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brian/Desktop/Fall 2018/Business Analytics/Midterm/midterm/"/>
    </mc:Choice>
  </mc:AlternateContent>
  <xr:revisionPtr revIDLastSave="0" documentId="13_ncr:1_{E1192EB0-E806-E745-B351-BDD9B164B15B}" xr6:coauthVersionLast="38" xr6:coauthVersionMax="38" xr10:uidLastSave="{00000000-0000-0000-0000-000000000000}"/>
  <bookViews>
    <workbookView xWindow="1040" yWindow="460" windowWidth="31500" windowHeight="18260" tabRatio="844" activeTab="5" xr2:uid="{00000000-000D-0000-FFFF-FFFF00000000}"/>
  </bookViews>
  <sheets>
    <sheet name="Midterm_Project" sheetId="2" r:id="rId1"/>
    <sheet name="Brian Working Data" sheetId="5" r:id="rId2"/>
    <sheet name="Dummies All" sheetId="32" r:id="rId3"/>
    <sheet name="Dummy Static" sheetId="34" r:id="rId4"/>
    <sheet name="Training" sheetId="33" r:id="rId5"/>
    <sheet name="Validation" sheetId="35" r:id="rId6"/>
  </sheets>
  <definedNames>
    <definedName name="_xlnm._FilterDatabase" localSheetId="1" hidden="1">'Brian Working Data'!$O$1:$O$7048</definedName>
    <definedName name="_xlnm._FilterDatabase" localSheetId="2" hidden="1">'Dummies All'!$A$1:$A$7044</definedName>
    <definedName name="_xlnm._FilterDatabase" localSheetId="3" hidden="1">'Dummy Static'!$A$1:$J$7044</definedName>
    <definedName name="_xlnm._FilterDatabase" localSheetId="4" hidden="1">Training!$P$4:$P$4299</definedName>
    <definedName name="_xlnm._FilterDatabase" localSheetId="5" hidden="1">Validation!$A$1:$P$2823</definedName>
    <definedName name="solver_adj" localSheetId="4" hidden="1">Training!$C$2,Training!$D$2,Training!$E$2,Training!$F$2,Training!$G$2,Training!$H$2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itr" localSheetId="4" hidden="1">2147483647</definedName>
    <definedName name="solver_lin" localSheetId="4" hidden="1">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0</definedName>
    <definedName name="solver_opt" localSheetId="4" hidden="1">Training!$L$2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2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35" l="1"/>
  <c r="J6" i="35" s="1"/>
  <c r="K6" i="35" s="1"/>
  <c r="L6" i="35" s="1"/>
  <c r="I7" i="35"/>
  <c r="J7" i="35" s="1"/>
  <c r="K7" i="35" s="1"/>
  <c r="L7" i="35" s="1"/>
  <c r="I8" i="35"/>
  <c r="J8" i="35" s="1"/>
  <c r="K8" i="35" s="1"/>
  <c r="L8" i="35" s="1"/>
  <c r="I9" i="35"/>
  <c r="J9" i="35" s="1"/>
  <c r="K9" i="35" s="1"/>
  <c r="L9" i="35" s="1"/>
  <c r="I10" i="35"/>
  <c r="J10" i="35" s="1"/>
  <c r="K10" i="35" s="1"/>
  <c r="L10" i="35" s="1"/>
  <c r="I11" i="35"/>
  <c r="J11" i="35" s="1"/>
  <c r="K11" i="35" s="1"/>
  <c r="L11" i="35" s="1"/>
  <c r="I12" i="35"/>
  <c r="J12" i="35" s="1"/>
  <c r="K12" i="35" s="1"/>
  <c r="L12" i="35" s="1"/>
  <c r="I13" i="35"/>
  <c r="J13" i="35" s="1"/>
  <c r="K13" i="35" s="1"/>
  <c r="L13" i="35" s="1"/>
  <c r="I14" i="35"/>
  <c r="J14" i="35" s="1"/>
  <c r="K14" i="35" s="1"/>
  <c r="L14" i="35" s="1"/>
  <c r="I15" i="35"/>
  <c r="J15" i="35" s="1"/>
  <c r="K15" i="35" s="1"/>
  <c r="L15" i="35" s="1"/>
  <c r="I16" i="35"/>
  <c r="J16" i="35" s="1"/>
  <c r="K16" i="35" s="1"/>
  <c r="L16" i="35" s="1"/>
  <c r="I17" i="35"/>
  <c r="J17" i="35" s="1"/>
  <c r="K17" i="35" s="1"/>
  <c r="L17" i="35" s="1"/>
  <c r="I18" i="35"/>
  <c r="J18" i="35" s="1"/>
  <c r="K18" i="35" s="1"/>
  <c r="L18" i="35" s="1"/>
  <c r="I19" i="35"/>
  <c r="J19" i="35" s="1"/>
  <c r="K19" i="35" s="1"/>
  <c r="L19" i="35" s="1"/>
  <c r="I20" i="35"/>
  <c r="J20" i="35" s="1"/>
  <c r="K20" i="35" s="1"/>
  <c r="L20" i="35" s="1"/>
  <c r="I21" i="35"/>
  <c r="J21" i="35" s="1"/>
  <c r="K21" i="35" s="1"/>
  <c r="L21" i="35" s="1"/>
  <c r="I22" i="35"/>
  <c r="J22" i="35" s="1"/>
  <c r="K22" i="35" s="1"/>
  <c r="L22" i="35" s="1"/>
  <c r="I23" i="35"/>
  <c r="J23" i="35" s="1"/>
  <c r="K23" i="35" s="1"/>
  <c r="L23" i="35" s="1"/>
  <c r="I24" i="35"/>
  <c r="J24" i="35" s="1"/>
  <c r="K24" i="35" s="1"/>
  <c r="L24" i="35" s="1"/>
  <c r="I25" i="35"/>
  <c r="J25" i="35" s="1"/>
  <c r="K25" i="35" s="1"/>
  <c r="L25" i="35" s="1"/>
  <c r="I26" i="35"/>
  <c r="J26" i="35" s="1"/>
  <c r="K26" i="35" s="1"/>
  <c r="L26" i="35" s="1"/>
  <c r="I27" i="35"/>
  <c r="J27" i="35" s="1"/>
  <c r="K27" i="35" s="1"/>
  <c r="L27" i="35" s="1"/>
  <c r="I28" i="35"/>
  <c r="J28" i="35" s="1"/>
  <c r="K28" i="35" s="1"/>
  <c r="L28" i="35" s="1"/>
  <c r="I29" i="35"/>
  <c r="J29" i="35" s="1"/>
  <c r="K29" i="35" s="1"/>
  <c r="L29" i="35" s="1"/>
  <c r="I30" i="35"/>
  <c r="J30" i="35" s="1"/>
  <c r="K30" i="35" s="1"/>
  <c r="L30" i="35" s="1"/>
  <c r="I31" i="35"/>
  <c r="J31" i="35" s="1"/>
  <c r="K31" i="35" s="1"/>
  <c r="L31" i="35" s="1"/>
  <c r="I32" i="35"/>
  <c r="J32" i="35" s="1"/>
  <c r="K32" i="35" s="1"/>
  <c r="L32" i="35" s="1"/>
  <c r="I33" i="35"/>
  <c r="J33" i="35" s="1"/>
  <c r="K33" i="35" s="1"/>
  <c r="L33" i="35" s="1"/>
  <c r="I34" i="35"/>
  <c r="J34" i="35" s="1"/>
  <c r="K34" i="35" s="1"/>
  <c r="L34" i="35" s="1"/>
  <c r="I35" i="35"/>
  <c r="J35" i="35" s="1"/>
  <c r="K35" i="35" s="1"/>
  <c r="L35" i="35" s="1"/>
  <c r="I36" i="35"/>
  <c r="J36" i="35" s="1"/>
  <c r="K36" i="35" s="1"/>
  <c r="L36" i="35" s="1"/>
  <c r="I37" i="35"/>
  <c r="J37" i="35" s="1"/>
  <c r="K37" i="35" s="1"/>
  <c r="L37" i="35" s="1"/>
  <c r="I38" i="35"/>
  <c r="J38" i="35" s="1"/>
  <c r="K38" i="35" s="1"/>
  <c r="L38" i="35" s="1"/>
  <c r="I39" i="35"/>
  <c r="J39" i="35" s="1"/>
  <c r="K39" i="35" s="1"/>
  <c r="L39" i="35" s="1"/>
  <c r="I40" i="35"/>
  <c r="J40" i="35" s="1"/>
  <c r="K40" i="35" s="1"/>
  <c r="L40" i="35" s="1"/>
  <c r="I41" i="35"/>
  <c r="J41" i="35" s="1"/>
  <c r="K41" i="35" s="1"/>
  <c r="L41" i="35" s="1"/>
  <c r="I42" i="35"/>
  <c r="J42" i="35" s="1"/>
  <c r="K42" i="35" s="1"/>
  <c r="L42" i="35" s="1"/>
  <c r="I43" i="35"/>
  <c r="J43" i="35" s="1"/>
  <c r="K43" i="35" s="1"/>
  <c r="L43" i="35" s="1"/>
  <c r="I44" i="35"/>
  <c r="J44" i="35" s="1"/>
  <c r="K44" i="35" s="1"/>
  <c r="L44" i="35" s="1"/>
  <c r="I45" i="35"/>
  <c r="J45" i="35" s="1"/>
  <c r="K45" i="35" s="1"/>
  <c r="L45" i="35" s="1"/>
  <c r="I46" i="35"/>
  <c r="J46" i="35" s="1"/>
  <c r="K46" i="35" s="1"/>
  <c r="L46" i="35" s="1"/>
  <c r="I47" i="35"/>
  <c r="J47" i="35" s="1"/>
  <c r="K47" i="35" s="1"/>
  <c r="L47" i="35" s="1"/>
  <c r="I48" i="35"/>
  <c r="J48" i="35" s="1"/>
  <c r="K48" i="35" s="1"/>
  <c r="L48" i="35" s="1"/>
  <c r="I49" i="35"/>
  <c r="J49" i="35" s="1"/>
  <c r="K49" i="35" s="1"/>
  <c r="L49" i="35" s="1"/>
  <c r="I50" i="35"/>
  <c r="J50" i="35" s="1"/>
  <c r="K50" i="35" s="1"/>
  <c r="L50" i="35" s="1"/>
  <c r="I51" i="35"/>
  <c r="J51" i="35" s="1"/>
  <c r="K51" i="35" s="1"/>
  <c r="L51" i="35" s="1"/>
  <c r="I52" i="35"/>
  <c r="J52" i="35" s="1"/>
  <c r="K52" i="35" s="1"/>
  <c r="L52" i="35" s="1"/>
  <c r="I53" i="35"/>
  <c r="J53" i="35" s="1"/>
  <c r="K53" i="35" s="1"/>
  <c r="L53" i="35" s="1"/>
  <c r="I54" i="35"/>
  <c r="J54" i="35" s="1"/>
  <c r="K54" i="35" s="1"/>
  <c r="L54" i="35" s="1"/>
  <c r="I55" i="35"/>
  <c r="J55" i="35" s="1"/>
  <c r="K55" i="35" s="1"/>
  <c r="L55" i="35" s="1"/>
  <c r="I56" i="35"/>
  <c r="J56" i="35" s="1"/>
  <c r="K56" i="35" s="1"/>
  <c r="L56" i="35" s="1"/>
  <c r="I57" i="35"/>
  <c r="J57" i="35" s="1"/>
  <c r="K57" i="35" s="1"/>
  <c r="L57" i="35" s="1"/>
  <c r="I58" i="35"/>
  <c r="J58" i="35" s="1"/>
  <c r="K58" i="35" s="1"/>
  <c r="L58" i="35" s="1"/>
  <c r="M58" i="35" s="1"/>
  <c r="I59" i="35"/>
  <c r="J59" i="35" s="1"/>
  <c r="K59" i="35" s="1"/>
  <c r="L59" i="35" s="1"/>
  <c r="I60" i="35"/>
  <c r="J60" i="35" s="1"/>
  <c r="K60" i="35" s="1"/>
  <c r="L60" i="35" s="1"/>
  <c r="I61" i="35"/>
  <c r="J61" i="35" s="1"/>
  <c r="K61" i="35" s="1"/>
  <c r="L61" i="35" s="1"/>
  <c r="I62" i="35"/>
  <c r="J62" i="35" s="1"/>
  <c r="K62" i="35" s="1"/>
  <c r="L62" i="35" s="1"/>
  <c r="I63" i="35"/>
  <c r="J63" i="35" s="1"/>
  <c r="K63" i="35" s="1"/>
  <c r="L63" i="35" s="1"/>
  <c r="I64" i="35"/>
  <c r="J64" i="35" s="1"/>
  <c r="K64" i="35" s="1"/>
  <c r="L64" i="35" s="1"/>
  <c r="I65" i="35"/>
  <c r="J65" i="35" s="1"/>
  <c r="K65" i="35" s="1"/>
  <c r="L65" i="35" s="1"/>
  <c r="I66" i="35"/>
  <c r="J66" i="35" s="1"/>
  <c r="K66" i="35" s="1"/>
  <c r="L66" i="35" s="1"/>
  <c r="I67" i="35"/>
  <c r="J67" i="35" s="1"/>
  <c r="K67" i="35" s="1"/>
  <c r="L67" i="35" s="1"/>
  <c r="I68" i="35"/>
  <c r="J68" i="35" s="1"/>
  <c r="K68" i="35" s="1"/>
  <c r="L68" i="35" s="1"/>
  <c r="I69" i="35"/>
  <c r="J69" i="35" s="1"/>
  <c r="K69" i="35" s="1"/>
  <c r="L69" i="35" s="1"/>
  <c r="I70" i="35"/>
  <c r="J70" i="35" s="1"/>
  <c r="K70" i="35" s="1"/>
  <c r="L70" i="35" s="1"/>
  <c r="I71" i="35"/>
  <c r="J71" i="35" s="1"/>
  <c r="K71" i="35" s="1"/>
  <c r="L71" i="35" s="1"/>
  <c r="I72" i="35"/>
  <c r="J72" i="35" s="1"/>
  <c r="K72" i="35" s="1"/>
  <c r="L72" i="35" s="1"/>
  <c r="I73" i="35"/>
  <c r="J73" i="35" s="1"/>
  <c r="K73" i="35" s="1"/>
  <c r="L73" i="35" s="1"/>
  <c r="I74" i="35"/>
  <c r="J74" i="35" s="1"/>
  <c r="K74" i="35" s="1"/>
  <c r="L74" i="35" s="1"/>
  <c r="I75" i="35"/>
  <c r="J75" i="35" s="1"/>
  <c r="K75" i="35" s="1"/>
  <c r="L75" i="35" s="1"/>
  <c r="I76" i="35"/>
  <c r="J76" i="35" s="1"/>
  <c r="K76" i="35" s="1"/>
  <c r="L76" i="35" s="1"/>
  <c r="I77" i="35"/>
  <c r="J77" i="35" s="1"/>
  <c r="K77" i="35" s="1"/>
  <c r="L77" i="35" s="1"/>
  <c r="I78" i="35"/>
  <c r="J78" i="35" s="1"/>
  <c r="K78" i="35" s="1"/>
  <c r="L78" i="35" s="1"/>
  <c r="I79" i="35"/>
  <c r="J79" i="35" s="1"/>
  <c r="K79" i="35" s="1"/>
  <c r="L79" i="35" s="1"/>
  <c r="I80" i="35"/>
  <c r="J80" i="35" s="1"/>
  <c r="K80" i="35" s="1"/>
  <c r="L80" i="35" s="1"/>
  <c r="I81" i="35"/>
  <c r="J81" i="35" s="1"/>
  <c r="K81" i="35" s="1"/>
  <c r="L81" i="35" s="1"/>
  <c r="I82" i="35"/>
  <c r="J82" i="35" s="1"/>
  <c r="K82" i="35" s="1"/>
  <c r="L82" i="35" s="1"/>
  <c r="I83" i="35"/>
  <c r="J83" i="35" s="1"/>
  <c r="K83" i="35" s="1"/>
  <c r="L83" i="35" s="1"/>
  <c r="I84" i="35"/>
  <c r="J84" i="35" s="1"/>
  <c r="K84" i="35" s="1"/>
  <c r="L84" i="35" s="1"/>
  <c r="I85" i="35"/>
  <c r="J85" i="35" s="1"/>
  <c r="K85" i="35" s="1"/>
  <c r="L85" i="35" s="1"/>
  <c r="I86" i="35"/>
  <c r="J86" i="35" s="1"/>
  <c r="K86" i="35" s="1"/>
  <c r="L86" i="35" s="1"/>
  <c r="I87" i="35"/>
  <c r="J87" i="35" s="1"/>
  <c r="K87" i="35" s="1"/>
  <c r="L87" i="35" s="1"/>
  <c r="I88" i="35"/>
  <c r="J88" i="35" s="1"/>
  <c r="K88" i="35" s="1"/>
  <c r="L88" i="35" s="1"/>
  <c r="I89" i="35"/>
  <c r="J89" i="35" s="1"/>
  <c r="K89" i="35" s="1"/>
  <c r="L89" i="35" s="1"/>
  <c r="I90" i="35"/>
  <c r="J90" i="35" s="1"/>
  <c r="K90" i="35" s="1"/>
  <c r="L90" i="35" s="1"/>
  <c r="I91" i="35"/>
  <c r="J91" i="35" s="1"/>
  <c r="K91" i="35" s="1"/>
  <c r="L91" i="35" s="1"/>
  <c r="I92" i="35"/>
  <c r="J92" i="35" s="1"/>
  <c r="K92" i="35" s="1"/>
  <c r="L92" i="35" s="1"/>
  <c r="I93" i="35"/>
  <c r="J93" i="35" s="1"/>
  <c r="K93" i="35" s="1"/>
  <c r="L93" i="35" s="1"/>
  <c r="I94" i="35"/>
  <c r="J94" i="35" s="1"/>
  <c r="K94" i="35" s="1"/>
  <c r="L94" i="35" s="1"/>
  <c r="I95" i="35"/>
  <c r="J95" i="35" s="1"/>
  <c r="K95" i="35" s="1"/>
  <c r="L95" i="35" s="1"/>
  <c r="I96" i="35"/>
  <c r="J96" i="35" s="1"/>
  <c r="K96" i="35" s="1"/>
  <c r="L96" i="35" s="1"/>
  <c r="I97" i="35"/>
  <c r="J97" i="35" s="1"/>
  <c r="K97" i="35" s="1"/>
  <c r="L97" i="35" s="1"/>
  <c r="I98" i="35"/>
  <c r="J98" i="35" s="1"/>
  <c r="K98" i="35" s="1"/>
  <c r="L98" i="35" s="1"/>
  <c r="I99" i="35"/>
  <c r="J99" i="35" s="1"/>
  <c r="K99" i="35" s="1"/>
  <c r="L99" i="35" s="1"/>
  <c r="I100" i="35"/>
  <c r="J100" i="35" s="1"/>
  <c r="K100" i="35" s="1"/>
  <c r="L100" i="35" s="1"/>
  <c r="I101" i="35"/>
  <c r="J101" i="35" s="1"/>
  <c r="K101" i="35" s="1"/>
  <c r="L101" i="35" s="1"/>
  <c r="I102" i="35"/>
  <c r="J102" i="35" s="1"/>
  <c r="K102" i="35" s="1"/>
  <c r="L102" i="35" s="1"/>
  <c r="I103" i="35"/>
  <c r="J103" i="35" s="1"/>
  <c r="K103" i="35" s="1"/>
  <c r="L103" i="35" s="1"/>
  <c r="I104" i="35"/>
  <c r="J104" i="35" s="1"/>
  <c r="K104" i="35" s="1"/>
  <c r="L104" i="35" s="1"/>
  <c r="I105" i="35"/>
  <c r="J105" i="35" s="1"/>
  <c r="K105" i="35" s="1"/>
  <c r="L105" i="35" s="1"/>
  <c r="I106" i="35"/>
  <c r="J106" i="35" s="1"/>
  <c r="K106" i="35" s="1"/>
  <c r="L106" i="35" s="1"/>
  <c r="I107" i="35"/>
  <c r="J107" i="35" s="1"/>
  <c r="K107" i="35" s="1"/>
  <c r="L107" i="35" s="1"/>
  <c r="I108" i="35"/>
  <c r="J108" i="35" s="1"/>
  <c r="K108" i="35" s="1"/>
  <c r="L108" i="35" s="1"/>
  <c r="I109" i="35"/>
  <c r="J109" i="35" s="1"/>
  <c r="K109" i="35" s="1"/>
  <c r="L109" i="35" s="1"/>
  <c r="I110" i="35"/>
  <c r="J110" i="35" s="1"/>
  <c r="K110" i="35" s="1"/>
  <c r="L110" i="35" s="1"/>
  <c r="I111" i="35"/>
  <c r="J111" i="35" s="1"/>
  <c r="K111" i="35" s="1"/>
  <c r="L111" i="35" s="1"/>
  <c r="I112" i="35"/>
  <c r="J112" i="35" s="1"/>
  <c r="K112" i="35" s="1"/>
  <c r="L112" i="35" s="1"/>
  <c r="I113" i="35"/>
  <c r="J113" i="35" s="1"/>
  <c r="K113" i="35" s="1"/>
  <c r="L113" i="35" s="1"/>
  <c r="I114" i="35"/>
  <c r="J114" i="35" s="1"/>
  <c r="K114" i="35" s="1"/>
  <c r="L114" i="35" s="1"/>
  <c r="I115" i="35"/>
  <c r="J115" i="35" s="1"/>
  <c r="K115" i="35" s="1"/>
  <c r="L115" i="35" s="1"/>
  <c r="I116" i="35"/>
  <c r="J116" i="35" s="1"/>
  <c r="K116" i="35" s="1"/>
  <c r="L116" i="35" s="1"/>
  <c r="I117" i="35"/>
  <c r="J117" i="35" s="1"/>
  <c r="K117" i="35" s="1"/>
  <c r="L117" i="35" s="1"/>
  <c r="I118" i="35"/>
  <c r="J118" i="35" s="1"/>
  <c r="K118" i="35" s="1"/>
  <c r="L118" i="35" s="1"/>
  <c r="I119" i="35"/>
  <c r="J119" i="35" s="1"/>
  <c r="K119" i="35" s="1"/>
  <c r="L119" i="35" s="1"/>
  <c r="I120" i="35"/>
  <c r="J120" i="35" s="1"/>
  <c r="K120" i="35" s="1"/>
  <c r="L120" i="35" s="1"/>
  <c r="I121" i="35"/>
  <c r="J121" i="35" s="1"/>
  <c r="K121" i="35" s="1"/>
  <c r="L121" i="35" s="1"/>
  <c r="I122" i="35"/>
  <c r="J122" i="35" s="1"/>
  <c r="K122" i="35" s="1"/>
  <c r="L122" i="35" s="1"/>
  <c r="I123" i="35"/>
  <c r="J123" i="35" s="1"/>
  <c r="K123" i="35" s="1"/>
  <c r="L123" i="35" s="1"/>
  <c r="I124" i="35"/>
  <c r="J124" i="35" s="1"/>
  <c r="K124" i="35" s="1"/>
  <c r="L124" i="35" s="1"/>
  <c r="I125" i="35"/>
  <c r="J125" i="35" s="1"/>
  <c r="K125" i="35" s="1"/>
  <c r="L125" i="35" s="1"/>
  <c r="I126" i="35"/>
  <c r="J126" i="35" s="1"/>
  <c r="K126" i="35" s="1"/>
  <c r="L126" i="35" s="1"/>
  <c r="I127" i="35"/>
  <c r="J127" i="35" s="1"/>
  <c r="K127" i="35" s="1"/>
  <c r="L127" i="35" s="1"/>
  <c r="I128" i="35"/>
  <c r="J128" i="35" s="1"/>
  <c r="K128" i="35" s="1"/>
  <c r="L128" i="35" s="1"/>
  <c r="I129" i="35"/>
  <c r="J129" i="35" s="1"/>
  <c r="K129" i="35" s="1"/>
  <c r="L129" i="35" s="1"/>
  <c r="I130" i="35"/>
  <c r="J130" i="35" s="1"/>
  <c r="K130" i="35" s="1"/>
  <c r="L130" i="35" s="1"/>
  <c r="I131" i="35"/>
  <c r="J131" i="35" s="1"/>
  <c r="K131" i="35" s="1"/>
  <c r="L131" i="35" s="1"/>
  <c r="I132" i="35"/>
  <c r="J132" i="35" s="1"/>
  <c r="K132" i="35" s="1"/>
  <c r="L132" i="35" s="1"/>
  <c r="I133" i="35"/>
  <c r="J133" i="35" s="1"/>
  <c r="K133" i="35" s="1"/>
  <c r="L133" i="35" s="1"/>
  <c r="I134" i="35"/>
  <c r="J134" i="35" s="1"/>
  <c r="K134" i="35" s="1"/>
  <c r="L134" i="35" s="1"/>
  <c r="I135" i="35"/>
  <c r="J135" i="35" s="1"/>
  <c r="K135" i="35" s="1"/>
  <c r="L135" i="35" s="1"/>
  <c r="I136" i="35"/>
  <c r="J136" i="35" s="1"/>
  <c r="K136" i="35" s="1"/>
  <c r="L136" i="35" s="1"/>
  <c r="I137" i="35"/>
  <c r="J137" i="35" s="1"/>
  <c r="K137" i="35" s="1"/>
  <c r="L137" i="35" s="1"/>
  <c r="I138" i="35"/>
  <c r="J138" i="35" s="1"/>
  <c r="K138" i="35" s="1"/>
  <c r="L138" i="35" s="1"/>
  <c r="I139" i="35"/>
  <c r="J139" i="35" s="1"/>
  <c r="K139" i="35" s="1"/>
  <c r="L139" i="35" s="1"/>
  <c r="I140" i="35"/>
  <c r="J140" i="35" s="1"/>
  <c r="K140" i="35" s="1"/>
  <c r="L140" i="35" s="1"/>
  <c r="I141" i="35"/>
  <c r="J141" i="35" s="1"/>
  <c r="K141" i="35" s="1"/>
  <c r="L141" i="35" s="1"/>
  <c r="I142" i="35"/>
  <c r="J142" i="35" s="1"/>
  <c r="K142" i="35" s="1"/>
  <c r="L142" i="35" s="1"/>
  <c r="I143" i="35"/>
  <c r="J143" i="35" s="1"/>
  <c r="K143" i="35" s="1"/>
  <c r="L143" i="35" s="1"/>
  <c r="I144" i="35"/>
  <c r="J144" i="35" s="1"/>
  <c r="K144" i="35" s="1"/>
  <c r="L144" i="35" s="1"/>
  <c r="I145" i="35"/>
  <c r="J145" i="35" s="1"/>
  <c r="K145" i="35" s="1"/>
  <c r="L145" i="35" s="1"/>
  <c r="I146" i="35"/>
  <c r="J146" i="35" s="1"/>
  <c r="K146" i="35" s="1"/>
  <c r="L146" i="35" s="1"/>
  <c r="I147" i="35"/>
  <c r="J147" i="35" s="1"/>
  <c r="K147" i="35" s="1"/>
  <c r="L147" i="35" s="1"/>
  <c r="I148" i="35"/>
  <c r="J148" i="35" s="1"/>
  <c r="K148" i="35" s="1"/>
  <c r="L148" i="35" s="1"/>
  <c r="I149" i="35"/>
  <c r="J149" i="35" s="1"/>
  <c r="K149" i="35" s="1"/>
  <c r="L149" i="35" s="1"/>
  <c r="I150" i="35"/>
  <c r="J150" i="35" s="1"/>
  <c r="K150" i="35" s="1"/>
  <c r="L150" i="35" s="1"/>
  <c r="I151" i="35"/>
  <c r="J151" i="35" s="1"/>
  <c r="K151" i="35" s="1"/>
  <c r="L151" i="35" s="1"/>
  <c r="I152" i="35"/>
  <c r="J152" i="35" s="1"/>
  <c r="K152" i="35" s="1"/>
  <c r="L152" i="35" s="1"/>
  <c r="I153" i="35"/>
  <c r="J153" i="35" s="1"/>
  <c r="K153" i="35" s="1"/>
  <c r="L153" i="35" s="1"/>
  <c r="I154" i="35"/>
  <c r="J154" i="35" s="1"/>
  <c r="K154" i="35" s="1"/>
  <c r="L154" i="35" s="1"/>
  <c r="I155" i="35"/>
  <c r="J155" i="35" s="1"/>
  <c r="K155" i="35" s="1"/>
  <c r="L155" i="35" s="1"/>
  <c r="I156" i="35"/>
  <c r="J156" i="35" s="1"/>
  <c r="K156" i="35" s="1"/>
  <c r="L156" i="35" s="1"/>
  <c r="I157" i="35"/>
  <c r="J157" i="35" s="1"/>
  <c r="K157" i="35" s="1"/>
  <c r="L157" i="35" s="1"/>
  <c r="I158" i="35"/>
  <c r="J158" i="35" s="1"/>
  <c r="K158" i="35" s="1"/>
  <c r="L158" i="35" s="1"/>
  <c r="I159" i="35"/>
  <c r="J159" i="35" s="1"/>
  <c r="K159" i="35" s="1"/>
  <c r="L159" i="35" s="1"/>
  <c r="I160" i="35"/>
  <c r="J160" i="35" s="1"/>
  <c r="K160" i="35" s="1"/>
  <c r="L160" i="35" s="1"/>
  <c r="I161" i="35"/>
  <c r="J161" i="35" s="1"/>
  <c r="K161" i="35" s="1"/>
  <c r="L161" i="35" s="1"/>
  <c r="I162" i="35"/>
  <c r="J162" i="35" s="1"/>
  <c r="K162" i="35" s="1"/>
  <c r="L162" i="35" s="1"/>
  <c r="I163" i="35"/>
  <c r="J163" i="35" s="1"/>
  <c r="K163" i="35" s="1"/>
  <c r="L163" i="35" s="1"/>
  <c r="I164" i="35"/>
  <c r="J164" i="35" s="1"/>
  <c r="K164" i="35" s="1"/>
  <c r="L164" i="35" s="1"/>
  <c r="I165" i="35"/>
  <c r="J165" i="35" s="1"/>
  <c r="K165" i="35" s="1"/>
  <c r="L165" i="35" s="1"/>
  <c r="I166" i="35"/>
  <c r="J166" i="35" s="1"/>
  <c r="K166" i="35" s="1"/>
  <c r="L166" i="35" s="1"/>
  <c r="I167" i="35"/>
  <c r="J167" i="35" s="1"/>
  <c r="K167" i="35" s="1"/>
  <c r="L167" i="35" s="1"/>
  <c r="I168" i="35"/>
  <c r="J168" i="35" s="1"/>
  <c r="K168" i="35" s="1"/>
  <c r="L168" i="35" s="1"/>
  <c r="I169" i="35"/>
  <c r="J169" i="35" s="1"/>
  <c r="K169" i="35" s="1"/>
  <c r="L169" i="35" s="1"/>
  <c r="I170" i="35"/>
  <c r="J170" i="35" s="1"/>
  <c r="K170" i="35" s="1"/>
  <c r="L170" i="35" s="1"/>
  <c r="I171" i="35"/>
  <c r="J171" i="35" s="1"/>
  <c r="K171" i="35" s="1"/>
  <c r="L171" i="35" s="1"/>
  <c r="I172" i="35"/>
  <c r="J172" i="35" s="1"/>
  <c r="K172" i="35" s="1"/>
  <c r="L172" i="35" s="1"/>
  <c r="I173" i="35"/>
  <c r="J173" i="35" s="1"/>
  <c r="K173" i="35" s="1"/>
  <c r="L173" i="35" s="1"/>
  <c r="I174" i="35"/>
  <c r="J174" i="35" s="1"/>
  <c r="K174" i="35" s="1"/>
  <c r="L174" i="35" s="1"/>
  <c r="I175" i="35"/>
  <c r="J175" i="35" s="1"/>
  <c r="K175" i="35" s="1"/>
  <c r="L175" i="35" s="1"/>
  <c r="I176" i="35"/>
  <c r="J176" i="35" s="1"/>
  <c r="K176" i="35" s="1"/>
  <c r="L176" i="35" s="1"/>
  <c r="I177" i="35"/>
  <c r="J177" i="35" s="1"/>
  <c r="K177" i="35" s="1"/>
  <c r="L177" i="35" s="1"/>
  <c r="I178" i="35"/>
  <c r="J178" i="35" s="1"/>
  <c r="K178" i="35" s="1"/>
  <c r="L178" i="35" s="1"/>
  <c r="I179" i="35"/>
  <c r="J179" i="35" s="1"/>
  <c r="K179" i="35" s="1"/>
  <c r="L179" i="35" s="1"/>
  <c r="I180" i="35"/>
  <c r="J180" i="35" s="1"/>
  <c r="K180" i="35" s="1"/>
  <c r="L180" i="35" s="1"/>
  <c r="I181" i="35"/>
  <c r="J181" i="35" s="1"/>
  <c r="K181" i="35" s="1"/>
  <c r="L181" i="35" s="1"/>
  <c r="I182" i="35"/>
  <c r="J182" i="35" s="1"/>
  <c r="K182" i="35" s="1"/>
  <c r="L182" i="35" s="1"/>
  <c r="I183" i="35"/>
  <c r="J183" i="35" s="1"/>
  <c r="K183" i="35" s="1"/>
  <c r="L183" i="35" s="1"/>
  <c r="I184" i="35"/>
  <c r="J184" i="35" s="1"/>
  <c r="K184" i="35" s="1"/>
  <c r="L184" i="35" s="1"/>
  <c r="I185" i="35"/>
  <c r="J185" i="35" s="1"/>
  <c r="K185" i="35" s="1"/>
  <c r="L185" i="35" s="1"/>
  <c r="I186" i="35"/>
  <c r="J186" i="35" s="1"/>
  <c r="K186" i="35" s="1"/>
  <c r="L186" i="35" s="1"/>
  <c r="I187" i="35"/>
  <c r="J187" i="35" s="1"/>
  <c r="K187" i="35" s="1"/>
  <c r="L187" i="35" s="1"/>
  <c r="I188" i="35"/>
  <c r="J188" i="35" s="1"/>
  <c r="K188" i="35" s="1"/>
  <c r="L188" i="35" s="1"/>
  <c r="I189" i="35"/>
  <c r="J189" i="35" s="1"/>
  <c r="K189" i="35" s="1"/>
  <c r="L189" i="35" s="1"/>
  <c r="I190" i="35"/>
  <c r="J190" i="35" s="1"/>
  <c r="K190" i="35" s="1"/>
  <c r="L190" i="35" s="1"/>
  <c r="I191" i="35"/>
  <c r="J191" i="35" s="1"/>
  <c r="K191" i="35" s="1"/>
  <c r="L191" i="35" s="1"/>
  <c r="I192" i="35"/>
  <c r="J192" i="35" s="1"/>
  <c r="K192" i="35" s="1"/>
  <c r="L192" i="35" s="1"/>
  <c r="I193" i="35"/>
  <c r="J193" i="35" s="1"/>
  <c r="K193" i="35" s="1"/>
  <c r="L193" i="35" s="1"/>
  <c r="I194" i="35"/>
  <c r="J194" i="35" s="1"/>
  <c r="K194" i="35" s="1"/>
  <c r="L194" i="35" s="1"/>
  <c r="I195" i="35"/>
  <c r="J195" i="35" s="1"/>
  <c r="K195" i="35" s="1"/>
  <c r="L195" i="35" s="1"/>
  <c r="I196" i="35"/>
  <c r="J196" i="35" s="1"/>
  <c r="K196" i="35" s="1"/>
  <c r="L196" i="35" s="1"/>
  <c r="I197" i="35"/>
  <c r="J197" i="35" s="1"/>
  <c r="K197" i="35" s="1"/>
  <c r="L197" i="35" s="1"/>
  <c r="I198" i="35"/>
  <c r="J198" i="35" s="1"/>
  <c r="K198" i="35" s="1"/>
  <c r="L198" i="35" s="1"/>
  <c r="I199" i="35"/>
  <c r="J199" i="35" s="1"/>
  <c r="K199" i="35" s="1"/>
  <c r="L199" i="35" s="1"/>
  <c r="I200" i="35"/>
  <c r="J200" i="35" s="1"/>
  <c r="K200" i="35" s="1"/>
  <c r="L200" i="35" s="1"/>
  <c r="I201" i="35"/>
  <c r="J201" i="35" s="1"/>
  <c r="K201" i="35" s="1"/>
  <c r="L201" i="35" s="1"/>
  <c r="I202" i="35"/>
  <c r="J202" i="35" s="1"/>
  <c r="K202" i="35" s="1"/>
  <c r="L202" i="35" s="1"/>
  <c r="I203" i="35"/>
  <c r="J203" i="35" s="1"/>
  <c r="K203" i="35" s="1"/>
  <c r="L203" i="35" s="1"/>
  <c r="I204" i="35"/>
  <c r="J204" i="35" s="1"/>
  <c r="K204" i="35" s="1"/>
  <c r="L204" i="35" s="1"/>
  <c r="I205" i="35"/>
  <c r="J205" i="35" s="1"/>
  <c r="K205" i="35" s="1"/>
  <c r="L205" i="35" s="1"/>
  <c r="I206" i="35"/>
  <c r="J206" i="35" s="1"/>
  <c r="K206" i="35" s="1"/>
  <c r="L206" i="35" s="1"/>
  <c r="I207" i="35"/>
  <c r="J207" i="35" s="1"/>
  <c r="K207" i="35" s="1"/>
  <c r="L207" i="35" s="1"/>
  <c r="I208" i="35"/>
  <c r="J208" i="35" s="1"/>
  <c r="K208" i="35" s="1"/>
  <c r="L208" i="35" s="1"/>
  <c r="I209" i="35"/>
  <c r="J209" i="35" s="1"/>
  <c r="K209" i="35" s="1"/>
  <c r="L209" i="35" s="1"/>
  <c r="I210" i="35"/>
  <c r="J210" i="35" s="1"/>
  <c r="K210" i="35" s="1"/>
  <c r="L210" i="35" s="1"/>
  <c r="I211" i="35"/>
  <c r="J211" i="35" s="1"/>
  <c r="K211" i="35" s="1"/>
  <c r="L211" i="35" s="1"/>
  <c r="I212" i="35"/>
  <c r="J212" i="35" s="1"/>
  <c r="K212" i="35" s="1"/>
  <c r="L212" i="35" s="1"/>
  <c r="I213" i="35"/>
  <c r="J213" i="35" s="1"/>
  <c r="K213" i="35" s="1"/>
  <c r="L213" i="35" s="1"/>
  <c r="I214" i="35"/>
  <c r="J214" i="35" s="1"/>
  <c r="K214" i="35" s="1"/>
  <c r="L214" i="35" s="1"/>
  <c r="I215" i="35"/>
  <c r="J215" i="35" s="1"/>
  <c r="K215" i="35" s="1"/>
  <c r="L215" i="35" s="1"/>
  <c r="I216" i="35"/>
  <c r="J216" i="35" s="1"/>
  <c r="K216" i="35" s="1"/>
  <c r="L216" i="35" s="1"/>
  <c r="I217" i="35"/>
  <c r="J217" i="35" s="1"/>
  <c r="K217" i="35" s="1"/>
  <c r="L217" i="35" s="1"/>
  <c r="I218" i="35"/>
  <c r="J218" i="35" s="1"/>
  <c r="K218" i="35" s="1"/>
  <c r="L218" i="35" s="1"/>
  <c r="I219" i="35"/>
  <c r="J219" i="35" s="1"/>
  <c r="K219" i="35" s="1"/>
  <c r="L219" i="35" s="1"/>
  <c r="I220" i="35"/>
  <c r="J220" i="35" s="1"/>
  <c r="K220" i="35" s="1"/>
  <c r="L220" i="35" s="1"/>
  <c r="I221" i="35"/>
  <c r="J221" i="35" s="1"/>
  <c r="K221" i="35" s="1"/>
  <c r="L221" i="35" s="1"/>
  <c r="I222" i="35"/>
  <c r="J222" i="35" s="1"/>
  <c r="K222" i="35" s="1"/>
  <c r="L222" i="35" s="1"/>
  <c r="I223" i="35"/>
  <c r="J223" i="35" s="1"/>
  <c r="K223" i="35" s="1"/>
  <c r="L223" i="35" s="1"/>
  <c r="I224" i="35"/>
  <c r="J224" i="35" s="1"/>
  <c r="K224" i="35" s="1"/>
  <c r="L224" i="35" s="1"/>
  <c r="I225" i="35"/>
  <c r="J225" i="35" s="1"/>
  <c r="K225" i="35" s="1"/>
  <c r="L225" i="35" s="1"/>
  <c r="I226" i="35"/>
  <c r="J226" i="35" s="1"/>
  <c r="K226" i="35" s="1"/>
  <c r="L226" i="35" s="1"/>
  <c r="I227" i="35"/>
  <c r="J227" i="35" s="1"/>
  <c r="K227" i="35" s="1"/>
  <c r="L227" i="35" s="1"/>
  <c r="I228" i="35"/>
  <c r="J228" i="35" s="1"/>
  <c r="K228" i="35" s="1"/>
  <c r="L228" i="35" s="1"/>
  <c r="I229" i="35"/>
  <c r="J229" i="35" s="1"/>
  <c r="K229" i="35" s="1"/>
  <c r="L229" i="35" s="1"/>
  <c r="I230" i="35"/>
  <c r="J230" i="35" s="1"/>
  <c r="K230" i="35" s="1"/>
  <c r="L230" i="35" s="1"/>
  <c r="I231" i="35"/>
  <c r="J231" i="35" s="1"/>
  <c r="K231" i="35" s="1"/>
  <c r="L231" i="35" s="1"/>
  <c r="I232" i="35"/>
  <c r="J232" i="35" s="1"/>
  <c r="K232" i="35" s="1"/>
  <c r="L232" i="35" s="1"/>
  <c r="I233" i="35"/>
  <c r="J233" i="35" s="1"/>
  <c r="K233" i="35" s="1"/>
  <c r="L233" i="35" s="1"/>
  <c r="I234" i="35"/>
  <c r="J234" i="35" s="1"/>
  <c r="K234" i="35" s="1"/>
  <c r="L234" i="35" s="1"/>
  <c r="I235" i="35"/>
  <c r="J235" i="35" s="1"/>
  <c r="K235" i="35" s="1"/>
  <c r="L235" i="35" s="1"/>
  <c r="I236" i="35"/>
  <c r="J236" i="35" s="1"/>
  <c r="K236" i="35" s="1"/>
  <c r="L236" i="35" s="1"/>
  <c r="I237" i="35"/>
  <c r="J237" i="35" s="1"/>
  <c r="K237" i="35" s="1"/>
  <c r="L237" i="35" s="1"/>
  <c r="I238" i="35"/>
  <c r="J238" i="35" s="1"/>
  <c r="K238" i="35" s="1"/>
  <c r="L238" i="35" s="1"/>
  <c r="I239" i="35"/>
  <c r="J239" i="35" s="1"/>
  <c r="K239" i="35" s="1"/>
  <c r="L239" i="35" s="1"/>
  <c r="I240" i="35"/>
  <c r="J240" i="35" s="1"/>
  <c r="K240" i="35" s="1"/>
  <c r="L240" i="35" s="1"/>
  <c r="I241" i="35"/>
  <c r="J241" i="35" s="1"/>
  <c r="K241" i="35" s="1"/>
  <c r="L241" i="35" s="1"/>
  <c r="I242" i="35"/>
  <c r="J242" i="35" s="1"/>
  <c r="K242" i="35" s="1"/>
  <c r="L242" i="35" s="1"/>
  <c r="I243" i="35"/>
  <c r="J243" i="35" s="1"/>
  <c r="K243" i="35" s="1"/>
  <c r="L243" i="35" s="1"/>
  <c r="I244" i="35"/>
  <c r="J244" i="35" s="1"/>
  <c r="K244" i="35" s="1"/>
  <c r="L244" i="35" s="1"/>
  <c r="I245" i="35"/>
  <c r="J245" i="35" s="1"/>
  <c r="K245" i="35" s="1"/>
  <c r="L245" i="35" s="1"/>
  <c r="I246" i="35"/>
  <c r="J246" i="35" s="1"/>
  <c r="K246" i="35" s="1"/>
  <c r="L246" i="35" s="1"/>
  <c r="I247" i="35"/>
  <c r="J247" i="35" s="1"/>
  <c r="K247" i="35" s="1"/>
  <c r="L247" i="35" s="1"/>
  <c r="I248" i="35"/>
  <c r="J248" i="35" s="1"/>
  <c r="K248" i="35" s="1"/>
  <c r="L248" i="35" s="1"/>
  <c r="I249" i="35"/>
  <c r="J249" i="35" s="1"/>
  <c r="K249" i="35" s="1"/>
  <c r="L249" i="35" s="1"/>
  <c r="I250" i="35"/>
  <c r="J250" i="35" s="1"/>
  <c r="K250" i="35" s="1"/>
  <c r="L250" i="35" s="1"/>
  <c r="I251" i="35"/>
  <c r="J251" i="35" s="1"/>
  <c r="K251" i="35" s="1"/>
  <c r="L251" i="35" s="1"/>
  <c r="I252" i="35"/>
  <c r="J252" i="35" s="1"/>
  <c r="K252" i="35" s="1"/>
  <c r="L252" i="35" s="1"/>
  <c r="I253" i="35"/>
  <c r="J253" i="35" s="1"/>
  <c r="K253" i="35" s="1"/>
  <c r="L253" i="35" s="1"/>
  <c r="I254" i="35"/>
  <c r="J254" i="35" s="1"/>
  <c r="K254" i="35" s="1"/>
  <c r="L254" i="35" s="1"/>
  <c r="I255" i="35"/>
  <c r="J255" i="35" s="1"/>
  <c r="K255" i="35" s="1"/>
  <c r="L255" i="35" s="1"/>
  <c r="I256" i="35"/>
  <c r="J256" i="35" s="1"/>
  <c r="K256" i="35" s="1"/>
  <c r="L256" i="35" s="1"/>
  <c r="I257" i="35"/>
  <c r="J257" i="35" s="1"/>
  <c r="K257" i="35" s="1"/>
  <c r="L257" i="35" s="1"/>
  <c r="I258" i="35"/>
  <c r="J258" i="35" s="1"/>
  <c r="K258" i="35" s="1"/>
  <c r="L258" i="35" s="1"/>
  <c r="I259" i="35"/>
  <c r="J259" i="35" s="1"/>
  <c r="K259" i="35" s="1"/>
  <c r="L259" i="35" s="1"/>
  <c r="I260" i="35"/>
  <c r="J260" i="35" s="1"/>
  <c r="K260" i="35" s="1"/>
  <c r="L260" i="35" s="1"/>
  <c r="I261" i="35"/>
  <c r="J261" i="35" s="1"/>
  <c r="K261" i="35" s="1"/>
  <c r="L261" i="35" s="1"/>
  <c r="I262" i="35"/>
  <c r="J262" i="35" s="1"/>
  <c r="K262" i="35" s="1"/>
  <c r="L262" i="35" s="1"/>
  <c r="I263" i="35"/>
  <c r="J263" i="35" s="1"/>
  <c r="K263" i="35" s="1"/>
  <c r="L263" i="35" s="1"/>
  <c r="I264" i="35"/>
  <c r="J264" i="35" s="1"/>
  <c r="K264" i="35" s="1"/>
  <c r="L264" i="35" s="1"/>
  <c r="I265" i="35"/>
  <c r="J265" i="35" s="1"/>
  <c r="K265" i="35" s="1"/>
  <c r="L265" i="35" s="1"/>
  <c r="I266" i="35"/>
  <c r="J266" i="35" s="1"/>
  <c r="K266" i="35" s="1"/>
  <c r="L266" i="35" s="1"/>
  <c r="I267" i="35"/>
  <c r="J267" i="35" s="1"/>
  <c r="K267" i="35" s="1"/>
  <c r="L267" i="35" s="1"/>
  <c r="I268" i="35"/>
  <c r="J268" i="35" s="1"/>
  <c r="K268" i="35" s="1"/>
  <c r="L268" i="35" s="1"/>
  <c r="I269" i="35"/>
  <c r="J269" i="35" s="1"/>
  <c r="K269" i="35" s="1"/>
  <c r="L269" i="35" s="1"/>
  <c r="I270" i="35"/>
  <c r="J270" i="35" s="1"/>
  <c r="K270" i="35" s="1"/>
  <c r="L270" i="35" s="1"/>
  <c r="I271" i="35"/>
  <c r="J271" i="35" s="1"/>
  <c r="K271" i="35" s="1"/>
  <c r="L271" i="35" s="1"/>
  <c r="I272" i="35"/>
  <c r="J272" i="35" s="1"/>
  <c r="K272" i="35" s="1"/>
  <c r="L272" i="35" s="1"/>
  <c r="I273" i="35"/>
  <c r="J273" i="35" s="1"/>
  <c r="K273" i="35" s="1"/>
  <c r="L273" i="35" s="1"/>
  <c r="I274" i="35"/>
  <c r="J274" i="35" s="1"/>
  <c r="K274" i="35" s="1"/>
  <c r="L274" i="35" s="1"/>
  <c r="I275" i="35"/>
  <c r="J275" i="35" s="1"/>
  <c r="K275" i="35" s="1"/>
  <c r="L275" i="35" s="1"/>
  <c r="I276" i="35"/>
  <c r="J276" i="35" s="1"/>
  <c r="K276" i="35" s="1"/>
  <c r="L276" i="35" s="1"/>
  <c r="I277" i="35"/>
  <c r="J277" i="35" s="1"/>
  <c r="K277" i="35" s="1"/>
  <c r="L277" i="35" s="1"/>
  <c r="I278" i="35"/>
  <c r="J278" i="35" s="1"/>
  <c r="K278" i="35" s="1"/>
  <c r="L278" i="35" s="1"/>
  <c r="I279" i="35"/>
  <c r="J279" i="35" s="1"/>
  <c r="K279" i="35" s="1"/>
  <c r="L279" i="35" s="1"/>
  <c r="I280" i="35"/>
  <c r="J280" i="35" s="1"/>
  <c r="K280" i="35" s="1"/>
  <c r="L280" i="35" s="1"/>
  <c r="I281" i="35"/>
  <c r="J281" i="35" s="1"/>
  <c r="K281" i="35" s="1"/>
  <c r="L281" i="35" s="1"/>
  <c r="I282" i="35"/>
  <c r="J282" i="35" s="1"/>
  <c r="K282" i="35" s="1"/>
  <c r="L282" i="35" s="1"/>
  <c r="I283" i="35"/>
  <c r="J283" i="35" s="1"/>
  <c r="K283" i="35" s="1"/>
  <c r="L283" i="35" s="1"/>
  <c r="I284" i="35"/>
  <c r="J284" i="35" s="1"/>
  <c r="K284" i="35" s="1"/>
  <c r="L284" i="35" s="1"/>
  <c r="I285" i="35"/>
  <c r="J285" i="35" s="1"/>
  <c r="K285" i="35" s="1"/>
  <c r="L285" i="35" s="1"/>
  <c r="I286" i="35"/>
  <c r="J286" i="35" s="1"/>
  <c r="K286" i="35" s="1"/>
  <c r="L286" i="35" s="1"/>
  <c r="I287" i="35"/>
  <c r="J287" i="35" s="1"/>
  <c r="K287" i="35" s="1"/>
  <c r="L287" i="35" s="1"/>
  <c r="I288" i="35"/>
  <c r="J288" i="35" s="1"/>
  <c r="K288" i="35" s="1"/>
  <c r="L288" i="35" s="1"/>
  <c r="I289" i="35"/>
  <c r="J289" i="35" s="1"/>
  <c r="K289" i="35" s="1"/>
  <c r="L289" i="35" s="1"/>
  <c r="I290" i="35"/>
  <c r="J290" i="35" s="1"/>
  <c r="K290" i="35" s="1"/>
  <c r="L290" i="35" s="1"/>
  <c r="I291" i="35"/>
  <c r="J291" i="35" s="1"/>
  <c r="K291" i="35" s="1"/>
  <c r="L291" i="35" s="1"/>
  <c r="I292" i="35"/>
  <c r="J292" i="35" s="1"/>
  <c r="K292" i="35" s="1"/>
  <c r="L292" i="35" s="1"/>
  <c r="I293" i="35"/>
  <c r="J293" i="35" s="1"/>
  <c r="K293" i="35" s="1"/>
  <c r="L293" i="35" s="1"/>
  <c r="I294" i="35"/>
  <c r="J294" i="35" s="1"/>
  <c r="K294" i="35" s="1"/>
  <c r="L294" i="35" s="1"/>
  <c r="I295" i="35"/>
  <c r="J295" i="35" s="1"/>
  <c r="K295" i="35" s="1"/>
  <c r="L295" i="35" s="1"/>
  <c r="I296" i="35"/>
  <c r="J296" i="35" s="1"/>
  <c r="K296" i="35" s="1"/>
  <c r="L296" i="35" s="1"/>
  <c r="I297" i="35"/>
  <c r="J297" i="35" s="1"/>
  <c r="K297" i="35" s="1"/>
  <c r="L297" i="35" s="1"/>
  <c r="I298" i="35"/>
  <c r="J298" i="35" s="1"/>
  <c r="K298" i="35" s="1"/>
  <c r="L298" i="35" s="1"/>
  <c r="I299" i="35"/>
  <c r="J299" i="35" s="1"/>
  <c r="K299" i="35" s="1"/>
  <c r="L299" i="35" s="1"/>
  <c r="I300" i="35"/>
  <c r="J300" i="35" s="1"/>
  <c r="K300" i="35" s="1"/>
  <c r="L300" i="35" s="1"/>
  <c r="I301" i="35"/>
  <c r="J301" i="35" s="1"/>
  <c r="K301" i="35" s="1"/>
  <c r="L301" i="35" s="1"/>
  <c r="I302" i="35"/>
  <c r="J302" i="35" s="1"/>
  <c r="K302" i="35" s="1"/>
  <c r="L302" i="35" s="1"/>
  <c r="I303" i="35"/>
  <c r="J303" i="35" s="1"/>
  <c r="K303" i="35" s="1"/>
  <c r="L303" i="35" s="1"/>
  <c r="I304" i="35"/>
  <c r="J304" i="35" s="1"/>
  <c r="K304" i="35" s="1"/>
  <c r="L304" i="35" s="1"/>
  <c r="I305" i="35"/>
  <c r="J305" i="35" s="1"/>
  <c r="K305" i="35" s="1"/>
  <c r="L305" i="35" s="1"/>
  <c r="I306" i="35"/>
  <c r="J306" i="35" s="1"/>
  <c r="K306" i="35" s="1"/>
  <c r="L306" i="35" s="1"/>
  <c r="I307" i="35"/>
  <c r="J307" i="35" s="1"/>
  <c r="K307" i="35" s="1"/>
  <c r="L307" i="35" s="1"/>
  <c r="I308" i="35"/>
  <c r="J308" i="35" s="1"/>
  <c r="K308" i="35" s="1"/>
  <c r="L308" i="35" s="1"/>
  <c r="I309" i="35"/>
  <c r="J309" i="35" s="1"/>
  <c r="K309" i="35" s="1"/>
  <c r="L309" i="35" s="1"/>
  <c r="I310" i="35"/>
  <c r="J310" i="35" s="1"/>
  <c r="K310" i="35" s="1"/>
  <c r="L310" i="35" s="1"/>
  <c r="I311" i="35"/>
  <c r="J311" i="35" s="1"/>
  <c r="K311" i="35" s="1"/>
  <c r="L311" i="35" s="1"/>
  <c r="I312" i="35"/>
  <c r="J312" i="35" s="1"/>
  <c r="K312" i="35" s="1"/>
  <c r="L312" i="35" s="1"/>
  <c r="I313" i="35"/>
  <c r="J313" i="35" s="1"/>
  <c r="K313" i="35" s="1"/>
  <c r="L313" i="35" s="1"/>
  <c r="I314" i="35"/>
  <c r="J314" i="35" s="1"/>
  <c r="K314" i="35" s="1"/>
  <c r="L314" i="35" s="1"/>
  <c r="I315" i="35"/>
  <c r="J315" i="35" s="1"/>
  <c r="K315" i="35" s="1"/>
  <c r="L315" i="35" s="1"/>
  <c r="I316" i="35"/>
  <c r="J316" i="35" s="1"/>
  <c r="K316" i="35" s="1"/>
  <c r="L316" i="35" s="1"/>
  <c r="I317" i="35"/>
  <c r="J317" i="35" s="1"/>
  <c r="K317" i="35" s="1"/>
  <c r="L317" i="35" s="1"/>
  <c r="I318" i="35"/>
  <c r="J318" i="35" s="1"/>
  <c r="K318" i="35" s="1"/>
  <c r="L318" i="35" s="1"/>
  <c r="I319" i="35"/>
  <c r="J319" i="35" s="1"/>
  <c r="K319" i="35" s="1"/>
  <c r="L319" i="35" s="1"/>
  <c r="I320" i="35"/>
  <c r="J320" i="35" s="1"/>
  <c r="K320" i="35" s="1"/>
  <c r="L320" i="35" s="1"/>
  <c r="I321" i="35"/>
  <c r="J321" i="35" s="1"/>
  <c r="K321" i="35" s="1"/>
  <c r="L321" i="35" s="1"/>
  <c r="I322" i="35"/>
  <c r="J322" i="35" s="1"/>
  <c r="K322" i="35" s="1"/>
  <c r="L322" i="35" s="1"/>
  <c r="I323" i="35"/>
  <c r="J323" i="35" s="1"/>
  <c r="K323" i="35" s="1"/>
  <c r="L323" i="35" s="1"/>
  <c r="I324" i="35"/>
  <c r="J324" i="35" s="1"/>
  <c r="K324" i="35" s="1"/>
  <c r="L324" i="35" s="1"/>
  <c r="I325" i="35"/>
  <c r="J325" i="35" s="1"/>
  <c r="K325" i="35" s="1"/>
  <c r="L325" i="35" s="1"/>
  <c r="I326" i="35"/>
  <c r="J326" i="35" s="1"/>
  <c r="K326" i="35" s="1"/>
  <c r="L326" i="35" s="1"/>
  <c r="I327" i="35"/>
  <c r="J327" i="35" s="1"/>
  <c r="K327" i="35" s="1"/>
  <c r="L327" i="35" s="1"/>
  <c r="I328" i="35"/>
  <c r="J328" i="35" s="1"/>
  <c r="K328" i="35" s="1"/>
  <c r="L328" i="35" s="1"/>
  <c r="I329" i="35"/>
  <c r="J329" i="35" s="1"/>
  <c r="K329" i="35" s="1"/>
  <c r="L329" i="35" s="1"/>
  <c r="I330" i="35"/>
  <c r="J330" i="35" s="1"/>
  <c r="K330" i="35" s="1"/>
  <c r="L330" i="35" s="1"/>
  <c r="I331" i="35"/>
  <c r="J331" i="35" s="1"/>
  <c r="K331" i="35" s="1"/>
  <c r="L331" i="35" s="1"/>
  <c r="I332" i="35"/>
  <c r="J332" i="35" s="1"/>
  <c r="K332" i="35" s="1"/>
  <c r="L332" i="35" s="1"/>
  <c r="I333" i="35"/>
  <c r="J333" i="35" s="1"/>
  <c r="K333" i="35" s="1"/>
  <c r="L333" i="35" s="1"/>
  <c r="I334" i="35"/>
  <c r="J334" i="35" s="1"/>
  <c r="K334" i="35" s="1"/>
  <c r="L334" i="35" s="1"/>
  <c r="I335" i="35"/>
  <c r="J335" i="35" s="1"/>
  <c r="K335" i="35" s="1"/>
  <c r="L335" i="35" s="1"/>
  <c r="I336" i="35"/>
  <c r="J336" i="35" s="1"/>
  <c r="K336" i="35" s="1"/>
  <c r="L336" i="35" s="1"/>
  <c r="I337" i="35"/>
  <c r="J337" i="35" s="1"/>
  <c r="K337" i="35" s="1"/>
  <c r="L337" i="35" s="1"/>
  <c r="I338" i="35"/>
  <c r="J338" i="35" s="1"/>
  <c r="K338" i="35" s="1"/>
  <c r="L338" i="35" s="1"/>
  <c r="I339" i="35"/>
  <c r="J339" i="35" s="1"/>
  <c r="K339" i="35" s="1"/>
  <c r="L339" i="35" s="1"/>
  <c r="I340" i="35"/>
  <c r="J340" i="35" s="1"/>
  <c r="K340" i="35" s="1"/>
  <c r="L340" i="35" s="1"/>
  <c r="I341" i="35"/>
  <c r="J341" i="35" s="1"/>
  <c r="K341" i="35" s="1"/>
  <c r="L341" i="35" s="1"/>
  <c r="I342" i="35"/>
  <c r="J342" i="35" s="1"/>
  <c r="K342" i="35" s="1"/>
  <c r="L342" i="35" s="1"/>
  <c r="I343" i="35"/>
  <c r="J343" i="35" s="1"/>
  <c r="K343" i="35" s="1"/>
  <c r="L343" i="35" s="1"/>
  <c r="I344" i="35"/>
  <c r="J344" i="35" s="1"/>
  <c r="K344" i="35" s="1"/>
  <c r="L344" i="35" s="1"/>
  <c r="I345" i="35"/>
  <c r="J345" i="35" s="1"/>
  <c r="K345" i="35" s="1"/>
  <c r="L345" i="35" s="1"/>
  <c r="I346" i="35"/>
  <c r="J346" i="35" s="1"/>
  <c r="K346" i="35" s="1"/>
  <c r="L346" i="35" s="1"/>
  <c r="I347" i="35"/>
  <c r="J347" i="35" s="1"/>
  <c r="K347" i="35" s="1"/>
  <c r="L347" i="35" s="1"/>
  <c r="I348" i="35"/>
  <c r="J348" i="35" s="1"/>
  <c r="K348" i="35" s="1"/>
  <c r="L348" i="35" s="1"/>
  <c r="I349" i="35"/>
  <c r="J349" i="35" s="1"/>
  <c r="K349" i="35" s="1"/>
  <c r="L349" i="35" s="1"/>
  <c r="I350" i="35"/>
  <c r="J350" i="35" s="1"/>
  <c r="K350" i="35" s="1"/>
  <c r="L350" i="35" s="1"/>
  <c r="I351" i="35"/>
  <c r="J351" i="35" s="1"/>
  <c r="K351" i="35" s="1"/>
  <c r="L351" i="35" s="1"/>
  <c r="I352" i="35"/>
  <c r="J352" i="35" s="1"/>
  <c r="K352" i="35" s="1"/>
  <c r="L352" i="35" s="1"/>
  <c r="I353" i="35"/>
  <c r="J353" i="35" s="1"/>
  <c r="K353" i="35" s="1"/>
  <c r="L353" i="35" s="1"/>
  <c r="I354" i="35"/>
  <c r="J354" i="35" s="1"/>
  <c r="K354" i="35" s="1"/>
  <c r="L354" i="35" s="1"/>
  <c r="I355" i="35"/>
  <c r="J355" i="35" s="1"/>
  <c r="K355" i="35" s="1"/>
  <c r="L355" i="35" s="1"/>
  <c r="I356" i="35"/>
  <c r="J356" i="35" s="1"/>
  <c r="K356" i="35" s="1"/>
  <c r="L356" i="35" s="1"/>
  <c r="I357" i="35"/>
  <c r="J357" i="35" s="1"/>
  <c r="K357" i="35" s="1"/>
  <c r="L357" i="35" s="1"/>
  <c r="I358" i="35"/>
  <c r="J358" i="35" s="1"/>
  <c r="K358" i="35" s="1"/>
  <c r="L358" i="35" s="1"/>
  <c r="I359" i="35"/>
  <c r="J359" i="35" s="1"/>
  <c r="K359" i="35" s="1"/>
  <c r="L359" i="35" s="1"/>
  <c r="M359" i="35" s="1"/>
  <c r="I360" i="35"/>
  <c r="J360" i="35" s="1"/>
  <c r="K360" i="35" s="1"/>
  <c r="L360" i="35" s="1"/>
  <c r="I361" i="35"/>
  <c r="J361" i="35" s="1"/>
  <c r="K361" i="35" s="1"/>
  <c r="L361" i="35" s="1"/>
  <c r="I362" i="35"/>
  <c r="J362" i="35" s="1"/>
  <c r="K362" i="35" s="1"/>
  <c r="L362" i="35" s="1"/>
  <c r="I363" i="35"/>
  <c r="J363" i="35" s="1"/>
  <c r="K363" i="35" s="1"/>
  <c r="L363" i="35" s="1"/>
  <c r="I364" i="35"/>
  <c r="J364" i="35" s="1"/>
  <c r="K364" i="35" s="1"/>
  <c r="L364" i="35" s="1"/>
  <c r="I365" i="35"/>
  <c r="J365" i="35" s="1"/>
  <c r="K365" i="35" s="1"/>
  <c r="L365" i="35" s="1"/>
  <c r="I366" i="35"/>
  <c r="J366" i="35" s="1"/>
  <c r="K366" i="35" s="1"/>
  <c r="L366" i="35" s="1"/>
  <c r="I367" i="35"/>
  <c r="J367" i="35" s="1"/>
  <c r="K367" i="35" s="1"/>
  <c r="L367" i="35" s="1"/>
  <c r="I368" i="35"/>
  <c r="J368" i="35" s="1"/>
  <c r="K368" i="35" s="1"/>
  <c r="L368" i="35" s="1"/>
  <c r="I369" i="35"/>
  <c r="J369" i="35" s="1"/>
  <c r="K369" i="35" s="1"/>
  <c r="L369" i="35" s="1"/>
  <c r="I370" i="35"/>
  <c r="J370" i="35" s="1"/>
  <c r="K370" i="35" s="1"/>
  <c r="L370" i="35" s="1"/>
  <c r="I371" i="35"/>
  <c r="J371" i="35" s="1"/>
  <c r="K371" i="35" s="1"/>
  <c r="L371" i="35" s="1"/>
  <c r="I372" i="35"/>
  <c r="J372" i="35" s="1"/>
  <c r="K372" i="35" s="1"/>
  <c r="L372" i="35" s="1"/>
  <c r="I373" i="35"/>
  <c r="J373" i="35" s="1"/>
  <c r="K373" i="35" s="1"/>
  <c r="L373" i="35" s="1"/>
  <c r="I374" i="35"/>
  <c r="J374" i="35" s="1"/>
  <c r="K374" i="35" s="1"/>
  <c r="L374" i="35" s="1"/>
  <c r="I375" i="35"/>
  <c r="J375" i="35" s="1"/>
  <c r="K375" i="35" s="1"/>
  <c r="L375" i="35" s="1"/>
  <c r="I376" i="35"/>
  <c r="J376" i="35" s="1"/>
  <c r="K376" i="35" s="1"/>
  <c r="L376" i="35" s="1"/>
  <c r="I377" i="35"/>
  <c r="J377" i="35" s="1"/>
  <c r="K377" i="35" s="1"/>
  <c r="L377" i="35" s="1"/>
  <c r="I378" i="35"/>
  <c r="J378" i="35" s="1"/>
  <c r="K378" i="35" s="1"/>
  <c r="L378" i="35" s="1"/>
  <c r="I379" i="35"/>
  <c r="J379" i="35" s="1"/>
  <c r="K379" i="35" s="1"/>
  <c r="L379" i="35" s="1"/>
  <c r="I380" i="35"/>
  <c r="J380" i="35" s="1"/>
  <c r="K380" i="35" s="1"/>
  <c r="L380" i="35" s="1"/>
  <c r="I381" i="35"/>
  <c r="J381" i="35" s="1"/>
  <c r="K381" i="35" s="1"/>
  <c r="L381" i="35" s="1"/>
  <c r="I382" i="35"/>
  <c r="J382" i="35" s="1"/>
  <c r="K382" i="35" s="1"/>
  <c r="L382" i="35" s="1"/>
  <c r="I383" i="35"/>
  <c r="J383" i="35" s="1"/>
  <c r="K383" i="35" s="1"/>
  <c r="L383" i="35" s="1"/>
  <c r="I384" i="35"/>
  <c r="J384" i="35" s="1"/>
  <c r="K384" i="35" s="1"/>
  <c r="L384" i="35" s="1"/>
  <c r="I385" i="35"/>
  <c r="J385" i="35" s="1"/>
  <c r="K385" i="35" s="1"/>
  <c r="L385" i="35" s="1"/>
  <c r="I386" i="35"/>
  <c r="J386" i="35" s="1"/>
  <c r="K386" i="35" s="1"/>
  <c r="L386" i="35" s="1"/>
  <c r="I387" i="35"/>
  <c r="J387" i="35" s="1"/>
  <c r="K387" i="35" s="1"/>
  <c r="L387" i="35" s="1"/>
  <c r="I388" i="35"/>
  <c r="J388" i="35" s="1"/>
  <c r="K388" i="35" s="1"/>
  <c r="L388" i="35" s="1"/>
  <c r="I389" i="35"/>
  <c r="J389" i="35" s="1"/>
  <c r="K389" i="35" s="1"/>
  <c r="L389" i="35" s="1"/>
  <c r="I390" i="35"/>
  <c r="J390" i="35" s="1"/>
  <c r="K390" i="35" s="1"/>
  <c r="L390" i="35" s="1"/>
  <c r="I391" i="35"/>
  <c r="J391" i="35" s="1"/>
  <c r="K391" i="35" s="1"/>
  <c r="L391" i="35" s="1"/>
  <c r="I392" i="35"/>
  <c r="J392" i="35" s="1"/>
  <c r="K392" i="35" s="1"/>
  <c r="L392" i="35" s="1"/>
  <c r="I393" i="35"/>
  <c r="J393" i="35" s="1"/>
  <c r="K393" i="35" s="1"/>
  <c r="L393" i="35" s="1"/>
  <c r="I394" i="35"/>
  <c r="J394" i="35" s="1"/>
  <c r="K394" i="35" s="1"/>
  <c r="L394" i="35" s="1"/>
  <c r="I395" i="35"/>
  <c r="J395" i="35" s="1"/>
  <c r="K395" i="35" s="1"/>
  <c r="L395" i="35" s="1"/>
  <c r="I396" i="35"/>
  <c r="J396" i="35" s="1"/>
  <c r="K396" i="35" s="1"/>
  <c r="L396" i="35" s="1"/>
  <c r="I397" i="35"/>
  <c r="J397" i="35" s="1"/>
  <c r="K397" i="35" s="1"/>
  <c r="L397" i="35" s="1"/>
  <c r="I398" i="35"/>
  <c r="J398" i="35" s="1"/>
  <c r="K398" i="35" s="1"/>
  <c r="L398" i="35" s="1"/>
  <c r="I399" i="35"/>
  <c r="J399" i="35" s="1"/>
  <c r="K399" i="35" s="1"/>
  <c r="L399" i="35" s="1"/>
  <c r="I400" i="35"/>
  <c r="J400" i="35" s="1"/>
  <c r="K400" i="35" s="1"/>
  <c r="L400" i="35" s="1"/>
  <c r="M400" i="35" s="1"/>
  <c r="I401" i="35"/>
  <c r="J401" i="35" s="1"/>
  <c r="K401" i="35" s="1"/>
  <c r="L401" i="35" s="1"/>
  <c r="I402" i="35"/>
  <c r="J402" i="35" s="1"/>
  <c r="K402" i="35" s="1"/>
  <c r="L402" i="35" s="1"/>
  <c r="I403" i="35"/>
  <c r="J403" i="35" s="1"/>
  <c r="K403" i="35" s="1"/>
  <c r="L403" i="35" s="1"/>
  <c r="I404" i="35"/>
  <c r="J404" i="35" s="1"/>
  <c r="K404" i="35" s="1"/>
  <c r="L404" i="35" s="1"/>
  <c r="I405" i="35"/>
  <c r="J405" i="35" s="1"/>
  <c r="K405" i="35" s="1"/>
  <c r="L405" i="35" s="1"/>
  <c r="I406" i="35"/>
  <c r="J406" i="35" s="1"/>
  <c r="K406" i="35" s="1"/>
  <c r="L406" i="35" s="1"/>
  <c r="I407" i="35"/>
  <c r="J407" i="35" s="1"/>
  <c r="K407" i="35" s="1"/>
  <c r="L407" i="35" s="1"/>
  <c r="I408" i="35"/>
  <c r="J408" i="35" s="1"/>
  <c r="K408" i="35" s="1"/>
  <c r="L408" i="35" s="1"/>
  <c r="I409" i="35"/>
  <c r="J409" i="35" s="1"/>
  <c r="K409" i="35" s="1"/>
  <c r="L409" i="35" s="1"/>
  <c r="I410" i="35"/>
  <c r="J410" i="35" s="1"/>
  <c r="K410" i="35" s="1"/>
  <c r="L410" i="35" s="1"/>
  <c r="I411" i="35"/>
  <c r="J411" i="35" s="1"/>
  <c r="K411" i="35" s="1"/>
  <c r="L411" i="35" s="1"/>
  <c r="I412" i="35"/>
  <c r="J412" i="35" s="1"/>
  <c r="K412" i="35" s="1"/>
  <c r="L412" i="35" s="1"/>
  <c r="I413" i="35"/>
  <c r="J413" i="35" s="1"/>
  <c r="K413" i="35" s="1"/>
  <c r="L413" i="35" s="1"/>
  <c r="I414" i="35"/>
  <c r="J414" i="35" s="1"/>
  <c r="K414" i="35" s="1"/>
  <c r="L414" i="35" s="1"/>
  <c r="I415" i="35"/>
  <c r="J415" i="35" s="1"/>
  <c r="K415" i="35" s="1"/>
  <c r="L415" i="35" s="1"/>
  <c r="I416" i="35"/>
  <c r="J416" i="35" s="1"/>
  <c r="K416" i="35" s="1"/>
  <c r="L416" i="35" s="1"/>
  <c r="I417" i="35"/>
  <c r="J417" i="35" s="1"/>
  <c r="K417" i="35" s="1"/>
  <c r="L417" i="35" s="1"/>
  <c r="I418" i="35"/>
  <c r="J418" i="35" s="1"/>
  <c r="K418" i="35" s="1"/>
  <c r="L418" i="35" s="1"/>
  <c r="I419" i="35"/>
  <c r="J419" i="35" s="1"/>
  <c r="K419" i="35" s="1"/>
  <c r="L419" i="35" s="1"/>
  <c r="I420" i="35"/>
  <c r="J420" i="35" s="1"/>
  <c r="K420" i="35" s="1"/>
  <c r="L420" i="35" s="1"/>
  <c r="I421" i="35"/>
  <c r="J421" i="35" s="1"/>
  <c r="K421" i="35" s="1"/>
  <c r="L421" i="35" s="1"/>
  <c r="I422" i="35"/>
  <c r="J422" i="35" s="1"/>
  <c r="K422" i="35" s="1"/>
  <c r="L422" i="35" s="1"/>
  <c r="I423" i="35"/>
  <c r="J423" i="35" s="1"/>
  <c r="K423" i="35" s="1"/>
  <c r="L423" i="35" s="1"/>
  <c r="I424" i="35"/>
  <c r="J424" i="35" s="1"/>
  <c r="K424" i="35" s="1"/>
  <c r="L424" i="35" s="1"/>
  <c r="I425" i="35"/>
  <c r="J425" i="35" s="1"/>
  <c r="K425" i="35" s="1"/>
  <c r="L425" i="35" s="1"/>
  <c r="I426" i="35"/>
  <c r="J426" i="35" s="1"/>
  <c r="K426" i="35" s="1"/>
  <c r="L426" i="35" s="1"/>
  <c r="I427" i="35"/>
  <c r="J427" i="35" s="1"/>
  <c r="K427" i="35" s="1"/>
  <c r="L427" i="35" s="1"/>
  <c r="I428" i="35"/>
  <c r="J428" i="35" s="1"/>
  <c r="K428" i="35" s="1"/>
  <c r="L428" i="35" s="1"/>
  <c r="I429" i="35"/>
  <c r="J429" i="35" s="1"/>
  <c r="K429" i="35" s="1"/>
  <c r="L429" i="35" s="1"/>
  <c r="I430" i="35"/>
  <c r="J430" i="35" s="1"/>
  <c r="K430" i="35" s="1"/>
  <c r="L430" i="35" s="1"/>
  <c r="I431" i="35"/>
  <c r="J431" i="35" s="1"/>
  <c r="K431" i="35" s="1"/>
  <c r="L431" i="35" s="1"/>
  <c r="I432" i="35"/>
  <c r="J432" i="35" s="1"/>
  <c r="K432" i="35" s="1"/>
  <c r="L432" i="35" s="1"/>
  <c r="I433" i="35"/>
  <c r="J433" i="35" s="1"/>
  <c r="K433" i="35" s="1"/>
  <c r="L433" i="35" s="1"/>
  <c r="I434" i="35"/>
  <c r="J434" i="35" s="1"/>
  <c r="K434" i="35" s="1"/>
  <c r="L434" i="35" s="1"/>
  <c r="I435" i="35"/>
  <c r="J435" i="35" s="1"/>
  <c r="K435" i="35" s="1"/>
  <c r="L435" i="35" s="1"/>
  <c r="I436" i="35"/>
  <c r="J436" i="35" s="1"/>
  <c r="K436" i="35" s="1"/>
  <c r="L436" i="35" s="1"/>
  <c r="I437" i="35"/>
  <c r="J437" i="35" s="1"/>
  <c r="K437" i="35" s="1"/>
  <c r="L437" i="35" s="1"/>
  <c r="I438" i="35"/>
  <c r="J438" i="35" s="1"/>
  <c r="K438" i="35" s="1"/>
  <c r="L438" i="35" s="1"/>
  <c r="I439" i="35"/>
  <c r="J439" i="35" s="1"/>
  <c r="K439" i="35" s="1"/>
  <c r="L439" i="35" s="1"/>
  <c r="I440" i="35"/>
  <c r="J440" i="35" s="1"/>
  <c r="K440" i="35" s="1"/>
  <c r="L440" i="35" s="1"/>
  <c r="I441" i="35"/>
  <c r="J441" i="35" s="1"/>
  <c r="K441" i="35" s="1"/>
  <c r="L441" i="35" s="1"/>
  <c r="I442" i="35"/>
  <c r="J442" i="35" s="1"/>
  <c r="K442" i="35" s="1"/>
  <c r="L442" i="35" s="1"/>
  <c r="I443" i="35"/>
  <c r="J443" i="35" s="1"/>
  <c r="K443" i="35" s="1"/>
  <c r="L443" i="35" s="1"/>
  <c r="I444" i="35"/>
  <c r="J444" i="35" s="1"/>
  <c r="K444" i="35" s="1"/>
  <c r="L444" i="35" s="1"/>
  <c r="I445" i="35"/>
  <c r="J445" i="35" s="1"/>
  <c r="K445" i="35" s="1"/>
  <c r="L445" i="35" s="1"/>
  <c r="I446" i="35"/>
  <c r="J446" i="35" s="1"/>
  <c r="K446" i="35" s="1"/>
  <c r="L446" i="35" s="1"/>
  <c r="I447" i="35"/>
  <c r="J447" i="35" s="1"/>
  <c r="K447" i="35" s="1"/>
  <c r="L447" i="35" s="1"/>
  <c r="I448" i="35"/>
  <c r="J448" i="35" s="1"/>
  <c r="K448" i="35" s="1"/>
  <c r="L448" i="35" s="1"/>
  <c r="I449" i="35"/>
  <c r="J449" i="35" s="1"/>
  <c r="K449" i="35" s="1"/>
  <c r="L449" i="35" s="1"/>
  <c r="I450" i="35"/>
  <c r="J450" i="35" s="1"/>
  <c r="K450" i="35" s="1"/>
  <c r="L450" i="35" s="1"/>
  <c r="I451" i="35"/>
  <c r="J451" i="35" s="1"/>
  <c r="K451" i="35" s="1"/>
  <c r="L451" i="35" s="1"/>
  <c r="I452" i="35"/>
  <c r="J452" i="35" s="1"/>
  <c r="K452" i="35" s="1"/>
  <c r="L452" i="35" s="1"/>
  <c r="I453" i="35"/>
  <c r="J453" i="35" s="1"/>
  <c r="K453" i="35" s="1"/>
  <c r="L453" i="35" s="1"/>
  <c r="I454" i="35"/>
  <c r="J454" i="35" s="1"/>
  <c r="K454" i="35" s="1"/>
  <c r="L454" i="35" s="1"/>
  <c r="I455" i="35"/>
  <c r="J455" i="35" s="1"/>
  <c r="K455" i="35" s="1"/>
  <c r="L455" i="35" s="1"/>
  <c r="I456" i="35"/>
  <c r="J456" i="35" s="1"/>
  <c r="K456" i="35" s="1"/>
  <c r="L456" i="35" s="1"/>
  <c r="I457" i="35"/>
  <c r="J457" i="35" s="1"/>
  <c r="K457" i="35" s="1"/>
  <c r="L457" i="35" s="1"/>
  <c r="I458" i="35"/>
  <c r="J458" i="35" s="1"/>
  <c r="K458" i="35" s="1"/>
  <c r="L458" i="35" s="1"/>
  <c r="I459" i="35"/>
  <c r="J459" i="35" s="1"/>
  <c r="K459" i="35" s="1"/>
  <c r="L459" i="35" s="1"/>
  <c r="I460" i="35"/>
  <c r="J460" i="35" s="1"/>
  <c r="K460" i="35" s="1"/>
  <c r="L460" i="35" s="1"/>
  <c r="I461" i="35"/>
  <c r="J461" i="35" s="1"/>
  <c r="K461" i="35" s="1"/>
  <c r="L461" i="35" s="1"/>
  <c r="I462" i="35"/>
  <c r="J462" i="35" s="1"/>
  <c r="K462" i="35" s="1"/>
  <c r="L462" i="35" s="1"/>
  <c r="I463" i="35"/>
  <c r="J463" i="35" s="1"/>
  <c r="K463" i="35" s="1"/>
  <c r="L463" i="35" s="1"/>
  <c r="I464" i="35"/>
  <c r="J464" i="35" s="1"/>
  <c r="K464" i="35" s="1"/>
  <c r="L464" i="35" s="1"/>
  <c r="I465" i="35"/>
  <c r="J465" i="35" s="1"/>
  <c r="K465" i="35" s="1"/>
  <c r="L465" i="35" s="1"/>
  <c r="I466" i="35"/>
  <c r="J466" i="35" s="1"/>
  <c r="K466" i="35" s="1"/>
  <c r="L466" i="35" s="1"/>
  <c r="I467" i="35"/>
  <c r="J467" i="35" s="1"/>
  <c r="K467" i="35" s="1"/>
  <c r="L467" i="35" s="1"/>
  <c r="I468" i="35"/>
  <c r="J468" i="35" s="1"/>
  <c r="K468" i="35" s="1"/>
  <c r="L468" i="35" s="1"/>
  <c r="I469" i="35"/>
  <c r="J469" i="35" s="1"/>
  <c r="K469" i="35" s="1"/>
  <c r="L469" i="35" s="1"/>
  <c r="I470" i="35"/>
  <c r="J470" i="35" s="1"/>
  <c r="K470" i="35" s="1"/>
  <c r="L470" i="35" s="1"/>
  <c r="I471" i="35"/>
  <c r="J471" i="35" s="1"/>
  <c r="K471" i="35" s="1"/>
  <c r="L471" i="35" s="1"/>
  <c r="I472" i="35"/>
  <c r="J472" i="35" s="1"/>
  <c r="K472" i="35" s="1"/>
  <c r="L472" i="35" s="1"/>
  <c r="I473" i="35"/>
  <c r="J473" i="35" s="1"/>
  <c r="K473" i="35" s="1"/>
  <c r="L473" i="35" s="1"/>
  <c r="I474" i="35"/>
  <c r="J474" i="35" s="1"/>
  <c r="K474" i="35" s="1"/>
  <c r="L474" i="35" s="1"/>
  <c r="I475" i="35"/>
  <c r="J475" i="35" s="1"/>
  <c r="K475" i="35" s="1"/>
  <c r="L475" i="35" s="1"/>
  <c r="I476" i="35"/>
  <c r="J476" i="35" s="1"/>
  <c r="K476" i="35" s="1"/>
  <c r="L476" i="35" s="1"/>
  <c r="I477" i="35"/>
  <c r="J477" i="35" s="1"/>
  <c r="K477" i="35" s="1"/>
  <c r="L477" i="35" s="1"/>
  <c r="I478" i="35"/>
  <c r="J478" i="35" s="1"/>
  <c r="K478" i="35" s="1"/>
  <c r="L478" i="35" s="1"/>
  <c r="I479" i="35"/>
  <c r="J479" i="35" s="1"/>
  <c r="K479" i="35" s="1"/>
  <c r="L479" i="35" s="1"/>
  <c r="I480" i="35"/>
  <c r="J480" i="35" s="1"/>
  <c r="K480" i="35" s="1"/>
  <c r="L480" i="35" s="1"/>
  <c r="I481" i="35"/>
  <c r="J481" i="35" s="1"/>
  <c r="K481" i="35" s="1"/>
  <c r="L481" i="35" s="1"/>
  <c r="I482" i="35"/>
  <c r="J482" i="35" s="1"/>
  <c r="K482" i="35" s="1"/>
  <c r="L482" i="35" s="1"/>
  <c r="I483" i="35"/>
  <c r="J483" i="35" s="1"/>
  <c r="K483" i="35" s="1"/>
  <c r="L483" i="35" s="1"/>
  <c r="I484" i="35"/>
  <c r="J484" i="35" s="1"/>
  <c r="K484" i="35" s="1"/>
  <c r="L484" i="35" s="1"/>
  <c r="I485" i="35"/>
  <c r="J485" i="35" s="1"/>
  <c r="K485" i="35" s="1"/>
  <c r="L485" i="35" s="1"/>
  <c r="I486" i="35"/>
  <c r="J486" i="35" s="1"/>
  <c r="K486" i="35" s="1"/>
  <c r="L486" i="35" s="1"/>
  <c r="I487" i="35"/>
  <c r="J487" i="35" s="1"/>
  <c r="K487" i="35" s="1"/>
  <c r="L487" i="35" s="1"/>
  <c r="I488" i="35"/>
  <c r="J488" i="35" s="1"/>
  <c r="K488" i="35" s="1"/>
  <c r="L488" i="35" s="1"/>
  <c r="I489" i="35"/>
  <c r="J489" i="35" s="1"/>
  <c r="K489" i="35" s="1"/>
  <c r="L489" i="35" s="1"/>
  <c r="I490" i="35"/>
  <c r="J490" i="35" s="1"/>
  <c r="K490" i="35" s="1"/>
  <c r="L490" i="35" s="1"/>
  <c r="I491" i="35"/>
  <c r="J491" i="35" s="1"/>
  <c r="K491" i="35" s="1"/>
  <c r="L491" i="35" s="1"/>
  <c r="I492" i="35"/>
  <c r="J492" i="35" s="1"/>
  <c r="K492" i="35" s="1"/>
  <c r="L492" i="35" s="1"/>
  <c r="I493" i="35"/>
  <c r="J493" i="35" s="1"/>
  <c r="K493" i="35" s="1"/>
  <c r="L493" i="35" s="1"/>
  <c r="I494" i="35"/>
  <c r="J494" i="35" s="1"/>
  <c r="K494" i="35" s="1"/>
  <c r="L494" i="35" s="1"/>
  <c r="I495" i="35"/>
  <c r="J495" i="35" s="1"/>
  <c r="K495" i="35" s="1"/>
  <c r="L495" i="35" s="1"/>
  <c r="I496" i="35"/>
  <c r="J496" i="35" s="1"/>
  <c r="K496" i="35" s="1"/>
  <c r="L496" i="35" s="1"/>
  <c r="I497" i="35"/>
  <c r="J497" i="35" s="1"/>
  <c r="K497" i="35" s="1"/>
  <c r="L497" i="35" s="1"/>
  <c r="I498" i="35"/>
  <c r="J498" i="35" s="1"/>
  <c r="K498" i="35" s="1"/>
  <c r="L498" i="35" s="1"/>
  <c r="I499" i="35"/>
  <c r="J499" i="35" s="1"/>
  <c r="K499" i="35" s="1"/>
  <c r="L499" i="35" s="1"/>
  <c r="I500" i="35"/>
  <c r="J500" i="35" s="1"/>
  <c r="K500" i="35" s="1"/>
  <c r="L500" i="35" s="1"/>
  <c r="I501" i="35"/>
  <c r="J501" i="35" s="1"/>
  <c r="K501" i="35" s="1"/>
  <c r="L501" i="35" s="1"/>
  <c r="I502" i="35"/>
  <c r="J502" i="35" s="1"/>
  <c r="K502" i="35" s="1"/>
  <c r="L502" i="35" s="1"/>
  <c r="I503" i="35"/>
  <c r="J503" i="35" s="1"/>
  <c r="K503" i="35" s="1"/>
  <c r="L503" i="35" s="1"/>
  <c r="I504" i="35"/>
  <c r="J504" i="35" s="1"/>
  <c r="K504" i="35" s="1"/>
  <c r="L504" i="35" s="1"/>
  <c r="I505" i="35"/>
  <c r="J505" i="35" s="1"/>
  <c r="K505" i="35" s="1"/>
  <c r="L505" i="35" s="1"/>
  <c r="I506" i="35"/>
  <c r="J506" i="35" s="1"/>
  <c r="K506" i="35" s="1"/>
  <c r="L506" i="35" s="1"/>
  <c r="I507" i="35"/>
  <c r="J507" i="35" s="1"/>
  <c r="K507" i="35" s="1"/>
  <c r="L507" i="35" s="1"/>
  <c r="I508" i="35"/>
  <c r="J508" i="35" s="1"/>
  <c r="K508" i="35" s="1"/>
  <c r="L508" i="35" s="1"/>
  <c r="I509" i="35"/>
  <c r="J509" i="35" s="1"/>
  <c r="K509" i="35" s="1"/>
  <c r="L509" i="35" s="1"/>
  <c r="I510" i="35"/>
  <c r="J510" i="35" s="1"/>
  <c r="K510" i="35" s="1"/>
  <c r="L510" i="35" s="1"/>
  <c r="I511" i="35"/>
  <c r="J511" i="35" s="1"/>
  <c r="K511" i="35" s="1"/>
  <c r="L511" i="35" s="1"/>
  <c r="I512" i="35"/>
  <c r="J512" i="35" s="1"/>
  <c r="K512" i="35" s="1"/>
  <c r="L512" i="35" s="1"/>
  <c r="M512" i="35" s="1"/>
  <c r="I513" i="35"/>
  <c r="J513" i="35" s="1"/>
  <c r="K513" i="35" s="1"/>
  <c r="L513" i="35" s="1"/>
  <c r="I514" i="35"/>
  <c r="J514" i="35" s="1"/>
  <c r="K514" i="35" s="1"/>
  <c r="L514" i="35" s="1"/>
  <c r="I515" i="35"/>
  <c r="J515" i="35" s="1"/>
  <c r="K515" i="35" s="1"/>
  <c r="L515" i="35" s="1"/>
  <c r="I516" i="35"/>
  <c r="J516" i="35" s="1"/>
  <c r="K516" i="35" s="1"/>
  <c r="L516" i="35" s="1"/>
  <c r="I517" i="35"/>
  <c r="J517" i="35" s="1"/>
  <c r="K517" i="35" s="1"/>
  <c r="L517" i="35" s="1"/>
  <c r="I518" i="35"/>
  <c r="J518" i="35" s="1"/>
  <c r="K518" i="35" s="1"/>
  <c r="L518" i="35" s="1"/>
  <c r="I519" i="35"/>
  <c r="J519" i="35" s="1"/>
  <c r="K519" i="35" s="1"/>
  <c r="L519" i="35" s="1"/>
  <c r="I520" i="35"/>
  <c r="J520" i="35" s="1"/>
  <c r="K520" i="35" s="1"/>
  <c r="L520" i="35" s="1"/>
  <c r="I521" i="35"/>
  <c r="J521" i="35" s="1"/>
  <c r="K521" i="35" s="1"/>
  <c r="L521" i="35" s="1"/>
  <c r="I522" i="35"/>
  <c r="J522" i="35" s="1"/>
  <c r="K522" i="35" s="1"/>
  <c r="L522" i="35" s="1"/>
  <c r="I523" i="35"/>
  <c r="J523" i="35" s="1"/>
  <c r="K523" i="35" s="1"/>
  <c r="L523" i="35" s="1"/>
  <c r="I524" i="35"/>
  <c r="J524" i="35" s="1"/>
  <c r="K524" i="35" s="1"/>
  <c r="L524" i="35" s="1"/>
  <c r="I525" i="35"/>
  <c r="J525" i="35" s="1"/>
  <c r="K525" i="35" s="1"/>
  <c r="L525" i="35" s="1"/>
  <c r="I526" i="35"/>
  <c r="J526" i="35" s="1"/>
  <c r="K526" i="35" s="1"/>
  <c r="L526" i="35" s="1"/>
  <c r="I527" i="35"/>
  <c r="J527" i="35" s="1"/>
  <c r="K527" i="35" s="1"/>
  <c r="L527" i="35" s="1"/>
  <c r="I528" i="35"/>
  <c r="J528" i="35" s="1"/>
  <c r="K528" i="35" s="1"/>
  <c r="L528" i="35" s="1"/>
  <c r="M528" i="35" s="1"/>
  <c r="I529" i="35"/>
  <c r="J529" i="35" s="1"/>
  <c r="K529" i="35" s="1"/>
  <c r="L529" i="35" s="1"/>
  <c r="I530" i="35"/>
  <c r="J530" i="35" s="1"/>
  <c r="K530" i="35" s="1"/>
  <c r="L530" i="35" s="1"/>
  <c r="I531" i="35"/>
  <c r="J531" i="35" s="1"/>
  <c r="K531" i="35" s="1"/>
  <c r="L531" i="35" s="1"/>
  <c r="I532" i="35"/>
  <c r="J532" i="35" s="1"/>
  <c r="K532" i="35" s="1"/>
  <c r="L532" i="35" s="1"/>
  <c r="I533" i="35"/>
  <c r="J533" i="35" s="1"/>
  <c r="K533" i="35" s="1"/>
  <c r="L533" i="35" s="1"/>
  <c r="I534" i="35"/>
  <c r="J534" i="35" s="1"/>
  <c r="K534" i="35" s="1"/>
  <c r="L534" i="35" s="1"/>
  <c r="I535" i="35"/>
  <c r="J535" i="35" s="1"/>
  <c r="K535" i="35" s="1"/>
  <c r="L535" i="35" s="1"/>
  <c r="I536" i="35"/>
  <c r="J536" i="35" s="1"/>
  <c r="K536" i="35" s="1"/>
  <c r="L536" i="35" s="1"/>
  <c r="I537" i="35"/>
  <c r="J537" i="35" s="1"/>
  <c r="K537" i="35" s="1"/>
  <c r="L537" i="35" s="1"/>
  <c r="I538" i="35"/>
  <c r="J538" i="35" s="1"/>
  <c r="K538" i="35" s="1"/>
  <c r="L538" i="35" s="1"/>
  <c r="I539" i="35"/>
  <c r="J539" i="35" s="1"/>
  <c r="K539" i="35" s="1"/>
  <c r="L539" i="35" s="1"/>
  <c r="I540" i="35"/>
  <c r="J540" i="35" s="1"/>
  <c r="K540" i="35" s="1"/>
  <c r="L540" i="35" s="1"/>
  <c r="I541" i="35"/>
  <c r="J541" i="35" s="1"/>
  <c r="K541" i="35" s="1"/>
  <c r="L541" i="35" s="1"/>
  <c r="I542" i="35"/>
  <c r="J542" i="35" s="1"/>
  <c r="K542" i="35" s="1"/>
  <c r="L542" i="35" s="1"/>
  <c r="I543" i="35"/>
  <c r="J543" i="35" s="1"/>
  <c r="K543" i="35" s="1"/>
  <c r="L543" i="35" s="1"/>
  <c r="I544" i="35"/>
  <c r="J544" i="35" s="1"/>
  <c r="K544" i="35" s="1"/>
  <c r="L544" i="35" s="1"/>
  <c r="I545" i="35"/>
  <c r="J545" i="35" s="1"/>
  <c r="K545" i="35" s="1"/>
  <c r="L545" i="35" s="1"/>
  <c r="I546" i="35"/>
  <c r="J546" i="35" s="1"/>
  <c r="K546" i="35" s="1"/>
  <c r="L546" i="35" s="1"/>
  <c r="I547" i="35"/>
  <c r="J547" i="35" s="1"/>
  <c r="K547" i="35" s="1"/>
  <c r="L547" i="35" s="1"/>
  <c r="I548" i="35"/>
  <c r="J548" i="35" s="1"/>
  <c r="K548" i="35" s="1"/>
  <c r="L548" i="35" s="1"/>
  <c r="I549" i="35"/>
  <c r="J549" i="35" s="1"/>
  <c r="K549" i="35" s="1"/>
  <c r="L549" i="35" s="1"/>
  <c r="I550" i="35"/>
  <c r="J550" i="35" s="1"/>
  <c r="K550" i="35" s="1"/>
  <c r="L550" i="35" s="1"/>
  <c r="I551" i="35"/>
  <c r="J551" i="35" s="1"/>
  <c r="K551" i="35" s="1"/>
  <c r="L551" i="35" s="1"/>
  <c r="I552" i="35"/>
  <c r="J552" i="35" s="1"/>
  <c r="K552" i="35" s="1"/>
  <c r="L552" i="35" s="1"/>
  <c r="I553" i="35"/>
  <c r="J553" i="35" s="1"/>
  <c r="K553" i="35" s="1"/>
  <c r="L553" i="35" s="1"/>
  <c r="I554" i="35"/>
  <c r="J554" i="35" s="1"/>
  <c r="K554" i="35" s="1"/>
  <c r="L554" i="35" s="1"/>
  <c r="I555" i="35"/>
  <c r="J555" i="35" s="1"/>
  <c r="K555" i="35" s="1"/>
  <c r="L555" i="35" s="1"/>
  <c r="I556" i="35"/>
  <c r="J556" i="35" s="1"/>
  <c r="K556" i="35" s="1"/>
  <c r="L556" i="35" s="1"/>
  <c r="I557" i="35"/>
  <c r="J557" i="35" s="1"/>
  <c r="K557" i="35" s="1"/>
  <c r="L557" i="35" s="1"/>
  <c r="I558" i="35"/>
  <c r="J558" i="35" s="1"/>
  <c r="K558" i="35" s="1"/>
  <c r="L558" i="35" s="1"/>
  <c r="I559" i="35"/>
  <c r="J559" i="35" s="1"/>
  <c r="K559" i="35" s="1"/>
  <c r="L559" i="35" s="1"/>
  <c r="I560" i="35"/>
  <c r="J560" i="35" s="1"/>
  <c r="K560" i="35" s="1"/>
  <c r="L560" i="35" s="1"/>
  <c r="I561" i="35"/>
  <c r="J561" i="35" s="1"/>
  <c r="K561" i="35" s="1"/>
  <c r="L561" i="35" s="1"/>
  <c r="I562" i="35"/>
  <c r="J562" i="35" s="1"/>
  <c r="K562" i="35" s="1"/>
  <c r="L562" i="35" s="1"/>
  <c r="I563" i="35"/>
  <c r="J563" i="35" s="1"/>
  <c r="K563" i="35" s="1"/>
  <c r="L563" i="35" s="1"/>
  <c r="I564" i="35"/>
  <c r="J564" i="35" s="1"/>
  <c r="K564" i="35" s="1"/>
  <c r="L564" i="35" s="1"/>
  <c r="I565" i="35"/>
  <c r="J565" i="35" s="1"/>
  <c r="K565" i="35" s="1"/>
  <c r="L565" i="35" s="1"/>
  <c r="I566" i="35"/>
  <c r="J566" i="35" s="1"/>
  <c r="K566" i="35" s="1"/>
  <c r="L566" i="35" s="1"/>
  <c r="I567" i="35"/>
  <c r="J567" i="35" s="1"/>
  <c r="K567" i="35" s="1"/>
  <c r="L567" i="35" s="1"/>
  <c r="I568" i="35"/>
  <c r="J568" i="35" s="1"/>
  <c r="K568" i="35" s="1"/>
  <c r="L568" i="35" s="1"/>
  <c r="I569" i="35"/>
  <c r="J569" i="35" s="1"/>
  <c r="K569" i="35" s="1"/>
  <c r="L569" i="35" s="1"/>
  <c r="I570" i="35"/>
  <c r="J570" i="35" s="1"/>
  <c r="K570" i="35" s="1"/>
  <c r="L570" i="35" s="1"/>
  <c r="I571" i="35"/>
  <c r="J571" i="35" s="1"/>
  <c r="K571" i="35" s="1"/>
  <c r="L571" i="35" s="1"/>
  <c r="I572" i="35"/>
  <c r="J572" i="35" s="1"/>
  <c r="K572" i="35" s="1"/>
  <c r="L572" i="35" s="1"/>
  <c r="I573" i="35"/>
  <c r="J573" i="35" s="1"/>
  <c r="K573" i="35" s="1"/>
  <c r="L573" i="35" s="1"/>
  <c r="I574" i="35"/>
  <c r="J574" i="35" s="1"/>
  <c r="K574" i="35" s="1"/>
  <c r="L574" i="35" s="1"/>
  <c r="I575" i="35"/>
  <c r="J575" i="35" s="1"/>
  <c r="K575" i="35" s="1"/>
  <c r="L575" i="35" s="1"/>
  <c r="I576" i="35"/>
  <c r="J576" i="35" s="1"/>
  <c r="K576" i="35" s="1"/>
  <c r="L576" i="35" s="1"/>
  <c r="I577" i="35"/>
  <c r="J577" i="35" s="1"/>
  <c r="K577" i="35" s="1"/>
  <c r="L577" i="35" s="1"/>
  <c r="I578" i="35"/>
  <c r="J578" i="35" s="1"/>
  <c r="K578" i="35" s="1"/>
  <c r="L578" i="35" s="1"/>
  <c r="I579" i="35"/>
  <c r="J579" i="35" s="1"/>
  <c r="K579" i="35" s="1"/>
  <c r="L579" i="35" s="1"/>
  <c r="I580" i="35"/>
  <c r="J580" i="35" s="1"/>
  <c r="K580" i="35" s="1"/>
  <c r="L580" i="35" s="1"/>
  <c r="I581" i="35"/>
  <c r="J581" i="35" s="1"/>
  <c r="K581" i="35" s="1"/>
  <c r="L581" i="35" s="1"/>
  <c r="I582" i="35"/>
  <c r="J582" i="35" s="1"/>
  <c r="K582" i="35" s="1"/>
  <c r="L582" i="35" s="1"/>
  <c r="I583" i="35"/>
  <c r="J583" i="35" s="1"/>
  <c r="K583" i="35" s="1"/>
  <c r="L583" i="35" s="1"/>
  <c r="I584" i="35"/>
  <c r="J584" i="35" s="1"/>
  <c r="K584" i="35" s="1"/>
  <c r="L584" i="35" s="1"/>
  <c r="I585" i="35"/>
  <c r="J585" i="35" s="1"/>
  <c r="K585" i="35" s="1"/>
  <c r="L585" i="35" s="1"/>
  <c r="I586" i="35"/>
  <c r="J586" i="35" s="1"/>
  <c r="K586" i="35" s="1"/>
  <c r="L586" i="35" s="1"/>
  <c r="I587" i="35"/>
  <c r="J587" i="35" s="1"/>
  <c r="K587" i="35" s="1"/>
  <c r="L587" i="35" s="1"/>
  <c r="I588" i="35"/>
  <c r="J588" i="35" s="1"/>
  <c r="K588" i="35" s="1"/>
  <c r="L588" i="35" s="1"/>
  <c r="I589" i="35"/>
  <c r="J589" i="35" s="1"/>
  <c r="K589" i="35" s="1"/>
  <c r="L589" i="35" s="1"/>
  <c r="I590" i="35"/>
  <c r="J590" i="35" s="1"/>
  <c r="K590" i="35" s="1"/>
  <c r="L590" i="35" s="1"/>
  <c r="I591" i="35"/>
  <c r="J591" i="35" s="1"/>
  <c r="K591" i="35" s="1"/>
  <c r="L591" i="35" s="1"/>
  <c r="I592" i="35"/>
  <c r="J592" i="35" s="1"/>
  <c r="K592" i="35" s="1"/>
  <c r="L592" i="35" s="1"/>
  <c r="I593" i="35"/>
  <c r="J593" i="35" s="1"/>
  <c r="K593" i="35" s="1"/>
  <c r="L593" i="35" s="1"/>
  <c r="I594" i="35"/>
  <c r="J594" i="35" s="1"/>
  <c r="K594" i="35" s="1"/>
  <c r="L594" i="35" s="1"/>
  <c r="I595" i="35"/>
  <c r="J595" i="35" s="1"/>
  <c r="K595" i="35" s="1"/>
  <c r="L595" i="35" s="1"/>
  <c r="I596" i="35"/>
  <c r="J596" i="35" s="1"/>
  <c r="K596" i="35" s="1"/>
  <c r="L596" i="35" s="1"/>
  <c r="I597" i="35"/>
  <c r="J597" i="35" s="1"/>
  <c r="K597" i="35" s="1"/>
  <c r="L597" i="35" s="1"/>
  <c r="I598" i="35"/>
  <c r="J598" i="35" s="1"/>
  <c r="K598" i="35" s="1"/>
  <c r="L598" i="35" s="1"/>
  <c r="I599" i="35"/>
  <c r="J599" i="35" s="1"/>
  <c r="K599" i="35" s="1"/>
  <c r="L599" i="35" s="1"/>
  <c r="I600" i="35"/>
  <c r="J600" i="35" s="1"/>
  <c r="K600" i="35" s="1"/>
  <c r="L600" i="35" s="1"/>
  <c r="I601" i="35"/>
  <c r="J601" i="35" s="1"/>
  <c r="K601" i="35" s="1"/>
  <c r="L601" i="35" s="1"/>
  <c r="I602" i="35"/>
  <c r="J602" i="35" s="1"/>
  <c r="K602" i="35" s="1"/>
  <c r="L602" i="35" s="1"/>
  <c r="I603" i="35"/>
  <c r="J603" i="35" s="1"/>
  <c r="K603" i="35" s="1"/>
  <c r="L603" i="35" s="1"/>
  <c r="I604" i="35"/>
  <c r="J604" i="35" s="1"/>
  <c r="K604" i="35" s="1"/>
  <c r="L604" i="35" s="1"/>
  <c r="I605" i="35"/>
  <c r="J605" i="35" s="1"/>
  <c r="K605" i="35" s="1"/>
  <c r="L605" i="35" s="1"/>
  <c r="I606" i="35"/>
  <c r="J606" i="35" s="1"/>
  <c r="K606" i="35" s="1"/>
  <c r="L606" i="35" s="1"/>
  <c r="I607" i="35"/>
  <c r="J607" i="35" s="1"/>
  <c r="K607" i="35" s="1"/>
  <c r="L607" i="35" s="1"/>
  <c r="I608" i="35"/>
  <c r="J608" i="35" s="1"/>
  <c r="K608" i="35" s="1"/>
  <c r="L608" i="35" s="1"/>
  <c r="I609" i="35"/>
  <c r="J609" i="35" s="1"/>
  <c r="K609" i="35" s="1"/>
  <c r="L609" i="35" s="1"/>
  <c r="I610" i="35"/>
  <c r="J610" i="35" s="1"/>
  <c r="K610" i="35" s="1"/>
  <c r="L610" i="35" s="1"/>
  <c r="I611" i="35"/>
  <c r="J611" i="35" s="1"/>
  <c r="K611" i="35" s="1"/>
  <c r="L611" i="35" s="1"/>
  <c r="I612" i="35"/>
  <c r="J612" i="35" s="1"/>
  <c r="K612" i="35" s="1"/>
  <c r="L612" i="35" s="1"/>
  <c r="I613" i="35"/>
  <c r="J613" i="35" s="1"/>
  <c r="K613" i="35" s="1"/>
  <c r="L613" i="35" s="1"/>
  <c r="I614" i="35"/>
  <c r="J614" i="35" s="1"/>
  <c r="K614" i="35" s="1"/>
  <c r="L614" i="35" s="1"/>
  <c r="I615" i="35"/>
  <c r="J615" i="35" s="1"/>
  <c r="K615" i="35" s="1"/>
  <c r="L615" i="35" s="1"/>
  <c r="I616" i="35"/>
  <c r="J616" i="35" s="1"/>
  <c r="K616" i="35" s="1"/>
  <c r="L616" i="35" s="1"/>
  <c r="I617" i="35"/>
  <c r="J617" i="35" s="1"/>
  <c r="K617" i="35" s="1"/>
  <c r="L617" i="35" s="1"/>
  <c r="I618" i="35"/>
  <c r="J618" i="35" s="1"/>
  <c r="K618" i="35" s="1"/>
  <c r="L618" i="35" s="1"/>
  <c r="I619" i="35"/>
  <c r="J619" i="35" s="1"/>
  <c r="K619" i="35" s="1"/>
  <c r="L619" i="35" s="1"/>
  <c r="I620" i="35"/>
  <c r="J620" i="35" s="1"/>
  <c r="K620" i="35" s="1"/>
  <c r="L620" i="35" s="1"/>
  <c r="I621" i="35"/>
  <c r="J621" i="35" s="1"/>
  <c r="K621" i="35" s="1"/>
  <c r="L621" i="35" s="1"/>
  <c r="I622" i="35"/>
  <c r="J622" i="35" s="1"/>
  <c r="K622" i="35" s="1"/>
  <c r="L622" i="35" s="1"/>
  <c r="I623" i="35"/>
  <c r="J623" i="35" s="1"/>
  <c r="K623" i="35" s="1"/>
  <c r="L623" i="35" s="1"/>
  <c r="I624" i="35"/>
  <c r="J624" i="35" s="1"/>
  <c r="K624" i="35" s="1"/>
  <c r="L624" i="35" s="1"/>
  <c r="I625" i="35"/>
  <c r="J625" i="35" s="1"/>
  <c r="K625" i="35" s="1"/>
  <c r="L625" i="35" s="1"/>
  <c r="I626" i="35"/>
  <c r="J626" i="35" s="1"/>
  <c r="K626" i="35" s="1"/>
  <c r="L626" i="35" s="1"/>
  <c r="I627" i="35"/>
  <c r="J627" i="35" s="1"/>
  <c r="K627" i="35" s="1"/>
  <c r="L627" i="35" s="1"/>
  <c r="I628" i="35"/>
  <c r="J628" i="35" s="1"/>
  <c r="K628" i="35" s="1"/>
  <c r="L628" i="35" s="1"/>
  <c r="I629" i="35"/>
  <c r="J629" i="35" s="1"/>
  <c r="K629" i="35" s="1"/>
  <c r="L629" i="35" s="1"/>
  <c r="I630" i="35"/>
  <c r="J630" i="35" s="1"/>
  <c r="K630" i="35" s="1"/>
  <c r="L630" i="35" s="1"/>
  <c r="I631" i="35"/>
  <c r="J631" i="35" s="1"/>
  <c r="K631" i="35" s="1"/>
  <c r="L631" i="35" s="1"/>
  <c r="I632" i="35"/>
  <c r="J632" i="35" s="1"/>
  <c r="K632" i="35" s="1"/>
  <c r="L632" i="35" s="1"/>
  <c r="I633" i="35"/>
  <c r="J633" i="35" s="1"/>
  <c r="K633" i="35" s="1"/>
  <c r="L633" i="35" s="1"/>
  <c r="I634" i="35"/>
  <c r="J634" i="35" s="1"/>
  <c r="K634" i="35" s="1"/>
  <c r="L634" i="35" s="1"/>
  <c r="I635" i="35"/>
  <c r="J635" i="35" s="1"/>
  <c r="K635" i="35" s="1"/>
  <c r="L635" i="35" s="1"/>
  <c r="I636" i="35"/>
  <c r="J636" i="35" s="1"/>
  <c r="K636" i="35" s="1"/>
  <c r="L636" i="35" s="1"/>
  <c r="I637" i="35"/>
  <c r="J637" i="35" s="1"/>
  <c r="K637" i="35" s="1"/>
  <c r="L637" i="35" s="1"/>
  <c r="I638" i="35"/>
  <c r="J638" i="35" s="1"/>
  <c r="K638" i="35" s="1"/>
  <c r="L638" i="35" s="1"/>
  <c r="I639" i="35"/>
  <c r="J639" i="35" s="1"/>
  <c r="K639" i="35" s="1"/>
  <c r="L639" i="35" s="1"/>
  <c r="I640" i="35"/>
  <c r="J640" i="35" s="1"/>
  <c r="K640" i="35" s="1"/>
  <c r="L640" i="35" s="1"/>
  <c r="I641" i="35"/>
  <c r="J641" i="35" s="1"/>
  <c r="K641" i="35" s="1"/>
  <c r="L641" i="35" s="1"/>
  <c r="I642" i="35"/>
  <c r="J642" i="35" s="1"/>
  <c r="K642" i="35" s="1"/>
  <c r="L642" i="35" s="1"/>
  <c r="I643" i="35"/>
  <c r="J643" i="35" s="1"/>
  <c r="K643" i="35" s="1"/>
  <c r="L643" i="35" s="1"/>
  <c r="I644" i="35"/>
  <c r="J644" i="35" s="1"/>
  <c r="K644" i="35" s="1"/>
  <c r="L644" i="35" s="1"/>
  <c r="I645" i="35"/>
  <c r="J645" i="35" s="1"/>
  <c r="K645" i="35" s="1"/>
  <c r="L645" i="35" s="1"/>
  <c r="I646" i="35"/>
  <c r="J646" i="35" s="1"/>
  <c r="K646" i="35" s="1"/>
  <c r="L646" i="35" s="1"/>
  <c r="I647" i="35"/>
  <c r="J647" i="35" s="1"/>
  <c r="K647" i="35" s="1"/>
  <c r="L647" i="35" s="1"/>
  <c r="I648" i="35"/>
  <c r="J648" i="35" s="1"/>
  <c r="K648" i="35" s="1"/>
  <c r="L648" i="35" s="1"/>
  <c r="I649" i="35"/>
  <c r="J649" i="35" s="1"/>
  <c r="K649" i="35" s="1"/>
  <c r="L649" i="35" s="1"/>
  <c r="I650" i="35"/>
  <c r="J650" i="35" s="1"/>
  <c r="K650" i="35" s="1"/>
  <c r="L650" i="35" s="1"/>
  <c r="I651" i="35"/>
  <c r="J651" i="35" s="1"/>
  <c r="K651" i="35" s="1"/>
  <c r="L651" i="35" s="1"/>
  <c r="I652" i="35"/>
  <c r="J652" i="35" s="1"/>
  <c r="K652" i="35" s="1"/>
  <c r="L652" i="35" s="1"/>
  <c r="I653" i="35"/>
  <c r="J653" i="35" s="1"/>
  <c r="K653" i="35" s="1"/>
  <c r="L653" i="35" s="1"/>
  <c r="I654" i="35"/>
  <c r="J654" i="35" s="1"/>
  <c r="K654" i="35" s="1"/>
  <c r="L654" i="35" s="1"/>
  <c r="I655" i="35"/>
  <c r="J655" i="35" s="1"/>
  <c r="K655" i="35" s="1"/>
  <c r="L655" i="35" s="1"/>
  <c r="I656" i="35"/>
  <c r="J656" i="35" s="1"/>
  <c r="K656" i="35" s="1"/>
  <c r="L656" i="35" s="1"/>
  <c r="I657" i="35"/>
  <c r="J657" i="35" s="1"/>
  <c r="K657" i="35" s="1"/>
  <c r="L657" i="35" s="1"/>
  <c r="I658" i="35"/>
  <c r="J658" i="35" s="1"/>
  <c r="K658" i="35" s="1"/>
  <c r="L658" i="35" s="1"/>
  <c r="I659" i="35"/>
  <c r="J659" i="35" s="1"/>
  <c r="K659" i="35" s="1"/>
  <c r="L659" i="35" s="1"/>
  <c r="I660" i="35"/>
  <c r="J660" i="35" s="1"/>
  <c r="K660" i="35" s="1"/>
  <c r="L660" i="35" s="1"/>
  <c r="I661" i="35"/>
  <c r="J661" i="35" s="1"/>
  <c r="K661" i="35" s="1"/>
  <c r="L661" i="35" s="1"/>
  <c r="I662" i="35"/>
  <c r="J662" i="35" s="1"/>
  <c r="K662" i="35" s="1"/>
  <c r="L662" i="35" s="1"/>
  <c r="I663" i="35"/>
  <c r="J663" i="35" s="1"/>
  <c r="K663" i="35" s="1"/>
  <c r="L663" i="35" s="1"/>
  <c r="I664" i="35"/>
  <c r="J664" i="35" s="1"/>
  <c r="K664" i="35" s="1"/>
  <c r="L664" i="35" s="1"/>
  <c r="I665" i="35"/>
  <c r="J665" i="35" s="1"/>
  <c r="K665" i="35" s="1"/>
  <c r="L665" i="35" s="1"/>
  <c r="I666" i="35"/>
  <c r="J666" i="35" s="1"/>
  <c r="K666" i="35" s="1"/>
  <c r="L666" i="35" s="1"/>
  <c r="I667" i="35"/>
  <c r="J667" i="35" s="1"/>
  <c r="K667" i="35" s="1"/>
  <c r="L667" i="35" s="1"/>
  <c r="I668" i="35"/>
  <c r="J668" i="35" s="1"/>
  <c r="K668" i="35" s="1"/>
  <c r="L668" i="35" s="1"/>
  <c r="I669" i="35"/>
  <c r="J669" i="35" s="1"/>
  <c r="K669" i="35" s="1"/>
  <c r="L669" i="35" s="1"/>
  <c r="I670" i="35"/>
  <c r="J670" i="35" s="1"/>
  <c r="K670" i="35" s="1"/>
  <c r="L670" i="35" s="1"/>
  <c r="I671" i="35"/>
  <c r="J671" i="35" s="1"/>
  <c r="K671" i="35" s="1"/>
  <c r="L671" i="35" s="1"/>
  <c r="I672" i="35"/>
  <c r="J672" i="35" s="1"/>
  <c r="K672" i="35" s="1"/>
  <c r="L672" i="35" s="1"/>
  <c r="I673" i="35"/>
  <c r="J673" i="35" s="1"/>
  <c r="K673" i="35" s="1"/>
  <c r="L673" i="35" s="1"/>
  <c r="I674" i="35"/>
  <c r="J674" i="35" s="1"/>
  <c r="K674" i="35" s="1"/>
  <c r="L674" i="35" s="1"/>
  <c r="I675" i="35"/>
  <c r="J675" i="35" s="1"/>
  <c r="K675" i="35" s="1"/>
  <c r="L675" i="35" s="1"/>
  <c r="I676" i="35"/>
  <c r="J676" i="35" s="1"/>
  <c r="K676" i="35" s="1"/>
  <c r="L676" i="35" s="1"/>
  <c r="I677" i="35"/>
  <c r="J677" i="35" s="1"/>
  <c r="K677" i="35" s="1"/>
  <c r="L677" i="35" s="1"/>
  <c r="I678" i="35"/>
  <c r="J678" i="35" s="1"/>
  <c r="K678" i="35" s="1"/>
  <c r="L678" i="35" s="1"/>
  <c r="I679" i="35"/>
  <c r="J679" i="35" s="1"/>
  <c r="K679" i="35" s="1"/>
  <c r="L679" i="35" s="1"/>
  <c r="I680" i="35"/>
  <c r="J680" i="35" s="1"/>
  <c r="K680" i="35" s="1"/>
  <c r="L680" i="35" s="1"/>
  <c r="I681" i="35"/>
  <c r="J681" i="35" s="1"/>
  <c r="K681" i="35" s="1"/>
  <c r="L681" i="35" s="1"/>
  <c r="I682" i="35"/>
  <c r="J682" i="35" s="1"/>
  <c r="K682" i="35" s="1"/>
  <c r="L682" i="35" s="1"/>
  <c r="I683" i="35"/>
  <c r="J683" i="35" s="1"/>
  <c r="K683" i="35" s="1"/>
  <c r="L683" i="35" s="1"/>
  <c r="I684" i="35"/>
  <c r="J684" i="35" s="1"/>
  <c r="K684" i="35" s="1"/>
  <c r="L684" i="35" s="1"/>
  <c r="I685" i="35"/>
  <c r="J685" i="35" s="1"/>
  <c r="K685" i="35" s="1"/>
  <c r="L685" i="35" s="1"/>
  <c r="I686" i="35"/>
  <c r="J686" i="35" s="1"/>
  <c r="K686" i="35" s="1"/>
  <c r="L686" i="35" s="1"/>
  <c r="I687" i="35"/>
  <c r="J687" i="35" s="1"/>
  <c r="K687" i="35" s="1"/>
  <c r="L687" i="35" s="1"/>
  <c r="I688" i="35"/>
  <c r="J688" i="35" s="1"/>
  <c r="K688" i="35" s="1"/>
  <c r="L688" i="35" s="1"/>
  <c r="I689" i="35"/>
  <c r="J689" i="35" s="1"/>
  <c r="K689" i="35" s="1"/>
  <c r="L689" i="35" s="1"/>
  <c r="I690" i="35"/>
  <c r="J690" i="35" s="1"/>
  <c r="K690" i="35" s="1"/>
  <c r="L690" i="35" s="1"/>
  <c r="I691" i="35"/>
  <c r="J691" i="35" s="1"/>
  <c r="K691" i="35" s="1"/>
  <c r="L691" i="35" s="1"/>
  <c r="I692" i="35"/>
  <c r="J692" i="35" s="1"/>
  <c r="K692" i="35" s="1"/>
  <c r="L692" i="35" s="1"/>
  <c r="I693" i="35"/>
  <c r="J693" i="35" s="1"/>
  <c r="K693" i="35" s="1"/>
  <c r="L693" i="35" s="1"/>
  <c r="I694" i="35"/>
  <c r="J694" i="35" s="1"/>
  <c r="K694" i="35" s="1"/>
  <c r="L694" i="35" s="1"/>
  <c r="I695" i="35"/>
  <c r="J695" i="35" s="1"/>
  <c r="K695" i="35" s="1"/>
  <c r="L695" i="35" s="1"/>
  <c r="I696" i="35"/>
  <c r="J696" i="35" s="1"/>
  <c r="K696" i="35" s="1"/>
  <c r="L696" i="35" s="1"/>
  <c r="I697" i="35"/>
  <c r="J697" i="35" s="1"/>
  <c r="K697" i="35" s="1"/>
  <c r="L697" i="35" s="1"/>
  <c r="I698" i="35"/>
  <c r="J698" i="35" s="1"/>
  <c r="K698" i="35" s="1"/>
  <c r="L698" i="35" s="1"/>
  <c r="I699" i="35"/>
  <c r="J699" i="35" s="1"/>
  <c r="K699" i="35" s="1"/>
  <c r="L699" i="35" s="1"/>
  <c r="I700" i="35"/>
  <c r="J700" i="35" s="1"/>
  <c r="K700" i="35" s="1"/>
  <c r="L700" i="35" s="1"/>
  <c r="I701" i="35"/>
  <c r="J701" i="35" s="1"/>
  <c r="K701" i="35" s="1"/>
  <c r="L701" i="35" s="1"/>
  <c r="I702" i="35"/>
  <c r="J702" i="35" s="1"/>
  <c r="K702" i="35" s="1"/>
  <c r="L702" i="35" s="1"/>
  <c r="I703" i="35"/>
  <c r="J703" i="35" s="1"/>
  <c r="K703" i="35" s="1"/>
  <c r="L703" i="35" s="1"/>
  <c r="I704" i="35"/>
  <c r="J704" i="35" s="1"/>
  <c r="K704" i="35" s="1"/>
  <c r="L704" i="35" s="1"/>
  <c r="I705" i="35"/>
  <c r="J705" i="35" s="1"/>
  <c r="K705" i="35" s="1"/>
  <c r="L705" i="35" s="1"/>
  <c r="I706" i="35"/>
  <c r="J706" i="35" s="1"/>
  <c r="K706" i="35" s="1"/>
  <c r="L706" i="35" s="1"/>
  <c r="I707" i="35"/>
  <c r="J707" i="35" s="1"/>
  <c r="K707" i="35" s="1"/>
  <c r="L707" i="35" s="1"/>
  <c r="I708" i="35"/>
  <c r="J708" i="35" s="1"/>
  <c r="K708" i="35" s="1"/>
  <c r="L708" i="35" s="1"/>
  <c r="I709" i="35"/>
  <c r="J709" i="35" s="1"/>
  <c r="K709" i="35" s="1"/>
  <c r="L709" i="35" s="1"/>
  <c r="I710" i="35"/>
  <c r="J710" i="35" s="1"/>
  <c r="K710" i="35" s="1"/>
  <c r="L710" i="35" s="1"/>
  <c r="I711" i="35"/>
  <c r="J711" i="35" s="1"/>
  <c r="K711" i="35" s="1"/>
  <c r="L711" i="35" s="1"/>
  <c r="I712" i="35"/>
  <c r="J712" i="35" s="1"/>
  <c r="K712" i="35" s="1"/>
  <c r="L712" i="35" s="1"/>
  <c r="I713" i="35"/>
  <c r="J713" i="35" s="1"/>
  <c r="K713" i="35" s="1"/>
  <c r="L713" i="35" s="1"/>
  <c r="I714" i="35"/>
  <c r="J714" i="35" s="1"/>
  <c r="K714" i="35" s="1"/>
  <c r="L714" i="35" s="1"/>
  <c r="I715" i="35"/>
  <c r="J715" i="35" s="1"/>
  <c r="K715" i="35" s="1"/>
  <c r="L715" i="35" s="1"/>
  <c r="I716" i="35"/>
  <c r="J716" i="35" s="1"/>
  <c r="K716" i="35" s="1"/>
  <c r="L716" i="35" s="1"/>
  <c r="I717" i="35"/>
  <c r="J717" i="35" s="1"/>
  <c r="K717" i="35" s="1"/>
  <c r="L717" i="35" s="1"/>
  <c r="I718" i="35"/>
  <c r="J718" i="35" s="1"/>
  <c r="K718" i="35" s="1"/>
  <c r="L718" i="35" s="1"/>
  <c r="I719" i="35"/>
  <c r="J719" i="35" s="1"/>
  <c r="K719" i="35" s="1"/>
  <c r="L719" i="35" s="1"/>
  <c r="I720" i="35"/>
  <c r="J720" i="35" s="1"/>
  <c r="K720" i="35" s="1"/>
  <c r="L720" i="35" s="1"/>
  <c r="I721" i="35"/>
  <c r="J721" i="35" s="1"/>
  <c r="K721" i="35" s="1"/>
  <c r="L721" i="35" s="1"/>
  <c r="I722" i="35"/>
  <c r="J722" i="35" s="1"/>
  <c r="K722" i="35" s="1"/>
  <c r="L722" i="35" s="1"/>
  <c r="I723" i="35"/>
  <c r="J723" i="35" s="1"/>
  <c r="K723" i="35" s="1"/>
  <c r="L723" i="35" s="1"/>
  <c r="I724" i="35"/>
  <c r="J724" i="35" s="1"/>
  <c r="K724" i="35" s="1"/>
  <c r="L724" i="35" s="1"/>
  <c r="I725" i="35"/>
  <c r="J725" i="35" s="1"/>
  <c r="K725" i="35" s="1"/>
  <c r="L725" i="35" s="1"/>
  <c r="I726" i="35"/>
  <c r="J726" i="35" s="1"/>
  <c r="K726" i="35" s="1"/>
  <c r="L726" i="35" s="1"/>
  <c r="I727" i="35"/>
  <c r="J727" i="35" s="1"/>
  <c r="K727" i="35" s="1"/>
  <c r="L727" i="35" s="1"/>
  <c r="I728" i="35"/>
  <c r="J728" i="35" s="1"/>
  <c r="K728" i="35" s="1"/>
  <c r="L728" i="35" s="1"/>
  <c r="I729" i="35"/>
  <c r="J729" i="35" s="1"/>
  <c r="K729" i="35" s="1"/>
  <c r="L729" i="35" s="1"/>
  <c r="I730" i="35"/>
  <c r="J730" i="35" s="1"/>
  <c r="K730" i="35" s="1"/>
  <c r="L730" i="35" s="1"/>
  <c r="I731" i="35"/>
  <c r="J731" i="35" s="1"/>
  <c r="K731" i="35" s="1"/>
  <c r="L731" i="35" s="1"/>
  <c r="I732" i="35"/>
  <c r="J732" i="35" s="1"/>
  <c r="K732" i="35" s="1"/>
  <c r="L732" i="35" s="1"/>
  <c r="I733" i="35"/>
  <c r="J733" i="35" s="1"/>
  <c r="K733" i="35" s="1"/>
  <c r="L733" i="35" s="1"/>
  <c r="I734" i="35"/>
  <c r="J734" i="35" s="1"/>
  <c r="K734" i="35" s="1"/>
  <c r="L734" i="35" s="1"/>
  <c r="I735" i="35"/>
  <c r="J735" i="35" s="1"/>
  <c r="K735" i="35" s="1"/>
  <c r="L735" i="35" s="1"/>
  <c r="I736" i="35"/>
  <c r="J736" i="35" s="1"/>
  <c r="K736" i="35" s="1"/>
  <c r="L736" i="35" s="1"/>
  <c r="I737" i="35"/>
  <c r="J737" i="35" s="1"/>
  <c r="K737" i="35" s="1"/>
  <c r="L737" i="35" s="1"/>
  <c r="I738" i="35"/>
  <c r="J738" i="35" s="1"/>
  <c r="K738" i="35" s="1"/>
  <c r="L738" i="35" s="1"/>
  <c r="I739" i="35"/>
  <c r="J739" i="35" s="1"/>
  <c r="K739" i="35" s="1"/>
  <c r="L739" i="35" s="1"/>
  <c r="I740" i="35"/>
  <c r="J740" i="35" s="1"/>
  <c r="K740" i="35" s="1"/>
  <c r="L740" i="35" s="1"/>
  <c r="I741" i="35"/>
  <c r="J741" i="35" s="1"/>
  <c r="K741" i="35" s="1"/>
  <c r="L741" i="35" s="1"/>
  <c r="I742" i="35"/>
  <c r="J742" i="35" s="1"/>
  <c r="K742" i="35" s="1"/>
  <c r="L742" i="35" s="1"/>
  <c r="I743" i="35"/>
  <c r="J743" i="35" s="1"/>
  <c r="K743" i="35" s="1"/>
  <c r="L743" i="35" s="1"/>
  <c r="I744" i="35"/>
  <c r="J744" i="35" s="1"/>
  <c r="K744" i="35" s="1"/>
  <c r="L744" i="35" s="1"/>
  <c r="I745" i="35"/>
  <c r="J745" i="35" s="1"/>
  <c r="K745" i="35" s="1"/>
  <c r="L745" i="35" s="1"/>
  <c r="I746" i="35"/>
  <c r="J746" i="35" s="1"/>
  <c r="K746" i="35" s="1"/>
  <c r="L746" i="35" s="1"/>
  <c r="I747" i="35"/>
  <c r="J747" i="35" s="1"/>
  <c r="K747" i="35" s="1"/>
  <c r="L747" i="35" s="1"/>
  <c r="I748" i="35"/>
  <c r="J748" i="35" s="1"/>
  <c r="K748" i="35" s="1"/>
  <c r="L748" i="35" s="1"/>
  <c r="I749" i="35"/>
  <c r="J749" i="35" s="1"/>
  <c r="K749" i="35" s="1"/>
  <c r="L749" i="35" s="1"/>
  <c r="I750" i="35"/>
  <c r="J750" i="35" s="1"/>
  <c r="K750" i="35" s="1"/>
  <c r="L750" i="35" s="1"/>
  <c r="I751" i="35"/>
  <c r="J751" i="35" s="1"/>
  <c r="K751" i="35" s="1"/>
  <c r="L751" i="35" s="1"/>
  <c r="I752" i="35"/>
  <c r="J752" i="35" s="1"/>
  <c r="K752" i="35" s="1"/>
  <c r="L752" i="35" s="1"/>
  <c r="I753" i="35"/>
  <c r="J753" i="35" s="1"/>
  <c r="K753" i="35" s="1"/>
  <c r="L753" i="35" s="1"/>
  <c r="I754" i="35"/>
  <c r="J754" i="35" s="1"/>
  <c r="K754" i="35" s="1"/>
  <c r="L754" i="35" s="1"/>
  <c r="I755" i="35"/>
  <c r="J755" i="35" s="1"/>
  <c r="K755" i="35" s="1"/>
  <c r="L755" i="35" s="1"/>
  <c r="I756" i="35"/>
  <c r="J756" i="35" s="1"/>
  <c r="K756" i="35" s="1"/>
  <c r="L756" i="35" s="1"/>
  <c r="I757" i="35"/>
  <c r="J757" i="35" s="1"/>
  <c r="K757" i="35" s="1"/>
  <c r="L757" i="35" s="1"/>
  <c r="I758" i="35"/>
  <c r="J758" i="35" s="1"/>
  <c r="K758" i="35" s="1"/>
  <c r="L758" i="35" s="1"/>
  <c r="I759" i="35"/>
  <c r="J759" i="35" s="1"/>
  <c r="K759" i="35" s="1"/>
  <c r="L759" i="35" s="1"/>
  <c r="I760" i="35"/>
  <c r="J760" i="35" s="1"/>
  <c r="K760" i="35" s="1"/>
  <c r="L760" i="35" s="1"/>
  <c r="I761" i="35"/>
  <c r="J761" i="35" s="1"/>
  <c r="K761" i="35" s="1"/>
  <c r="L761" i="35" s="1"/>
  <c r="I762" i="35"/>
  <c r="J762" i="35" s="1"/>
  <c r="K762" i="35" s="1"/>
  <c r="L762" i="35" s="1"/>
  <c r="I763" i="35"/>
  <c r="J763" i="35" s="1"/>
  <c r="K763" i="35" s="1"/>
  <c r="L763" i="35" s="1"/>
  <c r="I764" i="35"/>
  <c r="J764" i="35" s="1"/>
  <c r="K764" i="35" s="1"/>
  <c r="L764" i="35" s="1"/>
  <c r="I765" i="35"/>
  <c r="J765" i="35" s="1"/>
  <c r="K765" i="35" s="1"/>
  <c r="L765" i="35" s="1"/>
  <c r="I766" i="35"/>
  <c r="J766" i="35" s="1"/>
  <c r="K766" i="35" s="1"/>
  <c r="L766" i="35" s="1"/>
  <c r="I767" i="35"/>
  <c r="J767" i="35" s="1"/>
  <c r="K767" i="35" s="1"/>
  <c r="L767" i="35" s="1"/>
  <c r="I768" i="35"/>
  <c r="J768" i="35" s="1"/>
  <c r="K768" i="35" s="1"/>
  <c r="L768" i="35" s="1"/>
  <c r="I769" i="35"/>
  <c r="J769" i="35" s="1"/>
  <c r="K769" i="35" s="1"/>
  <c r="L769" i="35" s="1"/>
  <c r="I770" i="35"/>
  <c r="J770" i="35" s="1"/>
  <c r="K770" i="35" s="1"/>
  <c r="L770" i="35" s="1"/>
  <c r="I771" i="35"/>
  <c r="J771" i="35" s="1"/>
  <c r="K771" i="35" s="1"/>
  <c r="L771" i="35" s="1"/>
  <c r="I772" i="35"/>
  <c r="J772" i="35" s="1"/>
  <c r="K772" i="35" s="1"/>
  <c r="L772" i="35" s="1"/>
  <c r="I773" i="35"/>
  <c r="J773" i="35" s="1"/>
  <c r="K773" i="35" s="1"/>
  <c r="L773" i="35" s="1"/>
  <c r="I774" i="35"/>
  <c r="J774" i="35" s="1"/>
  <c r="K774" i="35" s="1"/>
  <c r="L774" i="35" s="1"/>
  <c r="I775" i="35"/>
  <c r="J775" i="35" s="1"/>
  <c r="K775" i="35" s="1"/>
  <c r="L775" i="35" s="1"/>
  <c r="I776" i="35"/>
  <c r="J776" i="35" s="1"/>
  <c r="K776" i="35" s="1"/>
  <c r="L776" i="35" s="1"/>
  <c r="I777" i="35"/>
  <c r="J777" i="35" s="1"/>
  <c r="K777" i="35" s="1"/>
  <c r="L777" i="35" s="1"/>
  <c r="I778" i="35"/>
  <c r="J778" i="35" s="1"/>
  <c r="K778" i="35" s="1"/>
  <c r="L778" i="35" s="1"/>
  <c r="I779" i="35"/>
  <c r="J779" i="35" s="1"/>
  <c r="K779" i="35" s="1"/>
  <c r="L779" i="35" s="1"/>
  <c r="I780" i="35"/>
  <c r="J780" i="35" s="1"/>
  <c r="K780" i="35" s="1"/>
  <c r="L780" i="35" s="1"/>
  <c r="I781" i="35"/>
  <c r="J781" i="35" s="1"/>
  <c r="K781" i="35" s="1"/>
  <c r="L781" i="35" s="1"/>
  <c r="I782" i="35"/>
  <c r="J782" i="35" s="1"/>
  <c r="K782" i="35" s="1"/>
  <c r="L782" i="35" s="1"/>
  <c r="I783" i="35"/>
  <c r="J783" i="35" s="1"/>
  <c r="K783" i="35" s="1"/>
  <c r="L783" i="35" s="1"/>
  <c r="I784" i="35"/>
  <c r="J784" i="35" s="1"/>
  <c r="K784" i="35" s="1"/>
  <c r="L784" i="35" s="1"/>
  <c r="I785" i="35"/>
  <c r="J785" i="35" s="1"/>
  <c r="K785" i="35" s="1"/>
  <c r="L785" i="35" s="1"/>
  <c r="I786" i="35"/>
  <c r="J786" i="35" s="1"/>
  <c r="K786" i="35" s="1"/>
  <c r="L786" i="35" s="1"/>
  <c r="I787" i="35"/>
  <c r="J787" i="35" s="1"/>
  <c r="K787" i="35" s="1"/>
  <c r="L787" i="35" s="1"/>
  <c r="I788" i="35"/>
  <c r="J788" i="35" s="1"/>
  <c r="K788" i="35" s="1"/>
  <c r="L788" i="35" s="1"/>
  <c r="I789" i="35"/>
  <c r="J789" i="35" s="1"/>
  <c r="K789" i="35" s="1"/>
  <c r="L789" i="35" s="1"/>
  <c r="I790" i="35"/>
  <c r="J790" i="35" s="1"/>
  <c r="K790" i="35" s="1"/>
  <c r="L790" i="35" s="1"/>
  <c r="I791" i="35"/>
  <c r="J791" i="35" s="1"/>
  <c r="K791" i="35" s="1"/>
  <c r="L791" i="35" s="1"/>
  <c r="I792" i="35"/>
  <c r="J792" i="35" s="1"/>
  <c r="K792" i="35" s="1"/>
  <c r="L792" i="35" s="1"/>
  <c r="I793" i="35"/>
  <c r="J793" i="35" s="1"/>
  <c r="K793" i="35" s="1"/>
  <c r="L793" i="35" s="1"/>
  <c r="I794" i="35"/>
  <c r="J794" i="35" s="1"/>
  <c r="K794" i="35" s="1"/>
  <c r="L794" i="35" s="1"/>
  <c r="I795" i="35"/>
  <c r="J795" i="35" s="1"/>
  <c r="K795" i="35" s="1"/>
  <c r="L795" i="35" s="1"/>
  <c r="I796" i="35"/>
  <c r="J796" i="35" s="1"/>
  <c r="K796" i="35" s="1"/>
  <c r="L796" i="35" s="1"/>
  <c r="I797" i="35"/>
  <c r="J797" i="35" s="1"/>
  <c r="K797" i="35" s="1"/>
  <c r="L797" i="35" s="1"/>
  <c r="I798" i="35"/>
  <c r="J798" i="35" s="1"/>
  <c r="K798" i="35" s="1"/>
  <c r="L798" i="35" s="1"/>
  <c r="I799" i="35"/>
  <c r="J799" i="35" s="1"/>
  <c r="K799" i="35" s="1"/>
  <c r="L799" i="35" s="1"/>
  <c r="I800" i="35"/>
  <c r="J800" i="35" s="1"/>
  <c r="K800" i="35" s="1"/>
  <c r="L800" i="35" s="1"/>
  <c r="I801" i="35"/>
  <c r="J801" i="35" s="1"/>
  <c r="K801" i="35" s="1"/>
  <c r="L801" i="35" s="1"/>
  <c r="I802" i="35"/>
  <c r="J802" i="35" s="1"/>
  <c r="K802" i="35" s="1"/>
  <c r="L802" i="35" s="1"/>
  <c r="I803" i="35"/>
  <c r="J803" i="35" s="1"/>
  <c r="K803" i="35" s="1"/>
  <c r="L803" i="35" s="1"/>
  <c r="I804" i="35"/>
  <c r="J804" i="35" s="1"/>
  <c r="K804" i="35" s="1"/>
  <c r="L804" i="35" s="1"/>
  <c r="I805" i="35"/>
  <c r="J805" i="35" s="1"/>
  <c r="K805" i="35" s="1"/>
  <c r="L805" i="35" s="1"/>
  <c r="I806" i="35"/>
  <c r="J806" i="35" s="1"/>
  <c r="K806" i="35" s="1"/>
  <c r="L806" i="35" s="1"/>
  <c r="I807" i="35"/>
  <c r="J807" i="35" s="1"/>
  <c r="K807" i="35" s="1"/>
  <c r="L807" i="35" s="1"/>
  <c r="I808" i="35"/>
  <c r="J808" i="35" s="1"/>
  <c r="K808" i="35" s="1"/>
  <c r="L808" i="35" s="1"/>
  <c r="I809" i="35"/>
  <c r="J809" i="35" s="1"/>
  <c r="K809" i="35" s="1"/>
  <c r="L809" i="35" s="1"/>
  <c r="I810" i="35"/>
  <c r="J810" i="35" s="1"/>
  <c r="K810" i="35" s="1"/>
  <c r="L810" i="35" s="1"/>
  <c r="I811" i="35"/>
  <c r="J811" i="35" s="1"/>
  <c r="K811" i="35" s="1"/>
  <c r="L811" i="35" s="1"/>
  <c r="I812" i="35"/>
  <c r="J812" i="35" s="1"/>
  <c r="K812" i="35" s="1"/>
  <c r="L812" i="35" s="1"/>
  <c r="I813" i="35"/>
  <c r="J813" i="35" s="1"/>
  <c r="K813" i="35" s="1"/>
  <c r="L813" i="35" s="1"/>
  <c r="I814" i="35"/>
  <c r="J814" i="35" s="1"/>
  <c r="K814" i="35" s="1"/>
  <c r="L814" i="35" s="1"/>
  <c r="I815" i="35"/>
  <c r="J815" i="35" s="1"/>
  <c r="K815" i="35" s="1"/>
  <c r="L815" i="35" s="1"/>
  <c r="I816" i="35"/>
  <c r="J816" i="35" s="1"/>
  <c r="K816" i="35" s="1"/>
  <c r="L816" i="35" s="1"/>
  <c r="I817" i="35"/>
  <c r="J817" i="35" s="1"/>
  <c r="K817" i="35" s="1"/>
  <c r="L817" i="35" s="1"/>
  <c r="I818" i="35"/>
  <c r="J818" i="35" s="1"/>
  <c r="K818" i="35" s="1"/>
  <c r="L818" i="35" s="1"/>
  <c r="I819" i="35"/>
  <c r="J819" i="35" s="1"/>
  <c r="K819" i="35" s="1"/>
  <c r="L819" i="35" s="1"/>
  <c r="I820" i="35"/>
  <c r="J820" i="35" s="1"/>
  <c r="K820" i="35" s="1"/>
  <c r="L820" i="35" s="1"/>
  <c r="I821" i="35"/>
  <c r="J821" i="35" s="1"/>
  <c r="K821" i="35" s="1"/>
  <c r="L821" i="35" s="1"/>
  <c r="I822" i="35"/>
  <c r="J822" i="35" s="1"/>
  <c r="K822" i="35" s="1"/>
  <c r="L822" i="35" s="1"/>
  <c r="I823" i="35"/>
  <c r="J823" i="35" s="1"/>
  <c r="K823" i="35" s="1"/>
  <c r="L823" i="35" s="1"/>
  <c r="I824" i="35"/>
  <c r="J824" i="35" s="1"/>
  <c r="K824" i="35" s="1"/>
  <c r="L824" i="35" s="1"/>
  <c r="I825" i="35"/>
  <c r="J825" i="35" s="1"/>
  <c r="K825" i="35" s="1"/>
  <c r="L825" i="35" s="1"/>
  <c r="I826" i="35"/>
  <c r="J826" i="35" s="1"/>
  <c r="K826" i="35" s="1"/>
  <c r="L826" i="35" s="1"/>
  <c r="I827" i="35"/>
  <c r="J827" i="35" s="1"/>
  <c r="K827" i="35" s="1"/>
  <c r="L827" i="35" s="1"/>
  <c r="I828" i="35"/>
  <c r="J828" i="35" s="1"/>
  <c r="K828" i="35" s="1"/>
  <c r="L828" i="35" s="1"/>
  <c r="I829" i="35"/>
  <c r="J829" i="35" s="1"/>
  <c r="K829" i="35" s="1"/>
  <c r="L829" i="35" s="1"/>
  <c r="I830" i="35"/>
  <c r="J830" i="35" s="1"/>
  <c r="K830" i="35" s="1"/>
  <c r="L830" i="35" s="1"/>
  <c r="I831" i="35"/>
  <c r="J831" i="35" s="1"/>
  <c r="K831" i="35" s="1"/>
  <c r="L831" i="35" s="1"/>
  <c r="I832" i="35"/>
  <c r="J832" i="35" s="1"/>
  <c r="K832" i="35" s="1"/>
  <c r="L832" i="35" s="1"/>
  <c r="I833" i="35"/>
  <c r="J833" i="35" s="1"/>
  <c r="K833" i="35" s="1"/>
  <c r="L833" i="35" s="1"/>
  <c r="I834" i="35"/>
  <c r="J834" i="35" s="1"/>
  <c r="K834" i="35" s="1"/>
  <c r="L834" i="35" s="1"/>
  <c r="I835" i="35"/>
  <c r="J835" i="35" s="1"/>
  <c r="K835" i="35" s="1"/>
  <c r="L835" i="35" s="1"/>
  <c r="I836" i="35"/>
  <c r="J836" i="35" s="1"/>
  <c r="K836" i="35" s="1"/>
  <c r="L836" i="35" s="1"/>
  <c r="I837" i="35"/>
  <c r="J837" i="35" s="1"/>
  <c r="K837" i="35" s="1"/>
  <c r="L837" i="35" s="1"/>
  <c r="I838" i="35"/>
  <c r="J838" i="35" s="1"/>
  <c r="K838" i="35" s="1"/>
  <c r="L838" i="35" s="1"/>
  <c r="I839" i="35"/>
  <c r="J839" i="35" s="1"/>
  <c r="K839" i="35" s="1"/>
  <c r="L839" i="35" s="1"/>
  <c r="I840" i="35"/>
  <c r="J840" i="35" s="1"/>
  <c r="K840" i="35" s="1"/>
  <c r="L840" i="35" s="1"/>
  <c r="I841" i="35"/>
  <c r="J841" i="35" s="1"/>
  <c r="K841" i="35" s="1"/>
  <c r="L841" i="35" s="1"/>
  <c r="I842" i="35"/>
  <c r="J842" i="35" s="1"/>
  <c r="K842" i="35" s="1"/>
  <c r="L842" i="35" s="1"/>
  <c r="I843" i="35"/>
  <c r="J843" i="35" s="1"/>
  <c r="K843" i="35" s="1"/>
  <c r="L843" i="35" s="1"/>
  <c r="I844" i="35"/>
  <c r="J844" i="35" s="1"/>
  <c r="K844" i="35" s="1"/>
  <c r="L844" i="35" s="1"/>
  <c r="I845" i="35"/>
  <c r="J845" i="35" s="1"/>
  <c r="K845" i="35" s="1"/>
  <c r="L845" i="35" s="1"/>
  <c r="I846" i="35"/>
  <c r="J846" i="35" s="1"/>
  <c r="K846" i="35" s="1"/>
  <c r="L846" i="35" s="1"/>
  <c r="I847" i="35"/>
  <c r="J847" i="35" s="1"/>
  <c r="K847" i="35" s="1"/>
  <c r="L847" i="35" s="1"/>
  <c r="I848" i="35"/>
  <c r="J848" i="35" s="1"/>
  <c r="K848" i="35" s="1"/>
  <c r="L848" i="35" s="1"/>
  <c r="I849" i="35"/>
  <c r="J849" i="35" s="1"/>
  <c r="K849" i="35" s="1"/>
  <c r="L849" i="35" s="1"/>
  <c r="I850" i="35"/>
  <c r="J850" i="35" s="1"/>
  <c r="K850" i="35" s="1"/>
  <c r="L850" i="35" s="1"/>
  <c r="I851" i="35"/>
  <c r="J851" i="35" s="1"/>
  <c r="K851" i="35" s="1"/>
  <c r="L851" i="35" s="1"/>
  <c r="I852" i="35"/>
  <c r="J852" i="35" s="1"/>
  <c r="K852" i="35" s="1"/>
  <c r="L852" i="35" s="1"/>
  <c r="I853" i="35"/>
  <c r="J853" i="35" s="1"/>
  <c r="K853" i="35" s="1"/>
  <c r="L853" i="35" s="1"/>
  <c r="I854" i="35"/>
  <c r="J854" i="35" s="1"/>
  <c r="K854" i="35" s="1"/>
  <c r="L854" i="35" s="1"/>
  <c r="I855" i="35"/>
  <c r="J855" i="35" s="1"/>
  <c r="K855" i="35" s="1"/>
  <c r="L855" i="35" s="1"/>
  <c r="M855" i="35" s="1"/>
  <c r="I856" i="35"/>
  <c r="J856" i="35" s="1"/>
  <c r="K856" i="35" s="1"/>
  <c r="L856" i="35" s="1"/>
  <c r="I857" i="35"/>
  <c r="J857" i="35" s="1"/>
  <c r="K857" i="35" s="1"/>
  <c r="L857" i="35" s="1"/>
  <c r="I858" i="35"/>
  <c r="J858" i="35" s="1"/>
  <c r="K858" i="35" s="1"/>
  <c r="L858" i="35" s="1"/>
  <c r="I859" i="35"/>
  <c r="J859" i="35" s="1"/>
  <c r="K859" i="35" s="1"/>
  <c r="L859" i="35" s="1"/>
  <c r="I860" i="35"/>
  <c r="J860" i="35" s="1"/>
  <c r="K860" i="35" s="1"/>
  <c r="L860" i="35" s="1"/>
  <c r="I861" i="35"/>
  <c r="J861" i="35" s="1"/>
  <c r="K861" i="35" s="1"/>
  <c r="L861" i="35" s="1"/>
  <c r="I862" i="35"/>
  <c r="J862" i="35" s="1"/>
  <c r="K862" i="35" s="1"/>
  <c r="L862" i="35" s="1"/>
  <c r="I863" i="35"/>
  <c r="J863" i="35" s="1"/>
  <c r="K863" i="35" s="1"/>
  <c r="L863" i="35" s="1"/>
  <c r="I864" i="35"/>
  <c r="J864" i="35" s="1"/>
  <c r="K864" i="35" s="1"/>
  <c r="L864" i="35" s="1"/>
  <c r="I865" i="35"/>
  <c r="J865" i="35" s="1"/>
  <c r="K865" i="35" s="1"/>
  <c r="L865" i="35" s="1"/>
  <c r="I866" i="35"/>
  <c r="J866" i="35" s="1"/>
  <c r="K866" i="35" s="1"/>
  <c r="L866" i="35" s="1"/>
  <c r="I867" i="35"/>
  <c r="J867" i="35" s="1"/>
  <c r="K867" i="35" s="1"/>
  <c r="L867" i="35" s="1"/>
  <c r="I868" i="35"/>
  <c r="J868" i="35" s="1"/>
  <c r="K868" i="35" s="1"/>
  <c r="L868" i="35" s="1"/>
  <c r="I869" i="35"/>
  <c r="J869" i="35" s="1"/>
  <c r="K869" i="35" s="1"/>
  <c r="L869" i="35" s="1"/>
  <c r="I870" i="35"/>
  <c r="J870" i="35" s="1"/>
  <c r="K870" i="35" s="1"/>
  <c r="L870" i="35" s="1"/>
  <c r="I871" i="35"/>
  <c r="J871" i="35" s="1"/>
  <c r="K871" i="35" s="1"/>
  <c r="L871" i="35" s="1"/>
  <c r="I872" i="35"/>
  <c r="J872" i="35" s="1"/>
  <c r="K872" i="35" s="1"/>
  <c r="L872" i="35" s="1"/>
  <c r="I873" i="35"/>
  <c r="J873" i="35" s="1"/>
  <c r="K873" i="35" s="1"/>
  <c r="L873" i="35" s="1"/>
  <c r="I874" i="35"/>
  <c r="J874" i="35" s="1"/>
  <c r="K874" i="35" s="1"/>
  <c r="L874" i="35" s="1"/>
  <c r="I875" i="35"/>
  <c r="J875" i="35" s="1"/>
  <c r="K875" i="35" s="1"/>
  <c r="L875" i="35" s="1"/>
  <c r="I876" i="35"/>
  <c r="J876" i="35" s="1"/>
  <c r="K876" i="35" s="1"/>
  <c r="L876" i="35" s="1"/>
  <c r="I877" i="35"/>
  <c r="J877" i="35" s="1"/>
  <c r="K877" i="35" s="1"/>
  <c r="L877" i="35" s="1"/>
  <c r="I878" i="35"/>
  <c r="J878" i="35" s="1"/>
  <c r="K878" i="35" s="1"/>
  <c r="L878" i="35" s="1"/>
  <c r="I879" i="35"/>
  <c r="J879" i="35" s="1"/>
  <c r="K879" i="35" s="1"/>
  <c r="L879" i="35" s="1"/>
  <c r="I880" i="35"/>
  <c r="J880" i="35" s="1"/>
  <c r="K880" i="35" s="1"/>
  <c r="L880" i="35" s="1"/>
  <c r="I881" i="35"/>
  <c r="J881" i="35" s="1"/>
  <c r="K881" i="35" s="1"/>
  <c r="L881" i="35" s="1"/>
  <c r="I882" i="35"/>
  <c r="J882" i="35" s="1"/>
  <c r="K882" i="35" s="1"/>
  <c r="L882" i="35" s="1"/>
  <c r="I883" i="35"/>
  <c r="J883" i="35" s="1"/>
  <c r="K883" i="35" s="1"/>
  <c r="L883" i="35" s="1"/>
  <c r="I884" i="35"/>
  <c r="J884" i="35" s="1"/>
  <c r="K884" i="35" s="1"/>
  <c r="L884" i="35" s="1"/>
  <c r="I885" i="35"/>
  <c r="J885" i="35" s="1"/>
  <c r="K885" i="35" s="1"/>
  <c r="L885" i="35" s="1"/>
  <c r="I886" i="35"/>
  <c r="J886" i="35" s="1"/>
  <c r="K886" i="35" s="1"/>
  <c r="L886" i="35" s="1"/>
  <c r="I887" i="35"/>
  <c r="J887" i="35" s="1"/>
  <c r="K887" i="35" s="1"/>
  <c r="L887" i="35" s="1"/>
  <c r="I888" i="35"/>
  <c r="J888" i="35" s="1"/>
  <c r="K888" i="35" s="1"/>
  <c r="L888" i="35" s="1"/>
  <c r="I889" i="35"/>
  <c r="J889" i="35" s="1"/>
  <c r="K889" i="35" s="1"/>
  <c r="L889" i="35" s="1"/>
  <c r="I890" i="35"/>
  <c r="J890" i="35" s="1"/>
  <c r="K890" i="35" s="1"/>
  <c r="L890" i="35" s="1"/>
  <c r="I891" i="35"/>
  <c r="J891" i="35" s="1"/>
  <c r="K891" i="35" s="1"/>
  <c r="L891" i="35" s="1"/>
  <c r="I892" i="35"/>
  <c r="J892" i="35" s="1"/>
  <c r="K892" i="35" s="1"/>
  <c r="L892" i="35" s="1"/>
  <c r="I893" i="35"/>
  <c r="J893" i="35" s="1"/>
  <c r="K893" i="35" s="1"/>
  <c r="L893" i="35" s="1"/>
  <c r="I894" i="35"/>
  <c r="J894" i="35" s="1"/>
  <c r="K894" i="35" s="1"/>
  <c r="L894" i="35" s="1"/>
  <c r="I895" i="35"/>
  <c r="J895" i="35" s="1"/>
  <c r="K895" i="35" s="1"/>
  <c r="L895" i="35" s="1"/>
  <c r="I896" i="35"/>
  <c r="J896" i="35" s="1"/>
  <c r="K896" i="35" s="1"/>
  <c r="L896" i="35" s="1"/>
  <c r="I897" i="35"/>
  <c r="J897" i="35" s="1"/>
  <c r="K897" i="35" s="1"/>
  <c r="L897" i="35" s="1"/>
  <c r="I898" i="35"/>
  <c r="J898" i="35" s="1"/>
  <c r="K898" i="35" s="1"/>
  <c r="L898" i="35" s="1"/>
  <c r="I899" i="35"/>
  <c r="J899" i="35" s="1"/>
  <c r="K899" i="35" s="1"/>
  <c r="L899" i="35" s="1"/>
  <c r="I900" i="35"/>
  <c r="J900" i="35" s="1"/>
  <c r="K900" i="35" s="1"/>
  <c r="L900" i="35" s="1"/>
  <c r="I901" i="35"/>
  <c r="J901" i="35" s="1"/>
  <c r="K901" i="35" s="1"/>
  <c r="L901" i="35" s="1"/>
  <c r="I902" i="35"/>
  <c r="J902" i="35" s="1"/>
  <c r="K902" i="35" s="1"/>
  <c r="L902" i="35" s="1"/>
  <c r="I903" i="35"/>
  <c r="J903" i="35" s="1"/>
  <c r="K903" i="35" s="1"/>
  <c r="L903" i="35" s="1"/>
  <c r="I904" i="35"/>
  <c r="J904" i="35" s="1"/>
  <c r="K904" i="35" s="1"/>
  <c r="L904" i="35" s="1"/>
  <c r="I905" i="35"/>
  <c r="J905" i="35" s="1"/>
  <c r="K905" i="35" s="1"/>
  <c r="L905" i="35" s="1"/>
  <c r="I906" i="35"/>
  <c r="J906" i="35" s="1"/>
  <c r="K906" i="35" s="1"/>
  <c r="L906" i="35" s="1"/>
  <c r="I907" i="35"/>
  <c r="J907" i="35" s="1"/>
  <c r="K907" i="35" s="1"/>
  <c r="L907" i="35" s="1"/>
  <c r="I908" i="35"/>
  <c r="J908" i="35" s="1"/>
  <c r="K908" i="35" s="1"/>
  <c r="L908" i="35" s="1"/>
  <c r="I909" i="35"/>
  <c r="J909" i="35" s="1"/>
  <c r="K909" i="35" s="1"/>
  <c r="L909" i="35" s="1"/>
  <c r="I910" i="35"/>
  <c r="J910" i="35" s="1"/>
  <c r="K910" i="35" s="1"/>
  <c r="L910" i="35" s="1"/>
  <c r="I911" i="35"/>
  <c r="J911" i="35" s="1"/>
  <c r="K911" i="35" s="1"/>
  <c r="L911" i="35" s="1"/>
  <c r="I912" i="35"/>
  <c r="J912" i="35" s="1"/>
  <c r="K912" i="35" s="1"/>
  <c r="L912" i="35" s="1"/>
  <c r="I913" i="35"/>
  <c r="J913" i="35" s="1"/>
  <c r="K913" i="35" s="1"/>
  <c r="L913" i="35" s="1"/>
  <c r="I914" i="35"/>
  <c r="J914" i="35" s="1"/>
  <c r="K914" i="35" s="1"/>
  <c r="L914" i="35" s="1"/>
  <c r="I915" i="35"/>
  <c r="J915" i="35" s="1"/>
  <c r="K915" i="35" s="1"/>
  <c r="L915" i="35" s="1"/>
  <c r="I916" i="35"/>
  <c r="J916" i="35" s="1"/>
  <c r="K916" i="35" s="1"/>
  <c r="L916" i="35" s="1"/>
  <c r="I917" i="35"/>
  <c r="J917" i="35" s="1"/>
  <c r="K917" i="35" s="1"/>
  <c r="L917" i="35" s="1"/>
  <c r="I918" i="35"/>
  <c r="J918" i="35" s="1"/>
  <c r="K918" i="35" s="1"/>
  <c r="L918" i="35" s="1"/>
  <c r="I919" i="35"/>
  <c r="J919" i="35" s="1"/>
  <c r="K919" i="35" s="1"/>
  <c r="L919" i="35" s="1"/>
  <c r="I920" i="35"/>
  <c r="J920" i="35" s="1"/>
  <c r="K920" i="35" s="1"/>
  <c r="L920" i="35" s="1"/>
  <c r="I921" i="35"/>
  <c r="J921" i="35" s="1"/>
  <c r="K921" i="35" s="1"/>
  <c r="L921" i="35" s="1"/>
  <c r="I922" i="35"/>
  <c r="J922" i="35" s="1"/>
  <c r="K922" i="35" s="1"/>
  <c r="L922" i="35" s="1"/>
  <c r="I923" i="35"/>
  <c r="J923" i="35" s="1"/>
  <c r="K923" i="35" s="1"/>
  <c r="L923" i="35" s="1"/>
  <c r="I924" i="35"/>
  <c r="J924" i="35" s="1"/>
  <c r="K924" i="35" s="1"/>
  <c r="L924" i="35" s="1"/>
  <c r="I925" i="35"/>
  <c r="J925" i="35" s="1"/>
  <c r="K925" i="35" s="1"/>
  <c r="L925" i="35" s="1"/>
  <c r="I926" i="35"/>
  <c r="J926" i="35" s="1"/>
  <c r="K926" i="35" s="1"/>
  <c r="L926" i="35" s="1"/>
  <c r="I927" i="35"/>
  <c r="J927" i="35" s="1"/>
  <c r="K927" i="35" s="1"/>
  <c r="L927" i="35" s="1"/>
  <c r="I928" i="35"/>
  <c r="J928" i="35" s="1"/>
  <c r="K928" i="35" s="1"/>
  <c r="L928" i="35" s="1"/>
  <c r="I929" i="35"/>
  <c r="J929" i="35" s="1"/>
  <c r="K929" i="35" s="1"/>
  <c r="L929" i="35" s="1"/>
  <c r="I930" i="35"/>
  <c r="J930" i="35" s="1"/>
  <c r="K930" i="35" s="1"/>
  <c r="L930" i="35" s="1"/>
  <c r="I931" i="35"/>
  <c r="J931" i="35" s="1"/>
  <c r="K931" i="35" s="1"/>
  <c r="L931" i="35" s="1"/>
  <c r="I932" i="35"/>
  <c r="J932" i="35" s="1"/>
  <c r="K932" i="35" s="1"/>
  <c r="L932" i="35" s="1"/>
  <c r="I933" i="35"/>
  <c r="J933" i="35" s="1"/>
  <c r="K933" i="35" s="1"/>
  <c r="L933" i="35" s="1"/>
  <c r="I934" i="35"/>
  <c r="J934" i="35" s="1"/>
  <c r="K934" i="35" s="1"/>
  <c r="L934" i="35" s="1"/>
  <c r="I935" i="35"/>
  <c r="J935" i="35" s="1"/>
  <c r="K935" i="35" s="1"/>
  <c r="L935" i="35" s="1"/>
  <c r="I936" i="35"/>
  <c r="J936" i="35" s="1"/>
  <c r="K936" i="35" s="1"/>
  <c r="L936" i="35" s="1"/>
  <c r="I937" i="35"/>
  <c r="J937" i="35" s="1"/>
  <c r="K937" i="35" s="1"/>
  <c r="L937" i="35" s="1"/>
  <c r="I938" i="35"/>
  <c r="J938" i="35" s="1"/>
  <c r="K938" i="35" s="1"/>
  <c r="L938" i="35" s="1"/>
  <c r="I939" i="35"/>
  <c r="J939" i="35" s="1"/>
  <c r="K939" i="35" s="1"/>
  <c r="L939" i="35" s="1"/>
  <c r="I940" i="35"/>
  <c r="J940" i="35" s="1"/>
  <c r="K940" i="35" s="1"/>
  <c r="L940" i="35" s="1"/>
  <c r="I941" i="35"/>
  <c r="J941" i="35" s="1"/>
  <c r="K941" i="35" s="1"/>
  <c r="L941" i="35" s="1"/>
  <c r="I942" i="35"/>
  <c r="J942" i="35" s="1"/>
  <c r="K942" i="35" s="1"/>
  <c r="L942" i="35" s="1"/>
  <c r="I943" i="35"/>
  <c r="J943" i="35" s="1"/>
  <c r="K943" i="35" s="1"/>
  <c r="L943" i="35" s="1"/>
  <c r="I944" i="35"/>
  <c r="J944" i="35" s="1"/>
  <c r="K944" i="35" s="1"/>
  <c r="L944" i="35" s="1"/>
  <c r="I945" i="35"/>
  <c r="J945" i="35" s="1"/>
  <c r="K945" i="35" s="1"/>
  <c r="L945" i="35" s="1"/>
  <c r="I946" i="35"/>
  <c r="J946" i="35" s="1"/>
  <c r="K946" i="35" s="1"/>
  <c r="L946" i="35" s="1"/>
  <c r="I947" i="35"/>
  <c r="J947" i="35" s="1"/>
  <c r="K947" i="35" s="1"/>
  <c r="L947" i="35" s="1"/>
  <c r="I948" i="35"/>
  <c r="J948" i="35" s="1"/>
  <c r="K948" i="35" s="1"/>
  <c r="L948" i="35" s="1"/>
  <c r="I949" i="35"/>
  <c r="J949" i="35" s="1"/>
  <c r="K949" i="35" s="1"/>
  <c r="L949" i="35" s="1"/>
  <c r="I950" i="35"/>
  <c r="J950" i="35" s="1"/>
  <c r="K950" i="35" s="1"/>
  <c r="L950" i="35" s="1"/>
  <c r="I951" i="35"/>
  <c r="J951" i="35" s="1"/>
  <c r="K951" i="35" s="1"/>
  <c r="L951" i="35" s="1"/>
  <c r="I952" i="35"/>
  <c r="J952" i="35" s="1"/>
  <c r="K952" i="35" s="1"/>
  <c r="L952" i="35" s="1"/>
  <c r="I953" i="35"/>
  <c r="J953" i="35" s="1"/>
  <c r="K953" i="35" s="1"/>
  <c r="L953" i="35" s="1"/>
  <c r="I954" i="35"/>
  <c r="J954" i="35" s="1"/>
  <c r="K954" i="35" s="1"/>
  <c r="L954" i="35" s="1"/>
  <c r="I955" i="35"/>
  <c r="J955" i="35" s="1"/>
  <c r="K955" i="35" s="1"/>
  <c r="L955" i="35" s="1"/>
  <c r="I956" i="35"/>
  <c r="J956" i="35" s="1"/>
  <c r="K956" i="35" s="1"/>
  <c r="L956" i="35" s="1"/>
  <c r="I957" i="35"/>
  <c r="J957" i="35" s="1"/>
  <c r="K957" i="35" s="1"/>
  <c r="L957" i="35" s="1"/>
  <c r="I958" i="35"/>
  <c r="J958" i="35" s="1"/>
  <c r="K958" i="35" s="1"/>
  <c r="L958" i="35" s="1"/>
  <c r="I959" i="35"/>
  <c r="J959" i="35" s="1"/>
  <c r="K959" i="35" s="1"/>
  <c r="L959" i="35" s="1"/>
  <c r="I960" i="35"/>
  <c r="J960" i="35" s="1"/>
  <c r="K960" i="35" s="1"/>
  <c r="L960" i="35" s="1"/>
  <c r="I961" i="35"/>
  <c r="J961" i="35" s="1"/>
  <c r="K961" i="35" s="1"/>
  <c r="L961" i="35" s="1"/>
  <c r="I962" i="35"/>
  <c r="J962" i="35" s="1"/>
  <c r="K962" i="35" s="1"/>
  <c r="L962" i="35" s="1"/>
  <c r="I963" i="35"/>
  <c r="J963" i="35" s="1"/>
  <c r="K963" i="35" s="1"/>
  <c r="L963" i="35" s="1"/>
  <c r="I964" i="35"/>
  <c r="J964" i="35" s="1"/>
  <c r="K964" i="35" s="1"/>
  <c r="L964" i="35" s="1"/>
  <c r="I965" i="35"/>
  <c r="J965" i="35" s="1"/>
  <c r="K965" i="35" s="1"/>
  <c r="L965" i="35" s="1"/>
  <c r="I966" i="35"/>
  <c r="J966" i="35" s="1"/>
  <c r="K966" i="35" s="1"/>
  <c r="L966" i="35" s="1"/>
  <c r="I967" i="35"/>
  <c r="J967" i="35" s="1"/>
  <c r="K967" i="35" s="1"/>
  <c r="L967" i="35" s="1"/>
  <c r="I968" i="35"/>
  <c r="J968" i="35" s="1"/>
  <c r="K968" i="35" s="1"/>
  <c r="L968" i="35" s="1"/>
  <c r="I969" i="35"/>
  <c r="J969" i="35" s="1"/>
  <c r="K969" i="35" s="1"/>
  <c r="L969" i="35" s="1"/>
  <c r="I970" i="35"/>
  <c r="J970" i="35" s="1"/>
  <c r="K970" i="35" s="1"/>
  <c r="L970" i="35" s="1"/>
  <c r="I971" i="35"/>
  <c r="J971" i="35" s="1"/>
  <c r="K971" i="35" s="1"/>
  <c r="L971" i="35" s="1"/>
  <c r="I972" i="35"/>
  <c r="J972" i="35" s="1"/>
  <c r="K972" i="35" s="1"/>
  <c r="L972" i="35" s="1"/>
  <c r="I973" i="35"/>
  <c r="J973" i="35" s="1"/>
  <c r="K973" i="35" s="1"/>
  <c r="L973" i="35" s="1"/>
  <c r="I974" i="35"/>
  <c r="J974" i="35" s="1"/>
  <c r="K974" i="35" s="1"/>
  <c r="L974" i="35" s="1"/>
  <c r="I975" i="35"/>
  <c r="J975" i="35" s="1"/>
  <c r="K975" i="35" s="1"/>
  <c r="L975" i="35" s="1"/>
  <c r="I976" i="35"/>
  <c r="J976" i="35" s="1"/>
  <c r="K976" i="35" s="1"/>
  <c r="L976" i="35" s="1"/>
  <c r="M976" i="35" s="1"/>
  <c r="I977" i="35"/>
  <c r="J977" i="35" s="1"/>
  <c r="K977" i="35" s="1"/>
  <c r="L977" i="35" s="1"/>
  <c r="I978" i="35"/>
  <c r="J978" i="35" s="1"/>
  <c r="K978" i="35" s="1"/>
  <c r="L978" i="35" s="1"/>
  <c r="I979" i="35"/>
  <c r="J979" i="35" s="1"/>
  <c r="K979" i="35" s="1"/>
  <c r="L979" i="35" s="1"/>
  <c r="I980" i="35"/>
  <c r="J980" i="35" s="1"/>
  <c r="K980" i="35" s="1"/>
  <c r="L980" i="35" s="1"/>
  <c r="I981" i="35"/>
  <c r="J981" i="35" s="1"/>
  <c r="K981" i="35" s="1"/>
  <c r="L981" i="35" s="1"/>
  <c r="I982" i="35"/>
  <c r="J982" i="35" s="1"/>
  <c r="K982" i="35" s="1"/>
  <c r="L982" i="35" s="1"/>
  <c r="I983" i="35"/>
  <c r="J983" i="35" s="1"/>
  <c r="K983" i="35" s="1"/>
  <c r="L983" i="35" s="1"/>
  <c r="I984" i="35"/>
  <c r="J984" i="35" s="1"/>
  <c r="K984" i="35" s="1"/>
  <c r="L984" i="35" s="1"/>
  <c r="I985" i="35"/>
  <c r="J985" i="35" s="1"/>
  <c r="K985" i="35" s="1"/>
  <c r="L985" i="35" s="1"/>
  <c r="I986" i="35"/>
  <c r="J986" i="35" s="1"/>
  <c r="K986" i="35" s="1"/>
  <c r="L986" i="35" s="1"/>
  <c r="I987" i="35"/>
  <c r="J987" i="35" s="1"/>
  <c r="K987" i="35" s="1"/>
  <c r="L987" i="35" s="1"/>
  <c r="I988" i="35"/>
  <c r="J988" i="35" s="1"/>
  <c r="K988" i="35" s="1"/>
  <c r="L988" i="35" s="1"/>
  <c r="I989" i="35"/>
  <c r="J989" i="35" s="1"/>
  <c r="K989" i="35" s="1"/>
  <c r="L989" i="35" s="1"/>
  <c r="I990" i="35"/>
  <c r="J990" i="35" s="1"/>
  <c r="K990" i="35" s="1"/>
  <c r="L990" i="35" s="1"/>
  <c r="I991" i="35"/>
  <c r="J991" i="35" s="1"/>
  <c r="K991" i="35" s="1"/>
  <c r="L991" i="35" s="1"/>
  <c r="I992" i="35"/>
  <c r="J992" i="35" s="1"/>
  <c r="K992" i="35" s="1"/>
  <c r="L992" i="35" s="1"/>
  <c r="I993" i="35"/>
  <c r="J993" i="35" s="1"/>
  <c r="K993" i="35" s="1"/>
  <c r="L993" i="35" s="1"/>
  <c r="I994" i="35"/>
  <c r="J994" i="35" s="1"/>
  <c r="K994" i="35" s="1"/>
  <c r="L994" i="35" s="1"/>
  <c r="I995" i="35"/>
  <c r="J995" i="35" s="1"/>
  <c r="K995" i="35" s="1"/>
  <c r="L995" i="35" s="1"/>
  <c r="I996" i="35"/>
  <c r="J996" i="35" s="1"/>
  <c r="K996" i="35" s="1"/>
  <c r="L996" i="35" s="1"/>
  <c r="I997" i="35"/>
  <c r="J997" i="35" s="1"/>
  <c r="K997" i="35" s="1"/>
  <c r="L997" i="35" s="1"/>
  <c r="I998" i="35"/>
  <c r="J998" i="35" s="1"/>
  <c r="K998" i="35" s="1"/>
  <c r="L998" i="35" s="1"/>
  <c r="I999" i="35"/>
  <c r="J999" i="35" s="1"/>
  <c r="K999" i="35" s="1"/>
  <c r="L999" i="35" s="1"/>
  <c r="I1000" i="35"/>
  <c r="J1000" i="35" s="1"/>
  <c r="K1000" i="35" s="1"/>
  <c r="L1000" i="35" s="1"/>
  <c r="I1001" i="35"/>
  <c r="J1001" i="35" s="1"/>
  <c r="K1001" i="35" s="1"/>
  <c r="L1001" i="35" s="1"/>
  <c r="I1002" i="35"/>
  <c r="J1002" i="35" s="1"/>
  <c r="K1002" i="35" s="1"/>
  <c r="L1002" i="35" s="1"/>
  <c r="I1003" i="35"/>
  <c r="J1003" i="35" s="1"/>
  <c r="K1003" i="35" s="1"/>
  <c r="L1003" i="35" s="1"/>
  <c r="I1004" i="35"/>
  <c r="J1004" i="35" s="1"/>
  <c r="K1004" i="35" s="1"/>
  <c r="L1004" i="35" s="1"/>
  <c r="I1005" i="35"/>
  <c r="J1005" i="35" s="1"/>
  <c r="K1005" i="35" s="1"/>
  <c r="L1005" i="35" s="1"/>
  <c r="I1006" i="35"/>
  <c r="J1006" i="35" s="1"/>
  <c r="K1006" i="35" s="1"/>
  <c r="L1006" i="35" s="1"/>
  <c r="I1007" i="35"/>
  <c r="J1007" i="35" s="1"/>
  <c r="K1007" i="35" s="1"/>
  <c r="L1007" i="35" s="1"/>
  <c r="I1008" i="35"/>
  <c r="J1008" i="35" s="1"/>
  <c r="K1008" i="35" s="1"/>
  <c r="L1008" i="35" s="1"/>
  <c r="I1009" i="35"/>
  <c r="J1009" i="35" s="1"/>
  <c r="K1009" i="35" s="1"/>
  <c r="L1009" i="35" s="1"/>
  <c r="I1010" i="35"/>
  <c r="J1010" i="35" s="1"/>
  <c r="K1010" i="35" s="1"/>
  <c r="L1010" i="35" s="1"/>
  <c r="I1011" i="35"/>
  <c r="J1011" i="35" s="1"/>
  <c r="K1011" i="35" s="1"/>
  <c r="L1011" i="35" s="1"/>
  <c r="I1012" i="35"/>
  <c r="J1012" i="35" s="1"/>
  <c r="K1012" i="35" s="1"/>
  <c r="L1012" i="35" s="1"/>
  <c r="I1013" i="35"/>
  <c r="J1013" i="35" s="1"/>
  <c r="K1013" i="35" s="1"/>
  <c r="L1013" i="35" s="1"/>
  <c r="I1014" i="35"/>
  <c r="J1014" i="35" s="1"/>
  <c r="K1014" i="35" s="1"/>
  <c r="L1014" i="35" s="1"/>
  <c r="I1015" i="35"/>
  <c r="J1015" i="35" s="1"/>
  <c r="K1015" i="35" s="1"/>
  <c r="L1015" i="35" s="1"/>
  <c r="I1016" i="35"/>
  <c r="J1016" i="35" s="1"/>
  <c r="K1016" i="35" s="1"/>
  <c r="L1016" i="35" s="1"/>
  <c r="I1017" i="35"/>
  <c r="J1017" i="35" s="1"/>
  <c r="K1017" i="35" s="1"/>
  <c r="L1017" i="35" s="1"/>
  <c r="I1018" i="35"/>
  <c r="J1018" i="35" s="1"/>
  <c r="K1018" i="35" s="1"/>
  <c r="L1018" i="35" s="1"/>
  <c r="I1019" i="35"/>
  <c r="J1019" i="35" s="1"/>
  <c r="K1019" i="35" s="1"/>
  <c r="L1019" i="35" s="1"/>
  <c r="I1020" i="35"/>
  <c r="J1020" i="35" s="1"/>
  <c r="K1020" i="35" s="1"/>
  <c r="L1020" i="35" s="1"/>
  <c r="I1021" i="35"/>
  <c r="J1021" i="35" s="1"/>
  <c r="K1021" i="35" s="1"/>
  <c r="L1021" i="35" s="1"/>
  <c r="I1022" i="35"/>
  <c r="J1022" i="35" s="1"/>
  <c r="K1022" i="35" s="1"/>
  <c r="L1022" i="35" s="1"/>
  <c r="I1023" i="35"/>
  <c r="J1023" i="35" s="1"/>
  <c r="K1023" i="35" s="1"/>
  <c r="L1023" i="35" s="1"/>
  <c r="I1024" i="35"/>
  <c r="J1024" i="35" s="1"/>
  <c r="K1024" i="35" s="1"/>
  <c r="L1024" i="35" s="1"/>
  <c r="I1025" i="35"/>
  <c r="J1025" i="35" s="1"/>
  <c r="K1025" i="35" s="1"/>
  <c r="L1025" i="35" s="1"/>
  <c r="I1026" i="35"/>
  <c r="J1026" i="35" s="1"/>
  <c r="K1026" i="35" s="1"/>
  <c r="L1026" i="35" s="1"/>
  <c r="I1027" i="35"/>
  <c r="J1027" i="35" s="1"/>
  <c r="K1027" i="35" s="1"/>
  <c r="L1027" i="35" s="1"/>
  <c r="I1028" i="35"/>
  <c r="J1028" i="35" s="1"/>
  <c r="K1028" i="35" s="1"/>
  <c r="L1028" i="35" s="1"/>
  <c r="I1029" i="35"/>
  <c r="J1029" i="35" s="1"/>
  <c r="K1029" i="35" s="1"/>
  <c r="L1029" i="35" s="1"/>
  <c r="I1030" i="35"/>
  <c r="J1030" i="35" s="1"/>
  <c r="K1030" i="35" s="1"/>
  <c r="L1030" i="35" s="1"/>
  <c r="I1031" i="35"/>
  <c r="J1031" i="35" s="1"/>
  <c r="K1031" i="35" s="1"/>
  <c r="L1031" i="35" s="1"/>
  <c r="I1032" i="35"/>
  <c r="J1032" i="35" s="1"/>
  <c r="K1032" i="35" s="1"/>
  <c r="L1032" i="35" s="1"/>
  <c r="I1033" i="35"/>
  <c r="J1033" i="35" s="1"/>
  <c r="K1033" i="35" s="1"/>
  <c r="L1033" i="35" s="1"/>
  <c r="I1034" i="35"/>
  <c r="J1034" i="35" s="1"/>
  <c r="K1034" i="35" s="1"/>
  <c r="L1034" i="35" s="1"/>
  <c r="I1035" i="35"/>
  <c r="J1035" i="35" s="1"/>
  <c r="K1035" i="35" s="1"/>
  <c r="L1035" i="35" s="1"/>
  <c r="I1036" i="35"/>
  <c r="J1036" i="35" s="1"/>
  <c r="K1036" i="35" s="1"/>
  <c r="L1036" i="35" s="1"/>
  <c r="I1037" i="35"/>
  <c r="J1037" i="35" s="1"/>
  <c r="K1037" i="35" s="1"/>
  <c r="L1037" i="35" s="1"/>
  <c r="I1038" i="35"/>
  <c r="J1038" i="35" s="1"/>
  <c r="K1038" i="35" s="1"/>
  <c r="L1038" i="35" s="1"/>
  <c r="I1039" i="35"/>
  <c r="J1039" i="35" s="1"/>
  <c r="K1039" i="35" s="1"/>
  <c r="L1039" i="35" s="1"/>
  <c r="I1040" i="35"/>
  <c r="J1040" i="35" s="1"/>
  <c r="K1040" i="35" s="1"/>
  <c r="L1040" i="35" s="1"/>
  <c r="I1041" i="35"/>
  <c r="J1041" i="35" s="1"/>
  <c r="K1041" i="35" s="1"/>
  <c r="L1041" i="35" s="1"/>
  <c r="I1042" i="35"/>
  <c r="J1042" i="35" s="1"/>
  <c r="K1042" i="35" s="1"/>
  <c r="L1042" i="35" s="1"/>
  <c r="I1043" i="35"/>
  <c r="J1043" i="35" s="1"/>
  <c r="K1043" i="35" s="1"/>
  <c r="L1043" i="35" s="1"/>
  <c r="I1044" i="35"/>
  <c r="J1044" i="35" s="1"/>
  <c r="K1044" i="35" s="1"/>
  <c r="L1044" i="35" s="1"/>
  <c r="I1045" i="35"/>
  <c r="J1045" i="35" s="1"/>
  <c r="K1045" i="35" s="1"/>
  <c r="L1045" i="35" s="1"/>
  <c r="I1046" i="35"/>
  <c r="J1046" i="35" s="1"/>
  <c r="K1046" i="35" s="1"/>
  <c r="L1046" i="35" s="1"/>
  <c r="I1047" i="35"/>
  <c r="J1047" i="35" s="1"/>
  <c r="K1047" i="35" s="1"/>
  <c r="L1047" i="35" s="1"/>
  <c r="I1048" i="35"/>
  <c r="J1048" i="35" s="1"/>
  <c r="K1048" i="35" s="1"/>
  <c r="L1048" i="35" s="1"/>
  <c r="I1049" i="35"/>
  <c r="J1049" i="35" s="1"/>
  <c r="K1049" i="35" s="1"/>
  <c r="L1049" i="35" s="1"/>
  <c r="I1050" i="35"/>
  <c r="J1050" i="35" s="1"/>
  <c r="K1050" i="35" s="1"/>
  <c r="L1050" i="35" s="1"/>
  <c r="I1051" i="35"/>
  <c r="J1051" i="35" s="1"/>
  <c r="K1051" i="35" s="1"/>
  <c r="L1051" i="35" s="1"/>
  <c r="I1052" i="35"/>
  <c r="J1052" i="35" s="1"/>
  <c r="K1052" i="35" s="1"/>
  <c r="L1052" i="35" s="1"/>
  <c r="I1053" i="35"/>
  <c r="J1053" i="35" s="1"/>
  <c r="K1053" i="35" s="1"/>
  <c r="L1053" i="35" s="1"/>
  <c r="I1054" i="35"/>
  <c r="J1054" i="35" s="1"/>
  <c r="K1054" i="35" s="1"/>
  <c r="L1054" i="35" s="1"/>
  <c r="I1055" i="35"/>
  <c r="J1055" i="35" s="1"/>
  <c r="K1055" i="35" s="1"/>
  <c r="L1055" i="35" s="1"/>
  <c r="I1056" i="35"/>
  <c r="J1056" i="35" s="1"/>
  <c r="K1056" i="35" s="1"/>
  <c r="L1056" i="35" s="1"/>
  <c r="I1057" i="35"/>
  <c r="J1057" i="35" s="1"/>
  <c r="K1057" i="35" s="1"/>
  <c r="L1057" i="35" s="1"/>
  <c r="I1058" i="35"/>
  <c r="J1058" i="35" s="1"/>
  <c r="K1058" i="35" s="1"/>
  <c r="L1058" i="35" s="1"/>
  <c r="I1059" i="35"/>
  <c r="J1059" i="35" s="1"/>
  <c r="K1059" i="35" s="1"/>
  <c r="L1059" i="35" s="1"/>
  <c r="I1060" i="35"/>
  <c r="J1060" i="35" s="1"/>
  <c r="K1060" i="35" s="1"/>
  <c r="L1060" i="35" s="1"/>
  <c r="I1061" i="35"/>
  <c r="J1061" i="35" s="1"/>
  <c r="K1061" i="35" s="1"/>
  <c r="L1061" i="35" s="1"/>
  <c r="I1062" i="35"/>
  <c r="J1062" i="35" s="1"/>
  <c r="K1062" i="35" s="1"/>
  <c r="L1062" i="35" s="1"/>
  <c r="I1063" i="35"/>
  <c r="J1063" i="35" s="1"/>
  <c r="K1063" i="35" s="1"/>
  <c r="L1063" i="35" s="1"/>
  <c r="I1064" i="35"/>
  <c r="J1064" i="35" s="1"/>
  <c r="K1064" i="35" s="1"/>
  <c r="L1064" i="35" s="1"/>
  <c r="I1065" i="35"/>
  <c r="J1065" i="35" s="1"/>
  <c r="K1065" i="35" s="1"/>
  <c r="L1065" i="35" s="1"/>
  <c r="I1066" i="35"/>
  <c r="J1066" i="35" s="1"/>
  <c r="K1066" i="35" s="1"/>
  <c r="L1066" i="35" s="1"/>
  <c r="I1067" i="35"/>
  <c r="J1067" i="35" s="1"/>
  <c r="K1067" i="35" s="1"/>
  <c r="L1067" i="35" s="1"/>
  <c r="I1068" i="35"/>
  <c r="J1068" i="35" s="1"/>
  <c r="K1068" i="35" s="1"/>
  <c r="L1068" i="35" s="1"/>
  <c r="I1069" i="35"/>
  <c r="J1069" i="35" s="1"/>
  <c r="K1069" i="35" s="1"/>
  <c r="L1069" i="35" s="1"/>
  <c r="I1070" i="35"/>
  <c r="J1070" i="35" s="1"/>
  <c r="K1070" i="35" s="1"/>
  <c r="L1070" i="35" s="1"/>
  <c r="I1071" i="35"/>
  <c r="J1071" i="35" s="1"/>
  <c r="K1071" i="35" s="1"/>
  <c r="L1071" i="35" s="1"/>
  <c r="I1072" i="35"/>
  <c r="J1072" i="35" s="1"/>
  <c r="K1072" i="35" s="1"/>
  <c r="L1072" i="35" s="1"/>
  <c r="I1073" i="35"/>
  <c r="J1073" i="35" s="1"/>
  <c r="K1073" i="35" s="1"/>
  <c r="L1073" i="35" s="1"/>
  <c r="I1074" i="35"/>
  <c r="J1074" i="35" s="1"/>
  <c r="K1074" i="35" s="1"/>
  <c r="L1074" i="35" s="1"/>
  <c r="I1075" i="35"/>
  <c r="J1075" i="35" s="1"/>
  <c r="K1075" i="35" s="1"/>
  <c r="L1075" i="35" s="1"/>
  <c r="I1076" i="35"/>
  <c r="J1076" i="35" s="1"/>
  <c r="K1076" i="35" s="1"/>
  <c r="L1076" i="35" s="1"/>
  <c r="I1077" i="35"/>
  <c r="J1077" i="35" s="1"/>
  <c r="K1077" i="35" s="1"/>
  <c r="L1077" i="35" s="1"/>
  <c r="I1078" i="35"/>
  <c r="J1078" i="35" s="1"/>
  <c r="K1078" i="35" s="1"/>
  <c r="L1078" i="35" s="1"/>
  <c r="I1079" i="35"/>
  <c r="J1079" i="35" s="1"/>
  <c r="K1079" i="35" s="1"/>
  <c r="L1079" i="35" s="1"/>
  <c r="I1080" i="35"/>
  <c r="J1080" i="35" s="1"/>
  <c r="K1080" i="35" s="1"/>
  <c r="L1080" i="35" s="1"/>
  <c r="I1081" i="35"/>
  <c r="J1081" i="35" s="1"/>
  <c r="K1081" i="35" s="1"/>
  <c r="L1081" i="35" s="1"/>
  <c r="I1082" i="35"/>
  <c r="J1082" i="35" s="1"/>
  <c r="K1082" i="35" s="1"/>
  <c r="L1082" i="35" s="1"/>
  <c r="I1083" i="35"/>
  <c r="J1083" i="35" s="1"/>
  <c r="K1083" i="35" s="1"/>
  <c r="L1083" i="35" s="1"/>
  <c r="I1084" i="35"/>
  <c r="J1084" i="35" s="1"/>
  <c r="K1084" i="35" s="1"/>
  <c r="L1084" i="35" s="1"/>
  <c r="I1085" i="35"/>
  <c r="J1085" i="35" s="1"/>
  <c r="K1085" i="35" s="1"/>
  <c r="L1085" i="35" s="1"/>
  <c r="I1086" i="35"/>
  <c r="J1086" i="35" s="1"/>
  <c r="K1086" i="35" s="1"/>
  <c r="L1086" i="35" s="1"/>
  <c r="I1087" i="35"/>
  <c r="J1087" i="35" s="1"/>
  <c r="K1087" i="35" s="1"/>
  <c r="L1087" i="35" s="1"/>
  <c r="I1088" i="35"/>
  <c r="J1088" i="35" s="1"/>
  <c r="K1088" i="35" s="1"/>
  <c r="L1088" i="35" s="1"/>
  <c r="I1089" i="35"/>
  <c r="J1089" i="35" s="1"/>
  <c r="K1089" i="35" s="1"/>
  <c r="L1089" i="35" s="1"/>
  <c r="I1090" i="35"/>
  <c r="J1090" i="35" s="1"/>
  <c r="K1090" i="35" s="1"/>
  <c r="L1090" i="35" s="1"/>
  <c r="I1091" i="35"/>
  <c r="J1091" i="35" s="1"/>
  <c r="K1091" i="35" s="1"/>
  <c r="L1091" i="35" s="1"/>
  <c r="I1092" i="35"/>
  <c r="J1092" i="35" s="1"/>
  <c r="K1092" i="35" s="1"/>
  <c r="L1092" i="35" s="1"/>
  <c r="I1093" i="35"/>
  <c r="J1093" i="35" s="1"/>
  <c r="K1093" i="35" s="1"/>
  <c r="L1093" i="35" s="1"/>
  <c r="I1094" i="35"/>
  <c r="J1094" i="35" s="1"/>
  <c r="K1094" i="35" s="1"/>
  <c r="L1094" i="35" s="1"/>
  <c r="I1095" i="35"/>
  <c r="J1095" i="35" s="1"/>
  <c r="K1095" i="35" s="1"/>
  <c r="L1095" i="35" s="1"/>
  <c r="I1096" i="35"/>
  <c r="J1096" i="35" s="1"/>
  <c r="K1096" i="35" s="1"/>
  <c r="L1096" i="35" s="1"/>
  <c r="I1097" i="35"/>
  <c r="J1097" i="35" s="1"/>
  <c r="K1097" i="35" s="1"/>
  <c r="L1097" i="35" s="1"/>
  <c r="I1098" i="35"/>
  <c r="J1098" i="35" s="1"/>
  <c r="K1098" i="35" s="1"/>
  <c r="L1098" i="35" s="1"/>
  <c r="I1099" i="35"/>
  <c r="J1099" i="35" s="1"/>
  <c r="K1099" i="35" s="1"/>
  <c r="L1099" i="35" s="1"/>
  <c r="I1100" i="35"/>
  <c r="J1100" i="35" s="1"/>
  <c r="K1100" i="35" s="1"/>
  <c r="L1100" i="35" s="1"/>
  <c r="I1101" i="35"/>
  <c r="J1101" i="35" s="1"/>
  <c r="K1101" i="35" s="1"/>
  <c r="L1101" i="35" s="1"/>
  <c r="I1102" i="35"/>
  <c r="J1102" i="35" s="1"/>
  <c r="K1102" i="35" s="1"/>
  <c r="L1102" i="35" s="1"/>
  <c r="I1103" i="35"/>
  <c r="J1103" i="35" s="1"/>
  <c r="K1103" i="35" s="1"/>
  <c r="L1103" i="35" s="1"/>
  <c r="I1104" i="35"/>
  <c r="J1104" i="35" s="1"/>
  <c r="K1104" i="35" s="1"/>
  <c r="L1104" i="35" s="1"/>
  <c r="I1105" i="35"/>
  <c r="J1105" i="35" s="1"/>
  <c r="K1105" i="35" s="1"/>
  <c r="L1105" i="35" s="1"/>
  <c r="I1106" i="35"/>
  <c r="J1106" i="35" s="1"/>
  <c r="K1106" i="35" s="1"/>
  <c r="L1106" i="35" s="1"/>
  <c r="I1107" i="35"/>
  <c r="J1107" i="35" s="1"/>
  <c r="K1107" i="35" s="1"/>
  <c r="L1107" i="35" s="1"/>
  <c r="I1108" i="35"/>
  <c r="J1108" i="35" s="1"/>
  <c r="K1108" i="35" s="1"/>
  <c r="L1108" i="35" s="1"/>
  <c r="I1109" i="35"/>
  <c r="J1109" i="35" s="1"/>
  <c r="K1109" i="35" s="1"/>
  <c r="L1109" i="35" s="1"/>
  <c r="I1110" i="35"/>
  <c r="J1110" i="35" s="1"/>
  <c r="K1110" i="35" s="1"/>
  <c r="L1110" i="35" s="1"/>
  <c r="I1111" i="35"/>
  <c r="J1111" i="35" s="1"/>
  <c r="K1111" i="35" s="1"/>
  <c r="L1111" i="35" s="1"/>
  <c r="I1112" i="35"/>
  <c r="J1112" i="35" s="1"/>
  <c r="K1112" i="35" s="1"/>
  <c r="L1112" i="35" s="1"/>
  <c r="I1113" i="35"/>
  <c r="J1113" i="35" s="1"/>
  <c r="K1113" i="35" s="1"/>
  <c r="L1113" i="35" s="1"/>
  <c r="I1114" i="35"/>
  <c r="J1114" i="35" s="1"/>
  <c r="K1114" i="35" s="1"/>
  <c r="L1114" i="35" s="1"/>
  <c r="I1115" i="35"/>
  <c r="J1115" i="35" s="1"/>
  <c r="K1115" i="35" s="1"/>
  <c r="L1115" i="35" s="1"/>
  <c r="I1116" i="35"/>
  <c r="J1116" i="35" s="1"/>
  <c r="K1116" i="35" s="1"/>
  <c r="L1116" i="35" s="1"/>
  <c r="I1117" i="35"/>
  <c r="J1117" i="35" s="1"/>
  <c r="K1117" i="35" s="1"/>
  <c r="L1117" i="35" s="1"/>
  <c r="I1118" i="35"/>
  <c r="J1118" i="35" s="1"/>
  <c r="K1118" i="35" s="1"/>
  <c r="L1118" i="35" s="1"/>
  <c r="I1119" i="35"/>
  <c r="J1119" i="35" s="1"/>
  <c r="K1119" i="35" s="1"/>
  <c r="L1119" i="35" s="1"/>
  <c r="I1120" i="35"/>
  <c r="J1120" i="35" s="1"/>
  <c r="K1120" i="35" s="1"/>
  <c r="L1120" i="35" s="1"/>
  <c r="I1121" i="35"/>
  <c r="J1121" i="35" s="1"/>
  <c r="K1121" i="35" s="1"/>
  <c r="L1121" i="35" s="1"/>
  <c r="I1122" i="35"/>
  <c r="J1122" i="35" s="1"/>
  <c r="K1122" i="35" s="1"/>
  <c r="L1122" i="35" s="1"/>
  <c r="I1123" i="35"/>
  <c r="J1123" i="35" s="1"/>
  <c r="K1123" i="35" s="1"/>
  <c r="L1123" i="35" s="1"/>
  <c r="I1124" i="35"/>
  <c r="J1124" i="35" s="1"/>
  <c r="K1124" i="35" s="1"/>
  <c r="L1124" i="35" s="1"/>
  <c r="I1125" i="35"/>
  <c r="J1125" i="35" s="1"/>
  <c r="K1125" i="35" s="1"/>
  <c r="L1125" i="35" s="1"/>
  <c r="I1126" i="35"/>
  <c r="J1126" i="35" s="1"/>
  <c r="K1126" i="35" s="1"/>
  <c r="L1126" i="35" s="1"/>
  <c r="I1127" i="35"/>
  <c r="J1127" i="35" s="1"/>
  <c r="K1127" i="35" s="1"/>
  <c r="L1127" i="35" s="1"/>
  <c r="I1128" i="35"/>
  <c r="J1128" i="35" s="1"/>
  <c r="K1128" i="35" s="1"/>
  <c r="L1128" i="35" s="1"/>
  <c r="I1129" i="35"/>
  <c r="J1129" i="35" s="1"/>
  <c r="K1129" i="35" s="1"/>
  <c r="L1129" i="35" s="1"/>
  <c r="I1130" i="35"/>
  <c r="J1130" i="35" s="1"/>
  <c r="K1130" i="35" s="1"/>
  <c r="L1130" i="35" s="1"/>
  <c r="I1131" i="35"/>
  <c r="J1131" i="35" s="1"/>
  <c r="K1131" i="35" s="1"/>
  <c r="L1131" i="35" s="1"/>
  <c r="I1132" i="35"/>
  <c r="J1132" i="35" s="1"/>
  <c r="K1132" i="35" s="1"/>
  <c r="L1132" i="35" s="1"/>
  <c r="I1133" i="35"/>
  <c r="J1133" i="35" s="1"/>
  <c r="K1133" i="35" s="1"/>
  <c r="L1133" i="35" s="1"/>
  <c r="I1134" i="35"/>
  <c r="J1134" i="35" s="1"/>
  <c r="K1134" i="35" s="1"/>
  <c r="L1134" i="35" s="1"/>
  <c r="I1135" i="35"/>
  <c r="J1135" i="35" s="1"/>
  <c r="K1135" i="35" s="1"/>
  <c r="L1135" i="35" s="1"/>
  <c r="I1136" i="35"/>
  <c r="J1136" i="35" s="1"/>
  <c r="K1136" i="35" s="1"/>
  <c r="L1136" i="35" s="1"/>
  <c r="I1137" i="35"/>
  <c r="J1137" i="35" s="1"/>
  <c r="K1137" i="35" s="1"/>
  <c r="L1137" i="35" s="1"/>
  <c r="I1138" i="35"/>
  <c r="J1138" i="35" s="1"/>
  <c r="K1138" i="35" s="1"/>
  <c r="L1138" i="35" s="1"/>
  <c r="I1139" i="35"/>
  <c r="J1139" i="35" s="1"/>
  <c r="K1139" i="35" s="1"/>
  <c r="L1139" i="35" s="1"/>
  <c r="I1140" i="35"/>
  <c r="J1140" i="35" s="1"/>
  <c r="K1140" i="35" s="1"/>
  <c r="L1140" i="35" s="1"/>
  <c r="I1141" i="35"/>
  <c r="J1141" i="35" s="1"/>
  <c r="K1141" i="35" s="1"/>
  <c r="L1141" i="35" s="1"/>
  <c r="I1142" i="35"/>
  <c r="J1142" i="35" s="1"/>
  <c r="K1142" i="35" s="1"/>
  <c r="L1142" i="35" s="1"/>
  <c r="I1143" i="35"/>
  <c r="J1143" i="35" s="1"/>
  <c r="K1143" i="35" s="1"/>
  <c r="L1143" i="35" s="1"/>
  <c r="I1144" i="35"/>
  <c r="J1144" i="35" s="1"/>
  <c r="K1144" i="35" s="1"/>
  <c r="L1144" i="35" s="1"/>
  <c r="I1145" i="35"/>
  <c r="J1145" i="35" s="1"/>
  <c r="K1145" i="35" s="1"/>
  <c r="L1145" i="35" s="1"/>
  <c r="I1146" i="35"/>
  <c r="J1146" i="35" s="1"/>
  <c r="K1146" i="35" s="1"/>
  <c r="L1146" i="35" s="1"/>
  <c r="I1147" i="35"/>
  <c r="J1147" i="35" s="1"/>
  <c r="K1147" i="35" s="1"/>
  <c r="L1147" i="35" s="1"/>
  <c r="I1148" i="35"/>
  <c r="J1148" i="35" s="1"/>
  <c r="K1148" i="35" s="1"/>
  <c r="L1148" i="35" s="1"/>
  <c r="I1149" i="35"/>
  <c r="J1149" i="35" s="1"/>
  <c r="K1149" i="35" s="1"/>
  <c r="L1149" i="35" s="1"/>
  <c r="I1150" i="35"/>
  <c r="J1150" i="35" s="1"/>
  <c r="K1150" i="35" s="1"/>
  <c r="L1150" i="35" s="1"/>
  <c r="I1151" i="35"/>
  <c r="J1151" i="35" s="1"/>
  <c r="K1151" i="35" s="1"/>
  <c r="L1151" i="35" s="1"/>
  <c r="I1152" i="35"/>
  <c r="J1152" i="35" s="1"/>
  <c r="K1152" i="35" s="1"/>
  <c r="L1152" i="35" s="1"/>
  <c r="I1153" i="35"/>
  <c r="J1153" i="35" s="1"/>
  <c r="K1153" i="35" s="1"/>
  <c r="L1153" i="35" s="1"/>
  <c r="I1154" i="35"/>
  <c r="J1154" i="35" s="1"/>
  <c r="K1154" i="35" s="1"/>
  <c r="L1154" i="35" s="1"/>
  <c r="I1155" i="35"/>
  <c r="J1155" i="35" s="1"/>
  <c r="K1155" i="35" s="1"/>
  <c r="L1155" i="35" s="1"/>
  <c r="I1156" i="35"/>
  <c r="J1156" i="35" s="1"/>
  <c r="K1156" i="35" s="1"/>
  <c r="L1156" i="35" s="1"/>
  <c r="I1157" i="35"/>
  <c r="J1157" i="35" s="1"/>
  <c r="K1157" i="35" s="1"/>
  <c r="L1157" i="35" s="1"/>
  <c r="I1158" i="35"/>
  <c r="J1158" i="35" s="1"/>
  <c r="K1158" i="35" s="1"/>
  <c r="L1158" i="35" s="1"/>
  <c r="I1159" i="35"/>
  <c r="J1159" i="35" s="1"/>
  <c r="K1159" i="35" s="1"/>
  <c r="L1159" i="35" s="1"/>
  <c r="I1160" i="35"/>
  <c r="J1160" i="35" s="1"/>
  <c r="K1160" i="35" s="1"/>
  <c r="L1160" i="35" s="1"/>
  <c r="I1161" i="35"/>
  <c r="J1161" i="35" s="1"/>
  <c r="K1161" i="35" s="1"/>
  <c r="L1161" i="35" s="1"/>
  <c r="I1162" i="35"/>
  <c r="J1162" i="35" s="1"/>
  <c r="K1162" i="35" s="1"/>
  <c r="L1162" i="35" s="1"/>
  <c r="I1163" i="35"/>
  <c r="J1163" i="35" s="1"/>
  <c r="K1163" i="35" s="1"/>
  <c r="L1163" i="35" s="1"/>
  <c r="I1164" i="35"/>
  <c r="J1164" i="35" s="1"/>
  <c r="K1164" i="35" s="1"/>
  <c r="L1164" i="35" s="1"/>
  <c r="I1165" i="35"/>
  <c r="J1165" i="35" s="1"/>
  <c r="K1165" i="35" s="1"/>
  <c r="L1165" i="35" s="1"/>
  <c r="I1166" i="35"/>
  <c r="J1166" i="35" s="1"/>
  <c r="K1166" i="35" s="1"/>
  <c r="L1166" i="35" s="1"/>
  <c r="I1167" i="35"/>
  <c r="J1167" i="35" s="1"/>
  <c r="K1167" i="35" s="1"/>
  <c r="L1167" i="35" s="1"/>
  <c r="I1168" i="35"/>
  <c r="J1168" i="35" s="1"/>
  <c r="K1168" i="35" s="1"/>
  <c r="L1168" i="35" s="1"/>
  <c r="I1169" i="35"/>
  <c r="J1169" i="35" s="1"/>
  <c r="K1169" i="35" s="1"/>
  <c r="L1169" i="35" s="1"/>
  <c r="I1170" i="35"/>
  <c r="J1170" i="35" s="1"/>
  <c r="K1170" i="35" s="1"/>
  <c r="L1170" i="35" s="1"/>
  <c r="I1171" i="35"/>
  <c r="J1171" i="35" s="1"/>
  <c r="K1171" i="35" s="1"/>
  <c r="L1171" i="35" s="1"/>
  <c r="I1172" i="35"/>
  <c r="J1172" i="35" s="1"/>
  <c r="K1172" i="35" s="1"/>
  <c r="L1172" i="35" s="1"/>
  <c r="I1173" i="35"/>
  <c r="J1173" i="35" s="1"/>
  <c r="K1173" i="35" s="1"/>
  <c r="L1173" i="35" s="1"/>
  <c r="I1174" i="35"/>
  <c r="J1174" i="35" s="1"/>
  <c r="K1174" i="35" s="1"/>
  <c r="L1174" i="35" s="1"/>
  <c r="I1175" i="35"/>
  <c r="J1175" i="35" s="1"/>
  <c r="K1175" i="35" s="1"/>
  <c r="L1175" i="35" s="1"/>
  <c r="I1176" i="35"/>
  <c r="J1176" i="35" s="1"/>
  <c r="K1176" i="35" s="1"/>
  <c r="L1176" i="35" s="1"/>
  <c r="I1177" i="35"/>
  <c r="J1177" i="35" s="1"/>
  <c r="K1177" i="35" s="1"/>
  <c r="L1177" i="35" s="1"/>
  <c r="I1178" i="35"/>
  <c r="J1178" i="35" s="1"/>
  <c r="K1178" i="35" s="1"/>
  <c r="L1178" i="35" s="1"/>
  <c r="I1179" i="35"/>
  <c r="J1179" i="35" s="1"/>
  <c r="K1179" i="35" s="1"/>
  <c r="L1179" i="35" s="1"/>
  <c r="I1180" i="35"/>
  <c r="J1180" i="35" s="1"/>
  <c r="K1180" i="35" s="1"/>
  <c r="L1180" i="35" s="1"/>
  <c r="I1181" i="35"/>
  <c r="J1181" i="35" s="1"/>
  <c r="K1181" i="35" s="1"/>
  <c r="L1181" i="35" s="1"/>
  <c r="I1182" i="35"/>
  <c r="J1182" i="35" s="1"/>
  <c r="K1182" i="35" s="1"/>
  <c r="L1182" i="35" s="1"/>
  <c r="I1183" i="35"/>
  <c r="J1183" i="35" s="1"/>
  <c r="K1183" i="35" s="1"/>
  <c r="L1183" i="35" s="1"/>
  <c r="I1184" i="35"/>
  <c r="J1184" i="35" s="1"/>
  <c r="K1184" i="35" s="1"/>
  <c r="L1184" i="35" s="1"/>
  <c r="I1185" i="35"/>
  <c r="J1185" i="35" s="1"/>
  <c r="K1185" i="35" s="1"/>
  <c r="L1185" i="35" s="1"/>
  <c r="I1186" i="35"/>
  <c r="J1186" i="35" s="1"/>
  <c r="K1186" i="35" s="1"/>
  <c r="L1186" i="35" s="1"/>
  <c r="I1187" i="35"/>
  <c r="J1187" i="35" s="1"/>
  <c r="K1187" i="35" s="1"/>
  <c r="L1187" i="35" s="1"/>
  <c r="I1188" i="35"/>
  <c r="J1188" i="35" s="1"/>
  <c r="K1188" i="35" s="1"/>
  <c r="L1188" i="35" s="1"/>
  <c r="I1189" i="35"/>
  <c r="J1189" i="35" s="1"/>
  <c r="K1189" i="35" s="1"/>
  <c r="L1189" i="35" s="1"/>
  <c r="I1190" i="35"/>
  <c r="J1190" i="35" s="1"/>
  <c r="K1190" i="35" s="1"/>
  <c r="L1190" i="35" s="1"/>
  <c r="I1191" i="35"/>
  <c r="J1191" i="35" s="1"/>
  <c r="K1191" i="35" s="1"/>
  <c r="L1191" i="35" s="1"/>
  <c r="I1192" i="35"/>
  <c r="J1192" i="35" s="1"/>
  <c r="K1192" i="35" s="1"/>
  <c r="L1192" i="35" s="1"/>
  <c r="I1193" i="35"/>
  <c r="J1193" i="35" s="1"/>
  <c r="K1193" i="35" s="1"/>
  <c r="L1193" i="35" s="1"/>
  <c r="I1194" i="35"/>
  <c r="J1194" i="35" s="1"/>
  <c r="K1194" i="35" s="1"/>
  <c r="L1194" i="35" s="1"/>
  <c r="I1195" i="35"/>
  <c r="J1195" i="35" s="1"/>
  <c r="K1195" i="35" s="1"/>
  <c r="L1195" i="35" s="1"/>
  <c r="I1196" i="35"/>
  <c r="J1196" i="35" s="1"/>
  <c r="K1196" i="35" s="1"/>
  <c r="L1196" i="35" s="1"/>
  <c r="I1197" i="35"/>
  <c r="J1197" i="35" s="1"/>
  <c r="K1197" i="35" s="1"/>
  <c r="L1197" i="35" s="1"/>
  <c r="I1198" i="35"/>
  <c r="J1198" i="35" s="1"/>
  <c r="K1198" i="35" s="1"/>
  <c r="L1198" i="35" s="1"/>
  <c r="I1199" i="35"/>
  <c r="J1199" i="35" s="1"/>
  <c r="K1199" i="35" s="1"/>
  <c r="L1199" i="35" s="1"/>
  <c r="I1200" i="35"/>
  <c r="J1200" i="35" s="1"/>
  <c r="K1200" i="35" s="1"/>
  <c r="L1200" i="35" s="1"/>
  <c r="I1201" i="35"/>
  <c r="J1201" i="35" s="1"/>
  <c r="K1201" i="35" s="1"/>
  <c r="L1201" i="35" s="1"/>
  <c r="I1202" i="35"/>
  <c r="J1202" i="35" s="1"/>
  <c r="K1202" i="35" s="1"/>
  <c r="L1202" i="35" s="1"/>
  <c r="I1203" i="35"/>
  <c r="J1203" i="35" s="1"/>
  <c r="K1203" i="35" s="1"/>
  <c r="L1203" i="35" s="1"/>
  <c r="I1204" i="35"/>
  <c r="J1204" i="35" s="1"/>
  <c r="K1204" i="35" s="1"/>
  <c r="L1204" i="35" s="1"/>
  <c r="I1205" i="35"/>
  <c r="J1205" i="35" s="1"/>
  <c r="K1205" i="35" s="1"/>
  <c r="L1205" i="35" s="1"/>
  <c r="I1206" i="35"/>
  <c r="J1206" i="35" s="1"/>
  <c r="K1206" i="35" s="1"/>
  <c r="L1206" i="35" s="1"/>
  <c r="I1207" i="35"/>
  <c r="J1207" i="35" s="1"/>
  <c r="K1207" i="35" s="1"/>
  <c r="L1207" i="35" s="1"/>
  <c r="I1208" i="35"/>
  <c r="J1208" i="35" s="1"/>
  <c r="K1208" i="35" s="1"/>
  <c r="L1208" i="35" s="1"/>
  <c r="I1209" i="35"/>
  <c r="J1209" i="35" s="1"/>
  <c r="K1209" i="35" s="1"/>
  <c r="L1209" i="35" s="1"/>
  <c r="I1210" i="35"/>
  <c r="J1210" i="35" s="1"/>
  <c r="K1210" i="35" s="1"/>
  <c r="L1210" i="35" s="1"/>
  <c r="I1211" i="35"/>
  <c r="J1211" i="35" s="1"/>
  <c r="K1211" i="35" s="1"/>
  <c r="L1211" i="35" s="1"/>
  <c r="I1212" i="35"/>
  <c r="J1212" i="35" s="1"/>
  <c r="K1212" i="35" s="1"/>
  <c r="L1212" i="35" s="1"/>
  <c r="I1213" i="35"/>
  <c r="J1213" i="35" s="1"/>
  <c r="K1213" i="35" s="1"/>
  <c r="L1213" i="35" s="1"/>
  <c r="I1214" i="35"/>
  <c r="J1214" i="35" s="1"/>
  <c r="K1214" i="35" s="1"/>
  <c r="L1214" i="35" s="1"/>
  <c r="I1215" i="35"/>
  <c r="J1215" i="35" s="1"/>
  <c r="K1215" i="35" s="1"/>
  <c r="L1215" i="35" s="1"/>
  <c r="I1216" i="35"/>
  <c r="J1216" i="35" s="1"/>
  <c r="K1216" i="35" s="1"/>
  <c r="L1216" i="35" s="1"/>
  <c r="I1217" i="35"/>
  <c r="J1217" i="35" s="1"/>
  <c r="K1217" i="35" s="1"/>
  <c r="L1217" i="35" s="1"/>
  <c r="I1218" i="35"/>
  <c r="J1218" i="35" s="1"/>
  <c r="K1218" i="35" s="1"/>
  <c r="L1218" i="35" s="1"/>
  <c r="I1219" i="35"/>
  <c r="J1219" i="35" s="1"/>
  <c r="K1219" i="35" s="1"/>
  <c r="L1219" i="35" s="1"/>
  <c r="I1220" i="35"/>
  <c r="J1220" i="35" s="1"/>
  <c r="K1220" i="35" s="1"/>
  <c r="L1220" i="35" s="1"/>
  <c r="I1221" i="35"/>
  <c r="J1221" i="35" s="1"/>
  <c r="K1221" i="35" s="1"/>
  <c r="L1221" i="35" s="1"/>
  <c r="I1222" i="35"/>
  <c r="J1222" i="35" s="1"/>
  <c r="K1222" i="35" s="1"/>
  <c r="L1222" i="35" s="1"/>
  <c r="I1223" i="35"/>
  <c r="J1223" i="35" s="1"/>
  <c r="K1223" i="35" s="1"/>
  <c r="L1223" i="35" s="1"/>
  <c r="I1224" i="35"/>
  <c r="J1224" i="35" s="1"/>
  <c r="K1224" i="35" s="1"/>
  <c r="L1224" i="35" s="1"/>
  <c r="I1225" i="35"/>
  <c r="J1225" i="35" s="1"/>
  <c r="K1225" i="35" s="1"/>
  <c r="L1225" i="35" s="1"/>
  <c r="I1226" i="35"/>
  <c r="J1226" i="35" s="1"/>
  <c r="K1226" i="35" s="1"/>
  <c r="L1226" i="35" s="1"/>
  <c r="I1227" i="35"/>
  <c r="J1227" i="35" s="1"/>
  <c r="K1227" i="35" s="1"/>
  <c r="L1227" i="35" s="1"/>
  <c r="I1228" i="35"/>
  <c r="J1228" i="35" s="1"/>
  <c r="K1228" i="35" s="1"/>
  <c r="L1228" i="35" s="1"/>
  <c r="I1229" i="35"/>
  <c r="J1229" i="35" s="1"/>
  <c r="K1229" i="35" s="1"/>
  <c r="L1229" i="35" s="1"/>
  <c r="I1230" i="35"/>
  <c r="J1230" i="35" s="1"/>
  <c r="K1230" i="35" s="1"/>
  <c r="L1230" i="35" s="1"/>
  <c r="I1231" i="35"/>
  <c r="J1231" i="35" s="1"/>
  <c r="K1231" i="35" s="1"/>
  <c r="L1231" i="35" s="1"/>
  <c r="I1232" i="35"/>
  <c r="J1232" i="35" s="1"/>
  <c r="K1232" i="35" s="1"/>
  <c r="L1232" i="35" s="1"/>
  <c r="I1233" i="35"/>
  <c r="J1233" i="35" s="1"/>
  <c r="K1233" i="35" s="1"/>
  <c r="L1233" i="35" s="1"/>
  <c r="I1234" i="35"/>
  <c r="J1234" i="35" s="1"/>
  <c r="K1234" i="35" s="1"/>
  <c r="L1234" i="35" s="1"/>
  <c r="I1235" i="35"/>
  <c r="J1235" i="35" s="1"/>
  <c r="K1235" i="35" s="1"/>
  <c r="L1235" i="35" s="1"/>
  <c r="I1236" i="35"/>
  <c r="J1236" i="35" s="1"/>
  <c r="K1236" i="35" s="1"/>
  <c r="L1236" i="35" s="1"/>
  <c r="I1237" i="35"/>
  <c r="J1237" i="35" s="1"/>
  <c r="K1237" i="35" s="1"/>
  <c r="L1237" i="35" s="1"/>
  <c r="I1238" i="35"/>
  <c r="J1238" i="35" s="1"/>
  <c r="K1238" i="35" s="1"/>
  <c r="L1238" i="35" s="1"/>
  <c r="I1239" i="35"/>
  <c r="J1239" i="35" s="1"/>
  <c r="K1239" i="35" s="1"/>
  <c r="L1239" i="35" s="1"/>
  <c r="I1240" i="35"/>
  <c r="J1240" i="35" s="1"/>
  <c r="K1240" i="35" s="1"/>
  <c r="L1240" i="35" s="1"/>
  <c r="I1241" i="35"/>
  <c r="J1241" i="35" s="1"/>
  <c r="K1241" i="35" s="1"/>
  <c r="L1241" i="35" s="1"/>
  <c r="I1242" i="35"/>
  <c r="J1242" i="35" s="1"/>
  <c r="K1242" i="35" s="1"/>
  <c r="L1242" i="35" s="1"/>
  <c r="I1243" i="35"/>
  <c r="J1243" i="35" s="1"/>
  <c r="K1243" i="35" s="1"/>
  <c r="L1243" i="35" s="1"/>
  <c r="I1244" i="35"/>
  <c r="J1244" i="35" s="1"/>
  <c r="K1244" i="35" s="1"/>
  <c r="L1244" i="35" s="1"/>
  <c r="I1245" i="35"/>
  <c r="J1245" i="35" s="1"/>
  <c r="K1245" i="35" s="1"/>
  <c r="L1245" i="35" s="1"/>
  <c r="I1246" i="35"/>
  <c r="J1246" i="35" s="1"/>
  <c r="K1246" i="35" s="1"/>
  <c r="L1246" i="35" s="1"/>
  <c r="I1247" i="35"/>
  <c r="J1247" i="35" s="1"/>
  <c r="K1247" i="35" s="1"/>
  <c r="L1247" i="35" s="1"/>
  <c r="I1248" i="35"/>
  <c r="J1248" i="35" s="1"/>
  <c r="K1248" i="35" s="1"/>
  <c r="L1248" i="35" s="1"/>
  <c r="I1249" i="35"/>
  <c r="J1249" i="35" s="1"/>
  <c r="K1249" i="35" s="1"/>
  <c r="L1249" i="35" s="1"/>
  <c r="I1250" i="35"/>
  <c r="J1250" i="35" s="1"/>
  <c r="K1250" i="35" s="1"/>
  <c r="L1250" i="35" s="1"/>
  <c r="I1251" i="35"/>
  <c r="J1251" i="35" s="1"/>
  <c r="K1251" i="35" s="1"/>
  <c r="L1251" i="35" s="1"/>
  <c r="I1252" i="35"/>
  <c r="J1252" i="35" s="1"/>
  <c r="K1252" i="35" s="1"/>
  <c r="L1252" i="35" s="1"/>
  <c r="I1253" i="35"/>
  <c r="J1253" i="35" s="1"/>
  <c r="K1253" i="35" s="1"/>
  <c r="L1253" i="35" s="1"/>
  <c r="I1254" i="35"/>
  <c r="J1254" i="35" s="1"/>
  <c r="K1254" i="35" s="1"/>
  <c r="L1254" i="35" s="1"/>
  <c r="I1255" i="35"/>
  <c r="J1255" i="35" s="1"/>
  <c r="K1255" i="35" s="1"/>
  <c r="L1255" i="35" s="1"/>
  <c r="I1256" i="35"/>
  <c r="J1256" i="35" s="1"/>
  <c r="K1256" i="35" s="1"/>
  <c r="L1256" i="35" s="1"/>
  <c r="I1257" i="35"/>
  <c r="J1257" i="35" s="1"/>
  <c r="K1257" i="35" s="1"/>
  <c r="L1257" i="35" s="1"/>
  <c r="I1258" i="35"/>
  <c r="J1258" i="35" s="1"/>
  <c r="K1258" i="35" s="1"/>
  <c r="L1258" i="35" s="1"/>
  <c r="I1259" i="35"/>
  <c r="J1259" i="35" s="1"/>
  <c r="K1259" i="35" s="1"/>
  <c r="L1259" i="35" s="1"/>
  <c r="I1260" i="35"/>
  <c r="J1260" i="35" s="1"/>
  <c r="K1260" i="35" s="1"/>
  <c r="L1260" i="35" s="1"/>
  <c r="I1261" i="35"/>
  <c r="J1261" i="35" s="1"/>
  <c r="K1261" i="35" s="1"/>
  <c r="L1261" i="35" s="1"/>
  <c r="I1262" i="35"/>
  <c r="J1262" i="35" s="1"/>
  <c r="K1262" i="35" s="1"/>
  <c r="L1262" i="35" s="1"/>
  <c r="I1263" i="35"/>
  <c r="J1263" i="35" s="1"/>
  <c r="K1263" i="35" s="1"/>
  <c r="L1263" i="35" s="1"/>
  <c r="I1264" i="35"/>
  <c r="J1264" i="35" s="1"/>
  <c r="K1264" i="35" s="1"/>
  <c r="L1264" i="35" s="1"/>
  <c r="I1265" i="35"/>
  <c r="J1265" i="35" s="1"/>
  <c r="K1265" i="35" s="1"/>
  <c r="L1265" i="35" s="1"/>
  <c r="I1266" i="35"/>
  <c r="J1266" i="35" s="1"/>
  <c r="K1266" i="35" s="1"/>
  <c r="L1266" i="35" s="1"/>
  <c r="I1267" i="35"/>
  <c r="J1267" i="35" s="1"/>
  <c r="K1267" i="35" s="1"/>
  <c r="L1267" i="35" s="1"/>
  <c r="I1268" i="35"/>
  <c r="J1268" i="35" s="1"/>
  <c r="K1268" i="35" s="1"/>
  <c r="L1268" i="35" s="1"/>
  <c r="I1269" i="35"/>
  <c r="J1269" i="35" s="1"/>
  <c r="K1269" i="35" s="1"/>
  <c r="L1269" i="35" s="1"/>
  <c r="I1270" i="35"/>
  <c r="J1270" i="35" s="1"/>
  <c r="K1270" i="35" s="1"/>
  <c r="L1270" i="35" s="1"/>
  <c r="I1271" i="35"/>
  <c r="J1271" i="35" s="1"/>
  <c r="K1271" i="35" s="1"/>
  <c r="L1271" i="35" s="1"/>
  <c r="I1272" i="35"/>
  <c r="J1272" i="35" s="1"/>
  <c r="K1272" i="35" s="1"/>
  <c r="L1272" i="35" s="1"/>
  <c r="I1273" i="35"/>
  <c r="J1273" i="35" s="1"/>
  <c r="K1273" i="35" s="1"/>
  <c r="L1273" i="35" s="1"/>
  <c r="I1274" i="35"/>
  <c r="J1274" i="35" s="1"/>
  <c r="K1274" i="35" s="1"/>
  <c r="L1274" i="35" s="1"/>
  <c r="I1275" i="35"/>
  <c r="J1275" i="35" s="1"/>
  <c r="K1275" i="35" s="1"/>
  <c r="L1275" i="35" s="1"/>
  <c r="I1276" i="35"/>
  <c r="J1276" i="35" s="1"/>
  <c r="K1276" i="35" s="1"/>
  <c r="L1276" i="35" s="1"/>
  <c r="I1277" i="35"/>
  <c r="J1277" i="35" s="1"/>
  <c r="K1277" i="35" s="1"/>
  <c r="L1277" i="35" s="1"/>
  <c r="I1278" i="35"/>
  <c r="J1278" i="35" s="1"/>
  <c r="K1278" i="35" s="1"/>
  <c r="L1278" i="35" s="1"/>
  <c r="I1279" i="35"/>
  <c r="J1279" i="35" s="1"/>
  <c r="K1279" i="35" s="1"/>
  <c r="L1279" i="35" s="1"/>
  <c r="I1280" i="35"/>
  <c r="J1280" i="35" s="1"/>
  <c r="K1280" i="35" s="1"/>
  <c r="L1280" i="35" s="1"/>
  <c r="I1281" i="35"/>
  <c r="J1281" i="35" s="1"/>
  <c r="K1281" i="35" s="1"/>
  <c r="L1281" i="35" s="1"/>
  <c r="I1282" i="35"/>
  <c r="J1282" i="35" s="1"/>
  <c r="K1282" i="35" s="1"/>
  <c r="L1282" i="35" s="1"/>
  <c r="I1283" i="35"/>
  <c r="J1283" i="35" s="1"/>
  <c r="K1283" i="35" s="1"/>
  <c r="L1283" i="35" s="1"/>
  <c r="I1284" i="35"/>
  <c r="J1284" i="35" s="1"/>
  <c r="K1284" i="35" s="1"/>
  <c r="L1284" i="35" s="1"/>
  <c r="I1285" i="35"/>
  <c r="J1285" i="35" s="1"/>
  <c r="K1285" i="35" s="1"/>
  <c r="L1285" i="35" s="1"/>
  <c r="I1286" i="35"/>
  <c r="J1286" i="35" s="1"/>
  <c r="K1286" i="35" s="1"/>
  <c r="L1286" i="35" s="1"/>
  <c r="I1287" i="35"/>
  <c r="J1287" i="35" s="1"/>
  <c r="K1287" i="35" s="1"/>
  <c r="L1287" i="35" s="1"/>
  <c r="I1288" i="35"/>
  <c r="J1288" i="35" s="1"/>
  <c r="K1288" i="35" s="1"/>
  <c r="L1288" i="35" s="1"/>
  <c r="I1289" i="35"/>
  <c r="J1289" i="35" s="1"/>
  <c r="K1289" i="35" s="1"/>
  <c r="L1289" i="35" s="1"/>
  <c r="I1290" i="35"/>
  <c r="J1290" i="35" s="1"/>
  <c r="K1290" i="35" s="1"/>
  <c r="L1290" i="35" s="1"/>
  <c r="I1291" i="35"/>
  <c r="J1291" i="35" s="1"/>
  <c r="K1291" i="35" s="1"/>
  <c r="L1291" i="35" s="1"/>
  <c r="I1292" i="35"/>
  <c r="J1292" i="35" s="1"/>
  <c r="K1292" i="35" s="1"/>
  <c r="L1292" i="35" s="1"/>
  <c r="I1293" i="35"/>
  <c r="J1293" i="35" s="1"/>
  <c r="K1293" i="35" s="1"/>
  <c r="L1293" i="35" s="1"/>
  <c r="I1294" i="35"/>
  <c r="J1294" i="35" s="1"/>
  <c r="K1294" i="35" s="1"/>
  <c r="L1294" i="35" s="1"/>
  <c r="I1295" i="35"/>
  <c r="J1295" i="35" s="1"/>
  <c r="K1295" i="35" s="1"/>
  <c r="L1295" i="35" s="1"/>
  <c r="I1296" i="35"/>
  <c r="J1296" i="35" s="1"/>
  <c r="K1296" i="35" s="1"/>
  <c r="L1296" i="35" s="1"/>
  <c r="I1297" i="35"/>
  <c r="J1297" i="35" s="1"/>
  <c r="K1297" i="35" s="1"/>
  <c r="L1297" i="35" s="1"/>
  <c r="I1298" i="35"/>
  <c r="J1298" i="35" s="1"/>
  <c r="K1298" i="35" s="1"/>
  <c r="L1298" i="35" s="1"/>
  <c r="I1299" i="35"/>
  <c r="J1299" i="35" s="1"/>
  <c r="K1299" i="35" s="1"/>
  <c r="L1299" i="35" s="1"/>
  <c r="I1300" i="35"/>
  <c r="J1300" i="35" s="1"/>
  <c r="K1300" i="35" s="1"/>
  <c r="L1300" i="35" s="1"/>
  <c r="I1301" i="35"/>
  <c r="J1301" i="35" s="1"/>
  <c r="K1301" i="35" s="1"/>
  <c r="L1301" i="35" s="1"/>
  <c r="I1302" i="35"/>
  <c r="J1302" i="35" s="1"/>
  <c r="K1302" i="35" s="1"/>
  <c r="L1302" i="35" s="1"/>
  <c r="I1303" i="35"/>
  <c r="J1303" i="35" s="1"/>
  <c r="K1303" i="35" s="1"/>
  <c r="L1303" i="35" s="1"/>
  <c r="I1304" i="35"/>
  <c r="J1304" i="35" s="1"/>
  <c r="K1304" i="35" s="1"/>
  <c r="L1304" i="35" s="1"/>
  <c r="I1305" i="35"/>
  <c r="J1305" i="35" s="1"/>
  <c r="K1305" i="35" s="1"/>
  <c r="L1305" i="35" s="1"/>
  <c r="I1306" i="35"/>
  <c r="J1306" i="35" s="1"/>
  <c r="K1306" i="35" s="1"/>
  <c r="L1306" i="35" s="1"/>
  <c r="I1307" i="35"/>
  <c r="J1307" i="35" s="1"/>
  <c r="K1307" i="35" s="1"/>
  <c r="L1307" i="35" s="1"/>
  <c r="I1308" i="35"/>
  <c r="J1308" i="35" s="1"/>
  <c r="K1308" i="35" s="1"/>
  <c r="L1308" i="35" s="1"/>
  <c r="I1309" i="35"/>
  <c r="J1309" i="35" s="1"/>
  <c r="K1309" i="35" s="1"/>
  <c r="L1309" i="35" s="1"/>
  <c r="I1310" i="35"/>
  <c r="J1310" i="35" s="1"/>
  <c r="K1310" i="35" s="1"/>
  <c r="L1310" i="35" s="1"/>
  <c r="I1311" i="35"/>
  <c r="J1311" i="35" s="1"/>
  <c r="K1311" i="35" s="1"/>
  <c r="L1311" i="35" s="1"/>
  <c r="I1312" i="35"/>
  <c r="J1312" i="35" s="1"/>
  <c r="K1312" i="35" s="1"/>
  <c r="L1312" i="35" s="1"/>
  <c r="I1313" i="35"/>
  <c r="J1313" i="35" s="1"/>
  <c r="K1313" i="35" s="1"/>
  <c r="L1313" i="35" s="1"/>
  <c r="I1314" i="35"/>
  <c r="J1314" i="35" s="1"/>
  <c r="K1314" i="35" s="1"/>
  <c r="L1314" i="35" s="1"/>
  <c r="I1315" i="35"/>
  <c r="J1315" i="35" s="1"/>
  <c r="K1315" i="35" s="1"/>
  <c r="L1315" i="35" s="1"/>
  <c r="I1316" i="35"/>
  <c r="J1316" i="35" s="1"/>
  <c r="K1316" i="35" s="1"/>
  <c r="L1316" i="35" s="1"/>
  <c r="I1317" i="35"/>
  <c r="J1317" i="35" s="1"/>
  <c r="K1317" i="35" s="1"/>
  <c r="L1317" i="35" s="1"/>
  <c r="I1318" i="35"/>
  <c r="J1318" i="35" s="1"/>
  <c r="K1318" i="35" s="1"/>
  <c r="L1318" i="35" s="1"/>
  <c r="I1319" i="35"/>
  <c r="J1319" i="35" s="1"/>
  <c r="K1319" i="35" s="1"/>
  <c r="L1319" i="35" s="1"/>
  <c r="I1320" i="35"/>
  <c r="J1320" i="35" s="1"/>
  <c r="K1320" i="35" s="1"/>
  <c r="L1320" i="35" s="1"/>
  <c r="I1321" i="35"/>
  <c r="J1321" i="35" s="1"/>
  <c r="K1321" i="35" s="1"/>
  <c r="L1321" i="35" s="1"/>
  <c r="I1322" i="35"/>
  <c r="J1322" i="35" s="1"/>
  <c r="K1322" i="35" s="1"/>
  <c r="L1322" i="35" s="1"/>
  <c r="I1323" i="35"/>
  <c r="J1323" i="35" s="1"/>
  <c r="K1323" i="35" s="1"/>
  <c r="L1323" i="35" s="1"/>
  <c r="I1324" i="35"/>
  <c r="J1324" i="35" s="1"/>
  <c r="K1324" i="35" s="1"/>
  <c r="L1324" i="35" s="1"/>
  <c r="I1325" i="35"/>
  <c r="J1325" i="35" s="1"/>
  <c r="K1325" i="35" s="1"/>
  <c r="L1325" i="35" s="1"/>
  <c r="I1326" i="35"/>
  <c r="J1326" i="35" s="1"/>
  <c r="K1326" i="35" s="1"/>
  <c r="L1326" i="35" s="1"/>
  <c r="I1327" i="35"/>
  <c r="J1327" i="35" s="1"/>
  <c r="K1327" i="35" s="1"/>
  <c r="L1327" i="35" s="1"/>
  <c r="I1328" i="35"/>
  <c r="J1328" i="35" s="1"/>
  <c r="K1328" i="35" s="1"/>
  <c r="L1328" i="35" s="1"/>
  <c r="I1329" i="35"/>
  <c r="J1329" i="35" s="1"/>
  <c r="K1329" i="35" s="1"/>
  <c r="L1329" i="35" s="1"/>
  <c r="I1330" i="35"/>
  <c r="J1330" i="35" s="1"/>
  <c r="K1330" i="35" s="1"/>
  <c r="L1330" i="35" s="1"/>
  <c r="I1331" i="35"/>
  <c r="J1331" i="35" s="1"/>
  <c r="K1331" i="35" s="1"/>
  <c r="L1331" i="35" s="1"/>
  <c r="I1332" i="35"/>
  <c r="J1332" i="35" s="1"/>
  <c r="K1332" i="35" s="1"/>
  <c r="L1332" i="35" s="1"/>
  <c r="I1333" i="35"/>
  <c r="J1333" i="35" s="1"/>
  <c r="K1333" i="35" s="1"/>
  <c r="L1333" i="35" s="1"/>
  <c r="I1334" i="35"/>
  <c r="J1334" i="35" s="1"/>
  <c r="K1334" i="35" s="1"/>
  <c r="L1334" i="35" s="1"/>
  <c r="I1335" i="35"/>
  <c r="J1335" i="35" s="1"/>
  <c r="K1335" i="35" s="1"/>
  <c r="L1335" i="35" s="1"/>
  <c r="I1336" i="35"/>
  <c r="J1336" i="35" s="1"/>
  <c r="K1336" i="35" s="1"/>
  <c r="L1336" i="35" s="1"/>
  <c r="I1337" i="35"/>
  <c r="J1337" i="35" s="1"/>
  <c r="K1337" i="35" s="1"/>
  <c r="L1337" i="35" s="1"/>
  <c r="I1338" i="35"/>
  <c r="J1338" i="35" s="1"/>
  <c r="K1338" i="35" s="1"/>
  <c r="L1338" i="35" s="1"/>
  <c r="I1339" i="35"/>
  <c r="J1339" i="35" s="1"/>
  <c r="K1339" i="35" s="1"/>
  <c r="L1339" i="35" s="1"/>
  <c r="I1340" i="35"/>
  <c r="J1340" i="35" s="1"/>
  <c r="K1340" i="35" s="1"/>
  <c r="L1340" i="35" s="1"/>
  <c r="I1341" i="35"/>
  <c r="J1341" i="35" s="1"/>
  <c r="K1341" i="35" s="1"/>
  <c r="L1341" i="35" s="1"/>
  <c r="I1342" i="35"/>
  <c r="J1342" i="35" s="1"/>
  <c r="K1342" i="35" s="1"/>
  <c r="L1342" i="35" s="1"/>
  <c r="I1343" i="35"/>
  <c r="J1343" i="35" s="1"/>
  <c r="K1343" i="35" s="1"/>
  <c r="L1343" i="35" s="1"/>
  <c r="I1344" i="35"/>
  <c r="J1344" i="35" s="1"/>
  <c r="K1344" i="35" s="1"/>
  <c r="L1344" i="35" s="1"/>
  <c r="I1345" i="35"/>
  <c r="J1345" i="35" s="1"/>
  <c r="K1345" i="35" s="1"/>
  <c r="L1345" i="35" s="1"/>
  <c r="I1346" i="35"/>
  <c r="J1346" i="35" s="1"/>
  <c r="K1346" i="35" s="1"/>
  <c r="L1346" i="35" s="1"/>
  <c r="I1347" i="35"/>
  <c r="J1347" i="35" s="1"/>
  <c r="K1347" i="35" s="1"/>
  <c r="L1347" i="35" s="1"/>
  <c r="I1348" i="35"/>
  <c r="J1348" i="35" s="1"/>
  <c r="K1348" i="35" s="1"/>
  <c r="L1348" i="35" s="1"/>
  <c r="I1349" i="35"/>
  <c r="J1349" i="35" s="1"/>
  <c r="K1349" i="35" s="1"/>
  <c r="L1349" i="35" s="1"/>
  <c r="I1350" i="35"/>
  <c r="J1350" i="35" s="1"/>
  <c r="K1350" i="35" s="1"/>
  <c r="L1350" i="35" s="1"/>
  <c r="I1351" i="35"/>
  <c r="J1351" i="35" s="1"/>
  <c r="K1351" i="35" s="1"/>
  <c r="L1351" i="35" s="1"/>
  <c r="I1352" i="35"/>
  <c r="J1352" i="35" s="1"/>
  <c r="K1352" i="35" s="1"/>
  <c r="L1352" i="35" s="1"/>
  <c r="I1353" i="35"/>
  <c r="J1353" i="35" s="1"/>
  <c r="K1353" i="35" s="1"/>
  <c r="L1353" i="35" s="1"/>
  <c r="I1354" i="35"/>
  <c r="J1354" i="35" s="1"/>
  <c r="K1354" i="35" s="1"/>
  <c r="L1354" i="35" s="1"/>
  <c r="I1355" i="35"/>
  <c r="J1355" i="35" s="1"/>
  <c r="K1355" i="35" s="1"/>
  <c r="L1355" i="35" s="1"/>
  <c r="I1356" i="35"/>
  <c r="J1356" i="35" s="1"/>
  <c r="K1356" i="35" s="1"/>
  <c r="L1356" i="35" s="1"/>
  <c r="I1357" i="35"/>
  <c r="J1357" i="35" s="1"/>
  <c r="K1357" i="35" s="1"/>
  <c r="L1357" i="35" s="1"/>
  <c r="I1358" i="35"/>
  <c r="J1358" i="35" s="1"/>
  <c r="K1358" i="35" s="1"/>
  <c r="L1358" i="35" s="1"/>
  <c r="I1359" i="35"/>
  <c r="J1359" i="35" s="1"/>
  <c r="K1359" i="35" s="1"/>
  <c r="L1359" i="35" s="1"/>
  <c r="I1360" i="35"/>
  <c r="J1360" i="35" s="1"/>
  <c r="K1360" i="35" s="1"/>
  <c r="L1360" i="35" s="1"/>
  <c r="I1361" i="35"/>
  <c r="J1361" i="35" s="1"/>
  <c r="K1361" i="35" s="1"/>
  <c r="L1361" i="35" s="1"/>
  <c r="I1362" i="35"/>
  <c r="J1362" i="35" s="1"/>
  <c r="K1362" i="35" s="1"/>
  <c r="L1362" i="35" s="1"/>
  <c r="I1363" i="35"/>
  <c r="J1363" i="35" s="1"/>
  <c r="K1363" i="35" s="1"/>
  <c r="L1363" i="35" s="1"/>
  <c r="I1364" i="35"/>
  <c r="J1364" i="35" s="1"/>
  <c r="K1364" i="35" s="1"/>
  <c r="L1364" i="35" s="1"/>
  <c r="I1365" i="35"/>
  <c r="J1365" i="35" s="1"/>
  <c r="K1365" i="35" s="1"/>
  <c r="L1365" i="35" s="1"/>
  <c r="I1366" i="35"/>
  <c r="J1366" i="35" s="1"/>
  <c r="K1366" i="35" s="1"/>
  <c r="L1366" i="35" s="1"/>
  <c r="I1367" i="35"/>
  <c r="J1367" i="35" s="1"/>
  <c r="K1367" i="35" s="1"/>
  <c r="L1367" i="35" s="1"/>
  <c r="I1368" i="35"/>
  <c r="J1368" i="35" s="1"/>
  <c r="K1368" i="35" s="1"/>
  <c r="L1368" i="35" s="1"/>
  <c r="I1369" i="35"/>
  <c r="J1369" i="35" s="1"/>
  <c r="K1369" i="35" s="1"/>
  <c r="L1369" i="35" s="1"/>
  <c r="I1370" i="35"/>
  <c r="J1370" i="35" s="1"/>
  <c r="K1370" i="35" s="1"/>
  <c r="L1370" i="35" s="1"/>
  <c r="I1371" i="35"/>
  <c r="J1371" i="35" s="1"/>
  <c r="K1371" i="35" s="1"/>
  <c r="L1371" i="35" s="1"/>
  <c r="I1372" i="35"/>
  <c r="J1372" i="35" s="1"/>
  <c r="K1372" i="35" s="1"/>
  <c r="L1372" i="35" s="1"/>
  <c r="I1373" i="35"/>
  <c r="J1373" i="35" s="1"/>
  <c r="K1373" i="35" s="1"/>
  <c r="L1373" i="35" s="1"/>
  <c r="I1374" i="35"/>
  <c r="J1374" i="35" s="1"/>
  <c r="K1374" i="35" s="1"/>
  <c r="L1374" i="35" s="1"/>
  <c r="I1375" i="35"/>
  <c r="J1375" i="35" s="1"/>
  <c r="K1375" i="35" s="1"/>
  <c r="L1375" i="35" s="1"/>
  <c r="I1376" i="35"/>
  <c r="J1376" i="35" s="1"/>
  <c r="K1376" i="35" s="1"/>
  <c r="L1376" i="35" s="1"/>
  <c r="I1377" i="35"/>
  <c r="J1377" i="35" s="1"/>
  <c r="K1377" i="35" s="1"/>
  <c r="L1377" i="35" s="1"/>
  <c r="I1378" i="35"/>
  <c r="J1378" i="35" s="1"/>
  <c r="K1378" i="35" s="1"/>
  <c r="L1378" i="35" s="1"/>
  <c r="I1379" i="35"/>
  <c r="J1379" i="35" s="1"/>
  <c r="K1379" i="35" s="1"/>
  <c r="L1379" i="35" s="1"/>
  <c r="I1380" i="35"/>
  <c r="J1380" i="35" s="1"/>
  <c r="K1380" i="35" s="1"/>
  <c r="L1380" i="35" s="1"/>
  <c r="I1381" i="35"/>
  <c r="J1381" i="35" s="1"/>
  <c r="K1381" i="35" s="1"/>
  <c r="L1381" i="35" s="1"/>
  <c r="I1382" i="35"/>
  <c r="J1382" i="35" s="1"/>
  <c r="K1382" i="35" s="1"/>
  <c r="L1382" i="35" s="1"/>
  <c r="I1383" i="35"/>
  <c r="J1383" i="35" s="1"/>
  <c r="K1383" i="35" s="1"/>
  <c r="L1383" i="35" s="1"/>
  <c r="I1384" i="35"/>
  <c r="J1384" i="35" s="1"/>
  <c r="K1384" i="35" s="1"/>
  <c r="L1384" i="35" s="1"/>
  <c r="I1385" i="35"/>
  <c r="J1385" i="35" s="1"/>
  <c r="K1385" i="35" s="1"/>
  <c r="L1385" i="35" s="1"/>
  <c r="I1386" i="35"/>
  <c r="J1386" i="35" s="1"/>
  <c r="K1386" i="35" s="1"/>
  <c r="L1386" i="35" s="1"/>
  <c r="I1387" i="35"/>
  <c r="J1387" i="35" s="1"/>
  <c r="K1387" i="35" s="1"/>
  <c r="L1387" i="35" s="1"/>
  <c r="I1388" i="35"/>
  <c r="J1388" i="35" s="1"/>
  <c r="K1388" i="35" s="1"/>
  <c r="L1388" i="35" s="1"/>
  <c r="I1389" i="35"/>
  <c r="J1389" i="35" s="1"/>
  <c r="K1389" i="35" s="1"/>
  <c r="L1389" i="35" s="1"/>
  <c r="I1390" i="35"/>
  <c r="J1390" i="35" s="1"/>
  <c r="K1390" i="35" s="1"/>
  <c r="L1390" i="35" s="1"/>
  <c r="I1391" i="35"/>
  <c r="J1391" i="35" s="1"/>
  <c r="K1391" i="35" s="1"/>
  <c r="L1391" i="35" s="1"/>
  <c r="I1392" i="35"/>
  <c r="J1392" i="35" s="1"/>
  <c r="K1392" i="35" s="1"/>
  <c r="L1392" i="35" s="1"/>
  <c r="I1393" i="35"/>
  <c r="J1393" i="35" s="1"/>
  <c r="K1393" i="35" s="1"/>
  <c r="L1393" i="35" s="1"/>
  <c r="I1394" i="35"/>
  <c r="J1394" i="35" s="1"/>
  <c r="K1394" i="35" s="1"/>
  <c r="L1394" i="35" s="1"/>
  <c r="I1395" i="35"/>
  <c r="J1395" i="35" s="1"/>
  <c r="K1395" i="35" s="1"/>
  <c r="L1395" i="35" s="1"/>
  <c r="I1396" i="35"/>
  <c r="J1396" i="35" s="1"/>
  <c r="K1396" i="35" s="1"/>
  <c r="L1396" i="35" s="1"/>
  <c r="I1397" i="35"/>
  <c r="J1397" i="35" s="1"/>
  <c r="K1397" i="35" s="1"/>
  <c r="L1397" i="35" s="1"/>
  <c r="I1398" i="35"/>
  <c r="J1398" i="35" s="1"/>
  <c r="K1398" i="35" s="1"/>
  <c r="L1398" i="35" s="1"/>
  <c r="I1399" i="35"/>
  <c r="J1399" i="35" s="1"/>
  <c r="K1399" i="35" s="1"/>
  <c r="L1399" i="35" s="1"/>
  <c r="I1400" i="35"/>
  <c r="J1400" i="35" s="1"/>
  <c r="K1400" i="35" s="1"/>
  <c r="L1400" i="35" s="1"/>
  <c r="I1401" i="35"/>
  <c r="J1401" i="35" s="1"/>
  <c r="K1401" i="35" s="1"/>
  <c r="L1401" i="35" s="1"/>
  <c r="I1402" i="35"/>
  <c r="J1402" i="35" s="1"/>
  <c r="K1402" i="35" s="1"/>
  <c r="L1402" i="35" s="1"/>
  <c r="I1403" i="35"/>
  <c r="J1403" i="35" s="1"/>
  <c r="K1403" i="35" s="1"/>
  <c r="L1403" i="35" s="1"/>
  <c r="I1404" i="35"/>
  <c r="J1404" i="35" s="1"/>
  <c r="K1404" i="35" s="1"/>
  <c r="L1404" i="35" s="1"/>
  <c r="I1405" i="35"/>
  <c r="J1405" i="35" s="1"/>
  <c r="K1405" i="35" s="1"/>
  <c r="L1405" i="35" s="1"/>
  <c r="I1406" i="35"/>
  <c r="J1406" i="35" s="1"/>
  <c r="K1406" i="35" s="1"/>
  <c r="L1406" i="35" s="1"/>
  <c r="I1407" i="35"/>
  <c r="J1407" i="35" s="1"/>
  <c r="K1407" i="35" s="1"/>
  <c r="L1407" i="35" s="1"/>
  <c r="I1408" i="35"/>
  <c r="J1408" i="35" s="1"/>
  <c r="K1408" i="35" s="1"/>
  <c r="L1408" i="35" s="1"/>
  <c r="I1409" i="35"/>
  <c r="J1409" i="35" s="1"/>
  <c r="K1409" i="35" s="1"/>
  <c r="L1409" i="35" s="1"/>
  <c r="I1410" i="35"/>
  <c r="J1410" i="35" s="1"/>
  <c r="K1410" i="35" s="1"/>
  <c r="L1410" i="35" s="1"/>
  <c r="I1411" i="35"/>
  <c r="J1411" i="35" s="1"/>
  <c r="K1411" i="35" s="1"/>
  <c r="L1411" i="35" s="1"/>
  <c r="I1412" i="35"/>
  <c r="J1412" i="35" s="1"/>
  <c r="K1412" i="35" s="1"/>
  <c r="L1412" i="35" s="1"/>
  <c r="I1413" i="35"/>
  <c r="J1413" i="35" s="1"/>
  <c r="K1413" i="35" s="1"/>
  <c r="L1413" i="35" s="1"/>
  <c r="I1414" i="35"/>
  <c r="J1414" i="35" s="1"/>
  <c r="K1414" i="35" s="1"/>
  <c r="L1414" i="35" s="1"/>
  <c r="I1415" i="35"/>
  <c r="J1415" i="35" s="1"/>
  <c r="K1415" i="35" s="1"/>
  <c r="L1415" i="35" s="1"/>
  <c r="I1416" i="35"/>
  <c r="J1416" i="35" s="1"/>
  <c r="K1416" i="35" s="1"/>
  <c r="L1416" i="35" s="1"/>
  <c r="I1417" i="35"/>
  <c r="J1417" i="35" s="1"/>
  <c r="K1417" i="35" s="1"/>
  <c r="L1417" i="35" s="1"/>
  <c r="I1418" i="35"/>
  <c r="J1418" i="35" s="1"/>
  <c r="K1418" i="35" s="1"/>
  <c r="L1418" i="35" s="1"/>
  <c r="I1419" i="35"/>
  <c r="J1419" i="35" s="1"/>
  <c r="K1419" i="35" s="1"/>
  <c r="L1419" i="35" s="1"/>
  <c r="I1420" i="35"/>
  <c r="J1420" i="35" s="1"/>
  <c r="K1420" i="35" s="1"/>
  <c r="L1420" i="35" s="1"/>
  <c r="I1421" i="35"/>
  <c r="J1421" i="35" s="1"/>
  <c r="K1421" i="35" s="1"/>
  <c r="L1421" i="35" s="1"/>
  <c r="I1422" i="35"/>
  <c r="J1422" i="35" s="1"/>
  <c r="K1422" i="35" s="1"/>
  <c r="L1422" i="35" s="1"/>
  <c r="I1423" i="35"/>
  <c r="J1423" i="35" s="1"/>
  <c r="K1423" i="35" s="1"/>
  <c r="L1423" i="35" s="1"/>
  <c r="I1424" i="35"/>
  <c r="J1424" i="35" s="1"/>
  <c r="K1424" i="35" s="1"/>
  <c r="L1424" i="35" s="1"/>
  <c r="I1425" i="35"/>
  <c r="J1425" i="35" s="1"/>
  <c r="K1425" i="35" s="1"/>
  <c r="L1425" i="35" s="1"/>
  <c r="I1426" i="35"/>
  <c r="J1426" i="35" s="1"/>
  <c r="K1426" i="35" s="1"/>
  <c r="L1426" i="35" s="1"/>
  <c r="I1427" i="35"/>
  <c r="J1427" i="35" s="1"/>
  <c r="K1427" i="35" s="1"/>
  <c r="L1427" i="35" s="1"/>
  <c r="I1428" i="35"/>
  <c r="J1428" i="35" s="1"/>
  <c r="K1428" i="35" s="1"/>
  <c r="L1428" i="35" s="1"/>
  <c r="I1429" i="35"/>
  <c r="J1429" i="35" s="1"/>
  <c r="K1429" i="35" s="1"/>
  <c r="L1429" i="35" s="1"/>
  <c r="I1430" i="35"/>
  <c r="J1430" i="35" s="1"/>
  <c r="K1430" i="35" s="1"/>
  <c r="L1430" i="35" s="1"/>
  <c r="I1431" i="35"/>
  <c r="J1431" i="35" s="1"/>
  <c r="K1431" i="35" s="1"/>
  <c r="L1431" i="35" s="1"/>
  <c r="I1432" i="35"/>
  <c r="J1432" i="35" s="1"/>
  <c r="K1432" i="35" s="1"/>
  <c r="L1432" i="35" s="1"/>
  <c r="I1433" i="35"/>
  <c r="J1433" i="35" s="1"/>
  <c r="K1433" i="35" s="1"/>
  <c r="L1433" i="35" s="1"/>
  <c r="I1434" i="35"/>
  <c r="J1434" i="35" s="1"/>
  <c r="K1434" i="35" s="1"/>
  <c r="L1434" i="35" s="1"/>
  <c r="I1435" i="35"/>
  <c r="J1435" i="35" s="1"/>
  <c r="K1435" i="35" s="1"/>
  <c r="L1435" i="35" s="1"/>
  <c r="I1436" i="35"/>
  <c r="J1436" i="35" s="1"/>
  <c r="K1436" i="35" s="1"/>
  <c r="L1436" i="35" s="1"/>
  <c r="I1437" i="35"/>
  <c r="J1437" i="35" s="1"/>
  <c r="K1437" i="35" s="1"/>
  <c r="L1437" i="35" s="1"/>
  <c r="I1438" i="35"/>
  <c r="J1438" i="35" s="1"/>
  <c r="K1438" i="35" s="1"/>
  <c r="L1438" i="35" s="1"/>
  <c r="I1439" i="35"/>
  <c r="J1439" i="35" s="1"/>
  <c r="K1439" i="35" s="1"/>
  <c r="L1439" i="35" s="1"/>
  <c r="I1440" i="35"/>
  <c r="J1440" i="35" s="1"/>
  <c r="K1440" i="35" s="1"/>
  <c r="L1440" i="35" s="1"/>
  <c r="I1441" i="35"/>
  <c r="J1441" i="35" s="1"/>
  <c r="K1441" i="35" s="1"/>
  <c r="L1441" i="35" s="1"/>
  <c r="I1442" i="35"/>
  <c r="J1442" i="35" s="1"/>
  <c r="K1442" i="35" s="1"/>
  <c r="L1442" i="35" s="1"/>
  <c r="I1443" i="35"/>
  <c r="J1443" i="35" s="1"/>
  <c r="K1443" i="35" s="1"/>
  <c r="L1443" i="35" s="1"/>
  <c r="I1444" i="35"/>
  <c r="J1444" i="35" s="1"/>
  <c r="K1444" i="35" s="1"/>
  <c r="L1444" i="35" s="1"/>
  <c r="I1445" i="35"/>
  <c r="J1445" i="35" s="1"/>
  <c r="K1445" i="35" s="1"/>
  <c r="L1445" i="35" s="1"/>
  <c r="I1446" i="35"/>
  <c r="J1446" i="35" s="1"/>
  <c r="K1446" i="35" s="1"/>
  <c r="L1446" i="35" s="1"/>
  <c r="I1447" i="35"/>
  <c r="J1447" i="35" s="1"/>
  <c r="K1447" i="35" s="1"/>
  <c r="L1447" i="35" s="1"/>
  <c r="I1448" i="35"/>
  <c r="J1448" i="35" s="1"/>
  <c r="K1448" i="35" s="1"/>
  <c r="L1448" i="35" s="1"/>
  <c r="I1449" i="35"/>
  <c r="J1449" i="35" s="1"/>
  <c r="K1449" i="35" s="1"/>
  <c r="L1449" i="35" s="1"/>
  <c r="I1450" i="35"/>
  <c r="J1450" i="35" s="1"/>
  <c r="K1450" i="35" s="1"/>
  <c r="L1450" i="35" s="1"/>
  <c r="I1451" i="35"/>
  <c r="J1451" i="35" s="1"/>
  <c r="K1451" i="35" s="1"/>
  <c r="L1451" i="35" s="1"/>
  <c r="I1452" i="35"/>
  <c r="J1452" i="35" s="1"/>
  <c r="K1452" i="35" s="1"/>
  <c r="L1452" i="35" s="1"/>
  <c r="I1453" i="35"/>
  <c r="J1453" i="35" s="1"/>
  <c r="K1453" i="35" s="1"/>
  <c r="L1453" i="35" s="1"/>
  <c r="I1454" i="35"/>
  <c r="J1454" i="35" s="1"/>
  <c r="K1454" i="35" s="1"/>
  <c r="L1454" i="35" s="1"/>
  <c r="I1455" i="35"/>
  <c r="J1455" i="35" s="1"/>
  <c r="K1455" i="35" s="1"/>
  <c r="L1455" i="35" s="1"/>
  <c r="I1456" i="35"/>
  <c r="J1456" i="35" s="1"/>
  <c r="K1456" i="35" s="1"/>
  <c r="L1456" i="35" s="1"/>
  <c r="I1457" i="35"/>
  <c r="J1457" i="35" s="1"/>
  <c r="K1457" i="35" s="1"/>
  <c r="L1457" i="35" s="1"/>
  <c r="I1458" i="35"/>
  <c r="J1458" i="35" s="1"/>
  <c r="K1458" i="35" s="1"/>
  <c r="L1458" i="35" s="1"/>
  <c r="I1459" i="35"/>
  <c r="J1459" i="35" s="1"/>
  <c r="K1459" i="35" s="1"/>
  <c r="L1459" i="35" s="1"/>
  <c r="I1460" i="35"/>
  <c r="J1460" i="35" s="1"/>
  <c r="K1460" i="35" s="1"/>
  <c r="L1460" i="35" s="1"/>
  <c r="I1461" i="35"/>
  <c r="J1461" i="35" s="1"/>
  <c r="K1461" i="35" s="1"/>
  <c r="L1461" i="35" s="1"/>
  <c r="I1462" i="35"/>
  <c r="J1462" i="35" s="1"/>
  <c r="K1462" i="35" s="1"/>
  <c r="L1462" i="35" s="1"/>
  <c r="I1463" i="35"/>
  <c r="J1463" i="35" s="1"/>
  <c r="K1463" i="35" s="1"/>
  <c r="L1463" i="35" s="1"/>
  <c r="I1464" i="35"/>
  <c r="J1464" i="35" s="1"/>
  <c r="K1464" i="35" s="1"/>
  <c r="L1464" i="35" s="1"/>
  <c r="I1465" i="35"/>
  <c r="J1465" i="35" s="1"/>
  <c r="K1465" i="35" s="1"/>
  <c r="L1465" i="35" s="1"/>
  <c r="I1466" i="35"/>
  <c r="J1466" i="35" s="1"/>
  <c r="K1466" i="35" s="1"/>
  <c r="L1466" i="35" s="1"/>
  <c r="I1467" i="35"/>
  <c r="J1467" i="35" s="1"/>
  <c r="K1467" i="35" s="1"/>
  <c r="L1467" i="35" s="1"/>
  <c r="I1468" i="35"/>
  <c r="J1468" i="35" s="1"/>
  <c r="K1468" i="35" s="1"/>
  <c r="L1468" i="35" s="1"/>
  <c r="I1469" i="35"/>
  <c r="J1469" i="35" s="1"/>
  <c r="K1469" i="35" s="1"/>
  <c r="L1469" i="35" s="1"/>
  <c r="I1470" i="35"/>
  <c r="J1470" i="35" s="1"/>
  <c r="K1470" i="35" s="1"/>
  <c r="L1470" i="35" s="1"/>
  <c r="I1471" i="35"/>
  <c r="J1471" i="35" s="1"/>
  <c r="K1471" i="35" s="1"/>
  <c r="L1471" i="35" s="1"/>
  <c r="I1472" i="35"/>
  <c r="J1472" i="35" s="1"/>
  <c r="K1472" i="35" s="1"/>
  <c r="L1472" i="35" s="1"/>
  <c r="I1473" i="35"/>
  <c r="J1473" i="35" s="1"/>
  <c r="K1473" i="35" s="1"/>
  <c r="L1473" i="35" s="1"/>
  <c r="I1474" i="35"/>
  <c r="J1474" i="35" s="1"/>
  <c r="K1474" i="35" s="1"/>
  <c r="L1474" i="35" s="1"/>
  <c r="I1475" i="35"/>
  <c r="J1475" i="35" s="1"/>
  <c r="K1475" i="35" s="1"/>
  <c r="L1475" i="35" s="1"/>
  <c r="I1476" i="35"/>
  <c r="J1476" i="35" s="1"/>
  <c r="K1476" i="35" s="1"/>
  <c r="L1476" i="35" s="1"/>
  <c r="I1477" i="35"/>
  <c r="J1477" i="35" s="1"/>
  <c r="K1477" i="35" s="1"/>
  <c r="L1477" i="35" s="1"/>
  <c r="I1478" i="35"/>
  <c r="J1478" i="35" s="1"/>
  <c r="K1478" i="35" s="1"/>
  <c r="L1478" i="35" s="1"/>
  <c r="I1479" i="35"/>
  <c r="J1479" i="35" s="1"/>
  <c r="K1479" i="35" s="1"/>
  <c r="L1479" i="35" s="1"/>
  <c r="I1480" i="35"/>
  <c r="J1480" i="35" s="1"/>
  <c r="K1480" i="35" s="1"/>
  <c r="L1480" i="35" s="1"/>
  <c r="I1481" i="35"/>
  <c r="J1481" i="35" s="1"/>
  <c r="K1481" i="35" s="1"/>
  <c r="L1481" i="35" s="1"/>
  <c r="I1482" i="35"/>
  <c r="J1482" i="35" s="1"/>
  <c r="K1482" i="35" s="1"/>
  <c r="L1482" i="35" s="1"/>
  <c r="I1483" i="35"/>
  <c r="J1483" i="35" s="1"/>
  <c r="K1483" i="35" s="1"/>
  <c r="L1483" i="35" s="1"/>
  <c r="I1484" i="35"/>
  <c r="J1484" i="35" s="1"/>
  <c r="K1484" i="35" s="1"/>
  <c r="L1484" i="35" s="1"/>
  <c r="I1485" i="35"/>
  <c r="J1485" i="35" s="1"/>
  <c r="K1485" i="35" s="1"/>
  <c r="L1485" i="35" s="1"/>
  <c r="I1486" i="35"/>
  <c r="J1486" i="35" s="1"/>
  <c r="K1486" i="35" s="1"/>
  <c r="L1486" i="35" s="1"/>
  <c r="I1487" i="35"/>
  <c r="J1487" i="35" s="1"/>
  <c r="K1487" i="35" s="1"/>
  <c r="L1487" i="35" s="1"/>
  <c r="I1488" i="35"/>
  <c r="J1488" i="35" s="1"/>
  <c r="K1488" i="35" s="1"/>
  <c r="L1488" i="35" s="1"/>
  <c r="I1489" i="35"/>
  <c r="J1489" i="35" s="1"/>
  <c r="K1489" i="35" s="1"/>
  <c r="L1489" i="35" s="1"/>
  <c r="I1490" i="35"/>
  <c r="J1490" i="35" s="1"/>
  <c r="K1490" i="35" s="1"/>
  <c r="L1490" i="35" s="1"/>
  <c r="I1491" i="35"/>
  <c r="J1491" i="35" s="1"/>
  <c r="K1491" i="35" s="1"/>
  <c r="L1491" i="35" s="1"/>
  <c r="I1492" i="35"/>
  <c r="J1492" i="35" s="1"/>
  <c r="K1492" i="35" s="1"/>
  <c r="L1492" i="35" s="1"/>
  <c r="I1493" i="35"/>
  <c r="J1493" i="35" s="1"/>
  <c r="K1493" i="35" s="1"/>
  <c r="L1493" i="35" s="1"/>
  <c r="I1494" i="35"/>
  <c r="J1494" i="35" s="1"/>
  <c r="K1494" i="35" s="1"/>
  <c r="L1494" i="35" s="1"/>
  <c r="I1495" i="35"/>
  <c r="J1495" i="35" s="1"/>
  <c r="K1495" i="35" s="1"/>
  <c r="L1495" i="35" s="1"/>
  <c r="M1495" i="35" s="1"/>
  <c r="I1496" i="35"/>
  <c r="J1496" i="35" s="1"/>
  <c r="K1496" i="35" s="1"/>
  <c r="L1496" i="35" s="1"/>
  <c r="I1497" i="35"/>
  <c r="J1497" i="35" s="1"/>
  <c r="K1497" i="35" s="1"/>
  <c r="L1497" i="35" s="1"/>
  <c r="I1498" i="35"/>
  <c r="J1498" i="35" s="1"/>
  <c r="K1498" i="35" s="1"/>
  <c r="L1498" i="35" s="1"/>
  <c r="I1499" i="35"/>
  <c r="J1499" i="35" s="1"/>
  <c r="K1499" i="35" s="1"/>
  <c r="L1499" i="35" s="1"/>
  <c r="I1500" i="35"/>
  <c r="J1500" i="35" s="1"/>
  <c r="K1500" i="35" s="1"/>
  <c r="L1500" i="35" s="1"/>
  <c r="I1501" i="35"/>
  <c r="J1501" i="35" s="1"/>
  <c r="K1501" i="35" s="1"/>
  <c r="L1501" i="35" s="1"/>
  <c r="I1502" i="35"/>
  <c r="J1502" i="35" s="1"/>
  <c r="K1502" i="35" s="1"/>
  <c r="L1502" i="35" s="1"/>
  <c r="I1503" i="35"/>
  <c r="J1503" i="35" s="1"/>
  <c r="K1503" i="35" s="1"/>
  <c r="L1503" i="35" s="1"/>
  <c r="I1504" i="35"/>
  <c r="J1504" i="35" s="1"/>
  <c r="K1504" i="35" s="1"/>
  <c r="L1504" i="35" s="1"/>
  <c r="I1505" i="35"/>
  <c r="J1505" i="35" s="1"/>
  <c r="K1505" i="35" s="1"/>
  <c r="L1505" i="35" s="1"/>
  <c r="I1506" i="35"/>
  <c r="J1506" i="35" s="1"/>
  <c r="K1506" i="35" s="1"/>
  <c r="L1506" i="35" s="1"/>
  <c r="I1507" i="35"/>
  <c r="J1507" i="35" s="1"/>
  <c r="K1507" i="35" s="1"/>
  <c r="L1507" i="35" s="1"/>
  <c r="I1508" i="35"/>
  <c r="J1508" i="35" s="1"/>
  <c r="K1508" i="35" s="1"/>
  <c r="L1508" i="35" s="1"/>
  <c r="I1509" i="35"/>
  <c r="J1509" i="35" s="1"/>
  <c r="K1509" i="35" s="1"/>
  <c r="L1509" i="35" s="1"/>
  <c r="I1510" i="35"/>
  <c r="J1510" i="35" s="1"/>
  <c r="K1510" i="35" s="1"/>
  <c r="L1510" i="35" s="1"/>
  <c r="I1511" i="35"/>
  <c r="J1511" i="35" s="1"/>
  <c r="K1511" i="35" s="1"/>
  <c r="L1511" i="35" s="1"/>
  <c r="I1512" i="35"/>
  <c r="J1512" i="35" s="1"/>
  <c r="K1512" i="35" s="1"/>
  <c r="L1512" i="35" s="1"/>
  <c r="I1513" i="35"/>
  <c r="J1513" i="35" s="1"/>
  <c r="K1513" i="35" s="1"/>
  <c r="L1513" i="35" s="1"/>
  <c r="I1514" i="35"/>
  <c r="J1514" i="35" s="1"/>
  <c r="K1514" i="35" s="1"/>
  <c r="L1514" i="35" s="1"/>
  <c r="I1515" i="35"/>
  <c r="J1515" i="35" s="1"/>
  <c r="K1515" i="35" s="1"/>
  <c r="L1515" i="35" s="1"/>
  <c r="I1516" i="35"/>
  <c r="J1516" i="35" s="1"/>
  <c r="K1516" i="35" s="1"/>
  <c r="L1516" i="35" s="1"/>
  <c r="I1517" i="35"/>
  <c r="J1517" i="35" s="1"/>
  <c r="K1517" i="35" s="1"/>
  <c r="L1517" i="35" s="1"/>
  <c r="I1518" i="35"/>
  <c r="J1518" i="35" s="1"/>
  <c r="K1518" i="35" s="1"/>
  <c r="L1518" i="35" s="1"/>
  <c r="I1519" i="35"/>
  <c r="J1519" i="35" s="1"/>
  <c r="K1519" i="35" s="1"/>
  <c r="L1519" i="35" s="1"/>
  <c r="I1520" i="35"/>
  <c r="J1520" i="35" s="1"/>
  <c r="K1520" i="35" s="1"/>
  <c r="L1520" i="35" s="1"/>
  <c r="M1520" i="35" s="1"/>
  <c r="I1521" i="35"/>
  <c r="J1521" i="35" s="1"/>
  <c r="K1521" i="35" s="1"/>
  <c r="L1521" i="35" s="1"/>
  <c r="I1522" i="35"/>
  <c r="J1522" i="35" s="1"/>
  <c r="K1522" i="35" s="1"/>
  <c r="L1522" i="35" s="1"/>
  <c r="I1523" i="35"/>
  <c r="J1523" i="35" s="1"/>
  <c r="K1523" i="35" s="1"/>
  <c r="L1523" i="35" s="1"/>
  <c r="I1524" i="35"/>
  <c r="J1524" i="35" s="1"/>
  <c r="K1524" i="35" s="1"/>
  <c r="L1524" i="35" s="1"/>
  <c r="I1525" i="35"/>
  <c r="J1525" i="35" s="1"/>
  <c r="K1525" i="35" s="1"/>
  <c r="L1525" i="35" s="1"/>
  <c r="I1526" i="35"/>
  <c r="J1526" i="35" s="1"/>
  <c r="K1526" i="35" s="1"/>
  <c r="L1526" i="35" s="1"/>
  <c r="I1527" i="35"/>
  <c r="J1527" i="35" s="1"/>
  <c r="K1527" i="35" s="1"/>
  <c r="L1527" i="35" s="1"/>
  <c r="I1528" i="35"/>
  <c r="J1528" i="35" s="1"/>
  <c r="K1528" i="35" s="1"/>
  <c r="L1528" i="35" s="1"/>
  <c r="I1529" i="35"/>
  <c r="J1529" i="35" s="1"/>
  <c r="K1529" i="35" s="1"/>
  <c r="L1529" i="35" s="1"/>
  <c r="I1530" i="35"/>
  <c r="J1530" i="35" s="1"/>
  <c r="K1530" i="35" s="1"/>
  <c r="L1530" i="35" s="1"/>
  <c r="I1531" i="35"/>
  <c r="J1531" i="35" s="1"/>
  <c r="K1531" i="35" s="1"/>
  <c r="L1531" i="35" s="1"/>
  <c r="I1532" i="35"/>
  <c r="J1532" i="35" s="1"/>
  <c r="K1532" i="35" s="1"/>
  <c r="L1532" i="35" s="1"/>
  <c r="I1533" i="35"/>
  <c r="J1533" i="35" s="1"/>
  <c r="K1533" i="35" s="1"/>
  <c r="L1533" i="35" s="1"/>
  <c r="I1534" i="35"/>
  <c r="J1534" i="35" s="1"/>
  <c r="K1534" i="35" s="1"/>
  <c r="L1534" i="35" s="1"/>
  <c r="I1535" i="35"/>
  <c r="J1535" i="35" s="1"/>
  <c r="K1535" i="35" s="1"/>
  <c r="L1535" i="35" s="1"/>
  <c r="I1536" i="35"/>
  <c r="J1536" i="35" s="1"/>
  <c r="K1536" i="35" s="1"/>
  <c r="L1536" i="35" s="1"/>
  <c r="I1537" i="35"/>
  <c r="J1537" i="35" s="1"/>
  <c r="K1537" i="35" s="1"/>
  <c r="L1537" i="35" s="1"/>
  <c r="I1538" i="35"/>
  <c r="J1538" i="35" s="1"/>
  <c r="K1538" i="35" s="1"/>
  <c r="L1538" i="35" s="1"/>
  <c r="I1539" i="35"/>
  <c r="J1539" i="35" s="1"/>
  <c r="K1539" i="35" s="1"/>
  <c r="L1539" i="35" s="1"/>
  <c r="I1540" i="35"/>
  <c r="J1540" i="35" s="1"/>
  <c r="K1540" i="35" s="1"/>
  <c r="L1540" i="35" s="1"/>
  <c r="I1541" i="35"/>
  <c r="J1541" i="35" s="1"/>
  <c r="K1541" i="35" s="1"/>
  <c r="L1541" i="35" s="1"/>
  <c r="I1542" i="35"/>
  <c r="J1542" i="35" s="1"/>
  <c r="K1542" i="35" s="1"/>
  <c r="L1542" i="35" s="1"/>
  <c r="I1543" i="35"/>
  <c r="J1543" i="35" s="1"/>
  <c r="K1543" i="35" s="1"/>
  <c r="L1543" i="35" s="1"/>
  <c r="I1544" i="35"/>
  <c r="J1544" i="35" s="1"/>
  <c r="K1544" i="35" s="1"/>
  <c r="L1544" i="35" s="1"/>
  <c r="I1545" i="35"/>
  <c r="J1545" i="35" s="1"/>
  <c r="K1545" i="35" s="1"/>
  <c r="L1545" i="35" s="1"/>
  <c r="I1546" i="35"/>
  <c r="J1546" i="35" s="1"/>
  <c r="K1546" i="35" s="1"/>
  <c r="L1546" i="35" s="1"/>
  <c r="I1547" i="35"/>
  <c r="J1547" i="35" s="1"/>
  <c r="K1547" i="35" s="1"/>
  <c r="L1547" i="35" s="1"/>
  <c r="I1548" i="35"/>
  <c r="J1548" i="35" s="1"/>
  <c r="K1548" i="35" s="1"/>
  <c r="L1548" i="35" s="1"/>
  <c r="I1549" i="35"/>
  <c r="J1549" i="35" s="1"/>
  <c r="K1549" i="35" s="1"/>
  <c r="L1549" i="35" s="1"/>
  <c r="I1550" i="35"/>
  <c r="J1550" i="35" s="1"/>
  <c r="K1550" i="35" s="1"/>
  <c r="L1550" i="35" s="1"/>
  <c r="I1551" i="35"/>
  <c r="J1551" i="35" s="1"/>
  <c r="K1551" i="35" s="1"/>
  <c r="L1551" i="35" s="1"/>
  <c r="I1552" i="35"/>
  <c r="J1552" i="35" s="1"/>
  <c r="K1552" i="35" s="1"/>
  <c r="L1552" i="35" s="1"/>
  <c r="I1553" i="35"/>
  <c r="J1553" i="35" s="1"/>
  <c r="K1553" i="35" s="1"/>
  <c r="L1553" i="35" s="1"/>
  <c r="I1554" i="35"/>
  <c r="J1554" i="35" s="1"/>
  <c r="K1554" i="35" s="1"/>
  <c r="L1554" i="35" s="1"/>
  <c r="I1555" i="35"/>
  <c r="J1555" i="35" s="1"/>
  <c r="K1555" i="35" s="1"/>
  <c r="L1555" i="35" s="1"/>
  <c r="I1556" i="35"/>
  <c r="J1556" i="35" s="1"/>
  <c r="K1556" i="35" s="1"/>
  <c r="L1556" i="35" s="1"/>
  <c r="I1557" i="35"/>
  <c r="J1557" i="35" s="1"/>
  <c r="K1557" i="35" s="1"/>
  <c r="L1557" i="35" s="1"/>
  <c r="I1558" i="35"/>
  <c r="J1558" i="35" s="1"/>
  <c r="K1558" i="35" s="1"/>
  <c r="L1558" i="35" s="1"/>
  <c r="I1559" i="35"/>
  <c r="J1559" i="35" s="1"/>
  <c r="K1559" i="35" s="1"/>
  <c r="L1559" i="35" s="1"/>
  <c r="I1560" i="35"/>
  <c r="J1560" i="35" s="1"/>
  <c r="K1560" i="35" s="1"/>
  <c r="L1560" i="35" s="1"/>
  <c r="I1561" i="35"/>
  <c r="J1561" i="35" s="1"/>
  <c r="K1561" i="35" s="1"/>
  <c r="L1561" i="35" s="1"/>
  <c r="I1562" i="35"/>
  <c r="J1562" i="35" s="1"/>
  <c r="K1562" i="35" s="1"/>
  <c r="L1562" i="35" s="1"/>
  <c r="I1563" i="35"/>
  <c r="J1563" i="35" s="1"/>
  <c r="K1563" i="35" s="1"/>
  <c r="L1563" i="35" s="1"/>
  <c r="I1564" i="35"/>
  <c r="J1564" i="35" s="1"/>
  <c r="K1564" i="35" s="1"/>
  <c r="L1564" i="35" s="1"/>
  <c r="I1565" i="35"/>
  <c r="J1565" i="35" s="1"/>
  <c r="K1565" i="35" s="1"/>
  <c r="L1565" i="35" s="1"/>
  <c r="I1566" i="35"/>
  <c r="J1566" i="35" s="1"/>
  <c r="K1566" i="35" s="1"/>
  <c r="L1566" i="35" s="1"/>
  <c r="I1567" i="35"/>
  <c r="J1567" i="35" s="1"/>
  <c r="K1567" i="35" s="1"/>
  <c r="L1567" i="35" s="1"/>
  <c r="I1568" i="35"/>
  <c r="J1568" i="35" s="1"/>
  <c r="K1568" i="35" s="1"/>
  <c r="L1568" i="35" s="1"/>
  <c r="I1569" i="35"/>
  <c r="J1569" i="35" s="1"/>
  <c r="K1569" i="35" s="1"/>
  <c r="L1569" i="35" s="1"/>
  <c r="I1570" i="35"/>
  <c r="J1570" i="35" s="1"/>
  <c r="K1570" i="35" s="1"/>
  <c r="L1570" i="35" s="1"/>
  <c r="I1571" i="35"/>
  <c r="J1571" i="35" s="1"/>
  <c r="K1571" i="35" s="1"/>
  <c r="L1571" i="35" s="1"/>
  <c r="I1572" i="35"/>
  <c r="J1572" i="35" s="1"/>
  <c r="K1572" i="35" s="1"/>
  <c r="L1572" i="35" s="1"/>
  <c r="I1573" i="35"/>
  <c r="J1573" i="35" s="1"/>
  <c r="K1573" i="35" s="1"/>
  <c r="L1573" i="35" s="1"/>
  <c r="I1574" i="35"/>
  <c r="J1574" i="35" s="1"/>
  <c r="K1574" i="35" s="1"/>
  <c r="L1574" i="35" s="1"/>
  <c r="I1575" i="35"/>
  <c r="J1575" i="35" s="1"/>
  <c r="K1575" i="35" s="1"/>
  <c r="L1575" i="35" s="1"/>
  <c r="I1576" i="35"/>
  <c r="J1576" i="35" s="1"/>
  <c r="K1576" i="35" s="1"/>
  <c r="L1576" i="35" s="1"/>
  <c r="I1577" i="35"/>
  <c r="J1577" i="35" s="1"/>
  <c r="K1577" i="35" s="1"/>
  <c r="L1577" i="35" s="1"/>
  <c r="I1578" i="35"/>
  <c r="J1578" i="35" s="1"/>
  <c r="K1578" i="35" s="1"/>
  <c r="L1578" i="35" s="1"/>
  <c r="I1579" i="35"/>
  <c r="J1579" i="35" s="1"/>
  <c r="K1579" i="35" s="1"/>
  <c r="L1579" i="35" s="1"/>
  <c r="I1580" i="35"/>
  <c r="J1580" i="35" s="1"/>
  <c r="K1580" i="35" s="1"/>
  <c r="L1580" i="35" s="1"/>
  <c r="I1581" i="35"/>
  <c r="J1581" i="35" s="1"/>
  <c r="K1581" i="35" s="1"/>
  <c r="L1581" i="35" s="1"/>
  <c r="I1582" i="35"/>
  <c r="J1582" i="35" s="1"/>
  <c r="K1582" i="35" s="1"/>
  <c r="L1582" i="35" s="1"/>
  <c r="I1583" i="35"/>
  <c r="J1583" i="35" s="1"/>
  <c r="K1583" i="35" s="1"/>
  <c r="L1583" i="35" s="1"/>
  <c r="I1584" i="35"/>
  <c r="J1584" i="35" s="1"/>
  <c r="K1584" i="35" s="1"/>
  <c r="L1584" i="35" s="1"/>
  <c r="I1585" i="35"/>
  <c r="J1585" i="35" s="1"/>
  <c r="K1585" i="35" s="1"/>
  <c r="L1585" i="35" s="1"/>
  <c r="I1586" i="35"/>
  <c r="J1586" i="35" s="1"/>
  <c r="K1586" i="35" s="1"/>
  <c r="L1586" i="35" s="1"/>
  <c r="I1587" i="35"/>
  <c r="J1587" i="35" s="1"/>
  <c r="K1587" i="35" s="1"/>
  <c r="L1587" i="35" s="1"/>
  <c r="I1588" i="35"/>
  <c r="J1588" i="35" s="1"/>
  <c r="K1588" i="35" s="1"/>
  <c r="L1588" i="35" s="1"/>
  <c r="I1589" i="35"/>
  <c r="J1589" i="35" s="1"/>
  <c r="K1589" i="35" s="1"/>
  <c r="L1589" i="35" s="1"/>
  <c r="I1590" i="35"/>
  <c r="J1590" i="35" s="1"/>
  <c r="K1590" i="35" s="1"/>
  <c r="L1590" i="35" s="1"/>
  <c r="I1591" i="35"/>
  <c r="J1591" i="35" s="1"/>
  <c r="K1591" i="35" s="1"/>
  <c r="L1591" i="35" s="1"/>
  <c r="I1592" i="35"/>
  <c r="J1592" i="35" s="1"/>
  <c r="K1592" i="35" s="1"/>
  <c r="L1592" i="35" s="1"/>
  <c r="I1593" i="35"/>
  <c r="J1593" i="35" s="1"/>
  <c r="K1593" i="35" s="1"/>
  <c r="L1593" i="35" s="1"/>
  <c r="I1594" i="35"/>
  <c r="J1594" i="35" s="1"/>
  <c r="K1594" i="35" s="1"/>
  <c r="L1594" i="35" s="1"/>
  <c r="I1595" i="35"/>
  <c r="J1595" i="35" s="1"/>
  <c r="K1595" i="35" s="1"/>
  <c r="L1595" i="35" s="1"/>
  <c r="I1596" i="35"/>
  <c r="J1596" i="35" s="1"/>
  <c r="K1596" i="35" s="1"/>
  <c r="L1596" i="35" s="1"/>
  <c r="I1597" i="35"/>
  <c r="J1597" i="35" s="1"/>
  <c r="K1597" i="35" s="1"/>
  <c r="L1597" i="35" s="1"/>
  <c r="I1598" i="35"/>
  <c r="J1598" i="35" s="1"/>
  <c r="K1598" i="35" s="1"/>
  <c r="L1598" i="35" s="1"/>
  <c r="I1599" i="35"/>
  <c r="J1599" i="35" s="1"/>
  <c r="K1599" i="35" s="1"/>
  <c r="L1599" i="35" s="1"/>
  <c r="I1600" i="35"/>
  <c r="J1600" i="35" s="1"/>
  <c r="K1600" i="35" s="1"/>
  <c r="L1600" i="35" s="1"/>
  <c r="I1601" i="35"/>
  <c r="J1601" i="35" s="1"/>
  <c r="K1601" i="35" s="1"/>
  <c r="L1601" i="35" s="1"/>
  <c r="I1602" i="35"/>
  <c r="J1602" i="35" s="1"/>
  <c r="K1602" i="35" s="1"/>
  <c r="L1602" i="35" s="1"/>
  <c r="I1603" i="35"/>
  <c r="J1603" i="35" s="1"/>
  <c r="K1603" i="35" s="1"/>
  <c r="L1603" i="35" s="1"/>
  <c r="I1604" i="35"/>
  <c r="J1604" i="35" s="1"/>
  <c r="K1604" i="35" s="1"/>
  <c r="L1604" i="35" s="1"/>
  <c r="I1605" i="35"/>
  <c r="J1605" i="35" s="1"/>
  <c r="K1605" i="35" s="1"/>
  <c r="L1605" i="35" s="1"/>
  <c r="I1606" i="35"/>
  <c r="J1606" i="35" s="1"/>
  <c r="K1606" i="35" s="1"/>
  <c r="L1606" i="35" s="1"/>
  <c r="I1607" i="35"/>
  <c r="J1607" i="35" s="1"/>
  <c r="K1607" i="35" s="1"/>
  <c r="L1607" i="35" s="1"/>
  <c r="I1608" i="35"/>
  <c r="J1608" i="35" s="1"/>
  <c r="K1608" i="35" s="1"/>
  <c r="L1608" i="35" s="1"/>
  <c r="I1609" i="35"/>
  <c r="J1609" i="35" s="1"/>
  <c r="K1609" i="35" s="1"/>
  <c r="L1609" i="35" s="1"/>
  <c r="I1610" i="35"/>
  <c r="J1610" i="35" s="1"/>
  <c r="K1610" i="35" s="1"/>
  <c r="L1610" i="35" s="1"/>
  <c r="I1611" i="35"/>
  <c r="J1611" i="35" s="1"/>
  <c r="K1611" i="35" s="1"/>
  <c r="L1611" i="35" s="1"/>
  <c r="I1612" i="35"/>
  <c r="J1612" i="35" s="1"/>
  <c r="K1612" i="35" s="1"/>
  <c r="L1612" i="35" s="1"/>
  <c r="I1613" i="35"/>
  <c r="J1613" i="35" s="1"/>
  <c r="K1613" i="35" s="1"/>
  <c r="L1613" i="35" s="1"/>
  <c r="I1614" i="35"/>
  <c r="J1614" i="35" s="1"/>
  <c r="K1614" i="35" s="1"/>
  <c r="L1614" i="35" s="1"/>
  <c r="I1615" i="35"/>
  <c r="J1615" i="35" s="1"/>
  <c r="K1615" i="35" s="1"/>
  <c r="L1615" i="35" s="1"/>
  <c r="I1616" i="35"/>
  <c r="J1616" i="35" s="1"/>
  <c r="K1616" i="35" s="1"/>
  <c r="L1616" i="35" s="1"/>
  <c r="I1617" i="35"/>
  <c r="J1617" i="35" s="1"/>
  <c r="K1617" i="35" s="1"/>
  <c r="L1617" i="35" s="1"/>
  <c r="I1618" i="35"/>
  <c r="J1618" i="35" s="1"/>
  <c r="K1618" i="35" s="1"/>
  <c r="L1618" i="35" s="1"/>
  <c r="I1619" i="35"/>
  <c r="J1619" i="35" s="1"/>
  <c r="K1619" i="35" s="1"/>
  <c r="L1619" i="35" s="1"/>
  <c r="I1620" i="35"/>
  <c r="J1620" i="35" s="1"/>
  <c r="K1620" i="35" s="1"/>
  <c r="L1620" i="35" s="1"/>
  <c r="I1621" i="35"/>
  <c r="J1621" i="35" s="1"/>
  <c r="K1621" i="35" s="1"/>
  <c r="L1621" i="35" s="1"/>
  <c r="I1622" i="35"/>
  <c r="J1622" i="35" s="1"/>
  <c r="K1622" i="35" s="1"/>
  <c r="L1622" i="35" s="1"/>
  <c r="I1623" i="35"/>
  <c r="J1623" i="35" s="1"/>
  <c r="K1623" i="35" s="1"/>
  <c r="L1623" i="35" s="1"/>
  <c r="I1624" i="35"/>
  <c r="J1624" i="35" s="1"/>
  <c r="K1624" i="35" s="1"/>
  <c r="L1624" i="35" s="1"/>
  <c r="I1625" i="35"/>
  <c r="J1625" i="35" s="1"/>
  <c r="K1625" i="35" s="1"/>
  <c r="L1625" i="35" s="1"/>
  <c r="I1626" i="35"/>
  <c r="J1626" i="35" s="1"/>
  <c r="K1626" i="35" s="1"/>
  <c r="L1626" i="35" s="1"/>
  <c r="I1627" i="35"/>
  <c r="J1627" i="35" s="1"/>
  <c r="K1627" i="35" s="1"/>
  <c r="L1627" i="35" s="1"/>
  <c r="I1628" i="35"/>
  <c r="J1628" i="35" s="1"/>
  <c r="K1628" i="35" s="1"/>
  <c r="L1628" i="35" s="1"/>
  <c r="I1629" i="35"/>
  <c r="J1629" i="35" s="1"/>
  <c r="K1629" i="35" s="1"/>
  <c r="L1629" i="35" s="1"/>
  <c r="I1630" i="35"/>
  <c r="J1630" i="35" s="1"/>
  <c r="K1630" i="35" s="1"/>
  <c r="L1630" i="35" s="1"/>
  <c r="I1631" i="35"/>
  <c r="J1631" i="35" s="1"/>
  <c r="K1631" i="35" s="1"/>
  <c r="L1631" i="35" s="1"/>
  <c r="I1632" i="35"/>
  <c r="J1632" i="35" s="1"/>
  <c r="K1632" i="35" s="1"/>
  <c r="L1632" i="35" s="1"/>
  <c r="I1633" i="35"/>
  <c r="J1633" i="35" s="1"/>
  <c r="K1633" i="35" s="1"/>
  <c r="L1633" i="35" s="1"/>
  <c r="I1634" i="35"/>
  <c r="J1634" i="35" s="1"/>
  <c r="K1634" i="35" s="1"/>
  <c r="L1634" i="35" s="1"/>
  <c r="I1635" i="35"/>
  <c r="J1635" i="35" s="1"/>
  <c r="K1635" i="35" s="1"/>
  <c r="L1635" i="35" s="1"/>
  <c r="I1636" i="35"/>
  <c r="J1636" i="35" s="1"/>
  <c r="K1636" i="35" s="1"/>
  <c r="L1636" i="35" s="1"/>
  <c r="I1637" i="35"/>
  <c r="J1637" i="35" s="1"/>
  <c r="K1637" i="35" s="1"/>
  <c r="L1637" i="35" s="1"/>
  <c r="I1638" i="35"/>
  <c r="J1638" i="35" s="1"/>
  <c r="K1638" i="35" s="1"/>
  <c r="L1638" i="35" s="1"/>
  <c r="I1639" i="35"/>
  <c r="J1639" i="35" s="1"/>
  <c r="K1639" i="35" s="1"/>
  <c r="L1639" i="35" s="1"/>
  <c r="I1640" i="35"/>
  <c r="J1640" i="35" s="1"/>
  <c r="K1640" i="35" s="1"/>
  <c r="L1640" i="35" s="1"/>
  <c r="I1641" i="35"/>
  <c r="J1641" i="35" s="1"/>
  <c r="K1641" i="35" s="1"/>
  <c r="L1641" i="35" s="1"/>
  <c r="I1642" i="35"/>
  <c r="J1642" i="35" s="1"/>
  <c r="K1642" i="35" s="1"/>
  <c r="L1642" i="35" s="1"/>
  <c r="I1643" i="35"/>
  <c r="J1643" i="35" s="1"/>
  <c r="K1643" i="35" s="1"/>
  <c r="L1643" i="35" s="1"/>
  <c r="I1644" i="35"/>
  <c r="J1644" i="35" s="1"/>
  <c r="K1644" i="35" s="1"/>
  <c r="L1644" i="35" s="1"/>
  <c r="I1645" i="35"/>
  <c r="J1645" i="35" s="1"/>
  <c r="K1645" i="35" s="1"/>
  <c r="L1645" i="35" s="1"/>
  <c r="I1646" i="35"/>
  <c r="J1646" i="35" s="1"/>
  <c r="K1646" i="35" s="1"/>
  <c r="L1646" i="35" s="1"/>
  <c r="I1647" i="35"/>
  <c r="J1647" i="35" s="1"/>
  <c r="K1647" i="35" s="1"/>
  <c r="L1647" i="35" s="1"/>
  <c r="I1648" i="35"/>
  <c r="J1648" i="35" s="1"/>
  <c r="K1648" i="35" s="1"/>
  <c r="L1648" i="35" s="1"/>
  <c r="I1649" i="35"/>
  <c r="J1649" i="35" s="1"/>
  <c r="K1649" i="35" s="1"/>
  <c r="L1649" i="35" s="1"/>
  <c r="I1650" i="35"/>
  <c r="J1650" i="35" s="1"/>
  <c r="K1650" i="35" s="1"/>
  <c r="L1650" i="35" s="1"/>
  <c r="I1651" i="35"/>
  <c r="J1651" i="35" s="1"/>
  <c r="K1651" i="35" s="1"/>
  <c r="L1651" i="35" s="1"/>
  <c r="I1652" i="35"/>
  <c r="J1652" i="35" s="1"/>
  <c r="K1652" i="35" s="1"/>
  <c r="L1652" i="35" s="1"/>
  <c r="I1653" i="35"/>
  <c r="J1653" i="35" s="1"/>
  <c r="K1653" i="35" s="1"/>
  <c r="L1653" i="35" s="1"/>
  <c r="I1654" i="35"/>
  <c r="J1654" i="35" s="1"/>
  <c r="K1654" i="35" s="1"/>
  <c r="L1654" i="35" s="1"/>
  <c r="I1655" i="35"/>
  <c r="J1655" i="35" s="1"/>
  <c r="K1655" i="35" s="1"/>
  <c r="L1655" i="35" s="1"/>
  <c r="I1656" i="35"/>
  <c r="J1656" i="35" s="1"/>
  <c r="K1656" i="35" s="1"/>
  <c r="L1656" i="35" s="1"/>
  <c r="I1657" i="35"/>
  <c r="J1657" i="35" s="1"/>
  <c r="K1657" i="35" s="1"/>
  <c r="L1657" i="35" s="1"/>
  <c r="I1658" i="35"/>
  <c r="J1658" i="35" s="1"/>
  <c r="K1658" i="35" s="1"/>
  <c r="L1658" i="35" s="1"/>
  <c r="I1659" i="35"/>
  <c r="J1659" i="35" s="1"/>
  <c r="K1659" i="35" s="1"/>
  <c r="L1659" i="35" s="1"/>
  <c r="I1660" i="35"/>
  <c r="J1660" i="35" s="1"/>
  <c r="K1660" i="35" s="1"/>
  <c r="L1660" i="35" s="1"/>
  <c r="I1661" i="35"/>
  <c r="J1661" i="35" s="1"/>
  <c r="K1661" i="35" s="1"/>
  <c r="L1661" i="35" s="1"/>
  <c r="I1662" i="35"/>
  <c r="J1662" i="35" s="1"/>
  <c r="K1662" i="35" s="1"/>
  <c r="L1662" i="35" s="1"/>
  <c r="I1663" i="35"/>
  <c r="J1663" i="35" s="1"/>
  <c r="K1663" i="35" s="1"/>
  <c r="L1663" i="35" s="1"/>
  <c r="I1664" i="35"/>
  <c r="J1664" i="35" s="1"/>
  <c r="K1664" i="35" s="1"/>
  <c r="L1664" i="35" s="1"/>
  <c r="I1665" i="35"/>
  <c r="J1665" i="35" s="1"/>
  <c r="K1665" i="35" s="1"/>
  <c r="L1665" i="35" s="1"/>
  <c r="I1666" i="35"/>
  <c r="J1666" i="35" s="1"/>
  <c r="K1666" i="35" s="1"/>
  <c r="L1666" i="35" s="1"/>
  <c r="I1667" i="35"/>
  <c r="J1667" i="35" s="1"/>
  <c r="K1667" i="35" s="1"/>
  <c r="L1667" i="35" s="1"/>
  <c r="I1668" i="35"/>
  <c r="J1668" i="35" s="1"/>
  <c r="K1668" i="35" s="1"/>
  <c r="L1668" i="35" s="1"/>
  <c r="I1669" i="35"/>
  <c r="J1669" i="35" s="1"/>
  <c r="K1669" i="35" s="1"/>
  <c r="L1669" i="35" s="1"/>
  <c r="I1670" i="35"/>
  <c r="J1670" i="35" s="1"/>
  <c r="K1670" i="35" s="1"/>
  <c r="L1670" i="35" s="1"/>
  <c r="I1671" i="35"/>
  <c r="J1671" i="35" s="1"/>
  <c r="K1671" i="35" s="1"/>
  <c r="L1671" i="35" s="1"/>
  <c r="I1672" i="35"/>
  <c r="J1672" i="35" s="1"/>
  <c r="K1672" i="35" s="1"/>
  <c r="L1672" i="35" s="1"/>
  <c r="I1673" i="35"/>
  <c r="J1673" i="35" s="1"/>
  <c r="K1673" i="35" s="1"/>
  <c r="L1673" i="35" s="1"/>
  <c r="I1674" i="35"/>
  <c r="J1674" i="35" s="1"/>
  <c r="K1674" i="35" s="1"/>
  <c r="L1674" i="35" s="1"/>
  <c r="I1675" i="35"/>
  <c r="J1675" i="35" s="1"/>
  <c r="K1675" i="35" s="1"/>
  <c r="L1675" i="35" s="1"/>
  <c r="I1676" i="35"/>
  <c r="J1676" i="35" s="1"/>
  <c r="K1676" i="35" s="1"/>
  <c r="L1676" i="35" s="1"/>
  <c r="I1677" i="35"/>
  <c r="J1677" i="35" s="1"/>
  <c r="K1677" i="35" s="1"/>
  <c r="L1677" i="35" s="1"/>
  <c r="I1678" i="35"/>
  <c r="J1678" i="35" s="1"/>
  <c r="K1678" i="35" s="1"/>
  <c r="L1678" i="35" s="1"/>
  <c r="I1679" i="35"/>
  <c r="J1679" i="35" s="1"/>
  <c r="K1679" i="35" s="1"/>
  <c r="L1679" i="35" s="1"/>
  <c r="I1680" i="35"/>
  <c r="J1680" i="35" s="1"/>
  <c r="K1680" i="35" s="1"/>
  <c r="L1680" i="35" s="1"/>
  <c r="I1681" i="35"/>
  <c r="J1681" i="35" s="1"/>
  <c r="K1681" i="35" s="1"/>
  <c r="L1681" i="35" s="1"/>
  <c r="I1682" i="35"/>
  <c r="J1682" i="35" s="1"/>
  <c r="K1682" i="35" s="1"/>
  <c r="L1682" i="35" s="1"/>
  <c r="I1683" i="35"/>
  <c r="J1683" i="35" s="1"/>
  <c r="K1683" i="35" s="1"/>
  <c r="L1683" i="35" s="1"/>
  <c r="I1684" i="35"/>
  <c r="J1684" i="35" s="1"/>
  <c r="K1684" i="35" s="1"/>
  <c r="L1684" i="35" s="1"/>
  <c r="M1684" i="35" s="1"/>
  <c r="I1685" i="35"/>
  <c r="J1685" i="35" s="1"/>
  <c r="K1685" i="35" s="1"/>
  <c r="L1685" i="35" s="1"/>
  <c r="I1686" i="35"/>
  <c r="J1686" i="35" s="1"/>
  <c r="K1686" i="35" s="1"/>
  <c r="L1686" i="35" s="1"/>
  <c r="I1687" i="35"/>
  <c r="J1687" i="35" s="1"/>
  <c r="K1687" i="35" s="1"/>
  <c r="L1687" i="35" s="1"/>
  <c r="I1688" i="35"/>
  <c r="J1688" i="35" s="1"/>
  <c r="K1688" i="35" s="1"/>
  <c r="L1688" i="35" s="1"/>
  <c r="I1689" i="35"/>
  <c r="J1689" i="35" s="1"/>
  <c r="K1689" i="35" s="1"/>
  <c r="L1689" i="35" s="1"/>
  <c r="I1690" i="35"/>
  <c r="J1690" i="35" s="1"/>
  <c r="K1690" i="35" s="1"/>
  <c r="L1690" i="35" s="1"/>
  <c r="I1691" i="35"/>
  <c r="J1691" i="35" s="1"/>
  <c r="K1691" i="35" s="1"/>
  <c r="L1691" i="35" s="1"/>
  <c r="I1692" i="35"/>
  <c r="J1692" i="35" s="1"/>
  <c r="K1692" i="35" s="1"/>
  <c r="L1692" i="35" s="1"/>
  <c r="I1693" i="35"/>
  <c r="J1693" i="35" s="1"/>
  <c r="K1693" i="35" s="1"/>
  <c r="L1693" i="35" s="1"/>
  <c r="I1694" i="35"/>
  <c r="J1694" i="35" s="1"/>
  <c r="K1694" i="35" s="1"/>
  <c r="L1694" i="35" s="1"/>
  <c r="I1695" i="35"/>
  <c r="J1695" i="35" s="1"/>
  <c r="K1695" i="35" s="1"/>
  <c r="L1695" i="35" s="1"/>
  <c r="I1696" i="35"/>
  <c r="J1696" i="35" s="1"/>
  <c r="K1696" i="35" s="1"/>
  <c r="L1696" i="35" s="1"/>
  <c r="I1697" i="35"/>
  <c r="J1697" i="35" s="1"/>
  <c r="K1697" i="35" s="1"/>
  <c r="L1697" i="35" s="1"/>
  <c r="I1698" i="35"/>
  <c r="J1698" i="35" s="1"/>
  <c r="K1698" i="35" s="1"/>
  <c r="L1698" i="35" s="1"/>
  <c r="I1699" i="35"/>
  <c r="J1699" i="35" s="1"/>
  <c r="K1699" i="35" s="1"/>
  <c r="L1699" i="35" s="1"/>
  <c r="I1700" i="35"/>
  <c r="J1700" i="35" s="1"/>
  <c r="K1700" i="35" s="1"/>
  <c r="L1700" i="35" s="1"/>
  <c r="I1701" i="35"/>
  <c r="J1701" i="35" s="1"/>
  <c r="K1701" i="35" s="1"/>
  <c r="L1701" i="35" s="1"/>
  <c r="I1702" i="35"/>
  <c r="J1702" i="35" s="1"/>
  <c r="K1702" i="35" s="1"/>
  <c r="L1702" i="35" s="1"/>
  <c r="I1703" i="35"/>
  <c r="J1703" i="35" s="1"/>
  <c r="K1703" i="35" s="1"/>
  <c r="L1703" i="35" s="1"/>
  <c r="I1704" i="35"/>
  <c r="J1704" i="35" s="1"/>
  <c r="K1704" i="35" s="1"/>
  <c r="L1704" i="35" s="1"/>
  <c r="I1705" i="35"/>
  <c r="J1705" i="35" s="1"/>
  <c r="K1705" i="35" s="1"/>
  <c r="L1705" i="35" s="1"/>
  <c r="I1706" i="35"/>
  <c r="J1706" i="35" s="1"/>
  <c r="K1706" i="35" s="1"/>
  <c r="L1706" i="35" s="1"/>
  <c r="I1707" i="35"/>
  <c r="J1707" i="35" s="1"/>
  <c r="K1707" i="35" s="1"/>
  <c r="L1707" i="35" s="1"/>
  <c r="I1708" i="35"/>
  <c r="J1708" i="35" s="1"/>
  <c r="K1708" i="35" s="1"/>
  <c r="L1708" i="35" s="1"/>
  <c r="I1709" i="35"/>
  <c r="J1709" i="35" s="1"/>
  <c r="K1709" i="35" s="1"/>
  <c r="L1709" i="35" s="1"/>
  <c r="I1710" i="35"/>
  <c r="J1710" i="35" s="1"/>
  <c r="K1710" i="35" s="1"/>
  <c r="L1710" i="35" s="1"/>
  <c r="I1711" i="35"/>
  <c r="J1711" i="35" s="1"/>
  <c r="K1711" i="35" s="1"/>
  <c r="L1711" i="35" s="1"/>
  <c r="I1712" i="35"/>
  <c r="J1712" i="35" s="1"/>
  <c r="K1712" i="35" s="1"/>
  <c r="L1712" i="35" s="1"/>
  <c r="I1713" i="35"/>
  <c r="J1713" i="35" s="1"/>
  <c r="K1713" i="35" s="1"/>
  <c r="L1713" i="35" s="1"/>
  <c r="I1714" i="35"/>
  <c r="J1714" i="35" s="1"/>
  <c r="K1714" i="35" s="1"/>
  <c r="L1714" i="35" s="1"/>
  <c r="I1715" i="35"/>
  <c r="J1715" i="35" s="1"/>
  <c r="K1715" i="35" s="1"/>
  <c r="L1715" i="35" s="1"/>
  <c r="I1716" i="35"/>
  <c r="J1716" i="35" s="1"/>
  <c r="K1716" i="35" s="1"/>
  <c r="L1716" i="35" s="1"/>
  <c r="I1717" i="35"/>
  <c r="J1717" i="35" s="1"/>
  <c r="K1717" i="35" s="1"/>
  <c r="L1717" i="35" s="1"/>
  <c r="I1718" i="35"/>
  <c r="J1718" i="35" s="1"/>
  <c r="K1718" i="35" s="1"/>
  <c r="L1718" i="35" s="1"/>
  <c r="I1719" i="35"/>
  <c r="J1719" i="35" s="1"/>
  <c r="K1719" i="35" s="1"/>
  <c r="L1719" i="35" s="1"/>
  <c r="I1720" i="35"/>
  <c r="J1720" i="35" s="1"/>
  <c r="K1720" i="35" s="1"/>
  <c r="L1720" i="35" s="1"/>
  <c r="I1721" i="35"/>
  <c r="J1721" i="35" s="1"/>
  <c r="K1721" i="35" s="1"/>
  <c r="L1721" i="35" s="1"/>
  <c r="I1722" i="35"/>
  <c r="J1722" i="35" s="1"/>
  <c r="K1722" i="35" s="1"/>
  <c r="L1722" i="35" s="1"/>
  <c r="I1723" i="35"/>
  <c r="J1723" i="35" s="1"/>
  <c r="K1723" i="35" s="1"/>
  <c r="L1723" i="35" s="1"/>
  <c r="I1724" i="35"/>
  <c r="J1724" i="35" s="1"/>
  <c r="K1724" i="35" s="1"/>
  <c r="L1724" i="35" s="1"/>
  <c r="I1725" i="35"/>
  <c r="J1725" i="35" s="1"/>
  <c r="K1725" i="35" s="1"/>
  <c r="L1725" i="35" s="1"/>
  <c r="I1726" i="35"/>
  <c r="J1726" i="35" s="1"/>
  <c r="K1726" i="35" s="1"/>
  <c r="L1726" i="35" s="1"/>
  <c r="I1727" i="35"/>
  <c r="J1727" i="35" s="1"/>
  <c r="K1727" i="35" s="1"/>
  <c r="L1727" i="35" s="1"/>
  <c r="I1728" i="35"/>
  <c r="J1728" i="35" s="1"/>
  <c r="K1728" i="35" s="1"/>
  <c r="L1728" i="35" s="1"/>
  <c r="I1729" i="35"/>
  <c r="J1729" i="35" s="1"/>
  <c r="K1729" i="35" s="1"/>
  <c r="L1729" i="35" s="1"/>
  <c r="I1730" i="35"/>
  <c r="J1730" i="35" s="1"/>
  <c r="K1730" i="35" s="1"/>
  <c r="L1730" i="35" s="1"/>
  <c r="I1731" i="35"/>
  <c r="J1731" i="35" s="1"/>
  <c r="K1731" i="35" s="1"/>
  <c r="L1731" i="35" s="1"/>
  <c r="I1732" i="35"/>
  <c r="J1732" i="35" s="1"/>
  <c r="K1732" i="35" s="1"/>
  <c r="L1732" i="35" s="1"/>
  <c r="I1733" i="35"/>
  <c r="J1733" i="35" s="1"/>
  <c r="K1733" i="35" s="1"/>
  <c r="L1733" i="35" s="1"/>
  <c r="I1734" i="35"/>
  <c r="J1734" i="35" s="1"/>
  <c r="K1734" i="35" s="1"/>
  <c r="L1734" i="35" s="1"/>
  <c r="I1735" i="35"/>
  <c r="J1735" i="35" s="1"/>
  <c r="K1735" i="35" s="1"/>
  <c r="L1735" i="35" s="1"/>
  <c r="I1736" i="35"/>
  <c r="J1736" i="35" s="1"/>
  <c r="K1736" i="35" s="1"/>
  <c r="L1736" i="35" s="1"/>
  <c r="I1737" i="35"/>
  <c r="J1737" i="35" s="1"/>
  <c r="K1737" i="35" s="1"/>
  <c r="L1737" i="35" s="1"/>
  <c r="I1738" i="35"/>
  <c r="J1738" i="35" s="1"/>
  <c r="K1738" i="35" s="1"/>
  <c r="L1738" i="35" s="1"/>
  <c r="I1739" i="35"/>
  <c r="J1739" i="35" s="1"/>
  <c r="K1739" i="35" s="1"/>
  <c r="L1739" i="35" s="1"/>
  <c r="M1739" i="35" s="1"/>
  <c r="I1740" i="35"/>
  <c r="J1740" i="35" s="1"/>
  <c r="K1740" i="35" s="1"/>
  <c r="L1740" i="35" s="1"/>
  <c r="I1741" i="35"/>
  <c r="J1741" i="35" s="1"/>
  <c r="K1741" i="35" s="1"/>
  <c r="L1741" i="35" s="1"/>
  <c r="I1742" i="35"/>
  <c r="J1742" i="35" s="1"/>
  <c r="K1742" i="35" s="1"/>
  <c r="L1742" i="35" s="1"/>
  <c r="I1743" i="35"/>
  <c r="J1743" i="35" s="1"/>
  <c r="K1743" i="35" s="1"/>
  <c r="L1743" i="35" s="1"/>
  <c r="I1744" i="35"/>
  <c r="J1744" i="35" s="1"/>
  <c r="K1744" i="35" s="1"/>
  <c r="L1744" i="35" s="1"/>
  <c r="I1745" i="35"/>
  <c r="J1745" i="35" s="1"/>
  <c r="K1745" i="35" s="1"/>
  <c r="L1745" i="35" s="1"/>
  <c r="I1746" i="35"/>
  <c r="J1746" i="35" s="1"/>
  <c r="K1746" i="35" s="1"/>
  <c r="L1746" i="35" s="1"/>
  <c r="I1747" i="35"/>
  <c r="J1747" i="35" s="1"/>
  <c r="K1747" i="35" s="1"/>
  <c r="L1747" i="35" s="1"/>
  <c r="I1748" i="35"/>
  <c r="J1748" i="35" s="1"/>
  <c r="K1748" i="35" s="1"/>
  <c r="L1748" i="35" s="1"/>
  <c r="I1749" i="35"/>
  <c r="J1749" i="35" s="1"/>
  <c r="K1749" i="35" s="1"/>
  <c r="L1749" i="35" s="1"/>
  <c r="I1750" i="35"/>
  <c r="J1750" i="35" s="1"/>
  <c r="K1750" i="35" s="1"/>
  <c r="L1750" i="35" s="1"/>
  <c r="I1751" i="35"/>
  <c r="J1751" i="35" s="1"/>
  <c r="K1751" i="35" s="1"/>
  <c r="L1751" i="35" s="1"/>
  <c r="I1752" i="35"/>
  <c r="J1752" i="35" s="1"/>
  <c r="K1752" i="35" s="1"/>
  <c r="L1752" i="35" s="1"/>
  <c r="I1753" i="35"/>
  <c r="J1753" i="35" s="1"/>
  <c r="K1753" i="35" s="1"/>
  <c r="L1753" i="35" s="1"/>
  <c r="I1754" i="35"/>
  <c r="J1754" i="35" s="1"/>
  <c r="K1754" i="35" s="1"/>
  <c r="L1754" i="35" s="1"/>
  <c r="I1755" i="35"/>
  <c r="J1755" i="35" s="1"/>
  <c r="K1755" i="35" s="1"/>
  <c r="L1755" i="35" s="1"/>
  <c r="I1756" i="35"/>
  <c r="J1756" i="35" s="1"/>
  <c r="K1756" i="35" s="1"/>
  <c r="L1756" i="35" s="1"/>
  <c r="I1757" i="35"/>
  <c r="J1757" i="35" s="1"/>
  <c r="K1757" i="35" s="1"/>
  <c r="L1757" i="35" s="1"/>
  <c r="I1758" i="35"/>
  <c r="J1758" i="35" s="1"/>
  <c r="K1758" i="35" s="1"/>
  <c r="L1758" i="35" s="1"/>
  <c r="I1759" i="35"/>
  <c r="J1759" i="35" s="1"/>
  <c r="K1759" i="35" s="1"/>
  <c r="L1759" i="35" s="1"/>
  <c r="I1760" i="35"/>
  <c r="J1760" i="35" s="1"/>
  <c r="K1760" i="35" s="1"/>
  <c r="L1760" i="35" s="1"/>
  <c r="I1761" i="35"/>
  <c r="J1761" i="35" s="1"/>
  <c r="K1761" i="35" s="1"/>
  <c r="L1761" i="35" s="1"/>
  <c r="I1762" i="35"/>
  <c r="J1762" i="35" s="1"/>
  <c r="K1762" i="35" s="1"/>
  <c r="L1762" i="35" s="1"/>
  <c r="I1763" i="35"/>
  <c r="J1763" i="35" s="1"/>
  <c r="K1763" i="35" s="1"/>
  <c r="L1763" i="35" s="1"/>
  <c r="I1764" i="35"/>
  <c r="J1764" i="35" s="1"/>
  <c r="K1764" i="35" s="1"/>
  <c r="L1764" i="35" s="1"/>
  <c r="I1765" i="35"/>
  <c r="J1765" i="35" s="1"/>
  <c r="K1765" i="35" s="1"/>
  <c r="L1765" i="35" s="1"/>
  <c r="I1766" i="35"/>
  <c r="J1766" i="35" s="1"/>
  <c r="K1766" i="35" s="1"/>
  <c r="L1766" i="35" s="1"/>
  <c r="I1767" i="35"/>
  <c r="J1767" i="35" s="1"/>
  <c r="K1767" i="35" s="1"/>
  <c r="L1767" i="35" s="1"/>
  <c r="I1768" i="35"/>
  <c r="J1768" i="35" s="1"/>
  <c r="K1768" i="35" s="1"/>
  <c r="L1768" i="35" s="1"/>
  <c r="I1769" i="35"/>
  <c r="J1769" i="35" s="1"/>
  <c r="K1769" i="35" s="1"/>
  <c r="L1769" i="35" s="1"/>
  <c r="I1770" i="35"/>
  <c r="J1770" i="35" s="1"/>
  <c r="K1770" i="35" s="1"/>
  <c r="L1770" i="35" s="1"/>
  <c r="I1771" i="35"/>
  <c r="J1771" i="35" s="1"/>
  <c r="K1771" i="35" s="1"/>
  <c r="L1771" i="35" s="1"/>
  <c r="I1772" i="35"/>
  <c r="J1772" i="35" s="1"/>
  <c r="K1772" i="35" s="1"/>
  <c r="L1772" i="35" s="1"/>
  <c r="I1773" i="35"/>
  <c r="J1773" i="35" s="1"/>
  <c r="K1773" i="35" s="1"/>
  <c r="L1773" i="35" s="1"/>
  <c r="I1774" i="35"/>
  <c r="J1774" i="35" s="1"/>
  <c r="K1774" i="35" s="1"/>
  <c r="L1774" i="35" s="1"/>
  <c r="I1775" i="35"/>
  <c r="J1775" i="35" s="1"/>
  <c r="K1775" i="35" s="1"/>
  <c r="L1775" i="35" s="1"/>
  <c r="I1776" i="35"/>
  <c r="J1776" i="35" s="1"/>
  <c r="K1776" i="35" s="1"/>
  <c r="L1776" i="35" s="1"/>
  <c r="I1777" i="35"/>
  <c r="J1777" i="35" s="1"/>
  <c r="K1777" i="35" s="1"/>
  <c r="L1777" i="35" s="1"/>
  <c r="I1778" i="35"/>
  <c r="J1778" i="35" s="1"/>
  <c r="K1778" i="35" s="1"/>
  <c r="L1778" i="35" s="1"/>
  <c r="I1779" i="35"/>
  <c r="J1779" i="35" s="1"/>
  <c r="K1779" i="35" s="1"/>
  <c r="L1779" i="35" s="1"/>
  <c r="I1780" i="35"/>
  <c r="J1780" i="35" s="1"/>
  <c r="K1780" i="35" s="1"/>
  <c r="L1780" i="35" s="1"/>
  <c r="I1781" i="35"/>
  <c r="J1781" i="35" s="1"/>
  <c r="K1781" i="35" s="1"/>
  <c r="L1781" i="35" s="1"/>
  <c r="I1782" i="35"/>
  <c r="J1782" i="35" s="1"/>
  <c r="K1782" i="35" s="1"/>
  <c r="L1782" i="35" s="1"/>
  <c r="I1783" i="35"/>
  <c r="J1783" i="35" s="1"/>
  <c r="K1783" i="35" s="1"/>
  <c r="L1783" i="35" s="1"/>
  <c r="I1784" i="35"/>
  <c r="J1784" i="35" s="1"/>
  <c r="K1784" i="35" s="1"/>
  <c r="L1784" i="35" s="1"/>
  <c r="I1785" i="35"/>
  <c r="J1785" i="35" s="1"/>
  <c r="K1785" i="35" s="1"/>
  <c r="L1785" i="35" s="1"/>
  <c r="I1786" i="35"/>
  <c r="J1786" i="35" s="1"/>
  <c r="K1786" i="35" s="1"/>
  <c r="L1786" i="35" s="1"/>
  <c r="I1787" i="35"/>
  <c r="J1787" i="35" s="1"/>
  <c r="K1787" i="35" s="1"/>
  <c r="L1787" i="35" s="1"/>
  <c r="I1788" i="35"/>
  <c r="J1788" i="35" s="1"/>
  <c r="K1788" i="35" s="1"/>
  <c r="L1788" i="35" s="1"/>
  <c r="I1789" i="35"/>
  <c r="J1789" i="35" s="1"/>
  <c r="K1789" i="35" s="1"/>
  <c r="L1789" i="35" s="1"/>
  <c r="I1790" i="35"/>
  <c r="J1790" i="35" s="1"/>
  <c r="K1790" i="35" s="1"/>
  <c r="L1790" i="35" s="1"/>
  <c r="I1791" i="35"/>
  <c r="J1791" i="35" s="1"/>
  <c r="K1791" i="35" s="1"/>
  <c r="L1791" i="35" s="1"/>
  <c r="I1792" i="35"/>
  <c r="J1792" i="35" s="1"/>
  <c r="K1792" i="35" s="1"/>
  <c r="L1792" i="35" s="1"/>
  <c r="I1793" i="35"/>
  <c r="J1793" i="35" s="1"/>
  <c r="K1793" i="35" s="1"/>
  <c r="L1793" i="35" s="1"/>
  <c r="I1794" i="35"/>
  <c r="J1794" i="35" s="1"/>
  <c r="K1794" i="35" s="1"/>
  <c r="L1794" i="35" s="1"/>
  <c r="I1795" i="35"/>
  <c r="J1795" i="35" s="1"/>
  <c r="K1795" i="35" s="1"/>
  <c r="L1795" i="35" s="1"/>
  <c r="I1796" i="35"/>
  <c r="J1796" i="35" s="1"/>
  <c r="K1796" i="35" s="1"/>
  <c r="L1796" i="35" s="1"/>
  <c r="I1797" i="35"/>
  <c r="J1797" i="35" s="1"/>
  <c r="K1797" i="35" s="1"/>
  <c r="L1797" i="35" s="1"/>
  <c r="I1798" i="35"/>
  <c r="J1798" i="35" s="1"/>
  <c r="K1798" i="35" s="1"/>
  <c r="L1798" i="35" s="1"/>
  <c r="I1799" i="35"/>
  <c r="J1799" i="35" s="1"/>
  <c r="K1799" i="35" s="1"/>
  <c r="L1799" i="35" s="1"/>
  <c r="I1800" i="35"/>
  <c r="J1800" i="35" s="1"/>
  <c r="K1800" i="35" s="1"/>
  <c r="L1800" i="35" s="1"/>
  <c r="I1801" i="35"/>
  <c r="J1801" i="35" s="1"/>
  <c r="K1801" i="35" s="1"/>
  <c r="L1801" i="35" s="1"/>
  <c r="I1802" i="35"/>
  <c r="J1802" i="35" s="1"/>
  <c r="K1802" i="35" s="1"/>
  <c r="L1802" i="35" s="1"/>
  <c r="I1803" i="35"/>
  <c r="J1803" i="35" s="1"/>
  <c r="K1803" i="35" s="1"/>
  <c r="L1803" i="35" s="1"/>
  <c r="I1804" i="35"/>
  <c r="J1804" i="35" s="1"/>
  <c r="K1804" i="35" s="1"/>
  <c r="L1804" i="35" s="1"/>
  <c r="I1805" i="35"/>
  <c r="J1805" i="35" s="1"/>
  <c r="K1805" i="35" s="1"/>
  <c r="L1805" i="35" s="1"/>
  <c r="I1806" i="35"/>
  <c r="J1806" i="35" s="1"/>
  <c r="K1806" i="35" s="1"/>
  <c r="L1806" i="35" s="1"/>
  <c r="I1807" i="35"/>
  <c r="J1807" i="35" s="1"/>
  <c r="K1807" i="35" s="1"/>
  <c r="L1807" i="35" s="1"/>
  <c r="I1808" i="35"/>
  <c r="J1808" i="35" s="1"/>
  <c r="K1808" i="35" s="1"/>
  <c r="L1808" i="35" s="1"/>
  <c r="I1809" i="35"/>
  <c r="J1809" i="35" s="1"/>
  <c r="K1809" i="35" s="1"/>
  <c r="L1809" i="35" s="1"/>
  <c r="I1810" i="35"/>
  <c r="J1810" i="35" s="1"/>
  <c r="K1810" i="35" s="1"/>
  <c r="L1810" i="35" s="1"/>
  <c r="I1811" i="35"/>
  <c r="J1811" i="35" s="1"/>
  <c r="K1811" i="35" s="1"/>
  <c r="L1811" i="35" s="1"/>
  <c r="I1812" i="35"/>
  <c r="J1812" i="35" s="1"/>
  <c r="K1812" i="35" s="1"/>
  <c r="L1812" i="35" s="1"/>
  <c r="I1813" i="35"/>
  <c r="J1813" i="35" s="1"/>
  <c r="K1813" i="35" s="1"/>
  <c r="L1813" i="35" s="1"/>
  <c r="I1814" i="35"/>
  <c r="J1814" i="35" s="1"/>
  <c r="K1814" i="35" s="1"/>
  <c r="L1814" i="35" s="1"/>
  <c r="I1815" i="35"/>
  <c r="J1815" i="35" s="1"/>
  <c r="K1815" i="35" s="1"/>
  <c r="L1815" i="35" s="1"/>
  <c r="I1816" i="35"/>
  <c r="J1816" i="35" s="1"/>
  <c r="K1816" i="35" s="1"/>
  <c r="L1816" i="35" s="1"/>
  <c r="I1817" i="35"/>
  <c r="J1817" i="35" s="1"/>
  <c r="K1817" i="35" s="1"/>
  <c r="L1817" i="35" s="1"/>
  <c r="I1818" i="35"/>
  <c r="J1818" i="35" s="1"/>
  <c r="K1818" i="35" s="1"/>
  <c r="L1818" i="35" s="1"/>
  <c r="I1819" i="35"/>
  <c r="J1819" i="35" s="1"/>
  <c r="K1819" i="35" s="1"/>
  <c r="L1819" i="35" s="1"/>
  <c r="I1820" i="35"/>
  <c r="J1820" i="35" s="1"/>
  <c r="K1820" i="35" s="1"/>
  <c r="L1820" i="35" s="1"/>
  <c r="I1821" i="35"/>
  <c r="J1821" i="35" s="1"/>
  <c r="K1821" i="35" s="1"/>
  <c r="L1821" i="35" s="1"/>
  <c r="I1822" i="35"/>
  <c r="J1822" i="35" s="1"/>
  <c r="K1822" i="35" s="1"/>
  <c r="L1822" i="35" s="1"/>
  <c r="I1823" i="35"/>
  <c r="J1823" i="35" s="1"/>
  <c r="K1823" i="35" s="1"/>
  <c r="L1823" i="35" s="1"/>
  <c r="I1824" i="35"/>
  <c r="J1824" i="35" s="1"/>
  <c r="K1824" i="35" s="1"/>
  <c r="L1824" i="35" s="1"/>
  <c r="I1825" i="35"/>
  <c r="J1825" i="35" s="1"/>
  <c r="K1825" i="35" s="1"/>
  <c r="L1825" i="35" s="1"/>
  <c r="I1826" i="35"/>
  <c r="J1826" i="35" s="1"/>
  <c r="K1826" i="35" s="1"/>
  <c r="L1826" i="35" s="1"/>
  <c r="I1827" i="35"/>
  <c r="J1827" i="35" s="1"/>
  <c r="K1827" i="35" s="1"/>
  <c r="L1827" i="35" s="1"/>
  <c r="I1828" i="35"/>
  <c r="J1828" i="35" s="1"/>
  <c r="K1828" i="35" s="1"/>
  <c r="L1828" i="35" s="1"/>
  <c r="I1829" i="35"/>
  <c r="J1829" i="35" s="1"/>
  <c r="K1829" i="35" s="1"/>
  <c r="L1829" i="35" s="1"/>
  <c r="I1830" i="35"/>
  <c r="J1830" i="35" s="1"/>
  <c r="K1830" i="35" s="1"/>
  <c r="L1830" i="35" s="1"/>
  <c r="I1831" i="35"/>
  <c r="J1831" i="35" s="1"/>
  <c r="K1831" i="35" s="1"/>
  <c r="L1831" i="35" s="1"/>
  <c r="I1832" i="35"/>
  <c r="J1832" i="35" s="1"/>
  <c r="K1832" i="35" s="1"/>
  <c r="L1832" i="35" s="1"/>
  <c r="I1833" i="35"/>
  <c r="J1833" i="35" s="1"/>
  <c r="K1833" i="35" s="1"/>
  <c r="L1833" i="35" s="1"/>
  <c r="I1834" i="35"/>
  <c r="J1834" i="35" s="1"/>
  <c r="K1834" i="35" s="1"/>
  <c r="L1834" i="35" s="1"/>
  <c r="I1835" i="35"/>
  <c r="J1835" i="35" s="1"/>
  <c r="K1835" i="35" s="1"/>
  <c r="L1835" i="35" s="1"/>
  <c r="I1836" i="35"/>
  <c r="J1836" i="35" s="1"/>
  <c r="K1836" i="35" s="1"/>
  <c r="L1836" i="35" s="1"/>
  <c r="I1837" i="35"/>
  <c r="J1837" i="35" s="1"/>
  <c r="K1837" i="35" s="1"/>
  <c r="L1837" i="35" s="1"/>
  <c r="I1838" i="35"/>
  <c r="J1838" i="35" s="1"/>
  <c r="K1838" i="35" s="1"/>
  <c r="L1838" i="35" s="1"/>
  <c r="I1839" i="35"/>
  <c r="J1839" i="35" s="1"/>
  <c r="K1839" i="35" s="1"/>
  <c r="L1839" i="35" s="1"/>
  <c r="I1840" i="35"/>
  <c r="J1840" i="35" s="1"/>
  <c r="K1840" i="35" s="1"/>
  <c r="L1840" i="35" s="1"/>
  <c r="I1841" i="35"/>
  <c r="J1841" i="35" s="1"/>
  <c r="K1841" i="35" s="1"/>
  <c r="L1841" i="35" s="1"/>
  <c r="I1842" i="35"/>
  <c r="J1842" i="35" s="1"/>
  <c r="K1842" i="35" s="1"/>
  <c r="L1842" i="35" s="1"/>
  <c r="I1843" i="35"/>
  <c r="J1843" i="35" s="1"/>
  <c r="K1843" i="35" s="1"/>
  <c r="L1843" i="35" s="1"/>
  <c r="I1844" i="35"/>
  <c r="J1844" i="35" s="1"/>
  <c r="K1844" i="35" s="1"/>
  <c r="L1844" i="35" s="1"/>
  <c r="I1845" i="35"/>
  <c r="J1845" i="35" s="1"/>
  <c r="K1845" i="35" s="1"/>
  <c r="L1845" i="35" s="1"/>
  <c r="I1846" i="35"/>
  <c r="J1846" i="35" s="1"/>
  <c r="K1846" i="35" s="1"/>
  <c r="L1846" i="35" s="1"/>
  <c r="I1847" i="35"/>
  <c r="J1847" i="35" s="1"/>
  <c r="K1847" i="35" s="1"/>
  <c r="L1847" i="35" s="1"/>
  <c r="I1848" i="35"/>
  <c r="J1848" i="35" s="1"/>
  <c r="K1848" i="35" s="1"/>
  <c r="L1848" i="35" s="1"/>
  <c r="I1849" i="35"/>
  <c r="J1849" i="35" s="1"/>
  <c r="K1849" i="35" s="1"/>
  <c r="L1849" i="35" s="1"/>
  <c r="I1850" i="35"/>
  <c r="J1850" i="35" s="1"/>
  <c r="K1850" i="35" s="1"/>
  <c r="L1850" i="35" s="1"/>
  <c r="I1851" i="35"/>
  <c r="J1851" i="35" s="1"/>
  <c r="K1851" i="35" s="1"/>
  <c r="L1851" i="35" s="1"/>
  <c r="I1852" i="35"/>
  <c r="J1852" i="35" s="1"/>
  <c r="K1852" i="35" s="1"/>
  <c r="L1852" i="35" s="1"/>
  <c r="I1853" i="35"/>
  <c r="J1853" i="35" s="1"/>
  <c r="K1853" i="35" s="1"/>
  <c r="L1853" i="35" s="1"/>
  <c r="I1854" i="35"/>
  <c r="J1854" i="35" s="1"/>
  <c r="K1854" i="35" s="1"/>
  <c r="L1854" i="35" s="1"/>
  <c r="I1855" i="35"/>
  <c r="J1855" i="35" s="1"/>
  <c r="K1855" i="35" s="1"/>
  <c r="L1855" i="35" s="1"/>
  <c r="I1856" i="35"/>
  <c r="J1856" i="35" s="1"/>
  <c r="K1856" i="35" s="1"/>
  <c r="L1856" i="35" s="1"/>
  <c r="I1857" i="35"/>
  <c r="J1857" i="35" s="1"/>
  <c r="K1857" i="35" s="1"/>
  <c r="L1857" i="35" s="1"/>
  <c r="I1858" i="35"/>
  <c r="J1858" i="35" s="1"/>
  <c r="K1858" i="35" s="1"/>
  <c r="L1858" i="35" s="1"/>
  <c r="I1859" i="35"/>
  <c r="J1859" i="35" s="1"/>
  <c r="K1859" i="35" s="1"/>
  <c r="L1859" i="35" s="1"/>
  <c r="I1860" i="35"/>
  <c r="J1860" i="35" s="1"/>
  <c r="K1860" i="35" s="1"/>
  <c r="L1860" i="35" s="1"/>
  <c r="I1861" i="35"/>
  <c r="J1861" i="35" s="1"/>
  <c r="K1861" i="35" s="1"/>
  <c r="L1861" i="35" s="1"/>
  <c r="I1862" i="35"/>
  <c r="J1862" i="35" s="1"/>
  <c r="K1862" i="35" s="1"/>
  <c r="L1862" i="35" s="1"/>
  <c r="I1863" i="35"/>
  <c r="J1863" i="35" s="1"/>
  <c r="K1863" i="35" s="1"/>
  <c r="L1863" i="35" s="1"/>
  <c r="I1864" i="35"/>
  <c r="J1864" i="35" s="1"/>
  <c r="K1864" i="35" s="1"/>
  <c r="L1864" i="35" s="1"/>
  <c r="I1865" i="35"/>
  <c r="J1865" i="35" s="1"/>
  <c r="K1865" i="35" s="1"/>
  <c r="L1865" i="35" s="1"/>
  <c r="I1866" i="35"/>
  <c r="J1866" i="35" s="1"/>
  <c r="K1866" i="35" s="1"/>
  <c r="L1866" i="35" s="1"/>
  <c r="I1867" i="35"/>
  <c r="J1867" i="35" s="1"/>
  <c r="K1867" i="35" s="1"/>
  <c r="L1867" i="35" s="1"/>
  <c r="I1868" i="35"/>
  <c r="J1868" i="35" s="1"/>
  <c r="K1868" i="35" s="1"/>
  <c r="L1868" i="35" s="1"/>
  <c r="I1869" i="35"/>
  <c r="J1869" i="35" s="1"/>
  <c r="K1869" i="35" s="1"/>
  <c r="L1869" i="35" s="1"/>
  <c r="I1870" i="35"/>
  <c r="J1870" i="35" s="1"/>
  <c r="K1870" i="35" s="1"/>
  <c r="L1870" i="35" s="1"/>
  <c r="I1871" i="35"/>
  <c r="J1871" i="35" s="1"/>
  <c r="K1871" i="35" s="1"/>
  <c r="L1871" i="35" s="1"/>
  <c r="I1872" i="35"/>
  <c r="J1872" i="35" s="1"/>
  <c r="K1872" i="35" s="1"/>
  <c r="L1872" i="35" s="1"/>
  <c r="I1873" i="35"/>
  <c r="J1873" i="35" s="1"/>
  <c r="K1873" i="35" s="1"/>
  <c r="L1873" i="35" s="1"/>
  <c r="I1874" i="35"/>
  <c r="J1874" i="35" s="1"/>
  <c r="K1874" i="35" s="1"/>
  <c r="L1874" i="35" s="1"/>
  <c r="I1875" i="35"/>
  <c r="J1875" i="35" s="1"/>
  <c r="K1875" i="35" s="1"/>
  <c r="L1875" i="35" s="1"/>
  <c r="I1876" i="35"/>
  <c r="J1876" i="35" s="1"/>
  <c r="K1876" i="35" s="1"/>
  <c r="L1876" i="35" s="1"/>
  <c r="I1877" i="35"/>
  <c r="J1877" i="35" s="1"/>
  <c r="K1877" i="35" s="1"/>
  <c r="L1877" i="35" s="1"/>
  <c r="I1878" i="35"/>
  <c r="J1878" i="35" s="1"/>
  <c r="K1878" i="35" s="1"/>
  <c r="L1878" i="35" s="1"/>
  <c r="I1879" i="35"/>
  <c r="J1879" i="35" s="1"/>
  <c r="K1879" i="35" s="1"/>
  <c r="L1879" i="35" s="1"/>
  <c r="I1880" i="35"/>
  <c r="J1880" i="35" s="1"/>
  <c r="K1880" i="35" s="1"/>
  <c r="L1880" i="35" s="1"/>
  <c r="I1881" i="35"/>
  <c r="J1881" i="35" s="1"/>
  <c r="K1881" i="35" s="1"/>
  <c r="L1881" i="35" s="1"/>
  <c r="I1882" i="35"/>
  <c r="J1882" i="35" s="1"/>
  <c r="K1882" i="35" s="1"/>
  <c r="L1882" i="35" s="1"/>
  <c r="I1883" i="35"/>
  <c r="J1883" i="35" s="1"/>
  <c r="K1883" i="35" s="1"/>
  <c r="L1883" i="35" s="1"/>
  <c r="I1884" i="35"/>
  <c r="J1884" i="35" s="1"/>
  <c r="K1884" i="35" s="1"/>
  <c r="L1884" i="35" s="1"/>
  <c r="I1885" i="35"/>
  <c r="J1885" i="35" s="1"/>
  <c r="K1885" i="35" s="1"/>
  <c r="L1885" i="35" s="1"/>
  <c r="I1886" i="35"/>
  <c r="J1886" i="35" s="1"/>
  <c r="K1886" i="35" s="1"/>
  <c r="L1886" i="35" s="1"/>
  <c r="I1887" i="35"/>
  <c r="J1887" i="35" s="1"/>
  <c r="K1887" i="35" s="1"/>
  <c r="L1887" i="35" s="1"/>
  <c r="I1888" i="35"/>
  <c r="J1888" i="35" s="1"/>
  <c r="K1888" i="35" s="1"/>
  <c r="L1888" i="35" s="1"/>
  <c r="I1889" i="35"/>
  <c r="J1889" i="35" s="1"/>
  <c r="K1889" i="35" s="1"/>
  <c r="L1889" i="35" s="1"/>
  <c r="I1890" i="35"/>
  <c r="J1890" i="35" s="1"/>
  <c r="K1890" i="35" s="1"/>
  <c r="L1890" i="35" s="1"/>
  <c r="I1891" i="35"/>
  <c r="J1891" i="35" s="1"/>
  <c r="K1891" i="35" s="1"/>
  <c r="L1891" i="35" s="1"/>
  <c r="I1892" i="35"/>
  <c r="J1892" i="35" s="1"/>
  <c r="K1892" i="35" s="1"/>
  <c r="L1892" i="35" s="1"/>
  <c r="I1893" i="35"/>
  <c r="J1893" i="35" s="1"/>
  <c r="K1893" i="35" s="1"/>
  <c r="L1893" i="35" s="1"/>
  <c r="I1894" i="35"/>
  <c r="J1894" i="35" s="1"/>
  <c r="K1894" i="35" s="1"/>
  <c r="L1894" i="35" s="1"/>
  <c r="I1895" i="35"/>
  <c r="J1895" i="35" s="1"/>
  <c r="K1895" i="35" s="1"/>
  <c r="L1895" i="35" s="1"/>
  <c r="I1896" i="35"/>
  <c r="J1896" i="35" s="1"/>
  <c r="K1896" i="35" s="1"/>
  <c r="L1896" i="35" s="1"/>
  <c r="I1897" i="35"/>
  <c r="J1897" i="35" s="1"/>
  <c r="K1897" i="35" s="1"/>
  <c r="L1897" i="35" s="1"/>
  <c r="I1898" i="35"/>
  <c r="J1898" i="35" s="1"/>
  <c r="K1898" i="35" s="1"/>
  <c r="L1898" i="35" s="1"/>
  <c r="I1899" i="35"/>
  <c r="J1899" i="35" s="1"/>
  <c r="K1899" i="35" s="1"/>
  <c r="L1899" i="35" s="1"/>
  <c r="I1900" i="35"/>
  <c r="J1900" i="35" s="1"/>
  <c r="K1900" i="35" s="1"/>
  <c r="L1900" i="35" s="1"/>
  <c r="I1901" i="35"/>
  <c r="J1901" i="35" s="1"/>
  <c r="K1901" i="35" s="1"/>
  <c r="L1901" i="35" s="1"/>
  <c r="I1902" i="35"/>
  <c r="J1902" i="35" s="1"/>
  <c r="K1902" i="35" s="1"/>
  <c r="L1902" i="35" s="1"/>
  <c r="I1903" i="35"/>
  <c r="J1903" i="35" s="1"/>
  <c r="K1903" i="35" s="1"/>
  <c r="L1903" i="35" s="1"/>
  <c r="I1904" i="35"/>
  <c r="J1904" i="35" s="1"/>
  <c r="K1904" i="35" s="1"/>
  <c r="L1904" i="35" s="1"/>
  <c r="I1905" i="35"/>
  <c r="J1905" i="35" s="1"/>
  <c r="K1905" i="35" s="1"/>
  <c r="L1905" i="35" s="1"/>
  <c r="I1906" i="35"/>
  <c r="J1906" i="35" s="1"/>
  <c r="K1906" i="35" s="1"/>
  <c r="L1906" i="35" s="1"/>
  <c r="I1907" i="35"/>
  <c r="J1907" i="35" s="1"/>
  <c r="K1907" i="35" s="1"/>
  <c r="L1907" i="35" s="1"/>
  <c r="I1908" i="35"/>
  <c r="J1908" i="35" s="1"/>
  <c r="K1908" i="35" s="1"/>
  <c r="L1908" i="35" s="1"/>
  <c r="M1908" i="35" s="1"/>
  <c r="I1909" i="35"/>
  <c r="J1909" i="35" s="1"/>
  <c r="K1909" i="35" s="1"/>
  <c r="L1909" i="35" s="1"/>
  <c r="M1909" i="35" s="1"/>
  <c r="I1910" i="35"/>
  <c r="J1910" i="35" s="1"/>
  <c r="K1910" i="35" s="1"/>
  <c r="L1910" i="35" s="1"/>
  <c r="I1911" i="35"/>
  <c r="J1911" i="35" s="1"/>
  <c r="K1911" i="35" s="1"/>
  <c r="L1911" i="35" s="1"/>
  <c r="I1912" i="35"/>
  <c r="J1912" i="35" s="1"/>
  <c r="K1912" i="35" s="1"/>
  <c r="L1912" i="35" s="1"/>
  <c r="I1913" i="35"/>
  <c r="J1913" i="35" s="1"/>
  <c r="K1913" i="35" s="1"/>
  <c r="L1913" i="35" s="1"/>
  <c r="I1914" i="35"/>
  <c r="J1914" i="35" s="1"/>
  <c r="K1914" i="35" s="1"/>
  <c r="L1914" i="35" s="1"/>
  <c r="I1915" i="35"/>
  <c r="J1915" i="35" s="1"/>
  <c r="K1915" i="35" s="1"/>
  <c r="L1915" i="35" s="1"/>
  <c r="I1916" i="35"/>
  <c r="J1916" i="35" s="1"/>
  <c r="K1916" i="35" s="1"/>
  <c r="L1916" i="35" s="1"/>
  <c r="I1917" i="35"/>
  <c r="J1917" i="35" s="1"/>
  <c r="K1917" i="35" s="1"/>
  <c r="L1917" i="35" s="1"/>
  <c r="I1918" i="35"/>
  <c r="J1918" i="35" s="1"/>
  <c r="K1918" i="35" s="1"/>
  <c r="L1918" i="35" s="1"/>
  <c r="I1919" i="35"/>
  <c r="J1919" i="35" s="1"/>
  <c r="K1919" i="35" s="1"/>
  <c r="L1919" i="35" s="1"/>
  <c r="I1920" i="35"/>
  <c r="J1920" i="35" s="1"/>
  <c r="K1920" i="35" s="1"/>
  <c r="L1920" i="35" s="1"/>
  <c r="I1921" i="35"/>
  <c r="J1921" i="35" s="1"/>
  <c r="K1921" i="35" s="1"/>
  <c r="L1921" i="35" s="1"/>
  <c r="I1922" i="35"/>
  <c r="J1922" i="35" s="1"/>
  <c r="K1922" i="35" s="1"/>
  <c r="L1922" i="35" s="1"/>
  <c r="I1923" i="35"/>
  <c r="J1923" i="35" s="1"/>
  <c r="K1923" i="35" s="1"/>
  <c r="L1923" i="35" s="1"/>
  <c r="I1924" i="35"/>
  <c r="J1924" i="35" s="1"/>
  <c r="K1924" i="35" s="1"/>
  <c r="L1924" i="35" s="1"/>
  <c r="I1925" i="35"/>
  <c r="J1925" i="35" s="1"/>
  <c r="K1925" i="35" s="1"/>
  <c r="L1925" i="35" s="1"/>
  <c r="I1926" i="35"/>
  <c r="J1926" i="35" s="1"/>
  <c r="K1926" i="35" s="1"/>
  <c r="L1926" i="35" s="1"/>
  <c r="I1927" i="35"/>
  <c r="J1927" i="35" s="1"/>
  <c r="K1927" i="35" s="1"/>
  <c r="L1927" i="35" s="1"/>
  <c r="I1928" i="35"/>
  <c r="J1928" i="35" s="1"/>
  <c r="K1928" i="35" s="1"/>
  <c r="L1928" i="35" s="1"/>
  <c r="I1929" i="35"/>
  <c r="J1929" i="35" s="1"/>
  <c r="K1929" i="35" s="1"/>
  <c r="L1929" i="35" s="1"/>
  <c r="I1930" i="35"/>
  <c r="J1930" i="35" s="1"/>
  <c r="K1930" i="35" s="1"/>
  <c r="L1930" i="35" s="1"/>
  <c r="I1931" i="35"/>
  <c r="J1931" i="35" s="1"/>
  <c r="K1931" i="35" s="1"/>
  <c r="L1931" i="35" s="1"/>
  <c r="I1932" i="35"/>
  <c r="J1932" i="35" s="1"/>
  <c r="K1932" i="35" s="1"/>
  <c r="L1932" i="35" s="1"/>
  <c r="I1933" i="35"/>
  <c r="J1933" i="35" s="1"/>
  <c r="K1933" i="35" s="1"/>
  <c r="L1933" i="35" s="1"/>
  <c r="I1934" i="35"/>
  <c r="J1934" i="35" s="1"/>
  <c r="K1934" i="35" s="1"/>
  <c r="L1934" i="35" s="1"/>
  <c r="I1935" i="35"/>
  <c r="J1935" i="35" s="1"/>
  <c r="K1935" i="35" s="1"/>
  <c r="L1935" i="35" s="1"/>
  <c r="I1936" i="35"/>
  <c r="J1936" i="35" s="1"/>
  <c r="K1936" i="35" s="1"/>
  <c r="L1936" i="35" s="1"/>
  <c r="I1937" i="35"/>
  <c r="J1937" i="35" s="1"/>
  <c r="K1937" i="35" s="1"/>
  <c r="L1937" i="35" s="1"/>
  <c r="I1938" i="35"/>
  <c r="J1938" i="35" s="1"/>
  <c r="K1938" i="35" s="1"/>
  <c r="L1938" i="35" s="1"/>
  <c r="I1939" i="35"/>
  <c r="J1939" i="35" s="1"/>
  <c r="K1939" i="35" s="1"/>
  <c r="L1939" i="35" s="1"/>
  <c r="I1940" i="35"/>
  <c r="J1940" i="35" s="1"/>
  <c r="K1940" i="35" s="1"/>
  <c r="L1940" i="35" s="1"/>
  <c r="I1941" i="35"/>
  <c r="J1941" i="35" s="1"/>
  <c r="K1941" i="35" s="1"/>
  <c r="L1941" i="35" s="1"/>
  <c r="I1942" i="35"/>
  <c r="J1942" i="35" s="1"/>
  <c r="K1942" i="35" s="1"/>
  <c r="L1942" i="35" s="1"/>
  <c r="I1943" i="35"/>
  <c r="J1943" i="35" s="1"/>
  <c r="K1943" i="35" s="1"/>
  <c r="L1943" i="35" s="1"/>
  <c r="I1944" i="35"/>
  <c r="J1944" i="35" s="1"/>
  <c r="K1944" i="35" s="1"/>
  <c r="L1944" i="35" s="1"/>
  <c r="I1945" i="35"/>
  <c r="J1945" i="35" s="1"/>
  <c r="K1945" i="35" s="1"/>
  <c r="L1945" i="35" s="1"/>
  <c r="I1946" i="35"/>
  <c r="J1946" i="35" s="1"/>
  <c r="K1946" i="35" s="1"/>
  <c r="L1946" i="35" s="1"/>
  <c r="I1947" i="35"/>
  <c r="J1947" i="35" s="1"/>
  <c r="K1947" i="35" s="1"/>
  <c r="L1947" i="35" s="1"/>
  <c r="I1948" i="35"/>
  <c r="J1948" i="35" s="1"/>
  <c r="K1948" i="35" s="1"/>
  <c r="L1948" i="35" s="1"/>
  <c r="I1949" i="35"/>
  <c r="J1949" i="35" s="1"/>
  <c r="K1949" i="35" s="1"/>
  <c r="L1949" i="35" s="1"/>
  <c r="I1950" i="35"/>
  <c r="J1950" i="35" s="1"/>
  <c r="K1950" i="35" s="1"/>
  <c r="L1950" i="35" s="1"/>
  <c r="I1951" i="35"/>
  <c r="J1951" i="35" s="1"/>
  <c r="K1951" i="35" s="1"/>
  <c r="L1951" i="35" s="1"/>
  <c r="I1952" i="35"/>
  <c r="J1952" i="35" s="1"/>
  <c r="K1952" i="35" s="1"/>
  <c r="L1952" i="35" s="1"/>
  <c r="I1953" i="35"/>
  <c r="J1953" i="35" s="1"/>
  <c r="K1953" i="35" s="1"/>
  <c r="L1953" i="35" s="1"/>
  <c r="I1954" i="35"/>
  <c r="J1954" i="35" s="1"/>
  <c r="K1954" i="35" s="1"/>
  <c r="L1954" i="35" s="1"/>
  <c r="I1955" i="35"/>
  <c r="J1955" i="35" s="1"/>
  <c r="K1955" i="35" s="1"/>
  <c r="L1955" i="35" s="1"/>
  <c r="I1956" i="35"/>
  <c r="J1956" i="35" s="1"/>
  <c r="K1956" i="35" s="1"/>
  <c r="L1956" i="35" s="1"/>
  <c r="I1957" i="35"/>
  <c r="J1957" i="35" s="1"/>
  <c r="K1957" i="35" s="1"/>
  <c r="L1957" i="35" s="1"/>
  <c r="I1958" i="35"/>
  <c r="J1958" i="35" s="1"/>
  <c r="K1958" i="35" s="1"/>
  <c r="L1958" i="35" s="1"/>
  <c r="I1959" i="35"/>
  <c r="J1959" i="35" s="1"/>
  <c r="K1959" i="35" s="1"/>
  <c r="L1959" i="35" s="1"/>
  <c r="I1960" i="35"/>
  <c r="J1960" i="35" s="1"/>
  <c r="K1960" i="35" s="1"/>
  <c r="L1960" i="35" s="1"/>
  <c r="I1961" i="35"/>
  <c r="J1961" i="35" s="1"/>
  <c r="K1961" i="35" s="1"/>
  <c r="L1961" i="35" s="1"/>
  <c r="I1962" i="35"/>
  <c r="J1962" i="35" s="1"/>
  <c r="K1962" i="35" s="1"/>
  <c r="L1962" i="35" s="1"/>
  <c r="I1963" i="35"/>
  <c r="J1963" i="35" s="1"/>
  <c r="K1963" i="35" s="1"/>
  <c r="L1963" i="35" s="1"/>
  <c r="I1964" i="35"/>
  <c r="J1964" i="35" s="1"/>
  <c r="K1964" i="35" s="1"/>
  <c r="L1964" i="35" s="1"/>
  <c r="I1965" i="35"/>
  <c r="J1965" i="35" s="1"/>
  <c r="K1965" i="35" s="1"/>
  <c r="L1965" i="35" s="1"/>
  <c r="I1966" i="35"/>
  <c r="J1966" i="35" s="1"/>
  <c r="K1966" i="35" s="1"/>
  <c r="L1966" i="35" s="1"/>
  <c r="I1967" i="35"/>
  <c r="J1967" i="35" s="1"/>
  <c r="K1967" i="35" s="1"/>
  <c r="L1967" i="35" s="1"/>
  <c r="I1968" i="35"/>
  <c r="J1968" i="35" s="1"/>
  <c r="K1968" i="35" s="1"/>
  <c r="L1968" i="35" s="1"/>
  <c r="I1969" i="35"/>
  <c r="J1969" i="35" s="1"/>
  <c r="K1969" i="35" s="1"/>
  <c r="L1969" i="35" s="1"/>
  <c r="I1970" i="35"/>
  <c r="J1970" i="35" s="1"/>
  <c r="K1970" i="35" s="1"/>
  <c r="L1970" i="35" s="1"/>
  <c r="I1971" i="35"/>
  <c r="J1971" i="35" s="1"/>
  <c r="K1971" i="35" s="1"/>
  <c r="L1971" i="35" s="1"/>
  <c r="I1972" i="35"/>
  <c r="J1972" i="35" s="1"/>
  <c r="K1972" i="35" s="1"/>
  <c r="L1972" i="35" s="1"/>
  <c r="I1973" i="35"/>
  <c r="J1973" i="35" s="1"/>
  <c r="K1973" i="35" s="1"/>
  <c r="L1973" i="35" s="1"/>
  <c r="I1974" i="35"/>
  <c r="J1974" i="35" s="1"/>
  <c r="K1974" i="35" s="1"/>
  <c r="L1974" i="35" s="1"/>
  <c r="I1975" i="35"/>
  <c r="J1975" i="35" s="1"/>
  <c r="K1975" i="35" s="1"/>
  <c r="L1975" i="35" s="1"/>
  <c r="I1976" i="35"/>
  <c r="J1976" i="35" s="1"/>
  <c r="K1976" i="35" s="1"/>
  <c r="L1976" i="35" s="1"/>
  <c r="I1977" i="35"/>
  <c r="J1977" i="35" s="1"/>
  <c r="K1977" i="35" s="1"/>
  <c r="L1977" i="35" s="1"/>
  <c r="I1978" i="35"/>
  <c r="J1978" i="35" s="1"/>
  <c r="K1978" i="35" s="1"/>
  <c r="L1978" i="35" s="1"/>
  <c r="I1979" i="35"/>
  <c r="J1979" i="35" s="1"/>
  <c r="K1979" i="35" s="1"/>
  <c r="L1979" i="35" s="1"/>
  <c r="I1980" i="35"/>
  <c r="J1980" i="35" s="1"/>
  <c r="K1980" i="35" s="1"/>
  <c r="L1980" i="35" s="1"/>
  <c r="I1981" i="35"/>
  <c r="J1981" i="35" s="1"/>
  <c r="K1981" i="35" s="1"/>
  <c r="L1981" i="35" s="1"/>
  <c r="I1982" i="35"/>
  <c r="J1982" i="35" s="1"/>
  <c r="K1982" i="35" s="1"/>
  <c r="L1982" i="35" s="1"/>
  <c r="I1983" i="35"/>
  <c r="J1983" i="35" s="1"/>
  <c r="K1983" i="35" s="1"/>
  <c r="L1983" i="35" s="1"/>
  <c r="I1984" i="35"/>
  <c r="J1984" i="35" s="1"/>
  <c r="K1984" i="35" s="1"/>
  <c r="L1984" i="35" s="1"/>
  <c r="I1985" i="35"/>
  <c r="J1985" i="35" s="1"/>
  <c r="K1985" i="35" s="1"/>
  <c r="L1985" i="35" s="1"/>
  <c r="I1986" i="35"/>
  <c r="J1986" i="35" s="1"/>
  <c r="K1986" i="35" s="1"/>
  <c r="L1986" i="35" s="1"/>
  <c r="I1987" i="35"/>
  <c r="J1987" i="35" s="1"/>
  <c r="K1987" i="35" s="1"/>
  <c r="L1987" i="35" s="1"/>
  <c r="I1988" i="35"/>
  <c r="J1988" i="35" s="1"/>
  <c r="K1988" i="35" s="1"/>
  <c r="L1988" i="35" s="1"/>
  <c r="I1989" i="35"/>
  <c r="J1989" i="35" s="1"/>
  <c r="K1989" i="35" s="1"/>
  <c r="L1989" i="35" s="1"/>
  <c r="I1990" i="35"/>
  <c r="J1990" i="35" s="1"/>
  <c r="K1990" i="35" s="1"/>
  <c r="L1990" i="35" s="1"/>
  <c r="I1991" i="35"/>
  <c r="J1991" i="35" s="1"/>
  <c r="K1991" i="35" s="1"/>
  <c r="L1991" i="35" s="1"/>
  <c r="I1992" i="35"/>
  <c r="J1992" i="35" s="1"/>
  <c r="K1992" i="35" s="1"/>
  <c r="L1992" i="35" s="1"/>
  <c r="I1993" i="35"/>
  <c r="J1993" i="35" s="1"/>
  <c r="K1993" i="35" s="1"/>
  <c r="L1993" i="35" s="1"/>
  <c r="I1994" i="35"/>
  <c r="J1994" i="35" s="1"/>
  <c r="K1994" i="35" s="1"/>
  <c r="L1994" i="35" s="1"/>
  <c r="I1995" i="35"/>
  <c r="J1995" i="35" s="1"/>
  <c r="K1995" i="35" s="1"/>
  <c r="L1995" i="35" s="1"/>
  <c r="I1996" i="35"/>
  <c r="J1996" i="35" s="1"/>
  <c r="K1996" i="35" s="1"/>
  <c r="L1996" i="35" s="1"/>
  <c r="I1997" i="35"/>
  <c r="J1997" i="35" s="1"/>
  <c r="K1997" i="35" s="1"/>
  <c r="L1997" i="35" s="1"/>
  <c r="I1998" i="35"/>
  <c r="J1998" i="35" s="1"/>
  <c r="K1998" i="35" s="1"/>
  <c r="L1998" i="35" s="1"/>
  <c r="I1999" i="35"/>
  <c r="J1999" i="35" s="1"/>
  <c r="K1999" i="35" s="1"/>
  <c r="L1999" i="35" s="1"/>
  <c r="I2000" i="35"/>
  <c r="J2000" i="35" s="1"/>
  <c r="K2000" i="35" s="1"/>
  <c r="L2000" i="35" s="1"/>
  <c r="I2001" i="35"/>
  <c r="J2001" i="35" s="1"/>
  <c r="K2001" i="35" s="1"/>
  <c r="L2001" i="35" s="1"/>
  <c r="I2002" i="35"/>
  <c r="J2002" i="35" s="1"/>
  <c r="K2002" i="35" s="1"/>
  <c r="L2002" i="35" s="1"/>
  <c r="I2003" i="35"/>
  <c r="J2003" i="35" s="1"/>
  <c r="K2003" i="35" s="1"/>
  <c r="L2003" i="35" s="1"/>
  <c r="I2004" i="35"/>
  <c r="J2004" i="35" s="1"/>
  <c r="K2004" i="35" s="1"/>
  <c r="L2004" i="35" s="1"/>
  <c r="I2005" i="35"/>
  <c r="J2005" i="35" s="1"/>
  <c r="K2005" i="35" s="1"/>
  <c r="L2005" i="35" s="1"/>
  <c r="I2006" i="35"/>
  <c r="J2006" i="35" s="1"/>
  <c r="K2006" i="35" s="1"/>
  <c r="L2006" i="35" s="1"/>
  <c r="I2007" i="35"/>
  <c r="J2007" i="35" s="1"/>
  <c r="K2007" i="35" s="1"/>
  <c r="L2007" i="35" s="1"/>
  <c r="I2008" i="35"/>
  <c r="J2008" i="35" s="1"/>
  <c r="K2008" i="35" s="1"/>
  <c r="L2008" i="35" s="1"/>
  <c r="I2009" i="35"/>
  <c r="J2009" i="35" s="1"/>
  <c r="K2009" i="35" s="1"/>
  <c r="L2009" i="35" s="1"/>
  <c r="I2010" i="35"/>
  <c r="J2010" i="35" s="1"/>
  <c r="K2010" i="35" s="1"/>
  <c r="L2010" i="35" s="1"/>
  <c r="I2011" i="35"/>
  <c r="J2011" i="35" s="1"/>
  <c r="K2011" i="35" s="1"/>
  <c r="L2011" i="35" s="1"/>
  <c r="I2012" i="35"/>
  <c r="J2012" i="35" s="1"/>
  <c r="K2012" i="35" s="1"/>
  <c r="L2012" i="35" s="1"/>
  <c r="I2013" i="35"/>
  <c r="J2013" i="35" s="1"/>
  <c r="K2013" i="35" s="1"/>
  <c r="L2013" i="35" s="1"/>
  <c r="I2014" i="35"/>
  <c r="J2014" i="35" s="1"/>
  <c r="K2014" i="35" s="1"/>
  <c r="L2014" i="35" s="1"/>
  <c r="I2015" i="35"/>
  <c r="J2015" i="35" s="1"/>
  <c r="K2015" i="35" s="1"/>
  <c r="L2015" i="35" s="1"/>
  <c r="I2016" i="35"/>
  <c r="J2016" i="35" s="1"/>
  <c r="K2016" i="35" s="1"/>
  <c r="L2016" i="35" s="1"/>
  <c r="I2017" i="35"/>
  <c r="J2017" i="35" s="1"/>
  <c r="K2017" i="35" s="1"/>
  <c r="L2017" i="35" s="1"/>
  <c r="I2018" i="35"/>
  <c r="J2018" i="35" s="1"/>
  <c r="K2018" i="35" s="1"/>
  <c r="L2018" i="35" s="1"/>
  <c r="I2019" i="35"/>
  <c r="J2019" i="35" s="1"/>
  <c r="K2019" i="35" s="1"/>
  <c r="L2019" i="35" s="1"/>
  <c r="I2020" i="35"/>
  <c r="J2020" i="35" s="1"/>
  <c r="K2020" i="35" s="1"/>
  <c r="L2020" i="35" s="1"/>
  <c r="I2021" i="35"/>
  <c r="J2021" i="35" s="1"/>
  <c r="K2021" i="35" s="1"/>
  <c r="L2021" i="35" s="1"/>
  <c r="I2022" i="35"/>
  <c r="J2022" i="35" s="1"/>
  <c r="K2022" i="35" s="1"/>
  <c r="L2022" i="35" s="1"/>
  <c r="I2023" i="35"/>
  <c r="J2023" i="35" s="1"/>
  <c r="K2023" i="35" s="1"/>
  <c r="L2023" i="35" s="1"/>
  <c r="I2024" i="35"/>
  <c r="J2024" i="35" s="1"/>
  <c r="K2024" i="35" s="1"/>
  <c r="L2024" i="35" s="1"/>
  <c r="I2025" i="35"/>
  <c r="J2025" i="35" s="1"/>
  <c r="K2025" i="35" s="1"/>
  <c r="L2025" i="35" s="1"/>
  <c r="I2026" i="35"/>
  <c r="J2026" i="35" s="1"/>
  <c r="K2026" i="35" s="1"/>
  <c r="L2026" i="35" s="1"/>
  <c r="I2027" i="35"/>
  <c r="J2027" i="35" s="1"/>
  <c r="K2027" i="35" s="1"/>
  <c r="L2027" i="35" s="1"/>
  <c r="I2028" i="35"/>
  <c r="J2028" i="35" s="1"/>
  <c r="K2028" i="35" s="1"/>
  <c r="L2028" i="35" s="1"/>
  <c r="I2029" i="35"/>
  <c r="J2029" i="35" s="1"/>
  <c r="K2029" i="35" s="1"/>
  <c r="L2029" i="35" s="1"/>
  <c r="I2030" i="35"/>
  <c r="J2030" i="35" s="1"/>
  <c r="K2030" i="35" s="1"/>
  <c r="L2030" i="35" s="1"/>
  <c r="I2031" i="35"/>
  <c r="J2031" i="35" s="1"/>
  <c r="K2031" i="35" s="1"/>
  <c r="L2031" i="35" s="1"/>
  <c r="I2032" i="35"/>
  <c r="J2032" i="35" s="1"/>
  <c r="K2032" i="35" s="1"/>
  <c r="L2032" i="35" s="1"/>
  <c r="I2033" i="35"/>
  <c r="J2033" i="35" s="1"/>
  <c r="K2033" i="35" s="1"/>
  <c r="L2033" i="35" s="1"/>
  <c r="I2034" i="35"/>
  <c r="J2034" i="35" s="1"/>
  <c r="K2034" i="35" s="1"/>
  <c r="L2034" i="35" s="1"/>
  <c r="I2035" i="35"/>
  <c r="J2035" i="35" s="1"/>
  <c r="K2035" i="35" s="1"/>
  <c r="L2035" i="35" s="1"/>
  <c r="I2036" i="35"/>
  <c r="J2036" i="35" s="1"/>
  <c r="K2036" i="35" s="1"/>
  <c r="L2036" i="35" s="1"/>
  <c r="I2037" i="35"/>
  <c r="J2037" i="35" s="1"/>
  <c r="K2037" i="35" s="1"/>
  <c r="L2037" i="35" s="1"/>
  <c r="I2038" i="35"/>
  <c r="J2038" i="35" s="1"/>
  <c r="K2038" i="35" s="1"/>
  <c r="L2038" i="35" s="1"/>
  <c r="I2039" i="35"/>
  <c r="J2039" i="35" s="1"/>
  <c r="K2039" i="35" s="1"/>
  <c r="L2039" i="35" s="1"/>
  <c r="I2040" i="35"/>
  <c r="J2040" i="35" s="1"/>
  <c r="K2040" i="35" s="1"/>
  <c r="L2040" i="35" s="1"/>
  <c r="I2041" i="35"/>
  <c r="J2041" i="35" s="1"/>
  <c r="K2041" i="35" s="1"/>
  <c r="L2041" i="35" s="1"/>
  <c r="I2042" i="35"/>
  <c r="J2042" i="35" s="1"/>
  <c r="K2042" i="35" s="1"/>
  <c r="L2042" i="35" s="1"/>
  <c r="I2043" i="35"/>
  <c r="J2043" i="35" s="1"/>
  <c r="K2043" i="35" s="1"/>
  <c r="L2043" i="35" s="1"/>
  <c r="I2044" i="35"/>
  <c r="J2044" i="35" s="1"/>
  <c r="K2044" i="35" s="1"/>
  <c r="L2044" i="35" s="1"/>
  <c r="I2045" i="35"/>
  <c r="J2045" i="35" s="1"/>
  <c r="K2045" i="35" s="1"/>
  <c r="L2045" i="35" s="1"/>
  <c r="I2046" i="35"/>
  <c r="J2046" i="35" s="1"/>
  <c r="K2046" i="35" s="1"/>
  <c r="L2046" i="35" s="1"/>
  <c r="I2047" i="35"/>
  <c r="J2047" i="35" s="1"/>
  <c r="K2047" i="35" s="1"/>
  <c r="L2047" i="35" s="1"/>
  <c r="I2048" i="35"/>
  <c r="J2048" i="35" s="1"/>
  <c r="K2048" i="35" s="1"/>
  <c r="L2048" i="35" s="1"/>
  <c r="I2049" i="35"/>
  <c r="J2049" i="35" s="1"/>
  <c r="K2049" i="35" s="1"/>
  <c r="L2049" i="35" s="1"/>
  <c r="I2050" i="35"/>
  <c r="J2050" i="35" s="1"/>
  <c r="K2050" i="35" s="1"/>
  <c r="L2050" i="35" s="1"/>
  <c r="I2051" i="35"/>
  <c r="J2051" i="35" s="1"/>
  <c r="K2051" i="35" s="1"/>
  <c r="L2051" i="35" s="1"/>
  <c r="I2052" i="35"/>
  <c r="J2052" i="35" s="1"/>
  <c r="K2052" i="35" s="1"/>
  <c r="L2052" i="35" s="1"/>
  <c r="I2053" i="35"/>
  <c r="J2053" i="35" s="1"/>
  <c r="K2053" i="35" s="1"/>
  <c r="L2053" i="35" s="1"/>
  <c r="I2054" i="35"/>
  <c r="J2054" i="35" s="1"/>
  <c r="K2054" i="35" s="1"/>
  <c r="L2054" i="35" s="1"/>
  <c r="I2055" i="35"/>
  <c r="J2055" i="35" s="1"/>
  <c r="K2055" i="35" s="1"/>
  <c r="L2055" i="35" s="1"/>
  <c r="I2056" i="35"/>
  <c r="J2056" i="35" s="1"/>
  <c r="K2056" i="35" s="1"/>
  <c r="L2056" i="35" s="1"/>
  <c r="I2057" i="35"/>
  <c r="J2057" i="35" s="1"/>
  <c r="K2057" i="35" s="1"/>
  <c r="L2057" i="35" s="1"/>
  <c r="I2058" i="35"/>
  <c r="J2058" i="35" s="1"/>
  <c r="K2058" i="35" s="1"/>
  <c r="L2058" i="35" s="1"/>
  <c r="I2059" i="35"/>
  <c r="J2059" i="35" s="1"/>
  <c r="K2059" i="35" s="1"/>
  <c r="L2059" i="35" s="1"/>
  <c r="I2060" i="35"/>
  <c r="J2060" i="35" s="1"/>
  <c r="K2060" i="35" s="1"/>
  <c r="L2060" i="35" s="1"/>
  <c r="I2061" i="35"/>
  <c r="J2061" i="35" s="1"/>
  <c r="K2061" i="35" s="1"/>
  <c r="L2061" i="35" s="1"/>
  <c r="I2062" i="35"/>
  <c r="J2062" i="35" s="1"/>
  <c r="K2062" i="35" s="1"/>
  <c r="L2062" i="35" s="1"/>
  <c r="I2063" i="35"/>
  <c r="J2063" i="35" s="1"/>
  <c r="K2063" i="35" s="1"/>
  <c r="L2063" i="35" s="1"/>
  <c r="I2064" i="35"/>
  <c r="J2064" i="35" s="1"/>
  <c r="K2064" i="35" s="1"/>
  <c r="L2064" i="35" s="1"/>
  <c r="I2065" i="35"/>
  <c r="J2065" i="35" s="1"/>
  <c r="K2065" i="35" s="1"/>
  <c r="L2065" i="35" s="1"/>
  <c r="I2066" i="35"/>
  <c r="J2066" i="35" s="1"/>
  <c r="K2066" i="35" s="1"/>
  <c r="L2066" i="35" s="1"/>
  <c r="I2067" i="35"/>
  <c r="J2067" i="35" s="1"/>
  <c r="K2067" i="35" s="1"/>
  <c r="L2067" i="35" s="1"/>
  <c r="I2068" i="35"/>
  <c r="J2068" i="35" s="1"/>
  <c r="K2068" i="35" s="1"/>
  <c r="L2068" i="35" s="1"/>
  <c r="I2069" i="35"/>
  <c r="J2069" i="35" s="1"/>
  <c r="K2069" i="35" s="1"/>
  <c r="L2069" i="35" s="1"/>
  <c r="I2070" i="35"/>
  <c r="J2070" i="35" s="1"/>
  <c r="K2070" i="35" s="1"/>
  <c r="L2070" i="35" s="1"/>
  <c r="I2071" i="35"/>
  <c r="J2071" i="35" s="1"/>
  <c r="K2071" i="35" s="1"/>
  <c r="L2071" i="35" s="1"/>
  <c r="I2072" i="35"/>
  <c r="J2072" i="35" s="1"/>
  <c r="K2072" i="35" s="1"/>
  <c r="L2072" i="35" s="1"/>
  <c r="I2073" i="35"/>
  <c r="J2073" i="35" s="1"/>
  <c r="K2073" i="35" s="1"/>
  <c r="L2073" i="35" s="1"/>
  <c r="I2074" i="35"/>
  <c r="J2074" i="35" s="1"/>
  <c r="K2074" i="35" s="1"/>
  <c r="L2074" i="35" s="1"/>
  <c r="I2075" i="35"/>
  <c r="J2075" i="35" s="1"/>
  <c r="K2075" i="35" s="1"/>
  <c r="L2075" i="35" s="1"/>
  <c r="I2076" i="35"/>
  <c r="J2076" i="35" s="1"/>
  <c r="K2076" i="35" s="1"/>
  <c r="L2076" i="35" s="1"/>
  <c r="I2077" i="35"/>
  <c r="J2077" i="35" s="1"/>
  <c r="K2077" i="35" s="1"/>
  <c r="L2077" i="35" s="1"/>
  <c r="I2078" i="35"/>
  <c r="J2078" i="35" s="1"/>
  <c r="K2078" i="35" s="1"/>
  <c r="L2078" i="35" s="1"/>
  <c r="I2079" i="35"/>
  <c r="J2079" i="35" s="1"/>
  <c r="K2079" i="35" s="1"/>
  <c r="L2079" i="35" s="1"/>
  <c r="I2080" i="35"/>
  <c r="J2080" i="35" s="1"/>
  <c r="K2080" i="35" s="1"/>
  <c r="L2080" i="35" s="1"/>
  <c r="I2081" i="35"/>
  <c r="J2081" i="35" s="1"/>
  <c r="K2081" i="35" s="1"/>
  <c r="L2081" i="35" s="1"/>
  <c r="I2082" i="35"/>
  <c r="J2082" i="35" s="1"/>
  <c r="K2082" i="35" s="1"/>
  <c r="L2082" i="35" s="1"/>
  <c r="I2083" i="35"/>
  <c r="J2083" i="35" s="1"/>
  <c r="K2083" i="35" s="1"/>
  <c r="L2083" i="35" s="1"/>
  <c r="I2084" i="35"/>
  <c r="J2084" i="35" s="1"/>
  <c r="K2084" i="35" s="1"/>
  <c r="L2084" i="35" s="1"/>
  <c r="I2085" i="35"/>
  <c r="J2085" i="35" s="1"/>
  <c r="K2085" i="35" s="1"/>
  <c r="L2085" i="35" s="1"/>
  <c r="I2086" i="35"/>
  <c r="J2086" i="35" s="1"/>
  <c r="K2086" i="35" s="1"/>
  <c r="L2086" i="35" s="1"/>
  <c r="I2087" i="35"/>
  <c r="J2087" i="35" s="1"/>
  <c r="K2087" i="35" s="1"/>
  <c r="L2087" i="35" s="1"/>
  <c r="I2088" i="35"/>
  <c r="J2088" i="35" s="1"/>
  <c r="K2088" i="35" s="1"/>
  <c r="L2088" i="35" s="1"/>
  <c r="I2089" i="35"/>
  <c r="J2089" i="35" s="1"/>
  <c r="K2089" i="35" s="1"/>
  <c r="L2089" i="35" s="1"/>
  <c r="I2090" i="35"/>
  <c r="J2090" i="35" s="1"/>
  <c r="K2090" i="35" s="1"/>
  <c r="L2090" i="35" s="1"/>
  <c r="I2091" i="35"/>
  <c r="J2091" i="35" s="1"/>
  <c r="K2091" i="35" s="1"/>
  <c r="L2091" i="35" s="1"/>
  <c r="I2092" i="35"/>
  <c r="J2092" i="35" s="1"/>
  <c r="K2092" i="35" s="1"/>
  <c r="L2092" i="35" s="1"/>
  <c r="I2093" i="35"/>
  <c r="J2093" i="35" s="1"/>
  <c r="K2093" i="35" s="1"/>
  <c r="L2093" i="35" s="1"/>
  <c r="I2094" i="35"/>
  <c r="J2094" i="35" s="1"/>
  <c r="K2094" i="35" s="1"/>
  <c r="L2094" i="35" s="1"/>
  <c r="I2095" i="35"/>
  <c r="J2095" i="35" s="1"/>
  <c r="K2095" i="35" s="1"/>
  <c r="L2095" i="35" s="1"/>
  <c r="I2096" i="35"/>
  <c r="J2096" i="35" s="1"/>
  <c r="K2096" i="35" s="1"/>
  <c r="L2096" i="35" s="1"/>
  <c r="I2097" i="35"/>
  <c r="J2097" i="35" s="1"/>
  <c r="K2097" i="35" s="1"/>
  <c r="L2097" i="35" s="1"/>
  <c r="I2098" i="35"/>
  <c r="J2098" i="35" s="1"/>
  <c r="K2098" i="35" s="1"/>
  <c r="L2098" i="35" s="1"/>
  <c r="I2099" i="35"/>
  <c r="J2099" i="35" s="1"/>
  <c r="K2099" i="35" s="1"/>
  <c r="L2099" i="35" s="1"/>
  <c r="I2100" i="35"/>
  <c r="J2100" i="35" s="1"/>
  <c r="K2100" i="35" s="1"/>
  <c r="L2100" i="35" s="1"/>
  <c r="I2101" i="35"/>
  <c r="J2101" i="35" s="1"/>
  <c r="K2101" i="35" s="1"/>
  <c r="L2101" i="35" s="1"/>
  <c r="I2102" i="35"/>
  <c r="J2102" i="35" s="1"/>
  <c r="K2102" i="35" s="1"/>
  <c r="L2102" i="35" s="1"/>
  <c r="I2103" i="35"/>
  <c r="J2103" i="35" s="1"/>
  <c r="K2103" i="35" s="1"/>
  <c r="L2103" i="35" s="1"/>
  <c r="I2104" i="35"/>
  <c r="J2104" i="35" s="1"/>
  <c r="K2104" i="35" s="1"/>
  <c r="L2104" i="35" s="1"/>
  <c r="I2105" i="35"/>
  <c r="J2105" i="35" s="1"/>
  <c r="K2105" i="35" s="1"/>
  <c r="L2105" i="35" s="1"/>
  <c r="I2106" i="35"/>
  <c r="J2106" i="35" s="1"/>
  <c r="K2106" i="35" s="1"/>
  <c r="L2106" i="35" s="1"/>
  <c r="I2107" i="35"/>
  <c r="J2107" i="35" s="1"/>
  <c r="K2107" i="35" s="1"/>
  <c r="L2107" i="35" s="1"/>
  <c r="I2108" i="35"/>
  <c r="J2108" i="35" s="1"/>
  <c r="K2108" i="35" s="1"/>
  <c r="L2108" i="35" s="1"/>
  <c r="I2109" i="35"/>
  <c r="J2109" i="35" s="1"/>
  <c r="K2109" i="35" s="1"/>
  <c r="L2109" i="35" s="1"/>
  <c r="I2110" i="35"/>
  <c r="J2110" i="35" s="1"/>
  <c r="K2110" i="35" s="1"/>
  <c r="L2110" i="35" s="1"/>
  <c r="I2111" i="35"/>
  <c r="J2111" i="35" s="1"/>
  <c r="K2111" i="35" s="1"/>
  <c r="L2111" i="35" s="1"/>
  <c r="I2112" i="35"/>
  <c r="J2112" i="35" s="1"/>
  <c r="K2112" i="35" s="1"/>
  <c r="L2112" i="35" s="1"/>
  <c r="I2113" i="35"/>
  <c r="J2113" i="35" s="1"/>
  <c r="K2113" i="35" s="1"/>
  <c r="L2113" i="35" s="1"/>
  <c r="I2114" i="35"/>
  <c r="J2114" i="35" s="1"/>
  <c r="K2114" i="35" s="1"/>
  <c r="L2114" i="35" s="1"/>
  <c r="I2115" i="35"/>
  <c r="J2115" i="35" s="1"/>
  <c r="K2115" i="35" s="1"/>
  <c r="L2115" i="35" s="1"/>
  <c r="I2116" i="35"/>
  <c r="J2116" i="35" s="1"/>
  <c r="K2116" i="35" s="1"/>
  <c r="L2116" i="35" s="1"/>
  <c r="I2117" i="35"/>
  <c r="J2117" i="35" s="1"/>
  <c r="K2117" i="35" s="1"/>
  <c r="L2117" i="35" s="1"/>
  <c r="I2118" i="35"/>
  <c r="J2118" i="35" s="1"/>
  <c r="K2118" i="35" s="1"/>
  <c r="L2118" i="35" s="1"/>
  <c r="I2119" i="35"/>
  <c r="J2119" i="35" s="1"/>
  <c r="K2119" i="35" s="1"/>
  <c r="L2119" i="35" s="1"/>
  <c r="I2120" i="35"/>
  <c r="J2120" i="35" s="1"/>
  <c r="K2120" i="35" s="1"/>
  <c r="L2120" i="35" s="1"/>
  <c r="I2121" i="35"/>
  <c r="J2121" i="35" s="1"/>
  <c r="K2121" i="35" s="1"/>
  <c r="L2121" i="35" s="1"/>
  <c r="I2122" i="35"/>
  <c r="J2122" i="35" s="1"/>
  <c r="K2122" i="35" s="1"/>
  <c r="L2122" i="35" s="1"/>
  <c r="I2123" i="35"/>
  <c r="J2123" i="35" s="1"/>
  <c r="K2123" i="35" s="1"/>
  <c r="L2123" i="35" s="1"/>
  <c r="I2124" i="35"/>
  <c r="J2124" i="35" s="1"/>
  <c r="K2124" i="35" s="1"/>
  <c r="L2124" i="35" s="1"/>
  <c r="I2125" i="35"/>
  <c r="J2125" i="35" s="1"/>
  <c r="K2125" i="35" s="1"/>
  <c r="L2125" i="35" s="1"/>
  <c r="I2126" i="35"/>
  <c r="J2126" i="35" s="1"/>
  <c r="K2126" i="35" s="1"/>
  <c r="L2126" i="35" s="1"/>
  <c r="I2127" i="35"/>
  <c r="J2127" i="35" s="1"/>
  <c r="K2127" i="35" s="1"/>
  <c r="L2127" i="35" s="1"/>
  <c r="I2128" i="35"/>
  <c r="J2128" i="35" s="1"/>
  <c r="K2128" i="35" s="1"/>
  <c r="L2128" i="35" s="1"/>
  <c r="I2129" i="35"/>
  <c r="J2129" i="35" s="1"/>
  <c r="K2129" i="35" s="1"/>
  <c r="L2129" i="35" s="1"/>
  <c r="I2130" i="35"/>
  <c r="J2130" i="35" s="1"/>
  <c r="K2130" i="35" s="1"/>
  <c r="L2130" i="35" s="1"/>
  <c r="I2131" i="35"/>
  <c r="J2131" i="35" s="1"/>
  <c r="K2131" i="35" s="1"/>
  <c r="L2131" i="35" s="1"/>
  <c r="I2132" i="35"/>
  <c r="J2132" i="35" s="1"/>
  <c r="K2132" i="35" s="1"/>
  <c r="L2132" i="35" s="1"/>
  <c r="I2133" i="35"/>
  <c r="J2133" i="35" s="1"/>
  <c r="K2133" i="35" s="1"/>
  <c r="L2133" i="35" s="1"/>
  <c r="I2134" i="35"/>
  <c r="J2134" i="35" s="1"/>
  <c r="K2134" i="35" s="1"/>
  <c r="L2134" i="35" s="1"/>
  <c r="I2135" i="35"/>
  <c r="J2135" i="35" s="1"/>
  <c r="K2135" i="35" s="1"/>
  <c r="L2135" i="35" s="1"/>
  <c r="I2136" i="35"/>
  <c r="J2136" i="35" s="1"/>
  <c r="K2136" i="35" s="1"/>
  <c r="L2136" i="35" s="1"/>
  <c r="I2137" i="35"/>
  <c r="J2137" i="35" s="1"/>
  <c r="K2137" i="35" s="1"/>
  <c r="L2137" i="35" s="1"/>
  <c r="I2138" i="35"/>
  <c r="J2138" i="35" s="1"/>
  <c r="K2138" i="35" s="1"/>
  <c r="L2138" i="35" s="1"/>
  <c r="I2139" i="35"/>
  <c r="J2139" i="35" s="1"/>
  <c r="K2139" i="35" s="1"/>
  <c r="L2139" i="35" s="1"/>
  <c r="I2140" i="35"/>
  <c r="J2140" i="35" s="1"/>
  <c r="K2140" i="35" s="1"/>
  <c r="L2140" i="35" s="1"/>
  <c r="I2141" i="35"/>
  <c r="J2141" i="35" s="1"/>
  <c r="K2141" i="35" s="1"/>
  <c r="L2141" i="35" s="1"/>
  <c r="I2142" i="35"/>
  <c r="J2142" i="35" s="1"/>
  <c r="K2142" i="35" s="1"/>
  <c r="L2142" i="35" s="1"/>
  <c r="I2143" i="35"/>
  <c r="J2143" i="35" s="1"/>
  <c r="K2143" i="35" s="1"/>
  <c r="L2143" i="35" s="1"/>
  <c r="I2144" i="35"/>
  <c r="J2144" i="35" s="1"/>
  <c r="K2144" i="35" s="1"/>
  <c r="L2144" i="35" s="1"/>
  <c r="I2145" i="35"/>
  <c r="J2145" i="35" s="1"/>
  <c r="K2145" i="35" s="1"/>
  <c r="L2145" i="35" s="1"/>
  <c r="I2146" i="35"/>
  <c r="J2146" i="35" s="1"/>
  <c r="K2146" i="35" s="1"/>
  <c r="L2146" i="35" s="1"/>
  <c r="I2147" i="35"/>
  <c r="J2147" i="35" s="1"/>
  <c r="K2147" i="35" s="1"/>
  <c r="L2147" i="35" s="1"/>
  <c r="I2148" i="35"/>
  <c r="J2148" i="35" s="1"/>
  <c r="K2148" i="35" s="1"/>
  <c r="L2148" i="35" s="1"/>
  <c r="I2149" i="35"/>
  <c r="J2149" i="35" s="1"/>
  <c r="K2149" i="35" s="1"/>
  <c r="L2149" i="35" s="1"/>
  <c r="I2150" i="35"/>
  <c r="J2150" i="35" s="1"/>
  <c r="K2150" i="35" s="1"/>
  <c r="L2150" i="35" s="1"/>
  <c r="I2151" i="35"/>
  <c r="J2151" i="35" s="1"/>
  <c r="K2151" i="35" s="1"/>
  <c r="L2151" i="35" s="1"/>
  <c r="I2152" i="35"/>
  <c r="J2152" i="35" s="1"/>
  <c r="K2152" i="35" s="1"/>
  <c r="L2152" i="35" s="1"/>
  <c r="I2153" i="35"/>
  <c r="J2153" i="35" s="1"/>
  <c r="K2153" i="35" s="1"/>
  <c r="L2153" i="35" s="1"/>
  <c r="I2154" i="35"/>
  <c r="J2154" i="35" s="1"/>
  <c r="K2154" i="35" s="1"/>
  <c r="L2154" i="35" s="1"/>
  <c r="I2155" i="35"/>
  <c r="J2155" i="35" s="1"/>
  <c r="K2155" i="35" s="1"/>
  <c r="L2155" i="35" s="1"/>
  <c r="I2156" i="35"/>
  <c r="J2156" i="35" s="1"/>
  <c r="K2156" i="35" s="1"/>
  <c r="L2156" i="35" s="1"/>
  <c r="I2157" i="35"/>
  <c r="J2157" i="35" s="1"/>
  <c r="K2157" i="35" s="1"/>
  <c r="L2157" i="35" s="1"/>
  <c r="I2158" i="35"/>
  <c r="J2158" i="35" s="1"/>
  <c r="K2158" i="35" s="1"/>
  <c r="L2158" i="35" s="1"/>
  <c r="I2159" i="35"/>
  <c r="J2159" i="35" s="1"/>
  <c r="K2159" i="35" s="1"/>
  <c r="L2159" i="35" s="1"/>
  <c r="I2160" i="35"/>
  <c r="J2160" i="35" s="1"/>
  <c r="K2160" i="35" s="1"/>
  <c r="L2160" i="35" s="1"/>
  <c r="I2161" i="35"/>
  <c r="J2161" i="35" s="1"/>
  <c r="K2161" i="35" s="1"/>
  <c r="L2161" i="35" s="1"/>
  <c r="I2162" i="35"/>
  <c r="J2162" i="35" s="1"/>
  <c r="K2162" i="35" s="1"/>
  <c r="L2162" i="35" s="1"/>
  <c r="I2163" i="35"/>
  <c r="J2163" i="35" s="1"/>
  <c r="K2163" i="35" s="1"/>
  <c r="L2163" i="35" s="1"/>
  <c r="I2164" i="35"/>
  <c r="J2164" i="35" s="1"/>
  <c r="K2164" i="35" s="1"/>
  <c r="L2164" i="35" s="1"/>
  <c r="I2165" i="35"/>
  <c r="J2165" i="35" s="1"/>
  <c r="K2165" i="35" s="1"/>
  <c r="L2165" i="35" s="1"/>
  <c r="I2166" i="35"/>
  <c r="J2166" i="35" s="1"/>
  <c r="K2166" i="35" s="1"/>
  <c r="L2166" i="35" s="1"/>
  <c r="I2167" i="35"/>
  <c r="J2167" i="35" s="1"/>
  <c r="K2167" i="35" s="1"/>
  <c r="L2167" i="35" s="1"/>
  <c r="I2168" i="35"/>
  <c r="J2168" i="35" s="1"/>
  <c r="K2168" i="35" s="1"/>
  <c r="L2168" i="35" s="1"/>
  <c r="I2169" i="35"/>
  <c r="J2169" i="35" s="1"/>
  <c r="K2169" i="35" s="1"/>
  <c r="L2169" i="35" s="1"/>
  <c r="I2170" i="35"/>
  <c r="J2170" i="35" s="1"/>
  <c r="K2170" i="35" s="1"/>
  <c r="L2170" i="35" s="1"/>
  <c r="I2171" i="35"/>
  <c r="J2171" i="35" s="1"/>
  <c r="K2171" i="35" s="1"/>
  <c r="L2171" i="35" s="1"/>
  <c r="I2172" i="35"/>
  <c r="J2172" i="35" s="1"/>
  <c r="K2172" i="35" s="1"/>
  <c r="L2172" i="35" s="1"/>
  <c r="I2173" i="35"/>
  <c r="J2173" i="35" s="1"/>
  <c r="K2173" i="35" s="1"/>
  <c r="L2173" i="35" s="1"/>
  <c r="I2174" i="35"/>
  <c r="J2174" i="35" s="1"/>
  <c r="K2174" i="35" s="1"/>
  <c r="L2174" i="35" s="1"/>
  <c r="I2175" i="35"/>
  <c r="J2175" i="35" s="1"/>
  <c r="K2175" i="35" s="1"/>
  <c r="L2175" i="35" s="1"/>
  <c r="I2176" i="35"/>
  <c r="J2176" i="35" s="1"/>
  <c r="K2176" i="35" s="1"/>
  <c r="L2176" i="35" s="1"/>
  <c r="I2177" i="35"/>
  <c r="J2177" i="35" s="1"/>
  <c r="K2177" i="35" s="1"/>
  <c r="L2177" i="35" s="1"/>
  <c r="I2178" i="35"/>
  <c r="J2178" i="35" s="1"/>
  <c r="K2178" i="35" s="1"/>
  <c r="L2178" i="35" s="1"/>
  <c r="I2179" i="35"/>
  <c r="J2179" i="35" s="1"/>
  <c r="K2179" i="35" s="1"/>
  <c r="L2179" i="35" s="1"/>
  <c r="I2180" i="35"/>
  <c r="J2180" i="35" s="1"/>
  <c r="K2180" i="35" s="1"/>
  <c r="L2180" i="35" s="1"/>
  <c r="I2181" i="35"/>
  <c r="J2181" i="35" s="1"/>
  <c r="K2181" i="35" s="1"/>
  <c r="L2181" i="35" s="1"/>
  <c r="I2182" i="35"/>
  <c r="J2182" i="35" s="1"/>
  <c r="K2182" i="35" s="1"/>
  <c r="L2182" i="35" s="1"/>
  <c r="I2183" i="35"/>
  <c r="J2183" i="35" s="1"/>
  <c r="K2183" i="35" s="1"/>
  <c r="L2183" i="35" s="1"/>
  <c r="I2184" i="35"/>
  <c r="J2184" i="35" s="1"/>
  <c r="K2184" i="35" s="1"/>
  <c r="L2184" i="35" s="1"/>
  <c r="I2185" i="35"/>
  <c r="J2185" i="35" s="1"/>
  <c r="K2185" i="35" s="1"/>
  <c r="L2185" i="35" s="1"/>
  <c r="I2186" i="35"/>
  <c r="J2186" i="35" s="1"/>
  <c r="K2186" i="35" s="1"/>
  <c r="L2186" i="35" s="1"/>
  <c r="I2187" i="35"/>
  <c r="J2187" i="35" s="1"/>
  <c r="K2187" i="35" s="1"/>
  <c r="L2187" i="35" s="1"/>
  <c r="I2188" i="35"/>
  <c r="J2188" i="35" s="1"/>
  <c r="K2188" i="35" s="1"/>
  <c r="L2188" i="35" s="1"/>
  <c r="I2189" i="35"/>
  <c r="J2189" i="35" s="1"/>
  <c r="K2189" i="35" s="1"/>
  <c r="L2189" i="35" s="1"/>
  <c r="I2190" i="35"/>
  <c r="J2190" i="35" s="1"/>
  <c r="K2190" i="35" s="1"/>
  <c r="L2190" i="35" s="1"/>
  <c r="I2191" i="35"/>
  <c r="J2191" i="35" s="1"/>
  <c r="K2191" i="35" s="1"/>
  <c r="L2191" i="35" s="1"/>
  <c r="I2192" i="35"/>
  <c r="J2192" i="35" s="1"/>
  <c r="K2192" i="35" s="1"/>
  <c r="L2192" i="35" s="1"/>
  <c r="I2193" i="35"/>
  <c r="J2193" i="35" s="1"/>
  <c r="K2193" i="35" s="1"/>
  <c r="L2193" i="35" s="1"/>
  <c r="I2194" i="35"/>
  <c r="J2194" i="35" s="1"/>
  <c r="K2194" i="35" s="1"/>
  <c r="L2194" i="35" s="1"/>
  <c r="I2195" i="35"/>
  <c r="J2195" i="35" s="1"/>
  <c r="K2195" i="35" s="1"/>
  <c r="L2195" i="35" s="1"/>
  <c r="I2196" i="35"/>
  <c r="J2196" i="35" s="1"/>
  <c r="K2196" i="35" s="1"/>
  <c r="L2196" i="35" s="1"/>
  <c r="I2197" i="35"/>
  <c r="J2197" i="35" s="1"/>
  <c r="K2197" i="35" s="1"/>
  <c r="L2197" i="35" s="1"/>
  <c r="I2198" i="35"/>
  <c r="J2198" i="35" s="1"/>
  <c r="K2198" i="35" s="1"/>
  <c r="L2198" i="35" s="1"/>
  <c r="I2199" i="35"/>
  <c r="J2199" i="35" s="1"/>
  <c r="K2199" i="35" s="1"/>
  <c r="L2199" i="35" s="1"/>
  <c r="I2200" i="35"/>
  <c r="J2200" i="35" s="1"/>
  <c r="K2200" i="35" s="1"/>
  <c r="L2200" i="35" s="1"/>
  <c r="I2201" i="35"/>
  <c r="J2201" i="35" s="1"/>
  <c r="K2201" i="35" s="1"/>
  <c r="L2201" i="35" s="1"/>
  <c r="I2202" i="35"/>
  <c r="J2202" i="35" s="1"/>
  <c r="K2202" i="35" s="1"/>
  <c r="L2202" i="35" s="1"/>
  <c r="I2203" i="35"/>
  <c r="J2203" i="35" s="1"/>
  <c r="K2203" i="35" s="1"/>
  <c r="L2203" i="35" s="1"/>
  <c r="I2204" i="35"/>
  <c r="J2204" i="35" s="1"/>
  <c r="K2204" i="35" s="1"/>
  <c r="L2204" i="35" s="1"/>
  <c r="I2205" i="35"/>
  <c r="J2205" i="35" s="1"/>
  <c r="K2205" i="35" s="1"/>
  <c r="L2205" i="35" s="1"/>
  <c r="I2206" i="35"/>
  <c r="J2206" i="35" s="1"/>
  <c r="K2206" i="35" s="1"/>
  <c r="L2206" i="35" s="1"/>
  <c r="I2207" i="35"/>
  <c r="J2207" i="35" s="1"/>
  <c r="K2207" i="35" s="1"/>
  <c r="L2207" i="35" s="1"/>
  <c r="I2208" i="35"/>
  <c r="J2208" i="35" s="1"/>
  <c r="K2208" i="35" s="1"/>
  <c r="L2208" i="35" s="1"/>
  <c r="I2209" i="35"/>
  <c r="J2209" i="35" s="1"/>
  <c r="K2209" i="35" s="1"/>
  <c r="L2209" i="35" s="1"/>
  <c r="I2210" i="35"/>
  <c r="J2210" i="35" s="1"/>
  <c r="K2210" i="35" s="1"/>
  <c r="L2210" i="35" s="1"/>
  <c r="I2211" i="35"/>
  <c r="J2211" i="35" s="1"/>
  <c r="K2211" i="35" s="1"/>
  <c r="L2211" i="35" s="1"/>
  <c r="I2212" i="35"/>
  <c r="J2212" i="35" s="1"/>
  <c r="K2212" i="35" s="1"/>
  <c r="L2212" i="35" s="1"/>
  <c r="I2213" i="35"/>
  <c r="J2213" i="35" s="1"/>
  <c r="K2213" i="35" s="1"/>
  <c r="L2213" i="35" s="1"/>
  <c r="I2214" i="35"/>
  <c r="J2214" i="35" s="1"/>
  <c r="K2214" i="35" s="1"/>
  <c r="L2214" i="35" s="1"/>
  <c r="I2215" i="35"/>
  <c r="J2215" i="35" s="1"/>
  <c r="K2215" i="35" s="1"/>
  <c r="L2215" i="35" s="1"/>
  <c r="I2216" i="35"/>
  <c r="J2216" i="35" s="1"/>
  <c r="K2216" i="35" s="1"/>
  <c r="L2216" i="35" s="1"/>
  <c r="I2217" i="35"/>
  <c r="J2217" i="35" s="1"/>
  <c r="K2217" i="35" s="1"/>
  <c r="L2217" i="35" s="1"/>
  <c r="I2218" i="35"/>
  <c r="J2218" i="35" s="1"/>
  <c r="K2218" i="35" s="1"/>
  <c r="L2218" i="35" s="1"/>
  <c r="I2219" i="35"/>
  <c r="J2219" i="35" s="1"/>
  <c r="K2219" i="35" s="1"/>
  <c r="L2219" i="35" s="1"/>
  <c r="I2220" i="35"/>
  <c r="J2220" i="35" s="1"/>
  <c r="K2220" i="35" s="1"/>
  <c r="L2220" i="35" s="1"/>
  <c r="I2221" i="35"/>
  <c r="J2221" i="35" s="1"/>
  <c r="K2221" i="35" s="1"/>
  <c r="L2221" i="35" s="1"/>
  <c r="I2222" i="35"/>
  <c r="J2222" i="35" s="1"/>
  <c r="K2222" i="35" s="1"/>
  <c r="L2222" i="35" s="1"/>
  <c r="I2223" i="35"/>
  <c r="J2223" i="35" s="1"/>
  <c r="K2223" i="35" s="1"/>
  <c r="L2223" i="35" s="1"/>
  <c r="I2224" i="35"/>
  <c r="J2224" i="35" s="1"/>
  <c r="K2224" i="35" s="1"/>
  <c r="L2224" i="35" s="1"/>
  <c r="I2225" i="35"/>
  <c r="J2225" i="35" s="1"/>
  <c r="K2225" i="35" s="1"/>
  <c r="L2225" i="35" s="1"/>
  <c r="I2226" i="35"/>
  <c r="J2226" i="35" s="1"/>
  <c r="K2226" i="35" s="1"/>
  <c r="L2226" i="35" s="1"/>
  <c r="I2227" i="35"/>
  <c r="J2227" i="35" s="1"/>
  <c r="K2227" i="35" s="1"/>
  <c r="L2227" i="35" s="1"/>
  <c r="I2228" i="35"/>
  <c r="J2228" i="35" s="1"/>
  <c r="K2228" i="35" s="1"/>
  <c r="L2228" i="35" s="1"/>
  <c r="I2229" i="35"/>
  <c r="J2229" i="35" s="1"/>
  <c r="K2229" i="35" s="1"/>
  <c r="L2229" i="35" s="1"/>
  <c r="I2230" i="35"/>
  <c r="J2230" i="35" s="1"/>
  <c r="K2230" i="35" s="1"/>
  <c r="L2230" i="35" s="1"/>
  <c r="I2231" i="35"/>
  <c r="J2231" i="35" s="1"/>
  <c r="K2231" i="35" s="1"/>
  <c r="L2231" i="35" s="1"/>
  <c r="I2232" i="35"/>
  <c r="J2232" i="35" s="1"/>
  <c r="K2232" i="35" s="1"/>
  <c r="L2232" i="35" s="1"/>
  <c r="I2233" i="35"/>
  <c r="J2233" i="35" s="1"/>
  <c r="K2233" i="35" s="1"/>
  <c r="L2233" i="35" s="1"/>
  <c r="I2234" i="35"/>
  <c r="J2234" i="35" s="1"/>
  <c r="K2234" i="35" s="1"/>
  <c r="L2234" i="35" s="1"/>
  <c r="I2235" i="35"/>
  <c r="J2235" i="35" s="1"/>
  <c r="K2235" i="35" s="1"/>
  <c r="L2235" i="35" s="1"/>
  <c r="I2236" i="35"/>
  <c r="J2236" i="35" s="1"/>
  <c r="K2236" i="35" s="1"/>
  <c r="L2236" i="35" s="1"/>
  <c r="I2237" i="35"/>
  <c r="J2237" i="35" s="1"/>
  <c r="K2237" i="35" s="1"/>
  <c r="L2237" i="35" s="1"/>
  <c r="I2238" i="35"/>
  <c r="J2238" i="35" s="1"/>
  <c r="K2238" i="35" s="1"/>
  <c r="L2238" i="35" s="1"/>
  <c r="I2239" i="35"/>
  <c r="J2239" i="35" s="1"/>
  <c r="K2239" i="35" s="1"/>
  <c r="L2239" i="35" s="1"/>
  <c r="I2240" i="35"/>
  <c r="J2240" i="35" s="1"/>
  <c r="K2240" i="35" s="1"/>
  <c r="L2240" i="35" s="1"/>
  <c r="I2241" i="35"/>
  <c r="J2241" i="35" s="1"/>
  <c r="K2241" i="35" s="1"/>
  <c r="L2241" i="35" s="1"/>
  <c r="I2242" i="35"/>
  <c r="J2242" i="35" s="1"/>
  <c r="K2242" i="35" s="1"/>
  <c r="L2242" i="35" s="1"/>
  <c r="I2243" i="35"/>
  <c r="J2243" i="35" s="1"/>
  <c r="K2243" i="35" s="1"/>
  <c r="L2243" i="35" s="1"/>
  <c r="I2244" i="35"/>
  <c r="J2244" i="35" s="1"/>
  <c r="K2244" i="35" s="1"/>
  <c r="L2244" i="35" s="1"/>
  <c r="I2245" i="35"/>
  <c r="J2245" i="35" s="1"/>
  <c r="K2245" i="35" s="1"/>
  <c r="L2245" i="35" s="1"/>
  <c r="I2246" i="35"/>
  <c r="J2246" i="35" s="1"/>
  <c r="K2246" i="35" s="1"/>
  <c r="L2246" i="35" s="1"/>
  <c r="I2247" i="35"/>
  <c r="J2247" i="35" s="1"/>
  <c r="K2247" i="35" s="1"/>
  <c r="L2247" i="35" s="1"/>
  <c r="I2248" i="35"/>
  <c r="J2248" i="35" s="1"/>
  <c r="K2248" i="35" s="1"/>
  <c r="L2248" i="35" s="1"/>
  <c r="I2249" i="35"/>
  <c r="J2249" i="35" s="1"/>
  <c r="K2249" i="35" s="1"/>
  <c r="L2249" i="35" s="1"/>
  <c r="I2250" i="35"/>
  <c r="J2250" i="35" s="1"/>
  <c r="K2250" i="35" s="1"/>
  <c r="L2250" i="35" s="1"/>
  <c r="I2251" i="35"/>
  <c r="J2251" i="35" s="1"/>
  <c r="K2251" i="35" s="1"/>
  <c r="L2251" i="35" s="1"/>
  <c r="I2252" i="35"/>
  <c r="J2252" i="35" s="1"/>
  <c r="K2252" i="35" s="1"/>
  <c r="L2252" i="35" s="1"/>
  <c r="I2253" i="35"/>
  <c r="J2253" i="35" s="1"/>
  <c r="K2253" i="35" s="1"/>
  <c r="L2253" i="35" s="1"/>
  <c r="I2254" i="35"/>
  <c r="J2254" i="35" s="1"/>
  <c r="K2254" i="35" s="1"/>
  <c r="L2254" i="35" s="1"/>
  <c r="I2255" i="35"/>
  <c r="J2255" i="35" s="1"/>
  <c r="K2255" i="35" s="1"/>
  <c r="L2255" i="35" s="1"/>
  <c r="I2256" i="35"/>
  <c r="J2256" i="35" s="1"/>
  <c r="K2256" i="35" s="1"/>
  <c r="L2256" i="35" s="1"/>
  <c r="I2257" i="35"/>
  <c r="J2257" i="35" s="1"/>
  <c r="K2257" i="35" s="1"/>
  <c r="L2257" i="35" s="1"/>
  <c r="I2258" i="35"/>
  <c r="J2258" i="35" s="1"/>
  <c r="K2258" i="35" s="1"/>
  <c r="L2258" i="35" s="1"/>
  <c r="I2259" i="35"/>
  <c r="J2259" i="35" s="1"/>
  <c r="K2259" i="35" s="1"/>
  <c r="L2259" i="35" s="1"/>
  <c r="I2260" i="35"/>
  <c r="J2260" i="35" s="1"/>
  <c r="K2260" i="35" s="1"/>
  <c r="L2260" i="35" s="1"/>
  <c r="I2261" i="35"/>
  <c r="J2261" i="35" s="1"/>
  <c r="K2261" i="35" s="1"/>
  <c r="L2261" i="35" s="1"/>
  <c r="I2262" i="35"/>
  <c r="J2262" i="35" s="1"/>
  <c r="K2262" i="35" s="1"/>
  <c r="L2262" i="35" s="1"/>
  <c r="I2263" i="35"/>
  <c r="J2263" i="35" s="1"/>
  <c r="K2263" i="35" s="1"/>
  <c r="L2263" i="35" s="1"/>
  <c r="I2264" i="35"/>
  <c r="J2264" i="35" s="1"/>
  <c r="K2264" i="35" s="1"/>
  <c r="L2264" i="35" s="1"/>
  <c r="I2265" i="35"/>
  <c r="J2265" i="35" s="1"/>
  <c r="K2265" i="35" s="1"/>
  <c r="L2265" i="35" s="1"/>
  <c r="I2266" i="35"/>
  <c r="J2266" i="35" s="1"/>
  <c r="K2266" i="35" s="1"/>
  <c r="L2266" i="35" s="1"/>
  <c r="I2267" i="35"/>
  <c r="J2267" i="35" s="1"/>
  <c r="K2267" i="35" s="1"/>
  <c r="L2267" i="35" s="1"/>
  <c r="I2268" i="35"/>
  <c r="J2268" i="35" s="1"/>
  <c r="K2268" i="35" s="1"/>
  <c r="L2268" i="35" s="1"/>
  <c r="I2269" i="35"/>
  <c r="J2269" i="35" s="1"/>
  <c r="K2269" i="35" s="1"/>
  <c r="L2269" i="35" s="1"/>
  <c r="I2270" i="35"/>
  <c r="J2270" i="35" s="1"/>
  <c r="K2270" i="35" s="1"/>
  <c r="L2270" i="35" s="1"/>
  <c r="I2271" i="35"/>
  <c r="J2271" i="35" s="1"/>
  <c r="K2271" i="35" s="1"/>
  <c r="L2271" i="35" s="1"/>
  <c r="I2272" i="35"/>
  <c r="J2272" i="35" s="1"/>
  <c r="K2272" i="35" s="1"/>
  <c r="L2272" i="35" s="1"/>
  <c r="I2273" i="35"/>
  <c r="J2273" i="35" s="1"/>
  <c r="K2273" i="35" s="1"/>
  <c r="L2273" i="35" s="1"/>
  <c r="I2274" i="35"/>
  <c r="J2274" i="35" s="1"/>
  <c r="K2274" i="35" s="1"/>
  <c r="L2274" i="35" s="1"/>
  <c r="I2275" i="35"/>
  <c r="J2275" i="35" s="1"/>
  <c r="K2275" i="35" s="1"/>
  <c r="L2275" i="35" s="1"/>
  <c r="I2276" i="35"/>
  <c r="J2276" i="35" s="1"/>
  <c r="K2276" i="35" s="1"/>
  <c r="L2276" i="35" s="1"/>
  <c r="I2277" i="35"/>
  <c r="J2277" i="35" s="1"/>
  <c r="K2277" i="35" s="1"/>
  <c r="L2277" i="35" s="1"/>
  <c r="I2278" i="35"/>
  <c r="J2278" i="35" s="1"/>
  <c r="K2278" i="35" s="1"/>
  <c r="L2278" i="35" s="1"/>
  <c r="I2279" i="35"/>
  <c r="J2279" i="35" s="1"/>
  <c r="K2279" i="35" s="1"/>
  <c r="L2279" i="35" s="1"/>
  <c r="I2280" i="35"/>
  <c r="J2280" i="35" s="1"/>
  <c r="K2280" i="35" s="1"/>
  <c r="L2280" i="35" s="1"/>
  <c r="I2281" i="35"/>
  <c r="J2281" i="35" s="1"/>
  <c r="K2281" i="35" s="1"/>
  <c r="L2281" i="35" s="1"/>
  <c r="I2282" i="35"/>
  <c r="J2282" i="35" s="1"/>
  <c r="K2282" i="35" s="1"/>
  <c r="L2282" i="35" s="1"/>
  <c r="I2283" i="35"/>
  <c r="J2283" i="35" s="1"/>
  <c r="K2283" i="35" s="1"/>
  <c r="L2283" i="35" s="1"/>
  <c r="I2284" i="35"/>
  <c r="J2284" i="35" s="1"/>
  <c r="K2284" i="35" s="1"/>
  <c r="L2284" i="35" s="1"/>
  <c r="I2285" i="35"/>
  <c r="J2285" i="35" s="1"/>
  <c r="K2285" i="35" s="1"/>
  <c r="L2285" i="35" s="1"/>
  <c r="I2286" i="35"/>
  <c r="J2286" i="35" s="1"/>
  <c r="K2286" i="35" s="1"/>
  <c r="L2286" i="35" s="1"/>
  <c r="I2287" i="35"/>
  <c r="J2287" i="35" s="1"/>
  <c r="K2287" i="35" s="1"/>
  <c r="L2287" i="35" s="1"/>
  <c r="I2288" i="35"/>
  <c r="J2288" i="35" s="1"/>
  <c r="K2288" i="35" s="1"/>
  <c r="L2288" i="35" s="1"/>
  <c r="I2289" i="35"/>
  <c r="J2289" i="35" s="1"/>
  <c r="K2289" i="35" s="1"/>
  <c r="L2289" i="35" s="1"/>
  <c r="I2290" i="35"/>
  <c r="J2290" i="35" s="1"/>
  <c r="K2290" i="35" s="1"/>
  <c r="L2290" i="35" s="1"/>
  <c r="I2291" i="35"/>
  <c r="J2291" i="35" s="1"/>
  <c r="K2291" i="35" s="1"/>
  <c r="L2291" i="35" s="1"/>
  <c r="I2292" i="35"/>
  <c r="J2292" i="35" s="1"/>
  <c r="K2292" i="35" s="1"/>
  <c r="L2292" i="35" s="1"/>
  <c r="I2293" i="35"/>
  <c r="J2293" i="35" s="1"/>
  <c r="K2293" i="35" s="1"/>
  <c r="L2293" i="35" s="1"/>
  <c r="I2294" i="35"/>
  <c r="J2294" i="35" s="1"/>
  <c r="K2294" i="35" s="1"/>
  <c r="L2294" i="35" s="1"/>
  <c r="I2295" i="35"/>
  <c r="J2295" i="35" s="1"/>
  <c r="K2295" i="35" s="1"/>
  <c r="L2295" i="35" s="1"/>
  <c r="I2296" i="35"/>
  <c r="J2296" i="35" s="1"/>
  <c r="K2296" i="35" s="1"/>
  <c r="L2296" i="35" s="1"/>
  <c r="I2297" i="35"/>
  <c r="J2297" i="35" s="1"/>
  <c r="K2297" i="35" s="1"/>
  <c r="L2297" i="35" s="1"/>
  <c r="I2298" i="35"/>
  <c r="J2298" i="35" s="1"/>
  <c r="K2298" i="35" s="1"/>
  <c r="L2298" i="35" s="1"/>
  <c r="I2299" i="35"/>
  <c r="J2299" i="35" s="1"/>
  <c r="K2299" i="35" s="1"/>
  <c r="L2299" i="35" s="1"/>
  <c r="I2300" i="35"/>
  <c r="J2300" i="35" s="1"/>
  <c r="K2300" i="35" s="1"/>
  <c r="L2300" i="35" s="1"/>
  <c r="I2301" i="35"/>
  <c r="J2301" i="35" s="1"/>
  <c r="K2301" i="35" s="1"/>
  <c r="L2301" i="35" s="1"/>
  <c r="I2302" i="35"/>
  <c r="J2302" i="35" s="1"/>
  <c r="K2302" i="35" s="1"/>
  <c r="L2302" i="35" s="1"/>
  <c r="I2303" i="35"/>
  <c r="J2303" i="35" s="1"/>
  <c r="K2303" i="35" s="1"/>
  <c r="L2303" i="35" s="1"/>
  <c r="I2304" i="35"/>
  <c r="J2304" i="35" s="1"/>
  <c r="K2304" i="35" s="1"/>
  <c r="L2304" i="35" s="1"/>
  <c r="I2305" i="35"/>
  <c r="J2305" i="35" s="1"/>
  <c r="K2305" i="35" s="1"/>
  <c r="L2305" i="35" s="1"/>
  <c r="I2306" i="35"/>
  <c r="J2306" i="35" s="1"/>
  <c r="K2306" i="35" s="1"/>
  <c r="L2306" i="35" s="1"/>
  <c r="I2307" i="35"/>
  <c r="J2307" i="35" s="1"/>
  <c r="K2307" i="35" s="1"/>
  <c r="L2307" i="35" s="1"/>
  <c r="I2308" i="35"/>
  <c r="J2308" i="35" s="1"/>
  <c r="K2308" i="35" s="1"/>
  <c r="L2308" i="35" s="1"/>
  <c r="I2309" i="35"/>
  <c r="J2309" i="35" s="1"/>
  <c r="K2309" i="35" s="1"/>
  <c r="L2309" i="35" s="1"/>
  <c r="I2310" i="35"/>
  <c r="J2310" i="35" s="1"/>
  <c r="K2310" i="35" s="1"/>
  <c r="L2310" i="35" s="1"/>
  <c r="I2311" i="35"/>
  <c r="J2311" i="35" s="1"/>
  <c r="K2311" i="35" s="1"/>
  <c r="L2311" i="35" s="1"/>
  <c r="I2312" i="35"/>
  <c r="J2312" i="35" s="1"/>
  <c r="K2312" i="35" s="1"/>
  <c r="L2312" i="35" s="1"/>
  <c r="I2313" i="35"/>
  <c r="J2313" i="35" s="1"/>
  <c r="K2313" i="35" s="1"/>
  <c r="L2313" i="35" s="1"/>
  <c r="I2314" i="35"/>
  <c r="J2314" i="35" s="1"/>
  <c r="K2314" i="35" s="1"/>
  <c r="L2314" i="35" s="1"/>
  <c r="I2315" i="35"/>
  <c r="J2315" i="35" s="1"/>
  <c r="K2315" i="35" s="1"/>
  <c r="L2315" i="35" s="1"/>
  <c r="I2316" i="35"/>
  <c r="J2316" i="35" s="1"/>
  <c r="K2316" i="35" s="1"/>
  <c r="L2316" i="35" s="1"/>
  <c r="I2317" i="35"/>
  <c r="J2317" i="35" s="1"/>
  <c r="K2317" i="35" s="1"/>
  <c r="L2317" i="35" s="1"/>
  <c r="I2318" i="35"/>
  <c r="J2318" i="35" s="1"/>
  <c r="K2318" i="35" s="1"/>
  <c r="L2318" i="35" s="1"/>
  <c r="I2319" i="35"/>
  <c r="J2319" i="35" s="1"/>
  <c r="K2319" i="35" s="1"/>
  <c r="L2319" i="35" s="1"/>
  <c r="I2320" i="35"/>
  <c r="J2320" i="35" s="1"/>
  <c r="K2320" i="35" s="1"/>
  <c r="L2320" i="35" s="1"/>
  <c r="I2321" i="35"/>
  <c r="J2321" i="35" s="1"/>
  <c r="K2321" i="35" s="1"/>
  <c r="L2321" i="35" s="1"/>
  <c r="I2322" i="35"/>
  <c r="J2322" i="35" s="1"/>
  <c r="K2322" i="35" s="1"/>
  <c r="L2322" i="35" s="1"/>
  <c r="I2323" i="35"/>
  <c r="J2323" i="35" s="1"/>
  <c r="K2323" i="35" s="1"/>
  <c r="L2323" i="35" s="1"/>
  <c r="I2324" i="35"/>
  <c r="J2324" i="35" s="1"/>
  <c r="K2324" i="35" s="1"/>
  <c r="L2324" i="35" s="1"/>
  <c r="I2325" i="35"/>
  <c r="J2325" i="35" s="1"/>
  <c r="K2325" i="35" s="1"/>
  <c r="L2325" i="35" s="1"/>
  <c r="I2326" i="35"/>
  <c r="J2326" i="35" s="1"/>
  <c r="K2326" i="35" s="1"/>
  <c r="L2326" i="35" s="1"/>
  <c r="I2327" i="35"/>
  <c r="J2327" i="35" s="1"/>
  <c r="K2327" i="35" s="1"/>
  <c r="L2327" i="35" s="1"/>
  <c r="I2328" i="35"/>
  <c r="J2328" i="35" s="1"/>
  <c r="K2328" i="35" s="1"/>
  <c r="L2328" i="35" s="1"/>
  <c r="I2329" i="35"/>
  <c r="J2329" i="35" s="1"/>
  <c r="K2329" i="35" s="1"/>
  <c r="L2329" i="35" s="1"/>
  <c r="I2330" i="35"/>
  <c r="J2330" i="35" s="1"/>
  <c r="K2330" i="35" s="1"/>
  <c r="L2330" i="35" s="1"/>
  <c r="I2331" i="35"/>
  <c r="J2331" i="35" s="1"/>
  <c r="K2331" i="35" s="1"/>
  <c r="L2331" i="35" s="1"/>
  <c r="I2332" i="35"/>
  <c r="J2332" i="35" s="1"/>
  <c r="K2332" i="35" s="1"/>
  <c r="L2332" i="35" s="1"/>
  <c r="I2333" i="35"/>
  <c r="J2333" i="35" s="1"/>
  <c r="K2333" i="35" s="1"/>
  <c r="L2333" i="35" s="1"/>
  <c r="I2334" i="35"/>
  <c r="J2334" i="35" s="1"/>
  <c r="K2334" i="35" s="1"/>
  <c r="L2334" i="35" s="1"/>
  <c r="I2335" i="35"/>
  <c r="J2335" i="35" s="1"/>
  <c r="K2335" i="35" s="1"/>
  <c r="L2335" i="35" s="1"/>
  <c r="I2336" i="35"/>
  <c r="J2336" i="35" s="1"/>
  <c r="K2336" i="35" s="1"/>
  <c r="L2336" i="35" s="1"/>
  <c r="I2337" i="35"/>
  <c r="J2337" i="35" s="1"/>
  <c r="K2337" i="35" s="1"/>
  <c r="L2337" i="35" s="1"/>
  <c r="I2338" i="35"/>
  <c r="J2338" i="35" s="1"/>
  <c r="K2338" i="35" s="1"/>
  <c r="L2338" i="35" s="1"/>
  <c r="I2339" i="35"/>
  <c r="J2339" i="35" s="1"/>
  <c r="K2339" i="35" s="1"/>
  <c r="L2339" i="35" s="1"/>
  <c r="I2340" i="35"/>
  <c r="J2340" i="35" s="1"/>
  <c r="K2340" i="35" s="1"/>
  <c r="L2340" i="35" s="1"/>
  <c r="I2341" i="35"/>
  <c r="J2341" i="35" s="1"/>
  <c r="K2341" i="35" s="1"/>
  <c r="L2341" i="35" s="1"/>
  <c r="I2342" i="35"/>
  <c r="J2342" i="35" s="1"/>
  <c r="K2342" i="35" s="1"/>
  <c r="L2342" i="35" s="1"/>
  <c r="I2343" i="35"/>
  <c r="J2343" i="35" s="1"/>
  <c r="K2343" i="35" s="1"/>
  <c r="L2343" i="35" s="1"/>
  <c r="I2344" i="35"/>
  <c r="J2344" i="35" s="1"/>
  <c r="K2344" i="35" s="1"/>
  <c r="L2344" i="35" s="1"/>
  <c r="I2345" i="35"/>
  <c r="J2345" i="35" s="1"/>
  <c r="K2345" i="35" s="1"/>
  <c r="L2345" i="35" s="1"/>
  <c r="I2346" i="35"/>
  <c r="J2346" i="35" s="1"/>
  <c r="K2346" i="35" s="1"/>
  <c r="L2346" i="35" s="1"/>
  <c r="I2347" i="35"/>
  <c r="J2347" i="35" s="1"/>
  <c r="K2347" i="35" s="1"/>
  <c r="L2347" i="35" s="1"/>
  <c r="I2348" i="35"/>
  <c r="J2348" i="35" s="1"/>
  <c r="K2348" i="35" s="1"/>
  <c r="L2348" i="35" s="1"/>
  <c r="I2349" i="35"/>
  <c r="J2349" i="35" s="1"/>
  <c r="K2349" i="35" s="1"/>
  <c r="L2349" i="35" s="1"/>
  <c r="I2350" i="35"/>
  <c r="J2350" i="35" s="1"/>
  <c r="K2350" i="35" s="1"/>
  <c r="L2350" i="35" s="1"/>
  <c r="I2351" i="35"/>
  <c r="J2351" i="35" s="1"/>
  <c r="K2351" i="35" s="1"/>
  <c r="L2351" i="35" s="1"/>
  <c r="I2352" i="35"/>
  <c r="J2352" i="35" s="1"/>
  <c r="K2352" i="35" s="1"/>
  <c r="L2352" i="35" s="1"/>
  <c r="I2353" i="35"/>
  <c r="J2353" i="35" s="1"/>
  <c r="K2353" i="35" s="1"/>
  <c r="L2353" i="35" s="1"/>
  <c r="I2354" i="35"/>
  <c r="J2354" i="35" s="1"/>
  <c r="K2354" i="35" s="1"/>
  <c r="L2354" i="35" s="1"/>
  <c r="I2355" i="35"/>
  <c r="J2355" i="35" s="1"/>
  <c r="K2355" i="35" s="1"/>
  <c r="L2355" i="35" s="1"/>
  <c r="I2356" i="35"/>
  <c r="J2356" i="35" s="1"/>
  <c r="K2356" i="35" s="1"/>
  <c r="L2356" i="35" s="1"/>
  <c r="I2357" i="35"/>
  <c r="J2357" i="35" s="1"/>
  <c r="K2357" i="35" s="1"/>
  <c r="L2357" i="35" s="1"/>
  <c r="I2358" i="35"/>
  <c r="J2358" i="35" s="1"/>
  <c r="K2358" i="35" s="1"/>
  <c r="L2358" i="35" s="1"/>
  <c r="I2359" i="35"/>
  <c r="J2359" i="35" s="1"/>
  <c r="K2359" i="35" s="1"/>
  <c r="L2359" i="35" s="1"/>
  <c r="I2360" i="35"/>
  <c r="J2360" i="35" s="1"/>
  <c r="K2360" i="35" s="1"/>
  <c r="L2360" i="35" s="1"/>
  <c r="I2361" i="35"/>
  <c r="J2361" i="35" s="1"/>
  <c r="K2361" i="35" s="1"/>
  <c r="L2361" i="35" s="1"/>
  <c r="I2362" i="35"/>
  <c r="J2362" i="35" s="1"/>
  <c r="K2362" i="35" s="1"/>
  <c r="L2362" i="35" s="1"/>
  <c r="I2363" i="35"/>
  <c r="J2363" i="35" s="1"/>
  <c r="K2363" i="35" s="1"/>
  <c r="L2363" i="35" s="1"/>
  <c r="I2364" i="35"/>
  <c r="J2364" i="35" s="1"/>
  <c r="K2364" i="35" s="1"/>
  <c r="L2364" i="35" s="1"/>
  <c r="I2365" i="35"/>
  <c r="J2365" i="35" s="1"/>
  <c r="K2365" i="35" s="1"/>
  <c r="L2365" i="35" s="1"/>
  <c r="I2366" i="35"/>
  <c r="J2366" i="35" s="1"/>
  <c r="K2366" i="35" s="1"/>
  <c r="L2366" i="35" s="1"/>
  <c r="I2367" i="35"/>
  <c r="J2367" i="35" s="1"/>
  <c r="K2367" i="35" s="1"/>
  <c r="L2367" i="35" s="1"/>
  <c r="I2368" i="35"/>
  <c r="J2368" i="35" s="1"/>
  <c r="K2368" i="35" s="1"/>
  <c r="L2368" i="35" s="1"/>
  <c r="I2369" i="35"/>
  <c r="J2369" i="35" s="1"/>
  <c r="K2369" i="35" s="1"/>
  <c r="L2369" i="35" s="1"/>
  <c r="I2370" i="35"/>
  <c r="J2370" i="35" s="1"/>
  <c r="K2370" i="35" s="1"/>
  <c r="L2370" i="35" s="1"/>
  <c r="I2371" i="35"/>
  <c r="J2371" i="35" s="1"/>
  <c r="K2371" i="35" s="1"/>
  <c r="L2371" i="35" s="1"/>
  <c r="I2372" i="35"/>
  <c r="J2372" i="35" s="1"/>
  <c r="K2372" i="35" s="1"/>
  <c r="L2372" i="35" s="1"/>
  <c r="I2373" i="35"/>
  <c r="J2373" i="35" s="1"/>
  <c r="K2373" i="35" s="1"/>
  <c r="L2373" i="35" s="1"/>
  <c r="I2374" i="35"/>
  <c r="J2374" i="35" s="1"/>
  <c r="K2374" i="35" s="1"/>
  <c r="L2374" i="35" s="1"/>
  <c r="I2375" i="35"/>
  <c r="J2375" i="35" s="1"/>
  <c r="K2375" i="35" s="1"/>
  <c r="L2375" i="35" s="1"/>
  <c r="I2376" i="35"/>
  <c r="J2376" i="35" s="1"/>
  <c r="K2376" i="35" s="1"/>
  <c r="L2376" i="35" s="1"/>
  <c r="I2377" i="35"/>
  <c r="J2377" i="35" s="1"/>
  <c r="K2377" i="35" s="1"/>
  <c r="L2377" i="35" s="1"/>
  <c r="I2378" i="35"/>
  <c r="J2378" i="35" s="1"/>
  <c r="K2378" i="35" s="1"/>
  <c r="L2378" i="35" s="1"/>
  <c r="I2379" i="35"/>
  <c r="J2379" i="35" s="1"/>
  <c r="K2379" i="35" s="1"/>
  <c r="L2379" i="35" s="1"/>
  <c r="I2380" i="35"/>
  <c r="J2380" i="35" s="1"/>
  <c r="K2380" i="35" s="1"/>
  <c r="L2380" i="35" s="1"/>
  <c r="I2381" i="35"/>
  <c r="J2381" i="35" s="1"/>
  <c r="K2381" i="35" s="1"/>
  <c r="L2381" i="35" s="1"/>
  <c r="I2382" i="35"/>
  <c r="J2382" i="35" s="1"/>
  <c r="K2382" i="35" s="1"/>
  <c r="L2382" i="35" s="1"/>
  <c r="I2383" i="35"/>
  <c r="J2383" i="35" s="1"/>
  <c r="K2383" i="35" s="1"/>
  <c r="L2383" i="35" s="1"/>
  <c r="I2384" i="35"/>
  <c r="J2384" i="35" s="1"/>
  <c r="K2384" i="35" s="1"/>
  <c r="L2384" i="35" s="1"/>
  <c r="I2385" i="35"/>
  <c r="J2385" i="35" s="1"/>
  <c r="K2385" i="35" s="1"/>
  <c r="L2385" i="35" s="1"/>
  <c r="I2386" i="35"/>
  <c r="J2386" i="35" s="1"/>
  <c r="K2386" i="35" s="1"/>
  <c r="L2386" i="35" s="1"/>
  <c r="I2387" i="35"/>
  <c r="J2387" i="35" s="1"/>
  <c r="K2387" i="35" s="1"/>
  <c r="L2387" i="35" s="1"/>
  <c r="I2388" i="35"/>
  <c r="J2388" i="35" s="1"/>
  <c r="K2388" i="35" s="1"/>
  <c r="L2388" i="35" s="1"/>
  <c r="I2389" i="35"/>
  <c r="J2389" i="35" s="1"/>
  <c r="K2389" i="35" s="1"/>
  <c r="L2389" i="35" s="1"/>
  <c r="I2390" i="35"/>
  <c r="J2390" i="35" s="1"/>
  <c r="K2390" i="35" s="1"/>
  <c r="L2390" i="35" s="1"/>
  <c r="I2391" i="35"/>
  <c r="J2391" i="35" s="1"/>
  <c r="K2391" i="35" s="1"/>
  <c r="L2391" i="35" s="1"/>
  <c r="I2392" i="35"/>
  <c r="J2392" i="35" s="1"/>
  <c r="K2392" i="35" s="1"/>
  <c r="L2392" i="35" s="1"/>
  <c r="I2393" i="35"/>
  <c r="J2393" i="35" s="1"/>
  <c r="K2393" i="35" s="1"/>
  <c r="L2393" i="35" s="1"/>
  <c r="I2394" i="35"/>
  <c r="J2394" i="35" s="1"/>
  <c r="K2394" i="35" s="1"/>
  <c r="L2394" i="35" s="1"/>
  <c r="I2395" i="35"/>
  <c r="J2395" i="35" s="1"/>
  <c r="K2395" i="35" s="1"/>
  <c r="L2395" i="35" s="1"/>
  <c r="I2396" i="35"/>
  <c r="J2396" i="35" s="1"/>
  <c r="K2396" i="35" s="1"/>
  <c r="L2396" i="35" s="1"/>
  <c r="I2397" i="35"/>
  <c r="J2397" i="35" s="1"/>
  <c r="K2397" i="35" s="1"/>
  <c r="L2397" i="35" s="1"/>
  <c r="I2398" i="35"/>
  <c r="J2398" i="35" s="1"/>
  <c r="K2398" i="35" s="1"/>
  <c r="L2398" i="35" s="1"/>
  <c r="I2399" i="35"/>
  <c r="J2399" i="35" s="1"/>
  <c r="K2399" i="35" s="1"/>
  <c r="L2399" i="35" s="1"/>
  <c r="I2400" i="35"/>
  <c r="J2400" i="35" s="1"/>
  <c r="K2400" i="35" s="1"/>
  <c r="L2400" i="35" s="1"/>
  <c r="I2401" i="35"/>
  <c r="J2401" i="35" s="1"/>
  <c r="K2401" i="35" s="1"/>
  <c r="L2401" i="35" s="1"/>
  <c r="I2402" i="35"/>
  <c r="J2402" i="35" s="1"/>
  <c r="K2402" i="35" s="1"/>
  <c r="L2402" i="35" s="1"/>
  <c r="I2403" i="35"/>
  <c r="J2403" i="35" s="1"/>
  <c r="K2403" i="35" s="1"/>
  <c r="L2403" i="35" s="1"/>
  <c r="I2404" i="35"/>
  <c r="J2404" i="35" s="1"/>
  <c r="K2404" i="35" s="1"/>
  <c r="L2404" i="35" s="1"/>
  <c r="I2405" i="35"/>
  <c r="J2405" i="35" s="1"/>
  <c r="K2405" i="35" s="1"/>
  <c r="L2405" i="35" s="1"/>
  <c r="I2406" i="35"/>
  <c r="J2406" i="35" s="1"/>
  <c r="K2406" i="35" s="1"/>
  <c r="L2406" i="35" s="1"/>
  <c r="I2407" i="35"/>
  <c r="J2407" i="35" s="1"/>
  <c r="K2407" i="35" s="1"/>
  <c r="L2407" i="35" s="1"/>
  <c r="I2408" i="35"/>
  <c r="J2408" i="35" s="1"/>
  <c r="K2408" i="35" s="1"/>
  <c r="L2408" i="35" s="1"/>
  <c r="I2409" i="35"/>
  <c r="J2409" i="35" s="1"/>
  <c r="K2409" i="35" s="1"/>
  <c r="L2409" i="35" s="1"/>
  <c r="I2410" i="35"/>
  <c r="J2410" i="35" s="1"/>
  <c r="K2410" i="35" s="1"/>
  <c r="L2410" i="35" s="1"/>
  <c r="I2411" i="35"/>
  <c r="J2411" i="35" s="1"/>
  <c r="K2411" i="35" s="1"/>
  <c r="L2411" i="35" s="1"/>
  <c r="I2412" i="35"/>
  <c r="J2412" i="35" s="1"/>
  <c r="K2412" i="35" s="1"/>
  <c r="L2412" i="35" s="1"/>
  <c r="I2413" i="35"/>
  <c r="J2413" i="35" s="1"/>
  <c r="K2413" i="35" s="1"/>
  <c r="L2413" i="35" s="1"/>
  <c r="I2414" i="35"/>
  <c r="J2414" i="35" s="1"/>
  <c r="K2414" i="35" s="1"/>
  <c r="L2414" i="35" s="1"/>
  <c r="I2415" i="35"/>
  <c r="J2415" i="35" s="1"/>
  <c r="K2415" i="35" s="1"/>
  <c r="L2415" i="35" s="1"/>
  <c r="I2416" i="35"/>
  <c r="J2416" i="35" s="1"/>
  <c r="K2416" i="35" s="1"/>
  <c r="L2416" i="35" s="1"/>
  <c r="I2417" i="35"/>
  <c r="J2417" i="35" s="1"/>
  <c r="K2417" i="35" s="1"/>
  <c r="L2417" i="35" s="1"/>
  <c r="I2418" i="35"/>
  <c r="J2418" i="35" s="1"/>
  <c r="K2418" i="35" s="1"/>
  <c r="L2418" i="35" s="1"/>
  <c r="I2419" i="35"/>
  <c r="J2419" i="35" s="1"/>
  <c r="K2419" i="35" s="1"/>
  <c r="L2419" i="35" s="1"/>
  <c r="I2420" i="35"/>
  <c r="J2420" i="35" s="1"/>
  <c r="K2420" i="35" s="1"/>
  <c r="L2420" i="35" s="1"/>
  <c r="I2421" i="35"/>
  <c r="J2421" i="35" s="1"/>
  <c r="K2421" i="35" s="1"/>
  <c r="L2421" i="35" s="1"/>
  <c r="I2422" i="35"/>
  <c r="J2422" i="35" s="1"/>
  <c r="K2422" i="35" s="1"/>
  <c r="L2422" i="35" s="1"/>
  <c r="I2423" i="35"/>
  <c r="J2423" i="35" s="1"/>
  <c r="K2423" i="35" s="1"/>
  <c r="L2423" i="35" s="1"/>
  <c r="I2424" i="35"/>
  <c r="J2424" i="35" s="1"/>
  <c r="K2424" i="35" s="1"/>
  <c r="L2424" i="35" s="1"/>
  <c r="I2425" i="35"/>
  <c r="J2425" i="35" s="1"/>
  <c r="K2425" i="35" s="1"/>
  <c r="L2425" i="35" s="1"/>
  <c r="I2426" i="35"/>
  <c r="J2426" i="35" s="1"/>
  <c r="K2426" i="35" s="1"/>
  <c r="L2426" i="35" s="1"/>
  <c r="I2427" i="35"/>
  <c r="J2427" i="35" s="1"/>
  <c r="K2427" i="35" s="1"/>
  <c r="L2427" i="35" s="1"/>
  <c r="I2428" i="35"/>
  <c r="J2428" i="35" s="1"/>
  <c r="K2428" i="35" s="1"/>
  <c r="L2428" i="35" s="1"/>
  <c r="I2429" i="35"/>
  <c r="J2429" i="35" s="1"/>
  <c r="K2429" i="35" s="1"/>
  <c r="L2429" i="35" s="1"/>
  <c r="I2430" i="35"/>
  <c r="J2430" i="35" s="1"/>
  <c r="K2430" i="35" s="1"/>
  <c r="L2430" i="35" s="1"/>
  <c r="I2431" i="35"/>
  <c r="J2431" i="35" s="1"/>
  <c r="K2431" i="35" s="1"/>
  <c r="L2431" i="35" s="1"/>
  <c r="I2432" i="35"/>
  <c r="J2432" i="35" s="1"/>
  <c r="K2432" i="35" s="1"/>
  <c r="L2432" i="35" s="1"/>
  <c r="I2433" i="35"/>
  <c r="J2433" i="35" s="1"/>
  <c r="K2433" i="35" s="1"/>
  <c r="L2433" i="35" s="1"/>
  <c r="I2434" i="35"/>
  <c r="J2434" i="35" s="1"/>
  <c r="K2434" i="35" s="1"/>
  <c r="L2434" i="35" s="1"/>
  <c r="I2435" i="35"/>
  <c r="J2435" i="35" s="1"/>
  <c r="K2435" i="35" s="1"/>
  <c r="L2435" i="35" s="1"/>
  <c r="I2436" i="35"/>
  <c r="J2436" i="35" s="1"/>
  <c r="K2436" i="35" s="1"/>
  <c r="L2436" i="35" s="1"/>
  <c r="I2437" i="35"/>
  <c r="J2437" i="35" s="1"/>
  <c r="K2437" i="35" s="1"/>
  <c r="L2437" i="35" s="1"/>
  <c r="I2438" i="35"/>
  <c r="J2438" i="35" s="1"/>
  <c r="K2438" i="35" s="1"/>
  <c r="L2438" i="35" s="1"/>
  <c r="I2439" i="35"/>
  <c r="J2439" i="35" s="1"/>
  <c r="K2439" i="35" s="1"/>
  <c r="L2439" i="35" s="1"/>
  <c r="I2440" i="35"/>
  <c r="J2440" i="35" s="1"/>
  <c r="K2440" i="35" s="1"/>
  <c r="L2440" i="35" s="1"/>
  <c r="I2441" i="35"/>
  <c r="J2441" i="35" s="1"/>
  <c r="K2441" i="35" s="1"/>
  <c r="L2441" i="35" s="1"/>
  <c r="I2442" i="35"/>
  <c r="J2442" i="35" s="1"/>
  <c r="K2442" i="35" s="1"/>
  <c r="L2442" i="35" s="1"/>
  <c r="I2443" i="35"/>
  <c r="J2443" i="35" s="1"/>
  <c r="K2443" i="35" s="1"/>
  <c r="L2443" i="35" s="1"/>
  <c r="I2444" i="35"/>
  <c r="J2444" i="35" s="1"/>
  <c r="K2444" i="35" s="1"/>
  <c r="L2444" i="35" s="1"/>
  <c r="I2445" i="35"/>
  <c r="J2445" i="35" s="1"/>
  <c r="K2445" i="35" s="1"/>
  <c r="L2445" i="35" s="1"/>
  <c r="I2446" i="35"/>
  <c r="J2446" i="35" s="1"/>
  <c r="K2446" i="35" s="1"/>
  <c r="L2446" i="35" s="1"/>
  <c r="I2447" i="35"/>
  <c r="J2447" i="35" s="1"/>
  <c r="K2447" i="35" s="1"/>
  <c r="L2447" i="35" s="1"/>
  <c r="I2448" i="35"/>
  <c r="J2448" i="35" s="1"/>
  <c r="K2448" i="35" s="1"/>
  <c r="L2448" i="35" s="1"/>
  <c r="I2449" i="35"/>
  <c r="J2449" i="35" s="1"/>
  <c r="K2449" i="35" s="1"/>
  <c r="L2449" i="35" s="1"/>
  <c r="I2450" i="35"/>
  <c r="J2450" i="35" s="1"/>
  <c r="K2450" i="35" s="1"/>
  <c r="L2450" i="35" s="1"/>
  <c r="I2451" i="35"/>
  <c r="J2451" i="35" s="1"/>
  <c r="K2451" i="35" s="1"/>
  <c r="L2451" i="35" s="1"/>
  <c r="I2452" i="35"/>
  <c r="J2452" i="35" s="1"/>
  <c r="K2452" i="35" s="1"/>
  <c r="L2452" i="35" s="1"/>
  <c r="I2453" i="35"/>
  <c r="J2453" i="35" s="1"/>
  <c r="K2453" i="35" s="1"/>
  <c r="L2453" i="35" s="1"/>
  <c r="I2454" i="35"/>
  <c r="J2454" i="35" s="1"/>
  <c r="K2454" i="35" s="1"/>
  <c r="L2454" i="35" s="1"/>
  <c r="I2455" i="35"/>
  <c r="J2455" i="35" s="1"/>
  <c r="K2455" i="35" s="1"/>
  <c r="L2455" i="35" s="1"/>
  <c r="I2456" i="35"/>
  <c r="J2456" i="35" s="1"/>
  <c r="K2456" i="35" s="1"/>
  <c r="L2456" i="35" s="1"/>
  <c r="I2457" i="35"/>
  <c r="J2457" i="35" s="1"/>
  <c r="K2457" i="35" s="1"/>
  <c r="L2457" i="35" s="1"/>
  <c r="I2458" i="35"/>
  <c r="J2458" i="35" s="1"/>
  <c r="K2458" i="35" s="1"/>
  <c r="L2458" i="35" s="1"/>
  <c r="I2459" i="35"/>
  <c r="J2459" i="35" s="1"/>
  <c r="K2459" i="35" s="1"/>
  <c r="L2459" i="35" s="1"/>
  <c r="I2460" i="35"/>
  <c r="J2460" i="35" s="1"/>
  <c r="K2460" i="35" s="1"/>
  <c r="L2460" i="35" s="1"/>
  <c r="I2461" i="35"/>
  <c r="J2461" i="35" s="1"/>
  <c r="K2461" i="35" s="1"/>
  <c r="L2461" i="35" s="1"/>
  <c r="I2462" i="35"/>
  <c r="J2462" i="35" s="1"/>
  <c r="K2462" i="35" s="1"/>
  <c r="L2462" i="35" s="1"/>
  <c r="I2463" i="35"/>
  <c r="J2463" i="35" s="1"/>
  <c r="K2463" i="35" s="1"/>
  <c r="L2463" i="35" s="1"/>
  <c r="I2464" i="35"/>
  <c r="J2464" i="35" s="1"/>
  <c r="K2464" i="35" s="1"/>
  <c r="L2464" i="35" s="1"/>
  <c r="I2465" i="35"/>
  <c r="J2465" i="35" s="1"/>
  <c r="K2465" i="35" s="1"/>
  <c r="L2465" i="35" s="1"/>
  <c r="I2466" i="35"/>
  <c r="J2466" i="35" s="1"/>
  <c r="K2466" i="35" s="1"/>
  <c r="L2466" i="35" s="1"/>
  <c r="I2467" i="35"/>
  <c r="J2467" i="35" s="1"/>
  <c r="K2467" i="35" s="1"/>
  <c r="L2467" i="35" s="1"/>
  <c r="I2468" i="35"/>
  <c r="J2468" i="35" s="1"/>
  <c r="K2468" i="35" s="1"/>
  <c r="L2468" i="35" s="1"/>
  <c r="I2469" i="35"/>
  <c r="J2469" i="35" s="1"/>
  <c r="K2469" i="35" s="1"/>
  <c r="L2469" i="35" s="1"/>
  <c r="I2470" i="35"/>
  <c r="J2470" i="35" s="1"/>
  <c r="K2470" i="35" s="1"/>
  <c r="L2470" i="35" s="1"/>
  <c r="I2471" i="35"/>
  <c r="J2471" i="35" s="1"/>
  <c r="K2471" i="35" s="1"/>
  <c r="L2471" i="35" s="1"/>
  <c r="I2472" i="35"/>
  <c r="J2472" i="35" s="1"/>
  <c r="K2472" i="35" s="1"/>
  <c r="L2472" i="35" s="1"/>
  <c r="I2473" i="35"/>
  <c r="J2473" i="35" s="1"/>
  <c r="K2473" i="35" s="1"/>
  <c r="L2473" i="35" s="1"/>
  <c r="I2474" i="35"/>
  <c r="J2474" i="35" s="1"/>
  <c r="K2474" i="35" s="1"/>
  <c r="L2474" i="35" s="1"/>
  <c r="I2475" i="35"/>
  <c r="J2475" i="35" s="1"/>
  <c r="K2475" i="35" s="1"/>
  <c r="L2475" i="35" s="1"/>
  <c r="I2476" i="35"/>
  <c r="J2476" i="35" s="1"/>
  <c r="K2476" i="35" s="1"/>
  <c r="L2476" i="35" s="1"/>
  <c r="I2477" i="35"/>
  <c r="J2477" i="35" s="1"/>
  <c r="K2477" i="35" s="1"/>
  <c r="L2477" i="35" s="1"/>
  <c r="I2478" i="35"/>
  <c r="J2478" i="35" s="1"/>
  <c r="K2478" i="35" s="1"/>
  <c r="L2478" i="35" s="1"/>
  <c r="I2479" i="35"/>
  <c r="J2479" i="35" s="1"/>
  <c r="K2479" i="35" s="1"/>
  <c r="L2479" i="35" s="1"/>
  <c r="I2480" i="35"/>
  <c r="J2480" i="35" s="1"/>
  <c r="K2480" i="35" s="1"/>
  <c r="L2480" i="35" s="1"/>
  <c r="I2481" i="35"/>
  <c r="J2481" i="35" s="1"/>
  <c r="K2481" i="35" s="1"/>
  <c r="L2481" i="35" s="1"/>
  <c r="I2482" i="35"/>
  <c r="J2482" i="35" s="1"/>
  <c r="K2482" i="35" s="1"/>
  <c r="L2482" i="35" s="1"/>
  <c r="I2483" i="35"/>
  <c r="J2483" i="35" s="1"/>
  <c r="K2483" i="35" s="1"/>
  <c r="L2483" i="35" s="1"/>
  <c r="I2484" i="35"/>
  <c r="J2484" i="35" s="1"/>
  <c r="K2484" i="35" s="1"/>
  <c r="L2484" i="35" s="1"/>
  <c r="I2485" i="35"/>
  <c r="J2485" i="35" s="1"/>
  <c r="K2485" i="35" s="1"/>
  <c r="L2485" i="35" s="1"/>
  <c r="I2486" i="35"/>
  <c r="J2486" i="35" s="1"/>
  <c r="K2486" i="35" s="1"/>
  <c r="L2486" i="35" s="1"/>
  <c r="I2487" i="35"/>
  <c r="J2487" i="35" s="1"/>
  <c r="K2487" i="35" s="1"/>
  <c r="L2487" i="35" s="1"/>
  <c r="I2488" i="35"/>
  <c r="J2488" i="35" s="1"/>
  <c r="K2488" i="35" s="1"/>
  <c r="L2488" i="35" s="1"/>
  <c r="I2489" i="35"/>
  <c r="J2489" i="35" s="1"/>
  <c r="K2489" i="35" s="1"/>
  <c r="L2489" i="35" s="1"/>
  <c r="I2490" i="35"/>
  <c r="J2490" i="35" s="1"/>
  <c r="K2490" i="35" s="1"/>
  <c r="L2490" i="35" s="1"/>
  <c r="I2491" i="35"/>
  <c r="J2491" i="35" s="1"/>
  <c r="K2491" i="35" s="1"/>
  <c r="L2491" i="35" s="1"/>
  <c r="I2492" i="35"/>
  <c r="J2492" i="35" s="1"/>
  <c r="K2492" i="35" s="1"/>
  <c r="L2492" i="35" s="1"/>
  <c r="I2493" i="35"/>
  <c r="J2493" i="35" s="1"/>
  <c r="K2493" i="35" s="1"/>
  <c r="L2493" i="35" s="1"/>
  <c r="I2494" i="35"/>
  <c r="J2494" i="35" s="1"/>
  <c r="K2494" i="35" s="1"/>
  <c r="L2494" i="35" s="1"/>
  <c r="I2495" i="35"/>
  <c r="J2495" i="35" s="1"/>
  <c r="K2495" i="35" s="1"/>
  <c r="L2495" i="35" s="1"/>
  <c r="I2496" i="35"/>
  <c r="J2496" i="35" s="1"/>
  <c r="K2496" i="35" s="1"/>
  <c r="L2496" i="35" s="1"/>
  <c r="I2497" i="35"/>
  <c r="J2497" i="35" s="1"/>
  <c r="K2497" i="35" s="1"/>
  <c r="L2497" i="35" s="1"/>
  <c r="I2498" i="35"/>
  <c r="J2498" i="35" s="1"/>
  <c r="K2498" i="35" s="1"/>
  <c r="L2498" i="35" s="1"/>
  <c r="I2499" i="35"/>
  <c r="J2499" i="35" s="1"/>
  <c r="K2499" i="35" s="1"/>
  <c r="L2499" i="35" s="1"/>
  <c r="I2500" i="35"/>
  <c r="J2500" i="35" s="1"/>
  <c r="K2500" i="35" s="1"/>
  <c r="L2500" i="35" s="1"/>
  <c r="I2501" i="35"/>
  <c r="J2501" i="35" s="1"/>
  <c r="K2501" i="35" s="1"/>
  <c r="L2501" i="35" s="1"/>
  <c r="I2502" i="35"/>
  <c r="J2502" i="35" s="1"/>
  <c r="K2502" i="35" s="1"/>
  <c r="L2502" i="35" s="1"/>
  <c r="I2503" i="35"/>
  <c r="J2503" i="35" s="1"/>
  <c r="K2503" i="35" s="1"/>
  <c r="L2503" i="35" s="1"/>
  <c r="I2504" i="35"/>
  <c r="J2504" i="35" s="1"/>
  <c r="K2504" i="35" s="1"/>
  <c r="L2504" i="35" s="1"/>
  <c r="I2505" i="35"/>
  <c r="J2505" i="35" s="1"/>
  <c r="K2505" i="35" s="1"/>
  <c r="L2505" i="35" s="1"/>
  <c r="I2506" i="35"/>
  <c r="J2506" i="35" s="1"/>
  <c r="K2506" i="35" s="1"/>
  <c r="L2506" i="35" s="1"/>
  <c r="I2507" i="35"/>
  <c r="J2507" i="35" s="1"/>
  <c r="K2507" i="35" s="1"/>
  <c r="L2507" i="35" s="1"/>
  <c r="I2508" i="35"/>
  <c r="J2508" i="35" s="1"/>
  <c r="K2508" i="35" s="1"/>
  <c r="L2508" i="35" s="1"/>
  <c r="I2509" i="35"/>
  <c r="J2509" i="35" s="1"/>
  <c r="K2509" i="35" s="1"/>
  <c r="L2509" i="35" s="1"/>
  <c r="I2510" i="35"/>
  <c r="J2510" i="35" s="1"/>
  <c r="K2510" i="35" s="1"/>
  <c r="L2510" i="35" s="1"/>
  <c r="I2511" i="35"/>
  <c r="J2511" i="35" s="1"/>
  <c r="K2511" i="35" s="1"/>
  <c r="L2511" i="35" s="1"/>
  <c r="I2512" i="35"/>
  <c r="J2512" i="35" s="1"/>
  <c r="K2512" i="35" s="1"/>
  <c r="L2512" i="35" s="1"/>
  <c r="I2513" i="35"/>
  <c r="J2513" i="35" s="1"/>
  <c r="K2513" i="35" s="1"/>
  <c r="L2513" i="35" s="1"/>
  <c r="I2514" i="35"/>
  <c r="J2514" i="35" s="1"/>
  <c r="K2514" i="35" s="1"/>
  <c r="L2514" i="35" s="1"/>
  <c r="I2515" i="35"/>
  <c r="J2515" i="35" s="1"/>
  <c r="K2515" i="35" s="1"/>
  <c r="L2515" i="35" s="1"/>
  <c r="I2516" i="35"/>
  <c r="J2516" i="35" s="1"/>
  <c r="K2516" i="35" s="1"/>
  <c r="L2516" i="35" s="1"/>
  <c r="I2517" i="35"/>
  <c r="J2517" i="35" s="1"/>
  <c r="K2517" i="35" s="1"/>
  <c r="L2517" i="35" s="1"/>
  <c r="I2518" i="35"/>
  <c r="J2518" i="35" s="1"/>
  <c r="K2518" i="35" s="1"/>
  <c r="L2518" i="35" s="1"/>
  <c r="I2519" i="35"/>
  <c r="J2519" i="35" s="1"/>
  <c r="K2519" i="35" s="1"/>
  <c r="L2519" i="35" s="1"/>
  <c r="I2520" i="35"/>
  <c r="J2520" i="35" s="1"/>
  <c r="K2520" i="35" s="1"/>
  <c r="L2520" i="35" s="1"/>
  <c r="I2521" i="35"/>
  <c r="J2521" i="35" s="1"/>
  <c r="K2521" i="35" s="1"/>
  <c r="L2521" i="35" s="1"/>
  <c r="I2522" i="35"/>
  <c r="J2522" i="35" s="1"/>
  <c r="K2522" i="35" s="1"/>
  <c r="L2522" i="35" s="1"/>
  <c r="I2523" i="35"/>
  <c r="J2523" i="35" s="1"/>
  <c r="K2523" i="35" s="1"/>
  <c r="L2523" i="35" s="1"/>
  <c r="I2524" i="35"/>
  <c r="J2524" i="35" s="1"/>
  <c r="K2524" i="35" s="1"/>
  <c r="L2524" i="35" s="1"/>
  <c r="I2525" i="35"/>
  <c r="J2525" i="35" s="1"/>
  <c r="K2525" i="35" s="1"/>
  <c r="L2525" i="35" s="1"/>
  <c r="I2526" i="35"/>
  <c r="J2526" i="35" s="1"/>
  <c r="K2526" i="35" s="1"/>
  <c r="L2526" i="35" s="1"/>
  <c r="I2527" i="35"/>
  <c r="J2527" i="35" s="1"/>
  <c r="K2527" i="35" s="1"/>
  <c r="L2527" i="35" s="1"/>
  <c r="I2528" i="35"/>
  <c r="J2528" i="35" s="1"/>
  <c r="K2528" i="35" s="1"/>
  <c r="L2528" i="35" s="1"/>
  <c r="I2529" i="35"/>
  <c r="J2529" i="35" s="1"/>
  <c r="K2529" i="35" s="1"/>
  <c r="L2529" i="35" s="1"/>
  <c r="I2530" i="35"/>
  <c r="J2530" i="35" s="1"/>
  <c r="K2530" i="35" s="1"/>
  <c r="L2530" i="35" s="1"/>
  <c r="I2531" i="35"/>
  <c r="J2531" i="35" s="1"/>
  <c r="K2531" i="35" s="1"/>
  <c r="L2531" i="35" s="1"/>
  <c r="I2532" i="35"/>
  <c r="J2532" i="35" s="1"/>
  <c r="K2532" i="35" s="1"/>
  <c r="L2532" i="35" s="1"/>
  <c r="I2533" i="35"/>
  <c r="J2533" i="35" s="1"/>
  <c r="K2533" i="35" s="1"/>
  <c r="L2533" i="35" s="1"/>
  <c r="I2534" i="35"/>
  <c r="J2534" i="35" s="1"/>
  <c r="K2534" i="35" s="1"/>
  <c r="L2534" i="35" s="1"/>
  <c r="I2535" i="35"/>
  <c r="J2535" i="35" s="1"/>
  <c r="K2535" i="35" s="1"/>
  <c r="L2535" i="35" s="1"/>
  <c r="I2536" i="35"/>
  <c r="J2536" i="35" s="1"/>
  <c r="K2536" i="35" s="1"/>
  <c r="L2536" i="35" s="1"/>
  <c r="I2537" i="35"/>
  <c r="J2537" i="35" s="1"/>
  <c r="K2537" i="35" s="1"/>
  <c r="L2537" i="35" s="1"/>
  <c r="I2538" i="35"/>
  <c r="J2538" i="35" s="1"/>
  <c r="K2538" i="35" s="1"/>
  <c r="L2538" i="35" s="1"/>
  <c r="I2539" i="35"/>
  <c r="J2539" i="35" s="1"/>
  <c r="K2539" i="35" s="1"/>
  <c r="L2539" i="35" s="1"/>
  <c r="I2540" i="35"/>
  <c r="J2540" i="35" s="1"/>
  <c r="K2540" i="35" s="1"/>
  <c r="L2540" i="35" s="1"/>
  <c r="I2541" i="35"/>
  <c r="J2541" i="35" s="1"/>
  <c r="K2541" i="35" s="1"/>
  <c r="L2541" i="35" s="1"/>
  <c r="I2542" i="35"/>
  <c r="J2542" i="35" s="1"/>
  <c r="K2542" i="35" s="1"/>
  <c r="L2542" i="35" s="1"/>
  <c r="I2543" i="35"/>
  <c r="J2543" i="35" s="1"/>
  <c r="K2543" i="35" s="1"/>
  <c r="L2543" i="35" s="1"/>
  <c r="I2544" i="35"/>
  <c r="J2544" i="35" s="1"/>
  <c r="K2544" i="35" s="1"/>
  <c r="L2544" i="35" s="1"/>
  <c r="I2545" i="35"/>
  <c r="J2545" i="35" s="1"/>
  <c r="K2545" i="35" s="1"/>
  <c r="L2545" i="35" s="1"/>
  <c r="I2546" i="35"/>
  <c r="J2546" i="35" s="1"/>
  <c r="K2546" i="35" s="1"/>
  <c r="L2546" i="35" s="1"/>
  <c r="I2547" i="35"/>
  <c r="J2547" i="35" s="1"/>
  <c r="K2547" i="35" s="1"/>
  <c r="L2547" i="35" s="1"/>
  <c r="I2548" i="35"/>
  <c r="J2548" i="35" s="1"/>
  <c r="K2548" i="35" s="1"/>
  <c r="L2548" i="35" s="1"/>
  <c r="I2549" i="35"/>
  <c r="J2549" i="35" s="1"/>
  <c r="K2549" i="35" s="1"/>
  <c r="L2549" i="35" s="1"/>
  <c r="I2550" i="35"/>
  <c r="J2550" i="35" s="1"/>
  <c r="K2550" i="35" s="1"/>
  <c r="L2550" i="35" s="1"/>
  <c r="I2551" i="35"/>
  <c r="J2551" i="35" s="1"/>
  <c r="K2551" i="35" s="1"/>
  <c r="L2551" i="35" s="1"/>
  <c r="I2552" i="35"/>
  <c r="J2552" i="35" s="1"/>
  <c r="K2552" i="35" s="1"/>
  <c r="L2552" i="35" s="1"/>
  <c r="I2553" i="35"/>
  <c r="J2553" i="35" s="1"/>
  <c r="K2553" i="35" s="1"/>
  <c r="L2553" i="35" s="1"/>
  <c r="I2554" i="35"/>
  <c r="J2554" i="35" s="1"/>
  <c r="K2554" i="35" s="1"/>
  <c r="L2554" i="35" s="1"/>
  <c r="I2555" i="35"/>
  <c r="J2555" i="35" s="1"/>
  <c r="K2555" i="35" s="1"/>
  <c r="L2555" i="35" s="1"/>
  <c r="I2556" i="35"/>
  <c r="J2556" i="35" s="1"/>
  <c r="K2556" i="35" s="1"/>
  <c r="L2556" i="35" s="1"/>
  <c r="I2557" i="35"/>
  <c r="J2557" i="35" s="1"/>
  <c r="K2557" i="35" s="1"/>
  <c r="L2557" i="35" s="1"/>
  <c r="I2558" i="35"/>
  <c r="J2558" i="35" s="1"/>
  <c r="K2558" i="35" s="1"/>
  <c r="L2558" i="35" s="1"/>
  <c r="I2559" i="35"/>
  <c r="J2559" i="35" s="1"/>
  <c r="K2559" i="35" s="1"/>
  <c r="L2559" i="35" s="1"/>
  <c r="I2560" i="35"/>
  <c r="J2560" i="35" s="1"/>
  <c r="K2560" i="35" s="1"/>
  <c r="L2560" i="35" s="1"/>
  <c r="I2561" i="35"/>
  <c r="J2561" i="35" s="1"/>
  <c r="K2561" i="35" s="1"/>
  <c r="L2561" i="35" s="1"/>
  <c r="I2562" i="35"/>
  <c r="J2562" i="35" s="1"/>
  <c r="K2562" i="35" s="1"/>
  <c r="L2562" i="35" s="1"/>
  <c r="I2563" i="35"/>
  <c r="J2563" i="35" s="1"/>
  <c r="K2563" i="35" s="1"/>
  <c r="L2563" i="35" s="1"/>
  <c r="I2564" i="35"/>
  <c r="J2564" i="35" s="1"/>
  <c r="K2564" i="35" s="1"/>
  <c r="L2564" i="35" s="1"/>
  <c r="I2565" i="35"/>
  <c r="J2565" i="35" s="1"/>
  <c r="K2565" i="35" s="1"/>
  <c r="L2565" i="35" s="1"/>
  <c r="I2566" i="35"/>
  <c r="J2566" i="35" s="1"/>
  <c r="K2566" i="35" s="1"/>
  <c r="L2566" i="35" s="1"/>
  <c r="I2567" i="35"/>
  <c r="J2567" i="35" s="1"/>
  <c r="K2567" i="35" s="1"/>
  <c r="L2567" i="35" s="1"/>
  <c r="I2568" i="35"/>
  <c r="J2568" i="35" s="1"/>
  <c r="K2568" i="35" s="1"/>
  <c r="L2568" i="35" s="1"/>
  <c r="I2569" i="35"/>
  <c r="J2569" i="35" s="1"/>
  <c r="K2569" i="35" s="1"/>
  <c r="L2569" i="35" s="1"/>
  <c r="I2570" i="35"/>
  <c r="J2570" i="35" s="1"/>
  <c r="K2570" i="35" s="1"/>
  <c r="L2570" i="35" s="1"/>
  <c r="I2571" i="35"/>
  <c r="J2571" i="35" s="1"/>
  <c r="K2571" i="35" s="1"/>
  <c r="L2571" i="35" s="1"/>
  <c r="I2572" i="35"/>
  <c r="J2572" i="35" s="1"/>
  <c r="K2572" i="35" s="1"/>
  <c r="L2572" i="35" s="1"/>
  <c r="I2573" i="35"/>
  <c r="J2573" i="35" s="1"/>
  <c r="K2573" i="35" s="1"/>
  <c r="L2573" i="35" s="1"/>
  <c r="I2574" i="35"/>
  <c r="J2574" i="35" s="1"/>
  <c r="K2574" i="35" s="1"/>
  <c r="L2574" i="35" s="1"/>
  <c r="I2575" i="35"/>
  <c r="J2575" i="35" s="1"/>
  <c r="K2575" i="35" s="1"/>
  <c r="L2575" i="35" s="1"/>
  <c r="I2576" i="35"/>
  <c r="J2576" i="35" s="1"/>
  <c r="K2576" i="35" s="1"/>
  <c r="L2576" i="35" s="1"/>
  <c r="I2577" i="35"/>
  <c r="J2577" i="35" s="1"/>
  <c r="K2577" i="35" s="1"/>
  <c r="L2577" i="35" s="1"/>
  <c r="I2578" i="35"/>
  <c r="J2578" i="35" s="1"/>
  <c r="K2578" i="35" s="1"/>
  <c r="L2578" i="35" s="1"/>
  <c r="I2579" i="35"/>
  <c r="J2579" i="35" s="1"/>
  <c r="K2579" i="35" s="1"/>
  <c r="L2579" i="35" s="1"/>
  <c r="I2580" i="35"/>
  <c r="J2580" i="35" s="1"/>
  <c r="K2580" i="35" s="1"/>
  <c r="L2580" i="35" s="1"/>
  <c r="I2581" i="35"/>
  <c r="J2581" i="35" s="1"/>
  <c r="K2581" i="35" s="1"/>
  <c r="L2581" i="35" s="1"/>
  <c r="I2582" i="35"/>
  <c r="J2582" i="35" s="1"/>
  <c r="K2582" i="35" s="1"/>
  <c r="L2582" i="35" s="1"/>
  <c r="I2583" i="35"/>
  <c r="J2583" i="35" s="1"/>
  <c r="K2583" i="35" s="1"/>
  <c r="L2583" i="35" s="1"/>
  <c r="I2584" i="35"/>
  <c r="J2584" i="35" s="1"/>
  <c r="K2584" i="35" s="1"/>
  <c r="L2584" i="35" s="1"/>
  <c r="I2585" i="35"/>
  <c r="J2585" i="35" s="1"/>
  <c r="K2585" i="35" s="1"/>
  <c r="L2585" i="35" s="1"/>
  <c r="I2586" i="35"/>
  <c r="J2586" i="35" s="1"/>
  <c r="K2586" i="35" s="1"/>
  <c r="L2586" i="35" s="1"/>
  <c r="I2587" i="35"/>
  <c r="J2587" i="35" s="1"/>
  <c r="K2587" i="35" s="1"/>
  <c r="L2587" i="35" s="1"/>
  <c r="I2588" i="35"/>
  <c r="J2588" i="35" s="1"/>
  <c r="K2588" i="35" s="1"/>
  <c r="L2588" i="35" s="1"/>
  <c r="I2589" i="35"/>
  <c r="J2589" i="35" s="1"/>
  <c r="K2589" i="35" s="1"/>
  <c r="L2589" i="35" s="1"/>
  <c r="I2590" i="35"/>
  <c r="J2590" i="35" s="1"/>
  <c r="K2590" i="35" s="1"/>
  <c r="L2590" i="35" s="1"/>
  <c r="I2591" i="35"/>
  <c r="J2591" i="35" s="1"/>
  <c r="K2591" i="35" s="1"/>
  <c r="L2591" i="35" s="1"/>
  <c r="I2592" i="35"/>
  <c r="J2592" i="35" s="1"/>
  <c r="K2592" i="35" s="1"/>
  <c r="L2592" i="35" s="1"/>
  <c r="I2593" i="35"/>
  <c r="J2593" i="35" s="1"/>
  <c r="K2593" i="35" s="1"/>
  <c r="L2593" i="35" s="1"/>
  <c r="I2594" i="35"/>
  <c r="J2594" i="35" s="1"/>
  <c r="K2594" i="35" s="1"/>
  <c r="L2594" i="35" s="1"/>
  <c r="I2595" i="35"/>
  <c r="J2595" i="35" s="1"/>
  <c r="K2595" i="35" s="1"/>
  <c r="L2595" i="35" s="1"/>
  <c r="I2596" i="35"/>
  <c r="J2596" i="35" s="1"/>
  <c r="K2596" i="35" s="1"/>
  <c r="L2596" i="35" s="1"/>
  <c r="I2597" i="35"/>
  <c r="J2597" i="35" s="1"/>
  <c r="K2597" i="35" s="1"/>
  <c r="L2597" i="35" s="1"/>
  <c r="I2598" i="35"/>
  <c r="J2598" i="35" s="1"/>
  <c r="K2598" i="35" s="1"/>
  <c r="L2598" i="35" s="1"/>
  <c r="I2599" i="35"/>
  <c r="J2599" i="35" s="1"/>
  <c r="K2599" i="35" s="1"/>
  <c r="L2599" i="35" s="1"/>
  <c r="I2600" i="35"/>
  <c r="J2600" i="35" s="1"/>
  <c r="K2600" i="35" s="1"/>
  <c r="L2600" i="35" s="1"/>
  <c r="I2601" i="35"/>
  <c r="J2601" i="35" s="1"/>
  <c r="K2601" i="35" s="1"/>
  <c r="L2601" i="35" s="1"/>
  <c r="I2602" i="35"/>
  <c r="J2602" i="35" s="1"/>
  <c r="K2602" i="35" s="1"/>
  <c r="L2602" i="35" s="1"/>
  <c r="I2603" i="35"/>
  <c r="J2603" i="35" s="1"/>
  <c r="K2603" i="35" s="1"/>
  <c r="L2603" i="35" s="1"/>
  <c r="I2604" i="35"/>
  <c r="J2604" i="35" s="1"/>
  <c r="K2604" i="35" s="1"/>
  <c r="L2604" i="35" s="1"/>
  <c r="I2605" i="35"/>
  <c r="J2605" i="35" s="1"/>
  <c r="K2605" i="35" s="1"/>
  <c r="L2605" i="35" s="1"/>
  <c r="I2606" i="35"/>
  <c r="J2606" i="35" s="1"/>
  <c r="K2606" i="35" s="1"/>
  <c r="L2606" i="35" s="1"/>
  <c r="I2607" i="35"/>
  <c r="J2607" i="35" s="1"/>
  <c r="K2607" i="35" s="1"/>
  <c r="L2607" i="35" s="1"/>
  <c r="I2608" i="35"/>
  <c r="J2608" i="35" s="1"/>
  <c r="K2608" i="35" s="1"/>
  <c r="L2608" i="35" s="1"/>
  <c r="I2609" i="35"/>
  <c r="J2609" i="35" s="1"/>
  <c r="K2609" i="35" s="1"/>
  <c r="L2609" i="35" s="1"/>
  <c r="I2610" i="35"/>
  <c r="J2610" i="35" s="1"/>
  <c r="K2610" i="35" s="1"/>
  <c r="L2610" i="35" s="1"/>
  <c r="I2611" i="35"/>
  <c r="J2611" i="35" s="1"/>
  <c r="K2611" i="35" s="1"/>
  <c r="L2611" i="35" s="1"/>
  <c r="I2612" i="35"/>
  <c r="J2612" i="35" s="1"/>
  <c r="K2612" i="35" s="1"/>
  <c r="L2612" i="35" s="1"/>
  <c r="I2613" i="35"/>
  <c r="J2613" i="35" s="1"/>
  <c r="K2613" i="35" s="1"/>
  <c r="L2613" i="35" s="1"/>
  <c r="I2614" i="35"/>
  <c r="J2614" i="35" s="1"/>
  <c r="K2614" i="35" s="1"/>
  <c r="L2614" i="35" s="1"/>
  <c r="I2615" i="35"/>
  <c r="J2615" i="35" s="1"/>
  <c r="K2615" i="35" s="1"/>
  <c r="L2615" i="35" s="1"/>
  <c r="I2616" i="35"/>
  <c r="J2616" i="35" s="1"/>
  <c r="K2616" i="35" s="1"/>
  <c r="L2616" i="35" s="1"/>
  <c r="I2617" i="35"/>
  <c r="J2617" i="35" s="1"/>
  <c r="K2617" i="35" s="1"/>
  <c r="L2617" i="35" s="1"/>
  <c r="I2618" i="35"/>
  <c r="J2618" i="35" s="1"/>
  <c r="K2618" i="35" s="1"/>
  <c r="L2618" i="35" s="1"/>
  <c r="I2619" i="35"/>
  <c r="J2619" i="35" s="1"/>
  <c r="K2619" i="35" s="1"/>
  <c r="L2619" i="35" s="1"/>
  <c r="I2620" i="35"/>
  <c r="J2620" i="35" s="1"/>
  <c r="K2620" i="35" s="1"/>
  <c r="L2620" i="35" s="1"/>
  <c r="I2621" i="35"/>
  <c r="J2621" i="35" s="1"/>
  <c r="K2621" i="35" s="1"/>
  <c r="L2621" i="35" s="1"/>
  <c r="I2622" i="35"/>
  <c r="J2622" i="35" s="1"/>
  <c r="K2622" i="35" s="1"/>
  <c r="L2622" i="35" s="1"/>
  <c r="I2623" i="35"/>
  <c r="J2623" i="35" s="1"/>
  <c r="K2623" i="35" s="1"/>
  <c r="L2623" i="35" s="1"/>
  <c r="I2624" i="35"/>
  <c r="J2624" i="35" s="1"/>
  <c r="K2624" i="35" s="1"/>
  <c r="L2624" i="35" s="1"/>
  <c r="I2625" i="35"/>
  <c r="J2625" i="35" s="1"/>
  <c r="K2625" i="35" s="1"/>
  <c r="L2625" i="35" s="1"/>
  <c r="I2626" i="35"/>
  <c r="J2626" i="35" s="1"/>
  <c r="K2626" i="35" s="1"/>
  <c r="L2626" i="35" s="1"/>
  <c r="I2627" i="35"/>
  <c r="J2627" i="35" s="1"/>
  <c r="K2627" i="35" s="1"/>
  <c r="L2627" i="35" s="1"/>
  <c r="I2628" i="35"/>
  <c r="J2628" i="35" s="1"/>
  <c r="K2628" i="35" s="1"/>
  <c r="L2628" i="35" s="1"/>
  <c r="I2629" i="35"/>
  <c r="J2629" i="35" s="1"/>
  <c r="K2629" i="35" s="1"/>
  <c r="L2629" i="35" s="1"/>
  <c r="I2630" i="35"/>
  <c r="J2630" i="35" s="1"/>
  <c r="K2630" i="35" s="1"/>
  <c r="L2630" i="35" s="1"/>
  <c r="I2631" i="35"/>
  <c r="J2631" i="35" s="1"/>
  <c r="K2631" i="35" s="1"/>
  <c r="L2631" i="35" s="1"/>
  <c r="I2632" i="35"/>
  <c r="J2632" i="35" s="1"/>
  <c r="K2632" i="35" s="1"/>
  <c r="L2632" i="35" s="1"/>
  <c r="I2633" i="35"/>
  <c r="J2633" i="35" s="1"/>
  <c r="K2633" i="35" s="1"/>
  <c r="L2633" i="35" s="1"/>
  <c r="I2634" i="35"/>
  <c r="J2634" i="35" s="1"/>
  <c r="K2634" i="35" s="1"/>
  <c r="L2634" i="35" s="1"/>
  <c r="I2635" i="35"/>
  <c r="J2635" i="35" s="1"/>
  <c r="K2635" i="35" s="1"/>
  <c r="L2635" i="35" s="1"/>
  <c r="I2636" i="35"/>
  <c r="J2636" i="35" s="1"/>
  <c r="K2636" i="35" s="1"/>
  <c r="L2636" i="35" s="1"/>
  <c r="I2637" i="35"/>
  <c r="J2637" i="35" s="1"/>
  <c r="K2637" i="35" s="1"/>
  <c r="L2637" i="35" s="1"/>
  <c r="I2638" i="35"/>
  <c r="J2638" i="35" s="1"/>
  <c r="K2638" i="35" s="1"/>
  <c r="L2638" i="35" s="1"/>
  <c r="I2639" i="35"/>
  <c r="J2639" i="35" s="1"/>
  <c r="K2639" i="35" s="1"/>
  <c r="L2639" i="35" s="1"/>
  <c r="I2640" i="35"/>
  <c r="J2640" i="35" s="1"/>
  <c r="K2640" i="35" s="1"/>
  <c r="L2640" i="35" s="1"/>
  <c r="I2641" i="35"/>
  <c r="J2641" i="35" s="1"/>
  <c r="K2641" i="35" s="1"/>
  <c r="L2641" i="35" s="1"/>
  <c r="I2642" i="35"/>
  <c r="J2642" i="35" s="1"/>
  <c r="K2642" i="35" s="1"/>
  <c r="L2642" i="35" s="1"/>
  <c r="I2643" i="35"/>
  <c r="J2643" i="35" s="1"/>
  <c r="K2643" i="35" s="1"/>
  <c r="L2643" i="35" s="1"/>
  <c r="I2644" i="35"/>
  <c r="J2644" i="35" s="1"/>
  <c r="K2644" i="35" s="1"/>
  <c r="L2644" i="35" s="1"/>
  <c r="I2645" i="35"/>
  <c r="J2645" i="35" s="1"/>
  <c r="K2645" i="35" s="1"/>
  <c r="L2645" i="35" s="1"/>
  <c r="I2646" i="35"/>
  <c r="J2646" i="35" s="1"/>
  <c r="K2646" i="35" s="1"/>
  <c r="L2646" i="35" s="1"/>
  <c r="I2647" i="35"/>
  <c r="J2647" i="35" s="1"/>
  <c r="K2647" i="35" s="1"/>
  <c r="L2647" i="35" s="1"/>
  <c r="I2648" i="35"/>
  <c r="J2648" i="35" s="1"/>
  <c r="K2648" i="35" s="1"/>
  <c r="L2648" i="35" s="1"/>
  <c r="I2649" i="35"/>
  <c r="J2649" i="35" s="1"/>
  <c r="K2649" i="35" s="1"/>
  <c r="L2649" i="35" s="1"/>
  <c r="I2650" i="35"/>
  <c r="J2650" i="35" s="1"/>
  <c r="K2650" i="35" s="1"/>
  <c r="L2650" i="35" s="1"/>
  <c r="I2651" i="35"/>
  <c r="J2651" i="35" s="1"/>
  <c r="K2651" i="35" s="1"/>
  <c r="L2651" i="35" s="1"/>
  <c r="I2652" i="35"/>
  <c r="J2652" i="35" s="1"/>
  <c r="K2652" i="35" s="1"/>
  <c r="L2652" i="35" s="1"/>
  <c r="I2653" i="35"/>
  <c r="J2653" i="35" s="1"/>
  <c r="K2653" i="35" s="1"/>
  <c r="L2653" i="35" s="1"/>
  <c r="I2654" i="35"/>
  <c r="J2654" i="35" s="1"/>
  <c r="K2654" i="35" s="1"/>
  <c r="L2654" i="35" s="1"/>
  <c r="I2655" i="35"/>
  <c r="J2655" i="35" s="1"/>
  <c r="K2655" i="35" s="1"/>
  <c r="L2655" i="35" s="1"/>
  <c r="I2656" i="35"/>
  <c r="J2656" i="35" s="1"/>
  <c r="K2656" i="35" s="1"/>
  <c r="L2656" i="35" s="1"/>
  <c r="I2657" i="35"/>
  <c r="J2657" i="35" s="1"/>
  <c r="K2657" i="35" s="1"/>
  <c r="L2657" i="35" s="1"/>
  <c r="I2658" i="35"/>
  <c r="J2658" i="35" s="1"/>
  <c r="K2658" i="35" s="1"/>
  <c r="L2658" i="35" s="1"/>
  <c r="I2659" i="35"/>
  <c r="J2659" i="35" s="1"/>
  <c r="K2659" i="35" s="1"/>
  <c r="L2659" i="35" s="1"/>
  <c r="I2660" i="35"/>
  <c r="J2660" i="35" s="1"/>
  <c r="K2660" i="35" s="1"/>
  <c r="L2660" i="35" s="1"/>
  <c r="I2661" i="35"/>
  <c r="J2661" i="35" s="1"/>
  <c r="K2661" i="35" s="1"/>
  <c r="L2661" i="35" s="1"/>
  <c r="I2662" i="35"/>
  <c r="J2662" i="35" s="1"/>
  <c r="K2662" i="35" s="1"/>
  <c r="L2662" i="35" s="1"/>
  <c r="I2663" i="35"/>
  <c r="J2663" i="35" s="1"/>
  <c r="K2663" i="35" s="1"/>
  <c r="L2663" i="35" s="1"/>
  <c r="I2664" i="35"/>
  <c r="J2664" i="35" s="1"/>
  <c r="K2664" i="35" s="1"/>
  <c r="L2664" i="35" s="1"/>
  <c r="I2665" i="35"/>
  <c r="J2665" i="35" s="1"/>
  <c r="K2665" i="35" s="1"/>
  <c r="L2665" i="35" s="1"/>
  <c r="I2666" i="35"/>
  <c r="J2666" i="35" s="1"/>
  <c r="K2666" i="35" s="1"/>
  <c r="L2666" i="35" s="1"/>
  <c r="I2667" i="35"/>
  <c r="J2667" i="35" s="1"/>
  <c r="K2667" i="35" s="1"/>
  <c r="L2667" i="35" s="1"/>
  <c r="I2668" i="35"/>
  <c r="J2668" i="35" s="1"/>
  <c r="K2668" i="35" s="1"/>
  <c r="L2668" i="35" s="1"/>
  <c r="I2669" i="35"/>
  <c r="J2669" i="35" s="1"/>
  <c r="K2669" i="35" s="1"/>
  <c r="L2669" i="35" s="1"/>
  <c r="I2670" i="35"/>
  <c r="J2670" i="35" s="1"/>
  <c r="K2670" i="35" s="1"/>
  <c r="L2670" i="35" s="1"/>
  <c r="I2671" i="35"/>
  <c r="J2671" i="35" s="1"/>
  <c r="K2671" i="35" s="1"/>
  <c r="L2671" i="35" s="1"/>
  <c r="I2672" i="35"/>
  <c r="J2672" i="35" s="1"/>
  <c r="K2672" i="35" s="1"/>
  <c r="L2672" i="35" s="1"/>
  <c r="I2673" i="35"/>
  <c r="J2673" i="35" s="1"/>
  <c r="K2673" i="35" s="1"/>
  <c r="L2673" i="35" s="1"/>
  <c r="I2674" i="35"/>
  <c r="J2674" i="35" s="1"/>
  <c r="K2674" i="35" s="1"/>
  <c r="L2674" i="35" s="1"/>
  <c r="I2675" i="35"/>
  <c r="J2675" i="35" s="1"/>
  <c r="K2675" i="35" s="1"/>
  <c r="L2675" i="35" s="1"/>
  <c r="I2676" i="35"/>
  <c r="J2676" i="35" s="1"/>
  <c r="K2676" i="35" s="1"/>
  <c r="L2676" i="35" s="1"/>
  <c r="I2677" i="35"/>
  <c r="J2677" i="35" s="1"/>
  <c r="K2677" i="35" s="1"/>
  <c r="L2677" i="35" s="1"/>
  <c r="I2678" i="35"/>
  <c r="J2678" i="35" s="1"/>
  <c r="K2678" i="35" s="1"/>
  <c r="L2678" i="35" s="1"/>
  <c r="I2679" i="35"/>
  <c r="J2679" i="35" s="1"/>
  <c r="K2679" i="35" s="1"/>
  <c r="L2679" i="35" s="1"/>
  <c r="I2680" i="35"/>
  <c r="J2680" i="35" s="1"/>
  <c r="K2680" i="35" s="1"/>
  <c r="L2680" i="35" s="1"/>
  <c r="I2681" i="35"/>
  <c r="J2681" i="35" s="1"/>
  <c r="K2681" i="35" s="1"/>
  <c r="L2681" i="35" s="1"/>
  <c r="I2682" i="35"/>
  <c r="J2682" i="35" s="1"/>
  <c r="K2682" i="35" s="1"/>
  <c r="L2682" i="35" s="1"/>
  <c r="I2683" i="35"/>
  <c r="J2683" i="35" s="1"/>
  <c r="K2683" i="35" s="1"/>
  <c r="L2683" i="35" s="1"/>
  <c r="I2684" i="35"/>
  <c r="J2684" i="35" s="1"/>
  <c r="K2684" i="35" s="1"/>
  <c r="L2684" i="35" s="1"/>
  <c r="I2685" i="35"/>
  <c r="J2685" i="35" s="1"/>
  <c r="K2685" i="35" s="1"/>
  <c r="L2685" i="35" s="1"/>
  <c r="I2686" i="35"/>
  <c r="J2686" i="35" s="1"/>
  <c r="K2686" i="35" s="1"/>
  <c r="L2686" i="35" s="1"/>
  <c r="I2687" i="35"/>
  <c r="J2687" i="35" s="1"/>
  <c r="K2687" i="35" s="1"/>
  <c r="L2687" i="35" s="1"/>
  <c r="I2688" i="35"/>
  <c r="J2688" i="35" s="1"/>
  <c r="K2688" i="35" s="1"/>
  <c r="L2688" i="35" s="1"/>
  <c r="I2689" i="35"/>
  <c r="J2689" i="35" s="1"/>
  <c r="K2689" i="35" s="1"/>
  <c r="L2689" i="35" s="1"/>
  <c r="I2690" i="35"/>
  <c r="J2690" i="35" s="1"/>
  <c r="K2690" i="35" s="1"/>
  <c r="L2690" i="35" s="1"/>
  <c r="I2691" i="35"/>
  <c r="J2691" i="35" s="1"/>
  <c r="K2691" i="35" s="1"/>
  <c r="L2691" i="35" s="1"/>
  <c r="I2692" i="35"/>
  <c r="J2692" i="35" s="1"/>
  <c r="K2692" i="35" s="1"/>
  <c r="L2692" i="35" s="1"/>
  <c r="I2693" i="35"/>
  <c r="J2693" i="35" s="1"/>
  <c r="K2693" i="35" s="1"/>
  <c r="L2693" i="35" s="1"/>
  <c r="I2694" i="35"/>
  <c r="J2694" i="35" s="1"/>
  <c r="K2694" i="35" s="1"/>
  <c r="L2694" i="35" s="1"/>
  <c r="I2695" i="35"/>
  <c r="J2695" i="35" s="1"/>
  <c r="K2695" i="35" s="1"/>
  <c r="L2695" i="35" s="1"/>
  <c r="I2696" i="35"/>
  <c r="J2696" i="35" s="1"/>
  <c r="K2696" i="35" s="1"/>
  <c r="L2696" i="35" s="1"/>
  <c r="I2697" i="35"/>
  <c r="J2697" i="35" s="1"/>
  <c r="K2697" i="35" s="1"/>
  <c r="L2697" i="35" s="1"/>
  <c r="I2698" i="35"/>
  <c r="J2698" i="35" s="1"/>
  <c r="K2698" i="35" s="1"/>
  <c r="L2698" i="35" s="1"/>
  <c r="I2699" i="35"/>
  <c r="J2699" i="35" s="1"/>
  <c r="K2699" i="35" s="1"/>
  <c r="L2699" i="35" s="1"/>
  <c r="I2700" i="35"/>
  <c r="J2700" i="35" s="1"/>
  <c r="K2700" i="35" s="1"/>
  <c r="L2700" i="35" s="1"/>
  <c r="I2701" i="35"/>
  <c r="J2701" i="35" s="1"/>
  <c r="K2701" i="35" s="1"/>
  <c r="L2701" i="35" s="1"/>
  <c r="I2702" i="35"/>
  <c r="J2702" i="35" s="1"/>
  <c r="K2702" i="35" s="1"/>
  <c r="L2702" i="35" s="1"/>
  <c r="I2703" i="35"/>
  <c r="J2703" i="35" s="1"/>
  <c r="K2703" i="35" s="1"/>
  <c r="L2703" i="35" s="1"/>
  <c r="I2704" i="35"/>
  <c r="J2704" i="35" s="1"/>
  <c r="K2704" i="35" s="1"/>
  <c r="L2704" i="35" s="1"/>
  <c r="I2705" i="35"/>
  <c r="J2705" i="35" s="1"/>
  <c r="K2705" i="35" s="1"/>
  <c r="L2705" i="35" s="1"/>
  <c r="I2706" i="35"/>
  <c r="J2706" i="35" s="1"/>
  <c r="K2706" i="35" s="1"/>
  <c r="L2706" i="35" s="1"/>
  <c r="I2707" i="35"/>
  <c r="J2707" i="35" s="1"/>
  <c r="K2707" i="35" s="1"/>
  <c r="L2707" i="35" s="1"/>
  <c r="I2708" i="35"/>
  <c r="J2708" i="35" s="1"/>
  <c r="K2708" i="35" s="1"/>
  <c r="L2708" i="35" s="1"/>
  <c r="I2709" i="35"/>
  <c r="J2709" i="35" s="1"/>
  <c r="K2709" i="35" s="1"/>
  <c r="L2709" i="35" s="1"/>
  <c r="I2710" i="35"/>
  <c r="J2710" i="35" s="1"/>
  <c r="K2710" i="35" s="1"/>
  <c r="L2710" i="35" s="1"/>
  <c r="I2711" i="35"/>
  <c r="J2711" i="35" s="1"/>
  <c r="K2711" i="35" s="1"/>
  <c r="L2711" i="35" s="1"/>
  <c r="I2712" i="35"/>
  <c r="J2712" i="35" s="1"/>
  <c r="K2712" i="35" s="1"/>
  <c r="L2712" i="35" s="1"/>
  <c r="I2713" i="35"/>
  <c r="J2713" i="35" s="1"/>
  <c r="K2713" i="35" s="1"/>
  <c r="L2713" i="35" s="1"/>
  <c r="I2714" i="35"/>
  <c r="J2714" i="35" s="1"/>
  <c r="K2714" i="35" s="1"/>
  <c r="L2714" i="35" s="1"/>
  <c r="I2715" i="35"/>
  <c r="J2715" i="35" s="1"/>
  <c r="K2715" i="35" s="1"/>
  <c r="L2715" i="35" s="1"/>
  <c r="I2716" i="35"/>
  <c r="J2716" i="35" s="1"/>
  <c r="K2716" i="35" s="1"/>
  <c r="L2716" i="35" s="1"/>
  <c r="I2717" i="35"/>
  <c r="J2717" i="35" s="1"/>
  <c r="K2717" i="35" s="1"/>
  <c r="L2717" i="35" s="1"/>
  <c r="I2718" i="35"/>
  <c r="J2718" i="35" s="1"/>
  <c r="K2718" i="35" s="1"/>
  <c r="L2718" i="35" s="1"/>
  <c r="I2719" i="35"/>
  <c r="J2719" i="35" s="1"/>
  <c r="K2719" i="35" s="1"/>
  <c r="L2719" i="35" s="1"/>
  <c r="I2720" i="35"/>
  <c r="J2720" i="35" s="1"/>
  <c r="K2720" i="35" s="1"/>
  <c r="L2720" i="35" s="1"/>
  <c r="I2721" i="35"/>
  <c r="J2721" i="35" s="1"/>
  <c r="K2721" i="35" s="1"/>
  <c r="L2721" i="35" s="1"/>
  <c r="I2722" i="35"/>
  <c r="J2722" i="35" s="1"/>
  <c r="K2722" i="35" s="1"/>
  <c r="L2722" i="35" s="1"/>
  <c r="I2723" i="35"/>
  <c r="J2723" i="35" s="1"/>
  <c r="K2723" i="35" s="1"/>
  <c r="L2723" i="35" s="1"/>
  <c r="I2724" i="35"/>
  <c r="J2724" i="35" s="1"/>
  <c r="K2724" i="35" s="1"/>
  <c r="L2724" i="35" s="1"/>
  <c r="I2725" i="35"/>
  <c r="J2725" i="35" s="1"/>
  <c r="K2725" i="35" s="1"/>
  <c r="L2725" i="35" s="1"/>
  <c r="I2726" i="35"/>
  <c r="J2726" i="35" s="1"/>
  <c r="K2726" i="35" s="1"/>
  <c r="L2726" i="35" s="1"/>
  <c r="I2727" i="35"/>
  <c r="J2727" i="35" s="1"/>
  <c r="K2727" i="35" s="1"/>
  <c r="L2727" i="35" s="1"/>
  <c r="I2728" i="35"/>
  <c r="J2728" i="35" s="1"/>
  <c r="K2728" i="35" s="1"/>
  <c r="L2728" i="35" s="1"/>
  <c r="I2729" i="35"/>
  <c r="J2729" i="35" s="1"/>
  <c r="K2729" i="35" s="1"/>
  <c r="L2729" i="35" s="1"/>
  <c r="I2730" i="35"/>
  <c r="J2730" i="35" s="1"/>
  <c r="K2730" i="35" s="1"/>
  <c r="L2730" i="35" s="1"/>
  <c r="I2731" i="35"/>
  <c r="J2731" i="35" s="1"/>
  <c r="K2731" i="35" s="1"/>
  <c r="L2731" i="35" s="1"/>
  <c r="I2732" i="35"/>
  <c r="J2732" i="35" s="1"/>
  <c r="K2732" i="35" s="1"/>
  <c r="L2732" i="35" s="1"/>
  <c r="I2733" i="35"/>
  <c r="J2733" i="35" s="1"/>
  <c r="K2733" i="35" s="1"/>
  <c r="L2733" i="35" s="1"/>
  <c r="I2734" i="35"/>
  <c r="J2734" i="35" s="1"/>
  <c r="K2734" i="35" s="1"/>
  <c r="L2734" i="35" s="1"/>
  <c r="I2735" i="35"/>
  <c r="J2735" i="35" s="1"/>
  <c r="K2735" i="35" s="1"/>
  <c r="L2735" i="35" s="1"/>
  <c r="I2736" i="35"/>
  <c r="J2736" i="35" s="1"/>
  <c r="K2736" i="35" s="1"/>
  <c r="L2736" i="35" s="1"/>
  <c r="I2737" i="35"/>
  <c r="J2737" i="35" s="1"/>
  <c r="K2737" i="35" s="1"/>
  <c r="L2737" i="35" s="1"/>
  <c r="I2738" i="35"/>
  <c r="J2738" i="35" s="1"/>
  <c r="K2738" i="35" s="1"/>
  <c r="L2738" i="35" s="1"/>
  <c r="I2739" i="35"/>
  <c r="J2739" i="35" s="1"/>
  <c r="K2739" i="35" s="1"/>
  <c r="L2739" i="35" s="1"/>
  <c r="I2740" i="35"/>
  <c r="J2740" i="35" s="1"/>
  <c r="K2740" i="35" s="1"/>
  <c r="L2740" i="35" s="1"/>
  <c r="I2741" i="35"/>
  <c r="J2741" i="35" s="1"/>
  <c r="K2741" i="35" s="1"/>
  <c r="L2741" i="35" s="1"/>
  <c r="I2742" i="35"/>
  <c r="J2742" i="35" s="1"/>
  <c r="K2742" i="35" s="1"/>
  <c r="L2742" i="35" s="1"/>
  <c r="I2743" i="35"/>
  <c r="J2743" i="35" s="1"/>
  <c r="K2743" i="35" s="1"/>
  <c r="L2743" i="35" s="1"/>
  <c r="I2744" i="35"/>
  <c r="J2744" i="35" s="1"/>
  <c r="K2744" i="35" s="1"/>
  <c r="L2744" i="35" s="1"/>
  <c r="I2745" i="35"/>
  <c r="J2745" i="35" s="1"/>
  <c r="K2745" i="35" s="1"/>
  <c r="L2745" i="35" s="1"/>
  <c r="I2746" i="35"/>
  <c r="J2746" i="35" s="1"/>
  <c r="K2746" i="35" s="1"/>
  <c r="L2746" i="35" s="1"/>
  <c r="I2747" i="35"/>
  <c r="J2747" i="35" s="1"/>
  <c r="K2747" i="35" s="1"/>
  <c r="L2747" i="35" s="1"/>
  <c r="I2748" i="35"/>
  <c r="J2748" i="35" s="1"/>
  <c r="K2748" i="35" s="1"/>
  <c r="L2748" i="35" s="1"/>
  <c r="I2749" i="35"/>
  <c r="J2749" i="35" s="1"/>
  <c r="K2749" i="35" s="1"/>
  <c r="L2749" i="35" s="1"/>
  <c r="I2750" i="35"/>
  <c r="J2750" i="35" s="1"/>
  <c r="K2750" i="35" s="1"/>
  <c r="L2750" i="35" s="1"/>
  <c r="I2751" i="35"/>
  <c r="J2751" i="35" s="1"/>
  <c r="K2751" i="35" s="1"/>
  <c r="L2751" i="35" s="1"/>
  <c r="I2752" i="35"/>
  <c r="J2752" i="35" s="1"/>
  <c r="K2752" i="35" s="1"/>
  <c r="L2752" i="35" s="1"/>
  <c r="I2753" i="35"/>
  <c r="J2753" i="35" s="1"/>
  <c r="K2753" i="35" s="1"/>
  <c r="L2753" i="35" s="1"/>
  <c r="I2754" i="35"/>
  <c r="J2754" i="35" s="1"/>
  <c r="K2754" i="35" s="1"/>
  <c r="L2754" i="35" s="1"/>
  <c r="I2755" i="35"/>
  <c r="J2755" i="35" s="1"/>
  <c r="K2755" i="35" s="1"/>
  <c r="L2755" i="35" s="1"/>
  <c r="I2756" i="35"/>
  <c r="J2756" i="35" s="1"/>
  <c r="K2756" i="35" s="1"/>
  <c r="L2756" i="35" s="1"/>
  <c r="I2757" i="35"/>
  <c r="J2757" i="35" s="1"/>
  <c r="K2757" i="35" s="1"/>
  <c r="L2757" i="35" s="1"/>
  <c r="I2758" i="35"/>
  <c r="J2758" i="35" s="1"/>
  <c r="K2758" i="35" s="1"/>
  <c r="L2758" i="35" s="1"/>
  <c r="I2759" i="35"/>
  <c r="J2759" i="35" s="1"/>
  <c r="K2759" i="35" s="1"/>
  <c r="L2759" i="35" s="1"/>
  <c r="I2760" i="35"/>
  <c r="J2760" i="35" s="1"/>
  <c r="K2760" i="35" s="1"/>
  <c r="L2760" i="35" s="1"/>
  <c r="I2761" i="35"/>
  <c r="J2761" i="35" s="1"/>
  <c r="K2761" i="35" s="1"/>
  <c r="L2761" i="35" s="1"/>
  <c r="I2762" i="35"/>
  <c r="J2762" i="35" s="1"/>
  <c r="K2762" i="35" s="1"/>
  <c r="L2762" i="35" s="1"/>
  <c r="I2763" i="35"/>
  <c r="J2763" i="35" s="1"/>
  <c r="K2763" i="35" s="1"/>
  <c r="L2763" i="35" s="1"/>
  <c r="I2764" i="35"/>
  <c r="J2764" i="35" s="1"/>
  <c r="K2764" i="35" s="1"/>
  <c r="L2764" i="35" s="1"/>
  <c r="I2765" i="35"/>
  <c r="J2765" i="35" s="1"/>
  <c r="K2765" i="35" s="1"/>
  <c r="L2765" i="35" s="1"/>
  <c r="I2766" i="35"/>
  <c r="J2766" i="35" s="1"/>
  <c r="K2766" i="35" s="1"/>
  <c r="L2766" i="35" s="1"/>
  <c r="I2767" i="35"/>
  <c r="J2767" i="35" s="1"/>
  <c r="K2767" i="35" s="1"/>
  <c r="L2767" i="35" s="1"/>
  <c r="I2768" i="35"/>
  <c r="J2768" i="35" s="1"/>
  <c r="K2768" i="35" s="1"/>
  <c r="L2768" i="35" s="1"/>
  <c r="I2769" i="35"/>
  <c r="J2769" i="35" s="1"/>
  <c r="K2769" i="35" s="1"/>
  <c r="L2769" i="35" s="1"/>
  <c r="I2770" i="35"/>
  <c r="J2770" i="35" s="1"/>
  <c r="K2770" i="35" s="1"/>
  <c r="L2770" i="35" s="1"/>
  <c r="I2771" i="35"/>
  <c r="J2771" i="35" s="1"/>
  <c r="K2771" i="35" s="1"/>
  <c r="L2771" i="35" s="1"/>
  <c r="I2772" i="35"/>
  <c r="J2772" i="35" s="1"/>
  <c r="K2772" i="35" s="1"/>
  <c r="L2772" i="35" s="1"/>
  <c r="I2773" i="35"/>
  <c r="J2773" i="35" s="1"/>
  <c r="K2773" i="35" s="1"/>
  <c r="L2773" i="35" s="1"/>
  <c r="I2774" i="35"/>
  <c r="J2774" i="35" s="1"/>
  <c r="K2774" i="35" s="1"/>
  <c r="L2774" i="35" s="1"/>
  <c r="I2775" i="35"/>
  <c r="J2775" i="35" s="1"/>
  <c r="K2775" i="35" s="1"/>
  <c r="L2775" i="35" s="1"/>
  <c r="I2776" i="35"/>
  <c r="J2776" i="35" s="1"/>
  <c r="K2776" i="35" s="1"/>
  <c r="L2776" i="35" s="1"/>
  <c r="I2777" i="35"/>
  <c r="J2777" i="35" s="1"/>
  <c r="K2777" i="35" s="1"/>
  <c r="L2777" i="35" s="1"/>
  <c r="I2778" i="35"/>
  <c r="J2778" i="35" s="1"/>
  <c r="K2778" i="35" s="1"/>
  <c r="L2778" i="35" s="1"/>
  <c r="I2779" i="35"/>
  <c r="J2779" i="35" s="1"/>
  <c r="K2779" i="35" s="1"/>
  <c r="L2779" i="35" s="1"/>
  <c r="I2780" i="35"/>
  <c r="J2780" i="35" s="1"/>
  <c r="K2780" i="35" s="1"/>
  <c r="L2780" i="35" s="1"/>
  <c r="I2781" i="35"/>
  <c r="J2781" i="35" s="1"/>
  <c r="K2781" i="35" s="1"/>
  <c r="L2781" i="35" s="1"/>
  <c r="I2782" i="35"/>
  <c r="J2782" i="35" s="1"/>
  <c r="K2782" i="35" s="1"/>
  <c r="L2782" i="35" s="1"/>
  <c r="I2783" i="35"/>
  <c r="J2783" i="35" s="1"/>
  <c r="K2783" i="35" s="1"/>
  <c r="L2783" i="35" s="1"/>
  <c r="I2784" i="35"/>
  <c r="J2784" i="35" s="1"/>
  <c r="K2784" i="35" s="1"/>
  <c r="L2784" i="35" s="1"/>
  <c r="I2785" i="35"/>
  <c r="J2785" i="35" s="1"/>
  <c r="K2785" i="35" s="1"/>
  <c r="L2785" i="35" s="1"/>
  <c r="I2786" i="35"/>
  <c r="J2786" i="35" s="1"/>
  <c r="K2786" i="35" s="1"/>
  <c r="L2786" i="35" s="1"/>
  <c r="I2787" i="35"/>
  <c r="J2787" i="35" s="1"/>
  <c r="K2787" i="35" s="1"/>
  <c r="L2787" i="35" s="1"/>
  <c r="I2788" i="35"/>
  <c r="J2788" i="35" s="1"/>
  <c r="K2788" i="35" s="1"/>
  <c r="L2788" i="35" s="1"/>
  <c r="I2789" i="35"/>
  <c r="J2789" i="35" s="1"/>
  <c r="K2789" i="35" s="1"/>
  <c r="L2789" i="35" s="1"/>
  <c r="I2790" i="35"/>
  <c r="J2790" i="35" s="1"/>
  <c r="K2790" i="35" s="1"/>
  <c r="L2790" i="35" s="1"/>
  <c r="I2791" i="35"/>
  <c r="J2791" i="35" s="1"/>
  <c r="K2791" i="35" s="1"/>
  <c r="L2791" i="35" s="1"/>
  <c r="I2792" i="35"/>
  <c r="J2792" i="35" s="1"/>
  <c r="K2792" i="35" s="1"/>
  <c r="L2792" i="35" s="1"/>
  <c r="I2793" i="35"/>
  <c r="J2793" i="35" s="1"/>
  <c r="K2793" i="35" s="1"/>
  <c r="L2793" i="35" s="1"/>
  <c r="I2794" i="35"/>
  <c r="J2794" i="35" s="1"/>
  <c r="K2794" i="35" s="1"/>
  <c r="L2794" i="35" s="1"/>
  <c r="I2795" i="35"/>
  <c r="J2795" i="35" s="1"/>
  <c r="K2795" i="35" s="1"/>
  <c r="L2795" i="35" s="1"/>
  <c r="I2796" i="35"/>
  <c r="J2796" i="35" s="1"/>
  <c r="K2796" i="35" s="1"/>
  <c r="L2796" i="35" s="1"/>
  <c r="I2797" i="35"/>
  <c r="J2797" i="35" s="1"/>
  <c r="K2797" i="35" s="1"/>
  <c r="L2797" i="35" s="1"/>
  <c r="I2798" i="35"/>
  <c r="J2798" i="35" s="1"/>
  <c r="K2798" i="35" s="1"/>
  <c r="L2798" i="35" s="1"/>
  <c r="I2799" i="35"/>
  <c r="J2799" i="35" s="1"/>
  <c r="K2799" i="35" s="1"/>
  <c r="L2799" i="35" s="1"/>
  <c r="I2800" i="35"/>
  <c r="J2800" i="35" s="1"/>
  <c r="K2800" i="35" s="1"/>
  <c r="L2800" i="35" s="1"/>
  <c r="I2801" i="35"/>
  <c r="J2801" i="35" s="1"/>
  <c r="K2801" i="35" s="1"/>
  <c r="L2801" i="35" s="1"/>
  <c r="I2802" i="35"/>
  <c r="J2802" i="35" s="1"/>
  <c r="K2802" i="35" s="1"/>
  <c r="L2802" i="35" s="1"/>
  <c r="I2803" i="35"/>
  <c r="J2803" i="35" s="1"/>
  <c r="K2803" i="35" s="1"/>
  <c r="L2803" i="35" s="1"/>
  <c r="I2804" i="35"/>
  <c r="J2804" i="35" s="1"/>
  <c r="K2804" i="35" s="1"/>
  <c r="L2804" i="35" s="1"/>
  <c r="I2805" i="35"/>
  <c r="J2805" i="35" s="1"/>
  <c r="K2805" i="35" s="1"/>
  <c r="L2805" i="35" s="1"/>
  <c r="I2806" i="35"/>
  <c r="J2806" i="35" s="1"/>
  <c r="K2806" i="35" s="1"/>
  <c r="L2806" i="35" s="1"/>
  <c r="I2807" i="35"/>
  <c r="J2807" i="35" s="1"/>
  <c r="K2807" i="35" s="1"/>
  <c r="L2807" i="35" s="1"/>
  <c r="I2808" i="35"/>
  <c r="J2808" i="35" s="1"/>
  <c r="K2808" i="35" s="1"/>
  <c r="L2808" i="35" s="1"/>
  <c r="I2809" i="35"/>
  <c r="J2809" i="35" s="1"/>
  <c r="K2809" i="35" s="1"/>
  <c r="L2809" i="35" s="1"/>
  <c r="I2810" i="35"/>
  <c r="J2810" i="35" s="1"/>
  <c r="K2810" i="35" s="1"/>
  <c r="L2810" i="35" s="1"/>
  <c r="I2811" i="35"/>
  <c r="J2811" i="35" s="1"/>
  <c r="K2811" i="35" s="1"/>
  <c r="L2811" i="35" s="1"/>
  <c r="I2812" i="35"/>
  <c r="J2812" i="35" s="1"/>
  <c r="K2812" i="35" s="1"/>
  <c r="L2812" i="35" s="1"/>
  <c r="I2813" i="35"/>
  <c r="J2813" i="35" s="1"/>
  <c r="K2813" i="35" s="1"/>
  <c r="L2813" i="35" s="1"/>
  <c r="I2814" i="35"/>
  <c r="J2814" i="35" s="1"/>
  <c r="K2814" i="35" s="1"/>
  <c r="L2814" i="35" s="1"/>
  <c r="I2815" i="35"/>
  <c r="J2815" i="35" s="1"/>
  <c r="K2815" i="35" s="1"/>
  <c r="L2815" i="35" s="1"/>
  <c r="I2816" i="35"/>
  <c r="J2816" i="35" s="1"/>
  <c r="K2816" i="35" s="1"/>
  <c r="L2816" i="35" s="1"/>
  <c r="I2817" i="35"/>
  <c r="J2817" i="35" s="1"/>
  <c r="K2817" i="35" s="1"/>
  <c r="L2817" i="35" s="1"/>
  <c r="I2818" i="35"/>
  <c r="J2818" i="35" s="1"/>
  <c r="K2818" i="35" s="1"/>
  <c r="L2818" i="35" s="1"/>
  <c r="I2819" i="35"/>
  <c r="J2819" i="35" s="1"/>
  <c r="K2819" i="35" s="1"/>
  <c r="L2819" i="35" s="1"/>
  <c r="I2820" i="35"/>
  <c r="J2820" i="35" s="1"/>
  <c r="K2820" i="35" s="1"/>
  <c r="L2820" i="35" s="1"/>
  <c r="I2821" i="35"/>
  <c r="J2821" i="35" s="1"/>
  <c r="K2821" i="35" s="1"/>
  <c r="L2821" i="35" s="1"/>
  <c r="I2822" i="35"/>
  <c r="J2822" i="35" s="1"/>
  <c r="K2822" i="35" s="1"/>
  <c r="L2822" i="35" s="1"/>
  <c r="I2823" i="35"/>
  <c r="J2823" i="35" s="1"/>
  <c r="K2823" i="35" s="1"/>
  <c r="L2823" i="35" s="1"/>
  <c r="M2823" i="35" s="1"/>
  <c r="I5" i="35"/>
  <c r="J5" i="35" s="1"/>
  <c r="K5" i="35" s="1"/>
  <c r="L5" i="35" s="1"/>
  <c r="I6" i="33"/>
  <c r="I7" i="33"/>
  <c r="I8" i="33"/>
  <c r="I9" i="33"/>
  <c r="I10" i="33"/>
  <c r="I11" i="33"/>
  <c r="J11" i="33" s="1"/>
  <c r="I12" i="33"/>
  <c r="J12" i="33" s="1"/>
  <c r="I13" i="33"/>
  <c r="J13" i="33" s="1"/>
  <c r="K13" i="33" s="1"/>
  <c r="I14" i="33"/>
  <c r="I15" i="33"/>
  <c r="I16" i="33"/>
  <c r="I17" i="33"/>
  <c r="I18" i="33"/>
  <c r="I19" i="33"/>
  <c r="J19" i="33" s="1"/>
  <c r="I20" i="33"/>
  <c r="J20" i="33" s="1"/>
  <c r="I21" i="33"/>
  <c r="J21" i="33" s="1"/>
  <c r="K21" i="33" s="1"/>
  <c r="I22" i="33"/>
  <c r="I23" i="33"/>
  <c r="I24" i="33"/>
  <c r="I25" i="33"/>
  <c r="I26" i="33"/>
  <c r="I27" i="33"/>
  <c r="J27" i="33" s="1"/>
  <c r="I28" i="33"/>
  <c r="J28" i="33" s="1"/>
  <c r="I29" i="33"/>
  <c r="J29" i="33" s="1"/>
  <c r="K29" i="33" s="1"/>
  <c r="I30" i="33"/>
  <c r="I31" i="33"/>
  <c r="I32" i="33"/>
  <c r="I33" i="33"/>
  <c r="I34" i="33"/>
  <c r="I35" i="33"/>
  <c r="I36" i="33"/>
  <c r="J36" i="33" s="1"/>
  <c r="I37" i="33"/>
  <c r="J37" i="33" s="1"/>
  <c r="K37" i="33" s="1"/>
  <c r="I38" i="33"/>
  <c r="I39" i="33"/>
  <c r="I40" i="33"/>
  <c r="I41" i="33"/>
  <c r="I42" i="33"/>
  <c r="I43" i="33"/>
  <c r="J43" i="33" s="1"/>
  <c r="I44" i="33"/>
  <c r="J44" i="33" s="1"/>
  <c r="I45" i="33"/>
  <c r="J45" i="33" s="1"/>
  <c r="K45" i="33" s="1"/>
  <c r="I46" i="33"/>
  <c r="I47" i="33"/>
  <c r="I48" i="33"/>
  <c r="I49" i="33"/>
  <c r="I50" i="33"/>
  <c r="I51" i="33"/>
  <c r="J51" i="33" s="1"/>
  <c r="I52" i="33"/>
  <c r="J52" i="33" s="1"/>
  <c r="I53" i="33"/>
  <c r="J53" i="33" s="1"/>
  <c r="K53" i="33" s="1"/>
  <c r="I54" i="33"/>
  <c r="I55" i="33"/>
  <c r="I56" i="33"/>
  <c r="I57" i="33"/>
  <c r="I58" i="33"/>
  <c r="I59" i="33"/>
  <c r="I60" i="33"/>
  <c r="J60" i="33" s="1"/>
  <c r="I61" i="33"/>
  <c r="J61" i="33" s="1"/>
  <c r="K61" i="33" s="1"/>
  <c r="I62" i="33"/>
  <c r="I63" i="33"/>
  <c r="I64" i="33"/>
  <c r="I65" i="33"/>
  <c r="I66" i="33"/>
  <c r="I67" i="33"/>
  <c r="J67" i="33" s="1"/>
  <c r="I68" i="33"/>
  <c r="J68" i="33" s="1"/>
  <c r="I69" i="33"/>
  <c r="J69" i="33" s="1"/>
  <c r="K69" i="33" s="1"/>
  <c r="I70" i="33"/>
  <c r="I71" i="33"/>
  <c r="I72" i="33"/>
  <c r="I73" i="33"/>
  <c r="I74" i="33"/>
  <c r="I75" i="33"/>
  <c r="J75" i="33" s="1"/>
  <c r="I76" i="33"/>
  <c r="J76" i="33" s="1"/>
  <c r="I77" i="33"/>
  <c r="J77" i="33" s="1"/>
  <c r="I78" i="33"/>
  <c r="I79" i="33"/>
  <c r="I80" i="33"/>
  <c r="I81" i="33"/>
  <c r="I82" i="33"/>
  <c r="I83" i="33"/>
  <c r="I84" i="33"/>
  <c r="J84" i="33" s="1"/>
  <c r="I85" i="33"/>
  <c r="J85" i="33" s="1"/>
  <c r="K85" i="33" s="1"/>
  <c r="I86" i="33"/>
  <c r="I87" i="33"/>
  <c r="I88" i="33"/>
  <c r="I89" i="33"/>
  <c r="I90" i="33"/>
  <c r="I91" i="33"/>
  <c r="J91" i="33" s="1"/>
  <c r="I92" i="33"/>
  <c r="J92" i="33" s="1"/>
  <c r="I93" i="33"/>
  <c r="J93" i="33" s="1"/>
  <c r="K93" i="33" s="1"/>
  <c r="I94" i="33"/>
  <c r="I95" i="33"/>
  <c r="I96" i="33"/>
  <c r="I97" i="33"/>
  <c r="I98" i="33"/>
  <c r="I99" i="33"/>
  <c r="J99" i="33" s="1"/>
  <c r="I100" i="33"/>
  <c r="J100" i="33" s="1"/>
  <c r="I101" i="33"/>
  <c r="J101" i="33" s="1"/>
  <c r="K101" i="33" s="1"/>
  <c r="I102" i="33"/>
  <c r="I103" i="33"/>
  <c r="I104" i="33"/>
  <c r="I105" i="33"/>
  <c r="I106" i="33"/>
  <c r="I107" i="33"/>
  <c r="I108" i="33"/>
  <c r="J108" i="33" s="1"/>
  <c r="I109" i="33"/>
  <c r="J109" i="33" s="1"/>
  <c r="K109" i="33" s="1"/>
  <c r="I110" i="33"/>
  <c r="I111" i="33"/>
  <c r="I112" i="33"/>
  <c r="I113" i="33"/>
  <c r="I114" i="33"/>
  <c r="I115" i="33"/>
  <c r="J115" i="33" s="1"/>
  <c r="I116" i="33"/>
  <c r="J116" i="33" s="1"/>
  <c r="I117" i="33"/>
  <c r="J117" i="33" s="1"/>
  <c r="K117" i="33" s="1"/>
  <c r="I118" i="33"/>
  <c r="I119" i="33"/>
  <c r="I120" i="33"/>
  <c r="I121" i="33"/>
  <c r="I122" i="33"/>
  <c r="I123" i="33"/>
  <c r="J123" i="33" s="1"/>
  <c r="I124" i="33"/>
  <c r="J124" i="33" s="1"/>
  <c r="I125" i="33"/>
  <c r="J125" i="33" s="1"/>
  <c r="K125" i="33" s="1"/>
  <c r="I126" i="33"/>
  <c r="I127" i="33"/>
  <c r="I128" i="33"/>
  <c r="I129" i="33"/>
  <c r="I130" i="33"/>
  <c r="I131" i="33"/>
  <c r="I132" i="33"/>
  <c r="J132" i="33" s="1"/>
  <c r="I133" i="33"/>
  <c r="J133" i="33" s="1"/>
  <c r="K133" i="33" s="1"/>
  <c r="I134" i="33"/>
  <c r="I135" i="33"/>
  <c r="I136" i="33"/>
  <c r="I137" i="33"/>
  <c r="I138" i="33"/>
  <c r="I139" i="33"/>
  <c r="J139" i="33" s="1"/>
  <c r="I140" i="33"/>
  <c r="J140" i="33" s="1"/>
  <c r="I141" i="33"/>
  <c r="J141" i="33" s="1"/>
  <c r="K141" i="33" s="1"/>
  <c r="I142" i="33"/>
  <c r="I143" i="33"/>
  <c r="I144" i="33"/>
  <c r="I145" i="33"/>
  <c r="I146" i="33"/>
  <c r="I147" i="33"/>
  <c r="J147" i="33" s="1"/>
  <c r="I148" i="33"/>
  <c r="J148" i="33" s="1"/>
  <c r="I149" i="33"/>
  <c r="J149" i="33" s="1"/>
  <c r="K149" i="33" s="1"/>
  <c r="I150" i="33"/>
  <c r="I151" i="33"/>
  <c r="I152" i="33"/>
  <c r="I153" i="33"/>
  <c r="I154" i="33"/>
  <c r="I155" i="33"/>
  <c r="I156" i="33"/>
  <c r="J156" i="33" s="1"/>
  <c r="I157" i="33"/>
  <c r="J157" i="33" s="1"/>
  <c r="I158" i="33"/>
  <c r="I159" i="33"/>
  <c r="I160" i="33"/>
  <c r="I161" i="33"/>
  <c r="I162" i="33"/>
  <c r="I163" i="33"/>
  <c r="J163" i="33" s="1"/>
  <c r="I164" i="33"/>
  <c r="J164" i="33" s="1"/>
  <c r="I165" i="33"/>
  <c r="J165" i="33" s="1"/>
  <c r="K165" i="33" s="1"/>
  <c r="I166" i="33"/>
  <c r="I167" i="33"/>
  <c r="I168" i="33"/>
  <c r="I169" i="33"/>
  <c r="I170" i="33"/>
  <c r="I171" i="33"/>
  <c r="J171" i="33" s="1"/>
  <c r="I172" i="33"/>
  <c r="J172" i="33" s="1"/>
  <c r="I173" i="33"/>
  <c r="J173" i="33" s="1"/>
  <c r="K173" i="33" s="1"/>
  <c r="I174" i="33"/>
  <c r="I175" i="33"/>
  <c r="I176" i="33"/>
  <c r="I177" i="33"/>
  <c r="I178" i="33"/>
  <c r="I179" i="33"/>
  <c r="I180" i="33"/>
  <c r="J180" i="33" s="1"/>
  <c r="I181" i="33"/>
  <c r="J181" i="33" s="1"/>
  <c r="K181" i="33" s="1"/>
  <c r="I182" i="33"/>
  <c r="I183" i="33"/>
  <c r="I184" i="33"/>
  <c r="I185" i="33"/>
  <c r="I186" i="33"/>
  <c r="I187" i="33"/>
  <c r="J187" i="33" s="1"/>
  <c r="I188" i="33"/>
  <c r="J188" i="33" s="1"/>
  <c r="I189" i="33"/>
  <c r="J189" i="33" s="1"/>
  <c r="K189" i="33" s="1"/>
  <c r="I190" i="33"/>
  <c r="I191" i="33"/>
  <c r="I192" i="33"/>
  <c r="I193" i="33"/>
  <c r="I194" i="33"/>
  <c r="I195" i="33"/>
  <c r="J195" i="33" s="1"/>
  <c r="I196" i="33"/>
  <c r="J196" i="33" s="1"/>
  <c r="I197" i="33"/>
  <c r="J197" i="33" s="1"/>
  <c r="K197" i="33" s="1"/>
  <c r="I198" i="33"/>
  <c r="I199" i="33"/>
  <c r="I200" i="33"/>
  <c r="I201" i="33"/>
  <c r="I202" i="33"/>
  <c r="I203" i="33"/>
  <c r="I204" i="33"/>
  <c r="J204" i="33" s="1"/>
  <c r="I205" i="33"/>
  <c r="J205" i="33" s="1"/>
  <c r="K205" i="33" s="1"/>
  <c r="I206" i="33"/>
  <c r="I207" i="33"/>
  <c r="I208" i="33"/>
  <c r="I209" i="33"/>
  <c r="I210" i="33"/>
  <c r="I211" i="33"/>
  <c r="J211" i="33" s="1"/>
  <c r="I212" i="33"/>
  <c r="J212" i="33" s="1"/>
  <c r="I213" i="33"/>
  <c r="J213" i="33" s="1"/>
  <c r="K213" i="33" s="1"/>
  <c r="I214" i="33"/>
  <c r="I215" i="33"/>
  <c r="I216" i="33"/>
  <c r="I217" i="33"/>
  <c r="I218" i="33"/>
  <c r="I219" i="33"/>
  <c r="J219" i="33" s="1"/>
  <c r="I220" i="33"/>
  <c r="J220" i="33" s="1"/>
  <c r="I221" i="33"/>
  <c r="J221" i="33" s="1"/>
  <c r="I222" i="33"/>
  <c r="I223" i="33"/>
  <c r="I224" i="33"/>
  <c r="I225" i="33"/>
  <c r="I226" i="33"/>
  <c r="I227" i="33"/>
  <c r="J227" i="33" s="1"/>
  <c r="I228" i="33"/>
  <c r="J228" i="33" s="1"/>
  <c r="I229" i="33"/>
  <c r="J229" i="33" s="1"/>
  <c r="K229" i="33" s="1"/>
  <c r="I230" i="33"/>
  <c r="I231" i="33"/>
  <c r="I232" i="33"/>
  <c r="I233" i="33"/>
  <c r="I234" i="33"/>
  <c r="I235" i="33"/>
  <c r="I236" i="33"/>
  <c r="J236" i="33" s="1"/>
  <c r="I237" i="33"/>
  <c r="J237" i="33" s="1"/>
  <c r="K237" i="33" s="1"/>
  <c r="I238" i="33"/>
  <c r="I239" i="33"/>
  <c r="I240" i="33"/>
  <c r="I241" i="33"/>
  <c r="I242" i="33"/>
  <c r="I243" i="33"/>
  <c r="J243" i="33" s="1"/>
  <c r="I244" i="33"/>
  <c r="J244" i="33" s="1"/>
  <c r="I245" i="33"/>
  <c r="J245" i="33" s="1"/>
  <c r="K245" i="33" s="1"/>
  <c r="I246" i="33"/>
  <c r="I247" i="33"/>
  <c r="I248" i="33"/>
  <c r="I249" i="33"/>
  <c r="I250" i="33"/>
  <c r="I251" i="33"/>
  <c r="J251" i="33" s="1"/>
  <c r="I252" i="33"/>
  <c r="J252" i="33" s="1"/>
  <c r="I253" i="33"/>
  <c r="J253" i="33" s="1"/>
  <c r="K253" i="33" s="1"/>
  <c r="I254" i="33"/>
  <c r="I255" i="33"/>
  <c r="I256" i="33"/>
  <c r="I257" i="33"/>
  <c r="I258" i="33"/>
  <c r="I259" i="33"/>
  <c r="I260" i="33"/>
  <c r="J260" i="33" s="1"/>
  <c r="I261" i="33"/>
  <c r="J261" i="33" s="1"/>
  <c r="K261" i="33" s="1"/>
  <c r="I262" i="33"/>
  <c r="I263" i="33"/>
  <c r="I264" i="33"/>
  <c r="I265" i="33"/>
  <c r="I266" i="33"/>
  <c r="I267" i="33"/>
  <c r="J267" i="33" s="1"/>
  <c r="I268" i="33"/>
  <c r="J268" i="33" s="1"/>
  <c r="I269" i="33"/>
  <c r="J269" i="33" s="1"/>
  <c r="K269" i="33" s="1"/>
  <c r="I270" i="33"/>
  <c r="I271" i="33"/>
  <c r="I272" i="33"/>
  <c r="I273" i="33"/>
  <c r="I274" i="33"/>
  <c r="I275" i="33"/>
  <c r="J275" i="33" s="1"/>
  <c r="I276" i="33"/>
  <c r="J276" i="33" s="1"/>
  <c r="I277" i="33"/>
  <c r="J277" i="33" s="1"/>
  <c r="K277" i="33" s="1"/>
  <c r="I278" i="33"/>
  <c r="I279" i="33"/>
  <c r="I280" i="33"/>
  <c r="I281" i="33"/>
  <c r="I282" i="33"/>
  <c r="I283" i="33"/>
  <c r="I284" i="33"/>
  <c r="J284" i="33" s="1"/>
  <c r="I285" i="33"/>
  <c r="J285" i="33" s="1"/>
  <c r="K285" i="33" s="1"/>
  <c r="I286" i="33"/>
  <c r="I287" i="33"/>
  <c r="I288" i="33"/>
  <c r="I289" i="33"/>
  <c r="I290" i="33"/>
  <c r="I291" i="33"/>
  <c r="J291" i="33" s="1"/>
  <c r="I292" i="33"/>
  <c r="J292" i="33" s="1"/>
  <c r="I293" i="33"/>
  <c r="J293" i="33" s="1"/>
  <c r="I294" i="33"/>
  <c r="I295" i="33"/>
  <c r="I296" i="33"/>
  <c r="I297" i="33"/>
  <c r="I298" i="33"/>
  <c r="I299" i="33"/>
  <c r="J299" i="33" s="1"/>
  <c r="I300" i="33"/>
  <c r="J300" i="33" s="1"/>
  <c r="I301" i="33"/>
  <c r="J301" i="33" s="1"/>
  <c r="K301" i="33" s="1"/>
  <c r="I302" i="33"/>
  <c r="I303" i="33"/>
  <c r="I304" i="33"/>
  <c r="I305" i="33"/>
  <c r="I306" i="33"/>
  <c r="I307" i="33"/>
  <c r="I308" i="33"/>
  <c r="J308" i="33" s="1"/>
  <c r="I309" i="33"/>
  <c r="J309" i="33" s="1"/>
  <c r="K309" i="33" s="1"/>
  <c r="I310" i="33"/>
  <c r="I311" i="33"/>
  <c r="I312" i="33"/>
  <c r="I313" i="33"/>
  <c r="I314" i="33"/>
  <c r="I315" i="33"/>
  <c r="J315" i="33" s="1"/>
  <c r="I316" i="33"/>
  <c r="J316" i="33" s="1"/>
  <c r="I317" i="33"/>
  <c r="J317" i="33" s="1"/>
  <c r="K317" i="33" s="1"/>
  <c r="I318" i="33"/>
  <c r="I319" i="33"/>
  <c r="I320" i="33"/>
  <c r="I321" i="33"/>
  <c r="I322" i="33"/>
  <c r="I323" i="33"/>
  <c r="J323" i="33" s="1"/>
  <c r="I324" i="33"/>
  <c r="J324" i="33" s="1"/>
  <c r="I325" i="33"/>
  <c r="J325" i="33" s="1"/>
  <c r="K325" i="33" s="1"/>
  <c r="I326" i="33"/>
  <c r="I327" i="33"/>
  <c r="I328" i="33"/>
  <c r="I329" i="33"/>
  <c r="I330" i="33"/>
  <c r="I331" i="33"/>
  <c r="I332" i="33"/>
  <c r="J332" i="33" s="1"/>
  <c r="I333" i="33"/>
  <c r="J333" i="33" s="1"/>
  <c r="K333" i="33" s="1"/>
  <c r="I334" i="33"/>
  <c r="I335" i="33"/>
  <c r="I336" i="33"/>
  <c r="I337" i="33"/>
  <c r="I338" i="33"/>
  <c r="I339" i="33"/>
  <c r="J339" i="33" s="1"/>
  <c r="I340" i="33"/>
  <c r="J340" i="33" s="1"/>
  <c r="I341" i="33"/>
  <c r="J341" i="33" s="1"/>
  <c r="K341" i="33" s="1"/>
  <c r="I342" i="33"/>
  <c r="I343" i="33"/>
  <c r="I344" i="33"/>
  <c r="I345" i="33"/>
  <c r="I346" i="33"/>
  <c r="I347" i="33"/>
  <c r="I348" i="33"/>
  <c r="J348" i="33" s="1"/>
  <c r="I349" i="33"/>
  <c r="J349" i="33" s="1"/>
  <c r="K349" i="33" s="1"/>
  <c r="I350" i="33"/>
  <c r="I351" i="33"/>
  <c r="I352" i="33"/>
  <c r="I353" i="33"/>
  <c r="I354" i="33"/>
  <c r="I355" i="33"/>
  <c r="I356" i="33"/>
  <c r="J356" i="33" s="1"/>
  <c r="I357" i="33"/>
  <c r="J357" i="33" s="1"/>
  <c r="I358" i="33"/>
  <c r="I359" i="33"/>
  <c r="I360" i="33"/>
  <c r="I361" i="33"/>
  <c r="I362" i="33"/>
  <c r="I363" i="33"/>
  <c r="J363" i="33" s="1"/>
  <c r="I364" i="33"/>
  <c r="J364" i="33" s="1"/>
  <c r="I365" i="33"/>
  <c r="J365" i="33" s="1"/>
  <c r="K365" i="33" s="1"/>
  <c r="I366" i="33"/>
  <c r="I367" i="33"/>
  <c r="I368" i="33"/>
  <c r="I369" i="33"/>
  <c r="I370" i="33"/>
  <c r="I371" i="33"/>
  <c r="I372" i="33"/>
  <c r="J372" i="33" s="1"/>
  <c r="I373" i="33"/>
  <c r="J373" i="33" s="1"/>
  <c r="K373" i="33" s="1"/>
  <c r="I374" i="33"/>
  <c r="I375" i="33"/>
  <c r="I376" i="33"/>
  <c r="I377" i="33"/>
  <c r="I378" i="33"/>
  <c r="I379" i="33"/>
  <c r="I380" i="33"/>
  <c r="J380" i="33" s="1"/>
  <c r="I381" i="33"/>
  <c r="J381" i="33" s="1"/>
  <c r="K381" i="33" s="1"/>
  <c r="I382" i="33"/>
  <c r="I383" i="33"/>
  <c r="I384" i="33"/>
  <c r="I385" i="33"/>
  <c r="I386" i="33"/>
  <c r="I387" i="33"/>
  <c r="J387" i="33" s="1"/>
  <c r="I388" i="33"/>
  <c r="J388" i="33" s="1"/>
  <c r="I389" i="33"/>
  <c r="J389" i="33" s="1"/>
  <c r="K389" i="33" s="1"/>
  <c r="I390" i="33"/>
  <c r="I391" i="33"/>
  <c r="I392" i="33"/>
  <c r="I393" i="33"/>
  <c r="I394" i="33"/>
  <c r="I395" i="33"/>
  <c r="J395" i="33" s="1"/>
  <c r="I396" i="33"/>
  <c r="J396" i="33" s="1"/>
  <c r="I397" i="33"/>
  <c r="J397" i="33" s="1"/>
  <c r="K397" i="33" s="1"/>
  <c r="I398" i="33"/>
  <c r="I399" i="33"/>
  <c r="I400" i="33"/>
  <c r="I401" i="33"/>
  <c r="I402" i="33"/>
  <c r="I403" i="33"/>
  <c r="J403" i="33" s="1"/>
  <c r="I404" i="33"/>
  <c r="J404" i="33" s="1"/>
  <c r="I405" i="33"/>
  <c r="J405" i="33" s="1"/>
  <c r="K405" i="33" s="1"/>
  <c r="I406" i="33"/>
  <c r="I407" i="33"/>
  <c r="I408" i="33"/>
  <c r="I409" i="33"/>
  <c r="I410" i="33"/>
  <c r="I411" i="33"/>
  <c r="J411" i="33" s="1"/>
  <c r="I412" i="33"/>
  <c r="J412" i="33" s="1"/>
  <c r="I413" i="33"/>
  <c r="J413" i="33" s="1"/>
  <c r="K413" i="33" s="1"/>
  <c r="I414" i="33"/>
  <c r="I415" i="33"/>
  <c r="I416" i="33"/>
  <c r="I417" i="33"/>
  <c r="I418" i="33"/>
  <c r="I419" i="33"/>
  <c r="I420" i="33"/>
  <c r="J420" i="33" s="1"/>
  <c r="I421" i="33"/>
  <c r="J421" i="33" s="1"/>
  <c r="I422" i="33"/>
  <c r="I423" i="33"/>
  <c r="I424" i="33"/>
  <c r="I425" i="33"/>
  <c r="I426" i="33"/>
  <c r="I427" i="33"/>
  <c r="J427" i="33" s="1"/>
  <c r="I428" i="33"/>
  <c r="J428" i="33" s="1"/>
  <c r="I429" i="33"/>
  <c r="J429" i="33" s="1"/>
  <c r="I430" i="33"/>
  <c r="I431" i="33"/>
  <c r="I432" i="33"/>
  <c r="I433" i="33"/>
  <c r="I434" i="33"/>
  <c r="I435" i="33"/>
  <c r="J435" i="33" s="1"/>
  <c r="I436" i="33"/>
  <c r="J436" i="33" s="1"/>
  <c r="I437" i="33"/>
  <c r="J437" i="33" s="1"/>
  <c r="K437" i="33" s="1"/>
  <c r="I438" i="33"/>
  <c r="I439" i="33"/>
  <c r="I440" i="33"/>
  <c r="I441" i="33"/>
  <c r="I442" i="33"/>
  <c r="I443" i="33"/>
  <c r="I444" i="33"/>
  <c r="J444" i="33" s="1"/>
  <c r="I445" i="33"/>
  <c r="J445" i="33" s="1"/>
  <c r="K445" i="33" s="1"/>
  <c r="I446" i="33"/>
  <c r="I447" i="33"/>
  <c r="I448" i="33"/>
  <c r="I449" i="33"/>
  <c r="I450" i="33"/>
  <c r="I451" i="33"/>
  <c r="J451" i="33" s="1"/>
  <c r="I452" i="33"/>
  <c r="J452" i="33" s="1"/>
  <c r="I453" i="33"/>
  <c r="J453" i="33" s="1"/>
  <c r="K453" i="33" s="1"/>
  <c r="I454" i="33"/>
  <c r="I455" i="33"/>
  <c r="I456" i="33"/>
  <c r="I457" i="33"/>
  <c r="I458" i="33"/>
  <c r="I459" i="33"/>
  <c r="I460" i="33"/>
  <c r="J460" i="33" s="1"/>
  <c r="I461" i="33"/>
  <c r="J461" i="33" s="1"/>
  <c r="I462" i="33"/>
  <c r="I463" i="33"/>
  <c r="I464" i="33"/>
  <c r="I465" i="33"/>
  <c r="I466" i="33"/>
  <c r="I467" i="33"/>
  <c r="J467" i="33" s="1"/>
  <c r="I468" i="33"/>
  <c r="J468" i="33" s="1"/>
  <c r="I469" i="33"/>
  <c r="J469" i="33" s="1"/>
  <c r="K469" i="33" s="1"/>
  <c r="I470" i="33"/>
  <c r="I471" i="33"/>
  <c r="I472" i="33"/>
  <c r="I473" i="33"/>
  <c r="I474" i="33"/>
  <c r="I475" i="33"/>
  <c r="J475" i="33" s="1"/>
  <c r="I476" i="33"/>
  <c r="J476" i="33" s="1"/>
  <c r="I477" i="33"/>
  <c r="J477" i="33" s="1"/>
  <c r="K477" i="33" s="1"/>
  <c r="I478" i="33"/>
  <c r="I479" i="33"/>
  <c r="I480" i="33"/>
  <c r="I481" i="33"/>
  <c r="I482" i="33"/>
  <c r="I483" i="33"/>
  <c r="I484" i="33"/>
  <c r="J484" i="33" s="1"/>
  <c r="I485" i="33"/>
  <c r="J485" i="33" s="1"/>
  <c r="K485" i="33" s="1"/>
  <c r="I486" i="33"/>
  <c r="I487" i="33"/>
  <c r="I488" i="33"/>
  <c r="I489" i="33"/>
  <c r="I490" i="33"/>
  <c r="I491" i="33"/>
  <c r="J491" i="33" s="1"/>
  <c r="I492" i="33"/>
  <c r="J492" i="33" s="1"/>
  <c r="I493" i="33"/>
  <c r="J493" i="33" s="1"/>
  <c r="K493" i="33" s="1"/>
  <c r="I494" i="33"/>
  <c r="I495" i="33"/>
  <c r="I496" i="33"/>
  <c r="I497" i="33"/>
  <c r="I498" i="33"/>
  <c r="I499" i="33"/>
  <c r="J499" i="33" s="1"/>
  <c r="I500" i="33"/>
  <c r="J500" i="33" s="1"/>
  <c r="I501" i="33"/>
  <c r="J501" i="33" s="1"/>
  <c r="K501" i="33" s="1"/>
  <c r="I502" i="33"/>
  <c r="I503" i="33"/>
  <c r="I504" i="33"/>
  <c r="I505" i="33"/>
  <c r="I506" i="33"/>
  <c r="I507" i="33"/>
  <c r="I508" i="33"/>
  <c r="J508" i="33" s="1"/>
  <c r="I509" i="33"/>
  <c r="J509" i="33" s="1"/>
  <c r="I510" i="33"/>
  <c r="I511" i="33"/>
  <c r="I512" i="33"/>
  <c r="I513" i="33"/>
  <c r="I514" i="33"/>
  <c r="I515" i="33"/>
  <c r="J515" i="33" s="1"/>
  <c r="I516" i="33"/>
  <c r="J516" i="33" s="1"/>
  <c r="I517" i="33"/>
  <c r="J517" i="33" s="1"/>
  <c r="K517" i="33" s="1"/>
  <c r="I518" i="33"/>
  <c r="I519" i="33"/>
  <c r="I520" i="33"/>
  <c r="I521" i="33"/>
  <c r="I522" i="33"/>
  <c r="I523" i="33"/>
  <c r="J523" i="33" s="1"/>
  <c r="I524" i="33"/>
  <c r="J524" i="33" s="1"/>
  <c r="I525" i="33"/>
  <c r="J525" i="33" s="1"/>
  <c r="K525" i="33" s="1"/>
  <c r="I526" i="33"/>
  <c r="I527" i="33"/>
  <c r="I528" i="33"/>
  <c r="I529" i="33"/>
  <c r="I530" i="33"/>
  <c r="I531" i="33"/>
  <c r="I532" i="33"/>
  <c r="J532" i="33" s="1"/>
  <c r="I533" i="33"/>
  <c r="J533" i="33" s="1"/>
  <c r="K533" i="33" s="1"/>
  <c r="I534" i="33"/>
  <c r="I535" i="33"/>
  <c r="I536" i="33"/>
  <c r="I537" i="33"/>
  <c r="I538" i="33"/>
  <c r="I539" i="33"/>
  <c r="J539" i="33" s="1"/>
  <c r="I540" i="33"/>
  <c r="J540" i="33" s="1"/>
  <c r="I541" i="33"/>
  <c r="J541" i="33" s="1"/>
  <c r="K541" i="33" s="1"/>
  <c r="I542" i="33"/>
  <c r="I543" i="33"/>
  <c r="I544" i="33"/>
  <c r="I545" i="33"/>
  <c r="I546" i="33"/>
  <c r="I547" i="33"/>
  <c r="I548" i="33"/>
  <c r="J548" i="33" s="1"/>
  <c r="I549" i="33"/>
  <c r="J549" i="33" s="1"/>
  <c r="K549" i="33" s="1"/>
  <c r="I550" i="33"/>
  <c r="I551" i="33"/>
  <c r="I552" i="33"/>
  <c r="I553" i="33"/>
  <c r="I554" i="33"/>
  <c r="I555" i="33"/>
  <c r="J555" i="33" s="1"/>
  <c r="I556" i="33"/>
  <c r="J556" i="33" s="1"/>
  <c r="I557" i="33"/>
  <c r="J557" i="33" s="1"/>
  <c r="K557" i="33" s="1"/>
  <c r="I558" i="33"/>
  <c r="I559" i="33"/>
  <c r="I560" i="33"/>
  <c r="I561" i="33"/>
  <c r="I562" i="33"/>
  <c r="I563" i="33"/>
  <c r="I564" i="33"/>
  <c r="J564" i="33" s="1"/>
  <c r="I565" i="33"/>
  <c r="J565" i="33" s="1"/>
  <c r="K565" i="33" s="1"/>
  <c r="I566" i="33"/>
  <c r="I567" i="33"/>
  <c r="I568" i="33"/>
  <c r="I569" i="33"/>
  <c r="I570" i="33"/>
  <c r="I571" i="33"/>
  <c r="J571" i="33" s="1"/>
  <c r="I572" i="33"/>
  <c r="J572" i="33" s="1"/>
  <c r="I573" i="33"/>
  <c r="J573" i="33" s="1"/>
  <c r="I574" i="33"/>
  <c r="I575" i="33"/>
  <c r="I576" i="33"/>
  <c r="I577" i="33"/>
  <c r="I578" i="33"/>
  <c r="I579" i="33"/>
  <c r="J579" i="33" s="1"/>
  <c r="I580" i="33"/>
  <c r="J580" i="33" s="1"/>
  <c r="I581" i="33"/>
  <c r="J581" i="33" s="1"/>
  <c r="K581" i="33" s="1"/>
  <c r="I582" i="33"/>
  <c r="I583" i="33"/>
  <c r="I584" i="33"/>
  <c r="I585" i="33"/>
  <c r="I586" i="33"/>
  <c r="I587" i="33"/>
  <c r="I588" i="33"/>
  <c r="J588" i="33" s="1"/>
  <c r="I589" i="33"/>
  <c r="J589" i="33" s="1"/>
  <c r="K589" i="33" s="1"/>
  <c r="I590" i="33"/>
  <c r="I591" i="33"/>
  <c r="I592" i="33"/>
  <c r="I593" i="33"/>
  <c r="I594" i="33"/>
  <c r="I595" i="33"/>
  <c r="J595" i="33" s="1"/>
  <c r="I596" i="33"/>
  <c r="J596" i="33" s="1"/>
  <c r="I597" i="33"/>
  <c r="J597" i="33" s="1"/>
  <c r="K597" i="33" s="1"/>
  <c r="I598" i="33"/>
  <c r="I599" i="33"/>
  <c r="I600" i="33"/>
  <c r="I601" i="33"/>
  <c r="I602" i="33"/>
  <c r="I603" i="33"/>
  <c r="J603" i="33" s="1"/>
  <c r="I604" i="33"/>
  <c r="J604" i="33" s="1"/>
  <c r="I605" i="33"/>
  <c r="J605" i="33" s="1"/>
  <c r="K605" i="33" s="1"/>
  <c r="I606" i="33"/>
  <c r="I607" i="33"/>
  <c r="I608" i="33"/>
  <c r="I609" i="33"/>
  <c r="I610" i="33"/>
  <c r="I611" i="33"/>
  <c r="J611" i="33" s="1"/>
  <c r="I612" i="33"/>
  <c r="J612" i="33" s="1"/>
  <c r="I613" i="33"/>
  <c r="J613" i="33" s="1"/>
  <c r="K613" i="33" s="1"/>
  <c r="I614" i="33"/>
  <c r="I615" i="33"/>
  <c r="I616" i="33"/>
  <c r="I617" i="33"/>
  <c r="I618" i="33"/>
  <c r="I619" i="33"/>
  <c r="J619" i="33" s="1"/>
  <c r="I620" i="33"/>
  <c r="J620" i="33" s="1"/>
  <c r="I621" i="33"/>
  <c r="J621" i="33" s="1"/>
  <c r="K621" i="33" s="1"/>
  <c r="I622" i="33"/>
  <c r="I623" i="33"/>
  <c r="I624" i="33"/>
  <c r="I625" i="33"/>
  <c r="I626" i="33"/>
  <c r="I627" i="33"/>
  <c r="I628" i="33"/>
  <c r="J628" i="33" s="1"/>
  <c r="I629" i="33"/>
  <c r="J629" i="33" s="1"/>
  <c r="K629" i="33" s="1"/>
  <c r="I630" i="33"/>
  <c r="I631" i="33"/>
  <c r="I632" i="33"/>
  <c r="I633" i="33"/>
  <c r="I634" i="33"/>
  <c r="I635" i="33"/>
  <c r="I636" i="33"/>
  <c r="J636" i="33" s="1"/>
  <c r="I637" i="33"/>
  <c r="J637" i="33" s="1"/>
  <c r="K637" i="33" s="1"/>
  <c r="I638" i="33"/>
  <c r="I639" i="33"/>
  <c r="I640" i="33"/>
  <c r="I641" i="33"/>
  <c r="I642" i="33"/>
  <c r="I643" i="33"/>
  <c r="J643" i="33" s="1"/>
  <c r="I644" i="33"/>
  <c r="J644" i="33" s="1"/>
  <c r="I645" i="33"/>
  <c r="J645" i="33" s="1"/>
  <c r="I646" i="33"/>
  <c r="I647" i="33"/>
  <c r="I648" i="33"/>
  <c r="I649" i="33"/>
  <c r="I650" i="33"/>
  <c r="I651" i="33"/>
  <c r="I652" i="33"/>
  <c r="J652" i="33" s="1"/>
  <c r="I653" i="33"/>
  <c r="J653" i="33" s="1"/>
  <c r="K653" i="33" s="1"/>
  <c r="I654" i="33"/>
  <c r="I655" i="33"/>
  <c r="I656" i="33"/>
  <c r="I657" i="33"/>
  <c r="I658" i="33"/>
  <c r="I659" i="33"/>
  <c r="I660" i="33"/>
  <c r="J660" i="33" s="1"/>
  <c r="I661" i="33"/>
  <c r="J661" i="33" s="1"/>
  <c r="K661" i="33" s="1"/>
  <c r="I662" i="33"/>
  <c r="I663" i="33"/>
  <c r="I664" i="33"/>
  <c r="I665" i="33"/>
  <c r="I666" i="33"/>
  <c r="I667" i="33"/>
  <c r="J667" i="33" s="1"/>
  <c r="I668" i="33"/>
  <c r="J668" i="33" s="1"/>
  <c r="I669" i="33"/>
  <c r="J669" i="33" s="1"/>
  <c r="K669" i="33" s="1"/>
  <c r="I670" i="33"/>
  <c r="I671" i="33"/>
  <c r="I672" i="33"/>
  <c r="I673" i="33"/>
  <c r="I674" i="33"/>
  <c r="I675" i="33"/>
  <c r="I676" i="33"/>
  <c r="J676" i="33" s="1"/>
  <c r="I677" i="33"/>
  <c r="J677" i="33" s="1"/>
  <c r="K677" i="33" s="1"/>
  <c r="I678" i="33"/>
  <c r="I679" i="33"/>
  <c r="I680" i="33"/>
  <c r="I681" i="33"/>
  <c r="I682" i="33"/>
  <c r="I683" i="33"/>
  <c r="J683" i="33" s="1"/>
  <c r="I684" i="33"/>
  <c r="J684" i="33" s="1"/>
  <c r="I685" i="33"/>
  <c r="J685" i="33" s="1"/>
  <c r="K685" i="33" s="1"/>
  <c r="I686" i="33"/>
  <c r="I687" i="33"/>
  <c r="I688" i="33"/>
  <c r="I689" i="33"/>
  <c r="I690" i="33"/>
  <c r="I691" i="33"/>
  <c r="J691" i="33" s="1"/>
  <c r="I692" i="33"/>
  <c r="J692" i="33" s="1"/>
  <c r="I693" i="33"/>
  <c r="J693" i="33" s="1"/>
  <c r="K693" i="33" s="1"/>
  <c r="I694" i="33"/>
  <c r="I695" i="33"/>
  <c r="I696" i="33"/>
  <c r="I697" i="33"/>
  <c r="I698" i="33"/>
  <c r="I699" i="33"/>
  <c r="J699" i="33" s="1"/>
  <c r="I700" i="33"/>
  <c r="J700" i="33" s="1"/>
  <c r="I701" i="33"/>
  <c r="J701" i="33" s="1"/>
  <c r="K701" i="33" s="1"/>
  <c r="I702" i="33"/>
  <c r="I703" i="33"/>
  <c r="I704" i="33"/>
  <c r="I705" i="33"/>
  <c r="I706" i="33"/>
  <c r="I707" i="33"/>
  <c r="J707" i="33" s="1"/>
  <c r="I708" i="33"/>
  <c r="J708" i="33" s="1"/>
  <c r="I709" i="33"/>
  <c r="J709" i="33" s="1"/>
  <c r="K709" i="33" s="1"/>
  <c r="I710" i="33"/>
  <c r="I711" i="33"/>
  <c r="I712" i="33"/>
  <c r="I713" i="33"/>
  <c r="I714" i="33"/>
  <c r="I715" i="33"/>
  <c r="I716" i="33"/>
  <c r="J716" i="33" s="1"/>
  <c r="I717" i="33"/>
  <c r="J717" i="33" s="1"/>
  <c r="I718" i="33"/>
  <c r="I719" i="33"/>
  <c r="I720" i="33"/>
  <c r="I721" i="33"/>
  <c r="I722" i="33"/>
  <c r="I723" i="33"/>
  <c r="J723" i="33" s="1"/>
  <c r="I724" i="33"/>
  <c r="J724" i="33" s="1"/>
  <c r="I725" i="33"/>
  <c r="J725" i="33" s="1"/>
  <c r="K725" i="33" s="1"/>
  <c r="I726" i="33"/>
  <c r="I727" i="33"/>
  <c r="I728" i="33"/>
  <c r="I729" i="33"/>
  <c r="I730" i="33"/>
  <c r="I731" i="33"/>
  <c r="J731" i="33" s="1"/>
  <c r="I732" i="33"/>
  <c r="J732" i="33" s="1"/>
  <c r="I733" i="33"/>
  <c r="J733" i="33" s="1"/>
  <c r="K733" i="33" s="1"/>
  <c r="I734" i="33"/>
  <c r="I735" i="33"/>
  <c r="I736" i="33"/>
  <c r="I737" i="33"/>
  <c r="I738" i="33"/>
  <c r="I739" i="33"/>
  <c r="I740" i="33"/>
  <c r="J740" i="33" s="1"/>
  <c r="I741" i="33"/>
  <c r="J741" i="33" s="1"/>
  <c r="K741" i="33" s="1"/>
  <c r="I742" i="33"/>
  <c r="I743" i="33"/>
  <c r="I744" i="33"/>
  <c r="I745" i="33"/>
  <c r="I746" i="33"/>
  <c r="I747" i="33"/>
  <c r="J747" i="33" s="1"/>
  <c r="I748" i="33"/>
  <c r="J748" i="33" s="1"/>
  <c r="I749" i="33"/>
  <c r="J749" i="33" s="1"/>
  <c r="K749" i="33" s="1"/>
  <c r="I750" i="33"/>
  <c r="I751" i="33"/>
  <c r="I752" i="33"/>
  <c r="I753" i="33"/>
  <c r="I754" i="33"/>
  <c r="I755" i="33"/>
  <c r="I756" i="33"/>
  <c r="J756" i="33" s="1"/>
  <c r="I757" i="33"/>
  <c r="J757" i="33" s="1"/>
  <c r="K757" i="33" s="1"/>
  <c r="I758" i="33"/>
  <c r="I759" i="33"/>
  <c r="I760" i="33"/>
  <c r="I761" i="33"/>
  <c r="I762" i="33"/>
  <c r="I763" i="33"/>
  <c r="I764" i="33"/>
  <c r="J764" i="33" s="1"/>
  <c r="I765" i="33"/>
  <c r="J765" i="33" s="1"/>
  <c r="K765" i="33" s="1"/>
  <c r="I766" i="33"/>
  <c r="I767" i="33"/>
  <c r="I768" i="33"/>
  <c r="I769" i="33"/>
  <c r="I770" i="33"/>
  <c r="I771" i="33"/>
  <c r="J771" i="33" s="1"/>
  <c r="I772" i="33"/>
  <c r="J772" i="33" s="1"/>
  <c r="I773" i="33"/>
  <c r="J773" i="33" s="1"/>
  <c r="K773" i="33" s="1"/>
  <c r="I774" i="33"/>
  <c r="I775" i="33"/>
  <c r="I776" i="33"/>
  <c r="I777" i="33"/>
  <c r="I778" i="33"/>
  <c r="I779" i="33"/>
  <c r="I780" i="33"/>
  <c r="J780" i="33" s="1"/>
  <c r="I781" i="33"/>
  <c r="J781" i="33" s="1"/>
  <c r="K781" i="33" s="1"/>
  <c r="I782" i="33"/>
  <c r="I783" i="33"/>
  <c r="I784" i="33"/>
  <c r="I785" i="33"/>
  <c r="I786" i="33"/>
  <c r="I787" i="33"/>
  <c r="J787" i="33" s="1"/>
  <c r="I788" i="33"/>
  <c r="J788" i="33" s="1"/>
  <c r="I789" i="33"/>
  <c r="J789" i="33" s="1"/>
  <c r="I790" i="33"/>
  <c r="I791" i="33"/>
  <c r="I792" i="33"/>
  <c r="I793" i="33"/>
  <c r="I794" i="33"/>
  <c r="I795" i="33"/>
  <c r="J795" i="33" s="1"/>
  <c r="I796" i="33"/>
  <c r="J796" i="33" s="1"/>
  <c r="I797" i="33"/>
  <c r="J797" i="33" s="1"/>
  <c r="K797" i="33" s="1"/>
  <c r="I798" i="33"/>
  <c r="I799" i="33"/>
  <c r="I800" i="33"/>
  <c r="I801" i="33"/>
  <c r="I802" i="33"/>
  <c r="I803" i="33"/>
  <c r="J803" i="33" s="1"/>
  <c r="I804" i="33"/>
  <c r="J804" i="33" s="1"/>
  <c r="I805" i="33"/>
  <c r="J805" i="33" s="1"/>
  <c r="K805" i="33" s="1"/>
  <c r="I806" i="33"/>
  <c r="I807" i="33"/>
  <c r="I808" i="33"/>
  <c r="I809" i="33"/>
  <c r="I810" i="33"/>
  <c r="I811" i="33"/>
  <c r="J811" i="33" s="1"/>
  <c r="I812" i="33"/>
  <c r="J812" i="33" s="1"/>
  <c r="I813" i="33"/>
  <c r="J813" i="33" s="1"/>
  <c r="K813" i="33" s="1"/>
  <c r="I814" i="33"/>
  <c r="I815" i="33"/>
  <c r="I816" i="33"/>
  <c r="I817" i="33"/>
  <c r="I818" i="33"/>
  <c r="I819" i="33"/>
  <c r="I820" i="33"/>
  <c r="J820" i="33" s="1"/>
  <c r="I821" i="33"/>
  <c r="J821" i="33" s="1"/>
  <c r="K821" i="33" s="1"/>
  <c r="I822" i="33"/>
  <c r="I823" i="33"/>
  <c r="I824" i="33"/>
  <c r="I825" i="33"/>
  <c r="I826" i="33"/>
  <c r="I827" i="33"/>
  <c r="J827" i="33" s="1"/>
  <c r="I828" i="33"/>
  <c r="J828" i="33" s="1"/>
  <c r="I829" i="33"/>
  <c r="J829" i="33" s="1"/>
  <c r="K829" i="33" s="1"/>
  <c r="I830" i="33"/>
  <c r="I831" i="33"/>
  <c r="I832" i="33"/>
  <c r="I833" i="33"/>
  <c r="I834" i="33"/>
  <c r="I835" i="33"/>
  <c r="I836" i="33"/>
  <c r="J836" i="33" s="1"/>
  <c r="I837" i="33"/>
  <c r="J837" i="33" s="1"/>
  <c r="K837" i="33" s="1"/>
  <c r="I838" i="33"/>
  <c r="I839" i="33"/>
  <c r="I840" i="33"/>
  <c r="I841" i="33"/>
  <c r="I842" i="33"/>
  <c r="I843" i="33"/>
  <c r="J843" i="33" s="1"/>
  <c r="I844" i="33"/>
  <c r="J844" i="33" s="1"/>
  <c r="I845" i="33"/>
  <c r="J845" i="33" s="1"/>
  <c r="K845" i="33" s="1"/>
  <c r="I846" i="33"/>
  <c r="I847" i="33"/>
  <c r="I848" i="33"/>
  <c r="I849" i="33"/>
  <c r="I850" i="33"/>
  <c r="I851" i="33"/>
  <c r="I852" i="33"/>
  <c r="J852" i="33" s="1"/>
  <c r="I853" i="33"/>
  <c r="J853" i="33" s="1"/>
  <c r="K853" i="33" s="1"/>
  <c r="I854" i="33"/>
  <c r="I855" i="33"/>
  <c r="I856" i="33"/>
  <c r="I857" i="33"/>
  <c r="I858" i="33"/>
  <c r="I859" i="33"/>
  <c r="J859" i="33" s="1"/>
  <c r="I860" i="33"/>
  <c r="J860" i="33" s="1"/>
  <c r="I861" i="33"/>
  <c r="J861" i="33" s="1"/>
  <c r="K861" i="33" s="1"/>
  <c r="I862" i="33"/>
  <c r="I863" i="33"/>
  <c r="I864" i="33"/>
  <c r="I865" i="33"/>
  <c r="I866" i="33"/>
  <c r="I867" i="33"/>
  <c r="J867" i="33" s="1"/>
  <c r="I868" i="33"/>
  <c r="J868" i="33" s="1"/>
  <c r="I869" i="33"/>
  <c r="J869" i="33" s="1"/>
  <c r="K869" i="33" s="1"/>
  <c r="I870" i="33"/>
  <c r="I871" i="33"/>
  <c r="I872" i="33"/>
  <c r="I873" i="33"/>
  <c r="I874" i="33"/>
  <c r="I875" i="33"/>
  <c r="I876" i="33"/>
  <c r="J876" i="33" s="1"/>
  <c r="I877" i="33"/>
  <c r="J877" i="33" s="1"/>
  <c r="K877" i="33" s="1"/>
  <c r="I878" i="33"/>
  <c r="I879" i="33"/>
  <c r="I880" i="33"/>
  <c r="I881" i="33"/>
  <c r="I882" i="33"/>
  <c r="I883" i="33"/>
  <c r="J883" i="33" s="1"/>
  <c r="I884" i="33"/>
  <c r="J884" i="33" s="1"/>
  <c r="I885" i="33"/>
  <c r="J885" i="33" s="1"/>
  <c r="I886" i="33"/>
  <c r="I887" i="33"/>
  <c r="I888" i="33"/>
  <c r="I889" i="33"/>
  <c r="I890" i="33"/>
  <c r="I891" i="33"/>
  <c r="I892" i="33"/>
  <c r="J892" i="33" s="1"/>
  <c r="I893" i="33"/>
  <c r="J893" i="33" s="1"/>
  <c r="K893" i="33" s="1"/>
  <c r="I894" i="33"/>
  <c r="I895" i="33"/>
  <c r="I896" i="33"/>
  <c r="I897" i="33"/>
  <c r="I898" i="33"/>
  <c r="I899" i="33"/>
  <c r="J899" i="33" s="1"/>
  <c r="I900" i="33"/>
  <c r="J900" i="33" s="1"/>
  <c r="I901" i="33"/>
  <c r="J901" i="33" s="1"/>
  <c r="K901" i="33" s="1"/>
  <c r="I902" i="33"/>
  <c r="I903" i="33"/>
  <c r="I904" i="33"/>
  <c r="I905" i="33"/>
  <c r="I906" i="33"/>
  <c r="I907" i="33"/>
  <c r="I908" i="33"/>
  <c r="J908" i="33" s="1"/>
  <c r="I909" i="33"/>
  <c r="J909" i="33" s="1"/>
  <c r="K909" i="33" s="1"/>
  <c r="I910" i="33"/>
  <c r="I911" i="33"/>
  <c r="I912" i="33"/>
  <c r="I913" i="33"/>
  <c r="I914" i="33"/>
  <c r="I915" i="33"/>
  <c r="J915" i="33" s="1"/>
  <c r="I916" i="33"/>
  <c r="J916" i="33" s="1"/>
  <c r="I917" i="33"/>
  <c r="J917" i="33" s="1"/>
  <c r="K917" i="33" s="1"/>
  <c r="I918" i="33"/>
  <c r="I919" i="33"/>
  <c r="I920" i="33"/>
  <c r="I921" i="33"/>
  <c r="I922" i="33"/>
  <c r="I923" i="33"/>
  <c r="J923" i="33" s="1"/>
  <c r="I924" i="33"/>
  <c r="J924" i="33" s="1"/>
  <c r="I925" i="33"/>
  <c r="J925" i="33" s="1"/>
  <c r="K925" i="33" s="1"/>
  <c r="I926" i="33"/>
  <c r="I927" i="33"/>
  <c r="I928" i="33"/>
  <c r="I929" i="33"/>
  <c r="I930" i="33"/>
  <c r="I931" i="33"/>
  <c r="I932" i="33"/>
  <c r="J932" i="33" s="1"/>
  <c r="I933" i="33"/>
  <c r="J933" i="33" s="1"/>
  <c r="K933" i="33" s="1"/>
  <c r="I934" i="33"/>
  <c r="I935" i="33"/>
  <c r="I936" i="33"/>
  <c r="I937" i="33"/>
  <c r="I938" i="33"/>
  <c r="I939" i="33"/>
  <c r="J939" i="33" s="1"/>
  <c r="I940" i="33"/>
  <c r="J940" i="33" s="1"/>
  <c r="I941" i="33"/>
  <c r="J941" i="33" s="1"/>
  <c r="K941" i="33" s="1"/>
  <c r="I942" i="33"/>
  <c r="I943" i="33"/>
  <c r="I944" i="33"/>
  <c r="I945" i="33"/>
  <c r="I946" i="33"/>
  <c r="I947" i="33"/>
  <c r="I948" i="33"/>
  <c r="J948" i="33" s="1"/>
  <c r="I949" i="33"/>
  <c r="J949" i="33" s="1"/>
  <c r="K949" i="33" s="1"/>
  <c r="I950" i="33"/>
  <c r="I951" i="33"/>
  <c r="I952" i="33"/>
  <c r="I953" i="33"/>
  <c r="I954" i="33"/>
  <c r="I955" i="33"/>
  <c r="J955" i="33" s="1"/>
  <c r="I956" i="33"/>
  <c r="J956" i="33" s="1"/>
  <c r="I957" i="33"/>
  <c r="J957" i="33" s="1"/>
  <c r="K957" i="33" s="1"/>
  <c r="I958" i="33"/>
  <c r="I959" i="33"/>
  <c r="I960" i="33"/>
  <c r="I961" i="33"/>
  <c r="I962" i="33"/>
  <c r="I963" i="33"/>
  <c r="J963" i="33" s="1"/>
  <c r="I964" i="33"/>
  <c r="J964" i="33" s="1"/>
  <c r="I965" i="33"/>
  <c r="J965" i="33" s="1"/>
  <c r="K965" i="33" s="1"/>
  <c r="I966" i="33"/>
  <c r="I967" i="33"/>
  <c r="I968" i="33"/>
  <c r="I969" i="33"/>
  <c r="I970" i="33"/>
  <c r="I971" i="33"/>
  <c r="I972" i="33"/>
  <c r="J972" i="33" s="1"/>
  <c r="I973" i="33"/>
  <c r="J973" i="33" s="1"/>
  <c r="K973" i="33" s="1"/>
  <c r="I974" i="33"/>
  <c r="I975" i="33"/>
  <c r="I976" i="33"/>
  <c r="I977" i="33"/>
  <c r="I978" i="33"/>
  <c r="I979" i="33"/>
  <c r="J979" i="33" s="1"/>
  <c r="I980" i="33"/>
  <c r="J980" i="33" s="1"/>
  <c r="I981" i="33"/>
  <c r="J981" i="33" s="1"/>
  <c r="K981" i="33" s="1"/>
  <c r="I982" i="33"/>
  <c r="I983" i="33"/>
  <c r="I984" i="33"/>
  <c r="I985" i="33"/>
  <c r="I986" i="33"/>
  <c r="I987" i="33"/>
  <c r="I988" i="33"/>
  <c r="J988" i="33" s="1"/>
  <c r="I989" i="33"/>
  <c r="J989" i="33" s="1"/>
  <c r="I990" i="33"/>
  <c r="I991" i="33"/>
  <c r="I992" i="33"/>
  <c r="I993" i="33"/>
  <c r="I994" i="33"/>
  <c r="I995" i="33"/>
  <c r="J995" i="33" s="1"/>
  <c r="I996" i="33"/>
  <c r="J996" i="33" s="1"/>
  <c r="I997" i="33"/>
  <c r="J997" i="33" s="1"/>
  <c r="K997" i="33" s="1"/>
  <c r="I998" i="33"/>
  <c r="I999" i="33"/>
  <c r="I1000" i="33"/>
  <c r="I1001" i="33"/>
  <c r="I1002" i="33"/>
  <c r="I1003" i="33"/>
  <c r="I1004" i="33"/>
  <c r="J1004" i="33" s="1"/>
  <c r="I1005" i="33"/>
  <c r="J1005" i="33" s="1"/>
  <c r="K1005" i="33" s="1"/>
  <c r="I1006" i="33"/>
  <c r="I1007" i="33"/>
  <c r="I1008" i="33"/>
  <c r="I1009" i="33"/>
  <c r="I1010" i="33"/>
  <c r="I1011" i="33"/>
  <c r="J1011" i="33" s="1"/>
  <c r="I1012" i="33"/>
  <c r="J1012" i="33" s="1"/>
  <c r="I1013" i="33"/>
  <c r="J1013" i="33" s="1"/>
  <c r="K1013" i="33" s="1"/>
  <c r="I1014" i="33"/>
  <c r="I1015" i="33"/>
  <c r="I1016" i="33"/>
  <c r="I1017" i="33"/>
  <c r="I1018" i="33"/>
  <c r="I1019" i="33"/>
  <c r="I1020" i="33"/>
  <c r="J1020" i="33" s="1"/>
  <c r="I1021" i="33"/>
  <c r="J1021" i="33" s="1"/>
  <c r="K1021" i="33" s="1"/>
  <c r="I1022" i="33"/>
  <c r="I1023" i="33"/>
  <c r="I1024" i="33"/>
  <c r="I1025" i="33"/>
  <c r="I1026" i="33"/>
  <c r="I1027" i="33"/>
  <c r="J1027" i="33" s="1"/>
  <c r="I1028" i="33"/>
  <c r="J1028" i="33" s="1"/>
  <c r="I1029" i="33"/>
  <c r="J1029" i="33" s="1"/>
  <c r="K1029" i="33" s="1"/>
  <c r="I1030" i="33"/>
  <c r="I1031" i="33"/>
  <c r="I1032" i="33"/>
  <c r="I1033" i="33"/>
  <c r="I1034" i="33"/>
  <c r="I1035" i="33"/>
  <c r="I1036" i="33"/>
  <c r="J1036" i="33" s="1"/>
  <c r="I1037" i="33"/>
  <c r="J1037" i="33" s="1"/>
  <c r="I1038" i="33"/>
  <c r="I1039" i="33"/>
  <c r="I1040" i="33"/>
  <c r="I1041" i="33"/>
  <c r="I1042" i="33"/>
  <c r="I1043" i="33"/>
  <c r="J1043" i="33" s="1"/>
  <c r="I1044" i="33"/>
  <c r="J1044" i="33" s="1"/>
  <c r="I1045" i="33"/>
  <c r="J1045" i="33" s="1"/>
  <c r="K1045" i="33" s="1"/>
  <c r="I1046" i="33"/>
  <c r="I1047" i="33"/>
  <c r="I1048" i="33"/>
  <c r="I1049" i="33"/>
  <c r="I1050" i="33"/>
  <c r="I1051" i="33"/>
  <c r="I1052" i="33"/>
  <c r="J1052" i="33" s="1"/>
  <c r="I1053" i="33"/>
  <c r="J1053" i="33" s="1"/>
  <c r="K1053" i="33" s="1"/>
  <c r="I1054" i="33"/>
  <c r="I1055" i="33"/>
  <c r="I1056" i="33"/>
  <c r="I1057" i="33"/>
  <c r="I1058" i="33"/>
  <c r="I1059" i="33"/>
  <c r="I1060" i="33"/>
  <c r="J1060" i="33" s="1"/>
  <c r="I1061" i="33"/>
  <c r="J1061" i="33" s="1"/>
  <c r="K1061" i="33" s="1"/>
  <c r="I1062" i="33"/>
  <c r="I1063" i="33"/>
  <c r="I1064" i="33"/>
  <c r="I1065" i="33"/>
  <c r="I1066" i="33"/>
  <c r="I1067" i="33"/>
  <c r="J1067" i="33" s="1"/>
  <c r="I1068" i="33"/>
  <c r="J1068" i="33" s="1"/>
  <c r="I1069" i="33"/>
  <c r="J1069" i="33" s="1"/>
  <c r="K1069" i="33" s="1"/>
  <c r="I1070" i="33"/>
  <c r="I1071" i="33"/>
  <c r="I1072" i="33"/>
  <c r="I1073" i="33"/>
  <c r="I1074" i="33"/>
  <c r="I1075" i="33"/>
  <c r="J1075" i="33" s="1"/>
  <c r="I1076" i="33"/>
  <c r="J1076" i="33" s="1"/>
  <c r="I1077" i="33"/>
  <c r="J1077" i="33" s="1"/>
  <c r="K1077" i="33" s="1"/>
  <c r="I1078" i="33"/>
  <c r="I1079" i="33"/>
  <c r="I1080" i="33"/>
  <c r="I1081" i="33"/>
  <c r="I1082" i="33"/>
  <c r="I1083" i="33"/>
  <c r="J1083" i="33" s="1"/>
  <c r="I1084" i="33"/>
  <c r="J1084" i="33" s="1"/>
  <c r="I1085" i="33"/>
  <c r="J1085" i="33" s="1"/>
  <c r="K1085" i="33" s="1"/>
  <c r="I1086" i="33"/>
  <c r="I1087" i="33"/>
  <c r="I1088" i="33"/>
  <c r="I1089" i="33"/>
  <c r="I1090" i="33"/>
  <c r="I1091" i="33"/>
  <c r="J1091" i="33" s="1"/>
  <c r="I1092" i="33"/>
  <c r="J1092" i="33" s="1"/>
  <c r="I1093" i="33"/>
  <c r="J1093" i="33" s="1"/>
  <c r="K1093" i="33" s="1"/>
  <c r="I1094" i="33"/>
  <c r="I1095" i="33"/>
  <c r="I1096" i="33"/>
  <c r="I1097" i="33"/>
  <c r="I1098" i="33"/>
  <c r="I1099" i="33"/>
  <c r="I1100" i="33"/>
  <c r="J1100" i="33" s="1"/>
  <c r="I1101" i="33"/>
  <c r="J1101" i="33" s="1"/>
  <c r="K1101" i="33" s="1"/>
  <c r="I1102" i="33"/>
  <c r="I1103" i="33"/>
  <c r="I1104" i="33"/>
  <c r="I1105" i="33"/>
  <c r="I1106" i="33"/>
  <c r="I1107" i="33"/>
  <c r="J1107" i="33" s="1"/>
  <c r="I1108" i="33"/>
  <c r="J1108" i="33" s="1"/>
  <c r="I1109" i="33"/>
  <c r="J1109" i="33" s="1"/>
  <c r="K1109" i="33" s="1"/>
  <c r="I1110" i="33"/>
  <c r="I1111" i="33"/>
  <c r="I1112" i="33"/>
  <c r="I1113" i="33"/>
  <c r="I1114" i="33"/>
  <c r="I1115" i="33"/>
  <c r="I1116" i="33"/>
  <c r="J1116" i="33" s="1"/>
  <c r="I1117" i="33"/>
  <c r="J1117" i="33" s="1"/>
  <c r="I1118" i="33"/>
  <c r="I1119" i="33"/>
  <c r="I1120" i="33"/>
  <c r="I1121" i="33"/>
  <c r="I1122" i="33"/>
  <c r="I1123" i="33"/>
  <c r="J1123" i="33" s="1"/>
  <c r="I1124" i="33"/>
  <c r="J1124" i="33" s="1"/>
  <c r="I1125" i="33"/>
  <c r="J1125" i="33" s="1"/>
  <c r="K1125" i="33" s="1"/>
  <c r="I1126" i="33"/>
  <c r="I1127" i="33"/>
  <c r="I1128" i="33"/>
  <c r="I1129" i="33"/>
  <c r="I1130" i="33"/>
  <c r="I1131" i="33"/>
  <c r="I1132" i="33"/>
  <c r="J1132" i="33" s="1"/>
  <c r="I1133" i="33"/>
  <c r="J1133" i="33" s="1"/>
  <c r="K1133" i="33" s="1"/>
  <c r="I1134" i="33"/>
  <c r="I1135" i="33"/>
  <c r="I1136" i="33"/>
  <c r="I1137" i="33"/>
  <c r="I1138" i="33"/>
  <c r="I1139" i="33"/>
  <c r="J1139" i="33" s="1"/>
  <c r="I1140" i="33"/>
  <c r="J1140" i="33" s="1"/>
  <c r="I1141" i="33"/>
  <c r="J1141" i="33" s="1"/>
  <c r="K1141" i="33" s="1"/>
  <c r="I1142" i="33"/>
  <c r="I1143" i="33"/>
  <c r="I1144" i="33"/>
  <c r="I1145" i="33"/>
  <c r="I1146" i="33"/>
  <c r="I1147" i="33"/>
  <c r="I1148" i="33"/>
  <c r="J1148" i="33" s="1"/>
  <c r="I1149" i="33"/>
  <c r="J1149" i="33" s="1"/>
  <c r="K1149" i="33" s="1"/>
  <c r="I1150" i="33"/>
  <c r="I1151" i="33"/>
  <c r="I1152" i="33"/>
  <c r="I1153" i="33"/>
  <c r="I1154" i="33"/>
  <c r="I1155" i="33"/>
  <c r="J1155" i="33" s="1"/>
  <c r="I1156" i="33"/>
  <c r="J1156" i="33" s="1"/>
  <c r="I1157" i="33"/>
  <c r="J1157" i="33" s="1"/>
  <c r="K1157" i="33" s="1"/>
  <c r="I1158" i="33"/>
  <c r="I1159" i="33"/>
  <c r="I1160" i="33"/>
  <c r="I1161" i="33"/>
  <c r="I1162" i="33"/>
  <c r="I1163" i="33"/>
  <c r="I1164" i="33"/>
  <c r="J1164" i="33" s="1"/>
  <c r="I1165" i="33"/>
  <c r="J1165" i="33" s="1"/>
  <c r="I1166" i="33"/>
  <c r="I1167" i="33"/>
  <c r="I1168" i="33"/>
  <c r="I1169" i="33"/>
  <c r="I1170" i="33"/>
  <c r="I1171" i="33"/>
  <c r="J1171" i="33" s="1"/>
  <c r="I1172" i="33"/>
  <c r="J1172" i="33" s="1"/>
  <c r="I1173" i="33"/>
  <c r="J1173" i="33" s="1"/>
  <c r="K1173" i="33" s="1"/>
  <c r="I1174" i="33"/>
  <c r="I1175" i="33"/>
  <c r="I1176" i="33"/>
  <c r="I1177" i="33"/>
  <c r="I1178" i="33"/>
  <c r="I1179" i="33"/>
  <c r="I1180" i="33"/>
  <c r="J1180" i="33" s="1"/>
  <c r="I1181" i="33"/>
  <c r="J1181" i="33" s="1"/>
  <c r="K1181" i="33" s="1"/>
  <c r="I1182" i="33"/>
  <c r="I1183" i="33"/>
  <c r="I1184" i="33"/>
  <c r="I1185" i="33"/>
  <c r="I1186" i="33"/>
  <c r="I1187" i="33"/>
  <c r="J1187" i="33" s="1"/>
  <c r="I1188" i="33"/>
  <c r="J1188" i="33" s="1"/>
  <c r="I1189" i="33"/>
  <c r="J1189" i="33" s="1"/>
  <c r="K1189" i="33" s="1"/>
  <c r="I1190" i="33"/>
  <c r="I1191" i="33"/>
  <c r="I1192" i="33"/>
  <c r="I1193" i="33"/>
  <c r="I1194" i="33"/>
  <c r="I1195" i="33"/>
  <c r="J1195" i="33" s="1"/>
  <c r="I1196" i="33"/>
  <c r="J1196" i="33" s="1"/>
  <c r="I1197" i="33"/>
  <c r="J1197" i="33" s="1"/>
  <c r="K1197" i="33" s="1"/>
  <c r="I1198" i="33"/>
  <c r="I1199" i="33"/>
  <c r="I1200" i="33"/>
  <c r="I1201" i="33"/>
  <c r="I1202" i="33"/>
  <c r="I1203" i="33"/>
  <c r="I1204" i="33"/>
  <c r="J1204" i="33" s="1"/>
  <c r="I1205" i="33"/>
  <c r="J1205" i="33" s="1"/>
  <c r="K1205" i="33" s="1"/>
  <c r="I1206" i="33"/>
  <c r="I1207" i="33"/>
  <c r="I1208" i="33"/>
  <c r="I1209" i="33"/>
  <c r="I1210" i="33"/>
  <c r="I1211" i="33"/>
  <c r="J1211" i="33" s="1"/>
  <c r="I1212" i="33"/>
  <c r="J1212" i="33" s="1"/>
  <c r="I1213" i="33"/>
  <c r="J1213" i="33" s="1"/>
  <c r="K1213" i="33" s="1"/>
  <c r="I1214" i="33"/>
  <c r="I1215" i="33"/>
  <c r="I1216" i="33"/>
  <c r="I1217" i="33"/>
  <c r="I1218" i="33"/>
  <c r="I1219" i="33"/>
  <c r="I1220" i="33"/>
  <c r="J1220" i="33" s="1"/>
  <c r="I1221" i="33"/>
  <c r="J1221" i="33" s="1"/>
  <c r="K1221" i="33" s="1"/>
  <c r="I1222" i="33"/>
  <c r="I1223" i="33"/>
  <c r="I1224" i="33"/>
  <c r="I1225" i="33"/>
  <c r="I1226" i="33"/>
  <c r="I1227" i="33"/>
  <c r="J1227" i="33" s="1"/>
  <c r="I1228" i="33"/>
  <c r="J1228" i="33" s="1"/>
  <c r="I1229" i="33"/>
  <c r="J1229" i="33" s="1"/>
  <c r="K1229" i="33" s="1"/>
  <c r="I1230" i="33"/>
  <c r="I1231" i="33"/>
  <c r="I1232" i="33"/>
  <c r="I1233" i="33"/>
  <c r="I1234" i="33"/>
  <c r="I1235" i="33"/>
  <c r="I1236" i="33"/>
  <c r="J1236" i="33" s="1"/>
  <c r="I1237" i="33"/>
  <c r="J1237" i="33" s="1"/>
  <c r="K1237" i="33" s="1"/>
  <c r="I1238" i="33"/>
  <c r="I1239" i="33"/>
  <c r="I1240" i="33"/>
  <c r="I1241" i="33"/>
  <c r="I1242" i="33"/>
  <c r="I1243" i="33"/>
  <c r="J1243" i="33" s="1"/>
  <c r="I1244" i="33"/>
  <c r="J1244" i="33" s="1"/>
  <c r="I1245" i="33"/>
  <c r="J1245" i="33" s="1"/>
  <c r="K1245" i="33" s="1"/>
  <c r="I1246" i="33"/>
  <c r="I1247" i="33"/>
  <c r="I1248" i="33"/>
  <c r="I1249" i="33"/>
  <c r="I1250" i="33"/>
  <c r="I1251" i="33"/>
  <c r="I1252" i="33"/>
  <c r="J1252" i="33" s="1"/>
  <c r="I1253" i="33"/>
  <c r="J1253" i="33" s="1"/>
  <c r="K1253" i="33" s="1"/>
  <c r="I1254" i="33"/>
  <c r="I1255" i="33"/>
  <c r="I1256" i="33"/>
  <c r="I1257" i="33"/>
  <c r="I1258" i="33"/>
  <c r="I1259" i="33"/>
  <c r="J1259" i="33" s="1"/>
  <c r="I1260" i="33"/>
  <c r="J1260" i="33" s="1"/>
  <c r="I1261" i="33"/>
  <c r="J1261" i="33" s="1"/>
  <c r="K1261" i="33" s="1"/>
  <c r="I1262" i="33"/>
  <c r="I1263" i="33"/>
  <c r="I1264" i="33"/>
  <c r="I1265" i="33"/>
  <c r="I1266" i="33"/>
  <c r="I1267" i="33"/>
  <c r="I1268" i="33"/>
  <c r="J1268" i="33" s="1"/>
  <c r="I1269" i="33"/>
  <c r="J1269" i="33" s="1"/>
  <c r="I1270" i="33"/>
  <c r="I1271" i="33"/>
  <c r="I1272" i="33"/>
  <c r="I1273" i="33"/>
  <c r="I1274" i="33"/>
  <c r="I1275" i="33"/>
  <c r="J1275" i="33" s="1"/>
  <c r="I1276" i="33"/>
  <c r="J1276" i="33" s="1"/>
  <c r="I1277" i="33"/>
  <c r="J1277" i="33" s="1"/>
  <c r="K1277" i="33" s="1"/>
  <c r="I1278" i="33"/>
  <c r="I1279" i="33"/>
  <c r="I1280" i="33"/>
  <c r="I1281" i="33"/>
  <c r="I1282" i="33"/>
  <c r="I1283" i="33"/>
  <c r="I1284" i="33"/>
  <c r="J1284" i="33" s="1"/>
  <c r="I1285" i="33"/>
  <c r="J1285" i="33" s="1"/>
  <c r="K1285" i="33" s="1"/>
  <c r="I1286" i="33"/>
  <c r="I1287" i="33"/>
  <c r="I1288" i="33"/>
  <c r="I1289" i="33"/>
  <c r="I1290" i="33"/>
  <c r="I1291" i="33"/>
  <c r="J1291" i="33" s="1"/>
  <c r="I1292" i="33"/>
  <c r="J1292" i="33" s="1"/>
  <c r="I1293" i="33"/>
  <c r="J1293" i="33" s="1"/>
  <c r="K1293" i="33" s="1"/>
  <c r="I1294" i="33"/>
  <c r="I1295" i="33"/>
  <c r="I1296" i="33"/>
  <c r="I1297" i="33"/>
  <c r="I1298" i="33"/>
  <c r="I1299" i="33"/>
  <c r="I1300" i="33"/>
  <c r="J1300" i="33" s="1"/>
  <c r="I1301" i="33"/>
  <c r="J1301" i="33" s="1"/>
  <c r="K1301" i="33" s="1"/>
  <c r="I1302" i="33"/>
  <c r="I1303" i="33"/>
  <c r="I1304" i="33"/>
  <c r="I1305" i="33"/>
  <c r="I1306" i="33"/>
  <c r="I1307" i="33"/>
  <c r="J1307" i="33" s="1"/>
  <c r="I1308" i="33"/>
  <c r="J1308" i="33" s="1"/>
  <c r="I1309" i="33"/>
  <c r="J1309" i="33" s="1"/>
  <c r="K1309" i="33" s="1"/>
  <c r="I1310" i="33"/>
  <c r="I1311" i="33"/>
  <c r="I1312" i="33"/>
  <c r="I1313" i="33"/>
  <c r="I1314" i="33"/>
  <c r="I1315" i="33"/>
  <c r="J1315" i="33" s="1"/>
  <c r="I1316" i="33"/>
  <c r="J1316" i="33" s="1"/>
  <c r="I1317" i="33"/>
  <c r="J1317" i="33" s="1"/>
  <c r="K1317" i="33" s="1"/>
  <c r="I1318" i="33"/>
  <c r="I1319" i="33"/>
  <c r="I1320" i="33"/>
  <c r="I1321" i="33"/>
  <c r="I1322" i="33"/>
  <c r="I1323" i="33"/>
  <c r="I1324" i="33"/>
  <c r="J1324" i="33" s="1"/>
  <c r="I1325" i="33"/>
  <c r="J1325" i="33" s="1"/>
  <c r="K1325" i="33" s="1"/>
  <c r="I1326" i="33"/>
  <c r="I1327" i="33"/>
  <c r="I1328" i="33"/>
  <c r="I1329" i="33"/>
  <c r="I1330" i="33"/>
  <c r="I1331" i="33"/>
  <c r="J1331" i="33" s="1"/>
  <c r="I1332" i="33"/>
  <c r="J1332" i="33" s="1"/>
  <c r="I1333" i="33"/>
  <c r="J1333" i="33" s="1"/>
  <c r="K1333" i="33" s="1"/>
  <c r="I1334" i="33"/>
  <c r="I1335" i="33"/>
  <c r="I1336" i="33"/>
  <c r="I1337" i="33"/>
  <c r="I1338" i="33"/>
  <c r="I1339" i="33"/>
  <c r="I1340" i="33"/>
  <c r="J1340" i="33" s="1"/>
  <c r="I1341" i="33"/>
  <c r="J1341" i="33" s="1"/>
  <c r="K1341" i="33" s="1"/>
  <c r="I1342" i="33"/>
  <c r="I1343" i="33"/>
  <c r="I1344" i="33"/>
  <c r="I1345" i="33"/>
  <c r="I1346" i="33"/>
  <c r="I1347" i="33"/>
  <c r="J1347" i="33" s="1"/>
  <c r="I1348" i="33"/>
  <c r="J1348" i="33" s="1"/>
  <c r="I1349" i="33"/>
  <c r="J1349" i="33" s="1"/>
  <c r="K1349" i="33" s="1"/>
  <c r="I1350" i="33"/>
  <c r="I1351" i="33"/>
  <c r="I1352" i="33"/>
  <c r="I1353" i="33"/>
  <c r="I1354" i="33"/>
  <c r="I1355" i="33"/>
  <c r="I1356" i="33"/>
  <c r="J1356" i="33" s="1"/>
  <c r="I1357" i="33"/>
  <c r="J1357" i="33" s="1"/>
  <c r="K1357" i="33" s="1"/>
  <c r="I1358" i="33"/>
  <c r="I1359" i="33"/>
  <c r="I1360" i="33"/>
  <c r="I1361" i="33"/>
  <c r="I1362" i="33"/>
  <c r="I1363" i="33"/>
  <c r="J1363" i="33" s="1"/>
  <c r="I1364" i="33"/>
  <c r="J1364" i="33" s="1"/>
  <c r="I1365" i="33"/>
  <c r="J1365" i="33" s="1"/>
  <c r="K1365" i="33" s="1"/>
  <c r="I1366" i="33"/>
  <c r="I1367" i="33"/>
  <c r="I1368" i="33"/>
  <c r="I1369" i="33"/>
  <c r="I1370" i="33"/>
  <c r="I1371" i="33"/>
  <c r="I1372" i="33"/>
  <c r="J1372" i="33" s="1"/>
  <c r="I1373" i="33"/>
  <c r="J1373" i="33" s="1"/>
  <c r="K1373" i="33" s="1"/>
  <c r="I1374" i="33"/>
  <c r="I1375" i="33"/>
  <c r="I1376" i="33"/>
  <c r="I1377" i="33"/>
  <c r="I1378" i="33"/>
  <c r="I1379" i="33"/>
  <c r="J1379" i="33" s="1"/>
  <c r="I1380" i="33"/>
  <c r="J1380" i="33" s="1"/>
  <c r="I1381" i="33"/>
  <c r="J1381" i="33" s="1"/>
  <c r="K1381" i="33" s="1"/>
  <c r="I1382" i="33"/>
  <c r="I1383" i="33"/>
  <c r="I1384" i="33"/>
  <c r="I1385" i="33"/>
  <c r="I1386" i="33"/>
  <c r="I1387" i="33"/>
  <c r="I1388" i="33"/>
  <c r="J1388" i="33" s="1"/>
  <c r="I1389" i="33"/>
  <c r="J1389" i="33" s="1"/>
  <c r="K1389" i="33" s="1"/>
  <c r="I1390" i="33"/>
  <c r="I1391" i="33"/>
  <c r="I1392" i="33"/>
  <c r="I1393" i="33"/>
  <c r="I1394" i="33"/>
  <c r="I1395" i="33"/>
  <c r="J1395" i="33" s="1"/>
  <c r="I1396" i="33"/>
  <c r="J1396" i="33" s="1"/>
  <c r="I1397" i="33"/>
  <c r="J1397" i="33" s="1"/>
  <c r="K1397" i="33" s="1"/>
  <c r="I1398" i="33"/>
  <c r="I1399" i="33"/>
  <c r="I1400" i="33"/>
  <c r="I1401" i="33"/>
  <c r="I1402" i="33"/>
  <c r="I1403" i="33"/>
  <c r="I1404" i="33"/>
  <c r="J1404" i="33" s="1"/>
  <c r="I1405" i="33"/>
  <c r="J1405" i="33" s="1"/>
  <c r="K1405" i="33" s="1"/>
  <c r="I1406" i="33"/>
  <c r="I1407" i="33"/>
  <c r="I1408" i="33"/>
  <c r="I1409" i="33"/>
  <c r="I1410" i="33"/>
  <c r="I1411" i="33"/>
  <c r="J1411" i="33" s="1"/>
  <c r="I1412" i="33"/>
  <c r="J1412" i="33" s="1"/>
  <c r="I1413" i="33"/>
  <c r="J1413" i="33" s="1"/>
  <c r="K1413" i="33" s="1"/>
  <c r="I1414" i="33"/>
  <c r="I1415" i="33"/>
  <c r="I1416" i="33"/>
  <c r="I1417" i="33"/>
  <c r="I1418" i="33"/>
  <c r="I1419" i="33"/>
  <c r="J1419" i="33" s="1"/>
  <c r="I1420" i="33"/>
  <c r="J1420" i="33" s="1"/>
  <c r="I1421" i="33"/>
  <c r="J1421" i="33" s="1"/>
  <c r="K1421" i="33" s="1"/>
  <c r="I1422" i="33"/>
  <c r="I1423" i="33"/>
  <c r="I1424" i="33"/>
  <c r="I1425" i="33"/>
  <c r="I1426" i="33"/>
  <c r="I1427" i="33"/>
  <c r="J1427" i="33" s="1"/>
  <c r="I1428" i="33"/>
  <c r="J1428" i="33" s="1"/>
  <c r="I1429" i="33"/>
  <c r="J1429" i="33" s="1"/>
  <c r="K1429" i="33" s="1"/>
  <c r="I1430" i="33"/>
  <c r="I1431" i="33"/>
  <c r="I1432" i="33"/>
  <c r="I1433" i="33"/>
  <c r="I1434" i="33"/>
  <c r="I1435" i="33"/>
  <c r="J1435" i="33" s="1"/>
  <c r="I1436" i="33"/>
  <c r="J1436" i="33" s="1"/>
  <c r="I1437" i="33"/>
  <c r="J1437" i="33" s="1"/>
  <c r="K1437" i="33" s="1"/>
  <c r="I1438" i="33"/>
  <c r="I1439" i="33"/>
  <c r="I1440" i="33"/>
  <c r="I1441" i="33"/>
  <c r="I1442" i="33"/>
  <c r="I1443" i="33"/>
  <c r="I1444" i="33"/>
  <c r="J1444" i="33" s="1"/>
  <c r="I1445" i="33"/>
  <c r="J1445" i="33" s="1"/>
  <c r="K1445" i="33" s="1"/>
  <c r="I1446" i="33"/>
  <c r="I1447" i="33"/>
  <c r="I1448" i="33"/>
  <c r="I1449" i="33"/>
  <c r="I1450" i="33"/>
  <c r="I1451" i="33"/>
  <c r="J1451" i="33" s="1"/>
  <c r="I1452" i="33"/>
  <c r="J1452" i="33" s="1"/>
  <c r="I1453" i="33"/>
  <c r="J1453" i="33" s="1"/>
  <c r="K1453" i="33" s="1"/>
  <c r="I1454" i="33"/>
  <c r="I1455" i="33"/>
  <c r="I1456" i="33"/>
  <c r="I1457" i="33"/>
  <c r="I1458" i="33"/>
  <c r="I1459" i="33"/>
  <c r="I1460" i="33"/>
  <c r="J1460" i="33" s="1"/>
  <c r="I1461" i="33"/>
  <c r="J1461" i="33" s="1"/>
  <c r="K1461" i="33" s="1"/>
  <c r="I1462" i="33"/>
  <c r="I1463" i="33"/>
  <c r="I1464" i="33"/>
  <c r="I1465" i="33"/>
  <c r="I1466" i="33"/>
  <c r="I1467" i="33"/>
  <c r="J1467" i="33" s="1"/>
  <c r="I1468" i="33"/>
  <c r="J1468" i="33" s="1"/>
  <c r="I1469" i="33"/>
  <c r="J1469" i="33" s="1"/>
  <c r="I1470" i="33"/>
  <c r="I1471" i="33"/>
  <c r="I1472" i="33"/>
  <c r="I1473" i="33"/>
  <c r="I1474" i="33"/>
  <c r="I1475" i="33"/>
  <c r="I1476" i="33"/>
  <c r="J1476" i="33" s="1"/>
  <c r="I1477" i="33"/>
  <c r="J1477" i="33" s="1"/>
  <c r="K1477" i="33" s="1"/>
  <c r="I1478" i="33"/>
  <c r="I1479" i="33"/>
  <c r="I1480" i="33"/>
  <c r="I1481" i="33"/>
  <c r="I1482" i="33"/>
  <c r="I1483" i="33"/>
  <c r="J1483" i="33" s="1"/>
  <c r="I1484" i="33"/>
  <c r="J1484" i="33" s="1"/>
  <c r="I1485" i="33"/>
  <c r="J1485" i="33" s="1"/>
  <c r="K1485" i="33" s="1"/>
  <c r="I1486" i="33"/>
  <c r="I1487" i="33"/>
  <c r="I1488" i="33"/>
  <c r="I1489" i="33"/>
  <c r="I1490" i="33"/>
  <c r="I1491" i="33"/>
  <c r="J1491" i="33" s="1"/>
  <c r="I1492" i="33"/>
  <c r="J1492" i="33" s="1"/>
  <c r="I1493" i="33"/>
  <c r="J1493" i="33" s="1"/>
  <c r="K1493" i="33" s="1"/>
  <c r="I1494" i="33"/>
  <c r="I1495" i="33"/>
  <c r="I1496" i="33"/>
  <c r="I1497" i="33"/>
  <c r="I1498" i="33"/>
  <c r="I1499" i="33"/>
  <c r="I1500" i="33"/>
  <c r="J1500" i="33" s="1"/>
  <c r="I1501" i="33"/>
  <c r="J1501" i="33" s="1"/>
  <c r="K1501" i="33" s="1"/>
  <c r="I1502" i="33"/>
  <c r="I1503" i="33"/>
  <c r="I1504" i="33"/>
  <c r="I1505" i="33"/>
  <c r="I1506" i="33"/>
  <c r="I1507" i="33"/>
  <c r="J1507" i="33" s="1"/>
  <c r="I1508" i="33"/>
  <c r="J1508" i="33" s="1"/>
  <c r="I1509" i="33"/>
  <c r="J1509" i="33" s="1"/>
  <c r="I1510" i="33"/>
  <c r="I1511" i="33"/>
  <c r="I1512" i="33"/>
  <c r="I1513" i="33"/>
  <c r="I1514" i="33"/>
  <c r="I1515" i="33"/>
  <c r="I1516" i="33"/>
  <c r="J1516" i="33" s="1"/>
  <c r="I1517" i="33"/>
  <c r="J1517" i="33" s="1"/>
  <c r="K1517" i="33" s="1"/>
  <c r="I1518" i="33"/>
  <c r="I1519" i="33"/>
  <c r="I1520" i="33"/>
  <c r="I1521" i="33"/>
  <c r="I1522" i="33"/>
  <c r="I1523" i="33"/>
  <c r="J1523" i="33" s="1"/>
  <c r="I1524" i="33"/>
  <c r="J1524" i="33" s="1"/>
  <c r="I1525" i="33"/>
  <c r="J1525" i="33" s="1"/>
  <c r="K1525" i="33" s="1"/>
  <c r="I1526" i="33"/>
  <c r="I1527" i="33"/>
  <c r="I1528" i="33"/>
  <c r="I1529" i="33"/>
  <c r="I1530" i="33"/>
  <c r="I1531" i="33"/>
  <c r="I1532" i="33"/>
  <c r="J1532" i="33" s="1"/>
  <c r="I1533" i="33"/>
  <c r="J1533" i="33" s="1"/>
  <c r="K1533" i="33" s="1"/>
  <c r="I1534" i="33"/>
  <c r="I1535" i="33"/>
  <c r="I1536" i="33"/>
  <c r="I1537" i="33"/>
  <c r="I1538" i="33"/>
  <c r="I1539" i="33"/>
  <c r="J1539" i="33" s="1"/>
  <c r="I1540" i="33"/>
  <c r="J1540" i="33" s="1"/>
  <c r="I1541" i="33"/>
  <c r="J1541" i="33" s="1"/>
  <c r="I1542" i="33"/>
  <c r="I1543" i="33"/>
  <c r="I1544" i="33"/>
  <c r="I1545" i="33"/>
  <c r="I1546" i="33"/>
  <c r="I1547" i="33"/>
  <c r="I1548" i="33"/>
  <c r="J1548" i="33" s="1"/>
  <c r="I1549" i="33"/>
  <c r="J1549" i="33" s="1"/>
  <c r="K1549" i="33" s="1"/>
  <c r="I1550" i="33"/>
  <c r="I1551" i="33"/>
  <c r="I1552" i="33"/>
  <c r="I1553" i="33"/>
  <c r="I1554" i="33"/>
  <c r="I1555" i="33"/>
  <c r="J1555" i="33" s="1"/>
  <c r="I1556" i="33"/>
  <c r="J1556" i="33" s="1"/>
  <c r="I1557" i="33"/>
  <c r="J1557" i="33" s="1"/>
  <c r="K1557" i="33" s="1"/>
  <c r="I1558" i="33"/>
  <c r="I1559" i="33"/>
  <c r="I1560" i="33"/>
  <c r="I1561" i="33"/>
  <c r="I1562" i="33"/>
  <c r="I1563" i="33"/>
  <c r="I1564" i="33"/>
  <c r="J1564" i="33" s="1"/>
  <c r="I1565" i="33"/>
  <c r="J1565" i="33" s="1"/>
  <c r="K1565" i="33" s="1"/>
  <c r="I1566" i="33"/>
  <c r="I1567" i="33"/>
  <c r="I1568" i="33"/>
  <c r="I1569" i="33"/>
  <c r="I1570" i="33"/>
  <c r="I1571" i="33"/>
  <c r="J1571" i="33" s="1"/>
  <c r="I1572" i="33"/>
  <c r="J1572" i="33" s="1"/>
  <c r="I1573" i="33"/>
  <c r="J1573" i="33" s="1"/>
  <c r="I1574" i="33"/>
  <c r="I1575" i="33"/>
  <c r="I1576" i="33"/>
  <c r="I1577" i="33"/>
  <c r="I1578" i="33"/>
  <c r="I1579" i="33"/>
  <c r="J1579" i="33" s="1"/>
  <c r="I1580" i="33"/>
  <c r="J1580" i="33" s="1"/>
  <c r="I1581" i="33"/>
  <c r="J1581" i="33" s="1"/>
  <c r="K1581" i="33" s="1"/>
  <c r="I1582" i="33"/>
  <c r="I1583" i="33"/>
  <c r="I1584" i="33"/>
  <c r="I1585" i="33"/>
  <c r="I1586" i="33"/>
  <c r="I1587" i="33"/>
  <c r="I1588" i="33"/>
  <c r="J1588" i="33" s="1"/>
  <c r="I1589" i="33"/>
  <c r="J1589" i="33" s="1"/>
  <c r="K1589" i="33" s="1"/>
  <c r="I1590" i="33"/>
  <c r="I1591" i="33"/>
  <c r="I1592" i="33"/>
  <c r="I1593" i="33"/>
  <c r="I1594" i="33"/>
  <c r="I1595" i="33"/>
  <c r="J1595" i="33" s="1"/>
  <c r="I1596" i="33"/>
  <c r="J1596" i="33" s="1"/>
  <c r="I1597" i="33"/>
  <c r="J1597" i="33" s="1"/>
  <c r="K1597" i="33" s="1"/>
  <c r="I1598" i="33"/>
  <c r="I1599" i="33"/>
  <c r="I1600" i="33"/>
  <c r="I1601" i="33"/>
  <c r="I1602" i="33"/>
  <c r="I1603" i="33"/>
  <c r="I1604" i="33"/>
  <c r="J1604" i="33" s="1"/>
  <c r="I1605" i="33"/>
  <c r="J1605" i="33" s="1"/>
  <c r="K1605" i="33" s="1"/>
  <c r="I1606" i="33"/>
  <c r="I1607" i="33"/>
  <c r="I1608" i="33"/>
  <c r="I1609" i="33"/>
  <c r="I1610" i="33"/>
  <c r="I1611" i="33"/>
  <c r="J1611" i="33" s="1"/>
  <c r="I1612" i="33"/>
  <c r="J1612" i="33" s="1"/>
  <c r="I1613" i="33"/>
  <c r="J1613" i="33" s="1"/>
  <c r="K1613" i="33" s="1"/>
  <c r="I1614" i="33"/>
  <c r="I1615" i="33"/>
  <c r="I1616" i="33"/>
  <c r="I1617" i="33"/>
  <c r="I1618" i="33"/>
  <c r="I1619" i="33"/>
  <c r="I1620" i="33"/>
  <c r="J1620" i="33" s="1"/>
  <c r="I1621" i="33"/>
  <c r="J1621" i="33" s="1"/>
  <c r="K1621" i="33" s="1"/>
  <c r="I1622" i="33"/>
  <c r="I1623" i="33"/>
  <c r="I1624" i="33"/>
  <c r="I1625" i="33"/>
  <c r="I1626" i="33"/>
  <c r="I1627" i="33"/>
  <c r="J1627" i="33" s="1"/>
  <c r="I1628" i="33"/>
  <c r="J1628" i="33" s="1"/>
  <c r="I1629" i="33"/>
  <c r="J1629" i="33" s="1"/>
  <c r="K1629" i="33" s="1"/>
  <c r="I1630" i="33"/>
  <c r="I1631" i="33"/>
  <c r="I1632" i="33"/>
  <c r="I1633" i="33"/>
  <c r="I1634" i="33"/>
  <c r="I1635" i="33"/>
  <c r="I1636" i="33"/>
  <c r="J1636" i="33" s="1"/>
  <c r="I1637" i="33"/>
  <c r="J1637" i="33" s="1"/>
  <c r="K1637" i="33" s="1"/>
  <c r="I1638" i="33"/>
  <c r="I1639" i="33"/>
  <c r="I1640" i="33"/>
  <c r="I1641" i="33"/>
  <c r="I1642" i="33"/>
  <c r="I1643" i="33"/>
  <c r="J1643" i="33" s="1"/>
  <c r="I1644" i="33"/>
  <c r="J1644" i="33" s="1"/>
  <c r="I1645" i="33"/>
  <c r="J1645" i="33" s="1"/>
  <c r="I1646" i="33"/>
  <c r="I1647" i="33"/>
  <c r="I1648" i="33"/>
  <c r="I1649" i="33"/>
  <c r="I1650" i="33"/>
  <c r="I1651" i="33"/>
  <c r="J1651" i="33" s="1"/>
  <c r="I1652" i="33"/>
  <c r="J1652" i="33" s="1"/>
  <c r="I1653" i="33"/>
  <c r="J1653" i="33" s="1"/>
  <c r="K1653" i="33" s="1"/>
  <c r="I1654" i="33"/>
  <c r="I1655" i="33"/>
  <c r="I1656" i="33"/>
  <c r="I1657" i="33"/>
  <c r="I1658" i="33"/>
  <c r="I1659" i="33"/>
  <c r="I1660" i="33"/>
  <c r="J1660" i="33" s="1"/>
  <c r="I1661" i="33"/>
  <c r="J1661" i="33" s="1"/>
  <c r="K1661" i="33" s="1"/>
  <c r="I1662" i="33"/>
  <c r="I1663" i="33"/>
  <c r="I1664" i="33"/>
  <c r="I1665" i="33"/>
  <c r="I1666" i="33"/>
  <c r="I1667" i="33"/>
  <c r="J1667" i="33" s="1"/>
  <c r="I1668" i="33"/>
  <c r="J1668" i="33" s="1"/>
  <c r="I1669" i="33"/>
  <c r="J1669" i="33" s="1"/>
  <c r="K1669" i="33" s="1"/>
  <c r="I1670" i="33"/>
  <c r="I1671" i="33"/>
  <c r="I1672" i="33"/>
  <c r="I1673" i="33"/>
  <c r="I1674" i="33"/>
  <c r="I1675" i="33"/>
  <c r="I1676" i="33"/>
  <c r="J1676" i="33" s="1"/>
  <c r="I1677" i="33"/>
  <c r="J1677" i="33" s="1"/>
  <c r="K1677" i="33" s="1"/>
  <c r="I1678" i="33"/>
  <c r="I1679" i="33"/>
  <c r="I1680" i="33"/>
  <c r="I1681" i="33"/>
  <c r="I1682" i="33"/>
  <c r="I1683" i="33"/>
  <c r="J1683" i="33" s="1"/>
  <c r="I1684" i="33"/>
  <c r="J1684" i="33" s="1"/>
  <c r="I1685" i="33"/>
  <c r="J1685" i="33" s="1"/>
  <c r="K1685" i="33" s="1"/>
  <c r="I1686" i="33"/>
  <c r="I1687" i="33"/>
  <c r="I1688" i="33"/>
  <c r="I1689" i="33"/>
  <c r="I1690" i="33"/>
  <c r="I1691" i="33"/>
  <c r="I1692" i="33"/>
  <c r="J1692" i="33" s="1"/>
  <c r="I1693" i="33"/>
  <c r="J1693" i="33" s="1"/>
  <c r="K1693" i="33" s="1"/>
  <c r="I1694" i="33"/>
  <c r="I1695" i="33"/>
  <c r="I1696" i="33"/>
  <c r="I1697" i="33"/>
  <c r="I1698" i="33"/>
  <c r="I1699" i="33"/>
  <c r="J1699" i="33" s="1"/>
  <c r="I1700" i="33"/>
  <c r="J1700" i="33" s="1"/>
  <c r="I1701" i="33"/>
  <c r="J1701" i="33" s="1"/>
  <c r="K1701" i="33" s="1"/>
  <c r="I1702" i="33"/>
  <c r="I1703" i="33"/>
  <c r="I1704" i="33"/>
  <c r="I1705" i="33"/>
  <c r="I1706" i="33"/>
  <c r="I1707" i="33"/>
  <c r="J1707" i="33" s="1"/>
  <c r="I1708" i="33"/>
  <c r="J1708" i="33" s="1"/>
  <c r="I1709" i="33"/>
  <c r="J1709" i="33" s="1"/>
  <c r="K1709" i="33" s="1"/>
  <c r="I1710" i="33"/>
  <c r="I1711" i="33"/>
  <c r="I1712" i="33"/>
  <c r="I1713" i="33"/>
  <c r="I1714" i="33"/>
  <c r="I1715" i="33"/>
  <c r="I1716" i="33"/>
  <c r="J1716" i="33" s="1"/>
  <c r="I1717" i="33"/>
  <c r="J1717" i="33" s="1"/>
  <c r="K1717" i="33" s="1"/>
  <c r="I1718" i="33"/>
  <c r="I1719" i="33"/>
  <c r="I1720" i="33"/>
  <c r="I1721" i="33"/>
  <c r="I1722" i="33"/>
  <c r="I1723" i="33"/>
  <c r="J1723" i="33" s="1"/>
  <c r="I1724" i="33"/>
  <c r="J1724" i="33" s="1"/>
  <c r="I1725" i="33"/>
  <c r="J1725" i="33" s="1"/>
  <c r="K1725" i="33" s="1"/>
  <c r="I1726" i="33"/>
  <c r="I1727" i="33"/>
  <c r="I1728" i="33"/>
  <c r="I1729" i="33"/>
  <c r="I1730" i="33"/>
  <c r="I1731" i="33"/>
  <c r="J1731" i="33" s="1"/>
  <c r="I1732" i="33"/>
  <c r="J1732" i="33" s="1"/>
  <c r="I1733" i="33"/>
  <c r="J1733" i="33" s="1"/>
  <c r="K1733" i="33" s="1"/>
  <c r="I1734" i="33"/>
  <c r="I1735" i="33"/>
  <c r="I1736" i="33"/>
  <c r="I1737" i="33"/>
  <c r="I1738" i="33"/>
  <c r="I1739" i="33"/>
  <c r="J1739" i="33" s="1"/>
  <c r="I1740" i="33"/>
  <c r="J1740" i="33" s="1"/>
  <c r="I1741" i="33"/>
  <c r="J1741" i="33" s="1"/>
  <c r="K1741" i="33" s="1"/>
  <c r="I1742" i="33"/>
  <c r="I1743" i="33"/>
  <c r="I1744" i="33"/>
  <c r="I1745" i="33"/>
  <c r="I1746" i="33"/>
  <c r="I1747" i="33"/>
  <c r="I1748" i="33"/>
  <c r="J1748" i="33" s="1"/>
  <c r="I1749" i="33"/>
  <c r="J1749" i="33" s="1"/>
  <c r="I1750" i="33"/>
  <c r="I1751" i="33"/>
  <c r="I1752" i="33"/>
  <c r="I1753" i="33"/>
  <c r="I1754" i="33"/>
  <c r="I1755" i="33"/>
  <c r="J1755" i="33" s="1"/>
  <c r="I1756" i="33"/>
  <c r="J1756" i="33" s="1"/>
  <c r="I1757" i="33"/>
  <c r="J1757" i="33" s="1"/>
  <c r="K1757" i="33" s="1"/>
  <c r="I1758" i="33"/>
  <c r="I1759" i="33"/>
  <c r="I1760" i="33"/>
  <c r="I1761" i="33"/>
  <c r="I1762" i="33"/>
  <c r="I1763" i="33"/>
  <c r="I1764" i="33"/>
  <c r="J1764" i="33" s="1"/>
  <c r="I1765" i="33"/>
  <c r="J1765" i="33" s="1"/>
  <c r="K1765" i="33" s="1"/>
  <c r="I1766" i="33"/>
  <c r="I1767" i="33"/>
  <c r="I1768" i="33"/>
  <c r="I1769" i="33"/>
  <c r="I1770" i="33"/>
  <c r="I1771" i="33"/>
  <c r="J1771" i="33" s="1"/>
  <c r="I1772" i="33"/>
  <c r="J1772" i="33" s="1"/>
  <c r="I1773" i="33"/>
  <c r="J1773" i="33" s="1"/>
  <c r="K1773" i="33" s="1"/>
  <c r="I1774" i="33"/>
  <c r="I1775" i="33"/>
  <c r="I1776" i="33"/>
  <c r="I1777" i="33"/>
  <c r="I1778" i="33"/>
  <c r="I1779" i="33"/>
  <c r="J1779" i="33" s="1"/>
  <c r="I1780" i="33"/>
  <c r="J1780" i="33" s="1"/>
  <c r="I1781" i="33"/>
  <c r="J1781" i="33" s="1"/>
  <c r="I1782" i="33"/>
  <c r="I1783" i="33"/>
  <c r="I1784" i="33"/>
  <c r="I1785" i="33"/>
  <c r="I1786" i="33"/>
  <c r="I1787" i="33"/>
  <c r="I1788" i="33"/>
  <c r="J1788" i="33" s="1"/>
  <c r="I1789" i="33"/>
  <c r="J1789" i="33" s="1"/>
  <c r="K1789" i="33" s="1"/>
  <c r="I1790" i="33"/>
  <c r="I1791" i="33"/>
  <c r="I1792" i="33"/>
  <c r="I1793" i="33"/>
  <c r="I1794" i="33"/>
  <c r="I1795" i="33"/>
  <c r="J1795" i="33" s="1"/>
  <c r="I1796" i="33"/>
  <c r="J1796" i="33" s="1"/>
  <c r="I1797" i="33"/>
  <c r="J1797" i="33" s="1"/>
  <c r="K1797" i="33" s="1"/>
  <c r="I1798" i="33"/>
  <c r="I1799" i="33"/>
  <c r="I1800" i="33"/>
  <c r="I1801" i="33"/>
  <c r="I1802" i="33"/>
  <c r="I1803" i="33"/>
  <c r="I1804" i="33"/>
  <c r="J1804" i="33" s="1"/>
  <c r="I1805" i="33"/>
  <c r="J1805" i="33" s="1"/>
  <c r="K1805" i="33" s="1"/>
  <c r="I1806" i="33"/>
  <c r="I1807" i="33"/>
  <c r="I1808" i="33"/>
  <c r="I1809" i="33"/>
  <c r="I1810" i="33"/>
  <c r="I1811" i="33"/>
  <c r="J1811" i="33" s="1"/>
  <c r="I1812" i="33"/>
  <c r="J1812" i="33" s="1"/>
  <c r="I1813" i="33"/>
  <c r="J1813" i="33" s="1"/>
  <c r="K1813" i="33" s="1"/>
  <c r="I1814" i="33"/>
  <c r="I1815" i="33"/>
  <c r="I1816" i="33"/>
  <c r="I1817" i="33"/>
  <c r="I1818" i="33"/>
  <c r="I1819" i="33"/>
  <c r="J1819" i="33" s="1"/>
  <c r="I1820" i="33"/>
  <c r="J1820" i="33" s="1"/>
  <c r="I1821" i="33"/>
  <c r="J1821" i="33" s="1"/>
  <c r="K1821" i="33" s="1"/>
  <c r="I1822" i="33"/>
  <c r="I1823" i="33"/>
  <c r="I1824" i="33"/>
  <c r="I1825" i="33"/>
  <c r="I1826" i="33"/>
  <c r="I1827" i="33"/>
  <c r="I1828" i="33"/>
  <c r="J1828" i="33" s="1"/>
  <c r="I1829" i="33"/>
  <c r="J1829" i="33" s="1"/>
  <c r="K1829" i="33" s="1"/>
  <c r="I1830" i="33"/>
  <c r="I1831" i="33"/>
  <c r="I1832" i="33"/>
  <c r="I1833" i="33"/>
  <c r="I1834" i="33"/>
  <c r="I1835" i="33"/>
  <c r="I1836" i="33"/>
  <c r="J1836" i="33" s="1"/>
  <c r="I1837" i="33"/>
  <c r="J1837" i="33" s="1"/>
  <c r="K1837" i="33" s="1"/>
  <c r="I1838" i="33"/>
  <c r="I1839" i="33"/>
  <c r="I1840" i="33"/>
  <c r="I1841" i="33"/>
  <c r="I1842" i="33"/>
  <c r="I1843" i="33"/>
  <c r="J1843" i="33" s="1"/>
  <c r="I1844" i="33"/>
  <c r="J1844" i="33" s="1"/>
  <c r="I1845" i="33"/>
  <c r="J1845" i="33" s="1"/>
  <c r="K1845" i="33" s="1"/>
  <c r="I1846" i="33"/>
  <c r="I1847" i="33"/>
  <c r="I1848" i="33"/>
  <c r="I1849" i="33"/>
  <c r="I1850" i="33"/>
  <c r="I1851" i="33"/>
  <c r="J1851" i="33" s="1"/>
  <c r="I1852" i="33"/>
  <c r="J1852" i="33" s="1"/>
  <c r="I1853" i="33"/>
  <c r="J1853" i="33" s="1"/>
  <c r="K1853" i="33" s="1"/>
  <c r="I1854" i="33"/>
  <c r="I1855" i="33"/>
  <c r="I1856" i="33"/>
  <c r="I1857" i="33"/>
  <c r="I1858" i="33"/>
  <c r="I1859" i="33"/>
  <c r="I1860" i="33"/>
  <c r="J1860" i="33" s="1"/>
  <c r="I1861" i="33"/>
  <c r="J1861" i="33" s="1"/>
  <c r="K1861" i="33" s="1"/>
  <c r="I1862" i="33"/>
  <c r="I1863" i="33"/>
  <c r="I1864" i="33"/>
  <c r="I1865" i="33"/>
  <c r="I1866" i="33"/>
  <c r="I1867" i="33"/>
  <c r="J1867" i="33" s="1"/>
  <c r="I1868" i="33"/>
  <c r="J1868" i="33" s="1"/>
  <c r="I1869" i="33"/>
  <c r="J1869" i="33" s="1"/>
  <c r="K1869" i="33" s="1"/>
  <c r="I1870" i="33"/>
  <c r="I1871" i="33"/>
  <c r="I1872" i="33"/>
  <c r="I1873" i="33"/>
  <c r="I1874" i="33"/>
  <c r="I1875" i="33"/>
  <c r="I1876" i="33"/>
  <c r="J1876" i="33" s="1"/>
  <c r="I1877" i="33"/>
  <c r="J1877" i="33" s="1"/>
  <c r="K1877" i="33" s="1"/>
  <c r="I1878" i="33"/>
  <c r="I1879" i="33"/>
  <c r="I1880" i="33"/>
  <c r="I1881" i="33"/>
  <c r="I1882" i="33"/>
  <c r="I1883" i="33"/>
  <c r="J1883" i="33" s="1"/>
  <c r="I1884" i="33"/>
  <c r="J1884" i="33" s="1"/>
  <c r="I1885" i="33"/>
  <c r="J1885" i="33" s="1"/>
  <c r="K1885" i="33" s="1"/>
  <c r="I1886" i="33"/>
  <c r="I1887" i="33"/>
  <c r="I1888" i="33"/>
  <c r="I1889" i="33"/>
  <c r="I1890" i="33"/>
  <c r="I1891" i="33"/>
  <c r="J1891" i="33" s="1"/>
  <c r="I1892" i="33"/>
  <c r="J1892" i="33" s="1"/>
  <c r="I1893" i="33"/>
  <c r="J1893" i="33" s="1"/>
  <c r="K1893" i="33" s="1"/>
  <c r="I1894" i="33"/>
  <c r="I1895" i="33"/>
  <c r="I1896" i="33"/>
  <c r="I1897" i="33"/>
  <c r="I1898" i="33"/>
  <c r="I1899" i="33"/>
  <c r="I1900" i="33"/>
  <c r="J1900" i="33" s="1"/>
  <c r="I1901" i="33"/>
  <c r="J1901" i="33" s="1"/>
  <c r="K1901" i="33" s="1"/>
  <c r="I1902" i="33"/>
  <c r="I1903" i="33"/>
  <c r="I1904" i="33"/>
  <c r="I1905" i="33"/>
  <c r="I1906" i="33"/>
  <c r="I1907" i="33"/>
  <c r="J1907" i="33" s="1"/>
  <c r="I1908" i="33"/>
  <c r="J1908" i="33" s="1"/>
  <c r="I1909" i="33"/>
  <c r="J1909" i="33" s="1"/>
  <c r="K1909" i="33" s="1"/>
  <c r="I1910" i="33"/>
  <c r="I1911" i="33"/>
  <c r="I1912" i="33"/>
  <c r="I1913" i="33"/>
  <c r="I1914" i="33"/>
  <c r="I1915" i="33"/>
  <c r="I1916" i="33"/>
  <c r="J1916" i="33" s="1"/>
  <c r="I1917" i="33"/>
  <c r="J1917" i="33" s="1"/>
  <c r="K1917" i="33" s="1"/>
  <c r="I1918" i="33"/>
  <c r="I1919" i="33"/>
  <c r="I1920" i="33"/>
  <c r="I1921" i="33"/>
  <c r="I1922" i="33"/>
  <c r="I1923" i="33"/>
  <c r="J1923" i="33" s="1"/>
  <c r="I1924" i="33"/>
  <c r="J1924" i="33" s="1"/>
  <c r="I1925" i="33"/>
  <c r="J1925" i="33" s="1"/>
  <c r="K1925" i="33" s="1"/>
  <c r="I1926" i="33"/>
  <c r="I1927" i="33"/>
  <c r="I1928" i="33"/>
  <c r="I1929" i="33"/>
  <c r="I1930" i="33"/>
  <c r="I1931" i="33"/>
  <c r="I1932" i="33"/>
  <c r="J1932" i="33" s="1"/>
  <c r="I1933" i="33"/>
  <c r="J1933" i="33" s="1"/>
  <c r="K1933" i="33" s="1"/>
  <c r="I1934" i="33"/>
  <c r="I1935" i="33"/>
  <c r="I1936" i="33"/>
  <c r="I1937" i="33"/>
  <c r="I1938" i="33"/>
  <c r="I1939" i="33"/>
  <c r="J1939" i="33" s="1"/>
  <c r="I1940" i="33"/>
  <c r="J1940" i="33" s="1"/>
  <c r="I1941" i="33"/>
  <c r="J1941" i="33" s="1"/>
  <c r="K1941" i="33" s="1"/>
  <c r="I1942" i="33"/>
  <c r="I1943" i="33"/>
  <c r="I1944" i="33"/>
  <c r="I1945" i="33"/>
  <c r="I1946" i="33"/>
  <c r="I1947" i="33"/>
  <c r="I1948" i="33"/>
  <c r="J1948" i="33" s="1"/>
  <c r="I1949" i="33"/>
  <c r="J1949" i="33" s="1"/>
  <c r="K1949" i="33" s="1"/>
  <c r="I1950" i="33"/>
  <c r="I1951" i="33"/>
  <c r="I1952" i="33"/>
  <c r="I1953" i="33"/>
  <c r="I1954" i="33"/>
  <c r="I1955" i="33"/>
  <c r="J1955" i="33" s="1"/>
  <c r="I1956" i="33"/>
  <c r="J1956" i="33" s="1"/>
  <c r="I1957" i="33"/>
  <c r="J1957" i="33" s="1"/>
  <c r="K1957" i="33" s="1"/>
  <c r="I1958" i="33"/>
  <c r="I1959" i="33"/>
  <c r="I1960" i="33"/>
  <c r="I1961" i="33"/>
  <c r="I1962" i="33"/>
  <c r="I1963" i="33"/>
  <c r="I1964" i="33"/>
  <c r="J1964" i="33" s="1"/>
  <c r="I1965" i="33"/>
  <c r="J1965" i="33" s="1"/>
  <c r="K1965" i="33" s="1"/>
  <c r="I1966" i="33"/>
  <c r="I1967" i="33"/>
  <c r="I1968" i="33"/>
  <c r="I1969" i="33"/>
  <c r="I1970" i="33"/>
  <c r="I1971" i="33"/>
  <c r="J1971" i="33" s="1"/>
  <c r="I1972" i="33"/>
  <c r="J1972" i="33" s="1"/>
  <c r="I1973" i="33"/>
  <c r="J1973" i="33" s="1"/>
  <c r="K1973" i="33" s="1"/>
  <c r="I1974" i="33"/>
  <c r="I1975" i="33"/>
  <c r="I1976" i="33"/>
  <c r="I1977" i="33"/>
  <c r="I1978" i="33"/>
  <c r="I1979" i="33"/>
  <c r="I1980" i="33"/>
  <c r="J1980" i="33" s="1"/>
  <c r="I1981" i="33"/>
  <c r="J1981" i="33" s="1"/>
  <c r="K1981" i="33" s="1"/>
  <c r="I1982" i="33"/>
  <c r="I1983" i="33"/>
  <c r="I1984" i="33"/>
  <c r="I1985" i="33"/>
  <c r="I1986" i="33"/>
  <c r="I1987" i="33"/>
  <c r="J1987" i="33" s="1"/>
  <c r="I1988" i="33"/>
  <c r="J1988" i="33" s="1"/>
  <c r="I1989" i="33"/>
  <c r="J1989" i="33" s="1"/>
  <c r="K1989" i="33" s="1"/>
  <c r="I1990" i="33"/>
  <c r="I1991" i="33"/>
  <c r="I1992" i="33"/>
  <c r="I1993" i="33"/>
  <c r="I1994" i="33"/>
  <c r="I1995" i="33"/>
  <c r="J1995" i="33" s="1"/>
  <c r="I1996" i="33"/>
  <c r="J1996" i="33" s="1"/>
  <c r="I1997" i="33"/>
  <c r="J1997" i="33" s="1"/>
  <c r="K1997" i="33" s="1"/>
  <c r="I1998" i="33"/>
  <c r="I1999" i="33"/>
  <c r="I2000" i="33"/>
  <c r="I2001" i="33"/>
  <c r="I2002" i="33"/>
  <c r="I2003" i="33"/>
  <c r="I2004" i="33"/>
  <c r="J2004" i="33" s="1"/>
  <c r="I2005" i="33"/>
  <c r="J2005" i="33" s="1"/>
  <c r="K2005" i="33" s="1"/>
  <c r="I2006" i="33"/>
  <c r="I2007" i="33"/>
  <c r="I2008" i="33"/>
  <c r="I2009" i="33"/>
  <c r="I2010" i="33"/>
  <c r="I2011" i="33"/>
  <c r="J2011" i="33" s="1"/>
  <c r="I2012" i="33"/>
  <c r="J2012" i="33" s="1"/>
  <c r="I2013" i="33"/>
  <c r="J2013" i="33" s="1"/>
  <c r="I2014" i="33"/>
  <c r="I2015" i="33"/>
  <c r="I2016" i="33"/>
  <c r="I2017" i="33"/>
  <c r="I2018" i="33"/>
  <c r="I2019" i="33"/>
  <c r="I2020" i="33"/>
  <c r="J2020" i="33" s="1"/>
  <c r="I2021" i="33"/>
  <c r="J2021" i="33" s="1"/>
  <c r="K2021" i="33" s="1"/>
  <c r="I2022" i="33"/>
  <c r="I2023" i="33"/>
  <c r="I2024" i="33"/>
  <c r="I2025" i="33"/>
  <c r="I2026" i="33"/>
  <c r="I2027" i="33"/>
  <c r="J2027" i="33" s="1"/>
  <c r="I2028" i="33"/>
  <c r="J2028" i="33" s="1"/>
  <c r="I2029" i="33"/>
  <c r="J2029" i="33" s="1"/>
  <c r="K2029" i="33" s="1"/>
  <c r="I2030" i="33"/>
  <c r="I2031" i="33"/>
  <c r="I2032" i="33"/>
  <c r="I2033" i="33"/>
  <c r="I2034" i="33"/>
  <c r="I2035" i="33"/>
  <c r="J2035" i="33" s="1"/>
  <c r="K2035" i="33" s="1"/>
  <c r="I2036" i="33"/>
  <c r="J2036" i="33" s="1"/>
  <c r="I2037" i="33"/>
  <c r="J2037" i="33" s="1"/>
  <c r="K2037" i="33" s="1"/>
  <c r="I2038" i="33"/>
  <c r="I2039" i="33"/>
  <c r="I2040" i="33"/>
  <c r="I2041" i="33"/>
  <c r="I2042" i="33"/>
  <c r="I2043" i="33"/>
  <c r="J2043" i="33" s="1"/>
  <c r="I2044" i="33"/>
  <c r="J2044" i="33" s="1"/>
  <c r="I2045" i="33"/>
  <c r="J2045" i="33" s="1"/>
  <c r="K2045" i="33" s="1"/>
  <c r="I2046" i="33"/>
  <c r="I2047" i="33"/>
  <c r="I2048" i="33"/>
  <c r="I2049" i="33"/>
  <c r="I2050" i="33"/>
  <c r="I2051" i="33"/>
  <c r="I2052" i="33"/>
  <c r="J2052" i="33" s="1"/>
  <c r="I2053" i="33"/>
  <c r="J2053" i="33" s="1"/>
  <c r="K2053" i="33" s="1"/>
  <c r="I2054" i="33"/>
  <c r="I2055" i="33"/>
  <c r="I2056" i="33"/>
  <c r="I2057" i="33"/>
  <c r="I2058" i="33"/>
  <c r="I2059" i="33"/>
  <c r="J2059" i="33" s="1"/>
  <c r="I2060" i="33"/>
  <c r="J2060" i="33" s="1"/>
  <c r="I2061" i="33"/>
  <c r="J2061" i="33" s="1"/>
  <c r="K2061" i="33" s="1"/>
  <c r="I2062" i="33"/>
  <c r="I2063" i="33"/>
  <c r="I2064" i="33"/>
  <c r="I2065" i="33"/>
  <c r="I2066" i="33"/>
  <c r="I2067" i="33"/>
  <c r="I2068" i="33"/>
  <c r="J2068" i="33" s="1"/>
  <c r="I2069" i="33"/>
  <c r="J2069" i="33" s="1"/>
  <c r="K2069" i="33" s="1"/>
  <c r="I2070" i="33"/>
  <c r="I2071" i="33"/>
  <c r="I2072" i="33"/>
  <c r="I2073" i="33"/>
  <c r="I2074" i="33"/>
  <c r="I2075" i="33"/>
  <c r="J2075" i="33" s="1"/>
  <c r="I2076" i="33"/>
  <c r="J2076" i="33" s="1"/>
  <c r="I2077" i="33"/>
  <c r="J2077" i="33" s="1"/>
  <c r="K2077" i="33" s="1"/>
  <c r="I2078" i="33"/>
  <c r="I2079" i="33"/>
  <c r="I2080" i="33"/>
  <c r="I2081" i="33"/>
  <c r="I2082" i="33"/>
  <c r="I2083" i="33"/>
  <c r="J2083" i="33" s="1"/>
  <c r="I2084" i="33"/>
  <c r="J2084" i="33" s="1"/>
  <c r="I2085" i="33"/>
  <c r="J2085" i="33" s="1"/>
  <c r="K2085" i="33" s="1"/>
  <c r="I2086" i="33"/>
  <c r="I2087" i="33"/>
  <c r="I2088" i="33"/>
  <c r="I2089" i="33"/>
  <c r="I2090" i="33"/>
  <c r="I2091" i="33"/>
  <c r="J2091" i="33" s="1"/>
  <c r="I2092" i="33"/>
  <c r="J2092" i="33" s="1"/>
  <c r="I2093" i="33"/>
  <c r="J2093" i="33" s="1"/>
  <c r="K2093" i="33" s="1"/>
  <c r="I2094" i="33"/>
  <c r="I2095" i="33"/>
  <c r="I2096" i="33"/>
  <c r="I2097" i="33"/>
  <c r="I2098" i="33"/>
  <c r="I2099" i="33"/>
  <c r="I2100" i="33"/>
  <c r="J2100" i="33" s="1"/>
  <c r="I2101" i="33"/>
  <c r="J2101" i="33" s="1"/>
  <c r="K2101" i="33" s="1"/>
  <c r="I2102" i="33"/>
  <c r="I2103" i="33"/>
  <c r="I2104" i="33"/>
  <c r="I2105" i="33"/>
  <c r="I2106" i="33"/>
  <c r="I2107" i="33"/>
  <c r="J2107" i="33" s="1"/>
  <c r="I2108" i="33"/>
  <c r="J2108" i="33" s="1"/>
  <c r="I2109" i="33"/>
  <c r="J2109" i="33" s="1"/>
  <c r="K2109" i="33" s="1"/>
  <c r="I2110" i="33"/>
  <c r="I2111" i="33"/>
  <c r="I2112" i="33"/>
  <c r="I2113" i="33"/>
  <c r="I2114" i="33"/>
  <c r="I2115" i="33"/>
  <c r="J2115" i="33" s="1"/>
  <c r="I2116" i="33"/>
  <c r="J2116" i="33" s="1"/>
  <c r="I2117" i="33"/>
  <c r="J2117" i="33" s="1"/>
  <c r="I2118" i="33"/>
  <c r="I2119" i="33"/>
  <c r="I2120" i="33"/>
  <c r="I2121" i="33"/>
  <c r="I2122" i="33"/>
  <c r="I2123" i="33"/>
  <c r="I2124" i="33"/>
  <c r="J2124" i="33" s="1"/>
  <c r="I2125" i="33"/>
  <c r="J2125" i="33" s="1"/>
  <c r="K2125" i="33" s="1"/>
  <c r="I2126" i="33"/>
  <c r="I2127" i="33"/>
  <c r="I2128" i="33"/>
  <c r="I2129" i="33"/>
  <c r="I2130" i="33"/>
  <c r="I2131" i="33"/>
  <c r="J2131" i="33" s="1"/>
  <c r="I2132" i="33"/>
  <c r="J2132" i="33" s="1"/>
  <c r="I2133" i="33"/>
  <c r="J2133" i="33" s="1"/>
  <c r="K2133" i="33" s="1"/>
  <c r="I2134" i="33"/>
  <c r="I2135" i="33"/>
  <c r="I2136" i="33"/>
  <c r="I2137" i="33"/>
  <c r="I2138" i="33"/>
  <c r="I2139" i="33"/>
  <c r="J2139" i="33" s="1"/>
  <c r="I2140" i="33"/>
  <c r="J2140" i="33" s="1"/>
  <c r="I2141" i="33"/>
  <c r="J2141" i="33" s="1"/>
  <c r="K2141" i="33" s="1"/>
  <c r="I2142" i="33"/>
  <c r="I2143" i="33"/>
  <c r="I2144" i="33"/>
  <c r="I2145" i="33"/>
  <c r="I2146" i="33"/>
  <c r="I2147" i="33"/>
  <c r="J2147" i="33" s="1"/>
  <c r="I2148" i="33"/>
  <c r="J2148" i="33" s="1"/>
  <c r="I2149" i="33"/>
  <c r="J2149" i="33" s="1"/>
  <c r="I2150" i="33"/>
  <c r="I2151" i="33"/>
  <c r="I2152" i="33"/>
  <c r="I2153" i="33"/>
  <c r="I2154" i="33"/>
  <c r="I2155" i="33"/>
  <c r="I2156" i="33"/>
  <c r="J2156" i="33" s="1"/>
  <c r="I2157" i="33"/>
  <c r="J2157" i="33" s="1"/>
  <c r="K2157" i="33" s="1"/>
  <c r="I2158" i="33"/>
  <c r="I2159" i="33"/>
  <c r="I2160" i="33"/>
  <c r="I2161" i="33"/>
  <c r="I2162" i="33"/>
  <c r="I2163" i="33"/>
  <c r="J2163" i="33" s="1"/>
  <c r="I2164" i="33"/>
  <c r="J2164" i="33" s="1"/>
  <c r="I2165" i="33"/>
  <c r="J2165" i="33" s="1"/>
  <c r="K2165" i="33" s="1"/>
  <c r="I2166" i="33"/>
  <c r="I2167" i="33"/>
  <c r="I2168" i="33"/>
  <c r="I2169" i="33"/>
  <c r="I2170" i="33"/>
  <c r="I2171" i="33"/>
  <c r="I2172" i="33"/>
  <c r="J2172" i="33" s="1"/>
  <c r="I2173" i="33"/>
  <c r="J2173" i="33" s="1"/>
  <c r="K2173" i="33" s="1"/>
  <c r="I2174" i="33"/>
  <c r="I2175" i="33"/>
  <c r="I2176" i="33"/>
  <c r="I2177" i="33"/>
  <c r="I2178" i="33"/>
  <c r="I2179" i="33"/>
  <c r="J2179" i="33" s="1"/>
  <c r="I2180" i="33"/>
  <c r="J2180" i="33" s="1"/>
  <c r="K2180" i="33" s="1"/>
  <c r="I2181" i="33"/>
  <c r="J2181" i="33" s="1"/>
  <c r="K2181" i="33" s="1"/>
  <c r="I2182" i="33"/>
  <c r="I2183" i="33"/>
  <c r="I2184" i="33"/>
  <c r="I2185" i="33"/>
  <c r="I2186" i="33"/>
  <c r="I2187" i="33"/>
  <c r="I2188" i="33"/>
  <c r="J2188" i="33" s="1"/>
  <c r="K2188" i="33" s="1"/>
  <c r="I2189" i="33"/>
  <c r="J2189" i="33" s="1"/>
  <c r="K2189" i="33" s="1"/>
  <c r="I2190" i="33"/>
  <c r="I2191" i="33"/>
  <c r="I2192" i="33"/>
  <c r="I2193" i="33"/>
  <c r="I2194" i="33"/>
  <c r="I2195" i="33"/>
  <c r="J2195" i="33" s="1"/>
  <c r="I2196" i="33"/>
  <c r="J2196" i="33" s="1"/>
  <c r="I2197" i="33"/>
  <c r="J2197" i="33" s="1"/>
  <c r="K2197" i="33" s="1"/>
  <c r="I2198" i="33"/>
  <c r="I2199" i="33"/>
  <c r="I2200" i="33"/>
  <c r="I2201" i="33"/>
  <c r="I2202" i="33"/>
  <c r="I2203" i="33"/>
  <c r="I2204" i="33"/>
  <c r="J2204" i="33" s="1"/>
  <c r="I2205" i="33"/>
  <c r="J2205" i="33" s="1"/>
  <c r="K2205" i="33" s="1"/>
  <c r="I2206" i="33"/>
  <c r="I2207" i="33"/>
  <c r="I2208" i="33"/>
  <c r="I2209" i="33"/>
  <c r="I2210" i="33"/>
  <c r="I2211" i="33"/>
  <c r="J2211" i="33" s="1"/>
  <c r="I2212" i="33"/>
  <c r="J2212" i="33" s="1"/>
  <c r="I2213" i="33"/>
  <c r="J2213" i="33" s="1"/>
  <c r="K2213" i="33" s="1"/>
  <c r="I2214" i="33"/>
  <c r="I2215" i="33"/>
  <c r="I2216" i="33"/>
  <c r="I2217" i="33"/>
  <c r="I2218" i="33"/>
  <c r="I2219" i="33"/>
  <c r="J2219" i="33" s="1"/>
  <c r="I2220" i="33"/>
  <c r="J2220" i="33" s="1"/>
  <c r="I2221" i="33"/>
  <c r="J2221" i="33" s="1"/>
  <c r="K2221" i="33" s="1"/>
  <c r="I2222" i="33"/>
  <c r="I2223" i="33"/>
  <c r="I2224" i="33"/>
  <c r="I2225" i="33"/>
  <c r="I2226" i="33"/>
  <c r="I2227" i="33"/>
  <c r="I2228" i="33"/>
  <c r="J2228" i="33" s="1"/>
  <c r="I2229" i="33"/>
  <c r="J2229" i="33" s="1"/>
  <c r="K2229" i="33" s="1"/>
  <c r="I2230" i="33"/>
  <c r="I2231" i="33"/>
  <c r="I2232" i="33"/>
  <c r="I2233" i="33"/>
  <c r="I2234" i="33"/>
  <c r="I2235" i="33"/>
  <c r="J2235" i="33" s="1"/>
  <c r="I2236" i="33"/>
  <c r="J2236" i="33" s="1"/>
  <c r="K2236" i="33" s="1"/>
  <c r="I2237" i="33"/>
  <c r="J2237" i="33" s="1"/>
  <c r="I2238" i="33"/>
  <c r="I2239" i="33"/>
  <c r="I2240" i="33"/>
  <c r="I2241" i="33"/>
  <c r="I2242" i="33"/>
  <c r="I2243" i="33"/>
  <c r="I2244" i="33"/>
  <c r="J2244" i="33" s="1"/>
  <c r="K2244" i="33" s="1"/>
  <c r="I2245" i="33"/>
  <c r="J2245" i="33" s="1"/>
  <c r="K2245" i="33" s="1"/>
  <c r="I2246" i="33"/>
  <c r="I2247" i="33"/>
  <c r="I2248" i="33"/>
  <c r="I2249" i="33"/>
  <c r="I2250" i="33"/>
  <c r="I2251" i="33"/>
  <c r="J2251" i="33" s="1"/>
  <c r="I2252" i="33"/>
  <c r="J2252" i="33" s="1"/>
  <c r="I2253" i="33"/>
  <c r="J2253" i="33" s="1"/>
  <c r="I2254" i="33"/>
  <c r="I2255" i="33"/>
  <c r="I2256" i="33"/>
  <c r="I2257" i="33"/>
  <c r="I2258" i="33"/>
  <c r="I2259" i="33"/>
  <c r="I2260" i="33"/>
  <c r="J2260" i="33" s="1"/>
  <c r="K2260" i="33" s="1"/>
  <c r="I2261" i="33"/>
  <c r="J2261" i="33" s="1"/>
  <c r="K2261" i="33" s="1"/>
  <c r="I2262" i="33"/>
  <c r="I2263" i="33"/>
  <c r="I2264" i="33"/>
  <c r="I2265" i="33"/>
  <c r="I2266" i="33"/>
  <c r="I2267" i="33"/>
  <c r="J2267" i="33" s="1"/>
  <c r="I2268" i="33"/>
  <c r="J2268" i="33" s="1"/>
  <c r="K2268" i="33" s="1"/>
  <c r="I2269" i="33"/>
  <c r="J2269" i="33" s="1"/>
  <c r="K2269" i="33" s="1"/>
  <c r="I2270" i="33"/>
  <c r="I2271" i="33"/>
  <c r="I2272" i="33"/>
  <c r="I2273" i="33"/>
  <c r="I2274" i="33"/>
  <c r="I2275" i="33"/>
  <c r="I2276" i="33"/>
  <c r="J2276" i="33" s="1"/>
  <c r="K2276" i="33" s="1"/>
  <c r="I2277" i="33"/>
  <c r="J2277" i="33" s="1"/>
  <c r="K2277" i="33" s="1"/>
  <c r="I2278" i="33"/>
  <c r="I2279" i="33"/>
  <c r="I2280" i="33"/>
  <c r="I2281" i="33"/>
  <c r="I2282" i="33"/>
  <c r="I2283" i="33"/>
  <c r="J2283" i="33" s="1"/>
  <c r="I2284" i="33"/>
  <c r="J2284" i="33" s="1"/>
  <c r="K2284" i="33" s="1"/>
  <c r="I2285" i="33"/>
  <c r="J2285" i="33" s="1"/>
  <c r="K2285" i="33" s="1"/>
  <c r="I2286" i="33"/>
  <c r="I2287" i="33"/>
  <c r="I2288" i="33"/>
  <c r="I2289" i="33"/>
  <c r="I2290" i="33"/>
  <c r="I2291" i="33"/>
  <c r="J2291" i="33" s="1"/>
  <c r="I2292" i="33"/>
  <c r="J2292" i="33" s="1"/>
  <c r="I2293" i="33"/>
  <c r="J2293" i="33" s="1"/>
  <c r="K2293" i="33" s="1"/>
  <c r="I2294" i="33"/>
  <c r="I2295" i="33"/>
  <c r="I2296" i="33"/>
  <c r="I2297" i="33"/>
  <c r="I2298" i="33"/>
  <c r="I2299" i="33"/>
  <c r="I2300" i="33"/>
  <c r="J2300" i="33" s="1"/>
  <c r="K2300" i="33" s="1"/>
  <c r="I2301" i="33"/>
  <c r="J2301" i="33" s="1"/>
  <c r="K2301" i="33" s="1"/>
  <c r="I2302" i="33"/>
  <c r="I2303" i="33"/>
  <c r="I2304" i="33"/>
  <c r="I2305" i="33"/>
  <c r="I2306" i="33"/>
  <c r="I2307" i="33"/>
  <c r="J2307" i="33" s="1"/>
  <c r="I2308" i="33"/>
  <c r="J2308" i="33" s="1"/>
  <c r="K2308" i="33" s="1"/>
  <c r="I2309" i="33"/>
  <c r="J2309" i="33" s="1"/>
  <c r="K2309" i="33" s="1"/>
  <c r="I2310" i="33"/>
  <c r="I2311" i="33"/>
  <c r="I2312" i="33"/>
  <c r="I2313" i="33"/>
  <c r="I2314" i="33"/>
  <c r="I2315" i="33"/>
  <c r="I2316" i="33"/>
  <c r="J2316" i="33" s="1"/>
  <c r="K2316" i="33" s="1"/>
  <c r="I2317" i="33"/>
  <c r="J2317" i="33" s="1"/>
  <c r="K2317" i="33" s="1"/>
  <c r="I2318" i="33"/>
  <c r="I2319" i="33"/>
  <c r="I2320" i="33"/>
  <c r="I2321" i="33"/>
  <c r="I2322" i="33"/>
  <c r="I2323" i="33"/>
  <c r="J2323" i="33" s="1"/>
  <c r="I2324" i="33"/>
  <c r="J2324" i="33" s="1"/>
  <c r="I2325" i="33"/>
  <c r="J2325" i="33" s="1"/>
  <c r="I2326" i="33"/>
  <c r="I2327" i="33"/>
  <c r="I2328" i="33"/>
  <c r="I2329" i="33"/>
  <c r="I2330" i="33"/>
  <c r="I2331" i="33"/>
  <c r="I2332" i="33"/>
  <c r="J2332" i="33" s="1"/>
  <c r="K2332" i="33" s="1"/>
  <c r="I2333" i="33"/>
  <c r="J2333" i="33" s="1"/>
  <c r="K2333" i="33" s="1"/>
  <c r="I2334" i="33"/>
  <c r="I2335" i="33"/>
  <c r="I2336" i="33"/>
  <c r="I2337" i="33"/>
  <c r="I2338" i="33"/>
  <c r="I2339" i="33"/>
  <c r="J2339" i="33" s="1"/>
  <c r="I2340" i="33"/>
  <c r="J2340" i="33" s="1"/>
  <c r="K2340" i="33" s="1"/>
  <c r="I2341" i="33"/>
  <c r="J2341" i="33" s="1"/>
  <c r="K2341" i="33" s="1"/>
  <c r="I2342" i="33"/>
  <c r="I2343" i="33"/>
  <c r="I2344" i="33"/>
  <c r="I2345" i="33"/>
  <c r="I2346" i="33"/>
  <c r="I2347" i="33"/>
  <c r="I2348" i="33"/>
  <c r="J2348" i="33" s="1"/>
  <c r="K2348" i="33" s="1"/>
  <c r="I2349" i="33"/>
  <c r="J2349" i="33" s="1"/>
  <c r="K2349" i="33" s="1"/>
  <c r="I2350" i="33"/>
  <c r="I2351" i="33"/>
  <c r="I2352" i="33"/>
  <c r="I2353" i="33"/>
  <c r="I2354" i="33"/>
  <c r="I2355" i="33"/>
  <c r="J2355" i="33" s="1"/>
  <c r="I2356" i="33"/>
  <c r="J2356" i="33" s="1"/>
  <c r="I2357" i="33"/>
  <c r="J2357" i="33" s="1"/>
  <c r="I2358" i="33"/>
  <c r="I2359" i="33"/>
  <c r="I2360" i="33"/>
  <c r="I2361" i="33"/>
  <c r="I2362" i="33"/>
  <c r="I2363" i="33"/>
  <c r="J2363" i="33" s="1"/>
  <c r="I2364" i="33"/>
  <c r="J2364" i="33" s="1"/>
  <c r="K2364" i="33" s="1"/>
  <c r="I2365" i="33"/>
  <c r="J2365" i="33" s="1"/>
  <c r="K2365" i="33" s="1"/>
  <c r="I2366" i="33"/>
  <c r="I2367" i="33"/>
  <c r="I2368" i="33"/>
  <c r="I2369" i="33"/>
  <c r="I2370" i="33"/>
  <c r="I2371" i="33"/>
  <c r="J2371" i="33" s="1"/>
  <c r="I2372" i="33"/>
  <c r="J2372" i="33" s="1"/>
  <c r="K2372" i="33" s="1"/>
  <c r="I2373" i="33"/>
  <c r="J2373" i="33" s="1"/>
  <c r="K2373" i="33" s="1"/>
  <c r="I2374" i="33"/>
  <c r="I2375" i="33"/>
  <c r="I2376" i="33"/>
  <c r="I2377" i="33"/>
  <c r="I2378" i="33"/>
  <c r="I2379" i="33"/>
  <c r="I2380" i="33"/>
  <c r="J2380" i="33" s="1"/>
  <c r="K2380" i="33" s="1"/>
  <c r="I2381" i="33"/>
  <c r="J2381" i="33" s="1"/>
  <c r="K2381" i="33" s="1"/>
  <c r="I2382" i="33"/>
  <c r="I2383" i="33"/>
  <c r="I2384" i="33"/>
  <c r="I2385" i="33"/>
  <c r="I2386" i="33"/>
  <c r="I2387" i="33"/>
  <c r="J2387" i="33" s="1"/>
  <c r="I2388" i="33"/>
  <c r="J2388" i="33" s="1"/>
  <c r="K2388" i="33" s="1"/>
  <c r="I2389" i="33"/>
  <c r="J2389" i="33" s="1"/>
  <c r="K2389" i="33" s="1"/>
  <c r="I2390" i="33"/>
  <c r="I2391" i="33"/>
  <c r="I2392" i="33"/>
  <c r="I2393" i="33"/>
  <c r="I2394" i="33"/>
  <c r="I2395" i="33"/>
  <c r="J2395" i="33" s="1"/>
  <c r="I2396" i="33"/>
  <c r="J2396" i="33" s="1"/>
  <c r="I2397" i="33"/>
  <c r="J2397" i="33" s="1"/>
  <c r="K2397" i="33" s="1"/>
  <c r="I2398" i="33"/>
  <c r="I2399" i="33"/>
  <c r="I2400" i="33"/>
  <c r="I2401" i="33"/>
  <c r="I2402" i="33"/>
  <c r="I2403" i="33"/>
  <c r="J2403" i="33" s="1"/>
  <c r="I2404" i="33"/>
  <c r="J2404" i="33" s="1"/>
  <c r="K2404" i="33" s="1"/>
  <c r="I2405" i="33"/>
  <c r="J2405" i="33" s="1"/>
  <c r="K2405" i="33" s="1"/>
  <c r="I2406" i="33"/>
  <c r="I2407" i="33"/>
  <c r="I2408" i="33"/>
  <c r="I2409" i="33"/>
  <c r="I2410" i="33"/>
  <c r="I2411" i="33"/>
  <c r="J2411" i="33" s="1"/>
  <c r="I2412" i="33"/>
  <c r="J2412" i="33" s="1"/>
  <c r="K2412" i="33" s="1"/>
  <c r="I2413" i="33"/>
  <c r="J2413" i="33" s="1"/>
  <c r="K2413" i="33" s="1"/>
  <c r="I2414" i="33"/>
  <c r="I2415" i="33"/>
  <c r="I2416" i="33"/>
  <c r="I2417" i="33"/>
  <c r="I2418" i="33"/>
  <c r="I2419" i="33"/>
  <c r="J2419" i="33" s="1"/>
  <c r="I2420" i="33"/>
  <c r="J2420" i="33" s="1"/>
  <c r="K2420" i="33" s="1"/>
  <c r="I2421" i="33"/>
  <c r="J2421" i="33" s="1"/>
  <c r="K2421" i="33" s="1"/>
  <c r="I2422" i="33"/>
  <c r="I2423" i="33"/>
  <c r="I2424" i="33"/>
  <c r="I2425" i="33"/>
  <c r="I2426" i="33"/>
  <c r="I2427" i="33"/>
  <c r="J2427" i="33" s="1"/>
  <c r="I2428" i="33"/>
  <c r="J2428" i="33" s="1"/>
  <c r="K2428" i="33" s="1"/>
  <c r="I2429" i="33"/>
  <c r="J2429" i="33" s="1"/>
  <c r="K2429" i="33" s="1"/>
  <c r="I2430" i="33"/>
  <c r="I2431" i="33"/>
  <c r="I2432" i="33"/>
  <c r="I2433" i="33"/>
  <c r="I2434" i="33"/>
  <c r="I2435" i="33"/>
  <c r="I2436" i="33"/>
  <c r="J2436" i="33" s="1"/>
  <c r="K2436" i="33" s="1"/>
  <c r="I2437" i="33"/>
  <c r="J2437" i="33" s="1"/>
  <c r="K2437" i="33" s="1"/>
  <c r="I2438" i="33"/>
  <c r="I2439" i="33"/>
  <c r="I2440" i="33"/>
  <c r="I2441" i="33"/>
  <c r="I2442" i="33"/>
  <c r="I2443" i="33"/>
  <c r="J2443" i="33" s="1"/>
  <c r="I2444" i="33"/>
  <c r="J2444" i="33" s="1"/>
  <c r="K2444" i="33" s="1"/>
  <c r="I2445" i="33"/>
  <c r="J2445" i="33" s="1"/>
  <c r="K2445" i="33" s="1"/>
  <c r="I2446" i="33"/>
  <c r="I2447" i="33"/>
  <c r="I2448" i="33"/>
  <c r="I2449" i="33"/>
  <c r="I2450" i="33"/>
  <c r="I2451" i="33"/>
  <c r="J2451" i="33" s="1"/>
  <c r="I2452" i="33"/>
  <c r="J2452" i="33" s="1"/>
  <c r="K2452" i="33" s="1"/>
  <c r="I2453" i="33"/>
  <c r="J2453" i="33" s="1"/>
  <c r="K2453" i="33" s="1"/>
  <c r="I2454" i="33"/>
  <c r="I2455" i="33"/>
  <c r="I2456" i="33"/>
  <c r="I2457" i="33"/>
  <c r="I2458" i="33"/>
  <c r="I2459" i="33"/>
  <c r="J2459" i="33" s="1"/>
  <c r="I2460" i="33"/>
  <c r="J2460" i="33" s="1"/>
  <c r="K2460" i="33" s="1"/>
  <c r="I2461" i="33"/>
  <c r="J2461" i="33" s="1"/>
  <c r="K2461" i="33" s="1"/>
  <c r="I2462" i="33"/>
  <c r="I2463" i="33"/>
  <c r="I2464" i="33"/>
  <c r="I2465" i="33"/>
  <c r="I2466" i="33"/>
  <c r="I2467" i="33"/>
  <c r="J2467" i="33" s="1"/>
  <c r="I2468" i="33"/>
  <c r="J2468" i="33" s="1"/>
  <c r="I2469" i="33"/>
  <c r="J2469" i="33" s="1"/>
  <c r="K2469" i="33" s="1"/>
  <c r="I2470" i="33"/>
  <c r="I2471" i="33"/>
  <c r="I2472" i="33"/>
  <c r="I2473" i="33"/>
  <c r="I2474" i="33"/>
  <c r="I2475" i="33"/>
  <c r="J2475" i="33" s="1"/>
  <c r="I2476" i="33"/>
  <c r="J2476" i="33" s="1"/>
  <c r="K2476" i="33" s="1"/>
  <c r="I2477" i="33"/>
  <c r="J2477" i="33" s="1"/>
  <c r="K2477" i="33" s="1"/>
  <c r="I2478" i="33"/>
  <c r="I2479" i="33"/>
  <c r="I2480" i="33"/>
  <c r="I2481" i="33"/>
  <c r="I2482" i="33"/>
  <c r="I2483" i="33"/>
  <c r="I2484" i="33"/>
  <c r="J2484" i="33" s="1"/>
  <c r="K2484" i="33" s="1"/>
  <c r="I2485" i="33"/>
  <c r="J2485" i="33" s="1"/>
  <c r="K2485" i="33" s="1"/>
  <c r="I2486" i="33"/>
  <c r="I2487" i="33"/>
  <c r="I2488" i="33"/>
  <c r="I2489" i="33"/>
  <c r="I2490" i="33"/>
  <c r="I2491" i="33"/>
  <c r="J2491" i="33" s="1"/>
  <c r="I2492" i="33"/>
  <c r="J2492" i="33" s="1"/>
  <c r="K2492" i="33" s="1"/>
  <c r="I2493" i="33"/>
  <c r="J2493" i="33" s="1"/>
  <c r="K2493" i="33" s="1"/>
  <c r="I2494" i="33"/>
  <c r="I2495" i="33"/>
  <c r="I2496" i="33"/>
  <c r="I2497" i="33"/>
  <c r="I2498" i="33"/>
  <c r="I2499" i="33"/>
  <c r="I2500" i="33"/>
  <c r="J2500" i="33" s="1"/>
  <c r="I2501" i="33"/>
  <c r="J2501" i="33" s="1"/>
  <c r="I2502" i="33"/>
  <c r="I2503" i="33"/>
  <c r="I2504" i="33"/>
  <c r="I2505" i="33"/>
  <c r="I2506" i="33"/>
  <c r="I2507" i="33"/>
  <c r="J2507" i="33" s="1"/>
  <c r="I2508" i="33"/>
  <c r="J2508" i="33" s="1"/>
  <c r="K2508" i="33" s="1"/>
  <c r="I2509" i="33"/>
  <c r="J2509" i="33" s="1"/>
  <c r="K2509" i="33" s="1"/>
  <c r="I2510" i="33"/>
  <c r="I2511" i="33"/>
  <c r="I2512" i="33"/>
  <c r="I2513" i="33"/>
  <c r="I2514" i="33"/>
  <c r="I2515" i="33"/>
  <c r="J2515" i="33" s="1"/>
  <c r="I2516" i="33"/>
  <c r="J2516" i="33" s="1"/>
  <c r="K2516" i="33" s="1"/>
  <c r="I2517" i="33"/>
  <c r="J2517" i="33" s="1"/>
  <c r="K2517" i="33" s="1"/>
  <c r="I2518" i="33"/>
  <c r="I2519" i="33"/>
  <c r="I2520" i="33"/>
  <c r="I2521" i="33"/>
  <c r="I2522" i="33"/>
  <c r="I2523" i="33"/>
  <c r="J2523" i="33" s="1"/>
  <c r="I2524" i="33"/>
  <c r="J2524" i="33" s="1"/>
  <c r="K2524" i="33" s="1"/>
  <c r="I2525" i="33"/>
  <c r="J2525" i="33" s="1"/>
  <c r="K2525" i="33" s="1"/>
  <c r="I2526" i="33"/>
  <c r="I2527" i="33"/>
  <c r="I2528" i="33"/>
  <c r="I2529" i="33"/>
  <c r="I2530" i="33"/>
  <c r="I2531" i="33"/>
  <c r="I2532" i="33"/>
  <c r="J2532" i="33" s="1"/>
  <c r="I2533" i="33"/>
  <c r="J2533" i="33" s="1"/>
  <c r="I2534" i="33"/>
  <c r="I2535" i="33"/>
  <c r="I2536" i="33"/>
  <c r="I2537" i="33"/>
  <c r="I2538" i="33"/>
  <c r="I2539" i="33"/>
  <c r="J2539" i="33" s="1"/>
  <c r="I2540" i="33"/>
  <c r="J2540" i="33" s="1"/>
  <c r="K2540" i="33" s="1"/>
  <c r="I2541" i="33"/>
  <c r="J2541" i="33" s="1"/>
  <c r="K2541" i="33" s="1"/>
  <c r="I2542" i="33"/>
  <c r="I2543" i="33"/>
  <c r="I2544" i="33"/>
  <c r="I2545" i="33"/>
  <c r="I2546" i="33"/>
  <c r="I2547" i="33"/>
  <c r="I2548" i="33"/>
  <c r="J2548" i="33" s="1"/>
  <c r="K2548" i="33" s="1"/>
  <c r="I2549" i="33"/>
  <c r="J2549" i="33" s="1"/>
  <c r="K2549" i="33" s="1"/>
  <c r="I2550" i="33"/>
  <c r="I2551" i="33"/>
  <c r="I2552" i="33"/>
  <c r="I2553" i="33"/>
  <c r="I2554" i="33"/>
  <c r="I2555" i="33"/>
  <c r="J2555" i="33" s="1"/>
  <c r="I2556" i="33"/>
  <c r="J2556" i="33" s="1"/>
  <c r="K2556" i="33" s="1"/>
  <c r="I2557" i="33"/>
  <c r="J2557" i="33" s="1"/>
  <c r="K2557" i="33" s="1"/>
  <c r="I2558" i="33"/>
  <c r="I2559" i="33"/>
  <c r="I2560" i="33"/>
  <c r="I2561" i="33"/>
  <c r="I2562" i="33"/>
  <c r="I2563" i="33"/>
  <c r="I2564" i="33"/>
  <c r="J2564" i="33" s="1"/>
  <c r="K2564" i="33" s="1"/>
  <c r="I2565" i="33"/>
  <c r="J2565" i="33" s="1"/>
  <c r="K2565" i="33" s="1"/>
  <c r="I2566" i="33"/>
  <c r="I2567" i="33"/>
  <c r="I2568" i="33"/>
  <c r="I2569" i="33"/>
  <c r="I2570" i="33"/>
  <c r="I2571" i="33"/>
  <c r="J2571" i="33" s="1"/>
  <c r="I2572" i="33"/>
  <c r="J2572" i="33" s="1"/>
  <c r="I2573" i="33"/>
  <c r="J2573" i="33" s="1"/>
  <c r="K2573" i="33" s="1"/>
  <c r="I2574" i="33"/>
  <c r="I2575" i="33"/>
  <c r="I2576" i="33"/>
  <c r="I2577" i="33"/>
  <c r="I2578" i="33"/>
  <c r="I2579" i="33"/>
  <c r="I2580" i="33"/>
  <c r="J2580" i="33" s="1"/>
  <c r="K2580" i="33" s="1"/>
  <c r="I2581" i="33"/>
  <c r="J2581" i="33" s="1"/>
  <c r="K2581" i="33" s="1"/>
  <c r="I2582" i="33"/>
  <c r="I2583" i="33"/>
  <c r="I2584" i="33"/>
  <c r="I2585" i="33"/>
  <c r="I2586" i="33"/>
  <c r="I2587" i="33"/>
  <c r="J2587" i="33" s="1"/>
  <c r="I2588" i="33"/>
  <c r="J2588" i="33" s="1"/>
  <c r="K2588" i="33" s="1"/>
  <c r="I2589" i="33"/>
  <c r="J2589" i="33" s="1"/>
  <c r="K2589" i="33" s="1"/>
  <c r="I2590" i="33"/>
  <c r="I2591" i="33"/>
  <c r="I2592" i="33"/>
  <c r="I2593" i="33"/>
  <c r="I2594" i="33"/>
  <c r="I2595" i="33"/>
  <c r="I2596" i="33"/>
  <c r="J2596" i="33" s="1"/>
  <c r="K2596" i="33" s="1"/>
  <c r="I2597" i="33"/>
  <c r="J2597" i="33" s="1"/>
  <c r="K2597" i="33" s="1"/>
  <c r="I2598" i="33"/>
  <c r="I2599" i="33"/>
  <c r="I2600" i="33"/>
  <c r="I2601" i="33"/>
  <c r="I2602" i="33"/>
  <c r="I2603" i="33"/>
  <c r="J2603" i="33" s="1"/>
  <c r="I2604" i="33"/>
  <c r="J2604" i="33" s="1"/>
  <c r="I2605" i="33"/>
  <c r="J2605" i="33" s="1"/>
  <c r="K2605" i="33" s="1"/>
  <c r="I2606" i="33"/>
  <c r="I2607" i="33"/>
  <c r="I2608" i="33"/>
  <c r="I2609" i="33"/>
  <c r="I2610" i="33"/>
  <c r="I2611" i="33"/>
  <c r="I2612" i="33"/>
  <c r="J2612" i="33" s="1"/>
  <c r="K2612" i="33" s="1"/>
  <c r="I2613" i="33"/>
  <c r="J2613" i="33" s="1"/>
  <c r="K2613" i="33" s="1"/>
  <c r="I2614" i="33"/>
  <c r="I2615" i="33"/>
  <c r="I2616" i="33"/>
  <c r="I2617" i="33"/>
  <c r="I2618" i="33"/>
  <c r="I2619" i="33"/>
  <c r="J2619" i="33" s="1"/>
  <c r="I2620" i="33"/>
  <c r="J2620" i="33" s="1"/>
  <c r="K2620" i="33" s="1"/>
  <c r="I2621" i="33"/>
  <c r="J2621" i="33" s="1"/>
  <c r="K2621" i="33" s="1"/>
  <c r="I2622" i="33"/>
  <c r="I2623" i="33"/>
  <c r="I2624" i="33"/>
  <c r="I2625" i="33"/>
  <c r="I2626" i="33"/>
  <c r="I2627" i="33"/>
  <c r="J2627" i="33" s="1"/>
  <c r="I2628" i="33"/>
  <c r="J2628" i="33" s="1"/>
  <c r="K2628" i="33" s="1"/>
  <c r="I2629" i="33"/>
  <c r="J2629" i="33" s="1"/>
  <c r="K2629" i="33" s="1"/>
  <c r="I2630" i="33"/>
  <c r="I2631" i="33"/>
  <c r="I2632" i="33"/>
  <c r="I2633" i="33"/>
  <c r="I2634" i="33"/>
  <c r="I2635" i="33"/>
  <c r="J2635" i="33" s="1"/>
  <c r="I2636" i="33"/>
  <c r="J2636" i="33" s="1"/>
  <c r="I2637" i="33"/>
  <c r="J2637" i="33" s="1"/>
  <c r="I2638" i="33"/>
  <c r="I2639" i="33"/>
  <c r="I2640" i="33"/>
  <c r="I2641" i="33"/>
  <c r="I2642" i="33"/>
  <c r="I2643" i="33"/>
  <c r="J2643" i="33" s="1"/>
  <c r="I2644" i="33"/>
  <c r="J2644" i="33" s="1"/>
  <c r="K2644" i="33" s="1"/>
  <c r="I2645" i="33"/>
  <c r="J2645" i="33" s="1"/>
  <c r="K2645" i="33" s="1"/>
  <c r="I2646" i="33"/>
  <c r="I2647" i="33"/>
  <c r="I2648" i="33"/>
  <c r="I2649" i="33"/>
  <c r="I2650" i="33"/>
  <c r="I2651" i="33"/>
  <c r="I2652" i="33"/>
  <c r="J2652" i="33" s="1"/>
  <c r="K2652" i="33" s="1"/>
  <c r="I2653" i="33"/>
  <c r="J2653" i="33" s="1"/>
  <c r="K2653" i="33" s="1"/>
  <c r="I2654" i="33"/>
  <c r="I2655" i="33"/>
  <c r="I2656" i="33"/>
  <c r="I2657" i="33"/>
  <c r="I2658" i="33"/>
  <c r="I2659" i="33"/>
  <c r="J2659" i="33" s="1"/>
  <c r="I2660" i="33"/>
  <c r="J2660" i="33" s="1"/>
  <c r="K2660" i="33" s="1"/>
  <c r="I2661" i="33"/>
  <c r="J2661" i="33" s="1"/>
  <c r="K2661" i="33" s="1"/>
  <c r="I2662" i="33"/>
  <c r="I2663" i="33"/>
  <c r="I2664" i="33"/>
  <c r="I2665" i="33"/>
  <c r="I2666" i="33"/>
  <c r="I2667" i="33"/>
  <c r="I2668" i="33"/>
  <c r="J2668" i="33" s="1"/>
  <c r="I2669" i="33"/>
  <c r="J2669" i="33" s="1"/>
  <c r="I2670" i="33"/>
  <c r="I2671" i="33"/>
  <c r="I2672" i="33"/>
  <c r="I2673" i="33"/>
  <c r="I2674" i="33"/>
  <c r="I2675" i="33"/>
  <c r="J2675" i="33" s="1"/>
  <c r="I2676" i="33"/>
  <c r="J2676" i="33" s="1"/>
  <c r="K2676" i="33" s="1"/>
  <c r="I2677" i="33"/>
  <c r="J2677" i="33" s="1"/>
  <c r="K2677" i="33" s="1"/>
  <c r="I2678" i="33"/>
  <c r="I2679" i="33"/>
  <c r="I2680" i="33"/>
  <c r="I2681" i="33"/>
  <c r="I2682" i="33"/>
  <c r="I2683" i="33"/>
  <c r="J2683" i="33" s="1"/>
  <c r="I2684" i="33"/>
  <c r="J2684" i="33" s="1"/>
  <c r="K2684" i="33" s="1"/>
  <c r="I2685" i="33"/>
  <c r="J2685" i="33" s="1"/>
  <c r="K2685" i="33" s="1"/>
  <c r="I2686" i="33"/>
  <c r="I2687" i="33"/>
  <c r="I2688" i="33"/>
  <c r="I2689" i="33"/>
  <c r="I2690" i="33"/>
  <c r="I2691" i="33"/>
  <c r="J2691" i="33" s="1"/>
  <c r="I2692" i="33"/>
  <c r="J2692" i="33" s="1"/>
  <c r="K2692" i="33" s="1"/>
  <c r="I2693" i="33"/>
  <c r="J2693" i="33" s="1"/>
  <c r="K2693" i="33" s="1"/>
  <c r="I2694" i="33"/>
  <c r="I2695" i="33"/>
  <c r="I2696" i="33"/>
  <c r="I2697" i="33"/>
  <c r="I2698" i="33"/>
  <c r="I2699" i="33"/>
  <c r="I2700" i="33"/>
  <c r="J2700" i="33" s="1"/>
  <c r="K2700" i="33" s="1"/>
  <c r="I2701" i="33"/>
  <c r="J2701" i="33" s="1"/>
  <c r="K2701" i="33" s="1"/>
  <c r="I2702" i="33"/>
  <c r="I2703" i="33"/>
  <c r="I2704" i="33"/>
  <c r="I2705" i="33"/>
  <c r="I2706" i="33"/>
  <c r="I2707" i="33"/>
  <c r="J2707" i="33" s="1"/>
  <c r="I2708" i="33"/>
  <c r="J2708" i="33" s="1"/>
  <c r="I2709" i="33"/>
  <c r="J2709" i="33" s="1"/>
  <c r="K2709" i="33" s="1"/>
  <c r="I2710" i="33"/>
  <c r="I2711" i="33"/>
  <c r="I2712" i="33"/>
  <c r="I2713" i="33"/>
  <c r="I2714" i="33"/>
  <c r="I2715" i="33"/>
  <c r="J2715" i="33" s="1"/>
  <c r="I2716" i="33"/>
  <c r="J2716" i="33" s="1"/>
  <c r="K2716" i="33" s="1"/>
  <c r="I2717" i="33"/>
  <c r="J2717" i="33" s="1"/>
  <c r="K2717" i="33" s="1"/>
  <c r="I2718" i="33"/>
  <c r="I2719" i="33"/>
  <c r="I2720" i="33"/>
  <c r="I2721" i="33"/>
  <c r="I2722" i="33"/>
  <c r="I2723" i="33"/>
  <c r="J2723" i="33" s="1"/>
  <c r="I2724" i="33"/>
  <c r="J2724" i="33" s="1"/>
  <c r="K2724" i="33" s="1"/>
  <c r="I2725" i="33"/>
  <c r="J2725" i="33" s="1"/>
  <c r="K2725" i="33" s="1"/>
  <c r="I2726" i="33"/>
  <c r="I2727" i="33"/>
  <c r="I2728" i="33"/>
  <c r="I2729" i="33"/>
  <c r="I2730" i="33"/>
  <c r="I2731" i="33"/>
  <c r="I2732" i="33"/>
  <c r="J2732" i="33" s="1"/>
  <c r="K2732" i="33" s="1"/>
  <c r="I2733" i="33"/>
  <c r="J2733" i="33" s="1"/>
  <c r="K2733" i="33" s="1"/>
  <c r="I2734" i="33"/>
  <c r="I2735" i="33"/>
  <c r="I2736" i="33"/>
  <c r="I2737" i="33"/>
  <c r="I2738" i="33"/>
  <c r="I2739" i="33"/>
  <c r="J2739" i="33" s="1"/>
  <c r="I2740" i="33"/>
  <c r="J2740" i="33" s="1"/>
  <c r="I2741" i="33"/>
  <c r="J2741" i="33" s="1"/>
  <c r="K2741" i="33" s="1"/>
  <c r="I2742" i="33"/>
  <c r="I2743" i="33"/>
  <c r="I2744" i="33"/>
  <c r="I2745" i="33"/>
  <c r="I2746" i="33"/>
  <c r="I2747" i="33"/>
  <c r="I2748" i="33"/>
  <c r="J2748" i="33" s="1"/>
  <c r="K2748" i="33" s="1"/>
  <c r="I2749" i="33"/>
  <c r="J2749" i="33" s="1"/>
  <c r="I2750" i="33"/>
  <c r="I2751" i="33"/>
  <c r="I2752" i="33"/>
  <c r="I2753" i="33"/>
  <c r="I2754" i="33"/>
  <c r="I2755" i="33"/>
  <c r="J2755" i="33" s="1"/>
  <c r="I2756" i="33"/>
  <c r="J2756" i="33" s="1"/>
  <c r="K2756" i="33" s="1"/>
  <c r="I2757" i="33"/>
  <c r="J2757" i="33" s="1"/>
  <c r="K2757" i="33" s="1"/>
  <c r="I2758" i="33"/>
  <c r="I2759" i="33"/>
  <c r="I2760" i="33"/>
  <c r="I2761" i="33"/>
  <c r="I2762" i="33"/>
  <c r="I2763" i="33"/>
  <c r="I2764" i="33"/>
  <c r="J2764" i="33" s="1"/>
  <c r="K2764" i="33" s="1"/>
  <c r="I2765" i="33"/>
  <c r="J2765" i="33" s="1"/>
  <c r="K2765" i="33" s="1"/>
  <c r="I2766" i="33"/>
  <c r="I2767" i="33"/>
  <c r="I2768" i="33"/>
  <c r="I2769" i="33"/>
  <c r="I2770" i="33"/>
  <c r="I2771" i="33"/>
  <c r="J2771" i="33" s="1"/>
  <c r="I2772" i="33"/>
  <c r="J2772" i="33" s="1"/>
  <c r="I2773" i="33"/>
  <c r="J2773" i="33" s="1"/>
  <c r="I2774" i="33"/>
  <c r="I2775" i="33"/>
  <c r="I2776" i="33"/>
  <c r="I2777" i="33"/>
  <c r="I2778" i="33"/>
  <c r="I2779" i="33"/>
  <c r="I2780" i="33"/>
  <c r="J2780" i="33" s="1"/>
  <c r="K2780" i="33" s="1"/>
  <c r="I2781" i="33"/>
  <c r="J2781" i="33" s="1"/>
  <c r="K2781" i="33" s="1"/>
  <c r="I2782" i="33"/>
  <c r="I2783" i="33"/>
  <c r="I2784" i="33"/>
  <c r="I2785" i="33"/>
  <c r="I2786" i="33"/>
  <c r="I2787" i="33"/>
  <c r="J2787" i="33" s="1"/>
  <c r="I2788" i="33"/>
  <c r="J2788" i="33" s="1"/>
  <c r="K2788" i="33" s="1"/>
  <c r="I2789" i="33"/>
  <c r="J2789" i="33" s="1"/>
  <c r="K2789" i="33" s="1"/>
  <c r="I2790" i="33"/>
  <c r="I2791" i="33"/>
  <c r="I2792" i="33"/>
  <c r="I2793" i="33"/>
  <c r="I2794" i="33"/>
  <c r="I2795" i="33"/>
  <c r="J2795" i="33" s="1"/>
  <c r="I2796" i="33"/>
  <c r="J2796" i="33" s="1"/>
  <c r="K2796" i="33" s="1"/>
  <c r="I2797" i="33"/>
  <c r="J2797" i="33" s="1"/>
  <c r="K2797" i="33" s="1"/>
  <c r="I2798" i="33"/>
  <c r="I2799" i="33"/>
  <c r="I2800" i="33"/>
  <c r="I2801" i="33"/>
  <c r="I2802" i="33"/>
  <c r="I2803" i="33"/>
  <c r="J2803" i="33" s="1"/>
  <c r="I2804" i="33"/>
  <c r="J2804" i="33" s="1"/>
  <c r="I2805" i="33"/>
  <c r="J2805" i="33" s="1"/>
  <c r="I2806" i="33"/>
  <c r="I2807" i="33"/>
  <c r="I2808" i="33"/>
  <c r="I2809" i="33"/>
  <c r="I2810" i="33"/>
  <c r="I2811" i="33"/>
  <c r="J2811" i="33" s="1"/>
  <c r="I2812" i="33"/>
  <c r="J2812" i="33" s="1"/>
  <c r="K2812" i="33" s="1"/>
  <c r="I2813" i="33"/>
  <c r="J2813" i="33" s="1"/>
  <c r="K2813" i="33" s="1"/>
  <c r="I2814" i="33"/>
  <c r="I2815" i="33"/>
  <c r="I2816" i="33"/>
  <c r="I2817" i="33"/>
  <c r="I2818" i="33"/>
  <c r="I2819" i="33"/>
  <c r="I2820" i="33"/>
  <c r="J2820" i="33" s="1"/>
  <c r="K2820" i="33" s="1"/>
  <c r="I2821" i="33"/>
  <c r="J2821" i="33" s="1"/>
  <c r="K2821" i="33" s="1"/>
  <c r="I2822" i="33"/>
  <c r="I2823" i="33"/>
  <c r="I2824" i="33"/>
  <c r="I2825" i="33"/>
  <c r="I2826" i="33"/>
  <c r="I2827" i="33"/>
  <c r="J2827" i="33" s="1"/>
  <c r="I2828" i="33"/>
  <c r="J2828" i="33" s="1"/>
  <c r="K2828" i="33" s="1"/>
  <c r="I2829" i="33"/>
  <c r="J2829" i="33" s="1"/>
  <c r="K2829" i="33" s="1"/>
  <c r="I2830" i="33"/>
  <c r="I2831" i="33"/>
  <c r="I2832" i="33"/>
  <c r="I2833" i="33"/>
  <c r="I2834" i="33"/>
  <c r="I2835" i="33"/>
  <c r="I2836" i="33"/>
  <c r="J2836" i="33" s="1"/>
  <c r="I2837" i="33"/>
  <c r="J2837" i="33" s="1"/>
  <c r="K2837" i="33" s="1"/>
  <c r="I2838" i="33"/>
  <c r="I2839" i="33"/>
  <c r="I2840" i="33"/>
  <c r="I2841" i="33"/>
  <c r="I2842" i="33"/>
  <c r="I2843" i="33"/>
  <c r="J2843" i="33" s="1"/>
  <c r="I2844" i="33"/>
  <c r="J2844" i="33" s="1"/>
  <c r="I2845" i="33"/>
  <c r="J2845" i="33" s="1"/>
  <c r="K2845" i="33" s="1"/>
  <c r="I2846" i="33"/>
  <c r="I2847" i="33"/>
  <c r="I2848" i="33"/>
  <c r="I2849" i="33"/>
  <c r="I2850" i="33"/>
  <c r="I2851" i="33"/>
  <c r="I2852" i="33"/>
  <c r="J2852" i="33" s="1"/>
  <c r="K2852" i="33" s="1"/>
  <c r="I2853" i="33"/>
  <c r="J2853" i="33" s="1"/>
  <c r="K2853" i="33" s="1"/>
  <c r="I2854" i="33"/>
  <c r="I2855" i="33"/>
  <c r="I2856" i="33"/>
  <c r="I2857" i="33"/>
  <c r="I2858" i="33"/>
  <c r="I2859" i="33"/>
  <c r="J2859" i="33" s="1"/>
  <c r="I2860" i="33"/>
  <c r="J2860" i="33" s="1"/>
  <c r="K2860" i="33" s="1"/>
  <c r="I2861" i="33"/>
  <c r="J2861" i="33" s="1"/>
  <c r="K2861" i="33" s="1"/>
  <c r="I2862" i="33"/>
  <c r="I2863" i="33"/>
  <c r="I2864" i="33"/>
  <c r="I2865" i="33"/>
  <c r="I2866" i="33"/>
  <c r="I2867" i="33"/>
  <c r="I2868" i="33"/>
  <c r="J2868" i="33" s="1"/>
  <c r="K2868" i="33" s="1"/>
  <c r="I2869" i="33"/>
  <c r="J2869" i="33" s="1"/>
  <c r="K2869" i="33" s="1"/>
  <c r="I2870" i="33"/>
  <c r="I2871" i="33"/>
  <c r="I2872" i="33"/>
  <c r="I2873" i="33"/>
  <c r="I2874" i="33"/>
  <c r="I2875" i="33"/>
  <c r="J2875" i="33" s="1"/>
  <c r="I2876" i="33"/>
  <c r="J2876" i="33" s="1"/>
  <c r="I2877" i="33"/>
  <c r="J2877" i="33" s="1"/>
  <c r="K2877" i="33" s="1"/>
  <c r="I2878" i="33"/>
  <c r="I2879" i="33"/>
  <c r="I2880" i="33"/>
  <c r="I2881" i="33"/>
  <c r="I2882" i="33"/>
  <c r="I2883" i="33"/>
  <c r="J2883" i="33" s="1"/>
  <c r="I2884" i="33"/>
  <c r="J2884" i="33" s="1"/>
  <c r="K2884" i="33" s="1"/>
  <c r="I2885" i="33"/>
  <c r="J2885" i="33" s="1"/>
  <c r="K2885" i="33" s="1"/>
  <c r="I2886" i="33"/>
  <c r="I2887" i="33"/>
  <c r="I2888" i="33"/>
  <c r="I2889" i="33"/>
  <c r="I2890" i="33"/>
  <c r="I2891" i="33"/>
  <c r="J2891" i="33" s="1"/>
  <c r="I2892" i="33"/>
  <c r="J2892" i="33" s="1"/>
  <c r="K2892" i="33" s="1"/>
  <c r="I2893" i="33"/>
  <c r="J2893" i="33" s="1"/>
  <c r="K2893" i="33" s="1"/>
  <c r="I2894" i="33"/>
  <c r="I2895" i="33"/>
  <c r="I2896" i="33"/>
  <c r="I2897" i="33"/>
  <c r="I2898" i="33"/>
  <c r="I2899" i="33"/>
  <c r="I2900" i="33"/>
  <c r="J2900" i="33" s="1"/>
  <c r="K2900" i="33" s="1"/>
  <c r="I2901" i="33"/>
  <c r="J2901" i="33" s="1"/>
  <c r="K2901" i="33" s="1"/>
  <c r="I2902" i="33"/>
  <c r="I2903" i="33"/>
  <c r="I2904" i="33"/>
  <c r="I2905" i="33"/>
  <c r="I2906" i="33"/>
  <c r="I2907" i="33"/>
  <c r="J2907" i="33" s="1"/>
  <c r="I2908" i="33"/>
  <c r="J2908" i="33" s="1"/>
  <c r="I2909" i="33"/>
  <c r="J2909" i="33" s="1"/>
  <c r="I2910" i="33"/>
  <c r="I2911" i="33"/>
  <c r="I2912" i="33"/>
  <c r="I2913" i="33"/>
  <c r="I2914" i="33"/>
  <c r="I2915" i="33"/>
  <c r="I2916" i="33"/>
  <c r="J2916" i="33" s="1"/>
  <c r="K2916" i="33" s="1"/>
  <c r="I2917" i="33"/>
  <c r="J2917" i="33" s="1"/>
  <c r="K2917" i="33" s="1"/>
  <c r="I2918" i="33"/>
  <c r="I2919" i="33"/>
  <c r="I2920" i="33"/>
  <c r="I2921" i="33"/>
  <c r="I2922" i="33"/>
  <c r="I2923" i="33"/>
  <c r="J2923" i="33" s="1"/>
  <c r="I2924" i="33"/>
  <c r="J2924" i="33" s="1"/>
  <c r="K2924" i="33" s="1"/>
  <c r="I2925" i="33"/>
  <c r="J2925" i="33" s="1"/>
  <c r="K2925" i="33" s="1"/>
  <c r="I2926" i="33"/>
  <c r="I2927" i="33"/>
  <c r="I2928" i="33"/>
  <c r="I2929" i="33"/>
  <c r="I2930" i="33"/>
  <c r="I2931" i="33"/>
  <c r="I2932" i="33"/>
  <c r="J2932" i="33" s="1"/>
  <c r="K2932" i="33" s="1"/>
  <c r="I2933" i="33"/>
  <c r="J2933" i="33" s="1"/>
  <c r="K2933" i="33" s="1"/>
  <c r="I2934" i="33"/>
  <c r="I2935" i="33"/>
  <c r="I2936" i="33"/>
  <c r="I2937" i="33"/>
  <c r="I2938" i="33"/>
  <c r="I2939" i="33"/>
  <c r="J2939" i="33" s="1"/>
  <c r="I2940" i="33"/>
  <c r="J2940" i="33" s="1"/>
  <c r="I2941" i="33"/>
  <c r="J2941" i="33" s="1"/>
  <c r="K2941" i="33" s="1"/>
  <c r="I2942" i="33"/>
  <c r="I2943" i="33"/>
  <c r="I2944" i="33"/>
  <c r="I2945" i="33"/>
  <c r="I2946" i="33"/>
  <c r="I2947" i="33"/>
  <c r="J2947" i="33" s="1"/>
  <c r="I2948" i="33"/>
  <c r="J2948" i="33" s="1"/>
  <c r="K2948" i="33" s="1"/>
  <c r="I2949" i="33"/>
  <c r="J2949" i="33" s="1"/>
  <c r="I2950" i="33"/>
  <c r="I2951" i="33"/>
  <c r="I2952" i="33"/>
  <c r="I2953" i="33"/>
  <c r="I2954" i="33"/>
  <c r="I2955" i="33"/>
  <c r="J2955" i="33" s="1"/>
  <c r="I2956" i="33"/>
  <c r="J2956" i="33" s="1"/>
  <c r="K2956" i="33" s="1"/>
  <c r="I2957" i="33"/>
  <c r="J2957" i="33" s="1"/>
  <c r="K2957" i="33" s="1"/>
  <c r="I2958" i="33"/>
  <c r="I2959" i="33"/>
  <c r="I2960" i="33"/>
  <c r="I2961" i="33"/>
  <c r="I2962" i="33"/>
  <c r="I2963" i="33"/>
  <c r="I2964" i="33"/>
  <c r="J2964" i="33" s="1"/>
  <c r="K2964" i="33" s="1"/>
  <c r="I2965" i="33"/>
  <c r="J2965" i="33" s="1"/>
  <c r="K2965" i="33" s="1"/>
  <c r="I2966" i="33"/>
  <c r="I2967" i="33"/>
  <c r="I2968" i="33"/>
  <c r="I2969" i="33"/>
  <c r="I2970" i="33"/>
  <c r="I2971" i="33"/>
  <c r="J2971" i="33" s="1"/>
  <c r="I2972" i="33"/>
  <c r="J2972" i="33" s="1"/>
  <c r="K2972" i="33" s="1"/>
  <c r="I2973" i="33"/>
  <c r="J2973" i="33" s="1"/>
  <c r="K2973" i="33" s="1"/>
  <c r="I2974" i="33"/>
  <c r="I2975" i="33"/>
  <c r="I2976" i="33"/>
  <c r="I2977" i="33"/>
  <c r="I2978" i="33"/>
  <c r="I2979" i="33"/>
  <c r="I2980" i="33"/>
  <c r="J2980" i="33" s="1"/>
  <c r="I2981" i="33"/>
  <c r="J2981" i="33" s="1"/>
  <c r="I2982" i="33"/>
  <c r="I2983" i="33"/>
  <c r="I2984" i="33"/>
  <c r="I2985" i="33"/>
  <c r="I2986" i="33"/>
  <c r="I2987" i="33"/>
  <c r="J2987" i="33" s="1"/>
  <c r="I2988" i="33"/>
  <c r="J2988" i="33" s="1"/>
  <c r="K2988" i="33" s="1"/>
  <c r="I2989" i="33"/>
  <c r="J2989" i="33" s="1"/>
  <c r="K2989" i="33" s="1"/>
  <c r="I2990" i="33"/>
  <c r="I2991" i="33"/>
  <c r="I2992" i="33"/>
  <c r="I2993" i="33"/>
  <c r="I2994" i="33"/>
  <c r="I2995" i="33"/>
  <c r="J2995" i="33" s="1"/>
  <c r="I2996" i="33"/>
  <c r="J2996" i="33" s="1"/>
  <c r="K2996" i="33" s="1"/>
  <c r="I2997" i="33"/>
  <c r="J2997" i="33" s="1"/>
  <c r="K2997" i="33" s="1"/>
  <c r="I2998" i="33"/>
  <c r="I2999" i="33"/>
  <c r="I3000" i="33"/>
  <c r="I3001" i="33"/>
  <c r="I3002" i="33"/>
  <c r="I3003" i="33"/>
  <c r="J3003" i="33" s="1"/>
  <c r="I3004" i="33"/>
  <c r="J3004" i="33" s="1"/>
  <c r="K3004" i="33" s="1"/>
  <c r="I3005" i="33"/>
  <c r="J3005" i="33" s="1"/>
  <c r="K3005" i="33" s="1"/>
  <c r="I3006" i="33"/>
  <c r="I3007" i="33"/>
  <c r="I3008" i="33"/>
  <c r="I3009" i="33"/>
  <c r="I3010" i="33"/>
  <c r="I3011" i="33"/>
  <c r="J3011" i="33" s="1"/>
  <c r="I3012" i="33"/>
  <c r="J3012" i="33" s="1"/>
  <c r="K3012" i="33" s="1"/>
  <c r="I3013" i="33"/>
  <c r="J3013" i="33" s="1"/>
  <c r="K3013" i="33" s="1"/>
  <c r="I3014" i="33"/>
  <c r="I3015" i="33"/>
  <c r="I3016" i="33"/>
  <c r="I3017" i="33"/>
  <c r="I3018" i="33"/>
  <c r="I3019" i="33"/>
  <c r="I3020" i="33"/>
  <c r="J3020" i="33" s="1"/>
  <c r="I3021" i="33"/>
  <c r="J3021" i="33" s="1"/>
  <c r="K3021" i="33" s="1"/>
  <c r="I3022" i="33"/>
  <c r="I3023" i="33"/>
  <c r="I3024" i="33"/>
  <c r="I3025" i="33"/>
  <c r="I3026" i="33"/>
  <c r="I3027" i="33"/>
  <c r="I3028" i="33"/>
  <c r="J3028" i="33" s="1"/>
  <c r="K3028" i="33" s="1"/>
  <c r="I3029" i="33"/>
  <c r="J3029" i="33" s="1"/>
  <c r="K3029" i="33" s="1"/>
  <c r="I3030" i="33"/>
  <c r="I3031" i="33"/>
  <c r="I3032" i="33"/>
  <c r="I3033" i="33"/>
  <c r="I3034" i="33"/>
  <c r="I3035" i="33"/>
  <c r="J3035" i="33" s="1"/>
  <c r="I3036" i="33"/>
  <c r="J3036" i="33" s="1"/>
  <c r="K3036" i="33" s="1"/>
  <c r="I3037" i="33"/>
  <c r="J3037" i="33" s="1"/>
  <c r="K3037" i="33" s="1"/>
  <c r="I3038" i="33"/>
  <c r="I3039" i="33"/>
  <c r="I3040" i="33"/>
  <c r="I3041" i="33"/>
  <c r="I3042" i="33"/>
  <c r="I3043" i="33"/>
  <c r="J3043" i="33" s="1"/>
  <c r="I3044" i="33"/>
  <c r="J3044" i="33" s="1"/>
  <c r="K3044" i="33" s="1"/>
  <c r="I3045" i="33"/>
  <c r="J3045" i="33" s="1"/>
  <c r="K3045" i="33" s="1"/>
  <c r="I3046" i="33"/>
  <c r="I3047" i="33"/>
  <c r="I3048" i="33"/>
  <c r="I3049" i="33"/>
  <c r="I3050" i="33"/>
  <c r="I3051" i="33"/>
  <c r="I3052" i="33"/>
  <c r="J3052" i="33" s="1"/>
  <c r="I3053" i="33"/>
  <c r="J3053" i="33" s="1"/>
  <c r="K3053" i="33" s="1"/>
  <c r="I3054" i="33"/>
  <c r="I3055" i="33"/>
  <c r="I3056" i="33"/>
  <c r="I3057" i="33"/>
  <c r="I3058" i="33"/>
  <c r="I3059" i="33"/>
  <c r="J3059" i="33" s="1"/>
  <c r="I3060" i="33"/>
  <c r="J3060" i="33" s="1"/>
  <c r="K3060" i="33" s="1"/>
  <c r="I3061" i="33"/>
  <c r="J3061" i="33" s="1"/>
  <c r="K3061" i="33" s="1"/>
  <c r="I3062" i="33"/>
  <c r="I3063" i="33"/>
  <c r="I3064" i="33"/>
  <c r="I3065" i="33"/>
  <c r="I3066" i="33"/>
  <c r="I3067" i="33"/>
  <c r="I3068" i="33"/>
  <c r="J3068" i="33" s="1"/>
  <c r="K3068" i="33" s="1"/>
  <c r="I3069" i="33"/>
  <c r="J3069" i="33" s="1"/>
  <c r="K3069" i="33" s="1"/>
  <c r="I3070" i="33"/>
  <c r="I3071" i="33"/>
  <c r="I3072" i="33"/>
  <c r="I3073" i="33"/>
  <c r="I3074" i="33"/>
  <c r="I3075" i="33"/>
  <c r="J3075" i="33" s="1"/>
  <c r="I3076" i="33"/>
  <c r="J3076" i="33" s="1"/>
  <c r="K3076" i="33" s="1"/>
  <c r="I3077" i="33"/>
  <c r="J3077" i="33" s="1"/>
  <c r="K3077" i="33" s="1"/>
  <c r="I3078" i="33"/>
  <c r="I3079" i="33"/>
  <c r="I3080" i="33"/>
  <c r="I3081" i="33"/>
  <c r="I3082" i="33"/>
  <c r="I3083" i="33"/>
  <c r="I3084" i="33"/>
  <c r="J3084" i="33" s="1"/>
  <c r="I3085" i="33"/>
  <c r="J3085" i="33" s="1"/>
  <c r="I3086" i="33"/>
  <c r="I3087" i="33"/>
  <c r="I3088" i="33"/>
  <c r="I3089" i="33"/>
  <c r="I3090" i="33"/>
  <c r="I3091" i="33"/>
  <c r="J3091" i="33" s="1"/>
  <c r="I3092" i="33"/>
  <c r="J3092" i="33" s="1"/>
  <c r="K3092" i="33" s="1"/>
  <c r="I3093" i="33"/>
  <c r="J3093" i="33" s="1"/>
  <c r="K3093" i="33" s="1"/>
  <c r="I3094" i="33"/>
  <c r="I3095" i="33"/>
  <c r="I3096" i="33"/>
  <c r="I3097" i="33"/>
  <c r="I3098" i="33"/>
  <c r="I3099" i="33"/>
  <c r="I3100" i="33"/>
  <c r="J3100" i="33" s="1"/>
  <c r="K3100" i="33" s="1"/>
  <c r="I3101" i="33"/>
  <c r="J3101" i="33" s="1"/>
  <c r="K3101" i="33" s="1"/>
  <c r="I3102" i="33"/>
  <c r="I3103" i="33"/>
  <c r="I3104" i="33"/>
  <c r="I3105" i="33"/>
  <c r="I3106" i="33"/>
  <c r="I3107" i="33"/>
  <c r="J3107" i="33" s="1"/>
  <c r="I3108" i="33"/>
  <c r="J3108" i="33" s="1"/>
  <c r="K3108" i="33" s="1"/>
  <c r="I3109" i="33"/>
  <c r="J3109" i="33" s="1"/>
  <c r="K3109" i="33" s="1"/>
  <c r="I3110" i="33"/>
  <c r="I3111" i="33"/>
  <c r="I3112" i="33"/>
  <c r="I3113" i="33"/>
  <c r="I3114" i="33"/>
  <c r="I3115" i="33"/>
  <c r="J3115" i="33" s="1"/>
  <c r="I3116" i="33"/>
  <c r="J3116" i="33" s="1"/>
  <c r="K3116" i="33" s="1"/>
  <c r="I3117" i="33"/>
  <c r="J3117" i="33" s="1"/>
  <c r="K3117" i="33" s="1"/>
  <c r="I3118" i="33"/>
  <c r="I3119" i="33"/>
  <c r="I3120" i="33"/>
  <c r="I3121" i="33"/>
  <c r="I3122" i="33"/>
  <c r="I3123" i="33"/>
  <c r="J3123" i="33" s="1"/>
  <c r="I3124" i="33"/>
  <c r="J3124" i="33" s="1"/>
  <c r="I3125" i="33"/>
  <c r="J3125" i="33" s="1"/>
  <c r="K3125" i="33" s="1"/>
  <c r="I3126" i="33"/>
  <c r="I3127" i="33"/>
  <c r="I3128" i="33"/>
  <c r="I3129" i="33"/>
  <c r="I3130" i="33"/>
  <c r="I3131" i="33"/>
  <c r="I3132" i="33"/>
  <c r="J3132" i="33" s="1"/>
  <c r="K3132" i="33" s="1"/>
  <c r="I3133" i="33"/>
  <c r="J3133" i="33" s="1"/>
  <c r="K3133" i="33" s="1"/>
  <c r="I3134" i="33"/>
  <c r="I3135" i="33"/>
  <c r="I3136" i="33"/>
  <c r="I3137" i="33"/>
  <c r="I3138" i="33"/>
  <c r="I3139" i="33"/>
  <c r="J3139" i="33" s="1"/>
  <c r="I3140" i="33"/>
  <c r="J3140" i="33" s="1"/>
  <c r="K3140" i="33" s="1"/>
  <c r="I3141" i="33"/>
  <c r="J3141" i="33" s="1"/>
  <c r="K3141" i="33" s="1"/>
  <c r="I3142" i="33"/>
  <c r="I3143" i="33"/>
  <c r="I3144" i="33"/>
  <c r="I3145" i="33"/>
  <c r="I3146" i="33"/>
  <c r="I3147" i="33"/>
  <c r="I3148" i="33"/>
  <c r="J3148" i="33" s="1"/>
  <c r="K3148" i="33" s="1"/>
  <c r="I3149" i="33"/>
  <c r="J3149" i="33" s="1"/>
  <c r="K3149" i="33" s="1"/>
  <c r="I3150" i="33"/>
  <c r="I3151" i="33"/>
  <c r="I3152" i="33"/>
  <c r="I3153" i="33"/>
  <c r="I3154" i="33"/>
  <c r="I3155" i="33"/>
  <c r="J3155" i="33" s="1"/>
  <c r="I3156" i="33"/>
  <c r="J3156" i="33" s="1"/>
  <c r="I3157" i="33"/>
  <c r="J3157" i="33" s="1"/>
  <c r="I3158" i="33"/>
  <c r="I3159" i="33"/>
  <c r="I3160" i="33"/>
  <c r="I3161" i="33"/>
  <c r="I3162" i="33"/>
  <c r="I3163" i="33"/>
  <c r="I3164" i="33"/>
  <c r="J3164" i="33" s="1"/>
  <c r="K3164" i="33" s="1"/>
  <c r="I3165" i="33"/>
  <c r="J3165" i="33" s="1"/>
  <c r="K3165" i="33" s="1"/>
  <c r="I3166" i="33"/>
  <c r="I3167" i="33"/>
  <c r="I3168" i="33"/>
  <c r="I3169" i="33"/>
  <c r="I3170" i="33"/>
  <c r="I3171" i="33"/>
  <c r="J3171" i="33" s="1"/>
  <c r="I3172" i="33"/>
  <c r="J3172" i="33" s="1"/>
  <c r="K3172" i="33" s="1"/>
  <c r="I3173" i="33"/>
  <c r="J3173" i="33" s="1"/>
  <c r="K3173" i="33" s="1"/>
  <c r="I3174" i="33"/>
  <c r="I3175" i="33"/>
  <c r="I3176" i="33"/>
  <c r="I3177" i="33"/>
  <c r="I3178" i="33"/>
  <c r="I3179" i="33"/>
  <c r="I3180" i="33"/>
  <c r="J3180" i="33" s="1"/>
  <c r="K3180" i="33" s="1"/>
  <c r="I3181" i="33"/>
  <c r="J3181" i="33" s="1"/>
  <c r="K3181" i="33" s="1"/>
  <c r="I3182" i="33"/>
  <c r="I3183" i="33"/>
  <c r="I3184" i="33"/>
  <c r="I3185" i="33"/>
  <c r="I3186" i="33"/>
  <c r="I3187" i="33"/>
  <c r="J3187" i="33" s="1"/>
  <c r="I3188" i="33"/>
  <c r="J3188" i="33" s="1"/>
  <c r="I3189" i="33"/>
  <c r="J3189" i="33" s="1"/>
  <c r="I3190" i="33"/>
  <c r="I3191" i="33"/>
  <c r="I3192" i="33"/>
  <c r="I3193" i="33"/>
  <c r="I3194" i="33"/>
  <c r="I3195" i="33"/>
  <c r="I3196" i="33"/>
  <c r="J3196" i="33" s="1"/>
  <c r="K3196" i="33" s="1"/>
  <c r="I3197" i="33"/>
  <c r="J3197" i="33" s="1"/>
  <c r="K3197" i="33" s="1"/>
  <c r="I3198" i="33"/>
  <c r="I3199" i="33"/>
  <c r="I3200" i="33"/>
  <c r="I3201" i="33"/>
  <c r="I3202" i="33"/>
  <c r="I3203" i="33"/>
  <c r="J3203" i="33" s="1"/>
  <c r="I3204" i="33"/>
  <c r="J3204" i="33" s="1"/>
  <c r="K3204" i="33" s="1"/>
  <c r="I3205" i="33"/>
  <c r="J3205" i="33" s="1"/>
  <c r="K3205" i="33" s="1"/>
  <c r="I3206" i="33"/>
  <c r="I3207" i="33"/>
  <c r="I3208" i="33"/>
  <c r="I3209" i="33"/>
  <c r="I3210" i="33"/>
  <c r="I3211" i="33"/>
  <c r="J3211" i="33" s="1"/>
  <c r="I3212" i="33"/>
  <c r="J3212" i="33" s="1"/>
  <c r="K3212" i="33" s="1"/>
  <c r="I3213" i="33"/>
  <c r="J3213" i="33" s="1"/>
  <c r="K3213" i="33" s="1"/>
  <c r="I3214" i="33"/>
  <c r="I3215" i="33"/>
  <c r="I3216" i="33"/>
  <c r="I3217" i="33"/>
  <c r="I3218" i="33"/>
  <c r="I3219" i="33"/>
  <c r="J3219" i="33" s="1"/>
  <c r="I3220" i="33"/>
  <c r="J3220" i="33" s="1"/>
  <c r="K3220" i="33" s="1"/>
  <c r="I3221" i="33"/>
  <c r="J3221" i="33" s="1"/>
  <c r="K3221" i="33" s="1"/>
  <c r="I3222" i="33"/>
  <c r="I3223" i="33"/>
  <c r="I3224" i="33"/>
  <c r="I3225" i="33"/>
  <c r="I3226" i="33"/>
  <c r="I3227" i="33"/>
  <c r="I3228" i="33"/>
  <c r="J3228" i="33" s="1"/>
  <c r="I3229" i="33"/>
  <c r="J3229" i="33" s="1"/>
  <c r="K3229" i="33" s="1"/>
  <c r="I3230" i="33"/>
  <c r="I3231" i="33"/>
  <c r="I3232" i="33"/>
  <c r="I3233" i="33"/>
  <c r="I3234" i="33"/>
  <c r="I3235" i="33"/>
  <c r="J3235" i="33" s="1"/>
  <c r="I3236" i="33"/>
  <c r="J3236" i="33" s="1"/>
  <c r="K3236" i="33" s="1"/>
  <c r="I3237" i="33"/>
  <c r="J3237" i="33" s="1"/>
  <c r="K3237" i="33" s="1"/>
  <c r="I3238" i="33"/>
  <c r="I3239" i="33"/>
  <c r="I3240" i="33"/>
  <c r="I3241" i="33"/>
  <c r="I3242" i="33"/>
  <c r="I3243" i="33"/>
  <c r="I3244" i="33"/>
  <c r="J3244" i="33" s="1"/>
  <c r="K3244" i="33" s="1"/>
  <c r="I3245" i="33"/>
  <c r="J3245" i="33" s="1"/>
  <c r="K3245" i="33" s="1"/>
  <c r="I3246" i="33"/>
  <c r="I3247" i="33"/>
  <c r="I3248" i="33"/>
  <c r="I3249" i="33"/>
  <c r="I3250" i="33"/>
  <c r="I3251" i="33"/>
  <c r="J3251" i="33" s="1"/>
  <c r="I3252" i="33"/>
  <c r="J3252" i="33" s="1"/>
  <c r="K3252" i="33" s="1"/>
  <c r="I3253" i="33"/>
  <c r="J3253" i="33" s="1"/>
  <c r="K3253" i="33" s="1"/>
  <c r="I3254" i="33"/>
  <c r="I3255" i="33"/>
  <c r="I3256" i="33"/>
  <c r="I3257" i="33"/>
  <c r="I3258" i="33"/>
  <c r="I3259" i="33"/>
  <c r="I3260" i="33"/>
  <c r="J3260" i="33" s="1"/>
  <c r="I3261" i="33"/>
  <c r="J3261" i="33" s="1"/>
  <c r="I3262" i="33"/>
  <c r="I3263" i="33"/>
  <c r="I3264" i="33"/>
  <c r="I3265" i="33"/>
  <c r="I3266" i="33"/>
  <c r="I3267" i="33"/>
  <c r="J3267" i="33" s="1"/>
  <c r="I3268" i="33"/>
  <c r="J3268" i="33" s="1"/>
  <c r="K3268" i="33" s="1"/>
  <c r="I3269" i="33"/>
  <c r="J3269" i="33" s="1"/>
  <c r="K3269" i="33" s="1"/>
  <c r="I3270" i="33"/>
  <c r="I3271" i="33"/>
  <c r="I3272" i="33"/>
  <c r="I3273" i="33"/>
  <c r="I3274" i="33"/>
  <c r="I3275" i="33"/>
  <c r="I3276" i="33"/>
  <c r="J3276" i="33" s="1"/>
  <c r="K3276" i="33" s="1"/>
  <c r="I3277" i="33"/>
  <c r="J3277" i="33" s="1"/>
  <c r="K3277" i="33" s="1"/>
  <c r="I3278" i="33"/>
  <c r="I3279" i="33"/>
  <c r="I3280" i="33"/>
  <c r="I3281" i="33"/>
  <c r="I3282" i="33"/>
  <c r="I3283" i="33"/>
  <c r="J3283" i="33" s="1"/>
  <c r="I3284" i="33"/>
  <c r="J3284" i="33" s="1"/>
  <c r="K3284" i="33" s="1"/>
  <c r="I3285" i="33"/>
  <c r="J3285" i="33" s="1"/>
  <c r="K3285" i="33" s="1"/>
  <c r="I3286" i="33"/>
  <c r="I3287" i="33"/>
  <c r="I3288" i="33"/>
  <c r="I3289" i="33"/>
  <c r="I3290" i="33"/>
  <c r="I3291" i="33"/>
  <c r="I3292" i="33"/>
  <c r="J3292" i="33" s="1"/>
  <c r="K3292" i="33" s="1"/>
  <c r="I3293" i="33"/>
  <c r="J3293" i="33" s="1"/>
  <c r="K3293" i="33" s="1"/>
  <c r="I3294" i="33"/>
  <c r="I3295" i="33"/>
  <c r="I3296" i="33"/>
  <c r="I3297" i="33"/>
  <c r="I3298" i="33"/>
  <c r="I3299" i="33"/>
  <c r="J3299" i="33" s="1"/>
  <c r="I3300" i="33"/>
  <c r="J3300" i="33" s="1"/>
  <c r="K3300" i="33" s="1"/>
  <c r="I3301" i="33"/>
  <c r="J3301" i="33" s="1"/>
  <c r="K3301" i="33" s="1"/>
  <c r="I3302" i="33"/>
  <c r="I3303" i="33"/>
  <c r="I3304" i="33"/>
  <c r="I3305" i="33"/>
  <c r="I3306" i="33"/>
  <c r="I3307" i="33"/>
  <c r="J3307" i="33" s="1"/>
  <c r="I3308" i="33"/>
  <c r="J3308" i="33" s="1"/>
  <c r="K3308" i="33" s="1"/>
  <c r="I3309" i="33"/>
  <c r="J3309" i="33" s="1"/>
  <c r="K3309" i="33" s="1"/>
  <c r="I3310" i="33"/>
  <c r="I3311" i="33"/>
  <c r="I3312" i="33"/>
  <c r="I3313" i="33"/>
  <c r="I3314" i="33"/>
  <c r="I3315" i="33"/>
  <c r="J3315" i="33" s="1"/>
  <c r="I3316" i="33"/>
  <c r="J3316" i="33" s="1"/>
  <c r="K3316" i="33" s="1"/>
  <c r="I3317" i="33"/>
  <c r="J3317" i="33" s="1"/>
  <c r="K3317" i="33" s="1"/>
  <c r="I3318" i="33"/>
  <c r="I3319" i="33"/>
  <c r="I3320" i="33"/>
  <c r="I3321" i="33"/>
  <c r="I3322" i="33"/>
  <c r="I3323" i="33"/>
  <c r="J3323" i="33" s="1"/>
  <c r="I3324" i="33"/>
  <c r="J3324" i="33" s="1"/>
  <c r="I3325" i="33"/>
  <c r="J3325" i="33" s="1"/>
  <c r="K3325" i="33" s="1"/>
  <c r="I3326" i="33"/>
  <c r="I3327" i="33"/>
  <c r="I3328" i="33"/>
  <c r="I3329" i="33"/>
  <c r="I3330" i="33"/>
  <c r="I3331" i="33"/>
  <c r="J3331" i="33" s="1"/>
  <c r="I3332" i="33"/>
  <c r="J3332" i="33" s="1"/>
  <c r="I3333" i="33"/>
  <c r="J3333" i="33" s="1"/>
  <c r="K3333" i="33" s="1"/>
  <c r="I3334" i="33"/>
  <c r="I3335" i="33"/>
  <c r="I3336" i="33"/>
  <c r="I3337" i="33"/>
  <c r="I3338" i="33"/>
  <c r="I3339" i="33"/>
  <c r="J3339" i="33" s="1"/>
  <c r="I3340" i="33"/>
  <c r="J3340" i="33" s="1"/>
  <c r="K3340" i="33" s="1"/>
  <c r="I3341" i="33"/>
  <c r="J3341" i="33" s="1"/>
  <c r="K3341" i="33" s="1"/>
  <c r="I3342" i="33"/>
  <c r="I3343" i="33"/>
  <c r="I3344" i="33"/>
  <c r="I3345" i="33"/>
  <c r="I3346" i="33"/>
  <c r="I3347" i="33"/>
  <c r="J3347" i="33" s="1"/>
  <c r="I3348" i="33"/>
  <c r="J3348" i="33" s="1"/>
  <c r="K3348" i="33" s="1"/>
  <c r="I3349" i="33"/>
  <c r="J3349" i="33" s="1"/>
  <c r="K3349" i="33" s="1"/>
  <c r="I3350" i="33"/>
  <c r="I3351" i="33"/>
  <c r="I3352" i="33"/>
  <c r="I3353" i="33"/>
  <c r="I3354" i="33"/>
  <c r="I3355" i="33"/>
  <c r="I3356" i="33"/>
  <c r="J3356" i="33" s="1"/>
  <c r="K3356" i="33" s="1"/>
  <c r="I3357" i="33"/>
  <c r="J3357" i="33" s="1"/>
  <c r="K3357" i="33" s="1"/>
  <c r="I3358" i="33"/>
  <c r="I3359" i="33"/>
  <c r="I3360" i="33"/>
  <c r="I3361" i="33"/>
  <c r="I3362" i="33"/>
  <c r="I3363" i="33"/>
  <c r="J3363" i="33" s="1"/>
  <c r="I3364" i="33"/>
  <c r="J3364" i="33" s="1"/>
  <c r="I3365" i="33"/>
  <c r="J3365" i="33" s="1"/>
  <c r="K3365" i="33" s="1"/>
  <c r="I3366" i="33"/>
  <c r="I3367" i="33"/>
  <c r="I3368" i="33"/>
  <c r="I3369" i="33"/>
  <c r="I3370" i="33"/>
  <c r="I3371" i="33"/>
  <c r="I3372" i="33"/>
  <c r="J3372" i="33" s="1"/>
  <c r="K3372" i="33" s="1"/>
  <c r="I3373" i="33"/>
  <c r="J3373" i="33" s="1"/>
  <c r="K3373" i="33" s="1"/>
  <c r="I3374" i="33"/>
  <c r="I3375" i="33"/>
  <c r="I3376" i="33"/>
  <c r="I3377" i="33"/>
  <c r="I3378" i="33"/>
  <c r="I3379" i="33"/>
  <c r="J3379" i="33" s="1"/>
  <c r="I3380" i="33"/>
  <c r="J3380" i="33" s="1"/>
  <c r="K3380" i="33" s="1"/>
  <c r="I3381" i="33"/>
  <c r="J3381" i="33" s="1"/>
  <c r="K3381" i="33" s="1"/>
  <c r="I3382" i="33"/>
  <c r="I3383" i="33"/>
  <c r="I3384" i="33"/>
  <c r="I3385" i="33"/>
  <c r="I3386" i="33"/>
  <c r="I3387" i="33"/>
  <c r="I3388" i="33"/>
  <c r="J3388" i="33" s="1"/>
  <c r="K3388" i="33" s="1"/>
  <c r="I3389" i="33"/>
  <c r="J3389" i="33" s="1"/>
  <c r="K3389" i="33" s="1"/>
  <c r="I3390" i="33"/>
  <c r="I3391" i="33"/>
  <c r="I3392" i="33"/>
  <c r="I3393" i="33"/>
  <c r="I3394" i="33"/>
  <c r="I3395" i="33"/>
  <c r="J3395" i="33" s="1"/>
  <c r="K3395" i="33" s="1"/>
  <c r="I3396" i="33"/>
  <c r="J3396" i="33" s="1"/>
  <c r="K3396" i="33" s="1"/>
  <c r="I3397" i="33"/>
  <c r="J3397" i="33" s="1"/>
  <c r="I3398" i="33"/>
  <c r="I3399" i="33"/>
  <c r="I3400" i="33"/>
  <c r="I3401" i="33"/>
  <c r="I3402" i="33"/>
  <c r="I3403" i="33"/>
  <c r="J3403" i="33" s="1"/>
  <c r="I3404" i="33"/>
  <c r="J3404" i="33" s="1"/>
  <c r="K3404" i="33" s="1"/>
  <c r="I3405" i="33"/>
  <c r="J3405" i="33" s="1"/>
  <c r="K3405" i="33" s="1"/>
  <c r="I3406" i="33"/>
  <c r="I3407" i="33"/>
  <c r="I3408" i="33"/>
  <c r="I3409" i="33"/>
  <c r="I3410" i="33"/>
  <c r="I3411" i="33"/>
  <c r="J3411" i="33" s="1"/>
  <c r="I3412" i="33"/>
  <c r="J3412" i="33" s="1"/>
  <c r="K3412" i="33" s="1"/>
  <c r="I3413" i="33"/>
  <c r="J3413" i="33" s="1"/>
  <c r="K3413" i="33" s="1"/>
  <c r="I3414" i="33"/>
  <c r="I3415" i="33"/>
  <c r="I3416" i="33"/>
  <c r="I3417" i="33"/>
  <c r="I3418" i="33"/>
  <c r="I3419" i="33"/>
  <c r="J3419" i="33" s="1"/>
  <c r="I3420" i="33"/>
  <c r="J3420" i="33" s="1"/>
  <c r="K3420" i="33" s="1"/>
  <c r="I3421" i="33"/>
  <c r="J3421" i="33" s="1"/>
  <c r="K3421" i="33" s="1"/>
  <c r="I3422" i="33"/>
  <c r="I3423" i="33"/>
  <c r="I3424" i="33"/>
  <c r="I3425" i="33"/>
  <c r="I3426" i="33"/>
  <c r="I3427" i="33"/>
  <c r="J3427" i="33" s="1"/>
  <c r="I3428" i="33"/>
  <c r="J3428" i="33" s="1"/>
  <c r="I3429" i="33"/>
  <c r="J3429" i="33" s="1"/>
  <c r="I3430" i="33"/>
  <c r="I3431" i="33"/>
  <c r="I3432" i="33"/>
  <c r="I3433" i="33"/>
  <c r="I3434" i="33"/>
  <c r="I3435" i="33"/>
  <c r="J3435" i="33" s="1"/>
  <c r="I3436" i="33"/>
  <c r="J3436" i="33" s="1"/>
  <c r="K3436" i="33" s="1"/>
  <c r="I3437" i="33"/>
  <c r="J3437" i="33" s="1"/>
  <c r="K3437" i="33" s="1"/>
  <c r="I3438" i="33"/>
  <c r="I3439" i="33"/>
  <c r="I3440" i="33"/>
  <c r="I3441" i="33"/>
  <c r="I3442" i="33"/>
  <c r="I3443" i="33"/>
  <c r="J3443" i="33" s="1"/>
  <c r="I3444" i="33"/>
  <c r="J3444" i="33" s="1"/>
  <c r="K3444" i="33" s="1"/>
  <c r="I3445" i="33"/>
  <c r="J3445" i="33" s="1"/>
  <c r="K3445" i="33" s="1"/>
  <c r="I3446" i="33"/>
  <c r="I3447" i="33"/>
  <c r="I3448" i="33"/>
  <c r="I3449" i="33"/>
  <c r="I3450" i="33"/>
  <c r="I3451" i="33"/>
  <c r="J3451" i="33" s="1"/>
  <c r="I3452" i="33"/>
  <c r="J3452" i="33" s="1"/>
  <c r="K3452" i="33" s="1"/>
  <c r="I3453" i="33"/>
  <c r="J3453" i="33" s="1"/>
  <c r="K3453" i="33" s="1"/>
  <c r="I3454" i="33"/>
  <c r="I3455" i="33"/>
  <c r="I3456" i="33"/>
  <c r="I3457" i="33"/>
  <c r="I3458" i="33"/>
  <c r="I3459" i="33"/>
  <c r="J3459" i="33" s="1"/>
  <c r="I3460" i="33"/>
  <c r="J3460" i="33" s="1"/>
  <c r="K3460" i="33" s="1"/>
  <c r="I3461" i="33"/>
  <c r="J3461" i="33" s="1"/>
  <c r="K3461" i="33" s="1"/>
  <c r="I3462" i="33"/>
  <c r="I3463" i="33"/>
  <c r="I3464" i="33"/>
  <c r="I3465" i="33"/>
  <c r="I3466" i="33"/>
  <c r="I3467" i="33"/>
  <c r="J3467" i="33" s="1"/>
  <c r="I3468" i="33"/>
  <c r="J3468" i="33" s="1"/>
  <c r="I3469" i="33"/>
  <c r="J3469" i="33" s="1"/>
  <c r="K3469" i="33" s="1"/>
  <c r="I3470" i="33"/>
  <c r="I3471" i="33"/>
  <c r="I3472" i="33"/>
  <c r="I3473" i="33"/>
  <c r="I3474" i="33"/>
  <c r="I3475" i="33"/>
  <c r="J3475" i="33" s="1"/>
  <c r="I3476" i="33"/>
  <c r="J3476" i="33" s="1"/>
  <c r="K3476" i="33" s="1"/>
  <c r="I3477" i="33"/>
  <c r="J3477" i="33" s="1"/>
  <c r="K3477" i="33" s="1"/>
  <c r="I3478" i="33"/>
  <c r="I3479" i="33"/>
  <c r="I3480" i="33"/>
  <c r="I3481" i="33"/>
  <c r="I3482" i="33"/>
  <c r="I3483" i="33"/>
  <c r="I3484" i="33"/>
  <c r="J3484" i="33" s="1"/>
  <c r="K3484" i="33" s="1"/>
  <c r="I3485" i="33"/>
  <c r="J3485" i="33" s="1"/>
  <c r="K3485" i="33" s="1"/>
  <c r="I3486" i="33"/>
  <c r="I3487" i="33"/>
  <c r="I3488" i="33"/>
  <c r="I3489" i="33"/>
  <c r="I3490" i="33"/>
  <c r="I3491" i="33"/>
  <c r="J3491" i="33" s="1"/>
  <c r="I3492" i="33"/>
  <c r="J3492" i="33" s="1"/>
  <c r="K3492" i="33" s="1"/>
  <c r="I3493" i="33"/>
  <c r="J3493" i="33" s="1"/>
  <c r="K3493" i="33" s="1"/>
  <c r="I3494" i="33"/>
  <c r="I3495" i="33"/>
  <c r="I3496" i="33"/>
  <c r="I3497" i="33"/>
  <c r="I3498" i="33"/>
  <c r="I3499" i="33"/>
  <c r="J3499" i="33" s="1"/>
  <c r="I3500" i="33"/>
  <c r="J3500" i="33" s="1"/>
  <c r="I3501" i="33"/>
  <c r="J3501" i="33" s="1"/>
  <c r="K3501" i="33" s="1"/>
  <c r="I3502" i="33"/>
  <c r="I3503" i="33"/>
  <c r="I3504" i="33"/>
  <c r="I3505" i="33"/>
  <c r="I3506" i="33"/>
  <c r="I3507" i="33"/>
  <c r="J3507" i="33" s="1"/>
  <c r="I3508" i="33"/>
  <c r="J3508" i="33" s="1"/>
  <c r="K3508" i="33" s="1"/>
  <c r="I3509" i="33"/>
  <c r="J3509" i="33" s="1"/>
  <c r="K3509" i="33" s="1"/>
  <c r="I3510" i="33"/>
  <c r="I3511" i="33"/>
  <c r="I3512" i="33"/>
  <c r="I3513" i="33"/>
  <c r="I3514" i="33"/>
  <c r="I3515" i="33"/>
  <c r="J3515" i="33" s="1"/>
  <c r="I3516" i="33"/>
  <c r="J3516" i="33" s="1"/>
  <c r="K3516" i="33" s="1"/>
  <c r="I3517" i="33"/>
  <c r="J3517" i="33" s="1"/>
  <c r="K3517" i="33" s="1"/>
  <c r="I3518" i="33"/>
  <c r="I3519" i="33"/>
  <c r="I3520" i="33"/>
  <c r="I3521" i="33"/>
  <c r="I3522" i="33"/>
  <c r="I3523" i="33"/>
  <c r="J3523" i="33" s="1"/>
  <c r="I3524" i="33"/>
  <c r="J3524" i="33" s="1"/>
  <c r="K3524" i="33" s="1"/>
  <c r="I3525" i="33"/>
  <c r="J3525" i="33" s="1"/>
  <c r="K3525" i="33" s="1"/>
  <c r="I3526" i="33"/>
  <c r="I3527" i="33"/>
  <c r="I3528" i="33"/>
  <c r="I3529" i="33"/>
  <c r="I3530" i="33"/>
  <c r="I3531" i="33"/>
  <c r="J3531" i="33" s="1"/>
  <c r="I3532" i="33"/>
  <c r="J3532" i="33" s="1"/>
  <c r="K3532" i="33" s="1"/>
  <c r="I3533" i="33"/>
  <c r="J3533" i="33" s="1"/>
  <c r="I3534" i="33"/>
  <c r="I3535" i="33"/>
  <c r="I3536" i="33"/>
  <c r="I3537" i="33"/>
  <c r="I3538" i="33"/>
  <c r="I3539" i="33"/>
  <c r="J3539" i="33" s="1"/>
  <c r="I3540" i="33"/>
  <c r="J3540" i="33" s="1"/>
  <c r="K3540" i="33" s="1"/>
  <c r="I3541" i="33"/>
  <c r="J3541" i="33" s="1"/>
  <c r="K3541" i="33" s="1"/>
  <c r="I3542" i="33"/>
  <c r="I3543" i="33"/>
  <c r="I3544" i="33"/>
  <c r="I3545" i="33"/>
  <c r="I3546" i="33"/>
  <c r="I3547" i="33"/>
  <c r="J3547" i="33" s="1"/>
  <c r="I3548" i="33"/>
  <c r="J3548" i="33" s="1"/>
  <c r="K3548" i="33" s="1"/>
  <c r="I3549" i="33"/>
  <c r="J3549" i="33" s="1"/>
  <c r="K3549" i="33" s="1"/>
  <c r="I3550" i="33"/>
  <c r="I3551" i="33"/>
  <c r="I3552" i="33"/>
  <c r="I3553" i="33"/>
  <c r="I3554" i="33"/>
  <c r="I3555" i="33"/>
  <c r="J3555" i="33" s="1"/>
  <c r="I3556" i="33"/>
  <c r="J3556" i="33" s="1"/>
  <c r="K3556" i="33" s="1"/>
  <c r="I3557" i="33"/>
  <c r="J3557" i="33" s="1"/>
  <c r="K3557" i="33" s="1"/>
  <c r="I3558" i="33"/>
  <c r="I3559" i="33"/>
  <c r="I3560" i="33"/>
  <c r="I3561" i="33"/>
  <c r="I3562" i="33"/>
  <c r="I3563" i="33"/>
  <c r="J3563" i="33" s="1"/>
  <c r="K3563" i="33" s="1"/>
  <c r="I3564" i="33"/>
  <c r="J3564" i="33" s="1"/>
  <c r="I3565" i="33"/>
  <c r="J3565" i="33" s="1"/>
  <c r="I3566" i="33"/>
  <c r="I3567" i="33"/>
  <c r="I3568" i="33"/>
  <c r="I3569" i="33"/>
  <c r="I3570" i="33"/>
  <c r="I3571" i="33"/>
  <c r="J3571" i="33" s="1"/>
  <c r="I3572" i="33"/>
  <c r="J3572" i="33" s="1"/>
  <c r="K3572" i="33" s="1"/>
  <c r="I3573" i="33"/>
  <c r="J3573" i="33" s="1"/>
  <c r="K3573" i="33" s="1"/>
  <c r="I3574" i="33"/>
  <c r="I3575" i="33"/>
  <c r="I3576" i="33"/>
  <c r="I3577" i="33"/>
  <c r="I3578" i="33"/>
  <c r="I3579" i="33"/>
  <c r="I3580" i="33"/>
  <c r="J3580" i="33" s="1"/>
  <c r="K3580" i="33" s="1"/>
  <c r="I3581" i="33"/>
  <c r="J3581" i="33" s="1"/>
  <c r="K3581" i="33" s="1"/>
  <c r="I3582" i="33"/>
  <c r="I3583" i="33"/>
  <c r="I3584" i="33"/>
  <c r="I3585" i="33"/>
  <c r="I3586" i="33"/>
  <c r="I3587" i="33"/>
  <c r="J3587" i="33" s="1"/>
  <c r="I3588" i="33"/>
  <c r="J3588" i="33" s="1"/>
  <c r="K3588" i="33" s="1"/>
  <c r="I3589" i="33"/>
  <c r="J3589" i="33" s="1"/>
  <c r="K3589" i="33" s="1"/>
  <c r="I3590" i="33"/>
  <c r="I3591" i="33"/>
  <c r="I3592" i="33"/>
  <c r="I3593" i="33"/>
  <c r="I3594" i="33"/>
  <c r="I3595" i="33"/>
  <c r="J3595" i="33" s="1"/>
  <c r="I3596" i="33"/>
  <c r="J3596" i="33" s="1"/>
  <c r="K3596" i="33" s="1"/>
  <c r="I3597" i="33"/>
  <c r="J3597" i="33" s="1"/>
  <c r="K3597" i="33" s="1"/>
  <c r="I3598" i="33"/>
  <c r="I3599" i="33"/>
  <c r="I3600" i="33"/>
  <c r="I3601" i="33"/>
  <c r="I3602" i="33"/>
  <c r="I3603" i="33"/>
  <c r="J3603" i="33" s="1"/>
  <c r="I3604" i="33"/>
  <c r="J3604" i="33" s="1"/>
  <c r="I3605" i="33"/>
  <c r="J3605" i="33" s="1"/>
  <c r="K3605" i="33" s="1"/>
  <c r="I3606" i="33"/>
  <c r="I3607" i="33"/>
  <c r="I3608" i="33"/>
  <c r="I3609" i="33"/>
  <c r="I3610" i="33"/>
  <c r="I3611" i="33"/>
  <c r="I3612" i="33"/>
  <c r="J3612" i="33" s="1"/>
  <c r="K3612" i="33" s="1"/>
  <c r="I3613" i="33"/>
  <c r="J3613" i="33" s="1"/>
  <c r="K3613" i="33" s="1"/>
  <c r="I3614" i="33"/>
  <c r="I3615" i="33"/>
  <c r="I3616" i="33"/>
  <c r="I3617" i="33"/>
  <c r="I3618" i="33"/>
  <c r="I3619" i="33"/>
  <c r="J3619" i="33" s="1"/>
  <c r="I3620" i="33"/>
  <c r="J3620" i="33" s="1"/>
  <c r="K3620" i="33" s="1"/>
  <c r="I3621" i="33"/>
  <c r="J3621" i="33" s="1"/>
  <c r="K3621" i="33" s="1"/>
  <c r="I3622" i="33"/>
  <c r="I3623" i="33"/>
  <c r="I3624" i="33"/>
  <c r="I3625" i="33"/>
  <c r="I3626" i="33"/>
  <c r="I3627" i="33"/>
  <c r="J3627" i="33" s="1"/>
  <c r="I3628" i="33"/>
  <c r="J3628" i="33" s="1"/>
  <c r="K3628" i="33" s="1"/>
  <c r="I3629" i="33"/>
  <c r="J3629" i="33" s="1"/>
  <c r="K3629" i="33" s="1"/>
  <c r="I3630" i="33"/>
  <c r="I3631" i="33"/>
  <c r="I3632" i="33"/>
  <c r="I3633" i="33"/>
  <c r="I3634" i="33"/>
  <c r="I3635" i="33"/>
  <c r="J3635" i="33" s="1"/>
  <c r="I3636" i="33"/>
  <c r="J3636" i="33" s="1"/>
  <c r="I3637" i="33"/>
  <c r="J3637" i="33" s="1"/>
  <c r="K3637" i="33" s="1"/>
  <c r="I3638" i="33"/>
  <c r="I3639" i="33"/>
  <c r="I3640" i="33"/>
  <c r="I3641" i="33"/>
  <c r="I3642" i="33"/>
  <c r="I3643" i="33"/>
  <c r="J3643" i="33" s="1"/>
  <c r="I3644" i="33"/>
  <c r="J3644" i="33" s="1"/>
  <c r="K3644" i="33" s="1"/>
  <c r="I3645" i="33"/>
  <c r="J3645" i="33" s="1"/>
  <c r="K3645" i="33" s="1"/>
  <c r="I3646" i="33"/>
  <c r="I3647" i="33"/>
  <c r="I3648" i="33"/>
  <c r="I3649" i="33"/>
  <c r="I3650" i="33"/>
  <c r="I3651" i="33"/>
  <c r="J3651" i="33" s="1"/>
  <c r="I3652" i="33"/>
  <c r="J3652" i="33" s="1"/>
  <c r="K3652" i="33" s="1"/>
  <c r="I3653" i="33"/>
  <c r="J3653" i="33" s="1"/>
  <c r="K3653" i="33" s="1"/>
  <c r="I3654" i="33"/>
  <c r="I3655" i="33"/>
  <c r="I3656" i="33"/>
  <c r="I3657" i="33"/>
  <c r="I3658" i="33"/>
  <c r="I3659" i="33"/>
  <c r="I3660" i="33"/>
  <c r="J3660" i="33" s="1"/>
  <c r="K3660" i="33" s="1"/>
  <c r="I3661" i="33"/>
  <c r="J3661" i="33" s="1"/>
  <c r="K3661" i="33" s="1"/>
  <c r="I3662" i="33"/>
  <c r="I3663" i="33"/>
  <c r="I3664" i="33"/>
  <c r="I3665" i="33"/>
  <c r="I3666" i="33"/>
  <c r="I3667" i="33"/>
  <c r="J3667" i="33" s="1"/>
  <c r="I3668" i="33"/>
  <c r="J3668" i="33" s="1"/>
  <c r="I3669" i="33"/>
  <c r="J3669" i="33" s="1"/>
  <c r="I3670" i="33"/>
  <c r="I3671" i="33"/>
  <c r="I3672" i="33"/>
  <c r="I3673" i="33"/>
  <c r="I3674" i="33"/>
  <c r="I3675" i="33"/>
  <c r="I3676" i="33"/>
  <c r="J3676" i="33" s="1"/>
  <c r="K3676" i="33" s="1"/>
  <c r="I3677" i="33"/>
  <c r="J3677" i="33" s="1"/>
  <c r="K3677" i="33" s="1"/>
  <c r="I3678" i="33"/>
  <c r="I3679" i="33"/>
  <c r="I3680" i="33"/>
  <c r="I3681" i="33"/>
  <c r="I3682" i="33"/>
  <c r="I3683" i="33"/>
  <c r="J3683" i="33" s="1"/>
  <c r="I3684" i="33"/>
  <c r="J3684" i="33" s="1"/>
  <c r="K3684" i="33" s="1"/>
  <c r="I3685" i="33"/>
  <c r="J3685" i="33" s="1"/>
  <c r="K3685" i="33" s="1"/>
  <c r="I3686" i="33"/>
  <c r="I3687" i="33"/>
  <c r="I3688" i="33"/>
  <c r="I3689" i="33"/>
  <c r="I3690" i="33"/>
  <c r="I3691" i="33"/>
  <c r="J3691" i="33" s="1"/>
  <c r="I3692" i="33"/>
  <c r="J3692" i="33" s="1"/>
  <c r="K3692" i="33" s="1"/>
  <c r="I3693" i="33"/>
  <c r="J3693" i="33" s="1"/>
  <c r="K3693" i="33" s="1"/>
  <c r="I3694" i="33"/>
  <c r="I3695" i="33"/>
  <c r="I3696" i="33"/>
  <c r="I3697" i="33"/>
  <c r="I3698" i="33"/>
  <c r="I3699" i="33"/>
  <c r="J3699" i="33" s="1"/>
  <c r="I3700" i="33"/>
  <c r="J3700" i="33" s="1"/>
  <c r="I3701" i="33"/>
  <c r="J3701" i="33" s="1"/>
  <c r="K3701" i="33" s="1"/>
  <c r="I3702" i="33"/>
  <c r="I3703" i="33"/>
  <c r="I3704" i="33"/>
  <c r="I3705" i="33"/>
  <c r="I3706" i="33"/>
  <c r="I3707" i="33"/>
  <c r="I3708" i="33"/>
  <c r="J3708" i="33" s="1"/>
  <c r="K3708" i="33" s="1"/>
  <c r="I3709" i="33"/>
  <c r="J3709" i="33" s="1"/>
  <c r="K3709" i="33" s="1"/>
  <c r="I3710" i="33"/>
  <c r="I3711" i="33"/>
  <c r="I3712" i="33"/>
  <c r="I3713" i="33"/>
  <c r="I3714" i="33"/>
  <c r="I3715" i="33"/>
  <c r="J3715" i="33" s="1"/>
  <c r="I3716" i="33"/>
  <c r="J3716" i="33" s="1"/>
  <c r="K3716" i="33" s="1"/>
  <c r="I3717" i="33"/>
  <c r="J3717" i="33" s="1"/>
  <c r="K3717" i="33" s="1"/>
  <c r="I3718" i="33"/>
  <c r="I3719" i="33"/>
  <c r="I3720" i="33"/>
  <c r="I3721" i="33"/>
  <c r="I3722" i="33"/>
  <c r="I3723" i="33"/>
  <c r="J3723" i="33" s="1"/>
  <c r="I3724" i="33"/>
  <c r="J3724" i="33" s="1"/>
  <c r="K3724" i="33" s="1"/>
  <c r="I3725" i="33"/>
  <c r="J3725" i="33" s="1"/>
  <c r="K3725" i="33" s="1"/>
  <c r="I3726" i="33"/>
  <c r="I3727" i="33"/>
  <c r="I3728" i="33"/>
  <c r="I3729" i="33"/>
  <c r="I3730" i="33"/>
  <c r="I3731" i="33"/>
  <c r="J3731" i="33" s="1"/>
  <c r="I3732" i="33"/>
  <c r="J3732" i="33" s="1"/>
  <c r="K3732" i="33" s="1"/>
  <c r="I3733" i="33"/>
  <c r="J3733" i="33" s="1"/>
  <c r="K3733" i="33" s="1"/>
  <c r="I3734" i="33"/>
  <c r="I3735" i="33"/>
  <c r="I3736" i="33"/>
  <c r="I3737" i="33"/>
  <c r="I3738" i="33"/>
  <c r="I3739" i="33"/>
  <c r="J3739" i="33" s="1"/>
  <c r="I3740" i="33"/>
  <c r="J3740" i="33" s="1"/>
  <c r="I3741" i="33"/>
  <c r="J3741" i="33" s="1"/>
  <c r="K3741" i="33" s="1"/>
  <c r="I3742" i="33"/>
  <c r="I3743" i="33"/>
  <c r="I3744" i="33"/>
  <c r="I3745" i="33"/>
  <c r="I3746" i="33"/>
  <c r="I3747" i="33"/>
  <c r="J3747" i="33" s="1"/>
  <c r="I3748" i="33"/>
  <c r="J3748" i="33" s="1"/>
  <c r="K3748" i="33" s="1"/>
  <c r="I3749" i="33"/>
  <c r="J3749" i="33" s="1"/>
  <c r="K3749" i="33" s="1"/>
  <c r="I3750" i="33"/>
  <c r="I3751" i="33"/>
  <c r="I3752" i="33"/>
  <c r="I3753" i="33"/>
  <c r="I3754" i="33"/>
  <c r="I3755" i="33"/>
  <c r="J3755" i="33" s="1"/>
  <c r="I3756" i="33"/>
  <c r="J3756" i="33" s="1"/>
  <c r="K3756" i="33" s="1"/>
  <c r="I3757" i="33"/>
  <c r="J3757" i="33" s="1"/>
  <c r="K3757" i="33" s="1"/>
  <c r="I3758" i="33"/>
  <c r="I3759" i="33"/>
  <c r="I3760" i="33"/>
  <c r="I3761" i="33"/>
  <c r="I3762" i="33"/>
  <c r="I3763" i="33"/>
  <c r="J3763" i="33" s="1"/>
  <c r="I3764" i="33"/>
  <c r="J3764" i="33" s="1"/>
  <c r="K3764" i="33" s="1"/>
  <c r="I3765" i="33"/>
  <c r="J3765" i="33" s="1"/>
  <c r="K3765" i="33" s="1"/>
  <c r="I3766" i="33"/>
  <c r="I3767" i="33"/>
  <c r="I3768" i="33"/>
  <c r="I3769" i="33"/>
  <c r="I3770" i="33"/>
  <c r="I3771" i="33"/>
  <c r="J3771" i="33" s="1"/>
  <c r="I3772" i="33"/>
  <c r="J3772" i="33" s="1"/>
  <c r="I3773" i="33"/>
  <c r="J3773" i="33" s="1"/>
  <c r="I3774" i="33"/>
  <c r="I3775" i="33"/>
  <c r="I3776" i="33"/>
  <c r="I3777" i="33"/>
  <c r="I3778" i="33"/>
  <c r="I3779" i="33"/>
  <c r="J3779" i="33" s="1"/>
  <c r="I3780" i="33"/>
  <c r="J3780" i="33" s="1"/>
  <c r="K3780" i="33" s="1"/>
  <c r="I3781" i="33"/>
  <c r="J3781" i="33" s="1"/>
  <c r="K3781" i="33" s="1"/>
  <c r="I3782" i="33"/>
  <c r="I3783" i="33"/>
  <c r="I3784" i="33"/>
  <c r="I3785" i="33"/>
  <c r="I3786" i="33"/>
  <c r="I3787" i="33"/>
  <c r="I3788" i="33"/>
  <c r="J3788" i="33" s="1"/>
  <c r="K3788" i="33" s="1"/>
  <c r="I3789" i="33"/>
  <c r="J3789" i="33" s="1"/>
  <c r="K3789" i="33" s="1"/>
  <c r="I3790" i="33"/>
  <c r="I3791" i="33"/>
  <c r="I3792" i="33"/>
  <c r="I3793" i="33"/>
  <c r="I3794" i="33"/>
  <c r="I3795" i="33"/>
  <c r="J3795" i="33" s="1"/>
  <c r="I3796" i="33"/>
  <c r="J3796" i="33" s="1"/>
  <c r="K3796" i="33" s="1"/>
  <c r="I3797" i="33"/>
  <c r="J3797" i="33" s="1"/>
  <c r="K3797" i="33" s="1"/>
  <c r="I3798" i="33"/>
  <c r="I3799" i="33"/>
  <c r="I3800" i="33"/>
  <c r="I3801" i="33"/>
  <c r="I3802" i="33"/>
  <c r="I3803" i="33"/>
  <c r="I3804" i="33"/>
  <c r="J3804" i="33" s="1"/>
  <c r="I3805" i="33"/>
  <c r="J3805" i="33" s="1"/>
  <c r="I3806" i="33"/>
  <c r="I3807" i="33"/>
  <c r="I3808" i="33"/>
  <c r="I3809" i="33"/>
  <c r="I3810" i="33"/>
  <c r="I3811" i="33"/>
  <c r="J3811" i="33" s="1"/>
  <c r="I3812" i="33"/>
  <c r="J3812" i="33" s="1"/>
  <c r="K3812" i="33" s="1"/>
  <c r="I3813" i="33"/>
  <c r="J3813" i="33" s="1"/>
  <c r="K3813" i="33" s="1"/>
  <c r="I3814" i="33"/>
  <c r="I3815" i="33"/>
  <c r="I3816" i="33"/>
  <c r="I3817" i="33"/>
  <c r="I3818" i="33"/>
  <c r="I3819" i="33"/>
  <c r="J3819" i="33" s="1"/>
  <c r="I3820" i="33"/>
  <c r="J3820" i="33" s="1"/>
  <c r="K3820" i="33" s="1"/>
  <c r="I3821" i="33"/>
  <c r="J3821" i="33" s="1"/>
  <c r="K3821" i="33" s="1"/>
  <c r="I3822" i="33"/>
  <c r="I3823" i="33"/>
  <c r="I3824" i="33"/>
  <c r="I3825" i="33"/>
  <c r="I3826" i="33"/>
  <c r="I3827" i="33"/>
  <c r="J3827" i="33" s="1"/>
  <c r="I3828" i="33"/>
  <c r="J3828" i="33" s="1"/>
  <c r="K3828" i="33" s="1"/>
  <c r="I3829" i="33"/>
  <c r="J3829" i="33" s="1"/>
  <c r="K3829" i="33" s="1"/>
  <c r="I3830" i="33"/>
  <c r="I3831" i="33"/>
  <c r="I3832" i="33"/>
  <c r="I3833" i="33"/>
  <c r="I3834" i="33"/>
  <c r="I3835" i="33"/>
  <c r="J3835" i="33" s="1"/>
  <c r="I3836" i="33"/>
  <c r="J3836" i="33" s="1"/>
  <c r="I3837" i="33"/>
  <c r="J3837" i="33" s="1"/>
  <c r="K3837" i="33" s="1"/>
  <c r="I3838" i="33"/>
  <c r="I3839" i="33"/>
  <c r="I3840" i="33"/>
  <c r="I3841" i="33"/>
  <c r="I3842" i="33"/>
  <c r="I3843" i="33"/>
  <c r="J3843" i="33" s="1"/>
  <c r="I3844" i="33"/>
  <c r="J3844" i="33" s="1"/>
  <c r="I3845" i="33"/>
  <c r="J3845" i="33" s="1"/>
  <c r="K3845" i="33" s="1"/>
  <c r="I3846" i="33"/>
  <c r="I3847" i="33"/>
  <c r="I3848" i="33"/>
  <c r="I3849" i="33"/>
  <c r="I3850" i="33"/>
  <c r="I3851" i="33"/>
  <c r="J3851" i="33" s="1"/>
  <c r="I3852" i="33"/>
  <c r="J3852" i="33" s="1"/>
  <c r="K3852" i="33" s="1"/>
  <c r="I3853" i="33"/>
  <c r="J3853" i="33" s="1"/>
  <c r="K3853" i="33" s="1"/>
  <c r="I3854" i="33"/>
  <c r="I3855" i="33"/>
  <c r="I3856" i="33"/>
  <c r="I3857" i="33"/>
  <c r="I3858" i="33"/>
  <c r="I3859" i="33"/>
  <c r="J3859" i="33" s="1"/>
  <c r="I3860" i="33"/>
  <c r="J3860" i="33" s="1"/>
  <c r="K3860" i="33" s="1"/>
  <c r="I3861" i="33"/>
  <c r="J3861" i="33" s="1"/>
  <c r="K3861" i="33" s="1"/>
  <c r="I3862" i="33"/>
  <c r="I3863" i="33"/>
  <c r="I3864" i="33"/>
  <c r="I3865" i="33"/>
  <c r="I3866" i="33"/>
  <c r="I3867" i="33"/>
  <c r="J3867" i="33" s="1"/>
  <c r="I3868" i="33"/>
  <c r="J3868" i="33" s="1"/>
  <c r="K3868" i="33" s="1"/>
  <c r="I3869" i="33"/>
  <c r="J3869" i="33" s="1"/>
  <c r="K3869" i="33" s="1"/>
  <c r="I3870" i="33"/>
  <c r="I3871" i="33"/>
  <c r="I3872" i="33"/>
  <c r="I3873" i="33"/>
  <c r="I3874" i="33"/>
  <c r="I3875" i="33"/>
  <c r="J3875" i="33" s="1"/>
  <c r="I3876" i="33"/>
  <c r="J3876" i="33" s="1"/>
  <c r="I3877" i="33"/>
  <c r="J3877" i="33" s="1"/>
  <c r="K3877" i="33" s="1"/>
  <c r="I3878" i="33"/>
  <c r="I3879" i="33"/>
  <c r="I3880" i="33"/>
  <c r="I3881" i="33"/>
  <c r="I3882" i="33"/>
  <c r="I3883" i="33"/>
  <c r="J3883" i="33" s="1"/>
  <c r="I3884" i="33"/>
  <c r="J3884" i="33" s="1"/>
  <c r="K3884" i="33" s="1"/>
  <c r="I3885" i="33"/>
  <c r="J3885" i="33" s="1"/>
  <c r="K3885" i="33" s="1"/>
  <c r="I3886" i="33"/>
  <c r="I3887" i="33"/>
  <c r="I3888" i="33"/>
  <c r="I3889" i="33"/>
  <c r="I3890" i="33"/>
  <c r="I3891" i="33"/>
  <c r="J3891" i="33" s="1"/>
  <c r="I3892" i="33"/>
  <c r="J3892" i="33" s="1"/>
  <c r="K3892" i="33" s="1"/>
  <c r="I3893" i="33"/>
  <c r="J3893" i="33" s="1"/>
  <c r="K3893" i="33" s="1"/>
  <c r="I3894" i="33"/>
  <c r="I3895" i="33"/>
  <c r="I3896" i="33"/>
  <c r="I3897" i="33"/>
  <c r="I3898" i="33"/>
  <c r="I3899" i="33"/>
  <c r="J3899" i="33" s="1"/>
  <c r="I3900" i="33"/>
  <c r="J3900" i="33" s="1"/>
  <c r="K3900" i="33" s="1"/>
  <c r="I3901" i="33"/>
  <c r="J3901" i="33" s="1"/>
  <c r="K3901" i="33" s="1"/>
  <c r="I3902" i="33"/>
  <c r="I3903" i="33"/>
  <c r="I3904" i="33"/>
  <c r="I3905" i="33"/>
  <c r="I3906" i="33"/>
  <c r="I3907" i="33"/>
  <c r="J3907" i="33" s="1"/>
  <c r="I3908" i="33"/>
  <c r="J3908" i="33" s="1"/>
  <c r="I3909" i="33"/>
  <c r="J3909" i="33" s="1"/>
  <c r="K3909" i="33" s="1"/>
  <c r="I3910" i="33"/>
  <c r="I3911" i="33"/>
  <c r="I3912" i="33"/>
  <c r="I3913" i="33"/>
  <c r="I3914" i="33"/>
  <c r="I3915" i="33"/>
  <c r="I3916" i="33"/>
  <c r="J3916" i="33" s="1"/>
  <c r="K3916" i="33" s="1"/>
  <c r="I3917" i="33"/>
  <c r="J3917" i="33" s="1"/>
  <c r="K3917" i="33" s="1"/>
  <c r="I3918" i="33"/>
  <c r="I3919" i="33"/>
  <c r="I3920" i="33"/>
  <c r="I3921" i="33"/>
  <c r="I3922" i="33"/>
  <c r="I3923" i="33"/>
  <c r="J3923" i="33" s="1"/>
  <c r="I3924" i="33"/>
  <c r="J3924" i="33" s="1"/>
  <c r="K3924" i="33" s="1"/>
  <c r="I3925" i="33"/>
  <c r="J3925" i="33" s="1"/>
  <c r="K3925" i="33" s="1"/>
  <c r="I3926" i="33"/>
  <c r="I3927" i="33"/>
  <c r="I3928" i="33"/>
  <c r="I3929" i="33"/>
  <c r="I3930" i="33"/>
  <c r="I3931" i="33"/>
  <c r="J3931" i="33" s="1"/>
  <c r="I3932" i="33"/>
  <c r="J3932" i="33" s="1"/>
  <c r="K3932" i="33" s="1"/>
  <c r="I3933" i="33"/>
  <c r="J3933" i="33" s="1"/>
  <c r="K3933" i="33" s="1"/>
  <c r="I3934" i="33"/>
  <c r="I3935" i="33"/>
  <c r="I3936" i="33"/>
  <c r="I3937" i="33"/>
  <c r="I3938" i="33"/>
  <c r="I3939" i="33"/>
  <c r="J3939" i="33" s="1"/>
  <c r="I3940" i="33"/>
  <c r="J3940" i="33" s="1"/>
  <c r="I3941" i="33"/>
  <c r="J3941" i="33" s="1"/>
  <c r="K3941" i="33" s="1"/>
  <c r="I3942" i="33"/>
  <c r="I3943" i="33"/>
  <c r="I3944" i="33"/>
  <c r="I3945" i="33"/>
  <c r="I3946" i="33"/>
  <c r="I3947" i="33"/>
  <c r="J3947" i="33" s="1"/>
  <c r="I3948" i="33"/>
  <c r="J3948" i="33" s="1"/>
  <c r="K3948" i="33" s="1"/>
  <c r="I3949" i="33"/>
  <c r="J3949" i="33" s="1"/>
  <c r="K3949" i="33" s="1"/>
  <c r="I3950" i="33"/>
  <c r="I3951" i="33"/>
  <c r="I3952" i="33"/>
  <c r="I3953" i="33"/>
  <c r="I3954" i="33"/>
  <c r="I3955" i="33"/>
  <c r="J3955" i="33" s="1"/>
  <c r="I3956" i="33"/>
  <c r="J3956" i="33" s="1"/>
  <c r="K3956" i="33" s="1"/>
  <c r="I3957" i="33"/>
  <c r="J3957" i="33" s="1"/>
  <c r="K3957" i="33" s="1"/>
  <c r="I3958" i="33"/>
  <c r="I3959" i="33"/>
  <c r="I3960" i="33"/>
  <c r="I3961" i="33"/>
  <c r="I3962" i="33"/>
  <c r="I3963" i="33"/>
  <c r="J3963" i="33" s="1"/>
  <c r="I3964" i="33"/>
  <c r="J3964" i="33" s="1"/>
  <c r="K3964" i="33" s="1"/>
  <c r="I3965" i="33"/>
  <c r="J3965" i="33" s="1"/>
  <c r="K3965" i="33" s="1"/>
  <c r="I3966" i="33"/>
  <c r="I3967" i="33"/>
  <c r="I3968" i="33"/>
  <c r="I3969" i="33"/>
  <c r="I3970" i="33"/>
  <c r="I3971" i="33"/>
  <c r="J3971" i="33" s="1"/>
  <c r="I3972" i="33"/>
  <c r="J3972" i="33" s="1"/>
  <c r="I3973" i="33"/>
  <c r="J3973" i="33" s="1"/>
  <c r="K3973" i="33" s="1"/>
  <c r="I3974" i="33"/>
  <c r="I3975" i="33"/>
  <c r="I3976" i="33"/>
  <c r="I3977" i="33"/>
  <c r="I3978" i="33"/>
  <c r="I3979" i="33"/>
  <c r="J3979" i="33" s="1"/>
  <c r="I3980" i="33"/>
  <c r="J3980" i="33" s="1"/>
  <c r="K3980" i="33" s="1"/>
  <c r="I3981" i="33"/>
  <c r="J3981" i="33" s="1"/>
  <c r="K3981" i="33" s="1"/>
  <c r="I3982" i="33"/>
  <c r="I3983" i="33"/>
  <c r="I3984" i="33"/>
  <c r="I3985" i="33"/>
  <c r="I3986" i="33"/>
  <c r="I3987" i="33"/>
  <c r="J3987" i="33" s="1"/>
  <c r="I3988" i="33"/>
  <c r="J3988" i="33" s="1"/>
  <c r="K3988" i="33" s="1"/>
  <c r="I3989" i="33"/>
  <c r="J3989" i="33" s="1"/>
  <c r="K3989" i="33" s="1"/>
  <c r="I3990" i="33"/>
  <c r="I3991" i="33"/>
  <c r="I3992" i="33"/>
  <c r="I3993" i="33"/>
  <c r="I3994" i="33"/>
  <c r="I3995" i="33"/>
  <c r="J3995" i="33" s="1"/>
  <c r="I3996" i="33"/>
  <c r="J3996" i="33" s="1"/>
  <c r="K3996" i="33" s="1"/>
  <c r="I3997" i="33"/>
  <c r="J3997" i="33" s="1"/>
  <c r="K3997" i="33" s="1"/>
  <c r="I3998" i="33"/>
  <c r="I3999" i="33"/>
  <c r="I4000" i="33"/>
  <c r="I4001" i="33"/>
  <c r="I4002" i="33"/>
  <c r="I4003" i="33"/>
  <c r="J4003" i="33" s="1"/>
  <c r="I4004" i="33"/>
  <c r="J4004" i="33" s="1"/>
  <c r="I4005" i="33"/>
  <c r="J4005" i="33" s="1"/>
  <c r="K4005" i="33" s="1"/>
  <c r="I4006" i="33"/>
  <c r="I4007" i="33"/>
  <c r="I4008" i="33"/>
  <c r="I4009" i="33"/>
  <c r="I4010" i="33"/>
  <c r="I4011" i="33"/>
  <c r="J4011" i="33" s="1"/>
  <c r="I4012" i="33"/>
  <c r="J4012" i="33" s="1"/>
  <c r="K4012" i="33" s="1"/>
  <c r="I4013" i="33"/>
  <c r="J4013" i="33" s="1"/>
  <c r="K4013" i="33" s="1"/>
  <c r="I4014" i="33"/>
  <c r="I4015" i="33"/>
  <c r="I4016" i="33"/>
  <c r="I4017" i="33"/>
  <c r="I4018" i="33"/>
  <c r="I4019" i="33"/>
  <c r="J4019" i="33" s="1"/>
  <c r="I4020" i="33"/>
  <c r="J4020" i="33" s="1"/>
  <c r="K4020" i="33" s="1"/>
  <c r="I4021" i="33"/>
  <c r="J4021" i="33" s="1"/>
  <c r="K4021" i="33" s="1"/>
  <c r="I4022" i="33"/>
  <c r="I4023" i="33"/>
  <c r="I4024" i="33"/>
  <c r="I4025" i="33"/>
  <c r="I4026" i="33"/>
  <c r="I4027" i="33"/>
  <c r="J4027" i="33" s="1"/>
  <c r="I4028" i="33"/>
  <c r="J4028" i="33" s="1"/>
  <c r="K4028" i="33" s="1"/>
  <c r="I4029" i="33"/>
  <c r="J4029" i="33" s="1"/>
  <c r="K4029" i="33" s="1"/>
  <c r="I4030" i="33"/>
  <c r="I4031" i="33"/>
  <c r="I4032" i="33"/>
  <c r="I4033" i="33"/>
  <c r="I4034" i="33"/>
  <c r="I4035" i="33"/>
  <c r="I4036" i="33"/>
  <c r="J4036" i="33" s="1"/>
  <c r="I4037" i="33"/>
  <c r="J4037" i="33" s="1"/>
  <c r="K4037" i="33" s="1"/>
  <c r="I4038" i="33"/>
  <c r="I4039" i="33"/>
  <c r="I4040" i="33"/>
  <c r="I4041" i="33"/>
  <c r="I4042" i="33"/>
  <c r="I4043" i="33"/>
  <c r="J4043" i="33" s="1"/>
  <c r="I4044" i="33"/>
  <c r="J4044" i="33" s="1"/>
  <c r="K4044" i="33" s="1"/>
  <c r="I4045" i="33"/>
  <c r="J4045" i="33" s="1"/>
  <c r="K4045" i="33" s="1"/>
  <c r="I4046" i="33"/>
  <c r="I4047" i="33"/>
  <c r="I4048" i="33"/>
  <c r="I4049" i="33"/>
  <c r="I4050" i="33"/>
  <c r="I4051" i="33"/>
  <c r="J4051" i="33" s="1"/>
  <c r="I4052" i="33"/>
  <c r="J4052" i="33" s="1"/>
  <c r="K4052" i="33" s="1"/>
  <c r="I4053" i="33"/>
  <c r="J4053" i="33" s="1"/>
  <c r="K4053" i="33" s="1"/>
  <c r="I4054" i="33"/>
  <c r="I4055" i="33"/>
  <c r="I4056" i="33"/>
  <c r="I4057" i="33"/>
  <c r="I4058" i="33"/>
  <c r="I4059" i="33"/>
  <c r="J4059" i="33" s="1"/>
  <c r="I4060" i="33"/>
  <c r="J4060" i="33" s="1"/>
  <c r="K4060" i="33" s="1"/>
  <c r="I4061" i="33"/>
  <c r="J4061" i="33" s="1"/>
  <c r="K4061" i="33" s="1"/>
  <c r="I4062" i="33"/>
  <c r="I4063" i="33"/>
  <c r="I4064" i="33"/>
  <c r="I4065" i="33"/>
  <c r="I4066" i="33"/>
  <c r="I4067" i="33"/>
  <c r="J4067" i="33" s="1"/>
  <c r="I4068" i="33"/>
  <c r="J4068" i="33" s="1"/>
  <c r="I4069" i="33"/>
  <c r="J4069" i="33" s="1"/>
  <c r="K4069" i="33" s="1"/>
  <c r="I4070" i="33"/>
  <c r="I4071" i="33"/>
  <c r="I4072" i="33"/>
  <c r="I4073" i="33"/>
  <c r="I4074" i="33"/>
  <c r="I4075" i="33"/>
  <c r="J4075" i="33" s="1"/>
  <c r="I4076" i="33"/>
  <c r="J4076" i="33" s="1"/>
  <c r="K4076" i="33" s="1"/>
  <c r="I4077" i="33"/>
  <c r="J4077" i="33" s="1"/>
  <c r="K4077" i="33" s="1"/>
  <c r="I4078" i="33"/>
  <c r="I4079" i="33"/>
  <c r="I4080" i="33"/>
  <c r="I4081" i="33"/>
  <c r="I4082" i="33"/>
  <c r="I4083" i="33"/>
  <c r="J4083" i="33" s="1"/>
  <c r="I4084" i="33"/>
  <c r="J4084" i="33" s="1"/>
  <c r="K4084" i="33" s="1"/>
  <c r="I4085" i="33"/>
  <c r="J4085" i="33" s="1"/>
  <c r="K4085" i="33" s="1"/>
  <c r="I4086" i="33"/>
  <c r="I4087" i="33"/>
  <c r="I4088" i="33"/>
  <c r="I4089" i="33"/>
  <c r="I4090" i="33"/>
  <c r="I4091" i="33"/>
  <c r="I4092" i="33"/>
  <c r="J4092" i="33" s="1"/>
  <c r="K4092" i="33" s="1"/>
  <c r="I4093" i="33"/>
  <c r="J4093" i="33" s="1"/>
  <c r="K4093" i="33" s="1"/>
  <c r="I4094" i="33"/>
  <c r="I4095" i="33"/>
  <c r="I4096" i="33"/>
  <c r="I4097" i="33"/>
  <c r="I4098" i="33"/>
  <c r="I4099" i="33"/>
  <c r="J4099" i="33" s="1"/>
  <c r="I4100" i="33"/>
  <c r="J4100" i="33" s="1"/>
  <c r="I4101" i="33"/>
  <c r="J4101" i="33" s="1"/>
  <c r="K4101" i="33" s="1"/>
  <c r="I4102" i="33"/>
  <c r="I4103" i="33"/>
  <c r="I4104" i="33"/>
  <c r="I4105" i="33"/>
  <c r="I4106" i="33"/>
  <c r="I4107" i="33"/>
  <c r="J4107" i="33" s="1"/>
  <c r="I4108" i="33"/>
  <c r="J4108" i="33" s="1"/>
  <c r="K4108" i="33" s="1"/>
  <c r="I4109" i="33"/>
  <c r="J4109" i="33" s="1"/>
  <c r="K4109" i="33" s="1"/>
  <c r="I4110" i="33"/>
  <c r="I4111" i="33"/>
  <c r="I4112" i="33"/>
  <c r="I4113" i="33"/>
  <c r="I4114" i="33"/>
  <c r="I4115" i="33"/>
  <c r="J4115" i="33" s="1"/>
  <c r="I4116" i="33"/>
  <c r="J4116" i="33" s="1"/>
  <c r="K4116" i="33" s="1"/>
  <c r="I4117" i="33"/>
  <c r="J4117" i="33" s="1"/>
  <c r="K4117" i="33" s="1"/>
  <c r="I4118" i="33"/>
  <c r="I4119" i="33"/>
  <c r="I4120" i="33"/>
  <c r="I4121" i="33"/>
  <c r="I4122" i="33"/>
  <c r="I4123" i="33"/>
  <c r="J4123" i="33" s="1"/>
  <c r="I4124" i="33"/>
  <c r="J4124" i="33" s="1"/>
  <c r="K4124" i="33" s="1"/>
  <c r="I4125" i="33"/>
  <c r="J4125" i="33" s="1"/>
  <c r="K4125" i="33" s="1"/>
  <c r="I4126" i="33"/>
  <c r="I4127" i="33"/>
  <c r="I4128" i="33"/>
  <c r="I4129" i="33"/>
  <c r="I4130" i="33"/>
  <c r="I4131" i="33"/>
  <c r="J4131" i="33" s="1"/>
  <c r="I4132" i="33"/>
  <c r="J4132" i="33" s="1"/>
  <c r="I4133" i="33"/>
  <c r="J4133" i="33" s="1"/>
  <c r="K4133" i="33" s="1"/>
  <c r="I4134" i="33"/>
  <c r="I4135" i="33"/>
  <c r="I4136" i="33"/>
  <c r="I4137" i="33"/>
  <c r="I4138" i="33"/>
  <c r="I4139" i="33"/>
  <c r="J4139" i="33" s="1"/>
  <c r="I4140" i="33"/>
  <c r="J4140" i="33" s="1"/>
  <c r="K4140" i="33" s="1"/>
  <c r="I4141" i="33"/>
  <c r="J4141" i="33" s="1"/>
  <c r="K4141" i="33" s="1"/>
  <c r="I4142" i="33"/>
  <c r="I4143" i="33"/>
  <c r="I4144" i="33"/>
  <c r="I4145" i="33"/>
  <c r="I4146" i="33"/>
  <c r="I4147" i="33"/>
  <c r="J4147" i="33" s="1"/>
  <c r="I4148" i="33"/>
  <c r="J4148" i="33" s="1"/>
  <c r="K4148" i="33" s="1"/>
  <c r="I4149" i="33"/>
  <c r="J4149" i="33" s="1"/>
  <c r="K4149" i="33" s="1"/>
  <c r="I4150" i="33"/>
  <c r="I4151" i="33"/>
  <c r="I4152" i="33"/>
  <c r="I4153" i="33"/>
  <c r="I4154" i="33"/>
  <c r="I4155" i="33"/>
  <c r="J4155" i="33" s="1"/>
  <c r="I4156" i="33"/>
  <c r="J4156" i="33" s="1"/>
  <c r="K4156" i="33" s="1"/>
  <c r="I4157" i="33"/>
  <c r="J4157" i="33" s="1"/>
  <c r="K4157" i="33" s="1"/>
  <c r="I4158" i="33"/>
  <c r="I4159" i="33"/>
  <c r="I4160" i="33"/>
  <c r="I4161" i="33"/>
  <c r="I4162" i="33"/>
  <c r="I4163" i="33"/>
  <c r="J4163" i="33" s="1"/>
  <c r="I4164" i="33"/>
  <c r="J4164" i="33" s="1"/>
  <c r="I4165" i="33"/>
  <c r="J4165" i="33" s="1"/>
  <c r="K4165" i="33" s="1"/>
  <c r="I4166" i="33"/>
  <c r="I4167" i="33"/>
  <c r="I4168" i="33"/>
  <c r="I4169" i="33"/>
  <c r="I4170" i="33"/>
  <c r="I4171" i="33"/>
  <c r="J4171" i="33" s="1"/>
  <c r="I4172" i="33"/>
  <c r="J4172" i="33" s="1"/>
  <c r="K4172" i="33" s="1"/>
  <c r="I4173" i="33"/>
  <c r="J4173" i="33" s="1"/>
  <c r="K4173" i="33" s="1"/>
  <c r="I4174" i="33"/>
  <c r="I4175" i="33"/>
  <c r="I4176" i="33"/>
  <c r="I4177" i="33"/>
  <c r="I4178" i="33"/>
  <c r="I4179" i="33"/>
  <c r="J4179" i="33" s="1"/>
  <c r="I4180" i="33"/>
  <c r="J4180" i="33" s="1"/>
  <c r="K4180" i="33" s="1"/>
  <c r="I4181" i="33"/>
  <c r="J4181" i="33" s="1"/>
  <c r="K4181" i="33" s="1"/>
  <c r="I4182" i="33"/>
  <c r="I4183" i="33"/>
  <c r="I4184" i="33"/>
  <c r="I4185" i="33"/>
  <c r="I4186" i="33"/>
  <c r="I4187" i="33"/>
  <c r="J4187" i="33" s="1"/>
  <c r="I4188" i="33"/>
  <c r="J4188" i="33" s="1"/>
  <c r="K4188" i="33" s="1"/>
  <c r="I4189" i="33"/>
  <c r="J4189" i="33" s="1"/>
  <c r="K4189" i="33" s="1"/>
  <c r="I4190" i="33"/>
  <c r="I4191" i="33"/>
  <c r="I4192" i="33"/>
  <c r="I4193" i="33"/>
  <c r="I4194" i="33"/>
  <c r="I4195" i="33"/>
  <c r="J4195" i="33" s="1"/>
  <c r="I4196" i="33"/>
  <c r="J4196" i="33" s="1"/>
  <c r="I4197" i="33"/>
  <c r="J4197" i="33" s="1"/>
  <c r="K4197" i="33" s="1"/>
  <c r="I4198" i="33"/>
  <c r="I4199" i="33"/>
  <c r="I4200" i="33"/>
  <c r="I4201" i="33"/>
  <c r="I4202" i="33"/>
  <c r="I4203" i="33"/>
  <c r="J4203" i="33" s="1"/>
  <c r="I4204" i="33"/>
  <c r="J4204" i="33" s="1"/>
  <c r="K4204" i="33" s="1"/>
  <c r="I4205" i="33"/>
  <c r="J4205" i="33" s="1"/>
  <c r="K4205" i="33" s="1"/>
  <c r="I4206" i="33"/>
  <c r="I4207" i="33"/>
  <c r="I4208" i="33"/>
  <c r="I4209" i="33"/>
  <c r="I4210" i="33"/>
  <c r="I4211" i="33"/>
  <c r="J4211" i="33" s="1"/>
  <c r="I4212" i="33"/>
  <c r="J4212" i="33" s="1"/>
  <c r="K4212" i="33" s="1"/>
  <c r="I4213" i="33"/>
  <c r="J4213" i="33" s="1"/>
  <c r="K4213" i="33" s="1"/>
  <c r="I4214" i="33"/>
  <c r="I4215" i="33"/>
  <c r="I4216" i="33"/>
  <c r="I4217" i="33"/>
  <c r="I4218" i="33"/>
  <c r="I4219" i="33"/>
  <c r="J4219" i="33" s="1"/>
  <c r="I4220" i="33"/>
  <c r="J4220" i="33" s="1"/>
  <c r="K4220" i="33" s="1"/>
  <c r="I4221" i="33"/>
  <c r="J4221" i="33" s="1"/>
  <c r="K4221" i="33" s="1"/>
  <c r="I4222" i="33"/>
  <c r="I4223" i="33"/>
  <c r="I4224" i="33"/>
  <c r="I4225" i="33"/>
  <c r="I4226" i="33"/>
  <c r="I4227" i="33"/>
  <c r="J4227" i="33" s="1"/>
  <c r="I4228" i="33"/>
  <c r="J4228" i="33" s="1"/>
  <c r="I4229" i="33"/>
  <c r="J4229" i="33" s="1"/>
  <c r="K4229" i="33" s="1"/>
  <c r="I4230" i="33"/>
  <c r="I4231" i="33"/>
  <c r="I4232" i="33"/>
  <c r="I4233" i="33"/>
  <c r="I4234" i="33"/>
  <c r="I4235" i="33"/>
  <c r="J4235" i="33" s="1"/>
  <c r="I4236" i="33"/>
  <c r="J4236" i="33" s="1"/>
  <c r="K4236" i="33" s="1"/>
  <c r="I4237" i="33"/>
  <c r="J4237" i="33" s="1"/>
  <c r="K4237" i="33" s="1"/>
  <c r="I4238" i="33"/>
  <c r="I4239" i="33"/>
  <c r="I4240" i="33"/>
  <c r="I4241" i="33"/>
  <c r="I4242" i="33"/>
  <c r="I4243" i="33"/>
  <c r="J4243" i="33" s="1"/>
  <c r="I4244" i="33"/>
  <c r="J4244" i="33" s="1"/>
  <c r="K4244" i="33" s="1"/>
  <c r="I4245" i="33"/>
  <c r="J4245" i="33" s="1"/>
  <c r="K4245" i="33" s="1"/>
  <c r="I4246" i="33"/>
  <c r="I4247" i="33"/>
  <c r="I4248" i="33"/>
  <c r="I4249" i="33"/>
  <c r="I4250" i="33"/>
  <c r="I4251" i="33"/>
  <c r="J4251" i="33" s="1"/>
  <c r="I4252" i="33"/>
  <c r="J4252" i="33" s="1"/>
  <c r="K4252" i="33" s="1"/>
  <c r="I4253" i="33"/>
  <c r="J4253" i="33" s="1"/>
  <c r="K4253" i="33" s="1"/>
  <c r="I4254" i="33"/>
  <c r="I4255" i="33"/>
  <c r="I4256" i="33"/>
  <c r="I4257" i="33"/>
  <c r="I4258" i="33"/>
  <c r="I4259" i="33"/>
  <c r="J4259" i="33" s="1"/>
  <c r="I4260" i="33"/>
  <c r="J4260" i="33" s="1"/>
  <c r="I4261" i="33"/>
  <c r="J4261" i="33" s="1"/>
  <c r="K4261" i="33" s="1"/>
  <c r="I4262" i="33"/>
  <c r="I4263" i="33"/>
  <c r="I4264" i="33"/>
  <c r="I4265" i="33"/>
  <c r="I4266" i="33"/>
  <c r="I4267" i="33"/>
  <c r="J4267" i="33" s="1"/>
  <c r="I4268" i="33"/>
  <c r="J4268" i="33" s="1"/>
  <c r="K4268" i="33" s="1"/>
  <c r="I4269" i="33"/>
  <c r="J4269" i="33" s="1"/>
  <c r="K4269" i="33" s="1"/>
  <c r="I4270" i="33"/>
  <c r="I4271" i="33"/>
  <c r="I4272" i="33"/>
  <c r="I4273" i="33"/>
  <c r="I4274" i="33"/>
  <c r="I4275" i="33"/>
  <c r="J4275" i="33" s="1"/>
  <c r="I4276" i="33"/>
  <c r="J4276" i="33" s="1"/>
  <c r="K4276" i="33" s="1"/>
  <c r="I4277" i="33"/>
  <c r="J4277" i="33" s="1"/>
  <c r="K4277" i="33" s="1"/>
  <c r="I4278" i="33"/>
  <c r="I4279" i="33"/>
  <c r="I4280" i="33"/>
  <c r="I4281" i="33"/>
  <c r="I4282" i="33"/>
  <c r="I4283" i="33"/>
  <c r="J4283" i="33" s="1"/>
  <c r="I4284" i="33"/>
  <c r="J4284" i="33" s="1"/>
  <c r="K4284" i="33" s="1"/>
  <c r="I4285" i="33"/>
  <c r="J4285" i="33" s="1"/>
  <c r="K4285" i="33" s="1"/>
  <c r="I4286" i="33"/>
  <c r="I4287" i="33"/>
  <c r="I4288" i="33"/>
  <c r="I4289" i="33"/>
  <c r="I4290" i="33"/>
  <c r="I4291" i="33"/>
  <c r="J4291" i="33" s="1"/>
  <c r="I4292" i="33"/>
  <c r="J4292" i="33" s="1"/>
  <c r="I4293" i="33"/>
  <c r="J4293" i="33" s="1"/>
  <c r="K4293" i="33" s="1"/>
  <c r="I4294" i="33"/>
  <c r="I4295" i="33"/>
  <c r="J4295" i="33" s="1"/>
  <c r="I4296" i="33"/>
  <c r="I4297" i="33"/>
  <c r="I4298" i="33"/>
  <c r="I4299" i="33"/>
  <c r="J4299" i="33" s="1"/>
  <c r="I5" i="33"/>
  <c r="J5" i="33" s="1"/>
  <c r="K5" i="33" s="1"/>
  <c r="L5" i="33" s="1"/>
  <c r="J7" i="33"/>
  <c r="K7" i="33" s="1"/>
  <c r="L7" i="33" s="1"/>
  <c r="J30" i="33"/>
  <c r="J39" i="33"/>
  <c r="J62" i="33"/>
  <c r="J71" i="33"/>
  <c r="J94" i="33"/>
  <c r="J102" i="33"/>
  <c r="J103" i="33"/>
  <c r="J134" i="33"/>
  <c r="J135" i="33"/>
  <c r="J143" i="33"/>
  <c r="J166" i="33"/>
  <c r="J175" i="33"/>
  <c r="J198" i="33"/>
  <c r="J207" i="33"/>
  <c r="J230" i="33"/>
  <c r="J239" i="33"/>
  <c r="J270" i="33"/>
  <c r="J271" i="33"/>
  <c r="J295" i="33"/>
  <c r="J302" i="33"/>
  <c r="J303" i="33"/>
  <c r="J319" i="33"/>
  <c r="J334" i="33"/>
  <c r="J335" i="33"/>
  <c r="J343" i="33"/>
  <c r="J366" i="33"/>
  <c r="J367" i="33"/>
  <c r="J390" i="33"/>
  <c r="J398" i="33"/>
  <c r="J399" i="33"/>
  <c r="J414" i="33"/>
  <c r="J422" i="33"/>
  <c r="J423" i="33"/>
  <c r="J430" i="33"/>
  <c r="J439" i="33"/>
  <c r="J446" i="33"/>
  <c r="J447" i="33"/>
  <c r="J455" i="33"/>
  <c r="J470" i="33"/>
  <c r="J478" i="33"/>
  <c r="J479" i="33"/>
  <c r="J502" i="33"/>
  <c r="J503" i="33"/>
  <c r="J511" i="33"/>
  <c r="J526" i="33"/>
  <c r="J534" i="33"/>
  <c r="J535" i="33"/>
  <c r="J543" i="33"/>
  <c r="J550" i="33"/>
  <c r="J558" i="33"/>
  <c r="J559" i="33"/>
  <c r="J566" i="33"/>
  <c r="J575" i="33"/>
  <c r="J582" i="33"/>
  <c r="J583" i="33"/>
  <c r="J598" i="33"/>
  <c r="J606" i="33"/>
  <c r="J607" i="33"/>
  <c r="J615" i="33"/>
  <c r="J638" i="33"/>
  <c r="J639" i="33"/>
  <c r="J662" i="33"/>
  <c r="J670" i="33"/>
  <c r="J671" i="33"/>
  <c r="J679" i="33"/>
  <c r="J686" i="33"/>
  <c r="J694" i="33"/>
  <c r="J695" i="33"/>
  <c r="J702" i="33"/>
  <c r="J711" i="33"/>
  <c r="J718" i="33"/>
  <c r="J719" i="33"/>
  <c r="J734" i="33"/>
  <c r="J742" i="33"/>
  <c r="J743" i="33"/>
  <c r="J766" i="33"/>
  <c r="J767" i="33"/>
  <c r="J774" i="33"/>
  <c r="J775" i="33"/>
  <c r="J790" i="33"/>
  <c r="J798" i="33"/>
  <c r="J799" i="33"/>
  <c r="J806" i="33"/>
  <c r="J807" i="33"/>
  <c r="J814" i="33"/>
  <c r="J822" i="33"/>
  <c r="J823" i="33"/>
  <c r="J838" i="33"/>
  <c r="J839" i="33"/>
  <c r="J846" i="33"/>
  <c r="J847" i="33"/>
  <c r="J854" i="33"/>
  <c r="J862" i="33"/>
  <c r="J870" i="33"/>
  <c r="J871" i="33"/>
  <c r="J878" i="33"/>
  <c r="J880" i="33"/>
  <c r="J894" i="33"/>
  <c r="J895" i="33"/>
  <c r="J902" i="33"/>
  <c r="J903" i="33"/>
  <c r="J912" i="33"/>
  <c r="J918" i="33"/>
  <c r="J919" i="33"/>
  <c r="J934" i="33"/>
  <c r="J942" i="33"/>
  <c r="J943" i="33"/>
  <c r="J944" i="33"/>
  <c r="J958" i="33"/>
  <c r="J966" i="33"/>
  <c r="J974" i="33"/>
  <c r="J975" i="33"/>
  <c r="J983" i="33"/>
  <c r="J984" i="33"/>
  <c r="J990" i="33"/>
  <c r="J998" i="33"/>
  <c r="J999" i="33"/>
  <c r="J1006" i="33"/>
  <c r="J1014" i="33"/>
  <c r="J1015" i="33"/>
  <c r="J1016" i="33"/>
  <c r="J1022" i="33"/>
  <c r="J1023" i="33"/>
  <c r="J1030" i="33"/>
  <c r="J1031" i="33"/>
  <c r="J1038" i="33"/>
  <c r="J1046" i="33"/>
  <c r="J1047" i="33"/>
  <c r="J1048" i="33"/>
  <c r="J1062" i="33"/>
  <c r="J1063" i="33"/>
  <c r="J1070" i="33"/>
  <c r="J1071" i="33"/>
  <c r="J1072" i="33"/>
  <c r="J1079" i="33"/>
  <c r="J1080" i="33"/>
  <c r="J1086" i="33"/>
  <c r="J1087" i="33"/>
  <c r="J1094" i="33"/>
  <c r="J1095" i="33"/>
  <c r="J1096" i="33"/>
  <c r="J1102" i="33"/>
  <c r="J1103" i="33"/>
  <c r="J1111" i="33"/>
  <c r="J1112" i="33"/>
  <c r="J1118" i="33"/>
  <c r="J1119" i="33"/>
  <c r="J1120" i="33"/>
  <c r="J1127" i="33"/>
  <c r="J1128" i="33"/>
  <c r="J1134" i="33"/>
  <c r="J1135" i="33"/>
  <c r="J1142" i="33"/>
  <c r="J1143" i="33"/>
  <c r="J1144" i="33"/>
  <c r="J1152" i="33"/>
  <c r="J1158" i="33"/>
  <c r="J1159" i="33"/>
  <c r="J1166" i="33"/>
  <c r="J1167" i="33"/>
  <c r="J1174" i="33"/>
  <c r="J1175" i="33"/>
  <c r="J1176" i="33"/>
  <c r="J1182" i="33"/>
  <c r="J1183" i="33"/>
  <c r="J1184" i="33"/>
  <c r="J1190" i="33"/>
  <c r="J1191" i="33"/>
  <c r="J1198" i="33"/>
  <c r="J1199" i="33"/>
  <c r="J1200" i="33"/>
  <c r="J1206" i="33"/>
  <c r="J1207" i="33"/>
  <c r="J1214" i="33"/>
  <c r="J1215" i="33"/>
  <c r="J1216" i="33"/>
  <c r="J1224" i="33"/>
  <c r="J1230" i="33"/>
  <c r="J1231" i="33"/>
  <c r="J1238" i="33"/>
  <c r="J1239" i="33"/>
  <c r="J1246" i="33"/>
  <c r="J1247" i="33"/>
  <c r="J1248" i="33"/>
  <c r="J1254" i="33"/>
  <c r="J1255" i="33"/>
  <c r="J1262" i="33"/>
  <c r="J1263" i="33"/>
  <c r="J1270" i="33"/>
  <c r="J1271" i="33"/>
  <c r="J1272" i="33"/>
  <c r="J1279" i="33"/>
  <c r="J1280" i="33"/>
  <c r="J1286" i="33"/>
  <c r="J1287" i="33"/>
  <c r="J1288" i="33"/>
  <c r="J1296" i="33"/>
  <c r="J1302" i="33"/>
  <c r="J1303" i="33"/>
  <c r="J1310" i="33"/>
  <c r="J1311" i="33"/>
  <c r="J1312" i="33"/>
  <c r="J1318" i="33"/>
  <c r="J1319" i="33"/>
  <c r="J1320" i="33"/>
  <c r="J1326" i="33"/>
  <c r="J1327" i="33"/>
  <c r="J1334" i="33"/>
  <c r="J1335" i="33"/>
  <c r="J1342" i="33"/>
  <c r="J1343" i="33"/>
  <c r="J1351" i="33"/>
  <c r="J1352" i="33"/>
  <c r="J1358" i="33"/>
  <c r="J1359" i="33"/>
  <c r="J1360" i="33"/>
  <c r="J1367" i="33"/>
  <c r="J1368" i="33"/>
  <c r="J1374" i="33"/>
  <c r="J1375" i="33"/>
  <c r="J1382" i="33"/>
  <c r="J1383" i="33"/>
  <c r="J1384" i="33"/>
  <c r="J1390" i="33"/>
  <c r="J1391" i="33"/>
  <c r="J1398" i="33"/>
  <c r="J1399" i="33"/>
  <c r="J1406" i="33"/>
  <c r="J1407" i="33"/>
  <c r="J1408" i="33"/>
  <c r="J1414" i="33"/>
  <c r="J1415" i="33"/>
  <c r="J1416" i="33"/>
  <c r="J1422" i="33"/>
  <c r="J1430" i="33"/>
  <c r="J1431" i="33"/>
  <c r="J1432" i="33"/>
  <c r="J1438" i="33"/>
  <c r="J1439" i="33"/>
  <c r="J1446" i="33"/>
  <c r="J1447" i="33"/>
  <c r="J1448" i="33"/>
  <c r="J1454" i="33"/>
  <c r="J1455" i="33"/>
  <c r="J1456" i="33"/>
  <c r="J1462" i="33"/>
  <c r="J1463" i="33"/>
  <c r="J1470" i="33"/>
  <c r="J1471" i="33"/>
  <c r="J1478" i="33"/>
  <c r="J1479" i="33"/>
  <c r="J1480" i="33"/>
  <c r="J1486" i="33"/>
  <c r="J1487" i="33"/>
  <c r="J1488" i="33"/>
  <c r="J1494" i="33"/>
  <c r="J1495" i="33"/>
  <c r="J1502" i="33"/>
  <c r="J1503" i="33"/>
  <c r="J1504" i="33"/>
  <c r="J1510" i="33"/>
  <c r="J1511" i="33"/>
  <c r="J1519" i="33"/>
  <c r="J1520" i="33"/>
  <c r="J1526" i="33"/>
  <c r="J1527" i="33"/>
  <c r="J1528" i="33"/>
  <c r="J1542" i="33"/>
  <c r="J1543" i="33"/>
  <c r="J1550" i="33"/>
  <c r="J1551" i="33"/>
  <c r="J1552" i="33"/>
  <c r="J1558" i="33"/>
  <c r="J1559" i="33"/>
  <c r="J1566" i="33"/>
  <c r="J1567" i="33"/>
  <c r="J1568" i="33"/>
  <c r="J1574" i="33"/>
  <c r="J1575" i="33"/>
  <c r="J1576" i="33"/>
  <c r="J1582" i="33"/>
  <c r="J1583" i="33"/>
  <c r="J1584" i="33"/>
  <c r="J1590" i="33"/>
  <c r="J1591" i="33"/>
  <c r="J1598" i="33"/>
  <c r="J1599" i="33"/>
  <c r="J1600" i="33"/>
  <c r="J1606" i="33"/>
  <c r="J1607" i="33"/>
  <c r="J1614" i="33"/>
  <c r="J1615" i="33"/>
  <c r="J1616" i="33"/>
  <c r="J1624" i="33"/>
  <c r="J1630" i="33"/>
  <c r="J1631" i="33"/>
  <c r="J1638" i="33"/>
  <c r="J1639" i="33"/>
  <c r="J1640" i="33"/>
  <c r="J1646" i="33"/>
  <c r="J1647" i="33"/>
  <c r="J1648" i="33"/>
  <c r="J1654" i="33"/>
  <c r="J1655" i="33"/>
  <c r="J1656" i="33"/>
  <c r="J1662" i="33"/>
  <c r="J1670" i="33"/>
  <c r="J1671" i="33"/>
  <c r="J1672" i="33"/>
  <c r="J1678" i="33"/>
  <c r="J1679" i="33"/>
  <c r="J1680" i="33"/>
  <c r="J1686" i="33"/>
  <c r="J1687" i="33"/>
  <c r="J1688" i="33"/>
  <c r="J1694" i="33"/>
  <c r="J1695" i="33"/>
  <c r="J1696" i="33"/>
  <c r="J1702" i="33"/>
  <c r="J1703" i="33"/>
  <c r="J1704" i="33"/>
  <c r="J1710" i="33"/>
  <c r="J1711" i="33"/>
  <c r="J1712" i="33"/>
  <c r="J1718" i="33"/>
  <c r="J1719" i="33"/>
  <c r="J1720" i="33"/>
  <c r="J1726" i="33"/>
  <c r="J1727" i="33"/>
  <c r="J1728" i="33"/>
  <c r="J1742" i="33"/>
  <c r="J1743" i="33"/>
  <c r="J1744" i="33"/>
  <c r="J1751" i="33"/>
  <c r="J1752" i="33"/>
  <c r="J1758" i="33"/>
  <c r="J1759" i="33"/>
  <c r="J1766" i="33"/>
  <c r="J1767" i="33"/>
  <c r="J1768" i="33"/>
  <c r="J1774" i="33"/>
  <c r="J1775" i="33"/>
  <c r="J1782" i="33"/>
  <c r="J1783" i="33"/>
  <c r="J1784" i="33"/>
  <c r="J1790" i="33"/>
  <c r="J1791" i="33"/>
  <c r="J1792" i="33"/>
  <c r="J1798" i="33"/>
  <c r="J1799" i="33"/>
  <c r="J1800" i="33"/>
  <c r="J1807" i="33"/>
  <c r="J1808" i="33"/>
  <c r="J1814" i="33"/>
  <c r="J1815" i="33"/>
  <c r="J1816" i="33"/>
  <c r="J1822" i="33"/>
  <c r="J1823" i="33"/>
  <c r="J1824" i="33"/>
  <c r="J1838" i="33"/>
  <c r="J1839" i="33"/>
  <c r="J1840" i="33"/>
  <c r="J1846" i="33"/>
  <c r="J1847" i="33"/>
  <c r="J1854" i="33"/>
  <c r="J1855" i="33"/>
  <c r="J1856" i="33"/>
  <c r="J1862" i="33"/>
  <c r="J1863" i="33"/>
  <c r="J1864" i="33"/>
  <c r="J1870" i="33"/>
  <c r="J1871" i="33"/>
  <c r="J1872" i="33"/>
  <c r="J1878" i="33"/>
  <c r="J1879" i="33"/>
  <c r="J1880" i="33"/>
  <c r="J1886" i="33"/>
  <c r="J1887" i="33"/>
  <c r="J1888" i="33"/>
  <c r="J1894" i="33"/>
  <c r="J1895" i="33"/>
  <c r="J1896" i="33"/>
  <c r="J1910" i="33"/>
  <c r="J1911" i="33"/>
  <c r="J1912" i="33"/>
  <c r="J1919" i="33"/>
  <c r="J1920" i="33"/>
  <c r="J1926" i="33"/>
  <c r="J1927" i="33"/>
  <c r="J1934" i="33"/>
  <c r="J1935" i="33"/>
  <c r="J1936" i="33"/>
  <c r="J1942" i="33"/>
  <c r="J1943" i="33"/>
  <c r="J1944" i="33"/>
  <c r="J1950" i="33"/>
  <c r="J1951" i="33"/>
  <c r="J1952" i="33"/>
  <c r="J1966" i="33"/>
  <c r="J1967" i="33"/>
  <c r="J1974" i="33"/>
  <c r="J1975" i="33"/>
  <c r="J1976" i="33"/>
  <c r="J1982" i="33"/>
  <c r="J1983" i="33"/>
  <c r="J1984" i="33"/>
  <c r="J1990" i="33"/>
  <c r="J1991" i="33"/>
  <c r="J1998" i="33"/>
  <c r="J1999" i="33"/>
  <c r="J2000" i="33"/>
  <c r="J2006" i="33"/>
  <c r="J2007" i="33"/>
  <c r="J2014" i="33"/>
  <c r="J2015" i="33"/>
  <c r="J2016" i="33"/>
  <c r="J2030" i="33"/>
  <c r="J2031" i="33"/>
  <c r="J2038" i="33"/>
  <c r="J2039" i="33"/>
  <c r="J2040" i="33"/>
  <c r="J2046" i="33"/>
  <c r="J2047" i="33"/>
  <c r="J2048" i="33"/>
  <c r="J2054" i="33"/>
  <c r="J2055" i="33"/>
  <c r="J2056" i="33"/>
  <c r="J2063" i="33"/>
  <c r="J2064" i="33"/>
  <c r="J2070" i="33"/>
  <c r="J2071" i="33"/>
  <c r="J2078" i="33"/>
  <c r="J2079" i="33"/>
  <c r="J2080" i="33"/>
  <c r="J2088" i="33"/>
  <c r="J2094" i="33"/>
  <c r="J2095" i="33"/>
  <c r="J2102" i="33"/>
  <c r="J2103" i="33"/>
  <c r="J2104" i="33"/>
  <c r="J2110" i="33"/>
  <c r="J2111" i="33"/>
  <c r="J2118" i="33"/>
  <c r="J2119" i="33"/>
  <c r="J2120" i="33"/>
  <c r="J2128" i="33"/>
  <c r="J2134" i="33"/>
  <c r="J2135" i="33"/>
  <c r="J2142" i="33"/>
  <c r="J2143" i="33"/>
  <c r="J2144" i="33"/>
  <c r="J2151" i="33"/>
  <c r="J2152" i="33"/>
  <c r="J2158" i="33"/>
  <c r="J2159" i="33"/>
  <c r="J2166" i="33"/>
  <c r="J2167" i="33"/>
  <c r="J2168" i="33"/>
  <c r="J2174" i="33"/>
  <c r="J2176" i="33"/>
  <c r="J2182" i="33"/>
  <c r="J2183" i="33"/>
  <c r="J2184" i="33"/>
  <c r="J2191" i="33"/>
  <c r="J2192" i="33"/>
  <c r="J2198" i="33"/>
  <c r="J2199" i="33"/>
  <c r="J2206" i="33"/>
  <c r="J2207" i="33"/>
  <c r="J2208" i="33"/>
  <c r="J2214" i="33"/>
  <c r="J2215" i="33"/>
  <c r="J2216" i="33"/>
  <c r="J2222" i="33"/>
  <c r="J2223" i="33"/>
  <c r="J2224" i="33"/>
  <c r="J2231" i="33"/>
  <c r="J2232" i="33"/>
  <c r="J2240" i="33"/>
  <c r="J2246" i="33"/>
  <c r="J2247" i="33"/>
  <c r="J2254" i="33"/>
  <c r="J2255" i="33"/>
  <c r="J2256" i="33"/>
  <c r="J2262" i="33"/>
  <c r="J2263" i="33"/>
  <c r="J2270" i="33"/>
  <c r="J2271" i="33"/>
  <c r="J2278" i="33"/>
  <c r="J2279" i="33"/>
  <c r="J2280" i="33"/>
  <c r="J2286" i="33"/>
  <c r="J2287" i="33"/>
  <c r="J2288" i="33"/>
  <c r="J2294" i="33"/>
  <c r="J2295" i="33"/>
  <c r="J2296" i="33"/>
  <c r="J2303" i="33"/>
  <c r="J2304" i="33"/>
  <c r="J2310" i="33"/>
  <c r="J2311" i="33"/>
  <c r="J2318" i="33"/>
  <c r="J2319" i="33"/>
  <c r="J2320" i="33"/>
  <c r="J2328" i="33"/>
  <c r="J2334" i="33"/>
  <c r="J2335" i="33"/>
  <c r="J2342" i="33"/>
  <c r="J2343" i="33"/>
  <c r="J2344" i="33"/>
  <c r="J2350" i="33"/>
  <c r="J2351" i="33"/>
  <c r="J2352" i="33"/>
  <c r="J2358" i="33"/>
  <c r="J2359" i="33"/>
  <c r="J2360" i="33"/>
  <c r="J2368" i="33"/>
  <c r="J2374" i="33"/>
  <c r="J2375" i="33"/>
  <c r="J2382" i="33"/>
  <c r="J2383" i="33"/>
  <c r="J2384" i="33"/>
  <c r="J2391" i="33"/>
  <c r="J2392" i="33"/>
  <c r="J2398" i="33"/>
  <c r="J2399" i="33"/>
  <c r="J2406" i="33"/>
  <c r="J2407" i="33"/>
  <c r="J2408" i="33"/>
  <c r="J2414" i="33"/>
  <c r="J2422" i="33"/>
  <c r="J2423" i="33"/>
  <c r="J2424" i="33"/>
  <c r="J2430" i="33"/>
  <c r="J2431" i="33"/>
  <c r="J2432" i="33"/>
  <c r="J2446" i="33"/>
  <c r="J2447" i="33"/>
  <c r="J2454" i="33"/>
  <c r="J2455" i="33"/>
  <c r="J2456" i="33"/>
  <c r="J2464" i="33"/>
  <c r="J2470" i="33"/>
  <c r="J2471" i="33"/>
  <c r="J2478" i="33"/>
  <c r="J2479" i="33"/>
  <c r="J2480" i="33"/>
  <c r="J2486" i="33"/>
  <c r="J2487" i="33"/>
  <c r="J2494" i="33"/>
  <c r="J2495" i="33"/>
  <c r="J2496" i="33"/>
  <c r="J2503" i="33"/>
  <c r="J2504" i="33"/>
  <c r="J2518" i="33"/>
  <c r="J2519" i="33"/>
  <c r="J2526" i="33"/>
  <c r="J2527" i="33"/>
  <c r="J2528" i="33"/>
  <c r="J2534" i="33"/>
  <c r="J2535" i="33"/>
  <c r="J2542" i="33"/>
  <c r="J2543" i="33"/>
  <c r="J2550" i="33"/>
  <c r="J2551" i="33"/>
  <c r="J2552" i="33"/>
  <c r="J2558" i="33"/>
  <c r="J2559" i="33"/>
  <c r="J2566" i="33"/>
  <c r="J2567" i="33"/>
  <c r="J2568" i="33"/>
  <c r="J2575" i="33"/>
  <c r="J2576" i="33"/>
  <c r="J2590" i="33"/>
  <c r="J2591" i="33"/>
  <c r="J2592" i="33"/>
  <c r="J2599" i="33"/>
  <c r="J2600" i="33"/>
  <c r="J2606" i="33"/>
  <c r="J2607" i="33"/>
  <c r="J2614" i="33"/>
  <c r="J2615" i="33"/>
  <c r="J2616" i="33"/>
  <c r="J2622" i="33"/>
  <c r="J2623" i="33"/>
  <c r="J2624" i="33"/>
  <c r="J2631" i="33"/>
  <c r="J2632" i="33"/>
  <c r="J2638" i="33"/>
  <c r="J2639" i="33"/>
  <c r="J2640" i="33"/>
  <c r="J2646" i="33"/>
  <c r="J2647" i="33"/>
  <c r="J2648" i="33"/>
  <c r="J2654" i="33"/>
  <c r="J2662" i="33"/>
  <c r="J2663" i="33"/>
  <c r="J2664" i="33"/>
  <c r="J2671" i="33"/>
  <c r="J2672" i="33"/>
  <c r="J2686" i="33"/>
  <c r="J2687" i="33"/>
  <c r="J2694" i="33"/>
  <c r="J2695" i="33"/>
  <c r="J2696" i="33"/>
  <c r="J2704" i="33"/>
  <c r="J2710" i="33"/>
  <c r="J2711" i="33"/>
  <c r="J2718" i="33"/>
  <c r="J2719" i="33"/>
  <c r="J2720" i="33"/>
  <c r="J2726" i="33"/>
  <c r="J2727" i="33"/>
  <c r="J2734" i="33"/>
  <c r="J2735" i="33"/>
  <c r="J2736" i="33"/>
  <c r="J2742" i="33"/>
  <c r="J2743" i="33"/>
  <c r="J2744" i="33"/>
  <c r="J2751" i="33"/>
  <c r="J2752" i="33"/>
  <c r="J2758" i="33"/>
  <c r="J2759" i="33"/>
  <c r="J2766" i="33"/>
  <c r="J2767" i="33"/>
  <c r="J2768" i="33"/>
  <c r="J2776" i="33"/>
  <c r="J2782" i="33"/>
  <c r="J2783" i="33"/>
  <c r="J2790" i="33"/>
  <c r="J2791" i="33"/>
  <c r="J2792" i="33"/>
  <c r="J2799" i="33"/>
  <c r="J2800" i="33"/>
  <c r="J2806" i="33"/>
  <c r="J2807" i="33"/>
  <c r="J2814" i="33"/>
  <c r="J2815" i="33"/>
  <c r="J2816" i="33"/>
  <c r="J2822" i="33"/>
  <c r="J2823" i="33"/>
  <c r="J2824" i="33"/>
  <c r="J2830" i="33"/>
  <c r="J2831" i="33"/>
  <c r="J2838" i="33"/>
  <c r="J2839" i="33"/>
  <c r="J2840" i="33"/>
  <c r="J2847" i="33"/>
  <c r="J2848" i="33"/>
  <c r="J2862" i="33"/>
  <c r="J2863" i="33"/>
  <c r="J2864" i="33"/>
  <c r="J2871" i="33"/>
  <c r="J2872" i="33"/>
  <c r="J2886" i="33"/>
  <c r="J2887" i="33"/>
  <c r="J2894" i="33"/>
  <c r="J2895" i="33"/>
  <c r="J2896" i="33"/>
  <c r="J2903" i="33"/>
  <c r="J2904" i="33"/>
  <c r="J2910" i="33"/>
  <c r="J2911" i="33"/>
  <c r="J2912" i="33"/>
  <c r="J2918" i="33"/>
  <c r="J2919" i="33"/>
  <c r="J2920" i="33"/>
  <c r="J2926" i="33"/>
  <c r="J2934" i="33"/>
  <c r="J2935" i="33"/>
  <c r="J2936" i="33"/>
  <c r="K2936" i="33" s="1"/>
  <c r="J2942" i="33"/>
  <c r="J2943" i="33"/>
  <c r="J2944" i="33"/>
  <c r="J2958" i="33"/>
  <c r="J2959" i="33"/>
  <c r="J2966" i="33"/>
  <c r="J2967" i="33"/>
  <c r="J2968" i="33"/>
  <c r="J2976" i="33"/>
  <c r="J2982" i="33"/>
  <c r="J2983" i="33"/>
  <c r="J2984" i="33"/>
  <c r="J2990" i="33"/>
  <c r="J2991" i="33"/>
  <c r="J2992" i="33"/>
  <c r="J2998" i="33"/>
  <c r="J2999" i="33"/>
  <c r="J3006" i="33"/>
  <c r="J3007" i="33"/>
  <c r="J3008" i="33"/>
  <c r="J3015" i="33"/>
  <c r="J3016" i="33"/>
  <c r="J3030" i="33"/>
  <c r="J3031" i="33"/>
  <c r="J3032" i="33"/>
  <c r="J3038" i="33"/>
  <c r="J3039" i="33"/>
  <c r="J3040" i="33"/>
  <c r="J3046" i="33"/>
  <c r="J3047" i="33"/>
  <c r="J3054" i="33"/>
  <c r="J3055" i="33"/>
  <c r="J3056" i="33"/>
  <c r="J3062" i="33"/>
  <c r="J3063" i="33"/>
  <c r="J3064" i="33"/>
  <c r="J3071" i="33"/>
  <c r="J3072" i="33"/>
  <c r="J3086" i="33"/>
  <c r="J3087" i="33"/>
  <c r="J3094" i="33"/>
  <c r="J3095" i="33"/>
  <c r="J3096" i="33"/>
  <c r="J3103" i="33"/>
  <c r="J3104" i="33"/>
  <c r="J3118" i="33"/>
  <c r="J3119" i="33"/>
  <c r="J3126" i="33"/>
  <c r="J3127" i="33"/>
  <c r="J3128" i="33"/>
  <c r="J3134" i="33"/>
  <c r="J3135" i="33"/>
  <c r="J3136" i="33"/>
  <c r="J3144" i="33"/>
  <c r="J3150" i="33"/>
  <c r="J3151" i="33"/>
  <c r="J3158" i="33"/>
  <c r="J3159" i="33"/>
  <c r="J3160" i="33"/>
  <c r="J3166" i="33"/>
  <c r="J3167" i="33"/>
  <c r="J3168" i="33"/>
  <c r="J3176" i="33"/>
  <c r="J3182" i="33"/>
  <c r="J3183" i="33"/>
  <c r="J3190" i="33"/>
  <c r="J3191" i="33"/>
  <c r="J3192" i="33"/>
  <c r="J3198" i="33"/>
  <c r="J3199" i="33"/>
  <c r="J3200" i="33"/>
  <c r="J3207" i="33"/>
  <c r="J3208" i="33"/>
  <c r="J3222" i="33"/>
  <c r="J3223" i="33"/>
  <c r="J3230" i="33"/>
  <c r="J3231" i="33"/>
  <c r="J3232" i="33"/>
  <c r="J3239" i="33"/>
  <c r="J3240" i="33"/>
  <c r="J3254" i="33"/>
  <c r="J3255" i="33"/>
  <c r="J3262" i="33"/>
  <c r="J3263" i="33"/>
  <c r="J3264" i="33"/>
  <c r="J3270" i="33"/>
  <c r="J3271" i="33"/>
  <c r="J3272" i="33"/>
  <c r="J3280" i="33"/>
  <c r="J3286" i="33"/>
  <c r="J3287" i="33"/>
  <c r="J3294" i="33"/>
  <c r="J3295" i="33"/>
  <c r="J3296" i="33"/>
  <c r="J3302" i="33"/>
  <c r="J3303" i="33"/>
  <c r="J3304" i="33"/>
  <c r="J3312" i="33"/>
  <c r="J3318" i="33"/>
  <c r="J3319" i="33"/>
  <c r="J3326" i="33"/>
  <c r="J3327" i="33"/>
  <c r="J3334" i="33"/>
  <c r="J3335" i="33"/>
  <c r="J3336" i="33"/>
  <c r="J3343" i="33"/>
  <c r="J3344" i="33"/>
  <c r="J3358" i="33"/>
  <c r="J3359" i="33"/>
  <c r="J3366" i="33"/>
  <c r="J3367" i="33"/>
  <c r="J3368" i="33"/>
  <c r="J3375" i="33"/>
  <c r="J3376" i="33"/>
  <c r="J3390" i="33"/>
  <c r="J3391" i="33"/>
  <c r="J3398" i="33"/>
  <c r="J3399" i="33"/>
  <c r="J3400" i="33"/>
  <c r="J3406" i="33"/>
  <c r="J3407" i="33"/>
  <c r="J3408" i="33"/>
  <c r="J3416" i="33"/>
  <c r="J3422" i="33"/>
  <c r="J3423" i="33"/>
  <c r="J3430" i="33"/>
  <c r="J3431" i="33"/>
  <c r="J3432" i="33"/>
  <c r="J3438" i="33"/>
  <c r="J3439" i="33"/>
  <c r="J3440" i="33"/>
  <c r="J3448" i="33"/>
  <c r="J3462" i="33"/>
  <c r="J3463" i="33"/>
  <c r="J3470" i="33"/>
  <c r="J3471" i="33"/>
  <c r="J3472" i="33"/>
  <c r="J3479" i="33"/>
  <c r="J3480" i="33"/>
  <c r="J3494" i="33"/>
  <c r="J3495" i="33"/>
  <c r="J3502" i="33"/>
  <c r="J3503" i="33"/>
  <c r="J3504" i="33"/>
  <c r="J3511" i="33"/>
  <c r="J3512" i="33"/>
  <c r="J3520" i="33"/>
  <c r="J3526" i="33"/>
  <c r="J3527" i="33"/>
  <c r="J3534" i="33"/>
  <c r="J3535" i="33"/>
  <c r="J3536" i="33"/>
  <c r="J3542" i="33"/>
  <c r="J3543" i="33"/>
  <c r="J3544" i="33"/>
  <c r="J3552" i="33"/>
  <c r="J3558" i="33"/>
  <c r="J3559" i="33"/>
  <c r="J3566" i="33"/>
  <c r="J3567" i="33"/>
  <c r="J3568" i="33"/>
  <c r="J3574" i="33"/>
  <c r="J3575" i="33"/>
  <c r="J3576" i="33"/>
  <c r="J3583" i="33"/>
  <c r="J3584" i="33"/>
  <c r="J3598" i="33"/>
  <c r="J3599" i="33"/>
  <c r="J3606" i="33"/>
  <c r="J3607" i="33"/>
  <c r="J3608" i="33"/>
  <c r="J3615" i="33"/>
  <c r="J3616" i="33"/>
  <c r="J3630" i="33"/>
  <c r="J3631" i="33"/>
  <c r="J3638" i="33"/>
  <c r="J3639" i="33"/>
  <c r="J3640" i="33"/>
  <c r="J3646" i="33"/>
  <c r="J3647" i="33"/>
  <c r="J3648" i="33"/>
  <c r="J3656" i="33"/>
  <c r="J3662" i="33"/>
  <c r="J3663" i="33"/>
  <c r="J3670" i="33"/>
  <c r="J3671" i="33"/>
  <c r="J3672" i="33"/>
  <c r="J3678" i="33"/>
  <c r="J3679" i="33"/>
  <c r="J3680" i="33"/>
  <c r="J3688" i="33"/>
  <c r="J3694" i="33"/>
  <c r="J3695" i="33"/>
  <c r="J3702" i="33"/>
  <c r="J3703" i="33"/>
  <c r="J3704" i="33"/>
  <c r="J3710" i="33"/>
  <c r="J3711" i="33"/>
  <c r="J3712" i="33"/>
  <c r="J3719" i="33"/>
  <c r="J3720" i="33"/>
  <c r="J3734" i="33"/>
  <c r="J3735" i="33"/>
  <c r="J3742" i="33"/>
  <c r="J3743" i="33"/>
  <c r="J3744" i="33"/>
  <c r="J3751" i="33"/>
  <c r="J3752" i="33"/>
  <c r="J3766" i="33"/>
  <c r="J3767" i="33"/>
  <c r="J3774" i="33"/>
  <c r="J3775" i="33"/>
  <c r="J3776" i="33"/>
  <c r="J3782" i="33"/>
  <c r="J3783" i="33"/>
  <c r="J3784" i="33"/>
  <c r="J3792" i="33"/>
  <c r="J3798" i="33"/>
  <c r="J3799" i="33"/>
  <c r="J3806" i="33"/>
  <c r="J3807" i="33"/>
  <c r="J3808" i="33"/>
  <c r="J3814" i="33"/>
  <c r="J3815" i="33"/>
  <c r="J3816" i="33"/>
  <c r="J3824" i="33"/>
  <c r="J3830" i="33"/>
  <c r="J3831" i="33"/>
  <c r="J3838" i="33"/>
  <c r="J3839" i="33"/>
  <c r="J3846" i="33"/>
  <c r="J3847" i="33"/>
  <c r="J3848" i="33"/>
  <c r="J3855" i="33"/>
  <c r="J3856" i="33"/>
  <c r="J3870" i="33"/>
  <c r="J3871" i="33"/>
  <c r="J3878" i="33"/>
  <c r="J3879" i="33"/>
  <c r="J3880" i="33"/>
  <c r="J3887" i="33"/>
  <c r="J3888" i="33"/>
  <c r="J3902" i="33"/>
  <c r="J3903" i="33"/>
  <c r="J3910" i="33"/>
  <c r="J3911" i="33"/>
  <c r="J3912" i="33"/>
  <c r="J3919" i="33"/>
  <c r="J3920" i="33"/>
  <c r="J3934" i="33"/>
  <c r="J3935" i="33"/>
  <c r="J3942" i="33"/>
  <c r="J3943" i="33"/>
  <c r="J3944" i="33"/>
  <c r="J3951" i="33"/>
  <c r="J3952" i="33"/>
  <c r="J3966" i="33"/>
  <c r="J3967" i="33"/>
  <c r="J3974" i="33"/>
  <c r="J3975" i="33"/>
  <c r="J3976" i="33"/>
  <c r="J3983" i="33"/>
  <c r="J3984" i="33"/>
  <c r="J3998" i="33"/>
  <c r="J3999" i="33"/>
  <c r="J4006" i="33"/>
  <c r="J4007" i="33"/>
  <c r="J4008" i="33"/>
  <c r="J4015" i="33"/>
  <c r="J4016" i="33"/>
  <c r="J4030" i="33"/>
  <c r="J4031" i="33"/>
  <c r="J4038" i="33"/>
  <c r="J4039" i="33"/>
  <c r="J4040" i="33"/>
  <c r="J4047" i="33"/>
  <c r="J4048" i="33"/>
  <c r="J4062" i="33"/>
  <c r="J4063" i="33"/>
  <c r="J4070" i="33"/>
  <c r="J4071" i="33"/>
  <c r="J4072" i="33"/>
  <c r="J4079" i="33"/>
  <c r="J4080" i="33"/>
  <c r="J4094" i="33"/>
  <c r="J4095" i="33"/>
  <c r="J4102" i="33"/>
  <c r="J4103" i="33"/>
  <c r="J4104" i="33"/>
  <c r="J4111" i="33"/>
  <c r="J4112" i="33"/>
  <c r="J4126" i="33"/>
  <c r="J4127" i="33"/>
  <c r="J4134" i="33"/>
  <c r="J4135" i="33"/>
  <c r="J4136" i="33"/>
  <c r="J4143" i="33"/>
  <c r="J4144" i="33"/>
  <c r="J4158" i="33"/>
  <c r="J4159" i="33"/>
  <c r="J4166" i="33"/>
  <c r="J4167" i="33"/>
  <c r="J4168" i="33"/>
  <c r="J4175" i="33"/>
  <c r="J4176" i="33"/>
  <c r="J4190" i="33"/>
  <c r="J4191" i="33"/>
  <c r="J4198" i="33"/>
  <c r="J4199" i="33"/>
  <c r="J4200" i="33"/>
  <c r="J4207" i="33"/>
  <c r="J4208" i="33"/>
  <c r="J4222" i="33"/>
  <c r="J4223" i="33"/>
  <c r="J4230" i="33"/>
  <c r="J4231" i="33"/>
  <c r="J4232" i="33"/>
  <c r="J4239" i="33"/>
  <c r="J4240" i="33"/>
  <c r="J4254" i="33"/>
  <c r="J4255" i="33"/>
  <c r="J4262" i="33"/>
  <c r="J4263" i="33"/>
  <c r="J4264" i="33"/>
  <c r="J4271" i="33"/>
  <c r="J4272" i="33"/>
  <c r="J4286" i="33"/>
  <c r="J4287" i="33"/>
  <c r="J4294" i="33"/>
  <c r="J4296" i="33"/>
  <c r="J6" i="33"/>
  <c r="J8" i="33"/>
  <c r="J9" i="33"/>
  <c r="J10" i="33"/>
  <c r="J14" i="33"/>
  <c r="J15" i="33"/>
  <c r="J16" i="33"/>
  <c r="J17" i="33"/>
  <c r="J18" i="33"/>
  <c r="J22" i="33"/>
  <c r="J23" i="33"/>
  <c r="J24" i="33"/>
  <c r="J25" i="33"/>
  <c r="J26" i="33"/>
  <c r="J31" i="33"/>
  <c r="J32" i="33"/>
  <c r="J33" i="33"/>
  <c r="J34" i="33"/>
  <c r="J35" i="33"/>
  <c r="J38" i="33"/>
  <c r="J40" i="33"/>
  <c r="J41" i="33"/>
  <c r="J42" i="33"/>
  <c r="J46" i="33"/>
  <c r="J47" i="33"/>
  <c r="J48" i="33"/>
  <c r="J49" i="33"/>
  <c r="J50" i="33"/>
  <c r="J54" i="33"/>
  <c r="J55" i="33"/>
  <c r="J56" i="33"/>
  <c r="J57" i="33"/>
  <c r="J58" i="33"/>
  <c r="J59" i="33"/>
  <c r="J63" i="33"/>
  <c r="J64" i="33"/>
  <c r="J65" i="33"/>
  <c r="J66" i="33"/>
  <c r="J70" i="33"/>
  <c r="J72" i="33"/>
  <c r="J73" i="33"/>
  <c r="J74" i="33"/>
  <c r="J78" i="33"/>
  <c r="J79" i="33"/>
  <c r="J80" i="33"/>
  <c r="J81" i="33"/>
  <c r="J82" i="33"/>
  <c r="J83" i="33"/>
  <c r="J86" i="33"/>
  <c r="J87" i="33"/>
  <c r="J88" i="33"/>
  <c r="J89" i="33"/>
  <c r="J90" i="33"/>
  <c r="J95" i="33"/>
  <c r="J96" i="33"/>
  <c r="J97" i="33"/>
  <c r="J98" i="33"/>
  <c r="J104" i="33"/>
  <c r="J105" i="33"/>
  <c r="J106" i="33"/>
  <c r="J107" i="33"/>
  <c r="J110" i="33"/>
  <c r="J111" i="33"/>
  <c r="J112" i="33"/>
  <c r="J113" i="33"/>
  <c r="J114" i="33"/>
  <c r="J118" i="33"/>
  <c r="J119" i="33"/>
  <c r="J120" i="33"/>
  <c r="J121" i="33"/>
  <c r="J122" i="33"/>
  <c r="J126" i="33"/>
  <c r="J127" i="33"/>
  <c r="J128" i="33"/>
  <c r="J129" i="33"/>
  <c r="J130" i="33"/>
  <c r="J131" i="33"/>
  <c r="J136" i="33"/>
  <c r="J137" i="33"/>
  <c r="J138" i="33"/>
  <c r="J142" i="33"/>
  <c r="J144" i="33"/>
  <c r="J145" i="33"/>
  <c r="J146" i="33"/>
  <c r="J150" i="33"/>
  <c r="J151" i="33"/>
  <c r="J152" i="33"/>
  <c r="J153" i="33"/>
  <c r="J154" i="33"/>
  <c r="J155" i="33"/>
  <c r="J158" i="33"/>
  <c r="J159" i="33"/>
  <c r="J160" i="33"/>
  <c r="J161" i="33"/>
  <c r="J162" i="33"/>
  <c r="J167" i="33"/>
  <c r="J168" i="33"/>
  <c r="J169" i="33"/>
  <c r="J170" i="33"/>
  <c r="J174" i="33"/>
  <c r="J176" i="33"/>
  <c r="J177" i="33"/>
  <c r="J178" i="33"/>
  <c r="J179" i="33"/>
  <c r="J182" i="33"/>
  <c r="J183" i="33"/>
  <c r="J184" i="33"/>
  <c r="J185" i="33"/>
  <c r="J186" i="33"/>
  <c r="J190" i="33"/>
  <c r="J191" i="33"/>
  <c r="J192" i="33"/>
  <c r="J193" i="33"/>
  <c r="J194" i="33"/>
  <c r="J199" i="33"/>
  <c r="J200" i="33"/>
  <c r="J201" i="33"/>
  <c r="J202" i="33"/>
  <c r="J203" i="33"/>
  <c r="J206" i="33"/>
  <c r="J208" i="33"/>
  <c r="J209" i="33"/>
  <c r="J210" i="33"/>
  <c r="J214" i="33"/>
  <c r="J215" i="33"/>
  <c r="J216" i="33"/>
  <c r="J217" i="33"/>
  <c r="J218" i="33"/>
  <c r="J222" i="33"/>
  <c r="J223" i="33"/>
  <c r="J224" i="33"/>
  <c r="J225" i="33"/>
  <c r="J226" i="33"/>
  <c r="J231" i="33"/>
  <c r="J232" i="33"/>
  <c r="J233" i="33"/>
  <c r="J234" i="33"/>
  <c r="J235" i="33"/>
  <c r="J238" i="33"/>
  <c r="J240" i="33"/>
  <c r="J241" i="33"/>
  <c r="J242" i="33"/>
  <c r="J246" i="33"/>
  <c r="J247" i="33"/>
  <c r="J248" i="33"/>
  <c r="J249" i="33"/>
  <c r="J250" i="33"/>
  <c r="J254" i="33"/>
  <c r="J255" i="33"/>
  <c r="J256" i="33"/>
  <c r="J257" i="33"/>
  <c r="J258" i="33"/>
  <c r="J259" i="33"/>
  <c r="J262" i="33"/>
  <c r="J263" i="33"/>
  <c r="J264" i="33"/>
  <c r="J265" i="33"/>
  <c r="J266" i="33"/>
  <c r="J272" i="33"/>
  <c r="J273" i="33"/>
  <c r="J274" i="33"/>
  <c r="J278" i="33"/>
  <c r="J279" i="33"/>
  <c r="J280" i="33"/>
  <c r="J281" i="33"/>
  <c r="J282" i="33"/>
  <c r="J283" i="33"/>
  <c r="J286" i="33"/>
  <c r="J287" i="33"/>
  <c r="J288" i="33"/>
  <c r="J289" i="33"/>
  <c r="J290" i="33"/>
  <c r="J294" i="33"/>
  <c r="J296" i="33"/>
  <c r="J297" i="33"/>
  <c r="J298" i="33"/>
  <c r="J304" i="33"/>
  <c r="J305" i="33"/>
  <c r="J306" i="33"/>
  <c r="J307" i="33"/>
  <c r="J310" i="33"/>
  <c r="J311" i="33"/>
  <c r="J312" i="33"/>
  <c r="J313" i="33"/>
  <c r="J314" i="33"/>
  <c r="J318" i="33"/>
  <c r="J320" i="33"/>
  <c r="J321" i="33"/>
  <c r="J322" i="33"/>
  <c r="J326" i="33"/>
  <c r="J327" i="33"/>
  <c r="J328" i="33"/>
  <c r="J329" i="33"/>
  <c r="J330" i="33"/>
  <c r="J331" i="33"/>
  <c r="J336" i="33"/>
  <c r="J337" i="33"/>
  <c r="J338" i="33"/>
  <c r="J342" i="33"/>
  <c r="J344" i="33"/>
  <c r="J345" i="33"/>
  <c r="J346" i="33"/>
  <c r="J347" i="33"/>
  <c r="J350" i="33"/>
  <c r="J351" i="33"/>
  <c r="J352" i="33"/>
  <c r="J353" i="33"/>
  <c r="J354" i="33"/>
  <c r="J355" i="33"/>
  <c r="J358" i="33"/>
  <c r="J359" i="33"/>
  <c r="J360" i="33"/>
  <c r="J361" i="33"/>
  <c r="J362" i="33"/>
  <c r="J368" i="33"/>
  <c r="J369" i="33"/>
  <c r="J370" i="33"/>
  <c r="J371" i="33"/>
  <c r="J374" i="33"/>
  <c r="J375" i="33"/>
  <c r="J376" i="33"/>
  <c r="J377" i="33"/>
  <c r="J378" i="33"/>
  <c r="J379" i="33"/>
  <c r="J382" i="33"/>
  <c r="J383" i="33"/>
  <c r="J384" i="33"/>
  <c r="J385" i="33"/>
  <c r="J386" i="33"/>
  <c r="J391" i="33"/>
  <c r="J392" i="33"/>
  <c r="J393" i="33"/>
  <c r="J394" i="33"/>
  <c r="J400" i="33"/>
  <c r="J401" i="33"/>
  <c r="J402" i="33"/>
  <c r="J406" i="33"/>
  <c r="J407" i="33"/>
  <c r="J408" i="33"/>
  <c r="J409" i="33"/>
  <c r="J410" i="33"/>
  <c r="J415" i="33"/>
  <c r="J416" i="33"/>
  <c r="J417" i="33"/>
  <c r="J418" i="33"/>
  <c r="J419" i="33"/>
  <c r="J424" i="33"/>
  <c r="J425" i="33"/>
  <c r="J426" i="33"/>
  <c r="J431" i="33"/>
  <c r="J432" i="33"/>
  <c r="J433" i="33"/>
  <c r="J434" i="33"/>
  <c r="J438" i="33"/>
  <c r="J440" i="33"/>
  <c r="J441" i="33"/>
  <c r="J442" i="33"/>
  <c r="J443" i="33"/>
  <c r="J448" i="33"/>
  <c r="J449" i="33"/>
  <c r="J450" i="33"/>
  <c r="J454" i="33"/>
  <c r="J456" i="33"/>
  <c r="J457" i="33"/>
  <c r="J458" i="33"/>
  <c r="J459" i="33"/>
  <c r="J462" i="33"/>
  <c r="J463" i="33"/>
  <c r="J464" i="33"/>
  <c r="J465" i="33"/>
  <c r="J466" i="33"/>
  <c r="J471" i="33"/>
  <c r="J472" i="33"/>
  <c r="J473" i="33"/>
  <c r="J474" i="33"/>
  <c r="J480" i="33"/>
  <c r="J481" i="33"/>
  <c r="J482" i="33"/>
  <c r="J483" i="33"/>
  <c r="J486" i="33"/>
  <c r="J487" i="33"/>
  <c r="J488" i="33"/>
  <c r="J489" i="33"/>
  <c r="J490" i="33"/>
  <c r="J494" i="33"/>
  <c r="J495" i="33"/>
  <c r="J496" i="33"/>
  <c r="J497" i="33"/>
  <c r="J498" i="33"/>
  <c r="J504" i="33"/>
  <c r="J505" i="33"/>
  <c r="J506" i="33"/>
  <c r="J507" i="33"/>
  <c r="J510" i="33"/>
  <c r="J512" i="33"/>
  <c r="J513" i="33"/>
  <c r="J514" i="33"/>
  <c r="J518" i="33"/>
  <c r="J519" i="33"/>
  <c r="J520" i="33"/>
  <c r="J521" i="33"/>
  <c r="J522" i="33"/>
  <c r="J527" i="33"/>
  <c r="J528" i="33"/>
  <c r="J529" i="33"/>
  <c r="J530" i="33"/>
  <c r="J531" i="33"/>
  <c r="J536" i="33"/>
  <c r="J537" i="33"/>
  <c r="J538" i="33"/>
  <c r="J542" i="33"/>
  <c r="J544" i="33"/>
  <c r="J545" i="33"/>
  <c r="J546" i="33"/>
  <c r="J547" i="33"/>
  <c r="J551" i="33"/>
  <c r="J552" i="33"/>
  <c r="J553" i="33"/>
  <c r="J554" i="33"/>
  <c r="J560" i="33"/>
  <c r="J561" i="33"/>
  <c r="J562" i="33"/>
  <c r="J563" i="33"/>
  <c r="J567" i="33"/>
  <c r="J568" i="33"/>
  <c r="J569" i="33"/>
  <c r="J570" i="33"/>
  <c r="J574" i="33"/>
  <c r="J576" i="33"/>
  <c r="J577" i="33"/>
  <c r="J578" i="33"/>
  <c r="J584" i="33"/>
  <c r="J585" i="33"/>
  <c r="J586" i="33"/>
  <c r="J587" i="33"/>
  <c r="J590" i="33"/>
  <c r="J591" i="33"/>
  <c r="J592" i="33"/>
  <c r="J593" i="33"/>
  <c r="J594" i="33"/>
  <c r="J599" i="33"/>
  <c r="J600" i="33"/>
  <c r="J601" i="33"/>
  <c r="J602" i="33"/>
  <c r="J608" i="33"/>
  <c r="J609" i="33"/>
  <c r="J610" i="33"/>
  <c r="J614" i="33"/>
  <c r="J616" i="33"/>
  <c r="J617" i="33"/>
  <c r="J618" i="33"/>
  <c r="J622" i="33"/>
  <c r="J623" i="33"/>
  <c r="J624" i="33"/>
  <c r="J625" i="33"/>
  <c r="J626" i="33"/>
  <c r="J627" i="33"/>
  <c r="J630" i="33"/>
  <c r="J631" i="33"/>
  <c r="J632" i="33"/>
  <c r="J633" i="33"/>
  <c r="J634" i="33"/>
  <c r="J635" i="33"/>
  <c r="J640" i="33"/>
  <c r="J641" i="33"/>
  <c r="J642" i="33"/>
  <c r="J646" i="33"/>
  <c r="J647" i="33"/>
  <c r="J648" i="33"/>
  <c r="J649" i="33"/>
  <c r="J650" i="33"/>
  <c r="J651" i="33"/>
  <c r="J654" i="33"/>
  <c r="J655" i="33"/>
  <c r="J656" i="33"/>
  <c r="J657" i="33"/>
  <c r="J658" i="33"/>
  <c r="J659" i="33"/>
  <c r="J663" i="33"/>
  <c r="J664" i="33"/>
  <c r="J665" i="33"/>
  <c r="J666" i="33"/>
  <c r="J672" i="33"/>
  <c r="J673" i="33"/>
  <c r="J674" i="33"/>
  <c r="J675" i="33"/>
  <c r="J678" i="33"/>
  <c r="J680" i="33"/>
  <c r="J681" i="33"/>
  <c r="J682" i="33"/>
  <c r="J687" i="33"/>
  <c r="J688" i="33"/>
  <c r="J689" i="33"/>
  <c r="J690" i="33"/>
  <c r="J696" i="33"/>
  <c r="J697" i="33"/>
  <c r="J698" i="33"/>
  <c r="J703" i="33"/>
  <c r="J704" i="33"/>
  <c r="J705" i="33"/>
  <c r="J706" i="33"/>
  <c r="J710" i="33"/>
  <c r="J712" i="33"/>
  <c r="J713" i="33"/>
  <c r="J714" i="33"/>
  <c r="J715" i="33"/>
  <c r="J720" i="33"/>
  <c r="J721" i="33"/>
  <c r="J722" i="33"/>
  <c r="J726" i="33"/>
  <c r="J727" i="33"/>
  <c r="J728" i="33"/>
  <c r="J729" i="33"/>
  <c r="J730" i="33"/>
  <c r="J735" i="33"/>
  <c r="J736" i="33"/>
  <c r="J737" i="33"/>
  <c r="J738" i="33"/>
  <c r="J739" i="33"/>
  <c r="J744" i="33"/>
  <c r="J745" i="33"/>
  <c r="J746" i="33"/>
  <c r="J750" i="33"/>
  <c r="J751" i="33"/>
  <c r="J752" i="33"/>
  <c r="J753" i="33"/>
  <c r="J754" i="33"/>
  <c r="J755" i="33"/>
  <c r="J758" i="33"/>
  <c r="J759" i="33"/>
  <c r="J760" i="33"/>
  <c r="J761" i="33"/>
  <c r="J762" i="33"/>
  <c r="J763" i="33"/>
  <c r="J768" i="33"/>
  <c r="J769" i="33"/>
  <c r="J770" i="33"/>
  <c r="J776" i="33"/>
  <c r="J777" i="33"/>
  <c r="J778" i="33"/>
  <c r="J779" i="33"/>
  <c r="J782" i="33"/>
  <c r="J783" i="33"/>
  <c r="J784" i="33"/>
  <c r="J785" i="33"/>
  <c r="J786" i="33"/>
  <c r="J791" i="33"/>
  <c r="J792" i="33"/>
  <c r="J793" i="33"/>
  <c r="J794" i="33"/>
  <c r="J800" i="33"/>
  <c r="J801" i="33"/>
  <c r="J802" i="33"/>
  <c r="J808" i="33"/>
  <c r="J809" i="33"/>
  <c r="J810" i="33"/>
  <c r="J815" i="33"/>
  <c r="J816" i="33"/>
  <c r="J817" i="33"/>
  <c r="J818" i="33"/>
  <c r="J819" i="33"/>
  <c r="J824" i="33"/>
  <c r="J825" i="33"/>
  <c r="J826" i="33"/>
  <c r="J830" i="33"/>
  <c r="J831" i="33"/>
  <c r="J832" i="33"/>
  <c r="J833" i="33"/>
  <c r="J834" i="33"/>
  <c r="J835" i="33"/>
  <c r="J840" i="33"/>
  <c r="J841" i="33"/>
  <c r="J842" i="33"/>
  <c r="J848" i="33"/>
  <c r="J849" i="33"/>
  <c r="J850" i="33"/>
  <c r="J851" i="33"/>
  <c r="J855" i="33"/>
  <c r="J856" i="33"/>
  <c r="J857" i="33"/>
  <c r="J858" i="33"/>
  <c r="J863" i="33"/>
  <c r="J864" i="33"/>
  <c r="J865" i="33"/>
  <c r="J866" i="33"/>
  <c r="J872" i="33"/>
  <c r="J873" i="33"/>
  <c r="J874" i="33"/>
  <c r="J875" i="33"/>
  <c r="J879" i="33"/>
  <c r="J881" i="33"/>
  <c r="J882" i="33"/>
  <c r="J886" i="33"/>
  <c r="J887" i="33"/>
  <c r="J888" i="33"/>
  <c r="J889" i="33"/>
  <c r="J890" i="33"/>
  <c r="J891" i="33"/>
  <c r="J896" i="33"/>
  <c r="J897" i="33"/>
  <c r="J898" i="33"/>
  <c r="J904" i="33"/>
  <c r="J905" i="33"/>
  <c r="J906" i="33"/>
  <c r="J907" i="33"/>
  <c r="J910" i="33"/>
  <c r="J911" i="33"/>
  <c r="J913" i="33"/>
  <c r="J914" i="33"/>
  <c r="J920" i="33"/>
  <c r="J921" i="33"/>
  <c r="J922" i="33"/>
  <c r="J926" i="33"/>
  <c r="J927" i="33"/>
  <c r="J928" i="33"/>
  <c r="J929" i="33"/>
  <c r="J930" i="33"/>
  <c r="J931" i="33"/>
  <c r="J935" i="33"/>
  <c r="J936" i="33"/>
  <c r="J937" i="33"/>
  <c r="J938" i="33"/>
  <c r="J945" i="33"/>
  <c r="J946" i="33"/>
  <c r="J947" i="33"/>
  <c r="J950" i="33"/>
  <c r="J951" i="33"/>
  <c r="J952" i="33"/>
  <c r="J953" i="33"/>
  <c r="J954" i="33"/>
  <c r="J959" i="33"/>
  <c r="J960" i="33"/>
  <c r="J961" i="33"/>
  <c r="J962" i="33"/>
  <c r="J967" i="33"/>
  <c r="J968" i="33"/>
  <c r="J969" i="33"/>
  <c r="J970" i="33"/>
  <c r="J971" i="33"/>
  <c r="J976" i="33"/>
  <c r="J977" i="33"/>
  <c r="J978" i="33"/>
  <c r="J982" i="33"/>
  <c r="J985" i="33"/>
  <c r="J986" i="33"/>
  <c r="J987" i="33"/>
  <c r="J991" i="33"/>
  <c r="J992" i="33"/>
  <c r="J993" i="33"/>
  <c r="J994" i="33"/>
  <c r="J1000" i="33"/>
  <c r="J1001" i="33"/>
  <c r="J1002" i="33"/>
  <c r="J1003" i="33"/>
  <c r="J1007" i="33"/>
  <c r="J1008" i="33"/>
  <c r="J1009" i="33"/>
  <c r="J1010" i="33"/>
  <c r="J1017" i="33"/>
  <c r="J1018" i="33"/>
  <c r="J1019" i="33"/>
  <c r="J1024" i="33"/>
  <c r="J1025" i="33"/>
  <c r="J1026" i="33"/>
  <c r="J1032" i="33"/>
  <c r="J1033" i="33"/>
  <c r="J1034" i="33"/>
  <c r="J1035" i="33"/>
  <c r="J1039" i="33"/>
  <c r="J1040" i="33"/>
  <c r="J1041" i="33"/>
  <c r="J1042" i="33"/>
  <c r="J1049" i="33"/>
  <c r="J1050" i="33"/>
  <c r="J1051" i="33"/>
  <c r="J1054" i="33"/>
  <c r="J1055" i="33"/>
  <c r="J1056" i="33"/>
  <c r="J1057" i="33"/>
  <c r="J1058" i="33"/>
  <c r="J1059" i="33"/>
  <c r="J1064" i="33"/>
  <c r="J1065" i="33"/>
  <c r="J1066" i="33"/>
  <c r="J1073" i="33"/>
  <c r="J1074" i="33"/>
  <c r="J1078" i="33"/>
  <c r="J1081" i="33"/>
  <c r="J1082" i="33"/>
  <c r="J1088" i="33"/>
  <c r="J1089" i="33"/>
  <c r="J1090" i="33"/>
  <c r="J1097" i="33"/>
  <c r="J1098" i="33"/>
  <c r="J1099" i="33"/>
  <c r="J1104" i="33"/>
  <c r="J1105" i="33"/>
  <c r="J1106" i="33"/>
  <c r="J1110" i="33"/>
  <c r="J1113" i="33"/>
  <c r="J1114" i="33"/>
  <c r="J1115" i="33"/>
  <c r="J1121" i="33"/>
  <c r="J1122" i="33"/>
  <c r="J1126" i="33"/>
  <c r="J1129" i="33"/>
  <c r="J1130" i="33"/>
  <c r="J1131" i="33"/>
  <c r="J1136" i="33"/>
  <c r="J1137" i="33"/>
  <c r="J1138" i="33"/>
  <c r="J1145" i="33"/>
  <c r="J1146" i="33"/>
  <c r="J1147" i="33"/>
  <c r="J1150" i="33"/>
  <c r="J1151" i="33"/>
  <c r="J1153" i="33"/>
  <c r="J1154" i="33"/>
  <c r="J1160" i="33"/>
  <c r="J1161" i="33"/>
  <c r="J1162" i="33"/>
  <c r="J1163" i="33"/>
  <c r="J1168" i="33"/>
  <c r="J1169" i="33"/>
  <c r="J1170" i="33"/>
  <c r="J1177" i="33"/>
  <c r="J1178" i="33"/>
  <c r="J1179" i="33"/>
  <c r="J1185" i="33"/>
  <c r="J1186" i="33"/>
  <c r="J1192" i="33"/>
  <c r="J1193" i="33"/>
  <c r="J1194" i="33"/>
  <c r="J1201" i="33"/>
  <c r="J1202" i="33"/>
  <c r="J1203" i="33"/>
  <c r="J1208" i="33"/>
  <c r="J1209" i="33"/>
  <c r="J1210" i="33"/>
  <c r="J1217" i="33"/>
  <c r="J1218" i="33"/>
  <c r="J1219" i="33"/>
  <c r="J1222" i="33"/>
  <c r="J1223" i="33"/>
  <c r="J1225" i="33"/>
  <c r="J1226" i="33"/>
  <c r="J1232" i="33"/>
  <c r="J1233" i="33"/>
  <c r="J1234" i="33"/>
  <c r="J1235" i="33"/>
  <c r="J1240" i="33"/>
  <c r="J1241" i="33"/>
  <c r="J1242" i="33"/>
  <c r="J1249" i="33"/>
  <c r="J1250" i="33"/>
  <c r="J1251" i="33"/>
  <c r="J1256" i="33"/>
  <c r="J1257" i="33"/>
  <c r="J1258" i="33"/>
  <c r="J1264" i="33"/>
  <c r="J1265" i="33"/>
  <c r="J1266" i="33"/>
  <c r="J1267" i="33"/>
  <c r="J1273" i="33"/>
  <c r="J1274" i="33"/>
  <c r="J1278" i="33"/>
  <c r="J1281" i="33"/>
  <c r="J1282" i="33"/>
  <c r="J1283" i="33"/>
  <c r="J1289" i="33"/>
  <c r="J1290" i="33"/>
  <c r="J1294" i="33"/>
  <c r="J1295" i="33"/>
  <c r="J1297" i="33"/>
  <c r="J1298" i="33"/>
  <c r="J1299" i="33"/>
  <c r="J1304" i="33"/>
  <c r="J1305" i="33"/>
  <c r="J1306" i="33"/>
  <c r="J1313" i="33"/>
  <c r="J1314" i="33"/>
  <c r="J1321" i="33"/>
  <c r="J1322" i="33"/>
  <c r="J1323" i="33"/>
  <c r="J1328" i="33"/>
  <c r="J1329" i="33"/>
  <c r="J1330" i="33"/>
  <c r="K1330" i="33" s="1"/>
  <c r="J1336" i="33"/>
  <c r="J1337" i="33"/>
  <c r="J1338" i="33"/>
  <c r="J1339" i="33"/>
  <c r="J1344" i="33"/>
  <c r="J1345" i="33"/>
  <c r="J1346" i="33"/>
  <c r="J1350" i="33"/>
  <c r="J1353" i="33"/>
  <c r="J1354" i="33"/>
  <c r="J1355" i="33"/>
  <c r="J1361" i="33"/>
  <c r="J1362" i="33"/>
  <c r="J1366" i="33"/>
  <c r="J1369" i="33"/>
  <c r="J1370" i="33"/>
  <c r="J1371" i="33"/>
  <c r="J1376" i="33"/>
  <c r="J1377" i="33"/>
  <c r="J1378" i="33"/>
  <c r="J1385" i="33"/>
  <c r="J1386" i="33"/>
  <c r="J1387" i="33"/>
  <c r="J1392" i="33"/>
  <c r="J1393" i="33"/>
  <c r="J1394" i="33"/>
  <c r="J1400" i="33"/>
  <c r="J1401" i="33"/>
  <c r="J1402" i="33"/>
  <c r="J1403" i="33"/>
  <c r="J1409" i="33"/>
  <c r="J1410" i="33"/>
  <c r="J1417" i="33"/>
  <c r="J1418" i="33"/>
  <c r="J1423" i="33"/>
  <c r="J1424" i="33"/>
  <c r="J1425" i="33"/>
  <c r="J1426" i="33"/>
  <c r="J1433" i="33"/>
  <c r="J1434" i="33"/>
  <c r="J1440" i="33"/>
  <c r="J1441" i="33"/>
  <c r="J1442" i="33"/>
  <c r="J1443" i="33"/>
  <c r="J1449" i="33"/>
  <c r="J1450" i="33"/>
  <c r="J1457" i="33"/>
  <c r="J1458" i="33"/>
  <c r="J1459" i="33"/>
  <c r="J1464" i="33"/>
  <c r="J1465" i="33"/>
  <c r="J1466" i="33"/>
  <c r="J1472" i="33"/>
  <c r="J1473" i="33"/>
  <c r="J1474" i="33"/>
  <c r="J1475" i="33"/>
  <c r="J1481" i="33"/>
  <c r="J1482" i="33"/>
  <c r="J1489" i="33"/>
  <c r="J1490" i="33"/>
  <c r="J1496" i="33"/>
  <c r="J1497" i="33"/>
  <c r="J1498" i="33"/>
  <c r="J1499" i="33"/>
  <c r="J1505" i="33"/>
  <c r="J1506" i="33"/>
  <c r="J1512" i="33"/>
  <c r="J1513" i="33"/>
  <c r="J1514" i="33"/>
  <c r="J1515" i="33"/>
  <c r="J1518" i="33"/>
  <c r="J1521" i="33"/>
  <c r="J1522" i="33"/>
  <c r="J1529" i="33"/>
  <c r="J1530" i="33"/>
  <c r="J1531" i="33"/>
  <c r="J1534" i="33"/>
  <c r="J1535" i="33"/>
  <c r="J1536" i="33"/>
  <c r="J1537" i="33"/>
  <c r="J1538" i="33"/>
  <c r="J1544" i="33"/>
  <c r="J1545" i="33"/>
  <c r="J1546" i="33"/>
  <c r="J1547" i="33"/>
  <c r="J1553" i="33"/>
  <c r="J1554" i="33"/>
  <c r="J1560" i="33"/>
  <c r="J1561" i="33"/>
  <c r="J1562" i="33"/>
  <c r="J1563" i="33"/>
  <c r="J1569" i="33"/>
  <c r="J1570" i="33"/>
  <c r="J1577" i="33"/>
  <c r="J1578" i="33"/>
  <c r="J1585" i="33"/>
  <c r="J1586" i="33"/>
  <c r="J1587" i="33"/>
  <c r="J1592" i="33"/>
  <c r="J1593" i="33"/>
  <c r="J1594" i="33"/>
  <c r="J1601" i="33"/>
  <c r="J1602" i="33"/>
  <c r="J1603" i="33"/>
  <c r="J1608" i="33"/>
  <c r="J1609" i="33"/>
  <c r="J1610" i="33"/>
  <c r="J1617" i="33"/>
  <c r="J1618" i="33"/>
  <c r="J1619" i="33"/>
  <c r="J1622" i="33"/>
  <c r="J1623" i="33"/>
  <c r="J1625" i="33"/>
  <c r="J1626" i="33"/>
  <c r="J1632" i="33"/>
  <c r="J1633" i="33"/>
  <c r="J1634" i="33"/>
  <c r="J1635" i="33"/>
  <c r="J1641" i="33"/>
  <c r="J1642" i="33"/>
  <c r="J1649" i="33"/>
  <c r="J1650" i="33"/>
  <c r="J1657" i="33"/>
  <c r="J1658" i="33"/>
  <c r="J1659" i="33"/>
  <c r="J1663" i="33"/>
  <c r="J1664" i="33"/>
  <c r="J1665" i="33"/>
  <c r="J1666" i="33"/>
  <c r="J1673" i="33"/>
  <c r="J1674" i="33"/>
  <c r="J1675" i="33"/>
  <c r="J1681" i="33"/>
  <c r="J1682" i="33"/>
  <c r="J1689" i="33"/>
  <c r="J1690" i="33"/>
  <c r="J1691" i="33"/>
  <c r="J1697" i="33"/>
  <c r="J1698" i="33"/>
  <c r="J1705" i="33"/>
  <c r="J1706" i="33"/>
  <c r="J1713" i="33"/>
  <c r="J1714" i="33"/>
  <c r="J1715" i="33"/>
  <c r="J1721" i="33"/>
  <c r="J1722" i="33"/>
  <c r="J1729" i="33"/>
  <c r="J1730" i="33"/>
  <c r="J1734" i="33"/>
  <c r="J1735" i="33"/>
  <c r="J1736" i="33"/>
  <c r="J1737" i="33"/>
  <c r="J1738" i="33"/>
  <c r="J1745" i="33"/>
  <c r="J1746" i="33"/>
  <c r="J1747" i="33"/>
  <c r="J1750" i="33"/>
  <c r="J1753" i="33"/>
  <c r="J1754" i="33"/>
  <c r="J1760" i="33"/>
  <c r="J1761" i="33"/>
  <c r="J1762" i="33"/>
  <c r="J1763" i="33"/>
  <c r="J1769" i="33"/>
  <c r="J1770" i="33"/>
  <c r="J1776" i="33"/>
  <c r="J1777" i="33"/>
  <c r="J1778" i="33"/>
  <c r="J1785" i="33"/>
  <c r="J1786" i="33"/>
  <c r="J1787" i="33"/>
  <c r="J1793" i="33"/>
  <c r="J1794" i="33"/>
  <c r="J1801" i="33"/>
  <c r="J1802" i="33"/>
  <c r="J1803" i="33"/>
  <c r="J1806" i="33"/>
  <c r="J1809" i="33"/>
  <c r="J1810" i="33"/>
  <c r="J1817" i="33"/>
  <c r="J1818" i="33"/>
  <c r="J1825" i="33"/>
  <c r="J1826" i="33"/>
  <c r="J1827" i="33"/>
  <c r="J1830" i="33"/>
  <c r="J1831" i="33"/>
  <c r="J1832" i="33"/>
  <c r="J1833" i="33"/>
  <c r="J1834" i="33"/>
  <c r="J1835" i="33"/>
  <c r="J1841" i="33"/>
  <c r="J1842" i="33"/>
  <c r="J1848" i="33"/>
  <c r="J1849" i="33"/>
  <c r="J1850" i="33"/>
  <c r="J1857" i="33"/>
  <c r="K1857" i="33" s="1"/>
  <c r="J1858" i="33"/>
  <c r="J1859" i="33"/>
  <c r="J1865" i="33"/>
  <c r="J1866" i="33"/>
  <c r="J1873" i="33"/>
  <c r="J1874" i="33"/>
  <c r="J1875" i="33"/>
  <c r="J1881" i="33"/>
  <c r="J1882" i="33"/>
  <c r="J1889" i="33"/>
  <c r="J1890" i="33"/>
  <c r="J1897" i="33"/>
  <c r="J1898" i="33"/>
  <c r="J1899" i="33"/>
  <c r="J1902" i="33"/>
  <c r="J1903" i="33"/>
  <c r="J1904" i="33"/>
  <c r="J1905" i="33"/>
  <c r="J1906" i="33"/>
  <c r="J1913" i="33"/>
  <c r="J1914" i="33"/>
  <c r="J1915" i="33"/>
  <c r="J1918" i="33"/>
  <c r="J1921" i="33"/>
  <c r="J1922" i="33"/>
  <c r="J1928" i="33"/>
  <c r="J1929" i="33"/>
  <c r="J1930" i="33"/>
  <c r="J1931" i="33"/>
  <c r="J1937" i="33"/>
  <c r="J1938" i="33"/>
  <c r="J1945" i="33"/>
  <c r="J1946" i="33"/>
  <c r="J1947" i="33"/>
  <c r="J1953" i="33"/>
  <c r="J1954" i="33"/>
  <c r="J1958" i="33"/>
  <c r="J1959" i="33"/>
  <c r="J1960" i="33"/>
  <c r="J1961" i="33"/>
  <c r="J1962" i="33"/>
  <c r="J1963" i="33"/>
  <c r="J1968" i="33"/>
  <c r="J1969" i="33"/>
  <c r="J1970" i="33"/>
  <c r="J1977" i="33"/>
  <c r="J1978" i="33"/>
  <c r="J1979" i="33"/>
  <c r="J1985" i="33"/>
  <c r="J1986" i="33"/>
  <c r="J1992" i="33"/>
  <c r="J1993" i="33"/>
  <c r="J1994" i="33"/>
  <c r="J2001" i="33"/>
  <c r="J2002" i="33"/>
  <c r="J2003" i="33"/>
  <c r="J2008" i="33"/>
  <c r="J2009" i="33"/>
  <c r="J2010" i="33"/>
  <c r="J2017" i="33"/>
  <c r="J2018" i="33"/>
  <c r="J2019" i="33"/>
  <c r="J2022" i="33"/>
  <c r="J2023" i="33"/>
  <c r="J2024" i="33"/>
  <c r="J2025" i="33"/>
  <c r="J2026" i="33"/>
  <c r="J2032" i="33"/>
  <c r="J2033" i="33"/>
  <c r="J2034" i="33"/>
  <c r="J2041" i="33"/>
  <c r="J2042" i="33"/>
  <c r="J2049" i="33"/>
  <c r="J2050" i="33"/>
  <c r="J2051" i="33"/>
  <c r="J2057" i="33"/>
  <c r="J2058" i="33"/>
  <c r="J2062" i="33"/>
  <c r="J2065" i="33"/>
  <c r="J2066" i="33"/>
  <c r="J2067" i="33"/>
  <c r="J2072" i="33"/>
  <c r="J2073" i="33"/>
  <c r="J2074" i="33"/>
  <c r="J2081" i="33"/>
  <c r="J2082" i="33"/>
  <c r="J2086" i="33"/>
  <c r="J2087" i="33"/>
  <c r="J2089" i="33"/>
  <c r="J2090" i="33"/>
  <c r="J2096" i="33"/>
  <c r="J2097" i="33"/>
  <c r="J2098" i="33"/>
  <c r="J2099" i="33"/>
  <c r="J2105" i="33"/>
  <c r="J2106" i="33"/>
  <c r="J2112" i="33"/>
  <c r="J2113" i="33"/>
  <c r="J2114" i="33"/>
  <c r="J2121" i="33"/>
  <c r="J2122" i="33"/>
  <c r="J2123" i="33"/>
  <c r="J2126" i="33"/>
  <c r="J2127" i="33"/>
  <c r="J2129" i="33"/>
  <c r="J2130" i="33"/>
  <c r="J2136" i="33"/>
  <c r="J2137" i="33"/>
  <c r="J2138" i="33"/>
  <c r="J2145" i="33"/>
  <c r="J2146" i="33"/>
  <c r="J2150" i="33"/>
  <c r="J2153" i="33"/>
  <c r="J2154" i="33"/>
  <c r="J2155" i="33"/>
  <c r="J2160" i="33"/>
  <c r="J2161" i="33"/>
  <c r="J2162" i="33"/>
  <c r="J2169" i="33"/>
  <c r="J2170" i="33"/>
  <c r="J2171" i="33"/>
  <c r="J2175" i="33"/>
  <c r="J2177" i="33"/>
  <c r="J2178" i="33"/>
  <c r="J2185" i="33"/>
  <c r="J2186" i="33"/>
  <c r="J2187" i="33"/>
  <c r="J2190" i="33"/>
  <c r="J2193" i="33"/>
  <c r="J2194" i="33"/>
  <c r="J2200" i="33"/>
  <c r="J2201" i="33"/>
  <c r="J2202" i="33"/>
  <c r="J2203" i="33"/>
  <c r="J2209" i="33"/>
  <c r="J2210" i="33"/>
  <c r="J2217" i="33"/>
  <c r="J2218" i="33"/>
  <c r="J2225" i="33"/>
  <c r="J2226" i="33"/>
  <c r="J2227" i="33"/>
  <c r="J2230" i="33"/>
  <c r="J2233" i="33"/>
  <c r="J2234" i="33"/>
  <c r="J2238" i="33"/>
  <c r="J2239" i="33"/>
  <c r="J2241" i="33"/>
  <c r="J2242" i="33"/>
  <c r="J2243" i="33"/>
  <c r="J2248" i="33"/>
  <c r="J2249" i="33"/>
  <c r="J2250" i="33"/>
  <c r="J2257" i="33"/>
  <c r="J2258" i="33"/>
  <c r="J2259" i="33"/>
  <c r="J2264" i="33"/>
  <c r="J2265" i="33"/>
  <c r="J2266" i="33"/>
  <c r="K2266" i="33" s="1"/>
  <c r="J2272" i="33"/>
  <c r="J2273" i="33"/>
  <c r="J2274" i="33"/>
  <c r="J2275" i="33"/>
  <c r="J2281" i="33"/>
  <c r="J2282" i="33"/>
  <c r="J2289" i="33"/>
  <c r="J2290" i="33"/>
  <c r="J2297" i="33"/>
  <c r="J2298" i="33"/>
  <c r="J2299" i="33"/>
  <c r="J2302" i="33"/>
  <c r="J2305" i="33"/>
  <c r="J2306" i="33"/>
  <c r="J2312" i="33"/>
  <c r="J2313" i="33"/>
  <c r="J2314" i="33"/>
  <c r="J2315" i="33"/>
  <c r="J2321" i="33"/>
  <c r="J2322" i="33"/>
  <c r="J2326" i="33"/>
  <c r="J2327" i="33"/>
  <c r="J2329" i="33"/>
  <c r="J2330" i="33"/>
  <c r="J2331" i="33"/>
  <c r="J2336" i="33"/>
  <c r="J2337" i="33"/>
  <c r="J2338" i="33"/>
  <c r="J2345" i="33"/>
  <c r="J2346" i="33"/>
  <c r="J2347" i="33"/>
  <c r="J2353" i="33"/>
  <c r="J2354" i="33"/>
  <c r="J2361" i="33"/>
  <c r="J2362" i="33"/>
  <c r="J2366" i="33"/>
  <c r="J2367" i="33"/>
  <c r="J2369" i="33"/>
  <c r="J2370" i="33"/>
  <c r="J2376" i="33"/>
  <c r="J2377" i="33"/>
  <c r="J2378" i="33"/>
  <c r="J2379" i="33"/>
  <c r="J2385" i="33"/>
  <c r="J2386" i="33"/>
  <c r="J2390" i="33"/>
  <c r="J2393" i="33"/>
  <c r="J2394" i="33"/>
  <c r="J2400" i="33"/>
  <c r="J2401" i="33"/>
  <c r="J2402" i="33"/>
  <c r="K2402" i="33" s="1"/>
  <c r="J2409" i="33"/>
  <c r="J2410" i="33"/>
  <c r="J2415" i="33"/>
  <c r="J2416" i="33"/>
  <c r="J2417" i="33"/>
  <c r="J2418" i="33"/>
  <c r="J2425" i="33"/>
  <c r="J2426" i="33"/>
  <c r="J2433" i="33"/>
  <c r="J2434" i="33"/>
  <c r="J2435" i="33"/>
  <c r="J2438" i="33"/>
  <c r="J2439" i="33"/>
  <c r="J2440" i="33"/>
  <c r="J2441" i="33"/>
  <c r="J2442" i="33"/>
  <c r="J2448" i="33"/>
  <c r="J2449" i="33"/>
  <c r="J2450" i="33"/>
  <c r="J2457" i="33"/>
  <c r="J2458" i="33"/>
  <c r="J2462" i="33"/>
  <c r="J2463" i="33"/>
  <c r="J2465" i="33"/>
  <c r="J2466" i="33"/>
  <c r="J2472" i="33"/>
  <c r="J2473" i="33"/>
  <c r="J2474" i="33"/>
  <c r="J2481" i="33"/>
  <c r="J2482" i="33"/>
  <c r="J2483" i="33"/>
  <c r="J2488" i="33"/>
  <c r="J2489" i="33"/>
  <c r="J2490" i="33"/>
  <c r="J2497" i="33"/>
  <c r="J2498" i="33"/>
  <c r="J2499" i="33"/>
  <c r="J2502" i="33"/>
  <c r="J2505" i="33"/>
  <c r="J2506" i="33"/>
  <c r="J2510" i="33"/>
  <c r="J2511" i="33"/>
  <c r="J2512" i="33"/>
  <c r="J2513" i="33"/>
  <c r="J2514" i="33"/>
  <c r="J2520" i="33"/>
  <c r="J2521" i="33"/>
  <c r="J2522" i="33"/>
  <c r="J2529" i="33"/>
  <c r="J2530" i="33"/>
  <c r="J2531" i="33"/>
  <c r="J2536" i="33"/>
  <c r="J2537" i="33"/>
  <c r="J2538" i="33"/>
  <c r="J2544" i="33"/>
  <c r="J2545" i="33"/>
  <c r="J2546" i="33"/>
  <c r="J2547" i="33"/>
  <c r="J2553" i="33"/>
  <c r="J2554" i="33"/>
  <c r="J2560" i="33"/>
  <c r="J2561" i="33"/>
  <c r="J2562" i="33"/>
  <c r="J2563" i="33"/>
  <c r="J2569" i="33"/>
  <c r="J2570" i="33"/>
  <c r="J2574" i="33"/>
  <c r="J2577" i="33"/>
  <c r="J2578" i="33"/>
  <c r="J2579" i="33"/>
  <c r="J2582" i="33"/>
  <c r="J2583" i="33"/>
  <c r="J2584" i="33"/>
  <c r="J2585" i="33"/>
  <c r="J2586" i="33"/>
  <c r="J2593" i="33"/>
  <c r="J2594" i="33"/>
  <c r="J2595" i="33"/>
  <c r="J2598" i="33"/>
  <c r="J2601" i="33"/>
  <c r="J2602" i="33"/>
  <c r="J2608" i="33"/>
  <c r="J2609" i="33"/>
  <c r="J2610" i="33"/>
  <c r="J2611" i="33"/>
  <c r="J2617" i="33"/>
  <c r="J2618" i="33"/>
  <c r="J2625" i="33"/>
  <c r="J2626" i="33"/>
  <c r="J2630" i="33"/>
  <c r="J2633" i="33"/>
  <c r="J2634" i="33"/>
  <c r="J2641" i="33"/>
  <c r="J2642" i="33"/>
  <c r="J2649" i="33"/>
  <c r="J2650" i="33"/>
  <c r="J2651" i="33"/>
  <c r="J2655" i="33"/>
  <c r="J2656" i="33"/>
  <c r="J2657" i="33"/>
  <c r="J2658" i="33"/>
  <c r="J2665" i="33"/>
  <c r="J2666" i="33"/>
  <c r="J2667" i="33"/>
  <c r="J2670" i="33"/>
  <c r="J2673" i="33"/>
  <c r="J2674" i="33"/>
  <c r="J2678" i="33"/>
  <c r="J2679" i="33"/>
  <c r="J2680" i="33"/>
  <c r="J2681" i="33"/>
  <c r="J2682" i="33"/>
  <c r="J2688" i="33"/>
  <c r="J2689" i="33"/>
  <c r="J2690" i="33"/>
  <c r="J2697" i="33"/>
  <c r="J2698" i="33"/>
  <c r="J2699" i="33"/>
  <c r="J2702" i="33"/>
  <c r="J2703" i="33"/>
  <c r="J2705" i="33"/>
  <c r="J2706" i="33"/>
  <c r="J2712" i="33"/>
  <c r="J2713" i="33"/>
  <c r="J2714" i="33"/>
  <c r="J2721" i="33"/>
  <c r="J2722" i="33"/>
  <c r="J2728" i="33"/>
  <c r="J2729" i="33"/>
  <c r="J2730" i="33"/>
  <c r="J2731" i="33"/>
  <c r="J2737" i="33"/>
  <c r="J2738" i="33"/>
  <c r="J2745" i="33"/>
  <c r="J2746" i="33"/>
  <c r="J2747" i="33"/>
  <c r="J2750" i="33"/>
  <c r="J2753" i="33"/>
  <c r="J2754" i="33"/>
  <c r="J2760" i="33"/>
  <c r="J2761" i="33"/>
  <c r="J2762" i="33"/>
  <c r="J2763" i="33"/>
  <c r="J2769" i="33"/>
  <c r="J2770" i="33"/>
  <c r="J2774" i="33"/>
  <c r="J2775" i="33"/>
  <c r="J2777" i="33"/>
  <c r="J2778" i="33"/>
  <c r="J2779" i="33"/>
  <c r="J2784" i="33"/>
  <c r="J2785" i="33"/>
  <c r="J2786" i="33"/>
  <c r="J2793" i="33"/>
  <c r="J2794" i="33"/>
  <c r="J2798" i="33"/>
  <c r="J2801" i="33"/>
  <c r="J2802" i="33"/>
  <c r="J2808" i="33"/>
  <c r="J2809" i="33"/>
  <c r="J2810" i="33"/>
  <c r="J2817" i="33"/>
  <c r="J2818" i="33"/>
  <c r="J2819" i="33"/>
  <c r="J2825" i="33"/>
  <c r="J2826" i="33"/>
  <c r="J2832" i="33"/>
  <c r="J2833" i="33"/>
  <c r="J2834" i="33"/>
  <c r="J2835" i="33"/>
  <c r="J2841" i="33"/>
  <c r="J2842" i="33"/>
  <c r="J2846" i="33"/>
  <c r="J2849" i="33"/>
  <c r="J2850" i="33"/>
  <c r="J2851" i="33"/>
  <c r="J2854" i="33"/>
  <c r="J2855" i="33"/>
  <c r="J2856" i="33"/>
  <c r="J2857" i="33"/>
  <c r="J2858" i="33"/>
  <c r="J2865" i="33"/>
  <c r="J2866" i="33"/>
  <c r="J2867" i="33"/>
  <c r="J2870" i="33"/>
  <c r="J2873" i="33"/>
  <c r="J2874" i="33"/>
  <c r="J2878" i="33"/>
  <c r="J2879" i="33"/>
  <c r="J2880" i="33"/>
  <c r="J2881" i="33"/>
  <c r="K2881" i="33" s="1"/>
  <c r="J2882" i="33"/>
  <c r="J2888" i="33"/>
  <c r="J2889" i="33"/>
  <c r="J2890" i="33"/>
  <c r="J2897" i="33"/>
  <c r="J2898" i="33"/>
  <c r="J2899" i="33"/>
  <c r="J2902" i="33"/>
  <c r="J2905" i="33"/>
  <c r="J2906" i="33"/>
  <c r="J2913" i="33"/>
  <c r="J2914" i="33"/>
  <c r="J2915" i="33"/>
  <c r="J2921" i="33"/>
  <c r="J2922" i="33"/>
  <c r="J2927" i="33"/>
  <c r="J2928" i="33"/>
  <c r="J2929" i="33"/>
  <c r="J2930" i="33"/>
  <c r="J2931" i="33"/>
  <c r="J2937" i="33"/>
  <c r="J2938" i="33"/>
  <c r="J2945" i="33"/>
  <c r="J2946" i="33"/>
  <c r="J2950" i="33"/>
  <c r="J2951" i="33"/>
  <c r="J2952" i="33"/>
  <c r="J2953" i="33"/>
  <c r="J2954" i="33"/>
  <c r="J2960" i="33"/>
  <c r="J2961" i="33"/>
  <c r="J2962" i="33"/>
  <c r="J2963" i="33"/>
  <c r="J2969" i="33"/>
  <c r="J2970" i="33"/>
  <c r="J2974" i="33"/>
  <c r="J2975" i="33"/>
  <c r="J2977" i="33"/>
  <c r="J2978" i="33"/>
  <c r="J2979" i="33"/>
  <c r="J2985" i="33"/>
  <c r="J2986" i="33"/>
  <c r="J2993" i="33"/>
  <c r="J2994" i="33"/>
  <c r="J3000" i="33"/>
  <c r="J3001" i="33"/>
  <c r="J3002" i="33"/>
  <c r="J3009" i="33"/>
  <c r="J3010" i="33"/>
  <c r="J3014" i="33"/>
  <c r="J3017" i="33"/>
  <c r="J3018" i="33"/>
  <c r="J3019" i="33"/>
  <c r="J3022" i="33"/>
  <c r="J3023" i="33"/>
  <c r="J3024" i="33"/>
  <c r="J3025" i="33"/>
  <c r="J3026" i="33"/>
  <c r="J3027" i="33"/>
  <c r="J3033" i="33"/>
  <c r="J3034" i="33"/>
  <c r="J3041" i="33"/>
  <c r="J3042" i="33"/>
  <c r="J3048" i="33"/>
  <c r="J3049" i="33"/>
  <c r="J3050" i="33"/>
  <c r="J3051" i="33"/>
  <c r="J3057" i="33"/>
  <c r="J3058" i="33"/>
  <c r="J3065" i="33"/>
  <c r="J3066" i="33"/>
  <c r="J3067" i="33"/>
  <c r="J3070" i="33"/>
  <c r="J3073" i="33"/>
  <c r="J3074" i="33"/>
  <c r="J3078" i="33"/>
  <c r="J3079" i="33"/>
  <c r="J3080" i="33"/>
  <c r="J3081" i="33"/>
  <c r="K3081" i="33" s="1"/>
  <c r="J3082" i="33"/>
  <c r="K3082" i="33" s="1"/>
  <c r="J3083" i="33"/>
  <c r="J3088" i="33"/>
  <c r="J3089" i="33"/>
  <c r="J3090" i="33"/>
  <c r="J3097" i="33"/>
  <c r="J3098" i="33"/>
  <c r="J3099" i="33"/>
  <c r="J3102" i="33"/>
  <c r="J3105" i="33"/>
  <c r="J3106" i="33"/>
  <c r="J3110" i="33"/>
  <c r="J3111" i="33"/>
  <c r="J3112" i="33"/>
  <c r="J3113" i="33"/>
  <c r="J3114" i="33"/>
  <c r="J3120" i="33"/>
  <c r="J3121" i="33"/>
  <c r="J3122" i="33"/>
  <c r="J3129" i="33"/>
  <c r="J3130" i="33"/>
  <c r="J3131" i="33"/>
  <c r="J3137" i="33"/>
  <c r="J3138" i="33"/>
  <c r="J3142" i="33"/>
  <c r="J3143" i="33"/>
  <c r="J3145" i="33"/>
  <c r="J3146" i="33"/>
  <c r="J3147" i="33"/>
  <c r="J3152" i="33"/>
  <c r="J3153" i="33"/>
  <c r="J3154" i="33"/>
  <c r="J3161" i="33"/>
  <c r="J3162" i="33"/>
  <c r="J3163" i="33"/>
  <c r="J3169" i="33"/>
  <c r="J3170" i="33"/>
  <c r="J3174" i="33"/>
  <c r="J3175" i="33"/>
  <c r="J3177" i="33"/>
  <c r="J3178" i="33"/>
  <c r="J3179" i="33"/>
  <c r="J3184" i="33"/>
  <c r="J3185" i="33"/>
  <c r="J3186" i="33"/>
  <c r="J3193" i="33"/>
  <c r="J3194" i="33"/>
  <c r="J3195" i="33"/>
  <c r="J3201" i="33"/>
  <c r="J3202" i="33"/>
  <c r="K3202" i="33" s="1"/>
  <c r="J3206" i="33"/>
  <c r="J3209" i="33"/>
  <c r="J3210" i="33"/>
  <c r="J3214" i="33"/>
  <c r="J3215" i="33"/>
  <c r="J3216" i="33"/>
  <c r="J3217" i="33"/>
  <c r="J3218" i="33"/>
  <c r="K3218" i="33" s="1"/>
  <c r="J3224" i="33"/>
  <c r="J3225" i="33"/>
  <c r="J3226" i="33"/>
  <c r="J3227" i="33"/>
  <c r="J3233" i="33"/>
  <c r="J3234" i="33"/>
  <c r="J3238" i="33"/>
  <c r="J3241" i="33"/>
  <c r="J3242" i="33"/>
  <c r="J3243" i="33"/>
  <c r="J3246" i="33"/>
  <c r="J3247" i="33"/>
  <c r="J3248" i="33"/>
  <c r="J3249" i="33"/>
  <c r="J3250" i="33"/>
  <c r="J3256" i="33"/>
  <c r="J3257" i="33"/>
  <c r="J3258" i="33"/>
  <c r="J3259" i="33"/>
  <c r="J3265" i="33"/>
  <c r="J3266" i="33"/>
  <c r="J3273" i="33"/>
  <c r="J3274" i="33"/>
  <c r="J3275" i="33"/>
  <c r="J3278" i="33"/>
  <c r="J3279" i="33"/>
  <c r="J3281" i="33"/>
  <c r="J3282" i="33"/>
  <c r="J3288" i="33"/>
  <c r="J3289" i="33"/>
  <c r="J3290" i="33"/>
  <c r="J3291" i="33"/>
  <c r="J3297" i="33"/>
  <c r="J3298" i="33"/>
  <c r="J3305" i="33"/>
  <c r="J3306" i="33"/>
  <c r="J3310" i="33"/>
  <c r="J3311" i="33"/>
  <c r="J3313" i="33"/>
  <c r="J3314" i="33"/>
  <c r="J3320" i="33"/>
  <c r="J3321" i="33"/>
  <c r="J3322" i="33"/>
  <c r="J3328" i="33"/>
  <c r="J3329" i="33"/>
  <c r="J3330" i="33"/>
  <c r="J3337" i="33"/>
  <c r="J3338" i="33"/>
  <c r="J3342" i="33"/>
  <c r="J3345" i="33"/>
  <c r="J3346" i="33"/>
  <c r="J3350" i="33"/>
  <c r="J3351" i="33"/>
  <c r="J3352" i="33"/>
  <c r="J3353" i="33"/>
  <c r="J3354" i="33"/>
  <c r="J3355" i="33"/>
  <c r="J3360" i="33"/>
  <c r="J3361" i="33"/>
  <c r="J3362" i="33"/>
  <c r="J3369" i="33"/>
  <c r="J3370" i="33"/>
  <c r="J3371" i="33"/>
  <c r="J3374" i="33"/>
  <c r="J3377" i="33"/>
  <c r="J3378" i="33"/>
  <c r="J3382" i="33"/>
  <c r="J3383" i="33"/>
  <c r="J3384" i="33"/>
  <c r="J3385" i="33"/>
  <c r="J3386" i="33"/>
  <c r="J3387" i="33"/>
  <c r="J3392" i="33"/>
  <c r="J3393" i="33"/>
  <c r="J3394" i="33"/>
  <c r="J3401" i="33"/>
  <c r="J3402" i="33"/>
  <c r="J3409" i="33"/>
  <c r="J3410" i="33"/>
  <c r="J3414" i="33"/>
  <c r="J3415" i="33"/>
  <c r="J3417" i="33"/>
  <c r="J3418" i="33"/>
  <c r="J3424" i="33"/>
  <c r="J3425" i="33"/>
  <c r="J3426" i="33"/>
  <c r="J3433" i="33"/>
  <c r="J3434" i="33"/>
  <c r="J3441" i="33"/>
  <c r="J3442" i="33"/>
  <c r="J3446" i="33"/>
  <c r="J3447" i="33"/>
  <c r="J3449" i="33"/>
  <c r="J3450" i="33"/>
  <c r="J3454" i="33"/>
  <c r="J3455" i="33"/>
  <c r="J3456" i="33"/>
  <c r="J3457" i="33"/>
  <c r="J3458" i="33"/>
  <c r="J3464" i="33"/>
  <c r="J3465" i="33"/>
  <c r="J3466" i="33"/>
  <c r="J3473" i="33"/>
  <c r="J3474" i="33"/>
  <c r="J3478" i="33"/>
  <c r="J3481" i="33"/>
  <c r="J3482" i="33"/>
  <c r="J3483" i="33"/>
  <c r="J3486" i="33"/>
  <c r="J3487" i="33"/>
  <c r="J3488" i="33"/>
  <c r="J3489" i="33"/>
  <c r="J3490" i="33"/>
  <c r="J3496" i="33"/>
  <c r="J3497" i="33"/>
  <c r="J3498" i="33"/>
  <c r="J3505" i="33"/>
  <c r="J3506" i="33"/>
  <c r="J3510" i="33"/>
  <c r="J3513" i="33"/>
  <c r="J3514" i="33"/>
  <c r="J3518" i="33"/>
  <c r="J3519" i="33"/>
  <c r="J3521" i="33"/>
  <c r="J3522" i="33"/>
  <c r="J3528" i="33"/>
  <c r="J3529" i="33"/>
  <c r="J3530" i="33"/>
  <c r="J3537" i="33"/>
  <c r="J3538" i="33"/>
  <c r="J3545" i="33"/>
  <c r="J3546" i="33"/>
  <c r="J3550" i="33"/>
  <c r="J3551" i="33"/>
  <c r="J3553" i="33"/>
  <c r="J3554" i="33"/>
  <c r="J3560" i="33"/>
  <c r="J3561" i="33"/>
  <c r="J3562" i="33"/>
  <c r="J3569" i="33"/>
  <c r="J3570" i="33"/>
  <c r="J3577" i="33"/>
  <c r="J3578" i="33"/>
  <c r="J3579" i="33"/>
  <c r="J3582" i="33"/>
  <c r="J3585" i="33"/>
  <c r="J3586" i="33"/>
  <c r="J3590" i="33"/>
  <c r="J3591" i="33"/>
  <c r="J3592" i="33"/>
  <c r="J3593" i="33"/>
  <c r="J3594" i="33"/>
  <c r="J3600" i="33"/>
  <c r="J3601" i="33"/>
  <c r="J3602" i="33"/>
  <c r="J3609" i="33"/>
  <c r="J3610" i="33"/>
  <c r="J3611" i="33"/>
  <c r="J3614" i="33"/>
  <c r="J3617" i="33"/>
  <c r="J3618" i="33"/>
  <c r="J3622" i="33"/>
  <c r="J3623" i="33"/>
  <c r="J3624" i="33"/>
  <c r="J3625" i="33"/>
  <c r="J3626" i="33"/>
  <c r="J3632" i="33"/>
  <c r="J3633" i="33"/>
  <c r="J3634" i="33"/>
  <c r="J3641" i="33"/>
  <c r="J3642" i="33"/>
  <c r="J3649" i="33"/>
  <c r="J3650" i="33"/>
  <c r="J3654" i="33"/>
  <c r="J3655" i="33"/>
  <c r="J3657" i="33"/>
  <c r="J3658" i="33"/>
  <c r="J3659" i="33"/>
  <c r="J3664" i="33"/>
  <c r="J3665" i="33"/>
  <c r="J3666" i="33"/>
  <c r="J3673" i="33"/>
  <c r="J3674" i="33"/>
  <c r="J3675" i="33"/>
  <c r="J3681" i="33"/>
  <c r="J3682" i="33"/>
  <c r="J3686" i="33"/>
  <c r="J3687" i="33"/>
  <c r="J3689" i="33"/>
  <c r="J3690" i="33"/>
  <c r="J3696" i="33"/>
  <c r="J3697" i="33"/>
  <c r="J3698" i="33"/>
  <c r="J3705" i="33"/>
  <c r="J3706" i="33"/>
  <c r="J3707" i="33"/>
  <c r="J3713" i="33"/>
  <c r="J3714" i="33"/>
  <c r="J3718" i="33"/>
  <c r="J3721" i="33"/>
  <c r="J3722" i="33"/>
  <c r="J3726" i="33"/>
  <c r="J3727" i="33"/>
  <c r="J3728" i="33"/>
  <c r="J3729" i="33"/>
  <c r="J3730" i="33"/>
  <c r="J3736" i="33"/>
  <c r="J3737" i="33"/>
  <c r="J3738" i="33"/>
  <c r="J3745" i="33"/>
  <c r="J3746" i="33"/>
  <c r="J3750" i="33"/>
  <c r="J3753" i="33"/>
  <c r="J3754" i="33"/>
  <c r="J3758" i="33"/>
  <c r="J3759" i="33"/>
  <c r="J3760" i="33"/>
  <c r="J3761" i="33"/>
  <c r="J3762" i="33"/>
  <c r="J3768" i="33"/>
  <c r="J3769" i="33"/>
  <c r="J3770" i="33"/>
  <c r="J3777" i="33"/>
  <c r="J3778" i="33"/>
  <c r="J3785" i="33"/>
  <c r="J3786" i="33"/>
  <c r="J3787" i="33"/>
  <c r="J3790" i="33"/>
  <c r="J3791" i="33"/>
  <c r="J3793" i="33"/>
  <c r="J3794" i="33"/>
  <c r="J3800" i="33"/>
  <c r="J3801" i="33"/>
  <c r="J3802" i="33"/>
  <c r="J3803" i="33"/>
  <c r="J3809" i="33"/>
  <c r="J3810" i="33"/>
  <c r="J3817" i="33"/>
  <c r="J3818" i="33"/>
  <c r="J3822" i="33"/>
  <c r="J3823" i="33"/>
  <c r="J3825" i="33"/>
  <c r="J3826" i="33"/>
  <c r="J3832" i="33"/>
  <c r="J3833" i="33"/>
  <c r="J3834" i="33"/>
  <c r="J3840" i="33"/>
  <c r="J3841" i="33"/>
  <c r="J3842" i="33"/>
  <c r="J3849" i="33"/>
  <c r="J3850" i="33"/>
  <c r="J3854" i="33"/>
  <c r="J3857" i="33"/>
  <c r="J3858" i="33"/>
  <c r="J3862" i="33"/>
  <c r="J3863" i="33"/>
  <c r="J3864" i="33"/>
  <c r="J3865" i="33"/>
  <c r="J3866" i="33"/>
  <c r="J3872" i="33"/>
  <c r="J3873" i="33"/>
  <c r="J3874" i="33"/>
  <c r="K3874" i="33" s="1"/>
  <c r="J3881" i="33"/>
  <c r="J3882" i="33"/>
  <c r="J3886" i="33"/>
  <c r="J3889" i="33"/>
  <c r="J3890" i="33"/>
  <c r="J3894" i="33"/>
  <c r="J3895" i="33"/>
  <c r="J3896" i="33"/>
  <c r="J3897" i="33"/>
  <c r="J3898" i="33"/>
  <c r="J3904" i="33"/>
  <c r="J3905" i="33"/>
  <c r="J3906" i="33"/>
  <c r="J3913" i="33"/>
  <c r="J3914" i="33"/>
  <c r="J3915" i="33"/>
  <c r="J3918" i="33"/>
  <c r="J3921" i="33"/>
  <c r="J3922" i="33"/>
  <c r="J3926" i="33"/>
  <c r="J3927" i="33"/>
  <c r="J3928" i="33"/>
  <c r="J3929" i="33"/>
  <c r="J3930" i="33"/>
  <c r="J3936" i="33"/>
  <c r="J3937" i="33"/>
  <c r="J3938" i="33"/>
  <c r="J3945" i="33"/>
  <c r="J3946" i="33"/>
  <c r="J3950" i="33"/>
  <c r="J3953" i="33"/>
  <c r="J3954" i="33"/>
  <c r="J3958" i="33"/>
  <c r="J3959" i="33"/>
  <c r="J3960" i="33"/>
  <c r="J3961" i="33"/>
  <c r="J3962" i="33"/>
  <c r="J3968" i="33"/>
  <c r="J3969" i="33"/>
  <c r="J3970" i="33"/>
  <c r="J3977" i="33"/>
  <c r="J3978" i="33"/>
  <c r="J3982" i="33"/>
  <c r="J3985" i="33"/>
  <c r="J3986" i="33"/>
  <c r="J3990" i="33"/>
  <c r="J3991" i="33"/>
  <c r="J3992" i="33"/>
  <c r="J3993" i="33"/>
  <c r="J3994" i="33"/>
  <c r="J4000" i="33"/>
  <c r="J4001" i="33"/>
  <c r="J4002" i="33"/>
  <c r="J4009" i="33"/>
  <c r="J4010" i="33"/>
  <c r="J4014" i="33"/>
  <c r="J4017" i="33"/>
  <c r="J4018" i="33"/>
  <c r="J4022" i="33"/>
  <c r="J4023" i="33"/>
  <c r="J4024" i="33"/>
  <c r="J4025" i="33"/>
  <c r="J4026" i="33"/>
  <c r="J4032" i="33"/>
  <c r="J4033" i="33"/>
  <c r="J4034" i="33"/>
  <c r="J4035" i="33"/>
  <c r="K4035" i="33" s="1"/>
  <c r="J4041" i="33"/>
  <c r="J4042" i="33"/>
  <c r="J4046" i="33"/>
  <c r="J4049" i="33"/>
  <c r="J4050" i="33"/>
  <c r="J4054" i="33"/>
  <c r="J4055" i="33"/>
  <c r="J4056" i="33"/>
  <c r="J4057" i="33"/>
  <c r="J4058" i="33"/>
  <c r="J4064" i="33"/>
  <c r="J4065" i="33"/>
  <c r="J4066" i="33"/>
  <c r="J4073" i="33"/>
  <c r="J4074" i="33"/>
  <c r="J4078" i="33"/>
  <c r="J4081" i="33"/>
  <c r="J4082" i="33"/>
  <c r="J4086" i="33"/>
  <c r="J4087" i="33"/>
  <c r="K4087" i="33" s="1"/>
  <c r="J4088" i="33"/>
  <c r="K4088" i="33" s="1"/>
  <c r="J4089" i="33"/>
  <c r="J4090" i="33"/>
  <c r="J4091" i="33"/>
  <c r="J4096" i="33"/>
  <c r="J4097" i="33"/>
  <c r="J4098" i="33"/>
  <c r="J4105" i="33"/>
  <c r="J4106" i="33"/>
  <c r="J4110" i="33"/>
  <c r="J4113" i="33"/>
  <c r="J4114" i="33"/>
  <c r="J4118" i="33"/>
  <c r="J4119" i="33"/>
  <c r="J4120" i="33"/>
  <c r="J4121" i="33"/>
  <c r="J4122" i="33"/>
  <c r="J4128" i="33"/>
  <c r="J4129" i="33"/>
  <c r="J4130" i="33"/>
  <c r="J4137" i="33"/>
  <c r="J4138" i="33"/>
  <c r="J4142" i="33"/>
  <c r="J4145" i="33"/>
  <c r="J4146" i="33"/>
  <c r="J4150" i="33"/>
  <c r="J4151" i="33"/>
  <c r="J4152" i="33"/>
  <c r="J4153" i="33"/>
  <c r="J4154" i="33"/>
  <c r="J4160" i="33"/>
  <c r="J4161" i="33"/>
  <c r="J4162" i="33"/>
  <c r="J4169" i="33"/>
  <c r="J4170" i="33"/>
  <c r="J4174" i="33"/>
  <c r="J4177" i="33"/>
  <c r="J4178" i="33"/>
  <c r="J4182" i="33"/>
  <c r="J4183" i="33"/>
  <c r="J4184" i="33"/>
  <c r="J4185" i="33"/>
  <c r="J4186" i="33"/>
  <c r="J4192" i="33"/>
  <c r="J4193" i="33"/>
  <c r="J4194" i="33"/>
  <c r="J4201" i="33"/>
  <c r="J4202" i="33"/>
  <c r="J4206" i="33"/>
  <c r="J4209" i="33"/>
  <c r="J4210" i="33"/>
  <c r="J4214" i="33"/>
  <c r="J4215" i="33"/>
  <c r="J4216" i="33"/>
  <c r="J4217" i="33"/>
  <c r="J4218" i="33"/>
  <c r="J4224" i="33"/>
  <c r="J4225" i="33"/>
  <c r="J4226" i="33"/>
  <c r="J4233" i="33"/>
  <c r="J4234" i="33"/>
  <c r="J4238" i="33"/>
  <c r="J4241" i="33"/>
  <c r="J4242" i="33"/>
  <c r="J4246" i="33"/>
  <c r="J4247" i="33"/>
  <c r="J4248" i="33"/>
  <c r="J4249" i="33"/>
  <c r="J4250" i="33"/>
  <c r="J4256" i="33"/>
  <c r="K4256" i="33" s="1"/>
  <c r="J4257" i="33"/>
  <c r="J4258" i="33"/>
  <c r="J4265" i="33"/>
  <c r="J4266" i="33"/>
  <c r="J4270" i="33"/>
  <c r="J4273" i="33"/>
  <c r="J4274" i="33"/>
  <c r="J4278" i="33"/>
  <c r="J4279" i="33"/>
  <c r="J4280" i="33"/>
  <c r="J4281" i="33"/>
  <c r="J4282" i="33"/>
  <c r="J4288" i="33"/>
  <c r="J4289" i="33"/>
  <c r="J4290" i="33"/>
  <c r="J4297" i="33"/>
  <c r="J4298" i="33"/>
  <c r="P2683" i="35" l="1"/>
  <c r="O2683" i="35"/>
  <c r="N2683" i="35"/>
  <c r="M2683" i="35"/>
  <c r="P2043" i="35"/>
  <c r="O2043" i="35"/>
  <c r="N2043" i="35"/>
  <c r="M2043" i="35"/>
  <c r="P1579" i="35"/>
  <c r="O1579" i="35"/>
  <c r="M1579" i="35"/>
  <c r="N1579" i="35"/>
  <c r="P1515" i="35"/>
  <c r="O1515" i="35"/>
  <c r="N1515" i="35"/>
  <c r="M1515" i="35"/>
  <c r="P1347" i="35"/>
  <c r="O1347" i="35"/>
  <c r="N1347" i="35"/>
  <c r="M1347" i="35"/>
  <c r="P2786" i="35"/>
  <c r="O2786" i="35"/>
  <c r="M2786" i="35"/>
  <c r="N2786" i="35"/>
  <c r="P2682" i="35"/>
  <c r="O2682" i="35"/>
  <c r="N2682" i="35"/>
  <c r="M2682" i="35"/>
  <c r="P2618" i="35"/>
  <c r="O2618" i="35"/>
  <c r="N2618" i="35"/>
  <c r="M2618" i="35"/>
  <c r="P1714" i="35"/>
  <c r="O1714" i="35"/>
  <c r="N1714" i="35"/>
  <c r="M1714" i="35"/>
  <c r="P1106" i="35"/>
  <c r="O1106" i="35"/>
  <c r="N1106" i="35"/>
  <c r="M1106" i="35"/>
  <c r="P2721" i="35"/>
  <c r="O2721" i="35"/>
  <c r="M2721" i="35"/>
  <c r="N2721" i="35"/>
  <c r="P1481" i="35"/>
  <c r="O1481" i="35"/>
  <c r="M1481" i="35"/>
  <c r="N1481" i="35"/>
  <c r="P2323" i="35"/>
  <c r="O2323" i="35"/>
  <c r="N2323" i="35"/>
  <c r="M2323" i="35"/>
  <c r="P1619" i="35"/>
  <c r="O1619" i="35"/>
  <c r="M1619" i="35"/>
  <c r="N1619" i="35"/>
  <c r="P1475" i="35"/>
  <c r="O1475" i="35"/>
  <c r="N1475" i="35"/>
  <c r="M1475" i="35"/>
  <c r="P1411" i="35"/>
  <c r="O1411" i="35"/>
  <c r="N1411" i="35"/>
  <c r="M1411" i="35"/>
  <c r="P827" i="35"/>
  <c r="O827" i="35"/>
  <c r="M827" i="35"/>
  <c r="N827" i="35"/>
  <c r="P555" i="35"/>
  <c r="O555" i="35"/>
  <c r="N555" i="35"/>
  <c r="M555" i="35"/>
  <c r="P2801" i="35"/>
  <c r="O2801" i="35"/>
  <c r="N2801" i="35"/>
  <c r="M2801" i="35"/>
  <c r="P2785" i="35"/>
  <c r="O2785" i="35"/>
  <c r="M2785" i="35"/>
  <c r="N2785" i="35"/>
  <c r="P2761" i="35"/>
  <c r="O2761" i="35"/>
  <c r="N2761" i="35"/>
  <c r="M2761" i="35"/>
  <c r="P2737" i="35"/>
  <c r="O2737" i="35"/>
  <c r="N2737" i="35"/>
  <c r="M2737" i="35"/>
  <c r="P2697" i="35"/>
  <c r="O2697" i="35"/>
  <c r="N2697" i="35"/>
  <c r="M2697" i="35"/>
  <c r="P2633" i="35"/>
  <c r="O2633" i="35"/>
  <c r="N2633" i="35"/>
  <c r="M2633" i="35"/>
  <c r="P2569" i="35"/>
  <c r="O2569" i="35"/>
  <c r="N2569" i="35"/>
  <c r="M2569" i="35"/>
  <c r="P2529" i="35"/>
  <c r="O2529" i="35"/>
  <c r="N2529" i="35"/>
  <c r="M2529" i="35"/>
  <c r="P2505" i="35"/>
  <c r="O2505" i="35"/>
  <c r="N2505" i="35"/>
  <c r="M2505" i="35"/>
  <c r="P2481" i="35"/>
  <c r="O2481" i="35"/>
  <c r="N2481" i="35"/>
  <c r="M2481" i="35"/>
  <c r="P2465" i="35"/>
  <c r="O2465" i="35"/>
  <c r="N2465" i="35"/>
  <c r="M2465" i="35"/>
  <c r="P2417" i="35"/>
  <c r="O2417" i="35"/>
  <c r="N2417" i="35"/>
  <c r="M2417" i="35"/>
  <c r="P2401" i="35"/>
  <c r="O2401" i="35"/>
  <c r="N2401" i="35"/>
  <c r="M2401" i="35"/>
  <c r="P2353" i="35"/>
  <c r="O2353" i="35"/>
  <c r="N2353" i="35"/>
  <c r="M2353" i="35"/>
  <c r="P2337" i="35"/>
  <c r="N2337" i="35"/>
  <c r="M2337" i="35"/>
  <c r="O2337" i="35"/>
  <c r="P2289" i="35"/>
  <c r="O2289" i="35"/>
  <c r="N2289" i="35"/>
  <c r="M2289" i="35"/>
  <c r="P2273" i="35"/>
  <c r="N2273" i="35"/>
  <c r="O2273" i="35"/>
  <c r="M2273" i="35"/>
  <c r="P2249" i="35"/>
  <c r="O2249" i="35"/>
  <c r="N2249" i="35"/>
  <c r="M2249" i="35"/>
  <c r="P2225" i="35"/>
  <c r="O2225" i="35"/>
  <c r="N2225" i="35"/>
  <c r="M2225" i="35"/>
  <c r="P2185" i="35"/>
  <c r="O2185" i="35"/>
  <c r="N2185" i="35"/>
  <c r="M2185" i="35"/>
  <c r="P2121" i="35"/>
  <c r="O2121" i="35"/>
  <c r="N2121" i="35"/>
  <c r="M2121" i="35"/>
  <c r="P2057" i="35"/>
  <c r="O2057" i="35"/>
  <c r="N2057" i="35"/>
  <c r="M2057" i="35"/>
  <c r="P2017" i="35"/>
  <c r="O2017" i="35"/>
  <c r="N2017" i="35"/>
  <c r="M2017" i="35"/>
  <c r="P1993" i="35"/>
  <c r="O1993" i="35"/>
  <c r="N1993" i="35"/>
  <c r="M1993" i="35"/>
  <c r="P1969" i="35"/>
  <c r="O1969" i="35"/>
  <c r="N1969" i="35"/>
  <c r="M1969" i="35"/>
  <c r="P1953" i="35"/>
  <c r="O1953" i="35"/>
  <c r="N1953" i="35"/>
  <c r="M1953" i="35"/>
  <c r="P1889" i="35"/>
  <c r="O1889" i="35"/>
  <c r="N1889" i="35"/>
  <c r="M1889" i="35"/>
  <c r="P1865" i="35"/>
  <c r="O1865" i="35"/>
  <c r="M1865" i="35"/>
  <c r="N1865" i="35"/>
  <c r="P1801" i="35"/>
  <c r="O1801" i="35"/>
  <c r="M1801" i="35"/>
  <c r="N1801" i="35"/>
  <c r="P1737" i="35"/>
  <c r="O1737" i="35"/>
  <c r="M1737" i="35"/>
  <c r="N1737" i="35"/>
  <c r="P1697" i="35"/>
  <c r="O1697" i="35"/>
  <c r="M1697" i="35"/>
  <c r="N1697" i="35"/>
  <c r="P1649" i="35"/>
  <c r="O1649" i="35"/>
  <c r="N1649" i="35"/>
  <c r="M1649" i="35"/>
  <c r="P1489" i="35"/>
  <c r="O1489" i="35"/>
  <c r="N1489" i="35"/>
  <c r="M1489" i="35"/>
  <c r="P1425" i="35"/>
  <c r="O1425" i="35"/>
  <c r="N1425" i="35"/>
  <c r="M1425" i="35"/>
  <c r="P1257" i="35"/>
  <c r="O1257" i="35"/>
  <c r="N1257" i="35"/>
  <c r="M1257" i="35"/>
  <c r="P1193" i="35"/>
  <c r="O1193" i="35"/>
  <c r="M1193" i="35"/>
  <c r="N1193" i="35"/>
  <c r="P70" i="35"/>
  <c r="O70" i="35"/>
  <c r="N70" i="35"/>
  <c r="M70" i="35"/>
  <c r="P2491" i="35"/>
  <c r="O2491" i="35"/>
  <c r="N2491" i="35"/>
  <c r="M2491" i="35"/>
  <c r="P2027" i="35"/>
  <c r="O2027" i="35"/>
  <c r="N2027" i="35"/>
  <c r="M2027" i="35"/>
  <c r="P1451" i="35"/>
  <c r="O1451" i="35"/>
  <c r="N1451" i="35"/>
  <c r="M1451" i="35"/>
  <c r="P1256" i="35"/>
  <c r="O1256" i="35"/>
  <c r="N1256" i="35"/>
  <c r="M1256" i="35"/>
  <c r="P2808" i="35"/>
  <c r="O2808" i="35"/>
  <c r="N2808" i="35"/>
  <c r="M2808" i="35"/>
  <c r="P2744" i="35"/>
  <c r="O2744" i="35"/>
  <c r="N2744" i="35"/>
  <c r="M2744" i="35"/>
  <c r="P2703" i="35"/>
  <c r="O2703" i="35"/>
  <c r="N2703" i="35"/>
  <c r="M2703" i="35"/>
  <c r="P2680" i="35"/>
  <c r="O2680" i="35"/>
  <c r="N2680" i="35"/>
  <c r="M2680" i="35"/>
  <c r="P2639" i="35"/>
  <c r="O2639" i="35"/>
  <c r="N2639" i="35"/>
  <c r="M2639" i="35"/>
  <c r="P2616" i="35"/>
  <c r="O2616" i="35"/>
  <c r="N2616" i="35"/>
  <c r="M2616" i="35"/>
  <c r="P2575" i="35"/>
  <c r="O2575" i="35"/>
  <c r="N2575" i="35"/>
  <c r="M2575" i="35"/>
  <c r="P2511" i="35"/>
  <c r="O2511" i="35"/>
  <c r="N2511" i="35"/>
  <c r="M2511" i="35"/>
  <c r="P2447" i="35"/>
  <c r="O2447" i="35"/>
  <c r="N2447" i="35"/>
  <c r="M2447" i="35"/>
  <c r="P2360" i="35"/>
  <c r="O2360" i="35"/>
  <c r="N2360" i="35"/>
  <c r="M2360" i="35"/>
  <c r="P2296" i="35"/>
  <c r="O2296" i="35"/>
  <c r="M2296" i="35"/>
  <c r="N2296" i="35"/>
  <c r="P2232" i="35"/>
  <c r="O2232" i="35"/>
  <c r="M2232" i="35"/>
  <c r="N2232" i="35"/>
  <c r="P2191" i="35"/>
  <c r="O2191" i="35"/>
  <c r="N2191" i="35"/>
  <c r="M2191" i="35"/>
  <c r="P2168" i="35"/>
  <c r="O2168" i="35"/>
  <c r="N2168" i="35"/>
  <c r="M2168" i="35"/>
  <c r="P2127" i="35"/>
  <c r="O2127" i="35"/>
  <c r="N2127" i="35"/>
  <c r="M2127" i="35"/>
  <c r="P2104" i="35"/>
  <c r="O2104" i="35"/>
  <c r="N2104" i="35"/>
  <c r="M2104" i="35"/>
  <c r="P2063" i="35"/>
  <c r="O2063" i="35"/>
  <c r="N2063" i="35"/>
  <c r="M2063" i="35"/>
  <c r="P1999" i="35"/>
  <c r="O1999" i="35"/>
  <c r="N1999" i="35"/>
  <c r="M1999" i="35"/>
  <c r="P1935" i="35"/>
  <c r="O1935" i="35"/>
  <c r="N1935" i="35"/>
  <c r="M1935" i="35"/>
  <c r="P1871" i="35"/>
  <c r="O1871" i="35"/>
  <c r="M1871" i="35"/>
  <c r="N1871" i="35"/>
  <c r="P1807" i="35"/>
  <c r="O1807" i="35"/>
  <c r="N1807" i="35"/>
  <c r="M1807" i="35"/>
  <c r="P1784" i="35"/>
  <c r="O1784" i="35"/>
  <c r="N1784" i="35"/>
  <c r="M1784" i="35"/>
  <c r="P1720" i="35"/>
  <c r="O1720" i="35"/>
  <c r="N1720" i="35"/>
  <c r="M1720" i="35"/>
  <c r="P1565" i="35"/>
  <c r="O1565" i="35"/>
  <c r="N1565" i="35"/>
  <c r="M1565" i="35"/>
  <c r="P2259" i="35"/>
  <c r="O2259" i="35"/>
  <c r="N2259" i="35"/>
  <c r="M2259" i="35"/>
  <c r="P2091" i="35"/>
  <c r="O2091" i="35"/>
  <c r="M2091" i="35"/>
  <c r="N2091" i="35"/>
  <c r="P1539" i="35"/>
  <c r="O1539" i="35"/>
  <c r="N1539" i="35"/>
  <c r="M1539" i="35"/>
  <c r="P1171" i="35"/>
  <c r="O1171" i="35"/>
  <c r="N1171" i="35"/>
  <c r="M1171" i="35"/>
  <c r="P590" i="35"/>
  <c r="O590" i="35"/>
  <c r="N590" i="35"/>
  <c r="M590" i="35"/>
  <c r="P334" i="35"/>
  <c r="O334" i="35"/>
  <c r="N334" i="35"/>
  <c r="M334" i="35"/>
  <c r="P2807" i="35"/>
  <c r="O2807" i="35"/>
  <c r="N2807" i="35"/>
  <c r="M2807" i="35"/>
  <c r="P2784" i="35"/>
  <c r="O2784" i="35"/>
  <c r="N2784" i="35"/>
  <c r="M2784" i="35"/>
  <c r="P2743" i="35"/>
  <c r="O2743" i="35"/>
  <c r="N2743" i="35"/>
  <c r="M2743" i="35"/>
  <c r="P2720" i="35"/>
  <c r="O2720" i="35"/>
  <c r="N2720" i="35"/>
  <c r="M2720" i="35"/>
  <c r="P2679" i="35"/>
  <c r="O2679" i="35"/>
  <c r="N2679" i="35"/>
  <c r="M2679" i="35"/>
  <c r="P2656" i="35"/>
  <c r="O2656" i="35"/>
  <c r="M2656" i="35"/>
  <c r="N2656" i="35"/>
  <c r="P2615" i="35"/>
  <c r="O2615" i="35"/>
  <c r="N2615" i="35"/>
  <c r="M2615" i="35"/>
  <c r="P2592" i="35"/>
  <c r="O2592" i="35"/>
  <c r="N2592" i="35"/>
  <c r="M2592" i="35"/>
  <c r="P2551" i="35"/>
  <c r="O2551" i="35"/>
  <c r="N2551" i="35"/>
  <c r="M2551" i="35"/>
  <c r="P2528" i="35"/>
  <c r="O2528" i="35"/>
  <c r="N2528" i="35"/>
  <c r="M2528" i="35"/>
  <c r="P2487" i="35"/>
  <c r="O2487" i="35"/>
  <c r="N2487" i="35"/>
  <c r="M2487" i="35"/>
  <c r="P2464" i="35"/>
  <c r="O2464" i="35"/>
  <c r="N2464" i="35"/>
  <c r="M2464" i="35"/>
  <c r="P2423" i="35"/>
  <c r="O2423" i="35"/>
  <c r="N2423" i="35"/>
  <c r="M2423" i="35"/>
  <c r="P2400" i="35"/>
  <c r="O2400" i="35"/>
  <c r="M2400" i="35"/>
  <c r="N2400" i="35"/>
  <c r="P2359" i="35"/>
  <c r="O2359" i="35"/>
  <c r="N2359" i="35"/>
  <c r="M2359" i="35"/>
  <c r="P2336" i="35"/>
  <c r="O2336" i="35"/>
  <c r="N2336" i="35"/>
  <c r="M2336" i="35"/>
  <c r="P2295" i="35"/>
  <c r="O2295" i="35"/>
  <c r="N2295" i="35"/>
  <c r="M2295" i="35"/>
  <c r="P2272" i="35"/>
  <c r="O2272" i="35"/>
  <c r="N2272" i="35"/>
  <c r="M2272" i="35"/>
  <c r="P2231" i="35"/>
  <c r="O2231" i="35"/>
  <c r="M2231" i="35"/>
  <c r="N2231" i="35"/>
  <c r="P2208" i="35"/>
  <c r="O2208" i="35"/>
  <c r="N2208" i="35"/>
  <c r="M2208" i="35"/>
  <c r="P2167" i="35"/>
  <c r="O2167" i="35"/>
  <c r="N2167" i="35"/>
  <c r="M2167" i="35"/>
  <c r="P2144" i="35"/>
  <c r="O2144" i="35"/>
  <c r="N2144" i="35"/>
  <c r="M2144" i="35"/>
  <c r="P2103" i="35"/>
  <c r="O2103" i="35"/>
  <c r="N2103" i="35"/>
  <c r="M2103" i="35"/>
  <c r="P2080" i="35"/>
  <c r="O2080" i="35"/>
  <c r="N2080" i="35"/>
  <c r="M2080" i="35"/>
  <c r="P2039" i="35"/>
  <c r="O2039" i="35"/>
  <c r="N2039" i="35"/>
  <c r="M2039" i="35"/>
  <c r="P2016" i="35"/>
  <c r="O2016" i="35"/>
  <c r="N2016" i="35"/>
  <c r="M2016" i="35"/>
  <c r="P1975" i="35"/>
  <c r="O1975" i="35"/>
  <c r="N1975" i="35"/>
  <c r="M1975" i="35"/>
  <c r="P1952" i="35"/>
  <c r="O1952" i="35"/>
  <c r="M1952" i="35"/>
  <c r="N1952" i="35"/>
  <c r="P1911" i="35"/>
  <c r="O1911" i="35"/>
  <c r="M1911" i="35"/>
  <c r="N1911" i="35"/>
  <c r="P1888" i="35"/>
  <c r="O1888" i="35"/>
  <c r="N1888" i="35"/>
  <c r="M1888" i="35"/>
  <c r="P1847" i="35"/>
  <c r="O1847" i="35"/>
  <c r="N1847" i="35"/>
  <c r="M1847" i="35"/>
  <c r="P1824" i="35"/>
  <c r="O1824" i="35"/>
  <c r="N1824" i="35"/>
  <c r="M1824" i="35"/>
  <c r="P1783" i="35"/>
  <c r="O1783" i="35"/>
  <c r="N1783" i="35"/>
  <c r="M1783" i="35"/>
  <c r="P1760" i="35"/>
  <c r="O1760" i="35"/>
  <c r="N1760" i="35"/>
  <c r="M1760" i="35"/>
  <c r="P1719" i="35"/>
  <c r="O1719" i="35"/>
  <c r="N1719" i="35"/>
  <c r="M1719" i="35"/>
  <c r="P1696" i="35"/>
  <c r="O1696" i="35"/>
  <c r="N1696" i="35"/>
  <c r="M1696" i="35"/>
  <c r="P1655" i="35"/>
  <c r="O1655" i="35"/>
  <c r="N1655" i="35"/>
  <c r="M1655" i="35"/>
  <c r="P1564" i="35"/>
  <c r="O1564" i="35"/>
  <c r="N1564" i="35"/>
  <c r="M1564" i="35"/>
  <c r="P1363" i="35"/>
  <c r="O1363" i="35"/>
  <c r="M1363" i="35"/>
  <c r="N1363" i="35"/>
  <c r="P2821" i="35"/>
  <c r="O2821" i="35"/>
  <c r="N2821" i="35"/>
  <c r="M2821" i="35"/>
  <c r="P2717" i="35"/>
  <c r="N2717" i="35"/>
  <c r="O2717" i="35"/>
  <c r="M2717" i="35"/>
  <c r="P2653" i="35"/>
  <c r="N2653" i="35"/>
  <c r="O2653" i="35"/>
  <c r="M2653" i="35"/>
  <c r="P2573" i="35"/>
  <c r="O2573" i="35"/>
  <c r="N2573" i="35"/>
  <c r="M2573" i="35"/>
  <c r="P2429" i="35"/>
  <c r="N2429" i="35"/>
  <c r="O2429" i="35"/>
  <c r="M2429" i="35"/>
  <c r="P2381" i="35"/>
  <c r="O2381" i="35"/>
  <c r="N2381" i="35"/>
  <c r="M2381" i="35"/>
  <c r="P2365" i="35"/>
  <c r="O2365" i="35"/>
  <c r="N2365" i="35"/>
  <c r="M2365" i="35"/>
  <c r="P2317" i="35"/>
  <c r="O2317" i="35"/>
  <c r="N2317" i="35"/>
  <c r="M2317" i="35"/>
  <c r="P2149" i="35"/>
  <c r="O2149" i="35"/>
  <c r="N2149" i="35"/>
  <c r="M2149" i="35"/>
  <c r="P2085" i="35"/>
  <c r="O2085" i="35"/>
  <c r="N2085" i="35"/>
  <c r="M2085" i="35"/>
  <c r="P1917" i="35"/>
  <c r="O1917" i="35"/>
  <c r="N1917" i="35"/>
  <c r="M1917" i="35"/>
  <c r="P1869" i="35"/>
  <c r="O1869" i="35"/>
  <c r="N1869" i="35"/>
  <c r="M1869" i="35"/>
  <c r="P1853" i="35"/>
  <c r="O1853" i="35"/>
  <c r="N1853" i="35"/>
  <c r="M1853" i="35"/>
  <c r="P1797" i="35"/>
  <c r="O1797" i="35"/>
  <c r="N1797" i="35"/>
  <c r="M1797" i="35"/>
  <c r="P1789" i="35"/>
  <c r="O1789" i="35"/>
  <c r="M1789" i="35"/>
  <c r="N1789" i="35"/>
  <c r="P1637" i="35"/>
  <c r="O1637" i="35"/>
  <c r="N1637" i="35"/>
  <c r="M1637" i="35"/>
  <c r="P1629" i="35"/>
  <c r="O1629" i="35"/>
  <c r="N1629" i="35"/>
  <c r="M1629" i="35"/>
  <c r="P1605" i="35"/>
  <c r="O1605" i="35"/>
  <c r="N1605" i="35"/>
  <c r="M1605" i="35"/>
  <c r="P1589" i="35"/>
  <c r="O1589" i="35"/>
  <c r="N1589" i="35"/>
  <c r="M1589" i="35"/>
  <c r="P1541" i="35"/>
  <c r="O1541" i="35"/>
  <c r="N1541" i="35"/>
  <c r="M1541" i="35"/>
  <c r="O1525" i="35"/>
  <c r="P1525" i="35"/>
  <c r="N1525" i="35"/>
  <c r="M1525" i="35"/>
  <c r="P1501" i="35"/>
  <c r="O1501" i="35"/>
  <c r="N1501" i="35"/>
  <c r="M1501" i="35"/>
  <c r="P1477" i="35"/>
  <c r="O1477" i="35"/>
  <c r="N1477" i="35"/>
  <c r="M1477" i="35"/>
  <c r="P1461" i="35"/>
  <c r="O1461" i="35"/>
  <c r="N1461" i="35"/>
  <c r="M1461" i="35"/>
  <c r="P1437" i="35"/>
  <c r="O1437" i="35"/>
  <c r="N1437" i="35"/>
  <c r="M1437" i="35"/>
  <c r="P1413" i="35"/>
  <c r="O1413" i="35"/>
  <c r="N1413" i="35"/>
  <c r="M1413" i="35"/>
  <c r="P1373" i="35"/>
  <c r="O1373" i="35"/>
  <c r="N1373" i="35"/>
  <c r="M1373" i="35"/>
  <c r="P1349" i="35"/>
  <c r="O1349" i="35"/>
  <c r="N1349" i="35"/>
  <c r="M1349" i="35"/>
  <c r="O1333" i="35"/>
  <c r="P1333" i="35"/>
  <c r="N1333" i="35"/>
  <c r="M1333" i="35"/>
  <c r="O1309" i="35"/>
  <c r="P1309" i="35"/>
  <c r="M1309" i="35"/>
  <c r="N1309" i="35"/>
  <c r="P1293" i="35"/>
  <c r="O1293" i="35"/>
  <c r="N1293" i="35"/>
  <c r="M1293" i="35"/>
  <c r="O1277" i="35"/>
  <c r="P1277" i="35"/>
  <c r="N1277" i="35"/>
  <c r="M1277" i="35"/>
  <c r="P1261" i="35"/>
  <c r="O1261" i="35"/>
  <c r="N1261" i="35"/>
  <c r="M1261" i="35"/>
  <c r="P1245" i="35"/>
  <c r="O1245" i="35"/>
  <c r="M1245" i="35"/>
  <c r="N1245" i="35"/>
  <c r="O1229" i="35"/>
  <c r="P1229" i="35"/>
  <c r="N1229" i="35"/>
  <c r="M1229" i="35"/>
  <c r="P1213" i="35"/>
  <c r="O1213" i="35"/>
  <c r="N1213" i="35"/>
  <c r="M1213" i="35"/>
  <c r="O1181" i="35"/>
  <c r="P1181" i="35"/>
  <c r="N1181" i="35"/>
  <c r="M1181" i="35"/>
  <c r="P1165" i="35"/>
  <c r="O1165" i="35"/>
  <c r="N1165" i="35"/>
  <c r="M1165" i="35"/>
  <c r="O1149" i="35"/>
  <c r="P1149" i="35"/>
  <c r="N1149" i="35"/>
  <c r="M1149" i="35"/>
  <c r="P1133" i="35"/>
  <c r="O1133" i="35"/>
  <c r="N1133" i="35"/>
  <c r="M1133" i="35"/>
  <c r="P1117" i="35"/>
  <c r="O1117" i="35"/>
  <c r="N1117" i="35"/>
  <c r="M1117" i="35"/>
  <c r="O1101" i="35"/>
  <c r="P1101" i="35"/>
  <c r="N1101" i="35"/>
  <c r="M1101" i="35"/>
  <c r="P1085" i="35"/>
  <c r="O1085" i="35"/>
  <c r="N1085" i="35"/>
  <c r="M1085" i="35"/>
  <c r="P1053" i="35"/>
  <c r="O1053" i="35"/>
  <c r="M1053" i="35"/>
  <c r="N1053" i="35"/>
  <c r="P1037" i="35"/>
  <c r="O1037" i="35"/>
  <c r="N1037" i="35"/>
  <c r="M1037" i="35"/>
  <c r="P1021" i="35"/>
  <c r="O1021" i="35"/>
  <c r="M1021" i="35"/>
  <c r="N1021" i="35"/>
  <c r="P1005" i="35"/>
  <c r="O1005" i="35"/>
  <c r="N1005" i="35"/>
  <c r="M1005" i="35"/>
  <c r="P989" i="35"/>
  <c r="O989" i="35"/>
  <c r="M989" i="35"/>
  <c r="N989" i="35"/>
  <c r="P965" i="35"/>
  <c r="O965" i="35"/>
  <c r="N965" i="35"/>
  <c r="M965" i="35"/>
  <c r="P949" i="35"/>
  <c r="O949" i="35"/>
  <c r="N949" i="35"/>
  <c r="M949" i="35"/>
  <c r="P925" i="35"/>
  <c r="O925" i="35"/>
  <c r="N925" i="35"/>
  <c r="M925" i="35"/>
  <c r="P901" i="35"/>
  <c r="O901" i="35"/>
  <c r="N901" i="35"/>
  <c r="M901" i="35"/>
  <c r="P885" i="35"/>
  <c r="O885" i="35"/>
  <c r="N885" i="35"/>
  <c r="M885" i="35"/>
  <c r="P861" i="35"/>
  <c r="O861" i="35"/>
  <c r="N861" i="35"/>
  <c r="M861" i="35"/>
  <c r="P837" i="35"/>
  <c r="O837" i="35"/>
  <c r="N837" i="35"/>
  <c r="M837" i="35"/>
  <c r="P821" i="35"/>
  <c r="O821" i="35"/>
  <c r="N821" i="35"/>
  <c r="M821" i="35"/>
  <c r="P797" i="35"/>
  <c r="O797" i="35"/>
  <c r="N797" i="35"/>
  <c r="M797" i="35"/>
  <c r="P773" i="35"/>
  <c r="O773" i="35"/>
  <c r="N773" i="35"/>
  <c r="M773" i="35"/>
  <c r="P733" i="35"/>
  <c r="O733" i="35"/>
  <c r="N733" i="35"/>
  <c r="M733" i="35"/>
  <c r="P693" i="35"/>
  <c r="O693" i="35"/>
  <c r="N693" i="35"/>
  <c r="M693" i="35"/>
  <c r="P669" i="35"/>
  <c r="O669" i="35"/>
  <c r="N669" i="35"/>
  <c r="M669" i="35"/>
  <c r="P645" i="35"/>
  <c r="O645" i="35"/>
  <c r="N645" i="35"/>
  <c r="M645" i="35"/>
  <c r="P629" i="35"/>
  <c r="O629" i="35"/>
  <c r="N629" i="35"/>
  <c r="M629" i="35"/>
  <c r="P621" i="35"/>
  <c r="O621" i="35"/>
  <c r="M621" i="35"/>
  <c r="N621" i="35"/>
  <c r="P605" i="35"/>
  <c r="O605" i="35"/>
  <c r="N605" i="35"/>
  <c r="M605" i="35"/>
  <c r="P581" i="35"/>
  <c r="O581" i="35"/>
  <c r="N581" i="35"/>
  <c r="M581" i="35"/>
  <c r="P565" i="35"/>
  <c r="O565" i="35"/>
  <c r="N565" i="35"/>
  <c r="M565" i="35"/>
  <c r="P541" i="35"/>
  <c r="O541" i="35"/>
  <c r="N541" i="35"/>
  <c r="M541" i="35"/>
  <c r="O517" i="35"/>
  <c r="P517" i="35"/>
  <c r="N517" i="35"/>
  <c r="M517" i="35"/>
  <c r="P501" i="35"/>
  <c r="O501" i="35"/>
  <c r="N501" i="35"/>
  <c r="M501" i="35"/>
  <c r="P453" i="35"/>
  <c r="O453" i="35"/>
  <c r="N453" i="35"/>
  <c r="M453" i="35"/>
  <c r="P437" i="35"/>
  <c r="O437" i="35"/>
  <c r="N437" i="35"/>
  <c r="M437" i="35"/>
  <c r="P421" i="35"/>
  <c r="O421" i="35"/>
  <c r="N421" i="35"/>
  <c r="M421" i="35"/>
  <c r="P413" i="35"/>
  <c r="O413" i="35"/>
  <c r="N413" i="35"/>
  <c r="M413" i="35"/>
  <c r="P389" i="35"/>
  <c r="O389" i="35"/>
  <c r="N389" i="35"/>
  <c r="M389" i="35"/>
  <c r="P373" i="35"/>
  <c r="O373" i="35"/>
  <c r="M373" i="35"/>
  <c r="N373" i="35"/>
  <c r="P365" i="35"/>
  <c r="O365" i="35"/>
  <c r="N365" i="35"/>
  <c r="M365" i="35"/>
  <c r="P349" i="35"/>
  <c r="O349" i="35"/>
  <c r="N349" i="35"/>
  <c r="M349" i="35"/>
  <c r="P325" i="35"/>
  <c r="O325" i="35"/>
  <c r="N325" i="35"/>
  <c r="M325" i="35"/>
  <c r="P309" i="35"/>
  <c r="O309" i="35"/>
  <c r="M309" i="35"/>
  <c r="N309" i="35"/>
  <c r="P285" i="35"/>
  <c r="O285" i="35"/>
  <c r="N285" i="35"/>
  <c r="M285" i="35"/>
  <c r="P261" i="35"/>
  <c r="O261" i="35"/>
  <c r="N261" i="35"/>
  <c r="M261" i="35"/>
  <c r="P221" i="35"/>
  <c r="O221" i="35"/>
  <c r="M221" i="35"/>
  <c r="N221" i="35"/>
  <c r="P181" i="35"/>
  <c r="O181" i="35"/>
  <c r="M181" i="35"/>
  <c r="N181" i="35"/>
  <c r="P173" i="35"/>
  <c r="O173" i="35"/>
  <c r="N173" i="35"/>
  <c r="M173" i="35"/>
  <c r="P165" i="35"/>
  <c r="O165" i="35"/>
  <c r="N165" i="35"/>
  <c r="M165" i="35"/>
  <c r="P157" i="35"/>
  <c r="O157" i="35"/>
  <c r="N157" i="35"/>
  <c r="M157" i="35"/>
  <c r="P133" i="35"/>
  <c r="O133" i="35"/>
  <c r="N133" i="35"/>
  <c r="M133" i="35"/>
  <c r="P117" i="35"/>
  <c r="N117" i="35"/>
  <c r="O117" i="35"/>
  <c r="M117" i="35"/>
  <c r="P93" i="35"/>
  <c r="O93" i="35"/>
  <c r="N93" i="35"/>
  <c r="M93" i="35"/>
  <c r="P69" i="35"/>
  <c r="O69" i="35"/>
  <c r="N69" i="35"/>
  <c r="M69" i="35"/>
  <c r="P53" i="35"/>
  <c r="O53" i="35"/>
  <c r="N53" i="35"/>
  <c r="M53" i="35"/>
  <c r="P29" i="35"/>
  <c r="O29" i="35"/>
  <c r="N29" i="35"/>
  <c r="M29" i="35"/>
  <c r="P5" i="35"/>
  <c r="O5" i="35"/>
  <c r="N5" i="35"/>
  <c r="M5" i="35"/>
  <c r="P2783" i="35"/>
  <c r="O2783" i="35"/>
  <c r="N2783" i="35"/>
  <c r="M2783" i="35"/>
  <c r="P2760" i="35"/>
  <c r="O2760" i="35"/>
  <c r="N2760" i="35"/>
  <c r="M2760" i="35"/>
  <c r="P2719" i="35"/>
  <c r="O2719" i="35"/>
  <c r="N2719" i="35"/>
  <c r="M2719" i="35"/>
  <c r="P2696" i="35"/>
  <c r="N2696" i="35"/>
  <c r="O2696" i="35"/>
  <c r="M2696" i="35"/>
  <c r="P2655" i="35"/>
  <c r="O2655" i="35"/>
  <c r="N2655" i="35"/>
  <c r="M2655" i="35"/>
  <c r="P2632" i="35"/>
  <c r="N2632" i="35"/>
  <c r="O2632" i="35"/>
  <c r="M2632" i="35"/>
  <c r="P2591" i="35"/>
  <c r="O2591" i="35"/>
  <c r="N2591" i="35"/>
  <c r="M2591" i="35"/>
  <c r="P2568" i="35"/>
  <c r="O2568" i="35"/>
  <c r="N2568" i="35"/>
  <c r="M2568" i="35"/>
  <c r="P2527" i="35"/>
  <c r="O2527" i="35"/>
  <c r="N2527" i="35"/>
  <c r="M2527" i="35"/>
  <c r="P2463" i="35"/>
  <c r="O2463" i="35"/>
  <c r="N2463" i="35"/>
  <c r="M2463" i="35"/>
  <c r="P2440" i="35"/>
  <c r="N2440" i="35"/>
  <c r="O2440" i="35"/>
  <c r="M2440" i="35"/>
  <c r="P2399" i="35"/>
  <c r="O2399" i="35"/>
  <c r="N2399" i="35"/>
  <c r="M2399" i="35"/>
  <c r="P2376" i="35"/>
  <c r="N2376" i="35"/>
  <c r="O2376" i="35"/>
  <c r="M2376" i="35"/>
  <c r="P2312" i="35"/>
  <c r="N2312" i="35"/>
  <c r="O2312" i="35"/>
  <c r="M2312" i="35"/>
  <c r="P2271" i="35"/>
  <c r="O2271" i="35"/>
  <c r="N2271" i="35"/>
  <c r="M2271" i="35"/>
  <c r="P2248" i="35"/>
  <c r="O2248" i="35"/>
  <c r="N2248" i="35"/>
  <c r="M2248" i="35"/>
  <c r="P2207" i="35"/>
  <c r="O2207" i="35"/>
  <c r="N2207" i="35"/>
  <c r="M2207" i="35"/>
  <c r="P2184" i="35"/>
  <c r="O2184" i="35"/>
  <c r="N2184" i="35"/>
  <c r="M2184" i="35"/>
  <c r="P2143" i="35"/>
  <c r="O2143" i="35"/>
  <c r="N2143" i="35"/>
  <c r="M2143" i="35"/>
  <c r="P2120" i="35"/>
  <c r="O2120" i="35"/>
  <c r="N2120" i="35"/>
  <c r="M2120" i="35"/>
  <c r="P2079" i="35"/>
  <c r="O2079" i="35"/>
  <c r="N2079" i="35"/>
  <c r="M2079" i="35"/>
  <c r="P2056" i="35"/>
  <c r="O2056" i="35"/>
  <c r="N2056" i="35"/>
  <c r="M2056" i="35"/>
  <c r="P2015" i="35"/>
  <c r="O2015" i="35"/>
  <c r="N2015" i="35"/>
  <c r="M2015" i="35"/>
  <c r="P1951" i="35"/>
  <c r="O1951" i="35"/>
  <c r="N1951" i="35"/>
  <c r="M1951" i="35"/>
  <c r="P1864" i="35"/>
  <c r="O1864" i="35"/>
  <c r="N1864" i="35"/>
  <c r="M1864" i="35"/>
  <c r="P1736" i="35"/>
  <c r="O1736" i="35"/>
  <c r="N1736" i="35"/>
  <c r="M1736" i="35"/>
  <c r="P1672" i="35"/>
  <c r="O1672" i="35"/>
  <c r="N1672" i="35"/>
  <c r="M1672" i="35"/>
  <c r="P622" i="35"/>
  <c r="O622" i="35"/>
  <c r="N622" i="35"/>
  <c r="M622" i="35"/>
  <c r="P929" i="35"/>
  <c r="O929" i="35"/>
  <c r="N929" i="35"/>
  <c r="M929" i="35"/>
  <c r="P2820" i="35"/>
  <c r="O2820" i="35"/>
  <c r="N2820" i="35"/>
  <c r="M2820" i="35"/>
  <c r="P2756" i="35"/>
  <c r="O2756" i="35"/>
  <c r="N2756" i="35"/>
  <c r="M2756" i="35"/>
  <c r="P2644" i="35"/>
  <c r="O2644" i="35"/>
  <c r="N2644" i="35"/>
  <c r="M2644" i="35"/>
  <c r="P2540" i="35"/>
  <c r="O2540" i="35"/>
  <c r="N2540" i="35"/>
  <c r="M2540" i="35"/>
  <c r="P2492" i="35"/>
  <c r="O2492" i="35"/>
  <c r="N2492" i="35"/>
  <c r="M2492" i="35"/>
  <c r="P2260" i="35"/>
  <c r="O2260" i="35"/>
  <c r="N2260" i="35"/>
  <c r="M2260" i="35"/>
  <c r="P2212" i="35"/>
  <c r="O2212" i="35"/>
  <c r="N2212" i="35"/>
  <c r="M2212" i="35"/>
  <c r="P2148" i="35"/>
  <c r="O2148" i="35"/>
  <c r="N2148" i="35"/>
  <c r="M2148" i="35"/>
  <c r="P1980" i="35"/>
  <c r="O1980" i="35"/>
  <c r="N1980" i="35"/>
  <c r="M1980" i="35"/>
  <c r="P1916" i="35"/>
  <c r="O1916" i="35"/>
  <c r="N1916" i="35"/>
  <c r="M1916" i="35"/>
  <c r="P1628" i="35"/>
  <c r="O1628" i="35"/>
  <c r="N1628" i="35"/>
  <c r="M1628" i="35"/>
  <c r="P1604" i="35"/>
  <c r="O1604" i="35"/>
  <c r="N1604" i="35"/>
  <c r="M1604" i="35"/>
  <c r="P1580" i="35"/>
  <c r="O1580" i="35"/>
  <c r="N1580" i="35"/>
  <c r="M1580" i="35"/>
  <c r="P1540" i="35"/>
  <c r="O1540" i="35"/>
  <c r="N1540" i="35"/>
  <c r="M1540" i="35"/>
  <c r="P1516" i="35"/>
  <c r="O1516" i="35"/>
  <c r="N1516" i="35"/>
  <c r="M1516" i="35"/>
  <c r="P1476" i="35"/>
  <c r="O1476" i="35"/>
  <c r="N1476" i="35"/>
  <c r="M1476" i="35"/>
  <c r="P1452" i="35"/>
  <c r="O1452" i="35"/>
  <c r="N1452" i="35"/>
  <c r="M1452" i="35"/>
  <c r="P1436" i="35"/>
  <c r="O1436" i="35"/>
  <c r="N1436" i="35"/>
  <c r="M1436" i="35"/>
  <c r="P1412" i="35"/>
  <c r="O1412" i="35"/>
  <c r="N1412" i="35"/>
  <c r="M1412" i="35"/>
  <c r="P1372" i="35"/>
  <c r="O1372" i="35"/>
  <c r="N1372" i="35"/>
  <c r="M1372" i="35"/>
  <c r="P1348" i="35"/>
  <c r="O1348" i="35"/>
  <c r="N1348" i="35"/>
  <c r="M1348" i="35"/>
  <c r="P1308" i="35"/>
  <c r="O1308" i="35"/>
  <c r="N1308" i="35"/>
  <c r="M1308" i="35"/>
  <c r="P1292" i="35"/>
  <c r="O1292" i="35"/>
  <c r="N1292" i="35"/>
  <c r="M1292" i="35"/>
  <c r="P1276" i="35"/>
  <c r="O1276" i="35"/>
  <c r="N1276" i="35"/>
  <c r="M1276" i="35"/>
  <c r="P1260" i="35"/>
  <c r="O1260" i="35"/>
  <c r="N1260" i="35"/>
  <c r="M1260" i="35"/>
  <c r="P1228" i="35"/>
  <c r="O1228" i="35"/>
  <c r="N1228" i="35"/>
  <c r="M1228" i="35"/>
  <c r="P1212" i="35"/>
  <c r="O1212" i="35"/>
  <c r="N1212" i="35"/>
  <c r="M1212" i="35"/>
  <c r="P1180" i="35"/>
  <c r="O1180" i="35"/>
  <c r="N1180" i="35"/>
  <c r="M1180" i="35"/>
  <c r="P1164" i="35"/>
  <c r="O1164" i="35"/>
  <c r="N1164" i="35"/>
  <c r="M1164" i="35"/>
  <c r="P1148" i="35"/>
  <c r="O1148" i="35"/>
  <c r="N1148" i="35"/>
  <c r="M1148" i="35"/>
  <c r="P1132" i="35"/>
  <c r="O1132" i="35"/>
  <c r="N1132" i="35"/>
  <c r="M1132" i="35"/>
  <c r="P1100" i="35"/>
  <c r="O1100" i="35"/>
  <c r="N1100" i="35"/>
  <c r="M1100" i="35"/>
  <c r="P1084" i="35"/>
  <c r="O1084" i="35"/>
  <c r="N1084" i="35"/>
  <c r="M1084" i="35"/>
  <c r="P1052" i="35"/>
  <c r="O1052" i="35"/>
  <c r="N1052" i="35"/>
  <c r="M1052" i="35"/>
  <c r="P1036" i="35"/>
  <c r="O1036" i="35"/>
  <c r="N1036" i="35"/>
  <c r="M1036" i="35"/>
  <c r="P1020" i="35"/>
  <c r="O1020" i="35"/>
  <c r="N1020" i="35"/>
  <c r="M1020" i="35"/>
  <c r="P1004" i="35"/>
  <c r="O1004" i="35"/>
  <c r="N1004" i="35"/>
  <c r="M1004" i="35"/>
  <c r="P972" i="35"/>
  <c r="O972" i="35"/>
  <c r="N972" i="35"/>
  <c r="M972" i="35"/>
  <c r="P948" i="35"/>
  <c r="O948" i="35"/>
  <c r="N948" i="35"/>
  <c r="M948" i="35"/>
  <c r="P924" i="35"/>
  <c r="O924" i="35"/>
  <c r="N924" i="35"/>
  <c r="M924" i="35"/>
  <c r="P908" i="35"/>
  <c r="O908" i="35"/>
  <c r="N908" i="35"/>
  <c r="M908" i="35"/>
  <c r="P884" i="35"/>
  <c r="O884" i="35"/>
  <c r="N884" i="35"/>
  <c r="M884" i="35"/>
  <c r="P860" i="35"/>
  <c r="O860" i="35"/>
  <c r="N860" i="35"/>
  <c r="M860" i="35"/>
  <c r="P844" i="35"/>
  <c r="O844" i="35"/>
  <c r="N844" i="35"/>
  <c r="M844" i="35"/>
  <c r="P796" i="35"/>
  <c r="O796" i="35"/>
  <c r="N796" i="35"/>
  <c r="M796" i="35"/>
  <c r="P780" i="35"/>
  <c r="O780" i="35"/>
  <c r="N780" i="35"/>
  <c r="M780" i="35"/>
  <c r="P732" i="35"/>
  <c r="O732" i="35"/>
  <c r="N732" i="35"/>
  <c r="M732" i="35"/>
  <c r="P716" i="35"/>
  <c r="O716" i="35"/>
  <c r="N716" i="35"/>
  <c r="M716" i="35"/>
  <c r="P692" i="35"/>
  <c r="O692" i="35"/>
  <c r="N692" i="35"/>
  <c r="M692" i="35"/>
  <c r="P668" i="35"/>
  <c r="O668" i="35"/>
  <c r="N668" i="35"/>
  <c r="M668" i="35"/>
  <c r="P652" i="35"/>
  <c r="O652" i="35"/>
  <c r="N652" i="35"/>
  <c r="M652" i="35"/>
  <c r="P628" i="35"/>
  <c r="O628" i="35"/>
  <c r="N628" i="35"/>
  <c r="M628" i="35"/>
  <c r="P604" i="35"/>
  <c r="O604" i="35"/>
  <c r="N604" i="35"/>
  <c r="M604" i="35"/>
  <c r="P564" i="35"/>
  <c r="O564" i="35"/>
  <c r="N564" i="35"/>
  <c r="M564" i="35"/>
  <c r="P556" i="35"/>
  <c r="O556" i="35"/>
  <c r="N556" i="35"/>
  <c r="M556" i="35"/>
  <c r="P500" i="35"/>
  <c r="O500" i="35"/>
  <c r="N500" i="35"/>
  <c r="M500" i="35"/>
  <c r="P460" i="35"/>
  <c r="O460" i="35"/>
  <c r="N460" i="35"/>
  <c r="M460" i="35"/>
  <c r="P436" i="35"/>
  <c r="O436" i="35"/>
  <c r="M436" i="35"/>
  <c r="N436" i="35"/>
  <c r="P412" i="35"/>
  <c r="O412" i="35"/>
  <c r="N412" i="35"/>
  <c r="M412" i="35"/>
  <c r="P396" i="35"/>
  <c r="O396" i="35"/>
  <c r="N396" i="35"/>
  <c r="M396" i="35"/>
  <c r="P372" i="35"/>
  <c r="O372" i="35"/>
  <c r="M372" i="35"/>
  <c r="N372" i="35"/>
  <c r="P348" i="35"/>
  <c r="O348" i="35"/>
  <c r="N348" i="35"/>
  <c r="M348" i="35"/>
  <c r="P332" i="35"/>
  <c r="O332" i="35"/>
  <c r="N332" i="35"/>
  <c r="M332" i="35"/>
  <c r="P284" i="35"/>
  <c r="O284" i="35"/>
  <c r="N284" i="35"/>
  <c r="M284" i="35"/>
  <c r="P268" i="35"/>
  <c r="O268" i="35"/>
  <c r="N268" i="35"/>
  <c r="M268" i="35"/>
  <c r="P220" i="35"/>
  <c r="O220" i="35"/>
  <c r="N220" i="35"/>
  <c r="M220" i="35"/>
  <c r="P204" i="35"/>
  <c r="O204" i="35"/>
  <c r="M204" i="35"/>
  <c r="N204" i="35"/>
  <c r="P180" i="35"/>
  <c r="O180" i="35"/>
  <c r="M180" i="35"/>
  <c r="N180" i="35"/>
  <c r="P156" i="35"/>
  <c r="O156" i="35"/>
  <c r="N156" i="35"/>
  <c r="M156" i="35"/>
  <c r="P140" i="35"/>
  <c r="O140" i="35"/>
  <c r="N140" i="35"/>
  <c r="M140" i="35"/>
  <c r="P116" i="35"/>
  <c r="O116" i="35"/>
  <c r="N116" i="35"/>
  <c r="M116" i="35"/>
  <c r="P92" i="35"/>
  <c r="O92" i="35"/>
  <c r="N92" i="35"/>
  <c r="M92" i="35"/>
  <c r="P52" i="35"/>
  <c r="O52" i="35"/>
  <c r="N52" i="35"/>
  <c r="M52" i="35"/>
  <c r="P366" i="35"/>
  <c r="O366" i="35"/>
  <c r="N366" i="35"/>
  <c r="M366" i="35"/>
  <c r="P1606" i="35"/>
  <c r="O1606" i="35"/>
  <c r="N1606" i="35"/>
  <c r="M1606" i="35"/>
  <c r="P1518" i="35"/>
  <c r="O1518" i="35"/>
  <c r="N1518" i="35"/>
  <c r="M1518" i="35"/>
  <c r="P1446" i="35"/>
  <c r="O1446" i="35"/>
  <c r="N1446" i="35"/>
  <c r="M1446" i="35"/>
  <c r="P1366" i="35"/>
  <c r="O1366" i="35"/>
  <c r="N1366" i="35"/>
  <c r="M1366" i="35"/>
  <c r="P1294" i="35"/>
  <c r="O1294" i="35"/>
  <c r="N1294" i="35"/>
  <c r="M1294" i="35"/>
  <c r="P1246" i="35"/>
  <c r="O1246" i="35"/>
  <c r="N1246" i="35"/>
  <c r="M1246" i="35"/>
  <c r="P1214" i="35"/>
  <c r="O1214" i="35"/>
  <c r="N1214" i="35"/>
  <c r="M1214" i="35"/>
  <c r="P1174" i="35"/>
  <c r="O1174" i="35"/>
  <c r="N1174" i="35"/>
  <c r="M1174" i="35"/>
  <c r="P1118" i="35"/>
  <c r="O1118" i="35"/>
  <c r="N1118" i="35"/>
  <c r="M1118" i="35"/>
  <c r="P1078" i="35"/>
  <c r="O1078" i="35"/>
  <c r="N1078" i="35"/>
  <c r="M1078" i="35"/>
  <c r="P1038" i="35"/>
  <c r="O1038" i="35"/>
  <c r="N1038" i="35"/>
  <c r="M1038" i="35"/>
  <c r="P982" i="35"/>
  <c r="O982" i="35"/>
  <c r="N982" i="35"/>
  <c r="M982" i="35"/>
  <c r="P918" i="35"/>
  <c r="O918" i="35"/>
  <c r="N918" i="35"/>
  <c r="M918" i="35"/>
  <c r="P854" i="35"/>
  <c r="O854" i="35"/>
  <c r="N854" i="35"/>
  <c r="M854" i="35"/>
  <c r="P782" i="35"/>
  <c r="O782" i="35"/>
  <c r="N782" i="35"/>
  <c r="M782" i="35"/>
  <c r="P742" i="35"/>
  <c r="O742" i="35"/>
  <c r="N742" i="35"/>
  <c r="M742" i="35"/>
  <c r="P614" i="35"/>
  <c r="O614" i="35"/>
  <c r="N614" i="35"/>
  <c r="M614" i="35"/>
  <c r="P550" i="35"/>
  <c r="O550" i="35"/>
  <c r="N550" i="35"/>
  <c r="M550" i="35"/>
  <c r="P502" i="35"/>
  <c r="O502" i="35"/>
  <c r="N502" i="35"/>
  <c r="M502" i="35"/>
  <c r="P422" i="35"/>
  <c r="O422" i="35"/>
  <c r="N422" i="35"/>
  <c r="M422" i="35"/>
  <c r="P382" i="35"/>
  <c r="O382" i="35"/>
  <c r="N382" i="35"/>
  <c r="M382" i="35"/>
  <c r="P230" i="35"/>
  <c r="O230" i="35"/>
  <c r="N230" i="35"/>
  <c r="M230" i="35"/>
  <c r="P150" i="35"/>
  <c r="O150" i="35"/>
  <c r="N150" i="35"/>
  <c r="M150" i="35"/>
  <c r="P78" i="35"/>
  <c r="O78" i="35"/>
  <c r="M78" i="35"/>
  <c r="N78" i="35"/>
  <c r="P2574" i="35"/>
  <c r="O2574" i="35"/>
  <c r="N2574" i="35"/>
  <c r="M2574" i="35"/>
  <c r="P2382" i="35"/>
  <c r="O2382" i="35"/>
  <c r="N2382" i="35"/>
  <c r="M2382" i="35"/>
  <c r="P2062" i="35"/>
  <c r="O2062" i="35"/>
  <c r="N2062" i="35"/>
  <c r="M2062" i="35"/>
  <c r="P1806" i="35"/>
  <c r="O1806" i="35"/>
  <c r="N1806" i="35"/>
  <c r="M1806" i="35"/>
  <c r="P1603" i="35"/>
  <c r="O1603" i="35"/>
  <c r="N1603" i="35"/>
  <c r="M1603" i="35"/>
  <c r="P1034" i="35"/>
  <c r="O1034" i="35"/>
  <c r="M1034" i="35"/>
  <c r="N1034" i="35"/>
  <c r="P1979" i="35"/>
  <c r="O1979" i="35"/>
  <c r="N1979" i="35"/>
  <c r="M1979" i="35"/>
  <c r="P2805" i="35"/>
  <c r="O2805" i="35"/>
  <c r="N2805" i="35"/>
  <c r="M2805" i="35"/>
  <c r="P2773" i="35"/>
  <c r="O2773" i="35"/>
  <c r="N2773" i="35"/>
  <c r="M2773" i="35"/>
  <c r="P2733" i="35"/>
  <c r="O2733" i="35"/>
  <c r="N2733" i="35"/>
  <c r="M2733" i="35"/>
  <c r="P2669" i="35"/>
  <c r="O2669" i="35"/>
  <c r="N2669" i="35"/>
  <c r="M2669" i="35"/>
  <c r="P2565" i="35"/>
  <c r="O2565" i="35"/>
  <c r="N2565" i="35"/>
  <c r="M2565" i="35"/>
  <c r="P2141" i="35"/>
  <c r="O2141" i="35"/>
  <c r="N2141" i="35"/>
  <c r="M2141" i="35"/>
  <c r="P1582" i="35"/>
  <c r="O1582" i="35"/>
  <c r="N1582" i="35"/>
  <c r="M1582" i="35"/>
  <c r="P1470" i="35"/>
  <c r="O1470" i="35"/>
  <c r="N1470" i="35"/>
  <c r="M1470" i="35"/>
  <c r="P1406" i="35"/>
  <c r="O1406" i="35"/>
  <c r="N1406" i="35"/>
  <c r="M1406" i="35"/>
  <c r="P1310" i="35"/>
  <c r="O1310" i="35"/>
  <c r="N1310" i="35"/>
  <c r="M1310" i="35"/>
  <c r="O1262" i="35"/>
  <c r="P1262" i="35"/>
  <c r="N1262" i="35"/>
  <c r="M1262" i="35"/>
  <c r="P1206" i="35"/>
  <c r="O1206" i="35"/>
  <c r="N1206" i="35"/>
  <c r="M1206" i="35"/>
  <c r="P1150" i="35"/>
  <c r="O1150" i="35"/>
  <c r="N1150" i="35"/>
  <c r="M1150" i="35"/>
  <c r="P1094" i="35"/>
  <c r="O1094" i="35"/>
  <c r="N1094" i="35"/>
  <c r="M1094" i="35"/>
  <c r="P1046" i="35"/>
  <c r="O1046" i="35"/>
  <c r="N1046" i="35"/>
  <c r="M1046" i="35"/>
  <c r="P990" i="35"/>
  <c r="O990" i="35"/>
  <c r="N990" i="35"/>
  <c r="M990" i="35"/>
  <c r="P886" i="35"/>
  <c r="O886" i="35"/>
  <c r="N886" i="35"/>
  <c r="M886" i="35"/>
  <c r="P806" i="35"/>
  <c r="O806" i="35"/>
  <c r="N806" i="35"/>
  <c r="M806" i="35"/>
  <c r="P726" i="35"/>
  <c r="O726" i="35"/>
  <c r="N726" i="35"/>
  <c r="M726" i="35"/>
  <c r="P654" i="35"/>
  <c r="O654" i="35"/>
  <c r="N654" i="35"/>
  <c r="M654" i="35"/>
  <c r="P574" i="35"/>
  <c r="O574" i="35"/>
  <c r="N574" i="35"/>
  <c r="M574" i="35"/>
  <c r="P470" i="35"/>
  <c r="O470" i="35"/>
  <c r="N470" i="35"/>
  <c r="M470" i="35"/>
  <c r="P406" i="35"/>
  <c r="O406" i="35"/>
  <c r="N406" i="35"/>
  <c r="M406" i="35"/>
  <c r="P294" i="35"/>
  <c r="O294" i="35"/>
  <c r="N294" i="35"/>
  <c r="M294" i="35"/>
  <c r="P206" i="35"/>
  <c r="O206" i="35"/>
  <c r="N206" i="35"/>
  <c r="M206" i="35"/>
  <c r="P142" i="35"/>
  <c r="O142" i="35"/>
  <c r="M142" i="35"/>
  <c r="N142" i="35"/>
  <c r="P54" i="35"/>
  <c r="O54" i="35"/>
  <c r="N54" i="35"/>
  <c r="M54" i="35"/>
  <c r="P2190" i="35"/>
  <c r="O2190" i="35"/>
  <c r="N2190" i="35"/>
  <c r="M2190" i="35"/>
  <c r="P1998" i="35"/>
  <c r="O1998" i="35"/>
  <c r="N1998" i="35"/>
  <c r="M1998" i="35"/>
  <c r="P1630" i="35"/>
  <c r="O1630" i="35"/>
  <c r="N1630" i="35"/>
  <c r="M1630" i="35"/>
  <c r="P1427" i="35"/>
  <c r="O1427" i="35"/>
  <c r="N1427" i="35"/>
  <c r="M1427" i="35"/>
  <c r="P1197" i="35"/>
  <c r="O1197" i="35"/>
  <c r="N1197" i="35"/>
  <c r="M1197" i="35"/>
  <c r="P926" i="35"/>
  <c r="O926" i="35"/>
  <c r="N926" i="35"/>
  <c r="M926" i="35"/>
  <c r="P588" i="35"/>
  <c r="O588" i="35"/>
  <c r="N588" i="35"/>
  <c r="M588" i="35"/>
  <c r="P245" i="35"/>
  <c r="O245" i="35"/>
  <c r="M245" i="35"/>
  <c r="N245" i="35"/>
  <c r="P2209" i="35"/>
  <c r="N2209" i="35"/>
  <c r="O2209" i="35"/>
  <c r="M2209" i="35"/>
  <c r="P1403" i="35"/>
  <c r="O1403" i="35"/>
  <c r="N1403" i="35"/>
  <c r="M1403" i="35"/>
  <c r="P2797" i="35"/>
  <c r="O2797" i="35"/>
  <c r="N2797" i="35"/>
  <c r="M2797" i="35"/>
  <c r="P2749" i="35"/>
  <c r="N2749" i="35"/>
  <c r="O2749" i="35"/>
  <c r="M2749" i="35"/>
  <c r="P2693" i="35"/>
  <c r="O2693" i="35"/>
  <c r="N2693" i="35"/>
  <c r="M2693" i="35"/>
  <c r="P2645" i="35"/>
  <c r="O2645" i="35"/>
  <c r="N2645" i="35"/>
  <c r="M2645" i="35"/>
  <c r="P2605" i="35"/>
  <c r="O2605" i="35"/>
  <c r="N2605" i="35"/>
  <c r="M2605" i="35"/>
  <c r="P2549" i="35"/>
  <c r="O2549" i="35"/>
  <c r="N2549" i="35"/>
  <c r="M2549" i="35"/>
  <c r="P2509" i="35"/>
  <c r="O2509" i="35"/>
  <c r="N2509" i="35"/>
  <c r="M2509" i="35"/>
  <c r="P2453" i="35"/>
  <c r="O2453" i="35"/>
  <c r="N2453" i="35"/>
  <c r="M2453" i="35"/>
  <c r="P2413" i="35"/>
  <c r="O2413" i="35"/>
  <c r="N2413" i="35"/>
  <c r="M2413" i="35"/>
  <c r="P2309" i="35"/>
  <c r="O2309" i="35"/>
  <c r="N2309" i="35"/>
  <c r="M2309" i="35"/>
  <c r="P2269" i="35"/>
  <c r="O2269" i="35"/>
  <c r="N2269" i="35"/>
  <c r="M2269" i="35"/>
  <c r="P2221" i="35"/>
  <c r="O2221" i="35"/>
  <c r="N2221" i="35"/>
  <c r="M2221" i="35"/>
  <c r="P2173" i="35"/>
  <c r="O2173" i="35"/>
  <c r="N2173" i="35"/>
  <c r="M2173" i="35"/>
  <c r="P2117" i="35"/>
  <c r="O2117" i="35"/>
  <c r="N2117" i="35"/>
  <c r="M2117" i="35"/>
  <c r="P2013" i="35"/>
  <c r="O2013" i="35"/>
  <c r="N2013" i="35"/>
  <c r="M2013" i="35"/>
  <c r="P1773" i="35"/>
  <c r="O1773" i="35"/>
  <c r="N1773" i="35"/>
  <c r="M1773" i="35"/>
  <c r="P1749" i="35"/>
  <c r="O1749" i="35"/>
  <c r="N1749" i="35"/>
  <c r="M1749" i="35"/>
  <c r="P1709" i="35"/>
  <c r="O1709" i="35"/>
  <c r="N1709" i="35"/>
  <c r="M1709" i="35"/>
  <c r="P1669" i="35"/>
  <c r="O1669" i="35"/>
  <c r="N1669" i="35"/>
  <c r="M1669" i="35"/>
  <c r="P1621" i="35"/>
  <c r="O1621" i="35"/>
  <c r="N1621" i="35"/>
  <c r="M1621" i="35"/>
  <c r="P1581" i="35"/>
  <c r="O1581" i="35"/>
  <c r="N1581" i="35"/>
  <c r="M1581" i="35"/>
  <c r="P1533" i="35"/>
  <c r="O1533" i="35"/>
  <c r="N1533" i="35"/>
  <c r="M1533" i="35"/>
  <c r="P1453" i="35"/>
  <c r="O1453" i="35"/>
  <c r="N1453" i="35"/>
  <c r="M1453" i="35"/>
  <c r="P1405" i="35"/>
  <c r="O1405" i="35"/>
  <c r="N1405" i="35"/>
  <c r="M1405" i="35"/>
  <c r="P1325" i="35"/>
  <c r="O1325" i="35"/>
  <c r="N1325" i="35"/>
  <c r="M1325" i="35"/>
  <c r="P1253" i="35"/>
  <c r="O1253" i="35"/>
  <c r="N1253" i="35"/>
  <c r="P1205" i="35"/>
  <c r="O1205" i="35"/>
  <c r="N1205" i="35"/>
  <c r="M1205" i="35"/>
  <c r="P1109" i="35"/>
  <c r="O1109" i="35"/>
  <c r="N1109" i="35"/>
  <c r="M1109" i="35"/>
  <c r="P1013" i="35"/>
  <c r="O1013" i="35"/>
  <c r="M1013" i="35"/>
  <c r="N1013" i="35"/>
  <c r="P957" i="35"/>
  <c r="O957" i="35"/>
  <c r="M957" i="35"/>
  <c r="N957" i="35"/>
  <c r="P917" i="35"/>
  <c r="O917" i="35"/>
  <c r="N917" i="35"/>
  <c r="M917" i="35"/>
  <c r="P869" i="35"/>
  <c r="O869" i="35"/>
  <c r="N869" i="35"/>
  <c r="M869" i="35"/>
  <c r="P789" i="35"/>
  <c r="O789" i="35"/>
  <c r="M789" i="35"/>
  <c r="N789" i="35"/>
  <c r="P741" i="35"/>
  <c r="O741" i="35"/>
  <c r="N741" i="35"/>
  <c r="M741" i="35"/>
  <c r="P701" i="35"/>
  <c r="O701" i="35"/>
  <c r="N701" i="35"/>
  <c r="M701" i="35"/>
  <c r="P589" i="35"/>
  <c r="O589" i="35"/>
  <c r="N589" i="35"/>
  <c r="M589" i="35"/>
  <c r="P525" i="35"/>
  <c r="O525" i="35"/>
  <c r="N525" i="35"/>
  <c r="M525" i="35"/>
  <c r="P469" i="35"/>
  <c r="O469" i="35"/>
  <c r="N469" i="35"/>
  <c r="M469" i="35"/>
  <c r="P357" i="35"/>
  <c r="O357" i="35"/>
  <c r="N357" i="35"/>
  <c r="M357" i="35"/>
  <c r="P301" i="35"/>
  <c r="O301" i="35"/>
  <c r="N301" i="35"/>
  <c r="M301" i="35"/>
  <c r="P237" i="35"/>
  <c r="O237" i="35"/>
  <c r="N237" i="35"/>
  <c r="M237" i="35"/>
  <c r="P2422" i="35"/>
  <c r="O2422" i="35"/>
  <c r="N2422" i="35"/>
  <c r="M2422" i="35"/>
  <c r="P1759" i="35"/>
  <c r="O1759" i="35"/>
  <c r="N1759" i="35"/>
  <c r="M1759" i="35"/>
  <c r="P1323" i="35"/>
  <c r="O1323" i="35"/>
  <c r="M1323" i="35"/>
  <c r="N1323" i="35"/>
  <c r="P2812" i="35"/>
  <c r="O2812" i="35"/>
  <c r="N2812" i="35"/>
  <c r="M2812" i="35"/>
  <c r="P2788" i="35"/>
  <c r="O2788" i="35"/>
  <c r="N2788" i="35"/>
  <c r="M2788" i="35"/>
  <c r="P2716" i="35"/>
  <c r="O2716" i="35"/>
  <c r="N2716" i="35"/>
  <c r="M2716" i="35"/>
  <c r="P2676" i="35"/>
  <c r="O2676" i="35"/>
  <c r="N2676" i="35"/>
  <c r="M2676" i="35"/>
  <c r="P2652" i="35"/>
  <c r="O2652" i="35"/>
  <c r="N2652" i="35"/>
  <c r="M2652" i="35"/>
  <c r="P2612" i="35"/>
  <c r="O2612" i="35"/>
  <c r="N2612" i="35"/>
  <c r="M2612" i="35"/>
  <c r="P2572" i="35"/>
  <c r="O2572" i="35"/>
  <c r="N2572" i="35"/>
  <c r="M2572" i="35"/>
  <c r="P2508" i="35"/>
  <c r="O2508" i="35"/>
  <c r="N2508" i="35"/>
  <c r="M2508" i="35"/>
  <c r="P2468" i="35"/>
  <c r="O2468" i="35"/>
  <c r="N2468" i="35"/>
  <c r="M2468" i="35"/>
  <c r="P2420" i="35"/>
  <c r="O2420" i="35"/>
  <c r="N2420" i="35"/>
  <c r="M2420" i="35"/>
  <c r="P2396" i="35"/>
  <c r="O2396" i="35"/>
  <c r="N2396" i="35"/>
  <c r="M2396" i="35"/>
  <c r="P2356" i="35"/>
  <c r="O2356" i="35"/>
  <c r="N2356" i="35"/>
  <c r="M2356" i="35"/>
  <c r="P2316" i="35"/>
  <c r="O2316" i="35"/>
  <c r="N2316" i="35"/>
  <c r="M2316" i="35"/>
  <c r="P2292" i="35"/>
  <c r="O2292" i="35"/>
  <c r="N2292" i="35"/>
  <c r="M2292" i="35"/>
  <c r="P2220" i="35"/>
  <c r="O2220" i="35"/>
  <c r="N2220" i="35"/>
  <c r="M2220" i="35"/>
  <c r="P2156" i="35"/>
  <c r="O2156" i="35"/>
  <c r="N2156" i="35"/>
  <c r="M2156" i="35"/>
  <c r="P2124" i="35"/>
  <c r="O2124" i="35"/>
  <c r="N2124" i="35"/>
  <c r="M2124" i="35"/>
  <c r="P2092" i="35"/>
  <c r="O2092" i="35"/>
  <c r="N2092" i="35"/>
  <c r="M2092" i="35"/>
  <c r="P2052" i="35"/>
  <c r="O2052" i="35"/>
  <c r="N2052" i="35"/>
  <c r="M2052" i="35"/>
  <c r="O2028" i="35"/>
  <c r="P2028" i="35"/>
  <c r="N2028" i="35"/>
  <c r="M2028" i="35"/>
  <c r="P1996" i="35"/>
  <c r="O1996" i="35"/>
  <c r="N1996" i="35"/>
  <c r="M1996" i="35"/>
  <c r="P1956" i="35"/>
  <c r="O1956" i="35"/>
  <c r="N1956" i="35"/>
  <c r="M1956" i="35"/>
  <c r="P1892" i="35"/>
  <c r="O1892" i="35"/>
  <c r="N1892" i="35"/>
  <c r="M1892" i="35"/>
  <c r="P1852" i="35"/>
  <c r="O1852" i="35"/>
  <c r="N1852" i="35"/>
  <c r="M1852" i="35"/>
  <c r="P1812" i="35"/>
  <c r="O1812" i="35"/>
  <c r="N1812" i="35"/>
  <c r="M1812" i="35"/>
  <c r="P1788" i="35"/>
  <c r="O1788" i="35"/>
  <c r="N1788" i="35"/>
  <c r="M1788" i="35"/>
  <c r="P1748" i="35"/>
  <c r="O1748" i="35"/>
  <c r="N1748" i="35"/>
  <c r="M1748" i="35"/>
  <c r="P1708" i="35"/>
  <c r="O1708" i="35"/>
  <c r="N1708" i="35"/>
  <c r="M1708" i="35"/>
  <c r="P1668" i="35"/>
  <c r="O1668" i="35"/>
  <c r="N1668" i="35"/>
  <c r="M1668" i="35"/>
  <c r="P1620" i="35"/>
  <c r="O1620" i="35"/>
  <c r="N1620" i="35"/>
  <c r="M1620" i="35"/>
  <c r="P1572" i="35"/>
  <c r="O1572" i="35"/>
  <c r="N1572" i="35"/>
  <c r="M1572" i="35"/>
  <c r="P1524" i="35"/>
  <c r="O1524" i="35"/>
  <c r="N1524" i="35"/>
  <c r="M1524" i="35"/>
  <c r="P1484" i="35"/>
  <c r="O1484" i="35"/>
  <c r="N1484" i="35"/>
  <c r="M1484" i="35"/>
  <c r="P1444" i="35"/>
  <c r="O1444" i="35"/>
  <c r="N1444" i="35"/>
  <c r="M1444" i="35"/>
  <c r="P1364" i="35"/>
  <c r="O1364" i="35"/>
  <c r="M1364" i="35"/>
  <c r="N1364" i="35"/>
  <c r="P1316" i="35"/>
  <c r="O1316" i="35"/>
  <c r="N1316" i="35"/>
  <c r="M1316" i="35"/>
  <c r="P1268" i="35"/>
  <c r="O1268" i="35"/>
  <c r="N1268" i="35"/>
  <c r="M1268" i="35"/>
  <c r="P1188" i="35"/>
  <c r="O1188" i="35"/>
  <c r="N1188" i="35"/>
  <c r="M1188" i="35"/>
  <c r="P1140" i="35"/>
  <c r="O1140" i="35"/>
  <c r="N1140" i="35"/>
  <c r="M1140" i="35"/>
  <c r="P1044" i="35"/>
  <c r="M1044" i="35"/>
  <c r="O1044" i="35"/>
  <c r="N1044" i="35"/>
  <c r="P996" i="35"/>
  <c r="O996" i="35"/>
  <c r="N996" i="35"/>
  <c r="M996" i="35"/>
  <c r="P956" i="35"/>
  <c r="O956" i="35"/>
  <c r="M956" i="35"/>
  <c r="N956" i="35"/>
  <c r="P916" i="35"/>
  <c r="O916" i="35"/>
  <c r="N916" i="35"/>
  <c r="M916" i="35"/>
  <c r="P812" i="35"/>
  <c r="O812" i="35"/>
  <c r="N812" i="35"/>
  <c r="M812" i="35"/>
  <c r="P740" i="35"/>
  <c r="O740" i="35"/>
  <c r="N740" i="35"/>
  <c r="M740" i="35"/>
  <c r="P708" i="35"/>
  <c r="O708" i="35"/>
  <c r="N708" i="35"/>
  <c r="M708" i="35"/>
  <c r="P612" i="35"/>
  <c r="O612" i="35"/>
  <c r="M612" i="35"/>
  <c r="N612" i="35"/>
  <c r="P572" i="35"/>
  <c r="O572" i="35"/>
  <c r="N572" i="35"/>
  <c r="M572" i="35"/>
  <c r="P508" i="35"/>
  <c r="O508" i="35"/>
  <c r="M508" i="35"/>
  <c r="N508" i="35"/>
  <c r="P444" i="35"/>
  <c r="O444" i="35"/>
  <c r="N444" i="35"/>
  <c r="M444" i="35"/>
  <c r="P324" i="35"/>
  <c r="O324" i="35"/>
  <c r="N324" i="35"/>
  <c r="M324" i="35"/>
  <c r="P276" i="35"/>
  <c r="O276" i="35"/>
  <c r="N276" i="35"/>
  <c r="M276" i="35"/>
  <c r="P236" i="35"/>
  <c r="O236" i="35"/>
  <c r="N236" i="35"/>
  <c r="M236" i="35"/>
  <c r="P188" i="35"/>
  <c r="O188" i="35"/>
  <c r="N188" i="35"/>
  <c r="M188" i="35"/>
  <c r="P132" i="35"/>
  <c r="O132" i="35"/>
  <c r="N132" i="35"/>
  <c r="M132" i="35"/>
  <c r="P84" i="35"/>
  <c r="O84" i="35"/>
  <c r="N84" i="35"/>
  <c r="M84" i="35"/>
  <c r="P36" i="35"/>
  <c r="O36" i="35"/>
  <c r="N36" i="35"/>
  <c r="M36" i="35"/>
  <c r="P2782" i="35"/>
  <c r="N2782" i="35"/>
  <c r="M2782" i="35"/>
  <c r="O2782" i="35"/>
  <c r="P2718" i="35"/>
  <c r="N2718" i="35"/>
  <c r="O2718" i="35"/>
  <c r="M2718" i="35"/>
  <c r="P2608" i="35"/>
  <c r="O2608" i="35"/>
  <c r="N2608" i="35"/>
  <c r="M2608" i="35"/>
  <c r="P2480" i="35"/>
  <c r="O2480" i="35"/>
  <c r="N2480" i="35"/>
  <c r="M2480" i="35"/>
  <c r="P2352" i="35"/>
  <c r="O2352" i="35"/>
  <c r="N2352" i="35"/>
  <c r="M2352" i="35"/>
  <c r="P2247" i="35"/>
  <c r="O2247" i="35"/>
  <c r="N2247" i="35"/>
  <c r="P2142" i="35"/>
  <c r="O2142" i="35"/>
  <c r="N2142" i="35"/>
  <c r="M2142" i="35"/>
  <c r="P2032" i="35"/>
  <c r="N2032" i="35"/>
  <c r="O2032" i="35"/>
  <c r="M2032" i="35"/>
  <c r="P1904" i="35"/>
  <c r="O1904" i="35"/>
  <c r="N1904" i="35"/>
  <c r="M1904" i="35"/>
  <c r="P1799" i="35"/>
  <c r="O1799" i="35"/>
  <c r="N1799" i="35"/>
  <c r="M1799" i="35"/>
  <c r="P1590" i="35"/>
  <c r="O1590" i="35"/>
  <c r="N1590" i="35"/>
  <c r="M1590" i="35"/>
  <c r="P1003" i="35"/>
  <c r="O1003" i="35"/>
  <c r="N1003" i="35"/>
  <c r="M1003" i="35"/>
  <c r="O2795" i="35"/>
  <c r="P2795" i="35"/>
  <c r="M2795" i="35"/>
  <c r="N2795" i="35"/>
  <c r="P2763" i="35"/>
  <c r="O2763" i="35"/>
  <c r="M2763" i="35"/>
  <c r="N2763" i="35"/>
  <c r="P2731" i="35"/>
  <c r="O2731" i="35"/>
  <c r="M2731" i="35"/>
  <c r="N2731" i="35"/>
  <c r="P2691" i="35"/>
  <c r="O2691" i="35"/>
  <c r="N2691" i="35"/>
  <c r="M2691" i="35"/>
  <c r="P2651" i="35"/>
  <c r="O2651" i="35"/>
  <c r="N2651" i="35"/>
  <c r="M2651" i="35"/>
  <c r="P2611" i="35"/>
  <c r="O2611" i="35"/>
  <c r="N2611" i="35"/>
  <c r="M2611" i="35"/>
  <c r="P2579" i="35"/>
  <c r="O2579" i="35"/>
  <c r="N2579" i="35"/>
  <c r="M2579" i="35"/>
  <c r="P2547" i="35"/>
  <c r="O2547" i="35"/>
  <c r="N2547" i="35"/>
  <c r="M2547" i="35"/>
  <c r="P2507" i="35"/>
  <c r="O2507" i="35"/>
  <c r="N2507" i="35"/>
  <c r="M2507" i="35"/>
  <c r="P2467" i="35"/>
  <c r="O2467" i="35"/>
  <c r="N2467" i="35"/>
  <c r="M2467" i="35"/>
  <c r="P2427" i="35"/>
  <c r="O2427" i="35"/>
  <c r="N2427" i="35"/>
  <c r="M2427" i="35"/>
  <c r="P2355" i="35"/>
  <c r="O2355" i="35"/>
  <c r="N2355" i="35"/>
  <c r="M2355" i="35"/>
  <c r="P2195" i="35"/>
  <c r="O2195" i="35"/>
  <c r="N2195" i="35"/>
  <c r="M2195" i="35"/>
  <c r="P1611" i="35"/>
  <c r="O1611" i="35"/>
  <c r="N1611" i="35"/>
  <c r="M1611" i="35"/>
  <c r="P1595" i="35"/>
  <c r="O1595" i="35"/>
  <c r="N1595" i="35"/>
  <c r="M1595" i="35"/>
  <c r="P1587" i="35"/>
  <c r="O1587" i="35"/>
  <c r="M1587" i="35"/>
  <c r="N1587" i="35"/>
  <c r="P1571" i="35"/>
  <c r="O1571" i="35"/>
  <c r="N1571" i="35"/>
  <c r="M1571" i="35"/>
  <c r="P1563" i="35"/>
  <c r="O1563" i="35"/>
  <c r="N1563" i="35"/>
  <c r="M1563" i="35"/>
  <c r="P1547" i="35"/>
  <c r="O1547" i="35"/>
  <c r="M1547" i="35"/>
  <c r="N1547" i="35"/>
  <c r="P1531" i="35"/>
  <c r="O1531" i="35"/>
  <c r="N1531" i="35"/>
  <c r="M1531" i="35"/>
  <c r="P1523" i="35"/>
  <c r="O1523" i="35"/>
  <c r="M1523" i="35"/>
  <c r="N1523" i="35"/>
  <c r="P1507" i="35"/>
  <c r="O1507" i="35"/>
  <c r="N1507" i="35"/>
  <c r="M1507" i="35"/>
  <c r="P1499" i="35"/>
  <c r="O1499" i="35"/>
  <c r="N1499" i="35"/>
  <c r="M1499" i="35"/>
  <c r="P1467" i="35"/>
  <c r="O1467" i="35"/>
  <c r="N1467" i="35"/>
  <c r="M1467" i="35"/>
  <c r="P1459" i="35"/>
  <c r="O1459" i="35"/>
  <c r="N1459" i="35"/>
  <c r="M1459" i="35"/>
  <c r="P1443" i="35"/>
  <c r="O1443" i="35"/>
  <c r="N1443" i="35"/>
  <c r="M1443" i="35"/>
  <c r="P1435" i="35"/>
  <c r="O1435" i="35"/>
  <c r="N1435" i="35"/>
  <c r="M1435" i="35"/>
  <c r="O1419" i="35"/>
  <c r="P1419" i="35"/>
  <c r="M1419" i="35"/>
  <c r="N1419" i="35"/>
  <c r="P1395" i="35"/>
  <c r="O1395" i="35"/>
  <c r="M1395" i="35"/>
  <c r="N1395" i="35"/>
  <c r="P1379" i="35"/>
  <c r="O1379" i="35"/>
  <c r="N1379" i="35"/>
  <c r="M1379" i="35"/>
  <c r="P1371" i="35"/>
  <c r="O1371" i="35"/>
  <c r="N1371" i="35"/>
  <c r="M1371" i="35"/>
  <c r="O1355" i="35"/>
  <c r="P1355" i="35"/>
  <c r="M1355" i="35"/>
  <c r="N1355" i="35"/>
  <c r="P1331" i="35"/>
  <c r="O1331" i="35"/>
  <c r="M1331" i="35"/>
  <c r="N1331" i="35"/>
  <c r="P1315" i="35"/>
  <c r="O1315" i="35"/>
  <c r="N1315" i="35"/>
  <c r="M1315" i="35"/>
  <c r="P1307" i="35"/>
  <c r="O1307" i="35"/>
  <c r="N1307" i="35"/>
  <c r="M1307" i="35"/>
  <c r="P1299" i="35"/>
  <c r="O1299" i="35"/>
  <c r="M1299" i="35"/>
  <c r="N1299" i="35"/>
  <c r="P1291" i="35"/>
  <c r="O1291" i="35"/>
  <c r="M1291" i="35"/>
  <c r="N1291" i="35"/>
  <c r="P1283" i="35"/>
  <c r="N1283" i="35"/>
  <c r="O1283" i="35"/>
  <c r="M1283" i="35"/>
  <c r="P1275" i="35"/>
  <c r="O1275" i="35"/>
  <c r="N1275" i="35"/>
  <c r="M1275" i="35"/>
  <c r="P1267" i="35"/>
  <c r="O1267" i="35"/>
  <c r="M1267" i="35"/>
  <c r="N1267" i="35"/>
  <c r="P1259" i="35"/>
  <c r="O1259" i="35"/>
  <c r="N1259" i="35"/>
  <c r="M1259" i="35"/>
  <c r="P1251" i="35"/>
  <c r="O1251" i="35"/>
  <c r="N1251" i="35"/>
  <c r="M1251" i="35"/>
  <c r="P1243" i="35"/>
  <c r="O1243" i="35"/>
  <c r="N1243" i="35"/>
  <c r="M1243" i="35"/>
  <c r="P1235" i="35"/>
  <c r="O1235" i="35"/>
  <c r="N1235" i="35"/>
  <c r="M1235" i="35"/>
  <c r="P1227" i="35"/>
  <c r="O1227" i="35"/>
  <c r="N1227" i="35"/>
  <c r="M1227" i="35"/>
  <c r="P1219" i="35"/>
  <c r="N1219" i="35"/>
  <c r="O1219" i="35"/>
  <c r="M1219" i="35"/>
  <c r="P1211" i="35"/>
  <c r="O1211" i="35"/>
  <c r="N1211" i="35"/>
  <c r="M1211" i="35"/>
  <c r="P1203" i="35"/>
  <c r="O1203" i="35"/>
  <c r="N1203" i="35"/>
  <c r="M1203" i="35"/>
  <c r="P1195" i="35"/>
  <c r="O1195" i="35"/>
  <c r="N1195" i="35"/>
  <c r="M1195" i="35"/>
  <c r="P1187" i="35"/>
  <c r="O1187" i="35"/>
  <c r="N1187" i="35"/>
  <c r="M1187" i="35"/>
  <c r="P1179" i="35"/>
  <c r="O1179" i="35"/>
  <c r="N1179" i="35"/>
  <c r="M1179" i="35"/>
  <c r="P1163" i="35"/>
  <c r="O1163" i="35"/>
  <c r="M1163" i="35"/>
  <c r="N1163" i="35"/>
  <c r="P1155" i="35"/>
  <c r="N1155" i="35"/>
  <c r="O1155" i="35"/>
  <c r="M1155" i="35"/>
  <c r="P1147" i="35"/>
  <c r="O1147" i="35"/>
  <c r="N1147" i="35"/>
  <c r="M1147" i="35"/>
  <c r="P1139" i="35"/>
  <c r="O1139" i="35"/>
  <c r="M1139" i="35"/>
  <c r="N1139" i="35"/>
  <c r="P1131" i="35"/>
  <c r="O1131" i="35"/>
  <c r="M1131" i="35"/>
  <c r="N1131" i="35"/>
  <c r="P1123" i="35"/>
  <c r="O1123" i="35"/>
  <c r="N1123" i="35"/>
  <c r="M1123" i="35"/>
  <c r="P1115" i="35"/>
  <c r="O1115" i="35"/>
  <c r="N1115" i="35"/>
  <c r="M1115" i="35"/>
  <c r="P1107" i="35"/>
  <c r="O1107" i="35"/>
  <c r="M1107" i="35"/>
  <c r="N1107" i="35"/>
  <c r="P1099" i="35"/>
  <c r="O1099" i="35"/>
  <c r="M1099" i="35"/>
  <c r="N1099" i="35"/>
  <c r="P1091" i="35"/>
  <c r="O1091" i="35"/>
  <c r="N1091" i="35"/>
  <c r="M1091" i="35"/>
  <c r="P1083" i="35"/>
  <c r="O1083" i="35"/>
  <c r="N1083" i="35"/>
  <c r="M1083" i="35"/>
  <c r="P1075" i="35"/>
  <c r="O1075" i="35"/>
  <c r="M1075" i="35"/>
  <c r="N1075" i="35"/>
  <c r="P1067" i="35"/>
  <c r="O1067" i="35"/>
  <c r="M1067" i="35"/>
  <c r="N1067" i="35"/>
  <c r="P1059" i="35"/>
  <c r="O1059" i="35"/>
  <c r="N1059" i="35"/>
  <c r="M1059" i="35"/>
  <c r="P1051" i="35"/>
  <c r="O1051" i="35"/>
  <c r="N1051" i="35"/>
  <c r="M1051" i="35"/>
  <c r="P1043" i="35"/>
  <c r="O1043" i="35"/>
  <c r="M1043" i="35"/>
  <c r="N1043" i="35"/>
  <c r="P1035" i="35"/>
  <c r="O1035" i="35"/>
  <c r="M1035" i="35"/>
  <c r="N1035" i="35"/>
  <c r="P1027" i="35"/>
  <c r="O1027" i="35"/>
  <c r="N1027" i="35"/>
  <c r="M1027" i="35"/>
  <c r="P1019" i="35"/>
  <c r="O1019" i="35"/>
  <c r="N1019" i="35"/>
  <c r="M1019" i="35"/>
  <c r="P1011" i="35"/>
  <c r="O1011" i="35"/>
  <c r="M1011" i="35"/>
  <c r="N1011" i="35"/>
  <c r="P995" i="35"/>
  <c r="O995" i="35"/>
  <c r="N995" i="35"/>
  <c r="M995" i="35"/>
  <c r="P987" i="35"/>
  <c r="O987" i="35"/>
  <c r="N987" i="35"/>
  <c r="M987" i="35"/>
  <c r="P979" i="35"/>
  <c r="O979" i="35"/>
  <c r="N979" i="35"/>
  <c r="M979" i="35"/>
  <c r="P971" i="35"/>
  <c r="O971" i="35"/>
  <c r="N971" i="35"/>
  <c r="M971" i="35"/>
  <c r="P963" i="35"/>
  <c r="O963" i="35"/>
  <c r="N963" i="35"/>
  <c r="M963" i="35"/>
  <c r="P955" i="35"/>
  <c r="O955" i="35"/>
  <c r="M955" i="35"/>
  <c r="N955" i="35"/>
  <c r="P947" i="35"/>
  <c r="O947" i="35"/>
  <c r="N947" i="35"/>
  <c r="M947" i="35"/>
  <c r="P939" i="35"/>
  <c r="O939" i="35"/>
  <c r="N939" i="35"/>
  <c r="M939" i="35"/>
  <c r="P931" i="35"/>
  <c r="O931" i="35"/>
  <c r="M931" i="35"/>
  <c r="N931" i="35"/>
  <c r="P923" i="35"/>
  <c r="O923" i="35"/>
  <c r="N923" i="35"/>
  <c r="M923" i="35"/>
  <c r="P915" i="35"/>
  <c r="O915" i="35"/>
  <c r="N915" i="35"/>
  <c r="M915" i="35"/>
  <c r="P907" i="35"/>
  <c r="O907" i="35"/>
  <c r="N907" i="35"/>
  <c r="M907" i="35"/>
  <c r="P899" i="35"/>
  <c r="O899" i="35"/>
  <c r="N899" i="35"/>
  <c r="M899" i="35"/>
  <c r="P891" i="35"/>
  <c r="O891" i="35"/>
  <c r="M891" i="35"/>
  <c r="N891" i="35"/>
  <c r="P883" i="35"/>
  <c r="N883" i="35"/>
  <c r="M883" i="35"/>
  <c r="O883" i="35"/>
  <c r="P875" i="35"/>
  <c r="N875" i="35"/>
  <c r="O875" i="35"/>
  <c r="M875" i="35"/>
  <c r="P867" i="35"/>
  <c r="O867" i="35"/>
  <c r="N867" i="35"/>
  <c r="M867" i="35"/>
  <c r="P859" i="35"/>
  <c r="O859" i="35"/>
  <c r="N859" i="35"/>
  <c r="M859" i="35"/>
  <c r="P851" i="35"/>
  <c r="O851" i="35"/>
  <c r="N851" i="35"/>
  <c r="M851" i="35"/>
  <c r="P843" i="35"/>
  <c r="O843" i="35"/>
  <c r="M843" i="35"/>
  <c r="N843" i="35"/>
  <c r="O835" i="35"/>
  <c r="P835" i="35"/>
  <c r="N835" i="35"/>
  <c r="M835" i="35"/>
  <c r="P819" i="35"/>
  <c r="N819" i="35"/>
  <c r="O819" i="35"/>
  <c r="M819" i="35"/>
  <c r="P811" i="35"/>
  <c r="O811" i="35"/>
  <c r="N811" i="35"/>
  <c r="M811" i="35"/>
  <c r="P803" i="35"/>
  <c r="O803" i="35"/>
  <c r="N803" i="35"/>
  <c r="M803" i="35"/>
  <c r="P795" i="35"/>
  <c r="O795" i="35"/>
  <c r="N795" i="35"/>
  <c r="M795" i="35"/>
  <c r="P787" i="35"/>
  <c r="O787" i="35"/>
  <c r="N787" i="35"/>
  <c r="M787" i="35"/>
  <c r="P779" i="35"/>
  <c r="O779" i="35"/>
  <c r="M779" i="35"/>
  <c r="N779" i="35"/>
  <c r="P771" i="35"/>
  <c r="O771" i="35"/>
  <c r="N771" i="35"/>
  <c r="M771" i="35"/>
  <c r="P763" i="35"/>
  <c r="O763" i="35"/>
  <c r="M763" i="35"/>
  <c r="N763" i="35"/>
  <c r="P755" i="35"/>
  <c r="O755" i="35"/>
  <c r="N755" i="35"/>
  <c r="M755" i="35"/>
  <c r="P747" i="35"/>
  <c r="O747" i="35"/>
  <c r="N747" i="35"/>
  <c r="M747" i="35"/>
  <c r="P739" i="35"/>
  <c r="O739" i="35"/>
  <c r="N739" i="35"/>
  <c r="M739" i="35"/>
  <c r="P731" i="35"/>
  <c r="O731" i="35"/>
  <c r="N731" i="35"/>
  <c r="M731" i="35"/>
  <c r="P723" i="35"/>
  <c r="O723" i="35"/>
  <c r="N723" i="35"/>
  <c r="M723" i="35"/>
  <c r="P715" i="35"/>
  <c r="O715" i="35"/>
  <c r="M715" i="35"/>
  <c r="N715" i="35"/>
  <c r="P707" i="35"/>
  <c r="O707" i="35"/>
  <c r="N707" i="35"/>
  <c r="M707" i="35"/>
  <c r="P699" i="35"/>
  <c r="O699" i="35"/>
  <c r="N699" i="35"/>
  <c r="M699" i="35"/>
  <c r="P691" i="35"/>
  <c r="O691" i="35"/>
  <c r="N691" i="35"/>
  <c r="M691" i="35"/>
  <c r="P683" i="35"/>
  <c r="O683" i="35"/>
  <c r="N683" i="35"/>
  <c r="M683" i="35"/>
  <c r="P675" i="35"/>
  <c r="O675" i="35"/>
  <c r="M675" i="35"/>
  <c r="N675" i="35"/>
  <c r="P667" i="35"/>
  <c r="O667" i="35"/>
  <c r="N667" i="35"/>
  <c r="M667" i="35"/>
  <c r="P659" i="35"/>
  <c r="O659" i="35"/>
  <c r="N659" i="35"/>
  <c r="M659" i="35"/>
  <c r="P651" i="35"/>
  <c r="M651" i="35"/>
  <c r="O651" i="35"/>
  <c r="N651" i="35"/>
  <c r="P643" i="35"/>
  <c r="O643" i="35"/>
  <c r="N643" i="35"/>
  <c r="M643" i="35"/>
  <c r="P635" i="35"/>
  <c r="O635" i="35"/>
  <c r="N635" i="35"/>
  <c r="M635" i="35"/>
  <c r="P627" i="35"/>
  <c r="O627" i="35"/>
  <c r="N627" i="35"/>
  <c r="M627" i="35"/>
  <c r="P619" i="35"/>
  <c r="O619" i="35"/>
  <c r="N619" i="35"/>
  <c r="M619" i="35"/>
  <c r="P611" i="35"/>
  <c r="O611" i="35"/>
  <c r="M611" i="35"/>
  <c r="N611" i="35"/>
  <c r="P603" i="35"/>
  <c r="O603" i="35"/>
  <c r="N603" i="35"/>
  <c r="M603" i="35"/>
  <c r="P595" i="35"/>
  <c r="O595" i="35"/>
  <c r="N595" i="35"/>
  <c r="M595" i="35"/>
  <c r="P587" i="35"/>
  <c r="O587" i="35"/>
  <c r="M587" i="35"/>
  <c r="N587" i="35"/>
  <c r="P579" i="35"/>
  <c r="O579" i="35"/>
  <c r="N579" i="35"/>
  <c r="M579" i="35"/>
  <c r="P571" i="35"/>
  <c r="O571" i="35"/>
  <c r="N571" i="35"/>
  <c r="M571" i="35"/>
  <c r="P563" i="35"/>
  <c r="O563" i="35"/>
  <c r="N563" i="35"/>
  <c r="M563" i="35"/>
  <c r="P547" i="35"/>
  <c r="O547" i="35"/>
  <c r="M547" i="35"/>
  <c r="N547" i="35"/>
  <c r="P539" i="35"/>
  <c r="O539" i="35"/>
  <c r="N539" i="35"/>
  <c r="M539" i="35"/>
  <c r="P531" i="35"/>
  <c r="O531" i="35"/>
  <c r="N531" i="35"/>
  <c r="M531" i="35"/>
  <c r="P523" i="35"/>
  <c r="O523" i="35"/>
  <c r="N523" i="35"/>
  <c r="M523" i="35"/>
  <c r="P515" i="35"/>
  <c r="O515" i="35"/>
  <c r="N515" i="35"/>
  <c r="M515" i="35"/>
  <c r="P507" i="35"/>
  <c r="O507" i="35"/>
  <c r="M507" i="35"/>
  <c r="N507" i="35"/>
  <c r="P499" i="35"/>
  <c r="O499" i="35"/>
  <c r="N499" i="35"/>
  <c r="M499" i="35"/>
  <c r="P491" i="35"/>
  <c r="O491" i="35"/>
  <c r="N491" i="35"/>
  <c r="M491" i="35"/>
  <c r="P483" i="35"/>
  <c r="O483" i="35"/>
  <c r="M483" i="35"/>
  <c r="N483" i="35"/>
  <c r="P475" i="35"/>
  <c r="N475" i="35"/>
  <c r="M475" i="35"/>
  <c r="O475" i="35"/>
  <c r="P467" i="35"/>
  <c r="O467" i="35"/>
  <c r="N467" i="35"/>
  <c r="M467" i="35"/>
  <c r="P459" i="35"/>
  <c r="O459" i="35"/>
  <c r="N459" i="35"/>
  <c r="M459" i="35"/>
  <c r="P451" i="35"/>
  <c r="O451" i="35"/>
  <c r="N451" i="35"/>
  <c r="M451" i="35"/>
  <c r="P443" i="35"/>
  <c r="O443" i="35"/>
  <c r="N443" i="35"/>
  <c r="M443" i="35"/>
  <c r="P435" i="35"/>
  <c r="O435" i="35"/>
  <c r="N435" i="35"/>
  <c r="M435" i="35"/>
  <c r="P427" i="35"/>
  <c r="O427" i="35"/>
  <c r="N427" i="35"/>
  <c r="M427" i="35"/>
  <c r="P419" i="35"/>
  <c r="O419" i="35"/>
  <c r="M419" i="35"/>
  <c r="N419" i="35"/>
  <c r="P411" i="35"/>
  <c r="O411" i="35"/>
  <c r="N411" i="35"/>
  <c r="M411" i="35"/>
  <c r="P403" i="35"/>
  <c r="O403" i="35"/>
  <c r="N403" i="35"/>
  <c r="M403" i="35"/>
  <c r="P395" i="35"/>
  <c r="O395" i="35"/>
  <c r="N395" i="35"/>
  <c r="M395" i="35"/>
  <c r="P387" i="35"/>
  <c r="O387" i="35"/>
  <c r="N387" i="35"/>
  <c r="M387" i="35"/>
  <c r="P379" i="35"/>
  <c r="O379" i="35"/>
  <c r="N379" i="35"/>
  <c r="M379" i="35"/>
  <c r="P371" i="35"/>
  <c r="O371" i="35"/>
  <c r="N371" i="35"/>
  <c r="M371" i="35"/>
  <c r="P363" i="35"/>
  <c r="O363" i="35"/>
  <c r="N363" i="35"/>
  <c r="M363" i="35"/>
  <c r="P355" i="35"/>
  <c r="O355" i="35"/>
  <c r="M355" i="35"/>
  <c r="N355" i="35"/>
  <c r="P347" i="35"/>
  <c r="O347" i="35"/>
  <c r="N347" i="35"/>
  <c r="M347" i="35"/>
  <c r="P339" i="35"/>
  <c r="O339" i="35"/>
  <c r="N339" i="35"/>
  <c r="M339" i="35"/>
  <c r="P323" i="35"/>
  <c r="O323" i="35"/>
  <c r="N323" i="35"/>
  <c r="M323" i="35"/>
  <c r="P315" i="35"/>
  <c r="O315" i="35"/>
  <c r="M315" i="35"/>
  <c r="N315" i="35"/>
  <c r="P307" i="35"/>
  <c r="O307" i="35"/>
  <c r="N307" i="35"/>
  <c r="M307" i="35"/>
  <c r="P299" i="35"/>
  <c r="O299" i="35"/>
  <c r="N299" i="35"/>
  <c r="M299" i="35"/>
  <c r="P291" i="35"/>
  <c r="O291" i="35"/>
  <c r="M291" i="35"/>
  <c r="N291" i="35"/>
  <c r="P283" i="35"/>
  <c r="O283" i="35"/>
  <c r="N283" i="35"/>
  <c r="M283" i="35"/>
  <c r="P275" i="35"/>
  <c r="O275" i="35"/>
  <c r="N275" i="35"/>
  <c r="M275" i="35"/>
  <c r="P267" i="35"/>
  <c r="O267" i="35"/>
  <c r="M267" i="35"/>
  <c r="N267" i="35"/>
  <c r="P259" i="35"/>
  <c r="O259" i="35"/>
  <c r="N259" i="35"/>
  <c r="M259" i="35"/>
  <c r="P251" i="35"/>
  <c r="O251" i="35"/>
  <c r="N251" i="35"/>
  <c r="M251" i="35"/>
  <c r="P243" i="35"/>
  <c r="O243" i="35"/>
  <c r="N243" i="35"/>
  <c r="M243" i="35"/>
  <c r="P235" i="35"/>
  <c r="O235" i="35"/>
  <c r="N235" i="35"/>
  <c r="M235" i="35"/>
  <c r="P227" i="35"/>
  <c r="O227" i="35"/>
  <c r="N227" i="35"/>
  <c r="M227" i="35"/>
  <c r="P219" i="35"/>
  <c r="O219" i="35"/>
  <c r="N219" i="35"/>
  <c r="M219" i="35"/>
  <c r="P211" i="35"/>
  <c r="O211" i="35"/>
  <c r="N211" i="35"/>
  <c r="M211" i="35"/>
  <c r="P203" i="35"/>
  <c r="O203" i="35"/>
  <c r="M203" i="35"/>
  <c r="N203" i="35"/>
  <c r="P195" i="35"/>
  <c r="O195" i="35"/>
  <c r="N195" i="35"/>
  <c r="M195" i="35"/>
  <c r="P187" i="35"/>
  <c r="O187" i="35"/>
  <c r="M187" i="35"/>
  <c r="N187" i="35"/>
  <c r="P179" i="35"/>
  <c r="O179" i="35"/>
  <c r="N179" i="35"/>
  <c r="M179" i="35"/>
  <c r="P171" i="35"/>
  <c r="O171" i="35"/>
  <c r="N171" i="35"/>
  <c r="M171" i="35"/>
  <c r="P163" i="35"/>
  <c r="O163" i="35"/>
  <c r="N163" i="35"/>
  <c r="M163" i="35"/>
  <c r="P155" i="35"/>
  <c r="O155" i="35"/>
  <c r="N155" i="35"/>
  <c r="M155" i="35"/>
  <c r="P147" i="35"/>
  <c r="O147" i="35"/>
  <c r="N147" i="35"/>
  <c r="M147" i="35"/>
  <c r="P139" i="35"/>
  <c r="O139" i="35"/>
  <c r="N139" i="35"/>
  <c r="M139" i="35"/>
  <c r="P131" i="35"/>
  <c r="O131" i="35"/>
  <c r="M131" i="35"/>
  <c r="N131" i="35"/>
  <c r="P123" i="35"/>
  <c r="O123" i="35"/>
  <c r="N123" i="35"/>
  <c r="M123" i="35"/>
  <c r="P115" i="35"/>
  <c r="O115" i="35"/>
  <c r="N115" i="35"/>
  <c r="M115" i="35"/>
  <c r="P107" i="35"/>
  <c r="O107" i="35"/>
  <c r="N107" i="35"/>
  <c r="M107" i="35"/>
  <c r="P99" i="35"/>
  <c r="O99" i="35"/>
  <c r="N99" i="35"/>
  <c r="M99" i="35"/>
  <c r="P91" i="35"/>
  <c r="O91" i="35"/>
  <c r="N91" i="35"/>
  <c r="M91" i="35"/>
  <c r="P83" i="35"/>
  <c r="O83" i="35"/>
  <c r="N83" i="35"/>
  <c r="M83" i="35"/>
  <c r="P75" i="35"/>
  <c r="O75" i="35"/>
  <c r="N75" i="35"/>
  <c r="M75" i="35"/>
  <c r="P67" i="35"/>
  <c r="O67" i="35"/>
  <c r="N67" i="35"/>
  <c r="M67" i="35"/>
  <c r="P59" i="35"/>
  <c r="O59" i="35"/>
  <c r="N59" i="35"/>
  <c r="M59" i="35"/>
  <c r="P51" i="35"/>
  <c r="O51" i="35"/>
  <c r="N51" i="35"/>
  <c r="M51" i="35"/>
  <c r="P43" i="35"/>
  <c r="O43" i="35"/>
  <c r="N43" i="35"/>
  <c r="M43" i="35"/>
  <c r="P35" i="35"/>
  <c r="O35" i="35"/>
  <c r="N35" i="35"/>
  <c r="M35" i="35"/>
  <c r="P27" i="35"/>
  <c r="O27" i="35"/>
  <c r="N27" i="35"/>
  <c r="M27" i="35"/>
  <c r="P19" i="35"/>
  <c r="O19" i="35"/>
  <c r="N19" i="35"/>
  <c r="M19" i="35"/>
  <c r="P11" i="35"/>
  <c r="O11" i="35"/>
  <c r="N11" i="35"/>
  <c r="M11" i="35"/>
  <c r="P2822" i="35"/>
  <c r="O2822" i="35"/>
  <c r="N2822" i="35"/>
  <c r="M2822" i="35"/>
  <c r="P2799" i="35"/>
  <c r="O2799" i="35"/>
  <c r="N2799" i="35"/>
  <c r="M2799" i="35"/>
  <c r="P2776" i="35"/>
  <c r="O2776" i="35"/>
  <c r="N2776" i="35"/>
  <c r="M2776" i="35"/>
  <c r="P2758" i="35"/>
  <c r="N2758" i="35"/>
  <c r="O2758" i="35"/>
  <c r="M2758" i="35"/>
  <c r="P2735" i="35"/>
  <c r="O2735" i="35"/>
  <c r="N2735" i="35"/>
  <c r="M2735" i="35"/>
  <c r="P2712" i="35"/>
  <c r="O2712" i="35"/>
  <c r="N2712" i="35"/>
  <c r="M2712" i="35"/>
  <c r="P2694" i="35"/>
  <c r="N2694" i="35"/>
  <c r="O2694" i="35"/>
  <c r="M2694" i="35"/>
  <c r="P2671" i="35"/>
  <c r="O2671" i="35"/>
  <c r="N2671" i="35"/>
  <c r="M2671" i="35"/>
  <c r="P2648" i="35"/>
  <c r="O2648" i="35"/>
  <c r="N2648" i="35"/>
  <c r="M2648" i="35"/>
  <c r="P2630" i="35"/>
  <c r="O2630" i="35"/>
  <c r="N2630" i="35"/>
  <c r="M2630" i="35"/>
  <c r="P2607" i="35"/>
  <c r="O2607" i="35"/>
  <c r="N2607" i="35"/>
  <c r="M2607" i="35"/>
  <c r="P2584" i="35"/>
  <c r="O2584" i="35"/>
  <c r="N2584" i="35"/>
  <c r="M2584" i="35"/>
  <c r="P2566" i="35"/>
  <c r="O2566" i="35"/>
  <c r="N2566" i="35"/>
  <c r="M2566" i="35"/>
  <c r="P2543" i="35"/>
  <c r="O2543" i="35"/>
  <c r="N2543" i="35"/>
  <c r="M2543" i="35"/>
  <c r="P2520" i="35"/>
  <c r="O2520" i="35"/>
  <c r="N2520" i="35"/>
  <c r="M2520" i="35"/>
  <c r="P2502" i="35"/>
  <c r="N2502" i="35"/>
  <c r="O2502" i="35"/>
  <c r="M2502" i="35"/>
  <c r="P2479" i="35"/>
  <c r="O2479" i="35"/>
  <c r="N2479" i="35"/>
  <c r="M2479" i="35"/>
  <c r="P2456" i="35"/>
  <c r="O2456" i="35"/>
  <c r="N2456" i="35"/>
  <c r="M2456" i="35"/>
  <c r="P2438" i="35"/>
  <c r="N2438" i="35"/>
  <c r="O2438" i="35"/>
  <c r="M2438" i="35"/>
  <c r="P2415" i="35"/>
  <c r="N2415" i="35"/>
  <c r="O2415" i="35"/>
  <c r="M2415" i="35"/>
  <c r="P2392" i="35"/>
  <c r="O2392" i="35"/>
  <c r="N2392" i="35"/>
  <c r="M2392" i="35"/>
  <c r="P2374" i="35"/>
  <c r="O2374" i="35"/>
  <c r="N2374" i="35"/>
  <c r="M2374" i="35"/>
  <c r="P2351" i="35"/>
  <c r="O2351" i="35"/>
  <c r="N2351" i="35"/>
  <c r="M2351" i="35"/>
  <c r="P2328" i="35"/>
  <c r="O2328" i="35"/>
  <c r="N2328" i="35"/>
  <c r="M2328" i="35"/>
  <c r="P2310" i="35"/>
  <c r="O2310" i="35"/>
  <c r="N2310" i="35"/>
  <c r="M2310" i="35"/>
  <c r="P2287" i="35"/>
  <c r="O2287" i="35"/>
  <c r="N2287" i="35"/>
  <c r="M2287" i="35"/>
  <c r="P2264" i="35"/>
  <c r="O2264" i="35"/>
  <c r="N2264" i="35"/>
  <c r="M2264" i="35"/>
  <c r="P2246" i="35"/>
  <c r="O2246" i="35"/>
  <c r="N2246" i="35"/>
  <c r="M2246" i="35"/>
  <c r="P2223" i="35"/>
  <c r="O2223" i="35"/>
  <c r="N2223" i="35"/>
  <c r="M2223" i="35"/>
  <c r="P2200" i="35"/>
  <c r="N2200" i="35"/>
  <c r="O2200" i="35"/>
  <c r="M2200" i="35"/>
  <c r="P2182" i="35"/>
  <c r="O2182" i="35"/>
  <c r="N2182" i="35"/>
  <c r="M2182" i="35"/>
  <c r="P2159" i="35"/>
  <c r="O2159" i="35"/>
  <c r="N2159" i="35"/>
  <c r="M2159" i="35"/>
  <c r="P2136" i="35"/>
  <c r="N2136" i="35"/>
  <c r="M2136" i="35"/>
  <c r="O2136" i="35"/>
  <c r="P2118" i="35"/>
  <c r="O2118" i="35"/>
  <c r="N2118" i="35"/>
  <c r="M2118" i="35"/>
  <c r="P2095" i="35"/>
  <c r="O2095" i="35"/>
  <c r="N2095" i="35"/>
  <c r="M2095" i="35"/>
  <c r="P2072" i="35"/>
  <c r="O2072" i="35"/>
  <c r="N2072" i="35"/>
  <c r="M2072" i="35"/>
  <c r="P2054" i="35"/>
  <c r="O2054" i="35"/>
  <c r="N2054" i="35"/>
  <c r="M2054" i="35"/>
  <c r="P2031" i="35"/>
  <c r="N2031" i="35"/>
  <c r="O2031" i="35"/>
  <c r="M2031" i="35"/>
  <c r="P2008" i="35"/>
  <c r="O2008" i="35"/>
  <c r="N2008" i="35"/>
  <c r="M2008" i="35"/>
  <c r="P1990" i="35"/>
  <c r="O1990" i="35"/>
  <c r="N1990" i="35"/>
  <c r="M1990" i="35"/>
  <c r="P1967" i="35"/>
  <c r="N1967" i="35"/>
  <c r="O1967" i="35"/>
  <c r="M1967" i="35"/>
  <c r="P1944" i="35"/>
  <c r="O1944" i="35"/>
  <c r="N1944" i="35"/>
  <c r="M1944" i="35"/>
  <c r="P1926" i="35"/>
  <c r="O1926" i="35"/>
  <c r="N1926" i="35"/>
  <c r="M1926" i="35"/>
  <c r="P1903" i="35"/>
  <c r="O1903" i="35"/>
  <c r="N1903" i="35"/>
  <c r="M1903" i="35"/>
  <c r="P1880" i="35"/>
  <c r="O1880" i="35"/>
  <c r="N1880" i="35"/>
  <c r="M1880" i="35"/>
  <c r="P1862" i="35"/>
  <c r="O1862" i="35"/>
  <c r="N1862" i="35"/>
  <c r="M1862" i="35"/>
  <c r="P1839" i="35"/>
  <c r="O1839" i="35"/>
  <c r="N1839" i="35"/>
  <c r="M1839" i="35"/>
  <c r="P1816" i="35"/>
  <c r="O1816" i="35"/>
  <c r="N1816" i="35"/>
  <c r="M1816" i="35"/>
  <c r="P1798" i="35"/>
  <c r="O1798" i="35"/>
  <c r="N1798" i="35"/>
  <c r="M1798" i="35"/>
  <c r="P1775" i="35"/>
  <c r="O1775" i="35"/>
  <c r="N1775" i="35"/>
  <c r="M1775" i="35"/>
  <c r="P1752" i="35"/>
  <c r="N1752" i="35"/>
  <c r="O1752" i="35"/>
  <c r="M1752" i="35"/>
  <c r="P1734" i="35"/>
  <c r="O1734" i="35"/>
  <c r="N1734" i="35"/>
  <c r="M1734" i="35"/>
  <c r="P1711" i="35"/>
  <c r="O1711" i="35"/>
  <c r="N1711" i="35"/>
  <c r="M1711" i="35"/>
  <c r="P1688" i="35"/>
  <c r="N1688" i="35"/>
  <c r="M1688" i="35"/>
  <c r="O1688" i="35"/>
  <c r="P1670" i="35"/>
  <c r="O1670" i="35"/>
  <c r="N1670" i="35"/>
  <c r="M1670" i="35"/>
  <c r="P1647" i="35"/>
  <c r="O1647" i="35"/>
  <c r="N1647" i="35"/>
  <c r="M1647" i="35"/>
  <c r="P1554" i="35"/>
  <c r="O1554" i="35"/>
  <c r="N1554" i="35"/>
  <c r="M1554" i="35"/>
  <c r="P1486" i="35"/>
  <c r="O1486" i="35"/>
  <c r="N1486" i="35"/>
  <c r="M1486" i="35"/>
  <c r="P1386" i="35"/>
  <c r="O1386" i="35"/>
  <c r="M1386" i="35"/>
  <c r="N1386" i="35"/>
  <c r="P1274" i="35"/>
  <c r="O1274" i="35"/>
  <c r="N1274" i="35"/>
  <c r="M1274" i="35"/>
  <c r="P1146" i="35"/>
  <c r="O1146" i="35"/>
  <c r="N1146" i="35"/>
  <c r="M1146" i="35"/>
  <c r="P1018" i="35"/>
  <c r="O1018" i="35"/>
  <c r="N1018" i="35"/>
  <c r="M1018" i="35"/>
  <c r="P966" i="35"/>
  <c r="O966" i="35"/>
  <c r="N966" i="35"/>
  <c r="M966" i="35"/>
  <c r="P734" i="35"/>
  <c r="O734" i="35"/>
  <c r="N734" i="35"/>
  <c r="M734" i="35"/>
  <c r="P686" i="35"/>
  <c r="O686" i="35"/>
  <c r="N686" i="35"/>
  <c r="M686" i="35"/>
  <c r="P454" i="35"/>
  <c r="O454" i="35"/>
  <c r="N454" i="35"/>
  <c r="M454" i="35"/>
  <c r="P222" i="35"/>
  <c r="O222" i="35"/>
  <c r="N222" i="35"/>
  <c r="M222" i="35"/>
  <c r="P174" i="35"/>
  <c r="O174" i="35"/>
  <c r="N174" i="35"/>
  <c r="M174" i="35"/>
  <c r="P1608" i="35"/>
  <c r="O1608" i="35"/>
  <c r="N1608" i="35"/>
  <c r="M1608" i="35"/>
  <c r="P1545" i="35"/>
  <c r="O1545" i="35"/>
  <c r="M1545" i="35"/>
  <c r="N1545" i="35"/>
  <c r="P1487" i="35"/>
  <c r="O1487" i="35"/>
  <c r="N1487" i="35"/>
  <c r="M1487" i="35"/>
  <c r="P1376" i="35"/>
  <c r="O1376" i="35"/>
  <c r="N1376" i="35"/>
  <c r="M1376" i="35"/>
  <c r="P1313" i="35"/>
  <c r="O1313" i="35"/>
  <c r="M1313" i="35"/>
  <c r="N1313" i="35"/>
  <c r="P1207" i="35"/>
  <c r="O1207" i="35"/>
  <c r="N1207" i="35"/>
  <c r="M1207" i="35"/>
  <c r="P1144" i="35"/>
  <c r="O1144" i="35"/>
  <c r="N1144" i="35"/>
  <c r="M1144" i="35"/>
  <c r="P1033" i="35"/>
  <c r="O1033" i="35"/>
  <c r="M1033" i="35"/>
  <c r="N1033" i="35"/>
  <c r="P975" i="35"/>
  <c r="O975" i="35"/>
  <c r="N975" i="35"/>
  <c r="M975" i="35"/>
  <c r="P864" i="35"/>
  <c r="O864" i="35"/>
  <c r="N864" i="35"/>
  <c r="M864" i="35"/>
  <c r="P801" i="35"/>
  <c r="O801" i="35"/>
  <c r="N801" i="35"/>
  <c r="M801" i="35"/>
  <c r="P695" i="35"/>
  <c r="O695" i="35"/>
  <c r="N695" i="35"/>
  <c r="M695" i="35"/>
  <c r="P449" i="35"/>
  <c r="O449" i="35"/>
  <c r="N449" i="35"/>
  <c r="M449" i="35"/>
  <c r="P193" i="35"/>
  <c r="O193" i="35"/>
  <c r="N193" i="35"/>
  <c r="M193" i="35"/>
  <c r="P105" i="35"/>
  <c r="O105" i="35"/>
  <c r="N105" i="35"/>
  <c r="M105" i="35"/>
  <c r="P1622" i="35"/>
  <c r="O1622" i="35"/>
  <c r="N1622" i="35"/>
  <c r="M1622" i="35"/>
  <c r="P1598" i="35"/>
  <c r="O1598" i="35"/>
  <c r="N1598" i="35"/>
  <c r="M1598" i="35"/>
  <c r="P1534" i="35"/>
  <c r="O1534" i="35"/>
  <c r="N1534" i="35"/>
  <c r="M1534" i="35"/>
  <c r="P1478" i="35"/>
  <c r="O1478" i="35"/>
  <c r="N1478" i="35"/>
  <c r="M1478" i="35"/>
  <c r="P1430" i="35"/>
  <c r="O1430" i="35"/>
  <c r="N1430" i="35"/>
  <c r="M1430" i="35"/>
  <c r="P1350" i="35"/>
  <c r="O1350" i="35"/>
  <c r="N1350" i="35"/>
  <c r="M1350" i="35"/>
  <c r="P1302" i="35"/>
  <c r="O1302" i="35"/>
  <c r="N1302" i="35"/>
  <c r="M1302" i="35"/>
  <c r="P1270" i="35"/>
  <c r="O1270" i="35"/>
  <c r="N1270" i="35"/>
  <c r="M1270" i="35"/>
  <c r="O1230" i="35"/>
  <c r="P1230" i="35"/>
  <c r="N1230" i="35"/>
  <c r="M1230" i="35"/>
  <c r="P1198" i="35"/>
  <c r="O1198" i="35"/>
  <c r="N1198" i="35"/>
  <c r="M1198" i="35"/>
  <c r="P1158" i="35"/>
  <c r="O1158" i="35"/>
  <c r="N1158" i="35"/>
  <c r="M1158" i="35"/>
  <c r="P1126" i="35"/>
  <c r="O1126" i="35"/>
  <c r="N1126" i="35"/>
  <c r="M1126" i="35"/>
  <c r="O1102" i="35"/>
  <c r="P1102" i="35"/>
  <c r="N1102" i="35"/>
  <c r="M1102" i="35"/>
  <c r="O1062" i="35"/>
  <c r="P1062" i="35"/>
  <c r="N1062" i="35"/>
  <c r="M1062" i="35"/>
  <c r="P1022" i="35"/>
  <c r="O1022" i="35"/>
  <c r="N1022" i="35"/>
  <c r="M1022" i="35"/>
  <c r="P998" i="35"/>
  <c r="O998" i="35"/>
  <c r="N998" i="35"/>
  <c r="M998" i="35"/>
  <c r="P950" i="35"/>
  <c r="O950" i="35"/>
  <c r="N950" i="35"/>
  <c r="M950" i="35"/>
  <c r="P870" i="35"/>
  <c r="O870" i="35"/>
  <c r="N870" i="35"/>
  <c r="M870" i="35"/>
  <c r="P830" i="35"/>
  <c r="O830" i="35"/>
  <c r="N830" i="35"/>
  <c r="M830" i="35"/>
  <c r="P758" i="35"/>
  <c r="O758" i="35"/>
  <c r="N758" i="35"/>
  <c r="M758" i="35"/>
  <c r="P702" i="35"/>
  <c r="O702" i="35"/>
  <c r="N702" i="35"/>
  <c r="M702" i="35"/>
  <c r="P662" i="35"/>
  <c r="O662" i="35"/>
  <c r="N662" i="35"/>
  <c r="M662" i="35"/>
  <c r="P566" i="35"/>
  <c r="O566" i="35"/>
  <c r="N566" i="35"/>
  <c r="M566" i="35"/>
  <c r="P510" i="35"/>
  <c r="O510" i="35"/>
  <c r="N510" i="35"/>
  <c r="M510" i="35"/>
  <c r="P462" i="35"/>
  <c r="O462" i="35"/>
  <c r="N462" i="35"/>
  <c r="M462" i="35"/>
  <c r="P398" i="35"/>
  <c r="O398" i="35"/>
  <c r="N398" i="35"/>
  <c r="M398" i="35"/>
  <c r="P318" i="35"/>
  <c r="O318" i="35"/>
  <c r="N318" i="35"/>
  <c r="M318" i="35"/>
  <c r="P254" i="35"/>
  <c r="O254" i="35"/>
  <c r="N254" i="35"/>
  <c r="M254" i="35"/>
  <c r="P214" i="35"/>
  <c r="O214" i="35"/>
  <c r="N214" i="35"/>
  <c r="M214" i="35"/>
  <c r="P166" i="35"/>
  <c r="O166" i="35"/>
  <c r="N166" i="35"/>
  <c r="M166" i="35"/>
  <c r="P86" i="35"/>
  <c r="O86" i="35"/>
  <c r="N86" i="35"/>
  <c r="M86" i="35"/>
  <c r="P38" i="35"/>
  <c r="O38" i="35"/>
  <c r="N38" i="35"/>
  <c r="M38" i="35"/>
  <c r="P2766" i="35"/>
  <c r="O2766" i="35"/>
  <c r="N2766" i="35"/>
  <c r="M2766" i="35"/>
  <c r="P2446" i="35"/>
  <c r="O2446" i="35"/>
  <c r="N2446" i="35"/>
  <c r="M2446" i="35"/>
  <c r="P2254" i="35"/>
  <c r="O2254" i="35"/>
  <c r="N2254" i="35"/>
  <c r="M2254" i="35"/>
  <c r="P1870" i="35"/>
  <c r="O1870" i="35"/>
  <c r="N1870" i="35"/>
  <c r="M1870" i="35"/>
  <c r="P1678" i="35"/>
  <c r="O1678" i="35"/>
  <c r="N1678" i="35"/>
  <c r="M1678" i="35"/>
  <c r="P1397" i="35"/>
  <c r="O1397" i="35"/>
  <c r="N1397" i="35"/>
  <c r="M1397" i="35"/>
  <c r="P1290" i="35"/>
  <c r="O1290" i="35"/>
  <c r="M1290" i="35"/>
  <c r="N1290" i="35"/>
  <c r="P1116" i="35"/>
  <c r="O1116" i="35"/>
  <c r="N1116" i="35"/>
  <c r="M1116" i="35"/>
  <c r="P878" i="35"/>
  <c r="O878" i="35"/>
  <c r="N878" i="35"/>
  <c r="M878" i="35"/>
  <c r="P709" i="35"/>
  <c r="O709" i="35"/>
  <c r="N709" i="35"/>
  <c r="M709" i="35"/>
  <c r="P414" i="35"/>
  <c r="O414" i="35"/>
  <c r="N414" i="35"/>
  <c r="M414" i="35"/>
  <c r="P197" i="35"/>
  <c r="O197" i="35"/>
  <c r="N197" i="35"/>
  <c r="M197" i="35"/>
  <c r="P2673" i="35"/>
  <c r="O2673" i="35"/>
  <c r="N2673" i="35"/>
  <c r="M2673" i="35"/>
  <c r="P2441" i="35"/>
  <c r="O2441" i="35"/>
  <c r="N2441" i="35"/>
  <c r="M2441" i="35"/>
  <c r="P2040" i="35"/>
  <c r="O2040" i="35"/>
  <c r="N2040" i="35"/>
  <c r="M2040" i="35"/>
  <c r="P1713" i="35"/>
  <c r="O1713" i="35"/>
  <c r="N1713" i="35"/>
  <c r="M1713" i="35"/>
  <c r="P2789" i="35"/>
  <c r="O2789" i="35"/>
  <c r="N2789" i="35"/>
  <c r="M2789" i="35"/>
  <c r="P2741" i="35"/>
  <c r="O2741" i="35"/>
  <c r="N2741" i="35"/>
  <c r="M2741" i="35"/>
  <c r="P2685" i="35"/>
  <c r="N2685" i="35"/>
  <c r="O2685" i="35"/>
  <c r="M2685" i="35"/>
  <c r="P2621" i="35"/>
  <c r="O2621" i="35"/>
  <c r="N2621" i="35"/>
  <c r="M2621" i="35"/>
  <c r="P2597" i="35"/>
  <c r="O2597" i="35"/>
  <c r="N2597" i="35"/>
  <c r="M2597" i="35"/>
  <c r="P2557" i="35"/>
  <c r="N2557" i="35"/>
  <c r="O2557" i="35"/>
  <c r="M2557" i="35"/>
  <c r="P2517" i="35"/>
  <c r="O2517" i="35"/>
  <c r="N2517" i="35"/>
  <c r="M2517" i="35"/>
  <c r="P2477" i="35"/>
  <c r="O2477" i="35"/>
  <c r="N2477" i="35"/>
  <c r="M2477" i="35"/>
  <c r="P2469" i="35"/>
  <c r="O2469" i="35"/>
  <c r="N2469" i="35"/>
  <c r="M2469" i="35"/>
  <c r="P2389" i="35"/>
  <c r="O2389" i="35"/>
  <c r="N2389" i="35"/>
  <c r="M2389" i="35"/>
  <c r="P2357" i="35"/>
  <c r="O2357" i="35"/>
  <c r="N2357" i="35"/>
  <c r="M2357" i="35"/>
  <c r="P2325" i="35"/>
  <c r="O2325" i="35"/>
  <c r="N2325" i="35"/>
  <c r="M2325" i="35"/>
  <c r="P2293" i="35"/>
  <c r="O2293" i="35"/>
  <c r="N2293" i="35"/>
  <c r="M2293" i="35"/>
  <c r="P2261" i="35"/>
  <c r="O2261" i="35"/>
  <c r="N2261" i="35"/>
  <c r="M2261" i="35"/>
  <c r="P2229" i="35"/>
  <c r="O2229" i="35"/>
  <c r="N2229" i="35"/>
  <c r="M2229" i="35"/>
  <c r="P2205" i="35"/>
  <c r="O2205" i="35"/>
  <c r="N2205" i="35"/>
  <c r="M2205" i="35"/>
  <c r="P2165" i="35"/>
  <c r="O2165" i="35"/>
  <c r="N2165" i="35"/>
  <c r="M2165" i="35"/>
  <c r="P2125" i="35"/>
  <c r="O2125" i="35"/>
  <c r="N2125" i="35"/>
  <c r="M2125" i="35"/>
  <c r="P2109" i="35"/>
  <c r="O2109" i="35"/>
  <c r="N2109" i="35"/>
  <c r="M2109" i="35"/>
  <c r="P2069" i="35"/>
  <c r="O2069" i="35"/>
  <c r="N2069" i="35"/>
  <c r="M2069" i="35"/>
  <c r="P2045" i="35"/>
  <c r="O2045" i="35"/>
  <c r="N2045" i="35"/>
  <c r="M2045" i="35"/>
  <c r="P2021" i="35"/>
  <c r="O2021" i="35"/>
  <c r="N2021" i="35"/>
  <c r="M2021" i="35"/>
  <c r="P1989" i="35"/>
  <c r="O1989" i="35"/>
  <c r="N1989" i="35"/>
  <c r="M1989" i="35"/>
  <c r="P1957" i="35"/>
  <c r="O1957" i="35"/>
  <c r="N1957" i="35"/>
  <c r="M1957" i="35"/>
  <c r="P1933" i="35"/>
  <c r="O1933" i="35"/>
  <c r="N1933" i="35"/>
  <c r="M1933" i="35"/>
  <c r="P1909" i="35"/>
  <c r="O1909" i="35"/>
  <c r="N1909" i="35"/>
  <c r="P1893" i="35"/>
  <c r="O1893" i="35"/>
  <c r="N1893" i="35"/>
  <c r="M1893" i="35"/>
  <c r="P1861" i="35"/>
  <c r="O1861" i="35"/>
  <c r="N1861" i="35"/>
  <c r="M1861" i="35"/>
  <c r="P1829" i="35"/>
  <c r="O1829" i="35"/>
  <c r="N1829" i="35"/>
  <c r="M1829" i="35"/>
  <c r="P1821" i="35"/>
  <c r="O1821" i="35"/>
  <c r="N1821" i="35"/>
  <c r="M1821" i="35"/>
  <c r="P1757" i="35"/>
  <c r="O1757" i="35"/>
  <c r="N1757" i="35"/>
  <c r="M1757" i="35"/>
  <c r="P1717" i="35"/>
  <c r="O1717" i="35"/>
  <c r="N1717" i="35"/>
  <c r="M1717" i="35"/>
  <c r="P1677" i="35"/>
  <c r="O1677" i="35"/>
  <c r="N1677" i="35"/>
  <c r="M1677" i="35"/>
  <c r="P1653" i="35"/>
  <c r="O1653" i="35"/>
  <c r="N1653" i="35"/>
  <c r="M1653" i="35"/>
  <c r="P1597" i="35"/>
  <c r="O1597" i="35"/>
  <c r="N1597" i="35"/>
  <c r="M1597" i="35"/>
  <c r="P1517" i="35"/>
  <c r="O1517" i="35"/>
  <c r="N1517" i="35"/>
  <c r="M1517" i="35"/>
  <c r="P1469" i="35"/>
  <c r="O1469" i="35"/>
  <c r="N1469" i="35"/>
  <c r="M1469" i="35"/>
  <c r="P1445" i="35"/>
  <c r="O1445" i="35"/>
  <c r="N1445" i="35"/>
  <c r="M1445" i="35"/>
  <c r="P1341" i="35"/>
  <c r="O1341" i="35"/>
  <c r="N1341" i="35"/>
  <c r="M1341" i="35"/>
  <c r="P1301" i="35"/>
  <c r="O1301" i="35"/>
  <c r="M1301" i="35"/>
  <c r="N1301" i="35"/>
  <c r="P1237" i="35"/>
  <c r="O1237" i="35"/>
  <c r="N1237" i="35"/>
  <c r="M1237" i="35"/>
  <c r="P1189" i="35"/>
  <c r="O1189" i="35"/>
  <c r="N1189" i="35"/>
  <c r="M1189" i="35"/>
  <c r="P1141" i="35"/>
  <c r="O1141" i="35"/>
  <c r="N1141" i="35"/>
  <c r="M1141" i="35"/>
  <c r="P1029" i="35"/>
  <c r="O1029" i="35"/>
  <c r="N1029" i="35"/>
  <c r="M1029" i="35"/>
  <c r="P981" i="35"/>
  <c r="O981" i="35"/>
  <c r="N981" i="35"/>
  <c r="M981" i="35"/>
  <c r="P941" i="35"/>
  <c r="O941" i="35"/>
  <c r="N941" i="35"/>
  <c r="M941" i="35"/>
  <c r="P877" i="35"/>
  <c r="O877" i="35"/>
  <c r="N877" i="35"/>
  <c r="M877" i="35"/>
  <c r="P813" i="35"/>
  <c r="O813" i="35"/>
  <c r="N813" i="35"/>
  <c r="M813" i="35"/>
  <c r="P765" i="35"/>
  <c r="O765" i="35"/>
  <c r="N765" i="35"/>
  <c r="M765" i="35"/>
  <c r="P717" i="35"/>
  <c r="O717" i="35"/>
  <c r="N717" i="35"/>
  <c r="M717" i="35"/>
  <c r="P637" i="35"/>
  <c r="O637" i="35"/>
  <c r="N637" i="35"/>
  <c r="M637" i="35"/>
  <c r="P597" i="35"/>
  <c r="O597" i="35"/>
  <c r="N597" i="35"/>
  <c r="M597" i="35"/>
  <c r="P533" i="35"/>
  <c r="O533" i="35"/>
  <c r="N533" i="35"/>
  <c r="M533" i="35"/>
  <c r="P493" i="35"/>
  <c r="O493" i="35"/>
  <c r="N493" i="35"/>
  <c r="M493" i="35"/>
  <c r="P405" i="35"/>
  <c r="O405" i="35"/>
  <c r="N405" i="35"/>
  <c r="M405" i="35"/>
  <c r="P277" i="35"/>
  <c r="O277" i="35"/>
  <c r="N277" i="35"/>
  <c r="M277" i="35"/>
  <c r="P229" i="35"/>
  <c r="O229" i="35"/>
  <c r="N229" i="35"/>
  <c r="M229" i="35"/>
  <c r="P2358" i="35"/>
  <c r="O2358" i="35"/>
  <c r="N2358" i="35"/>
  <c r="M2358" i="35"/>
  <c r="P2230" i="35"/>
  <c r="O2230" i="35"/>
  <c r="N2230" i="35"/>
  <c r="M2230" i="35"/>
  <c r="P2038" i="35"/>
  <c r="O2038" i="35"/>
  <c r="N2038" i="35"/>
  <c r="M2038" i="35"/>
  <c r="P1887" i="35"/>
  <c r="O1887" i="35"/>
  <c r="M1887" i="35"/>
  <c r="N1887" i="35"/>
  <c r="P1800" i="35"/>
  <c r="O1800" i="35"/>
  <c r="N1800" i="35"/>
  <c r="M1800" i="35"/>
  <c r="P1718" i="35"/>
  <c r="O1718" i="35"/>
  <c r="N1718" i="35"/>
  <c r="M1718" i="35"/>
  <c r="P1594" i="35"/>
  <c r="O1594" i="35"/>
  <c r="N1594" i="35"/>
  <c r="M1594" i="35"/>
  <c r="P1491" i="35"/>
  <c r="O1491" i="35"/>
  <c r="N1491" i="35"/>
  <c r="M1491" i="35"/>
  <c r="P1358" i="35"/>
  <c r="O1358" i="35"/>
  <c r="N1358" i="35"/>
  <c r="M1358" i="35"/>
  <c r="P1196" i="35"/>
  <c r="O1196" i="35"/>
  <c r="N1196" i="35"/>
  <c r="M1196" i="35"/>
  <c r="P1114" i="35"/>
  <c r="O1114" i="35"/>
  <c r="N1114" i="35"/>
  <c r="M1114" i="35"/>
  <c r="O814" i="35"/>
  <c r="P814" i="35"/>
  <c r="N814" i="35"/>
  <c r="M814" i="35"/>
  <c r="P524" i="35"/>
  <c r="O524" i="35"/>
  <c r="N524" i="35"/>
  <c r="M524" i="35"/>
  <c r="P302" i="35"/>
  <c r="O302" i="35"/>
  <c r="N302" i="35"/>
  <c r="M302" i="35"/>
  <c r="P2657" i="35"/>
  <c r="O2657" i="35"/>
  <c r="N2657" i="35"/>
  <c r="M2657" i="35"/>
  <c r="P2488" i="35"/>
  <c r="O2488" i="35"/>
  <c r="N2488" i="35"/>
  <c r="M2488" i="35"/>
  <c r="P2097" i="35"/>
  <c r="O2097" i="35"/>
  <c r="N2097" i="35"/>
  <c r="M2097" i="35"/>
  <c r="P1976" i="35"/>
  <c r="O1976" i="35"/>
  <c r="N1976" i="35"/>
  <c r="M1976" i="35"/>
  <c r="P1504" i="35"/>
  <c r="O1504" i="35"/>
  <c r="N1504" i="35"/>
  <c r="M1504" i="35"/>
  <c r="O1272" i="35"/>
  <c r="P1272" i="35"/>
  <c r="N1272" i="35"/>
  <c r="M1272" i="35"/>
  <c r="P1224" i="35"/>
  <c r="O1224" i="35"/>
  <c r="N1224" i="35"/>
  <c r="M1224" i="35"/>
  <c r="P992" i="35"/>
  <c r="O992" i="35"/>
  <c r="N992" i="35"/>
  <c r="M992" i="35"/>
  <c r="P760" i="35"/>
  <c r="O760" i="35"/>
  <c r="N760" i="35"/>
  <c r="M760" i="35"/>
  <c r="P658" i="35"/>
  <c r="O658" i="35"/>
  <c r="N658" i="35"/>
  <c r="M658" i="35"/>
  <c r="P2804" i="35"/>
  <c r="O2804" i="35"/>
  <c r="N2804" i="35"/>
  <c r="M2804" i="35"/>
  <c r="P2764" i="35"/>
  <c r="O2764" i="35"/>
  <c r="N2764" i="35"/>
  <c r="M2764" i="35"/>
  <c r="P2724" i="35"/>
  <c r="O2724" i="35"/>
  <c r="N2724" i="35"/>
  <c r="M2724" i="35"/>
  <c r="P2684" i="35"/>
  <c r="O2684" i="35"/>
  <c r="N2684" i="35"/>
  <c r="M2684" i="35"/>
  <c r="P2660" i="35"/>
  <c r="O2660" i="35"/>
  <c r="N2660" i="35"/>
  <c r="M2660" i="35"/>
  <c r="P2620" i="35"/>
  <c r="O2620" i="35"/>
  <c r="N2620" i="35"/>
  <c r="M2620" i="35"/>
  <c r="P2580" i="35"/>
  <c r="O2580" i="35"/>
  <c r="N2580" i="35"/>
  <c r="M2580" i="35"/>
  <c r="P2556" i="35"/>
  <c r="O2556" i="35"/>
  <c r="N2556" i="35"/>
  <c r="M2556" i="35"/>
  <c r="P2516" i="35"/>
  <c r="O2516" i="35"/>
  <c r="N2516" i="35"/>
  <c r="M2516" i="35"/>
  <c r="P2460" i="35"/>
  <c r="O2460" i="35"/>
  <c r="N2460" i="35"/>
  <c r="M2460" i="35"/>
  <c r="P2412" i="35"/>
  <c r="O2412" i="35"/>
  <c r="N2412" i="35"/>
  <c r="M2412" i="35"/>
  <c r="P2372" i="35"/>
  <c r="O2372" i="35"/>
  <c r="N2372" i="35"/>
  <c r="M2372" i="35"/>
  <c r="P2348" i="35"/>
  <c r="O2348" i="35"/>
  <c r="N2348" i="35"/>
  <c r="M2348" i="35"/>
  <c r="P2308" i="35"/>
  <c r="O2308" i="35"/>
  <c r="N2308" i="35"/>
  <c r="M2308" i="35"/>
  <c r="P2268" i="35"/>
  <c r="O2268" i="35"/>
  <c r="N2268" i="35"/>
  <c r="M2268" i="35"/>
  <c r="P2244" i="35"/>
  <c r="O2244" i="35"/>
  <c r="N2244" i="35"/>
  <c r="M2244" i="35"/>
  <c r="P2172" i="35"/>
  <c r="O2172" i="35"/>
  <c r="N2172" i="35"/>
  <c r="M2172" i="35"/>
  <c r="P2108" i="35"/>
  <c r="O2108" i="35"/>
  <c r="N2108" i="35"/>
  <c r="M2108" i="35"/>
  <c r="P2084" i="35"/>
  <c r="O2084" i="35"/>
  <c r="N2084" i="35"/>
  <c r="M2084" i="35"/>
  <c r="P2044" i="35"/>
  <c r="O2044" i="35"/>
  <c r="N2044" i="35"/>
  <c r="M2044" i="35"/>
  <c r="P2004" i="35"/>
  <c r="O2004" i="35"/>
  <c r="N2004" i="35"/>
  <c r="M2004" i="35"/>
  <c r="P1940" i="35"/>
  <c r="O1940" i="35"/>
  <c r="N1940" i="35"/>
  <c r="M1940" i="35"/>
  <c r="P1900" i="35"/>
  <c r="O1900" i="35"/>
  <c r="N1900" i="35"/>
  <c r="M1900" i="35"/>
  <c r="P1860" i="35"/>
  <c r="O1860" i="35"/>
  <c r="N1860" i="35"/>
  <c r="M1860" i="35"/>
  <c r="P1836" i="35"/>
  <c r="O1836" i="35"/>
  <c r="N1836" i="35"/>
  <c r="M1836" i="35"/>
  <c r="P1796" i="35"/>
  <c r="O1796" i="35"/>
  <c r="N1796" i="35"/>
  <c r="M1796" i="35"/>
  <c r="P1756" i="35"/>
  <c r="O1756" i="35"/>
  <c r="N1756" i="35"/>
  <c r="M1756" i="35"/>
  <c r="P1724" i="35"/>
  <c r="O1724" i="35"/>
  <c r="N1724" i="35"/>
  <c r="M1724" i="35"/>
  <c r="P1692" i="35"/>
  <c r="O1692" i="35"/>
  <c r="N1692" i="35"/>
  <c r="M1692" i="35"/>
  <c r="P1660" i="35"/>
  <c r="O1660" i="35"/>
  <c r="N1660" i="35"/>
  <c r="M1660" i="35"/>
  <c r="P1596" i="35"/>
  <c r="O1596" i="35"/>
  <c r="N1596" i="35"/>
  <c r="M1596" i="35"/>
  <c r="P1548" i="35"/>
  <c r="O1548" i="35"/>
  <c r="N1548" i="35"/>
  <c r="M1548" i="35"/>
  <c r="P1492" i="35"/>
  <c r="O1492" i="35"/>
  <c r="N1492" i="35"/>
  <c r="M1492" i="35"/>
  <c r="P1404" i="35"/>
  <c r="O1404" i="35"/>
  <c r="N1404" i="35"/>
  <c r="M1404" i="35"/>
  <c r="P1356" i="35"/>
  <c r="O1356" i="35"/>
  <c r="N1356" i="35"/>
  <c r="M1356" i="35"/>
  <c r="P1300" i="35"/>
  <c r="O1300" i="35"/>
  <c r="M1300" i="35"/>
  <c r="N1300" i="35"/>
  <c r="P1252" i="35"/>
  <c r="O1252" i="35"/>
  <c r="N1252" i="35"/>
  <c r="M1252" i="35"/>
  <c r="P1204" i="35"/>
  <c r="N1204" i="35"/>
  <c r="M1204" i="35"/>
  <c r="O1204" i="35"/>
  <c r="P1156" i="35"/>
  <c r="O1156" i="35"/>
  <c r="N1156" i="35"/>
  <c r="M1156" i="35"/>
  <c r="P1092" i="35"/>
  <c r="O1092" i="35"/>
  <c r="N1092" i="35"/>
  <c r="M1092" i="35"/>
  <c r="P1060" i="35"/>
  <c r="O1060" i="35"/>
  <c r="N1060" i="35"/>
  <c r="M1060" i="35"/>
  <c r="P932" i="35"/>
  <c r="O932" i="35"/>
  <c r="N932" i="35"/>
  <c r="M932" i="35"/>
  <c r="P868" i="35"/>
  <c r="O868" i="35"/>
  <c r="N868" i="35"/>
  <c r="M868" i="35"/>
  <c r="P836" i="35"/>
  <c r="O836" i="35"/>
  <c r="N836" i="35"/>
  <c r="M836" i="35"/>
  <c r="P748" i="35"/>
  <c r="O748" i="35"/>
  <c r="N748" i="35"/>
  <c r="M748" i="35"/>
  <c r="P676" i="35"/>
  <c r="O676" i="35"/>
  <c r="M676" i="35"/>
  <c r="N676" i="35"/>
  <c r="P636" i="35"/>
  <c r="O636" i="35"/>
  <c r="N636" i="35"/>
  <c r="M636" i="35"/>
  <c r="P516" i="35"/>
  <c r="O516" i="35"/>
  <c r="N516" i="35"/>
  <c r="M516" i="35"/>
  <c r="P452" i="35"/>
  <c r="O452" i="35"/>
  <c r="N452" i="35"/>
  <c r="M452" i="35"/>
  <c r="P388" i="35"/>
  <c r="O388" i="35"/>
  <c r="N388" i="35"/>
  <c r="M388" i="35"/>
  <c r="P340" i="35"/>
  <c r="O340" i="35"/>
  <c r="N340" i="35"/>
  <c r="M340" i="35"/>
  <c r="P316" i="35"/>
  <c r="O316" i="35"/>
  <c r="N316" i="35"/>
  <c r="M316" i="35"/>
  <c r="P164" i="35"/>
  <c r="O164" i="35"/>
  <c r="N164" i="35"/>
  <c r="M164" i="35"/>
  <c r="P100" i="35"/>
  <c r="O100" i="35"/>
  <c r="N100" i="35"/>
  <c r="M100" i="35"/>
  <c r="P60" i="35"/>
  <c r="O60" i="35"/>
  <c r="N60" i="35"/>
  <c r="M60" i="35"/>
  <c r="P2800" i="35"/>
  <c r="O2800" i="35"/>
  <c r="N2800" i="35"/>
  <c r="M2800" i="35"/>
  <c r="P2736" i="35"/>
  <c r="O2736" i="35"/>
  <c r="N2736" i="35"/>
  <c r="M2736" i="35"/>
  <c r="P2631" i="35"/>
  <c r="O2631" i="35"/>
  <c r="N2631" i="35"/>
  <c r="M2631" i="35"/>
  <c r="P2567" i="35"/>
  <c r="O2567" i="35"/>
  <c r="N2567" i="35"/>
  <c r="M2567" i="35"/>
  <c r="P2503" i="35"/>
  <c r="O2503" i="35"/>
  <c r="N2503" i="35"/>
  <c r="M2503" i="35"/>
  <c r="P2398" i="35"/>
  <c r="O2398" i="35"/>
  <c r="N2398" i="35"/>
  <c r="M2398" i="35"/>
  <c r="P2288" i="35"/>
  <c r="O2288" i="35"/>
  <c r="N2288" i="35"/>
  <c r="M2288" i="35"/>
  <c r="P2206" i="35"/>
  <c r="O2206" i="35"/>
  <c r="N2206" i="35"/>
  <c r="P2119" i="35"/>
  <c r="O2119" i="35"/>
  <c r="N2119" i="35"/>
  <c r="M2119" i="35"/>
  <c r="P2014" i="35"/>
  <c r="O2014" i="35"/>
  <c r="N2014" i="35"/>
  <c r="M2014" i="35"/>
  <c r="P1927" i="35"/>
  <c r="O1927" i="35"/>
  <c r="N1927" i="35"/>
  <c r="M1927" i="35"/>
  <c r="P1840" i="35"/>
  <c r="O1840" i="35"/>
  <c r="N1840" i="35"/>
  <c r="M1840" i="35"/>
  <c r="O1735" i="35"/>
  <c r="N1735" i="35"/>
  <c r="P1735" i="35"/>
  <c r="M1735" i="35"/>
  <c r="P1671" i="35"/>
  <c r="O1671" i="35"/>
  <c r="N1671" i="35"/>
  <c r="M1671" i="35"/>
  <c r="P1490" i="35"/>
  <c r="O1490" i="35"/>
  <c r="N1490" i="35"/>
  <c r="M1490" i="35"/>
  <c r="P1387" i="35"/>
  <c r="O1387" i="35"/>
  <c r="M1387" i="35"/>
  <c r="N1387" i="35"/>
  <c r="P1194" i="35"/>
  <c r="O1194" i="35"/>
  <c r="M1194" i="35"/>
  <c r="N1194" i="35"/>
  <c r="P798" i="35"/>
  <c r="O798" i="35"/>
  <c r="N798" i="35"/>
  <c r="M798" i="35"/>
  <c r="P238" i="35"/>
  <c r="O238" i="35"/>
  <c r="N238" i="35"/>
  <c r="M238" i="35"/>
  <c r="P2424" i="35"/>
  <c r="O2424" i="35"/>
  <c r="N2424" i="35"/>
  <c r="M2424" i="35"/>
  <c r="P2255" i="35"/>
  <c r="O2255" i="35"/>
  <c r="N2255" i="35"/>
  <c r="M2255" i="35"/>
  <c r="P1743" i="35"/>
  <c r="O1743" i="35"/>
  <c r="N1743" i="35"/>
  <c r="M1743" i="35"/>
  <c r="P1609" i="35"/>
  <c r="O1609" i="35"/>
  <c r="M1609" i="35"/>
  <c r="N1609" i="35"/>
  <c r="P1440" i="35"/>
  <c r="O1440" i="35"/>
  <c r="N1440" i="35"/>
  <c r="M1440" i="35"/>
  <c r="P1208" i="35"/>
  <c r="O1208" i="35"/>
  <c r="N1208" i="35"/>
  <c r="M1208" i="35"/>
  <c r="O1039" i="35"/>
  <c r="P1039" i="35"/>
  <c r="N1039" i="35"/>
  <c r="M1039" i="35"/>
  <c r="P759" i="35"/>
  <c r="O759" i="35"/>
  <c r="N759" i="35"/>
  <c r="M759" i="35"/>
  <c r="P696" i="35"/>
  <c r="O696" i="35"/>
  <c r="N696" i="35"/>
  <c r="M696" i="35"/>
  <c r="P279" i="35"/>
  <c r="O279" i="35"/>
  <c r="N279" i="35"/>
  <c r="M279" i="35"/>
  <c r="P633" i="35"/>
  <c r="O633" i="35"/>
  <c r="N633" i="35"/>
  <c r="M633" i="35"/>
  <c r="P2819" i="35"/>
  <c r="O2819" i="35"/>
  <c r="N2819" i="35"/>
  <c r="M2819" i="35"/>
  <c r="P2779" i="35"/>
  <c r="O2779" i="35"/>
  <c r="N2779" i="35"/>
  <c r="M2779" i="35"/>
  <c r="P2739" i="35"/>
  <c r="O2739" i="35"/>
  <c r="N2739" i="35"/>
  <c r="M2739" i="35"/>
  <c r="P2699" i="35"/>
  <c r="O2699" i="35"/>
  <c r="M2699" i="35"/>
  <c r="N2699" i="35"/>
  <c r="P2659" i="35"/>
  <c r="O2659" i="35"/>
  <c r="N2659" i="35"/>
  <c r="M2659" i="35"/>
  <c r="P2643" i="35"/>
  <c r="O2643" i="35"/>
  <c r="N2643" i="35"/>
  <c r="M2643" i="35"/>
  <c r="P2603" i="35"/>
  <c r="O2603" i="35"/>
  <c r="N2603" i="35"/>
  <c r="M2603" i="35"/>
  <c r="P2555" i="35"/>
  <c r="O2555" i="35"/>
  <c r="N2555" i="35"/>
  <c r="M2555" i="35"/>
  <c r="P2515" i="35"/>
  <c r="O2515" i="35"/>
  <c r="N2515" i="35"/>
  <c r="M2515" i="35"/>
  <c r="P2475" i="35"/>
  <c r="O2475" i="35"/>
  <c r="N2475" i="35"/>
  <c r="M2475" i="35"/>
  <c r="P2435" i="35"/>
  <c r="O2435" i="35"/>
  <c r="M2435" i="35"/>
  <c r="N2435" i="35"/>
  <c r="P2411" i="35"/>
  <c r="O2411" i="35"/>
  <c r="N2411" i="35"/>
  <c r="M2411" i="35"/>
  <c r="P2387" i="35"/>
  <c r="O2387" i="35"/>
  <c r="N2387" i="35"/>
  <c r="M2387" i="35"/>
  <c r="P2347" i="35"/>
  <c r="O2347" i="35"/>
  <c r="M2347" i="35"/>
  <c r="N2347" i="35"/>
  <c r="P2299" i="35"/>
  <c r="O2299" i="35"/>
  <c r="N2299" i="35"/>
  <c r="M2299" i="35"/>
  <c r="P2267" i="35"/>
  <c r="O2267" i="35"/>
  <c r="M2267" i="35"/>
  <c r="N2267" i="35"/>
  <c r="P2235" i="35"/>
  <c r="O2235" i="35"/>
  <c r="N2235" i="35"/>
  <c r="M2235" i="35"/>
  <c r="P2211" i="35"/>
  <c r="O2211" i="35"/>
  <c r="N2211" i="35"/>
  <c r="M2211" i="35"/>
  <c r="P2179" i="35"/>
  <c r="O2179" i="35"/>
  <c r="M2179" i="35"/>
  <c r="N2179" i="35"/>
  <c r="P2155" i="35"/>
  <c r="O2155" i="35"/>
  <c r="M2155" i="35"/>
  <c r="N2155" i="35"/>
  <c r="P2131" i="35"/>
  <c r="O2131" i="35"/>
  <c r="N2131" i="35"/>
  <c r="M2131" i="35"/>
  <c r="O2099" i="35"/>
  <c r="P2099" i="35"/>
  <c r="N2099" i="35"/>
  <c r="M2099" i="35"/>
  <c r="P2067" i="35"/>
  <c r="O2067" i="35"/>
  <c r="N2067" i="35"/>
  <c r="M2067" i="35"/>
  <c r="P2035" i="35"/>
  <c r="O2035" i="35"/>
  <c r="N2035" i="35"/>
  <c r="M2035" i="35"/>
  <c r="P1955" i="35"/>
  <c r="O1955" i="35"/>
  <c r="N1955" i="35"/>
  <c r="M1955" i="35"/>
  <c r="P2818" i="35"/>
  <c r="O2818" i="35"/>
  <c r="M2818" i="35"/>
  <c r="N2818" i="35"/>
  <c r="P2810" i="35"/>
  <c r="N2810" i="35"/>
  <c r="M2810" i="35"/>
  <c r="O2810" i="35"/>
  <c r="P2802" i="35"/>
  <c r="N2802" i="35"/>
  <c r="M2802" i="35"/>
  <c r="O2802" i="35"/>
  <c r="P2794" i="35"/>
  <c r="O2794" i="35"/>
  <c r="M2794" i="35"/>
  <c r="N2794" i="35"/>
  <c r="P2778" i="35"/>
  <c r="N2778" i="35"/>
  <c r="O2778" i="35"/>
  <c r="M2778" i="35"/>
  <c r="P2770" i="35"/>
  <c r="O2770" i="35"/>
  <c r="N2770" i="35"/>
  <c r="M2770" i="35"/>
  <c r="P2762" i="35"/>
  <c r="O2762" i="35"/>
  <c r="M2762" i="35"/>
  <c r="N2762" i="35"/>
  <c r="P2754" i="35"/>
  <c r="O2754" i="35"/>
  <c r="M2754" i="35"/>
  <c r="N2754" i="35"/>
  <c r="P2746" i="35"/>
  <c r="O2746" i="35"/>
  <c r="N2746" i="35"/>
  <c r="M2746" i="35"/>
  <c r="P2738" i="35"/>
  <c r="O2738" i="35"/>
  <c r="N2738" i="35"/>
  <c r="M2738" i="35"/>
  <c r="P2730" i="35"/>
  <c r="O2730" i="35"/>
  <c r="M2730" i="35"/>
  <c r="N2730" i="35"/>
  <c r="P2722" i="35"/>
  <c r="O2722" i="35"/>
  <c r="M2722" i="35"/>
  <c r="N2722" i="35"/>
  <c r="P2714" i="35"/>
  <c r="O2714" i="35"/>
  <c r="N2714" i="35"/>
  <c r="M2714" i="35"/>
  <c r="P2706" i="35"/>
  <c r="O2706" i="35"/>
  <c r="N2706" i="35"/>
  <c r="M2706" i="35"/>
  <c r="P2698" i="35"/>
  <c r="O2698" i="35"/>
  <c r="M2698" i="35"/>
  <c r="N2698" i="35"/>
  <c r="P2690" i="35"/>
  <c r="O2690" i="35"/>
  <c r="M2690" i="35"/>
  <c r="N2690" i="35"/>
  <c r="P2674" i="35"/>
  <c r="O2674" i="35"/>
  <c r="N2674" i="35"/>
  <c r="M2674" i="35"/>
  <c r="P2666" i="35"/>
  <c r="O2666" i="35"/>
  <c r="M2666" i="35"/>
  <c r="N2666" i="35"/>
  <c r="P2658" i="35"/>
  <c r="O2658" i="35"/>
  <c r="N2658" i="35"/>
  <c r="M2658" i="35"/>
  <c r="P2650" i="35"/>
  <c r="O2650" i="35"/>
  <c r="N2650" i="35"/>
  <c r="M2650" i="35"/>
  <c r="P2642" i="35"/>
  <c r="O2642" i="35"/>
  <c r="N2642" i="35"/>
  <c r="M2642" i="35"/>
  <c r="P2634" i="35"/>
  <c r="O2634" i="35"/>
  <c r="N2634" i="35"/>
  <c r="M2634" i="35"/>
  <c r="P2626" i="35"/>
  <c r="O2626" i="35"/>
  <c r="N2626" i="35"/>
  <c r="M2626" i="35"/>
  <c r="P2610" i="35"/>
  <c r="O2610" i="35"/>
  <c r="N2610" i="35"/>
  <c r="M2610" i="35"/>
  <c r="O2602" i="35"/>
  <c r="P2602" i="35"/>
  <c r="N2602" i="35"/>
  <c r="M2602" i="35"/>
  <c r="O2594" i="35"/>
  <c r="P2594" i="35"/>
  <c r="M2594" i="35"/>
  <c r="N2594" i="35"/>
  <c r="P2586" i="35"/>
  <c r="O2586" i="35"/>
  <c r="N2586" i="35"/>
  <c r="M2586" i="35"/>
  <c r="P2578" i="35"/>
  <c r="N2578" i="35"/>
  <c r="M2578" i="35"/>
  <c r="O2578" i="35"/>
  <c r="P2570" i="35"/>
  <c r="O2570" i="35"/>
  <c r="M2570" i="35"/>
  <c r="N2570" i="35"/>
  <c r="P2562" i="35"/>
  <c r="O2562" i="35"/>
  <c r="M2562" i="35"/>
  <c r="N2562" i="35"/>
  <c r="P2554" i="35"/>
  <c r="N2554" i="35"/>
  <c r="O2554" i="35"/>
  <c r="M2554" i="35"/>
  <c r="P2546" i="35"/>
  <c r="O2546" i="35"/>
  <c r="N2546" i="35"/>
  <c r="M2546" i="35"/>
  <c r="P2538" i="35"/>
  <c r="O2538" i="35"/>
  <c r="M2538" i="35"/>
  <c r="N2538" i="35"/>
  <c r="P2530" i="35"/>
  <c r="O2530" i="35"/>
  <c r="N2530" i="35"/>
  <c r="M2530" i="35"/>
  <c r="P2522" i="35"/>
  <c r="O2522" i="35"/>
  <c r="N2522" i="35"/>
  <c r="M2522" i="35"/>
  <c r="P2514" i="35"/>
  <c r="O2514" i="35"/>
  <c r="M2514" i="35"/>
  <c r="N2514" i="35"/>
  <c r="P2506" i="35"/>
  <c r="O2506" i="35"/>
  <c r="N2506" i="35"/>
  <c r="M2506" i="35"/>
  <c r="P2498" i="35"/>
  <c r="O2498" i="35"/>
  <c r="M2498" i="35"/>
  <c r="N2498" i="35"/>
  <c r="P2490" i="35"/>
  <c r="O2490" i="35"/>
  <c r="N2490" i="35"/>
  <c r="M2490" i="35"/>
  <c r="P2482" i="35"/>
  <c r="O2482" i="35"/>
  <c r="N2482" i="35"/>
  <c r="M2482" i="35"/>
  <c r="P2474" i="35"/>
  <c r="O2474" i="35"/>
  <c r="N2474" i="35"/>
  <c r="M2474" i="35"/>
  <c r="P2466" i="35"/>
  <c r="O2466" i="35"/>
  <c r="N2466" i="35"/>
  <c r="M2466" i="35"/>
  <c r="P2458" i="35"/>
  <c r="O2458" i="35"/>
  <c r="N2458" i="35"/>
  <c r="M2458" i="35"/>
  <c r="P2450" i="35"/>
  <c r="O2450" i="35"/>
  <c r="M2450" i="35"/>
  <c r="N2450" i="35"/>
  <c r="P2442" i="35"/>
  <c r="O2442" i="35"/>
  <c r="N2442" i="35"/>
  <c r="M2442" i="35"/>
  <c r="P2434" i="35"/>
  <c r="O2434" i="35"/>
  <c r="M2434" i="35"/>
  <c r="N2434" i="35"/>
  <c r="P2426" i="35"/>
  <c r="O2426" i="35"/>
  <c r="N2426" i="35"/>
  <c r="M2426" i="35"/>
  <c r="P2418" i="35"/>
  <c r="O2418" i="35"/>
  <c r="N2418" i="35"/>
  <c r="M2418" i="35"/>
  <c r="P2410" i="35"/>
  <c r="O2410" i="35"/>
  <c r="N2410" i="35"/>
  <c r="M2410" i="35"/>
  <c r="P2402" i="35"/>
  <c r="N2402" i="35"/>
  <c r="O2402" i="35"/>
  <c r="M2402" i="35"/>
  <c r="P2394" i="35"/>
  <c r="O2394" i="35"/>
  <c r="N2394" i="35"/>
  <c r="M2394" i="35"/>
  <c r="P2386" i="35"/>
  <c r="O2386" i="35"/>
  <c r="M2386" i="35"/>
  <c r="N2386" i="35"/>
  <c r="P2378" i="35"/>
  <c r="O2378" i="35"/>
  <c r="N2378" i="35"/>
  <c r="M2378" i="35"/>
  <c r="P2370" i="35"/>
  <c r="O2370" i="35"/>
  <c r="M2370" i="35"/>
  <c r="N2370" i="35"/>
  <c r="P2362" i="35"/>
  <c r="O2362" i="35"/>
  <c r="N2362" i="35"/>
  <c r="M2362" i="35"/>
  <c r="P2354" i="35"/>
  <c r="O2354" i="35"/>
  <c r="N2354" i="35"/>
  <c r="M2354" i="35"/>
  <c r="P2346" i="35"/>
  <c r="O2346" i="35"/>
  <c r="M2346" i="35"/>
  <c r="N2346" i="35"/>
  <c r="P2338" i="35"/>
  <c r="N2338" i="35"/>
  <c r="M2338" i="35"/>
  <c r="O2338" i="35"/>
  <c r="P2330" i="35"/>
  <c r="O2330" i="35"/>
  <c r="N2330" i="35"/>
  <c r="M2330" i="35"/>
  <c r="P2322" i="35"/>
  <c r="O2322" i="35"/>
  <c r="M2322" i="35"/>
  <c r="N2322" i="35"/>
  <c r="P2314" i="35"/>
  <c r="O2314" i="35"/>
  <c r="N2314" i="35"/>
  <c r="M2314" i="35"/>
  <c r="P2306" i="35"/>
  <c r="O2306" i="35"/>
  <c r="N2306" i="35"/>
  <c r="M2306" i="35"/>
  <c r="P2298" i="35"/>
  <c r="O2298" i="35"/>
  <c r="N2298" i="35"/>
  <c r="M2298" i="35"/>
  <c r="P2290" i="35"/>
  <c r="O2290" i="35"/>
  <c r="N2290" i="35"/>
  <c r="M2290" i="35"/>
  <c r="P2282" i="35"/>
  <c r="O2282" i="35"/>
  <c r="M2282" i="35"/>
  <c r="N2282" i="35"/>
  <c r="P2274" i="35"/>
  <c r="N2274" i="35"/>
  <c r="O2274" i="35"/>
  <c r="M2274" i="35"/>
  <c r="P2266" i="35"/>
  <c r="O2266" i="35"/>
  <c r="N2266" i="35"/>
  <c r="M2266" i="35"/>
  <c r="P2258" i="35"/>
  <c r="O2258" i="35"/>
  <c r="M2258" i="35"/>
  <c r="N2258" i="35"/>
  <c r="P2250" i="35"/>
  <c r="O2250" i="35"/>
  <c r="N2250" i="35"/>
  <c r="M2250" i="35"/>
  <c r="P2242" i="35"/>
  <c r="O2242" i="35"/>
  <c r="N2242" i="35"/>
  <c r="M2242" i="35"/>
  <c r="P2234" i="35"/>
  <c r="N2234" i="35"/>
  <c r="O2234" i="35"/>
  <c r="M2234" i="35"/>
  <c r="P2226" i="35"/>
  <c r="O2226" i="35"/>
  <c r="N2226" i="35"/>
  <c r="M2226" i="35"/>
  <c r="P2218" i="35"/>
  <c r="O2218" i="35"/>
  <c r="M2218" i="35"/>
  <c r="N2218" i="35"/>
  <c r="P2210" i="35"/>
  <c r="O2210" i="35"/>
  <c r="N2210" i="35"/>
  <c r="M2210" i="35"/>
  <c r="P2202" i="35"/>
  <c r="O2202" i="35"/>
  <c r="N2202" i="35"/>
  <c r="M2202" i="35"/>
  <c r="P2194" i="35"/>
  <c r="O2194" i="35"/>
  <c r="M2194" i="35"/>
  <c r="N2194" i="35"/>
  <c r="P2186" i="35"/>
  <c r="O2186" i="35"/>
  <c r="N2186" i="35"/>
  <c r="M2186" i="35"/>
  <c r="P2178" i="35"/>
  <c r="O2178" i="35"/>
  <c r="M2178" i="35"/>
  <c r="N2178" i="35"/>
  <c r="P2170" i="35"/>
  <c r="O2170" i="35"/>
  <c r="N2170" i="35"/>
  <c r="M2170" i="35"/>
  <c r="P2162" i="35"/>
  <c r="O2162" i="35"/>
  <c r="N2162" i="35"/>
  <c r="M2162" i="35"/>
  <c r="P2154" i="35"/>
  <c r="O2154" i="35"/>
  <c r="M2154" i="35"/>
  <c r="N2154" i="35"/>
  <c r="P2146" i="35"/>
  <c r="O2146" i="35"/>
  <c r="N2146" i="35"/>
  <c r="M2146" i="35"/>
  <c r="P2138" i="35"/>
  <c r="O2138" i="35"/>
  <c r="N2138" i="35"/>
  <c r="M2138" i="35"/>
  <c r="P2130" i="35"/>
  <c r="O2130" i="35"/>
  <c r="N2130" i="35"/>
  <c r="M2130" i="35"/>
  <c r="P2122" i="35"/>
  <c r="O2122" i="35"/>
  <c r="N2122" i="35"/>
  <c r="M2122" i="35"/>
  <c r="P2114" i="35"/>
  <c r="O2114" i="35"/>
  <c r="M2114" i="35"/>
  <c r="N2114" i="35"/>
  <c r="P2106" i="35"/>
  <c r="N2106" i="35"/>
  <c r="O2106" i="35"/>
  <c r="M2106" i="35"/>
  <c r="P2098" i="35"/>
  <c r="O2098" i="35"/>
  <c r="N2098" i="35"/>
  <c r="M2098" i="35"/>
  <c r="P2090" i="35"/>
  <c r="O2090" i="35"/>
  <c r="M2090" i="35"/>
  <c r="N2090" i="35"/>
  <c r="P2082" i="35"/>
  <c r="O2082" i="35"/>
  <c r="N2082" i="35"/>
  <c r="M2082" i="35"/>
  <c r="P2074" i="35"/>
  <c r="O2074" i="35"/>
  <c r="N2074" i="35"/>
  <c r="M2074" i="35"/>
  <c r="P2066" i="35"/>
  <c r="O2066" i="35"/>
  <c r="N2066" i="35"/>
  <c r="M2066" i="35"/>
  <c r="P2058" i="35"/>
  <c r="N2058" i="35"/>
  <c r="M2058" i="35"/>
  <c r="O2058" i="35"/>
  <c r="P2050" i="35"/>
  <c r="O2050" i="35"/>
  <c r="M2050" i="35"/>
  <c r="N2050" i="35"/>
  <c r="P2042" i="35"/>
  <c r="O2042" i="35"/>
  <c r="N2042" i="35"/>
  <c r="M2042" i="35"/>
  <c r="P2034" i="35"/>
  <c r="O2034" i="35"/>
  <c r="N2034" i="35"/>
  <c r="M2034" i="35"/>
  <c r="P2026" i="35"/>
  <c r="O2026" i="35"/>
  <c r="M2026" i="35"/>
  <c r="N2026" i="35"/>
  <c r="P2018" i="35"/>
  <c r="O2018" i="35"/>
  <c r="N2018" i="35"/>
  <c r="M2018" i="35"/>
  <c r="P2010" i="35"/>
  <c r="O2010" i="35"/>
  <c r="N2010" i="35"/>
  <c r="M2010" i="35"/>
  <c r="P2002" i="35"/>
  <c r="O2002" i="35"/>
  <c r="M2002" i="35"/>
  <c r="N2002" i="35"/>
  <c r="P1994" i="35"/>
  <c r="O1994" i="35"/>
  <c r="N1994" i="35"/>
  <c r="M1994" i="35"/>
  <c r="P1986" i="35"/>
  <c r="O1986" i="35"/>
  <c r="M1986" i="35"/>
  <c r="N1986" i="35"/>
  <c r="P1978" i="35"/>
  <c r="O1978" i="35"/>
  <c r="N1978" i="35"/>
  <c r="M1978" i="35"/>
  <c r="P1970" i="35"/>
  <c r="O1970" i="35"/>
  <c r="N1970" i="35"/>
  <c r="M1970" i="35"/>
  <c r="P1962" i="35"/>
  <c r="O1962" i="35"/>
  <c r="N1962" i="35"/>
  <c r="M1962" i="35"/>
  <c r="P1954" i="35"/>
  <c r="O1954" i="35"/>
  <c r="N1954" i="35"/>
  <c r="M1954" i="35"/>
  <c r="P1946" i="35"/>
  <c r="O1946" i="35"/>
  <c r="N1946" i="35"/>
  <c r="M1946" i="35"/>
  <c r="P1938" i="35"/>
  <c r="O1938" i="35"/>
  <c r="M1938" i="35"/>
  <c r="N1938" i="35"/>
  <c r="P1930" i="35"/>
  <c r="O1930" i="35"/>
  <c r="N1930" i="35"/>
  <c r="M1930" i="35"/>
  <c r="P1922" i="35"/>
  <c r="O1922" i="35"/>
  <c r="M1922" i="35"/>
  <c r="N1922" i="35"/>
  <c r="P1914" i="35"/>
  <c r="N1914" i="35"/>
  <c r="M1914" i="35"/>
  <c r="O1914" i="35"/>
  <c r="P1906" i="35"/>
  <c r="O1906" i="35"/>
  <c r="M1906" i="35"/>
  <c r="N1906" i="35"/>
  <c r="P1898" i="35"/>
  <c r="O1898" i="35"/>
  <c r="M1898" i="35"/>
  <c r="N1898" i="35"/>
  <c r="P1890" i="35"/>
  <c r="O1890" i="35"/>
  <c r="N1890" i="35"/>
  <c r="M1890" i="35"/>
  <c r="P1882" i="35"/>
  <c r="O1882" i="35"/>
  <c r="M1882" i="35"/>
  <c r="N1882" i="35"/>
  <c r="P1874" i="35"/>
  <c r="O1874" i="35"/>
  <c r="N1874" i="35"/>
  <c r="M1874" i="35"/>
  <c r="P1866" i="35"/>
  <c r="O1866" i="35"/>
  <c r="M1866" i="35"/>
  <c r="N1866" i="35"/>
  <c r="P1858" i="35"/>
  <c r="O1858" i="35"/>
  <c r="N1858" i="35"/>
  <c r="M1858" i="35"/>
  <c r="P1850" i="35"/>
  <c r="O1850" i="35"/>
  <c r="M1850" i="35"/>
  <c r="N1850" i="35"/>
  <c r="P1842" i="35"/>
  <c r="O1842" i="35"/>
  <c r="N1842" i="35"/>
  <c r="M1842" i="35"/>
  <c r="P1834" i="35"/>
  <c r="O1834" i="35"/>
  <c r="M1834" i="35"/>
  <c r="N1834" i="35"/>
  <c r="P1826" i="35"/>
  <c r="O1826" i="35"/>
  <c r="M1826" i="35"/>
  <c r="N1826" i="35"/>
  <c r="P1818" i="35"/>
  <c r="O1818" i="35"/>
  <c r="N1818" i="35"/>
  <c r="M1818" i="35"/>
  <c r="P1810" i="35"/>
  <c r="M1810" i="35"/>
  <c r="N1810" i="35"/>
  <c r="O1810" i="35"/>
  <c r="P1802" i="35"/>
  <c r="O1802" i="35"/>
  <c r="M1802" i="35"/>
  <c r="N1802" i="35"/>
  <c r="P1794" i="35"/>
  <c r="O1794" i="35"/>
  <c r="N1794" i="35"/>
  <c r="M1794" i="35"/>
  <c r="P1786" i="35"/>
  <c r="N1786" i="35"/>
  <c r="O1786" i="35"/>
  <c r="M1786" i="35"/>
  <c r="P1778" i="35"/>
  <c r="O1778" i="35"/>
  <c r="N1778" i="35"/>
  <c r="M1778" i="35"/>
  <c r="P1770" i="35"/>
  <c r="O1770" i="35"/>
  <c r="N1770" i="35"/>
  <c r="M1770" i="35"/>
  <c r="P1762" i="35"/>
  <c r="O1762" i="35"/>
  <c r="N1762" i="35"/>
  <c r="M1762" i="35"/>
  <c r="P1754" i="35"/>
  <c r="O1754" i="35"/>
  <c r="N1754" i="35"/>
  <c r="M1754" i="35"/>
  <c r="P1746" i="35"/>
  <c r="N1746" i="35"/>
  <c r="M1746" i="35"/>
  <c r="O1746" i="35"/>
  <c r="P1738" i="35"/>
  <c r="O1738" i="35"/>
  <c r="N1738" i="35"/>
  <c r="M1738" i="35"/>
  <c r="P1730" i="35"/>
  <c r="O1730" i="35"/>
  <c r="N1730" i="35"/>
  <c r="M1730" i="35"/>
  <c r="P1722" i="35"/>
  <c r="O1722" i="35"/>
  <c r="N1722" i="35"/>
  <c r="M1722" i="35"/>
  <c r="P1706" i="35"/>
  <c r="O1706" i="35"/>
  <c r="M1706" i="35"/>
  <c r="N1706" i="35"/>
  <c r="P1698" i="35"/>
  <c r="O1698" i="35"/>
  <c r="N1698" i="35"/>
  <c r="M1698" i="35"/>
  <c r="P1690" i="35"/>
  <c r="O1690" i="35"/>
  <c r="N1690" i="35"/>
  <c r="M1690" i="35"/>
  <c r="P1682" i="35"/>
  <c r="N1682" i="35"/>
  <c r="M1682" i="35"/>
  <c r="O1682" i="35"/>
  <c r="P1674" i="35"/>
  <c r="O1674" i="35"/>
  <c r="M1674" i="35"/>
  <c r="N1674" i="35"/>
  <c r="P1666" i="35"/>
  <c r="O1666" i="35"/>
  <c r="N1666" i="35"/>
  <c r="M1666" i="35"/>
  <c r="P1658" i="35"/>
  <c r="O1658" i="35"/>
  <c r="N1658" i="35"/>
  <c r="M1658" i="35"/>
  <c r="P1642" i="35"/>
  <c r="O1642" i="35"/>
  <c r="M1642" i="35"/>
  <c r="N1642" i="35"/>
  <c r="P1634" i="35"/>
  <c r="O1634" i="35"/>
  <c r="N1634" i="35"/>
  <c r="M1634" i="35"/>
  <c r="P1626" i="35"/>
  <c r="O1626" i="35"/>
  <c r="N1626" i="35"/>
  <c r="M1626" i="35"/>
  <c r="P1610" i="35"/>
  <c r="O1610" i="35"/>
  <c r="M1610" i="35"/>
  <c r="N1610" i="35"/>
  <c r="P1602" i="35"/>
  <c r="O1602" i="35"/>
  <c r="N1602" i="35"/>
  <c r="M1602" i="35"/>
  <c r="P1586" i="35"/>
  <c r="O1586" i="35"/>
  <c r="N1586" i="35"/>
  <c r="M1586" i="35"/>
  <c r="P1570" i="35"/>
  <c r="O1570" i="35"/>
  <c r="N1570" i="35"/>
  <c r="M1570" i="35"/>
  <c r="P1562" i="35"/>
  <c r="O1562" i="35"/>
  <c r="N1562" i="35"/>
  <c r="M1562" i="35"/>
  <c r="P1546" i="35"/>
  <c r="O1546" i="35"/>
  <c r="M1546" i="35"/>
  <c r="N1546" i="35"/>
  <c r="P1538" i="35"/>
  <c r="O1538" i="35"/>
  <c r="N1538" i="35"/>
  <c r="M1538" i="35"/>
  <c r="P1522" i="35"/>
  <c r="O1522" i="35"/>
  <c r="N1522" i="35"/>
  <c r="M1522" i="35"/>
  <c r="P1506" i="35"/>
  <c r="N1506" i="35"/>
  <c r="O1506" i="35"/>
  <c r="M1506" i="35"/>
  <c r="P1498" i="35"/>
  <c r="O1498" i="35"/>
  <c r="N1498" i="35"/>
  <c r="M1498" i="35"/>
  <c r="P1482" i="35"/>
  <c r="O1482" i="35"/>
  <c r="N1482" i="35"/>
  <c r="M1482" i="35"/>
  <c r="P1474" i="35"/>
  <c r="O1474" i="35"/>
  <c r="N1474" i="35"/>
  <c r="M1474" i="35"/>
  <c r="P1458" i="35"/>
  <c r="O1458" i="35"/>
  <c r="N1458" i="35"/>
  <c r="M1458" i="35"/>
  <c r="P1442" i="35"/>
  <c r="O1442" i="35"/>
  <c r="N1442" i="35"/>
  <c r="M1442" i="35"/>
  <c r="P1434" i="35"/>
  <c r="O1434" i="35"/>
  <c r="N1434" i="35"/>
  <c r="M1434" i="35"/>
  <c r="P1418" i="35"/>
  <c r="O1418" i="35"/>
  <c r="M1418" i="35"/>
  <c r="N1418" i="35"/>
  <c r="P1410" i="35"/>
  <c r="O1410" i="35"/>
  <c r="N1410" i="35"/>
  <c r="M1410" i="35"/>
  <c r="P1394" i="35"/>
  <c r="O1394" i="35"/>
  <c r="N1394" i="35"/>
  <c r="M1394" i="35"/>
  <c r="P1378" i="35"/>
  <c r="O1378" i="35"/>
  <c r="N1378" i="35"/>
  <c r="M1378" i="35"/>
  <c r="P1370" i="35"/>
  <c r="O1370" i="35"/>
  <c r="N1370" i="35"/>
  <c r="M1370" i="35"/>
  <c r="P1354" i="35"/>
  <c r="O1354" i="35"/>
  <c r="M1354" i="35"/>
  <c r="N1354" i="35"/>
  <c r="P1346" i="35"/>
  <c r="O1346" i="35"/>
  <c r="N1346" i="35"/>
  <c r="M1346" i="35"/>
  <c r="P1330" i="35"/>
  <c r="O1330" i="35"/>
  <c r="N1330" i="35"/>
  <c r="M1330" i="35"/>
  <c r="P1314" i="35"/>
  <c r="O1314" i="35"/>
  <c r="N1314" i="35"/>
  <c r="M1314" i="35"/>
  <c r="P1298" i="35"/>
  <c r="O1298" i="35"/>
  <c r="N1298" i="35"/>
  <c r="M1298" i="35"/>
  <c r="P1282" i="35"/>
  <c r="O1282" i="35"/>
  <c r="N1282" i="35"/>
  <c r="M1282" i="35"/>
  <c r="P1266" i="35"/>
  <c r="O1266" i="35"/>
  <c r="N1266" i="35"/>
  <c r="M1266" i="35"/>
  <c r="P1250" i="35"/>
  <c r="O1250" i="35"/>
  <c r="N1250" i="35"/>
  <c r="M1250" i="35"/>
  <c r="P1234" i="35"/>
  <c r="O1234" i="35"/>
  <c r="N1234" i="35"/>
  <c r="M1234" i="35"/>
  <c r="P1218" i="35"/>
  <c r="O1218" i="35"/>
  <c r="N1218" i="35"/>
  <c r="M1218" i="35"/>
  <c r="P1202" i="35"/>
  <c r="O1202" i="35"/>
  <c r="N1202" i="35"/>
  <c r="M1202" i="35"/>
  <c r="P1186" i="35"/>
  <c r="O1186" i="35"/>
  <c r="N1186" i="35"/>
  <c r="M1186" i="35"/>
  <c r="P1170" i="35"/>
  <c r="O1170" i="35"/>
  <c r="N1170" i="35"/>
  <c r="M1170" i="35"/>
  <c r="P1154" i="35"/>
  <c r="O1154" i="35"/>
  <c r="N1154" i="35"/>
  <c r="M1154" i="35"/>
  <c r="P1138" i="35"/>
  <c r="O1138" i="35"/>
  <c r="N1138" i="35"/>
  <c r="M1138" i="35"/>
  <c r="P1122" i="35"/>
  <c r="O1122" i="35"/>
  <c r="N1122" i="35"/>
  <c r="M1122" i="35"/>
  <c r="P1090" i="35"/>
  <c r="O1090" i="35"/>
  <c r="N1090" i="35"/>
  <c r="M1090" i="35"/>
  <c r="P1074" i="35"/>
  <c r="O1074" i="35"/>
  <c r="N1074" i="35"/>
  <c r="M1074" i="35"/>
  <c r="P1058" i="35"/>
  <c r="O1058" i="35"/>
  <c r="N1058" i="35"/>
  <c r="M1058" i="35"/>
  <c r="P1042" i="35"/>
  <c r="O1042" i="35"/>
  <c r="N1042" i="35"/>
  <c r="M1042" i="35"/>
  <c r="P1026" i="35"/>
  <c r="O1026" i="35"/>
  <c r="N1026" i="35"/>
  <c r="M1026" i="35"/>
  <c r="P1010" i="35"/>
  <c r="O1010" i="35"/>
  <c r="N1010" i="35"/>
  <c r="M1010" i="35"/>
  <c r="P994" i="35"/>
  <c r="O994" i="35"/>
  <c r="N994" i="35"/>
  <c r="M994" i="35"/>
  <c r="P930" i="35"/>
  <c r="O930" i="35"/>
  <c r="M930" i="35"/>
  <c r="N930" i="35"/>
  <c r="P866" i="35"/>
  <c r="O866" i="35"/>
  <c r="M866" i="35"/>
  <c r="N866" i="35"/>
  <c r="P762" i="35"/>
  <c r="O762" i="35"/>
  <c r="N762" i="35"/>
  <c r="M762" i="35"/>
  <c r="P698" i="35"/>
  <c r="O698" i="35"/>
  <c r="N698" i="35"/>
  <c r="M698" i="35"/>
  <c r="P610" i="35"/>
  <c r="O610" i="35"/>
  <c r="M610" i="35"/>
  <c r="N610" i="35"/>
  <c r="P594" i="35"/>
  <c r="O594" i="35"/>
  <c r="N594" i="35"/>
  <c r="M594" i="35"/>
  <c r="P578" i="35"/>
  <c r="N578" i="35"/>
  <c r="O578" i="35"/>
  <c r="M578" i="35"/>
  <c r="P546" i="35"/>
  <c r="O546" i="35"/>
  <c r="M546" i="35"/>
  <c r="N546" i="35"/>
  <c r="P514" i="35"/>
  <c r="O514" i="35"/>
  <c r="N514" i="35"/>
  <c r="M514" i="35"/>
  <c r="P482" i="35"/>
  <c r="O482" i="35"/>
  <c r="M482" i="35"/>
  <c r="N482" i="35"/>
  <c r="P354" i="35"/>
  <c r="O354" i="35"/>
  <c r="N354" i="35"/>
  <c r="M354" i="35"/>
  <c r="P322" i="35"/>
  <c r="O322" i="35"/>
  <c r="N322" i="35"/>
  <c r="M322" i="35"/>
  <c r="P290" i="35"/>
  <c r="O290" i="35"/>
  <c r="N290" i="35"/>
  <c r="M290" i="35"/>
  <c r="P258" i="35"/>
  <c r="O258" i="35"/>
  <c r="N258" i="35"/>
  <c r="M258" i="35"/>
  <c r="P226" i="35"/>
  <c r="O226" i="35"/>
  <c r="N226" i="35"/>
  <c r="M226" i="35"/>
  <c r="P106" i="35"/>
  <c r="O106" i="35"/>
  <c r="N106" i="35"/>
  <c r="M106" i="35"/>
  <c r="P90" i="35"/>
  <c r="O90" i="35"/>
  <c r="N90" i="35"/>
  <c r="M90" i="35"/>
  <c r="P42" i="35"/>
  <c r="O42" i="35"/>
  <c r="N42" i="35"/>
  <c r="M42" i="35"/>
  <c r="P26" i="35"/>
  <c r="O26" i="35"/>
  <c r="N26" i="35"/>
  <c r="M26" i="35"/>
  <c r="P2816" i="35"/>
  <c r="O2816" i="35"/>
  <c r="N2816" i="35"/>
  <c r="M2816" i="35"/>
  <c r="P2798" i="35"/>
  <c r="O2798" i="35"/>
  <c r="N2798" i="35"/>
  <c r="M2798" i="35"/>
  <c r="P2775" i="35"/>
  <c r="O2775" i="35"/>
  <c r="N2775" i="35"/>
  <c r="M2775" i="35"/>
  <c r="P2752" i="35"/>
  <c r="O2752" i="35"/>
  <c r="N2752" i="35"/>
  <c r="M2752" i="35"/>
  <c r="P2734" i="35"/>
  <c r="O2734" i="35"/>
  <c r="M2734" i="35"/>
  <c r="N2734" i="35"/>
  <c r="P2711" i="35"/>
  <c r="O2711" i="35"/>
  <c r="N2711" i="35"/>
  <c r="M2711" i="35"/>
  <c r="O2688" i="35"/>
  <c r="P2688" i="35"/>
  <c r="N2688" i="35"/>
  <c r="M2688" i="35"/>
  <c r="P2670" i="35"/>
  <c r="O2670" i="35"/>
  <c r="N2670" i="35"/>
  <c r="M2670" i="35"/>
  <c r="P2647" i="35"/>
  <c r="O2647" i="35"/>
  <c r="N2647" i="35"/>
  <c r="M2647" i="35"/>
  <c r="P2624" i="35"/>
  <c r="O2624" i="35"/>
  <c r="N2624" i="35"/>
  <c r="M2624" i="35"/>
  <c r="P2606" i="35"/>
  <c r="O2606" i="35"/>
  <c r="N2606" i="35"/>
  <c r="M2606" i="35"/>
  <c r="P2583" i="35"/>
  <c r="O2583" i="35"/>
  <c r="N2583" i="35"/>
  <c r="M2583" i="35"/>
  <c r="P2560" i="35"/>
  <c r="O2560" i="35"/>
  <c r="N2560" i="35"/>
  <c r="M2560" i="35"/>
  <c r="P2542" i="35"/>
  <c r="O2542" i="35"/>
  <c r="N2542" i="35"/>
  <c r="M2542" i="35"/>
  <c r="P2519" i="35"/>
  <c r="O2519" i="35"/>
  <c r="N2519" i="35"/>
  <c r="M2519" i="35"/>
  <c r="P2496" i="35"/>
  <c r="O2496" i="35"/>
  <c r="N2496" i="35"/>
  <c r="M2496" i="35"/>
  <c r="P2478" i="35"/>
  <c r="O2478" i="35"/>
  <c r="N2478" i="35"/>
  <c r="M2478" i="35"/>
  <c r="P2455" i="35"/>
  <c r="O2455" i="35"/>
  <c r="N2455" i="35"/>
  <c r="M2455" i="35"/>
  <c r="P2432" i="35"/>
  <c r="O2432" i="35"/>
  <c r="N2432" i="35"/>
  <c r="M2432" i="35"/>
  <c r="P2414" i="35"/>
  <c r="O2414" i="35"/>
  <c r="N2414" i="35"/>
  <c r="M2414" i="35"/>
  <c r="P2391" i="35"/>
  <c r="O2391" i="35"/>
  <c r="N2391" i="35"/>
  <c r="M2391" i="35"/>
  <c r="P2368" i="35"/>
  <c r="O2368" i="35"/>
  <c r="N2368" i="35"/>
  <c r="M2368" i="35"/>
  <c r="P2350" i="35"/>
  <c r="O2350" i="35"/>
  <c r="N2350" i="35"/>
  <c r="M2350" i="35"/>
  <c r="P2327" i="35"/>
  <c r="O2327" i="35"/>
  <c r="N2327" i="35"/>
  <c r="M2327" i="35"/>
  <c r="P2304" i="35"/>
  <c r="O2304" i="35"/>
  <c r="N2304" i="35"/>
  <c r="M2304" i="35"/>
  <c r="P2286" i="35"/>
  <c r="O2286" i="35"/>
  <c r="N2286" i="35"/>
  <c r="M2286" i="35"/>
  <c r="P2263" i="35"/>
  <c r="O2263" i="35"/>
  <c r="N2263" i="35"/>
  <c r="M2263" i="35"/>
  <c r="P2240" i="35"/>
  <c r="O2240" i="35"/>
  <c r="N2240" i="35"/>
  <c r="M2240" i="35"/>
  <c r="P2222" i="35"/>
  <c r="O2222" i="35"/>
  <c r="N2222" i="35"/>
  <c r="M2222" i="35"/>
  <c r="P2199" i="35"/>
  <c r="N2199" i="35"/>
  <c r="O2199" i="35"/>
  <c r="M2199" i="35"/>
  <c r="P2176" i="35"/>
  <c r="O2176" i="35"/>
  <c r="N2176" i="35"/>
  <c r="M2176" i="35"/>
  <c r="P2158" i="35"/>
  <c r="O2158" i="35"/>
  <c r="N2158" i="35"/>
  <c r="M2158" i="35"/>
  <c r="P2135" i="35"/>
  <c r="N2135" i="35"/>
  <c r="M2135" i="35"/>
  <c r="O2135" i="35"/>
  <c r="P2112" i="35"/>
  <c r="O2112" i="35"/>
  <c r="N2112" i="35"/>
  <c r="M2112" i="35"/>
  <c r="P2094" i="35"/>
  <c r="O2094" i="35"/>
  <c r="N2094" i="35"/>
  <c r="M2094" i="35"/>
  <c r="P2071" i="35"/>
  <c r="O2071" i="35"/>
  <c r="N2071" i="35"/>
  <c r="M2071" i="35"/>
  <c r="P2048" i="35"/>
  <c r="O2048" i="35"/>
  <c r="N2048" i="35"/>
  <c r="M2048" i="35"/>
  <c r="P2030" i="35"/>
  <c r="O2030" i="35"/>
  <c r="N2030" i="35"/>
  <c r="M2030" i="35"/>
  <c r="P2007" i="35"/>
  <c r="O2007" i="35"/>
  <c r="N2007" i="35"/>
  <c r="M2007" i="35"/>
  <c r="P1984" i="35"/>
  <c r="O1984" i="35"/>
  <c r="N1984" i="35"/>
  <c r="M1984" i="35"/>
  <c r="P1966" i="35"/>
  <c r="O1966" i="35"/>
  <c r="N1966" i="35"/>
  <c r="M1966" i="35"/>
  <c r="P1943" i="35"/>
  <c r="O1943" i="35"/>
  <c r="N1943" i="35"/>
  <c r="M1943" i="35"/>
  <c r="P1920" i="35"/>
  <c r="O1920" i="35"/>
  <c r="N1920" i="35"/>
  <c r="M1920" i="35"/>
  <c r="P1902" i="35"/>
  <c r="O1902" i="35"/>
  <c r="N1902" i="35"/>
  <c r="M1902" i="35"/>
  <c r="P1879" i="35"/>
  <c r="O1879" i="35"/>
  <c r="N1879" i="35"/>
  <c r="M1879" i="35"/>
  <c r="P1856" i="35"/>
  <c r="N1856" i="35"/>
  <c r="M1856" i="35"/>
  <c r="O1856" i="35"/>
  <c r="P1838" i="35"/>
  <c r="O1838" i="35"/>
  <c r="N1838" i="35"/>
  <c r="M1838" i="35"/>
  <c r="P1815" i="35"/>
  <c r="O1815" i="35"/>
  <c r="N1815" i="35"/>
  <c r="M1815" i="35"/>
  <c r="P1792" i="35"/>
  <c r="O1792" i="35"/>
  <c r="N1792" i="35"/>
  <c r="M1792" i="35"/>
  <c r="P1774" i="35"/>
  <c r="O1774" i="35"/>
  <c r="N1774" i="35"/>
  <c r="M1774" i="35"/>
  <c r="P1751" i="35"/>
  <c r="O1751" i="35"/>
  <c r="N1751" i="35"/>
  <c r="M1751" i="35"/>
  <c r="P1728" i="35"/>
  <c r="O1728" i="35"/>
  <c r="N1728" i="35"/>
  <c r="M1728" i="35"/>
  <c r="P1710" i="35"/>
  <c r="O1710" i="35"/>
  <c r="N1710" i="35"/>
  <c r="M1710" i="35"/>
  <c r="P1687" i="35"/>
  <c r="O1687" i="35"/>
  <c r="N1687" i="35"/>
  <c r="M1687" i="35"/>
  <c r="P1664" i="35"/>
  <c r="O1664" i="35"/>
  <c r="N1664" i="35"/>
  <c r="M1664" i="35"/>
  <c r="P1646" i="35"/>
  <c r="O1646" i="35"/>
  <c r="N1646" i="35"/>
  <c r="M1646" i="35"/>
  <c r="P1618" i="35"/>
  <c r="O1618" i="35"/>
  <c r="N1618" i="35"/>
  <c r="M1618" i="35"/>
  <c r="P1550" i="35"/>
  <c r="O1550" i="35"/>
  <c r="N1550" i="35"/>
  <c r="M1550" i="35"/>
  <c r="P1450" i="35"/>
  <c r="O1450" i="35"/>
  <c r="M1450" i="35"/>
  <c r="N1450" i="35"/>
  <c r="P1374" i="35"/>
  <c r="O1374" i="35"/>
  <c r="N1374" i="35"/>
  <c r="M1374" i="35"/>
  <c r="P1226" i="35"/>
  <c r="O1226" i="35"/>
  <c r="N1226" i="35"/>
  <c r="M1226" i="35"/>
  <c r="P1098" i="35"/>
  <c r="O1098" i="35"/>
  <c r="M1098" i="35"/>
  <c r="N1098" i="35"/>
  <c r="P902" i="35"/>
  <c r="O902" i="35"/>
  <c r="N902" i="35"/>
  <c r="M902" i="35"/>
  <c r="P670" i="35"/>
  <c r="O670" i="35"/>
  <c r="N670" i="35"/>
  <c r="M670" i="35"/>
  <c r="P390" i="35"/>
  <c r="O390" i="35"/>
  <c r="N390" i="35"/>
  <c r="M390" i="35"/>
  <c r="P158" i="35"/>
  <c r="O158" i="35"/>
  <c r="N158" i="35"/>
  <c r="M158" i="35"/>
  <c r="P110" i="35"/>
  <c r="O110" i="35"/>
  <c r="N110" i="35"/>
  <c r="M110" i="35"/>
  <c r="P1656" i="35"/>
  <c r="O1656" i="35"/>
  <c r="N1656" i="35"/>
  <c r="M1656" i="35"/>
  <c r="P1592" i="35"/>
  <c r="N1592" i="35"/>
  <c r="O1592" i="35"/>
  <c r="M1592" i="35"/>
  <c r="P1544" i="35"/>
  <c r="O1544" i="35"/>
  <c r="N1544" i="35"/>
  <c r="M1544" i="35"/>
  <c r="P1423" i="35"/>
  <c r="O1423" i="35"/>
  <c r="N1423" i="35"/>
  <c r="M1423" i="35"/>
  <c r="P1312" i="35"/>
  <c r="O1312" i="35"/>
  <c r="N1312" i="35"/>
  <c r="M1312" i="35"/>
  <c r="P1249" i="35"/>
  <c r="O1249" i="35"/>
  <c r="M1249" i="35"/>
  <c r="N1249" i="35"/>
  <c r="P1201" i="35"/>
  <c r="O1201" i="35"/>
  <c r="N1201" i="35"/>
  <c r="M1201" i="35"/>
  <c r="P1143" i="35"/>
  <c r="O1143" i="35"/>
  <c r="N1143" i="35"/>
  <c r="M1143" i="35"/>
  <c r="P1080" i="35"/>
  <c r="O1080" i="35"/>
  <c r="N1080" i="35"/>
  <c r="M1080" i="35"/>
  <c r="P969" i="35"/>
  <c r="O969" i="35"/>
  <c r="M969" i="35"/>
  <c r="N969" i="35"/>
  <c r="P911" i="35"/>
  <c r="O911" i="35"/>
  <c r="N911" i="35"/>
  <c r="M911" i="35"/>
  <c r="P800" i="35"/>
  <c r="O800" i="35"/>
  <c r="N800" i="35"/>
  <c r="M800" i="35"/>
  <c r="P737" i="35"/>
  <c r="O737" i="35"/>
  <c r="N737" i="35"/>
  <c r="M737" i="35"/>
  <c r="P505" i="35"/>
  <c r="O505" i="35"/>
  <c r="N505" i="35"/>
  <c r="M505" i="35"/>
  <c r="P249" i="35"/>
  <c r="O249" i="35"/>
  <c r="N249" i="35"/>
  <c r="M249" i="35"/>
  <c r="P104" i="35"/>
  <c r="O104" i="35"/>
  <c r="N104" i="35"/>
  <c r="M104" i="35"/>
  <c r="M2247" i="35"/>
  <c r="P1542" i="35"/>
  <c r="O1542" i="35"/>
  <c r="N1542" i="35"/>
  <c r="M1542" i="35"/>
  <c r="P1454" i="35"/>
  <c r="O1454" i="35"/>
  <c r="N1454" i="35"/>
  <c r="M1454" i="35"/>
  <c r="P1382" i="35"/>
  <c r="O1382" i="35"/>
  <c r="N1382" i="35"/>
  <c r="M1382" i="35"/>
  <c r="P1318" i="35"/>
  <c r="O1318" i="35"/>
  <c r="N1318" i="35"/>
  <c r="M1318" i="35"/>
  <c r="P1254" i="35"/>
  <c r="O1254" i="35"/>
  <c r="N1254" i="35"/>
  <c r="M1254" i="35"/>
  <c r="P1190" i="35"/>
  <c r="O1190" i="35"/>
  <c r="N1190" i="35"/>
  <c r="M1190" i="35"/>
  <c r="P1142" i="35"/>
  <c r="O1142" i="35"/>
  <c r="N1142" i="35"/>
  <c r="M1142" i="35"/>
  <c r="P1086" i="35"/>
  <c r="O1086" i="35"/>
  <c r="N1086" i="35"/>
  <c r="M1086" i="35"/>
  <c r="P1030" i="35"/>
  <c r="O1030" i="35"/>
  <c r="N1030" i="35"/>
  <c r="M1030" i="35"/>
  <c r="P974" i="35"/>
  <c r="O974" i="35"/>
  <c r="N974" i="35"/>
  <c r="M974" i="35"/>
  <c r="P910" i="35"/>
  <c r="O910" i="35"/>
  <c r="N910" i="35"/>
  <c r="M910" i="35"/>
  <c r="P822" i="35"/>
  <c r="O822" i="35"/>
  <c r="N822" i="35"/>
  <c r="M822" i="35"/>
  <c r="P694" i="35"/>
  <c r="O694" i="35"/>
  <c r="N694" i="35"/>
  <c r="M694" i="35"/>
  <c r="P638" i="35"/>
  <c r="O638" i="35"/>
  <c r="N638" i="35"/>
  <c r="M638" i="35"/>
  <c r="P486" i="35"/>
  <c r="O486" i="35"/>
  <c r="N486" i="35"/>
  <c r="M486" i="35"/>
  <c r="P374" i="35"/>
  <c r="O374" i="35"/>
  <c r="N374" i="35"/>
  <c r="M374" i="35"/>
  <c r="P270" i="35"/>
  <c r="O270" i="35"/>
  <c r="N270" i="35"/>
  <c r="M270" i="35"/>
  <c r="P182" i="35"/>
  <c r="O182" i="35"/>
  <c r="N182" i="35"/>
  <c r="M182" i="35"/>
  <c r="P102" i="35"/>
  <c r="O102" i="35"/>
  <c r="N102" i="35"/>
  <c r="M102" i="35"/>
  <c r="P22" i="35"/>
  <c r="O22" i="35"/>
  <c r="N22" i="35"/>
  <c r="M22" i="35"/>
  <c r="P2638" i="35"/>
  <c r="O2638" i="35"/>
  <c r="N2638" i="35"/>
  <c r="M2638" i="35"/>
  <c r="P2126" i="35"/>
  <c r="O2126" i="35"/>
  <c r="N2126" i="35"/>
  <c r="M2126" i="35"/>
  <c r="P1742" i="35"/>
  <c r="O1742" i="35"/>
  <c r="N1742" i="35"/>
  <c r="M1742" i="35"/>
  <c r="P1462" i="35"/>
  <c r="O1462" i="35"/>
  <c r="N1462" i="35"/>
  <c r="M1462" i="35"/>
  <c r="P1244" i="35"/>
  <c r="O1244" i="35"/>
  <c r="N1244" i="35"/>
  <c r="P820" i="35"/>
  <c r="N820" i="35"/>
  <c r="O820" i="35"/>
  <c r="M820" i="35"/>
  <c r="P477" i="35"/>
  <c r="O477" i="35"/>
  <c r="M477" i="35"/>
  <c r="N477" i="35"/>
  <c r="P28" i="35"/>
  <c r="O28" i="35"/>
  <c r="N28" i="35"/>
  <c r="M28" i="35"/>
  <c r="P1097" i="35"/>
  <c r="M1097" i="35"/>
  <c r="N1097" i="35"/>
  <c r="O1097" i="35"/>
  <c r="P2813" i="35"/>
  <c r="N2813" i="35"/>
  <c r="O2813" i="35"/>
  <c r="M2813" i="35"/>
  <c r="P2757" i="35"/>
  <c r="O2757" i="35"/>
  <c r="N2757" i="35"/>
  <c r="M2757" i="35"/>
  <c r="P2701" i="35"/>
  <c r="O2701" i="35"/>
  <c r="N2701" i="35"/>
  <c r="M2701" i="35"/>
  <c r="P2637" i="35"/>
  <c r="O2637" i="35"/>
  <c r="N2637" i="35"/>
  <c r="M2637" i="35"/>
  <c r="P2589" i="35"/>
  <c r="O2589" i="35"/>
  <c r="N2589" i="35"/>
  <c r="M2589" i="35"/>
  <c r="P2525" i="35"/>
  <c r="N2525" i="35"/>
  <c r="O2525" i="35"/>
  <c r="M2525" i="35"/>
  <c r="P2485" i="35"/>
  <c r="O2485" i="35"/>
  <c r="N2485" i="35"/>
  <c r="M2485" i="35"/>
  <c r="P2437" i="35"/>
  <c r="O2437" i="35"/>
  <c r="N2437" i="35"/>
  <c r="M2437" i="35"/>
  <c r="P2397" i="35"/>
  <c r="O2397" i="35"/>
  <c r="N2397" i="35"/>
  <c r="M2397" i="35"/>
  <c r="P2349" i="35"/>
  <c r="O2349" i="35"/>
  <c r="N2349" i="35"/>
  <c r="M2349" i="35"/>
  <c r="P2277" i="35"/>
  <c r="O2277" i="35"/>
  <c r="N2277" i="35"/>
  <c r="M2277" i="35"/>
  <c r="P2237" i="35"/>
  <c r="O2237" i="35"/>
  <c r="N2237" i="35"/>
  <c r="M2237" i="35"/>
  <c r="P2197" i="35"/>
  <c r="O2197" i="35"/>
  <c r="N2197" i="35"/>
  <c r="M2197" i="35"/>
  <c r="P2157" i="35"/>
  <c r="O2157" i="35"/>
  <c r="N2157" i="35"/>
  <c r="M2157" i="35"/>
  <c r="P2077" i="35"/>
  <c r="O2077" i="35"/>
  <c r="N2077" i="35"/>
  <c r="M2077" i="35"/>
  <c r="O2037" i="35"/>
  <c r="P2037" i="35"/>
  <c r="N2037" i="35"/>
  <c r="M2037" i="35"/>
  <c r="P1997" i="35"/>
  <c r="O1997" i="35"/>
  <c r="N1997" i="35"/>
  <c r="M1997" i="35"/>
  <c r="P1965" i="35"/>
  <c r="O1965" i="35"/>
  <c r="N1965" i="35"/>
  <c r="M1965" i="35"/>
  <c r="P1925" i="35"/>
  <c r="O1925" i="35"/>
  <c r="N1925" i="35"/>
  <c r="M1925" i="35"/>
  <c r="P1885" i="35"/>
  <c r="O1885" i="35"/>
  <c r="N1885" i="35"/>
  <c r="M1885" i="35"/>
  <c r="P1725" i="35"/>
  <c r="O1725" i="35"/>
  <c r="N1725" i="35"/>
  <c r="M1725" i="35"/>
  <c r="P1693" i="35"/>
  <c r="O1693" i="35"/>
  <c r="N1693" i="35"/>
  <c r="M1693" i="35"/>
  <c r="P1645" i="35"/>
  <c r="O1645" i="35"/>
  <c r="N1645" i="35"/>
  <c r="M1645" i="35"/>
  <c r="P1573" i="35"/>
  <c r="O1573" i="35"/>
  <c r="N1573" i="35"/>
  <c r="M1573" i="35"/>
  <c r="P1509" i="35"/>
  <c r="O1509" i="35"/>
  <c r="N1509" i="35"/>
  <c r="M1509" i="35"/>
  <c r="P1389" i="35"/>
  <c r="O1389" i="35"/>
  <c r="N1389" i="35"/>
  <c r="M1389" i="35"/>
  <c r="P1357" i="35"/>
  <c r="O1357" i="35"/>
  <c r="N1357" i="35"/>
  <c r="M1357" i="35"/>
  <c r="P1269" i="35"/>
  <c r="O1269" i="35"/>
  <c r="N1269" i="35"/>
  <c r="M1269" i="35"/>
  <c r="P1173" i="35"/>
  <c r="O1173" i="35"/>
  <c r="N1173" i="35"/>
  <c r="M1173" i="35"/>
  <c r="P1125" i="35"/>
  <c r="O1125" i="35"/>
  <c r="N1125" i="35"/>
  <c r="M1125" i="35"/>
  <c r="P1077" i="35"/>
  <c r="O1077" i="35"/>
  <c r="M1077" i="35"/>
  <c r="N1077" i="35"/>
  <c r="P973" i="35"/>
  <c r="O973" i="35"/>
  <c r="N973" i="35"/>
  <c r="M973" i="35"/>
  <c r="P933" i="35"/>
  <c r="O933" i="35"/>
  <c r="N933" i="35"/>
  <c r="M933" i="35"/>
  <c r="P845" i="35"/>
  <c r="O845" i="35"/>
  <c r="N845" i="35"/>
  <c r="M845" i="35"/>
  <c r="P725" i="35"/>
  <c r="O725" i="35"/>
  <c r="M725" i="35"/>
  <c r="N725" i="35"/>
  <c r="P677" i="35"/>
  <c r="O677" i="35"/>
  <c r="N677" i="35"/>
  <c r="M677" i="35"/>
  <c r="P549" i="35"/>
  <c r="O549" i="35"/>
  <c r="N549" i="35"/>
  <c r="M549" i="35"/>
  <c r="O461" i="35"/>
  <c r="P461" i="35"/>
  <c r="N461" i="35"/>
  <c r="M461" i="35"/>
  <c r="P317" i="35"/>
  <c r="O317" i="35"/>
  <c r="N317" i="35"/>
  <c r="M317" i="35"/>
  <c r="P125" i="35"/>
  <c r="O125" i="35"/>
  <c r="N125" i="35"/>
  <c r="M125" i="35"/>
  <c r="P2102" i="35"/>
  <c r="O2102" i="35"/>
  <c r="N2102" i="35"/>
  <c r="M2102" i="35"/>
  <c r="P1974" i="35"/>
  <c r="O1974" i="35"/>
  <c r="N1974" i="35"/>
  <c r="M1974" i="35"/>
  <c r="P1782" i="35"/>
  <c r="O1782" i="35"/>
  <c r="N1782" i="35"/>
  <c r="M1782" i="35"/>
  <c r="P1388" i="35"/>
  <c r="O1388" i="35"/>
  <c r="N1388" i="35"/>
  <c r="M1388" i="35"/>
  <c r="P1340" i="35"/>
  <c r="O1340" i="35"/>
  <c r="N1340" i="35"/>
  <c r="M1340" i="35"/>
  <c r="P2796" i="35"/>
  <c r="O2796" i="35"/>
  <c r="N2796" i="35"/>
  <c r="M2796" i="35"/>
  <c r="P2748" i="35"/>
  <c r="O2748" i="35"/>
  <c r="N2748" i="35"/>
  <c r="M2748" i="35"/>
  <c r="P2708" i="35"/>
  <c r="O2708" i="35"/>
  <c r="N2708" i="35"/>
  <c r="M2708" i="35"/>
  <c r="P2668" i="35"/>
  <c r="O2668" i="35"/>
  <c r="N2668" i="35"/>
  <c r="M2668" i="35"/>
  <c r="P2604" i="35"/>
  <c r="O2604" i="35"/>
  <c r="N2604" i="35"/>
  <c r="M2604" i="35"/>
  <c r="P2564" i="35"/>
  <c r="O2564" i="35"/>
  <c r="N2564" i="35"/>
  <c r="M2564" i="35"/>
  <c r="P2524" i="35"/>
  <c r="O2524" i="35"/>
  <c r="N2524" i="35"/>
  <c r="M2524" i="35"/>
  <c r="P2476" i="35"/>
  <c r="O2476" i="35"/>
  <c r="N2476" i="35"/>
  <c r="M2476" i="35"/>
  <c r="P2452" i="35"/>
  <c r="O2452" i="35"/>
  <c r="N2452" i="35"/>
  <c r="M2452" i="35"/>
  <c r="P2404" i="35"/>
  <c r="O2404" i="35"/>
  <c r="N2404" i="35"/>
  <c r="M2404" i="35"/>
  <c r="P2364" i="35"/>
  <c r="O2364" i="35"/>
  <c r="N2364" i="35"/>
  <c r="M2364" i="35"/>
  <c r="P2324" i="35"/>
  <c r="O2324" i="35"/>
  <c r="N2324" i="35"/>
  <c r="M2324" i="35"/>
  <c r="P2300" i="35"/>
  <c r="O2300" i="35"/>
  <c r="N2300" i="35"/>
  <c r="M2300" i="35"/>
  <c r="P2252" i="35"/>
  <c r="O2252" i="35"/>
  <c r="N2252" i="35"/>
  <c r="M2252" i="35"/>
  <c r="P2204" i="35"/>
  <c r="O2204" i="35"/>
  <c r="N2204" i="35"/>
  <c r="M2204" i="35"/>
  <c r="P2164" i="35"/>
  <c r="O2164" i="35"/>
  <c r="N2164" i="35"/>
  <c r="M2164" i="35"/>
  <c r="P2140" i="35"/>
  <c r="O2140" i="35"/>
  <c r="N2140" i="35"/>
  <c r="M2140" i="35"/>
  <c r="P2100" i="35"/>
  <c r="O2100" i="35"/>
  <c r="N2100" i="35"/>
  <c r="M2100" i="35"/>
  <c r="P2060" i="35"/>
  <c r="O2060" i="35"/>
  <c r="N2060" i="35"/>
  <c r="M2060" i="35"/>
  <c r="P2036" i="35"/>
  <c r="O2036" i="35"/>
  <c r="N2036" i="35"/>
  <c r="M2036" i="35"/>
  <c r="P1988" i="35"/>
  <c r="O1988" i="35"/>
  <c r="N1988" i="35"/>
  <c r="M1988" i="35"/>
  <c r="P1948" i="35"/>
  <c r="O1948" i="35"/>
  <c r="N1948" i="35"/>
  <c r="M1948" i="35"/>
  <c r="P1908" i="35"/>
  <c r="O1908" i="35"/>
  <c r="N1908" i="35"/>
  <c r="P1884" i="35"/>
  <c r="O1884" i="35"/>
  <c r="N1884" i="35"/>
  <c r="M1884" i="35"/>
  <c r="P1844" i="35"/>
  <c r="O1844" i="35"/>
  <c r="N1844" i="35"/>
  <c r="M1844" i="35"/>
  <c r="P1804" i="35"/>
  <c r="O1804" i="35"/>
  <c r="N1804" i="35"/>
  <c r="M1804" i="35"/>
  <c r="P1764" i="35"/>
  <c r="O1764" i="35"/>
  <c r="N1764" i="35"/>
  <c r="M1764" i="35"/>
  <c r="P1740" i="35"/>
  <c r="O1740" i="35"/>
  <c r="N1740" i="35"/>
  <c r="M1740" i="35"/>
  <c r="P1700" i="35"/>
  <c r="O1700" i="35"/>
  <c r="N1700" i="35"/>
  <c r="M1700" i="35"/>
  <c r="P1652" i="35"/>
  <c r="O1652" i="35"/>
  <c r="N1652" i="35"/>
  <c r="M1652" i="35"/>
  <c r="P1612" i="35"/>
  <c r="O1612" i="35"/>
  <c r="N1612" i="35"/>
  <c r="M1612" i="35"/>
  <c r="P1556" i="35"/>
  <c r="O1556" i="35"/>
  <c r="M1556" i="35"/>
  <c r="N1556" i="35"/>
  <c r="P1508" i="35"/>
  <c r="O1508" i="35"/>
  <c r="N1508" i="35"/>
  <c r="M1508" i="35"/>
  <c r="P1460" i="35"/>
  <c r="O1460" i="35"/>
  <c r="N1460" i="35"/>
  <c r="M1460" i="35"/>
  <c r="P1420" i="35"/>
  <c r="O1420" i="35"/>
  <c r="N1420" i="35"/>
  <c r="M1420" i="35"/>
  <c r="P1236" i="35"/>
  <c r="O1236" i="35"/>
  <c r="N1236" i="35"/>
  <c r="M1236" i="35"/>
  <c r="P1124" i="35"/>
  <c r="O1124" i="35"/>
  <c r="N1124" i="35"/>
  <c r="M1124" i="35"/>
  <c r="P1076" i="35"/>
  <c r="O1076" i="35"/>
  <c r="M1076" i="35"/>
  <c r="N1076" i="35"/>
  <c r="P1028" i="35"/>
  <c r="O1028" i="35"/>
  <c r="N1028" i="35"/>
  <c r="M1028" i="35"/>
  <c r="P980" i="35"/>
  <c r="O980" i="35"/>
  <c r="N980" i="35"/>
  <c r="M980" i="35"/>
  <c r="P876" i="35"/>
  <c r="O876" i="35"/>
  <c r="N876" i="35"/>
  <c r="M876" i="35"/>
  <c r="P804" i="35"/>
  <c r="O804" i="35"/>
  <c r="N804" i="35"/>
  <c r="M804" i="35"/>
  <c r="P764" i="35"/>
  <c r="O764" i="35"/>
  <c r="N764" i="35"/>
  <c r="M764" i="35"/>
  <c r="P684" i="35"/>
  <c r="O684" i="35"/>
  <c r="N684" i="35"/>
  <c r="M684" i="35"/>
  <c r="P644" i="35"/>
  <c r="O644" i="35"/>
  <c r="N644" i="35"/>
  <c r="M644" i="35"/>
  <c r="P580" i="35"/>
  <c r="O580" i="35"/>
  <c r="N580" i="35"/>
  <c r="M580" i="35"/>
  <c r="P492" i="35"/>
  <c r="O492" i="35"/>
  <c r="N492" i="35"/>
  <c r="M492" i="35"/>
  <c r="P420" i="35"/>
  <c r="O420" i="35"/>
  <c r="M420" i="35"/>
  <c r="N420" i="35"/>
  <c r="P380" i="35"/>
  <c r="O380" i="35"/>
  <c r="N380" i="35"/>
  <c r="M380" i="35"/>
  <c r="P292" i="35"/>
  <c r="O292" i="35"/>
  <c r="M292" i="35"/>
  <c r="N292" i="35"/>
  <c r="P260" i="35"/>
  <c r="O260" i="35"/>
  <c r="N260" i="35"/>
  <c r="M260" i="35"/>
  <c r="P212" i="35"/>
  <c r="O212" i="35"/>
  <c r="N212" i="35"/>
  <c r="M212" i="35"/>
  <c r="P148" i="35"/>
  <c r="O148" i="35"/>
  <c r="N148" i="35"/>
  <c r="M148" i="35"/>
  <c r="P68" i="35"/>
  <c r="O68" i="35"/>
  <c r="N68" i="35"/>
  <c r="M68" i="35"/>
  <c r="P20" i="35"/>
  <c r="O20" i="35"/>
  <c r="N20" i="35"/>
  <c r="M20" i="35"/>
  <c r="P2759" i="35"/>
  <c r="O2759" i="35"/>
  <c r="N2759" i="35"/>
  <c r="M2759" i="35"/>
  <c r="P2654" i="35"/>
  <c r="O2654" i="35"/>
  <c r="N2654" i="35"/>
  <c r="M2654" i="35"/>
  <c r="P2544" i="35"/>
  <c r="O2544" i="35"/>
  <c r="N2544" i="35"/>
  <c r="M2544" i="35"/>
  <c r="P2462" i="35"/>
  <c r="N2462" i="35"/>
  <c r="O2462" i="35"/>
  <c r="M2462" i="35"/>
  <c r="P2375" i="35"/>
  <c r="O2375" i="35"/>
  <c r="N2375" i="35"/>
  <c r="P2270" i="35"/>
  <c r="O2270" i="35"/>
  <c r="N2270" i="35"/>
  <c r="M2270" i="35"/>
  <c r="P2160" i="35"/>
  <c r="O2160" i="35"/>
  <c r="N2160" i="35"/>
  <c r="M2160" i="35"/>
  <c r="P2096" i="35"/>
  <c r="O2096" i="35"/>
  <c r="N2096" i="35"/>
  <c r="M2096" i="35"/>
  <c r="P1991" i="35"/>
  <c r="O1991" i="35"/>
  <c r="N1991" i="35"/>
  <c r="M1991" i="35"/>
  <c r="P1886" i="35"/>
  <c r="O1886" i="35"/>
  <c r="N1886" i="35"/>
  <c r="M1886" i="35"/>
  <c r="P1758" i="35"/>
  <c r="O1758" i="35"/>
  <c r="N1758" i="35"/>
  <c r="M1758" i="35"/>
  <c r="P1066" i="35"/>
  <c r="O1066" i="35"/>
  <c r="M1066" i="35"/>
  <c r="N1066" i="35"/>
  <c r="P1339" i="35"/>
  <c r="O1339" i="35"/>
  <c r="N1339" i="35"/>
  <c r="M1339" i="35"/>
  <c r="P2803" i="35"/>
  <c r="O2803" i="35"/>
  <c r="N2803" i="35"/>
  <c r="M2803" i="35"/>
  <c r="P2755" i="35"/>
  <c r="O2755" i="35"/>
  <c r="N2755" i="35"/>
  <c r="M2755" i="35"/>
  <c r="P2715" i="35"/>
  <c r="O2715" i="35"/>
  <c r="N2715" i="35"/>
  <c r="M2715" i="35"/>
  <c r="P2675" i="35"/>
  <c r="O2675" i="35"/>
  <c r="N2675" i="35"/>
  <c r="M2675" i="35"/>
  <c r="P2635" i="35"/>
  <c r="O2635" i="35"/>
  <c r="N2635" i="35"/>
  <c r="M2635" i="35"/>
  <c r="P2595" i="35"/>
  <c r="O2595" i="35"/>
  <c r="N2595" i="35"/>
  <c r="M2595" i="35"/>
  <c r="P2563" i="35"/>
  <c r="O2563" i="35"/>
  <c r="N2563" i="35"/>
  <c r="M2563" i="35"/>
  <c r="P2523" i="35"/>
  <c r="O2523" i="35"/>
  <c r="M2523" i="35"/>
  <c r="N2523" i="35"/>
  <c r="P2483" i="35"/>
  <c r="O2483" i="35"/>
  <c r="N2483" i="35"/>
  <c r="M2483" i="35"/>
  <c r="P2459" i="35"/>
  <c r="O2459" i="35"/>
  <c r="M2459" i="35"/>
  <c r="N2459" i="35"/>
  <c r="P2419" i="35"/>
  <c r="O2419" i="35"/>
  <c r="N2419" i="35"/>
  <c r="M2419" i="35"/>
  <c r="P2379" i="35"/>
  <c r="O2379" i="35"/>
  <c r="N2379" i="35"/>
  <c r="M2379" i="35"/>
  <c r="O2339" i="35"/>
  <c r="P2339" i="35"/>
  <c r="N2339" i="35"/>
  <c r="M2339" i="35"/>
  <c r="P2307" i="35"/>
  <c r="O2307" i="35"/>
  <c r="N2307" i="35"/>
  <c r="M2307" i="35"/>
  <c r="P2291" i="35"/>
  <c r="O2291" i="35"/>
  <c r="N2291" i="35"/>
  <c r="M2291" i="35"/>
  <c r="P2227" i="35"/>
  <c r="O2227" i="35"/>
  <c r="N2227" i="35"/>
  <c r="M2227" i="35"/>
  <c r="P2187" i="35"/>
  <c r="O2187" i="35"/>
  <c r="N2187" i="35"/>
  <c r="M2187" i="35"/>
  <c r="P2147" i="35"/>
  <c r="O2147" i="35"/>
  <c r="N2147" i="35"/>
  <c r="M2147" i="35"/>
  <c r="P2115" i="35"/>
  <c r="O2115" i="35"/>
  <c r="M2115" i="35"/>
  <c r="N2115" i="35"/>
  <c r="P2051" i="35"/>
  <c r="O2051" i="35"/>
  <c r="M2051" i="35"/>
  <c r="N2051" i="35"/>
  <c r="P2817" i="35"/>
  <c r="O2817" i="35"/>
  <c r="M2817" i="35"/>
  <c r="N2817" i="35"/>
  <c r="P2809" i="35"/>
  <c r="O2809" i="35"/>
  <c r="N2809" i="35"/>
  <c r="M2809" i="35"/>
  <c r="P2793" i="35"/>
  <c r="O2793" i="35"/>
  <c r="N2793" i="35"/>
  <c r="M2793" i="35"/>
  <c r="P2777" i="35"/>
  <c r="O2777" i="35"/>
  <c r="N2777" i="35"/>
  <c r="M2777" i="35"/>
  <c r="P2769" i="35"/>
  <c r="O2769" i="35"/>
  <c r="N2769" i="35"/>
  <c r="M2769" i="35"/>
  <c r="P2753" i="35"/>
  <c r="O2753" i="35"/>
  <c r="M2753" i="35"/>
  <c r="N2753" i="35"/>
  <c r="P2745" i="35"/>
  <c r="O2745" i="35"/>
  <c r="N2745" i="35"/>
  <c r="M2745" i="35"/>
  <c r="P2729" i="35"/>
  <c r="O2729" i="35"/>
  <c r="N2729" i="35"/>
  <c r="M2729" i="35"/>
  <c r="P2713" i="35"/>
  <c r="O2713" i="35"/>
  <c r="N2713" i="35"/>
  <c r="M2713" i="35"/>
  <c r="P2705" i="35"/>
  <c r="O2705" i="35"/>
  <c r="N2705" i="35"/>
  <c r="M2705" i="35"/>
  <c r="P2689" i="35"/>
  <c r="O2689" i="35"/>
  <c r="M2689" i="35"/>
  <c r="N2689" i="35"/>
  <c r="P2681" i="35"/>
  <c r="O2681" i="35"/>
  <c r="N2681" i="35"/>
  <c r="M2681" i="35"/>
  <c r="P2665" i="35"/>
  <c r="O2665" i="35"/>
  <c r="N2665" i="35"/>
  <c r="M2665" i="35"/>
  <c r="P2649" i="35"/>
  <c r="O2649" i="35"/>
  <c r="N2649" i="35"/>
  <c r="M2649" i="35"/>
  <c r="P2641" i="35"/>
  <c r="N2641" i="35"/>
  <c r="O2641" i="35"/>
  <c r="M2641" i="35"/>
  <c r="P2625" i="35"/>
  <c r="O2625" i="35"/>
  <c r="M2625" i="35"/>
  <c r="N2625" i="35"/>
  <c r="P2601" i="35"/>
  <c r="O2601" i="35"/>
  <c r="N2601" i="35"/>
  <c r="M2601" i="35"/>
  <c r="P2585" i="35"/>
  <c r="O2585" i="35"/>
  <c r="N2585" i="35"/>
  <c r="M2585" i="35"/>
  <c r="P2561" i="35"/>
  <c r="O2561" i="35"/>
  <c r="M2561" i="35"/>
  <c r="N2561" i="35"/>
  <c r="P2553" i="35"/>
  <c r="O2553" i="35"/>
  <c r="N2553" i="35"/>
  <c r="M2553" i="35"/>
  <c r="P2537" i="35"/>
  <c r="O2537" i="35"/>
  <c r="M2537" i="35"/>
  <c r="N2537" i="35"/>
  <c r="P2521" i="35"/>
  <c r="O2521" i="35"/>
  <c r="N2521" i="35"/>
  <c r="M2521" i="35"/>
  <c r="P2513" i="35"/>
  <c r="O2513" i="35"/>
  <c r="M2513" i="35"/>
  <c r="N2513" i="35"/>
  <c r="P2497" i="35"/>
  <c r="O2497" i="35"/>
  <c r="N2497" i="35"/>
  <c r="M2497" i="35"/>
  <c r="P2489" i="35"/>
  <c r="O2489" i="35"/>
  <c r="M2489" i="35"/>
  <c r="N2489" i="35"/>
  <c r="O2473" i="35"/>
  <c r="P2473" i="35"/>
  <c r="M2473" i="35"/>
  <c r="N2473" i="35"/>
  <c r="P2457" i="35"/>
  <c r="O2457" i="35"/>
  <c r="N2457" i="35"/>
  <c r="M2457" i="35"/>
  <c r="P2449" i="35"/>
  <c r="O2449" i="35"/>
  <c r="M2449" i="35"/>
  <c r="N2449" i="35"/>
  <c r="P2433" i="35"/>
  <c r="O2433" i="35"/>
  <c r="N2433" i="35"/>
  <c r="M2433" i="35"/>
  <c r="P2425" i="35"/>
  <c r="O2425" i="35"/>
  <c r="M2425" i="35"/>
  <c r="N2425" i="35"/>
  <c r="P2393" i="35"/>
  <c r="O2393" i="35"/>
  <c r="N2393" i="35"/>
  <c r="M2393" i="35"/>
  <c r="P2385" i="35"/>
  <c r="O2385" i="35"/>
  <c r="M2385" i="35"/>
  <c r="N2385" i="35"/>
  <c r="P2369" i="35"/>
  <c r="O2369" i="35"/>
  <c r="N2369" i="35"/>
  <c r="M2369" i="35"/>
  <c r="P2361" i="35"/>
  <c r="O2361" i="35"/>
  <c r="M2361" i="35"/>
  <c r="N2361" i="35"/>
  <c r="P2345" i="35"/>
  <c r="O2345" i="35"/>
  <c r="M2345" i="35"/>
  <c r="N2345" i="35"/>
  <c r="P2329" i="35"/>
  <c r="O2329" i="35"/>
  <c r="N2329" i="35"/>
  <c r="M2329" i="35"/>
  <c r="P2321" i="35"/>
  <c r="O2321" i="35"/>
  <c r="M2321" i="35"/>
  <c r="N2321" i="35"/>
  <c r="P2305" i="35"/>
  <c r="O2305" i="35"/>
  <c r="N2305" i="35"/>
  <c r="M2305" i="35"/>
  <c r="P2297" i="35"/>
  <c r="O2297" i="35"/>
  <c r="M2297" i="35"/>
  <c r="N2297" i="35"/>
  <c r="P2281" i="35"/>
  <c r="O2281" i="35"/>
  <c r="M2281" i="35"/>
  <c r="N2281" i="35"/>
  <c r="P2265" i="35"/>
  <c r="O2265" i="35"/>
  <c r="N2265" i="35"/>
  <c r="M2265" i="35"/>
  <c r="P2257" i="35"/>
  <c r="O2257" i="35"/>
  <c r="M2257" i="35"/>
  <c r="N2257" i="35"/>
  <c r="P2241" i="35"/>
  <c r="O2241" i="35"/>
  <c r="N2241" i="35"/>
  <c r="M2241" i="35"/>
  <c r="P2233" i="35"/>
  <c r="O2233" i="35"/>
  <c r="N2233" i="35"/>
  <c r="M2233" i="35"/>
  <c r="P2217" i="35"/>
  <c r="O2217" i="35"/>
  <c r="M2217" i="35"/>
  <c r="N2217" i="35"/>
  <c r="P2201" i="35"/>
  <c r="O2201" i="35"/>
  <c r="N2201" i="35"/>
  <c r="M2201" i="35"/>
  <c r="P2193" i="35"/>
  <c r="O2193" i="35"/>
  <c r="M2193" i="35"/>
  <c r="N2193" i="35"/>
  <c r="P2177" i="35"/>
  <c r="O2177" i="35"/>
  <c r="N2177" i="35"/>
  <c r="M2177" i="35"/>
  <c r="P2169" i="35"/>
  <c r="O2169" i="35"/>
  <c r="M2169" i="35"/>
  <c r="N2169" i="35"/>
  <c r="P2153" i="35"/>
  <c r="O2153" i="35"/>
  <c r="M2153" i="35"/>
  <c r="N2153" i="35"/>
  <c r="P2137" i="35"/>
  <c r="O2137" i="35"/>
  <c r="N2137" i="35"/>
  <c r="M2137" i="35"/>
  <c r="P2129" i="35"/>
  <c r="O2129" i="35"/>
  <c r="M2129" i="35"/>
  <c r="N2129" i="35"/>
  <c r="P2113" i="35"/>
  <c r="O2113" i="35"/>
  <c r="N2113" i="35"/>
  <c r="M2113" i="35"/>
  <c r="P2105" i="35"/>
  <c r="O2105" i="35"/>
  <c r="M2105" i="35"/>
  <c r="N2105" i="35"/>
  <c r="P2089" i="35"/>
  <c r="O2089" i="35"/>
  <c r="M2089" i="35"/>
  <c r="N2089" i="35"/>
  <c r="P2073" i="35"/>
  <c r="O2073" i="35"/>
  <c r="N2073" i="35"/>
  <c r="M2073" i="35"/>
  <c r="P2065" i="35"/>
  <c r="O2065" i="35"/>
  <c r="N2065" i="35"/>
  <c r="M2065" i="35"/>
  <c r="P2049" i="35"/>
  <c r="O2049" i="35"/>
  <c r="N2049" i="35"/>
  <c r="M2049" i="35"/>
  <c r="P2041" i="35"/>
  <c r="O2041" i="35"/>
  <c r="M2041" i="35"/>
  <c r="N2041" i="35"/>
  <c r="P2025" i="35"/>
  <c r="O2025" i="35"/>
  <c r="M2025" i="35"/>
  <c r="N2025" i="35"/>
  <c r="P2009" i="35"/>
  <c r="O2009" i="35"/>
  <c r="N2009" i="35"/>
  <c r="M2009" i="35"/>
  <c r="P2001" i="35"/>
  <c r="O2001" i="35"/>
  <c r="M2001" i="35"/>
  <c r="N2001" i="35"/>
  <c r="P1985" i="35"/>
  <c r="O1985" i="35"/>
  <c r="N1985" i="35"/>
  <c r="M1985" i="35"/>
  <c r="P1977" i="35"/>
  <c r="O1977" i="35"/>
  <c r="M1977" i="35"/>
  <c r="N1977" i="35"/>
  <c r="P1961" i="35"/>
  <c r="O1961" i="35"/>
  <c r="M1961" i="35"/>
  <c r="N1961" i="35"/>
  <c r="P1945" i="35"/>
  <c r="O1945" i="35"/>
  <c r="N1945" i="35"/>
  <c r="M1945" i="35"/>
  <c r="P1937" i="35"/>
  <c r="O1937" i="35"/>
  <c r="M1937" i="35"/>
  <c r="N1937" i="35"/>
  <c r="P1921" i="35"/>
  <c r="O1921" i="35"/>
  <c r="N1921" i="35"/>
  <c r="M1921" i="35"/>
  <c r="P1913" i="35"/>
  <c r="O1913" i="35"/>
  <c r="M1913" i="35"/>
  <c r="N1913" i="35"/>
  <c r="P1905" i="35"/>
  <c r="O1905" i="35"/>
  <c r="M1905" i="35"/>
  <c r="N1905" i="35"/>
  <c r="P1897" i="35"/>
  <c r="O1897" i="35"/>
  <c r="M1897" i="35"/>
  <c r="N1897" i="35"/>
  <c r="P1881" i="35"/>
  <c r="O1881" i="35"/>
  <c r="M1881" i="35"/>
  <c r="N1881" i="35"/>
  <c r="P1873" i="35"/>
  <c r="M1873" i="35"/>
  <c r="O1873" i="35"/>
  <c r="N1873" i="35"/>
  <c r="P1857" i="35"/>
  <c r="O1857" i="35"/>
  <c r="M1857" i="35"/>
  <c r="N1857" i="35"/>
  <c r="P1849" i="35"/>
  <c r="O1849" i="35"/>
  <c r="M1849" i="35"/>
  <c r="N1849" i="35"/>
  <c r="P1841" i="35"/>
  <c r="O1841" i="35"/>
  <c r="N1841" i="35"/>
  <c r="M1841" i="35"/>
  <c r="P1833" i="35"/>
  <c r="O1833" i="35"/>
  <c r="M1833" i="35"/>
  <c r="N1833" i="35"/>
  <c r="P1817" i="35"/>
  <c r="O1817" i="35"/>
  <c r="M1817" i="35"/>
  <c r="N1817" i="35"/>
  <c r="P1809" i="35"/>
  <c r="M1809" i="35"/>
  <c r="N1809" i="35"/>
  <c r="O1809" i="35"/>
  <c r="P1793" i="35"/>
  <c r="N1793" i="35"/>
  <c r="M1793" i="35"/>
  <c r="O1793" i="35"/>
  <c r="P1785" i="35"/>
  <c r="O1785" i="35"/>
  <c r="N1785" i="35"/>
  <c r="M1785" i="35"/>
  <c r="P1777" i="35"/>
  <c r="O1777" i="35"/>
  <c r="N1777" i="35"/>
  <c r="M1777" i="35"/>
  <c r="P1769" i="35"/>
  <c r="O1769" i="35"/>
  <c r="N1769" i="35"/>
  <c r="M1769" i="35"/>
  <c r="P1753" i="35"/>
  <c r="O1753" i="35"/>
  <c r="N1753" i="35"/>
  <c r="M1753" i="35"/>
  <c r="P1745" i="35"/>
  <c r="N1745" i="35"/>
  <c r="M1745" i="35"/>
  <c r="O1745" i="35"/>
  <c r="P1729" i="35"/>
  <c r="O1729" i="35"/>
  <c r="M1729" i="35"/>
  <c r="N1729" i="35"/>
  <c r="P1721" i="35"/>
  <c r="O1721" i="35"/>
  <c r="N1721" i="35"/>
  <c r="M1721" i="35"/>
  <c r="P1705" i="35"/>
  <c r="O1705" i="35"/>
  <c r="M1705" i="35"/>
  <c r="N1705" i="35"/>
  <c r="P1689" i="35"/>
  <c r="O1689" i="35"/>
  <c r="N1689" i="35"/>
  <c r="M1689" i="35"/>
  <c r="P1681" i="35"/>
  <c r="N1681" i="35"/>
  <c r="O1681" i="35"/>
  <c r="M1681" i="35"/>
  <c r="P1665" i="35"/>
  <c r="O1665" i="35"/>
  <c r="M1665" i="35"/>
  <c r="N1665" i="35"/>
  <c r="P1657" i="35"/>
  <c r="O1657" i="35"/>
  <c r="N1657" i="35"/>
  <c r="M1657" i="35"/>
  <c r="P1641" i="35"/>
  <c r="M1641" i="35"/>
  <c r="N1641" i="35"/>
  <c r="O1641" i="35"/>
  <c r="P1625" i="35"/>
  <c r="O1625" i="35"/>
  <c r="N1625" i="35"/>
  <c r="M1625" i="35"/>
  <c r="P1617" i="35"/>
  <c r="O1617" i="35"/>
  <c r="N1617" i="35"/>
  <c r="M1617" i="35"/>
  <c r="P1601" i="35"/>
  <c r="O1601" i="35"/>
  <c r="M1601" i="35"/>
  <c r="N1601" i="35"/>
  <c r="P1593" i="35"/>
  <c r="O1593" i="35"/>
  <c r="N1593" i="35"/>
  <c r="M1593" i="35"/>
  <c r="P1577" i="35"/>
  <c r="O1577" i="35"/>
  <c r="M1577" i="35"/>
  <c r="N1577" i="35"/>
  <c r="P1561" i="35"/>
  <c r="N1561" i="35"/>
  <c r="M1561" i="35"/>
  <c r="O1561" i="35"/>
  <c r="P1553" i="35"/>
  <c r="O1553" i="35"/>
  <c r="N1553" i="35"/>
  <c r="M1553" i="35"/>
  <c r="P1537" i="35"/>
  <c r="O1537" i="35"/>
  <c r="N1537" i="35"/>
  <c r="M1537" i="35"/>
  <c r="P1529" i="35"/>
  <c r="N1529" i="35"/>
  <c r="O1529" i="35"/>
  <c r="M1529" i="35"/>
  <c r="P1513" i="35"/>
  <c r="O1513" i="35"/>
  <c r="N1513" i="35"/>
  <c r="M1513" i="35"/>
  <c r="P1497" i="35"/>
  <c r="N1497" i="35"/>
  <c r="M1497" i="35"/>
  <c r="O1497" i="35"/>
  <c r="P1473" i="35"/>
  <c r="O1473" i="35"/>
  <c r="M1473" i="35"/>
  <c r="N1473" i="35"/>
  <c r="P1465" i="35"/>
  <c r="N1465" i="35"/>
  <c r="M1465" i="35"/>
  <c r="O1465" i="35"/>
  <c r="P1449" i="35"/>
  <c r="O1449" i="35"/>
  <c r="M1449" i="35"/>
  <c r="N1449" i="35"/>
  <c r="P1433" i="35"/>
  <c r="O1433" i="35"/>
  <c r="N1433" i="35"/>
  <c r="M1433" i="35"/>
  <c r="P1409" i="35"/>
  <c r="O1409" i="35"/>
  <c r="M1409" i="35"/>
  <c r="N1409" i="35"/>
  <c r="P1401" i="35"/>
  <c r="O1401" i="35"/>
  <c r="N1401" i="35"/>
  <c r="M1401" i="35"/>
  <c r="P1385" i="35"/>
  <c r="O1385" i="35"/>
  <c r="M1385" i="35"/>
  <c r="N1385" i="35"/>
  <c r="P1369" i="35"/>
  <c r="N1369" i="35"/>
  <c r="M1369" i="35"/>
  <c r="O1369" i="35"/>
  <c r="P1361" i="35"/>
  <c r="O1361" i="35"/>
  <c r="N1361" i="35"/>
  <c r="M1361" i="35"/>
  <c r="P1345" i="35"/>
  <c r="O1345" i="35"/>
  <c r="M1345" i="35"/>
  <c r="N1345" i="35"/>
  <c r="P1337" i="35"/>
  <c r="O1337" i="35"/>
  <c r="N1337" i="35"/>
  <c r="M1337" i="35"/>
  <c r="P1321" i="35"/>
  <c r="O1321" i="35"/>
  <c r="M1321" i="35"/>
  <c r="N1321" i="35"/>
  <c r="P1305" i="35"/>
  <c r="O1305" i="35"/>
  <c r="N1305" i="35"/>
  <c r="M1305" i="35"/>
  <c r="P1297" i="35"/>
  <c r="O1297" i="35"/>
  <c r="N1297" i="35"/>
  <c r="M1297" i="35"/>
  <c r="P1281" i="35"/>
  <c r="O1281" i="35"/>
  <c r="N1281" i="35"/>
  <c r="M1281" i="35"/>
  <c r="P1273" i="35"/>
  <c r="O1273" i="35"/>
  <c r="N1273" i="35"/>
  <c r="M1273" i="35"/>
  <c r="P1241" i="35"/>
  <c r="O1241" i="35"/>
  <c r="N1241" i="35"/>
  <c r="M1241" i="35"/>
  <c r="P1233" i="35"/>
  <c r="O1233" i="35"/>
  <c r="N1233" i="35"/>
  <c r="M1233" i="35"/>
  <c r="P1217" i="35"/>
  <c r="O1217" i="35"/>
  <c r="M1217" i="35"/>
  <c r="N1217" i="35"/>
  <c r="P1209" i="35"/>
  <c r="O1209" i="35"/>
  <c r="N1209" i="35"/>
  <c r="M1209" i="35"/>
  <c r="P1177" i="35"/>
  <c r="O1177" i="35"/>
  <c r="N1177" i="35"/>
  <c r="M1177" i="35"/>
  <c r="P1169" i="35"/>
  <c r="O1169" i="35"/>
  <c r="N1169" i="35"/>
  <c r="M1169" i="35"/>
  <c r="P1153" i="35"/>
  <c r="O1153" i="35"/>
  <c r="M1153" i="35"/>
  <c r="N1153" i="35"/>
  <c r="P1145" i="35"/>
  <c r="O1145" i="35"/>
  <c r="N1145" i="35"/>
  <c r="M1145" i="35"/>
  <c r="P1129" i="35"/>
  <c r="O1129" i="35"/>
  <c r="M1129" i="35"/>
  <c r="N1129" i="35"/>
  <c r="P1113" i="35"/>
  <c r="O1113" i="35"/>
  <c r="N1113" i="35"/>
  <c r="M1113" i="35"/>
  <c r="P1105" i="35"/>
  <c r="O1105" i="35"/>
  <c r="N1105" i="35"/>
  <c r="M1105" i="35"/>
  <c r="P1089" i="35"/>
  <c r="O1089" i="35"/>
  <c r="M1089" i="35"/>
  <c r="N1089" i="35"/>
  <c r="P1081" i="35"/>
  <c r="O1081" i="35"/>
  <c r="N1081" i="35"/>
  <c r="M1081" i="35"/>
  <c r="P1065" i="35"/>
  <c r="O1065" i="35"/>
  <c r="M1065" i="35"/>
  <c r="N1065" i="35"/>
  <c r="P1049" i="35"/>
  <c r="O1049" i="35"/>
  <c r="N1049" i="35"/>
  <c r="M1049" i="35"/>
  <c r="P1041" i="35"/>
  <c r="O1041" i="35"/>
  <c r="N1041" i="35"/>
  <c r="M1041" i="35"/>
  <c r="P1025" i="35"/>
  <c r="O1025" i="35"/>
  <c r="N1025" i="35"/>
  <c r="M1025" i="35"/>
  <c r="P1017" i="35"/>
  <c r="O1017" i="35"/>
  <c r="N1017" i="35"/>
  <c r="M1017" i="35"/>
  <c r="P1001" i="35"/>
  <c r="O1001" i="35"/>
  <c r="N1001" i="35"/>
  <c r="M1001" i="35"/>
  <c r="P985" i="35"/>
  <c r="O985" i="35"/>
  <c r="N985" i="35"/>
  <c r="M985" i="35"/>
  <c r="P977" i="35"/>
  <c r="O977" i="35"/>
  <c r="N977" i="35"/>
  <c r="M977" i="35"/>
  <c r="P961" i="35"/>
  <c r="N961" i="35"/>
  <c r="O961" i="35"/>
  <c r="M961" i="35"/>
  <c r="P953" i="35"/>
  <c r="O953" i="35"/>
  <c r="N953" i="35"/>
  <c r="M953" i="35"/>
  <c r="P937" i="35"/>
  <c r="O937" i="35"/>
  <c r="N937" i="35"/>
  <c r="M937" i="35"/>
  <c r="P921" i="35"/>
  <c r="O921" i="35"/>
  <c r="M921" i="35"/>
  <c r="N921" i="35"/>
  <c r="P913" i="35"/>
  <c r="O913" i="35"/>
  <c r="N913" i="35"/>
  <c r="M913" i="35"/>
  <c r="P897" i="35"/>
  <c r="O897" i="35"/>
  <c r="N897" i="35"/>
  <c r="M897" i="35"/>
  <c r="P889" i="35"/>
  <c r="O889" i="35"/>
  <c r="N889" i="35"/>
  <c r="M889" i="35"/>
  <c r="P873" i="35"/>
  <c r="O873" i="35"/>
  <c r="N873" i="35"/>
  <c r="M873" i="35"/>
  <c r="P857" i="35"/>
  <c r="O857" i="35"/>
  <c r="M857" i="35"/>
  <c r="N857" i="35"/>
  <c r="P849" i="35"/>
  <c r="O849" i="35"/>
  <c r="N849" i="35"/>
  <c r="M849" i="35"/>
  <c r="P833" i="35"/>
  <c r="O833" i="35"/>
  <c r="N833" i="35"/>
  <c r="M833" i="35"/>
  <c r="P825" i="35"/>
  <c r="O825" i="35"/>
  <c r="N825" i="35"/>
  <c r="M825" i="35"/>
  <c r="P809" i="35"/>
  <c r="O809" i="35"/>
  <c r="N809" i="35"/>
  <c r="M809" i="35"/>
  <c r="P793" i="35"/>
  <c r="O793" i="35"/>
  <c r="M793" i="35"/>
  <c r="N793" i="35"/>
  <c r="P785" i="35"/>
  <c r="O785" i="35"/>
  <c r="N785" i="35"/>
  <c r="M785" i="35"/>
  <c r="P769" i="35"/>
  <c r="O769" i="35"/>
  <c r="N769" i="35"/>
  <c r="M769" i="35"/>
  <c r="P761" i="35"/>
  <c r="O761" i="35"/>
  <c r="N761" i="35"/>
  <c r="M761" i="35"/>
  <c r="P745" i="35"/>
  <c r="O745" i="35"/>
  <c r="N745" i="35"/>
  <c r="M745" i="35"/>
  <c r="P729" i="35"/>
  <c r="O729" i="35"/>
  <c r="N729" i="35"/>
  <c r="M729" i="35"/>
  <c r="P721" i="35"/>
  <c r="O721" i="35"/>
  <c r="N721" i="35"/>
  <c r="M721" i="35"/>
  <c r="P705" i="35"/>
  <c r="O705" i="35"/>
  <c r="N705" i="35"/>
  <c r="M705" i="35"/>
  <c r="P697" i="35"/>
  <c r="O697" i="35"/>
  <c r="N697" i="35"/>
  <c r="M697" i="35"/>
  <c r="P681" i="35"/>
  <c r="O681" i="35"/>
  <c r="N681" i="35"/>
  <c r="M681" i="35"/>
  <c r="P665" i="35"/>
  <c r="O665" i="35"/>
  <c r="M665" i="35"/>
  <c r="N665" i="35"/>
  <c r="P641" i="35"/>
  <c r="O641" i="35"/>
  <c r="N641" i="35"/>
  <c r="M641" i="35"/>
  <c r="P609" i="35"/>
  <c r="O609" i="35"/>
  <c r="N609" i="35"/>
  <c r="M609" i="35"/>
  <c r="P601" i="35"/>
  <c r="O601" i="35"/>
  <c r="M601" i="35"/>
  <c r="N601" i="35"/>
  <c r="P585" i="35"/>
  <c r="O585" i="35"/>
  <c r="M585" i="35"/>
  <c r="N585" i="35"/>
  <c r="P577" i="35"/>
  <c r="O577" i="35"/>
  <c r="N577" i="35"/>
  <c r="M577" i="35"/>
  <c r="P569" i="35"/>
  <c r="O569" i="35"/>
  <c r="N569" i="35"/>
  <c r="M569" i="35"/>
  <c r="P545" i="35"/>
  <c r="O545" i="35"/>
  <c r="N545" i="35"/>
  <c r="M545" i="35"/>
  <c r="P537" i="35"/>
  <c r="O537" i="35"/>
  <c r="M537" i="35"/>
  <c r="N537" i="35"/>
  <c r="P521" i="35"/>
  <c r="O521" i="35"/>
  <c r="M521" i="35"/>
  <c r="N521" i="35"/>
  <c r="P513" i="35"/>
  <c r="O513" i="35"/>
  <c r="N513" i="35"/>
  <c r="M513" i="35"/>
  <c r="P409" i="35"/>
  <c r="O409" i="35"/>
  <c r="N409" i="35"/>
  <c r="M409" i="35"/>
  <c r="P385" i="35"/>
  <c r="N385" i="35"/>
  <c r="M385" i="35"/>
  <c r="O385" i="35"/>
  <c r="P377" i="35"/>
  <c r="O377" i="35"/>
  <c r="N377" i="35"/>
  <c r="M377" i="35"/>
  <c r="P353" i="35"/>
  <c r="O353" i="35"/>
  <c r="N353" i="35"/>
  <c r="M353" i="35"/>
  <c r="P345" i="35"/>
  <c r="O345" i="35"/>
  <c r="N345" i="35"/>
  <c r="M345" i="35"/>
  <c r="P321" i="35"/>
  <c r="O321" i="35"/>
  <c r="N321" i="35"/>
  <c r="M321" i="35"/>
  <c r="P313" i="35"/>
  <c r="O313" i="35"/>
  <c r="N313" i="35"/>
  <c r="M313" i="35"/>
  <c r="P289" i="35"/>
  <c r="O289" i="35"/>
  <c r="N289" i="35"/>
  <c r="M289" i="35"/>
  <c r="P281" i="35"/>
  <c r="O281" i="35"/>
  <c r="N281" i="35"/>
  <c r="M281" i="35"/>
  <c r="P257" i="35"/>
  <c r="O257" i="35"/>
  <c r="N257" i="35"/>
  <c r="M257" i="35"/>
  <c r="P153" i="35"/>
  <c r="O153" i="35"/>
  <c r="N153" i="35"/>
  <c r="M153" i="35"/>
  <c r="P129" i="35"/>
  <c r="O129" i="35"/>
  <c r="N129" i="35"/>
  <c r="M129" i="35"/>
  <c r="P81" i="35"/>
  <c r="O81" i="35"/>
  <c r="N81" i="35"/>
  <c r="M81" i="35"/>
  <c r="P41" i="35"/>
  <c r="O41" i="35"/>
  <c r="N41" i="35"/>
  <c r="M41" i="35"/>
  <c r="P17" i="35"/>
  <c r="O17" i="35"/>
  <c r="N17" i="35"/>
  <c r="M17" i="35"/>
  <c r="P2815" i="35"/>
  <c r="O2815" i="35"/>
  <c r="N2815" i="35"/>
  <c r="M2815" i="35"/>
  <c r="P2792" i="35"/>
  <c r="O2792" i="35"/>
  <c r="N2792" i="35"/>
  <c r="M2792" i="35"/>
  <c r="P2774" i="35"/>
  <c r="O2774" i="35"/>
  <c r="N2774" i="35"/>
  <c r="M2774" i="35"/>
  <c r="P2751" i="35"/>
  <c r="O2751" i="35"/>
  <c r="N2751" i="35"/>
  <c r="M2751" i="35"/>
  <c r="P2728" i="35"/>
  <c r="O2728" i="35"/>
  <c r="N2728" i="35"/>
  <c r="M2728" i="35"/>
  <c r="P2710" i="35"/>
  <c r="O2710" i="35"/>
  <c r="N2710" i="35"/>
  <c r="M2710" i="35"/>
  <c r="P2687" i="35"/>
  <c r="O2687" i="35"/>
  <c r="N2687" i="35"/>
  <c r="M2687" i="35"/>
  <c r="P2664" i="35"/>
  <c r="O2664" i="35"/>
  <c r="N2664" i="35"/>
  <c r="M2664" i="35"/>
  <c r="P2646" i="35"/>
  <c r="O2646" i="35"/>
  <c r="N2646" i="35"/>
  <c r="M2646" i="35"/>
  <c r="P2623" i="35"/>
  <c r="O2623" i="35"/>
  <c r="N2623" i="35"/>
  <c r="M2623" i="35"/>
  <c r="P2600" i="35"/>
  <c r="O2600" i="35"/>
  <c r="N2600" i="35"/>
  <c r="M2600" i="35"/>
  <c r="P2582" i="35"/>
  <c r="O2582" i="35"/>
  <c r="N2582" i="35"/>
  <c r="M2582" i="35"/>
  <c r="P2559" i="35"/>
  <c r="O2559" i="35"/>
  <c r="N2559" i="35"/>
  <c r="M2559" i="35"/>
  <c r="P2536" i="35"/>
  <c r="O2536" i="35"/>
  <c r="N2536" i="35"/>
  <c r="M2536" i="35"/>
  <c r="P2518" i="35"/>
  <c r="O2518" i="35"/>
  <c r="N2518" i="35"/>
  <c r="M2518" i="35"/>
  <c r="P2495" i="35"/>
  <c r="O2495" i="35"/>
  <c r="N2495" i="35"/>
  <c r="M2495" i="35"/>
  <c r="P2472" i="35"/>
  <c r="O2472" i="35"/>
  <c r="N2472" i="35"/>
  <c r="M2472" i="35"/>
  <c r="P2454" i="35"/>
  <c r="O2454" i="35"/>
  <c r="N2454" i="35"/>
  <c r="M2454" i="35"/>
  <c r="P2431" i="35"/>
  <c r="O2431" i="35"/>
  <c r="N2431" i="35"/>
  <c r="M2431" i="35"/>
  <c r="P2408" i="35"/>
  <c r="O2408" i="35"/>
  <c r="N2408" i="35"/>
  <c r="M2408" i="35"/>
  <c r="P2390" i="35"/>
  <c r="O2390" i="35"/>
  <c r="N2390" i="35"/>
  <c r="M2390" i="35"/>
  <c r="P2367" i="35"/>
  <c r="O2367" i="35"/>
  <c r="N2367" i="35"/>
  <c r="M2367" i="35"/>
  <c r="P2344" i="35"/>
  <c r="O2344" i="35"/>
  <c r="N2344" i="35"/>
  <c r="M2344" i="35"/>
  <c r="P2326" i="35"/>
  <c r="O2326" i="35"/>
  <c r="N2326" i="35"/>
  <c r="M2326" i="35"/>
  <c r="P2303" i="35"/>
  <c r="N2303" i="35"/>
  <c r="O2303" i="35"/>
  <c r="M2303" i="35"/>
  <c r="P2280" i="35"/>
  <c r="O2280" i="35"/>
  <c r="N2280" i="35"/>
  <c r="M2280" i="35"/>
  <c r="P2262" i="35"/>
  <c r="N2262" i="35"/>
  <c r="O2262" i="35"/>
  <c r="M2262" i="35"/>
  <c r="P2239" i="35"/>
  <c r="N2239" i="35"/>
  <c r="O2239" i="35"/>
  <c r="M2239" i="35"/>
  <c r="P2216" i="35"/>
  <c r="O2216" i="35"/>
  <c r="N2216" i="35"/>
  <c r="M2216" i="35"/>
  <c r="P2198" i="35"/>
  <c r="N2198" i="35"/>
  <c r="O2198" i="35"/>
  <c r="M2198" i="35"/>
  <c r="P2175" i="35"/>
  <c r="O2175" i="35"/>
  <c r="N2175" i="35"/>
  <c r="M2175" i="35"/>
  <c r="P2152" i="35"/>
  <c r="O2152" i="35"/>
  <c r="N2152" i="35"/>
  <c r="M2152" i="35"/>
  <c r="P2134" i="35"/>
  <c r="N2134" i="35"/>
  <c r="O2134" i="35"/>
  <c r="M2134" i="35"/>
  <c r="P2111" i="35"/>
  <c r="O2111" i="35"/>
  <c r="N2111" i="35"/>
  <c r="M2111" i="35"/>
  <c r="P2088" i="35"/>
  <c r="O2088" i="35"/>
  <c r="N2088" i="35"/>
  <c r="M2088" i="35"/>
  <c r="P2070" i="35"/>
  <c r="N2070" i="35"/>
  <c r="O2070" i="35"/>
  <c r="M2070" i="35"/>
  <c r="P2047" i="35"/>
  <c r="O2047" i="35"/>
  <c r="N2047" i="35"/>
  <c r="M2047" i="35"/>
  <c r="P2024" i="35"/>
  <c r="O2024" i="35"/>
  <c r="N2024" i="35"/>
  <c r="M2024" i="35"/>
  <c r="P2006" i="35"/>
  <c r="N2006" i="35"/>
  <c r="O2006" i="35"/>
  <c r="M2006" i="35"/>
  <c r="P1983" i="35"/>
  <c r="O1983" i="35"/>
  <c r="N1983" i="35"/>
  <c r="M1983" i="35"/>
  <c r="P1960" i="35"/>
  <c r="O1960" i="35"/>
  <c r="N1960" i="35"/>
  <c r="M1960" i="35"/>
  <c r="P1942" i="35"/>
  <c r="O1942" i="35"/>
  <c r="N1942" i="35"/>
  <c r="M1942" i="35"/>
  <c r="P1919" i="35"/>
  <c r="O1919" i="35"/>
  <c r="N1919" i="35"/>
  <c r="M1919" i="35"/>
  <c r="P1896" i="35"/>
  <c r="O1896" i="35"/>
  <c r="N1896" i="35"/>
  <c r="M1896" i="35"/>
  <c r="P1878" i="35"/>
  <c r="O1878" i="35"/>
  <c r="N1878" i="35"/>
  <c r="M1878" i="35"/>
  <c r="P1855" i="35"/>
  <c r="O1855" i="35"/>
  <c r="N1855" i="35"/>
  <c r="M1855" i="35"/>
  <c r="P1832" i="35"/>
  <c r="O1832" i="35"/>
  <c r="N1832" i="35"/>
  <c r="M1832" i="35"/>
  <c r="P1814" i="35"/>
  <c r="O1814" i="35"/>
  <c r="N1814" i="35"/>
  <c r="M1814" i="35"/>
  <c r="P1791" i="35"/>
  <c r="O1791" i="35"/>
  <c r="N1791" i="35"/>
  <c r="M1791" i="35"/>
  <c r="P1768" i="35"/>
  <c r="O1768" i="35"/>
  <c r="N1768" i="35"/>
  <c r="M1768" i="35"/>
  <c r="P1750" i="35"/>
  <c r="O1750" i="35"/>
  <c r="N1750" i="35"/>
  <c r="M1750" i="35"/>
  <c r="O1727" i="35"/>
  <c r="P1727" i="35"/>
  <c r="N1727" i="35"/>
  <c r="M1727" i="35"/>
  <c r="P1704" i="35"/>
  <c r="N1704" i="35"/>
  <c r="O1704" i="35"/>
  <c r="M1704" i="35"/>
  <c r="P1686" i="35"/>
  <c r="O1686" i="35"/>
  <c r="N1686" i="35"/>
  <c r="M1686" i="35"/>
  <c r="P1663" i="35"/>
  <c r="O1663" i="35"/>
  <c r="N1663" i="35"/>
  <c r="M1663" i="35"/>
  <c r="P1639" i="35"/>
  <c r="O1639" i="35"/>
  <c r="N1639" i="35"/>
  <c r="M1639" i="35"/>
  <c r="P1614" i="35"/>
  <c r="O1614" i="35"/>
  <c r="N1614" i="35"/>
  <c r="M1614" i="35"/>
  <c r="P1514" i="35"/>
  <c r="O1514" i="35"/>
  <c r="N1514" i="35"/>
  <c r="M1514" i="35"/>
  <c r="P1438" i="35"/>
  <c r="O1438" i="35"/>
  <c r="N1438" i="35"/>
  <c r="M1438" i="35"/>
  <c r="P1338" i="35"/>
  <c r="O1338" i="35"/>
  <c r="N1338" i="35"/>
  <c r="M1338" i="35"/>
  <c r="P1306" i="35"/>
  <c r="O1306" i="35"/>
  <c r="N1306" i="35"/>
  <c r="M1306" i="35"/>
  <c r="P1178" i="35"/>
  <c r="O1178" i="35"/>
  <c r="N1178" i="35"/>
  <c r="M1178" i="35"/>
  <c r="P1050" i="35"/>
  <c r="O1050" i="35"/>
  <c r="N1050" i="35"/>
  <c r="M1050" i="35"/>
  <c r="P838" i="35"/>
  <c r="O838" i="35"/>
  <c r="N838" i="35"/>
  <c r="M838" i="35"/>
  <c r="P606" i="35"/>
  <c r="O606" i="35"/>
  <c r="N606" i="35"/>
  <c r="M606" i="35"/>
  <c r="P558" i="35"/>
  <c r="O558" i="35"/>
  <c r="N558" i="35"/>
  <c r="M558" i="35"/>
  <c r="P326" i="35"/>
  <c r="O326" i="35"/>
  <c r="N326" i="35"/>
  <c r="M326" i="35"/>
  <c r="P94" i="35"/>
  <c r="N94" i="35"/>
  <c r="M94" i="35"/>
  <c r="O94" i="35"/>
  <c r="P46" i="35"/>
  <c r="O46" i="35"/>
  <c r="M46" i="35"/>
  <c r="N46" i="35"/>
  <c r="P1591" i="35"/>
  <c r="N1591" i="35"/>
  <c r="O1591" i="35"/>
  <c r="M1591" i="35"/>
  <c r="P1528" i="35"/>
  <c r="N1528" i="35"/>
  <c r="O1528" i="35"/>
  <c r="M1528" i="35"/>
  <c r="P1480" i="35"/>
  <c r="O1480" i="35"/>
  <c r="N1480" i="35"/>
  <c r="M1480" i="35"/>
  <c r="P1417" i="35"/>
  <c r="O1417" i="35"/>
  <c r="M1417" i="35"/>
  <c r="N1417" i="35"/>
  <c r="P1359" i="35"/>
  <c r="O1359" i="35"/>
  <c r="N1359" i="35"/>
  <c r="M1359" i="35"/>
  <c r="P1248" i="35"/>
  <c r="O1248" i="35"/>
  <c r="M1248" i="35"/>
  <c r="N1248" i="35"/>
  <c r="P1185" i="35"/>
  <c r="O1185" i="35"/>
  <c r="M1185" i="35"/>
  <c r="N1185" i="35"/>
  <c r="P1079" i="35"/>
  <c r="O1079" i="35"/>
  <c r="N1079" i="35"/>
  <c r="M1079" i="35"/>
  <c r="P1016" i="35"/>
  <c r="O1016" i="35"/>
  <c r="N1016" i="35"/>
  <c r="M1016" i="35"/>
  <c r="P905" i="35"/>
  <c r="O905" i="35"/>
  <c r="N905" i="35"/>
  <c r="M905" i="35"/>
  <c r="P847" i="35"/>
  <c r="O847" i="35"/>
  <c r="N847" i="35"/>
  <c r="M847" i="35"/>
  <c r="P736" i="35"/>
  <c r="N736" i="35"/>
  <c r="O736" i="35"/>
  <c r="M736" i="35"/>
  <c r="P673" i="35"/>
  <c r="N673" i="35"/>
  <c r="O673" i="35"/>
  <c r="M673" i="35"/>
  <c r="P591" i="35"/>
  <c r="O591" i="35"/>
  <c r="N591" i="35"/>
  <c r="M591" i="35"/>
  <c r="P504" i="35"/>
  <c r="O504" i="35"/>
  <c r="N504" i="35"/>
  <c r="M504" i="35"/>
  <c r="P335" i="35"/>
  <c r="O335" i="35"/>
  <c r="N335" i="35"/>
  <c r="M335" i="35"/>
  <c r="P248" i="35"/>
  <c r="O248" i="35"/>
  <c r="N248" i="35"/>
  <c r="M248" i="35"/>
  <c r="M2206" i="35"/>
  <c r="P1574" i="35"/>
  <c r="O1574" i="35"/>
  <c r="N1574" i="35"/>
  <c r="M1574" i="35"/>
  <c r="P1510" i="35"/>
  <c r="O1510" i="35"/>
  <c r="N1510" i="35"/>
  <c r="M1510" i="35"/>
  <c r="P1390" i="35"/>
  <c r="O1390" i="35"/>
  <c r="N1390" i="35"/>
  <c r="M1390" i="35"/>
  <c r="P1326" i="35"/>
  <c r="O1326" i="35"/>
  <c r="N1326" i="35"/>
  <c r="M1326" i="35"/>
  <c r="P1278" i="35"/>
  <c r="O1278" i="35"/>
  <c r="N1278" i="35"/>
  <c r="M1278" i="35"/>
  <c r="P1222" i="35"/>
  <c r="O1222" i="35"/>
  <c r="N1222" i="35"/>
  <c r="M1222" i="35"/>
  <c r="P1166" i="35"/>
  <c r="O1166" i="35"/>
  <c r="N1166" i="35"/>
  <c r="M1166" i="35"/>
  <c r="P1110" i="35"/>
  <c r="O1110" i="35"/>
  <c r="N1110" i="35"/>
  <c r="M1110" i="35"/>
  <c r="P1054" i="35"/>
  <c r="O1054" i="35"/>
  <c r="N1054" i="35"/>
  <c r="M1054" i="35"/>
  <c r="P1006" i="35"/>
  <c r="O1006" i="35"/>
  <c r="N1006" i="35"/>
  <c r="M1006" i="35"/>
  <c r="P934" i="35"/>
  <c r="O934" i="35"/>
  <c r="N934" i="35"/>
  <c r="M934" i="35"/>
  <c r="P846" i="35"/>
  <c r="O846" i="35"/>
  <c r="N846" i="35"/>
  <c r="M846" i="35"/>
  <c r="P766" i="35"/>
  <c r="O766" i="35"/>
  <c r="N766" i="35"/>
  <c r="M766" i="35"/>
  <c r="P678" i="35"/>
  <c r="O678" i="35"/>
  <c r="N678" i="35"/>
  <c r="M678" i="35"/>
  <c r="P598" i="35"/>
  <c r="O598" i="35"/>
  <c r="N598" i="35"/>
  <c r="M598" i="35"/>
  <c r="P526" i="35"/>
  <c r="O526" i="35"/>
  <c r="N526" i="35"/>
  <c r="M526" i="35"/>
  <c r="P446" i="35"/>
  <c r="O446" i="35"/>
  <c r="N446" i="35"/>
  <c r="M446" i="35"/>
  <c r="P358" i="35"/>
  <c r="O358" i="35"/>
  <c r="N358" i="35"/>
  <c r="M358" i="35"/>
  <c r="P310" i="35"/>
  <c r="O310" i="35"/>
  <c r="N310" i="35"/>
  <c r="M310" i="35"/>
  <c r="P190" i="35"/>
  <c r="N190" i="35"/>
  <c r="O190" i="35"/>
  <c r="M190" i="35"/>
  <c r="P126" i="35"/>
  <c r="O126" i="35"/>
  <c r="N126" i="35"/>
  <c r="M126" i="35"/>
  <c r="P62" i="35"/>
  <c r="O62" i="35"/>
  <c r="N62" i="35"/>
  <c r="M62" i="35"/>
  <c r="P2702" i="35"/>
  <c r="O2702" i="35"/>
  <c r="N2702" i="35"/>
  <c r="M2702" i="35"/>
  <c r="P1934" i="35"/>
  <c r="O1934" i="35"/>
  <c r="N1934" i="35"/>
  <c r="M1934" i="35"/>
  <c r="P1530" i="35"/>
  <c r="O1530" i="35"/>
  <c r="N1530" i="35"/>
  <c r="M1530" i="35"/>
  <c r="P1362" i="35"/>
  <c r="O1362" i="35"/>
  <c r="N1362" i="35"/>
  <c r="M1362" i="35"/>
  <c r="P1162" i="35"/>
  <c r="O1162" i="35"/>
  <c r="M1162" i="35"/>
  <c r="N1162" i="35"/>
  <c r="P988" i="35"/>
  <c r="O988" i="35"/>
  <c r="N988" i="35"/>
  <c r="M988" i="35"/>
  <c r="P646" i="35"/>
  <c r="O646" i="35"/>
  <c r="N646" i="35"/>
  <c r="M646" i="35"/>
  <c r="P308" i="35"/>
  <c r="O308" i="35"/>
  <c r="M308" i="35"/>
  <c r="N308" i="35"/>
  <c r="P134" i="35"/>
  <c r="O134" i="35"/>
  <c r="N134" i="35"/>
  <c r="M134" i="35"/>
  <c r="P2552" i="35"/>
  <c r="O2552" i="35"/>
  <c r="N2552" i="35"/>
  <c r="M2552" i="35"/>
  <c r="P2383" i="35"/>
  <c r="O2383" i="35"/>
  <c r="N2383" i="35"/>
  <c r="M2383" i="35"/>
  <c r="P2161" i="35"/>
  <c r="N2161" i="35"/>
  <c r="M2161" i="35"/>
  <c r="O2161" i="35"/>
  <c r="P1992" i="35"/>
  <c r="O1992" i="35"/>
  <c r="N1992" i="35"/>
  <c r="M1992" i="35"/>
  <c r="P1848" i="35"/>
  <c r="O1848" i="35"/>
  <c r="N1848" i="35"/>
  <c r="M1848" i="35"/>
  <c r="P1632" i="35"/>
  <c r="O1632" i="35"/>
  <c r="N1632" i="35"/>
  <c r="M1632" i="35"/>
  <c r="P1505" i="35"/>
  <c r="O1505" i="35"/>
  <c r="M1505" i="35"/>
  <c r="N1505" i="35"/>
  <c r="P1399" i="35"/>
  <c r="O1399" i="35"/>
  <c r="N1399" i="35"/>
  <c r="M1399" i="35"/>
  <c r="P1288" i="35"/>
  <c r="O1288" i="35"/>
  <c r="N1288" i="35"/>
  <c r="M1288" i="35"/>
  <c r="P1167" i="35"/>
  <c r="O1167" i="35"/>
  <c r="N1167" i="35"/>
  <c r="M1167" i="35"/>
  <c r="P993" i="35"/>
  <c r="O993" i="35"/>
  <c r="M993" i="35"/>
  <c r="N993" i="35"/>
  <c r="P824" i="35"/>
  <c r="O824" i="35"/>
  <c r="N824" i="35"/>
  <c r="M824" i="35"/>
  <c r="P653" i="35"/>
  <c r="O653" i="35"/>
  <c r="N653" i="35"/>
  <c r="M653" i="35"/>
  <c r="P473" i="35"/>
  <c r="O473" i="35"/>
  <c r="N473" i="35"/>
  <c r="M473" i="35"/>
  <c r="P303" i="35"/>
  <c r="O303" i="35"/>
  <c r="N303" i="35"/>
  <c r="M303" i="35"/>
  <c r="P141" i="35"/>
  <c r="O141" i="35"/>
  <c r="N141" i="35"/>
  <c r="M141" i="35"/>
  <c r="P2747" i="35"/>
  <c r="O2747" i="35"/>
  <c r="N2747" i="35"/>
  <c r="M2747" i="35"/>
  <c r="P2428" i="35"/>
  <c r="O2428" i="35"/>
  <c r="N2428" i="35"/>
  <c r="M2428" i="35"/>
  <c r="P331" i="35"/>
  <c r="O331" i="35"/>
  <c r="N331" i="35"/>
  <c r="M331" i="35"/>
  <c r="P2781" i="35"/>
  <c r="N2781" i="35"/>
  <c r="O2781" i="35"/>
  <c r="M2781" i="35"/>
  <c r="P2725" i="35"/>
  <c r="O2725" i="35"/>
  <c r="N2725" i="35"/>
  <c r="M2725" i="35"/>
  <c r="P2677" i="35"/>
  <c r="O2677" i="35"/>
  <c r="N2677" i="35"/>
  <c r="M2677" i="35"/>
  <c r="P2629" i="35"/>
  <c r="O2629" i="35"/>
  <c r="N2629" i="35"/>
  <c r="M2629" i="35"/>
  <c r="P2581" i="35"/>
  <c r="O2581" i="35"/>
  <c r="N2581" i="35"/>
  <c r="M2581" i="35"/>
  <c r="P2541" i="35"/>
  <c r="O2541" i="35"/>
  <c r="N2541" i="35"/>
  <c r="M2541" i="35"/>
  <c r="P2501" i="35"/>
  <c r="O2501" i="35"/>
  <c r="N2501" i="35"/>
  <c r="M2501" i="35"/>
  <c r="P2461" i="35"/>
  <c r="N2461" i="35"/>
  <c r="O2461" i="35"/>
  <c r="M2461" i="35"/>
  <c r="P2421" i="35"/>
  <c r="O2421" i="35"/>
  <c r="N2421" i="35"/>
  <c r="M2421" i="35"/>
  <c r="P2373" i="35"/>
  <c r="O2373" i="35"/>
  <c r="N2373" i="35"/>
  <c r="M2373" i="35"/>
  <c r="P2333" i="35"/>
  <c r="O2333" i="35"/>
  <c r="N2333" i="35"/>
  <c r="M2333" i="35"/>
  <c r="P2285" i="35"/>
  <c r="O2285" i="35"/>
  <c r="N2285" i="35"/>
  <c r="M2285" i="35"/>
  <c r="P2245" i="35"/>
  <c r="O2245" i="35"/>
  <c r="N2245" i="35"/>
  <c r="M2245" i="35"/>
  <c r="P2189" i="35"/>
  <c r="O2189" i="35"/>
  <c r="N2189" i="35"/>
  <c r="M2189" i="35"/>
  <c r="P2133" i="35"/>
  <c r="O2133" i="35"/>
  <c r="N2133" i="35"/>
  <c r="M2133" i="35"/>
  <c r="P2093" i="35"/>
  <c r="O2093" i="35"/>
  <c r="N2093" i="35"/>
  <c r="M2093" i="35"/>
  <c r="P2053" i="35"/>
  <c r="O2053" i="35"/>
  <c r="N2053" i="35"/>
  <c r="M2053" i="35"/>
  <c r="P2005" i="35"/>
  <c r="O2005" i="35"/>
  <c r="N2005" i="35"/>
  <c r="M2005" i="35"/>
  <c r="P1973" i="35"/>
  <c r="O1973" i="35"/>
  <c r="N1973" i="35"/>
  <c r="M1973" i="35"/>
  <c r="P1941" i="35"/>
  <c r="O1941" i="35"/>
  <c r="N1941" i="35"/>
  <c r="M1941" i="35"/>
  <c r="P1877" i="35"/>
  <c r="O1877" i="35"/>
  <c r="N1877" i="35"/>
  <c r="M1877" i="35"/>
  <c r="P1845" i="35"/>
  <c r="O1845" i="35"/>
  <c r="N1845" i="35"/>
  <c r="M1845" i="35"/>
  <c r="P1805" i="35"/>
  <c r="O1805" i="35"/>
  <c r="N1805" i="35"/>
  <c r="M1805" i="35"/>
  <c r="P1765" i="35"/>
  <c r="O1765" i="35"/>
  <c r="N1765" i="35"/>
  <c r="M1765" i="35"/>
  <c r="P1733" i="35"/>
  <c r="O1733" i="35"/>
  <c r="N1733" i="35"/>
  <c r="M1733" i="35"/>
  <c r="P1685" i="35"/>
  <c r="O1685" i="35"/>
  <c r="N1685" i="35"/>
  <c r="M1685" i="35"/>
  <c r="P1613" i="35"/>
  <c r="N1613" i="35"/>
  <c r="O1613" i="35"/>
  <c r="M1613" i="35"/>
  <c r="P1549" i="35"/>
  <c r="O1549" i="35"/>
  <c r="N1549" i="35"/>
  <c r="M1549" i="35"/>
  <c r="P1493" i="35"/>
  <c r="O1493" i="35"/>
  <c r="N1493" i="35"/>
  <c r="M1493" i="35"/>
  <c r="P1429" i="35"/>
  <c r="O1429" i="35"/>
  <c r="N1429" i="35"/>
  <c r="M1429" i="35"/>
  <c r="P1365" i="35"/>
  <c r="O1365" i="35"/>
  <c r="N1365" i="35"/>
  <c r="M1365" i="35"/>
  <c r="P1317" i="35"/>
  <c r="O1317" i="35"/>
  <c r="N1317" i="35"/>
  <c r="M1317" i="35"/>
  <c r="P1157" i="35"/>
  <c r="O1157" i="35"/>
  <c r="N1157" i="35"/>
  <c r="M1157" i="35"/>
  <c r="P1093" i="35"/>
  <c r="O1093" i="35"/>
  <c r="N1093" i="35"/>
  <c r="M1093" i="35"/>
  <c r="P1045" i="35"/>
  <c r="O1045" i="35"/>
  <c r="M1045" i="35"/>
  <c r="N1045" i="35"/>
  <c r="P997" i="35"/>
  <c r="O997" i="35"/>
  <c r="N997" i="35"/>
  <c r="M997" i="35"/>
  <c r="P909" i="35"/>
  <c r="O909" i="35"/>
  <c r="N909" i="35"/>
  <c r="M909" i="35"/>
  <c r="P853" i="35"/>
  <c r="O853" i="35"/>
  <c r="M853" i="35"/>
  <c r="N853" i="35"/>
  <c r="P805" i="35"/>
  <c r="O805" i="35"/>
  <c r="N805" i="35"/>
  <c r="M805" i="35"/>
  <c r="P749" i="35"/>
  <c r="O749" i="35"/>
  <c r="N749" i="35"/>
  <c r="M749" i="35"/>
  <c r="P685" i="35"/>
  <c r="O685" i="35"/>
  <c r="M685" i="35"/>
  <c r="N685" i="35"/>
  <c r="P613" i="35"/>
  <c r="O613" i="35"/>
  <c r="N613" i="35"/>
  <c r="M613" i="35"/>
  <c r="P557" i="35"/>
  <c r="O557" i="35"/>
  <c r="M557" i="35"/>
  <c r="N557" i="35"/>
  <c r="P509" i="35"/>
  <c r="O509" i="35"/>
  <c r="M509" i="35"/>
  <c r="N509" i="35"/>
  <c r="P445" i="35"/>
  <c r="O445" i="35"/>
  <c r="N445" i="35"/>
  <c r="M445" i="35"/>
  <c r="P381" i="35"/>
  <c r="O381" i="35"/>
  <c r="N381" i="35"/>
  <c r="M381" i="35"/>
  <c r="P333" i="35"/>
  <c r="O333" i="35"/>
  <c r="N333" i="35"/>
  <c r="M333" i="35"/>
  <c r="P269" i="35"/>
  <c r="O269" i="35"/>
  <c r="N269" i="35"/>
  <c r="M269" i="35"/>
  <c r="P205" i="35"/>
  <c r="O205" i="35"/>
  <c r="N205" i="35"/>
  <c r="M205" i="35"/>
  <c r="P109" i="35"/>
  <c r="O109" i="35"/>
  <c r="N109" i="35"/>
  <c r="M109" i="35"/>
  <c r="P85" i="35"/>
  <c r="O85" i="35"/>
  <c r="N85" i="35"/>
  <c r="M85" i="35"/>
  <c r="P61" i="35"/>
  <c r="O61" i="35"/>
  <c r="N61" i="35"/>
  <c r="M61" i="35"/>
  <c r="P37" i="35"/>
  <c r="O37" i="35"/>
  <c r="N37" i="35"/>
  <c r="M37" i="35"/>
  <c r="P21" i="35"/>
  <c r="O21" i="35"/>
  <c r="N21" i="35"/>
  <c r="M21" i="35"/>
  <c r="P2806" i="35"/>
  <c r="O2806" i="35"/>
  <c r="N2806" i="35"/>
  <c r="M2806" i="35"/>
  <c r="P2550" i="35"/>
  <c r="O2550" i="35"/>
  <c r="N2550" i="35"/>
  <c r="M2550" i="35"/>
  <c r="P2294" i="35"/>
  <c r="O2294" i="35"/>
  <c r="N2294" i="35"/>
  <c r="M2294" i="35"/>
  <c r="P1910" i="35"/>
  <c r="O1910" i="35"/>
  <c r="N1910" i="35"/>
  <c r="M1910" i="35"/>
  <c r="P1823" i="35"/>
  <c r="O1823" i="35"/>
  <c r="N1823" i="35"/>
  <c r="M1823" i="35"/>
  <c r="P1695" i="35"/>
  <c r="O1695" i="35"/>
  <c r="N1695" i="35"/>
  <c r="M1695" i="35"/>
  <c r="P1426" i="35"/>
  <c r="O1426" i="35"/>
  <c r="N1426" i="35"/>
  <c r="M1426" i="35"/>
  <c r="P986" i="35"/>
  <c r="O986" i="35"/>
  <c r="N986" i="35"/>
  <c r="M986" i="35"/>
  <c r="P756" i="35"/>
  <c r="O756" i="35"/>
  <c r="N756" i="35"/>
  <c r="M756" i="35"/>
  <c r="P476" i="35"/>
  <c r="O476" i="35"/>
  <c r="N476" i="35"/>
  <c r="M476" i="35"/>
  <c r="P244" i="35"/>
  <c r="O244" i="35"/>
  <c r="M244" i="35"/>
  <c r="N244" i="35"/>
  <c r="P2609" i="35"/>
  <c r="O2609" i="35"/>
  <c r="N2609" i="35"/>
  <c r="M2609" i="35"/>
  <c r="P2377" i="35"/>
  <c r="N2377" i="35"/>
  <c r="O2377" i="35"/>
  <c r="M2377" i="35"/>
  <c r="P2145" i="35"/>
  <c r="O2145" i="35"/>
  <c r="N2145" i="35"/>
  <c r="M2145" i="35"/>
  <c r="P1679" i="35"/>
  <c r="O1679" i="35"/>
  <c r="N1679" i="35"/>
  <c r="M1679" i="35"/>
  <c r="P1335" i="35"/>
  <c r="O1335" i="35"/>
  <c r="N1335" i="35"/>
  <c r="M1335" i="35"/>
  <c r="P1103" i="35"/>
  <c r="O1103" i="35"/>
  <c r="N1103" i="35"/>
  <c r="M1103" i="35"/>
  <c r="P536" i="35"/>
  <c r="O536" i="35"/>
  <c r="N536" i="35"/>
  <c r="M536" i="35"/>
  <c r="P40" i="35"/>
  <c r="O40" i="35"/>
  <c r="N40" i="35"/>
  <c r="M40" i="35"/>
  <c r="P2577" i="35"/>
  <c r="N2577" i="35"/>
  <c r="M2577" i="35"/>
  <c r="O2577" i="35"/>
  <c r="P2780" i="35"/>
  <c r="O2780" i="35"/>
  <c r="N2780" i="35"/>
  <c r="M2780" i="35"/>
  <c r="P2732" i="35"/>
  <c r="O2732" i="35"/>
  <c r="N2732" i="35"/>
  <c r="M2732" i="35"/>
  <c r="P2700" i="35"/>
  <c r="O2700" i="35"/>
  <c r="N2700" i="35"/>
  <c r="M2700" i="35"/>
  <c r="P2636" i="35"/>
  <c r="O2636" i="35"/>
  <c r="N2636" i="35"/>
  <c r="M2636" i="35"/>
  <c r="P2596" i="35"/>
  <c r="O2596" i="35"/>
  <c r="N2596" i="35"/>
  <c r="M2596" i="35"/>
  <c r="P2548" i="35"/>
  <c r="O2548" i="35"/>
  <c r="N2548" i="35"/>
  <c r="M2548" i="35"/>
  <c r="P2500" i="35"/>
  <c r="O2500" i="35"/>
  <c r="N2500" i="35"/>
  <c r="M2500" i="35"/>
  <c r="P2444" i="35"/>
  <c r="O2444" i="35"/>
  <c r="N2444" i="35"/>
  <c r="M2444" i="35"/>
  <c r="P2388" i="35"/>
  <c r="O2388" i="35"/>
  <c r="N2388" i="35"/>
  <c r="M2388" i="35"/>
  <c r="P2340" i="35"/>
  <c r="O2340" i="35"/>
  <c r="N2340" i="35"/>
  <c r="M2340" i="35"/>
  <c r="P2284" i="35"/>
  <c r="O2284" i="35"/>
  <c r="N2284" i="35"/>
  <c r="M2284" i="35"/>
  <c r="O2236" i="35"/>
  <c r="P2236" i="35"/>
  <c r="N2236" i="35"/>
  <c r="M2236" i="35"/>
  <c r="P2180" i="35"/>
  <c r="O2180" i="35"/>
  <c r="N2180" i="35"/>
  <c r="M2180" i="35"/>
  <c r="P2116" i="35"/>
  <c r="O2116" i="35"/>
  <c r="N2116" i="35"/>
  <c r="M2116" i="35"/>
  <c r="P2068" i="35"/>
  <c r="O2068" i="35"/>
  <c r="N2068" i="35"/>
  <c r="M2068" i="35"/>
  <c r="P2020" i="35"/>
  <c r="O2020" i="35"/>
  <c r="N2020" i="35"/>
  <c r="M2020" i="35"/>
  <c r="P1972" i="35"/>
  <c r="O1972" i="35"/>
  <c r="N1972" i="35"/>
  <c r="M1972" i="35"/>
  <c r="P1932" i="35"/>
  <c r="O1932" i="35"/>
  <c r="N1932" i="35"/>
  <c r="M1932" i="35"/>
  <c r="P1876" i="35"/>
  <c r="O1876" i="35"/>
  <c r="N1876" i="35"/>
  <c r="M1876" i="35"/>
  <c r="P1828" i="35"/>
  <c r="O1828" i="35"/>
  <c r="N1828" i="35"/>
  <c r="M1828" i="35"/>
  <c r="P1780" i="35"/>
  <c r="O1780" i="35"/>
  <c r="N1780" i="35"/>
  <c r="M1780" i="35"/>
  <c r="P1732" i="35"/>
  <c r="O1732" i="35"/>
  <c r="N1732" i="35"/>
  <c r="M1732" i="35"/>
  <c r="P1684" i="35"/>
  <c r="O1684" i="35"/>
  <c r="N1684" i="35"/>
  <c r="P1644" i="35"/>
  <c r="O1644" i="35"/>
  <c r="N1644" i="35"/>
  <c r="M1644" i="35"/>
  <c r="P1588" i="35"/>
  <c r="O1588" i="35"/>
  <c r="N1588" i="35"/>
  <c r="M1588" i="35"/>
  <c r="P1468" i="35"/>
  <c r="O1468" i="35"/>
  <c r="N1468" i="35"/>
  <c r="M1468" i="35"/>
  <c r="P1396" i="35"/>
  <c r="O1396" i="35"/>
  <c r="N1396" i="35"/>
  <c r="M1396" i="35"/>
  <c r="P1332" i="35"/>
  <c r="O1332" i="35"/>
  <c r="N1332" i="35"/>
  <c r="M1332" i="35"/>
  <c r="P1220" i="35"/>
  <c r="O1220" i="35"/>
  <c r="N1220" i="35"/>
  <c r="M1220" i="35"/>
  <c r="P1108" i="35"/>
  <c r="O1108" i="35"/>
  <c r="M1108" i="35"/>
  <c r="N1108" i="35"/>
  <c r="P964" i="35"/>
  <c r="O964" i="35"/>
  <c r="N964" i="35"/>
  <c r="M964" i="35"/>
  <c r="P900" i="35"/>
  <c r="O900" i="35"/>
  <c r="N900" i="35"/>
  <c r="M900" i="35"/>
  <c r="P852" i="35"/>
  <c r="O852" i="35"/>
  <c r="M852" i="35"/>
  <c r="N852" i="35"/>
  <c r="P788" i="35"/>
  <c r="O788" i="35"/>
  <c r="M788" i="35"/>
  <c r="N788" i="35"/>
  <c r="P700" i="35"/>
  <c r="O700" i="35"/>
  <c r="N700" i="35"/>
  <c r="M700" i="35"/>
  <c r="P620" i="35"/>
  <c r="O620" i="35"/>
  <c r="N620" i="35"/>
  <c r="M620" i="35"/>
  <c r="P548" i="35"/>
  <c r="O548" i="35"/>
  <c r="M548" i="35"/>
  <c r="N548" i="35"/>
  <c r="P468" i="35"/>
  <c r="O468" i="35"/>
  <c r="N468" i="35"/>
  <c r="M468" i="35"/>
  <c r="P404" i="35"/>
  <c r="O404" i="35"/>
  <c r="N404" i="35"/>
  <c r="M404" i="35"/>
  <c r="P356" i="35"/>
  <c r="O356" i="35"/>
  <c r="M356" i="35"/>
  <c r="N356" i="35"/>
  <c r="P252" i="35"/>
  <c r="O252" i="35"/>
  <c r="N252" i="35"/>
  <c r="M252" i="35"/>
  <c r="P196" i="35"/>
  <c r="O196" i="35"/>
  <c r="N196" i="35"/>
  <c r="M196" i="35"/>
  <c r="P108" i="35"/>
  <c r="O108" i="35"/>
  <c r="N108" i="35"/>
  <c r="M108" i="35"/>
  <c r="P2823" i="35"/>
  <c r="O2823" i="35"/>
  <c r="N2823" i="35"/>
  <c r="P2672" i="35"/>
  <c r="O2672" i="35"/>
  <c r="N2672" i="35"/>
  <c r="M2672" i="35"/>
  <c r="P2526" i="35"/>
  <c r="N2526" i="35"/>
  <c r="O2526" i="35"/>
  <c r="M2526" i="35"/>
  <c r="P2416" i="35"/>
  <c r="O2416" i="35"/>
  <c r="N2416" i="35"/>
  <c r="M2416" i="35"/>
  <c r="P2311" i="35"/>
  <c r="O2311" i="35"/>
  <c r="N2311" i="35"/>
  <c r="M2311" i="35"/>
  <c r="P2224" i="35"/>
  <c r="O2224" i="35"/>
  <c r="N2224" i="35"/>
  <c r="M2224" i="35"/>
  <c r="P2055" i="35"/>
  <c r="O2055" i="35"/>
  <c r="N2055" i="35"/>
  <c r="M2055" i="35"/>
  <c r="P1950" i="35"/>
  <c r="O1950" i="35"/>
  <c r="N1950" i="35"/>
  <c r="M1950" i="35"/>
  <c r="P1822" i="35"/>
  <c r="O1822" i="35"/>
  <c r="N1822" i="35"/>
  <c r="M1822" i="35"/>
  <c r="P1712" i="35"/>
  <c r="O1712" i="35"/>
  <c r="N1712" i="35"/>
  <c r="M1712" i="35"/>
  <c r="P1648" i="35"/>
  <c r="O1648" i="35"/>
  <c r="N1648" i="35"/>
  <c r="M1648" i="35"/>
  <c r="P1422" i="35"/>
  <c r="O1422" i="35"/>
  <c r="N1422" i="35"/>
  <c r="M1422" i="35"/>
  <c r="P750" i="35"/>
  <c r="O750" i="35"/>
  <c r="N750" i="35"/>
  <c r="M750" i="35"/>
  <c r="P286" i="35"/>
  <c r="O286" i="35"/>
  <c r="N286" i="35"/>
  <c r="M286" i="35"/>
  <c r="P6" i="35"/>
  <c r="O6" i="35"/>
  <c r="N6" i="35"/>
  <c r="M6" i="35"/>
  <c r="P2593" i="35"/>
  <c r="O2593" i="35"/>
  <c r="M2593" i="35"/>
  <c r="N2593" i="35"/>
  <c r="P2033" i="35"/>
  <c r="N2033" i="35"/>
  <c r="M2033" i="35"/>
  <c r="O2033" i="35"/>
  <c r="P1673" i="35"/>
  <c r="O1673" i="35"/>
  <c r="M1673" i="35"/>
  <c r="N1673" i="35"/>
  <c r="P1271" i="35"/>
  <c r="O1271" i="35"/>
  <c r="N1271" i="35"/>
  <c r="M1271" i="35"/>
  <c r="P928" i="35"/>
  <c r="O928" i="35"/>
  <c r="N928" i="35"/>
  <c r="M928" i="35"/>
  <c r="P450" i="35"/>
  <c r="O450" i="35"/>
  <c r="N450" i="35"/>
  <c r="M450" i="35"/>
  <c r="P31" i="35"/>
  <c r="O31" i="35"/>
  <c r="N31" i="35"/>
  <c r="M31" i="35"/>
  <c r="P2811" i="35"/>
  <c r="O2811" i="35"/>
  <c r="N2811" i="35"/>
  <c r="M2811" i="35"/>
  <c r="P2771" i="35"/>
  <c r="O2771" i="35"/>
  <c r="N2771" i="35"/>
  <c r="M2771" i="35"/>
  <c r="P2723" i="35"/>
  <c r="O2723" i="35"/>
  <c r="N2723" i="35"/>
  <c r="M2723" i="35"/>
  <c r="P2667" i="35"/>
  <c r="O2667" i="35"/>
  <c r="M2667" i="35"/>
  <c r="N2667" i="35"/>
  <c r="P2619" i="35"/>
  <c r="O2619" i="35"/>
  <c r="N2619" i="35"/>
  <c r="M2619" i="35"/>
  <c r="O2571" i="35"/>
  <c r="P2571" i="35"/>
  <c r="N2571" i="35"/>
  <c r="M2571" i="35"/>
  <c r="O2539" i="35"/>
  <c r="P2539" i="35"/>
  <c r="N2539" i="35"/>
  <c r="M2539" i="35"/>
  <c r="P2499" i="35"/>
  <c r="O2499" i="35"/>
  <c r="M2499" i="35"/>
  <c r="N2499" i="35"/>
  <c r="P2443" i="35"/>
  <c r="O2443" i="35"/>
  <c r="N2443" i="35"/>
  <c r="M2443" i="35"/>
  <c r="P2395" i="35"/>
  <c r="O2395" i="35"/>
  <c r="M2395" i="35"/>
  <c r="N2395" i="35"/>
  <c r="P2363" i="35"/>
  <c r="O2363" i="35"/>
  <c r="N2363" i="35"/>
  <c r="M2363" i="35"/>
  <c r="P2315" i="35"/>
  <c r="O2315" i="35"/>
  <c r="N2315" i="35"/>
  <c r="M2315" i="35"/>
  <c r="P2283" i="35"/>
  <c r="O2283" i="35"/>
  <c r="M2283" i="35"/>
  <c r="N2283" i="35"/>
  <c r="P2243" i="35"/>
  <c r="O2243" i="35"/>
  <c r="N2243" i="35"/>
  <c r="M2243" i="35"/>
  <c r="P2203" i="35"/>
  <c r="O2203" i="35"/>
  <c r="N2203" i="35"/>
  <c r="M2203" i="35"/>
  <c r="P2163" i="35"/>
  <c r="O2163" i="35"/>
  <c r="N2163" i="35"/>
  <c r="M2163" i="35"/>
  <c r="P2123" i="35"/>
  <c r="O2123" i="35"/>
  <c r="N2123" i="35"/>
  <c r="M2123" i="35"/>
  <c r="P2083" i="35"/>
  <c r="O2083" i="35"/>
  <c r="N2083" i="35"/>
  <c r="M2083" i="35"/>
  <c r="P2059" i="35"/>
  <c r="O2059" i="35"/>
  <c r="N2059" i="35"/>
  <c r="M2059" i="35"/>
  <c r="P2011" i="35"/>
  <c r="O2011" i="35"/>
  <c r="M2011" i="35"/>
  <c r="N2011" i="35"/>
  <c r="P1995" i="35"/>
  <c r="O1995" i="35"/>
  <c r="N1995" i="35"/>
  <c r="M1995" i="35"/>
  <c r="P1971" i="35"/>
  <c r="O1971" i="35"/>
  <c r="N1971" i="35"/>
  <c r="M1971" i="35"/>
  <c r="P1947" i="35"/>
  <c r="O1947" i="35"/>
  <c r="M1947" i="35"/>
  <c r="N1947" i="35"/>
  <c r="P1931" i="35"/>
  <c r="O1931" i="35"/>
  <c r="N1931" i="35"/>
  <c r="M1931" i="35"/>
  <c r="P1915" i="35"/>
  <c r="O1915" i="35"/>
  <c r="N1915" i="35"/>
  <c r="M1915" i="35"/>
  <c r="P1899" i="35"/>
  <c r="O1899" i="35"/>
  <c r="N1899" i="35"/>
  <c r="M1899" i="35"/>
  <c r="P1883" i="35"/>
  <c r="O1883" i="35"/>
  <c r="M1883" i="35"/>
  <c r="N1883" i="35"/>
  <c r="P1867" i="35"/>
  <c r="O1867" i="35"/>
  <c r="N1867" i="35"/>
  <c r="M1867" i="35"/>
  <c r="P1851" i="35"/>
  <c r="O1851" i="35"/>
  <c r="M1851" i="35"/>
  <c r="N1851" i="35"/>
  <c r="P1835" i="35"/>
  <c r="O1835" i="35"/>
  <c r="M1835" i="35"/>
  <c r="N1835" i="35"/>
  <c r="P1819" i="35"/>
  <c r="O1819" i="35"/>
  <c r="N1819" i="35"/>
  <c r="M1819" i="35"/>
  <c r="P1803" i="35"/>
  <c r="O1803" i="35"/>
  <c r="N1803" i="35"/>
  <c r="M1803" i="35"/>
  <c r="P1787" i="35"/>
  <c r="O1787" i="35"/>
  <c r="N1787" i="35"/>
  <c r="M1787" i="35"/>
  <c r="P1771" i="35"/>
  <c r="O1771" i="35"/>
  <c r="N1771" i="35"/>
  <c r="M1771" i="35"/>
  <c r="P1755" i="35"/>
  <c r="O1755" i="35"/>
  <c r="N1755" i="35"/>
  <c r="M1755" i="35"/>
  <c r="P1739" i="35"/>
  <c r="O1739" i="35"/>
  <c r="N1739" i="35"/>
  <c r="P1723" i="35"/>
  <c r="O1723" i="35"/>
  <c r="N1723" i="35"/>
  <c r="M1723" i="35"/>
  <c r="P1707" i="35"/>
  <c r="O1707" i="35"/>
  <c r="N1707" i="35"/>
  <c r="M1707" i="35"/>
  <c r="P1691" i="35"/>
  <c r="O1691" i="35"/>
  <c r="N1691" i="35"/>
  <c r="M1691" i="35"/>
  <c r="P1675" i="35"/>
  <c r="O1675" i="35"/>
  <c r="N1675" i="35"/>
  <c r="M1675" i="35"/>
  <c r="P1659" i="35"/>
  <c r="O1659" i="35"/>
  <c r="N1659" i="35"/>
  <c r="M1659" i="35"/>
  <c r="P1643" i="35"/>
  <c r="O1643" i="35"/>
  <c r="N1643" i="35"/>
  <c r="M1643" i="35"/>
  <c r="P1483" i="35"/>
  <c r="O1483" i="35"/>
  <c r="N1483" i="35"/>
  <c r="M1483" i="35"/>
  <c r="P2409" i="35"/>
  <c r="O2409" i="35"/>
  <c r="N2409" i="35"/>
  <c r="M2409" i="35"/>
  <c r="P1640" i="35"/>
  <c r="N1640" i="35"/>
  <c r="O1640" i="35"/>
  <c r="M1640" i="35"/>
  <c r="P1624" i="35"/>
  <c r="O1624" i="35"/>
  <c r="N1624" i="35"/>
  <c r="M1624" i="35"/>
  <c r="P1616" i="35"/>
  <c r="O1616" i="35"/>
  <c r="N1616" i="35"/>
  <c r="M1616" i="35"/>
  <c r="P1600" i="35"/>
  <c r="O1600" i="35"/>
  <c r="N1600" i="35"/>
  <c r="M1600" i="35"/>
  <c r="P1584" i="35"/>
  <c r="O1584" i="35"/>
  <c r="N1584" i="35"/>
  <c r="M1584" i="35"/>
  <c r="P1576" i="35"/>
  <c r="O1576" i="35"/>
  <c r="N1576" i="35"/>
  <c r="M1576" i="35"/>
  <c r="P1560" i="35"/>
  <c r="N1560" i="35"/>
  <c r="O1560" i="35"/>
  <c r="M1560" i="35"/>
  <c r="P1552" i="35"/>
  <c r="O1552" i="35"/>
  <c r="N1552" i="35"/>
  <c r="M1552" i="35"/>
  <c r="P1536" i="35"/>
  <c r="O1536" i="35"/>
  <c r="M1536" i="35"/>
  <c r="N1536" i="35"/>
  <c r="P1520" i="35"/>
  <c r="O1520" i="35"/>
  <c r="N1520" i="35"/>
  <c r="P1512" i="35"/>
  <c r="O1512" i="35"/>
  <c r="N1512" i="35"/>
  <c r="M1512" i="35"/>
  <c r="P1496" i="35"/>
  <c r="O1496" i="35"/>
  <c r="N1496" i="35"/>
  <c r="M1496" i="35"/>
  <c r="P1488" i="35"/>
  <c r="O1488" i="35"/>
  <c r="N1488" i="35"/>
  <c r="M1488" i="35"/>
  <c r="P1472" i="35"/>
  <c r="O1472" i="35"/>
  <c r="M1472" i="35"/>
  <c r="N1472" i="35"/>
  <c r="P1456" i="35"/>
  <c r="O1456" i="35"/>
  <c r="N1456" i="35"/>
  <c r="M1456" i="35"/>
  <c r="P1448" i="35"/>
  <c r="O1448" i="35"/>
  <c r="N1448" i="35"/>
  <c r="M1448" i="35"/>
  <c r="P1432" i="35"/>
  <c r="O1432" i="35"/>
  <c r="N1432" i="35"/>
  <c r="M1432" i="35"/>
  <c r="P1424" i="35"/>
  <c r="O1424" i="35"/>
  <c r="N1424" i="35"/>
  <c r="M1424" i="35"/>
  <c r="P1408" i="35"/>
  <c r="O1408" i="35"/>
  <c r="N1408" i="35"/>
  <c r="M1408" i="35"/>
  <c r="P1392" i="35"/>
  <c r="O1392" i="35"/>
  <c r="N1392" i="35"/>
  <c r="M1392" i="35"/>
  <c r="P1384" i="35"/>
  <c r="O1384" i="35"/>
  <c r="N1384" i="35"/>
  <c r="M1384" i="35"/>
  <c r="P1368" i="35"/>
  <c r="O1368" i="35"/>
  <c r="N1368" i="35"/>
  <c r="M1368" i="35"/>
  <c r="P1360" i="35"/>
  <c r="O1360" i="35"/>
  <c r="N1360" i="35"/>
  <c r="M1360" i="35"/>
  <c r="P1344" i="35"/>
  <c r="O1344" i="35"/>
  <c r="N1344" i="35"/>
  <c r="M1344" i="35"/>
  <c r="P1328" i="35"/>
  <c r="O1328" i="35"/>
  <c r="N1328" i="35"/>
  <c r="M1328" i="35"/>
  <c r="P1320" i="35"/>
  <c r="O1320" i="35"/>
  <c r="N1320" i="35"/>
  <c r="M1320" i="35"/>
  <c r="P1304" i="35"/>
  <c r="O1304" i="35"/>
  <c r="N1304" i="35"/>
  <c r="M1304" i="35"/>
  <c r="P1296" i="35"/>
  <c r="O1296" i="35"/>
  <c r="N1296" i="35"/>
  <c r="M1296" i="35"/>
  <c r="P1280" i="35"/>
  <c r="O1280" i="35"/>
  <c r="N1280" i="35"/>
  <c r="M1280" i="35"/>
  <c r="P1264" i="35"/>
  <c r="O1264" i="35"/>
  <c r="N1264" i="35"/>
  <c r="M1264" i="35"/>
  <c r="P1240" i="35"/>
  <c r="O1240" i="35"/>
  <c r="N1240" i="35"/>
  <c r="M1240" i="35"/>
  <c r="P1232" i="35"/>
  <c r="O1232" i="35"/>
  <c r="N1232" i="35"/>
  <c r="M1232" i="35"/>
  <c r="P1216" i="35"/>
  <c r="O1216" i="35"/>
  <c r="N1216" i="35"/>
  <c r="M1216" i="35"/>
  <c r="P1200" i="35"/>
  <c r="O1200" i="35"/>
  <c r="N1200" i="35"/>
  <c r="M1200" i="35"/>
  <c r="P1192" i="35"/>
  <c r="O1192" i="35"/>
  <c r="N1192" i="35"/>
  <c r="M1192" i="35"/>
  <c r="P1176" i="35"/>
  <c r="O1176" i="35"/>
  <c r="N1176" i="35"/>
  <c r="M1176" i="35"/>
  <c r="P1168" i="35"/>
  <c r="O1168" i="35"/>
  <c r="N1168" i="35"/>
  <c r="M1168" i="35"/>
  <c r="P1152" i="35"/>
  <c r="O1152" i="35"/>
  <c r="N1152" i="35"/>
  <c r="M1152" i="35"/>
  <c r="P1136" i="35"/>
  <c r="O1136" i="35"/>
  <c r="N1136" i="35"/>
  <c r="M1136" i="35"/>
  <c r="P1128" i="35"/>
  <c r="O1128" i="35"/>
  <c r="N1128" i="35"/>
  <c r="M1128" i="35"/>
  <c r="P1112" i="35"/>
  <c r="O1112" i="35"/>
  <c r="N1112" i="35"/>
  <c r="M1112" i="35"/>
  <c r="P1104" i="35"/>
  <c r="O1104" i="35"/>
  <c r="N1104" i="35"/>
  <c r="M1104" i="35"/>
  <c r="P1088" i="35"/>
  <c r="O1088" i="35"/>
  <c r="N1088" i="35"/>
  <c r="M1088" i="35"/>
  <c r="P1072" i="35"/>
  <c r="O1072" i="35"/>
  <c r="N1072" i="35"/>
  <c r="M1072" i="35"/>
  <c r="P1064" i="35"/>
  <c r="O1064" i="35"/>
  <c r="N1064" i="35"/>
  <c r="M1064" i="35"/>
  <c r="P1048" i="35"/>
  <c r="O1048" i="35"/>
  <c r="N1048" i="35"/>
  <c r="M1048" i="35"/>
  <c r="O1040" i="35"/>
  <c r="P1040" i="35"/>
  <c r="N1040" i="35"/>
  <c r="M1040" i="35"/>
  <c r="P1024" i="35"/>
  <c r="O1024" i="35"/>
  <c r="N1024" i="35"/>
  <c r="M1024" i="35"/>
  <c r="P1008" i="35"/>
  <c r="O1008" i="35"/>
  <c r="N1008" i="35"/>
  <c r="M1008" i="35"/>
  <c r="P1000" i="35"/>
  <c r="O1000" i="35"/>
  <c r="N1000" i="35"/>
  <c r="M1000" i="35"/>
  <c r="P984" i="35"/>
  <c r="O984" i="35"/>
  <c r="N984" i="35"/>
  <c r="M984" i="35"/>
  <c r="P976" i="35"/>
  <c r="O976" i="35"/>
  <c r="N976" i="35"/>
  <c r="P960" i="35"/>
  <c r="N960" i="35"/>
  <c r="O960" i="35"/>
  <c r="M960" i="35"/>
  <c r="P944" i="35"/>
  <c r="O944" i="35"/>
  <c r="N944" i="35"/>
  <c r="M944" i="35"/>
  <c r="P936" i="35"/>
  <c r="O936" i="35"/>
  <c r="N936" i="35"/>
  <c r="M936" i="35"/>
  <c r="P920" i="35"/>
  <c r="O920" i="35"/>
  <c r="N920" i="35"/>
  <c r="M920" i="35"/>
  <c r="P912" i="35"/>
  <c r="O912" i="35"/>
  <c r="N912" i="35"/>
  <c r="M912" i="35"/>
  <c r="P896" i="35"/>
  <c r="O896" i="35"/>
  <c r="N896" i="35"/>
  <c r="M896" i="35"/>
  <c r="P880" i="35"/>
  <c r="O880" i="35"/>
  <c r="N880" i="35"/>
  <c r="M880" i="35"/>
  <c r="P872" i="35"/>
  <c r="O872" i="35"/>
  <c r="N872" i="35"/>
  <c r="M872" i="35"/>
  <c r="P856" i="35"/>
  <c r="O856" i="35"/>
  <c r="N856" i="35"/>
  <c r="M856" i="35"/>
  <c r="P848" i="35"/>
  <c r="O848" i="35"/>
  <c r="N848" i="35"/>
  <c r="M848" i="35"/>
  <c r="P832" i="35"/>
  <c r="O832" i="35"/>
  <c r="N832" i="35"/>
  <c r="M832" i="35"/>
  <c r="P816" i="35"/>
  <c r="O816" i="35"/>
  <c r="N816" i="35"/>
  <c r="M816" i="35"/>
  <c r="P808" i="35"/>
  <c r="O808" i="35"/>
  <c r="N808" i="35"/>
  <c r="M808" i="35"/>
  <c r="P792" i="35"/>
  <c r="O792" i="35"/>
  <c r="N792" i="35"/>
  <c r="M792" i="35"/>
  <c r="P784" i="35"/>
  <c r="O784" i="35"/>
  <c r="N784" i="35"/>
  <c r="M784" i="35"/>
  <c r="P768" i="35"/>
  <c r="O768" i="35"/>
  <c r="N768" i="35"/>
  <c r="M768" i="35"/>
  <c r="P752" i="35"/>
  <c r="O752" i="35"/>
  <c r="N752" i="35"/>
  <c r="M752" i="35"/>
  <c r="P744" i="35"/>
  <c r="O744" i="35"/>
  <c r="N744" i="35"/>
  <c r="M744" i="35"/>
  <c r="P728" i="35"/>
  <c r="O728" i="35"/>
  <c r="N728" i="35"/>
  <c r="M728" i="35"/>
  <c r="P720" i="35"/>
  <c r="O720" i="35"/>
  <c r="N720" i="35"/>
  <c r="M720" i="35"/>
  <c r="P704" i="35"/>
  <c r="O704" i="35"/>
  <c r="N704" i="35"/>
  <c r="M704" i="35"/>
  <c r="P688" i="35"/>
  <c r="O688" i="35"/>
  <c r="N688" i="35"/>
  <c r="M688" i="35"/>
  <c r="P680" i="35"/>
  <c r="O680" i="35"/>
  <c r="N680" i="35"/>
  <c r="M680" i="35"/>
  <c r="P664" i="35"/>
  <c r="O664" i="35"/>
  <c r="N664" i="35"/>
  <c r="M664" i="35"/>
  <c r="P632" i="35"/>
  <c r="O632" i="35"/>
  <c r="N632" i="35"/>
  <c r="M632" i="35"/>
  <c r="P600" i="35"/>
  <c r="O600" i="35"/>
  <c r="N600" i="35"/>
  <c r="M600" i="35"/>
  <c r="P568" i="35"/>
  <c r="O568" i="35"/>
  <c r="N568" i="35"/>
  <c r="M568" i="35"/>
  <c r="P440" i="35"/>
  <c r="O440" i="35"/>
  <c r="N440" i="35"/>
  <c r="M440" i="35"/>
  <c r="P408" i="35"/>
  <c r="O408" i="35"/>
  <c r="N408" i="35"/>
  <c r="M408" i="35"/>
  <c r="P376" i="35"/>
  <c r="O376" i="35"/>
  <c r="N376" i="35"/>
  <c r="M376" i="35"/>
  <c r="P344" i="35"/>
  <c r="O344" i="35"/>
  <c r="N344" i="35"/>
  <c r="M344" i="35"/>
  <c r="P312" i="35"/>
  <c r="O312" i="35"/>
  <c r="N312" i="35"/>
  <c r="M312" i="35"/>
  <c r="P184" i="35"/>
  <c r="O184" i="35"/>
  <c r="N184" i="35"/>
  <c r="M184" i="35"/>
  <c r="P152" i="35"/>
  <c r="O152" i="35"/>
  <c r="N152" i="35"/>
  <c r="M152" i="35"/>
  <c r="P120" i="35"/>
  <c r="O120" i="35"/>
  <c r="N120" i="35"/>
  <c r="M120" i="35"/>
  <c r="P80" i="35"/>
  <c r="O80" i="35"/>
  <c r="N80" i="35"/>
  <c r="M80" i="35"/>
  <c r="P56" i="35"/>
  <c r="O56" i="35"/>
  <c r="N56" i="35"/>
  <c r="M56" i="35"/>
  <c r="P16" i="35"/>
  <c r="O16" i="35"/>
  <c r="N16" i="35"/>
  <c r="M16" i="35"/>
  <c r="P2814" i="35"/>
  <c r="O2814" i="35"/>
  <c r="N2814" i="35"/>
  <c r="M2814" i="35"/>
  <c r="P2791" i="35"/>
  <c r="O2791" i="35"/>
  <c r="N2791" i="35"/>
  <c r="M2791" i="35"/>
  <c r="P2768" i="35"/>
  <c r="O2768" i="35"/>
  <c r="N2768" i="35"/>
  <c r="M2768" i="35"/>
  <c r="P2750" i="35"/>
  <c r="O2750" i="35"/>
  <c r="N2750" i="35"/>
  <c r="M2750" i="35"/>
  <c r="P2727" i="35"/>
  <c r="N2727" i="35"/>
  <c r="O2727" i="35"/>
  <c r="M2727" i="35"/>
  <c r="P2704" i="35"/>
  <c r="O2704" i="35"/>
  <c r="N2704" i="35"/>
  <c r="M2704" i="35"/>
  <c r="P2686" i="35"/>
  <c r="O2686" i="35"/>
  <c r="N2686" i="35"/>
  <c r="M2686" i="35"/>
  <c r="P2663" i="35"/>
  <c r="N2663" i="35"/>
  <c r="O2663" i="35"/>
  <c r="M2663" i="35"/>
  <c r="P2640" i="35"/>
  <c r="N2640" i="35"/>
  <c r="M2640" i="35"/>
  <c r="O2640" i="35"/>
  <c r="P2622" i="35"/>
  <c r="O2622" i="35"/>
  <c r="N2622" i="35"/>
  <c r="M2622" i="35"/>
  <c r="P2599" i="35"/>
  <c r="O2599" i="35"/>
  <c r="N2599" i="35"/>
  <c r="M2599" i="35"/>
  <c r="P2576" i="35"/>
  <c r="O2576" i="35"/>
  <c r="N2576" i="35"/>
  <c r="M2576" i="35"/>
  <c r="P2558" i="35"/>
  <c r="O2558" i="35"/>
  <c r="N2558" i="35"/>
  <c r="M2558" i="35"/>
  <c r="P2535" i="35"/>
  <c r="O2535" i="35"/>
  <c r="N2535" i="35"/>
  <c r="M2535" i="35"/>
  <c r="P2512" i="35"/>
  <c r="O2512" i="35"/>
  <c r="N2512" i="35"/>
  <c r="M2512" i="35"/>
  <c r="P2494" i="35"/>
  <c r="N2494" i="35"/>
  <c r="O2494" i="35"/>
  <c r="M2494" i="35"/>
  <c r="P2471" i="35"/>
  <c r="N2471" i="35"/>
  <c r="O2471" i="35"/>
  <c r="M2471" i="35"/>
  <c r="P2448" i="35"/>
  <c r="O2448" i="35"/>
  <c r="N2448" i="35"/>
  <c r="M2448" i="35"/>
  <c r="P2430" i="35"/>
  <c r="N2430" i="35"/>
  <c r="O2430" i="35"/>
  <c r="M2430" i="35"/>
  <c r="P2407" i="35"/>
  <c r="O2407" i="35"/>
  <c r="N2407" i="35"/>
  <c r="M2407" i="35"/>
  <c r="P2384" i="35"/>
  <c r="O2384" i="35"/>
  <c r="N2384" i="35"/>
  <c r="M2384" i="35"/>
  <c r="P2366" i="35"/>
  <c r="N2366" i="35"/>
  <c r="O2366" i="35"/>
  <c r="M2366" i="35"/>
  <c r="P2343" i="35"/>
  <c r="O2343" i="35"/>
  <c r="N2343" i="35"/>
  <c r="M2343" i="35"/>
  <c r="P2320" i="35"/>
  <c r="O2320" i="35"/>
  <c r="N2320" i="35"/>
  <c r="M2320" i="35"/>
  <c r="P2302" i="35"/>
  <c r="N2302" i="35"/>
  <c r="O2302" i="35"/>
  <c r="M2302" i="35"/>
  <c r="P2279" i="35"/>
  <c r="O2279" i="35"/>
  <c r="N2279" i="35"/>
  <c r="M2279" i="35"/>
  <c r="P2256" i="35"/>
  <c r="O2256" i="35"/>
  <c r="N2256" i="35"/>
  <c r="M2256" i="35"/>
  <c r="P2238" i="35"/>
  <c r="N2238" i="35"/>
  <c r="O2238" i="35"/>
  <c r="M2238" i="35"/>
  <c r="P2215" i="35"/>
  <c r="O2215" i="35"/>
  <c r="N2215" i="35"/>
  <c r="M2215" i="35"/>
  <c r="P2192" i="35"/>
  <c r="O2192" i="35"/>
  <c r="N2192" i="35"/>
  <c r="M2192" i="35"/>
  <c r="P2174" i="35"/>
  <c r="N2174" i="35"/>
  <c r="O2174" i="35"/>
  <c r="M2174" i="35"/>
  <c r="P2151" i="35"/>
  <c r="O2151" i="35"/>
  <c r="N2151" i="35"/>
  <c r="M2151" i="35"/>
  <c r="P2128" i="35"/>
  <c r="O2128" i="35"/>
  <c r="M2128" i="35"/>
  <c r="N2128" i="35"/>
  <c r="P2110" i="35"/>
  <c r="O2110" i="35"/>
  <c r="N2110" i="35"/>
  <c r="M2110" i="35"/>
  <c r="P2087" i="35"/>
  <c r="O2087" i="35"/>
  <c r="N2087" i="35"/>
  <c r="M2087" i="35"/>
  <c r="P2064" i="35"/>
  <c r="O2064" i="35"/>
  <c r="M2064" i="35"/>
  <c r="N2064" i="35"/>
  <c r="P2046" i="35"/>
  <c r="O2046" i="35"/>
  <c r="N2046" i="35"/>
  <c r="M2046" i="35"/>
  <c r="P2023" i="35"/>
  <c r="O2023" i="35"/>
  <c r="N2023" i="35"/>
  <c r="M2023" i="35"/>
  <c r="P2000" i="35"/>
  <c r="O2000" i="35"/>
  <c r="N2000" i="35"/>
  <c r="M2000" i="35"/>
  <c r="P1982" i="35"/>
  <c r="O1982" i="35"/>
  <c r="N1982" i="35"/>
  <c r="M1982" i="35"/>
  <c r="P1959" i="35"/>
  <c r="O1959" i="35"/>
  <c r="N1959" i="35"/>
  <c r="M1959" i="35"/>
  <c r="P1936" i="35"/>
  <c r="O1936" i="35"/>
  <c r="N1936" i="35"/>
  <c r="M1936" i="35"/>
  <c r="P1918" i="35"/>
  <c r="O1918" i="35"/>
  <c r="N1918" i="35"/>
  <c r="M1918" i="35"/>
  <c r="P1895" i="35"/>
  <c r="O1895" i="35"/>
  <c r="N1895" i="35"/>
  <c r="M1895" i="35"/>
  <c r="P1872" i="35"/>
  <c r="O1872" i="35"/>
  <c r="N1872" i="35"/>
  <c r="M1872" i="35"/>
  <c r="P1854" i="35"/>
  <c r="O1854" i="35"/>
  <c r="N1854" i="35"/>
  <c r="M1854" i="35"/>
  <c r="P1831" i="35"/>
  <c r="O1831" i="35"/>
  <c r="N1831" i="35"/>
  <c r="M1831" i="35"/>
  <c r="P1808" i="35"/>
  <c r="O1808" i="35"/>
  <c r="N1808" i="35"/>
  <c r="M1808" i="35"/>
  <c r="P1790" i="35"/>
  <c r="O1790" i="35"/>
  <c r="N1790" i="35"/>
  <c r="M1790" i="35"/>
  <c r="P1767" i="35"/>
  <c r="O1767" i="35"/>
  <c r="N1767" i="35"/>
  <c r="M1767" i="35"/>
  <c r="P1744" i="35"/>
  <c r="O1744" i="35"/>
  <c r="N1744" i="35"/>
  <c r="M1744" i="35"/>
  <c r="P1726" i="35"/>
  <c r="O1726" i="35"/>
  <c r="N1726" i="35"/>
  <c r="M1726" i="35"/>
  <c r="P1703" i="35"/>
  <c r="O1703" i="35"/>
  <c r="N1703" i="35"/>
  <c r="M1703" i="35"/>
  <c r="P1680" i="35"/>
  <c r="O1680" i="35"/>
  <c r="N1680" i="35"/>
  <c r="M1680" i="35"/>
  <c r="P1662" i="35"/>
  <c r="O1662" i="35"/>
  <c r="N1662" i="35"/>
  <c r="M1662" i="35"/>
  <c r="P1638" i="35"/>
  <c r="O1638" i="35"/>
  <c r="N1638" i="35"/>
  <c r="M1638" i="35"/>
  <c r="P1578" i="35"/>
  <c r="O1578" i="35"/>
  <c r="M1578" i="35"/>
  <c r="N1578" i="35"/>
  <c r="O1502" i="35"/>
  <c r="P1502" i="35"/>
  <c r="N1502" i="35"/>
  <c r="M1502" i="35"/>
  <c r="P1402" i="35"/>
  <c r="O1402" i="35"/>
  <c r="N1402" i="35"/>
  <c r="M1402" i="35"/>
  <c r="P1334" i="35"/>
  <c r="O1334" i="35"/>
  <c r="N1334" i="35"/>
  <c r="M1334" i="35"/>
  <c r="P1258" i="35"/>
  <c r="O1258" i="35"/>
  <c r="N1258" i="35"/>
  <c r="M1258" i="35"/>
  <c r="P1130" i="35"/>
  <c r="O1130" i="35"/>
  <c r="M1130" i="35"/>
  <c r="N1130" i="35"/>
  <c r="P1002" i="35"/>
  <c r="O1002" i="35"/>
  <c r="N1002" i="35"/>
  <c r="M1002" i="35"/>
  <c r="P774" i="35"/>
  <c r="O774" i="35"/>
  <c r="N774" i="35"/>
  <c r="M774" i="35"/>
  <c r="P542" i="35"/>
  <c r="O542" i="35"/>
  <c r="N542" i="35"/>
  <c r="M542" i="35"/>
  <c r="P494" i="35"/>
  <c r="O494" i="35"/>
  <c r="N494" i="35"/>
  <c r="M494" i="35"/>
  <c r="P262" i="35"/>
  <c r="O262" i="35"/>
  <c r="N262" i="35"/>
  <c r="M262" i="35"/>
  <c r="P30" i="35"/>
  <c r="O30" i="35"/>
  <c r="N30" i="35"/>
  <c r="M30" i="35"/>
  <c r="P1527" i="35"/>
  <c r="N1527" i="35"/>
  <c r="O1527" i="35"/>
  <c r="M1527" i="35"/>
  <c r="P1464" i="35"/>
  <c r="N1464" i="35"/>
  <c r="M1464" i="35"/>
  <c r="O1464" i="35"/>
  <c r="P1353" i="35"/>
  <c r="O1353" i="35"/>
  <c r="M1353" i="35"/>
  <c r="N1353" i="35"/>
  <c r="P1295" i="35"/>
  <c r="O1295" i="35"/>
  <c r="N1295" i="35"/>
  <c r="M1295" i="35"/>
  <c r="P1184" i="35"/>
  <c r="O1184" i="35"/>
  <c r="N1184" i="35"/>
  <c r="M1184" i="35"/>
  <c r="P1121" i="35"/>
  <c r="O1121" i="35"/>
  <c r="M1121" i="35"/>
  <c r="N1121" i="35"/>
  <c r="P1015" i="35"/>
  <c r="N1015" i="35"/>
  <c r="O1015" i="35"/>
  <c r="M1015" i="35"/>
  <c r="P952" i="35"/>
  <c r="O952" i="35"/>
  <c r="N952" i="35"/>
  <c r="M952" i="35"/>
  <c r="P841" i="35"/>
  <c r="O841" i="35"/>
  <c r="M841" i="35"/>
  <c r="N841" i="35"/>
  <c r="P783" i="35"/>
  <c r="O783" i="35"/>
  <c r="N783" i="35"/>
  <c r="M783" i="35"/>
  <c r="P672" i="35"/>
  <c r="O672" i="35"/>
  <c r="N672" i="35"/>
  <c r="M672" i="35"/>
  <c r="P418" i="35"/>
  <c r="O418" i="35"/>
  <c r="N418" i="35"/>
  <c r="M418" i="35"/>
  <c r="P162" i="35"/>
  <c r="O162" i="35"/>
  <c r="N162" i="35"/>
  <c r="M162" i="35"/>
  <c r="P826" i="35"/>
  <c r="O826" i="35"/>
  <c r="N826" i="35"/>
  <c r="M826" i="35"/>
  <c r="P457" i="35"/>
  <c r="O457" i="35"/>
  <c r="N457" i="35"/>
  <c r="M457" i="35"/>
  <c r="M1253" i="35"/>
  <c r="P1558" i="35"/>
  <c r="O1558" i="35"/>
  <c r="N1558" i="35"/>
  <c r="M1558" i="35"/>
  <c r="P1494" i="35"/>
  <c r="O1494" i="35"/>
  <c r="N1494" i="35"/>
  <c r="M1494" i="35"/>
  <c r="P1414" i="35"/>
  <c r="O1414" i="35"/>
  <c r="N1414" i="35"/>
  <c r="M1414" i="35"/>
  <c r="P1342" i="35"/>
  <c r="O1342" i="35"/>
  <c r="N1342" i="35"/>
  <c r="M1342" i="35"/>
  <c r="P1286" i="35"/>
  <c r="O1286" i="35"/>
  <c r="N1286" i="35"/>
  <c r="M1286" i="35"/>
  <c r="P1238" i="35"/>
  <c r="O1238" i="35"/>
  <c r="N1238" i="35"/>
  <c r="M1238" i="35"/>
  <c r="O1182" i="35"/>
  <c r="P1182" i="35"/>
  <c r="N1182" i="35"/>
  <c r="M1182" i="35"/>
  <c r="O1134" i="35"/>
  <c r="P1134" i="35"/>
  <c r="N1134" i="35"/>
  <c r="M1134" i="35"/>
  <c r="P1070" i="35"/>
  <c r="O1070" i="35"/>
  <c r="N1070" i="35"/>
  <c r="M1070" i="35"/>
  <c r="P1014" i="35"/>
  <c r="O1014" i="35"/>
  <c r="N1014" i="35"/>
  <c r="M1014" i="35"/>
  <c r="P958" i="35"/>
  <c r="O958" i="35"/>
  <c r="N958" i="35"/>
  <c r="M958" i="35"/>
  <c r="P894" i="35"/>
  <c r="O894" i="35"/>
  <c r="N894" i="35"/>
  <c r="M894" i="35"/>
  <c r="P790" i="35"/>
  <c r="O790" i="35"/>
  <c r="N790" i="35"/>
  <c r="M790" i="35"/>
  <c r="P718" i="35"/>
  <c r="O718" i="35"/>
  <c r="N718" i="35"/>
  <c r="M718" i="35"/>
  <c r="P630" i="35"/>
  <c r="O630" i="35"/>
  <c r="N630" i="35"/>
  <c r="M630" i="35"/>
  <c r="P534" i="35"/>
  <c r="O534" i="35"/>
  <c r="N534" i="35"/>
  <c r="M534" i="35"/>
  <c r="P438" i="35"/>
  <c r="O438" i="35"/>
  <c r="N438" i="35"/>
  <c r="M438" i="35"/>
  <c r="P342" i="35"/>
  <c r="O342" i="35"/>
  <c r="N342" i="35"/>
  <c r="M342" i="35"/>
  <c r="P278" i="35"/>
  <c r="O278" i="35"/>
  <c r="N278" i="35"/>
  <c r="M278" i="35"/>
  <c r="P246" i="35"/>
  <c r="O246" i="35"/>
  <c r="N246" i="35"/>
  <c r="M246" i="35"/>
  <c r="P118" i="35"/>
  <c r="O118" i="35"/>
  <c r="N118" i="35"/>
  <c r="M118" i="35"/>
  <c r="P14" i="35"/>
  <c r="O14" i="35"/>
  <c r="M14" i="35"/>
  <c r="N14" i="35"/>
  <c r="P2510" i="35"/>
  <c r="O2510" i="35"/>
  <c r="N2510" i="35"/>
  <c r="M2510" i="35"/>
  <c r="P2318" i="35"/>
  <c r="O2318" i="35"/>
  <c r="N2318" i="35"/>
  <c r="M2318" i="35"/>
  <c r="P1500" i="35"/>
  <c r="O1500" i="35"/>
  <c r="N1500" i="35"/>
  <c r="M1500" i="35"/>
  <c r="P1324" i="35"/>
  <c r="O1324" i="35"/>
  <c r="N1324" i="35"/>
  <c r="M1324" i="35"/>
  <c r="P1069" i="35"/>
  <c r="O1069" i="35"/>
  <c r="N1069" i="35"/>
  <c r="M1069" i="35"/>
  <c r="P757" i="35"/>
  <c r="O757" i="35"/>
  <c r="N757" i="35"/>
  <c r="M757" i="35"/>
  <c r="P540" i="35"/>
  <c r="O540" i="35"/>
  <c r="N540" i="35"/>
  <c r="M540" i="35"/>
  <c r="P76" i="35"/>
  <c r="O76" i="35"/>
  <c r="N76" i="35"/>
  <c r="M76" i="35"/>
  <c r="P2504" i="35"/>
  <c r="O2504" i="35"/>
  <c r="N2504" i="35"/>
  <c r="M2504" i="35"/>
  <c r="P2335" i="35"/>
  <c r="O2335" i="35"/>
  <c r="M2335" i="35"/>
  <c r="N2335" i="35"/>
  <c r="P1929" i="35"/>
  <c r="O1929" i="35"/>
  <c r="N1929" i="35"/>
  <c r="M1929" i="35"/>
  <c r="P1761" i="35"/>
  <c r="O1761" i="35"/>
  <c r="M1761" i="35"/>
  <c r="N1761" i="35"/>
  <c r="P1568" i="35"/>
  <c r="O1568" i="35"/>
  <c r="N1568" i="35"/>
  <c r="M1568" i="35"/>
  <c r="P1457" i="35"/>
  <c r="O1457" i="35"/>
  <c r="N1457" i="35"/>
  <c r="M1457" i="35"/>
  <c r="P1336" i="35"/>
  <c r="O1336" i="35"/>
  <c r="N1336" i="35"/>
  <c r="M1336" i="35"/>
  <c r="P1225" i="35"/>
  <c r="M1225" i="35"/>
  <c r="O1225" i="35"/>
  <c r="N1225" i="35"/>
  <c r="P1056" i="35"/>
  <c r="O1056" i="35"/>
  <c r="N1056" i="35"/>
  <c r="M1056" i="35"/>
  <c r="P887" i="35"/>
  <c r="O887" i="35"/>
  <c r="N887" i="35"/>
  <c r="M887" i="35"/>
  <c r="P713" i="35"/>
  <c r="O713" i="35"/>
  <c r="M713" i="35"/>
  <c r="N713" i="35"/>
  <c r="P559" i="35"/>
  <c r="O559" i="35"/>
  <c r="N559" i="35"/>
  <c r="M559" i="35"/>
  <c r="P397" i="35"/>
  <c r="O397" i="35"/>
  <c r="N397" i="35"/>
  <c r="M397" i="35"/>
  <c r="P217" i="35"/>
  <c r="O217" i="35"/>
  <c r="N217" i="35"/>
  <c r="M217" i="35"/>
  <c r="P2617" i="35"/>
  <c r="O2617" i="35"/>
  <c r="N2617" i="35"/>
  <c r="M2617" i="35"/>
  <c r="P2196" i="35"/>
  <c r="O2196" i="35"/>
  <c r="N2196" i="35"/>
  <c r="M2196" i="35"/>
  <c r="P724" i="35"/>
  <c r="O724" i="35"/>
  <c r="M724" i="35"/>
  <c r="N724" i="35"/>
  <c r="P2765" i="35"/>
  <c r="O2765" i="35"/>
  <c r="N2765" i="35"/>
  <c r="M2765" i="35"/>
  <c r="P2709" i="35"/>
  <c r="O2709" i="35"/>
  <c r="N2709" i="35"/>
  <c r="M2709" i="35"/>
  <c r="P2661" i="35"/>
  <c r="O2661" i="35"/>
  <c r="N2661" i="35"/>
  <c r="M2661" i="35"/>
  <c r="P2613" i="35"/>
  <c r="O2613" i="35"/>
  <c r="N2613" i="35"/>
  <c r="M2613" i="35"/>
  <c r="P2533" i="35"/>
  <c r="O2533" i="35"/>
  <c r="N2533" i="35"/>
  <c r="M2533" i="35"/>
  <c r="P2493" i="35"/>
  <c r="N2493" i="35"/>
  <c r="O2493" i="35"/>
  <c r="M2493" i="35"/>
  <c r="P2445" i="35"/>
  <c r="O2445" i="35"/>
  <c r="N2445" i="35"/>
  <c r="M2445" i="35"/>
  <c r="P2405" i="35"/>
  <c r="O2405" i="35"/>
  <c r="N2405" i="35"/>
  <c r="M2405" i="35"/>
  <c r="P2341" i="35"/>
  <c r="O2341" i="35"/>
  <c r="N2341" i="35"/>
  <c r="M2341" i="35"/>
  <c r="P2301" i="35"/>
  <c r="O2301" i="35"/>
  <c r="N2301" i="35"/>
  <c r="M2301" i="35"/>
  <c r="P2253" i="35"/>
  <c r="O2253" i="35"/>
  <c r="N2253" i="35"/>
  <c r="M2253" i="35"/>
  <c r="P2213" i="35"/>
  <c r="O2213" i="35"/>
  <c r="N2213" i="35"/>
  <c r="M2213" i="35"/>
  <c r="P2181" i="35"/>
  <c r="O2181" i="35"/>
  <c r="N2181" i="35"/>
  <c r="M2181" i="35"/>
  <c r="P2101" i="35"/>
  <c r="O2101" i="35"/>
  <c r="N2101" i="35"/>
  <c r="M2101" i="35"/>
  <c r="P2061" i="35"/>
  <c r="O2061" i="35"/>
  <c r="N2061" i="35"/>
  <c r="M2061" i="35"/>
  <c r="P2029" i="35"/>
  <c r="O2029" i="35"/>
  <c r="N2029" i="35"/>
  <c r="M2029" i="35"/>
  <c r="P1981" i="35"/>
  <c r="O1981" i="35"/>
  <c r="N1981" i="35"/>
  <c r="M1981" i="35"/>
  <c r="P1949" i="35"/>
  <c r="O1949" i="35"/>
  <c r="N1949" i="35"/>
  <c r="M1949" i="35"/>
  <c r="P1901" i="35"/>
  <c r="O1901" i="35"/>
  <c r="N1901" i="35"/>
  <c r="M1901" i="35"/>
  <c r="P1837" i="35"/>
  <c r="O1837" i="35"/>
  <c r="N1837" i="35"/>
  <c r="M1837" i="35"/>
  <c r="P1813" i="35"/>
  <c r="O1813" i="35"/>
  <c r="N1813" i="35"/>
  <c r="M1813" i="35"/>
  <c r="P1781" i="35"/>
  <c r="O1781" i="35"/>
  <c r="N1781" i="35"/>
  <c r="M1781" i="35"/>
  <c r="P1741" i="35"/>
  <c r="O1741" i="35"/>
  <c r="N1741" i="35"/>
  <c r="M1741" i="35"/>
  <c r="P1701" i="35"/>
  <c r="O1701" i="35"/>
  <c r="N1701" i="35"/>
  <c r="M1701" i="35"/>
  <c r="P1661" i="35"/>
  <c r="O1661" i="35"/>
  <c r="N1661" i="35"/>
  <c r="M1661" i="35"/>
  <c r="P1557" i="35"/>
  <c r="O1557" i="35"/>
  <c r="M1557" i="35"/>
  <c r="N1557" i="35"/>
  <c r="P1485" i="35"/>
  <c r="O1485" i="35"/>
  <c r="N1485" i="35"/>
  <c r="M1485" i="35"/>
  <c r="P1421" i="35"/>
  <c r="O1421" i="35"/>
  <c r="N1421" i="35"/>
  <c r="M1421" i="35"/>
  <c r="P1381" i="35"/>
  <c r="O1381" i="35"/>
  <c r="N1381" i="35"/>
  <c r="M1381" i="35"/>
  <c r="P1285" i="35"/>
  <c r="O1285" i="35"/>
  <c r="N1285" i="35"/>
  <c r="M1285" i="35"/>
  <c r="P1221" i="35"/>
  <c r="O1221" i="35"/>
  <c r="N1221" i="35"/>
  <c r="M1221" i="35"/>
  <c r="P1061" i="35"/>
  <c r="O1061" i="35"/>
  <c r="N1061" i="35"/>
  <c r="M1061" i="35"/>
  <c r="P893" i="35"/>
  <c r="O893" i="35"/>
  <c r="M893" i="35"/>
  <c r="N893" i="35"/>
  <c r="P829" i="35"/>
  <c r="O829" i="35"/>
  <c r="N829" i="35"/>
  <c r="M829" i="35"/>
  <c r="P781" i="35"/>
  <c r="O781" i="35"/>
  <c r="N781" i="35"/>
  <c r="M781" i="35"/>
  <c r="P661" i="35"/>
  <c r="O661" i="35"/>
  <c r="N661" i="35"/>
  <c r="M661" i="35"/>
  <c r="P573" i="35"/>
  <c r="O573" i="35"/>
  <c r="N573" i="35"/>
  <c r="M573" i="35"/>
  <c r="P485" i="35"/>
  <c r="O485" i="35"/>
  <c r="N485" i="35"/>
  <c r="M485" i="35"/>
  <c r="P429" i="35"/>
  <c r="O429" i="35"/>
  <c r="N429" i="35"/>
  <c r="M429" i="35"/>
  <c r="P341" i="35"/>
  <c r="O341" i="35"/>
  <c r="N341" i="35"/>
  <c r="M341" i="35"/>
  <c r="P293" i="35"/>
  <c r="O293" i="35"/>
  <c r="N293" i="35"/>
  <c r="M293" i="35"/>
  <c r="P253" i="35"/>
  <c r="O253" i="35"/>
  <c r="N253" i="35"/>
  <c r="M253" i="35"/>
  <c r="P213" i="35"/>
  <c r="O213" i="35"/>
  <c r="N213" i="35"/>
  <c r="M213" i="35"/>
  <c r="P189" i="35"/>
  <c r="O189" i="35"/>
  <c r="N189" i="35"/>
  <c r="M189" i="35"/>
  <c r="P149" i="35"/>
  <c r="O149" i="35"/>
  <c r="N149" i="35"/>
  <c r="M149" i="35"/>
  <c r="P101" i="35"/>
  <c r="O101" i="35"/>
  <c r="N101" i="35"/>
  <c r="M101" i="35"/>
  <c r="P77" i="35"/>
  <c r="O77" i="35"/>
  <c r="N77" i="35"/>
  <c r="M77" i="35"/>
  <c r="P45" i="35"/>
  <c r="O45" i="35"/>
  <c r="N45" i="35"/>
  <c r="M45" i="35"/>
  <c r="P13" i="35"/>
  <c r="O13" i="35"/>
  <c r="N13" i="35"/>
  <c r="M13" i="35"/>
  <c r="P2742" i="35"/>
  <c r="O2742" i="35"/>
  <c r="N2742" i="35"/>
  <c r="M2742" i="35"/>
  <c r="P2678" i="35"/>
  <c r="O2678" i="35"/>
  <c r="M2678" i="35"/>
  <c r="N2678" i="35"/>
  <c r="P2614" i="35"/>
  <c r="O2614" i="35"/>
  <c r="N2614" i="35"/>
  <c r="M2614" i="35"/>
  <c r="P2486" i="35"/>
  <c r="O2486" i="35"/>
  <c r="N2486" i="35"/>
  <c r="M2486" i="35"/>
  <c r="P2166" i="35"/>
  <c r="O2166" i="35"/>
  <c r="N2166" i="35"/>
  <c r="M2166" i="35"/>
  <c r="P1928" i="35"/>
  <c r="O1928" i="35"/>
  <c r="N1928" i="35"/>
  <c r="M1928" i="35"/>
  <c r="P1846" i="35"/>
  <c r="O1846" i="35"/>
  <c r="N1846" i="35"/>
  <c r="M1846" i="35"/>
  <c r="P1654" i="35"/>
  <c r="O1654" i="35"/>
  <c r="N1654" i="35"/>
  <c r="M1654" i="35"/>
  <c r="P1526" i="35"/>
  <c r="O1526" i="35"/>
  <c r="N1526" i="35"/>
  <c r="M1526" i="35"/>
  <c r="P1242" i="35"/>
  <c r="O1242" i="35"/>
  <c r="N1242" i="35"/>
  <c r="M1242" i="35"/>
  <c r="P1068" i="35"/>
  <c r="O1068" i="35"/>
  <c r="N1068" i="35"/>
  <c r="M1068" i="35"/>
  <c r="P862" i="35"/>
  <c r="O862" i="35"/>
  <c r="N862" i="35"/>
  <c r="M862" i="35"/>
  <c r="P582" i="35"/>
  <c r="O582" i="35"/>
  <c r="N582" i="35"/>
  <c r="M582" i="35"/>
  <c r="P350" i="35"/>
  <c r="O350" i="35"/>
  <c r="N350" i="35"/>
  <c r="M350" i="35"/>
  <c r="P12" i="35"/>
  <c r="O12" i="35"/>
  <c r="N12" i="35"/>
  <c r="M12" i="35"/>
  <c r="P2319" i="35"/>
  <c r="O2319" i="35"/>
  <c r="N2319" i="35"/>
  <c r="M2319" i="35"/>
  <c r="P1912" i="35"/>
  <c r="O1912" i="35"/>
  <c r="M1912" i="35"/>
  <c r="N1912" i="35"/>
  <c r="P1615" i="35"/>
  <c r="N1615" i="35"/>
  <c r="O1615" i="35"/>
  <c r="M1615" i="35"/>
  <c r="P1441" i="35"/>
  <c r="O1441" i="35"/>
  <c r="M1441" i="35"/>
  <c r="N1441" i="35"/>
  <c r="P1161" i="35"/>
  <c r="O1161" i="35"/>
  <c r="M1161" i="35"/>
  <c r="N1161" i="35"/>
  <c r="P823" i="35"/>
  <c r="O823" i="35"/>
  <c r="N823" i="35"/>
  <c r="M823" i="35"/>
  <c r="P280" i="35"/>
  <c r="O280" i="35"/>
  <c r="N280" i="35"/>
  <c r="M280" i="35"/>
  <c r="P1650" i="35"/>
  <c r="O1650" i="35"/>
  <c r="N1650" i="35"/>
  <c r="M1650" i="35"/>
  <c r="P2772" i="35"/>
  <c r="O2772" i="35"/>
  <c r="N2772" i="35"/>
  <c r="M2772" i="35"/>
  <c r="P2740" i="35"/>
  <c r="O2740" i="35"/>
  <c r="N2740" i="35"/>
  <c r="M2740" i="35"/>
  <c r="P2692" i="35"/>
  <c r="O2692" i="35"/>
  <c r="N2692" i="35"/>
  <c r="M2692" i="35"/>
  <c r="P2628" i="35"/>
  <c r="O2628" i="35"/>
  <c r="N2628" i="35"/>
  <c r="M2628" i="35"/>
  <c r="P2588" i="35"/>
  <c r="O2588" i="35"/>
  <c r="N2588" i="35"/>
  <c r="M2588" i="35"/>
  <c r="P2532" i="35"/>
  <c r="O2532" i="35"/>
  <c r="N2532" i="35"/>
  <c r="M2532" i="35"/>
  <c r="P2484" i="35"/>
  <c r="O2484" i="35"/>
  <c r="N2484" i="35"/>
  <c r="M2484" i="35"/>
  <c r="P2436" i="35"/>
  <c r="O2436" i="35"/>
  <c r="N2436" i="35"/>
  <c r="M2436" i="35"/>
  <c r="P2380" i="35"/>
  <c r="O2380" i="35"/>
  <c r="N2380" i="35"/>
  <c r="M2380" i="35"/>
  <c r="P2332" i="35"/>
  <c r="O2332" i="35"/>
  <c r="N2332" i="35"/>
  <c r="M2332" i="35"/>
  <c r="P2276" i="35"/>
  <c r="O2276" i="35"/>
  <c r="N2276" i="35"/>
  <c r="M2276" i="35"/>
  <c r="P2228" i="35"/>
  <c r="O2228" i="35"/>
  <c r="N2228" i="35"/>
  <c r="M2228" i="35"/>
  <c r="P2188" i="35"/>
  <c r="O2188" i="35"/>
  <c r="N2188" i="35"/>
  <c r="M2188" i="35"/>
  <c r="P2132" i="35"/>
  <c r="O2132" i="35"/>
  <c r="N2132" i="35"/>
  <c r="M2132" i="35"/>
  <c r="P2076" i="35"/>
  <c r="O2076" i="35"/>
  <c r="N2076" i="35"/>
  <c r="M2076" i="35"/>
  <c r="P2012" i="35"/>
  <c r="O2012" i="35"/>
  <c r="N2012" i="35"/>
  <c r="M2012" i="35"/>
  <c r="P1964" i="35"/>
  <c r="O1964" i="35"/>
  <c r="N1964" i="35"/>
  <c r="M1964" i="35"/>
  <c r="P1924" i="35"/>
  <c r="O1924" i="35"/>
  <c r="N1924" i="35"/>
  <c r="M1924" i="35"/>
  <c r="P1868" i="35"/>
  <c r="O1868" i="35"/>
  <c r="N1868" i="35"/>
  <c r="M1868" i="35"/>
  <c r="P1820" i="35"/>
  <c r="O1820" i="35"/>
  <c r="N1820" i="35"/>
  <c r="M1820" i="35"/>
  <c r="P1772" i="35"/>
  <c r="O1772" i="35"/>
  <c r="N1772" i="35"/>
  <c r="M1772" i="35"/>
  <c r="P1716" i="35"/>
  <c r="O1716" i="35"/>
  <c r="N1716" i="35"/>
  <c r="M1716" i="35"/>
  <c r="P1676" i="35"/>
  <c r="O1676" i="35"/>
  <c r="N1676" i="35"/>
  <c r="M1676" i="35"/>
  <c r="P1636" i="35"/>
  <c r="O1636" i="35"/>
  <c r="N1636" i="35"/>
  <c r="M1636" i="35"/>
  <c r="P1532" i="35"/>
  <c r="O1532" i="35"/>
  <c r="N1532" i="35"/>
  <c r="M1532" i="35"/>
  <c r="P1428" i="35"/>
  <c r="O1428" i="35"/>
  <c r="N1428" i="35"/>
  <c r="M1428" i="35"/>
  <c r="P1380" i="35"/>
  <c r="N1380" i="35"/>
  <c r="O1380" i="35"/>
  <c r="M1380" i="35"/>
  <c r="P1284" i="35"/>
  <c r="O1284" i="35"/>
  <c r="N1284" i="35"/>
  <c r="M1284" i="35"/>
  <c r="P1172" i="35"/>
  <c r="O1172" i="35"/>
  <c r="N1172" i="35"/>
  <c r="M1172" i="35"/>
  <c r="P1012" i="35"/>
  <c r="O1012" i="35"/>
  <c r="M1012" i="35"/>
  <c r="N1012" i="35"/>
  <c r="P940" i="35"/>
  <c r="O940" i="35"/>
  <c r="N940" i="35"/>
  <c r="M940" i="35"/>
  <c r="P892" i="35"/>
  <c r="O892" i="35"/>
  <c r="M892" i="35"/>
  <c r="N892" i="35"/>
  <c r="P828" i="35"/>
  <c r="O828" i="35"/>
  <c r="M828" i="35"/>
  <c r="N828" i="35"/>
  <c r="P772" i="35"/>
  <c r="O772" i="35"/>
  <c r="N772" i="35"/>
  <c r="M772" i="35"/>
  <c r="P660" i="35"/>
  <c r="O660" i="35"/>
  <c r="M660" i="35"/>
  <c r="N660" i="35"/>
  <c r="P596" i="35"/>
  <c r="O596" i="35"/>
  <c r="N596" i="35"/>
  <c r="M596" i="35"/>
  <c r="P532" i="35"/>
  <c r="O532" i="35"/>
  <c r="N532" i="35"/>
  <c r="M532" i="35"/>
  <c r="P484" i="35"/>
  <c r="O484" i="35"/>
  <c r="N484" i="35"/>
  <c r="M484" i="35"/>
  <c r="P428" i="35"/>
  <c r="O428" i="35"/>
  <c r="N428" i="35"/>
  <c r="M428" i="35"/>
  <c r="P364" i="35"/>
  <c r="O364" i="35"/>
  <c r="N364" i="35"/>
  <c r="M364" i="35"/>
  <c r="P300" i="35"/>
  <c r="O300" i="35"/>
  <c r="N300" i="35"/>
  <c r="M300" i="35"/>
  <c r="P228" i="35"/>
  <c r="O228" i="35"/>
  <c r="N228" i="35"/>
  <c r="M228" i="35"/>
  <c r="P172" i="35"/>
  <c r="O172" i="35"/>
  <c r="N172" i="35"/>
  <c r="M172" i="35"/>
  <c r="P124" i="35"/>
  <c r="N124" i="35"/>
  <c r="O124" i="35"/>
  <c r="M124" i="35"/>
  <c r="P44" i="35"/>
  <c r="O44" i="35"/>
  <c r="N44" i="35"/>
  <c r="M44" i="35"/>
  <c r="P2695" i="35"/>
  <c r="N2695" i="35"/>
  <c r="O2695" i="35"/>
  <c r="M2695" i="35"/>
  <c r="P2590" i="35"/>
  <c r="O2590" i="35"/>
  <c r="N2590" i="35"/>
  <c r="M2590" i="35"/>
  <c r="P2439" i="35"/>
  <c r="O2439" i="35"/>
  <c r="N2439" i="35"/>
  <c r="M2439" i="35"/>
  <c r="P2334" i="35"/>
  <c r="O2334" i="35"/>
  <c r="N2334" i="35"/>
  <c r="M2334" i="35"/>
  <c r="P2183" i="35"/>
  <c r="O2183" i="35"/>
  <c r="N2183" i="35"/>
  <c r="M2183" i="35"/>
  <c r="P2078" i="35"/>
  <c r="O2078" i="35"/>
  <c r="N2078" i="35"/>
  <c r="P1968" i="35"/>
  <c r="N1968" i="35"/>
  <c r="O1968" i="35"/>
  <c r="M1968" i="35"/>
  <c r="P1863" i="35"/>
  <c r="O1863" i="35"/>
  <c r="N1863" i="35"/>
  <c r="M1863" i="35"/>
  <c r="P1776" i="35"/>
  <c r="O1776" i="35"/>
  <c r="N1776" i="35"/>
  <c r="M1776" i="35"/>
  <c r="P1694" i="35"/>
  <c r="O1694" i="35"/>
  <c r="N1694" i="35"/>
  <c r="M1694" i="35"/>
  <c r="P1555" i="35"/>
  <c r="O1555" i="35"/>
  <c r="M1555" i="35"/>
  <c r="N1555" i="35"/>
  <c r="P1322" i="35"/>
  <c r="O1322" i="35"/>
  <c r="M1322" i="35"/>
  <c r="N1322" i="35"/>
  <c r="P518" i="35"/>
  <c r="O518" i="35"/>
  <c r="N518" i="35"/>
  <c r="M518" i="35"/>
  <c r="P2767" i="35"/>
  <c r="O2767" i="35"/>
  <c r="N2767" i="35"/>
  <c r="M2767" i="35"/>
  <c r="P2545" i="35"/>
  <c r="O2545" i="35"/>
  <c r="N2545" i="35"/>
  <c r="M2545" i="35"/>
  <c r="P2313" i="35"/>
  <c r="O2313" i="35"/>
  <c r="N2313" i="35"/>
  <c r="M2313" i="35"/>
  <c r="P2081" i="35"/>
  <c r="O2081" i="35"/>
  <c r="N2081" i="35"/>
  <c r="M2081" i="35"/>
  <c r="P1825" i="35"/>
  <c r="O1825" i="35"/>
  <c r="M1825" i="35"/>
  <c r="N1825" i="35"/>
  <c r="P1551" i="35"/>
  <c r="N1551" i="35"/>
  <c r="O1551" i="35"/>
  <c r="M1551" i="35"/>
  <c r="P1377" i="35"/>
  <c r="O1377" i="35"/>
  <c r="M1377" i="35"/>
  <c r="N1377" i="35"/>
  <c r="P865" i="35"/>
  <c r="O865" i="35"/>
  <c r="N865" i="35"/>
  <c r="M865" i="35"/>
  <c r="P535" i="35"/>
  <c r="O535" i="35"/>
  <c r="N535" i="35"/>
  <c r="M535" i="35"/>
  <c r="P194" i="35"/>
  <c r="O194" i="35"/>
  <c r="N194" i="35"/>
  <c r="M194" i="35"/>
  <c r="M2375" i="35"/>
  <c r="P2787" i="35"/>
  <c r="O2787" i="35"/>
  <c r="N2787" i="35"/>
  <c r="M2787" i="35"/>
  <c r="P2707" i="35"/>
  <c r="O2707" i="35"/>
  <c r="N2707" i="35"/>
  <c r="M2707" i="35"/>
  <c r="P2627" i="35"/>
  <c r="O2627" i="35"/>
  <c r="N2627" i="35"/>
  <c r="M2627" i="35"/>
  <c r="P2587" i="35"/>
  <c r="O2587" i="35"/>
  <c r="N2587" i="35"/>
  <c r="M2587" i="35"/>
  <c r="P2531" i="35"/>
  <c r="O2531" i="35"/>
  <c r="N2531" i="35"/>
  <c r="M2531" i="35"/>
  <c r="P2451" i="35"/>
  <c r="O2451" i="35"/>
  <c r="N2451" i="35"/>
  <c r="M2451" i="35"/>
  <c r="P2403" i="35"/>
  <c r="O2403" i="35"/>
  <c r="N2403" i="35"/>
  <c r="M2403" i="35"/>
  <c r="P2371" i="35"/>
  <c r="O2371" i="35"/>
  <c r="N2371" i="35"/>
  <c r="M2371" i="35"/>
  <c r="P2331" i="35"/>
  <c r="O2331" i="35"/>
  <c r="M2331" i="35"/>
  <c r="N2331" i="35"/>
  <c r="P2275" i="35"/>
  <c r="O2275" i="35"/>
  <c r="N2275" i="35"/>
  <c r="M2275" i="35"/>
  <c r="P2251" i="35"/>
  <c r="O2251" i="35"/>
  <c r="N2251" i="35"/>
  <c r="M2251" i="35"/>
  <c r="P2219" i="35"/>
  <c r="O2219" i="35"/>
  <c r="M2219" i="35"/>
  <c r="N2219" i="35"/>
  <c r="P2171" i="35"/>
  <c r="O2171" i="35"/>
  <c r="N2171" i="35"/>
  <c r="M2171" i="35"/>
  <c r="P2139" i="35"/>
  <c r="O2139" i="35"/>
  <c r="N2139" i="35"/>
  <c r="M2139" i="35"/>
  <c r="P2107" i="35"/>
  <c r="O2107" i="35"/>
  <c r="N2107" i="35"/>
  <c r="M2107" i="35"/>
  <c r="P2075" i="35"/>
  <c r="O2075" i="35"/>
  <c r="N2075" i="35"/>
  <c r="M2075" i="35"/>
  <c r="P2019" i="35"/>
  <c r="O2019" i="35"/>
  <c r="N2019" i="35"/>
  <c r="M2019" i="35"/>
  <c r="P2003" i="35"/>
  <c r="O2003" i="35"/>
  <c r="N2003" i="35"/>
  <c r="M2003" i="35"/>
  <c r="P1987" i="35"/>
  <c r="O1987" i="35"/>
  <c r="M1987" i="35"/>
  <c r="N1987" i="35"/>
  <c r="P1963" i="35"/>
  <c r="O1963" i="35"/>
  <c r="N1963" i="35"/>
  <c r="M1963" i="35"/>
  <c r="P1939" i="35"/>
  <c r="O1939" i="35"/>
  <c r="N1939" i="35"/>
  <c r="M1939" i="35"/>
  <c r="P1923" i="35"/>
  <c r="O1923" i="35"/>
  <c r="M1923" i="35"/>
  <c r="N1923" i="35"/>
  <c r="P1907" i="35"/>
  <c r="O1907" i="35"/>
  <c r="N1907" i="35"/>
  <c r="M1907" i="35"/>
  <c r="P1891" i="35"/>
  <c r="O1891" i="35"/>
  <c r="N1891" i="35"/>
  <c r="M1891" i="35"/>
  <c r="P1875" i="35"/>
  <c r="O1875" i="35"/>
  <c r="N1875" i="35"/>
  <c r="M1875" i="35"/>
  <c r="P1859" i="35"/>
  <c r="O1859" i="35"/>
  <c r="N1859" i="35"/>
  <c r="M1859" i="35"/>
  <c r="P1843" i="35"/>
  <c r="O1843" i="35"/>
  <c r="N1843" i="35"/>
  <c r="M1843" i="35"/>
  <c r="P1827" i="35"/>
  <c r="O1827" i="35"/>
  <c r="N1827" i="35"/>
  <c r="M1827" i="35"/>
  <c r="P1811" i="35"/>
  <c r="O1811" i="35"/>
  <c r="N1811" i="35"/>
  <c r="M1811" i="35"/>
  <c r="P1795" i="35"/>
  <c r="O1795" i="35"/>
  <c r="N1795" i="35"/>
  <c r="M1795" i="35"/>
  <c r="P1779" i="35"/>
  <c r="O1779" i="35"/>
  <c r="N1779" i="35"/>
  <c r="M1779" i="35"/>
  <c r="P1763" i="35"/>
  <c r="O1763" i="35"/>
  <c r="N1763" i="35"/>
  <c r="M1763" i="35"/>
  <c r="P1747" i="35"/>
  <c r="O1747" i="35"/>
  <c r="N1747" i="35"/>
  <c r="M1747" i="35"/>
  <c r="P1731" i="35"/>
  <c r="O1731" i="35"/>
  <c r="N1731" i="35"/>
  <c r="M1731" i="35"/>
  <c r="P1715" i="35"/>
  <c r="O1715" i="35"/>
  <c r="N1715" i="35"/>
  <c r="M1715" i="35"/>
  <c r="P1699" i="35"/>
  <c r="O1699" i="35"/>
  <c r="N1699" i="35"/>
  <c r="M1699" i="35"/>
  <c r="P1683" i="35"/>
  <c r="O1683" i="35"/>
  <c r="N1683" i="35"/>
  <c r="M1683" i="35"/>
  <c r="P1667" i="35"/>
  <c r="O1667" i="35"/>
  <c r="N1667" i="35"/>
  <c r="M1667" i="35"/>
  <c r="P1651" i="35"/>
  <c r="O1651" i="35"/>
  <c r="N1651" i="35"/>
  <c r="M1651" i="35"/>
  <c r="P1635" i="35"/>
  <c r="O1635" i="35"/>
  <c r="N1635" i="35"/>
  <c r="M1635" i="35"/>
  <c r="P1627" i="35"/>
  <c r="O1627" i="35"/>
  <c r="N1627" i="35"/>
  <c r="M1627" i="35"/>
  <c r="P1631" i="35"/>
  <c r="O1631" i="35"/>
  <c r="N1631" i="35"/>
  <c r="M1631" i="35"/>
  <c r="P1623" i="35"/>
  <c r="N1623" i="35"/>
  <c r="O1623" i="35"/>
  <c r="M1623" i="35"/>
  <c r="P1607" i="35"/>
  <c r="O1607" i="35"/>
  <c r="N1607" i="35"/>
  <c r="M1607" i="35"/>
  <c r="P1599" i="35"/>
  <c r="O1599" i="35"/>
  <c r="N1599" i="35"/>
  <c r="M1599" i="35"/>
  <c r="P1583" i="35"/>
  <c r="N1583" i="35"/>
  <c r="O1583" i="35"/>
  <c r="M1583" i="35"/>
  <c r="P1575" i="35"/>
  <c r="O1575" i="35"/>
  <c r="N1575" i="35"/>
  <c r="M1575" i="35"/>
  <c r="P1559" i="35"/>
  <c r="N1559" i="35"/>
  <c r="O1559" i="35"/>
  <c r="M1559" i="35"/>
  <c r="P1543" i="35"/>
  <c r="O1543" i="35"/>
  <c r="N1543" i="35"/>
  <c r="M1543" i="35"/>
  <c r="P1535" i="35"/>
  <c r="O1535" i="35"/>
  <c r="N1535" i="35"/>
  <c r="M1535" i="35"/>
  <c r="P1519" i="35"/>
  <c r="N1519" i="35"/>
  <c r="O1519" i="35"/>
  <c r="M1519" i="35"/>
  <c r="P1511" i="35"/>
  <c r="O1511" i="35"/>
  <c r="N1511" i="35"/>
  <c r="M1511" i="35"/>
  <c r="P1495" i="35"/>
  <c r="O1495" i="35"/>
  <c r="N1495" i="35"/>
  <c r="P1479" i="35"/>
  <c r="O1479" i="35"/>
  <c r="N1479" i="35"/>
  <c r="M1479" i="35"/>
  <c r="P1471" i="35"/>
  <c r="O1471" i="35"/>
  <c r="N1471" i="35"/>
  <c r="M1471" i="35"/>
  <c r="P1455" i="35"/>
  <c r="O1455" i="35"/>
  <c r="N1455" i="35"/>
  <c r="M1455" i="35"/>
  <c r="P1447" i="35"/>
  <c r="O1447" i="35"/>
  <c r="N1447" i="35"/>
  <c r="M1447" i="35"/>
  <c r="P1431" i="35"/>
  <c r="O1431" i="35"/>
  <c r="N1431" i="35"/>
  <c r="M1431" i="35"/>
  <c r="P1415" i="35"/>
  <c r="O1415" i="35"/>
  <c r="N1415" i="35"/>
  <c r="M1415" i="35"/>
  <c r="P1407" i="35"/>
  <c r="O1407" i="35"/>
  <c r="N1407" i="35"/>
  <c r="M1407" i="35"/>
  <c r="P1391" i="35"/>
  <c r="O1391" i="35"/>
  <c r="N1391" i="35"/>
  <c r="M1391" i="35"/>
  <c r="P1383" i="35"/>
  <c r="O1383" i="35"/>
  <c r="N1383" i="35"/>
  <c r="M1383" i="35"/>
  <c r="P1367" i="35"/>
  <c r="O1367" i="35"/>
  <c r="N1367" i="35"/>
  <c r="M1367" i="35"/>
  <c r="P1351" i="35"/>
  <c r="O1351" i="35"/>
  <c r="N1351" i="35"/>
  <c r="M1351" i="35"/>
  <c r="P1343" i="35"/>
  <c r="O1343" i="35"/>
  <c r="N1343" i="35"/>
  <c r="M1343" i="35"/>
  <c r="P1327" i="35"/>
  <c r="N1327" i="35"/>
  <c r="O1327" i="35"/>
  <c r="M1327" i="35"/>
  <c r="P1319" i="35"/>
  <c r="O1319" i="35"/>
  <c r="N1319" i="35"/>
  <c r="M1319" i="35"/>
  <c r="P1303" i="35"/>
  <c r="O1303" i="35"/>
  <c r="N1303" i="35"/>
  <c r="M1303" i="35"/>
  <c r="P1287" i="35"/>
  <c r="O1287" i="35"/>
  <c r="N1287" i="35"/>
  <c r="M1287" i="35"/>
  <c r="P1279" i="35"/>
  <c r="O1279" i="35"/>
  <c r="N1279" i="35"/>
  <c r="M1279" i="35"/>
  <c r="P1263" i="35"/>
  <c r="N1263" i="35"/>
  <c r="O1263" i="35"/>
  <c r="M1263" i="35"/>
  <c r="P1255" i="35"/>
  <c r="O1255" i="35"/>
  <c r="N1255" i="35"/>
  <c r="M1255" i="35"/>
  <c r="P1239" i="35"/>
  <c r="O1239" i="35"/>
  <c r="N1239" i="35"/>
  <c r="M1239" i="35"/>
  <c r="P1223" i="35"/>
  <c r="O1223" i="35"/>
  <c r="N1223" i="35"/>
  <c r="M1223" i="35"/>
  <c r="P1215" i="35"/>
  <c r="O1215" i="35"/>
  <c r="N1215" i="35"/>
  <c r="M1215" i="35"/>
  <c r="P1199" i="35"/>
  <c r="N1199" i="35"/>
  <c r="O1199" i="35"/>
  <c r="M1199" i="35"/>
  <c r="P1191" i="35"/>
  <c r="O1191" i="35"/>
  <c r="N1191" i="35"/>
  <c r="M1191" i="35"/>
  <c r="P1175" i="35"/>
  <c r="O1175" i="35"/>
  <c r="N1175" i="35"/>
  <c r="M1175" i="35"/>
  <c r="P1159" i="35"/>
  <c r="O1159" i="35"/>
  <c r="N1159" i="35"/>
  <c r="M1159" i="35"/>
  <c r="P1151" i="35"/>
  <c r="O1151" i="35"/>
  <c r="N1151" i="35"/>
  <c r="M1151" i="35"/>
  <c r="P1135" i="35"/>
  <c r="N1135" i="35"/>
  <c r="O1135" i="35"/>
  <c r="M1135" i="35"/>
  <c r="P1127" i="35"/>
  <c r="O1127" i="35"/>
  <c r="N1127" i="35"/>
  <c r="M1127" i="35"/>
  <c r="P1111" i="35"/>
  <c r="O1111" i="35"/>
  <c r="N1111" i="35"/>
  <c r="M1111" i="35"/>
  <c r="P1095" i="35"/>
  <c r="O1095" i="35"/>
  <c r="N1095" i="35"/>
  <c r="M1095" i="35"/>
  <c r="P1087" i="35"/>
  <c r="O1087" i="35"/>
  <c r="N1087" i="35"/>
  <c r="M1087" i="35"/>
  <c r="P1071" i="35"/>
  <c r="O1071" i="35"/>
  <c r="N1071" i="35"/>
  <c r="M1071" i="35"/>
  <c r="P1063" i="35"/>
  <c r="O1063" i="35"/>
  <c r="N1063" i="35"/>
  <c r="M1063" i="35"/>
  <c r="P1047" i="35"/>
  <c r="N1047" i="35"/>
  <c r="O1047" i="35"/>
  <c r="M1047" i="35"/>
  <c r="P1031" i="35"/>
  <c r="O1031" i="35"/>
  <c r="N1031" i="35"/>
  <c r="M1031" i="35"/>
  <c r="P1023" i="35"/>
  <c r="N1023" i="35"/>
  <c r="O1023" i="35"/>
  <c r="M1023" i="35"/>
  <c r="P1007" i="35"/>
  <c r="O1007" i="35"/>
  <c r="N1007" i="35"/>
  <c r="M1007" i="35"/>
  <c r="P999" i="35"/>
  <c r="O999" i="35"/>
  <c r="N999" i="35"/>
  <c r="M999" i="35"/>
  <c r="P983" i="35"/>
  <c r="O983" i="35"/>
  <c r="N983" i="35"/>
  <c r="M983" i="35"/>
  <c r="P967" i="35"/>
  <c r="O967" i="35"/>
  <c r="N967" i="35"/>
  <c r="M967" i="35"/>
  <c r="P959" i="35"/>
  <c r="O959" i="35"/>
  <c r="N959" i="35"/>
  <c r="M959" i="35"/>
  <c r="P943" i="35"/>
  <c r="O943" i="35"/>
  <c r="N943" i="35"/>
  <c r="M943" i="35"/>
  <c r="P935" i="35"/>
  <c r="O935" i="35"/>
  <c r="N935" i="35"/>
  <c r="M935" i="35"/>
  <c r="P919" i="35"/>
  <c r="O919" i="35"/>
  <c r="N919" i="35"/>
  <c r="M919" i="35"/>
  <c r="P903" i="35"/>
  <c r="O903" i="35"/>
  <c r="N903" i="35"/>
  <c r="M903" i="35"/>
  <c r="P895" i="35"/>
  <c r="O895" i="35"/>
  <c r="N895" i="35"/>
  <c r="M895" i="35"/>
  <c r="P879" i="35"/>
  <c r="O879" i="35"/>
  <c r="N879" i="35"/>
  <c r="M879" i="35"/>
  <c r="P871" i="35"/>
  <c r="O871" i="35"/>
  <c r="N871" i="35"/>
  <c r="M871" i="35"/>
  <c r="P855" i="35"/>
  <c r="O855" i="35"/>
  <c r="N855" i="35"/>
  <c r="P839" i="35"/>
  <c r="O839" i="35"/>
  <c r="N839" i="35"/>
  <c r="M839" i="35"/>
  <c r="P831" i="35"/>
  <c r="O831" i="35"/>
  <c r="N831" i="35"/>
  <c r="M831" i="35"/>
  <c r="O815" i="35"/>
  <c r="P815" i="35"/>
  <c r="N815" i="35"/>
  <c r="M815" i="35"/>
  <c r="P807" i="35"/>
  <c r="O807" i="35"/>
  <c r="N807" i="35"/>
  <c r="M807" i="35"/>
  <c r="P791" i="35"/>
  <c r="N791" i="35"/>
  <c r="O791" i="35"/>
  <c r="M791" i="35"/>
  <c r="P775" i="35"/>
  <c r="O775" i="35"/>
  <c r="N775" i="35"/>
  <c r="M775" i="35"/>
  <c r="P767" i="35"/>
  <c r="O767" i="35"/>
  <c r="N767" i="35"/>
  <c r="M767" i="35"/>
  <c r="P751" i="35"/>
  <c r="O751" i="35"/>
  <c r="N751" i="35"/>
  <c r="M751" i="35"/>
  <c r="P743" i="35"/>
  <c r="O743" i="35"/>
  <c r="N743" i="35"/>
  <c r="M743" i="35"/>
  <c r="P727" i="35"/>
  <c r="O727" i="35"/>
  <c r="N727" i="35"/>
  <c r="M727" i="35"/>
  <c r="P711" i="35"/>
  <c r="O711" i="35"/>
  <c r="N711" i="35"/>
  <c r="M711" i="35"/>
  <c r="P703" i="35"/>
  <c r="O703" i="35"/>
  <c r="N703" i="35"/>
  <c r="M703" i="35"/>
  <c r="P687" i="35"/>
  <c r="O687" i="35"/>
  <c r="N687" i="35"/>
  <c r="M687" i="35"/>
  <c r="P679" i="35"/>
  <c r="O679" i="35"/>
  <c r="N679" i="35"/>
  <c r="M679" i="35"/>
  <c r="P663" i="35"/>
  <c r="O663" i="35"/>
  <c r="N663" i="35"/>
  <c r="M663" i="35"/>
  <c r="P655" i="35"/>
  <c r="O655" i="35"/>
  <c r="N655" i="35"/>
  <c r="M655" i="35"/>
  <c r="P631" i="35"/>
  <c r="O631" i="35"/>
  <c r="N631" i="35"/>
  <c r="M631" i="35"/>
  <c r="P623" i="35"/>
  <c r="O623" i="35"/>
  <c r="N623" i="35"/>
  <c r="M623" i="35"/>
  <c r="P599" i="35"/>
  <c r="O599" i="35"/>
  <c r="N599" i="35"/>
  <c r="M599" i="35"/>
  <c r="P495" i="35"/>
  <c r="O495" i="35"/>
  <c r="N495" i="35"/>
  <c r="M495" i="35"/>
  <c r="P471" i="35"/>
  <c r="O471" i="35"/>
  <c r="N471" i="35"/>
  <c r="M471" i="35"/>
  <c r="P463" i="35"/>
  <c r="O463" i="35"/>
  <c r="N463" i="35"/>
  <c r="M463" i="35"/>
  <c r="P439" i="35"/>
  <c r="O439" i="35"/>
  <c r="N439" i="35"/>
  <c r="M439" i="35"/>
  <c r="P431" i="35"/>
  <c r="O431" i="35"/>
  <c r="N431" i="35"/>
  <c r="M431" i="35"/>
  <c r="P407" i="35"/>
  <c r="O407" i="35"/>
  <c r="N407" i="35"/>
  <c r="M407" i="35"/>
  <c r="P399" i="35"/>
  <c r="O399" i="35"/>
  <c r="N399" i="35"/>
  <c r="M399" i="35"/>
  <c r="P375" i="35"/>
  <c r="O375" i="35"/>
  <c r="N375" i="35"/>
  <c r="M375" i="35"/>
  <c r="P367" i="35"/>
  <c r="O367" i="35"/>
  <c r="N367" i="35"/>
  <c r="M367" i="35"/>
  <c r="P343" i="35"/>
  <c r="O343" i="35"/>
  <c r="N343" i="35"/>
  <c r="M343" i="35"/>
  <c r="P239" i="35"/>
  <c r="O239" i="35"/>
  <c r="N239" i="35"/>
  <c r="M239" i="35"/>
  <c r="P215" i="35"/>
  <c r="O215" i="35"/>
  <c r="N215" i="35"/>
  <c r="M215" i="35"/>
  <c r="P207" i="35"/>
  <c r="O207" i="35"/>
  <c r="N207" i="35"/>
  <c r="M207" i="35"/>
  <c r="P183" i="35"/>
  <c r="O183" i="35"/>
  <c r="N183" i="35"/>
  <c r="M183" i="35"/>
  <c r="P175" i="35"/>
  <c r="O175" i="35"/>
  <c r="N175" i="35"/>
  <c r="M175" i="35"/>
  <c r="P151" i="35"/>
  <c r="O151" i="35"/>
  <c r="M151" i="35"/>
  <c r="N151" i="35"/>
  <c r="P143" i="35"/>
  <c r="O143" i="35"/>
  <c r="M143" i="35"/>
  <c r="N143" i="35"/>
  <c r="P119" i="35"/>
  <c r="O119" i="35"/>
  <c r="M119" i="35"/>
  <c r="N119" i="35"/>
  <c r="P79" i="35"/>
  <c r="O79" i="35"/>
  <c r="N79" i="35"/>
  <c r="M79" i="35"/>
  <c r="P55" i="35"/>
  <c r="O55" i="35"/>
  <c r="N55" i="35"/>
  <c r="M55" i="35"/>
  <c r="P15" i="35"/>
  <c r="O15" i="35"/>
  <c r="M15" i="35"/>
  <c r="N15" i="35"/>
  <c r="P2790" i="35"/>
  <c r="O2790" i="35"/>
  <c r="N2790" i="35"/>
  <c r="M2790" i="35"/>
  <c r="P2726" i="35"/>
  <c r="N2726" i="35"/>
  <c r="O2726" i="35"/>
  <c r="M2726" i="35"/>
  <c r="P2662" i="35"/>
  <c r="O2662" i="35"/>
  <c r="N2662" i="35"/>
  <c r="M2662" i="35"/>
  <c r="P2598" i="35"/>
  <c r="O2598" i="35"/>
  <c r="N2598" i="35"/>
  <c r="M2598" i="35"/>
  <c r="P2534" i="35"/>
  <c r="O2534" i="35"/>
  <c r="N2534" i="35"/>
  <c r="M2534" i="35"/>
  <c r="P2470" i="35"/>
  <c r="N2470" i="35"/>
  <c r="O2470" i="35"/>
  <c r="M2470" i="35"/>
  <c r="P2406" i="35"/>
  <c r="N2406" i="35"/>
  <c r="M2406" i="35"/>
  <c r="O2406" i="35"/>
  <c r="P2342" i="35"/>
  <c r="N2342" i="35"/>
  <c r="O2342" i="35"/>
  <c r="M2342" i="35"/>
  <c r="P2278" i="35"/>
  <c r="O2278" i="35"/>
  <c r="N2278" i="35"/>
  <c r="M2278" i="35"/>
  <c r="P2214" i="35"/>
  <c r="O2214" i="35"/>
  <c r="N2214" i="35"/>
  <c r="M2214" i="35"/>
  <c r="P2150" i="35"/>
  <c r="O2150" i="35"/>
  <c r="N2150" i="35"/>
  <c r="M2150" i="35"/>
  <c r="P2086" i="35"/>
  <c r="N2086" i="35"/>
  <c r="O2086" i="35"/>
  <c r="M2086" i="35"/>
  <c r="P2022" i="35"/>
  <c r="N2022" i="35"/>
  <c r="O2022" i="35"/>
  <c r="M2022" i="35"/>
  <c r="P1958" i="35"/>
  <c r="N1958" i="35"/>
  <c r="M1958" i="35"/>
  <c r="O1958" i="35"/>
  <c r="P1894" i="35"/>
  <c r="O1894" i="35"/>
  <c r="N1894" i="35"/>
  <c r="M1894" i="35"/>
  <c r="P1830" i="35"/>
  <c r="O1830" i="35"/>
  <c r="N1830" i="35"/>
  <c r="M1830" i="35"/>
  <c r="P1766" i="35"/>
  <c r="O1766" i="35"/>
  <c r="N1766" i="35"/>
  <c r="M1766" i="35"/>
  <c r="P1702" i="35"/>
  <c r="O1702" i="35"/>
  <c r="N1702" i="35"/>
  <c r="M1702" i="35"/>
  <c r="P1566" i="35"/>
  <c r="O1566" i="35"/>
  <c r="N1566" i="35"/>
  <c r="M1566" i="35"/>
  <c r="P1466" i="35"/>
  <c r="O1466" i="35"/>
  <c r="N1466" i="35"/>
  <c r="M1466" i="35"/>
  <c r="P1398" i="35"/>
  <c r="O1398" i="35"/>
  <c r="N1398" i="35"/>
  <c r="M1398" i="35"/>
  <c r="P1210" i="35"/>
  <c r="O1210" i="35"/>
  <c r="N1210" i="35"/>
  <c r="M1210" i="35"/>
  <c r="P1082" i="35"/>
  <c r="O1082" i="35"/>
  <c r="N1082" i="35"/>
  <c r="M1082" i="35"/>
  <c r="P942" i="35"/>
  <c r="O942" i="35"/>
  <c r="N942" i="35"/>
  <c r="M942" i="35"/>
  <c r="P710" i="35"/>
  <c r="O710" i="35"/>
  <c r="N710" i="35"/>
  <c r="M710" i="35"/>
  <c r="P478" i="35"/>
  <c r="O478" i="35"/>
  <c r="N478" i="35"/>
  <c r="M478" i="35"/>
  <c r="P430" i="35"/>
  <c r="O430" i="35"/>
  <c r="N430" i="35"/>
  <c r="M430" i="35"/>
  <c r="P198" i="35"/>
  <c r="O198" i="35"/>
  <c r="N198" i="35"/>
  <c r="M198" i="35"/>
  <c r="P1633" i="35"/>
  <c r="O1633" i="35"/>
  <c r="M1633" i="35"/>
  <c r="N1633" i="35"/>
  <c r="P1569" i="35"/>
  <c r="O1569" i="35"/>
  <c r="M1569" i="35"/>
  <c r="N1569" i="35"/>
  <c r="P1463" i="35"/>
  <c r="O1463" i="35"/>
  <c r="N1463" i="35"/>
  <c r="M1463" i="35"/>
  <c r="P1400" i="35"/>
  <c r="O1400" i="35"/>
  <c r="N1400" i="35"/>
  <c r="M1400" i="35"/>
  <c r="P1289" i="35"/>
  <c r="O1289" i="35"/>
  <c r="M1289" i="35"/>
  <c r="N1289" i="35"/>
  <c r="P1231" i="35"/>
  <c r="O1231" i="35"/>
  <c r="N1231" i="35"/>
  <c r="M1231" i="35"/>
  <c r="P1120" i="35"/>
  <c r="O1120" i="35"/>
  <c r="N1120" i="35"/>
  <c r="M1120" i="35"/>
  <c r="P1057" i="35"/>
  <c r="O1057" i="35"/>
  <c r="M1057" i="35"/>
  <c r="N1057" i="35"/>
  <c r="P951" i="35"/>
  <c r="O951" i="35"/>
  <c r="N951" i="35"/>
  <c r="M951" i="35"/>
  <c r="P888" i="35"/>
  <c r="O888" i="35"/>
  <c r="N888" i="35"/>
  <c r="M888" i="35"/>
  <c r="P777" i="35"/>
  <c r="O777" i="35"/>
  <c r="M777" i="35"/>
  <c r="N777" i="35"/>
  <c r="P719" i="35"/>
  <c r="O719" i="35"/>
  <c r="N719" i="35"/>
  <c r="M719" i="35"/>
  <c r="P567" i="35"/>
  <c r="O567" i="35"/>
  <c r="N567" i="35"/>
  <c r="M567" i="35"/>
  <c r="P481" i="35"/>
  <c r="O481" i="35"/>
  <c r="N481" i="35"/>
  <c r="M481" i="35"/>
  <c r="P311" i="35"/>
  <c r="O311" i="35"/>
  <c r="N311" i="35"/>
  <c r="M311" i="35"/>
  <c r="P225" i="35"/>
  <c r="O225" i="35"/>
  <c r="N225" i="35"/>
  <c r="M225" i="35"/>
  <c r="P66" i="35"/>
  <c r="O66" i="35"/>
  <c r="N66" i="35"/>
  <c r="M66" i="35"/>
  <c r="M2078" i="35"/>
  <c r="M1244" i="35"/>
  <c r="P1585" i="35"/>
  <c r="O1585" i="35"/>
  <c r="N1585" i="35"/>
  <c r="M1585" i="35"/>
  <c r="P1567" i="35"/>
  <c r="O1567" i="35"/>
  <c r="N1567" i="35"/>
  <c r="M1567" i="35"/>
  <c r="P1521" i="35"/>
  <c r="O1521" i="35"/>
  <c r="N1521" i="35"/>
  <c r="M1521" i="35"/>
  <c r="O1503" i="35"/>
  <c r="P1503" i="35"/>
  <c r="N1503" i="35"/>
  <c r="M1503" i="35"/>
  <c r="P1439" i="35"/>
  <c r="O1439" i="35"/>
  <c r="N1439" i="35"/>
  <c r="M1439" i="35"/>
  <c r="P1416" i="35"/>
  <c r="O1416" i="35"/>
  <c r="N1416" i="35"/>
  <c r="M1416" i="35"/>
  <c r="P1393" i="35"/>
  <c r="O1393" i="35"/>
  <c r="N1393" i="35"/>
  <c r="M1393" i="35"/>
  <c r="P1375" i="35"/>
  <c r="O1375" i="35"/>
  <c r="N1375" i="35"/>
  <c r="M1375" i="35"/>
  <c r="P1352" i="35"/>
  <c r="O1352" i="35"/>
  <c r="N1352" i="35"/>
  <c r="M1352" i="35"/>
  <c r="P1329" i="35"/>
  <c r="O1329" i="35"/>
  <c r="N1329" i="35"/>
  <c r="M1329" i="35"/>
  <c r="P1311" i="35"/>
  <c r="N1311" i="35"/>
  <c r="O1311" i="35"/>
  <c r="M1311" i="35"/>
  <c r="P1265" i="35"/>
  <c r="O1265" i="35"/>
  <c r="N1265" i="35"/>
  <c r="M1265" i="35"/>
  <c r="P1247" i="35"/>
  <c r="N1247" i="35"/>
  <c r="O1247" i="35"/>
  <c r="M1247" i="35"/>
  <c r="P1183" i="35"/>
  <c r="O1183" i="35"/>
  <c r="N1183" i="35"/>
  <c r="M1183" i="35"/>
  <c r="P1160" i="35"/>
  <c r="O1160" i="35"/>
  <c r="N1160" i="35"/>
  <c r="M1160" i="35"/>
  <c r="P1137" i="35"/>
  <c r="O1137" i="35"/>
  <c r="N1137" i="35"/>
  <c r="M1137" i="35"/>
  <c r="P1119" i="35"/>
  <c r="O1119" i="35"/>
  <c r="N1119" i="35"/>
  <c r="M1119" i="35"/>
  <c r="P1096" i="35"/>
  <c r="O1096" i="35"/>
  <c r="N1096" i="35"/>
  <c r="M1096" i="35"/>
  <c r="P1073" i="35"/>
  <c r="O1073" i="35"/>
  <c r="N1073" i="35"/>
  <c r="M1073" i="35"/>
  <c r="P1055" i="35"/>
  <c r="O1055" i="35"/>
  <c r="N1055" i="35"/>
  <c r="M1055" i="35"/>
  <c r="P1032" i="35"/>
  <c r="O1032" i="35"/>
  <c r="N1032" i="35"/>
  <c r="M1032" i="35"/>
  <c r="P1009" i="35"/>
  <c r="O1009" i="35"/>
  <c r="N1009" i="35"/>
  <c r="M1009" i="35"/>
  <c r="P991" i="35"/>
  <c r="O991" i="35"/>
  <c r="N991" i="35"/>
  <c r="M991" i="35"/>
  <c r="P968" i="35"/>
  <c r="O968" i="35"/>
  <c r="N968" i="35"/>
  <c r="M968" i="35"/>
  <c r="P945" i="35"/>
  <c r="O945" i="35"/>
  <c r="M945" i="35"/>
  <c r="N945" i="35"/>
  <c r="P927" i="35"/>
  <c r="O927" i="35"/>
  <c r="N927" i="35"/>
  <c r="M927" i="35"/>
  <c r="P904" i="35"/>
  <c r="O904" i="35"/>
  <c r="N904" i="35"/>
  <c r="M904" i="35"/>
  <c r="P881" i="35"/>
  <c r="O881" i="35"/>
  <c r="M881" i="35"/>
  <c r="N881" i="35"/>
  <c r="P863" i="35"/>
  <c r="O863" i="35"/>
  <c r="N863" i="35"/>
  <c r="M863" i="35"/>
  <c r="P840" i="35"/>
  <c r="O840" i="35"/>
  <c r="N840" i="35"/>
  <c r="M840" i="35"/>
  <c r="P817" i="35"/>
  <c r="O817" i="35"/>
  <c r="M817" i="35"/>
  <c r="N817" i="35"/>
  <c r="P799" i="35"/>
  <c r="N799" i="35"/>
  <c r="O799" i="35"/>
  <c r="M799" i="35"/>
  <c r="P776" i="35"/>
  <c r="O776" i="35"/>
  <c r="N776" i="35"/>
  <c r="M776" i="35"/>
  <c r="P753" i="35"/>
  <c r="O753" i="35"/>
  <c r="M753" i="35"/>
  <c r="N753" i="35"/>
  <c r="P735" i="35"/>
  <c r="N735" i="35"/>
  <c r="O735" i="35"/>
  <c r="M735" i="35"/>
  <c r="P712" i="35"/>
  <c r="O712" i="35"/>
  <c r="N712" i="35"/>
  <c r="M712" i="35"/>
  <c r="P689" i="35"/>
  <c r="O689" i="35"/>
  <c r="M689" i="35"/>
  <c r="N689" i="35"/>
  <c r="P671" i="35"/>
  <c r="O671" i="35"/>
  <c r="N671" i="35"/>
  <c r="M671" i="35"/>
  <c r="P642" i="35"/>
  <c r="O642" i="35"/>
  <c r="N642" i="35"/>
  <c r="M642" i="35"/>
  <c r="P527" i="35"/>
  <c r="O527" i="35"/>
  <c r="N527" i="35"/>
  <c r="M527" i="35"/>
  <c r="P503" i="35"/>
  <c r="O503" i="35"/>
  <c r="N503" i="35"/>
  <c r="M503" i="35"/>
  <c r="P472" i="35"/>
  <c r="O472" i="35"/>
  <c r="N472" i="35"/>
  <c r="M472" i="35"/>
  <c r="P441" i="35"/>
  <c r="O441" i="35"/>
  <c r="N441" i="35"/>
  <c r="M441" i="35"/>
  <c r="P417" i="35"/>
  <c r="O417" i="35"/>
  <c r="N417" i="35"/>
  <c r="M417" i="35"/>
  <c r="P386" i="35"/>
  <c r="O386" i="35"/>
  <c r="N386" i="35"/>
  <c r="M386" i="35"/>
  <c r="P271" i="35"/>
  <c r="O271" i="35"/>
  <c r="N271" i="35"/>
  <c r="M271" i="35"/>
  <c r="P247" i="35"/>
  <c r="O247" i="35"/>
  <c r="N247" i="35"/>
  <c r="M247" i="35"/>
  <c r="P216" i="35"/>
  <c r="O216" i="35"/>
  <c r="N216" i="35"/>
  <c r="M216" i="35"/>
  <c r="P185" i="35"/>
  <c r="O185" i="35"/>
  <c r="N185" i="35"/>
  <c r="M185" i="35"/>
  <c r="P161" i="35"/>
  <c r="O161" i="35"/>
  <c r="N161" i="35"/>
  <c r="M161" i="35"/>
  <c r="P130" i="35"/>
  <c r="O130" i="35"/>
  <c r="N130" i="35"/>
  <c r="M130" i="35"/>
  <c r="P95" i="35"/>
  <c r="O95" i="35"/>
  <c r="N95" i="35"/>
  <c r="M95" i="35"/>
  <c r="P65" i="35"/>
  <c r="O65" i="35"/>
  <c r="N65" i="35"/>
  <c r="M65" i="35"/>
  <c r="P530" i="35"/>
  <c r="O530" i="35"/>
  <c r="N530" i="35"/>
  <c r="M530" i="35"/>
  <c r="P978" i="35"/>
  <c r="O978" i="35"/>
  <c r="N978" i="35"/>
  <c r="M978" i="35"/>
  <c r="P970" i="35"/>
  <c r="O970" i="35"/>
  <c r="N970" i="35"/>
  <c r="M970" i="35"/>
  <c r="P962" i="35"/>
  <c r="O962" i="35"/>
  <c r="N962" i="35"/>
  <c r="M962" i="35"/>
  <c r="P954" i="35"/>
  <c r="O954" i="35"/>
  <c r="N954" i="35"/>
  <c r="M954" i="35"/>
  <c r="P946" i="35"/>
  <c r="O946" i="35"/>
  <c r="M946" i="35"/>
  <c r="N946" i="35"/>
  <c r="P938" i="35"/>
  <c r="O938" i="35"/>
  <c r="N938" i="35"/>
  <c r="M938" i="35"/>
  <c r="P922" i="35"/>
  <c r="O922" i="35"/>
  <c r="N922" i="35"/>
  <c r="M922" i="35"/>
  <c r="P914" i="35"/>
  <c r="O914" i="35"/>
  <c r="N914" i="35"/>
  <c r="M914" i="35"/>
  <c r="P906" i="35"/>
  <c r="O906" i="35"/>
  <c r="N906" i="35"/>
  <c r="M906" i="35"/>
  <c r="P898" i="35"/>
  <c r="O898" i="35"/>
  <c r="N898" i="35"/>
  <c r="M898" i="35"/>
  <c r="O890" i="35"/>
  <c r="P890" i="35"/>
  <c r="N890" i="35"/>
  <c r="M890" i="35"/>
  <c r="P882" i="35"/>
  <c r="O882" i="35"/>
  <c r="M882" i="35"/>
  <c r="N882" i="35"/>
  <c r="P874" i="35"/>
  <c r="O874" i="35"/>
  <c r="N874" i="35"/>
  <c r="M874" i="35"/>
  <c r="P858" i="35"/>
  <c r="O858" i="35"/>
  <c r="N858" i="35"/>
  <c r="M858" i="35"/>
  <c r="P850" i="35"/>
  <c r="O850" i="35"/>
  <c r="N850" i="35"/>
  <c r="M850" i="35"/>
  <c r="P842" i="35"/>
  <c r="O842" i="35"/>
  <c r="M842" i="35"/>
  <c r="N842" i="35"/>
  <c r="P834" i="35"/>
  <c r="O834" i="35"/>
  <c r="N834" i="35"/>
  <c r="M834" i="35"/>
  <c r="P818" i="35"/>
  <c r="O818" i="35"/>
  <c r="M818" i="35"/>
  <c r="N818" i="35"/>
  <c r="P810" i="35"/>
  <c r="O810" i="35"/>
  <c r="N810" i="35"/>
  <c r="M810" i="35"/>
  <c r="P802" i="35"/>
  <c r="O802" i="35"/>
  <c r="N802" i="35"/>
  <c r="M802" i="35"/>
  <c r="P794" i="35"/>
  <c r="O794" i="35"/>
  <c r="N794" i="35"/>
  <c r="M794" i="35"/>
  <c r="P786" i="35"/>
  <c r="O786" i="35"/>
  <c r="N786" i="35"/>
  <c r="M786" i="35"/>
  <c r="P778" i="35"/>
  <c r="O778" i="35"/>
  <c r="M778" i="35"/>
  <c r="N778" i="35"/>
  <c r="P770" i="35"/>
  <c r="O770" i="35"/>
  <c r="N770" i="35"/>
  <c r="M770" i="35"/>
  <c r="P754" i="35"/>
  <c r="O754" i="35"/>
  <c r="M754" i="35"/>
  <c r="N754" i="35"/>
  <c r="P746" i="35"/>
  <c r="O746" i="35"/>
  <c r="N746" i="35"/>
  <c r="M746" i="35"/>
  <c r="P738" i="35"/>
  <c r="O738" i="35"/>
  <c r="N738" i="35"/>
  <c r="M738" i="35"/>
  <c r="P730" i="35"/>
  <c r="O730" i="35"/>
  <c r="N730" i="35"/>
  <c r="M730" i="35"/>
  <c r="P722" i="35"/>
  <c r="O722" i="35"/>
  <c r="N722" i="35"/>
  <c r="M722" i="35"/>
  <c r="P714" i="35"/>
  <c r="O714" i="35"/>
  <c r="M714" i="35"/>
  <c r="N714" i="35"/>
  <c r="P706" i="35"/>
  <c r="O706" i="35"/>
  <c r="N706" i="35"/>
  <c r="M706" i="35"/>
  <c r="P690" i="35"/>
  <c r="O690" i="35"/>
  <c r="M690" i="35"/>
  <c r="N690" i="35"/>
  <c r="P682" i="35"/>
  <c r="O682" i="35"/>
  <c r="N682" i="35"/>
  <c r="M682" i="35"/>
  <c r="P674" i="35"/>
  <c r="O674" i="35"/>
  <c r="M674" i="35"/>
  <c r="N674" i="35"/>
  <c r="P666" i="35"/>
  <c r="O666" i="35"/>
  <c r="N666" i="35"/>
  <c r="M666" i="35"/>
  <c r="P650" i="35"/>
  <c r="M650" i="35"/>
  <c r="O650" i="35"/>
  <c r="N650" i="35"/>
  <c r="P634" i="35"/>
  <c r="O634" i="35"/>
  <c r="N634" i="35"/>
  <c r="M634" i="35"/>
  <c r="P626" i="35"/>
  <c r="O626" i="35"/>
  <c r="N626" i="35"/>
  <c r="M626" i="35"/>
  <c r="P618" i="35"/>
  <c r="O618" i="35"/>
  <c r="N618" i="35"/>
  <c r="M618" i="35"/>
  <c r="P602" i="35"/>
  <c r="O602" i="35"/>
  <c r="N602" i="35"/>
  <c r="M602" i="35"/>
  <c r="P586" i="35"/>
  <c r="O586" i="35"/>
  <c r="M586" i="35"/>
  <c r="N586" i="35"/>
  <c r="P570" i="35"/>
  <c r="O570" i="35"/>
  <c r="N570" i="35"/>
  <c r="M570" i="35"/>
  <c r="P562" i="35"/>
  <c r="O562" i="35"/>
  <c r="N562" i="35"/>
  <c r="M562" i="35"/>
  <c r="P554" i="35"/>
  <c r="O554" i="35"/>
  <c r="N554" i="35"/>
  <c r="M554" i="35"/>
  <c r="P538" i="35"/>
  <c r="O538" i="35"/>
  <c r="N538" i="35"/>
  <c r="M538" i="35"/>
  <c r="P522" i="35"/>
  <c r="O522" i="35"/>
  <c r="M522" i="35"/>
  <c r="N522" i="35"/>
  <c r="P506" i="35"/>
  <c r="O506" i="35"/>
  <c r="N506" i="35"/>
  <c r="M506" i="35"/>
  <c r="P498" i="35"/>
  <c r="O498" i="35"/>
  <c r="M498" i="35"/>
  <c r="N498" i="35"/>
  <c r="P490" i="35"/>
  <c r="O490" i="35"/>
  <c r="N490" i="35"/>
  <c r="M490" i="35"/>
  <c r="P474" i="35"/>
  <c r="O474" i="35"/>
  <c r="N474" i="35"/>
  <c r="M474" i="35"/>
  <c r="P466" i="35"/>
  <c r="O466" i="35"/>
  <c r="N466" i="35"/>
  <c r="M466" i="35"/>
  <c r="P458" i="35"/>
  <c r="O458" i="35"/>
  <c r="N458" i="35"/>
  <c r="M458" i="35"/>
  <c r="P442" i="35"/>
  <c r="O442" i="35"/>
  <c r="N442" i="35"/>
  <c r="M442" i="35"/>
  <c r="P434" i="35"/>
  <c r="O434" i="35"/>
  <c r="N434" i="35"/>
  <c r="M434" i="35"/>
  <c r="P426" i="35"/>
  <c r="O426" i="35"/>
  <c r="N426" i="35"/>
  <c r="M426" i="35"/>
  <c r="P410" i="35"/>
  <c r="N410" i="35"/>
  <c r="M410" i="35"/>
  <c r="O410" i="35"/>
  <c r="P402" i="35"/>
  <c r="O402" i="35"/>
  <c r="N402" i="35"/>
  <c r="M402" i="35"/>
  <c r="P394" i="35"/>
  <c r="O394" i="35"/>
  <c r="N394" i="35"/>
  <c r="M394" i="35"/>
  <c r="P378" i="35"/>
  <c r="O378" i="35"/>
  <c r="N378" i="35"/>
  <c r="M378" i="35"/>
  <c r="P370" i="35"/>
  <c r="O370" i="35"/>
  <c r="N370" i="35"/>
  <c r="M370" i="35"/>
  <c r="P362" i="35"/>
  <c r="O362" i="35"/>
  <c r="N362" i="35"/>
  <c r="M362" i="35"/>
  <c r="P346" i="35"/>
  <c r="O346" i="35"/>
  <c r="N346" i="35"/>
  <c r="M346" i="35"/>
  <c r="P338" i="35"/>
  <c r="O338" i="35"/>
  <c r="N338" i="35"/>
  <c r="M338" i="35"/>
  <c r="P330" i="35"/>
  <c r="O330" i="35"/>
  <c r="N330" i="35"/>
  <c r="M330" i="35"/>
  <c r="P314" i="35"/>
  <c r="O314" i="35"/>
  <c r="N314" i="35"/>
  <c r="M314" i="35"/>
  <c r="P306" i="35"/>
  <c r="O306" i="35"/>
  <c r="N306" i="35"/>
  <c r="M306" i="35"/>
  <c r="P298" i="35"/>
  <c r="O298" i="35"/>
  <c r="N298" i="35"/>
  <c r="M298" i="35"/>
  <c r="P282" i="35"/>
  <c r="O282" i="35"/>
  <c r="N282" i="35"/>
  <c r="M282" i="35"/>
  <c r="P274" i="35"/>
  <c r="O274" i="35"/>
  <c r="N274" i="35"/>
  <c r="M274" i="35"/>
  <c r="P266" i="35"/>
  <c r="O266" i="35"/>
  <c r="N266" i="35"/>
  <c r="M266" i="35"/>
  <c r="P250" i="35"/>
  <c r="O250" i="35"/>
  <c r="N250" i="35"/>
  <c r="M250" i="35"/>
  <c r="P242" i="35"/>
  <c r="O242" i="35"/>
  <c r="N242" i="35"/>
  <c r="M242" i="35"/>
  <c r="P234" i="35"/>
  <c r="O234" i="35"/>
  <c r="N234" i="35"/>
  <c r="M234" i="35"/>
  <c r="P218" i="35"/>
  <c r="O218" i="35"/>
  <c r="N218" i="35"/>
  <c r="M218" i="35"/>
  <c r="P210" i="35"/>
  <c r="O210" i="35"/>
  <c r="N210" i="35"/>
  <c r="M210" i="35"/>
  <c r="P202" i="35"/>
  <c r="O202" i="35"/>
  <c r="N202" i="35"/>
  <c r="M202" i="35"/>
  <c r="P186" i="35"/>
  <c r="O186" i="35"/>
  <c r="N186" i="35"/>
  <c r="M186" i="35"/>
  <c r="P178" i="35"/>
  <c r="O178" i="35"/>
  <c r="N178" i="35"/>
  <c r="M178" i="35"/>
  <c r="P170" i="35"/>
  <c r="O170" i="35"/>
  <c r="N170" i="35"/>
  <c r="M170" i="35"/>
  <c r="P154" i="35"/>
  <c r="O154" i="35"/>
  <c r="N154" i="35"/>
  <c r="M154" i="35"/>
  <c r="P146" i="35"/>
  <c r="O146" i="35"/>
  <c r="N146" i="35"/>
  <c r="M146" i="35"/>
  <c r="P138" i="35"/>
  <c r="O138" i="35"/>
  <c r="N138" i="35"/>
  <c r="M138" i="35"/>
  <c r="P122" i="35"/>
  <c r="O122" i="35"/>
  <c r="N122" i="35"/>
  <c r="M122" i="35"/>
  <c r="P114" i="35"/>
  <c r="O114" i="35"/>
  <c r="N114" i="35"/>
  <c r="M114" i="35"/>
  <c r="P98" i="35"/>
  <c r="O98" i="35"/>
  <c r="N98" i="35"/>
  <c r="M98" i="35"/>
  <c r="P82" i="35"/>
  <c r="O82" i="35"/>
  <c r="N82" i="35"/>
  <c r="M82" i="35"/>
  <c r="P74" i="35"/>
  <c r="O74" i="35"/>
  <c r="N74" i="35"/>
  <c r="M74" i="35"/>
  <c r="P58" i="35"/>
  <c r="O58" i="35"/>
  <c r="N58" i="35"/>
  <c r="P50" i="35"/>
  <c r="O50" i="35"/>
  <c r="N50" i="35"/>
  <c r="M50" i="35"/>
  <c r="P34" i="35"/>
  <c r="O34" i="35"/>
  <c r="N34" i="35"/>
  <c r="M34" i="35"/>
  <c r="P18" i="35"/>
  <c r="O18" i="35"/>
  <c r="N18" i="35"/>
  <c r="M18" i="35"/>
  <c r="P10" i="35"/>
  <c r="O10" i="35"/>
  <c r="N10" i="35"/>
  <c r="M10" i="35"/>
  <c r="P657" i="35"/>
  <c r="O657" i="35"/>
  <c r="N657" i="35"/>
  <c r="M657" i="35"/>
  <c r="P649" i="35"/>
  <c r="O649" i="35"/>
  <c r="M649" i="35"/>
  <c r="N649" i="35"/>
  <c r="P625" i="35"/>
  <c r="O625" i="35"/>
  <c r="M625" i="35"/>
  <c r="N625" i="35"/>
  <c r="P617" i="35"/>
  <c r="O617" i="35"/>
  <c r="N617" i="35"/>
  <c r="M617" i="35"/>
  <c r="P593" i="35"/>
  <c r="O593" i="35"/>
  <c r="N593" i="35"/>
  <c r="M593" i="35"/>
  <c r="P561" i="35"/>
  <c r="O561" i="35"/>
  <c r="N561" i="35"/>
  <c r="M561" i="35"/>
  <c r="P553" i="35"/>
  <c r="N553" i="35"/>
  <c r="O553" i="35"/>
  <c r="M553" i="35"/>
  <c r="P529" i="35"/>
  <c r="O529" i="35"/>
  <c r="N529" i="35"/>
  <c r="M529" i="35"/>
  <c r="P497" i="35"/>
  <c r="O497" i="35"/>
  <c r="M497" i="35"/>
  <c r="N497" i="35"/>
  <c r="P489" i="35"/>
  <c r="O489" i="35"/>
  <c r="N489" i="35"/>
  <c r="M489" i="35"/>
  <c r="P465" i="35"/>
  <c r="O465" i="35"/>
  <c r="N465" i="35"/>
  <c r="M465" i="35"/>
  <c r="P433" i="35"/>
  <c r="O433" i="35"/>
  <c r="N433" i="35"/>
  <c r="M433" i="35"/>
  <c r="P425" i="35"/>
  <c r="O425" i="35"/>
  <c r="N425" i="35"/>
  <c r="M425" i="35"/>
  <c r="P401" i="35"/>
  <c r="O401" i="35"/>
  <c r="N401" i="35"/>
  <c r="M401" i="35"/>
  <c r="P393" i="35"/>
  <c r="O393" i="35"/>
  <c r="N393" i="35"/>
  <c r="M393" i="35"/>
  <c r="P369" i="35"/>
  <c r="O369" i="35"/>
  <c r="N369" i="35"/>
  <c r="M369" i="35"/>
  <c r="P361" i="35"/>
  <c r="O361" i="35"/>
  <c r="N361" i="35"/>
  <c r="M361" i="35"/>
  <c r="P337" i="35"/>
  <c r="O337" i="35"/>
  <c r="N337" i="35"/>
  <c r="M337" i="35"/>
  <c r="P329" i="35"/>
  <c r="O329" i="35"/>
  <c r="N329" i="35"/>
  <c r="M329" i="35"/>
  <c r="P305" i="35"/>
  <c r="O305" i="35"/>
  <c r="N305" i="35"/>
  <c r="M305" i="35"/>
  <c r="P297" i="35"/>
  <c r="O297" i="35"/>
  <c r="N297" i="35"/>
  <c r="M297" i="35"/>
  <c r="P273" i="35"/>
  <c r="O273" i="35"/>
  <c r="N273" i="35"/>
  <c r="M273" i="35"/>
  <c r="P265" i="35"/>
  <c r="O265" i="35"/>
  <c r="N265" i="35"/>
  <c r="M265" i="35"/>
  <c r="P241" i="35"/>
  <c r="O241" i="35"/>
  <c r="N241" i="35"/>
  <c r="M241" i="35"/>
  <c r="P233" i="35"/>
  <c r="O233" i="35"/>
  <c r="N233" i="35"/>
  <c r="M233" i="35"/>
  <c r="P209" i="35"/>
  <c r="O209" i="35"/>
  <c r="N209" i="35"/>
  <c r="M209" i="35"/>
  <c r="P201" i="35"/>
  <c r="O201" i="35"/>
  <c r="N201" i="35"/>
  <c r="M201" i="35"/>
  <c r="P177" i="35"/>
  <c r="O177" i="35"/>
  <c r="N177" i="35"/>
  <c r="M177" i="35"/>
  <c r="P169" i="35"/>
  <c r="O169" i="35"/>
  <c r="N169" i="35"/>
  <c r="M169" i="35"/>
  <c r="P145" i="35"/>
  <c r="O145" i="35"/>
  <c r="N145" i="35"/>
  <c r="M145" i="35"/>
  <c r="P137" i="35"/>
  <c r="O137" i="35"/>
  <c r="N137" i="35"/>
  <c r="M137" i="35"/>
  <c r="P121" i="35"/>
  <c r="O121" i="35"/>
  <c r="N121" i="35"/>
  <c r="M121" i="35"/>
  <c r="P113" i="35"/>
  <c r="O113" i="35"/>
  <c r="N113" i="35"/>
  <c r="M113" i="35"/>
  <c r="P97" i="35"/>
  <c r="O97" i="35"/>
  <c r="N97" i="35"/>
  <c r="M97" i="35"/>
  <c r="P89" i="35"/>
  <c r="O89" i="35"/>
  <c r="N89" i="35"/>
  <c r="M89" i="35"/>
  <c r="P73" i="35"/>
  <c r="O73" i="35"/>
  <c r="N73" i="35"/>
  <c r="M73" i="35"/>
  <c r="P57" i="35"/>
  <c r="O57" i="35"/>
  <c r="N57" i="35"/>
  <c r="M57" i="35"/>
  <c r="P49" i="35"/>
  <c r="O49" i="35"/>
  <c r="N49" i="35"/>
  <c r="M49" i="35"/>
  <c r="P33" i="35"/>
  <c r="O33" i="35"/>
  <c r="N33" i="35"/>
  <c r="M33" i="35"/>
  <c r="P25" i="35"/>
  <c r="O25" i="35"/>
  <c r="N25" i="35"/>
  <c r="M25" i="35"/>
  <c r="P9" i="35"/>
  <c r="O9" i="35"/>
  <c r="N9" i="35"/>
  <c r="M9" i="35"/>
  <c r="P656" i="35"/>
  <c r="O656" i="35"/>
  <c r="N656" i="35"/>
  <c r="M656" i="35"/>
  <c r="P648" i="35"/>
  <c r="O648" i="35"/>
  <c r="N648" i="35"/>
  <c r="M648" i="35"/>
  <c r="P640" i="35"/>
  <c r="O640" i="35"/>
  <c r="N640" i="35"/>
  <c r="M640" i="35"/>
  <c r="P624" i="35"/>
  <c r="O624" i="35"/>
  <c r="N624" i="35"/>
  <c r="M624" i="35"/>
  <c r="P616" i="35"/>
  <c r="O616" i="35"/>
  <c r="N616" i="35"/>
  <c r="M616" i="35"/>
  <c r="P608" i="35"/>
  <c r="O608" i="35"/>
  <c r="N608" i="35"/>
  <c r="M608" i="35"/>
  <c r="P592" i="35"/>
  <c r="O592" i="35"/>
  <c r="N592" i="35"/>
  <c r="M592" i="35"/>
  <c r="P584" i="35"/>
  <c r="O584" i="35"/>
  <c r="N584" i="35"/>
  <c r="M584" i="35"/>
  <c r="P576" i="35"/>
  <c r="O576" i="35"/>
  <c r="N576" i="35"/>
  <c r="M576" i="35"/>
  <c r="P560" i="35"/>
  <c r="O560" i="35"/>
  <c r="N560" i="35"/>
  <c r="M560" i="35"/>
  <c r="P552" i="35"/>
  <c r="N552" i="35"/>
  <c r="O552" i="35"/>
  <c r="M552" i="35"/>
  <c r="P544" i="35"/>
  <c r="O544" i="35"/>
  <c r="N544" i="35"/>
  <c r="M544" i="35"/>
  <c r="P528" i="35"/>
  <c r="O528" i="35"/>
  <c r="N528" i="35"/>
  <c r="P520" i="35"/>
  <c r="O520" i="35"/>
  <c r="N520" i="35"/>
  <c r="M520" i="35"/>
  <c r="P512" i="35"/>
  <c r="O512" i="35"/>
  <c r="N512" i="35"/>
  <c r="P496" i="35"/>
  <c r="O496" i="35"/>
  <c r="N496" i="35"/>
  <c r="M496" i="35"/>
  <c r="P488" i="35"/>
  <c r="N488" i="35"/>
  <c r="O488" i="35"/>
  <c r="M488" i="35"/>
  <c r="P480" i="35"/>
  <c r="O480" i="35"/>
  <c r="N480" i="35"/>
  <c r="M480" i="35"/>
  <c r="P464" i="35"/>
  <c r="O464" i="35"/>
  <c r="N464" i="35"/>
  <c r="M464" i="35"/>
  <c r="P456" i="35"/>
  <c r="O456" i="35"/>
  <c r="N456" i="35"/>
  <c r="M456" i="35"/>
  <c r="P448" i="35"/>
  <c r="O448" i="35"/>
  <c r="N448" i="35"/>
  <c r="M448" i="35"/>
  <c r="P432" i="35"/>
  <c r="O432" i="35"/>
  <c r="N432" i="35"/>
  <c r="M432" i="35"/>
  <c r="P424" i="35"/>
  <c r="O424" i="35"/>
  <c r="N424" i="35"/>
  <c r="M424" i="35"/>
  <c r="P416" i="35"/>
  <c r="O416" i="35"/>
  <c r="N416" i="35"/>
  <c r="M416" i="35"/>
  <c r="P400" i="35"/>
  <c r="O400" i="35"/>
  <c r="N400" i="35"/>
  <c r="P392" i="35"/>
  <c r="O392" i="35"/>
  <c r="N392" i="35"/>
  <c r="M392" i="35"/>
  <c r="P384" i="35"/>
  <c r="N384" i="35"/>
  <c r="O384" i="35"/>
  <c r="M384" i="35"/>
  <c r="P368" i="35"/>
  <c r="O368" i="35"/>
  <c r="N368" i="35"/>
  <c r="M368" i="35"/>
  <c r="P360" i="35"/>
  <c r="O360" i="35"/>
  <c r="N360" i="35"/>
  <c r="M360" i="35"/>
  <c r="P352" i="35"/>
  <c r="O352" i="35"/>
  <c r="N352" i="35"/>
  <c r="M352" i="35"/>
  <c r="P336" i="35"/>
  <c r="O336" i="35"/>
  <c r="N336" i="35"/>
  <c r="M336" i="35"/>
  <c r="P328" i="35"/>
  <c r="O328" i="35"/>
  <c r="N328" i="35"/>
  <c r="M328" i="35"/>
  <c r="P320" i="35"/>
  <c r="O320" i="35"/>
  <c r="N320" i="35"/>
  <c r="M320" i="35"/>
  <c r="P304" i="35"/>
  <c r="O304" i="35"/>
  <c r="N304" i="35"/>
  <c r="M304" i="35"/>
  <c r="P296" i="35"/>
  <c r="O296" i="35"/>
  <c r="N296" i="35"/>
  <c r="M296" i="35"/>
  <c r="P288" i="35"/>
  <c r="O288" i="35"/>
  <c r="N288" i="35"/>
  <c r="M288" i="35"/>
  <c r="P272" i="35"/>
  <c r="O272" i="35"/>
  <c r="N272" i="35"/>
  <c r="M272" i="35"/>
  <c r="P264" i="35"/>
  <c r="O264" i="35"/>
  <c r="N264" i="35"/>
  <c r="M264" i="35"/>
  <c r="P256" i="35"/>
  <c r="O256" i="35"/>
  <c r="N256" i="35"/>
  <c r="M256" i="35"/>
  <c r="P240" i="35"/>
  <c r="O240" i="35"/>
  <c r="N240" i="35"/>
  <c r="M240" i="35"/>
  <c r="P232" i="35"/>
  <c r="O232" i="35"/>
  <c r="N232" i="35"/>
  <c r="M232" i="35"/>
  <c r="P224" i="35"/>
  <c r="O224" i="35"/>
  <c r="N224" i="35"/>
  <c r="M224" i="35"/>
  <c r="P208" i="35"/>
  <c r="O208" i="35"/>
  <c r="N208" i="35"/>
  <c r="M208" i="35"/>
  <c r="P200" i="35"/>
  <c r="O200" i="35"/>
  <c r="N200" i="35"/>
  <c r="M200" i="35"/>
  <c r="P192" i="35"/>
  <c r="O192" i="35"/>
  <c r="N192" i="35"/>
  <c r="M192" i="35"/>
  <c r="P176" i="35"/>
  <c r="O176" i="35"/>
  <c r="N176" i="35"/>
  <c r="M176" i="35"/>
  <c r="P168" i="35"/>
  <c r="O168" i="35"/>
  <c r="N168" i="35"/>
  <c r="M168" i="35"/>
  <c r="P160" i="35"/>
  <c r="O160" i="35"/>
  <c r="N160" i="35"/>
  <c r="M160" i="35"/>
  <c r="P144" i="35"/>
  <c r="O144" i="35"/>
  <c r="N144" i="35"/>
  <c r="M144" i="35"/>
  <c r="P136" i="35"/>
  <c r="O136" i="35"/>
  <c r="N136" i="35"/>
  <c r="M136" i="35"/>
  <c r="P128" i="35"/>
  <c r="O128" i="35"/>
  <c r="N128" i="35"/>
  <c r="M128" i="35"/>
  <c r="P112" i="35"/>
  <c r="O112" i="35"/>
  <c r="N112" i="35"/>
  <c r="M112" i="35"/>
  <c r="P96" i="35"/>
  <c r="O96" i="35"/>
  <c r="N96" i="35"/>
  <c r="M96" i="35"/>
  <c r="P88" i="35"/>
  <c r="O88" i="35"/>
  <c r="N88" i="35"/>
  <c r="M88" i="35"/>
  <c r="P72" i="35"/>
  <c r="O72" i="35"/>
  <c r="N72" i="35"/>
  <c r="M72" i="35"/>
  <c r="P64" i="35"/>
  <c r="O64" i="35"/>
  <c r="N64" i="35"/>
  <c r="M64" i="35"/>
  <c r="P48" i="35"/>
  <c r="O48" i="35"/>
  <c r="N48" i="35"/>
  <c r="M48" i="35"/>
  <c r="P32" i="35"/>
  <c r="O32" i="35"/>
  <c r="N32" i="35"/>
  <c r="M32" i="35"/>
  <c r="P24" i="35"/>
  <c r="O24" i="35"/>
  <c r="N24" i="35"/>
  <c r="M24" i="35"/>
  <c r="P8" i="35"/>
  <c r="N8" i="35"/>
  <c r="O8" i="35"/>
  <c r="M8" i="35"/>
  <c r="P647" i="35"/>
  <c r="O647" i="35"/>
  <c r="N647" i="35"/>
  <c r="M647" i="35"/>
  <c r="P639" i="35"/>
  <c r="O639" i="35"/>
  <c r="N639" i="35"/>
  <c r="M639" i="35"/>
  <c r="P615" i="35"/>
  <c r="O615" i="35"/>
  <c r="N615" i="35"/>
  <c r="M615" i="35"/>
  <c r="P607" i="35"/>
  <c r="O607" i="35"/>
  <c r="N607" i="35"/>
  <c r="M607" i="35"/>
  <c r="P583" i="35"/>
  <c r="O583" i="35"/>
  <c r="N583" i="35"/>
  <c r="M583" i="35"/>
  <c r="P575" i="35"/>
  <c r="O575" i="35"/>
  <c r="N575" i="35"/>
  <c r="M575" i="35"/>
  <c r="P551" i="35"/>
  <c r="O551" i="35"/>
  <c r="N551" i="35"/>
  <c r="M551" i="35"/>
  <c r="P543" i="35"/>
  <c r="O543" i="35"/>
  <c r="N543" i="35"/>
  <c r="M543" i="35"/>
  <c r="P519" i="35"/>
  <c r="O519" i="35"/>
  <c r="N519" i="35"/>
  <c r="M519" i="35"/>
  <c r="P511" i="35"/>
  <c r="O511" i="35"/>
  <c r="N511" i="35"/>
  <c r="M511" i="35"/>
  <c r="P487" i="35"/>
  <c r="O487" i="35"/>
  <c r="N487" i="35"/>
  <c r="M487" i="35"/>
  <c r="P479" i="35"/>
  <c r="O479" i="35"/>
  <c r="N479" i="35"/>
  <c r="M479" i="35"/>
  <c r="P455" i="35"/>
  <c r="O455" i="35"/>
  <c r="N455" i="35"/>
  <c r="M455" i="35"/>
  <c r="P447" i="35"/>
  <c r="O447" i="35"/>
  <c r="N447" i="35"/>
  <c r="M447" i="35"/>
  <c r="P423" i="35"/>
  <c r="O423" i="35"/>
  <c r="N423" i="35"/>
  <c r="M423" i="35"/>
  <c r="P415" i="35"/>
  <c r="O415" i="35"/>
  <c r="N415" i="35"/>
  <c r="M415" i="35"/>
  <c r="P391" i="35"/>
  <c r="O391" i="35"/>
  <c r="N391" i="35"/>
  <c r="M391" i="35"/>
  <c r="P383" i="35"/>
  <c r="O383" i="35"/>
  <c r="N383" i="35"/>
  <c r="M383" i="35"/>
  <c r="P359" i="35"/>
  <c r="O359" i="35"/>
  <c r="N359" i="35"/>
  <c r="P351" i="35"/>
  <c r="O351" i="35"/>
  <c r="N351" i="35"/>
  <c r="M351" i="35"/>
  <c r="P327" i="35"/>
  <c r="O327" i="35"/>
  <c r="N327" i="35"/>
  <c r="M327" i="35"/>
  <c r="P319" i="35"/>
  <c r="O319" i="35"/>
  <c r="N319" i="35"/>
  <c r="M319" i="35"/>
  <c r="P295" i="35"/>
  <c r="O295" i="35"/>
  <c r="N295" i="35"/>
  <c r="M295" i="35"/>
  <c r="P287" i="35"/>
  <c r="O287" i="35"/>
  <c r="N287" i="35"/>
  <c r="M287" i="35"/>
  <c r="P263" i="35"/>
  <c r="O263" i="35"/>
  <c r="N263" i="35"/>
  <c r="M263" i="35"/>
  <c r="P255" i="35"/>
  <c r="N255" i="35"/>
  <c r="O255" i="35"/>
  <c r="M255" i="35"/>
  <c r="P231" i="35"/>
  <c r="O231" i="35"/>
  <c r="N231" i="35"/>
  <c r="M231" i="35"/>
  <c r="P223" i="35"/>
  <c r="O223" i="35"/>
  <c r="N223" i="35"/>
  <c r="M223" i="35"/>
  <c r="P199" i="35"/>
  <c r="O199" i="35"/>
  <c r="N199" i="35"/>
  <c r="M199" i="35"/>
  <c r="P191" i="35"/>
  <c r="O191" i="35"/>
  <c r="N191" i="35"/>
  <c r="M191" i="35"/>
  <c r="P167" i="35"/>
  <c r="O167" i="35"/>
  <c r="N167" i="35"/>
  <c r="M167" i="35"/>
  <c r="P159" i="35"/>
  <c r="O159" i="35"/>
  <c r="N159" i="35"/>
  <c r="M159" i="35"/>
  <c r="P135" i="35"/>
  <c r="O135" i="35"/>
  <c r="N135" i="35"/>
  <c r="M135" i="35"/>
  <c r="P127" i="35"/>
  <c r="O127" i="35"/>
  <c r="N127" i="35"/>
  <c r="M127" i="35"/>
  <c r="P111" i="35"/>
  <c r="O111" i="35"/>
  <c r="N111" i="35"/>
  <c r="M111" i="35"/>
  <c r="P103" i="35"/>
  <c r="O103" i="35"/>
  <c r="N103" i="35"/>
  <c r="M103" i="35"/>
  <c r="P87" i="35"/>
  <c r="O87" i="35"/>
  <c r="N87" i="35"/>
  <c r="M87" i="35"/>
  <c r="P71" i="35"/>
  <c r="O71" i="35"/>
  <c r="N71" i="35"/>
  <c r="M71" i="35"/>
  <c r="P63" i="35"/>
  <c r="O63" i="35"/>
  <c r="N63" i="35"/>
  <c r="M63" i="35"/>
  <c r="P47" i="35"/>
  <c r="O47" i="35"/>
  <c r="M47" i="35"/>
  <c r="N47" i="35"/>
  <c r="P39" i="35"/>
  <c r="O39" i="35"/>
  <c r="N39" i="35"/>
  <c r="M39" i="35"/>
  <c r="P23" i="35"/>
  <c r="O23" i="35"/>
  <c r="M23" i="35"/>
  <c r="N23" i="35"/>
  <c r="P7" i="35"/>
  <c r="N7" i="35"/>
  <c r="O7" i="35"/>
  <c r="M7" i="35"/>
  <c r="K2403" i="33"/>
  <c r="L2403" i="33" s="1"/>
  <c r="K4296" i="33"/>
  <c r="L4296" i="33" s="1"/>
  <c r="K4272" i="33"/>
  <c r="L4272" i="33" s="1"/>
  <c r="K4264" i="33"/>
  <c r="L4264" i="33" s="1"/>
  <c r="K4240" i="33"/>
  <c r="L4240" i="33" s="1"/>
  <c r="K4232" i="33"/>
  <c r="L4232" i="33" s="1"/>
  <c r="K4208" i="33"/>
  <c r="L4208" i="33" s="1"/>
  <c r="K4200" i="33"/>
  <c r="L4200" i="33" s="1"/>
  <c r="K4176" i="33"/>
  <c r="L4176" i="33" s="1"/>
  <c r="K4168" i="33"/>
  <c r="L4168" i="33" s="1"/>
  <c r="K4144" i="33"/>
  <c r="L4144" i="33" s="1"/>
  <c r="K4136" i="33"/>
  <c r="L4136" i="33" s="1"/>
  <c r="K4112" i="33"/>
  <c r="L4112" i="33" s="1"/>
  <c r="K4104" i="33"/>
  <c r="L4104" i="33" s="1"/>
  <c r="K4080" i="33"/>
  <c r="L4080" i="33" s="1"/>
  <c r="K4072" i="33"/>
  <c r="L4072" i="33" s="1"/>
  <c r="K4048" i="33"/>
  <c r="L4048" i="33" s="1"/>
  <c r="K4040" i="33"/>
  <c r="L4040" i="33" s="1"/>
  <c r="K4016" i="33"/>
  <c r="L4016" i="33" s="1"/>
  <c r="K4008" i="33"/>
  <c r="L4008" i="33" s="1"/>
  <c r="K3984" i="33"/>
  <c r="L3984" i="33" s="1"/>
  <c r="K3976" i="33"/>
  <c r="L3976" i="33" s="1"/>
  <c r="K3952" i="33"/>
  <c r="L3952" i="33" s="1"/>
  <c r="K3944" i="33"/>
  <c r="L3944" i="33" s="1"/>
  <c r="K3920" i="33"/>
  <c r="L3920" i="33" s="1"/>
  <c r="K3912" i="33"/>
  <c r="L3912" i="33" s="1"/>
  <c r="K3888" i="33"/>
  <c r="L3888" i="33" s="1"/>
  <c r="K3880" i="33"/>
  <c r="L3880" i="33" s="1"/>
  <c r="K3856" i="33"/>
  <c r="L3856" i="33" s="1"/>
  <c r="K3848" i="33"/>
  <c r="L3848" i="33" s="1"/>
  <c r="K3824" i="33"/>
  <c r="L3824" i="33" s="1"/>
  <c r="K3816" i="33"/>
  <c r="L3816" i="33" s="1"/>
  <c r="K3808" i="33"/>
  <c r="L3808" i="33" s="1"/>
  <c r="K3792" i="33"/>
  <c r="L3792" i="33" s="1"/>
  <c r="K3784" i="33"/>
  <c r="L3784" i="33" s="1"/>
  <c r="K3776" i="33"/>
  <c r="L3776" i="33" s="1"/>
  <c r="K3752" i="33"/>
  <c r="L3752" i="33" s="1"/>
  <c r="K3744" i="33"/>
  <c r="L3744" i="33" s="1"/>
  <c r="K3720" i="33"/>
  <c r="L3720" i="33" s="1"/>
  <c r="K3712" i="33"/>
  <c r="L3712" i="33" s="1"/>
  <c r="K3704" i="33"/>
  <c r="L3704" i="33" s="1"/>
  <c r="K3688" i="33"/>
  <c r="L3688" i="33" s="1"/>
  <c r="K3680" i="33"/>
  <c r="L3680" i="33" s="1"/>
  <c r="K3672" i="33"/>
  <c r="L3672" i="33" s="1"/>
  <c r="K3656" i="33"/>
  <c r="L3656" i="33" s="1"/>
  <c r="K3648" i="33"/>
  <c r="L3648" i="33" s="1"/>
  <c r="K3640" i="33"/>
  <c r="L3640" i="33" s="1"/>
  <c r="K3616" i="33"/>
  <c r="L3616" i="33" s="1"/>
  <c r="K3608" i="33"/>
  <c r="L3608" i="33" s="1"/>
  <c r="K3584" i="33"/>
  <c r="L3584" i="33" s="1"/>
  <c r="K3576" i="33"/>
  <c r="L3576" i="33" s="1"/>
  <c r="K3568" i="33"/>
  <c r="L3568" i="33" s="1"/>
  <c r="K3552" i="33"/>
  <c r="L3552" i="33" s="1"/>
  <c r="K3544" i="33"/>
  <c r="L3544" i="33" s="1"/>
  <c r="K3536" i="33"/>
  <c r="L3536" i="33" s="1"/>
  <c r="K3520" i="33"/>
  <c r="L3520" i="33" s="1"/>
  <c r="K3512" i="33"/>
  <c r="L3512" i="33" s="1"/>
  <c r="K3504" i="33"/>
  <c r="L3504" i="33" s="1"/>
  <c r="K3480" i="33"/>
  <c r="L3480" i="33" s="1"/>
  <c r="K3472" i="33"/>
  <c r="L3472" i="33" s="1"/>
  <c r="K3448" i="33"/>
  <c r="L3448" i="33" s="1"/>
  <c r="K3440" i="33"/>
  <c r="L3440" i="33" s="1"/>
  <c r="K3432" i="33"/>
  <c r="L3432" i="33" s="1"/>
  <c r="K3416" i="33"/>
  <c r="L3416" i="33" s="1"/>
  <c r="K3408" i="33"/>
  <c r="L3408" i="33" s="1"/>
  <c r="K3400" i="33"/>
  <c r="L3400" i="33" s="1"/>
  <c r="K3376" i="33"/>
  <c r="L3376" i="33" s="1"/>
  <c r="K3368" i="33"/>
  <c r="L3368" i="33" s="1"/>
  <c r="K3344" i="33"/>
  <c r="L3344" i="33" s="1"/>
  <c r="K3336" i="33"/>
  <c r="L3336" i="33" s="1"/>
  <c r="K3312" i="33"/>
  <c r="L3312" i="33" s="1"/>
  <c r="K3304" i="33"/>
  <c r="L3304" i="33" s="1"/>
  <c r="K3296" i="33"/>
  <c r="L3296" i="33" s="1"/>
  <c r="K3280" i="33"/>
  <c r="L3280" i="33" s="1"/>
  <c r="K3272" i="33"/>
  <c r="L3272" i="33" s="1"/>
  <c r="K3264" i="33"/>
  <c r="L3264" i="33" s="1"/>
  <c r="K3240" i="33"/>
  <c r="L3240" i="33" s="1"/>
  <c r="K3232" i="33"/>
  <c r="L3232" i="33" s="1"/>
  <c r="K3208" i="33"/>
  <c r="L3208" i="33" s="1"/>
  <c r="K3200" i="33"/>
  <c r="L3200" i="33" s="1"/>
  <c r="K3192" i="33"/>
  <c r="L3192" i="33" s="1"/>
  <c r="K3176" i="33"/>
  <c r="L3176" i="33" s="1"/>
  <c r="K3168" i="33"/>
  <c r="L3168" i="33" s="1"/>
  <c r="K3160" i="33"/>
  <c r="L3160" i="33" s="1"/>
  <c r="K3144" i="33"/>
  <c r="L3144" i="33" s="1"/>
  <c r="K3136" i="33"/>
  <c r="L3136" i="33" s="1"/>
  <c r="K3128" i="33"/>
  <c r="L3128" i="33" s="1"/>
  <c r="K3104" i="33"/>
  <c r="L3104" i="33" s="1"/>
  <c r="K3096" i="33"/>
  <c r="L3096" i="33" s="1"/>
  <c r="K3072" i="33"/>
  <c r="L3072" i="33" s="1"/>
  <c r="K3064" i="33"/>
  <c r="L3064" i="33" s="1"/>
  <c r="K3056" i="33"/>
  <c r="L3056" i="33" s="1"/>
  <c r="K3032" i="33"/>
  <c r="L3032" i="33" s="1"/>
  <c r="K3016" i="33"/>
  <c r="L3016" i="33" s="1"/>
  <c r="K2992" i="33"/>
  <c r="L2992" i="33" s="1"/>
  <c r="K2984" i="33"/>
  <c r="L2984" i="33" s="1"/>
  <c r="K2968" i="33"/>
  <c r="L2968" i="33" s="1"/>
  <c r="K2920" i="33"/>
  <c r="L2920" i="33" s="1"/>
  <c r="K2912" i="33"/>
  <c r="L2912" i="33" s="1"/>
  <c r="K2896" i="33"/>
  <c r="L2896" i="33" s="1"/>
  <c r="K2864" i="33"/>
  <c r="L2864" i="33" s="1"/>
  <c r="K2848" i="33"/>
  <c r="L2848" i="33" s="1"/>
  <c r="K2824" i="33"/>
  <c r="L2824" i="33" s="1"/>
  <c r="K2816" i="33"/>
  <c r="L2816" i="33" s="1"/>
  <c r="K2792" i="33"/>
  <c r="L2792" i="33" s="1"/>
  <c r="K2776" i="33"/>
  <c r="L2776" i="33" s="1"/>
  <c r="K2752" i="33"/>
  <c r="L2752" i="33" s="1"/>
  <c r="K2744" i="33"/>
  <c r="L2744" i="33" s="1"/>
  <c r="K2720" i="33"/>
  <c r="L2720" i="33" s="1"/>
  <c r="K2696" i="33"/>
  <c r="L2696" i="33" s="1"/>
  <c r="K2672" i="33"/>
  <c r="L2672" i="33" s="1"/>
  <c r="K2648" i="33"/>
  <c r="L2648" i="33" s="1"/>
  <c r="K2640" i="33"/>
  <c r="L2640" i="33" s="1"/>
  <c r="K2624" i="33"/>
  <c r="L2624" i="33" s="1"/>
  <c r="K2616" i="33"/>
  <c r="L2616" i="33" s="1"/>
  <c r="K2592" i="33"/>
  <c r="L2592" i="33" s="1"/>
  <c r="K2576" i="33"/>
  <c r="L2576" i="33" s="1"/>
  <c r="K2552" i="33"/>
  <c r="L2552" i="33" s="1"/>
  <c r="K2504" i="33"/>
  <c r="L2504" i="33" s="1"/>
  <c r="K2480" i="33"/>
  <c r="L2480" i="33" s="1"/>
  <c r="K2456" i="33"/>
  <c r="L2456" i="33" s="1"/>
  <c r="K2408" i="33"/>
  <c r="L2408" i="33" s="1"/>
  <c r="K2384" i="33"/>
  <c r="L2384" i="33" s="1"/>
  <c r="K2368" i="33"/>
  <c r="L2368" i="33" s="1"/>
  <c r="K2344" i="33"/>
  <c r="L2344" i="33" s="1"/>
  <c r="K2304" i="33"/>
  <c r="L2304" i="33" s="1"/>
  <c r="K2296" i="33"/>
  <c r="L2296" i="33" s="1"/>
  <c r="K2280" i="33"/>
  <c r="L2280" i="33" s="1"/>
  <c r="K2240" i="33"/>
  <c r="L2240" i="33" s="1"/>
  <c r="K2232" i="33"/>
  <c r="L2232" i="33" s="1"/>
  <c r="K2208" i="33"/>
  <c r="L2208" i="33" s="1"/>
  <c r="K2176" i="33"/>
  <c r="L2176" i="33" s="1"/>
  <c r="K2168" i="33"/>
  <c r="L2168" i="33" s="1"/>
  <c r="K2144" i="33"/>
  <c r="L2144" i="33" s="1"/>
  <c r="K2128" i="33"/>
  <c r="L2128" i="33" s="1"/>
  <c r="K2104" i="33"/>
  <c r="L2104" i="33" s="1"/>
  <c r="K2064" i="33"/>
  <c r="L2064" i="33" s="1"/>
  <c r="K2040" i="33"/>
  <c r="L2040" i="33" s="1"/>
  <c r="K2000" i="33"/>
  <c r="L2000" i="33" s="1"/>
  <c r="K1936" i="33"/>
  <c r="L1936" i="33" s="1"/>
  <c r="K1912" i="33"/>
  <c r="L1912" i="33" s="1"/>
  <c r="K1880" i="33"/>
  <c r="L1880" i="33" s="1"/>
  <c r="K1840" i="33"/>
  <c r="L1840" i="33" s="1"/>
  <c r="K1808" i="33"/>
  <c r="L1808" i="33" s="1"/>
  <c r="K1800" i="33"/>
  <c r="L1800" i="33" s="1"/>
  <c r="K1728" i="33"/>
  <c r="L1728" i="33" s="1"/>
  <c r="K1712" i="33"/>
  <c r="L1712" i="33" s="1"/>
  <c r="K1640" i="33"/>
  <c r="L1640" i="33" s="1"/>
  <c r="K1568" i="33"/>
  <c r="L1568" i="33" s="1"/>
  <c r="K4295" i="33"/>
  <c r="L4295" i="33" s="1"/>
  <c r="K4287" i="33"/>
  <c r="L4287" i="33" s="1"/>
  <c r="K4271" i="33"/>
  <c r="L4271" i="33" s="1"/>
  <c r="K4263" i="33"/>
  <c r="L4263" i="33" s="1"/>
  <c r="K4255" i="33"/>
  <c r="L4255" i="33" s="1"/>
  <c r="K4239" i="33"/>
  <c r="L4239" i="33" s="1"/>
  <c r="K4231" i="33"/>
  <c r="L4231" i="33" s="1"/>
  <c r="K4223" i="33"/>
  <c r="L4223" i="33" s="1"/>
  <c r="K4207" i="33"/>
  <c r="L4207" i="33" s="1"/>
  <c r="K4199" i="33"/>
  <c r="L4199" i="33" s="1"/>
  <c r="K4175" i="33"/>
  <c r="L4175" i="33" s="1"/>
  <c r="K4167" i="33"/>
  <c r="L4167" i="33" s="1"/>
  <c r="K4159" i="33"/>
  <c r="L4159" i="33" s="1"/>
  <c r="K4143" i="33"/>
  <c r="L4143" i="33" s="1"/>
  <c r="K4135" i="33"/>
  <c r="L4135" i="33" s="1"/>
  <c r="K4127" i="33"/>
  <c r="L4127" i="33" s="1"/>
  <c r="K4111" i="33"/>
  <c r="L4111" i="33" s="1"/>
  <c r="K4103" i="33"/>
  <c r="L4103" i="33" s="1"/>
  <c r="K4095" i="33"/>
  <c r="L4095" i="33" s="1"/>
  <c r="K4079" i="33"/>
  <c r="L4079" i="33" s="1"/>
  <c r="K4071" i="33"/>
  <c r="L4071" i="33" s="1"/>
  <c r="K4063" i="33"/>
  <c r="L4063" i="33" s="1"/>
  <c r="K4047" i="33"/>
  <c r="L4047" i="33" s="1"/>
  <c r="K4039" i="33"/>
  <c r="L4039" i="33" s="1"/>
  <c r="K4031" i="33"/>
  <c r="L4031" i="33" s="1"/>
  <c r="K4015" i="33"/>
  <c r="L4015" i="33" s="1"/>
  <c r="K4007" i="33"/>
  <c r="L4007" i="33" s="1"/>
  <c r="K3999" i="33"/>
  <c r="L3999" i="33" s="1"/>
  <c r="K3983" i="33"/>
  <c r="L3983" i="33" s="1"/>
  <c r="K3975" i="33"/>
  <c r="L3975" i="33" s="1"/>
  <c r="K3967" i="33"/>
  <c r="L3967" i="33" s="1"/>
  <c r="K3951" i="33"/>
  <c r="L3951" i="33" s="1"/>
  <c r="K3943" i="33"/>
  <c r="L3943" i="33" s="1"/>
  <c r="K3935" i="33"/>
  <c r="L3935" i="33" s="1"/>
  <c r="K3919" i="33"/>
  <c r="L3919" i="33" s="1"/>
  <c r="K3911" i="33"/>
  <c r="L3911" i="33" s="1"/>
  <c r="K3903" i="33"/>
  <c r="L3903" i="33" s="1"/>
  <c r="K3887" i="33"/>
  <c r="L3887" i="33" s="1"/>
  <c r="K3879" i="33"/>
  <c r="L3879" i="33" s="1"/>
  <c r="K3871" i="33"/>
  <c r="L3871" i="33" s="1"/>
  <c r="K3855" i="33"/>
  <c r="L3855" i="33" s="1"/>
  <c r="K3847" i="33"/>
  <c r="L3847" i="33" s="1"/>
  <c r="K3839" i="33"/>
  <c r="L3839" i="33" s="1"/>
  <c r="K3831" i="33"/>
  <c r="L3831" i="33" s="1"/>
  <c r="K3815" i="33"/>
  <c r="L3815" i="33" s="1"/>
  <c r="K3807" i="33"/>
  <c r="L3807" i="33" s="1"/>
  <c r="K3799" i="33"/>
  <c r="L3799" i="33" s="1"/>
  <c r="K3783" i="33"/>
  <c r="L3783" i="33" s="1"/>
  <c r="K3775" i="33"/>
  <c r="L3775" i="33" s="1"/>
  <c r="K3767" i="33"/>
  <c r="L3767" i="33" s="1"/>
  <c r="K3751" i="33"/>
  <c r="L3751" i="33" s="1"/>
  <c r="K3743" i="33"/>
  <c r="L3743" i="33" s="1"/>
  <c r="K3735" i="33"/>
  <c r="L3735" i="33" s="1"/>
  <c r="K3719" i="33"/>
  <c r="L3719" i="33" s="1"/>
  <c r="K3711" i="33"/>
  <c r="L3711" i="33" s="1"/>
  <c r="K3703" i="33"/>
  <c r="L3703" i="33" s="1"/>
  <c r="K3695" i="33"/>
  <c r="L3695" i="33" s="1"/>
  <c r="K3679" i="33"/>
  <c r="L3679" i="33" s="1"/>
  <c r="K3671" i="33"/>
  <c r="L3671" i="33" s="1"/>
  <c r="K3663" i="33"/>
  <c r="L3663" i="33" s="1"/>
  <c r="K3647" i="33"/>
  <c r="L3647" i="33" s="1"/>
  <c r="K3639" i="33"/>
  <c r="L3639" i="33" s="1"/>
  <c r="K3631" i="33"/>
  <c r="L3631" i="33" s="1"/>
  <c r="K3615" i="33"/>
  <c r="L3615" i="33" s="1"/>
  <c r="K3607" i="33"/>
  <c r="L3607" i="33" s="1"/>
  <c r="K3599" i="33"/>
  <c r="L3599" i="33" s="1"/>
  <c r="K3583" i="33"/>
  <c r="L3583" i="33" s="1"/>
  <c r="K3575" i="33"/>
  <c r="L3575" i="33" s="1"/>
  <c r="K3567" i="33"/>
  <c r="L3567" i="33" s="1"/>
  <c r="K3559" i="33"/>
  <c r="L3559" i="33" s="1"/>
  <c r="K3543" i="33"/>
  <c r="L3543" i="33" s="1"/>
  <c r="K3535" i="33"/>
  <c r="L3535" i="33" s="1"/>
  <c r="K3527" i="33"/>
  <c r="L3527" i="33" s="1"/>
  <c r="K3511" i="33"/>
  <c r="L3511" i="33" s="1"/>
  <c r="K3503" i="33"/>
  <c r="L3503" i="33" s="1"/>
  <c r="K3495" i="33"/>
  <c r="L3495" i="33" s="1"/>
  <c r="K3479" i="33"/>
  <c r="L3479" i="33" s="1"/>
  <c r="K3471" i="33"/>
  <c r="L3471" i="33" s="1"/>
  <c r="K3463" i="33"/>
  <c r="L3463" i="33" s="1"/>
  <c r="K3439" i="33"/>
  <c r="L3439" i="33" s="1"/>
  <c r="K3431" i="33"/>
  <c r="L3431" i="33" s="1"/>
  <c r="K3423" i="33"/>
  <c r="L3423" i="33" s="1"/>
  <c r="K3407" i="33"/>
  <c r="L3407" i="33" s="1"/>
  <c r="K3399" i="33"/>
  <c r="L3399" i="33" s="1"/>
  <c r="K3391" i="33"/>
  <c r="L3391" i="33" s="1"/>
  <c r="K3375" i="33"/>
  <c r="L3375" i="33" s="1"/>
  <c r="K3367" i="33"/>
  <c r="L3367" i="33" s="1"/>
  <c r="K3359" i="33"/>
  <c r="L3359" i="33" s="1"/>
  <c r="K3343" i="33"/>
  <c r="L3343" i="33" s="1"/>
  <c r="K3335" i="33"/>
  <c r="L3335" i="33" s="1"/>
  <c r="K3327" i="33"/>
  <c r="L3327" i="33" s="1"/>
  <c r="K3319" i="33"/>
  <c r="L3319" i="33" s="1"/>
  <c r="K3303" i="33"/>
  <c r="L3303" i="33" s="1"/>
  <c r="K3295" i="33"/>
  <c r="L3295" i="33" s="1"/>
  <c r="K3287" i="33"/>
  <c r="L3287" i="33" s="1"/>
  <c r="K3271" i="33"/>
  <c r="L3271" i="33" s="1"/>
  <c r="K3263" i="33"/>
  <c r="L3263" i="33" s="1"/>
  <c r="K3255" i="33"/>
  <c r="L3255" i="33" s="1"/>
  <c r="K3239" i="33"/>
  <c r="L3239" i="33" s="1"/>
  <c r="K3231" i="33"/>
  <c r="L3231" i="33" s="1"/>
  <c r="K3223" i="33"/>
  <c r="L3223" i="33" s="1"/>
  <c r="K3207" i="33"/>
  <c r="L3207" i="33" s="1"/>
  <c r="K3199" i="33"/>
  <c r="L3199" i="33" s="1"/>
  <c r="K3191" i="33"/>
  <c r="L3191" i="33" s="1"/>
  <c r="K3183" i="33"/>
  <c r="L3183" i="33" s="1"/>
  <c r="K3167" i="33"/>
  <c r="L3167" i="33" s="1"/>
  <c r="K3159" i="33"/>
  <c r="L3159" i="33" s="1"/>
  <c r="K3151" i="33"/>
  <c r="L3151" i="33" s="1"/>
  <c r="K3135" i="33"/>
  <c r="L3135" i="33" s="1"/>
  <c r="K3127" i="33"/>
  <c r="L3127" i="33" s="1"/>
  <c r="K3119" i="33"/>
  <c r="L3119" i="33" s="1"/>
  <c r="K3103" i="33"/>
  <c r="L3103" i="33" s="1"/>
  <c r="K3095" i="33"/>
  <c r="L3095" i="33" s="1"/>
  <c r="K3087" i="33"/>
  <c r="L3087" i="33" s="1"/>
  <c r="K3071" i="33"/>
  <c r="L3071" i="33" s="1"/>
  <c r="K3063" i="33"/>
  <c r="L3063" i="33" s="1"/>
  <c r="K3055" i="33"/>
  <c r="L3055" i="33" s="1"/>
  <c r="K3047" i="33"/>
  <c r="L3047" i="33" s="1"/>
  <c r="K3031" i="33"/>
  <c r="L3031" i="33" s="1"/>
  <c r="K3015" i="33"/>
  <c r="L3015" i="33" s="1"/>
  <c r="K2991" i="33"/>
  <c r="L2991" i="33" s="1"/>
  <c r="K2983" i="33"/>
  <c r="L2983" i="33" s="1"/>
  <c r="K2959" i="33"/>
  <c r="L2959" i="33" s="1"/>
  <c r="K2943" i="33"/>
  <c r="L2943" i="33" s="1"/>
  <c r="K2919" i="33"/>
  <c r="L2919" i="33" s="1"/>
  <c r="K2911" i="33"/>
  <c r="L2911" i="33" s="1"/>
  <c r="K2895" i="33"/>
  <c r="L2895" i="33" s="1"/>
  <c r="K2887" i="33"/>
  <c r="L2887" i="33" s="1"/>
  <c r="K2871" i="33"/>
  <c r="L2871" i="33" s="1"/>
  <c r="K2847" i="33"/>
  <c r="L2847" i="33" s="1"/>
  <c r="K2839" i="33"/>
  <c r="L2839" i="33" s="1"/>
  <c r="K2823" i="33"/>
  <c r="L2823" i="33" s="1"/>
  <c r="K2815" i="33"/>
  <c r="L2815" i="33" s="1"/>
  <c r="K2807" i="33"/>
  <c r="L2807" i="33" s="1"/>
  <c r="K2791" i="33"/>
  <c r="L2791" i="33" s="1"/>
  <c r="K2783" i="33"/>
  <c r="L2783" i="33" s="1"/>
  <c r="K2759" i="33"/>
  <c r="L2759" i="33" s="1"/>
  <c r="K2751" i="33"/>
  <c r="L2751" i="33" s="1"/>
  <c r="K2743" i="33"/>
  <c r="L2743" i="33" s="1"/>
  <c r="K2735" i="33"/>
  <c r="L2735" i="33" s="1"/>
  <c r="K2719" i="33"/>
  <c r="L2719" i="33" s="1"/>
  <c r="K2711" i="33"/>
  <c r="L2711" i="33" s="1"/>
  <c r="K2687" i="33"/>
  <c r="L2687" i="33" s="1"/>
  <c r="K2671" i="33"/>
  <c r="L2671" i="33" s="1"/>
  <c r="K2647" i="33"/>
  <c r="L2647" i="33" s="1"/>
  <c r="K2639" i="33"/>
  <c r="L2639" i="33" s="1"/>
  <c r="K2623" i="33"/>
  <c r="L2623" i="33" s="1"/>
  <c r="K2615" i="33"/>
  <c r="L2615" i="33" s="1"/>
  <c r="K2607" i="33"/>
  <c r="L2607" i="33" s="1"/>
  <c r="K2599" i="33"/>
  <c r="L2599" i="33" s="1"/>
  <c r="K2575" i="33"/>
  <c r="L2575" i="33" s="1"/>
  <c r="K2567" i="33"/>
  <c r="L2567" i="33" s="1"/>
  <c r="K2551" i="33"/>
  <c r="L2551" i="33" s="1"/>
  <c r="K2543" i="33"/>
  <c r="L2543" i="33" s="1"/>
  <c r="K2535" i="33"/>
  <c r="L2535" i="33" s="1"/>
  <c r="K2519" i="33"/>
  <c r="L2519" i="33" s="1"/>
  <c r="K2503" i="33"/>
  <c r="L2503" i="33" s="1"/>
  <c r="K2479" i="33"/>
  <c r="L2479" i="33" s="1"/>
  <c r="K2471" i="33"/>
  <c r="L2471" i="33" s="1"/>
  <c r="K2447" i="33"/>
  <c r="L2447" i="33" s="1"/>
  <c r="K2431" i="33"/>
  <c r="L2431" i="33" s="1"/>
  <c r="K2407" i="33"/>
  <c r="L2407" i="33" s="1"/>
  <c r="K2399" i="33"/>
  <c r="L2399" i="33" s="1"/>
  <c r="K2375" i="33"/>
  <c r="L2375" i="33" s="1"/>
  <c r="K2359" i="33"/>
  <c r="L2359" i="33" s="1"/>
  <c r="K2343" i="33"/>
  <c r="L2343" i="33" s="1"/>
  <c r="K2335" i="33"/>
  <c r="L2335" i="33" s="1"/>
  <c r="K2311" i="33"/>
  <c r="L2311" i="33" s="1"/>
  <c r="K2303" i="33"/>
  <c r="L2303" i="33" s="1"/>
  <c r="K2295" i="33"/>
  <c r="L2295" i="33" s="1"/>
  <c r="K2271" i="33"/>
  <c r="L2271" i="33" s="1"/>
  <c r="K2263" i="33"/>
  <c r="L2263" i="33" s="1"/>
  <c r="K2231" i="33"/>
  <c r="L2231" i="33" s="1"/>
  <c r="K2223" i="33"/>
  <c r="L2223" i="33" s="1"/>
  <c r="K2207" i="33"/>
  <c r="L2207" i="33" s="1"/>
  <c r="K2199" i="33"/>
  <c r="L2199" i="33" s="1"/>
  <c r="K2191" i="33"/>
  <c r="L2191" i="33" s="1"/>
  <c r="K2167" i="33"/>
  <c r="L2167" i="33" s="1"/>
  <c r="K2159" i="33"/>
  <c r="L2159" i="33" s="1"/>
  <c r="K2135" i="33"/>
  <c r="L2135" i="33" s="1"/>
  <c r="K2103" i="33"/>
  <c r="L2103" i="33" s="1"/>
  <c r="K2095" i="33"/>
  <c r="L2095" i="33" s="1"/>
  <c r="K2071" i="33"/>
  <c r="L2071" i="33" s="1"/>
  <c r="K2063" i="33"/>
  <c r="L2063" i="33" s="1"/>
  <c r="K2055" i="33"/>
  <c r="L2055" i="33" s="1"/>
  <c r="K2031" i="33"/>
  <c r="L2031" i="33" s="1"/>
  <c r="K1999" i="33"/>
  <c r="L1999" i="33" s="1"/>
  <c r="K1991" i="33"/>
  <c r="L1991" i="33" s="1"/>
  <c r="K1983" i="33"/>
  <c r="L1983" i="33" s="1"/>
  <c r="K1967" i="33"/>
  <c r="L1967" i="33" s="1"/>
  <c r="K1951" i="33"/>
  <c r="L1951" i="33" s="1"/>
  <c r="K1935" i="33"/>
  <c r="L1935" i="33" s="1"/>
  <c r="K1927" i="33"/>
  <c r="L1927" i="33" s="1"/>
  <c r="K1895" i="33"/>
  <c r="L1895" i="33" s="1"/>
  <c r="K1879" i="33"/>
  <c r="L1879" i="33" s="1"/>
  <c r="K1871" i="33"/>
  <c r="L1871" i="33" s="1"/>
  <c r="K1855" i="33"/>
  <c r="L1855" i="33" s="1"/>
  <c r="K1823" i="33"/>
  <c r="L1823" i="33" s="1"/>
  <c r="K1807" i="33"/>
  <c r="L1807" i="33" s="1"/>
  <c r="K1799" i="33"/>
  <c r="L1799" i="33" s="1"/>
  <c r="K1775" i="33"/>
  <c r="L1775" i="33" s="1"/>
  <c r="K1759" i="33"/>
  <c r="L1759" i="33" s="1"/>
  <c r="K1727" i="33"/>
  <c r="L1727" i="33" s="1"/>
  <c r="K1711" i="33"/>
  <c r="L1711" i="33" s="1"/>
  <c r="K1703" i="33"/>
  <c r="L1703" i="33" s="1"/>
  <c r="K1679" i="33"/>
  <c r="L1679" i="33" s="1"/>
  <c r="K1655" i="33"/>
  <c r="L1655" i="33" s="1"/>
  <c r="K1639" i="33"/>
  <c r="L1639" i="33" s="1"/>
  <c r="K1631" i="33"/>
  <c r="L1631" i="33" s="1"/>
  <c r="K1607" i="33"/>
  <c r="L1607" i="33" s="1"/>
  <c r="K1567" i="33"/>
  <c r="L1567" i="33" s="1"/>
  <c r="K1559" i="33"/>
  <c r="L1559" i="33" s="1"/>
  <c r="K1543" i="33"/>
  <c r="L1543" i="33" s="1"/>
  <c r="K1511" i="33"/>
  <c r="L1511" i="33" s="1"/>
  <c r="K1495" i="33"/>
  <c r="L1495" i="33" s="1"/>
  <c r="K1471" i="33"/>
  <c r="L1471" i="33" s="1"/>
  <c r="K1463" i="33"/>
  <c r="L1463" i="33" s="1"/>
  <c r="K1415" i="33"/>
  <c r="L1415" i="33" s="1"/>
  <c r="K1399" i="33"/>
  <c r="L1399" i="33" s="1"/>
  <c r="K1391" i="33"/>
  <c r="L1391" i="33" s="1"/>
  <c r="K1367" i="33"/>
  <c r="L1367" i="33" s="1"/>
  <c r="K1351" i="33"/>
  <c r="L1351" i="33" s="1"/>
  <c r="K1327" i="33"/>
  <c r="L1327" i="33" s="1"/>
  <c r="K1319" i="33"/>
  <c r="L1319" i="33" s="1"/>
  <c r="K1303" i="33"/>
  <c r="L1303" i="33" s="1"/>
  <c r="K1271" i="33"/>
  <c r="L1271" i="33" s="1"/>
  <c r="K1255" i="33"/>
  <c r="L1255" i="33" s="1"/>
  <c r="K1231" i="33"/>
  <c r="L1231" i="33" s="1"/>
  <c r="K1207" i="33"/>
  <c r="L1207" i="33" s="1"/>
  <c r="K1167" i="33"/>
  <c r="L1167" i="33" s="1"/>
  <c r="K1159" i="33"/>
  <c r="L1159" i="33" s="1"/>
  <c r="K1135" i="33"/>
  <c r="L1135" i="33" s="1"/>
  <c r="K1127" i="33"/>
  <c r="L1127" i="33" s="1"/>
  <c r="K1103" i="33"/>
  <c r="L1103" i="33" s="1"/>
  <c r="K1087" i="33"/>
  <c r="L1087" i="33" s="1"/>
  <c r="K1063" i="33"/>
  <c r="L1063" i="33" s="1"/>
  <c r="K1031" i="33"/>
  <c r="L1031" i="33" s="1"/>
  <c r="K4294" i="33"/>
  <c r="L4294" i="33" s="1"/>
  <c r="K4254" i="33"/>
  <c r="L4254" i="33" s="1"/>
  <c r="K4230" i="33"/>
  <c r="L4230" i="33" s="1"/>
  <c r="K4198" i="33"/>
  <c r="L4198" i="33" s="1"/>
  <c r="K4166" i="33"/>
  <c r="L4166" i="33" s="1"/>
  <c r="K4134" i="33"/>
  <c r="L4134" i="33" s="1"/>
  <c r="K4094" i="33"/>
  <c r="L4094" i="33" s="1"/>
  <c r="K4070" i="33"/>
  <c r="L4070" i="33" s="1"/>
  <c r="K4038" i="33"/>
  <c r="L4038" i="33" s="1"/>
  <c r="K4006" i="33"/>
  <c r="L4006" i="33" s="1"/>
  <c r="K3974" i="33"/>
  <c r="L3974" i="33" s="1"/>
  <c r="K3942" i="33"/>
  <c r="L3942" i="33" s="1"/>
  <c r="K3910" i="33"/>
  <c r="L3910" i="33" s="1"/>
  <c r="K3878" i="33"/>
  <c r="L3878" i="33" s="1"/>
  <c r="K3846" i="33"/>
  <c r="L3846" i="33" s="1"/>
  <c r="K3830" i="33"/>
  <c r="L3830" i="33" s="1"/>
  <c r="K3814" i="33"/>
  <c r="L3814" i="33" s="1"/>
  <c r="K3798" i="33"/>
  <c r="L3798" i="33" s="1"/>
  <c r="K3774" i="33"/>
  <c r="L3774" i="33" s="1"/>
  <c r="K3742" i="33"/>
  <c r="L3742" i="33" s="1"/>
  <c r="K3710" i="33"/>
  <c r="L3710" i="33" s="1"/>
  <c r="K3694" i="33"/>
  <c r="L3694" i="33" s="1"/>
  <c r="K3670" i="33"/>
  <c r="L3670" i="33" s="1"/>
  <c r="K3662" i="33"/>
  <c r="L3662" i="33" s="1"/>
  <c r="K3638" i="33"/>
  <c r="L3638" i="33" s="1"/>
  <c r="K3630" i="33"/>
  <c r="L3630" i="33" s="1"/>
  <c r="K3606" i="33"/>
  <c r="L3606" i="33" s="1"/>
  <c r="K3598" i="33"/>
  <c r="L3598" i="33" s="1"/>
  <c r="K3574" i="33"/>
  <c r="L3574" i="33" s="1"/>
  <c r="K3566" i="33"/>
  <c r="L3566" i="33" s="1"/>
  <c r="K3558" i="33"/>
  <c r="L3558" i="33" s="1"/>
  <c r="K3542" i="33"/>
  <c r="L3542" i="33" s="1"/>
  <c r="K3534" i="33"/>
  <c r="L3534" i="33" s="1"/>
  <c r="K3526" i="33"/>
  <c r="L3526" i="33" s="1"/>
  <c r="K3502" i="33"/>
  <c r="L3502" i="33" s="1"/>
  <c r="K3494" i="33"/>
  <c r="L3494" i="33" s="1"/>
  <c r="K3462" i="33"/>
  <c r="L3462" i="33" s="1"/>
  <c r="K3438" i="33"/>
  <c r="L3438" i="33" s="1"/>
  <c r="K3430" i="33"/>
  <c r="L3430" i="33" s="1"/>
  <c r="K3422" i="33"/>
  <c r="L3422" i="33" s="1"/>
  <c r="K3406" i="33"/>
  <c r="L3406" i="33" s="1"/>
  <c r="K3398" i="33"/>
  <c r="L3398" i="33" s="1"/>
  <c r="K3390" i="33"/>
  <c r="L3390" i="33" s="1"/>
  <c r="K3366" i="33"/>
  <c r="L3366" i="33" s="1"/>
  <c r="K3358" i="33"/>
  <c r="L3358" i="33" s="1"/>
  <c r="K3334" i="33"/>
  <c r="L3334" i="33" s="1"/>
  <c r="K3326" i="33"/>
  <c r="L3326" i="33" s="1"/>
  <c r="K3318" i="33"/>
  <c r="L3318" i="33" s="1"/>
  <c r="K3302" i="33"/>
  <c r="L3302" i="33" s="1"/>
  <c r="K3294" i="33"/>
  <c r="L3294" i="33" s="1"/>
  <c r="K3286" i="33"/>
  <c r="L3286" i="33" s="1"/>
  <c r="K3270" i="33"/>
  <c r="L3270" i="33" s="1"/>
  <c r="K3262" i="33"/>
  <c r="L3262" i="33" s="1"/>
  <c r="K3254" i="33"/>
  <c r="L3254" i="33" s="1"/>
  <c r="K3230" i="33"/>
  <c r="L3230" i="33" s="1"/>
  <c r="K3222" i="33"/>
  <c r="L3222" i="33" s="1"/>
  <c r="K3198" i="33"/>
  <c r="L3198" i="33" s="1"/>
  <c r="K3190" i="33"/>
  <c r="L3190" i="33" s="1"/>
  <c r="K3182" i="33"/>
  <c r="L3182" i="33" s="1"/>
  <c r="K3166" i="33"/>
  <c r="L3166" i="33" s="1"/>
  <c r="K3158" i="33"/>
  <c r="L3158" i="33" s="1"/>
  <c r="K3150" i="33"/>
  <c r="L3150" i="33" s="1"/>
  <c r="K3134" i="33"/>
  <c r="L3134" i="33" s="1"/>
  <c r="K3126" i="33"/>
  <c r="L3126" i="33" s="1"/>
  <c r="K3118" i="33"/>
  <c r="L3118" i="33" s="1"/>
  <c r="K3094" i="33"/>
  <c r="L3094" i="33" s="1"/>
  <c r="K3086" i="33"/>
  <c r="L3086" i="33" s="1"/>
  <c r="K3062" i="33"/>
  <c r="L3062" i="33" s="1"/>
  <c r="K3054" i="33"/>
  <c r="L3054" i="33" s="1"/>
  <c r="K3046" i="33"/>
  <c r="L3046" i="33" s="1"/>
  <c r="K3038" i="33"/>
  <c r="L3038" i="33" s="1"/>
  <c r="K3006" i="33"/>
  <c r="L3006" i="33" s="1"/>
  <c r="K2990" i="33"/>
  <c r="L2990" i="33" s="1"/>
  <c r="K2982" i="33"/>
  <c r="L2982" i="33" s="1"/>
  <c r="K2958" i="33"/>
  <c r="L2958" i="33" s="1"/>
  <c r="K2942" i="33"/>
  <c r="L2942" i="33" s="1"/>
  <c r="K2934" i="33"/>
  <c r="L2934" i="33" s="1"/>
  <c r="K2918" i="33"/>
  <c r="L2918" i="33" s="1"/>
  <c r="K2910" i="33"/>
  <c r="L2910" i="33" s="1"/>
  <c r="K2886" i="33"/>
  <c r="L2886" i="33" s="1"/>
  <c r="K2838" i="33"/>
  <c r="L2838" i="33" s="1"/>
  <c r="K2822" i="33"/>
  <c r="L2822" i="33" s="1"/>
  <c r="K2814" i="33"/>
  <c r="L2814" i="33" s="1"/>
  <c r="K2806" i="33"/>
  <c r="L2806" i="33" s="1"/>
  <c r="K2782" i="33"/>
  <c r="L2782" i="33" s="1"/>
  <c r="K2766" i="33"/>
  <c r="L2766" i="33" s="1"/>
  <c r="K2742" i="33"/>
  <c r="L2742" i="33" s="1"/>
  <c r="K2734" i="33"/>
  <c r="L2734" i="33" s="1"/>
  <c r="K2718" i="33"/>
  <c r="L2718" i="33" s="1"/>
  <c r="K2710" i="33"/>
  <c r="L2710" i="33" s="1"/>
  <c r="K2686" i="33"/>
  <c r="L2686" i="33" s="1"/>
  <c r="K2662" i="33"/>
  <c r="L2662" i="33" s="1"/>
  <c r="K2646" i="33"/>
  <c r="L2646" i="33" s="1"/>
  <c r="K2638" i="33"/>
  <c r="L2638" i="33" s="1"/>
  <c r="K2614" i="33"/>
  <c r="L2614" i="33" s="1"/>
  <c r="K2606" i="33"/>
  <c r="L2606" i="33" s="1"/>
  <c r="K2566" i="33"/>
  <c r="L2566" i="33" s="1"/>
  <c r="K2542" i="33"/>
  <c r="L2542" i="33" s="1"/>
  <c r="K2534" i="33"/>
  <c r="L2534" i="33" s="1"/>
  <c r="K2526" i="33"/>
  <c r="L2526" i="33" s="1"/>
  <c r="K2494" i="33"/>
  <c r="L2494" i="33" s="1"/>
  <c r="K2478" i="33"/>
  <c r="L2478" i="33" s="1"/>
  <c r="K2470" i="33"/>
  <c r="L2470" i="33" s="1"/>
  <c r="K2446" i="33"/>
  <c r="L2446" i="33" s="1"/>
  <c r="K2430" i="33"/>
  <c r="L2430" i="33" s="1"/>
  <c r="K2422" i="33"/>
  <c r="L2422" i="33" s="1"/>
  <c r="K2406" i="33"/>
  <c r="L2406" i="33" s="1"/>
  <c r="K2398" i="33"/>
  <c r="L2398" i="33" s="1"/>
  <c r="K2374" i="33"/>
  <c r="L2374" i="33" s="1"/>
  <c r="K2358" i="33"/>
  <c r="L2358" i="33" s="1"/>
  <c r="K2334" i="33"/>
  <c r="L2334" i="33" s="1"/>
  <c r="K2294" i="33"/>
  <c r="L2294" i="33" s="1"/>
  <c r="K2286" i="33"/>
  <c r="L2286" i="33" s="1"/>
  <c r="K2270" i="33"/>
  <c r="L2270" i="33" s="1"/>
  <c r="K2262" i="33"/>
  <c r="L2262" i="33" s="1"/>
  <c r="K2254" i="33"/>
  <c r="L2254" i="33" s="1"/>
  <c r="K2222" i="33"/>
  <c r="L2222" i="33" s="1"/>
  <c r="K2198" i="33"/>
  <c r="L2198" i="33" s="1"/>
  <c r="K2166" i="33"/>
  <c r="L2166" i="33" s="1"/>
  <c r="K2158" i="33"/>
  <c r="L2158" i="33" s="1"/>
  <c r="K2134" i="33"/>
  <c r="L2134" i="33" s="1"/>
  <c r="K2118" i="33"/>
  <c r="L2118" i="33" s="1"/>
  <c r="K2094" i="33"/>
  <c r="L2094" i="33" s="1"/>
  <c r="K2054" i="33"/>
  <c r="L2054" i="33" s="1"/>
  <c r="K2030" i="33"/>
  <c r="L2030" i="33" s="1"/>
  <c r="K2014" i="33"/>
  <c r="L2014" i="33" s="1"/>
  <c r="K1998" i="33"/>
  <c r="L1998" i="33" s="1"/>
  <c r="K1990" i="33"/>
  <c r="L1990" i="33" s="1"/>
  <c r="K1982" i="33"/>
  <c r="L1982" i="33" s="1"/>
  <c r="K1950" i="33"/>
  <c r="L1950" i="33" s="1"/>
  <c r="K1926" i="33"/>
  <c r="L1926" i="33" s="1"/>
  <c r="K1894" i="33"/>
  <c r="L1894" i="33" s="1"/>
  <c r="K1870" i="33"/>
  <c r="L1870" i="33" s="1"/>
  <c r="K1854" i="33"/>
  <c r="L1854" i="33" s="1"/>
  <c r="K1822" i="33"/>
  <c r="L1822" i="33" s="1"/>
  <c r="K1798" i="33"/>
  <c r="L1798" i="33" s="1"/>
  <c r="K1790" i="33"/>
  <c r="L1790" i="33" s="1"/>
  <c r="K1782" i="33"/>
  <c r="L1782" i="33" s="1"/>
  <c r="K1726" i="33"/>
  <c r="L1726" i="33" s="1"/>
  <c r="K1702" i="33"/>
  <c r="L1702" i="33" s="1"/>
  <c r="K1686" i="33"/>
  <c r="L1686" i="33" s="1"/>
  <c r="K1654" i="33"/>
  <c r="L1654" i="33" s="1"/>
  <c r="K1638" i="33"/>
  <c r="L1638" i="33" s="1"/>
  <c r="K1630" i="33"/>
  <c r="L1630" i="33" s="1"/>
  <c r="K1598" i="33"/>
  <c r="L1598" i="33" s="1"/>
  <c r="K1582" i="33"/>
  <c r="L1582" i="33" s="1"/>
  <c r="K1558" i="33"/>
  <c r="L1558" i="33" s="1"/>
  <c r="K1526" i="33"/>
  <c r="L1526" i="33" s="1"/>
  <c r="K1486" i="33"/>
  <c r="L1486" i="33" s="1"/>
  <c r="K1462" i="33"/>
  <c r="L1462" i="33" s="1"/>
  <c r="K1454" i="33"/>
  <c r="L1454" i="33" s="1"/>
  <c r="K1446" i="33"/>
  <c r="L1446" i="33" s="1"/>
  <c r="K1414" i="33"/>
  <c r="L1414" i="33" s="1"/>
  <c r="K1398" i="33"/>
  <c r="L1398" i="33" s="1"/>
  <c r="K1390" i="33"/>
  <c r="L1390" i="33" s="1"/>
  <c r="K1326" i="33"/>
  <c r="L1326" i="33" s="1"/>
  <c r="K1318" i="33"/>
  <c r="L1318" i="33" s="1"/>
  <c r="K1302" i="33"/>
  <c r="L1302" i="33" s="1"/>
  <c r="K1254" i="33"/>
  <c r="L1254" i="33" s="1"/>
  <c r="K1246" i="33"/>
  <c r="L1246" i="33" s="1"/>
  <c r="K1230" i="33"/>
  <c r="L1230" i="33" s="1"/>
  <c r="K1198" i="33"/>
  <c r="L1198" i="33" s="1"/>
  <c r="K1182" i="33"/>
  <c r="L1182" i="33" s="1"/>
  <c r="K1158" i="33"/>
  <c r="L1158" i="33" s="1"/>
  <c r="K1134" i="33"/>
  <c r="L1134" i="33" s="1"/>
  <c r="K1118" i="33"/>
  <c r="L1118" i="33" s="1"/>
  <c r="K1062" i="33"/>
  <c r="L1062" i="33" s="1"/>
  <c r="K1030" i="33"/>
  <c r="L1030" i="33" s="1"/>
  <c r="K1014" i="33"/>
  <c r="L1014" i="33" s="1"/>
  <c r="K990" i="33"/>
  <c r="L990" i="33" s="1"/>
  <c r="K966" i="33"/>
  <c r="L966" i="33" s="1"/>
  <c r="K958" i="33"/>
  <c r="L958" i="33" s="1"/>
  <c r="K878" i="33"/>
  <c r="L878" i="33" s="1"/>
  <c r="K862" i="33"/>
  <c r="L862" i="33" s="1"/>
  <c r="K854" i="33"/>
  <c r="L854" i="33" s="1"/>
  <c r="K4191" i="33"/>
  <c r="L4191" i="33" s="1"/>
  <c r="K4286" i="33"/>
  <c r="L4286" i="33" s="1"/>
  <c r="K4262" i="33"/>
  <c r="L4262" i="33" s="1"/>
  <c r="K4222" i="33"/>
  <c r="L4222" i="33" s="1"/>
  <c r="K4190" i="33"/>
  <c r="L4190" i="33" s="1"/>
  <c r="K4158" i="33"/>
  <c r="L4158" i="33" s="1"/>
  <c r="K4126" i="33"/>
  <c r="L4126" i="33" s="1"/>
  <c r="K4102" i="33"/>
  <c r="L4102" i="33" s="1"/>
  <c r="K4062" i="33"/>
  <c r="L4062" i="33" s="1"/>
  <c r="K4030" i="33"/>
  <c r="L4030" i="33" s="1"/>
  <c r="K3998" i="33"/>
  <c r="L3998" i="33" s="1"/>
  <c r="K3966" i="33"/>
  <c r="L3966" i="33" s="1"/>
  <c r="K3934" i="33"/>
  <c r="L3934" i="33" s="1"/>
  <c r="K3902" i="33"/>
  <c r="L3902" i="33" s="1"/>
  <c r="K3870" i="33"/>
  <c r="L3870" i="33" s="1"/>
  <c r="K3838" i="33"/>
  <c r="L3838" i="33" s="1"/>
  <c r="K3806" i="33"/>
  <c r="L3806" i="33" s="1"/>
  <c r="K3782" i="33"/>
  <c r="L3782" i="33" s="1"/>
  <c r="K3766" i="33"/>
  <c r="L3766" i="33" s="1"/>
  <c r="K3734" i="33"/>
  <c r="L3734" i="33" s="1"/>
  <c r="K3702" i="33"/>
  <c r="L3702" i="33" s="1"/>
  <c r="K3678" i="33"/>
  <c r="L3678" i="33" s="1"/>
  <c r="K3646" i="33"/>
  <c r="L3646" i="33" s="1"/>
  <c r="K3470" i="33"/>
  <c r="L3470" i="33" s="1"/>
  <c r="K4267" i="33"/>
  <c r="L4267" i="33" s="1"/>
  <c r="K4215" i="33"/>
  <c r="L4215" i="33" s="1"/>
  <c r="K4171" i="33"/>
  <c r="L4171" i="33" s="1"/>
  <c r="K4119" i="33"/>
  <c r="L4119" i="33" s="1"/>
  <c r="K4065" i="33"/>
  <c r="L4065" i="33" s="1"/>
  <c r="K4011" i="33"/>
  <c r="L4011" i="33" s="1"/>
  <c r="K3959" i="33"/>
  <c r="L3959" i="33" s="1"/>
  <c r="K3915" i="33"/>
  <c r="L3915" i="33" s="1"/>
  <c r="K3851" i="33"/>
  <c r="L3851" i="33" s="1"/>
  <c r="K3800" i="33"/>
  <c r="L3800" i="33" s="1"/>
  <c r="K3747" i="33"/>
  <c r="L3747" i="33" s="1"/>
  <c r="K3686" i="33"/>
  <c r="L3686" i="33" s="1"/>
  <c r="K3643" i="33"/>
  <c r="L3643" i="33" s="1"/>
  <c r="K3591" i="33"/>
  <c r="L3591" i="33" s="1"/>
  <c r="K3538" i="33"/>
  <c r="L3538" i="33" s="1"/>
  <c r="K3487" i="33"/>
  <c r="L3487" i="33" s="1"/>
  <c r="K3455" i="33"/>
  <c r="L3455" i="33" s="1"/>
  <c r="K3414" i="33"/>
  <c r="L3414" i="33" s="1"/>
  <c r="K3361" i="33"/>
  <c r="L3361" i="33" s="1"/>
  <c r="K3310" i="33"/>
  <c r="L3310" i="33" s="1"/>
  <c r="K3247" i="33"/>
  <c r="L3247" i="33" s="1"/>
  <c r="K3194" i="33"/>
  <c r="L3194" i="33" s="1"/>
  <c r="K3152" i="33"/>
  <c r="L3152" i="33" s="1"/>
  <c r="K3111" i="33"/>
  <c r="L3111" i="33" s="1"/>
  <c r="K3058" i="33"/>
  <c r="L3058" i="33" s="1"/>
  <c r="K2961" i="33"/>
  <c r="L2961" i="33" s="1"/>
  <c r="K2879" i="33"/>
  <c r="L2879" i="33" s="1"/>
  <c r="K2784" i="33"/>
  <c r="L2784" i="33" s="1"/>
  <c r="K2723" i="33"/>
  <c r="L2723" i="33" s="1"/>
  <c r="K2667" i="33"/>
  <c r="L2667" i="33" s="1"/>
  <c r="K2595" i="33"/>
  <c r="L2595" i="33" s="1"/>
  <c r="K2522" i="33"/>
  <c r="L2522" i="33" s="1"/>
  <c r="K2463" i="33"/>
  <c r="L2463" i="33" s="1"/>
  <c r="K2376" i="33"/>
  <c r="L2376" i="33" s="1"/>
  <c r="K2250" i="33"/>
  <c r="L2250" i="33" s="1"/>
  <c r="K2200" i="33"/>
  <c r="L2200" i="33" s="1"/>
  <c r="K2112" i="33"/>
  <c r="L2112" i="33" s="1"/>
  <c r="K2072" i="33"/>
  <c r="L2072" i="33" s="1"/>
  <c r="K2022" i="33"/>
  <c r="L2022" i="33" s="1"/>
  <c r="K1958" i="33"/>
  <c r="L1958" i="33" s="1"/>
  <c r="K1903" i="33"/>
  <c r="L1903" i="33" s="1"/>
  <c r="K1858" i="33"/>
  <c r="L1858" i="33" s="1"/>
  <c r="K1690" i="33"/>
  <c r="L1690" i="33" s="1"/>
  <c r="K1546" i="33"/>
  <c r="L1546" i="33" s="1"/>
  <c r="K1475" i="33"/>
  <c r="L1475" i="33" s="1"/>
  <c r="K1378" i="33"/>
  <c r="L1378" i="33" s="1"/>
  <c r="K1223" i="33"/>
  <c r="L1223" i="33" s="1"/>
  <c r="K1054" i="33"/>
  <c r="L1054" i="33" s="1"/>
  <c r="K961" i="33"/>
  <c r="L961" i="33" s="1"/>
  <c r="K926" i="33"/>
  <c r="L926" i="33" s="1"/>
  <c r="K803" i="33"/>
  <c r="L803" i="33" s="1"/>
  <c r="K674" i="33"/>
  <c r="L674" i="33" s="1"/>
  <c r="K425" i="33"/>
  <c r="L425" i="33" s="1"/>
  <c r="K304" i="33"/>
  <c r="L304" i="33" s="1"/>
  <c r="K256" i="33"/>
  <c r="L256" i="33" s="1"/>
  <c r="K199" i="33"/>
  <c r="L199" i="33" s="1"/>
  <c r="K152" i="33"/>
  <c r="L152" i="33" s="1"/>
  <c r="K106" i="33"/>
  <c r="L106" i="33" s="1"/>
  <c r="K48" i="33"/>
  <c r="L48" i="33" s="1"/>
  <c r="K14" i="33"/>
  <c r="L14" i="33" s="1"/>
  <c r="K844" i="33"/>
  <c r="L844" i="33" s="1"/>
  <c r="K524" i="33"/>
  <c r="L524" i="33" s="1"/>
  <c r="K332" i="33"/>
  <c r="L332" i="33" s="1"/>
  <c r="K76" i="33"/>
  <c r="L76" i="33" s="1"/>
  <c r="K2196" i="33"/>
  <c r="L2196" i="33" s="1"/>
  <c r="K2060" i="33"/>
  <c r="L2060" i="33" s="1"/>
  <c r="K1956" i="33"/>
  <c r="L1956" i="33" s="1"/>
  <c r="K1692" i="33"/>
  <c r="L1692" i="33" s="1"/>
  <c r="K1412" i="33"/>
  <c r="L1412" i="33" s="1"/>
  <c r="K1348" i="33"/>
  <c r="L1348" i="33" s="1"/>
  <c r="K1204" i="33"/>
  <c r="L1204" i="33" s="1"/>
  <c r="K1132" i="33"/>
  <c r="L1132" i="33" s="1"/>
  <c r="K1004" i="33"/>
  <c r="L1004" i="33" s="1"/>
  <c r="K860" i="33"/>
  <c r="L860" i="33" s="1"/>
  <c r="K3007" i="33"/>
  <c r="L3007" i="33" s="1"/>
  <c r="K2727" i="33"/>
  <c r="L2727" i="33" s="1"/>
  <c r="K2423" i="33"/>
  <c r="L2423" i="33" s="1"/>
  <c r="K2383" i="33"/>
  <c r="L2383" i="33" s="1"/>
  <c r="K2351" i="33"/>
  <c r="L2351" i="33" s="1"/>
  <c r="K2119" i="33"/>
  <c r="L2119" i="33" s="1"/>
  <c r="K2079" i="33"/>
  <c r="L2079" i="33" s="1"/>
  <c r="K2047" i="33"/>
  <c r="L2047" i="33" s="1"/>
  <c r="K2015" i="33"/>
  <c r="L2015" i="33" s="1"/>
  <c r="K1943" i="33"/>
  <c r="L1943" i="33" s="1"/>
  <c r="K1919" i="33"/>
  <c r="L1919" i="33" s="1"/>
  <c r="K1887" i="33"/>
  <c r="L1887" i="33" s="1"/>
  <c r="K1791" i="33"/>
  <c r="L1791" i="33" s="1"/>
  <c r="K1767" i="33"/>
  <c r="L1767" i="33" s="1"/>
  <c r="K1671" i="33"/>
  <c r="L1671" i="33" s="1"/>
  <c r="K1583" i="33"/>
  <c r="L1583" i="33" s="1"/>
  <c r="K1519" i="33"/>
  <c r="L1519" i="33" s="1"/>
  <c r="K1439" i="33"/>
  <c r="L1439" i="33" s="1"/>
  <c r="K1383" i="33"/>
  <c r="L1383" i="33" s="1"/>
  <c r="K1343" i="33"/>
  <c r="L1343" i="33" s="1"/>
  <c r="K1311" i="33"/>
  <c r="L1311" i="33" s="1"/>
  <c r="K1279" i="33"/>
  <c r="L1279" i="33" s="1"/>
  <c r="K1247" i="33"/>
  <c r="L1247" i="33" s="1"/>
  <c r="K1215" i="33"/>
  <c r="L1215" i="33" s="1"/>
  <c r="K1191" i="33"/>
  <c r="L1191" i="33" s="1"/>
  <c r="K1071" i="33"/>
  <c r="L1071" i="33" s="1"/>
  <c r="K999" i="33"/>
  <c r="L999" i="33" s="1"/>
  <c r="K767" i="33"/>
  <c r="L767" i="33" s="1"/>
  <c r="K583" i="33"/>
  <c r="L583" i="33" s="1"/>
  <c r="K455" i="33"/>
  <c r="L455" i="33" s="1"/>
  <c r="K319" i="33"/>
  <c r="L319" i="33" s="1"/>
  <c r="K4246" i="33"/>
  <c r="L4246" i="33" s="1"/>
  <c r="K4086" i="33"/>
  <c r="L4086" i="33" s="1"/>
  <c r="K4042" i="33"/>
  <c r="L4042" i="33" s="1"/>
  <c r="K4010" i="33"/>
  <c r="L4010" i="33" s="1"/>
  <c r="K3978" i="33"/>
  <c r="L3978" i="33" s="1"/>
  <c r="K3946" i="33"/>
  <c r="L3946" i="33" s="1"/>
  <c r="K3904" i="33"/>
  <c r="L3904" i="33" s="1"/>
  <c r="K3872" i="33"/>
  <c r="L3872" i="33" s="1"/>
  <c r="K3777" i="33"/>
  <c r="L3777" i="33" s="1"/>
  <c r="K3726" i="33"/>
  <c r="L3726" i="33" s="1"/>
  <c r="K3673" i="33"/>
  <c r="L3673" i="33" s="1"/>
  <c r="K3642" i="33"/>
  <c r="L3642" i="33" s="1"/>
  <c r="K3600" i="33"/>
  <c r="L3600" i="33" s="1"/>
  <c r="K3537" i="33"/>
  <c r="L3537" i="33" s="1"/>
  <c r="K3496" i="33"/>
  <c r="L3496" i="33" s="1"/>
  <c r="K3454" i="33"/>
  <c r="L3454" i="33" s="1"/>
  <c r="K3360" i="33"/>
  <c r="L3360" i="33" s="1"/>
  <c r="K3307" i="33"/>
  <c r="L3307" i="33" s="1"/>
  <c r="K3265" i="33"/>
  <c r="L3265" i="33" s="1"/>
  <c r="K3224" i="33"/>
  <c r="L3224" i="33" s="1"/>
  <c r="K3139" i="33"/>
  <c r="L3139" i="33" s="1"/>
  <c r="K3098" i="33"/>
  <c r="L3098" i="33" s="1"/>
  <c r="K3057" i="33"/>
  <c r="L3057" i="33" s="1"/>
  <c r="K2995" i="33"/>
  <c r="L2995" i="33" s="1"/>
  <c r="K2938" i="33"/>
  <c r="L2938" i="33" s="1"/>
  <c r="K2888" i="33"/>
  <c r="L2888" i="33" s="1"/>
  <c r="K2827" i="33"/>
  <c r="L2827" i="33" s="1"/>
  <c r="K2771" i="33"/>
  <c r="L2771" i="33" s="1"/>
  <c r="K2627" i="33"/>
  <c r="L2627" i="33" s="1"/>
  <c r="K2582" i="33"/>
  <c r="L2582" i="33" s="1"/>
  <c r="K2545" i="33"/>
  <c r="L2545" i="33" s="1"/>
  <c r="K2498" i="33"/>
  <c r="L2498" i="33" s="1"/>
  <c r="K2462" i="33"/>
  <c r="L2462" i="33" s="1"/>
  <c r="K2426" i="33"/>
  <c r="L2426" i="33" s="1"/>
  <c r="K2353" i="33"/>
  <c r="L2353" i="33" s="1"/>
  <c r="K2326" i="33"/>
  <c r="L2326" i="33" s="1"/>
  <c r="K2210" i="33"/>
  <c r="L2210" i="33" s="1"/>
  <c r="K2147" i="33"/>
  <c r="L2147" i="33" s="1"/>
  <c r="K2086" i="33"/>
  <c r="L2086" i="33" s="1"/>
  <c r="K2043" i="33"/>
  <c r="L2043" i="33" s="1"/>
  <c r="K1955" i="33"/>
  <c r="L1955" i="33" s="1"/>
  <c r="K1914" i="33"/>
  <c r="L1914" i="33" s="1"/>
  <c r="K1817" i="33"/>
  <c r="L1817" i="33" s="1"/>
  <c r="K1633" i="33"/>
  <c r="L1633" i="33" s="1"/>
  <c r="K1560" i="33"/>
  <c r="L1560" i="33" s="1"/>
  <c r="K1505" i="33"/>
  <c r="L1505" i="33" s="1"/>
  <c r="K1449" i="33"/>
  <c r="L1449" i="33" s="1"/>
  <c r="K1192" i="33"/>
  <c r="L1192" i="33" s="1"/>
  <c r="K1150" i="33"/>
  <c r="L1150" i="33" s="1"/>
  <c r="K1078" i="33"/>
  <c r="L1078" i="33" s="1"/>
  <c r="K982" i="33"/>
  <c r="L982" i="33" s="1"/>
  <c r="K950" i="33"/>
  <c r="L950" i="33" s="1"/>
  <c r="K896" i="33"/>
  <c r="L896" i="33" s="1"/>
  <c r="K687" i="33"/>
  <c r="L687" i="33" s="1"/>
  <c r="K486" i="33"/>
  <c r="L486" i="33" s="1"/>
  <c r="K351" i="33"/>
  <c r="L351" i="33" s="1"/>
  <c r="K278" i="33"/>
  <c r="L278" i="33" s="1"/>
  <c r="K232" i="33"/>
  <c r="L232" i="33" s="1"/>
  <c r="K139" i="33"/>
  <c r="L139" i="33" s="1"/>
  <c r="K70" i="33"/>
  <c r="L70" i="33" s="1"/>
  <c r="K23" i="33"/>
  <c r="L23" i="33" s="1"/>
  <c r="K1092" i="33"/>
  <c r="L1092" i="33" s="1"/>
  <c r="K708" i="33"/>
  <c r="L708" i="33" s="1"/>
  <c r="K452" i="33"/>
  <c r="L452" i="33" s="1"/>
  <c r="K260" i="33"/>
  <c r="L260" i="33" s="1"/>
  <c r="K1756" i="33"/>
  <c r="L1756" i="33" s="1"/>
  <c r="K1652" i="33"/>
  <c r="L1652" i="33" s="1"/>
  <c r="K1516" i="33"/>
  <c r="L1516" i="33" s="1"/>
  <c r="K1124" i="33"/>
  <c r="L1124" i="33" s="1"/>
  <c r="K2998" i="33"/>
  <c r="L2998" i="33" s="1"/>
  <c r="K2830" i="33"/>
  <c r="L2830" i="33" s="1"/>
  <c r="K2590" i="33"/>
  <c r="L2590" i="33" s="1"/>
  <c r="K2558" i="33"/>
  <c r="L2558" i="33" s="1"/>
  <c r="K2414" i="33"/>
  <c r="L2414" i="33" s="1"/>
  <c r="K2382" i="33"/>
  <c r="L2382" i="33" s="1"/>
  <c r="K2350" i="33"/>
  <c r="L2350" i="33" s="1"/>
  <c r="K2182" i="33"/>
  <c r="L2182" i="33" s="1"/>
  <c r="K2038" i="33"/>
  <c r="L2038" i="33" s="1"/>
  <c r="K2006" i="33"/>
  <c r="L2006" i="33" s="1"/>
  <c r="K1974" i="33"/>
  <c r="L1974" i="33" s="1"/>
  <c r="K1886" i="33"/>
  <c r="L1886" i="33" s="1"/>
  <c r="K1846" i="33"/>
  <c r="L1846" i="33" s="1"/>
  <c r="K1814" i="33"/>
  <c r="L1814" i="33" s="1"/>
  <c r="K1758" i="33"/>
  <c r="L1758" i="33" s="1"/>
  <c r="K1694" i="33"/>
  <c r="L1694" i="33" s="1"/>
  <c r="K1662" i="33"/>
  <c r="L1662" i="33" s="1"/>
  <c r="K1606" i="33"/>
  <c r="L1606" i="33" s="1"/>
  <c r="K1574" i="33"/>
  <c r="L1574" i="33" s="1"/>
  <c r="K1542" i="33"/>
  <c r="L1542" i="33" s="1"/>
  <c r="K1510" i="33"/>
  <c r="L1510" i="33" s="1"/>
  <c r="K1478" i="33"/>
  <c r="L1478" i="33" s="1"/>
  <c r="K1438" i="33"/>
  <c r="L1438" i="33" s="1"/>
  <c r="K1382" i="33"/>
  <c r="L1382" i="33" s="1"/>
  <c r="K1342" i="33"/>
  <c r="L1342" i="33" s="1"/>
  <c r="K1310" i="33"/>
  <c r="L1310" i="33" s="1"/>
  <c r="K1286" i="33"/>
  <c r="L1286" i="33" s="1"/>
  <c r="K1214" i="33"/>
  <c r="L1214" i="33" s="1"/>
  <c r="K1174" i="33"/>
  <c r="L1174" i="33" s="1"/>
  <c r="K1142" i="33"/>
  <c r="L1142" i="33" s="1"/>
  <c r="K1102" i="33"/>
  <c r="L1102" i="33" s="1"/>
  <c r="K1070" i="33"/>
  <c r="L1070" i="33" s="1"/>
  <c r="K1038" i="33"/>
  <c r="L1038" i="33" s="1"/>
  <c r="K942" i="33"/>
  <c r="L942" i="33" s="1"/>
  <c r="K814" i="33"/>
  <c r="L814" i="33" s="1"/>
  <c r="K694" i="33"/>
  <c r="L694" i="33" s="1"/>
  <c r="K478" i="33"/>
  <c r="L478" i="33" s="1"/>
  <c r="K4243" i="33"/>
  <c r="L4243" i="33" s="1"/>
  <c r="K4137" i="33"/>
  <c r="L4137" i="33" s="1"/>
  <c r="K4105" i="33"/>
  <c r="L4105" i="33" s="1"/>
  <c r="K4051" i="33"/>
  <c r="L4051" i="33" s="1"/>
  <c r="K3945" i="33"/>
  <c r="L3945" i="33" s="1"/>
  <c r="K3849" i="33"/>
  <c r="L3849" i="33" s="1"/>
  <c r="K3578" i="33"/>
  <c r="L3578" i="33" s="1"/>
  <c r="K3505" i="33"/>
  <c r="L3505" i="33" s="1"/>
  <c r="K3369" i="33"/>
  <c r="L3369" i="33" s="1"/>
  <c r="K3274" i="33"/>
  <c r="L3274" i="33" s="1"/>
  <c r="K3243" i="33"/>
  <c r="L3243" i="33" s="1"/>
  <c r="K3138" i="33"/>
  <c r="L3138" i="33" s="1"/>
  <c r="K3097" i="33"/>
  <c r="L3097" i="33" s="1"/>
  <c r="K3009" i="33"/>
  <c r="L3009" i="33" s="1"/>
  <c r="K2826" i="33"/>
  <c r="L2826" i="33" s="1"/>
  <c r="K2793" i="33"/>
  <c r="L2793" i="33" s="1"/>
  <c r="K2665" i="33"/>
  <c r="L2665" i="33" s="1"/>
  <c r="K2626" i="33"/>
  <c r="L2626" i="33" s="1"/>
  <c r="K2593" i="33"/>
  <c r="L2593" i="33" s="1"/>
  <c r="K2520" i="33"/>
  <c r="L2520" i="33" s="1"/>
  <c r="K2482" i="33"/>
  <c r="L2482" i="33" s="1"/>
  <c r="K2435" i="33"/>
  <c r="L2435" i="33" s="1"/>
  <c r="K2400" i="33"/>
  <c r="L2400" i="33" s="1"/>
  <c r="K2336" i="33"/>
  <c r="L2336" i="33" s="1"/>
  <c r="K2272" i="33"/>
  <c r="L2272" i="33" s="1"/>
  <c r="K2209" i="33"/>
  <c r="L2209" i="33" s="1"/>
  <c r="K2170" i="33"/>
  <c r="L2170" i="33" s="1"/>
  <c r="K2083" i="33"/>
  <c r="L2083" i="33" s="1"/>
  <c r="K1992" i="33"/>
  <c r="L1992" i="33" s="1"/>
  <c r="K1913" i="33"/>
  <c r="L1913" i="33" s="1"/>
  <c r="K1760" i="33"/>
  <c r="L1760" i="33" s="1"/>
  <c r="K1632" i="33"/>
  <c r="L1632" i="33" s="1"/>
  <c r="K1433" i="33"/>
  <c r="L1433" i="33" s="1"/>
  <c r="K1376" i="33"/>
  <c r="L1376" i="33" s="1"/>
  <c r="K1170" i="33"/>
  <c r="L1170" i="33" s="1"/>
  <c r="K1075" i="33"/>
  <c r="L1075" i="33" s="1"/>
  <c r="K979" i="33"/>
  <c r="L979" i="33" s="1"/>
  <c r="K842" i="33"/>
  <c r="L842" i="33" s="1"/>
  <c r="K737" i="33"/>
  <c r="L737" i="33" s="1"/>
  <c r="K520" i="33"/>
  <c r="L520" i="33" s="1"/>
  <c r="K4178" i="33"/>
  <c r="L4178" i="33" s="1"/>
  <c r="K4018" i="33"/>
  <c r="L4018" i="33" s="1"/>
  <c r="K3954" i="33"/>
  <c r="L3954" i="33" s="1"/>
  <c r="K3922" i="33"/>
  <c r="L3922" i="33" s="1"/>
  <c r="K3890" i="33"/>
  <c r="L3890" i="33" s="1"/>
  <c r="K3858" i="33"/>
  <c r="L3858" i="33" s="1"/>
  <c r="K3827" i="33"/>
  <c r="L3827" i="33" s="1"/>
  <c r="K3817" i="33"/>
  <c r="L3817" i="33" s="1"/>
  <c r="K3795" i="33"/>
  <c r="L3795" i="33" s="1"/>
  <c r="K3785" i="33"/>
  <c r="L3785" i="33" s="1"/>
  <c r="K3754" i="33"/>
  <c r="L3754" i="33" s="1"/>
  <c r="K3722" i="33"/>
  <c r="L3722" i="33" s="1"/>
  <c r="K3691" i="33"/>
  <c r="L3691" i="33" s="1"/>
  <c r="K3681" i="33"/>
  <c r="L3681" i="33" s="1"/>
  <c r="K3659" i="33"/>
  <c r="L3659" i="33" s="1"/>
  <c r="K3649" i="33"/>
  <c r="L3649" i="33" s="1"/>
  <c r="K3618" i="33"/>
  <c r="L3618" i="33" s="1"/>
  <c r="K3586" i="33"/>
  <c r="L3586" i="33" s="1"/>
  <c r="K3577" i="33"/>
  <c r="L3577" i="33" s="1"/>
  <c r="K3555" i="33"/>
  <c r="L3555" i="33" s="1"/>
  <c r="K3545" i="33"/>
  <c r="L3545" i="33" s="1"/>
  <c r="K3523" i="33"/>
  <c r="L3523" i="33" s="1"/>
  <c r="K3514" i="33"/>
  <c r="L3514" i="33" s="1"/>
  <c r="K3482" i="33"/>
  <c r="L3482" i="33" s="1"/>
  <c r="K3451" i="33"/>
  <c r="L3451" i="33" s="1"/>
  <c r="K3441" i="33"/>
  <c r="L3441" i="33" s="1"/>
  <c r="K3419" i="33"/>
  <c r="L3419" i="33" s="1"/>
  <c r="K3409" i="33"/>
  <c r="L3409" i="33" s="1"/>
  <c r="K3378" i="33"/>
  <c r="L3378" i="33" s="1"/>
  <c r="K3346" i="33"/>
  <c r="L3346" i="33" s="1"/>
  <c r="K3315" i="33"/>
  <c r="L3315" i="33" s="1"/>
  <c r="K3305" i="33"/>
  <c r="L3305" i="33" s="1"/>
  <c r="K3283" i="33"/>
  <c r="L3283" i="33" s="1"/>
  <c r="K3273" i="33"/>
  <c r="L3273" i="33" s="1"/>
  <c r="K3242" i="33"/>
  <c r="L3242" i="33" s="1"/>
  <c r="K3210" i="33"/>
  <c r="L3210" i="33" s="1"/>
  <c r="K3179" i="33"/>
  <c r="L3179" i="33" s="1"/>
  <c r="K3169" i="33"/>
  <c r="L3169" i="33" s="1"/>
  <c r="K3147" i="33"/>
  <c r="L3147" i="33" s="1"/>
  <c r="K3137" i="33"/>
  <c r="L3137" i="33" s="1"/>
  <c r="K3106" i="33"/>
  <c r="L3106" i="33" s="1"/>
  <c r="K3074" i="33"/>
  <c r="L3074" i="33" s="1"/>
  <c r="K3065" i="33"/>
  <c r="L3065" i="33" s="1"/>
  <c r="K3043" i="33"/>
  <c r="L3043" i="33" s="1"/>
  <c r="K2993" i="33"/>
  <c r="L2993" i="33" s="1"/>
  <c r="K2970" i="33"/>
  <c r="L2970" i="33" s="1"/>
  <c r="K2946" i="33"/>
  <c r="L2946" i="33" s="1"/>
  <c r="K2921" i="33"/>
  <c r="L2921" i="33" s="1"/>
  <c r="K2897" i="33"/>
  <c r="L2897" i="33" s="1"/>
  <c r="K2875" i="33"/>
  <c r="L2875" i="33" s="1"/>
  <c r="K2825" i="33"/>
  <c r="L2825" i="33" s="1"/>
  <c r="K2779" i="33"/>
  <c r="L2779" i="33" s="1"/>
  <c r="K2769" i="33"/>
  <c r="L2769" i="33" s="1"/>
  <c r="K2754" i="33"/>
  <c r="L2754" i="33" s="1"/>
  <c r="K2745" i="33"/>
  <c r="L2745" i="33" s="1"/>
  <c r="K2697" i="33"/>
  <c r="L2697" i="33" s="1"/>
  <c r="K2649" i="33"/>
  <c r="L2649" i="33" s="1"/>
  <c r="K2625" i="33"/>
  <c r="L2625" i="33" s="1"/>
  <c r="K2603" i="33"/>
  <c r="L2603" i="33" s="1"/>
  <c r="K2554" i="33"/>
  <c r="L2554" i="33" s="1"/>
  <c r="K2531" i="33"/>
  <c r="L2531" i="33" s="1"/>
  <c r="K2481" i="33"/>
  <c r="L2481" i="33" s="1"/>
  <c r="K2458" i="33"/>
  <c r="L2458" i="33" s="1"/>
  <c r="K2434" i="33"/>
  <c r="L2434" i="33" s="1"/>
  <c r="K2409" i="33"/>
  <c r="L2409" i="33" s="1"/>
  <c r="K2385" i="33"/>
  <c r="L2385" i="33" s="1"/>
  <c r="K2346" i="33"/>
  <c r="L2346" i="33" s="1"/>
  <c r="K2322" i="33"/>
  <c r="L2322" i="33" s="1"/>
  <c r="K2283" i="33"/>
  <c r="L2283" i="33" s="1"/>
  <c r="K2259" i="33"/>
  <c r="L2259" i="33" s="1"/>
  <c r="K2195" i="33"/>
  <c r="L2195" i="33" s="1"/>
  <c r="K2179" i="33"/>
  <c r="L2179" i="33" s="1"/>
  <c r="K2169" i="33"/>
  <c r="L2169" i="33" s="1"/>
  <c r="K2145" i="33"/>
  <c r="L2145" i="33" s="1"/>
  <c r="K2106" i="33"/>
  <c r="L2106" i="33" s="1"/>
  <c r="K2082" i="33"/>
  <c r="L2082" i="33" s="1"/>
  <c r="K2041" i="33"/>
  <c r="L2041" i="33" s="1"/>
  <c r="K2001" i="33"/>
  <c r="L2001" i="33" s="1"/>
  <c r="K1979" i="33"/>
  <c r="L1979" i="33" s="1"/>
  <c r="K1937" i="33"/>
  <c r="L1937" i="33" s="1"/>
  <c r="K1882" i="33"/>
  <c r="L1882" i="33" s="1"/>
  <c r="K1787" i="33"/>
  <c r="L1787" i="33" s="1"/>
  <c r="K1714" i="33"/>
  <c r="L1714" i="33" s="1"/>
  <c r="K1683" i="33"/>
  <c r="L1683" i="33" s="1"/>
  <c r="K1618" i="33"/>
  <c r="L1618" i="33" s="1"/>
  <c r="K1602" i="33"/>
  <c r="L1602" i="33" s="1"/>
  <c r="K1586" i="33"/>
  <c r="L1586" i="33" s="1"/>
  <c r="K1569" i="33"/>
  <c r="L1569" i="33" s="1"/>
  <c r="K1472" i="33"/>
  <c r="L1472" i="33" s="1"/>
  <c r="K1459" i="33"/>
  <c r="L1459" i="33" s="1"/>
  <c r="K1400" i="33"/>
  <c r="L1400" i="33" s="1"/>
  <c r="K1371" i="33"/>
  <c r="L1371" i="33" s="1"/>
  <c r="K1355" i="33"/>
  <c r="L1355" i="33" s="1"/>
  <c r="K1344" i="33"/>
  <c r="L1344" i="33" s="1"/>
  <c r="K1328" i="33"/>
  <c r="L1328" i="33" s="1"/>
  <c r="K1315" i="33"/>
  <c r="L1315" i="33" s="1"/>
  <c r="K1243" i="33"/>
  <c r="L1243" i="33" s="1"/>
  <c r="K1218" i="33"/>
  <c r="L1218" i="33" s="1"/>
  <c r="K1202" i="33"/>
  <c r="L1202" i="33" s="1"/>
  <c r="K1186" i="33"/>
  <c r="L1186" i="33" s="1"/>
  <c r="K1169" i="33"/>
  <c r="L1169" i="33" s="1"/>
  <c r="K1146" i="33"/>
  <c r="L1146" i="33" s="1"/>
  <c r="K1074" i="33"/>
  <c r="L1074" i="33" s="1"/>
  <c r="K1019" i="33"/>
  <c r="L1019" i="33" s="1"/>
  <c r="K1007" i="33"/>
  <c r="L1007" i="33" s="1"/>
  <c r="K992" i="33"/>
  <c r="L992" i="33" s="1"/>
  <c r="K978" i="33"/>
  <c r="L978" i="33" s="1"/>
  <c r="K967" i="33"/>
  <c r="L967" i="33" s="1"/>
  <c r="K946" i="33"/>
  <c r="L946" i="33" s="1"/>
  <c r="K931" i="33"/>
  <c r="L931" i="33" s="1"/>
  <c r="K921" i="33"/>
  <c r="L921" i="33" s="1"/>
  <c r="K879" i="33"/>
  <c r="L879" i="33" s="1"/>
  <c r="K865" i="33"/>
  <c r="L865" i="33" s="1"/>
  <c r="K855" i="33"/>
  <c r="L855" i="33" s="1"/>
  <c r="K841" i="33"/>
  <c r="L841" i="33" s="1"/>
  <c r="K815" i="33"/>
  <c r="L815" i="33" s="1"/>
  <c r="K760" i="33"/>
  <c r="L760" i="33" s="1"/>
  <c r="K750" i="33"/>
  <c r="L750" i="33" s="1"/>
  <c r="K736" i="33"/>
  <c r="L736" i="33" s="1"/>
  <c r="K723" i="33"/>
  <c r="L723" i="33" s="1"/>
  <c r="K710" i="33"/>
  <c r="L710" i="33" s="1"/>
  <c r="K697" i="33"/>
  <c r="L697" i="33" s="1"/>
  <c r="K656" i="33"/>
  <c r="L656" i="33" s="1"/>
  <c r="K647" i="33"/>
  <c r="L647" i="33" s="1"/>
  <c r="K633" i="33"/>
  <c r="L633" i="33" s="1"/>
  <c r="K623" i="33"/>
  <c r="L623" i="33" s="1"/>
  <c r="K611" i="33"/>
  <c r="L611" i="33" s="1"/>
  <c r="K599" i="33"/>
  <c r="L599" i="33" s="1"/>
  <c r="K530" i="33"/>
  <c r="L530" i="33" s="1"/>
  <c r="K519" i="33"/>
  <c r="L519" i="33" s="1"/>
  <c r="K506" i="33"/>
  <c r="L506" i="33" s="1"/>
  <c r="K494" i="33"/>
  <c r="L494" i="33" s="1"/>
  <c r="K482" i="33"/>
  <c r="L482" i="33" s="1"/>
  <c r="K394" i="33"/>
  <c r="L394" i="33" s="1"/>
  <c r="K383" i="33"/>
  <c r="L383" i="33" s="1"/>
  <c r="K371" i="33"/>
  <c r="L371" i="33" s="1"/>
  <c r="K359" i="33"/>
  <c r="L359" i="33" s="1"/>
  <c r="K347" i="33"/>
  <c r="L347" i="33" s="1"/>
  <c r="K336" i="33"/>
  <c r="L336" i="33" s="1"/>
  <c r="K4299" i="33"/>
  <c r="L4299" i="33" s="1"/>
  <c r="K4247" i="33"/>
  <c r="L4247" i="33" s="1"/>
  <c r="K4203" i="33"/>
  <c r="L4203" i="33" s="1"/>
  <c r="K4129" i="33"/>
  <c r="L4129" i="33" s="1"/>
  <c r="K4097" i="33"/>
  <c r="L4097" i="33" s="1"/>
  <c r="K4055" i="33"/>
  <c r="L4055" i="33" s="1"/>
  <c r="K4001" i="33"/>
  <c r="L4001" i="33" s="1"/>
  <c r="K3947" i="33"/>
  <c r="L3947" i="33" s="1"/>
  <c r="K3905" i="33"/>
  <c r="L3905" i="33" s="1"/>
  <c r="K3863" i="33"/>
  <c r="L3863" i="33" s="1"/>
  <c r="K3822" i="33"/>
  <c r="L3822" i="33" s="1"/>
  <c r="K3769" i="33"/>
  <c r="L3769" i="33" s="1"/>
  <c r="K3727" i="33"/>
  <c r="L3727" i="33" s="1"/>
  <c r="K3706" i="33"/>
  <c r="L3706" i="33" s="1"/>
  <c r="K3654" i="33"/>
  <c r="L3654" i="33" s="1"/>
  <c r="K3601" i="33"/>
  <c r="L3601" i="33" s="1"/>
  <c r="K3560" i="33"/>
  <c r="L3560" i="33" s="1"/>
  <c r="K3518" i="33"/>
  <c r="L3518" i="33" s="1"/>
  <c r="K3465" i="33"/>
  <c r="L3465" i="33" s="1"/>
  <c r="K3424" i="33"/>
  <c r="L3424" i="33" s="1"/>
  <c r="K3383" i="33"/>
  <c r="L3383" i="33" s="1"/>
  <c r="K3351" i="33"/>
  <c r="L3351" i="33" s="1"/>
  <c r="K3298" i="33"/>
  <c r="L3298" i="33" s="1"/>
  <c r="K3257" i="33"/>
  <c r="L3257" i="33" s="1"/>
  <c r="K3215" i="33"/>
  <c r="L3215" i="33" s="1"/>
  <c r="K3162" i="33"/>
  <c r="L3162" i="33" s="1"/>
  <c r="K3131" i="33"/>
  <c r="L3131" i="33" s="1"/>
  <c r="K3089" i="33"/>
  <c r="L3089" i="33" s="1"/>
  <c r="K3048" i="33"/>
  <c r="L3048" i="33" s="1"/>
  <c r="K3000" i="33"/>
  <c r="L3000" i="33" s="1"/>
  <c r="K2939" i="33"/>
  <c r="L2939" i="33" s="1"/>
  <c r="K2889" i="33"/>
  <c r="L2889" i="33" s="1"/>
  <c r="K2832" i="33"/>
  <c r="L2832" i="33" s="1"/>
  <c r="K2774" i="33"/>
  <c r="L2774" i="33" s="1"/>
  <c r="K2713" i="33"/>
  <c r="L2713" i="33" s="1"/>
  <c r="K2655" i="33"/>
  <c r="L2655" i="33" s="1"/>
  <c r="K2630" i="33"/>
  <c r="L2630" i="33" s="1"/>
  <c r="K2571" i="33"/>
  <c r="L2571" i="33" s="1"/>
  <c r="K2536" i="33"/>
  <c r="L2536" i="33" s="1"/>
  <c r="K2488" i="33"/>
  <c r="L2488" i="33" s="1"/>
  <c r="K2439" i="33"/>
  <c r="L2439" i="33" s="1"/>
  <c r="K2354" i="33"/>
  <c r="L2354" i="33" s="1"/>
  <c r="K2327" i="33"/>
  <c r="L2327" i="33" s="1"/>
  <c r="K2290" i="33"/>
  <c r="L2290" i="33" s="1"/>
  <c r="K2264" i="33"/>
  <c r="L2264" i="33" s="1"/>
  <c r="K2211" i="33"/>
  <c r="L2211" i="33" s="1"/>
  <c r="K2136" i="33"/>
  <c r="L2136" i="33" s="1"/>
  <c r="K2087" i="33"/>
  <c r="L2087" i="33" s="1"/>
  <c r="K2059" i="33"/>
  <c r="L2059" i="33" s="1"/>
  <c r="K2008" i="33"/>
  <c r="L2008" i="33" s="1"/>
  <c r="K1969" i="33"/>
  <c r="L1969" i="33" s="1"/>
  <c r="K1945" i="33"/>
  <c r="L1945" i="33" s="1"/>
  <c r="K1890" i="33"/>
  <c r="L1890" i="33" s="1"/>
  <c r="K1831" i="33"/>
  <c r="L1831" i="33" s="1"/>
  <c r="K1734" i="33"/>
  <c r="L1734" i="33" s="1"/>
  <c r="K1675" i="33"/>
  <c r="L1675" i="33" s="1"/>
  <c r="K1535" i="33"/>
  <c r="L1535" i="33" s="1"/>
  <c r="K1521" i="33"/>
  <c r="L1521" i="33" s="1"/>
  <c r="K1450" i="33"/>
  <c r="L1450" i="33" s="1"/>
  <c r="K1305" i="33"/>
  <c r="L1305" i="33" s="1"/>
  <c r="K1264" i="33"/>
  <c r="L1264" i="33" s="1"/>
  <c r="K1208" i="33"/>
  <c r="L1208" i="33" s="1"/>
  <c r="K1136" i="33"/>
  <c r="L1136" i="33" s="1"/>
  <c r="K1110" i="33"/>
  <c r="L1110" i="33" s="1"/>
  <c r="K1097" i="33"/>
  <c r="L1097" i="33" s="1"/>
  <c r="K1039" i="33"/>
  <c r="L1039" i="33" s="1"/>
  <c r="K951" i="33"/>
  <c r="L951" i="33" s="1"/>
  <c r="K897" i="33"/>
  <c r="L897" i="33" s="1"/>
  <c r="K818" i="33"/>
  <c r="L818" i="33" s="1"/>
  <c r="K703" i="33"/>
  <c r="L703" i="33" s="1"/>
  <c r="K577" i="33"/>
  <c r="L577" i="33" s="1"/>
  <c r="K473" i="33"/>
  <c r="L473" i="33" s="1"/>
  <c r="K451" i="33"/>
  <c r="L451" i="33" s="1"/>
  <c r="K314" i="33"/>
  <c r="L314" i="33" s="1"/>
  <c r="K279" i="33"/>
  <c r="L279" i="33" s="1"/>
  <c r="K246" i="33"/>
  <c r="L246" i="33" s="1"/>
  <c r="K222" i="33"/>
  <c r="L222" i="33" s="1"/>
  <c r="K95" i="33"/>
  <c r="L95" i="33" s="1"/>
  <c r="K35" i="33"/>
  <c r="L35" i="33" s="1"/>
  <c r="K1100" i="33"/>
  <c r="L1100" i="33" s="1"/>
  <c r="K716" i="33"/>
  <c r="L716" i="33" s="1"/>
  <c r="K460" i="33"/>
  <c r="L460" i="33" s="1"/>
  <c r="K204" i="33"/>
  <c r="L204" i="33" s="1"/>
  <c r="K12" i="33"/>
  <c r="L12" i="33" s="1"/>
  <c r="K1988" i="33"/>
  <c r="L1988" i="33" s="1"/>
  <c r="K1860" i="33"/>
  <c r="L1860" i="33" s="1"/>
  <c r="K1380" i="33"/>
  <c r="L1380" i="33" s="1"/>
  <c r="K1244" i="33"/>
  <c r="L1244" i="33" s="1"/>
  <c r="K948" i="33"/>
  <c r="L948" i="33" s="1"/>
  <c r="K2935" i="33"/>
  <c r="L2935" i="33" s="1"/>
  <c r="K2767" i="33"/>
  <c r="L2767" i="33" s="1"/>
  <c r="K2663" i="33"/>
  <c r="L2663" i="33" s="1"/>
  <c r="K2631" i="33"/>
  <c r="L2631" i="33" s="1"/>
  <c r="K2487" i="33"/>
  <c r="L2487" i="33" s="1"/>
  <c r="K2279" i="33"/>
  <c r="L2279" i="33" s="1"/>
  <c r="K2255" i="33"/>
  <c r="L2255" i="33" s="1"/>
  <c r="K2143" i="33"/>
  <c r="L2143" i="33" s="1"/>
  <c r="K2111" i="33"/>
  <c r="L2111" i="33" s="1"/>
  <c r="K2007" i="33"/>
  <c r="L2007" i="33" s="1"/>
  <c r="K1975" i="33"/>
  <c r="L1975" i="33" s="1"/>
  <c r="K1847" i="33"/>
  <c r="L1847" i="33" s="1"/>
  <c r="K1815" i="33"/>
  <c r="L1815" i="33" s="1"/>
  <c r="K1783" i="33"/>
  <c r="L1783" i="33" s="1"/>
  <c r="K1743" i="33"/>
  <c r="L1743" i="33" s="1"/>
  <c r="K1647" i="33"/>
  <c r="L1647" i="33" s="1"/>
  <c r="K1615" i="33"/>
  <c r="L1615" i="33" s="1"/>
  <c r="K1591" i="33"/>
  <c r="L1591" i="33" s="1"/>
  <c r="K1551" i="33"/>
  <c r="L1551" i="33" s="1"/>
  <c r="K1503" i="33"/>
  <c r="L1503" i="33" s="1"/>
  <c r="K1455" i="33"/>
  <c r="L1455" i="33" s="1"/>
  <c r="K1263" i="33"/>
  <c r="L1263" i="33" s="1"/>
  <c r="K1175" i="33"/>
  <c r="L1175" i="33" s="1"/>
  <c r="K1119" i="33"/>
  <c r="L1119" i="33" s="1"/>
  <c r="K1095" i="33"/>
  <c r="L1095" i="33" s="1"/>
  <c r="K1023" i="33"/>
  <c r="L1023" i="33" s="1"/>
  <c r="K975" i="33"/>
  <c r="L975" i="33" s="1"/>
  <c r="K895" i="33"/>
  <c r="L895" i="33" s="1"/>
  <c r="K823" i="33"/>
  <c r="L823" i="33" s="1"/>
  <c r="K719" i="33"/>
  <c r="L719" i="33" s="1"/>
  <c r="K615" i="33"/>
  <c r="L615" i="33" s="1"/>
  <c r="K559" i="33"/>
  <c r="L559" i="33" s="1"/>
  <c r="K535" i="33"/>
  <c r="L535" i="33" s="1"/>
  <c r="K423" i="33"/>
  <c r="L423" i="33" s="1"/>
  <c r="K295" i="33"/>
  <c r="L295" i="33" s="1"/>
  <c r="L4256" i="33"/>
  <c r="K4192" i="33"/>
  <c r="L4192" i="33" s="1"/>
  <c r="K4160" i="33"/>
  <c r="L4160" i="33" s="1"/>
  <c r="K4128" i="33"/>
  <c r="L4128" i="33" s="1"/>
  <c r="K4096" i="33"/>
  <c r="L4096" i="33" s="1"/>
  <c r="K4064" i="33"/>
  <c r="L4064" i="33" s="1"/>
  <c r="K4022" i="33"/>
  <c r="L4022" i="33" s="1"/>
  <c r="K3990" i="33"/>
  <c r="L3990" i="33" s="1"/>
  <c r="K3936" i="33"/>
  <c r="L3936" i="33" s="1"/>
  <c r="K3894" i="33"/>
  <c r="L3894" i="33" s="1"/>
  <c r="K3850" i="33"/>
  <c r="L3850" i="33" s="1"/>
  <c r="K3819" i="33"/>
  <c r="L3819" i="33" s="1"/>
  <c r="K3787" i="33"/>
  <c r="L3787" i="33" s="1"/>
  <c r="K3758" i="33"/>
  <c r="L3758" i="33" s="1"/>
  <c r="K3746" i="33"/>
  <c r="L3746" i="33" s="1"/>
  <c r="K3705" i="33"/>
  <c r="L3705" i="33" s="1"/>
  <c r="K3683" i="33"/>
  <c r="L3683" i="33" s="1"/>
  <c r="K3651" i="33"/>
  <c r="L3651" i="33" s="1"/>
  <c r="K3610" i="33"/>
  <c r="L3610" i="33" s="1"/>
  <c r="K3590" i="33"/>
  <c r="L3590" i="33" s="1"/>
  <c r="K3547" i="33"/>
  <c r="L3547" i="33" s="1"/>
  <c r="K3506" i="33"/>
  <c r="L3506" i="33" s="1"/>
  <c r="K3486" i="33"/>
  <c r="L3486" i="33" s="1"/>
  <c r="K3443" i="33"/>
  <c r="L3443" i="33" s="1"/>
  <c r="K3401" i="33"/>
  <c r="L3401" i="33" s="1"/>
  <c r="K3370" i="33"/>
  <c r="L3370" i="33" s="1"/>
  <c r="K3338" i="33"/>
  <c r="L3338" i="33" s="1"/>
  <c r="K3297" i="33"/>
  <c r="L3297" i="33" s="1"/>
  <c r="K3256" i="33"/>
  <c r="L3256" i="33" s="1"/>
  <c r="K3234" i="33"/>
  <c r="L3234" i="33" s="1"/>
  <c r="K3193" i="33"/>
  <c r="L3193" i="33" s="1"/>
  <c r="K3161" i="33"/>
  <c r="L3161" i="33" s="1"/>
  <c r="K3130" i="33"/>
  <c r="L3130" i="33" s="1"/>
  <c r="K3110" i="33"/>
  <c r="L3110" i="33" s="1"/>
  <c r="K3067" i="33"/>
  <c r="L3067" i="33" s="1"/>
  <c r="K3022" i="33"/>
  <c r="L3022" i="33" s="1"/>
  <c r="K2985" i="33"/>
  <c r="L2985" i="33" s="1"/>
  <c r="K2960" i="33"/>
  <c r="L2960" i="33" s="1"/>
  <c r="K2878" i="33"/>
  <c r="L2878" i="33" s="1"/>
  <c r="K2842" i="33"/>
  <c r="L2842" i="33" s="1"/>
  <c r="K2808" i="33"/>
  <c r="L2808" i="33" s="1"/>
  <c r="K2722" i="33"/>
  <c r="L2722" i="33" s="1"/>
  <c r="K2699" i="33"/>
  <c r="L2699" i="33" s="1"/>
  <c r="K2666" i="33"/>
  <c r="L2666" i="33" s="1"/>
  <c r="K2570" i="33"/>
  <c r="L2570" i="33" s="1"/>
  <c r="K2521" i="33"/>
  <c r="L2521" i="33" s="1"/>
  <c r="K2483" i="33"/>
  <c r="L2483" i="33" s="1"/>
  <c r="K2438" i="33"/>
  <c r="L2438" i="33" s="1"/>
  <c r="K2186" i="33"/>
  <c r="L2186" i="33" s="1"/>
  <c r="K2123" i="33"/>
  <c r="L2123" i="33" s="1"/>
  <c r="K2019" i="33"/>
  <c r="L2019" i="33" s="1"/>
  <c r="K1939" i="33"/>
  <c r="L1939" i="33" s="1"/>
  <c r="K1889" i="33"/>
  <c r="L1889" i="33" s="1"/>
  <c r="K1842" i="33"/>
  <c r="L1842" i="33" s="1"/>
  <c r="K1674" i="33"/>
  <c r="L1674" i="33" s="1"/>
  <c r="K1534" i="33"/>
  <c r="L1534" i="33" s="1"/>
  <c r="K1489" i="33"/>
  <c r="L1489" i="33" s="1"/>
  <c r="K1434" i="33"/>
  <c r="L1434" i="33" s="1"/>
  <c r="K1392" i="33"/>
  <c r="L1392" i="33" s="1"/>
  <c r="K1275" i="33"/>
  <c r="L1275" i="33" s="1"/>
  <c r="K1222" i="33"/>
  <c r="L1222" i="33" s="1"/>
  <c r="K1161" i="33"/>
  <c r="L1161" i="33" s="1"/>
  <c r="K960" i="33"/>
  <c r="L960" i="33" s="1"/>
  <c r="K910" i="33"/>
  <c r="L910" i="33" s="1"/>
  <c r="K843" i="33"/>
  <c r="L843" i="33" s="1"/>
  <c r="K802" i="33"/>
  <c r="L802" i="33" s="1"/>
  <c r="K727" i="33"/>
  <c r="L727" i="33" s="1"/>
  <c r="K562" i="33"/>
  <c r="L562" i="33" s="1"/>
  <c r="K472" i="33"/>
  <c r="L472" i="33" s="1"/>
  <c r="K375" i="33"/>
  <c r="L375" i="33" s="1"/>
  <c r="K338" i="33"/>
  <c r="L338" i="33" s="1"/>
  <c r="K288" i="33"/>
  <c r="L288" i="33" s="1"/>
  <c r="K243" i="33"/>
  <c r="L243" i="33" s="1"/>
  <c r="K209" i="33"/>
  <c r="L209" i="33" s="1"/>
  <c r="K161" i="33"/>
  <c r="L161" i="33" s="1"/>
  <c r="K105" i="33"/>
  <c r="L105" i="33" s="1"/>
  <c r="K47" i="33"/>
  <c r="L47" i="33" s="1"/>
  <c r="K772" i="33"/>
  <c r="L772" i="33" s="1"/>
  <c r="K644" i="33"/>
  <c r="L644" i="33" s="1"/>
  <c r="K388" i="33"/>
  <c r="L388" i="33" s="1"/>
  <c r="K68" i="33"/>
  <c r="L68" i="33" s="1"/>
  <c r="K2124" i="33"/>
  <c r="L2124" i="33" s="1"/>
  <c r="K1580" i="33"/>
  <c r="L1580" i="33" s="1"/>
  <c r="K1476" i="33"/>
  <c r="L1476" i="33" s="1"/>
  <c r="K1276" i="33"/>
  <c r="L1276" i="33" s="1"/>
  <c r="K2790" i="33"/>
  <c r="L2790" i="33" s="1"/>
  <c r="K2758" i="33"/>
  <c r="L2758" i="33" s="1"/>
  <c r="K2654" i="33"/>
  <c r="L2654" i="33" s="1"/>
  <c r="K2550" i="33"/>
  <c r="L2550" i="33" s="1"/>
  <c r="K2518" i="33"/>
  <c r="L2518" i="33" s="1"/>
  <c r="K2342" i="33"/>
  <c r="L2342" i="33" s="1"/>
  <c r="K2310" i="33"/>
  <c r="L2310" i="33" s="1"/>
  <c r="K2278" i="33"/>
  <c r="L2278" i="33" s="1"/>
  <c r="K2246" i="33"/>
  <c r="L2246" i="33" s="1"/>
  <c r="K2214" i="33"/>
  <c r="L2214" i="33" s="1"/>
  <c r="K2102" i="33"/>
  <c r="L2102" i="33" s="1"/>
  <c r="K2078" i="33"/>
  <c r="L2078" i="33" s="1"/>
  <c r="K1966" i="33"/>
  <c r="L1966" i="33" s="1"/>
  <c r="K1934" i="33"/>
  <c r="L1934" i="33" s="1"/>
  <c r="K1878" i="33"/>
  <c r="L1878" i="33" s="1"/>
  <c r="K1774" i="33"/>
  <c r="L1774" i="33" s="1"/>
  <c r="K1646" i="33"/>
  <c r="L1646" i="33" s="1"/>
  <c r="K1590" i="33"/>
  <c r="L1590" i="33" s="1"/>
  <c r="K1566" i="33"/>
  <c r="L1566" i="33" s="1"/>
  <c r="K1502" i="33"/>
  <c r="L1502" i="33" s="1"/>
  <c r="K1470" i="33"/>
  <c r="L1470" i="33" s="1"/>
  <c r="K1406" i="33"/>
  <c r="L1406" i="33" s="1"/>
  <c r="K1374" i="33"/>
  <c r="L1374" i="33" s="1"/>
  <c r="K1262" i="33"/>
  <c r="L1262" i="33" s="1"/>
  <c r="K1238" i="33"/>
  <c r="L1238" i="33" s="1"/>
  <c r="K1206" i="33"/>
  <c r="L1206" i="33" s="1"/>
  <c r="K1086" i="33"/>
  <c r="L1086" i="33" s="1"/>
  <c r="K1006" i="33"/>
  <c r="L1006" i="33" s="1"/>
  <c r="K974" i="33"/>
  <c r="L974" i="33" s="1"/>
  <c r="K902" i="33"/>
  <c r="L902" i="33" s="1"/>
  <c r="K870" i="33"/>
  <c r="L870" i="33" s="1"/>
  <c r="K838" i="33"/>
  <c r="L838" i="33" s="1"/>
  <c r="K798" i="33"/>
  <c r="L798" i="33" s="1"/>
  <c r="K718" i="33"/>
  <c r="L718" i="33" s="1"/>
  <c r="K686" i="33"/>
  <c r="L686" i="33" s="1"/>
  <c r="K582" i="33"/>
  <c r="L582" i="33" s="1"/>
  <c r="K526" i="33"/>
  <c r="L526" i="33" s="1"/>
  <c r="K446" i="33"/>
  <c r="L446" i="33" s="1"/>
  <c r="K414" i="33"/>
  <c r="L414" i="33" s="1"/>
  <c r="K390" i="33"/>
  <c r="L390" i="33" s="1"/>
  <c r="K2695" i="33"/>
  <c r="L2695" i="33" s="1"/>
  <c r="K4275" i="33"/>
  <c r="L4275" i="33" s="1"/>
  <c r="K4233" i="33"/>
  <c r="L4233" i="33" s="1"/>
  <c r="K4201" i="33"/>
  <c r="L4201" i="33" s="1"/>
  <c r="K4179" i="33"/>
  <c r="L4179" i="33" s="1"/>
  <c r="K4041" i="33"/>
  <c r="L4041" i="33" s="1"/>
  <c r="K4009" i="33"/>
  <c r="L4009" i="33" s="1"/>
  <c r="K3987" i="33"/>
  <c r="L3987" i="33" s="1"/>
  <c r="K3891" i="33"/>
  <c r="L3891" i="33" s="1"/>
  <c r="K3859" i="33"/>
  <c r="L3859" i="33" s="1"/>
  <c r="K3786" i="33"/>
  <c r="L3786" i="33" s="1"/>
  <c r="K3755" i="33"/>
  <c r="L3755" i="33" s="1"/>
  <c r="K3723" i="33"/>
  <c r="L3723" i="33" s="1"/>
  <c r="K3682" i="33"/>
  <c r="L3682" i="33" s="1"/>
  <c r="K3641" i="33"/>
  <c r="L3641" i="33" s="1"/>
  <c r="K3619" i="33"/>
  <c r="L3619" i="33" s="1"/>
  <c r="K3587" i="33"/>
  <c r="L3587" i="33" s="1"/>
  <c r="K3473" i="33"/>
  <c r="L3473" i="33" s="1"/>
  <c r="K3442" i="33"/>
  <c r="L3442" i="33" s="1"/>
  <c r="K3410" i="33"/>
  <c r="L3410" i="33" s="1"/>
  <c r="K3233" i="33"/>
  <c r="L3233" i="33" s="1"/>
  <c r="K3201" i="33"/>
  <c r="L3201" i="33" s="1"/>
  <c r="K3170" i="33"/>
  <c r="L3170" i="33" s="1"/>
  <c r="K3107" i="33"/>
  <c r="L3107" i="33" s="1"/>
  <c r="K3075" i="33"/>
  <c r="L3075" i="33" s="1"/>
  <c r="K2994" i="33"/>
  <c r="L2994" i="33" s="1"/>
  <c r="K2971" i="33"/>
  <c r="L2971" i="33" s="1"/>
  <c r="K2937" i="33"/>
  <c r="L2937" i="33" s="1"/>
  <c r="K2770" i="33"/>
  <c r="L2770" i="33" s="1"/>
  <c r="K2698" i="33"/>
  <c r="L2698" i="33" s="1"/>
  <c r="K2675" i="33"/>
  <c r="L2675" i="33" s="1"/>
  <c r="K2555" i="33"/>
  <c r="L2555" i="33" s="1"/>
  <c r="K2507" i="33"/>
  <c r="L2507" i="33" s="1"/>
  <c r="K2472" i="33"/>
  <c r="L2472" i="33" s="1"/>
  <c r="K2410" i="33"/>
  <c r="L2410" i="33" s="1"/>
  <c r="K2363" i="33"/>
  <c r="L2363" i="33" s="1"/>
  <c r="K2323" i="33"/>
  <c r="L2323" i="33" s="1"/>
  <c r="K2160" i="33"/>
  <c r="L2160" i="33" s="1"/>
  <c r="K2107" i="33"/>
  <c r="L2107" i="33" s="1"/>
  <c r="K2042" i="33"/>
  <c r="L2042" i="33" s="1"/>
  <c r="K2002" i="33"/>
  <c r="L2002" i="33" s="1"/>
  <c r="K1938" i="33"/>
  <c r="L1938" i="33" s="1"/>
  <c r="K1899" i="33"/>
  <c r="L1899" i="33" s="1"/>
  <c r="K1841" i="33"/>
  <c r="L1841" i="33" s="1"/>
  <c r="K1745" i="33"/>
  <c r="L1745" i="33" s="1"/>
  <c r="K1673" i="33"/>
  <c r="L1673" i="33" s="1"/>
  <c r="K1619" i="33"/>
  <c r="L1619" i="33" s="1"/>
  <c r="K1544" i="33"/>
  <c r="L1544" i="33" s="1"/>
  <c r="K1499" i="33"/>
  <c r="L1499" i="33" s="1"/>
  <c r="K1401" i="33"/>
  <c r="L1401" i="33" s="1"/>
  <c r="K1329" i="33"/>
  <c r="L1329" i="33" s="1"/>
  <c r="K1290" i="33"/>
  <c r="L1290" i="33" s="1"/>
  <c r="K1232" i="33"/>
  <c r="L1232" i="33" s="1"/>
  <c r="K1219" i="33"/>
  <c r="L1219" i="33" s="1"/>
  <c r="K1147" i="33"/>
  <c r="L1147" i="33" s="1"/>
  <c r="K1050" i="33"/>
  <c r="L1050" i="33" s="1"/>
  <c r="K968" i="33"/>
  <c r="L968" i="33" s="1"/>
  <c r="K947" i="33"/>
  <c r="L947" i="33" s="1"/>
  <c r="K830" i="33"/>
  <c r="L830" i="33" s="1"/>
  <c r="K801" i="33"/>
  <c r="L801" i="33" s="1"/>
  <c r="K751" i="33"/>
  <c r="L751" i="33" s="1"/>
  <c r="K726" i="33"/>
  <c r="L726" i="33" s="1"/>
  <c r="K698" i="33"/>
  <c r="L698" i="33" s="1"/>
  <c r="K600" i="33"/>
  <c r="L600" i="33" s="1"/>
  <c r="K587" i="33"/>
  <c r="L587" i="33" s="1"/>
  <c r="K574" i="33"/>
  <c r="L574" i="33" s="1"/>
  <c r="K561" i="33"/>
  <c r="L561" i="33" s="1"/>
  <c r="K507" i="33"/>
  <c r="L507" i="33" s="1"/>
  <c r="K495" i="33"/>
  <c r="L495" i="33" s="1"/>
  <c r="K483" i="33"/>
  <c r="L483" i="33" s="1"/>
  <c r="K471" i="33"/>
  <c r="L471" i="33" s="1"/>
  <c r="K395" i="33"/>
  <c r="L395" i="33" s="1"/>
  <c r="K384" i="33"/>
  <c r="L384" i="33" s="1"/>
  <c r="K374" i="33"/>
  <c r="L374" i="33" s="1"/>
  <c r="K360" i="33"/>
  <c r="L360" i="33" s="1"/>
  <c r="K350" i="33"/>
  <c r="L350" i="33" s="1"/>
  <c r="K337" i="33"/>
  <c r="L337" i="33" s="1"/>
  <c r="K298" i="33"/>
  <c r="L298" i="33" s="1"/>
  <c r="K4274" i="33"/>
  <c r="L4274" i="33" s="1"/>
  <c r="K4146" i="33"/>
  <c r="L4146" i="33" s="1"/>
  <c r="K4114" i="33"/>
  <c r="L4114" i="33" s="1"/>
  <c r="K4050" i="33"/>
  <c r="L4050" i="33" s="1"/>
  <c r="K3986" i="33"/>
  <c r="L3986" i="33" s="1"/>
  <c r="K4283" i="33"/>
  <c r="L4283" i="33" s="1"/>
  <c r="K4273" i="33"/>
  <c r="L4273" i="33" s="1"/>
  <c r="K4251" i="33"/>
  <c r="L4251" i="33" s="1"/>
  <c r="K4241" i="33"/>
  <c r="L4241" i="33" s="1"/>
  <c r="K4219" i="33"/>
  <c r="L4219" i="33" s="1"/>
  <c r="K4209" i="33"/>
  <c r="L4209" i="33" s="1"/>
  <c r="K4187" i="33"/>
  <c r="L4187" i="33" s="1"/>
  <c r="K4177" i="33"/>
  <c r="L4177" i="33" s="1"/>
  <c r="K4155" i="33"/>
  <c r="L4155" i="33" s="1"/>
  <c r="K4145" i="33"/>
  <c r="L4145" i="33" s="1"/>
  <c r="K4123" i="33"/>
  <c r="L4123" i="33" s="1"/>
  <c r="K4113" i="33"/>
  <c r="L4113" i="33" s="1"/>
  <c r="K4091" i="33"/>
  <c r="L4091" i="33" s="1"/>
  <c r="K4081" i="33"/>
  <c r="L4081" i="33" s="1"/>
  <c r="K4059" i="33"/>
  <c r="L4059" i="33" s="1"/>
  <c r="K4049" i="33"/>
  <c r="L4049" i="33" s="1"/>
  <c r="K4027" i="33"/>
  <c r="L4027" i="33" s="1"/>
  <c r="K4017" i="33"/>
  <c r="L4017" i="33" s="1"/>
  <c r="K3995" i="33"/>
  <c r="L3995" i="33" s="1"/>
  <c r="K3985" i="33"/>
  <c r="L3985" i="33" s="1"/>
  <c r="K3963" i="33"/>
  <c r="L3963" i="33" s="1"/>
  <c r="K3953" i="33"/>
  <c r="L3953" i="33" s="1"/>
  <c r="K3931" i="33"/>
  <c r="L3931" i="33" s="1"/>
  <c r="K3921" i="33"/>
  <c r="L3921" i="33" s="1"/>
  <c r="K3899" i="33"/>
  <c r="L3899" i="33" s="1"/>
  <c r="K3889" i="33"/>
  <c r="L3889" i="33" s="1"/>
  <c r="K3867" i="33"/>
  <c r="L3867" i="33" s="1"/>
  <c r="K3857" i="33"/>
  <c r="L3857" i="33" s="1"/>
  <c r="K3826" i="33"/>
  <c r="L3826" i="33" s="1"/>
  <c r="K3794" i="33"/>
  <c r="L3794" i="33" s="1"/>
  <c r="K3763" i="33"/>
  <c r="L3763" i="33" s="1"/>
  <c r="K3753" i="33"/>
  <c r="L3753" i="33" s="1"/>
  <c r="K3731" i="33"/>
  <c r="L3731" i="33" s="1"/>
  <c r="K3721" i="33"/>
  <c r="L3721" i="33" s="1"/>
  <c r="K3690" i="33"/>
  <c r="L3690" i="33" s="1"/>
  <c r="K3658" i="33"/>
  <c r="L3658" i="33" s="1"/>
  <c r="K3627" i="33"/>
  <c r="L3627" i="33" s="1"/>
  <c r="K3617" i="33"/>
  <c r="L3617" i="33" s="1"/>
  <c r="K3595" i="33"/>
  <c r="L3595" i="33" s="1"/>
  <c r="K3585" i="33"/>
  <c r="L3585" i="33" s="1"/>
  <c r="K3554" i="33"/>
  <c r="L3554" i="33" s="1"/>
  <c r="K3522" i="33"/>
  <c r="L3522" i="33" s="1"/>
  <c r="K3513" i="33"/>
  <c r="L3513" i="33" s="1"/>
  <c r="K3491" i="33"/>
  <c r="L3491" i="33" s="1"/>
  <c r="K3481" i="33"/>
  <c r="L3481" i="33" s="1"/>
  <c r="K3459" i="33"/>
  <c r="L3459" i="33" s="1"/>
  <c r="K3450" i="33"/>
  <c r="L3450" i="33" s="1"/>
  <c r="K3418" i="33"/>
  <c r="L3418" i="33" s="1"/>
  <c r="K3387" i="33"/>
  <c r="L3387" i="33" s="1"/>
  <c r="K3377" i="33"/>
  <c r="L3377" i="33" s="1"/>
  <c r="K3355" i="33"/>
  <c r="L3355" i="33" s="1"/>
  <c r="K3345" i="33"/>
  <c r="L3345" i="33" s="1"/>
  <c r="K3314" i="33"/>
  <c r="L3314" i="33" s="1"/>
  <c r="K3282" i="33"/>
  <c r="L3282" i="33" s="1"/>
  <c r="K3251" i="33"/>
  <c r="L3251" i="33" s="1"/>
  <c r="K3241" i="33"/>
  <c r="L3241" i="33" s="1"/>
  <c r="K3219" i="33"/>
  <c r="L3219" i="33" s="1"/>
  <c r="K3209" i="33"/>
  <c r="L3209" i="33" s="1"/>
  <c r="K3178" i="33"/>
  <c r="L3178" i="33" s="1"/>
  <c r="K3146" i="33"/>
  <c r="L3146" i="33" s="1"/>
  <c r="K3115" i="33"/>
  <c r="L3115" i="33" s="1"/>
  <c r="K3105" i="33"/>
  <c r="L3105" i="33" s="1"/>
  <c r="K3083" i="33"/>
  <c r="L3083" i="33" s="1"/>
  <c r="K3073" i="33"/>
  <c r="L3073" i="33" s="1"/>
  <c r="K3042" i="33"/>
  <c r="L3042" i="33" s="1"/>
  <c r="K2969" i="33"/>
  <c r="L2969" i="33" s="1"/>
  <c r="K2931" i="33"/>
  <c r="L2931" i="33" s="1"/>
  <c r="K2883" i="33"/>
  <c r="L2883" i="33" s="1"/>
  <c r="K2874" i="33"/>
  <c r="L2874" i="33" s="1"/>
  <c r="K2859" i="33"/>
  <c r="L2859" i="33" s="1"/>
  <c r="K2849" i="33"/>
  <c r="L2849" i="33" s="1"/>
  <c r="K2803" i="33"/>
  <c r="L2803" i="33" s="1"/>
  <c r="K2753" i="33"/>
  <c r="L2753" i="33" s="1"/>
  <c r="K2731" i="33"/>
  <c r="L2731" i="33" s="1"/>
  <c r="K2707" i="33"/>
  <c r="L2707" i="33" s="1"/>
  <c r="K2659" i="33"/>
  <c r="L2659" i="33" s="1"/>
  <c r="K2602" i="33"/>
  <c r="L2602" i="33" s="1"/>
  <c r="K2587" i="33"/>
  <c r="L2587" i="33" s="1"/>
  <c r="K2577" i="33"/>
  <c r="L2577" i="33" s="1"/>
  <c r="K2553" i="33"/>
  <c r="L2553" i="33" s="1"/>
  <c r="K2530" i="33"/>
  <c r="L2530" i="33" s="1"/>
  <c r="K2457" i="33"/>
  <c r="L2457" i="33" s="1"/>
  <c r="K2419" i="33"/>
  <c r="L2419" i="33" s="1"/>
  <c r="K2345" i="33"/>
  <c r="L2345" i="33" s="1"/>
  <c r="K2321" i="33"/>
  <c r="L2321" i="33" s="1"/>
  <c r="K2305" i="33"/>
  <c r="L2305" i="33" s="1"/>
  <c r="K2282" i="33"/>
  <c r="L2282" i="33" s="1"/>
  <c r="K2258" i="33"/>
  <c r="L2258" i="33" s="1"/>
  <c r="K2242" i="33"/>
  <c r="L2242" i="33" s="1"/>
  <c r="K2233" i="33"/>
  <c r="L2233" i="33" s="1"/>
  <c r="K2178" i="33"/>
  <c r="L2178" i="33" s="1"/>
  <c r="K2105" i="33"/>
  <c r="L2105" i="33" s="1"/>
  <c r="K2081" i="33"/>
  <c r="L2081" i="33" s="1"/>
  <c r="K2065" i="33"/>
  <c r="L2065" i="33" s="1"/>
  <c r="K1978" i="33"/>
  <c r="L1978" i="33" s="1"/>
  <c r="K1923" i="33"/>
  <c r="L1923" i="33" s="1"/>
  <c r="K1881" i="33"/>
  <c r="L1881" i="33" s="1"/>
  <c r="K1809" i="33"/>
  <c r="L1809" i="33" s="1"/>
  <c r="K1786" i="33"/>
  <c r="L1786" i="33" s="1"/>
  <c r="K1738" i="33"/>
  <c r="L1738" i="33" s="1"/>
  <c r="K1713" i="33"/>
  <c r="L1713" i="33" s="1"/>
  <c r="K1699" i="33"/>
  <c r="L1699" i="33" s="1"/>
  <c r="K1617" i="33"/>
  <c r="L1617" i="33" s="1"/>
  <c r="K1585" i="33"/>
  <c r="L1585" i="33" s="1"/>
  <c r="K1555" i="33"/>
  <c r="L1555" i="33" s="1"/>
  <c r="K1483" i="33"/>
  <c r="L1483" i="33" s="1"/>
  <c r="K1387" i="33"/>
  <c r="L1387" i="33" s="1"/>
  <c r="K1354" i="33"/>
  <c r="L1354" i="33" s="1"/>
  <c r="K1339" i="33"/>
  <c r="L1339" i="33" s="1"/>
  <c r="K1314" i="33"/>
  <c r="L1314" i="33" s="1"/>
  <c r="K1256" i="33"/>
  <c r="L1256" i="33" s="1"/>
  <c r="K1242" i="33"/>
  <c r="L1242" i="33" s="1"/>
  <c r="K1217" i="33"/>
  <c r="L1217" i="33" s="1"/>
  <c r="K1185" i="33"/>
  <c r="L1185" i="33" s="1"/>
  <c r="K1168" i="33"/>
  <c r="L1168" i="33" s="1"/>
  <c r="K1145" i="33"/>
  <c r="L1145" i="33" s="1"/>
  <c r="K1104" i="33"/>
  <c r="L1104" i="33" s="1"/>
  <c r="K1088" i="33"/>
  <c r="L1088" i="33" s="1"/>
  <c r="K1073" i="33"/>
  <c r="L1073" i="33" s="1"/>
  <c r="K1018" i="33"/>
  <c r="L1018" i="33" s="1"/>
  <c r="K991" i="33"/>
  <c r="L991" i="33" s="1"/>
  <c r="K977" i="33"/>
  <c r="L977" i="33" s="1"/>
  <c r="K955" i="33"/>
  <c r="L955" i="33" s="1"/>
  <c r="K945" i="33"/>
  <c r="L945" i="33" s="1"/>
  <c r="K889" i="33"/>
  <c r="L889" i="33" s="1"/>
  <c r="K864" i="33"/>
  <c r="L864" i="33" s="1"/>
  <c r="K840" i="33"/>
  <c r="L840" i="33" s="1"/>
  <c r="K771" i="33"/>
  <c r="L771" i="33" s="1"/>
  <c r="K759" i="33"/>
  <c r="L759" i="33" s="1"/>
  <c r="K747" i="33"/>
  <c r="L747" i="33" s="1"/>
  <c r="K735" i="33"/>
  <c r="L735" i="33" s="1"/>
  <c r="K666" i="33"/>
  <c r="L666" i="33" s="1"/>
  <c r="K655" i="33"/>
  <c r="L655" i="33" s="1"/>
  <c r="K646" i="33"/>
  <c r="L646" i="33" s="1"/>
  <c r="K632" i="33"/>
  <c r="L632" i="33" s="1"/>
  <c r="K622" i="33"/>
  <c r="L622" i="33" s="1"/>
  <c r="K610" i="33"/>
  <c r="L610" i="33" s="1"/>
  <c r="K529" i="33"/>
  <c r="L529" i="33" s="1"/>
  <c r="K518" i="33"/>
  <c r="L518" i="33" s="1"/>
  <c r="K505" i="33"/>
  <c r="L505" i="33" s="1"/>
  <c r="K491" i="33"/>
  <c r="L491" i="33" s="1"/>
  <c r="K481" i="33"/>
  <c r="L481" i="33" s="1"/>
  <c r="K407" i="33"/>
  <c r="L407" i="33" s="1"/>
  <c r="K393" i="33"/>
  <c r="L393" i="33" s="1"/>
  <c r="K382" i="33"/>
  <c r="L382" i="33" s="1"/>
  <c r="K370" i="33"/>
  <c r="L370" i="33" s="1"/>
  <c r="K358" i="33"/>
  <c r="L358" i="33" s="1"/>
  <c r="K346" i="33"/>
  <c r="L346" i="33" s="1"/>
  <c r="K4214" i="33"/>
  <c r="L4214" i="33" s="1"/>
  <c r="K4257" i="33"/>
  <c r="L4257" i="33" s="1"/>
  <c r="K4183" i="33"/>
  <c r="L4183" i="33" s="1"/>
  <c r="K4107" i="33"/>
  <c r="L4107" i="33" s="1"/>
  <c r="K4043" i="33"/>
  <c r="L4043" i="33" s="1"/>
  <c r="K3969" i="33"/>
  <c r="L3969" i="33" s="1"/>
  <c r="K3895" i="33"/>
  <c r="L3895" i="33" s="1"/>
  <c r="K3759" i="33"/>
  <c r="L3759" i="33" s="1"/>
  <c r="K3696" i="33"/>
  <c r="L3696" i="33" s="1"/>
  <c r="K3633" i="33"/>
  <c r="L3633" i="33" s="1"/>
  <c r="K3528" i="33"/>
  <c r="L3528" i="33" s="1"/>
  <c r="K3475" i="33"/>
  <c r="L3475" i="33" s="1"/>
  <c r="K3402" i="33"/>
  <c r="L3402" i="33" s="1"/>
  <c r="K3329" i="33"/>
  <c r="L3329" i="33" s="1"/>
  <c r="K3266" i="33"/>
  <c r="L3266" i="33" s="1"/>
  <c r="K3203" i="33"/>
  <c r="L3203" i="33" s="1"/>
  <c r="K3121" i="33"/>
  <c r="L3121" i="33" s="1"/>
  <c r="K3023" i="33"/>
  <c r="L3023" i="33" s="1"/>
  <c r="K2951" i="33"/>
  <c r="L2951" i="33" s="1"/>
  <c r="K2855" i="33"/>
  <c r="L2855" i="33" s="1"/>
  <c r="K2738" i="33"/>
  <c r="L2738" i="33" s="1"/>
  <c r="K2679" i="33"/>
  <c r="L2679" i="33" s="1"/>
  <c r="K2608" i="33"/>
  <c r="L2608" i="33" s="1"/>
  <c r="K2560" i="33"/>
  <c r="L2560" i="33" s="1"/>
  <c r="K2499" i="33"/>
  <c r="L2499" i="33" s="1"/>
  <c r="K2415" i="33"/>
  <c r="L2415" i="33" s="1"/>
  <c r="K2366" i="33"/>
  <c r="L2366" i="33" s="1"/>
  <c r="K2274" i="33"/>
  <c r="L2274" i="33" s="1"/>
  <c r="K2227" i="33"/>
  <c r="L2227" i="33" s="1"/>
  <c r="K2126" i="33"/>
  <c r="L2126" i="33" s="1"/>
  <c r="K1915" i="33"/>
  <c r="L1915" i="33" s="1"/>
  <c r="K1818" i="33"/>
  <c r="L1818" i="33" s="1"/>
  <c r="K1722" i="33"/>
  <c r="L1722" i="33" s="1"/>
  <c r="K1623" i="33"/>
  <c r="L1623" i="33" s="1"/>
  <c r="K1506" i="33"/>
  <c r="L1506" i="33" s="1"/>
  <c r="K1435" i="33"/>
  <c r="L1435" i="33" s="1"/>
  <c r="K1278" i="33"/>
  <c r="L1278" i="33" s="1"/>
  <c r="K1081" i="33"/>
  <c r="L1081" i="33" s="1"/>
  <c r="K970" i="33"/>
  <c r="L970" i="33" s="1"/>
  <c r="K911" i="33"/>
  <c r="L911" i="33" s="1"/>
  <c r="K714" i="33"/>
  <c r="L714" i="33" s="1"/>
  <c r="K551" i="33"/>
  <c r="L551" i="33" s="1"/>
  <c r="K438" i="33"/>
  <c r="L438" i="33" s="1"/>
  <c r="K339" i="33"/>
  <c r="L339" i="33" s="1"/>
  <c r="K289" i="33"/>
  <c r="L289" i="33" s="1"/>
  <c r="K233" i="33"/>
  <c r="L233" i="33" s="1"/>
  <c r="K162" i="33"/>
  <c r="L162" i="33" s="1"/>
  <c r="K128" i="33"/>
  <c r="L128" i="33" s="1"/>
  <c r="K58" i="33"/>
  <c r="L58" i="33" s="1"/>
  <c r="K24" i="33"/>
  <c r="L24" i="33" s="1"/>
  <c r="K972" i="33"/>
  <c r="L972" i="33" s="1"/>
  <c r="K588" i="33"/>
  <c r="L588" i="33" s="1"/>
  <c r="K268" i="33"/>
  <c r="L268" i="33" s="1"/>
  <c r="K1892" i="33"/>
  <c r="L1892" i="33" s="1"/>
  <c r="K1828" i="33"/>
  <c r="L1828" i="33" s="1"/>
  <c r="K1724" i="33"/>
  <c r="L1724" i="33" s="1"/>
  <c r="K1444" i="33"/>
  <c r="L1444" i="33" s="1"/>
  <c r="K1164" i="33"/>
  <c r="L1164" i="33" s="1"/>
  <c r="K3039" i="33"/>
  <c r="L3039" i="33" s="1"/>
  <c r="K2999" i="33"/>
  <c r="L2999" i="33" s="1"/>
  <c r="K2967" i="33"/>
  <c r="L2967" i="33" s="1"/>
  <c r="K2903" i="33"/>
  <c r="L2903" i="33" s="1"/>
  <c r="K2863" i="33"/>
  <c r="L2863" i="33" s="1"/>
  <c r="K2799" i="33"/>
  <c r="L2799" i="33" s="1"/>
  <c r="K2591" i="33"/>
  <c r="L2591" i="33" s="1"/>
  <c r="K2559" i="33"/>
  <c r="L2559" i="33" s="1"/>
  <c r="K2527" i="33"/>
  <c r="L2527" i="33" s="1"/>
  <c r="K2495" i="33"/>
  <c r="L2495" i="33" s="1"/>
  <c r="K2455" i="33"/>
  <c r="L2455" i="33" s="1"/>
  <c r="K2391" i="33"/>
  <c r="L2391" i="33" s="1"/>
  <c r="K2319" i="33"/>
  <c r="L2319" i="33" s="1"/>
  <c r="K2287" i="33"/>
  <c r="L2287" i="33" s="1"/>
  <c r="K2247" i="33"/>
  <c r="L2247" i="33" s="1"/>
  <c r="K2215" i="33"/>
  <c r="L2215" i="33" s="1"/>
  <c r="K2183" i="33"/>
  <c r="L2183" i="33" s="1"/>
  <c r="K2151" i="33"/>
  <c r="L2151" i="33" s="1"/>
  <c r="K2039" i="33"/>
  <c r="L2039" i="33" s="1"/>
  <c r="K1839" i="33"/>
  <c r="L1839" i="33" s="1"/>
  <c r="K1751" i="33"/>
  <c r="L1751" i="33" s="1"/>
  <c r="K1719" i="33"/>
  <c r="L1719" i="33" s="1"/>
  <c r="K1687" i="33"/>
  <c r="L1687" i="33" s="1"/>
  <c r="K1599" i="33"/>
  <c r="L1599" i="33" s="1"/>
  <c r="K1487" i="33"/>
  <c r="L1487" i="33" s="1"/>
  <c r="K1447" i="33"/>
  <c r="L1447" i="33" s="1"/>
  <c r="K1407" i="33"/>
  <c r="L1407" i="33" s="1"/>
  <c r="K1359" i="33"/>
  <c r="L1359" i="33" s="1"/>
  <c r="K1239" i="33"/>
  <c r="L1239" i="33" s="1"/>
  <c r="K1183" i="33"/>
  <c r="L1183" i="33" s="1"/>
  <c r="K1143" i="33"/>
  <c r="L1143" i="33" s="1"/>
  <c r="K1111" i="33"/>
  <c r="L1111" i="33" s="1"/>
  <c r="K1079" i="33"/>
  <c r="L1079" i="33" s="1"/>
  <c r="K799" i="33"/>
  <c r="L799" i="33" s="1"/>
  <c r="K695" i="33"/>
  <c r="L695" i="33" s="1"/>
  <c r="K447" i="33"/>
  <c r="L447" i="33" s="1"/>
  <c r="K343" i="33"/>
  <c r="L343" i="33" s="1"/>
  <c r="K4298" i="33"/>
  <c r="L4298" i="33" s="1"/>
  <c r="K4278" i="33"/>
  <c r="L4278" i="33" s="1"/>
  <c r="K4234" i="33"/>
  <c r="L4234" i="33" s="1"/>
  <c r="K4202" i="33"/>
  <c r="L4202" i="33" s="1"/>
  <c r="K4182" i="33"/>
  <c r="L4182" i="33" s="1"/>
  <c r="K4138" i="33"/>
  <c r="L4138" i="33" s="1"/>
  <c r="K4106" i="33"/>
  <c r="L4106" i="33" s="1"/>
  <c r="K4054" i="33"/>
  <c r="L4054" i="33" s="1"/>
  <c r="K4000" i="33"/>
  <c r="L4000" i="33" s="1"/>
  <c r="K3958" i="33"/>
  <c r="L3958" i="33" s="1"/>
  <c r="K3914" i="33"/>
  <c r="L3914" i="33" s="1"/>
  <c r="K3862" i="33"/>
  <c r="L3862" i="33" s="1"/>
  <c r="K3809" i="33"/>
  <c r="L3809" i="33" s="1"/>
  <c r="K3768" i="33"/>
  <c r="L3768" i="33" s="1"/>
  <c r="K3714" i="33"/>
  <c r="L3714" i="33" s="1"/>
  <c r="K3632" i="33"/>
  <c r="L3632" i="33" s="1"/>
  <c r="K3579" i="33"/>
  <c r="L3579" i="33" s="1"/>
  <c r="K3474" i="33"/>
  <c r="L3474" i="33" s="1"/>
  <c r="K3433" i="33"/>
  <c r="L3433" i="33" s="1"/>
  <c r="K3382" i="33"/>
  <c r="L3382" i="33" s="1"/>
  <c r="K3328" i="33"/>
  <c r="L3328" i="33" s="1"/>
  <c r="K3246" i="33"/>
  <c r="L3246" i="33" s="1"/>
  <c r="K3214" i="33"/>
  <c r="L3214" i="33" s="1"/>
  <c r="K3171" i="33"/>
  <c r="L3171" i="33" s="1"/>
  <c r="K3120" i="33"/>
  <c r="L3120" i="33" s="1"/>
  <c r="K3078" i="33"/>
  <c r="L3078" i="33" s="1"/>
  <c r="K3010" i="33"/>
  <c r="L3010" i="33" s="1"/>
  <c r="K2974" i="33"/>
  <c r="L2974" i="33" s="1"/>
  <c r="K2899" i="33"/>
  <c r="L2899" i="33" s="1"/>
  <c r="K2854" i="33"/>
  <c r="L2854" i="33" s="1"/>
  <c r="K2817" i="33"/>
  <c r="L2817" i="33" s="1"/>
  <c r="K2712" i="33"/>
  <c r="L2712" i="33" s="1"/>
  <c r="K2617" i="33"/>
  <c r="L2617" i="33" s="1"/>
  <c r="K2510" i="33"/>
  <c r="L2510" i="33" s="1"/>
  <c r="K2448" i="33"/>
  <c r="L2448" i="33" s="1"/>
  <c r="K2387" i="33"/>
  <c r="L2387" i="33" s="1"/>
  <c r="K2337" i="33"/>
  <c r="L2337" i="33" s="1"/>
  <c r="K2249" i="33"/>
  <c r="L2249" i="33" s="1"/>
  <c r="K2097" i="33"/>
  <c r="L2097" i="33" s="1"/>
  <c r="K1928" i="33"/>
  <c r="L1928" i="33" s="1"/>
  <c r="K1830" i="33"/>
  <c r="L1830" i="33" s="1"/>
  <c r="K1746" i="33"/>
  <c r="L1746" i="33" s="1"/>
  <c r="K1689" i="33"/>
  <c r="L1689" i="33" s="1"/>
  <c r="K1622" i="33"/>
  <c r="L1622" i="33" s="1"/>
  <c r="K1592" i="33"/>
  <c r="L1592" i="33" s="1"/>
  <c r="K1518" i="33"/>
  <c r="L1518" i="33" s="1"/>
  <c r="K1377" i="33"/>
  <c r="L1377" i="33" s="1"/>
  <c r="K1291" i="33"/>
  <c r="L1291" i="33" s="1"/>
  <c r="K1123" i="33"/>
  <c r="L1123" i="33" s="1"/>
  <c r="K1051" i="33"/>
  <c r="L1051" i="33" s="1"/>
  <c r="K935" i="33"/>
  <c r="L935" i="33" s="1"/>
  <c r="K831" i="33"/>
  <c r="L831" i="33" s="1"/>
  <c r="K713" i="33"/>
  <c r="L713" i="33" s="1"/>
  <c r="K590" i="33"/>
  <c r="L590" i="33" s="1"/>
  <c r="K461" i="33"/>
  <c r="L461" i="33" s="1"/>
  <c r="K361" i="33"/>
  <c r="L361" i="33" s="1"/>
  <c r="K299" i="33"/>
  <c r="L299" i="33" s="1"/>
  <c r="K255" i="33"/>
  <c r="L255" i="33" s="1"/>
  <c r="K219" i="33"/>
  <c r="L219" i="33" s="1"/>
  <c r="K151" i="33"/>
  <c r="L151" i="33" s="1"/>
  <c r="K127" i="33"/>
  <c r="L127" i="33" s="1"/>
  <c r="K57" i="33"/>
  <c r="L57" i="33" s="1"/>
  <c r="K11" i="33"/>
  <c r="L11" i="33" s="1"/>
  <c r="K836" i="33"/>
  <c r="L836" i="33" s="1"/>
  <c r="K580" i="33"/>
  <c r="L580" i="33" s="1"/>
  <c r="K324" i="33"/>
  <c r="L324" i="33" s="1"/>
  <c r="K132" i="33"/>
  <c r="L132" i="33" s="1"/>
  <c r="K2156" i="33"/>
  <c r="L2156" i="33" s="1"/>
  <c r="K1788" i="33"/>
  <c r="L1788" i="33" s="1"/>
  <c r="K1548" i="33"/>
  <c r="L1548" i="33" s="1"/>
  <c r="K2966" i="33"/>
  <c r="L2966" i="33" s="1"/>
  <c r="K2926" i="33"/>
  <c r="L2926" i="33" s="1"/>
  <c r="K2862" i="33"/>
  <c r="L2862" i="33" s="1"/>
  <c r="K2694" i="33"/>
  <c r="L2694" i="33" s="1"/>
  <c r="K2454" i="33"/>
  <c r="L2454" i="33" s="1"/>
  <c r="K2206" i="33"/>
  <c r="L2206" i="33" s="1"/>
  <c r="K2174" i="33"/>
  <c r="L2174" i="33" s="1"/>
  <c r="K2142" i="33"/>
  <c r="L2142" i="33" s="1"/>
  <c r="K2110" i="33"/>
  <c r="L2110" i="33" s="1"/>
  <c r="K2046" i="33"/>
  <c r="L2046" i="33" s="1"/>
  <c r="K1942" i="33"/>
  <c r="L1942" i="33" s="1"/>
  <c r="K1838" i="33"/>
  <c r="L1838" i="33" s="1"/>
  <c r="K1742" i="33"/>
  <c r="L1742" i="33" s="1"/>
  <c r="K1710" i="33"/>
  <c r="L1710" i="33" s="1"/>
  <c r="K1678" i="33"/>
  <c r="L1678" i="33" s="1"/>
  <c r="K1614" i="33"/>
  <c r="L1614" i="33" s="1"/>
  <c r="K1550" i="33"/>
  <c r="L1550" i="33" s="1"/>
  <c r="K1494" i="33"/>
  <c r="L1494" i="33" s="1"/>
  <c r="K1422" i="33"/>
  <c r="L1422" i="33" s="1"/>
  <c r="K1334" i="33"/>
  <c r="L1334" i="33" s="1"/>
  <c r="K1270" i="33"/>
  <c r="L1270" i="33" s="1"/>
  <c r="K1166" i="33"/>
  <c r="L1166" i="33" s="1"/>
  <c r="K1022" i="33"/>
  <c r="L1022" i="33" s="1"/>
  <c r="K934" i="33"/>
  <c r="L934" i="33" s="1"/>
  <c r="K894" i="33"/>
  <c r="L894" i="33" s="1"/>
  <c r="K822" i="33"/>
  <c r="L822" i="33" s="1"/>
  <c r="K606" i="33"/>
  <c r="L606" i="33" s="1"/>
  <c r="K558" i="33"/>
  <c r="L558" i="33" s="1"/>
  <c r="K4265" i="33"/>
  <c r="L4265" i="33" s="1"/>
  <c r="K4211" i="33"/>
  <c r="L4211" i="33" s="1"/>
  <c r="K4147" i="33"/>
  <c r="L4147" i="33" s="1"/>
  <c r="K4083" i="33"/>
  <c r="L4083" i="33" s="1"/>
  <c r="K4019" i="33"/>
  <c r="L4019" i="33" s="1"/>
  <c r="K3955" i="33"/>
  <c r="L3955" i="33" s="1"/>
  <c r="K3913" i="33"/>
  <c r="L3913" i="33" s="1"/>
  <c r="K3818" i="33"/>
  <c r="L3818" i="33" s="1"/>
  <c r="K3713" i="33"/>
  <c r="L3713" i="33" s="1"/>
  <c r="K3650" i="33"/>
  <c r="L3650" i="33" s="1"/>
  <c r="K3515" i="33"/>
  <c r="L3515" i="33" s="1"/>
  <c r="K3483" i="33"/>
  <c r="L3483" i="33" s="1"/>
  <c r="K3379" i="33"/>
  <c r="L3379" i="33" s="1"/>
  <c r="K3337" i="33"/>
  <c r="L3337" i="33" s="1"/>
  <c r="K3211" i="33"/>
  <c r="L3211" i="33" s="1"/>
  <c r="K3066" i="33"/>
  <c r="L3066" i="33" s="1"/>
  <c r="K2947" i="33"/>
  <c r="L2947" i="33" s="1"/>
  <c r="K2898" i="33"/>
  <c r="L2898" i="33" s="1"/>
  <c r="K2865" i="33"/>
  <c r="L2865" i="33" s="1"/>
  <c r="K2721" i="33"/>
  <c r="L2721" i="33" s="1"/>
  <c r="K2650" i="33"/>
  <c r="L2650" i="33" s="1"/>
  <c r="K2544" i="33"/>
  <c r="L2544" i="33" s="1"/>
  <c r="K2497" i="33"/>
  <c r="L2497" i="33" s="1"/>
  <c r="K2459" i="33"/>
  <c r="L2459" i="33" s="1"/>
  <c r="K2425" i="33"/>
  <c r="L2425" i="33" s="1"/>
  <c r="K2386" i="33"/>
  <c r="L2386" i="33" s="1"/>
  <c r="K2347" i="33"/>
  <c r="L2347" i="33" s="1"/>
  <c r="K2248" i="33"/>
  <c r="L2248" i="33" s="1"/>
  <c r="K2185" i="33"/>
  <c r="L2185" i="33" s="1"/>
  <c r="K2146" i="33"/>
  <c r="L2146" i="33" s="1"/>
  <c r="K2122" i="33"/>
  <c r="L2122" i="33" s="1"/>
  <c r="K2096" i="33"/>
  <c r="L2096" i="33" s="1"/>
  <c r="K2018" i="33"/>
  <c r="L2018" i="33" s="1"/>
  <c r="K1776" i="33"/>
  <c r="L1776" i="33" s="1"/>
  <c r="K1641" i="33"/>
  <c r="L1641" i="33" s="1"/>
  <c r="K1570" i="33"/>
  <c r="L1570" i="33" s="1"/>
  <c r="K1531" i="33"/>
  <c r="L1531" i="33" s="1"/>
  <c r="K1473" i="33"/>
  <c r="L1473" i="33" s="1"/>
  <c r="K1361" i="33"/>
  <c r="L1361" i="33" s="1"/>
  <c r="K1160" i="33"/>
  <c r="L1160" i="33" s="1"/>
  <c r="K959" i="33"/>
  <c r="L959" i="33" s="1"/>
  <c r="K761" i="33"/>
  <c r="L761" i="33" s="1"/>
  <c r="K4242" i="33"/>
  <c r="L4242" i="33" s="1"/>
  <c r="K4210" i="33"/>
  <c r="L4210" i="33" s="1"/>
  <c r="K4082" i="33"/>
  <c r="L4082" i="33" s="1"/>
  <c r="K4282" i="33"/>
  <c r="L4282" i="33" s="1"/>
  <c r="K4250" i="33"/>
  <c r="L4250" i="33" s="1"/>
  <c r="K4218" i="33"/>
  <c r="L4218" i="33" s="1"/>
  <c r="K4186" i="33"/>
  <c r="L4186" i="33" s="1"/>
  <c r="K4154" i="33"/>
  <c r="L4154" i="33" s="1"/>
  <c r="K4122" i="33"/>
  <c r="L4122" i="33" s="1"/>
  <c r="K4090" i="33"/>
  <c r="L4090" i="33" s="1"/>
  <c r="K4058" i="33"/>
  <c r="L4058" i="33" s="1"/>
  <c r="K4026" i="33"/>
  <c r="L4026" i="33" s="1"/>
  <c r="K3994" i="33"/>
  <c r="L3994" i="33" s="1"/>
  <c r="K3962" i="33"/>
  <c r="L3962" i="33" s="1"/>
  <c r="K3930" i="33"/>
  <c r="L3930" i="33" s="1"/>
  <c r="K3898" i="33"/>
  <c r="L3898" i="33" s="1"/>
  <c r="K3866" i="33"/>
  <c r="L3866" i="33" s="1"/>
  <c r="K3835" i="33"/>
  <c r="L3835" i="33" s="1"/>
  <c r="K3825" i="33"/>
  <c r="L3825" i="33" s="1"/>
  <c r="K3803" i="33"/>
  <c r="L3803" i="33" s="1"/>
  <c r="K3793" i="33"/>
  <c r="L3793" i="33" s="1"/>
  <c r="K3773" i="33"/>
  <c r="L3773" i="33" s="1"/>
  <c r="K3762" i="33"/>
  <c r="L3762" i="33" s="1"/>
  <c r="K3730" i="33"/>
  <c r="L3730" i="33" s="1"/>
  <c r="K3699" i="33"/>
  <c r="L3699" i="33" s="1"/>
  <c r="K3689" i="33"/>
  <c r="L3689" i="33" s="1"/>
  <c r="K3667" i="33"/>
  <c r="L3667" i="33" s="1"/>
  <c r="K3657" i="33"/>
  <c r="L3657" i="33" s="1"/>
  <c r="K3626" i="33"/>
  <c r="L3626" i="33" s="1"/>
  <c r="K3594" i="33"/>
  <c r="L3594" i="33" s="1"/>
  <c r="L3563" i="33"/>
  <c r="K3553" i="33"/>
  <c r="L3553" i="33" s="1"/>
  <c r="K3531" i="33"/>
  <c r="L3531" i="33" s="1"/>
  <c r="K3521" i="33"/>
  <c r="L3521" i="33" s="1"/>
  <c r="K3490" i="33"/>
  <c r="L3490" i="33" s="1"/>
  <c r="K3458" i="33"/>
  <c r="L3458" i="33" s="1"/>
  <c r="K3449" i="33"/>
  <c r="L3449" i="33" s="1"/>
  <c r="K3427" i="33"/>
  <c r="L3427" i="33" s="1"/>
  <c r="K3417" i="33"/>
  <c r="L3417" i="33" s="1"/>
  <c r="L3395" i="33"/>
  <c r="K3386" i="33"/>
  <c r="L3386" i="33" s="1"/>
  <c r="K3354" i="33"/>
  <c r="L3354" i="33" s="1"/>
  <c r="K3323" i="33"/>
  <c r="L3323" i="33" s="1"/>
  <c r="K3313" i="33"/>
  <c r="L3313" i="33" s="1"/>
  <c r="K3291" i="33"/>
  <c r="L3291" i="33" s="1"/>
  <c r="K3281" i="33"/>
  <c r="L3281" i="33" s="1"/>
  <c r="K3261" i="33"/>
  <c r="L3261" i="33" s="1"/>
  <c r="K3250" i="33"/>
  <c r="L3250" i="33" s="1"/>
  <c r="L3218" i="33"/>
  <c r="K3187" i="33"/>
  <c r="L3187" i="33" s="1"/>
  <c r="K3177" i="33"/>
  <c r="L3177" i="33" s="1"/>
  <c r="K3155" i="33"/>
  <c r="L3155" i="33" s="1"/>
  <c r="K3145" i="33"/>
  <c r="L3145" i="33" s="1"/>
  <c r="K3114" i="33"/>
  <c r="L3114" i="33" s="1"/>
  <c r="L3082" i="33"/>
  <c r="K3051" i="33"/>
  <c r="L3051" i="33" s="1"/>
  <c r="K3041" i="33"/>
  <c r="L3041" i="33" s="1"/>
  <c r="K3026" i="33"/>
  <c r="L3026" i="33" s="1"/>
  <c r="K3003" i="33"/>
  <c r="L3003" i="33" s="1"/>
  <c r="K2979" i="33"/>
  <c r="L2979" i="33" s="1"/>
  <c r="K2930" i="33"/>
  <c r="L2930" i="33" s="1"/>
  <c r="K2907" i="33"/>
  <c r="L2907" i="33" s="1"/>
  <c r="K2858" i="33"/>
  <c r="L2858" i="33" s="1"/>
  <c r="K2835" i="33"/>
  <c r="L2835" i="33" s="1"/>
  <c r="K2802" i="33"/>
  <c r="L2802" i="33" s="1"/>
  <c r="K2763" i="33"/>
  <c r="L2763" i="33" s="1"/>
  <c r="K2730" i="33"/>
  <c r="L2730" i="33" s="1"/>
  <c r="K2706" i="33"/>
  <c r="L2706" i="33" s="1"/>
  <c r="K2691" i="33"/>
  <c r="L2691" i="33" s="1"/>
  <c r="K2682" i="33"/>
  <c r="L2682" i="33" s="1"/>
  <c r="K2658" i="33"/>
  <c r="L2658" i="33" s="1"/>
  <c r="K2635" i="33"/>
  <c r="L2635" i="33" s="1"/>
  <c r="K2586" i="33"/>
  <c r="L2586" i="33" s="1"/>
  <c r="K2563" i="33"/>
  <c r="L2563" i="33" s="1"/>
  <c r="K2539" i="33"/>
  <c r="L2539" i="33" s="1"/>
  <c r="K2529" i="33"/>
  <c r="L2529" i="33" s="1"/>
  <c r="K2514" i="33"/>
  <c r="L2514" i="33" s="1"/>
  <c r="K2491" i="33"/>
  <c r="L2491" i="33" s="1"/>
  <c r="K2467" i="33"/>
  <c r="L2467" i="33" s="1"/>
  <c r="K2418" i="33"/>
  <c r="L2418" i="33" s="1"/>
  <c r="K2395" i="33"/>
  <c r="L2395" i="33" s="1"/>
  <c r="K2331" i="33"/>
  <c r="L2331" i="33" s="1"/>
  <c r="K2315" i="33"/>
  <c r="L2315" i="33" s="1"/>
  <c r="K2281" i="33"/>
  <c r="L2281" i="33" s="1"/>
  <c r="K2241" i="33"/>
  <c r="L2241" i="33" s="1"/>
  <c r="K2219" i="33"/>
  <c r="L2219" i="33" s="1"/>
  <c r="K2177" i="33"/>
  <c r="L2177" i="33" s="1"/>
  <c r="K2155" i="33"/>
  <c r="L2155" i="33" s="1"/>
  <c r="K2115" i="33"/>
  <c r="L2115" i="33" s="1"/>
  <c r="K2091" i="33"/>
  <c r="L2091" i="33" s="1"/>
  <c r="K2075" i="33"/>
  <c r="L2075" i="33" s="1"/>
  <c r="K2051" i="33"/>
  <c r="L2051" i="33" s="1"/>
  <c r="K2011" i="33"/>
  <c r="L2011" i="33" s="1"/>
  <c r="K1977" i="33"/>
  <c r="L1977" i="33" s="1"/>
  <c r="K1961" i="33"/>
  <c r="L1961" i="33" s="1"/>
  <c r="K1785" i="33"/>
  <c r="L1785" i="33" s="1"/>
  <c r="K1770" i="33"/>
  <c r="L1770" i="33" s="1"/>
  <c r="K1737" i="33"/>
  <c r="L1737" i="33" s="1"/>
  <c r="K1665" i="33"/>
  <c r="L1665" i="33" s="1"/>
  <c r="K1651" i="33"/>
  <c r="L1651" i="33" s="1"/>
  <c r="K1627" i="33"/>
  <c r="L1627" i="33" s="1"/>
  <c r="K1512" i="33"/>
  <c r="L1512" i="33" s="1"/>
  <c r="K1496" i="33"/>
  <c r="L1496" i="33" s="1"/>
  <c r="K1482" i="33"/>
  <c r="L1482" i="33" s="1"/>
  <c r="K1425" i="33"/>
  <c r="L1425" i="33" s="1"/>
  <c r="K1411" i="33"/>
  <c r="L1411" i="33" s="1"/>
  <c r="K1386" i="33"/>
  <c r="L1386" i="33" s="1"/>
  <c r="K1338" i="33"/>
  <c r="L1338" i="33" s="1"/>
  <c r="K1313" i="33"/>
  <c r="L1313" i="33" s="1"/>
  <c r="K1283" i="33"/>
  <c r="L1283" i="33" s="1"/>
  <c r="K1241" i="33"/>
  <c r="L1241" i="33" s="1"/>
  <c r="K1227" i="33"/>
  <c r="L1227" i="33" s="1"/>
  <c r="K1115" i="33"/>
  <c r="L1115" i="33" s="1"/>
  <c r="K1042" i="33"/>
  <c r="L1042" i="33" s="1"/>
  <c r="K1017" i="33"/>
  <c r="L1017" i="33" s="1"/>
  <c r="K1002" i="33"/>
  <c r="L1002" i="33" s="1"/>
  <c r="K976" i="33"/>
  <c r="L976" i="33" s="1"/>
  <c r="K915" i="33"/>
  <c r="L915" i="33" s="1"/>
  <c r="K904" i="33"/>
  <c r="L904" i="33" s="1"/>
  <c r="K888" i="33"/>
  <c r="L888" i="33" s="1"/>
  <c r="K875" i="33"/>
  <c r="L875" i="33" s="1"/>
  <c r="K863" i="33"/>
  <c r="L863" i="33" s="1"/>
  <c r="K851" i="33"/>
  <c r="L851" i="33" s="1"/>
  <c r="K835" i="33"/>
  <c r="L835" i="33" s="1"/>
  <c r="K825" i="33"/>
  <c r="L825" i="33" s="1"/>
  <c r="K783" i="33"/>
  <c r="L783" i="33" s="1"/>
  <c r="K770" i="33"/>
  <c r="L770" i="33" s="1"/>
  <c r="K758" i="33"/>
  <c r="L758" i="33" s="1"/>
  <c r="K746" i="33"/>
  <c r="L746" i="33" s="1"/>
  <c r="K665" i="33"/>
  <c r="L665" i="33" s="1"/>
  <c r="K654" i="33"/>
  <c r="L654" i="33" s="1"/>
  <c r="K643" i="33"/>
  <c r="L643" i="33" s="1"/>
  <c r="K631" i="33"/>
  <c r="L631" i="33" s="1"/>
  <c r="K619" i="33"/>
  <c r="L619" i="33" s="1"/>
  <c r="K609" i="33"/>
  <c r="L609" i="33" s="1"/>
  <c r="K542" i="33"/>
  <c r="L542" i="33" s="1"/>
  <c r="K528" i="33"/>
  <c r="L528" i="33" s="1"/>
  <c r="K515" i="33"/>
  <c r="L515" i="33" s="1"/>
  <c r="K504" i="33"/>
  <c r="L504" i="33" s="1"/>
  <c r="K442" i="33"/>
  <c r="L442" i="33" s="1"/>
  <c r="K431" i="33"/>
  <c r="L431" i="33" s="1"/>
  <c r="K417" i="33"/>
  <c r="L417" i="33" s="1"/>
  <c r="K406" i="33"/>
  <c r="L406" i="33" s="1"/>
  <c r="K392" i="33"/>
  <c r="L392" i="33" s="1"/>
  <c r="K4279" i="33"/>
  <c r="L4279" i="33" s="1"/>
  <c r="K4225" i="33"/>
  <c r="L4225" i="33" s="1"/>
  <c r="K4161" i="33"/>
  <c r="L4161" i="33" s="1"/>
  <c r="L4087" i="33"/>
  <c r="K4033" i="33"/>
  <c r="L4033" i="33" s="1"/>
  <c r="K3979" i="33"/>
  <c r="L3979" i="33" s="1"/>
  <c r="K3937" i="33"/>
  <c r="L3937" i="33" s="1"/>
  <c r="K3883" i="33"/>
  <c r="L3883" i="33" s="1"/>
  <c r="K3841" i="33"/>
  <c r="L3841" i="33" s="1"/>
  <c r="K3790" i="33"/>
  <c r="L3790" i="33" s="1"/>
  <c r="K3737" i="33"/>
  <c r="L3737" i="33" s="1"/>
  <c r="K3674" i="33"/>
  <c r="L3674" i="33" s="1"/>
  <c r="K3623" i="33"/>
  <c r="L3623" i="33" s="1"/>
  <c r="K3570" i="33"/>
  <c r="L3570" i="33" s="1"/>
  <c r="K3507" i="33"/>
  <c r="L3507" i="33" s="1"/>
  <c r="K3446" i="33"/>
  <c r="L3446" i="33" s="1"/>
  <c r="K3392" i="33"/>
  <c r="L3392" i="33" s="1"/>
  <c r="K3339" i="33"/>
  <c r="L3339" i="33" s="1"/>
  <c r="K3288" i="33"/>
  <c r="L3288" i="33" s="1"/>
  <c r="K3225" i="33"/>
  <c r="L3225" i="33" s="1"/>
  <c r="K3174" i="33"/>
  <c r="L3174" i="33" s="1"/>
  <c r="K3099" i="33"/>
  <c r="L3099" i="33" s="1"/>
  <c r="K3034" i="33"/>
  <c r="L3034" i="33" s="1"/>
  <c r="K2975" i="33"/>
  <c r="L2975" i="33" s="1"/>
  <c r="K2902" i="33"/>
  <c r="L2902" i="33" s="1"/>
  <c r="K2843" i="33"/>
  <c r="L2843" i="33" s="1"/>
  <c r="K2760" i="33"/>
  <c r="L2760" i="33" s="1"/>
  <c r="K2688" i="33"/>
  <c r="L2688" i="33" s="1"/>
  <c r="K2583" i="33"/>
  <c r="L2583" i="33" s="1"/>
  <c r="K2511" i="33"/>
  <c r="L2511" i="33" s="1"/>
  <c r="K2449" i="33"/>
  <c r="L2449" i="33" s="1"/>
  <c r="K2390" i="33"/>
  <c r="L2390" i="33" s="1"/>
  <c r="K2312" i="33"/>
  <c r="L2312" i="33" s="1"/>
  <c r="K2238" i="33"/>
  <c r="L2238" i="33" s="1"/>
  <c r="K2150" i="33"/>
  <c r="L2150" i="33" s="1"/>
  <c r="K2032" i="33"/>
  <c r="L2032" i="33" s="1"/>
  <c r="K1929" i="33"/>
  <c r="L1929" i="33" s="1"/>
  <c r="K1843" i="33"/>
  <c r="L1843" i="33" s="1"/>
  <c r="K1747" i="33"/>
  <c r="L1747" i="33" s="1"/>
  <c r="K1464" i="33"/>
  <c r="L1464" i="33" s="1"/>
  <c r="K1294" i="33"/>
  <c r="L1294" i="33" s="1"/>
  <c r="K1151" i="33"/>
  <c r="L1151" i="33" s="1"/>
  <c r="K1064" i="33"/>
  <c r="L1064" i="33" s="1"/>
  <c r="K936" i="33"/>
  <c r="L936" i="33" s="1"/>
  <c r="K791" i="33"/>
  <c r="L791" i="33" s="1"/>
  <c r="K688" i="33"/>
  <c r="L688" i="33" s="1"/>
  <c r="K462" i="33"/>
  <c r="L462" i="33" s="1"/>
  <c r="K327" i="33"/>
  <c r="L327" i="33" s="1"/>
  <c r="K265" i="33"/>
  <c r="L265" i="33" s="1"/>
  <c r="K210" i="33"/>
  <c r="L210" i="33" s="1"/>
  <c r="K118" i="33"/>
  <c r="L118" i="33" s="1"/>
  <c r="K652" i="33"/>
  <c r="L652" i="33" s="1"/>
  <c r="K396" i="33"/>
  <c r="L396" i="33" s="1"/>
  <c r="K140" i="33"/>
  <c r="L140" i="33" s="1"/>
  <c r="K2228" i="33"/>
  <c r="L2228" i="33" s="1"/>
  <c r="K2092" i="33"/>
  <c r="L2092" i="33" s="1"/>
  <c r="K1924" i="33"/>
  <c r="L1924" i="33" s="1"/>
  <c r="K1620" i="33"/>
  <c r="L1620" i="33" s="1"/>
  <c r="K1484" i="33"/>
  <c r="L1484" i="33" s="1"/>
  <c r="K1316" i="33"/>
  <c r="L1316" i="33" s="1"/>
  <c r="K2831" i="33"/>
  <c r="L2831" i="33" s="1"/>
  <c r="K1911" i="33"/>
  <c r="L1911" i="33" s="1"/>
  <c r="K1863" i="33"/>
  <c r="L1863" i="33" s="1"/>
  <c r="K1695" i="33"/>
  <c r="L1695" i="33" s="1"/>
  <c r="K1575" i="33"/>
  <c r="L1575" i="33" s="1"/>
  <c r="K1527" i="33"/>
  <c r="L1527" i="33" s="1"/>
  <c r="K1479" i="33"/>
  <c r="L1479" i="33" s="1"/>
  <c r="K1431" i="33"/>
  <c r="L1431" i="33" s="1"/>
  <c r="K1375" i="33"/>
  <c r="L1375" i="33" s="1"/>
  <c r="K1335" i="33"/>
  <c r="L1335" i="33" s="1"/>
  <c r="K1287" i="33"/>
  <c r="L1287" i="33" s="1"/>
  <c r="K1199" i="33"/>
  <c r="L1199" i="33" s="1"/>
  <c r="K1047" i="33"/>
  <c r="L1047" i="33" s="1"/>
  <c r="K919" i="33"/>
  <c r="L919" i="33" s="1"/>
  <c r="K847" i="33"/>
  <c r="L847" i="33" s="1"/>
  <c r="K671" i="33"/>
  <c r="L671" i="33" s="1"/>
  <c r="K503" i="33"/>
  <c r="L503" i="33" s="1"/>
  <c r="K3810" i="33"/>
  <c r="L3810" i="33" s="1"/>
  <c r="K4288" i="33"/>
  <c r="L4288" i="33" s="1"/>
  <c r="K4266" i="33"/>
  <c r="L4266" i="33" s="1"/>
  <c r="K4224" i="33"/>
  <c r="L4224" i="33" s="1"/>
  <c r="K4170" i="33"/>
  <c r="L4170" i="33" s="1"/>
  <c r="K4118" i="33"/>
  <c r="L4118" i="33" s="1"/>
  <c r="K4074" i="33"/>
  <c r="L4074" i="33" s="1"/>
  <c r="K4032" i="33"/>
  <c r="L4032" i="33" s="1"/>
  <c r="K3968" i="33"/>
  <c r="L3968" i="33" s="1"/>
  <c r="K3926" i="33"/>
  <c r="L3926" i="33" s="1"/>
  <c r="K3882" i="33"/>
  <c r="L3882" i="33" s="1"/>
  <c r="K3840" i="33"/>
  <c r="L3840" i="33" s="1"/>
  <c r="K3736" i="33"/>
  <c r="L3736" i="33" s="1"/>
  <c r="K3622" i="33"/>
  <c r="L3622" i="33" s="1"/>
  <c r="K3569" i="33"/>
  <c r="L3569" i="33" s="1"/>
  <c r="K3464" i="33"/>
  <c r="L3464" i="33" s="1"/>
  <c r="K3411" i="33"/>
  <c r="L3411" i="33" s="1"/>
  <c r="K3350" i="33"/>
  <c r="L3350" i="33" s="1"/>
  <c r="K3275" i="33"/>
  <c r="L3275" i="33" s="1"/>
  <c r="L3202" i="33"/>
  <c r="K3088" i="33"/>
  <c r="L3088" i="33" s="1"/>
  <c r="K3033" i="33"/>
  <c r="L3033" i="33" s="1"/>
  <c r="K2950" i="33"/>
  <c r="L2950" i="33" s="1"/>
  <c r="K2866" i="33"/>
  <c r="L2866" i="33" s="1"/>
  <c r="K2794" i="33"/>
  <c r="L2794" i="33" s="1"/>
  <c r="K2678" i="33"/>
  <c r="L2678" i="33" s="1"/>
  <c r="K2594" i="33"/>
  <c r="L2594" i="33" s="1"/>
  <c r="K2473" i="33"/>
  <c r="L2473" i="33" s="1"/>
  <c r="K2273" i="33"/>
  <c r="L2273" i="33" s="1"/>
  <c r="K1968" i="33"/>
  <c r="L1968" i="33" s="1"/>
  <c r="K1902" i="33"/>
  <c r="L1902" i="33" s="1"/>
  <c r="K1642" i="33"/>
  <c r="L1642" i="33" s="1"/>
  <c r="K1545" i="33"/>
  <c r="L1545" i="33" s="1"/>
  <c r="K1474" i="33"/>
  <c r="L1474" i="33" s="1"/>
  <c r="K1402" i="33"/>
  <c r="L1402" i="33" s="1"/>
  <c r="K1304" i="33"/>
  <c r="L1304" i="33" s="1"/>
  <c r="K1233" i="33"/>
  <c r="L1233" i="33" s="1"/>
  <c r="K1091" i="33"/>
  <c r="L1091" i="33" s="1"/>
  <c r="K969" i="33"/>
  <c r="L969" i="33" s="1"/>
  <c r="K738" i="33"/>
  <c r="L738" i="33" s="1"/>
  <c r="K601" i="33"/>
  <c r="L601" i="33" s="1"/>
  <c r="K496" i="33"/>
  <c r="L496" i="33" s="1"/>
  <c r="K385" i="33"/>
  <c r="L385" i="33" s="1"/>
  <c r="K326" i="33"/>
  <c r="L326" i="33" s="1"/>
  <c r="K264" i="33"/>
  <c r="L264" i="33" s="1"/>
  <c r="K174" i="33"/>
  <c r="L174" i="33" s="1"/>
  <c r="K115" i="33"/>
  <c r="L115" i="33" s="1"/>
  <c r="K34" i="33"/>
  <c r="L34" i="33" s="1"/>
  <c r="K964" i="33"/>
  <c r="L964" i="33" s="1"/>
  <c r="K516" i="33"/>
  <c r="L516" i="33" s="1"/>
  <c r="K196" i="33"/>
  <c r="L196" i="33" s="1"/>
  <c r="K2020" i="33"/>
  <c r="L2020" i="33" s="1"/>
  <c r="K1044" i="33"/>
  <c r="L1044" i="33" s="1"/>
  <c r="K3030" i="33"/>
  <c r="L3030" i="33" s="1"/>
  <c r="K2894" i="33"/>
  <c r="L2894" i="33" s="1"/>
  <c r="K2726" i="33"/>
  <c r="L2726" i="33" s="1"/>
  <c r="K2622" i="33"/>
  <c r="L2622" i="33" s="1"/>
  <c r="K2486" i="33"/>
  <c r="L2486" i="33" s="1"/>
  <c r="K2318" i="33"/>
  <c r="L2318" i="33" s="1"/>
  <c r="K2070" i="33"/>
  <c r="L2070" i="33" s="1"/>
  <c r="K1910" i="33"/>
  <c r="L1910" i="33" s="1"/>
  <c r="K1862" i="33"/>
  <c r="L1862" i="33" s="1"/>
  <c r="K1766" i="33"/>
  <c r="L1766" i="33" s="1"/>
  <c r="K1718" i="33"/>
  <c r="L1718" i="33" s="1"/>
  <c r="K1670" i="33"/>
  <c r="L1670" i="33" s="1"/>
  <c r="K1430" i="33"/>
  <c r="L1430" i="33" s="1"/>
  <c r="K1358" i="33"/>
  <c r="L1358" i="33" s="1"/>
  <c r="K1190" i="33"/>
  <c r="L1190" i="33" s="1"/>
  <c r="K1094" i="33"/>
  <c r="L1094" i="33" s="1"/>
  <c r="K1046" i="33"/>
  <c r="L1046" i="33" s="1"/>
  <c r="K998" i="33"/>
  <c r="L998" i="33" s="1"/>
  <c r="K918" i="33"/>
  <c r="L918" i="33" s="1"/>
  <c r="K846" i="33"/>
  <c r="L846" i="33" s="1"/>
  <c r="K790" i="33"/>
  <c r="L790" i="33" s="1"/>
  <c r="K742" i="33"/>
  <c r="L742" i="33" s="1"/>
  <c r="K662" i="33"/>
  <c r="L662" i="33" s="1"/>
  <c r="K550" i="33"/>
  <c r="L550" i="33" s="1"/>
  <c r="K422" i="33"/>
  <c r="L422" i="33" s="1"/>
  <c r="K4297" i="33"/>
  <c r="L4297" i="33" s="1"/>
  <c r="K4169" i="33"/>
  <c r="L4169" i="33" s="1"/>
  <c r="K4115" i="33"/>
  <c r="L4115" i="33" s="1"/>
  <c r="K4073" i="33"/>
  <c r="L4073" i="33" s="1"/>
  <c r="K3977" i="33"/>
  <c r="L3977" i="33" s="1"/>
  <c r="K3923" i="33"/>
  <c r="L3923" i="33" s="1"/>
  <c r="K3881" i="33"/>
  <c r="L3881" i="33" s="1"/>
  <c r="K3745" i="33"/>
  <c r="L3745" i="33" s="1"/>
  <c r="K3609" i="33"/>
  <c r="L3609" i="33" s="1"/>
  <c r="K3546" i="33"/>
  <c r="L3546" i="33" s="1"/>
  <c r="K3347" i="33"/>
  <c r="L3347" i="33" s="1"/>
  <c r="K3306" i="33"/>
  <c r="L3306" i="33" s="1"/>
  <c r="K3129" i="33"/>
  <c r="L3129" i="33" s="1"/>
  <c r="K3019" i="33"/>
  <c r="L3019" i="33" s="1"/>
  <c r="K2922" i="33"/>
  <c r="L2922" i="33" s="1"/>
  <c r="K4291" i="33"/>
  <c r="L4291" i="33" s="1"/>
  <c r="K4281" i="33"/>
  <c r="L4281" i="33" s="1"/>
  <c r="K4259" i="33"/>
  <c r="L4259" i="33" s="1"/>
  <c r="K4249" i="33"/>
  <c r="L4249" i="33" s="1"/>
  <c r="K4227" i="33"/>
  <c r="L4227" i="33" s="1"/>
  <c r="K4217" i="33"/>
  <c r="L4217" i="33" s="1"/>
  <c r="K4195" i="33"/>
  <c r="L4195" i="33" s="1"/>
  <c r="K4185" i="33"/>
  <c r="L4185" i="33" s="1"/>
  <c r="K4163" i="33"/>
  <c r="L4163" i="33" s="1"/>
  <c r="K4153" i="33"/>
  <c r="L4153" i="33" s="1"/>
  <c r="K4131" i="33"/>
  <c r="L4131" i="33" s="1"/>
  <c r="K4121" i="33"/>
  <c r="L4121" i="33" s="1"/>
  <c r="K4099" i="33"/>
  <c r="L4099" i="33" s="1"/>
  <c r="K4089" i="33"/>
  <c r="L4089" i="33" s="1"/>
  <c r="K4067" i="33"/>
  <c r="L4067" i="33" s="1"/>
  <c r="K4057" i="33"/>
  <c r="L4057" i="33" s="1"/>
  <c r="L4035" i="33"/>
  <c r="K4025" i="33"/>
  <c r="L4025" i="33" s="1"/>
  <c r="K4003" i="33"/>
  <c r="L4003" i="33" s="1"/>
  <c r="K3993" i="33"/>
  <c r="L3993" i="33" s="1"/>
  <c r="K3971" i="33"/>
  <c r="L3971" i="33" s="1"/>
  <c r="K3961" i="33"/>
  <c r="L3961" i="33" s="1"/>
  <c r="K3939" i="33"/>
  <c r="L3939" i="33" s="1"/>
  <c r="K3929" i="33"/>
  <c r="L3929" i="33" s="1"/>
  <c r="K3907" i="33"/>
  <c r="L3907" i="33" s="1"/>
  <c r="K3897" i="33"/>
  <c r="L3897" i="33" s="1"/>
  <c r="K3875" i="33"/>
  <c r="L3875" i="33" s="1"/>
  <c r="K3865" i="33"/>
  <c r="L3865" i="33" s="1"/>
  <c r="K3843" i="33"/>
  <c r="L3843" i="33" s="1"/>
  <c r="K3834" i="33"/>
  <c r="L3834" i="33" s="1"/>
  <c r="K3802" i="33"/>
  <c r="L3802" i="33" s="1"/>
  <c r="K3771" i="33"/>
  <c r="L3771" i="33" s="1"/>
  <c r="K3761" i="33"/>
  <c r="L3761" i="33" s="1"/>
  <c r="K3739" i="33"/>
  <c r="L3739" i="33" s="1"/>
  <c r="K3729" i="33"/>
  <c r="L3729" i="33" s="1"/>
  <c r="K3698" i="33"/>
  <c r="L3698" i="33" s="1"/>
  <c r="K3666" i="33"/>
  <c r="L3666" i="33" s="1"/>
  <c r="K3635" i="33"/>
  <c r="L3635" i="33" s="1"/>
  <c r="K3625" i="33"/>
  <c r="L3625" i="33" s="1"/>
  <c r="K3603" i="33"/>
  <c r="L3603" i="33" s="1"/>
  <c r="K3593" i="33"/>
  <c r="L3593" i="33" s="1"/>
  <c r="K3562" i="33"/>
  <c r="L3562" i="33" s="1"/>
  <c r="K3530" i="33"/>
  <c r="L3530" i="33" s="1"/>
  <c r="K3499" i="33"/>
  <c r="L3499" i="33" s="1"/>
  <c r="K3489" i="33"/>
  <c r="L3489" i="33" s="1"/>
  <c r="K3467" i="33"/>
  <c r="L3467" i="33" s="1"/>
  <c r="K3457" i="33"/>
  <c r="L3457" i="33" s="1"/>
  <c r="K3426" i="33"/>
  <c r="L3426" i="33" s="1"/>
  <c r="K3394" i="33"/>
  <c r="L3394" i="33" s="1"/>
  <c r="K3385" i="33"/>
  <c r="L3385" i="33" s="1"/>
  <c r="K3363" i="33"/>
  <c r="L3363" i="33" s="1"/>
  <c r="K3353" i="33"/>
  <c r="L3353" i="33" s="1"/>
  <c r="K3331" i="33"/>
  <c r="L3331" i="33" s="1"/>
  <c r="K3322" i="33"/>
  <c r="L3322" i="33" s="1"/>
  <c r="K3290" i="33"/>
  <c r="L3290" i="33" s="1"/>
  <c r="K3259" i="33"/>
  <c r="L3259" i="33" s="1"/>
  <c r="K3249" i="33"/>
  <c r="L3249" i="33" s="1"/>
  <c r="K3227" i="33"/>
  <c r="L3227" i="33" s="1"/>
  <c r="K3217" i="33"/>
  <c r="L3217" i="33" s="1"/>
  <c r="K3186" i="33"/>
  <c r="L3186" i="33" s="1"/>
  <c r="K3154" i="33"/>
  <c r="L3154" i="33" s="1"/>
  <c r="K3123" i="33"/>
  <c r="L3123" i="33" s="1"/>
  <c r="K3113" i="33"/>
  <c r="L3113" i="33" s="1"/>
  <c r="K3091" i="33"/>
  <c r="L3091" i="33" s="1"/>
  <c r="L3081" i="33"/>
  <c r="K3025" i="33"/>
  <c r="L3025" i="33" s="1"/>
  <c r="K3002" i="33"/>
  <c r="L3002" i="33" s="1"/>
  <c r="K2978" i="33"/>
  <c r="L2978" i="33" s="1"/>
  <c r="K2963" i="33"/>
  <c r="L2963" i="33" s="1"/>
  <c r="K2953" i="33"/>
  <c r="L2953" i="33" s="1"/>
  <c r="K2929" i="33"/>
  <c r="L2929" i="33" s="1"/>
  <c r="K2906" i="33"/>
  <c r="L2906" i="33" s="1"/>
  <c r="K2857" i="33"/>
  <c r="L2857" i="33" s="1"/>
  <c r="K2834" i="33"/>
  <c r="L2834" i="33" s="1"/>
  <c r="K2811" i="33"/>
  <c r="L2811" i="33" s="1"/>
  <c r="K2801" i="33"/>
  <c r="L2801" i="33" s="1"/>
  <c r="K2786" i="33"/>
  <c r="L2786" i="33" s="1"/>
  <c r="K2762" i="33"/>
  <c r="L2762" i="33" s="1"/>
  <c r="K2729" i="33"/>
  <c r="L2729" i="33" s="1"/>
  <c r="K2690" i="33"/>
  <c r="L2690" i="33" s="1"/>
  <c r="K2681" i="33"/>
  <c r="L2681" i="33" s="1"/>
  <c r="K2657" i="33"/>
  <c r="L2657" i="33" s="1"/>
  <c r="K2634" i="33"/>
  <c r="L2634" i="33" s="1"/>
  <c r="K2585" i="33"/>
  <c r="L2585" i="33" s="1"/>
  <c r="K2562" i="33"/>
  <c r="L2562" i="33" s="1"/>
  <c r="K2513" i="33"/>
  <c r="L2513" i="33" s="1"/>
  <c r="K2490" i="33"/>
  <c r="L2490" i="33" s="1"/>
  <c r="K2466" i="33"/>
  <c r="L2466" i="33" s="1"/>
  <c r="K2451" i="33"/>
  <c r="L2451" i="33" s="1"/>
  <c r="K2441" i="33"/>
  <c r="L2441" i="33" s="1"/>
  <c r="K2417" i="33"/>
  <c r="L2417" i="33" s="1"/>
  <c r="K2394" i="33"/>
  <c r="L2394" i="33" s="1"/>
  <c r="K2378" i="33"/>
  <c r="L2378" i="33" s="1"/>
  <c r="K2314" i="33"/>
  <c r="L2314" i="33" s="1"/>
  <c r="K2218" i="33"/>
  <c r="L2218" i="33" s="1"/>
  <c r="K2154" i="33"/>
  <c r="L2154" i="33" s="1"/>
  <c r="K2138" i="33"/>
  <c r="L2138" i="33" s="1"/>
  <c r="K2114" i="33"/>
  <c r="L2114" i="33" s="1"/>
  <c r="K2074" i="33"/>
  <c r="L2074" i="33" s="1"/>
  <c r="K2050" i="33"/>
  <c r="L2050" i="33" s="1"/>
  <c r="K2024" i="33"/>
  <c r="L2024" i="33" s="1"/>
  <c r="K2010" i="33"/>
  <c r="L2010" i="33" s="1"/>
  <c r="K1987" i="33"/>
  <c r="L1987" i="33" s="1"/>
  <c r="K1971" i="33"/>
  <c r="L1971" i="33" s="1"/>
  <c r="K1960" i="33"/>
  <c r="L1960" i="33" s="1"/>
  <c r="K1947" i="33"/>
  <c r="L1947" i="33" s="1"/>
  <c r="K1905" i="33"/>
  <c r="L1905" i="33" s="1"/>
  <c r="K1865" i="33"/>
  <c r="L1865" i="33" s="1"/>
  <c r="K1833" i="33"/>
  <c r="L1833" i="33" s="1"/>
  <c r="K1769" i="33"/>
  <c r="L1769" i="33" s="1"/>
  <c r="K1753" i="33"/>
  <c r="L1753" i="33" s="1"/>
  <c r="K1736" i="33"/>
  <c r="L1736" i="33" s="1"/>
  <c r="K1664" i="33"/>
  <c r="L1664" i="33" s="1"/>
  <c r="K1650" i="33"/>
  <c r="L1650" i="33" s="1"/>
  <c r="K1595" i="33"/>
  <c r="L1595" i="33" s="1"/>
  <c r="K1579" i="33"/>
  <c r="L1579" i="33" s="1"/>
  <c r="K1523" i="33"/>
  <c r="L1523" i="33" s="1"/>
  <c r="K1441" i="33"/>
  <c r="L1441" i="33" s="1"/>
  <c r="K1424" i="33"/>
  <c r="L1424" i="33" s="1"/>
  <c r="K1410" i="33"/>
  <c r="L1410" i="33" s="1"/>
  <c r="K1337" i="33"/>
  <c r="L1337" i="33" s="1"/>
  <c r="K1282" i="33"/>
  <c r="L1282" i="33" s="1"/>
  <c r="K1266" i="33"/>
  <c r="L1266" i="33" s="1"/>
  <c r="K1240" i="33"/>
  <c r="L1240" i="33" s="1"/>
  <c r="K1195" i="33"/>
  <c r="L1195" i="33" s="1"/>
  <c r="K1179" i="33"/>
  <c r="L1179" i="33" s="1"/>
  <c r="K1114" i="33"/>
  <c r="L1114" i="33" s="1"/>
  <c r="K1066" i="33"/>
  <c r="L1066" i="33" s="1"/>
  <c r="K1056" i="33"/>
  <c r="L1056" i="33" s="1"/>
  <c r="K1041" i="33"/>
  <c r="L1041" i="33" s="1"/>
  <c r="K1001" i="33"/>
  <c r="L1001" i="33" s="1"/>
  <c r="K914" i="33"/>
  <c r="L914" i="33" s="1"/>
  <c r="K899" i="33"/>
  <c r="L899" i="33" s="1"/>
  <c r="K887" i="33"/>
  <c r="L887" i="33" s="1"/>
  <c r="K874" i="33"/>
  <c r="L874" i="33" s="1"/>
  <c r="K850" i="33"/>
  <c r="L850" i="33" s="1"/>
  <c r="K809" i="33"/>
  <c r="L809" i="33" s="1"/>
  <c r="K793" i="33"/>
  <c r="L793" i="33" s="1"/>
  <c r="K782" i="33"/>
  <c r="L782" i="33" s="1"/>
  <c r="K769" i="33"/>
  <c r="L769" i="33" s="1"/>
  <c r="K755" i="33"/>
  <c r="L755" i="33" s="1"/>
  <c r="K745" i="33"/>
  <c r="L745" i="33" s="1"/>
  <c r="K678" i="33"/>
  <c r="L678" i="33" s="1"/>
  <c r="K664" i="33"/>
  <c r="L664" i="33" s="1"/>
  <c r="K642" i="33"/>
  <c r="L642" i="33" s="1"/>
  <c r="K630" i="33"/>
  <c r="L630" i="33" s="1"/>
  <c r="K618" i="33"/>
  <c r="L618" i="33" s="1"/>
  <c r="K539" i="33"/>
  <c r="L539" i="33" s="1"/>
  <c r="K527" i="33"/>
  <c r="L527" i="33" s="1"/>
  <c r="K441" i="33"/>
  <c r="L441" i="33" s="1"/>
  <c r="K416" i="33"/>
  <c r="L416" i="33" s="1"/>
  <c r="K267" i="33"/>
  <c r="L267" i="33" s="1"/>
  <c r="K258" i="33"/>
  <c r="L258" i="33" s="1"/>
  <c r="K248" i="33"/>
  <c r="L248" i="33" s="1"/>
  <c r="K235" i="33"/>
  <c r="L235" i="33" s="1"/>
  <c r="K224" i="33"/>
  <c r="L224" i="33" s="1"/>
  <c r="K214" i="33"/>
  <c r="L214" i="33" s="1"/>
  <c r="K201" i="33"/>
  <c r="L201" i="33" s="1"/>
  <c r="K190" i="33"/>
  <c r="L190" i="33" s="1"/>
  <c r="K178" i="33"/>
  <c r="L178" i="33" s="1"/>
  <c r="K167" i="33"/>
  <c r="L167" i="33" s="1"/>
  <c r="K130" i="33"/>
  <c r="L130" i="33" s="1"/>
  <c r="K120" i="33"/>
  <c r="L120" i="33" s="1"/>
  <c r="K110" i="33"/>
  <c r="L110" i="33" s="1"/>
  <c r="K97" i="33"/>
  <c r="L97" i="33" s="1"/>
  <c r="K86" i="33"/>
  <c r="L86" i="33" s="1"/>
  <c r="K74" i="33"/>
  <c r="L74" i="33" s="1"/>
  <c r="K63" i="33"/>
  <c r="L63" i="33" s="1"/>
  <c r="K26" i="33"/>
  <c r="L26" i="33" s="1"/>
  <c r="K16" i="33"/>
  <c r="L16" i="33" s="1"/>
  <c r="K1212" i="33"/>
  <c r="L1212" i="33" s="1"/>
  <c r="K1020" i="33"/>
  <c r="L1020" i="33" s="1"/>
  <c r="K892" i="33"/>
  <c r="L892" i="33" s="1"/>
  <c r="K796" i="33"/>
  <c r="L796" i="33" s="1"/>
  <c r="K732" i="33"/>
  <c r="L732" i="33" s="1"/>
  <c r="K668" i="33"/>
  <c r="L668" i="33" s="1"/>
  <c r="K604" i="33"/>
  <c r="L604" i="33" s="1"/>
  <c r="K540" i="33"/>
  <c r="L540" i="33" s="1"/>
  <c r="K476" i="33"/>
  <c r="L476" i="33" s="1"/>
  <c r="K412" i="33"/>
  <c r="L412" i="33" s="1"/>
  <c r="K348" i="33"/>
  <c r="L348" i="33" s="1"/>
  <c r="K284" i="33"/>
  <c r="L284" i="33" s="1"/>
  <c r="K220" i="33"/>
  <c r="L220" i="33" s="1"/>
  <c r="K156" i="33"/>
  <c r="L156" i="33" s="1"/>
  <c r="K92" i="33"/>
  <c r="L92" i="33" s="1"/>
  <c r="K28" i="33"/>
  <c r="L28" i="33" s="1"/>
  <c r="K2204" i="33"/>
  <c r="L2204" i="33" s="1"/>
  <c r="K2100" i="33"/>
  <c r="L2100" i="33" s="1"/>
  <c r="K2068" i="33"/>
  <c r="L2068" i="33" s="1"/>
  <c r="K1964" i="33"/>
  <c r="L1964" i="33" s="1"/>
  <c r="K1932" i="33"/>
  <c r="L1932" i="33" s="1"/>
  <c r="K1900" i="33"/>
  <c r="L1900" i="33" s="1"/>
  <c r="K1868" i="33"/>
  <c r="L1868" i="33" s="1"/>
  <c r="K1836" i="33"/>
  <c r="L1836" i="33" s="1"/>
  <c r="K1700" i="33"/>
  <c r="L1700" i="33" s="1"/>
  <c r="K1628" i="33"/>
  <c r="L1628" i="33" s="1"/>
  <c r="K1420" i="33"/>
  <c r="L1420" i="33" s="1"/>
  <c r="K1388" i="33"/>
  <c r="L1388" i="33" s="1"/>
  <c r="K1356" i="33"/>
  <c r="L1356" i="33" s="1"/>
  <c r="K1324" i="33"/>
  <c r="L1324" i="33" s="1"/>
  <c r="K1292" i="33"/>
  <c r="L1292" i="33" s="1"/>
  <c r="K1140" i="33"/>
  <c r="L1140" i="33" s="1"/>
  <c r="K1012" i="33"/>
  <c r="L1012" i="33" s="1"/>
  <c r="K916" i="33"/>
  <c r="L916" i="33" s="1"/>
  <c r="K4151" i="33"/>
  <c r="L4151" i="33" s="1"/>
  <c r="K2034" i="33"/>
  <c r="L2034" i="33" s="1"/>
  <c r="K4289" i="33"/>
  <c r="L4289" i="33" s="1"/>
  <c r="K4235" i="33"/>
  <c r="L4235" i="33" s="1"/>
  <c r="K4193" i="33"/>
  <c r="L4193" i="33" s="1"/>
  <c r="K4139" i="33"/>
  <c r="L4139" i="33" s="1"/>
  <c r="K4075" i="33"/>
  <c r="L4075" i="33" s="1"/>
  <c r="K4023" i="33"/>
  <c r="L4023" i="33" s="1"/>
  <c r="K3991" i="33"/>
  <c r="L3991" i="33" s="1"/>
  <c r="K3927" i="33"/>
  <c r="L3927" i="33" s="1"/>
  <c r="K3873" i="33"/>
  <c r="L3873" i="33" s="1"/>
  <c r="K3832" i="33"/>
  <c r="L3832" i="33" s="1"/>
  <c r="K3778" i="33"/>
  <c r="L3778" i="33" s="1"/>
  <c r="K3715" i="33"/>
  <c r="L3715" i="33" s="1"/>
  <c r="K3664" i="33"/>
  <c r="L3664" i="33" s="1"/>
  <c r="K3611" i="33"/>
  <c r="L3611" i="33" s="1"/>
  <c r="K3550" i="33"/>
  <c r="L3550" i="33" s="1"/>
  <c r="K3497" i="33"/>
  <c r="L3497" i="33" s="1"/>
  <c r="K3434" i="33"/>
  <c r="L3434" i="33" s="1"/>
  <c r="K3371" i="33"/>
  <c r="L3371" i="33" s="1"/>
  <c r="K3320" i="33"/>
  <c r="L3320" i="33" s="1"/>
  <c r="K3278" i="33"/>
  <c r="L3278" i="33" s="1"/>
  <c r="K3235" i="33"/>
  <c r="L3235" i="33" s="1"/>
  <c r="K3184" i="33"/>
  <c r="L3184" i="33" s="1"/>
  <c r="K3142" i="33"/>
  <c r="L3142" i="33" s="1"/>
  <c r="K3079" i="33"/>
  <c r="L3079" i="33" s="1"/>
  <c r="K3011" i="33"/>
  <c r="L3011" i="33" s="1"/>
  <c r="K2927" i="33"/>
  <c r="L2927" i="33" s="1"/>
  <c r="K2867" i="33"/>
  <c r="L2867" i="33" s="1"/>
  <c r="K2795" i="33"/>
  <c r="L2795" i="33" s="1"/>
  <c r="K2749" i="33"/>
  <c r="L2749" i="33" s="1"/>
  <c r="K2702" i="33"/>
  <c r="L2702" i="33" s="1"/>
  <c r="K2618" i="33"/>
  <c r="L2618" i="33" s="1"/>
  <c r="K2546" i="33"/>
  <c r="L2546" i="33" s="1"/>
  <c r="K2427" i="33"/>
  <c r="L2427" i="33" s="1"/>
  <c r="K2187" i="33"/>
  <c r="L2187" i="33" s="1"/>
  <c r="K1608" i="33"/>
  <c r="L1608" i="33" s="1"/>
  <c r="K780" i="33"/>
  <c r="L780" i="33" s="1"/>
  <c r="K4290" i="33"/>
  <c r="L4290" i="33" s="1"/>
  <c r="K4280" i="33"/>
  <c r="L4280" i="33" s="1"/>
  <c r="K4270" i="33"/>
  <c r="L4270" i="33" s="1"/>
  <c r="K4258" i="33"/>
  <c r="L4258" i="33" s="1"/>
  <c r="K4248" i="33"/>
  <c r="L4248" i="33" s="1"/>
  <c r="K4238" i="33"/>
  <c r="L4238" i="33" s="1"/>
  <c r="K4226" i="33"/>
  <c r="L4226" i="33" s="1"/>
  <c r="K4216" i="33"/>
  <c r="L4216" i="33" s="1"/>
  <c r="K4206" i="33"/>
  <c r="L4206" i="33" s="1"/>
  <c r="K4194" i="33"/>
  <c r="L4194" i="33" s="1"/>
  <c r="K4184" i="33"/>
  <c r="L4184" i="33" s="1"/>
  <c r="K4174" i="33"/>
  <c r="L4174" i="33" s="1"/>
  <c r="K4162" i="33"/>
  <c r="L4162" i="33" s="1"/>
  <c r="K4152" i="33"/>
  <c r="L4152" i="33" s="1"/>
  <c r="K4142" i="33"/>
  <c r="L4142" i="33" s="1"/>
  <c r="K4130" i="33"/>
  <c r="L4130" i="33" s="1"/>
  <c r="K4120" i="33"/>
  <c r="L4120" i="33" s="1"/>
  <c r="K4110" i="33"/>
  <c r="L4110" i="33" s="1"/>
  <c r="K4098" i="33"/>
  <c r="L4098" i="33" s="1"/>
  <c r="L4088" i="33"/>
  <c r="K4078" i="33"/>
  <c r="L4078" i="33" s="1"/>
  <c r="K4066" i="33"/>
  <c r="L4066" i="33" s="1"/>
  <c r="K4056" i="33"/>
  <c r="L4056" i="33" s="1"/>
  <c r="K4046" i="33"/>
  <c r="L4046" i="33" s="1"/>
  <c r="K4034" i="33"/>
  <c r="L4034" i="33" s="1"/>
  <c r="K4024" i="33"/>
  <c r="L4024" i="33" s="1"/>
  <c r="K4014" i="33"/>
  <c r="L4014" i="33" s="1"/>
  <c r="K4002" i="33"/>
  <c r="L4002" i="33" s="1"/>
  <c r="K3992" i="33"/>
  <c r="L3992" i="33" s="1"/>
  <c r="K3982" i="33"/>
  <c r="L3982" i="33" s="1"/>
  <c r="K3970" i="33"/>
  <c r="L3970" i="33" s="1"/>
  <c r="K3960" i="33"/>
  <c r="L3960" i="33" s="1"/>
  <c r="K3950" i="33"/>
  <c r="L3950" i="33" s="1"/>
  <c r="K3938" i="33"/>
  <c r="L3938" i="33" s="1"/>
  <c r="K3928" i="33"/>
  <c r="L3928" i="33" s="1"/>
  <c r="K3918" i="33"/>
  <c r="L3918" i="33" s="1"/>
  <c r="K3906" i="33"/>
  <c r="L3906" i="33" s="1"/>
  <c r="K3896" i="33"/>
  <c r="L3896" i="33" s="1"/>
  <c r="K3886" i="33"/>
  <c r="L3886" i="33" s="1"/>
  <c r="L3874" i="33"/>
  <c r="K3864" i="33"/>
  <c r="L3864" i="33" s="1"/>
  <c r="K3854" i="33"/>
  <c r="L3854" i="33" s="1"/>
  <c r="K3842" i="33"/>
  <c r="L3842" i="33" s="1"/>
  <c r="K3833" i="33"/>
  <c r="L3833" i="33" s="1"/>
  <c r="K3823" i="33"/>
  <c r="L3823" i="33" s="1"/>
  <c r="K3811" i="33"/>
  <c r="L3811" i="33" s="1"/>
  <c r="K3801" i="33"/>
  <c r="L3801" i="33" s="1"/>
  <c r="K3791" i="33"/>
  <c r="L3791" i="33" s="1"/>
  <c r="K3779" i="33"/>
  <c r="L3779" i="33" s="1"/>
  <c r="K3770" i="33"/>
  <c r="L3770" i="33" s="1"/>
  <c r="K3760" i="33"/>
  <c r="L3760" i="33" s="1"/>
  <c r="K3750" i="33"/>
  <c r="L3750" i="33" s="1"/>
  <c r="K3738" i="33"/>
  <c r="L3738" i="33" s="1"/>
  <c r="K3728" i="33"/>
  <c r="L3728" i="33" s="1"/>
  <c r="K3718" i="33"/>
  <c r="L3718" i="33" s="1"/>
  <c r="K3707" i="33"/>
  <c r="L3707" i="33" s="1"/>
  <c r="K3697" i="33"/>
  <c r="L3697" i="33" s="1"/>
  <c r="K3687" i="33"/>
  <c r="L3687" i="33" s="1"/>
  <c r="K3675" i="33"/>
  <c r="L3675" i="33" s="1"/>
  <c r="K3665" i="33"/>
  <c r="L3665" i="33" s="1"/>
  <c r="K3655" i="33"/>
  <c r="L3655" i="33" s="1"/>
  <c r="K3634" i="33"/>
  <c r="L3634" i="33" s="1"/>
  <c r="K3624" i="33"/>
  <c r="L3624" i="33" s="1"/>
  <c r="K3614" i="33"/>
  <c r="L3614" i="33" s="1"/>
  <c r="K3602" i="33"/>
  <c r="L3602" i="33" s="1"/>
  <c r="K3592" i="33"/>
  <c r="L3592" i="33" s="1"/>
  <c r="K3582" i="33"/>
  <c r="L3582" i="33" s="1"/>
  <c r="K3571" i="33"/>
  <c r="L3571" i="33" s="1"/>
  <c r="K3561" i="33"/>
  <c r="L3561" i="33" s="1"/>
  <c r="K3551" i="33"/>
  <c r="L3551" i="33" s="1"/>
  <c r="K3539" i="33"/>
  <c r="L3539" i="33" s="1"/>
  <c r="K3529" i="33"/>
  <c r="L3529" i="33" s="1"/>
  <c r="K3519" i="33"/>
  <c r="L3519" i="33" s="1"/>
  <c r="K3510" i="33"/>
  <c r="L3510" i="33" s="1"/>
  <c r="K3498" i="33"/>
  <c r="L3498" i="33" s="1"/>
  <c r="K3488" i="33"/>
  <c r="L3488" i="33" s="1"/>
  <c r="K3478" i="33"/>
  <c r="L3478" i="33" s="1"/>
  <c r="K3466" i="33"/>
  <c r="L3466" i="33" s="1"/>
  <c r="K3456" i="33"/>
  <c r="L3456" i="33" s="1"/>
  <c r="K3447" i="33"/>
  <c r="L3447" i="33" s="1"/>
  <c r="K3435" i="33"/>
  <c r="L3435" i="33" s="1"/>
  <c r="K3425" i="33"/>
  <c r="L3425" i="33" s="1"/>
  <c r="K3415" i="33"/>
  <c r="L3415" i="33" s="1"/>
  <c r="K3403" i="33"/>
  <c r="L3403" i="33" s="1"/>
  <c r="K3393" i="33"/>
  <c r="L3393" i="33" s="1"/>
  <c r="K3384" i="33"/>
  <c r="L3384" i="33" s="1"/>
  <c r="K3374" i="33"/>
  <c r="L3374" i="33" s="1"/>
  <c r="K3362" i="33"/>
  <c r="L3362" i="33" s="1"/>
  <c r="K3352" i="33"/>
  <c r="L3352" i="33" s="1"/>
  <c r="K3342" i="33"/>
  <c r="L3342" i="33" s="1"/>
  <c r="K3330" i="33"/>
  <c r="L3330" i="33" s="1"/>
  <c r="K3321" i="33"/>
  <c r="L3321" i="33" s="1"/>
  <c r="K3311" i="33"/>
  <c r="L3311" i="33" s="1"/>
  <c r="K3299" i="33"/>
  <c r="L3299" i="33" s="1"/>
  <c r="K3289" i="33"/>
  <c r="L3289" i="33" s="1"/>
  <c r="K3279" i="33"/>
  <c r="L3279" i="33" s="1"/>
  <c r="K3267" i="33"/>
  <c r="L3267" i="33" s="1"/>
  <c r="K3258" i="33"/>
  <c r="L3258" i="33" s="1"/>
  <c r="K3248" i="33"/>
  <c r="L3248" i="33" s="1"/>
  <c r="K3238" i="33"/>
  <c r="L3238" i="33" s="1"/>
  <c r="K3226" i="33"/>
  <c r="L3226" i="33" s="1"/>
  <c r="K3216" i="33"/>
  <c r="L3216" i="33" s="1"/>
  <c r="K3206" i="33"/>
  <c r="L3206" i="33" s="1"/>
  <c r="K3195" i="33"/>
  <c r="L3195" i="33" s="1"/>
  <c r="K3185" i="33"/>
  <c r="L3185" i="33" s="1"/>
  <c r="K3175" i="33"/>
  <c r="L3175" i="33" s="1"/>
  <c r="K3163" i="33"/>
  <c r="L3163" i="33" s="1"/>
  <c r="K3153" i="33"/>
  <c r="L3153" i="33" s="1"/>
  <c r="K3143" i="33"/>
  <c r="L3143" i="33" s="1"/>
  <c r="K3122" i="33"/>
  <c r="L3122" i="33" s="1"/>
  <c r="K3112" i="33"/>
  <c r="L3112" i="33" s="1"/>
  <c r="K3102" i="33"/>
  <c r="L3102" i="33" s="1"/>
  <c r="K3090" i="33"/>
  <c r="L3090" i="33" s="1"/>
  <c r="K3080" i="33"/>
  <c r="L3080" i="33" s="1"/>
  <c r="K3070" i="33"/>
  <c r="L3070" i="33" s="1"/>
  <c r="K3059" i="33"/>
  <c r="L3059" i="33" s="1"/>
  <c r="K3035" i="33"/>
  <c r="L3035" i="33" s="1"/>
  <c r="K3024" i="33"/>
  <c r="L3024" i="33" s="1"/>
  <c r="K3014" i="33"/>
  <c r="L3014" i="33" s="1"/>
  <c r="K3001" i="33"/>
  <c r="L3001" i="33" s="1"/>
  <c r="K2962" i="33"/>
  <c r="L2962" i="33" s="1"/>
  <c r="K2952" i="33"/>
  <c r="L2952" i="33" s="1"/>
  <c r="K2928" i="33"/>
  <c r="L2928" i="33" s="1"/>
  <c r="K2915" i="33"/>
  <c r="L2915" i="33" s="1"/>
  <c r="K2905" i="33"/>
  <c r="L2905" i="33" s="1"/>
  <c r="K2890" i="33"/>
  <c r="L2890" i="33" s="1"/>
  <c r="K2880" i="33"/>
  <c r="L2880" i="33" s="1"/>
  <c r="K2870" i="33"/>
  <c r="L2870" i="33" s="1"/>
  <c r="K2856" i="33"/>
  <c r="L2856" i="33" s="1"/>
  <c r="K2846" i="33"/>
  <c r="L2846" i="33" s="1"/>
  <c r="K2833" i="33"/>
  <c r="L2833" i="33" s="1"/>
  <c r="K2798" i="33"/>
  <c r="L2798" i="33" s="1"/>
  <c r="K2785" i="33"/>
  <c r="L2785" i="33" s="1"/>
  <c r="K2775" i="33"/>
  <c r="L2775" i="33" s="1"/>
  <c r="K2761" i="33"/>
  <c r="L2761" i="33" s="1"/>
  <c r="K2750" i="33"/>
  <c r="L2750" i="33" s="1"/>
  <c r="K2739" i="33"/>
  <c r="L2739" i="33" s="1"/>
  <c r="K2728" i="33"/>
  <c r="L2728" i="33" s="1"/>
  <c r="K2703" i="33"/>
  <c r="L2703" i="33" s="1"/>
  <c r="K2689" i="33"/>
  <c r="L2689" i="33" s="1"/>
  <c r="K2680" i="33"/>
  <c r="L2680" i="33" s="1"/>
  <c r="K2670" i="33"/>
  <c r="L2670" i="33" s="1"/>
  <c r="K2656" i="33"/>
  <c r="L2656" i="33" s="1"/>
  <c r="K2643" i="33"/>
  <c r="L2643" i="33" s="1"/>
  <c r="K2633" i="33"/>
  <c r="L2633" i="33" s="1"/>
  <c r="K2619" i="33"/>
  <c r="L2619" i="33" s="1"/>
  <c r="K2609" i="33"/>
  <c r="L2609" i="33" s="1"/>
  <c r="K2598" i="33"/>
  <c r="L2598" i="33" s="1"/>
  <c r="K2584" i="33"/>
  <c r="L2584" i="33" s="1"/>
  <c r="K2574" i="33"/>
  <c r="L2574" i="33" s="1"/>
  <c r="K2561" i="33"/>
  <c r="L2561" i="33" s="1"/>
  <c r="K2523" i="33"/>
  <c r="L2523" i="33" s="1"/>
  <c r="K2512" i="33"/>
  <c r="L2512" i="33" s="1"/>
  <c r="K2502" i="33"/>
  <c r="L2502" i="33" s="1"/>
  <c r="K2489" i="33"/>
  <c r="L2489" i="33" s="1"/>
  <c r="K2450" i="33"/>
  <c r="L2450" i="33" s="1"/>
  <c r="K2440" i="33"/>
  <c r="L2440" i="33" s="1"/>
  <c r="K2416" i="33"/>
  <c r="L2416" i="33" s="1"/>
  <c r="K2377" i="33"/>
  <c r="L2377" i="33" s="1"/>
  <c r="K2367" i="33"/>
  <c r="L2367" i="33" s="1"/>
  <c r="K2355" i="33"/>
  <c r="L2355" i="33" s="1"/>
  <c r="K2313" i="33"/>
  <c r="L2313" i="33" s="1"/>
  <c r="K2302" i="33"/>
  <c r="L2302" i="33" s="1"/>
  <c r="K2291" i="33"/>
  <c r="L2291" i="33" s="1"/>
  <c r="K2251" i="33"/>
  <c r="L2251" i="33" s="1"/>
  <c r="K2239" i="33"/>
  <c r="L2239" i="33" s="1"/>
  <c r="K2230" i="33"/>
  <c r="L2230" i="33" s="1"/>
  <c r="K2217" i="33"/>
  <c r="L2217" i="33" s="1"/>
  <c r="K2201" i="33"/>
  <c r="L2201" i="33" s="1"/>
  <c r="K2190" i="33"/>
  <c r="L2190" i="33" s="1"/>
  <c r="K2175" i="33"/>
  <c r="L2175" i="33" s="1"/>
  <c r="K2137" i="33"/>
  <c r="L2137" i="33" s="1"/>
  <c r="K2127" i="33"/>
  <c r="L2127" i="33" s="1"/>
  <c r="K2113" i="33"/>
  <c r="L2113" i="33" s="1"/>
  <c r="K2073" i="33"/>
  <c r="L2073" i="33" s="1"/>
  <c r="K2062" i="33"/>
  <c r="L2062" i="33" s="1"/>
  <c r="K2049" i="33"/>
  <c r="L2049" i="33" s="1"/>
  <c r="K2033" i="33"/>
  <c r="L2033" i="33" s="1"/>
  <c r="K2023" i="33"/>
  <c r="L2023" i="33" s="1"/>
  <c r="K2009" i="33"/>
  <c r="L2009" i="33" s="1"/>
  <c r="K1970" i="33"/>
  <c r="L1970" i="33" s="1"/>
  <c r="K1959" i="33"/>
  <c r="L1959" i="33" s="1"/>
  <c r="K1946" i="33"/>
  <c r="L1946" i="33" s="1"/>
  <c r="K1918" i="33"/>
  <c r="L1918" i="33" s="1"/>
  <c r="K1904" i="33"/>
  <c r="L1904" i="33" s="1"/>
  <c r="K1891" i="33"/>
  <c r="L1891" i="33" s="1"/>
  <c r="K1875" i="33"/>
  <c r="L1875" i="33" s="1"/>
  <c r="K1859" i="33"/>
  <c r="L1859" i="33" s="1"/>
  <c r="K1848" i="33"/>
  <c r="L1848" i="33" s="1"/>
  <c r="K1832" i="33"/>
  <c r="L1832" i="33" s="1"/>
  <c r="K1819" i="33"/>
  <c r="L1819" i="33" s="1"/>
  <c r="K1806" i="33"/>
  <c r="L1806" i="33" s="1"/>
  <c r="K1795" i="33"/>
  <c r="L1795" i="33" s="1"/>
  <c r="K1763" i="33"/>
  <c r="L1763" i="33" s="1"/>
  <c r="K1750" i="33"/>
  <c r="L1750" i="33" s="1"/>
  <c r="K1735" i="33"/>
  <c r="L1735" i="33" s="1"/>
  <c r="K1723" i="33"/>
  <c r="L1723" i="33" s="1"/>
  <c r="K1691" i="33"/>
  <c r="L1691" i="33" s="1"/>
  <c r="K1663" i="33"/>
  <c r="L1663" i="33" s="1"/>
  <c r="K1609" i="33"/>
  <c r="L1609" i="33" s="1"/>
  <c r="K1578" i="33"/>
  <c r="L1578" i="33" s="1"/>
  <c r="K1547" i="33"/>
  <c r="L1547" i="33" s="1"/>
  <c r="K1536" i="33"/>
  <c r="L1536" i="33" s="1"/>
  <c r="K1522" i="33"/>
  <c r="L1522" i="33" s="1"/>
  <c r="K1451" i="33"/>
  <c r="L1451" i="33" s="1"/>
  <c r="K1440" i="33"/>
  <c r="L1440" i="33" s="1"/>
  <c r="K1423" i="33"/>
  <c r="L1423" i="33" s="1"/>
  <c r="K1379" i="33"/>
  <c r="L1379" i="33" s="1"/>
  <c r="K1366" i="33"/>
  <c r="L1366" i="33" s="1"/>
  <c r="K1350" i="33"/>
  <c r="L1350" i="33" s="1"/>
  <c r="K1336" i="33"/>
  <c r="L1336" i="33" s="1"/>
  <c r="K1295" i="33"/>
  <c r="L1295" i="33" s="1"/>
  <c r="K1281" i="33"/>
  <c r="L1281" i="33" s="1"/>
  <c r="K1265" i="33"/>
  <c r="L1265" i="33" s="1"/>
  <c r="K1209" i="33"/>
  <c r="L1209" i="33" s="1"/>
  <c r="K1178" i="33"/>
  <c r="L1178" i="33" s="1"/>
  <c r="K1137" i="33"/>
  <c r="L1137" i="33" s="1"/>
  <c r="K1126" i="33"/>
  <c r="L1126" i="33" s="1"/>
  <c r="K1113" i="33"/>
  <c r="L1113" i="33" s="1"/>
  <c r="K1098" i="33"/>
  <c r="L1098" i="33" s="1"/>
  <c r="K1065" i="33"/>
  <c r="L1065" i="33" s="1"/>
  <c r="K1055" i="33"/>
  <c r="L1055" i="33" s="1"/>
  <c r="K1040" i="33"/>
  <c r="L1040" i="33" s="1"/>
  <c r="K1027" i="33"/>
  <c r="L1027" i="33" s="1"/>
  <c r="K1011" i="33"/>
  <c r="L1011" i="33" s="1"/>
  <c r="K1000" i="33"/>
  <c r="L1000" i="33" s="1"/>
  <c r="K937" i="33"/>
  <c r="L937" i="33" s="1"/>
  <c r="K927" i="33"/>
  <c r="L927" i="33" s="1"/>
  <c r="K898" i="33"/>
  <c r="L898" i="33" s="1"/>
  <c r="K886" i="33"/>
  <c r="L886" i="33" s="1"/>
  <c r="K873" i="33"/>
  <c r="L873" i="33" s="1"/>
  <c r="K819" i="33"/>
  <c r="L819" i="33" s="1"/>
  <c r="K808" i="33"/>
  <c r="L808" i="33" s="1"/>
  <c r="K792" i="33"/>
  <c r="L792" i="33" s="1"/>
  <c r="K779" i="33"/>
  <c r="L779" i="33" s="1"/>
  <c r="K768" i="33"/>
  <c r="L768" i="33" s="1"/>
  <c r="K715" i="33"/>
  <c r="L715" i="33" s="1"/>
  <c r="K675" i="33"/>
  <c r="L675" i="33" s="1"/>
  <c r="K663" i="33"/>
  <c r="L663" i="33" s="1"/>
  <c r="K578" i="33"/>
  <c r="L578" i="33" s="1"/>
  <c r="K567" i="33"/>
  <c r="L567" i="33" s="1"/>
  <c r="K552" i="33"/>
  <c r="L552" i="33" s="1"/>
  <c r="K538" i="33"/>
  <c r="L538" i="33" s="1"/>
  <c r="K426" i="33"/>
  <c r="L426" i="33" s="1"/>
  <c r="K315" i="33"/>
  <c r="L315" i="33" s="1"/>
  <c r="K305" i="33"/>
  <c r="L305" i="33" s="1"/>
  <c r="K266" i="33"/>
  <c r="L266" i="33" s="1"/>
  <c r="K257" i="33"/>
  <c r="L257" i="33" s="1"/>
  <c r="K247" i="33"/>
  <c r="L247" i="33" s="1"/>
  <c r="K234" i="33"/>
  <c r="L234" i="33" s="1"/>
  <c r="K223" i="33"/>
  <c r="L223" i="33" s="1"/>
  <c r="K211" i="33"/>
  <c r="L211" i="33" s="1"/>
  <c r="K200" i="33"/>
  <c r="L200" i="33" s="1"/>
  <c r="K187" i="33"/>
  <c r="L187" i="33" s="1"/>
  <c r="K177" i="33"/>
  <c r="L177" i="33" s="1"/>
  <c r="K142" i="33"/>
  <c r="L142" i="33" s="1"/>
  <c r="K129" i="33"/>
  <c r="L129" i="33" s="1"/>
  <c r="K119" i="33"/>
  <c r="L119" i="33" s="1"/>
  <c r="K107" i="33"/>
  <c r="L107" i="33" s="1"/>
  <c r="K96" i="33"/>
  <c r="L96" i="33" s="1"/>
  <c r="K83" i="33"/>
  <c r="L83" i="33" s="1"/>
  <c r="K73" i="33"/>
  <c r="L73" i="33" s="1"/>
  <c r="K38" i="33"/>
  <c r="L38" i="33" s="1"/>
  <c r="K25" i="33"/>
  <c r="L25" i="33" s="1"/>
  <c r="K15" i="33"/>
  <c r="L15" i="33" s="1"/>
  <c r="K1188" i="33"/>
  <c r="L1188" i="33" s="1"/>
  <c r="K996" i="33"/>
  <c r="L996" i="33" s="1"/>
  <c r="K868" i="33"/>
  <c r="L868" i="33" s="1"/>
  <c r="K788" i="33"/>
  <c r="L788" i="33" s="1"/>
  <c r="K724" i="33"/>
  <c r="L724" i="33" s="1"/>
  <c r="K660" i="33"/>
  <c r="L660" i="33" s="1"/>
  <c r="K596" i="33"/>
  <c r="L596" i="33" s="1"/>
  <c r="K532" i="33"/>
  <c r="L532" i="33" s="1"/>
  <c r="K468" i="33"/>
  <c r="L468" i="33" s="1"/>
  <c r="K404" i="33"/>
  <c r="L404" i="33" s="1"/>
  <c r="K340" i="33"/>
  <c r="L340" i="33" s="1"/>
  <c r="K276" i="33"/>
  <c r="L276" i="33" s="1"/>
  <c r="K212" i="33"/>
  <c r="L212" i="33" s="1"/>
  <c r="K148" i="33"/>
  <c r="L148" i="33" s="1"/>
  <c r="K84" i="33"/>
  <c r="L84" i="33" s="1"/>
  <c r="K20" i="33"/>
  <c r="L20" i="33" s="1"/>
  <c r="K2164" i="33"/>
  <c r="L2164" i="33" s="1"/>
  <c r="K2132" i="33"/>
  <c r="L2132" i="33" s="1"/>
  <c r="K2028" i="33"/>
  <c r="L2028" i="33" s="1"/>
  <c r="K1996" i="33"/>
  <c r="L1996" i="33" s="1"/>
  <c r="K1796" i="33"/>
  <c r="L1796" i="33" s="1"/>
  <c r="K1764" i="33"/>
  <c r="L1764" i="33" s="1"/>
  <c r="K1660" i="33"/>
  <c r="L1660" i="33" s="1"/>
  <c r="K1588" i="33"/>
  <c r="L1588" i="33" s="1"/>
  <c r="K1556" i="33"/>
  <c r="L1556" i="33" s="1"/>
  <c r="K1524" i="33"/>
  <c r="L1524" i="33" s="1"/>
  <c r="K1492" i="33"/>
  <c r="L1492" i="33" s="1"/>
  <c r="K1452" i="33"/>
  <c r="L1452" i="33" s="1"/>
  <c r="K1284" i="33"/>
  <c r="L1284" i="33" s="1"/>
  <c r="K1172" i="33"/>
  <c r="L1172" i="33" s="1"/>
  <c r="K1052" i="33"/>
  <c r="L1052" i="33" s="1"/>
  <c r="K3040" i="33"/>
  <c r="L3040" i="33" s="1"/>
  <c r="K3008" i="33"/>
  <c r="L3008" i="33" s="1"/>
  <c r="K2976" i="33"/>
  <c r="L2976" i="33" s="1"/>
  <c r="K2944" i="33"/>
  <c r="L2944" i="33" s="1"/>
  <c r="L2936" i="33"/>
  <c r="K2904" i="33"/>
  <c r="L2904" i="33" s="1"/>
  <c r="K2872" i="33"/>
  <c r="L2872" i="33" s="1"/>
  <c r="K2840" i="33"/>
  <c r="L2840" i="33" s="1"/>
  <c r="K2800" i="33"/>
  <c r="L2800" i="33" s="1"/>
  <c r="K2768" i="33"/>
  <c r="L2768" i="33" s="1"/>
  <c r="K2736" i="33"/>
  <c r="L2736" i="33" s="1"/>
  <c r="K2704" i="33"/>
  <c r="L2704" i="33" s="1"/>
  <c r="K2664" i="33"/>
  <c r="L2664" i="33" s="1"/>
  <c r="K2632" i="33"/>
  <c r="L2632" i="33" s="1"/>
  <c r="K2600" i="33"/>
  <c r="L2600" i="33" s="1"/>
  <c r="K2568" i="33"/>
  <c r="L2568" i="33" s="1"/>
  <c r="K2528" i="33"/>
  <c r="L2528" i="33" s="1"/>
  <c r="K2496" i="33"/>
  <c r="L2496" i="33" s="1"/>
  <c r="K2464" i="33"/>
  <c r="L2464" i="33" s="1"/>
  <c r="K2432" i="33"/>
  <c r="L2432" i="33" s="1"/>
  <c r="K2424" i="33"/>
  <c r="L2424" i="33" s="1"/>
  <c r="K2392" i="33"/>
  <c r="L2392" i="33" s="1"/>
  <c r="K2360" i="33"/>
  <c r="L2360" i="33" s="1"/>
  <c r="K2352" i="33"/>
  <c r="L2352" i="33" s="1"/>
  <c r="K2328" i="33"/>
  <c r="L2328" i="33" s="1"/>
  <c r="K2320" i="33"/>
  <c r="L2320" i="33" s="1"/>
  <c r="K2288" i="33"/>
  <c r="L2288" i="33" s="1"/>
  <c r="K2256" i="33"/>
  <c r="L2256" i="33" s="1"/>
  <c r="K2224" i="33"/>
  <c r="L2224" i="33" s="1"/>
  <c r="K2216" i="33"/>
  <c r="L2216" i="33" s="1"/>
  <c r="K2192" i="33"/>
  <c r="L2192" i="33" s="1"/>
  <c r="K2184" i="33"/>
  <c r="L2184" i="33" s="1"/>
  <c r="K2152" i="33"/>
  <c r="L2152" i="33" s="1"/>
  <c r="K2120" i="33"/>
  <c r="L2120" i="33" s="1"/>
  <c r="K2088" i="33"/>
  <c r="L2088" i="33" s="1"/>
  <c r="K2080" i="33"/>
  <c r="L2080" i="33" s="1"/>
  <c r="K2056" i="33"/>
  <c r="L2056" i="33" s="1"/>
  <c r="K2048" i="33"/>
  <c r="L2048" i="33" s="1"/>
  <c r="K2016" i="33"/>
  <c r="L2016" i="33" s="1"/>
  <c r="K1984" i="33"/>
  <c r="L1984" i="33" s="1"/>
  <c r="K1976" i="33"/>
  <c r="L1976" i="33" s="1"/>
  <c r="K1952" i="33"/>
  <c r="L1952" i="33" s="1"/>
  <c r="K1944" i="33"/>
  <c r="L1944" i="33" s="1"/>
  <c r="K1920" i="33"/>
  <c r="L1920" i="33" s="1"/>
  <c r="K1896" i="33"/>
  <c r="L1896" i="33" s="1"/>
  <c r="K1888" i="33"/>
  <c r="L1888" i="33" s="1"/>
  <c r="K1872" i="33"/>
  <c r="L1872" i="33" s="1"/>
  <c r="K1864" i="33"/>
  <c r="L1864" i="33" s="1"/>
  <c r="K1856" i="33"/>
  <c r="L1856" i="33" s="1"/>
  <c r="K1824" i="33"/>
  <c r="L1824" i="33" s="1"/>
  <c r="K1816" i="33"/>
  <c r="L1816" i="33" s="1"/>
  <c r="K1792" i="33"/>
  <c r="L1792" i="33" s="1"/>
  <c r="K1784" i="33"/>
  <c r="L1784" i="33" s="1"/>
  <c r="K1768" i="33"/>
  <c r="L1768" i="33" s="1"/>
  <c r="K1752" i="33"/>
  <c r="L1752" i="33" s="1"/>
  <c r="K1744" i="33"/>
  <c r="L1744" i="33" s="1"/>
  <c r="K1720" i="33"/>
  <c r="L1720" i="33" s="1"/>
  <c r="K1704" i="33"/>
  <c r="L1704" i="33" s="1"/>
  <c r="K1696" i="33"/>
  <c r="L1696" i="33" s="1"/>
  <c r="K1688" i="33"/>
  <c r="L1688" i="33" s="1"/>
  <c r="K1680" i="33"/>
  <c r="L1680" i="33" s="1"/>
  <c r="K1672" i="33"/>
  <c r="L1672" i="33" s="1"/>
  <c r="K1656" i="33"/>
  <c r="L1656" i="33" s="1"/>
  <c r="K1648" i="33"/>
  <c r="L1648" i="33" s="1"/>
  <c r="K1624" i="33"/>
  <c r="L1624" i="33" s="1"/>
  <c r="K1616" i="33"/>
  <c r="L1616" i="33" s="1"/>
  <c r="K1600" i="33"/>
  <c r="L1600" i="33" s="1"/>
  <c r="K1584" i="33"/>
  <c r="L1584" i="33" s="1"/>
  <c r="K1576" i="33"/>
  <c r="L1576" i="33" s="1"/>
  <c r="K1552" i="33"/>
  <c r="L1552" i="33" s="1"/>
  <c r="K1528" i="33"/>
  <c r="L1528" i="33" s="1"/>
  <c r="K1520" i="33"/>
  <c r="L1520" i="33" s="1"/>
  <c r="K1504" i="33"/>
  <c r="L1504" i="33" s="1"/>
  <c r="K1488" i="33"/>
  <c r="L1488" i="33" s="1"/>
  <c r="K1480" i="33"/>
  <c r="L1480" i="33" s="1"/>
  <c r="K1456" i="33"/>
  <c r="L1456" i="33" s="1"/>
  <c r="K1448" i="33"/>
  <c r="L1448" i="33" s="1"/>
  <c r="K1432" i="33"/>
  <c r="L1432" i="33" s="1"/>
  <c r="K1416" i="33"/>
  <c r="L1416" i="33" s="1"/>
  <c r="K1408" i="33"/>
  <c r="L1408" i="33" s="1"/>
  <c r="K1384" i="33"/>
  <c r="L1384" i="33" s="1"/>
  <c r="K1368" i="33"/>
  <c r="L1368" i="33" s="1"/>
  <c r="K1360" i="33"/>
  <c r="L1360" i="33" s="1"/>
  <c r="K1352" i="33"/>
  <c r="L1352" i="33" s="1"/>
  <c r="K1320" i="33"/>
  <c r="L1320" i="33" s="1"/>
  <c r="K1312" i="33"/>
  <c r="L1312" i="33" s="1"/>
  <c r="K1296" i="33"/>
  <c r="L1296" i="33" s="1"/>
  <c r="K1288" i="33"/>
  <c r="L1288" i="33" s="1"/>
  <c r="K1280" i="33"/>
  <c r="L1280" i="33" s="1"/>
  <c r="K1272" i="33"/>
  <c r="L1272" i="33" s="1"/>
  <c r="K1248" i="33"/>
  <c r="L1248" i="33" s="1"/>
  <c r="K1224" i="33"/>
  <c r="L1224" i="33" s="1"/>
  <c r="K1216" i="33"/>
  <c r="L1216" i="33" s="1"/>
  <c r="K1200" i="33"/>
  <c r="L1200" i="33" s="1"/>
  <c r="K1184" i="33"/>
  <c r="L1184" i="33" s="1"/>
  <c r="K1176" i="33"/>
  <c r="L1176" i="33" s="1"/>
  <c r="K1152" i="33"/>
  <c r="L1152" i="33" s="1"/>
  <c r="K1144" i="33"/>
  <c r="L1144" i="33" s="1"/>
  <c r="K1128" i="33"/>
  <c r="L1128" i="33" s="1"/>
  <c r="K1120" i="33"/>
  <c r="L1120" i="33" s="1"/>
  <c r="K1112" i="33"/>
  <c r="L1112" i="33" s="1"/>
  <c r="K1096" i="33"/>
  <c r="L1096" i="33" s="1"/>
  <c r="K1080" i="33"/>
  <c r="L1080" i="33" s="1"/>
  <c r="K1072" i="33"/>
  <c r="L1072" i="33" s="1"/>
  <c r="K1048" i="33"/>
  <c r="L1048" i="33" s="1"/>
  <c r="K1016" i="33"/>
  <c r="L1016" i="33" s="1"/>
  <c r="K984" i="33"/>
  <c r="L984" i="33" s="1"/>
  <c r="K944" i="33"/>
  <c r="L944" i="33" s="1"/>
  <c r="K912" i="33"/>
  <c r="L912" i="33" s="1"/>
  <c r="K880" i="33"/>
  <c r="L880" i="33" s="1"/>
  <c r="K4150" i="33"/>
  <c r="L4150" i="33" s="1"/>
  <c r="K1015" i="33"/>
  <c r="L1015" i="33" s="1"/>
  <c r="K983" i="33"/>
  <c r="L983" i="33" s="1"/>
  <c r="K943" i="33"/>
  <c r="L943" i="33" s="1"/>
  <c r="K903" i="33"/>
  <c r="L903" i="33" s="1"/>
  <c r="K871" i="33"/>
  <c r="L871" i="33" s="1"/>
  <c r="K839" i="33"/>
  <c r="L839" i="33" s="1"/>
  <c r="K807" i="33"/>
  <c r="L807" i="33" s="1"/>
  <c r="K775" i="33"/>
  <c r="L775" i="33" s="1"/>
  <c r="K743" i="33"/>
  <c r="L743" i="33" s="1"/>
  <c r="K711" i="33"/>
  <c r="L711" i="33" s="1"/>
  <c r="K679" i="33"/>
  <c r="L679" i="33" s="1"/>
  <c r="K639" i="33"/>
  <c r="L639" i="33" s="1"/>
  <c r="K607" i="33"/>
  <c r="L607" i="33" s="1"/>
  <c r="K575" i="33"/>
  <c r="L575" i="33" s="1"/>
  <c r="K543" i="33"/>
  <c r="L543" i="33" s="1"/>
  <c r="K511" i="33"/>
  <c r="L511" i="33" s="1"/>
  <c r="K479" i="33"/>
  <c r="L479" i="33" s="1"/>
  <c r="K439" i="33"/>
  <c r="L439" i="33" s="1"/>
  <c r="K399" i="33"/>
  <c r="L399" i="33" s="1"/>
  <c r="K367" i="33"/>
  <c r="L367" i="33" s="1"/>
  <c r="K335" i="33"/>
  <c r="L335" i="33" s="1"/>
  <c r="K303" i="33"/>
  <c r="L303" i="33" s="1"/>
  <c r="K271" i="33"/>
  <c r="L271" i="33" s="1"/>
  <c r="K239" i="33"/>
  <c r="L239" i="33" s="1"/>
  <c r="K207" i="33"/>
  <c r="L207" i="33" s="1"/>
  <c r="K175" i="33"/>
  <c r="L175" i="33" s="1"/>
  <c r="K143" i="33"/>
  <c r="L143" i="33" s="1"/>
  <c r="K135" i="33"/>
  <c r="L135" i="33" s="1"/>
  <c r="K103" i="33"/>
  <c r="L103" i="33" s="1"/>
  <c r="K71" i="33"/>
  <c r="L71" i="33" s="1"/>
  <c r="K39" i="33"/>
  <c r="L39" i="33" s="1"/>
  <c r="K806" i="33"/>
  <c r="L806" i="33" s="1"/>
  <c r="K774" i="33"/>
  <c r="L774" i="33" s="1"/>
  <c r="K766" i="33"/>
  <c r="L766" i="33" s="1"/>
  <c r="K734" i="33"/>
  <c r="L734" i="33" s="1"/>
  <c r="K702" i="33"/>
  <c r="L702" i="33" s="1"/>
  <c r="K670" i="33"/>
  <c r="L670" i="33" s="1"/>
  <c r="K638" i="33"/>
  <c r="L638" i="33" s="1"/>
  <c r="K598" i="33"/>
  <c r="L598" i="33" s="1"/>
  <c r="K566" i="33"/>
  <c r="L566" i="33" s="1"/>
  <c r="K534" i="33"/>
  <c r="L534" i="33" s="1"/>
  <c r="K502" i="33"/>
  <c r="L502" i="33" s="1"/>
  <c r="K470" i="33"/>
  <c r="L470" i="33" s="1"/>
  <c r="K430" i="33"/>
  <c r="L430" i="33" s="1"/>
  <c r="K398" i="33"/>
  <c r="L398" i="33" s="1"/>
  <c r="K366" i="33"/>
  <c r="L366" i="33" s="1"/>
  <c r="K334" i="33"/>
  <c r="L334" i="33" s="1"/>
  <c r="K302" i="33"/>
  <c r="L302" i="33" s="1"/>
  <c r="K270" i="33"/>
  <c r="L270" i="33" s="1"/>
  <c r="K230" i="33"/>
  <c r="L230" i="33" s="1"/>
  <c r="K198" i="33"/>
  <c r="L198" i="33" s="1"/>
  <c r="K166" i="33"/>
  <c r="L166" i="33" s="1"/>
  <c r="K134" i="33"/>
  <c r="L134" i="33" s="1"/>
  <c r="K102" i="33"/>
  <c r="L102" i="33" s="1"/>
  <c r="K94" i="33"/>
  <c r="L94" i="33" s="1"/>
  <c r="K62" i="33"/>
  <c r="L62" i="33" s="1"/>
  <c r="K30" i="33"/>
  <c r="L30" i="33" s="1"/>
  <c r="K2393" i="33"/>
  <c r="L2393" i="33" s="1"/>
  <c r="K2371" i="33"/>
  <c r="L2371" i="33" s="1"/>
  <c r="K2362" i="33"/>
  <c r="L2362" i="33" s="1"/>
  <c r="K2330" i="33"/>
  <c r="L2330" i="33" s="1"/>
  <c r="K2299" i="33"/>
  <c r="L2299" i="33" s="1"/>
  <c r="K2289" i="33"/>
  <c r="L2289" i="33" s="1"/>
  <c r="K2267" i="33"/>
  <c r="L2267" i="33" s="1"/>
  <c r="K2257" i="33"/>
  <c r="L2257" i="33" s="1"/>
  <c r="K2237" i="33"/>
  <c r="L2237" i="33" s="1"/>
  <c r="K2226" i="33"/>
  <c r="L2226" i="33" s="1"/>
  <c r="K2194" i="33"/>
  <c r="L2194" i="33" s="1"/>
  <c r="K2163" i="33"/>
  <c r="L2163" i="33" s="1"/>
  <c r="K2153" i="33"/>
  <c r="L2153" i="33" s="1"/>
  <c r="K2131" i="33"/>
  <c r="L2131" i="33" s="1"/>
  <c r="K2121" i="33"/>
  <c r="L2121" i="33" s="1"/>
  <c r="K2090" i="33"/>
  <c r="L2090" i="33" s="1"/>
  <c r="K2058" i="33"/>
  <c r="L2058" i="33" s="1"/>
  <c r="K2027" i="33"/>
  <c r="L2027" i="33" s="1"/>
  <c r="K2017" i="33"/>
  <c r="L2017" i="33" s="1"/>
  <c r="K1995" i="33"/>
  <c r="L1995" i="33" s="1"/>
  <c r="K1986" i="33"/>
  <c r="L1986" i="33" s="1"/>
  <c r="K1954" i="33"/>
  <c r="L1954" i="33" s="1"/>
  <c r="K1922" i="33"/>
  <c r="L1922" i="33" s="1"/>
  <c r="K1874" i="33"/>
  <c r="L1874" i="33" s="1"/>
  <c r="K1851" i="33"/>
  <c r="L1851" i="33" s="1"/>
  <c r="K1827" i="33"/>
  <c r="L1827" i="33" s="1"/>
  <c r="K1779" i="33"/>
  <c r="L1779" i="33" s="1"/>
  <c r="K1731" i="33"/>
  <c r="L1731" i="33" s="1"/>
  <c r="K1721" i="33"/>
  <c r="L1721" i="33" s="1"/>
  <c r="K1706" i="33"/>
  <c r="L1706" i="33" s="1"/>
  <c r="K1682" i="33"/>
  <c r="L1682" i="33" s="1"/>
  <c r="K1649" i="33"/>
  <c r="L1649" i="33" s="1"/>
  <c r="K1601" i="33"/>
  <c r="L1601" i="33" s="1"/>
  <c r="K1577" i="33"/>
  <c r="L1577" i="33" s="1"/>
  <c r="K1554" i="33"/>
  <c r="L1554" i="33" s="1"/>
  <c r="K1515" i="33"/>
  <c r="L1515" i="33" s="1"/>
  <c r="K1481" i="33"/>
  <c r="L1481" i="33" s="1"/>
  <c r="K1409" i="33"/>
  <c r="L1409" i="33" s="1"/>
  <c r="K1370" i="33"/>
  <c r="L1370" i="33" s="1"/>
  <c r="K1347" i="33"/>
  <c r="L1347" i="33" s="1"/>
  <c r="K1323" i="33"/>
  <c r="L1323" i="33" s="1"/>
  <c r="K1274" i="33"/>
  <c r="L1274" i="33" s="1"/>
  <c r="K1251" i="33"/>
  <c r="L1251" i="33" s="1"/>
  <c r="K1201" i="33"/>
  <c r="L1201" i="33" s="1"/>
  <c r="K1177" i="33"/>
  <c r="L1177" i="33" s="1"/>
  <c r="K1155" i="33"/>
  <c r="L1155" i="33" s="1"/>
  <c r="K1107" i="33"/>
  <c r="L1107" i="33" s="1"/>
  <c r="K1059" i="33"/>
  <c r="L1059" i="33" s="1"/>
  <c r="K1049" i="33"/>
  <c r="L1049" i="33" s="1"/>
  <c r="K1034" i="33"/>
  <c r="L1034" i="33" s="1"/>
  <c r="K1024" i="33"/>
  <c r="L1024" i="33" s="1"/>
  <c r="K1010" i="33"/>
  <c r="L1010" i="33" s="1"/>
  <c r="K987" i="33"/>
  <c r="L987" i="33" s="1"/>
  <c r="K930" i="33"/>
  <c r="L930" i="33" s="1"/>
  <c r="K920" i="33"/>
  <c r="L920" i="33" s="1"/>
  <c r="K907" i="33"/>
  <c r="L907" i="33" s="1"/>
  <c r="K883" i="33"/>
  <c r="L883" i="33" s="1"/>
  <c r="K872" i="33"/>
  <c r="L872" i="33" s="1"/>
  <c r="K834" i="33"/>
  <c r="L834" i="33" s="1"/>
  <c r="K824" i="33"/>
  <c r="L824" i="33" s="1"/>
  <c r="K800" i="33"/>
  <c r="L800" i="33" s="1"/>
  <c r="K778" i="33"/>
  <c r="L778" i="33" s="1"/>
  <c r="K730" i="33"/>
  <c r="L730" i="33" s="1"/>
  <c r="K720" i="33"/>
  <c r="L720" i="33" s="1"/>
  <c r="K707" i="33"/>
  <c r="L707" i="33" s="1"/>
  <c r="K696" i="33"/>
  <c r="L696" i="33" s="1"/>
  <c r="K673" i="33"/>
  <c r="L673" i="33" s="1"/>
  <c r="K651" i="33"/>
  <c r="L651" i="33" s="1"/>
  <c r="K641" i="33"/>
  <c r="L641" i="33" s="1"/>
  <c r="K594" i="33"/>
  <c r="L594" i="33" s="1"/>
  <c r="K584" i="33"/>
  <c r="L584" i="33" s="1"/>
  <c r="K571" i="33"/>
  <c r="L571" i="33" s="1"/>
  <c r="K560" i="33"/>
  <c r="L560" i="33" s="1"/>
  <c r="K537" i="33"/>
  <c r="L537" i="33" s="1"/>
  <c r="K514" i="33"/>
  <c r="L514" i="33" s="1"/>
  <c r="K466" i="33"/>
  <c r="L466" i="33" s="1"/>
  <c r="K457" i="33"/>
  <c r="L457" i="33" s="1"/>
  <c r="K448" i="33"/>
  <c r="L448" i="33" s="1"/>
  <c r="K435" i="33"/>
  <c r="L435" i="33" s="1"/>
  <c r="K424" i="33"/>
  <c r="L424" i="33" s="1"/>
  <c r="K415" i="33"/>
  <c r="L415" i="33" s="1"/>
  <c r="K403" i="33"/>
  <c r="L403" i="33" s="1"/>
  <c r="K391" i="33"/>
  <c r="L391" i="33" s="1"/>
  <c r="K379" i="33"/>
  <c r="L379" i="33" s="1"/>
  <c r="K369" i="33"/>
  <c r="L369" i="33" s="1"/>
  <c r="K331" i="33"/>
  <c r="L331" i="33" s="1"/>
  <c r="K321" i="33"/>
  <c r="L321" i="33" s="1"/>
  <c r="K311" i="33"/>
  <c r="L311" i="33" s="1"/>
  <c r="K297" i="33"/>
  <c r="L297" i="33" s="1"/>
  <c r="K287" i="33"/>
  <c r="L287" i="33" s="1"/>
  <c r="K275" i="33"/>
  <c r="L275" i="33" s="1"/>
  <c r="K263" i="33"/>
  <c r="L263" i="33" s="1"/>
  <c r="K254" i="33"/>
  <c r="L254" i="33" s="1"/>
  <c r="K242" i="33"/>
  <c r="L242" i="33" s="1"/>
  <c r="K231" i="33"/>
  <c r="L231" i="33" s="1"/>
  <c r="K194" i="33"/>
  <c r="L194" i="33" s="1"/>
  <c r="K184" i="33"/>
  <c r="L184" i="33" s="1"/>
  <c r="K171" i="33"/>
  <c r="L171" i="33" s="1"/>
  <c r="K160" i="33"/>
  <c r="L160" i="33" s="1"/>
  <c r="K150" i="33"/>
  <c r="L150" i="33" s="1"/>
  <c r="K138" i="33"/>
  <c r="L138" i="33" s="1"/>
  <c r="K126" i="33"/>
  <c r="L126" i="33" s="1"/>
  <c r="K114" i="33"/>
  <c r="L114" i="33" s="1"/>
  <c r="K104" i="33"/>
  <c r="L104" i="33" s="1"/>
  <c r="K90" i="33"/>
  <c r="L90" i="33" s="1"/>
  <c r="K80" i="33"/>
  <c r="L80" i="33" s="1"/>
  <c r="K67" i="33"/>
  <c r="L67" i="33" s="1"/>
  <c r="K56" i="33"/>
  <c r="L56" i="33" s="1"/>
  <c r="K46" i="33"/>
  <c r="L46" i="33" s="1"/>
  <c r="K33" i="33"/>
  <c r="L33" i="33" s="1"/>
  <c r="K22" i="33"/>
  <c r="L22" i="33" s="1"/>
  <c r="K10" i="33"/>
  <c r="L10" i="33" s="1"/>
  <c r="K1732" i="33"/>
  <c r="L1732" i="33" s="1"/>
  <c r="K1084" i="33"/>
  <c r="L1084" i="33" s="1"/>
  <c r="K956" i="33"/>
  <c r="L956" i="33" s="1"/>
  <c r="K828" i="33"/>
  <c r="L828" i="33" s="1"/>
  <c r="K764" i="33"/>
  <c r="L764" i="33" s="1"/>
  <c r="K700" i="33"/>
  <c r="L700" i="33" s="1"/>
  <c r="K636" i="33"/>
  <c r="L636" i="33" s="1"/>
  <c r="K572" i="33"/>
  <c r="L572" i="33" s="1"/>
  <c r="K508" i="33"/>
  <c r="L508" i="33" s="1"/>
  <c r="K444" i="33"/>
  <c r="L444" i="33" s="1"/>
  <c r="K380" i="33"/>
  <c r="L380" i="33" s="1"/>
  <c r="K316" i="33"/>
  <c r="L316" i="33" s="1"/>
  <c r="K252" i="33"/>
  <c r="L252" i="33" s="1"/>
  <c r="K188" i="33"/>
  <c r="L188" i="33" s="1"/>
  <c r="K124" i="33"/>
  <c r="L124" i="33" s="1"/>
  <c r="K60" i="33"/>
  <c r="L60" i="33" s="1"/>
  <c r="K4292" i="33"/>
  <c r="L4292" i="33" s="1"/>
  <c r="K4260" i="33"/>
  <c r="L4260" i="33" s="1"/>
  <c r="K4228" i="33"/>
  <c r="L4228" i="33" s="1"/>
  <c r="K4196" i="33"/>
  <c r="L4196" i="33" s="1"/>
  <c r="K4164" i="33"/>
  <c r="L4164" i="33" s="1"/>
  <c r="K4132" i="33"/>
  <c r="L4132" i="33" s="1"/>
  <c r="K4100" i="33"/>
  <c r="L4100" i="33" s="1"/>
  <c r="K4068" i="33"/>
  <c r="L4068" i="33" s="1"/>
  <c r="K4036" i="33"/>
  <c r="L4036" i="33" s="1"/>
  <c r="K4004" i="33"/>
  <c r="L4004" i="33" s="1"/>
  <c r="K3972" i="33"/>
  <c r="L3972" i="33" s="1"/>
  <c r="K3940" i="33"/>
  <c r="L3940" i="33" s="1"/>
  <c r="K3908" i="33"/>
  <c r="L3908" i="33" s="1"/>
  <c r="K3876" i="33"/>
  <c r="L3876" i="33" s="1"/>
  <c r="K3844" i="33"/>
  <c r="L3844" i="33" s="1"/>
  <c r="K3805" i="33"/>
  <c r="L3805" i="33" s="1"/>
  <c r="K3772" i="33"/>
  <c r="L3772" i="33" s="1"/>
  <c r="K3740" i="33"/>
  <c r="L3740" i="33" s="1"/>
  <c r="L3701" i="33"/>
  <c r="K3636" i="33"/>
  <c r="L3636" i="33" s="1"/>
  <c r="K3604" i="33"/>
  <c r="L3604" i="33" s="1"/>
  <c r="K3565" i="33"/>
  <c r="L3565" i="33" s="1"/>
  <c r="K3533" i="33"/>
  <c r="L3533" i="33" s="1"/>
  <c r="K3500" i="33"/>
  <c r="L3500" i="33" s="1"/>
  <c r="K3468" i="33"/>
  <c r="L3468" i="33" s="1"/>
  <c r="K3429" i="33"/>
  <c r="L3429" i="33" s="1"/>
  <c r="K3397" i="33"/>
  <c r="L3397" i="33" s="1"/>
  <c r="K3364" i="33"/>
  <c r="L3364" i="33" s="1"/>
  <c r="K3332" i="33"/>
  <c r="L3332" i="33" s="1"/>
  <c r="L3293" i="33"/>
  <c r="K3260" i="33"/>
  <c r="L3260" i="33" s="1"/>
  <c r="K3228" i="33"/>
  <c r="L3228" i="33" s="1"/>
  <c r="K3189" i="33"/>
  <c r="L3189" i="33" s="1"/>
  <c r="K3157" i="33"/>
  <c r="L3157" i="33" s="1"/>
  <c r="K3124" i="33"/>
  <c r="L3124" i="33" s="1"/>
  <c r="K3085" i="33"/>
  <c r="L3085" i="33" s="1"/>
  <c r="K3052" i="33"/>
  <c r="L3052" i="33" s="1"/>
  <c r="K3020" i="33"/>
  <c r="L3020" i="33" s="1"/>
  <c r="K2981" i="33"/>
  <c r="L2981" i="33" s="1"/>
  <c r="K2949" i="33"/>
  <c r="L2949" i="33" s="1"/>
  <c r="K2909" i="33"/>
  <c r="L2909" i="33" s="1"/>
  <c r="K2876" i="33"/>
  <c r="L2876" i="33" s="1"/>
  <c r="K2844" i="33"/>
  <c r="L2844" i="33" s="1"/>
  <c r="K2805" i="33"/>
  <c r="L2805" i="33" s="1"/>
  <c r="K2773" i="33"/>
  <c r="L2773" i="33" s="1"/>
  <c r="K2740" i="33"/>
  <c r="L2740" i="33" s="1"/>
  <c r="K2708" i="33"/>
  <c r="L2708" i="33" s="1"/>
  <c r="K3050" i="33"/>
  <c r="L3050" i="33" s="1"/>
  <c r="K3018" i="33"/>
  <c r="L3018" i="33" s="1"/>
  <c r="K2987" i="33"/>
  <c r="L2987" i="33" s="1"/>
  <c r="K2977" i="33"/>
  <c r="L2977" i="33" s="1"/>
  <c r="K2955" i="33"/>
  <c r="L2955" i="33" s="1"/>
  <c r="K2945" i="33"/>
  <c r="L2945" i="33" s="1"/>
  <c r="K2914" i="33"/>
  <c r="L2914" i="33" s="1"/>
  <c r="K2882" i="33"/>
  <c r="L2882" i="33" s="1"/>
  <c r="K2873" i="33"/>
  <c r="L2873" i="33" s="1"/>
  <c r="K2851" i="33"/>
  <c r="L2851" i="33" s="1"/>
  <c r="K2841" i="33"/>
  <c r="L2841" i="33" s="1"/>
  <c r="K2819" i="33"/>
  <c r="L2819" i="33" s="1"/>
  <c r="K2810" i="33"/>
  <c r="L2810" i="33" s="1"/>
  <c r="K2778" i="33"/>
  <c r="L2778" i="33" s="1"/>
  <c r="K2747" i="33"/>
  <c r="L2747" i="33" s="1"/>
  <c r="K2737" i="33"/>
  <c r="L2737" i="33" s="1"/>
  <c r="K2715" i="33"/>
  <c r="L2715" i="33" s="1"/>
  <c r="K2705" i="33"/>
  <c r="L2705" i="33" s="1"/>
  <c r="K2674" i="33"/>
  <c r="L2674" i="33" s="1"/>
  <c r="K2642" i="33"/>
  <c r="L2642" i="33" s="1"/>
  <c r="K2611" i="33"/>
  <c r="L2611" i="33" s="1"/>
  <c r="K2601" i="33"/>
  <c r="L2601" i="33" s="1"/>
  <c r="K2579" i="33"/>
  <c r="L2579" i="33" s="1"/>
  <c r="K2569" i="33"/>
  <c r="L2569" i="33" s="1"/>
  <c r="K2538" i="33"/>
  <c r="L2538" i="33" s="1"/>
  <c r="K2506" i="33"/>
  <c r="L2506" i="33" s="1"/>
  <c r="K2475" i="33"/>
  <c r="L2475" i="33" s="1"/>
  <c r="K2465" i="33"/>
  <c r="L2465" i="33" s="1"/>
  <c r="K2443" i="33"/>
  <c r="L2443" i="33" s="1"/>
  <c r="K2433" i="33"/>
  <c r="L2433" i="33" s="1"/>
  <c r="L2402" i="33"/>
  <c r="K2370" i="33"/>
  <c r="L2370" i="33" s="1"/>
  <c r="K2361" i="33"/>
  <c r="L2361" i="33" s="1"/>
  <c r="K2339" i="33"/>
  <c r="L2339" i="33" s="1"/>
  <c r="K2329" i="33"/>
  <c r="L2329" i="33" s="1"/>
  <c r="K2307" i="33"/>
  <c r="L2307" i="33" s="1"/>
  <c r="K2298" i="33"/>
  <c r="L2298" i="33" s="1"/>
  <c r="L2266" i="33"/>
  <c r="K2235" i="33"/>
  <c r="L2235" i="33" s="1"/>
  <c r="K2225" i="33"/>
  <c r="L2225" i="33" s="1"/>
  <c r="K2203" i="33"/>
  <c r="L2203" i="33" s="1"/>
  <c r="K2193" i="33"/>
  <c r="L2193" i="33" s="1"/>
  <c r="K2162" i="33"/>
  <c r="L2162" i="33" s="1"/>
  <c r="K2130" i="33"/>
  <c r="L2130" i="33" s="1"/>
  <c r="K2099" i="33"/>
  <c r="L2099" i="33" s="1"/>
  <c r="K2089" i="33"/>
  <c r="L2089" i="33" s="1"/>
  <c r="K2067" i="33"/>
  <c r="L2067" i="33" s="1"/>
  <c r="K2057" i="33"/>
  <c r="L2057" i="33" s="1"/>
  <c r="K2026" i="33"/>
  <c r="L2026" i="33" s="1"/>
  <c r="K1994" i="33"/>
  <c r="L1994" i="33" s="1"/>
  <c r="K1985" i="33"/>
  <c r="L1985" i="33" s="1"/>
  <c r="K1963" i="33"/>
  <c r="L1963" i="33" s="1"/>
  <c r="K1953" i="33"/>
  <c r="L1953" i="33" s="1"/>
  <c r="K1931" i="33"/>
  <c r="L1931" i="33" s="1"/>
  <c r="K1921" i="33"/>
  <c r="L1921" i="33" s="1"/>
  <c r="K1907" i="33"/>
  <c r="L1907" i="33" s="1"/>
  <c r="K1897" i="33"/>
  <c r="L1897" i="33" s="1"/>
  <c r="K1873" i="33"/>
  <c r="L1873" i="33" s="1"/>
  <c r="K1850" i="33"/>
  <c r="L1850" i="33" s="1"/>
  <c r="K1826" i="33"/>
  <c r="L1826" i="33" s="1"/>
  <c r="K1811" i="33"/>
  <c r="L1811" i="33" s="1"/>
  <c r="K1802" i="33"/>
  <c r="L1802" i="33" s="1"/>
  <c r="K1778" i="33"/>
  <c r="L1778" i="33" s="1"/>
  <c r="K1755" i="33"/>
  <c r="L1755" i="33" s="1"/>
  <c r="K1705" i="33"/>
  <c r="L1705" i="33" s="1"/>
  <c r="K1681" i="33"/>
  <c r="L1681" i="33" s="1"/>
  <c r="K1659" i="33"/>
  <c r="L1659" i="33" s="1"/>
  <c r="K1611" i="33"/>
  <c r="L1611" i="33" s="1"/>
  <c r="K1563" i="33"/>
  <c r="L1563" i="33" s="1"/>
  <c r="K1553" i="33"/>
  <c r="L1553" i="33" s="1"/>
  <c r="K1538" i="33"/>
  <c r="L1538" i="33" s="1"/>
  <c r="K1514" i="33"/>
  <c r="L1514" i="33" s="1"/>
  <c r="K1491" i="33"/>
  <c r="L1491" i="33" s="1"/>
  <c r="K1466" i="33"/>
  <c r="L1466" i="33" s="1"/>
  <c r="K1443" i="33"/>
  <c r="L1443" i="33" s="1"/>
  <c r="K1419" i="33"/>
  <c r="L1419" i="33" s="1"/>
  <c r="K1369" i="33"/>
  <c r="L1369" i="33" s="1"/>
  <c r="K1346" i="33"/>
  <c r="L1346" i="33" s="1"/>
  <c r="K1322" i="33"/>
  <c r="L1322" i="33" s="1"/>
  <c r="K1307" i="33"/>
  <c r="L1307" i="33" s="1"/>
  <c r="K1297" i="33"/>
  <c r="L1297" i="33" s="1"/>
  <c r="K1273" i="33"/>
  <c r="L1273" i="33" s="1"/>
  <c r="K1250" i="33"/>
  <c r="L1250" i="33" s="1"/>
  <c r="K1211" i="33"/>
  <c r="L1211" i="33" s="1"/>
  <c r="K1165" i="33"/>
  <c r="L1165" i="33" s="1"/>
  <c r="K1154" i="33"/>
  <c r="L1154" i="33" s="1"/>
  <c r="K1139" i="33"/>
  <c r="L1139" i="33" s="1"/>
  <c r="K1129" i="33"/>
  <c r="L1129" i="33" s="1"/>
  <c r="K1106" i="33"/>
  <c r="L1106" i="33" s="1"/>
  <c r="K1083" i="33"/>
  <c r="L1083" i="33" s="1"/>
  <c r="K1033" i="33"/>
  <c r="L1033" i="33" s="1"/>
  <c r="K1009" i="33"/>
  <c r="L1009" i="33" s="1"/>
  <c r="K986" i="33"/>
  <c r="L986" i="33" s="1"/>
  <c r="K939" i="33"/>
  <c r="L939" i="33" s="1"/>
  <c r="K929" i="33"/>
  <c r="L929" i="33" s="1"/>
  <c r="K906" i="33"/>
  <c r="L906" i="33" s="1"/>
  <c r="K882" i="33"/>
  <c r="L882" i="33" s="1"/>
  <c r="K867" i="33"/>
  <c r="L867" i="33" s="1"/>
  <c r="K857" i="33"/>
  <c r="L857" i="33" s="1"/>
  <c r="K833" i="33"/>
  <c r="L833" i="33" s="1"/>
  <c r="K811" i="33"/>
  <c r="L811" i="33" s="1"/>
  <c r="K787" i="33"/>
  <c r="L787" i="33" s="1"/>
  <c r="K777" i="33"/>
  <c r="L777" i="33" s="1"/>
  <c r="K729" i="33"/>
  <c r="L729" i="33" s="1"/>
  <c r="K706" i="33"/>
  <c r="L706" i="33" s="1"/>
  <c r="K683" i="33"/>
  <c r="L683" i="33" s="1"/>
  <c r="K672" i="33"/>
  <c r="L672" i="33" s="1"/>
  <c r="K659" i="33"/>
  <c r="L659" i="33" s="1"/>
  <c r="K650" i="33"/>
  <c r="L650" i="33" s="1"/>
  <c r="K640" i="33"/>
  <c r="L640" i="33" s="1"/>
  <c r="K593" i="33"/>
  <c r="L593" i="33" s="1"/>
  <c r="K570" i="33"/>
  <c r="L570" i="33" s="1"/>
  <c r="K547" i="33"/>
  <c r="L547" i="33" s="1"/>
  <c r="K536" i="33"/>
  <c r="L536" i="33" s="1"/>
  <c r="K523" i="33"/>
  <c r="L523" i="33" s="1"/>
  <c r="K513" i="33"/>
  <c r="L513" i="33" s="1"/>
  <c r="K465" i="33"/>
  <c r="L465" i="33" s="1"/>
  <c r="K456" i="33"/>
  <c r="L456" i="33" s="1"/>
  <c r="K434" i="33"/>
  <c r="L434" i="33" s="1"/>
  <c r="K402" i="33"/>
  <c r="L402" i="33" s="1"/>
  <c r="K378" i="33"/>
  <c r="L378" i="33" s="1"/>
  <c r="K368" i="33"/>
  <c r="L368" i="33" s="1"/>
  <c r="K330" i="33"/>
  <c r="L330" i="33" s="1"/>
  <c r="K320" i="33"/>
  <c r="L320" i="33" s="1"/>
  <c r="K310" i="33"/>
  <c r="L310" i="33" s="1"/>
  <c r="K296" i="33"/>
  <c r="L296" i="33" s="1"/>
  <c r="K286" i="33"/>
  <c r="L286" i="33" s="1"/>
  <c r="K274" i="33"/>
  <c r="L274" i="33" s="1"/>
  <c r="K262" i="33"/>
  <c r="L262" i="33" s="1"/>
  <c r="K251" i="33"/>
  <c r="L251" i="33" s="1"/>
  <c r="K241" i="33"/>
  <c r="L241" i="33" s="1"/>
  <c r="K206" i="33"/>
  <c r="L206" i="33" s="1"/>
  <c r="K193" i="33"/>
  <c r="L193" i="33" s="1"/>
  <c r="K183" i="33"/>
  <c r="L183" i="33" s="1"/>
  <c r="K170" i="33"/>
  <c r="L170" i="33" s="1"/>
  <c r="K159" i="33"/>
  <c r="L159" i="33" s="1"/>
  <c r="K147" i="33"/>
  <c r="L147" i="33" s="1"/>
  <c r="K137" i="33"/>
  <c r="L137" i="33" s="1"/>
  <c r="K89" i="33"/>
  <c r="L89" i="33" s="1"/>
  <c r="K79" i="33"/>
  <c r="L79" i="33" s="1"/>
  <c r="K66" i="33"/>
  <c r="L66" i="33" s="1"/>
  <c r="K55" i="33"/>
  <c r="L55" i="33" s="1"/>
  <c r="K43" i="33"/>
  <c r="L43" i="33" s="1"/>
  <c r="K32" i="33"/>
  <c r="L32" i="33" s="1"/>
  <c r="K19" i="33"/>
  <c r="L19" i="33" s="1"/>
  <c r="K9" i="33"/>
  <c r="L9" i="33" s="1"/>
  <c r="K3049" i="33"/>
  <c r="L3049" i="33" s="1"/>
  <c r="K3027" i="33"/>
  <c r="L3027" i="33" s="1"/>
  <c r="K3017" i="33"/>
  <c r="L3017" i="33" s="1"/>
  <c r="K2986" i="33"/>
  <c r="L2986" i="33" s="1"/>
  <c r="K2954" i="33"/>
  <c r="L2954" i="33" s="1"/>
  <c r="K2923" i="33"/>
  <c r="L2923" i="33" s="1"/>
  <c r="K2913" i="33"/>
  <c r="L2913" i="33" s="1"/>
  <c r="K2891" i="33"/>
  <c r="L2891" i="33" s="1"/>
  <c r="L2881" i="33"/>
  <c r="K2850" i="33"/>
  <c r="L2850" i="33" s="1"/>
  <c r="K2818" i="33"/>
  <c r="L2818" i="33" s="1"/>
  <c r="K2809" i="33"/>
  <c r="L2809" i="33" s="1"/>
  <c r="K2787" i="33"/>
  <c r="L2787" i="33" s="1"/>
  <c r="K2777" i="33"/>
  <c r="L2777" i="33" s="1"/>
  <c r="K2755" i="33"/>
  <c r="L2755" i="33" s="1"/>
  <c r="K2746" i="33"/>
  <c r="L2746" i="33" s="1"/>
  <c r="K2714" i="33"/>
  <c r="L2714" i="33" s="1"/>
  <c r="K2683" i="33"/>
  <c r="L2683" i="33" s="1"/>
  <c r="K2673" i="33"/>
  <c r="L2673" i="33" s="1"/>
  <c r="K2651" i="33"/>
  <c r="L2651" i="33" s="1"/>
  <c r="K2641" i="33"/>
  <c r="L2641" i="33" s="1"/>
  <c r="K2610" i="33"/>
  <c r="L2610" i="33" s="1"/>
  <c r="K2578" i="33"/>
  <c r="L2578" i="33" s="1"/>
  <c r="K2547" i="33"/>
  <c r="L2547" i="33" s="1"/>
  <c r="K2537" i="33"/>
  <c r="L2537" i="33" s="1"/>
  <c r="K2515" i="33"/>
  <c r="L2515" i="33" s="1"/>
  <c r="K2505" i="33"/>
  <c r="L2505" i="33" s="1"/>
  <c r="K2474" i="33"/>
  <c r="L2474" i="33" s="1"/>
  <c r="K2442" i="33"/>
  <c r="L2442" i="33" s="1"/>
  <c r="K2411" i="33"/>
  <c r="L2411" i="33" s="1"/>
  <c r="K2401" i="33"/>
  <c r="L2401" i="33" s="1"/>
  <c r="K2379" i="33"/>
  <c r="L2379" i="33" s="1"/>
  <c r="K2369" i="33"/>
  <c r="L2369" i="33" s="1"/>
  <c r="K2338" i="33"/>
  <c r="L2338" i="33" s="1"/>
  <c r="K2306" i="33"/>
  <c r="L2306" i="33" s="1"/>
  <c r="K2297" i="33"/>
  <c r="L2297" i="33" s="1"/>
  <c r="K2275" i="33"/>
  <c r="L2275" i="33" s="1"/>
  <c r="K2265" i="33"/>
  <c r="L2265" i="33" s="1"/>
  <c r="K2243" i="33"/>
  <c r="L2243" i="33" s="1"/>
  <c r="K2234" i="33"/>
  <c r="L2234" i="33" s="1"/>
  <c r="K2202" i="33"/>
  <c r="L2202" i="33" s="1"/>
  <c r="K2171" i="33"/>
  <c r="L2171" i="33" s="1"/>
  <c r="K2161" i="33"/>
  <c r="L2161" i="33" s="1"/>
  <c r="K2139" i="33"/>
  <c r="L2139" i="33" s="1"/>
  <c r="K2129" i="33"/>
  <c r="L2129" i="33" s="1"/>
  <c r="K2098" i="33"/>
  <c r="L2098" i="33" s="1"/>
  <c r="K2066" i="33"/>
  <c r="L2066" i="33" s="1"/>
  <c r="L2035" i="33"/>
  <c r="K2025" i="33"/>
  <c r="L2025" i="33" s="1"/>
  <c r="K2003" i="33"/>
  <c r="L2003" i="33" s="1"/>
  <c r="K1993" i="33"/>
  <c r="L1993" i="33" s="1"/>
  <c r="K1962" i="33"/>
  <c r="L1962" i="33" s="1"/>
  <c r="K1930" i="33"/>
  <c r="L1930" i="33" s="1"/>
  <c r="K1906" i="33"/>
  <c r="L1906" i="33" s="1"/>
  <c r="K1883" i="33"/>
  <c r="L1883" i="33" s="1"/>
  <c r="K1849" i="33"/>
  <c r="L1849" i="33" s="1"/>
  <c r="K1810" i="33"/>
  <c r="L1810" i="33" s="1"/>
  <c r="K1801" i="33"/>
  <c r="L1801" i="33" s="1"/>
  <c r="K1777" i="33"/>
  <c r="L1777" i="33" s="1"/>
  <c r="K1754" i="33"/>
  <c r="L1754" i="33" s="1"/>
  <c r="K1715" i="33"/>
  <c r="L1715" i="33" s="1"/>
  <c r="K1658" i="33"/>
  <c r="L1658" i="33" s="1"/>
  <c r="K1643" i="33"/>
  <c r="L1643" i="33" s="1"/>
  <c r="K1634" i="33"/>
  <c r="L1634" i="33" s="1"/>
  <c r="K1610" i="33"/>
  <c r="L1610" i="33" s="1"/>
  <c r="K1587" i="33"/>
  <c r="L1587" i="33" s="1"/>
  <c r="K1537" i="33"/>
  <c r="L1537" i="33" s="1"/>
  <c r="K1513" i="33"/>
  <c r="L1513" i="33" s="1"/>
  <c r="K1490" i="33"/>
  <c r="L1490" i="33" s="1"/>
  <c r="K1465" i="33"/>
  <c r="L1465" i="33" s="1"/>
  <c r="K1442" i="33"/>
  <c r="L1442" i="33" s="1"/>
  <c r="K1418" i="33"/>
  <c r="L1418" i="33" s="1"/>
  <c r="K1403" i="33"/>
  <c r="L1403" i="33" s="1"/>
  <c r="K1393" i="33"/>
  <c r="L1393" i="33" s="1"/>
  <c r="K1345" i="33"/>
  <c r="L1345" i="33" s="1"/>
  <c r="K1306" i="33"/>
  <c r="L1306" i="33" s="1"/>
  <c r="K1259" i="33"/>
  <c r="L1259" i="33" s="1"/>
  <c r="K1249" i="33"/>
  <c r="L1249" i="33" s="1"/>
  <c r="K1234" i="33"/>
  <c r="L1234" i="33" s="1"/>
  <c r="K1210" i="33"/>
  <c r="L1210" i="33" s="1"/>
  <c r="K1187" i="33"/>
  <c r="L1187" i="33" s="1"/>
  <c r="K1138" i="33"/>
  <c r="L1138" i="33" s="1"/>
  <c r="K1105" i="33"/>
  <c r="L1105" i="33" s="1"/>
  <c r="K1082" i="33"/>
  <c r="L1082" i="33" s="1"/>
  <c r="K1043" i="33"/>
  <c r="L1043" i="33" s="1"/>
  <c r="K1032" i="33"/>
  <c r="L1032" i="33" s="1"/>
  <c r="K1008" i="33"/>
  <c r="L1008" i="33" s="1"/>
  <c r="K995" i="33"/>
  <c r="L995" i="33" s="1"/>
  <c r="K985" i="33"/>
  <c r="L985" i="33" s="1"/>
  <c r="K971" i="33"/>
  <c r="L971" i="33" s="1"/>
  <c r="K962" i="33"/>
  <c r="L962" i="33" s="1"/>
  <c r="K952" i="33"/>
  <c r="L952" i="33" s="1"/>
  <c r="K938" i="33"/>
  <c r="L938" i="33" s="1"/>
  <c r="K928" i="33"/>
  <c r="L928" i="33" s="1"/>
  <c r="K905" i="33"/>
  <c r="L905" i="33" s="1"/>
  <c r="K866" i="33"/>
  <c r="L866" i="33" s="1"/>
  <c r="K856" i="33"/>
  <c r="L856" i="33" s="1"/>
  <c r="K832" i="33"/>
  <c r="L832" i="33" s="1"/>
  <c r="K810" i="33"/>
  <c r="L810" i="33" s="1"/>
  <c r="K786" i="33"/>
  <c r="L786" i="33" s="1"/>
  <c r="K776" i="33"/>
  <c r="L776" i="33" s="1"/>
  <c r="K762" i="33"/>
  <c r="L762" i="33" s="1"/>
  <c r="K752" i="33"/>
  <c r="L752" i="33" s="1"/>
  <c r="K739" i="33"/>
  <c r="L739" i="33" s="1"/>
  <c r="K728" i="33"/>
  <c r="L728" i="33" s="1"/>
  <c r="K705" i="33"/>
  <c r="L705" i="33" s="1"/>
  <c r="K682" i="33"/>
  <c r="L682" i="33" s="1"/>
  <c r="K635" i="33"/>
  <c r="L635" i="33" s="1"/>
  <c r="K625" i="33"/>
  <c r="L625" i="33" s="1"/>
  <c r="K603" i="33"/>
  <c r="L603" i="33" s="1"/>
  <c r="K592" i="33"/>
  <c r="L592" i="33" s="1"/>
  <c r="K569" i="33"/>
  <c r="L569" i="33" s="1"/>
  <c r="K546" i="33"/>
  <c r="L546" i="33" s="1"/>
  <c r="K498" i="33"/>
  <c r="L498" i="33" s="1"/>
  <c r="K488" i="33"/>
  <c r="L488" i="33" s="1"/>
  <c r="K475" i="33"/>
  <c r="L475" i="33" s="1"/>
  <c r="K464" i="33"/>
  <c r="L464" i="33" s="1"/>
  <c r="K433" i="33"/>
  <c r="L433" i="33" s="1"/>
  <c r="K411" i="33"/>
  <c r="L411" i="33" s="1"/>
  <c r="K401" i="33"/>
  <c r="L401" i="33" s="1"/>
  <c r="K363" i="33"/>
  <c r="L363" i="33" s="1"/>
  <c r="K353" i="33"/>
  <c r="L353" i="33" s="1"/>
  <c r="K329" i="33"/>
  <c r="L329" i="33" s="1"/>
  <c r="K307" i="33"/>
  <c r="L307" i="33" s="1"/>
  <c r="K283" i="33"/>
  <c r="L283" i="33" s="1"/>
  <c r="K273" i="33"/>
  <c r="L273" i="33" s="1"/>
  <c r="K226" i="33"/>
  <c r="L226" i="33" s="1"/>
  <c r="K216" i="33"/>
  <c r="L216" i="33" s="1"/>
  <c r="K203" i="33"/>
  <c r="L203" i="33" s="1"/>
  <c r="K192" i="33"/>
  <c r="L192" i="33" s="1"/>
  <c r="K182" i="33"/>
  <c r="L182" i="33" s="1"/>
  <c r="K169" i="33"/>
  <c r="L169" i="33" s="1"/>
  <c r="K158" i="33"/>
  <c r="L158" i="33" s="1"/>
  <c r="K146" i="33"/>
  <c r="L146" i="33" s="1"/>
  <c r="K136" i="33"/>
  <c r="L136" i="33" s="1"/>
  <c r="K99" i="33"/>
  <c r="L99" i="33" s="1"/>
  <c r="K88" i="33"/>
  <c r="L88" i="33" s="1"/>
  <c r="K78" i="33"/>
  <c r="L78" i="33" s="1"/>
  <c r="K65" i="33"/>
  <c r="L65" i="33" s="1"/>
  <c r="K54" i="33"/>
  <c r="L54" i="33" s="1"/>
  <c r="K42" i="33"/>
  <c r="L42" i="33" s="1"/>
  <c r="K31" i="33"/>
  <c r="L31" i="33" s="1"/>
  <c r="K704" i="33"/>
  <c r="L704" i="33" s="1"/>
  <c r="K691" i="33"/>
  <c r="L691" i="33" s="1"/>
  <c r="K681" i="33"/>
  <c r="L681" i="33" s="1"/>
  <c r="K634" i="33"/>
  <c r="L634" i="33" s="1"/>
  <c r="K624" i="33"/>
  <c r="L624" i="33" s="1"/>
  <c r="K614" i="33"/>
  <c r="L614" i="33" s="1"/>
  <c r="K602" i="33"/>
  <c r="L602" i="33" s="1"/>
  <c r="K591" i="33"/>
  <c r="L591" i="33" s="1"/>
  <c r="K579" i="33"/>
  <c r="L579" i="33" s="1"/>
  <c r="K568" i="33"/>
  <c r="L568" i="33" s="1"/>
  <c r="K555" i="33"/>
  <c r="L555" i="33" s="1"/>
  <c r="K545" i="33"/>
  <c r="L545" i="33" s="1"/>
  <c r="K510" i="33"/>
  <c r="L510" i="33" s="1"/>
  <c r="K497" i="33"/>
  <c r="L497" i="33" s="1"/>
  <c r="K487" i="33"/>
  <c r="L487" i="33" s="1"/>
  <c r="K474" i="33"/>
  <c r="L474" i="33" s="1"/>
  <c r="K463" i="33"/>
  <c r="L463" i="33" s="1"/>
  <c r="K454" i="33"/>
  <c r="L454" i="33" s="1"/>
  <c r="K443" i="33"/>
  <c r="L443" i="33" s="1"/>
  <c r="K432" i="33"/>
  <c r="L432" i="33" s="1"/>
  <c r="K421" i="33"/>
  <c r="L421" i="33" s="1"/>
  <c r="K410" i="33"/>
  <c r="L410" i="33" s="1"/>
  <c r="K400" i="33"/>
  <c r="L400" i="33" s="1"/>
  <c r="K362" i="33"/>
  <c r="L362" i="33" s="1"/>
  <c r="K352" i="33"/>
  <c r="L352" i="33" s="1"/>
  <c r="K342" i="33"/>
  <c r="L342" i="33" s="1"/>
  <c r="K328" i="33"/>
  <c r="L328" i="33" s="1"/>
  <c r="K318" i="33"/>
  <c r="L318" i="33" s="1"/>
  <c r="K306" i="33"/>
  <c r="L306" i="33" s="1"/>
  <c r="K294" i="33"/>
  <c r="L294" i="33" s="1"/>
  <c r="K282" i="33"/>
  <c r="L282" i="33" s="1"/>
  <c r="K272" i="33"/>
  <c r="L272" i="33" s="1"/>
  <c r="K238" i="33"/>
  <c r="L238" i="33" s="1"/>
  <c r="K225" i="33"/>
  <c r="L225" i="33" s="1"/>
  <c r="K215" i="33"/>
  <c r="L215" i="33" s="1"/>
  <c r="K202" i="33"/>
  <c r="L202" i="33" s="1"/>
  <c r="K191" i="33"/>
  <c r="L191" i="33" s="1"/>
  <c r="K179" i="33"/>
  <c r="L179" i="33" s="1"/>
  <c r="K168" i="33"/>
  <c r="L168" i="33" s="1"/>
  <c r="K155" i="33"/>
  <c r="L155" i="33" s="1"/>
  <c r="K145" i="33"/>
  <c r="L145" i="33" s="1"/>
  <c r="K131" i="33"/>
  <c r="L131" i="33" s="1"/>
  <c r="K121" i="33"/>
  <c r="L121" i="33" s="1"/>
  <c r="K111" i="33"/>
  <c r="L111" i="33" s="1"/>
  <c r="K98" i="33"/>
  <c r="L98" i="33" s="1"/>
  <c r="K87" i="33"/>
  <c r="L87" i="33" s="1"/>
  <c r="K75" i="33"/>
  <c r="L75" i="33" s="1"/>
  <c r="K64" i="33"/>
  <c r="L64" i="33" s="1"/>
  <c r="K51" i="33"/>
  <c r="L51" i="33" s="1"/>
  <c r="K41" i="33"/>
  <c r="L41" i="33" s="1"/>
  <c r="K6" i="33"/>
  <c r="L6" i="33" s="1"/>
  <c r="K1220" i="33"/>
  <c r="L1220" i="33" s="1"/>
  <c r="K1028" i="33"/>
  <c r="L1028" i="33" s="1"/>
  <c r="K900" i="33"/>
  <c r="L900" i="33" s="1"/>
  <c r="K804" i="33"/>
  <c r="L804" i="33" s="1"/>
  <c r="K740" i="33"/>
  <c r="L740" i="33" s="1"/>
  <c r="K676" i="33"/>
  <c r="L676" i="33" s="1"/>
  <c r="K612" i="33"/>
  <c r="L612" i="33" s="1"/>
  <c r="K548" i="33"/>
  <c r="L548" i="33" s="1"/>
  <c r="K484" i="33"/>
  <c r="L484" i="33" s="1"/>
  <c r="K420" i="33"/>
  <c r="L420" i="33" s="1"/>
  <c r="K356" i="33"/>
  <c r="L356" i="33" s="1"/>
  <c r="K292" i="33"/>
  <c r="L292" i="33" s="1"/>
  <c r="K228" i="33"/>
  <c r="L228" i="33" s="1"/>
  <c r="K164" i="33"/>
  <c r="L164" i="33" s="1"/>
  <c r="K100" i="33"/>
  <c r="L100" i="33" s="1"/>
  <c r="K36" i="33"/>
  <c r="L36" i="33" s="1"/>
  <c r="K2172" i="33"/>
  <c r="L2172" i="33" s="1"/>
  <c r="K2140" i="33"/>
  <c r="L2140" i="33" s="1"/>
  <c r="K2036" i="33"/>
  <c r="L2036" i="33" s="1"/>
  <c r="K2004" i="33"/>
  <c r="L2004" i="33" s="1"/>
  <c r="K1804" i="33"/>
  <c r="L1804" i="33" s="1"/>
  <c r="K1772" i="33"/>
  <c r="L1772" i="33" s="1"/>
  <c r="K1740" i="33"/>
  <c r="L1740" i="33" s="1"/>
  <c r="K1668" i="33"/>
  <c r="L1668" i="33" s="1"/>
  <c r="K1564" i="33"/>
  <c r="L1564" i="33" s="1"/>
  <c r="K1532" i="33"/>
  <c r="L1532" i="33" s="1"/>
  <c r="K1500" i="33"/>
  <c r="L1500" i="33" s="1"/>
  <c r="K1460" i="33"/>
  <c r="L1460" i="33" s="1"/>
  <c r="K1260" i="33"/>
  <c r="L1260" i="33" s="1"/>
  <c r="K1180" i="33"/>
  <c r="L1180" i="33" s="1"/>
  <c r="K1108" i="33"/>
  <c r="L1108" i="33" s="1"/>
  <c r="K980" i="33"/>
  <c r="L980" i="33" s="1"/>
  <c r="K876" i="33"/>
  <c r="L876" i="33" s="1"/>
  <c r="K3669" i="33"/>
  <c r="L3669" i="33" s="1"/>
  <c r="L1857" i="33"/>
  <c r="K1835" i="33"/>
  <c r="L1835" i="33" s="1"/>
  <c r="K1825" i="33"/>
  <c r="L1825" i="33" s="1"/>
  <c r="K1794" i="33"/>
  <c r="L1794" i="33" s="1"/>
  <c r="K1762" i="33"/>
  <c r="L1762" i="33" s="1"/>
  <c r="K1730" i="33"/>
  <c r="L1730" i="33" s="1"/>
  <c r="K1698" i="33"/>
  <c r="L1698" i="33" s="1"/>
  <c r="K1667" i="33"/>
  <c r="L1667" i="33" s="1"/>
  <c r="K1657" i="33"/>
  <c r="L1657" i="33" s="1"/>
  <c r="K1626" i="33"/>
  <c r="L1626" i="33" s="1"/>
  <c r="K1594" i="33"/>
  <c r="L1594" i="33" s="1"/>
  <c r="K1562" i="33"/>
  <c r="L1562" i="33" s="1"/>
  <c r="K1530" i="33"/>
  <c r="L1530" i="33" s="1"/>
  <c r="K1498" i="33"/>
  <c r="L1498" i="33" s="1"/>
  <c r="K1458" i="33"/>
  <c r="L1458" i="33" s="1"/>
  <c r="K1427" i="33"/>
  <c r="L1427" i="33" s="1"/>
  <c r="K1417" i="33"/>
  <c r="L1417" i="33" s="1"/>
  <c r="K1395" i="33"/>
  <c r="L1395" i="33" s="1"/>
  <c r="K1385" i="33"/>
  <c r="L1385" i="33" s="1"/>
  <c r="K1363" i="33"/>
  <c r="L1363" i="33" s="1"/>
  <c r="K1353" i="33"/>
  <c r="L1353" i="33" s="1"/>
  <c r="K1331" i="33"/>
  <c r="L1331" i="33" s="1"/>
  <c r="K1321" i="33"/>
  <c r="L1321" i="33" s="1"/>
  <c r="K1299" i="33"/>
  <c r="L1299" i="33" s="1"/>
  <c r="K1289" i="33"/>
  <c r="L1289" i="33" s="1"/>
  <c r="K1258" i="33"/>
  <c r="L1258" i="33" s="1"/>
  <c r="K1226" i="33"/>
  <c r="L1226" i="33" s="1"/>
  <c r="K1194" i="33"/>
  <c r="L1194" i="33" s="1"/>
  <c r="K1163" i="33"/>
  <c r="L1163" i="33" s="1"/>
  <c r="K1153" i="33"/>
  <c r="L1153" i="33" s="1"/>
  <c r="K1131" i="33"/>
  <c r="L1131" i="33" s="1"/>
  <c r="K1122" i="33"/>
  <c r="L1122" i="33" s="1"/>
  <c r="K1090" i="33"/>
  <c r="L1090" i="33" s="1"/>
  <c r="K1058" i="33"/>
  <c r="L1058" i="33" s="1"/>
  <c r="K1026" i="33"/>
  <c r="L1026" i="33" s="1"/>
  <c r="K994" i="33"/>
  <c r="L994" i="33" s="1"/>
  <c r="K954" i="33"/>
  <c r="L954" i="33" s="1"/>
  <c r="K923" i="33"/>
  <c r="L923" i="33" s="1"/>
  <c r="K913" i="33"/>
  <c r="L913" i="33" s="1"/>
  <c r="K891" i="33"/>
  <c r="L891" i="33" s="1"/>
  <c r="K881" i="33"/>
  <c r="L881" i="33" s="1"/>
  <c r="K859" i="33"/>
  <c r="L859" i="33" s="1"/>
  <c r="K849" i="33"/>
  <c r="L849" i="33" s="1"/>
  <c r="K827" i="33"/>
  <c r="L827" i="33" s="1"/>
  <c r="K817" i="33"/>
  <c r="L817" i="33" s="1"/>
  <c r="K795" i="33"/>
  <c r="L795" i="33" s="1"/>
  <c r="K785" i="33"/>
  <c r="L785" i="33" s="1"/>
  <c r="K754" i="33"/>
  <c r="L754" i="33" s="1"/>
  <c r="K744" i="33"/>
  <c r="L744" i="33" s="1"/>
  <c r="K722" i="33"/>
  <c r="L722" i="33" s="1"/>
  <c r="K712" i="33"/>
  <c r="L712" i="33" s="1"/>
  <c r="K690" i="33"/>
  <c r="L690" i="33" s="1"/>
  <c r="K680" i="33"/>
  <c r="L680" i="33" s="1"/>
  <c r="K658" i="33"/>
  <c r="L658" i="33" s="1"/>
  <c r="K649" i="33"/>
  <c r="L649" i="33" s="1"/>
  <c r="K627" i="33"/>
  <c r="L627" i="33" s="1"/>
  <c r="K617" i="33"/>
  <c r="L617" i="33" s="1"/>
  <c r="K608" i="33"/>
  <c r="L608" i="33" s="1"/>
  <c r="K586" i="33"/>
  <c r="L586" i="33" s="1"/>
  <c r="K576" i="33"/>
  <c r="L576" i="33" s="1"/>
  <c r="K554" i="33"/>
  <c r="L554" i="33" s="1"/>
  <c r="K544" i="33"/>
  <c r="L544" i="33" s="1"/>
  <c r="K522" i="33"/>
  <c r="L522" i="33" s="1"/>
  <c r="K512" i="33"/>
  <c r="L512" i="33" s="1"/>
  <c r="K490" i="33"/>
  <c r="L490" i="33" s="1"/>
  <c r="K480" i="33"/>
  <c r="L480" i="33" s="1"/>
  <c r="K459" i="33"/>
  <c r="L459" i="33" s="1"/>
  <c r="K450" i="33"/>
  <c r="L450" i="33" s="1"/>
  <c r="K440" i="33"/>
  <c r="L440" i="33" s="1"/>
  <c r="K419" i="33"/>
  <c r="L419" i="33" s="1"/>
  <c r="K409" i="33"/>
  <c r="L409" i="33" s="1"/>
  <c r="K387" i="33"/>
  <c r="L387" i="33" s="1"/>
  <c r="K377" i="33"/>
  <c r="L377" i="33" s="1"/>
  <c r="K355" i="33"/>
  <c r="L355" i="33" s="1"/>
  <c r="K345" i="33"/>
  <c r="L345" i="33" s="1"/>
  <c r="K323" i="33"/>
  <c r="L323" i="33" s="1"/>
  <c r="K313" i="33"/>
  <c r="L313" i="33" s="1"/>
  <c r="K291" i="33"/>
  <c r="L291" i="33" s="1"/>
  <c r="K281" i="33"/>
  <c r="L281" i="33" s="1"/>
  <c r="K250" i="33"/>
  <c r="L250" i="33" s="1"/>
  <c r="K240" i="33"/>
  <c r="L240" i="33" s="1"/>
  <c r="K218" i="33"/>
  <c r="L218" i="33" s="1"/>
  <c r="K208" i="33"/>
  <c r="L208" i="33" s="1"/>
  <c r="K186" i="33"/>
  <c r="L186" i="33" s="1"/>
  <c r="K176" i="33"/>
  <c r="L176" i="33" s="1"/>
  <c r="K154" i="33"/>
  <c r="L154" i="33" s="1"/>
  <c r="K144" i="33"/>
  <c r="L144" i="33" s="1"/>
  <c r="K123" i="33"/>
  <c r="L123" i="33" s="1"/>
  <c r="K113" i="33"/>
  <c r="L113" i="33" s="1"/>
  <c r="K82" i="33"/>
  <c r="L82" i="33" s="1"/>
  <c r="K72" i="33"/>
  <c r="L72" i="33" s="1"/>
  <c r="K50" i="33"/>
  <c r="L50" i="33" s="1"/>
  <c r="K40" i="33"/>
  <c r="L40" i="33" s="1"/>
  <c r="K18" i="33"/>
  <c r="L18" i="33" s="1"/>
  <c r="K8" i="33"/>
  <c r="L8" i="33" s="1"/>
  <c r="K1596" i="33"/>
  <c r="L1596" i="33" s="1"/>
  <c r="K1060" i="33"/>
  <c r="L1060" i="33" s="1"/>
  <c r="K932" i="33"/>
  <c r="L932" i="33" s="1"/>
  <c r="K820" i="33"/>
  <c r="L820" i="33" s="1"/>
  <c r="K756" i="33"/>
  <c r="L756" i="33" s="1"/>
  <c r="K692" i="33"/>
  <c r="L692" i="33" s="1"/>
  <c r="K628" i="33"/>
  <c r="L628" i="33" s="1"/>
  <c r="K564" i="33"/>
  <c r="L564" i="33" s="1"/>
  <c r="K500" i="33"/>
  <c r="L500" i="33" s="1"/>
  <c r="K436" i="33"/>
  <c r="L436" i="33" s="1"/>
  <c r="K372" i="33"/>
  <c r="L372" i="33" s="1"/>
  <c r="K308" i="33"/>
  <c r="L308" i="33" s="1"/>
  <c r="K244" i="33"/>
  <c r="L244" i="33" s="1"/>
  <c r="K180" i="33"/>
  <c r="L180" i="33" s="1"/>
  <c r="K116" i="33"/>
  <c r="L116" i="33" s="1"/>
  <c r="K52" i="33"/>
  <c r="L52" i="33" s="1"/>
  <c r="K3836" i="33"/>
  <c r="L3836" i="33" s="1"/>
  <c r="K3804" i="33"/>
  <c r="L3804" i="33" s="1"/>
  <c r="K3700" i="33"/>
  <c r="L3700" i="33" s="1"/>
  <c r="K3668" i="33"/>
  <c r="L3668" i="33" s="1"/>
  <c r="L3532" i="33"/>
  <c r="K3428" i="33"/>
  <c r="L3428" i="33" s="1"/>
  <c r="L3396" i="33"/>
  <c r="K3324" i="33"/>
  <c r="L3324" i="33" s="1"/>
  <c r="L3292" i="33"/>
  <c r="K3188" i="33"/>
  <c r="L3188" i="33" s="1"/>
  <c r="K3156" i="33"/>
  <c r="L3156" i="33" s="1"/>
  <c r="K3084" i="33"/>
  <c r="L3084" i="33" s="1"/>
  <c r="K2980" i="33"/>
  <c r="L2980" i="33" s="1"/>
  <c r="K2940" i="33"/>
  <c r="L2940" i="33" s="1"/>
  <c r="K2908" i="33"/>
  <c r="L2908" i="33" s="1"/>
  <c r="K2804" i="33"/>
  <c r="L2804" i="33" s="1"/>
  <c r="K2772" i="33"/>
  <c r="L2772" i="33" s="1"/>
  <c r="K2668" i="33"/>
  <c r="L2668" i="33" s="1"/>
  <c r="K2636" i="33"/>
  <c r="L2636" i="33" s="1"/>
  <c r="K2532" i="33"/>
  <c r="L2532" i="33" s="1"/>
  <c r="K2500" i="33"/>
  <c r="L2500" i="33" s="1"/>
  <c r="K2324" i="33"/>
  <c r="L2324" i="33" s="1"/>
  <c r="K2252" i="33"/>
  <c r="L2252" i="33" s="1"/>
  <c r="K1898" i="33"/>
  <c r="L1898" i="33" s="1"/>
  <c r="K1834" i="33"/>
  <c r="L1834" i="33" s="1"/>
  <c r="K1803" i="33"/>
  <c r="L1803" i="33" s="1"/>
  <c r="K1793" i="33"/>
  <c r="L1793" i="33" s="1"/>
  <c r="K1771" i="33"/>
  <c r="L1771" i="33" s="1"/>
  <c r="K1761" i="33"/>
  <c r="L1761" i="33" s="1"/>
  <c r="K1739" i="33"/>
  <c r="L1739" i="33" s="1"/>
  <c r="K1729" i="33"/>
  <c r="L1729" i="33" s="1"/>
  <c r="K1707" i="33"/>
  <c r="L1707" i="33" s="1"/>
  <c r="K1697" i="33"/>
  <c r="L1697" i="33" s="1"/>
  <c r="K1666" i="33"/>
  <c r="L1666" i="33" s="1"/>
  <c r="K1635" i="33"/>
  <c r="L1635" i="33" s="1"/>
  <c r="K1625" i="33"/>
  <c r="L1625" i="33" s="1"/>
  <c r="K1603" i="33"/>
  <c r="L1603" i="33" s="1"/>
  <c r="K1593" i="33"/>
  <c r="L1593" i="33" s="1"/>
  <c r="K1571" i="33"/>
  <c r="L1571" i="33" s="1"/>
  <c r="K1561" i="33"/>
  <c r="L1561" i="33" s="1"/>
  <c r="K1539" i="33"/>
  <c r="L1539" i="33" s="1"/>
  <c r="K1529" i="33"/>
  <c r="L1529" i="33" s="1"/>
  <c r="K1507" i="33"/>
  <c r="L1507" i="33" s="1"/>
  <c r="K1497" i="33"/>
  <c r="L1497" i="33" s="1"/>
  <c r="K1467" i="33"/>
  <c r="L1467" i="33" s="1"/>
  <c r="K1457" i="33"/>
  <c r="L1457" i="33" s="1"/>
  <c r="K1426" i="33"/>
  <c r="L1426" i="33" s="1"/>
  <c r="K1394" i="33"/>
  <c r="L1394" i="33" s="1"/>
  <c r="K1362" i="33"/>
  <c r="L1362" i="33" s="1"/>
  <c r="L1330" i="33"/>
  <c r="K1298" i="33"/>
  <c r="L1298" i="33" s="1"/>
  <c r="K1267" i="33"/>
  <c r="L1267" i="33" s="1"/>
  <c r="K1257" i="33"/>
  <c r="L1257" i="33" s="1"/>
  <c r="K1235" i="33"/>
  <c r="L1235" i="33" s="1"/>
  <c r="K1225" i="33"/>
  <c r="L1225" i="33" s="1"/>
  <c r="K1203" i="33"/>
  <c r="L1203" i="33" s="1"/>
  <c r="K1193" i="33"/>
  <c r="L1193" i="33" s="1"/>
  <c r="K1171" i="33"/>
  <c r="L1171" i="33" s="1"/>
  <c r="K1162" i="33"/>
  <c r="L1162" i="33" s="1"/>
  <c r="K1130" i="33"/>
  <c r="L1130" i="33" s="1"/>
  <c r="K1121" i="33"/>
  <c r="L1121" i="33" s="1"/>
  <c r="K1099" i="33"/>
  <c r="L1099" i="33" s="1"/>
  <c r="K1089" i="33"/>
  <c r="L1089" i="33" s="1"/>
  <c r="K1067" i="33"/>
  <c r="L1067" i="33" s="1"/>
  <c r="K1057" i="33"/>
  <c r="L1057" i="33" s="1"/>
  <c r="K1035" i="33"/>
  <c r="L1035" i="33" s="1"/>
  <c r="K1025" i="33"/>
  <c r="L1025" i="33" s="1"/>
  <c r="K1003" i="33"/>
  <c r="L1003" i="33" s="1"/>
  <c r="K993" i="33"/>
  <c r="L993" i="33" s="1"/>
  <c r="K963" i="33"/>
  <c r="L963" i="33" s="1"/>
  <c r="K953" i="33"/>
  <c r="L953" i="33" s="1"/>
  <c r="K922" i="33"/>
  <c r="L922" i="33" s="1"/>
  <c r="K890" i="33"/>
  <c r="L890" i="33" s="1"/>
  <c r="K858" i="33"/>
  <c r="L858" i="33" s="1"/>
  <c r="K848" i="33"/>
  <c r="L848" i="33" s="1"/>
  <c r="K826" i="33"/>
  <c r="L826" i="33" s="1"/>
  <c r="K816" i="33"/>
  <c r="L816" i="33" s="1"/>
  <c r="K794" i="33"/>
  <c r="L794" i="33" s="1"/>
  <c r="K784" i="33"/>
  <c r="L784" i="33" s="1"/>
  <c r="K763" i="33"/>
  <c r="L763" i="33" s="1"/>
  <c r="K753" i="33"/>
  <c r="L753" i="33" s="1"/>
  <c r="K731" i="33"/>
  <c r="L731" i="33" s="1"/>
  <c r="K721" i="33"/>
  <c r="L721" i="33" s="1"/>
  <c r="K699" i="33"/>
  <c r="L699" i="33" s="1"/>
  <c r="K689" i="33"/>
  <c r="L689" i="33" s="1"/>
  <c r="K667" i="33"/>
  <c r="L667" i="33" s="1"/>
  <c r="K657" i="33"/>
  <c r="L657" i="33" s="1"/>
  <c r="K648" i="33"/>
  <c r="L648" i="33" s="1"/>
  <c r="K626" i="33"/>
  <c r="L626" i="33" s="1"/>
  <c r="K616" i="33"/>
  <c r="L616" i="33" s="1"/>
  <c r="K595" i="33"/>
  <c r="L595" i="33" s="1"/>
  <c r="K585" i="33"/>
  <c r="L585" i="33" s="1"/>
  <c r="K563" i="33"/>
  <c r="L563" i="33" s="1"/>
  <c r="K553" i="33"/>
  <c r="L553" i="33" s="1"/>
  <c r="K531" i="33"/>
  <c r="L531" i="33" s="1"/>
  <c r="K521" i="33"/>
  <c r="L521" i="33" s="1"/>
  <c r="K499" i="33"/>
  <c r="L499" i="33" s="1"/>
  <c r="K489" i="33"/>
  <c r="L489" i="33" s="1"/>
  <c r="K467" i="33"/>
  <c r="L467" i="33" s="1"/>
  <c r="K458" i="33"/>
  <c r="L458" i="33" s="1"/>
  <c r="K449" i="33"/>
  <c r="L449" i="33" s="1"/>
  <c r="K427" i="33"/>
  <c r="L427" i="33" s="1"/>
  <c r="K418" i="33"/>
  <c r="L418" i="33" s="1"/>
  <c r="K408" i="33"/>
  <c r="L408" i="33" s="1"/>
  <c r="K386" i="33"/>
  <c r="L386" i="33" s="1"/>
  <c r="K376" i="33"/>
  <c r="L376" i="33" s="1"/>
  <c r="K354" i="33"/>
  <c r="L354" i="33" s="1"/>
  <c r="K344" i="33"/>
  <c r="L344" i="33" s="1"/>
  <c r="K322" i="33"/>
  <c r="L322" i="33" s="1"/>
  <c r="K312" i="33"/>
  <c r="L312" i="33" s="1"/>
  <c r="K290" i="33"/>
  <c r="L290" i="33" s="1"/>
  <c r="K280" i="33"/>
  <c r="L280" i="33" s="1"/>
  <c r="K259" i="33"/>
  <c r="L259" i="33" s="1"/>
  <c r="K249" i="33"/>
  <c r="L249" i="33" s="1"/>
  <c r="K227" i="33"/>
  <c r="L227" i="33" s="1"/>
  <c r="K217" i="33"/>
  <c r="L217" i="33" s="1"/>
  <c r="K195" i="33"/>
  <c r="L195" i="33" s="1"/>
  <c r="K185" i="33"/>
  <c r="L185" i="33" s="1"/>
  <c r="K163" i="33"/>
  <c r="L163" i="33" s="1"/>
  <c r="K153" i="33"/>
  <c r="L153" i="33" s="1"/>
  <c r="K122" i="33"/>
  <c r="L122" i="33" s="1"/>
  <c r="K112" i="33"/>
  <c r="L112" i="33" s="1"/>
  <c r="K91" i="33"/>
  <c r="L91" i="33" s="1"/>
  <c r="K81" i="33"/>
  <c r="L81" i="33" s="1"/>
  <c r="K59" i="33"/>
  <c r="L59" i="33" s="1"/>
  <c r="K49" i="33"/>
  <c r="L49" i="33" s="1"/>
  <c r="K27" i="33"/>
  <c r="L27" i="33" s="1"/>
  <c r="K17" i="33"/>
  <c r="L17" i="33" s="1"/>
  <c r="K1252" i="33"/>
  <c r="L1252" i="33" s="1"/>
  <c r="K1036" i="33"/>
  <c r="L1036" i="33" s="1"/>
  <c r="K908" i="33"/>
  <c r="L908" i="33" s="1"/>
  <c r="K812" i="33"/>
  <c r="L812" i="33" s="1"/>
  <c r="K748" i="33"/>
  <c r="L748" i="33" s="1"/>
  <c r="K684" i="33"/>
  <c r="L684" i="33" s="1"/>
  <c r="K620" i="33"/>
  <c r="L620" i="33" s="1"/>
  <c r="K556" i="33"/>
  <c r="L556" i="33" s="1"/>
  <c r="K492" i="33"/>
  <c r="L492" i="33" s="1"/>
  <c r="K428" i="33"/>
  <c r="L428" i="33" s="1"/>
  <c r="K364" i="33"/>
  <c r="L364" i="33" s="1"/>
  <c r="K300" i="33"/>
  <c r="L300" i="33" s="1"/>
  <c r="K236" i="33"/>
  <c r="L236" i="33" s="1"/>
  <c r="K172" i="33"/>
  <c r="L172" i="33" s="1"/>
  <c r="K108" i="33"/>
  <c r="L108" i="33" s="1"/>
  <c r="K44" i="33"/>
  <c r="L44" i="33" s="1"/>
  <c r="K2836" i="33"/>
  <c r="L2836" i="33" s="1"/>
  <c r="K2356" i="33"/>
  <c r="L2356" i="33" s="1"/>
  <c r="K1867" i="33"/>
  <c r="L1867" i="33" s="1"/>
  <c r="K3564" i="33"/>
  <c r="L3564" i="33" s="1"/>
  <c r="K1866" i="33"/>
  <c r="L1866" i="33" s="1"/>
  <c r="K2669" i="33"/>
  <c r="L2669" i="33" s="1"/>
  <c r="K2637" i="33"/>
  <c r="L2637" i="33" s="1"/>
  <c r="K2604" i="33"/>
  <c r="L2604" i="33" s="1"/>
  <c r="K2572" i="33"/>
  <c r="L2572" i="33" s="1"/>
  <c r="K2533" i="33"/>
  <c r="L2533" i="33" s="1"/>
  <c r="K2501" i="33"/>
  <c r="L2501" i="33" s="1"/>
  <c r="L2436" i="33"/>
  <c r="K2396" i="33"/>
  <c r="L2396" i="33" s="1"/>
  <c r="K2357" i="33"/>
  <c r="L2357" i="33" s="1"/>
  <c r="K2325" i="33"/>
  <c r="L2325" i="33" s="1"/>
  <c r="K2292" i="33"/>
  <c r="L2292" i="33" s="1"/>
  <c r="K2253" i="33"/>
  <c r="L2253" i="33" s="1"/>
  <c r="K2220" i="33"/>
  <c r="L2220" i="33" s="1"/>
  <c r="L2188" i="33"/>
  <c r="K2149" i="33"/>
  <c r="L2149" i="33" s="1"/>
  <c r="K2117" i="33"/>
  <c r="L2117" i="33" s="1"/>
  <c r="K2084" i="33"/>
  <c r="L2084" i="33" s="1"/>
  <c r="K2052" i="33"/>
  <c r="L2052" i="33" s="1"/>
  <c r="K2013" i="33"/>
  <c r="L2013" i="33" s="1"/>
  <c r="K1980" i="33"/>
  <c r="L1980" i="33" s="1"/>
  <c r="K1948" i="33"/>
  <c r="L1948" i="33" s="1"/>
  <c r="K1916" i="33"/>
  <c r="L1916" i="33" s="1"/>
  <c r="K1884" i="33"/>
  <c r="L1884" i="33" s="1"/>
  <c r="K1852" i="33"/>
  <c r="L1852" i="33" s="1"/>
  <c r="K1820" i="33"/>
  <c r="L1820" i="33" s="1"/>
  <c r="K1781" i="33"/>
  <c r="L1781" i="33" s="1"/>
  <c r="K1749" i="33"/>
  <c r="L1749" i="33" s="1"/>
  <c r="K1716" i="33"/>
  <c r="L1716" i="33" s="1"/>
  <c r="K1684" i="33"/>
  <c r="L1684" i="33" s="1"/>
  <c r="K1645" i="33"/>
  <c r="L1645" i="33" s="1"/>
  <c r="K1612" i="33"/>
  <c r="L1612" i="33" s="1"/>
  <c r="K1573" i="33"/>
  <c r="L1573" i="33" s="1"/>
  <c r="K1541" i="33"/>
  <c r="L1541" i="33" s="1"/>
  <c r="K1509" i="33"/>
  <c r="L1509" i="33" s="1"/>
  <c r="K1469" i="33"/>
  <c r="L1469" i="33" s="1"/>
  <c r="K1436" i="33"/>
  <c r="L1436" i="33" s="1"/>
  <c r="K1404" i="33"/>
  <c r="L1404" i="33" s="1"/>
  <c r="K1372" i="33"/>
  <c r="L1372" i="33" s="1"/>
  <c r="K1340" i="33"/>
  <c r="L1340" i="33" s="1"/>
  <c r="K1308" i="33"/>
  <c r="L1308" i="33" s="1"/>
  <c r="K1269" i="33"/>
  <c r="L1269" i="33" s="1"/>
  <c r="K1236" i="33"/>
  <c r="L1236" i="33" s="1"/>
  <c r="K1196" i="33"/>
  <c r="L1196" i="33" s="1"/>
  <c r="K1156" i="33"/>
  <c r="L1156" i="33" s="1"/>
  <c r="K1117" i="33"/>
  <c r="L1117" i="33" s="1"/>
  <c r="K1076" i="33"/>
  <c r="L1076" i="33" s="1"/>
  <c r="K1037" i="33"/>
  <c r="L1037" i="33" s="1"/>
  <c r="K989" i="33"/>
  <c r="L989" i="33" s="1"/>
  <c r="K940" i="33"/>
  <c r="L940" i="33" s="1"/>
  <c r="K885" i="33"/>
  <c r="L885" i="33" s="1"/>
  <c r="K852" i="33"/>
  <c r="L852" i="33" s="1"/>
  <c r="K789" i="33"/>
  <c r="L789" i="33" s="1"/>
  <c r="K717" i="33"/>
  <c r="L717" i="33" s="1"/>
  <c r="K645" i="33"/>
  <c r="L645" i="33" s="1"/>
  <c r="K573" i="33"/>
  <c r="L573" i="33" s="1"/>
  <c r="K509" i="33"/>
  <c r="L509" i="33" s="1"/>
  <c r="K429" i="33"/>
  <c r="L429" i="33" s="1"/>
  <c r="K357" i="33"/>
  <c r="L357" i="33" s="1"/>
  <c r="K293" i="33"/>
  <c r="L293" i="33" s="1"/>
  <c r="K221" i="33"/>
  <c r="L221" i="33" s="1"/>
  <c r="K157" i="33"/>
  <c r="L157" i="33" s="1"/>
  <c r="K77" i="33"/>
  <c r="L77" i="33" s="1"/>
  <c r="K2116" i="33"/>
  <c r="L2116" i="33" s="1"/>
  <c r="K2044" i="33"/>
  <c r="L2044" i="33" s="1"/>
  <c r="K2012" i="33"/>
  <c r="L2012" i="33" s="1"/>
  <c r="K1780" i="33"/>
  <c r="L1780" i="33" s="1"/>
  <c r="K1748" i="33"/>
  <c r="L1748" i="33" s="1"/>
  <c r="K1676" i="33"/>
  <c r="L1676" i="33" s="1"/>
  <c r="K1644" i="33"/>
  <c r="L1644" i="33" s="1"/>
  <c r="K1572" i="33"/>
  <c r="L1572" i="33" s="1"/>
  <c r="K1540" i="33"/>
  <c r="L1540" i="33" s="1"/>
  <c r="K1508" i="33"/>
  <c r="L1508" i="33" s="1"/>
  <c r="K1468" i="33"/>
  <c r="L1468" i="33" s="1"/>
  <c r="K1268" i="33"/>
  <c r="L1268" i="33" s="1"/>
  <c r="K1116" i="33"/>
  <c r="L1116" i="33" s="1"/>
  <c r="K988" i="33"/>
  <c r="L988" i="33" s="1"/>
  <c r="K884" i="33"/>
  <c r="L884" i="33" s="1"/>
  <c r="L2180" i="33"/>
  <c r="K2108" i="33"/>
  <c r="L2108" i="33" s="1"/>
  <c r="K2076" i="33"/>
  <c r="L2076" i="33" s="1"/>
  <c r="K1972" i="33"/>
  <c r="L1972" i="33" s="1"/>
  <c r="K1940" i="33"/>
  <c r="L1940" i="33" s="1"/>
  <c r="K1908" i="33"/>
  <c r="L1908" i="33" s="1"/>
  <c r="K1876" i="33"/>
  <c r="L1876" i="33" s="1"/>
  <c r="K1844" i="33"/>
  <c r="L1844" i="33" s="1"/>
  <c r="K1812" i="33"/>
  <c r="L1812" i="33" s="1"/>
  <c r="K1708" i="33"/>
  <c r="L1708" i="33" s="1"/>
  <c r="K1636" i="33"/>
  <c r="L1636" i="33" s="1"/>
  <c r="K1604" i="33"/>
  <c r="L1604" i="33" s="1"/>
  <c r="K1428" i="33"/>
  <c r="L1428" i="33" s="1"/>
  <c r="K1396" i="33"/>
  <c r="L1396" i="33" s="1"/>
  <c r="K1364" i="33"/>
  <c r="L1364" i="33" s="1"/>
  <c r="K1332" i="33"/>
  <c r="L1332" i="33" s="1"/>
  <c r="K1300" i="33"/>
  <c r="L1300" i="33" s="1"/>
  <c r="K1228" i="33"/>
  <c r="L1228" i="33" s="1"/>
  <c r="K1148" i="33"/>
  <c r="L1148" i="33" s="1"/>
  <c r="K1068" i="33"/>
  <c r="L1068" i="33" s="1"/>
  <c r="K924" i="33"/>
  <c r="L924" i="33" s="1"/>
  <c r="K2468" i="33"/>
  <c r="L2468" i="33" s="1"/>
  <c r="K2212" i="33"/>
  <c r="L2212" i="33" s="1"/>
  <c r="K2148" i="33"/>
  <c r="L2148" i="33" s="1"/>
  <c r="L261" i="33"/>
  <c r="L4253" i="33"/>
  <c r="L4093" i="33"/>
  <c r="L3965" i="33"/>
  <c r="L3869" i="33"/>
  <c r="L3493" i="33"/>
  <c r="L3221" i="33"/>
  <c r="L3045" i="33"/>
  <c r="L3133" i="33"/>
  <c r="L2109" i="33"/>
  <c r="L933" i="33"/>
  <c r="L4252" i="33"/>
  <c r="L4188" i="33"/>
  <c r="L4124" i="33"/>
  <c r="L4060" i="33"/>
  <c r="L3996" i="33"/>
  <c r="L3932" i="33"/>
  <c r="L3868" i="33"/>
  <c r="L3797" i="33"/>
  <c r="L3732" i="33"/>
  <c r="L3661" i="33"/>
  <c r="L3557" i="33"/>
  <c r="L3492" i="33"/>
  <c r="L3421" i="33"/>
  <c r="L3356" i="33"/>
  <c r="L3285" i="33"/>
  <c r="L3220" i="33"/>
  <c r="L3149" i="33"/>
  <c r="L3116" i="33"/>
  <c r="L3044" i="33"/>
  <c r="L2973" i="33"/>
  <c r="L2868" i="33"/>
  <c r="L3581" i="33"/>
  <c r="L3069" i="33"/>
  <c r="L2557" i="33"/>
  <c r="L2045" i="33"/>
  <c r="L1477" i="33"/>
  <c r="L773" i="33"/>
  <c r="L101" i="33"/>
  <c r="L4277" i="33"/>
  <c r="L4245" i="33"/>
  <c r="L4213" i="33"/>
  <c r="L4181" i="33"/>
  <c r="L4149" i="33"/>
  <c r="L4117" i="33"/>
  <c r="L4085" i="33"/>
  <c r="L4053" i="33"/>
  <c r="L4021" i="33"/>
  <c r="L3989" i="33"/>
  <c r="L3957" i="33"/>
  <c r="L3925" i="33"/>
  <c r="L3893" i="33"/>
  <c r="L3197" i="33"/>
  <c r="L965" i="33"/>
  <c r="L4221" i="33"/>
  <c r="L4061" i="33"/>
  <c r="L3461" i="33"/>
  <c r="L3357" i="33"/>
  <c r="L3253" i="33"/>
  <c r="L3117" i="33"/>
  <c r="L2869" i="33"/>
  <c r="L2733" i="33"/>
  <c r="L2597" i="33"/>
  <c r="L2421" i="33"/>
  <c r="L2285" i="33"/>
  <c r="L1909" i="33"/>
  <c r="L1069" i="33"/>
  <c r="L3645" i="33"/>
  <c r="L4284" i="33"/>
  <c r="L4220" i="33"/>
  <c r="L4156" i="33"/>
  <c r="L4092" i="33"/>
  <c r="L4028" i="33"/>
  <c r="L3964" i="33"/>
  <c r="L3900" i="33"/>
  <c r="L3829" i="33"/>
  <c r="L3764" i="33"/>
  <c r="L3693" i="33"/>
  <c r="L3628" i="33"/>
  <c r="L3596" i="33"/>
  <c r="L3525" i="33"/>
  <c r="L3460" i="33"/>
  <c r="L3388" i="33"/>
  <c r="L3317" i="33"/>
  <c r="L3252" i="33"/>
  <c r="L3181" i="33"/>
  <c r="L3077" i="33"/>
  <c r="L3012" i="33"/>
  <c r="L2933" i="33"/>
  <c r="L2901" i="33"/>
  <c r="L3517" i="33"/>
  <c r="L3005" i="33"/>
  <c r="L2493" i="33"/>
  <c r="L1485" i="33"/>
  <c r="L1445" i="33"/>
  <c r="L141" i="33"/>
  <c r="L3108" i="33"/>
  <c r="L4276" i="33"/>
  <c r="L4244" i="33"/>
  <c r="L4212" i="33"/>
  <c r="L4180" i="33"/>
  <c r="L4148" i="33"/>
  <c r="L4116" i="33"/>
  <c r="L4084" i="33"/>
  <c r="L4052" i="33"/>
  <c r="L4020" i="33"/>
  <c r="L3988" i="33"/>
  <c r="L3956" i="33"/>
  <c r="L3924" i="33"/>
  <c r="L3892" i="33"/>
  <c r="L13" i="33"/>
  <c r="L2173" i="33"/>
  <c r="L1637" i="33"/>
  <c r="L4157" i="33"/>
  <c r="L4029" i="33"/>
  <c r="L3933" i="33"/>
  <c r="L3765" i="33"/>
  <c r="L3629" i="33"/>
  <c r="L2837" i="33"/>
  <c r="L2389" i="33"/>
  <c r="L2181" i="33"/>
  <c r="L1941" i="33"/>
  <c r="L1429" i="33"/>
  <c r="L1333" i="33"/>
  <c r="L1229" i="33"/>
  <c r="L1149" i="33"/>
  <c r="L845" i="33"/>
  <c r="L709" i="33"/>
  <c r="L565" i="33"/>
  <c r="L501" i="33"/>
  <c r="L285" i="33"/>
  <c r="L69" i="33"/>
  <c r="L3453" i="33"/>
  <c r="L2941" i="33"/>
  <c r="L2429" i="33"/>
  <c r="L1285" i="33"/>
  <c r="L613" i="33"/>
  <c r="L2948" i="33"/>
  <c r="L4269" i="33"/>
  <c r="L4237" i="33"/>
  <c r="L4205" i="33"/>
  <c r="L4173" i="33"/>
  <c r="L4141" i="33"/>
  <c r="L4109" i="33"/>
  <c r="L4077" i="33"/>
  <c r="L4045" i="33"/>
  <c r="L4013" i="33"/>
  <c r="L3981" i="33"/>
  <c r="L3949" i="33"/>
  <c r="L3917" i="33"/>
  <c r="L3885" i="33"/>
  <c r="L3853" i="33"/>
  <c r="L3709" i="33"/>
  <c r="L2685" i="33"/>
  <c r="L4285" i="33"/>
  <c r="L4125" i="33"/>
  <c r="L3997" i="33"/>
  <c r="L3901" i="33"/>
  <c r="L3733" i="33"/>
  <c r="L3597" i="33"/>
  <c r="L3013" i="33"/>
  <c r="L2461" i="33"/>
  <c r="L1877" i="33"/>
  <c r="L1845" i="33"/>
  <c r="L1709" i="33"/>
  <c r="L1605" i="33"/>
  <c r="L1397" i="33"/>
  <c r="L1365" i="33"/>
  <c r="L1189" i="33"/>
  <c r="L1029" i="33"/>
  <c r="L781" i="33"/>
  <c r="L637" i="33"/>
  <c r="L413" i="33"/>
  <c r="L213" i="33"/>
  <c r="L149" i="33"/>
  <c r="L973" i="33"/>
  <c r="L3389" i="33"/>
  <c r="L2877" i="33"/>
  <c r="L2365" i="33"/>
  <c r="L1989" i="33"/>
  <c r="L653" i="33"/>
  <c r="L2428" i="33"/>
  <c r="L4268" i="33"/>
  <c r="L4236" i="33"/>
  <c r="L4204" i="33"/>
  <c r="L4172" i="33"/>
  <c r="L4140" i="33"/>
  <c r="L4108" i="33"/>
  <c r="L4076" i="33"/>
  <c r="L4044" i="33"/>
  <c r="L4012" i="33"/>
  <c r="L3980" i="33"/>
  <c r="L3948" i="33"/>
  <c r="L3916" i="33"/>
  <c r="L3884" i="33"/>
  <c r="L1805" i="33"/>
  <c r="L4189" i="33"/>
  <c r="L2701" i="33"/>
  <c r="L2565" i="33"/>
  <c r="L2213" i="33"/>
  <c r="L2077" i="33"/>
  <c r="L1973" i="33"/>
  <c r="L1813" i="33"/>
  <c r="L1301" i="33"/>
  <c r="L925" i="33"/>
  <c r="L349" i="33"/>
  <c r="L2621" i="33"/>
  <c r="L1677" i="33"/>
  <c r="L3837" i="33"/>
  <c r="L3325" i="33"/>
  <c r="L2813" i="33"/>
  <c r="L2301" i="33"/>
  <c r="L1125" i="33"/>
  <c r="L453" i="33"/>
  <c r="L2276" i="33"/>
  <c r="L4293" i="33"/>
  <c r="L4261" i="33"/>
  <c r="L4229" i="33"/>
  <c r="L4197" i="33"/>
  <c r="L4165" i="33"/>
  <c r="L4133" i="33"/>
  <c r="L4101" i="33"/>
  <c r="L4069" i="33"/>
  <c r="L4037" i="33"/>
  <c r="L4005" i="33"/>
  <c r="L3973" i="33"/>
  <c r="L3941" i="33"/>
  <c r="L3909" i="33"/>
  <c r="L3877" i="33"/>
  <c r="L2797" i="33"/>
  <c r="L2765" i="33"/>
  <c r="L2732" i="33"/>
  <c r="L2700" i="33"/>
  <c r="L2661" i="33"/>
  <c r="L2629" i="33"/>
  <c r="L2596" i="33"/>
  <c r="L2564" i="33"/>
  <c r="L2525" i="33"/>
  <c r="L2492" i="33"/>
  <c r="L2460" i="33"/>
  <c r="L2420" i="33"/>
  <c r="L2388" i="33"/>
  <c r="L2349" i="33"/>
  <c r="L2317" i="33"/>
  <c r="L2284" i="33"/>
  <c r="L2245" i="33"/>
  <c r="L2141" i="33"/>
  <c r="L2037" i="33"/>
  <c r="L2005" i="33"/>
  <c r="L1773" i="33"/>
  <c r="L1741" i="33"/>
  <c r="L1669" i="33"/>
  <c r="L1565" i="33"/>
  <c r="L1533" i="33"/>
  <c r="L1501" i="33"/>
  <c r="L1461" i="33"/>
  <c r="L1261" i="33"/>
  <c r="L1181" i="33"/>
  <c r="L1109" i="33"/>
  <c r="L1021" i="33"/>
  <c r="L981" i="33"/>
  <c r="L877" i="33"/>
  <c r="L837" i="33"/>
  <c r="L765" i="33"/>
  <c r="L701" i="33"/>
  <c r="L629" i="33"/>
  <c r="L557" i="33"/>
  <c r="L493" i="33"/>
  <c r="L405" i="33"/>
  <c r="L341" i="33"/>
  <c r="L277" i="33"/>
  <c r="L205" i="33"/>
  <c r="L133" i="33"/>
  <c r="L61" i="33"/>
  <c r="L3861" i="33"/>
  <c r="L3828" i="33"/>
  <c r="L3796" i="33"/>
  <c r="L3757" i="33"/>
  <c r="L3725" i="33"/>
  <c r="L3692" i="33"/>
  <c r="L3660" i="33"/>
  <c r="L3621" i="33"/>
  <c r="L3589" i="33"/>
  <c r="L3556" i="33"/>
  <c r="L3524" i="33"/>
  <c r="L3485" i="33"/>
  <c r="L3452" i="33"/>
  <c r="L3420" i="33"/>
  <c r="L3381" i="33"/>
  <c r="L3349" i="33"/>
  <c r="L3316" i="33"/>
  <c r="L3284" i="33"/>
  <c r="L3245" i="33"/>
  <c r="L3213" i="33"/>
  <c r="L3180" i="33"/>
  <c r="L3148" i="33"/>
  <c r="L3109" i="33"/>
  <c r="L3076" i="33"/>
  <c r="L3037" i="33"/>
  <c r="L3004" i="33"/>
  <c r="L2972" i="33"/>
  <c r="L2932" i="33"/>
  <c r="L2900" i="33"/>
  <c r="L2861" i="33"/>
  <c r="L2829" i="33"/>
  <c r="L2796" i="33"/>
  <c r="L2764" i="33"/>
  <c r="L2725" i="33"/>
  <c r="L2693" i="33"/>
  <c r="L2660" i="33"/>
  <c r="L2628" i="33"/>
  <c r="L2589" i="33"/>
  <c r="L2556" i="33"/>
  <c r="L2524" i="33"/>
  <c r="L2485" i="33"/>
  <c r="L2453" i="33"/>
  <c r="L2413" i="33"/>
  <c r="L2381" i="33"/>
  <c r="L2348" i="33"/>
  <c r="L2316" i="33"/>
  <c r="L2277" i="33"/>
  <c r="L2244" i="33"/>
  <c r="L2205" i="33"/>
  <c r="L2101" i="33"/>
  <c r="L2069" i="33"/>
  <c r="L1965" i="33"/>
  <c r="L1933" i="33"/>
  <c r="L1901" i="33"/>
  <c r="L1869" i="33"/>
  <c r="L1837" i="33"/>
  <c r="L1701" i="33"/>
  <c r="L1629" i="33"/>
  <c r="L1597" i="33"/>
  <c r="L1421" i="33"/>
  <c r="L1389" i="33"/>
  <c r="L1357" i="33"/>
  <c r="L1325" i="33"/>
  <c r="L1293" i="33"/>
  <c r="L1221" i="33"/>
  <c r="L1141" i="33"/>
  <c r="L1061" i="33"/>
  <c r="L1013" i="33"/>
  <c r="L917" i="33"/>
  <c r="L829" i="33"/>
  <c r="L757" i="33"/>
  <c r="L693" i="33"/>
  <c r="L621" i="33"/>
  <c r="L549" i="33"/>
  <c r="L485" i="33"/>
  <c r="L397" i="33"/>
  <c r="L333" i="33"/>
  <c r="L269" i="33"/>
  <c r="L197" i="33"/>
  <c r="L125" i="33"/>
  <c r="L53" i="33"/>
  <c r="L3860" i="33"/>
  <c r="L3821" i="33"/>
  <c r="L3789" i="33"/>
  <c r="L3756" i="33"/>
  <c r="L3724" i="33"/>
  <c r="L3685" i="33"/>
  <c r="L3653" i="33"/>
  <c r="L3620" i="33"/>
  <c r="L3588" i="33"/>
  <c r="L3549" i="33"/>
  <c r="L3516" i="33"/>
  <c r="L3484" i="33"/>
  <c r="L3445" i="33"/>
  <c r="L3413" i="33"/>
  <c r="L3380" i="33"/>
  <c r="L3348" i="33"/>
  <c r="L3309" i="33"/>
  <c r="L3277" i="33"/>
  <c r="L3244" i="33"/>
  <c r="L3212" i="33"/>
  <c r="L3173" i="33"/>
  <c r="L3141" i="33"/>
  <c r="L3101" i="33"/>
  <c r="L3068" i="33"/>
  <c r="L3036" i="33"/>
  <c r="L2997" i="33"/>
  <c r="L2965" i="33"/>
  <c r="L2925" i="33"/>
  <c r="L2893" i="33"/>
  <c r="L2860" i="33"/>
  <c r="L2828" i="33"/>
  <c r="L2789" i="33"/>
  <c r="L2757" i="33"/>
  <c r="L2724" i="33"/>
  <c r="L2692" i="33"/>
  <c r="L2653" i="33"/>
  <c r="L2620" i="33"/>
  <c r="L2588" i="33"/>
  <c r="L2549" i="33"/>
  <c r="L2517" i="33"/>
  <c r="L2484" i="33"/>
  <c r="L2452" i="33"/>
  <c r="L2412" i="33"/>
  <c r="L2380" i="33"/>
  <c r="L2341" i="33"/>
  <c r="L2309" i="33"/>
  <c r="L2269" i="33"/>
  <c r="L2236" i="33"/>
  <c r="L2165" i="33"/>
  <c r="L2133" i="33"/>
  <c r="L2029" i="33"/>
  <c r="L1997" i="33"/>
  <c r="L1797" i="33"/>
  <c r="L1765" i="33"/>
  <c r="L1733" i="33"/>
  <c r="L1661" i="33"/>
  <c r="L1589" i="33"/>
  <c r="L1557" i="33"/>
  <c r="L1525" i="33"/>
  <c r="L1493" i="33"/>
  <c r="L1453" i="33"/>
  <c r="L1253" i="33"/>
  <c r="L1213" i="33"/>
  <c r="L1173" i="33"/>
  <c r="L1101" i="33"/>
  <c r="L1053" i="33"/>
  <c r="L957" i="33"/>
  <c r="L869" i="33"/>
  <c r="L821" i="33"/>
  <c r="L749" i="33"/>
  <c r="L685" i="33"/>
  <c r="L605" i="33"/>
  <c r="L541" i="33"/>
  <c r="L477" i="33"/>
  <c r="L389" i="33"/>
  <c r="L325" i="33"/>
  <c r="L253" i="33"/>
  <c r="L189" i="33"/>
  <c r="L117" i="33"/>
  <c r="L45" i="33"/>
  <c r="L3820" i="33"/>
  <c r="L3788" i="33"/>
  <c r="L3749" i="33"/>
  <c r="L3717" i="33"/>
  <c r="L3684" i="33"/>
  <c r="L3652" i="33"/>
  <c r="L3613" i="33"/>
  <c r="L3580" i="33"/>
  <c r="L3548" i="33"/>
  <c r="L3509" i="33"/>
  <c r="L3477" i="33"/>
  <c r="L3444" i="33"/>
  <c r="L3412" i="33"/>
  <c r="L3373" i="33"/>
  <c r="L3341" i="33"/>
  <c r="L3308" i="33"/>
  <c r="L3276" i="33"/>
  <c r="L3237" i="33"/>
  <c r="L3205" i="33"/>
  <c r="L3172" i="33"/>
  <c r="L3140" i="33"/>
  <c r="L3100" i="33"/>
  <c r="L3061" i="33"/>
  <c r="L3029" i="33"/>
  <c r="L2996" i="33"/>
  <c r="L2964" i="33"/>
  <c r="L2924" i="33"/>
  <c r="L2892" i="33"/>
  <c r="L2853" i="33"/>
  <c r="L2821" i="33"/>
  <c r="L2788" i="33"/>
  <c r="L2756" i="33"/>
  <c r="L2717" i="33"/>
  <c r="L2684" i="33"/>
  <c r="L2652" i="33"/>
  <c r="L2613" i="33"/>
  <c r="L2581" i="33"/>
  <c r="L2548" i="33"/>
  <c r="L2516" i="33"/>
  <c r="L2477" i="33"/>
  <c r="L2445" i="33"/>
  <c r="L2405" i="33"/>
  <c r="L2373" i="33"/>
  <c r="L2340" i="33"/>
  <c r="L2308" i="33"/>
  <c r="L2268" i="33"/>
  <c r="L2229" i="33"/>
  <c r="L2197" i="33"/>
  <c r="L2093" i="33"/>
  <c r="L2061" i="33"/>
  <c r="L1957" i="33"/>
  <c r="L1925" i="33"/>
  <c r="L1893" i="33"/>
  <c r="L1861" i="33"/>
  <c r="L1829" i="33"/>
  <c r="L1725" i="33"/>
  <c r="L1693" i="33"/>
  <c r="L1621" i="33"/>
  <c r="L1413" i="33"/>
  <c r="L1381" i="33"/>
  <c r="L1349" i="33"/>
  <c r="L1317" i="33"/>
  <c r="L1245" i="33"/>
  <c r="L1205" i="33"/>
  <c r="L1133" i="33"/>
  <c r="L1093" i="33"/>
  <c r="L1005" i="33"/>
  <c r="L949" i="33"/>
  <c r="L909" i="33"/>
  <c r="L861" i="33"/>
  <c r="L813" i="33"/>
  <c r="L741" i="33"/>
  <c r="L677" i="33"/>
  <c r="L597" i="33"/>
  <c r="L533" i="33"/>
  <c r="L469" i="33"/>
  <c r="L381" i="33"/>
  <c r="L317" i="33"/>
  <c r="L245" i="33"/>
  <c r="L181" i="33"/>
  <c r="L109" i="33"/>
  <c r="L37" i="33"/>
  <c r="L3852" i="33"/>
  <c r="L3813" i="33"/>
  <c r="L3781" i="33"/>
  <c r="L3748" i="33"/>
  <c r="L3716" i="33"/>
  <c r="L3677" i="33"/>
  <c r="L3644" i="33"/>
  <c r="L3612" i="33"/>
  <c r="L3573" i="33"/>
  <c r="L3541" i="33"/>
  <c r="L3508" i="33"/>
  <c r="L3476" i="33"/>
  <c r="L3437" i="33"/>
  <c r="L3405" i="33"/>
  <c r="L3372" i="33"/>
  <c r="L3340" i="33"/>
  <c r="L3301" i="33"/>
  <c r="L3269" i="33"/>
  <c r="L3236" i="33"/>
  <c r="L3204" i="33"/>
  <c r="L3165" i="33"/>
  <c r="L3132" i="33"/>
  <c r="L3093" i="33"/>
  <c r="L3060" i="33"/>
  <c r="L3028" i="33"/>
  <c r="L2989" i="33"/>
  <c r="L2957" i="33"/>
  <c r="L2917" i="33"/>
  <c r="L2885" i="33"/>
  <c r="L2852" i="33"/>
  <c r="L2820" i="33"/>
  <c r="L2781" i="33"/>
  <c r="L2748" i="33"/>
  <c r="L2716" i="33"/>
  <c r="L2677" i="33"/>
  <c r="L2645" i="33"/>
  <c r="L2612" i="33"/>
  <c r="L2580" i="33"/>
  <c r="L2541" i="33"/>
  <c r="L2509" i="33"/>
  <c r="L2476" i="33"/>
  <c r="L2444" i="33"/>
  <c r="L2404" i="33"/>
  <c r="L2372" i="33"/>
  <c r="L2333" i="33"/>
  <c r="L2300" i="33"/>
  <c r="L2261" i="33"/>
  <c r="L2157" i="33"/>
  <c r="L2125" i="33"/>
  <c r="L2021" i="33"/>
  <c r="L1789" i="33"/>
  <c r="L1757" i="33"/>
  <c r="L1653" i="33"/>
  <c r="L1581" i="33"/>
  <c r="L1549" i="33"/>
  <c r="L1517" i="33"/>
  <c r="L1277" i="33"/>
  <c r="L1085" i="33"/>
  <c r="L1045" i="33"/>
  <c r="L901" i="33"/>
  <c r="L805" i="33"/>
  <c r="L733" i="33"/>
  <c r="L669" i="33"/>
  <c r="L589" i="33"/>
  <c r="L525" i="33"/>
  <c r="L445" i="33"/>
  <c r="L373" i="33"/>
  <c r="L309" i="33"/>
  <c r="L237" i="33"/>
  <c r="L173" i="33"/>
  <c r="L93" i="33"/>
  <c r="L29" i="33"/>
  <c r="L3845" i="33"/>
  <c r="L3812" i="33"/>
  <c r="L3780" i="33"/>
  <c r="L3741" i="33"/>
  <c r="L3708" i="33"/>
  <c r="L3676" i="33"/>
  <c r="L3637" i="33"/>
  <c r="L3605" i="33"/>
  <c r="L3572" i="33"/>
  <c r="L3540" i="33"/>
  <c r="L3501" i="33"/>
  <c r="L3469" i="33"/>
  <c r="L3436" i="33"/>
  <c r="L3404" i="33"/>
  <c r="L3365" i="33"/>
  <c r="L3333" i="33"/>
  <c r="L3300" i="33"/>
  <c r="L3268" i="33"/>
  <c r="L3229" i="33"/>
  <c r="L3196" i="33"/>
  <c r="L3164" i="33"/>
  <c r="L3125" i="33"/>
  <c r="L3092" i="33"/>
  <c r="L3053" i="33"/>
  <c r="L3021" i="33"/>
  <c r="L2988" i="33"/>
  <c r="L2956" i="33"/>
  <c r="L2916" i="33"/>
  <c r="L2884" i="33"/>
  <c r="L2845" i="33"/>
  <c r="L2812" i="33"/>
  <c r="L2780" i="33"/>
  <c r="L2741" i="33"/>
  <c r="L2709" i="33"/>
  <c r="L2676" i="33"/>
  <c r="L2644" i="33"/>
  <c r="L2605" i="33"/>
  <c r="L2573" i="33"/>
  <c r="L2540" i="33"/>
  <c r="L2508" i="33"/>
  <c r="L2469" i="33"/>
  <c r="L2437" i="33"/>
  <c r="L2397" i="33"/>
  <c r="L2364" i="33"/>
  <c r="L2332" i="33"/>
  <c r="L2293" i="33"/>
  <c r="L2260" i="33"/>
  <c r="L2221" i="33"/>
  <c r="L2189" i="33"/>
  <c r="L2085" i="33"/>
  <c r="L2053" i="33"/>
  <c r="L1981" i="33"/>
  <c r="L1949" i="33"/>
  <c r="L1917" i="33"/>
  <c r="L1885" i="33"/>
  <c r="L1853" i="33"/>
  <c r="L1821" i="33"/>
  <c r="L1717" i="33"/>
  <c r="L1685" i="33"/>
  <c r="L1613" i="33"/>
  <c r="L1437" i="33"/>
  <c r="L1405" i="33"/>
  <c r="L1373" i="33"/>
  <c r="L1341" i="33"/>
  <c r="L1309" i="33"/>
  <c r="L1237" i="33"/>
  <c r="L1197" i="33"/>
  <c r="L1157" i="33"/>
  <c r="L1077" i="33"/>
  <c r="L997" i="33"/>
  <c r="L941" i="33"/>
  <c r="L893" i="33"/>
  <c r="L853" i="33"/>
  <c r="L797" i="33"/>
  <c r="L725" i="33"/>
  <c r="L661" i="33"/>
  <c r="L581" i="33"/>
  <c r="L517" i="33"/>
  <c r="L437" i="33"/>
  <c r="L365" i="33"/>
  <c r="L301" i="33"/>
  <c r="L229" i="33"/>
  <c r="L165" i="33"/>
  <c r="L85" i="33"/>
  <c r="L21" i="33"/>
  <c r="N2" i="35" l="1"/>
  <c r="N3" i="35" s="1"/>
  <c r="M2" i="35"/>
  <c r="M3" i="35" s="1"/>
  <c r="O2" i="35"/>
  <c r="O3" i="35" s="1"/>
  <c r="P2" i="35"/>
  <c r="P3" i="35" s="1"/>
  <c r="L2" i="33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2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5" i="32"/>
  <c r="A976" i="32"/>
  <c r="A977" i="32"/>
  <c r="A978" i="32"/>
  <c r="A979" i="32"/>
  <c r="A980" i="32"/>
  <c r="A981" i="32"/>
  <c r="A982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2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5" i="32"/>
  <c r="A1046" i="32"/>
  <c r="A1047" i="32"/>
  <c r="A1048" i="32"/>
  <c r="A1049" i="32"/>
  <c r="A1050" i="32"/>
  <c r="A1051" i="32"/>
  <c r="A1052" i="32"/>
  <c r="A1053" i="32"/>
  <c r="A1054" i="32"/>
  <c r="A1055" i="32"/>
  <c r="A1056" i="32"/>
  <c r="A1057" i="32"/>
  <c r="A1058" i="32"/>
  <c r="A1059" i="32"/>
  <c r="A1060" i="32"/>
  <c r="A1061" i="32"/>
  <c r="A1062" i="32"/>
  <c r="A1063" i="32"/>
  <c r="A1064" i="32"/>
  <c r="A1065" i="32"/>
  <c r="A1066" i="32"/>
  <c r="A1067" i="32"/>
  <c r="A1068" i="32"/>
  <c r="A1069" i="32"/>
  <c r="A1070" i="32"/>
  <c r="A1071" i="32"/>
  <c r="A1072" i="32"/>
  <c r="A1073" i="32"/>
  <c r="A1074" i="32"/>
  <c r="A1075" i="32"/>
  <c r="A1076" i="32"/>
  <c r="A1077" i="32"/>
  <c r="A1078" i="32"/>
  <c r="A1079" i="32"/>
  <c r="A1080" i="32"/>
  <c r="A1081" i="32"/>
  <c r="A1082" i="32"/>
  <c r="A1083" i="32"/>
  <c r="A1084" i="32"/>
  <c r="A1085" i="32"/>
  <c r="A1086" i="32"/>
  <c r="A1087" i="32"/>
  <c r="A1088" i="32"/>
  <c r="A1089" i="32"/>
  <c r="A1090" i="32"/>
  <c r="A1091" i="32"/>
  <c r="A1092" i="32"/>
  <c r="A1093" i="32"/>
  <c r="A1094" i="32"/>
  <c r="A1095" i="32"/>
  <c r="A1096" i="32"/>
  <c r="A1097" i="32"/>
  <c r="A1098" i="32"/>
  <c r="A1099" i="32"/>
  <c r="A1100" i="32"/>
  <c r="A1101" i="32"/>
  <c r="A1102" i="32"/>
  <c r="A1103" i="32"/>
  <c r="A1104" i="32"/>
  <c r="A1105" i="32"/>
  <c r="A1106" i="32"/>
  <c r="A1107" i="32"/>
  <c r="A1108" i="32"/>
  <c r="A1109" i="32"/>
  <c r="A1110" i="32"/>
  <c r="A1111" i="32"/>
  <c r="A1112" i="32"/>
  <c r="A1113" i="32"/>
  <c r="A1114" i="32"/>
  <c r="A1115" i="32"/>
  <c r="A1116" i="32"/>
  <c r="A1117" i="32"/>
  <c r="A1118" i="32"/>
  <c r="A1119" i="32"/>
  <c r="A1120" i="32"/>
  <c r="A1121" i="32"/>
  <c r="A1122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2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5" i="32"/>
  <c r="A1186" i="32"/>
  <c r="A1187" i="32"/>
  <c r="A1188" i="32"/>
  <c r="A1189" i="32"/>
  <c r="A1190" i="32"/>
  <c r="A1191" i="32"/>
  <c r="A1192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2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5" i="32"/>
  <c r="A1256" i="32"/>
  <c r="A1257" i="32"/>
  <c r="A1258" i="32"/>
  <c r="A1259" i="32"/>
  <c r="A1260" i="32"/>
  <c r="A1261" i="32"/>
  <c r="A1262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2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5" i="32"/>
  <c r="A1326" i="32"/>
  <c r="A1327" i="32"/>
  <c r="A1328" i="32"/>
  <c r="A1329" i="32"/>
  <c r="A1330" i="32"/>
  <c r="A1331" i="32"/>
  <c r="A1332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2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5" i="32"/>
  <c r="A1396" i="32"/>
  <c r="A1397" i="32"/>
  <c r="A1398" i="32"/>
  <c r="A1399" i="32"/>
  <c r="A1400" i="32"/>
  <c r="A1401" i="32"/>
  <c r="A1402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2" i="32"/>
  <c r="A1443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1" i="32"/>
  <c r="A1472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2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A1525" i="32"/>
  <c r="A1526" i="32"/>
  <c r="A1527" i="32"/>
  <c r="A1528" i="32"/>
  <c r="A1529" i="32"/>
  <c r="A1530" i="32"/>
  <c r="A1531" i="32"/>
  <c r="A1532" i="32"/>
  <c r="A1533" i="32"/>
  <c r="A1534" i="32"/>
  <c r="A1535" i="32"/>
  <c r="A1536" i="32"/>
  <c r="A1537" i="32"/>
  <c r="A1538" i="32"/>
  <c r="A1539" i="32"/>
  <c r="A1540" i="32"/>
  <c r="A1541" i="32"/>
  <c r="A1542" i="32"/>
  <c r="A1543" i="32"/>
  <c r="A1544" i="32"/>
  <c r="A1545" i="32"/>
  <c r="A1546" i="32"/>
  <c r="A1547" i="32"/>
  <c r="A1548" i="32"/>
  <c r="A1549" i="32"/>
  <c r="A1550" i="32"/>
  <c r="A1551" i="32"/>
  <c r="A1552" i="32"/>
  <c r="A1553" i="32"/>
  <c r="A1554" i="32"/>
  <c r="A1555" i="32"/>
  <c r="A1556" i="32"/>
  <c r="A1557" i="32"/>
  <c r="A1558" i="32"/>
  <c r="A1559" i="32"/>
  <c r="A1560" i="32"/>
  <c r="A1561" i="32"/>
  <c r="A1562" i="32"/>
  <c r="A1563" i="32"/>
  <c r="A1564" i="32"/>
  <c r="A1565" i="32"/>
  <c r="A1566" i="32"/>
  <c r="A1567" i="32"/>
  <c r="A1568" i="32"/>
  <c r="A1569" i="32"/>
  <c r="A1570" i="32"/>
  <c r="A1571" i="32"/>
  <c r="A1572" i="32"/>
  <c r="A1573" i="32"/>
  <c r="A1574" i="32"/>
  <c r="A1575" i="32"/>
  <c r="A1576" i="32"/>
  <c r="A1577" i="32"/>
  <c r="A1578" i="32"/>
  <c r="A1579" i="32"/>
  <c r="A1580" i="32"/>
  <c r="A1581" i="32"/>
  <c r="A1582" i="32"/>
  <c r="A1583" i="32"/>
  <c r="A1584" i="32"/>
  <c r="A1585" i="32"/>
  <c r="A1586" i="32"/>
  <c r="A1587" i="32"/>
  <c r="A1588" i="32"/>
  <c r="A1589" i="32"/>
  <c r="A1590" i="32"/>
  <c r="A1591" i="32"/>
  <c r="A1592" i="32"/>
  <c r="A1593" i="32"/>
  <c r="A1594" i="32"/>
  <c r="A1595" i="32"/>
  <c r="A1596" i="32"/>
  <c r="A1597" i="32"/>
  <c r="A1598" i="32"/>
  <c r="A1599" i="32"/>
  <c r="A1600" i="32"/>
  <c r="A1601" i="32"/>
  <c r="A1602" i="32"/>
  <c r="A1603" i="32"/>
  <c r="A1604" i="32"/>
  <c r="A1605" i="32"/>
  <c r="A1606" i="32"/>
  <c r="A1607" i="32"/>
  <c r="A1608" i="32"/>
  <c r="A1609" i="32"/>
  <c r="A1610" i="32"/>
  <c r="A1611" i="32"/>
  <c r="A1612" i="32"/>
  <c r="A1613" i="32"/>
  <c r="A1614" i="32"/>
  <c r="A1615" i="32"/>
  <c r="A1616" i="32"/>
  <c r="A1617" i="32"/>
  <c r="A1618" i="32"/>
  <c r="A1619" i="32"/>
  <c r="A1620" i="32"/>
  <c r="A1621" i="32"/>
  <c r="A1622" i="32"/>
  <c r="A1623" i="32"/>
  <c r="A1624" i="32"/>
  <c r="A1625" i="32"/>
  <c r="A1626" i="32"/>
  <c r="A1627" i="32"/>
  <c r="A1628" i="32"/>
  <c r="A1629" i="32"/>
  <c r="A1630" i="32"/>
  <c r="A1631" i="32"/>
  <c r="A1632" i="32"/>
  <c r="A1633" i="32"/>
  <c r="A1634" i="32"/>
  <c r="A1635" i="32"/>
  <c r="A1636" i="32"/>
  <c r="A1637" i="32"/>
  <c r="A1638" i="32"/>
  <c r="A1639" i="32"/>
  <c r="A1640" i="32"/>
  <c r="A1641" i="32"/>
  <c r="A1642" i="32"/>
  <c r="A1643" i="32"/>
  <c r="A1644" i="32"/>
  <c r="A1645" i="32"/>
  <c r="A1646" i="32"/>
  <c r="A1647" i="32"/>
  <c r="A1648" i="32"/>
  <c r="A1649" i="32"/>
  <c r="A1650" i="32"/>
  <c r="A1651" i="32"/>
  <c r="A1652" i="32"/>
  <c r="A1653" i="32"/>
  <c r="A1654" i="32"/>
  <c r="A1655" i="32"/>
  <c r="A1656" i="32"/>
  <c r="A1657" i="32"/>
  <c r="A1658" i="32"/>
  <c r="A1659" i="32"/>
  <c r="A1660" i="32"/>
  <c r="A1661" i="32"/>
  <c r="A1662" i="32"/>
  <c r="A1663" i="32"/>
  <c r="A1664" i="32"/>
  <c r="A1665" i="32"/>
  <c r="A1666" i="32"/>
  <c r="A1667" i="32"/>
  <c r="A1668" i="32"/>
  <c r="A1669" i="32"/>
  <c r="A1670" i="32"/>
  <c r="A1671" i="32"/>
  <c r="A1672" i="32"/>
  <c r="A1673" i="32"/>
  <c r="A1674" i="32"/>
  <c r="A1675" i="32"/>
  <c r="A1676" i="32"/>
  <c r="A1677" i="32"/>
  <c r="A1678" i="32"/>
  <c r="A1679" i="32"/>
  <c r="A1680" i="32"/>
  <c r="A1681" i="32"/>
  <c r="A1682" i="32"/>
  <c r="A1683" i="32"/>
  <c r="A1684" i="32"/>
  <c r="A1685" i="32"/>
  <c r="A1686" i="32"/>
  <c r="A1687" i="32"/>
  <c r="A1688" i="32"/>
  <c r="A1689" i="32"/>
  <c r="A1690" i="32"/>
  <c r="A1691" i="32"/>
  <c r="A1692" i="32"/>
  <c r="A1693" i="32"/>
  <c r="A1694" i="32"/>
  <c r="A1695" i="32"/>
  <c r="A1696" i="32"/>
  <c r="A1697" i="32"/>
  <c r="A1698" i="32"/>
  <c r="A1699" i="32"/>
  <c r="A1700" i="32"/>
  <c r="A1701" i="32"/>
  <c r="A1702" i="32"/>
  <c r="A1703" i="32"/>
  <c r="A1704" i="32"/>
  <c r="A1705" i="32"/>
  <c r="A1706" i="32"/>
  <c r="A1707" i="32"/>
  <c r="A1708" i="32"/>
  <c r="A1709" i="32"/>
  <c r="A1710" i="32"/>
  <c r="A1711" i="32"/>
  <c r="A1712" i="32"/>
  <c r="A1713" i="32"/>
  <c r="A1714" i="32"/>
  <c r="A1715" i="32"/>
  <c r="A1716" i="32"/>
  <c r="A1717" i="32"/>
  <c r="A1718" i="32"/>
  <c r="A1719" i="32"/>
  <c r="A1720" i="32"/>
  <c r="A1721" i="32"/>
  <c r="A1722" i="32"/>
  <c r="A1723" i="32"/>
  <c r="A1724" i="32"/>
  <c r="A1725" i="32"/>
  <c r="A1726" i="32"/>
  <c r="A1727" i="32"/>
  <c r="A1728" i="32"/>
  <c r="A1729" i="32"/>
  <c r="A1730" i="32"/>
  <c r="A1731" i="32"/>
  <c r="A1732" i="32"/>
  <c r="A1733" i="32"/>
  <c r="A1734" i="32"/>
  <c r="A1735" i="32"/>
  <c r="A1736" i="32"/>
  <c r="A1737" i="32"/>
  <c r="A1738" i="32"/>
  <c r="A1739" i="32"/>
  <c r="A1740" i="32"/>
  <c r="A1741" i="32"/>
  <c r="A1742" i="32"/>
  <c r="A1743" i="32"/>
  <c r="A1744" i="32"/>
  <c r="A1745" i="32"/>
  <c r="A1746" i="32"/>
  <c r="A1747" i="32"/>
  <c r="A1748" i="32"/>
  <c r="A1749" i="32"/>
  <c r="A1750" i="32"/>
  <c r="A1751" i="32"/>
  <c r="A1752" i="32"/>
  <c r="A1753" i="32"/>
  <c r="A1754" i="32"/>
  <c r="A1755" i="32"/>
  <c r="A1756" i="32"/>
  <c r="A1757" i="32"/>
  <c r="A1758" i="32"/>
  <c r="A1759" i="32"/>
  <c r="A1760" i="32"/>
  <c r="A1761" i="32"/>
  <c r="A1762" i="32"/>
  <c r="A1763" i="32"/>
  <c r="A1764" i="32"/>
  <c r="A1765" i="32"/>
  <c r="A1766" i="32"/>
  <c r="A1767" i="32"/>
  <c r="A1768" i="32"/>
  <c r="A1769" i="32"/>
  <c r="A1770" i="32"/>
  <c r="A1771" i="32"/>
  <c r="A1772" i="32"/>
  <c r="A1773" i="32"/>
  <c r="A1774" i="32"/>
  <c r="A1775" i="32"/>
  <c r="A1776" i="32"/>
  <c r="A1777" i="32"/>
  <c r="A1778" i="32"/>
  <c r="A1779" i="32"/>
  <c r="A1780" i="32"/>
  <c r="A1781" i="32"/>
  <c r="A1782" i="32"/>
  <c r="A1783" i="32"/>
  <c r="A1784" i="32"/>
  <c r="A1785" i="32"/>
  <c r="A1786" i="32"/>
  <c r="A1787" i="32"/>
  <c r="A1788" i="32"/>
  <c r="A1789" i="32"/>
  <c r="A1790" i="32"/>
  <c r="A1791" i="32"/>
  <c r="A1792" i="32"/>
  <c r="A1793" i="32"/>
  <c r="A1794" i="32"/>
  <c r="A1795" i="32"/>
  <c r="A1796" i="32"/>
  <c r="A1797" i="32"/>
  <c r="A1798" i="32"/>
  <c r="A1799" i="32"/>
  <c r="A1800" i="32"/>
  <c r="A1801" i="32"/>
  <c r="A1802" i="32"/>
  <c r="A1803" i="32"/>
  <c r="A1804" i="32"/>
  <c r="A1805" i="32"/>
  <c r="A1806" i="32"/>
  <c r="A1807" i="32"/>
  <c r="A1808" i="32"/>
  <c r="A1809" i="32"/>
  <c r="A1810" i="32"/>
  <c r="A1811" i="32"/>
  <c r="A1812" i="32"/>
  <c r="A1813" i="32"/>
  <c r="A1814" i="32"/>
  <c r="A1815" i="32"/>
  <c r="A1816" i="32"/>
  <c r="A1817" i="32"/>
  <c r="A1818" i="32"/>
  <c r="A1819" i="32"/>
  <c r="A1820" i="32"/>
  <c r="A1821" i="32"/>
  <c r="A1822" i="32"/>
  <c r="A1823" i="32"/>
  <c r="A1824" i="32"/>
  <c r="A1825" i="32"/>
  <c r="A1826" i="32"/>
  <c r="A1827" i="32"/>
  <c r="A1828" i="32"/>
  <c r="A1829" i="32"/>
  <c r="A1830" i="32"/>
  <c r="A1831" i="32"/>
  <c r="A1832" i="32"/>
  <c r="A1833" i="32"/>
  <c r="A1834" i="32"/>
  <c r="A1835" i="32"/>
  <c r="A1836" i="32"/>
  <c r="A1837" i="32"/>
  <c r="A1838" i="32"/>
  <c r="A1839" i="32"/>
  <c r="A1840" i="32"/>
  <c r="A1841" i="32"/>
  <c r="A1842" i="32"/>
  <c r="A1843" i="32"/>
  <c r="A1844" i="32"/>
  <c r="A1845" i="32"/>
  <c r="A1846" i="32"/>
  <c r="A1847" i="32"/>
  <c r="A1848" i="32"/>
  <c r="A1849" i="32"/>
  <c r="A1850" i="32"/>
  <c r="A1851" i="32"/>
  <c r="A1852" i="32"/>
  <c r="A1853" i="32"/>
  <c r="A1854" i="32"/>
  <c r="A1855" i="32"/>
  <c r="A1856" i="32"/>
  <c r="A1857" i="32"/>
  <c r="A1858" i="32"/>
  <c r="A1859" i="32"/>
  <c r="A1860" i="32"/>
  <c r="A1861" i="32"/>
  <c r="A1862" i="32"/>
  <c r="A1863" i="32"/>
  <c r="A1864" i="32"/>
  <c r="A1865" i="32"/>
  <c r="A1866" i="32"/>
  <c r="A1867" i="32"/>
  <c r="A1868" i="32"/>
  <c r="A1869" i="32"/>
  <c r="A1870" i="32"/>
  <c r="A1871" i="32"/>
  <c r="A1872" i="32"/>
  <c r="A1873" i="32"/>
  <c r="A1874" i="32"/>
  <c r="A1875" i="32"/>
  <c r="A1876" i="32"/>
  <c r="A1877" i="32"/>
  <c r="A1878" i="32"/>
  <c r="A1879" i="32"/>
  <c r="A1880" i="32"/>
  <c r="A1881" i="32"/>
  <c r="A1882" i="32"/>
  <c r="A1883" i="32"/>
  <c r="A1884" i="32"/>
  <c r="A1885" i="32"/>
  <c r="A1886" i="32"/>
  <c r="A1887" i="32"/>
  <c r="A1888" i="32"/>
  <c r="A1889" i="32"/>
  <c r="A1890" i="32"/>
  <c r="A1891" i="32"/>
  <c r="A1892" i="32"/>
  <c r="A1893" i="32"/>
  <c r="A1894" i="32"/>
  <c r="A1895" i="32"/>
  <c r="A1896" i="32"/>
  <c r="A1897" i="32"/>
  <c r="A1898" i="32"/>
  <c r="A1899" i="32"/>
  <c r="A1900" i="32"/>
  <c r="A1901" i="32"/>
  <c r="A1902" i="32"/>
  <c r="A1903" i="32"/>
  <c r="A1904" i="32"/>
  <c r="A1905" i="32"/>
  <c r="A1906" i="32"/>
  <c r="A1907" i="32"/>
  <c r="A1908" i="32"/>
  <c r="A1909" i="32"/>
  <c r="A1910" i="32"/>
  <c r="A1911" i="32"/>
  <c r="A1912" i="32"/>
  <c r="A1913" i="32"/>
  <c r="A1914" i="32"/>
  <c r="A1915" i="32"/>
  <c r="A1916" i="32"/>
  <c r="A1917" i="32"/>
  <c r="A1918" i="32"/>
  <c r="A1919" i="32"/>
  <c r="A1920" i="32"/>
  <c r="A1921" i="32"/>
  <c r="A1922" i="32"/>
  <c r="A1923" i="32"/>
  <c r="A1924" i="32"/>
  <c r="A1925" i="32"/>
  <c r="A1926" i="32"/>
  <c r="A1927" i="32"/>
  <c r="A1928" i="32"/>
  <c r="A1929" i="32"/>
  <c r="A1930" i="32"/>
  <c r="A1931" i="32"/>
  <c r="A1932" i="32"/>
  <c r="A1933" i="32"/>
  <c r="A1934" i="32"/>
  <c r="A1935" i="32"/>
  <c r="A1936" i="32"/>
  <c r="A1937" i="32"/>
  <c r="A1938" i="32"/>
  <c r="A1939" i="32"/>
  <c r="A1940" i="32"/>
  <c r="A1941" i="32"/>
  <c r="A1942" i="32"/>
  <c r="A1943" i="32"/>
  <c r="A1944" i="32"/>
  <c r="A1945" i="32"/>
  <c r="A1946" i="32"/>
  <c r="A1947" i="32"/>
  <c r="A1948" i="32"/>
  <c r="A1949" i="32"/>
  <c r="A1950" i="32"/>
  <c r="A1951" i="32"/>
  <c r="A1952" i="32"/>
  <c r="A1953" i="32"/>
  <c r="A1954" i="32"/>
  <c r="A1955" i="32"/>
  <c r="A1956" i="32"/>
  <c r="A1957" i="32"/>
  <c r="A1958" i="32"/>
  <c r="A1959" i="32"/>
  <c r="A1960" i="32"/>
  <c r="A1961" i="32"/>
  <c r="A1962" i="32"/>
  <c r="A1963" i="32"/>
  <c r="A1964" i="32"/>
  <c r="A1965" i="32"/>
  <c r="A1966" i="32"/>
  <c r="A1967" i="32"/>
  <c r="A1968" i="32"/>
  <c r="A1969" i="32"/>
  <c r="A1970" i="32"/>
  <c r="A1971" i="32"/>
  <c r="A1972" i="32"/>
  <c r="A1973" i="32"/>
  <c r="A1974" i="32"/>
  <c r="A1975" i="32"/>
  <c r="A1976" i="32"/>
  <c r="A1977" i="32"/>
  <c r="A1978" i="32"/>
  <c r="A1979" i="32"/>
  <c r="A1980" i="32"/>
  <c r="A1981" i="32"/>
  <c r="A1982" i="32"/>
  <c r="A1983" i="32"/>
  <c r="A1984" i="32"/>
  <c r="A1985" i="32"/>
  <c r="A1986" i="32"/>
  <c r="A1987" i="32"/>
  <c r="A1988" i="32"/>
  <c r="A1989" i="32"/>
  <c r="A1990" i="32"/>
  <c r="A1991" i="32"/>
  <c r="A1992" i="32"/>
  <c r="A1993" i="32"/>
  <c r="A1994" i="32"/>
  <c r="A1995" i="32"/>
  <c r="A1996" i="32"/>
  <c r="A1997" i="32"/>
  <c r="A1998" i="32"/>
  <c r="A1999" i="32"/>
  <c r="A2000" i="32"/>
  <c r="A2001" i="32"/>
  <c r="A2002" i="32"/>
  <c r="A2003" i="32"/>
  <c r="A2004" i="32"/>
  <c r="A2005" i="32"/>
  <c r="A2006" i="32"/>
  <c r="A2007" i="32"/>
  <c r="A2008" i="32"/>
  <c r="A2009" i="32"/>
  <c r="A2010" i="32"/>
  <c r="A2011" i="32"/>
  <c r="A2012" i="32"/>
  <c r="A2013" i="32"/>
  <c r="A2014" i="32"/>
  <c r="A2015" i="32"/>
  <c r="A2016" i="32"/>
  <c r="A2017" i="32"/>
  <c r="A2018" i="32"/>
  <c r="A2019" i="32"/>
  <c r="A2020" i="32"/>
  <c r="A2021" i="32"/>
  <c r="A2022" i="32"/>
  <c r="A2023" i="32"/>
  <c r="A2024" i="32"/>
  <c r="A2025" i="32"/>
  <c r="A2026" i="32"/>
  <c r="A2027" i="32"/>
  <c r="A2028" i="32"/>
  <c r="A2029" i="32"/>
  <c r="A2030" i="32"/>
  <c r="A2031" i="32"/>
  <c r="A2032" i="32"/>
  <c r="A2033" i="32"/>
  <c r="A2034" i="32"/>
  <c r="A2035" i="32"/>
  <c r="A2036" i="32"/>
  <c r="A2037" i="32"/>
  <c r="A2038" i="32"/>
  <c r="A2039" i="32"/>
  <c r="A2040" i="32"/>
  <c r="A2041" i="32"/>
  <c r="A2042" i="32"/>
  <c r="A2043" i="32"/>
  <c r="A2044" i="32"/>
  <c r="A2045" i="32"/>
  <c r="A2046" i="32"/>
  <c r="A2047" i="32"/>
  <c r="A2048" i="32"/>
  <c r="A2049" i="32"/>
  <c r="A2050" i="32"/>
  <c r="A2051" i="32"/>
  <c r="A2052" i="32"/>
  <c r="A2053" i="32"/>
  <c r="A2054" i="32"/>
  <c r="A2055" i="32"/>
  <c r="A2056" i="32"/>
  <c r="A2057" i="32"/>
  <c r="A2058" i="32"/>
  <c r="A2059" i="32"/>
  <c r="A2060" i="32"/>
  <c r="A2061" i="32"/>
  <c r="A2062" i="32"/>
  <c r="A2063" i="32"/>
  <c r="A2064" i="32"/>
  <c r="A2065" i="32"/>
  <c r="A2066" i="32"/>
  <c r="A2067" i="32"/>
  <c r="A2068" i="32"/>
  <c r="A2069" i="32"/>
  <c r="A2070" i="32"/>
  <c r="A2071" i="32"/>
  <c r="A2072" i="32"/>
  <c r="A2073" i="32"/>
  <c r="A2074" i="32"/>
  <c r="A2075" i="32"/>
  <c r="A2076" i="32"/>
  <c r="A2077" i="32"/>
  <c r="A2078" i="32"/>
  <c r="A2079" i="32"/>
  <c r="A2080" i="32"/>
  <c r="A2081" i="32"/>
  <c r="A2082" i="32"/>
  <c r="A2083" i="32"/>
  <c r="A2084" i="32"/>
  <c r="A2085" i="32"/>
  <c r="A2086" i="32"/>
  <c r="A2087" i="32"/>
  <c r="A2088" i="32"/>
  <c r="A2089" i="32"/>
  <c r="A2090" i="32"/>
  <c r="A2091" i="32"/>
  <c r="A2092" i="32"/>
  <c r="A2093" i="32"/>
  <c r="A2094" i="32"/>
  <c r="A2095" i="32"/>
  <c r="A2096" i="32"/>
  <c r="A2097" i="32"/>
  <c r="A2098" i="32"/>
  <c r="A2099" i="32"/>
  <c r="A2100" i="32"/>
  <c r="A2101" i="32"/>
  <c r="A2102" i="32"/>
  <c r="A2103" i="32"/>
  <c r="A2104" i="32"/>
  <c r="A2105" i="32"/>
  <c r="A2106" i="32"/>
  <c r="A2107" i="32"/>
  <c r="A2108" i="32"/>
  <c r="A2109" i="32"/>
  <c r="A2110" i="32"/>
  <c r="A2111" i="32"/>
  <c r="A2112" i="32"/>
  <c r="A2113" i="32"/>
  <c r="A2114" i="32"/>
  <c r="A2115" i="32"/>
  <c r="A2116" i="32"/>
  <c r="A2117" i="32"/>
  <c r="A2118" i="32"/>
  <c r="A2119" i="32"/>
  <c r="A2120" i="32"/>
  <c r="A2121" i="32"/>
  <c r="A2122" i="32"/>
  <c r="A2123" i="32"/>
  <c r="A2124" i="32"/>
  <c r="A2125" i="32"/>
  <c r="A2126" i="32"/>
  <c r="A2127" i="32"/>
  <c r="A2128" i="32"/>
  <c r="A2129" i="32"/>
  <c r="A2130" i="32"/>
  <c r="A2131" i="32"/>
  <c r="A2132" i="32"/>
  <c r="A2133" i="32"/>
  <c r="A2134" i="32"/>
  <c r="A2135" i="32"/>
  <c r="A2136" i="32"/>
  <c r="A2137" i="32"/>
  <c r="A2138" i="32"/>
  <c r="A2139" i="32"/>
  <c r="A2140" i="32"/>
  <c r="A2141" i="32"/>
  <c r="A2142" i="32"/>
  <c r="A2143" i="32"/>
  <c r="A2144" i="32"/>
  <c r="A2145" i="32"/>
  <c r="A2146" i="32"/>
  <c r="A2147" i="32"/>
  <c r="A2148" i="32"/>
  <c r="A2149" i="32"/>
  <c r="A2150" i="32"/>
  <c r="A2151" i="32"/>
  <c r="A2152" i="32"/>
  <c r="A2153" i="32"/>
  <c r="A2154" i="32"/>
  <c r="A2155" i="32"/>
  <c r="A2156" i="32"/>
  <c r="A2157" i="32"/>
  <c r="A2158" i="32"/>
  <c r="A2159" i="32"/>
  <c r="A2160" i="32"/>
  <c r="A2161" i="32"/>
  <c r="A2162" i="32"/>
  <c r="A2163" i="32"/>
  <c r="A2164" i="32"/>
  <c r="A2165" i="32"/>
  <c r="A2166" i="32"/>
  <c r="A2167" i="32"/>
  <c r="A2168" i="32"/>
  <c r="A2169" i="32"/>
  <c r="A2170" i="32"/>
  <c r="A2171" i="32"/>
  <c r="A2172" i="32"/>
  <c r="A2173" i="32"/>
  <c r="A2174" i="32"/>
  <c r="A2175" i="32"/>
  <c r="A2176" i="32"/>
  <c r="A2177" i="32"/>
  <c r="A2178" i="32"/>
  <c r="A2179" i="32"/>
  <c r="A2180" i="32"/>
  <c r="A2181" i="32"/>
  <c r="A2182" i="32"/>
  <c r="A2183" i="32"/>
  <c r="A2184" i="32"/>
  <c r="A2185" i="32"/>
  <c r="A2186" i="32"/>
  <c r="A2187" i="32"/>
  <c r="A2188" i="32"/>
  <c r="A2189" i="32"/>
  <c r="A2190" i="32"/>
  <c r="A2191" i="32"/>
  <c r="A2192" i="32"/>
  <c r="A2193" i="32"/>
  <c r="A2194" i="32"/>
  <c r="A2195" i="32"/>
  <c r="A2196" i="32"/>
  <c r="A2197" i="32"/>
  <c r="A2198" i="32"/>
  <c r="A2199" i="32"/>
  <c r="A2200" i="32"/>
  <c r="A2201" i="32"/>
  <c r="A2202" i="32"/>
  <c r="A2203" i="32"/>
  <c r="A2204" i="32"/>
  <c r="A2205" i="32"/>
  <c r="A2206" i="32"/>
  <c r="A2207" i="32"/>
  <c r="A2208" i="32"/>
  <c r="A2209" i="32"/>
  <c r="A2210" i="32"/>
  <c r="A2211" i="32"/>
  <c r="A2212" i="32"/>
  <c r="A2213" i="32"/>
  <c r="A2214" i="32"/>
  <c r="A2215" i="32"/>
  <c r="A2216" i="32"/>
  <c r="A2217" i="32"/>
  <c r="A2218" i="32"/>
  <c r="A2219" i="32"/>
  <c r="A2220" i="32"/>
  <c r="A2221" i="32"/>
  <c r="A2222" i="32"/>
  <c r="A2223" i="32"/>
  <c r="A2224" i="32"/>
  <c r="A2225" i="32"/>
  <c r="A2226" i="32"/>
  <c r="A2227" i="32"/>
  <c r="A2228" i="32"/>
  <c r="A2229" i="32"/>
  <c r="A2230" i="32"/>
  <c r="A2231" i="32"/>
  <c r="A2232" i="32"/>
  <c r="A2233" i="32"/>
  <c r="A2234" i="32"/>
  <c r="A2235" i="32"/>
  <c r="A2236" i="32"/>
  <c r="A2237" i="32"/>
  <c r="A2238" i="32"/>
  <c r="A2239" i="32"/>
  <c r="A2240" i="32"/>
  <c r="A2241" i="32"/>
  <c r="A2242" i="32"/>
  <c r="A2243" i="32"/>
  <c r="A2244" i="32"/>
  <c r="A2245" i="32"/>
  <c r="A2246" i="32"/>
  <c r="A2247" i="32"/>
  <c r="A2248" i="32"/>
  <c r="A2249" i="32"/>
  <c r="A2250" i="32"/>
  <c r="A2251" i="32"/>
  <c r="A2252" i="32"/>
  <c r="A2253" i="32"/>
  <c r="A2254" i="32"/>
  <c r="A2255" i="32"/>
  <c r="A2256" i="32"/>
  <c r="A2257" i="32"/>
  <c r="A2258" i="32"/>
  <c r="A2259" i="32"/>
  <c r="A2260" i="32"/>
  <c r="A2261" i="32"/>
  <c r="A2262" i="32"/>
  <c r="A2263" i="32"/>
  <c r="A2264" i="32"/>
  <c r="A2265" i="32"/>
  <c r="A2266" i="32"/>
  <c r="A2267" i="32"/>
  <c r="A2268" i="32"/>
  <c r="A2269" i="32"/>
  <c r="A2270" i="32"/>
  <c r="A2271" i="32"/>
  <c r="A2272" i="32"/>
  <c r="A2273" i="32"/>
  <c r="A2274" i="32"/>
  <c r="A2275" i="32"/>
  <c r="A2276" i="32"/>
  <c r="A2277" i="32"/>
  <c r="A2278" i="32"/>
  <c r="A2279" i="32"/>
  <c r="A2280" i="32"/>
  <c r="A2281" i="32"/>
  <c r="A2282" i="32"/>
  <c r="A2283" i="32"/>
  <c r="A2284" i="32"/>
  <c r="A2285" i="32"/>
  <c r="A2286" i="32"/>
  <c r="A2287" i="32"/>
  <c r="A2288" i="32"/>
  <c r="A2289" i="32"/>
  <c r="A2290" i="32"/>
  <c r="A2291" i="32"/>
  <c r="A2292" i="32"/>
  <c r="A2293" i="32"/>
  <c r="A2294" i="32"/>
  <c r="A2295" i="32"/>
  <c r="A2296" i="32"/>
  <c r="A2297" i="32"/>
  <c r="A2298" i="32"/>
  <c r="A2299" i="32"/>
  <c r="A2300" i="32"/>
  <c r="A2301" i="32"/>
  <c r="A2302" i="32"/>
  <c r="A2303" i="32"/>
  <c r="A2304" i="32"/>
  <c r="A2305" i="32"/>
  <c r="A2306" i="32"/>
  <c r="A2307" i="32"/>
  <c r="A2308" i="32"/>
  <c r="A2309" i="32"/>
  <c r="A2310" i="32"/>
  <c r="A2311" i="32"/>
  <c r="A2312" i="32"/>
  <c r="A2313" i="32"/>
  <c r="A2314" i="32"/>
  <c r="A2315" i="32"/>
  <c r="A2316" i="32"/>
  <c r="A2317" i="32"/>
  <c r="A2318" i="32"/>
  <c r="A2319" i="32"/>
  <c r="A2320" i="32"/>
  <c r="A2321" i="32"/>
  <c r="A2322" i="32"/>
  <c r="A2323" i="32"/>
  <c r="A2324" i="32"/>
  <c r="A2325" i="32"/>
  <c r="A2326" i="32"/>
  <c r="A2327" i="32"/>
  <c r="A2328" i="32"/>
  <c r="A2329" i="32"/>
  <c r="A2330" i="32"/>
  <c r="A2331" i="32"/>
  <c r="A2332" i="32"/>
  <c r="A2333" i="32"/>
  <c r="A2334" i="32"/>
  <c r="A2335" i="32"/>
  <c r="A2336" i="32"/>
  <c r="A2337" i="32"/>
  <c r="A2338" i="32"/>
  <c r="A2339" i="32"/>
  <c r="A2340" i="32"/>
  <c r="A2341" i="32"/>
  <c r="A2342" i="32"/>
  <c r="A2343" i="32"/>
  <c r="A2344" i="32"/>
  <c r="A2345" i="32"/>
  <c r="A2346" i="32"/>
  <c r="A2347" i="32"/>
  <c r="A2348" i="32"/>
  <c r="A2349" i="32"/>
  <c r="A2350" i="32"/>
  <c r="A2351" i="32"/>
  <c r="A2352" i="32"/>
  <c r="A2353" i="32"/>
  <c r="A2354" i="32"/>
  <c r="A2355" i="32"/>
  <c r="A2356" i="32"/>
  <c r="A2357" i="32"/>
  <c r="A2358" i="32"/>
  <c r="A2359" i="32"/>
  <c r="A2360" i="32"/>
  <c r="A2361" i="32"/>
  <c r="A2362" i="32"/>
  <c r="A2363" i="32"/>
  <c r="A2364" i="32"/>
  <c r="A2365" i="32"/>
  <c r="A2366" i="32"/>
  <c r="A2367" i="32"/>
  <c r="A2368" i="32"/>
  <c r="A2369" i="32"/>
  <c r="A2370" i="32"/>
  <c r="A2371" i="32"/>
  <c r="A2372" i="32"/>
  <c r="A2373" i="32"/>
  <c r="A2374" i="32"/>
  <c r="A2375" i="32"/>
  <c r="A2376" i="32"/>
  <c r="A2377" i="32"/>
  <c r="A2378" i="32"/>
  <c r="A2379" i="32"/>
  <c r="A2380" i="32"/>
  <c r="A2381" i="32"/>
  <c r="A2382" i="32"/>
  <c r="A2383" i="32"/>
  <c r="A2384" i="32"/>
  <c r="A2385" i="32"/>
  <c r="A2386" i="32"/>
  <c r="A2387" i="32"/>
  <c r="A2388" i="32"/>
  <c r="A2389" i="32"/>
  <c r="A2390" i="32"/>
  <c r="A2391" i="32"/>
  <c r="A2392" i="32"/>
  <c r="A2393" i="32"/>
  <c r="A2394" i="32"/>
  <c r="A2395" i="32"/>
  <c r="A2396" i="32"/>
  <c r="A2397" i="32"/>
  <c r="A2398" i="32"/>
  <c r="A2399" i="32"/>
  <c r="A2400" i="32"/>
  <c r="A2401" i="32"/>
  <c r="A2402" i="32"/>
  <c r="A2403" i="32"/>
  <c r="A2404" i="32"/>
  <c r="A2405" i="32"/>
  <c r="A2406" i="32"/>
  <c r="A2407" i="32"/>
  <c r="A2408" i="32"/>
  <c r="A2409" i="32"/>
  <c r="A2410" i="32"/>
  <c r="A2411" i="32"/>
  <c r="A2412" i="32"/>
  <c r="A2413" i="32"/>
  <c r="A2414" i="32"/>
  <c r="A2415" i="32"/>
  <c r="A2416" i="32"/>
  <c r="A2417" i="32"/>
  <c r="A2418" i="32"/>
  <c r="A2419" i="32"/>
  <c r="A2420" i="32"/>
  <c r="A2421" i="32"/>
  <c r="A2422" i="32"/>
  <c r="A2423" i="32"/>
  <c r="A2424" i="32"/>
  <c r="A2425" i="32"/>
  <c r="A2426" i="32"/>
  <c r="A2427" i="32"/>
  <c r="A2428" i="32"/>
  <c r="A2429" i="32"/>
  <c r="A2430" i="32"/>
  <c r="A2431" i="32"/>
  <c r="A2432" i="32"/>
  <c r="A2433" i="32"/>
  <c r="A2434" i="32"/>
  <c r="A2435" i="32"/>
  <c r="A2436" i="32"/>
  <c r="A2437" i="32"/>
  <c r="A2438" i="32"/>
  <c r="A2439" i="32"/>
  <c r="A2440" i="32"/>
  <c r="A2441" i="32"/>
  <c r="A2442" i="32"/>
  <c r="A2443" i="32"/>
  <c r="A2444" i="32"/>
  <c r="A2445" i="32"/>
  <c r="A2446" i="32"/>
  <c r="A2447" i="32"/>
  <c r="A2448" i="32"/>
  <c r="A2449" i="32"/>
  <c r="A2450" i="32"/>
  <c r="A2451" i="32"/>
  <c r="A2452" i="32"/>
  <c r="A2453" i="32"/>
  <c r="A2454" i="32"/>
  <c r="A2455" i="32"/>
  <c r="A2456" i="32"/>
  <c r="A2457" i="32"/>
  <c r="A2458" i="32"/>
  <c r="A2459" i="32"/>
  <c r="A2460" i="32"/>
  <c r="A2461" i="32"/>
  <c r="A2462" i="32"/>
  <c r="A2463" i="32"/>
  <c r="A2464" i="32"/>
  <c r="A2465" i="32"/>
  <c r="A2466" i="32"/>
  <c r="A2467" i="32"/>
  <c r="A2468" i="32"/>
  <c r="A2469" i="32"/>
  <c r="A2470" i="32"/>
  <c r="A2471" i="32"/>
  <c r="A2472" i="32"/>
  <c r="A2473" i="32"/>
  <c r="A2474" i="32"/>
  <c r="A2475" i="32"/>
  <c r="A2476" i="32"/>
  <c r="A2477" i="32"/>
  <c r="A2478" i="32"/>
  <c r="A2479" i="32"/>
  <c r="A2480" i="32"/>
  <c r="A2481" i="32"/>
  <c r="A2482" i="32"/>
  <c r="A2483" i="32"/>
  <c r="A2484" i="32"/>
  <c r="A2485" i="32"/>
  <c r="A2486" i="32"/>
  <c r="A2487" i="32"/>
  <c r="A2488" i="32"/>
  <c r="A2489" i="32"/>
  <c r="A2490" i="32"/>
  <c r="A2491" i="32"/>
  <c r="A2492" i="32"/>
  <c r="A2493" i="32"/>
  <c r="A2494" i="32"/>
  <c r="A2495" i="32"/>
  <c r="A2496" i="32"/>
  <c r="A2497" i="32"/>
  <c r="A2498" i="32"/>
  <c r="A2499" i="32"/>
  <c r="A2500" i="32"/>
  <c r="A2501" i="32"/>
  <c r="A2502" i="32"/>
  <c r="A2503" i="32"/>
  <c r="A2504" i="32"/>
  <c r="A2505" i="32"/>
  <c r="A2506" i="32"/>
  <c r="A2507" i="32"/>
  <c r="A2508" i="32"/>
  <c r="A2509" i="32"/>
  <c r="A2510" i="32"/>
  <c r="A2511" i="32"/>
  <c r="A2512" i="32"/>
  <c r="A2513" i="32"/>
  <c r="A2514" i="32"/>
  <c r="A2515" i="32"/>
  <c r="A2516" i="32"/>
  <c r="A2517" i="32"/>
  <c r="A2518" i="32"/>
  <c r="A2519" i="32"/>
  <c r="A2520" i="32"/>
  <c r="A2521" i="32"/>
  <c r="A2522" i="32"/>
  <c r="A2523" i="32"/>
  <c r="A2524" i="32"/>
  <c r="A2525" i="32"/>
  <c r="A2526" i="32"/>
  <c r="A2527" i="32"/>
  <c r="A2528" i="32"/>
  <c r="A2529" i="32"/>
  <c r="A2530" i="32"/>
  <c r="A2531" i="32"/>
  <c r="A2532" i="32"/>
  <c r="A2533" i="32"/>
  <c r="A2534" i="32"/>
  <c r="A2535" i="32"/>
  <c r="A2536" i="32"/>
  <c r="A2537" i="32"/>
  <c r="A2538" i="32"/>
  <c r="A2539" i="32"/>
  <c r="A2540" i="32"/>
  <c r="A2541" i="32"/>
  <c r="A2542" i="32"/>
  <c r="A2543" i="32"/>
  <c r="A2544" i="32"/>
  <c r="A2545" i="32"/>
  <c r="A2546" i="32"/>
  <c r="A2547" i="32"/>
  <c r="A2548" i="32"/>
  <c r="A2549" i="32"/>
  <c r="A2550" i="32"/>
  <c r="A2551" i="32"/>
  <c r="A2552" i="32"/>
  <c r="A2553" i="32"/>
  <c r="A2554" i="32"/>
  <c r="A2555" i="32"/>
  <c r="A2556" i="32"/>
  <c r="A2557" i="32"/>
  <c r="A2558" i="32"/>
  <c r="A2559" i="32"/>
  <c r="A2560" i="32"/>
  <c r="A2561" i="32"/>
  <c r="A2562" i="32"/>
  <c r="A2563" i="32"/>
  <c r="A2564" i="32"/>
  <c r="A2565" i="32"/>
  <c r="A2566" i="32"/>
  <c r="A2567" i="32"/>
  <c r="A2568" i="32"/>
  <c r="A2569" i="32"/>
  <c r="A2570" i="32"/>
  <c r="A2571" i="32"/>
  <c r="A2572" i="32"/>
  <c r="A2573" i="32"/>
  <c r="A2574" i="32"/>
  <c r="A2575" i="32"/>
  <c r="A2576" i="32"/>
  <c r="A2577" i="32"/>
  <c r="A2578" i="32"/>
  <c r="A2579" i="32"/>
  <c r="A2580" i="32"/>
  <c r="A2581" i="32"/>
  <c r="A2582" i="32"/>
  <c r="A2583" i="32"/>
  <c r="A2584" i="32"/>
  <c r="A2585" i="32"/>
  <c r="A2586" i="32"/>
  <c r="A2587" i="32"/>
  <c r="A2588" i="32"/>
  <c r="A2589" i="32"/>
  <c r="A2590" i="32"/>
  <c r="A2591" i="32"/>
  <c r="A2592" i="32"/>
  <c r="A2593" i="32"/>
  <c r="A2594" i="32"/>
  <c r="A2595" i="32"/>
  <c r="A2596" i="32"/>
  <c r="A2597" i="32"/>
  <c r="A2598" i="32"/>
  <c r="A2599" i="32"/>
  <c r="A2600" i="32"/>
  <c r="A2601" i="32"/>
  <c r="A2602" i="32"/>
  <c r="A2603" i="32"/>
  <c r="A2604" i="32"/>
  <c r="A2605" i="32"/>
  <c r="A2606" i="32"/>
  <c r="A2607" i="32"/>
  <c r="A2608" i="32"/>
  <c r="A2609" i="32"/>
  <c r="A2610" i="32"/>
  <c r="A2611" i="32"/>
  <c r="A2612" i="32"/>
  <c r="A2613" i="32"/>
  <c r="A2614" i="32"/>
  <c r="A2615" i="32"/>
  <c r="A2616" i="32"/>
  <c r="A2617" i="32"/>
  <c r="A2618" i="32"/>
  <c r="A2619" i="32"/>
  <c r="A2620" i="32"/>
  <c r="A2621" i="32"/>
  <c r="A2622" i="32"/>
  <c r="A2623" i="32"/>
  <c r="A2624" i="32"/>
  <c r="A2625" i="32"/>
  <c r="A2626" i="32"/>
  <c r="A2627" i="32"/>
  <c r="A2628" i="32"/>
  <c r="A2629" i="32"/>
  <c r="A2630" i="32"/>
  <c r="A2631" i="32"/>
  <c r="A2632" i="32"/>
  <c r="A2633" i="32"/>
  <c r="A2634" i="32"/>
  <c r="A2635" i="32"/>
  <c r="A2636" i="32"/>
  <c r="A2637" i="32"/>
  <c r="A2638" i="32"/>
  <c r="A2639" i="32"/>
  <c r="A2640" i="32"/>
  <c r="A2641" i="32"/>
  <c r="A2642" i="32"/>
  <c r="A2643" i="32"/>
  <c r="A2644" i="32"/>
  <c r="A2645" i="32"/>
  <c r="A2646" i="32"/>
  <c r="A2647" i="32"/>
  <c r="A2648" i="32"/>
  <c r="A2649" i="32"/>
  <c r="A2650" i="32"/>
  <c r="A2651" i="32"/>
  <c r="A2652" i="32"/>
  <c r="A2653" i="32"/>
  <c r="A2654" i="32"/>
  <c r="A2655" i="32"/>
  <c r="A2656" i="32"/>
  <c r="A2657" i="32"/>
  <c r="A2658" i="32"/>
  <c r="A2659" i="32"/>
  <c r="A2660" i="32"/>
  <c r="A2661" i="32"/>
  <c r="A2662" i="32"/>
  <c r="A2663" i="32"/>
  <c r="A2664" i="32"/>
  <c r="A2665" i="32"/>
  <c r="A2666" i="32"/>
  <c r="A2667" i="32"/>
  <c r="A2668" i="32"/>
  <c r="A2669" i="32"/>
  <c r="A2670" i="32"/>
  <c r="A2671" i="32"/>
  <c r="A2672" i="32"/>
  <c r="A2673" i="32"/>
  <c r="A2674" i="32"/>
  <c r="A2675" i="32"/>
  <c r="A2676" i="32"/>
  <c r="A2677" i="32"/>
  <c r="A2678" i="32"/>
  <c r="A2679" i="32"/>
  <c r="A2680" i="32"/>
  <c r="A2681" i="32"/>
  <c r="A2682" i="32"/>
  <c r="A2683" i="32"/>
  <c r="A2684" i="32"/>
  <c r="A2685" i="32"/>
  <c r="A2686" i="32"/>
  <c r="A2687" i="32"/>
  <c r="A2688" i="32"/>
  <c r="A2689" i="32"/>
  <c r="A2690" i="32"/>
  <c r="A2691" i="32"/>
  <c r="A2692" i="32"/>
  <c r="A2693" i="32"/>
  <c r="A2694" i="32"/>
  <c r="A2695" i="32"/>
  <c r="A2696" i="32"/>
  <c r="A2697" i="32"/>
  <c r="A2698" i="32"/>
  <c r="A2699" i="32"/>
  <c r="A2700" i="32"/>
  <c r="A2701" i="32"/>
  <c r="A2702" i="32"/>
  <c r="A2703" i="32"/>
  <c r="A2704" i="32"/>
  <c r="A2705" i="32"/>
  <c r="A2706" i="32"/>
  <c r="A2707" i="32"/>
  <c r="A2708" i="32"/>
  <c r="A2709" i="32"/>
  <c r="A2710" i="32"/>
  <c r="A2711" i="32"/>
  <c r="A2712" i="32"/>
  <c r="A2713" i="32"/>
  <c r="A2714" i="32"/>
  <c r="A2715" i="32"/>
  <c r="A2716" i="32"/>
  <c r="A2717" i="32"/>
  <c r="A2718" i="32"/>
  <c r="A2719" i="32"/>
  <c r="A2720" i="32"/>
  <c r="A2721" i="32"/>
  <c r="A2722" i="32"/>
  <c r="A2723" i="32"/>
  <c r="A2724" i="32"/>
  <c r="A2725" i="32"/>
  <c r="A2726" i="32"/>
  <c r="A2727" i="32"/>
  <c r="A2728" i="32"/>
  <c r="A2729" i="32"/>
  <c r="A2730" i="32"/>
  <c r="A2731" i="32"/>
  <c r="A2732" i="32"/>
  <c r="A2733" i="32"/>
  <c r="A2734" i="32"/>
  <c r="A2735" i="32"/>
  <c r="A2736" i="32"/>
  <c r="A2737" i="32"/>
  <c r="A2738" i="32"/>
  <c r="A2739" i="32"/>
  <c r="A2740" i="32"/>
  <c r="A2741" i="32"/>
  <c r="A2742" i="32"/>
  <c r="A2743" i="32"/>
  <c r="A2744" i="32"/>
  <c r="A2745" i="32"/>
  <c r="A2746" i="32"/>
  <c r="A2747" i="32"/>
  <c r="A2748" i="32"/>
  <c r="A2749" i="32"/>
  <c r="A2750" i="32"/>
  <c r="A2751" i="32"/>
  <c r="A2752" i="32"/>
  <c r="A2753" i="32"/>
  <c r="A2754" i="32"/>
  <c r="A2755" i="32"/>
  <c r="A2756" i="32"/>
  <c r="A2757" i="32"/>
  <c r="A2758" i="32"/>
  <c r="A2759" i="32"/>
  <c r="A2760" i="32"/>
  <c r="A2761" i="32"/>
  <c r="A2762" i="32"/>
  <c r="A2763" i="32"/>
  <c r="A2764" i="32"/>
  <c r="A2765" i="32"/>
  <c r="A2766" i="32"/>
  <c r="A2767" i="32"/>
  <c r="A2768" i="32"/>
  <c r="A2769" i="32"/>
  <c r="A2770" i="32"/>
  <c r="A2771" i="32"/>
  <c r="A2772" i="32"/>
  <c r="A2773" i="32"/>
  <c r="A2774" i="32"/>
  <c r="A2775" i="32"/>
  <c r="A2776" i="32"/>
  <c r="A2777" i="32"/>
  <c r="A2778" i="32"/>
  <c r="A2779" i="32"/>
  <c r="A2780" i="32"/>
  <c r="A2781" i="32"/>
  <c r="A2782" i="32"/>
  <c r="A2783" i="32"/>
  <c r="A2784" i="32"/>
  <c r="A2785" i="32"/>
  <c r="A2786" i="32"/>
  <c r="A2787" i="32"/>
  <c r="A2788" i="32"/>
  <c r="A2789" i="32"/>
  <c r="A2790" i="32"/>
  <c r="A2791" i="32"/>
  <c r="A2792" i="32"/>
  <c r="A2793" i="32"/>
  <c r="A2794" i="32"/>
  <c r="A2795" i="32"/>
  <c r="A2796" i="32"/>
  <c r="A2797" i="32"/>
  <c r="A2798" i="32"/>
  <c r="A2799" i="32"/>
  <c r="A2800" i="32"/>
  <c r="A2801" i="32"/>
  <c r="A2802" i="32"/>
  <c r="A2803" i="32"/>
  <c r="A2804" i="32"/>
  <c r="A2805" i="32"/>
  <c r="A2806" i="32"/>
  <c r="A2807" i="32"/>
  <c r="A2808" i="32"/>
  <c r="A2809" i="32"/>
  <c r="A2810" i="32"/>
  <c r="A2811" i="32"/>
  <c r="A2812" i="32"/>
  <c r="A2813" i="32"/>
  <c r="A2814" i="32"/>
  <c r="A2815" i="32"/>
  <c r="A2816" i="32"/>
  <c r="A2817" i="32"/>
  <c r="A2818" i="32"/>
  <c r="A2819" i="32"/>
  <c r="A2820" i="32"/>
  <c r="A2821" i="32"/>
  <c r="A2822" i="32"/>
  <c r="A2823" i="32"/>
  <c r="A2824" i="32"/>
  <c r="A2825" i="32"/>
  <c r="A2826" i="32"/>
  <c r="A2827" i="32"/>
  <c r="A2828" i="32"/>
  <c r="A2829" i="32"/>
  <c r="A2830" i="32"/>
  <c r="A2831" i="32"/>
  <c r="A2832" i="32"/>
  <c r="A2833" i="32"/>
  <c r="A2834" i="32"/>
  <c r="A2835" i="32"/>
  <c r="A2836" i="32"/>
  <c r="A2837" i="32"/>
  <c r="A2838" i="32"/>
  <c r="A2839" i="32"/>
  <c r="A2840" i="32"/>
  <c r="A2841" i="32"/>
  <c r="A2842" i="32"/>
  <c r="A2843" i="32"/>
  <c r="A2844" i="32"/>
  <c r="A2845" i="32"/>
  <c r="A2846" i="32"/>
  <c r="A2847" i="32"/>
  <c r="A2848" i="32"/>
  <c r="A2849" i="32"/>
  <c r="A2850" i="32"/>
  <c r="A2851" i="32"/>
  <c r="A2852" i="32"/>
  <c r="A2853" i="32"/>
  <c r="A2854" i="32"/>
  <c r="A2855" i="32"/>
  <c r="A2856" i="32"/>
  <c r="A2857" i="32"/>
  <c r="A2858" i="32"/>
  <c r="A2859" i="32"/>
  <c r="A2860" i="32"/>
  <c r="A2861" i="32"/>
  <c r="A2862" i="32"/>
  <c r="A2863" i="32"/>
  <c r="A2864" i="32"/>
  <c r="A2865" i="32"/>
  <c r="A2866" i="32"/>
  <c r="A2867" i="32"/>
  <c r="A2868" i="32"/>
  <c r="A2869" i="32"/>
  <c r="A2870" i="32"/>
  <c r="A2871" i="32"/>
  <c r="A2872" i="32"/>
  <c r="A2873" i="32"/>
  <c r="A2874" i="32"/>
  <c r="A2875" i="32"/>
  <c r="A2876" i="32"/>
  <c r="A2877" i="32"/>
  <c r="A2878" i="32"/>
  <c r="A2879" i="32"/>
  <c r="A2880" i="32"/>
  <c r="A2881" i="32"/>
  <c r="A2882" i="32"/>
  <c r="A2883" i="32"/>
  <c r="A2884" i="32"/>
  <c r="A2885" i="32"/>
  <c r="A2886" i="32"/>
  <c r="A2887" i="32"/>
  <c r="A2888" i="32"/>
  <c r="A2889" i="32"/>
  <c r="A2890" i="32"/>
  <c r="A2891" i="32"/>
  <c r="A2892" i="32"/>
  <c r="A2893" i="32"/>
  <c r="A2894" i="32"/>
  <c r="A2895" i="32"/>
  <c r="A2896" i="32"/>
  <c r="A2897" i="32"/>
  <c r="A2898" i="32"/>
  <c r="A2899" i="32"/>
  <c r="A2900" i="32"/>
  <c r="A2901" i="32"/>
  <c r="A2902" i="32"/>
  <c r="A2903" i="32"/>
  <c r="A2904" i="32"/>
  <c r="A2905" i="32"/>
  <c r="A2906" i="32"/>
  <c r="A2907" i="32"/>
  <c r="A2908" i="32"/>
  <c r="A2909" i="32"/>
  <c r="A2910" i="32"/>
  <c r="A2911" i="32"/>
  <c r="A2912" i="32"/>
  <c r="A2913" i="32"/>
  <c r="A2914" i="32"/>
  <c r="A2915" i="32"/>
  <c r="A2916" i="32"/>
  <c r="A2917" i="32"/>
  <c r="A2918" i="32"/>
  <c r="A2919" i="32"/>
  <c r="A2920" i="32"/>
  <c r="A2921" i="32"/>
  <c r="A2922" i="32"/>
  <c r="A2923" i="32"/>
  <c r="A2924" i="32"/>
  <c r="A2925" i="32"/>
  <c r="A2926" i="32"/>
  <c r="A2927" i="32"/>
  <c r="A2928" i="32"/>
  <c r="A2929" i="32"/>
  <c r="A2930" i="32"/>
  <c r="A2931" i="32"/>
  <c r="A2932" i="32"/>
  <c r="A2933" i="32"/>
  <c r="A2934" i="32"/>
  <c r="A2935" i="32"/>
  <c r="A2936" i="32"/>
  <c r="A2937" i="32"/>
  <c r="A2938" i="32"/>
  <c r="A2939" i="32"/>
  <c r="A2940" i="32"/>
  <c r="A2941" i="32"/>
  <c r="A2942" i="32"/>
  <c r="A2943" i="32"/>
  <c r="A2944" i="32"/>
  <c r="A2945" i="32"/>
  <c r="A2946" i="32"/>
  <c r="A2947" i="32"/>
  <c r="A2948" i="32"/>
  <c r="A2949" i="32"/>
  <c r="A2950" i="32"/>
  <c r="A2951" i="32"/>
  <c r="A2952" i="32"/>
  <c r="A2953" i="32"/>
  <c r="A2954" i="32"/>
  <c r="A2955" i="32"/>
  <c r="A2956" i="32"/>
  <c r="A2957" i="32"/>
  <c r="A2958" i="32"/>
  <c r="A2959" i="32"/>
  <c r="A2960" i="32"/>
  <c r="A2961" i="32"/>
  <c r="A2962" i="32"/>
  <c r="A2963" i="32"/>
  <c r="A2964" i="32"/>
  <c r="A2965" i="32"/>
  <c r="A2966" i="32"/>
  <c r="A2967" i="32"/>
  <c r="A2968" i="32"/>
  <c r="A2969" i="32"/>
  <c r="A2970" i="32"/>
  <c r="A2971" i="32"/>
  <c r="A2972" i="32"/>
  <c r="A2973" i="32"/>
  <c r="A2974" i="32"/>
  <c r="A2975" i="32"/>
  <c r="A2976" i="32"/>
  <c r="A2977" i="32"/>
  <c r="A2978" i="32"/>
  <c r="A2979" i="32"/>
  <c r="A2980" i="32"/>
  <c r="A2981" i="32"/>
  <c r="A2982" i="32"/>
  <c r="A2983" i="32"/>
  <c r="A2984" i="32"/>
  <c r="A2985" i="32"/>
  <c r="A2986" i="32"/>
  <c r="A2987" i="32"/>
  <c r="A2988" i="32"/>
  <c r="A2989" i="32"/>
  <c r="A2990" i="32"/>
  <c r="A2991" i="32"/>
  <c r="A2992" i="32"/>
  <c r="A2993" i="32"/>
  <c r="A2994" i="32"/>
  <c r="A2995" i="32"/>
  <c r="A2996" i="32"/>
  <c r="A2997" i="32"/>
  <c r="A2998" i="32"/>
  <c r="A2999" i="32"/>
  <c r="A3000" i="32"/>
  <c r="A3001" i="32"/>
  <c r="A3002" i="32"/>
  <c r="A3003" i="32"/>
  <c r="A3004" i="32"/>
  <c r="A3005" i="32"/>
  <c r="A3006" i="32"/>
  <c r="A3007" i="32"/>
  <c r="A3008" i="32"/>
  <c r="A3009" i="32"/>
  <c r="A3010" i="32"/>
  <c r="A3011" i="32"/>
  <c r="A3012" i="32"/>
  <c r="A3013" i="32"/>
  <c r="A3014" i="32"/>
  <c r="A3015" i="32"/>
  <c r="A3016" i="32"/>
  <c r="A3017" i="32"/>
  <c r="A3018" i="32"/>
  <c r="A3019" i="32"/>
  <c r="A3020" i="32"/>
  <c r="A3021" i="32"/>
  <c r="A3022" i="32"/>
  <c r="A3023" i="32"/>
  <c r="A3024" i="32"/>
  <c r="A3025" i="32"/>
  <c r="A3026" i="32"/>
  <c r="A3027" i="32"/>
  <c r="A3028" i="32"/>
  <c r="A3029" i="32"/>
  <c r="A3030" i="32"/>
  <c r="A3031" i="32"/>
  <c r="A3032" i="32"/>
  <c r="A3033" i="32"/>
  <c r="A3034" i="32"/>
  <c r="A3035" i="32"/>
  <c r="A3036" i="32"/>
  <c r="A3037" i="32"/>
  <c r="A3038" i="32"/>
  <c r="A3039" i="32"/>
  <c r="A3040" i="32"/>
  <c r="A3041" i="32"/>
  <c r="A3042" i="32"/>
  <c r="A3043" i="32"/>
  <c r="A3044" i="32"/>
  <c r="A3045" i="32"/>
  <c r="A3046" i="32"/>
  <c r="A3047" i="32"/>
  <c r="A3048" i="32"/>
  <c r="A3049" i="32"/>
  <c r="A3050" i="32"/>
  <c r="A3051" i="32"/>
  <c r="A3052" i="32"/>
  <c r="A3053" i="32"/>
  <c r="A3054" i="32"/>
  <c r="A3055" i="32"/>
  <c r="A3056" i="32"/>
  <c r="A3057" i="32"/>
  <c r="A3058" i="32"/>
  <c r="A3059" i="32"/>
  <c r="A3060" i="32"/>
  <c r="A3061" i="32"/>
  <c r="A3062" i="32"/>
  <c r="A3063" i="32"/>
  <c r="A3064" i="32"/>
  <c r="A3065" i="32"/>
  <c r="A3066" i="32"/>
  <c r="A3067" i="32"/>
  <c r="A3068" i="32"/>
  <c r="A3069" i="32"/>
  <c r="A3070" i="32"/>
  <c r="A3071" i="32"/>
  <c r="A3072" i="32"/>
  <c r="A3073" i="32"/>
  <c r="A3074" i="32"/>
  <c r="A3075" i="32"/>
  <c r="A3076" i="32"/>
  <c r="A3077" i="32"/>
  <c r="A3078" i="32"/>
  <c r="A3079" i="32"/>
  <c r="A3080" i="32"/>
  <c r="A3081" i="32"/>
  <c r="A3082" i="32"/>
  <c r="A3083" i="32"/>
  <c r="A3084" i="32"/>
  <c r="A3085" i="32"/>
  <c r="A3086" i="32"/>
  <c r="A3087" i="32"/>
  <c r="A3088" i="32"/>
  <c r="A3089" i="32"/>
  <c r="A3090" i="32"/>
  <c r="A3091" i="32"/>
  <c r="A3092" i="32"/>
  <c r="A3093" i="32"/>
  <c r="A3094" i="32"/>
  <c r="A3095" i="32"/>
  <c r="A3096" i="32"/>
  <c r="A3097" i="32"/>
  <c r="A3098" i="32"/>
  <c r="A3099" i="32"/>
  <c r="A3100" i="32"/>
  <c r="A3101" i="32"/>
  <c r="A3102" i="32"/>
  <c r="A3103" i="32"/>
  <c r="A3104" i="32"/>
  <c r="A3105" i="32"/>
  <c r="A3106" i="32"/>
  <c r="A3107" i="32"/>
  <c r="A3108" i="32"/>
  <c r="A3109" i="32"/>
  <c r="A3110" i="32"/>
  <c r="A3111" i="32"/>
  <c r="A3112" i="32"/>
  <c r="A3113" i="32"/>
  <c r="A3114" i="32"/>
  <c r="A3115" i="32"/>
  <c r="A3116" i="32"/>
  <c r="A3117" i="32"/>
  <c r="A3118" i="32"/>
  <c r="A3119" i="32"/>
  <c r="A3120" i="32"/>
  <c r="A3121" i="32"/>
  <c r="A3122" i="32"/>
  <c r="A3123" i="32"/>
  <c r="A3124" i="32"/>
  <c r="A3125" i="32"/>
  <c r="A3126" i="32"/>
  <c r="A3127" i="32"/>
  <c r="A3128" i="32"/>
  <c r="A3129" i="32"/>
  <c r="A3130" i="32"/>
  <c r="A3131" i="32"/>
  <c r="A3132" i="32"/>
  <c r="A3133" i="32"/>
  <c r="A3134" i="32"/>
  <c r="A3135" i="32"/>
  <c r="A3136" i="32"/>
  <c r="A3137" i="32"/>
  <c r="A3138" i="32"/>
  <c r="A3139" i="32"/>
  <c r="A3140" i="32"/>
  <c r="A3141" i="32"/>
  <c r="A3142" i="32"/>
  <c r="A3143" i="32"/>
  <c r="A3144" i="32"/>
  <c r="A3145" i="32"/>
  <c r="A3146" i="32"/>
  <c r="A3147" i="32"/>
  <c r="A3148" i="32"/>
  <c r="A3149" i="32"/>
  <c r="A3150" i="32"/>
  <c r="A3151" i="32"/>
  <c r="A3152" i="32"/>
  <c r="A3153" i="32"/>
  <c r="A3154" i="32"/>
  <c r="A3155" i="32"/>
  <c r="A3156" i="32"/>
  <c r="A3157" i="32"/>
  <c r="A3158" i="32"/>
  <c r="A3159" i="32"/>
  <c r="A3160" i="32"/>
  <c r="A3161" i="32"/>
  <c r="A3162" i="32"/>
  <c r="A3163" i="32"/>
  <c r="A3164" i="32"/>
  <c r="A3165" i="32"/>
  <c r="A3166" i="32"/>
  <c r="A3167" i="32"/>
  <c r="A3168" i="32"/>
  <c r="A3169" i="32"/>
  <c r="A3170" i="32"/>
  <c r="A3171" i="32"/>
  <c r="A3172" i="32"/>
  <c r="A3173" i="32"/>
  <c r="A3174" i="32"/>
  <c r="A3175" i="32"/>
  <c r="A3176" i="32"/>
  <c r="A3177" i="32"/>
  <c r="A3178" i="32"/>
  <c r="A3179" i="32"/>
  <c r="A3180" i="32"/>
  <c r="A3181" i="32"/>
  <c r="A3182" i="32"/>
  <c r="A3183" i="32"/>
  <c r="A3184" i="32"/>
  <c r="A3185" i="32"/>
  <c r="A3186" i="32"/>
  <c r="A3187" i="32"/>
  <c r="A3188" i="32"/>
  <c r="A3189" i="32"/>
  <c r="A3190" i="32"/>
  <c r="A3191" i="32"/>
  <c r="A3192" i="32"/>
  <c r="A3193" i="32"/>
  <c r="A3194" i="32"/>
  <c r="A3195" i="32"/>
  <c r="A3196" i="32"/>
  <c r="A3197" i="32"/>
  <c r="A3198" i="32"/>
  <c r="A3199" i="32"/>
  <c r="A3200" i="32"/>
  <c r="A3201" i="32"/>
  <c r="A3202" i="32"/>
  <c r="A3203" i="32"/>
  <c r="A3204" i="32"/>
  <c r="A3205" i="32"/>
  <c r="A3206" i="32"/>
  <c r="A3207" i="32"/>
  <c r="A3208" i="32"/>
  <c r="A3209" i="32"/>
  <c r="A3210" i="32"/>
  <c r="A3211" i="32"/>
  <c r="A3212" i="32"/>
  <c r="A3213" i="32"/>
  <c r="A3214" i="32"/>
  <c r="A3215" i="32"/>
  <c r="A3216" i="32"/>
  <c r="A3217" i="32"/>
  <c r="A3218" i="32"/>
  <c r="A3219" i="32"/>
  <c r="A3220" i="32"/>
  <c r="A3221" i="32"/>
  <c r="A3222" i="32"/>
  <c r="A3223" i="32"/>
  <c r="A3224" i="32"/>
  <c r="A3225" i="32"/>
  <c r="A3226" i="32"/>
  <c r="A3227" i="32"/>
  <c r="A3228" i="32"/>
  <c r="A3229" i="32"/>
  <c r="A3230" i="32"/>
  <c r="A3231" i="32"/>
  <c r="A3232" i="32"/>
  <c r="A3233" i="32"/>
  <c r="A3234" i="32"/>
  <c r="A3235" i="32"/>
  <c r="A3236" i="32"/>
  <c r="A3237" i="32"/>
  <c r="A3238" i="32"/>
  <c r="A3239" i="32"/>
  <c r="A3240" i="32"/>
  <c r="A3241" i="32"/>
  <c r="A3242" i="32"/>
  <c r="A3243" i="32"/>
  <c r="A3244" i="32"/>
  <c r="A3245" i="32"/>
  <c r="A3246" i="32"/>
  <c r="A3247" i="32"/>
  <c r="A3248" i="32"/>
  <c r="A3249" i="32"/>
  <c r="A3250" i="32"/>
  <c r="A3251" i="32"/>
  <c r="A3252" i="32"/>
  <c r="A3253" i="32"/>
  <c r="A3254" i="32"/>
  <c r="A3255" i="32"/>
  <c r="A3256" i="32"/>
  <c r="A3257" i="32"/>
  <c r="A3258" i="32"/>
  <c r="A3259" i="32"/>
  <c r="A3260" i="32"/>
  <c r="A3261" i="32"/>
  <c r="A3262" i="32"/>
  <c r="A3263" i="32"/>
  <c r="A3264" i="32"/>
  <c r="A3265" i="32"/>
  <c r="A3266" i="32"/>
  <c r="A3267" i="32"/>
  <c r="A3268" i="32"/>
  <c r="A3269" i="32"/>
  <c r="A3270" i="32"/>
  <c r="A3271" i="32"/>
  <c r="A3272" i="32"/>
  <c r="A3273" i="32"/>
  <c r="A3274" i="32"/>
  <c r="A3275" i="32"/>
  <c r="A3276" i="32"/>
  <c r="A3277" i="32"/>
  <c r="A3278" i="32"/>
  <c r="A3279" i="32"/>
  <c r="A3280" i="32"/>
  <c r="A3281" i="32"/>
  <c r="A3282" i="32"/>
  <c r="A3283" i="32"/>
  <c r="A3284" i="32"/>
  <c r="A3285" i="32"/>
  <c r="A3286" i="32"/>
  <c r="A3287" i="32"/>
  <c r="A3288" i="32"/>
  <c r="A3289" i="32"/>
  <c r="A3290" i="32"/>
  <c r="A3291" i="32"/>
  <c r="A3292" i="32"/>
  <c r="A3293" i="32"/>
  <c r="A3294" i="32"/>
  <c r="A3295" i="32"/>
  <c r="A3296" i="32"/>
  <c r="A3297" i="32"/>
  <c r="A3298" i="32"/>
  <c r="A3299" i="32"/>
  <c r="A3300" i="32"/>
  <c r="A3301" i="32"/>
  <c r="A3302" i="32"/>
  <c r="A3303" i="32"/>
  <c r="A3304" i="32"/>
  <c r="A3305" i="32"/>
  <c r="A3306" i="32"/>
  <c r="A3307" i="32"/>
  <c r="A3308" i="32"/>
  <c r="A3309" i="32"/>
  <c r="A3310" i="32"/>
  <c r="A3311" i="32"/>
  <c r="A3312" i="32"/>
  <c r="A3313" i="32"/>
  <c r="A3314" i="32"/>
  <c r="A3315" i="32"/>
  <c r="A3316" i="32"/>
  <c r="A3317" i="32"/>
  <c r="A3318" i="32"/>
  <c r="A3319" i="32"/>
  <c r="A3320" i="32"/>
  <c r="A3321" i="32"/>
  <c r="A3322" i="32"/>
  <c r="A3323" i="32"/>
  <c r="A3324" i="32"/>
  <c r="A3325" i="32"/>
  <c r="A3326" i="32"/>
  <c r="A3327" i="32"/>
  <c r="A3328" i="32"/>
  <c r="A3329" i="32"/>
  <c r="A3330" i="32"/>
  <c r="A3331" i="32"/>
  <c r="A3332" i="32"/>
  <c r="A3333" i="32"/>
  <c r="A3334" i="32"/>
  <c r="A3335" i="32"/>
  <c r="A3336" i="32"/>
  <c r="A3337" i="32"/>
  <c r="A3338" i="32"/>
  <c r="A3339" i="32"/>
  <c r="A3340" i="32"/>
  <c r="A3341" i="32"/>
  <c r="A3342" i="32"/>
  <c r="A3343" i="32"/>
  <c r="A3344" i="32"/>
  <c r="A3345" i="32"/>
  <c r="A3346" i="32"/>
  <c r="A3347" i="32"/>
  <c r="A3348" i="32"/>
  <c r="A3349" i="32"/>
  <c r="A3350" i="32"/>
  <c r="A3351" i="32"/>
  <c r="A3352" i="32"/>
  <c r="A3353" i="32"/>
  <c r="A3354" i="32"/>
  <c r="A3355" i="32"/>
  <c r="A3356" i="32"/>
  <c r="A3357" i="32"/>
  <c r="A3358" i="32"/>
  <c r="A3359" i="32"/>
  <c r="A3360" i="32"/>
  <c r="A3361" i="32"/>
  <c r="A3362" i="32"/>
  <c r="A3363" i="32"/>
  <c r="A3364" i="32"/>
  <c r="A3365" i="32"/>
  <c r="A3366" i="32"/>
  <c r="A3367" i="32"/>
  <c r="A3368" i="32"/>
  <c r="A3369" i="32"/>
  <c r="A3370" i="32"/>
  <c r="A3371" i="32"/>
  <c r="A3372" i="32"/>
  <c r="A3373" i="32"/>
  <c r="A3374" i="32"/>
  <c r="A3375" i="32"/>
  <c r="A3376" i="32"/>
  <c r="A3377" i="32"/>
  <c r="A3378" i="32"/>
  <c r="A3379" i="32"/>
  <c r="A3380" i="32"/>
  <c r="A3381" i="32"/>
  <c r="A3382" i="32"/>
  <c r="A3383" i="32"/>
  <c r="A3384" i="32"/>
  <c r="A3385" i="32"/>
  <c r="A3386" i="32"/>
  <c r="A3387" i="32"/>
  <c r="A3388" i="32"/>
  <c r="A3389" i="32"/>
  <c r="A3390" i="32"/>
  <c r="A3391" i="32"/>
  <c r="A3392" i="32"/>
  <c r="A3393" i="32"/>
  <c r="A3394" i="32"/>
  <c r="A3395" i="32"/>
  <c r="A3396" i="32"/>
  <c r="A3397" i="32"/>
  <c r="A3398" i="32"/>
  <c r="A3399" i="32"/>
  <c r="A3400" i="32"/>
  <c r="A3401" i="32"/>
  <c r="A3402" i="32"/>
  <c r="A3403" i="32"/>
  <c r="A3404" i="32"/>
  <c r="A3405" i="32"/>
  <c r="A3406" i="32"/>
  <c r="A3407" i="32"/>
  <c r="A3408" i="32"/>
  <c r="A3409" i="32"/>
  <c r="A3410" i="32"/>
  <c r="A3411" i="32"/>
  <c r="A3412" i="32"/>
  <c r="A3413" i="32"/>
  <c r="A3414" i="32"/>
  <c r="A3415" i="32"/>
  <c r="A3416" i="32"/>
  <c r="A3417" i="32"/>
  <c r="A3418" i="32"/>
  <c r="A3419" i="32"/>
  <c r="A3420" i="32"/>
  <c r="A3421" i="32"/>
  <c r="A3422" i="32"/>
  <c r="A3423" i="32"/>
  <c r="A3424" i="32"/>
  <c r="A3425" i="32"/>
  <c r="A3426" i="32"/>
  <c r="A3427" i="32"/>
  <c r="A3428" i="32"/>
  <c r="A3429" i="32"/>
  <c r="A3430" i="32"/>
  <c r="A3431" i="32"/>
  <c r="A3432" i="32"/>
  <c r="A3433" i="32"/>
  <c r="A3434" i="32"/>
  <c r="A3435" i="32"/>
  <c r="A3436" i="32"/>
  <c r="A3437" i="32"/>
  <c r="A3438" i="32"/>
  <c r="A3439" i="32"/>
  <c r="A3440" i="32"/>
  <c r="A3441" i="32"/>
  <c r="A3442" i="32"/>
  <c r="A3443" i="32"/>
  <c r="A3444" i="32"/>
  <c r="A3445" i="32"/>
  <c r="A3446" i="32"/>
  <c r="A3447" i="32"/>
  <c r="A3448" i="32"/>
  <c r="A3449" i="32"/>
  <c r="A3450" i="32"/>
  <c r="A3451" i="32"/>
  <c r="A3452" i="32"/>
  <c r="A3453" i="32"/>
  <c r="A3454" i="32"/>
  <c r="A3455" i="32"/>
  <c r="A3456" i="32"/>
  <c r="A3457" i="32"/>
  <c r="A3458" i="32"/>
  <c r="A3459" i="32"/>
  <c r="A3460" i="32"/>
  <c r="A3461" i="32"/>
  <c r="A3462" i="32"/>
  <c r="A3463" i="32"/>
  <c r="A3464" i="32"/>
  <c r="A3465" i="32"/>
  <c r="A3466" i="32"/>
  <c r="A3467" i="32"/>
  <c r="A3468" i="32"/>
  <c r="A3469" i="32"/>
  <c r="A3470" i="32"/>
  <c r="A3471" i="32"/>
  <c r="A3472" i="32"/>
  <c r="A3473" i="32"/>
  <c r="A3474" i="32"/>
  <c r="A3475" i="32"/>
  <c r="A3476" i="32"/>
  <c r="A3477" i="32"/>
  <c r="A3478" i="32"/>
  <c r="A3479" i="32"/>
  <c r="A3480" i="32"/>
  <c r="A3481" i="32"/>
  <c r="A3482" i="32"/>
  <c r="A3483" i="32"/>
  <c r="A3484" i="32"/>
  <c r="A3485" i="32"/>
  <c r="A3486" i="32"/>
  <c r="A3487" i="32"/>
  <c r="A3488" i="32"/>
  <c r="A3489" i="32"/>
  <c r="A3490" i="32"/>
  <c r="A3491" i="32"/>
  <c r="A3492" i="32"/>
  <c r="A3493" i="32"/>
  <c r="A3494" i="32"/>
  <c r="A3495" i="32"/>
  <c r="A3496" i="32"/>
  <c r="A3497" i="32"/>
  <c r="A3498" i="32"/>
  <c r="A3499" i="32"/>
  <c r="A3500" i="32"/>
  <c r="A3501" i="32"/>
  <c r="A3502" i="32"/>
  <c r="A3503" i="32"/>
  <c r="A3504" i="32"/>
  <c r="A3505" i="32"/>
  <c r="A3506" i="32"/>
  <c r="A3507" i="32"/>
  <c r="A3508" i="32"/>
  <c r="A3509" i="32"/>
  <c r="A3510" i="32"/>
  <c r="A3511" i="32"/>
  <c r="A3512" i="32"/>
  <c r="A3513" i="32"/>
  <c r="A3514" i="32"/>
  <c r="A3515" i="32"/>
  <c r="A3516" i="32"/>
  <c r="A3517" i="32"/>
  <c r="A3518" i="32"/>
  <c r="A3519" i="32"/>
  <c r="A3520" i="32"/>
  <c r="A3521" i="32"/>
  <c r="A3522" i="32"/>
  <c r="A3523" i="32"/>
  <c r="A3524" i="32"/>
  <c r="A3525" i="32"/>
  <c r="A3526" i="32"/>
  <c r="A3527" i="32"/>
  <c r="A3528" i="32"/>
  <c r="A3529" i="32"/>
  <c r="A3530" i="32"/>
  <c r="A3531" i="32"/>
  <c r="A3532" i="32"/>
  <c r="A3533" i="32"/>
  <c r="A3534" i="32"/>
  <c r="A3535" i="32"/>
  <c r="A3536" i="32"/>
  <c r="A3537" i="32"/>
  <c r="A3538" i="32"/>
  <c r="A3539" i="32"/>
  <c r="A3540" i="32"/>
  <c r="A3541" i="32"/>
  <c r="A3542" i="32"/>
  <c r="A3543" i="32"/>
  <c r="A3544" i="32"/>
  <c r="A3545" i="32"/>
  <c r="A3546" i="32"/>
  <c r="A3547" i="32"/>
  <c r="A3548" i="32"/>
  <c r="A3549" i="32"/>
  <c r="A3550" i="32"/>
  <c r="A3551" i="32"/>
  <c r="A3552" i="32"/>
  <c r="A3553" i="32"/>
  <c r="A3554" i="32"/>
  <c r="A3555" i="32"/>
  <c r="A3556" i="32"/>
  <c r="A3557" i="32"/>
  <c r="A3558" i="32"/>
  <c r="A3559" i="32"/>
  <c r="A3560" i="32"/>
  <c r="A3561" i="32"/>
  <c r="A3562" i="32"/>
  <c r="A3563" i="32"/>
  <c r="A3564" i="32"/>
  <c r="A3565" i="32"/>
  <c r="A3566" i="32"/>
  <c r="A3567" i="32"/>
  <c r="A3568" i="32"/>
  <c r="A3569" i="32"/>
  <c r="A3570" i="32"/>
  <c r="A3571" i="32"/>
  <c r="A3572" i="32"/>
  <c r="A3573" i="32"/>
  <c r="A3574" i="32"/>
  <c r="A3575" i="32"/>
  <c r="A3576" i="32"/>
  <c r="A3577" i="32"/>
  <c r="A3578" i="32"/>
  <c r="A3579" i="32"/>
  <c r="A3580" i="32"/>
  <c r="A3581" i="32"/>
  <c r="A3582" i="32"/>
  <c r="A3583" i="32"/>
  <c r="A3584" i="32"/>
  <c r="A3585" i="32"/>
  <c r="A3586" i="32"/>
  <c r="A3587" i="32"/>
  <c r="A3588" i="32"/>
  <c r="A3589" i="32"/>
  <c r="A3590" i="32"/>
  <c r="A3591" i="32"/>
  <c r="A3592" i="32"/>
  <c r="A3593" i="32"/>
  <c r="A3594" i="32"/>
  <c r="A3595" i="32"/>
  <c r="A3596" i="32"/>
  <c r="A3597" i="32"/>
  <c r="A3598" i="32"/>
  <c r="A3599" i="32"/>
  <c r="A3600" i="32"/>
  <c r="A3601" i="32"/>
  <c r="A3602" i="32"/>
  <c r="A3603" i="32"/>
  <c r="A3604" i="32"/>
  <c r="A3605" i="32"/>
  <c r="A3606" i="32"/>
  <c r="A3607" i="32"/>
  <c r="A3608" i="32"/>
  <c r="A3609" i="32"/>
  <c r="A3610" i="32"/>
  <c r="A3611" i="32"/>
  <c r="A3612" i="32"/>
  <c r="A3613" i="32"/>
  <c r="A3614" i="32"/>
  <c r="A3615" i="32"/>
  <c r="A3616" i="32"/>
  <c r="A3617" i="32"/>
  <c r="A3618" i="32"/>
  <c r="A3619" i="32"/>
  <c r="A3620" i="32"/>
  <c r="A3621" i="32"/>
  <c r="A3622" i="32"/>
  <c r="A3623" i="32"/>
  <c r="A3624" i="32"/>
  <c r="A3625" i="32"/>
  <c r="A3626" i="32"/>
  <c r="A3627" i="32"/>
  <c r="A3628" i="32"/>
  <c r="A3629" i="32"/>
  <c r="A3630" i="32"/>
  <c r="A3631" i="32"/>
  <c r="A3632" i="32"/>
  <c r="A3633" i="32"/>
  <c r="A3634" i="32"/>
  <c r="A3635" i="32"/>
  <c r="A3636" i="32"/>
  <c r="A3637" i="32"/>
  <c r="A3638" i="32"/>
  <c r="A3639" i="32"/>
  <c r="A3640" i="32"/>
  <c r="A3641" i="32"/>
  <c r="A3642" i="32"/>
  <c r="A3643" i="32"/>
  <c r="A3644" i="32"/>
  <c r="A3645" i="32"/>
  <c r="A3646" i="32"/>
  <c r="A3647" i="32"/>
  <c r="A3648" i="32"/>
  <c r="A3649" i="32"/>
  <c r="A3650" i="32"/>
  <c r="A3651" i="32"/>
  <c r="A3652" i="32"/>
  <c r="A3653" i="32"/>
  <c r="A3654" i="32"/>
  <c r="A3655" i="32"/>
  <c r="A3656" i="32"/>
  <c r="A3657" i="32"/>
  <c r="A3658" i="32"/>
  <c r="A3659" i="32"/>
  <c r="A3660" i="32"/>
  <c r="A3661" i="32"/>
  <c r="A3662" i="32"/>
  <c r="A3663" i="32"/>
  <c r="A3664" i="32"/>
  <c r="A3665" i="32"/>
  <c r="A3666" i="32"/>
  <c r="A3667" i="32"/>
  <c r="A3668" i="32"/>
  <c r="A3669" i="32"/>
  <c r="A3670" i="32"/>
  <c r="A3671" i="32"/>
  <c r="A3672" i="32"/>
  <c r="A3673" i="32"/>
  <c r="A3674" i="32"/>
  <c r="A3675" i="32"/>
  <c r="A3676" i="32"/>
  <c r="A3677" i="32"/>
  <c r="A3678" i="32"/>
  <c r="A3679" i="32"/>
  <c r="A3680" i="32"/>
  <c r="A3681" i="32"/>
  <c r="A3682" i="32"/>
  <c r="A3683" i="32"/>
  <c r="A3684" i="32"/>
  <c r="A3685" i="32"/>
  <c r="A3686" i="32"/>
  <c r="A3687" i="32"/>
  <c r="A3688" i="32"/>
  <c r="A3689" i="32"/>
  <c r="A3690" i="32"/>
  <c r="A3691" i="32"/>
  <c r="A3692" i="32"/>
  <c r="A3693" i="32"/>
  <c r="A3694" i="32"/>
  <c r="A3695" i="32"/>
  <c r="A3696" i="32"/>
  <c r="A3697" i="32"/>
  <c r="A3698" i="32"/>
  <c r="A3699" i="32"/>
  <c r="A3700" i="32"/>
  <c r="A3701" i="32"/>
  <c r="A3702" i="32"/>
  <c r="A3703" i="32"/>
  <c r="A3704" i="32"/>
  <c r="A3705" i="32"/>
  <c r="A3706" i="32"/>
  <c r="A3707" i="32"/>
  <c r="A3708" i="32"/>
  <c r="A3709" i="32"/>
  <c r="A3710" i="32"/>
  <c r="A3711" i="32"/>
  <c r="A3712" i="32"/>
  <c r="A3713" i="32"/>
  <c r="A3714" i="32"/>
  <c r="A3715" i="32"/>
  <c r="A3716" i="32"/>
  <c r="A3717" i="32"/>
  <c r="A3718" i="32"/>
  <c r="A3719" i="32"/>
  <c r="A3720" i="32"/>
  <c r="A3721" i="32"/>
  <c r="A3722" i="32"/>
  <c r="A3723" i="32"/>
  <c r="A3724" i="32"/>
  <c r="A3725" i="32"/>
  <c r="A3726" i="32"/>
  <c r="A3727" i="32"/>
  <c r="A3728" i="32"/>
  <c r="A3729" i="32"/>
  <c r="A3730" i="32"/>
  <c r="A3731" i="32"/>
  <c r="A3732" i="32"/>
  <c r="A3733" i="32"/>
  <c r="A3734" i="32"/>
  <c r="A3735" i="32"/>
  <c r="A3736" i="32"/>
  <c r="A3737" i="32"/>
  <c r="A3738" i="32"/>
  <c r="A3739" i="32"/>
  <c r="A3740" i="32"/>
  <c r="A3741" i="32"/>
  <c r="A3742" i="32"/>
  <c r="A3743" i="32"/>
  <c r="A3744" i="32"/>
  <c r="A3745" i="32"/>
  <c r="A3746" i="32"/>
  <c r="A3747" i="32"/>
  <c r="A3748" i="32"/>
  <c r="A3749" i="32"/>
  <c r="A3750" i="32"/>
  <c r="A3751" i="32"/>
  <c r="A3752" i="32"/>
  <c r="A3753" i="32"/>
  <c r="A3754" i="32"/>
  <c r="A3755" i="32"/>
  <c r="A3756" i="32"/>
  <c r="A3757" i="32"/>
  <c r="A3758" i="32"/>
  <c r="A3759" i="32"/>
  <c r="A3760" i="32"/>
  <c r="A3761" i="32"/>
  <c r="A3762" i="32"/>
  <c r="A3763" i="32"/>
  <c r="A3764" i="32"/>
  <c r="A3765" i="32"/>
  <c r="A3766" i="32"/>
  <c r="A3767" i="32"/>
  <c r="A3768" i="32"/>
  <c r="A3769" i="32"/>
  <c r="A3770" i="32"/>
  <c r="A3771" i="32"/>
  <c r="A3772" i="32"/>
  <c r="A3773" i="32"/>
  <c r="A3774" i="32"/>
  <c r="A3775" i="32"/>
  <c r="A3776" i="32"/>
  <c r="A3777" i="32"/>
  <c r="A3778" i="32"/>
  <c r="A3779" i="32"/>
  <c r="A3780" i="32"/>
  <c r="A3781" i="32"/>
  <c r="A3782" i="32"/>
  <c r="A3783" i="32"/>
  <c r="A3784" i="32"/>
  <c r="A3785" i="32"/>
  <c r="A3786" i="32"/>
  <c r="A3787" i="32"/>
  <c r="A3788" i="32"/>
  <c r="A3789" i="32"/>
  <c r="A3790" i="32"/>
  <c r="A3791" i="32"/>
  <c r="A3792" i="32"/>
  <c r="A3793" i="32"/>
  <c r="A3794" i="32"/>
  <c r="A3795" i="32"/>
  <c r="A3796" i="32"/>
  <c r="A3797" i="32"/>
  <c r="A3798" i="32"/>
  <c r="A3799" i="32"/>
  <c r="A3800" i="32"/>
  <c r="A3801" i="32"/>
  <c r="A3802" i="32"/>
  <c r="A3803" i="32"/>
  <c r="A3804" i="32"/>
  <c r="A3805" i="32"/>
  <c r="A3806" i="32"/>
  <c r="A3807" i="32"/>
  <c r="A3808" i="32"/>
  <c r="A3809" i="32"/>
  <c r="A3810" i="32"/>
  <c r="A3811" i="32"/>
  <c r="A3812" i="32"/>
  <c r="A3813" i="32"/>
  <c r="A3814" i="32"/>
  <c r="A3815" i="32"/>
  <c r="A3816" i="32"/>
  <c r="A3817" i="32"/>
  <c r="A3818" i="32"/>
  <c r="A3819" i="32"/>
  <c r="A3820" i="32"/>
  <c r="A3821" i="32"/>
  <c r="A3822" i="32"/>
  <c r="A3823" i="32"/>
  <c r="A3824" i="32"/>
  <c r="A3825" i="32"/>
  <c r="A3826" i="32"/>
  <c r="A3827" i="32"/>
  <c r="A3828" i="32"/>
  <c r="A3829" i="32"/>
  <c r="A3830" i="32"/>
  <c r="A3831" i="32"/>
  <c r="A3832" i="32"/>
  <c r="A3833" i="32"/>
  <c r="A3834" i="32"/>
  <c r="A3835" i="32"/>
  <c r="A3836" i="32"/>
  <c r="A3837" i="32"/>
  <c r="A3838" i="32"/>
  <c r="A3839" i="32"/>
  <c r="A3840" i="32"/>
  <c r="A3841" i="32"/>
  <c r="A3842" i="32"/>
  <c r="A3843" i="32"/>
  <c r="A3844" i="32"/>
  <c r="A3845" i="32"/>
  <c r="A3846" i="32"/>
  <c r="A3847" i="32"/>
  <c r="A3848" i="32"/>
  <c r="A3849" i="32"/>
  <c r="A3850" i="32"/>
  <c r="A3851" i="32"/>
  <c r="A3852" i="32"/>
  <c r="A3853" i="32"/>
  <c r="A3854" i="32"/>
  <c r="A3855" i="32"/>
  <c r="A3856" i="32"/>
  <c r="A3857" i="32"/>
  <c r="A3858" i="32"/>
  <c r="A3859" i="32"/>
  <c r="A3860" i="32"/>
  <c r="A3861" i="32"/>
  <c r="A3862" i="32"/>
  <c r="A3863" i="32"/>
  <c r="A3864" i="32"/>
  <c r="A3865" i="32"/>
  <c r="A3866" i="32"/>
  <c r="A3867" i="32"/>
  <c r="A3868" i="32"/>
  <c r="A3869" i="32"/>
  <c r="A3870" i="32"/>
  <c r="A3871" i="32"/>
  <c r="A3872" i="32"/>
  <c r="A3873" i="32"/>
  <c r="A3874" i="32"/>
  <c r="A3875" i="32"/>
  <c r="A3876" i="32"/>
  <c r="A3877" i="32"/>
  <c r="A3878" i="32"/>
  <c r="A3879" i="32"/>
  <c r="A3880" i="32"/>
  <c r="A3881" i="32"/>
  <c r="A3882" i="32"/>
  <c r="A3883" i="32"/>
  <c r="A3884" i="32"/>
  <c r="A3885" i="32"/>
  <c r="A3886" i="32"/>
  <c r="A3887" i="32"/>
  <c r="A3888" i="32"/>
  <c r="A3889" i="32"/>
  <c r="A3890" i="32"/>
  <c r="A3891" i="32"/>
  <c r="A3892" i="32"/>
  <c r="A3893" i="32"/>
  <c r="A3894" i="32"/>
  <c r="A3895" i="32"/>
  <c r="A3896" i="32"/>
  <c r="A3897" i="32"/>
  <c r="A3898" i="32"/>
  <c r="A3899" i="32"/>
  <c r="A3900" i="32"/>
  <c r="A3901" i="32"/>
  <c r="A3902" i="32"/>
  <c r="A3903" i="32"/>
  <c r="A3904" i="32"/>
  <c r="A3905" i="32"/>
  <c r="A3906" i="32"/>
  <c r="A3907" i="32"/>
  <c r="A3908" i="32"/>
  <c r="A3909" i="32"/>
  <c r="A3910" i="32"/>
  <c r="A3911" i="32"/>
  <c r="A3912" i="32"/>
  <c r="A3913" i="32"/>
  <c r="A3914" i="32"/>
  <c r="A3915" i="32"/>
  <c r="A3916" i="32"/>
  <c r="A3917" i="32"/>
  <c r="A3918" i="32"/>
  <c r="A3919" i="32"/>
  <c r="A3920" i="32"/>
  <c r="A3921" i="32"/>
  <c r="A3922" i="32"/>
  <c r="A3923" i="32"/>
  <c r="A3924" i="32"/>
  <c r="A3925" i="32"/>
  <c r="A3926" i="32"/>
  <c r="A3927" i="32"/>
  <c r="A3928" i="32"/>
  <c r="A3929" i="32"/>
  <c r="A3930" i="32"/>
  <c r="A3931" i="32"/>
  <c r="A3932" i="32"/>
  <c r="A3933" i="32"/>
  <c r="A3934" i="32"/>
  <c r="A3935" i="32"/>
  <c r="A3936" i="32"/>
  <c r="A3937" i="32"/>
  <c r="A3938" i="32"/>
  <c r="A3939" i="32"/>
  <c r="A3940" i="32"/>
  <c r="A3941" i="32"/>
  <c r="A3942" i="32"/>
  <c r="A3943" i="32"/>
  <c r="A3944" i="32"/>
  <c r="A3945" i="32"/>
  <c r="A3946" i="32"/>
  <c r="A3947" i="32"/>
  <c r="A3948" i="32"/>
  <c r="A3949" i="32"/>
  <c r="A3950" i="32"/>
  <c r="A3951" i="32"/>
  <c r="A3952" i="32"/>
  <c r="A3953" i="32"/>
  <c r="A3954" i="32"/>
  <c r="A3955" i="32"/>
  <c r="A3956" i="32"/>
  <c r="A3957" i="32"/>
  <c r="A3958" i="32"/>
  <c r="A3959" i="32"/>
  <c r="A3960" i="32"/>
  <c r="A3961" i="32"/>
  <c r="A3962" i="32"/>
  <c r="A3963" i="32"/>
  <c r="A3964" i="32"/>
  <c r="A3965" i="32"/>
  <c r="A3966" i="32"/>
  <c r="A3967" i="32"/>
  <c r="A3968" i="32"/>
  <c r="A3969" i="32"/>
  <c r="A3970" i="32"/>
  <c r="A3971" i="32"/>
  <c r="A3972" i="32"/>
  <c r="A3973" i="32"/>
  <c r="A3974" i="32"/>
  <c r="A3975" i="32"/>
  <c r="A3976" i="32"/>
  <c r="A3977" i="32"/>
  <c r="A3978" i="32"/>
  <c r="A3979" i="32"/>
  <c r="A3980" i="32"/>
  <c r="A3981" i="32"/>
  <c r="A3982" i="32"/>
  <c r="A3983" i="32"/>
  <c r="A3984" i="32"/>
  <c r="A3985" i="32"/>
  <c r="A3986" i="32"/>
  <c r="A3987" i="32"/>
  <c r="A3988" i="32"/>
  <c r="A3989" i="32"/>
  <c r="A3990" i="32"/>
  <c r="A3991" i="32"/>
  <c r="A3992" i="32"/>
  <c r="A3993" i="32"/>
  <c r="A3994" i="32"/>
  <c r="A3995" i="32"/>
  <c r="A3996" i="32"/>
  <c r="A3997" i="32"/>
  <c r="A3998" i="32"/>
  <c r="A3999" i="32"/>
  <c r="A4000" i="32"/>
  <c r="A4001" i="32"/>
  <c r="A4002" i="32"/>
  <c r="A4003" i="32"/>
  <c r="A4004" i="32"/>
  <c r="A4005" i="32"/>
  <c r="A4006" i="32"/>
  <c r="A4007" i="32"/>
  <c r="A4008" i="32"/>
  <c r="A4009" i="32"/>
  <c r="A4010" i="32"/>
  <c r="A4011" i="32"/>
  <c r="A4012" i="32"/>
  <c r="A4013" i="32"/>
  <c r="A4014" i="32"/>
  <c r="A4015" i="32"/>
  <c r="A4016" i="32"/>
  <c r="A4017" i="32"/>
  <c r="A4018" i="32"/>
  <c r="A4019" i="32"/>
  <c r="A4020" i="32"/>
  <c r="A4021" i="32"/>
  <c r="A4022" i="32"/>
  <c r="A4023" i="32"/>
  <c r="A4024" i="32"/>
  <c r="A4025" i="32"/>
  <c r="A4026" i="32"/>
  <c r="A4027" i="32"/>
  <c r="A4028" i="32"/>
  <c r="A4029" i="32"/>
  <c r="A4030" i="32"/>
  <c r="A4031" i="32"/>
  <c r="A4032" i="32"/>
  <c r="A4033" i="32"/>
  <c r="A4034" i="32"/>
  <c r="A4035" i="32"/>
  <c r="A4036" i="32"/>
  <c r="A4037" i="32"/>
  <c r="A4038" i="32"/>
  <c r="A4039" i="32"/>
  <c r="A4040" i="32"/>
  <c r="A4041" i="32"/>
  <c r="A4042" i="32"/>
  <c r="A4043" i="32"/>
  <c r="A4044" i="32"/>
  <c r="A4045" i="32"/>
  <c r="A4046" i="32"/>
  <c r="A4047" i="32"/>
  <c r="A4048" i="32"/>
  <c r="A4049" i="32"/>
  <c r="A4050" i="32"/>
  <c r="A4051" i="32"/>
  <c r="A4052" i="32"/>
  <c r="A4053" i="32"/>
  <c r="A4054" i="32"/>
  <c r="A4055" i="32"/>
  <c r="A4056" i="32"/>
  <c r="A4057" i="32"/>
  <c r="A4058" i="32"/>
  <c r="A4059" i="32"/>
  <c r="A4060" i="32"/>
  <c r="A4061" i="32"/>
  <c r="A4062" i="32"/>
  <c r="A4063" i="32"/>
  <c r="A4064" i="32"/>
  <c r="A4065" i="32"/>
  <c r="A4066" i="32"/>
  <c r="A4067" i="32"/>
  <c r="A4068" i="32"/>
  <c r="A4069" i="32"/>
  <c r="A4070" i="32"/>
  <c r="A4071" i="32"/>
  <c r="A4072" i="32"/>
  <c r="A4073" i="32"/>
  <c r="A4074" i="32"/>
  <c r="A4075" i="32"/>
  <c r="A4076" i="32"/>
  <c r="A4077" i="32"/>
  <c r="A4078" i="32"/>
  <c r="A4079" i="32"/>
  <c r="A4080" i="32"/>
  <c r="A4081" i="32"/>
  <c r="A4082" i="32"/>
  <c r="A4083" i="32"/>
  <c r="A4084" i="32"/>
  <c r="A4085" i="32"/>
  <c r="A4086" i="32"/>
  <c r="A4087" i="32"/>
  <c r="A4088" i="32"/>
  <c r="A4089" i="32"/>
  <c r="A4090" i="32"/>
  <c r="A4091" i="32"/>
  <c r="A4092" i="32"/>
  <c r="A4093" i="32"/>
  <c r="A4094" i="32"/>
  <c r="A4095" i="32"/>
  <c r="A4096" i="32"/>
  <c r="A4097" i="32"/>
  <c r="A4098" i="32"/>
  <c r="A4099" i="32"/>
  <c r="A4100" i="32"/>
  <c r="A4101" i="32"/>
  <c r="A4102" i="32"/>
  <c r="A4103" i="32"/>
  <c r="A4104" i="32"/>
  <c r="A4105" i="32"/>
  <c r="A4106" i="32"/>
  <c r="A4107" i="32"/>
  <c r="A4108" i="32"/>
  <c r="A4109" i="32"/>
  <c r="A4110" i="32"/>
  <c r="A4111" i="32"/>
  <c r="A4112" i="32"/>
  <c r="A4113" i="32"/>
  <c r="A4114" i="32"/>
  <c r="A4115" i="32"/>
  <c r="A4116" i="32"/>
  <c r="A4117" i="32"/>
  <c r="A4118" i="32"/>
  <c r="A4119" i="32"/>
  <c r="A4120" i="32"/>
  <c r="A4121" i="32"/>
  <c r="A4122" i="32"/>
  <c r="A4123" i="32"/>
  <c r="A4124" i="32"/>
  <c r="A4125" i="32"/>
  <c r="A4126" i="32"/>
  <c r="A4127" i="32"/>
  <c r="A4128" i="32"/>
  <c r="A4129" i="32"/>
  <c r="A4130" i="32"/>
  <c r="A4131" i="32"/>
  <c r="A4132" i="32"/>
  <c r="A4133" i="32"/>
  <c r="A4134" i="32"/>
  <c r="A4135" i="32"/>
  <c r="A4136" i="32"/>
  <c r="A4137" i="32"/>
  <c r="A4138" i="32"/>
  <c r="A4139" i="32"/>
  <c r="A4140" i="32"/>
  <c r="A4141" i="32"/>
  <c r="A4142" i="32"/>
  <c r="A4143" i="32"/>
  <c r="A4144" i="32"/>
  <c r="A4145" i="32"/>
  <c r="A4146" i="32"/>
  <c r="A4147" i="32"/>
  <c r="A4148" i="32"/>
  <c r="A4149" i="32"/>
  <c r="A4150" i="32"/>
  <c r="A4151" i="32"/>
  <c r="A4152" i="32"/>
  <c r="A4153" i="32"/>
  <c r="A4154" i="32"/>
  <c r="A4155" i="32"/>
  <c r="A4156" i="32"/>
  <c r="A4157" i="32"/>
  <c r="A4158" i="32"/>
  <c r="A4159" i="32"/>
  <c r="A4160" i="32"/>
  <c r="A4161" i="32"/>
  <c r="A4162" i="32"/>
  <c r="A4163" i="32"/>
  <c r="A4164" i="32"/>
  <c r="A4165" i="32"/>
  <c r="A4166" i="32"/>
  <c r="A4167" i="32"/>
  <c r="A4168" i="32"/>
  <c r="A4169" i="32"/>
  <c r="A4170" i="32"/>
  <c r="A4171" i="32"/>
  <c r="A4172" i="32"/>
  <c r="A4173" i="32"/>
  <c r="A4174" i="32"/>
  <c r="A4175" i="32"/>
  <c r="A4176" i="32"/>
  <c r="A4177" i="32"/>
  <c r="A4178" i="32"/>
  <c r="A4179" i="32"/>
  <c r="A4180" i="32"/>
  <c r="A4181" i="32"/>
  <c r="A4182" i="32"/>
  <c r="A4183" i="32"/>
  <c r="A4184" i="32"/>
  <c r="A4185" i="32"/>
  <c r="A4186" i="32"/>
  <c r="A4187" i="32"/>
  <c r="A4188" i="32"/>
  <c r="A4189" i="32"/>
  <c r="A4190" i="32"/>
  <c r="A4191" i="32"/>
  <c r="A4192" i="32"/>
  <c r="A4193" i="32"/>
  <c r="A4194" i="32"/>
  <c r="A4195" i="32"/>
  <c r="A4196" i="32"/>
  <c r="A4197" i="32"/>
  <c r="A4198" i="32"/>
  <c r="A4199" i="32"/>
  <c r="A4200" i="32"/>
  <c r="A4201" i="32"/>
  <c r="A4202" i="32"/>
  <c r="A4203" i="32"/>
  <c r="A4204" i="32"/>
  <c r="A4205" i="32"/>
  <c r="A4206" i="32"/>
  <c r="A4207" i="32"/>
  <c r="A4208" i="32"/>
  <c r="A4209" i="32"/>
  <c r="A4210" i="32"/>
  <c r="A4211" i="32"/>
  <c r="A4212" i="32"/>
  <c r="A4213" i="32"/>
  <c r="A4214" i="32"/>
  <c r="A4215" i="32"/>
  <c r="A4216" i="32"/>
  <c r="A4217" i="32"/>
  <c r="A4218" i="32"/>
  <c r="A4219" i="32"/>
  <c r="A4220" i="32"/>
  <c r="A4221" i="32"/>
  <c r="A4222" i="32"/>
  <c r="A4223" i="32"/>
  <c r="A4224" i="32"/>
  <c r="A4225" i="32"/>
  <c r="A4226" i="32"/>
  <c r="A4227" i="32"/>
  <c r="A4228" i="32"/>
  <c r="A4229" i="32"/>
  <c r="A4230" i="32"/>
  <c r="A4231" i="32"/>
  <c r="A4232" i="32"/>
  <c r="A4233" i="32"/>
  <c r="A4234" i="32"/>
  <c r="A4235" i="32"/>
  <c r="A4236" i="32"/>
  <c r="A4237" i="32"/>
  <c r="A4238" i="32"/>
  <c r="A4239" i="32"/>
  <c r="A4240" i="32"/>
  <c r="A4241" i="32"/>
  <c r="A4242" i="32"/>
  <c r="A4243" i="32"/>
  <c r="A4244" i="32"/>
  <c r="A4245" i="32"/>
  <c r="A4246" i="32"/>
  <c r="A4247" i="32"/>
  <c r="A4248" i="32"/>
  <c r="A4249" i="32"/>
  <c r="A4250" i="32"/>
  <c r="A4251" i="32"/>
  <c r="A4252" i="32"/>
  <c r="A4253" i="32"/>
  <c r="A4254" i="32"/>
  <c r="A4255" i="32"/>
  <c r="A4256" i="32"/>
  <c r="A4257" i="32"/>
  <c r="A4258" i="32"/>
  <c r="A4259" i="32"/>
  <c r="A4260" i="32"/>
  <c r="A4261" i="32"/>
  <c r="A4262" i="32"/>
  <c r="A4263" i="32"/>
  <c r="A4264" i="32"/>
  <c r="A4265" i="32"/>
  <c r="A4266" i="32"/>
  <c r="A4267" i="32"/>
  <c r="A4268" i="32"/>
  <c r="A4269" i="32"/>
  <c r="A4270" i="32"/>
  <c r="A4271" i="32"/>
  <c r="A4272" i="32"/>
  <c r="A4273" i="32"/>
  <c r="A4274" i="32"/>
  <c r="A4275" i="32"/>
  <c r="A4276" i="32"/>
  <c r="A4277" i="32"/>
  <c r="A4278" i="32"/>
  <c r="A4279" i="32"/>
  <c r="A4280" i="32"/>
  <c r="A4281" i="32"/>
  <c r="A4282" i="32"/>
  <c r="A4283" i="32"/>
  <c r="A4284" i="32"/>
  <c r="A4285" i="32"/>
  <c r="A4286" i="32"/>
  <c r="A4287" i="32"/>
  <c r="A4288" i="32"/>
  <c r="A4289" i="32"/>
  <c r="A4290" i="32"/>
  <c r="A4291" i="32"/>
  <c r="A4292" i="32"/>
  <c r="A4293" i="32"/>
  <c r="A4294" i="32"/>
  <c r="A4295" i="32"/>
  <c r="A4296" i="32"/>
  <c r="A4297" i="32"/>
  <c r="A4298" i="32"/>
  <c r="A4299" i="32"/>
  <c r="A4300" i="32"/>
  <c r="A4301" i="32"/>
  <c r="A4302" i="32"/>
  <c r="A4303" i="32"/>
  <c r="A4304" i="32"/>
  <c r="A4305" i="32"/>
  <c r="A4306" i="32"/>
  <c r="A4307" i="32"/>
  <c r="A4308" i="32"/>
  <c r="A4309" i="32"/>
  <c r="A4310" i="32"/>
  <c r="A4311" i="32"/>
  <c r="A4312" i="32"/>
  <c r="A4313" i="32"/>
  <c r="A4314" i="32"/>
  <c r="A4315" i="32"/>
  <c r="A4316" i="32"/>
  <c r="A4317" i="32"/>
  <c r="A4318" i="32"/>
  <c r="A4319" i="32"/>
  <c r="A4320" i="32"/>
  <c r="A4321" i="32"/>
  <c r="A4322" i="32"/>
  <c r="A4323" i="32"/>
  <c r="A4324" i="32"/>
  <c r="A4325" i="32"/>
  <c r="A4326" i="32"/>
  <c r="A4327" i="32"/>
  <c r="A4328" i="32"/>
  <c r="A4329" i="32"/>
  <c r="A4330" i="32"/>
  <c r="A4331" i="32"/>
  <c r="A4332" i="32"/>
  <c r="A4333" i="32"/>
  <c r="A4334" i="32"/>
  <c r="A4335" i="32"/>
  <c r="A4336" i="32"/>
  <c r="A4337" i="32"/>
  <c r="A4338" i="32"/>
  <c r="A4339" i="32"/>
  <c r="A4340" i="32"/>
  <c r="A4341" i="32"/>
  <c r="A4342" i="32"/>
  <c r="A4343" i="32"/>
  <c r="A4344" i="32"/>
  <c r="A4345" i="32"/>
  <c r="A4346" i="32"/>
  <c r="A4347" i="32"/>
  <c r="A4348" i="32"/>
  <c r="A4349" i="32"/>
  <c r="A4350" i="32"/>
  <c r="A4351" i="32"/>
  <c r="A4352" i="32"/>
  <c r="A4353" i="32"/>
  <c r="A4354" i="32"/>
  <c r="A4355" i="32"/>
  <c r="A4356" i="32"/>
  <c r="A4357" i="32"/>
  <c r="A4358" i="32"/>
  <c r="A4359" i="32"/>
  <c r="A4360" i="32"/>
  <c r="A4361" i="32"/>
  <c r="A4362" i="32"/>
  <c r="A4363" i="32"/>
  <c r="A4364" i="32"/>
  <c r="A4365" i="32"/>
  <c r="A4366" i="32"/>
  <c r="A4367" i="32"/>
  <c r="A4368" i="32"/>
  <c r="A4369" i="32"/>
  <c r="A4370" i="32"/>
  <c r="A4371" i="32"/>
  <c r="A4372" i="32"/>
  <c r="A4373" i="32"/>
  <c r="A4374" i="32"/>
  <c r="A4375" i="32"/>
  <c r="A4376" i="32"/>
  <c r="A4377" i="32"/>
  <c r="A4378" i="32"/>
  <c r="A4379" i="32"/>
  <c r="A4380" i="32"/>
  <c r="A4381" i="32"/>
  <c r="A4382" i="32"/>
  <c r="A4383" i="32"/>
  <c r="A4384" i="32"/>
  <c r="A4385" i="32"/>
  <c r="A4386" i="32"/>
  <c r="A4387" i="32"/>
  <c r="A4388" i="32"/>
  <c r="A4389" i="32"/>
  <c r="A4390" i="32"/>
  <c r="A4391" i="32"/>
  <c r="A4392" i="32"/>
  <c r="A4393" i="32"/>
  <c r="A4394" i="32"/>
  <c r="A4395" i="32"/>
  <c r="A4396" i="32"/>
  <c r="A4397" i="32"/>
  <c r="A4398" i="32"/>
  <c r="A4399" i="32"/>
  <c r="A4400" i="32"/>
  <c r="A4401" i="32"/>
  <c r="A4402" i="32"/>
  <c r="A4403" i="32"/>
  <c r="A4404" i="32"/>
  <c r="A4405" i="32"/>
  <c r="A4406" i="32"/>
  <c r="A4407" i="32"/>
  <c r="A4408" i="32"/>
  <c r="A4409" i="32"/>
  <c r="A4410" i="32"/>
  <c r="A4411" i="32"/>
  <c r="A4412" i="32"/>
  <c r="A4413" i="32"/>
  <c r="A4414" i="32"/>
  <c r="A4415" i="32"/>
  <c r="A4416" i="32"/>
  <c r="A4417" i="32"/>
  <c r="A4418" i="32"/>
  <c r="A4419" i="32"/>
  <c r="A4420" i="32"/>
  <c r="A4421" i="32"/>
  <c r="A4422" i="32"/>
  <c r="A4423" i="32"/>
  <c r="A4424" i="32"/>
  <c r="A4425" i="32"/>
  <c r="A4426" i="32"/>
  <c r="A4427" i="32"/>
  <c r="A4428" i="32"/>
  <c r="A4429" i="32"/>
  <c r="A4430" i="32"/>
  <c r="A4431" i="32"/>
  <c r="A4432" i="32"/>
  <c r="A4433" i="32"/>
  <c r="A4434" i="32"/>
  <c r="A4435" i="32"/>
  <c r="A4436" i="32"/>
  <c r="A4437" i="32"/>
  <c r="A4438" i="32"/>
  <c r="A4439" i="32"/>
  <c r="A4440" i="32"/>
  <c r="A4441" i="32"/>
  <c r="A4442" i="32"/>
  <c r="A4443" i="32"/>
  <c r="A4444" i="32"/>
  <c r="A4445" i="32"/>
  <c r="A4446" i="32"/>
  <c r="A4447" i="32"/>
  <c r="A4448" i="32"/>
  <c r="A4449" i="32"/>
  <c r="A4450" i="32"/>
  <c r="A4451" i="32"/>
  <c r="A4452" i="32"/>
  <c r="A4453" i="32"/>
  <c r="A4454" i="32"/>
  <c r="A4455" i="32"/>
  <c r="A4456" i="32"/>
  <c r="A4457" i="32"/>
  <c r="A4458" i="32"/>
  <c r="A4459" i="32"/>
  <c r="A4460" i="32"/>
  <c r="A4461" i="32"/>
  <c r="A4462" i="32"/>
  <c r="A4463" i="32"/>
  <c r="A4464" i="32"/>
  <c r="A4465" i="32"/>
  <c r="A4466" i="32"/>
  <c r="A4467" i="32"/>
  <c r="A4468" i="32"/>
  <c r="A4469" i="32"/>
  <c r="A4470" i="32"/>
  <c r="A4471" i="32"/>
  <c r="A4472" i="32"/>
  <c r="A4473" i="32"/>
  <c r="A4474" i="32"/>
  <c r="A4475" i="32"/>
  <c r="A4476" i="32"/>
  <c r="A4477" i="32"/>
  <c r="A4478" i="32"/>
  <c r="A4479" i="32"/>
  <c r="A4480" i="32"/>
  <c r="A4481" i="32"/>
  <c r="A4482" i="32"/>
  <c r="A4483" i="32"/>
  <c r="A4484" i="32"/>
  <c r="A4485" i="32"/>
  <c r="A4486" i="32"/>
  <c r="A4487" i="32"/>
  <c r="A4488" i="32"/>
  <c r="A4489" i="32"/>
  <c r="A4490" i="32"/>
  <c r="A4491" i="32"/>
  <c r="A4492" i="32"/>
  <c r="A4493" i="32"/>
  <c r="A4494" i="32"/>
  <c r="A4495" i="32"/>
  <c r="A4496" i="32"/>
  <c r="A4497" i="32"/>
  <c r="A4498" i="32"/>
  <c r="A4499" i="32"/>
  <c r="A4500" i="32"/>
  <c r="A4501" i="32"/>
  <c r="A4502" i="32"/>
  <c r="A4503" i="32"/>
  <c r="A4504" i="32"/>
  <c r="A4505" i="32"/>
  <c r="A4506" i="32"/>
  <c r="A4507" i="32"/>
  <c r="A4508" i="32"/>
  <c r="A4509" i="32"/>
  <c r="A4510" i="32"/>
  <c r="A4511" i="32"/>
  <c r="A4512" i="32"/>
  <c r="A4513" i="32"/>
  <c r="A4514" i="32"/>
  <c r="A4515" i="32"/>
  <c r="A4516" i="32"/>
  <c r="A4517" i="32"/>
  <c r="A4518" i="32"/>
  <c r="A4519" i="32"/>
  <c r="A4520" i="32"/>
  <c r="A4521" i="32"/>
  <c r="A4522" i="32"/>
  <c r="A4523" i="32"/>
  <c r="A4524" i="32"/>
  <c r="A4525" i="32"/>
  <c r="A4526" i="32"/>
  <c r="A4527" i="32"/>
  <c r="A4528" i="32"/>
  <c r="A4529" i="32"/>
  <c r="A4530" i="32"/>
  <c r="A4531" i="32"/>
  <c r="A4532" i="32"/>
  <c r="A4533" i="32"/>
  <c r="A4534" i="32"/>
  <c r="A4535" i="32"/>
  <c r="A4536" i="32"/>
  <c r="A4537" i="32"/>
  <c r="A4538" i="32"/>
  <c r="A4539" i="32"/>
  <c r="A4540" i="32"/>
  <c r="A4541" i="32"/>
  <c r="A4542" i="32"/>
  <c r="A4543" i="32"/>
  <c r="A4544" i="32"/>
  <c r="A4545" i="32"/>
  <c r="A4546" i="32"/>
  <c r="A4547" i="32"/>
  <c r="A4548" i="32"/>
  <c r="A4549" i="32"/>
  <c r="A4550" i="32"/>
  <c r="A4551" i="32"/>
  <c r="A4552" i="32"/>
  <c r="A4553" i="32"/>
  <c r="A4554" i="32"/>
  <c r="A4555" i="32"/>
  <c r="A4556" i="32"/>
  <c r="A4557" i="32"/>
  <c r="A4558" i="32"/>
  <c r="A4559" i="32"/>
  <c r="A4560" i="32"/>
  <c r="A4561" i="32"/>
  <c r="A4562" i="32"/>
  <c r="A4563" i="32"/>
  <c r="A4564" i="32"/>
  <c r="A4565" i="32"/>
  <c r="A4566" i="32"/>
  <c r="A4567" i="32"/>
  <c r="A4568" i="32"/>
  <c r="A4569" i="32"/>
  <c r="A4570" i="32"/>
  <c r="A4571" i="32"/>
  <c r="A4572" i="32"/>
  <c r="A4573" i="32"/>
  <c r="A4574" i="32"/>
  <c r="A4575" i="32"/>
  <c r="A4576" i="32"/>
  <c r="A4577" i="32"/>
  <c r="A4578" i="32"/>
  <c r="A4579" i="32"/>
  <c r="A4580" i="32"/>
  <c r="A4581" i="32"/>
  <c r="A4582" i="32"/>
  <c r="A4583" i="32"/>
  <c r="A4584" i="32"/>
  <c r="A4585" i="32"/>
  <c r="A4586" i="32"/>
  <c r="A4587" i="32"/>
  <c r="A4588" i="32"/>
  <c r="A4589" i="32"/>
  <c r="A4590" i="32"/>
  <c r="A4591" i="32"/>
  <c r="A4592" i="32"/>
  <c r="A4593" i="32"/>
  <c r="A4594" i="32"/>
  <c r="A4595" i="32"/>
  <c r="A4596" i="32"/>
  <c r="A4597" i="32"/>
  <c r="A4598" i="32"/>
  <c r="A4599" i="32"/>
  <c r="A4600" i="32"/>
  <c r="A4601" i="32"/>
  <c r="A4602" i="32"/>
  <c r="A4603" i="32"/>
  <c r="A4604" i="32"/>
  <c r="A4605" i="32"/>
  <c r="A4606" i="32"/>
  <c r="A4607" i="32"/>
  <c r="A4608" i="32"/>
  <c r="A4609" i="32"/>
  <c r="A4610" i="32"/>
  <c r="A4611" i="32"/>
  <c r="A4612" i="32"/>
  <c r="A4613" i="32"/>
  <c r="A4614" i="32"/>
  <c r="A4615" i="32"/>
  <c r="A4616" i="32"/>
  <c r="A4617" i="32"/>
  <c r="A4618" i="32"/>
  <c r="A4619" i="32"/>
  <c r="A4620" i="32"/>
  <c r="A4621" i="32"/>
  <c r="A4622" i="32"/>
  <c r="A4623" i="32"/>
  <c r="A4624" i="32"/>
  <c r="A4625" i="32"/>
  <c r="A4626" i="32"/>
  <c r="A4627" i="32"/>
  <c r="A4628" i="32"/>
  <c r="A4629" i="32"/>
  <c r="A4630" i="32"/>
  <c r="A4631" i="32"/>
  <c r="A4632" i="32"/>
  <c r="A4633" i="32"/>
  <c r="A4634" i="32"/>
  <c r="A4635" i="32"/>
  <c r="A4636" i="32"/>
  <c r="A4637" i="32"/>
  <c r="A4638" i="32"/>
  <c r="A4639" i="32"/>
  <c r="A4640" i="32"/>
  <c r="A4641" i="32"/>
  <c r="A4642" i="32"/>
  <c r="A4643" i="32"/>
  <c r="A4644" i="32"/>
  <c r="A4645" i="32"/>
  <c r="A4646" i="32"/>
  <c r="A4647" i="32"/>
  <c r="A4648" i="32"/>
  <c r="A4649" i="32"/>
  <c r="A4650" i="32"/>
  <c r="A4651" i="32"/>
  <c r="A4652" i="32"/>
  <c r="A4653" i="32"/>
  <c r="A4654" i="32"/>
  <c r="A4655" i="32"/>
  <c r="A4656" i="32"/>
  <c r="A4657" i="32"/>
  <c r="A4658" i="32"/>
  <c r="A4659" i="32"/>
  <c r="A4660" i="32"/>
  <c r="A4661" i="32"/>
  <c r="A4662" i="32"/>
  <c r="A4663" i="32"/>
  <c r="A4664" i="32"/>
  <c r="A4665" i="32"/>
  <c r="A4666" i="32"/>
  <c r="A4667" i="32"/>
  <c r="A4668" i="32"/>
  <c r="A4669" i="32"/>
  <c r="A4670" i="32"/>
  <c r="A4671" i="32"/>
  <c r="A4672" i="32"/>
  <c r="A4673" i="32"/>
  <c r="A4674" i="32"/>
  <c r="A4675" i="32"/>
  <c r="A4676" i="32"/>
  <c r="A4677" i="32"/>
  <c r="A4678" i="32"/>
  <c r="A4679" i="32"/>
  <c r="A4680" i="32"/>
  <c r="A4681" i="32"/>
  <c r="A4682" i="32"/>
  <c r="A4683" i="32"/>
  <c r="A4684" i="32"/>
  <c r="A4685" i="32"/>
  <c r="A4686" i="32"/>
  <c r="A4687" i="32"/>
  <c r="A4688" i="32"/>
  <c r="A4689" i="32"/>
  <c r="A4690" i="32"/>
  <c r="A4691" i="32"/>
  <c r="A4692" i="32"/>
  <c r="A4693" i="32"/>
  <c r="A4694" i="32"/>
  <c r="A4695" i="32"/>
  <c r="A4696" i="32"/>
  <c r="A4697" i="32"/>
  <c r="A4698" i="32"/>
  <c r="A4699" i="32"/>
  <c r="A4700" i="32"/>
  <c r="A4701" i="32"/>
  <c r="A4702" i="32"/>
  <c r="A4703" i="32"/>
  <c r="A4704" i="32"/>
  <c r="A4705" i="32"/>
  <c r="A4706" i="32"/>
  <c r="A4707" i="32"/>
  <c r="A4708" i="32"/>
  <c r="A4709" i="32"/>
  <c r="A4710" i="32"/>
  <c r="A4711" i="32"/>
  <c r="A4712" i="32"/>
  <c r="A4713" i="32"/>
  <c r="A4714" i="32"/>
  <c r="A4715" i="32"/>
  <c r="A4716" i="32"/>
  <c r="A4717" i="32"/>
  <c r="A4718" i="32"/>
  <c r="A4719" i="32"/>
  <c r="A4720" i="32"/>
  <c r="A4721" i="32"/>
  <c r="A4722" i="32"/>
  <c r="A4723" i="32"/>
  <c r="A4724" i="32"/>
  <c r="A4725" i="32"/>
  <c r="A4726" i="32"/>
  <c r="A4727" i="32"/>
  <c r="A4728" i="32"/>
  <c r="A4729" i="32"/>
  <c r="A4730" i="32"/>
  <c r="A4731" i="32"/>
  <c r="A4732" i="32"/>
  <c r="A4733" i="32"/>
  <c r="A4734" i="32"/>
  <c r="A4735" i="32"/>
  <c r="A4736" i="32"/>
  <c r="A4737" i="32"/>
  <c r="A4738" i="32"/>
  <c r="A4739" i="32"/>
  <c r="A4740" i="32"/>
  <c r="A4741" i="32"/>
  <c r="A4742" i="32"/>
  <c r="A4743" i="32"/>
  <c r="A4744" i="32"/>
  <c r="A4745" i="32"/>
  <c r="A4746" i="32"/>
  <c r="A4747" i="32"/>
  <c r="A4748" i="32"/>
  <c r="A4749" i="32"/>
  <c r="A4750" i="32"/>
  <c r="A4751" i="32"/>
  <c r="A4752" i="32"/>
  <c r="A4753" i="32"/>
  <c r="A4754" i="32"/>
  <c r="A4755" i="32"/>
  <c r="A4756" i="32"/>
  <c r="A4757" i="32"/>
  <c r="A4758" i="32"/>
  <c r="A4759" i="32"/>
  <c r="A4760" i="32"/>
  <c r="A4761" i="32"/>
  <c r="A4762" i="32"/>
  <c r="A4763" i="32"/>
  <c r="A4764" i="32"/>
  <c r="A4765" i="32"/>
  <c r="A4766" i="32"/>
  <c r="A4767" i="32"/>
  <c r="A4768" i="32"/>
  <c r="A4769" i="32"/>
  <c r="A4770" i="32"/>
  <c r="A4771" i="32"/>
  <c r="A4772" i="32"/>
  <c r="A4773" i="32"/>
  <c r="A4774" i="32"/>
  <c r="A4775" i="32"/>
  <c r="A4776" i="32"/>
  <c r="A4777" i="32"/>
  <c r="A4778" i="32"/>
  <c r="A4779" i="32"/>
  <c r="A4780" i="32"/>
  <c r="A4781" i="32"/>
  <c r="A4782" i="32"/>
  <c r="A4783" i="32"/>
  <c r="A4784" i="32"/>
  <c r="A4785" i="32"/>
  <c r="A4786" i="32"/>
  <c r="A4787" i="32"/>
  <c r="A4788" i="32"/>
  <c r="A4789" i="32"/>
  <c r="A4790" i="32"/>
  <c r="A4791" i="32"/>
  <c r="A4792" i="32"/>
  <c r="A4793" i="32"/>
  <c r="A4794" i="32"/>
  <c r="A4795" i="32"/>
  <c r="A4796" i="32"/>
  <c r="A4797" i="32"/>
  <c r="A4798" i="32"/>
  <c r="A4799" i="32"/>
  <c r="A4800" i="32"/>
  <c r="A4801" i="32"/>
  <c r="A4802" i="32"/>
  <c r="A4803" i="32"/>
  <c r="A4804" i="32"/>
  <c r="A4805" i="32"/>
  <c r="A4806" i="32"/>
  <c r="A4807" i="32"/>
  <c r="A4808" i="32"/>
  <c r="A4809" i="32"/>
  <c r="A4810" i="32"/>
  <c r="A4811" i="32"/>
  <c r="A4812" i="32"/>
  <c r="A4813" i="32"/>
  <c r="A4814" i="32"/>
  <c r="A4815" i="32"/>
  <c r="A4816" i="32"/>
  <c r="A4817" i="32"/>
  <c r="A4818" i="32"/>
  <c r="A4819" i="32"/>
  <c r="A4820" i="32"/>
  <c r="A4821" i="32"/>
  <c r="A4822" i="32"/>
  <c r="A4823" i="32"/>
  <c r="A4824" i="32"/>
  <c r="A4825" i="32"/>
  <c r="A4826" i="32"/>
  <c r="A4827" i="32"/>
  <c r="A4828" i="32"/>
  <c r="A4829" i="32"/>
  <c r="A4830" i="32"/>
  <c r="A4831" i="32"/>
  <c r="A4832" i="32"/>
  <c r="A4833" i="32"/>
  <c r="A4834" i="32"/>
  <c r="A4835" i="32"/>
  <c r="A4836" i="32"/>
  <c r="A4837" i="32"/>
  <c r="A4838" i="32"/>
  <c r="A4839" i="32"/>
  <c r="A4840" i="32"/>
  <c r="A4841" i="32"/>
  <c r="A4842" i="32"/>
  <c r="A4843" i="32"/>
  <c r="A4844" i="32"/>
  <c r="A4845" i="32"/>
  <c r="A4846" i="32"/>
  <c r="A4847" i="32"/>
  <c r="A4848" i="32"/>
  <c r="A4849" i="32"/>
  <c r="A4850" i="32"/>
  <c r="A4851" i="32"/>
  <c r="A4852" i="32"/>
  <c r="A4853" i="32"/>
  <c r="A4854" i="32"/>
  <c r="A4855" i="32"/>
  <c r="A4856" i="32"/>
  <c r="A4857" i="32"/>
  <c r="A4858" i="32"/>
  <c r="A4859" i="32"/>
  <c r="A4860" i="32"/>
  <c r="A4861" i="32"/>
  <c r="A4862" i="32"/>
  <c r="A4863" i="32"/>
  <c r="A4864" i="32"/>
  <c r="A4865" i="32"/>
  <c r="A4866" i="32"/>
  <c r="A4867" i="32"/>
  <c r="A4868" i="32"/>
  <c r="A4869" i="32"/>
  <c r="A4870" i="32"/>
  <c r="A4871" i="32"/>
  <c r="A4872" i="32"/>
  <c r="A4873" i="32"/>
  <c r="A4874" i="32"/>
  <c r="A4875" i="32"/>
  <c r="A4876" i="32"/>
  <c r="A4877" i="32"/>
  <c r="A4878" i="32"/>
  <c r="A4879" i="32"/>
  <c r="A4880" i="32"/>
  <c r="A4881" i="32"/>
  <c r="A4882" i="32"/>
  <c r="A4883" i="32"/>
  <c r="A4884" i="32"/>
  <c r="A4885" i="32"/>
  <c r="A4886" i="32"/>
  <c r="A4887" i="32"/>
  <c r="A4888" i="32"/>
  <c r="A4889" i="32"/>
  <c r="A4890" i="32"/>
  <c r="A4891" i="32"/>
  <c r="A4892" i="32"/>
  <c r="A4893" i="32"/>
  <c r="A4894" i="32"/>
  <c r="A4895" i="32"/>
  <c r="A4896" i="32"/>
  <c r="A4897" i="32"/>
  <c r="A4898" i="32"/>
  <c r="A4899" i="32"/>
  <c r="A4900" i="32"/>
  <c r="A4901" i="32"/>
  <c r="A4902" i="32"/>
  <c r="A4903" i="32"/>
  <c r="A4904" i="32"/>
  <c r="A4905" i="32"/>
  <c r="A4906" i="32"/>
  <c r="A4907" i="32"/>
  <c r="A4908" i="32"/>
  <c r="A4909" i="32"/>
  <c r="A4910" i="32"/>
  <c r="A4911" i="32"/>
  <c r="A4912" i="32"/>
  <c r="A4913" i="32"/>
  <c r="A4914" i="32"/>
  <c r="A4915" i="32"/>
  <c r="A4916" i="32"/>
  <c r="A4917" i="32"/>
  <c r="A4918" i="32"/>
  <c r="A4919" i="32"/>
  <c r="A4920" i="32"/>
  <c r="A4921" i="32"/>
  <c r="A4922" i="32"/>
  <c r="A4923" i="32"/>
  <c r="A4924" i="32"/>
  <c r="A4925" i="32"/>
  <c r="A4926" i="32"/>
  <c r="A4927" i="32"/>
  <c r="A4928" i="32"/>
  <c r="A4929" i="32"/>
  <c r="A4930" i="32"/>
  <c r="A4931" i="32"/>
  <c r="A4932" i="32"/>
  <c r="A4933" i="32"/>
  <c r="A4934" i="32"/>
  <c r="A4935" i="32"/>
  <c r="A4936" i="32"/>
  <c r="A4937" i="32"/>
  <c r="A4938" i="32"/>
  <c r="A4939" i="32"/>
  <c r="A4940" i="32"/>
  <c r="A4941" i="32"/>
  <c r="A4942" i="32"/>
  <c r="A4943" i="32"/>
  <c r="A4944" i="32"/>
  <c r="A4945" i="32"/>
  <c r="A4946" i="32"/>
  <c r="A4947" i="32"/>
  <c r="A4948" i="32"/>
  <c r="A4949" i="32"/>
  <c r="A4950" i="32"/>
  <c r="A4951" i="32"/>
  <c r="A4952" i="32"/>
  <c r="A4953" i="32"/>
  <c r="A4954" i="32"/>
  <c r="A4955" i="32"/>
  <c r="A4956" i="32"/>
  <c r="A4957" i="32"/>
  <c r="A4958" i="32"/>
  <c r="A4959" i="32"/>
  <c r="A4960" i="32"/>
  <c r="A4961" i="32"/>
  <c r="A4962" i="32"/>
  <c r="A4963" i="32"/>
  <c r="A4964" i="32"/>
  <c r="A4965" i="32"/>
  <c r="A4966" i="32"/>
  <c r="A4967" i="32"/>
  <c r="A4968" i="32"/>
  <c r="A4969" i="32"/>
  <c r="A4970" i="32"/>
  <c r="A4971" i="32"/>
  <c r="A4972" i="32"/>
  <c r="A4973" i="32"/>
  <c r="A4974" i="32"/>
  <c r="A4975" i="32"/>
  <c r="A4976" i="32"/>
  <c r="A4977" i="32"/>
  <c r="A4978" i="32"/>
  <c r="A4979" i="32"/>
  <c r="A4980" i="32"/>
  <c r="A4981" i="32"/>
  <c r="A4982" i="32"/>
  <c r="A4983" i="32"/>
  <c r="A4984" i="32"/>
  <c r="A4985" i="32"/>
  <c r="A4986" i="32"/>
  <c r="A4987" i="32"/>
  <c r="A4988" i="32"/>
  <c r="A4989" i="32"/>
  <c r="A4990" i="32"/>
  <c r="A4991" i="32"/>
  <c r="A4992" i="32"/>
  <c r="A4993" i="32"/>
  <c r="A4994" i="32"/>
  <c r="A4995" i="32"/>
  <c r="A4996" i="32"/>
  <c r="A4997" i="32"/>
  <c r="A4998" i="32"/>
  <c r="A4999" i="32"/>
  <c r="A5000" i="32"/>
  <c r="A5001" i="32"/>
  <c r="A5002" i="32"/>
  <c r="A5003" i="32"/>
  <c r="A5004" i="32"/>
  <c r="A5005" i="32"/>
  <c r="A5006" i="32"/>
  <c r="A5007" i="32"/>
  <c r="A5008" i="32"/>
  <c r="A5009" i="32"/>
  <c r="A5010" i="32"/>
  <c r="A5011" i="32"/>
  <c r="A5012" i="32"/>
  <c r="A5013" i="32"/>
  <c r="A5014" i="32"/>
  <c r="A5015" i="32"/>
  <c r="A5016" i="32"/>
  <c r="A5017" i="32"/>
  <c r="A5018" i="32"/>
  <c r="A5019" i="32"/>
  <c r="A5020" i="32"/>
  <c r="A5021" i="32"/>
  <c r="A5022" i="32"/>
  <c r="A5023" i="32"/>
  <c r="A5024" i="32"/>
  <c r="A5025" i="32"/>
  <c r="A5026" i="32"/>
  <c r="A5027" i="32"/>
  <c r="A5028" i="32"/>
  <c r="A5029" i="32"/>
  <c r="A5030" i="32"/>
  <c r="A5031" i="32"/>
  <c r="A5032" i="32"/>
  <c r="A5033" i="32"/>
  <c r="A5034" i="32"/>
  <c r="A5035" i="32"/>
  <c r="A5036" i="32"/>
  <c r="A5037" i="32"/>
  <c r="A5038" i="32"/>
  <c r="A5039" i="32"/>
  <c r="A5040" i="32"/>
  <c r="A5041" i="32"/>
  <c r="A5042" i="32"/>
  <c r="A5043" i="32"/>
  <c r="A5044" i="32"/>
  <c r="A5045" i="32"/>
  <c r="A5046" i="32"/>
  <c r="A5047" i="32"/>
  <c r="A5048" i="32"/>
  <c r="A5049" i="32"/>
  <c r="A5050" i="32"/>
  <c r="A5051" i="32"/>
  <c r="A5052" i="32"/>
  <c r="A5053" i="32"/>
  <c r="A5054" i="32"/>
  <c r="A5055" i="32"/>
  <c r="A5056" i="32"/>
  <c r="A5057" i="32"/>
  <c r="A5058" i="32"/>
  <c r="A5059" i="32"/>
  <c r="A5060" i="32"/>
  <c r="A5061" i="32"/>
  <c r="A5062" i="32"/>
  <c r="A5063" i="32"/>
  <c r="A5064" i="32"/>
  <c r="A5065" i="32"/>
  <c r="A5066" i="32"/>
  <c r="A5067" i="32"/>
  <c r="A5068" i="32"/>
  <c r="A5069" i="32"/>
  <c r="A5070" i="32"/>
  <c r="A5071" i="32"/>
  <c r="A5072" i="32"/>
  <c r="A5073" i="32"/>
  <c r="A5074" i="32"/>
  <c r="A5075" i="32"/>
  <c r="A5076" i="32"/>
  <c r="A5077" i="32"/>
  <c r="A5078" i="32"/>
  <c r="A5079" i="32"/>
  <c r="A5080" i="32"/>
  <c r="A5081" i="32"/>
  <c r="A5082" i="32"/>
  <c r="A5083" i="32"/>
  <c r="A5084" i="32"/>
  <c r="A5085" i="32"/>
  <c r="A5086" i="32"/>
  <c r="A5087" i="32"/>
  <c r="A5088" i="32"/>
  <c r="A5089" i="32"/>
  <c r="A5090" i="32"/>
  <c r="A5091" i="32"/>
  <c r="A5092" i="32"/>
  <c r="A5093" i="32"/>
  <c r="A5094" i="32"/>
  <c r="A5095" i="32"/>
  <c r="A5096" i="32"/>
  <c r="A5097" i="32"/>
  <c r="A5098" i="32"/>
  <c r="A5099" i="32"/>
  <c r="A5100" i="32"/>
  <c r="A5101" i="32"/>
  <c r="A5102" i="32"/>
  <c r="A5103" i="32"/>
  <c r="A5104" i="32"/>
  <c r="A5105" i="32"/>
  <c r="A5106" i="32"/>
  <c r="A5107" i="32"/>
  <c r="A5108" i="32"/>
  <c r="A5109" i="32"/>
  <c r="A5110" i="32"/>
  <c r="A5111" i="32"/>
  <c r="A5112" i="32"/>
  <c r="A5113" i="32"/>
  <c r="A5114" i="32"/>
  <c r="A5115" i="32"/>
  <c r="A5116" i="32"/>
  <c r="A5117" i="32"/>
  <c r="A5118" i="32"/>
  <c r="A5119" i="32"/>
  <c r="A5120" i="32"/>
  <c r="A5121" i="32"/>
  <c r="A5122" i="32"/>
  <c r="A5123" i="32"/>
  <c r="A5124" i="32"/>
  <c r="A5125" i="32"/>
  <c r="A5126" i="32"/>
  <c r="A5127" i="32"/>
  <c r="A5128" i="32"/>
  <c r="A5129" i="32"/>
  <c r="A5130" i="32"/>
  <c r="A5131" i="32"/>
  <c r="A5132" i="32"/>
  <c r="A5133" i="32"/>
  <c r="A5134" i="32"/>
  <c r="A5135" i="32"/>
  <c r="A5136" i="32"/>
  <c r="A5137" i="32"/>
  <c r="A5138" i="32"/>
  <c r="A5139" i="32"/>
  <c r="A5140" i="32"/>
  <c r="A5141" i="32"/>
  <c r="A5142" i="32"/>
  <c r="A5143" i="32"/>
  <c r="A5144" i="32"/>
  <c r="A5145" i="32"/>
  <c r="A5146" i="32"/>
  <c r="A5147" i="32"/>
  <c r="A5148" i="32"/>
  <c r="A5149" i="32"/>
  <c r="A5150" i="32"/>
  <c r="A5151" i="32"/>
  <c r="A5152" i="32"/>
  <c r="A5153" i="32"/>
  <c r="A5154" i="32"/>
  <c r="A5155" i="32"/>
  <c r="A5156" i="32"/>
  <c r="A5157" i="32"/>
  <c r="A5158" i="32"/>
  <c r="A5159" i="32"/>
  <c r="A5160" i="32"/>
  <c r="A5161" i="32"/>
  <c r="A5162" i="32"/>
  <c r="A5163" i="32"/>
  <c r="A5164" i="32"/>
  <c r="A5165" i="32"/>
  <c r="A5166" i="32"/>
  <c r="A5167" i="32"/>
  <c r="A5168" i="32"/>
  <c r="A5169" i="32"/>
  <c r="A5170" i="32"/>
  <c r="A5171" i="32"/>
  <c r="A5172" i="32"/>
  <c r="A5173" i="32"/>
  <c r="A5174" i="32"/>
  <c r="A5175" i="32"/>
  <c r="A5176" i="32"/>
  <c r="A5177" i="32"/>
  <c r="A5178" i="32"/>
  <c r="A5179" i="32"/>
  <c r="A5180" i="32"/>
  <c r="A5181" i="32"/>
  <c r="A5182" i="32"/>
  <c r="A5183" i="32"/>
  <c r="A5184" i="32"/>
  <c r="A5185" i="32"/>
  <c r="A5186" i="32"/>
  <c r="A5187" i="32"/>
  <c r="A5188" i="32"/>
  <c r="A5189" i="32"/>
  <c r="A5190" i="32"/>
  <c r="A5191" i="32"/>
  <c r="A5192" i="32"/>
  <c r="A5193" i="32"/>
  <c r="A5194" i="32"/>
  <c r="A5195" i="32"/>
  <c r="A5196" i="32"/>
  <c r="A5197" i="32"/>
  <c r="A5198" i="32"/>
  <c r="A5199" i="32"/>
  <c r="A5200" i="32"/>
  <c r="A5201" i="32"/>
  <c r="A5202" i="32"/>
  <c r="A5203" i="32"/>
  <c r="A5204" i="32"/>
  <c r="A5205" i="32"/>
  <c r="A5206" i="32"/>
  <c r="A5207" i="32"/>
  <c r="A5208" i="32"/>
  <c r="A5209" i="32"/>
  <c r="A5210" i="32"/>
  <c r="A5211" i="32"/>
  <c r="A5212" i="32"/>
  <c r="A5213" i="32"/>
  <c r="A5214" i="32"/>
  <c r="A5215" i="32"/>
  <c r="A5216" i="32"/>
  <c r="A5217" i="32"/>
  <c r="A5218" i="32"/>
  <c r="A5219" i="32"/>
  <c r="A5220" i="32"/>
  <c r="A5221" i="32"/>
  <c r="A5222" i="32"/>
  <c r="A5223" i="32"/>
  <c r="A5224" i="32"/>
  <c r="A5225" i="32"/>
  <c r="A5226" i="32"/>
  <c r="A5227" i="32"/>
  <c r="A5228" i="32"/>
  <c r="A5229" i="32"/>
  <c r="A5230" i="32"/>
  <c r="A5231" i="32"/>
  <c r="A5232" i="32"/>
  <c r="A5233" i="32"/>
  <c r="A5234" i="32"/>
  <c r="A5235" i="32"/>
  <c r="A5236" i="32"/>
  <c r="A5237" i="32"/>
  <c r="A5238" i="32"/>
  <c r="A5239" i="32"/>
  <c r="A5240" i="32"/>
  <c r="A5241" i="32"/>
  <c r="A5242" i="32"/>
  <c r="A5243" i="32"/>
  <c r="A5244" i="32"/>
  <c r="A5245" i="32"/>
  <c r="A5246" i="32"/>
  <c r="A5247" i="32"/>
  <c r="A5248" i="32"/>
  <c r="A5249" i="32"/>
  <c r="A5250" i="32"/>
  <c r="A5251" i="32"/>
  <c r="A5252" i="32"/>
  <c r="A5253" i="32"/>
  <c r="A5254" i="32"/>
  <c r="A5255" i="32"/>
  <c r="A5256" i="32"/>
  <c r="A5257" i="32"/>
  <c r="A5258" i="32"/>
  <c r="A5259" i="32"/>
  <c r="A5260" i="32"/>
  <c r="A5261" i="32"/>
  <c r="A5262" i="32"/>
  <c r="A5263" i="32"/>
  <c r="A5264" i="32"/>
  <c r="A5265" i="32"/>
  <c r="A5266" i="32"/>
  <c r="A5267" i="32"/>
  <c r="A5268" i="32"/>
  <c r="A5269" i="32"/>
  <c r="A5270" i="32"/>
  <c r="A5271" i="32"/>
  <c r="A5272" i="32"/>
  <c r="A5273" i="32"/>
  <c r="A5274" i="32"/>
  <c r="A5275" i="32"/>
  <c r="A5276" i="32"/>
  <c r="A5277" i="32"/>
  <c r="A5278" i="32"/>
  <c r="A5279" i="32"/>
  <c r="A5280" i="32"/>
  <c r="A5281" i="32"/>
  <c r="A5282" i="32"/>
  <c r="A5283" i="32"/>
  <c r="A5284" i="32"/>
  <c r="A5285" i="32"/>
  <c r="A5286" i="32"/>
  <c r="A5287" i="32"/>
  <c r="A5288" i="32"/>
  <c r="A5289" i="32"/>
  <c r="A5290" i="32"/>
  <c r="A5291" i="32"/>
  <c r="A5292" i="32"/>
  <c r="A5293" i="32"/>
  <c r="A5294" i="32"/>
  <c r="A5295" i="32"/>
  <c r="A5296" i="32"/>
  <c r="A5297" i="32"/>
  <c r="A5298" i="32"/>
  <c r="A5299" i="32"/>
  <c r="A5300" i="32"/>
  <c r="A5301" i="32"/>
  <c r="A5302" i="32"/>
  <c r="A5303" i="32"/>
  <c r="A5304" i="32"/>
  <c r="A5305" i="32"/>
  <c r="A5306" i="32"/>
  <c r="A5307" i="32"/>
  <c r="A5308" i="32"/>
  <c r="A5309" i="32"/>
  <c r="A5310" i="32"/>
  <c r="A5311" i="32"/>
  <c r="A5312" i="32"/>
  <c r="A5313" i="32"/>
  <c r="A5314" i="32"/>
  <c r="A5315" i="32"/>
  <c r="A5316" i="32"/>
  <c r="A5317" i="32"/>
  <c r="A5318" i="32"/>
  <c r="A5319" i="32"/>
  <c r="A5320" i="32"/>
  <c r="A5321" i="32"/>
  <c r="A5322" i="32"/>
  <c r="A5323" i="32"/>
  <c r="A5324" i="32"/>
  <c r="A5325" i="32"/>
  <c r="A5326" i="32"/>
  <c r="A5327" i="32"/>
  <c r="A5328" i="32"/>
  <c r="A5329" i="32"/>
  <c r="A5330" i="32"/>
  <c r="A5331" i="32"/>
  <c r="A5332" i="32"/>
  <c r="A5333" i="32"/>
  <c r="A5334" i="32"/>
  <c r="A5335" i="32"/>
  <c r="A5336" i="32"/>
  <c r="A5337" i="32"/>
  <c r="A5338" i="32"/>
  <c r="A5339" i="32"/>
  <c r="A5340" i="32"/>
  <c r="A5341" i="32"/>
  <c r="A5342" i="32"/>
  <c r="A5343" i="32"/>
  <c r="A5344" i="32"/>
  <c r="A5345" i="32"/>
  <c r="A5346" i="32"/>
  <c r="A5347" i="32"/>
  <c r="A5348" i="32"/>
  <c r="A5349" i="32"/>
  <c r="A5350" i="32"/>
  <c r="A5351" i="32"/>
  <c r="A5352" i="32"/>
  <c r="A5353" i="32"/>
  <c r="A5354" i="32"/>
  <c r="A5355" i="32"/>
  <c r="A5356" i="32"/>
  <c r="A5357" i="32"/>
  <c r="A5358" i="32"/>
  <c r="A5359" i="32"/>
  <c r="A5360" i="32"/>
  <c r="A5361" i="32"/>
  <c r="A5362" i="32"/>
  <c r="A5363" i="32"/>
  <c r="A5364" i="32"/>
  <c r="A5365" i="32"/>
  <c r="A5366" i="32"/>
  <c r="A5367" i="32"/>
  <c r="A5368" i="32"/>
  <c r="A5369" i="32"/>
  <c r="A5370" i="32"/>
  <c r="A5371" i="32"/>
  <c r="A5372" i="32"/>
  <c r="A5373" i="32"/>
  <c r="A5374" i="32"/>
  <c r="A5375" i="32"/>
  <c r="A5376" i="32"/>
  <c r="A5377" i="32"/>
  <c r="A5378" i="32"/>
  <c r="A5379" i="32"/>
  <c r="A5380" i="32"/>
  <c r="A5381" i="32"/>
  <c r="A5382" i="32"/>
  <c r="A5383" i="32"/>
  <c r="A5384" i="32"/>
  <c r="A5385" i="32"/>
  <c r="A5386" i="32"/>
  <c r="A5387" i="32"/>
  <c r="A5388" i="32"/>
  <c r="A5389" i="32"/>
  <c r="A5390" i="32"/>
  <c r="A5391" i="32"/>
  <c r="A5392" i="32"/>
  <c r="A5393" i="32"/>
  <c r="A5394" i="32"/>
  <c r="A5395" i="32"/>
  <c r="A5396" i="32"/>
  <c r="A5397" i="32"/>
  <c r="A5398" i="32"/>
  <c r="A5399" i="32"/>
  <c r="A5400" i="32"/>
  <c r="A5401" i="32"/>
  <c r="A5402" i="32"/>
  <c r="A5403" i="32"/>
  <c r="A5404" i="32"/>
  <c r="A5405" i="32"/>
  <c r="A5406" i="32"/>
  <c r="A5407" i="32"/>
  <c r="A5408" i="32"/>
  <c r="A5409" i="32"/>
  <c r="A5410" i="32"/>
  <c r="A5411" i="32"/>
  <c r="A5412" i="32"/>
  <c r="A5413" i="32"/>
  <c r="A5414" i="32"/>
  <c r="A5415" i="32"/>
  <c r="A5416" i="32"/>
  <c r="A5417" i="32"/>
  <c r="A5418" i="32"/>
  <c r="A5419" i="32"/>
  <c r="A5420" i="32"/>
  <c r="A5421" i="32"/>
  <c r="A5422" i="32"/>
  <c r="A5423" i="32"/>
  <c r="A5424" i="32"/>
  <c r="A5425" i="32"/>
  <c r="A5426" i="32"/>
  <c r="A5427" i="32"/>
  <c r="A5428" i="32"/>
  <c r="A5429" i="32"/>
  <c r="A5430" i="32"/>
  <c r="A5431" i="32"/>
  <c r="A5432" i="32"/>
  <c r="A5433" i="32"/>
  <c r="A5434" i="32"/>
  <c r="A5435" i="32"/>
  <c r="A5436" i="32"/>
  <c r="A5437" i="32"/>
  <c r="A5438" i="32"/>
  <c r="A5439" i="32"/>
  <c r="A5440" i="32"/>
  <c r="A5441" i="32"/>
  <c r="A5442" i="32"/>
  <c r="A5443" i="32"/>
  <c r="A5444" i="32"/>
  <c r="A5445" i="32"/>
  <c r="A5446" i="32"/>
  <c r="A5447" i="32"/>
  <c r="A5448" i="32"/>
  <c r="A5449" i="32"/>
  <c r="A5450" i="32"/>
  <c r="A5451" i="32"/>
  <c r="A5452" i="32"/>
  <c r="A5453" i="32"/>
  <c r="A5454" i="32"/>
  <c r="A5455" i="32"/>
  <c r="A5456" i="32"/>
  <c r="A5457" i="32"/>
  <c r="A5458" i="32"/>
  <c r="A5459" i="32"/>
  <c r="A5460" i="32"/>
  <c r="A5461" i="32"/>
  <c r="A5462" i="32"/>
  <c r="A5463" i="32"/>
  <c r="A5464" i="32"/>
  <c r="A5465" i="32"/>
  <c r="A5466" i="32"/>
  <c r="A5467" i="32"/>
  <c r="A5468" i="32"/>
  <c r="A5469" i="32"/>
  <c r="A5470" i="32"/>
  <c r="A5471" i="32"/>
  <c r="A5472" i="32"/>
  <c r="A5473" i="32"/>
  <c r="A5474" i="32"/>
  <c r="A5475" i="32"/>
  <c r="A5476" i="32"/>
  <c r="A5477" i="32"/>
  <c r="A5478" i="32"/>
  <c r="A5479" i="32"/>
  <c r="A5480" i="32"/>
  <c r="A5481" i="32"/>
  <c r="A5482" i="32"/>
  <c r="A5483" i="32"/>
  <c r="A5484" i="32"/>
  <c r="A5485" i="32"/>
  <c r="A5486" i="32"/>
  <c r="A5487" i="32"/>
  <c r="A5488" i="32"/>
  <c r="A5489" i="32"/>
  <c r="A5490" i="32"/>
  <c r="A5491" i="32"/>
  <c r="A5492" i="32"/>
  <c r="A5493" i="32"/>
  <c r="A5494" i="32"/>
  <c r="A5495" i="32"/>
  <c r="A5496" i="32"/>
  <c r="A5497" i="32"/>
  <c r="A5498" i="32"/>
  <c r="A5499" i="32"/>
  <c r="A5500" i="32"/>
  <c r="A5501" i="32"/>
  <c r="A5502" i="32"/>
  <c r="A5503" i="32"/>
  <c r="A5504" i="32"/>
  <c r="A5505" i="32"/>
  <c r="A5506" i="32"/>
  <c r="A5507" i="32"/>
  <c r="A5508" i="32"/>
  <c r="A5509" i="32"/>
  <c r="A5510" i="32"/>
  <c r="A5511" i="32"/>
  <c r="A5512" i="32"/>
  <c r="A5513" i="32"/>
  <c r="A5514" i="32"/>
  <c r="A5515" i="32"/>
  <c r="A5516" i="32"/>
  <c r="A5517" i="32"/>
  <c r="A5518" i="32"/>
  <c r="A5519" i="32"/>
  <c r="A5520" i="32"/>
  <c r="A5521" i="32"/>
  <c r="A5522" i="32"/>
  <c r="A5523" i="32"/>
  <c r="A5524" i="32"/>
  <c r="A5525" i="32"/>
  <c r="A5526" i="32"/>
  <c r="A5527" i="32"/>
  <c r="A5528" i="32"/>
  <c r="A5529" i="32"/>
  <c r="A5530" i="32"/>
  <c r="A5531" i="32"/>
  <c r="A5532" i="32"/>
  <c r="A5533" i="32"/>
  <c r="A5534" i="32"/>
  <c r="A5535" i="32"/>
  <c r="A5536" i="32"/>
  <c r="A5537" i="32"/>
  <c r="A5538" i="32"/>
  <c r="A5539" i="32"/>
  <c r="A5540" i="32"/>
  <c r="A5541" i="32"/>
  <c r="A5542" i="32"/>
  <c r="A5543" i="32"/>
  <c r="A5544" i="32"/>
  <c r="A5545" i="32"/>
  <c r="A5546" i="32"/>
  <c r="A5547" i="32"/>
  <c r="A5548" i="32"/>
  <c r="A5549" i="32"/>
  <c r="A5550" i="32"/>
  <c r="A5551" i="32"/>
  <c r="A5552" i="32"/>
  <c r="A5553" i="32"/>
  <c r="A5554" i="32"/>
  <c r="A5555" i="32"/>
  <c r="A5556" i="32"/>
  <c r="A5557" i="32"/>
  <c r="A5558" i="32"/>
  <c r="A5559" i="32"/>
  <c r="A5560" i="32"/>
  <c r="A5561" i="32"/>
  <c r="A5562" i="32"/>
  <c r="A5563" i="32"/>
  <c r="A5564" i="32"/>
  <c r="A5565" i="32"/>
  <c r="A5566" i="32"/>
  <c r="A5567" i="32"/>
  <c r="A5568" i="32"/>
  <c r="A5569" i="32"/>
  <c r="A5570" i="32"/>
  <c r="A5571" i="32"/>
  <c r="A5572" i="32"/>
  <c r="A5573" i="32"/>
  <c r="A5574" i="32"/>
  <c r="A5575" i="32"/>
  <c r="A5576" i="32"/>
  <c r="A5577" i="32"/>
  <c r="A5578" i="32"/>
  <c r="A5579" i="32"/>
  <c r="A5580" i="32"/>
  <c r="A5581" i="32"/>
  <c r="A5582" i="32"/>
  <c r="A5583" i="32"/>
  <c r="A5584" i="32"/>
  <c r="A5585" i="32"/>
  <c r="A5586" i="32"/>
  <c r="A5587" i="32"/>
  <c r="A5588" i="32"/>
  <c r="A5589" i="32"/>
  <c r="A5590" i="32"/>
  <c r="A5591" i="32"/>
  <c r="A5592" i="32"/>
  <c r="A5593" i="32"/>
  <c r="A5594" i="32"/>
  <c r="A5595" i="32"/>
  <c r="A5596" i="32"/>
  <c r="A5597" i="32"/>
  <c r="A5598" i="32"/>
  <c r="A5599" i="32"/>
  <c r="A5600" i="32"/>
  <c r="A5601" i="32"/>
  <c r="A5602" i="32"/>
  <c r="A5603" i="32"/>
  <c r="A5604" i="32"/>
  <c r="A5605" i="32"/>
  <c r="A5606" i="32"/>
  <c r="A5607" i="32"/>
  <c r="A5608" i="32"/>
  <c r="A5609" i="32"/>
  <c r="A5610" i="32"/>
  <c r="A5611" i="32"/>
  <c r="A5612" i="32"/>
  <c r="A5613" i="32"/>
  <c r="A5614" i="32"/>
  <c r="A5615" i="32"/>
  <c r="A5616" i="32"/>
  <c r="A5617" i="32"/>
  <c r="A5618" i="32"/>
  <c r="A5619" i="32"/>
  <c r="A5620" i="32"/>
  <c r="A5621" i="32"/>
  <c r="A5622" i="32"/>
  <c r="A5623" i="32"/>
  <c r="A5624" i="32"/>
  <c r="A5625" i="32"/>
  <c r="A5626" i="32"/>
  <c r="A5627" i="32"/>
  <c r="A5628" i="32"/>
  <c r="A5629" i="32"/>
  <c r="A5630" i="32"/>
  <c r="A5631" i="32"/>
  <c r="A5632" i="32"/>
  <c r="A5633" i="32"/>
  <c r="A5634" i="32"/>
  <c r="A5635" i="32"/>
  <c r="A5636" i="32"/>
  <c r="A5637" i="32"/>
  <c r="A5638" i="32"/>
  <c r="A5639" i="32"/>
  <c r="A5640" i="32"/>
  <c r="A5641" i="32"/>
  <c r="A5642" i="32"/>
  <c r="A5643" i="32"/>
  <c r="A5644" i="32"/>
  <c r="A5645" i="32"/>
  <c r="A5646" i="32"/>
  <c r="A5647" i="32"/>
  <c r="A5648" i="32"/>
  <c r="A5649" i="32"/>
  <c r="A5650" i="32"/>
  <c r="A5651" i="32"/>
  <c r="A5652" i="32"/>
  <c r="A5653" i="32"/>
  <c r="A5654" i="32"/>
  <c r="A5655" i="32"/>
  <c r="A5656" i="32"/>
  <c r="A5657" i="32"/>
  <c r="A5658" i="32"/>
  <c r="A5659" i="32"/>
  <c r="A5660" i="32"/>
  <c r="A5661" i="32"/>
  <c r="A5662" i="32"/>
  <c r="A5663" i="32"/>
  <c r="A5664" i="32"/>
  <c r="A5665" i="32"/>
  <c r="A5666" i="32"/>
  <c r="A5667" i="32"/>
  <c r="A5668" i="32"/>
  <c r="A5669" i="32"/>
  <c r="A5670" i="32"/>
  <c r="A5671" i="32"/>
  <c r="A5672" i="32"/>
  <c r="A5673" i="32"/>
  <c r="A5674" i="32"/>
  <c r="A5675" i="32"/>
  <c r="A5676" i="32"/>
  <c r="A5677" i="32"/>
  <c r="A5678" i="32"/>
  <c r="A5679" i="32"/>
  <c r="A5680" i="32"/>
  <c r="A5681" i="32"/>
  <c r="A5682" i="32"/>
  <c r="A5683" i="32"/>
  <c r="A5684" i="32"/>
  <c r="A5685" i="32"/>
  <c r="A5686" i="32"/>
  <c r="A5687" i="32"/>
  <c r="A5688" i="32"/>
  <c r="A5689" i="32"/>
  <c r="A5690" i="32"/>
  <c r="A5691" i="32"/>
  <c r="A5692" i="32"/>
  <c r="A5693" i="32"/>
  <c r="A5694" i="32"/>
  <c r="A5695" i="32"/>
  <c r="A5696" i="32"/>
  <c r="A5697" i="32"/>
  <c r="A5698" i="32"/>
  <c r="A5699" i="32"/>
  <c r="A5700" i="32"/>
  <c r="A5701" i="32"/>
  <c r="A5702" i="32"/>
  <c r="A5703" i="32"/>
  <c r="A5704" i="32"/>
  <c r="A5705" i="32"/>
  <c r="A5706" i="32"/>
  <c r="A5707" i="32"/>
  <c r="A5708" i="32"/>
  <c r="A5709" i="32"/>
  <c r="A5710" i="32"/>
  <c r="A5711" i="32"/>
  <c r="A5712" i="32"/>
  <c r="A5713" i="32"/>
  <c r="A5714" i="32"/>
  <c r="A5715" i="32"/>
  <c r="A5716" i="32"/>
  <c r="A5717" i="32"/>
  <c r="A5718" i="32"/>
  <c r="A5719" i="32"/>
  <c r="A5720" i="32"/>
  <c r="A5721" i="32"/>
  <c r="A5722" i="32"/>
  <c r="A5723" i="32"/>
  <c r="A5724" i="32"/>
  <c r="A5725" i="32"/>
  <c r="A5726" i="32"/>
  <c r="A5727" i="32"/>
  <c r="A5728" i="32"/>
  <c r="A5729" i="32"/>
  <c r="A5730" i="32"/>
  <c r="A5731" i="32"/>
  <c r="A5732" i="32"/>
  <c r="A5733" i="32"/>
  <c r="A5734" i="32"/>
  <c r="A5735" i="32"/>
  <c r="A5736" i="32"/>
  <c r="A5737" i="32"/>
  <c r="A5738" i="32"/>
  <c r="A5739" i="32"/>
  <c r="A5740" i="32"/>
  <c r="A5741" i="32"/>
  <c r="A5742" i="32"/>
  <c r="A5743" i="32"/>
  <c r="A5744" i="32"/>
  <c r="A5745" i="32"/>
  <c r="A5746" i="32"/>
  <c r="A5747" i="32"/>
  <c r="A5748" i="32"/>
  <c r="A5749" i="32"/>
  <c r="A5750" i="32"/>
  <c r="A5751" i="32"/>
  <c r="A5752" i="32"/>
  <c r="A5753" i="32"/>
  <c r="A5754" i="32"/>
  <c r="A5755" i="32"/>
  <c r="A5756" i="32"/>
  <c r="A5757" i="32"/>
  <c r="A5758" i="32"/>
  <c r="A5759" i="32"/>
  <c r="A5760" i="32"/>
  <c r="A5761" i="32"/>
  <c r="A5762" i="32"/>
  <c r="A5763" i="32"/>
  <c r="A5764" i="32"/>
  <c r="A5765" i="32"/>
  <c r="A5766" i="32"/>
  <c r="A5767" i="32"/>
  <c r="A5768" i="32"/>
  <c r="A5769" i="32"/>
  <c r="A5770" i="32"/>
  <c r="A5771" i="32"/>
  <c r="A5772" i="32"/>
  <c r="A5773" i="32"/>
  <c r="A5774" i="32"/>
  <c r="A5775" i="32"/>
  <c r="A5776" i="32"/>
  <c r="A5777" i="32"/>
  <c r="A5778" i="32"/>
  <c r="A5779" i="32"/>
  <c r="A5780" i="32"/>
  <c r="A5781" i="32"/>
  <c r="A5782" i="32"/>
  <c r="A5783" i="32"/>
  <c r="A5784" i="32"/>
  <c r="A5785" i="32"/>
  <c r="A5786" i="32"/>
  <c r="A5787" i="32"/>
  <c r="A5788" i="32"/>
  <c r="A5789" i="32"/>
  <c r="A5790" i="32"/>
  <c r="A5791" i="32"/>
  <c r="A5792" i="32"/>
  <c r="A5793" i="32"/>
  <c r="A5794" i="32"/>
  <c r="A5795" i="32"/>
  <c r="A5796" i="32"/>
  <c r="A5797" i="32"/>
  <c r="A5798" i="32"/>
  <c r="A5799" i="32"/>
  <c r="A5800" i="32"/>
  <c r="A5801" i="32"/>
  <c r="A5802" i="32"/>
  <c r="A5803" i="32"/>
  <c r="A5804" i="32"/>
  <c r="A5805" i="32"/>
  <c r="A5806" i="32"/>
  <c r="A5807" i="32"/>
  <c r="A5808" i="32"/>
  <c r="A5809" i="32"/>
  <c r="A5810" i="32"/>
  <c r="A5811" i="32"/>
  <c r="A5812" i="32"/>
  <c r="A5813" i="32"/>
  <c r="A5814" i="32"/>
  <c r="A5815" i="32"/>
  <c r="A5816" i="32"/>
  <c r="A5817" i="32"/>
  <c r="A5818" i="32"/>
  <c r="A5819" i="32"/>
  <c r="A5820" i="32"/>
  <c r="A5821" i="32"/>
  <c r="A5822" i="32"/>
  <c r="A5823" i="32"/>
  <c r="A5824" i="32"/>
  <c r="A5825" i="32"/>
  <c r="A5826" i="32"/>
  <c r="A5827" i="32"/>
  <c r="A5828" i="32"/>
  <c r="A5829" i="32"/>
  <c r="A5830" i="32"/>
  <c r="A5831" i="32"/>
  <c r="A5832" i="32"/>
  <c r="A5833" i="32"/>
  <c r="A5834" i="32"/>
  <c r="A5835" i="32"/>
  <c r="A5836" i="32"/>
  <c r="A5837" i="32"/>
  <c r="A5838" i="32"/>
  <c r="A5839" i="32"/>
  <c r="A5840" i="32"/>
  <c r="A5841" i="32"/>
  <c r="A5842" i="32"/>
  <c r="A5843" i="32"/>
  <c r="A5844" i="32"/>
  <c r="A5845" i="32"/>
  <c r="A5846" i="32"/>
  <c r="A5847" i="32"/>
  <c r="A5848" i="32"/>
  <c r="A5849" i="32"/>
  <c r="A5850" i="32"/>
  <c r="A5851" i="32"/>
  <c r="A5852" i="32"/>
  <c r="A5853" i="32"/>
  <c r="A5854" i="32"/>
  <c r="A5855" i="32"/>
  <c r="A5856" i="32"/>
  <c r="A5857" i="32"/>
  <c r="A5858" i="32"/>
  <c r="A5859" i="32"/>
  <c r="A5860" i="32"/>
  <c r="A5861" i="32"/>
  <c r="A5862" i="32"/>
  <c r="A5863" i="32"/>
  <c r="A5864" i="32"/>
  <c r="A5865" i="32"/>
  <c r="A5866" i="32"/>
  <c r="A5867" i="32"/>
  <c r="A5868" i="32"/>
  <c r="A5869" i="32"/>
  <c r="A5870" i="32"/>
  <c r="A5871" i="32"/>
  <c r="A5872" i="32"/>
  <c r="A5873" i="32"/>
  <c r="A5874" i="32"/>
  <c r="A5875" i="32"/>
  <c r="A5876" i="32"/>
  <c r="A5877" i="32"/>
  <c r="A5878" i="32"/>
  <c r="A5879" i="32"/>
  <c r="A5880" i="32"/>
  <c r="A5881" i="32"/>
  <c r="A5882" i="32"/>
  <c r="A5883" i="32"/>
  <c r="A5884" i="32"/>
  <c r="A5885" i="32"/>
  <c r="A5886" i="32"/>
  <c r="A5887" i="32"/>
  <c r="A5888" i="32"/>
  <c r="A5889" i="32"/>
  <c r="A5890" i="32"/>
  <c r="A5891" i="32"/>
  <c r="A5892" i="32"/>
  <c r="A5893" i="32"/>
  <c r="A5894" i="32"/>
  <c r="A5895" i="32"/>
  <c r="A5896" i="32"/>
  <c r="A5897" i="32"/>
  <c r="A5898" i="32"/>
  <c r="A5899" i="32"/>
  <c r="A5900" i="32"/>
  <c r="A5901" i="32"/>
  <c r="A5902" i="32"/>
  <c r="A5903" i="32"/>
  <c r="A5904" i="32"/>
  <c r="A5905" i="32"/>
  <c r="A5906" i="32"/>
  <c r="A5907" i="32"/>
  <c r="A5908" i="32"/>
  <c r="A5909" i="32"/>
  <c r="A5910" i="32"/>
  <c r="A5911" i="32"/>
  <c r="A5912" i="32"/>
  <c r="A5913" i="32"/>
  <c r="A5914" i="32"/>
  <c r="A5915" i="32"/>
  <c r="A5916" i="32"/>
  <c r="A5917" i="32"/>
  <c r="A5918" i="32"/>
  <c r="A5919" i="32"/>
  <c r="A5920" i="32"/>
  <c r="A5921" i="32"/>
  <c r="A5922" i="32"/>
  <c r="A5923" i="32"/>
  <c r="A5924" i="32"/>
  <c r="A5925" i="32"/>
  <c r="A5926" i="32"/>
  <c r="A5927" i="32"/>
  <c r="A5928" i="32"/>
  <c r="A5929" i="32"/>
  <c r="A5930" i="32"/>
  <c r="A5931" i="32"/>
  <c r="A5932" i="32"/>
  <c r="A5933" i="32"/>
  <c r="A5934" i="32"/>
  <c r="A5935" i="32"/>
  <c r="A5936" i="32"/>
  <c r="A5937" i="32"/>
  <c r="A5938" i="32"/>
  <c r="A5939" i="32"/>
  <c r="A5940" i="32"/>
  <c r="A5941" i="32"/>
  <c r="A5942" i="32"/>
  <c r="A5943" i="32"/>
  <c r="A5944" i="32"/>
  <c r="A5945" i="32"/>
  <c r="A5946" i="32"/>
  <c r="A5947" i="32"/>
  <c r="A5948" i="32"/>
  <c r="A5949" i="32"/>
  <c r="A5950" i="32"/>
  <c r="A5951" i="32"/>
  <c r="A5952" i="32"/>
  <c r="A5953" i="32"/>
  <c r="A5954" i="32"/>
  <c r="A5955" i="32"/>
  <c r="A5956" i="32"/>
  <c r="A5957" i="32"/>
  <c r="A5958" i="32"/>
  <c r="A5959" i="32"/>
  <c r="A5960" i="32"/>
  <c r="A5961" i="32"/>
  <c r="A5962" i="32"/>
  <c r="A5963" i="32"/>
  <c r="A5964" i="32"/>
  <c r="A5965" i="32"/>
  <c r="A5966" i="32"/>
  <c r="A5967" i="32"/>
  <c r="A5968" i="32"/>
  <c r="A5969" i="32"/>
  <c r="A5970" i="32"/>
  <c r="A5971" i="32"/>
  <c r="A5972" i="32"/>
  <c r="A5973" i="32"/>
  <c r="A5974" i="32"/>
  <c r="A5975" i="32"/>
  <c r="A5976" i="32"/>
  <c r="A5977" i="32"/>
  <c r="A5978" i="32"/>
  <c r="A5979" i="32"/>
  <c r="A5980" i="32"/>
  <c r="A5981" i="32"/>
  <c r="A5982" i="32"/>
  <c r="A5983" i="32"/>
  <c r="A5984" i="32"/>
  <c r="A5985" i="32"/>
  <c r="A5986" i="32"/>
  <c r="A5987" i="32"/>
  <c r="A5988" i="32"/>
  <c r="A5989" i="32"/>
  <c r="A5990" i="32"/>
  <c r="A5991" i="32"/>
  <c r="A5992" i="32"/>
  <c r="A5993" i="32"/>
  <c r="A5994" i="32"/>
  <c r="A5995" i="32"/>
  <c r="A5996" i="32"/>
  <c r="A5997" i="32"/>
  <c r="A5998" i="32"/>
  <c r="A5999" i="32"/>
  <c r="A6000" i="32"/>
  <c r="A6001" i="32"/>
  <c r="A6002" i="32"/>
  <c r="A6003" i="32"/>
  <c r="A6004" i="32"/>
  <c r="A6005" i="32"/>
  <c r="A6006" i="32"/>
  <c r="A6007" i="32"/>
  <c r="A6008" i="32"/>
  <c r="A6009" i="32"/>
  <c r="A6010" i="32"/>
  <c r="A6011" i="32"/>
  <c r="A6012" i="32"/>
  <c r="A6013" i="32"/>
  <c r="A6014" i="32"/>
  <c r="A6015" i="32"/>
  <c r="A6016" i="32"/>
  <c r="A6017" i="32"/>
  <c r="A6018" i="32"/>
  <c r="A6019" i="32"/>
  <c r="A6020" i="32"/>
  <c r="A6021" i="32"/>
  <c r="A6022" i="32"/>
  <c r="A6023" i="32"/>
  <c r="A6024" i="32"/>
  <c r="A6025" i="32"/>
  <c r="A6026" i="32"/>
  <c r="A6027" i="32"/>
  <c r="A6028" i="32"/>
  <c r="A6029" i="32"/>
  <c r="A6030" i="32"/>
  <c r="A6031" i="32"/>
  <c r="A6032" i="32"/>
  <c r="A6033" i="32"/>
  <c r="A6034" i="32"/>
  <c r="A6035" i="32"/>
  <c r="A6036" i="32"/>
  <c r="A6037" i="32"/>
  <c r="A6038" i="32"/>
  <c r="A6039" i="32"/>
  <c r="A6040" i="32"/>
  <c r="A6041" i="32"/>
  <c r="A6042" i="32"/>
  <c r="A6043" i="32"/>
  <c r="A6044" i="32"/>
  <c r="A6045" i="32"/>
  <c r="A6046" i="32"/>
  <c r="A6047" i="32"/>
  <c r="A6048" i="32"/>
  <c r="A6049" i="32"/>
  <c r="A6050" i="32"/>
  <c r="A6051" i="32"/>
  <c r="A6052" i="32"/>
  <c r="A6053" i="32"/>
  <c r="A6054" i="32"/>
  <c r="A6055" i="32"/>
  <c r="A6056" i="32"/>
  <c r="A6057" i="32"/>
  <c r="A6058" i="32"/>
  <c r="A6059" i="32"/>
  <c r="A6060" i="32"/>
  <c r="A6061" i="32"/>
  <c r="A6062" i="32"/>
  <c r="A6063" i="32"/>
  <c r="A6064" i="32"/>
  <c r="A6065" i="32"/>
  <c r="A6066" i="32"/>
  <c r="A6067" i="32"/>
  <c r="A6068" i="32"/>
  <c r="A6069" i="32"/>
  <c r="A6070" i="32"/>
  <c r="A6071" i="32"/>
  <c r="A6072" i="32"/>
  <c r="A6073" i="32"/>
  <c r="A6074" i="32"/>
  <c r="A6075" i="32"/>
  <c r="A6076" i="32"/>
  <c r="A6077" i="32"/>
  <c r="A6078" i="32"/>
  <c r="A6079" i="32"/>
  <c r="A6080" i="32"/>
  <c r="A6081" i="32"/>
  <c r="A6082" i="32"/>
  <c r="A6083" i="32"/>
  <c r="A6084" i="32"/>
  <c r="A6085" i="32"/>
  <c r="A6086" i="32"/>
  <c r="A6087" i="32"/>
  <c r="A6088" i="32"/>
  <c r="A6089" i="32"/>
  <c r="A6090" i="32"/>
  <c r="A6091" i="32"/>
  <c r="A6092" i="32"/>
  <c r="A6093" i="32"/>
  <c r="A6094" i="32"/>
  <c r="A6095" i="32"/>
  <c r="A6096" i="32"/>
  <c r="A6097" i="32"/>
  <c r="A6098" i="32"/>
  <c r="A6099" i="32"/>
  <c r="A6100" i="32"/>
  <c r="A6101" i="32"/>
  <c r="A6102" i="32"/>
  <c r="A6103" i="32"/>
  <c r="A6104" i="32"/>
  <c r="A6105" i="32"/>
  <c r="A6106" i="32"/>
  <c r="A6107" i="32"/>
  <c r="A6108" i="32"/>
  <c r="A6109" i="32"/>
  <c r="A6110" i="32"/>
  <c r="A6111" i="32"/>
  <c r="A6112" i="32"/>
  <c r="A6113" i="32"/>
  <c r="A6114" i="32"/>
  <c r="A6115" i="32"/>
  <c r="A6116" i="32"/>
  <c r="A6117" i="32"/>
  <c r="A6118" i="32"/>
  <c r="A6119" i="32"/>
  <c r="A6120" i="32"/>
  <c r="A6121" i="32"/>
  <c r="A6122" i="32"/>
  <c r="A6123" i="32"/>
  <c r="A6124" i="32"/>
  <c r="A6125" i="32"/>
  <c r="A6126" i="32"/>
  <c r="A6127" i="32"/>
  <c r="A6128" i="32"/>
  <c r="A6129" i="32"/>
  <c r="A6130" i="32"/>
  <c r="A6131" i="32"/>
  <c r="A6132" i="32"/>
  <c r="A6133" i="32"/>
  <c r="A6134" i="32"/>
  <c r="A6135" i="32"/>
  <c r="A6136" i="32"/>
  <c r="A6137" i="32"/>
  <c r="A6138" i="32"/>
  <c r="A6139" i="32"/>
  <c r="A6140" i="32"/>
  <c r="A6141" i="32"/>
  <c r="A6142" i="32"/>
  <c r="A6143" i="32"/>
  <c r="A6144" i="32"/>
  <c r="A6145" i="32"/>
  <c r="A6146" i="32"/>
  <c r="A6147" i="32"/>
  <c r="A6148" i="32"/>
  <c r="A6149" i="32"/>
  <c r="A6150" i="32"/>
  <c r="A6151" i="32"/>
  <c r="A6152" i="32"/>
  <c r="A6153" i="32"/>
  <c r="A6154" i="32"/>
  <c r="A6155" i="32"/>
  <c r="A6156" i="32"/>
  <c r="A6157" i="32"/>
  <c r="A6158" i="32"/>
  <c r="A6159" i="32"/>
  <c r="A6160" i="32"/>
  <c r="A6161" i="32"/>
  <c r="A6162" i="32"/>
  <c r="A6163" i="32"/>
  <c r="A6164" i="32"/>
  <c r="A6165" i="32"/>
  <c r="A6166" i="32"/>
  <c r="A6167" i="32"/>
  <c r="A6168" i="32"/>
  <c r="A6169" i="32"/>
  <c r="A6170" i="32"/>
  <c r="A6171" i="32"/>
  <c r="A6172" i="32"/>
  <c r="A6173" i="32"/>
  <c r="A6174" i="32"/>
  <c r="A6175" i="32"/>
  <c r="A6176" i="32"/>
  <c r="A6177" i="32"/>
  <c r="A6178" i="32"/>
  <c r="A6179" i="32"/>
  <c r="A6180" i="32"/>
  <c r="A6181" i="32"/>
  <c r="A6182" i="32"/>
  <c r="A6183" i="32"/>
  <c r="A6184" i="32"/>
  <c r="A6185" i="32"/>
  <c r="A6186" i="32"/>
  <c r="A6187" i="32"/>
  <c r="A6188" i="32"/>
  <c r="A6189" i="32"/>
  <c r="A6190" i="32"/>
  <c r="A6191" i="32"/>
  <c r="A6192" i="32"/>
  <c r="A6193" i="32"/>
  <c r="A6194" i="32"/>
  <c r="A6195" i="32"/>
  <c r="A6196" i="32"/>
  <c r="A6197" i="32"/>
  <c r="A6198" i="32"/>
  <c r="A6199" i="32"/>
  <c r="A6200" i="32"/>
  <c r="A6201" i="32"/>
  <c r="A6202" i="32"/>
  <c r="A6203" i="32"/>
  <c r="A6204" i="32"/>
  <c r="A6205" i="32"/>
  <c r="A6206" i="32"/>
  <c r="A6207" i="32"/>
  <c r="A6208" i="32"/>
  <c r="A6209" i="32"/>
  <c r="A6210" i="32"/>
  <c r="A6211" i="32"/>
  <c r="A6212" i="32"/>
  <c r="A6213" i="32"/>
  <c r="A6214" i="32"/>
  <c r="A6215" i="32"/>
  <c r="A6216" i="32"/>
  <c r="A6217" i="32"/>
  <c r="A6218" i="32"/>
  <c r="A6219" i="32"/>
  <c r="A6220" i="32"/>
  <c r="A6221" i="32"/>
  <c r="A6222" i="32"/>
  <c r="A6223" i="32"/>
  <c r="A6224" i="32"/>
  <c r="A6225" i="32"/>
  <c r="A6226" i="32"/>
  <c r="A6227" i="32"/>
  <c r="A6228" i="32"/>
  <c r="A6229" i="32"/>
  <c r="A6230" i="32"/>
  <c r="A6231" i="32"/>
  <c r="A6232" i="32"/>
  <c r="A6233" i="32"/>
  <c r="A6234" i="32"/>
  <c r="A6235" i="32"/>
  <c r="A6236" i="32"/>
  <c r="A6237" i="32"/>
  <c r="A6238" i="32"/>
  <c r="A6239" i="32"/>
  <c r="A6240" i="32"/>
  <c r="A6241" i="32"/>
  <c r="A6242" i="32"/>
  <c r="A6243" i="32"/>
  <c r="A6244" i="32"/>
  <c r="A6245" i="32"/>
  <c r="A6246" i="32"/>
  <c r="A6247" i="32"/>
  <c r="A6248" i="32"/>
  <c r="A6249" i="32"/>
  <c r="A6250" i="32"/>
  <c r="A6251" i="32"/>
  <c r="A6252" i="32"/>
  <c r="A6253" i="32"/>
  <c r="A6254" i="32"/>
  <c r="A6255" i="32"/>
  <c r="A6256" i="32"/>
  <c r="A6257" i="32"/>
  <c r="A6258" i="32"/>
  <c r="A6259" i="32"/>
  <c r="A6260" i="32"/>
  <c r="A6261" i="32"/>
  <c r="A6262" i="32"/>
  <c r="A6263" i="32"/>
  <c r="A6264" i="32"/>
  <c r="A6265" i="32"/>
  <c r="A6266" i="32"/>
  <c r="A6267" i="32"/>
  <c r="A6268" i="32"/>
  <c r="A6269" i="32"/>
  <c r="A6270" i="32"/>
  <c r="A6271" i="32"/>
  <c r="A6272" i="32"/>
  <c r="A6273" i="32"/>
  <c r="A6274" i="32"/>
  <c r="A6275" i="32"/>
  <c r="A6276" i="32"/>
  <c r="A6277" i="32"/>
  <c r="A6278" i="32"/>
  <c r="A6279" i="32"/>
  <c r="A6280" i="32"/>
  <c r="A6281" i="32"/>
  <c r="A6282" i="32"/>
  <c r="A6283" i="32"/>
  <c r="A6284" i="32"/>
  <c r="A6285" i="32"/>
  <c r="A6286" i="32"/>
  <c r="A6287" i="32"/>
  <c r="A6288" i="32"/>
  <c r="A6289" i="32"/>
  <c r="A6290" i="32"/>
  <c r="A6291" i="32"/>
  <c r="A6292" i="32"/>
  <c r="A6293" i="32"/>
  <c r="A6294" i="32"/>
  <c r="A6295" i="32"/>
  <c r="A6296" i="32"/>
  <c r="A6297" i="32"/>
  <c r="A6298" i="32"/>
  <c r="A6299" i="32"/>
  <c r="A6300" i="32"/>
  <c r="A6301" i="32"/>
  <c r="A6302" i="32"/>
  <c r="A6303" i="32"/>
  <c r="A6304" i="32"/>
  <c r="A6305" i="32"/>
  <c r="A6306" i="32"/>
  <c r="A6307" i="32"/>
  <c r="A6308" i="32"/>
  <c r="A6309" i="32"/>
  <c r="A6310" i="32"/>
  <c r="A6311" i="32"/>
  <c r="A6312" i="32"/>
  <c r="A6313" i="32"/>
  <c r="A6314" i="32"/>
  <c r="A6315" i="32"/>
  <c r="A6316" i="32"/>
  <c r="A6317" i="32"/>
  <c r="A6318" i="32"/>
  <c r="A6319" i="32"/>
  <c r="A6320" i="32"/>
  <c r="A6321" i="32"/>
  <c r="A6322" i="32"/>
  <c r="A6323" i="32"/>
  <c r="A6324" i="32"/>
  <c r="A6325" i="32"/>
  <c r="A6326" i="32"/>
  <c r="A6327" i="32"/>
  <c r="A6328" i="32"/>
  <c r="A6329" i="32"/>
  <c r="A6330" i="32"/>
  <c r="A6331" i="32"/>
  <c r="A6332" i="32"/>
  <c r="A6333" i="32"/>
  <c r="A6334" i="32"/>
  <c r="A6335" i="32"/>
  <c r="A6336" i="32"/>
  <c r="A6337" i="32"/>
  <c r="A6338" i="32"/>
  <c r="A6339" i="32"/>
  <c r="A6340" i="32"/>
  <c r="A6341" i="32"/>
  <c r="A6342" i="32"/>
  <c r="A6343" i="32"/>
  <c r="A6344" i="32"/>
  <c r="A6345" i="32"/>
  <c r="A6346" i="32"/>
  <c r="A6347" i="32"/>
  <c r="A6348" i="32"/>
  <c r="A6349" i="32"/>
  <c r="A6350" i="32"/>
  <c r="A6351" i="32"/>
  <c r="A6352" i="32"/>
  <c r="A6353" i="32"/>
  <c r="A6354" i="32"/>
  <c r="A6355" i="32"/>
  <c r="A6356" i="32"/>
  <c r="A6357" i="32"/>
  <c r="A6358" i="32"/>
  <c r="A6359" i="32"/>
  <c r="A6360" i="32"/>
  <c r="A6361" i="32"/>
  <c r="A6362" i="32"/>
  <c r="A6363" i="32"/>
  <c r="A6364" i="32"/>
  <c r="A6365" i="32"/>
  <c r="A6366" i="32"/>
  <c r="A6367" i="32"/>
  <c r="A6368" i="32"/>
  <c r="A6369" i="32"/>
  <c r="A6370" i="32"/>
  <c r="A6371" i="32"/>
  <c r="A6372" i="32"/>
  <c r="A6373" i="32"/>
  <c r="A6374" i="32"/>
  <c r="A6375" i="32"/>
  <c r="A6376" i="32"/>
  <c r="A6377" i="32"/>
  <c r="A6378" i="32"/>
  <c r="A6379" i="32"/>
  <c r="A6380" i="32"/>
  <c r="A6381" i="32"/>
  <c r="A6382" i="32"/>
  <c r="A6383" i="32"/>
  <c r="A6384" i="32"/>
  <c r="A6385" i="32"/>
  <c r="A6386" i="32"/>
  <c r="A6387" i="32"/>
  <c r="A6388" i="32"/>
  <c r="A6389" i="32"/>
  <c r="A6390" i="32"/>
  <c r="A6391" i="32"/>
  <c r="A6392" i="32"/>
  <c r="A6393" i="32"/>
  <c r="A6394" i="32"/>
  <c r="A6395" i="32"/>
  <c r="A6396" i="32"/>
  <c r="A6397" i="32"/>
  <c r="A6398" i="32"/>
  <c r="A6399" i="32"/>
  <c r="A6400" i="32"/>
  <c r="A6401" i="32"/>
  <c r="A6402" i="32"/>
  <c r="A6403" i="32"/>
  <c r="A6404" i="32"/>
  <c r="A6405" i="32"/>
  <c r="A6406" i="32"/>
  <c r="A6407" i="32"/>
  <c r="A6408" i="32"/>
  <c r="A6409" i="32"/>
  <c r="A6410" i="32"/>
  <c r="A6411" i="32"/>
  <c r="A6412" i="32"/>
  <c r="A6413" i="32"/>
  <c r="A6414" i="32"/>
  <c r="A6415" i="32"/>
  <c r="A6416" i="32"/>
  <c r="A6417" i="32"/>
  <c r="A6418" i="32"/>
  <c r="A6419" i="32"/>
  <c r="A6420" i="32"/>
  <c r="A6421" i="32"/>
  <c r="A6422" i="32"/>
  <c r="A6423" i="32"/>
  <c r="A6424" i="32"/>
  <c r="A6425" i="32"/>
  <c r="A6426" i="32"/>
  <c r="A6427" i="32"/>
  <c r="A6428" i="32"/>
  <c r="A6429" i="32"/>
  <c r="A6430" i="32"/>
  <c r="A6431" i="32"/>
  <c r="A6432" i="32"/>
  <c r="A6433" i="32"/>
  <c r="A6434" i="32"/>
  <c r="A6435" i="32"/>
  <c r="A6436" i="32"/>
  <c r="A6437" i="32"/>
  <c r="A6438" i="32"/>
  <c r="A6439" i="32"/>
  <c r="A6440" i="32"/>
  <c r="A6441" i="32"/>
  <c r="A6442" i="32"/>
  <c r="A6443" i="32"/>
  <c r="A6444" i="32"/>
  <c r="A6445" i="32"/>
  <c r="A6446" i="32"/>
  <c r="A6447" i="32"/>
  <c r="A6448" i="32"/>
  <c r="A6449" i="32"/>
  <c r="A6450" i="32"/>
  <c r="A6451" i="32"/>
  <c r="A6452" i="32"/>
  <c r="A6453" i="32"/>
  <c r="A6454" i="32"/>
  <c r="A6455" i="32"/>
  <c r="A6456" i="32"/>
  <c r="A6457" i="32"/>
  <c r="A6458" i="32"/>
  <c r="A6459" i="32"/>
  <c r="A6460" i="32"/>
  <c r="A6461" i="32"/>
  <c r="A6462" i="32"/>
  <c r="A6463" i="32"/>
  <c r="A6464" i="32"/>
  <c r="A6465" i="32"/>
  <c r="A6466" i="32"/>
  <c r="A6467" i="32"/>
  <c r="A6468" i="32"/>
  <c r="A6469" i="32"/>
  <c r="A6470" i="32"/>
  <c r="A6471" i="32"/>
  <c r="A6472" i="32"/>
  <c r="A6473" i="32"/>
  <c r="A6474" i="32"/>
  <c r="A6475" i="32"/>
  <c r="A6476" i="32"/>
  <c r="A6477" i="32"/>
  <c r="A6478" i="32"/>
  <c r="A6479" i="32"/>
  <c r="A6480" i="32"/>
  <c r="A6481" i="32"/>
  <c r="A6482" i="32"/>
  <c r="A6483" i="32"/>
  <c r="A6484" i="32"/>
  <c r="A6485" i="32"/>
  <c r="A6486" i="32"/>
  <c r="A6487" i="32"/>
  <c r="A6488" i="32"/>
  <c r="A6489" i="32"/>
  <c r="A6490" i="32"/>
  <c r="A6491" i="32"/>
  <c r="A6492" i="32"/>
  <c r="A6493" i="32"/>
  <c r="A6494" i="32"/>
  <c r="A6495" i="32"/>
  <c r="A6496" i="32"/>
  <c r="A6497" i="32"/>
  <c r="A6498" i="32"/>
  <c r="A6499" i="32"/>
  <c r="A6500" i="32"/>
  <c r="A6501" i="32"/>
  <c r="A6502" i="32"/>
  <c r="A6503" i="32"/>
  <c r="A6504" i="32"/>
  <c r="A6505" i="32"/>
  <c r="A6506" i="32"/>
  <c r="A6507" i="32"/>
  <c r="A6508" i="32"/>
  <c r="A6509" i="32"/>
  <c r="A6510" i="32"/>
  <c r="A6511" i="32"/>
  <c r="A6512" i="32"/>
  <c r="A6513" i="32"/>
  <c r="A6514" i="32"/>
  <c r="A6515" i="32"/>
  <c r="A6516" i="32"/>
  <c r="A6517" i="32"/>
  <c r="A6518" i="32"/>
  <c r="A6519" i="32"/>
  <c r="A6520" i="32"/>
  <c r="A6521" i="32"/>
  <c r="A6522" i="32"/>
  <c r="A6523" i="32"/>
  <c r="A6524" i="32"/>
  <c r="A6525" i="32"/>
  <c r="A6526" i="32"/>
  <c r="A6527" i="32"/>
  <c r="A6528" i="32"/>
  <c r="A6529" i="32"/>
  <c r="A6530" i="32"/>
  <c r="A6531" i="32"/>
  <c r="A6532" i="32"/>
  <c r="A6533" i="32"/>
  <c r="A6534" i="32"/>
  <c r="A6535" i="32"/>
  <c r="A6536" i="32"/>
  <c r="A6537" i="32"/>
  <c r="A6538" i="32"/>
  <c r="A6539" i="32"/>
  <c r="A6540" i="32"/>
  <c r="A6541" i="32"/>
  <c r="A6542" i="32"/>
  <c r="A6543" i="32"/>
  <c r="A6544" i="32"/>
  <c r="A6545" i="32"/>
  <c r="A6546" i="32"/>
  <c r="A6547" i="32"/>
  <c r="A6548" i="32"/>
  <c r="A6549" i="32"/>
  <c r="A6550" i="32"/>
  <c r="A6551" i="32"/>
  <c r="A6552" i="32"/>
  <c r="A6553" i="32"/>
  <c r="A6554" i="32"/>
  <c r="A6555" i="32"/>
  <c r="A6556" i="32"/>
  <c r="A6557" i="32"/>
  <c r="A6558" i="32"/>
  <c r="A6559" i="32"/>
  <c r="A6560" i="32"/>
  <c r="A6561" i="32"/>
  <c r="A6562" i="32"/>
  <c r="A6563" i="32"/>
  <c r="A6564" i="32"/>
  <c r="A6565" i="32"/>
  <c r="A6566" i="32"/>
  <c r="A6567" i="32"/>
  <c r="A6568" i="32"/>
  <c r="A6569" i="32"/>
  <c r="A6570" i="32"/>
  <c r="A6571" i="32"/>
  <c r="A6572" i="32"/>
  <c r="A6573" i="32"/>
  <c r="A6574" i="32"/>
  <c r="A6575" i="32"/>
  <c r="A6576" i="32"/>
  <c r="A6577" i="32"/>
  <c r="A6578" i="32"/>
  <c r="A6579" i="32"/>
  <c r="A6580" i="32"/>
  <c r="A6581" i="32"/>
  <c r="A6582" i="32"/>
  <c r="A6583" i="32"/>
  <c r="A6584" i="32"/>
  <c r="A6585" i="32"/>
  <c r="A6586" i="32"/>
  <c r="A6587" i="32"/>
  <c r="A6588" i="32"/>
  <c r="A6589" i="32"/>
  <c r="A6590" i="32"/>
  <c r="A6591" i="32"/>
  <c r="A6592" i="32"/>
  <c r="A6593" i="32"/>
  <c r="A6594" i="32"/>
  <c r="A6595" i="32"/>
  <c r="A6596" i="32"/>
  <c r="A6597" i="32"/>
  <c r="A6598" i="32"/>
  <c r="A6599" i="32"/>
  <c r="A6600" i="32"/>
  <c r="A6601" i="32"/>
  <c r="A6602" i="32"/>
  <c r="A6603" i="32"/>
  <c r="A6604" i="32"/>
  <c r="A6605" i="32"/>
  <c r="A6606" i="32"/>
  <c r="A6607" i="32"/>
  <c r="A6608" i="32"/>
  <c r="A6609" i="32"/>
  <c r="A6610" i="32"/>
  <c r="A6611" i="32"/>
  <c r="A6612" i="32"/>
  <c r="A6613" i="32"/>
  <c r="A6614" i="32"/>
  <c r="A6615" i="32"/>
  <c r="A6616" i="32"/>
  <c r="A6617" i="32"/>
  <c r="A6618" i="32"/>
  <c r="A6619" i="32"/>
  <c r="A6620" i="32"/>
  <c r="A6621" i="32"/>
  <c r="A6622" i="32"/>
  <c r="A6623" i="32"/>
  <c r="A6624" i="32"/>
  <c r="A6625" i="32"/>
  <c r="A6626" i="32"/>
  <c r="A6627" i="32"/>
  <c r="A6628" i="32"/>
  <c r="A6629" i="32"/>
  <c r="A6630" i="32"/>
  <c r="A6631" i="32"/>
  <c r="A6632" i="32"/>
  <c r="A6633" i="32"/>
  <c r="A6634" i="32"/>
  <c r="A6635" i="32"/>
  <c r="A6636" i="32"/>
  <c r="A6637" i="32"/>
  <c r="A6638" i="32"/>
  <c r="A6639" i="32"/>
  <c r="A6640" i="32"/>
  <c r="A6641" i="32"/>
  <c r="A6642" i="32"/>
  <c r="A6643" i="32"/>
  <c r="A6644" i="32"/>
  <c r="A6645" i="32"/>
  <c r="A6646" i="32"/>
  <c r="A6647" i="32"/>
  <c r="A6648" i="32"/>
  <c r="A6649" i="32"/>
  <c r="A6650" i="32"/>
  <c r="A6651" i="32"/>
  <c r="A6652" i="32"/>
  <c r="A6653" i="32"/>
  <c r="A6654" i="32"/>
  <c r="A6655" i="32"/>
  <c r="A6656" i="32"/>
  <c r="A6657" i="32"/>
  <c r="A6658" i="32"/>
  <c r="A6659" i="32"/>
  <c r="A6660" i="32"/>
  <c r="A6661" i="32"/>
  <c r="A6662" i="32"/>
  <c r="A6663" i="32"/>
  <c r="A6664" i="32"/>
  <c r="A6665" i="32"/>
  <c r="A6666" i="32"/>
  <c r="A6667" i="32"/>
  <c r="A6668" i="32"/>
  <c r="A6669" i="32"/>
  <c r="A6670" i="32"/>
  <c r="A6671" i="32"/>
  <c r="A6672" i="32"/>
  <c r="A6673" i="32"/>
  <c r="A6674" i="32"/>
  <c r="A6675" i="32"/>
  <c r="A6676" i="32"/>
  <c r="A6677" i="32"/>
  <c r="A6678" i="32"/>
  <c r="A6679" i="32"/>
  <c r="A6680" i="32"/>
  <c r="A6681" i="32"/>
  <c r="A6682" i="32"/>
  <c r="A6683" i="32"/>
  <c r="A6684" i="32"/>
  <c r="A6685" i="32"/>
  <c r="A6686" i="32"/>
  <c r="A6687" i="32"/>
  <c r="A6688" i="32"/>
  <c r="A6689" i="32"/>
  <c r="A6690" i="32"/>
  <c r="A6691" i="32"/>
  <c r="A6692" i="32"/>
  <c r="A6693" i="32"/>
  <c r="A6694" i="32"/>
  <c r="A6695" i="32"/>
  <c r="A6696" i="32"/>
  <c r="A6697" i="32"/>
  <c r="A6698" i="32"/>
  <c r="A6699" i="32"/>
  <c r="A6700" i="32"/>
  <c r="A6701" i="32"/>
  <c r="A6702" i="32"/>
  <c r="A6703" i="32"/>
  <c r="A6704" i="32"/>
  <c r="A6705" i="32"/>
  <c r="A6706" i="32"/>
  <c r="A6707" i="32"/>
  <c r="A6708" i="32"/>
  <c r="A6709" i="32"/>
  <c r="A6710" i="32"/>
  <c r="A6711" i="32"/>
  <c r="A6712" i="32"/>
  <c r="A6713" i="32"/>
  <c r="A6714" i="32"/>
  <c r="A6715" i="32"/>
  <c r="A6716" i="32"/>
  <c r="A6717" i="32"/>
  <c r="A6718" i="32"/>
  <c r="A6719" i="32"/>
  <c r="A6720" i="32"/>
  <c r="A6721" i="32"/>
  <c r="A6722" i="32"/>
  <c r="A6723" i="32"/>
  <c r="A6724" i="32"/>
  <c r="A6725" i="32"/>
  <c r="A6726" i="32"/>
  <c r="A6727" i="32"/>
  <c r="A6728" i="32"/>
  <c r="A6729" i="32"/>
  <c r="A6730" i="32"/>
  <c r="A6731" i="32"/>
  <c r="A6732" i="32"/>
  <c r="A6733" i="32"/>
  <c r="A6734" i="32"/>
  <c r="A6735" i="32"/>
  <c r="A6736" i="32"/>
  <c r="A6737" i="32"/>
  <c r="A6738" i="32"/>
  <c r="A6739" i="32"/>
  <c r="A6740" i="32"/>
  <c r="A6741" i="32"/>
  <c r="A6742" i="32"/>
  <c r="A6743" i="32"/>
  <c r="A6744" i="32"/>
  <c r="A6745" i="32"/>
  <c r="A6746" i="32"/>
  <c r="A6747" i="32"/>
  <c r="A6748" i="32"/>
  <c r="A6749" i="32"/>
  <c r="A6750" i="32"/>
  <c r="A6751" i="32"/>
  <c r="A6752" i="32"/>
  <c r="A6753" i="32"/>
  <c r="A6754" i="32"/>
  <c r="A6755" i="32"/>
  <c r="A6756" i="32"/>
  <c r="A6757" i="32"/>
  <c r="A6758" i="32"/>
  <c r="A6759" i="32"/>
  <c r="A6760" i="32"/>
  <c r="A6761" i="32"/>
  <c r="A6762" i="32"/>
  <c r="A6763" i="32"/>
  <c r="A6764" i="32"/>
  <c r="A6765" i="32"/>
  <c r="A6766" i="32"/>
  <c r="A6767" i="32"/>
  <c r="A6768" i="32"/>
  <c r="A6769" i="32"/>
  <c r="A6770" i="32"/>
  <c r="A6771" i="32"/>
  <c r="A6772" i="32"/>
  <c r="A6773" i="32"/>
  <c r="A6774" i="32"/>
  <c r="A6775" i="32"/>
  <c r="A6776" i="32"/>
  <c r="A6777" i="32"/>
  <c r="A6778" i="32"/>
  <c r="A6779" i="32"/>
  <c r="A6780" i="32"/>
  <c r="A6781" i="32"/>
  <c r="A6782" i="32"/>
  <c r="A6783" i="32"/>
  <c r="A6784" i="32"/>
  <c r="A6785" i="32"/>
  <c r="A6786" i="32"/>
  <c r="A6787" i="32"/>
  <c r="A6788" i="32"/>
  <c r="A6789" i="32"/>
  <c r="A6790" i="32"/>
  <c r="A6791" i="32"/>
  <c r="A6792" i="32"/>
  <c r="A6793" i="32"/>
  <c r="A6794" i="32"/>
  <c r="A6795" i="32"/>
  <c r="A6796" i="32"/>
  <c r="A6797" i="32"/>
  <c r="A6798" i="32"/>
  <c r="A6799" i="32"/>
  <c r="A6800" i="32"/>
  <c r="A6801" i="32"/>
  <c r="A6802" i="32"/>
  <c r="A6803" i="32"/>
  <c r="A6804" i="32"/>
  <c r="A6805" i="32"/>
  <c r="A6806" i="32"/>
  <c r="A6807" i="32"/>
  <c r="A6808" i="32"/>
  <c r="A6809" i="32"/>
  <c r="A6810" i="32"/>
  <c r="A6811" i="32"/>
  <c r="A6812" i="32"/>
  <c r="A6813" i="32"/>
  <c r="A6814" i="32"/>
  <c r="A6815" i="32"/>
  <c r="A6816" i="32"/>
  <c r="A6817" i="32"/>
  <c r="A6818" i="32"/>
  <c r="A6819" i="32"/>
  <c r="A6820" i="32"/>
  <c r="A6821" i="32"/>
  <c r="A6822" i="32"/>
  <c r="A6823" i="32"/>
  <c r="A6824" i="32"/>
  <c r="A6825" i="32"/>
  <c r="A6826" i="32"/>
  <c r="A6827" i="32"/>
  <c r="A6828" i="32"/>
  <c r="A6829" i="32"/>
  <c r="A6830" i="32"/>
  <c r="A6831" i="32"/>
  <c r="A6832" i="32"/>
  <c r="A6833" i="32"/>
  <c r="A6834" i="32"/>
  <c r="A6835" i="32"/>
  <c r="A6836" i="32"/>
  <c r="A6837" i="32"/>
  <c r="A6838" i="32"/>
  <c r="A6839" i="32"/>
  <c r="A6840" i="32"/>
  <c r="A6841" i="32"/>
  <c r="A6842" i="32"/>
  <c r="A6843" i="32"/>
  <c r="A6844" i="32"/>
  <c r="A6845" i="32"/>
  <c r="A6846" i="32"/>
  <c r="A6847" i="32"/>
  <c r="A6848" i="32"/>
  <c r="A6849" i="32"/>
  <c r="A6850" i="32"/>
  <c r="A6851" i="32"/>
  <c r="A6852" i="32"/>
  <c r="A6853" i="32"/>
  <c r="A6854" i="32"/>
  <c r="A6855" i="32"/>
  <c r="A6856" i="32"/>
  <c r="A6857" i="32"/>
  <c r="A6858" i="32"/>
  <c r="A6859" i="32"/>
  <c r="A6860" i="32"/>
  <c r="A6861" i="32"/>
  <c r="A6862" i="32"/>
  <c r="A6863" i="32"/>
  <c r="A6864" i="32"/>
  <c r="A6865" i="32"/>
  <c r="A6866" i="32"/>
  <c r="A6867" i="32"/>
  <c r="A6868" i="32"/>
  <c r="A6869" i="32"/>
  <c r="A6870" i="32"/>
  <c r="A6871" i="32"/>
  <c r="A6872" i="32"/>
  <c r="A6873" i="32"/>
  <c r="A6874" i="32"/>
  <c r="A6875" i="32"/>
  <c r="A6876" i="32"/>
  <c r="A6877" i="32"/>
  <c r="A6878" i="32"/>
  <c r="A6879" i="32"/>
  <c r="A6880" i="32"/>
  <c r="A6881" i="32"/>
  <c r="A6882" i="32"/>
  <c r="A6883" i="32"/>
  <c r="A6884" i="32"/>
  <c r="A6885" i="32"/>
  <c r="A6886" i="32"/>
  <c r="A6887" i="32"/>
  <c r="A6888" i="32"/>
  <c r="A6889" i="32"/>
  <c r="A6890" i="32"/>
  <c r="A6891" i="32"/>
  <c r="A6892" i="32"/>
  <c r="A6893" i="32"/>
  <c r="A6894" i="32"/>
  <c r="A6895" i="32"/>
  <c r="A6896" i="32"/>
  <c r="A6897" i="32"/>
  <c r="A6898" i="32"/>
  <c r="A6899" i="32"/>
  <c r="A6900" i="32"/>
  <c r="A6901" i="32"/>
  <c r="A6902" i="32"/>
  <c r="A6903" i="32"/>
  <c r="A6904" i="32"/>
  <c r="A6905" i="32"/>
  <c r="A6906" i="32"/>
  <c r="A6907" i="32"/>
  <c r="A6908" i="32"/>
  <c r="A6909" i="32"/>
  <c r="A6910" i="32"/>
  <c r="A6911" i="32"/>
  <c r="A6912" i="32"/>
  <c r="A6913" i="32"/>
  <c r="A6914" i="32"/>
  <c r="A6915" i="32"/>
  <c r="A6916" i="32"/>
  <c r="A6917" i="32"/>
  <c r="A6918" i="32"/>
  <c r="A6919" i="32"/>
  <c r="A6920" i="32"/>
  <c r="A6921" i="32"/>
  <c r="A6922" i="32"/>
  <c r="A6923" i="32"/>
  <c r="A6924" i="32"/>
  <c r="A6925" i="32"/>
  <c r="A6926" i="32"/>
  <c r="A6927" i="32"/>
  <c r="A6928" i="32"/>
  <c r="A6929" i="32"/>
  <c r="A6930" i="32"/>
  <c r="A6931" i="32"/>
  <c r="A6932" i="32"/>
  <c r="A6933" i="32"/>
  <c r="A6934" i="32"/>
  <c r="A6935" i="32"/>
  <c r="A6936" i="32"/>
  <c r="A6937" i="32"/>
  <c r="A6938" i="32"/>
  <c r="A6939" i="32"/>
  <c r="A6940" i="32"/>
  <c r="A6941" i="32"/>
  <c r="A6942" i="32"/>
  <c r="A6943" i="32"/>
  <c r="A6944" i="32"/>
  <c r="A6945" i="32"/>
  <c r="A6946" i="32"/>
  <c r="A6947" i="32"/>
  <c r="A6948" i="32"/>
  <c r="A6949" i="32"/>
  <c r="A6950" i="32"/>
  <c r="A6951" i="32"/>
  <c r="A6952" i="32"/>
  <c r="A6953" i="32"/>
  <c r="A6954" i="32"/>
  <c r="A6955" i="32"/>
  <c r="A6956" i="32"/>
  <c r="A6957" i="32"/>
  <c r="A6958" i="32"/>
  <c r="A6959" i="32"/>
  <c r="A6960" i="32"/>
  <c r="A6961" i="32"/>
  <c r="A6962" i="32"/>
  <c r="A6963" i="32"/>
  <c r="A6964" i="32"/>
  <c r="A6965" i="32"/>
  <c r="A6966" i="32"/>
  <c r="A6967" i="32"/>
  <c r="A6968" i="32"/>
  <c r="A6969" i="32"/>
  <c r="A6970" i="32"/>
  <c r="A6971" i="32"/>
  <c r="A6972" i="32"/>
  <c r="A6973" i="32"/>
  <c r="A6974" i="32"/>
  <c r="A6975" i="32"/>
  <c r="A6976" i="32"/>
  <c r="A6977" i="32"/>
  <c r="A6978" i="32"/>
  <c r="A6979" i="32"/>
  <c r="A6980" i="32"/>
  <c r="A6981" i="32"/>
  <c r="A6982" i="32"/>
  <c r="A6983" i="32"/>
  <c r="A6984" i="32"/>
  <c r="A6985" i="32"/>
  <c r="A6986" i="32"/>
  <c r="A6987" i="32"/>
  <c r="A6988" i="32"/>
  <c r="A6989" i="32"/>
  <c r="A6990" i="32"/>
  <c r="A6991" i="32"/>
  <c r="A6992" i="32"/>
  <c r="A6993" i="32"/>
  <c r="A6994" i="32"/>
  <c r="A6995" i="32"/>
  <c r="A6996" i="32"/>
  <c r="A6997" i="32"/>
  <c r="A6998" i="32"/>
  <c r="A6999" i="32"/>
  <c r="A7000" i="32"/>
  <c r="A7001" i="32"/>
  <c r="A7002" i="32"/>
  <c r="A7003" i="32"/>
  <c r="A7004" i="32"/>
  <c r="A7005" i="32"/>
  <c r="A7006" i="32"/>
  <c r="A7007" i="32"/>
  <c r="A7008" i="32"/>
  <c r="A7009" i="32"/>
  <c r="A7010" i="32"/>
  <c r="A7011" i="32"/>
  <c r="A7012" i="32"/>
  <c r="A7013" i="32"/>
  <c r="A7014" i="32"/>
  <c r="A7015" i="32"/>
  <c r="A7016" i="32"/>
  <c r="A7017" i="32"/>
  <c r="A7018" i="32"/>
  <c r="A7019" i="32"/>
  <c r="A7020" i="32"/>
  <c r="A7021" i="32"/>
  <c r="A7022" i="32"/>
  <c r="A7023" i="32"/>
  <c r="A7024" i="32"/>
  <c r="A7025" i="32"/>
  <c r="A7026" i="32"/>
  <c r="A7027" i="32"/>
  <c r="A7028" i="32"/>
  <c r="A7029" i="32"/>
  <c r="A7030" i="32"/>
  <c r="A7031" i="32"/>
  <c r="A7032" i="32"/>
  <c r="A7033" i="32"/>
  <c r="A7034" i="32"/>
  <c r="A7035" i="32"/>
  <c r="A7036" i="32"/>
  <c r="A7037" i="32"/>
  <c r="A7038" i="32"/>
  <c r="A7039" i="32"/>
  <c r="A7040" i="32"/>
  <c r="A7041" i="32"/>
  <c r="A7042" i="32"/>
  <c r="A7043" i="32"/>
  <c r="A7044" i="32"/>
  <c r="A2" i="32"/>
  <c r="AD3" i="5" l="1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D2264" i="5"/>
  <c r="AD2265" i="5"/>
  <c r="AD2266" i="5"/>
  <c r="AD2267" i="5"/>
  <c r="AD2268" i="5"/>
  <c r="AD2269" i="5"/>
  <c r="AD2270" i="5"/>
  <c r="AD2271" i="5"/>
  <c r="AD2272" i="5"/>
  <c r="AD2273" i="5"/>
  <c r="AD2274" i="5"/>
  <c r="AD2275" i="5"/>
  <c r="AD2276" i="5"/>
  <c r="AD2277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2339" i="5"/>
  <c r="AD2340" i="5"/>
  <c r="AD2341" i="5"/>
  <c r="AD2342" i="5"/>
  <c r="AD2343" i="5"/>
  <c r="AD2344" i="5"/>
  <c r="AD2345" i="5"/>
  <c r="AD2346" i="5"/>
  <c r="AD2347" i="5"/>
  <c r="AD2348" i="5"/>
  <c r="AD2349" i="5"/>
  <c r="AD2350" i="5"/>
  <c r="AD2351" i="5"/>
  <c r="AD2352" i="5"/>
  <c r="AD2353" i="5"/>
  <c r="AD2354" i="5"/>
  <c r="AD2355" i="5"/>
  <c r="AD2356" i="5"/>
  <c r="AD2357" i="5"/>
  <c r="AD2358" i="5"/>
  <c r="AD2359" i="5"/>
  <c r="AD2360" i="5"/>
  <c r="AD2361" i="5"/>
  <c r="AD2362" i="5"/>
  <c r="AD2363" i="5"/>
  <c r="AD2364" i="5"/>
  <c r="AD2365" i="5"/>
  <c r="AD2366" i="5"/>
  <c r="AD2367" i="5"/>
  <c r="AD2368" i="5"/>
  <c r="AD2369" i="5"/>
  <c r="AD2370" i="5"/>
  <c r="AD2371" i="5"/>
  <c r="AD2372" i="5"/>
  <c r="AD2373" i="5"/>
  <c r="AD2374" i="5"/>
  <c r="AD2375" i="5"/>
  <c r="AD2376" i="5"/>
  <c r="AD2377" i="5"/>
  <c r="AD2378" i="5"/>
  <c r="AD2379" i="5"/>
  <c r="AD2380" i="5"/>
  <c r="AD2381" i="5"/>
  <c r="AD2382" i="5"/>
  <c r="AD2383" i="5"/>
  <c r="AD2384" i="5"/>
  <c r="AD2385" i="5"/>
  <c r="AD2386" i="5"/>
  <c r="AD2387" i="5"/>
  <c r="AD2388" i="5"/>
  <c r="AD2389" i="5"/>
  <c r="AD2390" i="5"/>
  <c r="AD2391" i="5"/>
  <c r="AD2392" i="5"/>
  <c r="AD2393" i="5"/>
  <c r="AD2394" i="5"/>
  <c r="AD2395" i="5"/>
  <c r="AD2396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421" i="5"/>
  <c r="AD2422" i="5"/>
  <c r="AD2423" i="5"/>
  <c r="AD2424" i="5"/>
  <c r="AD2425" i="5"/>
  <c r="AD2426" i="5"/>
  <c r="AD2427" i="5"/>
  <c r="AD2428" i="5"/>
  <c r="AD2429" i="5"/>
  <c r="AD2430" i="5"/>
  <c r="AD2431" i="5"/>
  <c r="AD2432" i="5"/>
  <c r="AD2433" i="5"/>
  <c r="AD2434" i="5"/>
  <c r="AD2435" i="5"/>
  <c r="AD2436" i="5"/>
  <c r="AD2437" i="5"/>
  <c r="AD2438" i="5"/>
  <c r="AD2439" i="5"/>
  <c r="AD2440" i="5"/>
  <c r="AD2441" i="5"/>
  <c r="AD2442" i="5"/>
  <c r="AD2443" i="5"/>
  <c r="AD2444" i="5"/>
  <c r="AD2445" i="5"/>
  <c r="AD2446" i="5"/>
  <c r="AD2447" i="5"/>
  <c r="AD2448" i="5"/>
  <c r="AD2449" i="5"/>
  <c r="AD2450" i="5"/>
  <c r="AD2451" i="5"/>
  <c r="AD2452" i="5"/>
  <c r="AD2453" i="5"/>
  <c r="AD2454" i="5"/>
  <c r="AD2455" i="5"/>
  <c r="AD2456" i="5"/>
  <c r="AD2457" i="5"/>
  <c r="AD2458" i="5"/>
  <c r="AD2459" i="5"/>
  <c r="AD2460" i="5"/>
  <c r="AD2461" i="5"/>
  <c r="AD2462" i="5"/>
  <c r="AD2463" i="5"/>
  <c r="AD2464" i="5"/>
  <c r="AD2465" i="5"/>
  <c r="AD2466" i="5"/>
  <c r="AD2467" i="5"/>
  <c r="AD2468" i="5"/>
  <c r="AD2469" i="5"/>
  <c r="AD2470" i="5"/>
  <c r="AD2471" i="5"/>
  <c r="AD2472" i="5"/>
  <c r="AD2473" i="5"/>
  <c r="AD2474" i="5"/>
  <c r="AD2475" i="5"/>
  <c r="AD2476" i="5"/>
  <c r="AD2477" i="5"/>
  <c r="AD2478" i="5"/>
  <c r="AD2479" i="5"/>
  <c r="AD2480" i="5"/>
  <c r="AD2481" i="5"/>
  <c r="AD2482" i="5"/>
  <c r="AD2483" i="5"/>
  <c r="AD2484" i="5"/>
  <c r="AD2485" i="5"/>
  <c r="AD2486" i="5"/>
  <c r="AD2487" i="5"/>
  <c r="AD2488" i="5"/>
  <c r="AD2489" i="5"/>
  <c r="AD2490" i="5"/>
  <c r="AD2491" i="5"/>
  <c r="AD2492" i="5"/>
  <c r="AD2493" i="5"/>
  <c r="AD2494" i="5"/>
  <c r="AD2495" i="5"/>
  <c r="AD2496" i="5"/>
  <c r="AD2497" i="5"/>
  <c r="AD2498" i="5"/>
  <c r="AD2499" i="5"/>
  <c r="AD2500" i="5"/>
  <c r="AD2501" i="5"/>
  <c r="AD2502" i="5"/>
  <c r="AD2503" i="5"/>
  <c r="AD2504" i="5"/>
  <c r="AD2505" i="5"/>
  <c r="AD2506" i="5"/>
  <c r="AD2507" i="5"/>
  <c r="AD2508" i="5"/>
  <c r="AD2509" i="5"/>
  <c r="AD2510" i="5"/>
  <c r="AD2511" i="5"/>
  <c r="AD2512" i="5"/>
  <c r="AD2513" i="5"/>
  <c r="AD2514" i="5"/>
  <c r="AD2515" i="5"/>
  <c r="AD2516" i="5"/>
  <c r="AD2517" i="5"/>
  <c r="AD2518" i="5"/>
  <c r="AD2519" i="5"/>
  <c r="AD2520" i="5"/>
  <c r="AD2521" i="5"/>
  <c r="AD2522" i="5"/>
  <c r="AD2523" i="5"/>
  <c r="AD2524" i="5"/>
  <c r="AD2525" i="5"/>
  <c r="AD2526" i="5"/>
  <c r="AD2527" i="5"/>
  <c r="AD2528" i="5"/>
  <c r="AD2529" i="5"/>
  <c r="AD2530" i="5"/>
  <c r="AD2531" i="5"/>
  <c r="AD2532" i="5"/>
  <c r="AD2533" i="5"/>
  <c r="AD2534" i="5"/>
  <c r="AD2535" i="5"/>
  <c r="AD2536" i="5"/>
  <c r="AD2537" i="5"/>
  <c r="AD2538" i="5"/>
  <c r="AD2539" i="5"/>
  <c r="AD2540" i="5"/>
  <c r="AD2541" i="5"/>
  <c r="AD2542" i="5"/>
  <c r="AD2543" i="5"/>
  <c r="AD2544" i="5"/>
  <c r="AD2545" i="5"/>
  <c r="AD2546" i="5"/>
  <c r="AD2547" i="5"/>
  <c r="AD2548" i="5"/>
  <c r="AD2549" i="5"/>
  <c r="AD2550" i="5"/>
  <c r="AD2551" i="5"/>
  <c r="AD2552" i="5"/>
  <c r="AD2553" i="5"/>
  <c r="AD2554" i="5"/>
  <c r="AD2555" i="5"/>
  <c r="AD2556" i="5"/>
  <c r="AD2557" i="5"/>
  <c r="AD2558" i="5"/>
  <c r="AD2559" i="5"/>
  <c r="AD2560" i="5"/>
  <c r="AD2561" i="5"/>
  <c r="AD2562" i="5"/>
  <c r="AD2563" i="5"/>
  <c r="AD2564" i="5"/>
  <c r="AD2565" i="5"/>
  <c r="AD2566" i="5"/>
  <c r="AD2567" i="5"/>
  <c r="AD2568" i="5"/>
  <c r="AD2569" i="5"/>
  <c r="AD2570" i="5"/>
  <c r="AD2571" i="5"/>
  <c r="AD2572" i="5"/>
  <c r="AD2573" i="5"/>
  <c r="AD2574" i="5"/>
  <c r="AD2575" i="5"/>
  <c r="AD2576" i="5"/>
  <c r="AD2577" i="5"/>
  <c r="AD2578" i="5"/>
  <c r="AD2579" i="5"/>
  <c r="AD2580" i="5"/>
  <c r="AD2581" i="5"/>
  <c r="AD2582" i="5"/>
  <c r="AD2583" i="5"/>
  <c r="AD2584" i="5"/>
  <c r="AD2585" i="5"/>
  <c r="AD2586" i="5"/>
  <c r="AD2587" i="5"/>
  <c r="AD2588" i="5"/>
  <c r="AD2589" i="5"/>
  <c r="AD2590" i="5"/>
  <c r="AD2591" i="5"/>
  <c r="AD2592" i="5"/>
  <c r="AD2593" i="5"/>
  <c r="AD2594" i="5"/>
  <c r="AD2595" i="5"/>
  <c r="AD2596" i="5"/>
  <c r="AD2597" i="5"/>
  <c r="AD2598" i="5"/>
  <c r="AD2599" i="5"/>
  <c r="AD2600" i="5"/>
  <c r="AD2601" i="5"/>
  <c r="AD2602" i="5"/>
  <c r="AD2603" i="5"/>
  <c r="AD2604" i="5"/>
  <c r="AD2605" i="5"/>
  <c r="AD2606" i="5"/>
  <c r="AD2607" i="5"/>
  <c r="AD2608" i="5"/>
  <c r="AD2609" i="5"/>
  <c r="AD2610" i="5"/>
  <c r="AD2611" i="5"/>
  <c r="AD2612" i="5"/>
  <c r="AD2613" i="5"/>
  <c r="AD2614" i="5"/>
  <c r="AD2615" i="5"/>
  <c r="AD2616" i="5"/>
  <c r="AD2617" i="5"/>
  <c r="AD2618" i="5"/>
  <c r="AD2619" i="5"/>
  <c r="AD2620" i="5"/>
  <c r="AD2621" i="5"/>
  <c r="AD2622" i="5"/>
  <c r="AD2623" i="5"/>
  <c r="AD2624" i="5"/>
  <c r="AD2625" i="5"/>
  <c r="AD2626" i="5"/>
  <c r="AD2627" i="5"/>
  <c r="AD2628" i="5"/>
  <c r="AD2629" i="5"/>
  <c r="AD2630" i="5"/>
  <c r="AD2631" i="5"/>
  <c r="AD2632" i="5"/>
  <c r="AD2633" i="5"/>
  <c r="AD2634" i="5"/>
  <c r="AD2635" i="5"/>
  <c r="AD2636" i="5"/>
  <c r="AD2637" i="5"/>
  <c r="AD2638" i="5"/>
  <c r="AD2639" i="5"/>
  <c r="AD2640" i="5"/>
  <c r="AD2641" i="5"/>
  <c r="AD2642" i="5"/>
  <c r="AD2643" i="5"/>
  <c r="AD2644" i="5"/>
  <c r="AD2645" i="5"/>
  <c r="AD2646" i="5"/>
  <c r="AD2647" i="5"/>
  <c r="AD2648" i="5"/>
  <c r="AD2649" i="5"/>
  <c r="AD2650" i="5"/>
  <c r="AD2651" i="5"/>
  <c r="AD2652" i="5"/>
  <c r="AD2653" i="5"/>
  <c r="AD2654" i="5"/>
  <c r="AD2655" i="5"/>
  <c r="AD2656" i="5"/>
  <c r="AD2657" i="5"/>
  <c r="AD2658" i="5"/>
  <c r="AD2659" i="5"/>
  <c r="AD2660" i="5"/>
  <c r="AD2661" i="5"/>
  <c r="AD2662" i="5"/>
  <c r="AD2663" i="5"/>
  <c r="AD2664" i="5"/>
  <c r="AD2665" i="5"/>
  <c r="AD2666" i="5"/>
  <c r="AD2667" i="5"/>
  <c r="AD2668" i="5"/>
  <c r="AD2669" i="5"/>
  <c r="AD2670" i="5"/>
  <c r="AD2671" i="5"/>
  <c r="AD2672" i="5"/>
  <c r="AD2673" i="5"/>
  <c r="AD2674" i="5"/>
  <c r="AD2675" i="5"/>
  <c r="AD2676" i="5"/>
  <c r="AD2677" i="5"/>
  <c r="AD2678" i="5"/>
  <c r="AD2679" i="5"/>
  <c r="AD2680" i="5"/>
  <c r="AD2681" i="5"/>
  <c r="AD2682" i="5"/>
  <c r="AD2683" i="5"/>
  <c r="AD2684" i="5"/>
  <c r="AD2685" i="5"/>
  <c r="AD2686" i="5"/>
  <c r="AD2687" i="5"/>
  <c r="AD2688" i="5"/>
  <c r="AD2689" i="5"/>
  <c r="AD2690" i="5"/>
  <c r="AD2691" i="5"/>
  <c r="AD2692" i="5"/>
  <c r="AD2693" i="5"/>
  <c r="AD2694" i="5"/>
  <c r="AD2695" i="5"/>
  <c r="AD2696" i="5"/>
  <c r="AD2697" i="5"/>
  <c r="AD2698" i="5"/>
  <c r="AD2699" i="5"/>
  <c r="AD2700" i="5"/>
  <c r="AD2701" i="5"/>
  <c r="AD2702" i="5"/>
  <c r="AD2703" i="5"/>
  <c r="AD2704" i="5"/>
  <c r="AD2705" i="5"/>
  <c r="AD2706" i="5"/>
  <c r="AD2707" i="5"/>
  <c r="AD2708" i="5"/>
  <c r="AD2709" i="5"/>
  <c r="AD2710" i="5"/>
  <c r="AD2711" i="5"/>
  <c r="AD2712" i="5"/>
  <c r="AD2713" i="5"/>
  <c r="AD2714" i="5"/>
  <c r="AD2715" i="5"/>
  <c r="AD2716" i="5"/>
  <c r="AD2717" i="5"/>
  <c r="AD2718" i="5"/>
  <c r="AD2719" i="5"/>
  <c r="AD2720" i="5"/>
  <c r="AD2721" i="5"/>
  <c r="AD2722" i="5"/>
  <c r="AD2723" i="5"/>
  <c r="AD2724" i="5"/>
  <c r="AD2725" i="5"/>
  <c r="AD2726" i="5"/>
  <c r="AD2727" i="5"/>
  <c r="AD2728" i="5"/>
  <c r="AD2729" i="5"/>
  <c r="AD2730" i="5"/>
  <c r="AD2731" i="5"/>
  <c r="AD2732" i="5"/>
  <c r="AD2733" i="5"/>
  <c r="AD2734" i="5"/>
  <c r="AD2735" i="5"/>
  <c r="AD2736" i="5"/>
  <c r="AD2737" i="5"/>
  <c r="AD2738" i="5"/>
  <c r="AD2739" i="5"/>
  <c r="AD2740" i="5"/>
  <c r="AD2741" i="5"/>
  <c r="AD2742" i="5"/>
  <c r="AD2743" i="5"/>
  <c r="AD2744" i="5"/>
  <c r="AD2745" i="5"/>
  <c r="AD2746" i="5"/>
  <c r="AD2747" i="5"/>
  <c r="AD2748" i="5"/>
  <c r="AD2749" i="5"/>
  <c r="AD2750" i="5"/>
  <c r="AD2751" i="5"/>
  <c r="AD2752" i="5"/>
  <c r="AD2753" i="5"/>
  <c r="AD2754" i="5"/>
  <c r="AD2755" i="5"/>
  <c r="AD2756" i="5"/>
  <c r="AD2757" i="5"/>
  <c r="AD2758" i="5"/>
  <c r="AD2759" i="5"/>
  <c r="AD2760" i="5"/>
  <c r="AD2761" i="5"/>
  <c r="AD2762" i="5"/>
  <c r="AD2763" i="5"/>
  <c r="AD2764" i="5"/>
  <c r="AD2765" i="5"/>
  <c r="AD2766" i="5"/>
  <c r="AD2767" i="5"/>
  <c r="AD2768" i="5"/>
  <c r="AD2769" i="5"/>
  <c r="AD2770" i="5"/>
  <c r="AD2771" i="5"/>
  <c r="AD2772" i="5"/>
  <c r="AD2773" i="5"/>
  <c r="AD2774" i="5"/>
  <c r="AD2775" i="5"/>
  <c r="AD2776" i="5"/>
  <c r="AD2777" i="5"/>
  <c r="AD2778" i="5"/>
  <c r="AD2779" i="5"/>
  <c r="AD2780" i="5"/>
  <c r="AD2781" i="5"/>
  <c r="AD2782" i="5"/>
  <c r="AD2783" i="5"/>
  <c r="AD2784" i="5"/>
  <c r="AD2785" i="5"/>
  <c r="AD2786" i="5"/>
  <c r="AD2787" i="5"/>
  <c r="AD2788" i="5"/>
  <c r="AD2789" i="5"/>
  <c r="AD2790" i="5"/>
  <c r="AD2791" i="5"/>
  <c r="AD2792" i="5"/>
  <c r="AD2793" i="5"/>
  <c r="AD2794" i="5"/>
  <c r="AD2795" i="5"/>
  <c r="AD2796" i="5"/>
  <c r="AD2797" i="5"/>
  <c r="AD2798" i="5"/>
  <c r="AD2799" i="5"/>
  <c r="AD2800" i="5"/>
  <c r="AD2801" i="5"/>
  <c r="AD2802" i="5"/>
  <c r="AD2803" i="5"/>
  <c r="AD2804" i="5"/>
  <c r="AD2805" i="5"/>
  <c r="AD2806" i="5"/>
  <c r="AD2807" i="5"/>
  <c r="AD2808" i="5"/>
  <c r="AD2809" i="5"/>
  <c r="AD2810" i="5"/>
  <c r="AD2811" i="5"/>
  <c r="AD2812" i="5"/>
  <c r="AD2813" i="5"/>
  <c r="AD2814" i="5"/>
  <c r="AD2815" i="5"/>
  <c r="AD2816" i="5"/>
  <c r="AD2817" i="5"/>
  <c r="AD2818" i="5"/>
  <c r="AD2819" i="5"/>
  <c r="AD2820" i="5"/>
  <c r="AD2821" i="5"/>
  <c r="AD2822" i="5"/>
  <c r="AD2823" i="5"/>
  <c r="AD2824" i="5"/>
  <c r="AD2825" i="5"/>
  <c r="AD2826" i="5"/>
  <c r="AD2827" i="5"/>
  <c r="AD2828" i="5"/>
  <c r="AD2829" i="5"/>
  <c r="AD2830" i="5"/>
  <c r="AD2831" i="5"/>
  <c r="AD2832" i="5"/>
  <c r="AD2833" i="5"/>
  <c r="AD2834" i="5"/>
  <c r="AD2835" i="5"/>
  <c r="AD2836" i="5"/>
  <c r="AD2837" i="5"/>
  <c r="AD2838" i="5"/>
  <c r="AD2839" i="5"/>
  <c r="AD2840" i="5"/>
  <c r="AD2841" i="5"/>
  <c r="AD2842" i="5"/>
  <c r="AD2843" i="5"/>
  <c r="AD2844" i="5"/>
  <c r="AD2845" i="5"/>
  <c r="AD2846" i="5"/>
  <c r="AD2847" i="5"/>
  <c r="AD2848" i="5"/>
  <c r="AD2849" i="5"/>
  <c r="AD2850" i="5"/>
  <c r="AD2851" i="5"/>
  <c r="AD2852" i="5"/>
  <c r="AD2853" i="5"/>
  <c r="AD2854" i="5"/>
  <c r="AD2855" i="5"/>
  <c r="AD2856" i="5"/>
  <c r="AD2857" i="5"/>
  <c r="AD2858" i="5"/>
  <c r="AD2859" i="5"/>
  <c r="AD2860" i="5"/>
  <c r="AD2861" i="5"/>
  <c r="AD2862" i="5"/>
  <c r="AD2863" i="5"/>
  <c r="AD2864" i="5"/>
  <c r="AD2865" i="5"/>
  <c r="AD2866" i="5"/>
  <c r="AD2867" i="5"/>
  <c r="AD2868" i="5"/>
  <c r="AD2869" i="5"/>
  <c r="AD2870" i="5"/>
  <c r="AD2871" i="5"/>
  <c r="AD2872" i="5"/>
  <c r="AD2873" i="5"/>
  <c r="AD2874" i="5"/>
  <c r="AD2875" i="5"/>
  <c r="AD2876" i="5"/>
  <c r="AD2877" i="5"/>
  <c r="AD2878" i="5"/>
  <c r="AD2879" i="5"/>
  <c r="AD2880" i="5"/>
  <c r="AD2881" i="5"/>
  <c r="AD2882" i="5"/>
  <c r="AD2883" i="5"/>
  <c r="AD2884" i="5"/>
  <c r="AD2885" i="5"/>
  <c r="AD2886" i="5"/>
  <c r="AD2887" i="5"/>
  <c r="AD2888" i="5"/>
  <c r="AD2889" i="5"/>
  <c r="AD2890" i="5"/>
  <c r="AD2891" i="5"/>
  <c r="AD2892" i="5"/>
  <c r="AD2893" i="5"/>
  <c r="AD2894" i="5"/>
  <c r="AD2895" i="5"/>
  <c r="AD2896" i="5"/>
  <c r="AD2897" i="5"/>
  <c r="AD2898" i="5"/>
  <c r="AD2899" i="5"/>
  <c r="AD2900" i="5"/>
  <c r="AD2901" i="5"/>
  <c r="AD2902" i="5"/>
  <c r="AD2903" i="5"/>
  <c r="AD2904" i="5"/>
  <c r="AD2905" i="5"/>
  <c r="AD2906" i="5"/>
  <c r="AD2907" i="5"/>
  <c r="AD2908" i="5"/>
  <c r="AD2909" i="5"/>
  <c r="AD2910" i="5"/>
  <c r="AD2911" i="5"/>
  <c r="AD2912" i="5"/>
  <c r="AD2913" i="5"/>
  <c r="AD2914" i="5"/>
  <c r="AD2915" i="5"/>
  <c r="AD2916" i="5"/>
  <c r="AD2917" i="5"/>
  <c r="AD2918" i="5"/>
  <c r="AD2919" i="5"/>
  <c r="AD2920" i="5"/>
  <c r="AD2921" i="5"/>
  <c r="AD2922" i="5"/>
  <c r="AD2923" i="5"/>
  <c r="AD2924" i="5"/>
  <c r="AD2925" i="5"/>
  <c r="AD2926" i="5"/>
  <c r="AD2927" i="5"/>
  <c r="AD2928" i="5"/>
  <c r="AD2929" i="5"/>
  <c r="AD2930" i="5"/>
  <c r="AD2931" i="5"/>
  <c r="AD2932" i="5"/>
  <c r="AD2933" i="5"/>
  <c r="AD2934" i="5"/>
  <c r="AD2935" i="5"/>
  <c r="AD2936" i="5"/>
  <c r="AD2937" i="5"/>
  <c r="AD2938" i="5"/>
  <c r="AD2939" i="5"/>
  <c r="AD2940" i="5"/>
  <c r="AD2941" i="5"/>
  <c r="AD2942" i="5"/>
  <c r="AD2943" i="5"/>
  <c r="AD2944" i="5"/>
  <c r="AD2945" i="5"/>
  <c r="AD2946" i="5"/>
  <c r="AD2947" i="5"/>
  <c r="AD2948" i="5"/>
  <c r="AD2949" i="5"/>
  <c r="AD2950" i="5"/>
  <c r="AD2951" i="5"/>
  <c r="AD2952" i="5"/>
  <c r="AD2953" i="5"/>
  <c r="AD2954" i="5"/>
  <c r="AD2955" i="5"/>
  <c r="AD2956" i="5"/>
  <c r="AD2957" i="5"/>
  <c r="AD2958" i="5"/>
  <c r="AD2959" i="5"/>
  <c r="AD2960" i="5"/>
  <c r="AD2961" i="5"/>
  <c r="AD2962" i="5"/>
  <c r="AD2963" i="5"/>
  <c r="AD2964" i="5"/>
  <c r="AD2965" i="5"/>
  <c r="AD2966" i="5"/>
  <c r="AD2967" i="5"/>
  <c r="AD2968" i="5"/>
  <c r="AD2969" i="5"/>
  <c r="AD2970" i="5"/>
  <c r="AD2971" i="5"/>
  <c r="AD2972" i="5"/>
  <c r="AD2973" i="5"/>
  <c r="AD2974" i="5"/>
  <c r="AD2975" i="5"/>
  <c r="AD2976" i="5"/>
  <c r="AD2977" i="5"/>
  <c r="AD2978" i="5"/>
  <c r="AD2979" i="5"/>
  <c r="AD2980" i="5"/>
  <c r="AD2981" i="5"/>
  <c r="AD2982" i="5"/>
  <c r="AD2983" i="5"/>
  <c r="AD2984" i="5"/>
  <c r="AD2985" i="5"/>
  <c r="AD2986" i="5"/>
  <c r="AD2987" i="5"/>
  <c r="AD2988" i="5"/>
  <c r="AD2989" i="5"/>
  <c r="AD2990" i="5"/>
  <c r="AD2991" i="5"/>
  <c r="AD2992" i="5"/>
  <c r="AD2993" i="5"/>
  <c r="AD2994" i="5"/>
  <c r="AD2995" i="5"/>
  <c r="AD2996" i="5"/>
  <c r="AD2997" i="5"/>
  <c r="AD2998" i="5"/>
  <c r="AD2999" i="5"/>
  <c r="AD3000" i="5"/>
  <c r="AD3001" i="5"/>
  <c r="AD3002" i="5"/>
  <c r="AD3003" i="5"/>
  <c r="AD3004" i="5"/>
  <c r="AD3005" i="5"/>
  <c r="AD3006" i="5"/>
  <c r="AD3007" i="5"/>
  <c r="AD3008" i="5"/>
  <c r="AD3009" i="5"/>
  <c r="AD3010" i="5"/>
  <c r="AD3011" i="5"/>
  <c r="AD3012" i="5"/>
  <c r="AD3013" i="5"/>
  <c r="AD3014" i="5"/>
  <c r="AD3015" i="5"/>
  <c r="AD3016" i="5"/>
  <c r="AD3017" i="5"/>
  <c r="AD3018" i="5"/>
  <c r="AD3019" i="5"/>
  <c r="AD3020" i="5"/>
  <c r="AD3021" i="5"/>
  <c r="AD3022" i="5"/>
  <c r="AD3023" i="5"/>
  <c r="AD3024" i="5"/>
  <c r="AD3025" i="5"/>
  <c r="AD3026" i="5"/>
  <c r="AD3027" i="5"/>
  <c r="AD3028" i="5"/>
  <c r="AD3029" i="5"/>
  <c r="AD3030" i="5"/>
  <c r="AD3031" i="5"/>
  <c r="AD3032" i="5"/>
  <c r="AD3033" i="5"/>
  <c r="AD3034" i="5"/>
  <c r="AD3035" i="5"/>
  <c r="AD3036" i="5"/>
  <c r="AD3037" i="5"/>
  <c r="AD3038" i="5"/>
  <c r="AD3039" i="5"/>
  <c r="AD3040" i="5"/>
  <c r="AD3041" i="5"/>
  <c r="AD3042" i="5"/>
  <c r="AD3043" i="5"/>
  <c r="AD3044" i="5"/>
  <c r="AD3045" i="5"/>
  <c r="AD3046" i="5"/>
  <c r="AD3047" i="5"/>
  <c r="AD3048" i="5"/>
  <c r="AD3049" i="5"/>
  <c r="AD3050" i="5"/>
  <c r="AD3051" i="5"/>
  <c r="AD3052" i="5"/>
  <c r="AD3053" i="5"/>
  <c r="AD3054" i="5"/>
  <c r="AD3055" i="5"/>
  <c r="AD3056" i="5"/>
  <c r="AD3057" i="5"/>
  <c r="AD3058" i="5"/>
  <c r="AD3059" i="5"/>
  <c r="AD3060" i="5"/>
  <c r="AD3061" i="5"/>
  <c r="AD3062" i="5"/>
  <c r="AD3063" i="5"/>
  <c r="AD3064" i="5"/>
  <c r="AD3065" i="5"/>
  <c r="AD3066" i="5"/>
  <c r="AD3067" i="5"/>
  <c r="AD3068" i="5"/>
  <c r="AD3069" i="5"/>
  <c r="AD3070" i="5"/>
  <c r="AD3071" i="5"/>
  <c r="AD3072" i="5"/>
  <c r="AD3073" i="5"/>
  <c r="AD3074" i="5"/>
  <c r="AD3075" i="5"/>
  <c r="AD3076" i="5"/>
  <c r="AD3077" i="5"/>
  <c r="AD3078" i="5"/>
  <c r="AD3079" i="5"/>
  <c r="AD3080" i="5"/>
  <c r="AD3081" i="5"/>
  <c r="AD3082" i="5"/>
  <c r="AD3083" i="5"/>
  <c r="AD3084" i="5"/>
  <c r="AD3085" i="5"/>
  <c r="AD3086" i="5"/>
  <c r="AD3087" i="5"/>
  <c r="AD3088" i="5"/>
  <c r="AD3089" i="5"/>
  <c r="AD3090" i="5"/>
  <c r="AD3091" i="5"/>
  <c r="AD3092" i="5"/>
  <c r="AD3093" i="5"/>
  <c r="AD3094" i="5"/>
  <c r="AD3095" i="5"/>
  <c r="AD3096" i="5"/>
  <c r="AD3097" i="5"/>
  <c r="AD3098" i="5"/>
  <c r="AD3099" i="5"/>
  <c r="AD3100" i="5"/>
  <c r="AD3101" i="5"/>
  <c r="AD3102" i="5"/>
  <c r="AD3103" i="5"/>
  <c r="AD3104" i="5"/>
  <c r="AD3105" i="5"/>
  <c r="AD3106" i="5"/>
  <c r="AD3107" i="5"/>
  <c r="AD3108" i="5"/>
  <c r="AD3109" i="5"/>
  <c r="AD3110" i="5"/>
  <c r="AD3111" i="5"/>
  <c r="AD3112" i="5"/>
  <c r="AD3113" i="5"/>
  <c r="AD3114" i="5"/>
  <c r="AD3115" i="5"/>
  <c r="AD3116" i="5"/>
  <c r="AD3117" i="5"/>
  <c r="AD3118" i="5"/>
  <c r="AD3119" i="5"/>
  <c r="AD3120" i="5"/>
  <c r="AD3121" i="5"/>
  <c r="AD3122" i="5"/>
  <c r="AD3123" i="5"/>
  <c r="AD3124" i="5"/>
  <c r="AD3125" i="5"/>
  <c r="AD3126" i="5"/>
  <c r="AD3127" i="5"/>
  <c r="AD3128" i="5"/>
  <c r="AD3129" i="5"/>
  <c r="AD3130" i="5"/>
  <c r="AD3131" i="5"/>
  <c r="AD3132" i="5"/>
  <c r="AD3133" i="5"/>
  <c r="AD3134" i="5"/>
  <c r="AD3135" i="5"/>
  <c r="AD3136" i="5"/>
  <c r="AD3137" i="5"/>
  <c r="AD3138" i="5"/>
  <c r="AD3139" i="5"/>
  <c r="AD3140" i="5"/>
  <c r="AD3141" i="5"/>
  <c r="AD3142" i="5"/>
  <c r="AD3143" i="5"/>
  <c r="AD3144" i="5"/>
  <c r="AD3145" i="5"/>
  <c r="AD3146" i="5"/>
  <c r="AD3147" i="5"/>
  <c r="AD3148" i="5"/>
  <c r="AD3149" i="5"/>
  <c r="AD3150" i="5"/>
  <c r="AD3151" i="5"/>
  <c r="AD3152" i="5"/>
  <c r="AD3153" i="5"/>
  <c r="AD3154" i="5"/>
  <c r="AD3155" i="5"/>
  <c r="AD3156" i="5"/>
  <c r="AD3157" i="5"/>
  <c r="AD3158" i="5"/>
  <c r="AD3159" i="5"/>
  <c r="AD3160" i="5"/>
  <c r="AD3161" i="5"/>
  <c r="AD3162" i="5"/>
  <c r="AD3163" i="5"/>
  <c r="AD3164" i="5"/>
  <c r="AD3165" i="5"/>
  <c r="AD3166" i="5"/>
  <c r="AD3167" i="5"/>
  <c r="AD3168" i="5"/>
  <c r="AD3169" i="5"/>
  <c r="AD3170" i="5"/>
  <c r="AD3171" i="5"/>
  <c r="AD3172" i="5"/>
  <c r="AD3173" i="5"/>
  <c r="AD3174" i="5"/>
  <c r="AD3175" i="5"/>
  <c r="AD3176" i="5"/>
  <c r="AD3177" i="5"/>
  <c r="AD3178" i="5"/>
  <c r="AD3179" i="5"/>
  <c r="AD3180" i="5"/>
  <c r="AD3181" i="5"/>
  <c r="AD3182" i="5"/>
  <c r="AD3183" i="5"/>
  <c r="AD3184" i="5"/>
  <c r="AD3185" i="5"/>
  <c r="AD3186" i="5"/>
  <c r="AD3187" i="5"/>
  <c r="AD3188" i="5"/>
  <c r="AD3189" i="5"/>
  <c r="AD3190" i="5"/>
  <c r="AD3191" i="5"/>
  <c r="AD3192" i="5"/>
  <c r="AD3193" i="5"/>
  <c r="AD3194" i="5"/>
  <c r="AD3195" i="5"/>
  <c r="AD3196" i="5"/>
  <c r="AD3197" i="5"/>
  <c r="AD3198" i="5"/>
  <c r="AD3199" i="5"/>
  <c r="AD3200" i="5"/>
  <c r="AD3201" i="5"/>
  <c r="AD3202" i="5"/>
  <c r="AD3203" i="5"/>
  <c r="AD3204" i="5"/>
  <c r="AD3205" i="5"/>
  <c r="AD3206" i="5"/>
  <c r="AD3207" i="5"/>
  <c r="AD3208" i="5"/>
  <c r="AD3209" i="5"/>
  <c r="AD3210" i="5"/>
  <c r="AD3211" i="5"/>
  <c r="AD3212" i="5"/>
  <c r="AD3213" i="5"/>
  <c r="AD3214" i="5"/>
  <c r="AD3215" i="5"/>
  <c r="AD3216" i="5"/>
  <c r="AD3217" i="5"/>
  <c r="AD3218" i="5"/>
  <c r="AD3219" i="5"/>
  <c r="AD3220" i="5"/>
  <c r="AD3221" i="5"/>
  <c r="AD3222" i="5"/>
  <c r="AD3223" i="5"/>
  <c r="AD3224" i="5"/>
  <c r="AD3225" i="5"/>
  <c r="AD3226" i="5"/>
  <c r="AD3227" i="5"/>
  <c r="AD3228" i="5"/>
  <c r="AD3229" i="5"/>
  <c r="AD3230" i="5"/>
  <c r="AD3231" i="5"/>
  <c r="AD3232" i="5"/>
  <c r="AD3233" i="5"/>
  <c r="AD3234" i="5"/>
  <c r="AD3235" i="5"/>
  <c r="AD3236" i="5"/>
  <c r="AD3237" i="5"/>
  <c r="AD3238" i="5"/>
  <c r="AD3239" i="5"/>
  <c r="AD3240" i="5"/>
  <c r="AD3241" i="5"/>
  <c r="AD3242" i="5"/>
  <c r="AD3243" i="5"/>
  <c r="AD3244" i="5"/>
  <c r="AD3245" i="5"/>
  <c r="AD3246" i="5"/>
  <c r="AD3247" i="5"/>
  <c r="AD3248" i="5"/>
  <c r="AD3249" i="5"/>
  <c r="AD3250" i="5"/>
  <c r="AD3251" i="5"/>
  <c r="AD3252" i="5"/>
  <c r="AD3253" i="5"/>
  <c r="AD3254" i="5"/>
  <c r="AD3255" i="5"/>
  <c r="AD3256" i="5"/>
  <c r="AD3257" i="5"/>
  <c r="AD3258" i="5"/>
  <c r="AD3259" i="5"/>
  <c r="AD3260" i="5"/>
  <c r="AD3261" i="5"/>
  <c r="AD3262" i="5"/>
  <c r="AD3263" i="5"/>
  <c r="AD3264" i="5"/>
  <c r="AD3265" i="5"/>
  <c r="AD3266" i="5"/>
  <c r="AD3267" i="5"/>
  <c r="AD3268" i="5"/>
  <c r="AD3269" i="5"/>
  <c r="AD3270" i="5"/>
  <c r="AD3271" i="5"/>
  <c r="AD3272" i="5"/>
  <c r="AD3273" i="5"/>
  <c r="AD3274" i="5"/>
  <c r="AD3275" i="5"/>
  <c r="AD3276" i="5"/>
  <c r="AD3277" i="5"/>
  <c r="AD3278" i="5"/>
  <c r="AD3279" i="5"/>
  <c r="AD3280" i="5"/>
  <c r="AD3281" i="5"/>
  <c r="AD3282" i="5"/>
  <c r="AD3283" i="5"/>
  <c r="AD3284" i="5"/>
  <c r="AD3285" i="5"/>
  <c r="AD3286" i="5"/>
  <c r="AD3287" i="5"/>
  <c r="AD3288" i="5"/>
  <c r="AD3289" i="5"/>
  <c r="AD3290" i="5"/>
  <c r="AD3291" i="5"/>
  <c r="AD3292" i="5"/>
  <c r="AD3293" i="5"/>
  <c r="AD3294" i="5"/>
  <c r="AD3295" i="5"/>
  <c r="AD3296" i="5"/>
  <c r="AD3297" i="5"/>
  <c r="AD3298" i="5"/>
  <c r="AD3299" i="5"/>
  <c r="AD3300" i="5"/>
  <c r="AD3301" i="5"/>
  <c r="AD3302" i="5"/>
  <c r="AD3303" i="5"/>
  <c r="AD3304" i="5"/>
  <c r="AD3305" i="5"/>
  <c r="AD3306" i="5"/>
  <c r="AD3307" i="5"/>
  <c r="AD3308" i="5"/>
  <c r="AD3309" i="5"/>
  <c r="AD3310" i="5"/>
  <c r="AD3311" i="5"/>
  <c r="AD3312" i="5"/>
  <c r="AD3313" i="5"/>
  <c r="AD3314" i="5"/>
  <c r="AD3315" i="5"/>
  <c r="AD3316" i="5"/>
  <c r="AD3317" i="5"/>
  <c r="AD3318" i="5"/>
  <c r="AD3319" i="5"/>
  <c r="AD3320" i="5"/>
  <c r="AD3321" i="5"/>
  <c r="AD3322" i="5"/>
  <c r="AD3323" i="5"/>
  <c r="AD3324" i="5"/>
  <c r="AD3325" i="5"/>
  <c r="AD3326" i="5"/>
  <c r="AD3327" i="5"/>
  <c r="AD3328" i="5"/>
  <c r="AD3329" i="5"/>
  <c r="AD3330" i="5"/>
  <c r="AD3331" i="5"/>
  <c r="AD3332" i="5"/>
  <c r="AD3333" i="5"/>
  <c r="AD3334" i="5"/>
  <c r="AD3335" i="5"/>
  <c r="AD3336" i="5"/>
  <c r="AD3337" i="5"/>
  <c r="AD3338" i="5"/>
  <c r="AD3339" i="5"/>
  <c r="AD3340" i="5"/>
  <c r="AD3341" i="5"/>
  <c r="AD3342" i="5"/>
  <c r="AD3343" i="5"/>
  <c r="AD3344" i="5"/>
  <c r="AD3345" i="5"/>
  <c r="AD3346" i="5"/>
  <c r="AD3347" i="5"/>
  <c r="AD3348" i="5"/>
  <c r="AD3349" i="5"/>
  <c r="AD3350" i="5"/>
  <c r="AD3351" i="5"/>
  <c r="AD3352" i="5"/>
  <c r="AD3353" i="5"/>
  <c r="AD3354" i="5"/>
  <c r="AD3355" i="5"/>
  <c r="AD3356" i="5"/>
  <c r="AD3357" i="5"/>
  <c r="AD3358" i="5"/>
  <c r="AD3359" i="5"/>
  <c r="AD3360" i="5"/>
  <c r="AD3361" i="5"/>
  <c r="AD3362" i="5"/>
  <c r="AD3363" i="5"/>
  <c r="AD3364" i="5"/>
  <c r="AD3365" i="5"/>
  <c r="AD3366" i="5"/>
  <c r="AD3367" i="5"/>
  <c r="AD3368" i="5"/>
  <c r="AD3369" i="5"/>
  <c r="AD3370" i="5"/>
  <c r="AD3371" i="5"/>
  <c r="AD3372" i="5"/>
  <c r="AD3373" i="5"/>
  <c r="AD3374" i="5"/>
  <c r="AD3375" i="5"/>
  <c r="AD3376" i="5"/>
  <c r="AD3377" i="5"/>
  <c r="AD3378" i="5"/>
  <c r="AD3379" i="5"/>
  <c r="AD3380" i="5"/>
  <c r="AD3381" i="5"/>
  <c r="AD3382" i="5"/>
  <c r="AD3383" i="5"/>
  <c r="AD3384" i="5"/>
  <c r="AD3385" i="5"/>
  <c r="AD3386" i="5"/>
  <c r="AD3387" i="5"/>
  <c r="AD3388" i="5"/>
  <c r="AD3389" i="5"/>
  <c r="AD3390" i="5"/>
  <c r="AD3391" i="5"/>
  <c r="AD3392" i="5"/>
  <c r="AD3393" i="5"/>
  <c r="AD3394" i="5"/>
  <c r="AD3395" i="5"/>
  <c r="AD3396" i="5"/>
  <c r="AD3397" i="5"/>
  <c r="AD3398" i="5"/>
  <c r="AD3399" i="5"/>
  <c r="AD3400" i="5"/>
  <c r="AD3401" i="5"/>
  <c r="AD3402" i="5"/>
  <c r="AD3403" i="5"/>
  <c r="AD3404" i="5"/>
  <c r="AD3405" i="5"/>
  <c r="AD3406" i="5"/>
  <c r="AD3407" i="5"/>
  <c r="AD3408" i="5"/>
  <c r="AD3409" i="5"/>
  <c r="AD3410" i="5"/>
  <c r="AD3411" i="5"/>
  <c r="AD3412" i="5"/>
  <c r="AD3413" i="5"/>
  <c r="AD3414" i="5"/>
  <c r="AD3415" i="5"/>
  <c r="AD3416" i="5"/>
  <c r="AD3417" i="5"/>
  <c r="AD3418" i="5"/>
  <c r="AD3419" i="5"/>
  <c r="AD3420" i="5"/>
  <c r="AD3421" i="5"/>
  <c r="AD3422" i="5"/>
  <c r="AD3423" i="5"/>
  <c r="AD3424" i="5"/>
  <c r="AD3425" i="5"/>
  <c r="AD3426" i="5"/>
  <c r="AD3427" i="5"/>
  <c r="AD3428" i="5"/>
  <c r="AD3429" i="5"/>
  <c r="AD3430" i="5"/>
  <c r="AD3431" i="5"/>
  <c r="AD3432" i="5"/>
  <c r="AD3433" i="5"/>
  <c r="AD3434" i="5"/>
  <c r="AD3435" i="5"/>
  <c r="AD3436" i="5"/>
  <c r="AD3437" i="5"/>
  <c r="AD3438" i="5"/>
  <c r="AD3439" i="5"/>
  <c r="AD3440" i="5"/>
  <c r="AD3441" i="5"/>
  <c r="AD3442" i="5"/>
  <c r="AD3443" i="5"/>
  <c r="AD3444" i="5"/>
  <c r="AD3445" i="5"/>
  <c r="AD3446" i="5"/>
  <c r="AD3447" i="5"/>
  <c r="AD3448" i="5"/>
  <c r="AD3449" i="5"/>
  <c r="AD3450" i="5"/>
  <c r="AD3451" i="5"/>
  <c r="AD3452" i="5"/>
  <c r="AD3453" i="5"/>
  <c r="AD3454" i="5"/>
  <c r="AD3455" i="5"/>
  <c r="AD3456" i="5"/>
  <c r="AD3457" i="5"/>
  <c r="AD3458" i="5"/>
  <c r="AD3459" i="5"/>
  <c r="AD3460" i="5"/>
  <c r="AD3461" i="5"/>
  <c r="AD3462" i="5"/>
  <c r="AD3463" i="5"/>
  <c r="AD3464" i="5"/>
  <c r="AD3465" i="5"/>
  <c r="AD3466" i="5"/>
  <c r="AD3467" i="5"/>
  <c r="AD3468" i="5"/>
  <c r="AD3469" i="5"/>
  <c r="AD3470" i="5"/>
  <c r="AD3471" i="5"/>
  <c r="AD3472" i="5"/>
  <c r="AD3473" i="5"/>
  <c r="AD3474" i="5"/>
  <c r="AD3475" i="5"/>
  <c r="AD3476" i="5"/>
  <c r="AD3477" i="5"/>
  <c r="AD3478" i="5"/>
  <c r="AD3479" i="5"/>
  <c r="AD3480" i="5"/>
  <c r="AD3481" i="5"/>
  <c r="AD3482" i="5"/>
  <c r="AD3483" i="5"/>
  <c r="AD3484" i="5"/>
  <c r="AD3485" i="5"/>
  <c r="AD3486" i="5"/>
  <c r="AD3487" i="5"/>
  <c r="AD3488" i="5"/>
  <c r="AD3489" i="5"/>
  <c r="AD3490" i="5"/>
  <c r="AD3491" i="5"/>
  <c r="AD3492" i="5"/>
  <c r="AD3493" i="5"/>
  <c r="AD3494" i="5"/>
  <c r="AD3495" i="5"/>
  <c r="AD3496" i="5"/>
  <c r="AD3497" i="5"/>
  <c r="AD3498" i="5"/>
  <c r="AD3499" i="5"/>
  <c r="AD3500" i="5"/>
  <c r="AD3501" i="5"/>
  <c r="AD3502" i="5"/>
  <c r="AD3503" i="5"/>
  <c r="AD3504" i="5"/>
  <c r="AD3505" i="5"/>
  <c r="AD3506" i="5"/>
  <c r="AD3507" i="5"/>
  <c r="AD3508" i="5"/>
  <c r="AD3509" i="5"/>
  <c r="AD3510" i="5"/>
  <c r="AD3511" i="5"/>
  <c r="AD3512" i="5"/>
  <c r="AD3513" i="5"/>
  <c r="AD3514" i="5"/>
  <c r="AD3515" i="5"/>
  <c r="AD3516" i="5"/>
  <c r="AD3517" i="5"/>
  <c r="AD3518" i="5"/>
  <c r="AD3519" i="5"/>
  <c r="AD3520" i="5"/>
  <c r="AD3521" i="5"/>
  <c r="AD3522" i="5"/>
  <c r="AD3523" i="5"/>
  <c r="AD3524" i="5"/>
  <c r="AD3525" i="5"/>
  <c r="AD3526" i="5"/>
  <c r="AD3527" i="5"/>
  <c r="AD3528" i="5"/>
  <c r="AD3529" i="5"/>
  <c r="AD3530" i="5"/>
  <c r="AD3531" i="5"/>
  <c r="AD3532" i="5"/>
  <c r="AD3533" i="5"/>
  <c r="AD3534" i="5"/>
  <c r="AD3535" i="5"/>
  <c r="AD3536" i="5"/>
  <c r="AD3537" i="5"/>
  <c r="AD3538" i="5"/>
  <c r="AD3539" i="5"/>
  <c r="AD3540" i="5"/>
  <c r="AD3541" i="5"/>
  <c r="AD3542" i="5"/>
  <c r="AD3543" i="5"/>
  <c r="AD3544" i="5"/>
  <c r="AD3545" i="5"/>
  <c r="AD3546" i="5"/>
  <c r="AD3547" i="5"/>
  <c r="AD3548" i="5"/>
  <c r="AD3549" i="5"/>
  <c r="AD3550" i="5"/>
  <c r="AD3551" i="5"/>
  <c r="AD3552" i="5"/>
  <c r="AD3553" i="5"/>
  <c r="AD3554" i="5"/>
  <c r="AD3555" i="5"/>
  <c r="AD3556" i="5"/>
  <c r="AD3557" i="5"/>
  <c r="AD3558" i="5"/>
  <c r="AD3559" i="5"/>
  <c r="AD3560" i="5"/>
  <c r="AD3561" i="5"/>
  <c r="AD3562" i="5"/>
  <c r="AD3563" i="5"/>
  <c r="AD3564" i="5"/>
  <c r="AD3565" i="5"/>
  <c r="AD3566" i="5"/>
  <c r="AD3567" i="5"/>
  <c r="AD3568" i="5"/>
  <c r="AD3569" i="5"/>
  <c r="AD3570" i="5"/>
  <c r="AD3571" i="5"/>
  <c r="AD3572" i="5"/>
  <c r="AD3573" i="5"/>
  <c r="AD3574" i="5"/>
  <c r="AD3575" i="5"/>
  <c r="AD3576" i="5"/>
  <c r="AD3577" i="5"/>
  <c r="AD3578" i="5"/>
  <c r="AD3579" i="5"/>
  <c r="AD3580" i="5"/>
  <c r="AD3581" i="5"/>
  <c r="AD3582" i="5"/>
  <c r="AD3583" i="5"/>
  <c r="AD3584" i="5"/>
  <c r="AD3585" i="5"/>
  <c r="AD3586" i="5"/>
  <c r="AD3587" i="5"/>
  <c r="AD3588" i="5"/>
  <c r="AD3589" i="5"/>
  <c r="AD3590" i="5"/>
  <c r="AD3591" i="5"/>
  <c r="AD3592" i="5"/>
  <c r="AD3593" i="5"/>
  <c r="AD3594" i="5"/>
  <c r="AD3595" i="5"/>
  <c r="AD3596" i="5"/>
  <c r="AD3597" i="5"/>
  <c r="AD3598" i="5"/>
  <c r="AD3599" i="5"/>
  <c r="AD3600" i="5"/>
  <c r="AD3601" i="5"/>
  <c r="AD3602" i="5"/>
  <c r="AD3603" i="5"/>
  <c r="AD3604" i="5"/>
  <c r="AD3605" i="5"/>
  <c r="AD3606" i="5"/>
  <c r="AD3607" i="5"/>
  <c r="AD3608" i="5"/>
  <c r="AD3609" i="5"/>
  <c r="AD3610" i="5"/>
  <c r="AD3611" i="5"/>
  <c r="AD3612" i="5"/>
  <c r="AD3613" i="5"/>
  <c r="AD3614" i="5"/>
  <c r="AD3615" i="5"/>
  <c r="AD3616" i="5"/>
  <c r="AD3617" i="5"/>
  <c r="AD3618" i="5"/>
  <c r="AD3619" i="5"/>
  <c r="AD3620" i="5"/>
  <c r="AD3621" i="5"/>
  <c r="AD3622" i="5"/>
  <c r="AD3623" i="5"/>
  <c r="AD3624" i="5"/>
  <c r="AD3625" i="5"/>
  <c r="AD3626" i="5"/>
  <c r="AD3627" i="5"/>
  <c r="AD3628" i="5"/>
  <c r="AD3629" i="5"/>
  <c r="AD3630" i="5"/>
  <c r="AD3631" i="5"/>
  <c r="AD3632" i="5"/>
  <c r="AD3633" i="5"/>
  <c r="AD3634" i="5"/>
  <c r="AD3635" i="5"/>
  <c r="AD3636" i="5"/>
  <c r="AD3637" i="5"/>
  <c r="AD3638" i="5"/>
  <c r="AD3639" i="5"/>
  <c r="AD3640" i="5"/>
  <c r="AD3641" i="5"/>
  <c r="AD3642" i="5"/>
  <c r="AD3643" i="5"/>
  <c r="AD3644" i="5"/>
  <c r="AD3645" i="5"/>
  <c r="AD3646" i="5"/>
  <c r="AD3647" i="5"/>
  <c r="AD3648" i="5"/>
  <c r="AD3649" i="5"/>
  <c r="AD3650" i="5"/>
  <c r="AD3651" i="5"/>
  <c r="AD3652" i="5"/>
  <c r="AD3653" i="5"/>
  <c r="AD3654" i="5"/>
  <c r="AD3655" i="5"/>
  <c r="AD3656" i="5"/>
  <c r="AD3657" i="5"/>
  <c r="AD3658" i="5"/>
  <c r="AD3659" i="5"/>
  <c r="AD3660" i="5"/>
  <c r="AD3661" i="5"/>
  <c r="AD3662" i="5"/>
  <c r="AD3663" i="5"/>
  <c r="AD3664" i="5"/>
  <c r="AD3665" i="5"/>
  <c r="AD3666" i="5"/>
  <c r="AD3667" i="5"/>
  <c r="AD3668" i="5"/>
  <c r="AD3669" i="5"/>
  <c r="AD3670" i="5"/>
  <c r="AD3671" i="5"/>
  <c r="AD3672" i="5"/>
  <c r="AD3673" i="5"/>
  <c r="AD3674" i="5"/>
  <c r="AD3675" i="5"/>
  <c r="AD3676" i="5"/>
  <c r="AD3677" i="5"/>
  <c r="AD3678" i="5"/>
  <c r="AD3679" i="5"/>
  <c r="AD3680" i="5"/>
  <c r="AD3681" i="5"/>
  <c r="AD3682" i="5"/>
  <c r="AD3683" i="5"/>
  <c r="AD3684" i="5"/>
  <c r="AD3685" i="5"/>
  <c r="AD3686" i="5"/>
  <c r="AD3687" i="5"/>
  <c r="AD3688" i="5"/>
  <c r="AD3689" i="5"/>
  <c r="AD3690" i="5"/>
  <c r="AD3691" i="5"/>
  <c r="AD3692" i="5"/>
  <c r="AD3693" i="5"/>
  <c r="AD3694" i="5"/>
  <c r="AD3695" i="5"/>
  <c r="AD3696" i="5"/>
  <c r="AD3697" i="5"/>
  <c r="AD3698" i="5"/>
  <c r="AD3699" i="5"/>
  <c r="AD3700" i="5"/>
  <c r="AD3701" i="5"/>
  <c r="AD3702" i="5"/>
  <c r="AD3703" i="5"/>
  <c r="AD3704" i="5"/>
  <c r="AD3705" i="5"/>
  <c r="AD3706" i="5"/>
  <c r="AD3707" i="5"/>
  <c r="AD3708" i="5"/>
  <c r="AD3709" i="5"/>
  <c r="AD3710" i="5"/>
  <c r="AD3711" i="5"/>
  <c r="AD3712" i="5"/>
  <c r="AD3713" i="5"/>
  <c r="AD3714" i="5"/>
  <c r="AD3715" i="5"/>
  <c r="AD3716" i="5"/>
  <c r="AD3717" i="5"/>
  <c r="AD3718" i="5"/>
  <c r="AD3719" i="5"/>
  <c r="AD3720" i="5"/>
  <c r="AD3721" i="5"/>
  <c r="AD3722" i="5"/>
  <c r="AD3723" i="5"/>
  <c r="AD3724" i="5"/>
  <c r="AD3725" i="5"/>
  <c r="AD3726" i="5"/>
  <c r="AD3727" i="5"/>
  <c r="AD3728" i="5"/>
  <c r="AD3729" i="5"/>
  <c r="AD3730" i="5"/>
  <c r="AD3731" i="5"/>
  <c r="AD3732" i="5"/>
  <c r="AD3733" i="5"/>
  <c r="AD3734" i="5"/>
  <c r="AD3735" i="5"/>
  <c r="AD3736" i="5"/>
  <c r="AD3737" i="5"/>
  <c r="AD3738" i="5"/>
  <c r="AD3739" i="5"/>
  <c r="AD3740" i="5"/>
  <c r="AD3741" i="5"/>
  <c r="AD3742" i="5"/>
  <c r="AD3743" i="5"/>
  <c r="AD3744" i="5"/>
  <c r="AD3745" i="5"/>
  <c r="AD3746" i="5"/>
  <c r="AD3747" i="5"/>
  <c r="AD3748" i="5"/>
  <c r="AD3749" i="5"/>
  <c r="AD3750" i="5"/>
  <c r="AD3751" i="5"/>
  <c r="AD3752" i="5"/>
  <c r="AD3753" i="5"/>
  <c r="AD3754" i="5"/>
  <c r="AD3755" i="5"/>
  <c r="AD3756" i="5"/>
  <c r="AD3757" i="5"/>
  <c r="AD3758" i="5"/>
  <c r="AD3759" i="5"/>
  <c r="AD3760" i="5"/>
  <c r="AD3761" i="5"/>
  <c r="AD3762" i="5"/>
  <c r="AD3763" i="5"/>
  <c r="AD3764" i="5"/>
  <c r="AD3765" i="5"/>
  <c r="AD3766" i="5"/>
  <c r="AD3767" i="5"/>
  <c r="AD3768" i="5"/>
  <c r="AD3769" i="5"/>
  <c r="AD3770" i="5"/>
  <c r="AD3771" i="5"/>
  <c r="AD3772" i="5"/>
  <c r="AD3773" i="5"/>
  <c r="AD3774" i="5"/>
  <c r="AD3775" i="5"/>
  <c r="AD3776" i="5"/>
  <c r="AD3777" i="5"/>
  <c r="AD3778" i="5"/>
  <c r="AD3779" i="5"/>
  <c r="AD3780" i="5"/>
  <c r="AD3781" i="5"/>
  <c r="AD3782" i="5"/>
  <c r="AD3783" i="5"/>
  <c r="AD3784" i="5"/>
  <c r="AD3785" i="5"/>
  <c r="AD3786" i="5"/>
  <c r="AD3787" i="5"/>
  <c r="AD3788" i="5"/>
  <c r="AD3789" i="5"/>
  <c r="AD3790" i="5"/>
  <c r="AD3791" i="5"/>
  <c r="AD3792" i="5"/>
  <c r="AD3793" i="5"/>
  <c r="AD3794" i="5"/>
  <c r="AD3795" i="5"/>
  <c r="AD3796" i="5"/>
  <c r="AD3797" i="5"/>
  <c r="AD3798" i="5"/>
  <c r="AD3799" i="5"/>
  <c r="AD3800" i="5"/>
  <c r="AD3801" i="5"/>
  <c r="AD3802" i="5"/>
  <c r="AD3803" i="5"/>
  <c r="AD3804" i="5"/>
  <c r="AD3805" i="5"/>
  <c r="AD3806" i="5"/>
  <c r="AD3807" i="5"/>
  <c r="AD3808" i="5"/>
  <c r="AD3809" i="5"/>
  <c r="AD3810" i="5"/>
  <c r="AD3811" i="5"/>
  <c r="AD3812" i="5"/>
  <c r="AD3813" i="5"/>
  <c r="AD3814" i="5"/>
  <c r="AD3815" i="5"/>
  <c r="AD3816" i="5"/>
  <c r="AD3817" i="5"/>
  <c r="AD3818" i="5"/>
  <c r="AD3819" i="5"/>
  <c r="AD3820" i="5"/>
  <c r="AD3821" i="5"/>
  <c r="AD3822" i="5"/>
  <c r="AD3823" i="5"/>
  <c r="AD3824" i="5"/>
  <c r="AD3825" i="5"/>
  <c r="AD3826" i="5"/>
  <c r="AD3827" i="5"/>
  <c r="AD3828" i="5"/>
  <c r="AD3829" i="5"/>
  <c r="AD3830" i="5"/>
  <c r="AD3831" i="5"/>
  <c r="AD3832" i="5"/>
  <c r="AD3833" i="5"/>
  <c r="AD3834" i="5"/>
  <c r="AD3835" i="5"/>
  <c r="AD3836" i="5"/>
  <c r="AD3837" i="5"/>
  <c r="AD3838" i="5"/>
  <c r="AD3839" i="5"/>
  <c r="AD3840" i="5"/>
  <c r="AD3841" i="5"/>
  <c r="AD3842" i="5"/>
  <c r="AD3843" i="5"/>
  <c r="AD3844" i="5"/>
  <c r="AD3845" i="5"/>
  <c r="AD3846" i="5"/>
  <c r="AD3847" i="5"/>
  <c r="AD3848" i="5"/>
  <c r="AD3849" i="5"/>
  <c r="AD3850" i="5"/>
  <c r="AD3851" i="5"/>
  <c r="AD3852" i="5"/>
  <c r="AD3853" i="5"/>
  <c r="AD3854" i="5"/>
  <c r="AD3855" i="5"/>
  <c r="AD3856" i="5"/>
  <c r="AD3857" i="5"/>
  <c r="AD3858" i="5"/>
  <c r="AD3859" i="5"/>
  <c r="AD3860" i="5"/>
  <c r="AD3861" i="5"/>
  <c r="AD3862" i="5"/>
  <c r="AD3863" i="5"/>
  <c r="AD3864" i="5"/>
  <c r="AD3865" i="5"/>
  <c r="AD3866" i="5"/>
  <c r="AD3867" i="5"/>
  <c r="AD3868" i="5"/>
  <c r="AD3869" i="5"/>
  <c r="AD3870" i="5"/>
  <c r="AD3871" i="5"/>
  <c r="AD3872" i="5"/>
  <c r="AD3873" i="5"/>
  <c r="AD3874" i="5"/>
  <c r="AD3875" i="5"/>
  <c r="AD3876" i="5"/>
  <c r="AD3877" i="5"/>
  <c r="AD3878" i="5"/>
  <c r="AD3879" i="5"/>
  <c r="AD3880" i="5"/>
  <c r="AD3881" i="5"/>
  <c r="AD3882" i="5"/>
  <c r="AD3883" i="5"/>
  <c r="AD3884" i="5"/>
  <c r="AD3885" i="5"/>
  <c r="AD3886" i="5"/>
  <c r="AD3887" i="5"/>
  <c r="AD3888" i="5"/>
  <c r="AD3889" i="5"/>
  <c r="AD3890" i="5"/>
  <c r="AD3891" i="5"/>
  <c r="AD3892" i="5"/>
  <c r="AD3893" i="5"/>
  <c r="AD3894" i="5"/>
  <c r="AD3895" i="5"/>
  <c r="AD3896" i="5"/>
  <c r="AD3897" i="5"/>
  <c r="AD3898" i="5"/>
  <c r="AD3899" i="5"/>
  <c r="AD3900" i="5"/>
  <c r="AD3901" i="5"/>
  <c r="AD3902" i="5"/>
  <c r="AD3903" i="5"/>
  <c r="AD3904" i="5"/>
  <c r="AD3905" i="5"/>
  <c r="AD3906" i="5"/>
  <c r="AD3907" i="5"/>
  <c r="AD3908" i="5"/>
  <c r="AD3909" i="5"/>
  <c r="AD3910" i="5"/>
  <c r="AD3911" i="5"/>
  <c r="AD3912" i="5"/>
  <c r="AD3913" i="5"/>
  <c r="AD3914" i="5"/>
  <c r="AD3915" i="5"/>
  <c r="AD3916" i="5"/>
  <c r="AD3917" i="5"/>
  <c r="AD3918" i="5"/>
  <c r="AD3919" i="5"/>
  <c r="AD3920" i="5"/>
  <c r="AD3921" i="5"/>
  <c r="AD3922" i="5"/>
  <c r="AD3923" i="5"/>
  <c r="AD3924" i="5"/>
  <c r="AD3925" i="5"/>
  <c r="AD3926" i="5"/>
  <c r="AD3927" i="5"/>
  <c r="AD3928" i="5"/>
  <c r="AD3929" i="5"/>
  <c r="AD3930" i="5"/>
  <c r="AD3931" i="5"/>
  <c r="AD3932" i="5"/>
  <c r="AD3933" i="5"/>
  <c r="AD3934" i="5"/>
  <c r="AD3935" i="5"/>
  <c r="AD3936" i="5"/>
  <c r="AD3937" i="5"/>
  <c r="AD3938" i="5"/>
  <c r="AD3939" i="5"/>
  <c r="AD3940" i="5"/>
  <c r="AD3941" i="5"/>
  <c r="AD3942" i="5"/>
  <c r="AD3943" i="5"/>
  <c r="AD3944" i="5"/>
  <c r="AD3945" i="5"/>
  <c r="AD3946" i="5"/>
  <c r="AD3947" i="5"/>
  <c r="AD3948" i="5"/>
  <c r="AD3949" i="5"/>
  <c r="AD3950" i="5"/>
  <c r="AD3951" i="5"/>
  <c r="AD3952" i="5"/>
  <c r="AD3953" i="5"/>
  <c r="AD3954" i="5"/>
  <c r="AD3955" i="5"/>
  <c r="AD3956" i="5"/>
  <c r="AD3957" i="5"/>
  <c r="AD3958" i="5"/>
  <c r="AD3959" i="5"/>
  <c r="AD3960" i="5"/>
  <c r="AD3961" i="5"/>
  <c r="AD3962" i="5"/>
  <c r="AD3963" i="5"/>
  <c r="AD3964" i="5"/>
  <c r="AD3965" i="5"/>
  <c r="AD3966" i="5"/>
  <c r="AD3967" i="5"/>
  <c r="AD3968" i="5"/>
  <c r="AD3969" i="5"/>
  <c r="AD3970" i="5"/>
  <c r="AD3971" i="5"/>
  <c r="AD3972" i="5"/>
  <c r="AD3973" i="5"/>
  <c r="AD3974" i="5"/>
  <c r="AD3975" i="5"/>
  <c r="AD3976" i="5"/>
  <c r="AD3977" i="5"/>
  <c r="AD3978" i="5"/>
  <c r="AD3979" i="5"/>
  <c r="AD3980" i="5"/>
  <c r="AD3981" i="5"/>
  <c r="AD3982" i="5"/>
  <c r="AD3983" i="5"/>
  <c r="AD3984" i="5"/>
  <c r="AD3985" i="5"/>
  <c r="AD3986" i="5"/>
  <c r="AD3987" i="5"/>
  <c r="AD3988" i="5"/>
  <c r="AD3989" i="5"/>
  <c r="AD3990" i="5"/>
  <c r="AD3991" i="5"/>
  <c r="AD3992" i="5"/>
  <c r="AD3993" i="5"/>
  <c r="AD3994" i="5"/>
  <c r="AD3995" i="5"/>
  <c r="AD3996" i="5"/>
  <c r="AD3997" i="5"/>
  <c r="AD3998" i="5"/>
  <c r="AD3999" i="5"/>
  <c r="AD4000" i="5"/>
  <c r="AD4001" i="5"/>
  <c r="AD4002" i="5"/>
  <c r="AD4003" i="5"/>
  <c r="AD4004" i="5"/>
  <c r="AD4005" i="5"/>
  <c r="AD4006" i="5"/>
  <c r="AD4007" i="5"/>
  <c r="AD4008" i="5"/>
  <c r="AD4009" i="5"/>
  <c r="AD4010" i="5"/>
  <c r="AD4011" i="5"/>
  <c r="AD4012" i="5"/>
  <c r="AD4013" i="5"/>
  <c r="AD4014" i="5"/>
  <c r="AD4015" i="5"/>
  <c r="AD4016" i="5"/>
  <c r="AD4017" i="5"/>
  <c r="AD4018" i="5"/>
  <c r="AD4019" i="5"/>
  <c r="AD4020" i="5"/>
  <c r="AD4021" i="5"/>
  <c r="AD4022" i="5"/>
  <c r="AD4023" i="5"/>
  <c r="AD4024" i="5"/>
  <c r="AD4025" i="5"/>
  <c r="AD4026" i="5"/>
  <c r="AD4027" i="5"/>
  <c r="AD4028" i="5"/>
  <c r="AD4029" i="5"/>
  <c r="AD4030" i="5"/>
  <c r="AD4031" i="5"/>
  <c r="AD4032" i="5"/>
  <c r="AD4033" i="5"/>
  <c r="AD4034" i="5"/>
  <c r="AD4035" i="5"/>
  <c r="AD4036" i="5"/>
  <c r="AD4037" i="5"/>
  <c r="AD4038" i="5"/>
  <c r="AD4039" i="5"/>
  <c r="AD4040" i="5"/>
  <c r="AD4041" i="5"/>
  <c r="AD4042" i="5"/>
  <c r="AD4043" i="5"/>
  <c r="AD4044" i="5"/>
  <c r="AD4045" i="5"/>
  <c r="AD4046" i="5"/>
  <c r="AD4047" i="5"/>
  <c r="AD4048" i="5"/>
  <c r="AD4049" i="5"/>
  <c r="AD4050" i="5"/>
  <c r="AD4051" i="5"/>
  <c r="AD4052" i="5"/>
  <c r="AD4053" i="5"/>
  <c r="AD4054" i="5"/>
  <c r="AD4055" i="5"/>
  <c r="AD4056" i="5"/>
  <c r="AD4057" i="5"/>
  <c r="AD4058" i="5"/>
  <c r="AD4059" i="5"/>
  <c r="AD4060" i="5"/>
  <c r="AD4061" i="5"/>
  <c r="AD4062" i="5"/>
  <c r="AD4063" i="5"/>
  <c r="AD4064" i="5"/>
  <c r="AD4065" i="5"/>
  <c r="AD4066" i="5"/>
  <c r="AD4067" i="5"/>
  <c r="AD4068" i="5"/>
  <c r="AD4069" i="5"/>
  <c r="AD4070" i="5"/>
  <c r="AD4071" i="5"/>
  <c r="AD4072" i="5"/>
  <c r="AD4073" i="5"/>
  <c r="AD4074" i="5"/>
  <c r="AD4075" i="5"/>
  <c r="AD4076" i="5"/>
  <c r="AD4077" i="5"/>
  <c r="AD4078" i="5"/>
  <c r="AD4079" i="5"/>
  <c r="AD4080" i="5"/>
  <c r="AD4081" i="5"/>
  <c r="AD4082" i="5"/>
  <c r="AD4083" i="5"/>
  <c r="AD4084" i="5"/>
  <c r="AD4085" i="5"/>
  <c r="AD4086" i="5"/>
  <c r="AD4087" i="5"/>
  <c r="AD4088" i="5"/>
  <c r="AD4089" i="5"/>
  <c r="AD4090" i="5"/>
  <c r="AD4091" i="5"/>
  <c r="AD4092" i="5"/>
  <c r="AD4093" i="5"/>
  <c r="AD4094" i="5"/>
  <c r="AD4095" i="5"/>
  <c r="AD4096" i="5"/>
  <c r="AD4097" i="5"/>
  <c r="AD4098" i="5"/>
  <c r="AD4099" i="5"/>
  <c r="AD4100" i="5"/>
  <c r="AD4101" i="5"/>
  <c r="AD4102" i="5"/>
  <c r="AD4103" i="5"/>
  <c r="AD4104" i="5"/>
  <c r="AD4105" i="5"/>
  <c r="AD4106" i="5"/>
  <c r="AD4107" i="5"/>
  <c r="AD4108" i="5"/>
  <c r="AD4109" i="5"/>
  <c r="AD4110" i="5"/>
  <c r="AD4111" i="5"/>
  <c r="AD4112" i="5"/>
  <c r="AD4113" i="5"/>
  <c r="AD4114" i="5"/>
  <c r="AD4115" i="5"/>
  <c r="AD4116" i="5"/>
  <c r="AD4117" i="5"/>
  <c r="AD4118" i="5"/>
  <c r="AD4119" i="5"/>
  <c r="AD4120" i="5"/>
  <c r="AD4121" i="5"/>
  <c r="AD4122" i="5"/>
  <c r="AD4123" i="5"/>
  <c r="AD4124" i="5"/>
  <c r="AD4125" i="5"/>
  <c r="AD4126" i="5"/>
  <c r="AD4127" i="5"/>
  <c r="AD4128" i="5"/>
  <c r="AD4129" i="5"/>
  <c r="AD4130" i="5"/>
  <c r="AD4131" i="5"/>
  <c r="AD4132" i="5"/>
  <c r="AD4133" i="5"/>
  <c r="AD4134" i="5"/>
  <c r="AD4135" i="5"/>
  <c r="AD4136" i="5"/>
  <c r="AD4137" i="5"/>
  <c r="AD4138" i="5"/>
  <c r="AD4139" i="5"/>
  <c r="AD4140" i="5"/>
  <c r="AD4141" i="5"/>
  <c r="AD4142" i="5"/>
  <c r="AD4143" i="5"/>
  <c r="AD4144" i="5"/>
  <c r="AD4145" i="5"/>
  <c r="AD4146" i="5"/>
  <c r="AD4147" i="5"/>
  <c r="AD4148" i="5"/>
  <c r="AD4149" i="5"/>
  <c r="AD4150" i="5"/>
  <c r="AD4151" i="5"/>
  <c r="AD4152" i="5"/>
  <c r="AD4153" i="5"/>
  <c r="AD4154" i="5"/>
  <c r="AD4155" i="5"/>
  <c r="AD4156" i="5"/>
  <c r="AD4157" i="5"/>
  <c r="AD4158" i="5"/>
  <c r="AD4159" i="5"/>
  <c r="AD4160" i="5"/>
  <c r="AD4161" i="5"/>
  <c r="AD4162" i="5"/>
  <c r="AD4163" i="5"/>
  <c r="AD4164" i="5"/>
  <c r="AD4165" i="5"/>
  <c r="AD4166" i="5"/>
  <c r="AD4167" i="5"/>
  <c r="AD4168" i="5"/>
  <c r="AD4169" i="5"/>
  <c r="AD4170" i="5"/>
  <c r="AD4171" i="5"/>
  <c r="AD4172" i="5"/>
  <c r="AD4173" i="5"/>
  <c r="AD4174" i="5"/>
  <c r="AD4175" i="5"/>
  <c r="AD4176" i="5"/>
  <c r="AD4177" i="5"/>
  <c r="AD4178" i="5"/>
  <c r="AD4179" i="5"/>
  <c r="AD4180" i="5"/>
  <c r="AD4181" i="5"/>
  <c r="AD4182" i="5"/>
  <c r="AD4183" i="5"/>
  <c r="AD4184" i="5"/>
  <c r="AD4185" i="5"/>
  <c r="AD4186" i="5"/>
  <c r="AD4187" i="5"/>
  <c r="AD4188" i="5"/>
  <c r="AD4189" i="5"/>
  <c r="AD4190" i="5"/>
  <c r="AD4191" i="5"/>
  <c r="AD4192" i="5"/>
  <c r="AD4193" i="5"/>
  <c r="AD4194" i="5"/>
  <c r="AD4195" i="5"/>
  <c r="AD4196" i="5"/>
  <c r="AD4197" i="5"/>
  <c r="AD4198" i="5"/>
  <c r="AD4199" i="5"/>
  <c r="AD4200" i="5"/>
  <c r="AD4201" i="5"/>
  <c r="AD4202" i="5"/>
  <c r="AD4203" i="5"/>
  <c r="AD4204" i="5"/>
  <c r="AD4205" i="5"/>
  <c r="AD4206" i="5"/>
  <c r="AD4207" i="5"/>
  <c r="AD4208" i="5"/>
  <c r="AD4209" i="5"/>
  <c r="AD4210" i="5"/>
  <c r="AD4211" i="5"/>
  <c r="AD4212" i="5"/>
  <c r="AD4213" i="5"/>
  <c r="AD4214" i="5"/>
  <c r="AD4215" i="5"/>
  <c r="AD4216" i="5"/>
  <c r="AD4217" i="5"/>
  <c r="AD4218" i="5"/>
  <c r="AD4219" i="5"/>
  <c r="AD4220" i="5"/>
  <c r="AD4221" i="5"/>
  <c r="AD4222" i="5"/>
  <c r="AD4223" i="5"/>
  <c r="AD4224" i="5"/>
  <c r="AD4225" i="5"/>
  <c r="AD4226" i="5"/>
  <c r="AD4227" i="5"/>
  <c r="AD4228" i="5"/>
  <c r="AD4229" i="5"/>
  <c r="AD4230" i="5"/>
  <c r="AD4231" i="5"/>
  <c r="AD4232" i="5"/>
  <c r="AD4233" i="5"/>
  <c r="AD4234" i="5"/>
  <c r="AD4235" i="5"/>
  <c r="AD4236" i="5"/>
  <c r="AD4237" i="5"/>
  <c r="AD4238" i="5"/>
  <c r="AD4239" i="5"/>
  <c r="AD4240" i="5"/>
  <c r="AD4241" i="5"/>
  <c r="AD4242" i="5"/>
  <c r="AD4243" i="5"/>
  <c r="AD4244" i="5"/>
  <c r="AD4245" i="5"/>
  <c r="AD4246" i="5"/>
  <c r="AD4247" i="5"/>
  <c r="AD4248" i="5"/>
  <c r="AD4249" i="5"/>
  <c r="AD4250" i="5"/>
  <c r="AD4251" i="5"/>
  <c r="AD4252" i="5"/>
  <c r="AD4253" i="5"/>
  <c r="AD4254" i="5"/>
  <c r="AD4255" i="5"/>
  <c r="AD4256" i="5"/>
  <c r="AD4257" i="5"/>
  <c r="AD4258" i="5"/>
  <c r="AD4259" i="5"/>
  <c r="AD4260" i="5"/>
  <c r="AD4261" i="5"/>
  <c r="AD4262" i="5"/>
  <c r="AD4263" i="5"/>
  <c r="AD4264" i="5"/>
  <c r="AD4265" i="5"/>
  <c r="AD4266" i="5"/>
  <c r="AD4267" i="5"/>
  <c r="AD4268" i="5"/>
  <c r="AD4269" i="5"/>
  <c r="AD4270" i="5"/>
  <c r="AD4271" i="5"/>
  <c r="AD4272" i="5"/>
  <c r="AD4273" i="5"/>
  <c r="AD4274" i="5"/>
  <c r="AD4275" i="5"/>
  <c r="AD4276" i="5"/>
  <c r="AD4277" i="5"/>
  <c r="AD4278" i="5"/>
  <c r="AD4279" i="5"/>
  <c r="AD4280" i="5"/>
  <c r="AD4281" i="5"/>
  <c r="AD4282" i="5"/>
  <c r="AD4283" i="5"/>
  <c r="AD4284" i="5"/>
  <c r="AD4285" i="5"/>
  <c r="AD4286" i="5"/>
  <c r="AD4287" i="5"/>
  <c r="AD4288" i="5"/>
  <c r="AD4289" i="5"/>
  <c r="AD4290" i="5"/>
  <c r="AD4291" i="5"/>
  <c r="AD4292" i="5"/>
  <c r="AD4293" i="5"/>
  <c r="AD4294" i="5"/>
  <c r="AD4295" i="5"/>
  <c r="AD4296" i="5"/>
  <c r="AD4297" i="5"/>
  <c r="AD4298" i="5"/>
  <c r="AD4299" i="5"/>
  <c r="AD4300" i="5"/>
  <c r="AD4301" i="5"/>
  <c r="AD4302" i="5"/>
  <c r="AD4303" i="5"/>
  <c r="AD4304" i="5"/>
  <c r="AD4305" i="5"/>
  <c r="AD4306" i="5"/>
  <c r="AD4307" i="5"/>
  <c r="AD4308" i="5"/>
  <c r="AD4309" i="5"/>
  <c r="AD4310" i="5"/>
  <c r="AD4311" i="5"/>
  <c r="AD4312" i="5"/>
  <c r="AD4313" i="5"/>
  <c r="AD4314" i="5"/>
  <c r="AD4315" i="5"/>
  <c r="AD4316" i="5"/>
  <c r="AD4317" i="5"/>
  <c r="AD4318" i="5"/>
  <c r="AD4319" i="5"/>
  <c r="AD4320" i="5"/>
  <c r="AD4321" i="5"/>
  <c r="AD4322" i="5"/>
  <c r="AD4323" i="5"/>
  <c r="AD4324" i="5"/>
  <c r="AD4325" i="5"/>
  <c r="AD4326" i="5"/>
  <c r="AD4327" i="5"/>
  <c r="AD4328" i="5"/>
  <c r="AD4329" i="5"/>
  <c r="AD4330" i="5"/>
  <c r="AD4331" i="5"/>
  <c r="AD4332" i="5"/>
  <c r="AD4333" i="5"/>
  <c r="AD4334" i="5"/>
  <c r="AD4335" i="5"/>
  <c r="AD4336" i="5"/>
  <c r="AD4337" i="5"/>
  <c r="AD4338" i="5"/>
  <c r="AD4339" i="5"/>
  <c r="AD4340" i="5"/>
  <c r="AD4341" i="5"/>
  <c r="AD4342" i="5"/>
  <c r="AD4343" i="5"/>
  <c r="AD4344" i="5"/>
  <c r="AD4345" i="5"/>
  <c r="AD4346" i="5"/>
  <c r="AD4347" i="5"/>
  <c r="AD4348" i="5"/>
  <c r="AD4349" i="5"/>
  <c r="AD4350" i="5"/>
  <c r="AD4351" i="5"/>
  <c r="AD4352" i="5"/>
  <c r="AD4353" i="5"/>
  <c r="AD4354" i="5"/>
  <c r="AD4355" i="5"/>
  <c r="AD4356" i="5"/>
  <c r="AD4357" i="5"/>
  <c r="AD4358" i="5"/>
  <c r="AD4359" i="5"/>
  <c r="AD4360" i="5"/>
  <c r="AD4361" i="5"/>
  <c r="AD4362" i="5"/>
  <c r="AD4363" i="5"/>
  <c r="AD4364" i="5"/>
  <c r="AD4365" i="5"/>
  <c r="AD4366" i="5"/>
  <c r="AD4367" i="5"/>
  <c r="AD4368" i="5"/>
  <c r="AD4369" i="5"/>
  <c r="AD4370" i="5"/>
  <c r="AD4371" i="5"/>
  <c r="AD4372" i="5"/>
  <c r="AD4373" i="5"/>
  <c r="AD4374" i="5"/>
  <c r="AD4375" i="5"/>
  <c r="AD4376" i="5"/>
  <c r="AD4377" i="5"/>
  <c r="AD4378" i="5"/>
  <c r="AD4379" i="5"/>
  <c r="AD4380" i="5"/>
  <c r="AD4381" i="5"/>
  <c r="AD4382" i="5"/>
  <c r="AD4383" i="5"/>
  <c r="AD4384" i="5"/>
  <c r="AD4385" i="5"/>
  <c r="AD4386" i="5"/>
  <c r="AD4387" i="5"/>
  <c r="AD4388" i="5"/>
  <c r="AD4389" i="5"/>
  <c r="AD4390" i="5"/>
  <c r="AD4391" i="5"/>
  <c r="AD4392" i="5"/>
  <c r="AD4393" i="5"/>
  <c r="AD4394" i="5"/>
  <c r="AD4395" i="5"/>
  <c r="AD4396" i="5"/>
  <c r="AD4397" i="5"/>
  <c r="AD4398" i="5"/>
  <c r="AD4399" i="5"/>
  <c r="AD4400" i="5"/>
  <c r="AD4401" i="5"/>
  <c r="AD4402" i="5"/>
  <c r="AD4403" i="5"/>
  <c r="AD4404" i="5"/>
  <c r="AD4405" i="5"/>
  <c r="AD4406" i="5"/>
  <c r="AD4407" i="5"/>
  <c r="AD4408" i="5"/>
  <c r="AD4409" i="5"/>
  <c r="AD4410" i="5"/>
  <c r="AD4411" i="5"/>
  <c r="AD4412" i="5"/>
  <c r="AD4413" i="5"/>
  <c r="AD4414" i="5"/>
  <c r="AD4415" i="5"/>
  <c r="AD4416" i="5"/>
  <c r="AD4417" i="5"/>
  <c r="AD4418" i="5"/>
  <c r="AD4419" i="5"/>
  <c r="AD4420" i="5"/>
  <c r="AD4421" i="5"/>
  <c r="AD4422" i="5"/>
  <c r="AD4423" i="5"/>
  <c r="AD4424" i="5"/>
  <c r="AD4425" i="5"/>
  <c r="AD4426" i="5"/>
  <c r="AD4427" i="5"/>
  <c r="AD4428" i="5"/>
  <c r="AD4429" i="5"/>
  <c r="AD4430" i="5"/>
  <c r="AD4431" i="5"/>
  <c r="AD4432" i="5"/>
  <c r="AD4433" i="5"/>
  <c r="AD4434" i="5"/>
  <c r="AD4435" i="5"/>
  <c r="AD4436" i="5"/>
  <c r="AD4437" i="5"/>
  <c r="AD4438" i="5"/>
  <c r="AD4439" i="5"/>
  <c r="AD4440" i="5"/>
  <c r="AD4441" i="5"/>
  <c r="AD4442" i="5"/>
  <c r="AD4443" i="5"/>
  <c r="AD4444" i="5"/>
  <c r="AD4445" i="5"/>
  <c r="AD4446" i="5"/>
  <c r="AD4447" i="5"/>
  <c r="AD4448" i="5"/>
  <c r="AD4449" i="5"/>
  <c r="AD4450" i="5"/>
  <c r="AD4451" i="5"/>
  <c r="AD4452" i="5"/>
  <c r="AD4453" i="5"/>
  <c r="AD4454" i="5"/>
  <c r="AD4455" i="5"/>
  <c r="AD4456" i="5"/>
  <c r="AD4457" i="5"/>
  <c r="AD4458" i="5"/>
  <c r="AD4459" i="5"/>
  <c r="AD4460" i="5"/>
  <c r="AD4461" i="5"/>
  <c r="AD4462" i="5"/>
  <c r="AD4463" i="5"/>
  <c r="AD4464" i="5"/>
  <c r="AD4465" i="5"/>
  <c r="AD4466" i="5"/>
  <c r="AD4467" i="5"/>
  <c r="AD4468" i="5"/>
  <c r="AD4469" i="5"/>
  <c r="AD4470" i="5"/>
  <c r="AD4471" i="5"/>
  <c r="AD4472" i="5"/>
  <c r="AD4473" i="5"/>
  <c r="AD4474" i="5"/>
  <c r="AD4475" i="5"/>
  <c r="AD4476" i="5"/>
  <c r="AD4477" i="5"/>
  <c r="AD4478" i="5"/>
  <c r="AD4479" i="5"/>
  <c r="AD4480" i="5"/>
  <c r="AD4481" i="5"/>
  <c r="AD4482" i="5"/>
  <c r="AD4483" i="5"/>
  <c r="AD4484" i="5"/>
  <c r="AD4485" i="5"/>
  <c r="AD4486" i="5"/>
  <c r="AD4487" i="5"/>
  <c r="AD4488" i="5"/>
  <c r="AD4489" i="5"/>
  <c r="AD4490" i="5"/>
  <c r="AD4491" i="5"/>
  <c r="AD4492" i="5"/>
  <c r="AD4493" i="5"/>
  <c r="AD4494" i="5"/>
  <c r="AD4495" i="5"/>
  <c r="AD4496" i="5"/>
  <c r="AD4497" i="5"/>
  <c r="AD4498" i="5"/>
  <c r="AD4499" i="5"/>
  <c r="AD4500" i="5"/>
  <c r="AD4501" i="5"/>
  <c r="AD4502" i="5"/>
  <c r="AD4503" i="5"/>
  <c r="AD4504" i="5"/>
  <c r="AD4505" i="5"/>
  <c r="AD4506" i="5"/>
  <c r="AD4507" i="5"/>
  <c r="AD4508" i="5"/>
  <c r="AD4509" i="5"/>
  <c r="AD4510" i="5"/>
  <c r="AD4511" i="5"/>
  <c r="AD4512" i="5"/>
  <c r="AD4513" i="5"/>
  <c r="AD4514" i="5"/>
  <c r="AD4515" i="5"/>
  <c r="AD4516" i="5"/>
  <c r="AD4517" i="5"/>
  <c r="AD4518" i="5"/>
  <c r="AD4519" i="5"/>
  <c r="AD4520" i="5"/>
  <c r="AD4521" i="5"/>
  <c r="AD4522" i="5"/>
  <c r="AD4523" i="5"/>
  <c r="AD4524" i="5"/>
  <c r="AD4525" i="5"/>
  <c r="AD4526" i="5"/>
  <c r="AD4527" i="5"/>
  <c r="AD4528" i="5"/>
  <c r="AD4529" i="5"/>
  <c r="AD4530" i="5"/>
  <c r="AD4531" i="5"/>
  <c r="AD4532" i="5"/>
  <c r="AD4533" i="5"/>
  <c r="AD4534" i="5"/>
  <c r="AD4535" i="5"/>
  <c r="AD4536" i="5"/>
  <c r="AD4537" i="5"/>
  <c r="AD4538" i="5"/>
  <c r="AD4539" i="5"/>
  <c r="AD4540" i="5"/>
  <c r="AD4541" i="5"/>
  <c r="AD4542" i="5"/>
  <c r="AD4543" i="5"/>
  <c r="AD4544" i="5"/>
  <c r="AD4545" i="5"/>
  <c r="AD4546" i="5"/>
  <c r="AD4547" i="5"/>
  <c r="AD4548" i="5"/>
  <c r="AD4549" i="5"/>
  <c r="AD4550" i="5"/>
  <c r="AD4551" i="5"/>
  <c r="AD4552" i="5"/>
  <c r="AD4553" i="5"/>
  <c r="AD4554" i="5"/>
  <c r="AD4555" i="5"/>
  <c r="AD4556" i="5"/>
  <c r="AD4557" i="5"/>
  <c r="AD4558" i="5"/>
  <c r="AD4559" i="5"/>
  <c r="AD4560" i="5"/>
  <c r="AD4561" i="5"/>
  <c r="AD4562" i="5"/>
  <c r="AD4563" i="5"/>
  <c r="AD4564" i="5"/>
  <c r="AD4565" i="5"/>
  <c r="AD4566" i="5"/>
  <c r="AD4567" i="5"/>
  <c r="AD4568" i="5"/>
  <c r="AD4569" i="5"/>
  <c r="AD4570" i="5"/>
  <c r="AD4571" i="5"/>
  <c r="AD4572" i="5"/>
  <c r="AD4573" i="5"/>
  <c r="AD4574" i="5"/>
  <c r="AD4575" i="5"/>
  <c r="AD4576" i="5"/>
  <c r="AD4577" i="5"/>
  <c r="AD4578" i="5"/>
  <c r="AD4579" i="5"/>
  <c r="AD4580" i="5"/>
  <c r="AD4581" i="5"/>
  <c r="AD4582" i="5"/>
  <c r="AD4583" i="5"/>
  <c r="AD4584" i="5"/>
  <c r="AD4585" i="5"/>
  <c r="AD4586" i="5"/>
  <c r="AD4587" i="5"/>
  <c r="AD4588" i="5"/>
  <c r="AD4589" i="5"/>
  <c r="AD4590" i="5"/>
  <c r="AD4591" i="5"/>
  <c r="AD4592" i="5"/>
  <c r="AD4593" i="5"/>
  <c r="AD4594" i="5"/>
  <c r="AD4595" i="5"/>
  <c r="AD4596" i="5"/>
  <c r="AD4597" i="5"/>
  <c r="AD4598" i="5"/>
  <c r="AD4599" i="5"/>
  <c r="AD4600" i="5"/>
  <c r="AD4601" i="5"/>
  <c r="AD4602" i="5"/>
  <c r="AD4603" i="5"/>
  <c r="AD4604" i="5"/>
  <c r="AD4605" i="5"/>
  <c r="AD4606" i="5"/>
  <c r="AD4607" i="5"/>
  <c r="AD4608" i="5"/>
  <c r="AD4609" i="5"/>
  <c r="AD4610" i="5"/>
  <c r="AD4611" i="5"/>
  <c r="AD4612" i="5"/>
  <c r="AD4613" i="5"/>
  <c r="AD4614" i="5"/>
  <c r="AD4615" i="5"/>
  <c r="AD4616" i="5"/>
  <c r="AD4617" i="5"/>
  <c r="AD4618" i="5"/>
  <c r="AD4619" i="5"/>
  <c r="AD4620" i="5"/>
  <c r="AD4621" i="5"/>
  <c r="AD4622" i="5"/>
  <c r="AD4623" i="5"/>
  <c r="AD4624" i="5"/>
  <c r="AD4625" i="5"/>
  <c r="AD4626" i="5"/>
  <c r="AD4627" i="5"/>
  <c r="AD4628" i="5"/>
  <c r="AD4629" i="5"/>
  <c r="AD4630" i="5"/>
  <c r="AD4631" i="5"/>
  <c r="AD4632" i="5"/>
  <c r="AD4633" i="5"/>
  <c r="AD4634" i="5"/>
  <c r="AD4635" i="5"/>
  <c r="AD4636" i="5"/>
  <c r="AD4637" i="5"/>
  <c r="AD4638" i="5"/>
  <c r="AD4639" i="5"/>
  <c r="AD4640" i="5"/>
  <c r="AD4641" i="5"/>
  <c r="AD4642" i="5"/>
  <c r="AD4643" i="5"/>
  <c r="AD4644" i="5"/>
  <c r="AD4645" i="5"/>
  <c r="AD4646" i="5"/>
  <c r="AD4647" i="5"/>
  <c r="AD4648" i="5"/>
  <c r="AD4649" i="5"/>
  <c r="AD4650" i="5"/>
  <c r="AD4651" i="5"/>
  <c r="AD4652" i="5"/>
  <c r="AD4653" i="5"/>
  <c r="AD4654" i="5"/>
  <c r="AD4655" i="5"/>
  <c r="AD4656" i="5"/>
  <c r="AD4657" i="5"/>
  <c r="AD4658" i="5"/>
  <c r="AD4659" i="5"/>
  <c r="AD4660" i="5"/>
  <c r="AD4661" i="5"/>
  <c r="AD4662" i="5"/>
  <c r="AD4663" i="5"/>
  <c r="AD4664" i="5"/>
  <c r="AD4665" i="5"/>
  <c r="AD4666" i="5"/>
  <c r="AD4667" i="5"/>
  <c r="AD4668" i="5"/>
  <c r="AD4669" i="5"/>
  <c r="AD4670" i="5"/>
  <c r="AD4671" i="5"/>
  <c r="AD4672" i="5"/>
  <c r="AD4673" i="5"/>
  <c r="AD4674" i="5"/>
  <c r="AD4675" i="5"/>
  <c r="AD4676" i="5"/>
  <c r="AD4677" i="5"/>
  <c r="AD4678" i="5"/>
  <c r="AD4679" i="5"/>
  <c r="AD4680" i="5"/>
  <c r="AD4681" i="5"/>
  <c r="AD4682" i="5"/>
  <c r="AD4683" i="5"/>
  <c r="AD4684" i="5"/>
  <c r="AD4685" i="5"/>
  <c r="AD4686" i="5"/>
  <c r="AD4687" i="5"/>
  <c r="AD4688" i="5"/>
  <c r="AD4689" i="5"/>
  <c r="AD4690" i="5"/>
  <c r="AD4691" i="5"/>
  <c r="AD4692" i="5"/>
  <c r="AD4693" i="5"/>
  <c r="AD4694" i="5"/>
  <c r="AD4695" i="5"/>
  <c r="AD4696" i="5"/>
  <c r="AD4697" i="5"/>
  <c r="AD4698" i="5"/>
  <c r="AD4699" i="5"/>
  <c r="AD4700" i="5"/>
  <c r="AD4701" i="5"/>
  <c r="AD4702" i="5"/>
  <c r="AD4703" i="5"/>
  <c r="AD4704" i="5"/>
  <c r="AD4705" i="5"/>
  <c r="AD4706" i="5"/>
  <c r="AD4707" i="5"/>
  <c r="AD4708" i="5"/>
  <c r="AD4709" i="5"/>
  <c r="AD4710" i="5"/>
  <c r="AD4711" i="5"/>
  <c r="AD4712" i="5"/>
  <c r="AD4713" i="5"/>
  <c r="AD4714" i="5"/>
  <c r="AD4715" i="5"/>
  <c r="AD4716" i="5"/>
  <c r="AD4717" i="5"/>
  <c r="AD4718" i="5"/>
  <c r="AD4719" i="5"/>
  <c r="AD4720" i="5"/>
  <c r="AD4721" i="5"/>
  <c r="AD4722" i="5"/>
  <c r="AD4723" i="5"/>
  <c r="AD4724" i="5"/>
  <c r="AD4725" i="5"/>
  <c r="AD4726" i="5"/>
  <c r="AD4727" i="5"/>
  <c r="AD4728" i="5"/>
  <c r="AD4729" i="5"/>
  <c r="AD4730" i="5"/>
  <c r="AD4731" i="5"/>
  <c r="AD4732" i="5"/>
  <c r="AD4733" i="5"/>
  <c r="AD4734" i="5"/>
  <c r="AD4735" i="5"/>
  <c r="AD4736" i="5"/>
  <c r="AD4737" i="5"/>
  <c r="AD4738" i="5"/>
  <c r="AD4739" i="5"/>
  <c r="AD4740" i="5"/>
  <c r="AD4741" i="5"/>
  <c r="AD4742" i="5"/>
  <c r="AD4743" i="5"/>
  <c r="AD4744" i="5"/>
  <c r="AD4745" i="5"/>
  <c r="AD4746" i="5"/>
  <c r="AD4747" i="5"/>
  <c r="AD4748" i="5"/>
  <c r="AD4749" i="5"/>
  <c r="AD4750" i="5"/>
  <c r="AD4751" i="5"/>
  <c r="AD4752" i="5"/>
  <c r="AD4753" i="5"/>
  <c r="AD4754" i="5"/>
  <c r="AD4755" i="5"/>
  <c r="AD4756" i="5"/>
  <c r="AD4757" i="5"/>
  <c r="AD4758" i="5"/>
  <c r="AD4759" i="5"/>
  <c r="AD4760" i="5"/>
  <c r="AD4761" i="5"/>
  <c r="AD4762" i="5"/>
  <c r="AD4763" i="5"/>
  <c r="AD4764" i="5"/>
  <c r="AD4765" i="5"/>
  <c r="AD4766" i="5"/>
  <c r="AD4767" i="5"/>
  <c r="AD4768" i="5"/>
  <c r="AD4769" i="5"/>
  <c r="AD4770" i="5"/>
  <c r="AD4771" i="5"/>
  <c r="AD4772" i="5"/>
  <c r="AD4773" i="5"/>
  <c r="AD4774" i="5"/>
  <c r="AD4775" i="5"/>
  <c r="AD4776" i="5"/>
  <c r="AD4777" i="5"/>
  <c r="AD4778" i="5"/>
  <c r="AD4779" i="5"/>
  <c r="AD4780" i="5"/>
  <c r="AD4781" i="5"/>
  <c r="AD4782" i="5"/>
  <c r="AD4783" i="5"/>
  <c r="AD4784" i="5"/>
  <c r="AD4785" i="5"/>
  <c r="AD4786" i="5"/>
  <c r="AD4787" i="5"/>
  <c r="AD4788" i="5"/>
  <c r="AD4789" i="5"/>
  <c r="AD4790" i="5"/>
  <c r="AD4791" i="5"/>
  <c r="AD4792" i="5"/>
  <c r="AD4793" i="5"/>
  <c r="AD4794" i="5"/>
  <c r="AD4795" i="5"/>
  <c r="AD4796" i="5"/>
  <c r="AD4797" i="5"/>
  <c r="AD4798" i="5"/>
  <c r="AD4799" i="5"/>
  <c r="AD4800" i="5"/>
  <c r="AD4801" i="5"/>
  <c r="AD4802" i="5"/>
  <c r="AD4803" i="5"/>
  <c r="AD4804" i="5"/>
  <c r="AD4805" i="5"/>
  <c r="AD4806" i="5"/>
  <c r="AD4807" i="5"/>
  <c r="AD4808" i="5"/>
  <c r="AD4809" i="5"/>
  <c r="AD4810" i="5"/>
  <c r="AD4811" i="5"/>
  <c r="AD4812" i="5"/>
  <c r="AD4813" i="5"/>
  <c r="AD4814" i="5"/>
  <c r="AD4815" i="5"/>
  <c r="AD4816" i="5"/>
  <c r="AD4817" i="5"/>
  <c r="AD4818" i="5"/>
  <c r="AD4819" i="5"/>
  <c r="AD4820" i="5"/>
  <c r="AD4821" i="5"/>
  <c r="AD4822" i="5"/>
  <c r="AD4823" i="5"/>
  <c r="AD4824" i="5"/>
  <c r="AD4825" i="5"/>
  <c r="AD4826" i="5"/>
  <c r="AD4827" i="5"/>
  <c r="AD4828" i="5"/>
  <c r="AD4829" i="5"/>
  <c r="AD4830" i="5"/>
  <c r="AD4831" i="5"/>
  <c r="AD4832" i="5"/>
  <c r="AD4833" i="5"/>
  <c r="AD4834" i="5"/>
  <c r="AD4835" i="5"/>
  <c r="AD4836" i="5"/>
  <c r="AD4837" i="5"/>
  <c r="AD4838" i="5"/>
  <c r="AD4839" i="5"/>
  <c r="AD4840" i="5"/>
  <c r="AD4841" i="5"/>
  <c r="AD4842" i="5"/>
  <c r="AD4843" i="5"/>
  <c r="AD4844" i="5"/>
  <c r="AD4845" i="5"/>
  <c r="AD4846" i="5"/>
  <c r="AD4847" i="5"/>
  <c r="AD4848" i="5"/>
  <c r="AD4849" i="5"/>
  <c r="AD4850" i="5"/>
  <c r="AD4851" i="5"/>
  <c r="AD4852" i="5"/>
  <c r="AD4853" i="5"/>
  <c r="AD4854" i="5"/>
  <c r="AD4855" i="5"/>
  <c r="AD4856" i="5"/>
  <c r="AD4857" i="5"/>
  <c r="AD4858" i="5"/>
  <c r="AD4859" i="5"/>
  <c r="AD4860" i="5"/>
  <c r="AD4861" i="5"/>
  <c r="AD4862" i="5"/>
  <c r="AD4863" i="5"/>
  <c r="AD4864" i="5"/>
  <c r="AD4865" i="5"/>
  <c r="AD4866" i="5"/>
  <c r="AD4867" i="5"/>
  <c r="AD4868" i="5"/>
  <c r="AD4869" i="5"/>
  <c r="AD4870" i="5"/>
  <c r="AD4871" i="5"/>
  <c r="AD4872" i="5"/>
  <c r="AD4873" i="5"/>
  <c r="AD4874" i="5"/>
  <c r="AD4875" i="5"/>
  <c r="AD4876" i="5"/>
  <c r="AD4877" i="5"/>
  <c r="AD4878" i="5"/>
  <c r="AD4879" i="5"/>
  <c r="AD4880" i="5"/>
  <c r="AD4881" i="5"/>
  <c r="AD4882" i="5"/>
  <c r="AD4883" i="5"/>
  <c r="AD4884" i="5"/>
  <c r="AD4885" i="5"/>
  <c r="AD4886" i="5"/>
  <c r="AD4887" i="5"/>
  <c r="AD4888" i="5"/>
  <c r="AD4889" i="5"/>
  <c r="AD4890" i="5"/>
  <c r="AD4891" i="5"/>
  <c r="AD4892" i="5"/>
  <c r="AD4893" i="5"/>
  <c r="AD4894" i="5"/>
  <c r="AD4895" i="5"/>
  <c r="AD4896" i="5"/>
  <c r="AD4897" i="5"/>
  <c r="AD4898" i="5"/>
  <c r="AD4899" i="5"/>
  <c r="AD4900" i="5"/>
  <c r="AD4901" i="5"/>
  <c r="AD4902" i="5"/>
  <c r="AD4903" i="5"/>
  <c r="AD4904" i="5"/>
  <c r="AD4905" i="5"/>
  <c r="AD4906" i="5"/>
  <c r="AD4907" i="5"/>
  <c r="AD4908" i="5"/>
  <c r="AD4909" i="5"/>
  <c r="AD4910" i="5"/>
  <c r="AD4911" i="5"/>
  <c r="AD4912" i="5"/>
  <c r="AD4913" i="5"/>
  <c r="AD4914" i="5"/>
  <c r="AD4915" i="5"/>
  <c r="AD4916" i="5"/>
  <c r="AD4917" i="5"/>
  <c r="AD4918" i="5"/>
  <c r="AD4919" i="5"/>
  <c r="AD4920" i="5"/>
  <c r="AD4921" i="5"/>
  <c r="AD4922" i="5"/>
  <c r="AD4923" i="5"/>
  <c r="AD4924" i="5"/>
  <c r="AD4925" i="5"/>
  <c r="AD4926" i="5"/>
  <c r="AD4927" i="5"/>
  <c r="AD4928" i="5"/>
  <c r="AD4929" i="5"/>
  <c r="AD4930" i="5"/>
  <c r="AD4931" i="5"/>
  <c r="AD4932" i="5"/>
  <c r="AD4933" i="5"/>
  <c r="AD4934" i="5"/>
  <c r="AD4935" i="5"/>
  <c r="AD4936" i="5"/>
  <c r="AD4937" i="5"/>
  <c r="AD4938" i="5"/>
  <c r="AD4939" i="5"/>
  <c r="AD4940" i="5"/>
  <c r="AD4941" i="5"/>
  <c r="AD4942" i="5"/>
  <c r="AD4943" i="5"/>
  <c r="AD4944" i="5"/>
  <c r="AD4945" i="5"/>
  <c r="AD4946" i="5"/>
  <c r="AD4947" i="5"/>
  <c r="AD4948" i="5"/>
  <c r="AD4949" i="5"/>
  <c r="AD4950" i="5"/>
  <c r="AD4951" i="5"/>
  <c r="AD4952" i="5"/>
  <c r="AD4953" i="5"/>
  <c r="AD4954" i="5"/>
  <c r="AD4955" i="5"/>
  <c r="AD4956" i="5"/>
  <c r="AD4957" i="5"/>
  <c r="AD4958" i="5"/>
  <c r="AD4959" i="5"/>
  <c r="AD4960" i="5"/>
  <c r="AD4961" i="5"/>
  <c r="AD4962" i="5"/>
  <c r="AD4963" i="5"/>
  <c r="AD4964" i="5"/>
  <c r="AD4965" i="5"/>
  <c r="AD4966" i="5"/>
  <c r="AD4967" i="5"/>
  <c r="AD4968" i="5"/>
  <c r="AD4969" i="5"/>
  <c r="AD4970" i="5"/>
  <c r="AD4971" i="5"/>
  <c r="AD4972" i="5"/>
  <c r="AD4973" i="5"/>
  <c r="AD4974" i="5"/>
  <c r="AD4975" i="5"/>
  <c r="AD4976" i="5"/>
  <c r="AD4977" i="5"/>
  <c r="AD4978" i="5"/>
  <c r="AD4979" i="5"/>
  <c r="AD4980" i="5"/>
  <c r="AD4981" i="5"/>
  <c r="AD4982" i="5"/>
  <c r="AD4983" i="5"/>
  <c r="AD4984" i="5"/>
  <c r="AD4985" i="5"/>
  <c r="AD4986" i="5"/>
  <c r="AD4987" i="5"/>
  <c r="AD4988" i="5"/>
  <c r="AD4989" i="5"/>
  <c r="AD4990" i="5"/>
  <c r="AD4991" i="5"/>
  <c r="AD4992" i="5"/>
  <c r="AD4993" i="5"/>
  <c r="AD4994" i="5"/>
  <c r="AD4995" i="5"/>
  <c r="AD4996" i="5"/>
  <c r="AD4997" i="5"/>
  <c r="AD4998" i="5"/>
  <c r="AD4999" i="5"/>
  <c r="AD5000" i="5"/>
  <c r="AD5001" i="5"/>
  <c r="AD5002" i="5"/>
  <c r="AD5003" i="5"/>
  <c r="AD5004" i="5"/>
  <c r="AD5005" i="5"/>
  <c r="AD5006" i="5"/>
  <c r="AD5007" i="5"/>
  <c r="AD5008" i="5"/>
  <c r="AD5009" i="5"/>
  <c r="AD5010" i="5"/>
  <c r="AD5011" i="5"/>
  <c r="AD5012" i="5"/>
  <c r="AD5013" i="5"/>
  <c r="AD5014" i="5"/>
  <c r="AD5015" i="5"/>
  <c r="AD5016" i="5"/>
  <c r="AD5017" i="5"/>
  <c r="AD5018" i="5"/>
  <c r="AD5019" i="5"/>
  <c r="AD5020" i="5"/>
  <c r="AD5021" i="5"/>
  <c r="AD5022" i="5"/>
  <c r="AD5023" i="5"/>
  <c r="AD5024" i="5"/>
  <c r="AD5025" i="5"/>
  <c r="AD5026" i="5"/>
  <c r="AD5027" i="5"/>
  <c r="AD5028" i="5"/>
  <c r="AD5029" i="5"/>
  <c r="AD5030" i="5"/>
  <c r="AD5031" i="5"/>
  <c r="AD5032" i="5"/>
  <c r="AD5033" i="5"/>
  <c r="AD5034" i="5"/>
  <c r="AD5035" i="5"/>
  <c r="AD5036" i="5"/>
  <c r="AD5037" i="5"/>
  <c r="AD5038" i="5"/>
  <c r="AD5039" i="5"/>
  <c r="AD5040" i="5"/>
  <c r="AD5041" i="5"/>
  <c r="AD5042" i="5"/>
  <c r="AD5043" i="5"/>
  <c r="AD5044" i="5"/>
  <c r="AD5045" i="5"/>
  <c r="AD5046" i="5"/>
  <c r="AD5047" i="5"/>
  <c r="AD5048" i="5"/>
  <c r="AD5049" i="5"/>
  <c r="AD5050" i="5"/>
  <c r="AD5051" i="5"/>
  <c r="AD5052" i="5"/>
  <c r="AD5053" i="5"/>
  <c r="AD5054" i="5"/>
  <c r="AD5055" i="5"/>
  <c r="AD5056" i="5"/>
  <c r="AD5057" i="5"/>
  <c r="AD5058" i="5"/>
  <c r="AD5059" i="5"/>
  <c r="AD5060" i="5"/>
  <c r="AD5061" i="5"/>
  <c r="AD5062" i="5"/>
  <c r="AD5063" i="5"/>
  <c r="AD5064" i="5"/>
  <c r="AD5065" i="5"/>
  <c r="AD5066" i="5"/>
  <c r="AD5067" i="5"/>
  <c r="AD5068" i="5"/>
  <c r="AD5069" i="5"/>
  <c r="AD5070" i="5"/>
  <c r="AD5071" i="5"/>
  <c r="AD5072" i="5"/>
  <c r="AD5073" i="5"/>
  <c r="AD5074" i="5"/>
  <c r="AD5075" i="5"/>
  <c r="AD5076" i="5"/>
  <c r="AD5077" i="5"/>
  <c r="AD5078" i="5"/>
  <c r="AD5079" i="5"/>
  <c r="AD5080" i="5"/>
  <c r="AD5081" i="5"/>
  <c r="AD5082" i="5"/>
  <c r="AD5083" i="5"/>
  <c r="AD5084" i="5"/>
  <c r="AD5085" i="5"/>
  <c r="AD5086" i="5"/>
  <c r="AD5087" i="5"/>
  <c r="AD5088" i="5"/>
  <c r="AD5089" i="5"/>
  <c r="AD5090" i="5"/>
  <c r="AD5091" i="5"/>
  <c r="AD5092" i="5"/>
  <c r="AD5093" i="5"/>
  <c r="AD5094" i="5"/>
  <c r="AD5095" i="5"/>
  <c r="AD5096" i="5"/>
  <c r="AD5097" i="5"/>
  <c r="AD5098" i="5"/>
  <c r="AD5099" i="5"/>
  <c r="AD5100" i="5"/>
  <c r="AD5101" i="5"/>
  <c r="AD5102" i="5"/>
  <c r="AD5103" i="5"/>
  <c r="AD5104" i="5"/>
  <c r="AD5105" i="5"/>
  <c r="AD5106" i="5"/>
  <c r="AD5107" i="5"/>
  <c r="AD5108" i="5"/>
  <c r="AD5109" i="5"/>
  <c r="AD5110" i="5"/>
  <c r="AD5111" i="5"/>
  <c r="AD5112" i="5"/>
  <c r="AD5113" i="5"/>
  <c r="AD5114" i="5"/>
  <c r="AD5115" i="5"/>
  <c r="AD5116" i="5"/>
  <c r="AD5117" i="5"/>
  <c r="AD5118" i="5"/>
  <c r="AD5119" i="5"/>
  <c r="AD5120" i="5"/>
  <c r="AD5121" i="5"/>
  <c r="AD5122" i="5"/>
  <c r="AD5123" i="5"/>
  <c r="AD5124" i="5"/>
  <c r="AD5125" i="5"/>
  <c r="AD5126" i="5"/>
  <c r="AD5127" i="5"/>
  <c r="AD5128" i="5"/>
  <c r="AD5129" i="5"/>
  <c r="AD5130" i="5"/>
  <c r="AD5131" i="5"/>
  <c r="AD5132" i="5"/>
  <c r="AD5133" i="5"/>
  <c r="AD5134" i="5"/>
  <c r="AD5135" i="5"/>
  <c r="AD5136" i="5"/>
  <c r="AD5137" i="5"/>
  <c r="AD5138" i="5"/>
  <c r="AD5139" i="5"/>
  <c r="AD5140" i="5"/>
  <c r="AD5141" i="5"/>
  <c r="AD5142" i="5"/>
  <c r="AD5143" i="5"/>
  <c r="AD5144" i="5"/>
  <c r="AD5145" i="5"/>
  <c r="AD5146" i="5"/>
  <c r="AD5147" i="5"/>
  <c r="AD5148" i="5"/>
  <c r="AD5149" i="5"/>
  <c r="AD5150" i="5"/>
  <c r="AD5151" i="5"/>
  <c r="AD5152" i="5"/>
  <c r="AD5153" i="5"/>
  <c r="AD5154" i="5"/>
  <c r="AD5155" i="5"/>
  <c r="AD5156" i="5"/>
  <c r="AD5157" i="5"/>
  <c r="AD5158" i="5"/>
  <c r="AD5159" i="5"/>
  <c r="AD5160" i="5"/>
  <c r="AD5161" i="5"/>
  <c r="AD5162" i="5"/>
  <c r="AD5163" i="5"/>
  <c r="AD5164" i="5"/>
  <c r="AD5165" i="5"/>
  <c r="AD5166" i="5"/>
  <c r="AD5167" i="5"/>
  <c r="AD5168" i="5"/>
  <c r="AD5169" i="5"/>
  <c r="AD5170" i="5"/>
  <c r="AD5171" i="5"/>
  <c r="AD5172" i="5"/>
  <c r="AD5173" i="5"/>
  <c r="AD5174" i="5"/>
  <c r="AD5175" i="5"/>
  <c r="AD5176" i="5"/>
  <c r="AD5177" i="5"/>
  <c r="AD5178" i="5"/>
  <c r="AD5179" i="5"/>
  <c r="AD5180" i="5"/>
  <c r="AD5181" i="5"/>
  <c r="AD5182" i="5"/>
  <c r="AD5183" i="5"/>
  <c r="AD5184" i="5"/>
  <c r="AD5185" i="5"/>
  <c r="AD5186" i="5"/>
  <c r="AD5187" i="5"/>
  <c r="AD5188" i="5"/>
  <c r="AD5189" i="5"/>
  <c r="AD5190" i="5"/>
  <c r="AD5191" i="5"/>
  <c r="AD5192" i="5"/>
  <c r="AD5193" i="5"/>
  <c r="AD5194" i="5"/>
  <c r="AD5195" i="5"/>
  <c r="AD5196" i="5"/>
  <c r="AD5197" i="5"/>
  <c r="AD5198" i="5"/>
  <c r="AD5199" i="5"/>
  <c r="AD5200" i="5"/>
  <c r="AD5201" i="5"/>
  <c r="AD5202" i="5"/>
  <c r="AD5203" i="5"/>
  <c r="AD5204" i="5"/>
  <c r="AD5205" i="5"/>
  <c r="AD5206" i="5"/>
  <c r="AD5207" i="5"/>
  <c r="AD5208" i="5"/>
  <c r="AD5209" i="5"/>
  <c r="AD5210" i="5"/>
  <c r="AD5211" i="5"/>
  <c r="AD5212" i="5"/>
  <c r="AD5213" i="5"/>
  <c r="AD5214" i="5"/>
  <c r="AD5215" i="5"/>
  <c r="AD5216" i="5"/>
  <c r="AD5217" i="5"/>
  <c r="AD5218" i="5"/>
  <c r="AD5219" i="5"/>
  <c r="AD5220" i="5"/>
  <c r="AD5221" i="5"/>
  <c r="AD5222" i="5"/>
  <c r="AD5223" i="5"/>
  <c r="AD5224" i="5"/>
  <c r="AD5225" i="5"/>
  <c r="AD5226" i="5"/>
  <c r="AD5227" i="5"/>
  <c r="AD5228" i="5"/>
  <c r="AD5229" i="5"/>
  <c r="AD5230" i="5"/>
  <c r="AD5231" i="5"/>
  <c r="AD5232" i="5"/>
  <c r="AD5233" i="5"/>
  <c r="AD5234" i="5"/>
  <c r="AD5235" i="5"/>
  <c r="AD5236" i="5"/>
  <c r="AD5237" i="5"/>
  <c r="AD5238" i="5"/>
  <c r="AD5239" i="5"/>
  <c r="AD5240" i="5"/>
  <c r="AD5241" i="5"/>
  <c r="AD5242" i="5"/>
  <c r="AD5243" i="5"/>
  <c r="AD5244" i="5"/>
  <c r="AD5245" i="5"/>
  <c r="AD5246" i="5"/>
  <c r="AD5247" i="5"/>
  <c r="AD5248" i="5"/>
  <c r="AD5249" i="5"/>
  <c r="AD5250" i="5"/>
  <c r="AD5251" i="5"/>
  <c r="AD5252" i="5"/>
  <c r="AD5253" i="5"/>
  <c r="AD5254" i="5"/>
  <c r="AD5255" i="5"/>
  <c r="AD5256" i="5"/>
  <c r="AD5257" i="5"/>
  <c r="AD5258" i="5"/>
  <c r="AD5259" i="5"/>
  <c r="AD5260" i="5"/>
  <c r="AD5261" i="5"/>
  <c r="AD5262" i="5"/>
  <c r="AD5263" i="5"/>
  <c r="AD5264" i="5"/>
  <c r="AD5265" i="5"/>
  <c r="AD5266" i="5"/>
  <c r="AD5267" i="5"/>
  <c r="AD5268" i="5"/>
  <c r="AD5269" i="5"/>
  <c r="AD5270" i="5"/>
  <c r="AD5271" i="5"/>
  <c r="AD5272" i="5"/>
  <c r="AD5273" i="5"/>
  <c r="AD5274" i="5"/>
  <c r="AD5275" i="5"/>
  <c r="AD5276" i="5"/>
  <c r="AD5277" i="5"/>
  <c r="AD5278" i="5"/>
  <c r="AD5279" i="5"/>
  <c r="AD5280" i="5"/>
  <c r="AD5281" i="5"/>
  <c r="AD5282" i="5"/>
  <c r="AD5283" i="5"/>
  <c r="AD5284" i="5"/>
  <c r="AD5285" i="5"/>
  <c r="AD5286" i="5"/>
  <c r="AD5287" i="5"/>
  <c r="AD5288" i="5"/>
  <c r="AD5289" i="5"/>
  <c r="AD5290" i="5"/>
  <c r="AD5291" i="5"/>
  <c r="AD5292" i="5"/>
  <c r="AD5293" i="5"/>
  <c r="AD5294" i="5"/>
  <c r="AD5295" i="5"/>
  <c r="AD5296" i="5"/>
  <c r="AD5297" i="5"/>
  <c r="AD5298" i="5"/>
  <c r="AD5299" i="5"/>
  <c r="AD5300" i="5"/>
  <c r="AD5301" i="5"/>
  <c r="AD5302" i="5"/>
  <c r="AD5303" i="5"/>
  <c r="AD5304" i="5"/>
  <c r="AD5305" i="5"/>
  <c r="AD5306" i="5"/>
  <c r="AD5307" i="5"/>
  <c r="AD5308" i="5"/>
  <c r="AD5309" i="5"/>
  <c r="AD5310" i="5"/>
  <c r="AD5311" i="5"/>
  <c r="AD5312" i="5"/>
  <c r="AD5313" i="5"/>
  <c r="AD5314" i="5"/>
  <c r="AD5315" i="5"/>
  <c r="AD5316" i="5"/>
  <c r="AD5317" i="5"/>
  <c r="AD5318" i="5"/>
  <c r="AD5319" i="5"/>
  <c r="AD5320" i="5"/>
  <c r="AD5321" i="5"/>
  <c r="AD5322" i="5"/>
  <c r="AD5323" i="5"/>
  <c r="AD5324" i="5"/>
  <c r="AD5325" i="5"/>
  <c r="AD5326" i="5"/>
  <c r="AD5327" i="5"/>
  <c r="AD5328" i="5"/>
  <c r="AD5329" i="5"/>
  <c r="AD5330" i="5"/>
  <c r="AD5331" i="5"/>
  <c r="AD5332" i="5"/>
  <c r="AD5333" i="5"/>
  <c r="AD5334" i="5"/>
  <c r="AD5335" i="5"/>
  <c r="AD5336" i="5"/>
  <c r="AD5337" i="5"/>
  <c r="AD5338" i="5"/>
  <c r="AD5339" i="5"/>
  <c r="AD5340" i="5"/>
  <c r="AD5341" i="5"/>
  <c r="AD5342" i="5"/>
  <c r="AD5343" i="5"/>
  <c r="AD5344" i="5"/>
  <c r="AD5345" i="5"/>
  <c r="AD5346" i="5"/>
  <c r="AD5347" i="5"/>
  <c r="AD5348" i="5"/>
  <c r="AD5349" i="5"/>
  <c r="AD5350" i="5"/>
  <c r="AD5351" i="5"/>
  <c r="AD5352" i="5"/>
  <c r="AD5353" i="5"/>
  <c r="AD5354" i="5"/>
  <c r="AD5355" i="5"/>
  <c r="AD5356" i="5"/>
  <c r="AD5357" i="5"/>
  <c r="AD5358" i="5"/>
  <c r="AD5359" i="5"/>
  <c r="AD5360" i="5"/>
  <c r="AD5361" i="5"/>
  <c r="AD5362" i="5"/>
  <c r="AD5363" i="5"/>
  <c r="AD5364" i="5"/>
  <c r="AD5365" i="5"/>
  <c r="AD5366" i="5"/>
  <c r="AD5367" i="5"/>
  <c r="AD5368" i="5"/>
  <c r="AD5369" i="5"/>
  <c r="AD5370" i="5"/>
  <c r="AD5371" i="5"/>
  <c r="AD5372" i="5"/>
  <c r="AD5373" i="5"/>
  <c r="AD5374" i="5"/>
  <c r="AD5375" i="5"/>
  <c r="AD5376" i="5"/>
  <c r="AD5377" i="5"/>
  <c r="AD5378" i="5"/>
  <c r="AD5379" i="5"/>
  <c r="AD5380" i="5"/>
  <c r="AD5381" i="5"/>
  <c r="AD5382" i="5"/>
  <c r="AD5383" i="5"/>
  <c r="AD5384" i="5"/>
  <c r="AD5385" i="5"/>
  <c r="AD5386" i="5"/>
  <c r="AD5387" i="5"/>
  <c r="AD5388" i="5"/>
  <c r="AD5389" i="5"/>
  <c r="AD5390" i="5"/>
  <c r="AD5391" i="5"/>
  <c r="AD5392" i="5"/>
  <c r="AD5393" i="5"/>
  <c r="AD5394" i="5"/>
  <c r="AD5395" i="5"/>
  <c r="AD5396" i="5"/>
  <c r="AD5397" i="5"/>
  <c r="AD5398" i="5"/>
  <c r="AD5399" i="5"/>
  <c r="AD5400" i="5"/>
  <c r="AD5401" i="5"/>
  <c r="AD5402" i="5"/>
  <c r="AD5403" i="5"/>
  <c r="AD5404" i="5"/>
  <c r="AD5405" i="5"/>
  <c r="AD5406" i="5"/>
  <c r="AD5407" i="5"/>
  <c r="AD5408" i="5"/>
  <c r="AD5409" i="5"/>
  <c r="AD5410" i="5"/>
  <c r="AD5411" i="5"/>
  <c r="AD5412" i="5"/>
  <c r="AD5413" i="5"/>
  <c r="AD5414" i="5"/>
  <c r="AD5415" i="5"/>
  <c r="AD5416" i="5"/>
  <c r="AD5417" i="5"/>
  <c r="AD5418" i="5"/>
  <c r="AD5419" i="5"/>
  <c r="AD5420" i="5"/>
  <c r="AD5421" i="5"/>
  <c r="AD5422" i="5"/>
  <c r="AD5423" i="5"/>
  <c r="AD5424" i="5"/>
  <c r="AD5425" i="5"/>
  <c r="AD5426" i="5"/>
  <c r="AD5427" i="5"/>
  <c r="AD5428" i="5"/>
  <c r="AD5429" i="5"/>
  <c r="AD5430" i="5"/>
  <c r="AD5431" i="5"/>
  <c r="AD5432" i="5"/>
  <c r="AD5433" i="5"/>
  <c r="AD5434" i="5"/>
  <c r="AD5435" i="5"/>
  <c r="AD5436" i="5"/>
  <c r="AD5437" i="5"/>
  <c r="AD5438" i="5"/>
  <c r="AD5439" i="5"/>
  <c r="AD5440" i="5"/>
  <c r="AD5441" i="5"/>
  <c r="AD5442" i="5"/>
  <c r="AD5443" i="5"/>
  <c r="AD5444" i="5"/>
  <c r="AD5445" i="5"/>
  <c r="AD5446" i="5"/>
  <c r="AD5447" i="5"/>
  <c r="AD5448" i="5"/>
  <c r="AD5449" i="5"/>
  <c r="AD5450" i="5"/>
  <c r="AD5451" i="5"/>
  <c r="AD5452" i="5"/>
  <c r="AD5453" i="5"/>
  <c r="AD5454" i="5"/>
  <c r="AD5455" i="5"/>
  <c r="AD5456" i="5"/>
  <c r="AD5457" i="5"/>
  <c r="AD5458" i="5"/>
  <c r="AD5459" i="5"/>
  <c r="AD5460" i="5"/>
  <c r="AD5461" i="5"/>
  <c r="AD5462" i="5"/>
  <c r="AD5463" i="5"/>
  <c r="AD5464" i="5"/>
  <c r="AD5465" i="5"/>
  <c r="AD5466" i="5"/>
  <c r="AD5467" i="5"/>
  <c r="AD5468" i="5"/>
  <c r="AD5469" i="5"/>
  <c r="AD5470" i="5"/>
  <c r="AD5471" i="5"/>
  <c r="AD5472" i="5"/>
  <c r="AD5473" i="5"/>
  <c r="AD5474" i="5"/>
  <c r="AD5475" i="5"/>
  <c r="AD5476" i="5"/>
  <c r="AD5477" i="5"/>
  <c r="AD5478" i="5"/>
  <c r="AD5479" i="5"/>
  <c r="AD5480" i="5"/>
  <c r="AD5481" i="5"/>
  <c r="AD5482" i="5"/>
  <c r="AD5483" i="5"/>
  <c r="AD5484" i="5"/>
  <c r="AD5485" i="5"/>
  <c r="AD5486" i="5"/>
  <c r="AD5487" i="5"/>
  <c r="AD5488" i="5"/>
  <c r="AD5489" i="5"/>
  <c r="AD5490" i="5"/>
  <c r="AD5491" i="5"/>
  <c r="AD5492" i="5"/>
  <c r="AD5493" i="5"/>
  <c r="AD5494" i="5"/>
  <c r="AD5495" i="5"/>
  <c r="AD5496" i="5"/>
  <c r="AD5497" i="5"/>
  <c r="AD5498" i="5"/>
  <c r="AD5499" i="5"/>
  <c r="AD5500" i="5"/>
  <c r="AD5501" i="5"/>
  <c r="AD5502" i="5"/>
  <c r="AD5503" i="5"/>
  <c r="AD5504" i="5"/>
  <c r="AD5505" i="5"/>
  <c r="AD5506" i="5"/>
  <c r="AD5507" i="5"/>
  <c r="AD5508" i="5"/>
  <c r="AD5509" i="5"/>
  <c r="AD5510" i="5"/>
  <c r="AD5511" i="5"/>
  <c r="AD5512" i="5"/>
  <c r="AD5513" i="5"/>
  <c r="AD5514" i="5"/>
  <c r="AD5515" i="5"/>
  <c r="AD5516" i="5"/>
  <c r="AD5517" i="5"/>
  <c r="AD5518" i="5"/>
  <c r="AD5519" i="5"/>
  <c r="AD5520" i="5"/>
  <c r="AD5521" i="5"/>
  <c r="AD5522" i="5"/>
  <c r="AD5523" i="5"/>
  <c r="AD5524" i="5"/>
  <c r="AD5525" i="5"/>
  <c r="AD5526" i="5"/>
  <c r="AD5527" i="5"/>
  <c r="AD5528" i="5"/>
  <c r="AD5529" i="5"/>
  <c r="AD5530" i="5"/>
  <c r="AD5531" i="5"/>
  <c r="AD5532" i="5"/>
  <c r="AD5533" i="5"/>
  <c r="AD5534" i="5"/>
  <c r="AD5535" i="5"/>
  <c r="AD5536" i="5"/>
  <c r="AD5537" i="5"/>
  <c r="AD5538" i="5"/>
  <c r="AD5539" i="5"/>
  <c r="AD5540" i="5"/>
  <c r="AD5541" i="5"/>
  <c r="AD5542" i="5"/>
  <c r="AD5543" i="5"/>
  <c r="AD5544" i="5"/>
  <c r="AD5545" i="5"/>
  <c r="AD5546" i="5"/>
  <c r="AD5547" i="5"/>
  <c r="AD5548" i="5"/>
  <c r="AD5549" i="5"/>
  <c r="AD5550" i="5"/>
  <c r="AD5551" i="5"/>
  <c r="AD5552" i="5"/>
  <c r="AD5553" i="5"/>
  <c r="AD5554" i="5"/>
  <c r="AD5555" i="5"/>
  <c r="AD5556" i="5"/>
  <c r="AD5557" i="5"/>
  <c r="AD5558" i="5"/>
  <c r="AD5559" i="5"/>
  <c r="AD5560" i="5"/>
  <c r="AD5561" i="5"/>
  <c r="AD5562" i="5"/>
  <c r="AD5563" i="5"/>
  <c r="AD5564" i="5"/>
  <c r="AD5565" i="5"/>
  <c r="AD5566" i="5"/>
  <c r="AD5567" i="5"/>
  <c r="AD5568" i="5"/>
  <c r="AD5569" i="5"/>
  <c r="AD5570" i="5"/>
  <c r="AD5571" i="5"/>
  <c r="AD5572" i="5"/>
  <c r="AD5573" i="5"/>
  <c r="AD5574" i="5"/>
  <c r="AD5575" i="5"/>
  <c r="AD5576" i="5"/>
  <c r="AD5577" i="5"/>
  <c r="AD5578" i="5"/>
  <c r="AD5579" i="5"/>
  <c r="AD5580" i="5"/>
  <c r="AD5581" i="5"/>
  <c r="AD5582" i="5"/>
  <c r="AD5583" i="5"/>
  <c r="AD5584" i="5"/>
  <c r="AD5585" i="5"/>
  <c r="AD5586" i="5"/>
  <c r="AD5587" i="5"/>
  <c r="AD5588" i="5"/>
  <c r="AD5589" i="5"/>
  <c r="AD5590" i="5"/>
  <c r="AD5591" i="5"/>
  <c r="AD5592" i="5"/>
  <c r="AD5593" i="5"/>
  <c r="AD5594" i="5"/>
  <c r="AD5595" i="5"/>
  <c r="AD5596" i="5"/>
  <c r="AD5597" i="5"/>
  <c r="AD5598" i="5"/>
  <c r="AD5599" i="5"/>
  <c r="AD5600" i="5"/>
  <c r="AD5601" i="5"/>
  <c r="AD5602" i="5"/>
  <c r="AD5603" i="5"/>
  <c r="AD5604" i="5"/>
  <c r="AD5605" i="5"/>
  <c r="AD5606" i="5"/>
  <c r="AD5607" i="5"/>
  <c r="AD5608" i="5"/>
  <c r="AD5609" i="5"/>
  <c r="AD5610" i="5"/>
  <c r="AD5611" i="5"/>
  <c r="AD5612" i="5"/>
  <c r="AD5613" i="5"/>
  <c r="AD5614" i="5"/>
  <c r="AD5615" i="5"/>
  <c r="AD5616" i="5"/>
  <c r="AD5617" i="5"/>
  <c r="AD5618" i="5"/>
  <c r="AD5619" i="5"/>
  <c r="AD5620" i="5"/>
  <c r="AD5621" i="5"/>
  <c r="AD5622" i="5"/>
  <c r="AD5623" i="5"/>
  <c r="AD5624" i="5"/>
  <c r="AD5625" i="5"/>
  <c r="AD5626" i="5"/>
  <c r="AD5627" i="5"/>
  <c r="AD5628" i="5"/>
  <c r="AD5629" i="5"/>
  <c r="AD5630" i="5"/>
  <c r="AD5631" i="5"/>
  <c r="AD5632" i="5"/>
  <c r="AD5633" i="5"/>
  <c r="AD5634" i="5"/>
  <c r="AD5635" i="5"/>
  <c r="AD5636" i="5"/>
  <c r="AD5637" i="5"/>
  <c r="AD5638" i="5"/>
  <c r="AD5639" i="5"/>
  <c r="AD5640" i="5"/>
  <c r="AD5641" i="5"/>
  <c r="AD5642" i="5"/>
  <c r="AD5643" i="5"/>
  <c r="AD5644" i="5"/>
  <c r="AD5645" i="5"/>
  <c r="AD5646" i="5"/>
  <c r="AD5647" i="5"/>
  <c r="AD5648" i="5"/>
  <c r="AD5649" i="5"/>
  <c r="AD5650" i="5"/>
  <c r="AD5651" i="5"/>
  <c r="AD5652" i="5"/>
  <c r="AD5653" i="5"/>
  <c r="AD5654" i="5"/>
  <c r="AD5655" i="5"/>
  <c r="AD5656" i="5"/>
  <c r="AD5657" i="5"/>
  <c r="AD5658" i="5"/>
  <c r="AD5659" i="5"/>
  <c r="AD5660" i="5"/>
  <c r="AD5661" i="5"/>
  <c r="AD5662" i="5"/>
  <c r="AD5663" i="5"/>
  <c r="AD5664" i="5"/>
  <c r="AD5665" i="5"/>
  <c r="AD5666" i="5"/>
  <c r="AD5667" i="5"/>
  <c r="AD5668" i="5"/>
  <c r="AD5669" i="5"/>
  <c r="AD5670" i="5"/>
  <c r="AD5671" i="5"/>
  <c r="AD5672" i="5"/>
  <c r="AD5673" i="5"/>
  <c r="AD5674" i="5"/>
  <c r="AD5675" i="5"/>
  <c r="AD5676" i="5"/>
  <c r="AD5677" i="5"/>
  <c r="AD5678" i="5"/>
  <c r="AD5679" i="5"/>
  <c r="AD5680" i="5"/>
  <c r="AD5681" i="5"/>
  <c r="AD5682" i="5"/>
  <c r="AD5683" i="5"/>
  <c r="AD5684" i="5"/>
  <c r="AD5685" i="5"/>
  <c r="AD5686" i="5"/>
  <c r="AD5687" i="5"/>
  <c r="AD5688" i="5"/>
  <c r="AD5689" i="5"/>
  <c r="AD5690" i="5"/>
  <c r="AD5691" i="5"/>
  <c r="AD5692" i="5"/>
  <c r="AD5693" i="5"/>
  <c r="AD5694" i="5"/>
  <c r="AD5695" i="5"/>
  <c r="AD5696" i="5"/>
  <c r="AD5697" i="5"/>
  <c r="AD5698" i="5"/>
  <c r="AD5699" i="5"/>
  <c r="AD5700" i="5"/>
  <c r="AD5701" i="5"/>
  <c r="AD5702" i="5"/>
  <c r="AD5703" i="5"/>
  <c r="AD5704" i="5"/>
  <c r="AD5705" i="5"/>
  <c r="AD5706" i="5"/>
  <c r="AD5707" i="5"/>
  <c r="AD5708" i="5"/>
  <c r="AD5709" i="5"/>
  <c r="AD5710" i="5"/>
  <c r="AD5711" i="5"/>
  <c r="AD5712" i="5"/>
  <c r="AD5713" i="5"/>
  <c r="AD5714" i="5"/>
  <c r="AD5715" i="5"/>
  <c r="AD5716" i="5"/>
  <c r="AD5717" i="5"/>
  <c r="AD5718" i="5"/>
  <c r="AD5719" i="5"/>
  <c r="AD5720" i="5"/>
  <c r="AD5721" i="5"/>
  <c r="AD5722" i="5"/>
  <c r="AD5723" i="5"/>
  <c r="AD5724" i="5"/>
  <c r="AD5725" i="5"/>
  <c r="AD5726" i="5"/>
  <c r="AD5727" i="5"/>
  <c r="AD5728" i="5"/>
  <c r="AD5729" i="5"/>
  <c r="AD5730" i="5"/>
  <c r="AD5731" i="5"/>
  <c r="AD5732" i="5"/>
  <c r="AD5733" i="5"/>
  <c r="AD5734" i="5"/>
  <c r="AD5735" i="5"/>
  <c r="AD5736" i="5"/>
  <c r="AD5737" i="5"/>
  <c r="AD5738" i="5"/>
  <c r="AD5739" i="5"/>
  <c r="AD5740" i="5"/>
  <c r="AD5741" i="5"/>
  <c r="AD5742" i="5"/>
  <c r="AD5743" i="5"/>
  <c r="AD5744" i="5"/>
  <c r="AD5745" i="5"/>
  <c r="AD5746" i="5"/>
  <c r="AD5747" i="5"/>
  <c r="AD5748" i="5"/>
  <c r="AD5749" i="5"/>
  <c r="AD5750" i="5"/>
  <c r="AD5751" i="5"/>
  <c r="AD5752" i="5"/>
  <c r="AD5753" i="5"/>
  <c r="AD5754" i="5"/>
  <c r="AD5755" i="5"/>
  <c r="AD5756" i="5"/>
  <c r="AD5757" i="5"/>
  <c r="AD5758" i="5"/>
  <c r="AD5759" i="5"/>
  <c r="AD5760" i="5"/>
  <c r="AD5761" i="5"/>
  <c r="AD5762" i="5"/>
  <c r="AD5763" i="5"/>
  <c r="AD5764" i="5"/>
  <c r="AD5765" i="5"/>
  <c r="AD5766" i="5"/>
  <c r="AD5767" i="5"/>
  <c r="AD5768" i="5"/>
  <c r="AD5769" i="5"/>
  <c r="AD5770" i="5"/>
  <c r="AD5771" i="5"/>
  <c r="AD5772" i="5"/>
  <c r="AD5773" i="5"/>
  <c r="AD5774" i="5"/>
  <c r="AD5775" i="5"/>
  <c r="AD5776" i="5"/>
  <c r="AD5777" i="5"/>
  <c r="AD5778" i="5"/>
  <c r="AD5779" i="5"/>
  <c r="AD5780" i="5"/>
  <c r="AD5781" i="5"/>
  <c r="AD5782" i="5"/>
  <c r="AD5783" i="5"/>
  <c r="AD5784" i="5"/>
  <c r="AD5785" i="5"/>
  <c r="AD5786" i="5"/>
  <c r="AD5787" i="5"/>
  <c r="AD5788" i="5"/>
  <c r="AD5789" i="5"/>
  <c r="AD5790" i="5"/>
  <c r="AD5791" i="5"/>
  <c r="AD5792" i="5"/>
  <c r="AD5793" i="5"/>
  <c r="AD5794" i="5"/>
  <c r="AD5795" i="5"/>
  <c r="AD5796" i="5"/>
  <c r="AD5797" i="5"/>
  <c r="AD5798" i="5"/>
  <c r="AD5799" i="5"/>
  <c r="AD5800" i="5"/>
  <c r="AD5801" i="5"/>
  <c r="AD5802" i="5"/>
  <c r="AD5803" i="5"/>
  <c r="AD5804" i="5"/>
  <c r="AD5805" i="5"/>
  <c r="AD5806" i="5"/>
  <c r="AD5807" i="5"/>
  <c r="AD5808" i="5"/>
  <c r="AD5809" i="5"/>
  <c r="AD5810" i="5"/>
  <c r="AD5811" i="5"/>
  <c r="AD5812" i="5"/>
  <c r="AD5813" i="5"/>
  <c r="AD5814" i="5"/>
  <c r="AD5815" i="5"/>
  <c r="AD5816" i="5"/>
  <c r="AD5817" i="5"/>
  <c r="AD5818" i="5"/>
  <c r="AD5819" i="5"/>
  <c r="AD5820" i="5"/>
  <c r="AD5821" i="5"/>
  <c r="AD5822" i="5"/>
  <c r="AD5823" i="5"/>
  <c r="AD5824" i="5"/>
  <c r="AD5825" i="5"/>
  <c r="AD5826" i="5"/>
  <c r="AD5827" i="5"/>
  <c r="AD5828" i="5"/>
  <c r="AD5829" i="5"/>
  <c r="AD5830" i="5"/>
  <c r="AD5831" i="5"/>
  <c r="AD5832" i="5"/>
  <c r="AD5833" i="5"/>
  <c r="AD5834" i="5"/>
  <c r="AD5835" i="5"/>
  <c r="AD5836" i="5"/>
  <c r="AD5837" i="5"/>
  <c r="AD5838" i="5"/>
  <c r="AD5839" i="5"/>
  <c r="AD5840" i="5"/>
  <c r="AD5841" i="5"/>
  <c r="AD5842" i="5"/>
  <c r="AD5843" i="5"/>
  <c r="AD5844" i="5"/>
  <c r="AD5845" i="5"/>
  <c r="AD5846" i="5"/>
  <c r="AD5847" i="5"/>
  <c r="AD5848" i="5"/>
  <c r="AD5849" i="5"/>
  <c r="AD5850" i="5"/>
  <c r="AD5851" i="5"/>
  <c r="AD5852" i="5"/>
  <c r="AD5853" i="5"/>
  <c r="AD5854" i="5"/>
  <c r="AD5855" i="5"/>
  <c r="AD5856" i="5"/>
  <c r="AD5857" i="5"/>
  <c r="AD5858" i="5"/>
  <c r="AD5859" i="5"/>
  <c r="AD5860" i="5"/>
  <c r="AD5861" i="5"/>
  <c r="AD5862" i="5"/>
  <c r="AD5863" i="5"/>
  <c r="AD5864" i="5"/>
  <c r="AD5865" i="5"/>
  <c r="AD5866" i="5"/>
  <c r="AD5867" i="5"/>
  <c r="AD5868" i="5"/>
  <c r="AD5869" i="5"/>
  <c r="AD5870" i="5"/>
  <c r="AD5871" i="5"/>
  <c r="AD5872" i="5"/>
  <c r="AD5873" i="5"/>
  <c r="AD5874" i="5"/>
  <c r="AD5875" i="5"/>
  <c r="AD5876" i="5"/>
  <c r="AD5877" i="5"/>
  <c r="AD5878" i="5"/>
  <c r="AD5879" i="5"/>
  <c r="AD5880" i="5"/>
  <c r="AD5881" i="5"/>
  <c r="AD5882" i="5"/>
  <c r="AD5883" i="5"/>
  <c r="AD5884" i="5"/>
  <c r="AD5885" i="5"/>
  <c r="AD5886" i="5"/>
  <c r="AD5887" i="5"/>
  <c r="AD5888" i="5"/>
  <c r="AD5889" i="5"/>
  <c r="AD5890" i="5"/>
  <c r="AD5891" i="5"/>
  <c r="AD5892" i="5"/>
  <c r="AD5893" i="5"/>
  <c r="AD5894" i="5"/>
  <c r="AD5895" i="5"/>
  <c r="AD5896" i="5"/>
  <c r="AD5897" i="5"/>
  <c r="AD5898" i="5"/>
  <c r="AD5899" i="5"/>
  <c r="AD5900" i="5"/>
  <c r="AD5901" i="5"/>
  <c r="AD5902" i="5"/>
  <c r="AD5903" i="5"/>
  <c r="AD5904" i="5"/>
  <c r="AD5905" i="5"/>
  <c r="AD5906" i="5"/>
  <c r="AD5907" i="5"/>
  <c r="AD5908" i="5"/>
  <c r="AD5909" i="5"/>
  <c r="AD5910" i="5"/>
  <c r="AD5911" i="5"/>
  <c r="AD5912" i="5"/>
  <c r="AD5913" i="5"/>
  <c r="AD5914" i="5"/>
  <c r="AD5915" i="5"/>
  <c r="AD5916" i="5"/>
  <c r="AD5917" i="5"/>
  <c r="AD5918" i="5"/>
  <c r="AD5919" i="5"/>
  <c r="AD5920" i="5"/>
  <c r="AD5921" i="5"/>
  <c r="AD5922" i="5"/>
  <c r="AD5923" i="5"/>
  <c r="AD5924" i="5"/>
  <c r="AD5925" i="5"/>
  <c r="AD5926" i="5"/>
  <c r="AD5927" i="5"/>
  <c r="AD5928" i="5"/>
  <c r="AD5929" i="5"/>
  <c r="AD5930" i="5"/>
  <c r="AD5931" i="5"/>
  <c r="AD5932" i="5"/>
  <c r="AD5933" i="5"/>
  <c r="AD5934" i="5"/>
  <c r="AD5935" i="5"/>
  <c r="AD5936" i="5"/>
  <c r="AD5937" i="5"/>
  <c r="AD5938" i="5"/>
  <c r="AD5939" i="5"/>
  <c r="AD5940" i="5"/>
  <c r="AD5941" i="5"/>
  <c r="AD5942" i="5"/>
  <c r="AD5943" i="5"/>
  <c r="AD5944" i="5"/>
  <c r="AD5945" i="5"/>
  <c r="AD5946" i="5"/>
  <c r="AD5947" i="5"/>
  <c r="AD5948" i="5"/>
  <c r="AD5949" i="5"/>
  <c r="AD5950" i="5"/>
  <c r="AD5951" i="5"/>
  <c r="AD5952" i="5"/>
  <c r="AD5953" i="5"/>
  <c r="AD5954" i="5"/>
  <c r="AD5955" i="5"/>
  <c r="AD5956" i="5"/>
  <c r="AD5957" i="5"/>
  <c r="AD5958" i="5"/>
  <c r="AD5959" i="5"/>
  <c r="AD5960" i="5"/>
  <c r="AD5961" i="5"/>
  <c r="AD5962" i="5"/>
  <c r="AD5963" i="5"/>
  <c r="AD5964" i="5"/>
  <c r="AD5965" i="5"/>
  <c r="AD5966" i="5"/>
  <c r="AD5967" i="5"/>
  <c r="AD5968" i="5"/>
  <c r="AD5969" i="5"/>
  <c r="AD5970" i="5"/>
  <c r="AD5971" i="5"/>
  <c r="AD5972" i="5"/>
  <c r="AD5973" i="5"/>
  <c r="AD5974" i="5"/>
  <c r="AD5975" i="5"/>
  <c r="AD5976" i="5"/>
  <c r="AD5977" i="5"/>
  <c r="AD5978" i="5"/>
  <c r="AD5979" i="5"/>
  <c r="AD5980" i="5"/>
  <c r="AD5981" i="5"/>
  <c r="AD5982" i="5"/>
  <c r="AD5983" i="5"/>
  <c r="AD5984" i="5"/>
  <c r="AD5985" i="5"/>
  <c r="AD5986" i="5"/>
  <c r="AD5987" i="5"/>
  <c r="AD5988" i="5"/>
  <c r="AD5989" i="5"/>
  <c r="AD5990" i="5"/>
  <c r="AD5991" i="5"/>
  <c r="AD5992" i="5"/>
  <c r="AD5993" i="5"/>
  <c r="AD5994" i="5"/>
  <c r="AD5995" i="5"/>
  <c r="AD5996" i="5"/>
  <c r="AD5997" i="5"/>
  <c r="AD5998" i="5"/>
  <c r="AD5999" i="5"/>
  <c r="AD6000" i="5"/>
  <c r="AD6001" i="5"/>
  <c r="AD6002" i="5"/>
  <c r="AD6003" i="5"/>
  <c r="AD6004" i="5"/>
  <c r="AD6005" i="5"/>
  <c r="AD6006" i="5"/>
  <c r="AD6007" i="5"/>
  <c r="AD6008" i="5"/>
  <c r="AD6009" i="5"/>
  <c r="AD6010" i="5"/>
  <c r="AD6011" i="5"/>
  <c r="AD6012" i="5"/>
  <c r="AD6013" i="5"/>
  <c r="AD6014" i="5"/>
  <c r="AD6015" i="5"/>
  <c r="AD6016" i="5"/>
  <c r="AD6017" i="5"/>
  <c r="AD6018" i="5"/>
  <c r="AD6019" i="5"/>
  <c r="AD6020" i="5"/>
  <c r="AD6021" i="5"/>
  <c r="AD6022" i="5"/>
  <c r="AD6023" i="5"/>
  <c r="AD6024" i="5"/>
  <c r="AD6025" i="5"/>
  <c r="AD6026" i="5"/>
  <c r="AD6027" i="5"/>
  <c r="AD6028" i="5"/>
  <c r="AD6029" i="5"/>
  <c r="AD6030" i="5"/>
  <c r="AD6031" i="5"/>
  <c r="AD6032" i="5"/>
  <c r="AD6033" i="5"/>
  <c r="AD6034" i="5"/>
  <c r="AD6035" i="5"/>
  <c r="AD6036" i="5"/>
  <c r="AD6037" i="5"/>
  <c r="AD6038" i="5"/>
  <c r="AD6039" i="5"/>
  <c r="AD6040" i="5"/>
  <c r="AD6041" i="5"/>
  <c r="AD6042" i="5"/>
  <c r="AD6043" i="5"/>
  <c r="AD6044" i="5"/>
  <c r="AD6045" i="5"/>
  <c r="AD6046" i="5"/>
  <c r="AD6047" i="5"/>
  <c r="AD6048" i="5"/>
  <c r="AD6049" i="5"/>
  <c r="AD6050" i="5"/>
  <c r="AD6051" i="5"/>
  <c r="AD6052" i="5"/>
  <c r="AD6053" i="5"/>
  <c r="AD6054" i="5"/>
  <c r="AD6055" i="5"/>
  <c r="AD6056" i="5"/>
  <c r="AD6057" i="5"/>
  <c r="AD6058" i="5"/>
  <c r="AD6059" i="5"/>
  <c r="AD6060" i="5"/>
  <c r="AD6061" i="5"/>
  <c r="AD6062" i="5"/>
  <c r="AD6063" i="5"/>
  <c r="AD6064" i="5"/>
  <c r="AD6065" i="5"/>
  <c r="AD6066" i="5"/>
  <c r="AD6067" i="5"/>
  <c r="AD6068" i="5"/>
  <c r="AD6069" i="5"/>
  <c r="AD6070" i="5"/>
  <c r="AD6071" i="5"/>
  <c r="AD6072" i="5"/>
  <c r="AD6073" i="5"/>
  <c r="AD6074" i="5"/>
  <c r="AD6075" i="5"/>
  <c r="AD6076" i="5"/>
  <c r="AD6077" i="5"/>
  <c r="AD6078" i="5"/>
  <c r="AD6079" i="5"/>
  <c r="AD6080" i="5"/>
  <c r="AD6081" i="5"/>
  <c r="AD6082" i="5"/>
  <c r="AD6083" i="5"/>
  <c r="AD6084" i="5"/>
  <c r="AD6085" i="5"/>
  <c r="AD6086" i="5"/>
  <c r="AD6087" i="5"/>
  <c r="AD6088" i="5"/>
  <c r="AD6089" i="5"/>
  <c r="AD6090" i="5"/>
  <c r="AD6091" i="5"/>
  <c r="AD6092" i="5"/>
  <c r="AD6093" i="5"/>
  <c r="AD6094" i="5"/>
  <c r="AD6095" i="5"/>
  <c r="AD6096" i="5"/>
  <c r="AD6097" i="5"/>
  <c r="AD6098" i="5"/>
  <c r="AD6099" i="5"/>
  <c r="AD6100" i="5"/>
  <c r="AD6101" i="5"/>
  <c r="AD6102" i="5"/>
  <c r="AD6103" i="5"/>
  <c r="AD6104" i="5"/>
  <c r="AD6105" i="5"/>
  <c r="AD6106" i="5"/>
  <c r="AD6107" i="5"/>
  <c r="AD6108" i="5"/>
  <c r="AD6109" i="5"/>
  <c r="AD6110" i="5"/>
  <c r="AD6111" i="5"/>
  <c r="AD6112" i="5"/>
  <c r="AD6113" i="5"/>
  <c r="AD6114" i="5"/>
  <c r="AD6115" i="5"/>
  <c r="AD6116" i="5"/>
  <c r="AD6117" i="5"/>
  <c r="AD6118" i="5"/>
  <c r="AD6119" i="5"/>
  <c r="AD6120" i="5"/>
  <c r="AD6121" i="5"/>
  <c r="AD6122" i="5"/>
  <c r="AD6123" i="5"/>
  <c r="AD6124" i="5"/>
  <c r="AD6125" i="5"/>
  <c r="AD6126" i="5"/>
  <c r="AD6127" i="5"/>
  <c r="AD6128" i="5"/>
  <c r="AD6129" i="5"/>
  <c r="AD6130" i="5"/>
  <c r="AD6131" i="5"/>
  <c r="AD6132" i="5"/>
  <c r="AD6133" i="5"/>
  <c r="AD6134" i="5"/>
  <c r="AD6135" i="5"/>
  <c r="AD6136" i="5"/>
  <c r="AD6137" i="5"/>
  <c r="AD6138" i="5"/>
  <c r="AD6139" i="5"/>
  <c r="AD6140" i="5"/>
  <c r="AD6141" i="5"/>
  <c r="AD6142" i="5"/>
  <c r="AD6143" i="5"/>
  <c r="AD6144" i="5"/>
  <c r="AD6145" i="5"/>
  <c r="AD6146" i="5"/>
  <c r="AD6147" i="5"/>
  <c r="AD6148" i="5"/>
  <c r="AD6149" i="5"/>
  <c r="AD6150" i="5"/>
  <c r="AD6151" i="5"/>
  <c r="AD6152" i="5"/>
  <c r="AD6153" i="5"/>
  <c r="AD6154" i="5"/>
  <c r="AD6155" i="5"/>
  <c r="AD6156" i="5"/>
  <c r="AD6157" i="5"/>
  <c r="AD6158" i="5"/>
  <c r="AD6159" i="5"/>
  <c r="AD6160" i="5"/>
  <c r="AD6161" i="5"/>
  <c r="AD6162" i="5"/>
  <c r="AD6163" i="5"/>
  <c r="AD6164" i="5"/>
  <c r="AD6165" i="5"/>
  <c r="AD6166" i="5"/>
  <c r="AD6167" i="5"/>
  <c r="AD6168" i="5"/>
  <c r="AD6169" i="5"/>
  <c r="AD6170" i="5"/>
  <c r="AD6171" i="5"/>
  <c r="AD6172" i="5"/>
  <c r="AD6173" i="5"/>
  <c r="AD6174" i="5"/>
  <c r="AD6175" i="5"/>
  <c r="AD6176" i="5"/>
  <c r="AD6177" i="5"/>
  <c r="AD6178" i="5"/>
  <c r="AD6179" i="5"/>
  <c r="AD6180" i="5"/>
  <c r="AD6181" i="5"/>
  <c r="AD6182" i="5"/>
  <c r="AD6183" i="5"/>
  <c r="AD6184" i="5"/>
  <c r="AD6185" i="5"/>
  <c r="AD6186" i="5"/>
  <c r="AD6187" i="5"/>
  <c r="AD6188" i="5"/>
  <c r="AD6189" i="5"/>
  <c r="AD6190" i="5"/>
  <c r="AD6191" i="5"/>
  <c r="AD6192" i="5"/>
  <c r="AD6193" i="5"/>
  <c r="AD6194" i="5"/>
  <c r="AD6195" i="5"/>
  <c r="AD6196" i="5"/>
  <c r="AD6197" i="5"/>
  <c r="AD6198" i="5"/>
  <c r="AD6199" i="5"/>
  <c r="AD6200" i="5"/>
  <c r="AD6201" i="5"/>
  <c r="AD6202" i="5"/>
  <c r="AD6203" i="5"/>
  <c r="AD6204" i="5"/>
  <c r="AD6205" i="5"/>
  <c r="AD6206" i="5"/>
  <c r="AD6207" i="5"/>
  <c r="AD6208" i="5"/>
  <c r="AD6209" i="5"/>
  <c r="AD6210" i="5"/>
  <c r="AD6211" i="5"/>
  <c r="AD6212" i="5"/>
  <c r="AD6213" i="5"/>
  <c r="AD6214" i="5"/>
  <c r="AD6215" i="5"/>
  <c r="AD6216" i="5"/>
  <c r="AD6217" i="5"/>
  <c r="AD6218" i="5"/>
  <c r="AD6219" i="5"/>
  <c r="AD6220" i="5"/>
  <c r="AD6221" i="5"/>
  <c r="AD6222" i="5"/>
  <c r="AD6223" i="5"/>
  <c r="AD6224" i="5"/>
  <c r="AD6225" i="5"/>
  <c r="AD6226" i="5"/>
  <c r="AD6227" i="5"/>
  <c r="AD6228" i="5"/>
  <c r="AD6229" i="5"/>
  <c r="AD6230" i="5"/>
  <c r="AD6231" i="5"/>
  <c r="AD6232" i="5"/>
  <c r="AD6233" i="5"/>
  <c r="AD6234" i="5"/>
  <c r="AD6235" i="5"/>
  <c r="AD6236" i="5"/>
  <c r="AD6237" i="5"/>
  <c r="AD6238" i="5"/>
  <c r="AD6239" i="5"/>
  <c r="AD6240" i="5"/>
  <c r="AD6241" i="5"/>
  <c r="AD6242" i="5"/>
  <c r="AD6243" i="5"/>
  <c r="AD6244" i="5"/>
  <c r="AD6245" i="5"/>
  <c r="AD6246" i="5"/>
  <c r="AD6247" i="5"/>
  <c r="AD6248" i="5"/>
  <c r="AD6249" i="5"/>
  <c r="AD6250" i="5"/>
  <c r="AD6251" i="5"/>
  <c r="AD6252" i="5"/>
  <c r="AD6253" i="5"/>
  <c r="AD6254" i="5"/>
  <c r="AD6255" i="5"/>
  <c r="AD6256" i="5"/>
  <c r="AD6257" i="5"/>
  <c r="AD6258" i="5"/>
  <c r="AD6259" i="5"/>
  <c r="AD6260" i="5"/>
  <c r="AD6261" i="5"/>
  <c r="AD6262" i="5"/>
  <c r="AD6263" i="5"/>
  <c r="AD6264" i="5"/>
  <c r="AD6265" i="5"/>
  <c r="AD6266" i="5"/>
  <c r="AD6267" i="5"/>
  <c r="AD6268" i="5"/>
  <c r="AD6269" i="5"/>
  <c r="AD6270" i="5"/>
  <c r="AD6271" i="5"/>
  <c r="AD6272" i="5"/>
  <c r="AD6273" i="5"/>
  <c r="AD6274" i="5"/>
  <c r="AD6275" i="5"/>
  <c r="AD6276" i="5"/>
  <c r="AD6277" i="5"/>
  <c r="AD6278" i="5"/>
  <c r="AD6279" i="5"/>
  <c r="AD6280" i="5"/>
  <c r="AD6281" i="5"/>
  <c r="AD6282" i="5"/>
  <c r="AD6283" i="5"/>
  <c r="AD6284" i="5"/>
  <c r="AD6285" i="5"/>
  <c r="AD6286" i="5"/>
  <c r="AD6287" i="5"/>
  <c r="AD6288" i="5"/>
  <c r="AD6289" i="5"/>
  <c r="AD6290" i="5"/>
  <c r="AD6291" i="5"/>
  <c r="AD6292" i="5"/>
  <c r="AD6293" i="5"/>
  <c r="AD6294" i="5"/>
  <c r="AD6295" i="5"/>
  <c r="AD6296" i="5"/>
  <c r="AD6297" i="5"/>
  <c r="AD6298" i="5"/>
  <c r="AD6299" i="5"/>
  <c r="AD6300" i="5"/>
  <c r="AD6301" i="5"/>
  <c r="AD6302" i="5"/>
  <c r="AD6303" i="5"/>
  <c r="AD6304" i="5"/>
  <c r="AD6305" i="5"/>
  <c r="AD6306" i="5"/>
  <c r="AD6307" i="5"/>
  <c r="AD6308" i="5"/>
  <c r="AD6309" i="5"/>
  <c r="AD6310" i="5"/>
  <c r="AD6311" i="5"/>
  <c r="AD6312" i="5"/>
  <c r="AD6313" i="5"/>
  <c r="AD6314" i="5"/>
  <c r="AD6315" i="5"/>
  <c r="AD6316" i="5"/>
  <c r="AD6317" i="5"/>
  <c r="AD6318" i="5"/>
  <c r="AD6319" i="5"/>
  <c r="AD6320" i="5"/>
  <c r="AD6321" i="5"/>
  <c r="AD6322" i="5"/>
  <c r="AD6323" i="5"/>
  <c r="AD6324" i="5"/>
  <c r="AD6325" i="5"/>
  <c r="AD6326" i="5"/>
  <c r="AD6327" i="5"/>
  <c r="AD6328" i="5"/>
  <c r="AD6329" i="5"/>
  <c r="AD6330" i="5"/>
  <c r="AD6331" i="5"/>
  <c r="AD6332" i="5"/>
  <c r="AD6333" i="5"/>
  <c r="AD6334" i="5"/>
  <c r="AD6335" i="5"/>
  <c r="AD6336" i="5"/>
  <c r="AD6337" i="5"/>
  <c r="AD6338" i="5"/>
  <c r="AD6339" i="5"/>
  <c r="AD6340" i="5"/>
  <c r="AD6341" i="5"/>
  <c r="AD6342" i="5"/>
  <c r="AD6343" i="5"/>
  <c r="AD6344" i="5"/>
  <c r="AD6345" i="5"/>
  <c r="AD6346" i="5"/>
  <c r="AD6347" i="5"/>
  <c r="AD6348" i="5"/>
  <c r="AD6349" i="5"/>
  <c r="AD6350" i="5"/>
  <c r="AD6351" i="5"/>
  <c r="AD6352" i="5"/>
  <c r="AD6353" i="5"/>
  <c r="AD6354" i="5"/>
  <c r="AD6355" i="5"/>
  <c r="AD6356" i="5"/>
  <c r="AD6357" i="5"/>
  <c r="AD6358" i="5"/>
  <c r="AD6359" i="5"/>
  <c r="AD6360" i="5"/>
  <c r="AD6361" i="5"/>
  <c r="AD6362" i="5"/>
  <c r="AD6363" i="5"/>
  <c r="AD6364" i="5"/>
  <c r="AD6365" i="5"/>
  <c r="AD6366" i="5"/>
  <c r="AD6367" i="5"/>
  <c r="AD6368" i="5"/>
  <c r="AD6369" i="5"/>
  <c r="AD6370" i="5"/>
  <c r="AD6371" i="5"/>
  <c r="AD6372" i="5"/>
  <c r="AD6373" i="5"/>
  <c r="AD6374" i="5"/>
  <c r="AD6375" i="5"/>
  <c r="AD6376" i="5"/>
  <c r="AD6377" i="5"/>
  <c r="AD6378" i="5"/>
  <c r="AD6379" i="5"/>
  <c r="AD6380" i="5"/>
  <c r="AD6381" i="5"/>
  <c r="AD6382" i="5"/>
  <c r="AD6383" i="5"/>
  <c r="AD6384" i="5"/>
  <c r="AD6385" i="5"/>
  <c r="AD6386" i="5"/>
  <c r="AD6387" i="5"/>
  <c r="AD6388" i="5"/>
  <c r="AD6389" i="5"/>
  <c r="AD6390" i="5"/>
  <c r="AD6391" i="5"/>
  <c r="AD6392" i="5"/>
  <c r="AD6393" i="5"/>
  <c r="AD6394" i="5"/>
  <c r="AD6395" i="5"/>
  <c r="AD6396" i="5"/>
  <c r="AD6397" i="5"/>
  <c r="AD6398" i="5"/>
  <c r="AD6399" i="5"/>
  <c r="AD6400" i="5"/>
  <c r="AD6401" i="5"/>
  <c r="AD6402" i="5"/>
  <c r="AD6403" i="5"/>
  <c r="AD6404" i="5"/>
  <c r="AD6405" i="5"/>
  <c r="AD6406" i="5"/>
  <c r="AD6407" i="5"/>
  <c r="AD6408" i="5"/>
  <c r="AD6409" i="5"/>
  <c r="AD6410" i="5"/>
  <c r="AD6411" i="5"/>
  <c r="AD6412" i="5"/>
  <c r="AD6413" i="5"/>
  <c r="AD6414" i="5"/>
  <c r="AD6415" i="5"/>
  <c r="AD6416" i="5"/>
  <c r="AD6417" i="5"/>
  <c r="AD6418" i="5"/>
  <c r="AD6419" i="5"/>
  <c r="AD6420" i="5"/>
  <c r="AD6421" i="5"/>
  <c r="AD6422" i="5"/>
  <c r="AD6423" i="5"/>
  <c r="AD6424" i="5"/>
  <c r="AD6425" i="5"/>
  <c r="AD6426" i="5"/>
  <c r="AD6427" i="5"/>
  <c r="AD6428" i="5"/>
  <c r="AD6429" i="5"/>
  <c r="AD6430" i="5"/>
  <c r="AD6431" i="5"/>
  <c r="AD6432" i="5"/>
  <c r="AD6433" i="5"/>
  <c r="AD6434" i="5"/>
  <c r="AD6435" i="5"/>
  <c r="AD6436" i="5"/>
  <c r="AD6437" i="5"/>
  <c r="AD6438" i="5"/>
  <c r="AD6439" i="5"/>
  <c r="AD6440" i="5"/>
  <c r="AD6441" i="5"/>
  <c r="AD6442" i="5"/>
  <c r="AD6443" i="5"/>
  <c r="AD6444" i="5"/>
  <c r="AD6445" i="5"/>
  <c r="AD6446" i="5"/>
  <c r="AD6447" i="5"/>
  <c r="AD6448" i="5"/>
  <c r="AD6449" i="5"/>
  <c r="AD6450" i="5"/>
  <c r="AD6451" i="5"/>
  <c r="AD6452" i="5"/>
  <c r="AD6453" i="5"/>
  <c r="AD6454" i="5"/>
  <c r="AD6455" i="5"/>
  <c r="AD6456" i="5"/>
  <c r="AD6457" i="5"/>
  <c r="AD6458" i="5"/>
  <c r="AD6459" i="5"/>
  <c r="AD6460" i="5"/>
  <c r="AD6461" i="5"/>
  <c r="AD6462" i="5"/>
  <c r="AD6463" i="5"/>
  <c r="AD6464" i="5"/>
  <c r="AD6465" i="5"/>
  <c r="AD6466" i="5"/>
  <c r="AD6467" i="5"/>
  <c r="AD6468" i="5"/>
  <c r="AD6469" i="5"/>
  <c r="AD6470" i="5"/>
  <c r="AD6471" i="5"/>
  <c r="AD6472" i="5"/>
  <c r="AD6473" i="5"/>
  <c r="AD6474" i="5"/>
  <c r="AD6475" i="5"/>
  <c r="AD6476" i="5"/>
  <c r="AD6477" i="5"/>
  <c r="AD6478" i="5"/>
  <c r="AD6479" i="5"/>
  <c r="AD6480" i="5"/>
  <c r="AD6481" i="5"/>
  <c r="AD6482" i="5"/>
  <c r="AD6483" i="5"/>
  <c r="AD6484" i="5"/>
  <c r="AD6485" i="5"/>
  <c r="AD6486" i="5"/>
  <c r="AD6487" i="5"/>
  <c r="AD6488" i="5"/>
  <c r="AD6489" i="5"/>
  <c r="AD6490" i="5"/>
  <c r="AD6491" i="5"/>
  <c r="AD6492" i="5"/>
  <c r="AD6493" i="5"/>
  <c r="AD6494" i="5"/>
  <c r="AD6495" i="5"/>
  <c r="AD6496" i="5"/>
  <c r="AD6497" i="5"/>
  <c r="AD6498" i="5"/>
  <c r="AD6499" i="5"/>
  <c r="AD6500" i="5"/>
  <c r="AD6501" i="5"/>
  <c r="AD6502" i="5"/>
  <c r="AD6503" i="5"/>
  <c r="AD6504" i="5"/>
  <c r="AD6505" i="5"/>
  <c r="AD6506" i="5"/>
  <c r="AD6507" i="5"/>
  <c r="AD6508" i="5"/>
  <c r="AD6509" i="5"/>
  <c r="AD6510" i="5"/>
  <c r="AD6511" i="5"/>
  <c r="AD6512" i="5"/>
  <c r="AD6513" i="5"/>
  <c r="AD6514" i="5"/>
  <c r="AD6515" i="5"/>
  <c r="AD6516" i="5"/>
  <c r="AD6517" i="5"/>
  <c r="AD6518" i="5"/>
  <c r="AD6519" i="5"/>
  <c r="AD6520" i="5"/>
  <c r="AD6521" i="5"/>
  <c r="AD6522" i="5"/>
  <c r="AD6523" i="5"/>
  <c r="AD6524" i="5"/>
  <c r="AD6525" i="5"/>
  <c r="AD6526" i="5"/>
  <c r="AD6527" i="5"/>
  <c r="AD6528" i="5"/>
  <c r="AD6529" i="5"/>
  <c r="AD6530" i="5"/>
  <c r="AD6531" i="5"/>
  <c r="AD6532" i="5"/>
  <c r="AD6533" i="5"/>
  <c r="AD6534" i="5"/>
  <c r="AD6535" i="5"/>
  <c r="AD6536" i="5"/>
  <c r="AD6537" i="5"/>
  <c r="AD6538" i="5"/>
  <c r="AD6539" i="5"/>
  <c r="AD6540" i="5"/>
  <c r="AD6541" i="5"/>
  <c r="AD6542" i="5"/>
  <c r="AD6543" i="5"/>
  <c r="AD6544" i="5"/>
  <c r="AD6545" i="5"/>
  <c r="AD6546" i="5"/>
  <c r="AD6547" i="5"/>
  <c r="AD6548" i="5"/>
  <c r="AD6549" i="5"/>
  <c r="AD6550" i="5"/>
  <c r="AD6551" i="5"/>
  <c r="AD6552" i="5"/>
  <c r="AD6553" i="5"/>
  <c r="AD6554" i="5"/>
  <c r="AD6555" i="5"/>
  <c r="AD6556" i="5"/>
  <c r="AD6557" i="5"/>
  <c r="AD6558" i="5"/>
  <c r="AD6559" i="5"/>
  <c r="AD6560" i="5"/>
  <c r="AD6561" i="5"/>
  <c r="AD6562" i="5"/>
  <c r="AD6563" i="5"/>
  <c r="AD6564" i="5"/>
  <c r="AD6565" i="5"/>
  <c r="AD6566" i="5"/>
  <c r="AD6567" i="5"/>
  <c r="AD6568" i="5"/>
  <c r="AD6569" i="5"/>
  <c r="AD6570" i="5"/>
  <c r="AD6571" i="5"/>
  <c r="AD6572" i="5"/>
  <c r="AD6573" i="5"/>
  <c r="AD6574" i="5"/>
  <c r="AD6575" i="5"/>
  <c r="AD6576" i="5"/>
  <c r="AD6577" i="5"/>
  <c r="AD6578" i="5"/>
  <c r="AD6579" i="5"/>
  <c r="AD6580" i="5"/>
  <c r="AD6581" i="5"/>
  <c r="AD6582" i="5"/>
  <c r="AD6583" i="5"/>
  <c r="AD6584" i="5"/>
  <c r="AD6585" i="5"/>
  <c r="AD6586" i="5"/>
  <c r="AD6587" i="5"/>
  <c r="AD6588" i="5"/>
  <c r="AD6589" i="5"/>
  <c r="AD6590" i="5"/>
  <c r="AD6591" i="5"/>
  <c r="AD6592" i="5"/>
  <c r="AD6593" i="5"/>
  <c r="AD6594" i="5"/>
  <c r="AD6595" i="5"/>
  <c r="AD6596" i="5"/>
  <c r="AD6597" i="5"/>
  <c r="AD6598" i="5"/>
  <c r="AD6599" i="5"/>
  <c r="AD6600" i="5"/>
  <c r="AD6601" i="5"/>
  <c r="AD6602" i="5"/>
  <c r="AD6603" i="5"/>
  <c r="AD6604" i="5"/>
  <c r="AD6605" i="5"/>
  <c r="AD6606" i="5"/>
  <c r="AD6607" i="5"/>
  <c r="AD6608" i="5"/>
  <c r="AD6609" i="5"/>
  <c r="AD6610" i="5"/>
  <c r="AD6611" i="5"/>
  <c r="AD6612" i="5"/>
  <c r="AD6613" i="5"/>
  <c r="AD6614" i="5"/>
  <c r="AD6615" i="5"/>
  <c r="AD6616" i="5"/>
  <c r="AD6617" i="5"/>
  <c r="AD6618" i="5"/>
  <c r="AD6619" i="5"/>
  <c r="AD6620" i="5"/>
  <c r="AD6621" i="5"/>
  <c r="AD6622" i="5"/>
  <c r="AD6623" i="5"/>
  <c r="AD6624" i="5"/>
  <c r="AD6625" i="5"/>
  <c r="AD6626" i="5"/>
  <c r="AD6627" i="5"/>
  <c r="AD6628" i="5"/>
  <c r="AD6629" i="5"/>
  <c r="AD6630" i="5"/>
  <c r="AD6631" i="5"/>
  <c r="AD6632" i="5"/>
  <c r="AD6633" i="5"/>
  <c r="AD6634" i="5"/>
  <c r="AD6635" i="5"/>
  <c r="AD6636" i="5"/>
  <c r="AD6637" i="5"/>
  <c r="AD6638" i="5"/>
  <c r="AD6639" i="5"/>
  <c r="AD6640" i="5"/>
  <c r="AD6641" i="5"/>
  <c r="AD6642" i="5"/>
  <c r="AD6643" i="5"/>
  <c r="AD6644" i="5"/>
  <c r="AD6645" i="5"/>
  <c r="AD6646" i="5"/>
  <c r="AD6647" i="5"/>
  <c r="AD6648" i="5"/>
  <c r="AD6649" i="5"/>
  <c r="AD6650" i="5"/>
  <c r="AD6651" i="5"/>
  <c r="AD6652" i="5"/>
  <c r="AD6653" i="5"/>
  <c r="AD6654" i="5"/>
  <c r="AD6655" i="5"/>
  <c r="AD6656" i="5"/>
  <c r="AD6657" i="5"/>
  <c r="AD6658" i="5"/>
  <c r="AD6659" i="5"/>
  <c r="AD6660" i="5"/>
  <c r="AD6661" i="5"/>
  <c r="AD6662" i="5"/>
  <c r="AD6663" i="5"/>
  <c r="AD6664" i="5"/>
  <c r="AD6665" i="5"/>
  <c r="AD6666" i="5"/>
  <c r="AD6667" i="5"/>
  <c r="AD6668" i="5"/>
  <c r="AD6669" i="5"/>
  <c r="AD6670" i="5"/>
  <c r="AD6671" i="5"/>
  <c r="AD6672" i="5"/>
  <c r="AD6673" i="5"/>
  <c r="AD6674" i="5"/>
  <c r="AD6675" i="5"/>
  <c r="AD6676" i="5"/>
  <c r="AD6677" i="5"/>
  <c r="AD6678" i="5"/>
  <c r="AD6679" i="5"/>
  <c r="AD6680" i="5"/>
  <c r="AD6681" i="5"/>
  <c r="AD6682" i="5"/>
  <c r="AD6683" i="5"/>
  <c r="AD6684" i="5"/>
  <c r="AD6685" i="5"/>
  <c r="AD6686" i="5"/>
  <c r="AD6687" i="5"/>
  <c r="AD6688" i="5"/>
  <c r="AD6689" i="5"/>
  <c r="AD6690" i="5"/>
  <c r="AD6691" i="5"/>
  <c r="AD6692" i="5"/>
  <c r="AD6693" i="5"/>
  <c r="AD6694" i="5"/>
  <c r="AD6695" i="5"/>
  <c r="AD6696" i="5"/>
  <c r="AD6697" i="5"/>
  <c r="AD6698" i="5"/>
  <c r="AD6699" i="5"/>
  <c r="AD6700" i="5"/>
  <c r="AD6701" i="5"/>
  <c r="AD6702" i="5"/>
  <c r="AD6703" i="5"/>
  <c r="AD6704" i="5"/>
  <c r="AD6705" i="5"/>
  <c r="AD6706" i="5"/>
  <c r="AD6707" i="5"/>
  <c r="AD6708" i="5"/>
  <c r="AD6709" i="5"/>
  <c r="AD6710" i="5"/>
  <c r="AD6711" i="5"/>
  <c r="AD6712" i="5"/>
  <c r="AD6713" i="5"/>
  <c r="AD6714" i="5"/>
  <c r="AD6715" i="5"/>
  <c r="AD6716" i="5"/>
  <c r="AD6717" i="5"/>
  <c r="AD6718" i="5"/>
  <c r="AD6719" i="5"/>
  <c r="AD6720" i="5"/>
  <c r="AD6721" i="5"/>
  <c r="AD6722" i="5"/>
  <c r="AD6723" i="5"/>
  <c r="AD6724" i="5"/>
  <c r="AD6725" i="5"/>
  <c r="AD6726" i="5"/>
  <c r="AD6727" i="5"/>
  <c r="AD6728" i="5"/>
  <c r="AD6729" i="5"/>
  <c r="AD6730" i="5"/>
  <c r="AD6731" i="5"/>
  <c r="AD6732" i="5"/>
  <c r="AD6733" i="5"/>
  <c r="AD6734" i="5"/>
  <c r="AD6735" i="5"/>
  <c r="AD6736" i="5"/>
  <c r="AD6737" i="5"/>
  <c r="AD6738" i="5"/>
  <c r="AD6739" i="5"/>
  <c r="AD6740" i="5"/>
  <c r="AD6741" i="5"/>
  <c r="AD6742" i="5"/>
  <c r="AD6743" i="5"/>
  <c r="AD6744" i="5"/>
  <c r="AD6745" i="5"/>
  <c r="AD6746" i="5"/>
  <c r="AD6747" i="5"/>
  <c r="AD6748" i="5"/>
  <c r="AD6749" i="5"/>
  <c r="AD6750" i="5"/>
  <c r="AD6751" i="5"/>
  <c r="AD6752" i="5"/>
  <c r="AD6753" i="5"/>
  <c r="AD6754" i="5"/>
  <c r="AD6755" i="5"/>
  <c r="AD6756" i="5"/>
  <c r="AD6757" i="5"/>
  <c r="AD6758" i="5"/>
  <c r="AD6759" i="5"/>
  <c r="AD6760" i="5"/>
  <c r="AD6761" i="5"/>
  <c r="AD6762" i="5"/>
  <c r="AD6763" i="5"/>
  <c r="AD6764" i="5"/>
  <c r="AD6765" i="5"/>
  <c r="AD6766" i="5"/>
  <c r="AD6767" i="5"/>
  <c r="AD6768" i="5"/>
  <c r="AD6769" i="5"/>
  <c r="AD6770" i="5"/>
  <c r="AD6771" i="5"/>
  <c r="AD6772" i="5"/>
  <c r="AD6773" i="5"/>
  <c r="AD6774" i="5"/>
  <c r="AD6775" i="5"/>
  <c r="AD6776" i="5"/>
  <c r="AD6777" i="5"/>
  <c r="AD6778" i="5"/>
  <c r="AD6779" i="5"/>
  <c r="AD6780" i="5"/>
  <c r="AD6781" i="5"/>
  <c r="AD6782" i="5"/>
  <c r="AD6783" i="5"/>
  <c r="AD6784" i="5"/>
  <c r="AD6785" i="5"/>
  <c r="AD6786" i="5"/>
  <c r="AD6787" i="5"/>
  <c r="AD6788" i="5"/>
  <c r="AD6789" i="5"/>
  <c r="AD6790" i="5"/>
  <c r="AD6791" i="5"/>
  <c r="AD6792" i="5"/>
  <c r="AD6793" i="5"/>
  <c r="AD6794" i="5"/>
  <c r="AD6795" i="5"/>
  <c r="AD6796" i="5"/>
  <c r="AD6797" i="5"/>
  <c r="AD6798" i="5"/>
  <c r="AD6799" i="5"/>
  <c r="AD6800" i="5"/>
  <c r="AD6801" i="5"/>
  <c r="AD6802" i="5"/>
  <c r="AD6803" i="5"/>
  <c r="AD6804" i="5"/>
  <c r="AD6805" i="5"/>
  <c r="AD6806" i="5"/>
  <c r="AD6807" i="5"/>
  <c r="AD6808" i="5"/>
  <c r="AD6809" i="5"/>
  <c r="AD6810" i="5"/>
  <c r="AD6811" i="5"/>
  <c r="AD6812" i="5"/>
  <c r="AD6813" i="5"/>
  <c r="AD6814" i="5"/>
  <c r="AD6815" i="5"/>
  <c r="AD6816" i="5"/>
  <c r="AD6817" i="5"/>
  <c r="AD6818" i="5"/>
  <c r="AD6819" i="5"/>
  <c r="AD6820" i="5"/>
  <c r="AD6821" i="5"/>
  <c r="AD6822" i="5"/>
  <c r="AD6823" i="5"/>
  <c r="AD6824" i="5"/>
  <c r="AD6825" i="5"/>
  <c r="AD6826" i="5"/>
  <c r="AD6827" i="5"/>
  <c r="AD6828" i="5"/>
  <c r="AD6829" i="5"/>
  <c r="AD6830" i="5"/>
  <c r="AD6831" i="5"/>
  <c r="AD6832" i="5"/>
  <c r="AD6833" i="5"/>
  <c r="AD6834" i="5"/>
  <c r="AD6835" i="5"/>
  <c r="AD6836" i="5"/>
  <c r="AD6837" i="5"/>
  <c r="AD6838" i="5"/>
  <c r="AD6839" i="5"/>
  <c r="AD6840" i="5"/>
  <c r="AD6841" i="5"/>
  <c r="AD6842" i="5"/>
  <c r="AD6843" i="5"/>
  <c r="AD6844" i="5"/>
  <c r="AD6845" i="5"/>
  <c r="AD6846" i="5"/>
  <c r="AD6847" i="5"/>
  <c r="AD6848" i="5"/>
  <c r="AD6849" i="5"/>
  <c r="AD6850" i="5"/>
  <c r="AD6851" i="5"/>
  <c r="AD6852" i="5"/>
  <c r="AD6853" i="5"/>
  <c r="AD6854" i="5"/>
  <c r="AD6855" i="5"/>
  <c r="AD6856" i="5"/>
  <c r="AD6857" i="5"/>
  <c r="AD6858" i="5"/>
  <c r="AD6859" i="5"/>
  <c r="AD6860" i="5"/>
  <c r="AD6861" i="5"/>
  <c r="AD6862" i="5"/>
  <c r="AD6863" i="5"/>
  <c r="AD6864" i="5"/>
  <c r="AD6865" i="5"/>
  <c r="AD6866" i="5"/>
  <c r="AD6867" i="5"/>
  <c r="AD6868" i="5"/>
  <c r="AD6869" i="5"/>
  <c r="AD6870" i="5"/>
  <c r="AD6871" i="5"/>
  <c r="AD6872" i="5"/>
  <c r="AD6873" i="5"/>
  <c r="AD6874" i="5"/>
  <c r="AD6875" i="5"/>
  <c r="AD6876" i="5"/>
  <c r="AD6877" i="5"/>
  <c r="AD6878" i="5"/>
  <c r="AD6879" i="5"/>
  <c r="AD6880" i="5"/>
  <c r="AD6881" i="5"/>
  <c r="AD6882" i="5"/>
  <c r="AD6883" i="5"/>
  <c r="AD6884" i="5"/>
  <c r="AD6885" i="5"/>
  <c r="AD6886" i="5"/>
  <c r="AD6887" i="5"/>
  <c r="AD6888" i="5"/>
  <c r="AD6889" i="5"/>
  <c r="AD6890" i="5"/>
  <c r="AD6891" i="5"/>
  <c r="AD6892" i="5"/>
  <c r="AD6893" i="5"/>
  <c r="AD6894" i="5"/>
  <c r="AD6895" i="5"/>
  <c r="AD6896" i="5"/>
  <c r="AD6897" i="5"/>
  <c r="AD6898" i="5"/>
  <c r="AD6899" i="5"/>
  <c r="AD6900" i="5"/>
  <c r="AD6901" i="5"/>
  <c r="AD6902" i="5"/>
  <c r="AD6903" i="5"/>
  <c r="AD6904" i="5"/>
  <c r="AD6905" i="5"/>
  <c r="AD6906" i="5"/>
  <c r="AD6907" i="5"/>
  <c r="AD6908" i="5"/>
  <c r="AD6909" i="5"/>
  <c r="AD6910" i="5"/>
  <c r="AD6911" i="5"/>
  <c r="AD6912" i="5"/>
  <c r="AD6913" i="5"/>
  <c r="AD6914" i="5"/>
  <c r="AD6915" i="5"/>
  <c r="AD6916" i="5"/>
  <c r="AD6917" i="5"/>
  <c r="AD6918" i="5"/>
  <c r="AD6919" i="5"/>
  <c r="AD6920" i="5"/>
  <c r="AD6921" i="5"/>
  <c r="AD6922" i="5"/>
  <c r="AD6923" i="5"/>
  <c r="AD6924" i="5"/>
  <c r="AD6925" i="5"/>
  <c r="AD6926" i="5"/>
  <c r="AD6927" i="5"/>
  <c r="AD6928" i="5"/>
  <c r="AD6929" i="5"/>
  <c r="AD6930" i="5"/>
  <c r="AD6931" i="5"/>
  <c r="AD6932" i="5"/>
  <c r="AD6933" i="5"/>
  <c r="AD6934" i="5"/>
  <c r="AD6935" i="5"/>
  <c r="AD6936" i="5"/>
  <c r="AD6937" i="5"/>
  <c r="AD6938" i="5"/>
  <c r="AD6939" i="5"/>
  <c r="AD6940" i="5"/>
  <c r="AD6941" i="5"/>
  <c r="AD6942" i="5"/>
  <c r="AD6943" i="5"/>
  <c r="AD6944" i="5"/>
  <c r="AD6945" i="5"/>
  <c r="AD6946" i="5"/>
  <c r="AD6947" i="5"/>
  <c r="AD6948" i="5"/>
  <c r="AD6949" i="5"/>
  <c r="AD6950" i="5"/>
  <c r="AD6951" i="5"/>
  <c r="AD6952" i="5"/>
  <c r="AD6953" i="5"/>
  <c r="AD6954" i="5"/>
  <c r="AD6955" i="5"/>
  <c r="AD6956" i="5"/>
  <c r="AD6957" i="5"/>
  <c r="AD6958" i="5"/>
  <c r="AD6959" i="5"/>
  <c r="AD6960" i="5"/>
  <c r="AD6961" i="5"/>
  <c r="AD6962" i="5"/>
  <c r="AD6963" i="5"/>
  <c r="AD6964" i="5"/>
  <c r="AD6965" i="5"/>
  <c r="AD6966" i="5"/>
  <c r="AD6967" i="5"/>
  <c r="AD6968" i="5"/>
  <c r="AD6969" i="5"/>
  <c r="AD6970" i="5"/>
  <c r="AD6971" i="5"/>
  <c r="AD6972" i="5"/>
  <c r="AD6973" i="5"/>
  <c r="AD6974" i="5"/>
  <c r="AD6975" i="5"/>
  <c r="AD6976" i="5"/>
  <c r="AD6977" i="5"/>
  <c r="AD6978" i="5"/>
  <c r="AD6979" i="5"/>
  <c r="AD6980" i="5"/>
  <c r="AD6981" i="5"/>
  <c r="AD6982" i="5"/>
  <c r="AD6983" i="5"/>
  <c r="AD6984" i="5"/>
  <c r="AD6985" i="5"/>
  <c r="AD6986" i="5"/>
  <c r="AD6987" i="5"/>
  <c r="AD6988" i="5"/>
  <c r="AD6989" i="5"/>
  <c r="AD6990" i="5"/>
  <c r="AD6991" i="5"/>
  <c r="AD6992" i="5"/>
  <c r="AD6993" i="5"/>
  <c r="AD6994" i="5"/>
  <c r="AD6995" i="5"/>
  <c r="AD6996" i="5"/>
  <c r="AD6997" i="5"/>
  <c r="AD6998" i="5"/>
  <c r="AD6999" i="5"/>
  <c r="AD7000" i="5"/>
  <c r="AD7001" i="5"/>
  <c r="AD7002" i="5"/>
  <c r="AD7003" i="5"/>
  <c r="AD7004" i="5"/>
  <c r="AD7005" i="5"/>
  <c r="AD7006" i="5"/>
  <c r="AD7007" i="5"/>
  <c r="AD7008" i="5"/>
  <c r="AD7009" i="5"/>
  <c r="AD7010" i="5"/>
  <c r="AD7011" i="5"/>
  <c r="AD7012" i="5"/>
  <c r="AD7013" i="5"/>
  <c r="AD7014" i="5"/>
  <c r="AD7015" i="5"/>
  <c r="AD7016" i="5"/>
  <c r="AD7017" i="5"/>
  <c r="AD7018" i="5"/>
  <c r="AD7019" i="5"/>
  <c r="AD7020" i="5"/>
  <c r="AD7021" i="5"/>
  <c r="AD7022" i="5"/>
  <c r="AD7023" i="5"/>
  <c r="AD7024" i="5"/>
  <c r="AD7025" i="5"/>
  <c r="AD7026" i="5"/>
  <c r="AD7027" i="5"/>
  <c r="AD7028" i="5"/>
  <c r="AD7029" i="5"/>
  <c r="AD7030" i="5"/>
  <c r="AD7031" i="5"/>
  <c r="AD7032" i="5"/>
  <c r="AD7033" i="5"/>
  <c r="AD7034" i="5"/>
  <c r="AD7035" i="5"/>
  <c r="AD7036" i="5"/>
  <c r="AD7037" i="5"/>
  <c r="AD7038" i="5"/>
  <c r="AD7039" i="5"/>
  <c r="AD7040" i="5"/>
  <c r="AD7041" i="5"/>
  <c r="AD7042" i="5"/>
  <c r="AD7043" i="5"/>
  <c r="AD7044" i="5"/>
  <c r="AD2" i="5"/>
  <c r="M25" i="5" l="1"/>
  <c r="V25" i="5" s="1"/>
  <c r="M26" i="5"/>
  <c r="V26" i="5" s="1"/>
  <c r="M27" i="5"/>
  <c r="V27" i="5" s="1"/>
  <c r="M28" i="5"/>
  <c r="V28" i="5" s="1"/>
  <c r="M29" i="5"/>
  <c r="V29" i="5" s="1"/>
  <c r="M30" i="5"/>
  <c r="V30" i="5" s="1"/>
  <c r="M31" i="5"/>
  <c r="V31" i="5" s="1"/>
  <c r="M32" i="5"/>
  <c r="V32" i="5" s="1"/>
  <c r="M33" i="5"/>
  <c r="V33" i="5" s="1"/>
  <c r="M34" i="5"/>
  <c r="V34" i="5" s="1"/>
  <c r="M35" i="5"/>
  <c r="V35" i="5" s="1"/>
  <c r="M36" i="5"/>
  <c r="V36" i="5" s="1"/>
  <c r="M37" i="5"/>
  <c r="V37" i="5" s="1"/>
  <c r="M38" i="5"/>
  <c r="V38" i="5" s="1"/>
  <c r="M39" i="5"/>
  <c r="V39" i="5" s="1"/>
  <c r="M40" i="5"/>
  <c r="V40" i="5" s="1"/>
  <c r="M41" i="5"/>
  <c r="V41" i="5" s="1"/>
  <c r="M42" i="5"/>
  <c r="V42" i="5" s="1"/>
  <c r="M43" i="5"/>
  <c r="V43" i="5" s="1"/>
  <c r="M44" i="5"/>
  <c r="V44" i="5" s="1"/>
  <c r="M45" i="5"/>
  <c r="V45" i="5" s="1"/>
  <c r="M46" i="5"/>
  <c r="V46" i="5" s="1"/>
  <c r="M47" i="5"/>
  <c r="V47" i="5" s="1"/>
  <c r="M48" i="5"/>
  <c r="V48" i="5" s="1"/>
  <c r="M49" i="5"/>
  <c r="V49" i="5" s="1"/>
  <c r="M50" i="5"/>
  <c r="V50" i="5" s="1"/>
  <c r="M51" i="5"/>
  <c r="V51" i="5" s="1"/>
  <c r="M52" i="5"/>
  <c r="V52" i="5" s="1"/>
  <c r="M53" i="5"/>
  <c r="V53" i="5" s="1"/>
  <c r="M54" i="5"/>
  <c r="V54" i="5" s="1"/>
  <c r="M55" i="5"/>
  <c r="V55" i="5" s="1"/>
  <c r="M56" i="5"/>
  <c r="V56" i="5" s="1"/>
  <c r="M57" i="5"/>
  <c r="V57" i="5" s="1"/>
  <c r="M58" i="5"/>
  <c r="V58" i="5" s="1"/>
  <c r="M59" i="5"/>
  <c r="V59" i="5" s="1"/>
  <c r="M60" i="5"/>
  <c r="V60" i="5" s="1"/>
  <c r="M61" i="5"/>
  <c r="V61" i="5" s="1"/>
  <c r="M62" i="5"/>
  <c r="V62" i="5" s="1"/>
  <c r="M63" i="5"/>
  <c r="V63" i="5" s="1"/>
  <c r="M64" i="5"/>
  <c r="V64" i="5" s="1"/>
  <c r="M65" i="5"/>
  <c r="V65" i="5" s="1"/>
  <c r="M66" i="5"/>
  <c r="V66" i="5" s="1"/>
  <c r="M67" i="5"/>
  <c r="V67" i="5" s="1"/>
  <c r="M68" i="5"/>
  <c r="V68" i="5" s="1"/>
  <c r="M69" i="5"/>
  <c r="V69" i="5" s="1"/>
  <c r="M70" i="5"/>
  <c r="V70" i="5" s="1"/>
  <c r="M71" i="5"/>
  <c r="V71" i="5" s="1"/>
  <c r="M72" i="5"/>
  <c r="V72" i="5" s="1"/>
  <c r="M73" i="5"/>
  <c r="V73" i="5" s="1"/>
  <c r="M74" i="5"/>
  <c r="V74" i="5" s="1"/>
  <c r="M75" i="5"/>
  <c r="V75" i="5" s="1"/>
  <c r="M76" i="5"/>
  <c r="V76" i="5" s="1"/>
  <c r="M77" i="5"/>
  <c r="V77" i="5" s="1"/>
  <c r="M78" i="5"/>
  <c r="V78" i="5" s="1"/>
  <c r="M79" i="5"/>
  <c r="V79" i="5" s="1"/>
  <c r="M80" i="5"/>
  <c r="V80" i="5" s="1"/>
  <c r="M81" i="5"/>
  <c r="V81" i="5" s="1"/>
  <c r="M82" i="5"/>
  <c r="V82" i="5" s="1"/>
  <c r="M83" i="5"/>
  <c r="V83" i="5" s="1"/>
  <c r="M84" i="5"/>
  <c r="V84" i="5" s="1"/>
  <c r="M85" i="5"/>
  <c r="V85" i="5" s="1"/>
  <c r="M86" i="5"/>
  <c r="V86" i="5" s="1"/>
  <c r="M87" i="5"/>
  <c r="V87" i="5" s="1"/>
  <c r="M88" i="5"/>
  <c r="V88" i="5" s="1"/>
  <c r="M89" i="5"/>
  <c r="V89" i="5" s="1"/>
  <c r="M90" i="5"/>
  <c r="V90" i="5" s="1"/>
  <c r="M91" i="5"/>
  <c r="V91" i="5" s="1"/>
  <c r="M92" i="5"/>
  <c r="V92" i="5" s="1"/>
  <c r="M93" i="5"/>
  <c r="V93" i="5" s="1"/>
  <c r="M94" i="5"/>
  <c r="V94" i="5" s="1"/>
  <c r="M95" i="5"/>
  <c r="V95" i="5" s="1"/>
  <c r="M96" i="5"/>
  <c r="V96" i="5" s="1"/>
  <c r="M97" i="5"/>
  <c r="V97" i="5" s="1"/>
  <c r="M98" i="5"/>
  <c r="V98" i="5" s="1"/>
  <c r="M99" i="5"/>
  <c r="V99" i="5" s="1"/>
  <c r="M100" i="5"/>
  <c r="V100" i="5" s="1"/>
  <c r="M101" i="5"/>
  <c r="V101" i="5" s="1"/>
  <c r="M102" i="5"/>
  <c r="V102" i="5" s="1"/>
  <c r="M103" i="5"/>
  <c r="V103" i="5" s="1"/>
  <c r="M104" i="5"/>
  <c r="V104" i="5" s="1"/>
  <c r="M105" i="5"/>
  <c r="V105" i="5" s="1"/>
  <c r="M106" i="5"/>
  <c r="V106" i="5" s="1"/>
  <c r="M107" i="5"/>
  <c r="V107" i="5" s="1"/>
  <c r="M108" i="5"/>
  <c r="V108" i="5" s="1"/>
  <c r="M109" i="5"/>
  <c r="V109" i="5" s="1"/>
  <c r="M110" i="5"/>
  <c r="V110" i="5" s="1"/>
  <c r="M111" i="5"/>
  <c r="V111" i="5" s="1"/>
  <c r="M112" i="5"/>
  <c r="V112" i="5" s="1"/>
  <c r="M113" i="5"/>
  <c r="V113" i="5" s="1"/>
  <c r="M114" i="5"/>
  <c r="V114" i="5" s="1"/>
  <c r="M115" i="5"/>
  <c r="V115" i="5" s="1"/>
  <c r="M116" i="5"/>
  <c r="V116" i="5" s="1"/>
  <c r="M117" i="5"/>
  <c r="V117" i="5" s="1"/>
  <c r="M118" i="5"/>
  <c r="V118" i="5" s="1"/>
  <c r="M119" i="5"/>
  <c r="V119" i="5" s="1"/>
  <c r="M120" i="5"/>
  <c r="V120" i="5" s="1"/>
  <c r="M121" i="5"/>
  <c r="V121" i="5" s="1"/>
  <c r="M122" i="5"/>
  <c r="V122" i="5" s="1"/>
  <c r="M123" i="5"/>
  <c r="V123" i="5" s="1"/>
  <c r="M124" i="5"/>
  <c r="V124" i="5" s="1"/>
  <c r="M125" i="5"/>
  <c r="V125" i="5" s="1"/>
  <c r="M126" i="5"/>
  <c r="V126" i="5" s="1"/>
  <c r="M127" i="5"/>
  <c r="V127" i="5" s="1"/>
  <c r="M128" i="5"/>
  <c r="V128" i="5" s="1"/>
  <c r="M129" i="5"/>
  <c r="V129" i="5" s="1"/>
  <c r="M130" i="5"/>
  <c r="V130" i="5" s="1"/>
  <c r="M131" i="5"/>
  <c r="V131" i="5" s="1"/>
  <c r="M132" i="5"/>
  <c r="V132" i="5" s="1"/>
  <c r="M133" i="5"/>
  <c r="V133" i="5" s="1"/>
  <c r="M134" i="5"/>
  <c r="V134" i="5" s="1"/>
  <c r="M135" i="5"/>
  <c r="V135" i="5" s="1"/>
  <c r="M136" i="5"/>
  <c r="V136" i="5" s="1"/>
  <c r="M137" i="5"/>
  <c r="V137" i="5" s="1"/>
  <c r="M138" i="5"/>
  <c r="V138" i="5" s="1"/>
  <c r="M139" i="5"/>
  <c r="V139" i="5" s="1"/>
  <c r="M140" i="5"/>
  <c r="V140" i="5" s="1"/>
  <c r="M141" i="5"/>
  <c r="V141" i="5" s="1"/>
  <c r="M142" i="5"/>
  <c r="V142" i="5" s="1"/>
  <c r="M143" i="5"/>
  <c r="V143" i="5" s="1"/>
  <c r="M144" i="5"/>
  <c r="V144" i="5" s="1"/>
  <c r="M145" i="5"/>
  <c r="V145" i="5" s="1"/>
  <c r="M146" i="5"/>
  <c r="V146" i="5" s="1"/>
  <c r="M147" i="5"/>
  <c r="V147" i="5" s="1"/>
  <c r="M148" i="5"/>
  <c r="V148" i="5" s="1"/>
  <c r="M149" i="5"/>
  <c r="V149" i="5" s="1"/>
  <c r="M150" i="5"/>
  <c r="V150" i="5" s="1"/>
  <c r="M151" i="5"/>
  <c r="V151" i="5" s="1"/>
  <c r="M152" i="5"/>
  <c r="V152" i="5" s="1"/>
  <c r="M153" i="5"/>
  <c r="V153" i="5" s="1"/>
  <c r="M154" i="5"/>
  <c r="V154" i="5" s="1"/>
  <c r="M155" i="5"/>
  <c r="V155" i="5" s="1"/>
  <c r="M156" i="5"/>
  <c r="V156" i="5" s="1"/>
  <c r="M157" i="5"/>
  <c r="V157" i="5" s="1"/>
  <c r="M158" i="5"/>
  <c r="V158" i="5" s="1"/>
  <c r="M159" i="5"/>
  <c r="V159" i="5" s="1"/>
  <c r="M160" i="5"/>
  <c r="V160" i="5" s="1"/>
  <c r="M161" i="5"/>
  <c r="V161" i="5" s="1"/>
  <c r="M162" i="5"/>
  <c r="V162" i="5" s="1"/>
  <c r="M163" i="5"/>
  <c r="V163" i="5" s="1"/>
  <c r="M164" i="5"/>
  <c r="V164" i="5" s="1"/>
  <c r="M165" i="5"/>
  <c r="V165" i="5" s="1"/>
  <c r="M166" i="5"/>
  <c r="V166" i="5" s="1"/>
  <c r="M167" i="5"/>
  <c r="V167" i="5" s="1"/>
  <c r="M168" i="5"/>
  <c r="V168" i="5" s="1"/>
  <c r="M169" i="5"/>
  <c r="V169" i="5" s="1"/>
  <c r="M170" i="5"/>
  <c r="V170" i="5" s="1"/>
  <c r="M171" i="5"/>
  <c r="V171" i="5" s="1"/>
  <c r="M172" i="5"/>
  <c r="V172" i="5" s="1"/>
  <c r="M173" i="5"/>
  <c r="V173" i="5" s="1"/>
  <c r="M174" i="5"/>
  <c r="V174" i="5" s="1"/>
  <c r="M175" i="5"/>
  <c r="V175" i="5" s="1"/>
  <c r="M176" i="5"/>
  <c r="V176" i="5" s="1"/>
  <c r="M177" i="5"/>
  <c r="V177" i="5" s="1"/>
  <c r="M178" i="5"/>
  <c r="V178" i="5" s="1"/>
  <c r="M179" i="5"/>
  <c r="V179" i="5" s="1"/>
  <c r="M180" i="5"/>
  <c r="V180" i="5" s="1"/>
  <c r="M181" i="5"/>
  <c r="V181" i="5" s="1"/>
  <c r="M182" i="5"/>
  <c r="V182" i="5" s="1"/>
  <c r="M183" i="5"/>
  <c r="V183" i="5" s="1"/>
  <c r="M184" i="5"/>
  <c r="V184" i="5" s="1"/>
  <c r="M185" i="5"/>
  <c r="V185" i="5" s="1"/>
  <c r="M186" i="5"/>
  <c r="V186" i="5" s="1"/>
  <c r="M187" i="5"/>
  <c r="V187" i="5" s="1"/>
  <c r="M188" i="5"/>
  <c r="V188" i="5" s="1"/>
  <c r="M189" i="5"/>
  <c r="V189" i="5" s="1"/>
  <c r="M190" i="5"/>
  <c r="V190" i="5" s="1"/>
  <c r="M191" i="5"/>
  <c r="V191" i="5" s="1"/>
  <c r="M192" i="5"/>
  <c r="V192" i="5" s="1"/>
  <c r="M193" i="5"/>
  <c r="V193" i="5" s="1"/>
  <c r="M194" i="5"/>
  <c r="V194" i="5" s="1"/>
  <c r="M195" i="5"/>
  <c r="V195" i="5" s="1"/>
  <c r="M196" i="5"/>
  <c r="V196" i="5" s="1"/>
  <c r="M197" i="5"/>
  <c r="V197" i="5" s="1"/>
  <c r="M198" i="5"/>
  <c r="V198" i="5" s="1"/>
  <c r="M199" i="5"/>
  <c r="V199" i="5" s="1"/>
  <c r="M200" i="5"/>
  <c r="V200" i="5" s="1"/>
  <c r="M201" i="5"/>
  <c r="V201" i="5" s="1"/>
  <c r="M202" i="5"/>
  <c r="V202" i="5" s="1"/>
  <c r="M203" i="5"/>
  <c r="V203" i="5" s="1"/>
  <c r="M204" i="5"/>
  <c r="V204" i="5" s="1"/>
  <c r="M205" i="5"/>
  <c r="V205" i="5" s="1"/>
  <c r="M206" i="5"/>
  <c r="V206" i="5" s="1"/>
  <c r="M207" i="5"/>
  <c r="V207" i="5" s="1"/>
  <c r="M208" i="5"/>
  <c r="V208" i="5" s="1"/>
  <c r="M209" i="5"/>
  <c r="V209" i="5" s="1"/>
  <c r="M210" i="5"/>
  <c r="V210" i="5" s="1"/>
  <c r="M211" i="5"/>
  <c r="V211" i="5" s="1"/>
  <c r="M212" i="5"/>
  <c r="V212" i="5" s="1"/>
  <c r="M213" i="5"/>
  <c r="V213" i="5" s="1"/>
  <c r="M214" i="5"/>
  <c r="V214" i="5" s="1"/>
  <c r="M215" i="5"/>
  <c r="V215" i="5" s="1"/>
  <c r="M216" i="5"/>
  <c r="V216" i="5" s="1"/>
  <c r="M217" i="5"/>
  <c r="V217" i="5" s="1"/>
  <c r="M218" i="5"/>
  <c r="V218" i="5" s="1"/>
  <c r="M219" i="5"/>
  <c r="V219" i="5" s="1"/>
  <c r="M220" i="5"/>
  <c r="V220" i="5" s="1"/>
  <c r="M221" i="5"/>
  <c r="V221" i="5" s="1"/>
  <c r="M222" i="5"/>
  <c r="V222" i="5" s="1"/>
  <c r="M223" i="5"/>
  <c r="V223" i="5" s="1"/>
  <c r="M224" i="5"/>
  <c r="V224" i="5" s="1"/>
  <c r="M225" i="5"/>
  <c r="V225" i="5" s="1"/>
  <c r="M226" i="5"/>
  <c r="V226" i="5" s="1"/>
  <c r="M227" i="5"/>
  <c r="V227" i="5" s="1"/>
  <c r="M228" i="5"/>
  <c r="V228" i="5" s="1"/>
  <c r="M229" i="5"/>
  <c r="V229" i="5" s="1"/>
  <c r="M230" i="5"/>
  <c r="V230" i="5" s="1"/>
  <c r="M231" i="5"/>
  <c r="V231" i="5" s="1"/>
  <c r="M232" i="5"/>
  <c r="V232" i="5" s="1"/>
  <c r="M233" i="5"/>
  <c r="V233" i="5" s="1"/>
  <c r="M234" i="5"/>
  <c r="V234" i="5" s="1"/>
  <c r="M235" i="5"/>
  <c r="V235" i="5" s="1"/>
  <c r="M236" i="5"/>
  <c r="V236" i="5" s="1"/>
  <c r="M237" i="5"/>
  <c r="V237" i="5" s="1"/>
  <c r="M238" i="5"/>
  <c r="V238" i="5" s="1"/>
  <c r="M239" i="5"/>
  <c r="V239" i="5" s="1"/>
  <c r="M240" i="5"/>
  <c r="V240" i="5" s="1"/>
  <c r="M241" i="5"/>
  <c r="V241" i="5" s="1"/>
  <c r="M242" i="5"/>
  <c r="V242" i="5" s="1"/>
  <c r="M243" i="5"/>
  <c r="V243" i="5" s="1"/>
  <c r="M244" i="5"/>
  <c r="V244" i="5" s="1"/>
  <c r="M245" i="5"/>
  <c r="V245" i="5" s="1"/>
  <c r="M246" i="5"/>
  <c r="V246" i="5" s="1"/>
  <c r="M247" i="5"/>
  <c r="V247" i="5" s="1"/>
  <c r="M248" i="5"/>
  <c r="V248" i="5" s="1"/>
  <c r="M249" i="5"/>
  <c r="V249" i="5" s="1"/>
  <c r="M250" i="5"/>
  <c r="V250" i="5" s="1"/>
  <c r="M251" i="5"/>
  <c r="V251" i="5" s="1"/>
  <c r="M252" i="5"/>
  <c r="V252" i="5" s="1"/>
  <c r="M253" i="5"/>
  <c r="V253" i="5" s="1"/>
  <c r="M254" i="5"/>
  <c r="V254" i="5" s="1"/>
  <c r="M255" i="5"/>
  <c r="V255" i="5" s="1"/>
  <c r="M256" i="5"/>
  <c r="V256" i="5" s="1"/>
  <c r="M257" i="5"/>
  <c r="V257" i="5" s="1"/>
  <c r="M258" i="5"/>
  <c r="V258" i="5" s="1"/>
  <c r="M259" i="5"/>
  <c r="V259" i="5" s="1"/>
  <c r="M260" i="5"/>
  <c r="V260" i="5" s="1"/>
  <c r="M261" i="5"/>
  <c r="V261" i="5" s="1"/>
  <c r="M262" i="5"/>
  <c r="V262" i="5" s="1"/>
  <c r="M263" i="5"/>
  <c r="V263" i="5" s="1"/>
  <c r="M264" i="5"/>
  <c r="V264" i="5" s="1"/>
  <c r="M265" i="5"/>
  <c r="V265" i="5" s="1"/>
  <c r="M266" i="5"/>
  <c r="V266" i="5" s="1"/>
  <c r="M267" i="5"/>
  <c r="V267" i="5" s="1"/>
  <c r="M268" i="5"/>
  <c r="V268" i="5" s="1"/>
  <c r="M269" i="5"/>
  <c r="V269" i="5" s="1"/>
  <c r="M270" i="5"/>
  <c r="V270" i="5" s="1"/>
  <c r="M271" i="5"/>
  <c r="V271" i="5" s="1"/>
  <c r="M272" i="5"/>
  <c r="V272" i="5" s="1"/>
  <c r="M273" i="5"/>
  <c r="V273" i="5" s="1"/>
  <c r="M274" i="5"/>
  <c r="V274" i="5" s="1"/>
  <c r="M275" i="5"/>
  <c r="V275" i="5" s="1"/>
  <c r="M276" i="5"/>
  <c r="V276" i="5" s="1"/>
  <c r="M277" i="5"/>
  <c r="V277" i="5" s="1"/>
  <c r="M278" i="5"/>
  <c r="V278" i="5" s="1"/>
  <c r="M279" i="5"/>
  <c r="V279" i="5" s="1"/>
  <c r="M280" i="5"/>
  <c r="V280" i="5" s="1"/>
  <c r="M281" i="5"/>
  <c r="V281" i="5" s="1"/>
  <c r="M282" i="5"/>
  <c r="V282" i="5" s="1"/>
  <c r="M283" i="5"/>
  <c r="V283" i="5" s="1"/>
  <c r="M284" i="5"/>
  <c r="V284" i="5" s="1"/>
  <c r="M285" i="5"/>
  <c r="V285" i="5" s="1"/>
  <c r="M286" i="5"/>
  <c r="V286" i="5" s="1"/>
  <c r="M287" i="5"/>
  <c r="V287" i="5" s="1"/>
  <c r="M288" i="5"/>
  <c r="V288" i="5" s="1"/>
  <c r="M289" i="5"/>
  <c r="V289" i="5" s="1"/>
  <c r="M290" i="5"/>
  <c r="V290" i="5" s="1"/>
  <c r="M291" i="5"/>
  <c r="V291" i="5" s="1"/>
  <c r="M292" i="5"/>
  <c r="V292" i="5" s="1"/>
  <c r="M293" i="5"/>
  <c r="V293" i="5" s="1"/>
  <c r="M294" i="5"/>
  <c r="V294" i="5" s="1"/>
  <c r="M295" i="5"/>
  <c r="V295" i="5" s="1"/>
  <c r="M296" i="5"/>
  <c r="V296" i="5" s="1"/>
  <c r="M297" i="5"/>
  <c r="V297" i="5" s="1"/>
  <c r="M298" i="5"/>
  <c r="V298" i="5" s="1"/>
  <c r="M299" i="5"/>
  <c r="V299" i="5" s="1"/>
  <c r="M300" i="5"/>
  <c r="V300" i="5" s="1"/>
  <c r="M301" i="5"/>
  <c r="V301" i="5" s="1"/>
  <c r="M302" i="5"/>
  <c r="V302" i="5" s="1"/>
  <c r="M303" i="5"/>
  <c r="V303" i="5" s="1"/>
  <c r="M304" i="5"/>
  <c r="V304" i="5" s="1"/>
  <c r="M305" i="5"/>
  <c r="V305" i="5" s="1"/>
  <c r="M306" i="5"/>
  <c r="V306" i="5" s="1"/>
  <c r="M307" i="5"/>
  <c r="V307" i="5" s="1"/>
  <c r="M308" i="5"/>
  <c r="V308" i="5" s="1"/>
  <c r="M309" i="5"/>
  <c r="V309" i="5" s="1"/>
  <c r="M310" i="5"/>
  <c r="V310" i="5" s="1"/>
  <c r="M311" i="5"/>
  <c r="V311" i="5" s="1"/>
  <c r="M312" i="5"/>
  <c r="V312" i="5" s="1"/>
  <c r="M313" i="5"/>
  <c r="V313" i="5" s="1"/>
  <c r="M314" i="5"/>
  <c r="V314" i="5" s="1"/>
  <c r="M315" i="5"/>
  <c r="V315" i="5" s="1"/>
  <c r="M316" i="5"/>
  <c r="V316" i="5" s="1"/>
  <c r="M317" i="5"/>
  <c r="V317" i="5" s="1"/>
  <c r="M318" i="5"/>
  <c r="V318" i="5" s="1"/>
  <c r="M319" i="5"/>
  <c r="V319" i="5" s="1"/>
  <c r="M320" i="5"/>
  <c r="V320" i="5" s="1"/>
  <c r="M321" i="5"/>
  <c r="V321" i="5" s="1"/>
  <c r="M322" i="5"/>
  <c r="V322" i="5" s="1"/>
  <c r="M323" i="5"/>
  <c r="V323" i="5" s="1"/>
  <c r="M324" i="5"/>
  <c r="V324" i="5" s="1"/>
  <c r="M325" i="5"/>
  <c r="V325" i="5" s="1"/>
  <c r="M326" i="5"/>
  <c r="V326" i="5" s="1"/>
  <c r="M327" i="5"/>
  <c r="V327" i="5" s="1"/>
  <c r="M328" i="5"/>
  <c r="V328" i="5" s="1"/>
  <c r="M329" i="5"/>
  <c r="V329" i="5" s="1"/>
  <c r="M330" i="5"/>
  <c r="V330" i="5" s="1"/>
  <c r="M331" i="5"/>
  <c r="V331" i="5" s="1"/>
  <c r="M332" i="5"/>
  <c r="V332" i="5" s="1"/>
  <c r="M333" i="5"/>
  <c r="V333" i="5" s="1"/>
  <c r="M334" i="5"/>
  <c r="V334" i="5" s="1"/>
  <c r="M335" i="5"/>
  <c r="V335" i="5" s="1"/>
  <c r="M336" i="5"/>
  <c r="V336" i="5" s="1"/>
  <c r="M337" i="5"/>
  <c r="V337" i="5" s="1"/>
  <c r="M338" i="5"/>
  <c r="V338" i="5" s="1"/>
  <c r="M339" i="5"/>
  <c r="V339" i="5" s="1"/>
  <c r="M340" i="5"/>
  <c r="V340" i="5" s="1"/>
  <c r="M341" i="5"/>
  <c r="V341" i="5" s="1"/>
  <c r="M342" i="5"/>
  <c r="V342" i="5" s="1"/>
  <c r="M343" i="5"/>
  <c r="V343" i="5" s="1"/>
  <c r="M344" i="5"/>
  <c r="V344" i="5" s="1"/>
  <c r="M345" i="5"/>
  <c r="V345" i="5" s="1"/>
  <c r="M346" i="5"/>
  <c r="V346" i="5" s="1"/>
  <c r="M347" i="5"/>
  <c r="V347" i="5" s="1"/>
  <c r="M348" i="5"/>
  <c r="V348" i="5" s="1"/>
  <c r="M349" i="5"/>
  <c r="V349" i="5" s="1"/>
  <c r="M350" i="5"/>
  <c r="V350" i="5" s="1"/>
  <c r="M351" i="5"/>
  <c r="V351" i="5" s="1"/>
  <c r="M352" i="5"/>
  <c r="V352" i="5" s="1"/>
  <c r="M353" i="5"/>
  <c r="V353" i="5" s="1"/>
  <c r="M354" i="5"/>
  <c r="V354" i="5" s="1"/>
  <c r="M355" i="5"/>
  <c r="V355" i="5" s="1"/>
  <c r="M356" i="5"/>
  <c r="V356" i="5" s="1"/>
  <c r="M357" i="5"/>
  <c r="V357" i="5" s="1"/>
  <c r="M358" i="5"/>
  <c r="V358" i="5" s="1"/>
  <c r="M359" i="5"/>
  <c r="V359" i="5" s="1"/>
  <c r="M360" i="5"/>
  <c r="V360" i="5" s="1"/>
  <c r="M361" i="5"/>
  <c r="V361" i="5" s="1"/>
  <c r="M362" i="5"/>
  <c r="V362" i="5" s="1"/>
  <c r="M363" i="5"/>
  <c r="V363" i="5" s="1"/>
  <c r="M364" i="5"/>
  <c r="V364" i="5" s="1"/>
  <c r="M365" i="5"/>
  <c r="V365" i="5" s="1"/>
  <c r="M366" i="5"/>
  <c r="V366" i="5" s="1"/>
  <c r="M367" i="5"/>
  <c r="V367" i="5" s="1"/>
  <c r="M368" i="5"/>
  <c r="V368" i="5" s="1"/>
  <c r="M369" i="5"/>
  <c r="V369" i="5" s="1"/>
  <c r="M370" i="5"/>
  <c r="V370" i="5" s="1"/>
  <c r="M371" i="5"/>
  <c r="V371" i="5" s="1"/>
  <c r="M372" i="5"/>
  <c r="V372" i="5" s="1"/>
  <c r="M373" i="5"/>
  <c r="V373" i="5" s="1"/>
  <c r="M374" i="5"/>
  <c r="V374" i="5" s="1"/>
  <c r="M375" i="5"/>
  <c r="V375" i="5" s="1"/>
  <c r="M376" i="5"/>
  <c r="V376" i="5" s="1"/>
  <c r="M377" i="5"/>
  <c r="V377" i="5" s="1"/>
  <c r="M378" i="5"/>
  <c r="V378" i="5" s="1"/>
  <c r="M379" i="5"/>
  <c r="V379" i="5" s="1"/>
  <c r="M380" i="5"/>
  <c r="V380" i="5" s="1"/>
  <c r="M381" i="5"/>
  <c r="V381" i="5" s="1"/>
  <c r="M382" i="5"/>
  <c r="V382" i="5" s="1"/>
  <c r="M383" i="5"/>
  <c r="V383" i="5" s="1"/>
  <c r="M384" i="5"/>
  <c r="V384" i="5" s="1"/>
  <c r="M385" i="5"/>
  <c r="V385" i="5" s="1"/>
  <c r="M386" i="5"/>
  <c r="V386" i="5" s="1"/>
  <c r="M387" i="5"/>
  <c r="V387" i="5" s="1"/>
  <c r="M388" i="5"/>
  <c r="V388" i="5" s="1"/>
  <c r="M389" i="5"/>
  <c r="V389" i="5" s="1"/>
  <c r="M390" i="5"/>
  <c r="V390" i="5" s="1"/>
  <c r="M391" i="5"/>
  <c r="V391" i="5" s="1"/>
  <c r="M392" i="5"/>
  <c r="V392" i="5" s="1"/>
  <c r="M393" i="5"/>
  <c r="V393" i="5" s="1"/>
  <c r="M394" i="5"/>
  <c r="V394" i="5" s="1"/>
  <c r="M395" i="5"/>
  <c r="V395" i="5" s="1"/>
  <c r="M396" i="5"/>
  <c r="V396" i="5" s="1"/>
  <c r="M397" i="5"/>
  <c r="V397" i="5" s="1"/>
  <c r="M398" i="5"/>
  <c r="V398" i="5" s="1"/>
  <c r="M399" i="5"/>
  <c r="V399" i="5" s="1"/>
  <c r="M400" i="5"/>
  <c r="V400" i="5" s="1"/>
  <c r="M401" i="5"/>
  <c r="V401" i="5" s="1"/>
  <c r="M402" i="5"/>
  <c r="V402" i="5" s="1"/>
  <c r="M403" i="5"/>
  <c r="V403" i="5" s="1"/>
  <c r="M404" i="5"/>
  <c r="V404" i="5" s="1"/>
  <c r="M405" i="5"/>
  <c r="V405" i="5" s="1"/>
  <c r="M406" i="5"/>
  <c r="V406" i="5" s="1"/>
  <c r="M407" i="5"/>
  <c r="V407" i="5" s="1"/>
  <c r="M408" i="5"/>
  <c r="V408" i="5" s="1"/>
  <c r="M409" i="5"/>
  <c r="V409" i="5" s="1"/>
  <c r="M410" i="5"/>
  <c r="V410" i="5" s="1"/>
  <c r="M411" i="5"/>
  <c r="V411" i="5" s="1"/>
  <c r="M412" i="5"/>
  <c r="V412" i="5" s="1"/>
  <c r="M413" i="5"/>
  <c r="V413" i="5" s="1"/>
  <c r="M414" i="5"/>
  <c r="V414" i="5" s="1"/>
  <c r="M415" i="5"/>
  <c r="V415" i="5" s="1"/>
  <c r="M416" i="5"/>
  <c r="V416" i="5" s="1"/>
  <c r="M417" i="5"/>
  <c r="V417" i="5" s="1"/>
  <c r="M418" i="5"/>
  <c r="V418" i="5" s="1"/>
  <c r="M419" i="5"/>
  <c r="V419" i="5" s="1"/>
  <c r="M420" i="5"/>
  <c r="V420" i="5" s="1"/>
  <c r="M421" i="5"/>
  <c r="V421" i="5" s="1"/>
  <c r="M422" i="5"/>
  <c r="V422" i="5" s="1"/>
  <c r="M423" i="5"/>
  <c r="V423" i="5" s="1"/>
  <c r="M424" i="5"/>
  <c r="V424" i="5" s="1"/>
  <c r="M425" i="5"/>
  <c r="V425" i="5" s="1"/>
  <c r="M426" i="5"/>
  <c r="V426" i="5" s="1"/>
  <c r="M427" i="5"/>
  <c r="V427" i="5" s="1"/>
  <c r="M428" i="5"/>
  <c r="V428" i="5" s="1"/>
  <c r="M429" i="5"/>
  <c r="V429" i="5" s="1"/>
  <c r="M430" i="5"/>
  <c r="V430" i="5" s="1"/>
  <c r="M431" i="5"/>
  <c r="V431" i="5" s="1"/>
  <c r="M432" i="5"/>
  <c r="V432" i="5" s="1"/>
  <c r="M433" i="5"/>
  <c r="V433" i="5" s="1"/>
  <c r="M434" i="5"/>
  <c r="V434" i="5" s="1"/>
  <c r="M435" i="5"/>
  <c r="V435" i="5" s="1"/>
  <c r="M436" i="5"/>
  <c r="V436" i="5" s="1"/>
  <c r="M437" i="5"/>
  <c r="V437" i="5" s="1"/>
  <c r="M438" i="5"/>
  <c r="V438" i="5" s="1"/>
  <c r="M439" i="5"/>
  <c r="V439" i="5" s="1"/>
  <c r="M440" i="5"/>
  <c r="V440" i="5" s="1"/>
  <c r="M441" i="5"/>
  <c r="V441" i="5" s="1"/>
  <c r="M442" i="5"/>
  <c r="V442" i="5" s="1"/>
  <c r="M443" i="5"/>
  <c r="V443" i="5" s="1"/>
  <c r="M444" i="5"/>
  <c r="V444" i="5" s="1"/>
  <c r="M445" i="5"/>
  <c r="V445" i="5" s="1"/>
  <c r="M446" i="5"/>
  <c r="V446" i="5" s="1"/>
  <c r="M447" i="5"/>
  <c r="V447" i="5" s="1"/>
  <c r="M448" i="5"/>
  <c r="V448" i="5" s="1"/>
  <c r="M449" i="5"/>
  <c r="V449" i="5" s="1"/>
  <c r="M450" i="5"/>
  <c r="V450" i="5" s="1"/>
  <c r="M451" i="5"/>
  <c r="V451" i="5" s="1"/>
  <c r="M452" i="5"/>
  <c r="V452" i="5" s="1"/>
  <c r="M453" i="5"/>
  <c r="V453" i="5" s="1"/>
  <c r="M454" i="5"/>
  <c r="V454" i="5" s="1"/>
  <c r="M455" i="5"/>
  <c r="V455" i="5" s="1"/>
  <c r="M456" i="5"/>
  <c r="V456" i="5" s="1"/>
  <c r="M457" i="5"/>
  <c r="V457" i="5" s="1"/>
  <c r="M458" i="5"/>
  <c r="V458" i="5" s="1"/>
  <c r="M459" i="5"/>
  <c r="V459" i="5" s="1"/>
  <c r="M460" i="5"/>
  <c r="V460" i="5" s="1"/>
  <c r="M461" i="5"/>
  <c r="V461" i="5" s="1"/>
  <c r="M462" i="5"/>
  <c r="V462" i="5" s="1"/>
  <c r="M463" i="5"/>
  <c r="V463" i="5" s="1"/>
  <c r="M464" i="5"/>
  <c r="V464" i="5" s="1"/>
  <c r="M465" i="5"/>
  <c r="V465" i="5" s="1"/>
  <c r="M466" i="5"/>
  <c r="V466" i="5" s="1"/>
  <c r="M467" i="5"/>
  <c r="V467" i="5" s="1"/>
  <c r="M468" i="5"/>
  <c r="V468" i="5" s="1"/>
  <c r="M469" i="5"/>
  <c r="V469" i="5" s="1"/>
  <c r="M470" i="5"/>
  <c r="V470" i="5" s="1"/>
  <c r="M471" i="5"/>
  <c r="V471" i="5" s="1"/>
  <c r="M472" i="5"/>
  <c r="V472" i="5" s="1"/>
  <c r="M473" i="5"/>
  <c r="V473" i="5" s="1"/>
  <c r="M474" i="5"/>
  <c r="V474" i="5" s="1"/>
  <c r="M475" i="5"/>
  <c r="V475" i="5" s="1"/>
  <c r="M476" i="5"/>
  <c r="V476" i="5" s="1"/>
  <c r="M477" i="5"/>
  <c r="V477" i="5" s="1"/>
  <c r="M478" i="5"/>
  <c r="V478" i="5" s="1"/>
  <c r="M479" i="5"/>
  <c r="V479" i="5" s="1"/>
  <c r="M480" i="5"/>
  <c r="V480" i="5" s="1"/>
  <c r="M481" i="5"/>
  <c r="V481" i="5" s="1"/>
  <c r="M482" i="5"/>
  <c r="V482" i="5" s="1"/>
  <c r="M483" i="5"/>
  <c r="V483" i="5" s="1"/>
  <c r="M484" i="5"/>
  <c r="V484" i="5" s="1"/>
  <c r="M485" i="5"/>
  <c r="V485" i="5" s="1"/>
  <c r="M486" i="5"/>
  <c r="V486" i="5" s="1"/>
  <c r="M487" i="5"/>
  <c r="V487" i="5" s="1"/>
  <c r="M488" i="5"/>
  <c r="V488" i="5" s="1"/>
  <c r="M489" i="5"/>
  <c r="V489" i="5" s="1"/>
  <c r="M490" i="5"/>
  <c r="V490" i="5" s="1"/>
  <c r="M491" i="5"/>
  <c r="V491" i="5" s="1"/>
  <c r="M492" i="5"/>
  <c r="V492" i="5" s="1"/>
  <c r="M493" i="5"/>
  <c r="V493" i="5" s="1"/>
  <c r="M494" i="5"/>
  <c r="V494" i="5" s="1"/>
  <c r="M495" i="5"/>
  <c r="V495" i="5" s="1"/>
  <c r="M496" i="5"/>
  <c r="V496" i="5" s="1"/>
  <c r="M497" i="5"/>
  <c r="V497" i="5" s="1"/>
  <c r="M498" i="5"/>
  <c r="V498" i="5" s="1"/>
  <c r="M499" i="5"/>
  <c r="V499" i="5" s="1"/>
  <c r="M500" i="5"/>
  <c r="V500" i="5" s="1"/>
  <c r="M501" i="5"/>
  <c r="V501" i="5" s="1"/>
  <c r="M502" i="5"/>
  <c r="V502" i="5" s="1"/>
  <c r="M503" i="5"/>
  <c r="V503" i="5" s="1"/>
  <c r="M504" i="5"/>
  <c r="V504" i="5" s="1"/>
  <c r="M505" i="5"/>
  <c r="V505" i="5" s="1"/>
  <c r="M506" i="5"/>
  <c r="V506" i="5" s="1"/>
  <c r="M507" i="5"/>
  <c r="V507" i="5" s="1"/>
  <c r="M508" i="5"/>
  <c r="V508" i="5" s="1"/>
  <c r="M509" i="5"/>
  <c r="V509" i="5" s="1"/>
  <c r="M510" i="5"/>
  <c r="V510" i="5" s="1"/>
  <c r="M511" i="5"/>
  <c r="V511" i="5" s="1"/>
  <c r="M512" i="5"/>
  <c r="V512" i="5" s="1"/>
  <c r="M513" i="5"/>
  <c r="V513" i="5" s="1"/>
  <c r="M514" i="5"/>
  <c r="V514" i="5" s="1"/>
  <c r="M515" i="5"/>
  <c r="V515" i="5" s="1"/>
  <c r="M516" i="5"/>
  <c r="V516" i="5" s="1"/>
  <c r="M517" i="5"/>
  <c r="V517" i="5" s="1"/>
  <c r="M518" i="5"/>
  <c r="V518" i="5" s="1"/>
  <c r="M519" i="5"/>
  <c r="V519" i="5" s="1"/>
  <c r="M520" i="5"/>
  <c r="V520" i="5" s="1"/>
  <c r="M521" i="5"/>
  <c r="V521" i="5" s="1"/>
  <c r="M522" i="5"/>
  <c r="V522" i="5" s="1"/>
  <c r="M523" i="5"/>
  <c r="V523" i="5" s="1"/>
  <c r="M524" i="5"/>
  <c r="V524" i="5" s="1"/>
  <c r="M525" i="5"/>
  <c r="V525" i="5" s="1"/>
  <c r="M526" i="5"/>
  <c r="V526" i="5" s="1"/>
  <c r="M527" i="5"/>
  <c r="V527" i="5" s="1"/>
  <c r="M528" i="5"/>
  <c r="V528" i="5" s="1"/>
  <c r="M529" i="5"/>
  <c r="V529" i="5" s="1"/>
  <c r="M530" i="5"/>
  <c r="V530" i="5" s="1"/>
  <c r="M531" i="5"/>
  <c r="V531" i="5" s="1"/>
  <c r="M532" i="5"/>
  <c r="V532" i="5" s="1"/>
  <c r="M533" i="5"/>
  <c r="V533" i="5" s="1"/>
  <c r="M534" i="5"/>
  <c r="V534" i="5" s="1"/>
  <c r="M535" i="5"/>
  <c r="V535" i="5" s="1"/>
  <c r="M536" i="5"/>
  <c r="V536" i="5" s="1"/>
  <c r="M537" i="5"/>
  <c r="V537" i="5" s="1"/>
  <c r="M538" i="5"/>
  <c r="V538" i="5" s="1"/>
  <c r="M539" i="5"/>
  <c r="V539" i="5" s="1"/>
  <c r="M540" i="5"/>
  <c r="V540" i="5" s="1"/>
  <c r="M541" i="5"/>
  <c r="V541" i="5" s="1"/>
  <c r="M542" i="5"/>
  <c r="V542" i="5" s="1"/>
  <c r="M543" i="5"/>
  <c r="V543" i="5" s="1"/>
  <c r="M544" i="5"/>
  <c r="V544" i="5" s="1"/>
  <c r="M545" i="5"/>
  <c r="V545" i="5" s="1"/>
  <c r="M546" i="5"/>
  <c r="V546" i="5" s="1"/>
  <c r="M547" i="5"/>
  <c r="V547" i="5" s="1"/>
  <c r="M548" i="5"/>
  <c r="V548" i="5" s="1"/>
  <c r="M549" i="5"/>
  <c r="V549" i="5" s="1"/>
  <c r="M550" i="5"/>
  <c r="V550" i="5" s="1"/>
  <c r="M551" i="5"/>
  <c r="V551" i="5" s="1"/>
  <c r="M552" i="5"/>
  <c r="V552" i="5" s="1"/>
  <c r="M553" i="5"/>
  <c r="V553" i="5" s="1"/>
  <c r="M554" i="5"/>
  <c r="V554" i="5" s="1"/>
  <c r="M555" i="5"/>
  <c r="V555" i="5" s="1"/>
  <c r="M556" i="5"/>
  <c r="V556" i="5" s="1"/>
  <c r="M557" i="5"/>
  <c r="V557" i="5" s="1"/>
  <c r="M558" i="5"/>
  <c r="V558" i="5" s="1"/>
  <c r="M559" i="5"/>
  <c r="V559" i="5" s="1"/>
  <c r="M560" i="5"/>
  <c r="V560" i="5" s="1"/>
  <c r="M561" i="5"/>
  <c r="V561" i="5" s="1"/>
  <c r="M562" i="5"/>
  <c r="V562" i="5" s="1"/>
  <c r="M563" i="5"/>
  <c r="V563" i="5" s="1"/>
  <c r="M564" i="5"/>
  <c r="V564" i="5" s="1"/>
  <c r="M565" i="5"/>
  <c r="V565" i="5" s="1"/>
  <c r="M566" i="5"/>
  <c r="V566" i="5" s="1"/>
  <c r="M567" i="5"/>
  <c r="V567" i="5" s="1"/>
  <c r="M568" i="5"/>
  <c r="V568" i="5" s="1"/>
  <c r="M569" i="5"/>
  <c r="V569" i="5" s="1"/>
  <c r="M570" i="5"/>
  <c r="V570" i="5" s="1"/>
  <c r="M571" i="5"/>
  <c r="V571" i="5" s="1"/>
  <c r="M572" i="5"/>
  <c r="V572" i="5" s="1"/>
  <c r="M573" i="5"/>
  <c r="V573" i="5" s="1"/>
  <c r="M574" i="5"/>
  <c r="V574" i="5" s="1"/>
  <c r="M575" i="5"/>
  <c r="V575" i="5" s="1"/>
  <c r="M576" i="5"/>
  <c r="V576" i="5" s="1"/>
  <c r="M577" i="5"/>
  <c r="V577" i="5" s="1"/>
  <c r="M578" i="5"/>
  <c r="V578" i="5" s="1"/>
  <c r="M579" i="5"/>
  <c r="V579" i="5" s="1"/>
  <c r="M580" i="5"/>
  <c r="V580" i="5" s="1"/>
  <c r="M581" i="5"/>
  <c r="V581" i="5" s="1"/>
  <c r="M582" i="5"/>
  <c r="V582" i="5" s="1"/>
  <c r="M583" i="5"/>
  <c r="V583" i="5" s="1"/>
  <c r="M584" i="5"/>
  <c r="V584" i="5" s="1"/>
  <c r="M585" i="5"/>
  <c r="V585" i="5" s="1"/>
  <c r="M586" i="5"/>
  <c r="V586" i="5" s="1"/>
  <c r="M587" i="5"/>
  <c r="V587" i="5" s="1"/>
  <c r="M588" i="5"/>
  <c r="V588" i="5" s="1"/>
  <c r="M589" i="5"/>
  <c r="V589" i="5" s="1"/>
  <c r="M590" i="5"/>
  <c r="V590" i="5" s="1"/>
  <c r="M591" i="5"/>
  <c r="V591" i="5" s="1"/>
  <c r="M592" i="5"/>
  <c r="V592" i="5" s="1"/>
  <c r="M593" i="5"/>
  <c r="V593" i="5" s="1"/>
  <c r="M594" i="5"/>
  <c r="V594" i="5" s="1"/>
  <c r="M595" i="5"/>
  <c r="V595" i="5" s="1"/>
  <c r="M596" i="5"/>
  <c r="V596" i="5" s="1"/>
  <c r="M597" i="5"/>
  <c r="V597" i="5" s="1"/>
  <c r="M598" i="5"/>
  <c r="V598" i="5" s="1"/>
  <c r="M599" i="5"/>
  <c r="V599" i="5" s="1"/>
  <c r="M600" i="5"/>
  <c r="V600" i="5" s="1"/>
  <c r="M601" i="5"/>
  <c r="V601" i="5" s="1"/>
  <c r="M602" i="5"/>
  <c r="V602" i="5" s="1"/>
  <c r="M603" i="5"/>
  <c r="V603" i="5" s="1"/>
  <c r="M604" i="5"/>
  <c r="V604" i="5" s="1"/>
  <c r="M605" i="5"/>
  <c r="V605" i="5" s="1"/>
  <c r="M606" i="5"/>
  <c r="V606" i="5" s="1"/>
  <c r="M607" i="5"/>
  <c r="V607" i="5" s="1"/>
  <c r="M608" i="5"/>
  <c r="V608" i="5" s="1"/>
  <c r="M609" i="5"/>
  <c r="V609" i="5" s="1"/>
  <c r="M610" i="5"/>
  <c r="V610" i="5" s="1"/>
  <c r="M611" i="5"/>
  <c r="V611" i="5" s="1"/>
  <c r="M612" i="5"/>
  <c r="V612" i="5" s="1"/>
  <c r="M613" i="5"/>
  <c r="V613" i="5" s="1"/>
  <c r="M614" i="5"/>
  <c r="V614" i="5" s="1"/>
  <c r="M615" i="5"/>
  <c r="V615" i="5" s="1"/>
  <c r="M616" i="5"/>
  <c r="V616" i="5" s="1"/>
  <c r="M617" i="5"/>
  <c r="V617" i="5" s="1"/>
  <c r="M618" i="5"/>
  <c r="V618" i="5" s="1"/>
  <c r="M619" i="5"/>
  <c r="V619" i="5" s="1"/>
  <c r="M620" i="5"/>
  <c r="V620" i="5" s="1"/>
  <c r="M621" i="5"/>
  <c r="V621" i="5" s="1"/>
  <c r="M622" i="5"/>
  <c r="V622" i="5" s="1"/>
  <c r="M623" i="5"/>
  <c r="V623" i="5" s="1"/>
  <c r="M624" i="5"/>
  <c r="V624" i="5" s="1"/>
  <c r="M625" i="5"/>
  <c r="V625" i="5" s="1"/>
  <c r="M626" i="5"/>
  <c r="V626" i="5" s="1"/>
  <c r="M627" i="5"/>
  <c r="V627" i="5" s="1"/>
  <c r="M628" i="5"/>
  <c r="V628" i="5" s="1"/>
  <c r="M629" i="5"/>
  <c r="V629" i="5" s="1"/>
  <c r="M630" i="5"/>
  <c r="V630" i="5" s="1"/>
  <c r="M631" i="5"/>
  <c r="V631" i="5" s="1"/>
  <c r="M632" i="5"/>
  <c r="V632" i="5" s="1"/>
  <c r="M633" i="5"/>
  <c r="V633" i="5" s="1"/>
  <c r="M634" i="5"/>
  <c r="V634" i="5" s="1"/>
  <c r="M635" i="5"/>
  <c r="V635" i="5" s="1"/>
  <c r="M636" i="5"/>
  <c r="V636" i="5" s="1"/>
  <c r="M637" i="5"/>
  <c r="V637" i="5" s="1"/>
  <c r="M638" i="5"/>
  <c r="V638" i="5" s="1"/>
  <c r="M639" i="5"/>
  <c r="V639" i="5" s="1"/>
  <c r="M640" i="5"/>
  <c r="V640" i="5" s="1"/>
  <c r="M641" i="5"/>
  <c r="V641" i="5" s="1"/>
  <c r="M642" i="5"/>
  <c r="V642" i="5" s="1"/>
  <c r="M643" i="5"/>
  <c r="V643" i="5" s="1"/>
  <c r="M644" i="5"/>
  <c r="V644" i="5" s="1"/>
  <c r="M645" i="5"/>
  <c r="V645" i="5" s="1"/>
  <c r="M646" i="5"/>
  <c r="V646" i="5" s="1"/>
  <c r="M647" i="5"/>
  <c r="V647" i="5" s="1"/>
  <c r="M648" i="5"/>
  <c r="V648" i="5" s="1"/>
  <c r="M649" i="5"/>
  <c r="V649" i="5" s="1"/>
  <c r="M650" i="5"/>
  <c r="V650" i="5" s="1"/>
  <c r="M651" i="5"/>
  <c r="V651" i="5" s="1"/>
  <c r="M652" i="5"/>
  <c r="V652" i="5" s="1"/>
  <c r="M653" i="5"/>
  <c r="V653" i="5" s="1"/>
  <c r="M654" i="5"/>
  <c r="V654" i="5" s="1"/>
  <c r="M655" i="5"/>
  <c r="V655" i="5" s="1"/>
  <c r="M656" i="5"/>
  <c r="V656" i="5" s="1"/>
  <c r="M657" i="5"/>
  <c r="V657" i="5" s="1"/>
  <c r="M658" i="5"/>
  <c r="V658" i="5" s="1"/>
  <c r="M659" i="5"/>
  <c r="V659" i="5" s="1"/>
  <c r="M660" i="5"/>
  <c r="V660" i="5" s="1"/>
  <c r="M661" i="5"/>
  <c r="V661" i="5" s="1"/>
  <c r="M662" i="5"/>
  <c r="V662" i="5" s="1"/>
  <c r="M663" i="5"/>
  <c r="V663" i="5" s="1"/>
  <c r="M664" i="5"/>
  <c r="V664" i="5" s="1"/>
  <c r="M665" i="5"/>
  <c r="V665" i="5" s="1"/>
  <c r="M666" i="5"/>
  <c r="V666" i="5" s="1"/>
  <c r="M667" i="5"/>
  <c r="V667" i="5" s="1"/>
  <c r="M668" i="5"/>
  <c r="V668" i="5" s="1"/>
  <c r="M669" i="5"/>
  <c r="V669" i="5" s="1"/>
  <c r="M670" i="5"/>
  <c r="V670" i="5" s="1"/>
  <c r="M671" i="5"/>
  <c r="V671" i="5" s="1"/>
  <c r="M672" i="5"/>
  <c r="V672" i="5" s="1"/>
  <c r="M673" i="5"/>
  <c r="V673" i="5" s="1"/>
  <c r="M674" i="5"/>
  <c r="V674" i="5" s="1"/>
  <c r="M675" i="5"/>
  <c r="V675" i="5" s="1"/>
  <c r="M676" i="5"/>
  <c r="V676" i="5" s="1"/>
  <c r="M677" i="5"/>
  <c r="V677" i="5" s="1"/>
  <c r="M678" i="5"/>
  <c r="V678" i="5" s="1"/>
  <c r="M679" i="5"/>
  <c r="V679" i="5" s="1"/>
  <c r="M680" i="5"/>
  <c r="V680" i="5" s="1"/>
  <c r="M681" i="5"/>
  <c r="V681" i="5" s="1"/>
  <c r="M682" i="5"/>
  <c r="V682" i="5" s="1"/>
  <c r="M683" i="5"/>
  <c r="V683" i="5" s="1"/>
  <c r="M684" i="5"/>
  <c r="V684" i="5" s="1"/>
  <c r="M685" i="5"/>
  <c r="V685" i="5" s="1"/>
  <c r="M686" i="5"/>
  <c r="V686" i="5" s="1"/>
  <c r="M687" i="5"/>
  <c r="V687" i="5" s="1"/>
  <c r="M688" i="5"/>
  <c r="V688" i="5" s="1"/>
  <c r="M689" i="5"/>
  <c r="V689" i="5" s="1"/>
  <c r="M690" i="5"/>
  <c r="V690" i="5" s="1"/>
  <c r="M691" i="5"/>
  <c r="V691" i="5" s="1"/>
  <c r="M692" i="5"/>
  <c r="V692" i="5" s="1"/>
  <c r="M693" i="5"/>
  <c r="V693" i="5" s="1"/>
  <c r="M694" i="5"/>
  <c r="V694" i="5" s="1"/>
  <c r="M695" i="5"/>
  <c r="V695" i="5" s="1"/>
  <c r="M696" i="5"/>
  <c r="V696" i="5" s="1"/>
  <c r="M697" i="5"/>
  <c r="V697" i="5" s="1"/>
  <c r="M698" i="5"/>
  <c r="V698" i="5" s="1"/>
  <c r="M699" i="5"/>
  <c r="V699" i="5" s="1"/>
  <c r="M700" i="5"/>
  <c r="V700" i="5" s="1"/>
  <c r="M701" i="5"/>
  <c r="V701" i="5" s="1"/>
  <c r="M702" i="5"/>
  <c r="V702" i="5" s="1"/>
  <c r="M703" i="5"/>
  <c r="V703" i="5" s="1"/>
  <c r="M704" i="5"/>
  <c r="V704" i="5" s="1"/>
  <c r="M705" i="5"/>
  <c r="V705" i="5" s="1"/>
  <c r="M706" i="5"/>
  <c r="V706" i="5" s="1"/>
  <c r="M707" i="5"/>
  <c r="V707" i="5" s="1"/>
  <c r="M708" i="5"/>
  <c r="V708" i="5" s="1"/>
  <c r="M709" i="5"/>
  <c r="V709" i="5" s="1"/>
  <c r="M710" i="5"/>
  <c r="V710" i="5" s="1"/>
  <c r="M711" i="5"/>
  <c r="V711" i="5" s="1"/>
  <c r="M712" i="5"/>
  <c r="V712" i="5" s="1"/>
  <c r="M713" i="5"/>
  <c r="V713" i="5" s="1"/>
  <c r="M714" i="5"/>
  <c r="V714" i="5" s="1"/>
  <c r="M715" i="5"/>
  <c r="V715" i="5" s="1"/>
  <c r="M716" i="5"/>
  <c r="V716" i="5" s="1"/>
  <c r="M717" i="5"/>
  <c r="V717" i="5" s="1"/>
  <c r="M718" i="5"/>
  <c r="V718" i="5" s="1"/>
  <c r="M719" i="5"/>
  <c r="V719" i="5" s="1"/>
  <c r="M720" i="5"/>
  <c r="V720" i="5" s="1"/>
  <c r="M721" i="5"/>
  <c r="V721" i="5" s="1"/>
  <c r="M722" i="5"/>
  <c r="V722" i="5" s="1"/>
  <c r="M723" i="5"/>
  <c r="V723" i="5" s="1"/>
  <c r="M724" i="5"/>
  <c r="V724" i="5" s="1"/>
  <c r="M725" i="5"/>
  <c r="V725" i="5" s="1"/>
  <c r="M726" i="5"/>
  <c r="V726" i="5" s="1"/>
  <c r="M727" i="5"/>
  <c r="V727" i="5" s="1"/>
  <c r="M728" i="5"/>
  <c r="V728" i="5" s="1"/>
  <c r="M729" i="5"/>
  <c r="V729" i="5" s="1"/>
  <c r="M730" i="5"/>
  <c r="V730" i="5" s="1"/>
  <c r="M731" i="5"/>
  <c r="V731" i="5" s="1"/>
  <c r="M732" i="5"/>
  <c r="V732" i="5" s="1"/>
  <c r="M733" i="5"/>
  <c r="V733" i="5" s="1"/>
  <c r="M734" i="5"/>
  <c r="V734" i="5" s="1"/>
  <c r="M735" i="5"/>
  <c r="V735" i="5" s="1"/>
  <c r="M736" i="5"/>
  <c r="V736" i="5" s="1"/>
  <c r="M737" i="5"/>
  <c r="V737" i="5" s="1"/>
  <c r="M738" i="5"/>
  <c r="V738" i="5" s="1"/>
  <c r="M739" i="5"/>
  <c r="V739" i="5" s="1"/>
  <c r="M740" i="5"/>
  <c r="V740" i="5" s="1"/>
  <c r="M741" i="5"/>
  <c r="V741" i="5" s="1"/>
  <c r="M742" i="5"/>
  <c r="V742" i="5" s="1"/>
  <c r="M743" i="5"/>
  <c r="V743" i="5" s="1"/>
  <c r="M744" i="5"/>
  <c r="V744" i="5" s="1"/>
  <c r="M745" i="5"/>
  <c r="V745" i="5" s="1"/>
  <c r="M746" i="5"/>
  <c r="V746" i="5" s="1"/>
  <c r="M747" i="5"/>
  <c r="V747" i="5" s="1"/>
  <c r="M748" i="5"/>
  <c r="V748" i="5" s="1"/>
  <c r="M749" i="5"/>
  <c r="V749" i="5" s="1"/>
  <c r="M750" i="5"/>
  <c r="V750" i="5" s="1"/>
  <c r="M751" i="5"/>
  <c r="V751" i="5" s="1"/>
  <c r="M752" i="5"/>
  <c r="V752" i="5" s="1"/>
  <c r="M753" i="5"/>
  <c r="V753" i="5" s="1"/>
  <c r="M754" i="5"/>
  <c r="V754" i="5" s="1"/>
  <c r="M755" i="5"/>
  <c r="V755" i="5" s="1"/>
  <c r="M756" i="5"/>
  <c r="V756" i="5" s="1"/>
  <c r="M757" i="5"/>
  <c r="V757" i="5" s="1"/>
  <c r="M758" i="5"/>
  <c r="V758" i="5" s="1"/>
  <c r="M759" i="5"/>
  <c r="V759" i="5" s="1"/>
  <c r="M760" i="5"/>
  <c r="V760" i="5" s="1"/>
  <c r="M761" i="5"/>
  <c r="V761" i="5" s="1"/>
  <c r="M762" i="5"/>
  <c r="V762" i="5" s="1"/>
  <c r="M763" i="5"/>
  <c r="V763" i="5" s="1"/>
  <c r="M764" i="5"/>
  <c r="V764" i="5" s="1"/>
  <c r="M765" i="5"/>
  <c r="V765" i="5" s="1"/>
  <c r="M766" i="5"/>
  <c r="V766" i="5" s="1"/>
  <c r="M767" i="5"/>
  <c r="V767" i="5" s="1"/>
  <c r="M768" i="5"/>
  <c r="V768" i="5" s="1"/>
  <c r="M769" i="5"/>
  <c r="V769" i="5" s="1"/>
  <c r="M770" i="5"/>
  <c r="V770" i="5" s="1"/>
  <c r="M771" i="5"/>
  <c r="V771" i="5" s="1"/>
  <c r="M772" i="5"/>
  <c r="V772" i="5" s="1"/>
  <c r="M773" i="5"/>
  <c r="V773" i="5" s="1"/>
  <c r="M774" i="5"/>
  <c r="V774" i="5" s="1"/>
  <c r="M775" i="5"/>
  <c r="V775" i="5" s="1"/>
  <c r="M776" i="5"/>
  <c r="V776" i="5" s="1"/>
  <c r="M777" i="5"/>
  <c r="V777" i="5" s="1"/>
  <c r="M778" i="5"/>
  <c r="V778" i="5" s="1"/>
  <c r="M779" i="5"/>
  <c r="V779" i="5" s="1"/>
  <c r="M780" i="5"/>
  <c r="V780" i="5" s="1"/>
  <c r="M781" i="5"/>
  <c r="V781" i="5" s="1"/>
  <c r="M782" i="5"/>
  <c r="V782" i="5" s="1"/>
  <c r="M783" i="5"/>
  <c r="V783" i="5" s="1"/>
  <c r="M784" i="5"/>
  <c r="V784" i="5" s="1"/>
  <c r="M785" i="5"/>
  <c r="V785" i="5" s="1"/>
  <c r="M786" i="5"/>
  <c r="V786" i="5" s="1"/>
  <c r="M787" i="5"/>
  <c r="V787" i="5" s="1"/>
  <c r="M788" i="5"/>
  <c r="V788" i="5" s="1"/>
  <c r="M789" i="5"/>
  <c r="V789" i="5" s="1"/>
  <c r="M790" i="5"/>
  <c r="V790" i="5" s="1"/>
  <c r="M791" i="5"/>
  <c r="V791" i="5" s="1"/>
  <c r="M792" i="5"/>
  <c r="V792" i="5" s="1"/>
  <c r="M793" i="5"/>
  <c r="V793" i="5" s="1"/>
  <c r="M794" i="5"/>
  <c r="V794" i="5" s="1"/>
  <c r="M795" i="5"/>
  <c r="V795" i="5" s="1"/>
  <c r="M796" i="5"/>
  <c r="V796" i="5" s="1"/>
  <c r="M797" i="5"/>
  <c r="V797" i="5" s="1"/>
  <c r="M798" i="5"/>
  <c r="V798" i="5" s="1"/>
  <c r="M799" i="5"/>
  <c r="V799" i="5" s="1"/>
  <c r="M800" i="5"/>
  <c r="V800" i="5" s="1"/>
  <c r="M801" i="5"/>
  <c r="V801" i="5" s="1"/>
  <c r="M802" i="5"/>
  <c r="V802" i="5" s="1"/>
  <c r="M803" i="5"/>
  <c r="V803" i="5" s="1"/>
  <c r="M804" i="5"/>
  <c r="V804" i="5" s="1"/>
  <c r="M805" i="5"/>
  <c r="V805" i="5" s="1"/>
  <c r="M806" i="5"/>
  <c r="V806" i="5" s="1"/>
  <c r="M807" i="5"/>
  <c r="V807" i="5" s="1"/>
  <c r="M808" i="5"/>
  <c r="V808" i="5" s="1"/>
  <c r="M809" i="5"/>
  <c r="V809" i="5" s="1"/>
  <c r="M810" i="5"/>
  <c r="V810" i="5" s="1"/>
  <c r="M811" i="5"/>
  <c r="V811" i="5" s="1"/>
  <c r="M812" i="5"/>
  <c r="V812" i="5" s="1"/>
  <c r="M813" i="5"/>
  <c r="V813" i="5" s="1"/>
  <c r="M814" i="5"/>
  <c r="V814" i="5" s="1"/>
  <c r="M815" i="5"/>
  <c r="V815" i="5" s="1"/>
  <c r="M816" i="5"/>
  <c r="V816" i="5" s="1"/>
  <c r="M817" i="5"/>
  <c r="V817" i="5" s="1"/>
  <c r="M818" i="5"/>
  <c r="V818" i="5" s="1"/>
  <c r="M819" i="5"/>
  <c r="V819" i="5" s="1"/>
  <c r="M820" i="5"/>
  <c r="V820" i="5" s="1"/>
  <c r="M821" i="5"/>
  <c r="V821" i="5" s="1"/>
  <c r="M822" i="5"/>
  <c r="V822" i="5" s="1"/>
  <c r="M823" i="5"/>
  <c r="V823" i="5" s="1"/>
  <c r="M824" i="5"/>
  <c r="V824" i="5" s="1"/>
  <c r="M825" i="5"/>
  <c r="V825" i="5" s="1"/>
  <c r="M826" i="5"/>
  <c r="V826" i="5" s="1"/>
  <c r="M827" i="5"/>
  <c r="V827" i="5" s="1"/>
  <c r="M828" i="5"/>
  <c r="V828" i="5" s="1"/>
  <c r="M829" i="5"/>
  <c r="V829" i="5" s="1"/>
  <c r="M830" i="5"/>
  <c r="V830" i="5" s="1"/>
  <c r="M831" i="5"/>
  <c r="V831" i="5" s="1"/>
  <c r="M832" i="5"/>
  <c r="V832" i="5" s="1"/>
  <c r="M833" i="5"/>
  <c r="V833" i="5" s="1"/>
  <c r="M834" i="5"/>
  <c r="V834" i="5" s="1"/>
  <c r="M835" i="5"/>
  <c r="V835" i="5" s="1"/>
  <c r="M836" i="5"/>
  <c r="V836" i="5" s="1"/>
  <c r="M837" i="5"/>
  <c r="V837" i="5" s="1"/>
  <c r="M838" i="5"/>
  <c r="V838" i="5" s="1"/>
  <c r="M839" i="5"/>
  <c r="V839" i="5" s="1"/>
  <c r="M840" i="5"/>
  <c r="V840" i="5" s="1"/>
  <c r="M841" i="5"/>
  <c r="V841" i="5" s="1"/>
  <c r="M842" i="5"/>
  <c r="V842" i="5" s="1"/>
  <c r="M843" i="5"/>
  <c r="V843" i="5" s="1"/>
  <c r="M844" i="5"/>
  <c r="V844" i="5" s="1"/>
  <c r="M845" i="5"/>
  <c r="V845" i="5" s="1"/>
  <c r="M846" i="5"/>
  <c r="V846" i="5" s="1"/>
  <c r="M847" i="5"/>
  <c r="V847" i="5" s="1"/>
  <c r="M848" i="5"/>
  <c r="V848" i="5" s="1"/>
  <c r="M849" i="5"/>
  <c r="V849" i="5" s="1"/>
  <c r="M850" i="5"/>
  <c r="V850" i="5" s="1"/>
  <c r="M851" i="5"/>
  <c r="V851" i="5" s="1"/>
  <c r="M852" i="5"/>
  <c r="V852" i="5" s="1"/>
  <c r="M853" i="5"/>
  <c r="V853" i="5" s="1"/>
  <c r="M854" i="5"/>
  <c r="V854" i="5" s="1"/>
  <c r="M855" i="5"/>
  <c r="V855" i="5" s="1"/>
  <c r="M856" i="5"/>
  <c r="V856" i="5" s="1"/>
  <c r="M857" i="5"/>
  <c r="V857" i="5" s="1"/>
  <c r="M858" i="5"/>
  <c r="V858" i="5" s="1"/>
  <c r="M859" i="5"/>
  <c r="V859" i="5" s="1"/>
  <c r="M860" i="5"/>
  <c r="V860" i="5" s="1"/>
  <c r="M861" i="5"/>
  <c r="V861" i="5" s="1"/>
  <c r="M862" i="5"/>
  <c r="V862" i="5" s="1"/>
  <c r="M863" i="5"/>
  <c r="V863" i="5" s="1"/>
  <c r="M864" i="5"/>
  <c r="V864" i="5" s="1"/>
  <c r="M865" i="5"/>
  <c r="V865" i="5" s="1"/>
  <c r="M866" i="5"/>
  <c r="V866" i="5" s="1"/>
  <c r="M867" i="5"/>
  <c r="V867" i="5" s="1"/>
  <c r="M868" i="5"/>
  <c r="V868" i="5" s="1"/>
  <c r="M869" i="5"/>
  <c r="V869" i="5" s="1"/>
  <c r="M870" i="5"/>
  <c r="V870" i="5" s="1"/>
  <c r="M871" i="5"/>
  <c r="V871" i="5" s="1"/>
  <c r="M872" i="5"/>
  <c r="V872" i="5" s="1"/>
  <c r="M873" i="5"/>
  <c r="V873" i="5" s="1"/>
  <c r="M874" i="5"/>
  <c r="V874" i="5" s="1"/>
  <c r="M875" i="5"/>
  <c r="V875" i="5" s="1"/>
  <c r="M876" i="5"/>
  <c r="V876" i="5" s="1"/>
  <c r="M877" i="5"/>
  <c r="V877" i="5" s="1"/>
  <c r="M878" i="5"/>
  <c r="V878" i="5" s="1"/>
  <c r="M879" i="5"/>
  <c r="V879" i="5" s="1"/>
  <c r="M880" i="5"/>
  <c r="V880" i="5" s="1"/>
  <c r="M881" i="5"/>
  <c r="V881" i="5" s="1"/>
  <c r="M882" i="5"/>
  <c r="V882" i="5" s="1"/>
  <c r="M883" i="5"/>
  <c r="V883" i="5" s="1"/>
  <c r="M884" i="5"/>
  <c r="V884" i="5" s="1"/>
  <c r="M885" i="5"/>
  <c r="V885" i="5" s="1"/>
  <c r="M886" i="5"/>
  <c r="V886" i="5" s="1"/>
  <c r="M887" i="5"/>
  <c r="V887" i="5" s="1"/>
  <c r="M888" i="5"/>
  <c r="V888" i="5" s="1"/>
  <c r="M889" i="5"/>
  <c r="V889" i="5" s="1"/>
  <c r="M890" i="5"/>
  <c r="V890" i="5" s="1"/>
  <c r="M891" i="5"/>
  <c r="V891" i="5" s="1"/>
  <c r="M892" i="5"/>
  <c r="V892" i="5" s="1"/>
  <c r="M893" i="5"/>
  <c r="V893" i="5" s="1"/>
  <c r="M894" i="5"/>
  <c r="V894" i="5" s="1"/>
  <c r="M895" i="5"/>
  <c r="V895" i="5" s="1"/>
  <c r="M896" i="5"/>
  <c r="V896" i="5" s="1"/>
  <c r="M897" i="5"/>
  <c r="V897" i="5" s="1"/>
  <c r="M898" i="5"/>
  <c r="V898" i="5" s="1"/>
  <c r="M899" i="5"/>
  <c r="V899" i="5" s="1"/>
  <c r="M900" i="5"/>
  <c r="V900" i="5" s="1"/>
  <c r="M901" i="5"/>
  <c r="V901" i="5" s="1"/>
  <c r="M902" i="5"/>
  <c r="V902" i="5" s="1"/>
  <c r="M903" i="5"/>
  <c r="V903" i="5" s="1"/>
  <c r="M904" i="5"/>
  <c r="V904" i="5" s="1"/>
  <c r="M905" i="5"/>
  <c r="V905" i="5" s="1"/>
  <c r="M906" i="5"/>
  <c r="V906" i="5" s="1"/>
  <c r="M907" i="5"/>
  <c r="V907" i="5" s="1"/>
  <c r="M908" i="5"/>
  <c r="V908" i="5" s="1"/>
  <c r="M909" i="5"/>
  <c r="V909" i="5" s="1"/>
  <c r="M910" i="5"/>
  <c r="V910" i="5" s="1"/>
  <c r="M911" i="5"/>
  <c r="V911" i="5" s="1"/>
  <c r="M912" i="5"/>
  <c r="V912" i="5" s="1"/>
  <c r="M913" i="5"/>
  <c r="V913" i="5" s="1"/>
  <c r="M914" i="5"/>
  <c r="V914" i="5" s="1"/>
  <c r="M915" i="5"/>
  <c r="V915" i="5" s="1"/>
  <c r="M916" i="5"/>
  <c r="V916" i="5" s="1"/>
  <c r="M917" i="5"/>
  <c r="V917" i="5" s="1"/>
  <c r="M918" i="5"/>
  <c r="V918" i="5" s="1"/>
  <c r="M919" i="5"/>
  <c r="V919" i="5" s="1"/>
  <c r="M920" i="5"/>
  <c r="V920" i="5" s="1"/>
  <c r="M921" i="5"/>
  <c r="V921" i="5" s="1"/>
  <c r="M922" i="5"/>
  <c r="V922" i="5" s="1"/>
  <c r="M923" i="5"/>
  <c r="V923" i="5" s="1"/>
  <c r="M924" i="5"/>
  <c r="V924" i="5" s="1"/>
  <c r="M925" i="5"/>
  <c r="V925" i="5" s="1"/>
  <c r="M926" i="5"/>
  <c r="V926" i="5" s="1"/>
  <c r="M927" i="5"/>
  <c r="V927" i="5" s="1"/>
  <c r="M928" i="5"/>
  <c r="V928" i="5" s="1"/>
  <c r="M929" i="5"/>
  <c r="V929" i="5" s="1"/>
  <c r="M930" i="5"/>
  <c r="V930" i="5" s="1"/>
  <c r="M931" i="5"/>
  <c r="V931" i="5" s="1"/>
  <c r="M932" i="5"/>
  <c r="V932" i="5" s="1"/>
  <c r="M933" i="5"/>
  <c r="V933" i="5" s="1"/>
  <c r="M934" i="5"/>
  <c r="V934" i="5" s="1"/>
  <c r="M935" i="5"/>
  <c r="V935" i="5" s="1"/>
  <c r="M936" i="5"/>
  <c r="V936" i="5" s="1"/>
  <c r="M937" i="5"/>
  <c r="V937" i="5" s="1"/>
  <c r="M938" i="5"/>
  <c r="V938" i="5" s="1"/>
  <c r="M939" i="5"/>
  <c r="V939" i="5" s="1"/>
  <c r="M940" i="5"/>
  <c r="V940" i="5" s="1"/>
  <c r="M941" i="5"/>
  <c r="V941" i="5" s="1"/>
  <c r="M942" i="5"/>
  <c r="V942" i="5" s="1"/>
  <c r="M943" i="5"/>
  <c r="V943" i="5" s="1"/>
  <c r="M944" i="5"/>
  <c r="V944" i="5" s="1"/>
  <c r="M945" i="5"/>
  <c r="V945" i="5" s="1"/>
  <c r="M946" i="5"/>
  <c r="V946" i="5" s="1"/>
  <c r="M947" i="5"/>
  <c r="V947" i="5" s="1"/>
  <c r="M948" i="5"/>
  <c r="V948" i="5" s="1"/>
  <c r="M949" i="5"/>
  <c r="V949" i="5" s="1"/>
  <c r="M950" i="5"/>
  <c r="V950" i="5" s="1"/>
  <c r="M951" i="5"/>
  <c r="V951" i="5" s="1"/>
  <c r="M952" i="5"/>
  <c r="V952" i="5" s="1"/>
  <c r="M953" i="5"/>
  <c r="V953" i="5" s="1"/>
  <c r="M954" i="5"/>
  <c r="V954" i="5" s="1"/>
  <c r="M955" i="5"/>
  <c r="V955" i="5" s="1"/>
  <c r="M956" i="5"/>
  <c r="V956" i="5" s="1"/>
  <c r="M957" i="5"/>
  <c r="V957" i="5" s="1"/>
  <c r="M958" i="5"/>
  <c r="V958" i="5" s="1"/>
  <c r="M959" i="5"/>
  <c r="V959" i="5" s="1"/>
  <c r="M960" i="5"/>
  <c r="V960" i="5" s="1"/>
  <c r="M961" i="5"/>
  <c r="V961" i="5" s="1"/>
  <c r="M962" i="5"/>
  <c r="V962" i="5" s="1"/>
  <c r="M963" i="5"/>
  <c r="V963" i="5" s="1"/>
  <c r="M964" i="5"/>
  <c r="V964" i="5" s="1"/>
  <c r="M965" i="5"/>
  <c r="V965" i="5" s="1"/>
  <c r="M966" i="5"/>
  <c r="V966" i="5" s="1"/>
  <c r="M967" i="5"/>
  <c r="V967" i="5" s="1"/>
  <c r="M968" i="5"/>
  <c r="V968" i="5" s="1"/>
  <c r="M969" i="5"/>
  <c r="V969" i="5" s="1"/>
  <c r="M970" i="5"/>
  <c r="V970" i="5" s="1"/>
  <c r="M971" i="5"/>
  <c r="V971" i="5" s="1"/>
  <c r="M972" i="5"/>
  <c r="V972" i="5" s="1"/>
  <c r="M973" i="5"/>
  <c r="V973" i="5" s="1"/>
  <c r="M974" i="5"/>
  <c r="V974" i="5" s="1"/>
  <c r="M975" i="5"/>
  <c r="V975" i="5" s="1"/>
  <c r="M976" i="5"/>
  <c r="V976" i="5" s="1"/>
  <c r="M977" i="5"/>
  <c r="V977" i="5" s="1"/>
  <c r="M978" i="5"/>
  <c r="V978" i="5" s="1"/>
  <c r="M979" i="5"/>
  <c r="V979" i="5" s="1"/>
  <c r="M980" i="5"/>
  <c r="V980" i="5" s="1"/>
  <c r="M981" i="5"/>
  <c r="V981" i="5" s="1"/>
  <c r="M982" i="5"/>
  <c r="V982" i="5" s="1"/>
  <c r="M983" i="5"/>
  <c r="V983" i="5" s="1"/>
  <c r="M984" i="5"/>
  <c r="V984" i="5" s="1"/>
  <c r="M985" i="5"/>
  <c r="V985" i="5" s="1"/>
  <c r="M986" i="5"/>
  <c r="V986" i="5" s="1"/>
  <c r="M987" i="5"/>
  <c r="V987" i="5" s="1"/>
  <c r="M988" i="5"/>
  <c r="V988" i="5" s="1"/>
  <c r="M989" i="5"/>
  <c r="V989" i="5" s="1"/>
  <c r="M990" i="5"/>
  <c r="V990" i="5" s="1"/>
  <c r="M991" i="5"/>
  <c r="V991" i="5" s="1"/>
  <c r="M992" i="5"/>
  <c r="V992" i="5" s="1"/>
  <c r="M993" i="5"/>
  <c r="V993" i="5" s="1"/>
  <c r="M994" i="5"/>
  <c r="V994" i="5" s="1"/>
  <c r="M995" i="5"/>
  <c r="V995" i="5" s="1"/>
  <c r="M996" i="5"/>
  <c r="V996" i="5" s="1"/>
  <c r="M997" i="5"/>
  <c r="V997" i="5" s="1"/>
  <c r="M998" i="5"/>
  <c r="V998" i="5" s="1"/>
  <c r="M999" i="5"/>
  <c r="V999" i="5" s="1"/>
  <c r="M1000" i="5"/>
  <c r="V1000" i="5" s="1"/>
  <c r="M1001" i="5"/>
  <c r="V1001" i="5" s="1"/>
  <c r="M1002" i="5"/>
  <c r="V1002" i="5" s="1"/>
  <c r="M1003" i="5"/>
  <c r="V1003" i="5" s="1"/>
  <c r="M1004" i="5"/>
  <c r="V1004" i="5" s="1"/>
  <c r="M1005" i="5"/>
  <c r="V1005" i="5" s="1"/>
  <c r="M1006" i="5"/>
  <c r="V1006" i="5" s="1"/>
  <c r="M1007" i="5"/>
  <c r="V1007" i="5" s="1"/>
  <c r="M1008" i="5"/>
  <c r="V1008" i="5" s="1"/>
  <c r="M1009" i="5"/>
  <c r="V1009" i="5" s="1"/>
  <c r="M1010" i="5"/>
  <c r="V1010" i="5" s="1"/>
  <c r="M1011" i="5"/>
  <c r="V1011" i="5" s="1"/>
  <c r="M1012" i="5"/>
  <c r="V1012" i="5" s="1"/>
  <c r="M1013" i="5"/>
  <c r="V1013" i="5" s="1"/>
  <c r="M1014" i="5"/>
  <c r="V1014" i="5" s="1"/>
  <c r="M1015" i="5"/>
  <c r="V1015" i="5" s="1"/>
  <c r="M1016" i="5"/>
  <c r="V1016" i="5" s="1"/>
  <c r="M1017" i="5"/>
  <c r="V1017" i="5" s="1"/>
  <c r="M1018" i="5"/>
  <c r="V1018" i="5" s="1"/>
  <c r="M1019" i="5"/>
  <c r="V1019" i="5" s="1"/>
  <c r="M1020" i="5"/>
  <c r="V1020" i="5" s="1"/>
  <c r="M1021" i="5"/>
  <c r="V1021" i="5" s="1"/>
  <c r="M1022" i="5"/>
  <c r="V1022" i="5" s="1"/>
  <c r="M1023" i="5"/>
  <c r="V1023" i="5" s="1"/>
  <c r="M1024" i="5"/>
  <c r="V1024" i="5" s="1"/>
  <c r="M1025" i="5"/>
  <c r="V1025" i="5" s="1"/>
  <c r="M1026" i="5"/>
  <c r="V1026" i="5" s="1"/>
  <c r="M1027" i="5"/>
  <c r="V1027" i="5" s="1"/>
  <c r="M1028" i="5"/>
  <c r="V1028" i="5" s="1"/>
  <c r="M1029" i="5"/>
  <c r="V1029" i="5" s="1"/>
  <c r="M1030" i="5"/>
  <c r="V1030" i="5" s="1"/>
  <c r="M1031" i="5"/>
  <c r="V1031" i="5" s="1"/>
  <c r="M1032" i="5"/>
  <c r="V1032" i="5" s="1"/>
  <c r="M1033" i="5"/>
  <c r="V1033" i="5" s="1"/>
  <c r="M1034" i="5"/>
  <c r="V1034" i="5" s="1"/>
  <c r="M1035" i="5"/>
  <c r="V1035" i="5" s="1"/>
  <c r="M1036" i="5"/>
  <c r="V1036" i="5" s="1"/>
  <c r="M1037" i="5"/>
  <c r="V1037" i="5" s="1"/>
  <c r="M1038" i="5"/>
  <c r="V1038" i="5" s="1"/>
  <c r="M1039" i="5"/>
  <c r="V1039" i="5" s="1"/>
  <c r="M1040" i="5"/>
  <c r="V1040" i="5" s="1"/>
  <c r="M1041" i="5"/>
  <c r="V1041" i="5" s="1"/>
  <c r="M1042" i="5"/>
  <c r="V1042" i="5" s="1"/>
  <c r="M1043" i="5"/>
  <c r="V1043" i="5" s="1"/>
  <c r="M1044" i="5"/>
  <c r="V1044" i="5" s="1"/>
  <c r="M1045" i="5"/>
  <c r="V1045" i="5" s="1"/>
  <c r="M1046" i="5"/>
  <c r="V1046" i="5" s="1"/>
  <c r="M1047" i="5"/>
  <c r="V1047" i="5" s="1"/>
  <c r="M1048" i="5"/>
  <c r="V1048" i="5" s="1"/>
  <c r="M1049" i="5"/>
  <c r="V1049" i="5" s="1"/>
  <c r="M1050" i="5"/>
  <c r="V1050" i="5" s="1"/>
  <c r="M1051" i="5"/>
  <c r="V1051" i="5" s="1"/>
  <c r="M1052" i="5"/>
  <c r="V1052" i="5" s="1"/>
  <c r="M1053" i="5"/>
  <c r="V1053" i="5" s="1"/>
  <c r="M1054" i="5"/>
  <c r="V1054" i="5" s="1"/>
  <c r="M1055" i="5"/>
  <c r="V1055" i="5" s="1"/>
  <c r="M1056" i="5"/>
  <c r="V1056" i="5" s="1"/>
  <c r="M1057" i="5"/>
  <c r="V1057" i="5" s="1"/>
  <c r="M1058" i="5"/>
  <c r="V1058" i="5" s="1"/>
  <c r="M1059" i="5"/>
  <c r="V1059" i="5" s="1"/>
  <c r="M1060" i="5"/>
  <c r="V1060" i="5" s="1"/>
  <c r="M1061" i="5"/>
  <c r="V1061" i="5" s="1"/>
  <c r="M1062" i="5"/>
  <c r="V1062" i="5" s="1"/>
  <c r="M1063" i="5"/>
  <c r="V1063" i="5" s="1"/>
  <c r="M1064" i="5"/>
  <c r="V1064" i="5" s="1"/>
  <c r="M1065" i="5"/>
  <c r="V1065" i="5" s="1"/>
  <c r="M1066" i="5"/>
  <c r="V1066" i="5" s="1"/>
  <c r="M1067" i="5"/>
  <c r="V1067" i="5" s="1"/>
  <c r="M1068" i="5"/>
  <c r="V1068" i="5" s="1"/>
  <c r="M1069" i="5"/>
  <c r="V1069" i="5" s="1"/>
  <c r="M1070" i="5"/>
  <c r="V1070" i="5" s="1"/>
  <c r="M1071" i="5"/>
  <c r="V1071" i="5" s="1"/>
  <c r="M1072" i="5"/>
  <c r="V1072" i="5" s="1"/>
  <c r="M1073" i="5"/>
  <c r="V1073" i="5" s="1"/>
  <c r="M1074" i="5"/>
  <c r="V1074" i="5" s="1"/>
  <c r="M1075" i="5"/>
  <c r="V1075" i="5" s="1"/>
  <c r="M1076" i="5"/>
  <c r="V1076" i="5" s="1"/>
  <c r="M1077" i="5"/>
  <c r="V1077" i="5" s="1"/>
  <c r="M1078" i="5"/>
  <c r="V1078" i="5" s="1"/>
  <c r="M1079" i="5"/>
  <c r="V1079" i="5" s="1"/>
  <c r="M1080" i="5"/>
  <c r="V1080" i="5" s="1"/>
  <c r="M1081" i="5"/>
  <c r="V1081" i="5" s="1"/>
  <c r="M1082" i="5"/>
  <c r="V1082" i="5" s="1"/>
  <c r="M1083" i="5"/>
  <c r="V1083" i="5" s="1"/>
  <c r="M1084" i="5"/>
  <c r="V1084" i="5" s="1"/>
  <c r="M1085" i="5"/>
  <c r="V1085" i="5" s="1"/>
  <c r="M1086" i="5"/>
  <c r="V1086" i="5" s="1"/>
  <c r="M1087" i="5"/>
  <c r="V1087" i="5" s="1"/>
  <c r="M1088" i="5"/>
  <c r="V1088" i="5" s="1"/>
  <c r="M1089" i="5"/>
  <c r="V1089" i="5" s="1"/>
  <c r="M1090" i="5"/>
  <c r="V1090" i="5" s="1"/>
  <c r="M1091" i="5"/>
  <c r="V1091" i="5" s="1"/>
  <c r="M1092" i="5"/>
  <c r="V1092" i="5" s="1"/>
  <c r="M1093" i="5"/>
  <c r="V1093" i="5" s="1"/>
  <c r="M1094" i="5"/>
  <c r="V1094" i="5" s="1"/>
  <c r="M1095" i="5"/>
  <c r="V1095" i="5" s="1"/>
  <c r="M1096" i="5"/>
  <c r="V1096" i="5" s="1"/>
  <c r="M1097" i="5"/>
  <c r="V1097" i="5" s="1"/>
  <c r="M1098" i="5"/>
  <c r="V1098" i="5" s="1"/>
  <c r="M1099" i="5"/>
  <c r="V1099" i="5" s="1"/>
  <c r="M1100" i="5"/>
  <c r="V1100" i="5" s="1"/>
  <c r="M1101" i="5"/>
  <c r="V1101" i="5" s="1"/>
  <c r="M1102" i="5"/>
  <c r="V1102" i="5" s="1"/>
  <c r="M1103" i="5"/>
  <c r="V1103" i="5" s="1"/>
  <c r="M1104" i="5"/>
  <c r="V1104" i="5" s="1"/>
  <c r="M1105" i="5"/>
  <c r="V1105" i="5" s="1"/>
  <c r="M1106" i="5"/>
  <c r="V1106" i="5" s="1"/>
  <c r="M1107" i="5"/>
  <c r="V1107" i="5" s="1"/>
  <c r="M1108" i="5"/>
  <c r="V1108" i="5" s="1"/>
  <c r="M1109" i="5"/>
  <c r="V1109" i="5" s="1"/>
  <c r="M1110" i="5"/>
  <c r="V1110" i="5" s="1"/>
  <c r="M1111" i="5"/>
  <c r="V1111" i="5" s="1"/>
  <c r="M1112" i="5"/>
  <c r="V1112" i="5" s="1"/>
  <c r="M1113" i="5"/>
  <c r="V1113" i="5" s="1"/>
  <c r="M1114" i="5"/>
  <c r="V1114" i="5" s="1"/>
  <c r="M1115" i="5"/>
  <c r="V1115" i="5" s="1"/>
  <c r="M1116" i="5"/>
  <c r="V1116" i="5" s="1"/>
  <c r="M1117" i="5"/>
  <c r="V1117" i="5" s="1"/>
  <c r="M1118" i="5"/>
  <c r="V1118" i="5" s="1"/>
  <c r="M1119" i="5"/>
  <c r="V1119" i="5" s="1"/>
  <c r="M1120" i="5"/>
  <c r="V1120" i="5" s="1"/>
  <c r="M1121" i="5"/>
  <c r="V1121" i="5" s="1"/>
  <c r="M1122" i="5"/>
  <c r="V1122" i="5" s="1"/>
  <c r="M1123" i="5"/>
  <c r="V1123" i="5" s="1"/>
  <c r="M1124" i="5"/>
  <c r="V1124" i="5" s="1"/>
  <c r="M1125" i="5"/>
  <c r="V1125" i="5" s="1"/>
  <c r="M1126" i="5"/>
  <c r="V1126" i="5" s="1"/>
  <c r="M1127" i="5"/>
  <c r="V1127" i="5" s="1"/>
  <c r="M1128" i="5"/>
  <c r="V1128" i="5" s="1"/>
  <c r="M1129" i="5"/>
  <c r="V1129" i="5" s="1"/>
  <c r="M1130" i="5"/>
  <c r="V1130" i="5" s="1"/>
  <c r="M1131" i="5"/>
  <c r="V1131" i="5" s="1"/>
  <c r="M1132" i="5"/>
  <c r="V1132" i="5" s="1"/>
  <c r="M1133" i="5"/>
  <c r="V1133" i="5" s="1"/>
  <c r="M1134" i="5"/>
  <c r="V1134" i="5" s="1"/>
  <c r="M1135" i="5"/>
  <c r="V1135" i="5" s="1"/>
  <c r="M1136" i="5"/>
  <c r="V1136" i="5" s="1"/>
  <c r="M1137" i="5"/>
  <c r="V1137" i="5" s="1"/>
  <c r="M1138" i="5"/>
  <c r="V1138" i="5" s="1"/>
  <c r="M1139" i="5"/>
  <c r="V1139" i="5" s="1"/>
  <c r="M1140" i="5"/>
  <c r="V1140" i="5" s="1"/>
  <c r="M1141" i="5"/>
  <c r="V1141" i="5" s="1"/>
  <c r="M1142" i="5"/>
  <c r="V1142" i="5" s="1"/>
  <c r="M1143" i="5"/>
  <c r="V1143" i="5" s="1"/>
  <c r="M1144" i="5"/>
  <c r="V1144" i="5" s="1"/>
  <c r="M1145" i="5"/>
  <c r="V1145" i="5" s="1"/>
  <c r="M1146" i="5"/>
  <c r="V1146" i="5" s="1"/>
  <c r="M1147" i="5"/>
  <c r="V1147" i="5" s="1"/>
  <c r="M1148" i="5"/>
  <c r="V1148" i="5" s="1"/>
  <c r="M1149" i="5"/>
  <c r="V1149" i="5" s="1"/>
  <c r="M1150" i="5"/>
  <c r="V1150" i="5" s="1"/>
  <c r="M1151" i="5"/>
  <c r="V1151" i="5" s="1"/>
  <c r="M1152" i="5"/>
  <c r="V1152" i="5" s="1"/>
  <c r="M1153" i="5"/>
  <c r="V1153" i="5" s="1"/>
  <c r="M1154" i="5"/>
  <c r="V1154" i="5" s="1"/>
  <c r="M1155" i="5"/>
  <c r="V1155" i="5" s="1"/>
  <c r="M1156" i="5"/>
  <c r="V1156" i="5" s="1"/>
  <c r="M1157" i="5"/>
  <c r="V1157" i="5" s="1"/>
  <c r="M1158" i="5"/>
  <c r="V1158" i="5" s="1"/>
  <c r="M1159" i="5"/>
  <c r="V1159" i="5" s="1"/>
  <c r="M1160" i="5"/>
  <c r="V1160" i="5" s="1"/>
  <c r="M1161" i="5"/>
  <c r="V1161" i="5" s="1"/>
  <c r="M1162" i="5"/>
  <c r="V1162" i="5" s="1"/>
  <c r="M1163" i="5"/>
  <c r="V1163" i="5" s="1"/>
  <c r="M1164" i="5"/>
  <c r="V1164" i="5" s="1"/>
  <c r="M1165" i="5"/>
  <c r="V1165" i="5" s="1"/>
  <c r="M1166" i="5"/>
  <c r="V1166" i="5" s="1"/>
  <c r="M1167" i="5"/>
  <c r="V1167" i="5" s="1"/>
  <c r="M1168" i="5"/>
  <c r="V1168" i="5" s="1"/>
  <c r="M1169" i="5"/>
  <c r="V1169" i="5" s="1"/>
  <c r="M1170" i="5"/>
  <c r="V1170" i="5" s="1"/>
  <c r="M1171" i="5"/>
  <c r="V1171" i="5" s="1"/>
  <c r="M1172" i="5"/>
  <c r="V1172" i="5" s="1"/>
  <c r="M1173" i="5"/>
  <c r="V1173" i="5" s="1"/>
  <c r="M1174" i="5"/>
  <c r="V1174" i="5" s="1"/>
  <c r="M1175" i="5"/>
  <c r="V1175" i="5" s="1"/>
  <c r="M1176" i="5"/>
  <c r="V1176" i="5" s="1"/>
  <c r="M1177" i="5"/>
  <c r="V1177" i="5" s="1"/>
  <c r="M1178" i="5"/>
  <c r="V1178" i="5" s="1"/>
  <c r="M1179" i="5"/>
  <c r="V1179" i="5" s="1"/>
  <c r="M1180" i="5"/>
  <c r="V1180" i="5" s="1"/>
  <c r="M1181" i="5"/>
  <c r="V1181" i="5" s="1"/>
  <c r="M1182" i="5"/>
  <c r="V1182" i="5" s="1"/>
  <c r="M1183" i="5"/>
  <c r="V1183" i="5" s="1"/>
  <c r="M1184" i="5"/>
  <c r="V1184" i="5" s="1"/>
  <c r="M1185" i="5"/>
  <c r="V1185" i="5" s="1"/>
  <c r="M1186" i="5"/>
  <c r="V1186" i="5" s="1"/>
  <c r="M1187" i="5"/>
  <c r="V1187" i="5" s="1"/>
  <c r="M1188" i="5"/>
  <c r="V1188" i="5" s="1"/>
  <c r="M1189" i="5"/>
  <c r="V1189" i="5" s="1"/>
  <c r="M1190" i="5"/>
  <c r="V1190" i="5" s="1"/>
  <c r="M1191" i="5"/>
  <c r="V1191" i="5" s="1"/>
  <c r="M1192" i="5"/>
  <c r="V1192" i="5" s="1"/>
  <c r="M1193" i="5"/>
  <c r="V1193" i="5" s="1"/>
  <c r="M1194" i="5"/>
  <c r="V1194" i="5" s="1"/>
  <c r="M1195" i="5"/>
  <c r="V1195" i="5" s="1"/>
  <c r="M1196" i="5"/>
  <c r="V1196" i="5" s="1"/>
  <c r="M1197" i="5"/>
  <c r="V1197" i="5" s="1"/>
  <c r="M1198" i="5"/>
  <c r="V1198" i="5" s="1"/>
  <c r="M1199" i="5"/>
  <c r="V1199" i="5" s="1"/>
  <c r="M1200" i="5"/>
  <c r="V1200" i="5" s="1"/>
  <c r="M1201" i="5"/>
  <c r="V1201" i="5" s="1"/>
  <c r="M1202" i="5"/>
  <c r="V1202" i="5" s="1"/>
  <c r="M1203" i="5"/>
  <c r="V1203" i="5" s="1"/>
  <c r="M1204" i="5"/>
  <c r="V1204" i="5" s="1"/>
  <c r="M1205" i="5"/>
  <c r="V1205" i="5" s="1"/>
  <c r="M1206" i="5"/>
  <c r="V1206" i="5" s="1"/>
  <c r="M1207" i="5"/>
  <c r="V1207" i="5" s="1"/>
  <c r="M1208" i="5"/>
  <c r="V1208" i="5" s="1"/>
  <c r="M1209" i="5"/>
  <c r="V1209" i="5" s="1"/>
  <c r="M1210" i="5"/>
  <c r="V1210" i="5" s="1"/>
  <c r="M1211" i="5"/>
  <c r="V1211" i="5" s="1"/>
  <c r="M1212" i="5"/>
  <c r="V1212" i="5" s="1"/>
  <c r="M1213" i="5"/>
  <c r="V1213" i="5" s="1"/>
  <c r="M1214" i="5"/>
  <c r="V1214" i="5" s="1"/>
  <c r="M1215" i="5"/>
  <c r="V1215" i="5" s="1"/>
  <c r="M1216" i="5"/>
  <c r="V1216" i="5" s="1"/>
  <c r="M1217" i="5"/>
  <c r="V1217" i="5" s="1"/>
  <c r="M1218" i="5"/>
  <c r="V1218" i="5" s="1"/>
  <c r="M1219" i="5"/>
  <c r="V1219" i="5" s="1"/>
  <c r="M1220" i="5"/>
  <c r="V1220" i="5" s="1"/>
  <c r="M1221" i="5"/>
  <c r="V1221" i="5" s="1"/>
  <c r="M1222" i="5"/>
  <c r="V1222" i="5" s="1"/>
  <c r="M1223" i="5"/>
  <c r="V1223" i="5" s="1"/>
  <c r="M1224" i="5"/>
  <c r="V1224" i="5" s="1"/>
  <c r="M1225" i="5"/>
  <c r="V1225" i="5" s="1"/>
  <c r="M1226" i="5"/>
  <c r="V1226" i="5" s="1"/>
  <c r="M1227" i="5"/>
  <c r="V1227" i="5" s="1"/>
  <c r="M1228" i="5"/>
  <c r="V1228" i="5" s="1"/>
  <c r="M1229" i="5"/>
  <c r="V1229" i="5" s="1"/>
  <c r="M1230" i="5"/>
  <c r="V1230" i="5" s="1"/>
  <c r="M1231" i="5"/>
  <c r="V1231" i="5" s="1"/>
  <c r="M1232" i="5"/>
  <c r="V1232" i="5" s="1"/>
  <c r="M1233" i="5"/>
  <c r="V1233" i="5" s="1"/>
  <c r="M1234" i="5"/>
  <c r="V1234" i="5" s="1"/>
  <c r="M1235" i="5"/>
  <c r="V1235" i="5" s="1"/>
  <c r="M1236" i="5"/>
  <c r="V1236" i="5" s="1"/>
  <c r="M1237" i="5"/>
  <c r="V1237" i="5" s="1"/>
  <c r="M1238" i="5"/>
  <c r="V1238" i="5" s="1"/>
  <c r="M1239" i="5"/>
  <c r="V1239" i="5" s="1"/>
  <c r="M1240" i="5"/>
  <c r="V1240" i="5" s="1"/>
  <c r="M1241" i="5"/>
  <c r="V1241" i="5" s="1"/>
  <c r="M1242" i="5"/>
  <c r="V1242" i="5" s="1"/>
  <c r="M1243" i="5"/>
  <c r="V1243" i="5" s="1"/>
  <c r="M1244" i="5"/>
  <c r="V1244" i="5" s="1"/>
  <c r="M1245" i="5"/>
  <c r="V1245" i="5" s="1"/>
  <c r="M1246" i="5"/>
  <c r="V1246" i="5" s="1"/>
  <c r="M1247" i="5"/>
  <c r="V1247" i="5" s="1"/>
  <c r="M1248" i="5"/>
  <c r="V1248" i="5" s="1"/>
  <c r="M1249" i="5"/>
  <c r="V1249" i="5" s="1"/>
  <c r="M1250" i="5"/>
  <c r="V1250" i="5" s="1"/>
  <c r="M1251" i="5"/>
  <c r="V1251" i="5" s="1"/>
  <c r="M1252" i="5"/>
  <c r="V1252" i="5" s="1"/>
  <c r="M1253" i="5"/>
  <c r="V1253" i="5" s="1"/>
  <c r="M1254" i="5"/>
  <c r="V1254" i="5" s="1"/>
  <c r="M1255" i="5"/>
  <c r="V1255" i="5" s="1"/>
  <c r="M1256" i="5"/>
  <c r="V1256" i="5" s="1"/>
  <c r="M1257" i="5"/>
  <c r="V1257" i="5" s="1"/>
  <c r="M1258" i="5"/>
  <c r="V1258" i="5" s="1"/>
  <c r="M1259" i="5"/>
  <c r="V1259" i="5" s="1"/>
  <c r="M1260" i="5"/>
  <c r="V1260" i="5" s="1"/>
  <c r="M1261" i="5"/>
  <c r="V1261" i="5" s="1"/>
  <c r="M1262" i="5"/>
  <c r="V1262" i="5" s="1"/>
  <c r="M1263" i="5"/>
  <c r="V1263" i="5" s="1"/>
  <c r="M1264" i="5"/>
  <c r="V1264" i="5" s="1"/>
  <c r="M1265" i="5"/>
  <c r="V1265" i="5" s="1"/>
  <c r="M1266" i="5"/>
  <c r="V1266" i="5" s="1"/>
  <c r="M1267" i="5"/>
  <c r="V1267" i="5" s="1"/>
  <c r="M1268" i="5"/>
  <c r="V1268" i="5" s="1"/>
  <c r="M1269" i="5"/>
  <c r="V1269" i="5" s="1"/>
  <c r="M1270" i="5"/>
  <c r="V1270" i="5" s="1"/>
  <c r="M1271" i="5"/>
  <c r="V1271" i="5" s="1"/>
  <c r="M1272" i="5"/>
  <c r="V1272" i="5" s="1"/>
  <c r="M1273" i="5"/>
  <c r="V1273" i="5" s="1"/>
  <c r="M1274" i="5"/>
  <c r="V1274" i="5" s="1"/>
  <c r="M1275" i="5"/>
  <c r="V1275" i="5" s="1"/>
  <c r="M1276" i="5"/>
  <c r="V1276" i="5" s="1"/>
  <c r="M1277" i="5"/>
  <c r="V1277" i="5" s="1"/>
  <c r="M1278" i="5"/>
  <c r="V1278" i="5" s="1"/>
  <c r="M1279" i="5"/>
  <c r="V1279" i="5" s="1"/>
  <c r="M1280" i="5"/>
  <c r="V1280" i="5" s="1"/>
  <c r="M1281" i="5"/>
  <c r="V1281" i="5" s="1"/>
  <c r="M1282" i="5"/>
  <c r="V1282" i="5" s="1"/>
  <c r="M1283" i="5"/>
  <c r="V1283" i="5" s="1"/>
  <c r="M1284" i="5"/>
  <c r="V1284" i="5" s="1"/>
  <c r="M1285" i="5"/>
  <c r="V1285" i="5" s="1"/>
  <c r="M1286" i="5"/>
  <c r="V1286" i="5" s="1"/>
  <c r="M1287" i="5"/>
  <c r="V1287" i="5" s="1"/>
  <c r="M1288" i="5"/>
  <c r="V1288" i="5" s="1"/>
  <c r="M1289" i="5"/>
  <c r="V1289" i="5" s="1"/>
  <c r="M1290" i="5"/>
  <c r="V1290" i="5" s="1"/>
  <c r="M1291" i="5"/>
  <c r="V1291" i="5" s="1"/>
  <c r="M1292" i="5"/>
  <c r="V1292" i="5" s="1"/>
  <c r="M1293" i="5"/>
  <c r="V1293" i="5" s="1"/>
  <c r="M1294" i="5"/>
  <c r="V1294" i="5" s="1"/>
  <c r="M1295" i="5"/>
  <c r="V1295" i="5" s="1"/>
  <c r="M1296" i="5"/>
  <c r="V1296" i="5" s="1"/>
  <c r="M1297" i="5"/>
  <c r="V1297" i="5" s="1"/>
  <c r="M1298" i="5"/>
  <c r="V1298" i="5" s="1"/>
  <c r="M1299" i="5"/>
  <c r="V1299" i="5" s="1"/>
  <c r="M1300" i="5"/>
  <c r="V1300" i="5" s="1"/>
  <c r="M1301" i="5"/>
  <c r="V1301" i="5" s="1"/>
  <c r="M1302" i="5"/>
  <c r="V1302" i="5" s="1"/>
  <c r="M1303" i="5"/>
  <c r="V1303" i="5" s="1"/>
  <c r="M1304" i="5"/>
  <c r="V1304" i="5" s="1"/>
  <c r="M1305" i="5"/>
  <c r="V1305" i="5" s="1"/>
  <c r="M1306" i="5"/>
  <c r="V1306" i="5" s="1"/>
  <c r="M1307" i="5"/>
  <c r="V1307" i="5" s="1"/>
  <c r="M1308" i="5"/>
  <c r="V1308" i="5" s="1"/>
  <c r="M1309" i="5"/>
  <c r="V1309" i="5" s="1"/>
  <c r="M1310" i="5"/>
  <c r="V1310" i="5" s="1"/>
  <c r="M1311" i="5"/>
  <c r="V1311" i="5" s="1"/>
  <c r="M1312" i="5"/>
  <c r="V1312" i="5" s="1"/>
  <c r="M1313" i="5"/>
  <c r="V1313" i="5" s="1"/>
  <c r="M1314" i="5"/>
  <c r="V1314" i="5" s="1"/>
  <c r="M1315" i="5"/>
  <c r="V1315" i="5" s="1"/>
  <c r="M1316" i="5"/>
  <c r="V1316" i="5" s="1"/>
  <c r="M1317" i="5"/>
  <c r="V1317" i="5" s="1"/>
  <c r="M1318" i="5"/>
  <c r="V1318" i="5" s="1"/>
  <c r="M1319" i="5"/>
  <c r="V1319" i="5" s="1"/>
  <c r="M1320" i="5"/>
  <c r="V1320" i="5" s="1"/>
  <c r="M1321" i="5"/>
  <c r="V1321" i="5" s="1"/>
  <c r="M1322" i="5"/>
  <c r="V1322" i="5" s="1"/>
  <c r="M1323" i="5"/>
  <c r="V1323" i="5" s="1"/>
  <c r="M1324" i="5"/>
  <c r="V1324" i="5" s="1"/>
  <c r="M1325" i="5"/>
  <c r="V1325" i="5" s="1"/>
  <c r="M1326" i="5"/>
  <c r="V1326" i="5" s="1"/>
  <c r="M1327" i="5"/>
  <c r="V1327" i="5" s="1"/>
  <c r="M1328" i="5"/>
  <c r="V1328" i="5" s="1"/>
  <c r="M1329" i="5"/>
  <c r="V1329" i="5" s="1"/>
  <c r="M1330" i="5"/>
  <c r="V1330" i="5" s="1"/>
  <c r="M1331" i="5"/>
  <c r="V1331" i="5" s="1"/>
  <c r="M1332" i="5"/>
  <c r="V1332" i="5" s="1"/>
  <c r="M1333" i="5"/>
  <c r="V1333" i="5" s="1"/>
  <c r="M1334" i="5"/>
  <c r="V1334" i="5" s="1"/>
  <c r="M1335" i="5"/>
  <c r="V1335" i="5" s="1"/>
  <c r="M1336" i="5"/>
  <c r="V1336" i="5" s="1"/>
  <c r="M1337" i="5"/>
  <c r="V1337" i="5" s="1"/>
  <c r="M1338" i="5"/>
  <c r="V1338" i="5" s="1"/>
  <c r="M1339" i="5"/>
  <c r="V1339" i="5" s="1"/>
  <c r="M1340" i="5"/>
  <c r="V1340" i="5" s="1"/>
  <c r="M1341" i="5"/>
  <c r="V1341" i="5" s="1"/>
  <c r="M1342" i="5"/>
  <c r="V1342" i="5" s="1"/>
  <c r="M1343" i="5"/>
  <c r="V1343" i="5" s="1"/>
  <c r="M1344" i="5"/>
  <c r="V1344" i="5" s="1"/>
  <c r="M1345" i="5"/>
  <c r="V1345" i="5" s="1"/>
  <c r="M1346" i="5"/>
  <c r="V1346" i="5" s="1"/>
  <c r="M1347" i="5"/>
  <c r="V1347" i="5" s="1"/>
  <c r="M1348" i="5"/>
  <c r="V1348" i="5" s="1"/>
  <c r="M1349" i="5"/>
  <c r="V1349" i="5" s="1"/>
  <c r="M1350" i="5"/>
  <c r="V1350" i="5" s="1"/>
  <c r="M1351" i="5"/>
  <c r="V1351" i="5" s="1"/>
  <c r="M1352" i="5"/>
  <c r="V1352" i="5" s="1"/>
  <c r="M1353" i="5"/>
  <c r="V1353" i="5" s="1"/>
  <c r="M1354" i="5"/>
  <c r="V1354" i="5" s="1"/>
  <c r="M1355" i="5"/>
  <c r="V1355" i="5" s="1"/>
  <c r="M1356" i="5"/>
  <c r="V1356" i="5" s="1"/>
  <c r="M1357" i="5"/>
  <c r="V1357" i="5" s="1"/>
  <c r="M1358" i="5"/>
  <c r="V1358" i="5" s="1"/>
  <c r="M1359" i="5"/>
  <c r="V1359" i="5" s="1"/>
  <c r="M1360" i="5"/>
  <c r="V1360" i="5" s="1"/>
  <c r="M1361" i="5"/>
  <c r="V1361" i="5" s="1"/>
  <c r="M1362" i="5"/>
  <c r="V1362" i="5" s="1"/>
  <c r="M1363" i="5"/>
  <c r="V1363" i="5" s="1"/>
  <c r="M1364" i="5"/>
  <c r="V1364" i="5" s="1"/>
  <c r="M1365" i="5"/>
  <c r="V1365" i="5" s="1"/>
  <c r="M1366" i="5"/>
  <c r="V1366" i="5" s="1"/>
  <c r="M1367" i="5"/>
  <c r="V1367" i="5" s="1"/>
  <c r="M1368" i="5"/>
  <c r="V1368" i="5" s="1"/>
  <c r="M1369" i="5"/>
  <c r="V1369" i="5" s="1"/>
  <c r="M1370" i="5"/>
  <c r="V1370" i="5" s="1"/>
  <c r="M1371" i="5"/>
  <c r="V1371" i="5" s="1"/>
  <c r="M1372" i="5"/>
  <c r="V1372" i="5" s="1"/>
  <c r="M1373" i="5"/>
  <c r="V1373" i="5" s="1"/>
  <c r="M1374" i="5"/>
  <c r="V1374" i="5" s="1"/>
  <c r="M1375" i="5"/>
  <c r="V1375" i="5" s="1"/>
  <c r="M1376" i="5"/>
  <c r="V1376" i="5" s="1"/>
  <c r="M1377" i="5"/>
  <c r="V1377" i="5" s="1"/>
  <c r="M1378" i="5"/>
  <c r="V1378" i="5" s="1"/>
  <c r="M1379" i="5"/>
  <c r="V1379" i="5" s="1"/>
  <c r="M1380" i="5"/>
  <c r="V1380" i="5" s="1"/>
  <c r="M1381" i="5"/>
  <c r="V1381" i="5" s="1"/>
  <c r="M1382" i="5"/>
  <c r="V1382" i="5" s="1"/>
  <c r="M1383" i="5"/>
  <c r="V1383" i="5" s="1"/>
  <c r="M1384" i="5"/>
  <c r="V1384" i="5" s="1"/>
  <c r="M1385" i="5"/>
  <c r="V1385" i="5" s="1"/>
  <c r="M1386" i="5"/>
  <c r="V1386" i="5" s="1"/>
  <c r="M1387" i="5"/>
  <c r="V1387" i="5" s="1"/>
  <c r="M1388" i="5"/>
  <c r="V1388" i="5" s="1"/>
  <c r="M1389" i="5"/>
  <c r="V1389" i="5" s="1"/>
  <c r="M1390" i="5"/>
  <c r="V1390" i="5" s="1"/>
  <c r="M1391" i="5"/>
  <c r="V1391" i="5" s="1"/>
  <c r="M1392" i="5"/>
  <c r="V1392" i="5" s="1"/>
  <c r="M1393" i="5"/>
  <c r="V1393" i="5" s="1"/>
  <c r="M1394" i="5"/>
  <c r="V1394" i="5" s="1"/>
  <c r="M1395" i="5"/>
  <c r="V1395" i="5" s="1"/>
  <c r="M1396" i="5"/>
  <c r="V1396" i="5" s="1"/>
  <c r="M1397" i="5"/>
  <c r="V1397" i="5" s="1"/>
  <c r="M1398" i="5"/>
  <c r="V1398" i="5" s="1"/>
  <c r="M1399" i="5"/>
  <c r="V1399" i="5" s="1"/>
  <c r="M1400" i="5"/>
  <c r="V1400" i="5" s="1"/>
  <c r="M1401" i="5"/>
  <c r="V1401" i="5" s="1"/>
  <c r="M1402" i="5"/>
  <c r="V1402" i="5" s="1"/>
  <c r="M1403" i="5"/>
  <c r="V1403" i="5" s="1"/>
  <c r="M1404" i="5"/>
  <c r="V1404" i="5" s="1"/>
  <c r="M1405" i="5"/>
  <c r="V1405" i="5" s="1"/>
  <c r="M1406" i="5"/>
  <c r="V1406" i="5" s="1"/>
  <c r="M1407" i="5"/>
  <c r="V1407" i="5" s="1"/>
  <c r="M1408" i="5"/>
  <c r="V1408" i="5" s="1"/>
  <c r="M1409" i="5"/>
  <c r="V1409" i="5" s="1"/>
  <c r="M1410" i="5"/>
  <c r="V1410" i="5" s="1"/>
  <c r="M1411" i="5"/>
  <c r="V1411" i="5" s="1"/>
  <c r="M1412" i="5"/>
  <c r="V1412" i="5" s="1"/>
  <c r="M1413" i="5"/>
  <c r="V1413" i="5" s="1"/>
  <c r="M1414" i="5"/>
  <c r="V1414" i="5" s="1"/>
  <c r="M1415" i="5"/>
  <c r="V1415" i="5" s="1"/>
  <c r="M1416" i="5"/>
  <c r="V1416" i="5" s="1"/>
  <c r="M1417" i="5"/>
  <c r="V1417" i="5" s="1"/>
  <c r="M1418" i="5"/>
  <c r="V1418" i="5" s="1"/>
  <c r="M1419" i="5"/>
  <c r="V1419" i="5" s="1"/>
  <c r="M1420" i="5"/>
  <c r="V1420" i="5" s="1"/>
  <c r="M1421" i="5"/>
  <c r="V1421" i="5" s="1"/>
  <c r="M1422" i="5"/>
  <c r="V1422" i="5" s="1"/>
  <c r="M1423" i="5"/>
  <c r="V1423" i="5" s="1"/>
  <c r="M1424" i="5"/>
  <c r="V1424" i="5" s="1"/>
  <c r="M1425" i="5"/>
  <c r="V1425" i="5" s="1"/>
  <c r="M1426" i="5"/>
  <c r="V1426" i="5" s="1"/>
  <c r="M1427" i="5"/>
  <c r="V1427" i="5" s="1"/>
  <c r="M1428" i="5"/>
  <c r="V1428" i="5" s="1"/>
  <c r="M1429" i="5"/>
  <c r="V1429" i="5" s="1"/>
  <c r="M1430" i="5"/>
  <c r="V1430" i="5" s="1"/>
  <c r="M1431" i="5"/>
  <c r="V1431" i="5" s="1"/>
  <c r="M1432" i="5"/>
  <c r="V1432" i="5" s="1"/>
  <c r="M1433" i="5"/>
  <c r="V1433" i="5" s="1"/>
  <c r="M1434" i="5"/>
  <c r="V1434" i="5" s="1"/>
  <c r="M1435" i="5"/>
  <c r="V1435" i="5" s="1"/>
  <c r="M1436" i="5"/>
  <c r="V1436" i="5" s="1"/>
  <c r="M1437" i="5"/>
  <c r="V1437" i="5" s="1"/>
  <c r="M1438" i="5"/>
  <c r="V1438" i="5" s="1"/>
  <c r="M1439" i="5"/>
  <c r="V1439" i="5" s="1"/>
  <c r="M1440" i="5"/>
  <c r="V1440" i="5" s="1"/>
  <c r="M1441" i="5"/>
  <c r="V1441" i="5" s="1"/>
  <c r="M1442" i="5"/>
  <c r="V1442" i="5" s="1"/>
  <c r="M1443" i="5"/>
  <c r="V1443" i="5" s="1"/>
  <c r="M1444" i="5"/>
  <c r="V1444" i="5" s="1"/>
  <c r="M1445" i="5"/>
  <c r="V1445" i="5" s="1"/>
  <c r="M1446" i="5"/>
  <c r="V1446" i="5" s="1"/>
  <c r="M1447" i="5"/>
  <c r="V1447" i="5" s="1"/>
  <c r="M1448" i="5"/>
  <c r="V1448" i="5" s="1"/>
  <c r="M1449" i="5"/>
  <c r="V1449" i="5" s="1"/>
  <c r="M1450" i="5"/>
  <c r="V1450" i="5" s="1"/>
  <c r="M1451" i="5"/>
  <c r="V1451" i="5" s="1"/>
  <c r="M1452" i="5"/>
  <c r="V1452" i="5" s="1"/>
  <c r="M1453" i="5"/>
  <c r="V1453" i="5" s="1"/>
  <c r="M1454" i="5"/>
  <c r="V1454" i="5" s="1"/>
  <c r="M1455" i="5"/>
  <c r="V1455" i="5" s="1"/>
  <c r="M1456" i="5"/>
  <c r="V1456" i="5" s="1"/>
  <c r="M1457" i="5"/>
  <c r="V1457" i="5" s="1"/>
  <c r="M1458" i="5"/>
  <c r="V1458" i="5" s="1"/>
  <c r="M1459" i="5"/>
  <c r="V1459" i="5" s="1"/>
  <c r="M1460" i="5"/>
  <c r="V1460" i="5" s="1"/>
  <c r="M1461" i="5"/>
  <c r="V1461" i="5" s="1"/>
  <c r="M1462" i="5"/>
  <c r="V1462" i="5" s="1"/>
  <c r="M1463" i="5"/>
  <c r="V1463" i="5" s="1"/>
  <c r="M1464" i="5"/>
  <c r="V1464" i="5" s="1"/>
  <c r="M1465" i="5"/>
  <c r="V1465" i="5" s="1"/>
  <c r="M1466" i="5"/>
  <c r="V1466" i="5" s="1"/>
  <c r="M1467" i="5"/>
  <c r="V1467" i="5" s="1"/>
  <c r="M1468" i="5"/>
  <c r="V1468" i="5" s="1"/>
  <c r="M1469" i="5"/>
  <c r="V1469" i="5" s="1"/>
  <c r="M1470" i="5"/>
  <c r="V1470" i="5" s="1"/>
  <c r="M1471" i="5"/>
  <c r="V1471" i="5" s="1"/>
  <c r="M1472" i="5"/>
  <c r="V1472" i="5" s="1"/>
  <c r="M1473" i="5"/>
  <c r="V1473" i="5" s="1"/>
  <c r="M1474" i="5"/>
  <c r="V1474" i="5" s="1"/>
  <c r="M1475" i="5"/>
  <c r="V1475" i="5" s="1"/>
  <c r="M1476" i="5"/>
  <c r="V1476" i="5" s="1"/>
  <c r="M1477" i="5"/>
  <c r="V1477" i="5" s="1"/>
  <c r="M1478" i="5"/>
  <c r="V1478" i="5" s="1"/>
  <c r="M1479" i="5"/>
  <c r="V1479" i="5" s="1"/>
  <c r="M1480" i="5"/>
  <c r="V1480" i="5" s="1"/>
  <c r="M1481" i="5"/>
  <c r="V1481" i="5" s="1"/>
  <c r="M1482" i="5"/>
  <c r="V1482" i="5" s="1"/>
  <c r="M1483" i="5"/>
  <c r="V1483" i="5" s="1"/>
  <c r="M1484" i="5"/>
  <c r="V1484" i="5" s="1"/>
  <c r="M1485" i="5"/>
  <c r="V1485" i="5" s="1"/>
  <c r="M1486" i="5"/>
  <c r="V1486" i="5" s="1"/>
  <c r="M1487" i="5"/>
  <c r="V1487" i="5" s="1"/>
  <c r="M1488" i="5"/>
  <c r="V1488" i="5" s="1"/>
  <c r="M1489" i="5"/>
  <c r="V1489" i="5" s="1"/>
  <c r="M1490" i="5"/>
  <c r="V1490" i="5" s="1"/>
  <c r="M1491" i="5"/>
  <c r="V1491" i="5" s="1"/>
  <c r="M1492" i="5"/>
  <c r="V1492" i="5" s="1"/>
  <c r="M1493" i="5"/>
  <c r="V1493" i="5" s="1"/>
  <c r="M1494" i="5"/>
  <c r="V1494" i="5" s="1"/>
  <c r="M1495" i="5"/>
  <c r="V1495" i="5" s="1"/>
  <c r="M1496" i="5"/>
  <c r="V1496" i="5" s="1"/>
  <c r="M1497" i="5"/>
  <c r="V1497" i="5" s="1"/>
  <c r="M1498" i="5"/>
  <c r="V1498" i="5" s="1"/>
  <c r="M1499" i="5"/>
  <c r="V1499" i="5" s="1"/>
  <c r="M1500" i="5"/>
  <c r="V1500" i="5" s="1"/>
  <c r="M1501" i="5"/>
  <c r="V1501" i="5" s="1"/>
  <c r="M1502" i="5"/>
  <c r="V1502" i="5" s="1"/>
  <c r="M1503" i="5"/>
  <c r="V1503" i="5" s="1"/>
  <c r="M1504" i="5"/>
  <c r="V1504" i="5" s="1"/>
  <c r="M1505" i="5"/>
  <c r="V1505" i="5" s="1"/>
  <c r="M1506" i="5"/>
  <c r="V1506" i="5" s="1"/>
  <c r="M1507" i="5"/>
  <c r="V1507" i="5" s="1"/>
  <c r="M1508" i="5"/>
  <c r="V1508" i="5" s="1"/>
  <c r="M1509" i="5"/>
  <c r="V1509" i="5" s="1"/>
  <c r="M1510" i="5"/>
  <c r="V1510" i="5" s="1"/>
  <c r="M1511" i="5"/>
  <c r="V1511" i="5" s="1"/>
  <c r="M1512" i="5"/>
  <c r="V1512" i="5" s="1"/>
  <c r="M1513" i="5"/>
  <c r="V1513" i="5" s="1"/>
  <c r="M1514" i="5"/>
  <c r="V1514" i="5" s="1"/>
  <c r="M1515" i="5"/>
  <c r="V1515" i="5" s="1"/>
  <c r="M1516" i="5"/>
  <c r="V1516" i="5" s="1"/>
  <c r="M1517" i="5"/>
  <c r="V1517" i="5" s="1"/>
  <c r="M1518" i="5"/>
  <c r="V1518" i="5" s="1"/>
  <c r="M1519" i="5"/>
  <c r="V1519" i="5" s="1"/>
  <c r="M1520" i="5"/>
  <c r="V1520" i="5" s="1"/>
  <c r="M1521" i="5"/>
  <c r="V1521" i="5" s="1"/>
  <c r="M1522" i="5"/>
  <c r="V1522" i="5" s="1"/>
  <c r="M1523" i="5"/>
  <c r="V1523" i="5" s="1"/>
  <c r="M1524" i="5"/>
  <c r="V1524" i="5" s="1"/>
  <c r="M1525" i="5"/>
  <c r="V1525" i="5" s="1"/>
  <c r="M1526" i="5"/>
  <c r="V1526" i="5" s="1"/>
  <c r="M1527" i="5"/>
  <c r="V1527" i="5" s="1"/>
  <c r="M1528" i="5"/>
  <c r="V1528" i="5" s="1"/>
  <c r="M1529" i="5"/>
  <c r="V1529" i="5" s="1"/>
  <c r="M1530" i="5"/>
  <c r="V1530" i="5" s="1"/>
  <c r="M1531" i="5"/>
  <c r="V1531" i="5" s="1"/>
  <c r="M1532" i="5"/>
  <c r="V1532" i="5" s="1"/>
  <c r="M1533" i="5"/>
  <c r="V1533" i="5" s="1"/>
  <c r="M1534" i="5"/>
  <c r="V1534" i="5" s="1"/>
  <c r="M1535" i="5"/>
  <c r="V1535" i="5" s="1"/>
  <c r="M1536" i="5"/>
  <c r="V1536" i="5" s="1"/>
  <c r="M1537" i="5"/>
  <c r="V1537" i="5" s="1"/>
  <c r="M1538" i="5"/>
  <c r="V1538" i="5" s="1"/>
  <c r="M1539" i="5"/>
  <c r="V1539" i="5" s="1"/>
  <c r="M1540" i="5"/>
  <c r="V1540" i="5" s="1"/>
  <c r="M1541" i="5"/>
  <c r="V1541" i="5" s="1"/>
  <c r="M1542" i="5"/>
  <c r="V1542" i="5" s="1"/>
  <c r="M1543" i="5"/>
  <c r="V1543" i="5" s="1"/>
  <c r="M1544" i="5"/>
  <c r="V1544" i="5" s="1"/>
  <c r="M1545" i="5"/>
  <c r="V1545" i="5" s="1"/>
  <c r="M1546" i="5"/>
  <c r="V1546" i="5" s="1"/>
  <c r="M1547" i="5"/>
  <c r="V1547" i="5" s="1"/>
  <c r="M1548" i="5"/>
  <c r="V1548" i="5" s="1"/>
  <c r="M1549" i="5"/>
  <c r="V1549" i="5" s="1"/>
  <c r="M1550" i="5"/>
  <c r="V1550" i="5" s="1"/>
  <c r="M1551" i="5"/>
  <c r="V1551" i="5" s="1"/>
  <c r="M1552" i="5"/>
  <c r="V1552" i="5" s="1"/>
  <c r="M1553" i="5"/>
  <c r="V1553" i="5" s="1"/>
  <c r="M1554" i="5"/>
  <c r="V1554" i="5" s="1"/>
  <c r="M1555" i="5"/>
  <c r="V1555" i="5" s="1"/>
  <c r="M1556" i="5"/>
  <c r="V1556" i="5" s="1"/>
  <c r="M1557" i="5"/>
  <c r="V1557" i="5" s="1"/>
  <c r="M1558" i="5"/>
  <c r="V1558" i="5" s="1"/>
  <c r="M1559" i="5"/>
  <c r="V1559" i="5" s="1"/>
  <c r="M1560" i="5"/>
  <c r="V1560" i="5" s="1"/>
  <c r="M1561" i="5"/>
  <c r="V1561" i="5" s="1"/>
  <c r="M1562" i="5"/>
  <c r="V1562" i="5" s="1"/>
  <c r="M1563" i="5"/>
  <c r="V1563" i="5" s="1"/>
  <c r="M1564" i="5"/>
  <c r="V1564" i="5" s="1"/>
  <c r="M1565" i="5"/>
  <c r="V1565" i="5" s="1"/>
  <c r="M1566" i="5"/>
  <c r="V1566" i="5" s="1"/>
  <c r="M1567" i="5"/>
  <c r="V1567" i="5" s="1"/>
  <c r="M1568" i="5"/>
  <c r="V1568" i="5" s="1"/>
  <c r="M1569" i="5"/>
  <c r="V1569" i="5" s="1"/>
  <c r="M1570" i="5"/>
  <c r="V1570" i="5" s="1"/>
  <c r="M1571" i="5"/>
  <c r="V1571" i="5" s="1"/>
  <c r="M1572" i="5"/>
  <c r="V1572" i="5" s="1"/>
  <c r="M1573" i="5"/>
  <c r="V1573" i="5" s="1"/>
  <c r="M1574" i="5"/>
  <c r="V1574" i="5" s="1"/>
  <c r="M1575" i="5"/>
  <c r="V1575" i="5" s="1"/>
  <c r="M1576" i="5"/>
  <c r="V1576" i="5" s="1"/>
  <c r="M1577" i="5"/>
  <c r="V1577" i="5" s="1"/>
  <c r="M1578" i="5"/>
  <c r="V1578" i="5" s="1"/>
  <c r="M1579" i="5"/>
  <c r="V1579" i="5" s="1"/>
  <c r="M1580" i="5"/>
  <c r="V1580" i="5" s="1"/>
  <c r="M1581" i="5"/>
  <c r="V1581" i="5" s="1"/>
  <c r="M1582" i="5"/>
  <c r="V1582" i="5" s="1"/>
  <c r="M1583" i="5"/>
  <c r="V1583" i="5" s="1"/>
  <c r="M1584" i="5"/>
  <c r="V1584" i="5" s="1"/>
  <c r="M1585" i="5"/>
  <c r="V1585" i="5" s="1"/>
  <c r="M1586" i="5"/>
  <c r="V1586" i="5" s="1"/>
  <c r="M1587" i="5"/>
  <c r="V1587" i="5" s="1"/>
  <c r="M1588" i="5"/>
  <c r="V1588" i="5" s="1"/>
  <c r="M1589" i="5"/>
  <c r="V1589" i="5" s="1"/>
  <c r="M1590" i="5"/>
  <c r="V1590" i="5" s="1"/>
  <c r="M1591" i="5"/>
  <c r="V1591" i="5" s="1"/>
  <c r="M1592" i="5"/>
  <c r="V1592" i="5" s="1"/>
  <c r="M1593" i="5"/>
  <c r="V1593" i="5" s="1"/>
  <c r="M1594" i="5"/>
  <c r="V1594" i="5" s="1"/>
  <c r="M1595" i="5"/>
  <c r="V1595" i="5" s="1"/>
  <c r="M1596" i="5"/>
  <c r="V1596" i="5" s="1"/>
  <c r="M1597" i="5"/>
  <c r="V1597" i="5" s="1"/>
  <c r="M1598" i="5"/>
  <c r="V1598" i="5" s="1"/>
  <c r="M1599" i="5"/>
  <c r="V1599" i="5" s="1"/>
  <c r="M1600" i="5"/>
  <c r="V1600" i="5" s="1"/>
  <c r="M1601" i="5"/>
  <c r="V1601" i="5" s="1"/>
  <c r="M1602" i="5"/>
  <c r="V1602" i="5" s="1"/>
  <c r="M1603" i="5"/>
  <c r="V1603" i="5" s="1"/>
  <c r="M1604" i="5"/>
  <c r="V1604" i="5" s="1"/>
  <c r="M1605" i="5"/>
  <c r="V1605" i="5" s="1"/>
  <c r="M1606" i="5"/>
  <c r="V1606" i="5" s="1"/>
  <c r="M1607" i="5"/>
  <c r="V1607" i="5" s="1"/>
  <c r="M1608" i="5"/>
  <c r="V1608" i="5" s="1"/>
  <c r="M1609" i="5"/>
  <c r="V1609" i="5" s="1"/>
  <c r="M1610" i="5"/>
  <c r="V1610" i="5" s="1"/>
  <c r="M1611" i="5"/>
  <c r="V1611" i="5" s="1"/>
  <c r="M1612" i="5"/>
  <c r="V1612" i="5" s="1"/>
  <c r="M1613" i="5"/>
  <c r="V1613" i="5" s="1"/>
  <c r="M1614" i="5"/>
  <c r="V1614" i="5" s="1"/>
  <c r="M1615" i="5"/>
  <c r="V1615" i="5" s="1"/>
  <c r="M1616" i="5"/>
  <c r="V1616" i="5" s="1"/>
  <c r="M1617" i="5"/>
  <c r="V1617" i="5" s="1"/>
  <c r="M1618" i="5"/>
  <c r="V1618" i="5" s="1"/>
  <c r="M1619" i="5"/>
  <c r="V1619" i="5" s="1"/>
  <c r="M1620" i="5"/>
  <c r="V1620" i="5" s="1"/>
  <c r="M1621" i="5"/>
  <c r="V1621" i="5" s="1"/>
  <c r="M1622" i="5"/>
  <c r="V1622" i="5" s="1"/>
  <c r="M1623" i="5"/>
  <c r="V1623" i="5" s="1"/>
  <c r="M1624" i="5"/>
  <c r="V1624" i="5" s="1"/>
  <c r="M1625" i="5"/>
  <c r="V1625" i="5" s="1"/>
  <c r="M1626" i="5"/>
  <c r="V1626" i="5" s="1"/>
  <c r="M1627" i="5"/>
  <c r="V1627" i="5" s="1"/>
  <c r="M1628" i="5"/>
  <c r="V1628" i="5" s="1"/>
  <c r="M1629" i="5"/>
  <c r="V1629" i="5" s="1"/>
  <c r="M1630" i="5"/>
  <c r="V1630" i="5" s="1"/>
  <c r="M1631" i="5"/>
  <c r="V1631" i="5" s="1"/>
  <c r="M1632" i="5"/>
  <c r="V1632" i="5" s="1"/>
  <c r="M1633" i="5"/>
  <c r="V1633" i="5" s="1"/>
  <c r="M1634" i="5"/>
  <c r="V1634" i="5" s="1"/>
  <c r="M1635" i="5"/>
  <c r="V1635" i="5" s="1"/>
  <c r="M1636" i="5"/>
  <c r="V1636" i="5" s="1"/>
  <c r="M1637" i="5"/>
  <c r="V1637" i="5" s="1"/>
  <c r="M1638" i="5"/>
  <c r="V1638" i="5" s="1"/>
  <c r="M1639" i="5"/>
  <c r="V1639" i="5" s="1"/>
  <c r="M1640" i="5"/>
  <c r="V1640" i="5" s="1"/>
  <c r="M1641" i="5"/>
  <c r="V1641" i="5" s="1"/>
  <c r="M1642" i="5"/>
  <c r="V1642" i="5" s="1"/>
  <c r="M1643" i="5"/>
  <c r="V1643" i="5" s="1"/>
  <c r="M1644" i="5"/>
  <c r="V1644" i="5" s="1"/>
  <c r="M1645" i="5"/>
  <c r="V1645" i="5" s="1"/>
  <c r="M1646" i="5"/>
  <c r="V1646" i="5" s="1"/>
  <c r="M1647" i="5"/>
  <c r="V1647" i="5" s="1"/>
  <c r="M1648" i="5"/>
  <c r="V1648" i="5" s="1"/>
  <c r="M1649" i="5"/>
  <c r="V1649" i="5" s="1"/>
  <c r="M1650" i="5"/>
  <c r="V1650" i="5" s="1"/>
  <c r="M1651" i="5"/>
  <c r="V1651" i="5" s="1"/>
  <c r="M1652" i="5"/>
  <c r="V1652" i="5" s="1"/>
  <c r="M1653" i="5"/>
  <c r="V1653" i="5" s="1"/>
  <c r="M1654" i="5"/>
  <c r="V1654" i="5" s="1"/>
  <c r="M1655" i="5"/>
  <c r="V1655" i="5" s="1"/>
  <c r="M1656" i="5"/>
  <c r="V1656" i="5" s="1"/>
  <c r="M1657" i="5"/>
  <c r="V1657" i="5" s="1"/>
  <c r="M1658" i="5"/>
  <c r="V1658" i="5" s="1"/>
  <c r="M1659" i="5"/>
  <c r="V1659" i="5" s="1"/>
  <c r="M1660" i="5"/>
  <c r="V1660" i="5" s="1"/>
  <c r="M1661" i="5"/>
  <c r="V1661" i="5" s="1"/>
  <c r="M1662" i="5"/>
  <c r="V1662" i="5" s="1"/>
  <c r="M1663" i="5"/>
  <c r="V1663" i="5" s="1"/>
  <c r="M1664" i="5"/>
  <c r="V1664" i="5" s="1"/>
  <c r="M1665" i="5"/>
  <c r="V1665" i="5" s="1"/>
  <c r="M1666" i="5"/>
  <c r="V1666" i="5" s="1"/>
  <c r="M1667" i="5"/>
  <c r="V1667" i="5" s="1"/>
  <c r="M1668" i="5"/>
  <c r="V1668" i="5" s="1"/>
  <c r="M1669" i="5"/>
  <c r="V1669" i="5" s="1"/>
  <c r="M1670" i="5"/>
  <c r="V1670" i="5" s="1"/>
  <c r="M1671" i="5"/>
  <c r="V1671" i="5" s="1"/>
  <c r="M1672" i="5"/>
  <c r="V1672" i="5" s="1"/>
  <c r="M1673" i="5"/>
  <c r="V1673" i="5" s="1"/>
  <c r="M1674" i="5"/>
  <c r="V1674" i="5" s="1"/>
  <c r="M1675" i="5"/>
  <c r="V1675" i="5" s="1"/>
  <c r="M1676" i="5"/>
  <c r="V1676" i="5" s="1"/>
  <c r="M1677" i="5"/>
  <c r="V1677" i="5" s="1"/>
  <c r="M1678" i="5"/>
  <c r="V1678" i="5" s="1"/>
  <c r="M1679" i="5"/>
  <c r="V1679" i="5" s="1"/>
  <c r="M1680" i="5"/>
  <c r="V1680" i="5" s="1"/>
  <c r="M1681" i="5"/>
  <c r="V1681" i="5" s="1"/>
  <c r="M1682" i="5"/>
  <c r="V1682" i="5" s="1"/>
  <c r="M1683" i="5"/>
  <c r="V1683" i="5" s="1"/>
  <c r="M1684" i="5"/>
  <c r="V1684" i="5" s="1"/>
  <c r="M1685" i="5"/>
  <c r="V1685" i="5" s="1"/>
  <c r="M1686" i="5"/>
  <c r="V1686" i="5" s="1"/>
  <c r="M1687" i="5"/>
  <c r="V1687" i="5" s="1"/>
  <c r="M1688" i="5"/>
  <c r="V1688" i="5" s="1"/>
  <c r="M1689" i="5"/>
  <c r="V1689" i="5" s="1"/>
  <c r="M1690" i="5"/>
  <c r="V1690" i="5" s="1"/>
  <c r="M1691" i="5"/>
  <c r="V1691" i="5" s="1"/>
  <c r="M1692" i="5"/>
  <c r="V1692" i="5" s="1"/>
  <c r="M1693" i="5"/>
  <c r="V1693" i="5" s="1"/>
  <c r="M1694" i="5"/>
  <c r="V1694" i="5" s="1"/>
  <c r="M1695" i="5"/>
  <c r="V1695" i="5" s="1"/>
  <c r="M1696" i="5"/>
  <c r="V1696" i="5" s="1"/>
  <c r="M1697" i="5"/>
  <c r="V1697" i="5" s="1"/>
  <c r="M1698" i="5"/>
  <c r="V1698" i="5" s="1"/>
  <c r="M1699" i="5"/>
  <c r="V1699" i="5" s="1"/>
  <c r="M1700" i="5"/>
  <c r="V1700" i="5" s="1"/>
  <c r="M1701" i="5"/>
  <c r="V1701" i="5" s="1"/>
  <c r="M1702" i="5"/>
  <c r="V1702" i="5" s="1"/>
  <c r="M1703" i="5"/>
  <c r="V1703" i="5" s="1"/>
  <c r="M1704" i="5"/>
  <c r="V1704" i="5" s="1"/>
  <c r="M1705" i="5"/>
  <c r="V1705" i="5" s="1"/>
  <c r="M1706" i="5"/>
  <c r="V1706" i="5" s="1"/>
  <c r="M1707" i="5"/>
  <c r="V1707" i="5" s="1"/>
  <c r="M1708" i="5"/>
  <c r="V1708" i="5" s="1"/>
  <c r="M1709" i="5"/>
  <c r="V1709" i="5" s="1"/>
  <c r="M1710" i="5"/>
  <c r="V1710" i="5" s="1"/>
  <c r="M1711" i="5"/>
  <c r="V1711" i="5" s="1"/>
  <c r="M1712" i="5"/>
  <c r="V1712" i="5" s="1"/>
  <c r="M1713" i="5"/>
  <c r="V1713" i="5" s="1"/>
  <c r="M1714" i="5"/>
  <c r="V1714" i="5" s="1"/>
  <c r="M1715" i="5"/>
  <c r="V1715" i="5" s="1"/>
  <c r="M1716" i="5"/>
  <c r="V1716" i="5" s="1"/>
  <c r="M1717" i="5"/>
  <c r="V1717" i="5" s="1"/>
  <c r="M1718" i="5"/>
  <c r="V1718" i="5" s="1"/>
  <c r="M1719" i="5"/>
  <c r="V1719" i="5" s="1"/>
  <c r="M1720" i="5"/>
  <c r="V1720" i="5" s="1"/>
  <c r="M1721" i="5"/>
  <c r="V1721" i="5" s="1"/>
  <c r="M1722" i="5"/>
  <c r="V1722" i="5" s="1"/>
  <c r="M1723" i="5"/>
  <c r="V1723" i="5" s="1"/>
  <c r="M1724" i="5"/>
  <c r="V1724" i="5" s="1"/>
  <c r="M1725" i="5"/>
  <c r="V1725" i="5" s="1"/>
  <c r="M1726" i="5"/>
  <c r="V1726" i="5" s="1"/>
  <c r="M1727" i="5"/>
  <c r="V1727" i="5" s="1"/>
  <c r="M1728" i="5"/>
  <c r="V1728" i="5" s="1"/>
  <c r="M1729" i="5"/>
  <c r="V1729" i="5" s="1"/>
  <c r="M1730" i="5"/>
  <c r="V1730" i="5" s="1"/>
  <c r="M1731" i="5"/>
  <c r="V1731" i="5" s="1"/>
  <c r="M1732" i="5"/>
  <c r="V1732" i="5" s="1"/>
  <c r="M1733" i="5"/>
  <c r="V1733" i="5" s="1"/>
  <c r="M1734" i="5"/>
  <c r="V1734" i="5" s="1"/>
  <c r="M1735" i="5"/>
  <c r="V1735" i="5" s="1"/>
  <c r="M1736" i="5"/>
  <c r="V1736" i="5" s="1"/>
  <c r="M1737" i="5"/>
  <c r="V1737" i="5" s="1"/>
  <c r="M1738" i="5"/>
  <c r="V1738" i="5" s="1"/>
  <c r="M1739" i="5"/>
  <c r="V1739" i="5" s="1"/>
  <c r="M1740" i="5"/>
  <c r="V1740" i="5" s="1"/>
  <c r="M1741" i="5"/>
  <c r="V1741" i="5" s="1"/>
  <c r="M1742" i="5"/>
  <c r="V1742" i="5" s="1"/>
  <c r="M1743" i="5"/>
  <c r="V1743" i="5" s="1"/>
  <c r="M1744" i="5"/>
  <c r="V1744" i="5" s="1"/>
  <c r="M1745" i="5"/>
  <c r="V1745" i="5" s="1"/>
  <c r="M1746" i="5"/>
  <c r="V1746" i="5" s="1"/>
  <c r="M1747" i="5"/>
  <c r="V1747" i="5" s="1"/>
  <c r="M1748" i="5"/>
  <c r="V1748" i="5" s="1"/>
  <c r="M1749" i="5"/>
  <c r="V1749" i="5" s="1"/>
  <c r="M1750" i="5"/>
  <c r="V1750" i="5" s="1"/>
  <c r="M1751" i="5"/>
  <c r="V1751" i="5" s="1"/>
  <c r="M1752" i="5"/>
  <c r="V1752" i="5" s="1"/>
  <c r="M1753" i="5"/>
  <c r="V1753" i="5" s="1"/>
  <c r="M1754" i="5"/>
  <c r="V1754" i="5" s="1"/>
  <c r="M1755" i="5"/>
  <c r="V1755" i="5" s="1"/>
  <c r="M1756" i="5"/>
  <c r="V1756" i="5" s="1"/>
  <c r="M1757" i="5"/>
  <c r="V1757" i="5" s="1"/>
  <c r="M1758" i="5"/>
  <c r="V1758" i="5" s="1"/>
  <c r="M1759" i="5"/>
  <c r="V1759" i="5" s="1"/>
  <c r="M1760" i="5"/>
  <c r="V1760" i="5" s="1"/>
  <c r="M1761" i="5"/>
  <c r="V1761" i="5" s="1"/>
  <c r="M1762" i="5"/>
  <c r="V1762" i="5" s="1"/>
  <c r="M1763" i="5"/>
  <c r="V1763" i="5" s="1"/>
  <c r="M1764" i="5"/>
  <c r="V1764" i="5" s="1"/>
  <c r="M1765" i="5"/>
  <c r="V1765" i="5" s="1"/>
  <c r="M1766" i="5"/>
  <c r="V1766" i="5" s="1"/>
  <c r="M1767" i="5"/>
  <c r="V1767" i="5" s="1"/>
  <c r="M1768" i="5"/>
  <c r="V1768" i="5" s="1"/>
  <c r="M1769" i="5"/>
  <c r="V1769" i="5" s="1"/>
  <c r="M1770" i="5"/>
  <c r="V1770" i="5" s="1"/>
  <c r="M1771" i="5"/>
  <c r="V1771" i="5" s="1"/>
  <c r="M1772" i="5"/>
  <c r="V1772" i="5" s="1"/>
  <c r="M1773" i="5"/>
  <c r="V1773" i="5" s="1"/>
  <c r="M1774" i="5"/>
  <c r="V1774" i="5" s="1"/>
  <c r="M1775" i="5"/>
  <c r="V1775" i="5" s="1"/>
  <c r="M1776" i="5"/>
  <c r="V1776" i="5" s="1"/>
  <c r="M1777" i="5"/>
  <c r="V1777" i="5" s="1"/>
  <c r="M1778" i="5"/>
  <c r="V1778" i="5" s="1"/>
  <c r="M1779" i="5"/>
  <c r="V1779" i="5" s="1"/>
  <c r="M1780" i="5"/>
  <c r="V1780" i="5" s="1"/>
  <c r="M1781" i="5"/>
  <c r="V1781" i="5" s="1"/>
  <c r="M1782" i="5"/>
  <c r="V1782" i="5" s="1"/>
  <c r="M1783" i="5"/>
  <c r="V1783" i="5" s="1"/>
  <c r="M1784" i="5"/>
  <c r="V1784" i="5" s="1"/>
  <c r="M1785" i="5"/>
  <c r="V1785" i="5" s="1"/>
  <c r="M1786" i="5"/>
  <c r="V1786" i="5" s="1"/>
  <c r="M1787" i="5"/>
  <c r="V1787" i="5" s="1"/>
  <c r="M1788" i="5"/>
  <c r="V1788" i="5" s="1"/>
  <c r="M1789" i="5"/>
  <c r="V1789" i="5" s="1"/>
  <c r="M1790" i="5"/>
  <c r="V1790" i="5" s="1"/>
  <c r="M1791" i="5"/>
  <c r="V1791" i="5" s="1"/>
  <c r="M1792" i="5"/>
  <c r="V1792" i="5" s="1"/>
  <c r="M1793" i="5"/>
  <c r="V1793" i="5" s="1"/>
  <c r="M1794" i="5"/>
  <c r="V1794" i="5" s="1"/>
  <c r="M1795" i="5"/>
  <c r="V1795" i="5" s="1"/>
  <c r="M1796" i="5"/>
  <c r="V1796" i="5" s="1"/>
  <c r="M1797" i="5"/>
  <c r="V1797" i="5" s="1"/>
  <c r="M1798" i="5"/>
  <c r="V1798" i="5" s="1"/>
  <c r="M1799" i="5"/>
  <c r="V1799" i="5" s="1"/>
  <c r="M1800" i="5"/>
  <c r="V1800" i="5" s="1"/>
  <c r="M1801" i="5"/>
  <c r="V1801" i="5" s="1"/>
  <c r="M1802" i="5"/>
  <c r="V1802" i="5" s="1"/>
  <c r="M1803" i="5"/>
  <c r="V1803" i="5" s="1"/>
  <c r="M1804" i="5"/>
  <c r="V1804" i="5" s="1"/>
  <c r="M1805" i="5"/>
  <c r="V1805" i="5" s="1"/>
  <c r="M1806" i="5"/>
  <c r="V1806" i="5" s="1"/>
  <c r="M1807" i="5"/>
  <c r="V1807" i="5" s="1"/>
  <c r="M1808" i="5"/>
  <c r="V1808" i="5" s="1"/>
  <c r="M1809" i="5"/>
  <c r="V1809" i="5" s="1"/>
  <c r="M1810" i="5"/>
  <c r="V1810" i="5" s="1"/>
  <c r="M1811" i="5"/>
  <c r="V1811" i="5" s="1"/>
  <c r="M1812" i="5"/>
  <c r="V1812" i="5" s="1"/>
  <c r="M1813" i="5"/>
  <c r="V1813" i="5" s="1"/>
  <c r="M1814" i="5"/>
  <c r="V1814" i="5" s="1"/>
  <c r="M1815" i="5"/>
  <c r="V1815" i="5" s="1"/>
  <c r="M1816" i="5"/>
  <c r="V1816" i="5" s="1"/>
  <c r="M1817" i="5"/>
  <c r="V1817" i="5" s="1"/>
  <c r="M1818" i="5"/>
  <c r="V1818" i="5" s="1"/>
  <c r="M1819" i="5"/>
  <c r="V1819" i="5" s="1"/>
  <c r="M1820" i="5"/>
  <c r="V1820" i="5" s="1"/>
  <c r="M1821" i="5"/>
  <c r="V1821" i="5" s="1"/>
  <c r="M1822" i="5"/>
  <c r="V1822" i="5" s="1"/>
  <c r="M1823" i="5"/>
  <c r="V1823" i="5" s="1"/>
  <c r="M1824" i="5"/>
  <c r="V1824" i="5" s="1"/>
  <c r="M1825" i="5"/>
  <c r="V1825" i="5" s="1"/>
  <c r="M1826" i="5"/>
  <c r="V1826" i="5" s="1"/>
  <c r="M1827" i="5"/>
  <c r="V1827" i="5" s="1"/>
  <c r="M1828" i="5"/>
  <c r="V1828" i="5" s="1"/>
  <c r="M1829" i="5"/>
  <c r="V1829" i="5" s="1"/>
  <c r="M1830" i="5"/>
  <c r="V1830" i="5" s="1"/>
  <c r="M1831" i="5"/>
  <c r="V1831" i="5" s="1"/>
  <c r="M1832" i="5"/>
  <c r="V1832" i="5" s="1"/>
  <c r="M1833" i="5"/>
  <c r="V1833" i="5" s="1"/>
  <c r="M1834" i="5"/>
  <c r="V1834" i="5" s="1"/>
  <c r="M1835" i="5"/>
  <c r="V1835" i="5" s="1"/>
  <c r="M1836" i="5"/>
  <c r="V1836" i="5" s="1"/>
  <c r="M1837" i="5"/>
  <c r="V1837" i="5" s="1"/>
  <c r="M1838" i="5"/>
  <c r="V1838" i="5" s="1"/>
  <c r="M1839" i="5"/>
  <c r="V1839" i="5" s="1"/>
  <c r="M1840" i="5"/>
  <c r="V1840" i="5" s="1"/>
  <c r="M1841" i="5"/>
  <c r="V1841" i="5" s="1"/>
  <c r="M1842" i="5"/>
  <c r="V1842" i="5" s="1"/>
  <c r="M1843" i="5"/>
  <c r="V1843" i="5" s="1"/>
  <c r="M1844" i="5"/>
  <c r="V1844" i="5" s="1"/>
  <c r="M1845" i="5"/>
  <c r="V1845" i="5" s="1"/>
  <c r="M1846" i="5"/>
  <c r="V1846" i="5" s="1"/>
  <c r="M1847" i="5"/>
  <c r="V1847" i="5" s="1"/>
  <c r="M1848" i="5"/>
  <c r="V1848" i="5" s="1"/>
  <c r="M1849" i="5"/>
  <c r="V1849" i="5" s="1"/>
  <c r="M1850" i="5"/>
  <c r="V1850" i="5" s="1"/>
  <c r="M1851" i="5"/>
  <c r="V1851" i="5" s="1"/>
  <c r="M1852" i="5"/>
  <c r="V1852" i="5" s="1"/>
  <c r="M1853" i="5"/>
  <c r="V1853" i="5" s="1"/>
  <c r="M1854" i="5"/>
  <c r="V1854" i="5" s="1"/>
  <c r="M1855" i="5"/>
  <c r="V1855" i="5" s="1"/>
  <c r="M1856" i="5"/>
  <c r="V1856" i="5" s="1"/>
  <c r="M1857" i="5"/>
  <c r="V1857" i="5" s="1"/>
  <c r="M1858" i="5"/>
  <c r="V1858" i="5" s="1"/>
  <c r="M1859" i="5"/>
  <c r="V1859" i="5" s="1"/>
  <c r="M1860" i="5"/>
  <c r="V1860" i="5" s="1"/>
  <c r="M1861" i="5"/>
  <c r="V1861" i="5" s="1"/>
  <c r="M1862" i="5"/>
  <c r="V1862" i="5" s="1"/>
  <c r="M1863" i="5"/>
  <c r="V1863" i="5" s="1"/>
  <c r="M1864" i="5"/>
  <c r="V1864" i="5" s="1"/>
  <c r="M1865" i="5"/>
  <c r="V1865" i="5" s="1"/>
  <c r="M1866" i="5"/>
  <c r="V1866" i="5" s="1"/>
  <c r="M1867" i="5"/>
  <c r="V1867" i="5" s="1"/>
  <c r="M1868" i="5"/>
  <c r="V1868" i="5" s="1"/>
  <c r="M1869" i="5"/>
  <c r="V1869" i="5" s="1"/>
  <c r="M1870" i="5"/>
  <c r="V1870" i="5" s="1"/>
  <c r="M1871" i="5"/>
  <c r="V1871" i="5" s="1"/>
  <c r="M1872" i="5"/>
  <c r="V1872" i="5" s="1"/>
  <c r="M1873" i="5"/>
  <c r="V1873" i="5" s="1"/>
  <c r="M1874" i="5"/>
  <c r="V1874" i="5" s="1"/>
  <c r="M1875" i="5"/>
  <c r="V1875" i="5" s="1"/>
  <c r="M1876" i="5"/>
  <c r="V1876" i="5" s="1"/>
  <c r="M1877" i="5"/>
  <c r="V1877" i="5" s="1"/>
  <c r="M1878" i="5"/>
  <c r="V1878" i="5" s="1"/>
  <c r="M1879" i="5"/>
  <c r="V1879" i="5" s="1"/>
  <c r="M1880" i="5"/>
  <c r="V1880" i="5" s="1"/>
  <c r="M1881" i="5"/>
  <c r="V1881" i="5" s="1"/>
  <c r="M1882" i="5"/>
  <c r="V1882" i="5" s="1"/>
  <c r="M1883" i="5"/>
  <c r="V1883" i="5" s="1"/>
  <c r="M1884" i="5"/>
  <c r="V1884" i="5" s="1"/>
  <c r="M1885" i="5"/>
  <c r="V1885" i="5" s="1"/>
  <c r="M1886" i="5"/>
  <c r="V1886" i="5" s="1"/>
  <c r="M1887" i="5"/>
  <c r="V1887" i="5" s="1"/>
  <c r="M1888" i="5"/>
  <c r="V1888" i="5" s="1"/>
  <c r="M1889" i="5"/>
  <c r="V1889" i="5" s="1"/>
  <c r="M1890" i="5"/>
  <c r="V1890" i="5" s="1"/>
  <c r="M1891" i="5"/>
  <c r="V1891" i="5" s="1"/>
  <c r="M1892" i="5"/>
  <c r="V1892" i="5" s="1"/>
  <c r="M1893" i="5"/>
  <c r="V1893" i="5" s="1"/>
  <c r="M1894" i="5"/>
  <c r="V1894" i="5" s="1"/>
  <c r="M1895" i="5"/>
  <c r="V1895" i="5" s="1"/>
  <c r="M1896" i="5"/>
  <c r="V1896" i="5" s="1"/>
  <c r="M1897" i="5"/>
  <c r="V1897" i="5" s="1"/>
  <c r="M1898" i="5"/>
  <c r="V1898" i="5" s="1"/>
  <c r="M1899" i="5"/>
  <c r="V1899" i="5" s="1"/>
  <c r="M1900" i="5"/>
  <c r="V1900" i="5" s="1"/>
  <c r="M1901" i="5"/>
  <c r="V1901" i="5" s="1"/>
  <c r="M1902" i="5"/>
  <c r="V1902" i="5" s="1"/>
  <c r="M1903" i="5"/>
  <c r="V1903" i="5" s="1"/>
  <c r="M1904" i="5"/>
  <c r="V1904" i="5" s="1"/>
  <c r="M1905" i="5"/>
  <c r="V1905" i="5" s="1"/>
  <c r="M1906" i="5"/>
  <c r="V1906" i="5" s="1"/>
  <c r="M1907" i="5"/>
  <c r="V1907" i="5" s="1"/>
  <c r="M1908" i="5"/>
  <c r="V1908" i="5" s="1"/>
  <c r="M1909" i="5"/>
  <c r="V1909" i="5" s="1"/>
  <c r="M1910" i="5"/>
  <c r="V1910" i="5" s="1"/>
  <c r="M1911" i="5"/>
  <c r="V1911" i="5" s="1"/>
  <c r="M1912" i="5"/>
  <c r="V1912" i="5" s="1"/>
  <c r="M1913" i="5"/>
  <c r="V1913" i="5" s="1"/>
  <c r="M1914" i="5"/>
  <c r="V1914" i="5" s="1"/>
  <c r="M1915" i="5"/>
  <c r="V1915" i="5" s="1"/>
  <c r="M1916" i="5"/>
  <c r="V1916" i="5" s="1"/>
  <c r="M1917" i="5"/>
  <c r="V1917" i="5" s="1"/>
  <c r="M1918" i="5"/>
  <c r="V1918" i="5" s="1"/>
  <c r="M1919" i="5"/>
  <c r="V1919" i="5" s="1"/>
  <c r="M1920" i="5"/>
  <c r="V1920" i="5" s="1"/>
  <c r="M1921" i="5"/>
  <c r="V1921" i="5" s="1"/>
  <c r="M1922" i="5"/>
  <c r="V1922" i="5" s="1"/>
  <c r="M1923" i="5"/>
  <c r="V1923" i="5" s="1"/>
  <c r="M1924" i="5"/>
  <c r="V1924" i="5" s="1"/>
  <c r="M1925" i="5"/>
  <c r="V1925" i="5" s="1"/>
  <c r="M1926" i="5"/>
  <c r="V1926" i="5" s="1"/>
  <c r="M1927" i="5"/>
  <c r="V1927" i="5" s="1"/>
  <c r="M1928" i="5"/>
  <c r="V1928" i="5" s="1"/>
  <c r="M1929" i="5"/>
  <c r="V1929" i="5" s="1"/>
  <c r="M1930" i="5"/>
  <c r="V1930" i="5" s="1"/>
  <c r="M1931" i="5"/>
  <c r="V1931" i="5" s="1"/>
  <c r="M1932" i="5"/>
  <c r="V1932" i="5" s="1"/>
  <c r="M1933" i="5"/>
  <c r="V1933" i="5" s="1"/>
  <c r="M1934" i="5"/>
  <c r="V1934" i="5" s="1"/>
  <c r="M1935" i="5"/>
  <c r="V1935" i="5" s="1"/>
  <c r="M1936" i="5"/>
  <c r="V1936" i="5" s="1"/>
  <c r="M1937" i="5"/>
  <c r="V1937" i="5" s="1"/>
  <c r="M1938" i="5"/>
  <c r="V1938" i="5" s="1"/>
  <c r="M1939" i="5"/>
  <c r="V1939" i="5" s="1"/>
  <c r="M1940" i="5"/>
  <c r="V1940" i="5" s="1"/>
  <c r="M1941" i="5"/>
  <c r="V1941" i="5" s="1"/>
  <c r="M1942" i="5"/>
  <c r="V1942" i="5" s="1"/>
  <c r="M1943" i="5"/>
  <c r="V1943" i="5" s="1"/>
  <c r="M1944" i="5"/>
  <c r="V1944" i="5" s="1"/>
  <c r="M1945" i="5"/>
  <c r="V1945" i="5" s="1"/>
  <c r="M1946" i="5"/>
  <c r="V1946" i="5" s="1"/>
  <c r="M1947" i="5"/>
  <c r="V1947" i="5" s="1"/>
  <c r="M1948" i="5"/>
  <c r="V1948" i="5" s="1"/>
  <c r="M1949" i="5"/>
  <c r="V1949" i="5" s="1"/>
  <c r="M1950" i="5"/>
  <c r="V1950" i="5" s="1"/>
  <c r="M1951" i="5"/>
  <c r="V1951" i="5" s="1"/>
  <c r="M1952" i="5"/>
  <c r="V1952" i="5" s="1"/>
  <c r="M1953" i="5"/>
  <c r="V1953" i="5" s="1"/>
  <c r="M1954" i="5"/>
  <c r="V1954" i="5" s="1"/>
  <c r="M1955" i="5"/>
  <c r="V1955" i="5" s="1"/>
  <c r="M1956" i="5"/>
  <c r="V1956" i="5" s="1"/>
  <c r="M1957" i="5"/>
  <c r="V1957" i="5" s="1"/>
  <c r="M1958" i="5"/>
  <c r="V1958" i="5" s="1"/>
  <c r="M1959" i="5"/>
  <c r="V1959" i="5" s="1"/>
  <c r="M1960" i="5"/>
  <c r="V1960" i="5" s="1"/>
  <c r="M1961" i="5"/>
  <c r="V1961" i="5" s="1"/>
  <c r="M1962" i="5"/>
  <c r="V1962" i="5" s="1"/>
  <c r="M1963" i="5"/>
  <c r="V1963" i="5" s="1"/>
  <c r="M1964" i="5"/>
  <c r="V1964" i="5" s="1"/>
  <c r="M1965" i="5"/>
  <c r="V1965" i="5" s="1"/>
  <c r="M1966" i="5"/>
  <c r="V1966" i="5" s="1"/>
  <c r="M1967" i="5"/>
  <c r="V1967" i="5" s="1"/>
  <c r="M1968" i="5"/>
  <c r="V1968" i="5" s="1"/>
  <c r="M1969" i="5"/>
  <c r="V1969" i="5" s="1"/>
  <c r="M1970" i="5"/>
  <c r="V1970" i="5" s="1"/>
  <c r="M1971" i="5"/>
  <c r="V1971" i="5" s="1"/>
  <c r="M1972" i="5"/>
  <c r="V1972" i="5" s="1"/>
  <c r="M1973" i="5"/>
  <c r="V1973" i="5" s="1"/>
  <c r="M1974" i="5"/>
  <c r="V1974" i="5" s="1"/>
  <c r="M1975" i="5"/>
  <c r="V1975" i="5" s="1"/>
  <c r="M1976" i="5"/>
  <c r="V1976" i="5" s="1"/>
  <c r="M1977" i="5"/>
  <c r="V1977" i="5" s="1"/>
  <c r="M1978" i="5"/>
  <c r="V1978" i="5" s="1"/>
  <c r="M1979" i="5"/>
  <c r="V1979" i="5" s="1"/>
  <c r="M1980" i="5"/>
  <c r="V1980" i="5" s="1"/>
  <c r="M1981" i="5"/>
  <c r="V1981" i="5" s="1"/>
  <c r="M1982" i="5"/>
  <c r="V1982" i="5" s="1"/>
  <c r="M1983" i="5"/>
  <c r="V1983" i="5" s="1"/>
  <c r="M1984" i="5"/>
  <c r="V1984" i="5" s="1"/>
  <c r="M1985" i="5"/>
  <c r="V1985" i="5" s="1"/>
  <c r="M1986" i="5"/>
  <c r="V1986" i="5" s="1"/>
  <c r="M1987" i="5"/>
  <c r="V1987" i="5" s="1"/>
  <c r="M1988" i="5"/>
  <c r="V1988" i="5" s="1"/>
  <c r="M1989" i="5"/>
  <c r="V1989" i="5" s="1"/>
  <c r="M1990" i="5"/>
  <c r="V1990" i="5" s="1"/>
  <c r="M1991" i="5"/>
  <c r="V1991" i="5" s="1"/>
  <c r="M1992" i="5"/>
  <c r="V1992" i="5" s="1"/>
  <c r="M1993" i="5"/>
  <c r="V1993" i="5" s="1"/>
  <c r="M1994" i="5"/>
  <c r="V1994" i="5" s="1"/>
  <c r="M1995" i="5"/>
  <c r="V1995" i="5" s="1"/>
  <c r="M1996" i="5"/>
  <c r="V1996" i="5" s="1"/>
  <c r="M1997" i="5"/>
  <c r="V1997" i="5" s="1"/>
  <c r="M1998" i="5"/>
  <c r="V1998" i="5" s="1"/>
  <c r="M1999" i="5"/>
  <c r="V1999" i="5" s="1"/>
  <c r="M2000" i="5"/>
  <c r="V2000" i="5" s="1"/>
  <c r="M2001" i="5"/>
  <c r="V2001" i="5" s="1"/>
  <c r="M2002" i="5"/>
  <c r="V2002" i="5" s="1"/>
  <c r="M2003" i="5"/>
  <c r="V2003" i="5" s="1"/>
  <c r="M2004" i="5"/>
  <c r="V2004" i="5" s="1"/>
  <c r="M2005" i="5"/>
  <c r="V2005" i="5" s="1"/>
  <c r="M2006" i="5"/>
  <c r="V2006" i="5" s="1"/>
  <c r="M2007" i="5"/>
  <c r="V2007" i="5" s="1"/>
  <c r="M2008" i="5"/>
  <c r="V2008" i="5" s="1"/>
  <c r="M2009" i="5"/>
  <c r="V2009" i="5" s="1"/>
  <c r="M2010" i="5"/>
  <c r="V2010" i="5" s="1"/>
  <c r="M2011" i="5"/>
  <c r="V2011" i="5" s="1"/>
  <c r="M2012" i="5"/>
  <c r="V2012" i="5" s="1"/>
  <c r="M2013" i="5"/>
  <c r="V2013" i="5" s="1"/>
  <c r="M2014" i="5"/>
  <c r="V2014" i="5" s="1"/>
  <c r="M2015" i="5"/>
  <c r="V2015" i="5" s="1"/>
  <c r="M2016" i="5"/>
  <c r="V2016" i="5" s="1"/>
  <c r="M2017" i="5"/>
  <c r="V2017" i="5" s="1"/>
  <c r="M2018" i="5"/>
  <c r="V2018" i="5" s="1"/>
  <c r="M2019" i="5"/>
  <c r="V2019" i="5" s="1"/>
  <c r="M2020" i="5"/>
  <c r="V2020" i="5" s="1"/>
  <c r="M2021" i="5"/>
  <c r="V2021" i="5" s="1"/>
  <c r="M2022" i="5"/>
  <c r="V2022" i="5" s="1"/>
  <c r="M2023" i="5"/>
  <c r="V2023" i="5" s="1"/>
  <c r="M2024" i="5"/>
  <c r="V2024" i="5" s="1"/>
  <c r="M2025" i="5"/>
  <c r="V2025" i="5" s="1"/>
  <c r="M2026" i="5"/>
  <c r="V2026" i="5" s="1"/>
  <c r="M2027" i="5"/>
  <c r="V2027" i="5" s="1"/>
  <c r="M2028" i="5"/>
  <c r="V2028" i="5" s="1"/>
  <c r="M2029" i="5"/>
  <c r="V2029" i="5" s="1"/>
  <c r="M2030" i="5"/>
  <c r="V2030" i="5" s="1"/>
  <c r="M2031" i="5"/>
  <c r="V2031" i="5" s="1"/>
  <c r="M2032" i="5"/>
  <c r="V2032" i="5" s="1"/>
  <c r="M2033" i="5"/>
  <c r="V2033" i="5" s="1"/>
  <c r="M2034" i="5"/>
  <c r="V2034" i="5" s="1"/>
  <c r="M2035" i="5"/>
  <c r="V2035" i="5" s="1"/>
  <c r="M2036" i="5"/>
  <c r="V2036" i="5" s="1"/>
  <c r="M2037" i="5"/>
  <c r="V2037" i="5" s="1"/>
  <c r="M2038" i="5"/>
  <c r="V2038" i="5" s="1"/>
  <c r="M2039" i="5"/>
  <c r="V2039" i="5" s="1"/>
  <c r="M2040" i="5"/>
  <c r="V2040" i="5" s="1"/>
  <c r="M2041" i="5"/>
  <c r="V2041" i="5" s="1"/>
  <c r="M2042" i="5"/>
  <c r="V2042" i="5" s="1"/>
  <c r="M2043" i="5"/>
  <c r="V2043" i="5" s="1"/>
  <c r="M2044" i="5"/>
  <c r="V2044" i="5" s="1"/>
  <c r="M2045" i="5"/>
  <c r="V2045" i="5" s="1"/>
  <c r="M2046" i="5"/>
  <c r="V2046" i="5" s="1"/>
  <c r="M2047" i="5"/>
  <c r="V2047" i="5" s="1"/>
  <c r="M2048" i="5"/>
  <c r="V2048" i="5" s="1"/>
  <c r="M2049" i="5"/>
  <c r="V2049" i="5" s="1"/>
  <c r="M2050" i="5"/>
  <c r="V2050" i="5" s="1"/>
  <c r="M2051" i="5"/>
  <c r="V2051" i="5" s="1"/>
  <c r="M2052" i="5"/>
  <c r="V2052" i="5" s="1"/>
  <c r="M2053" i="5"/>
  <c r="V2053" i="5" s="1"/>
  <c r="M2054" i="5"/>
  <c r="V2054" i="5" s="1"/>
  <c r="M2055" i="5"/>
  <c r="V2055" i="5" s="1"/>
  <c r="M2056" i="5"/>
  <c r="V2056" i="5" s="1"/>
  <c r="M2057" i="5"/>
  <c r="V2057" i="5" s="1"/>
  <c r="M2058" i="5"/>
  <c r="V2058" i="5" s="1"/>
  <c r="M2059" i="5"/>
  <c r="V2059" i="5" s="1"/>
  <c r="M2060" i="5"/>
  <c r="V2060" i="5" s="1"/>
  <c r="M2061" i="5"/>
  <c r="V2061" i="5" s="1"/>
  <c r="M2062" i="5"/>
  <c r="V2062" i="5" s="1"/>
  <c r="M2063" i="5"/>
  <c r="V2063" i="5" s="1"/>
  <c r="M2064" i="5"/>
  <c r="V2064" i="5" s="1"/>
  <c r="M2065" i="5"/>
  <c r="V2065" i="5" s="1"/>
  <c r="M2066" i="5"/>
  <c r="V2066" i="5" s="1"/>
  <c r="M2067" i="5"/>
  <c r="V2067" i="5" s="1"/>
  <c r="M2068" i="5"/>
  <c r="V2068" i="5" s="1"/>
  <c r="M2069" i="5"/>
  <c r="V2069" i="5" s="1"/>
  <c r="M2070" i="5"/>
  <c r="V2070" i="5" s="1"/>
  <c r="M2071" i="5"/>
  <c r="V2071" i="5" s="1"/>
  <c r="M2072" i="5"/>
  <c r="V2072" i="5" s="1"/>
  <c r="M2073" i="5"/>
  <c r="V2073" i="5" s="1"/>
  <c r="M2074" i="5"/>
  <c r="V2074" i="5" s="1"/>
  <c r="M2075" i="5"/>
  <c r="V2075" i="5" s="1"/>
  <c r="M2076" i="5"/>
  <c r="V2076" i="5" s="1"/>
  <c r="M2077" i="5"/>
  <c r="V2077" i="5" s="1"/>
  <c r="M2078" i="5"/>
  <c r="V2078" i="5" s="1"/>
  <c r="M2079" i="5"/>
  <c r="V2079" i="5" s="1"/>
  <c r="M2080" i="5"/>
  <c r="V2080" i="5" s="1"/>
  <c r="M2081" i="5"/>
  <c r="V2081" i="5" s="1"/>
  <c r="M2082" i="5"/>
  <c r="V2082" i="5" s="1"/>
  <c r="M2083" i="5"/>
  <c r="V2083" i="5" s="1"/>
  <c r="M2084" i="5"/>
  <c r="V2084" i="5" s="1"/>
  <c r="M2085" i="5"/>
  <c r="V2085" i="5" s="1"/>
  <c r="M2086" i="5"/>
  <c r="V2086" i="5" s="1"/>
  <c r="M2087" i="5"/>
  <c r="V2087" i="5" s="1"/>
  <c r="M2088" i="5"/>
  <c r="V2088" i="5" s="1"/>
  <c r="M2089" i="5"/>
  <c r="V2089" i="5" s="1"/>
  <c r="M2090" i="5"/>
  <c r="V2090" i="5" s="1"/>
  <c r="M2091" i="5"/>
  <c r="V2091" i="5" s="1"/>
  <c r="M2092" i="5"/>
  <c r="V2092" i="5" s="1"/>
  <c r="M2093" i="5"/>
  <c r="V2093" i="5" s="1"/>
  <c r="M2094" i="5"/>
  <c r="V2094" i="5" s="1"/>
  <c r="M2095" i="5"/>
  <c r="V2095" i="5" s="1"/>
  <c r="M2096" i="5"/>
  <c r="V2096" i="5" s="1"/>
  <c r="M2097" i="5"/>
  <c r="V2097" i="5" s="1"/>
  <c r="M2098" i="5"/>
  <c r="V2098" i="5" s="1"/>
  <c r="M2099" i="5"/>
  <c r="V2099" i="5" s="1"/>
  <c r="M2100" i="5"/>
  <c r="V2100" i="5" s="1"/>
  <c r="M2101" i="5"/>
  <c r="V2101" i="5" s="1"/>
  <c r="M2102" i="5"/>
  <c r="V2102" i="5" s="1"/>
  <c r="M2103" i="5"/>
  <c r="V2103" i="5" s="1"/>
  <c r="M2104" i="5"/>
  <c r="V2104" i="5" s="1"/>
  <c r="M2105" i="5"/>
  <c r="V2105" i="5" s="1"/>
  <c r="M2106" i="5"/>
  <c r="V2106" i="5" s="1"/>
  <c r="M2107" i="5"/>
  <c r="V2107" i="5" s="1"/>
  <c r="M2108" i="5"/>
  <c r="V2108" i="5" s="1"/>
  <c r="M2109" i="5"/>
  <c r="V2109" i="5" s="1"/>
  <c r="M2110" i="5"/>
  <c r="V2110" i="5" s="1"/>
  <c r="M2111" i="5"/>
  <c r="V2111" i="5" s="1"/>
  <c r="M2112" i="5"/>
  <c r="V2112" i="5" s="1"/>
  <c r="M2113" i="5"/>
  <c r="V2113" i="5" s="1"/>
  <c r="M2114" i="5"/>
  <c r="V2114" i="5" s="1"/>
  <c r="M2115" i="5"/>
  <c r="V2115" i="5" s="1"/>
  <c r="M2116" i="5"/>
  <c r="V2116" i="5" s="1"/>
  <c r="M2117" i="5"/>
  <c r="V2117" i="5" s="1"/>
  <c r="M2118" i="5"/>
  <c r="V2118" i="5" s="1"/>
  <c r="M2119" i="5"/>
  <c r="V2119" i="5" s="1"/>
  <c r="M2120" i="5"/>
  <c r="V2120" i="5" s="1"/>
  <c r="M2121" i="5"/>
  <c r="V2121" i="5" s="1"/>
  <c r="M2122" i="5"/>
  <c r="V2122" i="5" s="1"/>
  <c r="M2123" i="5"/>
  <c r="V2123" i="5" s="1"/>
  <c r="M2124" i="5"/>
  <c r="V2124" i="5" s="1"/>
  <c r="M2125" i="5"/>
  <c r="V2125" i="5" s="1"/>
  <c r="M2126" i="5"/>
  <c r="V2126" i="5" s="1"/>
  <c r="M2127" i="5"/>
  <c r="V2127" i="5" s="1"/>
  <c r="M2128" i="5"/>
  <c r="V2128" i="5" s="1"/>
  <c r="M2129" i="5"/>
  <c r="V2129" i="5" s="1"/>
  <c r="M2130" i="5"/>
  <c r="V2130" i="5" s="1"/>
  <c r="M2131" i="5"/>
  <c r="V2131" i="5" s="1"/>
  <c r="M2132" i="5"/>
  <c r="V2132" i="5" s="1"/>
  <c r="M2133" i="5"/>
  <c r="V2133" i="5" s="1"/>
  <c r="M2134" i="5"/>
  <c r="V2134" i="5" s="1"/>
  <c r="M2135" i="5"/>
  <c r="V2135" i="5" s="1"/>
  <c r="M2136" i="5"/>
  <c r="V2136" i="5" s="1"/>
  <c r="M2137" i="5"/>
  <c r="V2137" i="5" s="1"/>
  <c r="M2138" i="5"/>
  <c r="V2138" i="5" s="1"/>
  <c r="M2139" i="5"/>
  <c r="V2139" i="5" s="1"/>
  <c r="M2140" i="5"/>
  <c r="V2140" i="5" s="1"/>
  <c r="M2141" i="5"/>
  <c r="V2141" i="5" s="1"/>
  <c r="M2142" i="5"/>
  <c r="V2142" i="5" s="1"/>
  <c r="M2143" i="5"/>
  <c r="V2143" i="5" s="1"/>
  <c r="M2144" i="5"/>
  <c r="V2144" i="5" s="1"/>
  <c r="M2145" i="5"/>
  <c r="V2145" i="5" s="1"/>
  <c r="M2146" i="5"/>
  <c r="V2146" i="5" s="1"/>
  <c r="M2147" i="5"/>
  <c r="V2147" i="5" s="1"/>
  <c r="M2148" i="5"/>
  <c r="V2148" i="5" s="1"/>
  <c r="M2149" i="5"/>
  <c r="V2149" i="5" s="1"/>
  <c r="M2150" i="5"/>
  <c r="V2150" i="5" s="1"/>
  <c r="M2151" i="5"/>
  <c r="V2151" i="5" s="1"/>
  <c r="M2152" i="5"/>
  <c r="V2152" i="5" s="1"/>
  <c r="M2153" i="5"/>
  <c r="V2153" i="5" s="1"/>
  <c r="M2154" i="5"/>
  <c r="V2154" i="5" s="1"/>
  <c r="M2155" i="5"/>
  <c r="V2155" i="5" s="1"/>
  <c r="M2156" i="5"/>
  <c r="V2156" i="5" s="1"/>
  <c r="M2157" i="5"/>
  <c r="V2157" i="5" s="1"/>
  <c r="M2158" i="5"/>
  <c r="V2158" i="5" s="1"/>
  <c r="M2159" i="5"/>
  <c r="V2159" i="5" s="1"/>
  <c r="M2160" i="5"/>
  <c r="V2160" i="5" s="1"/>
  <c r="M2161" i="5"/>
  <c r="V2161" i="5" s="1"/>
  <c r="M2162" i="5"/>
  <c r="V2162" i="5" s="1"/>
  <c r="M2163" i="5"/>
  <c r="V2163" i="5" s="1"/>
  <c r="M2164" i="5"/>
  <c r="V2164" i="5" s="1"/>
  <c r="M2165" i="5"/>
  <c r="V2165" i="5" s="1"/>
  <c r="M2166" i="5"/>
  <c r="V2166" i="5" s="1"/>
  <c r="M2167" i="5"/>
  <c r="V2167" i="5" s="1"/>
  <c r="M2168" i="5"/>
  <c r="V2168" i="5" s="1"/>
  <c r="M2169" i="5"/>
  <c r="V2169" i="5" s="1"/>
  <c r="M2170" i="5"/>
  <c r="V2170" i="5" s="1"/>
  <c r="M2171" i="5"/>
  <c r="V2171" i="5" s="1"/>
  <c r="M2172" i="5"/>
  <c r="V2172" i="5" s="1"/>
  <c r="M2173" i="5"/>
  <c r="V2173" i="5" s="1"/>
  <c r="M2174" i="5"/>
  <c r="V2174" i="5" s="1"/>
  <c r="M2175" i="5"/>
  <c r="V2175" i="5" s="1"/>
  <c r="M2176" i="5"/>
  <c r="V2176" i="5" s="1"/>
  <c r="M2177" i="5"/>
  <c r="V2177" i="5" s="1"/>
  <c r="M2178" i="5"/>
  <c r="V2178" i="5" s="1"/>
  <c r="M2179" i="5"/>
  <c r="V2179" i="5" s="1"/>
  <c r="M2180" i="5"/>
  <c r="V2180" i="5" s="1"/>
  <c r="M2181" i="5"/>
  <c r="V2181" i="5" s="1"/>
  <c r="M2182" i="5"/>
  <c r="V2182" i="5" s="1"/>
  <c r="M2183" i="5"/>
  <c r="V2183" i="5" s="1"/>
  <c r="M2184" i="5"/>
  <c r="V2184" i="5" s="1"/>
  <c r="M2185" i="5"/>
  <c r="V2185" i="5" s="1"/>
  <c r="M2186" i="5"/>
  <c r="V2186" i="5" s="1"/>
  <c r="M2187" i="5"/>
  <c r="V2187" i="5" s="1"/>
  <c r="M2188" i="5"/>
  <c r="V2188" i="5" s="1"/>
  <c r="M2189" i="5"/>
  <c r="V2189" i="5" s="1"/>
  <c r="M2190" i="5"/>
  <c r="V2190" i="5" s="1"/>
  <c r="M2191" i="5"/>
  <c r="V2191" i="5" s="1"/>
  <c r="M2192" i="5"/>
  <c r="V2192" i="5" s="1"/>
  <c r="M2193" i="5"/>
  <c r="V2193" i="5" s="1"/>
  <c r="M2194" i="5"/>
  <c r="V2194" i="5" s="1"/>
  <c r="M2195" i="5"/>
  <c r="V2195" i="5" s="1"/>
  <c r="M2196" i="5"/>
  <c r="V2196" i="5" s="1"/>
  <c r="M2197" i="5"/>
  <c r="V2197" i="5" s="1"/>
  <c r="M2198" i="5"/>
  <c r="V2198" i="5" s="1"/>
  <c r="M2199" i="5"/>
  <c r="V2199" i="5" s="1"/>
  <c r="M2200" i="5"/>
  <c r="V2200" i="5" s="1"/>
  <c r="M2201" i="5"/>
  <c r="V2201" i="5" s="1"/>
  <c r="M2202" i="5"/>
  <c r="V2202" i="5" s="1"/>
  <c r="M2203" i="5"/>
  <c r="V2203" i="5" s="1"/>
  <c r="M2204" i="5"/>
  <c r="V2204" i="5" s="1"/>
  <c r="M2205" i="5"/>
  <c r="V2205" i="5" s="1"/>
  <c r="M2206" i="5"/>
  <c r="V2206" i="5" s="1"/>
  <c r="M2207" i="5"/>
  <c r="V2207" i="5" s="1"/>
  <c r="M2208" i="5"/>
  <c r="V2208" i="5" s="1"/>
  <c r="M2209" i="5"/>
  <c r="V2209" i="5" s="1"/>
  <c r="M2210" i="5"/>
  <c r="V2210" i="5" s="1"/>
  <c r="M2211" i="5"/>
  <c r="V2211" i="5" s="1"/>
  <c r="M2212" i="5"/>
  <c r="V2212" i="5" s="1"/>
  <c r="M2213" i="5"/>
  <c r="V2213" i="5" s="1"/>
  <c r="M2214" i="5"/>
  <c r="V2214" i="5" s="1"/>
  <c r="M2215" i="5"/>
  <c r="V2215" i="5" s="1"/>
  <c r="M2216" i="5"/>
  <c r="V2216" i="5" s="1"/>
  <c r="M2217" i="5"/>
  <c r="V2217" i="5" s="1"/>
  <c r="M2218" i="5"/>
  <c r="V2218" i="5" s="1"/>
  <c r="M2219" i="5"/>
  <c r="V2219" i="5" s="1"/>
  <c r="M2220" i="5"/>
  <c r="V2220" i="5" s="1"/>
  <c r="M2221" i="5"/>
  <c r="V2221" i="5" s="1"/>
  <c r="M2222" i="5"/>
  <c r="V2222" i="5" s="1"/>
  <c r="M2223" i="5"/>
  <c r="V2223" i="5" s="1"/>
  <c r="M2224" i="5"/>
  <c r="V2224" i="5" s="1"/>
  <c r="M2225" i="5"/>
  <c r="V2225" i="5" s="1"/>
  <c r="M2226" i="5"/>
  <c r="V2226" i="5" s="1"/>
  <c r="M2227" i="5"/>
  <c r="V2227" i="5" s="1"/>
  <c r="M2228" i="5"/>
  <c r="V2228" i="5" s="1"/>
  <c r="M2229" i="5"/>
  <c r="V2229" i="5" s="1"/>
  <c r="M2230" i="5"/>
  <c r="V2230" i="5" s="1"/>
  <c r="M2231" i="5"/>
  <c r="V2231" i="5" s="1"/>
  <c r="M2232" i="5"/>
  <c r="V2232" i="5" s="1"/>
  <c r="M2233" i="5"/>
  <c r="V2233" i="5" s="1"/>
  <c r="M2234" i="5"/>
  <c r="V2234" i="5" s="1"/>
  <c r="M2235" i="5"/>
  <c r="V2235" i="5" s="1"/>
  <c r="M2236" i="5"/>
  <c r="V2236" i="5" s="1"/>
  <c r="M2237" i="5"/>
  <c r="V2237" i="5" s="1"/>
  <c r="M2238" i="5"/>
  <c r="V2238" i="5" s="1"/>
  <c r="M2239" i="5"/>
  <c r="V2239" i="5" s="1"/>
  <c r="M2240" i="5"/>
  <c r="V2240" i="5" s="1"/>
  <c r="M2241" i="5"/>
  <c r="V2241" i="5" s="1"/>
  <c r="M2242" i="5"/>
  <c r="V2242" i="5" s="1"/>
  <c r="M2243" i="5"/>
  <c r="V2243" i="5" s="1"/>
  <c r="M2244" i="5"/>
  <c r="V2244" i="5" s="1"/>
  <c r="M2245" i="5"/>
  <c r="V2245" i="5" s="1"/>
  <c r="M2246" i="5"/>
  <c r="V2246" i="5" s="1"/>
  <c r="M2247" i="5"/>
  <c r="V2247" i="5" s="1"/>
  <c r="M2248" i="5"/>
  <c r="V2248" i="5" s="1"/>
  <c r="M2249" i="5"/>
  <c r="V2249" i="5" s="1"/>
  <c r="M2250" i="5"/>
  <c r="V2250" i="5" s="1"/>
  <c r="M2251" i="5"/>
  <c r="V2251" i="5" s="1"/>
  <c r="M2252" i="5"/>
  <c r="V2252" i="5" s="1"/>
  <c r="M2253" i="5"/>
  <c r="V2253" i="5" s="1"/>
  <c r="M2254" i="5"/>
  <c r="V2254" i="5" s="1"/>
  <c r="M2255" i="5"/>
  <c r="V2255" i="5" s="1"/>
  <c r="M2256" i="5"/>
  <c r="V2256" i="5" s="1"/>
  <c r="M2257" i="5"/>
  <c r="V2257" i="5" s="1"/>
  <c r="M2258" i="5"/>
  <c r="V2258" i="5" s="1"/>
  <c r="M2259" i="5"/>
  <c r="V2259" i="5" s="1"/>
  <c r="M2260" i="5"/>
  <c r="V2260" i="5" s="1"/>
  <c r="M2261" i="5"/>
  <c r="V2261" i="5" s="1"/>
  <c r="M2262" i="5"/>
  <c r="V2262" i="5" s="1"/>
  <c r="M2263" i="5"/>
  <c r="V2263" i="5" s="1"/>
  <c r="M2264" i="5"/>
  <c r="V2264" i="5" s="1"/>
  <c r="M2265" i="5"/>
  <c r="V2265" i="5" s="1"/>
  <c r="M2266" i="5"/>
  <c r="V2266" i="5" s="1"/>
  <c r="M2267" i="5"/>
  <c r="V2267" i="5" s="1"/>
  <c r="M2268" i="5"/>
  <c r="V2268" i="5" s="1"/>
  <c r="M2269" i="5"/>
  <c r="V2269" i="5" s="1"/>
  <c r="M2270" i="5"/>
  <c r="V2270" i="5" s="1"/>
  <c r="M2271" i="5"/>
  <c r="V2271" i="5" s="1"/>
  <c r="M2272" i="5"/>
  <c r="V2272" i="5" s="1"/>
  <c r="M2273" i="5"/>
  <c r="V2273" i="5" s="1"/>
  <c r="M2274" i="5"/>
  <c r="V2274" i="5" s="1"/>
  <c r="M2275" i="5"/>
  <c r="V2275" i="5" s="1"/>
  <c r="M2276" i="5"/>
  <c r="V2276" i="5" s="1"/>
  <c r="M2277" i="5"/>
  <c r="V2277" i="5" s="1"/>
  <c r="M2278" i="5"/>
  <c r="V2278" i="5" s="1"/>
  <c r="M2279" i="5"/>
  <c r="V2279" i="5" s="1"/>
  <c r="M2280" i="5"/>
  <c r="V2280" i="5" s="1"/>
  <c r="M2281" i="5"/>
  <c r="V2281" i="5" s="1"/>
  <c r="M2282" i="5"/>
  <c r="V2282" i="5" s="1"/>
  <c r="M2283" i="5"/>
  <c r="V2283" i="5" s="1"/>
  <c r="M2284" i="5"/>
  <c r="V2284" i="5" s="1"/>
  <c r="M2285" i="5"/>
  <c r="V2285" i="5" s="1"/>
  <c r="M2286" i="5"/>
  <c r="V2286" i="5" s="1"/>
  <c r="M2287" i="5"/>
  <c r="V2287" i="5" s="1"/>
  <c r="M2288" i="5"/>
  <c r="V2288" i="5" s="1"/>
  <c r="M2289" i="5"/>
  <c r="V2289" i="5" s="1"/>
  <c r="M2290" i="5"/>
  <c r="V2290" i="5" s="1"/>
  <c r="M2291" i="5"/>
  <c r="V2291" i="5" s="1"/>
  <c r="M2292" i="5"/>
  <c r="V2292" i="5" s="1"/>
  <c r="M2293" i="5"/>
  <c r="V2293" i="5" s="1"/>
  <c r="M2294" i="5"/>
  <c r="V2294" i="5" s="1"/>
  <c r="M2295" i="5"/>
  <c r="V2295" i="5" s="1"/>
  <c r="M2296" i="5"/>
  <c r="V2296" i="5" s="1"/>
  <c r="M2297" i="5"/>
  <c r="V2297" i="5" s="1"/>
  <c r="M2298" i="5"/>
  <c r="V2298" i="5" s="1"/>
  <c r="M2299" i="5"/>
  <c r="V2299" i="5" s="1"/>
  <c r="M2300" i="5"/>
  <c r="V2300" i="5" s="1"/>
  <c r="M2301" i="5"/>
  <c r="V2301" i="5" s="1"/>
  <c r="M2302" i="5"/>
  <c r="V2302" i="5" s="1"/>
  <c r="M2303" i="5"/>
  <c r="V2303" i="5" s="1"/>
  <c r="M2304" i="5"/>
  <c r="V2304" i="5" s="1"/>
  <c r="M2305" i="5"/>
  <c r="V2305" i="5" s="1"/>
  <c r="M2306" i="5"/>
  <c r="V2306" i="5" s="1"/>
  <c r="M2307" i="5"/>
  <c r="V2307" i="5" s="1"/>
  <c r="M2308" i="5"/>
  <c r="V2308" i="5" s="1"/>
  <c r="M2309" i="5"/>
  <c r="V2309" i="5" s="1"/>
  <c r="M2310" i="5"/>
  <c r="V2310" i="5" s="1"/>
  <c r="M2311" i="5"/>
  <c r="V2311" i="5" s="1"/>
  <c r="M2312" i="5"/>
  <c r="V2312" i="5" s="1"/>
  <c r="M2313" i="5"/>
  <c r="V2313" i="5" s="1"/>
  <c r="M2314" i="5"/>
  <c r="V2314" i="5" s="1"/>
  <c r="M2315" i="5"/>
  <c r="V2315" i="5" s="1"/>
  <c r="M2316" i="5"/>
  <c r="V2316" i="5" s="1"/>
  <c r="M2317" i="5"/>
  <c r="V2317" i="5" s="1"/>
  <c r="M2318" i="5"/>
  <c r="V2318" i="5" s="1"/>
  <c r="M2319" i="5"/>
  <c r="V2319" i="5" s="1"/>
  <c r="M2320" i="5"/>
  <c r="V2320" i="5" s="1"/>
  <c r="M2321" i="5"/>
  <c r="V2321" i="5" s="1"/>
  <c r="M2322" i="5"/>
  <c r="V2322" i="5" s="1"/>
  <c r="M2323" i="5"/>
  <c r="V2323" i="5" s="1"/>
  <c r="M2324" i="5"/>
  <c r="V2324" i="5" s="1"/>
  <c r="M2325" i="5"/>
  <c r="V2325" i="5" s="1"/>
  <c r="M2326" i="5"/>
  <c r="V2326" i="5" s="1"/>
  <c r="M2327" i="5"/>
  <c r="V2327" i="5" s="1"/>
  <c r="M2328" i="5"/>
  <c r="V2328" i="5" s="1"/>
  <c r="M2329" i="5"/>
  <c r="V2329" i="5" s="1"/>
  <c r="M2330" i="5"/>
  <c r="V2330" i="5" s="1"/>
  <c r="M2331" i="5"/>
  <c r="V2331" i="5" s="1"/>
  <c r="M2332" i="5"/>
  <c r="V2332" i="5" s="1"/>
  <c r="M2333" i="5"/>
  <c r="V2333" i="5" s="1"/>
  <c r="M2334" i="5"/>
  <c r="V2334" i="5" s="1"/>
  <c r="M2335" i="5"/>
  <c r="V2335" i="5" s="1"/>
  <c r="M2336" i="5"/>
  <c r="V2336" i="5" s="1"/>
  <c r="M2337" i="5"/>
  <c r="V2337" i="5" s="1"/>
  <c r="M2338" i="5"/>
  <c r="V2338" i="5" s="1"/>
  <c r="M2339" i="5"/>
  <c r="V2339" i="5" s="1"/>
  <c r="M2340" i="5"/>
  <c r="V2340" i="5" s="1"/>
  <c r="M2341" i="5"/>
  <c r="V2341" i="5" s="1"/>
  <c r="M2342" i="5"/>
  <c r="V2342" i="5" s="1"/>
  <c r="M2343" i="5"/>
  <c r="V2343" i="5" s="1"/>
  <c r="M2344" i="5"/>
  <c r="V2344" i="5" s="1"/>
  <c r="M2345" i="5"/>
  <c r="V2345" i="5" s="1"/>
  <c r="M2346" i="5"/>
  <c r="V2346" i="5" s="1"/>
  <c r="M2347" i="5"/>
  <c r="V2347" i="5" s="1"/>
  <c r="M2348" i="5"/>
  <c r="V2348" i="5" s="1"/>
  <c r="M2349" i="5"/>
  <c r="V2349" i="5" s="1"/>
  <c r="M2350" i="5"/>
  <c r="V2350" i="5" s="1"/>
  <c r="M2351" i="5"/>
  <c r="V2351" i="5" s="1"/>
  <c r="M2352" i="5"/>
  <c r="V2352" i="5" s="1"/>
  <c r="M2353" i="5"/>
  <c r="V2353" i="5" s="1"/>
  <c r="M2354" i="5"/>
  <c r="V2354" i="5" s="1"/>
  <c r="M2355" i="5"/>
  <c r="V2355" i="5" s="1"/>
  <c r="M2356" i="5"/>
  <c r="V2356" i="5" s="1"/>
  <c r="M2357" i="5"/>
  <c r="V2357" i="5" s="1"/>
  <c r="M2358" i="5"/>
  <c r="V2358" i="5" s="1"/>
  <c r="M2359" i="5"/>
  <c r="V2359" i="5" s="1"/>
  <c r="M2360" i="5"/>
  <c r="V2360" i="5" s="1"/>
  <c r="M2361" i="5"/>
  <c r="V2361" i="5" s="1"/>
  <c r="M2362" i="5"/>
  <c r="V2362" i="5" s="1"/>
  <c r="M2363" i="5"/>
  <c r="V2363" i="5" s="1"/>
  <c r="M2364" i="5"/>
  <c r="V2364" i="5" s="1"/>
  <c r="M2365" i="5"/>
  <c r="V2365" i="5" s="1"/>
  <c r="M2366" i="5"/>
  <c r="V2366" i="5" s="1"/>
  <c r="M2367" i="5"/>
  <c r="V2367" i="5" s="1"/>
  <c r="M2368" i="5"/>
  <c r="V2368" i="5" s="1"/>
  <c r="M2369" i="5"/>
  <c r="V2369" i="5" s="1"/>
  <c r="M2370" i="5"/>
  <c r="V2370" i="5" s="1"/>
  <c r="M2371" i="5"/>
  <c r="V2371" i="5" s="1"/>
  <c r="M2372" i="5"/>
  <c r="V2372" i="5" s="1"/>
  <c r="M2373" i="5"/>
  <c r="V2373" i="5" s="1"/>
  <c r="M2374" i="5"/>
  <c r="V2374" i="5" s="1"/>
  <c r="M2375" i="5"/>
  <c r="V2375" i="5" s="1"/>
  <c r="M2376" i="5"/>
  <c r="V2376" i="5" s="1"/>
  <c r="M2377" i="5"/>
  <c r="V2377" i="5" s="1"/>
  <c r="M2378" i="5"/>
  <c r="V2378" i="5" s="1"/>
  <c r="M2379" i="5"/>
  <c r="V2379" i="5" s="1"/>
  <c r="M2380" i="5"/>
  <c r="V2380" i="5" s="1"/>
  <c r="M2381" i="5"/>
  <c r="V2381" i="5" s="1"/>
  <c r="M2382" i="5"/>
  <c r="V2382" i="5" s="1"/>
  <c r="M2383" i="5"/>
  <c r="V2383" i="5" s="1"/>
  <c r="M2384" i="5"/>
  <c r="V2384" i="5" s="1"/>
  <c r="M2385" i="5"/>
  <c r="V2385" i="5" s="1"/>
  <c r="M2386" i="5"/>
  <c r="V2386" i="5" s="1"/>
  <c r="M2387" i="5"/>
  <c r="V2387" i="5" s="1"/>
  <c r="M2388" i="5"/>
  <c r="V2388" i="5" s="1"/>
  <c r="M2389" i="5"/>
  <c r="V2389" i="5" s="1"/>
  <c r="M2390" i="5"/>
  <c r="V2390" i="5" s="1"/>
  <c r="M2391" i="5"/>
  <c r="V2391" i="5" s="1"/>
  <c r="M2392" i="5"/>
  <c r="V2392" i="5" s="1"/>
  <c r="M2393" i="5"/>
  <c r="V2393" i="5" s="1"/>
  <c r="M2394" i="5"/>
  <c r="V2394" i="5" s="1"/>
  <c r="M2395" i="5"/>
  <c r="V2395" i="5" s="1"/>
  <c r="M2396" i="5"/>
  <c r="V2396" i="5" s="1"/>
  <c r="M2397" i="5"/>
  <c r="V2397" i="5" s="1"/>
  <c r="M2398" i="5"/>
  <c r="V2398" i="5" s="1"/>
  <c r="M2399" i="5"/>
  <c r="V2399" i="5" s="1"/>
  <c r="M2400" i="5"/>
  <c r="V2400" i="5" s="1"/>
  <c r="M2401" i="5"/>
  <c r="V2401" i="5" s="1"/>
  <c r="M2402" i="5"/>
  <c r="V2402" i="5" s="1"/>
  <c r="M2403" i="5"/>
  <c r="V2403" i="5" s="1"/>
  <c r="M2404" i="5"/>
  <c r="V2404" i="5" s="1"/>
  <c r="M2405" i="5"/>
  <c r="V2405" i="5" s="1"/>
  <c r="M2406" i="5"/>
  <c r="V2406" i="5" s="1"/>
  <c r="M2407" i="5"/>
  <c r="V2407" i="5" s="1"/>
  <c r="M2408" i="5"/>
  <c r="V2408" i="5" s="1"/>
  <c r="M2409" i="5"/>
  <c r="V2409" i="5" s="1"/>
  <c r="M2410" i="5"/>
  <c r="V2410" i="5" s="1"/>
  <c r="M2411" i="5"/>
  <c r="V2411" i="5" s="1"/>
  <c r="M2412" i="5"/>
  <c r="V2412" i="5" s="1"/>
  <c r="M2413" i="5"/>
  <c r="V2413" i="5" s="1"/>
  <c r="M2414" i="5"/>
  <c r="V2414" i="5" s="1"/>
  <c r="M2415" i="5"/>
  <c r="V2415" i="5" s="1"/>
  <c r="M2416" i="5"/>
  <c r="V2416" i="5" s="1"/>
  <c r="M2417" i="5"/>
  <c r="V2417" i="5" s="1"/>
  <c r="M2418" i="5"/>
  <c r="V2418" i="5" s="1"/>
  <c r="M2419" i="5"/>
  <c r="V2419" i="5" s="1"/>
  <c r="M2420" i="5"/>
  <c r="V2420" i="5" s="1"/>
  <c r="M2421" i="5"/>
  <c r="V2421" i="5" s="1"/>
  <c r="M2422" i="5"/>
  <c r="V2422" i="5" s="1"/>
  <c r="M2423" i="5"/>
  <c r="V2423" i="5" s="1"/>
  <c r="M2424" i="5"/>
  <c r="V2424" i="5" s="1"/>
  <c r="M2425" i="5"/>
  <c r="V2425" i="5" s="1"/>
  <c r="M2426" i="5"/>
  <c r="V2426" i="5" s="1"/>
  <c r="M2427" i="5"/>
  <c r="V2427" i="5" s="1"/>
  <c r="M2428" i="5"/>
  <c r="V2428" i="5" s="1"/>
  <c r="M2429" i="5"/>
  <c r="V2429" i="5" s="1"/>
  <c r="M2430" i="5"/>
  <c r="V2430" i="5" s="1"/>
  <c r="M2431" i="5"/>
  <c r="V2431" i="5" s="1"/>
  <c r="M2432" i="5"/>
  <c r="V2432" i="5" s="1"/>
  <c r="M2433" i="5"/>
  <c r="V2433" i="5" s="1"/>
  <c r="M2434" i="5"/>
  <c r="V2434" i="5" s="1"/>
  <c r="M2435" i="5"/>
  <c r="V2435" i="5" s="1"/>
  <c r="M2436" i="5"/>
  <c r="V2436" i="5" s="1"/>
  <c r="M2437" i="5"/>
  <c r="V2437" i="5" s="1"/>
  <c r="M2438" i="5"/>
  <c r="V2438" i="5" s="1"/>
  <c r="M2439" i="5"/>
  <c r="V2439" i="5" s="1"/>
  <c r="M2440" i="5"/>
  <c r="V2440" i="5" s="1"/>
  <c r="M2441" i="5"/>
  <c r="V2441" i="5" s="1"/>
  <c r="M2442" i="5"/>
  <c r="V2442" i="5" s="1"/>
  <c r="M2443" i="5"/>
  <c r="V2443" i="5" s="1"/>
  <c r="M2444" i="5"/>
  <c r="V2444" i="5" s="1"/>
  <c r="M2445" i="5"/>
  <c r="V2445" i="5" s="1"/>
  <c r="M2446" i="5"/>
  <c r="V2446" i="5" s="1"/>
  <c r="M2447" i="5"/>
  <c r="V2447" i="5" s="1"/>
  <c r="M2448" i="5"/>
  <c r="V2448" i="5" s="1"/>
  <c r="M2449" i="5"/>
  <c r="V2449" i="5" s="1"/>
  <c r="M2450" i="5"/>
  <c r="V2450" i="5" s="1"/>
  <c r="M2451" i="5"/>
  <c r="V2451" i="5" s="1"/>
  <c r="M2452" i="5"/>
  <c r="V2452" i="5" s="1"/>
  <c r="M2453" i="5"/>
  <c r="V2453" i="5" s="1"/>
  <c r="M2454" i="5"/>
  <c r="V2454" i="5" s="1"/>
  <c r="M2455" i="5"/>
  <c r="V2455" i="5" s="1"/>
  <c r="M2456" i="5"/>
  <c r="V2456" i="5" s="1"/>
  <c r="M2457" i="5"/>
  <c r="V2457" i="5" s="1"/>
  <c r="M2458" i="5"/>
  <c r="V2458" i="5" s="1"/>
  <c r="M2459" i="5"/>
  <c r="V2459" i="5" s="1"/>
  <c r="M2460" i="5"/>
  <c r="V2460" i="5" s="1"/>
  <c r="M2461" i="5"/>
  <c r="V2461" i="5" s="1"/>
  <c r="M2462" i="5"/>
  <c r="V2462" i="5" s="1"/>
  <c r="M2463" i="5"/>
  <c r="V2463" i="5" s="1"/>
  <c r="M2464" i="5"/>
  <c r="V2464" i="5" s="1"/>
  <c r="M2465" i="5"/>
  <c r="V2465" i="5" s="1"/>
  <c r="M2466" i="5"/>
  <c r="V2466" i="5" s="1"/>
  <c r="M2467" i="5"/>
  <c r="V2467" i="5" s="1"/>
  <c r="M2468" i="5"/>
  <c r="V2468" i="5" s="1"/>
  <c r="M2469" i="5"/>
  <c r="V2469" i="5" s="1"/>
  <c r="M2470" i="5"/>
  <c r="V2470" i="5" s="1"/>
  <c r="M2471" i="5"/>
  <c r="V2471" i="5" s="1"/>
  <c r="M2472" i="5"/>
  <c r="V2472" i="5" s="1"/>
  <c r="M2473" i="5"/>
  <c r="V2473" i="5" s="1"/>
  <c r="M2474" i="5"/>
  <c r="V2474" i="5" s="1"/>
  <c r="M2475" i="5"/>
  <c r="V2475" i="5" s="1"/>
  <c r="M2476" i="5"/>
  <c r="V2476" i="5" s="1"/>
  <c r="M2477" i="5"/>
  <c r="V2477" i="5" s="1"/>
  <c r="M2478" i="5"/>
  <c r="V2478" i="5" s="1"/>
  <c r="M2479" i="5"/>
  <c r="V2479" i="5" s="1"/>
  <c r="M2480" i="5"/>
  <c r="V2480" i="5" s="1"/>
  <c r="M2481" i="5"/>
  <c r="V2481" i="5" s="1"/>
  <c r="M2482" i="5"/>
  <c r="V2482" i="5" s="1"/>
  <c r="M2483" i="5"/>
  <c r="V2483" i="5" s="1"/>
  <c r="M2484" i="5"/>
  <c r="V2484" i="5" s="1"/>
  <c r="M2485" i="5"/>
  <c r="V2485" i="5" s="1"/>
  <c r="M2486" i="5"/>
  <c r="V2486" i="5" s="1"/>
  <c r="M2487" i="5"/>
  <c r="V2487" i="5" s="1"/>
  <c r="M2488" i="5"/>
  <c r="V2488" i="5" s="1"/>
  <c r="M2489" i="5"/>
  <c r="V2489" i="5" s="1"/>
  <c r="M2490" i="5"/>
  <c r="V2490" i="5" s="1"/>
  <c r="M2491" i="5"/>
  <c r="V2491" i="5" s="1"/>
  <c r="M2492" i="5"/>
  <c r="V2492" i="5" s="1"/>
  <c r="M2493" i="5"/>
  <c r="V2493" i="5" s="1"/>
  <c r="M2494" i="5"/>
  <c r="V2494" i="5" s="1"/>
  <c r="M2495" i="5"/>
  <c r="V2495" i="5" s="1"/>
  <c r="M2496" i="5"/>
  <c r="V2496" i="5" s="1"/>
  <c r="M2497" i="5"/>
  <c r="V2497" i="5" s="1"/>
  <c r="M2498" i="5"/>
  <c r="V2498" i="5" s="1"/>
  <c r="M2499" i="5"/>
  <c r="V2499" i="5" s="1"/>
  <c r="M2500" i="5"/>
  <c r="V2500" i="5" s="1"/>
  <c r="M2501" i="5"/>
  <c r="V2501" i="5" s="1"/>
  <c r="M2502" i="5"/>
  <c r="V2502" i="5" s="1"/>
  <c r="M2503" i="5"/>
  <c r="V2503" i="5" s="1"/>
  <c r="M2504" i="5"/>
  <c r="V2504" i="5" s="1"/>
  <c r="M2505" i="5"/>
  <c r="V2505" i="5" s="1"/>
  <c r="M2506" i="5"/>
  <c r="V2506" i="5" s="1"/>
  <c r="M2507" i="5"/>
  <c r="V2507" i="5" s="1"/>
  <c r="M2508" i="5"/>
  <c r="V2508" i="5" s="1"/>
  <c r="M2509" i="5"/>
  <c r="V2509" i="5" s="1"/>
  <c r="M2510" i="5"/>
  <c r="V2510" i="5" s="1"/>
  <c r="M2511" i="5"/>
  <c r="V2511" i="5" s="1"/>
  <c r="M2512" i="5"/>
  <c r="V2512" i="5" s="1"/>
  <c r="M2513" i="5"/>
  <c r="V2513" i="5" s="1"/>
  <c r="M2514" i="5"/>
  <c r="V2514" i="5" s="1"/>
  <c r="M2515" i="5"/>
  <c r="V2515" i="5" s="1"/>
  <c r="M2516" i="5"/>
  <c r="V2516" i="5" s="1"/>
  <c r="M2517" i="5"/>
  <c r="V2517" i="5" s="1"/>
  <c r="M2518" i="5"/>
  <c r="V2518" i="5" s="1"/>
  <c r="M2519" i="5"/>
  <c r="V2519" i="5" s="1"/>
  <c r="M2520" i="5"/>
  <c r="V2520" i="5" s="1"/>
  <c r="M2521" i="5"/>
  <c r="V2521" i="5" s="1"/>
  <c r="M2522" i="5"/>
  <c r="V2522" i="5" s="1"/>
  <c r="M2523" i="5"/>
  <c r="V2523" i="5" s="1"/>
  <c r="M2524" i="5"/>
  <c r="V2524" i="5" s="1"/>
  <c r="M2525" i="5"/>
  <c r="V2525" i="5" s="1"/>
  <c r="M2526" i="5"/>
  <c r="V2526" i="5" s="1"/>
  <c r="M2527" i="5"/>
  <c r="V2527" i="5" s="1"/>
  <c r="M2528" i="5"/>
  <c r="V2528" i="5" s="1"/>
  <c r="M2529" i="5"/>
  <c r="V2529" i="5" s="1"/>
  <c r="M2530" i="5"/>
  <c r="V2530" i="5" s="1"/>
  <c r="M2531" i="5"/>
  <c r="V2531" i="5" s="1"/>
  <c r="M2532" i="5"/>
  <c r="V2532" i="5" s="1"/>
  <c r="M2533" i="5"/>
  <c r="V2533" i="5" s="1"/>
  <c r="M2534" i="5"/>
  <c r="V2534" i="5" s="1"/>
  <c r="M2535" i="5"/>
  <c r="V2535" i="5" s="1"/>
  <c r="M2536" i="5"/>
  <c r="V2536" i="5" s="1"/>
  <c r="M2537" i="5"/>
  <c r="V2537" i="5" s="1"/>
  <c r="M2538" i="5"/>
  <c r="V2538" i="5" s="1"/>
  <c r="M2539" i="5"/>
  <c r="V2539" i="5" s="1"/>
  <c r="M2540" i="5"/>
  <c r="V2540" i="5" s="1"/>
  <c r="M2541" i="5"/>
  <c r="V2541" i="5" s="1"/>
  <c r="M2542" i="5"/>
  <c r="V2542" i="5" s="1"/>
  <c r="M2543" i="5"/>
  <c r="V2543" i="5" s="1"/>
  <c r="M2544" i="5"/>
  <c r="V2544" i="5" s="1"/>
  <c r="M2545" i="5"/>
  <c r="V2545" i="5" s="1"/>
  <c r="M2546" i="5"/>
  <c r="V2546" i="5" s="1"/>
  <c r="M2547" i="5"/>
  <c r="V2547" i="5" s="1"/>
  <c r="M2548" i="5"/>
  <c r="V2548" i="5" s="1"/>
  <c r="M2549" i="5"/>
  <c r="V2549" i="5" s="1"/>
  <c r="M2550" i="5"/>
  <c r="V2550" i="5" s="1"/>
  <c r="M2551" i="5"/>
  <c r="V2551" i="5" s="1"/>
  <c r="M2552" i="5"/>
  <c r="V2552" i="5" s="1"/>
  <c r="M2553" i="5"/>
  <c r="V2553" i="5" s="1"/>
  <c r="M2554" i="5"/>
  <c r="V2554" i="5" s="1"/>
  <c r="M2555" i="5"/>
  <c r="V2555" i="5" s="1"/>
  <c r="M2556" i="5"/>
  <c r="V2556" i="5" s="1"/>
  <c r="M2557" i="5"/>
  <c r="V2557" i="5" s="1"/>
  <c r="M2558" i="5"/>
  <c r="V2558" i="5" s="1"/>
  <c r="M2559" i="5"/>
  <c r="V2559" i="5" s="1"/>
  <c r="M2560" i="5"/>
  <c r="V2560" i="5" s="1"/>
  <c r="M2561" i="5"/>
  <c r="V2561" i="5" s="1"/>
  <c r="M2562" i="5"/>
  <c r="V2562" i="5" s="1"/>
  <c r="M2563" i="5"/>
  <c r="V2563" i="5" s="1"/>
  <c r="M2564" i="5"/>
  <c r="V2564" i="5" s="1"/>
  <c r="M2565" i="5"/>
  <c r="V2565" i="5" s="1"/>
  <c r="M2566" i="5"/>
  <c r="V2566" i="5" s="1"/>
  <c r="M2567" i="5"/>
  <c r="V2567" i="5" s="1"/>
  <c r="M2568" i="5"/>
  <c r="V2568" i="5" s="1"/>
  <c r="M2569" i="5"/>
  <c r="V2569" i="5" s="1"/>
  <c r="M2570" i="5"/>
  <c r="V2570" i="5" s="1"/>
  <c r="M2571" i="5"/>
  <c r="V2571" i="5" s="1"/>
  <c r="M2572" i="5"/>
  <c r="V2572" i="5" s="1"/>
  <c r="M2573" i="5"/>
  <c r="V2573" i="5" s="1"/>
  <c r="M2574" i="5"/>
  <c r="V2574" i="5" s="1"/>
  <c r="M2575" i="5"/>
  <c r="V2575" i="5" s="1"/>
  <c r="M2576" i="5"/>
  <c r="V2576" i="5" s="1"/>
  <c r="M2577" i="5"/>
  <c r="V2577" i="5" s="1"/>
  <c r="M2578" i="5"/>
  <c r="V2578" i="5" s="1"/>
  <c r="M2579" i="5"/>
  <c r="V2579" i="5" s="1"/>
  <c r="M2580" i="5"/>
  <c r="V2580" i="5" s="1"/>
  <c r="M2581" i="5"/>
  <c r="V2581" i="5" s="1"/>
  <c r="M2582" i="5"/>
  <c r="V2582" i="5" s="1"/>
  <c r="M2583" i="5"/>
  <c r="V2583" i="5" s="1"/>
  <c r="M2584" i="5"/>
  <c r="V2584" i="5" s="1"/>
  <c r="M2585" i="5"/>
  <c r="V2585" i="5" s="1"/>
  <c r="M2586" i="5"/>
  <c r="V2586" i="5" s="1"/>
  <c r="M2587" i="5"/>
  <c r="V2587" i="5" s="1"/>
  <c r="M2588" i="5"/>
  <c r="V2588" i="5" s="1"/>
  <c r="M2589" i="5"/>
  <c r="V2589" i="5" s="1"/>
  <c r="M2590" i="5"/>
  <c r="V2590" i="5" s="1"/>
  <c r="M2591" i="5"/>
  <c r="V2591" i="5" s="1"/>
  <c r="M2592" i="5"/>
  <c r="V2592" i="5" s="1"/>
  <c r="M2593" i="5"/>
  <c r="V2593" i="5" s="1"/>
  <c r="M2594" i="5"/>
  <c r="V2594" i="5" s="1"/>
  <c r="M2595" i="5"/>
  <c r="V2595" i="5" s="1"/>
  <c r="M2596" i="5"/>
  <c r="V2596" i="5" s="1"/>
  <c r="M2597" i="5"/>
  <c r="V2597" i="5" s="1"/>
  <c r="M2598" i="5"/>
  <c r="V2598" i="5" s="1"/>
  <c r="M2599" i="5"/>
  <c r="V2599" i="5" s="1"/>
  <c r="M2600" i="5"/>
  <c r="V2600" i="5" s="1"/>
  <c r="M2601" i="5"/>
  <c r="V2601" i="5" s="1"/>
  <c r="M2602" i="5"/>
  <c r="V2602" i="5" s="1"/>
  <c r="M2603" i="5"/>
  <c r="V2603" i="5" s="1"/>
  <c r="M2604" i="5"/>
  <c r="V2604" i="5" s="1"/>
  <c r="M2605" i="5"/>
  <c r="V2605" i="5" s="1"/>
  <c r="M2606" i="5"/>
  <c r="V2606" i="5" s="1"/>
  <c r="M2607" i="5"/>
  <c r="V2607" i="5" s="1"/>
  <c r="M2608" i="5"/>
  <c r="V2608" i="5" s="1"/>
  <c r="M2609" i="5"/>
  <c r="V2609" i="5" s="1"/>
  <c r="M2610" i="5"/>
  <c r="V2610" i="5" s="1"/>
  <c r="M2611" i="5"/>
  <c r="V2611" i="5" s="1"/>
  <c r="M2612" i="5"/>
  <c r="V2612" i="5" s="1"/>
  <c r="M2613" i="5"/>
  <c r="V2613" i="5" s="1"/>
  <c r="M2614" i="5"/>
  <c r="V2614" i="5" s="1"/>
  <c r="M2615" i="5"/>
  <c r="V2615" i="5" s="1"/>
  <c r="M2616" i="5"/>
  <c r="V2616" i="5" s="1"/>
  <c r="M2617" i="5"/>
  <c r="V2617" i="5" s="1"/>
  <c r="M2618" i="5"/>
  <c r="V2618" i="5" s="1"/>
  <c r="M2619" i="5"/>
  <c r="V2619" i="5" s="1"/>
  <c r="M2620" i="5"/>
  <c r="V2620" i="5" s="1"/>
  <c r="M2621" i="5"/>
  <c r="V2621" i="5" s="1"/>
  <c r="M2622" i="5"/>
  <c r="V2622" i="5" s="1"/>
  <c r="M2623" i="5"/>
  <c r="V2623" i="5" s="1"/>
  <c r="M2624" i="5"/>
  <c r="V2624" i="5" s="1"/>
  <c r="M2625" i="5"/>
  <c r="V2625" i="5" s="1"/>
  <c r="M2626" i="5"/>
  <c r="V2626" i="5" s="1"/>
  <c r="M2627" i="5"/>
  <c r="V2627" i="5" s="1"/>
  <c r="M2628" i="5"/>
  <c r="V2628" i="5" s="1"/>
  <c r="M2629" i="5"/>
  <c r="V2629" i="5" s="1"/>
  <c r="M2630" i="5"/>
  <c r="V2630" i="5" s="1"/>
  <c r="M2631" i="5"/>
  <c r="V2631" i="5" s="1"/>
  <c r="M2632" i="5"/>
  <c r="V2632" i="5" s="1"/>
  <c r="M2633" i="5"/>
  <c r="V2633" i="5" s="1"/>
  <c r="M2634" i="5"/>
  <c r="V2634" i="5" s="1"/>
  <c r="M2635" i="5"/>
  <c r="V2635" i="5" s="1"/>
  <c r="M2636" i="5"/>
  <c r="V2636" i="5" s="1"/>
  <c r="M2637" i="5"/>
  <c r="V2637" i="5" s="1"/>
  <c r="M2638" i="5"/>
  <c r="V2638" i="5" s="1"/>
  <c r="M2639" i="5"/>
  <c r="V2639" i="5" s="1"/>
  <c r="M2640" i="5"/>
  <c r="V2640" i="5" s="1"/>
  <c r="M2641" i="5"/>
  <c r="V2641" i="5" s="1"/>
  <c r="M2642" i="5"/>
  <c r="V2642" i="5" s="1"/>
  <c r="M2643" i="5"/>
  <c r="V2643" i="5" s="1"/>
  <c r="M2644" i="5"/>
  <c r="V2644" i="5" s="1"/>
  <c r="M2645" i="5"/>
  <c r="V2645" i="5" s="1"/>
  <c r="M2646" i="5"/>
  <c r="V2646" i="5" s="1"/>
  <c r="M2647" i="5"/>
  <c r="V2647" i="5" s="1"/>
  <c r="M2648" i="5"/>
  <c r="V2648" i="5" s="1"/>
  <c r="M2649" i="5"/>
  <c r="V2649" i="5" s="1"/>
  <c r="M2650" i="5"/>
  <c r="V2650" i="5" s="1"/>
  <c r="M2651" i="5"/>
  <c r="V2651" i="5" s="1"/>
  <c r="M2652" i="5"/>
  <c r="V2652" i="5" s="1"/>
  <c r="M2653" i="5"/>
  <c r="V2653" i="5" s="1"/>
  <c r="M2654" i="5"/>
  <c r="V2654" i="5" s="1"/>
  <c r="M2655" i="5"/>
  <c r="V2655" i="5" s="1"/>
  <c r="M2656" i="5"/>
  <c r="V2656" i="5" s="1"/>
  <c r="M2657" i="5"/>
  <c r="V2657" i="5" s="1"/>
  <c r="M2658" i="5"/>
  <c r="V2658" i="5" s="1"/>
  <c r="M2659" i="5"/>
  <c r="V2659" i="5" s="1"/>
  <c r="M2660" i="5"/>
  <c r="V2660" i="5" s="1"/>
  <c r="M2661" i="5"/>
  <c r="V2661" i="5" s="1"/>
  <c r="M2662" i="5"/>
  <c r="V2662" i="5" s="1"/>
  <c r="M2663" i="5"/>
  <c r="V2663" i="5" s="1"/>
  <c r="M2664" i="5"/>
  <c r="V2664" i="5" s="1"/>
  <c r="M2665" i="5"/>
  <c r="V2665" i="5" s="1"/>
  <c r="M2666" i="5"/>
  <c r="V2666" i="5" s="1"/>
  <c r="M2667" i="5"/>
  <c r="V2667" i="5" s="1"/>
  <c r="M2668" i="5"/>
  <c r="V2668" i="5" s="1"/>
  <c r="M2669" i="5"/>
  <c r="V2669" i="5" s="1"/>
  <c r="M2670" i="5"/>
  <c r="V2670" i="5" s="1"/>
  <c r="M2671" i="5"/>
  <c r="V2671" i="5" s="1"/>
  <c r="M2672" i="5"/>
  <c r="V2672" i="5" s="1"/>
  <c r="M2673" i="5"/>
  <c r="V2673" i="5" s="1"/>
  <c r="M2674" i="5"/>
  <c r="V2674" i="5" s="1"/>
  <c r="M2675" i="5"/>
  <c r="V2675" i="5" s="1"/>
  <c r="M2676" i="5"/>
  <c r="V2676" i="5" s="1"/>
  <c r="M2677" i="5"/>
  <c r="V2677" i="5" s="1"/>
  <c r="M2678" i="5"/>
  <c r="V2678" i="5" s="1"/>
  <c r="M2679" i="5"/>
  <c r="V2679" i="5" s="1"/>
  <c r="M2680" i="5"/>
  <c r="V2680" i="5" s="1"/>
  <c r="M2681" i="5"/>
  <c r="V2681" i="5" s="1"/>
  <c r="M2682" i="5"/>
  <c r="V2682" i="5" s="1"/>
  <c r="M2683" i="5"/>
  <c r="V2683" i="5" s="1"/>
  <c r="M2684" i="5"/>
  <c r="V2684" i="5" s="1"/>
  <c r="M2685" i="5"/>
  <c r="V2685" i="5" s="1"/>
  <c r="M2686" i="5"/>
  <c r="V2686" i="5" s="1"/>
  <c r="M2687" i="5"/>
  <c r="V2687" i="5" s="1"/>
  <c r="M2688" i="5"/>
  <c r="V2688" i="5" s="1"/>
  <c r="M2689" i="5"/>
  <c r="V2689" i="5" s="1"/>
  <c r="M2690" i="5"/>
  <c r="V2690" i="5" s="1"/>
  <c r="M2691" i="5"/>
  <c r="V2691" i="5" s="1"/>
  <c r="M2692" i="5"/>
  <c r="V2692" i="5" s="1"/>
  <c r="M2693" i="5"/>
  <c r="V2693" i="5" s="1"/>
  <c r="M2694" i="5"/>
  <c r="V2694" i="5" s="1"/>
  <c r="M2695" i="5"/>
  <c r="V2695" i="5" s="1"/>
  <c r="M2696" i="5"/>
  <c r="V2696" i="5" s="1"/>
  <c r="M2697" i="5"/>
  <c r="V2697" i="5" s="1"/>
  <c r="M2698" i="5"/>
  <c r="V2698" i="5" s="1"/>
  <c r="M2699" i="5"/>
  <c r="V2699" i="5" s="1"/>
  <c r="M2700" i="5"/>
  <c r="V2700" i="5" s="1"/>
  <c r="M2701" i="5"/>
  <c r="V2701" i="5" s="1"/>
  <c r="M2702" i="5"/>
  <c r="V2702" i="5" s="1"/>
  <c r="M2703" i="5"/>
  <c r="V2703" i="5" s="1"/>
  <c r="M2704" i="5"/>
  <c r="V2704" i="5" s="1"/>
  <c r="M2705" i="5"/>
  <c r="V2705" i="5" s="1"/>
  <c r="M2706" i="5"/>
  <c r="V2706" i="5" s="1"/>
  <c r="M2707" i="5"/>
  <c r="V2707" i="5" s="1"/>
  <c r="M2708" i="5"/>
  <c r="V2708" i="5" s="1"/>
  <c r="M2709" i="5"/>
  <c r="V2709" i="5" s="1"/>
  <c r="M2710" i="5"/>
  <c r="V2710" i="5" s="1"/>
  <c r="M2711" i="5"/>
  <c r="V2711" i="5" s="1"/>
  <c r="M2712" i="5"/>
  <c r="V2712" i="5" s="1"/>
  <c r="M2713" i="5"/>
  <c r="V2713" i="5" s="1"/>
  <c r="M2714" i="5"/>
  <c r="V2714" i="5" s="1"/>
  <c r="M2715" i="5"/>
  <c r="V2715" i="5" s="1"/>
  <c r="M2716" i="5"/>
  <c r="V2716" i="5" s="1"/>
  <c r="M2717" i="5"/>
  <c r="V2717" i="5" s="1"/>
  <c r="M2718" i="5"/>
  <c r="V2718" i="5" s="1"/>
  <c r="M2719" i="5"/>
  <c r="V2719" i="5" s="1"/>
  <c r="M2720" i="5"/>
  <c r="V2720" i="5" s="1"/>
  <c r="M2721" i="5"/>
  <c r="V2721" i="5" s="1"/>
  <c r="M2722" i="5"/>
  <c r="V2722" i="5" s="1"/>
  <c r="M2723" i="5"/>
  <c r="V2723" i="5" s="1"/>
  <c r="M2724" i="5"/>
  <c r="V2724" i="5" s="1"/>
  <c r="M2725" i="5"/>
  <c r="V2725" i="5" s="1"/>
  <c r="M2726" i="5"/>
  <c r="V2726" i="5" s="1"/>
  <c r="M2727" i="5"/>
  <c r="V2727" i="5" s="1"/>
  <c r="M2728" i="5"/>
  <c r="V2728" i="5" s="1"/>
  <c r="M2729" i="5"/>
  <c r="V2729" i="5" s="1"/>
  <c r="M2730" i="5"/>
  <c r="V2730" i="5" s="1"/>
  <c r="M2731" i="5"/>
  <c r="V2731" i="5" s="1"/>
  <c r="M2732" i="5"/>
  <c r="V2732" i="5" s="1"/>
  <c r="M2733" i="5"/>
  <c r="V2733" i="5" s="1"/>
  <c r="M2734" i="5"/>
  <c r="V2734" i="5" s="1"/>
  <c r="M2735" i="5"/>
  <c r="V2735" i="5" s="1"/>
  <c r="M2736" i="5"/>
  <c r="V2736" i="5" s="1"/>
  <c r="M2737" i="5"/>
  <c r="V2737" i="5" s="1"/>
  <c r="M2738" i="5"/>
  <c r="V2738" i="5" s="1"/>
  <c r="M2739" i="5"/>
  <c r="V2739" i="5" s="1"/>
  <c r="M2740" i="5"/>
  <c r="V2740" i="5" s="1"/>
  <c r="M2741" i="5"/>
  <c r="V2741" i="5" s="1"/>
  <c r="M2742" i="5"/>
  <c r="V2742" i="5" s="1"/>
  <c r="M2743" i="5"/>
  <c r="V2743" i="5" s="1"/>
  <c r="M2744" i="5"/>
  <c r="V2744" i="5" s="1"/>
  <c r="M2745" i="5"/>
  <c r="V2745" i="5" s="1"/>
  <c r="M2746" i="5"/>
  <c r="V2746" i="5" s="1"/>
  <c r="M2747" i="5"/>
  <c r="V2747" i="5" s="1"/>
  <c r="M2748" i="5"/>
  <c r="V2748" i="5" s="1"/>
  <c r="M2749" i="5"/>
  <c r="V2749" i="5" s="1"/>
  <c r="M2750" i="5"/>
  <c r="V2750" i="5" s="1"/>
  <c r="M2751" i="5"/>
  <c r="V2751" i="5" s="1"/>
  <c r="M2752" i="5"/>
  <c r="V2752" i="5" s="1"/>
  <c r="M2753" i="5"/>
  <c r="V2753" i="5" s="1"/>
  <c r="M2754" i="5"/>
  <c r="V2754" i="5" s="1"/>
  <c r="M2755" i="5"/>
  <c r="V2755" i="5" s="1"/>
  <c r="M2756" i="5"/>
  <c r="V2756" i="5" s="1"/>
  <c r="M2757" i="5"/>
  <c r="V2757" i="5" s="1"/>
  <c r="M2758" i="5"/>
  <c r="V2758" i="5" s="1"/>
  <c r="M2759" i="5"/>
  <c r="V2759" i="5" s="1"/>
  <c r="M2760" i="5"/>
  <c r="V2760" i="5" s="1"/>
  <c r="M2761" i="5"/>
  <c r="V2761" i="5" s="1"/>
  <c r="M2762" i="5"/>
  <c r="V2762" i="5" s="1"/>
  <c r="M2763" i="5"/>
  <c r="V2763" i="5" s="1"/>
  <c r="M2764" i="5"/>
  <c r="V2764" i="5" s="1"/>
  <c r="M2765" i="5"/>
  <c r="V2765" i="5" s="1"/>
  <c r="M2766" i="5"/>
  <c r="V2766" i="5" s="1"/>
  <c r="M2767" i="5"/>
  <c r="V2767" i="5" s="1"/>
  <c r="M2768" i="5"/>
  <c r="V2768" i="5" s="1"/>
  <c r="M2769" i="5"/>
  <c r="V2769" i="5" s="1"/>
  <c r="M2770" i="5"/>
  <c r="V2770" i="5" s="1"/>
  <c r="M2771" i="5"/>
  <c r="V2771" i="5" s="1"/>
  <c r="M2772" i="5"/>
  <c r="V2772" i="5" s="1"/>
  <c r="M2773" i="5"/>
  <c r="V2773" i="5" s="1"/>
  <c r="M2774" i="5"/>
  <c r="V2774" i="5" s="1"/>
  <c r="M2775" i="5"/>
  <c r="V2775" i="5" s="1"/>
  <c r="M2776" i="5"/>
  <c r="V2776" i="5" s="1"/>
  <c r="M2777" i="5"/>
  <c r="V2777" i="5" s="1"/>
  <c r="M2778" i="5"/>
  <c r="V2778" i="5" s="1"/>
  <c r="M2779" i="5"/>
  <c r="V2779" i="5" s="1"/>
  <c r="M2780" i="5"/>
  <c r="V2780" i="5" s="1"/>
  <c r="M2781" i="5"/>
  <c r="V2781" i="5" s="1"/>
  <c r="M2782" i="5"/>
  <c r="V2782" i="5" s="1"/>
  <c r="M2783" i="5"/>
  <c r="V2783" i="5" s="1"/>
  <c r="M2784" i="5"/>
  <c r="V2784" i="5" s="1"/>
  <c r="M2785" i="5"/>
  <c r="V2785" i="5" s="1"/>
  <c r="M2786" i="5"/>
  <c r="V2786" i="5" s="1"/>
  <c r="M2787" i="5"/>
  <c r="V2787" i="5" s="1"/>
  <c r="M2788" i="5"/>
  <c r="V2788" i="5" s="1"/>
  <c r="M2789" i="5"/>
  <c r="V2789" i="5" s="1"/>
  <c r="M2790" i="5"/>
  <c r="V2790" i="5" s="1"/>
  <c r="M2791" i="5"/>
  <c r="V2791" i="5" s="1"/>
  <c r="M2792" i="5"/>
  <c r="V2792" i="5" s="1"/>
  <c r="M2793" i="5"/>
  <c r="V2793" i="5" s="1"/>
  <c r="M2794" i="5"/>
  <c r="V2794" i="5" s="1"/>
  <c r="M2795" i="5"/>
  <c r="V2795" i="5" s="1"/>
  <c r="M2796" i="5"/>
  <c r="V2796" i="5" s="1"/>
  <c r="M2797" i="5"/>
  <c r="V2797" i="5" s="1"/>
  <c r="M2798" i="5"/>
  <c r="V2798" i="5" s="1"/>
  <c r="M2799" i="5"/>
  <c r="V2799" i="5" s="1"/>
  <c r="M2800" i="5"/>
  <c r="V2800" i="5" s="1"/>
  <c r="M2801" i="5"/>
  <c r="V2801" i="5" s="1"/>
  <c r="M2802" i="5"/>
  <c r="V2802" i="5" s="1"/>
  <c r="M2803" i="5"/>
  <c r="V2803" i="5" s="1"/>
  <c r="M2804" i="5"/>
  <c r="V2804" i="5" s="1"/>
  <c r="M2805" i="5"/>
  <c r="V2805" i="5" s="1"/>
  <c r="M2806" i="5"/>
  <c r="V2806" i="5" s="1"/>
  <c r="M2807" i="5"/>
  <c r="V2807" i="5" s="1"/>
  <c r="M2808" i="5"/>
  <c r="V2808" i="5" s="1"/>
  <c r="M2809" i="5"/>
  <c r="V2809" i="5" s="1"/>
  <c r="M2810" i="5"/>
  <c r="V2810" i="5" s="1"/>
  <c r="M2811" i="5"/>
  <c r="V2811" i="5" s="1"/>
  <c r="M2812" i="5"/>
  <c r="V2812" i="5" s="1"/>
  <c r="M2813" i="5"/>
  <c r="V2813" i="5" s="1"/>
  <c r="M2814" i="5"/>
  <c r="V2814" i="5" s="1"/>
  <c r="M2815" i="5"/>
  <c r="V2815" i="5" s="1"/>
  <c r="M2816" i="5"/>
  <c r="V2816" i="5" s="1"/>
  <c r="M2817" i="5"/>
  <c r="V2817" i="5" s="1"/>
  <c r="M2818" i="5"/>
  <c r="V2818" i="5" s="1"/>
  <c r="M2819" i="5"/>
  <c r="V2819" i="5" s="1"/>
  <c r="M2820" i="5"/>
  <c r="V2820" i="5" s="1"/>
  <c r="M2821" i="5"/>
  <c r="V2821" i="5" s="1"/>
  <c r="M2822" i="5"/>
  <c r="V2822" i="5" s="1"/>
  <c r="M2823" i="5"/>
  <c r="V2823" i="5" s="1"/>
  <c r="M2824" i="5"/>
  <c r="V2824" i="5" s="1"/>
  <c r="M2825" i="5"/>
  <c r="V2825" i="5" s="1"/>
  <c r="M2826" i="5"/>
  <c r="V2826" i="5" s="1"/>
  <c r="M2827" i="5"/>
  <c r="V2827" i="5" s="1"/>
  <c r="M2828" i="5"/>
  <c r="V2828" i="5" s="1"/>
  <c r="M2829" i="5"/>
  <c r="V2829" i="5" s="1"/>
  <c r="M2830" i="5"/>
  <c r="V2830" i="5" s="1"/>
  <c r="M2831" i="5"/>
  <c r="V2831" i="5" s="1"/>
  <c r="M2832" i="5"/>
  <c r="V2832" i="5" s="1"/>
  <c r="M2833" i="5"/>
  <c r="V2833" i="5" s="1"/>
  <c r="M2834" i="5"/>
  <c r="V2834" i="5" s="1"/>
  <c r="M2835" i="5"/>
  <c r="V2835" i="5" s="1"/>
  <c r="M2836" i="5"/>
  <c r="V2836" i="5" s="1"/>
  <c r="M2837" i="5"/>
  <c r="V2837" i="5" s="1"/>
  <c r="M2838" i="5"/>
  <c r="V2838" i="5" s="1"/>
  <c r="M2839" i="5"/>
  <c r="V2839" i="5" s="1"/>
  <c r="M2840" i="5"/>
  <c r="V2840" i="5" s="1"/>
  <c r="M2841" i="5"/>
  <c r="V2841" i="5" s="1"/>
  <c r="M2842" i="5"/>
  <c r="V2842" i="5" s="1"/>
  <c r="M2843" i="5"/>
  <c r="V2843" i="5" s="1"/>
  <c r="M2844" i="5"/>
  <c r="V2844" i="5" s="1"/>
  <c r="M2845" i="5"/>
  <c r="V2845" i="5" s="1"/>
  <c r="M2846" i="5"/>
  <c r="V2846" i="5" s="1"/>
  <c r="M2847" i="5"/>
  <c r="V2847" i="5" s="1"/>
  <c r="M2848" i="5"/>
  <c r="V2848" i="5" s="1"/>
  <c r="M2849" i="5"/>
  <c r="V2849" i="5" s="1"/>
  <c r="M2850" i="5"/>
  <c r="V2850" i="5" s="1"/>
  <c r="M2851" i="5"/>
  <c r="V2851" i="5" s="1"/>
  <c r="M2852" i="5"/>
  <c r="V2852" i="5" s="1"/>
  <c r="M2853" i="5"/>
  <c r="V2853" i="5" s="1"/>
  <c r="M2854" i="5"/>
  <c r="V2854" i="5" s="1"/>
  <c r="M2855" i="5"/>
  <c r="V2855" i="5" s="1"/>
  <c r="M2856" i="5"/>
  <c r="V2856" i="5" s="1"/>
  <c r="M2857" i="5"/>
  <c r="V2857" i="5" s="1"/>
  <c r="M2858" i="5"/>
  <c r="V2858" i="5" s="1"/>
  <c r="M2859" i="5"/>
  <c r="V2859" i="5" s="1"/>
  <c r="M2860" i="5"/>
  <c r="V2860" i="5" s="1"/>
  <c r="M2861" i="5"/>
  <c r="V2861" i="5" s="1"/>
  <c r="M2862" i="5"/>
  <c r="V2862" i="5" s="1"/>
  <c r="M2863" i="5"/>
  <c r="V2863" i="5" s="1"/>
  <c r="M2864" i="5"/>
  <c r="V2864" i="5" s="1"/>
  <c r="M2865" i="5"/>
  <c r="V2865" i="5" s="1"/>
  <c r="M2866" i="5"/>
  <c r="V2866" i="5" s="1"/>
  <c r="M2867" i="5"/>
  <c r="V2867" i="5" s="1"/>
  <c r="M2868" i="5"/>
  <c r="V2868" i="5" s="1"/>
  <c r="M2869" i="5"/>
  <c r="V2869" i="5" s="1"/>
  <c r="M2870" i="5"/>
  <c r="V2870" i="5" s="1"/>
  <c r="M2871" i="5"/>
  <c r="V2871" i="5" s="1"/>
  <c r="M2872" i="5"/>
  <c r="V2872" i="5" s="1"/>
  <c r="M2873" i="5"/>
  <c r="V2873" i="5" s="1"/>
  <c r="M2874" i="5"/>
  <c r="V2874" i="5" s="1"/>
  <c r="M2875" i="5"/>
  <c r="V2875" i="5" s="1"/>
  <c r="M2876" i="5"/>
  <c r="V2876" i="5" s="1"/>
  <c r="M2877" i="5"/>
  <c r="V2877" i="5" s="1"/>
  <c r="M2878" i="5"/>
  <c r="V2878" i="5" s="1"/>
  <c r="M2879" i="5"/>
  <c r="V2879" i="5" s="1"/>
  <c r="M2880" i="5"/>
  <c r="V2880" i="5" s="1"/>
  <c r="M2881" i="5"/>
  <c r="V2881" i="5" s="1"/>
  <c r="M2882" i="5"/>
  <c r="V2882" i="5" s="1"/>
  <c r="M2883" i="5"/>
  <c r="V2883" i="5" s="1"/>
  <c r="M2884" i="5"/>
  <c r="V2884" i="5" s="1"/>
  <c r="M2885" i="5"/>
  <c r="V2885" i="5" s="1"/>
  <c r="M2886" i="5"/>
  <c r="V2886" i="5" s="1"/>
  <c r="M2887" i="5"/>
  <c r="V2887" i="5" s="1"/>
  <c r="M2888" i="5"/>
  <c r="V2888" i="5" s="1"/>
  <c r="M2889" i="5"/>
  <c r="V2889" i="5" s="1"/>
  <c r="M2890" i="5"/>
  <c r="V2890" i="5" s="1"/>
  <c r="M2891" i="5"/>
  <c r="V2891" i="5" s="1"/>
  <c r="M2892" i="5"/>
  <c r="V2892" i="5" s="1"/>
  <c r="M2893" i="5"/>
  <c r="V2893" i="5" s="1"/>
  <c r="M2894" i="5"/>
  <c r="V2894" i="5" s="1"/>
  <c r="M2895" i="5"/>
  <c r="V2895" i="5" s="1"/>
  <c r="M2896" i="5"/>
  <c r="V2896" i="5" s="1"/>
  <c r="M2897" i="5"/>
  <c r="V2897" i="5" s="1"/>
  <c r="M2898" i="5"/>
  <c r="V2898" i="5" s="1"/>
  <c r="M2899" i="5"/>
  <c r="V2899" i="5" s="1"/>
  <c r="M2900" i="5"/>
  <c r="V2900" i="5" s="1"/>
  <c r="M2901" i="5"/>
  <c r="V2901" i="5" s="1"/>
  <c r="M2902" i="5"/>
  <c r="V2902" i="5" s="1"/>
  <c r="M2903" i="5"/>
  <c r="V2903" i="5" s="1"/>
  <c r="M2904" i="5"/>
  <c r="V2904" i="5" s="1"/>
  <c r="M2905" i="5"/>
  <c r="V2905" i="5" s="1"/>
  <c r="M2906" i="5"/>
  <c r="V2906" i="5" s="1"/>
  <c r="M2907" i="5"/>
  <c r="V2907" i="5" s="1"/>
  <c r="M2908" i="5"/>
  <c r="V2908" i="5" s="1"/>
  <c r="M2909" i="5"/>
  <c r="V2909" i="5" s="1"/>
  <c r="M2910" i="5"/>
  <c r="V2910" i="5" s="1"/>
  <c r="M2911" i="5"/>
  <c r="V2911" i="5" s="1"/>
  <c r="M2912" i="5"/>
  <c r="V2912" i="5" s="1"/>
  <c r="M2913" i="5"/>
  <c r="V2913" i="5" s="1"/>
  <c r="M2914" i="5"/>
  <c r="V2914" i="5" s="1"/>
  <c r="M2915" i="5"/>
  <c r="V2915" i="5" s="1"/>
  <c r="M2916" i="5"/>
  <c r="V2916" i="5" s="1"/>
  <c r="M2917" i="5"/>
  <c r="V2917" i="5" s="1"/>
  <c r="M2918" i="5"/>
  <c r="V2918" i="5" s="1"/>
  <c r="M2919" i="5"/>
  <c r="V2919" i="5" s="1"/>
  <c r="M2920" i="5"/>
  <c r="V2920" i="5" s="1"/>
  <c r="M2921" i="5"/>
  <c r="V2921" i="5" s="1"/>
  <c r="M2922" i="5"/>
  <c r="V2922" i="5" s="1"/>
  <c r="M2923" i="5"/>
  <c r="V2923" i="5" s="1"/>
  <c r="M2924" i="5"/>
  <c r="V2924" i="5" s="1"/>
  <c r="M2925" i="5"/>
  <c r="V2925" i="5" s="1"/>
  <c r="M2926" i="5"/>
  <c r="V2926" i="5" s="1"/>
  <c r="M2927" i="5"/>
  <c r="V2927" i="5" s="1"/>
  <c r="M2928" i="5"/>
  <c r="V2928" i="5" s="1"/>
  <c r="M2929" i="5"/>
  <c r="V2929" i="5" s="1"/>
  <c r="M2930" i="5"/>
  <c r="V2930" i="5" s="1"/>
  <c r="M2931" i="5"/>
  <c r="V2931" i="5" s="1"/>
  <c r="M2932" i="5"/>
  <c r="V2932" i="5" s="1"/>
  <c r="M2933" i="5"/>
  <c r="V2933" i="5" s="1"/>
  <c r="M2934" i="5"/>
  <c r="V2934" i="5" s="1"/>
  <c r="M2935" i="5"/>
  <c r="V2935" i="5" s="1"/>
  <c r="M2936" i="5"/>
  <c r="V2936" i="5" s="1"/>
  <c r="M2937" i="5"/>
  <c r="V2937" i="5" s="1"/>
  <c r="M2938" i="5"/>
  <c r="V2938" i="5" s="1"/>
  <c r="M2939" i="5"/>
  <c r="V2939" i="5" s="1"/>
  <c r="M2940" i="5"/>
  <c r="V2940" i="5" s="1"/>
  <c r="M2941" i="5"/>
  <c r="V2941" i="5" s="1"/>
  <c r="M2942" i="5"/>
  <c r="V2942" i="5" s="1"/>
  <c r="M2943" i="5"/>
  <c r="V2943" i="5" s="1"/>
  <c r="M2944" i="5"/>
  <c r="V2944" i="5" s="1"/>
  <c r="M2945" i="5"/>
  <c r="V2945" i="5" s="1"/>
  <c r="M2946" i="5"/>
  <c r="V2946" i="5" s="1"/>
  <c r="M2947" i="5"/>
  <c r="V2947" i="5" s="1"/>
  <c r="M2948" i="5"/>
  <c r="V2948" i="5" s="1"/>
  <c r="M2949" i="5"/>
  <c r="V2949" i="5" s="1"/>
  <c r="M2950" i="5"/>
  <c r="V2950" i="5" s="1"/>
  <c r="M2951" i="5"/>
  <c r="V2951" i="5" s="1"/>
  <c r="M2952" i="5"/>
  <c r="V2952" i="5" s="1"/>
  <c r="M2953" i="5"/>
  <c r="V2953" i="5" s="1"/>
  <c r="M2954" i="5"/>
  <c r="V2954" i="5" s="1"/>
  <c r="M2955" i="5"/>
  <c r="V2955" i="5" s="1"/>
  <c r="M2956" i="5"/>
  <c r="V2956" i="5" s="1"/>
  <c r="M2957" i="5"/>
  <c r="V2957" i="5" s="1"/>
  <c r="M2958" i="5"/>
  <c r="V2958" i="5" s="1"/>
  <c r="M2959" i="5"/>
  <c r="V2959" i="5" s="1"/>
  <c r="M2960" i="5"/>
  <c r="V2960" i="5" s="1"/>
  <c r="M2961" i="5"/>
  <c r="V2961" i="5" s="1"/>
  <c r="M2962" i="5"/>
  <c r="V2962" i="5" s="1"/>
  <c r="M2963" i="5"/>
  <c r="V2963" i="5" s="1"/>
  <c r="M2964" i="5"/>
  <c r="V2964" i="5" s="1"/>
  <c r="M2965" i="5"/>
  <c r="V2965" i="5" s="1"/>
  <c r="M2966" i="5"/>
  <c r="V2966" i="5" s="1"/>
  <c r="M2967" i="5"/>
  <c r="V2967" i="5" s="1"/>
  <c r="M2968" i="5"/>
  <c r="V2968" i="5" s="1"/>
  <c r="M2969" i="5"/>
  <c r="V2969" i="5" s="1"/>
  <c r="M2970" i="5"/>
  <c r="V2970" i="5" s="1"/>
  <c r="M2971" i="5"/>
  <c r="V2971" i="5" s="1"/>
  <c r="M2972" i="5"/>
  <c r="V2972" i="5" s="1"/>
  <c r="M2973" i="5"/>
  <c r="V2973" i="5" s="1"/>
  <c r="M2974" i="5"/>
  <c r="V2974" i="5" s="1"/>
  <c r="M2975" i="5"/>
  <c r="V2975" i="5" s="1"/>
  <c r="M2976" i="5"/>
  <c r="V2976" i="5" s="1"/>
  <c r="M2977" i="5"/>
  <c r="V2977" i="5" s="1"/>
  <c r="M2978" i="5"/>
  <c r="V2978" i="5" s="1"/>
  <c r="M2979" i="5"/>
  <c r="V2979" i="5" s="1"/>
  <c r="M2980" i="5"/>
  <c r="V2980" i="5" s="1"/>
  <c r="M2981" i="5"/>
  <c r="V2981" i="5" s="1"/>
  <c r="M2982" i="5"/>
  <c r="V2982" i="5" s="1"/>
  <c r="M2983" i="5"/>
  <c r="V2983" i="5" s="1"/>
  <c r="M2984" i="5"/>
  <c r="V2984" i="5" s="1"/>
  <c r="M2985" i="5"/>
  <c r="V2985" i="5" s="1"/>
  <c r="M2986" i="5"/>
  <c r="V2986" i="5" s="1"/>
  <c r="M2987" i="5"/>
  <c r="V2987" i="5" s="1"/>
  <c r="M2988" i="5"/>
  <c r="V2988" i="5" s="1"/>
  <c r="M2989" i="5"/>
  <c r="V2989" i="5" s="1"/>
  <c r="M2990" i="5"/>
  <c r="V2990" i="5" s="1"/>
  <c r="M2991" i="5"/>
  <c r="V2991" i="5" s="1"/>
  <c r="M2992" i="5"/>
  <c r="V2992" i="5" s="1"/>
  <c r="M2993" i="5"/>
  <c r="V2993" i="5" s="1"/>
  <c r="M2994" i="5"/>
  <c r="V2994" i="5" s="1"/>
  <c r="M2995" i="5"/>
  <c r="V2995" i="5" s="1"/>
  <c r="M2996" i="5"/>
  <c r="V2996" i="5" s="1"/>
  <c r="M2997" i="5"/>
  <c r="V2997" i="5" s="1"/>
  <c r="M2998" i="5"/>
  <c r="V2998" i="5" s="1"/>
  <c r="M2999" i="5"/>
  <c r="V2999" i="5" s="1"/>
  <c r="M3000" i="5"/>
  <c r="V3000" i="5" s="1"/>
  <c r="M3001" i="5"/>
  <c r="V3001" i="5" s="1"/>
  <c r="M3002" i="5"/>
  <c r="V3002" i="5" s="1"/>
  <c r="M3003" i="5"/>
  <c r="V3003" i="5" s="1"/>
  <c r="M3004" i="5"/>
  <c r="V3004" i="5" s="1"/>
  <c r="M3005" i="5"/>
  <c r="V3005" i="5" s="1"/>
  <c r="M3006" i="5"/>
  <c r="V3006" i="5" s="1"/>
  <c r="M3007" i="5"/>
  <c r="V3007" i="5" s="1"/>
  <c r="M3008" i="5"/>
  <c r="V3008" i="5" s="1"/>
  <c r="M3009" i="5"/>
  <c r="V3009" i="5" s="1"/>
  <c r="M3010" i="5"/>
  <c r="V3010" i="5" s="1"/>
  <c r="M3011" i="5"/>
  <c r="V3011" i="5" s="1"/>
  <c r="M3012" i="5"/>
  <c r="V3012" i="5" s="1"/>
  <c r="M3013" i="5"/>
  <c r="V3013" i="5" s="1"/>
  <c r="M3014" i="5"/>
  <c r="V3014" i="5" s="1"/>
  <c r="M3015" i="5"/>
  <c r="V3015" i="5" s="1"/>
  <c r="M3016" i="5"/>
  <c r="V3016" i="5" s="1"/>
  <c r="M3017" i="5"/>
  <c r="V3017" i="5" s="1"/>
  <c r="M3018" i="5"/>
  <c r="V3018" i="5" s="1"/>
  <c r="M3019" i="5"/>
  <c r="V3019" i="5" s="1"/>
  <c r="M3020" i="5"/>
  <c r="V3020" i="5" s="1"/>
  <c r="M3021" i="5"/>
  <c r="V3021" i="5" s="1"/>
  <c r="M3022" i="5"/>
  <c r="V3022" i="5" s="1"/>
  <c r="M3023" i="5"/>
  <c r="V3023" i="5" s="1"/>
  <c r="M3024" i="5"/>
  <c r="V3024" i="5" s="1"/>
  <c r="M3025" i="5"/>
  <c r="V3025" i="5" s="1"/>
  <c r="M3026" i="5"/>
  <c r="V3026" i="5" s="1"/>
  <c r="M3027" i="5"/>
  <c r="V3027" i="5" s="1"/>
  <c r="M3028" i="5"/>
  <c r="V3028" i="5" s="1"/>
  <c r="M3029" i="5"/>
  <c r="V3029" i="5" s="1"/>
  <c r="M3030" i="5"/>
  <c r="V3030" i="5" s="1"/>
  <c r="M3031" i="5"/>
  <c r="V3031" i="5" s="1"/>
  <c r="M3032" i="5"/>
  <c r="V3032" i="5" s="1"/>
  <c r="M3033" i="5"/>
  <c r="V3033" i="5" s="1"/>
  <c r="M3034" i="5"/>
  <c r="V3034" i="5" s="1"/>
  <c r="M3035" i="5"/>
  <c r="V3035" i="5" s="1"/>
  <c r="M3036" i="5"/>
  <c r="V3036" i="5" s="1"/>
  <c r="M3037" i="5"/>
  <c r="V3037" i="5" s="1"/>
  <c r="M3038" i="5"/>
  <c r="V3038" i="5" s="1"/>
  <c r="M3039" i="5"/>
  <c r="V3039" i="5" s="1"/>
  <c r="M3040" i="5"/>
  <c r="V3040" i="5" s="1"/>
  <c r="M3041" i="5"/>
  <c r="V3041" i="5" s="1"/>
  <c r="M3042" i="5"/>
  <c r="V3042" i="5" s="1"/>
  <c r="M3043" i="5"/>
  <c r="V3043" i="5" s="1"/>
  <c r="M3044" i="5"/>
  <c r="V3044" i="5" s="1"/>
  <c r="M3045" i="5"/>
  <c r="V3045" i="5" s="1"/>
  <c r="M3046" i="5"/>
  <c r="V3046" i="5" s="1"/>
  <c r="M3047" i="5"/>
  <c r="V3047" i="5" s="1"/>
  <c r="M3048" i="5"/>
  <c r="V3048" i="5" s="1"/>
  <c r="M3049" i="5"/>
  <c r="V3049" i="5" s="1"/>
  <c r="M3050" i="5"/>
  <c r="V3050" i="5" s="1"/>
  <c r="M3051" i="5"/>
  <c r="V3051" i="5" s="1"/>
  <c r="M3052" i="5"/>
  <c r="V3052" i="5" s="1"/>
  <c r="M3053" i="5"/>
  <c r="V3053" i="5" s="1"/>
  <c r="M3054" i="5"/>
  <c r="V3054" i="5" s="1"/>
  <c r="M3055" i="5"/>
  <c r="V3055" i="5" s="1"/>
  <c r="M3056" i="5"/>
  <c r="V3056" i="5" s="1"/>
  <c r="M3057" i="5"/>
  <c r="V3057" i="5" s="1"/>
  <c r="M3058" i="5"/>
  <c r="V3058" i="5" s="1"/>
  <c r="M3059" i="5"/>
  <c r="V3059" i="5" s="1"/>
  <c r="M3060" i="5"/>
  <c r="V3060" i="5" s="1"/>
  <c r="M3061" i="5"/>
  <c r="V3061" i="5" s="1"/>
  <c r="M3062" i="5"/>
  <c r="V3062" i="5" s="1"/>
  <c r="M3063" i="5"/>
  <c r="V3063" i="5" s="1"/>
  <c r="M3064" i="5"/>
  <c r="V3064" i="5" s="1"/>
  <c r="M3065" i="5"/>
  <c r="V3065" i="5" s="1"/>
  <c r="M3066" i="5"/>
  <c r="V3066" i="5" s="1"/>
  <c r="M3067" i="5"/>
  <c r="V3067" i="5" s="1"/>
  <c r="M3068" i="5"/>
  <c r="V3068" i="5" s="1"/>
  <c r="M3069" i="5"/>
  <c r="V3069" i="5" s="1"/>
  <c r="M3070" i="5"/>
  <c r="V3070" i="5" s="1"/>
  <c r="M3071" i="5"/>
  <c r="V3071" i="5" s="1"/>
  <c r="M3072" i="5"/>
  <c r="V3072" i="5" s="1"/>
  <c r="M3073" i="5"/>
  <c r="V3073" i="5" s="1"/>
  <c r="M3074" i="5"/>
  <c r="V3074" i="5" s="1"/>
  <c r="M3075" i="5"/>
  <c r="V3075" i="5" s="1"/>
  <c r="M3076" i="5"/>
  <c r="V3076" i="5" s="1"/>
  <c r="M3077" i="5"/>
  <c r="V3077" i="5" s="1"/>
  <c r="M3078" i="5"/>
  <c r="V3078" i="5" s="1"/>
  <c r="M3079" i="5"/>
  <c r="V3079" i="5" s="1"/>
  <c r="M3080" i="5"/>
  <c r="V3080" i="5" s="1"/>
  <c r="M3081" i="5"/>
  <c r="V3081" i="5" s="1"/>
  <c r="M3082" i="5"/>
  <c r="V3082" i="5" s="1"/>
  <c r="M3083" i="5"/>
  <c r="V3083" i="5" s="1"/>
  <c r="M3084" i="5"/>
  <c r="V3084" i="5" s="1"/>
  <c r="M3085" i="5"/>
  <c r="V3085" i="5" s="1"/>
  <c r="M3086" i="5"/>
  <c r="V3086" i="5" s="1"/>
  <c r="M3087" i="5"/>
  <c r="V3087" i="5" s="1"/>
  <c r="M3088" i="5"/>
  <c r="V3088" i="5" s="1"/>
  <c r="M3089" i="5"/>
  <c r="V3089" i="5" s="1"/>
  <c r="M3090" i="5"/>
  <c r="V3090" i="5" s="1"/>
  <c r="M3091" i="5"/>
  <c r="V3091" i="5" s="1"/>
  <c r="M3092" i="5"/>
  <c r="V3092" i="5" s="1"/>
  <c r="M3093" i="5"/>
  <c r="V3093" i="5" s="1"/>
  <c r="M3094" i="5"/>
  <c r="V3094" i="5" s="1"/>
  <c r="M3095" i="5"/>
  <c r="V3095" i="5" s="1"/>
  <c r="M3096" i="5"/>
  <c r="V3096" i="5" s="1"/>
  <c r="M3097" i="5"/>
  <c r="V3097" i="5" s="1"/>
  <c r="M3098" i="5"/>
  <c r="V3098" i="5" s="1"/>
  <c r="M3099" i="5"/>
  <c r="V3099" i="5" s="1"/>
  <c r="M3100" i="5"/>
  <c r="V3100" i="5" s="1"/>
  <c r="M3101" i="5"/>
  <c r="V3101" i="5" s="1"/>
  <c r="M3102" i="5"/>
  <c r="V3102" i="5" s="1"/>
  <c r="M3103" i="5"/>
  <c r="V3103" i="5" s="1"/>
  <c r="M3104" i="5"/>
  <c r="V3104" i="5" s="1"/>
  <c r="M3105" i="5"/>
  <c r="V3105" i="5" s="1"/>
  <c r="M3106" i="5"/>
  <c r="V3106" i="5" s="1"/>
  <c r="M3107" i="5"/>
  <c r="V3107" i="5" s="1"/>
  <c r="M3108" i="5"/>
  <c r="V3108" i="5" s="1"/>
  <c r="M3109" i="5"/>
  <c r="V3109" i="5" s="1"/>
  <c r="M3110" i="5"/>
  <c r="V3110" i="5" s="1"/>
  <c r="M3111" i="5"/>
  <c r="V3111" i="5" s="1"/>
  <c r="M3112" i="5"/>
  <c r="V3112" i="5" s="1"/>
  <c r="M3113" i="5"/>
  <c r="V3113" i="5" s="1"/>
  <c r="M3114" i="5"/>
  <c r="V3114" i="5" s="1"/>
  <c r="M3115" i="5"/>
  <c r="V3115" i="5" s="1"/>
  <c r="M3116" i="5"/>
  <c r="V3116" i="5" s="1"/>
  <c r="M3117" i="5"/>
  <c r="V3117" i="5" s="1"/>
  <c r="M3118" i="5"/>
  <c r="V3118" i="5" s="1"/>
  <c r="M3119" i="5"/>
  <c r="V3119" i="5" s="1"/>
  <c r="M3120" i="5"/>
  <c r="V3120" i="5" s="1"/>
  <c r="M3121" i="5"/>
  <c r="V3121" i="5" s="1"/>
  <c r="M3122" i="5"/>
  <c r="V3122" i="5" s="1"/>
  <c r="M3123" i="5"/>
  <c r="V3123" i="5" s="1"/>
  <c r="M3124" i="5"/>
  <c r="V3124" i="5" s="1"/>
  <c r="M3125" i="5"/>
  <c r="V3125" i="5" s="1"/>
  <c r="M3126" i="5"/>
  <c r="V3126" i="5" s="1"/>
  <c r="M3127" i="5"/>
  <c r="V3127" i="5" s="1"/>
  <c r="M3128" i="5"/>
  <c r="V3128" i="5" s="1"/>
  <c r="M3129" i="5"/>
  <c r="V3129" i="5" s="1"/>
  <c r="M3130" i="5"/>
  <c r="V3130" i="5" s="1"/>
  <c r="M3131" i="5"/>
  <c r="V3131" i="5" s="1"/>
  <c r="M3132" i="5"/>
  <c r="V3132" i="5" s="1"/>
  <c r="M3133" i="5"/>
  <c r="V3133" i="5" s="1"/>
  <c r="M3134" i="5"/>
  <c r="V3134" i="5" s="1"/>
  <c r="M3135" i="5"/>
  <c r="V3135" i="5" s="1"/>
  <c r="M3136" i="5"/>
  <c r="V3136" i="5" s="1"/>
  <c r="M3137" i="5"/>
  <c r="V3137" i="5" s="1"/>
  <c r="M3138" i="5"/>
  <c r="V3138" i="5" s="1"/>
  <c r="M3139" i="5"/>
  <c r="V3139" i="5" s="1"/>
  <c r="M3140" i="5"/>
  <c r="V3140" i="5" s="1"/>
  <c r="M3141" i="5"/>
  <c r="V3141" i="5" s="1"/>
  <c r="M3142" i="5"/>
  <c r="V3142" i="5" s="1"/>
  <c r="M3143" i="5"/>
  <c r="V3143" i="5" s="1"/>
  <c r="M3144" i="5"/>
  <c r="V3144" i="5" s="1"/>
  <c r="M3145" i="5"/>
  <c r="V3145" i="5" s="1"/>
  <c r="M3146" i="5"/>
  <c r="V3146" i="5" s="1"/>
  <c r="M3147" i="5"/>
  <c r="V3147" i="5" s="1"/>
  <c r="M3148" i="5"/>
  <c r="V3148" i="5" s="1"/>
  <c r="M3149" i="5"/>
  <c r="V3149" i="5" s="1"/>
  <c r="M3150" i="5"/>
  <c r="V3150" i="5" s="1"/>
  <c r="M3151" i="5"/>
  <c r="V3151" i="5" s="1"/>
  <c r="M3152" i="5"/>
  <c r="V3152" i="5" s="1"/>
  <c r="M3153" i="5"/>
  <c r="V3153" i="5" s="1"/>
  <c r="M3154" i="5"/>
  <c r="V3154" i="5" s="1"/>
  <c r="M3155" i="5"/>
  <c r="V3155" i="5" s="1"/>
  <c r="M3156" i="5"/>
  <c r="V3156" i="5" s="1"/>
  <c r="M3157" i="5"/>
  <c r="V3157" i="5" s="1"/>
  <c r="M3158" i="5"/>
  <c r="V3158" i="5" s="1"/>
  <c r="M3159" i="5"/>
  <c r="V3159" i="5" s="1"/>
  <c r="M3160" i="5"/>
  <c r="V3160" i="5" s="1"/>
  <c r="M3161" i="5"/>
  <c r="V3161" i="5" s="1"/>
  <c r="M3162" i="5"/>
  <c r="V3162" i="5" s="1"/>
  <c r="M3163" i="5"/>
  <c r="V3163" i="5" s="1"/>
  <c r="M3164" i="5"/>
  <c r="V3164" i="5" s="1"/>
  <c r="M3165" i="5"/>
  <c r="V3165" i="5" s="1"/>
  <c r="M3166" i="5"/>
  <c r="V3166" i="5" s="1"/>
  <c r="M3167" i="5"/>
  <c r="V3167" i="5" s="1"/>
  <c r="M3168" i="5"/>
  <c r="V3168" i="5" s="1"/>
  <c r="M3169" i="5"/>
  <c r="V3169" i="5" s="1"/>
  <c r="M3170" i="5"/>
  <c r="V3170" i="5" s="1"/>
  <c r="M3171" i="5"/>
  <c r="V3171" i="5" s="1"/>
  <c r="M3172" i="5"/>
  <c r="V3172" i="5" s="1"/>
  <c r="M3173" i="5"/>
  <c r="V3173" i="5" s="1"/>
  <c r="M3174" i="5"/>
  <c r="V3174" i="5" s="1"/>
  <c r="M3175" i="5"/>
  <c r="V3175" i="5" s="1"/>
  <c r="M3176" i="5"/>
  <c r="V3176" i="5" s="1"/>
  <c r="M3177" i="5"/>
  <c r="V3177" i="5" s="1"/>
  <c r="M3178" i="5"/>
  <c r="V3178" i="5" s="1"/>
  <c r="M3179" i="5"/>
  <c r="V3179" i="5" s="1"/>
  <c r="M3180" i="5"/>
  <c r="V3180" i="5" s="1"/>
  <c r="M3181" i="5"/>
  <c r="V3181" i="5" s="1"/>
  <c r="M3182" i="5"/>
  <c r="V3182" i="5" s="1"/>
  <c r="M3183" i="5"/>
  <c r="V3183" i="5" s="1"/>
  <c r="M3184" i="5"/>
  <c r="V3184" i="5" s="1"/>
  <c r="M3185" i="5"/>
  <c r="V3185" i="5" s="1"/>
  <c r="M3186" i="5"/>
  <c r="V3186" i="5" s="1"/>
  <c r="M3187" i="5"/>
  <c r="V3187" i="5" s="1"/>
  <c r="M3188" i="5"/>
  <c r="V3188" i="5" s="1"/>
  <c r="M3189" i="5"/>
  <c r="V3189" i="5" s="1"/>
  <c r="M3190" i="5"/>
  <c r="V3190" i="5" s="1"/>
  <c r="M3191" i="5"/>
  <c r="V3191" i="5" s="1"/>
  <c r="M3192" i="5"/>
  <c r="V3192" i="5" s="1"/>
  <c r="M3193" i="5"/>
  <c r="V3193" i="5" s="1"/>
  <c r="M3194" i="5"/>
  <c r="V3194" i="5" s="1"/>
  <c r="M3195" i="5"/>
  <c r="V3195" i="5" s="1"/>
  <c r="M3196" i="5"/>
  <c r="V3196" i="5" s="1"/>
  <c r="M3197" i="5"/>
  <c r="V3197" i="5" s="1"/>
  <c r="M3198" i="5"/>
  <c r="V3198" i="5" s="1"/>
  <c r="M3199" i="5"/>
  <c r="V3199" i="5" s="1"/>
  <c r="M3200" i="5"/>
  <c r="V3200" i="5" s="1"/>
  <c r="M3201" i="5"/>
  <c r="V3201" i="5" s="1"/>
  <c r="M3202" i="5"/>
  <c r="V3202" i="5" s="1"/>
  <c r="M3203" i="5"/>
  <c r="V3203" i="5" s="1"/>
  <c r="M3204" i="5"/>
  <c r="V3204" i="5" s="1"/>
  <c r="M3205" i="5"/>
  <c r="V3205" i="5" s="1"/>
  <c r="M3206" i="5"/>
  <c r="V3206" i="5" s="1"/>
  <c r="M3207" i="5"/>
  <c r="V3207" i="5" s="1"/>
  <c r="M3208" i="5"/>
  <c r="V3208" i="5" s="1"/>
  <c r="M3209" i="5"/>
  <c r="V3209" i="5" s="1"/>
  <c r="M3210" i="5"/>
  <c r="V3210" i="5" s="1"/>
  <c r="M3211" i="5"/>
  <c r="V3211" i="5" s="1"/>
  <c r="M3212" i="5"/>
  <c r="V3212" i="5" s="1"/>
  <c r="M3213" i="5"/>
  <c r="V3213" i="5" s="1"/>
  <c r="M3214" i="5"/>
  <c r="V3214" i="5" s="1"/>
  <c r="M3215" i="5"/>
  <c r="V3215" i="5" s="1"/>
  <c r="M3216" i="5"/>
  <c r="V3216" i="5" s="1"/>
  <c r="M3217" i="5"/>
  <c r="V3217" i="5" s="1"/>
  <c r="M3218" i="5"/>
  <c r="V3218" i="5" s="1"/>
  <c r="M3219" i="5"/>
  <c r="V3219" i="5" s="1"/>
  <c r="M3220" i="5"/>
  <c r="V3220" i="5" s="1"/>
  <c r="M3221" i="5"/>
  <c r="V3221" i="5" s="1"/>
  <c r="M3222" i="5"/>
  <c r="V3222" i="5" s="1"/>
  <c r="M3223" i="5"/>
  <c r="V3223" i="5" s="1"/>
  <c r="M3224" i="5"/>
  <c r="V3224" i="5" s="1"/>
  <c r="M3225" i="5"/>
  <c r="V3225" i="5" s="1"/>
  <c r="M3226" i="5"/>
  <c r="V3226" i="5" s="1"/>
  <c r="M3227" i="5"/>
  <c r="V3227" i="5" s="1"/>
  <c r="M3228" i="5"/>
  <c r="V3228" i="5" s="1"/>
  <c r="M3229" i="5"/>
  <c r="V3229" i="5" s="1"/>
  <c r="M3230" i="5"/>
  <c r="V3230" i="5" s="1"/>
  <c r="M3231" i="5"/>
  <c r="V3231" i="5" s="1"/>
  <c r="M3232" i="5"/>
  <c r="V3232" i="5" s="1"/>
  <c r="M3233" i="5"/>
  <c r="V3233" i="5" s="1"/>
  <c r="M3234" i="5"/>
  <c r="V3234" i="5" s="1"/>
  <c r="M3235" i="5"/>
  <c r="V3235" i="5" s="1"/>
  <c r="M3236" i="5"/>
  <c r="V3236" i="5" s="1"/>
  <c r="M3237" i="5"/>
  <c r="V3237" i="5" s="1"/>
  <c r="M3238" i="5"/>
  <c r="V3238" i="5" s="1"/>
  <c r="M3239" i="5"/>
  <c r="V3239" i="5" s="1"/>
  <c r="M3240" i="5"/>
  <c r="V3240" i="5" s="1"/>
  <c r="M3241" i="5"/>
  <c r="V3241" i="5" s="1"/>
  <c r="M3242" i="5"/>
  <c r="V3242" i="5" s="1"/>
  <c r="M3243" i="5"/>
  <c r="V3243" i="5" s="1"/>
  <c r="M3244" i="5"/>
  <c r="V3244" i="5" s="1"/>
  <c r="M3245" i="5"/>
  <c r="V3245" i="5" s="1"/>
  <c r="M3246" i="5"/>
  <c r="V3246" i="5" s="1"/>
  <c r="M3247" i="5"/>
  <c r="V3247" i="5" s="1"/>
  <c r="M3248" i="5"/>
  <c r="V3248" i="5" s="1"/>
  <c r="M3249" i="5"/>
  <c r="V3249" i="5" s="1"/>
  <c r="M3250" i="5"/>
  <c r="V3250" i="5" s="1"/>
  <c r="M3251" i="5"/>
  <c r="V3251" i="5" s="1"/>
  <c r="M3252" i="5"/>
  <c r="V3252" i="5" s="1"/>
  <c r="M3253" i="5"/>
  <c r="V3253" i="5" s="1"/>
  <c r="M3254" i="5"/>
  <c r="V3254" i="5" s="1"/>
  <c r="M3255" i="5"/>
  <c r="V3255" i="5" s="1"/>
  <c r="M3256" i="5"/>
  <c r="V3256" i="5" s="1"/>
  <c r="M3257" i="5"/>
  <c r="V3257" i="5" s="1"/>
  <c r="M3258" i="5"/>
  <c r="V3258" i="5" s="1"/>
  <c r="M3259" i="5"/>
  <c r="V3259" i="5" s="1"/>
  <c r="M3260" i="5"/>
  <c r="V3260" i="5" s="1"/>
  <c r="M3261" i="5"/>
  <c r="V3261" i="5" s="1"/>
  <c r="M3262" i="5"/>
  <c r="V3262" i="5" s="1"/>
  <c r="M3263" i="5"/>
  <c r="V3263" i="5" s="1"/>
  <c r="M3264" i="5"/>
  <c r="V3264" i="5" s="1"/>
  <c r="M3265" i="5"/>
  <c r="V3265" i="5" s="1"/>
  <c r="M3266" i="5"/>
  <c r="V3266" i="5" s="1"/>
  <c r="M3267" i="5"/>
  <c r="V3267" i="5" s="1"/>
  <c r="M3268" i="5"/>
  <c r="V3268" i="5" s="1"/>
  <c r="M3269" i="5"/>
  <c r="V3269" i="5" s="1"/>
  <c r="M3270" i="5"/>
  <c r="V3270" i="5" s="1"/>
  <c r="M3271" i="5"/>
  <c r="V3271" i="5" s="1"/>
  <c r="M3272" i="5"/>
  <c r="V3272" i="5" s="1"/>
  <c r="M3273" i="5"/>
  <c r="V3273" i="5" s="1"/>
  <c r="M3274" i="5"/>
  <c r="V3274" i="5" s="1"/>
  <c r="M3275" i="5"/>
  <c r="V3275" i="5" s="1"/>
  <c r="M3276" i="5"/>
  <c r="V3276" i="5" s="1"/>
  <c r="M3277" i="5"/>
  <c r="V3277" i="5" s="1"/>
  <c r="M3278" i="5"/>
  <c r="V3278" i="5" s="1"/>
  <c r="M3279" i="5"/>
  <c r="V3279" i="5" s="1"/>
  <c r="M3280" i="5"/>
  <c r="V3280" i="5" s="1"/>
  <c r="M3281" i="5"/>
  <c r="V3281" i="5" s="1"/>
  <c r="M3282" i="5"/>
  <c r="V3282" i="5" s="1"/>
  <c r="M3283" i="5"/>
  <c r="V3283" i="5" s="1"/>
  <c r="M3284" i="5"/>
  <c r="V3284" i="5" s="1"/>
  <c r="M3285" i="5"/>
  <c r="V3285" i="5" s="1"/>
  <c r="M3286" i="5"/>
  <c r="V3286" i="5" s="1"/>
  <c r="M3287" i="5"/>
  <c r="V3287" i="5" s="1"/>
  <c r="M3288" i="5"/>
  <c r="V3288" i="5" s="1"/>
  <c r="M3289" i="5"/>
  <c r="V3289" i="5" s="1"/>
  <c r="M3290" i="5"/>
  <c r="V3290" i="5" s="1"/>
  <c r="M3291" i="5"/>
  <c r="V3291" i="5" s="1"/>
  <c r="M3292" i="5"/>
  <c r="V3292" i="5" s="1"/>
  <c r="M3293" i="5"/>
  <c r="V3293" i="5" s="1"/>
  <c r="M3294" i="5"/>
  <c r="V3294" i="5" s="1"/>
  <c r="M3295" i="5"/>
  <c r="V3295" i="5" s="1"/>
  <c r="M3296" i="5"/>
  <c r="V3296" i="5" s="1"/>
  <c r="M3297" i="5"/>
  <c r="V3297" i="5" s="1"/>
  <c r="M3298" i="5"/>
  <c r="V3298" i="5" s="1"/>
  <c r="M3299" i="5"/>
  <c r="V3299" i="5" s="1"/>
  <c r="M3300" i="5"/>
  <c r="V3300" i="5" s="1"/>
  <c r="M3301" i="5"/>
  <c r="V3301" i="5" s="1"/>
  <c r="M3302" i="5"/>
  <c r="V3302" i="5" s="1"/>
  <c r="M3303" i="5"/>
  <c r="V3303" i="5" s="1"/>
  <c r="M3304" i="5"/>
  <c r="V3304" i="5" s="1"/>
  <c r="M3305" i="5"/>
  <c r="V3305" i="5" s="1"/>
  <c r="M3306" i="5"/>
  <c r="V3306" i="5" s="1"/>
  <c r="M3307" i="5"/>
  <c r="V3307" i="5" s="1"/>
  <c r="M3308" i="5"/>
  <c r="V3308" i="5" s="1"/>
  <c r="M3309" i="5"/>
  <c r="V3309" i="5" s="1"/>
  <c r="M3310" i="5"/>
  <c r="V3310" i="5" s="1"/>
  <c r="M3311" i="5"/>
  <c r="V3311" i="5" s="1"/>
  <c r="M3312" i="5"/>
  <c r="V3312" i="5" s="1"/>
  <c r="M3313" i="5"/>
  <c r="V3313" i="5" s="1"/>
  <c r="M3314" i="5"/>
  <c r="V3314" i="5" s="1"/>
  <c r="M3315" i="5"/>
  <c r="V3315" i="5" s="1"/>
  <c r="M3316" i="5"/>
  <c r="V3316" i="5" s="1"/>
  <c r="M3317" i="5"/>
  <c r="V3317" i="5" s="1"/>
  <c r="M3318" i="5"/>
  <c r="V3318" i="5" s="1"/>
  <c r="M3319" i="5"/>
  <c r="V3319" i="5" s="1"/>
  <c r="M3320" i="5"/>
  <c r="V3320" i="5" s="1"/>
  <c r="M3321" i="5"/>
  <c r="V3321" i="5" s="1"/>
  <c r="M3322" i="5"/>
  <c r="V3322" i="5" s="1"/>
  <c r="M3323" i="5"/>
  <c r="V3323" i="5" s="1"/>
  <c r="M3324" i="5"/>
  <c r="V3324" i="5" s="1"/>
  <c r="M3325" i="5"/>
  <c r="V3325" i="5" s="1"/>
  <c r="M3326" i="5"/>
  <c r="V3326" i="5" s="1"/>
  <c r="M3327" i="5"/>
  <c r="V3327" i="5" s="1"/>
  <c r="M3328" i="5"/>
  <c r="V3328" i="5" s="1"/>
  <c r="M3329" i="5"/>
  <c r="V3329" i="5" s="1"/>
  <c r="M3330" i="5"/>
  <c r="V3330" i="5" s="1"/>
  <c r="M3331" i="5"/>
  <c r="V3331" i="5" s="1"/>
  <c r="M3332" i="5"/>
  <c r="V3332" i="5" s="1"/>
  <c r="M3333" i="5"/>
  <c r="V3333" i="5" s="1"/>
  <c r="M3334" i="5"/>
  <c r="V3334" i="5" s="1"/>
  <c r="M3335" i="5"/>
  <c r="V3335" i="5" s="1"/>
  <c r="M3336" i="5"/>
  <c r="V3336" i="5" s="1"/>
  <c r="M3337" i="5"/>
  <c r="V3337" i="5" s="1"/>
  <c r="M3338" i="5"/>
  <c r="V3338" i="5" s="1"/>
  <c r="M3339" i="5"/>
  <c r="V3339" i="5" s="1"/>
  <c r="M3340" i="5"/>
  <c r="V3340" i="5" s="1"/>
  <c r="M3341" i="5"/>
  <c r="V3341" i="5" s="1"/>
  <c r="M3342" i="5"/>
  <c r="V3342" i="5" s="1"/>
  <c r="M3343" i="5"/>
  <c r="V3343" i="5" s="1"/>
  <c r="M3344" i="5"/>
  <c r="V3344" i="5" s="1"/>
  <c r="M3345" i="5"/>
  <c r="V3345" i="5" s="1"/>
  <c r="M3346" i="5"/>
  <c r="V3346" i="5" s="1"/>
  <c r="M3347" i="5"/>
  <c r="V3347" i="5" s="1"/>
  <c r="M3348" i="5"/>
  <c r="V3348" i="5" s="1"/>
  <c r="M3349" i="5"/>
  <c r="V3349" i="5" s="1"/>
  <c r="M3350" i="5"/>
  <c r="V3350" i="5" s="1"/>
  <c r="M3351" i="5"/>
  <c r="V3351" i="5" s="1"/>
  <c r="M3352" i="5"/>
  <c r="V3352" i="5" s="1"/>
  <c r="M3353" i="5"/>
  <c r="V3353" i="5" s="1"/>
  <c r="M3354" i="5"/>
  <c r="V3354" i="5" s="1"/>
  <c r="M3355" i="5"/>
  <c r="V3355" i="5" s="1"/>
  <c r="M3356" i="5"/>
  <c r="V3356" i="5" s="1"/>
  <c r="M3357" i="5"/>
  <c r="V3357" i="5" s="1"/>
  <c r="M3358" i="5"/>
  <c r="V3358" i="5" s="1"/>
  <c r="M3359" i="5"/>
  <c r="V3359" i="5" s="1"/>
  <c r="M3360" i="5"/>
  <c r="V3360" i="5" s="1"/>
  <c r="M3361" i="5"/>
  <c r="V3361" i="5" s="1"/>
  <c r="M3362" i="5"/>
  <c r="V3362" i="5" s="1"/>
  <c r="M3363" i="5"/>
  <c r="V3363" i="5" s="1"/>
  <c r="M3364" i="5"/>
  <c r="V3364" i="5" s="1"/>
  <c r="M3365" i="5"/>
  <c r="V3365" i="5" s="1"/>
  <c r="M3366" i="5"/>
  <c r="V3366" i="5" s="1"/>
  <c r="M3367" i="5"/>
  <c r="V3367" i="5" s="1"/>
  <c r="M3368" i="5"/>
  <c r="V3368" i="5" s="1"/>
  <c r="M3369" i="5"/>
  <c r="V3369" i="5" s="1"/>
  <c r="M3370" i="5"/>
  <c r="V3370" i="5" s="1"/>
  <c r="M3371" i="5"/>
  <c r="V3371" i="5" s="1"/>
  <c r="M3372" i="5"/>
  <c r="V3372" i="5" s="1"/>
  <c r="M3373" i="5"/>
  <c r="V3373" i="5" s="1"/>
  <c r="M3374" i="5"/>
  <c r="V3374" i="5" s="1"/>
  <c r="M3375" i="5"/>
  <c r="V3375" i="5" s="1"/>
  <c r="M3376" i="5"/>
  <c r="V3376" i="5" s="1"/>
  <c r="M3377" i="5"/>
  <c r="V3377" i="5" s="1"/>
  <c r="M3378" i="5"/>
  <c r="V3378" i="5" s="1"/>
  <c r="M3379" i="5"/>
  <c r="V3379" i="5" s="1"/>
  <c r="M3380" i="5"/>
  <c r="V3380" i="5" s="1"/>
  <c r="M3381" i="5"/>
  <c r="V3381" i="5" s="1"/>
  <c r="M3382" i="5"/>
  <c r="V3382" i="5" s="1"/>
  <c r="M3383" i="5"/>
  <c r="V3383" i="5" s="1"/>
  <c r="M3384" i="5"/>
  <c r="V3384" i="5" s="1"/>
  <c r="M3385" i="5"/>
  <c r="V3385" i="5" s="1"/>
  <c r="M3386" i="5"/>
  <c r="V3386" i="5" s="1"/>
  <c r="M3387" i="5"/>
  <c r="V3387" i="5" s="1"/>
  <c r="M3388" i="5"/>
  <c r="V3388" i="5" s="1"/>
  <c r="M3389" i="5"/>
  <c r="V3389" i="5" s="1"/>
  <c r="M3390" i="5"/>
  <c r="V3390" i="5" s="1"/>
  <c r="M3391" i="5"/>
  <c r="V3391" i="5" s="1"/>
  <c r="M3392" i="5"/>
  <c r="V3392" i="5" s="1"/>
  <c r="M3393" i="5"/>
  <c r="V3393" i="5" s="1"/>
  <c r="M3394" i="5"/>
  <c r="V3394" i="5" s="1"/>
  <c r="M3395" i="5"/>
  <c r="V3395" i="5" s="1"/>
  <c r="M3396" i="5"/>
  <c r="V3396" i="5" s="1"/>
  <c r="M3397" i="5"/>
  <c r="V3397" i="5" s="1"/>
  <c r="M3398" i="5"/>
  <c r="V3398" i="5" s="1"/>
  <c r="M3399" i="5"/>
  <c r="V3399" i="5" s="1"/>
  <c r="M3400" i="5"/>
  <c r="V3400" i="5" s="1"/>
  <c r="M3401" i="5"/>
  <c r="V3401" i="5" s="1"/>
  <c r="M3402" i="5"/>
  <c r="V3402" i="5" s="1"/>
  <c r="M3403" i="5"/>
  <c r="V3403" i="5" s="1"/>
  <c r="M3404" i="5"/>
  <c r="V3404" i="5" s="1"/>
  <c r="M3405" i="5"/>
  <c r="V3405" i="5" s="1"/>
  <c r="M3406" i="5"/>
  <c r="V3406" i="5" s="1"/>
  <c r="M3407" i="5"/>
  <c r="V3407" i="5" s="1"/>
  <c r="M3408" i="5"/>
  <c r="V3408" i="5" s="1"/>
  <c r="M3409" i="5"/>
  <c r="V3409" i="5" s="1"/>
  <c r="M3410" i="5"/>
  <c r="V3410" i="5" s="1"/>
  <c r="M3411" i="5"/>
  <c r="V3411" i="5" s="1"/>
  <c r="M3412" i="5"/>
  <c r="V3412" i="5" s="1"/>
  <c r="M3413" i="5"/>
  <c r="V3413" i="5" s="1"/>
  <c r="M3414" i="5"/>
  <c r="V3414" i="5" s="1"/>
  <c r="M3415" i="5"/>
  <c r="V3415" i="5" s="1"/>
  <c r="M3416" i="5"/>
  <c r="V3416" i="5" s="1"/>
  <c r="M3417" i="5"/>
  <c r="V3417" i="5" s="1"/>
  <c r="M3418" i="5"/>
  <c r="V3418" i="5" s="1"/>
  <c r="M3419" i="5"/>
  <c r="V3419" i="5" s="1"/>
  <c r="M3420" i="5"/>
  <c r="V3420" i="5" s="1"/>
  <c r="M3421" i="5"/>
  <c r="V3421" i="5" s="1"/>
  <c r="M3422" i="5"/>
  <c r="V3422" i="5" s="1"/>
  <c r="M3423" i="5"/>
  <c r="V3423" i="5" s="1"/>
  <c r="M3424" i="5"/>
  <c r="V3424" i="5" s="1"/>
  <c r="M3425" i="5"/>
  <c r="V3425" i="5" s="1"/>
  <c r="M3426" i="5"/>
  <c r="V3426" i="5" s="1"/>
  <c r="M3427" i="5"/>
  <c r="V3427" i="5" s="1"/>
  <c r="M3428" i="5"/>
  <c r="V3428" i="5" s="1"/>
  <c r="M3429" i="5"/>
  <c r="V3429" i="5" s="1"/>
  <c r="M3430" i="5"/>
  <c r="V3430" i="5" s="1"/>
  <c r="M3431" i="5"/>
  <c r="V3431" i="5" s="1"/>
  <c r="M3432" i="5"/>
  <c r="V3432" i="5" s="1"/>
  <c r="M3433" i="5"/>
  <c r="V3433" i="5" s="1"/>
  <c r="M3434" i="5"/>
  <c r="V3434" i="5" s="1"/>
  <c r="M3435" i="5"/>
  <c r="V3435" i="5" s="1"/>
  <c r="M3436" i="5"/>
  <c r="V3436" i="5" s="1"/>
  <c r="M3437" i="5"/>
  <c r="V3437" i="5" s="1"/>
  <c r="M3438" i="5"/>
  <c r="V3438" i="5" s="1"/>
  <c r="M3439" i="5"/>
  <c r="V3439" i="5" s="1"/>
  <c r="M3440" i="5"/>
  <c r="V3440" i="5" s="1"/>
  <c r="M3441" i="5"/>
  <c r="V3441" i="5" s="1"/>
  <c r="M3442" i="5"/>
  <c r="V3442" i="5" s="1"/>
  <c r="M3443" i="5"/>
  <c r="V3443" i="5" s="1"/>
  <c r="M3444" i="5"/>
  <c r="V3444" i="5" s="1"/>
  <c r="M3445" i="5"/>
  <c r="V3445" i="5" s="1"/>
  <c r="M3446" i="5"/>
  <c r="V3446" i="5" s="1"/>
  <c r="M3447" i="5"/>
  <c r="V3447" i="5" s="1"/>
  <c r="M3448" i="5"/>
  <c r="V3448" i="5" s="1"/>
  <c r="M3449" i="5"/>
  <c r="V3449" i="5" s="1"/>
  <c r="M3450" i="5"/>
  <c r="V3450" i="5" s="1"/>
  <c r="M3451" i="5"/>
  <c r="V3451" i="5" s="1"/>
  <c r="M3452" i="5"/>
  <c r="V3452" i="5" s="1"/>
  <c r="M3453" i="5"/>
  <c r="V3453" i="5" s="1"/>
  <c r="M3454" i="5"/>
  <c r="V3454" i="5" s="1"/>
  <c r="M3455" i="5"/>
  <c r="V3455" i="5" s="1"/>
  <c r="M3456" i="5"/>
  <c r="V3456" i="5" s="1"/>
  <c r="M3457" i="5"/>
  <c r="V3457" i="5" s="1"/>
  <c r="M3458" i="5"/>
  <c r="V3458" i="5" s="1"/>
  <c r="M3459" i="5"/>
  <c r="V3459" i="5" s="1"/>
  <c r="M3460" i="5"/>
  <c r="V3460" i="5" s="1"/>
  <c r="M3461" i="5"/>
  <c r="V3461" i="5" s="1"/>
  <c r="M3462" i="5"/>
  <c r="V3462" i="5" s="1"/>
  <c r="M3463" i="5"/>
  <c r="V3463" i="5" s="1"/>
  <c r="M3464" i="5"/>
  <c r="V3464" i="5" s="1"/>
  <c r="M3465" i="5"/>
  <c r="V3465" i="5" s="1"/>
  <c r="M3466" i="5"/>
  <c r="V3466" i="5" s="1"/>
  <c r="M3467" i="5"/>
  <c r="V3467" i="5" s="1"/>
  <c r="M3468" i="5"/>
  <c r="V3468" i="5" s="1"/>
  <c r="M3469" i="5"/>
  <c r="V3469" i="5" s="1"/>
  <c r="M3470" i="5"/>
  <c r="V3470" i="5" s="1"/>
  <c r="M3471" i="5"/>
  <c r="V3471" i="5" s="1"/>
  <c r="M3472" i="5"/>
  <c r="V3472" i="5" s="1"/>
  <c r="M3473" i="5"/>
  <c r="V3473" i="5" s="1"/>
  <c r="M3474" i="5"/>
  <c r="V3474" i="5" s="1"/>
  <c r="M3475" i="5"/>
  <c r="V3475" i="5" s="1"/>
  <c r="M3476" i="5"/>
  <c r="V3476" i="5" s="1"/>
  <c r="M3477" i="5"/>
  <c r="V3477" i="5" s="1"/>
  <c r="M3478" i="5"/>
  <c r="V3478" i="5" s="1"/>
  <c r="M3479" i="5"/>
  <c r="V3479" i="5" s="1"/>
  <c r="M3480" i="5"/>
  <c r="V3480" i="5" s="1"/>
  <c r="M3481" i="5"/>
  <c r="V3481" i="5" s="1"/>
  <c r="M3482" i="5"/>
  <c r="V3482" i="5" s="1"/>
  <c r="M3483" i="5"/>
  <c r="V3483" i="5" s="1"/>
  <c r="M3484" i="5"/>
  <c r="V3484" i="5" s="1"/>
  <c r="M3485" i="5"/>
  <c r="V3485" i="5" s="1"/>
  <c r="M3486" i="5"/>
  <c r="V3486" i="5" s="1"/>
  <c r="M3487" i="5"/>
  <c r="V3487" i="5" s="1"/>
  <c r="M3488" i="5"/>
  <c r="V3488" i="5" s="1"/>
  <c r="M3489" i="5"/>
  <c r="V3489" i="5" s="1"/>
  <c r="M3490" i="5"/>
  <c r="V3490" i="5" s="1"/>
  <c r="M3491" i="5"/>
  <c r="V3491" i="5" s="1"/>
  <c r="M3492" i="5"/>
  <c r="V3492" i="5" s="1"/>
  <c r="M3493" i="5"/>
  <c r="V3493" i="5" s="1"/>
  <c r="M3494" i="5"/>
  <c r="V3494" i="5" s="1"/>
  <c r="M3495" i="5"/>
  <c r="V3495" i="5" s="1"/>
  <c r="M3496" i="5"/>
  <c r="V3496" i="5" s="1"/>
  <c r="M3497" i="5"/>
  <c r="V3497" i="5" s="1"/>
  <c r="M3498" i="5"/>
  <c r="V3498" i="5" s="1"/>
  <c r="M3499" i="5"/>
  <c r="V3499" i="5" s="1"/>
  <c r="M3500" i="5"/>
  <c r="V3500" i="5" s="1"/>
  <c r="M3501" i="5"/>
  <c r="V3501" i="5" s="1"/>
  <c r="M3502" i="5"/>
  <c r="V3502" i="5" s="1"/>
  <c r="M3503" i="5"/>
  <c r="V3503" i="5" s="1"/>
  <c r="M3504" i="5"/>
  <c r="V3504" i="5" s="1"/>
  <c r="M3505" i="5"/>
  <c r="V3505" i="5" s="1"/>
  <c r="M3506" i="5"/>
  <c r="V3506" i="5" s="1"/>
  <c r="M3507" i="5"/>
  <c r="V3507" i="5" s="1"/>
  <c r="M3508" i="5"/>
  <c r="V3508" i="5" s="1"/>
  <c r="M3509" i="5"/>
  <c r="V3509" i="5" s="1"/>
  <c r="M3510" i="5"/>
  <c r="V3510" i="5" s="1"/>
  <c r="M3511" i="5"/>
  <c r="V3511" i="5" s="1"/>
  <c r="M3512" i="5"/>
  <c r="V3512" i="5" s="1"/>
  <c r="M3513" i="5"/>
  <c r="V3513" i="5" s="1"/>
  <c r="M3514" i="5"/>
  <c r="V3514" i="5" s="1"/>
  <c r="M3515" i="5"/>
  <c r="V3515" i="5" s="1"/>
  <c r="M3516" i="5"/>
  <c r="V3516" i="5" s="1"/>
  <c r="M3517" i="5"/>
  <c r="V3517" i="5" s="1"/>
  <c r="M3518" i="5"/>
  <c r="V3518" i="5" s="1"/>
  <c r="M3519" i="5"/>
  <c r="V3519" i="5" s="1"/>
  <c r="M3520" i="5"/>
  <c r="V3520" i="5" s="1"/>
  <c r="M3521" i="5"/>
  <c r="V3521" i="5" s="1"/>
  <c r="M3522" i="5"/>
  <c r="V3522" i="5" s="1"/>
  <c r="M3523" i="5"/>
  <c r="V3523" i="5" s="1"/>
  <c r="M3524" i="5"/>
  <c r="V3524" i="5" s="1"/>
  <c r="M3525" i="5"/>
  <c r="V3525" i="5" s="1"/>
  <c r="M3526" i="5"/>
  <c r="V3526" i="5" s="1"/>
  <c r="M3527" i="5"/>
  <c r="V3527" i="5" s="1"/>
  <c r="M3528" i="5"/>
  <c r="V3528" i="5" s="1"/>
  <c r="M3529" i="5"/>
  <c r="V3529" i="5" s="1"/>
  <c r="M3530" i="5"/>
  <c r="V3530" i="5" s="1"/>
  <c r="M3531" i="5"/>
  <c r="V3531" i="5" s="1"/>
  <c r="M3532" i="5"/>
  <c r="V3532" i="5" s="1"/>
  <c r="M3533" i="5"/>
  <c r="V3533" i="5" s="1"/>
  <c r="M3534" i="5"/>
  <c r="V3534" i="5" s="1"/>
  <c r="M3535" i="5"/>
  <c r="V3535" i="5" s="1"/>
  <c r="M3536" i="5"/>
  <c r="V3536" i="5" s="1"/>
  <c r="M3537" i="5"/>
  <c r="V3537" i="5" s="1"/>
  <c r="M3538" i="5"/>
  <c r="V3538" i="5" s="1"/>
  <c r="M3539" i="5"/>
  <c r="V3539" i="5" s="1"/>
  <c r="M3540" i="5"/>
  <c r="V3540" i="5" s="1"/>
  <c r="M3541" i="5"/>
  <c r="V3541" i="5" s="1"/>
  <c r="M3542" i="5"/>
  <c r="V3542" i="5" s="1"/>
  <c r="M3543" i="5"/>
  <c r="V3543" i="5" s="1"/>
  <c r="M3544" i="5"/>
  <c r="V3544" i="5" s="1"/>
  <c r="M3545" i="5"/>
  <c r="V3545" i="5" s="1"/>
  <c r="M3546" i="5"/>
  <c r="V3546" i="5" s="1"/>
  <c r="M3547" i="5"/>
  <c r="V3547" i="5" s="1"/>
  <c r="M3548" i="5"/>
  <c r="V3548" i="5" s="1"/>
  <c r="M3549" i="5"/>
  <c r="V3549" i="5" s="1"/>
  <c r="M3550" i="5"/>
  <c r="V3550" i="5" s="1"/>
  <c r="M3551" i="5"/>
  <c r="V3551" i="5" s="1"/>
  <c r="M3552" i="5"/>
  <c r="V3552" i="5" s="1"/>
  <c r="M3553" i="5"/>
  <c r="V3553" i="5" s="1"/>
  <c r="M3554" i="5"/>
  <c r="V3554" i="5" s="1"/>
  <c r="M3555" i="5"/>
  <c r="V3555" i="5" s="1"/>
  <c r="M3556" i="5"/>
  <c r="V3556" i="5" s="1"/>
  <c r="M3557" i="5"/>
  <c r="V3557" i="5" s="1"/>
  <c r="M3558" i="5"/>
  <c r="V3558" i="5" s="1"/>
  <c r="M3559" i="5"/>
  <c r="V3559" i="5" s="1"/>
  <c r="M3560" i="5"/>
  <c r="V3560" i="5" s="1"/>
  <c r="M3561" i="5"/>
  <c r="V3561" i="5" s="1"/>
  <c r="M3562" i="5"/>
  <c r="V3562" i="5" s="1"/>
  <c r="M3563" i="5"/>
  <c r="V3563" i="5" s="1"/>
  <c r="M3564" i="5"/>
  <c r="V3564" i="5" s="1"/>
  <c r="M3565" i="5"/>
  <c r="V3565" i="5" s="1"/>
  <c r="M3566" i="5"/>
  <c r="V3566" i="5" s="1"/>
  <c r="M3567" i="5"/>
  <c r="V3567" i="5" s="1"/>
  <c r="M3568" i="5"/>
  <c r="V3568" i="5" s="1"/>
  <c r="M3569" i="5"/>
  <c r="V3569" i="5" s="1"/>
  <c r="M3570" i="5"/>
  <c r="V3570" i="5" s="1"/>
  <c r="M3571" i="5"/>
  <c r="V3571" i="5" s="1"/>
  <c r="M3572" i="5"/>
  <c r="V3572" i="5" s="1"/>
  <c r="M3573" i="5"/>
  <c r="V3573" i="5" s="1"/>
  <c r="M3574" i="5"/>
  <c r="V3574" i="5" s="1"/>
  <c r="M3575" i="5"/>
  <c r="V3575" i="5" s="1"/>
  <c r="M3576" i="5"/>
  <c r="V3576" i="5" s="1"/>
  <c r="M3577" i="5"/>
  <c r="V3577" i="5" s="1"/>
  <c r="M3578" i="5"/>
  <c r="V3578" i="5" s="1"/>
  <c r="M3579" i="5"/>
  <c r="V3579" i="5" s="1"/>
  <c r="M3580" i="5"/>
  <c r="V3580" i="5" s="1"/>
  <c r="M3581" i="5"/>
  <c r="V3581" i="5" s="1"/>
  <c r="M3582" i="5"/>
  <c r="V3582" i="5" s="1"/>
  <c r="M3583" i="5"/>
  <c r="V3583" i="5" s="1"/>
  <c r="M3584" i="5"/>
  <c r="V3584" i="5" s="1"/>
  <c r="M3585" i="5"/>
  <c r="V3585" i="5" s="1"/>
  <c r="M3586" i="5"/>
  <c r="V3586" i="5" s="1"/>
  <c r="M3587" i="5"/>
  <c r="V3587" i="5" s="1"/>
  <c r="M3588" i="5"/>
  <c r="V3588" i="5" s="1"/>
  <c r="M3589" i="5"/>
  <c r="V3589" i="5" s="1"/>
  <c r="M3590" i="5"/>
  <c r="V3590" i="5" s="1"/>
  <c r="M3591" i="5"/>
  <c r="V3591" i="5" s="1"/>
  <c r="M3592" i="5"/>
  <c r="V3592" i="5" s="1"/>
  <c r="M3593" i="5"/>
  <c r="V3593" i="5" s="1"/>
  <c r="M3594" i="5"/>
  <c r="V3594" i="5" s="1"/>
  <c r="M3595" i="5"/>
  <c r="V3595" i="5" s="1"/>
  <c r="M3596" i="5"/>
  <c r="V3596" i="5" s="1"/>
  <c r="M3597" i="5"/>
  <c r="V3597" i="5" s="1"/>
  <c r="M3598" i="5"/>
  <c r="V3598" i="5" s="1"/>
  <c r="M3599" i="5"/>
  <c r="V3599" i="5" s="1"/>
  <c r="M3600" i="5"/>
  <c r="V3600" i="5" s="1"/>
  <c r="M3601" i="5"/>
  <c r="V3601" i="5" s="1"/>
  <c r="M3602" i="5"/>
  <c r="V3602" i="5" s="1"/>
  <c r="M3603" i="5"/>
  <c r="V3603" i="5" s="1"/>
  <c r="M3604" i="5"/>
  <c r="V3604" i="5" s="1"/>
  <c r="M3605" i="5"/>
  <c r="V3605" i="5" s="1"/>
  <c r="M3606" i="5"/>
  <c r="V3606" i="5" s="1"/>
  <c r="M3607" i="5"/>
  <c r="V3607" i="5" s="1"/>
  <c r="M3608" i="5"/>
  <c r="V3608" i="5" s="1"/>
  <c r="M3609" i="5"/>
  <c r="V3609" i="5" s="1"/>
  <c r="M3610" i="5"/>
  <c r="V3610" i="5" s="1"/>
  <c r="M3611" i="5"/>
  <c r="V3611" i="5" s="1"/>
  <c r="M3612" i="5"/>
  <c r="V3612" i="5" s="1"/>
  <c r="M3613" i="5"/>
  <c r="V3613" i="5" s="1"/>
  <c r="M3614" i="5"/>
  <c r="V3614" i="5" s="1"/>
  <c r="M3615" i="5"/>
  <c r="V3615" i="5" s="1"/>
  <c r="M3616" i="5"/>
  <c r="V3616" i="5" s="1"/>
  <c r="M3617" i="5"/>
  <c r="V3617" i="5" s="1"/>
  <c r="M3618" i="5"/>
  <c r="V3618" i="5" s="1"/>
  <c r="M3619" i="5"/>
  <c r="V3619" i="5" s="1"/>
  <c r="M3620" i="5"/>
  <c r="V3620" i="5" s="1"/>
  <c r="M3621" i="5"/>
  <c r="V3621" i="5" s="1"/>
  <c r="M3622" i="5"/>
  <c r="V3622" i="5" s="1"/>
  <c r="M3623" i="5"/>
  <c r="V3623" i="5" s="1"/>
  <c r="M3624" i="5"/>
  <c r="V3624" i="5" s="1"/>
  <c r="M3625" i="5"/>
  <c r="V3625" i="5" s="1"/>
  <c r="M3626" i="5"/>
  <c r="V3626" i="5" s="1"/>
  <c r="M3627" i="5"/>
  <c r="V3627" i="5" s="1"/>
  <c r="M3628" i="5"/>
  <c r="V3628" i="5" s="1"/>
  <c r="M3629" i="5"/>
  <c r="V3629" i="5" s="1"/>
  <c r="M3630" i="5"/>
  <c r="V3630" i="5" s="1"/>
  <c r="M3631" i="5"/>
  <c r="V3631" i="5" s="1"/>
  <c r="M3632" i="5"/>
  <c r="V3632" i="5" s="1"/>
  <c r="M3633" i="5"/>
  <c r="V3633" i="5" s="1"/>
  <c r="M3634" i="5"/>
  <c r="V3634" i="5" s="1"/>
  <c r="M3635" i="5"/>
  <c r="V3635" i="5" s="1"/>
  <c r="M3636" i="5"/>
  <c r="V3636" i="5" s="1"/>
  <c r="M3637" i="5"/>
  <c r="V3637" i="5" s="1"/>
  <c r="M3638" i="5"/>
  <c r="V3638" i="5" s="1"/>
  <c r="M3639" i="5"/>
  <c r="V3639" i="5" s="1"/>
  <c r="M3640" i="5"/>
  <c r="V3640" i="5" s="1"/>
  <c r="M3641" i="5"/>
  <c r="V3641" i="5" s="1"/>
  <c r="M3642" i="5"/>
  <c r="V3642" i="5" s="1"/>
  <c r="M3643" i="5"/>
  <c r="V3643" i="5" s="1"/>
  <c r="M3644" i="5"/>
  <c r="V3644" i="5" s="1"/>
  <c r="M3645" i="5"/>
  <c r="V3645" i="5" s="1"/>
  <c r="M3646" i="5"/>
  <c r="V3646" i="5" s="1"/>
  <c r="M3647" i="5"/>
  <c r="V3647" i="5" s="1"/>
  <c r="M3648" i="5"/>
  <c r="V3648" i="5" s="1"/>
  <c r="M3649" i="5"/>
  <c r="V3649" i="5" s="1"/>
  <c r="M3650" i="5"/>
  <c r="V3650" i="5" s="1"/>
  <c r="M3651" i="5"/>
  <c r="V3651" i="5" s="1"/>
  <c r="M3652" i="5"/>
  <c r="V3652" i="5" s="1"/>
  <c r="M3653" i="5"/>
  <c r="V3653" i="5" s="1"/>
  <c r="M3654" i="5"/>
  <c r="V3654" i="5" s="1"/>
  <c r="M3655" i="5"/>
  <c r="V3655" i="5" s="1"/>
  <c r="M3656" i="5"/>
  <c r="V3656" i="5" s="1"/>
  <c r="M3657" i="5"/>
  <c r="V3657" i="5" s="1"/>
  <c r="M3658" i="5"/>
  <c r="V3658" i="5" s="1"/>
  <c r="M3659" i="5"/>
  <c r="V3659" i="5" s="1"/>
  <c r="M3660" i="5"/>
  <c r="V3660" i="5" s="1"/>
  <c r="M3661" i="5"/>
  <c r="V3661" i="5" s="1"/>
  <c r="M3662" i="5"/>
  <c r="V3662" i="5" s="1"/>
  <c r="M3663" i="5"/>
  <c r="V3663" i="5" s="1"/>
  <c r="M3664" i="5"/>
  <c r="V3664" i="5" s="1"/>
  <c r="M3665" i="5"/>
  <c r="V3665" i="5" s="1"/>
  <c r="M3666" i="5"/>
  <c r="V3666" i="5" s="1"/>
  <c r="M3667" i="5"/>
  <c r="V3667" i="5" s="1"/>
  <c r="M3668" i="5"/>
  <c r="V3668" i="5" s="1"/>
  <c r="M3669" i="5"/>
  <c r="V3669" i="5" s="1"/>
  <c r="M3670" i="5"/>
  <c r="V3670" i="5" s="1"/>
  <c r="M3671" i="5"/>
  <c r="V3671" i="5" s="1"/>
  <c r="M3672" i="5"/>
  <c r="V3672" i="5" s="1"/>
  <c r="M3673" i="5"/>
  <c r="V3673" i="5" s="1"/>
  <c r="M3674" i="5"/>
  <c r="V3674" i="5" s="1"/>
  <c r="M3675" i="5"/>
  <c r="V3675" i="5" s="1"/>
  <c r="M3676" i="5"/>
  <c r="V3676" i="5" s="1"/>
  <c r="M3677" i="5"/>
  <c r="V3677" i="5" s="1"/>
  <c r="M3678" i="5"/>
  <c r="V3678" i="5" s="1"/>
  <c r="M3679" i="5"/>
  <c r="V3679" i="5" s="1"/>
  <c r="M3680" i="5"/>
  <c r="V3680" i="5" s="1"/>
  <c r="M3681" i="5"/>
  <c r="V3681" i="5" s="1"/>
  <c r="M3682" i="5"/>
  <c r="V3682" i="5" s="1"/>
  <c r="M3683" i="5"/>
  <c r="V3683" i="5" s="1"/>
  <c r="M3684" i="5"/>
  <c r="V3684" i="5" s="1"/>
  <c r="M3685" i="5"/>
  <c r="V3685" i="5" s="1"/>
  <c r="M3686" i="5"/>
  <c r="V3686" i="5" s="1"/>
  <c r="M3687" i="5"/>
  <c r="V3687" i="5" s="1"/>
  <c r="M3688" i="5"/>
  <c r="V3688" i="5" s="1"/>
  <c r="M3689" i="5"/>
  <c r="V3689" i="5" s="1"/>
  <c r="M3690" i="5"/>
  <c r="V3690" i="5" s="1"/>
  <c r="M3691" i="5"/>
  <c r="V3691" i="5" s="1"/>
  <c r="M3692" i="5"/>
  <c r="V3692" i="5" s="1"/>
  <c r="M3693" i="5"/>
  <c r="V3693" i="5" s="1"/>
  <c r="M3694" i="5"/>
  <c r="V3694" i="5" s="1"/>
  <c r="M3695" i="5"/>
  <c r="V3695" i="5" s="1"/>
  <c r="M3696" i="5"/>
  <c r="V3696" i="5" s="1"/>
  <c r="M3697" i="5"/>
  <c r="V3697" i="5" s="1"/>
  <c r="M3698" i="5"/>
  <c r="V3698" i="5" s="1"/>
  <c r="M3699" i="5"/>
  <c r="V3699" i="5" s="1"/>
  <c r="M3700" i="5"/>
  <c r="V3700" i="5" s="1"/>
  <c r="M3701" i="5"/>
  <c r="V3701" i="5" s="1"/>
  <c r="M3702" i="5"/>
  <c r="V3702" i="5" s="1"/>
  <c r="M3703" i="5"/>
  <c r="V3703" i="5" s="1"/>
  <c r="M3704" i="5"/>
  <c r="V3704" i="5" s="1"/>
  <c r="M3705" i="5"/>
  <c r="V3705" i="5" s="1"/>
  <c r="M3706" i="5"/>
  <c r="V3706" i="5" s="1"/>
  <c r="M3707" i="5"/>
  <c r="V3707" i="5" s="1"/>
  <c r="M3708" i="5"/>
  <c r="V3708" i="5" s="1"/>
  <c r="M3709" i="5"/>
  <c r="V3709" i="5" s="1"/>
  <c r="M3710" i="5"/>
  <c r="V3710" i="5" s="1"/>
  <c r="M3711" i="5"/>
  <c r="V3711" i="5" s="1"/>
  <c r="M3712" i="5"/>
  <c r="V3712" i="5" s="1"/>
  <c r="M3713" i="5"/>
  <c r="V3713" i="5" s="1"/>
  <c r="M3714" i="5"/>
  <c r="V3714" i="5" s="1"/>
  <c r="M3715" i="5"/>
  <c r="V3715" i="5" s="1"/>
  <c r="M3716" i="5"/>
  <c r="V3716" i="5" s="1"/>
  <c r="M3717" i="5"/>
  <c r="V3717" i="5" s="1"/>
  <c r="M3718" i="5"/>
  <c r="V3718" i="5" s="1"/>
  <c r="M3719" i="5"/>
  <c r="V3719" i="5" s="1"/>
  <c r="M3720" i="5"/>
  <c r="V3720" i="5" s="1"/>
  <c r="M3721" i="5"/>
  <c r="V3721" i="5" s="1"/>
  <c r="M3722" i="5"/>
  <c r="V3722" i="5" s="1"/>
  <c r="M3723" i="5"/>
  <c r="V3723" i="5" s="1"/>
  <c r="M3724" i="5"/>
  <c r="V3724" i="5" s="1"/>
  <c r="M3725" i="5"/>
  <c r="V3725" i="5" s="1"/>
  <c r="M3726" i="5"/>
  <c r="V3726" i="5" s="1"/>
  <c r="M3727" i="5"/>
  <c r="V3727" i="5" s="1"/>
  <c r="M3728" i="5"/>
  <c r="V3728" i="5" s="1"/>
  <c r="M3729" i="5"/>
  <c r="V3729" i="5" s="1"/>
  <c r="M3730" i="5"/>
  <c r="V3730" i="5" s="1"/>
  <c r="M3731" i="5"/>
  <c r="V3731" i="5" s="1"/>
  <c r="M3732" i="5"/>
  <c r="V3732" i="5" s="1"/>
  <c r="M3733" i="5"/>
  <c r="V3733" i="5" s="1"/>
  <c r="M3734" i="5"/>
  <c r="V3734" i="5" s="1"/>
  <c r="M3735" i="5"/>
  <c r="V3735" i="5" s="1"/>
  <c r="M3736" i="5"/>
  <c r="V3736" i="5" s="1"/>
  <c r="M3737" i="5"/>
  <c r="V3737" i="5" s="1"/>
  <c r="M3738" i="5"/>
  <c r="V3738" i="5" s="1"/>
  <c r="M3739" i="5"/>
  <c r="V3739" i="5" s="1"/>
  <c r="M3740" i="5"/>
  <c r="V3740" i="5" s="1"/>
  <c r="M3741" i="5"/>
  <c r="V3741" i="5" s="1"/>
  <c r="M3742" i="5"/>
  <c r="V3742" i="5" s="1"/>
  <c r="M3743" i="5"/>
  <c r="V3743" i="5" s="1"/>
  <c r="M3744" i="5"/>
  <c r="V3744" i="5" s="1"/>
  <c r="M3745" i="5"/>
  <c r="V3745" i="5" s="1"/>
  <c r="M3746" i="5"/>
  <c r="V3746" i="5" s="1"/>
  <c r="M3747" i="5"/>
  <c r="V3747" i="5" s="1"/>
  <c r="M3748" i="5"/>
  <c r="V3748" i="5" s="1"/>
  <c r="M3749" i="5"/>
  <c r="V3749" i="5" s="1"/>
  <c r="M3750" i="5"/>
  <c r="V3750" i="5" s="1"/>
  <c r="M3751" i="5"/>
  <c r="V3751" i="5" s="1"/>
  <c r="M3752" i="5"/>
  <c r="V3752" i="5" s="1"/>
  <c r="M3753" i="5"/>
  <c r="V3753" i="5" s="1"/>
  <c r="M3754" i="5"/>
  <c r="V3754" i="5" s="1"/>
  <c r="M3755" i="5"/>
  <c r="V3755" i="5" s="1"/>
  <c r="M3756" i="5"/>
  <c r="V3756" i="5" s="1"/>
  <c r="M3757" i="5"/>
  <c r="V3757" i="5" s="1"/>
  <c r="M3758" i="5"/>
  <c r="V3758" i="5" s="1"/>
  <c r="M3759" i="5"/>
  <c r="V3759" i="5" s="1"/>
  <c r="M3760" i="5"/>
  <c r="V3760" i="5" s="1"/>
  <c r="M3761" i="5"/>
  <c r="V3761" i="5" s="1"/>
  <c r="M3762" i="5"/>
  <c r="V3762" i="5" s="1"/>
  <c r="M3763" i="5"/>
  <c r="V3763" i="5" s="1"/>
  <c r="M3764" i="5"/>
  <c r="V3764" i="5" s="1"/>
  <c r="M3765" i="5"/>
  <c r="V3765" i="5" s="1"/>
  <c r="M3766" i="5"/>
  <c r="V3766" i="5" s="1"/>
  <c r="M3767" i="5"/>
  <c r="V3767" i="5" s="1"/>
  <c r="M3768" i="5"/>
  <c r="V3768" i="5" s="1"/>
  <c r="M3769" i="5"/>
  <c r="V3769" i="5" s="1"/>
  <c r="M3770" i="5"/>
  <c r="V3770" i="5" s="1"/>
  <c r="M3771" i="5"/>
  <c r="V3771" i="5" s="1"/>
  <c r="M3772" i="5"/>
  <c r="V3772" i="5" s="1"/>
  <c r="M3773" i="5"/>
  <c r="V3773" i="5" s="1"/>
  <c r="M3774" i="5"/>
  <c r="V3774" i="5" s="1"/>
  <c r="M3775" i="5"/>
  <c r="V3775" i="5" s="1"/>
  <c r="M3776" i="5"/>
  <c r="V3776" i="5" s="1"/>
  <c r="M3777" i="5"/>
  <c r="V3777" i="5" s="1"/>
  <c r="M3778" i="5"/>
  <c r="V3778" i="5" s="1"/>
  <c r="M3779" i="5"/>
  <c r="V3779" i="5" s="1"/>
  <c r="M3780" i="5"/>
  <c r="V3780" i="5" s="1"/>
  <c r="M3781" i="5"/>
  <c r="V3781" i="5" s="1"/>
  <c r="M3782" i="5"/>
  <c r="V3782" i="5" s="1"/>
  <c r="M3783" i="5"/>
  <c r="V3783" i="5" s="1"/>
  <c r="M3784" i="5"/>
  <c r="V3784" i="5" s="1"/>
  <c r="M3785" i="5"/>
  <c r="V3785" i="5" s="1"/>
  <c r="M3786" i="5"/>
  <c r="V3786" i="5" s="1"/>
  <c r="M3787" i="5"/>
  <c r="V3787" i="5" s="1"/>
  <c r="M3788" i="5"/>
  <c r="V3788" i="5" s="1"/>
  <c r="M3789" i="5"/>
  <c r="V3789" i="5" s="1"/>
  <c r="M3790" i="5"/>
  <c r="V3790" i="5" s="1"/>
  <c r="M3791" i="5"/>
  <c r="V3791" i="5" s="1"/>
  <c r="M3792" i="5"/>
  <c r="V3792" i="5" s="1"/>
  <c r="M3793" i="5"/>
  <c r="V3793" i="5" s="1"/>
  <c r="M3794" i="5"/>
  <c r="V3794" i="5" s="1"/>
  <c r="M3795" i="5"/>
  <c r="V3795" i="5" s="1"/>
  <c r="M3796" i="5"/>
  <c r="V3796" i="5" s="1"/>
  <c r="M3797" i="5"/>
  <c r="V3797" i="5" s="1"/>
  <c r="M3798" i="5"/>
  <c r="V3798" i="5" s="1"/>
  <c r="M3799" i="5"/>
  <c r="V3799" i="5" s="1"/>
  <c r="M3800" i="5"/>
  <c r="V3800" i="5" s="1"/>
  <c r="M3801" i="5"/>
  <c r="V3801" i="5" s="1"/>
  <c r="M3802" i="5"/>
  <c r="V3802" i="5" s="1"/>
  <c r="M3803" i="5"/>
  <c r="V3803" i="5" s="1"/>
  <c r="M3804" i="5"/>
  <c r="V3804" i="5" s="1"/>
  <c r="M3805" i="5"/>
  <c r="V3805" i="5" s="1"/>
  <c r="M3806" i="5"/>
  <c r="V3806" i="5" s="1"/>
  <c r="M3807" i="5"/>
  <c r="V3807" i="5" s="1"/>
  <c r="M3808" i="5"/>
  <c r="V3808" i="5" s="1"/>
  <c r="M3809" i="5"/>
  <c r="V3809" i="5" s="1"/>
  <c r="M3810" i="5"/>
  <c r="V3810" i="5" s="1"/>
  <c r="M3811" i="5"/>
  <c r="V3811" i="5" s="1"/>
  <c r="M3812" i="5"/>
  <c r="V3812" i="5" s="1"/>
  <c r="M3813" i="5"/>
  <c r="V3813" i="5" s="1"/>
  <c r="M3814" i="5"/>
  <c r="V3814" i="5" s="1"/>
  <c r="M3815" i="5"/>
  <c r="V3815" i="5" s="1"/>
  <c r="M3816" i="5"/>
  <c r="V3816" i="5" s="1"/>
  <c r="M3817" i="5"/>
  <c r="V3817" i="5" s="1"/>
  <c r="M3818" i="5"/>
  <c r="V3818" i="5" s="1"/>
  <c r="M3819" i="5"/>
  <c r="V3819" i="5" s="1"/>
  <c r="M3820" i="5"/>
  <c r="V3820" i="5" s="1"/>
  <c r="M3821" i="5"/>
  <c r="V3821" i="5" s="1"/>
  <c r="M3822" i="5"/>
  <c r="V3822" i="5" s="1"/>
  <c r="M3823" i="5"/>
  <c r="V3823" i="5" s="1"/>
  <c r="M3824" i="5"/>
  <c r="V3824" i="5" s="1"/>
  <c r="M3825" i="5"/>
  <c r="V3825" i="5" s="1"/>
  <c r="M3826" i="5"/>
  <c r="V3826" i="5" s="1"/>
  <c r="M3827" i="5"/>
  <c r="V3827" i="5" s="1"/>
  <c r="M3828" i="5"/>
  <c r="V3828" i="5" s="1"/>
  <c r="M3829" i="5"/>
  <c r="V3829" i="5" s="1"/>
  <c r="M3830" i="5"/>
  <c r="V3830" i="5" s="1"/>
  <c r="M3831" i="5"/>
  <c r="V3831" i="5" s="1"/>
  <c r="M3832" i="5"/>
  <c r="V3832" i="5" s="1"/>
  <c r="M3833" i="5"/>
  <c r="V3833" i="5" s="1"/>
  <c r="M3834" i="5"/>
  <c r="V3834" i="5" s="1"/>
  <c r="M3835" i="5"/>
  <c r="V3835" i="5" s="1"/>
  <c r="M3836" i="5"/>
  <c r="V3836" i="5" s="1"/>
  <c r="M3837" i="5"/>
  <c r="V3837" i="5" s="1"/>
  <c r="M3838" i="5"/>
  <c r="V3838" i="5" s="1"/>
  <c r="M3839" i="5"/>
  <c r="V3839" i="5" s="1"/>
  <c r="M3840" i="5"/>
  <c r="V3840" i="5" s="1"/>
  <c r="M3841" i="5"/>
  <c r="V3841" i="5" s="1"/>
  <c r="M3842" i="5"/>
  <c r="V3842" i="5" s="1"/>
  <c r="M3843" i="5"/>
  <c r="V3843" i="5" s="1"/>
  <c r="M3844" i="5"/>
  <c r="V3844" i="5" s="1"/>
  <c r="M3845" i="5"/>
  <c r="V3845" i="5" s="1"/>
  <c r="M3846" i="5"/>
  <c r="V3846" i="5" s="1"/>
  <c r="M3847" i="5"/>
  <c r="V3847" i="5" s="1"/>
  <c r="M3848" i="5"/>
  <c r="V3848" i="5" s="1"/>
  <c r="M3849" i="5"/>
  <c r="V3849" i="5" s="1"/>
  <c r="M3850" i="5"/>
  <c r="V3850" i="5" s="1"/>
  <c r="M3851" i="5"/>
  <c r="V3851" i="5" s="1"/>
  <c r="M3852" i="5"/>
  <c r="V3852" i="5" s="1"/>
  <c r="M3853" i="5"/>
  <c r="V3853" i="5" s="1"/>
  <c r="M3854" i="5"/>
  <c r="V3854" i="5" s="1"/>
  <c r="M3855" i="5"/>
  <c r="V3855" i="5" s="1"/>
  <c r="M3856" i="5"/>
  <c r="V3856" i="5" s="1"/>
  <c r="M3857" i="5"/>
  <c r="V3857" i="5" s="1"/>
  <c r="M3858" i="5"/>
  <c r="V3858" i="5" s="1"/>
  <c r="M3859" i="5"/>
  <c r="V3859" i="5" s="1"/>
  <c r="M3860" i="5"/>
  <c r="V3860" i="5" s="1"/>
  <c r="M3861" i="5"/>
  <c r="V3861" i="5" s="1"/>
  <c r="M3862" i="5"/>
  <c r="V3862" i="5" s="1"/>
  <c r="M3863" i="5"/>
  <c r="V3863" i="5" s="1"/>
  <c r="M3864" i="5"/>
  <c r="V3864" i="5" s="1"/>
  <c r="M3865" i="5"/>
  <c r="V3865" i="5" s="1"/>
  <c r="M3866" i="5"/>
  <c r="V3866" i="5" s="1"/>
  <c r="M3867" i="5"/>
  <c r="V3867" i="5" s="1"/>
  <c r="M3868" i="5"/>
  <c r="V3868" i="5" s="1"/>
  <c r="M3869" i="5"/>
  <c r="V3869" i="5" s="1"/>
  <c r="M3870" i="5"/>
  <c r="V3870" i="5" s="1"/>
  <c r="M3871" i="5"/>
  <c r="V3871" i="5" s="1"/>
  <c r="M3872" i="5"/>
  <c r="V3872" i="5" s="1"/>
  <c r="M3873" i="5"/>
  <c r="V3873" i="5" s="1"/>
  <c r="M3874" i="5"/>
  <c r="V3874" i="5" s="1"/>
  <c r="M3875" i="5"/>
  <c r="V3875" i="5" s="1"/>
  <c r="M3876" i="5"/>
  <c r="V3876" i="5" s="1"/>
  <c r="M3877" i="5"/>
  <c r="V3877" i="5" s="1"/>
  <c r="M3878" i="5"/>
  <c r="V3878" i="5" s="1"/>
  <c r="M3879" i="5"/>
  <c r="V3879" i="5" s="1"/>
  <c r="M3880" i="5"/>
  <c r="V3880" i="5" s="1"/>
  <c r="M3881" i="5"/>
  <c r="V3881" i="5" s="1"/>
  <c r="M3882" i="5"/>
  <c r="V3882" i="5" s="1"/>
  <c r="M3883" i="5"/>
  <c r="V3883" i="5" s="1"/>
  <c r="M3884" i="5"/>
  <c r="V3884" i="5" s="1"/>
  <c r="M3885" i="5"/>
  <c r="V3885" i="5" s="1"/>
  <c r="M3886" i="5"/>
  <c r="V3886" i="5" s="1"/>
  <c r="M3887" i="5"/>
  <c r="V3887" i="5" s="1"/>
  <c r="M3888" i="5"/>
  <c r="V3888" i="5" s="1"/>
  <c r="M3889" i="5"/>
  <c r="V3889" i="5" s="1"/>
  <c r="M3890" i="5"/>
  <c r="V3890" i="5" s="1"/>
  <c r="M3891" i="5"/>
  <c r="V3891" i="5" s="1"/>
  <c r="M3892" i="5"/>
  <c r="V3892" i="5" s="1"/>
  <c r="M3893" i="5"/>
  <c r="V3893" i="5" s="1"/>
  <c r="M3894" i="5"/>
  <c r="V3894" i="5" s="1"/>
  <c r="M3895" i="5"/>
  <c r="V3895" i="5" s="1"/>
  <c r="M3896" i="5"/>
  <c r="V3896" i="5" s="1"/>
  <c r="M3897" i="5"/>
  <c r="V3897" i="5" s="1"/>
  <c r="M3898" i="5"/>
  <c r="V3898" i="5" s="1"/>
  <c r="M3899" i="5"/>
  <c r="V3899" i="5" s="1"/>
  <c r="M3900" i="5"/>
  <c r="V3900" i="5" s="1"/>
  <c r="M3901" i="5"/>
  <c r="V3901" i="5" s="1"/>
  <c r="M3902" i="5"/>
  <c r="V3902" i="5" s="1"/>
  <c r="M3903" i="5"/>
  <c r="V3903" i="5" s="1"/>
  <c r="M3904" i="5"/>
  <c r="V3904" i="5" s="1"/>
  <c r="M3905" i="5"/>
  <c r="V3905" i="5" s="1"/>
  <c r="M3906" i="5"/>
  <c r="V3906" i="5" s="1"/>
  <c r="M3907" i="5"/>
  <c r="V3907" i="5" s="1"/>
  <c r="M3908" i="5"/>
  <c r="V3908" i="5" s="1"/>
  <c r="M3909" i="5"/>
  <c r="V3909" i="5" s="1"/>
  <c r="M3910" i="5"/>
  <c r="V3910" i="5" s="1"/>
  <c r="M3911" i="5"/>
  <c r="V3911" i="5" s="1"/>
  <c r="M3912" i="5"/>
  <c r="V3912" i="5" s="1"/>
  <c r="M3913" i="5"/>
  <c r="V3913" i="5" s="1"/>
  <c r="M3914" i="5"/>
  <c r="V3914" i="5" s="1"/>
  <c r="M3915" i="5"/>
  <c r="V3915" i="5" s="1"/>
  <c r="M3916" i="5"/>
  <c r="V3916" i="5" s="1"/>
  <c r="M3917" i="5"/>
  <c r="V3917" i="5" s="1"/>
  <c r="M3918" i="5"/>
  <c r="V3918" i="5" s="1"/>
  <c r="M3919" i="5"/>
  <c r="V3919" i="5" s="1"/>
  <c r="M3920" i="5"/>
  <c r="V3920" i="5" s="1"/>
  <c r="M3921" i="5"/>
  <c r="V3921" i="5" s="1"/>
  <c r="M3922" i="5"/>
  <c r="V3922" i="5" s="1"/>
  <c r="M3923" i="5"/>
  <c r="V3923" i="5" s="1"/>
  <c r="M3924" i="5"/>
  <c r="V3924" i="5" s="1"/>
  <c r="M3925" i="5"/>
  <c r="V3925" i="5" s="1"/>
  <c r="M3926" i="5"/>
  <c r="V3926" i="5" s="1"/>
  <c r="M3927" i="5"/>
  <c r="V3927" i="5" s="1"/>
  <c r="M3928" i="5"/>
  <c r="V3928" i="5" s="1"/>
  <c r="M3929" i="5"/>
  <c r="V3929" i="5" s="1"/>
  <c r="M3930" i="5"/>
  <c r="V3930" i="5" s="1"/>
  <c r="M3931" i="5"/>
  <c r="V3931" i="5" s="1"/>
  <c r="M3932" i="5"/>
  <c r="V3932" i="5" s="1"/>
  <c r="M3933" i="5"/>
  <c r="V3933" i="5" s="1"/>
  <c r="M3934" i="5"/>
  <c r="V3934" i="5" s="1"/>
  <c r="M3935" i="5"/>
  <c r="V3935" i="5" s="1"/>
  <c r="M3936" i="5"/>
  <c r="V3936" i="5" s="1"/>
  <c r="M3937" i="5"/>
  <c r="V3937" i="5" s="1"/>
  <c r="M3938" i="5"/>
  <c r="V3938" i="5" s="1"/>
  <c r="M3939" i="5"/>
  <c r="V3939" i="5" s="1"/>
  <c r="M3940" i="5"/>
  <c r="V3940" i="5" s="1"/>
  <c r="M3941" i="5"/>
  <c r="V3941" i="5" s="1"/>
  <c r="M3942" i="5"/>
  <c r="V3942" i="5" s="1"/>
  <c r="M3943" i="5"/>
  <c r="V3943" i="5" s="1"/>
  <c r="M3944" i="5"/>
  <c r="V3944" i="5" s="1"/>
  <c r="M3945" i="5"/>
  <c r="V3945" i="5" s="1"/>
  <c r="M3946" i="5"/>
  <c r="V3946" i="5" s="1"/>
  <c r="M3947" i="5"/>
  <c r="V3947" i="5" s="1"/>
  <c r="M3948" i="5"/>
  <c r="V3948" i="5" s="1"/>
  <c r="M3949" i="5"/>
  <c r="V3949" i="5" s="1"/>
  <c r="M3950" i="5"/>
  <c r="V3950" i="5" s="1"/>
  <c r="M3951" i="5"/>
  <c r="V3951" i="5" s="1"/>
  <c r="M3952" i="5"/>
  <c r="V3952" i="5" s="1"/>
  <c r="M3953" i="5"/>
  <c r="V3953" i="5" s="1"/>
  <c r="M3954" i="5"/>
  <c r="V3954" i="5" s="1"/>
  <c r="M3955" i="5"/>
  <c r="V3955" i="5" s="1"/>
  <c r="M3956" i="5"/>
  <c r="V3956" i="5" s="1"/>
  <c r="M3957" i="5"/>
  <c r="V3957" i="5" s="1"/>
  <c r="M3958" i="5"/>
  <c r="V3958" i="5" s="1"/>
  <c r="M3959" i="5"/>
  <c r="V3959" i="5" s="1"/>
  <c r="M3960" i="5"/>
  <c r="V3960" i="5" s="1"/>
  <c r="M3961" i="5"/>
  <c r="V3961" i="5" s="1"/>
  <c r="M3962" i="5"/>
  <c r="V3962" i="5" s="1"/>
  <c r="M3963" i="5"/>
  <c r="V3963" i="5" s="1"/>
  <c r="M3964" i="5"/>
  <c r="V3964" i="5" s="1"/>
  <c r="M3965" i="5"/>
  <c r="V3965" i="5" s="1"/>
  <c r="M3966" i="5"/>
  <c r="V3966" i="5" s="1"/>
  <c r="M3967" i="5"/>
  <c r="V3967" i="5" s="1"/>
  <c r="M3968" i="5"/>
  <c r="V3968" i="5" s="1"/>
  <c r="M3969" i="5"/>
  <c r="V3969" i="5" s="1"/>
  <c r="M3970" i="5"/>
  <c r="V3970" i="5" s="1"/>
  <c r="M3971" i="5"/>
  <c r="V3971" i="5" s="1"/>
  <c r="M3972" i="5"/>
  <c r="V3972" i="5" s="1"/>
  <c r="M3973" i="5"/>
  <c r="V3973" i="5" s="1"/>
  <c r="M3974" i="5"/>
  <c r="V3974" i="5" s="1"/>
  <c r="M3975" i="5"/>
  <c r="V3975" i="5" s="1"/>
  <c r="M3976" i="5"/>
  <c r="V3976" i="5" s="1"/>
  <c r="M3977" i="5"/>
  <c r="V3977" i="5" s="1"/>
  <c r="M3978" i="5"/>
  <c r="V3978" i="5" s="1"/>
  <c r="M3979" i="5"/>
  <c r="V3979" i="5" s="1"/>
  <c r="M3980" i="5"/>
  <c r="V3980" i="5" s="1"/>
  <c r="M3981" i="5"/>
  <c r="V3981" i="5" s="1"/>
  <c r="M3982" i="5"/>
  <c r="V3982" i="5" s="1"/>
  <c r="M3983" i="5"/>
  <c r="V3983" i="5" s="1"/>
  <c r="M3984" i="5"/>
  <c r="V3984" i="5" s="1"/>
  <c r="M3985" i="5"/>
  <c r="V3985" i="5" s="1"/>
  <c r="M3986" i="5"/>
  <c r="V3986" i="5" s="1"/>
  <c r="M3987" i="5"/>
  <c r="V3987" i="5" s="1"/>
  <c r="M3988" i="5"/>
  <c r="V3988" i="5" s="1"/>
  <c r="M3989" i="5"/>
  <c r="V3989" i="5" s="1"/>
  <c r="M3990" i="5"/>
  <c r="V3990" i="5" s="1"/>
  <c r="M3991" i="5"/>
  <c r="V3991" i="5" s="1"/>
  <c r="M3992" i="5"/>
  <c r="V3992" i="5" s="1"/>
  <c r="M3993" i="5"/>
  <c r="V3993" i="5" s="1"/>
  <c r="M3994" i="5"/>
  <c r="V3994" i="5" s="1"/>
  <c r="M3995" i="5"/>
  <c r="V3995" i="5" s="1"/>
  <c r="M3996" i="5"/>
  <c r="V3996" i="5" s="1"/>
  <c r="M3997" i="5"/>
  <c r="V3997" i="5" s="1"/>
  <c r="M3998" i="5"/>
  <c r="V3998" i="5" s="1"/>
  <c r="M3999" i="5"/>
  <c r="V3999" i="5" s="1"/>
  <c r="M4000" i="5"/>
  <c r="V4000" i="5" s="1"/>
  <c r="M4001" i="5"/>
  <c r="V4001" i="5" s="1"/>
  <c r="M4002" i="5"/>
  <c r="V4002" i="5" s="1"/>
  <c r="M4003" i="5"/>
  <c r="V4003" i="5" s="1"/>
  <c r="M4004" i="5"/>
  <c r="V4004" i="5" s="1"/>
  <c r="M4005" i="5"/>
  <c r="V4005" i="5" s="1"/>
  <c r="M4006" i="5"/>
  <c r="V4006" i="5" s="1"/>
  <c r="M4007" i="5"/>
  <c r="V4007" i="5" s="1"/>
  <c r="M4008" i="5"/>
  <c r="V4008" i="5" s="1"/>
  <c r="M4009" i="5"/>
  <c r="V4009" i="5" s="1"/>
  <c r="M4010" i="5"/>
  <c r="V4010" i="5" s="1"/>
  <c r="M4011" i="5"/>
  <c r="V4011" i="5" s="1"/>
  <c r="M4012" i="5"/>
  <c r="V4012" i="5" s="1"/>
  <c r="M4013" i="5"/>
  <c r="V4013" i="5" s="1"/>
  <c r="M4014" i="5"/>
  <c r="V4014" i="5" s="1"/>
  <c r="M4015" i="5"/>
  <c r="V4015" i="5" s="1"/>
  <c r="M4016" i="5"/>
  <c r="V4016" i="5" s="1"/>
  <c r="M4017" i="5"/>
  <c r="V4017" i="5" s="1"/>
  <c r="M4018" i="5"/>
  <c r="V4018" i="5" s="1"/>
  <c r="M4019" i="5"/>
  <c r="V4019" i="5" s="1"/>
  <c r="M4020" i="5"/>
  <c r="V4020" i="5" s="1"/>
  <c r="M4021" i="5"/>
  <c r="V4021" i="5" s="1"/>
  <c r="M4022" i="5"/>
  <c r="V4022" i="5" s="1"/>
  <c r="M4023" i="5"/>
  <c r="V4023" i="5" s="1"/>
  <c r="M4024" i="5"/>
  <c r="V4024" i="5" s="1"/>
  <c r="M4025" i="5"/>
  <c r="V4025" i="5" s="1"/>
  <c r="M4026" i="5"/>
  <c r="V4026" i="5" s="1"/>
  <c r="M4027" i="5"/>
  <c r="V4027" i="5" s="1"/>
  <c r="M4028" i="5"/>
  <c r="V4028" i="5" s="1"/>
  <c r="M4029" i="5"/>
  <c r="V4029" i="5" s="1"/>
  <c r="M4030" i="5"/>
  <c r="V4030" i="5" s="1"/>
  <c r="M4031" i="5"/>
  <c r="V4031" i="5" s="1"/>
  <c r="M4032" i="5"/>
  <c r="V4032" i="5" s="1"/>
  <c r="M4033" i="5"/>
  <c r="V4033" i="5" s="1"/>
  <c r="M4034" i="5"/>
  <c r="V4034" i="5" s="1"/>
  <c r="M4035" i="5"/>
  <c r="V4035" i="5" s="1"/>
  <c r="M4036" i="5"/>
  <c r="V4036" i="5" s="1"/>
  <c r="M4037" i="5"/>
  <c r="V4037" i="5" s="1"/>
  <c r="M4038" i="5"/>
  <c r="V4038" i="5" s="1"/>
  <c r="M4039" i="5"/>
  <c r="V4039" i="5" s="1"/>
  <c r="M4040" i="5"/>
  <c r="V4040" i="5" s="1"/>
  <c r="M4041" i="5"/>
  <c r="V4041" i="5" s="1"/>
  <c r="M4042" i="5"/>
  <c r="V4042" i="5" s="1"/>
  <c r="M4043" i="5"/>
  <c r="V4043" i="5" s="1"/>
  <c r="M4044" i="5"/>
  <c r="V4044" i="5" s="1"/>
  <c r="M4045" i="5"/>
  <c r="V4045" i="5" s="1"/>
  <c r="M4046" i="5"/>
  <c r="V4046" i="5" s="1"/>
  <c r="M4047" i="5"/>
  <c r="V4047" i="5" s="1"/>
  <c r="M4048" i="5"/>
  <c r="V4048" i="5" s="1"/>
  <c r="M4049" i="5"/>
  <c r="V4049" i="5" s="1"/>
  <c r="M4050" i="5"/>
  <c r="V4050" i="5" s="1"/>
  <c r="M4051" i="5"/>
  <c r="V4051" i="5" s="1"/>
  <c r="M4052" i="5"/>
  <c r="V4052" i="5" s="1"/>
  <c r="M4053" i="5"/>
  <c r="V4053" i="5" s="1"/>
  <c r="M4054" i="5"/>
  <c r="V4054" i="5" s="1"/>
  <c r="M4055" i="5"/>
  <c r="V4055" i="5" s="1"/>
  <c r="M4056" i="5"/>
  <c r="V4056" i="5" s="1"/>
  <c r="M4057" i="5"/>
  <c r="V4057" i="5" s="1"/>
  <c r="M4058" i="5"/>
  <c r="V4058" i="5" s="1"/>
  <c r="M4059" i="5"/>
  <c r="V4059" i="5" s="1"/>
  <c r="M4060" i="5"/>
  <c r="V4060" i="5" s="1"/>
  <c r="M4061" i="5"/>
  <c r="V4061" i="5" s="1"/>
  <c r="M4062" i="5"/>
  <c r="V4062" i="5" s="1"/>
  <c r="M4063" i="5"/>
  <c r="V4063" i="5" s="1"/>
  <c r="M4064" i="5"/>
  <c r="V4064" i="5" s="1"/>
  <c r="M4065" i="5"/>
  <c r="V4065" i="5" s="1"/>
  <c r="M4066" i="5"/>
  <c r="V4066" i="5" s="1"/>
  <c r="M4067" i="5"/>
  <c r="V4067" i="5" s="1"/>
  <c r="M4068" i="5"/>
  <c r="V4068" i="5" s="1"/>
  <c r="M4069" i="5"/>
  <c r="V4069" i="5" s="1"/>
  <c r="M4070" i="5"/>
  <c r="V4070" i="5" s="1"/>
  <c r="M4071" i="5"/>
  <c r="V4071" i="5" s="1"/>
  <c r="M4072" i="5"/>
  <c r="V4072" i="5" s="1"/>
  <c r="M4073" i="5"/>
  <c r="V4073" i="5" s="1"/>
  <c r="M4074" i="5"/>
  <c r="V4074" i="5" s="1"/>
  <c r="M4075" i="5"/>
  <c r="V4075" i="5" s="1"/>
  <c r="M4076" i="5"/>
  <c r="V4076" i="5" s="1"/>
  <c r="M4077" i="5"/>
  <c r="V4077" i="5" s="1"/>
  <c r="M4078" i="5"/>
  <c r="V4078" i="5" s="1"/>
  <c r="M4079" i="5"/>
  <c r="V4079" i="5" s="1"/>
  <c r="M4080" i="5"/>
  <c r="V4080" i="5" s="1"/>
  <c r="M4081" i="5"/>
  <c r="V4081" i="5" s="1"/>
  <c r="M4082" i="5"/>
  <c r="V4082" i="5" s="1"/>
  <c r="M4083" i="5"/>
  <c r="V4083" i="5" s="1"/>
  <c r="M4084" i="5"/>
  <c r="V4084" i="5" s="1"/>
  <c r="M4085" i="5"/>
  <c r="V4085" i="5" s="1"/>
  <c r="M4086" i="5"/>
  <c r="V4086" i="5" s="1"/>
  <c r="M4087" i="5"/>
  <c r="V4087" i="5" s="1"/>
  <c r="M4088" i="5"/>
  <c r="V4088" i="5" s="1"/>
  <c r="M4089" i="5"/>
  <c r="V4089" i="5" s="1"/>
  <c r="M4090" i="5"/>
  <c r="V4090" i="5" s="1"/>
  <c r="M4091" i="5"/>
  <c r="V4091" i="5" s="1"/>
  <c r="M4092" i="5"/>
  <c r="V4092" i="5" s="1"/>
  <c r="M4093" i="5"/>
  <c r="V4093" i="5" s="1"/>
  <c r="M4094" i="5"/>
  <c r="V4094" i="5" s="1"/>
  <c r="M4095" i="5"/>
  <c r="V4095" i="5" s="1"/>
  <c r="M4096" i="5"/>
  <c r="V4096" i="5" s="1"/>
  <c r="M4097" i="5"/>
  <c r="V4097" i="5" s="1"/>
  <c r="M4098" i="5"/>
  <c r="V4098" i="5" s="1"/>
  <c r="M4099" i="5"/>
  <c r="V4099" i="5" s="1"/>
  <c r="M4100" i="5"/>
  <c r="V4100" i="5" s="1"/>
  <c r="M4101" i="5"/>
  <c r="V4101" i="5" s="1"/>
  <c r="M4102" i="5"/>
  <c r="V4102" i="5" s="1"/>
  <c r="M4103" i="5"/>
  <c r="V4103" i="5" s="1"/>
  <c r="M4104" i="5"/>
  <c r="V4104" i="5" s="1"/>
  <c r="M4105" i="5"/>
  <c r="V4105" i="5" s="1"/>
  <c r="M4106" i="5"/>
  <c r="V4106" i="5" s="1"/>
  <c r="M4107" i="5"/>
  <c r="V4107" i="5" s="1"/>
  <c r="M4108" i="5"/>
  <c r="V4108" i="5" s="1"/>
  <c r="M4109" i="5"/>
  <c r="V4109" i="5" s="1"/>
  <c r="M4110" i="5"/>
  <c r="V4110" i="5" s="1"/>
  <c r="M4111" i="5"/>
  <c r="V4111" i="5" s="1"/>
  <c r="M4112" i="5"/>
  <c r="V4112" i="5" s="1"/>
  <c r="M4113" i="5"/>
  <c r="V4113" i="5" s="1"/>
  <c r="M4114" i="5"/>
  <c r="V4114" i="5" s="1"/>
  <c r="M4115" i="5"/>
  <c r="V4115" i="5" s="1"/>
  <c r="M4116" i="5"/>
  <c r="V4116" i="5" s="1"/>
  <c r="M4117" i="5"/>
  <c r="V4117" i="5" s="1"/>
  <c r="M4118" i="5"/>
  <c r="V4118" i="5" s="1"/>
  <c r="M4119" i="5"/>
  <c r="V4119" i="5" s="1"/>
  <c r="M4120" i="5"/>
  <c r="V4120" i="5" s="1"/>
  <c r="M4121" i="5"/>
  <c r="V4121" i="5" s="1"/>
  <c r="M4122" i="5"/>
  <c r="V4122" i="5" s="1"/>
  <c r="M4123" i="5"/>
  <c r="V4123" i="5" s="1"/>
  <c r="M4124" i="5"/>
  <c r="V4124" i="5" s="1"/>
  <c r="M4125" i="5"/>
  <c r="V4125" i="5" s="1"/>
  <c r="M4126" i="5"/>
  <c r="V4126" i="5" s="1"/>
  <c r="M4127" i="5"/>
  <c r="V4127" i="5" s="1"/>
  <c r="M4128" i="5"/>
  <c r="V4128" i="5" s="1"/>
  <c r="M4129" i="5"/>
  <c r="V4129" i="5" s="1"/>
  <c r="M4130" i="5"/>
  <c r="V4130" i="5" s="1"/>
  <c r="M4131" i="5"/>
  <c r="V4131" i="5" s="1"/>
  <c r="M4132" i="5"/>
  <c r="V4132" i="5" s="1"/>
  <c r="M4133" i="5"/>
  <c r="V4133" i="5" s="1"/>
  <c r="M4134" i="5"/>
  <c r="V4134" i="5" s="1"/>
  <c r="M4135" i="5"/>
  <c r="V4135" i="5" s="1"/>
  <c r="M4136" i="5"/>
  <c r="V4136" i="5" s="1"/>
  <c r="M4137" i="5"/>
  <c r="V4137" i="5" s="1"/>
  <c r="M4138" i="5"/>
  <c r="V4138" i="5" s="1"/>
  <c r="M4139" i="5"/>
  <c r="V4139" i="5" s="1"/>
  <c r="M4140" i="5"/>
  <c r="V4140" i="5" s="1"/>
  <c r="M4141" i="5"/>
  <c r="V4141" i="5" s="1"/>
  <c r="M4142" i="5"/>
  <c r="V4142" i="5" s="1"/>
  <c r="M4143" i="5"/>
  <c r="V4143" i="5" s="1"/>
  <c r="M4144" i="5"/>
  <c r="V4144" i="5" s="1"/>
  <c r="M4145" i="5"/>
  <c r="V4145" i="5" s="1"/>
  <c r="M4146" i="5"/>
  <c r="V4146" i="5" s="1"/>
  <c r="M4147" i="5"/>
  <c r="V4147" i="5" s="1"/>
  <c r="M4148" i="5"/>
  <c r="V4148" i="5" s="1"/>
  <c r="M4149" i="5"/>
  <c r="V4149" i="5" s="1"/>
  <c r="M4150" i="5"/>
  <c r="V4150" i="5" s="1"/>
  <c r="M4151" i="5"/>
  <c r="V4151" i="5" s="1"/>
  <c r="M4152" i="5"/>
  <c r="V4152" i="5" s="1"/>
  <c r="M4153" i="5"/>
  <c r="V4153" i="5" s="1"/>
  <c r="M4154" i="5"/>
  <c r="V4154" i="5" s="1"/>
  <c r="M4155" i="5"/>
  <c r="V4155" i="5" s="1"/>
  <c r="M4156" i="5"/>
  <c r="V4156" i="5" s="1"/>
  <c r="M4157" i="5"/>
  <c r="V4157" i="5" s="1"/>
  <c r="M4158" i="5"/>
  <c r="V4158" i="5" s="1"/>
  <c r="M4159" i="5"/>
  <c r="V4159" i="5" s="1"/>
  <c r="M4160" i="5"/>
  <c r="V4160" i="5" s="1"/>
  <c r="M4161" i="5"/>
  <c r="V4161" i="5" s="1"/>
  <c r="M4162" i="5"/>
  <c r="V4162" i="5" s="1"/>
  <c r="M4163" i="5"/>
  <c r="V4163" i="5" s="1"/>
  <c r="M4164" i="5"/>
  <c r="V4164" i="5" s="1"/>
  <c r="M4165" i="5"/>
  <c r="V4165" i="5" s="1"/>
  <c r="M4166" i="5"/>
  <c r="V4166" i="5" s="1"/>
  <c r="M4167" i="5"/>
  <c r="V4167" i="5" s="1"/>
  <c r="M4168" i="5"/>
  <c r="V4168" i="5" s="1"/>
  <c r="M4169" i="5"/>
  <c r="V4169" i="5" s="1"/>
  <c r="M4170" i="5"/>
  <c r="V4170" i="5" s="1"/>
  <c r="M4171" i="5"/>
  <c r="V4171" i="5" s="1"/>
  <c r="M4172" i="5"/>
  <c r="V4172" i="5" s="1"/>
  <c r="M4173" i="5"/>
  <c r="V4173" i="5" s="1"/>
  <c r="M4174" i="5"/>
  <c r="V4174" i="5" s="1"/>
  <c r="M4175" i="5"/>
  <c r="V4175" i="5" s="1"/>
  <c r="M4176" i="5"/>
  <c r="V4176" i="5" s="1"/>
  <c r="M4177" i="5"/>
  <c r="V4177" i="5" s="1"/>
  <c r="M4178" i="5"/>
  <c r="V4178" i="5" s="1"/>
  <c r="M4179" i="5"/>
  <c r="V4179" i="5" s="1"/>
  <c r="M4180" i="5"/>
  <c r="V4180" i="5" s="1"/>
  <c r="M4181" i="5"/>
  <c r="V4181" i="5" s="1"/>
  <c r="M4182" i="5"/>
  <c r="V4182" i="5" s="1"/>
  <c r="M4183" i="5"/>
  <c r="V4183" i="5" s="1"/>
  <c r="M4184" i="5"/>
  <c r="V4184" i="5" s="1"/>
  <c r="M4185" i="5"/>
  <c r="V4185" i="5" s="1"/>
  <c r="M4186" i="5"/>
  <c r="V4186" i="5" s="1"/>
  <c r="M4187" i="5"/>
  <c r="V4187" i="5" s="1"/>
  <c r="M4188" i="5"/>
  <c r="V4188" i="5" s="1"/>
  <c r="M4189" i="5"/>
  <c r="V4189" i="5" s="1"/>
  <c r="M4190" i="5"/>
  <c r="V4190" i="5" s="1"/>
  <c r="M4191" i="5"/>
  <c r="V4191" i="5" s="1"/>
  <c r="M4192" i="5"/>
  <c r="V4192" i="5" s="1"/>
  <c r="M4193" i="5"/>
  <c r="V4193" i="5" s="1"/>
  <c r="M4194" i="5"/>
  <c r="V4194" i="5" s="1"/>
  <c r="M4195" i="5"/>
  <c r="V4195" i="5" s="1"/>
  <c r="M4196" i="5"/>
  <c r="V4196" i="5" s="1"/>
  <c r="M4197" i="5"/>
  <c r="V4197" i="5" s="1"/>
  <c r="M4198" i="5"/>
  <c r="V4198" i="5" s="1"/>
  <c r="M4199" i="5"/>
  <c r="V4199" i="5" s="1"/>
  <c r="M4200" i="5"/>
  <c r="V4200" i="5" s="1"/>
  <c r="M4201" i="5"/>
  <c r="V4201" i="5" s="1"/>
  <c r="M4202" i="5"/>
  <c r="V4202" i="5" s="1"/>
  <c r="M4203" i="5"/>
  <c r="V4203" i="5" s="1"/>
  <c r="M4204" i="5"/>
  <c r="V4204" i="5" s="1"/>
  <c r="M4205" i="5"/>
  <c r="V4205" i="5" s="1"/>
  <c r="M4206" i="5"/>
  <c r="V4206" i="5" s="1"/>
  <c r="M4207" i="5"/>
  <c r="V4207" i="5" s="1"/>
  <c r="M4208" i="5"/>
  <c r="V4208" i="5" s="1"/>
  <c r="M4209" i="5"/>
  <c r="V4209" i="5" s="1"/>
  <c r="M4210" i="5"/>
  <c r="V4210" i="5" s="1"/>
  <c r="M4211" i="5"/>
  <c r="V4211" i="5" s="1"/>
  <c r="M4212" i="5"/>
  <c r="V4212" i="5" s="1"/>
  <c r="M4213" i="5"/>
  <c r="V4213" i="5" s="1"/>
  <c r="M4214" i="5"/>
  <c r="V4214" i="5" s="1"/>
  <c r="M4215" i="5"/>
  <c r="V4215" i="5" s="1"/>
  <c r="M4216" i="5"/>
  <c r="V4216" i="5" s="1"/>
  <c r="M4217" i="5"/>
  <c r="V4217" i="5" s="1"/>
  <c r="M4218" i="5"/>
  <c r="V4218" i="5" s="1"/>
  <c r="M4219" i="5"/>
  <c r="V4219" i="5" s="1"/>
  <c r="M4220" i="5"/>
  <c r="V4220" i="5" s="1"/>
  <c r="M4221" i="5"/>
  <c r="V4221" i="5" s="1"/>
  <c r="M4222" i="5"/>
  <c r="V4222" i="5" s="1"/>
  <c r="M4223" i="5"/>
  <c r="V4223" i="5" s="1"/>
  <c r="M4224" i="5"/>
  <c r="V4224" i="5" s="1"/>
  <c r="M4225" i="5"/>
  <c r="V4225" i="5" s="1"/>
  <c r="M4226" i="5"/>
  <c r="V4226" i="5" s="1"/>
  <c r="M4227" i="5"/>
  <c r="V4227" i="5" s="1"/>
  <c r="M4228" i="5"/>
  <c r="V4228" i="5" s="1"/>
  <c r="M4229" i="5"/>
  <c r="V4229" i="5" s="1"/>
  <c r="M4230" i="5"/>
  <c r="V4230" i="5" s="1"/>
  <c r="M4231" i="5"/>
  <c r="V4231" i="5" s="1"/>
  <c r="M4232" i="5"/>
  <c r="V4232" i="5" s="1"/>
  <c r="M4233" i="5"/>
  <c r="V4233" i="5" s="1"/>
  <c r="M4234" i="5"/>
  <c r="V4234" i="5" s="1"/>
  <c r="M4235" i="5"/>
  <c r="V4235" i="5" s="1"/>
  <c r="M4236" i="5"/>
  <c r="V4236" i="5" s="1"/>
  <c r="M4237" i="5"/>
  <c r="V4237" i="5" s="1"/>
  <c r="M4238" i="5"/>
  <c r="V4238" i="5" s="1"/>
  <c r="M4239" i="5"/>
  <c r="V4239" i="5" s="1"/>
  <c r="M4240" i="5"/>
  <c r="V4240" i="5" s="1"/>
  <c r="M4241" i="5"/>
  <c r="V4241" i="5" s="1"/>
  <c r="M4242" i="5"/>
  <c r="V4242" i="5" s="1"/>
  <c r="M4243" i="5"/>
  <c r="V4243" i="5" s="1"/>
  <c r="M4244" i="5"/>
  <c r="V4244" i="5" s="1"/>
  <c r="M4245" i="5"/>
  <c r="V4245" i="5" s="1"/>
  <c r="M4246" i="5"/>
  <c r="V4246" i="5" s="1"/>
  <c r="M4247" i="5"/>
  <c r="V4247" i="5" s="1"/>
  <c r="M4248" i="5"/>
  <c r="V4248" i="5" s="1"/>
  <c r="M4249" i="5"/>
  <c r="V4249" i="5" s="1"/>
  <c r="M4250" i="5"/>
  <c r="V4250" i="5" s="1"/>
  <c r="M4251" i="5"/>
  <c r="V4251" i="5" s="1"/>
  <c r="M4252" i="5"/>
  <c r="V4252" i="5" s="1"/>
  <c r="M4253" i="5"/>
  <c r="V4253" i="5" s="1"/>
  <c r="M4254" i="5"/>
  <c r="V4254" i="5" s="1"/>
  <c r="M4255" i="5"/>
  <c r="V4255" i="5" s="1"/>
  <c r="M4256" i="5"/>
  <c r="V4256" i="5" s="1"/>
  <c r="M4257" i="5"/>
  <c r="V4257" i="5" s="1"/>
  <c r="M4258" i="5"/>
  <c r="V4258" i="5" s="1"/>
  <c r="M4259" i="5"/>
  <c r="V4259" i="5" s="1"/>
  <c r="M4260" i="5"/>
  <c r="V4260" i="5" s="1"/>
  <c r="M4261" i="5"/>
  <c r="V4261" i="5" s="1"/>
  <c r="M4262" i="5"/>
  <c r="V4262" i="5" s="1"/>
  <c r="M4263" i="5"/>
  <c r="V4263" i="5" s="1"/>
  <c r="M4264" i="5"/>
  <c r="V4264" i="5" s="1"/>
  <c r="M4265" i="5"/>
  <c r="V4265" i="5" s="1"/>
  <c r="M4266" i="5"/>
  <c r="V4266" i="5" s="1"/>
  <c r="M4267" i="5"/>
  <c r="V4267" i="5" s="1"/>
  <c r="M4268" i="5"/>
  <c r="V4268" i="5" s="1"/>
  <c r="M4269" i="5"/>
  <c r="V4269" i="5" s="1"/>
  <c r="M4270" i="5"/>
  <c r="V4270" i="5" s="1"/>
  <c r="M4271" i="5"/>
  <c r="V4271" i="5" s="1"/>
  <c r="M4272" i="5"/>
  <c r="V4272" i="5" s="1"/>
  <c r="M4273" i="5"/>
  <c r="V4273" i="5" s="1"/>
  <c r="M4274" i="5"/>
  <c r="V4274" i="5" s="1"/>
  <c r="M4275" i="5"/>
  <c r="V4275" i="5" s="1"/>
  <c r="M4276" i="5"/>
  <c r="V4276" i="5" s="1"/>
  <c r="M4277" i="5"/>
  <c r="V4277" i="5" s="1"/>
  <c r="M4278" i="5"/>
  <c r="V4278" i="5" s="1"/>
  <c r="M4279" i="5"/>
  <c r="V4279" i="5" s="1"/>
  <c r="M4280" i="5"/>
  <c r="V4280" i="5" s="1"/>
  <c r="M4281" i="5"/>
  <c r="V4281" i="5" s="1"/>
  <c r="M4282" i="5"/>
  <c r="V4282" i="5" s="1"/>
  <c r="M4283" i="5"/>
  <c r="V4283" i="5" s="1"/>
  <c r="M4284" i="5"/>
  <c r="V4284" i="5" s="1"/>
  <c r="M4285" i="5"/>
  <c r="V4285" i="5" s="1"/>
  <c r="M4286" i="5"/>
  <c r="V4286" i="5" s="1"/>
  <c r="M4287" i="5"/>
  <c r="V4287" i="5" s="1"/>
  <c r="M4288" i="5"/>
  <c r="V4288" i="5" s="1"/>
  <c r="M4289" i="5"/>
  <c r="V4289" i="5" s="1"/>
  <c r="M4290" i="5"/>
  <c r="V4290" i="5" s="1"/>
  <c r="M4291" i="5"/>
  <c r="V4291" i="5" s="1"/>
  <c r="M4292" i="5"/>
  <c r="V4292" i="5" s="1"/>
  <c r="M4293" i="5"/>
  <c r="V4293" i="5" s="1"/>
  <c r="M4294" i="5"/>
  <c r="V4294" i="5" s="1"/>
  <c r="M4295" i="5"/>
  <c r="V4295" i="5" s="1"/>
  <c r="M4296" i="5"/>
  <c r="V4296" i="5" s="1"/>
  <c r="M4297" i="5"/>
  <c r="V4297" i="5" s="1"/>
  <c r="M4298" i="5"/>
  <c r="V4298" i="5" s="1"/>
  <c r="M4299" i="5"/>
  <c r="V4299" i="5" s="1"/>
  <c r="M4300" i="5"/>
  <c r="V4300" i="5" s="1"/>
  <c r="M4301" i="5"/>
  <c r="V4301" i="5" s="1"/>
  <c r="M4302" i="5"/>
  <c r="V4302" i="5" s="1"/>
  <c r="M4303" i="5"/>
  <c r="V4303" i="5" s="1"/>
  <c r="M4304" i="5"/>
  <c r="V4304" i="5" s="1"/>
  <c r="M4305" i="5"/>
  <c r="V4305" i="5" s="1"/>
  <c r="M4306" i="5"/>
  <c r="V4306" i="5" s="1"/>
  <c r="M4307" i="5"/>
  <c r="V4307" i="5" s="1"/>
  <c r="M4308" i="5"/>
  <c r="V4308" i="5" s="1"/>
  <c r="M4309" i="5"/>
  <c r="V4309" i="5" s="1"/>
  <c r="M4310" i="5"/>
  <c r="V4310" i="5" s="1"/>
  <c r="M4311" i="5"/>
  <c r="V4311" i="5" s="1"/>
  <c r="M4312" i="5"/>
  <c r="V4312" i="5" s="1"/>
  <c r="M4313" i="5"/>
  <c r="V4313" i="5" s="1"/>
  <c r="M4314" i="5"/>
  <c r="V4314" i="5" s="1"/>
  <c r="M4315" i="5"/>
  <c r="V4315" i="5" s="1"/>
  <c r="M4316" i="5"/>
  <c r="V4316" i="5" s="1"/>
  <c r="M4317" i="5"/>
  <c r="V4317" i="5" s="1"/>
  <c r="M4318" i="5"/>
  <c r="V4318" i="5" s="1"/>
  <c r="M4319" i="5"/>
  <c r="V4319" i="5" s="1"/>
  <c r="M4320" i="5"/>
  <c r="V4320" i="5" s="1"/>
  <c r="M4321" i="5"/>
  <c r="V4321" i="5" s="1"/>
  <c r="M4322" i="5"/>
  <c r="V4322" i="5" s="1"/>
  <c r="M4323" i="5"/>
  <c r="V4323" i="5" s="1"/>
  <c r="M4324" i="5"/>
  <c r="V4324" i="5" s="1"/>
  <c r="M4325" i="5"/>
  <c r="V4325" i="5" s="1"/>
  <c r="M4326" i="5"/>
  <c r="V4326" i="5" s="1"/>
  <c r="M4327" i="5"/>
  <c r="V4327" i="5" s="1"/>
  <c r="M4328" i="5"/>
  <c r="V4328" i="5" s="1"/>
  <c r="M4329" i="5"/>
  <c r="V4329" i="5" s="1"/>
  <c r="M4330" i="5"/>
  <c r="V4330" i="5" s="1"/>
  <c r="M4331" i="5"/>
  <c r="V4331" i="5" s="1"/>
  <c r="M4332" i="5"/>
  <c r="V4332" i="5" s="1"/>
  <c r="M4333" i="5"/>
  <c r="V4333" i="5" s="1"/>
  <c r="M4334" i="5"/>
  <c r="V4334" i="5" s="1"/>
  <c r="M4335" i="5"/>
  <c r="V4335" i="5" s="1"/>
  <c r="M4336" i="5"/>
  <c r="V4336" i="5" s="1"/>
  <c r="M4337" i="5"/>
  <c r="V4337" i="5" s="1"/>
  <c r="M4338" i="5"/>
  <c r="V4338" i="5" s="1"/>
  <c r="M4339" i="5"/>
  <c r="V4339" i="5" s="1"/>
  <c r="M4340" i="5"/>
  <c r="V4340" i="5" s="1"/>
  <c r="M4341" i="5"/>
  <c r="V4341" i="5" s="1"/>
  <c r="M4342" i="5"/>
  <c r="V4342" i="5" s="1"/>
  <c r="M4343" i="5"/>
  <c r="V4343" i="5" s="1"/>
  <c r="M4344" i="5"/>
  <c r="V4344" i="5" s="1"/>
  <c r="M4345" i="5"/>
  <c r="V4345" i="5" s="1"/>
  <c r="M4346" i="5"/>
  <c r="V4346" i="5" s="1"/>
  <c r="M4347" i="5"/>
  <c r="V4347" i="5" s="1"/>
  <c r="M4348" i="5"/>
  <c r="V4348" i="5" s="1"/>
  <c r="M4349" i="5"/>
  <c r="V4349" i="5" s="1"/>
  <c r="M4350" i="5"/>
  <c r="V4350" i="5" s="1"/>
  <c r="M4351" i="5"/>
  <c r="V4351" i="5" s="1"/>
  <c r="M4352" i="5"/>
  <c r="V4352" i="5" s="1"/>
  <c r="M4353" i="5"/>
  <c r="V4353" i="5" s="1"/>
  <c r="M4354" i="5"/>
  <c r="V4354" i="5" s="1"/>
  <c r="M4355" i="5"/>
  <c r="V4355" i="5" s="1"/>
  <c r="M4356" i="5"/>
  <c r="V4356" i="5" s="1"/>
  <c r="M4357" i="5"/>
  <c r="V4357" i="5" s="1"/>
  <c r="M4358" i="5"/>
  <c r="V4358" i="5" s="1"/>
  <c r="M4359" i="5"/>
  <c r="V4359" i="5" s="1"/>
  <c r="M4360" i="5"/>
  <c r="V4360" i="5" s="1"/>
  <c r="M4361" i="5"/>
  <c r="V4361" i="5" s="1"/>
  <c r="M4362" i="5"/>
  <c r="V4362" i="5" s="1"/>
  <c r="M4363" i="5"/>
  <c r="V4363" i="5" s="1"/>
  <c r="M4364" i="5"/>
  <c r="V4364" i="5" s="1"/>
  <c r="M4365" i="5"/>
  <c r="V4365" i="5" s="1"/>
  <c r="M4366" i="5"/>
  <c r="V4366" i="5" s="1"/>
  <c r="M4367" i="5"/>
  <c r="V4367" i="5" s="1"/>
  <c r="M4368" i="5"/>
  <c r="V4368" i="5" s="1"/>
  <c r="M4369" i="5"/>
  <c r="V4369" i="5" s="1"/>
  <c r="M4370" i="5"/>
  <c r="V4370" i="5" s="1"/>
  <c r="M4371" i="5"/>
  <c r="V4371" i="5" s="1"/>
  <c r="M4372" i="5"/>
  <c r="V4372" i="5" s="1"/>
  <c r="M4373" i="5"/>
  <c r="V4373" i="5" s="1"/>
  <c r="M4374" i="5"/>
  <c r="V4374" i="5" s="1"/>
  <c r="M4375" i="5"/>
  <c r="V4375" i="5" s="1"/>
  <c r="M4376" i="5"/>
  <c r="V4376" i="5" s="1"/>
  <c r="M4377" i="5"/>
  <c r="V4377" i="5" s="1"/>
  <c r="M4378" i="5"/>
  <c r="V4378" i="5" s="1"/>
  <c r="M4379" i="5"/>
  <c r="V4379" i="5" s="1"/>
  <c r="M4380" i="5"/>
  <c r="V4380" i="5" s="1"/>
  <c r="M4381" i="5"/>
  <c r="V4381" i="5" s="1"/>
  <c r="M4382" i="5"/>
  <c r="V4382" i="5" s="1"/>
  <c r="M4383" i="5"/>
  <c r="V4383" i="5" s="1"/>
  <c r="M4384" i="5"/>
  <c r="V4384" i="5" s="1"/>
  <c r="M4385" i="5"/>
  <c r="V4385" i="5" s="1"/>
  <c r="M4386" i="5"/>
  <c r="V4386" i="5" s="1"/>
  <c r="M4387" i="5"/>
  <c r="V4387" i="5" s="1"/>
  <c r="M4388" i="5"/>
  <c r="V4388" i="5" s="1"/>
  <c r="M4389" i="5"/>
  <c r="V4389" i="5" s="1"/>
  <c r="M4390" i="5"/>
  <c r="V4390" i="5" s="1"/>
  <c r="M4391" i="5"/>
  <c r="V4391" i="5" s="1"/>
  <c r="M4392" i="5"/>
  <c r="V4392" i="5" s="1"/>
  <c r="M4393" i="5"/>
  <c r="V4393" i="5" s="1"/>
  <c r="M4394" i="5"/>
  <c r="V4394" i="5" s="1"/>
  <c r="M4395" i="5"/>
  <c r="V4395" i="5" s="1"/>
  <c r="M4396" i="5"/>
  <c r="V4396" i="5" s="1"/>
  <c r="M4397" i="5"/>
  <c r="V4397" i="5" s="1"/>
  <c r="M4398" i="5"/>
  <c r="V4398" i="5" s="1"/>
  <c r="M4399" i="5"/>
  <c r="V4399" i="5" s="1"/>
  <c r="M4400" i="5"/>
  <c r="V4400" i="5" s="1"/>
  <c r="M4401" i="5"/>
  <c r="V4401" i="5" s="1"/>
  <c r="M4402" i="5"/>
  <c r="V4402" i="5" s="1"/>
  <c r="M4403" i="5"/>
  <c r="V4403" i="5" s="1"/>
  <c r="M4404" i="5"/>
  <c r="V4404" i="5" s="1"/>
  <c r="M4405" i="5"/>
  <c r="V4405" i="5" s="1"/>
  <c r="M4406" i="5"/>
  <c r="V4406" i="5" s="1"/>
  <c r="M4407" i="5"/>
  <c r="V4407" i="5" s="1"/>
  <c r="M4408" i="5"/>
  <c r="V4408" i="5" s="1"/>
  <c r="M4409" i="5"/>
  <c r="V4409" i="5" s="1"/>
  <c r="M4410" i="5"/>
  <c r="V4410" i="5" s="1"/>
  <c r="M4411" i="5"/>
  <c r="V4411" i="5" s="1"/>
  <c r="M4412" i="5"/>
  <c r="V4412" i="5" s="1"/>
  <c r="M4413" i="5"/>
  <c r="V4413" i="5" s="1"/>
  <c r="M4414" i="5"/>
  <c r="V4414" i="5" s="1"/>
  <c r="M4415" i="5"/>
  <c r="V4415" i="5" s="1"/>
  <c r="M4416" i="5"/>
  <c r="V4416" i="5" s="1"/>
  <c r="M4417" i="5"/>
  <c r="V4417" i="5" s="1"/>
  <c r="M4418" i="5"/>
  <c r="V4418" i="5" s="1"/>
  <c r="M4419" i="5"/>
  <c r="V4419" i="5" s="1"/>
  <c r="M4420" i="5"/>
  <c r="V4420" i="5" s="1"/>
  <c r="M4421" i="5"/>
  <c r="V4421" i="5" s="1"/>
  <c r="M4422" i="5"/>
  <c r="V4422" i="5" s="1"/>
  <c r="M4423" i="5"/>
  <c r="V4423" i="5" s="1"/>
  <c r="M4424" i="5"/>
  <c r="V4424" i="5" s="1"/>
  <c r="M4425" i="5"/>
  <c r="V4425" i="5" s="1"/>
  <c r="M4426" i="5"/>
  <c r="V4426" i="5" s="1"/>
  <c r="M4427" i="5"/>
  <c r="V4427" i="5" s="1"/>
  <c r="M4428" i="5"/>
  <c r="V4428" i="5" s="1"/>
  <c r="M4429" i="5"/>
  <c r="V4429" i="5" s="1"/>
  <c r="M4430" i="5"/>
  <c r="V4430" i="5" s="1"/>
  <c r="M4431" i="5"/>
  <c r="V4431" i="5" s="1"/>
  <c r="M4432" i="5"/>
  <c r="V4432" i="5" s="1"/>
  <c r="M4433" i="5"/>
  <c r="V4433" i="5" s="1"/>
  <c r="M4434" i="5"/>
  <c r="V4434" i="5" s="1"/>
  <c r="M4435" i="5"/>
  <c r="V4435" i="5" s="1"/>
  <c r="M4436" i="5"/>
  <c r="V4436" i="5" s="1"/>
  <c r="M4437" i="5"/>
  <c r="V4437" i="5" s="1"/>
  <c r="M4438" i="5"/>
  <c r="V4438" i="5" s="1"/>
  <c r="M4439" i="5"/>
  <c r="V4439" i="5" s="1"/>
  <c r="M4440" i="5"/>
  <c r="V4440" i="5" s="1"/>
  <c r="M4441" i="5"/>
  <c r="V4441" i="5" s="1"/>
  <c r="M4442" i="5"/>
  <c r="V4442" i="5" s="1"/>
  <c r="M4443" i="5"/>
  <c r="V4443" i="5" s="1"/>
  <c r="M4444" i="5"/>
  <c r="V4444" i="5" s="1"/>
  <c r="M4445" i="5"/>
  <c r="V4445" i="5" s="1"/>
  <c r="M4446" i="5"/>
  <c r="V4446" i="5" s="1"/>
  <c r="M4447" i="5"/>
  <c r="V4447" i="5" s="1"/>
  <c r="M4448" i="5"/>
  <c r="V4448" i="5" s="1"/>
  <c r="M4449" i="5"/>
  <c r="V4449" i="5" s="1"/>
  <c r="M4450" i="5"/>
  <c r="V4450" i="5" s="1"/>
  <c r="M4451" i="5"/>
  <c r="V4451" i="5" s="1"/>
  <c r="M4452" i="5"/>
  <c r="V4452" i="5" s="1"/>
  <c r="M4453" i="5"/>
  <c r="V4453" i="5" s="1"/>
  <c r="M4454" i="5"/>
  <c r="V4454" i="5" s="1"/>
  <c r="M4455" i="5"/>
  <c r="V4455" i="5" s="1"/>
  <c r="M4456" i="5"/>
  <c r="V4456" i="5" s="1"/>
  <c r="M4457" i="5"/>
  <c r="V4457" i="5" s="1"/>
  <c r="M4458" i="5"/>
  <c r="V4458" i="5" s="1"/>
  <c r="M4459" i="5"/>
  <c r="V4459" i="5" s="1"/>
  <c r="M4460" i="5"/>
  <c r="V4460" i="5" s="1"/>
  <c r="M4461" i="5"/>
  <c r="V4461" i="5" s="1"/>
  <c r="M4462" i="5"/>
  <c r="V4462" i="5" s="1"/>
  <c r="M4463" i="5"/>
  <c r="V4463" i="5" s="1"/>
  <c r="M4464" i="5"/>
  <c r="V4464" i="5" s="1"/>
  <c r="M4465" i="5"/>
  <c r="V4465" i="5" s="1"/>
  <c r="M4466" i="5"/>
  <c r="V4466" i="5" s="1"/>
  <c r="M4467" i="5"/>
  <c r="V4467" i="5" s="1"/>
  <c r="M4468" i="5"/>
  <c r="V4468" i="5" s="1"/>
  <c r="M4469" i="5"/>
  <c r="V4469" i="5" s="1"/>
  <c r="M4470" i="5"/>
  <c r="V4470" i="5" s="1"/>
  <c r="M4471" i="5"/>
  <c r="V4471" i="5" s="1"/>
  <c r="M4472" i="5"/>
  <c r="V4472" i="5" s="1"/>
  <c r="M4473" i="5"/>
  <c r="V4473" i="5" s="1"/>
  <c r="M4474" i="5"/>
  <c r="V4474" i="5" s="1"/>
  <c r="M4475" i="5"/>
  <c r="V4475" i="5" s="1"/>
  <c r="M4476" i="5"/>
  <c r="V4476" i="5" s="1"/>
  <c r="M4477" i="5"/>
  <c r="V4477" i="5" s="1"/>
  <c r="M4478" i="5"/>
  <c r="V4478" i="5" s="1"/>
  <c r="M4479" i="5"/>
  <c r="V4479" i="5" s="1"/>
  <c r="M4480" i="5"/>
  <c r="V4480" i="5" s="1"/>
  <c r="M4481" i="5"/>
  <c r="V4481" i="5" s="1"/>
  <c r="M4482" i="5"/>
  <c r="V4482" i="5" s="1"/>
  <c r="M4483" i="5"/>
  <c r="V4483" i="5" s="1"/>
  <c r="M4484" i="5"/>
  <c r="V4484" i="5" s="1"/>
  <c r="M4485" i="5"/>
  <c r="V4485" i="5" s="1"/>
  <c r="M4486" i="5"/>
  <c r="V4486" i="5" s="1"/>
  <c r="M4487" i="5"/>
  <c r="V4487" i="5" s="1"/>
  <c r="M4488" i="5"/>
  <c r="V4488" i="5" s="1"/>
  <c r="M4489" i="5"/>
  <c r="V4489" i="5" s="1"/>
  <c r="M4490" i="5"/>
  <c r="V4490" i="5" s="1"/>
  <c r="M4491" i="5"/>
  <c r="V4491" i="5" s="1"/>
  <c r="M4492" i="5"/>
  <c r="V4492" i="5" s="1"/>
  <c r="M4493" i="5"/>
  <c r="V4493" i="5" s="1"/>
  <c r="M4494" i="5"/>
  <c r="V4494" i="5" s="1"/>
  <c r="M4495" i="5"/>
  <c r="V4495" i="5" s="1"/>
  <c r="M4496" i="5"/>
  <c r="V4496" i="5" s="1"/>
  <c r="M4497" i="5"/>
  <c r="V4497" i="5" s="1"/>
  <c r="M4498" i="5"/>
  <c r="V4498" i="5" s="1"/>
  <c r="M4499" i="5"/>
  <c r="V4499" i="5" s="1"/>
  <c r="M4500" i="5"/>
  <c r="V4500" i="5" s="1"/>
  <c r="M4501" i="5"/>
  <c r="V4501" i="5" s="1"/>
  <c r="M4502" i="5"/>
  <c r="V4502" i="5" s="1"/>
  <c r="M4503" i="5"/>
  <c r="V4503" i="5" s="1"/>
  <c r="M4504" i="5"/>
  <c r="V4504" i="5" s="1"/>
  <c r="M4505" i="5"/>
  <c r="V4505" i="5" s="1"/>
  <c r="M4506" i="5"/>
  <c r="V4506" i="5" s="1"/>
  <c r="M4507" i="5"/>
  <c r="V4507" i="5" s="1"/>
  <c r="M4508" i="5"/>
  <c r="V4508" i="5" s="1"/>
  <c r="M4509" i="5"/>
  <c r="V4509" i="5" s="1"/>
  <c r="M4510" i="5"/>
  <c r="V4510" i="5" s="1"/>
  <c r="M4511" i="5"/>
  <c r="V4511" i="5" s="1"/>
  <c r="M4512" i="5"/>
  <c r="V4512" i="5" s="1"/>
  <c r="M4513" i="5"/>
  <c r="V4513" i="5" s="1"/>
  <c r="M4514" i="5"/>
  <c r="V4514" i="5" s="1"/>
  <c r="M4515" i="5"/>
  <c r="V4515" i="5" s="1"/>
  <c r="M4516" i="5"/>
  <c r="V4516" i="5" s="1"/>
  <c r="M4517" i="5"/>
  <c r="V4517" i="5" s="1"/>
  <c r="M4518" i="5"/>
  <c r="V4518" i="5" s="1"/>
  <c r="M4519" i="5"/>
  <c r="V4519" i="5" s="1"/>
  <c r="M4520" i="5"/>
  <c r="V4520" i="5" s="1"/>
  <c r="M4521" i="5"/>
  <c r="V4521" i="5" s="1"/>
  <c r="M4522" i="5"/>
  <c r="V4522" i="5" s="1"/>
  <c r="M4523" i="5"/>
  <c r="V4523" i="5" s="1"/>
  <c r="M4524" i="5"/>
  <c r="V4524" i="5" s="1"/>
  <c r="M4525" i="5"/>
  <c r="V4525" i="5" s="1"/>
  <c r="M4526" i="5"/>
  <c r="V4526" i="5" s="1"/>
  <c r="M4527" i="5"/>
  <c r="V4527" i="5" s="1"/>
  <c r="M4528" i="5"/>
  <c r="V4528" i="5" s="1"/>
  <c r="M4529" i="5"/>
  <c r="V4529" i="5" s="1"/>
  <c r="M4530" i="5"/>
  <c r="V4530" i="5" s="1"/>
  <c r="M4531" i="5"/>
  <c r="V4531" i="5" s="1"/>
  <c r="M4532" i="5"/>
  <c r="V4532" i="5" s="1"/>
  <c r="M4533" i="5"/>
  <c r="V4533" i="5" s="1"/>
  <c r="M4534" i="5"/>
  <c r="V4534" i="5" s="1"/>
  <c r="M4535" i="5"/>
  <c r="V4535" i="5" s="1"/>
  <c r="M4536" i="5"/>
  <c r="V4536" i="5" s="1"/>
  <c r="M4537" i="5"/>
  <c r="V4537" i="5" s="1"/>
  <c r="M4538" i="5"/>
  <c r="V4538" i="5" s="1"/>
  <c r="M4539" i="5"/>
  <c r="V4539" i="5" s="1"/>
  <c r="M4540" i="5"/>
  <c r="V4540" i="5" s="1"/>
  <c r="M4541" i="5"/>
  <c r="V4541" i="5" s="1"/>
  <c r="M4542" i="5"/>
  <c r="V4542" i="5" s="1"/>
  <c r="M4543" i="5"/>
  <c r="V4543" i="5" s="1"/>
  <c r="M4544" i="5"/>
  <c r="V4544" i="5" s="1"/>
  <c r="M4545" i="5"/>
  <c r="V4545" i="5" s="1"/>
  <c r="M4546" i="5"/>
  <c r="V4546" i="5" s="1"/>
  <c r="M4547" i="5"/>
  <c r="V4547" i="5" s="1"/>
  <c r="M4548" i="5"/>
  <c r="V4548" i="5" s="1"/>
  <c r="M4549" i="5"/>
  <c r="V4549" i="5" s="1"/>
  <c r="M4550" i="5"/>
  <c r="V4550" i="5" s="1"/>
  <c r="M4551" i="5"/>
  <c r="V4551" i="5" s="1"/>
  <c r="M4552" i="5"/>
  <c r="V4552" i="5" s="1"/>
  <c r="M4553" i="5"/>
  <c r="V4553" i="5" s="1"/>
  <c r="M4554" i="5"/>
  <c r="V4554" i="5" s="1"/>
  <c r="M4555" i="5"/>
  <c r="V4555" i="5" s="1"/>
  <c r="M4556" i="5"/>
  <c r="V4556" i="5" s="1"/>
  <c r="M4557" i="5"/>
  <c r="V4557" i="5" s="1"/>
  <c r="M4558" i="5"/>
  <c r="V4558" i="5" s="1"/>
  <c r="M4559" i="5"/>
  <c r="V4559" i="5" s="1"/>
  <c r="M4560" i="5"/>
  <c r="V4560" i="5" s="1"/>
  <c r="M4561" i="5"/>
  <c r="V4561" i="5" s="1"/>
  <c r="M4562" i="5"/>
  <c r="V4562" i="5" s="1"/>
  <c r="M4563" i="5"/>
  <c r="V4563" i="5" s="1"/>
  <c r="M4564" i="5"/>
  <c r="V4564" i="5" s="1"/>
  <c r="M4565" i="5"/>
  <c r="V4565" i="5" s="1"/>
  <c r="M4566" i="5"/>
  <c r="V4566" i="5" s="1"/>
  <c r="M4567" i="5"/>
  <c r="V4567" i="5" s="1"/>
  <c r="M4568" i="5"/>
  <c r="V4568" i="5" s="1"/>
  <c r="M4569" i="5"/>
  <c r="V4569" i="5" s="1"/>
  <c r="M4570" i="5"/>
  <c r="V4570" i="5" s="1"/>
  <c r="M4571" i="5"/>
  <c r="V4571" i="5" s="1"/>
  <c r="M4572" i="5"/>
  <c r="V4572" i="5" s="1"/>
  <c r="M4573" i="5"/>
  <c r="V4573" i="5" s="1"/>
  <c r="M4574" i="5"/>
  <c r="V4574" i="5" s="1"/>
  <c r="M4575" i="5"/>
  <c r="V4575" i="5" s="1"/>
  <c r="M4576" i="5"/>
  <c r="V4576" i="5" s="1"/>
  <c r="M4577" i="5"/>
  <c r="V4577" i="5" s="1"/>
  <c r="M4578" i="5"/>
  <c r="V4578" i="5" s="1"/>
  <c r="M4579" i="5"/>
  <c r="V4579" i="5" s="1"/>
  <c r="M4580" i="5"/>
  <c r="V4580" i="5" s="1"/>
  <c r="M4581" i="5"/>
  <c r="V4581" i="5" s="1"/>
  <c r="M4582" i="5"/>
  <c r="V4582" i="5" s="1"/>
  <c r="M4583" i="5"/>
  <c r="V4583" i="5" s="1"/>
  <c r="M4584" i="5"/>
  <c r="V4584" i="5" s="1"/>
  <c r="M4585" i="5"/>
  <c r="V4585" i="5" s="1"/>
  <c r="M4586" i="5"/>
  <c r="V4586" i="5" s="1"/>
  <c r="M4587" i="5"/>
  <c r="V4587" i="5" s="1"/>
  <c r="M4588" i="5"/>
  <c r="V4588" i="5" s="1"/>
  <c r="M4589" i="5"/>
  <c r="V4589" i="5" s="1"/>
  <c r="M4590" i="5"/>
  <c r="V4590" i="5" s="1"/>
  <c r="M4591" i="5"/>
  <c r="V4591" i="5" s="1"/>
  <c r="M4592" i="5"/>
  <c r="V4592" i="5" s="1"/>
  <c r="M4593" i="5"/>
  <c r="V4593" i="5" s="1"/>
  <c r="M4594" i="5"/>
  <c r="V4594" i="5" s="1"/>
  <c r="M4595" i="5"/>
  <c r="V4595" i="5" s="1"/>
  <c r="M4596" i="5"/>
  <c r="V4596" i="5" s="1"/>
  <c r="M4597" i="5"/>
  <c r="V4597" i="5" s="1"/>
  <c r="M4598" i="5"/>
  <c r="V4598" i="5" s="1"/>
  <c r="M4599" i="5"/>
  <c r="V4599" i="5" s="1"/>
  <c r="M4600" i="5"/>
  <c r="V4600" i="5" s="1"/>
  <c r="M4601" i="5"/>
  <c r="V4601" i="5" s="1"/>
  <c r="M4602" i="5"/>
  <c r="V4602" i="5" s="1"/>
  <c r="M4603" i="5"/>
  <c r="V4603" i="5" s="1"/>
  <c r="M4604" i="5"/>
  <c r="V4604" i="5" s="1"/>
  <c r="M4605" i="5"/>
  <c r="V4605" i="5" s="1"/>
  <c r="M4606" i="5"/>
  <c r="V4606" i="5" s="1"/>
  <c r="M4607" i="5"/>
  <c r="V4607" i="5" s="1"/>
  <c r="M4608" i="5"/>
  <c r="V4608" i="5" s="1"/>
  <c r="M4609" i="5"/>
  <c r="V4609" i="5" s="1"/>
  <c r="M4610" i="5"/>
  <c r="V4610" i="5" s="1"/>
  <c r="M4611" i="5"/>
  <c r="V4611" i="5" s="1"/>
  <c r="M4612" i="5"/>
  <c r="V4612" i="5" s="1"/>
  <c r="M4613" i="5"/>
  <c r="V4613" i="5" s="1"/>
  <c r="M4614" i="5"/>
  <c r="V4614" i="5" s="1"/>
  <c r="M4615" i="5"/>
  <c r="V4615" i="5" s="1"/>
  <c r="M4616" i="5"/>
  <c r="V4616" i="5" s="1"/>
  <c r="M4617" i="5"/>
  <c r="V4617" i="5" s="1"/>
  <c r="M4618" i="5"/>
  <c r="V4618" i="5" s="1"/>
  <c r="M4619" i="5"/>
  <c r="V4619" i="5" s="1"/>
  <c r="M4620" i="5"/>
  <c r="V4620" i="5" s="1"/>
  <c r="M4621" i="5"/>
  <c r="V4621" i="5" s="1"/>
  <c r="M4622" i="5"/>
  <c r="V4622" i="5" s="1"/>
  <c r="M4623" i="5"/>
  <c r="V4623" i="5" s="1"/>
  <c r="M4624" i="5"/>
  <c r="V4624" i="5" s="1"/>
  <c r="M4625" i="5"/>
  <c r="V4625" i="5" s="1"/>
  <c r="M4626" i="5"/>
  <c r="V4626" i="5" s="1"/>
  <c r="M4627" i="5"/>
  <c r="V4627" i="5" s="1"/>
  <c r="M4628" i="5"/>
  <c r="V4628" i="5" s="1"/>
  <c r="M4629" i="5"/>
  <c r="V4629" i="5" s="1"/>
  <c r="M4630" i="5"/>
  <c r="V4630" i="5" s="1"/>
  <c r="M4631" i="5"/>
  <c r="V4631" i="5" s="1"/>
  <c r="M4632" i="5"/>
  <c r="V4632" i="5" s="1"/>
  <c r="M4633" i="5"/>
  <c r="V4633" i="5" s="1"/>
  <c r="M4634" i="5"/>
  <c r="V4634" i="5" s="1"/>
  <c r="M4635" i="5"/>
  <c r="V4635" i="5" s="1"/>
  <c r="M4636" i="5"/>
  <c r="V4636" i="5" s="1"/>
  <c r="M4637" i="5"/>
  <c r="V4637" i="5" s="1"/>
  <c r="M4638" i="5"/>
  <c r="V4638" i="5" s="1"/>
  <c r="M4639" i="5"/>
  <c r="V4639" i="5" s="1"/>
  <c r="M4640" i="5"/>
  <c r="V4640" i="5" s="1"/>
  <c r="M4641" i="5"/>
  <c r="V4641" i="5" s="1"/>
  <c r="M4642" i="5"/>
  <c r="V4642" i="5" s="1"/>
  <c r="M4643" i="5"/>
  <c r="V4643" i="5" s="1"/>
  <c r="M4644" i="5"/>
  <c r="V4644" i="5" s="1"/>
  <c r="M4645" i="5"/>
  <c r="V4645" i="5" s="1"/>
  <c r="M4646" i="5"/>
  <c r="V4646" i="5" s="1"/>
  <c r="M4647" i="5"/>
  <c r="V4647" i="5" s="1"/>
  <c r="M4648" i="5"/>
  <c r="V4648" i="5" s="1"/>
  <c r="M4649" i="5"/>
  <c r="V4649" i="5" s="1"/>
  <c r="M4650" i="5"/>
  <c r="V4650" i="5" s="1"/>
  <c r="M4651" i="5"/>
  <c r="V4651" i="5" s="1"/>
  <c r="M4652" i="5"/>
  <c r="V4652" i="5" s="1"/>
  <c r="M4653" i="5"/>
  <c r="V4653" i="5" s="1"/>
  <c r="M4654" i="5"/>
  <c r="V4654" i="5" s="1"/>
  <c r="M4655" i="5"/>
  <c r="V4655" i="5" s="1"/>
  <c r="M4656" i="5"/>
  <c r="V4656" i="5" s="1"/>
  <c r="M4657" i="5"/>
  <c r="V4657" i="5" s="1"/>
  <c r="M4658" i="5"/>
  <c r="V4658" i="5" s="1"/>
  <c r="M4659" i="5"/>
  <c r="V4659" i="5" s="1"/>
  <c r="M4660" i="5"/>
  <c r="V4660" i="5" s="1"/>
  <c r="M4661" i="5"/>
  <c r="V4661" i="5" s="1"/>
  <c r="M4662" i="5"/>
  <c r="V4662" i="5" s="1"/>
  <c r="M4663" i="5"/>
  <c r="V4663" i="5" s="1"/>
  <c r="M4664" i="5"/>
  <c r="V4664" i="5" s="1"/>
  <c r="M4665" i="5"/>
  <c r="V4665" i="5" s="1"/>
  <c r="M4666" i="5"/>
  <c r="V4666" i="5" s="1"/>
  <c r="M4667" i="5"/>
  <c r="V4667" i="5" s="1"/>
  <c r="M4668" i="5"/>
  <c r="V4668" i="5" s="1"/>
  <c r="M4669" i="5"/>
  <c r="V4669" i="5" s="1"/>
  <c r="M4670" i="5"/>
  <c r="V4670" i="5" s="1"/>
  <c r="M4671" i="5"/>
  <c r="V4671" i="5" s="1"/>
  <c r="M4672" i="5"/>
  <c r="V4672" i="5" s="1"/>
  <c r="M4673" i="5"/>
  <c r="V4673" i="5" s="1"/>
  <c r="M4674" i="5"/>
  <c r="V4674" i="5" s="1"/>
  <c r="M4675" i="5"/>
  <c r="V4675" i="5" s="1"/>
  <c r="M4676" i="5"/>
  <c r="V4676" i="5" s="1"/>
  <c r="M4677" i="5"/>
  <c r="V4677" i="5" s="1"/>
  <c r="M4678" i="5"/>
  <c r="V4678" i="5" s="1"/>
  <c r="M4679" i="5"/>
  <c r="V4679" i="5" s="1"/>
  <c r="M4680" i="5"/>
  <c r="V4680" i="5" s="1"/>
  <c r="M4681" i="5"/>
  <c r="V4681" i="5" s="1"/>
  <c r="M4682" i="5"/>
  <c r="V4682" i="5" s="1"/>
  <c r="M4683" i="5"/>
  <c r="V4683" i="5" s="1"/>
  <c r="M4684" i="5"/>
  <c r="V4684" i="5" s="1"/>
  <c r="M4685" i="5"/>
  <c r="V4685" i="5" s="1"/>
  <c r="M4686" i="5"/>
  <c r="V4686" i="5" s="1"/>
  <c r="M4687" i="5"/>
  <c r="V4687" i="5" s="1"/>
  <c r="M4688" i="5"/>
  <c r="V4688" i="5" s="1"/>
  <c r="M4689" i="5"/>
  <c r="V4689" i="5" s="1"/>
  <c r="M4690" i="5"/>
  <c r="V4690" i="5" s="1"/>
  <c r="M4691" i="5"/>
  <c r="V4691" i="5" s="1"/>
  <c r="M4692" i="5"/>
  <c r="V4692" i="5" s="1"/>
  <c r="M4693" i="5"/>
  <c r="V4693" i="5" s="1"/>
  <c r="M4694" i="5"/>
  <c r="V4694" i="5" s="1"/>
  <c r="M4695" i="5"/>
  <c r="V4695" i="5" s="1"/>
  <c r="M4696" i="5"/>
  <c r="V4696" i="5" s="1"/>
  <c r="M4697" i="5"/>
  <c r="V4697" i="5" s="1"/>
  <c r="M4698" i="5"/>
  <c r="V4698" i="5" s="1"/>
  <c r="M4699" i="5"/>
  <c r="V4699" i="5" s="1"/>
  <c r="M4700" i="5"/>
  <c r="V4700" i="5" s="1"/>
  <c r="M4701" i="5"/>
  <c r="V4701" i="5" s="1"/>
  <c r="M4702" i="5"/>
  <c r="V4702" i="5" s="1"/>
  <c r="M4703" i="5"/>
  <c r="V4703" i="5" s="1"/>
  <c r="M4704" i="5"/>
  <c r="V4704" i="5" s="1"/>
  <c r="M4705" i="5"/>
  <c r="V4705" i="5" s="1"/>
  <c r="M4706" i="5"/>
  <c r="V4706" i="5" s="1"/>
  <c r="M4707" i="5"/>
  <c r="V4707" i="5" s="1"/>
  <c r="M4708" i="5"/>
  <c r="V4708" i="5" s="1"/>
  <c r="M4709" i="5"/>
  <c r="V4709" i="5" s="1"/>
  <c r="M4710" i="5"/>
  <c r="V4710" i="5" s="1"/>
  <c r="M4711" i="5"/>
  <c r="V4711" i="5" s="1"/>
  <c r="M4712" i="5"/>
  <c r="V4712" i="5" s="1"/>
  <c r="M4713" i="5"/>
  <c r="V4713" i="5" s="1"/>
  <c r="M4714" i="5"/>
  <c r="V4714" i="5" s="1"/>
  <c r="M4715" i="5"/>
  <c r="V4715" i="5" s="1"/>
  <c r="M4716" i="5"/>
  <c r="V4716" i="5" s="1"/>
  <c r="M4717" i="5"/>
  <c r="V4717" i="5" s="1"/>
  <c r="M4718" i="5"/>
  <c r="V4718" i="5" s="1"/>
  <c r="M4719" i="5"/>
  <c r="V4719" i="5" s="1"/>
  <c r="M4720" i="5"/>
  <c r="V4720" i="5" s="1"/>
  <c r="M4721" i="5"/>
  <c r="V4721" i="5" s="1"/>
  <c r="M4722" i="5"/>
  <c r="V4722" i="5" s="1"/>
  <c r="M4723" i="5"/>
  <c r="V4723" i="5" s="1"/>
  <c r="M4724" i="5"/>
  <c r="V4724" i="5" s="1"/>
  <c r="M4725" i="5"/>
  <c r="V4725" i="5" s="1"/>
  <c r="M4726" i="5"/>
  <c r="V4726" i="5" s="1"/>
  <c r="M4727" i="5"/>
  <c r="V4727" i="5" s="1"/>
  <c r="M4728" i="5"/>
  <c r="V4728" i="5" s="1"/>
  <c r="M4729" i="5"/>
  <c r="V4729" i="5" s="1"/>
  <c r="M4730" i="5"/>
  <c r="V4730" i="5" s="1"/>
  <c r="M4731" i="5"/>
  <c r="V4731" i="5" s="1"/>
  <c r="M4732" i="5"/>
  <c r="V4732" i="5" s="1"/>
  <c r="M4733" i="5"/>
  <c r="V4733" i="5" s="1"/>
  <c r="M4734" i="5"/>
  <c r="V4734" i="5" s="1"/>
  <c r="M4735" i="5"/>
  <c r="V4735" i="5" s="1"/>
  <c r="M4736" i="5"/>
  <c r="V4736" i="5" s="1"/>
  <c r="M4737" i="5"/>
  <c r="V4737" i="5" s="1"/>
  <c r="M4738" i="5"/>
  <c r="V4738" i="5" s="1"/>
  <c r="M4739" i="5"/>
  <c r="V4739" i="5" s="1"/>
  <c r="M4740" i="5"/>
  <c r="V4740" i="5" s="1"/>
  <c r="M4741" i="5"/>
  <c r="V4741" i="5" s="1"/>
  <c r="M4742" i="5"/>
  <c r="V4742" i="5" s="1"/>
  <c r="M4743" i="5"/>
  <c r="V4743" i="5" s="1"/>
  <c r="M4744" i="5"/>
  <c r="V4744" i="5" s="1"/>
  <c r="M4745" i="5"/>
  <c r="V4745" i="5" s="1"/>
  <c r="M4746" i="5"/>
  <c r="V4746" i="5" s="1"/>
  <c r="M4747" i="5"/>
  <c r="V4747" i="5" s="1"/>
  <c r="M4748" i="5"/>
  <c r="V4748" i="5" s="1"/>
  <c r="M4749" i="5"/>
  <c r="V4749" i="5" s="1"/>
  <c r="M4750" i="5"/>
  <c r="V4750" i="5" s="1"/>
  <c r="M4751" i="5"/>
  <c r="V4751" i="5" s="1"/>
  <c r="M4752" i="5"/>
  <c r="V4752" i="5" s="1"/>
  <c r="M4753" i="5"/>
  <c r="V4753" i="5" s="1"/>
  <c r="M4754" i="5"/>
  <c r="V4754" i="5" s="1"/>
  <c r="M4755" i="5"/>
  <c r="V4755" i="5" s="1"/>
  <c r="M4756" i="5"/>
  <c r="V4756" i="5" s="1"/>
  <c r="M4757" i="5"/>
  <c r="V4757" i="5" s="1"/>
  <c r="M4758" i="5"/>
  <c r="V4758" i="5" s="1"/>
  <c r="M4759" i="5"/>
  <c r="V4759" i="5" s="1"/>
  <c r="M4760" i="5"/>
  <c r="V4760" i="5" s="1"/>
  <c r="M4761" i="5"/>
  <c r="V4761" i="5" s="1"/>
  <c r="M4762" i="5"/>
  <c r="V4762" i="5" s="1"/>
  <c r="M4763" i="5"/>
  <c r="V4763" i="5" s="1"/>
  <c r="M4764" i="5"/>
  <c r="V4764" i="5" s="1"/>
  <c r="M4765" i="5"/>
  <c r="V4765" i="5" s="1"/>
  <c r="M4766" i="5"/>
  <c r="V4766" i="5" s="1"/>
  <c r="M4767" i="5"/>
  <c r="V4767" i="5" s="1"/>
  <c r="M4768" i="5"/>
  <c r="V4768" i="5" s="1"/>
  <c r="M4769" i="5"/>
  <c r="V4769" i="5" s="1"/>
  <c r="M4770" i="5"/>
  <c r="V4770" i="5" s="1"/>
  <c r="M4771" i="5"/>
  <c r="V4771" i="5" s="1"/>
  <c r="M4772" i="5"/>
  <c r="V4772" i="5" s="1"/>
  <c r="M4773" i="5"/>
  <c r="V4773" i="5" s="1"/>
  <c r="M4774" i="5"/>
  <c r="V4774" i="5" s="1"/>
  <c r="M4775" i="5"/>
  <c r="V4775" i="5" s="1"/>
  <c r="M4776" i="5"/>
  <c r="V4776" i="5" s="1"/>
  <c r="M4777" i="5"/>
  <c r="V4777" i="5" s="1"/>
  <c r="M4778" i="5"/>
  <c r="V4778" i="5" s="1"/>
  <c r="M4779" i="5"/>
  <c r="V4779" i="5" s="1"/>
  <c r="M4780" i="5"/>
  <c r="V4780" i="5" s="1"/>
  <c r="M4781" i="5"/>
  <c r="V4781" i="5" s="1"/>
  <c r="M4782" i="5"/>
  <c r="V4782" i="5" s="1"/>
  <c r="M4783" i="5"/>
  <c r="V4783" i="5" s="1"/>
  <c r="M4784" i="5"/>
  <c r="V4784" i="5" s="1"/>
  <c r="M4785" i="5"/>
  <c r="V4785" i="5" s="1"/>
  <c r="M4786" i="5"/>
  <c r="V4786" i="5" s="1"/>
  <c r="M4787" i="5"/>
  <c r="V4787" i="5" s="1"/>
  <c r="M4788" i="5"/>
  <c r="V4788" i="5" s="1"/>
  <c r="M4789" i="5"/>
  <c r="V4789" i="5" s="1"/>
  <c r="M4790" i="5"/>
  <c r="V4790" i="5" s="1"/>
  <c r="M4791" i="5"/>
  <c r="V4791" i="5" s="1"/>
  <c r="M4792" i="5"/>
  <c r="V4792" i="5" s="1"/>
  <c r="M4793" i="5"/>
  <c r="V4793" i="5" s="1"/>
  <c r="M4794" i="5"/>
  <c r="V4794" i="5" s="1"/>
  <c r="M4795" i="5"/>
  <c r="V4795" i="5" s="1"/>
  <c r="M4796" i="5"/>
  <c r="V4796" i="5" s="1"/>
  <c r="M4797" i="5"/>
  <c r="V4797" i="5" s="1"/>
  <c r="M4798" i="5"/>
  <c r="V4798" i="5" s="1"/>
  <c r="M4799" i="5"/>
  <c r="V4799" i="5" s="1"/>
  <c r="M4800" i="5"/>
  <c r="V4800" i="5" s="1"/>
  <c r="M4801" i="5"/>
  <c r="V4801" i="5" s="1"/>
  <c r="M4802" i="5"/>
  <c r="V4802" i="5" s="1"/>
  <c r="M4803" i="5"/>
  <c r="V4803" i="5" s="1"/>
  <c r="M4804" i="5"/>
  <c r="V4804" i="5" s="1"/>
  <c r="M4805" i="5"/>
  <c r="V4805" i="5" s="1"/>
  <c r="M4806" i="5"/>
  <c r="V4806" i="5" s="1"/>
  <c r="M4807" i="5"/>
  <c r="V4807" i="5" s="1"/>
  <c r="M4808" i="5"/>
  <c r="V4808" i="5" s="1"/>
  <c r="M4809" i="5"/>
  <c r="V4809" i="5" s="1"/>
  <c r="M4810" i="5"/>
  <c r="V4810" i="5" s="1"/>
  <c r="M4811" i="5"/>
  <c r="V4811" i="5" s="1"/>
  <c r="M4812" i="5"/>
  <c r="V4812" i="5" s="1"/>
  <c r="M4813" i="5"/>
  <c r="V4813" i="5" s="1"/>
  <c r="M4814" i="5"/>
  <c r="V4814" i="5" s="1"/>
  <c r="M4815" i="5"/>
  <c r="V4815" i="5" s="1"/>
  <c r="M4816" i="5"/>
  <c r="V4816" i="5" s="1"/>
  <c r="M4817" i="5"/>
  <c r="V4817" i="5" s="1"/>
  <c r="M4818" i="5"/>
  <c r="V4818" i="5" s="1"/>
  <c r="M4819" i="5"/>
  <c r="V4819" i="5" s="1"/>
  <c r="M4820" i="5"/>
  <c r="V4820" i="5" s="1"/>
  <c r="M4821" i="5"/>
  <c r="V4821" i="5" s="1"/>
  <c r="M4822" i="5"/>
  <c r="V4822" i="5" s="1"/>
  <c r="M4823" i="5"/>
  <c r="V4823" i="5" s="1"/>
  <c r="M4824" i="5"/>
  <c r="V4824" i="5" s="1"/>
  <c r="M4825" i="5"/>
  <c r="V4825" i="5" s="1"/>
  <c r="M4826" i="5"/>
  <c r="V4826" i="5" s="1"/>
  <c r="M4827" i="5"/>
  <c r="V4827" i="5" s="1"/>
  <c r="M4828" i="5"/>
  <c r="V4828" i="5" s="1"/>
  <c r="M4829" i="5"/>
  <c r="V4829" i="5" s="1"/>
  <c r="M4830" i="5"/>
  <c r="V4830" i="5" s="1"/>
  <c r="M4831" i="5"/>
  <c r="V4831" i="5" s="1"/>
  <c r="M4832" i="5"/>
  <c r="V4832" i="5" s="1"/>
  <c r="M4833" i="5"/>
  <c r="V4833" i="5" s="1"/>
  <c r="M4834" i="5"/>
  <c r="V4834" i="5" s="1"/>
  <c r="M4835" i="5"/>
  <c r="V4835" i="5" s="1"/>
  <c r="M4836" i="5"/>
  <c r="V4836" i="5" s="1"/>
  <c r="M4837" i="5"/>
  <c r="V4837" i="5" s="1"/>
  <c r="M4838" i="5"/>
  <c r="V4838" i="5" s="1"/>
  <c r="M4839" i="5"/>
  <c r="V4839" i="5" s="1"/>
  <c r="M4840" i="5"/>
  <c r="V4840" i="5" s="1"/>
  <c r="M4841" i="5"/>
  <c r="V4841" i="5" s="1"/>
  <c r="M4842" i="5"/>
  <c r="V4842" i="5" s="1"/>
  <c r="M4843" i="5"/>
  <c r="V4843" i="5" s="1"/>
  <c r="M4844" i="5"/>
  <c r="V4844" i="5" s="1"/>
  <c r="M4845" i="5"/>
  <c r="V4845" i="5" s="1"/>
  <c r="M4846" i="5"/>
  <c r="V4846" i="5" s="1"/>
  <c r="M4847" i="5"/>
  <c r="V4847" i="5" s="1"/>
  <c r="M4848" i="5"/>
  <c r="V4848" i="5" s="1"/>
  <c r="M4849" i="5"/>
  <c r="V4849" i="5" s="1"/>
  <c r="M4850" i="5"/>
  <c r="V4850" i="5" s="1"/>
  <c r="M4851" i="5"/>
  <c r="V4851" i="5" s="1"/>
  <c r="M4852" i="5"/>
  <c r="V4852" i="5" s="1"/>
  <c r="M4853" i="5"/>
  <c r="V4853" i="5" s="1"/>
  <c r="M4854" i="5"/>
  <c r="V4854" i="5" s="1"/>
  <c r="M4855" i="5"/>
  <c r="V4855" i="5" s="1"/>
  <c r="M4856" i="5"/>
  <c r="V4856" i="5" s="1"/>
  <c r="M4857" i="5"/>
  <c r="V4857" i="5" s="1"/>
  <c r="M4858" i="5"/>
  <c r="V4858" i="5" s="1"/>
  <c r="M4859" i="5"/>
  <c r="V4859" i="5" s="1"/>
  <c r="M4860" i="5"/>
  <c r="V4860" i="5" s="1"/>
  <c r="M4861" i="5"/>
  <c r="V4861" i="5" s="1"/>
  <c r="M4862" i="5"/>
  <c r="V4862" i="5" s="1"/>
  <c r="M4863" i="5"/>
  <c r="V4863" i="5" s="1"/>
  <c r="M4864" i="5"/>
  <c r="V4864" i="5" s="1"/>
  <c r="M4865" i="5"/>
  <c r="V4865" i="5" s="1"/>
  <c r="M4866" i="5"/>
  <c r="V4866" i="5" s="1"/>
  <c r="M4867" i="5"/>
  <c r="V4867" i="5" s="1"/>
  <c r="M4868" i="5"/>
  <c r="V4868" i="5" s="1"/>
  <c r="M4869" i="5"/>
  <c r="V4869" i="5" s="1"/>
  <c r="M4870" i="5"/>
  <c r="V4870" i="5" s="1"/>
  <c r="M4871" i="5"/>
  <c r="V4871" i="5" s="1"/>
  <c r="M4872" i="5"/>
  <c r="V4872" i="5" s="1"/>
  <c r="M4873" i="5"/>
  <c r="V4873" i="5" s="1"/>
  <c r="M4874" i="5"/>
  <c r="V4874" i="5" s="1"/>
  <c r="M4875" i="5"/>
  <c r="V4875" i="5" s="1"/>
  <c r="M4876" i="5"/>
  <c r="V4876" i="5" s="1"/>
  <c r="M4877" i="5"/>
  <c r="V4877" i="5" s="1"/>
  <c r="M4878" i="5"/>
  <c r="V4878" i="5" s="1"/>
  <c r="M4879" i="5"/>
  <c r="V4879" i="5" s="1"/>
  <c r="M4880" i="5"/>
  <c r="V4880" i="5" s="1"/>
  <c r="M4881" i="5"/>
  <c r="V4881" i="5" s="1"/>
  <c r="M4882" i="5"/>
  <c r="V4882" i="5" s="1"/>
  <c r="M4883" i="5"/>
  <c r="V4883" i="5" s="1"/>
  <c r="M4884" i="5"/>
  <c r="V4884" i="5" s="1"/>
  <c r="M4885" i="5"/>
  <c r="V4885" i="5" s="1"/>
  <c r="M4886" i="5"/>
  <c r="V4886" i="5" s="1"/>
  <c r="M4887" i="5"/>
  <c r="V4887" i="5" s="1"/>
  <c r="M4888" i="5"/>
  <c r="V4888" i="5" s="1"/>
  <c r="M4889" i="5"/>
  <c r="V4889" i="5" s="1"/>
  <c r="M4890" i="5"/>
  <c r="V4890" i="5" s="1"/>
  <c r="M4891" i="5"/>
  <c r="V4891" i="5" s="1"/>
  <c r="M4892" i="5"/>
  <c r="V4892" i="5" s="1"/>
  <c r="M4893" i="5"/>
  <c r="V4893" i="5" s="1"/>
  <c r="M4894" i="5"/>
  <c r="V4894" i="5" s="1"/>
  <c r="M4895" i="5"/>
  <c r="V4895" i="5" s="1"/>
  <c r="M4896" i="5"/>
  <c r="V4896" i="5" s="1"/>
  <c r="M4897" i="5"/>
  <c r="V4897" i="5" s="1"/>
  <c r="M4898" i="5"/>
  <c r="V4898" i="5" s="1"/>
  <c r="M4899" i="5"/>
  <c r="V4899" i="5" s="1"/>
  <c r="M4900" i="5"/>
  <c r="V4900" i="5" s="1"/>
  <c r="M4901" i="5"/>
  <c r="V4901" i="5" s="1"/>
  <c r="M4902" i="5"/>
  <c r="V4902" i="5" s="1"/>
  <c r="M4903" i="5"/>
  <c r="V4903" i="5" s="1"/>
  <c r="M4904" i="5"/>
  <c r="V4904" i="5" s="1"/>
  <c r="M4905" i="5"/>
  <c r="V4905" i="5" s="1"/>
  <c r="M4906" i="5"/>
  <c r="V4906" i="5" s="1"/>
  <c r="M4907" i="5"/>
  <c r="V4907" i="5" s="1"/>
  <c r="M4908" i="5"/>
  <c r="V4908" i="5" s="1"/>
  <c r="M4909" i="5"/>
  <c r="V4909" i="5" s="1"/>
  <c r="M4910" i="5"/>
  <c r="V4910" i="5" s="1"/>
  <c r="M4911" i="5"/>
  <c r="V4911" i="5" s="1"/>
  <c r="M4912" i="5"/>
  <c r="V4912" i="5" s="1"/>
  <c r="M4913" i="5"/>
  <c r="V4913" i="5" s="1"/>
  <c r="M4914" i="5"/>
  <c r="V4914" i="5" s="1"/>
  <c r="M4915" i="5"/>
  <c r="V4915" i="5" s="1"/>
  <c r="M4916" i="5"/>
  <c r="V4916" i="5" s="1"/>
  <c r="M4917" i="5"/>
  <c r="V4917" i="5" s="1"/>
  <c r="M4918" i="5"/>
  <c r="V4918" i="5" s="1"/>
  <c r="M4919" i="5"/>
  <c r="V4919" i="5" s="1"/>
  <c r="M4920" i="5"/>
  <c r="V4920" i="5" s="1"/>
  <c r="M4921" i="5"/>
  <c r="V4921" i="5" s="1"/>
  <c r="M4922" i="5"/>
  <c r="V4922" i="5" s="1"/>
  <c r="M4923" i="5"/>
  <c r="V4923" i="5" s="1"/>
  <c r="M4924" i="5"/>
  <c r="V4924" i="5" s="1"/>
  <c r="M4925" i="5"/>
  <c r="V4925" i="5" s="1"/>
  <c r="M4926" i="5"/>
  <c r="V4926" i="5" s="1"/>
  <c r="M4927" i="5"/>
  <c r="V4927" i="5" s="1"/>
  <c r="M4928" i="5"/>
  <c r="V4928" i="5" s="1"/>
  <c r="M4929" i="5"/>
  <c r="V4929" i="5" s="1"/>
  <c r="M4930" i="5"/>
  <c r="V4930" i="5" s="1"/>
  <c r="M4931" i="5"/>
  <c r="V4931" i="5" s="1"/>
  <c r="M4932" i="5"/>
  <c r="V4932" i="5" s="1"/>
  <c r="M4933" i="5"/>
  <c r="V4933" i="5" s="1"/>
  <c r="M4934" i="5"/>
  <c r="V4934" i="5" s="1"/>
  <c r="M4935" i="5"/>
  <c r="V4935" i="5" s="1"/>
  <c r="M4936" i="5"/>
  <c r="V4936" i="5" s="1"/>
  <c r="M4937" i="5"/>
  <c r="V4937" i="5" s="1"/>
  <c r="M4938" i="5"/>
  <c r="V4938" i="5" s="1"/>
  <c r="M4939" i="5"/>
  <c r="V4939" i="5" s="1"/>
  <c r="M4940" i="5"/>
  <c r="V4940" i="5" s="1"/>
  <c r="M4941" i="5"/>
  <c r="V4941" i="5" s="1"/>
  <c r="M4942" i="5"/>
  <c r="V4942" i="5" s="1"/>
  <c r="M4943" i="5"/>
  <c r="V4943" i="5" s="1"/>
  <c r="M4944" i="5"/>
  <c r="V4944" i="5" s="1"/>
  <c r="M4945" i="5"/>
  <c r="V4945" i="5" s="1"/>
  <c r="M4946" i="5"/>
  <c r="V4946" i="5" s="1"/>
  <c r="M4947" i="5"/>
  <c r="V4947" i="5" s="1"/>
  <c r="M4948" i="5"/>
  <c r="V4948" i="5" s="1"/>
  <c r="M4949" i="5"/>
  <c r="V4949" i="5" s="1"/>
  <c r="M4950" i="5"/>
  <c r="V4950" i="5" s="1"/>
  <c r="M4951" i="5"/>
  <c r="V4951" i="5" s="1"/>
  <c r="M4952" i="5"/>
  <c r="V4952" i="5" s="1"/>
  <c r="M4953" i="5"/>
  <c r="V4953" i="5" s="1"/>
  <c r="M4954" i="5"/>
  <c r="V4954" i="5" s="1"/>
  <c r="M4955" i="5"/>
  <c r="V4955" i="5" s="1"/>
  <c r="M4956" i="5"/>
  <c r="V4956" i="5" s="1"/>
  <c r="M4957" i="5"/>
  <c r="V4957" i="5" s="1"/>
  <c r="M4958" i="5"/>
  <c r="V4958" i="5" s="1"/>
  <c r="M4959" i="5"/>
  <c r="V4959" i="5" s="1"/>
  <c r="M4960" i="5"/>
  <c r="V4960" i="5" s="1"/>
  <c r="M4961" i="5"/>
  <c r="V4961" i="5" s="1"/>
  <c r="M4962" i="5"/>
  <c r="V4962" i="5" s="1"/>
  <c r="M4963" i="5"/>
  <c r="V4963" i="5" s="1"/>
  <c r="M4964" i="5"/>
  <c r="V4964" i="5" s="1"/>
  <c r="M4965" i="5"/>
  <c r="V4965" i="5" s="1"/>
  <c r="M4966" i="5"/>
  <c r="V4966" i="5" s="1"/>
  <c r="M4967" i="5"/>
  <c r="V4967" i="5" s="1"/>
  <c r="M4968" i="5"/>
  <c r="V4968" i="5" s="1"/>
  <c r="M4969" i="5"/>
  <c r="V4969" i="5" s="1"/>
  <c r="M4970" i="5"/>
  <c r="V4970" i="5" s="1"/>
  <c r="M4971" i="5"/>
  <c r="V4971" i="5" s="1"/>
  <c r="M4972" i="5"/>
  <c r="V4972" i="5" s="1"/>
  <c r="M4973" i="5"/>
  <c r="V4973" i="5" s="1"/>
  <c r="M4974" i="5"/>
  <c r="V4974" i="5" s="1"/>
  <c r="M4975" i="5"/>
  <c r="V4975" i="5" s="1"/>
  <c r="M4976" i="5"/>
  <c r="V4976" i="5" s="1"/>
  <c r="M4977" i="5"/>
  <c r="V4977" i="5" s="1"/>
  <c r="M4978" i="5"/>
  <c r="V4978" i="5" s="1"/>
  <c r="M4979" i="5"/>
  <c r="V4979" i="5" s="1"/>
  <c r="M4980" i="5"/>
  <c r="V4980" i="5" s="1"/>
  <c r="M4981" i="5"/>
  <c r="V4981" i="5" s="1"/>
  <c r="M4982" i="5"/>
  <c r="V4982" i="5" s="1"/>
  <c r="M4983" i="5"/>
  <c r="V4983" i="5" s="1"/>
  <c r="M4984" i="5"/>
  <c r="V4984" i="5" s="1"/>
  <c r="M4985" i="5"/>
  <c r="V4985" i="5" s="1"/>
  <c r="M4986" i="5"/>
  <c r="V4986" i="5" s="1"/>
  <c r="M4987" i="5"/>
  <c r="V4987" i="5" s="1"/>
  <c r="M4988" i="5"/>
  <c r="V4988" i="5" s="1"/>
  <c r="M4989" i="5"/>
  <c r="V4989" i="5" s="1"/>
  <c r="M4990" i="5"/>
  <c r="V4990" i="5" s="1"/>
  <c r="M4991" i="5"/>
  <c r="V4991" i="5" s="1"/>
  <c r="M4992" i="5"/>
  <c r="V4992" i="5" s="1"/>
  <c r="M4993" i="5"/>
  <c r="V4993" i="5" s="1"/>
  <c r="M4994" i="5"/>
  <c r="V4994" i="5" s="1"/>
  <c r="M4995" i="5"/>
  <c r="V4995" i="5" s="1"/>
  <c r="M4996" i="5"/>
  <c r="V4996" i="5" s="1"/>
  <c r="M4997" i="5"/>
  <c r="V4997" i="5" s="1"/>
  <c r="M4998" i="5"/>
  <c r="V4998" i="5" s="1"/>
  <c r="M4999" i="5"/>
  <c r="V4999" i="5" s="1"/>
  <c r="M5000" i="5"/>
  <c r="V5000" i="5" s="1"/>
  <c r="M5001" i="5"/>
  <c r="V5001" i="5" s="1"/>
  <c r="M5002" i="5"/>
  <c r="V5002" i="5" s="1"/>
  <c r="M5003" i="5"/>
  <c r="V5003" i="5" s="1"/>
  <c r="M5004" i="5"/>
  <c r="V5004" i="5" s="1"/>
  <c r="M5005" i="5"/>
  <c r="V5005" i="5" s="1"/>
  <c r="M5006" i="5"/>
  <c r="V5006" i="5" s="1"/>
  <c r="M5007" i="5"/>
  <c r="V5007" i="5" s="1"/>
  <c r="M5008" i="5"/>
  <c r="V5008" i="5" s="1"/>
  <c r="M5009" i="5"/>
  <c r="V5009" i="5" s="1"/>
  <c r="M5010" i="5"/>
  <c r="V5010" i="5" s="1"/>
  <c r="M5011" i="5"/>
  <c r="V5011" i="5" s="1"/>
  <c r="M5012" i="5"/>
  <c r="V5012" i="5" s="1"/>
  <c r="M5013" i="5"/>
  <c r="V5013" i="5" s="1"/>
  <c r="M5014" i="5"/>
  <c r="V5014" i="5" s="1"/>
  <c r="M5015" i="5"/>
  <c r="V5015" i="5" s="1"/>
  <c r="M5016" i="5"/>
  <c r="V5016" i="5" s="1"/>
  <c r="M5017" i="5"/>
  <c r="V5017" i="5" s="1"/>
  <c r="M5018" i="5"/>
  <c r="V5018" i="5" s="1"/>
  <c r="M5019" i="5"/>
  <c r="V5019" i="5" s="1"/>
  <c r="M5020" i="5"/>
  <c r="V5020" i="5" s="1"/>
  <c r="M5021" i="5"/>
  <c r="V5021" i="5" s="1"/>
  <c r="M5022" i="5"/>
  <c r="V5022" i="5" s="1"/>
  <c r="M5023" i="5"/>
  <c r="V5023" i="5" s="1"/>
  <c r="M5024" i="5"/>
  <c r="V5024" i="5" s="1"/>
  <c r="M5025" i="5"/>
  <c r="V5025" i="5" s="1"/>
  <c r="M5026" i="5"/>
  <c r="V5026" i="5" s="1"/>
  <c r="M5027" i="5"/>
  <c r="V5027" i="5" s="1"/>
  <c r="M5028" i="5"/>
  <c r="V5028" i="5" s="1"/>
  <c r="M5029" i="5"/>
  <c r="V5029" i="5" s="1"/>
  <c r="M5030" i="5"/>
  <c r="V5030" i="5" s="1"/>
  <c r="M5031" i="5"/>
  <c r="V5031" i="5" s="1"/>
  <c r="M5032" i="5"/>
  <c r="V5032" i="5" s="1"/>
  <c r="M5033" i="5"/>
  <c r="V5033" i="5" s="1"/>
  <c r="M5034" i="5"/>
  <c r="V5034" i="5" s="1"/>
  <c r="M5035" i="5"/>
  <c r="V5035" i="5" s="1"/>
  <c r="M5036" i="5"/>
  <c r="V5036" i="5" s="1"/>
  <c r="M5037" i="5"/>
  <c r="V5037" i="5" s="1"/>
  <c r="M5038" i="5"/>
  <c r="V5038" i="5" s="1"/>
  <c r="M5039" i="5"/>
  <c r="V5039" i="5" s="1"/>
  <c r="M5040" i="5"/>
  <c r="V5040" i="5" s="1"/>
  <c r="M5041" i="5"/>
  <c r="V5041" i="5" s="1"/>
  <c r="M5042" i="5"/>
  <c r="V5042" i="5" s="1"/>
  <c r="M5043" i="5"/>
  <c r="V5043" i="5" s="1"/>
  <c r="M5044" i="5"/>
  <c r="V5044" i="5" s="1"/>
  <c r="M5045" i="5"/>
  <c r="V5045" i="5" s="1"/>
  <c r="M5046" i="5"/>
  <c r="V5046" i="5" s="1"/>
  <c r="M5047" i="5"/>
  <c r="V5047" i="5" s="1"/>
  <c r="M5048" i="5"/>
  <c r="V5048" i="5" s="1"/>
  <c r="M5049" i="5"/>
  <c r="V5049" i="5" s="1"/>
  <c r="M5050" i="5"/>
  <c r="V5050" i="5" s="1"/>
  <c r="M5051" i="5"/>
  <c r="V5051" i="5" s="1"/>
  <c r="M5052" i="5"/>
  <c r="V5052" i="5" s="1"/>
  <c r="M5053" i="5"/>
  <c r="V5053" i="5" s="1"/>
  <c r="M5054" i="5"/>
  <c r="V5054" i="5" s="1"/>
  <c r="M5055" i="5"/>
  <c r="V5055" i="5" s="1"/>
  <c r="M5056" i="5"/>
  <c r="V5056" i="5" s="1"/>
  <c r="M5057" i="5"/>
  <c r="V5057" i="5" s="1"/>
  <c r="M5058" i="5"/>
  <c r="V5058" i="5" s="1"/>
  <c r="M5059" i="5"/>
  <c r="V5059" i="5" s="1"/>
  <c r="M5060" i="5"/>
  <c r="V5060" i="5" s="1"/>
  <c r="M5061" i="5"/>
  <c r="V5061" i="5" s="1"/>
  <c r="M5062" i="5"/>
  <c r="V5062" i="5" s="1"/>
  <c r="M5063" i="5"/>
  <c r="V5063" i="5" s="1"/>
  <c r="M5064" i="5"/>
  <c r="V5064" i="5" s="1"/>
  <c r="M5065" i="5"/>
  <c r="V5065" i="5" s="1"/>
  <c r="M5066" i="5"/>
  <c r="V5066" i="5" s="1"/>
  <c r="M5067" i="5"/>
  <c r="V5067" i="5" s="1"/>
  <c r="M5068" i="5"/>
  <c r="V5068" i="5" s="1"/>
  <c r="M5069" i="5"/>
  <c r="V5069" i="5" s="1"/>
  <c r="M5070" i="5"/>
  <c r="V5070" i="5" s="1"/>
  <c r="M5071" i="5"/>
  <c r="V5071" i="5" s="1"/>
  <c r="M5072" i="5"/>
  <c r="V5072" i="5" s="1"/>
  <c r="M5073" i="5"/>
  <c r="V5073" i="5" s="1"/>
  <c r="M5074" i="5"/>
  <c r="V5074" i="5" s="1"/>
  <c r="M5075" i="5"/>
  <c r="V5075" i="5" s="1"/>
  <c r="M5076" i="5"/>
  <c r="V5076" i="5" s="1"/>
  <c r="M5077" i="5"/>
  <c r="V5077" i="5" s="1"/>
  <c r="M5078" i="5"/>
  <c r="V5078" i="5" s="1"/>
  <c r="M5079" i="5"/>
  <c r="V5079" i="5" s="1"/>
  <c r="M5080" i="5"/>
  <c r="V5080" i="5" s="1"/>
  <c r="M5081" i="5"/>
  <c r="V5081" i="5" s="1"/>
  <c r="M5082" i="5"/>
  <c r="V5082" i="5" s="1"/>
  <c r="M5083" i="5"/>
  <c r="V5083" i="5" s="1"/>
  <c r="M5084" i="5"/>
  <c r="V5084" i="5" s="1"/>
  <c r="M5085" i="5"/>
  <c r="V5085" i="5" s="1"/>
  <c r="M5086" i="5"/>
  <c r="V5086" i="5" s="1"/>
  <c r="M5087" i="5"/>
  <c r="V5087" i="5" s="1"/>
  <c r="M5088" i="5"/>
  <c r="V5088" i="5" s="1"/>
  <c r="M5089" i="5"/>
  <c r="V5089" i="5" s="1"/>
  <c r="M5090" i="5"/>
  <c r="V5090" i="5" s="1"/>
  <c r="M5091" i="5"/>
  <c r="V5091" i="5" s="1"/>
  <c r="M5092" i="5"/>
  <c r="V5092" i="5" s="1"/>
  <c r="M5093" i="5"/>
  <c r="V5093" i="5" s="1"/>
  <c r="M5094" i="5"/>
  <c r="V5094" i="5" s="1"/>
  <c r="M5095" i="5"/>
  <c r="V5095" i="5" s="1"/>
  <c r="M5096" i="5"/>
  <c r="V5096" i="5" s="1"/>
  <c r="M5097" i="5"/>
  <c r="V5097" i="5" s="1"/>
  <c r="M5098" i="5"/>
  <c r="V5098" i="5" s="1"/>
  <c r="M5099" i="5"/>
  <c r="V5099" i="5" s="1"/>
  <c r="M5100" i="5"/>
  <c r="V5100" i="5" s="1"/>
  <c r="M5101" i="5"/>
  <c r="V5101" i="5" s="1"/>
  <c r="M5102" i="5"/>
  <c r="V5102" i="5" s="1"/>
  <c r="M5103" i="5"/>
  <c r="V5103" i="5" s="1"/>
  <c r="M5104" i="5"/>
  <c r="V5104" i="5" s="1"/>
  <c r="M5105" i="5"/>
  <c r="V5105" i="5" s="1"/>
  <c r="M5106" i="5"/>
  <c r="V5106" i="5" s="1"/>
  <c r="M5107" i="5"/>
  <c r="V5107" i="5" s="1"/>
  <c r="M5108" i="5"/>
  <c r="V5108" i="5" s="1"/>
  <c r="M5109" i="5"/>
  <c r="V5109" i="5" s="1"/>
  <c r="M5110" i="5"/>
  <c r="V5110" i="5" s="1"/>
  <c r="M5111" i="5"/>
  <c r="V5111" i="5" s="1"/>
  <c r="M5112" i="5"/>
  <c r="V5112" i="5" s="1"/>
  <c r="M5113" i="5"/>
  <c r="V5113" i="5" s="1"/>
  <c r="M5114" i="5"/>
  <c r="V5114" i="5" s="1"/>
  <c r="M5115" i="5"/>
  <c r="V5115" i="5" s="1"/>
  <c r="M5116" i="5"/>
  <c r="V5116" i="5" s="1"/>
  <c r="M5117" i="5"/>
  <c r="V5117" i="5" s="1"/>
  <c r="M5118" i="5"/>
  <c r="V5118" i="5" s="1"/>
  <c r="M5119" i="5"/>
  <c r="V5119" i="5" s="1"/>
  <c r="M5120" i="5"/>
  <c r="V5120" i="5" s="1"/>
  <c r="M5121" i="5"/>
  <c r="V5121" i="5" s="1"/>
  <c r="M5122" i="5"/>
  <c r="V5122" i="5" s="1"/>
  <c r="M5123" i="5"/>
  <c r="V5123" i="5" s="1"/>
  <c r="M5124" i="5"/>
  <c r="V5124" i="5" s="1"/>
  <c r="M5125" i="5"/>
  <c r="V5125" i="5" s="1"/>
  <c r="M5126" i="5"/>
  <c r="V5126" i="5" s="1"/>
  <c r="M5127" i="5"/>
  <c r="V5127" i="5" s="1"/>
  <c r="M5128" i="5"/>
  <c r="V5128" i="5" s="1"/>
  <c r="M5129" i="5"/>
  <c r="V5129" i="5" s="1"/>
  <c r="M5130" i="5"/>
  <c r="V5130" i="5" s="1"/>
  <c r="M5131" i="5"/>
  <c r="V5131" i="5" s="1"/>
  <c r="M5132" i="5"/>
  <c r="V5132" i="5" s="1"/>
  <c r="M5133" i="5"/>
  <c r="V5133" i="5" s="1"/>
  <c r="M5134" i="5"/>
  <c r="V5134" i="5" s="1"/>
  <c r="M5135" i="5"/>
  <c r="V5135" i="5" s="1"/>
  <c r="M5136" i="5"/>
  <c r="V5136" i="5" s="1"/>
  <c r="M5137" i="5"/>
  <c r="V5137" i="5" s="1"/>
  <c r="M5138" i="5"/>
  <c r="V5138" i="5" s="1"/>
  <c r="M5139" i="5"/>
  <c r="V5139" i="5" s="1"/>
  <c r="M5140" i="5"/>
  <c r="V5140" i="5" s="1"/>
  <c r="M5141" i="5"/>
  <c r="V5141" i="5" s="1"/>
  <c r="M5142" i="5"/>
  <c r="V5142" i="5" s="1"/>
  <c r="M5143" i="5"/>
  <c r="V5143" i="5" s="1"/>
  <c r="M5144" i="5"/>
  <c r="V5144" i="5" s="1"/>
  <c r="M5145" i="5"/>
  <c r="V5145" i="5" s="1"/>
  <c r="M5146" i="5"/>
  <c r="V5146" i="5" s="1"/>
  <c r="M5147" i="5"/>
  <c r="V5147" i="5" s="1"/>
  <c r="M5148" i="5"/>
  <c r="V5148" i="5" s="1"/>
  <c r="M5149" i="5"/>
  <c r="V5149" i="5" s="1"/>
  <c r="M5150" i="5"/>
  <c r="V5150" i="5" s="1"/>
  <c r="M5151" i="5"/>
  <c r="V5151" i="5" s="1"/>
  <c r="M5152" i="5"/>
  <c r="V5152" i="5" s="1"/>
  <c r="M5153" i="5"/>
  <c r="V5153" i="5" s="1"/>
  <c r="M5154" i="5"/>
  <c r="V5154" i="5" s="1"/>
  <c r="M5155" i="5"/>
  <c r="V5155" i="5" s="1"/>
  <c r="M5156" i="5"/>
  <c r="V5156" i="5" s="1"/>
  <c r="M5157" i="5"/>
  <c r="V5157" i="5" s="1"/>
  <c r="M5158" i="5"/>
  <c r="V5158" i="5" s="1"/>
  <c r="M5159" i="5"/>
  <c r="V5159" i="5" s="1"/>
  <c r="M5160" i="5"/>
  <c r="V5160" i="5" s="1"/>
  <c r="M5161" i="5"/>
  <c r="V5161" i="5" s="1"/>
  <c r="M5162" i="5"/>
  <c r="V5162" i="5" s="1"/>
  <c r="M5163" i="5"/>
  <c r="V5163" i="5" s="1"/>
  <c r="M5164" i="5"/>
  <c r="V5164" i="5" s="1"/>
  <c r="M5165" i="5"/>
  <c r="V5165" i="5" s="1"/>
  <c r="M5166" i="5"/>
  <c r="V5166" i="5" s="1"/>
  <c r="M5167" i="5"/>
  <c r="V5167" i="5" s="1"/>
  <c r="M5168" i="5"/>
  <c r="V5168" i="5" s="1"/>
  <c r="M5169" i="5"/>
  <c r="V5169" i="5" s="1"/>
  <c r="M5170" i="5"/>
  <c r="V5170" i="5" s="1"/>
  <c r="M5171" i="5"/>
  <c r="V5171" i="5" s="1"/>
  <c r="M5172" i="5"/>
  <c r="V5172" i="5" s="1"/>
  <c r="M5173" i="5"/>
  <c r="V5173" i="5" s="1"/>
  <c r="M5174" i="5"/>
  <c r="V5174" i="5" s="1"/>
  <c r="M5175" i="5"/>
  <c r="V5175" i="5" s="1"/>
  <c r="M5176" i="5"/>
  <c r="V5176" i="5" s="1"/>
  <c r="M5177" i="5"/>
  <c r="V5177" i="5" s="1"/>
  <c r="M5178" i="5"/>
  <c r="V5178" i="5" s="1"/>
  <c r="M5179" i="5"/>
  <c r="V5179" i="5" s="1"/>
  <c r="M5180" i="5"/>
  <c r="V5180" i="5" s="1"/>
  <c r="M5181" i="5"/>
  <c r="V5181" i="5" s="1"/>
  <c r="M5182" i="5"/>
  <c r="V5182" i="5" s="1"/>
  <c r="M5183" i="5"/>
  <c r="V5183" i="5" s="1"/>
  <c r="M5184" i="5"/>
  <c r="V5184" i="5" s="1"/>
  <c r="M5185" i="5"/>
  <c r="V5185" i="5" s="1"/>
  <c r="M5186" i="5"/>
  <c r="V5186" i="5" s="1"/>
  <c r="M5187" i="5"/>
  <c r="V5187" i="5" s="1"/>
  <c r="M5188" i="5"/>
  <c r="V5188" i="5" s="1"/>
  <c r="M5189" i="5"/>
  <c r="V5189" i="5" s="1"/>
  <c r="M5190" i="5"/>
  <c r="V5190" i="5" s="1"/>
  <c r="M5191" i="5"/>
  <c r="V5191" i="5" s="1"/>
  <c r="M5192" i="5"/>
  <c r="V5192" i="5" s="1"/>
  <c r="M5193" i="5"/>
  <c r="V5193" i="5" s="1"/>
  <c r="M5194" i="5"/>
  <c r="V5194" i="5" s="1"/>
  <c r="M5195" i="5"/>
  <c r="V5195" i="5" s="1"/>
  <c r="M5196" i="5"/>
  <c r="V5196" i="5" s="1"/>
  <c r="M5197" i="5"/>
  <c r="V5197" i="5" s="1"/>
  <c r="M5198" i="5"/>
  <c r="V5198" i="5" s="1"/>
  <c r="M5199" i="5"/>
  <c r="V5199" i="5" s="1"/>
  <c r="M5200" i="5"/>
  <c r="V5200" i="5" s="1"/>
  <c r="M5201" i="5"/>
  <c r="V5201" i="5" s="1"/>
  <c r="M5202" i="5"/>
  <c r="V5202" i="5" s="1"/>
  <c r="M5203" i="5"/>
  <c r="V5203" i="5" s="1"/>
  <c r="M5204" i="5"/>
  <c r="V5204" i="5" s="1"/>
  <c r="M5205" i="5"/>
  <c r="V5205" i="5" s="1"/>
  <c r="M5206" i="5"/>
  <c r="V5206" i="5" s="1"/>
  <c r="M5207" i="5"/>
  <c r="V5207" i="5" s="1"/>
  <c r="M5208" i="5"/>
  <c r="V5208" i="5" s="1"/>
  <c r="M5209" i="5"/>
  <c r="V5209" i="5" s="1"/>
  <c r="M5210" i="5"/>
  <c r="V5210" i="5" s="1"/>
  <c r="M5211" i="5"/>
  <c r="V5211" i="5" s="1"/>
  <c r="M5212" i="5"/>
  <c r="V5212" i="5" s="1"/>
  <c r="M5213" i="5"/>
  <c r="V5213" i="5" s="1"/>
  <c r="M5214" i="5"/>
  <c r="V5214" i="5" s="1"/>
  <c r="M5215" i="5"/>
  <c r="V5215" i="5" s="1"/>
  <c r="M5216" i="5"/>
  <c r="V5216" i="5" s="1"/>
  <c r="M5217" i="5"/>
  <c r="V5217" i="5" s="1"/>
  <c r="M5218" i="5"/>
  <c r="V5218" i="5" s="1"/>
  <c r="M5219" i="5"/>
  <c r="V5219" i="5" s="1"/>
  <c r="M5220" i="5"/>
  <c r="V5220" i="5" s="1"/>
  <c r="M5221" i="5"/>
  <c r="V5221" i="5" s="1"/>
  <c r="M5222" i="5"/>
  <c r="V5222" i="5" s="1"/>
  <c r="M5223" i="5"/>
  <c r="V5223" i="5" s="1"/>
  <c r="M5224" i="5"/>
  <c r="V5224" i="5" s="1"/>
  <c r="M5225" i="5"/>
  <c r="V5225" i="5" s="1"/>
  <c r="M5226" i="5"/>
  <c r="V5226" i="5" s="1"/>
  <c r="M5227" i="5"/>
  <c r="V5227" i="5" s="1"/>
  <c r="M5228" i="5"/>
  <c r="V5228" i="5" s="1"/>
  <c r="M5229" i="5"/>
  <c r="V5229" i="5" s="1"/>
  <c r="M5230" i="5"/>
  <c r="V5230" i="5" s="1"/>
  <c r="M5231" i="5"/>
  <c r="V5231" i="5" s="1"/>
  <c r="M5232" i="5"/>
  <c r="V5232" i="5" s="1"/>
  <c r="M5233" i="5"/>
  <c r="V5233" i="5" s="1"/>
  <c r="M5234" i="5"/>
  <c r="V5234" i="5" s="1"/>
  <c r="M5235" i="5"/>
  <c r="V5235" i="5" s="1"/>
  <c r="M5236" i="5"/>
  <c r="V5236" i="5" s="1"/>
  <c r="M5237" i="5"/>
  <c r="V5237" i="5" s="1"/>
  <c r="M5238" i="5"/>
  <c r="V5238" i="5" s="1"/>
  <c r="M5239" i="5"/>
  <c r="V5239" i="5" s="1"/>
  <c r="M5240" i="5"/>
  <c r="V5240" i="5" s="1"/>
  <c r="M5241" i="5"/>
  <c r="V5241" i="5" s="1"/>
  <c r="M5242" i="5"/>
  <c r="V5242" i="5" s="1"/>
  <c r="M5243" i="5"/>
  <c r="V5243" i="5" s="1"/>
  <c r="M5244" i="5"/>
  <c r="V5244" i="5" s="1"/>
  <c r="M5245" i="5"/>
  <c r="V5245" i="5" s="1"/>
  <c r="M5246" i="5"/>
  <c r="V5246" i="5" s="1"/>
  <c r="M5247" i="5"/>
  <c r="V5247" i="5" s="1"/>
  <c r="M5248" i="5"/>
  <c r="V5248" i="5" s="1"/>
  <c r="M5249" i="5"/>
  <c r="V5249" i="5" s="1"/>
  <c r="M5250" i="5"/>
  <c r="V5250" i="5" s="1"/>
  <c r="M5251" i="5"/>
  <c r="V5251" i="5" s="1"/>
  <c r="M5252" i="5"/>
  <c r="V5252" i="5" s="1"/>
  <c r="M5253" i="5"/>
  <c r="V5253" i="5" s="1"/>
  <c r="M5254" i="5"/>
  <c r="V5254" i="5" s="1"/>
  <c r="M5255" i="5"/>
  <c r="V5255" i="5" s="1"/>
  <c r="M5256" i="5"/>
  <c r="V5256" i="5" s="1"/>
  <c r="M5257" i="5"/>
  <c r="V5257" i="5" s="1"/>
  <c r="M5258" i="5"/>
  <c r="V5258" i="5" s="1"/>
  <c r="M5259" i="5"/>
  <c r="V5259" i="5" s="1"/>
  <c r="M5260" i="5"/>
  <c r="V5260" i="5" s="1"/>
  <c r="M5261" i="5"/>
  <c r="V5261" i="5" s="1"/>
  <c r="M5262" i="5"/>
  <c r="V5262" i="5" s="1"/>
  <c r="M5263" i="5"/>
  <c r="V5263" i="5" s="1"/>
  <c r="M5264" i="5"/>
  <c r="V5264" i="5" s="1"/>
  <c r="M5265" i="5"/>
  <c r="V5265" i="5" s="1"/>
  <c r="M5266" i="5"/>
  <c r="V5266" i="5" s="1"/>
  <c r="M5267" i="5"/>
  <c r="V5267" i="5" s="1"/>
  <c r="M5268" i="5"/>
  <c r="V5268" i="5" s="1"/>
  <c r="M5269" i="5"/>
  <c r="V5269" i="5" s="1"/>
  <c r="M5270" i="5"/>
  <c r="V5270" i="5" s="1"/>
  <c r="M5271" i="5"/>
  <c r="V5271" i="5" s="1"/>
  <c r="M5272" i="5"/>
  <c r="V5272" i="5" s="1"/>
  <c r="M5273" i="5"/>
  <c r="V5273" i="5" s="1"/>
  <c r="M5274" i="5"/>
  <c r="V5274" i="5" s="1"/>
  <c r="M5275" i="5"/>
  <c r="V5275" i="5" s="1"/>
  <c r="M5276" i="5"/>
  <c r="V5276" i="5" s="1"/>
  <c r="M5277" i="5"/>
  <c r="V5277" i="5" s="1"/>
  <c r="M5278" i="5"/>
  <c r="V5278" i="5" s="1"/>
  <c r="M5279" i="5"/>
  <c r="V5279" i="5" s="1"/>
  <c r="M5280" i="5"/>
  <c r="V5280" i="5" s="1"/>
  <c r="M5281" i="5"/>
  <c r="V5281" i="5" s="1"/>
  <c r="M5282" i="5"/>
  <c r="V5282" i="5" s="1"/>
  <c r="M5283" i="5"/>
  <c r="V5283" i="5" s="1"/>
  <c r="M5284" i="5"/>
  <c r="V5284" i="5" s="1"/>
  <c r="M5285" i="5"/>
  <c r="V5285" i="5" s="1"/>
  <c r="M5286" i="5"/>
  <c r="V5286" i="5" s="1"/>
  <c r="M5287" i="5"/>
  <c r="V5287" i="5" s="1"/>
  <c r="M5288" i="5"/>
  <c r="V5288" i="5" s="1"/>
  <c r="M5289" i="5"/>
  <c r="V5289" i="5" s="1"/>
  <c r="M5290" i="5"/>
  <c r="V5290" i="5" s="1"/>
  <c r="M5291" i="5"/>
  <c r="V5291" i="5" s="1"/>
  <c r="M5292" i="5"/>
  <c r="V5292" i="5" s="1"/>
  <c r="M5293" i="5"/>
  <c r="V5293" i="5" s="1"/>
  <c r="M5294" i="5"/>
  <c r="V5294" i="5" s="1"/>
  <c r="M5295" i="5"/>
  <c r="V5295" i="5" s="1"/>
  <c r="M5296" i="5"/>
  <c r="V5296" i="5" s="1"/>
  <c r="M5297" i="5"/>
  <c r="V5297" i="5" s="1"/>
  <c r="M5298" i="5"/>
  <c r="V5298" i="5" s="1"/>
  <c r="M5299" i="5"/>
  <c r="V5299" i="5" s="1"/>
  <c r="M5300" i="5"/>
  <c r="V5300" i="5" s="1"/>
  <c r="M5301" i="5"/>
  <c r="V5301" i="5" s="1"/>
  <c r="M5302" i="5"/>
  <c r="V5302" i="5" s="1"/>
  <c r="M5303" i="5"/>
  <c r="V5303" i="5" s="1"/>
  <c r="M5304" i="5"/>
  <c r="V5304" i="5" s="1"/>
  <c r="M5305" i="5"/>
  <c r="V5305" i="5" s="1"/>
  <c r="M5306" i="5"/>
  <c r="V5306" i="5" s="1"/>
  <c r="M5307" i="5"/>
  <c r="V5307" i="5" s="1"/>
  <c r="M5308" i="5"/>
  <c r="V5308" i="5" s="1"/>
  <c r="M5309" i="5"/>
  <c r="V5309" i="5" s="1"/>
  <c r="M5310" i="5"/>
  <c r="V5310" i="5" s="1"/>
  <c r="M5311" i="5"/>
  <c r="V5311" i="5" s="1"/>
  <c r="M5312" i="5"/>
  <c r="V5312" i="5" s="1"/>
  <c r="M5313" i="5"/>
  <c r="V5313" i="5" s="1"/>
  <c r="M5314" i="5"/>
  <c r="V5314" i="5" s="1"/>
  <c r="M5315" i="5"/>
  <c r="V5315" i="5" s="1"/>
  <c r="M5316" i="5"/>
  <c r="V5316" i="5" s="1"/>
  <c r="M5317" i="5"/>
  <c r="V5317" i="5" s="1"/>
  <c r="M5318" i="5"/>
  <c r="V5318" i="5" s="1"/>
  <c r="M5319" i="5"/>
  <c r="V5319" i="5" s="1"/>
  <c r="M5320" i="5"/>
  <c r="V5320" i="5" s="1"/>
  <c r="M5321" i="5"/>
  <c r="V5321" i="5" s="1"/>
  <c r="M5322" i="5"/>
  <c r="V5322" i="5" s="1"/>
  <c r="M5323" i="5"/>
  <c r="V5323" i="5" s="1"/>
  <c r="M5324" i="5"/>
  <c r="V5324" i="5" s="1"/>
  <c r="M5325" i="5"/>
  <c r="V5325" i="5" s="1"/>
  <c r="M5326" i="5"/>
  <c r="V5326" i="5" s="1"/>
  <c r="M5327" i="5"/>
  <c r="V5327" i="5" s="1"/>
  <c r="M5328" i="5"/>
  <c r="V5328" i="5" s="1"/>
  <c r="M5329" i="5"/>
  <c r="V5329" i="5" s="1"/>
  <c r="M5330" i="5"/>
  <c r="V5330" i="5" s="1"/>
  <c r="M5331" i="5"/>
  <c r="V5331" i="5" s="1"/>
  <c r="M5332" i="5"/>
  <c r="V5332" i="5" s="1"/>
  <c r="M5333" i="5"/>
  <c r="V5333" i="5" s="1"/>
  <c r="M5334" i="5"/>
  <c r="V5334" i="5" s="1"/>
  <c r="M5335" i="5"/>
  <c r="V5335" i="5" s="1"/>
  <c r="M5336" i="5"/>
  <c r="V5336" i="5" s="1"/>
  <c r="M5337" i="5"/>
  <c r="V5337" i="5" s="1"/>
  <c r="M5338" i="5"/>
  <c r="V5338" i="5" s="1"/>
  <c r="M5339" i="5"/>
  <c r="V5339" i="5" s="1"/>
  <c r="M5340" i="5"/>
  <c r="V5340" i="5" s="1"/>
  <c r="M5341" i="5"/>
  <c r="V5341" i="5" s="1"/>
  <c r="M5342" i="5"/>
  <c r="V5342" i="5" s="1"/>
  <c r="M5343" i="5"/>
  <c r="V5343" i="5" s="1"/>
  <c r="M5344" i="5"/>
  <c r="V5344" i="5" s="1"/>
  <c r="M5345" i="5"/>
  <c r="V5345" i="5" s="1"/>
  <c r="M5346" i="5"/>
  <c r="V5346" i="5" s="1"/>
  <c r="M5347" i="5"/>
  <c r="V5347" i="5" s="1"/>
  <c r="M5348" i="5"/>
  <c r="V5348" i="5" s="1"/>
  <c r="M5349" i="5"/>
  <c r="V5349" i="5" s="1"/>
  <c r="M5350" i="5"/>
  <c r="V5350" i="5" s="1"/>
  <c r="M5351" i="5"/>
  <c r="V5351" i="5" s="1"/>
  <c r="M5352" i="5"/>
  <c r="V5352" i="5" s="1"/>
  <c r="M5353" i="5"/>
  <c r="V5353" i="5" s="1"/>
  <c r="M5354" i="5"/>
  <c r="V5354" i="5" s="1"/>
  <c r="M5355" i="5"/>
  <c r="V5355" i="5" s="1"/>
  <c r="M5356" i="5"/>
  <c r="V5356" i="5" s="1"/>
  <c r="M5357" i="5"/>
  <c r="V5357" i="5" s="1"/>
  <c r="M5358" i="5"/>
  <c r="V5358" i="5" s="1"/>
  <c r="M5359" i="5"/>
  <c r="V5359" i="5" s="1"/>
  <c r="M5360" i="5"/>
  <c r="V5360" i="5" s="1"/>
  <c r="M5361" i="5"/>
  <c r="V5361" i="5" s="1"/>
  <c r="M5362" i="5"/>
  <c r="V5362" i="5" s="1"/>
  <c r="M5363" i="5"/>
  <c r="V5363" i="5" s="1"/>
  <c r="M5364" i="5"/>
  <c r="V5364" i="5" s="1"/>
  <c r="M5365" i="5"/>
  <c r="V5365" i="5" s="1"/>
  <c r="M5366" i="5"/>
  <c r="V5366" i="5" s="1"/>
  <c r="M5367" i="5"/>
  <c r="V5367" i="5" s="1"/>
  <c r="M5368" i="5"/>
  <c r="V5368" i="5" s="1"/>
  <c r="M5369" i="5"/>
  <c r="V5369" i="5" s="1"/>
  <c r="M5370" i="5"/>
  <c r="V5370" i="5" s="1"/>
  <c r="M5371" i="5"/>
  <c r="V5371" i="5" s="1"/>
  <c r="M5372" i="5"/>
  <c r="V5372" i="5" s="1"/>
  <c r="M5373" i="5"/>
  <c r="V5373" i="5" s="1"/>
  <c r="M5374" i="5"/>
  <c r="V5374" i="5" s="1"/>
  <c r="M5375" i="5"/>
  <c r="V5375" i="5" s="1"/>
  <c r="M5376" i="5"/>
  <c r="V5376" i="5" s="1"/>
  <c r="M5377" i="5"/>
  <c r="V5377" i="5" s="1"/>
  <c r="M5378" i="5"/>
  <c r="V5378" i="5" s="1"/>
  <c r="M5379" i="5"/>
  <c r="V5379" i="5" s="1"/>
  <c r="M5380" i="5"/>
  <c r="V5380" i="5" s="1"/>
  <c r="M5381" i="5"/>
  <c r="V5381" i="5" s="1"/>
  <c r="M5382" i="5"/>
  <c r="V5382" i="5" s="1"/>
  <c r="M5383" i="5"/>
  <c r="V5383" i="5" s="1"/>
  <c r="M5384" i="5"/>
  <c r="V5384" i="5" s="1"/>
  <c r="M5385" i="5"/>
  <c r="V5385" i="5" s="1"/>
  <c r="M5386" i="5"/>
  <c r="V5386" i="5" s="1"/>
  <c r="M5387" i="5"/>
  <c r="V5387" i="5" s="1"/>
  <c r="M5388" i="5"/>
  <c r="V5388" i="5" s="1"/>
  <c r="M5389" i="5"/>
  <c r="V5389" i="5" s="1"/>
  <c r="M5390" i="5"/>
  <c r="V5390" i="5" s="1"/>
  <c r="M5391" i="5"/>
  <c r="V5391" i="5" s="1"/>
  <c r="M5392" i="5"/>
  <c r="V5392" i="5" s="1"/>
  <c r="M5393" i="5"/>
  <c r="V5393" i="5" s="1"/>
  <c r="M5394" i="5"/>
  <c r="V5394" i="5" s="1"/>
  <c r="M5395" i="5"/>
  <c r="V5395" i="5" s="1"/>
  <c r="M5396" i="5"/>
  <c r="V5396" i="5" s="1"/>
  <c r="M5397" i="5"/>
  <c r="V5397" i="5" s="1"/>
  <c r="M5398" i="5"/>
  <c r="V5398" i="5" s="1"/>
  <c r="M5399" i="5"/>
  <c r="V5399" i="5" s="1"/>
  <c r="M5400" i="5"/>
  <c r="V5400" i="5" s="1"/>
  <c r="M5401" i="5"/>
  <c r="V5401" i="5" s="1"/>
  <c r="M5402" i="5"/>
  <c r="V5402" i="5" s="1"/>
  <c r="M5403" i="5"/>
  <c r="V5403" i="5" s="1"/>
  <c r="M5404" i="5"/>
  <c r="V5404" i="5" s="1"/>
  <c r="M5405" i="5"/>
  <c r="V5405" i="5" s="1"/>
  <c r="M5406" i="5"/>
  <c r="V5406" i="5" s="1"/>
  <c r="M5407" i="5"/>
  <c r="V5407" i="5" s="1"/>
  <c r="M5408" i="5"/>
  <c r="V5408" i="5" s="1"/>
  <c r="M5409" i="5"/>
  <c r="V5409" i="5" s="1"/>
  <c r="M5410" i="5"/>
  <c r="V5410" i="5" s="1"/>
  <c r="M5411" i="5"/>
  <c r="V5411" i="5" s="1"/>
  <c r="M5412" i="5"/>
  <c r="V5412" i="5" s="1"/>
  <c r="M5413" i="5"/>
  <c r="V5413" i="5" s="1"/>
  <c r="M5414" i="5"/>
  <c r="V5414" i="5" s="1"/>
  <c r="M5415" i="5"/>
  <c r="V5415" i="5" s="1"/>
  <c r="M5416" i="5"/>
  <c r="V5416" i="5" s="1"/>
  <c r="M5417" i="5"/>
  <c r="V5417" i="5" s="1"/>
  <c r="M5418" i="5"/>
  <c r="V5418" i="5" s="1"/>
  <c r="M5419" i="5"/>
  <c r="V5419" i="5" s="1"/>
  <c r="M5420" i="5"/>
  <c r="V5420" i="5" s="1"/>
  <c r="M5421" i="5"/>
  <c r="V5421" i="5" s="1"/>
  <c r="M5422" i="5"/>
  <c r="V5422" i="5" s="1"/>
  <c r="M5423" i="5"/>
  <c r="V5423" i="5" s="1"/>
  <c r="M5424" i="5"/>
  <c r="V5424" i="5" s="1"/>
  <c r="M5425" i="5"/>
  <c r="V5425" i="5" s="1"/>
  <c r="M5426" i="5"/>
  <c r="V5426" i="5" s="1"/>
  <c r="M5427" i="5"/>
  <c r="V5427" i="5" s="1"/>
  <c r="M5428" i="5"/>
  <c r="V5428" i="5" s="1"/>
  <c r="M5429" i="5"/>
  <c r="V5429" i="5" s="1"/>
  <c r="M5430" i="5"/>
  <c r="V5430" i="5" s="1"/>
  <c r="M5431" i="5"/>
  <c r="V5431" i="5" s="1"/>
  <c r="M5432" i="5"/>
  <c r="V5432" i="5" s="1"/>
  <c r="M5433" i="5"/>
  <c r="V5433" i="5" s="1"/>
  <c r="M5434" i="5"/>
  <c r="V5434" i="5" s="1"/>
  <c r="M5435" i="5"/>
  <c r="V5435" i="5" s="1"/>
  <c r="M5436" i="5"/>
  <c r="V5436" i="5" s="1"/>
  <c r="M5437" i="5"/>
  <c r="V5437" i="5" s="1"/>
  <c r="M5438" i="5"/>
  <c r="V5438" i="5" s="1"/>
  <c r="M5439" i="5"/>
  <c r="V5439" i="5" s="1"/>
  <c r="M5440" i="5"/>
  <c r="V5440" i="5" s="1"/>
  <c r="M5441" i="5"/>
  <c r="V5441" i="5" s="1"/>
  <c r="M5442" i="5"/>
  <c r="V5442" i="5" s="1"/>
  <c r="M5443" i="5"/>
  <c r="V5443" i="5" s="1"/>
  <c r="M5444" i="5"/>
  <c r="V5444" i="5" s="1"/>
  <c r="M5445" i="5"/>
  <c r="V5445" i="5" s="1"/>
  <c r="M5446" i="5"/>
  <c r="V5446" i="5" s="1"/>
  <c r="M5447" i="5"/>
  <c r="V5447" i="5" s="1"/>
  <c r="M5448" i="5"/>
  <c r="V5448" i="5" s="1"/>
  <c r="M5449" i="5"/>
  <c r="V5449" i="5" s="1"/>
  <c r="M5450" i="5"/>
  <c r="V5450" i="5" s="1"/>
  <c r="M5451" i="5"/>
  <c r="V5451" i="5" s="1"/>
  <c r="M5452" i="5"/>
  <c r="V5452" i="5" s="1"/>
  <c r="M5453" i="5"/>
  <c r="V5453" i="5" s="1"/>
  <c r="M5454" i="5"/>
  <c r="V5454" i="5" s="1"/>
  <c r="M5455" i="5"/>
  <c r="V5455" i="5" s="1"/>
  <c r="M5456" i="5"/>
  <c r="V5456" i="5" s="1"/>
  <c r="M5457" i="5"/>
  <c r="V5457" i="5" s="1"/>
  <c r="M5458" i="5"/>
  <c r="V5458" i="5" s="1"/>
  <c r="M5459" i="5"/>
  <c r="V5459" i="5" s="1"/>
  <c r="M5460" i="5"/>
  <c r="V5460" i="5" s="1"/>
  <c r="M5461" i="5"/>
  <c r="V5461" i="5" s="1"/>
  <c r="M5462" i="5"/>
  <c r="V5462" i="5" s="1"/>
  <c r="M5463" i="5"/>
  <c r="V5463" i="5" s="1"/>
  <c r="M5464" i="5"/>
  <c r="V5464" i="5" s="1"/>
  <c r="M5465" i="5"/>
  <c r="V5465" i="5" s="1"/>
  <c r="M5466" i="5"/>
  <c r="V5466" i="5" s="1"/>
  <c r="M5467" i="5"/>
  <c r="V5467" i="5" s="1"/>
  <c r="M5468" i="5"/>
  <c r="V5468" i="5" s="1"/>
  <c r="M5469" i="5"/>
  <c r="V5469" i="5" s="1"/>
  <c r="M5470" i="5"/>
  <c r="V5470" i="5" s="1"/>
  <c r="M5471" i="5"/>
  <c r="V5471" i="5" s="1"/>
  <c r="M5472" i="5"/>
  <c r="V5472" i="5" s="1"/>
  <c r="M5473" i="5"/>
  <c r="V5473" i="5" s="1"/>
  <c r="M5474" i="5"/>
  <c r="V5474" i="5" s="1"/>
  <c r="M5475" i="5"/>
  <c r="V5475" i="5" s="1"/>
  <c r="M5476" i="5"/>
  <c r="V5476" i="5" s="1"/>
  <c r="M5477" i="5"/>
  <c r="V5477" i="5" s="1"/>
  <c r="M5478" i="5"/>
  <c r="V5478" i="5" s="1"/>
  <c r="M5479" i="5"/>
  <c r="V5479" i="5" s="1"/>
  <c r="M5480" i="5"/>
  <c r="V5480" i="5" s="1"/>
  <c r="M5481" i="5"/>
  <c r="V5481" i="5" s="1"/>
  <c r="M5482" i="5"/>
  <c r="V5482" i="5" s="1"/>
  <c r="M5483" i="5"/>
  <c r="V5483" i="5" s="1"/>
  <c r="M5484" i="5"/>
  <c r="V5484" i="5" s="1"/>
  <c r="M5485" i="5"/>
  <c r="V5485" i="5" s="1"/>
  <c r="M5486" i="5"/>
  <c r="V5486" i="5" s="1"/>
  <c r="M5487" i="5"/>
  <c r="V5487" i="5" s="1"/>
  <c r="M5488" i="5"/>
  <c r="V5488" i="5" s="1"/>
  <c r="M5489" i="5"/>
  <c r="V5489" i="5" s="1"/>
  <c r="M5490" i="5"/>
  <c r="V5490" i="5" s="1"/>
  <c r="M5491" i="5"/>
  <c r="V5491" i="5" s="1"/>
  <c r="M5492" i="5"/>
  <c r="V5492" i="5" s="1"/>
  <c r="M5493" i="5"/>
  <c r="V5493" i="5" s="1"/>
  <c r="M5494" i="5"/>
  <c r="V5494" i="5" s="1"/>
  <c r="M5495" i="5"/>
  <c r="V5495" i="5" s="1"/>
  <c r="M5496" i="5"/>
  <c r="V5496" i="5" s="1"/>
  <c r="M5497" i="5"/>
  <c r="V5497" i="5" s="1"/>
  <c r="M5498" i="5"/>
  <c r="V5498" i="5" s="1"/>
  <c r="M5499" i="5"/>
  <c r="V5499" i="5" s="1"/>
  <c r="M5500" i="5"/>
  <c r="V5500" i="5" s="1"/>
  <c r="M5501" i="5"/>
  <c r="V5501" i="5" s="1"/>
  <c r="M5502" i="5"/>
  <c r="V5502" i="5" s="1"/>
  <c r="M5503" i="5"/>
  <c r="V5503" i="5" s="1"/>
  <c r="M5504" i="5"/>
  <c r="V5504" i="5" s="1"/>
  <c r="M5505" i="5"/>
  <c r="V5505" i="5" s="1"/>
  <c r="M5506" i="5"/>
  <c r="V5506" i="5" s="1"/>
  <c r="M5507" i="5"/>
  <c r="V5507" i="5" s="1"/>
  <c r="M5508" i="5"/>
  <c r="V5508" i="5" s="1"/>
  <c r="M5509" i="5"/>
  <c r="V5509" i="5" s="1"/>
  <c r="M5510" i="5"/>
  <c r="V5510" i="5" s="1"/>
  <c r="M5511" i="5"/>
  <c r="V5511" i="5" s="1"/>
  <c r="M5512" i="5"/>
  <c r="V5512" i="5" s="1"/>
  <c r="M5513" i="5"/>
  <c r="V5513" i="5" s="1"/>
  <c r="M5514" i="5"/>
  <c r="V5514" i="5" s="1"/>
  <c r="M5515" i="5"/>
  <c r="V5515" i="5" s="1"/>
  <c r="M5516" i="5"/>
  <c r="V5516" i="5" s="1"/>
  <c r="M5517" i="5"/>
  <c r="V5517" i="5" s="1"/>
  <c r="M5518" i="5"/>
  <c r="V5518" i="5" s="1"/>
  <c r="M5519" i="5"/>
  <c r="V5519" i="5" s="1"/>
  <c r="M5520" i="5"/>
  <c r="V5520" i="5" s="1"/>
  <c r="M5521" i="5"/>
  <c r="V5521" i="5" s="1"/>
  <c r="M5522" i="5"/>
  <c r="V5522" i="5" s="1"/>
  <c r="M5523" i="5"/>
  <c r="V5523" i="5" s="1"/>
  <c r="M5524" i="5"/>
  <c r="V5524" i="5" s="1"/>
  <c r="M5525" i="5"/>
  <c r="V5525" i="5" s="1"/>
  <c r="M5526" i="5"/>
  <c r="V5526" i="5" s="1"/>
  <c r="M5527" i="5"/>
  <c r="V5527" i="5" s="1"/>
  <c r="M5528" i="5"/>
  <c r="V5528" i="5" s="1"/>
  <c r="M5529" i="5"/>
  <c r="V5529" i="5" s="1"/>
  <c r="M5530" i="5"/>
  <c r="V5530" i="5" s="1"/>
  <c r="M5531" i="5"/>
  <c r="V5531" i="5" s="1"/>
  <c r="M5532" i="5"/>
  <c r="V5532" i="5" s="1"/>
  <c r="M5533" i="5"/>
  <c r="V5533" i="5" s="1"/>
  <c r="M5534" i="5"/>
  <c r="V5534" i="5" s="1"/>
  <c r="M5535" i="5"/>
  <c r="V5535" i="5" s="1"/>
  <c r="M5536" i="5"/>
  <c r="V5536" i="5" s="1"/>
  <c r="M5537" i="5"/>
  <c r="V5537" i="5" s="1"/>
  <c r="M5538" i="5"/>
  <c r="V5538" i="5" s="1"/>
  <c r="M5539" i="5"/>
  <c r="V5539" i="5" s="1"/>
  <c r="M5540" i="5"/>
  <c r="V5540" i="5" s="1"/>
  <c r="M5541" i="5"/>
  <c r="V5541" i="5" s="1"/>
  <c r="M5542" i="5"/>
  <c r="V5542" i="5" s="1"/>
  <c r="M5543" i="5"/>
  <c r="V5543" i="5" s="1"/>
  <c r="M5544" i="5"/>
  <c r="V5544" i="5" s="1"/>
  <c r="M5545" i="5"/>
  <c r="V5545" i="5" s="1"/>
  <c r="M5546" i="5"/>
  <c r="V5546" i="5" s="1"/>
  <c r="M5547" i="5"/>
  <c r="V5547" i="5" s="1"/>
  <c r="M5548" i="5"/>
  <c r="V5548" i="5" s="1"/>
  <c r="M5549" i="5"/>
  <c r="V5549" i="5" s="1"/>
  <c r="M5550" i="5"/>
  <c r="V5550" i="5" s="1"/>
  <c r="M5551" i="5"/>
  <c r="V5551" i="5" s="1"/>
  <c r="M5552" i="5"/>
  <c r="V5552" i="5" s="1"/>
  <c r="M5553" i="5"/>
  <c r="V5553" i="5" s="1"/>
  <c r="M5554" i="5"/>
  <c r="V5554" i="5" s="1"/>
  <c r="M5555" i="5"/>
  <c r="V5555" i="5" s="1"/>
  <c r="M5556" i="5"/>
  <c r="V5556" i="5" s="1"/>
  <c r="M5557" i="5"/>
  <c r="V5557" i="5" s="1"/>
  <c r="M5558" i="5"/>
  <c r="V5558" i="5" s="1"/>
  <c r="M5559" i="5"/>
  <c r="V5559" i="5" s="1"/>
  <c r="M5560" i="5"/>
  <c r="V5560" i="5" s="1"/>
  <c r="M5561" i="5"/>
  <c r="V5561" i="5" s="1"/>
  <c r="M5562" i="5"/>
  <c r="V5562" i="5" s="1"/>
  <c r="M5563" i="5"/>
  <c r="V5563" i="5" s="1"/>
  <c r="M5564" i="5"/>
  <c r="V5564" i="5" s="1"/>
  <c r="M5565" i="5"/>
  <c r="V5565" i="5" s="1"/>
  <c r="M5566" i="5"/>
  <c r="V5566" i="5" s="1"/>
  <c r="M5567" i="5"/>
  <c r="V5567" i="5" s="1"/>
  <c r="M5568" i="5"/>
  <c r="V5568" i="5" s="1"/>
  <c r="M5569" i="5"/>
  <c r="V5569" i="5" s="1"/>
  <c r="M5570" i="5"/>
  <c r="V5570" i="5" s="1"/>
  <c r="M5571" i="5"/>
  <c r="V5571" i="5" s="1"/>
  <c r="M5572" i="5"/>
  <c r="V5572" i="5" s="1"/>
  <c r="M5573" i="5"/>
  <c r="V5573" i="5" s="1"/>
  <c r="M5574" i="5"/>
  <c r="V5574" i="5" s="1"/>
  <c r="M5575" i="5"/>
  <c r="V5575" i="5" s="1"/>
  <c r="M5576" i="5"/>
  <c r="V5576" i="5" s="1"/>
  <c r="M5577" i="5"/>
  <c r="V5577" i="5" s="1"/>
  <c r="M5578" i="5"/>
  <c r="V5578" i="5" s="1"/>
  <c r="M5579" i="5"/>
  <c r="V5579" i="5" s="1"/>
  <c r="M5580" i="5"/>
  <c r="V5580" i="5" s="1"/>
  <c r="M5581" i="5"/>
  <c r="V5581" i="5" s="1"/>
  <c r="M5582" i="5"/>
  <c r="V5582" i="5" s="1"/>
  <c r="M5583" i="5"/>
  <c r="V5583" i="5" s="1"/>
  <c r="M5584" i="5"/>
  <c r="V5584" i="5" s="1"/>
  <c r="M5585" i="5"/>
  <c r="V5585" i="5" s="1"/>
  <c r="M5586" i="5"/>
  <c r="V5586" i="5" s="1"/>
  <c r="M5587" i="5"/>
  <c r="V5587" i="5" s="1"/>
  <c r="M5588" i="5"/>
  <c r="V5588" i="5" s="1"/>
  <c r="M5589" i="5"/>
  <c r="V5589" i="5" s="1"/>
  <c r="M5590" i="5"/>
  <c r="V5590" i="5" s="1"/>
  <c r="M5591" i="5"/>
  <c r="V5591" i="5" s="1"/>
  <c r="M5592" i="5"/>
  <c r="V5592" i="5" s="1"/>
  <c r="M5593" i="5"/>
  <c r="V5593" i="5" s="1"/>
  <c r="M5594" i="5"/>
  <c r="V5594" i="5" s="1"/>
  <c r="M5595" i="5"/>
  <c r="V5595" i="5" s="1"/>
  <c r="M5596" i="5"/>
  <c r="V5596" i="5" s="1"/>
  <c r="M5597" i="5"/>
  <c r="V5597" i="5" s="1"/>
  <c r="M5598" i="5"/>
  <c r="V5598" i="5" s="1"/>
  <c r="M5599" i="5"/>
  <c r="V5599" i="5" s="1"/>
  <c r="M5600" i="5"/>
  <c r="V5600" i="5" s="1"/>
  <c r="M5601" i="5"/>
  <c r="V5601" i="5" s="1"/>
  <c r="M5602" i="5"/>
  <c r="V5602" i="5" s="1"/>
  <c r="M5603" i="5"/>
  <c r="V5603" i="5" s="1"/>
  <c r="M5604" i="5"/>
  <c r="V5604" i="5" s="1"/>
  <c r="M5605" i="5"/>
  <c r="V5605" i="5" s="1"/>
  <c r="M5606" i="5"/>
  <c r="V5606" i="5" s="1"/>
  <c r="M5607" i="5"/>
  <c r="V5607" i="5" s="1"/>
  <c r="M5608" i="5"/>
  <c r="V5608" i="5" s="1"/>
  <c r="M5609" i="5"/>
  <c r="V5609" i="5" s="1"/>
  <c r="M5610" i="5"/>
  <c r="V5610" i="5" s="1"/>
  <c r="M5611" i="5"/>
  <c r="V5611" i="5" s="1"/>
  <c r="M5612" i="5"/>
  <c r="V5612" i="5" s="1"/>
  <c r="M5613" i="5"/>
  <c r="V5613" i="5" s="1"/>
  <c r="M5614" i="5"/>
  <c r="V5614" i="5" s="1"/>
  <c r="M5615" i="5"/>
  <c r="V5615" i="5" s="1"/>
  <c r="M5616" i="5"/>
  <c r="V5616" i="5" s="1"/>
  <c r="M5617" i="5"/>
  <c r="V5617" i="5" s="1"/>
  <c r="M5618" i="5"/>
  <c r="V5618" i="5" s="1"/>
  <c r="M5619" i="5"/>
  <c r="V5619" i="5" s="1"/>
  <c r="M5620" i="5"/>
  <c r="V5620" i="5" s="1"/>
  <c r="M5621" i="5"/>
  <c r="V5621" i="5" s="1"/>
  <c r="M5622" i="5"/>
  <c r="V5622" i="5" s="1"/>
  <c r="M5623" i="5"/>
  <c r="V5623" i="5" s="1"/>
  <c r="M5624" i="5"/>
  <c r="V5624" i="5" s="1"/>
  <c r="M5625" i="5"/>
  <c r="V5625" i="5" s="1"/>
  <c r="M5626" i="5"/>
  <c r="V5626" i="5" s="1"/>
  <c r="M5627" i="5"/>
  <c r="V5627" i="5" s="1"/>
  <c r="M5628" i="5"/>
  <c r="V5628" i="5" s="1"/>
  <c r="M5629" i="5"/>
  <c r="V5629" i="5" s="1"/>
  <c r="M5630" i="5"/>
  <c r="V5630" i="5" s="1"/>
  <c r="M5631" i="5"/>
  <c r="V5631" i="5" s="1"/>
  <c r="M5632" i="5"/>
  <c r="V5632" i="5" s="1"/>
  <c r="M5633" i="5"/>
  <c r="V5633" i="5" s="1"/>
  <c r="M5634" i="5"/>
  <c r="V5634" i="5" s="1"/>
  <c r="M5635" i="5"/>
  <c r="V5635" i="5" s="1"/>
  <c r="M5636" i="5"/>
  <c r="V5636" i="5" s="1"/>
  <c r="M5637" i="5"/>
  <c r="V5637" i="5" s="1"/>
  <c r="M5638" i="5"/>
  <c r="V5638" i="5" s="1"/>
  <c r="M5639" i="5"/>
  <c r="V5639" i="5" s="1"/>
  <c r="M5640" i="5"/>
  <c r="V5640" i="5" s="1"/>
  <c r="M5641" i="5"/>
  <c r="V5641" i="5" s="1"/>
  <c r="M5642" i="5"/>
  <c r="V5642" i="5" s="1"/>
  <c r="M5643" i="5"/>
  <c r="V5643" i="5" s="1"/>
  <c r="M5644" i="5"/>
  <c r="V5644" i="5" s="1"/>
  <c r="M5645" i="5"/>
  <c r="V5645" i="5" s="1"/>
  <c r="M5646" i="5"/>
  <c r="V5646" i="5" s="1"/>
  <c r="M5647" i="5"/>
  <c r="V5647" i="5" s="1"/>
  <c r="M5648" i="5"/>
  <c r="V5648" i="5" s="1"/>
  <c r="M5649" i="5"/>
  <c r="V5649" i="5" s="1"/>
  <c r="M5650" i="5"/>
  <c r="V5650" i="5" s="1"/>
  <c r="M5651" i="5"/>
  <c r="V5651" i="5" s="1"/>
  <c r="M5652" i="5"/>
  <c r="V5652" i="5" s="1"/>
  <c r="M5653" i="5"/>
  <c r="V5653" i="5" s="1"/>
  <c r="M5654" i="5"/>
  <c r="V5654" i="5" s="1"/>
  <c r="M5655" i="5"/>
  <c r="V5655" i="5" s="1"/>
  <c r="M5656" i="5"/>
  <c r="V5656" i="5" s="1"/>
  <c r="M5657" i="5"/>
  <c r="V5657" i="5" s="1"/>
  <c r="M5658" i="5"/>
  <c r="V5658" i="5" s="1"/>
  <c r="M5659" i="5"/>
  <c r="V5659" i="5" s="1"/>
  <c r="M5660" i="5"/>
  <c r="V5660" i="5" s="1"/>
  <c r="M5661" i="5"/>
  <c r="V5661" i="5" s="1"/>
  <c r="M5662" i="5"/>
  <c r="V5662" i="5" s="1"/>
  <c r="M5663" i="5"/>
  <c r="V5663" i="5" s="1"/>
  <c r="M5664" i="5"/>
  <c r="V5664" i="5" s="1"/>
  <c r="M5665" i="5"/>
  <c r="V5665" i="5" s="1"/>
  <c r="M5666" i="5"/>
  <c r="V5666" i="5" s="1"/>
  <c r="M5667" i="5"/>
  <c r="V5667" i="5" s="1"/>
  <c r="M5668" i="5"/>
  <c r="V5668" i="5" s="1"/>
  <c r="M5669" i="5"/>
  <c r="V5669" i="5" s="1"/>
  <c r="M5670" i="5"/>
  <c r="V5670" i="5" s="1"/>
  <c r="M5671" i="5"/>
  <c r="V5671" i="5" s="1"/>
  <c r="M5672" i="5"/>
  <c r="V5672" i="5" s="1"/>
  <c r="M5673" i="5"/>
  <c r="V5673" i="5" s="1"/>
  <c r="M5674" i="5"/>
  <c r="V5674" i="5" s="1"/>
  <c r="M5675" i="5"/>
  <c r="V5675" i="5" s="1"/>
  <c r="M5676" i="5"/>
  <c r="V5676" i="5" s="1"/>
  <c r="M5677" i="5"/>
  <c r="V5677" i="5" s="1"/>
  <c r="M5678" i="5"/>
  <c r="V5678" i="5" s="1"/>
  <c r="M5679" i="5"/>
  <c r="V5679" i="5" s="1"/>
  <c r="M5680" i="5"/>
  <c r="V5680" i="5" s="1"/>
  <c r="M5681" i="5"/>
  <c r="V5681" i="5" s="1"/>
  <c r="M5682" i="5"/>
  <c r="V5682" i="5" s="1"/>
  <c r="M5683" i="5"/>
  <c r="V5683" i="5" s="1"/>
  <c r="M5684" i="5"/>
  <c r="V5684" i="5" s="1"/>
  <c r="M5685" i="5"/>
  <c r="V5685" i="5" s="1"/>
  <c r="M5686" i="5"/>
  <c r="V5686" i="5" s="1"/>
  <c r="M5687" i="5"/>
  <c r="V5687" i="5" s="1"/>
  <c r="M5688" i="5"/>
  <c r="V5688" i="5" s="1"/>
  <c r="M5689" i="5"/>
  <c r="V5689" i="5" s="1"/>
  <c r="M5690" i="5"/>
  <c r="V5690" i="5" s="1"/>
  <c r="M5691" i="5"/>
  <c r="V5691" i="5" s="1"/>
  <c r="M5692" i="5"/>
  <c r="V5692" i="5" s="1"/>
  <c r="M5693" i="5"/>
  <c r="V5693" i="5" s="1"/>
  <c r="M5694" i="5"/>
  <c r="V5694" i="5" s="1"/>
  <c r="M5695" i="5"/>
  <c r="V5695" i="5" s="1"/>
  <c r="M5696" i="5"/>
  <c r="V5696" i="5" s="1"/>
  <c r="M5697" i="5"/>
  <c r="V5697" i="5" s="1"/>
  <c r="M5698" i="5"/>
  <c r="V5698" i="5" s="1"/>
  <c r="M5699" i="5"/>
  <c r="V5699" i="5" s="1"/>
  <c r="M5700" i="5"/>
  <c r="V5700" i="5" s="1"/>
  <c r="M5701" i="5"/>
  <c r="V5701" i="5" s="1"/>
  <c r="M5702" i="5"/>
  <c r="V5702" i="5" s="1"/>
  <c r="M5703" i="5"/>
  <c r="V5703" i="5" s="1"/>
  <c r="M5704" i="5"/>
  <c r="V5704" i="5" s="1"/>
  <c r="M5705" i="5"/>
  <c r="V5705" i="5" s="1"/>
  <c r="M5706" i="5"/>
  <c r="V5706" i="5" s="1"/>
  <c r="M5707" i="5"/>
  <c r="V5707" i="5" s="1"/>
  <c r="M5708" i="5"/>
  <c r="V5708" i="5" s="1"/>
  <c r="M5709" i="5"/>
  <c r="V5709" i="5" s="1"/>
  <c r="M5710" i="5"/>
  <c r="V5710" i="5" s="1"/>
  <c r="M5711" i="5"/>
  <c r="V5711" i="5" s="1"/>
  <c r="M5712" i="5"/>
  <c r="V5712" i="5" s="1"/>
  <c r="M5713" i="5"/>
  <c r="V5713" i="5" s="1"/>
  <c r="M5714" i="5"/>
  <c r="V5714" i="5" s="1"/>
  <c r="M5715" i="5"/>
  <c r="V5715" i="5" s="1"/>
  <c r="M5716" i="5"/>
  <c r="V5716" i="5" s="1"/>
  <c r="M5717" i="5"/>
  <c r="V5717" i="5" s="1"/>
  <c r="M5718" i="5"/>
  <c r="V5718" i="5" s="1"/>
  <c r="M5719" i="5"/>
  <c r="V5719" i="5" s="1"/>
  <c r="M5720" i="5"/>
  <c r="V5720" i="5" s="1"/>
  <c r="M5721" i="5"/>
  <c r="V5721" i="5" s="1"/>
  <c r="M5722" i="5"/>
  <c r="V5722" i="5" s="1"/>
  <c r="M5723" i="5"/>
  <c r="V5723" i="5" s="1"/>
  <c r="M5724" i="5"/>
  <c r="V5724" i="5" s="1"/>
  <c r="M5725" i="5"/>
  <c r="V5725" i="5" s="1"/>
  <c r="M5726" i="5"/>
  <c r="V5726" i="5" s="1"/>
  <c r="M5727" i="5"/>
  <c r="V5727" i="5" s="1"/>
  <c r="M5728" i="5"/>
  <c r="V5728" i="5" s="1"/>
  <c r="M5729" i="5"/>
  <c r="V5729" i="5" s="1"/>
  <c r="M5730" i="5"/>
  <c r="V5730" i="5" s="1"/>
  <c r="M5731" i="5"/>
  <c r="V5731" i="5" s="1"/>
  <c r="M5732" i="5"/>
  <c r="V5732" i="5" s="1"/>
  <c r="M5733" i="5"/>
  <c r="V5733" i="5" s="1"/>
  <c r="M5734" i="5"/>
  <c r="V5734" i="5" s="1"/>
  <c r="M5735" i="5"/>
  <c r="V5735" i="5" s="1"/>
  <c r="M5736" i="5"/>
  <c r="V5736" i="5" s="1"/>
  <c r="M5737" i="5"/>
  <c r="V5737" i="5" s="1"/>
  <c r="M5738" i="5"/>
  <c r="V5738" i="5" s="1"/>
  <c r="M5739" i="5"/>
  <c r="V5739" i="5" s="1"/>
  <c r="M5740" i="5"/>
  <c r="V5740" i="5" s="1"/>
  <c r="M5741" i="5"/>
  <c r="V5741" i="5" s="1"/>
  <c r="M5742" i="5"/>
  <c r="V5742" i="5" s="1"/>
  <c r="M5743" i="5"/>
  <c r="V5743" i="5" s="1"/>
  <c r="M5744" i="5"/>
  <c r="V5744" i="5" s="1"/>
  <c r="M5745" i="5"/>
  <c r="V5745" i="5" s="1"/>
  <c r="M5746" i="5"/>
  <c r="V5746" i="5" s="1"/>
  <c r="M5747" i="5"/>
  <c r="V5747" i="5" s="1"/>
  <c r="M5748" i="5"/>
  <c r="V5748" i="5" s="1"/>
  <c r="M5749" i="5"/>
  <c r="V5749" i="5" s="1"/>
  <c r="M5750" i="5"/>
  <c r="V5750" i="5" s="1"/>
  <c r="M5751" i="5"/>
  <c r="V5751" i="5" s="1"/>
  <c r="M5752" i="5"/>
  <c r="V5752" i="5" s="1"/>
  <c r="M5753" i="5"/>
  <c r="V5753" i="5" s="1"/>
  <c r="M5754" i="5"/>
  <c r="V5754" i="5" s="1"/>
  <c r="M5755" i="5"/>
  <c r="V5755" i="5" s="1"/>
  <c r="M5756" i="5"/>
  <c r="V5756" i="5" s="1"/>
  <c r="M5757" i="5"/>
  <c r="V5757" i="5" s="1"/>
  <c r="M5758" i="5"/>
  <c r="V5758" i="5" s="1"/>
  <c r="M5759" i="5"/>
  <c r="V5759" i="5" s="1"/>
  <c r="M5760" i="5"/>
  <c r="V5760" i="5" s="1"/>
  <c r="M5761" i="5"/>
  <c r="V5761" i="5" s="1"/>
  <c r="M5762" i="5"/>
  <c r="V5762" i="5" s="1"/>
  <c r="M5763" i="5"/>
  <c r="V5763" i="5" s="1"/>
  <c r="M5764" i="5"/>
  <c r="V5764" i="5" s="1"/>
  <c r="M5765" i="5"/>
  <c r="V5765" i="5" s="1"/>
  <c r="M5766" i="5"/>
  <c r="V5766" i="5" s="1"/>
  <c r="M5767" i="5"/>
  <c r="V5767" i="5" s="1"/>
  <c r="M5768" i="5"/>
  <c r="V5768" i="5" s="1"/>
  <c r="M5769" i="5"/>
  <c r="V5769" i="5" s="1"/>
  <c r="M5770" i="5"/>
  <c r="V5770" i="5" s="1"/>
  <c r="M5771" i="5"/>
  <c r="V5771" i="5" s="1"/>
  <c r="M5772" i="5"/>
  <c r="V5772" i="5" s="1"/>
  <c r="M5773" i="5"/>
  <c r="V5773" i="5" s="1"/>
  <c r="M5774" i="5"/>
  <c r="V5774" i="5" s="1"/>
  <c r="M5775" i="5"/>
  <c r="V5775" i="5" s="1"/>
  <c r="M5776" i="5"/>
  <c r="V5776" i="5" s="1"/>
  <c r="M5777" i="5"/>
  <c r="V5777" i="5" s="1"/>
  <c r="M5778" i="5"/>
  <c r="V5778" i="5" s="1"/>
  <c r="M5779" i="5"/>
  <c r="V5779" i="5" s="1"/>
  <c r="M5780" i="5"/>
  <c r="V5780" i="5" s="1"/>
  <c r="M5781" i="5"/>
  <c r="V5781" i="5" s="1"/>
  <c r="M5782" i="5"/>
  <c r="V5782" i="5" s="1"/>
  <c r="M5783" i="5"/>
  <c r="V5783" i="5" s="1"/>
  <c r="M5784" i="5"/>
  <c r="V5784" i="5" s="1"/>
  <c r="M5785" i="5"/>
  <c r="V5785" i="5" s="1"/>
  <c r="M5786" i="5"/>
  <c r="V5786" i="5" s="1"/>
  <c r="M5787" i="5"/>
  <c r="V5787" i="5" s="1"/>
  <c r="M5788" i="5"/>
  <c r="V5788" i="5" s="1"/>
  <c r="M5789" i="5"/>
  <c r="V5789" i="5" s="1"/>
  <c r="M5790" i="5"/>
  <c r="V5790" i="5" s="1"/>
  <c r="M5791" i="5"/>
  <c r="V5791" i="5" s="1"/>
  <c r="M5792" i="5"/>
  <c r="V5792" i="5" s="1"/>
  <c r="M5793" i="5"/>
  <c r="V5793" i="5" s="1"/>
  <c r="M5794" i="5"/>
  <c r="V5794" i="5" s="1"/>
  <c r="M5795" i="5"/>
  <c r="V5795" i="5" s="1"/>
  <c r="M5796" i="5"/>
  <c r="V5796" i="5" s="1"/>
  <c r="M5797" i="5"/>
  <c r="V5797" i="5" s="1"/>
  <c r="M5798" i="5"/>
  <c r="V5798" i="5" s="1"/>
  <c r="M5799" i="5"/>
  <c r="V5799" i="5" s="1"/>
  <c r="M5800" i="5"/>
  <c r="V5800" i="5" s="1"/>
  <c r="M5801" i="5"/>
  <c r="V5801" i="5" s="1"/>
  <c r="M5802" i="5"/>
  <c r="V5802" i="5" s="1"/>
  <c r="M5803" i="5"/>
  <c r="V5803" i="5" s="1"/>
  <c r="M5804" i="5"/>
  <c r="V5804" i="5" s="1"/>
  <c r="M5805" i="5"/>
  <c r="V5805" i="5" s="1"/>
  <c r="M5806" i="5"/>
  <c r="V5806" i="5" s="1"/>
  <c r="M5807" i="5"/>
  <c r="V5807" i="5" s="1"/>
  <c r="M5808" i="5"/>
  <c r="V5808" i="5" s="1"/>
  <c r="M5809" i="5"/>
  <c r="V5809" i="5" s="1"/>
  <c r="M5810" i="5"/>
  <c r="V5810" i="5" s="1"/>
  <c r="M5811" i="5"/>
  <c r="V5811" i="5" s="1"/>
  <c r="M5812" i="5"/>
  <c r="V5812" i="5" s="1"/>
  <c r="M5813" i="5"/>
  <c r="V5813" i="5" s="1"/>
  <c r="M5814" i="5"/>
  <c r="V5814" i="5" s="1"/>
  <c r="M5815" i="5"/>
  <c r="V5815" i="5" s="1"/>
  <c r="M5816" i="5"/>
  <c r="V5816" i="5" s="1"/>
  <c r="M5817" i="5"/>
  <c r="V5817" i="5" s="1"/>
  <c r="M5818" i="5"/>
  <c r="V5818" i="5" s="1"/>
  <c r="M5819" i="5"/>
  <c r="V5819" i="5" s="1"/>
  <c r="M5820" i="5"/>
  <c r="V5820" i="5" s="1"/>
  <c r="M5821" i="5"/>
  <c r="V5821" i="5" s="1"/>
  <c r="M5822" i="5"/>
  <c r="V5822" i="5" s="1"/>
  <c r="M5823" i="5"/>
  <c r="V5823" i="5" s="1"/>
  <c r="M5824" i="5"/>
  <c r="V5824" i="5" s="1"/>
  <c r="M5825" i="5"/>
  <c r="V5825" i="5" s="1"/>
  <c r="M5826" i="5"/>
  <c r="V5826" i="5" s="1"/>
  <c r="M5827" i="5"/>
  <c r="V5827" i="5" s="1"/>
  <c r="M5828" i="5"/>
  <c r="V5828" i="5" s="1"/>
  <c r="M5829" i="5"/>
  <c r="V5829" i="5" s="1"/>
  <c r="M5830" i="5"/>
  <c r="V5830" i="5" s="1"/>
  <c r="M5831" i="5"/>
  <c r="V5831" i="5" s="1"/>
  <c r="M5832" i="5"/>
  <c r="V5832" i="5" s="1"/>
  <c r="M5833" i="5"/>
  <c r="V5833" i="5" s="1"/>
  <c r="M5834" i="5"/>
  <c r="V5834" i="5" s="1"/>
  <c r="M5835" i="5"/>
  <c r="V5835" i="5" s="1"/>
  <c r="M5836" i="5"/>
  <c r="V5836" i="5" s="1"/>
  <c r="M5837" i="5"/>
  <c r="V5837" i="5" s="1"/>
  <c r="M5838" i="5"/>
  <c r="V5838" i="5" s="1"/>
  <c r="M5839" i="5"/>
  <c r="V5839" i="5" s="1"/>
  <c r="M5840" i="5"/>
  <c r="V5840" i="5" s="1"/>
  <c r="M5841" i="5"/>
  <c r="V5841" i="5" s="1"/>
  <c r="M5842" i="5"/>
  <c r="V5842" i="5" s="1"/>
  <c r="M5843" i="5"/>
  <c r="V5843" i="5" s="1"/>
  <c r="M5844" i="5"/>
  <c r="V5844" i="5" s="1"/>
  <c r="M5845" i="5"/>
  <c r="V5845" i="5" s="1"/>
  <c r="M5846" i="5"/>
  <c r="V5846" i="5" s="1"/>
  <c r="M5847" i="5"/>
  <c r="V5847" i="5" s="1"/>
  <c r="M5848" i="5"/>
  <c r="V5848" i="5" s="1"/>
  <c r="M5849" i="5"/>
  <c r="V5849" i="5" s="1"/>
  <c r="M5850" i="5"/>
  <c r="V5850" i="5" s="1"/>
  <c r="M5851" i="5"/>
  <c r="V5851" i="5" s="1"/>
  <c r="M5852" i="5"/>
  <c r="V5852" i="5" s="1"/>
  <c r="M5853" i="5"/>
  <c r="V5853" i="5" s="1"/>
  <c r="M5854" i="5"/>
  <c r="V5854" i="5" s="1"/>
  <c r="M5855" i="5"/>
  <c r="V5855" i="5" s="1"/>
  <c r="M5856" i="5"/>
  <c r="V5856" i="5" s="1"/>
  <c r="M5857" i="5"/>
  <c r="V5857" i="5" s="1"/>
  <c r="M5858" i="5"/>
  <c r="V5858" i="5" s="1"/>
  <c r="M5859" i="5"/>
  <c r="V5859" i="5" s="1"/>
  <c r="M5860" i="5"/>
  <c r="V5860" i="5" s="1"/>
  <c r="M5861" i="5"/>
  <c r="V5861" i="5" s="1"/>
  <c r="M5862" i="5"/>
  <c r="V5862" i="5" s="1"/>
  <c r="M5863" i="5"/>
  <c r="V5863" i="5" s="1"/>
  <c r="M5864" i="5"/>
  <c r="V5864" i="5" s="1"/>
  <c r="M5865" i="5"/>
  <c r="V5865" i="5" s="1"/>
  <c r="M5866" i="5"/>
  <c r="V5866" i="5" s="1"/>
  <c r="M5867" i="5"/>
  <c r="V5867" i="5" s="1"/>
  <c r="M5868" i="5"/>
  <c r="V5868" i="5" s="1"/>
  <c r="M5869" i="5"/>
  <c r="V5869" i="5" s="1"/>
  <c r="M5870" i="5"/>
  <c r="V5870" i="5" s="1"/>
  <c r="M5871" i="5"/>
  <c r="V5871" i="5" s="1"/>
  <c r="M5872" i="5"/>
  <c r="V5872" i="5" s="1"/>
  <c r="M5873" i="5"/>
  <c r="V5873" i="5" s="1"/>
  <c r="M5874" i="5"/>
  <c r="V5874" i="5" s="1"/>
  <c r="M5875" i="5"/>
  <c r="V5875" i="5" s="1"/>
  <c r="M5876" i="5"/>
  <c r="V5876" i="5" s="1"/>
  <c r="M5877" i="5"/>
  <c r="V5877" i="5" s="1"/>
  <c r="M5878" i="5"/>
  <c r="V5878" i="5" s="1"/>
  <c r="M5879" i="5"/>
  <c r="V5879" i="5" s="1"/>
  <c r="M5880" i="5"/>
  <c r="V5880" i="5" s="1"/>
  <c r="M5881" i="5"/>
  <c r="V5881" i="5" s="1"/>
  <c r="M5882" i="5"/>
  <c r="V5882" i="5" s="1"/>
  <c r="M5883" i="5"/>
  <c r="V5883" i="5" s="1"/>
  <c r="M5884" i="5"/>
  <c r="V5884" i="5" s="1"/>
  <c r="M5885" i="5"/>
  <c r="V5885" i="5" s="1"/>
  <c r="M5886" i="5"/>
  <c r="V5886" i="5" s="1"/>
  <c r="M5887" i="5"/>
  <c r="V5887" i="5" s="1"/>
  <c r="M5888" i="5"/>
  <c r="V5888" i="5" s="1"/>
  <c r="M5889" i="5"/>
  <c r="V5889" i="5" s="1"/>
  <c r="M5890" i="5"/>
  <c r="V5890" i="5" s="1"/>
  <c r="M5891" i="5"/>
  <c r="V5891" i="5" s="1"/>
  <c r="M5892" i="5"/>
  <c r="V5892" i="5" s="1"/>
  <c r="M5893" i="5"/>
  <c r="V5893" i="5" s="1"/>
  <c r="M5894" i="5"/>
  <c r="V5894" i="5" s="1"/>
  <c r="M5895" i="5"/>
  <c r="V5895" i="5" s="1"/>
  <c r="M5896" i="5"/>
  <c r="V5896" i="5" s="1"/>
  <c r="M5897" i="5"/>
  <c r="V5897" i="5" s="1"/>
  <c r="M5898" i="5"/>
  <c r="V5898" i="5" s="1"/>
  <c r="M5899" i="5"/>
  <c r="V5899" i="5" s="1"/>
  <c r="M5900" i="5"/>
  <c r="V5900" i="5" s="1"/>
  <c r="M5901" i="5"/>
  <c r="V5901" i="5" s="1"/>
  <c r="M5902" i="5"/>
  <c r="V5902" i="5" s="1"/>
  <c r="M5903" i="5"/>
  <c r="V5903" i="5" s="1"/>
  <c r="M5904" i="5"/>
  <c r="V5904" i="5" s="1"/>
  <c r="M5905" i="5"/>
  <c r="V5905" i="5" s="1"/>
  <c r="M5906" i="5"/>
  <c r="V5906" i="5" s="1"/>
  <c r="M5907" i="5"/>
  <c r="V5907" i="5" s="1"/>
  <c r="M5908" i="5"/>
  <c r="V5908" i="5" s="1"/>
  <c r="M5909" i="5"/>
  <c r="V5909" i="5" s="1"/>
  <c r="M5910" i="5"/>
  <c r="V5910" i="5" s="1"/>
  <c r="M5911" i="5"/>
  <c r="V5911" i="5" s="1"/>
  <c r="M5912" i="5"/>
  <c r="V5912" i="5" s="1"/>
  <c r="M5913" i="5"/>
  <c r="V5913" i="5" s="1"/>
  <c r="M5914" i="5"/>
  <c r="V5914" i="5" s="1"/>
  <c r="M5915" i="5"/>
  <c r="V5915" i="5" s="1"/>
  <c r="M5916" i="5"/>
  <c r="V5916" i="5" s="1"/>
  <c r="M5917" i="5"/>
  <c r="V5917" i="5" s="1"/>
  <c r="M5918" i="5"/>
  <c r="V5918" i="5" s="1"/>
  <c r="M5919" i="5"/>
  <c r="V5919" i="5" s="1"/>
  <c r="M5920" i="5"/>
  <c r="V5920" i="5" s="1"/>
  <c r="M5921" i="5"/>
  <c r="V5921" i="5" s="1"/>
  <c r="M5922" i="5"/>
  <c r="V5922" i="5" s="1"/>
  <c r="M5923" i="5"/>
  <c r="V5923" i="5" s="1"/>
  <c r="M5924" i="5"/>
  <c r="V5924" i="5" s="1"/>
  <c r="M5925" i="5"/>
  <c r="V5925" i="5" s="1"/>
  <c r="M5926" i="5"/>
  <c r="V5926" i="5" s="1"/>
  <c r="M5927" i="5"/>
  <c r="V5927" i="5" s="1"/>
  <c r="M5928" i="5"/>
  <c r="V5928" i="5" s="1"/>
  <c r="M5929" i="5"/>
  <c r="V5929" i="5" s="1"/>
  <c r="M5930" i="5"/>
  <c r="V5930" i="5" s="1"/>
  <c r="M5931" i="5"/>
  <c r="V5931" i="5" s="1"/>
  <c r="M5932" i="5"/>
  <c r="V5932" i="5" s="1"/>
  <c r="M5933" i="5"/>
  <c r="V5933" i="5" s="1"/>
  <c r="M5934" i="5"/>
  <c r="V5934" i="5" s="1"/>
  <c r="M5935" i="5"/>
  <c r="V5935" i="5" s="1"/>
  <c r="M5936" i="5"/>
  <c r="V5936" i="5" s="1"/>
  <c r="M5937" i="5"/>
  <c r="V5937" i="5" s="1"/>
  <c r="M5938" i="5"/>
  <c r="V5938" i="5" s="1"/>
  <c r="M5939" i="5"/>
  <c r="V5939" i="5" s="1"/>
  <c r="M5940" i="5"/>
  <c r="V5940" i="5" s="1"/>
  <c r="M5941" i="5"/>
  <c r="V5941" i="5" s="1"/>
  <c r="M5942" i="5"/>
  <c r="V5942" i="5" s="1"/>
  <c r="M5943" i="5"/>
  <c r="V5943" i="5" s="1"/>
  <c r="M5944" i="5"/>
  <c r="V5944" i="5" s="1"/>
  <c r="M5945" i="5"/>
  <c r="V5945" i="5" s="1"/>
  <c r="M5946" i="5"/>
  <c r="V5946" i="5" s="1"/>
  <c r="M5947" i="5"/>
  <c r="V5947" i="5" s="1"/>
  <c r="M5948" i="5"/>
  <c r="V5948" i="5" s="1"/>
  <c r="M5949" i="5"/>
  <c r="V5949" i="5" s="1"/>
  <c r="M5950" i="5"/>
  <c r="V5950" i="5" s="1"/>
  <c r="M5951" i="5"/>
  <c r="V5951" i="5" s="1"/>
  <c r="M5952" i="5"/>
  <c r="V5952" i="5" s="1"/>
  <c r="M5953" i="5"/>
  <c r="V5953" i="5" s="1"/>
  <c r="M5954" i="5"/>
  <c r="V5954" i="5" s="1"/>
  <c r="M5955" i="5"/>
  <c r="V5955" i="5" s="1"/>
  <c r="M5956" i="5"/>
  <c r="V5956" i="5" s="1"/>
  <c r="M5957" i="5"/>
  <c r="V5957" i="5" s="1"/>
  <c r="M5958" i="5"/>
  <c r="V5958" i="5" s="1"/>
  <c r="M5959" i="5"/>
  <c r="V5959" i="5" s="1"/>
  <c r="M5960" i="5"/>
  <c r="V5960" i="5" s="1"/>
  <c r="M5961" i="5"/>
  <c r="V5961" i="5" s="1"/>
  <c r="M5962" i="5"/>
  <c r="V5962" i="5" s="1"/>
  <c r="M5963" i="5"/>
  <c r="V5963" i="5" s="1"/>
  <c r="M5964" i="5"/>
  <c r="V5964" i="5" s="1"/>
  <c r="M5965" i="5"/>
  <c r="V5965" i="5" s="1"/>
  <c r="M5966" i="5"/>
  <c r="V5966" i="5" s="1"/>
  <c r="M5967" i="5"/>
  <c r="V5967" i="5" s="1"/>
  <c r="M5968" i="5"/>
  <c r="V5968" i="5" s="1"/>
  <c r="M5969" i="5"/>
  <c r="V5969" i="5" s="1"/>
  <c r="M5970" i="5"/>
  <c r="V5970" i="5" s="1"/>
  <c r="M5971" i="5"/>
  <c r="V5971" i="5" s="1"/>
  <c r="M5972" i="5"/>
  <c r="V5972" i="5" s="1"/>
  <c r="M5973" i="5"/>
  <c r="V5973" i="5" s="1"/>
  <c r="M5974" i="5"/>
  <c r="V5974" i="5" s="1"/>
  <c r="M5975" i="5"/>
  <c r="V5975" i="5" s="1"/>
  <c r="M5976" i="5"/>
  <c r="V5976" i="5" s="1"/>
  <c r="M5977" i="5"/>
  <c r="V5977" i="5" s="1"/>
  <c r="M5978" i="5"/>
  <c r="V5978" i="5" s="1"/>
  <c r="M5979" i="5"/>
  <c r="V5979" i="5" s="1"/>
  <c r="M5980" i="5"/>
  <c r="V5980" i="5" s="1"/>
  <c r="M5981" i="5"/>
  <c r="V5981" i="5" s="1"/>
  <c r="M5982" i="5"/>
  <c r="V5982" i="5" s="1"/>
  <c r="M5983" i="5"/>
  <c r="V5983" i="5" s="1"/>
  <c r="M5984" i="5"/>
  <c r="V5984" i="5" s="1"/>
  <c r="M5985" i="5"/>
  <c r="V5985" i="5" s="1"/>
  <c r="M5986" i="5"/>
  <c r="V5986" i="5" s="1"/>
  <c r="M5987" i="5"/>
  <c r="V5987" i="5" s="1"/>
  <c r="M5988" i="5"/>
  <c r="V5988" i="5" s="1"/>
  <c r="M5989" i="5"/>
  <c r="V5989" i="5" s="1"/>
  <c r="M5990" i="5"/>
  <c r="V5990" i="5" s="1"/>
  <c r="M5991" i="5"/>
  <c r="V5991" i="5" s="1"/>
  <c r="M5992" i="5"/>
  <c r="V5992" i="5" s="1"/>
  <c r="M5993" i="5"/>
  <c r="V5993" i="5" s="1"/>
  <c r="M5994" i="5"/>
  <c r="V5994" i="5" s="1"/>
  <c r="M5995" i="5"/>
  <c r="V5995" i="5" s="1"/>
  <c r="M5996" i="5"/>
  <c r="V5996" i="5" s="1"/>
  <c r="M5997" i="5"/>
  <c r="V5997" i="5" s="1"/>
  <c r="M5998" i="5"/>
  <c r="V5998" i="5" s="1"/>
  <c r="M5999" i="5"/>
  <c r="V5999" i="5" s="1"/>
  <c r="M6000" i="5"/>
  <c r="V6000" i="5" s="1"/>
  <c r="M6001" i="5"/>
  <c r="V6001" i="5" s="1"/>
  <c r="M6002" i="5"/>
  <c r="V6002" i="5" s="1"/>
  <c r="M6003" i="5"/>
  <c r="V6003" i="5" s="1"/>
  <c r="M6004" i="5"/>
  <c r="V6004" i="5" s="1"/>
  <c r="M6005" i="5"/>
  <c r="V6005" i="5" s="1"/>
  <c r="M6006" i="5"/>
  <c r="V6006" i="5" s="1"/>
  <c r="M6007" i="5"/>
  <c r="V6007" i="5" s="1"/>
  <c r="M6008" i="5"/>
  <c r="V6008" i="5" s="1"/>
  <c r="M6009" i="5"/>
  <c r="V6009" i="5" s="1"/>
  <c r="M6010" i="5"/>
  <c r="V6010" i="5" s="1"/>
  <c r="M6011" i="5"/>
  <c r="V6011" i="5" s="1"/>
  <c r="M6012" i="5"/>
  <c r="V6012" i="5" s="1"/>
  <c r="M6013" i="5"/>
  <c r="V6013" i="5" s="1"/>
  <c r="M6014" i="5"/>
  <c r="V6014" i="5" s="1"/>
  <c r="M6015" i="5"/>
  <c r="V6015" i="5" s="1"/>
  <c r="M6016" i="5"/>
  <c r="V6016" i="5" s="1"/>
  <c r="M6017" i="5"/>
  <c r="V6017" i="5" s="1"/>
  <c r="M6018" i="5"/>
  <c r="V6018" i="5" s="1"/>
  <c r="M6019" i="5"/>
  <c r="V6019" i="5" s="1"/>
  <c r="M6020" i="5"/>
  <c r="V6020" i="5" s="1"/>
  <c r="M6021" i="5"/>
  <c r="V6021" i="5" s="1"/>
  <c r="M6022" i="5"/>
  <c r="V6022" i="5" s="1"/>
  <c r="M6023" i="5"/>
  <c r="V6023" i="5" s="1"/>
  <c r="M6024" i="5"/>
  <c r="V6024" i="5" s="1"/>
  <c r="M6025" i="5"/>
  <c r="V6025" i="5" s="1"/>
  <c r="M6026" i="5"/>
  <c r="V6026" i="5" s="1"/>
  <c r="M6027" i="5"/>
  <c r="V6027" i="5" s="1"/>
  <c r="M6028" i="5"/>
  <c r="V6028" i="5" s="1"/>
  <c r="M6029" i="5"/>
  <c r="V6029" i="5" s="1"/>
  <c r="M6030" i="5"/>
  <c r="V6030" i="5" s="1"/>
  <c r="M6031" i="5"/>
  <c r="V6031" i="5" s="1"/>
  <c r="M6032" i="5"/>
  <c r="V6032" i="5" s="1"/>
  <c r="M6033" i="5"/>
  <c r="V6033" i="5" s="1"/>
  <c r="M6034" i="5"/>
  <c r="V6034" i="5" s="1"/>
  <c r="M6035" i="5"/>
  <c r="V6035" i="5" s="1"/>
  <c r="M6036" i="5"/>
  <c r="V6036" i="5" s="1"/>
  <c r="M6037" i="5"/>
  <c r="V6037" i="5" s="1"/>
  <c r="M6038" i="5"/>
  <c r="V6038" i="5" s="1"/>
  <c r="M6039" i="5"/>
  <c r="V6039" i="5" s="1"/>
  <c r="M6040" i="5"/>
  <c r="V6040" i="5" s="1"/>
  <c r="M6041" i="5"/>
  <c r="V6041" i="5" s="1"/>
  <c r="M6042" i="5"/>
  <c r="V6042" i="5" s="1"/>
  <c r="M6043" i="5"/>
  <c r="V6043" i="5" s="1"/>
  <c r="M6044" i="5"/>
  <c r="V6044" i="5" s="1"/>
  <c r="M6045" i="5"/>
  <c r="V6045" i="5" s="1"/>
  <c r="M6046" i="5"/>
  <c r="V6046" i="5" s="1"/>
  <c r="M6047" i="5"/>
  <c r="V6047" i="5" s="1"/>
  <c r="M6048" i="5"/>
  <c r="V6048" i="5" s="1"/>
  <c r="M6049" i="5"/>
  <c r="V6049" i="5" s="1"/>
  <c r="M6050" i="5"/>
  <c r="V6050" i="5" s="1"/>
  <c r="M6051" i="5"/>
  <c r="V6051" i="5" s="1"/>
  <c r="M6052" i="5"/>
  <c r="V6052" i="5" s="1"/>
  <c r="M6053" i="5"/>
  <c r="V6053" i="5" s="1"/>
  <c r="M6054" i="5"/>
  <c r="V6054" i="5" s="1"/>
  <c r="M6055" i="5"/>
  <c r="V6055" i="5" s="1"/>
  <c r="M6056" i="5"/>
  <c r="V6056" i="5" s="1"/>
  <c r="M6057" i="5"/>
  <c r="V6057" i="5" s="1"/>
  <c r="M6058" i="5"/>
  <c r="V6058" i="5" s="1"/>
  <c r="M6059" i="5"/>
  <c r="V6059" i="5" s="1"/>
  <c r="M6060" i="5"/>
  <c r="V6060" i="5" s="1"/>
  <c r="M6061" i="5"/>
  <c r="V6061" i="5" s="1"/>
  <c r="M6062" i="5"/>
  <c r="V6062" i="5" s="1"/>
  <c r="M6063" i="5"/>
  <c r="V6063" i="5" s="1"/>
  <c r="M6064" i="5"/>
  <c r="V6064" i="5" s="1"/>
  <c r="M6065" i="5"/>
  <c r="V6065" i="5" s="1"/>
  <c r="M6066" i="5"/>
  <c r="V6066" i="5" s="1"/>
  <c r="M6067" i="5"/>
  <c r="V6067" i="5" s="1"/>
  <c r="M6068" i="5"/>
  <c r="V6068" i="5" s="1"/>
  <c r="M6069" i="5"/>
  <c r="V6069" i="5" s="1"/>
  <c r="M6070" i="5"/>
  <c r="V6070" i="5" s="1"/>
  <c r="M6071" i="5"/>
  <c r="V6071" i="5" s="1"/>
  <c r="M6072" i="5"/>
  <c r="V6072" i="5" s="1"/>
  <c r="M6073" i="5"/>
  <c r="V6073" i="5" s="1"/>
  <c r="M6074" i="5"/>
  <c r="V6074" i="5" s="1"/>
  <c r="M6075" i="5"/>
  <c r="V6075" i="5" s="1"/>
  <c r="M6076" i="5"/>
  <c r="V6076" i="5" s="1"/>
  <c r="M6077" i="5"/>
  <c r="V6077" i="5" s="1"/>
  <c r="M6078" i="5"/>
  <c r="V6078" i="5" s="1"/>
  <c r="M6079" i="5"/>
  <c r="V6079" i="5" s="1"/>
  <c r="M6080" i="5"/>
  <c r="V6080" i="5" s="1"/>
  <c r="M6081" i="5"/>
  <c r="V6081" i="5" s="1"/>
  <c r="M6082" i="5"/>
  <c r="V6082" i="5" s="1"/>
  <c r="M6083" i="5"/>
  <c r="V6083" i="5" s="1"/>
  <c r="M6084" i="5"/>
  <c r="V6084" i="5" s="1"/>
  <c r="M6085" i="5"/>
  <c r="V6085" i="5" s="1"/>
  <c r="M6086" i="5"/>
  <c r="V6086" i="5" s="1"/>
  <c r="M6087" i="5"/>
  <c r="V6087" i="5" s="1"/>
  <c r="M6088" i="5"/>
  <c r="V6088" i="5" s="1"/>
  <c r="M6089" i="5"/>
  <c r="V6089" i="5" s="1"/>
  <c r="M6090" i="5"/>
  <c r="V6090" i="5" s="1"/>
  <c r="M6091" i="5"/>
  <c r="V6091" i="5" s="1"/>
  <c r="M6092" i="5"/>
  <c r="V6092" i="5" s="1"/>
  <c r="M6093" i="5"/>
  <c r="V6093" i="5" s="1"/>
  <c r="M6094" i="5"/>
  <c r="V6094" i="5" s="1"/>
  <c r="M6095" i="5"/>
  <c r="V6095" i="5" s="1"/>
  <c r="M6096" i="5"/>
  <c r="V6096" i="5" s="1"/>
  <c r="M6097" i="5"/>
  <c r="V6097" i="5" s="1"/>
  <c r="M6098" i="5"/>
  <c r="V6098" i="5" s="1"/>
  <c r="M6099" i="5"/>
  <c r="V6099" i="5" s="1"/>
  <c r="M6100" i="5"/>
  <c r="V6100" i="5" s="1"/>
  <c r="M6101" i="5"/>
  <c r="V6101" i="5" s="1"/>
  <c r="M6102" i="5"/>
  <c r="V6102" i="5" s="1"/>
  <c r="M6103" i="5"/>
  <c r="V6103" i="5" s="1"/>
  <c r="M6104" i="5"/>
  <c r="V6104" i="5" s="1"/>
  <c r="M6105" i="5"/>
  <c r="V6105" i="5" s="1"/>
  <c r="M6106" i="5"/>
  <c r="V6106" i="5" s="1"/>
  <c r="M6107" i="5"/>
  <c r="V6107" i="5" s="1"/>
  <c r="M6108" i="5"/>
  <c r="V6108" i="5" s="1"/>
  <c r="M6109" i="5"/>
  <c r="V6109" i="5" s="1"/>
  <c r="M6110" i="5"/>
  <c r="V6110" i="5" s="1"/>
  <c r="M6111" i="5"/>
  <c r="V6111" i="5" s="1"/>
  <c r="M6112" i="5"/>
  <c r="V6112" i="5" s="1"/>
  <c r="M6113" i="5"/>
  <c r="V6113" i="5" s="1"/>
  <c r="M6114" i="5"/>
  <c r="V6114" i="5" s="1"/>
  <c r="M6115" i="5"/>
  <c r="V6115" i="5" s="1"/>
  <c r="M6116" i="5"/>
  <c r="V6116" i="5" s="1"/>
  <c r="M6117" i="5"/>
  <c r="V6117" i="5" s="1"/>
  <c r="M6118" i="5"/>
  <c r="V6118" i="5" s="1"/>
  <c r="M6119" i="5"/>
  <c r="V6119" i="5" s="1"/>
  <c r="M6120" i="5"/>
  <c r="V6120" i="5" s="1"/>
  <c r="M6121" i="5"/>
  <c r="V6121" i="5" s="1"/>
  <c r="M6122" i="5"/>
  <c r="V6122" i="5" s="1"/>
  <c r="M6123" i="5"/>
  <c r="V6123" i="5" s="1"/>
  <c r="M6124" i="5"/>
  <c r="V6124" i="5" s="1"/>
  <c r="M6125" i="5"/>
  <c r="V6125" i="5" s="1"/>
  <c r="M6126" i="5"/>
  <c r="V6126" i="5" s="1"/>
  <c r="M6127" i="5"/>
  <c r="V6127" i="5" s="1"/>
  <c r="M6128" i="5"/>
  <c r="V6128" i="5" s="1"/>
  <c r="M6129" i="5"/>
  <c r="V6129" i="5" s="1"/>
  <c r="M6130" i="5"/>
  <c r="V6130" i="5" s="1"/>
  <c r="M6131" i="5"/>
  <c r="V6131" i="5" s="1"/>
  <c r="M6132" i="5"/>
  <c r="V6132" i="5" s="1"/>
  <c r="M6133" i="5"/>
  <c r="V6133" i="5" s="1"/>
  <c r="M6134" i="5"/>
  <c r="V6134" i="5" s="1"/>
  <c r="M6135" i="5"/>
  <c r="V6135" i="5" s="1"/>
  <c r="M6136" i="5"/>
  <c r="V6136" i="5" s="1"/>
  <c r="M6137" i="5"/>
  <c r="V6137" i="5" s="1"/>
  <c r="M6138" i="5"/>
  <c r="V6138" i="5" s="1"/>
  <c r="M6139" i="5"/>
  <c r="V6139" i="5" s="1"/>
  <c r="M6140" i="5"/>
  <c r="V6140" i="5" s="1"/>
  <c r="M6141" i="5"/>
  <c r="V6141" i="5" s="1"/>
  <c r="M6142" i="5"/>
  <c r="V6142" i="5" s="1"/>
  <c r="M6143" i="5"/>
  <c r="V6143" i="5" s="1"/>
  <c r="M6144" i="5"/>
  <c r="V6144" i="5" s="1"/>
  <c r="M6145" i="5"/>
  <c r="V6145" i="5" s="1"/>
  <c r="M6146" i="5"/>
  <c r="V6146" i="5" s="1"/>
  <c r="M6147" i="5"/>
  <c r="V6147" i="5" s="1"/>
  <c r="M6148" i="5"/>
  <c r="V6148" i="5" s="1"/>
  <c r="M6149" i="5"/>
  <c r="V6149" i="5" s="1"/>
  <c r="M6150" i="5"/>
  <c r="V6150" i="5" s="1"/>
  <c r="M6151" i="5"/>
  <c r="V6151" i="5" s="1"/>
  <c r="M6152" i="5"/>
  <c r="V6152" i="5" s="1"/>
  <c r="M6153" i="5"/>
  <c r="V6153" i="5" s="1"/>
  <c r="M6154" i="5"/>
  <c r="V6154" i="5" s="1"/>
  <c r="M6155" i="5"/>
  <c r="V6155" i="5" s="1"/>
  <c r="M6156" i="5"/>
  <c r="V6156" i="5" s="1"/>
  <c r="M6157" i="5"/>
  <c r="V6157" i="5" s="1"/>
  <c r="M6158" i="5"/>
  <c r="V6158" i="5" s="1"/>
  <c r="M6159" i="5"/>
  <c r="V6159" i="5" s="1"/>
  <c r="M6160" i="5"/>
  <c r="V6160" i="5" s="1"/>
  <c r="M6161" i="5"/>
  <c r="V6161" i="5" s="1"/>
  <c r="M6162" i="5"/>
  <c r="V6162" i="5" s="1"/>
  <c r="M6163" i="5"/>
  <c r="V6163" i="5" s="1"/>
  <c r="M6164" i="5"/>
  <c r="V6164" i="5" s="1"/>
  <c r="M6165" i="5"/>
  <c r="V6165" i="5" s="1"/>
  <c r="M6166" i="5"/>
  <c r="V6166" i="5" s="1"/>
  <c r="M6167" i="5"/>
  <c r="V6167" i="5" s="1"/>
  <c r="M6168" i="5"/>
  <c r="V6168" i="5" s="1"/>
  <c r="M6169" i="5"/>
  <c r="V6169" i="5" s="1"/>
  <c r="M6170" i="5"/>
  <c r="V6170" i="5" s="1"/>
  <c r="M6171" i="5"/>
  <c r="V6171" i="5" s="1"/>
  <c r="M6172" i="5"/>
  <c r="V6172" i="5" s="1"/>
  <c r="M6173" i="5"/>
  <c r="V6173" i="5" s="1"/>
  <c r="M6174" i="5"/>
  <c r="V6174" i="5" s="1"/>
  <c r="M6175" i="5"/>
  <c r="V6175" i="5" s="1"/>
  <c r="M6176" i="5"/>
  <c r="V6176" i="5" s="1"/>
  <c r="M6177" i="5"/>
  <c r="V6177" i="5" s="1"/>
  <c r="M6178" i="5"/>
  <c r="V6178" i="5" s="1"/>
  <c r="M6179" i="5"/>
  <c r="V6179" i="5" s="1"/>
  <c r="M6180" i="5"/>
  <c r="V6180" i="5" s="1"/>
  <c r="M6181" i="5"/>
  <c r="V6181" i="5" s="1"/>
  <c r="M6182" i="5"/>
  <c r="V6182" i="5" s="1"/>
  <c r="M6183" i="5"/>
  <c r="V6183" i="5" s="1"/>
  <c r="M6184" i="5"/>
  <c r="V6184" i="5" s="1"/>
  <c r="M6185" i="5"/>
  <c r="V6185" i="5" s="1"/>
  <c r="M6186" i="5"/>
  <c r="V6186" i="5" s="1"/>
  <c r="M6187" i="5"/>
  <c r="V6187" i="5" s="1"/>
  <c r="M6188" i="5"/>
  <c r="V6188" i="5" s="1"/>
  <c r="M6189" i="5"/>
  <c r="V6189" i="5" s="1"/>
  <c r="M6190" i="5"/>
  <c r="V6190" i="5" s="1"/>
  <c r="M6191" i="5"/>
  <c r="V6191" i="5" s="1"/>
  <c r="M6192" i="5"/>
  <c r="V6192" i="5" s="1"/>
  <c r="M6193" i="5"/>
  <c r="V6193" i="5" s="1"/>
  <c r="M6194" i="5"/>
  <c r="V6194" i="5" s="1"/>
  <c r="M6195" i="5"/>
  <c r="V6195" i="5" s="1"/>
  <c r="M6196" i="5"/>
  <c r="V6196" i="5" s="1"/>
  <c r="M6197" i="5"/>
  <c r="V6197" i="5" s="1"/>
  <c r="M6198" i="5"/>
  <c r="V6198" i="5" s="1"/>
  <c r="M6199" i="5"/>
  <c r="V6199" i="5" s="1"/>
  <c r="M6200" i="5"/>
  <c r="V6200" i="5" s="1"/>
  <c r="M6201" i="5"/>
  <c r="V6201" i="5" s="1"/>
  <c r="M6202" i="5"/>
  <c r="V6202" i="5" s="1"/>
  <c r="M6203" i="5"/>
  <c r="V6203" i="5" s="1"/>
  <c r="M6204" i="5"/>
  <c r="V6204" i="5" s="1"/>
  <c r="M6205" i="5"/>
  <c r="V6205" i="5" s="1"/>
  <c r="M6206" i="5"/>
  <c r="V6206" i="5" s="1"/>
  <c r="M6207" i="5"/>
  <c r="V6207" i="5" s="1"/>
  <c r="M6208" i="5"/>
  <c r="V6208" i="5" s="1"/>
  <c r="M6209" i="5"/>
  <c r="V6209" i="5" s="1"/>
  <c r="M6210" i="5"/>
  <c r="V6210" i="5" s="1"/>
  <c r="M6211" i="5"/>
  <c r="V6211" i="5" s="1"/>
  <c r="M6212" i="5"/>
  <c r="V6212" i="5" s="1"/>
  <c r="M6213" i="5"/>
  <c r="V6213" i="5" s="1"/>
  <c r="M6214" i="5"/>
  <c r="V6214" i="5" s="1"/>
  <c r="M6215" i="5"/>
  <c r="V6215" i="5" s="1"/>
  <c r="M6216" i="5"/>
  <c r="V6216" i="5" s="1"/>
  <c r="M6217" i="5"/>
  <c r="V6217" i="5" s="1"/>
  <c r="M6218" i="5"/>
  <c r="V6218" i="5" s="1"/>
  <c r="M6219" i="5"/>
  <c r="V6219" i="5" s="1"/>
  <c r="M6220" i="5"/>
  <c r="V6220" i="5" s="1"/>
  <c r="M6221" i="5"/>
  <c r="V6221" i="5" s="1"/>
  <c r="M6222" i="5"/>
  <c r="V6222" i="5" s="1"/>
  <c r="M6223" i="5"/>
  <c r="V6223" i="5" s="1"/>
  <c r="M6224" i="5"/>
  <c r="V6224" i="5" s="1"/>
  <c r="M6225" i="5"/>
  <c r="V6225" i="5" s="1"/>
  <c r="M6226" i="5"/>
  <c r="V6226" i="5" s="1"/>
  <c r="M6227" i="5"/>
  <c r="V6227" i="5" s="1"/>
  <c r="M6228" i="5"/>
  <c r="V6228" i="5" s="1"/>
  <c r="M6229" i="5"/>
  <c r="V6229" i="5" s="1"/>
  <c r="M6230" i="5"/>
  <c r="V6230" i="5" s="1"/>
  <c r="M6231" i="5"/>
  <c r="V6231" i="5" s="1"/>
  <c r="M6232" i="5"/>
  <c r="V6232" i="5" s="1"/>
  <c r="M6233" i="5"/>
  <c r="V6233" i="5" s="1"/>
  <c r="M6234" i="5"/>
  <c r="V6234" i="5" s="1"/>
  <c r="M6235" i="5"/>
  <c r="V6235" i="5" s="1"/>
  <c r="M6236" i="5"/>
  <c r="V6236" i="5" s="1"/>
  <c r="M6237" i="5"/>
  <c r="V6237" i="5" s="1"/>
  <c r="M6238" i="5"/>
  <c r="V6238" i="5" s="1"/>
  <c r="M6239" i="5"/>
  <c r="V6239" i="5" s="1"/>
  <c r="M6240" i="5"/>
  <c r="V6240" i="5" s="1"/>
  <c r="M6241" i="5"/>
  <c r="V6241" i="5" s="1"/>
  <c r="M6242" i="5"/>
  <c r="V6242" i="5" s="1"/>
  <c r="M6243" i="5"/>
  <c r="V6243" i="5" s="1"/>
  <c r="M6244" i="5"/>
  <c r="V6244" i="5" s="1"/>
  <c r="M6245" i="5"/>
  <c r="V6245" i="5" s="1"/>
  <c r="M6246" i="5"/>
  <c r="V6246" i="5" s="1"/>
  <c r="M6247" i="5"/>
  <c r="V6247" i="5" s="1"/>
  <c r="M6248" i="5"/>
  <c r="V6248" i="5" s="1"/>
  <c r="M6249" i="5"/>
  <c r="V6249" i="5" s="1"/>
  <c r="M6250" i="5"/>
  <c r="V6250" i="5" s="1"/>
  <c r="M6251" i="5"/>
  <c r="V6251" i="5" s="1"/>
  <c r="M6252" i="5"/>
  <c r="V6252" i="5" s="1"/>
  <c r="M6253" i="5"/>
  <c r="V6253" i="5" s="1"/>
  <c r="M6254" i="5"/>
  <c r="V6254" i="5" s="1"/>
  <c r="M6255" i="5"/>
  <c r="V6255" i="5" s="1"/>
  <c r="M6256" i="5"/>
  <c r="V6256" i="5" s="1"/>
  <c r="M6257" i="5"/>
  <c r="V6257" i="5" s="1"/>
  <c r="M6258" i="5"/>
  <c r="V6258" i="5" s="1"/>
  <c r="M6259" i="5"/>
  <c r="V6259" i="5" s="1"/>
  <c r="M6260" i="5"/>
  <c r="V6260" i="5" s="1"/>
  <c r="M6261" i="5"/>
  <c r="V6261" i="5" s="1"/>
  <c r="M6262" i="5"/>
  <c r="V6262" i="5" s="1"/>
  <c r="M6263" i="5"/>
  <c r="V6263" i="5" s="1"/>
  <c r="M6264" i="5"/>
  <c r="V6264" i="5" s="1"/>
  <c r="M6265" i="5"/>
  <c r="V6265" i="5" s="1"/>
  <c r="M6266" i="5"/>
  <c r="V6266" i="5" s="1"/>
  <c r="M6267" i="5"/>
  <c r="V6267" i="5" s="1"/>
  <c r="M6268" i="5"/>
  <c r="V6268" i="5" s="1"/>
  <c r="M6269" i="5"/>
  <c r="V6269" i="5" s="1"/>
  <c r="M6270" i="5"/>
  <c r="V6270" i="5" s="1"/>
  <c r="M6271" i="5"/>
  <c r="V6271" i="5" s="1"/>
  <c r="M6272" i="5"/>
  <c r="V6272" i="5" s="1"/>
  <c r="M6273" i="5"/>
  <c r="V6273" i="5" s="1"/>
  <c r="M6274" i="5"/>
  <c r="V6274" i="5" s="1"/>
  <c r="M6275" i="5"/>
  <c r="V6275" i="5" s="1"/>
  <c r="M6276" i="5"/>
  <c r="V6276" i="5" s="1"/>
  <c r="M6277" i="5"/>
  <c r="V6277" i="5" s="1"/>
  <c r="M6278" i="5"/>
  <c r="V6278" i="5" s="1"/>
  <c r="M6279" i="5"/>
  <c r="V6279" i="5" s="1"/>
  <c r="M6280" i="5"/>
  <c r="V6280" i="5" s="1"/>
  <c r="M6281" i="5"/>
  <c r="V6281" i="5" s="1"/>
  <c r="M6282" i="5"/>
  <c r="V6282" i="5" s="1"/>
  <c r="M6283" i="5"/>
  <c r="V6283" i="5" s="1"/>
  <c r="M6284" i="5"/>
  <c r="V6284" i="5" s="1"/>
  <c r="M6285" i="5"/>
  <c r="V6285" i="5" s="1"/>
  <c r="M6286" i="5"/>
  <c r="V6286" i="5" s="1"/>
  <c r="M6287" i="5"/>
  <c r="V6287" i="5" s="1"/>
  <c r="M6288" i="5"/>
  <c r="V6288" i="5" s="1"/>
  <c r="M6289" i="5"/>
  <c r="V6289" i="5" s="1"/>
  <c r="M6290" i="5"/>
  <c r="V6290" i="5" s="1"/>
  <c r="M6291" i="5"/>
  <c r="V6291" i="5" s="1"/>
  <c r="M6292" i="5"/>
  <c r="V6292" i="5" s="1"/>
  <c r="M6293" i="5"/>
  <c r="V6293" i="5" s="1"/>
  <c r="M6294" i="5"/>
  <c r="V6294" i="5" s="1"/>
  <c r="M6295" i="5"/>
  <c r="V6295" i="5" s="1"/>
  <c r="M6296" i="5"/>
  <c r="V6296" i="5" s="1"/>
  <c r="M6297" i="5"/>
  <c r="V6297" i="5" s="1"/>
  <c r="M6298" i="5"/>
  <c r="V6298" i="5" s="1"/>
  <c r="M6299" i="5"/>
  <c r="V6299" i="5" s="1"/>
  <c r="M6300" i="5"/>
  <c r="V6300" i="5" s="1"/>
  <c r="M6301" i="5"/>
  <c r="V6301" i="5" s="1"/>
  <c r="M6302" i="5"/>
  <c r="V6302" i="5" s="1"/>
  <c r="M6303" i="5"/>
  <c r="V6303" i="5" s="1"/>
  <c r="M6304" i="5"/>
  <c r="V6304" i="5" s="1"/>
  <c r="M6305" i="5"/>
  <c r="V6305" i="5" s="1"/>
  <c r="M6306" i="5"/>
  <c r="V6306" i="5" s="1"/>
  <c r="M6307" i="5"/>
  <c r="V6307" i="5" s="1"/>
  <c r="M6308" i="5"/>
  <c r="V6308" i="5" s="1"/>
  <c r="M6309" i="5"/>
  <c r="V6309" i="5" s="1"/>
  <c r="M6310" i="5"/>
  <c r="V6310" i="5" s="1"/>
  <c r="M6311" i="5"/>
  <c r="V6311" i="5" s="1"/>
  <c r="M6312" i="5"/>
  <c r="V6312" i="5" s="1"/>
  <c r="M6313" i="5"/>
  <c r="V6313" i="5" s="1"/>
  <c r="M6314" i="5"/>
  <c r="V6314" i="5" s="1"/>
  <c r="M6315" i="5"/>
  <c r="V6315" i="5" s="1"/>
  <c r="M6316" i="5"/>
  <c r="V6316" i="5" s="1"/>
  <c r="M6317" i="5"/>
  <c r="V6317" i="5" s="1"/>
  <c r="M6318" i="5"/>
  <c r="V6318" i="5" s="1"/>
  <c r="M6319" i="5"/>
  <c r="V6319" i="5" s="1"/>
  <c r="M6320" i="5"/>
  <c r="V6320" i="5" s="1"/>
  <c r="M6321" i="5"/>
  <c r="V6321" i="5" s="1"/>
  <c r="M6322" i="5"/>
  <c r="V6322" i="5" s="1"/>
  <c r="M6323" i="5"/>
  <c r="V6323" i="5" s="1"/>
  <c r="M6324" i="5"/>
  <c r="V6324" i="5" s="1"/>
  <c r="M6325" i="5"/>
  <c r="V6325" i="5" s="1"/>
  <c r="M6326" i="5"/>
  <c r="V6326" i="5" s="1"/>
  <c r="M6327" i="5"/>
  <c r="V6327" i="5" s="1"/>
  <c r="M6328" i="5"/>
  <c r="V6328" i="5" s="1"/>
  <c r="M6329" i="5"/>
  <c r="V6329" i="5" s="1"/>
  <c r="M6330" i="5"/>
  <c r="V6330" i="5" s="1"/>
  <c r="M6331" i="5"/>
  <c r="V6331" i="5" s="1"/>
  <c r="M6332" i="5"/>
  <c r="V6332" i="5" s="1"/>
  <c r="M6333" i="5"/>
  <c r="V6333" i="5" s="1"/>
  <c r="M6334" i="5"/>
  <c r="V6334" i="5" s="1"/>
  <c r="M6335" i="5"/>
  <c r="V6335" i="5" s="1"/>
  <c r="M6336" i="5"/>
  <c r="V6336" i="5" s="1"/>
  <c r="M6337" i="5"/>
  <c r="V6337" i="5" s="1"/>
  <c r="M6338" i="5"/>
  <c r="V6338" i="5" s="1"/>
  <c r="M6339" i="5"/>
  <c r="V6339" i="5" s="1"/>
  <c r="M6340" i="5"/>
  <c r="V6340" i="5" s="1"/>
  <c r="M6341" i="5"/>
  <c r="V6341" i="5" s="1"/>
  <c r="M6342" i="5"/>
  <c r="V6342" i="5" s="1"/>
  <c r="M6343" i="5"/>
  <c r="V6343" i="5" s="1"/>
  <c r="M6344" i="5"/>
  <c r="V6344" i="5" s="1"/>
  <c r="M6345" i="5"/>
  <c r="V6345" i="5" s="1"/>
  <c r="M6346" i="5"/>
  <c r="V6346" i="5" s="1"/>
  <c r="M6347" i="5"/>
  <c r="V6347" i="5" s="1"/>
  <c r="M6348" i="5"/>
  <c r="V6348" i="5" s="1"/>
  <c r="M6349" i="5"/>
  <c r="V6349" i="5" s="1"/>
  <c r="M6350" i="5"/>
  <c r="V6350" i="5" s="1"/>
  <c r="M6351" i="5"/>
  <c r="V6351" i="5" s="1"/>
  <c r="M6352" i="5"/>
  <c r="V6352" i="5" s="1"/>
  <c r="M6353" i="5"/>
  <c r="V6353" i="5" s="1"/>
  <c r="M6354" i="5"/>
  <c r="V6354" i="5" s="1"/>
  <c r="M6355" i="5"/>
  <c r="V6355" i="5" s="1"/>
  <c r="M6356" i="5"/>
  <c r="V6356" i="5" s="1"/>
  <c r="M6357" i="5"/>
  <c r="V6357" i="5" s="1"/>
  <c r="M6358" i="5"/>
  <c r="V6358" i="5" s="1"/>
  <c r="M6359" i="5"/>
  <c r="V6359" i="5" s="1"/>
  <c r="M6360" i="5"/>
  <c r="V6360" i="5" s="1"/>
  <c r="M6361" i="5"/>
  <c r="V6361" i="5" s="1"/>
  <c r="M6362" i="5"/>
  <c r="V6362" i="5" s="1"/>
  <c r="M6363" i="5"/>
  <c r="V6363" i="5" s="1"/>
  <c r="M6364" i="5"/>
  <c r="V6364" i="5" s="1"/>
  <c r="M6365" i="5"/>
  <c r="V6365" i="5" s="1"/>
  <c r="M6366" i="5"/>
  <c r="V6366" i="5" s="1"/>
  <c r="M6367" i="5"/>
  <c r="V6367" i="5" s="1"/>
  <c r="M6368" i="5"/>
  <c r="V6368" i="5" s="1"/>
  <c r="M6369" i="5"/>
  <c r="V6369" i="5" s="1"/>
  <c r="M6370" i="5"/>
  <c r="V6370" i="5" s="1"/>
  <c r="M6371" i="5"/>
  <c r="V6371" i="5" s="1"/>
  <c r="M6372" i="5"/>
  <c r="V6372" i="5" s="1"/>
  <c r="M6373" i="5"/>
  <c r="V6373" i="5" s="1"/>
  <c r="M6374" i="5"/>
  <c r="V6374" i="5" s="1"/>
  <c r="M6375" i="5"/>
  <c r="V6375" i="5" s="1"/>
  <c r="M6376" i="5"/>
  <c r="V6376" i="5" s="1"/>
  <c r="M6377" i="5"/>
  <c r="V6377" i="5" s="1"/>
  <c r="M6378" i="5"/>
  <c r="V6378" i="5" s="1"/>
  <c r="M6379" i="5"/>
  <c r="V6379" i="5" s="1"/>
  <c r="M6380" i="5"/>
  <c r="V6380" i="5" s="1"/>
  <c r="M6381" i="5"/>
  <c r="V6381" i="5" s="1"/>
  <c r="M6382" i="5"/>
  <c r="V6382" i="5" s="1"/>
  <c r="M6383" i="5"/>
  <c r="V6383" i="5" s="1"/>
  <c r="M6384" i="5"/>
  <c r="V6384" i="5" s="1"/>
  <c r="M6385" i="5"/>
  <c r="V6385" i="5" s="1"/>
  <c r="M6386" i="5"/>
  <c r="V6386" i="5" s="1"/>
  <c r="M6387" i="5"/>
  <c r="V6387" i="5" s="1"/>
  <c r="M6388" i="5"/>
  <c r="V6388" i="5" s="1"/>
  <c r="M6389" i="5"/>
  <c r="V6389" i="5" s="1"/>
  <c r="M6390" i="5"/>
  <c r="V6390" i="5" s="1"/>
  <c r="M6391" i="5"/>
  <c r="V6391" i="5" s="1"/>
  <c r="M6392" i="5"/>
  <c r="V6392" i="5" s="1"/>
  <c r="M6393" i="5"/>
  <c r="V6393" i="5" s="1"/>
  <c r="M6394" i="5"/>
  <c r="V6394" i="5" s="1"/>
  <c r="M6395" i="5"/>
  <c r="V6395" i="5" s="1"/>
  <c r="M6396" i="5"/>
  <c r="V6396" i="5" s="1"/>
  <c r="M6397" i="5"/>
  <c r="V6397" i="5" s="1"/>
  <c r="M6398" i="5"/>
  <c r="V6398" i="5" s="1"/>
  <c r="M6399" i="5"/>
  <c r="V6399" i="5" s="1"/>
  <c r="M6400" i="5"/>
  <c r="V6400" i="5" s="1"/>
  <c r="M6401" i="5"/>
  <c r="V6401" i="5" s="1"/>
  <c r="M6402" i="5"/>
  <c r="V6402" i="5" s="1"/>
  <c r="M6403" i="5"/>
  <c r="V6403" i="5" s="1"/>
  <c r="M6404" i="5"/>
  <c r="V6404" i="5" s="1"/>
  <c r="M6405" i="5"/>
  <c r="V6405" i="5" s="1"/>
  <c r="M6406" i="5"/>
  <c r="V6406" i="5" s="1"/>
  <c r="M6407" i="5"/>
  <c r="V6407" i="5" s="1"/>
  <c r="M6408" i="5"/>
  <c r="V6408" i="5" s="1"/>
  <c r="M6409" i="5"/>
  <c r="V6409" i="5" s="1"/>
  <c r="M6410" i="5"/>
  <c r="V6410" i="5" s="1"/>
  <c r="M6411" i="5"/>
  <c r="V6411" i="5" s="1"/>
  <c r="M6412" i="5"/>
  <c r="V6412" i="5" s="1"/>
  <c r="M6413" i="5"/>
  <c r="V6413" i="5" s="1"/>
  <c r="M6414" i="5"/>
  <c r="V6414" i="5" s="1"/>
  <c r="M6415" i="5"/>
  <c r="V6415" i="5" s="1"/>
  <c r="M6416" i="5"/>
  <c r="V6416" i="5" s="1"/>
  <c r="M6417" i="5"/>
  <c r="V6417" i="5" s="1"/>
  <c r="M6418" i="5"/>
  <c r="V6418" i="5" s="1"/>
  <c r="M6419" i="5"/>
  <c r="V6419" i="5" s="1"/>
  <c r="M6420" i="5"/>
  <c r="V6420" i="5" s="1"/>
  <c r="M6421" i="5"/>
  <c r="V6421" i="5" s="1"/>
  <c r="M6422" i="5"/>
  <c r="V6422" i="5" s="1"/>
  <c r="M6423" i="5"/>
  <c r="V6423" i="5" s="1"/>
  <c r="M6424" i="5"/>
  <c r="V6424" i="5" s="1"/>
  <c r="M6425" i="5"/>
  <c r="V6425" i="5" s="1"/>
  <c r="M6426" i="5"/>
  <c r="V6426" i="5" s="1"/>
  <c r="M6427" i="5"/>
  <c r="V6427" i="5" s="1"/>
  <c r="M6428" i="5"/>
  <c r="V6428" i="5" s="1"/>
  <c r="M6429" i="5"/>
  <c r="V6429" i="5" s="1"/>
  <c r="M6430" i="5"/>
  <c r="V6430" i="5" s="1"/>
  <c r="M6431" i="5"/>
  <c r="V6431" i="5" s="1"/>
  <c r="M6432" i="5"/>
  <c r="V6432" i="5" s="1"/>
  <c r="M6433" i="5"/>
  <c r="V6433" i="5" s="1"/>
  <c r="M6434" i="5"/>
  <c r="V6434" i="5" s="1"/>
  <c r="M6435" i="5"/>
  <c r="V6435" i="5" s="1"/>
  <c r="M6436" i="5"/>
  <c r="V6436" i="5" s="1"/>
  <c r="M6437" i="5"/>
  <c r="V6437" i="5" s="1"/>
  <c r="M6438" i="5"/>
  <c r="V6438" i="5" s="1"/>
  <c r="M6439" i="5"/>
  <c r="V6439" i="5" s="1"/>
  <c r="M6440" i="5"/>
  <c r="V6440" i="5" s="1"/>
  <c r="M6441" i="5"/>
  <c r="V6441" i="5" s="1"/>
  <c r="M6442" i="5"/>
  <c r="V6442" i="5" s="1"/>
  <c r="M6443" i="5"/>
  <c r="V6443" i="5" s="1"/>
  <c r="M6444" i="5"/>
  <c r="V6444" i="5" s="1"/>
  <c r="M6445" i="5"/>
  <c r="V6445" i="5" s="1"/>
  <c r="M6446" i="5"/>
  <c r="V6446" i="5" s="1"/>
  <c r="M6447" i="5"/>
  <c r="V6447" i="5" s="1"/>
  <c r="M6448" i="5"/>
  <c r="V6448" i="5" s="1"/>
  <c r="M6449" i="5"/>
  <c r="V6449" i="5" s="1"/>
  <c r="M6450" i="5"/>
  <c r="V6450" i="5" s="1"/>
  <c r="M6451" i="5"/>
  <c r="V6451" i="5" s="1"/>
  <c r="M6452" i="5"/>
  <c r="V6452" i="5" s="1"/>
  <c r="M6453" i="5"/>
  <c r="V6453" i="5" s="1"/>
  <c r="M6454" i="5"/>
  <c r="V6454" i="5" s="1"/>
  <c r="M6455" i="5"/>
  <c r="V6455" i="5" s="1"/>
  <c r="M6456" i="5"/>
  <c r="V6456" i="5" s="1"/>
  <c r="M6457" i="5"/>
  <c r="V6457" i="5" s="1"/>
  <c r="M6458" i="5"/>
  <c r="V6458" i="5" s="1"/>
  <c r="M6459" i="5"/>
  <c r="V6459" i="5" s="1"/>
  <c r="M6460" i="5"/>
  <c r="V6460" i="5" s="1"/>
  <c r="M6461" i="5"/>
  <c r="V6461" i="5" s="1"/>
  <c r="M6462" i="5"/>
  <c r="V6462" i="5" s="1"/>
  <c r="M6463" i="5"/>
  <c r="V6463" i="5" s="1"/>
  <c r="M6464" i="5"/>
  <c r="V6464" i="5" s="1"/>
  <c r="M6465" i="5"/>
  <c r="V6465" i="5" s="1"/>
  <c r="M6466" i="5"/>
  <c r="V6466" i="5" s="1"/>
  <c r="M6467" i="5"/>
  <c r="V6467" i="5" s="1"/>
  <c r="M6468" i="5"/>
  <c r="V6468" i="5" s="1"/>
  <c r="M6469" i="5"/>
  <c r="V6469" i="5" s="1"/>
  <c r="M6470" i="5"/>
  <c r="V6470" i="5" s="1"/>
  <c r="M6471" i="5"/>
  <c r="V6471" i="5" s="1"/>
  <c r="M6472" i="5"/>
  <c r="V6472" i="5" s="1"/>
  <c r="M6473" i="5"/>
  <c r="V6473" i="5" s="1"/>
  <c r="M6474" i="5"/>
  <c r="V6474" i="5" s="1"/>
  <c r="M6475" i="5"/>
  <c r="V6475" i="5" s="1"/>
  <c r="M6476" i="5"/>
  <c r="V6476" i="5" s="1"/>
  <c r="M6477" i="5"/>
  <c r="V6477" i="5" s="1"/>
  <c r="M6478" i="5"/>
  <c r="V6478" i="5" s="1"/>
  <c r="M6479" i="5"/>
  <c r="V6479" i="5" s="1"/>
  <c r="M6480" i="5"/>
  <c r="V6480" i="5" s="1"/>
  <c r="M6481" i="5"/>
  <c r="V6481" i="5" s="1"/>
  <c r="M6482" i="5"/>
  <c r="V6482" i="5" s="1"/>
  <c r="M6483" i="5"/>
  <c r="V6483" i="5" s="1"/>
  <c r="M6484" i="5"/>
  <c r="V6484" i="5" s="1"/>
  <c r="M6485" i="5"/>
  <c r="V6485" i="5" s="1"/>
  <c r="M6486" i="5"/>
  <c r="V6486" i="5" s="1"/>
  <c r="M6487" i="5"/>
  <c r="V6487" i="5" s="1"/>
  <c r="M6488" i="5"/>
  <c r="V6488" i="5" s="1"/>
  <c r="M6489" i="5"/>
  <c r="V6489" i="5" s="1"/>
  <c r="M6490" i="5"/>
  <c r="V6490" i="5" s="1"/>
  <c r="M6491" i="5"/>
  <c r="V6491" i="5" s="1"/>
  <c r="M6492" i="5"/>
  <c r="V6492" i="5" s="1"/>
  <c r="M6493" i="5"/>
  <c r="V6493" i="5" s="1"/>
  <c r="M6494" i="5"/>
  <c r="V6494" i="5" s="1"/>
  <c r="M6495" i="5"/>
  <c r="V6495" i="5" s="1"/>
  <c r="M6496" i="5"/>
  <c r="V6496" i="5" s="1"/>
  <c r="M6497" i="5"/>
  <c r="V6497" i="5" s="1"/>
  <c r="M6498" i="5"/>
  <c r="V6498" i="5" s="1"/>
  <c r="M6499" i="5"/>
  <c r="V6499" i="5" s="1"/>
  <c r="M6500" i="5"/>
  <c r="V6500" i="5" s="1"/>
  <c r="M6501" i="5"/>
  <c r="V6501" i="5" s="1"/>
  <c r="M6502" i="5"/>
  <c r="V6502" i="5" s="1"/>
  <c r="M6503" i="5"/>
  <c r="V6503" i="5" s="1"/>
  <c r="M6504" i="5"/>
  <c r="V6504" i="5" s="1"/>
  <c r="M6505" i="5"/>
  <c r="V6505" i="5" s="1"/>
  <c r="M6506" i="5"/>
  <c r="V6506" i="5" s="1"/>
  <c r="M6507" i="5"/>
  <c r="V6507" i="5" s="1"/>
  <c r="M6508" i="5"/>
  <c r="V6508" i="5" s="1"/>
  <c r="M6509" i="5"/>
  <c r="V6509" i="5" s="1"/>
  <c r="M6510" i="5"/>
  <c r="V6510" i="5" s="1"/>
  <c r="M6511" i="5"/>
  <c r="V6511" i="5" s="1"/>
  <c r="M6512" i="5"/>
  <c r="V6512" i="5" s="1"/>
  <c r="M6513" i="5"/>
  <c r="V6513" i="5" s="1"/>
  <c r="M6514" i="5"/>
  <c r="V6514" i="5" s="1"/>
  <c r="M6515" i="5"/>
  <c r="V6515" i="5" s="1"/>
  <c r="M6516" i="5"/>
  <c r="V6516" i="5" s="1"/>
  <c r="M6517" i="5"/>
  <c r="V6517" i="5" s="1"/>
  <c r="M6518" i="5"/>
  <c r="V6518" i="5" s="1"/>
  <c r="M6519" i="5"/>
  <c r="V6519" i="5" s="1"/>
  <c r="M6520" i="5"/>
  <c r="V6520" i="5" s="1"/>
  <c r="M6521" i="5"/>
  <c r="V6521" i="5" s="1"/>
  <c r="M6522" i="5"/>
  <c r="V6522" i="5" s="1"/>
  <c r="M6523" i="5"/>
  <c r="V6523" i="5" s="1"/>
  <c r="M6524" i="5"/>
  <c r="V6524" i="5" s="1"/>
  <c r="M6525" i="5"/>
  <c r="V6525" i="5" s="1"/>
  <c r="M6526" i="5"/>
  <c r="V6526" i="5" s="1"/>
  <c r="M6527" i="5"/>
  <c r="V6527" i="5" s="1"/>
  <c r="M6528" i="5"/>
  <c r="V6528" i="5" s="1"/>
  <c r="M6529" i="5"/>
  <c r="V6529" i="5" s="1"/>
  <c r="M6530" i="5"/>
  <c r="V6530" i="5" s="1"/>
  <c r="M6531" i="5"/>
  <c r="V6531" i="5" s="1"/>
  <c r="M6532" i="5"/>
  <c r="V6532" i="5" s="1"/>
  <c r="M6533" i="5"/>
  <c r="V6533" i="5" s="1"/>
  <c r="M6534" i="5"/>
  <c r="V6534" i="5" s="1"/>
  <c r="M6535" i="5"/>
  <c r="V6535" i="5" s="1"/>
  <c r="M6536" i="5"/>
  <c r="V6536" i="5" s="1"/>
  <c r="M6537" i="5"/>
  <c r="V6537" i="5" s="1"/>
  <c r="M6538" i="5"/>
  <c r="V6538" i="5" s="1"/>
  <c r="M6539" i="5"/>
  <c r="V6539" i="5" s="1"/>
  <c r="M6540" i="5"/>
  <c r="V6540" i="5" s="1"/>
  <c r="M6541" i="5"/>
  <c r="V6541" i="5" s="1"/>
  <c r="M6542" i="5"/>
  <c r="V6542" i="5" s="1"/>
  <c r="M6543" i="5"/>
  <c r="V6543" i="5" s="1"/>
  <c r="M6544" i="5"/>
  <c r="V6544" i="5" s="1"/>
  <c r="M6545" i="5"/>
  <c r="V6545" i="5" s="1"/>
  <c r="M6546" i="5"/>
  <c r="V6546" i="5" s="1"/>
  <c r="M6547" i="5"/>
  <c r="V6547" i="5" s="1"/>
  <c r="M6548" i="5"/>
  <c r="V6548" i="5" s="1"/>
  <c r="M6549" i="5"/>
  <c r="V6549" i="5" s="1"/>
  <c r="M6550" i="5"/>
  <c r="V6550" i="5" s="1"/>
  <c r="M6551" i="5"/>
  <c r="V6551" i="5" s="1"/>
  <c r="M6552" i="5"/>
  <c r="V6552" i="5" s="1"/>
  <c r="M6553" i="5"/>
  <c r="V6553" i="5" s="1"/>
  <c r="M6554" i="5"/>
  <c r="V6554" i="5" s="1"/>
  <c r="M6555" i="5"/>
  <c r="V6555" i="5" s="1"/>
  <c r="M6556" i="5"/>
  <c r="V6556" i="5" s="1"/>
  <c r="M6557" i="5"/>
  <c r="V6557" i="5" s="1"/>
  <c r="M6558" i="5"/>
  <c r="V6558" i="5" s="1"/>
  <c r="M6559" i="5"/>
  <c r="V6559" i="5" s="1"/>
  <c r="M6560" i="5"/>
  <c r="V6560" i="5" s="1"/>
  <c r="M6561" i="5"/>
  <c r="V6561" i="5" s="1"/>
  <c r="M6562" i="5"/>
  <c r="V6562" i="5" s="1"/>
  <c r="M6563" i="5"/>
  <c r="V6563" i="5" s="1"/>
  <c r="M6564" i="5"/>
  <c r="V6564" i="5" s="1"/>
  <c r="M6565" i="5"/>
  <c r="V6565" i="5" s="1"/>
  <c r="M6566" i="5"/>
  <c r="V6566" i="5" s="1"/>
  <c r="M6567" i="5"/>
  <c r="V6567" i="5" s="1"/>
  <c r="M6568" i="5"/>
  <c r="V6568" i="5" s="1"/>
  <c r="M6569" i="5"/>
  <c r="V6569" i="5" s="1"/>
  <c r="M6570" i="5"/>
  <c r="V6570" i="5" s="1"/>
  <c r="M6571" i="5"/>
  <c r="V6571" i="5" s="1"/>
  <c r="M6572" i="5"/>
  <c r="V6572" i="5" s="1"/>
  <c r="M6573" i="5"/>
  <c r="V6573" i="5" s="1"/>
  <c r="M6574" i="5"/>
  <c r="V6574" i="5" s="1"/>
  <c r="M6575" i="5"/>
  <c r="V6575" i="5" s="1"/>
  <c r="M6576" i="5"/>
  <c r="V6576" i="5" s="1"/>
  <c r="M6577" i="5"/>
  <c r="V6577" i="5" s="1"/>
  <c r="M6578" i="5"/>
  <c r="V6578" i="5" s="1"/>
  <c r="M6579" i="5"/>
  <c r="V6579" i="5" s="1"/>
  <c r="M6580" i="5"/>
  <c r="V6580" i="5" s="1"/>
  <c r="M6581" i="5"/>
  <c r="V6581" i="5" s="1"/>
  <c r="M6582" i="5"/>
  <c r="V6582" i="5" s="1"/>
  <c r="M6583" i="5"/>
  <c r="V6583" i="5" s="1"/>
  <c r="M6584" i="5"/>
  <c r="V6584" i="5" s="1"/>
  <c r="M6585" i="5"/>
  <c r="V6585" i="5" s="1"/>
  <c r="M6586" i="5"/>
  <c r="V6586" i="5" s="1"/>
  <c r="M6587" i="5"/>
  <c r="V6587" i="5" s="1"/>
  <c r="M6588" i="5"/>
  <c r="V6588" i="5" s="1"/>
  <c r="M6589" i="5"/>
  <c r="V6589" i="5" s="1"/>
  <c r="M6590" i="5"/>
  <c r="V6590" i="5" s="1"/>
  <c r="M6591" i="5"/>
  <c r="V6591" i="5" s="1"/>
  <c r="M6592" i="5"/>
  <c r="V6592" i="5" s="1"/>
  <c r="M6593" i="5"/>
  <c r="V6593" i="5" s="1"/>
  <c r="M6594" i="5"/>
  <c r="V6594" i="5" s="1"/>
  <c r="M6595" i="5"/>
  <c r="V6595" i="5" s="1"/>
  <c r="M6596" i="5"/>
  <c r="V6596" i="5" s="1"/>
  <c r="M6597" i="5"/>
  <c r="V6597" i="5" s="1"/>
  <c r="M6598" i="5"/>
  <c r="V6598" i="5" s="1"/>
  <c r="M6599" i="5"/>
  <c r="V6599" i="5" s="1"/>
  <c r="M6600" i="5"/>
  <c r="V6600" i="5" s="1"/>
  <c r="M6601" i="5"/>
  <c r="V6601" i="5" s="1"/>
  <c r="M6602" i="5"/>
  <c r="V6602" i="5" s="1"/>
  <c r="M6603" i="5"/>
  <c r="V6603" i="5" s="1"/>
  <c r="M6604" i="5"/>
  <c r="V6604" i="5" s="1"/>
  <c r="M6605" i="5"/>
  <c r="V6605" i="5" s="1"/>
  <c r="M6606" i="5"/>
  <c r="V6606" i="5" s="1"/>
  <c r="M6607" i="5"/>
  <c r="V6607" i="5" s="1"/>
  <c r="M6608" i="5"/>
  <c r="V6608" i="5" s="1"/>
  <c r="M6609" i="5"/>
  <c r="V6609" i="5" s="1"/>
  <c r="M6610" i="5"/>
  <c r="V6610" i="5" s="1"/>
  <c r="M6611" i="5"/>
  <c r="V6611" i="5" s="1"/>
  <c r="M6612" i="5"/>
  <c r="V6612" i="5" s="1"/>
  <c r="M6613" i="5"/>
  <c r="V6613" i="5" s="1"/>
  <c r="M6614" i="5"/>
  <c r="V6614" i="5" s="1"/>
  <c r="M6615" i="5"/>
  <c r="V6615" i="5" s="1"/>
  <c r="M6616" i="5"/>
  <c r="V6616" i="5" s="1"/>
  <c r="M6617" i="5"/>
  <c r="V6617" i="5" s="1"/>
  <c r="M6618" i="5"/>
  <c r="V6618" i="5" s="1"/>
  <c r="M6619" i="5"/>
  <c r="V6619" i="5" s="1"/>
  <c r="M6620" i="5"/>
  <c r="V6620" i="5" s="1"/>
  <c r="M6621" i="5"/>
  <c r="V6621" i="5" s="1"/>
  <c r="M6622" i="5"/>
  <c r="V6622" i="5" s="1"/>
  <c r="M6623" i="5"/>
  <c r="V6623" i="5" s="1"/>
  <c r="M6624" i="5"/>
  <c r="V6624" i="5" s="1"/>
  <c r="M6625" i="5"/>
  <c r="V6625" i="5" s="1"/>
  <c r="M6626" i="5"/>
  <c r="V6626" i="5" s="1"/>
  <c r="M6627" i="5"/>
  <c r="V6627" i="5" s="1"/>
  <c r="M6628" i="5"/>
  <c r="V6628" i="5" s="1"/>
  <c r="M6629" i="5"/>
  <c r="V6629" i="5" s="1"/>
  <c r="M6630" i="5"/>
  <c r="V6630" i="5" s="1"/>
  <c r="M6631" i="5"/>
  <c r="V6631" i="5" s="1"/>
  <c r="M6632" i="5"/>
  <c r="V6632" i="5" s="1"/>
  <c r="M6633" i="5"/>
  <c r="V6633" i="5" s="1"/>
  <c r="M6634" i="5"/>
  <c r="V6634" i="5" s="1"/>
  <c r="M6635" i="5"/>
  <c r="V6635" i="5" s="1"/>
  <c r="M6636" i="5"/>
  <c r="V6636" i="5" s="1"/>
  <c r="M6637" i="5"/>
  <c r="V6637" i="5" s="1"/>
  <c r="M6638" i="5"/>
  <c r="V6638" i="5" s="1"/>
  <c r="M6639" i="5"/>
  <c r="V6639" i="5" s="1"/>
  <c r="M6640" i="5"/>
  <c r="V6640" i="5" s="1"/>
  <c r="M6641" i="5"/>
  <c r="V6641" i="5" s="1"/>
  <c r="M6642" i="5"/>
  <c r="V6642" i="5" s="1"/>
  <c r="M6643" i="5"/>
  <c r="V6643" i="5" s="1"/>
  <c r="M6644" i="5"/>
  <c r="V6644" i="5" s="1"/>
  <c r="M6645" i="5"/>
  <c r="V6645" i="5" s="1"/>
  <c r="M6646" i="5"/>
  <c r="V6646" i="5" s="1"/>
  <c r="M6647" i="5"/>
  <c r="V6647" i="5" s="1"/>
  <c r="M6648" i="5"/>
  <c r="V6648" i="5" s="1"/>
  <c r="M6649" i="5"/>
  <c r="V6649" i="5" s="1"/>
  <c r="M6650" i="5"/>
  <c r="V6650" i="5" s="1"/>
  <c r="M6651" i="5"/>
  <c r="V6651" i="5" s="1"/>
  <c r="M6652" i="5"/>
  <c r="V6652" i="5" s="1"/>
  <c r="M6653" i="5"/>
  <c r="V6653" i="5" s="1"/>
  <c r="M6654" i="5"/>
  <c r="V6654" i="5" s="1"/>
  <c r="M6655" i="5"/>
  <c r="V6655" i="5" s="1"/>
  <c r="M6656" i="5"/>
  <c r="V6656" i="5" s="1"/>
  <c r="M6657" i="5"/>
  <c r="V6657" i="5" s="1"/>
  <c r="M6658" i="5"/>
  <c r="V6658" i="5" s="1"/>
  <c r="M6659" i="5"/>
  <c r="V6659" i="5" s="1"/>
  <c r="M6660" i="5"/>
  <c r="V6660" i="5" s="1"/>
  <c r="M6661" i="5"/>
  <c r="V6661" i="5" s="1"/>
  <c r="M6662" i="5"/>
  <c r="V6662" i="5" s="1"/>
  <c r="M6663" i="5"/>
  <c r="V6663" i="5" s="1"/>
  <c r="M6664" i="5"/>
  <c r="V6664" i="5" s="1"/>
  <c r="M6665" i="5"/>
  <c r="V6665" i="5" s="1"/>
  <c r="M6666" i="5"/>
  <c r="V6666" i="5" s="1"/>
  <c r="M6667" i="5"/>
  <c r="V6667" i="5" s="1"/>
  <c r="M6668" i="5"/>
  <c r="V6668" i="5" s="1"/>
  <c r="M6669" i="5"/>
  <c r="V6669" i="5" s="1"/>
  <c r="M6670" i="5"/>
  <c r="V6670" i="5" s="1"/>
  <c r="M6671" i="5"/>
  <c r="V6671" i="5" s="1"/>
  <c r="M6672" i="5"/>
  <c r="V6672" i="5" s="1"/>
  <c r="M6673" i="5"/>
  <c r="V6673" i="5" s="1"/>
  <c r="M6674" i="5"/>
  <c r="V6674" i="5" s="1"/>
  <c r="M6675" i="5"/>
  <c r="V6675" i="5" s="1"/>
  <c r="M6676" i="5"/>
  <c r="V6676" i="5" s="1"/>
  <c r="M6677" i="5"/>
  <c r="V6677" i="5" s="1"/>
  <c r="M6678" i="5"/>
  <c r="V6678" i="5" s="1"/>
  <c r="M6679" i="5"/>
  <c r="V6679" i="5" s="1"/>
  <c r="M6680" i="5"/>
  <c r="V6680" i="5" s="1"/>
  <c r="M6681" i="5"/>
  <c r="V6681" i="5" s="1"/>
  <c r="M6682" i="5"/>
  <c r="V6682" i="5" s="1"/>
  <c r="M6683" i="5"/>
  <c r="V6683" i="5" s="1"/>
  <c r="M6684" i="5"/>
  <c r="V6684" i="5" s="1"/>
  <c r="M6685" i="5"/>
  <c r="V6685" i="5" s="1"/>
  <c r="M6686" i="5"/>
  <c r="V6686" i="5" s="1"/>
  <c r="M6687" i="5"/>
  <c r="V6687" i="5" s="1"/>
  <c r="M6688" i="5"/>
  <c r="V6688" i="5" s="1"/>
  <c r="M6689" i="5"/>
  <c r="V6689" i="5" s="1"/>
  <c r="M6690" i="5"/>
  <c r="V6690" i="5" s="1"/>
  <c r="M6691" i="5"/>
  <c r="V6691" i="5" s="1"/>
  <c r="M6692" i="5"/>
  <c r="V6692" i="5" s="1"/>
  <c r="M6693" i="5"/>
  <c r="V6693" i="5" s="1"/>
  <c r="M6694" i="5"/>
  <c r="V6694" i="5" s="1"/>
  <c r="M6695" i="5"/>
  <c r="V6695" i="5" s="1"/>
  <c r="M6696" i="5"/>
  <c r="V6696" i="5" s="1"/>
  <c r="M6697" i="5"/>
  <c r="V6697" i="5" s="1"/>
  <c r="M6698" i="5"/>
  <c r="V6698" i="5" s="1"/>
  <c r="M6699" i="5"/>
  <c r="V6699" i="5" s="1"/>
  <c r="M6700" i="5"/>
  <c r="V6700" i="5" s="1"/>
  <c r="M6701" i="5"/>
  <c r="V6701" i="5" s="1"/>
  <c r="M6702" i="5"/>
  <c r="V6702" i="5" s="1"/>
  <c r="M6703" i="5"/>
  <c r="V6703" i="5" s="1"/>
  <c r="M6704" i="5"/>
  <c r="V6704" i="5" s="1"/>
  <c r="M6705" i="5"/>
  <c r="V6705" i="5" s="1"/>
  <c r="M6706" i="5"/>
  <c r="V6706" i="5" s="1"/>
  <c r="M6707" i="5"/>
  <c r="V6707" i="5" s="1"/>
  <c r="M6708" i="5"/>
  <c r="V6708" i="5" s="1"/>
  <c r="M6709" i="5"/>
  <c r="V6709" i="5" s="1"/>
  <c r="M6710" i="5"/>
  <c r="V6710" i="5" s="1"/>
  <c r="M6711" i="5"/>
  <c r="V6711" i="5" s="1"/>
  <c r="M6712" i="5"/>
  <c r="V6712" i="5" s="1"/>
  <c r="M6713" i="5"/>
  <c r="V6713" i="5" s="1"/>
  <c r="M6714" i="5"/>
  <c r="V6714" i="5" s="1"/>
  <c r="M6715" i="5"/>
  <c r="V6715" i="5" s="1"/>
  <c r="M6716" i="5"/>
  <c r="V6716" i="5" s="1"/>
  <c r="M6717" i="5"/>
  <c r="V6717" i="5" s="1"/>
  <c r="M6718" i="5"/>
  <c r="V6718" i="5" s="1"/>
  <c r="M6719" i="5"/>
  <c r="V6719" i="5" s="1"/>
  <c r="M6720" i="5"/>
  <c r="V6720" i="5" s="1"/>
  <c r="M6721" i="5"/>
  <c r="V6721" i="5" s="1"/>
  <c r="M6722" i="5"/>
  <c r="V6722" i="5" s="1"/>
  <c r="M6723" i="5"/>
  <c r="V6723" i="5" s="1"/>
  <c r="M6724" i="5"/>
  <c r="V6724" i="5" s="1"/>
  <c r="M6725" i="5"/>
  <c r="V6725" i="5" s="1"/>
  <c r="M6726" i="5"/>
  <c r="V6726" i="5" s="1"/>
  <c r="M6727" i="5"/>
  <c r="V6727" i="5" s="1"/>
  <c r="M6728" i="5"/>
  <c r="V6728" i="5" s="1"/>
  <c r="M6729" i="5"/>
  <c r="V6729" i="5" s="1"/>
  <c r="M6730" i="5"/>
  <c r="V6730" i="5" s="1"/>
  <c r="M6731" i="5"/>
  <c r="V6731" i="5" s="1"/>
  <c r="M6732" i="5"/>
  <c r="V6732" i="5" s="1"/>
  <c r="M6733" i="5"/>
  <c r="V6733" i="5" s="1"/>
  <c r="M6734" i="5"/>
  <c r="V6734" i="5" s="1"/>
  <c r="M6735" i="5"/>
  <c r="V6735" i="5" s="1"/>
  <c r="M6736" i="5"/>
  <c r="V6736" i="5" s="1"/>
  <c r="M6737" i="5"/>
  <c r="V6737" i="5" s="1"/>
  <c r="M6738" i="5"/>
  <c r="V6738" i="5" s="1"/>
  <c r="M6739" i="5"/>
  <c r="V6739" i="5" s="1"/>
  <c r="M6740" i="5"/>
  <c r="V6740" i="5" s="1"/>
  <c r="M6741" i="5"/>
  <c r="V6741" i="5" s="1"/>
  <c r="M6742" i="5"/>
  <c r="V6742" i="5" s="1"/>
  <c r="M6743" i="5"/>
  <c r="V6743" i="5" s="1"/>
  <c r="M6744" i="5"/>
  <c r="V6744" i="5" s="1"/>
  <c r="M6745" i="5"/>
  <c r="V6745" i="5" s="1"/>
  <c r="M6746" i="5"/>
  <c r="V6746" i="5" s="1"/>
  <c r="M6747" i="5"/>
  <c r="V6747" i="5" s="1"/>
  <c r="M6748" i="5"/>
  <c r="V6748" i="5" s="1"/>
  <c r="M6749" i="5"/>
  <c r="V6749" i="5" s="1"/>
  <c r="M6750" i="5"/>
  <c r="V6750" i="5" s="1"/>
  <c r="M6751" i="5"/>
  <c r="V6751" i="5" s="1"/>
  <c r="M6752" i="5"/>
  <c r="V6752" i="5" s="1"/>
  <c r="M6753" i="5"/>
  <c r="V6753" i="5" s="1"/>
  <c r="M6754" i="5"/>
  <c r="V6754" i="5" s="1"/>
  <c r="M6755" i="5"/>
  <c r="V6755" i="5" s="1"/>
  <c r="M6756" i="5"/>
  <c r="V6756" i="5" s="1"/>
  <c r="M6757" i="5"/>
  <c r="V6757" i="5" s="1"/>
  <c r="M6758" i="5"/>
  <c r="V6758" i="5" s="1"/>
  <c r="M6759" i="5"/>
  <c r="V6759" i="5" s="1"/>
  <c r="M6760" i="5"/>
  <c r="V6760" i="5" s="1"/>
  <c r="M6761" i="5"/>
  <c r="V6761" i="5" s="1"/>
  <c r="M6762" i="5"/>
  <c r="V6762" i="5" s="1"/>
  <c r="M6763" i="5"/>
  <c r="V6763" i="5" s="1"/>
  <c r="M6764" i="5"/>
  <c r="V6764" i="5" s="1"/>
  <c r="M6765" i="5"/>
  <c r="V6765" i="5" s="1"/>
  <c r="M6766" i="5"/>
  <c r="V6766" i="5" s="1"/>
  <c r="M6767" i="5"/>
  <c r="V6767" i="5" s="1"/>
  <c r="M6768" i="5"/>
  <c r="V6768" i="5" s="1"/>
  <c r="M6769" i="5"/>
  <c r="V6769" i="5" s="1"/>
  <c r="M6770" i="5"/>
  <c r="V6770" i="5" s="1"/>
  <c r="M6771" i="5"/>
  <c r="V6771" i="5" s="1"/>
  <c r="M6772" i="5"/>
  <c r="V6772" i="5" s="1"/>
  <c r="M6773" i="5"/>
  <c r="V6773" i="5" s="1"/>
  <c r="M6774" i="5"/>
  <c r="V6774" i="5" s="1"/>
  <c r="M6775" i="5"/>
  <c r="V6775" i="5" s="1"/>
  <c r="M6776" i="5"/>
  <c r="V6776" i="5" s="1"/>
  <c r="M6777" i="5"/>
  <c r="V6777" i="5" s="1"/>
  <c r="M6778" i="5"/>
  <c r="V6778" i="5" s="1"/>
  <c r="M6779" i="5"/>
  <c r="V6779" i="5" s="1"/>
  <c r="M6780" i="5"/>
  <c r="V6780" i="5" s="1"/>
  <c r="M6781" i="5"/>
  <c r="V6781" i="5" s="1"/>
  <c r="M6782" i="5"/>
  <c r="V6782" i="5" s="1"/>
  <c r="M6783" i="5"/>
  <c r="V6783" i="5" s="1"/>
  <c r="M6784" i="5"/>
  <c r="V6784" i="5" s="1"/>
  <c r="M6785" i="5"/>
  <c r="V6785" i="5" s="1"/>
  <c r="M6786" i="5"/>
  <c r="V6786" i="5" s="1"/>
  <c r="M6787" i="5"/>
  <c r="V6787" i="5" s="1"/>
  <c r="M6788" i="5"/>
  <c r="V6788" i="5" s="1"/>
  <c r="M6789" i="5"/>
  <c r="V6789" i="5" s="1"/>
  <c r="M6790" i="5"/>
  <c r="V6790" i="5" s="1"/>
  <c r="M6791" i="5"/>
  <c r="V6791" i="5" s="1"/>
  <c r="M6792" i="5"/>
  <c r="V6792" i="5" s="1"/>
  <c r="M6793" i="5"/>
  <c r="V6793" i="5" s="1"/>
  <c r="M6794" i="5"/>
  <c r="V6794" i="5" s="1"/>
  <c r="M6795" i="5"/>
  <c r="V6795" i="5" s="1"/>
  <c r="M6796" i="5"/>
  <c r="V6796" i="5" s="1"/>
  <c r="M6797" i="5"/>
  <c r="V6797" i="5" s="1"/>
  <c r="M6798" i="5"/>
  <c r="V6798" i="5" s="1"/>
  <c r="M6799" i="5"/>
  <c r="V6799" i="5" s="1"/>
  <c r="M6800" i="5"/>
  <c r="V6800" i="5" s="1"/>
  <c r="M6801" i="5"/>
  <c r="V6801" i="5" s="1"/>
  <c r="M6802" i="5"/>
  <c r="V6802" i="5" s="1"/>
  <c r="M6803" i="5"/>
  <c r="V6803" i="5" s="1"/>
  <c r="M6804" i="5"/>
  <c r="V6804" i="5" s="1"/>
  <c r="M6805" i="5"/>
  <c r="V6805" i="5" s="1"/>
  <c r="M6806" i="5"/>
  <c r="V6806" i="5" s="1"/>
  <c r="M6807" i="5"/>
  <c r="V6807" i="5" s="1"/>
  <c r="M6808" i="5"/>
  <c r="V6808" i="5" s="1"/>
  <c r="M6809" i="5"/>
  <c r="V6809" i="5" s="1"/>
  <c r="M6810" i="5"/>
  <c r="V6810" i="5" s="1"/>
  <c r="M6811" i="5"/>
  <c r="V6811" i="5" s="1"/>
  <c r="M6812" i="5"/>
  <c r="V6812" i="5" s="1"/>
  <c r="M6813" i="5"/>
  <c r="V6813" i="5" s="1"/>
  <c r="M6814" i="5"/>
  <c r="V6814" i="5" s="1"/>
  <c r="M6815" i="5"/>
  <c r="V6815" i="5" s="1"/>
  <c r="M6816" i="5"/>
  <c r="V6816" i="5" s="1"/>
  <c r="M6817" i="5"/>
  <c r="V6817" i="5" s="1"/>
  <c r="M6818" i="5"/>
  <c r="V6818" i="5" s="1"/>
  <c r="M6819" i="5"/>
  <c r="V6819" i="5" s="1"/>
  <c r="M6820" i="5"/>
  <c r="V6820" i="5" s="1"/>
  <c r="M6821" i="5"/>
  <c r="V6821" i="5" s="1"/>
  <c r="M6822" i="5"/>
  <c r="V6822" i="5" s="1"/>
  <c r="M6823" i="5"/>
  <c r="V6823" i="5" s="1"/>
  <c r="M6824" i="5"/>
  <c r="V6824" i="5" s="1"/>
  <c r="M6825" i="5"/>
  <c r="V6825" i="5" s="1"/>
  <c r="M6826" i="5"/>
  <c r="V6826" i="5" s="1"/>
  <c r="M6827" i="5"/>
  <c r="V6827" i="5" s="1"/>
  <c r="M6828" i="5"/>
  <c r="V6828" i="5" s="1"/>
  <c r="M6829" i="5"/>
  <c r="V6829" i="5" s="1"/>
  <c r="M6830" i="5"/>
  <c r="V6830" i="5" s="1"/>
  <c r="M6831" i="5"/>
  <c r="V6831" i="5" s="1"/>
  <c r="M6832" i="5"/>
  <c r="V6832" i="5" s="1"/>
  <c r="M6833" i="5"/>
  <c r="V6833" i="5" s="1"/>
  <c r="M6834" i="5"/>
  <c r="V6834" i="5" s="1"/>
  <c r="M6835" i="5"/>
  <c r="V6835" i="5" s="1"/>
  <c r="M6836" i="5"/>
  <c r="V6836" i="5" s="1"/>
  <c r="M6837" i="5"/>
  <c r="V6837" i="5" s="1"/>
  <c r="M6838" i="5"/>
  <c r="V6838" i="5" s="1"/>
  <c r="M6839" i="5"/>
  <c r="V6839" i="5" s="1"/>
  <c r="M6840" i="5"/>
  <c r="V6840" i="5" s="1"/>
  <c r="M6841" i="5"/>
  <c r="V6841" i="5" s="1"/>
  <c r="M6842" i="5"/>
  <c r="V6842" i="5" s="1"/>
  <c r="M6843" i="5"/>
  <c r="V6843" i="5" s="1"/>
  <c r="M6844" i="5"/>
  <c r="V6844" i="5" s="1"/>
  <c r="M6845" i="5"/>
  <c r="V6845" i="5" s="1"/>
  <c r="M6846" i="5"/>
  <c r="V6846" i="5" s="1"/>
  <c r="M6847" i="5"/>
  <c r="V6847" i="5" s="1"/>
  <c r="M6848" i="5"/>
  <c r="V6848" i="5" s="1"/>
  <c r="M6849" i="5"/>
  <c r="V6849" i="5" s="1"/>
  <c r="M6850" i="5"/>
  <c r="V6850" i="5" s="1"/>
  <c r="M6851" i="5"/>
  <c r="V6851" i="5" s="1"/>
  <c r="M6852" i="5"/>
  <c r="V6852" i="5" s="1"/>
  <c r="M6853" i="5"/>
  <c r="V6853" i="5" s="1"/>
  <c r="M6854" i="5"/>
  <c r="V6854" i="5" s="1"/>
  <c r="M6855" i="5"/>
  <c r="V6855" i="5" s="1"/>
  <c r="M6856" i="5"/>
  <c r="V6856" i="5" s="1"/>
  <c r="M6857" i="5"/>
  <c r="V6857" i="5" s="1"/>
  <c r="M6858" i="5"/>
  <c r="V6858" i="5" s="1"/>
  <c r="M6859" i="5"/>
  <c r="V6859" i="5" s="1"/>
  <c r="M6860" i="5"/>
  <c r="V6860" i="5" s="1"/>
  <c r="M6861" i="5"/>
  <c r="V6861" i="5" s="1"/>
  <c r="M6862" i="5"/>
  <c r="V6862" i="5" s="1"/>
  <c r="M6863" i="5"/>
  <c r="V6863" i="5" s="1"/>
  <c r="M6864" i="5"/>
  <c r="V6864" i="5" s="1"/>
  <c r="M6865" i="5"/>
  <c r="V6865" i="5" s="1"/>
  <c r="M6866" i="5"/>
  <c r="V6866" i="5" s="1"/>
  <c r="M6867" i="5"/>
  <c r="V6867" i="5" s="1"/>
  <c r="M6868" i="5"/>
  <c r="V6868" i="5" s="1"/>
  <c r="M6869" i="5"/>
  <c r="V6869" i="5" s="1"/>
  <c r="M6870" i="5"/>
  <c r="V6870" i="5" s="1"/>
  <c r="M6871" i="5"/>
  <c r="V6871" i="5" s="1"/>
  <c r="M6872" i="5"/>
  <c r="V6872" i="5" s="1"/>
  <c r="M6873" i="5"/>
  <c r="V6873" i="5" s="1"/>
  <c r="M6874" i="5"/>
  <c r="V6874" i="5" s="1"/>
  <c r="M6875" i="5"/>
  <c r="V6875" i="5" s="1"/>
  <c r="M6876" i="5"/>
  <c r="V6876" i="5" s="1"/>
  <c r="M6877" i="5"/>
  <c r="V6877" i="5" s="1"/>
  <c r="M6878" i="5"/>
  <c r="V6878" i="5" s="1"/>
  <c r="M6879" i="5"/>
  <c r="V6879" i="5" s="1"/>
  <c r="M6880" i="5"/>
  <c r="V6880" i="5" s="1"/>
  <c r="M6881" i="5"/>
  <c r="V6881" i="5" s="1"/>
  <c r="M6882" i="5"/>
  <c r="V6882" i="5" s="1"/>
  <c r="M6883" i="5"/>
  <c r="V6883" i="5" s="1"/>
  <c r="M6884" i="5"/>
  <c r="V6884" i="5" s="1"/>
  <c r="M6885" i="5"/>
  <c r="V6885" i="5" s="1"/>
  <c r="M6886" i="5"/>
  <c r="V6886" i="5" s="1"/>
  <c r="M6887" i="5"/>
  <c r="V6887" i="5" s="1"/>
  <c r="M6888" i="5"/>
  <c r="V6888" i="5" s="1"/>
  <c r="M6889" i="5"/>
  <c r="V6889" i="5" s="1"/>
  <c r="M6890" i="5"/>
  <c r="V6890" i="5" s="1"/>
  <c r="M6891" i="5"/>
  <c r="V6891" i="5" s="1"/>
  <c r="M6892" i="5"/>
  <c r="V6892" i="5" s="1"/>
  <c r="M6893" i="5"/>
  <c r="V6893" i="5" s="1"/>
  <c r="M6894" i="5"/>
  <c r="V6894" i="5" s="1"/>
  <c r="M6895" i="5"/>
  <c r="V6895" i="5" s="1"/>
  <c r="M6896" i="5"/>
  <c r="V6896" i="5" s="1"/>
  <c r="M6897" i="5"/>
  <c r="V6897" i="5" s="1"/>
  <c r="M6898" i="5"/>
  <c r="V6898" i="5" s="1"/>
  <c r="M6899" i="5"/>
  <c r="V6899" i="5" s="1"/>
  <c r="M6900" i="5"/>
  <c r="V6900" i="5" s="1"/>
  <c r="M6901" i="5"/>
  <c r="V6901" i="5" s="1"/>
  <c r="M6902" i="5"/>
  <c r="V6902" i="5" s="1"/>
  <c r="M6903" i="5"/>
  <c r="V6903" i="5" s="1"/>
  <c r="M6904" i="5"/>
  <c r="V6904" i="5" s="1"/>
  <c r="M6905" i="5"/>
  <c r="V6905" i="5" s="1"/>
  <c r="M6906" i="5"/>
  <c r="V6906" i="5" s="1"/>
  <c r="M6907" i="5"/>
  <c r="V6907" i="5" s="1"/>
  <c r="M6908" i="5"/>
  <c r="V6908" i="5" s="1"/>
  <c r="M6909" i="5"/>
  <c r="V6909" i="5" s="1"/>
  <c r="M6910" i="5"/>
  <c r="V6910" i="5" s="1"/>
  <c r="M6911" i="5"/>
  <c r="V6911" i="5" s="1"/>
  <c r="M6912" i="5"/>
  <c r="V6912" i="5" s="1"/>
  <c r="M6913" i="5"/>
  <c r="V6913" i="5" s="1"/>
  <c r="M6914" i="5"/>
  <c r="V6914" i="5" s="1"/>
  <c r="M6915" i="5"/>
  <c r="V6915" i="5" s="1"/>
  <c r="M6916" i="5"/>
  <c r="V6916" i="5" s="1"/>
  <c r="M6917" i="5"/>
  <c r="V6917" i="5" s="1"/>
  <c r="M6918" i="5"/>
  <c r="V6918" i="5" s="1"/>
  <c r="M6919" i="5"/>
  <c r="V6919" i="5" s="1"/>
  <c r="M6920" i="5"/>
  <c r="V6920" i="5" s="1"/>
  <c r="M6921" i="5"/>
  <c r="V6921" i="5" s="1"/>
  <c r="M6922" i="5"/>
  <c r="V6922" i="5" s="1"/>
  <c r="M6923" i="5"/>
  <c r="V6923" i="5" s="1"/>
  <c r="M6924" i="5"/>
  <c r="V6924" i="5" s="1"/>
  <c r="M6925" i="5"/>
  <c r="V6925" i="5" s="1"/>
  <c r="M6926" i="5"/>
  <c r="V6926" i="5" s="1"/>
  <c r="M6927" i="5"/>
  <c r="V6927" i="5" s="1"/>
  <c r="M6928" i="5"/>
  <c r="V6928" i="5" s="1"/>
  <c r="M6929" i="5"/>
  <c r="V6929" i="5" s="1"/>
  <c r="M6930" i="5"/>
  <c r="V6930" i="5" s="1"/>
  <c r="M6931" i="5"/>
  <c r="V6931" i="5" s="1"/>
  <c r="M6932" i="5"/>
  <c r="V6932" i="5" s="1"/>
  <c r="M6933" i="5"/>
  <c r="V6933" i="5" s="1"/>
  <c r="M6934" i="5"/>
  <c r="V6934" i="5" s="1"/>
  <c r="M6935" i="5"/>
  <c r="V6935" i="5" s="1"/>
  <c r="M6936" i="5"/>
  <c r="V6936" i="5" s="1"/>
  <c r="M6937" i="5"/>
  <c r="V6937" i="5" s="1"/>
  <c r="M6938" i="5"/>
  <c r="V6938" i="5" s="1"/>
  <c r="M6939" i="5"/>
  <c r="V6939" i="5" s="1"/>
  <c r="M6940" i="5"/>
  <c r="V6940" i="5" s="1"/>
  <c r="M6941" i="5"/>
  <c r="V6941" i="5" s="1"/>
  <c r="M6942" i="5"/>
  <c r="V6942" i="5" s="1"/>
  <c r="M6943" i="5"/>
  <c r="V6943" i="5" s="1"/>
  <c r="M6944" i="5"/>
  <c r="V6944" i="5" s="1"/>
  <c r="M6945" i="5"/>
  <c r="V6945" i="5" s="1"/>
  <c r="M6946" i="5"/>
  <c r="V6946" i="5" s="1"/>
  <c r="M6947" i="5"/>
  <c r="V6947" i="5" s="1"/>
  <c r="M6948" i="5"/>
  <c r="V6948" i="5" s="1"/>
  <c r="M6949" i="5"/>
  <c r="V6949" i="5" s="1"/>
  <c r="M6950" i="5"/>
  <c r="V6950" i="5" s="1"/>
  <c r="M6951" i="5"/>
  <c r="V6951" i="5" s="1"/>
  <c r="M6952" i="5"/>
  <c r="V6952" i="5" s="1"/>
  <c r="M6953" i="5"/>
  <c r="V6953" i="5" s="1"/>
  <c r="M6954" i="5"/>
  <c r="V6954" i="5" s="1"/>
  <c r="M6955" i="5"/>
  <c r="V6955" i="5" s="1"/>
  <c r="M6956" i="5"/>
  <c r="V6956" i="5" s="1"/>
  <c r="M6957" i="5"/>
  <c r="V6957" i="5" s="1"/>
  <c r="M6958" i="5"/>
  <c r="V6958" i="5" s="1"/>
  <c r="M6959" i="5"/>
  <c r="V6959" i="5" s="1"/>
  <c r="M6960" i="5"/>
  <c r="V6960" i="5" s="1"/>
  <c r="M6961" i="5"/>
  <c r="V6961" i="5" s="1"/>
  <c r="M6962" i="5"/>
  <c r="V6962" i="5" s="1"/>
  <c r="M6963" i="5"/>
  <c r="V6963" i="5" s="1"/>
  <c r="M6964" i="5"/>
  <c r="V6964" i="5" s="1"/>
  <c r="M6965" i="5"/>
  <c r="V6965" i="5" s="1"/>
  <c r="M6966" i="5"/>
  <c r="V6966" i="5" s="1"/>
  <c r="M6967" i="5"/>
  <c r="V6967" i="5" s="1"/>
  <c r="M6968" i="5"/>
  <c r="V6968" i="5" s="1"/>
  <c r="M6969" i="5"/>
  <c r="V6969" i="5" s="1"/>
  <c r="M6970" i="5"/>
  <c r="V6970" i="5" s="1"/>
  <c r="M6971" i="5"/>
  <c r="V6971" i="5" s="1"/>
  <c r="M6972" i="5"/>
  <c r="V6972" i="5" s="1"/>
  <c r="M6973" i="5"/>
  <c r="V6973" i="5" s="1"/>
  <c r="M6974" i="5"/>
  <c r="V6974" i="5" s="1"/>
  <c r="M6975" i="5"/>
  <c r="V6975" i="5" s="1"/>
  <c r="M6976" i="5"/>
  <c r="V6976" i="5" s="1"/>
  <c r="M6977" i="5"/>
  <c r="V6977" i="5" s="1"/>
  <c r="M6978" i="5"/>
  <c r="V6978" i="5" s="1"/>
  <c r="M6979" i="5"/>
  <c r="V6979" i="5" s="1"/>
  <c r="M6980" i="5"/>
  <c r="V6980" i="5" s="1"/>
  <c r="M6981" i="5"/>
  <c r="V6981" i="5" s="1"/>
  <c r="M6982" i="5"/>
  <c r="V6982" i="5" s="1"/>
  <c r="M6983" i="5"/>
  <c r="V6983" i="5" s="1"/>
  <c r="M6984" i="5"/>
  <c r="V6984" i="5" s="1"/>
  <c r="M6985" i="5"/>
  <c r="V6985" i="5" s="1"/>
  <c r="M6986" i="5"/>
  <c r="V6986" i="5" s="1"/>
  <c r="M6987" i="5"/>
  <c r="V6987" i="5" s="1"/>
  <c r="M6988" i="5"/>
  <c r="V6988" i="5" s="1"/>
  <c r="M6989" i="5"/>
  <c r="V6989" i="5" s="1"/>
  <c r="M6990" i="5"/>
  <c r="V6990" i="5" s="1"/>
  <c r="M6991" i="5"/>
  <c r="V6991" i="5" s="1"/>
  <c r="M6992" i="5"/>
  <c r="V6992" i="5" s="1"/>
  <c r="M6993" i="5"/>
  <c r="V6993" i="5" s="1"/>
  <c r="M6994" i="5"/>
  <c r="V6994" i="5" s="1"/>
  <c r="M6995" i="5"/>
  <c r="V6995" i="5" s="1"/>
  <c r="M6996" i="5"/>
  <c r="V6996" i="5" s="1"/>
  <c r="M6997" i="5"/>
  <c r="V6997" i="5" s="1"/>
  <c r="M6998" i="5"/>
  <c r="V6998" i="5" s="1"/>
  <c r="M6999" i="5"/>
  <c r="V6999" i="5" s="1"/>
  <c r="M7000" i="5"/>
  <c r="V7000" i="5" s="1"/>
  <c r="M7001" i="5"/>
  <c r="V7001" i="5" s="1"/>
  <c r="M7002" i="5"/>
  <c r="V7002" i="5" s="1"/>
  <c r="M7003" i="5"/>
  <c r="V7003" i="5" s="1"/>
  <c r="M7004" i="5"/>
  <c r="V7004" i="5" s="1"/>
  <c r="M7005" i="5"/>
  <c r="V7005" i="5" s="1"/>
  <c r="M7006" i="5"/>
  <c r="V7006" i="5" s="1"/>
  <c r="M7007" i="5"/>
  <c r="V7007" i="5" s="1"/>
  <c r="M7008" i="5"/>
  <c r="V7008" i="5" s="1"/>
  <c r="M7009" i="5"/>
  <c r="V7009" i="5" s="1"/>
  <c r="M7010" i="5"/>
  <c r="V7010" i="5" s="1"/>
  <c r="M7011" i="5"/>
  <c r="V7011" i="5" s="1"/>
  <c r="M7012" i="5"/>
  <c r="V7012" i="5" s="1"/>
  <c r="M7013" i="5"/>
  <c r="V7013" i="5" s="1"/>
  <c r="M7014" i="5"/>
  <c r="V7014" i="5" s="1"/>
  <c r="M7015" i="5"/>
  <c r="V7015" i="5" s="1"/>
  <c r="M7016" i="5"/>
  <c r="V7016" i="5" s="1"/>
  <c r="M7017" i="5"/>
  <c r="V7017" i="5" s="1"/>
  <c r="M7018" i="5"/>
  <c r="V7018" i="5" s="1"/>
  <c r="M7019" i="5"/>
  <c r="V7019" i="5" s="1"/>
  <c r="M7020" i="5"/>
  <c r="V7020" i="5" s="1"/>
  <c r="M7021" i="5"/>
  <c r="V7021" i="5" s="1"/>
  <c r="M7022" i="5"/>
  <c r="V7022" i="5" s="1"/>
  <c r="M7023" i="5"/>
  <c r="V7023" i="5" s="1"/>
  <c r="M7024" i="5"/>
  <c r="V7024" i="5" s="1"/>
  <c r="M7025" i="5"/>
  <c r="V7025" i="5" s="1"/>
  <c r="M7026" i="5"/>
  <c r="V7026" i="5" s="1"/>
  <c r="M7027" i="5"/>
  <c r="V7027" i="5" s="1"/>
  <c r="M7028" i="5"/>
  <c r="V7028" i="5" s="1"/>
  <c r="M7029" i="5"/>
  <c r="V7029" i="5" s="1"/>
  <c r="M7030" i="5"/>
  <c r="V7030" i="5" s="1"/>
  <c r="M7031" i="5"/>
  <c r="V7031" i="5" s="1"/>
  <c r="M7032" i="5"/>
  <c r="V7032" i="5" s="1"/>
  <c r="M7033" i="5"/>
  <c r="V7033" i="5" s="1"/>
  <c r="M7034" i="5"/>
  <c r="V7034" i="5" s="1"/>
  <c r="M7035" i="5"/>
  <c r="V7035" i="5" s="1"/>
  <c r="M7036" i="5"/>
  <c r="V7036" i="5" s="1"/>
  <c r="M7037" i="5"/>
  <c r="V7037" i="5" s="1"/>
  <c r="M7038" i="5"/>
  <c r="V7038" i="5" s="1"/>
  <c r="M7039" i="5"/>
  <c r="V7039" i="5" s="1"/>
  <c r="M7040" i="5"/>
  <c r="V7040" i="5" s="1"/>
  <c r="M7041" i="5"/>
  <c r="V7041" i="5" s="1"/>
  <c r="M7042" i="5"/>
  <c r="V7042" i="5" s="1"/>
  <c r="M7043" i="5"/>
  <c r="V7043" i="5" s="1"/>
  <c r="M7044" i="5"/>
  <c r="V7044" i="5" s="1"/>
  <c r="M3" i="5"/>
  <c r="V3" i="5" s="1"/>
  <c r="M4" i="5"/>
  <c r="V4" i="5" s="1"/>
  <c r="M5" i="5"/>
  <c r="V5" i="5" s="1"/>
  <c r="M6" i="5"/>
  <c r="V6" i="5" s="1"/>
  <c r="M7" i="5"/>
  <c r="V7" i="5" s="1"/>
  <c r="M8" i="5"/>
  <c r="V8" i="5" s="1"/>
  <c r="M9" i="5"/>
  <c r="V9" i="5" s="1"/>
  <c r="M10" i="5"/>
  <c r="V10" i="5" s="1"/>
  <c r="M11" i="5"/>
  <c r="V11" i="5" s="1"/>
  <c r="M12" i="5"/>
  <c r="V12" i="5" s="1"/>
  <c r="M13" i="5"/>
  <c r="V13" i="5" s="1"/>
  <c r="M14" i="5"/>
  <c r="V14" i="5" s="1"/>
  <c r="M15" i="5"/>
  <c r="V15" i="5" s="1"/>
  <c r="M16" i="5"/>
  <c r="V16" i="5" s="1"/>
  <c r="M17" i="5"/>
  <c r="V17" i="5" s="1"/>
  <c r="M18" i="5"/>
  <c r="V18" i="5" s="1"/>
  <c r="M19" i="5"/>
  <c r="V19" i="5" s="1"/>
  <c r="M20" i="5"/>
  <c r="V20" i="5" s="1"/>
  <c r="M21" i="5"/>
  <c r="V21" i="5" s="1"/>
  <c r="M22" i="5"/>
  <c r="V22" i="5" s="1"/>
  <c r="M23" i="5"/>
  <c r="V23" i="5" s="1"/>
  <c r="M24" i="5"/>
  <c r="V24" i="5" s="1"/>
  <c r="M2" i="5"/>
  <c r="V2" i="5" s="1"/>
  <c r="AH2" i="5"/>
  <c r="AH1" i="5"/>
  <c r="AH3" i="5" l="1"/>
</calcChain>
</file>

<file path=xl/sharedStrings.xml><?xml version="1.0" encoding="utf-8"?>
<sst xmlns="http://schemas.openxmlformats.org/spreadsheetml/2006/main" count="112818" uniqueCount="91">
  <si>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</si>
  <si>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</si>
  <si>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</si>
  <si>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</si>
  <si>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</si>
  <si>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</si>
  <si>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</si>
  <si>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</si>
  <si>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</si>
  <si>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</si>
  <si>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</si>
  <si>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</si>
  <si>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</si>
  <si>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</si>
  <si>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</si>
  <si>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</si>
  <si>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</si>
  <si>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</si>
  <si>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Female</t>
  </si>
  <si>
    <t>Yes</t>
  </si>
  <si>
    <t>No</t>
  </si>
  <si>
    <t>No phone service</t>
  </si>
  <si>
    <t>DSL</t>
  </si>
  <si>
    <t>Month-to-month</t>
  </si>
  <si>
    <t>Electronic check</t>
  </si>
  <si>
    <t>Male</t>
  </si>
  <si>
    <t>One year</t>
  </si>
  <si>
    <t>Mailed check</t>
  </si>
  <si>
    <t>Bank transfer (automatic)</t>
  </si>
  <si>
    <t>Fiber optic</t>
  </si>
  <si>
    <t>Credit card (automatic)</t>
  </si>
  <si>
    <t>No internet service</t>
  </si>
  <si>
    <t>Two year</t>
  </si>
  <si>
    <t>Requirements</t>
  </si>
  <si>
    <t xml:space="preserve">Describe the nature of the data - how many records, what type of attributes. </t>
  </si>
  <si>
    <t>Conduct independent research on a companies that has a published history of terminating customer relationships.</t>
  </si>
  <si>
    <r>
      <t>1.</t>
    </r>
    <r>
      <rPr>
        <sz val="11"/>
        <color rgb="FF000000"/>
        <rFont val="Calibri"/>
        <family val="2"/>
        <scheme val="minor"/>
      </rPr>
      <t>What were the risks involved with terminating customer relationships?</t>
    </r>
  </si>
  <si>
    <r>
      <t>2.</t>
    </r>
    <r>
      <rPr>
        <sz val="11"/>
        <color rgb="FF000000"/>
        <rFont val="Calibri"/>
        <family val="2"/>
        <scheme val="minor"/>
      </rPr>
      <t>Describe how the company handled that termination.</t>
    </r>
  </si>
  <si>
    <r>
      <t>3.</t>
    </r>
    <r>
      <rPr>
        <sz val="11"/>
        <color rgb="FF000000"/>
        <rFont val="Calibri"/>
        <family val="2"/>
        <scheme val="minor"/>
      </rPr>
      <t>Explain your point of view: in your opinion, did the firm handle the customer termination effectively and with minimal damage to the firm's reputation?</t>
    </r>
  </si>
  <si>
    <r>
      <t>4.</t>
    </r>
    <r>
      <rPr>
        <sz val="11"/>
        <color rgb="FF000000"/>
        <rFont val="Calibri"/>
        <family val="2"/>
        <scheme val="minor"/>
      </rPr>
      <t>Describe the strategies used and the outcome achieved.</t>
    </r>
  </si>
  <si>
    <r>
      <t>5.</t>
    </r>
    <r>
      <rPr>
        <sz val="11"/>
        <color rgb="FF000000"/>
        <rFont val="Calibri"/>
        <family val="2"/>
        <scheme val="minor"/>
      </rPr>
      <t>Suggest one way that the firm could have improved its handling of that customer termination.</t>
    </r>
  </si>
  <si>
    <t>Write up.</t>
  </si>
  <si>
    <t>Perform a thorough review of the data, and describe the nature of customers who churn versus customers who don't. What are some differences?</t>
  </si>
  <si>
    <t>What would you say about the timing of churn? When is a customer more likely to churn based on their behavior and demographics?</t>
  </si>
  <si>
    <t>How would you go about valuating a customer based on their behavior? (Hint: Think LTV)</t>
  </si>
  <si>
    <t>Notes re: Lifetime Value (from the 10/4 class slide deck)</t>
  </si>
  <si>
    <t>Questions</t>
  </si>
  <si>
    <t>Objective</t>
  </si>
  <si>
    <t>You are tasked to create a presentation (max 10 minutes) that addresses the following questions.</t>
  </si>
  <si>
    <t>Apply descriptive statistics, visualizations, and relevant Excel tools to show trends, etc.</t>
  </si>
  <si>
    <t>Write up + any relevant analysis.</t>
  </si>
  <si>
    <t>If you were to design a program that would allow a customer service representative to handle a customer who has a higher probability of churning, how would identify those customers?</t>
  </si>
  <si>
    <t>Showcase any analysis and attempt to build a model. What are the strengths and weaknesses of the model?</t>
  </si>
  <si>
    <t>Gender</t>
  </si>
  <si>
    <t>Tenure</t>
  </si>
  <si>
    <t>Count Services</t>
  </si>
  <si>
    <t>Total # of Clients</t>
  </si>
  <si>
    <t>Total # fo Churn</t>
  </si>
  <si>
    <t>Churn %</t>
  </si>
  <si>
    <t>Internet Service (Y/N)</t>
  </si>
  <si>
    <t>ID</t>
  </si>
  <si>
    <t>Churn2</t>
  </si>
  <si>
    <t>X</t>
  </si>
  <si>
    <t>gender dummy</t>
  </si>
  <si>
    <t>partner dummy</t>
  </si>
  <si>
    <t>dependant dummy</t>
  </si>
  <si>
    <t>Multi Lines Dummy</t>
  </si>
  <si>
    <t>Internet Service Dummy</t>
  </si>
  <si>
    <t>Interney Dummy</t>
  </si>
  <si>
    <t>Contract Dummy</t>
  </si>
  <si>
    <t>Phone Dummy</t>
  </si>
  <si>
    <t>Partition</t>
  </si>
  <si>
    <t>B0</t>
  </si>
  <si>
    <t>B1</t>
  </si>
  <si>
    <t>B2</t>
  </si>
  <si>
    <t>B3</t>
  </si>
  <si>
    <t>B4</t>
  </si>
  <si>
    <t>B7</t>
  </si>
  <si>
    <t>RHS</t>
  </si>
  <si>
    <t>P(x)</t>
  </si>
  <si>
    <t>LL</t>
  </si>
  <si>
    <t>SUM</t>
  </si>
  <si>
    <t>Exp</t>
  </si>
  <si>
    <t>Sum</t>
  </si>
  <si>
    <t>EXP</t>
  </si>
  <si>
    <t>P(X)</t>
  </si>
  <si>
    <t>MODEL</t>
  </si>
  <si>
    <t>True Neg</t>
  </si>
  <si>
    <t>False Pos</t>
  </si>
  <si>
    <t>False Neg</t>
  </si>
  <si>
    <t>True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</si>
</sst>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7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1"/>
      <color rgb="FF70AD47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6" fillId="0" borderId="0" xfId="0" applyFont="1" applyAlignment="1">
      <alignment wrapText="1"/>
    </xf>
    <xf numFmtId="0" fontId="16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18" fillId="0" borderId="0" xfId="0" applyFont="1" applyAlignment="1">
      <alignment horizontal="left" vertical="top" readingOrder="1"/>
    </xf>
    <xf numFmtId="0" fontId="0" fillId="0" borderId="0" xfId="0" applyFont="1" applyAlignment="1">
      <alignment horizontal="left" vertical="top" indent="5" readingOrder="1"/>
    </xf>
    <xf numFmtId="0" fontId="16" fillId="0" borderId="0" xfId="0" applyFont="1" applyAlignment="1">
      <alignment horizontal="left" vertical="top" wrapText="1"/>
    </xf>
    <xf numFmtId="1" fontId="0" fillId="0" borderId="0" xfId="0" applyNumberFormat="1"/>
    <xf numFmtId="9" fontId="0" fillId="0" borderId="0" xfId="42" applyFont="1"/>
    <xf numFmtId="9" fontId="16" fillId="0" borderId="0" xfId="42" applyFont="1"/>
    <xf numFmtId="0" fontId="0" fillId="0" borderId="0" xfId="0" applyNumberForma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2" fontId="0" fillId="0" borderId="0" xfId="0" applyNumberFormat="1"/>
    <xf numFmtId="2" fontId="22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1" fontId="25" fillId="0" borderId="0" xfId="0" applyNumberFormat="1" applyFont="1"/>
    <xf numFmtId="0" fontId="26" fillId="0" borderId="0" xfId="0" applyFont="1"/>
    <xf numFmtId="0" fontId="14" fillId="0" borderId="0" xfId="0" applyFont="1"/>
    <xf numFmtId="0" fontId="27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workbookViewId="0">
      <selection activeCell="C9" sqref="C9"/>
    </sheetView>
  </sheetViews>
  <sheetFormatPr baseColWidth="10" defaultColWidth="8.83203125" defaultRowHeight="15"/>
  <cols>
    <col min="1" max="1" width="109.33203125" style="4" customWidth="1"/>
    <col min="2" max="2" width="72" style="4" customWidth="1"/>
    <col min="3" max="16384" width="8.83203125" style="3"/>
  </cols>
  <sheetData>
    <row r="1" spans="1:4" ht="16">
      <c r="A1" s="1" t="s">
        <v>47</v>
      </c>
    </row>
    <row r="2" spans="1:4" ht="16">
      <c r="A2" s="4" t="s">
        <v>48</v>
      </c>
    </row>
    <row r="5" spans="1:4" ht="16">
      <c r="A5" s="1" t="s">
        <v>46</v>
      </c>
      <c r="B5" s="1" t="s">
        <v>33</v>
      </c>
      <c r="D5" s="2"/>
    </row>
    <row r="6" spans="1:4" ht="16">
      <c r="A6" s="5" t="s">
        <v>34</v>
      </c>
      <c r="B6" s="5" t="s">
        <v>41</v>
      </c>
      <c r="C6" s="3" t="s">
        <v>62</v>
      </c>
      <c r="D6" s="2"/>
    </row>
    <row r="7" spans="1:4" ht="32">
      <c r="A7" s="5" t="s">
        <v>42</v>
      </c>
      <c r="B7" s="5" t="s">
        <v>49</v>
      </c>
      <c r="C7" s="3" t="s">
        <v>62</v>
      </c>
    </row>
    <row r="8" spans="1:4" ht="16">
      <c r="A8" s="5" t="s">
        <v>43</v>
      </c>
      <c r="B8" s="5" t="s">
        <v>49</v>
      </c>
      <c r="C8" s="3" t="s">
        <v>62</v>
      </c>
    </row>
    <row r="9" spans="1:4" ht="32">
      <c r="A9" s="5" t="s">
        <v>51</v>
      </c>
      <c r="B9" s="5" t="s">
        <v>52</v>
      </c>
    </row>
    <row r="10" spans="1:4" ht="16">
      <c r="A10" s="5" t="s">
        <v>44</v>
      </c>
      <c r="B10" s="5" t="s">
        <v>50</v>
      </c>
    </row>
    <row r="11" spans="1:4">
      <c r="A11" s="5"/>
      <c r="B11" s="5"/>
    </row>
    <row r="12" spans="1:4">
      <c r="A12" s="6"/>
      <c r="B12" s="6"/>
    </row>
    <row r="13" spans="1:4" ht="16">
      <c r="A13" s="9" t="s">
        <v>45</v>
      </c>
      <c r="B13" s="6"/>
    </row>
    <row r="14" spans="1:4">
      <c r="A14" s="7" t="s">
        <v>35</v>
      </c>
      <c r="B14" s="5"/>
    </row>
    <row r="15" spans="1:4">
      <c r="A15" s="8" t="s">
        <v>36</v>
      </c>
      <c r="B15" s="5"/>
    </row>
    <row r="16" spans="1:4">
      <c r="A16" s="8" t="s">
        <v>37</v>
      </c>
      <c r="B16" s="5"/>
    </row>
    <row r="17" spans="1:2">
      <c r="A17" s="8" t="s">
        <v>38</v>
      </c>
      <c r="B17" s="5"/>
    </row>
    <row r="18" spans="1:2">
      <c r="A18" s="8" t="s">
        <v>39</v>
      </c>
      <c r="B18" s="5"/>
    </row>
    <row r="19" spans="1:2">
      <c r="A19" s="8" t="s">
        <v>40</v>
      </c>
      <c r="B19" s="5"/>
    </row>
    <row r="20" spans="1:2">
      <c r="B20" s="5"/>
    </row>
    <row r="22" spans="1:2">
      <c r="A22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F7C44-0839-8E4D-9277-B910E7AB454C}">
  <dimension ref="A1:AH7048"/>
  <sheetViews>
    <sheetView topLeftCell="P1" workbookViewId="0">
      <selection activeCell="AF22" sqref="AF22"/>
    </sheetView>
  </sheetViews>
  <sheetFormatPr baseColWidth="10" defaultColWidth="8.83203125" defaultRowHeight="15"/>
  <cols>
    <col min="1" max="1" width="12.83203125" bestFit="1" customWidth="1"/>
    <col min="2" max="2" width="6.6640625" bestFit="1" customWidth="1"/>
    <col min="3" max="3" width="13.6640625" bestFit="1" customWidth="1"/>
    <col min="4" max="4" width="11.5" bestFit="1" customWidth="1"/>
    <col min="5" max="5" width="7" bestFit="1" customWidth="1"/>
    <col min="6" max="6" width="13.1640625" bestFit="1" customWidth="1"/>
    <col min="7" max="7" width="10.6640625" bestFit="1" customWidth="1"/>
    <col min="8" max="8" width="15.83203125" bestFit="1" customWidth="1"/>
    <col min="9" max="9" width="14" bestFit="1" customWidth="1"/>
    <col min="10" max="10" width="16.33203125" bestFit="1" customWidth="1"/>
    <col min="11" max="11" width="13.33203125" bestFit="1" customWidth="1"/>
    <col min="12" max="12" width="20.1640625" bestFit="1" customWidth="1"/>
    <col min="13" max="13" width="18" bestFit="1" customWidth="1"/>
    <col min="14" max="14" width="18" customWidth="1"/>
    <col min="15" max="15" width="11.83203125" bestFit="1" customWidth="1"/>
    <col min="16" max="21" width="15.33203125" bestFit="1" customWidth="1"/>
    <col min="22" max="22" width="15.33203125" customWidth="1"/>
    <col min="23" max="23" width="14.1640625" bestFit="1" customWidth="1"/>
    <col min="24" max="24" width="13.33203125" bestFit="1" customWidth="1"/>
    <col min="25" max="25" width="20.33203125" bestFit="1" customWidth="1"/>
    <col min="26" max="26" width="13.83203125" bestFit="1" customWidth="1"/>
    <col min="27" max="27" width="11" bestFit="1" customWidth="1"/>
    <col min="28" max="28" width="11" customWidth="1"/>
    <col min="29" max="29" width="5.83203125" customWidth="1"/>
    <col min="30" max="30" width="6.83203125" bestFit="1" customWidth="1"/>
    <col min="31" max="31" width="12.5" customWidth="1"/>
    <col min="32" max="32" width="10.5" customWidth="1"/>
    <col min="33" max="33" width="13.6640625" bestFit="1" customWidth="1"/>
  </cols>
  <sheetData>
    <row r="1" spans="1:34">
      <c r="A1" s="2" t="s">
        <v>60</v>
      </c>
      <c r="B1" s="2" t="s">
        <v>53</v>
      </c>
      <c r="C1" s="2" t="s">
        <v>63</v>
      </c>
      <c r="D1" s="2" t="s">
        <v>0</v>
      </c>
      <c r="E1" s="2" t="s">
        <v>1</v>
      </c>
      <c r="F1" s="2" t="s">
        <v>64</v>
      </c>
      <c r="G1" s="2" t="s">
        <v>2</v>
      </c>
      <c r="H1" s="2" t="s">
        <v>65</v>
      </c>
      <c r="I1" s="2" t="s">
        <v>4</v>
      </c>
      <c r="J1" s="2" t="s">
        <v>66</v>
      </c>
      <c r="K1" s="2" t="s">
        <v>5</v>
      </c>
      <c r="L1" s="2" t="s">
        <v>67</v>
      </c>
      <c r="M1" s="2" t="s">
        <v>59</v>
      </c>
      <c r="N1" s="2" t="s">
        <v>68</v>
      </c>
      <c r="O1" s="2" t="s">
        <v>3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14" t="s">
        <v>55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54</v>
      </c>
      <c r="AC1" s="2" t="s">
        <v>17</v>
      </c>
      <c r="AD1" s="2" t="s">
        <v>61</v>
      </c>
      <c r="AE1" s="2"/>
      <c r="AF1" s="2"/>
      <c r="AG1" s="2" t="s">
        <v>56</v>
      </c>
      <c r="AH1" s="2">
        <f>COUNT(AB2:AB7044)</f>
        <v>7043</v>
      </c>
    </row>
    <row r="2" spans="1:34">
      <c r="A2">
        <v>1</v>
      </c>
      <c r="B2" t="s">
        <v>18</v>
      </c>
      <c r="D2">
        <v>0</v>
      </c>
      <c r="E2" t="s">
        <v>19</v>
      </c>
      <c r="G2" t="s">
        <v>20</v>
      </c>
      <c r="I2" t="s">
        <v>21</v>
      </c>
      <c r="K2" t="s">
        <v>22</v>
      </c>
      <c r="M2" t="str">
        <f>IF(K2="No","No","Yes")</f>
        <v>Yes</v>
      </c>
      <c r="O2" t="s">
        <v>20</v>
      </c>
      <c r="P2" t="s">
        <v>20</v>
      </c>
      <c r="Q2" t="s">
        <v>19</v>
      </c>
      <c r="R2" t="s">
        <v>20</v>
      </c>
      <c r="S2" t="s">
        <v>20</v>
      </c>
      <c r="T2" t="s">
        <v>20</v>
      </c>
      <c r="U2" t="s">
        <v>20</v>
      </c>
      <c r="V2" s="14">
        <f>COUNTIF(M2:U2,"Yes")</f>
        <v>2</v>
      </c>
      <c r="W2" t="s">
        <v>23</v>
      </c>
      <c r="X2" t="s">
        <v>19</v>
      </c>
      <c r="Y2" t="s">
        <v>24</v>
      </c>
      <c r="Z2">
        <v>29.85</v>
      </c>
      <c r="AA2">
        <v>29.85</v>
      </c>
      <c r="AB2" s="10">
        <v>1</v>
      </c>
      <c r="AC2" t="s">
        <v>20</v>
      </c>
      <c r="AD2" s="10">
        <f>IF(AC2="Yes",1,0)</f>
        <v>0</v>
      </c>
      <c r="AG2" s="2" t="s">
        <v>57</v>
      </c>
      <c r="AH2" s="2">
        <f>COUNTIF(AC2:AC7044,"Yes")</f>
        <v>1869</v>
      </c>
    </row>
    <row r="3" spans="1:34">
      <c r="A3">
        <v>2</v>
      </c>
      <c r="B3" t="s">
        <v>25</v>
      </c>
      <c r="D3">
        <v>0</v>
      </c>
      <c r="E3" t="s">
        <v>20</v>
      </c>
      <c r="G3" t="s">
        <v>20</v>
      </c>
      <c r="I3" t="s">
        <v>20</v>
      </c>
      <c r="K3" t="s">
        <v>22</v>
      </c>
      <c r="M3" t="str">
        <f>IF(K3="No","No","Yes")</f>
        <v>Yes</v>
      </c>
      <c r="O3" t="s">
        <v>19</v>
      </c>
      <c r="P3" t="s">
        <v>19</v>
      </c>
      <c r="Q3" t="s">
        <v>20</v>
      </c>
      <c r="R3" t="s">
        <v>19</v>
      </c>
      <c r="S3" t="s">
        <v>20</v>
      </c>
      <c r="T3" t="s">
        <v>20</v>
      </c>
      <c r="U3" t="s">
        <v>20</v>
      </c>
      <c r="V3" s="14">
        <f>COUNTIF(M3:U3,"Yes")</f>
        <v>4</v>
      </c>
      <c r="W3" t="s">
        <v>26</v>
      </c>
      <c r="X3" t="s">
        <v>20</v>
      </c>
      <c r="Y3" t="s">
        <v>27</v>
      </c>
      <c r="Z3">
        <v>56.95</v>
      </c>
      <c r="AA3">
        <v>1889.5</v>
      </c>
      <c r="AB3" s="10">
        <v>34</v>
      </c>
      <c r="AC3" t="s">
        <v>20</v>
      </c>
      <c r="AD3" s="10">
        <f t="shared" ref="AD3:AD66" si="0">IF(AC3="Yes",1,0)</f>
        <v>0</v>
      </c>
      <c r="AG3" s="2" t="s">
        <v>58</v>
      </c>
      <c r="AH3" s="12">
        <f>AH2/AH1</f>
        <v>0.26536987079369589</v>
      </c>
    </row>
    <row r="4" spans="1:34">
      <c r="A4">
        <v>3</v>
      </c>
      <c r="B4" t="s">
        <v>25</v>
      </c>
      <c r="D4">
        <v>0</v>
      </c>
      <c r="E4" t="s">
        <v>20</v>
      </c>
      <c r="G4" t="s">
        <v>20</v>
      </c>
      <c r="I4" t="s">
        <v>20</v>
      </c>
      <c r="K4" t="s">
        <v>22</v>
      </c>
      <c r="M4" t="str">
        <f>IF(K4="No","No","Yes")</f>
        <v>Yes</v>
      </c>
      <c r="O4" t="s">
        <v>19</v>
      </c>
      <c r="P4" t="s">
        <v>19</v>
      </c>
      <c r="Q4" t="s">
        <v>19</v>
      </c>
      <c r="R4" t="s">
        <v>20</v>
      </c>
      <c r="S4" t="s">
        <v>20</v>
      </c>
      <c r="T4" t="s">
        <v>20</v>
      </c>
      <c r="U4" t="s">
        <v>20</v>
      </c>
      <c r="V4" s="14">
        <f t="shared" ref="V4:V66" si="1">COUNTIF(M4:U4,"Yes")</f>
        <v>4</v>
      </c>
      <c r="W4" t="s">
        <v>23</v>
      </c>
      <c r="X4" t="s">
        <v>19</v>
      </c>
      <c r="Y4" t="s">
        <v>27</v>
      </c>
      <c r="Z4">
        <v>53.85</v>
      </c>
      <c r="AA4">
        <v>108.15</v>
      </c>
      <c r="AB4" s="10">
        <v>2</v>
      </c>
      <c r="AC4" t="s">
        <v>19</v>
      </c>
      <c r="AD4" s="10">
        <f t="shared" si="0"/>
        <v>1</v>
      </c>
    </row>
    <row r="5" spans="1:34">
      <c r="A5">
        <v>4</v>
      </c>
      <c r="B5" t="s">
        <v>25</v>
      </c>
      <c r="D5">
        <v>0</v>
      </c>
      <c r="E5" t="s">
        <v>20</v>
      </c>
      <c r="G5" t="s">
        <v>20</v>
      </c>
      <c r="I5" t="s">
        <v>21</v>
      </c>
      <c r="K5" t="s">
        <v>22</v>
      </c>
      <c r="M5" t="str">
        <f>IF(K5="No","No","Yes")</f>
        <v>Yes</v>
      </c>
      <c r="O5" t="s">
        <v>20</v>
      </c>
      <c r="P5" t="s">
        <v>19</v>
      </c>
      <c r="Q5" t="s">
        <v>20</v>
      </c>
      <c r="R5" t="s">
        <v>19</v>
      </c>
      <c r="S5" t="s">
        <v>19</v>
      </c>
      <c r="T5" t="s">
        <v>20</v>
      </c>
      <c r="U5" t="s">
        <v>20</v>
      </c>
      <c r="V5" s="14">
        <f t="shared" si="1"/>
        <v>4</v>
      </c>
      <c r="W5" t="s">
        <v>26</v>
      </c>
      <c r="X5" t="s">
        <v>20</v>
      </c>
      <c r="Y5" t="s">
        <v>28</v>
      </c>
      <c r="Z5">
        <v>42.3</v>
      </c>
      <c r="AA5">
        <v>1840.75</v>
      </c>
      <c r="AB5" s="10">
        <v>45</v>
      </c>
      <c r="AC5" t="s">
        <v>20</v>
      </c>
      <c r="AD5" s="10">
        <f t="shared" si="0"/>
        <v>0</v>
      </c>
    </row>
    <row r="6" spans="1:34">
      <c r="A6">
        <v>5</v>
      </c>
      <c r="B6" t="s">
        <v>18</v>
      </c>
      <c r="D6">
        <v>0</v>
      </c>
      <c r="E6" t="s">
        <v>20</v>
      </c>
      <c r="G6" t="s">
        <v>20</v>
      </c>
      <c r="I6" t="s">
        <v>20</v>
      </c>
      <c r="K6" t="s">
        <v>29</v>
      </c>
      <c r="M6" t="str">
        <f>IF(K6="No","No","Yes")</f>
        <v>Yes</v>
      </c>
      <c r="O6" t="s">
        <v>19</v>
      </c>
      <c r="P6" t="s">
        <v>20</v>
      </c>
      <c r="Q6" t="s">
        <v>20</v>
      </c>
      <c r="R6" t="s">
        <v>20</v>
      </c>
      <c r="S6" t="s">
        <v>20</v>
      </c>
      <c r="T6" t="s">
        <v>20</v>
      </c>
      <c r="U6" t="s">
        <v>20</v>
      </c>
      <c r="V6" s="14">
        <f t="shared" si="1"/>
        <v>2</v>
      </c>
      <c r="W6" t="s">
        <v>23</v>
      </c>
      <c r="X6" t="s">
        <v>19</v>
      </c>
      <c r="Y6" t="s">
        <v>24</v>
      </c>
      <c r="Z6">
        <v>70.7</v>
      </c>
      <c r="AA6">
        <v>151.65</v>
      </c>
      <c r="AB6" s="10">
        <v>2</v>
      </c>
      <c r="AC6" t="s">
        <v>19</v>
      </c>
      <c r="AD6" s="10">
        <f t="shared" si="0"/>
        <v>1</v>
      </c>
      <c r="AH6" s="10"/>
    </row>
    <row r="7" spans="1:34">
      <c r="A7">
        <v>6</v>
      </c>
      <c r="B7" t="s">
        <v>18</v>
      </c>
      <c r="D7">
        <v>0</v>
      </c>
      <c r="E7" t="s">
        <v>20</v>
      </c>
      <c r="G7" t="s">
        <v>20</v>
      </c>
      <c r="I7" t="s">
        <v>19</v>
      </c>
      <c r="K7" t="s">
        <v>29</v>
      </c>
      <c r="M7" t="str">
        <f>IF(K7="No","No","Yes")</f>
        <v>Yes</v>
      </c>
      <c r="O7" t="s">
        <v>19</v>
      </c>
      <c r="P7" t="s">
        <v>20</v>
      </c>
      <c r="Q7" t="s">
        <v>20</v>
      </c>
      <c r="R7" t="s">
        <v>19</v>
      </c>
      <c r="S7" t="s">
        <v>20</v>
      </c>
      <c r="T7" t="s">
        <v>19</v>
      </c>
      <c r="U7" t="s">
        <v>19</v>
      </c>
      <c r="V7" s="14">
        <f t="shared" si="1"/>
        <v>5</v>
      </c>
      <c r="W7" t="s">
        <v>23</v>
      </c>
      <c r="X7" t="s">
        <v>19</v>
      </c>
      <c r="Y7" t="s">
        <v>24</v>
      </c>
      <c r="Z7">
        <v>99.65</v>
      </c>
      <c r="AA7">
        <v>820.5</v>
      </c>
      <c r="AB7" s="10">
        <v>8</v>
      </c>
      <c r="AC7" t="s">
        <v>19</v>
      </c>
      <c r="AD7" s="10">
        <f t="shared" si="0"/>
        <v>1</v>
      </c>
      <c r="AE7" s="13"/>
    </row>
    <row r="8" spans="1:34">
      <c r="A8">
        <v>7</v>
      </c>
      <c r="B8" t="s">
        <v>25</v>
      </c>
      <c r="D8">
        <v>0</v>
      </c>
      <c r="E8" t="s">
        <v>20</v>
      </c>
      <c r="G8" t="s">
        <v>19</v>
      </c>
      <c r="I8" t="s">
        <v>19</v>
      </c>
      <c r="K8" t="s">
        <v>29</v>
      </c>
      <c r="M8" t="str">
        <f>IF(K8="No","No","Yes")</f>
        <v>Yes</v>
      </c>
      <c r="O8" t="s">
        <v>19</v>
      </c>
      <c r="P8" t="s">
        <v>20</v>
      </c>
      <c r="Q8" t="s">
        <v>19</v>
      </c>
      <c r="R8" t="s">
        <v>20</v>
      </c>
      <c r="S8" t="s">
        <v>20</v>
      </c>
      <c r="T8" t="s">
        <v>19</v>
      </c>
      <c r="U8" t="s">
        <v>20</v>
      </c>
      <c r="V8" s="14">
        <f t="shared" si="1"/>
        <v>4</v>
      </c>
      <c r="W8" t="s">
        <v>23</v>
      </c>
      <c r="X8" t="s">
        <v>19</v>
      </c>
      <c r="Y8" t="s">
        <v>30</v>
      </c>
      <c r="Z8">
        <v>89.1</v>
      </c>
      <c r="AA8">
        <v>1949.4</v>
      </c>
      <c r="AB8" s="10">
        <v>22</v>
      </c>
      <c r="AC8" t="s">
        <v>20</v>
      </c>
      <c r="AD8" s="10">
        <f t="shared" si="0"/>
        <v>0</v>
      </c>
      <c r="AE8" s="13"/>
      <c r="AG8" s="10"/>
    </row>
    <row r="9" spans="1:34">
      <c r="A9">
        <v>8</v>
      </c>
      <c r="B9" t="s">
        <v>18</v>
      </c>
      <c r="D9">
        <v>0</v>
      </c>
      <c r="E9" t="s">
        <v>20</v>
      </c>
      <c r="G9" t="s">
        <v>20</v>
      </c>
      <c r="I9" t="s">
        <v>21</v>
      </c>
      <c r="K9" t="s">
        <v>22</v>
      </c>
      <c r="M9" t="str">
        <f>IF(K9="No","No","Yes")</f>
        <v>Yes</v>
      </c>
      <c r="O9" t="s">
        <v>20</v>
      </c>
      <c r="P9" t="s">
        <v>19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V9" s="14">
        <f t="shared" si="1"/>
        <v>2</v>
      </c>
      <c r="W9" t="s">
        <v>23</v>
      </c>
      <c r="X9" t="s">
        <v>20</v>
      </c>
      <c r="Y9" t="s">
        <v>27</v>
      </c>
      <c r="Z9">
        <v>29.75</v>
      </c>
      <c r="AA9">
        <v>301.89999999999998</v>
      </c>
      <c r="AB9" s="10">
        <v>10</v>
      </c>
      <c r="AC9" t="s">
        <v>20</v>
      </c>
      <c r="AD9" s="10">
        <f t="shared" si="0"/>
        <v>0</v>
      </c>
      <c r="AE9" s="13"/>
    </row>
    <row r="10" spans="1:34">
      <c r="A10">
        <v>9</v>
      </c>
      <c r="B10" t="s">
        <v>18</v>
      </c>
      <c r="D10">
        <v>0</v>
      </c>
      <c r="E10" t="s">
        <v>19</v>
      </c>
      <c r="G10" t="s">
        <v>20</v>
      </c>
      <c r="I10" t="s">
        <v>19</v>
      </c>
      <c r="K10" t="s">
        <v>29</v>
      </c>
      <c r="M10" t="str">
        <f>IF(K10="No","No","Yes")</f>
        <v>Yes</v>
      </c>
      <c r="O10" t="s">
        <v>19</v>
      </c>
      <c r="P10" t="s">
        <v>20</v>
      </c>
      <c r="Q10" t="s">
        <v>20</v>
      </c>
      <c r="R10" t="s">
        <v>19</v>
      </c>
      <c r="S10" t="s">
        <v>19</v>
      </c>
      <c r="T10" t="s">
        <v>19</v>
      </c>
      <c r="U10" t="s">
        <v>19</v>
      </c>
      <c r="V10" s="14">
        <f t="shared" si="1"/>
        <v>6</v>
      </c>
      <c r="W10" t="s">
        <v>23</v>
      </c>
      <c r="X10" t="s">
        <v>19</v>
      </c>
      <c r="Y10" t="s">
        <v>24</v>
      </c>
      <c r="Z10">
        <v>104.8</v>
      </c>
      <c r="AA10">
        <v>3046.05</v>
      </c>
      <c r="AB10" s="10">
        <v>28</v>
      </c>
      <c r="AC10" t="s">
        <v>19</v>
      </c>
      <c r="AD10" s="10">
        <f t="shared" si="0"/>
        <v>1</v>
      </c>
      <c r="AE10" s="13"/>
    </row>
    <row r="11" spans="1:34">
      <c r="A11">
        <v>10</v>
      </c>
      <c r="B11" t="s">
        <v>25</v>
      </c>
      <c r="D11">
        <v>0</v>
      </c>
      <c r="E11" t="s">
        <v>20</v>
      </c>
      <c r="G11" t="s">
        <v>19</v>
      </c>
      <c r="I11" t="s">
        <v>20</v>
      </c>
      <c r="K11" t="s">
        <v>22</v>
      </c>
      <c r="M11" t="str">
        <f>IF(K11="No","No","Yes")</f>
        <v>Yes</v>
      </c>
      <c r="O11" t="s">
        <v>19</v>
      </c>
      <c r="P11" t="s">
        <v>19</v>
      </c>
      <c r="Q11" t="s">
        <v>19</v>
      </c>
      <c r="R11" t="s">
        <v>20</v>
      </c>
      <c r="S11" t="s">
        <v>20</v>
      </c>
      <c r="T11" t="s">
        <v>20</v>
      </c>
      <c r="U11" t="s">
        <v>20</v>
      </c>
      <c r="V11" s="14">
        <f t="shared" si="1"/>
        <v>4</v>
      </c>
      <c r="W11" t="s">
        <v>26</v>
      </c>
      <c r="X11" t="s">
        <v>20</v>
      </c>
      <c r="Y11" t="s">
        <v>28</v>
      </c>
      <c r="Z11">
        <v>56.15</v>
      </c>
      <c r="AA11">
        <v>3487.95</v>
      </c>
      <c r="AB11" s="10">
        <v>62</v>
      </c>
      <c r="AC11" t="s">
        <v>20</v>
      </c>
      <c r="AD11" s="10">
        <f t="shared" si="0"/>
        <v>0</v>
      </c>
      <c r="AE11" s="13"/>
    </row>
    <row r="12" spans="1:34">
      <c r="A12">
        <v>11</v>
      </c>
      <c r="B12" t="s">
        <v>25</v>
      </c>
      <c r="D12">
        <v>0</v>
      </c>
      <c r="E12" t="s">
        <v>19</v>
      </c>
      <c r="G12" t="s">
        <v>19</v>
      </c>
      <c r="I12" t="s">
        <v>20</v>
      </c>
      <c r="K12" t="s">
        <v>22</v>
      </c>
      <c r="M12" t="str">
        <f>IF(K12="No","No","Yes")</f>
        <v>Yes</v>
      </c>
      <c r="O12" t="s">
        <v>19</v>
      </c>
      <c r="P12" t="s">
        <v>19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V12" s="14">
        <f t="shared" si="1"/>
        <v>3</v>
      </c>
      <c r="W12" t="s">
        <v>23</v>
      </c>
      <c r="X12" t="s">
        <v>19</v>
      </c>
      <c r="Y12" t="s">
        <v>27</v>
      </c>
      <c r="Z12">
        <v>49.95</v>
      </c>
      <c r="AA12">
        <v>587.45000000000005</v>
      </c>
      <c r="AB12" s="10">
        <v>13</v>
      </c>
      <c r="AC12" t="s">
        <v>20</v>
      </c>
      <c r="AD12" s="10">
        <f t="shared" si="0"/>
        <v>0</v>
      </c>
      <c r="AE12" s="13"/>
    </row>
    <row r="13" spans="1:34">
      <c r="A13">
        <v>12</v>
      </c>
      <c r="B13" t="s">
        <v>25</v>
      </c>
      <c r="D13">
        <v>0</v>
      </c>
      <c r="E13" t="s">
        <v>20</v>
      </c>
      <c r="G13" t="s">
        <v>20</v>
      </c>
      <c r="I13" t="s">
        <v>20</v>
      </c>
      <c r="K13" t="s">
        <v>20</v>
      </c>
      <c r="M13" t="str">
        <f>IF(K13="No","No","Yes")</f>
        <v>No</v>
      </c>
      <c r="O13" t="s">
        <v>19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s="14">
        <f t="shared" si="1"/>
        <v>1</v>
      </c>
      <c r="W13" t="s">
        <v>32</v>
      </c>
      <c r="X13" t="s">
        <v>20</v>
      </c>
      <c r="Y13" t="s">
        <v>30</v>
      </c>
      <c r="Z13">
        <v>18.95</v>
      </c>
      <c r="AA13">
        <v>326.8</v>
      </c>
      <c r="AB13" s="10">
        <v>16</v>
      </c>
      <c r="AC13" t="s">
        <v>20</v>
      </c>
      <c r="AD13" s="10">
        <f t="shared" si="0"/>
        <v>0</v>
      </c>
      <c r="AE13" s="13"/>
    </row>
    <row r="14" spans="1:34">
      <c r="A14">
        <v>13</v>
      </c>
      <c r="B14" t="s">
        <v>25</v>
      </c>
      <c r="D14">
        <v>0</v>
      </c>
      <c r="E14" t="s">
        <v>19</v>
      </c>
      <c r="G14" t="s">
        <v>20</v>
      </c>
      <c r="I14" t="s">
        <v>19</v>
      </c>
      <c r="K14" t="s">
        <v>29</v>
      </c>
      <c r="M14" t="str">
        <f>IF(K14="No","No","Yes")</f>
        <v>Yes</v>
      </c>
      <c r="O14" t="s">
        <v>19</v>
      </c>
      <c r="P14" t="s">
        <v>20</v>
      </c>
      <c r="Q14" t="s">
        <v>20</v>
      </c>
      <c r="R14" t="s">
        <v>19</v>
      </c>
      <c r="S14" t="s">
        <v>20</v>
      </c>
      <c r="T14" t="s">
        <v>19</v>
      </c>
      <c r="U14" t="s">
        <v>19</v>
      </c>
      <c r="V14" s="14">
        <f t="shared" si="1"/>
        <v>5</v>
      </c>
      <c r="W14" t="s">
        <v>26</v>
      </c>
      <c r="X14" t="s">
        <v>20</v>
      </c>
      <c r="Y14" t="s">
        <v>30</v>
      </c>
      <c r="Z14">
        <v>100.35</v>
      </c>
      <c r="AA14">
        <v>5681.1</v>
      </c>
      <c r="AB14" s="10">
        <v>58</v>
      </c>
      <c r="AC14" t="s">
        <v>20</v>
      </c>
      <c r="AD14" s="10">
        <f t="shared" si="0"/>
        <v>0</v>
      </c>
      <c r="AE14" s="13"/>
    </row>
    <row r="15" spans="1:34">
      <c r="A15">
        <v>14</v>
      </c>
      <c r="B15" t="s">
        <v>25</v>
      </c>
      <c r="D15">
        <v>0</v>
      </c>
      <c r="E15" t="s">
        <v>20</v>
      </c>
      <c r="G15" t="s">
        <v>20</v>
      </c>
      <c r="I15" t="s">
        <v>19</v>
      </c>
      <c r="K15" t="s">
        <v>29</v>
      </c>
      <c r="M15" t="str">
        <f>IF(K15="No","No","Yes")</f>
        <v>Yes</v>
      </c>
      <c r="O15" t="s">
        <v>19</v>
      </c>
      <c r="P15" t="s">
        <v>20</v>
      </c>
      <c r="Q15" t="s">
        <v>19</v>
      </c>
      <c r="R15" t="s">
        <v>19</v>
      </c>
      <c r="S15" t="s">
        <v>20</v>
      </c>
      <c r="T15" t="s">
        <v>19</v>
      </c>
      <c r="U15" t="s">
        <v>19</v>
      </c>
      <c r="V15" s="14">
        <f t="shared" si="1"/>
        <v>6</v>
      </c>
      <c r="W15" t="s">
        <v>23</v>
      </c>
      <c r="X15" t="s">
        <v>19</v>
      </c>
      <c r="Y15" t="s">
        <v>28</v>
      </c>
      <c r="Z15">
        <v>103.7</v>
      </c>
      <c r="AA15">
        <v>5036.3</v>
      </c>
      <c r="AB15" s="10">
        <v>49</v>
      </c>
      <c r="AC15" t="s">
        <v>19</v>
      </c>
      <c r="AD15" s="10">
        <f t="shared" si="0"/>
        <v>1</v>
      </c>
      <c r="AE15" s="13"/>
    </row>
    <row r="16" spans="1:34">
      <c r="A16">
        <v>15</v>
      </c>
      <c r="B16" t="s">
        <v>25</v>
      </c>
      <c r="D16">
        <v>0</v>
      </c>
      <c r="E16" t="s">
        <v>20</v>
      </c>
      <c r="G16" t="s">
        <v>20</v>
      </c>
      <c r="I16" t="s">
        <v>20</v>
      </c>
      <c r="K16" t="s">
        <v>29</v>
      </c>
      <c r="M16" t="str">
        <f>IF(K16="No","No","Yes")</f>
        <v>Yes</v>
      </c>
      <c r="O16" t="s">
        <v>19</v>
      </c>
      <c r="P16" t="s">
        <v>19</v>
      </c>
      <c r="Q16" t="s">
        <v>20</v>
      </c>
      <c r="R16" t="s">
        <v>19</v>
      </c>
      <c r="S16" t="s">
        <v>19</v>
      </c>
      <c r="T16" t="s">
        <v>19</v>
      </c>
      <c r="U16" t="s">
        <v>19</v>
      </c>
      <c r="V16" s="14">
        <f t="shared" si="1"/>
        <v>7</v>
      </c>
      <c r="W16" t="s">
        <v>23</v>
      </c>
      <c r="X16" t="s">
        <v>19</v>
      </c>
      <c r="Y16" t="s">
        <v>24</v>
      </c>
      <c r="Z16">
        <v>105.5</v>
      </c>
      <c r="AA16">
        <v>2686.05</v>
      </c>
      <c r="AB16" s="10">
        <v>25</v>
      </c>
      <c r="AC16" t="s">
        <v>20</v>
      </c>
      <c r="AD16" s="10">
        <f t="shared" si="0"/>
        <v>0</v>
      </c>
      <c r="AE16" s="13"/>
    </row>
    <row r="17" spans="1:31">
      <c r="A17">
        <v>16</v>
      </c>
      <c r="B17" t="s">
        <v>18</v>
      </c>
      <c r="D17">
        <v>0</v>
      </c>
      <c r="E17" t="s">
        <v>19</v>
      </c>
      <c r="G17" t="s">
        <v>19</v>
      </c>
      <c r="I17" t="s">
        <v>19</v>
      </c>
      <c r="K17" t="s">
        <v>29</v>
      </c>
      <c r="M17" t="str">
        <f>IF(K17="No","No","Yes")</f>
        <v>Yes</v>
      </c>
      <c r="O17" t="s">
        <v>19</v>
      </c>
      <c r="P17" t="s">
        <v>19</v>
      </c>
      <c r="Q17" t="s">
        <v>19</v>
      </c>
      <c r="R17" t="s">
        <v>19</v>
      </c>
      <c r="S17" t="s">
        <v>19</v>
      </c>
      <c r="T17" t="s">
        <v>19</v>
      </c>
      <c r="U17" t="s">
        <v>19</v>
      </c>
      <c r="V17" s="14">
        <f t="shared" si="1"/>
        <v>8</v>
      </c>
      <c r="W17" t="s">
        <v>32</v>
      </c>
      <c r="X17" t="s">
        <v>20</v>
      </c>
      <c r="Y17" t="s">
        <v>30</v>
      </c>
      <c r="Z17">
        <v>113.25</v>
      </c>
      <c r="AA17">
        <v>7895.15</v>
      </c>
      <c r="AB17" s="10">
        <v>69</v>
      </c>
      <c r="AC17" t="s">
        <v>20</v>
      </c>
      <c r="AD17" s="10">
        <f t="shared" si="0"/>
        <v>0</v>
      </c>
      <c r="AE17" s="13"/>
    </row>
    <row r="18" spans="1:31">
      <c r="A18">
        <v>17</v>
      </c>
      <c r="B18" t="s">
        <v>18</v>
      </c>
      <c r="D18">
        <v>0</v>
      </c>
      <c r="E18" t="s">
        <v>20</v>
      </c>
      <c r="G18" t="s">
        <v>20</v>
      </c>
      <c r="I18" t="s">
        <v>20</v>
      </c>
      <c r="K18" t="s">
        <v>20</v>
      </c>
      <c r="M18" t="str">
        <f>IF(K18="No","No","Yes")</f>
        <v>No</v>
      </c>
      <c r="O18" t="s">
        <v>19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s="14">
        <f t="shared" si="1"/>
        <v>1</v>
      </c>
      <c r="W18" t="s">
        <v>26</v>
      </c>
      <c r="X18" t="s">
        <v>20</v>
      </c>
      <c r="Y18" t="s">
        <v>27</v>
      </c>
      <c r="Z18">
        <v>20.65</v>
      </c>
      <c r="AA18">
        <v>1022.95</v>
      </c>
      <c r="AB18" s="10">
        <v>52</v>
      </c>
      <c r="AC18" t="s">
        <v>20</v>
      </c>
      <c r="AD18" s="10">
        <f t="shared" si="0"/>
        <v>0</v>
      </c>
      <c r="AE18" s="13"/>
    </row>
    <row r="19" spans="1:31">
      <c r="A19">
        <v>18</v>
      </c>
      <c r="B19" t="s">
        <v>25</v>
      </c>
      <c r="D19">
        <v>0</v>
      </c>
      <c r="E19" t="s">
        <v>20</v>
      </c>
      <c r="G19" t="s">
        <v>19</v>
      </c>
      <c r="I19" t="s">
        <v>19</v>
      </c>
      <c r="K19" t="s">
        <v>29</v>
      </c>
      <c r="M19" t="str">
        <f>IF(K19="No","No","Yes")</f>
        <v>Yes</v>
      </c>
      <c r="O19" t="s">
        <v>19</v>
      </c>
      <c r="P19" t="s">
        <v>19</v>
      </c>
      <c r="Q19" t="s">
        <v>20</v>
      </c>
      <c r="R19" t="s">
        <v>19</v>
      </c>
      <c r="S19" t="s">
        <v>20</v>
      </c>
      <c r="T19" t="s">
        <v>19</v>
      </c>
      <c r="U19" t="s">
        <v>19</v>
      </c>
      <c r="V19" s="14">
        <f t="shared" si="1"/>
        <v>6</v>
      </c>
      <c r="W19" t="s">
        <v>32</v>
      </c>
      <c r="X19" t="s">
        <v>20</v>
      </c>
      <c r="Y19" t="s">
        <v>28</v>
      </c>
      <c r="Z19">
        <v>106.7</v>
      </c>
      <c r="AA19">
        <v>7382.25</v>
      </c>
      <c r="AB19" s="10">
        <v>71</v>
      </c>
      <c r="AC19" t="s">
        <v>20</v>
      </c>
      <c r="AD19" s="10">
        <f t="shared" si="0"/>
        <v>0</v>
      </c>
      <c r="AE19" s="13"/>
    </row>
    <row r="20" spans="1:31">
      <c r="A20">
        <v>19</v>
      </c>
      <c r="B20" t="s">
        <v>18</v>
      </c>
      <c r="D20">
        <v>0</v>
      </c>
      <c r="E20" t="s">
        <v>19</v>
      </c>
      <c r="G20" t="s">
        <v>19</v>
      </c>
      <c r="I20" t="s">
        <v>20</v>
      </c>
      <c r="K20" t="s">
        <v>22</v>
      </c>
      <c r="M20" t="str">
        <f>IF(K20="No","No","Yes")</f>
        <v>Yes</v>
      </c>
      <c r="O20" t="s">
        <v>19</v>
      </c>
      <c r="P20" t="s">
        <v>20</v>
      </c>
      <c r="Q20" t="s">
        <v>20</v>
      </c>
      <c r="R20" t="s">
        <v>19</v>
      </c>
      <c r="S20" t="s">
        <v>19</v>
      </c>
      <c r="T20" t="s">
        <v>20</v>
      </c>
      <c r="U20" t="s">
        <v>20</v>
      </c>
      <c r="V20" s="14">
        <f t="shared" si="1"/>
        <v>4</v>
      </c>
      <c r="W20" t="s">
        <v>23</v>
      </c>
      <c r="X20" t="s">
        <v>20</v>
      </c>
      <c r="Y20" t="s">
        <v>30</v>
      </c>
      <c r="Z20">
        <v>55.2</v>
      </c>
      <c r="AA20">
        <v>528.35</v>
      </c>
      <c r="AB20" s="10">
        <v>10</v>
      </c>
      <c r="AC20" t="s">
        <v>19</v>
      </c>
      <c r="AD20" s="10">
        <f t="shared" si="0"/>
        <v>1</v>
      </c>
      <c r="AE20" s="13"/>
    </row>
    <row r="21" spans="1:31">
      <c r="A21">
        <v>20</v>
      </c>
      <c r="B21" t="s">
        <v>18</v>
      </c>
      <c r="D21">
        <v>0</v>
      </c>
      <c r="E21" t="s">
        <v>20</v>
      </c>
      <c r="G21" t="s">
        <v>20</v>
      </c>
      <c r="I21" t="s">
        <v>20</v>
      </c>
      <c r="K21" t="s">
        <v>29</v>
      </c>
      <c r="M21" t="str">
        <f>IF(K21="No","No","Yes")</f>
        <v>Yes</v>
      </c>
      <c r="O21" t="s">
        <v>19</v>
      </c>
      <c r="P21" t="s">
        <v>20</v>
      </c>
      <c r="Q21" t="s">
        <v>19</v>
      </c>
      <c r="R21" t="s">
        <v>19</v>
      </c>
      <c r="S21" t="s">
        <v>20</v>
      </c>
      <c r="T21" t="s">
        <v>20</v>
      </c>
      <c r="U21" t="s">
        <v>19</v>
      </c>
      <c r="V21" s="14">
        <f t="shared" si="1"/>
        <v>5</v>
      </c>
      <c r="W21" t="s">
        <v>23</v>
      </c>
      <c r="X21" t="s">
        <v>19</v>
      </c>
      <c r="Y21" t="s">
        <v>24</v>
      </c>
      <c r="Z21">
        <v>90.05</v>
      </c>
      <c r="AA21">
        <v>1862.9</v>
      </c>
      <c r="AB21" s="10">
        <v>21</v>
      </c>
      <c r="AC21" t="s">
        <v>20</v>
      </c>
      <c r="AD21" s="10">
        <f t="shared" si="0"/>
        <v>0</v>
      </c>
      <c r="AE21" s="13"/>
    </row>
    <row r="22" spans="1:31">
      <c r="A22">
        <v>21</v>
      </c>
      <c r="B22" t="s">
        <v>25</v>
      </c>
      <c r="D22">
        <v>1</v>
      </c>
      <c r="E22" t="s">
        <v>20</v>
      </c>
      <c r="G22" t="s">
        <v>20</v>
      </c>
      <c r="I22" t="s">
        <v>21</v>
      </c>
      <c r="K22" t="s">
        <v>22</v>
      </c>
      <c r="M22" t="str">
        <f>IF(K22="No","No","Yes")</f>
        <v>Yes</v>
      </c>
      <c r="O22" t="s">
        <v>20</v>
      </c>
      <c r="P22" t="s">
        <v>20</v>
      </c>
      <c r="Q22" t="s">
        <v>20</v>
      </c>
      <c r="R22" t="s">
        <v>19</v>
      </c>
      <c r="S22" t="s">
        <v>20</v>
      </c>
      <c r="T22" t="s">
        <v>20</v>
      </c>
      <c r="U22" t="s">
        <v>19</v>
      </c>
      <c r="V22" s="14">
        <f t="shared" si="1"/>
        <v>3</v>
      </c>
      <c r="W22" t="s">
        <v>23</v>
      </c>
      <c r="X22" t="s">
        <v>19</v>
      </c>
      <c r="Y22" t="s">
        <v>24</v>
      </c>
      <c r="Z22">
        <v>39.65</v>
      </c>
      <c r="AA22">
        <v>39.65</v>
      </c>
      <c r="AB22" s="10">
        <v>1</v>
      </c>
      <c r="AC22" t="s">
        <v>19</v>
      </c>
      <c r="AD22" s="10">
        <f t="shared" si="0"/>
        <v>1</v>
      </c>
      <c r="AE22" s="13"/>
    </row>
    <row r="23" spans="1:31">
      <c r="A23">
        <v>22</v>
      </c>
      <c r="B23" t="s">
        <v>25</v>
      </c>
      <c r="D23">
        <v>0</v>
      </c>
      <c r="E23" t="s">
        <v>19</v>
      </c>
      <c r="G23" t="s">
        <v>20</v>
      </c>
      <c r="I23" t="s">
        <v>20</v>
      </c>
      <c r="K23" t="s">
        <v>20</v>
      </c>
      <c r="M23" t="str">
        <f>IF(K23="No","No","Yes")</f>
        <v>No</v>
      </c>
      <c r="O23" t="s">
        <v>19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s="14">
        <f t="shared" si="1"/>
        <v>1</v>
      </c>
      <c r="W23" t="s">
        <v>26</v>
      </c>
      <c r="X23" t="s">
        <v>20</v>
      </c>
      <c r="Y23" t="s">
        <v>28</v>
      </c>
      <c r="Z23">
        <v>19.8</v>
      </c>
      <c r="AA23">
        <v>202.25</v>
      </c>
      <c r="AB23" s="10">
        <v>12</v>
      </c>
      <c r="AC23" t="s">
        <v>20</v>
      </c>
      <c r="AD23" s="10">
        <f t="shared" si="0"/>
        <v>0</v>
      </c>
      <c r="AE23" s="13"/>
    </row>
    <row r="24" spans="1:31">
      <c r="A24">
        <v>23</v>
      </c>
      <c r="B24" t="s">
        <v>25</v>
      </c>
      <c r="D24">
        <v>0</v>
      </c>
      <c r="E24" t="s">
        <v>20</v>
      </c>
      <c r="G24" t="s">
        <v>20</v>
      </c>
      <c r="I24" t="s">
        <v>20</v>
      </c>
      <c r="K24" t="s">
        <v>20</v>
      </c>
      <c r="M24" t="str">
        <f>IF(K24="No","No","Yes")</f>
        <v>No</v>
      </c>
      <c r="O24" t="s">
        <v>19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s="14">
        <f t="shared" si="1"/>
        <v>1</v>
      </c>
      <c r="W24" t="s">
        <v>23</v>
      </c>
      <c r="X24" t="s">
        <v>20</v>
      </c>
      <c r="Y24" t="s">
        <v>27</v>
      </c>
      <c r="Z24">
        <v>20.149999999999999</v>
      </c>
      <c r="AA24">
        <v>20.149999999999999</v>
      </c>
      <c r="AB24" s="10">
        <v>1</v>
      </c>
      <c r="AC24" t="s">
        <v>19</v>
      </c>
      <c r="AD24" s="10">
        <f t="shared" si="0"/>
        <v>1</v>
      </c>
      <c r="AE24" s="13"/>
    </row>
    <row r="25" spans="1:31">
      <c r="A25">
        <v>24</v>
      </c>
      <c r="B25" t="s">
        <v>18</v>
      </c>
      <c r="D25">
        <v>0</v>
      </c>
      <c r="E25" t="s">
        <v>19</v>
      </c>
      <c r="G25" t="s">
        <v>20</v>
      </c>
      <c r="I25" t="s">
        <v>19</v>
      </c>
      <c r="K25" t="s">
        <v>22</v>
      </c>
      <c r="M25" t="str">
        <f>IF(K25="No","No","Yes")</f>
        <v>Yes</v>
      </c>
      <c r="O25" t="s">
        <v>19</v>
      </c>
      <c r="P25" t="s">
        <v>20</v>
      </c>
      <c r="Q25" t="s">
        <v>19</v>
      </c>
      <c r="R25" t="s">
        <v>20</v>
      </c>
      <c r="S25" t="s">
        <v>19</v>
      </c>
      <c r="T25" t="s">
        <v>20</v>
      </c>
      <c r="U25" t="s">
        <v>20</v>
      </c>
      <c r="V25" s="14">
        <f t="shared" si="1"/>
        <v>4</v>
      </c>
      <c r="W25" t="s">
        <v>32</v>
      </c>
      <c r="X25" t="s">
        <v>19</v>
      </c>
      <c r="Y25" t="s">
        <v>30</v>
      </c>
      <c r="Z25">
        <v>59.9</v>
      </c>
      <c r="AA25">
        <v>3505.1</v>
      </c>
      <c r="AB25" s="10">
        <v>58</v>
      </c>
      <c r="AC25" t="s">
        <v>20</v>
      </c>
      <c r="AD25" s="10">
        <f t="shared" si="0"/>
        <v>0</v>
      </c>
      <c r="AE25" s="13"/>
    </row>
    <row r="26" spans="1:31">
      <c r="A26">
        <v>25</v>
      </c>
      <c r="B26" t="s">
        <v>25</v>
      </c>
      <c r="D26">
        <v>0</v>
      </c>
      <c r="E26" t="s">
        <v>19</v>
      </c>
      <c r="G26" t="s">
        <v>19</v>
      </c>
      <c r="I26" t="s">
        <v>20</v>
      </c>
      <c r="K26" t="s">
        <v>22</v>
      </c>
      <c r="M26" t="str">
        <f>IF(K26="No","No","Yes")</f>
        <v>Yes</v>
      </c>
      <c r="O26" t="s">
        <v>19</v>
      </c>
      <c r="P26" t="s">
        <v>19</v>
      </c>
      <c r="Q26" t="s">
        <v>19</v>
      </c>
      <c r="R26" t="s">
        <v>20</v>
      </c>
      <c r="S26" t="s">
        <v>19</v>
      </c>
      <c r="T26" t="s">
        <v>20</v>
      </c>
      <c r="U26" t="s">
        <v>20</v>
      </c>
      <c r="V26" s="14">
        <f t="shared" si="1"/>
        <v>5</v>
      </c>
      <c r="W26" t="s">
        <v>23</v>
      </c>
      <c r="X26" t="s">
        <v>20</v>
      </c>
      <c r="Y26" t="s">
        <v>30</v>
      </c>
      <c r="Z26">
        <v>59.6</v>
      </c>
      <c r="AA26">
        <v>2970.3</v>
      </c>
      <c r="AB26" s="10">
        <v>49</v>
      </c>
      <c r="AC26" t="s">
        <v>20</v>
      </c>
      <c r="AD26" s="10">
        <f t="shared" si="0"/>
        <v>0</v>
      </c>
      <c r="AE26" s="13"/>
    </row>
    <row r="27" spans="1:31">
      <c r="A27">
        <v>26</v>
      </c>
      <c r="B27" t="s">
        <v>18</v>
      </c>
      <c r="D27">
        <v>0</v>
      </c>
      <c r="E27" t="s">
        <v>20</v>
      </c>
      <c r="G27" t="s">
        <v>20</v>
      </c>
      <c r="I27" t="s">
        <v>20</v>
      </c>
      <c r="K27" t="s">
        <v>22</v>
      </c>
      <c r="M27" t="str">
        <f>IF(K27="No","No","Yes")</f>
        <v>Yes</v>
      </c>
      <c r="O27" t="s">
        <v>19</v>
      </c>
      <c r="P27" t="s">
        <v>19</v>
      </c>
      <c r="Q27" t="s">
        <v>19</v>
      </c>
      <c r="R27" t="s">
        <v>20</v>
      </c>
      <c r="S27" t="s">
        <v>20</v>
      </c>
      <c r="T27" t="s">
        <v>20</v>
      </c>
      <c r="U27" t="s">
        <v>20</v>
      </c>
      <c r="V27" s="14">
        <f t="shared" si="1"/>
        <v>4</v>
      </c>
      <c r="W27" t="s">
        <v>23</v>
      </c>
      <c r="X27" t="s">
        <v>19</v>
      </c>
      <c r="Y27" t="s">
        <v>28</v>
      </c>
      <c r="Z27">
        <v>55.3</v>
      </c>
      <c r="AA27">
        <v>1530.6</v>
      </c>
      <c r="AB27" s="10">
        <v>30</v>
      </c>
      <c r="AC27" t="s">
        <v>20</v>
      </c>
      <c r="AD27" s="10">
        <f t="shared" si="0"/>
        <v>0</v>
      </c>
      <c r="AE27" s="13"/>
    </row>
    <row r="28" spans="1:31">
      <c r="A28">
        <v>27</v>
      </c>
      <c r="B28" t="s">
        <v>25</v>
      </c>
      <c r="D28">
        <v>0</v>
      </c>
      <c r="E28" t="s">
        <v>19</v>
      </c>
      <c r="G28" t="s">
        <v>19</v>
      </c>
      <c r="I28" t="s">
        <v>19</v>
      </c>
      <c r="K28" t="s">
        <v>29</v>
      </c>
      <c r="M28" t="str">
        <f>IF(K28="No","No","Yes")</f>
        <v>Yes</v>
      </c>
      <c r="O28" t="s">
        <v>19</v>
      </c>
      <c r="P28" t="s">
        <v>20</v>
      </c>
      <c r="Q28" t="s">
        <v>19</v>
      </c>
      <c r="R28" t="s">
        <v>20</v>
      </c>
      <c r="S28" t="s">
        <v>20</v>
      </c>
      <c r="T28" t="s">
        <v>19</v>
      </c>
      <c r="U28" t="s">
        <v>19</v>
      </c>
      <c r="V28" s="14">
        <f t="shared" si="1"/>
        <v>5</v>
      </c>
      <c r="W28" t="s">
        <v>23</v>
      </c>
      <c r="X28" t="s">
        <v>19</v>
      </c>
      <c r="Y28" t="s">
        <v>24</v>
      </c>
      <c r="Z28">
        <v>99.35</v>
      </c>
      <c r="AA28">
        <v>4749.1499999999996</v>
      </c>
      <c r="AB28" s="10">
        <v>47</v>
      </c>
      <c r="AC28" t="s">
        <v>19</v>
      </c>
      <c r="AD28" s="10">
        <f t="shared" si="0"/>
        <v>1</v>
      </c>
      <c r="AE28" s="13"/>
    </row>
    <row r="29" spans="1:31">
      <c r="A29">
        <v>28</v>
      </c>
      <c r="B29" t="s">
        <v>25</v>
      </c>
      <c r="D29">
        <v>0</v>
      </c>
      <c r="E29" t="s">
        <v>19</v>
      </c>
      <c r="G29" t="s">
        <v>19</v>
      </c>
      <c r="I29" t="s">
        <v>21</v>
      </c>
      <c r="K29" t="s">
        <v>22</v>
      </c>
      <c r="M29" t="str">
        <f>IF(K29="No","No","Yes")</f>
        <v>Yes</v>
      </c>
      <c r="O29" t="s">
        <v>20</v>
      </c>
      <c r="P29" t="s">
        <v>20</v>
      </c>
      <c r="Q29" t="s">
        <v>19</v>
      </c>
      <c r="R29" t="s">
        <v>20</v>
      </c>
      <c r="S29" t="s">
        <v>20</v>
      </c>
      <c r="T29" t="s">
        <v>20</v>
      </c>
      <c r="U29" t="s">
        <v>20</v>
      </c>
      <c r="V29" s="14">
        <f t="shared" si="1"/>
        <v>2</v>
      </c>
      <c r="W29" t="s">
        <v>23</v>
      </c>
      <c r="X29" t="s">
        <v>20</v>
      </c>
      <c r="Y29" t="s">
        <v>24</v>
      </c>
      <c r="Z29">
        <v>30.2</v>
      </c>
      <c r="AA29">
        <v>30.2</v>
      </c>
      <c r="AB29" s="10">
        <v>1</v>
      </c>
      <c r="AC29" t="s">
        <v>19</v>
      </c>
      <c r="AD29" s="10">
        <f t="shared" si="0"/>
        <v>1</v>
      </c>
      <c r="AE29" s="13"/>
    </row>
    <row r="30" spans="1:31">
      <c r="A30">
        <v>29</v>
      </c>
      <c r="B30" t="s">
        <v>25</v>
      </c>
      <c r="D30">
        <v>0</v>
      </c>
      <c r="E30" t="s">
        <v>19</v>
      </c>
      <c r="G30" t="s">
        <v>20</v>
      </c>
      <c r="I30" t="s">
        <v>19</v>
      </c>
      <c r="K30" t="s">
        <v>22</v>
      </c>
      <c r="M30" t="str">
        <f>IF(K30="No","No","Yes")</f>
        <v>Yes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 t="s">
        <v>19</v>
      </c>
      <c r="U30" t="s">
        <v>19</v>
      </c>
      <c r="V30" s="14">
        <f t="shared" si="1"/>
        <v>8</v>
      </c>
      <c r="W30" t="s">
        <v>32</v>
      </c>
      <c r="X30" t="s">
        <v>19</v>
      </c>
      <c r="Y30" t="s">
        <v>30</v>
      </c>
      <c r="Z30">
        <v>90.25</v>
      </c>
      <c r="AA30">
        <v>6369.45</v>
      </c>
      <c r="AB30" s="10">
        <v>72</v>
      </c>
      <c r="AC30" t="s">
        <v>20</v>
      </c>
      <c r="AD30" s="10">
        <f t="shared" si="0"/>
        <v>0</v>
      </c>
      <c r="AE30" s="13"/>
    </row>
    <row r="31" spans="1:31">
      <c r="A31">
        <v>30</v>
      </c>
      <c r="B31" t="s">
        <v>18</v>
      </c>
      <c r="D31">
        <v>0</v>
      </c>
      <c r="E31" t="s">
        <v>20</v>
      </c>
      <c r="G31" t="s">
        <v>19</v>
      </c>
      <c r="I31" t="s">
        <v>20</v>
      </c>
      <c r="K31" t="s">
        <v>22</v>
      </c>
      <c r="M31" t="str">
        <f>IF(K31="No","No","Yes")</f>
        <v>Yes</v>
      </c>
      <c r="O31" t="s">
        <v>19</v>
      </c>
      <c r="P31" t="s">
        <v>20</v>
      </c>
      <c r="Q31" t="s">
        <v>20</v>
      </c>
      <c r="R31" t="s">
        <v>20</v>
      </c>
      <c r="S31" t="s">
        <v>20</v>
      </c>
      <c r="T31" t="s">
        <v>19</v>
      </c>
      <c r="U31" t="s">
        <v>19</v>
      </c>
      <c r="V31" s="14">
        <f t="shared" si="1"/>
        <v>4</v>
      </c>
      <c r="W31" t="s">
        <v>23</v>
      </c>
      <c r="X31" t="s">
        <v>19</v>
      </c>
      <c r="Y31" t="s">
        <v>27</v>
      </c>
      <c r="Z31">
        <v>64.7</v>
      </c>
      <c r="AA31">
        <v>1093.0999999999999</v>
      </c>
      <c r="AB31" s="10">
        <v>17</v>
      </c>
      <c r="AC31" t="s">
        <v>19</v>
      </c>
      <c r="AD31" s="10">
        <f t="shared" si="0"/>
        <v>1</v>
      </c>
      <c r="AE31" s="13"/>
    </row>
    <row r="32" spans="1:31">
      <c r="A32">
        <v>31</v>
      </c>
      <c r="B32" t="s">
        <v>18</v>
      </c>
      <c r="D32">
        <v>1</v>
      </c>
      <c r="E32" t="s">
        <v>19</v>
      </c>
      <c r="G32" t="s">
        <v>20</v>
      </c>
      <c r="I32" t="s">
        <v>19</v>
      </c>
      <c r="K32" t="s">
        <v>29</v>
      </c>
      <c r="M32" t="str">
        <f>IF(K32="No","No","Yes")</f>
        <v>Yes</v>
      </c>
      <c r="O32" t="s">
        <v>19</v>
      </c>
      <c r="P32" t="s">
        <v>19</v>
      </c>
      <c r="Q32" t="s">
        <v>19</v>
      </c>
      <c r="R32" t="s">
        <v>19</v>
      </c>
      <c r="S32" t="s">
        <v>19</v>
      </c>
      <c r="T32" t="s">
        <v>20</v>
      </c>
      <c r="U32" t="s">
        <v>20</v>
      </c>
      <c r="V32" s="14">
        <f t="shared" si="1"/>
        <v>6</v>
      </c>
      <c r="W32" t="s">
        <v>32</v>
      </c>
      <c r="X32" t="s">
        <v>19</v>
      </c>
      <c r="Y32" t="s">
        <v>30</v>
      </c>
      <c r="Z32">
        <v>96.35</v>
      </c>
      <c r="AA32">
        <v>6766.95</v>
      </c>
      <c r="AB32" s="10">
        <v>71</v>
      </c>
      <c r="AC32" t="s">
        <v>20</v>
      </c>
      <c r="AD32" s="10">
        <f t="shared" si="0"/>
        <v>0</v>
      </c>
      <c r="AE32" s="13"/>
    </row>
    <row r="33" spans="1:31">
      <c r="A33">
        <v>32</v>
      </c>
      <c r="B33" t="s">
        <v>25</v>
      </c>
      <c r="D33">
        <v>1</v>
      </c>
      <c r="E33" t="s">
        <v>19</v>
      </c>
      <c r="G33" t="s">
        <v>20</v>
      </c>
      <c r="I33" t="s">
        <v>20</v>
      </c>
      <c r="K33" t="s">
        <v>29</v>
      </c>
      <c r="M33" t="str">
        <f>IF(K33="No","No","Yes")</f>
        <v>Yes</v>
      </c>
      <c r="O33" t="s">
        <v>19</v>
      </c>
      <c r="P33" t="s">
        <v>20</v>
      </c>
      <c r="Q33" t="s">
        <v>20</v>
      </c>
      <c r="R33" t="s">
        <v>19</v>
      </c>
      <c r="S33" t="s">
        <v>20</v>
      </c>
      <c r="T33" t="s">
        <v>19</v>
      </c>
      <c r="U33" t="s">
        <v>19</v>
      </c>
      <c r="V33" s="14">
        <f t="shared" si="1"/>
        <v>5</v>
      </c>
      <c r="W33" t="s">
        <v>23</v>
      </c>
      <c r="X33" t="s">
        <v>19</v>
      </c>
      <c r="Y33" t="s">
        <v>30</v>
      </c>
      <c r="Z33">
        <v>95.5</v>
      </c>
      <c r="AA33">
        <v>181.65</v>
      </c>
      <c r="AB33" s="10">
        <v>2</v>
      </c>
      <c r="AC33" t="s">
        <v>20</v>
      </c>
      <c r="AD33" s="10">
        <f t="shared" si="0"/>
        <v>0</v>
      </c>
      <c r="AE33" s="13"/>
    </row>
    <row r="34" spans="1:31">
      <c r="A34">
        <v>33</v>
      </c>
      <c r="B34" t="s">
        <v>18</v>
      </c>
      <c r="D34">
        <v>0</v>
      </c>
      <c r="E34" t="s">
        <v>19</v>
      </c>
      <c r="G34" t="s">
        <v>19</v>
      </c>
      <c r="I34" t="s">
        <v>20</v>
      </c>
      <c r="K34" t="s">
        <v>22</v>
      </c>
      <c r="M34" t="str">
        <f>IF(K34="No","No","Yes")</f>
        <v>Yes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20</v>
      </c>
      <c r="U34" t="s">
        <v>20</v>
      </c>
      <c r="V34" s="14">
        <f t="shared" si="1"/>
        <v>6</v>
      </c>
      <c r="W34" t="s">
        <v>26</v>
      </c>
      <c r="X34" t="s">
        <v>20</v>
      </c>
      <c r="Y34" t="s">
        <v>27</v>
      </c>
      <c r="Z34">
        <v>66.150000000000006</v>
      </c>
      <c r="AA34">
        <v>1874.45</v>
      </c>
      <c r="AB34" s="10">
        <v>27</v>
      </c>
      <c r="AC34" t="s">
        <v>20</v>
      </c>
      <c r="AD34" s="10">
        <f t="shared" si="0"/>
        <v>0</v>
      </c>
      <c r="AE34" s="13"/>
    </row>
    <row r="35" spans="1:31">
      <c r="A35">
        <v>34</v>
      </c>
      <c r="B35" t="s">
        <v>25</v>
      </c>
      <c r="D35">
        <v>0</v>
      </c>
      <c r="E35" t="s">
        <v>20</v>
      </c>
      <c r="G35" t="s">
        <v>20</v>
      </c>
      <c r="I35" t="s">
        <v>20</v>
      </c>
      <c r="K35" t="s">
        <v>20</v>
      </c>
      <c r="M35" t="str">
        <f>IF(K35="No","No","Yes")</f>
        <v>No</v>
      </c>
      <c r="O35" t="s">
        <v>19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s="14">
        <f t="shared" si="1"/>
        <v>1</v>
      </c>
      <c r="W35" t="s">
        <v>23</v>
      </c>
      <c r="X35" t="s">
        <v>20</v>
      </c>
      <c r="Y35" t="s">
        <v>28</v>
      </c>
      <c r="Z35">
        <v>20.2</v>
      </c>
      <c r="AA35">
        <v>20.2</v>
      </c>
      <c r="AB35" s="10">
        <v>1</v>
      </c>
      <c r="AC35" t="s">
        <v>20</v>
      </c>
      <c r="AD35" s="10">
        <f t="shared" si="0"/>
        <v>0</v>
      </c>
      <c r="AE35" s="13"/>
    </row>
    <row r="36" spans="1:31">
      <c r="A36">
        <v>35</v>
      </c>
      <c r="B36" t="s">
        <v>25</v>
      </c>
      <c r="D36">
        <v>1</v>
      </c>
      <c r="E36" t="s">
        <v>20</v>
      </c>
      <c r="G36" t="s">
        <v>20</v>
      </c>
      <c r="I36" t="s">
        <v>20</v>
      </c>
      <c r="K36" t="s">
        <v>22</v>
      </c>
      <c r="M36" t="str">
        <f>IF(K36="No","No","Yes")</f>
        <v>Yes</v>
      </c>
      <c r="O36" t="s">
        <v>19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  <c r="V36" s="14">
        <f t="shared" si="1"/>
        <v>2</v>
      </c>
      <c r="W36" t="s">
        <v>23</v>
      </c>
      <c r="X36" t="s">
        <v>20</v>
      </c>
      <c r="Y36" t="s">
        <v>28</v>
      </c>
      <c r="Z36">
        <v>45.25</v>
      </c>
      <c r="AA36">
        <v>45.25</v>
      </c>
      <c r="AB36" s="10">
        <v>1</v>
      </c>
      <c r="AC36" t="s">
        <v>20</v>
      </c>
      <c r="AD36" s="10">
        <f t="shared" si="0"/>
        <v>0</v>
      </c>
      <c r="AE36" s="13"/>
    </row>
    <row r="37" spans="1:31">
      <c r="A37">
        <v>36</v>
      </c>
      <c r="B37" t="s">
        <v>18</v>
      </c>
      <c r="D37">
        <v>0</v>
      </c>
      <c r="E37" t="s">
        <v>19</v>
      </c>
      <c r="G37" t="s">
        <v>19</v>
      </c>
      <c r="I37" t="s">
        <v>19</v>
      </c>
      <c r="K37" t="s">
        <v>29</v>
      </c>
      <c r="M37" t="str">
        <f>IF(K37="No","No","Yes")</f>
        <v>Yes</v>
      </c>
      <c r="O37" t="s">
        <v>19</v>
      </c>
      <c r="P37" t="s">
        <v>19</v>
      </c>
      <c r="Q37" t="s">
        <v>19</v>
      </c>
      <c r="R37" t="s">
        <v>20</v>
      </c>
      <c r="S37" t="s">
        <v>19</v>
      </c>
      <c r="T37" t="s">
        <v>19</v>
      </c>
      <c r="U37" t="s">
        <v>20</v>
      </c>
      <c r="V37" s="14">
        <f t="shared" si="1"/>
        <v>6</v>
      </c>
      <c r="W37" t="s">
        <v>32</v>
      </c>
      <c r="X37" t="s">
        <v>20</v>
      </c>
      <c r="Y37" t="s">
        <v>28</v>
      </c>
      <c r="Z37">
        <v>99.9</v>
      </c>
      <c r="AA37">
        <v>7251.7</v>
      </c>
      <c r="AB37" s="10">
        <v>72</v>
      </c>
      <c r="AC37" t="s">
        <v>20</v>
      </c>
      <c r="AD37" s="10">
        <f t="shared" si="0"/>
        <v>0</v>
      </c>
      <c r="AE37" s="13"/>
    </row>
    <row r="38" spans="1:31">
      <c r="A38">
        <v>37</v>
      </c>
      <c r="B38" t="s">
        <v>25</v>
      </c>
      <c r="D38">
        <v>0</v>
      </c>
      <c r="E38" t="s">
        <v>20</v>
      </c>
      <c r="G38" t="s">
        <v>20</v>
      </c>
      <c r="I38" t="s">
        <v>20</v>
      </c>
      <c r="K38" t="s">
        <v>29</v>
      </c>
      <c r="M38" t="str">
        <f>IF(K38="No","No","Yes")</f>
        <v>Yes</v>
      </c>
      <c r="O38" t="s">
        <v>19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  <c r="V38" s="14">
        <f t="shared" si="1"/>
        <v>2</v>
      </c>
      <c r="W38" t="s">
        <v>23</v>
      </c>
      <c r="X38" t="s">
        <v>19</v>
      </c>
      <c r="Y38" t="s">
        <v>24</v>
      </c>
      <c r="Z38">
        <v>69.7</v>
      </c>
      <c r="AA38">
        <v>316.89999999999998</v>
      </c>
      <c r="AB38" s="10">
        <v>5</v>
      </c>
      <c r="AC38" t="s">
        <v>19</v>
      </c>
      <c r="AD38" s="10">
        <f t="shared" si="0"/>
        <v>1</v>
      </c>
      <c r="AE38" s="13"/>
    </row>
    <row r="39" spans="1:31">
      <c r="A39">
        <v>38</v>
      </c>
      <c r="B39" t="s">
        <v>18</v>
      </c>
      <c r="D39">
        <v>0</v>
      </c>
      <c r="E39" t="s">
        <v>20</v>
      </c>
      <c r="G39" t="s">
        <v>20</v>
      </c>
      <c r="I39" t="s">
        <v>20</v>
      </c>
      <c r="K39" t="s">
        <v>29</v>
      </c>
      <c r="M39" t="str">
        <f>IF(K39="No","No","Yes")</f>
        <v>Yes</v>
      </c>
      <c r="O39" t="s">
        <v>19</v>
      </c>
      <c r="P39" t="s">
        <v>20</v>
      </c>
      <c r="Q39" t="s">
        <v>20</v>
      </c>
      <c r="R39" t="s">
        <v>19</v>
      </c>
      <c r="S39" t="s">
        <v>20</v>
      </c>
      <c r="T39" t="s">
        <v>20</v>
      </c>
      <c r="U39" t="s">
        <v>20</v>
      </c>
      <c r="V39" s="14">
        <f t="shared" si="1"/>
        <v>3</v>
      </c>
      <c r="W39" t="s">
        <v>23</v>
      </c>
      <c r="X39" t="s">
        <v>19</v>
      </c>
      <c r="Y39" t="s">
        <v>30</v>
      </c>
      <c r="Z39">
        <v>74.8</v>
      </c>
      <c r="AA39">
        <v>3548.3</v>
      </c>
      <c r="AB39" s="10">
        <v>46</v>
      </c>
      <c r="AC39" t="s">
        <v>20</v>
      </c>
      <c r="AD39" s="10">
        <f t="shared" si="0"/>
        <v>0</v>
      </c>
      <c r="AE39" s="13"/>
    </row>
    <row r="40" spans="1:31">
      <c r="A40">
        <v>39</v>
      </c>
      <c r="B40" t="s">
        <v>25</v>
      </c>
      <c r="D40">
        <v>0</v>
      </c>
      <c r="E40" t="s">
        <v>20</v>
      </c>
      <c r="G40" t="s">
        <v>20</v>
      </c>
      <c r="I40" t="s">
        <v>19</v>
      </c>
      <c r="K40" t="s">
        <v>29</v>
      </c>
      <c r="M40" t="str">
        <f>IF(K40="No","No","Yes")</f>
        <v>Yes</v>
      </c>
      <c r="O40" t="s">
        <v>19</v>
      </c>
      <c r="P40" t="s">
        <v>20</v>
      </c>
      <c r="Q40" t="s">
        <v>19</v>
      </c>
      <c r="R40" t="s">
        <v>19</v>
      </c>
      <c r="S40" t="s">
        <v>20</v>
      </c>
      <c r="T40" t="s">
        <v>19</v>
      </c>
      <c r="U40" t="s">
        <v>19</v>
      </c>
      <c r="V40" s="14">
        <f t="shared" si="1"/>
        <v>6</v>
      </c>
      <c r="W40" t="s">
        <v>23</v>
      </c>
      <c r="X40" t="s">
        <v>19</v>
      </c>
      <c r="Y40" t="s">
        <v>24</v>
      </c>
      <c r="Z40">
        <v>106.35</v>
      </c>
      <c r="AA40">
        <v>3549.25</v>
      </c>
      <c r="AB40" s="10">
        <v>34</v>
      </c>
      <c r="AC40" t="s">
        <v>19</v>
      </c>
      <c r="AD40" s="10">
        <f t="shared" si="0"/>
        <v>1</v>
      </c>
      <c r="AE40" s="13"/>
    </row>
    <row r="41" spans="1:31">
      <c r="A41">
        <v>40</v>
      </c>
      <c r="B41" t="s">
        <v>18</v>
      </c>
      <c r="D41">
        <v>0</v>
      </c>
      <c r="E41" t="s">
        <v>20</v>
      </c>
      <c r="G41" t="s">
        <v>20</v>
      </c>
      <c r="I41" t="s">
        <v>19</v>
      </c>
      <c r="K41" t="s">
        <v>29</v>
      </c>
      <c r="M41" t="str">
        <f>IF(K41="No","No","Yes")</f>
        <v>Yes</v>
      </c>
      <c r="O41" t="s">
        <v>19</v>
      </c>
      <c r="P41" t="s">
        <v>20</v>
      </c>
      <c r="Q41" t="s">
        <v>20</v>
      </c>
      <c r="R41" t="s">
        <v>19</v>
      </c>
      <c r="S41" t="s">
        <v>20</v>
      </c>
      <c r="T41" t="s">
        <v>19</v>
      </c>
      <c r="U41" t="s">
        <v>19</v>
      </c>
      <c r="V41" s="14">
        <f t="shared" si="1"/>
        <v>5</v>
      </c>
      <c r="W41" t="s">
        <v>23</v>
      </c>
      <c r="X41" t="s">
        <v>19</v>
      </c>
      <c r="Y41" t="s">
        <v>28</v>
      </c>
      <c r="Z41">
        <v>97.85</v>
      </c>
      <c r="AA41">
        <v>1105.4000000000001</v>
      </c>
      <c r="AB41" s="10">
        <v>11</v>
      </c>
      <c r="AC41" t="s">
        <v>19</v>
      </c>
      <c r="AD41" s="10">
        <f t="shared" si="0"/>
        <v>1</v>
      </c>
      <c r="AE41" s="13"/>
    </row>
    <row r="42" spans="1:31">
      <c r="A42">
        <v>41</v>
      </c>
      <c r="B42" t="s">
        <v>25</v>
      </c>
      <c r="D42">
        <v>0</v>
      </c>
      <c r="E42" t="s">
        <v>19</v>
      </c>
      <c r="G42" t="s">
        <v>19</v>
      </c>
      <c r="I42" t="s">
        <v>20</v>
      </c>
      <c r="K42" t="s">
        <v>22</v>
      </c>
      <c r="M42" t="str">
        <f>IF(K42="No","No","Yes")</f>
        <v>Yes</v>
      </c>
      <c r="O42" t="s">
        <v>19</v>
      </c>
      <c r="P42" t="s">
        <v>20</v>
      </c>
      <c r="Q42" t="s">
        <v>19</v>
      </c>
      <c r="R42" t="s">
        <v>20</v>
      </c>
      <c r="S42" t="s">
        <v>20</v>
      </c>
      <c r="T42" t="s">
        <v>20</v>
      </c>
      <c r="U42" t="s">
        <v>20</v>
      </c>
      <c r="V42" s="14">
        <f t="shared" si="1"/>
        <v>3</v>
      </c>
      <c r="W42" t="s">
        <v>26</v>
      </c>
      <c r="X42" t="s">
        <v>20</v>
      </c>
      <c r="Y42" t="s">
        <v>27</v>
      </c>
      <c r="Z42">
        <v>49.55</v>
      </c>
      <c r="AA42">
        <v>475.7</v>
      </c>
      <c r="AB42" s="10">
        <v>10</v>
      </c>
      <c r="AC42" t="s">
        <v>20</v>
      </c>
      <c r="AD42" s="10">
        <f t="shared" si="0"/>
        <v>0</v>
      </c>
      <c r="AE42" s="13"/>
    </row>
    <row r="43" spans="1:31">
      <c r="A43">
        <v>42</v>
      </c>
      <c r="B43" t="s">
        <v>18</v>
      </c>
      <c r="D43">
        <v>0</v>
      </c>
      <c r="E43" t="s">
        <v>19</v>
      </c>
      <c r="G43" t="s">
        <v>19</v>
      </c>
      <c r="I43" t="s">
        <v>19</v>
      </c>
      <c r="K43" t="s">
        <v>22</v>
      </c>
      <c r="M43" t="str">
        <f>IF(K43="No","No","Yes")</f>
        <v>Yes</v>
      </c>
      <c r="O43" t="s">
        <v>19</v>
      </c>
      <c r="P43" t="s">
        <v>19</v>
      </c>
      <c r="Q43" t="s">
        <v>19</v>
      </c>
      <c r="R43" t="s">
        <v>20</v>
      </c>
      <c r="S43" t="s">
        <v>20</v>
      </c>
      <c r="T43" t="s">
        <v>19</v>
      </c>
      <c r="U43" t="s">
        <v>20</v>
      </c>
      <c r="V43" s="14">
        <f t="shared" si="1"/>
        <v>5</v>
      </c>
      <c r="W43" t="s">
        <v>32</v>
      </c>
      <c r="X43" t="s">
        <v>19</v>
      </c>
      <c r="Y43" t="s">
        <v>30</v>
      </c>
      <c r="Z43">
        <v>69.2</v>
      </c>
      <c r="AA43">
        <v>4872.3500000000004</v>
      </c>
      <c r="AB43" s="10">
        <v>70</v>
      </c>
      <c r="AC43" t="s">
        <v>20</v>
      </c>
      <c r="AD43" s="10">
        <f t="shared" si="0"/>
        <v>0</v>
      </c>
      <c r="AE43" s="13"/>
    </row>
    <row r="44" spans="1:31">
      <c r="A44">
        <v>43</v>
      </c>
      <c r="B44" t="s">
        <v>18</v>
      </c>
      <c r="D44">
        <v>0</v>
      </c>
      <c r="E44" t="s">
        <v>19</v>
      </c>
      <c r="G44" t="s">
        <v>19</v>
      </c>
      <c r="I44" t="s">
        <v>20</v>
      </c>
      <c r="K44" t="s">
        <v>20</v>
      </c>
      <c r="M44" t="str">
        <f>IF(K44="No","No","Yes")</f>
        <v>No</v>
      </c>
      <c r="O44" t="s">
        <v>19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s="14">
        <f t="shared" si="1"/>
        <v>1</v>
      </c>
      <c r="W44" t="s">
        <v>26</v>
      </c>
      <c r="X44" t="s">
        <v>20</v>
      </c>
      <c r="Y44" t="s">
        <v>27</v>
      </c>
      <c r="Z44">
        <v>20.75</v>
      </c>
      <c r="AA44">
        <v>418.25</v>
      </c>
      <c r="AB44" s="10">
        <v>17</v>
      </c>
      <c r="AC44" t="s">
        <v>20</v>
      </c>
      <c r="AD44" s="10">
        <f t="shared" si="0"/>
        <v>0</v>
      </c>
      <c r="AE44" s="13"/>
    </row>
    <row r="45" spans="1:31">
      <c r="A45">
        <v>44</v>
      </c>
      <c r="B45" t="s">
        <v>18</v>
      </c>
      <c r="D45">
        <v>0</v>
      </c>
      <c r="E45" t="s">
        <v>20</v>
      </c>
      <c r="G45" t="s">
        <v>20</v>
      </c>
      <c r="I45" t="s">
        <v>19</v>
      </c>
      <c r="K45" t="s">
        <v>22</v>
      </c>
      <c r="M45" t="str">
        <f>IF(K45="No","No","Yes")</f>
        <v>Yes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20</v>
      </c>
      <c r="V45" s="14">
        <f t="shared" si="1"/>
        <v>7</v>
      </c>
      <c r="W45" t="s">
        <v>32</v>
      </c>
      <c r="X45" t="s">
        <v>19</v>
      </c>
      <c r="Y45" t="s">
        <v>30</v>
      </c>
      <c r="Z45">
        <v>79.849999999999994</v>
      </c>
      <c r="AA45">
        <v>4861.45</v>
      </c>
      <c r="AB45" s="10">
        <v>63</v>
      </c>
      <c r="AC45" t="s">
        <v>20</v>
      </c>
      <c r="AD45" s="10">
        <f t="shared" si="0"/>
        <v>0</v>
      </c>
      <c r="AE45" s="13"/>
    </row>
    <row r="46" spans="1:31">
      <c r="A46">
        <v>45</v>
      </c>
      <c r="B46" t="s">
        <v>18</v>
      </c>
      <c r="D46">
        <v>0</v>
      </c>
      <c r="E46" t="s">
        <v>19</v>
      </c>
      <c r="G46" t="s">
        <v>20</v>
      </c>
      <c r="I46" t="s">
        <v>19</v>
      </c>
      <c r="K46" t="s">
        <v>22</v>
      </c>
      <c r="M46" t="str">
        <f>IF(K46="No","No","Yes")</f>
        <v>Yes</v>
      </c>
      <c r="O46" t="s">
        <v>19</v>
      </c>
      <c r="P46" t="s">
        <v>19</v>
      </c>
      <c r="Q46" t="s">
        <v>19</v>
      </c>
      <c r="R46" t="s">
        <v>20</v>
      </c>
      <c r="S46" t="s">
        <v>19</v>
      </c>
      <c r="T46" t="s">
        <v>19</v>
      </c>
      <c r="U46" t="s">
        <v>20</v>
      </c>
      <c r="V46" s="14">
        <f t="shared" si="1"/>
        <v>6</v>
      </c>
      <c r="W46" t="s">
        <v>23</v>
      </c>
      <c r="X46" t="s">
        <v>19</v>
      </c>
      <c r="Y46" t="s">
        <v>24</v>
      </c>
      <c r="Z46">
        <v>76.2</v>
      </c>
      <c r="AA46">
        <v>981.45</v>
      </c>
      <c r="AB46" s="10">
        <v>13</v>
      </c>
      <c r="AC46" t="s">
        <v>20</v>
      </c>
      <c r="AD46" s="10">
        <f t="shared" si="0"/>
        <v>0</v>
      </c>
      <c r="AE46" s="13"/>
    </row>
    <row r="47" spans="1:31">
      <c r="A47">
        <v>46</v>
      </c>
      <c r="B47" t="s">
        <v>18</v>
      </c>
      <c r="D47">
        <v>0</v>
      </c>
      <c r="E47" t="s">
        <v>20</v>
      </c>
      <c r="G47" t="s">
        <v>20</v>
      </c>
      <c r="I47" t="s">
        <v>19</v>
      </c>
      <c r="K47" t="s">
        <v>29</v>
      </c>
      <c r="M47" t="str">
        <f>IF(K47="No","No","Yes")</f>
        <v>Yes</v>
      </c>
      <c r="O47" t="s">
        <v>19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19</v>
      </c>
      <c r="V47" s="14">
        <f t="shared" si="1"/>
        <v>3</v>
      </c>
      <c r="W47" t="s">
        <v>23</v>
      </c>
      <c r="X47" t="s">
        <v>19</v>
      </c>
      <c r="Y47" t="s">
        <v>24</v>
      </c>
      <c r="Z47">
        <v>84.5</v>
      </c>
      <c r="AA47">
        <v>3906.7</v>
      </c>
      <c r="AB47" s="10">
        <v>49</v>
      </c>
      <c r="AC47" t="s">
        <v>20</v>
      </c>
      <c r="AD47" s="10">
        <f t="shared" si="0"/>
        <v>0</v>
      </c>
      <c r="AE47" s="13"/>
    </row>
    <row r="48" spans="1:31">
      <c r="A48">
        <v>47</v>
      </c>
      <c r="B48" t="s">
        <v>25</v>
      </c>
      <c r="D48">
        <v>0</v>
      </c>
      <c r="E48" t="s">
        <v>20</v>
      </c>
      <c r="G48" t="s">
        <v>20</v>
      </c>
      <c r="I48" t="s">
        <v>20</v>
      </c>
      <c r="K48" t="s">
        <v>22</v>
      </c>
      <c r="M48" t="str">
        <f>IF(K48="No","No","Yes")</f>
        <v>Yes</v>
      </c>
      <c r="O48" t="s">
        <v>19</v>
      </c>
      <c r="P48" t="s">
        <v>20</v>
      </c>
      <c r="Q48" t="s">
        <v>19</v>
      </c>
      <c r="R48" t="s">
        <v>20</v>
      </c>
      <c r="S48" t="s">
        <v>20</v>
      </c>
      <c r="T48" t="s">
        <v>20</v>
      </c>
      <c r="U48" t="s">
        <v>20</v>
      </c>
      <c r="V48" s="14">
        <f t="shared" si="1"/>
        <v>3</v>
      </c>
      <c r="W48" t="s">
        <v>23</v>
      </c>
      <c r="X48" t="s">
        <v>20</v>
      </c>
      <c r="Y48" t="s">
        <v>27</v>
      </c>
      <c r="Z48">
        <v>49.25</v>
      </c>
      <c r="AA48">
        <v>97</v>
      </c>
      <c r="AB48" s="10">
        <v>2</v>
      </c>
      <c r="AC48" t="s">
        <v>20</v>
      </c>
      <c r="AD48" s="10">
        <f t="shared" si="0"/>
        <v>0</v>
      </c>
      <c r="AE48" s="13"/>
    </row>
    <row r="49" spans="1:31">
      <c r="A49">
        <v>48</v>
      </c>
      <c r="B49" t="s">
        <v>18</v>
      </c>
      <c r="D49">
        <v>0</v>
      </c>
      <c r="E49" t="s">
        <v>20</v>
      </c>
      <c r="G49" t="s">
        <v>20</v>
      </c>
      <c r="I49" t="s">
        <v>20</v>
      </c>
      <c r="K49" t="s">
        <v>29</v>
      </c>
      <c r="M49" t="str">
        <f>IF(K49="No","No","Yes")</f>
        <v>Yes</v>
      </c>
      <c r="O49" t="s">
        <v>19</v>
      </c>
      <c r="P49" t="s">
        <v>20</v>
      </c>
      <c r="Q49" t="s">
        <v>20</v>
      </c>
      <c r="R49" t="s">
        <v>20</v>
      </c>
      <c r="S49" t="s">
        <v>20</v>
      </c>
      <c r="T49" t="s">
        <v>19</v>
      </c>
      <c r="U49" t="s">
        <v>20</v>
      </c>
      <c r="V49" s="14">
        <f t="shared" si="1"/>
        <v>3</v>
      </c>
      <c r="W49" t="s">
        <v>23</v>
      </c>
      <c r="X49" t="s">
        <v>19</v>
      </c>
      <c r="Y49" t="s">
        <v>24</v>
      </c>
      <c r="Z49">
        <v>80.650000000000006</v>
      </c>
      <c r="AA49">
        <v>144.15</v>
      </c>
      <c r="AB49" s="10">
        <v>2</v>
      </c>
      <c r="AC49" t="s">
        <v>19</v>
      </c>
      <c r="AD49" s="10">
        <f t="shared" si="0"/>
        <v>1</v>
      </c>
      <c r="AE49" s="13"/>
    </row>
    <row r="50" spans="1:31">
      <c r="A50">
        <v>49</v>
      </c>
      <c r="B50" t="s">
        <v>25</v>
      </c>
      <c r="D50">
        <v>0</v>
      </c>
      <c r="E50" t="s">
        <v>20</v>
      </c>
      <c r="G50" t="s">
        <v>20</v>
      </c>
      <c r="I50" t="s">
        <v>19</v>
      </c>
      <c r="K50" t="s">
        <v>22</v>
      </c>
      <c r="M50" t="str">
        <f>IF(K50="No","No","Yes")</f>
        <v>Yes</v>
      </c>
      <c r="O50" t="s">
        <v>19</v>
      </c>
      <c r="P50" t="s">
        <v>19</v>
      </c>
      <c r="Q50" t="s">
        <v>20</v>
      </c>
      <c r="R50" t="s">
        <v>20</v>
      </c>
      <c r="S50" t="s">
        <v>19</v>
      </c>
      <c r="T50" t="s">
        <v>19</v>
      </c>
      <c r="U50" t="s">
        <v>19</v>
      </c>
      <c r="V50" s="14">
        <f t="shared" si="1"/>
        <v>6</v>
      </c>
      <c r="W50" t="s">
        <v>32</v>
      </c>
      <c r="X50" t="s">
        <v>19</v>
      </c>
      <c r="Y50" t="s">
        <v>30</v>
      </c>
      <c r="Z50">
        <v>79.75</v>
      </c>
      <c r="AA50">
        <v>4217.8</v>
      </c>
      <c r="AB50" s="10">
        <v>52</v>
      </c>
      <c r="AC50" t="s">
        <v>20</v>
      </c>
      <c r="AD50" s="10">
        <f t="shared" si="0"/>
        <v>0</v>
      </c>
      <c r="AE50" s="13"/>
    </row>
    <row r="51" spans="1:31">
      <c r="A51">
        <v>50</v>
      </c>
      <c r="B51" t="s">
        <v>18</v>
      </c>
      <c r="D51">
        <v>0</v>
      </c>
      <c r="E51" t="s">
        <v>19</v>
      </c>
      <c r="G51" t="s">
        <v>19</v>
      </c>
      <c r="I51" t="s">
        <v>19</v>
      </c>
      <c r="K51" t="s">
        <v>22</v>
      </c>
      <c r="M51" t="str">
        <f>IF(K51="No","No","Yes")</f>
        <v>Yes</v>
      </c>
      <c r="O51" t="s">
        <v>19</v>
      </c>
      <c r="P51" t="s">
        <v>19</v>
      </c>
      <c r="Q51" t="s">
        <v>20</v>
      </c>
      <c r="R51" t="s">
        <v>19</v>
      </c>
      <c r="S51" t="s">
        <v>19</v>
      </c>
      <c r="T51" t="s">
        <v>20</v>
      </c>
      <c r="U51" t="s">
        <v>20</v>
      </c>
      <c r="V51" s="14">
        <f t="shared" si="1"/>
        <v>5</v>
      </c>
      <c r="W51" t="s">
        <v>32</v>
      </c>
      <c r="X51" t="s">
        <v>19</v>
      </c>
      <c r="Y51" t="s">
        <v>30</v>
      </c>
      <c r="Z51">
        <v>64.150000000000006</v>
      </c>
      <c r="AA51">
        <v>4254.1000000000004</v>
      </c>
      <c r="AB51" s="10">
        <v>69</v>
      </c>
      <c r="AC51" t="s">
        <v>20</v>
      </c>
      <c r="AD51" s="10">
        <f t="shared" si="0"/>
        <v>0</v>
      </c>
      <c r="AE51" s="13"/>
    </row>
    <row r="52" spans="1:31">
      <c r="A52">
        <v>51</v>
      </c>
      <c r="B52" t="s">
        <v>18</v>
      </c>
      <c r="D52">
        <v>1</v>
      </c>
      <c r="E52" t="s">
        <v>20</v>
      </c>
      <c r="G52" t="s">
        <v>20</v>
      </c>
      <c r="I52" t="s">
        <v>19</v>
      </c>
      <c r="K52" t="s">
        <v>29</v>
      </c>
      <c r="M52" t="str">
        <f>IF(K52="No","No","Yes")</f>
        <v>Yes</v>
      </c>
      <c r="O52" t="s">
        <v>19</v>
      </c>
      <c r="P52" t="s">
        <v>20</v>
      </c>
      <c r="Q52" t="s">
        <v>19</v>
      </c>
      <c r="R52" t="s">
        <v>20</v>
      </c>
      <c r="S52" t="s">
        <v>20</v>
      </c>
      <c r="T52" t="s">
        <v>19</v>
      </c>
      <c r="U52" t="s">
        <v>20</v>
      </c>
      <c r="V52" s="14">
        <f t="shared" si="1"/>
        <v>4</v>
      </c>
      <c r="W52" t="s">
        <v>23</v>
      </c>
      <c r="X52" t="s">
        <v>19</v>
      </c>
      <c r="Y52" t="s">
        <v>24</v>
      </c>
      <c r="Z52">
        <v>90.25</v>
      </c>
      <c r="AA52">
        <v>3838.75</v>
      </c>
      <c r="AB52" s="10">
        <v>43</v>
      </c>
      <c r="AC52" t="s">
        <v>20</v>
      </c>
      <c r="AD52" s="10">
        <f t="shared" si="0"/>
        <v>0</v>
      </c>
      <c r="AE52" s="13"/>
    </row>
    <row r="53" spans="1:31">
      <c r="A53">
        <v>52</v>
      </c>
      <c r="B53" t="s">
        <v>18</v>
      </c>
      <c r="D53">
        <v>0</v>
      </c>
      <c r="E53" t="s">
        <v>20</v>
      </c>
      <c r="G53" t="s">
        <v>20</v>
      </c>
      <c r="I53" t="s">
        <v>20</v>
      </c>
      <c r="K53" t="s">
        <v>29</v>
      </c>
      <c r="M53" t="str">
        <f>IF(K53="No","No","Yes")</f>
        <v>Yes</v>
      </c>
      <c r="O53" t="s">
        <v>19</v>
      </c>
      <c r="P53" t="s">
        <v>19</v>
      </c>
      <c r="Q53" t="s">
        <v>19</v>
      </c>
      <c r="R53" t="s">
        <v>20</v>
      </c>
      <c r="S53" t="s">
        <v>20</v>
      </c>
      <c r="T53" t="s">
        <v>19</v>
      </c>
      <c r="U53" t="s">
        <v>19</v>
      </c>
      <c r="V53" s="14">
        <f t="shared" si="1"/>
        <v>6</v>
      </c>
      <c r="W53" t="s">
        <v>23</v>
      </c>
      <c r="X53" t="s">
        <v>19</v>
      </c>
      <c r="Y53" t="s">
        <v>30</v>
      </c>
      <c r="Z53">
        <v>99.1</v>
      </c>
      <c r="AA53">
        <v>1426.4</v>
      </c>
      <c r="AB53" s="10">
        <v>15</v>
      </c>
      <c r="AC53" t="s">
        <v>19</v>
      </c>
      <c r="AD53" s="10">
        <f t="shared" si="0"/>
        <v>1</v>
      </c>
      <c r="AE53" s="13"/>
    </row>
    <row r="54" spans="1:31">
      <c r="A54">
        <v>53</v>
      </c>
      <c r="B54" t="s">
        <v>18</v>
      </c>
      <c r="D54">
        <v>1</v>
      </c>
      <c r="E54" t="s">
        <v>19</v>
      </c>
      <c r="G54" t="s">
        <v>20</v>
      </c>
      <c r="I54" t="s">
        <v>19</v>
      </c>
      <c r="K54" t="s">
        <v>22</v>
      </c>
      <c r="M54" t="str">
        <f>IF(K54="No","No","Yes")</f>
        <v>Yes</v>
      </c>
      <c r="O54" t="s">
        <v>19</v>
      </c>
      <c r="P54" t="s">
        <v>19</v>
      </c>
      <c r="Q54" t="s">
        <v>20</v>
      </c>
      <c r="R54" t="s">
        <v>20</v>
      </c>
      <c r="S54" t="s">
        <v>19</v>
      </c>
      <c r="T54" t="s">
        <v>19</v>
      </c>
      <c r="U54" t="s">
        <v>20</v>
      </c>
      <c r="V54" s="14">
        <f t="shared" si="1"/>
        <v>5</v>
      </c>
      <c r="W54" t="s">
        <v>23</v>
      </c>
      <c r="X54" t="s">
        <v>19</v>
      </c>
      <c r="Y54" t="s">
        <v>30</v>
      </c>
      <c r="Z54">
        <v>69.5</v>
      </c>
      <c r="AA54">
        <v>1752.65</v>
      </c>
      <c r="AB54" s="10">
        <v>25</v>
      </c>
      <c r="AC54" t="s">
        <v>20</v>
      </c>
      <c r="AD54" s="10">
        <f t="shared" si="0"/>
        <v>0</v>
      </c>
      <c r="AE54" s="13"/>
    </row>
    <row r="55" spans="1:31">
      <c r="A55">
        <v>54</v>
      </c>
      <c r="B55" t="s">
        <v>18</v>
      </c>
      <c r="D55">
        <v>1</v>
      </c>
      <c r="E55" t="s">
        <v>19</v>
      </c>
      <c r="G55" t="s">
        <v>20</v>
      </c>
      <c r="I55" t="s">
        <v>19</v>
      </c>
      <c r="K55" t="s">
        <v>29</v>
      </c>
      <c r="M55" t="str">
        <f>IF(K55="No","No","Yes")</f>
        <v>Yes</v>
      </c>
      <c r="O55" t="s">
        <v>19</v>
      </c>
      <c r="P55" t="s">
        <v>20</v>
      </c>
      <c r="Q55" t="s">
        <v>19</v>
      </c>
      <c r="R55" t="s">
        <v>20</v>
      </c>
      <c r="S55" t="s">
        <v>20</v>
      </c>
      <c r="T55" t="s">
        <v>20</v>
      </c>
      <c r="U55" t="s">
        <v>20</v>
      </c>
      <c r="V55" s="14">
        <f t="shared" si="1"/>
        <v>3</v>
      </c>
      <c r="W55" t="s">
        <v>23</v>
      </c>
      <c r="X55" t="s">
        <v>19</v>
      </c>
      <c r="Y55" t="s">
        <v>30</v>
      </c>
      <c r="Z55">
        <v>80.650000000000006</v>
      </c>
      <c r="AA55">
        <v>633.29999999999995</v>
      </c>
      <c r="AB55" s="10">
        <v>8</v>
      </c>
      <c r="AC55" t="s">
        <v>19</v>
      </c>
      <c r="AD55" s="10">
        <f t="shared" si="0"/>
        <v>1</v>
      </c>
      <c r="AE55" s="13"/>
    </row>
    <row r="56" spans="1:31">
      <c r="A56">
        <v>55</v>
      </c>
      <c r="B56" t="s">
        <v>18</v>
      </c>
      <c r="D56">
        <v>1</v>
      </c>
      <c r="E56" t="s">
        <v>19</v>
      </c>
      <c r="G56" t="s">
        <v>19</v>
      </c>
      <c r="I56" t="s">
        <v>20</v>
      </c>
      <c r="K56" t="s">
        <v>22</v>
      </c>
      <c r="M56" t="str">
        <f>IF(K56="No","No","Yes")</f>
        <v>Yes</v>
      </c>
      <c r="O56" t="s">
        <v>19</v>
      </c>
      <c r="P56" t="s">
        <v>19</v>
      </c>
      <c r="Q56" t="s">
        <v>19</v>
      </c>
      <c r="R56" t="s">
        <v>19</v>
      </c>
      <c r="S56" t="s">
        <v>19</v>
      </c>
      <c r="T56" t="s">
        <v>20</v>
      </c>
      <c r="U56" t="s">
        <v>19</v>
      </c>
      <c r="V56" s="14">
        <f t="shared" si="1"/>
        <v>7</v>
      </c>
      <c r="W56" t="s">
        <v>26</v>
      </c>
      <c r="X56" t="s">
        <v>19</v>
      </c>
      <c r="Y56" t="s">
        <v>30</v>
      </c>
      <c r="Z56">
        <v>74.849999999999994</v>
      </c>
      <c r="AA56">
        <v>4456.3500000000004</v>
      </c>
      <c r="AB56" s="10">
        <v>60</v>
      </c>
      <c r="AC56" t="s">
        <v>20</v>
      </c>
      <c r="AD56" s="10">
        <f t="shared" si="0"/>
        <v>0</v>
      </c>
      <c r="AE56" s="13"/>
    </row>
    <row r="57" spans="1:31">
      <c r="A57">
        <v>56</v>
      </c>
      <c r="B57" t="s">
        <v>25</v>
      </c>
      <c r="D57">
        <v>1</v>
      </c>
      <c r="E57" t="s">
        <v>20</v>
      </c>
      <c r="G57" t="s">
        <v>20</v>
      </c>
      <c r="I57" t="s">
        <v>19</v>
      </c>
      <c r="K57" t="s">
        <v>29</v>
      </c>
      <c r="M57" t="str">
        <f>IF(K57="No","No","Yes")</f>
        <v>Yes</v>
      </c>
      <c r="O57" t="s">
        <v>19</v>
      </c>
      <c r="P57" t="s">
        <v>20</v>
      </c>
      <c r="Q57" t="s">
        <v>20</v>
      </c>
      <c r="R57" t="s">
        <v>20</v>
      </c>
      <c r="S57" t="s">
        <v>20</v>
      </c>
      <c r="T57" t="s">
        <v>19</v>
      </c>
      <c r="U57" t="s">
        <v>19</v>
      </c>
      <c r="V57" s="14">
        <f t="shared" si="1"/>
        <v>4</v>
      </c>
      <c r="W57" t="s">
        <v>23</v>
      </c>
      <c r="X57" t="s">
        <v>19</v>
      </c>
      <c r="Y57" t="s">
        <v>24</v>
      </c>
      <c r="Z57">
        <v>95.45</v>
      </c>
      <c r="AA57">
        <v>1752.55</v>
      </c>
      <c r="AB57" s="10">
        <v>18</v>
      </c>
      <c r="AC57" t="s">
        <v>19</v>
      </c>
      <c r="AD57" s="10">
        <f t="shared" si="0"/>
        <v>1</v>
      </c>
      <c r="AE57" s="13"/>
    </row>
    <row r="58" spans="1:31">
      <c r="A58">
        <v>57</v>
      </c>
      <c r="B58" t="s">
        <v>18</v>
      </c>
      <c r="D58">
        <v>0</v>
      </c>
      <c r="E58" t="s">
        <v>19</v>
      </c>
      <c r="G58" t="s">
        <v>19</v>
      </c>
      <c r="I58" t="s">
        <v>19</v>
      </c>
      <c r="K58" t="s">
        <v>29</v>
      </c>
      <c r="M58" t="str">
        <f>IF(K58="No","No","Yes")</f>
        <v>Yes</v>
      </c>
      <c r="O58" t="s">
        <v>19</v>
      </c>
      <c r="P58" t="s">
        <v>19</v>
      </c>
      <c r="Q58" t="s">
        <v>20</v>
      </c>
      <c r="R58" t="s">
        <v>20</v>
      </c>
      <c r="S58" t="s">
        <v>20</v>
      </c>
      <c r="T58" t="s">
        <v>19</v>
      </c>
      <c r="U58" t="s">
        <v>19</v>
      </c>
      <c r="V58" s="14">
        <f t="shared" si="1"/>
        <v>5</v>
      </c>
      <c r="W58" t="s">
        <v>26</v>
      </c>
      <c r="X58" t="s">
        <v>19</v>
      </c>
      <c r="Y58" t="s">
        <v>30</v>
      </c>
      <c r="Z58">
        <v>99.65</v>
      </c>
      <c r="AA58">
        <v>6311.2</v>
      </c>
      <c r="AB58" s="10">
        <v>63</v>
      </c>
      <c r="AC58" t="s">
        <v>20</v>
      </c>
      <c r="AD58" s="10">
        <f t="shared" si="0"/>
        <v>0</v>
      </c>
      <c r="AE58" s="13"/>
    </row>
    <row r="59" spans="1:31">
      <c r="A59">
        <v>58</v>
      </c>
      <c r="B59" t="s">
        <v>25</v>
      </c>
      <c r="D59">
        <v>1</v>
      </c>
      <c r="E59" t="s">
        <v>19</v>
      </c>
      <c r="G59" t="s">
        <v>19</v>
      </c>
      <c r="I59" t="s">
        <v>19</v>
      </c>
      <c r="K59" t="s">
        <v>29</v>
      </c>
      <c r="M59" t="str">
        <f>IF(K59="No","No","Yes")</f>
        <v>Yes</v>
      </c>
      <c r="O59" t="s">
        <v>19</v>
      </c>
      <c r="P59" t="s">
        <v>20</v>
      </c>
      <c r="Q59" t="s">
        <v>19</v>
      </c>
      <c r="R59" t="s">
        <v>19</v>
      </c>
      <c r="S59" t="s">
        <v>19</v>
      </c>
      <c r="T59" t="s">
        <v>19</v>
      </c>
      <c r="U59" t="s">
        <v>19</v>
      </c>
      <c r="V59" s="14">
        <f t="shared" si="1"/>
        <v>7</v>
      </c>
      <c r="W59" t="s">
        <v>26</v>
      </c>
      <c r="X59" t="s">
        <v>19</v>
      </c>
      <c r="Y59" t="s">
        <v>24</v>
      </c>
      <c r="Z59">
        <v>108.45</v>
      </c>
      <c r="AA59">
        <v>7076.35</v>
      </c>
      <c r="AB59" s="10">
        <v>66</v>
      </c>
      <c r="AC59" t="s">
        <v>20</v>
      </c>
      <c r="AD59" s="10">
        <f t="shared" si="0"/>
        <v>0</v>
      </c>
      <c r="AE59" s="13"/>
    </row>
    <row r="60" spans="1:31">
      <c r="A60">
        <v>59</v>
      </c>
      <c r="B60" t="s">
        <v>18</v>
      </c>
      <c r="D60">
        <v>0</v>
      </c>
      <c r="E60" t="s">
        <v>19</v>
      </c>
      <c r="G60" t="s">
        <v>19</v>
      </c>
      <c r="I60" t="s">
        <v>19</v>
      </c>
      <c r="K60" t="s">
        <v>20</v>
      </c>
      <c r="M60" t="str">
        <f>IF(K60="No","No","Yes")</f>
        <v>No</v>
      </c>
      <c r="O60" t="s">
        <v>19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s="14">
        <f t="shared" si="1"/>
        <v>1</v>
      </c>
      <c r="W60" t="s">
        <v>32</v>
      </c>
      <c r="X60" t="s">
        <v>20</v>
      </c>
      <c r="Y60" t="s">
        <v>30</v>
      </c>
      <c r="Z60">
        <v>24.95</v>
      </c>
      <c r="AA60">
        <v>894.3</v>
      </c>
      <c r="AB60" s="10">
        <v>34</v>
      </c>
      <c r="AC60" t="s">
        <v>20</v>
      </c>
      <c r="AD60" s="10">
        <f t="shared" si="0"/>
        <v>0</v>
      </c>
      <c r="AE60" s="13"/>
    </row>
    <row r="61" spans="1:31">
      <c r="A61">
        <v>60</v>
      </c>
      <c r="B61" t="s">
        <v>18</v>
      </c>
      <c r="D61">
        <v>0</v>
      </c>
      <c r="E61" t="s">
        <v>20</v>
      </c>
      <c r="G61" t="s">
        <v>20</v>
      </c>
      <c r="I61" t="s">
        <v>19</v>
      </c>
      <c r="K61" t="s">
        <v>29</v>
      </c>
      <c r="M61" t="str">
        <f>IF(K61="No","No","Yes")</f>
        <v>Yes</v>
      </c>
      <c r="O61" t="s">
        <v>19</v>
      </c>
      <c r="P61" t="s">
        <v>20</v>
      </c>
      <c r="Q61" t="s">
        <v>20</v>
      </c>
      <c r="R61" t="s">
        <v>19</v>
      </c>
      <c r="S61" t="s">
        <v>19</v>
      </c>
      <c r="T61" t="s">
        <v>19</v>
      </c>
      <c r="U61" t="s">
        <v>19</v>
      </c>
      <c r="V61" s="14">
        <f t="shared" si="1"/>
        <v>6</v>
      </c>
      <c r="W61" t="s">
        <v>32</v>
      </c>
      <c r="X61" t="s">
        <v>19</v>
      </c>
      <c r="Y61" t="s">
        <v>30</v>
      </c>
      <c r="Z61">
        <v>107.5</v>
      </c>
      <c r="AA61">
        <v>7853.7</v>
      </c>
      <c r="AB61" s="10">
        <v>72</v>
      </c>
      <c r="AC61" t="s">
        <v>20</v>
      </c>
      <c r="AD61" s="10">
        <f t="shared" si="0"/>
        <v>0</v>
      </c>
      <c r="AE61" s="13"/>
    </row>
    <row r="62" spans="1:31">
      <c r="A62">
        <v>61</v>
      </c>
      <c r="B62" t="s">
        <v>18</v>
      </c>
      <c r="D62">
        <v>0</v>
      </c>
      <c r="E62" t="s">
        <v>19</v>
      </c>
      <c r="G62" t="s">
        <v>20</v>
      </c>
      <c r="I62" t="s">
        <v>19</v>
      </c>
      <c r="K62" t="s">
        <v>29</v>
      </c>
      <c r="M62" t="str">
        <f>IF(K62="No","No","Yes")</f>
        <v>Yes</v>
      </c>
      <c r="O62" t="s">
        <v>19</v>
      </c>
      <c r="P62" t="s">
        <v>20</v>
      </c>
      <c r="Q62" t="s">
        <v>20</v>
      </c>
      <c r="R62" t="s">
        <v>19</v>
      </c>
      <c r="S62" t="s">
        <v>20</v>
      </c>
      <c r="T62" t="s">
        <v>19</v>
      </c>
      <c r="U62" t="s">
        <v>19</v>
      </c>
      <c r="V62" s="14">
        <f t="shared" si="1"/>
        <v>5</v>
      </c>
      <c r="W62" t="s">
        <v>23</v>
      </c>
      <c r="X62" t="s">
        <v>19</v>
      </c>
      <c r="Y62" t="s">
        <v>24</v>
      </c>
      <c r="Z62">
        <v>100.5</v>
      </c>
      <c r="AA62">
        <v>4707.1000000000004</v>
      </c>
      <c r="AB62" s="10">
        <v>47</v>
      </c>
      <c r="AC62" t="s">
        <v>20</v>
      </c>
      <c r="AD62" s="10">
        <f t="shared" si="0"/>
        <v>0</v>
      </c>
      <c r="AE62" s="13"/>
    </row>
    <row r="63" spans="1:31">
      <c r="A63">
        <v>62</v>
      </c>
      <c r="B63" t="s">
        <v>25</v>
      </c>
      <c r="D63">
        <v>0</v>
      </c>
      <c r="E63" t="s">
        <v>20</v>
      </c>
      <c r="G63" t="s">
        <v>20</v>
      </c>
      <c r="I63" t="s">
        <v>19</v>
      </c>
      <c r="K63" t="s">
        <v>29</v>
      </c>
      <c r="M63" t="str">
        <f>IF(K63="No","No","Yes")</f>
        <v>Yes</v>
      </c>
      <c r="O63" t="s">
        <v>19</v>
      </c>
      <c r="P63" t="s">
        <v>20</v>
      </c>
      <c r="Q63" t="s">
        <v>19</v>
      </c>
      <c r="R63" t="s">
        <v>20</v>
      </c>
      <c r="S63" t="s">
        <v>20</v>
      </c>
      <c r="T63" t="s">
        <v>19</v>
      </c>
      <c r="U63" t="s">
        <v>20</v>
      </c>
      <c r="V63" s="14">
        <f t="shared" si="1"/>
        <v>4</v>
      </c>
      <c r="W63" t="s">
        <v>23</v>
      </c>
      <c r="X63" t="s">
        <v>19</v>
      </c>
      <c r="Y63" t="s">
        <v>28</v>
      </c>
      <c r="Z63">
        <v>89.9</v>
      </c>
      <c r="AA63">
        <v>5450.7</v>
      </c>
      <c r="AB63" s="10">
        <v>60</v>
      </c>
      <c r="AC63" t="s">
        <v>20</v>
      </c>
      <c r="AD63" s="10">
        <f t="shared" si="0"/>
        <v>0</v>
      </c>
      <c r="AE63" s="13"/>
    </row>
    <row r="64" spans="1:31">
      <c r="A64">
        <v>63</v>
      </c>
      <c r="B64" t="s">
        <v>25</v>
      </c>
      <c r="D64">
        <v>0</v>
      </c>
      <c r="E64" t="s">
        <v>19</v>
      </c>
      <c r="G64" t="s">
        <v>20</v>
      </c>
      <c r="I64" t="s">
        <v>21</v>
      </c>
      <c r="K64" t="s">
        <v>22</v>
      </c>
      <c r="M64" t="str">
        <f>IF(K64="No","No","Yes")</f>
        <v>Yes</v>
      </c>
      <c r="O64" t="s">
        <v>20</v>
      </c>
      <c r="P64" t="s">
        <v>19</v>
      </c>
      <c r="Q64" t="s">
        <v>19</v>
      </c>
      <c r="R64" t="s">
        <v>19</v>
      </c>
      <c r="S64" t="s">
        <v>20</v>
      </c>
      <c r="T64" t="s">
        <v>20</v>
      </c>
      <c r="U64" t="s">
        <v>20</v>
      </c>
      <c r="V64" s="14">
        <f t="shared" si="1"/>
        <v>4</v>
      </c>
      <c r="W64" t="s">
        <v>32</v>
      </c>
      <c r="X64" t="s">
        <v>20</v>
      </c>
      <c r="Y64" t="s">
        <v>28</v>
      </c>
      <c r="Z64">
        <v>42.1</v>
      </c>
      <c r="AA64">
        <v>2962</v>
      </c>
      <c r="AB64" s="10">
        <v>72</v>
      </c>
      <c r="AC64" t="s">
        <v>20</v>
      </c>
      <c r="AD64" s="10">
        <f t="shared" si="0"/>
        <v>0</v>
      </c>
      <c r="AE64" s="13"/>
    </row>
    <row r="65" spans="1:31">
      <c r="A65">
        <v>64</v>
      </c>
      <c r="B65" t="s">
        <v>18</v>
      </c>
      <c r="D65">
        <v>0</v>
      </c>
      <c r="E65" t="s">
        <v>19</v>
      </c>
      <c r="G65" t="s">
        <v>19</v>
      </c>
      <c r="I65" t="s">
        <v>20</v>
      </c>
      <c r="K65" t="s">
        <v>22</v>
      </c>
      <c r="M65" t="str">
        <f>IF(K65="No","No","Yes")</f>
        <v>Yes</v>
      </c>
      <c r="O65" t="s">
        <v>19</v>
      </c>
      <c r="P65" t="s">
        <v>20</v>
      </c>
      <c r="Q65" t="s">
        <v>20</v>
      </c>
      <c r="R65" t="s">
        <v>19</v>
      </c>
      <c r="S65" t="s">
        <v>19</v>
      </c>
      <c r="T65" t="s">
        <v>20</v>
      </c>
      <c r="U65" t="s">
        <v>20</v>
      </c>
      <c r="V65" s="14">
        <f t="shared" si="1"/>
        <v>4</v>
      </c>
      <c r="W65" t="s">
        <v>26</v>
      </c>
      <c r="X65" t="s">
        <v>19</v>
      </c>
      <c r="Y65" t="s">
        <v>30</v>
      </c>
      <c r="Z65">
        <v>54.4</v>
      </c>
      <c r="AA65">
        <v>957.1</v>
      </c>
      <c r="AB65" s="10">
        <v>18</v>
      </c>
      <c r="AC65" t="s">
        <v>20</v>
      </c>
      <c r="AD65" s="10">
        <f t="shared" si="0"/>
        <v>0</v>
      </c>
      <c r="AE65" s="13"/>
    </row>
    <row r="66" spans="1:31">
      <c r="A66">
        <v>65</v>
      </c>
      <c r="B66" t="s">
        <v>18</v>
      </c>
      <c r="D66">
        <v>0</v>
      </c>
      <c r="E66" t="s">
        <v>20</v>
      </c>
      <c r="G66" t="s">
        <v>20</v>
      </c>
      <c r="I66" t="s">
        <v>19</v>
      </c>
      <c r="K66" t="s">
        <v>29</v>
      </c>
      <c r="M66" t="str">
        <f>IF(K66="No","No","Yes")</f>
        <v>Yes</v>
      </c>
      <c r="O66" t="s">
        <v>19</v>
      </c>
      <c r="P66" t="s">
        <v>20</v>
      </c>
      <c r="Q66" t="s">
        <v>20</v>
      </c>
      <c r="R66" t="s">
        <v>20</v>
      </c>
      <c r="S66" t="s">
        <v>20</v>
      </c>
      <c r="T66" t="s">
        <v>19</v>
      </c>
      <c r="U66" t="s">
        <v>19</v>
      </c>
      <c r="V66" s="14">
        <f t="shared" si="1"/>
        <v>4</v>
      </c>
      <c r="W66" t="s">
        <v>23</v>
      </c>
      <c r="X66" t="s">
        <v>20</v>
      </c>
      <c r="Y66" t="s">
        <v>24</v>
      </c>
      <c r="Z66">
        <v>94.4</v>
      </c>
      <c r="AA66">
        <v>857.25</v>
      </c>
      <c r="AB66" s="10">
        <v>9</v>
      </c>
      <c r="AC66" t="s">
        <v>19</v>
      </c>
      <c r="AD66" s="10">
        <f t="shared" si="0"/>
        <v>1</v>
      </c>
      <c r="AE66" s="13"/>
    </row>
    <row r="67" spans="1:31">
      <c r="A67">
        <v>66</v>
      </c>
      <c r="B67" t="s">
        <v>18</v>
      </c>
      <c r="D67">
        <v>0</v>
      </c>
      <c r="E67" t="s">
        <v>20</v>
      </c>
      <c r="G67" t="s">
        <v>20</v>
      </c>
      <c r="I67" t="s">
        <v>20</v>
      </c>
      <c r="K67" t="s">
        <v>22</v>
      </c>
      <c r="M67" t="str">
        <f>IF(K67="No","No","Yes")</f>
        <v>Yes</v>
      </c>
      <c r="O67" t="s">
        <v>19</v>
      </c>
      <c r="P67" t="s">
        <v>20</v>
      </c>
      <c r="Q67" t="s">
        <v>19</v>
      </c>
      <c r="R67" t="s">
        <v>20</v>
      </c>
      <c r="S67" t="s">
        <v>19</v>
      </c>
      <c r="T67" t="s">
        <v>19</v>
      </c>
      <c r="U67" t="s">
        <v>19</v>
      </c>
      <c r="V67" s="14">
        <f t="shared" ref="V67:V130" si="2">COUNTIF(M67:U67,"Yes")</f>
        <v>6</v>
      </c>
      <c r="W67" t="s">
        <v>23</v>
      </c>
      <c r="X67" t="s">
        <v>19</v>
      </c>
      <c r="Y67" t="s">
        <v>24</v>
      </c>
      <c r="Z67">
        <v>75.3</v>
      </c>
      <c r="AA67">
        <v>244.1</v>
      </c>
      <c r="AB67" s="10">
        <v>3</v>
      </c>
      <c r="AC67" t="s">
        <v>20</v>
      </c>
      <c r="AD67" s="10">
        <f t="shared" ref="AD67:AD130" si="3">IF(AC67="Yes",1,0)</f>
        <v>0</v>
      </c>
      <c r="AE67" s="13"/>
    </row>
    <row r="68" spans="1:31">
      <c r="A68">
        <v>67</v>
      </c>
      <c r="B68" t="s">
        <v>25</v>
      </c>
      <c r="D68">
        <v>0</v>
      </c>
      <c r="E68" t="s">
        <v>19</v>
      </c>
      <c r="G68" t="s">
        <v>20</v>
      </c>
      <c r="I68" t="s">
        <v>19</v>
      </c>
      <c r="K68" t="s">
        <v>29</v>
      </c>
      <c r="M68" t="str">
        <f>IF(K68="No","No","Yes")</f>
        <v>Yes</v>
      </c>
      <c r="O68" t="s">
        <v>19</v>
      </c>
      <c r="P68" t="s">
        <v>20</v>
      </c>
      <c r="Q68" t="s">
        <v>19</v>
      </c>
      <c r="R68" t="s">
        <v>20</v>
      </c>
      <c r="S68" t="s">
        <v>20</v>
      </c>
      <c r="T68" t="s">
        <v>20</v>
      </c>
      <c r="U68" t="s">
        <v>20</v>
      </c>
      <c r="V68" s="14">
        <f t="shared" si="2"/>
        <v>3</v>
      </c>
      <c r="W68" t="s">
        <v>26</v>
      </c>
      <c r="X68" t="s">
        <v>19</v>
      </c>
      <c r="Y68" t="s">
        <v>24</v>
      </c>
      <c r="Z68">
        <v>78.900000000000006</v>
      </c>
      <c r="AA68">
        <v>3650.35</v>
      </c>
      <c r="AB68" s="10">
        <v>47</v>
      </c>
      <c r="AC68" t="s">
        <v>20</v>
      </c>
      <c r="AD68" s="10">
        <f t="shared" si="3"/>
        <v>0</v>
      </c>
      <c r="AE68" s="13"/>
    </row>
    <row r="69" spans="1:31">
      <c r="A69">
        <v>68</v>
      </c>
      <c r="B69" t="s">
        <v>18</v>
      </c>
      <c r="D69">
        <v>0</v>
      </c>
      <c r="E69" t="s">
        <v>20</v>
      </c>
      <c r="G69" t="s">
        <v>20</v>
      </c>
      <c r="I69" t="s">
        <v>20</v>
      </c>
      <c r="K69" t="s">
        <v>22</v>
      </c>
      <c r="M69" t="str">
        <f>IF(K69="No","No","Yes")</f>
        <v>Yes</v>
      </c>
      <c r="O69" t="s">
        <v>19</v>
      </c>
      <c r="P69" t="s">
        <v>20</v>
      </c>
      <c r="Q69" t="s">
        <v>19</v>
      </c>
      <c r="R69" t="s">
        <v>19</v>
      </c>
      <c r="S69" t="s">
        <v>19</v>
      </c>
      <c r="T69" t="s">
        <v>19</v>
      </c>
      <c r="U69" t="s">
        <v>19</v>
      </c>
      <c r="V69" s="14">
        <f t="shared" si="2"/>
        <v>7</v>
      </c>
      <c r="W69" t="s">
        <v>32</v>
      </c>
      <c r="X69" t="s">
        <v>20</v>
      </c>
      <c r="Y69" t="s">
        <v>27</v>
      </c>
      <c r="Z69">
        <v>79.2</v>
      </c>
      <c r="AA69">
        <v>2497.1999999999998</v>
      </c>
      <c r="AB69" s="10">
        <v>31</v>
      </c>
      <c r="AC69" t="s">
        <v>20</v>
      </c>
      <c r="AD69" s="10">
        <f t="shared" si="3"/>
        <v>0</v>
      </c>
      <c r="AE69" s="13"/>
    </row>
    <row r="70" spans="1:31">
      <c r="A70">
        <v>69</v>
      </c>
      <c r="B70" t="s">
        <v>18</v>
      </c>
      <c r="D70">
        <v>0</v>
      </c>
      <c r="E70" t="s">
        <v>19</v>
      </c>
      <c r="G70" t="s">
        <v>19</v>
      </c>
      <c r="I70" t="s">
        <v>20</v>
      </c>
      <c r="K70" t="s">
        <v>20</v>
      </c>
      <c r="M70" t="str">
        <f>IF(K70="No","No","Yes")</f>
        <v>No</v>
      </c>
      <c r="O70" t="s">
        <v>19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s="14">
        <f t="shared" si="2"/>
        <v>1</v>
      </c>
      <c r="W70" t="s">
        <v>32</v>
      </c>
      <c r="X70" t="s">
        <v>20</v>
      </c>
      <c r="Y70" t="s">
        <v>28</v>
      </c>
      <c r="Z70">
        <v>20.149999999999999</v>
      </c>
      <c r="AA70">
        <v>930.9</v>
      </c>
      <c r="AB70" s="10">
        <v>50</v>
      </c>
      <c r="AC70" t="s">
        <v>20</v>
      </c>
      <c r="AD70" s="10">
        <f t="shared" si="3"/>
        <v>0</v>
      </c>
      <c r="AE70" s="13"/>
    </row>
    <row r="71" spans="1:31">
      <c r="A71">
        <v>70</v>
      </c>
      <c r="B71" t="s">
        <v>25</v>
      </c>
      <c r="D71">
        <v>0</v>
      </c>
      <c r="E71" t="s">
        <v>20</v>
      </c>
      <c r="G71" t="s">
        <v>20</v>
      </c>
      <c r="I71" t="s">
        <v>20</v>
      </c>
      <c r="K71" t="s">
        <v>29</v>
      </c>
      <c r="M71" t="str">
        <f>IF(K71="No","No","Yes")</f>
        <v>Yes</v>
      </c>
      <c r="O71" t="s">
        <v>19</v>
      </c>
      <c r="P71" t="s">
        <v>19</v>
      </c>
      <c r="Q71" t="s">
        <v>20</v>
      </c>
      <c r="R71" t="s">
        <v>19</v>
      </c>
      <c r="S71" t="s">
        <v>20</v>
      </c>
      <c r="T71" t="s">
        <v>20</v>
      </c>
      <c r="U71" t="s">
        <v>20</v>
      </c>
      <c r="V71" s="14">
        <f t="shared" si="2"/>
        <v>4</v>
      </c>
      <c r="W71" t="s">
        <v>23</v>
      </c>
      <c r="X71" t="s">
        <v>19</v>
      </c>
      <c r="Y71" t="s">
        <v>27</v>
      </c>
      <c r="Z71">
        <v>79.849999999999994</v>
      </c>
      <c r="AA71">
        <v>887.35</v>
      </c>
      <c r="AB71" s="10">
        <v>10</v>
      </c>
      <c r="AC71" t="s">
        <v>20</v>
      </c>
      <c r="AD71" s="10">
        <f t="shared" si="3"/>
        <v>0</v>
      </c>
      <c r="AE71" s="13"/>
    </row>
    <row r="72" spans="1:31">
      <c r="A72">
        <v>71</v>
      </c>
      <c r="B72" t="s">
        <v>25</v>
      </c>
      <c r="D72">
        <v>0</v>
      </c>
      <c r="E72" t="s">
        <v>20</v>
      </c>
      <c r="G72" t="s">
        <v>20</v>
      </c>
      <c r="I72" t="s">
        <v>20</v>
      </c>
      <c r="K72" t="s">
        <v>22</v>
      </c>
      <c r="M72" t="str">
        <f>IF(K72="No","No","Yes")</f>
        <v>Yes</v>
      </c>
      <c r="O72" t="s">
        <v>19</v>
      </c>
      <c r="P72" t="s">
        <v>20</v>
      </c>
      <c r="Q72" t="s">
        <v>20</v>
      </c>
      <c r="R72" t="s">
        <v>20</v>
      </c>
      <c r="S72" t="s">
        <v>19</v>
      </c>
      <c r="T72" t="s">
        <v>20</v>
      </c>
      <c r="U72" t="s">
        <v>20</v>
      </c>
      <c r="V72" s="14">
        <f t="shared" si="2"/>
        <v>3</v>
      </c>
      <c r="W72" t="s">
        <v>23</v>
      </c>
      <c r="X72" t="s">
        <v>20</v>
      </c>
      <c r="Y72" t="s">
        <v>27</v>
      </c>
      <c r="Z72">
        <v>49.05</v>
      </c>
      <c r="AA72">
        <v>49.05</v>
      </c>
      <c r="AB72" s="10">
        <v>1</v>
      </c>
      <c r="AC72" t="s">
        <v>20</v>
      </c>
      <c r="AD72" s="10">
        <f t="shared" si="3"/>
        <v>0</v>
      </c>
      <c r="AE72" s="13"/>
    </row>
    <row r="73" spans="1:31">
      <c r="A73">
        <v>72</v>
      </c>
      <c r="B73" t="s">
        <v>18</v>
      </c>
      <c r="D73">
        <v>0</v>
      </c>
      <c r="E73" t="s">
        <v>19</v>
      </c>
      <c r="G73" t="s">
        <v>19</v>
      </c>
      <c r="I73" t="s">
        <v>20</v>
      </c>
      <c r="K73" t="s">
        <v>20</v>
      </c>
      <c r="M73" t="str">
        <f>IF(K73="No","No","Yes")</f>
        <v>No</v>
      </c>
      <c r="O73" t="s">
        <v>19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s="14">
        <f t="shared" si="2"/>
        <v>1</v>
      </c>
      <c r="W73" t="s">
        <v>26</v>
      </c>
      <c r="X73" t="s">
        <v>19</v>
      </c>
      <c r="Y73" t="s">
        <v>24</v>
      </c>
      <c r="Z73">
        <v>20.399999999999999</v>
      </c>
      <c r="AA73">
        <v>1090.6500000000001</v>
      </c>
      <c r="AB73" s="10">
        <v>52</v>
      </c>
      <c r="AC73" t="s">
        <v>20</v>
      </c>
      <c r="AD73" s="10">
        <f t="shared" si="3"/>
        <v>0</v>
      </c>
      <c r="AE73" s="13"/>
    </row>
    <row r="74" spans="1:31">
      <c r="A74">
        <v>73</v>
      </c>
      <c r="B74" t="s">
        <v>25</v>
      </c>
      <c r="D74">
        <v>1</v>
      </c>
      <c r="E74" t="s">
        <v>19</v>
      </c>
      <c r="G74" t="s">
        <v>19</v>
      </c>
      <c r="I74" t="s">
        <v>19</v>
      </c>
      <c r="K74" t="s">
        <v>29</v>
      </c>
      <c r="M74" t="str">
        <f>IF(K74="No","No","Yes")</f>
        <v>Yes</v>
      </c>
      <c r="O74" t="s">
        <v>19</v>
      </c>
      <c r="P74" t="s">
        <v>19</v>
      </c>
      <c r="Q74" t="s">
        <v>20</v>
      </c>
      <c r="R74" t="s">
        <v>19</v>
      </c>
      <c r="S74" t="s">
        <v>19</v>
      </c>
      <c r="T74" t="s">
        <v>19</v>
      </c>
      <c r="U74" t="s">
        <v>19</v>
      </c>
      <c r="V74" s="14">
        <f t="shared" si="2"/>
        <v>7</v>
      </c>
      <c r="W74" t="s">
        <v>32</v>
      </c>
      <c r="X74" t="s">
        <v>19</v>
      </c>
      <c r="Y74" t="s">
        <v>28</v>
      </c>
      <c r="Z74">
        <v>111.6</v>
      </c>
      <c r="AA74">
        <v>7099</v>
      </c>
      <c r="AB74" s="10">
        <v>64</v>
      </c>
      <c r="AC74" t="s">
        <v>20</v>
      </c>
      <c r="AD74" s="10">
        <f t="shared" si="3"/>
        <v>0</v>
      </c>
      <c r="AE74" s="13"/>
    </row>
    <row r="75" spans="1:31">
      <c r="A75">
        <v>74</v>
      </c>
      <c r="B75" t="s">
        <v>25</v>
      </c>
      <c r="D75">
        <v>0</v>
      </c>
      <c r="E75" t="s">
        <v>19</v>
      </c>
      <c r="G75" t="s">
        <v>19</v>
      </c>
      <c r="I75" t="s">
        <v>19</v>
      </c>
      <c r="K75" t="s">
        <v>20</v>
      </c>
      <c r="M75" t="str">
        <f>IF(K75="No","No","Yes")</f>
        <v>No</v>
      </c>
      <c r="O75" t="s">
        <v>19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s="14">
        <f t="shared" si="2"/>
        <v>1</v>
      </c>
      <c r="W75" t="s">
        <v>32</v>
      </c>
      <c r="X75" t="s">
        <v>19</v>
      </c>
      <c r="Y75" t="s">
        <v>28</v>
      </c>
      <c r="Z75">
        <v>24.25</v>
      </c>
      <c r="AA75">
        <v>1424.6</v>
      </c>
      <c r="AB75" s="10">
        <v>62</v>
      </c>
      <c r="AC75" t="s">
        <v>20</v>
      </c>
      <c r="AD75" s="10">
        <f t="shared" si="3"/>
        <v>0</v>
      </c>
      <c r="AE75" s="13"/>
    </row>
    <row r="76" spans="1:31">
      <c r="A76">
        <v>75</v>
      </c>
      <c r="B76" t="s">
        <v>18</v>
      </c>
      <c r="D76">
        <v>0</v>
      </c>
      <c r="E76" t="s">
        <v>20</v>
      </c>
      <c r="G76" t="s">
        <v>19</v>
      </c>
      <c r="I76" t="s">
        <v>20</v>
      </c>
      <c r="K76" t="s">
        <v>22</v>
      </c>
      <c r="M76" t="str">
        <f>IF(K76="No","No","Yes")</f>
        <v>Yes</v>
      </c>
      <c r="O76" t="s">
        <v>19</v>
      </c>
      <c r="P76" t="s">
        <v>19</v>
      </c>
      <c r="Q76" t="s">
        <v>20</v>
      </c>
      <c r="R76" t="s">
        <v>20</v>
      </c>
      <c r="S76" t="s">
        <v>19</v>
      </c>
      <c r="T76" t="s">
        <v>20</v>
      </c>
      <c r="U76" t="s">
        <v>19</v>
      </c>
      <c r="V76" s="14">
        <f t="shared" si="2"/>
        <v>5</v>
      </c>
      <c r="W76" t="s">
        <v>23</v>
      </c>
      <c r="X76" t="s">
        <v>19</v>
      </c>
      <c r="Y76" t="s">
        <v>28</v>
      </c>
      <c r="Z76">
        <v>64.5</v>
      </c>
      <c r="AA76">
        <v>177.4</v>
      </c>
      <c r="AB76" s="10">
        <v>3</v>
      </c>
      <c r="AC76" t="s">
        <v>20</v>
      </c>
      <c r="AD76" s="10">
        <f t="shared" si="3"/>
        <v>0</v>
      </c>
      <c r="AE76" s="13"/>
    </row>
    <row r="77" spans="1:31">
      <c r="A77">
        <v>76</v>
      </c>
      <c r="B77" t="s">
        <v>18</v>
      </c>
      <c r="D77">
        <v>1</v>
      </c>
      <c r="E77" t="s">
        <v>20</v>
      </c>
      <c r="G77" t="s">
        <v>20</v>
      </c>
      <c r="I77" t="s">
        <v>19</v>
      </c>
      <c r="K77" t="s">
        <v>29</v>
      </c>
      <c r="M77" t="str">
        <f>IF(K77="No","No","Yes")</f>
        <v>Yes</v>
      </c>
      <c r="O77" t="s">
        <v>19</v>
      </c>
      <c r="P77" t="s">
        <v>19</v>
      </c>
      <c r="Q77" t="s">
        <v>19</v>
      </c>
      <c r="R77" t="s">
        <v>19</v>
      </c>
      <c r="S77" t="s">
        <v>20</v>
      </c>
      <c r="T77" t="s">
        <v>19</v>
      </c>
      <c r="U77" t="s">
        <v>19</v>
      </c>
      <c r="V77" s="14">
        <f t="shared" si="2"/>
        <v>7</v>
      </c>
      <c r="W77" t="s">
        <v>26</v>
      </c>
      <c r="X77" t="s">
        <v>20</v>
      </c>
      <c r="Y77" t="s">
        <v>24</v>
      </c>
      <c r="Z77">
        <v>110.5</v>
      </c>
      <c r="AA77">
        <v>6139.5</v>
      </c>
      <c r="AB77" s="10">
        <v>56</v>
      </c>
      <c r="AC77" t="s">
        <v>20</v>
      </c>
      <c r="AD77" s="10">
        <f t="shared" si="3"/>
        <v>0</v>
      </c>
      <c r="AE77" s="13"/>
    </row>
    <row r="78" spans="1:31">
      <c r="A78">
        <v>77</v>
      </c>
      <c r="B78" t="s">
        <v>18</v>
      </c>
      <c r="D78">
        <v>0</v>
      </c>
      <c r="E78" t="s">
        <v>20</v>
      </c>
      <c r="G78" t="s">
        <v>20</v>
      </c>
      <c r="I78" t="s">
        <v>20</v>
      </c>
      <c r="K78" t="s">
        <v>22</v>
      </c>
      <c r="M78" t="str">
        <f>IF(K78="No","No","Yes")</f>
        <v>Yes</v>
      </c>
      <c r="O78" t="s">
        <v>19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19</v>
      </c>
      <c r="V78" s="14">
        <f t="shared" si="2"/>
        <v>3</v>
      </c>
      <c r="W78" t="s">
        <v>26</v>
      </c>
      <c r="X78" t="s">
        <v>20</v>
      </c>
      <c r="Y78" t="s">
        <v>30</v>
      </c>
      <c r="Z78">
        <v>55.65</v>
      </c>
      <c r="AA78">
        <v>2688.85</v>
      </c>
      <c r="AB78" s="10">
        <v>46</v>
      </c>
      <c r="AC78" t="s">
        <v>20</v>
      </c>
      <c r="AD78" s="10">
        <f t="shared" si="3"/>
        <v>0</v>
      </c>
      <c r="AE78" s="13"/>
    </row>
    <row r="79" spans="1:31">
      <c r="A79">
        <v>78</v>
      </c>
      <c r="B79" t="s">
        <v>18</v>
      </c>
      <c r="D79">
        <v>0</v>
      </c>
      <c r="E79" t="s">
        <v>19</v>
      </c>
      <c r="G79" t="s">
        <v>19</v>
      </c>
      <c r="I79" t="s">
        <v>20</v>
      </c>
      <c r="K79" t="s">
        <v>22</v>
      </c>
      <c r="M79" t="str">
        <f>IF(K79="No","No","Yes")</f>
        <v>Yes</v>
      </c>
      <c r="O79" t="s">
        <v>19</v>
      </c>
      <c r="P79" t="s">
        <v>19</v>
      </c>
      <c r="Q79" t="s">
        <v>19</v>
      </c>
      <c r="R79" t="s">
        <v>20</v>
      </c>
      <c r="S79" t="s">
        <v>20</v>
      </c>
      <c r="T79" t="s">
        <v>20</v>
      </c>
      <c r="U79" t="s">
        <v>20</v>
      </c>
      <c r="V79" s="14">
        <f t="shared" si="2"/>
        <v>4</v>
      </c>
      <c r="W79" t="s">
        <v>23</v>
      </c>
      <c r="X79" t="s">
        <v>20</v>
      </c>
      <c r="Y79" t="s">
        <v>27</v>
      </c>
      <c r="Z79">
        <v>54.65</v>
      </c>
      <c r="AA79">
        <v>482.25</v>
      </c>
      <c r="AB79" s="10">
        <v>8</v>
      </c>
      <c r="AC79" t="s">
        <v>20</v>
      </c>
      <c r="AD79" s="10">
        <f t="shared" si="3"/>
        <v>0</v>
      </c>
      <c r="AE79" s="13"/>
    </row>
    <row r="80" spans="1:31">
      <c r="A80">
        <v>79</v>
      </c>
      <c r="B80" t="s">
        <v>25</v>
      </c>
      <c r="D80">
        <v>1</v>
      </c>
      <c r="E80" t="s">
        <v>20</v>
      </c>
      <c r="G80" t="s">
        <v>20</v>
      </c>
      <c r="I80" t="s">
        <v>20</v>
      </c>
      <c r="K80" t="s">
        <v>22</v>
      </c>
      <c r="M80" t="str">
        <f>IF(K80="No","No","Yes")</f>
        <v>Yes</v>
      </c>
      <c r="O80" t="s">
        <v>19</v>
      </c>
      <c r="P80" t="s">
        <v>19</v>
      </c>
      <c r="Q80" t="s">
        <v>19</v>
      </c>
      <c r="R80" t="s">
        <v>20</v>
      </c>
      <c r="S80" t="s">
        <v>20</v>
      </c>
      <c r="T80" t="s">
        <v>19</v>
      </c>
      <c r="U80" t="s">
        <v>19</v>
      </c>
      <c r="V80" s="14">
        <f t="shared" si="2"/>
        <v>6</v>
      </c>
      <c r="W80" t="s">
        <v>23</v>
      </c>
      <c r="X80" t="s">
        <v>19</v>
      </c>
      <c r="Y80" t="s">
        <v>24</v>
      </c>
      <c r="Z80">
        <v>74.75</v>
      </c>
      <c r="AA80">
        <v>2111.3000000000002</v>
      </c>
      <c r="AB80" s="10">
        <v>30</v>
      </c>
      <c r="AC80" t="s">
        <v>20</v>
      </c>
      <c r="AD80" s="10">
        <f t="shared" si="3"/>
        <v>0</v>
      </c>
      <c r="AE80" s="13"/>
    </row>
    <row r="81" spans="1:31">
      <c r="A81">
        <v>80</v>
      </c>
      <c r="B81" t="s">
        <v>18</v>
      </c>
      <c r="D81">
        <v>0</v>
      </c>
      <c r="E81" t="s">
        <v>19</v>
      </c>
      <c r="G81" t="s">
        <v>19</v>
      </c>
      <c r="I81" t="s">
        <v>19</v>
      </c>
      <c r="K81" t="s">
        <v>20</v>
      </c>
      <c r="M81" t="str">
        <f>IF(K81="No","No","Yes")</f>
        <v>No</v>
      </c>
      <c r="O81" t="s">
        <v>19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s="14">
        <f t="shared" si="2"/>
        <v>1</v>
      </c>
      <c r="W81" t="s">
        <v>26</v>
      </c>
      <c r="X81" t="s">
        <v>19</v>
      </c>
      <c r="Y81" t="s">
        <v>30</v>
      </c>
      <c r="Z81">
        <v>25.9</v>
      </c>
      <c r="AA81">
        <v>1216.5999999999999</v>
      </c>
      <c r="AB81" s="10">
        <v>45</v>
      </c>
      <c r="AC81" t="s">
        <v>20</v>
      </c>
      <c r="AD81" s="10">
        <f t="shared" si="3"/>
        <v>0</v>
      </c>
      <c r="AE81" s="13"/>
    </row>
    <row r="82" spans="1:31">
      <c r="A82">
        <v>81</v>
      </c>
      <c r="B82" t="s">
        <v>18</v>
      </c>
      <c r="D82">
        <v>0</v>
      </c>
      <c r="E82" t="s">
        <v>20</v>
      </c>
      <c r="G82" t="s">
        <v>19</v>
      </c>
      <c r="I82" t="s">
        <v>20</v>
      </c>
      <c r="K82" t="s">
        <v>29</v>
      </c>
      <c r="M82" t="str">
        <f>IF(K82="No","No","Yes")</f>
        <v>Yes</v>
      </c>
      <c r="O82" t="s">
        <v>19</v>
      </c>
      <c r="P82" t="s">
        <v>20</v>
      </c>
      <c r="Q82" t="s">
        <v>20</v>
      </c>
      <c r="R82" t="s">
        <v>20</v>
      </c>
      <c r="S82" t="s">
        <v>20</v>
      </c>
      <c r="T82" t="s">
        <v>19</v>
      </c>
      <c r="U82" t="s">
        <v>20</v>
      </c>
      <c r="V82" s="14">
        <f t="shared" si="2"/>
        <v>3</v>
      </c>
      <c r="W82" t="s">
        <v>23</v>
      </c>
      <c r="X82" t="s">
        <v>19</v>
      </c>
      <c r="Y82" t="s">
        <v>24</v>
      </c>
      <c r="Z82">
        <v>79.349999999999994</v>
      </c>
      <c r="AA82">
        <v>79.349999999999994</v>
      </c>
      <c r="AB82" s="10">
        <v>1</v>
      </c>
      <c r="AC82" t="s">
        <v>19</v>
      </c>
      <c r="AD82" s="10">
        <f t="shared" si="3"/>
        <v>1</v>
      </c>
      <c r="AE82" s="13"/>
    </row>
    <row r="83" spans="1:31">
      <c r="A83">
        <v>82</v>
      </c>
      <c r="B83" t="s">
        <v>18</v>
      </c>
      <c r="D83">
        <v>0</v>
      </c>
      <c r="E83" t="s">
        <v>19</v>
      </c>
      <c r="G83" t="s">
        <v>19</v>
      </c>
      <c r="I83" t="s">
        <v>21</v>
      </c>
      <c r="K83" t="s">
        <v>22</v>
      </c>
      <c r="M83" t="str">
        <f>IF(K83="No","No","Yes")</f>
        <v>Yes</v>
      </c>
      <c r="O83" t="s">
        <v>20</v>
      </c>
      <c r="P83" t="s">
        <v>19</v>
      </c>
      <c r="Q83" t="s">
        <v>20</v>
      </c>
      <c r="R83" t="s">
        <v>20</v>
      </c>
      <c r="S83" t="s">
        <v>20</v>
      </c>
      <c r="T83" t="s">
        <v>19</v>
      </c>
      <c r="U83" t="s">
        <v>19</v>
      </c>
      <c r="V83" s="14">
        <f t="shared" si="2"/>
        <v>4</v>
      </c>
      <c r="W83" t="s">
        <v>23</v>
      </c>
      <c r="X83" t="s">
        <v>20</v>
      </c>
      <c r="Y83" t="s">
        <v>24</v>
      </c>
      <c r="Z83">
        <v>50.55</v>
      </c>
      <c r="AA83">
        <v>565.35</v>
      </c>
      <c r="AB83" s="10">
        <v>11</v>
      </c>
      <c r="AC83" t="s">
        <v>20</v>
      </c>
      <c r="AD83" s="10">
        <f t="shared" si="3"/>
        <v>0</v>
      </c>
      <c r="AE83" s="13"/>
    </row>
    <row r="84" spans="1:31">
      <c r="A84">
        <v>83</v>
      </c>
      <c r="B84" t="s">
        <v>18</v>
      </c>
      <c r="D84">
        <v>0</v>
      </c>
      <c r="E84" t="s">
        <v>19</v>
      </c>
      <c r="G84" t="s">
        <v>20</v>
      </c>
      <c r="I84" t="s">
        <v>20</v>
      </c>
      <c r="K84" t="s">
        <v>29</v>
      </c>
      <c r="M84" t="str">
        <f>IF(K84="No","No","Yes")</f>
        <v>Yes</v>
      </c>
      <c r="O84" t="s">
        <v>19</v>
      </c>
      <c r="P84" t="s">
        <v>20</v>
      </c>
      <c r="Q84" t="s">
        <v>20</v>
      </c>
      <c r="R84" t="s">
        <v>19</v>
      </c>
      <c r="S84" t="s">
        <v>20</v>
      </c>
      <c r="T84" t="s">
        <v>20</v>
      </c>
      <c r="U84" t="s">
        <v>20</v>
      </c>
      <c r="V84" s="14">
        <f t="shared" si="2"/>
        <v>3</v>
      </c>
      <c r="W84" t="s">
        <v>23</v>
      </c>
      <c r="X84" t="s">
        <v>19</v>
      </c>
      <c r="Y84" t="s">
        <v>28</v>
      </c>
      <c r="Z84">
        <v>75.150000000000006</v>
      </c>
      <c r="AA84">
        <v>496.9</v>
      </c>
      <c r="AB84" s="10">
        <v>7</v>
      </c>
      <c r="AC84" t="s">
        <v>19</v>
      </c>
      <c r="AD84" s="10">
        <f t="shared" si="3"/>
        <v>1</v>
      </c>
      <c r="AE84" s="13"/>
    </row>
    <row r="85" spans="1:31">
      <c r="A85">
        <v>84</v>
      </c>
      <c r="B85" t="s">
        <v>18</v>
      </c>
      <c r="D85">
        <v>0</v>
      </c>
      <c r="E85" t="s">
        <v>20</v>
      </c>
      <c r="G85" t="s">
        <v>20</v>
      </c>
      <c r="I85" t="s">
        <v>20</v>
      </c>
      <c r="K85" t="s">
        <v>29</v>
      </c>
      <c r="M85" t="str">
        <f>IF(K85="No","No","Yes")</f>
        <v>Yes</v>
      </c>
      <c r="O85" t="s">
        <v>19</v>
      </c>
      <c r="P85" t="s">
        <v>20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s="14">
        <f t="shared" si="2"/>
        <v>7</v>
      </c>
      <c r="W85" t="s">
        <v>23</v>
      </c>
      <c r="X85" t="s">
        <v>19</v>
      </c>
      <c r="Y85" t="s">
        <v>28</v>
      </c>
      <c r="Z85">
        <v>103.8</v>
      </c>
      <c r="AA85">
        <v>4327.5</v>
      </c>
      <c r="AB85" s="10">
        <v>42</v>
      </c>
      <c r="AC85" t="s">
        <v>20</v>
      </c>
      <c r="AD85" s="10">
        <f t="shared" si="3"/>
        <v>0</v>
      </c>
      <c r="AE85" s="13"/>
    </row>
    <row r="86" spans="1:31">
      <c r="A86">
        <v>85</v>
      </c>
      <c r="B86" t="s">
        <v>18</v>
      </c>
      <c r="D86">
        <v>0</v>
      </c>
      <c r="E86" t="s">
        <v>19</v>
      </c>
      <c r="G86" t="s">
        <v>20</v>
      </c>
      <c r="I86" t="s">
        <v>20</v>
      </c>
      <c r="K86" t="s">
        <v>20</v>
      </c>
      <c r="M86" t="str">
        <f>IF(K86="No","No","Yes")</f>
        <v>No</v>
      </c>
      <c r="O86" t="s">
        <v>19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s="14">
        <f t="shared" si="2"/>
        <v>1</v>
      </c>
      <c r="W86" t="s">
        <v>32</v>
      </c>
      <c r="X86" t="s">
        <v>19</v>
      </c>
      <c r="Y86" t="s">
        <v>28</v>
      </c>
      <c r="Z86">
        <v>20.149999999999999</v>
      </c>
      <c r="AA86">
        <v>973.35</v>
      </c>
      <c r="AB86" s="10">
        <v>49</v>
      </c>
      <c r="AC86" t="s">
        <v>20</v>
      </c>
      <c r="AD86" s="10">
        <f t="shared" si="3"/>
        <v>0</v>
      </c>
      <c r="AE86" s="13"/>
    </row>
    <row r="87" spans="1:31">
      <c r="A87">
        <v>86</v>
      </c>
      <c r="B87" t="s">
        <v>25</v>
      </c>
      <c r="D87">
        <v>0</v>
      </c>
      <c r="E87" t="s">
        <v>20</v>
      </c>
      <c r="G87" t="s">
        <v>20</v>
      </c>
      <c r="I87" t="s">
        <v>19</v>
      </c>
      <c r="K87" t="s">
        <v>29</v>
      </c>
      <c r="M87" t="str">
        <f>IF(K87="No","No","Yes")</f>
        <v>Yes</v>
      </c>
      <c r="O87" t="s">
        <v>19</v>
      </c>
      <c r="P87" t="s">
        <v>20</v>
      </c>
      <c r="Q87" t="s">
        <v>19</v>
      </c>
      <c r="R87" t="s">
        <v>20</v>
      </c>
      <c r="S87" t="s">
        <v>20</v>
      </c>
      <c r="T87" t="s">
        <v>19</v>
      </c>
      <c r="U87" t="s">
        <v>19</v>
      </c>
      <c r="V87" s="14">
        <f t="shared" si="2"/>
        <v>5</v>
      </c>
      <c r="W87" t="s">
        <v>23</v>
      </c>
      <c r="X87" t="s">
        <v>19</v>
      </c>
      <c r="Y87" t="s">
        <v>30</v>
      </c>
      <c r="Z87">
        <v>99.3</v>
      </c>
      <c r="AA87">
        <v>918.75</v>
      </c>
      <c r="AB87" s="10">
        <v>9</v>
      </c>
      <c r="AC87" t="s">
        <v>20</v>
      </c>
      <c r="AD87" s="10">
        <f t="shared" si="3"/>
        <v>0</v>
      </c>
      <c r="AE87" s="13"/>
    </row>
    <row r="88" spans="1:31">
      <c r="A88">
        <v>87</v>
      </c>
      <c r="B88" t="s">
        <v>18</v>
      </c>
      <c r="D88">
        <v>0</v>
      </c>
      <c r="E88" t="s">
        <v>19</v>
      </c>
      <c r="G88" t="s">
        <v>20</v>
      </c>
      <c r="I88" t="s">
        <v>20</v>
      </c>
      <c r="K88" t="s">
        <v>22</v>
      </c>
      <c r="M88" t="str">
        <f>IF(K88="No","No","Yes")</f>
        <v>Yes</v>
      </c>
      <c r="O88" t="s">
        <v>19</v>
      </c>
      <c r="P88" t="s">
        <v>19</v>
      </c>
      <c r="Q88" t="s">
        <v>20</v>
      </c>
      <c r="R88" t="s">
        <v>20</v>
      </c>
      <c r="S88" t="s">
        <v>20</v>
      </c>
      <c r="T88" t="s">
        <v>19</v>
      </c>
      <c r="U88" t="s">
        <v>20</v>
      </c>
      <c r="V88" s="14">
        <f t="shared" si="2"/>
        <v>4</v>
      </c>
      <c r="W88" t="s">
        <v>26</v>
      </c>
      <c r="X88" t="s">
        <v>19</v>
      </c>
      <c r="Y88" t="s">
        <v>28</v>
      </c>
      <c r="Z88">
        <v>62.15</v>
      </c>
      <c r="AA88">
        <v>2215.4499999999998</v>
      </c>
      <c r="AB88" s="10">
        <v>35</v>
      </c>
      <c r="AC88" t="s">
        <v>20</v>
      </c>
      <c r="AD88" s="10">
        <f t="shared" si="3"/>
        <v>0</v>
      </c>
      <c r="AE88" s="13"/>
    </row>
    <row r="89" spans="1:31">
      <c r="A89">
        <v>88</v>
      </c>
      <c r="B89" t="s">
        <v>18</v>
      </c>
      <c r="D89">
        <v>0</v>
      </c>
      <c r="E89" t="s">
        <v>19</v>
      </c>
      <c r="G89" t="s">
        <v>19</v>
      </c>
      <c r="I89" t="s">
        <v>20</v>
      </c>
      <c r="K89" t="s">
        <v>20</v>
      </c>
      <c r="M89" t="str">
        <f>IF(K89="No","No","Yes")</f>
        <v>No</v>
      </c>
      <c r="O89" t="s">
        <v>19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s="14">
        <f t="shared" si="2"/>
        <v>1</v>
      </c>
      <c r="W89" t="s">
        <v>32</v>
      </c>
      <c r="X89" t="s">
        <v>20</v>
      </c>
      <c r="Y89" t="s">
        <v>28</v>
      </c>
      <c r="Z89">
        <v>20.65</v>
      </c>
      <c r="AA89">
        <v>1057</v>
      </c>
      <c r="AB89" s="10">
        <v>48</v>
      </c>
      <c r="AC89" t="s">
        <v>20</v>
      </c>
      <c r="AD89" s="10">
        <f t="shared" si="3"/>
        <v>0</v>
      </c>
      <c r="AE89" s="13"/>
    </row>
    <row r="90" spans="1:31">
      <c r="A90">
        <v>89</v>
      </c>
      <c r="B90" t="s">
        <v>18</v>
      </c>
      <c r="D90">
        <v>0</v>
      </c>
      <c r="E90" t="s">
        <v>19</v>
      </c>
      <c r="G90" t="s">
        <v>19</v>
      </c>
      <c r="I90" t="s">
        <v>20</v>
      </c>
      <c r="K90" t="s">
        <v>20</v>
      </c>
      <c r="M90" t="str">
        <f>IF(K90="No","No","Yes")</f>
        <v>No</v>
      </c>
      <c r="O90" t="s">
        <v>19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s="14">
        <f t="shared" si="2"/>
        <v>1</v>
      </c>
      <c r="W90" t="s">
        <v>32</v>
      </c>
      <c r="X90" t="s">
        <v>19</v>
      </c>
      <c r="Y90" t="s">
        <v>27</v>
      </c>
      <c r="Z90">
        <v>19.95</v>
      </c>
      <c r="AA90">
        <v>927.1</v>
      </c>
      <c r="AB90" s="10">
        <v>46</v>
      </c>
      <c r="AC90" t="s">
        <v>20</v>
      </c>
      <c r="AD90" s="10">
        <f t="shared" si="3"/>
        <v>0</v>
      </c>
      <c r="AE90" s="13"/>
    </row>
    <row r="91" spans="1:31">
      <c r="A91">
        <v>90</v>
      </c>
      <c r="B91" t="s">
        <v>25</v>
      </c>
      <c r="D91">
        <v>0</v>
      </c>
      <c r="E91" t="s">
        <v>19</v>
      </c>
      <c r="G91" t="s">
        <v>20</v>
      </c>
      <c r="I91" t="s">
        <v>21</v>
      </c>
      <c r="K91" t="s">
        <v>22</v>
      </c>
      <c r="M91" t="str">
        <f>IF(K91="No","No","Yes")</f>
        <v>Yes</v>
      </c>
      <c r="O91" t="s">
        <v>20</v>
      </c>
      <c r="P91" t="s">
        <v>20</v>
      </c>
      <c r="Q91" t="s">
        <v>20</v>
      </c>
      <c r="R91" t="s">
        <v>20</v>
      </c>
      <c r="S91" t="s">
        <v>20</v>
      </c>
      <c r="T91" t="s">
        <v>19</v>
      </c>
      <c r="U91" t="s">
        <v>20</v>
      </c>
      <c r="V91" s="14">
        <f t="shared" si="2"/>
        <v>2</v>
      </c>
      <c r="W91" t="s">
        <v>23</v>
      </c>
      <c r="X91" t="s">
        <v>20</v>
      </c>
      <c r="Y91" t="s">
        <v>27</v>
      </c>
      <c r="Z91">
        <v>33.75</v>
      </c>
      <c r="AA91">
        <v>1009.25</v>
      </c>
      <c r="AB91" s="10">
        <v>29</v>
      </c>
      <c r="AC91" t="s">
        <v>20</v>
      </c>
      <c r="AD91" s="10">
        <f t="shared" si="3"/>
        <v>0</v>
      </c>
      <c r="AE91" s="13"/>
    </row>
    <row r="92" spans="1:31">
      <c r="A92">
        <v>91</v>
      </c>
      <c r="B92" t="s">
        <v>25</v>
      </c>
      <c r="D92">
        <v>0</v>
      </c>
      <c r="E92" t="s">
        <v>19</v>
      </c>
      <c r="G92" t="s">
        <v>19</v>
      </c>
      <c r="I92" t="s">
        <v>20</v>
      </c>
      <c r="K92" t="s">
        <v>29</v>
      </c>
      <c r="M92" t="str">
        <f>IF(K92="No","No","Yes")</f>
        <v>Yes</v>
      </c>
      <c r="O92" t="s">
        <v>19</v>
      </c>
      <c r="P92" t="s">
        <v>20</v>
      </c>
      <c r="Q92" t="s">
        <v>19</v>
      </c>
      <c r="R92" t="s">
        <v>19</v>
      </c>
      <c r="S92" t="s">
        <v>20</v>
      </c>
      <c r="T92" t="s">
        <v>20</v>
      </c>
      <c r="U92" t="s">
        <v>20</v>
      </c>
      <c r="V92" s="14">
        <f t="shared" si="2"/>
        <v>4</v>
      </c>
      <c r="W92" t="s">
        <v>23</v>
      </c>
      <c r="X92" t="s">
        <v>20</v>
      </c>
      <c r="Y92" t="s">
        <v>28</v>
      </c>
      <c r="Z92">
        <v>82.05</v>
      </c>
      <c r="AA92">
        <v>2570.1999999999998</v>
      </c>
      <c r="AB92" s="10">
        <v>30</v>
      </c>
      <c r="AC92" t="s">
        <v>20</v>
      </c>
      <c r="AD92" s="10">
        <f t="shared" si="3"/>
        <v>0</v>
      </c>
      <c r="AE92" s="13"/>
    </row>
    <row r="93" spans="1:31">
      <c r="A93">
        <v>92</v>
      </c>
      <c r="B93" t="s">
        <v>25</v>
      </c>
      <c r="D93">
        <v>1</v>
      </c>
      <c r="E93" t="s">
        <v>20</v>
      </c>
      <c r="G93" t="s">
        <v>20</v>
      </c>
      <c r="I93" t="s">
        <v>20</v>
      </c>
      <c r="K93" t="s">
        <v>29</v>
      </c>
      <c r="M93" t="str">
        <f>IF(K93="No","No","Yes")</f>
        <v>Yes</v>
      </c>
      <c r="O93" t="s">
        <v>19</v>
      </c>
      <c r="P93" t="s">
        <v>20</v>
      </c>
      <c r="Q93" t="s">
        <v>20</v>
      </c>
      <c r="R93" t="s">
        <v>20</v>
      </c>
      <c r="S93" t="s">
        <v>19</v>
      </c>
      <c r="T93" t="s">
        <v>20</v>
      </c>
      <c r="U93" t="s">
        <v>20</v>
      </c>
      <c r="V93" s="14">
        <f t="shared" si="2"/>
        <v>3</v>
      </c>
      <c r="W93" t="s">
        <v>23</v>
      </c>
      <c r="X93" t="s">
        <v>20</v>
      </c>
      <c r="Y93" t="s">
        <v>24</v>
      </c>
      <c r="Z93">
        <v>74.7</v>
      </c>
      <c r="AA93">
        <v>74.7</v>
      </c>
      <c r="AB93" s="10">
        <v>1</v>
      </c>
      <c r="AC93" t="s">
        <v>20</v>
      </c>
      <c r="AD93" s="10">
        <f t="shared" si="3"/>
        <v>0</v>
      </c>
      <c r="AE93" s="13"/>
    </row>
    <row r="94" spans="1:31">
      <c r="A94">
        <v>93</v>
      </c>
      <c r="B94" t="s">
        <v>25</v>
      </c>
      <c r="D94">
        <v>0</v>
      </c>
      <c r="E94" t="s">
        <v>19</v>
      </c>
      <c r="G94" t="s">
        <v>19</v>
      </c>
      <c r="I94" t="s">
        <v>19</v>
      </c>
      <c r="K94" t="s">
        <v>22</v>
      </c>
      <c r="M94" t="str">
        <f>IF(K94="No","No","Yes")</f>
        <v>Yes</v>
      </c>
      <c r="O94" t="s">
        <v>19</v>
      </c>
      <c r="P94" t="s">
        <v>19</v>
      </c>
      <c r="Q94" t="s">
        <v>20</v>
      </c>
      <c r="R94" t="s">
        <v>19</v>
      </c>
      <c r="S94" t="s">
        <v>19</v>
      </c>
      <c r="T94" t="s">
        <v>19</v>
      </c>
      <c r="U94" t="s">
        <v>19</v>
      </c>
      <c r="V94" s="14">
        <f t="shared" si="2"/>
        <v>7</v>
      </c>
      <c r="W94" t="s">
        <v>32</v>
      </c>
      <c r="X94" t="s">
        <v>19</v>
      </c>
      <c r="Y94" t="s">
        <v>27</v>
      </c>
      <c r="Z94">
        <v>84</v>
      </c>
      <c r="AA94">
        <v>5714.25</v>
      </c>
      <c r="AB94" s="10">
        <v>66</v>
      </c>
      <c r="AC94" t="s">
        <v>20</v>
      </c>
      <c r="AD94" s="10">
        <f t="shared" si="3"/>
        <v>0</v>
      </c>
      <c r="AE94" s="13"/>
    </row>
    <row r="95" spans="1:31">
      <c r="A95">
        <v>94</v>
      </c>
      <c r="B95" t="s">
        <v>18</v>
      </c>
      <c r="D95">
        <v>0</v>
      </c>
      <c r="E95" t="s">
        <v>20</v>
      </c>
      <c r="G95" t="s">
        <v>20</v>
      </c>
      <c r="I95" t="s">
        <v>19</v>
      </c>
      <c r="K95" t="s">
        <v>29</v>
      </c>
      <c r="M95" t="str">
        <f>IF(K95="No","No","Yes")</f>
        <v>Yes</v>
      </c>
      <c r="O95" t="s">
        <v>19</v>
      </c>
      <c r="P95" t="s">
        <v>19</v>
      </c>
      <c r="Q95" t="s">
        <v>19</v>
      </c>
      <c r="R95" t="s">
        <v>19</v>
      </c>
      <c r="S95" t="s">
        <v>20</v>
      </c>
      <c r="T95" t="s">
        <v>19</v>
      </c>
      <c r="U95" t="s">
        <v>19</v>
      </c>
      <c r="V95" s="14">
        <f t="shared" si="2"/>
        <v>7</v>
      </c>
      <c r="W95" t="s">
        <v>23</v>
      </c>
      <c r="X95" t="s">
        <v>19</v>
      </c>
      <c r="Y95" t="s">
        <v>30</v>
      </c>
      <c r="Z95">
        <v>111.05</v>
      </c>
      <c r="AA95">
        <v>7107</v>
      </c>
      <c r="AB95" s="10">
        <v>65</v>
      </c>
      <c r="AC95" t="s">
        <v>20</v>
      </c>
      <c r="AD95" s="10">
        <f t="shared" si="3"/>
        <v>0</v>
      </c>
      <c r="AE95" s="13"/>
    </row>
    <row r="96" spans="1:31">
      <c r="A96">
        <v>95</v>
      </c>
      <c r="B96" t="s">
        <v>25</v>
      </c>
      <c r="D96">
        <v>0</v>
      </c>
      <c r="E96" t="s">
        <v>20</v>
      </c>
      <c r="G96" t="s">
        <v>20</v>
      </c>
      <c r="I96" t="s">
        <v>19</v>
      </c>
      <c r="K96" t="s">
        <v>29</v>
      </c>
      <c r="M96" t="str">
        <f>IF(K96="No","No","Yes")</f>
        <v>Yes</v>
      </c>
      <c r="O96" t="s">
        <v>19</v>
      </c>
      <c r="P96" t="s">
        <v>20</v>
      </c>
      <c r="Q96" t="s">
        <v>19</v>
      </c>
      <c r="R96" t="s">
        <v>19</v>
      </c>
      <c r="S96" t="s">
        <v>20</v>
      </c>
      <c r="T96" t="s">
        <v>19</v>
      </c>
      <c r="U96" t="s">
        <v>19</v>
      </c>
      <c r="V96" s="14">
        <f t="shared" si="2"/>
        <v>6</v>
      </c>
      <c r="W96" t="s">
        <v>32</v>
      </c>
      <c r="X96" t="s">
        <v>19</v>
      </c>
      <c r="Y96" t="s">
        <v>28</v>
      </c>
      <c r="Z96">
        <v>100.9</v>
      </c>
      <c r="AA96">
        <v>7459.05</v>
      </c>
      <c r="AB96" s="10">
        <v>72</v>
      </c>
      <c r="AC96" t="s">
        <v>20</v>
      </c>
      <c r="AD96" s="10">
        <f t="shared" si="3"/>
        <v>0</v>
      </c>
      <c r="AE96" s="13"/>
    </row>
    <row r="97" spans="1:31">
      <c r="A97">
        <v>96</v>
      </c>
      <c r="B97" t="s">
        <v>18</v>
      </c>
      <c r="D97">
        <v>0</v>
      </c>
      <c r="E97" t="s">
        <v>20</v>
      </c>
      <c r="G97" t="s">
        <v>20</v>
      </c>
      <c r="I97" t="s">
        <v>19</v>
      </c>
      <c r="K97" t="s">
        <v>29</v>
      </c>
      <c r="M97" t="str">
        <f>IF(K97="No","No","Yes")</f>
        <v>Yes</v>
      </c>
      <c r="O97" t="s">
        <v>19</v>
      </c>
      <c r="P97" t="s">
        <v>19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  <c r="V97" s="14">
        <f t="shared" si="2"/>
        <v>3</v>
      </c>
      <c r="W97" t="s">
        <v>23</v>
      </c>
      <c r="X97" t="s">
        <v>19</v>
      </c>
      <c r="Y97" t="s">
        <v>24</v>
      </c>
      <c r="Z97">
        <v>78.95</v>
      </c>
      <c r="AA97">
        <v>927.35</v>
      </c>
      <c r="AB97" s="10">
        <v>12</v>
      </c>
      <c r="AC97" t="s">
        <v>19</v>
      </c>
      <c r="AD97" s="10">
        <f t="shared" si="3"/>
        <v>1</v>
      </c>
      <c r="AE97" s="13"/>
    </row>
    <row r="98" spans="1:31">
      <c r="A98">
        <v>97</v>
      </c>
      <c r="B98" t="s">
        <v>25</v>
      </c>
      <c r="D98">
        <v>0</v>
      </c>
      <c r="E98" t="s">
        <v>19</v>
      </c>
      <c r="G98" t="s">
        <v>19</v>
      </c>
      <c r="I98" t="s">
        <v>19</v>
      </c>
      <c r="K98" t="s">
        <v>22</v>
      </c>
      <c r="M98" t="str">
        <f>IF(K98="No","No","Yes")</f>
        <v>Yes</v>
      </c>
      <c r="O98" t="s">
        <v>19</v>
      </c>
      <c r="P98" t="s">
        <v>19</v>
      </c>
      <c r="Q98" t="s">
        <v>19</v>
      </c>
      <c r="R98" t="s">
        <v>20</v>
      </c>
      <c r="S98" t="s">
        <v>19</v>
      </c>
      <c r="T98" t="s">
        <v>20</v>
      </c>
      <c r="U98" t="s">
        <v>20</v>
      </c>
      <c r="V98" s="14">
        <f t="shared" si="2"/>
        <v>5</v>
      </c>
      <c r="W98" t="s">
        <v>26</v>
      </c>
      <c r="X98" t="s">
        <v>19</v>
      </c>
      <c r="Y98" t="s">
        <v>30</v>
      </c>
      <c r="Z98">
        <v>66.849999999999994</v>
      </c>
      <c r="AA98">
        <v>4748.7</v>
      </c>
      <c r="AB98" s="10">
        <v>71</v>
      </c>
      <c r="AC98" t="s">
        <v>20</v>
      </c>
      <c r="AD98" s="10">
        <f t="shared" si="3"/>
        <v>0</v>
      </c>
      <c r="AE98" s="13"/>
    </row>
    <row r="99" spans="1:31">
      <c r="A99">
        <v>98</v>
      </c>
      <c r="B99" t="s">
        <v>25</v>
      </c>
      <c r="D99">
        <v>0</v>
      </c>
      <c r="E99" t="s">
        <v>20</v>
      </c>
      <c r="G99" t="s">
        <v>20</v>
      </c>
      <c r="I99" t="s">
        <v>20</v>
      </c>
      <c r="K99" t="s">
        <v>20</v>
      </c>
      <c r="M99" t="str">
        <f>IF(K99="No","No","Yes")</f>
        <v>No</v>
      </c>
      <c r="O99" t="s">
        <v>19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s="14">
        <f t="shared" si="2"/>
        <v>1</v>
      </c>
      <c r="W99" t="s">
        <v>23</v>
      </c>
      <c r="X99" t="s">
        <v>20</v>
      </c>
      <c r="Y99" t="s">
        <v>27</v>
      </c>
      <c r="Z99">
        <v>21.05</v>
      </c>
      <c r="AA99">
        <v>113.85</v>
      </c>
      <c r="AB99" s="10">
        <v>5</v>
      </c>
      <c r="AC99" t="s">
        <v>19</v>
      </c>
      <c r="AD99" s="10">
        <f t="shared" si="3"/>
        <v>1</v>
      </c>
      <c r="AE99" s="13"/>
    </row>
    <row r="100" spans="1:31">
      <c r="A100">
        <v>99</v>
      </c>
      <c r="B100" t="s">
        <v>25</v>
      </c>
      <c r="D100">
        <v>0</v>
      </c>
      <c r="E100" t="s">
        <v>20</v>
      </c>
      <c r="G100" t="s">
        <v>20</v>
      </c>
      <c r="I100" t="s">
        <v>20</v>
      </c>
      <c r="K100" t="s">
        <v>20</v>
      </c>
      <c r="M100" t="str">
        <f>IF(K100="No","No","Yes")</f>
        <v>No</v>
      </c>
      <c r="O100" t="s">
        <v>19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s="14">
        <f t="shared" si="2"/>
        <v>1</v>
      </c>
      <c r="W100" t="s">
        <v>32</v>
      </c>
      <c r="X100" t="s">
        <v>20</v>
      </c>
      <c r="Y100" t="s">
        <v>28</v>
      </c>
      <c r="Z100">
        <v>21</v>
      </c>
      <c r="AA100">
        <v>1107.2</v>
      </c>
      <c r="AB100" s="10">
        <v>52</v>
      </c>
      <c r="AC100" t="s">
        <v>20</v>
      </c>
      <c r="AD100" s="10">
        <f t="shared" si="3"/>
        <v>0</v>
      </c>
      <c r="AE100" s="13"/>
    </row>
    <row r="101" spans="1:31">
      <c r="A101">
        <v>100</v>
      </c>
      <c r="B101" t="s">
        <v>18</v>
      </c>
      <c r="D101">
        <v>1</v>
      </c>
      <c r="E101" t="s">
        <v>19</v>
      </c>
      <c r="G101" t="s">
        <v>20</v>
      </c>
      <c r="I101" t="s">
        <v>20</v>
      </c>
      <c r="K101" t="s">
        <v>29</v>
      </c>
      <c r="M101" t="str">
        <f>IF(K101="No","No","Yes")</f>
        <v>Yes</v>
      </c>
      <c r="O101" t="s">
        <v>19</v>
      </c>
      <c r="P101" t="s">
        <v>20</v>
      </c>
      <c r="Q101" t="s">
        <v>19</v>
      </c>
      <c r="R101" t="s">
        <v>19</v>
      </c>
      <c r="S101" t="s">
        <v>20</v>
      </c>
      <c r="T101" t="s">
        <v>19</v>
      </c>
      <c r="U101" t="s">
        <v>19</v>
      </c>
      <c r="V101" s="14">
        <f t="shared" si="2"/>
        <v>6</v>
      </c>
      <c r="W101" t="s">
        <v>23</v>
      </c>
      <c r="X101" t="s">
        <v>19</v>
      </c>
      <c r="Y101" t="s">
        <v>24</v>
      </c>
      <c r="Z101">
        <v>98.5</v>
      </c>
      <c r="AA101">
        <v>2514.5</v>
      </c>
      <c r="AB101" s="10">
        <v>25</v>
      </c>
      <c r="AC101" t="s">
        <v>19</v>
      </c>
      <c r="AD101" s="10">
        <f t="shared" si="3"/>
        <v>1</v>
      </c>
      <c r="AE101" s="13"/>
    </row>
    <row r="102" spans="1:31">
      <c r="A102">
        <v>101</v>
      </c>
      <c r="B102" t="s">
        <v>25</v>
      </c>
      <c r="D102">
        <v>0</v>
      </c>
      <c r="E102" t="s">
        <v>20</v>
      </c>
      <c r="G102" t="s">
        <v>20</v>
      </c>
      <c r="I102" t="s">
        <v>20</v>
      </c>
      <c r="K102" t="s">
        <v>20</v>
      </c>
      <c r="M102" t="str">
        <f>IF(K102="No","No","Yes")</f>
        <v>No</v>
      </c>
      <c r="O102" t="s">
        <v>19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s="14">
        <f t="shared" si="2"/>
        <v>1</v>
      </c>
      <c r="W102" t="s">
        <v>23</v>
      </c>
      <c r="X102" t="s">
        <v>20</v>
      </c>
      <c r="Y102" t="s">
        <v>27</v>
      </c>
      <c r="Z102">
        <v>20.2</v>
      </c>
      <c r="AA102">
        <v>20.2</v>
      </c>
      <c r="AB102" s="10">
        <v>1</v>
      </c>
      <c r="AC102" t="s">
        <v>20</v>
      </c>
      <c r="AD102" s="10">
        <f t="shared" si="3"/>
        <v>0</v>
      </c>
      <c r="AE102" s="13"/>
    </row>
    <row r="103" spans="1:31">
      <c r="A103">
        <v>102</v>
      </c>
      <c r="B103" t="s">
        <v>18</v>
      </c>
      <c r="D103">
        <v>0</v>
      </c>
      <c r="E103" t="s">
        <v>19</v>
      </c>
      <c r="G103" t="s">
        <v>19</v>
      </c>
      <c r="I103" t="s">
        <v>20</v>
      </c>
      <c r="K103" t="s">
        <v>20</v>
      </c>
      <c r="M103" t="str">
        <f>IF(K103="No","No","Yes")</f>
        <v>No</v>
      </c>
      <c r="O103" t="s">
        <v>19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s="14">
        <f t="shared" si="2"/>
        <v>1</v>
      </c>
      <c r="W103" t="s">
        <v>23</v>
      </c>
      <c r="X103" t="s">
        <v>20</v>
      </c>
      <c r="Y103" t="s">
        <v>24</v>
      </c>
      <c r="Z103">
        <v>19.45</v>
      </c>
      <c r="AA103">
        <v>19.45</v>
      </c>
      <c r="AB103" s="10">
        <v>1</v>
      </c>
      <c r="AC103" t="s">
        <v>20</v>
      </c>
      <c r="AD103" s="10">
        <f t="shared" si="3"/>
        <v>0</v>
      </c>
      <c r="AE103" s="13"/>
    </row>
    <row r="104" spans="1:31">
      <c r="A104">
        <v>103</v>
      </c>
      <c r="B104" t="s">
        <v>25</v>
      </c>
      <c r="D104">
        <v>0</v>
      </c>
      <c r="E104" t="s">
        <v>20</v>
      </c>
      <c r="G104" t="s">
        <v>20</v>
      </c>
      <c r="I104" t="s">
        <v>19</v>
      </c>
      <c r="K104" t="s">
        <v>29</v>
      </c>
      <c r="M104" t="str">
        <f>IF(K104="No","No","Yes")</f>
        <v>Yes</v>
      </c>
      <c r="O104" t="s">
        <v>19</v>
      </c>
      <c r="P104" t="s">
        <v>20</v>
      </c>
      <c r="Q104" t="s">
        <v>20</v>
      </c>
      <c r="R104" t="s">
        <v>19</v>
      </c>
      <c r="S104" t="s">
        <v>19</v>
      </c>
      <c r="T104" t="s">
        <v>19</v>
      </c>
      <c r="U104" t="s">
        <v>20</v>
      </c>
      <c r="V104" s="14">
        <f t="shared" si="2"/>
        <v>5</v>
      </c>
      <c r="W104" t="s">
        <v>26</v>
      </c>
      <c r="X104" t="s">
        <v>20</v>
      </c>
      <c r="Y104" t="s">
        <v>28</v>
      </c>
      <c r="Z104">
        <v>95</v>
      </c>
      <c r="AA104">
        <v>3605.6</v>
      </c>
      <c r="AB104" s="10">
        <v>38</v>
      </c>
      <c r="AC104" t="s">
        <v>20</v>
      </c>
      <c r="AD104" s="10">
        <f t="shared" si="3"/>
        <v>0</v>
      </c>
      <c r="AE104" s="13"/>
    </row>
    <row r="105" spans="1:31">
      <c r="A105">
        <v>104</v>
      </c>
      <c r="B105" t="s">
        <v>18</v>
      </c>
      <c r="D105">
        <v>1</v>
      </c>
      <c r="E105" t="s">
        <v>19</v>
      </c>
      <c r="G105" t="s">
        <v>20</v>
      </c>
      <c r="I105" t="s">
        <v>21</v>
      </c>
      <c r="K105" t="s">
        <v>22</v>
      </c>
      <c r="M105" t="str">
        <f>IF(K105="No","No","Yes")</f>
        <v>Yes</v>
      </c>
      <c r="O105" t="s">
        <v>20</v>
      </c>
      <c r="P105" t="s">
        <v>20</v>
      </c>
      <c r="Q105" t="s">
        <v>19</v>
      </c>
      <c r="R105" t="s">
        <v>19</v>
      </c>
      <c r="S105" t="s">
        <v>20</v>
      </c>
      <c r="T105" t="s">
        <v>19</v>
      </c>
      <c r="U105" t="s">
        <v>20</v>
      </c>
      <c r="V105" s="14">
        <f t="shared" si="2"/>
        <v>4</v>
      </c>
      <c r="W105" t="s">
        <v>26</v>
      </c>
      <c r="X105" t="s">
        <v>20</v>
      </c>
      <c r="Y105" t="s">
        <v>28</v>
      </c>
      <c r="Z105">
        <v>45.55</v>
      </c>
      <c r="AA105">
        <v>3027.25</v>
      </c>
      <c r="AB105" s="10">
        <v>66</v>
      </c>
      <c r="AC105" t="s">
        <v>20</v>
      </c>
      <c r="AD105" s="10">
        <f t="shared" si="3"/>
        <v>0</v>
      </c>
      <c r="AE105" s="13"/>
    </row>
    <row r="106" spans="1:31">
      <c r="A106">
        <v>105</v>
      </c>
      <c r="B106" t="s">
        <v>25</v>
      </c>
      <c r="D106">
        <v>0</v>
      </c>
      <c r="E106" t="s">
        <v>19</v>
      </c>
      <c r="G106" t="s">
        <v>20</v>
      </c>
      <c r="I106" t="s">
        <v>19</v>
      </c>
      <c r="K106" t="s">
        <v>29</v>
      </c>
      <c r="M106" t="str">
        <f>IF(K106="No","No","Yes")</f>
        <v>Yes</v>
      </c>
      <c r="O106" t="s">
        <v>19</v>
      </c>
      <c r="P106" t="s">
        <v>20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  <c r="V106" s="14">
        <f t="shared" si="2"/>
        <v>7</v>
      </c>
      <c r="W106" t="s">
        <v>32</v>
      </c>
      <c r="X106" t="s">
        <v>19</v>
      </c>
      <c r="Y106" t="s">
        <v>28</v>
      </c>
      <c r="Z106">
        <v>110</v>
      </c>
      <c r="AA106">
        <v>7611.85</v>
      </c>
      <c r="AB106" s="10">
        <v>68</v>
      </c>
      <c r="AC106" t="s">
        <v>19</v>
      </c>
      <c r="AD106" s="10">
        <f t="shared" si="3"/>
        <v>1</v>
      </c>
      <c r="AE106" s="13"/>
    </row>
    <row r="107" spans="1:31">
      <c r="A107">
        <v>106</v>
      </c>
      <c r="B107" t="s">
        <v>25</v>
      </c>
      <c r="D107">
        <v>0</v>
      </c>
      <c r="E107" t="s">
        <v>20</v>
      </c>
      <c r="G107" t="s">
        <v>20</v>
      </c>
      <c r="I107" t="s">
        <v>21</v>
      </c>
      <c r="K107" t="s">
        <v>22</v>
      </c>
      <c r="M107" t="str">
        <f>IF(K107="No","No","Yes")</f>
        <v>Yes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  <c r="V107" s="14">
        <f t="shared" si="2"/>
        <v>1</v>
      </c>
      <c r="W107" t="s">
        <v>23</v>
      </c>
      <c r="X107" t="s">
        <v>20</v>
      </c>
      <c r="Y107" t="s">
        <v>27</v>
      </c>
      <c r="Z107">
        <v>24.3</v>
      </c>
      <c r="AA107">
        <v>100.2</v>
      </c>
      <c r="AB107" s="10">
        <v>5</v>
      </c>
      <c r="AC107" t="s">
        <v>20</v>
      </c>
      <c r="AD107" s="10">
        <f t="shared" si="3"/>
        <v>0</v>
      </c>
      <c r="AE107" s="13"/>
    </row>
    <row r="108" spans="1:31">
      <c r="A108">
        <v>107</v>
      </c>
      <c r="B108" t="s">
        <v>18</v>
      </c>
      <c r="D108">
        <v>0</v>
      </c>
      <c r="E108" t="s">
        <v>19</v>
      </c>
      <c r="G108" t="s">
        <v>19</v>
      </c>
      <c r="I108" t="s">
        <v>19</v>
      </c>
      <c r="K108" t="s">
        <v>29</v>
      </c>
      <c r="M108" t="str">
        <f>IF(K108="No","No","Yes")</f>
        <v>Yes</v>
      </c>
      <c r="O108" t="s">
        <v>19</v>
      </c>
      <c r="P108" t="s">
        <v>19</v>
      </c>
      <c r="Q108" t="s">
        <v>19</v>
      </c>
      <c r="R108" t="s">
        <v>20</v>
      </c>
      <c r="S108" t="s">
        <v>20</v>
      </c>
      <c r="T108" t="s">
        <v>19</v>
      </c>
      <c r="U108" t="s">
        <v>19</v>
      </c>
      <c r="V108" s="14">
        <f t="shared" si="2"/>
        <v>6</v>
      </c>
      <c r="W108" t="s">
        <v>26</v>
      </c>
      <c r="X108" t="s">
        <v>19</v>
      </c>
      <c r="Y108" t="s">
        <v>24</v>
      </c>
      <c r="Z108">
        <v>104.15</v>
      </c>
      <c r="AA108">
        <v>7303.05</v>
      </c>
      <c r="AB108" s="10">
        <v>72</v>
      </c>
      <c r="AC108" t="s">
        <v>20</v>
      </c>
      <c r="AD108" s="10">
        <f t="shared" si="3"/>
        <v>0</v>
      </c>
      <c r="AE108" s="13"/>
    </row>
    <row r="109" spans="1:31">
      <c r="A109">
        <v>108</v>
      </c>
      <c r="B109" t="s">
        <v>18</v>
      </c>
      <c r="D109">
        <v>0</v>
      </c>
      <c r="E109" t="s">
        <v>20</v>
      </c>
      <c r="G109" t="s">
        <v>20</v>
      </c>
      <c r="I109" t="s">
        <v>21</v>
      </c>
      <c r="K109" t="s">
        <v>22</v>
      </c>
      <c r="M109" t="str">
        <f>IF(K109="No","No","Yes")</f>
        <v>Yes</v>
      </c>
      <c r="O109" t="s">
        <v>20</v>
      </c>
      <c r="P109" t="s">
        <v>19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  <c r="V109" s="14">
        <f t="shared" si="2"/>
        <v>2</v>
      </c>
      <c r="W109" t="s">
        <v>26</v>
      </c>
      <c r="X109" t="s">
        <v>20</v>
      </c>
      <c r="Y109" t="s">
        <v>27</v>
      </c>
      <c r="Z109">
        <v>30.15</v>
      </c>
      <c r="AA109">
        <v>927.65</v>
      </c>
      <c r="AB109" s="10">
        <v>32</v>
      </c>
      <c r="AC109" t="s">
        <v>20</v>
      </c>
      <c r="AD109" s="10">
        <f t="shared" si="3"/>
        <v>0</v>
      </c>
      <c r="AE109" s="13"/>
    </row>
    <row r="110" spans="1:31">
      <c r="A110">
        <v>109</v>
      </c>
      <c r="B110" t="s">
        <v>25</v>
      </c>
      <c r="D110">
        <v>0</v>
      </c>
      <c r="E110" t="s">
        <v>20</v>
      </c>
      <c r="G110" t="s">
        <v>20</v>
      </c>
      <c r="I110" t="s">
        <v>19</v>
      </c>
      <c r="K110" t="s">
        <v>29</v>
      </c>
      <c r="M110" t="str">
        <f>IF(K110="No","No","Yes")</f>
        <v>Yes</v>
      </c>
      <c r="O110" t="s">
        <v>19</v>
      </c>
      <c r="P110" t="s">
        <v>20</v>
      </c>
      <c r="Q110" t="s">
        <v>20</v>
      </c>
      <c r="R110" t="s">
        <v>20</v>
      </c>
      <c r="S110" t="s">
        <v>20</v>
      </c>
      <c r="T110" t="s">
        <v>19</v>
      </c>
      <c r="U110" t="s">
        <v>19</v>
      </c>
      <c r="V110" s="14">
        <f t="shared" si="2"/>
        <v>4</v>
      </c>
      <c r="W110" t="s">
        <v>26</v>
      </c>
      <c r="X110" t="s">
        <v>20</v>
      </c>
      <c r="Y110" t="s">
        <v>27</v>
      </c>
      <c r="Z110">
        <v>94.35</v>
      </c>
      <c r="AA110">
        <v>3921.3</v>
      </c>
      <c r="AB110" s="10">
        <v>43</v>
      </c>
      <c r="AC110" t="s">
        <v>20</v>
      </c>
      <c r="AD110" s="10">
        <f t="shared" si="3"/>
        <v>0</v>
      </c>
      <c r="AE110" s="13"/>
    </row>
    <row r="111" spans="1:31">
      <c r="A111">
        <v>110</v>
      </c>
      <c r="B111" t="s">
        <v>25</v>
      </c>
      <c r="D111">
        <v>0</v>
      </c>
      <c r="E111" t="s">
        <v>19</v>
      </c>
      <c r="G111" t="s">
        <v>19</v>
      </c>
      <c r="I111" t="s">
        <v>20</v>
      </c>
      <c r="K111" t="s">
        <v>20</v>
      </c>
      <c r="M111" t="str">
        <f>IF(K111="No","No","Yes")</f>
        <v>No</v>
      </c>
      <c r="O111" t="s">
        <v>19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s="14">
        <f t="shared" si="2"/>
        <v>1</v>
      </c>
      <c r="W111" t="s">
        <v>32</v>
      </c>
      <c r="X111" t="s">
        <v>20</v>
      </c>
      <c r="Y111" t="s">
        <v>30</v>
      </c>
      <c r="Z111">
        <v>19.399999999999999</v>
      </c>
      <c r="AA111">
        <v>1363.25</v>
      </c>
      <c r="AB111" s="10">
        <v>72</v>
      </c>
      <c r="AC111" t="s">
        <v>20</v>
      </c>
      <c r="AD111" s="10">
        <f t="shared" si="3"/>
        <v>0</v>
      </c>
      <c r="AE111" s="13"/>
    </row>
    <row r="112" spans="1:31">
      <c r="A112">
        <v>111</v>
      </c>
      <c r="B112" t="s">
        <v>25</v>
      </c>
      <c r="D112">
        <v>0</v>
      </c>
      <c r="E112" t="s">
        <v>19</v>
      </c>
      <c r="G112" t="s">
        <v>20</v>
      </c>
      <c r="I112" t="s">
        <v>19</v>
      </c>
      <c r="K112" t="s">
        <v>29</v>
      </c>
      <c r="M112" t="str">
        <f>IF(K112="No","No","Yes")</f>
        <v>Yes</v>
      </c>
      <c r="O112" t="s">
        <v>19</v>
      </c>
      <c r="P112" t="s">
        <v>19</v>
      </c>
      <c r="Q112" t="s">
        <v>19</v>
      </c>
      <c r="R112" t="s">
        <v>20</v>
      </c>
      <c r="S112" t="s">
        <v>20</v>
      </c>
      <c r="T112" t="s">
        <v>19</v>
      </c>
      <c r="U112" t="s">
        <v>20</v>
      </c>
      <c r="V112" s="14">
        <f t="shared" si="2"/>
        <v>5</v>
      </c>
      <c r="W112" t="s">
        <v>23</v>
      </c>
      <c r="X112" t="s">
        <v>19</v>
      </c>
      <c r="Y112" t="s">
        <v>24</v>
      </c>
      <c r="Z112">
        <v>96.75</v>
      </c>
      <c r="AA112">
        <v>5238.8999999999996</v>
      </c>
      <c r="AB112" s="10">
        <v>55</v>
      </c>
      <c r="AC112" t="s">
        <v>19</v>
      </c>
      <c r="AD112" s="10">
        <f t="shared" si="3"/>
        <v>1</v>
      </c>
      <c r="AE112" s="13"/>
    </row>
    <row r="113" spans="1:31">
      <c r="A113">
        <v>112</v>
      </c>
      <c r="B113" t="s">
        <v>18</v>
      </c>
      <c r="D113">
        <v>0</v>
      </c>
      <c r="E113" t="s">
        <v>20</v>
      </c>
      <c r="G113" t="s">
        <v>20</v>
      </c>
      <c r="I113" t="s">
        <v>20</v>
      </c>
      <c r="K113" t="s">
        <v>22</v>
      </c>
      <c r="M113" t="str">
        <f>IF(K113="No","No","Yes")</f>
        <v>Yes</v>
      </c>
      <c r="O113" t="s">
        <v>19</v>
      </c>
      <c r="P113" t="s">
        <v>19</v>
      </c>
      <c r="Q113" t="s">
        <v>20</v>
      </c>
      <c r="R113" t="s">
        <v>19</v>
      </c>
      <c r="S113" t="s">
        <v>19</v>
      </c>
      <c r="T113" t="s">
        <v>20</v>
      </c>
      <c r="U113" t="s">
        <v>20</v>
      </c>
      <c r="V113" s="14">
        <f t="shared" si="2"/>
        <v>5</v>
      </c>
      <c r="W113" t="s">
        <v>26</v>
      </c>
      <c r="X113" t="s">
        <v>20</v>
      </c>
      <c r="Y113" t="s">
        <v>30</v>
      </c>
      <c r="Z113">
        <v>57.95</v>
      </c>
      <c r="AA113">
        <v>3042.25</v>
      </c>
      <c r="AB113" s="10">
        <v>52</v>
      </c>
      <c r="AC113" t="s">
        <v>20</v>
      </c>
      <c r="AD113" s="10">
        <f t="shared" si="3"/>
        <v>0</v>
      </c>
      <c r="AE113" s="13"/>
    </row>
    <row r="114" spans="1:31">
      <c r="A114">
        <v>113</v>
      </c>
      <c r="B114" t="s">
        <v>18</v>
      </c>
      <c r="D114">
        <v>0</v>
      </c>
      <c r="E114" t="s">
        <v>20</v>
      </c>
      <c r="G114" t="s">
        <v>20</v>
      </c>
      <c r="I114" t="s">
        <v>20</v>
      </c>
      <c r="K114" t="s">
        <v>29</v>
      </c>
      <c r="M114" t="str">
        <f>IF(K114="No","No","Yes")</f>
        <v>Yes</v>
      </c>
      <c r="O114" t="s">
        <v>19</v>
      </c>
      <c r="P114" t="s">
        <v>20</v>
      </c>
      <c r="Q114" t="s">
        <v>19</v>
      </c>
      <c r="R114" t="s">
        <v>19</v>
      </c>
      <c r="S114" t="s">
        <v>20</v>
      </c>
      <c r="T114" t="s">
        <v>19</v>
      </c>
      <c r="U114" t="s">
        <v>20</v>
      </c>
      <c r="V114" s="14">
        <f t="shared" si="2"/>
        <v>5</v>
      </c>
      <c r="W114" t="s">
        <v>23</v>
      </c>
      <c r="X114" t="s">
        <v>19</v>
      </c>
      <c r="Y114" t="s">
        <v>24</v>
      </c>
      <c r="Z114">
        <v>91.65</v>
      </c>
      <c r="AA114">
        <v>3954.1</v>
      </c>
      <c r="AB114" s="10">
        <v>43</v>
      </c>
      <c r="AC114" t="s">
        <v>20</v>
      </c>
      <c r="AD114" s="10">
        <f t="shared" si="3"/>
        <v>0</v>
      </c>
      <c r="AE114" s="13"/>
    </row>
    <row r="115" spans="1:31">
      <c r="A115">
        <v>114</v>
      </c>
      <c r="B115" t="s">
        <v>18</v>
      </c>
      <c r="D115">
        <v>1</v>
      </c>
      <c r="E115" t="s">
        <v>19</v>
      </c>
      <c r="G115" t="s">
        <v>20</v>
      </c>
      <c r="I115" t="s">
        <v>19</v>
      </c>
      <c r="K115" t="s">
        <v>29</v>
      </c>
      <c r="M115" t="str">
        <f>IF(K115="No","No","Yes")</f>
        <v>Yes</v>
      </c>
      <c r="O115" t="s">
        <v>19</v>
      </c>
      <c r="P115" t="s">
        <v>20</v>
      </c>
      <c r="Q115" t="s">
        <v>20</v>
      </c>
      <c r="R115" t="s">
        <v>20</v>
      </c>
      <c r="S115" t="s">
        <v>20</v>
      </c>
      <c r="T115" t="s">
        <v>20</v>
      </c>
      <c r="U115" t="s">
        <v>20</v>
      </c>
      <c r="V115" s="14">
        <f t="shared" si="2"/>
        <v>2</v>
      </c>
      <c r="W115" t="s">
        <v>23</v>
      </c>
      <c r="X115" t="s">
        <v>19</v>
      </c>
      <c r="Y115" t="s">
        <v>24</v>
      </c>
      <c r="Z115">
        <v>76.5</v>
      </c>
      <c r="AA115">
        <v>2868.15</v>
      </c>
      <c r="AB115" s="10">
        <v>37</v>
      </c>
      <c r="AC115" t="s">
        <v>19</v>
      </c>
      <c r="AD115" s="10">
        <f t="shared" si="3"/>
        <v>1</v>
      </c>
      <c r="AE115" s="13"/>
    </row>
    <row r="116" spans="1:31">
      <c r="A116">
        <v>115</v>
      </c>
      <c r="B116" t="s">
        <v>18</v>
      </c>
      <c r="D116">
        <v>0</v>
      </c>
      <c r="E116" t="s">
        <v>19</v>
      </c>
      <c r="G116" t="s">
        <v>19</v>
      </c>
      <c r="I116" t="s">
        <v>21</v>
      </c>
      <c r="K116" t="s">
        <v>22</v>
      </c>
      <c r="M116" t="str">
        <f>IF(K116="No","No","Yes")</f>
        <v>Yes</v>
      </c>
      <c r="O116" t="s">
        <v>20</v>
      </c>
      <c r="P116" t="s">
        <v>20</v>
      </c>
      <c r="Q116" t="s">
        <v>19</v>
      </c>
      <c r="R116" t="s">
        <v>20</v>
      </c>
      <c r="S116" t="s">
        <v>19</v>
      </c>
      <c r="T116" t="s">
        <v>19</v>
      </c>
      <c r="U116" t="s">
        <v>19</v>
      </c>
      <c r="V116" s="14">
        <f t="shared" si="2"/>
        <v>5</v>
      </c>
      <c r="W116" t="s">
        <v>32</v>
      </c>
      <c r="X116" t="s">
        <v>19</v>
      </c>
      <c r="Y116" t="s">
        <v>24</v>
      </c>
      <c r="Z116">
        <v>54.6</v>
      </c>
      <c r="AA116">
        <v>3423.5</v>
      </c>
      <c r="AB116" s="10">
        <v>64</v>
      </c>
      <c r="AC116" t="s">
        <v>20</v>
      </c>
      <c r="AD116" s="10">
        <f t="shared" si="3"/>
        <v>0</v>
      </c>
      <c r="AE116" s="13"/>
    </row>
    <row r="117" spans="1:31">
      <c r="A117">
        <v>116</v>
      </c>
      <c r="B117" t="s">
        <v>25</v>
      </c>
      <c r="D117">
        <v>0</v>
      </c>
      <c r="E117" t="s">
        <v>19</v>
      </c>
      <c r="G117" t="s">
        <v>19</v>
      </c>
      <c r="I117" t="s">
        <v>20</v>
      </c>
      <c r="K117" t="s">
        <v>29</v>
      </c>
      <c r="M117" t="str">
        <f>IF(K117="No","No","Yes")</f>
        <v>Yes</v>
      </c>
      <c r="O117" t="s">
        <v>19</v>
      </c>
      <c r="P117" t="s">
        <v>19</v>
      </c>
      <c r="Q117" t="s">
        <v>19</v>
      </c>
      <c r="R117" t="s">
        <v>20</v>
      </c>
      <c r="S117" t="s">
        <v>20</v>
      </c>
      <c r="T117" t="s">
        <v>19</v>
      </c>
      <c r="U117" t="s">
        <v>20</v>
      </c>
      <c r="V117" s="14">
        <f t="shared" si="2"/>
        <v>5</v>
      </c>
      <c r="W117" t="s">
        <v>23</v>
      </c>
      <c r="X117" t="s">
        <v>20</v>
      </c>
      <c r="Y117" t="s">
        <v>24</v>
      </c>
      <c r="Z117">
        <v>89.85</v>
      </c>
      <c r="AA117">
        <v>248.4</v>
      </c>
      <c r="AB117" s="10">
        <v>3</v>
      </c>
      <c r="AC117" t="s">
        <v>20</v>
      </c>
      <c r="AD117" s="10">
        <f t="shared" si="3"/>
        <v>0</v>
      </c>
      <c r="AE117" s="13"/>
    </row>
    <row r="118" spans="1:31">
      <c r="A118">
        <v>117</v>
      </c>
      <c r="B118" t="s">
        <v>18</v>
      </c>
      <c r="D118">
        <v>0</v>
      </c>
      <c r="E118" t="s">
        <v>20</v>
      </c>
      <c r="G118" t="s">
        <v>20</v>
      </c>
      <c r="I118" t="s">
        <v>21</v>
      </c>
      <c r="K118" t="s">
        <v>22</v>
      </c>
      <c r="M118" t="str">
        <f>IF(K118="No","No","Yes")</f>
        <v>Yes</v>
      </c>
      <c r="O118" t="s">
        <v>20</v>
      </c>
      <c r="P118" t="s">
        <v>19</v>
      </c>
      <c r="Q118" t="s">
        <v>20</v>
      </c>
      <c r="R118" t="s">
        <v>20</v>
      </c>
      <c r="S118" t="s">
        <v>20</v>
      </c>
      <c r="T118" t="s">
        <v>20</v>
      </c>
      <c r="U118" t="s">
        <v>20</v>
      </c>
      <c r="V118" s="14">
        <f t="shared" si="2"/>
        <v>2</v>
      </c>
      <c r="W118" t="s">
        <v>32</v>
      </c>
      <c r="X118" t="s">
        <v>20</v>
      </c>
      <c r="Y118" t="s">
        <v>28</v>
      </c>
      <c r="Z118">
        <v>31.05</v>
      </c>
      <c r="AA118">
        <v>1126.3499999999999</v>
      </c>
      <c r="AB118" s="10">
        <v>36</v>
      </c>
      <c r="AC118" t="s">
        <v>20</v>
      </c>
      <c r="AD118" s="10">
        <f t="shared" si="3"/>
        <v>0</v>
      </c>
      <c r="AE118" s="13"/>
    </row>
    <row r="119" spans="1:31">
      <c r="A119">
        <v>118</v>
      </c>
      <c r="B119" t="s">
        <v>18</v>
      </c>
      <c r="D119">
        <v>0</v>
      </c>
      <c r="E119" t="s">
        <v>19</v>
      </c>
      <c r="G119" t="s">
        <v>19</v>
      </c>
      <c r="I119" t="s">
        <v>19</v>
      </c>
      <c r="K119" t="s">
        <v>29</v>
      </c>
      <c r="M119" t="str">
        <f>IF(K119="No","No","Yes")</f>
        <v>Yes</v>
      </c>
      <c r="O119" t="s">
        <v>19</v>
      </c>
      <c r="P119" t="s">
        <v>19</v>
      </c>
      <c r="Q119" t="s">
        <v>20</v>
      </c>
      <c r="R119" t="s">
        <v>20</v>
      </c>
      <c r="S119" t="s">
        <v>20</v>
      </c>
      <c r="T119" t="s">
        <v>19</v>
      </c>
      <c r="U119" t="s">
        <v>19</v>
      </c>
      <c r="V119" s="14">
        <f t="shared" si="2"/>
        <v>5</v>
      </c>
      <c r="W119" t="s">
        <v>23</v>
      </c>
      <c r="X119" t="s">
        <v>19</v>
      </c>
      <c r="Y119" t="s">
        <v>24</v>
      </c>
      <c r="Z119">
        <v>100.25</v>
      </c>
      <c r="AA119">
        <v>1064.6500000000001</v>
      </c>
      <c r="AB119" s="10">
        <v>10</v>
      </c>
      <c r="AC119" t="s">
        <v>19</v>
      </c>
      <c r="AD119" s="10">
        <f t="shared" si="3"/>
        <v>1</v>
      </c>
      <c r="AE119" s="13"/>
    </row>
    <row r="120" spans="1:31">
      <c r="A120">
        <v>119</v>
      </c>
      <c r="B120" t="s">
        <v>18</v>
      </c>
      <c r="D120">
        <v>0</v>
      </c>
      <c r="E120" t="s">
        <v>20</v>
      </c>
      <c r="G120" t="s">
        <v>20</v>
      </c>
      <c r="I120" t="s">
        <v>20</v>
      </c>
      <c r="K120" t="s">
        <v>20</v>
      </c>
      <c r="M120" t="str">
        <f>IF(K120="No","No","Yes")</f>
        <v>No</v>
      </c>
      <c r="O120" t="s">
        <v>19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s="14">
        <f t="shared" si="2"/>
        <v>1</v>
      </c>
      <c r="W120" t="s">
        <v>32</v>
      </c>
      <c r="X120" t="s">
        <v>20</v>
      </c>
      <c r="Y120" t="s">
        <v>27</v>
      </c>
      <c r="Z120">
        <v>20.65</v>
      </c>
      <c r="AA120">
        <v>835.15</v>
      </c>
      <c r="AB120" s="10">
        <v>41</v>
      </c>
      <c r="AC120" t="s">
        <v>20</v>
      </c>
      <c r="AD120" s="10">
        <f t="shared" si="3"/>
        <v>0</v>
      </c>
      <c r="AE120" s="13"/>
    </row>
    <row r="121" spans="1:31">
      <c r="A121">
        <v>120</v>
      </c>
      <c r="B121" t="s">
        <v>25</v>
      </c>
      <c r="D121">
        <v>0</v>
      </c>
      <c r="E121" t="s">
        <v>19</v>
      </c>
      <c r="G121" t="s">
        <v>19</v>
      </c>
      <c r="I121" t="s">
        <v>19</v>
      </c>
      <c r="K121" t="s">
        <v>29</v>
      </c>
      <c r="M121" t="str">
        <f>IF(K121="No","No","Yes")</f>
        <v>Yes</v>
      </c>
      <c r="O121" t="s">
        <v>19</v>
      </c>
      <c r="P121" t="s">
        <v>20</v>
      </c>
      <c r="Q121" t="s">
        <v>19</v>
      </c>
      <c r="R121" t="s">
        <v>20</v>
      </c>
      <c r="S121" t="s">
        <v>19</v>
      </c>
      <c r="T121" t="s">
        <v>20</v>
      </c>
      <c r="U121" t="s">
        <v>20</v>
      </c>
      <c r="V121" s="14">
        <f t="shared" si="2"/>
        <v>4</v>
      </c>
      <c r="W121" t="s">
        <v>23</v>
      </c>
      <c r="X121" t="s">
        <v>19</v>
      </c>
      <c r="Y121" t="s">
        <v>30</v>
      </c>
      <c r="Z121">
        <v>85.2</v>
      </c>
      <c r="AA121">
        <v>2151.6</v>
      </c>
      <c r="AB121" s="10">
        <v>27</v>
      </c>
      <c r="AC121" t="s">
        <v>20</v>
      </c>
      <c r="AD121" s="10">
        <f t="shared" si="3"/>
        <v>0</v>
      </c>
      <c r="AE121" s="13"/>
    </row>
    <row r="122" spans="1:31">
      <c r="A122">
        <v>121</v>
      </c>
      <c r="B122" t="s">
        <v>18</v>
      </c>
      <c r="D122">
        <v>0</v>
      </c>
      <c r="E122" t="s">
        <v>19</v>
      </c>
      <c r="G122" t="s">
        <v>19</v>
      </c>
      <c r="I122" t="s">
        <v>19</v>
      </c>
      <c r="K122" t="s">
        <v>29</v>
      </c>
      <c r="M122" t="str">
        <f>IF(K122="No","No","Yes")</f>
        <v>Yes</v>
      </c>
      <c r="O122" t="s">
        <v>19</v>
      </c>
      <c r="P122" t="s">
        <v>20</v>
      </c>
      <c r="Q122" t="s">
        <v>20</v>
      </c>
      <c r="R122" t="s">
        <v>19</v>
      </c>
      <c r="S122" t="s">
        <v>20</v>
      </c>
      <c r="T122" t="s">
        <v>19</v>
      </c>
      <c r="U122" t="s">
        <v>19</v>
      </c>
      <c r="V122" s="14">
        <f t="shared" si="2"/>
        <v>5</v>
      </c>
      <c r="W122" t="s">
        <v>26</v>
      </c>
      <c r="X122" t="s">
        <v>19</v>
      </c>
      <c r="Y122" t="s">
        <v>30</v>
      </c>
      <c r="Z122">
        <v>99.8</v>
      </c>
      <c r="AA122">
        <v>5515.45</v>
      </c>
      <c r="AB122" s="10">
        <v>56</v>
      </c>
      <c r="AC122" t="s">
        <v>20</v>
      </c>
      <c r="AD122" s="10">
        <f t="shared" si="3"/>
        <v>0</v>
      </c>
      <c r="AE122" s="13"/>
    </row>
    <row r="123" spans="1:31">
      <c r="A123">
        <v>122</v>
      </c>
      <c r="B123" t="s">
        <v>18</v>
      </c>
      <c r="D123">
        <v>0</v>
      </c>
      <c r="E123" t="s">
        <v>20</v>
      </c>
      <c r="G123" t="s">
        <v>20</v>
      </c>
      <c r="I123" t="s">
        <v>20</v>
      </c>
      <c r="K123" t="s">
        <v>20</v>
      </c>
      <c r="M123" t="str">
        <f>IF(K123="No","No","Yes")</f>
        <v>No</v>
      </c>
      <c r="O123" t="s">
        <v>19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s="14">
        <f t="shared" si="2"/>
        <v>1</v>
      </c>
      <c r="W123" t="s">
        <v>23</v>
      </c>
      <c r="X123" t="s">
        <v>20</v>
      </c>
      <c r="Y123" t="s">
        <v>27</v>
      </c>
      <c r="Z123">
        <v>20.7</v>
      </c>
      <c r="AA123">
        <v>112.75</v>
      </c>
      <c r="AB123" s="10">
        <v>6</v>
      </c>
      <c r="AC123" t="s">
        <v>20</v>
      </c>
      <c r="AD123" s="10">
        <f t="shared" si="3"/>
        <v>0</v>
      </c>
      <c r="AE123" s="13"/>
    </row>
    <row r="124" spans="1:31">
      <c r="A124">
        <v>123</v>
      </c>
      <c r="B124" t="s">
        <v>25</v>
      </c>
      <c r="D124">
        <v>0</v>
      </c>
      <c r="E124" t="s">
        <v>20</v>
      </c>
      <c r="G124" t="s">
        <v>20</v>
      </c>
      <c r="I124" t="s">
        <v>19</v>
      </c>
      <c r="K124" t="s">
        <v>29</v>
      </c>
      <c r="M124" t="str">
        <f>IF(K124="No","No","Yes")</f>
        <v>Yes</v>
      </c>
      <c r="O124" t="s">
        <v>19</v>
      </c>
      <c r="P124" t="s">
        <v>20</v>
      </c>
      <c r="Q124" t="s">
        <v>20</v>
      </c>
      <c r="R124" t="s">
        <v>20</v>
      </c>
      <c r="S124" t="s">
        <v>20</v>
      </c>
      <c r="T124" t="s">
        <v>20</v>
      </c>
      <c r="U124" t="s">
        <v>20</v>
      </c>
      <c r="V124" s="14">
        <f t="shared" si="2"/>
        <v>2</v>
      </c>
      <c r="W124" t="s">
        <v>23</v>
      </c>
      <c r="X124" t="s">
        <v>19</v>
      </c>
      <c r="Y124" t="s">
        <v>24</v>
      </c>
      <c r="Z124">
        <v>74.400000000000006</v>
      </c>
      <c r="AA124">
        <v>229.55</v>
      </c>
      <c r="AB124" s="10">
        <v>3</v>
      </c>
      <c r="AC124" t="s">
        <v>19</v>
      </c>
      <c r="AD124" s="10">
        <f t="shared" si="3"/>
        <v>1</v>
      </c>
      <c r="AE124" s="13"/>
    </row>
    <row r="125" spans="1:31">
      <c r="A125">
        <v>124</v>
      </c>
      <c r="B125" t="s">
        <v>18</v>
      </c>
      <c r="D125">
        <v>0</v>
      </c>
      <c r="E125" t="s">
        <v>19</v>
      </c>
      <c r="G125" t="s">
        <v>19</v>
      </c>
      <c r="I125" t="s">
        <v>20</v>
      </c>
      <c r="K125" t="s">
        <v>22</v>
      </c>
      <c r="M125" t="str">
        <f>IF(K125="No","No","Yes")</f>
        <v>Yes</v>
      </c>
      <c r="O125" t="s">
        <v>19</v>
      </c>
      <c r="P125" t="s">
        <v>19</v>
      </c>
      <c r="Q125" t="s">
        <v>20</v>
      </c>
      <c r="R125" t="s">
        <v>20</v>
      </c>
      <c r="S125" t="s">
        <v>20</v>
      </c>
      <c r="T125" t="s">
        <v>20</v>
      </c>
      <c r="U125" t="s">
        <v>20</v>
      </c>
      <c r="V125" s="14">
        <f t="shared" si="2"/>
        <v>3</v>
      </c>
      <c r="W125" t="s">
        <v>23</v>
      </c>
      <c r="X125" t="s">
        <v>20</v>
      </c>
      <c r="Y125" t="s">
        <v>27</v>
      </c>
      <c r="Z125">
        <v>50.7</v>
      </c>
      <c r="AA125">
        <v>350.35</v>
      </c>
      <c r="AB125" s="10">
        <v>7</v>
      </c>
      <c r="AC125" t="s">
        <v>20</v>
      </c>
      <c r="AD125" s="10">
        <f t="shared" si="3"/>
        <v>0</v>
      </c>
      <c r="AE125" s="13"/>
    </row>
    <row r="126" spans="1:31">
      <c r="A126">
        <v>125</v>
      </c>
      <c r="B126" t="s">
        <v>18</v>
      </c>
      <c r="D126">
        <v>0</v>
      </c>
      <c r="E126" t="s">
        <v>19</v>
      </c>
      <c r="G126" t="s">
        <v>19</v>
      </c>
      <c r="I126" t="s">
        <v>20</v>
      </c>
      <c r="K126" t="s">
        <v>20</v>
      </c>
      <c r="M126" t="str">
        <f>IF(K126="No","No","Yes")</f>
        <v>No</v>
      </c>
      <c r="O126" t="s">
        <v>19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s="14">
        <f t="shared" si="2"/>
        <v>1</v>
      </c>
      <c r="W126" t="s">
        <v>23</v>
      </c>
      <c r="X126" t="s">
        <v>20</v>
      </c>
      <c r="Y126" t="s">
        <v>27</v>
      </c>
      <c r="Z126">
        <v>20.85</v>
      </c>
      <c r="AA126">
        <v>62.9</v>
      </c>
      <c r="AB126" s="10">
        <v>4</v>
      </c>
      <c r="AC126" t="s">
        <v>20</v>
      </c>
      <c r="AD126" s="10">
        <f t="shared" si="3"/>
        <v>0</v>
      </c>
      <c r="AE126" s="13"/>
    </row>
    <row r="127" spans="1:31">
      <c r="A127">
        <v>126</v>
      </c>
      <c r="B127" t="s">
        <v>25</v>
      </c>
      <c r="D127">
        <v>0</v>
      </c>
      <c r="E127" t="s">
        <v>20</v>
      </c>
      <c r="G127" t="s">
        <v>20</v>
      </c>
      <c r="I127" t="s">
        <v>20</v>
      </c>
      <c r="K127" t="s">
        <v>29</v>
      </c>
      <c r="M127" t="str">
        <f>IF(K127="No","No","Yes")</f>
        <v>Yes</v>
      </c>
      <c r="O127" t="s">
        <v>19</v>
      </c>
      <c r="P127" t="s">
        <v>19</v>
      </c>
      <c r="Q127" t="s">
        <v>20</v>
      </c>
      <c r="R127" t="s">
        <v>20</v>
      </c>
      <c r="S127" t="s">
        <v>19</v>
      </c>
      <c r="T127" t="s">
        <v>19</v>
      </c>
      <c r="U127" t="s">
        <v>20</v>
      </c>
      <c r="V127" s="14">
        <f t="shared" si="2"/>
        <v>5</v>
      </c>
      <c r="W127" t="s">
        <v>32</v>
      </c>
      <c r="X127" t="s">
        <v>19</v>
      </c>
      <c r="Y127" t="s">
        <v>24</v>
      </c>
      <c r="Z127">
        <v>88.95</v>
      </c>
      <c r="AA127">
        <v>3027.65</v>
      </c>
      <c r="AB127" s="10">
        <v>33</v>
      </c>
      <c r="AC127" t="s">
        <v>20</v>
      </c>
      <c r="AD127" s="10">
        <f t="shared" si="3"/>
        <v>0</v>
      </c>
      <c r="AE127" s="13"/>
    </row>
    <row r="128" spans="1:31">
      <c r="A128">
        <v>127</v>
      </c>
      <c r="B128" t="s">
        <v>18</v>
      </c>
      <c r="D128">
        <v>1</v>
      </c>
      <c r="E128" t="s">
        <v>20</v>
      </c>
      <c r="G128" t="s">
        <v>20</v>
      </c>
      <c r="I128" t="s">
        <v>19</v>
      </c>
      <c r="K128" t="s">
        <v>29</v>
      </c>
      <c r="M128" t="str">
        <f>IF(K128="No","No","Yes")</f>
        <v>Yes</v>
      </c>
      <c r="O128" t="s">
        <v>19</v>
      </c>
      <c r="P128" t="s">
        <v>20</v>
      </c>
      <c r="Q128" t="s">
        <v>20</v>
      </c>
      <c r="R128" t="s">
        <v>19</v>
      </c>
      <c r="S128" t="s">
        <v>20</v>
      </c>
      <c r="T128" t="s">
        <v>20</v>
      </c>
      <c r="U128" t="s">
        <v>20</v>
      </c>
      <c r="V128" s="14">
        <f t="shared" si="2"/>
        <v>3</v>
      </c>
      <c r="W128" t="s">
        <v>23</v>
      </c>
      <c r="X128" t="s">
        <v>19</v>
      </c>
      <c r="Y128" t="s">
        <v>24</v>
      </c>
      <c r="Z128">
        <v>78.05</v>
      </c>
      <c r="AA128">
        <v>2135.5</v>
      </c>
      <c r="AB128" s="10">
        <v>27</v>
      </c>
      <c r="AC128" t="s">
        <v>19</v>
      </c>
      <c r="AD128" s="10">
        <f t="shared" si="3"/>
        <v>1</v>
      </c>
      <c r="AE128" s="13"/>
    </row>
    <row r="129" spans="1:31">
      <c r="A129">
        <v>128</v>
      </c>
      <c r="B129" t="s">
        <v>25</v>
      </c>
      <c r="D129">
        <v>0</v>
      </c>
      <c r="E129" t="s">
        <v>19</v>
      </c>
      <c r="G129" t="s">
        <v>20</v>
      </c>
      <c r="I129" t="s">
        <v>19</v>
      </c>
      <c r="K129" t="s">
        <v>20</v>
      </c>
      <c r="M129" t="str">
        <f>IF(K129="No","No","Yes")</f>
        <v>No</v>
      </c>
      <c r="O129" t="s">
        <v>19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s="14">
        <f t="shared" si="2"/>
        <v>1</v>
      </c>
      <c r="W129" t="s">
        <v>32</v>
      </c>
      <c r="X129" t="s">
        <v>19</v>
      </c>
      <c r="Y129" t="s">
        <v>28</v>
      </c>
      <c r="Z129">
        <v>23.55</v>
      </c>
      <c r="AA129">
        <v>1723.95</v>
      </c>
      <c r="AB129" s="10">
        <v>72</v>
      </c>
      <c r="AC129" t="s">
        <v>20</v>
      </c>
      <c r="AD129" s="10">
        <f t="shared" si="3"/>
        <v>0</v>
      </c>
      <c r="AE129" s="13"/>
    </row>
    <row r="130" spans="1:31">
      <c r="A130">
        <v>129</v>
      </c>
      <c r="B130" t="s">
        <v>25</v>
      </c>
      <c r="D130">
        <v>0</v>
      </c>
      <c r="E130" t="s">
        <v>20</v>
      </c>
      <c r="G130" t="s">
        <v>20</v>
      </c>
      <c r="I130" t="s">
        <v>20</v>
      </c>
      <c r="K130" t="s">
        <v>20</v>
      </c>
      <c r="M130" t="str">
        <f>IF(K130="No","No","Yes")</f>
        <v>No</v>
      </c>
      <c r="O130" t="s">
        <v>19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s="14">
        <f t="shared" si="2"/>
        <v>1</v>
      </c>
      <c r="W130" t="s">
        <v>23</v>
      </c>
      <c r="X130" t="s">
        <v>20</v>
      </c>
      <c r="Y130" t="s">
        <v>27</v>
      </c>
      <c r="Z130">
        <v>19.75</v>
      </c>
      <c r="AA130">
        <v>19.75</v>
      </c>
      <c r="AB130" s="10">
        <v>1</v>
      </c>
      <c r="AC130" t="s">
        <v>20</v>
      </c>
      <c r="AD130" s="10">
        <f t="shared" si="3"/>
        <v>0</v>
      </c>
      <c r="AE130" s="13"/>
    </row>
    <row r="131" spans="1:31">
      <c r="A131">
        <v>130</v>
      </c>
      <c r="B131" t="s">
        <v>25</v>
      </c>
      <c r="D131">
        <v>1</v>
      </c>
      <c r="E131" t="s">
        <v>20</v>
      </c>
      <c r="G131" t="s">
        <v>20</v>
      </c>
      <c r="I131" t="s">
        <v>21</v>
      </c>
      <c r="K131" t="s">
        <v>22</v>
      </c>
      <c r="M131" t="str">
        <f>IF(K131="No","No","Yes")</f>
        <v>Yes</v>
      </c>
      <c r="O131" t="s">
        <v>20</v>
      </c>
      <c r="P131" t="s">
        <v>19</v>
      </c>
      <c r="Q131" t="s">
        <v>19</v>
      </c>
      <c r="R131" t="s">
        <v>20</v>
      </c>
      <c r="S131" t="s">
        <v>20</v>
      </c>
      <c r="T131" t="s">
        <v>19</v>
      </c>
      <c r="U131" t="s">
        <v>19</v>
      </c>
      <c r="V131" s="14">
        <f t="shared" ref="V131:V194" si="4">COUNTIF(M131:U131,"Yes")</f>
        <v>5</v>
      </c>
      <c r="W131" t="s">
        <v>26</v>
      </c>
      <c r="X131" t="s">
        <v>19</v>
      </c>
      <c r="Y131" t="s">
        <v>24</v>
      </c>
      <c r="Z131">
        <v>56.45</v>
      </c>
      <c r="AA131">
        <v>3985.35</v>
      </c>
      <c r="AB131" s="10">
        <v>71</v>
      </c>
      <c r="AC131" t="s">
        <v>20</v>
      </c>
      <c r="AD131" s="10">
        <f t="shared" ref="AD131:AD194" si="5">IF(AC131="Yes",1,0)</f>
        <v>0</v>
      </c>
      <c r="AE131" s="13"/>
    </row>
    <row r="132" spans="1:31">
      <c r="A132">
        <v>131</v>
      </c>
      <c r="B132" t="s">
        <v>18</v>
      </c>
      <c r="D132">
        <v>0</v>
      </c>
      <c r="E132" t="s">
        <v>20</v>
      </c>
      <c r="G132" t="s">
        <v>20</v>
      </c>
      <c r="I132" t="s">
        <v>19</v>
      </c>
      <c r="K132" t="s">
        <v>29</v>
      </c>
      <c r="M132" t="str">
        <f>IF(K132="No","No","Yes")</f>
        <v>Yes</v>
      </c>
      <c r="O132" t="s">
        <v>19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19</v>
      </c>
      <c r="V132" s="14">
        <f t="shared" si="4"/>
        <v>3</v>
      </c>
      <c r="W132" t="s">
        <v>23</v>
      </c>
      <c r="X132" t="s">
        <v>19</v>
      </c>
      <c r="Y132" t="s">
        <v>24</v>
      </c>
      <c r="Z132">
        <v>85.95</v>
      </c>
      <c r="AA132">
        <v>1215.6500000000001</v>
      </c>
      <c r="AB132" s="10">
        <v>13</v>
      </c>
      <c r="AC132" t="s">
        <v>20</v>
      </c>
      <c r="AD132" s="10">
        <f t="shared" si="5"/>
        <v>0</v>
      </c>
      <c r="AE132" s="13"/>
    </row>
    <row r="133" spans="1:31">
      <c r="A133">
        <v>132</v>
      </c>
      <c r="B133" t="s">
        <v>18</v>
      </c>
      <c r="D133">
        <v>0</v>
      </c>
      <c r="E133" t="s">
        <v>19</v>
      </c>
      <c r="G133" t="s">
        <v>19</v>
      </c>
      <c r="I133" t="s">
        <v>21</v>
      </c>
      <c r="K133" t="s">
        <v>22</v>
      </c>
      <c r="M133" t="str">
        <f>IF(K133="No","No","Yes")</f>
        <v>Yes</v>
      </c>
      <c r="O133" t="s">
        <v>20</v>
      </c>
      <c r="P133" t="s">
        <v>19</v>
      </c>
      <c r="Q133" t="s">
        <v>19</v>
      </c>
      <c r="R133" t="s">
        <v>19</v>
      </c>
      <c r="S133" t="s">
        <v>20</v>
      </c>
      <c r="T133" t="s">
        <v>19</v>
      </c>
      <c r="U133" t="s">
        <v>19</v>
      </c>
      <c r="V133" s="14">
        <f t="shared" si="4"/>
        <v>6</v>
      </c>
      <c r="W133" t="s">
        <v>23</v>
      </c>
      <c r="X133" t="s">
        <v>19</v>
      </c>
      <c r="Y133" t="s">
        <v>30</v>
      </c>
      <c r="Z133">
        <v>58.6</v>
      </c>
      <c r="AA133">
        <v>1502.65</v>
      </c>
      <c r="AB133" s="10">
        <v>25</v>
      </c>
      <c r="AC133" t="s">
        <v>19</v>
      </c>
      <c r="AD133" s="10">
        <f t="shared" si="5"/>
        <v>1</v>
      </c>
      <c r="AE133" s="13"/>
    </row>
    <row r="134" spans="1:31">
      <c r="A134">
        <v>133</v>
      </c>
      <c r="B134" t="s">
        <v>25</v>
      </c>
      <c r="D134">
        <v>0</v>
      </c>
      <c r="E134" t="s">
        <v>20</v>
      </c>
      <c r="G134" t="s">
        <v>20</v>
      </c>
      <c r="I134" t="s">
        <v>20</v>
      </c>
      <c r="K134" t="s">
        <v>22</v>
      </c>
      <c r="M134" t="str">
        <f>IF(K134="No","No","Yes")</f>
        <v>Yes</v>
      </c>
      <c r="O134" t="s">
        <v>19</v>
      </c>
      <c r="P134" t="s">
        <v>20</v>
      </c>
      <c r="Q134" t="s">
        <v>20</v>
      </c>
      <c r="R134" t="s">
        <v>20</v>
      </c>
      <c r="S134" t="s">
        <v>19</v>
      </c>
      <c r="T134" t="s">
        <v>20</v>
      </c>
      <c r="U134" t="s">
        <v>20</v>
      </c>
      <c r="V134" s="14">
        <f t="shared" si="4"/>
        <v>3</v>
      </c>
      <c r="W134" t="s">
        <v>32</v>
      </c>
      <c r="X134" t="s">
        <v>20</v>
      </c>
      <c r="Y134" t="s">
        <v>28</v>
      </c>
      <c r="Z134">
        <v>50.55</v>
      </c>
      <c r="AA134">
        <v>3260.1</v>
      </c>
      <c r="AB134" s="10">
        <v>67</v>
      </c>
      <c r="AC134" t="s">
        <v>20</v>
      </c>
      <c r="AD134" s="10">
        <f t="shared" si="5"/>
        <v>0</v>
      </c>
      <c r="AE134" s="13"/>
    </row>
    <row r="135" spans="1:31">
      <c r="A135">
        <v>134</v>
      </c>
      <c r="B135" t="s">
        <v>25</v>
      </c>
      <c r="D135">
        <v>0</v>
      </c>
      <c r="E135" t="s">
        <v>20</v>
      </c>
      <c r="G135" t="s">
        <v>20</v>
      </c>
      <c r="I135" t="s">
        <v>21</v>
      </c>
      <c r="K135" t="s">
        <v>22</v>
      </c>
      <c r="M135" t="str">
        <f>IF(K135="No","No","Yes")</f>
        <v>Yes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  <c r="U135" t="s">
        <v>19</v>
      </c>
      <c r="V135" s="14">
        <f t="shared" si="4"/>
        <v>2</v>
      </c>
      <c r="W135" t="s">
        <v>23</v>
      </c>
      <c r="X135" t="s">
        <v>19</v>
      </c>
      <c r="Y135" t="s">
        <v>24</v>
      </c>
      <c r="Z135">
        <v>35.450000000000003</v>
      </c>
      <c r="AA135">
        <v>35.450000000000003</v>
      </c>
      <c r="AB135" s="10">
        <v>1</v>
      </c>
      <c r="AC135" t="s">
        <v>19</v>
      </c>
      <c r="AD135" s="10">
        <f t="shared" si="5"/>
        <v>1</v>
      </c>
      <c r="AE135" s="13"/>
    </row>
    <row r="136" spans="1:31">
      <c r="A136">
        <v>135</v>
      </c>
      <c r="B136" t="s">
        <v>25</v>
      </c>
      <c r="D136">
        <v>0</v>
      </c>
      <c r="E136" t="s">
        <v>20</v>
      </c>
      <c r="G136" t="s">
        <v>20</v>
      </c>
      <c r="I136" t="s">
        <v>20</v>
      </c>
      <c r="K136" t="s">
        <v>22</v>
      </c>
      <c r="M136" t="str">
        <f>IF(K136="No","No","Yes")</f>
        <v>Yes</v>
      </c>
      <c r="O136" t="s">
        <v>19</v>
      </c>
      <c r="P136" t="s">
        <v>20</v>
      </c>
      <c r="Q136" t="s">
        <v>20</v>
      </c>
      <c r="R136" t="s">
        <v>20</v>
      </c>
      <c r="S136" t="s">
        <v>20</v>
      </c>
      <c r="T136" t="s">
        <v>20</v>
      </c>
      <c r="U136" t="s">
        <v>20</v>
      </c>
      <c r="V136" s="14">
        <f t="shared" si="4"/>
        <v>2</v>
      </c>
      <c r="W136" t="s">
        <v>23</v>
      </c>
      <c r="X136" t="s">
        <v>20</v>
      </c>
      <c r="Y136" t="s">
        <v>24</v>
      </c>
      <c r="Z136">
        <v>44.35</v>
      </c>
      <c r="AA136">
        <v>81.25</v>
      </c>
      <c r="AB136" s="10">
        <v>2</v>
      </c>
      <c r="AC136" t="s">
        <v>19</v>
      </c>
      <c r="AD136" s="10">
        <f t="shared" si="5"/>
        <v>1</v>
      </c>
      <c r="AE136" s="13"/>
    </row>
    <row r="137" spans="1:31">
      <c r="A137">
        <v>136</v>
      </c>
      <c r="B137" t="s">
        <v>18</v>
      </c>
      <c r="D137">
        <v>0</v>
      </c>
      <c r="E137" t="s">
        <v>20</v>
      </c>
      <c r="G137" t="s">
        <v>20</v>
      </c>
      <c r="I137" t="s">
        <v>19</v>
      </c>
      <c r="K137" t="s">
        <v>20</v>
      </c>
      <c r="M137" t="str">
        <f>IF(K137="No","No","Yes")</f>
        <v>No</v>
      </c>
      <c r="O137" t="s">
        <v>19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s="14">
        <f t="shared" si="4"/>
        <v>1</v>
      </c>
      <c r="W137" t="s">
        <v>32</v>
      </c>
      <c r="X137" t="s">
        <v>19</v>
      </c>
      <c r="Y137" t="s">
        <v>30</v>
      </c>
      <c r="Z137">
        <v>25.7</v>
      </c>
      <c r="AA137">
        <v>1188.2</v>
      </c>
      <c r="AB137" s="10">
        <v>43</v>
      </c>
      <c r="AC137" t="s">
        <v>20</v>
      </c>
      <c r="AD137" s="10">
        <f t="shared" si="5"/>
        <v>0</v>
      </c>
      <c r="AE137" s="13"/>
    </row>
    <row r="138" spans="1:31">
      <c r="A138">
        <v>137</v>
      </c>
      <c r="B138" t="s">
        <v>18</v>
      </c>
      <c r="D138">
        <v>0</v>
      </c>
      <c r="E138" t="s">
        <v>20</v>
      </c>
      <c r="G138" t="s">
        <v>20</v>
      </c>
      <c r="I138" t="s">
        <v>20</v>
      </c>
      <c r="K138" t="s">
        <v>29</v>
      </c>
      <c r="M138" t="str">
        <f>IF(K138="No","No","Yes")</f>
        <v>Yes</v>
      </c>
      <c r="O138" t="s">
        <v>19</v>
      </c>
      <c r="P138" t="s">
        <v>19</v>
      </c>
      <c r="Q138" t="s">
        <v>20</v>
      </c>
      <c r="R138" t="s">
        <v>20</v>
      </c>
      <c r="S138" t="s">
        <v>20</v>
      </c>
      <c r="T138" t="s">
        <v>20</v>
      </c>
      <c r="U138" t="s">
        <v>20</v>
      </c>
      <c r="V138" s="14">
        <f t="shared" si="4"/>
        <v>3</v>
      </c>
      <c r="W138" t="s">
        <v>23</v>
      </c>
      <c r="X138" t="s">
        <v>19</v>
      </c>
      <c r="Y138" t="s">
        <v>28</v>
      </c>
      <c r="Z138">
        <v>75</v>
      </c>
      <c r="AA138">
        <v>1778.5</v>
      </c>
      <c r="AB138" s="10">
        <v>23</v>
      </c>
      <c r="AC138" t="s">
        <v>20</v>
      </c>
      <c r="AD138" s="10">
        <f t="shared" si="5"/>
        <v>0</v>
      </c>
      <c r="AE138" s="13"/>
    </row>
    <row r="139" spans="1:31">
      <c r="A139">
        <v>138</v>
      </c>
      <c r="B139" t="s">
        <v>18</v>
      </c>
      <c r="D139">
        <v>0</v>
      </c>
      <c r="E139" t="s">
        <v>19</v>
      </c>
      <c r="G139" t="s">
        <v>19</v>
      </c>
      <c r="I139" t="s">
        <v>20</v>
      </c>
      <c r="K139" t="s">
        <v>20</v>
      </c>
      <c r="M139" t="str">
        <f>IF(K139="No","No","Yes")</f>
        <v>No</v>
      </c>
      <c r="O139" t="s">
        <v>19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s="14">
        <f t="shared" si="4"/>
        <v>1</v>
      </c>
      <c r="W139" t="s">
        <v>32</v>
      </c>
      <c r="X139" t="s">
        <v>20</v>
      </c>
      <c r="Y139" t="s">
        <v>27</v>
      </c>
      <c r="Z139">
        <v>20.2</v>
      </c>
      <c r="AA139">
        <v>1277.75</v>
      </c>
      <c r="AB139" s="10">
        <v>64</v>
      </c>
      <c r="AC139" t="s">
        <v>20</v>
      </c>
      <c r="AD139" s="10">
        <f t="shared" si="5"/>
        <v>0</v>
      </c>
      <c r="AE139" s="13"/>
    </row>
    <row r="140" spans="1:31">
      <c r="A140">
        <v>139</v>
      </c>
      <c r="B140" t="s">
        <v>25</v>
      </c>
      <c r="D140">
        <v>0</v>
      </c>
      <c r="E140" t="s">
        <v>20</v>
      </c>
      <c r="G140" t="s">
        <v>19</v>
      </c>
      <c r="I140" t="s">
        <v>20</v>
      </c>
      <c r="K140" t="s">
        <v>20</v>
      </c>
      <c r="M140" t="str">
        <f>IF(K140="No","No","Yes")</f>
        <v>No</v>
      </c>
      <c r="O140" t="s">
        <v>19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s="14">
        <f t="shared" si="4"/>
        <v>1</v>
      </c>
      <c r="W140" t="s">
        <v>32</v>
      </c>
      <c r="X140" t="s">
        <v>19</v>
      </c>
      <c r="Y140" t="s">
        <v>27</v>
      </c>
      <c r="Z140">
        <v>19.600000000000001</v>
      </c>
      <c r="AA140">
        <v>1170.55</v>
      </c>
      <c r="AB140" s="10">
        <v>57</v>
      </c>
      <c r="AC140" t="s">
        <v>20</v>
      </c>
      <c r="AD140" s="10">
        <f t="shared" si="5"/>
        <v>0</v>
      </c>
      <c r="AE140" s="13"/>
    </row>
    <row r="141" spans="1:31">
      <c r="A141">
        <v>140</v>
      </c>
      <c r="B141" t="s">
        <v>18</v>
      </c>
      <c r="D141">
        <v>1</v>
      </c>
      <c r="E141" t="s">
        <v>19</v>
      </c>
      <c r="G141" t="s">
        <v>20</v>
      </c>
      <c r="I141" t="s">
        <v>20</v>
      </c>
      <c r="K141" t="s">
        <v>29</v>
      </c>
      <c r="M141" t="str">
        <f>IF(K141="No","No","Yes")</f>
        <v>Yes</v>
      </c>
      <c r="O141" t="s">
        <v>19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  <c r="V141" s="14">
        <f t="shared" si="4"/>
        <v>2</v>
      </c>
      <c r="W141" t="s">
        <v>23</v>
      </c>
      <c r="X141" t="s">
        <v>19</v>
      </c>
      <c r="Y141" t="s">
        <v>27</v>
      </c>
      <c r="Z141">
        <v>70.45</v>
      </c>
      <c r="AA141">
        <v>70.45</v>
      </c>
      <c r="AB141" s="10">
        <v>1</v>
      </c>
      <c r="AC141" t="s">
        <v>19</v>
      </c>
      <c r="AD141" s="10">
        <f t="shared" si="5"/>
        <v>1</v>
      </c>
      <c r="AE141" s="13"/>
    </row>
    <row r="142" spans="1:31">
      <c r="A142">
        <v>141</v>
      </c>
      <c r="B142" t="s">
        <v>18</v>
      </c>
      <c r="D142">
        <v>1</v>
      </c>
      <c r="E142" t="s">
        <v>19</v>
      </c>
      <c r="G142" t="s">
        <v>19</v>
      </c>
      <c r="I142" t="s">
        <v>19</v>
      </c>
      <c r="K142" t="s">
        <v>22</v>
      </c>
      <c r="M142" t="str">
        <f>IF(K142="No","No","Yes")</f>
        <v>Yes</v>
      </c>
      <c r="O142" t="s">
        <v>19</v>
      </c>
      <c r="P142" t="s">
        <v>19</v>
      </c>
      <c r="Q142" t="s">
        <v>19</v>
      </c>
      <c r="R142" t="s">
        <v>19</v>
      </c>
      <c r="S142" t="s">
        <v>19</v>
      </c>
      <c r="T142" t="s">
        <v>19</v>
      </c>
      <c r="U142" t="s">
        <v>19</v>
      </c>
      <c r="V142" s="14">
        <f t="shared" si="4"/>
        <v>8</v>
      </c>
      <c r="W142" t="s">
        <v>32</v>
      </c>
      <c r="X142" t="s">
        <v>19</v>
      </c>
      <c r="Y142" t="s">
        <v>30</v>
      </c>
      <c r="Z142">
        <v>88.05</v>
      </c>
      <c r="AA142">
        <v>6425.65</v>
      </c>
      <c r="AB142" s="10">
        <v>72</v>
      </c>
      <c r="AC142" t="s">
        <v>20</v>
      </c>
      <c r="AD142" s="10">
        <f t="shared" si="5"/>
        <v>0</v>
      </c>
      <c r="AE142" s="13"/>
    </row>
    <row r="143" spans="1:31">
      <c r="A143">
        <v>142</v>
      </c>
      <c r="B143" t="s">
        <v>18</v>
      </c>
      <c r="D143">
        <v>0</v>
      </c>
      <c r="E143" t="s">
        <v>20</v>
      </c>
      <c r="G143" t="s">
        <v>20</v>
      </c>
      <c r="I143" t="s">
        <v>19</v>
      </c>
      <c r="K143" t="s">
        <v>22</v>
      </c>
      <c r="M143" t="str">
        <f>IF(K143="No","No","Yes")</f>
        <v>Yes</v>
      </c>
      <c r="O143" t="s">
        <v>19</v>
      </c>
      <c r="P143" t="s">
        <v>19</v>
      </c>
      <c r="Q143" t="s">
        <v>20</v>
      </c>
      <c r="R143" t="s">
        <v>20</v>
      </c>
      <c r="S143" t="s">
        <v>19</v>
      </c>
      <c r="T143" t="s">
        <v>20</v>
      </c>
      <c r="U143" t="s">
        <v>19</v>
      </c>
      <c r="V143" s="14">
        <f t="shared" si="4"/>
        <v>5</v>
      </c>
      <c r="W143" t="s">
        <v>23</v>
      </c>
      <c r="X143" t="s">
        <v>20</v>
      </c>
      <c r="Y143" t="s">
        <v>24</v>
      </c>
      <c r="Z143">
        <v>71.150000000000006</v>
      </c>
      <c r="AA143">
        <v>563.65</v>
      </c>
      <c r="AB143" s="10">
        <v>8</v>
      </c>
      <c r="AC143" t="s">
        <v>19</v>
      </c>
      <c r="AD143" s="10">
        <f t="shared" si="5"/>
        <v>1</v>
      </c>
      <c r="AE143" s="13"/>
    </row>
    <row r="144" spans="1:31">
      <c r="A144">
        <v>143</v>
      </c>
      <c r="B144" t="s">
        <v>18</v>
      </c>
      <c r="D144">
        <v>0</v>
      </c>
      <c r="E144" t="s">
        <v>19</v>
      </c>
      <c r="G144" t="s">
        <v>20</v>
      </c>
      <c r="I144" t="s">
        <v>19</v>
      </c>
      <c r="K144" t="s">
        <v>29</v>
      </c>
      <c r="M144" t="str">
        <f>IF(K144="No","No","Yes")</f>
        <v>Yes</v>
      </c>
      <c r="O144" t="s">
        <v>19</v>
      </c>
      <c r="P144" t="s">
        <v>20</v>
      </c>
      <c r="Q144" t="s">
        <v>19</v>
      </c>
      <c r="R144" t="s">
        <v>20</v>
      </c>
      <c r="S144" t="s">
        <v>20</v>
      </c>
      <c r="T144" t="s">
        <v>19</v>
      </c>
      <c r="U144" t="s">
        <v>19</v>
      </c>
      <c r="V144" s="14">
        <f t="shared" si="4"/>
        <v>5</v>
      </c>
      <c r="W144" t="s">
        <v>32</v>
      </c>
      <c r="X144" t="s">
        <v>19</v>
      </c>
      <c r="Y144" t="s">
        <v>28</v>
      </c>
      <c r="Z144">
        <v>101.05</v>
      </c>
      <c r="AA144">
        <v>5971.25</v>
      </c>
      <c r="AB144" s="10">
        <v>61</v>
      </c>
      <c r="AC144" t="s">
        <v>20</v>
      </c>
      <c r="AD144" s="10">
        <f t="shared" si="5"/>
        <v>0</v>
      </c>
      <c r="AE144" s="13"/>
    </row>
    <row r="145" spans="1:31">
      <c r="A145">
        <v>144</v>
      </c>
      <c r="B145" t="s">
        <v>25</v>
      </c>
      <c r="D145">
        <v>0</v>
      </c>
      <c r="E145" t="s">
        <v>20</v>
      </c>
      <c r="G145" t="s">
        <v>20</v>
      </c>
      <c r="I145" t="s">
        <v>19</v>
      </c>
      <c r="K145" t="s">
        <v>29</v>
      </c>
      <c r="M145" t="str">
        <f>IF(K145="No","No","Yes")</f>
        <v>Yes</v>
      </c>
      <c r="O145" t="s">
        <v>19</v>
      </c>
      <c r="P145" t="s">
        <v>19</v>
      </c>
      <c r="Q145" t="s">
        <v>19</v>
      </c>
      <c r="R145" t="s">
        <v>20</v>
      </c>
      <c r="S145" t="s">
        <v>20</v>
      </c>
      <c r="T145" t="s">
        <v>20</v>
      </c>
      <c r="U145" t="s">
        <v>20</v>
      </c>
      <c r="V145" s="14">
        <f t="shared" si="4"/>
        <v>4</v>
      </c>
      <c r="W145" t="s">
        <v>26</v>
      </c>
      <c r="X145" t="s">
        <v>19</v>
      </c>
      <c r="Y145" t="s">
        <v>30</v>
      </c>
      <c r="Z145">
        <v>84.3</v>
      </c>
      <c r="AA145">
        <v>5289.05</v>
      </c>
      <c r="AB145" s="10">
        <v>64</v>
      </c>
      <c r="AC145" t="s">
        <v>20</v>
      </c>
      <c r="AD145" s="10">
        <f t="shared" si="5"/>
        <v>0</v>
      </c>
      <c r="AE145" s="13"/>
    </row>
    <row r="146" spans="1:31">
      <c r="A146">
        <v>145</v>
      </c>
      <c r="B146" t="s">
        <v>25</v>
      </c>
      <c r="D146">
        <v>1</v>
      </c>
      <c r="E146" t="s">
        <v>19</v>
      </c>
      <c r="G146" t="s">
        <v>20</v>
      </c>
      <c r="I146" t="s">
        <v>19</v>
      </c>
      <c r="K146" t="s">
        <v>20</v>
      </c>
      <c r="M146" t="str">
        <f>IF(K146="No","No","Yes")</f>
        <v>No</v>
      </c>
      <c r="O146" t="s">
        <v>19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s="14">
        <f t="shared" si="4"/>
        <v>1</v>
      </c>
      <c r="W146" t="s">
        <v>32</v>
      </c>
      <c r="X146" t="s">
        <v>20</v>
      </c>
      <c r="Y146" t="s">
        <v>28</v>
      </c>
      <c r="Z146">
        <v>23.95</v>
      </c>
      <c r="AA146">
        <v>1756.2</v>
      </c>
      <c r="AB146" s="10">
        <v>71</v>
      </c>
      <c r="AC146" t="s">
        <v>20</v>
      </c>
      <c r="AD146" s="10">
        <f t="shared" si="5"/>
        <v>0</v>
      </c>
      <c r="AE146" s="13"/>
    </row>
    <row r="147" spans="1:31">
      <c r="A147">
        <v>146</v>
      </c>
      <c r="B147" t="s">
        <v>18</v>
      </c>
      <c r="D147">
        <v>0</v>
      </c>
      <c r="E147" t="s">
        <v>19</v>
      </c>
      <c r="G147" t="s">
        <v>19</v>
      </c>
      <c r="I147" t="s">
        <v>19</v>
      </c>
      <c r="K147" t="s">
        <v>29</v>
      </c>
      <c r="M147" t="str">
        <f>IF(K147="No","No","Yes")</f>
        <v>Yes</v>
      </c>
      <c r="O147" t="s">
        <v>19</v>
      </c>
      <c r="P147" t="s">
        <v>19</v>
      </c>
      <c r="Q147" t="s">
        <v>19</v>
      </c>
      <c r="R147" t="s">
        <v>20</v>
      </c>
      <c r="S147" t="s">
        <v>19</v>
      </c>
      <c r="T147" t="s">
        <v>19</v>
      </c>
      <c r="U147" t="s">
        <v>20</v>
      </c>
      <c r="V147" s="14">
        <f t="shared" si="4"/>
        <v>6</v>
      </c>
      <c r="W147" t="s">
        <v>32</v>
      </c>
      <c r="X147" t="s">
        <v>19</v>
      </c>
      <c r="Y147" t="s">
        <v>30</v>
      </c>
      <c r="Z147">
        <v>99.05</v>
      </c>
      <c r="AA147">
        <v>6416.7</v>
      </c>
      <c r="AB147" s="10">
        <v>65</v>
      </c>
      <c r="AC147" t="s">
        <v>20</v>
      </c>
      <c r="AD147" s="10">
        <f t="shared" si="5"/>
        <v>0</v>
      </c>
      <c r="AE147" s="13"/>
    </row>
    <row r="148" spans="1:31">
      <c r="A148">
        <v>147</v>
      </c>
      <c r="B148" t="s">
        <v>25</v>
      </c>
      <c r="D148">
        <v>0</v>
      </c>
      <c r="E148" t="s">
        <v>20</v>
      </c>
      <c r="G148" t="s">
        <v>20</v>
      </c>
      <c r="I148" t="s">
        <v>20</v>
      </c>
      <c r="K148" t="s">
        <v>20</v>
      </c>
      <c r="M148" t="str">
        <f>IF(K148="No","No","Yes")</f>
        <v>No</v>
      </c>
      <c r="O148" t="s">
        <v>19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s="14">
        <f t="shared" si="4"/>
        <v>1</v>
      </c>
      <c r="W148" t="s">
        <v>26</v>
      </c>
      <c r="X148" t="s">
        <v>20</v>
      </c>
      <c r="Y148" t="s">
        <v>27</v>
      </c>
      <c r="Z148">
        <v>19.600000000000001</v>
      </c>
      <c r="AA148">
        <v>61.35</v>
      </c>
      <c r="AB148" s="10">
        <v>3</v>
      </c>
      <c r="AC148" t="s">
        <v>20</v>
      </c>
      <c r="AD148" s="10">
        <f t="shared" si="5"/>
        <v>0</v>
      </c>
      <c r="AE148" s="13"/>
    </row>
    <row r="149" spans="1:31">
      <c r="A149">
        <v>148</v>
      </c>
      <c r="B149" t="s">
        <v>25</v>
      </c>
      <c r="D149">
        <v>0</v>
      </c>
      <c r="E149" t="s">
        <v>20</v>
      </c>
      <c r="G149" t="s">
        <v>20</v>
      </c>
      <c r="I149" t="s">
        <v>20</v>
      </c>
      <c r="K149" t="s">
        <v>22</v>
      </c>
      <c r="M149" t="str">
        <f>IF(K149="No","No","Yes")</f>
        <v>Yes</v>
      </c>
      <c r="O149" t="s">
        <v>19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  <c r="V149" s="14">
        <f t="shared" si="4"/>
        <v>2</v>
      </c>
      <c r="W149" t="s">
        <v>23</v>
      </c>
      <c r="X149" t="s">
        <v>19</v>
      </c>
      <c r="Y149" t="s">
        <v>24</v>
      </c>
      <c r="Z149">
        <v>45.65</v>
      </c>
      <c r="AA149">
        <v>45.65</v>
      </c>
      <c r="AB149" s="10">
        <v>1</v>
      </c>
      <c r="AC149" t="s">
        <v>19</v>
      </c>
      <c r="AD149" s="10">
        <f t="shared" si="5"/>
        <v>1</v>
      </c>
      <c r="AE149" s="13"/>
    </row>
    <row r="150" spans="1:31">
      <c r="A150">
        <v>149</v>
      </c>
      <c r="B150" t="s">
        <v>25</v>
      </c>
      <c r="D150">
        <v>0</v>
      </c>
      <c r="E150" t="s">
        <v>20</v>
      </c>
      <c r="G150" t="s">
        <v>19</v>
      </c>
      <c r="I150" t="s">
        <v>20</v>
      </c>
      <c r="K150" t="s">
        <v>22</v>
      </c>
      <c r="M150" t="str">
        <f>IF(K150="No","No","Yes")</f>
        <v>Yes</v>
      </c>
      <c r="O150" t="s">
        <v>19</v>
      </c>
      <c r="P150" t="s">
        <v>20</v>
      </c>
      <c r="Q150" t="s">
        <v>19</v>
      </c>
      <c r="R150" t="s">
        <v>19</v>
      </c>
      <c r="S150" t="s">
        <v>20</v>
      </c>
      <c r="T150" t="s">
        <v>19</v>
      </c>
      <c r="U150" t="s">
        <v>20</v>
      </c>
      <c r="V150" s="14">
        <f t="shared" si="4"/>
        <v>5</v>
      </c>
      <c r="W150" t="s">
        <v>26</v>
      </c>
      <c r="X150" t="s">
        <v>20</v>
      </c>
      <c r="Y150" t="s">
        <v>30</v>
      </c>
      <c r="Z150">
        <v>64.5</v>
      </c>
      <c r="AA150">
        <v>1929.95</v>
      </c>
      <c r="AB150" s="10">
        <v>30</v>
      </c>
      <c r="AC150" t="s">
        <v>20</v>
      </c>
      <c r="AD150" s="10">
        <f t="shared" si="5"/>
        <v>0</v>
      </c>
      <c r="AE150" s="13"/>
    </row>
    <row r="151" spans="1:31">
      <c r="A151">
        <v>150</v>
      </c>
      <c r="B151" t="s">
        <v>25</v>
      </c>
      <c r="D151">
        <v>0</v>
      </c>
      <c r="E151" t="s">
        <v>19</v>
      </c>
      <c r="G151" t="s">
        <v>19</v>
      </c>
      <c r="I151" t="s">
        <v>20</v>
      </c>
      <c r="K151" t="s">
        <v>22</v>
      </c>
      <c r="M151" t="str">
        <f>IF(K151="No","No","Yes")</f>
        <v>Yes</v>
      </c>
      <c r="O151" t="s">
        <v>19</v>
      </c>
      <c r="P151" t="s">
        <v>20</v>
      </c>
      <c r="Q151" t="s">
        <v>19</v>
      </c>
      <c r="R151" t="s">
        <v>19</v>
      </c>
      <c r="S151" t="s">
        <v>19</v>
      </c>
      <c r="T151" t="s">
        <v>20</v>
      </c>
      <c r="U151" t="s">
        <v>19</v>
      </c>
      <c r="V151" s="14">
        <f t="shared" si="4"/>
        <v>6</v>
      </c>
      <c r="W151" t="s">
        <v>23</v>
      </c>
      <c r="X151" t="s">
        <v>19</v>
      </c>
      <c r="Y151" t="s">
        <v>27</v>
      </c>
      <c r="Z151">
        <v>69.5</v>
      </c>
      <c r="AA151">
        <v>1071.4000000000001</v>
      </c>
      <c r="AB151" s="10">
        <v>15</v>
      </c>
      <c r="AC151" t="s">
        <v>20</v>
      </c>
      <c r="AD151" s="10">
        <f t="shared" si="5"/>
        <v>0</v>
      </c>
      <c r="AE151" s="13"/>
    </row>
    <row r="152" spans="1:31">
      <c r="A152">
        <v>151</v>
      </c>
      <c r="B152" t="s">
        <v>18</v>
      </c>
      <c r="D152">
        <v>0</v>
      </c>
      <c r="E152" t="s">
        <v>19</v>
      </c>
      <c r="G152" t="s">
        <v>19</v>
      </c>
      <c r="I152" t="s">
        <v>20</v>
      </c>
      <c r="K152" t="s">
        <v>22</v>
      </c>
      <c r="M152" t="str">
        <f>IF(K152="No","No","Yes")</f>
        <v>Yes</v>
      </c>
      <c r="O152" t="s">
        <v>19</v>
      </c>
      <c r="P152" t="s">
        <v>20</v>
      </c>
      <c r="Q152" t="s">
        <v>20</v>
      </c>
      <c r="R152" t="s">
        <v>20</v>
      </c>
      <c r="S152" t="s">
        <v>19</v>
      </c>
      <c r="T152" t="s">
        <v>19</v>
      </c>
      <c r="U152" t="s">
        <v>19</v>
      </c>
      <c r="V152" s="14">
        <f t="shared" si="4"/>
        <v>5</v>
      </c>
      <c r="W152" t="s">
        <v>23</v>
      </c>
      <c r="X152" t="s">
        <v>19</v>
      </c>
      <c r="Y152" t="s">
        <v>24</v>
      </c>
      <c r="Z152">
        <v>68.55</v>
      </c>
      <c r="AA152">
        <v>564.35</v>
      </c>
      <c r="AB152" s="10">
        <v>8</v>
      </c>
      <c r="AC152" t="s">
        <v>20</v>
      </c>
      <c r="AD152" s="10">
        <f t="shared" si="5"/>
        <v>0</v>
      </c>
      <c r="AE152" s="13"/>
    </row>
    <row r="153" spans="1:31">
      <c r="A153">
        <v>152</v>
      </c>
      <c r="B153" t="s">
        <v>25</v>
      </c>
      <c r="D153">
        <v>0</v>
      </c>
      <c r="E153" t="s">
        <v>20</v>
      </c>
      <c r="G153" t="s">
        <v>20</v>
      </c>
      <c r="I153" t="s">
        <v>19</v>
      </c>
      <c r="K153" t="s">
        <v>29</v>
      </c>
      <c r="M153" t="str">
        <f>IF(K153="No","No","Yes")</f>
        <v>Yes</v>
      </c>
      <c r="O153" t="s">
        <v>19</v>
      </c>
      <c r="P153" t="s">
        <v>20</v>
      </c>
      <c r="Q153" t="s">
        <v>20</v>
      </c>
      <c r="R153" t="s">
        <v>20</v>
      </c>
      <c r="S153" t="s">
        <v>20</v>
      </c>
      <c r="T153" t="s">
        <v>19</v>
      </c>
      <c r="U153" t="s">
        <v>19</v>
      </c>
      <c r="V153" s="14">
        <f t="shared" si="4"/>
        <v>4</v>
      </c>
      <c r="W153" t="s">
        <v>23</v>
      </c>
      <c r="X153" t="s">
        <v>20</v>
      </c>
      <c r="Y153" t="s">
        <v>27</v>
      </c>
      <c r="Z153">
        <v>95</v>
      </c>
      <c r="AA153">
        <v>655.5</v>
      </c>
      <c r="AB153" s="10">
        <v>7</v>
      </c>
      <c r="AC153" t="s">
        <v>19</v>
      </c>
      <c r="AD153" s="10">
        <f t="shared" si="5"/>
        <v>1</v>
      </c>
      <c r="AE153" s="13"/>
    </row>
    <row r="154" spans="1:31">
      <c r="A154">
        <v>153</v>
      </c>
      <c r="B154" t="s">
        <v>18</v>
      </c>
      <c r="D154">
        <v>0</v>
      </c>
      <c r="E154" t="s">
        <v>19</v>
      </c>
      <c r="G154" t="s">
        <v>19</v>
      </c>
      <c r="I154" t="s">
        <v>19</v>
      </c>
      <c r="K154" t="s">
        <v>29</v>
      </c>
      <c r="M154" t="str">
        <f>IF(K154="No","No","Yes")</f>
        <v>Yes</v>
      </c>
      <c r="O154" t="s">
        <v>19</v>
      </c>
      <c r="P154" t="s">
        <v>19</v>
      </c>
      <c r="Q154" t="s">
        <v>19</v>
      </c>
      <c r="R154" t="s">
        <v>19</v>
      </c>
      <c r="S154" t="s">
        <v>20</v>
      </c>
      <c r="T154" t="s">
        <v>19</v>
      </c>
      <c r="U154" t="s">
        <v>19</v>
      </c>
      <c r="V154" s="14">
        <f t="shared" si="4"/>
        <v>7</v>
      </c>
      <c r="W154" t="s">
        <v>26</v>
      </c>
      <c r="X154" t="s">
        <v>19</v>
      </c>
      <c r="Y154" t="s">
        <v>30</v>
      </c>
      <c r="Z154">
        <v>108.15</v>
      </c>
      <c r="AA154">
        <v>7930.55</v>
      </c>
      <c r="AB154" s="10">
        <v>70</v>
      </c>
      <c r="AC154" t="s">
        <v>20</v>
      </c>
      <c r="AD154" s="10">
        <f t="shared" si="5"/>
        <v>0</v>
      </c>
      <c r="AE154" s="13"/>
    </row>
    <row r="155" spans="1:31">
      <c r="A155">
        <v>154</v>
      </c>
      <c r="B155" t="s">
        <v>25</v>
      </c>
      <c r="D155">
        <v>0</v>
      </c>
      <c r="E155" t="s">
        <v>19</v>
      </c>
      <c r="G155" t="s">
        <v>19</v>
      </c>
      <c r="I155" t="s">
        <v>20</v>
      </c>
      <c r="K155" t="s">
        <v>22</v>
      </c>
      <c r="M155" t="str">
        <f>IF(K155="No","No","Yes")</f>
        <v>Yes</v>
      </c>
      <c r="O155" t="s">
        <v>19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s="14">
        <f t="shared" si="4"/>
        <v>8</v>
      </c>
      <c r="W155" t="s">
        <v>32</v>
      </c>
      <c r="X155" t="s">
        <v>20</v>
      </c>
      <c r="Y155" t="s">
        <v>24</v>
      </c>
      <c r="Z155">
        <v>86.1</v>
      </c>
      <c r="AA155">
        <v>5215.25</v>
      </c>
      <c r="AB155" s="10">
        <v>62</v>
      </c>
      <c r="AC155" t="s">
        <v>20</v>
      </c>
      <c r="AD155" s="10">
        <f t="shared" si="5"/>
        <v>0</v>
      </c>
      <c r="AE155" s="13"/>
    </row>
    <row r="156" spans="1:31">
      <c r="A156">
        <v>155</v>
      </c>
      <c r="B156" t="s">
        <v>18</v>
      </c>
      <c r="D156">
        <v>0</v>
      </c>
      <c r="E156" t="s">
        <v>19</v>
      </c>
      <c r="G156" t="s">
        <v>19</v>
      </c>
      <c r="I156" t="s">
        <v>20</v>
      </c>
      <c r="K156" t="s">
        <v>20</v>
      </c>
      <c r="M156" t="str">
        <f>IF(K156="No","No","Yes")</f>
        <v>No</v>
      </c>
      <c r="O156" t="s">
        <v>19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s="14">
        <f t="shared" si="4"/>
        <v>1</v>
      </c>
      <c r="W156" t="s">
        <v>23</v>
      </c>
      <c r="X156" t="s">
        <v>20</v>
      </c>
      <c r="Y156" t="s">
        <v>27</v>
      </c>
      <c r="Z156">
        <v>19.7</v>
      </c>
      <c r="AA156">
        <v>113.5</v>
      </c>
      <c r="AB156" s="10">
        <v>6</v>
      </c>
      <c r="AC156" t="s">
        <v>20</v>
      </c>
      <c r="AD156" s="10">
        <f t="shared" si="5"/>
        <v>0</v>
      </c>
      <c r="AE156" s="13"/>
    </row>
    <row r="157" spans="1:31">
      <c r="A157">
        <v>156</v>
      </c>
      <c r="B157" t="s">
        <v>18</v>
      </c>
      <c r="D157">
        <v>0</v>
      </c>
      <c r="E157" t="s">
        <v>19</v>
      </c>
      <c r="G157" t="s">
        <v>19</v>
      </c>
      <c r="I157" t="s">
        <v>20</v>
      </c>
      <c r="K157" t="s">
        <v>29</v>
      </c>
      <c r="M157" t="str">
        <f>IF(K157="No","No","Yes")</f>
        <v>Yes</v>
      </c>
      <c r="O157" t="s">
        <v>19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19</v>
      </c>
      <c r="V157" s="14">
        <f t="shared" si="4"/>
        <v>3</v>
      </c>
      <c r="W157" t="s">
        <v>23</v>
      </c>
      <c r="X157" t="s">
        <v>19</v>
      </c>
      <c r="Y157" t="s">
        <v>28</v>
      </c>
      <c r="Z157">
        <v>80.900000000000006</v>
      </c>
      <c r="AA157">
        <v>1152.8</v>
      </c>
      <c r="AB157" s="10">
        <v>14</v>
      </c>
      <c r="AC157" t="s">
        <v>20</v>
      </c>
      <c r="AD157" s="10">
        <f t="shared" si="5"/>
        <v>0</v>
      </c>
      <c r="AE157" s="13"/>
    </row>
    <row r="158" spans="1:31">
      <c r="A158">
        <v>157</v>
      </c>
      <c r="B158" t="s">
        <v>18</v>
      </c>
      <c r="D158">
        <v>0</v>
      </c>
      <c r="E158" t="s">
        <v>20</v>
      </c>
      <c r="G158" t="s">
        <v>20</v>
      </c>
      <c r="I158" t="s">
        <v>19</v>
      </c>
      <c r="K158" t="s">
        <v>29</v>
      </c>
      <c r="M158" t="str">
        <f>IF(K158="No","No","Yes")</f>
        <v>Yes</v>
      </c>
      <c r="O158" t="s">
        <v>19</v>
      </c>
      <c r="P158" t="s">
        <v>20</v>
      </c>
      <c r="Q158" t="s">
        <v>20</v>
      </c>
      <c r="R158" t="s">
        <v>20</v>
      </c>
      <c r="S158" t="s">
        <v>20</v>
      </c>
      <c r="T158" t="s">
        <v>19</v>
      </c>
      <c r="U158" t="s">
        <v>20</v>
      </c>
      <c r="V158" s="14">
        <f t="shared" si="4"/>
        <v>3</v>
      </c>
      <c r="W158" t="s">
        <v>23</v>
      </c>
      <c r="X158" t="s">
        <v>19</v>
      </c>
      <c r="Y158" t="s">
        <v>28</v>
      </c>
      <c r="Z158">
        <v>84.15</v>
      </c>
      <c r="AA158">
        <v>1821.95</v>
      </c>
      <c r="AB158" s="10">
        <v>22</v>
      </c>
      <c r="AC158" t="s">
        <v>20</v>
      </c>
      <c r="AD158" s="10">
        <f t="shared" si="5"/>
        <v>0</v>
      </c>
      <c r="AE158" s="13"/>
    </row>
    <row r="159" spans="1:31">
      <c r="A159">
        <v>158</v>
      </c>
      <c r="B159" t="s">
        <v>25</v>
      </c>
      <c r="D159">
        <v>0</v>
      </c>
      <c r="E159" t="s">
        <v>19</v>
      </c>
      <c r="G159" t="s">
        <v>19</v>
      </c>
      <c r="I159" t="s">
        <v>20</v>
      </c>
      <c r="K159" t="s">
        <v>20</v>
      </c>
      <c r="M159" t="str">
        <f>IF(K159="No","No","Yes")</f>
        <v>No</v>
      </c>
      <c r="O159" t="s">
        <v>19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s="14">
        <f t="shared" si="4"/>
        <v>1</v>
      </c>
      <c r="W159" t="s">
        <v>26</v>
      </c>
      <c r="X159" t="s">
        <v>20</v>
      </c>
      <c r="Y159" t="s">
        <v>27</v>
      </c>
      <c r="Z159">
        <v>20.149999999999999</v>
      </c>
      <c r="AA159">
        <v>419.9</v>
      </c>
      <c r="AB159" s="10">
        <v>22</v>
      </c>
      <c r="AC159" t="s">
        <v>20</v>
      </c>
      <c r="AD159" s="10">
        <f t="shared" si="5"/>
        <v>0</v>
      </c>
      <c r="AE159" s="13"/>
    </row>
    <row r="160" spans="1:31">
      <c r="A160">
        <v>159</v>
      </c>
      <c r="B160" t="s">
        <v>25</v>
      </c>
      <c r="D160">
        <v>0</v>
      </c>
      <c r="E160" t="s">
        <v>19</v>
      </c>
      <c r="G160" t="s">
        <v>19</v>
      </c>
      <c r="I160" t="s">
        <v>20</v>
      </c>
      <c r="K160" t="s">
        <v>22</v>
      </c>
      <c r="M160" t="str">
        <f>IF(K160="No","No","Yes")</f>
        <v>Yes</v>
      </c>
      <c r="O160" t="s">
        <v>19</v>
      </c>
      <c r="P160" t="s">
        <v>19</v>
      </c>
      <c r="Q160" t="s">
        <v>20</v>
      </c>
      <c r="R160" t="s">
        <v>19</v>
      </c>
      <c r="S160" t="s">
        <v>20</v>
      </c>
      <c r="T160" t="s">
        <v>19</v>
      </c>
      <c r="U160" t="s">
        <v>20</v>
      </c>
      <c r="V160" s="14">
        <f t="shared" si="4"/>
        <v>5</v>
      </c>
      <c r="W160" t="s">
        <v>32</v>
      </c>
      <c r="X160" t="s">
        <v>20</v>
      </c>
      <c r="Y160" t="s">
        <v>27</v>
      </c>
      <c r="Z160">
        <v>64.25</v>
      </c>
      <c r="AA160">
        <v>1024</v>
      </c>
      <c r="AB160" s="10">
        <v>16</v>
      </c>
      <c r="AC160" t="s">
        <v>20</v>
      </c>
      <c r="AD160" s="10">
        <f t="shared" si="5"/>
        <v>0</v>
      </c>
      <c r="AE160" s="13"/>
    </row>
    <row r="161" spans="1:31">
      <c r="A161">
        <v>160</v>
      </c>
      <c r="B161" t="s">
        <v>25</v>
      </c>
      <c r="D161">
        <v>0</v>
      </c>
      <c r="E161" t="s">
        <v>20</v>
      </c>
      <c r="G161" t="s">
        <v>20</v>
      </c>
      <c r="I161" t="s">
        <v>19</v>
      </c>
      <c r="K161" t="s">
        <v>20</v>
      </c>
      <c r="M161" t="str">
        <f>IF(K161="No","No","Yes")</f>
        <v>No</v>
      </c>
      <c r="O161" t="s">
        <v>19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s="14">
        <f t="shared" si="4"/>
        <v>1</v>
      </c>
      <c r="W161" t="s">
        <v>32</v>
      </c>
      <c r="X161" t="s">
        <v>20</v>
      </c>
      <c r="Y161" t="s">
        <v>28</v>
      </c>
      <c r="Z161">
        <v>25.7</v>
      </c>
      <c r="AA161">
        <v>251.6</v>
      </c>
      <c r="AB161" s="10">
        <v>10</v>
      </c>
      <c r="AC161" t="s">
        <v>20</v>
      </c>
      <c r="AD161" s="10">
        <f t="shared" si="5"/>
        <v>0</v>
      </c>
      <c r="AE161" s="13"/>
    </row>
    <row r="162" spans="1:31">
      <c r="A162">
        <v>161</v>
      </c>
      <c r="B162" t="s">
        <v>18</v>
      </c>
      <c r="D162">
        <v>0</v>
      </c>
      <c r="E162" t="s">
        <v>20</v>
      </c>
      <c r="G162" t="s">
        <v>19</v>
      </c>
      <c r="I162" t="s">
        <v>20</v>
      </c>
      <c r="K162" t="s">
        <v>22</v>
      </c>
      <c r="M162" t="str">
        <f>IF(K162="No","No","Yes")</f>
        <v>Yes</v>
      </c>
      <c r="O162" t="s">
        <v>19</v>
      </c>
      <c r="P162" t="s">
        <v>19</v>
      </c>
      <c r="Q162" t="s">
        <v>19</v>
      </c>
      <c r="R162" t="s">
        <v>20</v>
      </c>
      <c r="S162" t="s">
        <v>20</v>
      </c>
      <c r="T162" t="s">
        <v>20</v>
      </c>
      <c r="U162" t="s">
        <v>20</v>
      </c>
      <c r="V162" s="14">
        <f t="shared" si="4"/>
        <v>4</v>
      </c>
      <c r="W162" t="s">
        <v>23</v>
      </c>
      <c r="X162" t="s">
        <v>19</v>
      </c>
      <c r="Y162" t="s">
        <v>24</v>
      </c>
      <c r="Z162">
        <v>56</v>
      </c>
      <c r="AA162">
        <v>764.55</v>
      </c>
      <c r="AB162" s="10">
        <v>13</v>
      </c>
      <c r="AC162" t="s">
        <v>20</v>
      </c>
      <c r="AD162" s="10">
        <f t="shared" si="5"/>
        <v>0</v>
      </c>
      <c r="AE162" s="13"/>
    </row>
    <row r="163" spans="1:31">
      <c r="A163">
        <v>162</v>
      </c>
      <c r="B163" t="s">
        <v>18</v>
      </c>
      <c r="D163">
        <v>0</v>
      </c>
      <c r="E163" t="s">
        <v>19</v>
      </c>
      <c r="G163" t="s">
        <v>20</v>
      </c>
      <c r="I163" t="s">
        <v>19</v>
      </c>
      <c r="K163" t="s">
        <v>29</v>
      </c>
      <c r="M163" t="str">
        <f>IF(K163="No","No","Yes")</f>
        <v>Yes</v>
      </c>
      <c r="O163" t="s">
        <v>19</v>
      </c>
      <c r="P163" t="s">
        <v>19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  <c r="V163" s="14">
        <f t="shared" si="4"/>
        <v>3</v>
      </c>
      <c r="W163" t="s">
        <v>23</v>
      </c>
      <c r="X163" t="s">
        <v>20</v>
      </c>
      <c r="Y163" t="s">
        <v>24</v>
      </c>
      <c r="Z163">
        <v>82.4</v>
      </c>
      <c r="AA163">
        <v>1592.35</v>
      </c>
      <c r="AB163" s="10">
        <v>20</v>
      </c>
      <c r="AC163" t="s">
        <v>19</v>
      </c>
      <c r="AD163" s="10">
        <f t="shared" si="5"/>
        <v>1</v>
      </c>
      <c r="AE163" s="13"/>
    </row>
    <row r="164" spans="1:31">
      <c r="A164">
        <v>163</v>
      </c>
      <c r="B164" t="s">
        <v>18</v>
      </c>
      <c r="D164">
        <v>0</v>
      </c>
      <c r="E164" t="s">
        <v>20</v>
      </c>
      <c r="G164" t="s">
        <v>20</v>
      </c>
      <c r="I164" t="s">
        <v>20</v>
      </c>
      <c r="K164" t="s">
        <v>29</v>
      </c>
      <c r="M164" t="str">
        <f>IF(K164="No","No","Yes")</f>
        <v>Yes</v>
      </c>
      <c r="O164" t="s">
        <v>19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  <c r="V164" s="14">
        <f t="shared" si="4"/>
        <v>2</v>
      </c>
      <c r="W164" t="s">
        <v>23</v>
      </c>
      <c r="X164" t="s">
        <v>19</v>
      </c>
      <c r="Y164" t="s">
        <v>24</v>
      </c>
      <c r="Z164">
        <v>69.7</v>
      </c>
      <c r="AA164">
        <v>135.19999999999999</v>
      </c>
      <c r="AB164" s="10">
        <v>2</v>
      </c>
      <c r="AC164" t="s">
        <v>20</v>
      </c>
      <c r="AD164" s="10">
        <f t="shared" si="5"/>
        <v>0</v>
      </c>
      <c r="AE164" s="13"/>
    </row>
    <row r="165" spans="1:31">
      <c r="A165">
        <v>164</v>
      </c>
      <c r="B165" t="s">
        <v>25</v>
      </c>
      <c r="D165">
        <v>0</v>
      </c>
      <c r="E165" t="s">
        <v>20</v>
      </c>
      <c r="G165" t="s">
        <v>20</v>
      </c>
      <c r="I165" t="s">
        <v>19</v>
      </c>
      <c r="K165" t="s">
        <v>22</v>
      </c>
      <c r="M165" t="str">
        <f>IF(K165="No","No","Yes")</f>
        <v>Yes</v>
      </c>
      <c r="O165" t="s">
        <v>19</v>
      </c>
      <c r="P165" t="s">
        <v>20</v>
      </c>
      <c r="Q165" t="s">
        <v>19</v>
      </c>
      <c r="R165" t="s">
        <v>19</v>
      </c>
      <c r="S165" t="s">
        <v>19</v>
      </c>
      <c r="T165" t="s">
        <v>20</v>
      </c>
      <c r="U165" t="s">
        <v>19</v>
      </c>
      <c r="V165" s="14">
        <f t="shared" si="4"/>
        <v>6</v>
      </c>
      <c r="W165" t="s">
        <v>32</v>
      </c>
      <c r="X165" t="s">
        <v>19</v>
      </c>
      <c r="Y165" t="s">
        <v>28</v>
      </c>
      <c r="Z165">
        <v>73.900000000000006</v>
      </c>
      <c r="AA165">
        <v>3958.25</v>
      </c>
      <c r="AB165" s="10">
        <v>53</v>
      </c>
      <c r="AC165" t="s">
        <v>20</v>
      </c>
      <c r="AD165" s="10">
        <f t="shared" si="5"/>
        <v>0</v>
      </c>
      <c r="AE165" s="13"/>
    </row>
    <row r="166" spans="1:31">
      <c r="A166">
        <v>165</v>
      </c>
      <c r="B166" t="s">
        <v>18</v>
      </c>
      <c r="D166">
        <v>0</v>
      </c>
      <c r="E166" t="s">
        <v>19</v>
      </c>
      <c r="G166" t="s">
        <v>19</v>
      </c>
      <c r="I166" t="s">
        <v>20</v>
      </c>
      <c r="K166" t="s">
        <v>20</v>
      </c>
      <c r="M166" t="str">
        <f>IF(K166="No","No","Yes")</f>
        <v>No</v>
      </c>
      <c r="O166" t="s">
        <v>19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s="14">
        <f t="shared" si="4"/>
        <v>1</v>
      </c>
      <c r="W166" t="s">
        <v>26</v>
      </c>
      <c r="X166" t="s">
        <v>20</v>
      </c>
      <c r="Y166" t="s">
        <v>27</v>
      </c>
      <c r="Z166">
        <v>20.6</v>
      </c>
      <c r="AA166">
        <v>233.9</v>
      </c>
      <c r="AB166" s="10">
        <v>11</v>
      </c>
      <c r="AC166" t="s">
        <v>20</v>
      </c>
      <c r="AD166" s="10">
        <f t="shared" si="5"/>
        <v>0</v>
      </c>
      <c r="AE166" s="13"/>
    </row>
    <row r="167" spans="1:31">
      <c r="A167">
        <v>166</v>
      </c>
      <c r="B167" t="s">
        <v>25</v>
      </c>
      <c r="D167">
        <v>0</v>
      </c>
      <c r="E167" t="s">
        <v>19</v>
      </c>
      <c r="G167" t="s">
        <v>20</v>
      </c>
      <c r="I167" t="s">
        <v>20</v>
      </c>
      <c r="K167" t="s">
        <v>20</v>
      </c>
      <c r="M167" t="str">
        <f>IF(K167="No","No","Yes")</f>
        <v>No</v>
      </c>
      <c r="O167" t="s">
        <v>19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s="14">
        <f t="shared" si="4"/>
        <v>1</v>
      </c>
      <c r="W167" t="s">
        <v>32</v>
      </c>
      <c r="X167" t="s">
        <v>20</v>
      </c>
      <c r="Y167" t="s">
        <v>27</v>
      </c>
      <c r="Z167">
        <v>19.899999999999999</v>
      </c>
      <c r="AA167">
        <v>1363.45</v>
      </c>
      <c r="AB167" s="10">
        <v>69</v>
      </c>
      <c r="AC167" t="s">
        <v>20</v>
      </c>
      <c r="AD167" s="10">
        <f t="shared" si="5"/>
        <v>0</v>
      </c>
      <c r="AE167" s="13"/>
    </row>
    <row r="168" spans="1:31">
      <c r="A168">
        <v>167</v>
      </c>
      <c r="B168" t="s">
        <v>18</v>
      </c>
      <c r="D168">
        <v>0</v>
      </c>
      <c r="E168" t="s">
        <v>20</v>
      </c>
      <c r="G168" t="s">
        <v>20</v>
      </c>
      <c r="I168" t="s">
        <v>20</v>
      </c>
      <c r="K168" t="s">
        <v>29</v>
      </c>
      <c r="M168" t="str">
        <f>IF(K168="No","No","Yes")</f>
        <v>Yes</v>
      </c>
      <c r="O168" t="s">
        <v>19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  <c r="V168" s="14">
        <f t="shared" si="4"/>
        <v>2</v>
      </c>
      <c r="W168" t="s">
        <v>23</v>
      </c>
      <c r="X168" t="s">
        <v>19</v>
      </c>
      <c r="Y168" t="s">
        <v>28</v>
      </c>
      <c r="Z168">
        <v>70.900000000000006</v>
      </c>
      <c r="AA168">
        <v>273</v>
      </c>
      <c r="AB168" s="10">
        <v>4</v>
      </c>
      <c r="AC168" t="s">
        <v>19</v>
      </c>
      <c r="AD168" s="10">
        <f t="shared" si="5"/>
        <v>1</v>
      </c>
      <c r="AE168" s="13"/>
    </row>
    <row r="169" spans="1:31">
      <c r="A169">
        <v>168</v>
      </c>
      <c r="B169" t="s">
        <v>25</v>
      </c>
      <c r="D169">
        <v>0</v>
      </c>
      <c r="E169" t="s">
        <v>19</v>
      </c>
      <c r="G169" t="s">
        <v>20</v>
      </c>
      <c r="I169" t="s">
        <v>19</v>
      </c>
      <c r="K169" t="s">
        <v>22</v>
      </c>
      <c r="M169" t="str">
        <f>IF(K169="No","No","Yes")</f>
        <v>Yes</v>
      </c>
      <c r="O169" t="s">
        <v>19</v>
      </c>
      <c r="P169" t="s">
        <v>19</v>
      </c>
      <c r="Q169" t="s">
        <v>19</v>
      </c>
      <c r="R169" t="s">
        <v>19</v>
      </c>
      <c r="S169" t="s">
        <v>19</v>
      </c>
      <c r="T169" t="s">
        <v>19</v>
      </c>
      <c r="U169" t="s">
        <v>19</v>
      </c>
      <c r="V169" s="14">
        <f t="shared" si="4"/>
        <v>8</v>
      </c>
      <c r="W169" t="s">
        <v>32</v>
      </c>
      <c r="X169" t="s">
        <v>19</v>
      </c>
      <c r="Y169" t="s">
        <v>28</v>
      </c>
      <c r="Z169">
        <v>89.05</v>
      </c>
      <c r="AA169">
        <v>6254.45</v>
      </c>
      <c r="AB169" s="10">
        <v>72</v>
      </c>
      <c r="AC169" t="s">
        <v>20</v>
      </c>
      <c r="AD169" s="10">
        <f t="shared" si="5"/>
        <v>0</v>
      </c>
      <c r="AE169" s="13"/>
    </row>
    <row r="170" spans="1:31">
      <c r="A170">
        <v>169</v>
      </c>
      <c r="B170" t="s">
        <v>25</v>
      </c>
      <c r="D170">
        <v>1</v>
      </c>
      <c r="E170" t="s">
        <v>19</v>
      </c>
      <c r="G170" t="s">
        <v>20</v>
      </c>
      <c r="I170" t="s">
        <v>21</v>
      </c>
      <c r="K170" t="s">
        <v>22</v>
      </c>
      <c r="M170" t="str">
        <f>IF(K170="No","No","Yes")</f>
        <v>Yes</v>
      </c>
      <c r="O170" t="s">
        <v>20</v>
      </c>
      <c r="P170" t="s">
        <v>20</v>
      </c>
      <c r="Q170" t="s">
        <v>19</v>
      </c>
      <c r="R170" t="s">
        <v>19</v>
      </c>
      <c r="S170" t="s">
        <v>20</v>
      </c>
      <c r="T170" t="s">
        <v>20</v>
      </c>
      <c r="U170" t="s">
        <v>19</v>
      </c>
      <c r="V170" s="14">
        <f t="shared" si="4"/>
        <v>4</v>
      </c>
      <c r="W170" t="s">
        <v>23</v>
      </c>
      <c r="X170" t="s">
        <v>19</v>
      </c>
      <c r="Y170" t="s">
        <v>24</v>
      </c>
      <c r="Z170">
        <v>45.3</v>
      </c>
      <c r="AA170">
        <v>2651.2</v>
      </c>
      <c r="AB170" s="10">
        <v>58</v>
      </c>
      <c r="AC170" t="s">
        <v>19</v>
      </c>
      <c r="AD170" s="10">
        <f t="shared" si="5"/>
        <v>1</v>
      </c>
      <c r="AE170" s="13"/>
    </row>
    <row r="171" spans="1:31">
      <c r="A171">
        <v>170</v>
      </c>
      <c r="B171" t="s">
        <v>18</v>
      </c>
      <c r="D171">
        <v>0</v>
      </c>
      <c r="E171" t="s">
        <v>19</v>
      </c>
      <c r="G171" t="s">
        <v>19</v>
      </c>
      <c r="I171" t="s">
        <v>20</v>
      </c>
      <c r="K171" t="s">
        <v>20</v>
      </c>
      <c r="M171" t="str">
        <f>IF(K171="No","No","Yes")</f>
        <v>No</v>
      </c>
      <c r="O171" t="s">
        <v>19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s="14">
        <f t="shared" si="4"/>
        <v>1</v>
      </c>
      <c r="W171" t="s">
        <v>23</v>
      </c>
      <c r="X171" t="s">
        <v>20</v>
      </c>
      <c r="Y171" t="s">
        <v>24</v>
      </c>
      <c r="Z171">
        <v>20.399999999999999</v>
      </c>
      <c r="AA171">
        <v>321.39999999999998</v>
      </c>
      <c r="AB171" s="10">
        <v>16</v>
      </c>
      <c r="AC171" t="s">
        <v>20</v>
      </c>
      <c r="AD171" s="10">
        <f t="shared" si="5"/>
        <v>0</v>
      </c>
      <c r="AE171" s="13"/>
    </row>
    <row r="172" spans="1:31">
      <c r="A172">
        <v>171</v>
      </c>
      <c r="B172" t="s">
        <v>25</v>
      </c>
      <c r="D172">
        <v>0</v>
      </c>
      <c r="E172" t="s">
        <v>19</v>
      </c>
      <c r="G172" t="s">
        <v>20</v>
      </c>
      <c r="I172" t="s">
        <v>20</v>
      </c>
      <c r="K172" t="s">
        <v>29</v>
      </c>
      <c r="M172" t="str">
        <f>IF(K172="No","No","Yes")</f>
        <v>Yes</v>
      </c>
      <c r="O172" t="s">
        <v>19</v>
      </c>
      <c r="P172" t="s">
        <v>19</v>
      </c>
      <c r="Q172" t="s">
        <v>20</v>
      </c>
      <c r="R172" t="s">
        <v>19</v>
      </c>
      <c r="S172" t="s">
        <v>19</v>
      </c>
      <c r="T172" t="s">
        <v>20</v>
      </c>
      <c r="U172" t="s">
        <v>20</v>
      </c>
      <c r="V172" s="14">
        <f t="shared" si="4"/>
        <v>5</v>
      </c>
      <c r="W172" t="s">
        <v>26</v>
      </c>
      <c r="X172" t="s">
        <v>19</v>
      </c>
      <c r="Y172" t="s">
        <v>28</v>
      </c>
      <c r="Z172">
        <v>84.25</v>
      </c>
      <c r="AA172">
        <v>3539.25</v>
      </c>
      <c r="AB172" s="10">
        <v>43</v>
      </c>
      <c r="AC172" t="s">
        <v>20</v>
      </c>
      <c r="AD172" s="10">
        <f t="shared" si="5"/>
        <v>0</v>
      </c>
      <c r="AE172" s="13"/>
    </row>
    <row r="173" spans="1:31">
      <c r="A173">
        <v>172</v>
      </c>
      <c r="B173" t="s">
        <v>18</v>
      </c>
      <c r="D173">
        <v>0</v>
      </c>
      <c r="E173" t="s">
        <v>19</v>
      </c>
      <c r="G173" t="s">
        <v>20</v>
      </c>
      <c r="I173" t="s">
        <v>19</v>
      </c>
      <c r="K173" t="s">
        <v>29</v>
      </c>
      <c r="M173" t="str">
        <f>IF(K173="No","No","Yes")</f>
        <v>Yes</v>
      </c>
      <c r="O173" t="s">
        <v>19</v>
      </c>
      <c r="P173" t="s">
        <v>20</v>
      </c>
      <c r="Q173" t="s">
        <v>20</v>
      </c>
      <c r="R173" t="s">
        <v>19</v>
      </c>
      <c r="S173" t="s">
        <v>19</v>
      </c>
      <c r="T173" t="s">
        <v>19</v>
      </c>
      <c r="U173" t="s">
        <v>19</v>
      </c>
      <c r="V173" s="14">
        <f t="shared" si="4"/>
        <v>6</v>
      </c>
      <c r="W173" t="s">
        <v>23</v>
      </c>
      <c r="X173" t="s">
        <v>19</v>
      </c>
      <c r="Y173" t="s">
        <v>24</v>
      </c>
      <c r="Z173">
        <v>104.4</v>
      </c>
      <c r="AA173">
        <v>242.8</v>
      </c>
      <c r="AB173" s="10">
        <v>2</v>
      </c>
      <c r="AC173" t="s">
        <v>19</v>
      </c>
      <c r="AD173" s="10">
        <f t="shared" si="5"/>
        <v>1</v>
      </c>
      <c r="AE173" s="13"/>
    </row>
    <row r="174" spans="1:31">
      <c r="A174">
        <v>173</v>
      </c>
      <c r="B174" t="s">
        <v>25</v>
      </c>
      <c r="D174">
        <v>0</v>
      </c>
      <c r="E174" t="s">
        <v>19</v>
      </c>
      <c r="G174" t="s">
        <v>20</v>
      </c>
      <c r="I174" t="s">
        <v>20</v>
      </c>
      <c r="K174" t="s">
        <v>22</v>
      </c>
      <c r="M174" t="str">
        <f>IF(K174="No","No","Yes")</f>
        <v>Yes</v>
      </c>
      <c r="O174" t="s">
        <v>19</v>
      </c>
      <c r="P174" t="s">
        <v>20</v>
      </c>
      <c r="Q174" t="s">
        <v>19</v>
      </c>
      <c r="R174" t="s">
        <v>19</v>
      </c>
      <c r="S174" t="s">
        <v>19</v>
      </c>
      <c r="T174" t="s">
        <v>19</v>
      </c>
      <c r="U174" t="s">
        <v>19</v>
      </c>
      <c r="V174" s="14">
        <f t="shared" si="4"/>
        <v>7</v>
      </c>
      <c r="W174" t="s">
        <v>32</v>
      </c>
      <c r="X174" t="s">
        <v>20</v>
      </c>
      <c r="Y174" t="s">
        <v>27</v>
      </c>
      <c r="Z174">
        <v>81.95</v>
      </c>
      <c r="AA174">
        <v>1181.75</v>
      </c>
      <c r="AB174" s="10">
        <v>14</v>
      </c>
      <c r="AC174" t="s">
        <v>20</v>
      </c>
      <c r="AD174" s="10">
        <f t="shared" si="5"/>
        <v>0</v>
      </c>
      <c r="AE174" s="13"/>
    </row>
    <row r="175" spans="1:31">
      <c r="A175">
        <v>174</v>
      </c>
      <c r="B175" t="s">
        <v>18</v>
      </c>
      <c r="D175">
        <v>0</v>
      </c>
      <c r="E175" t="s">
        <v>19</v>
      </c>
      <c r="G175" t="s">
        <v>20</v>
      </c>
      <c r="I175" t="s">
        <v>20</v>
      </c>
      <c r="K175" t="s">
        <v>29</v>
      </c>
      <c r="M175" t="str">
        <f>IF(K175="No","No","Yes")</f>
        <v>Yes</v>
      </c>
      <c r="O175" t="s">
        <v>19</v>
      </c>
      <c r="P175" t="s">
        <v>20</v>
      </c>
      <c r="Q175" t="s">
        <v>20</v>
      </c>
      <c r="R175" t="s">
        <v>19</v>
      </c>
      <c r="S175" t="s">
        <v>20</v>
      </c>
      <c r="T175" t="s">
        <v>19</v>
      </c>
      <c r="U175" t="s">
        <v>19</v>
      </c>
      <c r="V175" s="14">
        <f t="shared" si="4"/>
        <v>5</v>
      </c>
      <c r="W175" t="s">
        <v>26</v>
      </c>
      <c r="X175" t="s">
        <v>19</v>
      </c>
      <c r="Y175" t="s">
        <v>28</v>
      </c>
      <c r="Z175">
        <v>94.85</v>
      </c>
      <c r="AA175">
        <v>5000.2</v>
      </c>
      <c r="AB175" s="10">
        <v>53</v>
      </c>
      <c r="AC175" t="s">
        <v>19</v>
      </c>
      <c r="AD175" s="10">
        <f t="shared" si="5"/>
        <v>1</v>
      </c>
      <c r="AE175" s="13"/>
    </row>
    <row r="176" spans="1:31">
      <c r="A176">
        <v>175</v>
      </c>
      <c r="B176" t="s">
        <v>18</v>
      </c>
      <c r="D176">
        <v>0</v>
      </c>
      <c r="E176" t="s">
        <v>20</v>
      </c>
      <c r="G176" t="s">
        <v>20</v>
      </c>
      <c r="I176" t="s">
        <v>20</v>
      </c>
      <c r="K176" t="s">
        <v>20</v>
      </c>
      <c r="M176" t="str">
        <f>IF(K176="No","No","Yes")</f>
        <v>No</v>
      </c>
      <c r="O176" t="s">
        <v>19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s="14">
        <f t="shared" si="4"/>
        <v>1</v>
      </c>
      <c r="W176" t="s">
        <v>26</v>
      </c>
      <c r="X176" t="s">
        <v>20</v>
      </c>
      <c r="Y176" t="s">
        <v>28</v>
      </c>
      <c r="Z176">
        <v>20.55</v>
      </c>
      <c r="AA176">
        <v>654.54999999999995</v>
      </c>
      <c r="AB176" s="10">
        <v>32</v>
      </c>
      <c r="AC176" t="s">
        <v>20</v>
      </c>
      <c r="AD176" s="10">
        <f t="shared" si="5"/>
        <v>0</v>
      </c>
      <c r="AE176" s="13"/>
    </row>
    <row r="177" spans="1:31">
      <c r="A177">
        <v>176</v>
      </c>
      <c r="B177" t="s">
        <v>18</v>
      </c>
      <c r="D177">
        <v>0</v>
      </c>
      <c r="E177" t="s">
        <v>19</v>
      </c>
      <c r="G177" t="s">
        <v>20</v>
      </c>
      <c r="I177" t="s">
        <v>19</v>
      </c>
      <c r="K177" t="s">
        <v>20</v>
      </c>
      <c r="M177" t="str">
        <f>IF(K177="No","No","Yes")</f>
        <v>No</v>
      </c>
      <c r="O177" t="s">
        <v>19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s="14">
        <f t="shared" si="4"/>
        <v>1</v>
      </c>
      <c r="W177" t="s">
        <v>23</v>
      </c>
      <c r="X177" t="s">
        <v>20</v>
      </c>
      <c r="Y177" t="s">
        <v>24</v>
      </c>
      <c r="Z177">
        <v>24.7</v>
      </c>
      <c r="AA177">
        <v>780.2</v>
      </c>
      <c r="AB177" s="10">
        <v>34</v>
      </c>
      <c r="AC177" t="s">
        <v>20</v>
      </c>
      <c r="AD177" s="10">
        <f t="shared" si="5"/>
        <v>0</v>
      </c>
      <c r="AE177" s="13"/>
    </row>
    <row r="178" spans="1:31">
      <c r="A178">
        <v>177</v>
      </c>
      <c r="B178" t="s">
        <v>18</v>
      </c>
      <c r="D178">
        <v>1</v>
      </c>
      <c r="E178" t="s">
        <v>20</v>
      </c>
      <c r="G178" t="s">
        <v>20</v>
      </c>
      <c r="I178" t="s">
        <v>19</v>
      </c>
      <c r="K178" t="s">
        <v>29</v>
      </c>
      <c r="M178" t="str">
        <f>IF(K178="No","No","Yes")</f>
        <v>Yes</v>
      </c>
      <c r="O178" t="s">
        <v>19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  <c r="V178" s="14">
        <f t="shared" si="4"/>
        <v>2</v>
      </c>
      <c r="W178" t="s">
        <v>23</v>
      </c>
      <c r="X178" t="s">
        <v>19</v>
      </c>
      <c r="Y178" t="s">
        <v>27</v>
      </c>
      <c r="Z178">
        <v>74.45</v>
      </c>
      <c r="AA178">
        <v>1145.7</v>
      </c>
      <c r="AB178" s="10">
        <v>15</v>
      </c>
      <c r="AC178" t="s">
        <v>19</v>
      </c>
      <c r="AD178" s="10">
        <f t="shared" si="5"/>
        <v>1</v>
      </c>
      <c r="AE178" s="13"/>
    </row>
    <row r="179" spans="1:31">
      <c r="A179">
        <v>178</v>
      </c>
      <c r="B179" t="s">
        <v>18</v>
      </c>
      <c r="D179">
        <v>1</v>
      </c>
      <c r="E179" t="s">
        <v>20</v>
      </c>
      <c r="G179" t="s">
        <v>20</v>
      </c>
      <c r="I179" t="s">
        <v>20</v>
      </c>
      <c r="K179" t="s">
        <v>29</v>
      </c>
      <c r="M179" t="str">
        <f>IF(K179="No","No","Yes")</f>
        <v>Yes</v>
      </c>
      <c r="O179" t="s">
        <v>19</v>
      </c>
      <c r="P179" t="s">
        <v>19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  <c r="V179" s="14">
        <f t="shared" si="4"/>
        <v>3</v>
      </c>
      <c r="W179" t="s">
        <v>23</v>
      </c>
      <c r="X179" t="s">
        <v>20</v>
      </c>
      <c r="Y179" t="s">
        <v>28</v>
      </c>
      <c r="Z179">
        <v>76.45</v>
      </c>
      <c r="AA179">
        <v>503.6</v>
      </c>
      <c r="AB179" s="10">
        <v>7</v>
      </c>
      <c r="AC179" t="s">
        <v>19</v>
      </c>
      <c r="AD179" s="10">
        <f t="shared" si="5"/>
        <v>1</v>
      </c>
      <c r="AE179" s="13"/>
    </row>
    <row r="180" spans="1:31">
      <c r="A180">
        <v>179</v>
      </c>
      <c r="B180" t="s">
        <v>18</v>
      </c>
      <c r="D180">
        <v>0</v>
      </c>
      <c r="E180" t="s">
        <v>19</v>
      </c>
      <c r="G180" t="s">
        <v>19</v>
      </c>
      <c r="I180" t="s">
        <v>19</v>
      </c>
      <c r="K180" t="s">
        <v>29</v>
      </c>
      <c r="M180" t="str">
        <f>IF(K180="No","No","Yes")</f>
        <v>Yes</v>
      </c>
      <c r="O180" t="s">
        <v>19</v>
      </c>
      <c r="P180" t="s">
        <v>20</v>
      </c>
      <c r="Q180" t="s">
        <v>19</v>
      </c>
      <c r="R180" t="s">
        <v>19</v>
      </c>
      <c r="S180" t="s">
        <v>20</v>
      </c>
      <c r="T180" t="s">
        <v>19</v>
      </c>
      <c r="U180" t="s">
        <v>19</v>
      </c>
      <c r="V180" s="14">
        <f t="shared" si="4"/>
        <v>6</v>
      </c>
      <c r="W180" t="s">
        <v>23</v>
      </c>
      <c r="X180" t="s">
        <v>19</v>
      </c>
      <c r="Y180" t="s">
        <v>28</v>
      </c>
      <c r="Z180">
        <v>105.35</v>
      </c>
      <c r="AA180">
        <v>1559.25</v>
      </c>
      <c r="AB180" s="10">
        <v>15</v>
      </c>
      <c r="AC180" t="s">
        <v>20</v>
      </c>
      <c r="AD180" s="10">
        <f t="shared" si="5"/>
        <v>0</v>
      </c>
      <c r="AE180" s="13"/>
    </row>
    <row r="181" spans="1:31">
      <c r="A181">
        <v>180</v>
      </c>
      <c r="B181" t="s">
        <v>25</v>
      </c>
      <c r="D181">
        <v>0</v>
      </c>
      <c r="E181" t="s">
        <v>19</v>
      </c>
      <c r="G181" t="s">
        <v>20</v>
      </c>
      <c r="I181" t="s">
        <v>20</v>
      </c>
      <c r="K181" t="s">
        <v>20</v>
      </c>
      <c r="M181" t="str">
        <f>IF(K181="No","No","Yes")</f>
        <v>No</v>
      </c>
      <c r="O181" t="s">
        <v>19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s="14">
        <f t="shared" si="4"/>
        <v>1</v>
      </c>
      <c r="W181" t="s">
        <v>26</v>
      </c>
      <c r="X181" t="s">
        <v>19</v>
      </c>
      <c r="Y181" t="s">
        <v>30</v>
      </c>
      <c r="Z181">
        <v>20.55</v>
      </c>
      <c r="AA181">
        <v>1252</v>
      </c>
      <c r="AB181" s="10">
        <v>61</v>
      </c>
      <c r="AC181" t="s">
        <v>20</v>
      </c>
      <c r="AD181" s="10">
        <f t="shared" si="5"/>
        <v>0</v>
      </c>
      <c r="AE181" s="13"/>
    </row>
    <row r="182" spans="1:31">
      <c r="A182">
        <v>181</v>
      </c>
      <c r="B182" t="s">
        <v>18</v>
      </c>
      <c r="D182">
        <v>0</v>
      </c>
      <c r="E182" t="s">
        <v>20</v>
      </c>
      <c r="G182" t="s">
        <v>20</v>
      </c>
      <c r="I182" t="s">
        <v>21</v>
      </c>
      <c r="K182" t="s">
        <v>22</v>
      </c>
      <c r="M182" t="str">
        <f>IF(K182="No","No","Yes")</f>
        <v>Yes</v>
      </c>
      <c r="O182" t="s">
        <v>20</v>
      </c>
      <c r="P182" t="s">
        <v>20</v>
      </c>
      <c r="Q182" t="s">
        <v>19</v>
      </c>
      <c r="R182" t="s">
        <v>20</v>
      </c>
      <c r="S182" t="s">
        <v>20</v>
      </c>
      <c r="T182" t="s">
        <v>20</v>
      </c>
      <c r="U182" t="s">
        <v>20</v>
      </c>
      <c r="V182" s="14">
        <f t="shared" si="4"/>
        <v>2</v>
      </c>
      <c r="W182" t="s">
        <v>23</v>
      </c>
      <c r="X182" t="s">
        <v>20</v>
      </c>
      <c r="Y182" t="s">
        <v>28</v>
      </c>
      <c r="Z182">
        <v>29.95</v>
      </c>
      <c r="AA182">
        <v>29.95</v>
      </c>
      <c r="AB182" s="10">
        <v>1</v>
      </c>
      <c r="AC182" t="s">
        <v>19</v>
      </c>
      <c r="AD182" s="10">
        <f t="shared" si="5"/>
        <v>1</v>
      </c>
      <c r="AE182" s="13"/>
    </row>
    <row r="183" spans="1:31">
      <c r="A183">
        <v>182</v>
      </c>
      <c r="B183" t="s">
        <v>18</v>
      </c>
      <c r="D183">
        <v>0</v>
      </c>
      <c r="E183" t="s">
        <v>20</v>
      </c>
      <c r="G183" t="s">
        <v>20</v>
      </c>
      <c r="I183" t="s">
        <v>20</v>
      </c>
      <c r="K183" t="s">
        <v>22</v>
      </c>
      <c r="M183" t="str">
        <f>IF(K183="No","No","Yes")</f>
        <v>Yes</v>
      </c>
      <c r="O183" t="s">
        <v>19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  <c r="V183" s="14">
        <f t="shared" si="4"/>
        <v>2</v>
      </c>
      <c r="W183" t="s">
        <v>23</v>
      </c>
      <c r="X183" t="s">
        <v>20</v>
      </c>
      <c r="Y183" t="s">
        <v>27</v>
      </c>
      <c r="Z183">
        <v>45.3</v>
      </c>
      <c r="AA183">
        <v>45.3</v>
      </c>
      <c r="AB183" s="10">
        <v>1</v>
      </c>
      <c r="AC183" t="s">
        <v>20</v>
      </c>
      <c r="AD183" s="10">
        <f t="shared" si="5"/>
        <v>0</v>
      </c>
      <c r="AE183" s="13"/>
    </row>
    <row r="184" spans="1:31">
      <c r="A184">
        <v>183</v>
      </c>
      <c r="B184" t="s">
        <v>25</v>
      </c>
      <c r="D184">
        <v>0</v>
      </c>
      <c r="E184" t="s">
        <v>20</v>
      </c>
      <c r="G184" t="s">
        <v>20</v>
      </c>
      <c r="I184" t="s">
        <v>19</v>
      </c>
      <c r="K184" t="s">
        <v>29</v>
      </c>
      <c r="M184" t="str">
        <f>IF(K184="No","No","Yes")</f>
        <v>Yes</v>
      </c>
      <c r="O184" t="s">
        <v>19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19</v>
      </c>
      <c r="V184" s="14">
        <f t="shared" si="4"/>
        <v>3</v>
      </c>
      <c r="W184" t="s">
        <v>23</v>
      </c>
      <c r="X184" t="s">
        <v>20</v>
      </c>
      <c r="Y184" t="s">
        <v>28</v>
      </c>
      <c r="Z184">
        <v>84.5</v>
      </c>
      <c r="AA184">
        <v>662.65</v>
      </c>
      <c r="AB184" s="10">
        <v>8</v>
      </c>
      <c r="AC184" t="s">
        <v>19</v>
      </c>
      <c r="AD184" s="10">
        <f t="shared" si="5"/>
        <v>1</v>
      </c>
      <c r="AE184" s="13"/>
    </row>
    <row r="185" spans="1:31">
      <c r="A185">
        <v>184</v>
      </c>
      <c r="B185" t="s">
        <v>25</v>
      </c>
      <c r="D185">
        <v>0</v>
      </c>
      <c r="E185" t="s">
        <v>19</v>
      </c>
      <c r="G185" t="s">
        <v>19</v>
      </c>
      <c r="I185" t="s">
        <v>20</v>
      </c>
      <c r="K185" t="s">
        <v>22</v>
      </c>
      <c r="M185" t="str">
        <f>IF(K185="No","No","Yes")</f>
        <v>Yes</v>
      </c>
      <c r="O185" t="s">
        <v>19</v>
      </c>
      <c r="P185" t="s">
        <v>19</v>
      </c>
      <c r="Q185" t="s">
        <v>20</v>
      </c>
      <c r="R185" t="s">
        <v>19</v>
      </c>
      <c r="S185" t="s">
        <v>20</v>
      </c>
      <c r="T185" t="s">
        <v>19</v>
      </c>
      <c r="U185" t="s">
        <v>19</v>
      </c>
      <c r="V185" s="14">
        <f t="shared" si="4"/>
        <v>6</v>
      </c>
      <c r="W185" t="s">
        <v>26</v>
      </c>
      <c r="X185" t="s">
        <v>20</v>
      </c>
      <c r="Y185" t="s">
        <v>30</v>
      </c>
      <c r="Z185">
        <v>74.75</v>
      </c>
      <c r="AA185">
        <v>2453.3000000000002</v>
      </c>
      <c r="AB185" s="10">
        <v>33</v>
      </c>
      <c r="AC185" t="s">
        <v>20</v>
      </c>
      <c r="AD185" s="10">
        <f t="shared" si="5"/>
        <v>0</v>
      </c>
      <c r="AE185" s="13"/>
    </row>
    <row r="186" spans="1:31">
      <c r="A186">
        <v>185</v>
      </c>
      <c r="B186" t="s">
        <v>18</v>
      </c>
      <c r="D186">
        <v>0</v>
      </c>
      <c r="E186" t="s">
        <v>20</v>
      </c>
      <c r="G186" t="s">
        <v>20</v>
      </c>
      <c r="I186" t="s">
        <v>20</v>
      </c>
      <c r="K186" t="s">
        <v>29</v>
      </c>
      <c r="M186" t="str">
        <f>IF(K186="No","No","Yes")</f>
        <v>Yes</v>
      </c>
      <c r="O186" t="s">
        <v>19</v>
      </c>
      <c r="P186" t="s">
        <v>20</v>
      </c>
      <c r="Q186" t="s">
        <v>19</v>
      </c>
      <c r="R186" t="s">
        <v>19</v>
      </c>
      <c r="S186" t="s">
        <v>20</v>
      </c>
      <c r="T186" t="s">
        <v>20</v>
      </c>
      <c r="U186" t="s">
        <v>20</v>
      </c>
      <c r="V186" s="14">
        <f t="shared" si="4"/>
        <v>4</v>
      </c>
      <c r="W186" t="s">
        <v>23</v>
      </c>
      <c r="X186" t="s">
        <v>19</v>
      </c>
      <c r="Y186" t="s">
        <v>24</v>
      </c>
      <c r="Z186">
        <v>79.25</v>
      </c>
      <c r="AA186">
        <v>1111.6500000000001</v>
      </c>
      <c r="AB186" s="10">
        <v>13</v>
      </c>
      <c r="AC186" t="s">
        <v>19</v>
      </c>
      <c r="AD186" s="10">
        <f t="shared" si="5"/>
        <v>1</v>
      </c>
      <c r="AE186" s="13"/>
    </row>
    <row r="187" spans="1:31">
      <c r="A187">
        <v>186</v>
      </c>
      <c r="B187" t="s">
        <v>18</v>
      </c>
      <c r="D187">
        <v>0</v>
      </c>
      <c r="E187" t="s">
        <v>19</v>
      </c>
      <c r="G187" t="s">
        <v>20</v>
      </c>
      <c r="I187" t="s">
        <v>21</v>
      </c>
      <c r="K187" t="s">
        <v>22</v>
      </c>
      <c r="M187" t="str">
        <f>IF(K187="No","No","Yes")</f>
        <v>Yes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  <c r="V187" s="14">
        <f t="shared" si="4"/>
        <v>1</v>
      </c>
      <c r="W187" t="s">
        <v>23</v>
      </c>
      <c r="X187" t="s">
        <v>19</v>
      </c>
      <c r="Y187" t="s">
        <v>24</v>
      </c>
      <c r="Z187">
        <v>24.8</v>
      </c>
      <c r="AA187">
        <v>24.8</v>
      </c>
      <c r="AB187" s="10">
        <v>1</v>
      </c>
      <c r="AC187" t="s">
        <v>19</v>
      </c>
      <c r="AD187" s="10">
        <f t="shared" si="5"/>
        <v>1</v>
      </c>
      <c r="AE187" s="13"/>
    </row>
    <row r="188" spans="1:31">
      <c r="A188">
        <v>187</v>
      </c>
      <c r="B188" t="s">
        <v>25</v>
      </c>
      <c r="D188">
        <v>0</v>
      </c>
      <c r="E188" t="s">
        <v>20</v>
      </c>
      <c r="G188" t="s">
        <v>20</v>
      </c>
      <c r="I188" t="s">
        <v>20</v>
      </c>
      <c r="K188" t="s">
        <v>22</v>
      </c>
      <c r="M188" t="str">
        <f>IF(K188="No","No","Yes")</f>
        <v>Yes</v>
      </c>
      <c r="O188" t="s">
        <v>19</v>
      </c>
      <c r="P188" t="s">
        <v>20</v>
      </c>
      <c r="Q188" t="s">
        <v>19</v>
      </c>
      <c r="R188" t="s">
        <v>20</v>
      </c>
      <c r="S188" t="s">
        <v>20</v>
      </c>
      <c r="T188" t="s">
        <v>20</v>
      </c>
      <c r="U188" t="s">
        <v>20</v>
      </c>
      <c r="V188" s="14">
        <f t="shared" si="4"/>
        <v>3</v>
      </c>
      <c r="W188" t="s">
        <v>23</v>
      </c>
      <c r="X188" t="s">
        <v>19</v>
      </c>
      <c r="Y188" t="s">
        <v>27</v>
      </c>
      <c r="Z188">
        <v>51.8</v>
      </c>
      <c r="AA188">
        <v>1023.85</v>
      </c>
      <c r="AB188" s="10">
        <v>20</v>
      </c>
      <c r="AC188" t="s">
        <v>20</v>
      </c>
      <c r="AD188" s="10">
        <f t="shared" si="5"/>
        <v>0</v>
      </c>
      <c r="AE188" s="13"/>
    </row>
    <row r="189" spans="1:31">
      <c r="A189">
        <v>188</v>
      </c>
      <c r="B189" t="s">
        <v>25</v>
      </c>
      <c r="D189">
        <v>0</v>
      </c>
      <c r="E189" t="s">
        <v>20</v>
      </c>
      <c r="G189" t="s">
        <v>20</v>
      </c>
      <c r="I189" t="s">
        <v>21</v>
      </c>
      <c r="K189" t="s">
        <v>22</v>
      </c>
      <c r="M189" t="str">
        <f>IF(K189="No","No","Yes")</f>
        <v>Yes</v>
      </c>
      <c r="O189" t="s">
        <v>20</v>
      </c>
      <c r="P189" t="s">
        <v>20</v>
      </c>
      <c r="Q189" t="s">
        <v>20</v>
      </c>
      <c r="R189" t="s">
        <v>20</v>
      </c>
      <c r="S189" t="s">
        <v>19</v>
      </c>
      <c r="T189" t="s">
        <v>20</v>
      </c>
      <c r="U189" t="s">
        <v>20</v>
      </c>
      <c r="V189" s="14">
        <f t="shared" si="4"/>
        <v>2</v>
      </c>
      <c r="W189" t="s">
        <v>23</v>
      </c>
      <c r="X189" t="s">
        <v>20</v>
      </c>
      <c r="Y189" t="s">
        <v>24</v>
      </c>
      <c r="Z189">
        <v>30.4</v>
      </c>
      <c r="AA189">
        <v>82.15</v>
      </c>
      <c r="AB189" s="10">
        <v>3</v>
      </c>
      <c r="AC189" t="s">
        <v>20</v>
      </c>
      <c r="AD189" s="10">
        <f t="shared" si="5"/>
        <v>0</v>
      </c>
      <c r="AE189" s="13"/>
    </row>
    <row r="190" spans="1:31">
      <c r="A190">
        <v>189</v>
      </c>
      <c r="B190" t="s">
        <v>18</v>
      </c>
      <c r="D190">
        <v>0</v>
      </c>
      <c r="E190" t="s">
        <v>20</v>
      </c>
      <c r="G190" t="s">
        <v>20</v>
      </c>
      <c r="I190" t="s">
        <v>20</v>
      </c>
      <c r="K190" t="s">
        <v>20</v>
      </c>
      <c r="M190" t="str">
        <f>IF(K190="No","No","Yes")</f>
        <v>No</v>
      </c>
      <c r="O190" t="s">
        <v>19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s="14">
        <f t="shared" si="4"/>
        <v>1</v>
      </c>
      <c r="W190" t="s">
        <v>26</v>
      </c>
      <c r="X190" t="s">
        <v>20</v>
      </c>
      <c r="Y190" t="s">
        <v>24</v>
      </c>
      <c r="Z190">
        <v>19.649999999999999</v>
      </c>
      <c r="AA190">
        <v>244.8</v>
      </c>
      <c r="AB190" s="10">
        <v>13</v>
      </c>
      <c r="AC190" t="s">
        <v>20</v>
      </c>
      <c r="AD190" s="10">
        <f t="shared" si="5"/>
        <v>0</v>
      </c>
      <c r="AE190" s="13"/>
    </row>
    <row r="191" spans="1:31">
      <c r="A191">
        <v>190</v>
      </c>
      <c r="B191" t="s">
        <v>18</v>
      </c>
      <c r="D191">
        <v>0</v>
      </c>
      <c r="E191" t="s">
        <v>19</v>
      </c>
      <c r="G191" t="s">
        <v>20</v>
      </c>
      <c r="I191" t="s">
        <v>19</v>
      </c>
      <c r="K191" t="s">
        <v>22</v>
      </c>
      <c r="M191" t="str">
        <f>IF(K191="No","No","Yes")</f>
        <v>Yes</v>
      </c>
      <c r="O191" t="s">
        <v>19</v>
      </c>
      <c r="P191" t="s">
        <v>20</v>
      </c>
      <c r="Q191" t="s">
        <v>19</v>
      </c>
      <c r="R191" t="s">
        <v>20</v>
      </c>
      <c r="S191" t="s">
        <v>20</v>
      </c>
      <c r="T191" t="s">
        <v>20</v>
      </c>
      <c r="U191" t="s">
        <v>20</v>
      </c>
      <c r="V191" s="14">
        <f t="shared" si="4"/>
        <v>3</v>
      </c>
      <c r="W191" t="s">
        <v>23</v>
      </c>
      <c r="X191" t="s">
        <v>20</v>
      </c>
      <c r="Y191" t="s">
        <v>30</v>
      </c>
      <c r="Z191">
        <v>56.6</v>
      </c>
      <c r="AA191">
        <v>2379.1</v>
      </c>
      <c r="AB191" s="10">
        <v>40</v>
      </c>
      <c r="AC191" t="s">
        <v>20</v>
      </c>
      <c r="AD191" s="10">
        <f t="shared" si="5"/>
        <v>0</v>
      </c>
      <c r="AE191" s="13"/>
    </row>
    <row r="192" spans="1:31">
      <c r="A192">
        <v>191</v>
      </c>
      <c r="B192" t="s">
        <v>25</v>
      </c>
      <c r="D192">
        <v>0</v>
      </c>
      <c r="E192" t="s">
        <v>19</v>
      </c>
      <c r="G192" t="s">
        <v>19</v>
      </c>
      <c r="I192" t="s">
        <v>19</v>
      </c>
      <c r="K192" t="s">
        <v>22</v>
      </c>
      <c r="M192" t="str">
        <f>IF(K192="No","No","Yes")</f>
        <v>Yes</v>
      </c>
      <c r="O192" t="s">
        <v>19</v>
      </c>
      <c r="P192" t="s">
        <v>19</v>
      </c>
      <c r="Q192" t="s">
        <v>20</v>
      </c>
      <c r="R192" t="s">
        <v>20</v>
      </c>
      <c r="S192" t="s">
        <v>19</v>
      </c>
      <c r="T192" t="s">
        <v>20</v>
      </c>
      <c r="U192" t="s">
        <v>19</v>
      </c>
      <c r="V192" s="14">
        <f t="shared" si="4"/>
        <v>5</v>
      </c>
      <c r="W192" t="s">
        <v>26</v>
      </c>
      <c r="X192" t="s">
        <v>19</v>
      </c>
      <c r="Y192" t="s">
        <v>30</v>
      </c>
      <c r="Z192">
        <v>71.900000000000006</v>
      </c>
      <c r="AA192">
        <v>3173.35</v>
      </c>
      <c r="AB192" s="10">
        <v>43</v>
      </c>
      <c r="AC192" t="s">
        <v>20</v>
      </c>
      <c r="AD192" s="10">
        <f t="shared" si="5"/>
        <v>0</v>
      </c>
      <c r="AE192" s="13"/>
    </row>
    <row r="193" spans="1:31">
      <c r="A193">
        <v>192</v>
      </c>
      <c r="B193" t="s">
        <v>25</v>
      </c>
      <c r="D193">
        <v>0</v>
      </c>
      <c r="E193" t="s">
        <v>19</v>
      </c>
      <c r="G193" t="s">
        <v>20</v>
      </c>
      <c r="I193" t="s">
        <v>20</v>
      </c>
      <c r="K193" t="s">
        <v>29</v>
      </c>
      <c r="M193" t="str">
        <f>IF(K193="No","No","Yes")</f>
        <v>Yes</v>
      </c>
      <c r="O193" t="s">
        <v>19</v>
      </c>
      <c r="P193" t="s">
        <v>20</v>
      </c>
      <c r="Q193" t="s">
        <v>19</v>
      </c>
      <c r="R193" t="s">
        <v>19</v>
      </c>
      <c r="S193" t="s">
        <v>20</v>
      </c>
      <c r="T193" t="s">
        <v>20</v>
      </c>
      <c r="U193" t="s">
        <v>19</v>
      </c>
      <c r="V193" s="14">
        <f t="shared" si="4"/>
        <v>5</v>
      </c>
      <c r="W193" t="s">
        <v>23</v>
      </c>
      <c r="X193" t="s">
        <v>19</v>
      </c>
      <c r="Y193" t="s">
        <v>24</v>
      </c>
      <c r="Z193">
        <v>91</v>
      </c>
      <c r="AA193">
        <v>531</v>
      </c>
      <c r="AB193" s="10">
        <v>6</v>
      </c>
      <c r="AC193" t="s">
        <v>19</v>
      </c>
      <c r="AD193" s="10">
        <f t="shared" si="5"/>
        <v>1</v>
      </c>
      <c r="AE193" s="13"/>
    </row>
    <row r="194" spans="1:31">
      <c r="A194">
        <v>193</v>
      </c>
      <c r="B194" t="s">
        <v>18</v>
      </c>
      <c r="D194">
        <v>0</v>
      </c>
      <c r="E194" t="s">
        <v>19</v>
      </c>
      <c r="G194" t="s">
        <v>19</v>
      </c>
      <c r="I194" t="s">
        <v>20</v>
      </c>
      <c r="K194" t="s">
        <v>20</v>
      </c>
      <c r="M194" t="str">
        <f>IF(K194="No","No","Yes")</f>
        <v>No</v>
      </c>
      <c r="O194" t="s">
        <v>19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s="14">
        <f t="shared" si="4"/>
        <v>1</v>
      </c>
      <c r="W194" t="s">
        <v>32</v>
      </c>
      <c r="X194" t="s">
        <v>20</v>
      </c>
      <c r="Y194" t="s">
        <v>28</v>
      </c>
      <c r="Z194">
        <v>19.75</v>
      </c>
      <c r="AA194">
        <v>1375.4</v>
      </c>
      <c r="AB194" s="10">
        <v>69</v>
      </c>
      <c r="AC194" t="s">
        <v>20</v>
      </c>
      <c r="AD194" s="10">
        <f t="shared" si="5"/>
        <v>0</v>
      </c>
      <c r="AE194" s="13"/>
    </row>
    <row r="195" spans="1:31">
      <c r="A195">
        <v>194</v>
      </c>
      <c r="B195" t="s">
        <v>18</v>
      </c>
      <c r="D195">
        <v>0</v>
      </c>
      <c r="E195" t="s">
        <v>19</v>
      </c>
      <c r="G195" t="s">
        <v>19</v>
      </c>
      <c r="I195" t="s">
        <v>19</v>
      </c>
      <c r="K195" t="s">
        <v>29</v>
      </c>
      <c r="M195" t="str">
        <f>IF(K195="No","No","Yes")</f>
        <v>Yes</v>
      </c>
      <c r="O195" t="s">
        <v>19</v>
      </c>
      <c r="P195" t="s">
        <v>19</v>
      </c>
      <c r="Q195" t="s">
        <v>19</v>
      </c>
      <c r="R195" t="s">
        <v>19</v>
      </c>
      <c r="S195" t="s">
        <v>20</v>
      </c>
      <c r="T195" t="s">
        <v>19</v>
      </c>
      <c r="U195" t="s">
        <v>19</v>
      </c>
      <c r="V195" s="14">
        <f t="shared" ref="V195:V258" si="6">COUNTIF(M195:U195,"Yes")</f>
        <v>7</v>
      </c>
      <c r="W195" t="s">
        <v>32</v>
      </c>
      <c r="X195" t="s">
        <v>20</v>
      </c>
      <c r="Y195" t="s">
        <v>30</v>
      </c>
      <c r="Z195">
        <v>109.7</v>
      </c>
      <c r="AA195">
        <v>8129.3</v>
      </c>
      <c r="AB195" s="10">
        <v>72</v>
      </c>
      <c r="AC195" t="s">
        <v>20</v>
      </c>
      <c r="AD195" s="10">
        <f t="shared" ref="AD195:AD258" si="7">IF(AC195="Yes",1,0)</f>
        <v>0</v>
      </c>
      <c r="AE195" s="13"/>
    </row>
    <row r="196" spans="1:31">
      <c r="A196">
        <v>195</v>
      </c>
      <c r="B196" t="s">
        <v>25</v>
      </c>
      <c r="D196">
        <v>0</v>
      </c>
      <c r="E196" t="s">
        <v>19</v>
      </c>
      <c r="G196" t="s">
        <v>19</v>
      </c>
      <c r="I196" t="s">
        <v>20</v>
      </c>
      <c r="K196" t="s">
        <v>20</v>
      </c>
      <c r="M196" t="str">
        <f>IF(K196="No","No","Yes")</f>
        <v>No</v>
      </c>
      <c r="O196" t="s">
        <v>19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s="14">
        <f t="shared" si="6"/>
        <v>1</v>
      </c>
      <c r="W196" t="s">
        <v>32</v>
      </c>
      <c r="X196" t="s">
        <v>20</v>
      </c>
      <c r="Y196" t="s">
        <v>30</v>
      </c>
      <c r="Z196">
        <v>19.3</v>
      </c>
      <c r="AA196">
        <v>1192.7</v>
      </c>
      <c r="AB196" s="10">
        <v>59</v>
      </c>
      <c r="AC196" t="s">
        <v>20</v>
      </c>
      <c r="AD196" s="10">
        <f t="shared" si="7"/>
        <v>0</v>
      </c>
      <c r="AE196" s="13"/>
    </row>
    <row r="197" spans="1:31">
      <c r="A197">
        <v>196</v>
      </c>
      <c r="B197" t="s">
        <v>18</v>
      </c>
      <c r="D197">
        <v>0</v>
      </c>
      <c r="E197" t="s">
        <v>19</v>
      </c>
      <c r="G197" t="s">
        <v>20</v>
      </c>
      <c r="I197" t="s">
        <v>20</v>
      </c>
      <c r="K197" t="s">
        <v>29</v>
      </c>
      <c r="M197" t="str">
        <f>IF(K197="No","No","Yes")</f>
        <v>Yes</v>
      </c>
      <c r="O197" t="s">
        <v>19</v>
      </c>
      <c r="P197" t="s">
        <v>19</v>
      </c>
      <c r="Q197" t="s">
        <v>19</v>
      </c>
      <c r="R197" t="s">
        <v>20</v>
      </c>
      <c r="S197" t="s">
        <v>19</v>
      </c>
      <c r="T197" t="s">
        <v>19</v>
      </c>
      <c r="U197" t="s">
        <v>20</v>
      </c>
      <c r="V197" s="14">
        <f t="shared" si="6"/>
        <v>6</v>
      </c>
      <c r="W197" t="s">
        <v>23</v>
      </c>
      <c r="X197" t="s">
        <v>19</v>
      </c>
      <c r="Y197" t="s">
        <v>24</v>
      </c>
      <c r="Z197">
        <v>96.55</v>
      </c>
      <c r="AA197">
        <v>1901.65</v>
      </c>
      <c r="AB197" s="10">
        <v>20</v>
      </c>
      <c r="AC197" t="s">
        <v>20</v>
      </c>
      <c r="AD197" s="10">
        <f t="shared" si="7"/>
        <v>0</v>
      </c>
      <c r="AE197" s="13"/>
    </row>
    <row r="198" spans="1:31">
      <c r="A198">
        <v>197</v>
      </c>
      <c r="B198" t="s">
        <v>25</v>
      </c>
      <c r="D198">
        <v>0</v>
      </c>
      <c r="E198" t="s">
        <v>19</v>
      </c>
      <c r="G198" t="s">
        <v>19</v>
      </c>
      <c r="I198" t="s">
        <v>19</v>
      </c>
      <c r="K198" t="s">
        <v>20</v>
      </c>
      <c r="M198" t="str">
        <f>IF(K198="No","No","Yes")</f>
        <v>No</v>
      </c>
      <c r="O198" t="s">
        <v>19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s="14">
        <f t="shared" si="6"/>
        <v>1</v>
      </c>
      <c r="W198" t="s">
        <v>32</v>
      </c>
      <c r="X198" t="s">
        <v>19</v>
      </c>
      <c r="Y198" t="s">
        <v>28</v>
      </c>
      <c r="Z198">
        <v>24.1</v>
      </c>
      <c r="AA198">
        <v>587.4</v>
      </c>
      <c r="AB198" s="10">
        <v>24</v>
      </c>
      <c r="AC198" t="s">
        <v>20</v>
      </c>
      <c r="AD198" s="10">
        <f t="shared" si="7"/>
        <v>0</v>
      </c>
      <c r="AE198" s="13"/>
    </row>
    <row r="199" spans="1:31">
      <c r="A199">
        <v>198</v>
      </c>
      <c r="B199" t="s">
        <v>25</v>
      </c>
      <c r="D199">
        <v>0</v>
      </c>
      <c r="E199" t="s">
        <v>20</v>
      </c>
      <c r="G199" t="s">
        <v>20</v>
      </c>
      <c r="I199" t="s">
        <v>19</v>
      </c>
      <c r="K199" t="s">
        <v>29</v>
      </c>
      <c r="M199" t="str">
        <f>IF(K199="No","No","Yes")</f>
        <v>Yes</v>
      </c>
      <c r="O199" t="s">
        <v>19</v>
      </c>
      <c r="P199" t="s">
        <v>20</v>
      </c>
      <c r="Q199" t="s">
        <v>19</v>
      </c>
      <c r="R199" t="s">
        <v>19</v>
      </c>
      <c r="S199" t="s">
        <v>19</v>
      </c>
      <c r="T199" t="s">
        <v>19</v>
      </c>
      <c r="U199" t="s">
        <v>19</v>
      </c>
      <c r="V199" s="14">
        <f t="shared" si="6"/>
        <v>7</v>
      </c>
      <c r="W199" t="s">
        <v>23</v>
      </c>
      <c r="X199" t="s">
        <v>19</v>
      </c>
      <c r="Y199" t="s">
        <v>24</v>
      </c>
      <c r="Z199">
        <v>111.35</v>
      </c>
      <c r="AA199">
        <v>6519.75</v>
      </c>
      <c r="AB199" s="10">
        <v>59</v>
      </c>
      <c r="AC199" t="s">
        <v>20</v>
      </c>
      <c r="AD199" s="10">
        <f t="shared" si="7"/>
        <v>0</v>
      </c>
      <c r="AE199" s="13"/>
    </row>
    <row r="200" spans="1:31">
      <c r="A200">
        <v>199</v>
      </c>
      <c r="B200" t="s">
        <v>25</v>
      </c>
      <c r="D200">
        <v>0</v>
      </c>
      <c r="E200" t="s">
        <v>19</v>
      </c>
      <c r="G200" t="s">
        <v>19</v>
      </c>
      <c r="I200" t="s">
        <v>19</v>
      </c>
      <c r="K200" t="s">
        <v>29</v>
      </c>
      <c r="M200" t="str">
        <f>IF(K200="No","No","Yes")</f>
        <v>Yes</v>
      </c>
      <c r="O200" t="s">
        <v>19</v>
      </c>
      <c r="P200" t="s">
        <v>20</v>
      </c>
      <c r="Q200" t="s">
        <v>19</v>
      </c>
      <c r="R200" t="s">
        <v>19</v>
      </c>
      <c r="S200" t="s">
        <v>19</v>
      </c>
      <c r="T200" t="s">
        <v>19</v>
      </c>
      <c r="U200" t="s">
        <v>19</v>
      </c>
      <c r="V200" s="14">
        <f t="shared" si="6"/>
        <v>7</v>
      </c>
      <c r="W200" t="s">
        <v>32</v>
      </c>
      <c r="X200" t="s">
        <v>19</v>
      </c>
      <c r="Y200" t="s">
        <v>28</v>
      </c>
      <c r="Z200">
        <v>112.25</v>
      </c>
      <c r="AA200">
        <v>8041.65</v>
      </c>
      <c r="AB200" s="10">
        <v>72</v>
      </c>
      <c r="AC200" t="s">
        <v>20</v>
      </c>
      <c r="AD200" s="10">
        <f t="shared" si="7"/>
        <v>0</v>
      </c>
      <c r="AE200" s="13"/>
    </row>
    <row r="201" spans="1:31">
      <c r="A201">
        <v>200</v>
      </c>
      <c r="B201" t="s">
        <v>25</v>
      </c>
      <c r="D201">
        <v>0</v>
      </c>
      <c r="E201" t="s">
        <v>20</v>
      </c>
      <c r="G201" t="s">
        <v>19</v>
      </c>
      <c r="I201" t="s">
        <v>20</v>
      </c>
      <c r="K201" t="s">
        <v>20</v>
      </c>
      <c r="M201" t="str">
        <f>IF(K201="No","No","Yes")</f>
        <v>No</v>
      </c>
      <c r="O201" t="s">
        <v>19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s="14">
        <f t="shared" si="6"/>
        <v>1</v>
      </c>
      <c r="W201" t="s">
        <v>23</v>
      </c>
      <c r="X201" t="s">
        <v>20</v>
      </c>
      <c r="Y201" t="s">
        <v>27</v>
      </c>
      <c r="Z201">
        <v>20.75</v>
      </c>
      <c r="AA201">
        <v>20.75</v>
      </c>
      <c r="AB201" s="10">
        <v>1</v>
      </c>
      <c r="AC201" t="s">
        <v>20</v>
      </c>
      <c r="AD201" s="10">
        <f t="shared" si="7"/>
        <v>0</v>
      </c>
      <c r="AE201" s="13"/>
    </row>
    <row r="202" spans="1:31">
      <c r="A202">
        <v>201</v>
      </c>
      <c r="B202" t="s">
        <v>18</v>
      </c>
      <c r="D202">
        <v>0</v>
      </c>
      <c r="E202" t="s">
        <v>19</v>
      </c>
      <c r="G202" t="s">
        <v>20</v>
      </c>
      <c r="I202" t="s">
        <v>20</v>
      </c>
      <c r="K202" t="s">
        <v>29</v>
      </c>
      <c r="M202" t="str">
        <f>IF(K202="No","No","Yes")</f>
        <v>Yes</v>
      </c>
      <c r="O202" t="s">
        <v>19</v>
      </c>
      <c r="P202" t="s">
        <v>19</v>
      </c>
      <c r="Q202" t="s">
        <v>20</v>
      </c>
      <c r="R202" t="s">
        <v>20</v>
      </c>
      <c r="S202" t="s">
        <v>19</v>
      </c>
      <c r="T202" t="s">
        <v>19</v>
      </c>
      <c r="U202" t="s">
        <v>19</v>
      </c>
      <c r="V202" s="14">
        <f t="shared" si="6"/>
        <v>6</v>
      </c>
      <c r="W202" t="s">
        <v>26</v>
      </c>
      <c r="X202" t="s">
        <v>19</v>
      </c>
      <c r="Y202" t="s">
        <v>30</v>
      </c>
      <c r="Z202">
        <v>101.9</v>
      </c>
      <c r="AA202">
        <v>2681.15</v>
      </c>
      <c r="AB202" s="10">
        <v>27</v>
      </c>
      <c r="AC202" t="s">
        <v>20</v>
      </c>
      <c r="AD202" s="10">
        <f t="shared" si="7"/>
        <v>0</v>
      </c>
      <c r="AE202" s="13"/>
    </row>
    <row r="203" spans="1:31">
      <c r="A203">
        <v>202</v>
      </c>
      <c r="B203" t="s">
        <v>18</v>
      </c>
      <c r="D203">
        <v>0</v>
      </c>
      <c r="E203" t="s">
        <v>20</v>
      </c>
      <c r="G203" t="s">
        <v>20</v>
      </c>
      <c r="I203" t="s">
        <v>20</v>
      </c>
      <c r="K203" t="s">
        <v>29</v>
      </c>
      <c r="M203" t="str">
        <f>IF(K203="No","No","Yes")</f>
        <v>Yes</v>
      </c>
      <c r="O203" t="s">
        <v>19</v>
      </c>
      <c r="P203" t="s">
        <v>20</v>
      </c>
      <c r="Q203" t="s">
        <v>19</v>
      </c>
      <c r="R203" t="s">
        <v>20</v>
      </c>
      <c r="S203" t="s">
        <v>19</v>
      </c>
      <c r="T203" t="s">
        <v>20</v>
      </c>
      <c r="U203" t="s">
        <v>20</v>
      </c>
      <c r="V203" s="14">
        <f t="shared" si="6"/>
        <v>4</v>
      </c>
      <c r="W203" t="s">
        <v>23</v>
      </c>
      <c r="X203" t="s">
        <v>19</v>
      </c>
      <c r="Y203" t="s">
        <v>30</v>
      </c>
      <c r="Z203">
        <v>80.05</v>
      </c>
      <c r="AA203">
        <v>1112.3</v>
      </c>
      <c r="AB203" s="10">
        <v>14</v>
      </c>
      <c r="AC203" t="s">
        <v>20</v>
      </c>
      <c r="AD203" s="10">
        <f t="shared" si="7"/>
        <v>0</v>
      </c>
      <c r="AE203" s="13"/>
    </row>
    <row r="204" spans="1:31">
      <c r="A204">
        <v>203</v>
      </c>
      <c r="B204" t="s">
        <v>25</v>
      </c>
      <c r="D204">
        <v>0</v>
      </c>
      <c r="E204" t="s">
        <v>19</v>
      </c>
      <c r="G204" t="s">
        <v>19</v>
      </c>
      <c r="I204" t="s">
        <v>19</v>
      </c>
      <c r="K204" t="s">
        <v>29</v>
      </c>
      <c r="M204" t="str">
        <f>IF(K204="No","No","Yes")</f>
        <v>Yes</v>
      </c>
      <c r="O204" t="s">
        <v>19</v>
      </c>
      <c r="P204" t="s">
        <v>19</v>
      </c>
      <c r="Q204" t="s">
        <v>20</v>
      </c>
      <c r="R204" t="s">
        <v>19</v>
      </c>
      <c r="S204" t="s">
        <v>20</v>
      </c>
      <c r="T204" t="s">
        <v>19</v>
      </c>
      <c r="U204" t="s">
        <v>19</v>
      </c>
      <c r="V204" s="14">
        <f t="shared" si="6"/>
        <v>6</v>
      </c>
      <c r="W204" t="s">
        <v>32</v>
      </c>
      <c r="X204" t="s">
        <v>20</v>
      </c>
      <c r="Y204" t="s">
        <v>24</v>
      </c>
      <c r="Z204">
        <v>105.55</v>
      </c>
      <c r="AA204">
        <v>7405.5</v>
      </c>
      <c r="AB204" s="10">
        <v>71</v>
      </c>
      <c r="AC204" t="s">
        <v>20</v>
      </c>
      <c r="AD204" s="10">
        <f t="shared" si="7"/>
        <v>0</v>
      </c>
      <c r="AE204" s="13"/>
    </row>
    <row r="205" spans="1:31">
      <c r="A205">
        <v>204</v>
      </c>
      <c r="B205" t="s">
        <v>25</v>
      </c>
      <c r="D205">
        <v>0</v>
      </c>
      <c r="E205" t="s">
        <v>20</v>
      </c>
      <c r="G205" t="s">
        <v>19</v>
      </c>
      <c r="I205" t="s">
        <v>20</v>
      </c>
      <c r="K205" t="s">
        <v>29</v>
      </c>
      <c r="M205" t="str">
        <f>IF(K205="No","No","Yes")</f>
        <v>Yes</v>
      </c>
      <c r="O205" t="s">
        <v>19</v>
      </c>
      <c r="P205" t="s">
        <v>20</v>
      </c>
      <c r="Q205" t="s">
        <v>20</v>
      </c>
      <c r="R205" t="s">
        <v>20</v>
      </c>
      <c r="S205" t="s">
        <v>20</v>
      </c>
      <c r="T205" t="s">
        <v>19</v>
      </c>
      <c r="U205" t="s">
        <v>20</v>
      </c>
      <c r="V205" s="14">
        <f t="shared" si="6"/>
        <v>3</v>
      </c>
      <c r="W205" t="s">
        <v>23</v>
      </c>
      <c r="X205" t="s">
        <v>19</v>
      </c>
      <c r="Y205" t="s">
        <v>30</v>
      </c>
      <c r="Z205">
        <v>78.3</v>
      </c>
      <c r="AA205">
        <v>1033.95</v>
      </c>
      <c r="AB205" s="10">
        <v>13</v>
      </c>
      <c r="AC205" t="s">
        <v>20</v>
      </c>
      <c r="AD205" s="10">
        <f t="shared" si="7"/>
        <v>0</v>
      </c>
      <c r="AE205" s="13"/>
    </row>
    <row r="206" spans="1:31">
      <c r="A206">
        <v>205</v>
      </c>
      <c r="B206" t="s">
        <v>25</v>
      </c>
      <c r="D206">
        <v>0</v>
      </c>
      <c r="E206" t="s">
        <v>20</v>
      </c>
      <c r="G206" t="s">
        <v>20</v>
      </c>
      <c r="I206" t="s">
        <v>20</v>
      </c>
      <c r="K206" t="s">
        <v>29</v>
      </c>
      <c r="M206" t="str">
        <f>IF(K206="No","No","Yes")</f>
        <v>Yes</v>
      </c>
      <c r="O206" t="s">
        <v>19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  <c r="V206" s="14">
        <f t="shared" si="6"/>
        <v>2</v>
      </c>
      <c r="W206" t="s">
        <v>23</v>
      </c>
      <c r="X206" t="s">
        <v>20</v>
      </c>
      <c r="Y206" t="s">
        <v>30</v>
      </c>
      <c r="Z206">
        <v>68.849999999999994</v>
      </c>
      <c r="AA206">
        <v>2958.95</v>
      </c>
      <c r="AB206" s="10">
        <v>44</v>
      </c>
      <c r="AC206" t="s">
        <v>20</v>
      </c>
      <c r="AD206" s="10">
        <f t="shared" si="7"/>
        <v>0</v>
      </c>
      <c r="AE206" s="13"/>
    </row>
    <row r="207" spans="1:31">
      <c r="A207">
        <v>206</v>
      </c>
      <c r="B207" t="s">
        <v>18</v>
      </c>
      <c r="D207">
        <v>0</v>
      </c>
      <c r="E207" t="s">
        <v>20</v>
      </c>
      <c r="G207" t="s">
        <v>20</v>
      </c>
      <c r="I207" t="s">
        <v>20</v>
      </c>
      <c r="K207" t="s">
        <v>29</v>
      </c>
      <c r="M207" t="str">
        <f>IF(K207="No","No","Yes")</f>
        <v>Yes</v>
      </c>
      <c r="O207" t="s">
        <v>19</v>
      </c>
      <c r="P207" t="s">
        <v>20</v>
      </c>
      <c r="Q207" t="s">
        <v>19</v>
      </c>
      <c r="R207" t="s">
        <v>20</v>
      </c>
      <c r="S207" t="s">
        <v>19</v>
      </c>
      <c r="T207" t="s">
        <v>20</v>
      </c>
      <c r="U207" t="s">
        <v>20</v>
      </c>
      <c r="V207" s="14">
        <f t="shared" si="6"/>
        <v>4</v>
      </c>
      <c r="W207" t="s">
        <v>26</v>
      </c>
      <c r="X207" t="s">
        <v>19</v>
      </c>
      <c r="Y207" t="s">
        <v>28</v>
      </c>
      <c r="Z207">
        <v>79.95</v>
      </c>
      <c r="AA207">
        <v>2684.85</v>
      </c>
      <c r="AB207" s="10">
        <v>33</v>
      </c>
      <c r="AC207" t="s">
        <v>20</v>
      </c>
      <c r="AD207" s="10">
        <f t="shared" si="7"/>
        <v>0</v>
      </c>
      <c r="AE207" s="13"/>
    </row>
    <row r="208" spans="1:31">
      <c r="A208">
        <v>207</v>
      </c>
      <c r="B208" t="s">
        <v>25</v>
      </c>
      <c r="D208">
        <v>0</v>
      </c>
      <c r="E208" t="s">
        <v>19</v>
      </c>
      <c r="G208" t="s">
        <v>19</v>
      </c>
      <c r="I208" t="s">
        <v>21</v>
      </c>
      <c r="K208" t="s">
        <v>22</v>
      </c>
      <c r="M208" t="str">
        <f>IF(K208="No","No","Yes")</f>
        <v>Yes</v>
      </c>
      <c r="O208" t="s">
        <v>20</v>
      </c>
      <c r="P208" t="s">
        <v>19</v>
      </c>
      <c r="Q208" t="s">
        <v>19</v>
      </c>
      <c r="R208" t="s">
        <v>19</v>
      </c>
      <c r="S208" t="s">
        <v>19</v>
      </c>
      <c r="T208" t="s">
        <v>20</v>
      </c>
      <c r="U208" t="s">
        <v>19</v>
      </c>
      <c r="V208" s="14">
        <f t="shared" si="6"/>
        <v>6</v>
      </c>
      <c r="W208" t="s">
        <v>32</v>
      </c>
      <c r="X208" t="s">
        <v>19</v>
      </c>
      <c r="Y208" t="s">
        <v>30</v>
      </c>
      <c r="Z208">
        <v>55.45</v>
      </c>
      <c r="AA208">
        <v>4179.2</v>
      </c>
      <c r="AB208" s="10">
        <v>72</v>
      </c>
      <c r="AC208" t="s">
        <v>20</v>
      </c>
      <c r="AD208" s="10">
        <f t="shared" si="7"/>
        <v>0</v>
      </c>
      <c r="AE208" s="13"/>
    </row>
    <row r="209" spans="1:31">
      <c r="A209">
        <v>208</v>
      </c>
      <c r="B209" t="s">
        <v>25</v>
      </c>
      <c r="D209">
        <v>0</v>
      </c>
      <c r="E209" t="s">
        <v>20</v>
      </c>
      <c r="G209" t="s">
        <v>20</v>
      </c>
      <c r="I209" t="s">
        <v>20</v>
      </c>
      <c r="K209" t="s">
        <v>29</v>
      </c>
      <c r="M209" t="str">
        <f>IF(K209="No","No","Yes")</f>
        <v>Yes</v>
      </c>
      <c r="O209" t="s">
        <v>19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19</v>
      </c>
      <c r="V209" s="14">
        <f t="shared" si="6"/>
        <v>3</v>
      </c>
      <c r="W209" t="s">
        <v>23</v>
      </c>
      <c r="X209" t="s">
        <v>20</v>
      </c>
      <c r="Y209" t="s">
        <v>24</v>
      </c>
      <c r="Z209">
        <v>79.900000000000006</v>
      </c>
      <c r="AA209">
        <v>79.900000000000006</v>
      </c>
      <c r="AB209" s="10">
        <v>1</v>
      </c>
      <c r="AC209" t="s">
        <v>19</v>
      </c>
      <c r="AD209" s="10">
        <f t="shared" si="7"/>
        <v>1</v>
      </c>
      <c r="AE209" s="13"/>
    </row>
    <row r="210" spans="1:31">
      <c r="A210">
        <v>209</v>
      </c>
      <c r="B210" t="s">
        <v>18</v>
      </c>
      <c r="D210">
        <v>0</v>
      </c>
      <c r="E210" t="s">
        <v>20</v>
      </c>
      <c r="G210" t="s">
        <v>20</v>
      </c>
      <c r="I210" t="s">
        <v>20</v>
      </c>
      <c r="K210" t="s">
        <v>29</v>
      </c>
      <c r="M210" t="str">
        <f>IF(K210="No","No","Yes")</f>
        <v>Yes</v>
      </c>
      <c r="O210" t="s">
        <v>19</v>
      </c>
      <c r="P210" t="s">
        <v>19</v>
      </c>
      <c r="Q210" t="s">
        <v>20</v>
      </c>
      <c r="R210" t="s">
        <v>19</v>
      </c>
      <c r="S210" t="s">
        <v>19</v>
      </c>
      <c r="T210" t="s">
        <v>19</v>
      </c>
      <c r="U210" t="s">
        <v>19</v>
      </c>
      <c r="V210" s="14">
        <f t="shared" si="6"/>
        <v>7</v>
      </c>
      <c r="W210" t="s">
        <v>23</v>
      </c>
      <c r="X210" t="s">
        <v>19</v>
      </c>
      <c r="Y210" t="s">
        <v>24</v>
      </c>
      <c r="Z210">
        <v>106.6</v>
      </c>
      <c r="AA210">
        <v>1934.45</v>
      </c>
      <c r="AB210" s="10">
        <v>19</v>
      </c>
      <c r="AC210" t="s">
        <v>19</v>
      </c>
      <c r="AD210" s="10">
        <f t="shared" si="7"/>
        <v>1</v>
      </c>
      <c r="AE210" s="13"/>
    </row>
    <row r="211" spans="1:31">
      <c r="A211">
        <v>210</v>
      </c>
      <c r="B211" t="s">
        <v>25</v>
      </c>
      <c r="D211">
        <v>0</v>
      </c>
      <c r="E211" t="s">
        <v>19</v>
      </c>
      <c r="G211" t="s">
        <v>20</v>
      </c>
      <c r="I211" t="s">
        <v>20</v>
      </c>
      <c r="K211" t="s">
        <v>29</v>
      </c>
      <c r="M211" t="str">
        <f>IF(K211="No","No","Yes")</f>
        <v>Yes</v>
      </c>
      <c r="O211" t="s">
        <v>19</v>
      </c>
      <c r="P211" t="s">
        <v>20</v>
      </c>
      <c r="Q211" t="s">
        <v>19</v>
      </c>
      <c r="R211" t="s">
        <v>19</v>
      </c>
      <c r="S211" t="s">
        <v>19</v>
      </c>
      <c r="T211" t="s">
        <v>19</v>
      </c>
      <c r="U211" t="s">
        <v>19</v>
      </c>
      <c r="V211" s="14">
        <f t="shared" si="6"/>
        <v>7</v>
      </c>
      <c r="W211" t="s">
        <v>26</v>
      </c>
      <c r="X211" t="s">
        <v>19</v>
      </c>
      <c r="Y211" t="s">
        <v>30</v>
      </c>
      <c r="Z211">
        <v>102.45</v>
      </c>
      <c r="AA211">
        <v>6654.1</v>
      </c>
      <c r="AB211" s="10">
        <v>64</v>
      </c>
      <c r="AC211" t="s">
        <v>20</v>
      </c>
      <c r="AD211" s="10">
        <f t="shared" si="7"/>
        <v>0</v>
      </c>
      <c r="AE211" s="13"/>
    </row>
    <row r="212" spans="1:31">
      <c r="A212">
        <v>211</v>
      </c>
      <c r="B212" t="s">
        <v>25</v>
      </c>
      <c r="D212">
        <v>0</v>
      </c>
      <c r="E212" t="s">
        <v>20</v>
      </c>
      <c r="G212" t="s">
        <v>20</v>
      </c>
      <c r="I212" t="s">
        <v>20</v>
      </c>
      <c r="K212" t="s">
        <v>22</v>
      </c>
      <c r="M212" t="str">
        <f>IF(K212="No","No","Yes")</f>
        <v>Yes</v>
      </c>
      <c r="O212" t="s">
        <v>19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  <c r="V212" s="14">
        <f t="shared" si="6"/>
        <v>2</v>
      </c>
      <c r="W212" t="s">
        <v>23</v>
      </c>
      <c r="X212" t="s">
        <v>19</v>
      </c>
      <c r="Y212" t="s">
        <v>30</v>
      </c>
      <c r="Z212">
        <v>46</v>
      </c>
      <c r="AA212">
        <v>84.5</v>
      </c>
      <c r="AB212" s="10">
        <v>2</v>
      </c>
      <c r="AC212" t="s">
        <v>19</v>
      </c>
      <c r="AD212" s="10">
        <f t="shared" si="7"/>
        <v>1</v>
      </c>
      <c r="AE212" s="13"/>
    </row>
    <row r="213" spans="1:31">
      <c r="A213">
        <v>212</v>
      </c>
      <c r="B213" t="s">
        <v>18</v>
      </c>
      <c r="D213">
        <v>0</v>
      </c>
      <c r="E213" t="s">
        <v>20</v>
      </c>
      <c r="G213" t="s">
        <v>20</v>
      </c>
      <c r="I213" t="s">
        <v>21</v>
      </c>
      <c r="K213" t="s">
        <v>22</v>
      </c>
      <c r="M213" t="str">
        <f>IF(K213="No","No","Yes")</f>
        <v>Yes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  <c r="V213" s="14">
        <f t="shared" si="6"/>
        <v>1</v>
      </c>
      <c r="W213" t="s">
        <v>23</v>
      </c>
      <c r="X213" t="s">
        <v>20</v>
      </c>
      <c r="Y213" t="s">
        <v>24</v>
      </c>
      <c r="Z213">
        <v>25.25</v>
      </c>
      <c r="AA213">
        <v>25.25</v>
      </c>
      <c r="AB213" s="10">
        <v>1</v>
      </c>
      <c r="AC213" t="s">
        <v>20</v>
      </c>
      <c r="AD213" s="10">
        <f t="shared" si="7"/>
        <v>0</v>
      </c>
      <c r="AE213" s="13"/>
    </row>
    <row r="214" spans="1:31">
      <c r="A214">
        <v>213</v>
      </c>
      <c r="B214" t="s">
        <v>25</v>
      </c>
      <c r="D214">
        <v>0</v>
      </c>
      <c r="E214" t="s">
        <v>20</v>
      </c>
      <c r="G214" t="s">
        <v>19</v>
      </c>
      <c r="I214" t="s">
        <v>20</v>
      </c>
      <c r="K214" t="s">
        <v>20</v>
      </c>
      <c r="M214" t="str">
        <f>IF(K214="No","No","Yes")</f>
        <v>No</v>
      </c>
      <c r="O214" t="s">
        <v>19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s="14">
        <f t="shared" si="6"/>
        <v>1</v>
      </c>
      <c r="W214" t="s">
        <v>32</v>
      </c>
      <c r="X214" t="s">
        <v>20</v>
      </c>
      <c r="Y214" t="s">
        <v>27</v>
      </c>
      <c r="Z214">
        <v>19.75</v>
      </c>
      <c r="AA214">
        <v>1124.2</v>
      </c>
      <c r="AB214" s="10">
        <v>61</v>
      </c>
      <c r="AC214" t="s">
        <v>20</v>
      </c>
      <c r="AD214" s="10">
        <f t="shared" si="7"/>
        <v>0</v>
      </c>
      <c r="AE214" s="13"/>
    </row>
    <row r="215" spans="1:31">
      <c r="A215">
        <v>214</v>
      </c>
      <c r="B215" t="s">
        <v>18</v>
      </c>
      <c r="D215">
        <v>0</v>
      </c>
      <c r="E215" t="s">
        <v>19</v>
      </c>
      <c r="G215" t="s">
        <v>19</v>
      </c>
      <c r="I215" t="s">
        <v>20</v>
      </c>
      <c r="K215" t="s">
        <v>20</v>
      </c>
      <c r="M215" t="str">
        <f>IF(K215="No","No","Yes")</f>
        <v>No</v>
      </c>
      <c r="O215" t="s">
        <v>19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s="14">
        <f t="shared" si="6"/>
        <v>1</v>
      </c>
      <c r="W215" t="s">
        <v>26</v>
      </c>
      <c r="X215" t="s">
        <v>20</v>
      </c>
      <c r="Y215" t="s">
        <v>24</v>
      </c>
      <c r="Z215">
        <v>20</v>
      </c>
      <c r="AA215">
        <v>540.04999999999995</v>
      </c>
      <c r="AB215" s="10">
        <v>29</v>
      </c>
      <c r="AC215" t="s">
        <v>20</v>
      </c>
      <c r="AD215" s="10">
        <f t="shared" si="7"/>
        <v>0</v>
      </c>
      <c r="AE215" s="13"/>
    </row>
    <row r="216" spans="1:31">
      <c r="A216">
        <v>215</v>
      </c>
      <c r="B216" t="s">
        <v>25</v>
      </c>
      <c r="D216">
        <v>1</v>
      </c>
      <c r="E216" t="s">
        <v>19</v>
      </c>
      <c r="G216" t="s">
        <v>20</v>
      </c>
      <c r="I216" t="s">
        <v>19</v>
      </c>
      <c r="K216" t="s">
        <v>29</v>
      </c>
      <c r="M216" t="str">
        <f>IF(K216="No","No","Yes")</f>
        <v>Yes</v>
      </c>
      <c r="O216" t="s">
        <v>19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19</v>
      </c>
      <c r="V216" s="14">
        <f t="shared" si="6"/>
        <v>3</v>
      </c>
      <c r="W216" t="s">
        <v>23</v>
      </c>
      <c r="X216" t="s">
        <v>20</v>
      </c>
      <c r="Y216" t="s">
        <v>24</v>
      </c>
      <c r="Z216">
        <v>86.8</v>
      </c>
      <c r="AA216">
        <v>1975.85</v>
      </c>
      <c r="AB216" s="10">
        <v>23</v>
      </c>
      <c r="AC216" t="s">
        <v>20</v>
      </c>
      <c r="AD216" s="10">
        <f t="shared" si="7"/>
        <v>0</v>
      </c>
      <c r="AE216" s="13"/>
    </row>
    <row r="217" spans="1:31">
      <c r="A217">
        <v>216</v>
      </c>
      <c r="B217" t="s">
        <v>18</v>
      </c>
      <c r="D217">
        <v>0</v>
      </c>
      <c r="E217" t="s">
        <v>19</v>
      </c>
      <c r="G217" t="s">
        <v>20</v>
      </c>
      <c r="I217" t="s">
        <v>21</v>
      </c>
      <c r="K217" t="s">
        <v>22</v>
      </c>
      <c r="M217" t="str">
        <f>IF(K217="No","No","Yes")</f>
        <v>Yes</v>
      </c>
      <c r="O217" t="s">
        <v>20</v>
      </c>
      <c r="P217" t="s">
        <v>19</v>
      </c>
      <c r="Q217" t="s">
        <v>19</v>
      </c>
      <c r="R217" t="s">
        <v>19</v>
      </c>
      <c r="S217" t="s">
        <v>20</v>
      </c>
      <c r="T217" t="s">
        <v>19</v>
      </c>
      <c r="U217" t="s">
        <v>19</v>
      </c>
      <c r="V217" s="14">
        <f t="shared" si="6"/>
        <v>6</v>
      </c>
      <c r="W217" t="s">
        <v>23</v>
      </c>
      <c r="X217" t="s">
        <v>19</v>
      </c>
      <c r="Y217" t="s">
        <v>28</v>
      </c>
      <c r="Z217">
        <v>58.75</v>
      </c>
      <c r="AA217">
        <v>3437.45</v>
      </c>
      <c r="AB217" s="10">
        <v>57</v>
      </c>
      <c r="AC217" t="s">
        <v>20</v>
      </c>
      <c r="AD217" s="10">
        <f t="shared" si="7"/>
        <v>0</v>
      </c>
      <c r="AE217" s="13"/>
    </row>
    <row r="218" spans="1:31">
      <c r="A218">
        <v>217</v>
      </c>
      <c r="B218" t="s">
        <v>25</v>
      </c>
      <c r="D218">
        <v>0</v>
      </c>
      <c r="E218" t="s">
        <v>19</v>
      </c>
      <c r="G218" t="s">
        <v>19</v>
      </c>
      <c r="I218" t="s">
        <v>21</v>
      </c>
      <c r="K218" t="s">
        <v>22</v>
      </c>
      <c r="M218" t="str">
        <f>IF(K218="No","No","Yes")</f>
        <v>Yes</v>
      </c>
      <c r="O218" t="s">
        <v>20</v>
      </c>
      <c r="P218" t="s">
        <v>19</v>
      </c>
      <c r="Q218" t="s">
        <v>19</v>
      </c>
      <c r="R218" t="s">
        <v>19</v>
      </c>
      <c r="S218" t="s">
        <v>19</v>
      </c>
      <c r="T218" t="s">
        <v>20</v>
      </c>
      <c r="U218" t="s">
        <v>20</v>
      </c>
      <c r="V218" s="14">
        <f t="shared" si="6"/>
        <v>5</v>
      </c>
      <c r="W218" t="s">
        <v>32</v>
      </c>
      <c r="X218" t="s">
        <v>20</v>
      </c>
      <c r="Y218" t="s">
        <v>30</v>
      </c>
      <c r="Z218">
        <v>45.25</v>
      </c>
      <c r="AA218">
        <v>3139.8</v>
      </c>
      <c r="AB218" s="10">
        <v>72</v>
      </c>
      <c r="AC218" t="s">
        <v>20</v>
      </c>
      <c r="AD218" s="10">
        <f t="shared" si="7"/>
        <v>0</v>
      </c>
      <c r="AE218" s="13"/>
    </row>
    <row r="219" spans="1:31">
      <c r="A219">
        <v>218</v>
      </c>
      <c r="B219" t="s">
        <v>25</v>
      </c>
      <c r="D219">
        <v>0</v>
      </c>
      <c r="E219" t="s">
        <v>19</v>
      </c>
      <c r="G219" t="s">
        <v>20</v>
      </c>
      <c r="I219" t="s">
        <v>21</v>
      </c>
      <c r="K219" t="s">
        <v>22</v>
      </c>
      <c r="M219" t="str">
        <f>IF(K219="No","No","Yes")</f>
        <v>Yes</v>
      </c>
      <c r="O219" t="s">
        <v>20</v>
      </c>
      <c r="P219" t="s">
        <v>19</v>
      </c>
      <c r="Q219" t="s">
        <v>19</v>
      </c>
      <c r="R219" t="s">
        <v>19</v>
      </c>
      <c r="S219" t="s">
        <v>19</v>
      </c>
      <c r="T219" t="s">
        <v>19</v>
      </c>
      <c r="U219" t="s">
        <v>20</v>
      </c>
      <c r="V219" s="14">
        <f t="shared" si="6"/>
        <v>6</v>
      </c>
      <c r="W219" t="s">
        <v>32</v>
      </c>
      <c r="X219" t="s">
        <v>19</v>
      </c>
      <c r="Y219" t="s">
        <v>28</v>
      </c>
      <c r="Z219">
        <v>56.6</v>
      </c>
      <c r="AA219">
        <v>3789.2</v>
      </c>
      <c r="AB219" s="10">
        <v>66</v>
      </c>
      <c r="AC219" t="s">
        <v>20</v>
      </c>
      <c r="AD219" s="10">
        <f t="shared" si="7"/>
        <v>0</v>
      </c>
      <c r="AE219" s="13"/>
    </row>
    <row r="220" spans="1:31">
      <c r="A220">
        <v>219</v>
      </c>
      <c r="B220" t="s">
        <v>25</v>
      </c>
      <c r="D220">
        <v>0</v>
      </c>
      <c r="E220" t="s">
        <v>19</v>
      </c>
      <c r="G220" t="s">
        <v>19</v>
      </c>
      <c r="I220" t="s">
        <v>19</v>
      </c>
      <c r="K220" t="s">
        <v>22</v>
      </c>
      <c r="M220" t="str">
        <f>IF(K220="No","No","Yes")</f>
        <v>Yes</v>
      </c>
      <c r="O220" t="s">
        <v>19</v>
      </c>
      <c r="P220" t="s">
        <v>20</v>
      </c>
      <c r="Q220" t="s">
        <v>19</v>
      </c>
      <c r="R220" t="s">
        <v>19</v>
      </c>
      <c r="S220" t="s">
        <v>19</v>
      </c>
      <c r="T220" t="s">
        <v>19</v>
      </c>
      <c r="U220" t="s">
        <v>19</v>
      </c>
      <c r="V220" s="14">
        <f t="shared" si="6"/>
        <v>7</v>
      </c>
      <c r="W220" t="s">
        <v>32</v>
      </c>
      <c r="X220" t="s">
        <v>19</v>
      </c>
      <c r="Y220" t="s">
        <v>28</v>
      </c>
      <c r="Z220">
        <v>84.2</v>
      </c>
      <c r="AA220">
        <v>5324.5</v>
      </c>
      <c r="AB220" s="10">
        <v>65</v>
      </c>
      <c r="AC220" t="s">
        <v>20</v>
      </c>
      <c r="AD220" s="10">
        <f t="shared" si="7"/>
        <v>0</v>
      </c>
      <c r="AE220" s="13"/>
    </row>
    <row r="221" spans="1:31">
      <c r="A221">
        <v>220</v>
      </c>
      <c r="B221" t="s">
        <v>18</v>
      </c>
      <c r="D221">
        <v>0</v>
      </c>
      <c r="E221" t="s">
        <v>20</v>
      </c>
      <c r="G221" t="s">
        <v>20</v>
      </c>
      <c r="I221" t="s">
        <v>20</v>
      </c>
      <c r="K221" t="s">
        <v>29</v>
      </c>
      <c r="M221" t="str">
        <f>IF(K221="No","No","Yes")</f>
        <v>Yes</v>
      </c>
      <c r="O221" t="s">
        <v>19</v>
      </c>
      <c r="P221" t="s">
        <v>20</v>
      </c>
      <c r="Q221" t="s">
        <v>20</v>
      </c>
      <c r="R221" t="s">
        <v>20</v>
      </c>
      <c r="S221" t="s">
        <v>20</v>
      </c>
      <c r="T221" t="s">
        <v>19</v>
      </c>
      <c r="U221" t="s">
        <v>20</v>
      </c>
      <c r="V221" s="14">
        <f t="shared" si="6"/>
        <v>3</v>
      </c>
      <c r="W221" t="s">
        <v>23</v>
      </c>
      <c r="X221" t="s">
        <v>19</v>
      </c>
      <c r="Y221" t="s">
        <v>28</v>
      </c>
      <c r="Z221">
        <v>80</v>
      </c>
      <c r="AA221">
        <v>624.6</v>
      </c>
      <c r="AB221" s="10">
        <v>8</v>
      </c>
      <c r="AC221" t="s">
        <v>20</v>
      </c>
      <c r="AD221" s="10">
        <f t="shared" si="7"/>
        <v>0</v>
      </c>
      <c r="AE221" s="13"/>
    </row>
    <row r="222" spans="1:31">
      <c r="A222">
        <v>221</v>
      </c>
      <c r="B222" t="s">
        <v>18</v>
      </c>
      <c r="D222">
        <v>0</v>
      </c>
      <c r="E222" t="s">
        <v>20</v>
      </c>
      <c r="G222" t="s">
        <v>20</v>
      </c>
      <c r="I222" t="s">
        <v>20</v>
      </c>
      <c r="K222" t="s">
        <v>29</v>
      </c>
      <c r="M222" t="str">
        <f>IF(K222="No","No","Yes")</f>
        <v>Yes</v>
      </c>
      <c r="O222" t="s">
        <v>19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  <c r="V222" s="14">
        <f t="shared" si="6"/>
        <v>2</v>
      </c>
      <c r="W222" t="s">
        <v>23</v>
      </c>
      <c r="X222" t="s">
        <v>19</v>
      </c>
      <c r="Y222" t="s">
        <v>24</v>
      </c>
      <c r="Z222">
        <v>70.150000000000006</v>
      </c>
      <c r="AA222">
        <v>268.35000000000002</v>
      </c>
      <c r="AB222" s="10">
        <v>4</v>
      </c>
      <c r="AC222" t="s">
        <v>19</v>
      </c>
      <c r="AD222" s="10">
        <f t="shared" si="7"/>
        <v>1</v>
      </c>
      <c r="AE222" s="13"/>
    </row>
    <row r="223" spans="1:31">
      <c r="A223">
        <v>222</v>
      </c>
      <c r="B223" t="s">
        <v>18</v>
      </c>
      <c r="D223">
        <v>0</v>
      </c>
      <c r="E223" t="s">
        <v>19</v>
      </c>
      <c r="G223" t="s">
        <v>20</v>
      </c>
      <c r="I223" t="s">
        <v>19</v>
      </c>
      <c r="K223" t="s">
        <v>20</v>
      </c>
      <c r="M223" t="str">
        <f>IF(K223="No","No","Yes")</f>
        <v>No</v>
      </c>
      <c r="O223" t="s">
        <v>19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s="14">
        <f t="shared" si="6"/>
        <v>1</v>
      </c>
      <c r="W223" t="s">
        <v>32</v>
      </c>
      <c r="X223" t="s">
        <v>20</v>
      </c>
      <c r="Y223" t="s">
        <v>28</v>
      </c>
      <c r="Z223">
        <v>24.75</v>
      </c>
      <c r="AA223">
        <v>1836.9</v>
      </c>
      <c r="AB223" s="10">
        <v>71</v>
      </c>
      <c r="AC223" t="s">
        <v>20</v>
      </c>
      <c r="AD223" s="10">
        <f t="shared" si="7"/>
        <v>0</v>
      </c>
      <c r="AE223" s="13"/>
    </row>
    <row r="224" spans="1:31">
      <c r="A224">
        <v>223</v>
      </c>
      <c r="B224" t="s">
        <v>25</v>
      </c>
      <c r="D224">
        <v>0</v>
      </c>
      <c r="E224" t="s">
        <v>19</v>
      </c>
      <c r="G224" t="s">
        <v>19</v>
      </c>
      <c r="I224" t="s">
        <v>20</v>
      </c>
      <c r="K224" t="s">
        <v>20</v>
      </c>
      <c r="M224" t="str">
        <f>IF(K224="No","No","Yes")</f>
        <v>No</v>
      </c>
      <c r="O224" t="s">
        <v>19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s="14">
        <f t="shared" si="6"/>
        <v>1</v>
      </c>
      <c r="W224" t="s">
        <v>26</v>
      </c>
      <c r="X224" t="s">
        <v>19</v>
      </c>
      <c r="Y224" t="s">
        <v>24</v>
      </c>
      <c r="Z224">
        <v>20.2</v>
      </c>
      <c r="AA224">
        <v>20.2</v>
      </c>
      <c r="AB224" s="10">
        <v>1</v>
      </c>
      <c r="AC224" t="s">
        <v>20</v>
      </c>
      <c r="AD224" s="10">
        <f t="shared" si="7"/>
        <v>0</v>
      </c>
      <c r="AE224" s="13"/>
    </row>
    <row r="225" spans="1:31">
      <c r="A225">
        <v>224</v>
      </c>
      <c r="B225" t="s">
        <v>25</v>
      </c>
      <c r="D225">
        <v>0</v>
      </c>
      <c r="E225" t="s">
        <v>19</v>
      </c>
      <c r="G225" t="s">
        <v>20</v>
      </c>
      <c r="I225" t="s">
        <v>20</v>
      </c>
      <c r="K225" t="s">
        <v>22</v>
      </c>
      <c r="M225" t="str">
        <f>IF(K225="No","No","Yes")</f>
        <v>Yes</v>
      </c>
      <c r="O225" t="s">
        <v>19</v>
      </c>
      <c r="P225" t="s">
        <v>20</v>
      </c>
      <c r="Q225" t="s">
        <v>20</v>
      </c>
      <c r="R225" t="s">
        <v>20</v>
      </c>
      <c r="S225" t="s">
        <v>19</v>
      </c>
      <c r="T225" t="s">
        <v>20</v>
      </c>
      <c r="U225" t="s">
        <v>20</v>
      </c>
      <c r="V225" s="14">
        <f t="shared" si="6"/>
        <v>3</v>
      </c>
      <c r="W225" t="s">
        <v>23</v>
      </c>
      <c r="X225" t="s">
        <v>20</v>
      </c>
      <c r="Y225" t="s">
        <v>27</v>
      </c>
      <c r="Z225">
        <v>50.05</v>
      </c>
      <c r="AA225">
        <v>179.35</v>
      </c>
      <c r="AB225" s="10">
        <v>4</v>
      </c>
      <c r="AC225" t="s">
        <v>19</v>
      </c>
      <c r="AD225" s="10">
        <f t="shared" si="7"/>
        <v>1</v>
      </c>
      <c r="AE225" s="13"/>
    </row>
    <row r="226" spans="1:31">
      <c r="A226">
        <v>225</v>
      </c>
      <c r="B226" t="s">
        <v>18</v>
      </c>
      <c r="D226">
        <v>0</v>
      </c>
      <c r="E226" t="s">
        <v>20</v>
      </c>
      <c r="G226" t="s">
        <v>20</v>
      </c>
      <c r="I226" t="s">
        <v>20</v>
      </c>
      <c r="K226" t="s">
        <v>20</v>
      </c>
      <c r="M226" t="str">
        <f>IF(K226="No","No","Yes")</f>
        <v>No</v>
      </c>
      <c r="O226" t="s">
        <v>19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s="14">
        <f t="shared" si="6"/>
        <v>1</v>
      </c>
      <c r="W226" t="s">
        <v>26</v>
      </c>
      <c r="X226" t="s">
        <v>19</v>
      </c>
      <c r="Y226" t="s">
        <v>28</v>
      </c>
      <c r="Z226">
        <v>19.350000000000001</v>
      </c>
      <c r="AA226">
        <v>219.35</v>
      </c>
      <c r="AB226" s="10">
        <v>12</v>
      </c>
      <c r="AC226" t="s">
        <v>20</v>
      </c>
      <c r="AD226" s="10">
        <f t="shared" si="7"/>
        <v>0</v>
      </c>
      <c r="AE226" s="13"/>
    </row>
    <row r="227" spans="1:31">
      <c r="A227">
        <v>226</v>
      </c>
      <c r="B227" t="s">
        <v>25</v>
      </c>
      <c r="D227">
        <v>0</v>
      </c>
      <c r="E227" t="s">
        <v>20</v>
      </c>
      <c r="G227" t="s">
        <v>20</v>
      </c>
      <c r="I227" t="s">
        <v>21</v>
      </c>
      <c r="K227" t="s">
        <v>22</v>
      </c>
      <c r="M227" t="str">
        <f>IF(K227="No","No","Yes")</f>
        <v>Yes</v>
      </c>
      <c r="O227" t="s">
        <v>20</v>
      </c>
      <c r="P227" t="s">
        <v>19</v>
      </c>
      <c r="Q227" t="s">
        <v>20</v>
      </c>
      <c r="R227" t="s">
        <v>20</v>
      </c>
      <c r="S227" t="s">
        <v>20</v>
      </c>
      <c r="T227" t="s">
        <v>19</v>
      </c>
      <c r="U227" t="s">
        <v>19</v>
      </c>
      <c r="V227" s="14">
        <f t="shared" si="6"/>
        <v>4</v>
      </c>
      <c r="W227" t="s">
        <v>26</v>
      </c>
      <c r="X227" t="s">
        <v>19</v>
      </c>
      <c r="Y227" t="s">
        <v>27</v>
      </c>
      <c r="Z227">
        <v>50.6</v>
      </c>
      <c r="AA227">
        <v>1288.75</v>
      </c>
      <c r="AB227" s="10">
        <v>24</v>
      </c>
      <c r="AC227" t="s">
        <v>20</v>
      </c>
      <c r="AD227" s="10">
        <f t="shared" si="7"/>
        <v>0</v>
      </c>
      <c r="AE227" s="13"/>
    </row>
    <row r="228" spans="1:31">
      <c r="A228">
        <v>227</v>
      </c>
      <c r="B228" t="s">
        <v>18</v>
      </c>
      <c r="D228">
        <v>0</v>
      </c>
      <c r="E228" t="s">
        <v>19</v>
      </c>
      <c r="G228" t="s">
        <v>19</v>
      </c>
      <c r="I228" t="s">
        <v>20</v>
      </c>
      <c r="K228" t="s">
        <v>22</v>
      </c>
      <c r="M228" t="str">
        <f>IF(K228="No","No","Yes")</f>
        <v>Yes</v>
      </c>
      <c r="O228" t="s">
        <v>19</v>
      </c>
      <c r="P228" t="s">
        <v>19</v>
      </c>
      <c r="Q228" t="s">
        <v>20</v>
      </c>
      <c r="R228" t="s">
        <v>19</v>
      </c>
      <c r="S228" t="s">
        <v>19</v>
      </c>
      <c r="T228" t="s">
        <v>19</v>
      </c>
      <c r="U228" t="s">
        <v>19</v>
      </c>
      <c r="V228" s="14">
        <f t="shared" si="6"/>
        <v>7</v>
      </c>
      <c r="W228" t="s">
        <v>26</v>
      </c>
      <c r="X228" t="s">
        <v>19</v>
      </c>
      <c r="Y228" t="s">
        <v>27</v>
      </c>
      <c r="Z228">
        <v>81.150000000000006</v>
      </c>
      <c r="AA228">
        <v>2545.75</v>
      </c>
      <c r="AB228" s="10">
        <v>31</v>
      </c>
      <c r="AC228" t="s">
        <v>20</v>
      </c>
      <c r="AD228" s="10">
        <f t="shared" si="7"/>
        <v>0</v>
      </c>
      <c r="AE228" s="13"/>
    </row>
    <row r="229" spans="1:31">
      <c r="A229">
        <v>228</v>
      </c>
      <c r="B229" t="s">
        <v>18</v>
      </c>
      <c r="D229">
        <v>0</v>
      </c>
      <c r="E229" t="s">
        <v>19</v>
      </c>
      <c r="G229" t="s">
        <v>20</v>
      </c>
      <c r="I229" t="s">
        <v>20</v>
      </c>
      <c r="K229" t="s">
        <v>22</v>
      </c>
      <c r="M229" t="str">
        <f>IF(K229="No","No","Yes")</f>
        <v>Yes</v>
      </c>
      <c r="O229" t="s">
        <v>19</v>
      </c>
      <c r="P229" t="s">
        <v>20</v>
      </c>
      <c r="Q229" t="s">
        <v>20</v>
      </c>
      <c r="R229" t="s">
        <v>20</v>
      </c>
      <c r="S229" t="s">
        <v>20</v>
      </c>
      <c r="T229" t="s">
        <v>19</v>
      </c>
      <c r="U229" t="s">
        <v>20</v>
      </c>
      <c r="V229" s="14">
        <f t="shared" si="6"/>
        <v>3</v>
      </c>
      <c r="W229" t="s">
        <v>23</v>
      </c>
      <c r="X229" t="s">
        <v>20</v>
      </c>
      <c r="Y229" t="s">
        <v>27</v>
      </c>
      <c r="Z229">
        <v>55.2</v>
      </c>
      <c r="AA229">
        <v>55.2</v>
      </c>
      <c r="AB229" s="10">
        <v>1</v>
      </c>
      <c r="AC229" t="s">
        <v>19</v>
      </c>
      <c r="AD229" s="10">
        <f t="shared" si="7"/>
        <v>1</v>
      </c>
      <c r="AE229" s="13"/>
    </row>
    <row r="230" spans="1:31">
      <c r="A230">
        <v>229</v>
      </c>
      <c r="B230" t="s">
        <v>25</v>
      </c>
      <c r="D230">
        <v>0</v>
      </c>
      <c r="E230" t="s">
        <v>20</v>
      </c>
      <c r="G230" t="s">
        <v>20</v>
      </c>
      <c r="I230" t="s">
        <v>19</v>
      </c>
      <c r="K230" t="s">
        <v>29</v>
      </c>
      <c r="M230" t="str">
        <f>IF(K230="No","No","Yes")</f>
        <v>Yes</v>
      </c>
      <c r="O230" t="s">
        <v>19</v>
      </c>
      <c r="P230" t="s">
        <v>20</v>
      </c>
      <c r="Q230" t="s">
        <v>20</v>
      </c>
      <c r="R230" t="s">
        <v>20</v>
      </c>
      <c r="S230" t="s">
        <v>19</v>
      </c>
      <c r="T230" t="s">
        <v>20</v>
      </c>
      <c r="U230" t="s">
        <v>19</v>
      </c>
      <c r="V230" s="14">
        <f t="shared" si="6"/>
        <v>4</v>
      </c>
      <c r="W230" t="s">
        <v>23</v>
      </c>
      <c r="X230" t="s">
        <v>19</v>
      </c>
      <c r="Y230" t="s">
        <v>30</v>
      </c>
      <c r="Z230">
        <v>89.9</v>
      </c>
      <c r="AA230">
        <v>2723.15</v>
      </c>
      <c r="AB230" s="10">
        <v>30</v>
      </c>
      <c r="AC230" t="s">
        <v>20</v>
      </c>
      <c r="AD230" s="10">
        <f t="shared" si="7"/>
        <v>0</v>
      </c>
      <c r="AE230" s="13"/>
    </row>
    <row r="231" spans="1:31">
      <c r="A231">
        <v>230</v>
      </c>
      <c r="B231" t="s">
        <v>18</v>
      </c>
      <c r="D231">
        <v>0</v>
      </c>
      <c r="E231" t="s">
        <v>19</v>
      </c>
      <c r="G231" t="s">
        <v>19</v>
      </c>
      <c r="I231" t="s">
        <v>19</v>
      </c>
      <c r="K231" t="s">
        <v>22</v>
      </c>
      <c r="M231" t="str">
        <f>IF(K231="No","No","Yes")</f>
        <v>Yes</v>
      </c>
      <c r="O231" t="s">
        <v>19</v>
      </c>
      <c r="P231" t="s">
        <v>19</v>
      </c>
      <c r="Q231" t="s">
        <v>19</v>
      </c>
      <c r="R231" t="s">
        <v>20</v>
      </c>
      <c r="S231" t="s">
        <v>19</v>
      </c>
      <c r="T231" t="s">
        <v>19</v>
      </c>
      <c r="U231" t="s">
        <v>19</v>
      </c>
      <c r="V231" s="14">
        <f t="shared" si="6"/>
        <v>7</v>
      </c>
      <c r="W231" t="s">
        <v>32</v>
      </c>
      <c r="X231" t="s">
        <v>19</v>
      </c>
      <c r="Y231" t="s">
        <v>30</v>
      </c>
      <c r="Z231">
        <v>85.3</v>
      </c>
      <c r="AA231">
        <v>4107.25</v>
      </c>
      <c r="AB231" s="10">
        <v>47</v>
      </c>
      <c r="AC231" t="s">
        <v>20</v>
      </c>
      <c r="AD231" s="10">
        <f t="shared" si="7"/>
        <v>0</v>
      </c>
      <c r="AE231" s="13"/>
    </row>
    <row r="232" spans="1:31">
      <c r="A232">
        <v>231</v>
      </c>
      <c r="B232" t="s">
        <v>25</v>
      </c>
      <c r="D232">
        <v>0</v>
      </c>
      <c r="E232" t="s">
        <v>20</v>
      </c>
      <c r="G232" t="s">
        <v>20</v>
      </c>
      <c r="I232" t="s">
        <v>19</v>
      </c>
      <c r="K232" t="s">
        <v>29</v>
      </c>
      <c r="M232" t="str">
        <f>IF(K232="No","No","Yes")</f>
        <v>Yes</v>
      </c>
      <c r="O232" t="s">
        <v>19</v>
      </c>
      <c r="P232" t="s">
        <v>19</v>
      </c>
      <c r="Q232" t="s">
        <v>19</v>
      </c>
      <c r="R232" t="s">
        <v>20</v>
      </c>
      <c r="S232" t="s">
        <v>19</v>
      </c>
      <c r="T232" t="s">
        <v>19</v>
      </c>
      <c r="U232" t="s">
        <v>19</v>
      </c>
      <c r="V232" s="14">
        <f t="shared" si="6"/>
        <v>7</v>
      </c>
      <c r="W232" t="s">
        <v>32</v>
      </c>
      <c r="X232" t="s">
        <v>19</v>
      </c>
      <c r="Y232" t="s">
        <v>30</v>
      </c>
      <c r="Z232">
        <v>108</v>
      </c>
      <c r="AA232">
        <v>5760.65</v>
      </c>
      <c r="AB232" s="10">
        <v>54</v>
      </c>
      <c r="AC232" t="s">
        <v>20</v>
      </c>
      <c r="AD232" s="10">
        <f t="shared" si="7"/>
        <v>0</v>
      </c>
      <c r="AE232" s="13"/>
    </row>
    <row r="233" spans="1:31">
      <c r="A233">
        <v>232</v>
      </c>
      <c r="B233" t="s">
        <v>25</v>
      </c>
      <c r="D233">
        <v>0</v>
      </c>
      <c r="E233" t="s">
        <v>20</v>
      </c>
      <c r="G233" t="s">
        <v>20</v>
      </c>
      <c r="I233" t="s">
        <v>20</v>
      </c>
      <c r="K233" t="s">
        <v>29</v>
      </c>
      <c r="M233" t="str">
        <f>IF(K233="No","No","Yes")</f>
        <v>Yes</v>
      </c>
      <c r="O233" t="s">
        <v>19</v>
      </c>
      <c r="P233" t="s">
        <v>19</v>
      </c>
      <c r="Q233" t="s">
        <v>19</v>
      </c>
      <c r="R233" t="s">
        <v>20</v>
      </c>
      <c r="S233" t="s">
        <v>19</v>
      </c>
      <c r="T233" t="s">
        <v>20</v>
      </c>
      <c r="U233" t="s">
        <v>19</v>
      </c>
      <c r="V233" s="14">
        <f t="shared" si="6"/>
        <v>6</v>
      </c>
      <c r="W233" t="s">
        <v>23</v>
      </c>
      <c r="X233" t="s">
        <v>19</v>
      </c>
      <c r="Y233" t="s">
        <v>30</v>
      </c>
      <c r="Z233">
        <v>93.5</v>
      </c>
      <c r="AA233">
        <v>4747.5</v>
      </c>
      <c r="AB233" s="10">
        <v>50</v>
      </c>
      <c r="AC233" t="s">
        <v>20</v>
      </c>
      <c r="AD233" s="10">
        <f t="shared" si="7"/>
        <v>0</v>
      </c>
      <c r="AE233" s="13"/>
    </row>
    <row r="234" spans="1:31">
      <c r="A234">
        <v>233</v>
      </c>
      <c r="B234" t="s">
        <v>25</v>
      </c>
      <c r="D234">
        <v>0</v>
      </c>
      <c r="E234" t="s">
        <v>20</v>
      </c>
      <c r="G234" t="s">
        <v>20</v>
      </c>
      <c r="I234" t="s">
        <v>20</v>
      </c>
      <c r="K234" t="s">
        <v>29</v>
      </c>
      <c r="M234" t="str">
        <f>IF(K234="No","No","Yes")</f>
        <v>Yes</v>
      </c>
      <c r="O234" t="s">
        <v>19</v>
      </c>
      <c r="P234" t="s">
        <v>19</v>
      </c>
      <c r="Q234" t="s">
        <v>20</v>
      </c>
      <c r="R234" t="s">
        <v>20</v>
      </c>
      <c r="S234" t="s">
        <v>20</v>
      </c>
      <c r="T234" t="s">
        <v>20</v>
      </c>
      <c r="U234" t="s">
        <v>19</v>
      </c>
      <c r="V234" s="14">
        <f t="shared" si="6"/>
        <v>4</v>
      </c>
      <c r="W234" t="s">
        <v>23</v>
      </c>
      <c r="X234" t="s">
        <v>19</v>
      </c>
      <c r="Y234" t="s">
        <v>27</v>
      </c>
      <c r="Z234">
        <v>84.6</v>
      </c>
      <c r="AA234">
        <v>84.6</v>
      </c>
      <c r="AB234" s="10">
        <v>1</v>
      </c>
      <c r="AC234" t="s">
        <v>19</v>
      </c>
      <c r="AD234" s="10">
        <f t="shared" si="7"/>
        <v>1</v>
      </c>
      <c r="AE234" s="13"/>
    </row>
    <row r="235" spans="1:31">
      <c r="A235">
        <v>234</v>
      </c>
      <c r="B235" t="s">
        <v>18</v>
      </c>
      <c r="D235">
        <v>0</v>
      </c>
      <c r="E235" t="s">
        <v>20</v>
      </c>
      <c r="G235" t="s">
        <v>20</v>
      </c>
      <c r="I235" t="s">
        <v>20</v>
      </c>
      <c r="K235" t="s">
        <v>20</v>
      </c>
      <c r="M235" t="str">
        <f>IF(K235="No","No","Yes")</f>
        <v>No</v>
      </c>
      <c r="O235" t="s">
        <v>19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s="14">
        <f t="shared" si="6"/>
        <v>1</v>
      </c>
      <c r="W235" t="s">
        <v>32</v>
      </c>
      <c r="X235" t="s">
        <v>20</v>
      </c>
      <c r="Y235" t="s">
        <v>30</v>
      </c>
      <c r="Z235">
        <v>20.25</v>
      </c>
      <c r="AA235">
        <v>1566.9</v>
      </c>
      <c r="AB235" s="10">
        <v>72</v>
      </c>
      <c r="AC235" t="s">
        <v>20</v>
      </c>
      <c r="AD235" s="10">
        <f t="shared" si="7"/>
        <v>0</v>
      </c>
      <c r="AE235" s="13"/>
    </row>
    <row r="236" spans="1:31">
      <c r="A236">
        <v>235</v>
      </c>
      <c r="B236" t="s">
        <v>18</v>
      </c>
      <c r="D236">
        <v>0</v>
      </c>
      <c r="E236" t="s">
        <v>20</v>
      </c>
      <c r="G236" t="s">
        <v>20</v>
      </c>
      <c r="I236" t="s">
        <v>19</v>
      </c>
      <c r="K236" t="s">
        <v>20</v>
      </c>
      <c r="M236" t="str">
        <f>IF(K236="No","No","Yes")</f>
        <v>No</v>
      </c>
      <c r="O236" t="s">
        <v>19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s="14">
        <f t="shared" si="6"/>
        <v>1</v>
      </c>
      <c r="W236" t="s">
        <v>23</v>
      </c>
      <c r="X236" t="s">
        <v>20</v>
      </c>
      <c r="Y236" t="s">
        <v>24</v>
      </c>
      <c r="Z236">
        <v>25.15</v>
      </c>
      <c r="AA236">
        <v>702</v>
      </c>
      <c r="AB236" s="10">
        <v>29</v>
      </c>
      <c r="AC236" t="s">
        <v>20</v>
      </c>
      <c r="AD236" s="10">
        <f t="shared" si="7"/>
        <v>0</v>
      </c>
      <c r="AE236" s="13"/>
    </row>
    <row r="237" spans="1:31">
      <c r="A237">
        <v>236</v>
      </c>
      <c r="B237" t="s">
        <v>25</v>
      </c>
      <c r="D237">
        <v>0</v>
      </c>
      <c r="E237" t="s">
        <v>20</v>
      </c>
      <c r="G237" t="s">
        <v>20</v>
      </c>
      <c r="I237" t="s">
        <v>19</v>
      </c>
      <c r="K237" t="s">
        <v>22</v>
      </c>
      <c r="M237" t="str">
        <f>IF(K237="No","No","Yes")</f>
        <v>Yes</v>
      </c>
      <c r="O237" t="s">
        <v>19</v>
      </c>
      <c r="P237" t="s">
        <v>20</v>
      </c>
      <c r="Q237" t="s">
        <v>19</v>
      </c>
      <c r="R237" t="s">
        <v>20</v>
      </c>
      <c r="S237" t="s">
        <v>20</v>
      </c>
      <c r="T237" t="s">
        <v>20</v>
      </c>
      <c r="U237" t="s">
        <v>20</v>
      </c>
      <c r="V237" s="14">
        <f t="shared" si="6"/>
        <v>3</v>
      </c>
      <c r="W237" t="s">
        <v>23</v>
      </c>
      <c r="X237" t="s">
        <v>19</v>
      </c>
      <c r="Y237" t="s">
        <v>27</v>
      </c>
      <c r="Z237">
        <v>54.4</v>
      </c>
      <c r="AA237">
        <v>114.1</v>
      </c>
      <c r="AB237" s="10">
        <v>2</v>
      </c>
      <c r="AC237" t="s">
        <v>19</v>
      </c>
      <c r="AD237" s="10">
        <f t="shared" si="7"/>
        <v>1</v>
      </c>
      <c r="AE237" s="13"/>
    </row>
    <row r="238" spans="1:31">
      <c r="A238">
        <v>237</v>
      </c>
      <c r="B238" t="s">
        <v>18</v>
      </c>
      <c r="D238">
        <v>0</v>
      </c>
      <c r="E238" t="s">
        <v>20</v>
      </c>
      <c r="G238" t="s">
        <v>20</v>
      </c>
      <c r="I238" t="s">
        <v>21</v>
      </c>
      <c r="K238" t="s">
        <v>22</v>
      </c>
      <c r="M238" t="str">
        <f>IF(K238="No","No","Yes")</f>
        <v>Yes</v>
      </c>
      <c r="O238" t="s">
        <v>20</v>
      </c>
      <c r="P238" t="s">
        <v>20</v>
      </c>
      <c r="Q238" t="s">
        <v>20</v>
      </c>
      <c r="R238" t="s">
        <v>20</v>
      </c>
      <c r="S238" t="s">
        <v>19</v>
      </c>
      <c r="T238" t="s">
        <v>20</v>
      </c>
      <c r="U238" t="s">
        <v>20</v>
      </c>
      <c r="V238" s="14">
        <f t="shared" si="6"/>
        <v>2</v>
      </c>
      <c r="W238" t="s">
        <v>32</v>
      </c>
      <c r="X238" t="s">
        <v>19</v>
      </c>
      <c r="Y238" t="s">
        <v>27</v>
      </c>
      <c r="Z238">
        <v>29.6</v>
      </c>
      <c r="AA238">
        <v>299.05</v>
      </c>
      <c r="AB238" s="10">
        <v>10</v>
      </c>
      <c r="AC238" t="s">
        <v>20</v>
      </c>
      <c r="AD238" s="10">
        <f t="shared" si="7"/>
        <v>0</v>
      </c>
      <c r="AE238" s="13"/>
    </row>
    <row r="239" spans="1:31">
      <c r="A239">
        <v>238</v>
      </c>
      <c r="B239" t="s">
        <v>25</v>
      </c>
      <c r="D239">
        <v>0</v>
      </c>
      <c r="E239" t="s">
        <v>19</v>
      </c>
      <c r="G239" t="s">
        <v>20</v>
      </c>
      <c r="I239" t="s">
        <v>19</v>
      </c>
      <c r="K239" t="s">
        <v>29</v>
      </c>
      <c r="M239" t="str">
        <f>IF(K239="No","No","Yes")</f>
        <v>Yes</v>
      </c>
      <c r="O239" t="s">
        <v>19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  <c r="V239" s="14">
        <f t="shared" si="6"/>
        <v>2</v>
      </c>
      <c r="W239" t="s">
        <v>23</v>
      </c>
      <c r="X239" t="s">
        <v>19</v>
      </c>
      <c r="Y239" t="s">
        <v>24</v>
      </c>
      <c r="Z239">
        <v>73.150000000000006</v>
      </c>
      <c r="AA239">
        <v>1305.95</v>
      </c>
      <c r="AB239" s="10">
        <v>18</v>
      </c>
      <c r="AC239" t="s">
        <v>20</v>
      </c>
      <c r="AD239" s="10">
        <f t="shared" si="7"/>
        <v>0</v>
      </c>
      <c r="AE239" s="13"/>
    </row>
    <row r="240" spans="1:31">
      <c r="A240">
        <v>239</v>
      </c>
      <c r="B240" t="s">
        <v>18</v>
      </c>
      <c r="D240">
        <v>1</v>
      </c>
      <c r="E240" t="s">
        <v>20</v>
      </c>
      <c r="G240" t="s">
        <v>20</v>
      </c>
      <c r="I240" t="s">
        <v>20</v>
      </c>
      <c r="K240" t="s">
        <v>29</v>
      </c>
      <c r="M240" t="str">
        <f>IF(K240="No","No","Yes")</f>
        <v>Yes</v>
      </c>
      <c r="O240" t="s">
        <v>19</v>
      </c>
      <c r="P240" t="s">
        <v>20</v>
      </c>
      <c r="Q240" t="s">
        <v>19</v>
      </c>
      <c r="R240" t="s">
        <v>20</v>
      </c>
      <c r="S240" t="s">
        <v>20</v>
      </c>
      <c r="T240" t="s">
        <v>19</v>
      </c>
      <c r="U240" t="s">
        <v>19</v>
      </c>
      <c r="V240" s="14">
        <f t="shared" si="6"/>
        <v>5</v>
      </c>
      <c r="W240" t="s">
        <v>23</v>
      </c>
      <c r="X240" t="s">
        <v>19</v>
      </c>
      <c r="Y240" t="s">
        <v>24</v>
      </c>
      <c r="Z240">
        <v>95</v>
      </c>
      <c r="AA240">
        <v>1120.3</v>
      </c>
      <c r="AB240" s="10">
        <v>11</v>
      </c>
      <c r="AC240" t="s">
        <v>19</v>
      </c>
      <c r="AD240" s="10">
        <f t="shared" si="7"/>
        <v>1</v>
      </c>
      <c r="AE240" s="13"/>
    </row>
    <row r="241" spans="1:31">
      <c r="A241">
        <v>240</v>
      </c>
      <c r="B241" t="s">
        <v>25</v>
      </c>
      <c r="D241">
        <v>0</v>
      </c>
      <c r="E241" t="s">
        <v>20</v>
      </c>
      <c r="G241" t="s">
        <v>20</v>
      </c>
      <c r="I241" t="s">
        <v>20</v>
      </c>
      <c r="K241" t="s">
        <v>20</v>
      </c>
      <c r="M241" t="str">
        <f>IF(K241="No","No","Yes")</f>
        <v>No</v>
      </c>
      <c r="O241" t="s">
        <v>19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s="14">
        <f t="shared" si="6"/>
        <v>1</v>
      </c>
      <c r="W241" t="s">
        <v>32</v>
      </c>
      <c r="X241" t="s">
        <v>20</v>
      </c>
      <c r="Y241" t="s">
        <v>27</v>
      </c>
      <c r="Z241">
        <v>19.75</v>
      </c>
      <c r="AA241">
        <v>284.35000000000002</v>
      </c>
      <c r="AB241" s="10">
        <v>16</v>
      </c>
      <c r="AC241" t="s">
        <v>20</v>
      </c>
      <c r="AD241" s="10">
        <f t="shared" si="7"/>
        <v>0</v>
      </c>
      <c r="AE241" s="13"/>
    </row>
    <row r="242" spans="1:31">
      <c r="A242">
        <v>241</v>
      </c>
      <c r="B242" t="s">
        <v>18</v>
      </c>
      <c r="D242">
        <v>0</v>
      </c>
      <c r="E242" t="s">
        <v>20</v>
      </c>
      <c r="G242" t="s">
        <v>20</v>
      </c>
      <c r="I242" t="s">
        <v>19</v>
      </c>
      <c r="K242" t="s">
        <v>22</v>
      </c>
      <c r="M242" t="str">
        <f>IF(K242="No","No","Yes")</f>
        <v>Yes</v>
      </c>
      <c r="O242" t="s">
        <v>19</v>
      </c>
      <c r="P242" t="s">
        <v>20</v>
      </c>
      <c r="Q242" t="s">
        <v>19</v>
      </c>
      <c r="R242" t="s">
        <v>19</v>
      </c>
      <c r="S242" t="s">
        <v>19</v>
      </c>
      <c r="T242" t="s">
        <v>19</v>
      </c>
      <c r="U242" t="s">
        <v>19</v>
      </c>
      <c r="V242" s="14">
        <f t="shared" si="6"/>
        <v>7</v>
      </c>
      <c r="W242" t="s">
        <v>32</v>
      </c>
      <c r="X242" t="s">
        <v>20</v>
      </c>
      <c r="Y242" t="s">
        <v>28</v>
      </c>
      <c r="Z242">
        <v>86.6</v>
      </c>
      <c r="AA242">
        <v>6350.5</v>
      </c>
      <c r="AB242" s="10">
        <v>72</v>
      </c>
      <c r="AC242" t="s">
        <v>20</v>
      </c>
      <c r="AD242" s="10">
        <f t="shared" si="7"/>
        <v>0</v>
      </c>
      <c r="AE242" s="13"/>
    </row>
    <row r="243" spans="1:31">
      <c r="A243">
        <v>242</v>
      </c>
      <c r="B243" t="s">
        <v>25</v>
      </c>
      <c r="D243">
        <v>0</v>
      </c>
      <c r="E243" t="s">
        <v>20</v>
      </c>
      <c r="G243" t="s">
        <v>20</v>
      </c>
      <c r="I243" t="s">
        <v>19</v>
      </c>
      <c r="K243" t="s">
        <v>29</v>
      </c>
      <c r="M243" t="str">
        <f>IF(K243="No","No","Yes")</f>
        <v>Yes</v>
      </c>
      <c r="O243" t="s">
        <v>19</v>
      </c>
      <c r="P243" t="s">
        <v>20</v>
      </c>
      <c r="Q243" t="s">
        <v>19</v>
      </c>
      <c r="R243" t="s">
        <v>19</v>
      </c>
      <c r="S243" t="s">
        <v>19</v>
      </c>
      <c r="T243" t="s">
        <v>19</v>
      </c>
      <c r="U243" t="s">
        <v>19</v>
      </c>
      <c r="V243" s="14">
        <f t="shared" si="6"/>
        <v>7</v>
      </c>
      <c r="W243" t="s">
        <v>32</v>
      </c>
      <c r="X243" t="s">
        <v>20</v>
      </c>
      <c r="Y243" t="s">
        <v>28</v>
      </c>
      <c r="Z243">
        <v>109.2</v>
      </c>
      <c r="AA243">
        <v>7878.3</v>
      </c>
      <c r="AB243" s="10">
        <v>72</v>
      </c>
      <c r="AC243" t="s">
        <v>20</v>
      </c>
      <c r="AD243" s="10">
        <f t="shared" si="7"/>
        <v>0</v>
      </c>
      <c r="AE243" s="13"/>
    </row>
    <row r="244" spans="1:31">
      <c r="A244">
        <v>243</v>
      </c>
      <c r="B244" t="s">
        <v>18</v>
      </c>
      <c r="D244">
        <v>0</v>
      </c>
      <c r="E244" t="s">
        <v>19</v>
      </c>
      <c r="G244" t="s">
        <v>19</v>
      </c>
      <c r="I244" t="s">
        <v>20</v>
      </c>
      <c r="K244" t="s">
        <v>22</v>
      </c>
      <c r="M244" t="str">
        <f>IF(K244="No","No","Yes")</f>
        <v>Yes</v>
      </c>
      <c r="O244" t="s">
        <v>19</v>
      </c>
      <c r="P244" t="s">
        <v>19</v>
      </c>
      <c r="Q244" t="s">
        <v>20</v>
      </c>
      <c r="R244" t="s">
        <v>20</v>
      </c>
      <c r="S244" t="s">
        <v>19</v>
      </c>
      <c r="T244" t="s">
        <v>19</v>
      </c>
      <c r="U244" t="s">
        <v>19</v>
      </c>
      <c r="V244" s="14">
        <f t="shared" si="6"/>
        <v>6</v>
      </c>
      <c r="W244" t="s">
        <v>26</v>
      </c>
      <c r="X244" t="s">
        <v>19</v>
      </c>
      <c r="Y244" t="s">
        <v>30</v>
      </c>
      <c r="Z244">
        <v>74.7</v>
      </c>
      <c r="AA244">
        <v>3187.65</v>
      </c>
      <c r="AB244" s="10">
        <v>41</v>
      </c>
      <c r="AC244" t="s">
        <v>20</v>
      </c>
      <c r="AD244" s="10">
        <f t="shared" si="7"/>
        <v>0</v>
      </c>
      <c r="AE244" s="13"/>
    </row>
    <row r="245" spans="1:31">
      <c r="A245">
        <v>244</v>
      </c>
      <c r="B245" t="s">
        <v>18</v>
      </c>
      <c r="D245">
        <v>1</v>
      </c>
      <c r="E245" t="s">
        <v>19</v>
      </c>
      <c r="G245" t="s">
        <v>20</v>
      </c>
      <c r="I245" t="s">
        <v>20</v>
      </c>
      <c r="K245" t="s">
        <v>29</v>
      </c>
      <c r="M245" t="str">
        <f>IF(K245="No","No","Yes")</f>
        <v>Yes</v>
      </c>
      <c r="O245" t="s">
        <v>19</v>
      </c>
      <c r="P245" t="s">
        <v>19</v>
      </c>
      <c r="Q245" t="s">
        <v>19</v>
      </c>
      <c r="R245" t="s">
        <v>19</v>
      </c>
      <c r="S245" t="s">
        <v>20</v>
      </c>
      <c r="T245" t="s">
        <v>20</v>
      </c>
      <c r="U245" t="s">
        <v>19</v>
      </c>
      <c r="V245" s="14">
        <f t="shared" si="6"/>
        <v>6</v>
      </c>
      <c r="W245" t="s">
        <v>23</v>
      </c>
      <c r="X245" t="s">
        <v>20</v>
      </c>
      <c r="Y245" t="s">
        <v>24</v>
      </c>
      <c r="Z245">
        <v>94.4</v>
      </c>
      <c r="AA245">
        <v>6126.15</v>
      </c>
      <c r="AB245" s="10">
        <v>65</v>
      </c>
      <c r="AC245" t="s">
        <v>20</v>
      </c>
      <c r="AD245" s="10">
        <f t="shared" si="7"/>
        <v>0</v>
      </c>
      <c r="AE245" s="13"/>
    </row>
    <row r="246" spans="1:31">
      <c r="A246">
        <v>245</v>
      </c>
      <c r="B246" t="s">
        <v>18</v>
      </c>
      <c r="D246">
        <v>1</v>
      </c>
      <c r="E246" t="s">
        <v>20</v>
      </c>
      <c r="G246" t="s">
        <v>20</v>
      </c>
      <c r="I246" t="s">
        <v>20</v>
      </c>
      <c r="K246" t="s">
        <v>22</v>
      </c>
      <c r="M246" t="str">
        <f>IF(K246="No","No","Yes")</f>
        <v>Yes</v>
      </c>
      <c r="O246" t="s">
        <v>19</v>
      </c>
      <c r="P246" t="s">
        <v>20</v>
      </c>
      <c r="Q246" t="s">
        <v>19</v>
      </c>
      <c r="R246" t="s">
        <v>19</v>
      </c>
      <c r="S246" t="s">
        <v>20</v>
      </c>
      <c r="T246" t="s">
        <v>20</v>
      </c>
      <c r="U246" t="s">
        <v>20</v>
      </c>
      <c r="V246" s="14">
        <f t="shared" si="6"/>
        <v>4</v>
      </c>
      <c r="W246" t="s">
        <v>23</v>
      </c>
      <c r="X246" t="s">
        <v>19</v>
      </c>
      <c r="Y246" t="s">
        <v>24</v>
      </c>
      <c r="Z246">
        <v>54.8</v>
      </c>
      <c r="AA246">
        <v>731.3</v>
      </c>
      <c r="AB246" s="10">
        <v>13</v>
      </c>
      <c r="AC246" t="s">
        <v>20</v>
      </c>
      <c r="AD246" s="10">
        <f t="shared" si="7"/>
        <v>0</v>
      </c>
      <c r="AE246" s="13"/>
    </row>
    <row r="247" spans="1:31">
      <c r="A247">
        <v>246</v>
      </c>
      <c r="B247" t="s">
        <v>25</v>
      </c>
      <c r="D247">
        <v>1</v>
      </c>
      <c r="E247" t="s">
        <v>20</v>
      </c>
      <c r="G247" t="s">
        <v>20</v>
      </c>
      <c r="I247" t="s">
        <v>20</v>
      </c>
      <c r="K247" t="s">
        <v>29</v>
      </c>
      <c r="M247" t="str">
        <f>IF(K247="No","No","Yes")</f>
        <v>Yes</v>
      </c>
      <c r="O247" t="s">
        <v>19</v>
      </c>
      <c r="P247" t="s">
        <v>19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  <c r="V247" s="14">
        <f t="shared" si="6"/>
        <v>3</v>
      </c>
      <c r="W247" t="s">
        <v>23</v>
      </c>
      <c r="X247" t="s">
        <v>20</v>
      </c>
      <c r="Y247" t="s">
        <v>24</v>
      </c>
      <c r="Z247">
        <v>75.349999999999994</v>
      </c>
      <c r="AA247">
        <v>273.39999999999998</v>
      </c>
      <c r="AB247" s="10">
        <v>4</v>
      </c>
      <c r="AC247" t="s">
        <v>20</v>
      </c>
      <c r="AD247" s="10">
        <f t="shared" si="7"/>
        <v>0</v>
      </c>
      <c r="AE247" s="13"/>
    </row>
    <row r="248" spans="1:31">
      <c r="A248">
        <v>247</v>
      </c>
      <c r="B248" t="s">
        <v>25</v>
      </c>
      <c r="D248">
        <v>0</v>
      </c>
      <c r="E248" t="s">
        <v>20</v>
      </c>
      <c r="G248" t="s">
        <v>20</v>
      </c>
      <c r="I248" t="s">
        <v>19</v>
      </c>
      <c r="K248" t="s">
        <v>22</v>
      </c>
      <c r="M248" t="str">
        <f>IF(K248="No","No","Yes")</f>
        <v>Yes</v>
      </c>
      <c r="O248" t="s">
        <v>19</v>
      </c>
      <c r="P248" t="s">
        <v>20</v>
      </c>
      <c r="Q248" t="s">
        <v>20</v>
      </c>
      <c r="R248" t="s">
        <v>19</v>
      </c>
      <c r="S248" t="s">
        <v>20</v>
      </c>
      <c r="T248" t="s">
        <v>20</v>
      </c>
      <c r="U248" t="s">
        <v>19</v>
      </c>
      <c r="V248" s="14">
        <f t="shared" si="6"/>
        <v>4</v>
      </c>
      <c r="W248" t="s">
        <v>26</v>
      </c>
      <c r="X248" t="s">
        <v>20</v>
      </c>
      <c r="Y248" t="s">
        <v>27</v>
      </c>
      <c r="Z248">
        <v>65</v>
      </c>
      <c r="AA248">
        <v>2531.8000000000002</v>
      </c>
      <c r="AB248" s="10">
        <v>41</v>
      </c>
      <c r="AC248" t="s">
        <v>20</v>
      </c>
      <c r="AD248" s="10">
        <f t="shared" si="7"/>
        <v>0</v>
      </c>
      <c r="AE248" s="13"/>
    </row>
    <row r="249" spans="1:31">
      <c r="A249">
        <v>248</v>
      </c>
      <c r="B249" t="s">
        <v>25</v>
      </c>
      <c r="D249">
        <v>1</v>
      </c>
      <c r="E249" t="s">
        <v>20</v>
      </c>
      <c r="G249" t="s">
        <v>20</v>
      </c>
      <c r="I249" t="s">
        <v>20</v>
      </c>
      <c r="K249" t="s">
        <v>29</v>
      </c>
      <c r="M249" t="str">
        <f>IF(K249="No","No","Yes")</f>
        <v>Yes</v>
      </c>
      <c r="O249" t="s">
        <v>19</v>
      </c>
      <c r="P249" t="s">
        <v>20</v>
      </c>
      <c r="Q249" t="s">
        <v>19</v>
      </c>
      <c r="R249" t="s">
        <v>20</v>
      </c>
      <c r="S249" t="s">
        <v>20</v>
      </c>
      <c r="T249" t="s">
        <v>20</v>
      </c>
      <c r="U249" t="s">
        <v>20</v>
      </c>
      <c r="V249" s="14">
        <f t="shared" si="6"/>
        <v>3</v>
      </c>
      <c r="W249" t="s">
        <v>23</v>
      </c>
      <c r="X249" t="s">
        <v>19</v>
      </c>
      <c r="Y249" t="s">
        <v>24</v>
      </c>
      <c r="Z249">
        <v>74.400000000000006</v>
      </c>
      <c r="AA249">
        <v>1074.3</v>
      </c>
      <c r="AB249" s="10">
        <v>15</v>
      </c>
      <c r="AC249" t="s">
        <v>19</v>
      </c>
      <c r="AD249" s="10">
        <f t="shared" si="7"/>
        <v>1</v>
      </c>
      <c r="AE249" s="13"/>
    </row>
    <row r="250" spans="1:31">
      <c r="A250">
        <v>249</v>
      </c>
      <c r="B250" t="s">
        <v>25</v>
      </c>
      <c r="D250">
        <v>0</v>
      </c>
      <c r="E250" t="s">
        <v>20</v>
      </c>
      <c r="G250" t="s">
        <v>20</v>
      </c>
      <c r="I250" t="s">
        <v>20</v>
      </c>
      <c r="K250" t="s">
        <v>22</v>
      </c>
      <c r="M250" t="str">
        <f>IF(K250="No","No","Yes")</f>
        <v>Yes</v>
      </c>
      <c r="O250" t="s">
        <v>19</v>
      </c>
      <c r="P250" t="s">
        <v>19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  <c r="V250" s="14">
        <f t="shared" si="6"/>
        <v>3</v>
      </c>
      <c r="W250" t="s">
        <v>23</v>
      </c>
      <c r="X250" t="s">
        <v>19</v>
      </c>
      <c r="Y250" t="s">
        <v>27</v>
      </c>
      <c r="Z250">
        <v>48.55</v>
      </c>
      <c r="AA250">
        <v>48.55</v>
      </c>
      <c r="AB250" s="10">
        <v>1</v>
      </c>
      <c r="AC250" t="s">
        <v>19</v>
      </c>
      <c r="AD250" s="10">
        <f t="shared" si="7"/>
        <v>1</v>
      </c>
      <c r="AE250" s="13"/>
    </row>
    <row r="251" spans="1:31">
      <c r="A251">
        <v>250</v>
      </c>
      <c r="B251" t="s">
        <v>25</v>
      </c>
      <c r="D251">
        <v>0</v>
      </c>
      <c r="E251" t="s">
        <v>20</v>
      </c>
      <c r="G251" t="s">
        <v>20</v>
      </c>
      <c r="I251" t="s">
        <v>19</v>
      </c>
      <c r="K251" t="s">
        <v>29</v>
      </c>
      <c r="M251" t="str">
        <f>IF(K251="No","No","Yes")</f>
        <v>Yes</v>
      </c>
      <c r="O251" t="s">
        <v>19</v>
      </c>
      <c r="P251" t="s">
        <v>19</v>
      </c>
      <c r="Q251" t="s">
        <v>19</v>
      </c>
      <c r="R251" t="s">
        <v>19</v>
      </c>
      <c r="S251" t="s">
        <v>20</v>
      </c>
      <c r="T251" t="s">
        <v>20</v>
      </c>
      <c r="U251" t="s">
        <v>19</v>
      </c>
      <c r="V251" s="14">
        <f t="shared" si="6"/>
        <v>6</v>
      </c>
      <c r="W251" t="s">
        <v>26</v>
      </c>
      <c r="X251" t="s">
        <v>19</v>
      </c>
      <c r="Y251" t="s">
        <v>24</v>
      </c>
      <c r="Z251">
        <v>99</v>
      </c>
      <c r="AA251">
        <v>4298.45</v>
      </c>
      <c r="AB251" s="10">
        <v>42</v>
      </c>
      <c r="AC251" t="s">
        <v>20</v>
      </c>
      <c r="AD251" s="10">
        <f t="shared" si="7"/>
        <v>0</v>
      </c>
      <c r="AE251" s="13"/>
    </row>
    <row r="252" spans="1:31">
      <c r="A252">
        <v>251</v>
      </c>
      <c r="B252" t="s">
        <v>18</v>
      </c>
      <c r="D252">
        <v>0</v>
      </c>
      <c r="E252" t="s">
        <v>19</v>
      </c>
      <c r="G252" t="s">
        <v>20</v>
      </c>
      <c r="I252" t="s">
        <v>20</v>
      </c>
      <c r="K252" t="s">
        <v>29</v>
      </c>
      <c r="M252" t="str">
        <f>IF(K252="No","No","Yes")</f>
        <v>Yes</v>
      </c>
      <c r="O252" t="s">
        <v>19</v>
      </c>
      <c r="P252" t="s">
        <v>19</v>
      </c>
      <c r="Q252" t="s">
        <v>19</v>
      </c>
      <c r="R252" t="s">
        <v>19</v>
      </c>
      <c r="S252" t="s">
        <v>20</v>
      </c>
      <c r="T252" t="s">
        <v>19</v>
      </c>
      <c r="U252" t="s">
        <v>20</v>
      </c>
      <c r="V252" s="14">
        <f t="shared" si="6"/>
        <v>6</v>
      </c>
      <c r="W252" t="s">
        <v>26</v>
      </c>
      <c r="X252" t="s">
        <v>19</v>
      </c>
      <c r="Y252" t="s">
        <v>24</v>
      </c>
      <c r="Z252">
        <v>93.5</v>
      </c>
      <c r="AA252">
        <v>4619.55</v>
      </c>
      <c r="AB252" s="10">
        <v>51</v>
      </c>
      <c r="AC252" t="s">
        <v>20</v>
      </c>
      <c r="AD252" s="10">
        <f t="shared" si="7"/>
        <v>0</v>
      </c>
      <c r="AE252" s="13"/>
    </row>
    <row r="253" spans="1:31">
      <c r="A253">
        <v>252</v>
      </c>
      <c r="B253" t="s">
        <v>18</v>
      </c>
      <c r="D253">
        <v>0</v>
      </c>
      <c r="E253" t="s">
        <v>19</v>
      </c>
      <c r="G253" t="s">
        <v>19</v>
      </c>
      <c r="I253" t="s">
        <v>20</v>
      </c>
      <c r="K253" t="s">
        <v>29</v>
      </c>
      <c r="M253" t="str">
        <f>IF(K253="No","No","Yes")</f>
        <v>Yes</v>
      </c>
      <c r="O253" t="s">
        <v>19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  <c r="V253" s="14">
        <f t="shared" si="6"/>
        <v>2</v>
      </c>
      <c r="W253" t="s">
        <v>23</v>
      </c>
      <c r="X253" t="s">
        <v>20</v>
      </c>
      <c r="Y253" t="s">
        <v>24</v>
      </c>
      <c r="Z253">
        <v>70.400000000000006</v>
      </c>
      <c r="AA253">
        <v>147.15</v>
      </c>
      <c r="AB253" s="10">
        <v>2</v>
      </c>
      <c r="AC253" t="s">
        <v>19</v>
      </c>
      <c r="AD253" s="10">
        <f t="shared" si="7"/>
        <v>1</v>
      </c>
      <c r="AE253" s="13"/>
    </row>
    <row r="254" spans="1:31">
      <c r="A254">
        <v>253</v>
      </c>
      <c r="B254" t="s">
        <v>25</v>
      </c>
      <c r="D254">
        <v>1</v>
      </c>
      <c r="E254" t="s">
        <v>19</v>
      </c>
      <c r="G254" t="s">
        <v>20</v>
      </c>
      <c r="I254" t="s">
        <v>21</v>
      </c>
      <c r="K254" t="s">
        <v>22</v>
      </c>
      <c r="M254" t="str">
        <f>IF(K254="No","No","Yes")</f>
        <v>Yes</v>
      </c>
      <c r="O254" t="s">
        <v>20</v>
      </c>
      <c r="P254" t="s">
        <v>20</v>
      </c>
      <c r="Q254" t="s">
        <v>19</v>
      </c>
      <c r="R254" t="s">
        <v>20</v>
      </c>
      <c r="S254" t="s">
        <v>20</v>
      </c>
      <c r="T254" t="s">
        <v>19</v>
      </c>
      <c r="U254" t="s">
        <v>20</v>
      </c>
      <c r="V254" s="14">
        <f t="shared" si="6"/>
        <v>3</v>
      </c>
      <c r="W254" t="s">
        <v>23</v>
      </c>
      <c r="X254" t="s">
        <v>20</v>
      </c>
      <c r="Y254" t="s">
        <v>24</v>
      </c>
      <c r="Z254">
        <v>40.200000000000003</v>
      </c>
      <c r="AA254">
        <v>40.200000000000003</v>
      </c>
      <c r="AB254" s="10">
        <v>1</v>
      </c>
      <c r="AC254" t="s">
        <v>19</v>
      </c>
      <c r="AD254" s="10">
        <f t="shared" si="7"/>
        <v>1</v>
      </c>
      <c r="AE254" s="13"/>
    </row>
    <row r="255" spans="1:31">
      <c r="A255">
        <v>254</v>
      </c>
      <c r="B255" t="s">
        <v>25</v>
      </c>
      <c r="D255">
        <v>0</v>
      </c>
      <c r="E255" t="s">
        <v>20</v>
      </c>
      <c r="G255" t="s">
        <v>19</v>
      </c>
      <c r="I255" t="s">
        <v>19</v>
      </c>
      <c r="K255" t="s">
        <v>22</v>
      </c>
      <c r="M255" t="str">
        <f>IF(K255="No","No","Yes")</f>
        <v>Yes</v>
      </c>
      <c r="O255" t="s">
        <v>19</v>
      </c>
      <c r="P255" t="s">
        <v>20</v>
      </c>
      <c r="Q255" t="s">
        <v>19</v>
      </c>
      <c r="R255" t="s">
        <v>19</v>
      </c>
      <c r="S255" t="s">
        <v>19</v>
      </c>
      <c r="T255" t="s">
        <v>19</v>
      </c>
      <c r="U255" t="s">
        <v>19</v>
      </c>
      <c r="V255" s="14">
        <f t="shared" si="6"/>
        <v>7</v>
      </c>
      <c r="W255" t="s">
        <v>26</v>
      </c>
      <c r="X255" t="s">
        <v>20</v>
      </c>
      <c r="Y255" t="s">
        <v>30</v>
      </c>
      <c r="Z255">
        <v>83.7</v>
      </c>
      <c r="AA255">
        <v>2633.3</v>
      </c>
      <c r="AB255" s="10">
        <v>32</v>
      </c>
      <c r="AC255" t="s">
        <v>20</v>
      </c>
      <c r="AD255" s="10">
        <f t="shared" si="7"/>
        <v>0</v>
      </c>
      <c r="AE255" s="13"/>
    </row>
    <row r="256" spans="1:31">
      <c r="A256">
        <v>255</v>
      </c>
      <c r="B256" t="s">
        <v>25</v>
      </c>
      <c r="D256">
        <v>0</v>
      </c>
      <c r="E256" t="s">
        <v>20</v>
      </c>
      <c r="G256" t="s">
        <v>20</v>
      </c>
      <c r="I256" t="s">
        <v>20</v>
      </c>
      <c r="K256" t="s">
        <v>20</v>
      </c>
      <c r="M256" t="str">
        <f>IF(K256="No","No","Yes")</f>
        <v>No</v>
      </c>
      <c r="O256" t="s">
        <v>19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s="14">
        <f t="shared" si="6"/>
        <v>1</v>
      </c>
      <c r="W256" t="s">
        <v>23</v>
      </c>
      <c r="X256" t="s">
        <v>19</v>
      </c>
      <c r="Y256" t="s">
        <v>27</v>
      </c>
      <c r="Z256">
        <v>19.850000000000001</v>
      </c>
      <c r="AA256">
        <v>193.05</v>
      </c>
      <c r="AB256" s="10">
        <v>10</v>
      </c>
      <c r="AC256" t="s">
        <v>20</v>
      </c>
      <c r="AD256" s="10">
        <f t="shared" si="7"/>
        <v>0</v>
      </c>
      <c r="AE256" s="13"/>
    </row>
    <row r="257" spans="1:31">
      <c r="A257">
        <v>256</v>
      </c>
      <c r="B257" t="s">
        <v>18</v>
      </c>
      <c r="D257">
        <v>0</v>
      </c>
      <c r="E257" t="s">
        <v>19</v>
      </c>
      <c r="G257" t="s">
        <v>19</v>
      </c>
      <c r="I257" t="s">
        <v>21</v>
      </c>
      <c r="K257" t="s">
        <v>22</v>
      </c>
      <c r="M257" t="str">
        <f>IF(K257="No","No","Yes")</f>
        <v>Yes</v>
      </c>
      <c r="O257" t="s">
        <v>20</v>
      </c>
      <c r="P257" t="s">
        <v>20</v>
      </c>
      <c r="Q257" t="s">
        <v>19</v>
      </c>
      <c r="R257" t="s">
        <v>19</v>
      </c>
      <c r="S257" t="s">
        <v>19</v>
      </c>
      <c r="T257" t="s">
        <v>19</v>
      </c>
      <c r="U257" t="s">
        <v>19</v>
      </c>
      <c r="V257" s="14">
        <f t="shared" si="6"/>
        <v>6</v>
      </c>
      <c r="W257" t="s">
        <v>32</v>
      </c>
      <c r="X257" t="s">
        <v>19</v>
      </c>
      <c r="Y257" t="s">
        <v>24</v>
      </c>
      <c r="Z257">
        <v>59.55</v>
      </c>
      <c r="AA257">
        <v>4103.8999999999996</v>
      </c>
      <c r="AB257" s="10">
        <v>67</v>
      </c>
      <c r="AC257" t="s">
        <v>20</v>
      </c>
      <c r="AD257" s="10">
        <f t="shared" si="7"/>
        <v>0</v>
      </c>
      <c r="AE257" s="13"/>
    </row>
    <row r="258" spans="1:31">
      <c r="A258">
        <v>257</v>
      </c>
      <c r="B258" t="s">
        <v>18</v>
      </c>
      <c r="D258">
        <v>0</v>
      </c>
      <c r="E258" t="s">
        <v>19</v>
      </c>
      <c r="G258" t="s">
        <v>19</v>
      </c>
      <c r="I258" t="s">
        <v>19</v>
      </c>
      <c r="K258" t="s">
        <v>29</v>
      </c>
      <c r="M258" t="str">
        <f>IF(K258="No","No","Yes")</f>
        <v>Yes</v>
      </c>
      <c r="O258" t="s">
        <v>19</v>
      </c>
      <c r="P258" t="s">
        <v>19</v>
      </c>
      <c r="Q258" t="s">
        <v>19</v>
      </c>
      <c r="R258" t="s">
        <v>19</v>
      </c>
      <c r="S258" t="s">
        <v>19</v>
      </c>
      <c r="T258" t="s">
        <v>19</v>
      </c>
      <c r="U258" t="s">
        <v>19</v>
      </c>
      <c r="V258" s="14">
        <f t="shared" si="6"/>
        <v>8</v>
      </c>
      <c r="W258" t="s">
        <v>32</v>
      </c>
      <c r="X258" t="s">
        <v>20</v>
      </c>
      <c r="Y258" t="s">
        <v>30</v>
      </c>
      <c r="Z258">
        <v>115.1</v>
      </c>
      <c r="AA258">
        <v>7008.15</v>
      </c>
      <c r="AB258" s="10">
        <v>61</v>
      </c>
      <c r="AC258" t="s">
        <v>20</v>
      </c>
      <c r="AD258" s="10">
        <f t="shared" si="7"/>
        <v>0</v>
      </c>
      <c r="AE258" s="13"/>
    </row>
    <row r="259" spans="1:31">
      <c r="A259">
        <v>258</v>
      </c>
      <c r="B259" t="s">
        <v>25</v>
      </c>
      <c r="D259">
        <v>0</v>
      </c>
      <c r="E259" t="s">
        <v>20</v>
      </c>
      <c r="G259" t="s">
        <v>20</v>
      </c>
      <c r="I259" t="s">
        <v>19</v>
      </c>
      <c r="K259" t="s">
        <v>29</v>
      </c>
      <c r="M259" t="str">
        <f>IF(K259="No","No","Yes")</f>
        <v>Yes</v>
      </c>
      <c r="O259" t="s">
        <v>19</v>
      </c>
      <c r="P259" t="s">
        <v>19</v>
      </c>
      <c r="Q259" t="s">
        <v>19</v>
      </c>
      <c r="R259" t="s">
        <v>19</v>
      </c>
      <c r="S259" t="s">
        <v>19</v>
      </c>
      <c r="T259" t="s">
        <v>19</v>
      </c>
      <c r="U259" t="s">
        <v>19</v>
      </c>
      <c r="V259" s="14">
        <f t="shared" ref="V259:V322" si="8">COUNTIF(M259:U259,"Yes")</f>
        <v>8</v>
      </c>
      <c r="W259" t="s">
        <v>26</v>
      </c>
      <c r="X259" t="s">
        <v>20</v>
      </c>
      <c r="Y259" t="s">
        <v>30</v>
      </c>
      <c r="Z259">
        <v>114.35</v>
      </c>
      <c r="AA259">
        <v>5791.1</v>
      </c>
      <c r="AB259" s="10">
        <v>50</v>
      </c>
      <c r="AC259" t="s">
        <v>20</v>
      </c>
      <c r="AD259" s="10">
        <f t="shared" ref="AD259:AD322" si="9">IF(AC259="Yes",1,0)</f>
        <v>0</v>
      </c>
      <c r="AE259" s="13"/>
    </row>
    <row r="260" spans="1:31">
      <c r="A260">
        <v>259</v>
      </c>
      <c r="B260" t="s">
        <v>18</v>
      </c>
      <c r="D260">
        <v>0</v>
      </c>
      <c r="E260" t="s">
        <v>19</v>
      </c>
      <c r="G260" t="s">
        <v>20</v>
      </c>
      <c r="I260" t="s">
        <v>20</v>
      </c>
      <c r="K260" t="s">
        <v>22</v>
      </c>
      <c r="M260" t="str">
        <f>IF(K260="No","No","Yes")</f>
        <v>Yes</v>
      </c>
      <c r="O260" t="s">
        <v>19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  <c r="V260" s="14">
        <f t="shared" si="8"/>
        <v>2</v>
      </c>
      <c r="W260" t="s">
        <v>23</v>
      </c>
      <c r="X260" t="s">
        <v>19</v>
      </c>
      <c r="Y260" t="s">
        <v>30</v>
      </c>
      <c r="Z260">
        <v>44.6</v>
      </c>
      <c r="AA260">
        <v>80.55</v>
      </c>
      <c r="AB260" s="10">
        <v>2</v>
      </c>
      <c r="AC260" t="s">
        <v>19</v>
      </c>
      <c r="AD260" s="10">
        <f t="shared" si="9"/>
        <v>1</v>
      </c>
      <c r="AE260" s="13"/>
    </row>
    <row r="261" spans="1:31">
      <c r="A261">
        <v>260</v>
      </c>
      <c r="B261" t="s">
        <v>18</v>
      </c>
      <c r="D261">
        <v>1</v>
      </c>
      <c r="E261" t="s">
        <v>19</v>
      </c>
      <c r="G261" t="s">
        <v>20</v>
      </c>
      <c r="I261" t="s">
        <v>21</v>
      </c>
      <c r="K261" t="s">
        <v>22</v>
      </c>
      <c r="M261" t="str">
        <f>IF(K261="No","No","Yes")</f>
        <v>Yes</v>
      </c>
      <c r="O261" t="s">
        <v>20</v>
      </c>
      <c r="P261" t="s">
        <v>19</v>
      </c>
      <c r="Q261" t="s">
        <v>20</v>
      </c>
      <c r="R261" t="s">
        <v>19</v>
      </c>
      <c r="S261" t="s">
        <v>20</v>
      </c>
      <c r="T261" t="s">
        <v>20</v>
      </c>
      <c r="U261" t="s">
        <v>19</v>
      </c>
      <c r="V261" s="14">
        <f t="shared" si="8"/>
        <v>4</v>
      </c>
      <c r="W261" t="s">
        <v>23</v>
      </c>
      <c r="X261" t="s">
        <v>19</v>
      </c>
      <c r="Y261" t="s">
        <v>24</v>
      </c>
      <c r="Z261">
        <v>45</v>
      </c>
      <c r="AA261">
        <v>1228.6500000000001</v>
      </c>
      <c r="AB261" s="10">
        <v>29</v>
      </c>
      <c r="AC261" t="s">
        <v>20</v>
      </c>
      <c r="AD261" s="10">
        <f t="shared" si="9"/>
        <v>0</v>
      </c>
      <c r="AE261" s="13"/>
    </row>
    <row r="262" spans="1:31">
      <c r="A262">
        <v>261</v>
      </c>
      <c r="B262" t="s">
        <v>25</v>
      </c>
      <c r="D262">
        <v>1</v>
      </c>
      <c r="E262" t="s">
        <v>20</v>
      </c>
      <c r="G262" t="s">
        <v>20</v>
      </c>
      <c r="I262" t="s">
        <v>21</v>
      </c>
      <c r="K262" t="s">
        <v>22</v>
      </c>
      <c r="M262" t="str">
        <f>IF(K262="No","No","Yes")</f>
        <v>Yes</v>
      </c>
      <c r="O262" t="s">
        <v>20</v>
      </c>
      <c r="P262" t="s">
        <v>20</v>
      </c>
      <c r="Q262" t="s">
        <v>20</v>
      </c>
      <c r="R262" t="s">
        <v>19</v>
      </c>
      <c r="S262" t="s">
        <v>20</v>
      </c>
      <c r="T262" t="s">
        <v>20</v>
      </c>
      <c r="U262" t="s">
        <v>19</v>
      </c>
      <c r="V262" s="14">
        <f t="shared" si="8"/>
        <v>3</v>
      </c>
      <c r="W262" t="s">
        <v>23</v>
      </c>
      <c r="X262" t="s">
        <v>19</v>
      </c>
      <c r="Y262" t="s">
        <v>24</v>
      </c>
      <c r="Z262">
        <v>41.15</v>
      </c>
      <c r="AA262">
        <v>132.19999999999999</v>
      </c>
      <c r="AB262" s="10">
        <v>3</v>
      </c>
      <c r="AC262" t="s">
        <v>19</v>
      </c>
      <c r="AD262" s="10">
        <f t="shared" si="9"/>
        <v>1</v>
      </c>
      <c r="AE262" s="13"/>
    </row>
    <row r="263" spans="1:31">
      <c r="A263">
        <v>262</v>
      </c>
      <c r="B263" t="s">
        <v>25</v>
      </c>
      <c r="D263">
        <v>1</v>
      </c>
      <c r="E263" t="s">
        <v>20</v>
      </c>
      <c r="G263" t="s">
        <v>20</v>
      </c>
      <c r="I263" t="s">
        <v>19</v>
      </c>
      <c r="K263" t="s">
        <v>29</v>
      </c>
      <c r="M263" t="str">
        <f>IF(K263="No","No","Yes")</f>
        <v>Yes</v>
      </c>
      <c r="O263" t="s">
        <v>19</v>
      </c>
      <c r="P263" t="s">
        <v>20</v>
      </c>
      <c r="Q263" t="s">
        <v>19</v>
      </c>
      <c r="R263" t="s">
        <v>19</v>
      </c>
      <c r="S263" t="s">
        <v>20</v>
      </c>
      <c r="T263" t="s">
        <v>19</v>
      </c>
      <c r="U263" t="s">
        <v>19</v>
      </c>
      <c r="V263" s="14">
        <f t="shared" si="8"/>
        <v>6</v>
      </c>
      <c r="W263" t="s">
        <v>23</v>
      </c>
      <c r="X263" t="s">
        <v>19</v>
      </c>
      <c r="Y263" t="s">
        <v>24</v>
      </c>
      <c r="Z263">
        <v>106.9</v>
      </c>
      <c r="AA263">
        <v>1364.3</v>
      </c>
      <c r="AB263" s="10">
        <v>13</v>
      </c>
      <c r="AC263" t="s">
        <v>19</v>
      </c>
      <c r="AD263" s="10">
        <f t="shared" si="9"/>
        <v>1</v>
      </c>
      <c r="AE263" s="13"/>
    </row>
    <row r="264" spans="1:31">
      <c r="A264">
        <v>263</v>
      </c>
      <c r="B264" t="s">
        <v>25</v>
      </c>
      <c r="D264">
        <v>1</v>
      </c>
      <c r="E264" t="s">
        <v>19</v>
      </c>
      <c r="G264" t="s">
        <v>20</v>
      </c>
      <c r="I264" t="s">
        <v>19</v>
      </c>
      <c r="K264" t="s">
        <v>29</v>
      </c>
      <c r="M264" t="str">
        <f>IF(K264="No","No","Yes")</f>
        <v>Yes</v>
      </c>
      <c r="O264" t="s">
        <v>19</v>
      </c>
      <c r="P264" t="s">
        <v>20</v>
      </c>
      <c r="Q264" t="s">
        <v>19</v>
      </c>
      <c r="R264" t="s">
        <v>20</v>
      </c>
      <c r="S264" t="s">
        <v>20</v>
      </c>
      <c r="T264" t="s">
        <v>20</v>
      </c>
      <c r="U264" t="s">
        <v>19</v>
      </c>
      <c r="V264" s="14">
        <f t="shared" si="8"/>
        <v>4</v>
      </c>
      <c r="W264" t="s">
        <v>23</v>
      </c>
      <c r="X264" t="s">
        <v>19</v>
      </c>
      <c r="Y264" t="s">
        <v>24</v>
      </c>
      <c r="Z264">
        <v>89.85</v>
      </c>
      <c r="AA264">
        <v>4925.3500000000004</v>
      </c>
      <c r="AB264" s="10">
        <v>57</v>
      </c>
      <c r="AC264" t="s">
        <v>20</v>
      </c>
      <c r="AD264" s="10">
        <f t="shared" si="9"/>
        <v>0</v>
      </c>
      <c r="AE264" s="13"/>
    </row>
    <row r="265" spans="1:31">
      <c r="A265">
        <v>264</v>
      </c>
      <c r="B265" t="s">
        <v>18</v>
      </c>
      <c r="D265">
        <v>0</v>
      </c>
      <c r="E265" t="s">
        <v>20</v>
      </c>
      <c r="G265" t="s">
        <v>20</v>
      </c>
      <c r="I265" t="s">
        <v>21</v>
      </c>
      <c r="K265" t="s">
        <v>22</v>
      </c>
      <c r="M265" t="str">
        <f>IF(K265="No","No","Yes")</f>
        <v>Yes</v>
      </c>
      <c r="O265" t="s">
        <v>20</v>
      </c>
      <c r="P265" t="s">
        <v>19</v>
      </c>
      <c r="Q265" t="s">
        <v>19</v>
      </c>
      <c r="R265" t="s">
        <v>20</v>
      </c>
      <c r="S265" t="s">
        <v>19</v>
      </c>
      <c r="T265" t="s">
        <v>20</v>
      </c>
      <c r="U265" t="s">
        <v>19</v>
      </c>
      <c r="V265" s="14">
        <f t="shared" si="8"/>
        <v>5</v>
      </c>
      <c r="W265" t="s">
        <v>32</v>
      </c>
      <c r="X265" t="s">
        <v>19</v>
      </c>
      <c r="Y265" t="s">
        <v>28</v>
      </c>
      <c r="Z265">
        <v>49.85</v>
      </c>
      <c r="AA265">
        <v>1520.1</v>
      </c>
      <c r="AB265" s="10">
        <v>31</v>
      </c>
      <c r="AC265" t="s">
        <v>20</v>
      </c>
      <c r="AD265" s="10">
        <f t="shared" si="9"/>
        <v>0</v>
      </c>
      <c r="AE265" s="13"/>
    </row>
    <row r="266" spans="1:31">
      <c r="A266">
        <v>265</v>
      </c>
      <c r="B266" t="s">
        <v>18</v>
      </c>
      <c r="D266">
        <v>0</v>
      </c>
      <c r="E266" t="s">
        <v>19</v>
      </c>
      <c r="G266" t="s">
        <v>20</v>
      </c>
      <c r="I266" t="s">
        <v>19</v>
      </c>
      <c r="K266" t="s">
        <v>29</v>
      </c>
      <c r="M266" t="str">
        <f>IF(K266="No","No","Yes")</f>
        <v>Yes</v>
      </c>
      <c r="O266" t="s">
        <v>19</v>
      </c>
      <c r="P266" t="s">
        <v>19</v>
      </c>
      <c r="Q266" t="s">
        <v>19</v>
      </c>
      <c r="R266" t="s">
        <v>19</v>
      </c>
      <c r="S266" t="s">
        <v>19</v>
      </c>
      <c r="T266" t="s">
        <v>19</v>
      </c>
      <c r="U266" t="s">
        <v>19</v>
      </c>
      <c r="V266" s="14">
        <f t="shared" si="8"/>
        <v>8</v>
      </c>
      <c r="W266" t="s">
        <v>26</v>
      </c>
      <c r="X266" t="s">
        <v>20</v>
      </c>
      <c r="Y266" t="s">
        <v>27</v>
      </c>
      <c r="Z266">
        <v>113.3</v>
      </c>
      <c r="AA266">
        <v>5032.25</v>
      </c>
      <c r="AB266" s="10">
        <v>45</v>
      </c>
      <c r="AC266" t="s">
        <v>20</v>
      </c>
      <c r="AD266" s="10">
        <f t="shared" si="9"/>
        <v>0</v>
      </c>
      <c r="AE266" s="13"/>
    </row>
    <row r="267" spans="1:31">
      <c r="A267">
        <v>266</v>
      </c>
      <c r="B267" t="s">
        <v>18</v>
      </c>
      <c r="D267">
        <v>0</v>
      </c>
      <c r="E267" t="s">
        <v>19</v>
      </c>
      <c r="G267" t="s">
        <v>19</v>
      </c>
      <c r="I267" t="s">
        <v>19</v>
      </c>
      <c r="K267" t="s">
        <v>22</v>
      </c>
      <c r="M267" t="str">
        <f>IF(K267="No","No","Yes")</f>
        <v>Yes</v>
      </c>
      <c r="O267" t="s">
        <v>19</v>
      </c>
      <c r="P267" t="s">
        <v>19</v>
      </c>
      <c r="Q267" t="s">
        <v>19</v>
      </c>
      <c r="R267" t="s">
        <v>19</v>
      </c>
      <c r="S267" t="s">
        <v>19</v>
      </c>
      <c r="T267" t="s">
        <v>19</v>
      </c>
      <c r="U267" t="s">
        <v>19</v>
      </c>
      <c r="V267" s="14">
        <f t="shared" si="8"/>
        <v>8</v>
      </c>
      <c r="W267" t="s">
        <v>32</v>
      </c>
      <c r="X267" t="s">
        <v>20</v>
      </c>
      <c r="Y267" t="s">
        <v>27</v>
      </c>
      <c r="Z267">
        <v>88.1</v>
      </c>
      <c r="AA267">
        <v>5526.75</v>
      </c>
      <c r="AB267" s="10">
        <v>61</v>
      </c>
      <c r="AC267" t="s">
        <v>20</v>
      </c>
      <c r="AD267" s="10">
        <f t="shared" si="9"/>
        <v>0</v>
      </c>
      <c r="AE267" s="13"/>
    </row>
    <row r="268" spans="1:31">
      <c r="A268">
        <v>267</v>
      </c>
      <c r="B268" t="s">
        <v>25</v>
      </c>
      <c r="D268">
        <v>0</v>
      </c>
      <c r="E268" t="s">
        <v>20</v>
      </c>
      <c r="G268" t="s">
        <v>20</v>
      </c>
      <c r="I268" t="s">
        <v>19</v>
      </c>
      <c r="K268" t="s">
        <v>20</v>
      </c>
      <c r="M268" t="str">
        <f>IF(K268="No","No","Yes")</f>
        <v>No</v>
      </c>
      <c r="O268" t="s">
        <v>19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s="14">
        <f t="shared" si="8"/>
        <v>1</v>
      </c>
      <c r="W268" t="s">
        <v>32</v>
      </c>
      <c r="X268" t="s">
        <v>20</v>
      </c>
      <c r="Y268" t="s">
        <v>28</v>
      </c>
      <c r="Z268">
        <v>24.9</v>
      </c>
      <c r="AA268">
        <v>1195.25</v>
      </c>
      <c r="AB268" s="10">
        <v>50</v>
      </c>
      <c r="AC268" t="s">
        <v>20</v>
      </c>
      <c r="AD268" s="10">
        <f t="shared" si="9"/>
        <v>0</v>
      </c>
      <c r="AE268" s="13"/>
    </row>
    <row r="269" spans="1:31">
      <c r="A269">
        <v>268</v>
      </c>
      <c r="B269" t="s">
        <v>18</v>
      </c>
      <c r="D269">
        <v>1</v>
      </c>
      <c r="E269" t="s">
        <v>20</v>
      </c>
      <c r="G269" t="s">
        <v>20</v>
      </c>
      <c r="I269" t="s">
        <v>20</v>
      </c>
      <c r="K269" t="s">
        <v>29</v>
      </c>
      <c r="M269" t="str">
        <f>IF(K269="No","No","Yes")</f>
        <v>Yes</v>
      </c>
      <c r="O269" t="s">
        <v>19</v>
      </c>
      <c r="P269" t="s">
        <v>19</v>
      </c>
      <c r="Q269" t="s">
        <v>19</v>
      </c>
      <c r="R269" t="s">
        <v>20</v>
      </c>
      <c r="S269" t="s">
        <v>19</v>
      </c>
      <c r="T269" t="s">
        <v>19</v>
      </c>
      <c r="U269" t="s">
        <v>19</v>
      </c>
      <c r="V269" s="14">
        <f t="shared" si="8"/>
        <v>7</v>
      </c>
      <c r="W269" t="s">
        <v>23</v>
      </c>
      <c r="X269" t="s">
        <v>19</v>
      </c>
      <c r="Y269" t="s">
        <v>27</v>
      </c>
      <c r="Z269">
        <v>105</v>
      </c>
      <c r="AA269">
        <v>2007.25</v>
      </c>
      <c r="AB269" s="10">
        <v>19</v>
      </c>
      <c r="AC269" t="s">
        <v>20</v>
      </c>
      <c r="AD269" s="10">
        <f t="shared" si="9"/>
        <v>0</v>
      </c>
      <c r="AE269" s="13"/>
    </row>
    <row r="270" spans="1:31">
      <c r="A270">
        <v>269</v>
      </c>
      <c r="B270" t="s">
        <v>25</v>
      </c>
      <c r="D270">
        <v>0</v>
      </c>
      <c r="E270" t="s">
        <v>20</v>
      </c>
      <c r="G270" t="s">
        <v>20</v>
      </c>
      <c r="I270" t="s">
        <v>20</v>
      </c>
      <c r="K270" t="s">
        <v>20</v>
      </c>
      <c r="M270" t="str">
        <f>IF(K270="No","No","Yes")</f>
        <v>No</v>
      </c>
      <c r="O270" t="s">
        <v>19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s="14">
        <f t="shared" si="8"/>
        <v>1</v>
      </c>
      <c r="W270" t="s">
        <v>32</v>
      </c>
      <c r="X270" t="s">
        <v>20</v>
      </c>
      <c r="Y270" t="s">
        <v>27</v>
      </c>
      <c r="Z270">
        <v>19.350000000000001</v>
      </c>
      <c r="AA270">
        <v>1099.5999999999999</v>
      </c>
      <c r="AB270" s="10">
        <v>59</v>
      </c>
      <c r="AC270" t="s">
        <v>19</v>
      </c>
      <c r="AD270" s="10">
        <f t="shared" si="9"/>
        <v>1</v>
      </c>
      <c r="AE270" s="13"/>
    </row>
    <row r="271" spans="1:31">
      <c r="A271">
        <v>270</v>
      </c>
      <c r="B271" t="s">
        <v>18</v>
      </c>
      <c r="D271">
        <v>0</v>
      </c>
      <c r="E271" t="s">
        <v>19</v>
      </c>
      <c r="G271" t="s">
        <v>20</v>
      </c>
      <c r="I271" t="s">
        <v>19</v>
      </c>
      <c r="K271" t="s">
        <v>20</v>
      </c>
      <c r="M271" t="str">
        <f>IF(K271="No","No","Yes")</f>
        <v>No</v>
      </c>
      <c r="O271" t="s">
        <v>19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s="14">
        <f t="shared" si="8"/>
        <v>1</v>
      </c>
      <c r="W271" t="s">
        <v>32</v>
      </c>
      <c r="X271" t="s">
        <v>19</v>
      </c>
      <c r="Y271" t="s">
        <v>30</v>
      </c>
      <c r="Z271">
        <v>24.25</v>
      </c>
      <c r="AA271">
        <v>1732.95</v>
      </c>
      <c r="AB271" s="10">
        <v>71</v>
      </c>
      <c r="AC271" t="s">
        <v>20</v>
      </c>
      <c r="AD271" s="10">
        <f t="shared" si="9"/>
        <v>0</v>
      </c>
      <c r="AE271" s="13"/>
    </row>
    <row r="272" spans="1:31">
      <c r="A272">
        <v>271</v>
      </c>
      <c r="B272" t="s">
        <v>18</v>
      </c>
      <c r="D272">
        <v>1</v>
      </c>
      <c r="E272" t="s">
        <v>20</v>
      </c>
      <c r="G272" t="s">
        <v>20</v>
      </c>
      <c r="I272" t="s">
        <v>20</v>
      </c>
      <c r="K272" t="s">
        <v>29</v>
      </c>
      <c r="M272" t="str">
        <f>IF(K272="No","No","Yes")</f>
        <v>Yes</v>
      </c>
      <c r="O272" t="s">
        <v>19</v>
      </c>
      <c r="P272" t="s">
        <v>20</v>
      </c>
      <c r="Q272" t="s">
        <v>20</v>
      </c>
      <c r="R272" t="s">
        <v>20</v>
      </c>
      <c r="S272" t="s">
        <v>19</v>
      </c>
      <c r="T272" t="s">
        <v>19</v>
      </c>
      <c r="U272" t="s">
        <v>19</v>
      </c>
      <c r="V272" s="14">
        <f t="shared" si="8"/>
        <v>5</v>
      </c>
      <c r="W272" t="s">
        <v>23</v>
      </c>
      <c r="X272" t="s">
        <v>19</v>
      </c>
      <c r="Y272" t="s">
        <v>24</v>
      </c>
      <c r="Z272">
        <v>94.45</v>
      </c>
      <c r="AA272">
        <v>1511.2</v>
      </c>
      <c r="AB272" s="10">
        <v>16</v>
      </c>
      <c r="AC272" t="s">
        <v>19</v>
      </c>
      <c r="AD272" s="10">
        <f t="shared" si="9"/>
        <v>1</v>
      </c>
      <c r="AE272" s="13"/>
    </row>
    <row r="273" spans="1:31">
      <c r="A273">
        <v>272</v>
      </c>
      <c r="B273" t="s">
        <v>25</v>
      </c>
      <c r="D273">
        <v>0</v>
      </c>
      <c r="E273" t="s">
        <v>19</v>
      </c>
      <c r="G273" t="s">
        <v>20</v>
      </c>
      <c r="I273" t="s">
        <v>20</v>
      </c>
      <c r="K273" t="s">
        <v>22</v>
      </c>
      <c r="M273" t="str">
        <f>IF(K273="No","No","Yes")</f>
        <v>Yes</v>
      </c>
      <c r="O273" t="s">
        <v>19</v>
      </c>
      <c r="P273" t="s">
        <v>19</v>
      </c>
      <c r="Q273" t="s">
        <v>19</v>
      </c>
      <c r="R273" t="s">
        <v>20</v>
      </c>
      <c r="S273" t="s">
        <v>19</v>
      </c>
      <c r="T273" t="s">
        <v>20</v>
      </c>
      <c r="U273" t="s">
        <v>20</v>
      </c>
      <c r="V273" s="14">
        <f t="shared" si="8"/>
        <v>5</v>
      </c>
      <c r="W273" t="s">
        <v>32</v>
      </c>
      <c r="X273" t="s">
        <v>19</v>
      </c>
      <c r="Y273" t="s">
        <v>24</v>
      </c>
      <c r="Z273">
        <v>59.75</v>
      </c>
      <c r="AA273">
        <v>3450.15</v>
      </c>
      <c r="AB273" s="10">
        <v>57</v>
      </c>
      <c r="AC273" t="s">
        <v>20</v>
      </c>
      <c r="AD273" s="10">
        <f t="shared" si="9"/>
        <v>0</v>
      </c>
      <c r="AE273" s="13"/>
    </row>
    <row r="274" spans="1:31">
      <c r="A274">
        <v>273</v>
      </c>
      <c r="B274" t="s">
        <v>25</v>
      </c>
      <c r="D274">
        <v>0</v>
      </c>
      <c r="E274" t="s">
        <v>20</v>
      </c>
      <c r="G274" t="s">
        <v>20</v>
      </c>
      <c r="I274" t="s">
        <v>21</v>
      </c>
      <c r="K274" t="s">
        <v>22</v>
      </c>
      <c r="M274" t="str">
        <f>IF(K274="No","No","Yes")</f>
        <v>Yes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  <c r="V274" s="14">
        <f t="shared" si="8"/>
        <v>1</v>
      </c>
      <c r="W274" t="s">
        <v>23</v>
      </c>
      <c r="X274" t="s">
        <v>20</v>
      </c>
      <c r="Y274" t="s">
        <v>28</v>
      </c>
      <c r="Z274">
        <v>24.8</v>
      </c>
      <c r="AA274">
        <v>24.8</v>
      </c>
      <c r="AB274" s="10">
        <v>1</v>
      </c>
      <c r="AC274" t="s">
        <v>19</v>
      </c>
      <c r="AD274" s="10">
        <f t="shared" si="9"/>
        <v>1</v>
      </c>
      <c r="AE274" s="13"/>
    </row>
    <row r="275" spans="1:31">
      <c r="A275">
        <v>274</v>
      </c>
      <c r="B275" t="s">
        <v>25</v>
      </c>
      <c r="D275">
        <v>1</v>
      </c>
      <c r="E275" t="s">
        <v>19</v>
      </c>
      <c r="G275" t="s">
        <v>20</v>
      </c>
      <c r="I275" t="s">
        <v>19</v>
      </c>
      <c r="K275" t="s">
        <v>29</v>
      </c>
      <c r="M275" t="str">
        <f>IF(K275="No","No","Yes")</f>
        <v>Yes</v>
      </c>
      <c r="O275" t="s">
        <v>19</v>
      </c>
      <c r="P275" t="s">
        <v>20</v>
      </c>
      <c r="Q275" t="s">
        <v>19</v>
      </c>
      <c r="R275" t="s">
        <v>20</v>
      </c>
      <c r="S275" t="s">
        <v>19</v>
      </c>
      <c r="T275" t="s">
        <v>19</v>
      </c>
      <c r="U275" t="s">
        <v>19</v>
      </c>
      <c r="V275" s="14">
        <f t="shared" si="8"/>
        <v>6</v>
      </c>
      <c r="W275" t="s">
        <v>23</v>
      </c>
      <c r="X275" t="s">
        <v>20</v>
      </c>
      <c r="Y275" t="s">
        <v>24</v>
      </c>
      <c r="Z275">
        <v>107.05</v>
      </c>
      <c r="AA275">
        <v>2172.0500000000002</v>
      </c>
      <c r="AB275" s="10">
        <v>20</v>
      </c>
      <c r="AC275" t="s">
        <v>20</v>
      </c>
      <c r="AD275" s="10">
        <f t="shared" si="9"/>
        <v>0</v>
      </c>
      <c r="AE275" s="13"/>
    </row>
    <row r="276" spans="1:31">
      <c r="A276">
        <v>275</v>
      </c>
      <c r="B276" t="s">
        <v>25</v>
      </c>
      <c r="D276">
        <v>0</v>
      </c>
      <c r="E276" t="s">
        <v>20</v>
      </c>
      <c r="G276" t="s">
        <v>20</v>
      </c>
      <c r="I276" t="s">
        <v>20</v>
      </c>
      <c r="K276" t="s">
        <v>29</v>
      </c>
      <c r="M276" t="str">
        <f>IF(K276="No","No","Yes")</f>
        <v>Yes</v>
      </c>
      <c r="O276" t="s">
        <v>19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  <c r="V276" s="14">
        <f t="shared" si="8"/>
        <v>2</v>
      </c>
      <c r="W276" t="s">
        <v>23</v>
      </c>
      <c r="X276" t="s">
        <v>20</v>
      </c>
      <c r="Y276" t="s">
        <v>27</v>
      </c>
      <c r="Z276">
        <v>70.599999999999994</v>
      </c>
      <c r="AA276">
        <v>70.599999999999994</v>
      </c>
      <c r="AB276" s="10">
        <v>1</v>
      </c>
      <c r="AC276" t="s">
        <v>19</v>
      </c>
      <c r="AD276" s="10">
        <f t="shared" si="9"/>
        <v>1</v>
      </c>
      <c r="AE276" s="13"/>
    </row>
    <row r="277" spans="1:31">
      <c r="A277">
        <v>276</v>
      </c>
      <c r="B277" t="s">
        <v>25</v>
      </c>
      <c r="D277">
        <v>0</v>
      </c>
      <c r="E277" t="s">
        <v>19</v>
      </c>
      <c r="G277" t="s">
        <v>20</v>
      </c>
      <c r="I277" t="s">
        <v>19</v>
      </c>
      <c r="K277" t="s">
        <v>29</v>
      </c>
      <c r="M277" t="str">
        <f>IF(K277="No","No","Yes")</f>
        <v>Yes</v>
      </c>
      <c r="O277" t="s">
        <v>19</v>
      </c>
      <c r="P277" t="s">
        <v>20</v>
      </c>
      <c r="Q277" t="s">
        <v>19</v>
      </c>
      <c r="R277" t="s">
        <v>20</v>
      </c>
      <c r="S277" t="s">
        <v>19</v>
      </c>
      <c r="T277" t="s">
        <v>20</v>
      </c>
      <c r="U277" t="s">
        <v>20</v>
      </c>
      <c r="V277" s="14">
        <f t="shared" si="8"/>
        <v>4</v>
      </c>
      <c r="W277" t="s">
        <v>23</v>
      </c>
      <c r="X277" t="s">
        <v>19</v>
      </c>
      <c r="Y277" t="s">
        <v>24</v>
      </c>
      <c r="Z277">
        <v>85.4</v>
      </c>
      <c r="AA277">
        <v>401.1</v>
      </c>
      <c r="AB277" s="10">
        <v>5</v>
      </c>
      <c r="AC277" t="s">
        <v>19</v>
      </c>
      <c r="AD277" s="10">
        <f t="shared" si="9"/>
        <v>1</v>
      </c>
      <c r="AE277" s="13"/>
    </row>
    <row r="278" spans="1:31">
      <c r="A278">
        <v>277</v>
      </c>
      <c r="B278" t="s">
        <v>18</v>
      </c>
      <c r="D278">
        <v>0</v>
      </c>
      <c r="E278" t="s">
        <v>19</v>
      </c>
      <c r="G278" t="s">
        <v>20</v>
      </c>
      <c r="I278" t="s">
        <v>19</v>
      </c>
      <c r="K278" t="s">
        <v>29</v>
      </c>
      <c r="M278" t="str">
        <f>IF(K278="No","No","Yes")</f>
        <v>Yes</v>
      </c>
      <c r="O278" t="s">
        <v>19</v>
      </c>
      <c r="P278" t="s">
        <v>20</v>
      </c>
      <c r="Q278" t="s">
        <v>19</v>
      </c>
      <c r="R278" t="s">
        <v>19</v>
      </c>
      <c r="S278" t="s">
        <v>20</v>
      </c>
      <c r="T278" t="s">
        <v>19</v>
      </c>
      <c r="U278" t="s">
        <v>19</v>
      </c>
      <c r="V278" s="14">
        <f t="shared" si="8"/>
        <v>6</v>
      </c>
      <c r="W278" t="s">
        <v>23</v>
      </c>
      <c r="X278" t="s">
        <v>19</v>
      </c>
      <c r="Y278" t="s">
        <v>24</v>
      </c>
      <c r="Z278">
        <v>105.05</v>
      </c>
      <c r="AA278">
        <v>5624.85</v>
      </c>
      <c r="AB278" s="10">
        <v>52</v>
      </c>
      <c r="AC278" t="s">
        <v>19</v>
      </c>
      <c r="AD278" s="10">
        <f t="shared" si="9"/>
        <v>1</v>
      </c>
      <c r="AE278" s="13"/>
    </row>
    <row r="279" spans="1:31">
      <c r="A279">
        <v>278</v>
      </c>
      <c r="B279" t="s">
        <v>25</v>
      </c>
      <c r="D279">
        <v>1</v>
      </c>
      <c r="E279" t="s">
        <v>19</v>
      </c>
      <c r="G279" t="s">
        <v>20</v>
      </c>
      <c r="I279" t="s">
        <v>20</v>
      </c>
      <c r="K279" t="s">
        <v>22</v>
      </c>
      <c r="M279" t="str">
        <f>IF(K279="No","No","Yes")</f>
        <v>Yes</v>
      </c>
      <c r="O279" t="s">
        <v>19</v>
      </c>
      <c r="P279" t="s">
        <v>19</v>
      </c>
      <c r="Q279" t="s">
        <v>19</v>
      </c>
      <c r="R279" t="s">
        <v>20</v>
      </c>
      <c r="S279" t="s">
        <v>20</v>
      </c>
      <c r="T279" t="s">
        <v>20</v>
      </c>
      <c r="U279" t="s">
        <v>19</v>
      </c>
      <c r="V279" s="14">
        <f t="shared" si="8"/>
        <v>5</v>
      </c>
      <c r="W279" t="s">
        <v>23</v>
      </c>
      <c r="X279" t="s">
        <v>19</v>
      </c>
      <c r="Y279" t="s">
        <v>28</v>
      </c>
      <c r="Z279">
        <v>64.95</v>
      </c>
      <c r="AA279">
        <v>1339.8</v>
      </c>
      <c r="AB279" s="10">
        <v>21</v>
      </c>
      <c r="AC279" t="s">
        <v>20</v>
      </c>
      <c r="AD279" s="10">
        <f t="shared" si="9"/>
        <v>0</v>
      </c>
      <c r="AE279" s="13"/>
    </row>
    <row r="280" spans="1:31">
      <c r="A280">
        <v>279</v>
      </c>
      <c r="B280" t="s">
        <v>25</v>
      </c>
      <c r="D280">
        <v>0</v>
      </c>
      <c r="E280" t="s">
        <v>20</v>
      </c>
      <c r="G280" t="s">
        <v>20</v>
      </c>
      <c r="I280" t="s">
        <v>21</v>
      </c>
      <c r="K280" t="s">
        <v>22</v>
      </c>
      <c r="M280" t="str">
        <f>IF(K280="No","No","Yes")</f>
        <v>Yes</v>
      </c>
      <c r="O280" t="s">
        <v>20</v>
      </c>
      <c r="P280" t="s">
        <v>20</v>
      </c>
      <c r="Q280" t="s">
        <v>20</v>
      </c>
      <c r="R280" t="s">
        <v>19</v>
      </c>
      <c r="S280" t="s">
        <v>19</v>
      </c>
      <c r="T280" t="s">
        <v>19</v>
      </c>
      <c r="U280" t="s">
        <v>19</v>
      </c>
      <c r="V280" s="14">
        <f t="shared" si="8"/>
        <v>5</v>
      </c>
      <c r="W280" t="s">
        <v>23</v>
      </c>
      <c r="X280" t="s">
        <v>19</v>
      </c>
      <c r="Y280" t="s">
        <v>24</v>
      </c>
      <c r="Z280">
        <v>55</v>
      </c>
      <c r="AA280">
        <v>771.95</v>
      </c>
      <c r="AB280" s="10">
        <v>14</v>
      </c>
      <c r="AC280" t="s">
        <v>20</v>
      </c>
      <c r="AD280" s="10">
        <f t="shared" si="9"/>
        <v>0</v>
      </c>
      <c r="AE280" s="13"/>
    </row>
    <row r="281" spans="1:31">
      <c r="A281">
        <v>280</v>
      </c>
      <c r="B281" t="s">
        <v>18</v>
      </c>
      <c r="D281">
        <v>0</v>
      </c>
      <c r="E281" t="s">
        <v>20</v>
      </c>
      <c r="G281" t="s">
        <v>20</v>
      </c>
      <c r="I281" t="s">
        <v>20</v>
      </c>
      <c r="K281" t="s">
        <v>22</v>
      </c>
      <c r="M281" t="str">
        <f>IF(K281="No","No","Yes")</f>
        <v>Yes</v>
      </c>
      <c r="O281" t="s">
        <v>19</v>
      </c>
      <c r="P281" t="s">
        <v>20</v>
      </c>
      <c r="Q281" t="s">
        <v>19</v>
      </c>
      <c r="R281" t="s">
        <v>20</v>
      </c>
      <c r="S281" t="s">
        <v>20</v>
      </c>
      <c r="T281" t="s">
        <v>20</v>
      </c>
      <c r="U281" t="s">
        <v>20</v>
      </c>
      <c r="V281" s="14">
        <f t="shared" si="8"/>
        <v>3</v>
      </c>
      <c r="W281" t="s">
        <v>23</v>
      </c>
      <c r="X281" t="s">
        <v>20</v>
      </c>
      <c r="Y281" t="s">
        <v>28</v>
      </c>
      <c r="Z281">
        <v>50.55</v>
      </c>
      <c r="AA281">
        <v>244.75</v>
      </c>
      <c r="AB281" s="10">
        <v>5</v>
      </c>
      <c r="AC281" t="s">
        <v>20</v>
      </c>
      <c r="AD281" s="10">
        <f t="shared" si="9"/>
        <v>0</v>
      </c>
      <c r="AE281" s="13"/>
    </row>
    <row r="282" spans="1:31">
      <c r="A282">
        <v>281</v>
      </c>
      <c r="B282" t="s">
        <v>18</v>
      </c>
      <c r="D282">
        <v>0</v>
      </c>
      <c r="E282" t="s">
        <v>20</v>
      </c>
      <c r="G282" t="s">
        <v>20</v>
      </c>
      <c r="I282" t="s">
        <v>20</v>
      </c>
      <c r="K282" t="s">
        <v>22</v>
      </c>
      <c r="M282" t="str">
        <f>IF(K282="No","No","Yes")</f>
        <v>Yes</v>
      </c>
      <c r="O282" t="s">
        <v>19</v>
      </c>
      <c r="P282" t="s">
        <v>19</v>
      </c>
      <c r="Q282" t="s">
        <v>19</v>
      </c>
      <c r="R282" t="s">
        <v>20</v>
      </c>
      <c r="S282" t="s">
        <v>20</v>
      </c>
      <c r="T282" t="s">
        <v>20</v>
      </c>
      <c r="U282" t="s">
        <v>20</v>
      </c>
      <c r="V282" s="14">
        <f t="shared" si="8"/>
        <v>4</v>
      </c>
      <c r="W282" t="s">
        <v>23</v>
      </c>
      <c r="X282" t="s">
        <v>20</v>
      </c>
      <c r="Y282" t="s">
        <v>27</v>
      </c>
      <c r="Z282">
        <v>55.15</v>
      </c>
      <c r="AA282">
        <v>322.89999999999998</v>
      </c>
      <c r="AB282" s="10">
        <v>6</v>
      </c>
      <c r="AC282" t="s">
        <v>20</v>
      </c>
      <c r="AD282" s="10">
        <f t="shared" si="9"/>
        <v>0</v>
      </c>
      <c r="AE282" s="13"/>
    </row>
    <row r="283" spans="1:31">
      <c r="A283">
        <v>282</v>
      </c>
      <c r="B283" t="s">
        <v>18</v>
      </c>
      <c r="D283">
        <v>0</v>
      </c>
      <c r="E283" t="s">
        <v>20</v>
      </c>
      <c r="G283" t="s">
        <v>20</v>
      </c>
      <c r="I283" t="s">
        <v>20</v>
      </c>
      <c r="K283" t="s">
        <v>22</v>
      </c>
      <c r="M283" t="str">
        <f>IF(K283="No","No","Yes")</f>
        <v>Yes</v>
      </c>
      <c r="O283" t="s">
        <v>19</v>
      </c>
      <c r="P283" t="s">
        <v>20</v>
      </c>
      <c r="Q283" t="s">
        <v>19</v>
      </c>
      <c r="R283" t="s">
        <v>20</v>
      </c>
      <c r="S283" t="s">
        <v>20</v>
      </c>
      <c r="T283" t="s">
        <v>20</v>
      </c>
      <c r="U283" t="s">
        <v>20</v>
      </c>
      <c r="V283" s="14">
        <f t="shared" si="8"/>
        <v>3</v>
      </c>
      <c r="W283" t="s">
        <v>23</v>
      </c>
      <c r="X283" t="s">
        <v>20</v>
      </c>
      <c r="Y283" t="s">
        <v>24</v>
      </c>
      <c r="Z283">
        <v>51.2</v>
      </c>
      <c r="AA283">
        <v>498.25</v>
      </c>
      <c r="AB283" s="10">
        <v>10</v>
      </c>
      <c r="AC283" t="s">
        <v>20</v>
      </c>
      <c r="AD283" s="10">
        <f t="shared" si="9"/>
        <v>0</v>
      </c>
      <c r="AE283" s="13"/>
    </row>
    <row r="284" spans="1:31">
      <c r="A284">
        <v>283</v>
      </c>
      <c r="B284" t="s">
        <v>18</v>
      </c>
      <c r="D284">
        <v>0</v>
      </c>
      <c r="E284" t="s">
        <v>20</v>
      </c>
      <c r="G284" t="s">
        <v>19</v>
      </c>
      <c r="I284" t="s">
        <v>19</v>
      </c>
      <c r="K284" t="s">
        <v>20</v>
      </c>
      <c r="M284" t="str">
        <f>IF(K284="No","No","Yes")</f>
        <v>No</v>
      </c>
      <c r="O284" t="s">
        <v>19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s="14">
        <f t="shared" si="8"/>
        <v>1</v>
      </c>
      <c r="W284" t="s">
        <v>23</v>
      </c>
      <c r="X284" t="s">
        <v>20</v>
      </c>
      <c r="Y284" t="s">
        <v>27</v>
      </c>
      <c r="Z284">
        <v>25.4</v>
      </c>
      <c r="AA284">
        <v>25.4</v>
      </c>
      <c r="AB284" s="10">
        <v>1</v>
      </c>
      <c r="AC284" t="s">
        <v>20</v>
      </c>
      <c r="AD284" s="10">
        <f t="shared" si="9"/>
        <v>0</v>
      </c>
      <c r="AE284" s="13"/>
    </row>
    <row r="285" spans="1:31">
      <c r="A285">
        <v>284</v>
      </c>
      <c r="B285" t="s">
        <v>18</v>
      </c>
      <c r="D285">
        <v>0</v>
      </c>
      <c r="E285" t="s">
        <v>20</v>
      </c>
      <c r="G285" t="s">
        <v>20</v>
      </c>
      <c r="I285" t="s">
        <v>19</v>
      </c>
      <c r="K285" t="s">
        <v>22</v>
      </c>
      <c r="M285" t="str">
        <f>IF(K285="No","No","Yes")</f>
        <v>Yes</v>
      </c>
      <c r="O285" t="s">
        <v>19</v>
      </c>
      <c r="P285" t="s">
        <v>19</v>
      </c>
      <c r="Q285" t="s">
        <v>20</v>
      </c>
      <c r="R285" t="s">
        <v>20</v>
      </c>
      <c r="S285" t="s">
        <v>20</v>
      </c>
      <c r="T285" t="s">
        <v>20</v>
      </c>
      <c r="U285" t="s">
        <v>20</v>
      </c>
      <c r="V285" s="14">
        <f t="shared" si="8"/>
        <v>3</v>
      </c>
      <c r="W285" t="s">
        <v>23</v>
      </c>
      <c r="X285" t="s">
        <v>20</v>
      </c>
      <c r="Y285" t="s">
        <v>27</v>
      </c>
      <c r="Z285">
        <v>54.45</v>
      </c>
      <c r="AA285">
        <v>3687.75</v>
      </c>
      <c r="AB285" s="10">
        <v>68</v>
      </c>
      <c r="AC285" t="s">
        <v>20</v>
      </c>
      <c r="AD285" s="10">
        <f t="shared" si="9"/>
        <v>0</v>
      </c>
      <c r="AE285" s="13"/>
    </row>
    <row r="286" spans="1:31">
      <c r="A286">
        <v>285</v>
      </c>
      <c r="B286" t="s">
        <v>25</v>
      </c>
      <c r="D286">
        <v>0</v>
      </c>
      <c r="E286" t="s">
        <v>19</v>
      </c>
      <c r="G286" t="s">
        <v>19</v>
      </c>
      <c r="I286" t="s">
        <v>20</v>
      </c>
      <c r="K286" t="s">
        <v>29</v>
      </c>
      <c r="M286" t="str">
        <f>IF(K286="No","No","Yes")</f>
        <v>Yes</v>
      </c>
      <c r="O286" t="s">
        <v>19</v>
      </c>
      <c r="P286" t="s">
        <v>20</v>
      </c>
      <c r="Q286" t="s">
        <v>20</v>
      </c>
      <c r="R286" t="s">
        <v>19</v>
      </c>
      <c r="S286" t="s">
        <v>20</v>
      </c>
      <c r="T286" t="s">
        <v>19</v>
      </c>
      <c r="U286" t="s">
        <v>19</v>
      </c>
      <c r="V286" s="14">
        <f t="shared" si="8"/>
        <v>5</v>
      </c>
      <c r="W286" t="s">
        <v>23</v>
      </c>
      <c r="X286" t="s">
        <v>20</v>
      </c>
      <c r="Y286" t="s">
        <v>27</v>
      </c>
      <c r="Z286">
        <v>95.15</v>
      </c>
      <c r="AA286">
        <v>1779.95</v>
      </c>
      <c r="AB286" s="10">
        <v>18</v>
      </c>
      <c r="AC286" t="s">
        <v>19</v>
      </c>
      <c r="AD286" s="10">
        <f t="shared" si="9"/>
        <v>1</v>
      </c>
      <c r="AE286" s="13"/>
    </row>
    <row r="287" spans="1:31">
      <c r="A287">
        <v>286</v>
      </c>
      <c r="B287" t="s">
        <v>18</v>
      </c>
      <c r="D287">
        <v>0</v>
      </c>
      <c r="E287" t="s">
        <v>20</v>
      </c>
      <c r="G287" t="s">
        <v>20</v>
      </c>
      <c r="I287" t="s">
        <v>19</v>
      </c>
      <c r="K287" t="s">
        <v>29</v>
      </c>
      <c r="M287" t="str">
        <f>IF(K287="No","No","Yes")</f>
        <v>Yes</v>
      </c>
      <c r="O287" t="s">
        <v>19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  <c r="U287" t="s">
        <v>20</v>
      </c>
      <c r="V287" s="14">
        <f t="shared" si="8"/>
        <v>2</v>
      </c>
      <c r="W287" t="s">
        <v>26</v>
      </c>
      <c r="X287" t="s">
        <v>19</v>
      </c>
      <c r="Y287" t="s">
        <v>30</v>
      </c>
      <c r="Z287">
        <v>76</v>
      </c>
      <c r="AA287">
        <v>1783.6</v>
      </c>
      <c r="AB287" s="10">
        <v>22</v>
      </c>
      <c r="AC287" t="s">
        <v>20</v>
      </c>
      <c r="AD287" s="10">
        <f t="shared" si="9"/>
        <v>0</v>
      </c>
      <c r="AE287" s="13"/>
    </row>
    <row r="288" spans="1:31">
      <c r="A288">
        <v>287</v>
      </c>
      <c r="B288" t="s">
        <v>18</v>
      </c>
      <c r="D288">
        <v>0</v>
      </c>
      <c r="E288" t="s">
        <v>20</v>
      </c>
      <c r="G288" t="s">
        <v>20</v>
      </c>
      <c r="I288" t="s">
        <v>20</v>
      </c>
      <c r="K288" t="s">
        <v>22</v>
      </c>
      <c r="M288" t="str">
        <f>IF(K288="No","No","Yes")</f>
        <v>Yes</v>
      </c>
      <c r="O288" t="s">
        <v>19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  <c r="V288" s="14">
        <f t="shared" si="8"/>
        <v>2</v>
      </c>
      <c r="W288" t="s">
        <v>23</v>
      </c>
      <c r="X288" t="s">
        <v>19</v>
      </c>
      <c r="Y288" t="s">
        <v>24</v>
      </c>
      <c r="Z288">
        <v>44.35</v>
      </c>
      <c r="AA288">
        <v>927.15</v>
      </c>
      <c r="AB288" s="10">
        <v>20</v>
      </c>
      <c r="AC288" t="s">
        <v>20</v>
      </c>
      <c r="AD288" s="10">
        <f t="shared" si="9"/>
        <v>0</v>
      </c>
      <c r="AE288" s="13"/>
    </row>
    <row r="289" spans="1:31">
      <c r="A289">
        <v>288</v>
      </c>
      <c r="B289" t="s">
        <v>25</v>
      </c>
      <c r="D289">
        <v>0</v>
      </c>
      <c r="E289" t="s">
        <v>19</v>
      </c>
      <c r="G289" t="s">
        <v>20</v>
      </c>
      <c r="I289" t="s">
        <v>20</v>
      </c>
      <c r="K289" t="s">
        <v>29</v>
      </c>
      <c r="M289" t="str">
        <f>IF(K289="No","No","Yes")</f>
        <v>Yes</v>
      </c>
      <c r="O289" t="s">
        <v>19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  <c r="V289" s="14">
        <f t="shared" si="8"/>
        <v>2</v>
      </c>
      <c r="W289" t="s">
        <v>23</v>
      </c>
      <c r="X289" t="s">
        <v>20</v>
      </c>
      <c r="Y289" t="s">
        <v>24</v>
      </c>
      <c r="Z289">
        <v>70</v>
      </c>
      <c r="AA289">
        <v>70</v>
      </c>
      <c r="AB289" s="10">
        <v>1</v>
      </c>
      <c r="AC289" t="s">
        <v>19</v>
      </c>
      <c r="AD289" s="10">
        <f t="shared" si="9"/>
        <v>1</v>
      </c>
      <c r="AE289" s="13"/>
    </row>
    <row r="290" spans="1:31">
      <c r="A290">
        <v>289</v>
      </c>
      <c r="B290" t="s">
        <v>25</v>
      </c>
      <c r="D290">
        <v>1</v>
      </c>
      <c r="E290" t="s">
        <v>20</v>
      </c>
      <c r="G290" t="s">
        <v>20</v>
      </c>
      <c r="I290" t="s">
        <v>20</v>
      </c>
      <c r="K290" t="s">
        <v>29</v>
      </c>
      <c r="M290" t="str">
        <f>IF(K290="No","No","Yes")</f>
        <v>Yes</v>
      </c>
      <c r="O290" t="s">
        <v>19</v>
      </c>
      <c r="P290" t="s">
        <v>20</v>
      </c>
      <c r="Q290" t="s">
        <v>19</v>
      </c>
      <c r="R290" t="s">
        <v>20</v>
      </c>
      <c r="S290" t="s">
        <v>20</v>
      </c>
      <c r="T290" t="s">
        <v>20</v>
      </c>
      <c r="U290" t="s">
        <v>20</v>
      </c>
      <c r="V290" s="14">
        <f t="shared" si="8"/>
        <v>3</v>
      </c>
      <c r="W290" t="s">
        <v>23</v>
      </c>
      <c r="X290" t="s">
        <v>19</v>
      </c>
      <c r="Y290" t="s">
        <v>24</v>
      </c>
      <c r="Z290">
        <v>74.5</v>
      </c>
      <c r="AA290">
        <v>606.54999999999995</v>
      </c>
      <c r="AB290" s="10">
        <v>8</v>
      </c>
      <c r="AC290" t="s">
        <v>19</v>
      </c>
      <c r="AD290" s="10">
        <f t="shared" si="9"/>
        <v>1</v>
      </c>
      <c r="AE290" s="13"/>
    </row>
    <row r="291" spans="1:31">
      <c r="A291">
        <v>290</v>
      </c>
      <c r="B291" t="s">
        <v>25</v>
      </c>
      <c r="D291">
        <v>0</v>
      </c>
      <c r="E291" t="s">
        <v>20</v>
      </c>
      <c r="G291" t="s">
        <v>20</v>
      </c>
      <c r="I291" t="s">
        <v>20</v>
      </c>
      <c r="K291" t="s">
        <v>22</v>
      </c>
      <c r="M291" t="str">
        <f>IF(K291="No","No","Yes")</f>
        <v>Yes</v>
      </c>
      <c r="O291" t="s">
        <v>19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  <c r="V291" s="14">
        <f t="shared" si="8"/>
        <v>2</v>
      </c>
      <c r="W291" t="s">
        <v>23</v>
      </c>
      <c r="X291" t="s">
        <v>19</v>
      </c>
      <c r="Y291" t="s">
        <v>30</v>
      </c>
      <c r="Z291">
        <v>44.85</v>
      </c>
      <c r="AA291">
        <v>435.4</v>
      </c>
      <c r="AB291" s="10">
        <v>10</v>
      </c>
      <c r="AC291" t="s">
        <v>19</v>
      </c>
      <c r="AD291" s="10">
        <f t="shared" si="9"/>
        <v>1</v>
      </c>
      <c r="AE291" s="13"/>
    </row>
    <row r="292" spans="1:31">
      <c r="A292">
        <v>291</v>
      </c>
      <c r="B292" t="s">
        <v>25</v>
      </c>
      <c r="D292">
        <v>1</v>
      </c>
      <c r="E292" t="s">
        <v>20</v>
      </c>
      <c r="G292" t="s">
        <v>20</v>
      </c>
      <c r="I292" t="s">
        <v>19</v>
      </c>
      <c r="K292" t="s">
        <v>29</v>
      </c>
      <c r="M292" t="str">
        <f>IF(K292="No","No","Yes")</f>
        <v>Yes</v>
      </c>
      <c r="O292" t="s">
        <v>19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  <c r="V292" s="14">
        <f t="shared" si="8"/>
        <v>2</v>
      </c>
      <c r="W292" t="s">
        <v>23</v>
      </c>
      <c r="X292" t="s">
        <v>19</v>
      </c>
      <c r="Y292" t="s">
        <v>24</v>
      </c>
      <c r="Z292">
        <v>76.099999999999994</v>
      </c>
      <c r="AA292">
        <v>1712.7</v>
      </c>
      <c r="AB292" s="10">
        <v>24</v>
      </c>
      <c r="AC292" t="s">
        <v>19</v>
      </c>
      <c r="AD292" s="10">
        <f t="shared" si="9"/>
        <v>1</v>
      </c>
      <c r="AE292" s="13"/>
    </row>
    <row r="293" spans="1:31">
      <c r="A293">
        <v>292</v>
      </c>
      <c r="B293" t="s">
        <v>25</v>
      </c>
      <c r="D293">
        <v>0</v>
      </c>
      <c r="E293" t="s">
        <v>20</v>
      </c>
      <c r="G293" t="s">
        <v>20</v>
      </c>
      <c r="I293" t="s">
        <v>20</v>
      </c>
      <c r="K293" t="s">
        <v>22</v>
      </c>
      <c r="M293" t="str">
        <f>IF(K293="No","No","Yes")</f>
        <v>Yes</v>
      </c>
      <c r="O293" t="s">
        <v>19</v>
      </c>
      <c r="P293" t="s">
        <v>19</v>
      </c>
      <c r="Q293" t="s">
        <v>19</v>
      </c>
      <c r="R293" t="s">
        <v>19</v>
      </c>
      <c r="S293" t="s">
        <v>20</v>
      </c>
      <c r="T293" t="s">
        <v>20</v>
      </c>
      <c r="U293" t="s">
        <v>20</v>
      </c>
      <c r="V293" s="14">
        <f t="shared" si="8"/>
        <v>5</v>
      </c>
      <c r="W293" t="s">
        <v>26</v>
      </c>
      <c r="X293" t="s">
        <v>20</v>
      </c>
      <c r="Y293" t="s">
        <v>27</v>
      </c>
      <c r="Z293">
        <v>61.2</v>
      </c>
      <c r="AA293">
        <v>2021.2</v>
      </c>
      <c r="AB293" s="10">
        <v>35</v>
      </c>
      <c r="AC293" t="s">
        <v>20</v>
      </c>
      <c r="AD293" s="10">
        <f t="shared" si="9"/>
        <v>0</v>
      </c>
      <c r="AE293" s="13"/>
    </row>
    <row r="294" spans="1:31">
      <c r="A294">
        <v>293</v>
      </c>
      <c r="B294" t="s">
        <v>25</v>
      </c>
      <c r="D294">
        <v>0</v>
      </c>
      <c r="E294" t="s">
        <v>19</v>
      </c>
      <c r="G294" t="s">
        <v>19</v>
      </c>
      <c r="I294" t="s">
        <v>20</v>
      </c>
      <c r="K294" t="s">
        <v>29</v>
      </c>
      <c r="M294" t="str">
        <f>IF(K294="No","No","Yes")</f>
        <v>Yes</v>
      </c>
      <c r="O294" t="s">
        <v>19</v>
      </c>
      <c r="P294" t="s">
        <v>20</v>
      </c>
      <c r="Q294" t="s">
        <v>19</v>
      </c>
      <c r="R294" t="s">
        <v>19</v>
      </c>
      <c r="S294" t="s">
        <v>19</v>
      </c>
      <c r="T294" t="s">
        <v>20</v>
      </c>
      <c r="U294" t="s">
        <v>20</v>
      </c>
      <c r="V294" s="14">
        <f t="shared" si="8"/>
        <v>5</v>
      </c>
      <c r="W294" t="s">
        <v>26</v>
      </c>
      <c r="X294" t="s">
        <v>20</v>
      </c>
      <c r="Y294" t="s">
        <v>27</v>
      </c>
      <c r="Z294">
        <v>86.8</v>
      </c>
      <c r="AA294">
        <v>1940.8</v>
      </c>
      <c r="AB294" s="10">
        <v>23</v>
      </c>
      <c r="AC294" t="s">
        <v>20</v>
      </c>
      <c r="AD294" s="10">
        <f t="shared" si="9"/>
        <v>0</v>
      </c>
      <c r="AE294" s="13"/>
    </row>
    <row r="295" spans="1:31">
      <c r="A295">
        <v>294</v>
      </c>
      <c r="B295" t="s">
        <v>18</v>
      </c>
      <c r="D295">
        <v>1</v>
      </c>
      <c r="E295" t="s">
        <v>20</v>
      </c>
      <c r="G295" t="s">
        <v>20</v>
      </c>
      <c r="I295" t="s">
        <v>20</v>
      </c>
      <c r="K295" t="s">
        <v>29</v>
      </c>
      <c r="M295" t="str">
        <f>IF(K295="No","No","Yes")</f>
        <v>Yes</v>
      </c>
      <c r="O295" t="s">
        <v>19</v>
      </c>
      <c r="P295" t="s">
        <v>20</v>
      </c>
      <c r="Q295" t="s">
        <v>20</v>
      </c>
      <c r="R295" t="s">
        <v>20</v>
      </c>
      <c r="S295" t="s">
        <v>20</v>
      </c>
      <c r="T295" t="s">
        <v>19</v>
      </c>
      <c r="U295" t="s">
        <v>19</v>
      </c>
      <c r="V295" s="14">
        <f t="shared" si="8"/>
        <v>4</v>
      </c>
      <c r="W295" t="s">
        <v>23</v>
      </c>
      <c r="X295" t="s">
        <v>19</v>
      </c>
      <c r="Y295" t="s">
        <v>24</v>
      </c>
      <c r="Z295">
        <v>89.35</v>
      </c>
      <c r="AA295">
        <v>567.79999999999995</v>
      </c>
      <c r="AB295" s="10">
        <v>6</v>
      </c>
      <c r="AC295" t="s">
        <v>20</v>
      </c>
      <c r="AD295" s="10">
        <f t="shared" si="9"/>
        <v>0</v>
      </c>
      <c r="AE295" s="13"/>
    </row>
    <row r="296" spans="1:31">
      <c r="A296">
        <v>295</v>
      </c>
      <c r="B296" t="s">
        <v>18</v>
      </c>
      <c r="D296">
        <v>0</v>
      </c>
      <c r="E296" t="s">
        <v>20</v>
      </c>
      <c r="G296" t="s">
        <v>20</v>
      </c>
      <c r="I296" t="s">
        <v>20</v>
      </c>
      <c r="K296" t="s">
        <v>20</v>
      </c>
      <c r="M296" t="str">
        <f>IF(K296="No","No","Yes")</f>
        <v>No</v>
      </c>
      <c r="O296" t="s">
        <v>19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s="14">
        <f t="shared" si="8"/>
        <v>1</v>
      </c>
      <c r="W296" t="s">
        <v>23</v>
      </c>
      <c r="X296" t="s">
        <v>20</v>
      </c>
      <c r="Y296" t="s">
        <v>27</v>
      </c>
      <c r="Z296">
        <v>19.7</v>
      </c>
      <c r="AA296">
        <v>220.35</v>
      </c>
      <c r="AB296" s="10">
        <v>12</v>
      </c>
      <c r="AC296" t="s">
        <v>20</v>
      </c>
      <c r="AD296" s="10">
        <f t="shared" si="9"/>
        <v>0</v>
      </c>
      <c r="AE296" s="13"/>
    </row>
    <row r="297" spans="1:31">
      <c r="A297">
        <v>296</v>
      </c>
      <c r="B297" t="s">
        <v>25</v>
      </c>
      <c r="D297">
        <v>0</v>
      </c>
      <c r="E297" t="s">
        <v>20</v>
      </c>
      <c r="G297" t="s">
        <v>20</v>
      </c>
      <c r="I297" t="s">
        <v>20</v>
      </c>
      <c r="K297" t="s">
        <v>20</v>
      </c>
      <c r="M297" t="str">
        <f>IF(K297="No","No","Yes")</f>
        <v>No</v>
      </c>
      <c r="O297" t="s">
        <v>19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s="14">
        <f t="shared" si="8"/>
        <v>1</v>
      </c>
      <c r="W297" t="s">
        <v>23</v>
      </c>
      <c r="X297" t="s">
        <v>20</v>
      </c>
      <c r="Y297" t="s">
        <v>27</v>
      </c>
      <c r="Z297">
        <v>20.25</v>
      </c>
      <c r="AA297">
        <v>20.25</v>
      </c>
      <c r="AB297" s="10">
        <v>1</v>
      </c>
      <c r="AC297" t="s">
        <v>20</v>
      </c>
      <c r="AD297" s="10">
        <f t="shared" si="9"/>
        <v>0</v>
      </c>
      <c r="AE297" s="13"/>
    </row>
    <row r="298" spans="1:31">
      <c r="A298">
        <v>297</v>
      </c>
      <c r="B298" t="s">
        <v>18</v>
      </c>
      <c r="D298">
        <v>0</v>
      </c>
      <c r="E298" t="s">
        <v>19</v>
      </c>
      <c r="G298" t="s">
        <v>19</v>
      </c>
      <c r="I298" t="s">
        <v>20</v>
      </c>
      <c r="K298" t="s">
        <v>29</v>
      </c>
      <c r="M298" t="str">
        <f>IF(K298="No","No","Yes")</f>
        <v>Yes</v>
      </c>
      <c r="O298" t="s">
        <v>19</v>
      </c>
      <c r="P298" t="s">
        <v>20</v>
      </c>
      <c r="Q298" t="s">
        <v>20</v>
      </c>
      <c r="R298" t="s">
        <v>19</v>
      </c>
      <c r="S298" t="s">
        <v>20</v>
      </c>
      <c r="T298" t="s">
        <v>20</v>
      </c>
      <c r="U298" t="s">
        <v>20</v>
      </c>
      <c r="V298" s="14">
        <f t="shared" si="8"/>
        <v>3</v>
      </c>
      <c r="W298" t="s">
        <v>32</v>
      </c>
      <c r="X298" t="s">
        <v>20</v>
      </c>
      <c r="Y298" t="s">
        <v>24</v>
      </c>
      <c r="Z298">
        <v>76.05</v>
      </c>
      <c r="AA298">
        <v>5436.45</v>
      </c>
      <c r="AB298" s="10">
        <v>71</v>
      </c>
      <c r="AC298" t="s">
        <v>20</v>
      </c>
      <c r="AD298" s="10">
        <f t="shared" si="9"/>
        <v>0</v>
      </c>
      <c r="AE298" s="13"/>
    </row>
    <row r="299" spans="1:31">
      <c r="A299">
        <v>298</v>
      </c>
      <c r="B299" t="s">
        <v>25</v>
      </c>
      <c r="D299">
        <v>1</v>
      </c>
      <c r="E299" t="s">
        <v>19</v>
      </c>
      <c r="G299" t="s">
        <v>20</v>
      </c>
      <c r="I299" t="s">
        <v>19</v>
      </c>
      <c r="K299" t="s">
        <v>29</v>
      </c>
      <c r="M299" t="str">
        <f>IF(K299="No","No","Yes")</f>
        <v>Yes</v>
      </c>
      <c r="O299" t="s">
        <v>19</v>
      </c>
      <c r="P299" t="s">
        <v>20</v>
      </c>
      <c r="Q299" t="s">
        <v>20</v>
      </c>
      <c r="R299" t="s">
        <v>19</v>
      </c>
      <c r="S299" t="s">
        <v>20</v>
      </c>
      <c r="T299" t="s">
        <v>19</v>
      </c>
      <c r="U299" t="s">
        <v>19</v>
      </c>
      <c r="V299" s="14">
        <f t="shared" si="8"/>
        <v>5</v>
      </c>
      <c r="W299" t="s">
        <v>23</v>
      </c>
      <c r="X299" t="s">
        <v>19</v>
      </c>
      <c r="Y299" t="s">
        <v>24</v>
      </c>
      <c r="Z299">
        <v>100.8</v>
      </c>
      <c r="AA299">
        <v>3437.5</v>
      </c>
      <c r="AB299" s="10">
        <v>35</v>
      </c>
      <c r="AC299" t="s">
        <v>20</v>
      </c>
      <c r="AD299" s="10">
        <f t="shared" si="9"/>
        <v>0</v>
      </c>
      <c r="AE299" s="13"/>
    </row>
    <row r="300" spans="1:31">
      <c r="A300">
        <v>299</v>
      </c>
      <c r="B300" t="s">
        <v>25</v>
      </c>
      <c r="D300">
        <v>0</v>
      </c>
      <c r="E300" t="s">
        <v>19</v>
      </c>
      <c r="G300" t="s">
        <v>19</v>
      </c>
      <c r="I300" t="s">
        <v>19</v>
      </c>
      <c r="K300" t="s">
        <v>22</v>
      </c>
      <c r="M300" t="str">
        <f>IF(K300="No","No","Yes")</f>
        <v>Yes</v>
      </c>
      <c r="O300" t="s">
        <v>19</v>
      </c>
      <c r="P300" t="s">
        <v>20</v>
      </c>
      <c r="Q300" t="s">
        <v>20</v>
      </c>
      <c r="R300" t="s">
        <v>19</v>
      </c>
      <c r="S300" t="s">
        <v>20</v>
      </c>
      <c r="T300" t="s">
        <v>19</v>
      </c>
      <c r="U300" t="s">
        <v>19</v>
      </c>
      <c r="V300" s="14">
        <f t="shared" si="8"/>
        <v>5</v>
      </c>
      <c r="W300" t="s">
        <v>23</v>
      </c>
      <c r="X300" t="s">
        <v>19</v>
      </c>
      <c r="Y300" t="s">
        <v>24</v>
      </c>
      <c r="Z300">
        <v>74.55</v>
      </c>
      <c r="AA300">
        <v>3015.75</v>
      </c>
      <c r="AB300" s="10">
        <v>40</v>
      </c>
      <c r="AC300" t="s">
        <v>20</v>
      </c>
      <c r="AD300" s="10">
        <f t="shared" si="9"/>
        <v>0</v>
      </c>
      <c r="AE300" s="13"/>
    </row>
    <row r="301" spans="1:31">
      <c r="A301">
        <v>300</v>
      </c>
      <c r="B301" t="s">
        <v>18</v>
      </c>
      <c r="D301">
        <v>0</v>
      </c>
      <c r="E301" t="s">
        <v>20</v>
      </c>
      <c r="G301" t="s">
        <v>19</v>
      </c>
      <c r="I301" t="s">
        <v>20</v>
      </c>
      <c r="K301" t="s">
        <v>29</v>
      </c>
      <c r="M301" t="str">
        <f>IF(K301="No","No","Yes")</f>
        <v>Yes</v>
      </c>
      <c r="O301" t="s">
        <v>19</v>
      </c>
      <c r="P301" t="s">
        <v>19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  <c r="V301" s="14">
        <f t="shared" si="8"/>
        <v>3</v>
      </c>
      <c r="W301" t="s">
        <v>23</v>
      </c>
      <c r="X301" t="s">
        <v>19</v>
      </c>
      <c r="Y301" t="s">
        <v>27</v>
      </c>
      <c r="Z301">
        <v>73.599999999999994</v>
      </c>
      <c r="AA301">
        <v>73.599999999999994</v>
      </c>
      <c r="AB301" s="10">
        <v>1</v>
      </c>
      <c r="AC301" t="s">
        <v>19</v>
      </c>
      <c r="AD301" s="10">
        <f t="shared" si="9"/>
        <v>1</v>
      </c>
      <c r="AE301" s="13"/>
    </row>
    <row r="302" spans="1:31">
      <c r="A302">
        <v>301</v>
      </c>
      <c r="B302" t="s">
        <v>25</v>
      </c>
      <c r="D302">
        <v>0</v>
      </c>
      <c r="E302" t="s">
        <v>20</v>
      </c>
      <c r="G302" t="s">
        <v>20</v>
      </c>
      <c r="I302" t="s">
        <v>20</v>
      </c>
      <c r="K302" t="s">
        <v>22</v>
      </c>
      <c r="M302" t="str">
        <f>IF(K302="No","No","Yes")</f>
        <v>Yes</v>
      </c>
      <c r="O302" t="s">
        <v>19</v>
      </c>
      <c r="P302" t="s">
        <v>20</v>
      </c>
      <c r="Q302" t="s">
        <v>20</v>
      </c>
      <c r="R302" t="s">
        <v>20</v>
      </c>
      <c r="S302" t="s">
        <v>20</v>
      </c>
      <c r="T302" t="s">
        <v>19</v>
      </c>
      <c r="U302" t="s">
        <v>19</v>
      </c>
      <c r="V302" s="14">
        <f t="shared" si="8"/>
        <v>4</v>
      </c>
      <c r="W302" t="s">
        <v>26</v>
      </c>
      <c r="X302" t="s">
        <v>19</v>
      </c>
      <c r="Y302" t="s">
        <v>28</v>
      </c>
      <c r="Z302">
        <v>64.900000000000006</v>
      </c>
      <c r="AA302">
        <v>1509.8</v>
      </c>
      <c r="AB302" s="10">
        <v>23</v>
      </c>
      <c r="AC302" t="s">
        <v>20</v>
      </c>
      <c r="AD302" s="10">
        <f t="shared" si="9"/>
        <v>0</v>
      </c>
      <c r="AE302" s="13"/>
    </row>
    <row r="303" spans="1:31">
      <c r="A303">
        <v>302</v>
      </c>
      <c r="B303" t="s">
        <v>18</v>
      </c>
      <c r="D303">
        <v>1</v>
      </c>
      <c r="E303" t="s">
        <v>20</v>
      </c>
      <c r="G303" t="s">
        <v>20</v>
      </c>
      <c r="I303" t="s">
        <v>19</v>
      </c>
      <c r="K303" t="s">
        <v>29</v>
      </c>
      <c r="M303" t="str">
        <f>IF(K303="No","No","Yes")</f>
        <v>Yes</v>
      </c>
      <c r="O303" t="s">
        <v>19</v>
      </c>
      <c r="P303" t="s">
        <v>20</v>
      </c>
      <c r="Q303" t="s">
        <v>20</v>
      </c>
      <c r="R303" t="s">
        <v>20</v>
      </c>
      <c r="S303" t="s">
        <v>20</v>
      </c>
      <c r="T303" t="s">
        <v>19</v>
      </c>
      <c r="U303" t="s">
        <v>19</v>
      </c>
      <c r="V303" s="14">
        <f t="shared" si="8"/>
        <v>4</v>
      </c>
      <c r="W303" t="s">
        <v>23</v>
      </c>
      <c r="X303" t="s">
        <v>19</v>
      </c>
      <c r="Y303" t="s">
        <v>24</v>
      </c>
      <c r="Z303">
        <v>95.45</v>
      </c>
      <c r="AA303">
        <v>396.1</v>
      </c>
      <c r="AB303" s="10">
        <v>4</v>
      </c>
      <c r="AC303" t="s">
        <v>19</v>
      </c>
      <c r="AD303" s="10">
        <f t="shared" si="9"/>
        <v>1</v>
      </c>
      <c r="AE303" s="13"/>
    </row>
    <row r="304" spans="1:31">
      <c r="A304">
        <v>303</v>
      </c>
      <c r="B304" t="s">
        <v>25</v>
      </c>
      <c r="D304">
        <v>0</v>
      </c>
      <c r="E304" t="s">
        <v>20</v>
      </c>
      <c r="G304" t="s">
        <v>20</v>
      </c>
      <c r="I304" t="s">
        <v>20</v>
      </c>
      <c r="K304" t="s">
        <v>29</v>
      </c>
      <c r="M304" t="str">
        <f>IF(K304="No","No","Yes")</f>
        <v>Yes</v>
      </c>
      <c r="O304" t="s">
        <v>19</v>
      </c>
      <c r="P304" t="s">
        <v>20</v>
      </c>
      <c r="Q304" t="s">
        <v>20</v>
      </c>
      <c r="R304" t="s">
        <v>19</v>
      </c>
      <c r="S304" t="s">
        <v>19</v>
      </c>
      <c r="T304" t="s">
        <v>20</v>
      </c>
      <c r="U304" t="s">
        <v>19</v>
      </c>
      <c r="V304" s="14">
        <f t="shared" si="8"/>
        <v>5</v>
      </c>
      <c r="W304" t="s">
        <v>23</v>
      </c>
      <c r="X304" t="s">
        <v>19</v>
      </c>
      <c r="Y304" t="s">
        <v>24</v>
      </c>
      <c r="Z304">
        <v>90.4</v>
      </c>
      <c r="AA304">
        <v>356.65</v>
      </c>
      <c r="AB304" s="10">
        <v>4</v>
      </c>
      <c r="AC304" t="s">
        <v>20</v>
      </c>
      <c r="AD304" s="10">
        <f t="shared" si="9"/>
        <v>0</v>
      </c>
      <c r="AE304" s="13"/>
    </row>
    <row r="305" spans="1:31">
      <c r="A305">
        <v>304</v>
      </c>
      <c r="B305" t="s">
        <v>18</v>
      </c>
      <c r="D305">
        <v>0</v>
      </c>
      <c r="E305" t="s">
        <v>19</v>
      </c>
      <c r="G305" t="s">
        <v>19</v>
      </c>
      <c r="I305" t="s">
        <v>21</v>
      </c>
      <c r="K305" t="s">
        <v>22</v>
      </c>
      <c r="M305" t="str">
        <f>IF(K305="No","No","Yes")</f>
        <v>Yes</v>
      </c>
      <c r="O305" t="s">
        <v>20</v>
      </c>
      <c r="P305" t="s">
        <v>20</v>
      </c>
      <c r="Q305" t="s">
        <v>19</v>
      </c>
      <c r="R305" t="s">
        <v>19</v>
      </c>
      <c r="S305" t="s">
        <v>19</v>
      </c>
      <c r="T305" t="s">
        <v>19</v>
      </c>
      <c r="U305" t="s">
        <v>19</v>
      </c>
      <c r="V305" s="14">
        <f t="shared" si="8"/>
        <v>6</v>
      </c>
      <c r="W305" t="s">
        <v>32</v>
      </c>
      <c r="X305" t="s">
        <v>20</v>
      </c>
      <c r="Y305" t="s">
        <v>30</v>
      </c>
      <c r="Z305">
        <v>60.3</v>
      </c>
      <c r="AA305">
        <v>4109</v>
      </c>
      <c r="AB305" s="10">
        <v>68</v>
      </c>
      <c r="AC305" t="s">
        <v>20</v>
      </c>
      <c r="AD305" s="10">
        <f t="shared" si="9"/>
        <v>0</v>
      </c>
      <c r="AE305" s="13"/>
    </row>
    <row r="306" spans="1:31">
      <c r="A306">
        <v>305</v>
      </c>
      <c r="B306" t="s">
        <v>25</v>
      </c>
      <c r="D306">
        <v>0</v>
      </c>
      <c r="E306" t="s">
        <v>20</v>
      </c>
      <c r="G306" t="s">
        <v>19</v>
      </c>
      <c r="I306" t="s">
        <v>19</v>
      </c>
      <c r="K306" t="s">
        <v>29</v>
      </c>
      <c r="M306" t="str">
        <f>IF(K306="No","No","Yes")</f>
        <v>Yes</v>
      </c>
      <c r="O306" t="s">
        <v>19</v>
      </c>
      <c r="P306" t="s">
        <v>20</v>
      </c>
      <c r="Q306" t="s">
        <v>19</v>
      </c>
      <c r="R306" t="s">
        <v>20</v>
      </c>
      <c r="S306" t="s">
        <v>20</v>
      </c>
      <c r="T306" t="s">
        <v>20</v>
      </c>
      <c r="U306" t="s">
        <v>20</v>
      </c>
      <c r="V306" s="14">
        <f t="shared" si="8"/>
        <v>3</v>
      </c>
      <c r="W306" t="s">
        <v>23</v>
      </c>
      <c r="X306" t="s">
        <v>19</v>
      </c>
      <c r="Y306" t="s">
        <v>27</v>
      </c>
      <c r="Z306">
        <v>81.849999999999994</v>
      </c>
      <c r="AA306">
        <v>3141.7</v>
      </c>
      <c r="AB306" s="10">
        <v>38</v>
      </c>
      <c r="AC306" t="s">
        <v>20</v>
      </c>
      <c r="AD306" s="10">
        <f t="shared" si="9"/>
        <v>0</v>
      </c>
      <c r="AE306" s="13"/>
    </row>
    <row r="307" spans="1:31">
      <c r="A307">
        <v>306</v>
      </c>
      <c r="B307" t="s">
        <v>25</v>
      </c>
      <c r="D307">
        <v>0</v>
      </c>
      <c r="E307" t="s">
        <v>19</v>
      </c>
      <c r="G307" t="s">
        <v>19</v>
      </c>
      <c r="I307" t="s">
        <v>19</v>
      </c>
      <c r="K307" t="s">
        <v>20</v>
      </c>
      <c r="M307" t="str">
        <f>IF(K307="No","No","Yes")</f>
        <v>No</v>
      </c>
      <c r="O307" t="s">
        <v>19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s="14">
        <f t="shared" si="8"/>
        <v>1</v>
      </c>
      <c r="W307" t="s">
        <v>32</v>
      </c>
      <c r="X307" t="s">
        <v>20</v>
      </c>
      <c r="Y307" t="s">
        <v>27</v>
      </c>
      <c r="Z307">
        <v>24.8</v>
      </c>
      <c r="AA307">
        <v>1229.0999999999999</v>
      </c>
      <c r="AB307" s="10">
        <v>52</v>
      </c>
      <c r="AC307" t="s">
        <v>20</v>
      </c>
      <c r="AD307" s="10">
        <f t="shared" si="9"/>
        <v>0</v>
      </c>
      <c r="AE307" s="13"/>
    </row>
    <row r="308" spans="1:31">
      <c r="A308">
        <v>307</v>
      </c>
      <c r="B308" t="s">
        <v>25</v>
      </c>
      <c r="D308">
        <v>1</v>
      </c>
      <c r="E308" t="s">
        <v>19</v>
      </c>
      <c r="G308" t="s">
        <v>20</v>
      </c>
      <c r="I308" t="s">
        <v>19</v>
      </c>
      <c r="K308" t="s">
        <v>29</v>
      </c>
      <c r="M308" t="str">
        <f>IF(K308="No","No","Yes")</f>
        <v>Yes</v>
      </c>
      <c r="O308" t="s">
        <v>19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  <c r="V308" s="14">
        <f t="shared" si="8"/>
        <v>2</v>
      </c>
      <c r="W308" t="s">
        <v>23</v>
      </c>
      <c r="X308" t="s">
        <v>19</v>
      </c>
      <c r="Y308" t="s">
        <v>24</v>
      </c>
      <c r="Z308">
        <v>74.900000000000006</v>
      </c>
      <c r="AA308">
        <v>2303.35</v>
      </c>
      <c r="AB308" s="10">
        <v>32</v>
      </c>
      <c r="AC308" t="s">
        <v>19</v>
      </c>
      <c r="AD308" s="10">
        <f t="shared" si="9"/>
        <v>1</v>
      </c>
      <c r="AE308" s="13"/>
    </row>
    <row r="309" spans="1:31">
      <c r="A309">
        <v>308</v>
      </c>
      <c r="B309" t="s">
        <v>25</v>
      </c>
      <c r="D309">
        <v>0</v>
      </c>
      <c r="E309" t="s">
        <v>19</v>
      </c>
      <c r="G309" t="s">
        <v>19</v>
      </c>
      <c r="I309" t="s">
        <v>20</v>
      </c>
      <c r="K309" t="s">
        <v>22</v>
      </c>
      <c r="M309" t="str">
        <f>IF(K309="No","No","Yes")</f>
        <v>Yes</v>
      </c>
      <c r="O309" t="s">
        <v>19</v>
      </c>
      <c r="P309" t="s">
        <v>20</v>
      </c>
      <c r="Q309" t="s">
        <v>20</v>
      </c>
      <c r="R309" t="s">
        <v>19</v>
      </c>
      <c r="S309" t="s">
        <v>19</v>
      </c>
      <c r="T309" t="s">
        <v>19</v>
      </c>
      <c r="U309" t="s">
        <v>19</v>
      </c>
      <c r="V309" s="14">
        <f t="shared" si="8"/>
        <v>6</v>
      </c>
      <c r="W309" t="s">
        <v>32</v>
      </c>
      <c r="X309" t="s">
        <v>20</v>
      </c>
      <c r="Y309" t="s">
        <v>27</v>
      </c>
      <c r="Z309">
        <v>75.55</v>
      </c>
      <c r="AA309">
        <v>2054.4</v>
      </c>
      <c r="AB309" s="10">
        <v>29</v>
      </c>
      <c r="AC309" t="s">
        <v>20</v>
      </c>
      <c r="AD309" s="10">
        <f t="shared" si="9"/>
        <v>0</v>
      </c>
      <c r="AE309" s="13"/>
    </row>
    <row r="310" spans="1:31">
      <c r="A310">
        <v>309</v>
      </c>
      <c r="B310" t="s">
        <v>25</v>
      </c>
      <c r="D310">
        <v>1</v>
      </c>
      <c r="E310" t="s">
        <v>19</v>
      </c>
      <c r="G310" t="s">
        <v>19</v>
      </c>
      <c r="I310" t="s">
        <v>19</v>
      </c>
      <c r="K310" t="s">
        <v>29</v>
      </c>
      <c r="M310" t="str">
        <f>IF(K310="No","No","Yes")</f>
        <v>Yes</v>
      </c>
      <c r="O310" t="s">
        <v>19</v>
      </c>
      <c r="P310" t="s">
        <v>20</v>
      </c>
      <c r="Q310" t="s">
        <v>19</v>
      </c>
      <c r="R310" t="s">
        <v>20</v>
      </c>
      <c r="S310" t="s">
        <v>20</v>
      </c>
      <c r="T310" t="s">
        <v>19</v>
      </c>
      <c r="U310" t="s">
        <v>19</v>
      </c>
      <c r="V310" s="14">
        <f t="shared" si="8"/>
        <v>5</v>
      </c>
      <c r="W310" t="s">
        <v>23</v>
      </c>
      <c r="X310" t="s">
        <v>20</v>
      </c>
      <c r="Y310" t="s">
        <v>24</v>
      </c>
      <c r="Z310">
        <v>101.15</v>
      </c>
      <c r="AA310">
        <v>3741.85</v>
      </c>
      <c r="AB310" s="10">
        <v>38</v>
      </c>
      <c r="AC310" t="s">
        <v>20</v>
      </c>
      <c r="AD310" s="10">
        <f t="shared" si="9"/>
        <v>0</v>
      </c>
      <c r="AE310" s="13"/>
    </row>
    <row r="311" spans="1:31">
      <c r="A311">
        <v>310</v>
      </c>
      <c r="B311" t="s">
        <v>25</v>
      </c>
      <c r="D311">
        <v>0</v>
      </c>
      <c r="E311" t="s">
        <v>20</v>
      </c>
      <c r="G311" t="s">
        <v>19</v>
      </c>
      <c r="I311" t="s">
        <v>19</v>
      </c>
      <c r="K311" t="s">
        <v>22</v>
      </c>
      <c r="M311" t="str">
        <f>IF(K311="No","No","Yes")</f>
        <v>Yes</v>
      </c>
      <c r="O311" t="s">
        <v>19</v>
      </c>
      <c r="P311" t="s">
        <v>19</v>
      </c>
      <c r="Q311" t="s">
        <v>20</v>
      </c>
      <c r="R311" t="s">
        <v>19</v>
      </c>
      <c r="S311" t="s">
        <v>20</v>
      </c>
      <c r="T311" t="s">
        <v>19</v>
      </c>
      <c r="U311" t="s">
        <v>19</v>
      </c>
      <c r="V311" s="14">
        <f t="shared" si="8"/>
        <v>6</v>
      </c>
      <c r="W311" t="s">
        <v>26</v>
      </c>
      <c r="X311" t="s">
        <v>19</v>
      </c>
      <c r="Y311" t="s">
        <v>30</v>
      </c>
      <c r="Z311">
        <v>78.75</v>
      </c>
      <c r="AA311">
        <v>3682.45</v>
      </c>
      <c r="AB311" s="10">
        <v>48</v>
      </c>
      <c r="AC311" t="s">
        <v>20</v>
      </c>
      <c r="AD311" s="10">
        <f t="shared" si="9"/>
        <v>0</v>
      </c>
      <c r="AE311" s="13"/>
    </row>
    <row r="312" spans="1:31">
      <c r="A312">
        <v>311</v>
      </c>
      <c r="B312" t="s">
        <v>18</v>
      </c>
      <c r="D312">
        <v>0</v>
      </c>
      <c r="E312" t="s">
        <v>20</v>
      </c>
      <c r="G312" t="s">
        <v>20</v>
      </c>
      <c r="I312" t="s">
        <v>20</v>
      </c>
      <c r="K312" t="s">
        <v>20</v>
      </c>
      <c r="M312" t="str">
        <f>IF(K312="No","No","Yes")</f>
        <v>No</v>
      </c>
      <c r="O312" t="s">
        <v>19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s="14">
        <f t="shared" si="8"/>
        <v>1</v>
      </c>
      <c r="W312" t="s">
        <v>23</v>
      </c>
      <c r="X312" t="s">
        <v>19</v>
      </c>
      <c r="Y312" t="s">
        <v>28</v>
      </c>
      <c r="Z312">
        <v>19.25</v>
      </c>
      <c r="AA312">
        <v>19.25</v>
      </c>
      <c r="AB312" s="10">
        <v>1</v>
      </c>
      <c r="AC312" t="s">
        <v>20</v>
      </c>
      <c r="AD312" s="10">
        <f t="shared" si="9"/>
        <v>0</v>
      </c>
      <c r="AE312" s="13"/>
    </row>
    <row r="313" spans="1:31">
      <c r="A313">
        <v>312</v>
      </c>
      <c r="B313" t="s">
        <v>18</v>
      </c>
      <c r="D313">
        <v>0</v>
      </c>
      <c r="E313" t="s">
        <v>20</v>
      </c>
      <c r="G313" t="s">
        <v>20</v>
      </c>
      <c r="I313" t="s">
        <v>20</v>
      </c>
      <c r="K313" t="s">
        <v>29</v>
      </c>
      <c r="M313" t="str">
        <f>IF(K313="No","No","Yes")</f>
        <v>Yes</v>
      </c>
      <c r="O313" t="s">
        <v>19</v>
      </c>
      <c r="P313" t="s">
        <v>19</v>
      </c>
      <c r="Q313" t="s">
        <v>20</v>
      </c>
      <c r="R313" t="s">
        <v>20</v>
      </c>
      <c r="S313" t="s">
        <v>19</v>
      </c>
      <c r="T313" t="s">
        <v>20</v>
      </c>
      <c r="U313" t="s">
        <v>19</v>
      </c>
      <c r="V313" s="14">
        <f t="shared" si="8"/>
        <v>5</v>
      </c>
      <c r="W313" t="s">
        <v>23</v>
      </c>
      <c r="X313" t="s">
        <v>19</v>
      </c>
      <c r="Y313" t="s">
        <v>24</v>
      </c>
      <c r="Z313">
        <v>89.05</v>
      </c>
      <c r="AA313">
        <v>1886.25</v>
      </c>
      <c r="AB313" s="10">
        <v>22</v>
      </c>
      <c r="AC313" t="s">
        <v>20</v>
      </c>
      <c r="AD313" s="10">
        <f t="shared" si="9"/>
        <v>0</v>
      </c>
      <c r="AE313" s="13"/>
    </row>
    <row r="314" spans="1:31">
      <c r="A314">
        <v>313</v>
      </c>
      <c r="B314" t="s">
        <v>18</v>
      </c>
      <c r="D314">
        <v>0</v>
      </c>
      <c r="E314" t="s">
        <v>20</v>
      </c>
      <c r="G314" t="s">
        <v>20</v>
      </c>
      <c r="I314" t="s">
        <v>19</v>
      </c>
      <c r="K314" t="s">
        <v>29</v>
      </c>
      <c r="M314" t="str">
        <f>IF(K314="No","No","Yes")</f>
        <v>Yes</v>
      </c>
      <c r="O314" t="s">
        <v>19</v>
      </c>
      <c r="P314" t="s">
        <v>19</v>
      </c>
      <c r="Q314" t="s">
        <v>19</v>
      </c>
      <c r="R314" t="s">
        <v>19</v>
      </c>
      <c r="S314" t="s">
        <v>19</v>
      </c>
      <c r="T314" t="s">
        <v>19</v>
      </c>
      <c r="U314" t="s">
        <v>19</v>
      </c>
      <c r="V314" s="14">
        <f t="shared" si="8"/>
        <v>8</v>
      </c>
      <c r="W314" t="s">
        <v>32</v>
      </c>
      <c r="X314" t="s">
        <v>20</v>
      </c>
      <c r="Y314" t="s">
        <v>30</v>
      </c>
      <c r="Z314">
        <v>115.05</v>
      </c>
      <c r="AA314">
        <v>4895.1000000000004</v>
      </c>
      <c r="AB314" s="10">
        <v>43</v>
      </c>
      <c r="AC314" t="s">
        <v>20</v>
      </c>
      <c r="AD314" s="10">
        <f t="shared" si="9"/>
        <v>0</v>
      </c>
      <c r="AE314" s="13"/>
    </row>
    <row r="315" spans="1:31">
      <c r="A315">
        <v>314</v>
      </c>
      <c r="B315" t="s">
        <v>18</v>
      </c>
      <c r="D315">
        <v>1</v>
      </c>
      <c r="E315" t="s">
        <v>19</v>
      </c>
      <c r="G315" t="s">
        <v>20</v>
      </c>
      <c r="I315" t="s">
        <v>20</v>
      </c>
      <c r="K315" t="s">
        <v>29</v>
      </c>
      <c r="M315" t="str">
        <f>IF(K315="No","No","Yes")</f>
        <v>Yes</v>
      </c>
      <c r="O315" t="s">
        <v>19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  <c r="V315" s="14">
        <f t="shared" si="8"/>
        <v>2</v>
      </c>
      <c r="W315" t="s">
        <v>23</v>
      </c>
      <c r="X315" t="s">
        <v>19</v>
      </c>
      <c r="Y315" t="s">
        <v>24</v>
      </c>
      <c r="Z315">
        <v>69.349999999999994</v>
      </c>
      <c r="AA315">
        <v>341.6</v>
      </c>
      <c r="AB315" s="10">
        <v>5</v>
      </c>
      <c r="AC315" t="s">
        <v>20</v>
      </c>
      <c r="AD315" s="10">
        <f t="shared" si="9"/>
        <v>0</v>
      </c>
      <c r="AE315" s="13"/>
    </row>
    <row r="316" spans="1:31">
      <c r="A316">
        <v>315</v>
      </c>
      <c r="B316" t="s">
        <v>25</v>
      </c>
      <c r="D316">
        <v>0</v>
      </c>
      <c r="E316" t="s">
        <v>20</v>
      </c>
      <c r="G316" t="s">
        <v>20</v>
      </c>
      <c r="I316" t="s">
        <v>20</v>
      </c>
      <c r="K316" t="s">
        <v>29</v>
      </c>
      <c r="M316" t="str">
        <f>IF(K316="No","No","Yes")</f>
        <v>Yes</v>
      </c>
      <c r="O316" t="s">
        <v>19</v>
      </c>
      <c r="P316" t="s">
        <v>20</v>
      </c>
      <c r="Q316" t="s">
        <v>20</v>
      </c>
      <c r="R316" t="s">
        <v>20</v>
      </c>
      <c r="S316" t="s">
        <v>20</v>
      </c>
      <c r="T316" t="s">
        <v>19</v>
      </c>
      <c r="U316" t="s">
        <v>20</v>
      </c>
      <c r="V316" s="14">
        <f t="shared" si="8"/>
        <v>3</v>
      </c>
      <c r="W316" t="s">
        <v>23</v>
      </c>
      <c r="X316" t="s">
        <v>19</v>
      </c>
      <c r="Y316" t="s">
        <v>24</v>
      </c>
      <c r="Z316">
        <v>80.599999999999994</v>
      </c>
      <c r="AA316">
        <v>415.55</v>
      </c>
      <c r="AB316" s="10">
        <v>5</v>
      </c>
      <c r="AC316" t="s">
        <v>19</v>
      </c>
      <c r="AD316" s="10">
        <f t="shared" si="9"/>
        <v>1</v>
      </c>
      <c r="AE316" s="13"/>
    </row>
    <row r="317" spans="1:31">
      <c r="A317">
        <v>316</v>
      </c>
      <c r="B317" t="s">
        <v>25</v>
      </c>
      <c r="D317">
        <v>0</v>
      </c>
      <c r="E317" t="s">
        <v>19</v>
      </c>
      <c r="G317" t="s">
        <v>19</v>
      </c>
      <c r="I317" t="s">
        <v>19</v>
      </c>
      <c r="K317" t="s">
        <v>29</v>
      </c>
      <c r="M317" t="str">
        <f>IF(K317="No","No","Yes")</f>
        <v>Yes</v>
      </c>
      <c r="O317" t="s">
        <v>19</v>
      </c>
      <c r="P317" t="s">
        <v>19</v>
      </c>
      <c r="Q317" t="s">
        <v>19</v>
      </c>
      <c r="R317" t="s">
        <v>20</v>
      </c>
      <c r="S317" t="s">
        <v>19</v>
      </c>
      <c r="T317" t="s">
        <v>19</v>
      </c>
      <c r="U317" t="s">
        <v>19</v>
      </c>
      <c r="V317" s="14">
        <f t="shared" si="8"/>
        <v>7</v>
      </c>
      <c r="W317" t="s">
        <v>26</v>
      </c>
      <c r="X317" t="s">
        <v>20</v>
      </c>
      <c r="Y317" t="s">
        <v>30</v>
      </c>
      <c r="Z317">
        <v>110.05</v>
      </c>
      <c r="AA317">
        <v>5686.4</v>
      </c>
      <c r="AB317" s="10">
        <v>51</v>
      </c>
      <c r="AC317" t="s">
        <v>20</v>
      </c>
      <c r="AD317" s="10">
        <f t="shared" si="9"/>
        <v>0</v>
      </c>
      <c r="AE317" s="13"/>
    </row>
    <row r="318" spans="1:31">
      <c r="A318">
        <v>317</v>
      </c>
      <c r="B318" t="s">
        <v>25</v>
      </c>
      <c r="D318">
        <v>0</v>
      </c>
      <c r="E318" t="s">
        <v>20</v>
      </c>
      <c r="G318" t="s">
        <v>20</v>
      </c>
      <c r="I318" t="s">
        <v>20</v>
      </c>
      <c r="K318" t="s">
        <v>20</v>
      </c>
      <c r="M318" t="str">
        <f>IF(K318="No","No","Yes")</f>
        <v>No</v>
      </c>
      <c r="O318" t="s">
        <v>19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s="14">
        <f t="shared" si="8"/>
        <v>1</v>
      </c>
      <c r="W318" t="s">
        <v>32</v>
      </c>
      <c r="X318" t="s">
        <v>19</v>
      </c>
      <c r="Y318" t="s">
        <v>30</v>
      </c>
      <c r="Z318">
        <v>19.899999999999999</v>
      </c>
      <c r="AA318">
        <v>1355.1</v>
      </c>
      <c r="AB318" s="10">
        <v>71</v>
      </c>
      <c r="AC318" t="s">
        <v>20</v>
      </c>
      <c r="AD318" s="10">
        <f t="shared" si="9"/>
        <v>0</v>
      </c>
      <c r="AE318" s="13"/>
    </row>
    <row r="319" spans="1:31">
      <c r="A319">
        <v>318</v>
      </c>
      <c r="B319" t="s">
        <v>18</v>
      </c>
      <c r="D319">
        <v>0</v>
      </c>
      <c r="E319" t="s">
        <v>19</v>
      </c>
      <c r="G319" t="s">
        <v>19</v>
      </c>
      <c r="I319" t="s">
        <v>20</v>
      </c>
      <c r="K319" t="s">
        <v>22</v>
      </c>
      <c r="M319" t="str">
        <f>IF(K319="No","No","Yes")</f>
        <v>Yes</v>
      </c>
      <c r="O319" t="s">
        <v>19</v>
      </c>
      <c r="P319" t="s">
        <v>19</v>
      </c>
      <c r="Q319" t="s">
        <v>19</v>
      </c>
      <c r="R319" t="s">
        <v>20</v>
      </c>
      <c r="S319" t="s">
        <v>19</v>
      </c>
      <c r="T319" t="s">
        <v>19</v>
      </c>
      <c r="U319" t="s">
        <v>19</v>
      </c>
      <c r="V319" s="14">
        <f t="shared" si="8"/>
        <v>7</v>
      </c>
      <c r="W319" t="s">
        <v>26</v>
      </c>
      <c r="X319" t="s">
        <v>20</v>
      </c>
      <c r="Y319" t="s">
        <v>30</v>
      </c>
      <c r="Z319">
        <v>80.3</v>
      </c>
      <c r="AA319">
        <v>3058.65</v>
      </c>
      <c r="AB319" s="10">
        <v>38</v>
      </c>
      <c r="AC319" t="s">
        <v>19</v>
      </c>
      <c r="AD319" s="10">
        <f t="shared" si="9"/>
        <v>1</v>
      </c>
      <c r="AE319" s="13"/>
    </row>
    <row r="320" spans="1:31">
      <c r="A320">
        <v>319</v>
      </c>
      <c r="B320" t="s">
        <v>25</v>
      </c>
      <c r="D320">
        <v>1</v>
      </c>
      <c r="E320" t="s">
        <v>19</v>
      </c>
      <c r="G320" t="s">
        <v>20</v>
      </c>
      <c r="I320" t="s">
        <v>20</v>
      </c>
      <c r="K320" t="s">
        <v>29</v>
      </c>
      <c r="M320" t="str">
        <f>IF(K320="No","No","Yes")</f>
        <v>Yes</v>
      </c>
      <c r="O320" t="s">
        <v>19</v>
      </c>
      <c r="P320" t="s">
        <v>20</v>
      </c>
      <c r="Q320" t="s">
        <v>20</v>
      </c>
      <c r="R320" t="s">
        <v>19</v>
      </c>
      <c r="S320" t="s">
        <v>20</v>
      </c>
      <c r="T320" t="s">
        <v>19</v>
      </c>
      <c r="U320" t="s">
        <v>19</v>
      </c>
      <c r="V320" s="14">
        <f t="shared" si="8"/>
        <v>5</v>
      </c>
      <c r="W320" t="s">
        <v>23</v>
      </c>
      <c r="X320" t="s">
        <v>19</v>
      </c>
      <c r="Y320" t="s">
        <v>24</v>
      </c>
      <c r="Z320">
        <v>93.15</v>
      </c>
      <c r="AA320">
        <v>2231.0500000000002</v>
      </c>
      <c r="AB320" s="10">
        <v>24</v>
      </c>
      <c r="AC320" t="s">
        <v>19</v>
      </c>
      <c r="AD320" s="10">
        <f t="shared" si="9"/>
        <v>1</v>
      </c>
      <c r="AE320" s="13"/>
    </row>
    <row r="321" spans="1:31">
      <c r="A321">
        <v>320</v>
      </c>
      <c r="B321" t="s">
        <v>25</v>
      </c>
      <c r="D321">
        <v>0</v>
      </c>
      <c r="E321" t="s">
        <v>19</v>
      </c>
      <c r="G321" t="s">
        <v>20</v>
      </c>
      <c r="I321" t="s">
        <v>19</v>
      </c>
      <c r="K321" t="s">
        <v>29</v>
      </c>
      <c r="M321" t="str">
        <f>IF(K321="No","No","Yes")</f>
        <v>Yes</v>
      </c>
      <c r="O321" t="s">
        <v>19</v>
      </c>
      <c r="P321" t="s">
        <v>20</v>
      </c>
      <c r="Q321" t="s">
        <v>20</v>
      </c>
      <c r="R321" t="s">
        <v>20</v>
      </c>
      <c r="S321" t="s">
        <v>19</v>
      </c>
      <c r="T321" t="s">
        <v>19</v>
      </c>
      <c r="U321" t="s">
        <v>20</v>
      </c>
      <c r="V321" s="14">
        <f t="shared" si="8"/>
        <v>4</v>
      </c>
      <c r="W321" t="s">
        <v>23</v>
      </c>
      <c r="X321" t="s">
        <v>19</v>
      </c>
      <c r="Y321" t="s">
        <v>30</v>
      </c>
      <c r="Z321">
        <v>91.5</v>
      </c>
      <c r="AA321">
        <v>3236.35</v>
      </c>
      <c r="AB321" s="10">
        <v>35</v>
      </c>
      <c r="AC321" t="s">
        <v>20</v>
      </c>
      <c r="AD321" s="10">
        <f t="shared" si="9"/>
        <v>0</v>
      </c>
      <c r="AE321" s="13"/>
    </row>
    <row r="322" spans="1:31">
      <c r="A322">
        <v>321</v>
      </c>
      <c r="B322" t="s">
        <v>18</v>
      </c>
      <c r="D322">
        <v>1</v>
      </c>
      <c r="E322" t="s">
        <v>20</v>
      </c>
      <c r="G322" t="s">
        <v>20</v>
      </c>
      <c r="I322" t="s">
        <v>19</v>
      </c>
      <c r="K322" t="s">
        <v>22</v>
      </c>
      <c r="M322" t="str">
        <f>IF(K322="No","No","Yes")</f>
        <v>Yes</v>
      </c>
      <c r="O322" t="s">
        <v>19</v>
      </c>
      <c r="P322" t="s">
        <v>19</v>
      </c>
      <c r="Q322" t="s">
        <v>19</v>
      </c>
      <c r="R322" t="s">
        <v>20</v>
      </c>
      <c r="S322" t="s">
        <v>19</v>
      </c>
      <c r="T322" t="s">
        <v>19</v>
      </c>
      <c r="U322" t="s">
        <v>19</v>
      </c>
      <c r="V322" s="14">
        <f t="shared" si="8"/>
        <v>7</v>
      </c>
      <c r="W322" t="s">
        <v>26</v>
      </c>
      <c r="X322" t="s">
        <v>20</v>
      </c>
      <c r="Y322" t="s">
        <v>28</v>
      </c>
      <c r="Z322">
        <v>82.45</v>
      </c>
      <c r="AA322">
        <v>4350.1000000000004</v>
      </c>
      <c r="AB322" s="10">
        <v>54</v>
      </c>
      <c r="AC322" t="s">
        <v>19</v>
      </c>
      <c r="AD322" s="10">
        <f t="shared" si="9"/>
        <v>1</v>
      </c>
      <c r="AE322" s="13"/>
    </row>
    <row r="323" spans="1:31">
      <c r="A323">
        <v>322</v>
      </c>
      <c r="B323" t="s">
        <v>18</v>
      </c>
      <c r="D323">
        <v>0</v>
      </c>
      <c r="E323" t="s">
        <v>19</v>
      </c>
      <c r="G323" t="s">
        <v>19</v>
      </c>
      <c r="I323" t="s">
        <v>21</v>
      </c>
      <c r="K323" t="s">
        <v>22</v>
      </c>
      <c r="M323" t="str">
        <f>IF(K323="No","No","Yes")</f>
        <v>Yes</v>
      </c>
      <c r="O323" t="s">
        <v>20</v>
      </c>
      <c r="P323" t="s">
        <v>20</v>
      </c>
      <c r="Q323" t="s">
        <v>19</v>
      </c>
      <c r="R323" t="s">
        <v>19</v>
      </c>
      <c r="S323" t="s">
        <v>19</v>
      </c>
      <c r="T323" t="s">
        <v>19</v>
      </c>
      <c r="U323" t="s">
        <v>19</v>
      </c>
      <c r="V323" s="14">
        <f t="shared" ref="V323:V386" si="10">COUNTIF(M323:U323,"Yes")</f>
        <v>6</v>
      </c>
      <c r="W323" t="s">
        <v>32</v>
      </c>
      <c r="X323" t="s">
        <v>19</v>
      </c>
      <c r="Y323" t="s">
        <v>24</v>
      </c>
      <c r="Z323">
        <v>60</v>
      </c>
      <c r="AA323">
        <v>4264</v>
      </c>
      <c r="AB323" s="10">
        <v>72</v>
      </c>
      <c r="AC323" t="s">
        <v>20</v>
      </c>
      <c r="AD323" s="10">
        <f t="shared" ref="AD323:AD386" si="11">IF(AC323="Yes",1,0)</f>
        <v>0</v>
      </c>
      <c r="AE323" s="13"/>
    </row>
    <row r="324" spans="1:31">
      <c r="A324">
        <v>323</v>
      </c>
      <c r="B324" t="s">
        <v>25</v>
      </c>
      <c r="D324">
        <v>0</v>
      </c>
      <c r="E324" t="s">
        <v>20</v>
      </c>
      <c r="G324" t="s">
        <v>20</v>
      </c>
      <c r="I324" t="s">
        <v>20</v>
      </c>
      <c r="K324" t="s">
        <v>22</v>
      </c>
      <c r="M324" t="str">
        <f>IF(K324="No","No","Yes")</f>
        <v>Yes</v>
      </c>
      <c r="O324" t="s">
        <v>19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20</v>
      </c>
      <c r="V324" s="14">
        <f t="shared" si="10"/>
        <v>2</v>
      </c>
      <c r="W324" t="s">
        <v>23</v>
      </c>
      <c r="X324" t="s">
        <v>19</v>
      </c>
      <c r="Y324" t="s">
        <v>24</v>
      </c>
      <c r="Z324">
        <v>44.8</v>
      </c>
      <c r="AA324">
        <v>44.8</v>
      </c>
      <c r="AB324" s="10">
        <v>1</v>
      </c>
      <c r="AC324" t="s">
        <v>20</v>
      </c>
      <c r="AD324" s="10">
        <f t="shared" si="11"/>
        <v>0</v>
      </c>
      <c r="AE324" s="13"/>
    </row>
    <row r="325" spans="1:31">
      <c r="A325">
        <v>324</v>
      </c>
      <c r="B325" t="s">
        <v>18</v>
      </c>
      <c r="D325">
        <v>0</v>
      </c>
      <c r="E325" t="s">
        <v>19</v>
      </c>
      <c r="G325" t="s">
        <v>19</v>
      </c>
      <c r="I325" t="s">
        <v>20</v>
      </c>
      <c r="K325" t="s">
        <v>22</v>
      </c>
      <c r="M325" t="str">
        <f>IF(K325="No","No","Yes")</f>
        <v>Yes</v>
      </c>
      <c r="O325" t="s">
        <v>19</v>
      </c>
      <c r="P325" t="s">
        <v>19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  <c r="V325" s="14">
        <f t="shared" si="10"/>
        <v>3</v>
      </c>
      <c r="W325" t="s">
        <v>26</v>
      </c>
      <c r="X325" t="s">
        <v>20</v>
      </c>
      <c r="Y325" t="s">
        <v>27</v>
      </c>
      <c r="Z325">
        <v>48.6</v>
      </c>
      <c r="AA325">
        <v>422.3</v>
      </c>
      <c r="AB325" s="10">
        <v>9</v>
      </c>
      <c r="AC325" t="s">
        <v>20</v>
      </c>
      <c r="AD325" s="10">
        <f t="shared" si="11"/>
        <v>0</v>
      </c>
      <c r="AE325" s="13"/>
    </row>
    <row r="326" spans="1:31">
      <c r="A326">
        <v>325</v>
      </c>
      <c r="B326" t="s">
        <v>25</v>
      </c>
      <c r="D326">
        <v>0</v>
      </c>
      <c r="E326" t="s">
        <v>20</v>
      </c>
      <c r="G326" t="s">
        <v>20</v>
      </c>
      <c r="I326" t="s">
        <v>21</v>
      </c>
      <c r="K326" t="s">
        <v>22</v>
      </c>
      <c r="M326" t="str">
        <f>IF(K326="No","No","Yes")</f>
        <v>Yes</v>
      </c>
      <c r="O326" t="s">
        <v>20</v>
      </c>
      <c r="P326" t="s">
        <v>19</v>
      </c>
      <c r="Q326" t="s">
        <v>19</v>
      </c>
      <c r="R326" t="s">
        <v>20</v>
      </c>
      <c r="S326" t="s">
        <v>19</v>
      </c>
      <c r="T326" t="s">
        <v>19</v>
      </c>
      <c r="U326" t="s">
        <v>19</v>
      </c>
      <c r="V326" s="14">
        <f t="shared" si="10"/>
        <v>6</v>
      </c>
      <c r="W326" t="s">
        <v>32</v>
      </c>
      <c r="X326" t="s">
        <v>19</v>
      </c>
      <c r="Y326" t="s">
        <v>28</v>
      </c>
      <c r="Z326">
        <v>60.05</v>
      </c>
      <c r="AA326">
        <v>4176.7</v>
      </c>
      <c r="AB326" s="10">
        <v>69</v>
      </c>
      <c r="AC326" t="s">
        <v>20</v>
      </c>
      <c r="AD326" s="10">
        <f t="shared" si="11"/>
        <v>0</v>
      </c>
      <c r="AE326" s="13"/>
    </row>
    <row r="327" spans="1:31">
      <c r="A327">
        <v>326</v>
      </c>
      <c r="B327" t="s">
        <v>18</v>
      </c>
      <c r="D327">
        <v>0</v>
      </c>
      <c r="E327" t="s">
        <v>19</v>
      </c>
      <c r="G327" t="s">
        <v>20</v>
      </c>
      <c r="I327" t="s">
        <v>19</v>
      </c>
      <c r="K327" t="s">
        <v>29</v>
      </c>
      <c r="M327" t="str">
        <f>IF(K327="No","No","Yes")</f>
        <v>Yes</v>
      </c>
      <c r="O327" t="s">
        <v>19</v>
      </c>
      <c r="P327" t="s">
        <v>20</v>
      </c>
      <c r="Q327" t="s">
        <v>19</v>
      </c>
      <c r="R327" t="s">
        <v>20</v>
      </c>
      <c r="S327" t="s">
        <v>19</v>
      </c>
      <c r="T327" t="s">
        <v>19</v>
      </c>
      <c r="U327" t="s">
        <v>19</v>
      </c>
      <c r="V327" s="14">
        <f t="shared" si="10"/>
        <v>6</v>
      </c>
      <c r="W327" t="s">
        <v>23</v>
      </c>
      <c r="X327" t="s">
        <v>19</v>
      </c>
      <c r="Y327" t="s">
        <v>30</v>
      </c>
      <c r="Z327">
        <v>102.7</v>
      </c>
      <c r="AA327">
        <v>5138.1000000000004</v>
      </c>
      <c r="AB327" s="10">
        <v>52</v>
      </c>
      <c r="AC327" t="s">
        <v>20</v>
      </c>
      <c r="AD327" s="10">
        <f t="shared" si="11"/>
        <v>0</v>
      </c>
      <c r="AE327" s="13"/>
    </row>
    <row r="328" spans="1:31">
      <c r="A328">
        <v>327</v>
      </c>
      <c r="B328" t="s">
        <v>18</v>
      </c>
      <c r="D328">
        <v>1</v>
      </c>
      <c r="E328" t="s">
        <v>19</v>
      </c>
      <c r="G328" t="s">
        <v>20</v>
      </c>
      <c r="I328" t="s">
        <v>20</v>
      </c>
      <c r="K328" t="s">
        <v>29</v>
      </c>
      <c r="M328" t="str">
        <f>IF(K328="No","No","Yes")</f>
        <v>Yes</v>
      </c>
      <c r="O328" t="s">
        <v>19</v>
      </c>
      <c r="P328" t="s">
        <v>20</v>
      </c>
      <c r="Q328" t="s">
        <v>20</v>
      </c>
      <c r="R328" t="s">
        <v>20</v>
      </c>
      <c r="S328" t="s">
        <v>19</v>
      </c>
      <c r="T328" t="s">
        <v>19</v>
      </c>
      <c r="U328" t="s">
        <v>20</v>
      </c>
      <c r="V328" s="14">
        <f t="shared" si="10"/>
        <v>4</v>
      </c>
      <c r="W328" t="s">
        <v>23</v>
      </c>
      <c r="X328" t="s">
        <v>19</v>
      </c>
      <c r="Y328" t="s">
        <v>24</v>
      </c>
      <c r="Z328">
        <v>82.9</v>
      </c>
      <c r="AA328">
        <v>880.05</v>
      </c>
      <c r="AB328" s="10">
        <v>11</v>
      </c>
      <c r="AC328" t="s">
        <v>20</v>
      </c>
      <c r="AD328" s="10">
        <f t="shared" si="11"/>
        <v>0</v>
      </c>
      <c r="AE328" s="13"/>
    </row>
    <row r="329" spans="1:31">
      <c r="A329">
        <v>328</v>
      </c>
      <c r="B329" t="s">
        <v>18</v>
      </c>
      <c r="D329">
        <v>1</v>
      </c>
      <c r="E329" t="s">
        <v>20</v>
      </c>
      <c r="G329" t="s">
        <v>20</v>
      </c>
      <c r="I329" t="s">
        <v>20</v>
      </c>
      <c r="K329" t="s">
        <v>29</v>
      </c>
      <c r="M329" t="str">
        <f>IF(K329="No","No","Yes")</f>
        <v>Yes</v>
      </c>
      <c r="O329" t="s">
        <v>19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20</v>
      </c>
      <c r="V329" s="14">
        <f t="shared" si="10"/>
        <v>2</v>
      </c>
      <c r="W329" t="s">
        <v>23</v>
      </c>
      <c r="X329" t="s">
        <v>19</v>
      </c>
      <c r="Y329" t="s">
        <v>24</v>
      </c>
      <c r="Z329">
        <v>70.349999999999994</v>
      </c>
      <c r="AA329">
        <v>139.05000000000001</v>
      </c>
      <c r="AB329" s="10">
        <v>2</v>
      </c>
      <c r="AC329" t="s">
        <v>19</v>
      </c>
      <c r="AD329" s="10">
        <f t="shared" si="11"/>
        <v>1</v>
      </c>
      <c r="AE329" s="13"/>
    </row>
    <row r="330" spans="1:31">
      <c r="A330">
        <v>329</v>
      </c>
      <c r="B330" t="s">
        <v>18</v>
      </c>
      <c r="D330">
        <v>1</v>
      </c>
      <c r="E330" t="s">
        <v>19</v>
      </c>
      <c r="G330" t="s">
        <v>19</v>
      </c>
      <c r="I330" t="s">
        <v>21</v>
      </c>
      <c r="K330" t="s">
        <v>22</v>
      </c>
      <c r="M330" t="str">
        <f>IF(K330="No","No","Yes")</f>
        <v>Yes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19</v>
      </c>
      <c r="U330" t="s">
        <v>20</v>
      </c>
      <c r="V330" s="14">
        <f t="shared" si="10"/>
        <v>2</v>
      </c>
      <c r="W330" t="s">
        <v>23</v>
      </c>
      <c r="X330" t="s">
        <v>19</v>
      </c>
      <c r="Y330" t="s">
        <v>24</v>
      </c>
      <c r="Z330">
        <v>35.9</v>
      </c>
      <c r="AA330">
        <v>973.65</v>
      </c>
      <c r="AB330" s="10">
        <v>28</v>
      </c>
      <c r="AC330" t="s">
        <v>20</v>
      </c>
      <c r="AD330" s="10">
        <f t="shared" si="11"/>
        <v>0</v>
      </c>
      <c r="AE330" s="13"/>
    </row>
    <row r="331" spans="1:31">
      <c r="A331">
        <v>330</v>
      </c>
      <c r="B331" t="s">
        <v>18</v>
      </c>
      <c r="D331">
        <v>1</v>
      </c>
      <c r="E331" t="s">
        <v>20</v>
      </c>
      <c r="G331" t="s">
        <v>20</v>
      </c>
      <c r="I331" t="s">
        <v>19</v>
      </c>
      <c r="K331" t="s">
        <v>29</v>
      </c>
      <c r="M331" t="str">
        <f>IF(K331="No","No","Yes")</f>
        <v>Yes</v>
      </c>
      <c r="O331" t="s">
        <v>19</v>
      </c>
      <c r="P331" t="s">
        <v>20</v>
      </c>
      <c r="Q331" t="s">
        <v>20</v>
      </c>
      <c r="R331" t="s">
        <v>19</v>
      </c>
      <c r="S331" t="s">
        <v>20</v>
      </c>
      <c r="T331" t="s">
        <v>20</v>
      </c>
      <c r="U331" t="s">
        <v>20</v>
      </c>
      <c r="V331" s="14">
        <f t="shared" si="10"/>
        <v>3</v>
      </c>
      <c r="W331" t="s">
        <v>23</v>
      </c>
      <c r="X331" t="s">
        <v>19</v>
      </c>
      <c r="Y331" t="s">
        <v>30</v>
      </c>
      <c r="Z331">
        <v>82.65</v>
      </c>
      <c r="AA331">
        <v>1470.05</v>
      </c>
      <c r="AB331" s="10">
        <v>17</v>
      </c>
      <c r="AC331" t="s">
        <v>20</v>
      </c>
      <c r="AD331" s="10">
        <f t="shared" si="11"/>
        <v>0</v>
      </c>
      <c r="AE331" s="13"/>
    </row>
    <row r="332" spans="1:31">
      <c r="A332">
        <v>331</v>
      </c>
      <c r="B332" t="s">
        <v>18</v>
      </c>
      <c r="D332">
        <v>0</v>
      </c>
      <c r="E332" t="s">
        <v>19</v>
      </c>
      <c r="G332" t="s">
        <v>19</v>
      </c>
      <c r="I332" t="s">
        <v>20</v>
      </c>
      <c r="K332" t="s">
        <v>20</v>
      </c>
      <c r="M332" t="str">
        <f>IF(K332="No","No","Yes")</f>
        <v>No</v>
      </c>
      <c r="O332" t="s">
        <v>19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s="14">
        <f t="shared" si="10"/>
        <v>1</v>
      </c>
      <c r="W332" t="s">
        <v>32</v>
      </c>
      <c r="X332" t="s">
        <v>19</v>
      </c>
      <c r="Y332" t="s">
        <v>27</v>
      </c>
      <c r="Z332">
        <v>19.850000000000001</v>
      </c>
      <c r="AA332">
        <v>739.35</v>
      </c>
      <c r="AB332" s="10">
        <v>35</v>
      </c>
      <c r="AC332" t="s">
        <v>20</v>
      </c>
      <c r="AD332" s="10">
        <f t="shared" si="11"/>
        <v>0</v>
      </c>
      <c r="AE332" s="13"/>
    </row>
    <row r="333" spans="1:31">
      <c r="A333">
        <v>332</v>
      </c>
      <c r="B333" t="s">
        <v>18</v>
      </c>
      <c r="D333">
        <v>0</v>
      </c>
      <c r="E333" t="s">
        <v>20</v>
      </c>
      <c r="G333" t="s">
        <v>20</v>
      </c>
      <c r="I333" t="s">
        <v>20</v>
      </c>
      <c r="K333" t="s">
        <v>20</v>
      </c>
      <c r="M333" t="str">
        <f>IF(K333="No","No","Yes")</f>
        <v>No</v>
      </c>
      <c r="O333" t="s">
        <v>19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s="14">
        <f t="shared" si="10"/>
        <v>1</v>
      </c>
      <c r="W333" t="s">
        <v>26</v>
      </c>
      <c r="X333" t="s">
        <v>19</v>
      </c>
      <c r="Y333" t="s">
        <v>27</v>
      </c>
      <c r="Z333">
        <v>19.2</v>
      </c>
      <c r="AA333">
        <v>161.94999999999999</v>
      </c>
      <c r="AB333" s="10">
        <v>8</v>
      </c>
      <c r="AC333" t="s">
        <v>20</v>
      </c>
      <c r="AD333" s="10">
        <f t="shared" si="11"/>
        <v>0</v>
      </c>
      <c r="AE333" s="13"/>
    </row>
    <row r="334" spans="1:31">
      <c r="A334">
        <v>333</v>
      </c>
      <c r="B334" t="s">
        <v>25</v>
      </c>
      <c r="D334">
        <v>0</v>
      </c>
      <c r="E334" t="s">
        <v>20</v>
      </c>
      <c r="G334" t="s">
        <v>20</v>
      </c>
      <c r="I334" t="s">
        <v>19</v>
      </c>
      <c r="K334" t="s">
        <v>29</v>
      </c>
      <c r="M334" t="str">
        <f>IF(K334="No","No","Yes")</f>
        <v>Yes</v>
      </c>
      <c r="O334" t="s">
        <v>19</v>
      </c>
      <c r="P334" t="s">
        <v>20</v>
      </c>
      <c r="Q334" t="s">
        <v>19</v>
      </c>
      <c r="R334" t="s">
        <v>19</v>
      </c>
      <c r="S334" t="s">
        <v>20</v>
      </c>
      <c r="T334" t="s">
        <v>19</v>
      </c>
      <c r="U334" t="s">
        <v>20</v>
      </c>
      <c r="V334" s="14">
        <f t="shared" si="10"/>
        <v>5</v>
      </c>
      <c r="W334" t="s">
        <v>26</v>
      </c>
      <c r="X334" t="s">
        <v>19</v>
      </c>
      <c r="Y334" t="s">
        <v>30</v>
      </c>
      <c r="Z334">
        <v>94.9</v>
      </c>
      <c r="AA334">
        <v>4422.95</v>
      </c>
      <c r="AB334" s="10">
        <v>46</v>
      </c>
      <c r="AC334" t="s">
        <v>20</v>
      </c>
      <c r="AD334" s="10">
        <f t="shared" si="11"/>
        <v>0</v>
      </c>
      <c r="AE334" s="13"/>
    </row>
    <row r="335" spans="1:31">
      <c r="A335">
        <v>334</v>
      </c>
      <c r="B335" t="s">
        <v>18</v>
      </c>
      <c r="D335">
        <v>0</v>
      </c>
      <c r="E335" t="s">
        <v>20</v>
      </c>
      <c r="G335" t="s">
        <v>20</v>
      </c>
      <c r="I335" t="s">
        <v>19</v>
      </c>
      <c r="K335" t="s">
        <v>29</v>
      </c>
      <c r="M335" t="str">
        <f>IF(K335="No","No","Yes")</f>
        <v>Yes</v>
      </c>
      <c r="O335" t="s">
        <v>19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  <c r="V335" s="14">
        <f t="shared" si="10"/>
        <v>2</v>
      </c>
      <c r="W335" t="s">
        <v>23</v>
      </c>
      <c r="X335" t="s">
        <v>19</v>
      </c>
      <c r="Y335" t="s">
        <v>24</v>
      </c>
      <c r="Z335">
        <v>73.849999999999994</v>
      </c>
      <c r="AA335">
        <v>511.25</v>
      </c>
      <c r="AB335" s="10">
        <v>7</v>
      </c>
      <c r="AC335" t="s">
        <v>19</v>
      </c>
      <c r="AD335" s="10">
        <f t="shared" si="11"/>
        <v>1</v>
      </c>
      <c r="AE335" s="13"/>
    </row>
    <row r="336" spans="1:31">
      <c r="A336">
        <v>335</v>
      </c>
      <c r="B336" t="s">
        <v>18</v>
      </c>
      <c r="D336">
        <v>0</v>
      </c>
      <c r="E336" t="s">
        <v>20</v>
      </c>
      <c r="G336" t="s">
        <v>20</v>
      </c>
      <c r="I336" t="s">
        <v>19</v>
      </c>
      <c r="K336" t="s">
        <v>29</v>
      </c>
      <c r="M336" t="str">
        <f>IF(K336="No","No","Yes")</f>
        <v>Yes</v>
      </c>
      <c r="O336" t="s">
        <v>19</v>
      </c>
      <c r="P336" t="s">
        <v>20</v>
      </c>
      <c r="Q336" t="s">
        <v>20</v>
      </c>
      <c r="R336" t="s">
        <v>19</v>
      </c>
      <c r="S336" t="s">
        <v>20</v>
      </c>
      <c r="T336" t="s">
        <v>20</v>
      </c>
      <c r="U336" t="s">
        <v>20</v>
      </c>
      <c r="V336" s="14">
        <f t="shared" si="10"/>
        <v>3</v>
      </c>
      <c r="W336" t="s">
        <v>23</v>
      </c>
      <c r="X336" t="s">
        <v>20</v>
      </c>
      <c r="Y336" t="s">
        <v>27</v>
      </c>
      <c r="Z336">
        <v>80.599999999999994</v>
      </c>
      <c r="AA336">
        <v>155.80000000000001</v>
      </c>
      <c r="AB336" s="10">
        <v>2</v>
      </c>
      <c r="AC336" t="s">
        <v>19</v>
      </c>
      <c r="AD336" s="10">
        <f t="shared" si="11"/>
        <v>1</v>
      </c>
      <c r="AE336" s="13"/>
    </row>
    <row r="337" spans="1:31">
      <c r="A337">
        <v>336</v>
      </c>
      <c r="B337" t="s">
        <v>25</v>
      </c>
      <c r="D337">
        <v>0</v>
      </c>
      <c r="E337" t="s">
        <v>19</v>
      </c>
      <c r="G337" t="s">
        <v>19</v>
      </c>
      <c r="I337" t="s">
        <v>19</v>
      </c>
      <c r="K337" t="s">
        <v>22</v>
      </c>
      <c r="M337" t="str">
        <f>IF(K337="No","No","Yes")</f>
        <v>Yes</v>
      </c>
      <c r="O337" t="s">
        <v>19</v>
      </c>
      <c r="P337" t="s">
        <v>20</v>
      </c>
      <c r="Q337" t="s">
        <v>19</v>
      </c>
      <c r="R337" t="s">
        <v>19</v>
      </c>
      <c r="S337" t="s">
        <v>19</v>
      </c>
      <c r="T337" t="s">
        <v>20</v>
      </c>
      <c r="U337" t="s">
        <v>19</v>
      </c>
      <c r="V337" s="14">
        <f t="shared" si="10"/>
        <v>6</v>
      </c>
      <c r="W337" t="s">
        <v>26</v>
      </c>
      <c r="X337" t="s">
        <v>19</v>
      </c>
      <c r="Y337" t="s">
        <v>28</v>
      </c>
      <c r="Z337">
        <v>75.8</v>
      </c>
      <c r="AA337">
        <v>5293.95</v>
      </c>
      <c r="AB337" s="10">
        <v>68</v>
      </c>
      <c r="AC337" t="s">
        <v>19</v>
      </c>
      <c r="AD337" s="10">
        <f t="shared" si="11"/>
        <v>1</v>
      </c>
      <c r="AE337" s="13"/>
    </row>
    <row r="338" spans="1:31">
      <c r="A338">
        <v>337</v>
      </c>
      <c r="B338" t="s">
        <v>18</v>
      </c>
      <c r="D338">
        <v>0</v>
      </c>
      <c r="E338" t="s">
        <v>20</v>
      </c>
      <c r="G338" t="s">
        <v>20</v>
      </c>
      <c r="I338" t="s">
        <v>19</v>
      </c>
      <c r="K338" t="s">
        <v>29</v>
      </c>
      <c r="M338" t="str">
        <f>IF(K338="No","No","Yes")</f>
        <v>Yes</v>
      </c>
      <c r="O338" t="s">
        <v>19</v>
      </c>
      <c r="P338" t="s">
        <v>20</v>
      </c>
      <c r="Q338" t="s">
        <v>19</v>
      </c>
      <c r="R338" t="s">
        <v>19</v>
      </c>
      <c r="S338" t="s">
        <v>20</v>
      </c>
      <c r="T338" t="s">
        <v>19</v>
      </c>
      <c r="U338" t="s">
        <v>19</v>
      </c>
      <c r="V338" s="14">
        <f t="shared" si="10"/>
        <v>6</v>
      </c>
      <c r="W338" t="s">
        <v>32</v>
      </c>
      <c r="X338" t="s">
        <v>19</v>
      </c>
      <c r="Y338" t="s">
        <v>24</v>
      </c>
      <c r="Z338">
        <v>104.6</v>
      </c>
      <c r="AA338">
        <v>4759.8500000000004</v>
      </c>
      <c r="AB338" s="10">
        <v>43</v>
      </c>
      <c r="AC338" t="s">
        <v>19</v>
      </c>
      <c r="AD338" s="10">
        <f t="shared" si="11"/>
        <v>1</v>
      </c>
      <c r="AE338" s="13"/>
    </row>
    <row r="339" spans="1:31">
      <c r="A339">
        <v>338</v>
      </c>
      <c r="B339" t="s">
        <v>18</v>
      </c>
      <c r="D339">
        <v>0</v>
      </c>
      <c r="E339" t="s">
        <v>20</v>
      </c>
      <c r="G339" t="s">
        <v>20</v>
      </c>
      <c r="I339" t="s">
        <v>19</v>
      </c>
      <c r="K339" t="s">
        <v>22</v>
      </c>
      <c r="M339" t="str">
        <f>IF(K339="No","No","Yes")</f>
        <v>Yes</v>
      </c>
      <c r="O339" t="s">
        <v>19</v>
      </c>
      <c r="P339" t="s">
        <v>19</v>
      </c>
      <c r="Q339" t="s">
        <v>19</v>
      </c>
      <c r="R339" t="s">
        <v>19</v>
      </c>
      <c r="S339" t="s">
        <v>19</v>
      </c>
      <c r="T339" t="s">
        <v>19</v>
      </c>
      <c r="U339" t="s">
        <v>19</v>
      </c>
      <c r="V339" s="14">
        <f t="shared" si="10"/>
        <v>8</v>
      </c>
      <c r="W339" t="s">
        <v>32</v>
      </c>
      <c r="X339" t="s">
        <v>19</v>
      </c>
      <c r="Y339" t="s">
        <v>24</v>
      </c>
      <c r="Z339">
        <v>88.15</v>
      </c>
      <c r="AA339">
        <v>6148.45</v>
      </c>
      <c r="AB339" s="10">
        <v>68</v>
      </c>
      <c r="AC339" t="s">
        <v>20</v>
      </c>
      <c r="AD339" s="10">
        <f t="shared" si="11"/>
        <v>0</v>
      </c>
      <c r="AE339" s="13"/>
    </row>
    <row r="340" spans="1:31">
      <c r="A340">
        <v>339</v>
      </c>
      <c r="B340" t="s">
        <v>18</v>
      </c>
      <c r="D340">
        <v>0</v>
      </c>
      <c r="E340" t="s">
        <v>20</v>
      </c>
      <c r="G340" t="s">
        <v>20</v>
      </c>
      <c r="I340" t="s">
        <v>20</v>
      </c>
      <c r="K340" t="s">
        <v>29</v>
      </c>
      <c r="M340" t="str">
        <f>IF(K340="No","No","Yes")</f>
        <v>Yes</v>
      </c>
      <c r="O340" t="s">
        <v>19</v>
      </c>
      <c r="P340" t="s">
        <v>20</v>
      </c>
      <c r="Q340" t="s">
        <v>19</v>
      </c>
      <c r="R340" t="s">
        <v>20</v>
      </c>
      <c r="S340" t="s">
        <v>20</v>
      </c>
      <c r="T340" t="s">
        <v>19</v>
      </c>
      <c r="U340" t="s">
        <v>19</v>
      </c>
      <c r="V340" s="14">
        <f t="shared" si="10"/>
        <v>5</v>
      </c>
      <c r="W340" t="s">
        <v>23</v>
      </c>
      <c r="X340" t="s">
        <v>19</v>
      </c>
      <c r="Y340" t="s">
        <v>30</v>
      </c>
      <c r="Z340">
        <v>94.8</v>
      </c>
      <c r="AA340">
        <v>3565.65</v>
      </c>
      <c r="AB340" s="10">
        <v>36</v>
      </c>
      <c r="AC340" t="s">
        <v>20</v>
      </c>
      <c r="AD340" s="10">
        <f t="shared" si="11"/>
        <v>0</v>
      </c>
      <c r="AE340" s="13"/>
    </row>
    <row r="341" spans="1:31">
      <c r="A341">
        <v>340</v>
      </c>
      <c r="B341" t="s">
        <v>25</v>
      </c>
      <c r="D341">
        <v>0</v>
      </c>
      <c r="E341" t="s">
        <v>19</v>
      </c>
      <c r="G341" t="s">
        <v>20</v>
      </c>
      <c r="I341" t="s">
        <v>19</v>
      </c>
      <c r="K341" t="s">
        <v>29</v>
      </c>
      <c r="M341" t="str">
        <f>IF(K341="No","No","Yes")</f>
        <v>Yes</v>
      </c>
      <c r="O341" t="s">
        <v>19</v>
      </c>
      <c r="P341" t="s">
        <v>20</v>
      </c>
      <c r="Q341" t="s">
        <v>19</v>
      </c>
      <c r="R341" t="s">
        <v>19</v>
      </c>
      <c r="S341" t="s">
        <v>20</v>
      </c>
      <c r="T341" t="s">
        <v>19</v>
      </c>
      <c r="U341" t="s">
        <v>19</v>
      </c>
      <c r="V341" s="14">
        <f t="shared" si="10"/>
        <v>6</v>
      </c>
      <c r="W341" t="s">
        <v>23</v>
      </c>
      <c r="X341" t="s">
        <v>19</v>
      </c>
      <c r="Y341" t="s">
        <v>24</v>
      </c>
      <c r="Z341">
        <v>103.4</v>
      </c>
      <c r="AA341">
        <v>6603</v>
      </c>
      <c r="AB341" s="10">
        <v>63</v>
      </c>
      <c r="AC341" t="s">
        <v>19</v>
      </c>
      <c r="AD341" s="10">
        <f t="shared" si="11"/>
        <v>1</v>
      </c>
      <c r="AE341" s="13"/>
    </row>
    <row r="342" spans="1:31">
      <c r="A342">
        <v>341</v>
      </c>
      <c r="B342" t="s">
        <v>18</v>
      </c>
      <c r="D342">
        <v>1</v>
      </c>
      <c r="E342" t="s">
        <v>20</v>
      </c>
      <c r="G342" t="s">
        <v>20</v>
      </c>
      <c r="I342" t="s">
        <v>20</v>
      </c>
      <c r="K342" t="s">
        <v>22</v>
      </c>
      <c r="M342" t="str">
        <f>IF(K342="No","No","Yes")</f>
        <v>Yes</v>
      </c>
      <c r="O342" t="s">
        <v>19</v>
      </c>
      <c r="P342" t="s">
        <v>20</v>
      </c>
      <c r="Q342" t="s">
        <v>19</v>
      </c>
      <c r="R342" t="s">
        <v>20</v>
      </c>
      <c r="S342" t="s">
        <v>19</v>
      </c>
      <c r="T342" t="s">
        <v>20</v>
      </c>
      <c r="U342" t="s">
        <v>20</v>
      </c>
      <c r="V342" s="14">
        <f t="shared" si="10"/>
        <v>4</v>
      </c>
      <c r="W342" t="s">
        <v>23</v>
      </c>
      <c r="X342" t="s">
        <v>20</v>
      </c>
      <c r="Y342" t="s">
        <v>28</v>
      </c>
      <c r="Z342">
        <v>54.65</v>
      </c>
      <c r="AA342">
        <v>1830.1</v>
      </c>
      <c r="AB342" s="10">
        <v>32</v>
      </c>
      <c r="AC342" t="s">
        <v>20</v>
      </c>
      <c r="AD342" s="10">
        <f t="shared" si="11"/>
        <v>0</v>
      </c>
      <c r="AE342" s="13"/>
    </row>
    <row r="343" spans="1:31">
      <c r="A343">
        <v>342</v>
      </c>
      <c r="B343" t="s">
        <v>18</v>
      </c>
      <c r="D343">
        <v>0</v>
      </c>
      <c r="E343" t="s">
        <v>19</v>
      </c>
      <c r="G343" t="s">
        <v>20</v>
      </c>
      <c r="I343" t="s">
        <v>19</v>
      </c>
      <c r="K343" t="s">
        <v>22</v>
      </c>
      <c r="M343" t="str">
        <f>IF(K343="No","No","Yes")</f>
        <v>Yes</v>
      </c>
      <c r="O343" t="s">
        <v>19</v>
      </c>
      <c r="P343" t="s">
        <v>19</v>
      </c>
      <c r="Q343" t="s">
        <v>19</v>
      </c>
      <c r="R343" t="s">
        <v>19</v>
      </c>
      <c r="S343" t="s">
        <v>19</v>
      </c>
      <c r="T343" t="s">
        <v>19</v>
      </c>
      <c r="U343" t="s">
        <v>19</v>
      </c>
      <c r="V343" s="14">
        <f t="shared" si="10"/>
        <v>8</v>
      </c>
      <c r="W343" t="s">
        <v>32</v>
      </c>
      <c r="X343" t="s">
        <v>20</v>
      </c>
      <c r="Y343" t="s">
        <v>30</v>
      </c>
      <c r="Z343">
        <v>85.75</v>
      </c>
      <c r="AA343">
        <v>6223.8</v>
      </c>
      <c r="AB343" s="10">
        <v>71</v>
      </c>
      <c r="AC343" t="s">
        <v>20</v>
      </c>
      <c r="AD343" s="10">
        <f t="shared" si="11"/>
        <v>0</v>
      </c>
      <c r="AE343" s="13"/>
    </row>
    <row r="344" spans="1:31">
      <c r="A344">
        <v>343</v>
      </c>
      <c r="B344" t="s">
        <v>18</v>
      </c>
      <c r="D344">
        <v>0</v>
      </c>
      <c r="E344" t="s">
        <v>19</v>
      </c>
      <c r="G344" t="s">
        <v>19</v>
      </c>
      <c r="I344" t="s">
        <v>19</v>
      </c>
      <c r="K344" t="s">
        <v>22</v>
      </c>
      <c r="M344" t="str">
        <f>IF(K344="No","No","Yes")</f>
        <v>Yes</v>
      </c>
      <c r="O344" t="s">
        <v>19</v>
      </c>
      <c r="P344" t="s">
        <v>19</v>
      </c>
      <c r="Q344" t="s">
        <v>19</v>
      </c>
      <c r="R344" t="s">
        <v>19</v>
      </c>
      <c r="S344" t="s">
        <v>20</v>
      </c>
      <c r="T344" t="s">
        <v>20</v>
      </c>
      <c r="U344" t="s">
        <v>20</v>
      </c>
      <c r="V344" s="14">
        <f t="shared" si="10"/>
        <v>5</v>
      </c>
      <c r="W344" t="s">
        <v>23</v>
      </c>
      <c r="X344" t="s">
        <v>19</v>
      </c>
      <c r="Y344" t="s">
        <v>28</v>
      </c>
      <c r="Z344">
        <v>67.45</v>
      </c>
      <c r="AA344">
        <v>4508.6499999999996</v>
      </c>
      <c r="AB344" s="10">
        <v>66</v>
      </c>
      <c r="AC344" t="s">
        <v>20</v>
      </c>
      <c r="AD344" s="10">
        <f t="shared" si="11"/>
        <v>0</v>
      </c>
      <c r="AE344" s="13"/>
    </row>
    <row r="345" spans="1:31">
      <c r="A345">
        <v>344</v>
      </c>
      <c r="B345" t="s">
        <v>25</v>
      </c>
      <c r="D345">
        <v>0</v>
      </c>
      <c r="E345" t="s">
        <v>20</v>
      </c>
      <c r="G345" t="s">
        <v>20</v>
      </c>
      <c r="I345" t="s">
        <v>20</v>
      </c>
      <c r="K345" t="s">
        <v>20</v>
      </c>
      <c r="M345" t="str">
        <f>IF(K345="No","No","Yes")</f>
        <v>No</v>
      </c>
      <c r="O345" t="s">
        <v>19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s="14">
        <f t="shared" si="10"/>
        <v>1</v>
      </c>
      <c r="W345" t="s">
        <v>26</v>
      </c>
      <c r="X345" t="s">
        <v>20</v>
      </c>
      <c r="Y345" t="s">
        <v>27</v>
      </c>
      <c r="Z345">
        <v>20.5</v>
      </c>
      <c r="AA345">
        <v>1328.15</v>
      </c>
      <c r="AB345" s="10">
        <v>63</v>
      </c>
      <c r="AC345" t="s">
        <v>20</v>
      </c>
      <c r="AD345" s="10">
        <f t="shared" si="11"/>
        <v>0</v>
      </c>
      <c r="AE345" s="13"/>
    </row>
    <row r="346" spans="1:31">
      <c r="A346">
        <v>345</v>
      </c>
      <c r="B346" t="s">
        <v>18</v>
      </c>
      <c r="D346">
        <v>0</v>
      </c>
      <c r="E346" t="s">
        <v>20</v>
      </c>
      <c r="G346" t="s">
        <v>19</v>
      </c>
      <c r="I346" t="s">
        <v>20</v>
      </c>
      <c r="K346" t="s">
        <v>20</v>
      </c>
      <c r="M346" t="str">
        <f>IF(K346="No","No","Yes")</f>
        <v>No</v>
      </c>
      <c r="O346" t="s">
        <v>19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s="14">
        <f t="shared" si="10"/>
        <v>1</v>
      </c>
      <c r="W346" t="s">
        <v>26</v>
      </c>
      <c r="X346" t="s">
        <v>19</v>
      </c>
      <c r="Y346" t="s">
        <v>30</v>
      </c>
      <c r="Z346">
        <v>20.25</v>
      </c>
      <c r="AA346">
        <v>865</v>
      </c>
      <c r="AB346" s="10">
        <v>41</v>
      </c>
      <c r="AC346" t="s">
        <v>20</v>
      </c>
      <c r="AD346" s="10">
        <f t="shared" si="11"/>
        <v>0</v>
      </c>
      <c r="AE346" s="13"/>
    </row>
    <row r="347" spans="1:31">
      <c r="A347">
        <v>346</v>
      </c>
      <c r="B347" t="s">
        <v>18</v>
      </c>
      <c r="D347">
        <v>1</v>
      </c>
      <c r="E347" t="s">
        <v>20</v>
      </c>
      <c r="G347" t="s">
        <v>20</v>
      </c>
      <c r="I347" t="s">
        <v>19</v>
      </c>
      <c r="K347" t="s">
        <v>29</v>
      </c>
      <c r="M347" t="str">
        <f>IF(K347="No","No","Yes")</f>
        <v>Yes</v>
      </c>
      <c r="O347" t="s">
        <v>19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  <c r="U347" t="s">
        <v>20</v>
      </c>
      <c r="V347" s="14">
        <f t="shared" si="10"/>
        <v>2</v>
      </c>
      <c r="W347" t="s">
        <v>23</v>
      </c>
      <c r="X347" t="s">
        <v>19</v>
      </c>
      <c r="Y347" t="s">
        <v>24</v>
      </c>
      <c r="Z347">
        <v>72.099999999999994</v>
      </c>
      <c r="AA347">
        <v>72.099999999999994</v>
      </c>
      <c r="AB347" s="10">
        <v>1</v>
      </c>
      <c r="AC347" t="s">
        <v>20</v>
      </c>
      <c r="AD347" s="10">
        <f t="shared" si="11"/>
        <v>0</v>
      </c>
      <c r="AE347" s="13"/>
    </row>
    <row r="348" spans="1:31">
      <c r="A348">
        <v>347</v>
      </c>
      <c r="B348" t="s">
        <v>18</v>
      </c>
      <c r="D348">
        <v>0</v>
      </c>
      <c r="E348" t="s">
        <v>20</v>
      </c>
      <c r="G348" t="s">
        <v>20</v>
      </c>
      <c r="I348" t="s">
        <v>20</v>
      </c>
      <c r="K348" t="s">
        <v>29</v>
      </c>
      <c r="M348" t="str">
        <f>IF(K348="No","No","Yes")</f>
        <v>Yes</v>
      </c>
      <c r="O348" t="s">
        <v>19</v>
      </c>
      <c r="P348" t="s">
        <v>20</v>
      </c>
      <c r="Q348" t="s">
        <v>20</v>
      </c>
      <c r="R348" t="s">
        <v>20</v>
      </c>
      <c r="S348" t="s">
        <v>20</v>
      </c>
      <c r="T348" t="s">
        <v>19</v>
      </c>
      <c r="U348" t="s">
        <v>19</v>
      </c>
      <c r="V348" s="14">
        <f t="shared" si="10"/>
        <v>4</v>
      </c>
      <c r="W348" t="s">
        <v>23</v>
      </c>
      <c r="X348" t="s">
        <v>19</v>
      </c>
      <c r="Y348" t="s">
        <v>24</v>
      </c>
      <c r="Z348">
        <v>90.4</v>
      </c>
      <c r="AA348">
        <v>168.2</v>
      </c>
      <c r="AB348" s="10">
        <v>2</v>
      </c>
      <c r="AC348" t="s">
        <v>19</v>
      </c>
      <c r="AD348" s="10">
        <f t="shared" si="11"/>
        <v>1</v>
      </c>
      <c r="AE348" s="13"/>
    </row>
    <row r="349" spans="1:31">
      <c r="A349">
        <v>348</v>
      </c>
      <c r="B349" t="s">
        <v>18</v>
      </c>
      <c r="D349">
        <v>0</v>
      </c>
      <c r="E349" t="s">
        <v>19</v>
      </c>
      <c r="G349" t="s">
        <v>20</v>
      </c>
      <c r="I349" t="s">
        <v>20</v>
      </c>
      <c r="K349" t="s">
        <v>20</v>
      </c>
      <c r="M349" t="str">
        <f>IF(K349="No","No","Yes")</f>
        <v>No</v>
      </c>
      <c r="O349" t="s">
        <v>19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s="14">
        <f t="shared" si="10"/>
        <v>1</v>
      </c>
      <c r="W349" t="s">
        <v>32</v>
      </c>
      <c r="X349" t="s">
        <v>20</v>
      </c>
      <c r="Y349" t="s">
        <v>28</v>
      </c>
      <c r="Z349">
        <v>19.45</v>
      </c>
      <c r="AA349">
        <v>1303.5</v>
      </c>
      <c r="AB349" s="10">
        <v>70</v>
      </c>
      <c r="AC349" t="s">
        <v>20</v>
      </c>
      <c r="AD349" s="10">
        <f t="shared" si="11"/>
        <v>0</v>
      </c>
      <c r="AE349" s="13"/>
    </row>
    <row r="350" spans="1:31">
      <c r="A350">
        <v>349</v>
      </c>
      <c r="B350" t="s">
        <v>18</v>
      </c>
      <c r="D350">
        <v>0</v>
      </c>
      <c r="E350" t="s">
        <v>20</v>
      </c>
      <c r="G350" t="s">
        <v>20</v>
      </c>
      <c r="I350" t="s">
        <v>21</v>
      </c>
      <c r="K350" t="s">
        <v>22</v>
      </c>
      <c r="M350" t="str">
        <f>IF(K350="No","No","Yes")</f>
        <v>Yes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19</v>
      </c>
      <c r="U350" t="s">
        <v>19</v>
      </c>
      <c r="V350" s="14">
        <f t="shared" si="10"/>
        <v>3</v>
      </c>
      <c r="W350" t="s">
        <v>23</v>
      </c>
      <c r="X350" t="s">
        <v>19</v>
      </c>
      <c r="Y350" t="s">
        <v>24</v>
      </c>
      <c r="Z350">
        <v>44.95</v>
      </c>
      <c r="AA350">
        <v>996.85</v>
      </c>
      <c r="AB350" s="10">
        <v>23</v>
      </c>
      <c r="AC350" t="s">
        <v>20</v>
      </c>
      <c r="AD350" s="10">
        <f t="shared" si="11"/>
        <v>0</v>
      </c>
      <c r="AE350" s="13"/>
    </row>
    <row r="351" spans="1:31">
      <c r="A351">
        <v>350</v>
      </c>
      <c r="B351" t="s">
        <v>18</v>
      </c>
      <c r="D351">
        <v>1</v>
      </c>
      <c r="E351" t="s">
        <v>19</v>
      </c>
      <c r="G351" t="s">
        <v>20</v>
      </c>
      <c r="I351" t="s">
        <v>20</v>
      </c>
      <c r="K351" t="s">
        <v>29</v>
      </c>
      <c r="M351" t="str">
        <f>IF(K351="No","No","Yes")</f>
        <v>Yes</v>
      </c>
      <c r="O351" t="s">
        <v>19</v>
      </c>
      <c r="P351" t="s">
        <v>19</v>
      </c>
      <c r="Q351" t="s">
        <v>19</v>
      </c>
      <c r="R351" t="s">
        <v>19</v>
      </c>
      <c r="S351" t="s">
        <v>20</v>
      </c>
      <c r="T351" t="s">
        <v>20</v>
      </c>
      <c r="U351" t="s">
        <v>19</v>
      </c>
      <c r="V351" s="14">
        <f t="shared" si="10"/>
        <v>6</v>
      </c>
      <c r="W351" t="s">
        <v>26</v>
      </c>
      <c r="X351" t="s">
        <v>20</v>
      </c>
      <c r="Y351" t="s">
        <v>28</v>
      </c>
      <c r="Z351">
        <v>97</v>
      </c>
      <c r="AA351">
        <v>6430.9</v>
      </c>
      <c r="AB351" s="10">
        <v>64</v>
      </c>
      <c r="AC351" t="s">
        <v>20</v>
      </c>
      <c r="AD351" s="10">
        <f t="shared" si="11"/>
        <v>0</v>
      </c>
      <c r="AE351" s="13"/>
    </row>
    <row r="352" spans="1:31">
      <c r="A352">
        <v>351</v>
      </c>
      <c r="B352" t="s">
        <v>25</v>
      </c>
      <c r="D352">
        <v>0</v>
      </c>
      <c r="E352" t="s">
        <v>19</v>
      </c>
      <c r="G352" t="s">
        <v>19</v>
      </c>
      <c r="I352" t="s">
        <v>19</v>
      </c>
      <c r="K352" t="s">
        <v>22</v>
      </c>
      <c r="M352" t="str">
        <f>IF(K352="No","No","Yes")</f>
        <v>Yes</v>
      </c>
      <c r="O352" t="s">
        <v>19</v>
      </c>
      <c r="P352" t="s">
        <v>19</v>
      </c>
      <c r="Q352" t="s">
        <v>20</v>
      </c>
      <c r="R352" t="s">
        <v>19</v>
      </c>
      <c r="S352" t="s">
        <v>19</v>
      </c>
      <c r="T352" t="s">
        <v>20</v>
      </c>
      <c r="U352" t="s">
        <v>20</v>
      </c>
      <c r="V352" s="14">
        <f t="shared" si="10"/>
        <v>5</v>
      </c>
      <c r="W352" t="s">
        <v>32</v>
      </c>
      <c r="X352" t="s">
        <v>19</v>
      </c>
      <c r="Y352" t="s">
        <v>30</v>
      </c>
      <c r="Z352">
        <v>62.8</v>
      </c>
      <c r="AA352">
        <v>2278.75</v>
      </c>
      <c r="AB352" s="10">
        <v>37</v>
      </c>
      <c r="AC352" t="s">
        <v>20</v>
      </c>
      <c r="AD352" s="10">
        <f t="shared" si="11"/>
        <v>0</v>
      </c>
      <c r="AE352" s="13"/>
    </row>
    <row r="353" spans="1:31">
      <c r="A353">
        <v>352</v>
      </c>
      <c r="B353" t="s">
        <v>25</v>
      </c>
      <c r="D353">
        <v>0</v>
      </c>
      <c r="E353" t="s">
        <v>20</v>
      </c>
      <c r="G353" t="s">
        <v>19</v>
      </c>
      <c r="I353" t="s">
        <v>20</v>
      </c>
      <c r="K353" t="s">
        <v>22</v>
      </c>
      <c r="M353" t="str">
        <f>IF(K353="No","No","Yes")</f>
        <v>Yes</v>
      </c>
      <c r="O353" t="s">
        <v>19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  <c r="V353" s="14">
        <f t="shared" si="10"/>
        <v>2</v>
      </c>
      <c r="W353" t="s">
        <v>26</v>
      </c>
      <c r="X353" t="s">
        <v>20</v>
      </c>
      <c r="Y353" t="s">
        <v>27</v>
      </c>
      <c r="Z353">
        <v>44.6</v>
      </c>
      <c r="AA353">
        <v>681.4</v>
      </c>
      <c r="AB353" s="10">
        <v>17</v>
      </c>
      <c r="AC353" t="s">
        <v>20</v>
      </c>
      <c r="AD353" s="10">
        <f t="shared" si="11"/>
        <v>0</v>
      </c>
      <c r="AE353" s="13"/>
    </row>
    <row r="354" spans="1:31">
      <c r="A354">
        <v>353</v>
      </c>
      <c r="B354" t="s">
        <v>18</v>
      </c>
      <c r="D354">
        <v>1</v>
      </c>
      <c r="E354" t="s">
        <v>20</v>
      </c>
      <c r="G354" t="s">
        <v>20</v>
      </c>
      <c r="I354" t="s">
        <v>20</v>
      </c>
      <c r="K354" t="s">
        <v>29</v>
      </c>
      <c r="M354" t="str">
        <f>IF(K354="No","No","Yes")</f>
        <v>Yes</v>
      </c>
      <c r="O354" t="s">
        <v>19</v>
      </c>
      <c r="P354" t="s">
        <v>20</v>
      </c>
      <c r="Q354" t="s">
        <v>20</v>
      </c>
      <c r="R354" t="s">
        <v>20</v>
      </c>
      <c r="S354" t="s">
        <v>20</v>
      </c>
      <c r="T354" t="s">
        <v>19</v>
      </c>
      <c r="U354" t="s">
        <v>19</v>
      </c>
      <c r="V354" s="14">
        <f t="shared" si="10"/>
        <v>4</v>
      </c>
      <c r="W354" t="s">
        <v>23</v>
      </c>
      <c r="X354" t="s">
        <v>19</v>
      </c>
      <c r="Y354" t="s">
        <v>24</v>
      </c>
      <c r="Z354">
        <v>89.15</v>
      </c>
      <c r="AA354">
        <v>574.35</v>
      </c>
      <c r="AB354" s="10">
        <v>7</v>
      </c>
      <c r="AC354" t="s">
        <v>20</v>
      </c>
      <c r="AD354" s="10">
        <f t="shared" si="11"/>
        <v>0</v>
      </c>
      <c r="AE354" s="13"/>
    </row>
    <row r="355" spans="1:31">
      <c r="A355">
        <v>354</v>
      </c>
      <c r="B355" t="s">
        <v>25</v>
      </c>
      <c r="D355">
        <v>0</v>
      </c>
      <c r="E355" t="s">
        <v>19</v>
      </c>
      <c r="G355" t="s">
        <v>19</v>
      </c>
      <c r="I355" t="s">
        <v>19</v>
      </c>
      <c r="K355" t="s">
        <v>29</v>
      </c>
      <c r="M355" t="str">
        <f>IF(K355="No","No","Yes")</f>
        <v>Yes</v>
      </c>
      <c r="O355" t="s">
        <v>19</v>
      </c>
      <c r="P355" t="s">
        <v>20</v>
      </c>
      <c r="Q355" t="s">
        <v>19</v>
      </c>
      <c r="R355" t="s">
        <v>19</v>
      </c>
      <c r="S355" t="s">
        <v>20</v>
      </c>
      <c r="T355" t="s">
        <v>20</v>
      </c>
      <c r="U355" t="s">
        <v>20</v>
      </c>
      <c r="V355" s="14">
        <f t="shared" si="10"/>
        <v>4</v>
      </c>
      <c r="W355" t="s">
        <v>23</v>
      </c>
      <c r="X355" t="s">
        <v>19</v>
      </c>
      <c r="Y355" t="s">
        <v>28</v>
      </c>
      <c r="Z355">
        <v>84.8</v>
      </c>
      <c r="AA355">
        <v>371.9</v>
      </c>
      <c r="AB355" s="10">
        <v>4</v>
      </c>
      <c r="AC355" t="s">
        <v>19</v>
      </c>
      <c r="AD355" s="10">
        <f t="shared" si="11"/>
        <v>1</v>
      </c>
      <c r="AE355" s="13"/>
    </row>
    <row r="356" spans="1:31">
      <c r="A356">
        <v>355</v>
      </c>
      <c r="B356" t="s">
        <v>18</v>
      </c>
      <c r="D356">
        <v>1</v>
      </c>
      <c r="E356" t="s">
        <v>20</v>
      </c>
      <c r="G356" t="s">
        <v>20</v>
      </c>
      <c r="I356" t="s">
        <v>21</v>
      </c>
      <c r="K356" t="s">
        <v>22</v>
      </c>
      <c r="M356" t="str">
        <f>IF(K356="No","No","Yes")</f>
        <v>Yes</v>
      </c>
      <c r="O356" t="s">
        <v>20</v>
      </c>
      <c r="P356" t="s">
        <v>19</v>
      </c>
      <c r="Q356" t="s">
        <v>20</v>
      </c>
      <c r="R356" t="s">
        <v>20</v>
      </c>
      <c r="S356" t="s">
        <v>20</v>
      </c>
      <c r="T356" t="s">
        <v>19</v>
      </c>
      <c r="U356" t="s">
        <v>20</v>
      </c>
      <c r="V356" s="14">
        <f t="shared" si="10"/>
        <v>3</v>
      </c>
      <c r="W356" t="s">
        <v>23</v>
      </c>
      <c r="X356" t="s">
        <v>19</v>
      </c>
      <c r="Y356" t="s">
        <v>24</v>
      </c>
      <c r="Z356">
        <v>41.9</v>
      </c>
      <c r="AA356">
        <v>840.1</v>
      </c>
      <c r="AB356" s="10">
        <v>21</v>
      </c>
      <c r="AC356" t="s">
        <v>19</v>
      </c>
      <c r="AD356" s="10">
        <f t="shared" si="11"/>
        <v>1</v>
      </c>
      <c r="AE356" s="13"/>
    </row>
    <row r="357" spans="1:31">
      <c r="A357">
        <v>356</v>
      </c>
      <c r="B357" t="s">
        <v>18</v>
      </c>
      <c r="D357">
        <v>0</v>
      </c>
      <c r="E357" t="s">
        <v>20</v>
      </c>
      <c r="G357" t="s">
        <v>20</v>
      </c>
      <c r="I357" t="s">
        <v>20</v>
      </c>
      <c r="K357" t="s">
        <v>29</v>
      </c>
      <c r="M357" t="str">
        <f>IF(K357="No","No","Yes")</f>
        <v>Yes</v>
      </c>
      <c r="O357" t="s">
        <v>19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19</v>
      </c>
      <c r="V357" s="14">
        <f t="shared" si="10"/>
        <v>3</v>
      </c>
      <c r="W357" t="s">
        <v>23</v>
      </c>
      <c r="X357" t="s">
        <v>19</v>
      </c>
      <c r="Y357" t="s">
        <v>28</v>
      </c>
      <c r="Z357">
        <v>80.25</v>
      </c>
      <c r="AA357">
        <v>846</v>
      </c>
      <c r="AB357" s="10">
        <v>10</v>
      </c>
      <c r="AC357" t="s">
        <v>19</v>
      </c>
      <c r="AD357" s="10">
        <f t="shared" si="11"/>
        <v>1</v>
      </c>
      <c r="AE357" s="13"/>
    </row>
    <row r="358" spans="1:31">
      <c r="A358">
        <v>357</v>
      </c>
      <c r="B358" t="s">
        <v>18</v>
      </c>
      <c r="D358">
        <v>1</v>
      </c>
      <c r="E358" t="s">
        <v>20</v>
      </c>
      <c r="G358" t="s">
        <v>20</v>
      </c>
      <c r="I358" t="s">
        <v>19</v>
      </c>
      <c r="K358" t="s">
        <v>22</v>
      </c>
      <c r="M358" t="str">
        <f>IF(K358="No","No","Yes")</f>
        <v>Yes</v>
      </c>
      <c r="O358" t="s">
        <v>19</v>
      </c>
      <c r="P358" t="s">
        <v>19</v>
      </c>
      <c r="Q358" t="s">
        <v>20</v>
      </c>
      <c r="R358" t="s">
        <v>20</v>
      </c>
      <c r="S358" t="s">
        <v>20</v>
      </c>
      <c r="T358" t="s">
        <v>20</v>
      </c>
      <c r="U358" t="s">
        <v>20</v>
      </c>
      <c r="V358" s="14">
        <f t="shared" si="10"/>
        <v>3</v>
      </c>
      <c r="W358" t="s">
        <v>23</v>
      </c>
      <c r="X358" t="s">
        <v>19</v>
      </c>
      <c r="Y358" t="s">
        <v>24</v>
      </c>
      <c r="Z358">
        <v>54.1</v>
      </c>
      <c r="AA358">
        <v>889</v>
      </c>
      <c r="AB358" s="10">
        <v>16</v>
      </c>
      <c r="AC358" t="s">
        <v>20</v>
      </c>
      <c r="AD358" s="10">
        <f t="shared" si="11"/>
        <v>0</v>
      </c>
      <c r="AE358" s="13"/>
    </row>
    <row r="359" spans="1:31">
      <c r="A359">
        <v>358</v>
      </c>
      <c r="B359" t="s">
        <v>25</v>
      </c>
      <c r="D359">
        <v>0</v>
      </c>
      <c r="E359" t="s">
        <v>19</v>
      </c>
      <c r="G359" t="s">
        <v>20</v>
      </c>
      <c r="I359" t="s">
        <v>19</v>
      </c>
      <c r="K359" t="s">
        <v>29</v>
      </c>
      <c r="M359" t="str">
        <f>IF(K359="No","No","Yes")</f>
        <v>Yes</v>
      </c>
      <c r="O359" t="s">
        <v>19</v>
      </c>
      <c r="P359" t="s">
        <v>20</v>
      </c>
      <c r="Q359" t="s">
        <v>19</v>
      </c>
      <c r="R359" t="s">
        <v>20</v>
      </c>
      <c r="S359" t="s">
        <v>19</v>
      </c>
      <c r="T359" t="s">
        <v>19</v>
      </c>
      <c r="U359" t="s">
        <v>19</v>
      </c>
      <c r="V359" s="14">
        <f t="shared" si="10"/>
        <v>6</v>
      </c>
      <c r="W359" t="s">
        <v>32</v>
      </c>
      <c r="X359" t="s">
        <v>19</v>
      </c>
      <c r="Y359" t="s">
        <v>24</v>
      </c>
      <c r="Z359">
        <v>105.25</v>
      </c>
      <c r="AA359">
        <v>6823.4</v>
      </c>
      <c r="AB359" s="10">
        <v>64</v>
      </c>
      <c r="AC359" t="s">
        <v>20</v>
      </c>
      <c r="AD359" s="10">
        <f t="shared" si="11"/>
        <v>0</v>
      </c>
      <c r="AE359" s="13"/>
    </row>
    <row r="360" spans="1:31">
      <c r="A360">
        <v>359</v>
      </c>
      <c r="B360" t="s">
        <v>25</v>
      </c>
      <c r="D360">
        <v>1</v>
      </c>
      <c r="E360" t="s">
        <v>19</v>
      </c>
      <c r="G360" t="s">
        <v>20</v>
      </c>
      <c r="I360" t="s">
        <v>21</v>
      </c>
      <c r="K360" t="s">
        <v>22</v>
      </c>
      <c r="M360" t="str">
        <f>IF(K360="No","No","Yes")</f>
        <v>Yes</v>
      </c>
      <c r="O360" t="s">
        <v>20</v>
      </c>
      <c r="P360" t="s">
        <v>19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  <c r="V360" s="14">
        <f t="shared" si="10"/>
        <v>2</v>
      </c>
      <c r="W360" t="s">
        <v>23</v>
      </c>
      <c r="X360" t="s">
        <v>20</v>
      </c>
      <c r="Y360" t="s">
        <v>30</v>
      </c>
      <c r="Z360">
        <v>30.75</v>
      </c>
      <c r="AA360">
        <v>805.1</v>
      </c>
      <c r="AB360" s="10">
        <v>27</v>
      </c>
      <c r="AC360" t="s">
        <v>19</v>
      </c>
      <c r="AD360" s="10">
        <f t="shared" si="11"/>
        <v>1</v>
      </c>
      <c r="AE360" s="13"/>
    </row>
    <row r="361" spans="1:31">
      <c r="A361">
        <v>360</v>
      </c>
      <c r="B361" t="s">
        <v>25</v>
      </c>
      <c r="D361">
        <v>0</v>
      </c>
      <c r="E361" t="s">
        <v>19</v>
      </c>
      <c r="G361" t="s">
        <v>19</v>
      </c>
      <c r="I361" t="s">
        <v>19</v>
      </c>
      <c r="K361" t="s">
        <v>29</v>
      </c>
      <c r="M361" t="str">
        <f>IF(K361="No","No","Yes")</f>
        <v>Yes</v>
      </c>
      <c r="O361" t="s">
        <v>19</v>
      </c>
      <c r="P361" t="s">
        <v>19</v>
      </c>
      <c r="Q361" t="s">
        <v>20</v>
      </c>
      <c r="R361" t="s">
        <v>20</v>
      </c>
      <c r="S361" t="s">
        <v>20</v>
      </c>
      <c r="T361" t="s">
        <v>19</v>
      </c>
      <c r="U361" t="s">
        <v>19</v>
      </c>
      <c r="V361" s="14">
        <f t="shared" si="10"/>
        <v>5</v>
      </c>
      <c r="W361" t="s">
        <v>26</v>
      </c>
      <c r="X361" t="s">
        <v>20</v>
      </c>
      <c r="Y361" t="s">
        <v>24</v>
      </c>
      <c r="Z361">
        <v>97.1</v>
      </c>
      <c r="AA361">
        <v>4016.75</v>
      </c>
      <c r="AB361" s="10">
        <v>42</v>
      </c>
      <c r="AC361" t="s">
        <v>20</v>
      </c>
      <c r="AD361" s="10">
        <f t="shared" si="11"/>
        <v>0</v>
      </c>
      <c r="AE361" s="13"/>
    </row>
    <row r="362" spans="1:31">
      <c r="A362">
        <v>361</v>
      </c>
      <c r="B362" t="s">
        <v>25</v>
      </c>
      <c r="D362">
        <v>0</v>
      </c>
      <c r="E362" t="s">
        <v>20</v>
      </c>
      <c r="G362" t="s">
        <v>19</v>
      </c>
      <c r="I362" t="s">
        <v>20</v>
      </c>
      <c r="K362" t="s">
        <v>20</v>
      </c>
      <c r="M362" t="str">
        <f>IF(K362="No","No","Yes")</f>
        <v>No</v>
      </c>
      <c r="O362" t="s">
        <v>19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s="14">
        <f t="shared" si="10"/>
        <v>1</v>
      </c>
      <c r="W362" t="s">
        <v>23</v>
      </c>
      <c r="X362" t="s">
        <v>20</v>
      </c>
      <c r="Y362" t="s">
        <v>27</v>
      </c>
      <c r="Z362">
        <v>20.2</v>
      </c>
      <c r="AA362">
        <v>83.75</v>
      </c>
      <c r="AB362" s="10">
        <v>5</v>
      </c>
      <c r="AC362" t="s">
        <v>20</v>
      </c>
      <c r="AD362" s="10">
        <f t="shared" si="11"/>
        <v>0</v>
      </c>
      <c r="AE362" s="13"/>
    </row>
    <row r="363" spans="1:31">
      <c r="A363">
        <v>362</v>
      </c>
      <c r="B363" t="s">
        <v>18</v>
      </c>
      <c r="D363">
        <v>0</v>
      </c>
      <c r="E363" t="s">
        <v>20</v>
      </c>
      <c r="G363" t="s">
        <v>20</v>
      </c>
      <c r="I363" t="s">
        <v>20</v>
      </c>
      <c r="K363" t="s">
        <v>29</v>
      </c>
      <c r="M363" t="str">
        <f>IF(K363="No","No","Yes")</f>
        <v>Yes</v>
      </c>
      <c r="O363" t="s">
        <v>19</v>
      </c>
      <c r="P363" t="s">
        <v>20</v>
      </c>
      <c r="Q363" t="s">
        <v>19</v>
      </c>
      <c r="R363" t="s">
        <v>20</v>
      </c>
      <c r="S363" t="s">
        <v>19</v>
      </c>
      <c r="T363" t="s">
        <v>19</v>
      </c>
      <c r="U363" t="s">
        <v>19</v>
      </c>
      <c r="V363" s="14">
        <f t="shared" si="10"/>
        <v>6</v>
      </c>
      <c r="W363" t="s">
        <v>32</v>
      </c>
      <c r="X363" t="s">
        <v>19</v>
      </c>
      <c r="Y363" t="s">
        <v>28</v>
      </c>
      <c r="Z363">
        <v>98.8</v>
      </c>
      <c r="AA363">
        <v>3959.15</v>
      </c>
      <c r="AB363" s="10">
        <v>41</v>
      </c>
      <c r="AC363" t="s">
        <v>20</v>
      </c>
      <c r="AD363" s="10">
        <f t="shared" si="11"/>
        <v>0</v>
      </c>
      <c r="AE363" s="13"/>
    </row>
    <row r="364" spans="1:31">
      <c r="A364">
        <v>363</v>
      </c>
      <c r="B364" t="s">
        <v>25</v>
      </c>
      <c r="D364">
        <v>0</v>
      </c>
      <c r="E364" t="s">
        <v>19</v>
      </c>
      <c r="G364" t="s">
        <v>20</v>
      </c>
      <c r="I364" t="s">
        <v>20</v>
      </c>
      <c r="K364" t="s">
        <v>22</v>
      </c>
      <c r="M364" t="str">
        <f>IF(K364="No","No","Yes")</f>
        <v>Yes</v>
      </c>
      <c r="O364" t="s">
        <v>19</v>
      </c>
      <c r="P364" t="s">
        <v>20</v>
      </c>
      <c r="Q364" t="s">
        <v>20</v>
      </c>
      <c r="R364" t="s">
        <v>19</v>
      </c>
      <c r="S364" t="s">
        <v>20</v>
      </c>
      <c r="T364" t="s">
        <v>20</v>
      </c>
      <c r="U364" t="s">
        <v>20</v>
      </c>
      <c r="V364" s="14">
        <f t="shared" si="10"/>
        <v>3</v>
      </c>
      <c r="W364" t="s">
        <v>26</v>
      </c>
      <c r="X364" t="s">
        <v>20</v>
      </c>
      <c r="Y364" t="s">
        <v>30</v>
      </c>
      <c r="Z364">
        <v>50.3</v>
      </c>
      <c r="AA364">
        <v>2878.55</v>
      </c>
      <c r="AB364" s="10">
        <v>58</v>
      </c>
      <c r="AC364" t="s">
        <v>20</v>
      </c>
      <c r="AD364" s="10">
        <f t="shared" si="11"/>
        <v>0</v>
      </c>
      <c r="AE364" s="13"/>
    </row>
    <row r="365" spans="1:31">
      <c r="A365">
        <v>364</v>
      </c>
      <c r="B365" t="s">
        <v>18</v>
      </c>
      <c r="D365">
        <v>0</v>
      </c>
      <c r="E365" t="s">
        <v>20</v>
      </c>
      <c r="G365" t="s">
        <v>20</v>
      </c>
      <c r="I365" t="s">
        <v>20</v>
      </c>
      <c r="K365" t="s">
        <v>20</v>
      </c>
      <c r="M365" t="str">
        <f>IF(K365="No","No","Yes")</f>
        <v>No</v>
      </c>
      <c r="O365" t="s">
        <v>19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s="14">
        <f t="shared" si="10"/>
        <v>1</v>
      </c>
      <c r="W365" t="s">
        <v>32</v>
      </c>
      <c r="X365" t="s">
        <v>19</v>
      </c>
      <c r="Y365" t="s">
        <v>27</v>
      </c>
      <c r="Z365">
        <v>20.55</v>
      </c>
      <c r="AA365">
        <v>945.7</v>
      </c>
      <c r="AB365" s="10">
        <v>47</v>
      </c>
      <c r="AC365" t="s">
        <v>20</v>
      </c>
      <c r="AD365" s="10">
        <f t="shared" si="11"/>
        <v>0</v>
      </c>
      <c r="AE365" s="13"/>
    </row>
    <row r="366" spans="1:31">
      <c r="A366">
        <v>365</v>
      </c>
      <c r="B366" t="s">
        <v>25</v>
      </c>
      <c r="D366">
        <v>0</v>
      </c>
      <c r="E366" t="s">
        <v>20</v>
      </c>
      <c r="G366" t="s">
        <v>20</v>
      </c>
      <c r="I366" t="s">
        <v>20</v>
      </c>
      <c r="K366" t="s">
        <v>29</v>
      </c>
      <c r="M366" t="str">
        <f>IF(K366="No","No","Yes")</f>
        <v>Yes</v>
      </c>
      <c r="O366" t="s">
        <v>19</v>
      </c>
      <c r="P366" t="s">
        <v>20</v>
      </c>
      <c r="Q366" t="s">
        <v>20</v>
      </c>
      <c r="R366" t="s">
        <v>20</v>
      </c>
      <c r="S366" t="s">
        <v>19</v>
      </c>
      <c r="T366" t="s">
        <v>20</v>
      </c>
      <c r="U366" t="s">
        <v>20</v>
      </c>
      <c r="V366" s="14">
        <f t="shared" si="10"/>
        <v>3</v>
      </c>
      <c r="W366" t="s">
        <v>23</v>
      </c>
      <c r="X366" t="s">
        <v>19</v>
      </c>
      <c r="Y366" t="s">
        <v>28</v>
      </c>
      <c r="Z366">
        <v>75.900000000000006</v>
      </c>
      <c r="AA366">
        <v>1373.05</v>
      </c>
      <c r="AB366" s="10">
        <v>18</v>
      </c>
      <c r="AC366" t="s">
        <v>20</v>
      </c>
      <c r="AD366" s="10">
        <f t="shared" si="11"/>
        <v>0</v>
      </c>
      <c r="AE366" s="13"/>
    </row>
    <row r="367" spans="1:31">
      <c r="A367">
        <v>366</v>
      </c>
      <c r="B367" t="s">
        <v>25</v>
      </c>
      <c r="D367">
        <v>0</v>
      </c>
      <c r="E367" t="s">
        <v>20</v>
      </c>
      <c r="G367" t="s">
        <v>20</v>
      </c>
      <c r="I367" t="s">
        <v>20</v>
      </c>
      <c r="K367" t="s">
        <v>29</v>
      </c>
      <c r="M367" t="str">
        <f>IF(K367="No","No","Yes")</f>
        <v>Yes</v>
      </c>
      <c r="O367" t="s">
        <v>19</v>
      </c>
      <c r="P367" t="s">
        <v>20</v>
      </c>
      <c r="Q367" t="s">
        <v>20</v>
      </c>
      <c r="R367" t="s">
        <v>19</v>
      </c>
      <c r="S367" t="s">
        <v>20</v>
      </c>
      <c r="T367" t="s">
        <v>19</v>
      </c>
      <c r="U367" t="s">
        <v>19</v>
      </c>
      <c r="V367" s="14">
        <f t="shared" si="10"/>
        <v>5</v>
      </c>
      <c r="W367" t="s">
        <v>23</v>
      </c>
      <c r="X367" t="s">
        <v>20</v>
      </c>
      <c r="Y367" t="s">
        <v>28</v>
      </c>
      <c r="Z367">
        <v>96.5</v>
      </c>
      <c r="AA367">
        <v>492.55</v>
      </c>
      <c r="AB367" s="10">
        <v>5</v>
      </c>
      <c r="AC367" t="s">
        <v>19</v>
      </c>
      <c r="AD367" s="10">
        <f t="shared" si="11"/>
        <v>1</v>
      </c>
      <c r="AE367" s="13"/>
    </row>
    <row r="368" spans="1:31">
      <c r="A368">
        <v>367</v>
      </c>
      <c r="B368" t="s">
        <v>25</v>
      </c>
      <c r="D368">
        <v>0</v>
      </c>
      <c r="E368" t="s">
        <v>19</v>
      </c>
      <c r="G368" t="s">
        <v>20</v>
      </c>
      <c r="I368" t="s">
        <v>20</v>
      </c>
      <c r="K368" t="s">
        <v>22</v>
      </c>
      <c r="M368" t="str">
        <f>IF(K368="No","No","Yes")</f>
        <v>Yes</v>
      </c>
      <c r="O368" t="s">
        <v>19</v>
      </c>
      <c r="P368" t="s">
        <v>19</v>
      </c>
      <c r="Q368" t="s">
        <v>20</v>
      </c>
      <c r="R368" t="s">
        <v>20</v>
      </c>
      <c r="S368" t="s">
        <v>20</v>
      </c>
      <c r="T368" t="s">
        <v>20</v>
      </c>
      <c r="U368" t="s">
        <v>19</v>
      </c>
      <c r="V368" s="14">
        <f t="shared" si="10"/>
        <v>4</v>
      </c>
      <c r="W368" t="s">
        <v>23</v>
      </c>
      <c r="X368" t="s">
        <v>19</v>
      </c>
      <c r="Y368" t="s">
        <v>28</v>
      </c>
      <c r="Z368">
        <v>59.95</v>
      </c>
      <c r="AA368">
        <v>1406</v>
      </c>
      <c r="AB368" s="10">
        <v>23</v>
      </c>
      <c r="AC368" t="s">
        <v>20</v>
      </c>
      <c r="AD368" s="10">
        <f t="shared" si="11"/>
        <v>0</v>
      </c>
      <c r="AE368" s="13"/>
    </row>
    <row r="369" spans="1:31">
      <c r="A369">
        <v>368</v>
      </c>
      <c r="B369" t="s">
        <v>18</v>
      </c>
      <c r="D369">
        <v>0</v>
      </c>
      <c r="E369" t="s">
        <v>20</v>
      </c>
      <c r="G369" t="s">
        <v>20</v>
      </c>
      <c r="I369" t="s">
        <v>20</v>
      </c>
      <c r="K369" t="s">
        <v>20</v>
      </c>
      <c r="M369" t="str">
        <f>IF(K369="No","No","Yes")</f>
        <v>No</v>
      </c>
      <c r="O369" t="s">
        <v>19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s="14">
        <f t="shared" si="10"/>
        <v>1</v>
      </c>
      <c r="W369" t="s">
        <v>23</v>
      </c>
      <c r="X369" t="s">
        <v>20</v>
      </c>
      <c r="Y369" t="s">
        <v>27</v>
      </c>
      <c r="Z369">
        <v>19.149999999999999</v>
      </c>
      <c r="AA369">
        <v>19.149999999999999</v>
      </c>
      <c r="AB369" s="10">
        <v>1</v>
      </c>
      <c r="AC369" t="s">
        <v>20</v>
      </c>
      <c r="AD369" s="10">
        <f t="shared" si="11"/>
        <v>0</v>
      </c>
      <c r="AE369" s="13"/>
    </row>
    <row r="370" spans="1:31">
      <c r="A370">
        <v>369</v>
      </c>
      <c r="B370" t="s">
        <v>25</v>
      </c>
      <c r="D370">
        <v>0</v>
      </c>
      <c r="E370" t="s">
        <v>19</v>
      </c>
      <c r="G370" t="s">
        <v>20</v>
      </c>
      <c r="I370" t="s">
        <v>19</v>
      </c>
      <c r="K370" t="s">
        <v>29</v>
      </c>
      <c r="M370" t="str">
        <f>IF(K370="No","No","Yes")</f>
        <v>Yes</v>
      </c>
      <c r="O370" t="s">
        <v>19</v>
      </c>
      <c r="P370" t="s">
        <v>20</v>
      </c>
      <c r="Q370" t="s">
        <v>20</v>
      </c>
      <c r="R370" t="s">
        <v>19</v>
      </c>
      <c r="S370" t="s">
        <v>20</v>
      </c>
      <c r="T370" t="s">
        <v>19</v>
      </c>
      <c r="U370" t="s">
        <v>19</v>
      </c>
      <c r="V370" s="14">
        <f t="shared" si="10"/>
        <v>5</v>
      </c>
      <c r="W370" t="s">
        <v>26</v>
      </c>
      <c r="X370" t="s">
        <v>19</v>
      </c>
      <c r="Y370" t="s">
        <v>30</v>
      </c>
      <c r="Z370">
        <v>98.65</v>
      </c>
      <c r="AA370">
        <v>6962.85</v>
      </c>
      <c r="AB370" s="10">
        <v>71</v>
      </c>
      <c r="AC370" t="s">
        <v>20</v>
      </c>
      <c r="AD370" s="10">
        <f t="shared" si="11"/>
        <v>0</v>
      </c>
      <c r="AE370" s="13"/>
    </row>
    <row r="371" spans="1:31">
      <c r="A371">
        <v>370</v>
      </c>
      <c r="B371" t="s">
        <v>25</v>
      </c>
      <c r="D371">
        <v>0</v>
      </c>
      <c r="E371" t="s">
        <v>19</v>
      </c>
      <c r="G371" t="s">
        <v>19</v>
      </c>
      <c r="I371" t="s">
        <v>19</v>
      </c>
      <c r="K371" t="s">
        <v>29</v>
      </c>
      <c r="M371" t="str">
        <f>IF(K371="No","No","Yes")</f>
        <v>Yes</v>
      </c>
      <c r="O371" t="s">
        <v>19</v>
      </c>
      <c r="P371" t="s">
        <v>19</v>
      </c>
      <c r="Q371" t="s">
        <v>19</v>
      </c>
      <c r="R371" t="s">
        <v>19</v>
      </c>
      <c r="S371" t="s">
        <v>19</v>
      </c>
      <c r="T371" t="s">
        <v>19</v>
      </c>
      <c r="U371" t="s">
        <v>19</v>
      </c>
      <c r="V371" s="14">
        <f t="shared" si="10"/>
        <v>8</v>
      </c>
      <c r="W371" t="s">
        <v>32</v>
      </c>
      <c r="X371" t="s">
        <v>19</v>
      </c>
      <c r="Y371" t="s">
        <v>30</v>
      </c>
      <c r="Z371">
        <v>112.6</v>
      </c>
      <c r="AA371">
        <v>8126.65</v>
      </c>
      <c r="AB371" s="10">
        <v>72</v>
      </c>
      <c r="AC371" t="s">
        <v>20</v>
      </c>
      <c r="AD371" s="10">
        <f t="shared" si="11"/>
        <v>0</v>
      </c>
      <c r="AE371" s="13"/>
    </row>
    <row r="372" spans="1:31">
      <c r="A372">
        <v>371</v>
      </c>
      <c r="B372" t="s">
        <v>25</v>
      </c>
      <c r="D372">
        <v>0</v>
      </c>
      <c r="E372" t="s">
        <v>19</v>
      </c>
      <c r="G372" t="s">
        <v>19</v>
      </c>
      <c r="I372" t="s">
        <v>20</v>
      </c>
      <c r="K372" t="s">
        <v>20</v>
      </c>
      <c r="M372" t="str">
        <f>IF(K372="No","No","Yes")</f>
        <v>No</v>
      </c>
      <c r="O372" t="s">
        <v>19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s="14">
        <f t="shared" si="10"/>
        <v>1</v>
      </c>
      <c r="W372" t="s">
        <v>26</v>
      </c>
      <c r="X372" t="s">
        <v>20</v>
      </c>
      <c r="Y372" t="s">
        <v>27</v>
      </c>
      <c r="Z372">
        <v>20.6</v>
      </c>
      <c r="AA372">
        <v>690.25</v>
      </c>
      <c r="AB372" s="10">
        <v>33</v>
      </c>
      <c r="AC372" t="s">
        <v>20</v>
      </c>
      <c r="AD372" s="10">
        <f t="shared" si="11"/>
        <v>0</v>
      </c>
      <c r="AE372" s="13"/>
    </row>
    <row r="373" spans="1:31">
      <c r="A373">
        <v>372</v>
      </c>
      <c r="B373" t="s">
        <v>25</v>
      </c>
      <c r="D373">
        <v>0</v>
      </c>
      <c r="E373" t="s">
        <v>20</v>
      </c>
      <c r="G373" t="s">
        <v>20</v>
      </c>
      <c r="I373" t="s">
        <v>19</v>
      </c>
      <c r="K373" t="s">
        <v>29</v>
      </c>
      <c r="M373" t="str">
        <f>IF(K373="No","No","Yes")</f>
        <v>Yes</v>
      </c>
      <c r="O373" t="s">
        <v>19</v>
      </c>
      <c r="P373" t="s">
        <v>20</v>
      </c>
      <c r="Q373" t="s">
        <v>20</v>
      </c>
      <c r="R373" t="s">
        <v>20</v>
      </c>
      <c r="S373" t="s">
        <v>20</v>
      </c>
      <c r="T373" t="s">
        <v>19</v>
      </c>
      <c r="U373" t="s">
        <v>20</v>
      </c>
      <c r="V373" s="14">
        <f t="shared" si="10"/>
        <v>3</v>
      </c>
      <c r="W373" t="s">
        <v>23</v>
      </c>
      <c r="X373" t="s">
        <v>19</v>
      </c>
      <c r="Y373" t="s">
        <v>24</v>
      </c>
      <c r="Z373">
        <v>85.65</v>
      </c>
      <c r="AA373">
        <v>181.5</v>
      </c>
      <c r="AB373" s="10">
        <v>2</v>
      </c>
      <c r="AC373" t="s">
        <v>19</v>
      </c>
      <c r="AD373" s="10">
        <f t="shared" si="11"/>
        <v>1</v>
      </c>
      <c r="AE373" s="13"/>
    </row>
    <row r="374" spans="1:31">
      <c r="A374">
        <v>373</v>
      </c>
      <c r="B374" t="s">
        <v>25</v>
      </c>
      <c r="D374">
        <v>0</v>
      </c>
      <c r="E374" t="s">
        <v>20</v>
      </c>
      <c r="G374" t="s">
        <v>19</v>
      </c>
      <c r="I374" t="s">
        <v>21</v>
      </c>
      <c r="K374" t="s">
        <v>22</v>
      </c>
      <c r="M374" t="str">
        <f>IF(K374="No","No","Yes")</f>
        <v>Yes</v>
      </c>
      <c r="O374" t="s">
        <v>20</v>
      </c>
      <c r="P374" t="s">
        <v>19</v>
      </c>
      <c r="Q374" t="s">
        <v>20</v>
      </c>
      <c r="R374" t="s">
        <v>20</v>
      </c>
      <c r="S374" t="s">
        <v>19</v>
      </c>
      <c r="T374" t="s">
        <v>20</v>
      </c>
      <c r="U374" t="s">
        <v>20</v>
      </c>
      <c r="V374" s="14">
        <f t="shared" si="10"/>
        <v>3</v>
      </c>
      <c r="W374" t="s">
        <v>32</v>
      </c>
      <c r="X374" t="s">
        <v>20</v>
      </c>
      <c r="Y374" t="s">
        <v>27</v>
      </c>
      <c r="Z374">
        <v>35.75</v>
      </c>
      <c r="AA374">
        <v>830.8</v>
      </c>
      <c r="AB374" s="10">
        <v>24</v>
      </c>
      <c r="AC374" t="s">
        <v>20</v>
      </c>
      <c r="AD374" s="10">
        <f t="shared" si="11"/>
        <v>0</v>
      </c>
      <c r="AE374" s="13"/>
    </row>
    <row r="375" spans="1:31">
      <c r="A375">
        <v>374</v>
      </c>
      <c r="B375" t="s">
        <v>18</v>
      </c>
      <c r="D375">
        <v>0</v>
      </c>
      <c r="E375" t="s">
        <v>19</v>
      </c>
      <c r="G375" t="s">
        <v>19</v>
      </c>
      <c r="I375" t="s">
        <v>19</v>
      </c>
      <c r="K375" t="s">
        <v>29</v>
      </c>
      <c r="M375" t="str">
        <f>IF(K375="No","No","Yes")</f>
        <v>Yes</v>
      </c>
      <c r="O375" t="s">
        <v>19</v>
      </c>
      <c r="P375" t="s">
        <v>20</v>
      </c>
      <c r="Q375" t="s">
        <v>19</v>
      </c>
      <c r="R375" t="s">
        <v>19</v>
      </c>
      <c r="S375" t="s">
        <v>19</v>
      </c>
      <c r="T375" t="s">
        <v>20</v>
      </c>
      <c r="U375" t="s">
        <v>19</v>
      </c>
      <c r="V375" s="14">
        <f t="shared" si="10"/>
        <v>6</v>
      </c>
      <c r="W375" t="s">
        <v>26</v>
      </c>
      <c r="X375" t="s">
        <v>19</v>
      </c>
      <c r="Y375" t="s">
        <v>30</v>
      </c>
      <c r="Z375">
        <v>99.75</v>
      </c>
      <c r="AA375">
        <v>5608.4</v>
      </c>
      <c r="AB375" s="10">
        <v>56</v>
      </c>
      <c r="AC375" t="s">
        <v>20</v>
      </c>
      <c r="AD375" s="10">
        <f t="shared" si="11"/>
        <v>0</v>
      </c>
      <c r="AE375" s="13"/>
    </row>
    <row r="376" spans="1:31">
      <c r="A376">
        <v>375</v>
      </c>
      <c r="B376" t="s">
        <v>25</v>
      </c>
      <c r="D376">
        <v>0</v>
      </c>
      <c r="E376" t="s">
        <v>20</v>
      </c>
      <c r="G376" t="s">
        <v>20</v>
      </c>
      <c r="I376" t="s">
        <v>20</v>
      </c>
      <c r="K376" t="s">
        <v>29</v>
      </c>
      <c r="M376" t="str">
        <f>IF(K376="No","No","Yes")</f>
        <v>Yes</v>
      </c>
      <c r="O376" t="s">
        <v>19</v>
      </c>
      <c r="P376" t="s">
        <v>20</v>
      </c>
      <c r="Q376" t="s">
        <v>19</v>
      </c>
      <c r="R376" t="s">
        <v>20</v>
      </c>
      <c r="S376" t="s">
        <v>20</v>
      </c>
      <c r="T376" t="s">
        <v>19</v>
      </c>
      <c r="U376" t="s">
        <v>19</v>
      </c>
      <c r="V376" s="14">
        <f t="shared" si="10"/>
        <v>5</v>
      </c>
      <c r="W376" t="s">
        <v>23</v>
      </c>
      <c r="X376" t="s">
        <v>19</v>
      </c>
      <c r="Y376" t="s">
        <v>30</v>
      </c>
      <c r="Z376">
        <v>96.1</v>
      </c>
      <c r="AA376">
        <v>3646.8</v>
      </c>
      <c r="AB376" s="10">
        <v>37</v>
      </c>
      <c r="AC376" t="s">
        <v>20</v>
      </c>
      <c r="AD376" s="10">
        <f t="shared" si="11"/>
        <v>0</v>
      </c>
      <c r="AE376" s="13"/>
    </row>
    <row r="377" spans="1:31">
      <c r="A377">
        <v>376</v>
      </c>
      <c r="B377" t="s">
        <v>18</v>
      </c>
      <c r="D377">
        <v>0</v>
      </c>
      <c r="E377" t="s">
        <v>20</v>
      </c>
      <c r="G377" t="s">
        <v>20</v>
      </c>
      <c r="I377" t="s">
        <v>19</v>
      </c>
      <c r="K377" t="s">
        <v>22</v>
      </c>
      <c r="M377" t="str">
        <f>IF(K377="No","No","Yes")</f>
        <v>Yes</v>
      </c>
      <c r="O377" t="s">
        <v>19</v>
      </c>
      <c r="P377" t="s">
        <v>20</v>
      </c>
      <c r="Q377" t="s">
        <v>19</v>
      </c>
      <c r="R377" t="s">
        <v>19</v>
      </c>
      <c r="S377" t="s">
        <v>19</v>
      </c>
      <c r="T377" t="s">
        <v>19</v>
      </c>
      <c r="U377" t="s">
        <v>19</v>
      </c>
      <c r="V377" s="14">
        <f t="shared" si="10"/>
        <v>7</v>
      </c>
      <c r="W377" t="s">
        <v>26</v>
      </c>
      <c r="X377" t="s">
        <v>20</v>
      </c>
      <c r="Y377" t="s">
        <v>30</v>
      </c>
      <c r="Z377">
        <v>85.1</v>
      </c>
      <c r="AA377">
        <v>3662.25</v>
      </c>
      <c r="AB377" s="10">
        <v>43</v>
      </c>
      <c r="AC377" t="s">
        <v>20</v>
      </c>
      <c r="AD377" s="10">
        <f t="shared" si="11"/>
        <v>0</v>
      </c>
      <c r="AE377" s="13"/>
    </row>
    <row r="378" spans="1:31">
      <c r="A378">
        <v>377</v>
      </c>
      <c r="B378" t="s">
        <v>25</v>
      </c>
      <c r="D378">
        <v>0</v>
      </c>
      <c r="E378" t="s">
        <v>20</v>
      </c>
      <c r="G378" t="s">
        <v>20</v>
      </c>
      <c r="I378" t="s">
        <v>21</v>
      </c>
      <c r="K378" t="s">
        <v>22</v>
      </c>
      <c r="M378" t="str">
        <f>IF(K378="No","No","Yes")</f>
        <v>Yes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  <c r="V378" s="14">
        <f t="shared" si="10"/>
        <v>1</v>
      </c>
      <c r="W378" t="s">
        <v>23</v>
      </c>
      <c r="X378" t="s">
        <v>20</v>
      </c>
      <c r="Y378" t="s">
        <v>27</v>
      </c>
      <c r="Z378">
        <v>25.35</v>
      </c>
      <c r="AA378">
        <v>25.35</v>
      </c>
      <c r="AB378" s="10">
        <v>1</v>
      </c>
      <c r="AC378" t="s">
        <v>20</v>
      </c>
      <c r="AD378" s="10">
        <f t="shared" si="11"/>
        <v>0</v>
      </c>
      <c r="AE378" s="13"/>
    </row>
    <row r="379" spans="1:31">
      <c r="A379">
        <v>378</v>
      </c>
      <c r="B379" t="s">
        <v>18</v>
      </c>
      <c r="D379">
        <v>0</v>
      </c>
      <c r="E379" t="s">
        <v>19</v>
      </c>
      <c r="G379" t="s">
        <v>20</v>
      </c>
      <c r="I379" t="s">
        <v>19</v>
      </c>
      <c r="K379" t="s">
        <v>29</v>
      </c>
      <c r="M379" t="str">
        <f>IF(K379="No","No","Yes")</f>
        <v>Yes</v>
      </c>
      <c r="O379" t="s">
        <v>19</v>
      </c>
      <c r="P379" t="s">
        <v>20</v>
      </c>
      <c r="Q379" t="s">
        <v>20</v>
      </c>
      <c r="R379" t="s">
        <v>19</v>
      </c>
      <c r="S379" t="s">
        <v>19</v>
      </c>
      <c r="T379" t="s">
        <v>19</v>
      </c>
      <c r="U379" t="s">
        <v>19</v>
      </c>
      <c r="V379" s="14">
        <f t="shared" si="10"/>
        <v>6</v>
      </c>
      <c r="W379" t="s">
        <v>23</v>
      </c>
      <c r="X379" t="s">
        <v>19</v>
      </c>
      <c r="Y379" t="s">
        <v>28</v>
      </c>
      <c r="Z379">
        <v>104.95</v>
      </c>
      <c r="AA379">
        <v>2566.5</v>
      </c>
      <c r="AB379" s="10">
        <v>25</v>
      </c>
      <c r="AC379" t="s">
        <v>19</v>
      </c>
      <c r="AD379" s="10">
        <f t="shared" si="11"/>
        <v>1</v>
      </c>
      <c r="AE379" s="13"/>
    </row>
    <row r="380" spans="1:31">
      <c r="A380">
        <v>379</v>
      </c>
      <c r="B380" t="s">
        <v>18</v>
      </c>
      <c r="D380">
        <v>0</v>
      </c>
      <c r="E380" t="s">
        <v>20</v>
      </c>
      <c r="G380" t="s">
        <v>20</v>
      </c>
      <c r="I380" t="s">
        <v>19</v>
      </c>
      <c r="K380" t="s">
        <v>22</v>
      </c>
      <c r="M380" t="str">
        <f>IF(K380="No","No","Yes")</f>
        <v>Yes</v>
      </c>
      <c r="O380" t="s">
        <v>19</v>
      </c>
      <c r="P380" t="s">
        <v>19</v>
      </c>
      <c r="Q380" t="s">
        <v>19</v>
      </c>
      <c r="R380" t="s">
        <v>19</v>
      </c>
      <c r="S380" t="s">
        <v>19</v>
      </c>
      <c r="T380" t="s">
        <v>19</v>
      </c>
      <c r="U380" t="s">
        <v>19</v>
      </c>
      <c r="V380" s="14">
        <f t="shared" si="10"/>
        <v>8</v>
      </c>
      <c r="W380" t="s">
        <v>32</v>
      </c>
      <c r="X380" t="s">
        <v>20</v>
      </c>
      <c r="Y380" t="s">
        <v>24</v>
      </c>
      <c r="Z380">
        <v>89.65</v>
      </c>
      <c r="AA380">
        <v>5308.7</v>
      </c>
      <c r="AB380" s="10">
        <v>61</v>
      </c>
      <c r="AC380" t="s">
        <v>20</v>
      </c>
      <c r="AD380" s="10">
        <f t="shared" si="11"/>
        <v>0</v>
      </c>
      <c r="AE380" s="13"/>
    </row>
    <row r="381" spans="1:31">
      <c r="A381">
        <v>380</v>
      </c>
      <c r="B381" t="s">
        <v>25</v>
      </c>
      <c r="D381">
        <v>0</v>
      </c>
      <c r="E381" t="s">
        <v>20</v>
      </c>
      <c r="G381" t="s">
        <v>20</v>
      </c>
      <c r="I381" t="s">
        <v>19</v>
      </c>
      <c r="K381" t="s">
        <v>29</v>
      </c>
      <c r="M381" t="str">
        <f>IF(K381="No","No","Yes")</f>
        <v>Yes</v>
      </c>
      <c r="O381" t="s">
        <v>19</v>
      </c>
      <c r="P381" t="s">
        <v>20</v>
      </c>
      <c r="Q381" t="s">
        <v>20</v>
      </c>
      <c r="R381" t="s">
        <v>19</v>
      </c>
      <c r="S381" t="s">
        <v>19</v>
      </c>
      <c r="T381" t="s">
        <v>20</v>
      </c>
      <c r="U381" t="s">
        <v>20</v>
      </c>
      <c r="V381" s="14">
        <f t="shared" si="10"/>
        <v>4</v>
      </c>
      <c r="W381" t="s">
        <v>26</v>
      </c>
      <c r="X381" t="s">
        <v>20</v>
      </c>
      <c r="Y381" t="s">
        <v>24</v>
      </c>
      <c r="Z381">
        <v>86.75</v>
      </c>
      <c r="AA381">
        <v>1410.25</v>
      </c>
      <c r="AB381" s="10">
        <v>17</v>
      </c>
      <c r="AC381" t="s">
        <v>20</v>
      </c>
      <c r="AD381" s="10">
        <f t="shared" si="11"/>
        <v>0</v>
      </c>
      <c r="AE381" s="13"/>
    </row>
    <row r="382" spans="1:31">
      <c r="A382">
        <v>381</v>
      </c>
      <c r="B382" t="s">
        <v>18</v>
      </c>
      <c r="D382">
        <v>0</v>
      </c>
      <c r="E382" t="s">
        <v>19</v>
      </c>
      <c r="G382" t="s">
        <v>20</v>
      </c>
      <c r="I382" t="s">
        <v>20</v>
      </c>
      <c r="K382" t="s">
        <v>29</v>
      </c>
      <c r="M382" t="str">
        <f>IF(K382="No","No","Yes")</f>
        <v>Yes</v>
      </c>
      <c r="O382" t="s">
        <v>19</v>
      </c>
      <c r="P382" t="s">
        <v>20</v>
      </c>
      <c r="Q382" t="s">
        <v>19</v>
      </c>
      <c r="R382" t="s">
        <v>19</v>
      </c>
      <c r="S382" t="s">
        <v>19</v>
      </c>
      <c r="T382" t="s">
        <v>20</v>
      </c>
      <c r="U382" t="s">
        <v>20</v>
      </c>
      <c r="V382" s="14">
        <f t="shared" si="10"/>
        <v>5</v>
      </c>
      <c r="W382" t="s">
        <v>26</v>
      </c>
      <c r="X382" t="s">
        <v>19</v>
      </c>
      <c r="Y382" t="s">
        <v>28</v>
      </c>
      <c r="Z382">
        <v>86.2</v>
      </c>
      <c r="AA382">
        <v>3339.05</v>
      </c>
      <c r="AB382" s="10">
        <v>41</v>
      </c>
      <c r="AC382" t="s">
        <v>20</v>
      </c>
      <c r="AD382" s="10">
        <f t="shared" si="11"/>
        <v>0</v>
      </c>
      <c r="AE382" s="13"/>
    </row>
    <row r="383" spans="1:31">
      <c r="A383">
        <v>382</v>
      </c>
      <c r="B383" t="s">
        <v>25</v>
      </c>
      <c r="D383">
        <v>0</v>
      </c>
      <c r="E383" t="s">
        <v>20</v>
      </c>
      <c r="G383" t="s">
        <v>20</v>
      </c>
      <c r="I383" t="s">
        <v>20</v>
      </c>
      <c r="K383" t="s">
        <v>22</v>
      </c>
      <c r="M383" t="str">
        <f>IF(K383="No","No","Yes")</f>
        <v>Yes</v>
      </c>
      <c r="O383" t="s">
        <v>19</v>
      </c>
      <c r="P383" t="s">
        <v>20</v>
      </c>
      <c r="Q383" t="s">
        <v>19</v>
      </c>
      <c r="R383" t="s">
        <v>20</v>
      </c>
      <c r="S383" t="s">
        <v>20</v>
      </c>
      <c r="T383" t="s">
        <v>20</v>
      </c>
      <c r="U383" t="s">
        <v>20</v>
      </c>
      <c r="V383" s="14">
        <f t="shared" si="10"/>
        <v>3</v>
      </c>
      <c r="W383" t="s">
        <v>23</v>
      </c>
      <c r="X383" t="s">
        <v>20</v>
      </c>
      <c r="Y383" t="s">
        <v>27</v>
      </c>
      <c r="Z383">
        <v>50.65</v>
      </c>
      <c r="AA383">
        <v>50.65</v>
      </c>
      <c r="AB383" s="10">
        <v>1</v>
      </c>
      <c r="AC383" t="s">
        <v>19</v>
      </c>
      <c r="AD383" s="10">
        <f t="shared" si="11"/>
        <v>1</v>
      </c>
      <c r="AE383" s="13"/>
    </row>
    <row r="384" spans="1:31">
      <c r="A384">
        <v>383</v>
      </c>
      <c r="B384" t="s">
        <v>25</v>
      </c>
      <c r="D384">
        <v>1</v>
      </c>
      <c r="E384" t="s">
        <v>19</v>
      </c>
      <c r="G384" t="s">
        <v>19</v>
      </c>
      <c r="I384" t="s">
        <v>21</v>
      </c>
      <c r="K384" t="s">
        <v>22</v>
      </c>
      <c r="M384" t="str">
        <f>IF(K384="No","No","Yes")</f>
        <v>Yes</v>
      </c>
      <c r="O384" t="s">
        <v>20</v>
      </c>
      <c r="P384" t="s">
        <v>19</v>
      </c>
      <c r="Q384" t="s">
        <v>19</v>
      </c>
      <c r="R384" t="s">
        <v>19</v>
      </c>
      <c r="S384" t="s">
        <v>19</v>
      </c>
      <c r="T384" t="s">
        <v>19</v>
      </c>
      <c r="U384" t="s">
        <v>19</v>
      </c>
      <c r="V384" s="14">
        <f t="shared" si="10"/>
        <v>7</v>
      </c>
      <c r="W384" t="s">
        <v>32</v>
      </c>
      <c r="X384" t="s">
        <v>19</v>
      </c>
      <c r="Y384" t="s">
        <v>28</v>
      </c>
      <c r="Z384">
        <v>64.8</v>
      </c>
      <c r="AA384">
        <v>4732.3500000000004</v>
      </c>
      <c r="AB384" s="10">
        <v>72</v>
      </c>
      <c r="AC384" t="s">
        <v>20</v>
      </c>
      <c r="AD384" s="10">
        <f t="shared" si="11"/>
        <v>0</v>
      </c>
      <c r="AE384" s="13"/>
    </row>
    <row r="385" spans="1:31">
      <c r="A385">
        <v>384</v>
      </c>
      <c r="B385" t="s">
        <v>25</v>
      </c>
      <c r="D385">
        <v>0</v>
      </c>
      <c r="E385" t="s">
        <v>20</v>
      </c>
      <c r="G385" t="s">
        <v>20</v>
      </c>
      <c r="I385" t="s">
        <v>19</v>
      </c>
      <c r="K385" t="s">
        <v>29</v>
      </c>
      <c r="M385" t="str">
        <f>IF(K385="No","No","Yes")</f>
        <v>Yes</v>
      </c>
      <c r="O385" t="s">
        <v>19</v>
      </c>
      <c r="P385" t="s">
        <v>20</v>
      </c>
      <c r="Q385" t="s">
        <v>19</v>
      </c>
      <c r="R385" t="s">
        <v>20</v>
      </c>
      <c r="S385" t="s">
        <v>20</v>
      </c>
      <c r="T385" t="s">
        <v>20</v>
      </c>
      <c r="U385" t="s">
        <v>19</v>
      </c>
      <c r="V385" s="14">
        <f t="shared" si="10"/>
        <v>4</v>
      </c>
      <c r="W385" t="s">
        <v>23</v>
      </c>
      <c r="X385" t="s">
        <v>19</v>
      </c>
      <c r="Y385" t="s">
        <v>30</v>
      </c>
      <c r="Z385">
        <v>90.85</v>
      </c>
      <c r="AA385">
        <v>90.85</v>
      </c>
      <c r="AB385" s="10">
        <v>1</v>
      </c>
      <c r="AC385" t="s">
        <v>19</v>
      </c>
      <c r="AD385" s="10">
        <f t="shared" si="11"/>
        <v>1</v>
      </c>
      <c r="AE385" s="13"/>
    </row>
    <row r="386" spans="1:31">
      <c r="A386">
        <v>385</v>
      </c>
      <c r="B386" t="s">
        <v>25</v>
      </c>
      <c r="D386">
        <v>0</v>
      </c>
      <c r="E386" t="s">
        <v>20</v>
      </c>
      <c r="G386" t="s">
        <v>20</v>
      </c>
      <c r="I386" t="s">
        <v>19</v>
      </c>
      <c r="K386" t="s">
        <v>29</v>
      </c>
      <c r="M386" t="str">
        <f>IF(K386="No","No","Yes")</f>
        <v>Yes</v>
      </c>
      <c r="O386" t="s">
        <v>19</v>
      </c>
      <c r="P386" t="s">
        <v>20</v>
      </c>
      <c r="Q386" t="s">
        <v>19</v>
      </c>
      <c r="R386" t="s">
        <v>19</v>
      </c>
      <c r="S386" t="s">
        <v>20</v>
      </c>
      <c r="T386" t="s">
        <v>19</v>
      </c>
      <c r="U386" t="s">
        <v>19</v>
      </c>
      <c r="V386" s="14">
        <f t="shared" si="10"/>
        <v>6</v>
      </c>
      <c r="W386" t="s">
        <v>32</v>
      </c>
      <c r="X386" t="s">
        <v>19</v>
      </c>
      <c r="Y386" t="s">
        <v>28</v>
      </c>
      <c r="Z386">
        <v>108.1</v>
      </c>
      <c r="AA386">
        <v>5067.45</v>
      </c>
      <c r="AB386" s="10">
        <v>48</v>
      </c>
      <c r="AC386" t="s">
        <v>20</v>
      </c>
      <c r="AD386" s="10">
        <f t="shared" si="11"/>
        <v>0</v>
      </c>
      <c r="AE386" s="13"/>
    </row>
    <row r="387" spans="1:31">
      <c r="A387">
        <v>386</v>
      </c>
      <c r="B387" t="s">
        <v>25</v>
      </c>
      <c r="D387">
        <v>1</v>
      </c>
      <c r="E387" t="s">
        <v>19</v>
      </c>
      <c r="G387" t="s">
        <v>20</v>
      </c>
      <c r="I387" t="s">
        <v>20</v>
      </c>
      <c r="K387" t="s">
        <v>20</v>
      </c>
      <c r="M387" t="str">
        <f>IF(K387="No","No","Yes")</f>
        <v>No</v>
      </c>
      <c r="O387" t="s">
        <v>19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s="14">
        <f t="shared" ref="V387:V450" si="12">COUNTIF(M387:U387,"Yes")</f>
        <v>1</v>
      </c>
      <c r="W387" t="s">
        <v>23</v>
      </c>
      <c r="X387" t="s">
        <v>20</v>
      </c>
      <c r="Y387" t="s">
        <v>27</v>
      </c>
      <c r="Z387">
        <v>19.95</v>
      </c>
      <c r="AA387">
        <v>214.75</v>
      </c>
      <c r="AB387" s="10">
        <v>11</v>
      </c>
      <c r="AC387" t="s">
        <v>19</v>
      </c>
      <c r="AD387" s="10">
        <f t="shared" ref="AD387:AD450" si="13">IF(AC387="Yes",1,0)</f>
        <v>1</v>
      </c>
      <c r="AE387" s="13"/>
    </row>
    <row r="388" spans="1:31">
      <c r="A388">
        <v>387</v>
      </c>
      <c r="B388" t="s">
        <v>18</v>
      </c>
      <c r="D388">
        <v>1</v>
      </c>
      <c r="E388" t="s">
        <v>19</v>
      </c>
      <c r="G388" t="s">
        <v>20</v>
      </c>
      <c r="I388" t="s">
        <v>19</v>
      </c>
      <c r="K388" t="s">
        <v>29</v>
      </c>
      <c r="M388" t="str">
        <f>IF(K388="No","No","Yes")</f>
        <v>Yes</v>
      </c>
      <c r="O388" t="s">
        <v>19</v>
      </c>
      <c r="P388" t="s">
        <v>20</v>
      </c>
      <c r="Q388" t="s">
        <v>19</v>
      </c>
      <c r="R388" t="s">
        <v>19</v>
      </c>
      <c r="S388" t="s">
        <v>20</v>
      </c>
      <c r="T388" t="s">
        <v>20</v>
      </c>
      <c r="U388" t="s">
        <v>20</v>
      </c>
      <c r="V388" s="14">
        <f t="shared" si="12"/>
        <v>4</v>
      </c>
      <c r="W388" t="s">
        <v>23</v>
      </c>
      <c r="X388" t="s">
        <v>19</v>
      </c>
      <c r="Y388" t="s">
        <v>24</v>
      </c>
      <c r="Z388">
        <v>85.45</v>
      </c>
      <c r="AA388">
        <v>4874.7</v>
      </c>
      <c r="AB388" s="10">
        <v>55</v>
      </c>
      <c r="AC388" t="s">
        <v>19</v>
      </c>
      <c r="AD388" s="10">
        <f t="shared" si="13"/>
        <v>1</v>
      </c>
      <c r="AE388" s="13"/>
    </row>
    <row r="389" spans="1:31">
      <c r="A389">
        <v>388</v>
      </c>
      <c r="B389" t="s">
        <v>18</v>
      </c>
      <c r="D389">
        <v>0</v>
      </c>
      <c r="E389" t="s">
        <v>20</v>
      </c>
      <c r="G389" t="s">
        <v>20</v>
      </c>
      <c r="I389" t="s">
        <v>21</v>
      </c>
      <c r="K389" t="s">
        <v>22</v>
      </c>
      <c r="M389" t="str">
        <f>IF(K389="No","No","Yes")</f>
        <v>Yes</v>
      </c>
      <c r="O389" t="s">
        <v>20</v>
      </c>
      <c r="P389" t="s">
        <v>19</v>
      </c>
      <c r="Q389" t="s">
        <v>19</v>
      </c>
      <c r="R389" t="s">
        <v>19</v>
      </c>
      <c r="S389" t="s">
        <v>19</v>
      </c>
      <c r="T389" t="s">
        <v>20</v>
      </c>
      <c r="U389" t="s">
        <v>19</v>
      </c>
      <c r="V389" s="14">
        <f t="shared" si="12"/>
        <v>6</v>
      </c>
      <c r="W389" t="s">
        <v>26</v>
      </c>
      <c r="X389" t="s">
        <v>19</v>
      </c>
      <c r="Y389" t="s">
        <v>24</v>
      </c>
      <c r="Z389">
        <v>54.75</v>
      </c>
      <c r="AA389">
        <v>2348.4499999999998</v>
      </c>
      <c r="AB389" s="10">
        <v>42</v>
      </c>
      <c r="AC389" t="s">
        <v>20</v>
      </c>
      <c r="AD389" s="10">
        <f t="shared" si="13"/>
        <v>0</v>
      </c>
      <c r="AE389" s="13"/>
    </row>
    <row r="390" spans="1:31">
      <c r="A390">
        <v>389</v>
      </c>
      <c r="B390" t="s">
        <v>25</v>
      </c>
      <c r="D390">
        <v>0</v>
      </c>
      <c r="E390" t="s">
        <v>20</v>
      </c>
      <c r="G390" t="s">
        <v>20</v>
      </c>
      <c r="I390" t="s">
        <v>19</v>
      </c>
      <c r="K390" t="s">
        <v>29</v>
      </c>
      <c r="M390" t="str">
        <f>IF(K390="No","No","Yes")</f>
        <v>Yes</v>
      </c>
      <c r="O390" t="s">
        <v>19</v>
      </c>
      <c r="P390" t="s">
        <v>20</v>
      </c>
      <c r="Q390" t="s">
        <v>20</v>
      </c>
      <c r="R390" t="s">
        <v>19</v>
      </c>
      <c r="S390" t="s">
        <v>20</v>
      </c>
      <c r="T390" t="s">
        <v>20</v>
      </c>
      <c r="U390" t="s">
        <v>19</v>
      </c>
      <c r="V390" s="14">
        <f t="shared" si="12"/>
        <v>4</v>
      </c>
      <c r="W390" t="s">
        <v>23</v>
      </c>
      <c r="X390" t="s">
        <v>19</v>
      </c>
      <c r="Y390" t="s">
        <v>27</v>
      </c>
      <c r="Z390">
        <v>90.4</v>
      </c>
      <c r="AA390">
        <v>4063</v>
      </c>
      <c r="AB390" s="10">
        <v>44</v>
      </c>
      <c r="AC390" t="s">
        <v>20</v>
      </c>
      <c r="AD390" s="10">
        <f t="shared" si="13"/>
        <v>0</v>
      </c>
      <c r="AE390" s="13"/>
    </row>
    <row r="391" spans="1:31">
      <c r="A391">
        <v>390</v>
      </c>
      <c r="B391" t="s">
        <v>25</v>
      </c>
      <c r="D391">
        <v>0</v>
      </c>
      <c r="E391" t="s">
        <v>20</v>
      </c>
      <c r="G391" t="s">
        <v>19</v>
      </c>
      <c r="I391" t="s">
        <v>20</v>
      </c>
      <c r="K391" t="s">
        <v>22</v>
      </c>
      <c r="M391" t="str">
        <f>IF(K391="No","No","Yes")</f>
        <v>Yes</v>
      </c>
      <c r="O391" t="s">
        <v>19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20</v>
      </c>
      <c r="V391" s="14">
        <f t="shared" si="12"/>
        <v>2</v>
      </c>
      <c r="W391" t="s">
        <v>23</v>
      </c>
      <c r="X391" t="s">
        <v>20</v>
      </c>
      <c r="Y391" t="s">
        <v>24</v>
      </c>
      <c r="Z391">
        <v>44</v>
      </c>
      <c r="AA391">
        <v>44</v>
      </c>
      <c r="AB391" s="10">
        <v>1</v>
      </c>
      <c r="AC391" t="s">
        <v>20</v>
      </c>
      <c r="AD391" s="10">
        <f t="shared" si="13"/>
        <v>0</v>
      </c>
      <c r="AE391" s="13"/>
    </row>
    <row r="392" spans="1:31">
      <c r="A392">
        <v>391</v>
      </c>
      <c r="B392" t="s">
        <v>18</v>
      </c>
      <c r="D392">
        <v>0</v>
      </c>
      <c r="E392" t="s">
        <v>20</v>
      </c>
      <c r="G392" t="s">
        <v>20</v>
      </c>
      <c r="I392" t="s">
        <v>19</v>
      </c>
      <c r="K392" t="s">
        <v>29</v>
      </c>
      <c r="M392" t="str">
        <f>IF(K392="No","No","Yes")</f>
        <v>Yes</v>
      </c>
      <c r="O392" t="s">
        <v>19</v>
      </c>
      <c r="P392" t="s">
        <v>20</v>
      </c>
      <c r="Q392" t="s">
        <v>20</v>
      </c>
      <c r="R392" t="s">
        <v>20</v>
      </c>
      <c r="S392" t="s">
        <v>20</v>
      </c>
      <c r="T392" t="s">
        <v>19</v>
      </c>
      <c r="U392" t="s">
        <v>19</v>
      </c>
      <c r="V392" s="14">
        <f t="shared" si="12"/>
        <v>4</v>
      </c>
      <c r="W392" t="s">
        <v>23</v>
      </c>
      <c r="X392" t="s">
        <v>19</v>
      </c>
      <c r="Y392" t="s">
        <v>28</v>
      </c>
      <c r="Z392">
        <v>95.6</v>
      </c>
      <c r="AA392">
        <v>2595.25</v>
      </c>
      <c r="AB392" s="10">
        <v>27</v>
      </c>
      <c r="AC392" t="s">
        <v>20</v>
      </c>
      <c r="AD392" s="10">
        <f t="shared" si="13"/>
        <v>0</v>
      </c>
      <c r="AE392" s="13"/>
    </row>
    <row r="393" spans="1:31">
      <c r="A393">
        <v>392</v>
      </c>
      <c r="B393" t="s">
        <v>25</v>
      </c>
      <c r="D393">
        <v>1</v>
      </c>
      <c r="E393" t="s">
        <v>19</v>
      </c>
      <c r="G393" t="s">
        <v>20</v>
      </c>
      <c r="I393" t="s">
        <v>19</v>
      </c>
      <c r="K393" t="s">
        <v>22</v>
      </c>
      <c r="M393" t="str">
        <f>IF(K393="No","No","Yes")</f>
        <v>Yes</v>
      </c>
      <c r="O393" t="s">
        <v>19</v>
      </c>
      <c r="P393" t="s">
        <v>20</v>
      </c>
      <c r="Q393" t="s">
        <v>19</v>
      </c>
      <c r="R393" t="s">
        <v>19</v>
      </c>
      <c r="S393" t="s">
        <v>19</v>
      </c>
      <c r="T393" t="s">
        <v>19</v>
      </c>
      <c r="U393" t="s">
        <v>19</v>
      </c>
      <c r="V393" s="14">
        <f t="shared" si="12"/>
        <v>7</v>
      </c>
      <c r="W393" t="s">
        <v>23</v>
      </c>
      <c r="X393" t="s">
        <v>19</v>
      </c>
      <c r="Y393" t="s">
        <v>28</v>
      </c>
      <c r="Z393">
        <v>84.8</v>
      </c>
      <c r="AA393">
        <v>2309.5500000000002</v>
      </c>
      <c r="AB393" s="10">
        <v>27</v>
      </c>
      <c r="AC393" t="s">
        <v>20</v>
      </c>
      <c r="AD393" s="10">
        <f t="shared" si="13"/>
        <v>0</v>
      </c>
      <c r="AE393" s="13"/>
    </row>
    <row r="394" spans="1:31">
      <c r="A394">
        <v>393</v>
      </c>
      <c r="B394" t="s">
        <v>18</v>
      </c>
      <c r="D394">
        <v>1</v>
      </c>
      <c r="E394" t="s">
        <v>20</v>
      </c>
      <c r="G394" t="s">
        <v>20</v>
      </c>
      <c r="I394" t="s">
        <v>20</v>
      </c>
      <c r="K394" t="s">
        <v>22</v>
      </c>
      <c r="M394" t="str">
        <f>IF(K394="No","No","Yes")</f>
        <v>Yes</v>
      </c>
      <c r="O394" t="s">
        <v>19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  <c r="V394" s="14">
        <f t="shared" si="12"/>
        <v>2</v>
      </c>
      <c r="W394" t="s">
        <v>23</v>
      </c>
      <c r="X394" t="s">
        <v>19</v>
      </c>
      <c r="Y394" t="s">
        <v>24</v>
      </c>
      <c r="Z394">
        <v>44.3</v>
      </c>
      <c r="AA394">
        <v>89.3</v>
      </c>
      <c r="AB394" s="10">
        <v>2</v>
      </c>
      <c r="AC394" t="s">
        <v>20</v>
      </c>
      <c r="AD394" s="10">
        <f t="shared" si="13"/>
        <v>0</v>
      </c>
      <c r="AE394" s="13"/>
    </row>
    <row r="395" spans="1:31">
      <c r="A395">
        <v>394</v>
      </c>
      <c r="B395" t="s">
        <v>18</v>
      </c>
      <c r="D395">
        <v>0</v>
      </c>
      <c r="E395" t="s">
        <v>20</v>
      </c>
      <c r="G395" t="s">
        <v>20</v>
      </c>
      <c r="I395" t="s">
        <v>20</v>
      </c>
      <c r="K395" t="s">
        <v>20</v>
      </c>
      <c r="M395" t="str">
        <f>IF(K395="No","No","Yes")</f>
        <v>No</v>
      </c>
      <c r="O395" t="s">
        <v>19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s="14">
        <f t="shared" si="12"/>
        <v>1</v>
      </c>
      <c r="W395" t="s">
        <v>23</v>
      </c>
      <c r="X395" t="s">
        <v>20</v>
      </c>
      <c r="Y395" t="s">
        <v>27</v>
      </c>
      <c r="Z395">
        <v>19.899999999999999</v>
      </c>
      <c r="AA395">
        <v>367.55</v>
      </c>
      <c r="AB395" s="10">
        <v>19</v>
      </c>
      <c r="AC395" t="s">
        <v>20</v>
      </c>
      <c r="AD395" s="10">
        <f t="shared" si="13"/>
        <v>0</v>
      </c>
      <c r="AE395" s="13"/>
    </row>
    <row r="396" spans="1:31">
      <c r="A396">
        <v>395</v>
      </c>
      <c r="B396" t="s">
        <v>18</v>
      </c>
      <c r="D396">
        <v>1</v>
      </c>
      <c r="E396" t="s">
        <v>19</v>
      </c>
      <c r="G396" t="s">
        <v>20</v>
      </c>
      <c r="I396" t="s">
        <v>19</v>
      </c>
      <c r="K396" t="s">
        <v>29</v>
      </c>
      <c r="M396" t="str">
        <f>IF(K396="No","No","Yes")</f>
        <v>Yes</v>
      </c>
      <c r="O396" t="s">
        <v>19</v>
      </c>
      <c r="P396" t="s">
        <v>20</v>
      </c>
      <c r="Q396" t="s">
        <v>20</v>
      </c>
      <c r="R396" t="s">
        <v>20</v>
      </c>
      <c r="S396" t="s">
        <v>20</v>
      </c>
      <c r="T396" t="s">
        <v>19</v>
      </c>
      <c r="U396" t="s">
        <v>19</v>
      </c>
      <c r="V396" s="14">
        <f t="shared" si="12"/>
        <v>4</v>
      </c>
      <c r="W396" t="s">
        <v>23</v>
      </c>
      <c r="X396" t="s">
        <v>19</v>
      </c>
      <c r="Y396" t="s">
        <v>24</v>
      </c>
      <c r="Z396">
        <v>95.05</v>
      </c>
      <c r="AA396">
        <v>3944.5</v>
      </c>
      <c r="AB396" s="10">
        <v>42</v>
      </c>
      <c r="AC396" t="s">
        <v>20</v>
      </c>
      <c r="AD396" s="10">
        <f t="shared" si="13"/>
        <v>0</v>
      </c>
      <c r="AE396" s="13"/>
    </row>
    <row r="397" spans="1:31">
      <c r="A397">
        <v>396</v>
      </c>
      <c r="B397" t="s">
        <v>18</v>
      </c>
      <c r="D397">
        <v>0</v>
      </c>
      <c r="E397" t="s">
        <v>20</v>
      </c>
      <c r="G397" t="s">
        <v>20</v>
      </c>
      <c r="I397" t="s">
        <v>19</v>
      </c>
      <c r="K397" t="s">
        <v>22</v>
      </c>
      <c r="M397" t="str">
        <f>IF(K397="No","No","Yes")</f>
        <v>Yes</v>
      </c>
      <c r="O397" t="s">
        <v>19</v>
      </c>
      <c r="P397" t="s">
        <v>19</v>
      </c>
      <c r="Q397" t="s">
        <v>19</v>
      </c>
      <c r="R397" t="s">
        <v>19</v>
      </c>
      <c r="S397" t="s">
        <v>19</v>
      </c>
      <c r="T397" t="s">
        <v>19</v>
      </c>
      <c r="U397" t="s">
        <v>19</v>
      </c>
      <c r="V397" s="14">
        <f t="shared" si="12"/>
        <v>8</v>
      </c>
      <c r="W397" t="s">
        <v>32</v>
      </c>
      <c r="X397" t="s">
        <v>19</v>
      </c>
      <c r="Y397" t="s">
        <v>30</v>
      </c>
      <c r="Z397">
        <v>90.05</v>
      </c>
      <c r="AA397">
        <v>5965.95</v>
      </c>
      <c r="AB397" s="10">
        <v>66</v>
      </c>
      <c r="AC397" t="s">
        <v>20</v>
      </c>
      <c r="AD397" s="10">
        <f t="shared" si="13"/>
        <v>0</v>
      </c>
      <c r="AE397" s="13"/>
    </row>
    <row r="398" spans="1:31">
      <c r="A398">
        <v>397</v>
      </c>
      <c r="B398" t="s">
        <v>25</v>
      </c>
      <c r="D398">
        <v>1</v>
      </c>
      <c r="E398" t="s">
        <v>19</v>
      </c>
      <c r="G398" t="s">
        <v>20</v>
      </c>
      <c r="I398" t="s">
        <v>19</v>
      </c>
      <c r="K398" t="s">
        <v>29</v>
      </c>
      <c r="M398" t="str">
        <f>IF(K398="No","No","Yes")</f>
        <v>Yes</v>
      </c>
      <c r="O398" t="s">
        <v>19</v>
      </c>
      <c r="P398" t="s">
        <v>19</v>
      </c>
      <c r="Q398" t="s">
        <v>20</v>
      </c>
      <c r="R398" t="s">
        <v>19</v>
      </c>
      <c r="S398" t="s">
        <v>19</v>
      </c>
      <c r="T398" t="s">
        <v>19</v>
      </c>
      <c r="U398" t="s">
        <v>19</v>
      </c>
      <c r="V398" s="14">
        <f t="shared" si="12"/>
        <v>7</v>
      </c>
      <c r="W398" t="s">
        <v>23</v>
      </c>
      <c r="X398" t="s">
        <v>19</v>
      </c>
      <c r="Y398" t="s">
        <v>28</v>
      </c>
      <c r="Z398">
        <v>109.9</v>
      </c>
      <c r="AA398">
        <v>3694.7</v>
      </c>
      <c r="AB398" s="10">
        <v>33</v>
      </c>
      <c r="AC398" t="s">
        <v>20</v>
      </c>
      <c r="AD398" s="10">
        <f t="shared" si="13"/>
        <v>0</v>
      </c>
      <c r="AE398" s="13"/>
    </row>
    <row r="399" spans="1:31">
      <c r="A399">
        <v>398</v>
      </c>
      <c r="B399" t="s">
        <v>18</v>
      </c>
      <c r="D399">
        <v>0</v>
      </c>
      <c r="E399" t="s">
        <v>20</v>
      </c>
      <c r="G399" t="s">
        <v>20</v>
      </c>
      <c r="I399" t="s">
        <v>20</v>
      </c>
      <c r="K399" t="s">
        <v>29</v>
      </c>
      <c r="M399" t="str">
        <f>IF(K399="No","No","Yes")</f>
        <v>Yes</v>
      </c>
      <c r="O399" t="s">
        <v>19</v>
      </c>
      <c r="P399" t="s">
        <v>20</v>
      </c>
      <c r="Q399" t="s">
        <v>19</v>
      </c>
      <c r="R399" t="s">
        <v>20</v>
      </c>
      <c r="S399" t="s">
        <v>20</v>
      </c>
      <c r="T399" t="s">
        <v>20</v>
      </c>
      <c r="U399" t="s">
        <v>20</v>
      </c>
      <c r="V399" s="14">
        <f t="shared" si="12"/>
        <v>3</v>
      </c>
      <c r="W399" t="s">
        <v>23</v>
      </c>
      <c r="X399" t="s">
        <v>19</v>
      </c>
      <c r="Y399" t="s">
        <v>30</v>
      </c>
      <c r="Z399">
        <v>73.95</v>
      </c>
      <c r="AA399">
        <v>2524.4499999999998</v>
      </c>
      <c r="AB399" s="10">
        <v>34</v>
      </c>
      <c r="AC399" t="s">
        <v>19</v>
      </c>
      <c r="AD399" s="10">
        <f t="shared" si="13"/>
        <v>1</v>
      </c>
      <c r="AE399" s="13"/>
    </row>
    <row r="400" spans="1:31">
      <c r="A400">
        <v>399</v>
      </c>
      <c r="B400" t="s">
        <v>25</v>
      </c>
      <c r="D400">
        <v>1</v>
      </c>
      <c r="E400" t="s">
        <v>20</v>
      </c>
      <c r="G400" t="s">
        <v>20</v>
      </c>
      <c r="I400" t="s">
        <v>21</v>
      </c>
      <c r="K400" t="s">
        <v>22</v>
      </c>
      <c r="M400" t="str">
        <f>IF(K400="No","No","Yes")</f>
        <v>Yes</v>
      </c>
      <c r="O400" t="s">
        <v>20</v>
      </c>
      <c r="P400" t="s">
        <v>20</v>
      </c>
      <c r="Q400" t="s">
        <v>20</v>
      </c>
      <c r="R400" t="s">
        <v>19</v>
      </c>
      <c r="S400" t="s">
        <v>19</v>
      </c>
      <c r="T400" t="s">
        <v>19</v>
      </c>
      <c r="U400" t="s">
        <v>19</v>
      </c>
      <c r="V400" s="14">
        <f t="shared" si="12"/>
        <v>5</v>
      </c>
      <c r="W400" t="s">
        <v>23</v>
      </c>
      <c r="X400" t="s">
        <v>19</v>
      </c>
      <c r="Y400" t="s">
        <v>24</v>
      </c>
      <c r="Z400">
        <v>54.6</v>
      </c>
      <c r="AA400">
        <v>1803.7</v>
      </c>
      <c r="AB400" s="10">
        <v>33</v>
      </c>
      <c r="AC400" t="s">
        <v>20</v>
      </c>
      <c r="AD400" s="10">
        <f t="shared" si="13"/>
        <v>0</v>
      </c>
      <c r="AE400" s="13"/>
    </row>
    <row r="401" spans="1:31">
      <c r="A401">
        <v>400</v>
      </c>
      <c r="B401" t="s">
        <v>18</v>
      </c>
      <c r="D401">
        <v>0</v>
      </c>
      <c r="E401" t="s">
        <v>19</v>
      </c>
      <c r="G401" t="s">
        <v>19</v>
      </c>
      <c r="I401" t="s">
        <v>20</v>
      </c>
      <c r="K401" t="s">
        <v>20</v>
      </c>
      <c r="M401" t="str">
        <f>IF(K401="No","No","Yes")</f>
        <v>No</v>
      </c>
      <c r="O401" t="s">
        <v>19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s="14">
        <f t="shared" si="12"/>
        <v>1</v>
      </c>
      <c r="W401" t="s">
        <v>26</v>
      </c>
      <c r="X401" t="s">
        <v>20</v>
      </c>
      <c r="Y401" t="s">
        <v>27</v>
      </c>
      <c r="Z401">
        <v>20.05</v>
      </c>
      <c r="AA401">
        <v>415.1</v>
      </c>
      <c r="AB401" s="10">
        <v>23</v>
      </c>
      <c r="AC401" t="s">
        <v>20</v>
      </c>
      <c r="AD401" s="10">
        <f t="shared" si="13"/>
        <v>0</v>
      </c>
      <c r="AE401" s="13"/>
    </row>
    <row r="402" spans="1:31">
      <c r="A402">
        <v>401</v>
      </c>
      <c r="B402" t="s">
        <v>18</v>
      </c>
      <c r="D402">
        <v>0</v>
      </c>
      <c r="E402" t="s">
        <v>20</v>
      </c>
      <c r="G402" t="s">
        <v>20</v>
      </c>
      <c r="I402" t="s">
        <v>20</v>
      </c>
      <c r="K402" t="s">
        <v>20</v>
      </c>
      <c r="M402" t="str">
        <f>IF(K402="No","No","Yes")</f>
        <v>No</v>
      </c>
      <c r="O402" t="s">
        <v>19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s="14">
        <f t="shared" si="12"/>
        <v>1</v>
      </c>
      <c r="W402" t="s">
        <v>26</v>
      </c>
      <c r="X402" t="s">
        <v>20</v>
      </c>
      <c r="Y402" t="s">
        <v>28</v>
      </c>
      <c r="Z402">
        <v>19.75</v>
      </c>
      <c r="AA402">
        <v>624.15</v>
      </c>
      <c r="AB402" s="10">
        <v>32</v>
      </c>
      <c r="AC402" t="s">
        <v>20</v>
      </c>
      <c r="AD402" s="10">
        <f t="shared" si="13"/>
        <v>0</v>
      </c>
      <c r="AE402" s="13"/>
    </row>
    <row r="403" spans="1:31">
      <c r="A403">
        <v>402</v>
      </c>
      <c r="B403" t="s">
        <v>18</v>
      </c>
      <c r="D403">
        <v>0</v>
      </c>
      <c r="E403" t="s">
        <v>20</v>
      </c>
      <c r="G403" t="s">
        <v>20</v>
      </c>
      <c r="I403" t="s">
        <v>20</v>
      </c>
      <c r="K403" t="s">
        <v>20</v>
      </c>
      <c r="M403" t="str">
        <f>IF(K403="No","No","Yes")</f>
        <v>No</v>
      </c>
      <c r="O403" t="s">
        <v>19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s="14">
        <f t="shared" si="12"/>
        <v>1</v>
      </c>
      <c r="W403" t="s">
        <v>26</v>
      </c>
      <c r="X403" t="s">
        <v>20</v>
      </c>
      <c r="Y403" t="s">
        <v>30</v>
      </c>
      <c r="Z403">
        <v>20.05</v>
      </c>
      <c r="AA403">
        <v>237.7</v>
      </c>
      <c r="AB403" s="10">
        <v>11</v>
      </c>
      <c r="AC403" t="s">
        <v>20</v>
      </c>
      <c r="AD403" s="10">
        <f t="shared" si="13"/>
        <v>0</v>
      </c>
      <c r="AE403" s="13"/>
    </row>
    <row r="404" spans="1:31">
      <c r="A404">
        <v>403</v>
      </c>
      <c r="B404" t="s">
        <v>25</v>
      </c>
      <c r="D404">
        <v>0</v>
      </c>
      <c r="E404" t="s">
        <v>19</v>
      </c>
      <c r="G404" t="s">
        <v>19</v>
      </c>
      <c r="I404" t="s">
        <v>19</v>
      </c>
      <c r="K404" t="s">
        <v>29</v>
      </c>
      <c r="M404" t="str">
        <f>IF(K404="No","No","Yes")</f>
        <v>Yes</v>
      </c>
      <c r="O404" t="s">
        <v>19</v>
      </c>
      <c r="P404" t="s">
        <v>20</v>
      </c>
      <c r="Q404" t="s">
        <v>20</v>
      </c>
      <c r="R404" t="s">
        <v>19</v>
      </c>
      <c r="S404" t="s">
        <v>20</v>
      </c>
      <c r="T404" t="s">
        <v>19</v>
      </c>
      <c r="U404" t="s">
        <v>19</v>
      </c>
      <c r="V404" s="14">
        <f t="shared" si="12"/>
        <v>5</v>
      </c>
      <c r="W404" t="s">
        <v>23</v>
      </c>
      <c r="X404" t="s">
        <v>19</v>
      </c>
      <c r="Y404" t="s">
        <v>30</v>
      </c>
      <c r="Z404">
        <v>99.45</v>
      </c>
      <c r="AA404">
        <v>7007.6</v>
      </c>
      <c r="AB404" s="10">
        <v>69</v>
      </c>
      <c r="AC404" t="s">
        <v>19</v>
      </c>
      <c r="AD404" s="10">
        <f t="shared" si="13"/>
        <v>1</v>
      </c>
      <c r="AE404" s="13"/>
    </row>
    <row r="405" spans="1:31">
      <c r="A405">
        <v>404</v>
      </c>
      <c r="B405" t="s">
        <v>18</v>
      </c>
      <c r="D405">
        <v>0</v>
      </c>
      <c r="E405" t="s">
        <v>19</v>
      </c>
      <c r="G405" t="s">
        <v>20</v>
      </c>
      <c r="I405" t="s">
        <v>20</v>
      </c>
      <c r="K405" t="s">
        <v>22</v>
      </c>
      <c r="M405" t="str">
        <f>IF(K405="No","No","Yes")</f>
        <v>Yes</v>
      </c>
      <c r="O405" t="s">
        <v>19</v>
      </c>
      <c r="P405" t="s">
        <v>19</v>
      </c>
      <c r="Q405" t="s">
        <v>20</v>
      </c>
      <c r="R405" t="s">
        <v>20</v>
      </c>
      <c r="S405" t="s">
        <v>19</v>
      </c>
      <c r="T405" t="s">
        <v>20</v>
      </c>
      <c r="U405" t="s">
        <v>20</v>
      </c>
      <c r="V405" s="14">
        <f t="shared" si="12"/>
        <v>4</v>
      </c>
      <c r="W405" t="s">
        <v>26</v>
      </c>
      <c r="X405" t="s">
        <v>20</v>
      </c>
      <c r="Y405" t="s">
        <v>28</v>
      </c>
      <c r="Z405">
        <v>55.9</v>
      </c>
      <c r="AA405">
        <v>3848.8</v>
      </c>
      <c r="AB405" s="10">
        <v>68</v>
      </c>
      <c r="AC405" t="s">
        <v>20</v>
      </c>
      <c r="AD405" s="10">
        <f t="shared" si="13"/>
        <v>0</v>
      </c>
      <c r="AE405" s="13"/>
    </row>
    <row r="406" spans="1:31">
      <c r="A406">
        <v>405</v>
      </c>
      <c r="B406" t="s">
        <v>25</v>
      </c>
      <c r="D406">
        <v>0</v>
      </c>
      <c r="E406" t="s">
        <v>20</v>
      </c>
      <c r="G406" t="s">
        <v>20</v>
      </c>
      <c r="I406" t="s">
        <v>20</v>
      </c>
      <c r="K406" t="s">
        <v>20</v>
      </c>
      <c r="M406" t="str">
        <f>IF(K406="No","No","Yes")</f>
        <v>No</v>
      </c>
      <c r="O406" t="s">
        <v>19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s="14">
        <f t="shared" si="12"/>
        <v>1</v>
      </c>
      <c r="W406" t="s">
        <v>32</v>
      </c>
      <c r="X406" t="s">
        <v>19</v>
      </c>
      <c r="Y406" t="s">
        <v>27</v>
      </c>
      <c r="Z406">
        <v>19.7</v>
      </c>
      <c r="AA406">
        <v>419.4</v>
      </c>
      <c r="AB406" s="10">
        <v>20</v>
      </c>
      <c r="AC406" t="s">
        <v>20</v>
      </c>
      <c r="AD406" s="10">
        <f t="shared" si="13"/>
        <v>0</v>
      </c>
      <c r="AE406" s="13"/>
    </row>
    <row r="407" spans="1:31">
      <c r="A407">
        <v>406</v>
      </c>
      <c r="B407" t="s">
        <v>25</v>
      </c>
      <c r="D407">
        <v>0</v>
      </c>
      <c r="E407" t="s">
        <v>20</v>
      </c>
      <c r="G407" t="s">
        <v>20</v>
      </c>
      <c r="I407" t="s">
        <v>20</v>
      </c>
      <c r="K407" t="s">
        <v>20</v>
      </c>
      <c r="M407" t="str">
        <f>IF(K407="No","No","Yes")</f>
        <v>No</v>
      </c>
      <c r="O407" t="s">
        <v>19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s="14">
        <f t="shared" si="12"/>
        <v>1</v>
      </c>
      <c r="W407" t="s">
        <v>32</v>
      </c>
      <c r="X407" t="s">
        <v>19</v>
      </c>
      <c r="Y407" t="s">
        <v>30</v>
      </c>
      <c r="Z407">
        <v>19.8</v>
      </c>
      <c r="AA407">
        <v>1468.75</v>
      </c>
      <c r="AB407" s="10">
        <v>72</v>
      </c>
      <c r="AC407" t="s">
        <v>20</v>
      </c>
      <c r="AD407" s="10">
        <f t="shared" si="13"/>
        <v>0</v>
      </c>
      <c r="AE407" s="13"/>
    </row>
    <row r="408" spans="1:31">
      <c r="A408">
        <v>407</v>
      </c>
      <c r="B408" t="s">
        <v>25</v>
      </c>
      <c r="D408">
        <v>0</v>
      </c>
      <c r="E408" t="s">
        <v>19</v>
      </c>
      <c r="G408" t="s">
        <v>19</v>
      </c>
      <c r="I408" t="s">
        <v>19</v>
      </c>
      <c r="K408" t="s">
        <v>29</v>
      </c>
      <c r="M408" t="str">
        <f>IF(K408="No","No","Yes")</f>
        <v>Yes</v>
      </c>
      <c r="O408" t="s">
        <v>19</v>
      </c>
      <c r="P408" t="s">
        <v>19</v>
      </c>
      <c r="Q408" t="s">
        <v>20</v>
      </c>
      <c r="R408" t="s">
        <v>19</v>
      </c>
      <c r="S408" t="s">
        <v>20</v>
      </c>
      <c r="T408" t="s">
        <v>19</v>
      </c>
      <c r="U408" t="s">
        <v>20</v>
      </c>
      <c r="V408" s="14">
        <f t="shared" si="12"/>
        <v>5</v>
      </c>
      <c r="W408" t="s">
        <v>26</v>
      </c>
      <c r="X408" t="s">
        <v>19</v>
      </c>
      <c r="Y408" t="s">
        <v>28</v>
      </c>
      <c r="Z408">
        <v>95.4</v>
      </c>
      <c r="AA408">
        <v>5812</v>
      </c>
      <c r="AB408" s="10">
        <v>60</v>
      </c>
      <c r="AC408" t="s">
        <v>20</v>
      </c>
      <c r="AD408" s="10">
        <f t="shared" si="13"/>
        <v>0</v>
      </c>
      <c r="AE408" s="13"/>
    </row>
    <row r="409" spans="1:31">
      <c r="A409">
        <v>408</v>
      </c>
      <c r="B409" t="s">
        <v>25</v>
      </c>
      <c r="D409">
        <v>1</v>
      </c>
      <c r="E409" t="s">
        <v>19</v>
      </c>
      <c r="G409" t="s">
        <v>19</v>
      </c>
      <c r="I409" t="s">
        <v>20</v>
      </c>
      <c r="K409" t="s">
        <v>29</v>
      </c>
      <c r="M409" t="str">
        <f>IF(K409="No","No","Yes")</f>
        <v>Yes</v>
      </c>
      <c r="O409" t="s">
        <v>19</v>
      </c>
      <c r="P409" t="s">
        <v>20</v>
      </c>
      <c r="Q409" t="s">
        <v>19</v>
      </c>
      <c r="R409" t="s">
        <v>20</v>
      </c>
      <c r="S409" t="s">
        <v>20</v>
      </c>
      <c r="T409" t="s">
        <v>19</v>
      </c>
      <c r="U409" t="s">
        <v>19</v>
      </c>
      <c r="V409" s="14">
        <f t="shared" si="12"/>
        <v>5</v>
      </c>
      <c r="W409" t="s">
        <v>23</v>
      </c>
      <c r="X409" t="s">
        <v>19</v>
      </c>
      <c r="Y409" t="s">
        <v>27</v>
      </c>
      <c r="Z409">
        <v>93.95</v>
      </c>
      <c r="AA409">
        <v>2861.45</v>
      </c>
      <c r="AB409" s="10">
        <v>32</v>
      </c>
      <c r="AC409" t="s">
        <v>20</v>
      </c>
      <c r="AD409" s="10">
        <f t="shared" si="13"/>
        <v>0</v>
      </c>
      <c r="AE409" s="13"/>
    </row>
    <row r="410" spans="1:31">
      <c r="A410">
        <v>409</v>
      </c>
      <c r="B410" t="s">
        <v>18</v>
      </c>
      <c r="D410">
        <v>0</v>
      </c>
      <c r="E410" t="s">
        <v>20</v>
      </c>
      <c r="G410" t="s">
        <v>20</v>
      </c>
      <c r="I410" t="s">
        <v>20</v>
      </c>
      <c r="K410" t="s">
        <v>20</v>
      </c>
      <c r="M410" t="str">
        <f>IF(K410="No","No","Yes")</f>
        <v>No</v>
      </c>
      <c r="O410" t="s">
        <v>19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s="14">
        <f t="shared" si="12"/>
        <v>1</v>
      </c>
      <c r="W410" t="s">
        <v>23</v>
      </c>
      <c r="X410" t="s">
        <v>19</v>
      </c>
      <c r="Y410" t="s">
        <v>27</v>
      </c>
      <c r="Z410">
        <v>19.899999999999999</v>
      </c>
      <c r="AA410">
        <v>19.899999999999999</v>
      </c>
      <c r="AB410" s="10">
        <v>1</v>
      </c>
      <c r="AC410" t="s">
        <v>19</v>
      </c>
      <c r="AD410" s="10">
        <f t="shared" si="13"/>
        <v>1</v>
      </c>
      <c r="AE410" s="13"/>
    </row>
    <row r="411" spans="1:31">
      <c r="A411">
        <v>410</v>
      </c>
      <c r="B411" t="s">
        <v>25</v>
      </c>
      <c r="D411">
        <v>0</v>
      </c>
      <c r="E411" t="s">
        <v>20</v>
      </c>
      <c r="G411" t="s">
        <v>20</v>
      </c>
      <c r="I411" t="s">
        <v>20</v>
      </c>
      <c r="K411" t="s">
        <v>20</v>
      </c>
      <c r="M411" t="str">
        <f>IF(K411="No","No","Yes")</f>
        <v>No</v>
      </c>
      <c r="O411" t="s">
        <v>19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s="14">
        <f t="shared" si="12"/>
        <v>1</v>
      </c>
      <c r="W411" t="s">
        <v>23</v>
      </c>
      <c r="X411" t="s">
        <v>19</v>
      </c>
      <c r="Y411" t="s">
        <v>27</v>
      </c>
      <c r="Z411">
        <v>19.600000000000001</v>
      </c>
      <c r="AA411">
        <v>19.600000000000001</v>
      </c>
      <c r="AB411" s="10">
        <v>1</v>
      </c>
      <c r="AC411" t="s">
        <v>19</v>
      </c>
      <c r="AD411" s="10">
        <f t="shared" si="13"/>
        <v>1</v>
      </c>
      <c r="AE411" s="13"/>
    </row>
    <row r="412" spans="1:31">
      <c r="A412">
        <v>411</v>
      </c>
      <c r="B412" t="s">
        <v>25</v>
      </c>
      <c r="D412">
        <v>1</v>
      </c>
      <c r="E412" t="s">
        <v>20</v>
      </c>
      <c r="G412" t="s">
        <v>20</v>
      </c>
      <c r="I412" t="s">
        <v>19</v>
      </c>
      <c r="K412" t="s">
        <v>29</v>
      </c>
      <c r="M412" t="str">
        <f>IF(K412="No","No","Yes")</f>
        <v>Yes</v>
      </c>
      <c r="O412" t="s">
        <v>19</v>
      </c>
      <c r="P412" t="s">
        <v>20</v>
      </c>
      <c r="Q412" t="s">
        <v>19</v>
      </c>
      <c r="R412" t="s">
        <v>20</v>
      </c>
      <c r="S412" t="s">
        <v>20</v>
      </c>
      <c r="T412" t="s">
        <v>20</v>
      </c>
      <c r="U412" t="s">
        <v>20</v>
      </c>
      <c r="V412" s="14">
        <f t="shared" si="12"/>
        <v>3</v>
      </c>
      <c r="W412" t="s">
        <v>23</v>
      </c>
      <c r="X412" t="s">
        <v>19</v>
      </c>
      <c r="Y412" t="s">
        <v>24</v>
      </c>
      <c r="Z412">
        <v>81.349999999999994</v>
      </c>
      <c r="AA412">
        <v>233.7</v>
      </c>
      <c r="AB412" s="10">
        <v>3</v>
      </c>
      <c r="AC412" t="s">
        <v>19</v>
      </c>
      <c r="AD412" s="10">
        <f t="shared" si="13"/>
        <v>1</v>
      </c>
      <c r="AE412" s="13"/>
    </row>
    <row r="413" spans="1:31">
      <c r="A413">
        <v>412</v>
      </c>
      <c r="B413" t="s">
        <v>18</v>
      </c>
      <c r="D413">
        <v>0</v>
      </c>
      <c r="E413" t="s">
        <v>19</v>
      </c>
      <c r="G413" t="s">
        <v>20</v>
      </c>
      <c r="I413" t="s">
        <v>19</v>
      </c>
      <c r="K413" t="s">
        <v>20</v>
      </c>
      <c r="M413" t="str">
        <f>IF(K413="No","No","Yes")</f>
        <v>No</v>
      </c>
      <c r="O413" t="s">
        <v>19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s="14">
        <f t="shared" si="12"/>
        <v>1</v>
      </c>
      <c r="W413" t="s">
        <v>26</v>
      </c>
      <c r="X413" t="s">
        <v>19</v>
      </c>
      <c r="Y413" t="s">
        <v>28</v>
      </c>
      <c r="Z413">
        <v>24.45</v>
      </c>
      <c r="AA413">
        <v>1066.1500000000001</v>
      </c>
      <c r="AB413" s="10">
        <v>46</v>
      </c>
      <c r="AC413" t="s">
        <v>20</v>
      </c>
      <c r="AD413" s="10">
        <f t="shared" si="13"/>
        <v>0</v>
      </c>
      <c r="AE413" s="13"/>
    </row>
    <row r="414" spans="1:31">
      <c r="A414">
        <v>413</v>
      </c>
      <c r="B414" t="s">
        <v>18</v>
      </c>
      <c r="D414">
        <v>0</v>
      </c>
      <c r="E414" t="s">
        <v>19</v>
      </c>
      <c r="G414" t="s">
        <v>20</v>
      </c>
      <c r="I414" t="s">
        <v>19</v>
      </c>
      <c r="K414" t="s">
        <v>29</v>
      </c>
      <c r="M414" t="str">
        <f>IF(K414="No","No","Yes")</f>
        <v>Yes</v>
      </c>
      <c r="O414" t="s">
        <v>19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  <c r="V414" s="14">
        <f t="shared" si="12"/>
        <v>2</v>
      </c>
      <c r="W414" t="s">
        <v>23</v>
      </c>
      <c r="X414" t="s">
        <v>19</v>
      </c>
      <c r="Y414" t="s">
        <v>24</v>
      </c>
      <c r="Z414">
        <v>74.95</v>
      </c>
      <c r="AA414">
        <v>2149.0500000000002</v>
      </c>
      <c r="AB414" s="10">
        <v>29</v>
      </c>
      <c r="AC414" t="s">
        <v>20</v>
      </c>
      <c r="AD414" s="10">
        <f t="shared" si="13"/>
        <v>0</v>
      </c>
      <c r="AE414" s="13"/>
    </row>
    <row r="415" spans="1:31">
      <c r="A415">
        <v>414</v>
      </c>
      <c r="B415" t="s">
        <v>25</v>
      </c>
      <c r="D415">
        <v>0</v>
      </c>
      <c r="E415" t="s">
        <v>20</v>
      </c>
      <c r="G415" t="s">
        <v>20</v>
      </c>
      <c r="I415" t="s">
        <v>19</v>
      </c>
      <c r="K415" t="s">
        <v>29</v>
      </c>
      <c r="M415" t="str">
        <f>IF(K415="No","No","Yes")</f>
        <v>Yes</v>
      </c>
      <c r="O415" t="s">
        <v>19</v>
      </c>
      <c r="P415" t="s">
        <v>20</v>
      </c>
      <c r="Q415" t="s">
        <v>19</v>
      </c>
      <c r="R415" t="s">
        <v>19</v>
      </c>
      <c r="S415" t="s">
        <v>19</v>
      </c>
      <c r="T415" t="s">
        <v>20</v>
      </c>
      <c r="U415" t="s">
        <v>20</v>
      </c>
      <c r="V415" s="14">
        <f t="shared" si="12"/>
        <v>5</v>
      </c>
      <c r="W415" t="s">
        <v>23</v>
      </c>
      <c r="X415" t="s">
        <v>19</v>
      </c>
      <c r="Y415" t="s">
        <v>24</v>
      </c>
      <c r="Z415">
        <v>87.35</v>
      </c>
      <c r="AA415">
        <v>4473</v>
      </c>
      <c r="AB415" s="10">
        <v>51</v>
      </c>
      <c r="AC415" t="s">
        <v>20</v>
      </c>
      <c r="AD415" s="10">
        <f t="shared" si="13"/>
        <v>0</v>
      </c>
      <c r="AE415" s="13"/>
    </row>
    <row r="416" spans="1:31">
      <c r="A416">
        <v>415</v>
      </c>
      <c r="B416" t="s">
        <v>18</v>
      </c>
      <c r="D416">
        <v>1</v>
      </c>
      <c r="E416" t="s">
        <v>19</v>
      </c>
      <c r="G416" t="s">
        <v>20</v>
      </c>
      <c r="I416" t="s">
        <v>20</v>
      </c>
      <c r="K416" t="s">
        <v>29</v>
      </c>
      <c r="M416" t="str">
        <f>IF(K416="No","No","Yes")</f>
        <v>Yes</v>
      </c>
      <c r="O416" t="s">
        <v>19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  <c r="V416" s="14">
        <f t="shared" si="12"/>
        <v>2</v>
      </c>
      <c r="W416" t="s">
        <v>23</v>
      </c>
      <c r="X416" t="s">
        <v>19</v>
      </c>
      <c r="Y416" t="s">
        <v>28</v>
      </c>
      <c r="Z416">
        <v>70.650000000000006</v>
      </c>
      <c r="AA416">
        <v>3545.05</v>
      </c>
      <c r="AB416" s="10">
        <v>48</v>
      </c>
      <c r="AC416" t="s">
        <v>20</v>
      </c>
      <c r="AD416" s="10">
        <f t="shared" si="13"/>
        <v>0</v>
      </c>
      <c r="AE416" s="13"/>
    </row>
    <row r="417" spans="1:31">
      <c r="A417">
        <v>416</v>
      </c>
      <c r="B417" t="s">
        <v>18</v>
      </c>
      <c r="D417">
        <v>0</v>
      </c>
      <c r="E417" t="s">
        <v>19</v>
      </c>
      <c r="G417" t="s">
        <v>19</v>
      </c>
      <c r="I417" t="s">
        <v>20</v>
      </c>
      <c r="K417" t="s">
        <v>29</v>
      </c>
      <c r="M417" t="str">
        <f>IF(K417="No","No","Yes")</f>
        <v>Yes</v>
      </c>
      <c r="O417" t="s">
        <v>19</v>
      </c>
      <c r="P417" t="s">
        <v>20</v>
      </c>
      <c r="Q417" t="s">
        <v>19</v>
      </c>
      <c r="R417" t="s">
        <v>20</v>
      </c>
      <c r="S417" t="s">
        <v>20</v>
      </c>
      <c r="T417" t="s">
        <v>20</v>
      </c>
      <c r="U417" t="s">
        <v>20</v>
      </c>
      <c r="V417" s="14">
        <f t="shared" si="12"/>
        <v>3</v>
      </c>
      <c r="W417" t="s">
        <v>23</v>
      </c>
      <c r="X417" t="s">
        <v>20</v>
      </c>
      <c r="Y417" t="s">
        <v>28</v>
      </c>
      <c r="Z417">
        <v>73.25</v>
      </c>
      <c r="AA417">
        <v>1195.75</v>
      </c>
      <c r="AB417" s="10">
        <v>16</v>
      </c>
      <c r="AC417" t="s">
        <v>20</v>
      </c>
      <c r="AD417" s="10">
        <f t="shared" si="13"/>
        <v>0</v>
      </c>
      <c r="AE417" s="13"/>
    </row>
    <row r="418" spans="1:31">
      <c r="A418">
        <v>417</v>
      </c>
      <c r="B418" t="s">
        <v>25</v>
      </c>
      <c r="D418">
        <v>0</v>
      </c>
      <c r="E418" t="s">
        <v>19</v>
      </c>
      <c r="G418" t="s">
        <v>20</v>
      </c>
      <c r="I418" t="s">
        <v>19</v>
      </c>
      <c r="K418" t="s">
        <v>29</v>
      </c>
      <c r="M418" t="str">
        <f>IF(K418="No","No","Yes")</f>
        <v>Yes</v>
      </c>
      <c r="O418" t="s">
        <v>19</v>
      </c>
      <c r="P418" t="s">
        <v>20</v>
      </c>
      <c r="Q418" t="s">
        <v>19</v>
      </c>
      <c r="R418" t="s">
        <v>19</v>
      </c>
      <c r="S418" t="s">
        <v>19</v>
      </c>
      <c r="T418" t="s">
        <v>20</v>
      </c>
      <c r="U418" t="s">
        <v>19</v>
      </c>
      <c r="V418" s="14">
        <f t="shared" si="12"/>
        <v>6</v>
      </c>
      <c r="W418" t="s">
        <v>32</v>
      </c>
      <c r="X418" t="s">
        <v>19</v>
      </c>
      <c r="Y418" t="s">
        <v>28</v>
      </c>
      <c r="Z418">
        <v>98.7</v>
      </c>
      <c r="AA418">
        <v>6858.9</v>
      </c>
      <c r="AB418" s="10">
        <v>70</v>
      </c>
      <c r="AC418" t="s">
        <v>20</v>
      </c>
      <c r="AD418" s="10">
        <f t="shared" si="13"/>
        <v>0</v>
      </c>
      <c r="AE418" s="13"/>
    </row>
    <row r="419" spans="1:31">
      <c r="A419">
        <v>418</v>
      </c>
      <c r="B419" t="s">
        <v>18</v>
      </c>
      <c r="D419">
        <v>0</v>
      </c>
      <c r="E419" t="s">
        <v>19</v>
      </c>
      <c r="G419" t="s">
        <v>19</v>
      </c>
      <c r="I419" t="s">
        <v>19</v>
      </c>
      <c r="K419" t="s">
        <v>20</v>
      </c>
      <c r="M419" t="str">
        <f>IF(K419="No","No","Yes")</f>
        <v>No</v>
      </c>
      <c r="O419" t="s">
        <v>19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s="14">
        <f t="shared" si="12"/>
        <v>1</v>
      </c>
      <c r="W419" t="s">
        <v>32</v>
      </c>
      <c r="X419" t="s">
        <v>19</v>
      </c>
      <c r="Y419" t="s">
        <v>27</v>
      </c>
      <c r="Z419">
        <v>24.8</v>
      </c>
      <c r="AA419">
        <v>1024.7</v>
      </c>
      <c r="AB419" s="10">
        <v>40</v>
      </c>
      <c r="AC419" t="s">
        <v>20</v>
      </c>
      <c r="AD419" s="10">
        <f t="shared" si="13"/>
        <v>0</v>
      </c>
      <c r="AE419" s="13"/>
    </row>
    <row r="420" spans="1:31">
      <c r="A420">
        <v>419</v>
      </c>
      <c r="B420" t="s">
        <v>18</v>
      </c>
      <c r="D420">
        <v>0</v>
      </c>
      <c r="E420" t="s">
        <v>19</v>
      </c>
      <c r="G420" t="s">
        <v>19</v>
      </c>
      <c r="I420" t="s">
        <v>20</v>
      </c>
      <c r="K420" t="s">
        <v>29</v>
      </c>
      <c r="M420" t="str">
        <f>IF(K420="No","No","Yes")</f>
        <v>Yes</v>
      </c>
      <c r="O420" t="s">
        <v>19</v>
      </c>
      <c r="P420" t="s">
        <v>20</v>
      </c>
      <c r="Q420" t="s">
        <v>19</v>
      </c>
      <c r="R420" t="s">
        <v>20</v>
      </c>
      <c r="S420" t="s">
        <v>20</v>
      </c>
      <c r="T420" t="s">
        <v>20</v>
      </c>
      <c r="U420" t="s">
        <v>19</v>
      </c>
      <c r="V420" s="14">
        <f t="shared" si="12"/>
        <v>4</v>
      </c>
      <c r="W420" t="s">
        <v>23</v>
      </c>
      <c r="X420" t="s">
        <v>20</v>
      </c>
      <c r="Y420" t="s">
        <v>24</v>
      </c>
      <c r="Z420">
        <v>83.3</v>
      </c>
      <c r="AA420">
        <v>1845.9</v>
      </c>
      <c r="AB420" s="10">
        <v>22</v>
      </c>
      <c r="AC420" t="s">
        <v>19</v>
      </c>
      <c r="AD420" s="10">
        <f t="shared" si="13"/>
        <v>1</v>
      </c>
      <c r="AE420" s="13"/>
    </row>
    <row r="421" spans="1:31">
      <c r="A421">
        <v>420</v>
      </c>
      <c r="B421" t="s">
        <v>18</v>
      </c>
      <c r="D421">
        <v>1</v>
      </c>
      <c r="E421" t="s">
        <v>20</v>
      </c>
      <c r="G421" t="s">
        <v>20</v>
      </c>
      <c r="I421" t="s">
        <v>20</v>
      </c>
      <c r="K421" t="s">
        <v>29</v>
      </c>
      <c r="M421" t="str">
        <f>IF(K421="No","No","Yes")</f>
        <v>Yes</v>
      </c>
      <c r="O421" t="s">
        <v>19</v>
      </c>
      <c r="P421" t="s">
        <v>20</v>
      </c>
      <c r="Q421" t="s">
        <v>20</v>
      </c>
      <c r="R421" t="s">
        <v>19</v>
      </c>
      <c r="S421" t="s">
        <v>20</v>
      </c>
      <c r="T421" t="s">
        <v>20</v>
      </c>
      <c r="U421" t="s">
        <v>20</v>
      </c>
      <c r="V421" s="14">
        <f t="shared" si="12"/>
        <v>3</v>
      </c>
      <c r="W421" t="s">
        <v>23</v>
      </c>
      <c r="X421" t="s">
        <v>19</v>
      </c>
      <c r="Y421" t="s">
        <v>28</v>
      </c>
      <c r="Z421">
        <v>75.3</v>
      </c>
      <c r="AA421">
        <v>75.3</v>
      </c>
      <c r="AB421" s="10">
        <v>1</v>
      </c>
      <c r="AC421" t="s">
        <v>19</v>
      </c>
      <c r="AD421" s="10">
        <f t="shared" si="13"/>
        <v>1</v>
      </c>
      <c r="AE421" s="13"/>
    </row>
    <row r="422" spans="1:31">
      <c r="A422">
        <v>421</v>
      </c>
      <c r="B422" t="s">
        <v>18</v>
      </c>
      <c r="D422">
        <v>0</v>
      </c>
      <c r="E422" t="s">
        <v>19</v>
      </c>
      <c r="G422" t="s">
        <v>19</v>
      </c>
      <c r="I422" t="s">
        <v>19</v>
      </c>
      <c r="K422" t="s">
        <v>20</v>
      </c>
      <c r="M422" t="str">
        <f>IF(K422="No","No","Yes")</f>
        <v>No</v>
      </c>
      <c r="O422" t="s">
        <v>19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s="14">
        <f t="shared" si="12"/>
        <v>1</v>
      </c>
      <c r="W422" t="s">
        <v>23</v>
      </c>
      <c r="X422" t="s">
        <v>19</v>
      </c>
      <c r="Y422" t="s">
        <v>27</v>
      </c>
      <c r="Z422">
        <v>24.3</v>
      </c>
      <c r="AA422">
        <v>132.25</v>
      </c>
      <c r="AB422" s="10">
        <v>5</v>
      </c>
      <c r="AC422" t="s">
        <v>20</v>
      </c>
      <c r="AD422" s="10">
        <f t="shared" si="13"/>
        <v>0</v>
      </c>
      <c r="AE422" s="13"/>
    </row>
    <row r="423" spans="1:31">
      <c r="A423">
        <v>422</v>
      </c>
      <c r="B423" t="s">
        <v>18</v>
      </c>
      <c r="D423">
        <v>0</v>
      </c>
      <c r="E423" t="s">
        <v>20</v>
      </c>
      <c r="G423" t="s">
        <v>20</v>
      </c>
      <c r="I423" t="s">
        <v>20</v>
      </c>
      <c r="K423" t="s">
        <v>29</v>
      </c>
      <c r="M423" t="str">
        <f>IF(K423="No","No","Yes")</f>
        <v>Yes</v>
      </c>
      <c r="O423" t="s">
        <v>19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  <c r="V423" s="14">
        <f t="shared" si="12"/>
        <v>2</v>
      </c>
      <c r="W423" t="s">
        <v>23</v>
      </c>
      <c r="X423" t="s">
        <v>19</v>
      </c>
      <c r="Y423" t="s">
        <v>28</v>
      </c>
      <c r="Z423">
        <v>69.849999999999994</v>
      </c>
      <c r="AA423">
        <v>515.45000000000005</v>
      </c>
      <c r="AB423" s="10">
        <v>7</v>
      </c>
      <c r="AC423" t="s">
        <v>20</v>
      </c>
      <c r="AD423" s="10">
        <f t="shared" si="13"/>
        <v>0</v>
      </c>
      <c r="AE423" s="13"/>
    </row>
    <row r="424" spans="1:31">
      <c r="A424">
        <v>423</v>
      </c>
      <c r="B424" t="s">
        <v>25</v>
      </c>
      <c r="D424">
        <v>0</v>
      </c>
      <c r="E424" t="s">
        <v>20</v>
      </c>
      <c r="G424" t="s">
        <v>19</v>
      </c>
      <c r="I424" t="s">
        <v>19</v>
      </c>
      <c r="K424" t="s">
        <v>29</v>
      </c>
      <c r="M424" t="str">
        <f>IF(K424="No","No","Yes")</f>
        <v>Yes</v>
      </c>
      <c r="O424" t="s">
        <v>19</v>
      </c>
      <c r="P424" t="s">
        <v>20</v>
      </c>
      <c r="Q424" t="s">
        <v>19</v>
      </c>
      <c r="R424" t="s">
        <v>19</v>
      </c>
      <c r="S424" t="s">
        <v>19</v>
      </c>
      <c r="T424" t="s">
        <v>20</v>
      </c>
      <c r="U424" t="s">
        <v>19</v>
      </c>
      <c r="V424" s="14">
        <f t="shared" si="12"/>
        <v>6</v>
      </c>
      <c r="W424" t="s">
        <v>26</v>
      </c>
      <c r="X424" t="s">
        <v>20</v>
      </c>
      <c r="Y424" t="s">
        <v>30</v>
      </c>
      <c r="Z424">
        <v>100.55</v>
      </c>
      <c r="AA424">
        <v>2830.45</v>
      </c>
      <c r="AB424" s="10">
        <v>29</v>
      </c>
      <c r="AC424" t="s">
        <v>20</v>
      </c>
      <c r="AD424" s="10">
        <f t="shared" si="13"/>
        <v>0</v>
      </c>
      <c r="AE424" s="13"/>
    </row>
    <row r="425" spans="1:31">
      <c r="A425">
        <v>424</v>
      </c>
      <c r="B425" t="s">
        <v>25</v>
      </c>
      <c r="D425">
        <v>0</v>
      </c>
      <c r="E425" t="s">
        <v>19</v>
      </c>
      <c r="G425" t="s">
        <v>19</v>
      </c>
      <c r="I425" t="s">
        <v>19</v>
      </c>
      <c r="K425" t="s">
        <v>20</v>
      </c>
      <c r="M425" t="str">
        <f>IF(K425="No","No","Yes")</f>
        <v>No</v>
      </c>
      <c r="O425" t="s">
        <v>19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s="14">
        <f t="shared" si="12"/>
        <v>1</v>
      </c>
      <c r="W425" t="s">
        <v>26</v>
      </c>
      <c r="X425" t="s">
        <v>20</v>
      </c>
      <c r="Y425" t="s">
        <v>27</v>
      </c>
      <c r="Z425">
        <v>25.7</v>
      </c>
      <c r="AA425">
        <v>1110.5</v>
      </c>
      <c r="AB425" s="10">
        <v>44</v>
      </c>
      <c r="AC425" t="s">
        <v>20</v>
      </c>
      <c r="AD425" s="10">
        <f t="shared" si="13"/>
        <v>0</v>
      </c>
      <c r="AE425" s="13"/>
    </row>
    <row r="426" spans="1:31">
      <c r="A426">
        <v>425</v>
      </c>
      <c r="B426" t="s">
        <v>18</v>
      </c>
      <c r="D426">
        <v>0</v>
      </c>
      <c r="E426" t="s">
        <v>20</v>
      </c>
      <c r="G426" t="s">
        <v>20</v>
      </c>
      <c r="I426" t="s">
        <v>21</v>
      </c>
      <c r="K426" t="s">
        <v>22</v>
      </c>
      <c r="M426" t="str">
        <f>IF(K426="No","No","Yes")</f>
        <v>Yes</v>
      </c>
      <c r="O426" t="s">
        <v>20</v>
      </c>
      <c r="P426" t="s">
        <v>19</v>
      </c>
      <c r="Q426" t="s">
        <v>19</v>
      </c>
      <c r="R426" t="s">
        <v>19</v>
      </c>
      <c r="S426" t="s">
        <v>20</v>
      </c>
      <c r="T426" t="s">
        <v>20</v>
      </c>
      <c r="U426" t="s">
        <v>20</v>
      </c>
      <c r="V426" s="14">
        <f t="shared" si="12"/>
        <v>4</v>
      </c>
      <c r="W426" t="s">
        <v>23</v>
      </c>
      <c r="X426" t="s">
        <v>20</v>
      </c>
      <c r="Y426" t="s">
        <v>28</v>
      </c>
      <c r="Z426">
        <v>40.700000000000003</v>
      </c>
      <c r="AA426">
        <v>449.3</v>
      </c>
      <c r="AB426" s="10">
        <v>10</v>
      </c>
      <c r="AC426" t="s">
        <v>20</v>
      </c>
      <c r="AD426" s="10">
        <f t="shared" si="13"/>
        <v>0</v>
      </c>
      <c r="AE426" s="13"/>
    </row>
    <row r="427" spans="1:31">
      <c r="A427">
        <v>426</v>
      </c>
      <c r="B427" t="s">
        <v>18</v>
      </c>
      <c r="D427">
        <v>1</v>
      </c>
      <c r="E427" t="s">
        <v>19</v>
      </c>
      <c r="G427" t="s">
        <v>20</v>
      </c>
      <c r="I427" t="s">
        <v>19</v>
      </c>
      <c r="K427" t="s">
        <v>22</v>
      </c>
      <c r="M427" t="str">
        <f>IF(K427="No","No","Yes")</f>
        <v>Yes</v>
      </c>
      <c r="O427" t="s">
        <v>19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  <c r="V427" s="14">
        <f t="shared" si="12"/>
        <v>2</v>
      </c>
      <c r="W427" t="s">
        <v>23</v>
      </c>
      <c r="X427" t="s">
        <v>20</v>
      </c>
      <c r="Y427" t="s">
        <v>28</v>
      </c>
      <c r="Z427">
        <v>51.65</v>
      </c>
      <c r="AA427">
        <v>2838.55</v>
      </c>
      <c r="AB427" s="10">
        <v>55</v>
      </c>
      <c r="AC427" t="s">
        <v>20</v>
      </c>
      <c r="AD427" s="10">
        <f t="shared" si="13"/>
        <v>0</v>
      </c>
      <c r="AE427" s="13"/>
    </row>
    <row r="428" spans="1:31">
      <c r="A428">
        <v>427</v>
      </c>
      <c r="B428" t="s">
        <v>25</v>
      </c>
      <c r="D428">
        <v>1</v>
      </c>
      <c r="E428" t="s">
        <v>19</v>
      </c>
      <c r="G428" t="s">
        <v>20</v>
      </c>
      <c r="I428" t="s">
        <v>19</v>
      </c>
      <c r="K428" t="s">
        <v>29</v>
      </c>
      <c r="M428" t="str">
        <f>IF(K428="No","No","Yes")</f>
        <v>Yes</v>
      </c>
      <c r="O428" t="s">
        <v>19</v>
      </c>
      <c r="P428" t="s">
        <v>20</v>
      </c>
      <c r="Q428" t="s">
        <v>19</v>
      </c>
      <c r="R428" t="s">
        <v>19</v>
      </c>
      <c r="S428" t="s">
        <v>20</v>
      </c>
      <c r="T428" t="s">
        <v>19</v>
      </c>
      <c r="U428" t="s">
        <v>19</v>
      </c>
      <c r="V428" s="14">
        <f t="shared" si="12"/>
        <v>6</v>
      </c>
      <c r="W428" t="s">
        <v>26</v>
      </c>
      <c r="X428" t="s">
        <v>19</v>
      </c>
      <c r="Y428" t="s">
        <v>28</v>
      </c>
      <c r="Z428">
        <v>105.1</v>
      </c>
      <c r="AA428">
        <v>5376.4</v>
      </c>
      <c r="AB428" s="10">
        <v>52</v>
      </c>
      <c r="AC428" t="s">
        <v>20</v>
      </c>
      <c r="AD428" s="10">
        <f t="shared" si="13"/>
        <v>0</v>
      </c>
      <c r="AE428" s="13"/>
    </row>
    <row r="429" spans="1:31">
      <c r="A429">
        <v>428</v>
      </c>
      <c r="B429" t="s">
        <v>18</v>
      </c>
      <c r="D429">
        <v>0</v>
      </c>
      <c r="E429" t="s">
        <v>19</v>
      </c>
      <c r="G429" t="s">
        <v>19</v>
      </c>
      <c r="I429" t="s">
        <v>19</v>
      </c>
      <c r="K429" t="s">
        <v>29</v>
      </c>
      <c r="M429" t="str">
        <f>IF(K429="No","No","Yes")</f>
        <v>Yes</v>
      </c>
      <c r="O429" t="s">
        <v>19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19</v>
      </c>
      <c r="V429" s="14">
        <f t="shared" si="12"/>
        <v>3</v>
      </c>
      <c r="W429" t="s">
        <v>23</v>
      </c>
      <c r="X429" t="s">
        <v>20</v>
      </c>
      <c r="Y429" t="s">
        <v>24</v>
      </c>
      <c r="Z429">
        <v>85.95</v>
      </c>
      <c r="AA429">
        <v>858.6</v>
      </c>
      <c r="AB429" s="10">
        <v>10</v>
      </c>
      <c r="AC429" t="s">
        <v>20</v>
      </c>
      <c r="AD429" s="10">
        <f t="shared" si="13"/>
        <v>0</v>
      </c>
      <c r="AE429" s="13"/>
    </row>
    <row r="430" spans="1:31">
      <c r="A430">
        <v>429</v>
      </c>
      <c r="B430" t="s">
        <v>25</v>
      </c>
      <c r="D430">
        <v>0</v>
      </c>
      <c r="E430" t="s">
        <v>20</v>
      </c>
      <c r="G430" t="s">
        <v>20</v>
      </c>
      <c r="I430" t="s">
        <v>19</v>
      </c>
      <c r="K430" t="s">
        <v>29</v>
      </c>
      <c r="M430" t="str">
        <f>IF(K430="No","No","Yes")</f>
        <v>Yes</v>
      </c>
      <c r="O430" t="s">
        <v>19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  <c r="V430" s="14">
        <f t="shared" si="12"/>
        <v>2</v>
      </c>
      <c r="W430" t="s">
        <v>23</v>
      </c>
      <c r="X430" t="s">
        <v>19</v>
      </c>
      <c r="Y430" t="s">
        <v>28</v>
      </c>
      <c r="Z430">
        <v>75.599999999999994</v>
      </c>
      <c r="AA430">
        <v>1395.05</v>
      </c>
      <c r="AB430" s="10">
        <v>18</v>
      </c>
      <c r="AC430" t="s">
        <v>20</v>
      </c>
      <c r="AD430" s="10">
        <f t="shared" si="13"/>
        <v>0</v>
      </c>
      <c r="AE430" s="13"/>
    </row>
    <row r="431" spans="1:31">
      <c r="A431">
        <v>430</v>
      </c>
      <c r="B431" t="s">
        <v>18</v>
      </c>
      <c r="D431">
        <v>0</v>
      </c>
      <c r="E431" t="s">
        <v>19</v>
      </c>
      <c r="G431" t="s">
        <v>20</v>
      </c>
      <c r="I431" t="s">
        <v>19</v>
      </c>
      <c r="K431" t="s">
        <v>22</v>
      </c>
      <c r="M431" t="str">
        <f>IF(K431="No","No","Yes")</f>
        <v>Yes</v>
      </c>
      <c r="O431" t="s">
        <v>19</v>
      </c>
      <c r="P431" t="s">
        <v>19</v>
      </c>
      <c r="Q431" t="s">
        <v>20</v>
      </c>
      <c r="R431" t="s">
        <v>20</v>
      </c>
      <c r="S431" t="s">
        <v>19</v>
      </c>
      <c r="T431" t="s">
        <v>20</v>
      </c>
      <c r="U431" t="s">
        <v>20</v>
      </c>
      <c r="V431" s="14">
        <f t="shared" si="12"/>
        <v>4</v>
      </c>
      <c r="W431" t="s">
        <v>26</v>
      </c>
      <c r="X431" t="s">
        <v>20</v>
      </c>
      <c r="Y431" t="s">
        <v>28</v>
      </c>
      <c r="Z431">
        <v>58.25</v>
      </c>
      <c r="AA431">
        <v>3975.7</v>
      </c>
      <c r="AB431" s="10">
        <v>68</v>
      </c>
      <c r="AC431" t="s">
        <v>20</v>
      </c>
      <c r="AD431" s="10">
        <f t="shared" si="13"/>
        <v>0</v>
      </c>
      <c r="AE431" s="13"/>
    </row>
    <row r="432" spans="1:31">
      <c r="A432">
        <v>431</v>
      </c>
      <c r="B432" t="s">
        <v>18</v>
      </c>
      <c r="D432">
        <v>0</v>
      </c>
      <c r="E432" t="s">
        <v>19</v>
      </c>
      <c r="G432" t="s">
        <v>19</v>
      </c>
      <c r="I432" t="s">
        <v>20</v>
      </c>
      <c r="K432" t="s">
        <v>20</v>
      </c>
      <c r="M432" t="str">
        <f>IF(K432="No","No","Yes")</f>
        <v>No</v>
      </c>
      <c r="O432" t="s">
        <v>19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s="14">
        <f t="shared" si="12"/>
        <v>1</v>
      </c>
      <c r="W432" t="s">
        <v>23</v>
      </c>
      <c r="X432" t="s">
        <v>19</v>
      </c>
      <c r="Y432" t="s">
        <v>27</v>
      </c>
      <c r="Z432">
        <v>19.399999999999999</v>
      </c>
      <c r="AA432">
        <v>1182.55</v>
      </c>
      <c r="AB432" s="10">
        <v>61</v>
      </c>
      <c r="AC432" t="s">
        <v>19</v>
      </c>
      <c r="AD432" s="10">
        <f t="shared" si="13"/>
        <v>1</v>
      </c>
      <c r="AE432" s="13"/>
    </row>
    <row r="433" spans="1:31">
      <c r="A433">
        <v>432</v>
      </c>
      <c r="B433" t="s">
        <v>18</v>
      </c>
      <c r="D433">
        <v>0</v>
      </c>
      <c r="E433" t="s">
        <v>19</v>
      </c>
      <c r="G433" t="s">
        <v>19</v>
      </c>
      <c r="I433" t="s">
        <v>21</v>
      </c>
      <c r="K433" t="s">
        <v>22</v>
      </c>
      <c r="M433" t="str">
        <f>IF(K433="No","No","Yes")</f>
        <v>Yes</v>
      </c>
      <c r="O433" t="s">
        <v>20</v>
      </c>
      <c r="P433" t="s">
        <v>19</v>
      </c>
      <c r="Q433" t="s">
        <v>19</v>
      </c>
      <c r="R433" t="s">
        <v>19</v>
      </c>
      <c r="S433" t="s">
        <v>19</v>
      </c>
      <c r="T433" t="s">
        <v>19</v>
      </c>
      <c r="U433" t="s">
        <v>19</v>
      </c>
      <c r="V433" s="14">
        <f t="shared" si="12"/>
        <v>7</v>
      </c>
      <c r="W433" t="s">
        <v>32</v>
      </c>
      <c r="X433" t="s">
        <v>19</v>
      </c>
      <c r="Y433" t="s">
        <v>30</v>
      </c>
      <c r="Z433">
        <v>65.2</v>
      </c>
      <c r="AA433">
        <v>4784.45</v>
      </c>
      <c r="AB433" s="10">
        <v>72</v>
      </c>
      <c r="AC433" t="s">
        <v>20</v>
      </c>
      <c r="AD433" s="10">
        <f t="shared" si="13"/>
        <v>0</v>
      </c>
      <c r="AE433" s="13"/>
    </row>
    <row r="434" spans="1:31">
      <c r="A434">
        <v>433</v>
      </c>
      <c r="B434" t="s">
        <v>25</v>
      </c>
      <c r="D434">
        <v>0</v>
      </c>
      <c r="E434" t="s">
        <v>20</v>
      </c>
      <c r="G434" t="s">
        <v>20</v>
      </c>
      <c r="I434" t="s">
        <v>20</v>
      </c>
      <c r="K434" t="s">
        <v>22</v>
      </c>
      <c r="M434" t="str">
        <f>IF(K434="No","No","Yes")</f>
        <v>Yes</v>
      </c>
      <c r="O434" t="s">
        <v>19</v>
      </c>
      <c r="P434" t="s">
        <v>19</v>
      </c>
      <c r="Q434" t="s">
        <v>20</v>
      </c>
      <c r="R434" t="s">
        <v>19</v>
      </c>
      <c r="S434" t="s">
        <v>20</v>
      </c>
      <c r="T434" t="s">
        <v>20</v>
      </c>
      <c r="U434" t="s">
        <v>20</v>
      </c>
      <c r="V434" s="14">
        <f t="shared" si="12"/>
        <v>4</v>
      </c>
      <c r="W434" t="s">
        <v>23</v>
      </c>
      <c r="X434" t="s">
        <v>20</v>
      </c>
      <c r="Y434" t="s">
        <v>24</v>
      </c>
      <c r="Z434">
        <v>53.45</v>
      </c>
      <c r="AA434">
        <v>119.5</v>
      </c>
      <c r="AB434" s="10">
        <v>2</v>
      </c>
      <c r="AC434" t="s">
        <v>20</v>
      </c>
      <c r="AD434" s="10">
        <f t="shared" si="13"/>
        <v>0</v>
      </c>
      <c r="AE434" s="13"/>
    </row>
    <row r="435" spans="1:31">
      <c r="A435">
        <v>434</v>
      </c>
      <c r="B435" t="s">
        <v>25</v>
      </c>
      <c r="D435">
        <v>0</v>
      </c>
      <c r="E435" t="s">
        <v>20</v>
      </c>
      <c r="G435" t="s">
        <v>20</v>
      </c>
      <c r="I435" t="s">
        <v>20</v>
      </c>
      <c r="K435" t="s">
        <v>22</v>
      </c>
      <c r="M435" t="str">
        <f>IF(K435="No","No","Yes")</f>
        <v>Yes</v>
      </c>
      <c r="O435" t="s">
        <v>19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  <c r="V435" s="14">
        <f t="shared" si="12"/>
        <v>2</v>
      </c>
      <c r="W435" t="s">
        <v>23</v>
      </c>
      <c r="X435" t="s">
        <v>19</v>
      </c>
      <c r="Y435" t="s">
        <v>28</v>
      </c>
      <c r="Z435">
        <v>45.4</v>
      </c>
      <c r="AA435">
        <v>518.9</v>
      </c>
      <c r="AB435" s="10">
        <v>12</v>
      </c>
      <c r="AC435" t="s">
        <v>19</v>
      </c>
      <c r="AD435" s="10">
        <f t="shared" si="13"/>
        <v>1</v>
      </c>
      <c r="AE435" s="13"/>
    </row>
    <row r="436" spans="1:31">
      <c r="A436">
        <v>435</v>
      </c>
      <c r="B436" t="s">
        <v>25</v>
      </c>
      <c r="D436">
        <v>0</v>
      </c>
      <c r="E436" t="s">
        <v>19</v>
      </c>
      <c r="G436" t="s">
        <v>20</v>
      </c>
      <c r="I436" t="s">
        <v>20</v>
      </c>
      <c r="K436" t="s">
        <v>20</v>
      </c>
      <c r="M436" t="str">
        <f>IF(K436="No","No","Yes")</f>
        <v>No</v>
      </c>
      <c r="O436" t="s">
        <v>19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s="14">
        <f t="shared" si="12"/>
        <v>1</v>
      </c>
      <c r="W436" t="s">
        <v>32</v>
      </c>
      <c r="X436" t="s">
        <v>19</v>
      </c>
      <c r="Y436" t="s">
        <v>24</v>
      </c>
      <c r="Z436">
        <v>19.75</v>
      </c>
      <c r="AA436">
        <v>899.45</v>
      </c>
      <c r="AB436" s="10">
        <v>41</v>
      </c>
      <c r="AC436" t="s">
        <v>20</v>
      </c>
      <c r="AD436" s="10">
        <f t="shared" si="13"/>
        <v>0</v>
      </c>
      <c r="AE436" s="13"/>
    </row>
    <row r="437" spans="1:31">
      <c r="A437">
        <v>436</v>
      </c>
      <c r="B437" t="s">
        <v>18</v>
      </c>
      <c r="D437">
        <v>0</v>
      </c>
      <c r="E437" t="s">
        <v>20</v>
      </c>
      <c r="G437" t="s">
        <v>20</v>
      </c>
      <c r="I437" t="s">
        <v>21</v>
      </c>
      <c r="K437" t="s">
        <v>22</v>
      </c>
      <c r="M437" t="str">
        <f>IF(K437="No","No","Yes")</f>
        <v>Yes</v>
      </c>
      <c r="O437" t="s">
        <v>20</v>
      </c>
      <c r="P437" t="s">
        <v>20</v>
      </c>
      <c r="Q437" t="s">
        <v>20</v>
      </c>
      <c r="R437" t="s">
        <v>19</v>
      </c>
      <c r="S437" t="s">
        <v>19</v>
      </c>
      <c r="T437" t="s">
        <v>19</v>
      </c>
      <c r="U437" t="s">
        <v>20</v>
      </c>
      <c r="V437" s="14">
        <f t="shared" si="12"/>
        <v>4</v>
      </c>
      <c r="W437" t="s">
        <v>23</v>
      </c>
      <c r="X437" t="s">
        <v>19</v>
      </c>
      <c r="Y437" t="s">
        <v>30</v>
      </c>
      <c r="Z437">
        <v>44.45</v>
      </c>
      <c r="AA437">
        <v>1183.8</v>
      </c>
      <c r="AB437" s="10">
        <v>26</v>
      </c>
      <c r="AC437" t="s">
        <v>20</v>
      </c>
      <c r="AD437" s="10">
        <f t="shared" si="13"/>
        <v>0</v>
      </c>
      <c r="AE437" s="13"/>
    </row>
    <row r="438" spans="1:31">
      <c r="A438">
        <v>437</v>
      </c>
      <c r="B438" t="s">
        <v>25</v>
      </c>
      <c r="D438">
        <v>0</v>
      </c>
      <c r="E438" t="s">
        <v>19</v>
      </c>
      <c r="G438" t="s">
        <v>20</v>
      </c>
      <c r="I438" t="s">
        <v>20</v>
      </c>
      <c r="K438" t="s">
        <v>20</v>
      </c>
      <c r="M438" t="str">
        <f>IF(K438="No","No","Yes")</f>
        <v>No</v>
      </c>
      <c r="O438" t="s">
        <v>19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s="14">
        <f t="shared" si="12"/>
        <v>1</v>
      </c>
      <c r="W438" t="s">
        <v>26</v>
      </c>
      <c r="X438" t="s">
        <v>20</v>
      </c>
      <c r="Y438" t="s">
        <v>28</v>
      </c>
      <c r="Z438">
        <v>20.85</v>
      </c>
      <c r="AA438">
        <v>720.05</v>
      </c>
      <c r="AB438" s="10">
        <v>36</v>
      </c>
      <c r="AC438" t="s">
        <v>20</v>
      </c>
      <c r="AD438" s="10">
        <f t="shared" si="13"/>
        <v>0</v>
      </c>
      <c r="AE438" s="13"/>
    </row>
    <row r="439" spans="1:31">
      <c r="A439">
        <v>438</v>
      </c>
      <c r="B439" t="s">
        <v>25</v>
      </c>
      <c r="D439">
        <v>0</v>
      </c>
      <c r="E439" t="s">
        <v>19</v>
      </c>
      <c r="G439" t="s">
        <v>19</v>
      </c>
      <c r="I439" t="s">
        <v>19</v>
      </c>
      <c r="K439" t="s">
        <v>29</v>
      </c>
      <c r="M439" t="str">
        <f>IF(K439="No","No","Yes")</f>
        <v>Yes</v>
      </c>
      <c r="O439" t="s">
        <v>19</v>
      </c>
      <c r="P439" t="s">
        <v>19</v>
      </c>
      <c r="Q439" t="s">
        <v>19</v>
      </c>
      <c r="R439" t="s">
        <v>19</v>
      </c>
      <c r="S439" t="s">
        <v>19</v>
      </c>
      <c r="T439" t="s">
        <v>19</v>
      </c>
      <c r="U439" t="s">
        <v>19</v>
      </c>
      <c r="V439" s="14">
        <f t="shared" si="12"/>
        <v>8</v>
      </c>
      <c r="W439" t="s">
        <v>32</v>
      </c>
      <c r="X439" t="s">
        <v>19</v>
      </c>
      <c r="Y439" t="s">
        <v>30</v>
      </c>
      <c r="Z439">
        <v>114.05</v>
      </c>
      <c r="AA439">
        <v>8468.2000000000007</v>
      </c>
      <c r="AB439" s="10">
        <v>72</v>
      </c>
      <c r="AC439" t="s">
        <v>20</v>
      </c>
      <c r="AD439" s="10">
        <f t="shared" si="13"/>
        <v>0</v>
      </c>
      <c r="AE439" s="13"/>
    </row>
    <row r="440" spans="1:31">
      <c r="A440">
        <v>439</v>
      </c>
      <c r="B440" t="s">
        <v>25</v>
      </c>
      <c r="D440">
        <v>0</v>
      </c>
      <c r="E440" t="s">
        <v>19</v>
      </c>
      <c r="G440" t="s">
        <v>20</v>
      </c>
      <c r="I440" t="s">
        <v>19</v>
      </c>
      <c r="K440" t="s">
        <v>29</v>
      </c>
      <c r="M440" t="str">
        <f>IF(K440="No","No","Yes")</f>
        <v>Yes</v>
      </c>
      <c r="O440" t="s">
        <v>19</v>
      </c>
      <c r="P440" t="s">
        <v>20</v>
      </c>
      <c r="Q440" t="s">
        <v>20</v>
      </c>
      <c r="R440" t="s">
        <v>20</v>
      </c>
      <c r="S440" t="s">
        <v>19</v>
      </c>
      <c r="T440" t="s">
        <v>20</v>
      </c>
      <c r="U440" t="s">
        <v>19</v>
      </c>
      <c r="V440" s="14">
        <f t="shared" si="12"/>
        <v>4</v>
      </c>
      <c r="W440" t="s">
        <v>23</v>
      </c>
      <c r="X440" t="s">
        <v>19</v>
      </c>
      <c r="Y440" t="s">
        <v>28</v>
      </c>
      <c r="Z440">
        <v>89.85</v>
      </c>
      <c r="AA440">
        <v>3161.2</v>
      </c>
      <c r="AB440" s="10">
        <v>35</v>
      </c>
      <c r="AC440" t="s">
        <v>20</v>
      </c>
      <c r="AD440" s="10">
        <f t="shared" si="13"/>
        <v>0</v>
      </c>
      <c r="AE440" s="13"/>
    </row>
    <row r="441" spans="1:31">
      <c r="A441">
        <v>440</v>
      </c>
      <c r="B441" t="s">
        <v>25</v>
      </c>
      <c r="D441">
        <v>0</v>
      </c>
      <c r="E441" t="s">
        <v>20</v>
      </c>
      <c r="G441" t="s">
        <v>20</v>
      </c>
      <c r="I441" t="s">
        <v>20</v>
      </c>
      <c r="K441" t="s">
        <v>22</v>
      </c>
      <c r="M441" t="str">
        <f>IF(K441="No","No","Yes")</f>
        <v>Yes</v>
      </c>
      <c r="O441" t="s">
        <v>19</v>
      </c>
      <c r="P441" t="s">
        <v>20</v>
      </c>
      <c r="Q441" t="s">
        <v>20</v>
      </c>
      <c r="R441" t="s">
        <v>19</v>
      </c>
      <c r="S441" t="s">
        <v>19</v>
      </c>
      <c r="T441" t="s">
        <v>20</v>
      </c>
      <c r="U441" t="s">
        <v>20</v>
      </c>
      <c r="V441" s="14">
        <f t="shared" si="12"/>
        <v>4</v>
      </c>
      <c r="W441" t="s">
        <v>23</v>
      </c>
      <c r="X441" t="s">
        <v>20</v>
      </c>
      <c r="Y441" t="s">
        <v>27</v>
      </c>
      <c r="Z441">
        <v>55.05</v>
      </c>
      <c r="AA441">
        <v>55.05</v>
      </c>
      <c r="AB441" s="10">
        <v>1</v>
      </c>
      <c r="AC441" t="s">
        <v>20</v>
      </c>
      <c r="AD441" s="10">
        <f t="shared" si="13"/>
        <v>0</v>
      </c>
      <c r="AE441" s="13"/>
    </row>
    <row r="442" spans="1:31">
      <c r="A442">
        <v>441</v>
      </c>
      <c r="B442" t="s">
        <v>18</v>
      </c>
      <c r="D442">
        <v>0</v>
      </c>
      <c r="E442" t="s">
        <v>19</v>
      </c>
      <c r="G442" t="s">
        <v>19</v>
      </c>
      <c r="I442" t="s">
        <v>19</v>
      </c>
      <c r="K442" t="s">
        <v>29</v>
      </c>
      <c r="M442" t="str">
        <f>IF(K442="No","No","Yes")</f>
        <v>Yes</v>
      </c>
      <c r="O442" t="s">
        <v>19</v>
      </c>
      <c r="P442" t="s">
        <v>19</v>
      </c>
      <c r="Q442" t="s">
        <v>20</v>
      </c>
      <c r="R442" t="s">
        <v>19</v>
      </c>
      <c r="S442" t="s">
        <v>19</v>
      </c>
      <c r="T442" t="s">
        <v>19</v>
      </c>
      <c r="U442" t="s">
        <v>19</v>
      </c>
      <c r="V442" s="14">
        <f t="shared" si="12"/>
        <v>7</v>
      </c>
      <c r="W442" t="s">
        <v>23</v>
      </c>
      <c r="X442" t="s">
        <v>19</v>
      </c>
      <c r="Y442" t="s">
        <v>24</v>
      </c>
      <c r="Z442">
        <v>112.95</v>
      </c>
      <c r="AA442">
        <v>1882.55</v>
      </c>
      <c r="AB442" s="10">
        <v>16</v>
      </c>
      <c r="AC442" t="s">
        <v>20</v>
      </c>
      <c r="AD442" s="10">
        <f t="shared" si="13"/>
        <v>0</v>
      </c>
      <c r="AE442" s="13"/>
    </row>
    <row r="443" spans="1:31">
      <c r="A443">
        <v>442</v>
      </c>
      <c r="B443" t="s">
        <v>18</v>
      </c>
      <c r="D443">
        <v>1</v>
      </c>
      <c r="E443" t="s">
        <v>20</v>
      </c>
      <c r="G443" t="s">
        <v>20</v>
      </c>
      <c r="I443" t="s">
        <v>19</v>
      </c>
      <c r="K443" t="s">
        <v>29</v>
      </c>
      <c r="M443" t="str">
        <f>IF(K443="No","No","Yes")</f>
        <v>Yes</v>
      </c>
      <c r="O443" t="s">
        <v>19</v>
      </c>
      <c r="P443" t="s">
        <v>19</v>
      </c>
      <c r="Q443" t="s">
        <v>20</v>
      </c>
      <c r="R443" t="s">
        <v>20</v>
      </c>
      <c r="S443" t="s">
        <v>20</v>
      </c>
      <c r="T443" t="s">
        <v>19</v>
      </c>
      <c r="U443" t="s">
        <v>19</v>
      </c>
      <c r="V443" s="14">
        <f t="shared" si="12"/>
        <v>5</v>
      </c>
      <c r="W443" t="s">
        <v>23</v>
      </c>
      <c r="X443" t="s">
        <v>20</v>
      </c>
      <c r="Y443" t="s">
        <v>30</v>
      </c>
      <c r="Z443">
        <v>101.55</v>
      </c>
      <c r="AA443">
        <v>5070.3999999999996</v>
      </c>
      <c r="AB443" s="10">
        <v>49</v>
      </c>
      <c r="AC443" t="s">
        <v>20</v>
      </c>
      <c r="AD443" s="10">
        <f t="shared" si="13"/>
        <v>0</v>
      </c>
      <c r="AE443" s="13"/>
    </row>
    <row r="444" spans="1:31">
      <c r="A444">
        <v>443</v>
      </c>
      <c r="B444" t="s">
        <v>18</v>
      </c>
      <c r="D444">
        <v>0</v>
      </c>
      <c r="E444" t="s">
        <v>19</v>
      </c>
      <c r="G444" t="s">
        <v>20</v>
      </c>
      <c r="I444" t="s">
        <v>19</v>
      </c>
      <c r="K444" t="s">
        <v>29</v>
      </c>
      <c r="M444" t="str">
        <f>IF(K444="No","No","Yes")</f>
        <v>Yes</v>
      </c>
      <c r="O444" t="s">
        <v>19</v>
      </c>
      <c r="P444" t="s">
        <v>19</v>
      </c>
      <c r="Q444" t="s">
        <v>19</v>
      </c>
      <c r="R444" t="s">
        <v>19</v>
      </c>
      <c r="S444" t="s">
        <v>19</v>
      </c>
      <c r="T444" t="s">
        <v>19</v>
      </c>
      <c r="U444" t="s">
        <v>19</v>
      </c>
      <c r="V444" s="14">
        <f t="shared" si="12"/>
        <v>8</v>
      </c>
      <c r="W444" t="s">
        <v>26</v>
      </c>
      <c r="X444" t="s">
        <v>19</v>
      </c>
      <c r="Y444" t="s">
        <v>27</v>
      </c>
      <c r="Z444">
        <v>114.65</v>
      </c>
      <c r="AA444">
        <v>6049.5</v>
      </c>
      <c r="AB444" s="10">
        <v>54</v>
      </c>
      <c r="AC444" t="s">
        <v>20</v>
      </c>
      <c r="AD444" s="10">
        <f t="shared" si="13"/>
        <v>0</v>
      </c>
      <c r="AE444" s="13"/>
    </row>
    <row r="445" spans="1:31">
      <c r="A445">
        <v>444</v>
      </c>
      <c r="B445" t="s">
        <v>18</v>
      </c>
      <c r="D445">
        <v>0</v>
      </c>
      <c r="E445" t="s">
        <v>20</v>
      </c>
      <c r="G445" t="s">
        <v>19</v>
      </c>
      <c r="I445" t="s">
        <v>19</v>
      </c>
      <c r="K445" t="s">
        <v>22</v>
      </c>
      <c r="M445" t="str">
        <f>IF(K445="No","No","Yes")</f>
        <v>Yes</v>
      </c>
      <c r="O445" t="s">
        <v>19</v>
      </c>
      <c r="P445" t="s">
        <v>19</v>
      </c>
      <c r="Q445" t="s">
        <v>20</v>
      </c>
      <c r="R445" t="s">
        <v>20</v>
      </c>
      <c r="S445" t="s">
        <v>20</v>
      </c>
      <c r="T445" t="s">
        <v>20</v>
      </c>
      <c r="U445" t="s">
        <v>19</v>
      </c>
      <c r="V445" s="14">
        <f t="shared" si="12"/>
        <v>4</v>
      </c>
      <c r="W445" t="s">
        <v>23</v>
      </c>
      <c r="X445" t="s">
        <v>20</v>
      </c>
      <c r="Y445" t="s">
        <v>24</v>
      </c>
      <c r="Z445">
        <v>64.8</v>
      </c>
      <c r="AA445">
        <v>1166.7</v>
      </c>
      <c r="AB445" s="10">
        <v>18</v>
      </c>
      <c r="AC445" t="s">
        <v>20</v>
      </c>
      <c r="AD445" s="10">
        <f t="shared" si="13"/>
        <v>0</v>
      </c>
      <c r="AE445" s="13"/>
    </row>
    <row r="446" spans="1:31">
      <c r="A446">
        <v>445</v>
      </c>
      <c r="B446" t="s">
        <v>18</v>
      </c>
      <c r="D446">
        <v>0</v>
      </c>
      <c r="E446" t="s">
        <v>19</v>
      </c>
      <c r="G446" t="s">
        <v>20</v>
      </c>
      <c r="I446" t="s">
        <v>20</v>
      </c>
      <c r="K446" t="s">
        <v>29</v>
      </c>
      <c r="M446" t="str">
        <f>IF(K446="No","No","Yes")</f>
        <v>Yes</v>
      </c>
      <c r="O446" t="s">
        <v>19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19</v>
      </c>
      <c r="V446" s="14">
        <f t="shared" si="12"/>
        <v>3</v>
      </c>
      <c r="W446" t="s">
        <v>23</v>
      </c>
      <c r="X446" t="s">
        <v>20</v>
      </c>
      <c r="Y446" t="s">
        <v>24</v>
      </c>
      <c r="Z446">
        <v>80.400000000000006</v>
      </c>
      <c r="AA446">
        <v>2937.65</v>
      </c>
      <c r="AB446" s="10">
        <v>36</v>
      </c>
      <c r="AC446" t="s">
        <v>20</v>
      </c>
      <c r="AD446" s="10">
        <f t="shared" si="13"/>
        <v>0</v>
      </c>
      <c r="AE446" s="13"/>
    </row>
    <row r="447" spans="1:31">
      <c r="A447">
        <v>446</v>
      </c>
      <c r="B447" t="s">
        <v>18</v>
      </c>
      <c r="D447">
        <v>0</v>
      </c>
      <c r="E447" t="s">
        <v>20</v>
      </c>
      <c r="G447" t="s">
        <v>20</v>
      </c>
      <c r="I447" t="s">
        <v>19</v>
      </c>
      <c r="K447" t="s">
        <v>29</v>
      </c>
      <c r="M447" t="str">
        <f>IF(K447="No","No","Yes")</f>
        <v>Yes</v>
      </c>
      <c r="O447" t="s">
        <v>19</v>
      </c>
      <c r="P447" t="s">
        <v>20</v>
      </c>
      <c r="Q447" t="s">
        <v>19</v>
      </c>
      <c r="R447" t="s">
        <v>19</v>
      </c>
      <c r="S447" t="s">
        <v>20</v>
      </c>
      <c r="T447" t="s">
        <v>19</v>
      </c>
      <c r="U447" t="s">
        <v>19</v>
      </c>
      <c r="V447" s="14">
        <f t="shared" si="12"/>
        <v>6</v>
      </c>
      <c r="W447" t="s">
        <v>23</v>
      </c>
      <c r="X447" t="s">
        <v>19</v>
      </c>
      <c r="Y447" t="s">
        <v>24</v>
      </c>
      <c r="Z447">
        <v>105.9</v>
      </c>
      <c r="AA447">
        <v>6396.45</v>
      </c>
      <c r="AB447" s="10">
        <v>60</v>
      </c>
      <c r="AC447" t="s">
        <v>19</v>
      </c>
      <c r="AD447" s="10">
        <f t="shared" si="13"/>
        <v>1</v>
      </c>
      <c r="AE447" s="13"/>
    </row>
    <row r="448" spans="1:31">
      <c r="A448">
        <v>447</v>
      </c>
      <c r="B448" t="s">
        <v>18</v>
      </c>
      <c r="D448">
        <v>0</v>
      </c>
      <c r="E448" t="s">
        <v>20</v>
      </c>
      <c r="G448" t="s">
        <v>20</v>
      </c>
      <c r="I448" t="s">
        <v>20</v>
      </c>
      <c r="K448" t="s">
        <v>29</v>
      </c>
      <c r="M448" t="str">
        <f>IF(K448="No","No","Yes")</f>
        <v>Yes</v>
      </c>
      <c r="O448" t="s">
        <v>19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  <c r="V448" s="14">
        <f t="shared" si="12"/>
        <v>2</v>
      </c>
      <c r="W448" t="s">
        <v>23</v>
      </c>
      <c r="X448" t="s">
        <v>20</v>
      </c>
      <c r="Y448" t="s">
        <v>27</v>
      </c>
      <c r="Z448">
        <v>69.55</v>
      </c>
      <c r="AA448">
        <v>69.55</v>
      </c>
      <c r="AB448" s="10">
        <v>1</v>
      </c>
      <c r="AC448" t="s">
        <v>19</v>
      </c>
      <c r="AD448" s="10">
        <f t="shared" si="13"/>
        <v>1</v>
      </c>
      <c r="AE448" s="13"/>
    </row>
    <row r="449" spans="1:31">
      <c r="A449">
        <v>448</v>
      </c>
      <c r="B449" t="s">
        <v>18</v>
      </c>
      <c r="D449">
        <v>0</v>
      </c>
      <c r="E449" t="s">
        <v>19</v>
      </c>
      <c r="G449" t="s">
        <v>19</v>
      </c>
      <c r="I449" t="s">
        <v>19</v>
      </c>
      <c r="K449" t="s">
        <v>20</v>
      </c>
      <c r="M449" t="str">
        <f>IF(K449="No","No","Yes")</f>
        <v>No</v>
      </c>
      <c r="O449" t="s">
        <v>19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s="14">
        <f t="shared" si="12"/>
        <v>1</v>
      </c>
      <c r="W449" t="s">
        <v>32</v>
      </c>
      <c r="X449" t="s">
        <v>19</v>
      </c>
      <c r="Y449" t="s">
        <v>28</v>
      </c>
      <c r="Z449">
        <v>25.05</v>
      </c>
      <c r="AA449">
        <v>1270.25</v>
      </c>
      <c r="AB449" s="10">
        <v>52</v>
      </c>
      <c r="AC449" t="s">
        <v>20</v>
      </c>
      <c r="AD449" s="10">
        <f t="shared" si="13"/>
        <v>0</v>
      </c>
      <c r="AE449" s="13"/>
    </row>
    <row r="450" spans="1:31">
      <c r="A450">
        <v>449</v>
      </c>
      <c r="B450" t="s">
        <v>25</v>
      </c>
      <c r="D450">
        <v>0</v>
      </c>
      <c r="E450" t="s">
        <v>19</v>
      </c>
      <c r="G450" t="s">
        <v>19</v>
      </c>
      <c r="I450" t="s">
        <v>20</v>
      </c>
      <c r="K450" t="s">
        <v>29</v>
      </c>
      <c r="M450" t="str">
        <f>IF(K450="No","No","Yes")</f>
        <v>Yes</v>
      </c>
      <c r="O450" t="s">
        <v>19</v>
      </c>
      <c r="P450" t="s">
        <v>20</v>
      </c>
      <c r="Q450" t="s">
        <v>20</v>
      </c>
      <c r="R450" t="s">
        <v>19</v>
      </c>
      <c r="S450" t="s">
        <v>20</v>
      </c>
      <c r="T450" t="s">
        <v>19</v>
      </c>
      <c r="U450" t="s">
        <v>19</v>
      </c>
      <c r="V450" s="14">
        <f t="shared" si="12"/>
        <v>5</v>
      </c>
      <c r="W450" t="s">
        <v>23</v>
      </c>
      <c r="X450" t="s">
        <v>19</v>
      </c>
      <c r="Y450" t="s">
        <v>24</v>
      </c>
      <c r="Z450">
        <v>94.75</v>
      </c>
      <c r="AA450">
        <v>759.55</v>
      </c>
      <c r="AB450" s="10">
        <v>8</v>
      </c>
      <c r="AC450" t="s">
        <v>20</v>
      </c>
      <c r="AD450" s="10">
        <f t="shared" si="13"/>
        <v>0</v>
      </c>
      <c r="AE450" s="13"/>
    </row>
    <row r="451" spans="1:31">
      <c r="A451">
        <v>450</v>
      </c>
      <c r="B451" t="s">
        <v>25</v>
      </c>
      <c r="D451">
        <v>0</v>
      </c>
      <c r="E451" t="s">
        <v>19</v>
      </c>
      <c r="G451" t="s">
        <v>19</v>
      </c>
      <c r="I451" t="s">
        <v>20</v>
      </c>
      <c r="K451" t="s">
        <v>29</v>
      </c>
      <c r="M451" t="str">
        <f>IF(K451="No","No","Yes")</f>
        <v>Yes</v>
      </c>
      <c r="O451" t="s">
        <v>19</v>
      </c>
      <c r="P451" t="s">
        <v>19</v>
      </c>
      <c r="Q451" t="s">
        <v>19</v>
      </c>
      <c r="R451" t="s">
        <v>20</v>
      </c>
      <c r="S451" t="s">
        <v>19</v>
      </c>
      <c r="T451" t="s">
        <v>19</v>
      </c>
      <c r="U451" t="s">
        <v>19</v>
      </c>
      <c r="V451" s="14">
        <f t="shared" ref="V451:V514" si="14">COUNTIF(M451:U451,"Yes")</f>
        <v>7</v>
      </c>
      <c r="W451" t="s">
        <v>32</v>
      </c>
      <c r="X451" t="s">
        <v>20</v>
      </c>
      <c r="Y451" t="s">
        <v>28</v>
      </c>
      <c r="Z451">
        <v>105.5</v>
      </c>
      <c r="AA451">
        <v>7611.55</v>
      </c>
      <c r="AB451" s="10">
        <v>72</v>
      </c>
      <c r="AC451" t="s">
        <v>20</v>
      </c>
      <c r="AD451" s="10">
        <f t="shared" ref="AD451:AD514" si="15">IF(AC451="Yes",1,0)</f>
        <v>0</v>
      </c>
      <c r="AE451" s="13"/>
    </row>
    <row r="452" spans="1:31">
      <c r="A452">
        <v>451</v>
      </c>
      <c r="B452" t="s">
        <v>18</v>
      </c>
      <c r="D452">
        <v>0</v>
      </c>
      <c r="E452" t="s">
        <v>20</v>
      </c>
      <c r="G452" t="s">
        <v>20</v>
      </c>
      <c r="I452" t="s">
        <v>19</v>
      </c>
      <c r="K452" t="s">
        <v>20</v>
      </c>
      <c r="M452" t="str">
        <f>IF(K452="No","No","Yes")</f>
        <v>No</v>
      </c>
      <c r="O452" t="s">
        <v>19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s="14">
        <f t="shared" si="14"/>
        <v>1</v>
      </c>
      <c r="W452" t="s">
        <v>26</v>
      </c>
      <c r="X452" t="s">
        <v>20</v>
      </c>
      <c r="Y452" t="s">
        <v>27</v>
      </c>
      <c r="Z452">
        <v>24.7</v>
      </c>
      <c r="AA452">
        <v>1642.75</v>
      </c>
      <c r="AB452" s="10">
        <v>64</v>
      </c>
      <c r="AC452" t="s">
        <v>20</v>
      </c>
      <c r="AD452" s="10">
        <f t="shared" si="15"/>
        <v>0</v>
      </c>
      <c r="AE452" s="13"/>
    </row>
    <row r="453" spans="1:31">
      <c r="A453">
        <v>452</v>
      </c>
      <c r="B453" t="s">
        <v>18</v>
      </c>
      <c r="D453">
        <v>1</v>
      </c>
      <c r="E453" t="s">
        <v>20</v>
      </c>
      <c r="G453" t="s">
        <v>20</v>
      </c>
      <c r="I453" t="s">
        <v>20</v>
      </c>
      <c r="K453" t="s">
        <v>22</v>
      </c>
      <c r="M453" t="str">
        <f>IF(K453="No","No","Yes")</f>
        <v>Yes</v>
      </c>
      <c r="O453" t="s">
        <v>19</v>
      </c>
      <c r="P453" t="s">
        <v>19</v>
      </c>
      <c r="Q453" t="s">
        <v>20</v>
      </c>
      <c r="R453" t="s">
        <v>19</v>
      </c>
      <c r="S453" t="s">
        <v>19</v>
      </c>
      <c r="T453" t="s">
        <v>20</v>
      </c>
      <c r="U453" t="s">
        <v>19</v>
      </c>
      <c r="V453" s="14">
        <f t="shared" si="14"/>
        <v>6</v>
      </c>
      <c r="W453" t="s">
        <v>23</v>
      </c>
      <c r="X453" t="s">
        <v>19</v>
      </c>
      <c r="Y453" t="s">
        <v>27</v>
      </c>
      <c r="Z453">
        <v>69.75</v>
      </c>
      <c r="AA453">
        <v>1545.4</v>
      </c>
      <c r="AB453" s="10">
        <v>22</v>
      </c>
      <c r="AC453" t="s">
        <v>20</v>
      </c>
      <c r="AD453" s="10">
        <f t="shared" si="15"/>
        <v>0</v>
      </c>
      <c r="AE453" s="13"/>
    </row>
    <row r="454" spans="1:31">
      <c r="A454">
        <v>453</v>
      </c>
      <c r="B454" t="s">
        <v>25</v>
      </c>
      <c r="D454">
        <v>0</v>
      </c>
      <c r="E454" t="s">
        <v>19</v>
      </c>
      <c r="G454" t="s">
        <v>20</v>
      </c>
      <c r="I454" t="s">
        <v>21</v>
      </c>
      <c r="K454" t="s">
        <v>22</v>
      </c>
      <c r="M454" t="str">
        <f>IF(K454="No","No","Yes")</f>
        <v>Yes</v>
      </c>
      <c r="O454" t="s">
        <v>20</v>
      </c>
      <c r="P454" t="s">
        <v>20</v>
      </c>
      <c r="Q454" t="s">
        <v>19</v>
      </c>
      <c r="R454" t="s">
        <v>19</v>
      </c>
      <c r="S454" t="s">
        <v>19</v>
      </c>
      <c r="T454" t="s">
        <v>19</v>
      </c>
      <c r="U454" t="s">
        <v>19</v>
      </c>
      <c r="V454" s="14">
        <f t="shared" si="14"/>
        <v>6</v>
      </c>
      <c r="W454" t="s">
        <v>23</v>
      </c>
      <c r="X454" t="s">
        <v>19</v>
      </c>
      <c r="Y454" t="s">
        <v>28</v>
      </c>
      <c r="Z454">
        <v>60.2</v>
      </c>
      <c r="AA454">
        <v>3582.4</v>
      </c>
      <c r="AB454" s="10">
        <v>60</v>
      </c>
      <c r="AC454" t="s">
        <v>20</v>
      </c>
      <c r="AD454" s="10">
        <f t="shared" si="15"/>
        <v>0</v>
      </c>
      <c r="AE454" s="13"/>
    </row>
    <row r="455" spans="1:31">
      <c r="A455">
        <v>454</v>
      </c>
      <c r="B455" t="s">
        <v>18</v>
      </c>
      <c r="D455">
        <v>0</v>
      </c>
      <c r="E455" t="s">
        <v>19</v>
      </c>
      <c r="G455" t="s">
        <v>19</v>
      </c>
      <c r="I455" t="s">
        <v>20</v>
      </c>
      <c r="K455" t="s">
        <v>29</v>
      </c>
      <c r="M455" t="str">
        <f>IF(K455="No","No","Yes")</f>
        <v>Yes</v>
      </c>
      <c r="O455" t="s">
        <v>19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19</v>
      </c>
      <c r="V455" s="14">
        <f t="shared" si="14"/>
        <v>3</v>
      </c>
      <c r="W455" t="s">
        <v>23</v>
      </c>
      <c r="X455" t="s">
        <v>19</v>
      </c>
      <c r="Y455" t="s">
        <v>24</v>
      </c>
      <c r="Z455">
        <v>81.05</v>
      </c>
      <c r="AA455">
        <v>2227.1</v>
      </c>
      <c r="AB455" s="10">
        <v>28</v>
      </c>
      <c r="AC455" t="s">
        <v>19</v>
      </c>
      <c r="AD455" s="10">
        <f t="shared" si="15"/>
        <v>1</v>
      </c>
      <c r="AE455" s="13"/>
    </row>
    <row r="456" spans="1:31">
      <c r="A456">
        <v>455</v>
      </c>
      <c r="B456" t="s">
        <v>18</v>
      </c>
      <c r="D456">
        <v>0</v>
      </c>
      <c r="E456" t="s">
        <v>19</v>
      </c>
      <c r="G456" t="s">
        <v>20</v>
      </c>
      <c r="I456" t="s">
        <v>19</v>
      </c>
      <c r="K456" t="s">
        <v>20</v>
      </c>
      <c r="M456" t="str">
        <f>IF(K456="No","No","Yes")</f>
        <v>No</v>
      </c>
      <c r="O456" t="s">
        <v>19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s="14">
        <f t="shared" si="14"/>
        <v>1</v>
      </c>
      <c r="W456" t="s">
        <v>32</v>
      </c>
      <c r="X456" t="s">
        <v>20</v>
      </c>
      <c r="Y456" t="s">
        <v>27</v>
      </c>
      <c r="Z456">
        <v>24.4</v>
      </c>
      <c r="AA456">
        <v>1417.9</v>
      </c>
      <c r="AB456" s="10">
        <v>61</v>
      </c>
      <c r="AC456" t="s">
        <v>20</v>
      </c>
      <c r="AD456" s="10">
        <f t="shared" si="15"/>
        <v>0</v>
      </c>
      <c r="AE456" s="13"/>
    </row>
    <row r="457" spans="1:31">
      <c r="A457">
        <v>456</v>
      </c>
      <c r="B457" t="s">
        <v>18</v>
      </c>
      <c r="D457">
        <v>0</v>
      </c>
      <c r="E457" t="s">
        <v>20</v>
      </c>
      <c r="G457" t="s">
        <v>20</v>
      </c>
      <c r="I457" t="s">
        <v>19</v>
      </c>
      <c r="K457" t="s">
        <v>29</v>
      </c>
      <c r="M457" t="str">
        <f>IF(K457="No","No","Yes")</f>
        <v>Yes</v>
      </c>
      <c r="O457" t="s">
        <v>19</v>
      </c>
      <c r="P457" t="s">
        <v>20</v>
      </c>
      <c r="Q457" t="s">
        <v>19</v>
      </c>
      <c r="R457" t="s">
        <v>19</v>
      </c>
      <c r="S457" t="s">
        <v>20</v>
      </c>
      <c r="T457" t="s">
        <v>19</v>
      </c>
      <c r="U457" t="s">
        <v>19</v>
      </c>
      <c r="V457" s="14">
        <f t="shared" si="14"/>
        <v>6</v>
      </c>
      <c r="W457" t="s">
        <v>23</v>
      </c>
      <c r="X457" t="s">
        <v>19</v>
      </c>
      <c r="Y457" t="s">
        <v>24</v>
      </c>
      <c r="Z457">
        <v>104.15</v>
      </c>
      <c r="AA457">
        <v>2494.65</v>
      </c>
      <c r="AB457" s="10">
        <v>24</v>
      </c>
      <c r="AC457" t="s">
        <v>20</v>
      </c>
      <c r="AD457" s="10">
        <f t="shared" si="15"/>
        <v>0</v>
      </c>
      <c r="AE457" s="13"/>
    </row>
    <row r="458" spans="1:31">
      <c r="A458">
        <v>457</v>
      </c>
      <c r="B458" t="s">
        <v>25</v>
      </c>
      <c r="D458">
        <v>0</v>
      </c>
      <c r="E458" t="s">
        <v>19</v>
      </c>
      <c r="G458" t="s">
        <v>19</v>
      </c>
      <c r="I458" t="s">
        <v>20</v>
      </c>
      <c r="K458" t="s">
        <v>29</v>
      </c>
      <c r="M458" t="str">
        <f>IF(K458="No","No","Yes")</f>
        <v>Yes</v>
      </c>
      <c r="O458" t="s">
        <v>19</v>
      </c>
      <c r="P458" t="s">
        <v>20</v>
      </c>
      <c r="Q458" t="s">
        <v>19</v>
      </c>
      <c r="R458" t="s">
        <v>19</v>
      </c>
      <c r="S458" t="s">
        <v>19</v>
      </c>
      <c r="T458" t="s">
        <v>19</v>
      </c>
      <c r="U458" t="s">
        <v>20</v>
      </c>
      <c r="V458" s="14">
        <f t="shared" si="14"/>
        <v>6</v>
      </c>
      <c r="W458" t="s">
        <v>26</v>
      </c>
      <c r="X458" t="s">
        <v>20</v>
      </c>
      <c r="Y458" t="s">
        <v>28</v>
      </c>
      <c r="Z458">
        <v>92.9</v>
      </c>
      <c r="AA458">
        <v>2768.35</v>
      </c>
      <c r="AB458" s="10">
        <v>28</v>
      </c>
      <c r="AC458" t="s">
        <v>20</v>
      </c>
      <c r="AD458" s="10">
        <f t="shared" si="15"/>
        <v>0</v>
      </c>
      <c r="AE458" s="13"/>
    </row>
    <row r="459" spans="1:31">
      <c r="A459">
        <v>458</v>
      </c>
      <c r="B459" t="s">
        <v>18</v>
      </c>
      <c r="D459">
        <v>0</v>
      </c>
      <c r="E459" t="s">
        <v>19</v>
      </c>
      <c r="G459" t="s">
        <v>19</v>
      </c>
      <c r="I459" t="s">
        <v>20</v>
      </c>
      <c r="K459" t="s">
        <v>22</v>
      </c>
      <c r="M459" t="str">
        <f>IF(K459="No","No","Yes")</f>
        <v>Yes</v>
      </c>
      <c r="O459" t="s">
        <v>19</v>
      </c>
      <c r="P459" t="s">
        <v>20</v>
      </c>
      <c r="Q459" t="s">
        <v>19</v>
      </c>
      <c r="R459" t="s">
        <v>19</v>
      </c>
      <c r="S459" t="s">
        <v>19</v>
      </c>
      <c r="T459" t="s">
        <v>19</v>
      </c>
      <c r="U459" t="s">
        <v>19</v>
      </c>
      <c r="V459" s="14">
        <f t="shared" si="14"/>
        <v>7</v>
      </c>
      <c r="W459" t="s">
        <v>32</v>
      </c>
      <c r="X459" t="s">
        <v>20</v>
      </c>
      <c r="Y459" t="s">
        <v>28</v>
      </c>
      <c r="Z459">
        <v>80.8</v>
      </c>
      <c r="AA459">
        <v>2369.3000000000002</v>
      </c>
      <c r="AB459" s="10">
        <v>30</v>
      </c>
      <c r="AC459" t="s">
        <v>20</v>
      </c>
      <c r="AD459" s="10">
        <f t="shared" si="15"/>
        <v>0</v>
      </c>
      <c r="AE459" s="13"/>
    </row>
    <row r="460" spans="1:31">
      <c r="A460">
        <v>459</v>
      </c>
      <c r="B460" t="s">
        <v>25</v>
      </c>
      <c r="D460">
        <v>0</v>
      </c>
      <c r="E460" t="s">
        <v>19</v>
      </c>
      <c r="G460" t="s">
        <v>20</v>
      </c>
      <c r="I460" t="s">
        <v>20</v>
      </c>
      <c r="K460" t="s">
        <v>20</v>
      </c>
      <c r="M460" t="str">
        <f>IF(K460="No","No","Yes")</f>
        <v>No</v>
      </c>
      <c r="O460" t="s">
        <v>19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s="14">
        <f t="shared" si="14"/>
        <v>1</v>
      </c>
      <c r="W460" t="s">
        <v>23</v>
      </c>
      <c r="X460" t="s">
        <v>20</v>
      </c>
      <c r="Y460" t="s">
        <v>27</v>
      </c>
      <c r="Z460">
        <v>20</v>
      </c>
      <c r="AA460">
        <v>38</v>
      </c>
      <c r="AB460" s="10">
        <v>2</v>
      </c>
      <c r="AC460" t="s">
        <v>20</v>
      </c>
      <c r="AD460" s="10">
        <f t="shared" si="15"/>
        <v>0</v>
      </c>
      <c r="AE460" s="13"/>
    </row>
    <row r="461" spans="1:31">
      <c r="A461">
        <v>460</v>
      </c>
      <c r="B461" t="s">
        <v>25</v>
      </c>
      <c r="D461">
        <v>0</v>
      </c>
      <c r="E461" t="s">
        <v>20</v>
      </c>
      <c r="G461" t="s">
        <v>20</v>
      </c>
      <c r="I461" t="s">
        <v>19</v>
      </c>
      <c r="K461" t="s">
        <v>29</v>
      </c>
      <c r="M461" t="str">
        <f>IF(K461="No","No","Yes")</f>
        <v>Yes</v>
      </c>
      <c r="O461" t="s">
        <v>19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  <c r="V461" s="14">
        <f t="shared" si="14"/>
        <v>2</v>
      </c>
      <c r="W461" t="s">
        <v>23</v>
      </c>
      <c r="X461" t="s">
        <v>19</v>
      </c>
      <c r="Y461" t="s">
        <v>24</v>
      </c>
      <c r="Z461">
        <v>75.099999999999994</v>
      </c>
      <c r="AA461">
        <v>75.099999999999994</v>
      </c>
      <c r="AB461" s="10">
        <v>1</v>
      </c>
      <c r="AC461" t="s">
        <v>20</v>
      </c>
      <c r="AD461" s="10">
        <f t="shared" si="15"/>
        <v>0</v>
      </c>
      <c r="AE461" s="13"/>
    </row>
    <row r="462" spans="1:31">
      <c r="A462">
        <v>461</v>
      </c>
      <c r="B462" t="s">
        <v>25</v>
      </c>
      <c r="D462">
        <v>0</v>
      </c>
      <c r="E462" t="s">
        <v>20</v>
      </c>
      <c r="G462" t="s">
        <v>19</v>
      </c>
      <c r="I462" t="s">
        <v>20</v>
      </c>
      <c r="K462" t="s">
        <v>20</v>
      </c>
      <c r="M462" t="str">
        <f>IF(K462="No","No","Yes")</f>
        <v>No</v>
      </c>
      <c r="O462" t="s">
        <v>19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s="14">
        <f t="shared" si="14"/>
        <v>1</v>
      </c>
      <c r="W462" t="s">
        <v>23</v>
      </c>
      <c r="X462" t="s">
        <v>20</v>
      </c>
      <c r="Y462" t="s">
        <v>27</v>
      </c>
      <c r="Z462">
        <v>19.649999999999999</v>
      </c>
      <c r="AA462">
        <v>100.9</v>
      </c>
      <c r="AB462" s="10">
        <v>6</v>
      </c>
      <c r="AC462" t="s">
        <v>20</v>
      </c>
      <c r="AD462" s="10">
        <f t="shared" si="15"/>
        <v>0</v>
      </c>
      <c r="AE462" s="13"/>
    </row>
    <row r="463" spans="1:31">
      <c r="A463">
        <v>462</v>
      </c>
      <c r="B463" t="s">
        <v>18</v>
      </c>
      <c r="D463">
        <v>0</v>
      </c>
      <c r="E463" t="s">
        <v>19</v>
      </c>
      <c r="G463" t="s">
        <v>20</v>
      </c>
      <c r="I463" t="s">
        <v>20</v>
      </c>
      <c r="K463" t="s">
        <v>22</v>
      </c>
      <c r="M463" t="str">
        <f>IF(K463="No","No","Yes")</f>
        <v>Yes</v>
      </c>
      <c r="O463" t="s">
        <v>19</v>
      </c>
      <c r="P463" t="s">
        <v>20</v>
      </c>
      <c r="Q463" t="s">
        <v>19</v>
      </c>
      <c r="R463" t="s">
        <v>20</v>
      </c>
      <c r="S463" t="s">
        <v>20</v>
      </c>
      <c r="T463" t="s">
        <v>19</v>
      </c>
      <c r="U463" t="s">
        <v>19</v>
      </c>
      <c r="V463" s="14">
        <f t="shared" si="14"/>
        <v>5</v>
      </c>
      <c r="W463" t="s">
        <v>23</v>
      </c>
      <c r="X463" t="s">
        <v>19</v>
      </c>
      <c r="Y463" t="s">
        <v>28</v>
      </c>
      <c r="Z463">
        <v>69.45</v>
      </c>
      <c r="AA463">
        <v>1614.05</v>
      </c>
      <c r="AB463" s="10">
        <v>24</v>
      </c>
      <c r="AC463" t="s">
        <v>20</v>
      </c>
      <c r="AD463" s="10">
        <f t="shared" si="15"/>
        <v>0</v>
      </c>
      <c r="AE463" s="13"/>
    </row>
    <row r="464" spans="1:31">
      <c r="A464">
        <v>463</v>
      </c>
      <c r="B464" t="s">
        <v>25</v>
      </c>
      <c r="D464">
        <v>0</v>
      </c>
      <c r="E464" t="s">
        <v>19</v>
      </c>
      <c r="G464" t="s">
        <v>19</v>
      </c>
      <c r="I464" t="s">
        <v>19</v>
      </c>
      <c r="K464" t="s">
        <v>29</v>
      </c>
      <c r="M464" t="str">
        <f>IF(K464="No","No","Yes")</f>
        <v>Yes</v>
      </c>
      <c r="O464" t="s">
        <v>19</v>
      </c>
      <c r="P464" t="s">
        <v>20</v>
      </c>
      <c r="Q464" t="s">
        <v>20</v>
      </c>
      <c r="R464" t="s">
        <v>19</v>
      </c>
      <c r="S464" t="s">
        <v>20</v>
      </c>
      <c r="T464" t="s">
        <v>19</v>
      </c>
      <c r="U464" t="s">
        <v>19</v>
      </c>
      <c r="V464" s="14">
        <f t="shared" si="14"/>
        <v>5</v>
      </c>
      <c r="W464" t="s">
        <v>23</v>
      </c>
      <c r="X464" t="s">
        <v>20</v>
      </c>
      <c r="Y464" t="s">
        <v>24</v>
      </c>
      <c r="Z464">
        <v>101.15</v>
      </c>
      <c r="AA464">
        <v>385.9</v>
      </c>
      <c r="AB464" s="10">
        <v>4</v>
      </c>
      <c r="AC464" t="s">
        <v>19</v>
      </c>
      <c r="AD464" s="10">
        <f t="shared" si="15"/>
        <v>1</v>
      </c>
      <c r="AE464" s="13"/>
    </row>
    <row r="465" spans="1:31">
      <c r="A465">
        <v>464</v>
      </c>
      <c r="B465" t="s">
        <v>25</v>
      </c>
      <c r="D465">
        <v>0</v>
      </c>
      <c r="E465" t="s">
        <v>20</v>
      </c>
      <c r="G465" t="s">
        <v>20</v>
      </c>
      <c r="I465" t="s">
        <v>19</v>
      </c>
      <c r="K465" t="s">
        <v>29</v>
      </c>
      <c r="M465" t="str">
        <f>IF(K465="No","No","Yes")</f>
        <v>Yes</v>
      </c>
      <c r="O465" t="s">
        <v>19</v>
      </c>
      <c r="P465" t="s">
        <v>20</v>
      </c>
      <c r="Q465" t="s">
        <v>19</v>
      </c>
      <c r="R465" t="s">
        <v>20</v>
      </c>
      <c r="S465" t="s">
        <v>20</v>
      </c>
      <c r="T465" t="s">
        <v>19</v>
      </c>
      <c r="U465" t="s">
        <v>19</v>
      </c>
      <c r="V465" s="14">
        <f t="shared" si="14"/>
        <v>5</v>
      </c>
      <c r="W465" t="s">
        <v>23</v>
      </c>
      <c r="X465" t="s">
        <v>19</v>
      </c>
      <c r="Y465" t="s">
        <v>24</v>
      </c>
      <c r="Z465">
        <v>99.8</v>
      </c>
      <c r="AA465">
        <v>673.25</v>
      </c>
      <c r="AB465" s="10">
        <v>7</v>
      </c>
      <c r="AC465" t="s">
        <v>19</v>
      </c>
      <c r="AD465" s="10">
        <f t="shared" si="15"/>
        <v>1</v>
      </c>
      <c r="AE465" s="13"/>
    </row>
    <row r="466" spans="1:31">
      <c r="A466">
        <v>465</v>
      </c>
      <c r="B466" t="s">
        <v>25</v>
      </c>
      <c r="D466">
        <v>1</v>
      </c>
      <c r="E466" t="s">
        <v>19</v>
      </c>
      <c r="G466" t="s">
        <v>20</v>
      </c>
      <c r="I466" t="s">
        <v>19</v>
      </c>
      <c r="K466" t="s">
        <v>29</v>
      </c>
      <c r="M466" t="str">
        <f>IF(K466="No","No","Yes")</f>
        <v>Yes</v>
      </c>
      <c r="O466" t="s">
        <v>19</v>
      </c>
      <c r="P466" t="s">
        <v>19</v>
      </c>
      <c r="Q466" t="s">
        <v>19</v>
      </c>
      <c r="R466" t="s">
        <v>19</v>
      </c>
      <c r="S466" t="s">
        <v>19</v>
      </c>
      <c r="T466" t="s">
        <v>19</v>
      </c>
      <c r="U466" t="s">
        <v>19</v>
      </c>
      <c r="V466" s="14">
        <f t="shared" si="14"/>
        <v>8</v>
      </c>
      <c r="W466" t="s">
        <v>32</v>
      </c>
      <c r="X466" t="s">
        <v>19</v>
      </c>
      <c r="Y466" t="s">
        <v>28</v>
      </c>
      <c r="Z466">
        <v>116.05</v>
      </c>
      <c r="AA466">
        <v>8404.9</v>
      </c>
      <c r="AB466" s="10">
        <v>72</v>
      </c>
      <c r="AC466" t="s">
        <v>20</v>
      </c>
      <c r="AD466" s="10">
        <f t="shared" si="15"/>
        <v>0</v>
      </c>
      <c r="AE466" s="13"/>
    </row>
    <row r="467" spans="1:31">
      <c r="A467">
        <v>466</v>
      </c>
      <c r="B467" t="s">
        <v>25</v>
      </c>
      <c r="D467">
        <v>0</v>
      </c>
      <c r="E467" t="s">
        <v>20</v>
      </c>
      <c r="G467" t="s">
        <v>20</v>
      </c>
      <c r="I467" t="s">
        <v>21</v>
      </c>
      <c r="K467" t="s">
        <v>22</v>
      </c>
      <c r="M467" t="str">
        <f>IF(K467="No","No","Yes")</f>
        <v>Yes</v>
      </c>
      <c r="O467" t="s">
        <v>20</v>
      </c>
      <c r="P467" t="s">
        <v>20</v>
      </c>
      <c r="Q467" t="s">
        <v>20</v>
      </c>
      <c r="R467" t="s">
        <v>20</v>
      </c>
      <c r="S467" t="s">
        <v>19</v>
      </c>
      <c r="T467" t="s">
        <v>20</v>
      </c>
      <c r="U467" t="s">
        <v>19</v>
      </c>
      <c r="V467" s="14">
        <f t="shared" si="14"/>
        <v>3</v>
      </c>
      <c r="W467" t="s">
        <v>32</v>
      </c>
      <c r="X467" t="s">
        <v>19</v>
      </c>
      <c r="Y467" t="s">
        <v>27</v>
      </c>
      <c r="Z467">
        <v>40.049999999999997</v>
      </c>
      <c r="AA467">
        <v>2799.75</v>
      </c>
      <c r="AB467" s="10">
        <v>70</v>
      </c>
      <c r="AC467" t="s">
        <v>20</v>
      </c>
      <c r="AD467" s="10">
        <f t="shared" si="15"/>
        <v>0</v>
      </c>
      <c r="AE467" s="13"/>
    </row>
    <row r="468" spans="1:31">
      <c r="A468">
        <v>467</v>
      </c>
      <c r="B468" t="s">
        <v>25</v>
      </c>
      <c r="D468">
        <v>1</v>
      </c>
      <c r="E468" t="s">
        <v>19</v>
      </c>
      <c r="G468" t="s">
        <v>20</v>
      </c>
      <c r="I468" t="s">
        <v>19</v>
      </c>
      <c r="K468" t="s">
        <v>29</v>
      </c>
      <c r="M468" t="str">
        <f>IF(K468="No","No","Yes")</f>
        <v>Yes</v>
      </c>
      <c r="O468" t="s">
        <v>19</v>
      </c>
      <c r="P468" t="s">
        <v>20</v>
      </c>
      <c r="Q468" t="s">
        <v>20</v>
      </c>
      <c r="R468" t="s">
        <v>19</v>
      </c>
      <c r="S468" t="s">
        <v>19</v>
      </c>
      <c r="T468" t="s">
        <v>19</v>
      </c>
      <c r="U468" t="s">
        <v>19</v>
      </c>
      <c r="V468" s="14">
        <f t="shared" si="14"/>
        <v>6</v>
      </c>
      <c r="W468" t="s">
        <v>32</v>
      </c>
      <c r="X468" t="s">
        <v>20</v>
      </c>
      <c r="Y468" t="s">
        <v>24</v>
      </c>
      <c r="Z468">
        <v>102.1</v>
      </c>
      <c r="AA468">
        <v>6538.45</v>
      </c>
      <c r="AB468" s="10">
        <v>64</v>
      </c>
      <c r="AC468" t="s">
        <v>20</v>
      </c>
      <c r="AD468" s="10">
        <f t="shared" si="15"/>
        <v>0</v>
      </c>
      <c r="AE468" s="13"/>
    </row>
    <row r="469" spans="1:31">
      <c r="A469">
        <v>468</v>
      </c>
      <c r="B469" t="s">
        <v>25</v>
      </c>
      <c r="D469">
        <v>0</v>
      </c>
      <c r="E469" t="s">
        <v>19</v>
      </c>
      <c r="G469" t="s">
        <v>19</v>
      </c>
      <c r="I469" t="s">
        <v>19</v>
      </c>
      <c r="K469" t="s">
        <v>29</v>
      </c>
      <c r="M469" t="str">
        <f>IF(K469="No","No","Yes")</f>
        <v>Yes</v>
      </c>
      <c r="O469" t="s">
        <v>19</v>
      </c>
      <c r="P469" t="s">
        <v>20</v>
      </c>
      <c r="Q469" t="s">
        <v>19</v>
      </c>
      <c r="R469" t="s">
        <v>20</v>
      </c>
      <c r="S469" t="s">
        <v>20</v>
      </c>
      <c r="T469" t="s">
        <v>19</v>
      </c>
      <c r="U469" t="s">
        <v>20</v>
      </c>
      <c r="V469" s="14">
        <f t="shared" si="14"/>
        <v>4</v>
      </c>
      <c r="W469" t="s">
        <v>26</v>
      </c>
      <c r="X469" t="s">
        <v>19</v>
      </c>
      <c r="Y469" t="s">
        <v>24</v>
      </c>
      <c r="Z469">
        <v>89.7</v>
      </c>
      <c r="AA469">
        <v>6588.95</v>
      </c>
      <c r="AB469" s="10">
        <v>72</v>
      </c>
      <c r="AC469" t="s">
        <v>20</v>
      </c>
      <c r="AD469" s="10">
        <f t="shared" si="15"/>
        <v>0</v>
      </c>
      <c r="AE469" s="13"/>
    </row>
    <row r="470" spans="1:31">
      <c r="A470">
        <v>469</v>
      </c>
      <c r="B470" t="s">
        <v>18</v>
      </c>
      <c r="D470">
        <v>0</v>
      </c>
      <c r="E470" t="s">
        <v>20</v>
      </c>
      <c r="G470" t="s">
        <v>19</v>
      </c>
      <c r="I470" t="s">
        <v>20</v>
      </c>
      <c r="K470" t="s">
        <v>20</v>
      </c>
      <c r="M470" t="str">
        <f>IF(K470="No","No","Yes")</f>
        <v>No</v>
      </c>
      <c r="O470" t="s">
        <v>19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s="14">
        <f t="shared" si="14"/>
        <v>1</v>
      </c>
      <c r="W470" t="s">
        <v>32</v>
      </c>
      <c r="X470" t="s">
        <v>20</v>
      </c>
      <c r="Y470" t="s">
        <v>27</v>
      </c>
      <c r="Z470">
        <v>19.899999999999999</v>
      </c>
      <c r="AA470">
        <v>868.1</v>
      </c>
      <c r="AB470" s="10">
        <v>44</v>
      </c>
      <c r="AC470" t="s">
        <v>20</v>
      </c>
      <c r="AD470" s="10">
        <f t="shared" si="15"/>
        <v>0</v>
      </c>
      <c r="AE470" s="13"/>
    </row>
    <row r="471" spans="1:31">
      <c r="A471">
        <v>470</v>
      </c>
      <c r="B471" t="s">
        <v>18</v>
      </c>
      <c r="D471">
        <v>0</v>
      </c>
      <c r="E471" t="s">
        <v>19</v>
      </c>
      <c r="G471" t="s">
        <v>19</v>
      </c>
      <c r="I471" t="s">
        <v>20</v>
      </c>
      <c r="K471" t="s">
        <v>22</v>
      </c>
      <c r="M471" t="str">
        <f>IF(K471="No","No","Yes")</f>
        <v>Yes</v>
      </c>
      <c r="O471" t="s">
        <v>19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19</v>
      </c>
      <c r="V471" s="14">
        <f t="shared" si="14"/>
        <v>3</v>
      </c>
      <c r="W471" t="s">
        <v>23</v>
      </c>
      <c r="X471" t="s">
        <v>20</v>
      </c>
      <c r="Y471" t="s">
        <v>24</v>
      </c>
      <c r="Z471">
        <v>55.95</v>
      </c>
      <c r="AA471">
        <v>734.35</v>
      </c>
      <c r="AB471" s="10">
        <v>13</v>
      </c>
      <c r="AC471" t="s">
        <v>19</v>
      </c>
      <c r="AD471" s="10">
        <f t="shared" si="15"/>
        <v>1</v>
      </c>
      <c r="AE471" s="13"/>
    </row>
    <row r="472" spans="1:31">
      <c r="A472">
        <v>471</v>
      </c>
      <c r="B472" t="s">
        <v>18</v>
      </c>
      <c r="D472">
        <v>1</v>
      </c>
      <c r="E472" t="s">
        <v>20</v>
      </c>
      <c r="G472" t="s">
        <v>20</v>
      </c>
      <c r="I472" t="s">
        <v>20</v>
      </c>
      <c r="K472" t="s">
        <v>20</v>
      </c>
      <c r="M472" t="str">
        <f>IF(K472="No","No","Yes")</f>
        <v>No</v>
      </c>
      <c r="O472" t="s">
        <v>19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s="14">
        <f t="shared" si="14"/>
        <v>1</v>
      </c>
      <c r="W472" t="s">
        <v>26</v>
      </c>
      <c r="X472" t="s">
        <v>20</v>
      </c>
      <c r="Y472" t="s">
        <v>27</v>
      </c>
      <c r="Z472">
        <v>20.65</v>
      </c>
      <c r="AA472">
        <v>330.6</v>
      </c>
      <c r="AB472" s="10">
        <v>17</v>
      </c>
      <c r="AC472" t="s">
        <v>20</v>
      </c>
      <c r="AD472" s="10">
        <f t="shared" si="15"/>
        <v>0</v>
      </c>
      <c r="AE472" s="13"/>
    </row>
    <row r="473" spans="1:31">
      <c r="A473">
        <v>472</v>
      </c>
      <c r="B473" t="s">
        <v>25</v>
      </c>
      <c r="D473">
        <v>0</v>
      </c>
      <c r="E473" t="s">
        <v>20</v>
      </c>
      <c r="G473" t="s">
        <v>20</v>
      </c>
      <c r="I473" t="s">
        <v>20</v>
      </c>
      <c r="K473" t="s">
        <v>22</v>
      </c>
      <c r="M473" t="str">
        <f>IF(K473="No","No","Yes")</f>
        <v>Yes</v>
      </c>
      <c r="O473" t="s">
        <v>19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19</v>
      </c>
      <c r="V473" s="14">
        <f t="shared" si="14"/>
        <v>3</v>
      </c>
      <c r="W473" t="s">
        <v>23</v>
      </c>
      <c r="X473" t="s">
        <v>19</v>
      </c>
      <c r="Y473" t="s">
        <v>24</v>
      </c>
      <c r="Z473">
        <v>55</v>
      </c>
      <c r="AA473">
        <v>55</v>
      </c>
      <c r="AB473" s="10">
        <v>1</v>
      </c>
      <c r="AC473" t="s">
        <v>19</v>
      </c>
      <c r="AD473" s="10">
        <f t="shared" si="15"/>
        <v>1</v>
      </c>
      <c r="AE473" s="13"/>
    </row>
    <row r="474" spans="1:31">
      <c r="A474">
        <v>473</v>
      </c>
      <c r="B474" t="s">
        <v>25</v>
      </c>
      <c r="D474">
        <v>0</v>
      </c>
      <c r="E474" t="s">
        <v>19</v>
      </c>
      <c r="G474" t="s">
        <v>20</v>
      </c>
      <c r="I474" t="s">
        <v>20</v>
      </c>
      <c r="K474" t="s">
        <v>22</v>
      </c>
      <c r="M474" t="str">
        <f>IF(K474="No","No","Yes")</f>
        <v>Yes</v>
      </c>
      <c r="O474" t="s">
        <v>19</v>
      </c>
      <c r="P474" t="s">
        <v>20</v>
      </c>
      <c r="Q474" t="s">
        <v>20</v>
      </c>
      <c r="R474" t="s">
        <v>19</v>
      </c>
      <c r="S474" t="s">
        <v>20</v>
      </c>
      <c r="T474" t="s">
        <v>19</v>
      </c>
      <c r="U474" t="s">
        <v>19</v>
      </c>
      <c r="V474" s="14">
        <f t="shared" si="14"/>
        <v>5</v>
      </c>
      <c r="W474" t="s">
        <v>23</v>
      </c>
      <c r="X474" t="s">
        <v>19</v>
      </c>
      <c r="Y474" t="s">
        <v>27</v>
      </c>
      <c r="Z474">
        <v>70.05</v>
      </c>
      <c r="AA474">
        <v>564.4</v>
      </c>
      <c r="AB474" s="10">
        <v>9</v>
      </c>
      <c r="AC474" t="s">
        <v>20</v>
      </c>
      <c r="AD474" s="10">
        <f t="shared" si="15"/>
        <v>0</v>
      </c>
      <c r="AE474" s="13"/>
    </row>
    <row r="475" spans="1:31">
      <c r="A475">
        <v>474</v>
      </c>
      <c r="B475" t="s">
        <v>25</v>
      </c>
      <c r="D475">
        <v>0</v>
      </c>
      <c r="E475" t="s">
        <v>19</v>
      </c>
      <c r="G475" t="s">
        <v>20</v>
      </c>
      <c r="I475" t="s">
        <v>20</v>
      </c>
      <c r="K475" t="s">
        <v>22</v>
      </c>
      <c r="M475" t="str">
        <f>IF(K475="No","No","Yes")</f>
        <v>Yes</v>
      </c>
      <c r="O475" t="s">
        <v>19</v>
      </c>
      <c r="P475" t="s">
        <v>19</v>
      </c>
      <c r="Q475" t="s">
        <v>20</v>
      </c>
      <c r="R475" t="s">
        <v>20</v>
      </c>
      <c r="S475" t="s">
        <v>19</v>
      </c>
      <c r="T475" t="s">
        <v>20</v>
      </c>
      <c r="U475" t="s">
        <v>20</v>
      </c>
      <c r="V475" s="14">
        <f t="shared" si="14"/>
        <v>4</v>
      </c>
      <c r="W475" t="s">
        <v>23</v>
      </c>
      <c r="X475" t="s">
        <v>20</v>
      </c>
      <c r="Y475" t="s">
        <v>27</v>
      </c>
      <c r="Z475">
        <v>53.6</v>
      </c>
      <c r="AA475">
        <v>1315.35</v>
      </c>
      <c r="AB475" s="10">
        <v>24</v>
      </c>
      <c r="AC475" t="s">
        <v>20</v>
      </c>
      <c r="AD475" s="10">
        <f t="shared" si="15"/>
        <v>0</v>
      </c>
      <c r="AE475" s="13"/>
    </row>
    <row r="476" spans="1:31">
      <c r="A476">
        <v>475</v>
      </c>
      <c r="B476" t="s">
        <v>18</v>
      </c>
      <c r="D476">
        <v>0</v>
      </c>
      <c r="E476" t="s">
        <v>19</v>
      </c>
      <c r="G476" t="s">
        <v>19</v>
      </c>
      <c r="I476" t="s">
        <v>20</v>
      </c>
      <c r="K476" t="s">
        <v>29</v>
      </c>
      <c r="M476" t="str">
        <f>IF(K476="No","No","Yes")</f>
        <v>Yes</v>
      </c>
      <c r="O476" t="s">
        <v>19</v>
      </c>
      <c r="P476" t="s">
        <v>20</v>
      </c>
      <c r="Q476" t="s">
        <v>19</v>
      </c>
      <c r="R476" t="s">
        <v>20</v>
      </c>
      <c r="S476" t="s">
        <v>20</v>
      </c>
      <c r="T476" t="s">
        <v>20</v>
      </c>
      <c r="U476" t="s">
        <v>20</v>
      </c>
      <c r="V476" s="14">
        <f t="shared" si="14"/>
        <v>3</v>
      </c>
      <c r="W476" t="s">
        <v>23</v>
      </c>
      <c r="X476" t="s">
        <v>19</v>
      </c>
      <c r="Y476" t="s">
        <v>24</v>
      </c>
      <c r="Z476">
        <v>74.7</v>
      </c>
      <c r="AA476">
        <v>74.7</v>
      </c>
      <c r="AB476" s="10">
        <v>1</v>
      </c>
      <c r="AC476" t="s">
        <v>19</v>
      </c>
      <c r="AD476" s="10">
        <f t="shared" si="15"/>
        <v>1</v>
      </c>
      <c r="AE476" s="13"/>
    </row>
    <row r="477" spans="1:31">
      <c r="A477">
        <v>476</v>
      </c>
      <c r="B477" t="s">
        <v>25</v>
      </c>
      <c r="D477">
        <v>0</v>
      </c>
      <c r="E477" t="s">
        <v>20</v>
      </c>
      <c r="G477" t="s">
        <v>20</v>
      </c>
      <c r="I477" t="s">
        <v>19</v>
      </c>
      <c r="K477" t="s">
        <v>29</v>
      </c>
      <c r="M477" t="str">
        <f>IF(K477="No","No","Yes")</f>
        <v>Yes</v>
      </c>
      <c r="O477" t="s">
        <v>19</v>
      </c>
      <c r="P477" t="s">
        <v>20</v>
      </c>
      <c r="Q477" t="s">
        <v>19</v>
      </c>
      <c r="R477" t="s">
        <v>20</v>
      </c>
      <c r="S477" t="s">
        <v>20</v>
      </c>
      <c r="T477" t="s">
        <v>20</v>
      </c>
      <c r="U477" t="s">
        <v>20</v>
      </c>
      <c r="V477" s="14">
        <f t="shared" si="14"/>
        <v>3</v>
      </c>
      <c r="W477" t="s">
        <v>23</v>
      </c>
      <c r="X477" t="s">
        <v>19</v>
      </c>
      <c r="Y477" t="s">
        <v>24</v>
      </c>
      <c r="Z477">
        <v>80.25</v>
      </c>
      <c r="AA477">
        <v>1861.5</v>
      </c>
      <c r="AB477" s="10">
        <v>24</v>
      </c>
      <c r="AC477" t="s">
        <v>19</v>
      </c>
      <c r="AD477" s="10">
        <f t="shared" si="15"/>
        <v>1</v>
      </c>
      <c r="AE477" s="13"/>
    </row>
    <row r="478" spans="1:31">
      <c r="A478">
        <v>477</v>
      </c>
      <c r="B478" t="s">
        <v>25</v>
      </c>
      <c r="D478">
        <v>1</v>
      </c>
      <c r="E478" t="s">
        <v>19</v>
      </c>
      <c r="G478" t="s">
        <v>19</v>
      </c>
      <c r="I478" t="s">
        <v>20</v>
      </c>
      <c r="K478" t="s">
        <v>22</v>
      </c>
      <c r="M478" t="str">
        <f>IF(K478="No","No","Yes")</f>
        <v>Yes</v>
      </c>
      <c r="O478" t="s">
        <v>19</v>
      </c>
      <c r="P478" t="s">
        <v>20</v>
      </c>
      <c r="Q478" t="s">
        <v>19</v>
      </c>
      <c r="R478" t="s">
        <v>20</v>
      </c>
      <c r="S478" t="s">
        <v>19</v>
      </c>
      <c r="T478" t="s">
        <v>19</v>
      </c>
      <c r="U478" t="s">
        <v>19</v>
      </c>
      <c r="V478" s="14">
        <f t="shared" si="14"/>
        <v>6</v>
      </c>
      <c r="W478" t="s">
        <v>23</v>
      </c>
      <c r="X478" t="s">
        <v>19</v>
      </c>
      <c r="Y478" t="s">
        <v>24</v>
      </c>
      <c r="Z478">
        <v>76.05</v>
      </c>
      <c r="AA478">
        <v>2747.2</v>
      </c>
      <c r="AB478" s="10">
        <v>35</v>
      </c>
      <c r="AC478" t="s">
        <v>20</v>
      </c>
      <c r="AD478" s="10">
        <f t="shared" si="15"/>
        <v>0</v>
      </c>
      <c r="AE478" s="13"/>
    </row>
    <row r="479" spans="1:31">
      <c r="A479">
        <v>478</v>
      </c>
      <c r="B479" t="s">
        <v>18</v>
      </c>
      <c r="D479">
        <v>0</v>
      </c>
      <c r="E479" t="s">
        <v>19</v>
      </c>
      <c r="G479" t="s">
        <v>19</v>
      </c>
      <c r="I479" t="s">
        <v>20</v>
      </c>
      <c r="K479" t="s">
        <v>22</v>
      </c>
      <c r="M479" t="str">
        <f>IF(K479="No","No","Yes")</f>
        <v>Yes</v>
      </c>
      <c r="O479" t="s">
        <v>19</v>
      </c>
      <c r="P479" t="s">
        <v>19</v>
      </c>
      <c r="Q479" t="s">
        <v>19</v>
      </c>
      <c r="R479" t="s">
        <v>19</v>
      </c>
      <c r="S479" t="s">
        <v>19</v>
      </c>
      <c r="T479" t="s">
        <v>19</v>
      </c>
      <c r="U479" t="s">
        <v>20</v>
      </c>
      <c r="V479" s="14">
        <f t="shared" si="14"/>
        <v>7</v>
      </c>
      <c r="W479" t="s">
        <v>23</v>
      </c>
      <c r="X479" t="s">
        <v>19</v>
      </c>
      <c r="Y479" t="s">
        <v>24</v>
      </c>
      <c r="Z479">
        <v>75.7</v>
      </c>
      <c r="AA479">
        <v>554.04999999999995</v>
      </c>
      <c r="AB479" s="10">
        <v>7</v>
      </c>
      <c r="AC479" t="s">
        <v>20</v>
      </c>
      <c r="AD479" s="10">
        <f t="shared" si="15"/>
        <v>0</v>
      </c>
      <c r="AE479" s="13"/>
    </row>
    <row r="480" spans="1:31">
      <c r="A480">
        <v>479</v>
      </c>
      <c r="B480" t="s">
        <v>25</v>
      </c>
      <c r="D480">
        <v>0</v>
      </c>
      <c r="E480" t="s">
        <v>20</v>
      </c>
      <c r="G480" t="s">
        <v>20</v>
      </c>
      <c r="I480" t="s">
        <v>20</v>
      </c>
      <c r="K480" t="s">
        <v>29</v>
      </c>
      <c r="M480" t="str">
        <f>IF(K480="No","No","Yes")</f>
        <v>Yes</v>
      </c>
      <c r="O480" t="s">
        <v>19</v>
      </c>
      <c r="P480" t="s">
        <v>20</v>
      </c>
      <c r="Q480" t="s">
        <v>20</v>
      </c>
      <c r="R480" t="s">
        <v>20</v>
      </c>
      <c r="S480" t="s">
        <v>19</v>
      </c>
      <c r="T480" t="s">
        <v>19</v>
      </c>
      <c r="U480" t="s">
        <v>19</v>
      </c>
      <c r="V480" s="14">
        <f t="shared" si="14"/>
        <v>5</v>
      </c>
      <c r="W480" t="s">
        <v>23</v>
      </c>
      <c r="X480" t="s">
        <v>19</v>
      </c>
      <c r="Y480" t="s">
        <v>24</v>
      </c>
      <c r="Z480">
        <v>96.1</v>
      </c>
      <c r="AA480">
        <v>453.4</v>
      </c>
      <c r="AB480" s="10">
        <v>5</v>
      </c>
      <c r="AC480" t="s">
        <v>19</v>
      </c>
      <c r="AD480" s="10">
        <f t="shared" si="15"/>
        <v>1</v>
      </c>
      <c r="AE480" s="13"/>
    </row>
    <row r="481" spans="1:31">
      <c r="A481">
        <v>480</v>
      </c>
      <c r="B481" t="s">
        <v>18</v>
      </c>
      <c r="D481">
        <v>0</v>
      </c>
      <c r="E481" t="s">
        <v>20</v>
      </c>
      <c r="G481" t="s">
        <v>19</v>
      </c>
      <c r="I481" t="s">
        <v>20</v>
      </c>
      <c r="K481" t="s">
        <v>29</v>
      </c>
      <c r="M481" t="str">
        <f>IF(K481="No","No","Yes")</f>
        <v>Yes</v>
      </c>
      <c r="O481" t="s">
        <v>19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20</v>
      </c>
      <c r="V481" s="14">
        <f t="shared" si="14"/>
        <v>2</v>
      </c>
      <c r="W481" t="s">
        <v>23</v>
      </c>
      <c r="X481" t="s">
        <v>20</v>
      </c>
      <c r="Y481" t="s">
        <v>28</v>
      </c>
      <c r="Z481">
        <v>69</v>
      </c>
      <c r="AA481">
        <v>994.8</v>
      </c>
      <c r="AB481" s="10">
        <v>15</v>
      </c>
      <c r="AC481" t="s">
        <v>19</v>
      </c>
      <c r="AD481" s="10">
        <f t="shared" si="15"/>
        <v>1</v>
      </c>
      <c r="AE481" s="13"/>
    </row>
    <row r="482" spans="1:31">
      <c r="A482">
        <v>481</v>
      </c>
      <c r="B482" t="s">
        <v>25</v>
      </c>
      <c r="D482">
        <v>0</v>
      </c>
      <c r="E482" t="s">
        <v>19</v>
      </c>
      <c r="G482" t="s">
        <v>19</v>
      </c>
      <c r="I482" t="s">
        <v>20</v>
      </c>
      <c r="K482" t="s">
        <v>20</v>
      </c>
      <c r="M482" t="str">
        <f>IF(K482="No","No","Yes")</f>
        <v>No</v>
      </c>
      <c r="O482" t="s">
        <v>19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s="14">
        <f t="shared" si="14"/>
        <v>1</v>
      </c>
      <c r="W482" t="s">
        <v>32</v>
      </c>
      <c r="X482" t="s">
        <v>20</v>
      </c>
      <c r="Y482" t="s">
        <v>27</v>
      </c>
      <c r="Z482">
        <v>19.649999999999999</v>
      </c>
      <c r="AA482">
        <v>225.75</v>
      </c>
      <c r="AB482" s="10">
        <v>11</v>
      </c>
      <c r="AC482" t="s">
        <v>20</v>
      </c>
      <c r="AD482" s="10">
        <f t="shared" si="15"/>
        <v>0</v>
      </c>
      <c r="AE482" s="13"/>
    </row>
    <row r="483" spans="1:31">
      <c r="A483">
        <v>482</v>
      </c>
      <c r="B483" t="s">
        <v>18</v>
      </c>
      <c r="D483">
        <v>0</v>
      </c>
      <c r="E483" t="s">
        <v>19</v>
      </c>
      <c r="G483" t="s">
        <v>20</v>
      </c>
      <c r="I483" t="s">
        <v>21</v>
      </c>
      <c r="K483" t="s">
        <v>22</v>
      </c>
      <c r="M483" t="str">
        <f>IF(K483="No","No","Yes")</f>
        <v>Yes</v>
      </c>
      <c r="O483" t="s">
        <v>20</v>
      </c>
      <c r="P483" t="s">
        <v>19</v>
      </c>
      <c r="Q483" t="s">
        <v>20</v>
      </c>
      <c r="R483" t="s">
        <v>19</v>
      </c>
      <c r="S483" t="s">
        <v>20</v>
      </c>
      <c r="T483" t="s">
        <v>20</v>
      </c>
      <c r="U483" t="s">
        <v>19</v>
      </c>
      <c r="V483" s="14">
        <f t="shared" si="14"/>
        <v>4</v>
      </c>
      <c r="W483" t="s">
        <v>23</v>
      </c>
      <c r="X483" t="s">
        <v>19</v>
      </c>
      <c r="Y483" t="s">
        <v>28</v>
      </c>
      <c r="Z483">
        <v>45.3</v>
      </c>
      <c r="AA483">
        <v>2145</v>
      </c>
      <c r="AB483" s="10">
        <v>48</v>
      </c>
      <c r="AC483" t="s">
        <v>19</v>
      </c>
      <c r="AD483" s="10">
        <f t="shared" si="15"/>
        <v>1</v>
      </c>
      <c r="AE483" s="13"/>
    </row>
    <row r="484" spans="1:31">
      <c r="A484">
        <v>483</v>
      </c>
      <c r="B484" t="s">
        <v>18</v>
      </c>
      <c r="D484">
        <v>1</v>
      </c>
      <c r="E484" t="s">
        <v>20</v>
      </c>
      <c r="G484" t="s">
        <v>20</v>
      </c>
      <c r="I484" t="s">
        <v>20</v>
      </c>
      <c r="K484" t="s">
        <v>29</v>
      </c>
      <c r="M484" t="str">
        <f>IF(K484="No","No","Yes")</f>
        <v>Yes</v>
      </c>
      <c r="O484" t="s">
        <v>19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19</v>
      </c>
      <c r="V484" s="14">
        <f t="shared" si="14"/>
        <v>3</v>
      </c>
      <c r="W484" t="s">
        <v>23</v>
      </c>
      <c r="X484" t="s">
        <v>19</v>
      </c>
      <c r="Y484" t="s">
        <v>24</v>
      </c>
      <c r="Z484">
        <v>81.45</v>
      </c>
      <c r="AA484">
        <v>1671.6</v>
      </c>
      <c r="AB484" s="10">
        <v>20</v>
      </c>
      <c r="AC484" t="s">
        <v>20</v>
      </c>
      <c r="AD484" s="10">
        <f t="shared" si="15"/>
        <v>0</v>
      </c>
      <c r="AE484" s="13"/>
    </row>
    <row r="485" spans="1:31">
      <c r="A485">
        <v>484</v>
      </c>
      <c r="B485" t="s">
        <v>18</v>
      </c>
      <c r="D485">
        <v>0</v>
      </c>
      <c r="E485" t="s">
        <v>19</v>
      </c>
      <c r="G485" t="s">
        <v>20</v>
      </c>
      <c r="I485" t="s">
        <v>19</v>
      </c>
      <c r="K485" t="s">
        <v>29</v>
      </c>
      <c r="M485" t="str">
        <f>IF(K485="No","No","Yes")</f>
        <v>Yes</v>
      </c>
      <c r="O485" t="s">
        <v>19</v>
      </c>
      <c r="P485" t="s">
        <v>20</v>
      </c>
      <c r="Q485" t="s">
        <v>19</v>
      </c>
      <c r="R485" t="s">
        <v>19</v>
      </c>
      <c r="S485" t="s">
        <v>19</v>
      </c>
      <c r="T485" t="s">
        <v>19</v>
      </c>
      <c r="U485" t="s">
        <v>19</v>
      </c>
      <c r="V485" s="14">
        <f t="shared" si="14"/>
        <v>7</v>
      </c>
      <c r="W485" t="s">
        <v>26</v>
      </c>
      <c r="X485" t="s">
        <v>19</v>
      </c>
      <c r="Y485" t="s">
        <v>28</v>
      </c>
      <c r="Z485">
        <v>108.5</v>
      </c>
      <c r="AA485">
        <v>8003.8</v>
      </c>
      <c r="AB485" s="10">
        <v>72</v>
      </c>
      <c r="AC485" t="s">
        <v>20</v>
      </c>
      <c r="AD485" s="10">
        <f t="shared" si="15"/>
        <v>0</v>
      </c>
      <c r="AE485" s="13"/>
    </row>
    <row r="486" spans="1:31">
      <c r="A486">
        <v>485</v>
      </c>
      <c r="B486" t="s">
        <v>18</v>
      </c>
      <c r="D486">
        <v>0</v>
      </c>
      <c r="E486" t="s">
        <v>19</v>
      </c>
      <c r="G486" t="s">
        <v>19</v>
      </c>
      <c r="I486" t="s">
        <v>20</v>
      </c>
      <c r="K486" t="s">
        <v>29</v>
      </c>
      <c r="M486" t="str">
        <f>IF(K486="No","No","Yes")</f>
        <v>Yes</v>
      </c>
      <c r="O486" t="s">
        <v>19</v>
      </c>
      <c r="P486" t="s">
        <v>20</v>
      </c>
      <c r="Q486" t="s">
        <v>19</v>
      </c>
      <c r="R486" t="s">
        <v>20</v>
      </c>
      <c r="S486" t="s">
        <v>20</v>
      </c>
      <c r="T486" t="s">
        <v>19</v>
      </c>
      <c r="U486" t="s">
        <v>20</v>
      </c>
      <c r="V486" s="14">
        <f t="shared" si="14"/>
        <v>4</v>
      </c>
      <c r="W486" t="s">
        <v>23</v>
      </c>
      <c r="X486" t="s">
        <v>19</v>
      </c>
      <c r="Y486" t="s">
        <v>24</v>
      </c>
      <c r="Z486">
        <v>83.55</v>
      </c>
      <c r="AA486">
        <v>680.05</v>
      </c>
      <c r="AB486" s="10">
        <v>8</v>
      </c>
      <c r="AC486" t="s">
        <v>19</v>
      </c>
      <c r="AD486" s="10">
        <f t="shared" si="15"/>
        <v>1</v>
      </c>
      <c r="AE486" s="13"/>
    </row>
    <row r="487" spans="1:31">
      <c r="A487">
        <v>486</v>
      </c>
      <c r="B487" t="s">
        <v>25</v>
      </c>
      <c r="D487">
        <v>0</v>
      </c>
      <c r="E487" t="s">
        <v>19</v>
      </c>
      <c r="G487" t="s">
        <v>19</v>
      </c>
      <c r="I487" t="s">
        <v>19</v>
      </c>
      <c r="K487" t="s">
        <v>29</v>
      </c>
      <c r="M487" t="str">
        <f>IF(K487="No","No","Yes")</f>
        <v>Yes</v>
      </c>
      <c r="O487" t="s">
        <v>19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19</v>
      </c>
      <c r="V487" s="14">
        <f t="shared" si="14"/>
        <v>3</v>
      </c>
      <c r="W487" t="s">
        <v>32</v>
      </c>
      <c r="X487" t="s">
        <v>19</v>
      </c>
      <c r="Y487" t="s">
        <v>30</v>
      </c>
      <c r="Z487">
        <v>84.5</v>
      </c>
      <c r="AA487">
        <v>6130.85</v>
      </c>
      <c r="AB487" s="10">
        <v>72</v>
      </c>
      <c r="AC487" t="s">
        <v>20</v>
      </c>
      <c r="AD487" s="10">
        <f t="shared" si="15"/>
        <v>0</v>
      </c>
      <c r="AE487" s="13"/>
    </row>
    <row r="488" spans="1:31">
      <c r="A488">
        <v>487</v>
      </c>
      <c r="B488" t="s">
        <v>18</v>
      </c>
      <c r="D488">
        <v>0</v>
      </c>
      <c r="E488" t="s">
        <v>20</v>
      </c>
      <c r="G488" t="s">
        <v>20</v>
      </c>
      <c r="I488" t="s">
        <v>19</v>
      </c>
      <c r="K488" t="s">
        <v>29</v>
      </c>
      <c r="M488" t="str">
        <f>IF(K488="No","No","Yes")</f>
        <v>Yes</v>
      </c>
      <c r="O488" t="s">
        <v>19</v>
      </c>
      <c r="P488" t="s">
        <v>20</v>
      </c>
      <c r="Q488" t="s">
        <v>19</v>
      </c>
      <c r="R488" t="s">
        <v>20</v>
      </c>
      <c r="S488" t="s">
        <v>20</v>
      </c>
      <c r="T488" t="s">
        <v>19</v>
      </c>
      <c r="U488" t="s">
        <v>19</v>
      </c>
      <c r="V488" s="14">
        <f t="shared" si="14"/>
        <v>5</v>
      </c>
      <c r="W488" t="s">
        <v>23</v>
      </c>
      <c r="X488" t="s">
        <v>19</v>
      </c>
      <c r="Y488" t="s">
        <v>24</v>
      </c>
      <c r="Z488">
        <v>100.15</v>
      </c>
      <c r="AA488">
        <v>1415</v>
      </c>
      <c r="AB488" s="10">
        <v>15</v>
      </c>
      <c r="AC488" t="s">
        <v>20</v>
      </c>
      <c r="AD488" s="10">
        <f t="shared" si="15"/>
        <v>0</v>
      </c>
      <c r="AE488" s="13"/>
    </row>
    <row r="489" spans="1:31">
      <c r="A489">
        <v>488</v>
      </c>
      <c r="B489" t="s">
        <v>25</v>
      </c>
      <c r="D489">
        <v>0</v>
      </c>
      <c r="E489" t="s">
        <v>20</v>
      </c>
      <c r="G489" t="s">
        <v>20</v>
      </c>
      <c r="I489" t="s">
        <v>19</v>
      </c>
      <c r="K489" t="s">
        <v>22</v>
      </c>
      <c r="M489" t="str">
        <f>IF(K489="No","No","Yes")</f>
        <v>Yes</v>
      </c>
      <c r="O489" t="s">
        <v>19</v>
      </c>
      <c r="P489" t="s">
        <v>20</v>
      </c>
      <c r="Q489" t="s">
        <v>19</v>
      </c>
      <c r="R489" t="s">
        <v>19</v>
      </c>
      <c r="S489" t="s">
        <v>19</v>
      </c>
      <c r="T489" t="s">
        <v>19</v>
      </c>
      <c r="U489" t="s">
        <v>19</v>
      </c>
      <c r="V489" s="14">
        <f t="shared" si="14"/>
        <v>7</v>
      </c>
      <c r="W489" t="s">
        <v>32</v>
      </c>
      <c r="X489" t="s">
        <v>19</v>
      </c>
      <c r="Y489" t="s">
        <v>28</v>
      </c>
      <c r="Z489">
        <v>88.6</v>
      </c>
      <c r="AA489">
        <v>6201.95</v>
      </c>
      <c r="AB489" s="10">
        <v>72</v>
      </c>
      <c r="AC489" t="s">
        <v>20</v>
      </c>
      <c r="AD489" s="10">
        <f t="shared" si="15"/>
        <v>0</v>
      </c>
      <c r="AE489" s="13"/>
    </row>
    <row r="490" spans="1:31">
      <c r="A490">
        <v>489</v>
      </c>
      <c r="B490" t="s">
        <v>18</v>
      </c>
      <c r="D490">
        <v>0</v>
      </c>
      <c r="E490" t="s">
        <v>19</v>
      </c>
      <c r="G490" t="s">
        <v>19</v>
      </c>
      <c r="I490" t="s">
        <v>21</v>
      </c>
      <c r="K490" t="s">
        <v>22</v>
      </c>
      <c r="M490" t="str">
        <f>IF(K490="No","No","Yes")</f>
        <v>Yes</v>
      </c>
      <c r="O490" t="s">
        <v>20</v>
      </c>
      <c r="P490" t="s">
        <v>19</v>
      </c>
      <c r="Q490" t="s">
        <v>20</v>
      </c>
      <c r="R490" t="s">
        <v>19</v>
      </c>
      <c r="S490" t="s">
        <v>19</v>
      </c>
      <c r="T490" t="s">
        <v>19</v>
      </c>
      <c r="U490" t="s">
        <v>20</v>
      </c>
      <c r="V490" s="14">
        <f t="shared" si="14"/>
        <v>5</v>
      </c>
      <c r="W490" t="s">
        <v>32</v>
      </c>
      <c r="X490" t="s">
        <v>19</v>
      </c>
      <c r="Y490" t="s">
        <v>28</v>
      </c>
      <c r="Z490">
        <v>52.55</v>
      </c>
      <c r="AA490">
        <v>0</v>
      </c>
      <c r="AB490" s="10">
        <v>0</v>
      </c>
      <c r="AC490" t="s">
        <v>20</v>
      </c>
      <c r="AD490" s="10">
        <f t="shared" si="15"/>
        <v>0</v>
      </c>
      <c r="AE490" s="13"/>
    </row>
    <row r="491" spans="1:31">
      <c r="A491">
        <v>490</v>
      </c>
      <c r="B491" t="s">
        <v>25</v>
      </c>
      <c r="D491">
        <v>0</v>
      </c>
      <c r="E491" t="s">
        <v>20</v>
      </c>
      <c r="G491" t="s">
        <v>19</v>
      </c>
      <c r="I491" t="s">
        <v>19</v>
      </c>
      <c r="K491" t="s">
        <v>29</v>
      </c>
      <c r="M491" t="str">
        <f>IF(K491="No","No","Yes")</f>
        <v>Yes</v>
      </c>
      <c r="O491" t="s">
        <v>19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20</v>
      </c>
      <c r="V491" s="14">
        <f t="shared" si="14"/>
        <v>2</v>
      </c>
      <c r="W491" t="s">
        <v>23</v>
      </c>
      <c r="X491" t="s">
        <v>19</v>
      </c>
      <c r="Y491" t="s">
        <v>24</v>
      </c>
      <c r="Z491">
        <v>74.349999999999994</v>
      </c>
      <c r="AA491">
        <v>74.349999999999994</v>
      </c>
      <c r="AB491" s="10">
        <v>1</v>
      </c>
      <c r="AC491" t="s">
        <v>19</v>
      </c>
      <c r="AD491" s="10">
        <f t="shared" si="15"/>
        <v>1</v>
      </c>
      <c r="AE491" s="13"/>
    </row>
    <row r="492" spans="1:31">
      <c r="A492">
        <v>491</v>
      </c>
      <c r="B492" t="s">
        <v>25</v>
      </c>
      <c r="D492">
        <v>0</v>
      </c>
      <c r="E492" t="s">
        <v>19</v>
      </c>
      <c r="G492" t="s">
        <v>19</v>
      </c>
      <c r="I492" t="s">
        <v>19</v>
      </c>
      <c r="K492" t="s">
        <v>29</v>
      </c>
      <c r="M492" t="str">
        <f>IF(K492="No","No","Yes")</f>
        <v>Yes</v>
      </c>
      <c r="O492" t="s">
        <v>19</v>
      </c>
      <c r="P492" t="s">
        <v>20</v>
      </c>
      <c r="Q492" t="s">
        <v>19</v>
      </c>
      <c r="R492" t="s">
        <v>19</v>
      </c>
      <c r="S492" t="s">
        <v>20</v>
      </c>
      <c r="T492" t="s">
        <v>19</v>
      </c>
      <c r="U492" t="s">
        <v>19</v>
      </c>
      <c r="V492" s="14">
        <f t="shared" si="14"/>
        <v>6</v>
      </c>
      <c r="W492" t="s">
        <v>32</v>
      </c>
      <c r="X492" t="s">
        <v>19</v>
      </c>
      <c r="Y492" t="s">
        <v>28</v>
      </c>
      <c r="Z492">
        <v>104.8</v>
      </c>
      <c r="AA492">
        <v>6597.25</v>
      </c>
      <c r="AB492" s="10">
        <v>63</v>
      </c>
      <c r="AC492" t="s">
        <v>20</v>
      </c>
      <c r="AD492" s="10">
        <f t="shared" si="15"/>
        <v>0</v>
      </c>
      <c r="AE492" s="13"/>
    </row>
    <row r="493" spans="1:31">
      <c r="A493">
        <v>492</v>
      </c>
      <c r="B493" t="s">
        <v>18</v>
      </c>
      <c r="D493">
        <v>0</v>
      </c>
      <c r="E493" t="s">
        <v>20</v>
      </c>
      <c r="G493" t="s">
        <v>20</v>
      </c>
      <c r="I493" t="s">
        <v>20</v>
      </c>
      <c r="K493" t="s">
        <v>22</v>
      </c>
      <c r="M493" t="str">
        <f>IF(K493="No","No","Yes")</f>
        <v>Yes</v>
      </c>
      <c r="O493" t="s">
        <v>19</v>
      </c>
      <c r="P493" t="s">
        <v>20</v>
      </c>
      <c r="Q493" t="s">
        <v>19</v>
      </c>
      <c r="R493" t="s">
        <v>20</v>
      </c>
      <c r="S493" t="s">
        <v>20</v>
      </c>
      <c r="T493" t="s">
        <v>19</v>
      </c>
      <c r="U493" t="s">
        <v>20</v>
      </c>
      <c r="V493" s="14">
        <f t="shared" si="14"/>
        <v>4</v>
      </c>
      <c r="W493" t="s">
        <v>23</v>
      </c>
      <c r="X493" t="s">
        <v>19</v>
      </c>
      <c r="Y493" t="s">
        <v>24</v>
      </c>
      <c r="Z493">
        <v>59</v>
      </c>
      <c r="AA493">
        <v>114.15</v>
      </c>
      <c r="AB493" s="10">
        <v>2</v>
      </c>
      <c r="AC493" t="s">
        <v>20</v>
      </c>
      <c r="AD493" s="10">
        <f t="shared" si="15"/>
        <v>0</v>
      </c>
      <c r="AE493" s="13"/>
    </row>
    <row r="494" spans="1:31">
      <c r="A494">
        <v>493</v>
      </c>
      <c r="B494" t="s">
        <v>18</v>
      </c>
      <c r="D494">
        <v>0</v>
      </c>
      <c r="E494" t="s">
        <v>19</v>
      </c>
      <c r="G494" t="s">
        <v>20</v>
      </c>
      <c r="I494" t="s">
        <v>20</v>
      </c>
      <c r="K494" t="s">
        <v>29</v>
      </c>
      <c r="M494" t="str">
        <f>IF(K494="No","No","Yes")</f>
        <v>Yes</v>
      </c>
      <c r="O494" t="s">
        <v>19</v>
      </c>
      <c r="P494" t="s">
        <v>19</v>
      </c>
      <c r="Q494" t="s">
        <v>20</v>
      </c>
      <c r="R494" t="s">
        <v>20</v>
      </c>
      <c r="S494" t="s">
        <v>20</v>
      </c>
      <c r="T494" t="s">
        <v>20</v>
      </c>
      <c r="U494" t="s">
        <v>20</v>
      </c>
      <c r="V494" s="14">
        <f t="shared" si="14"/>
        <v>3</v>
      </c>
      <c r="W494" t="s">
        <v>23</v>
      </c>
      <c r="X494" t="s">
        <v>19</v>
      </c>
      <c r="Y494" t="s">
        <v>24</v>
      </c>
      <c r="Z494">
        <v>74.400000000000006</v>
      </c>
      <c r="AA494">
        <v>139.4</v>
      </c>
      <c r="AB494" s="10">
        <v>2</v>
      </c>
      <c r="AC494" t="s">
        <v>19</v>
      </c>
      <c r="AD494" s="10">
        <f t="shared" si="15"/>
        <v>1</v>
      </c>
      <c r="AE494" s="13"/>
    </row>
    <row r="495" spans="1:31">
      <c r="A495">
        <v>494</v>
      </c>
      <c r="B495" t="s">
        <v>25</v>
      </c>
      <c r="D495">
        <v>1</v>
      </c>
      <c r="E495" t="s">
        <v>19</v>
      </c>
      <c r="G495" t="s">
        <v>20</v>
      </c>
      <c r="I495" t="s">
        <v>19</v>
      </c>
      <c r="K495" t="s">
        <v>22</v>
      </c>
      <c r="M495" t="str">
        <f>IF(K495="No","No","Yes")</f>
        <v>Yes</v>
      </c>
      <c r="O495" t="s">
        <v>19</v>
      </c>
      <c r="P495" t="s">
        <v>20</v>
      </c>
      <c r="Q495" t="s">
        <v>19</v>
      </c>
      <c r="R495" t="s">
        <v>20</v>
      </c>
      <c r="S495" t="s">
        <v>20</v>
      </c>
      <c r="T495" t="s">
        <v>20</v>
      </c>
      <c r="U495" t="s">
        <v>19</v>
      </c>
      <c r="V495" s="14">
        <f t="shared" si="14"/>
        <v>4</v>
      </c>
      <c r="W495" t="s">
        <v>26</v>
      </c>
      <c r="X495" t="s">
        <v>20</v>
      </c>
      <c r="Y495" t="s">
        <v>28</v>
      </c>
      <c r="Z495">
        <v>64.05</v>
      </c>
      <c r="AA495">
        <v>3902.6</v>
      </c>
      <c r="AB495" s="10">
        <v>61</v>
      </c>
      <c r="AC495" t="s">
        <v>20</v>
      </c>
      <c r="AD495" s="10">
        <f t="shared" si="15"/>
        <v>0</v>
      </c>
      <c r="AE495" s="13"/>
    </row>
    <row r="496" spans="1:31">
      <c r="A496">
        <v>495</v>
      </c>
      <c r="B496" t="s">
        <v>25</v>
      </c>
      <c r="D496">
        <v>0</v>
      </c>
      <c r="E496" t="s">
        <v>20</v>
      </c>
      <c r="G496" t="s">
        <v>20</v>
      </c>
      <c r="I496" t="s">
        <v>20</v>
      </c>
      <c r="K496" t="s">
        <v>20</v>
      </c>
      <c r="M496" t="str">
        <f>IF(K496="No","No","Yes")</f>
        <v>No</v>
      </c>
      <c r="O496" t="s">
        <v>19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s="14">
        <f t="shared" si="14"/>
        <v>1</v>
      </c>
      <c r="W496" t="s">
        <v>23</v>
      </c>
      <c r="X496" t="s">
        <v>20</v>
      </c>
      <c r="Y496" t="s">
        <v>27</v>
      </c>
      <c r="Z496">
        <v>20.399999999999999</v>
      </c>
      <c r="AA496">
        <v>20.399999999999999</v>
      </c>
      <c r="AB496" s="10">
        <v>1</v>
      </c>
      <c r="AC496" t="s">
        <v>20</v>
      </c>
      <c r="AD496" s="10">
        <f t="shared" si="15"/>
        <v>0</v>
      </c>
      <c r="AE496" s="13"/>
    </row>
    <row r="497" spans="1:31">
      <c r="A497">
        <v>496</v>
      </c>
      <c r="B497" t="s">
        <v>25</v>
      </c>
      <c r="D497">
        <v>0</v>
      </c>
      <c r="E497" t="s">
        <v>20</v>
      </c>
      <c r="G497" t="s">
        <v>20</v>
      </c>
      <c r="I497" t="s">
        <v>21</v>
      </c>
      <c r="K497" t="s">
        <v>22</v>
      </c>
      <c r="M497" t="str">
        <f>IF(K497="No","No","Yes")</f>
        <v>Yes</v>
      </c>
      <c r="O497" t="s">
        <v>20</v>
      </c>
      <c r="P497" t="s">
        <v>20</v>
      </c>
      <c r="Q497" t="s">
        <v>19</v>
      </c>
      <c r="R497" t="s">
        <v>19</v>
      </c>
      <c r="S497" t="s">
        <v>20</v>
      </c>
      <c r="T497" t="s">
        <v>20</v>
      </c>
      <c r="U497" t="s">
        <v>19</v>
      </c>
      <c r="V497" s="14">
        <f t="shared" si="14"/>
        <v>4</v>
      </c>
      <c r="W497" t="s">
        <v>26</v>
      </c>
      <c r="X497" t="s">
        <v>19</v>
      </c>
      <c r="Y497" t="s">
        <v>28</v>
      </c>
      <c r="Z497">
        <v>43.75</v>
      </c>
      <c r="AA497">
        <v>903.6</v>
      </c>
      <c r="AB497" s="10">
        <v>22</v>
      </c>
      <c r="AC497" t="s">
        <v>19</v>
      </c>
      <c r="AD497" s="10">
        <f t="shared" si="15"/>
        <v>1</v>
      </c>
      <c r="AE497" s="13"/>
    </row>
    <row r="498" spans="1:31">
      <c r="A498">
        <v>497</v>
      </c>
      <c r="B498" t="s">
        <v>25</v>
      </c>
      <c r="D498">
        <v>0</v>
      </c>
      <c r="E498" t="s">
        <v>19</v>
      </c>
      <c r="G498" t="s">
        <v>20</v>
      </c>
      <c r="I498" t="s">
        <v>20</v>
      </c>
      <c r="K498" t="s">
        <v>22</v>
      </c>
      <c r="M498" t="str">
        <f>IF(K498="No","No","Yes")</f>
        <v>Yes</v>
      </c>
      <c r="O498" t="s">
        <v>19</v>
      </c>
      <c r="P498" t="s">
        <v>19</v>
      </c>
      <c r="Q498" t="s">
        <v>19</v>
      </c>
      <c r="R498" t="s">
        <v>20</v>
      </c>
      <c r="S498" t="s">
        <v>19</v>
      </c>
      <c r="T498" t="s">
        <v>20</v>
      </c>
      <c r="U498" t="s">
        <v>20</v>
      </c>
      <c r="V498" s="14">
        <f t="shared" si="14"/>
        <v>5</v>
      </c>
      <c r="W498" t="s">
        <v>23</v>
      </c>
      <c r="X498" t="s">
        <v>20</v>
      </c>
      <c r="Y498" t="s">
        <v>27</v>
      </c>
      <c r="Z498">
        <v>60.9</v>
      </c>
      <c r="AA498">
        <v>1785.65</v>
      </c>
      <c r="AB498" s="10">
        <v>28</v>
      </c>
      <c r="AC498" t="s">
        <v>20</v>
      </c>
      <c r="AD498" s="10">
        <f t="shared" si="15"/>
        <v>0</v>
      </c>
      <c r="AE498" s="13"/>
    </row>
    <row r="499" spans="1:31">
      <c r="A499">
        <v>498</v>
      </c>
      <c r="B499" t="s">
        <v>18</v>
      </c>
      <c r="D499">
        <v>0</v>
      </c>
      <c r="E499" t="s">
        <v>19</v>
      </c>
      <c r="G499" t="s">
        <v>20</v>
      </c>
      <c r="I499" t="s">
        <v>20</v>
      </c>
      <c r="K499" t="s">
        <v>20</v>
      </c>
      <c r="M499" t="str">
        <f>IF(K499="No","No","Yes")</f>
        <v>No</v>
      </c>
      <c r="O499" t="s">
        <v>19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s="14">
        <f t="shared" si="14"/>
        <v>1</v>
      </c>
      <c r="W499" t="s">
        <v>32</v>
      </c>
      <c r="X499" t="s">
        <v>20</v>
      </c>
      <c r="Y499" t="s">
        <v>28</v>
      </c>
      <c r="Z499">
        <v>19.8</v>
      </c>
      <c r="AA499">
        <v>1397.65</v>
      </c>
      <c r="AB499" s="10">
        <v>70</v>
      </c>
      <c r="AC499" t="s">
        <v>20</v>
      </c>
      <c r="AD499" s="10">
        <f t="shared" si="15"/>
        <v>0</v>
      </c>
      <c r="AE499" s="13"/>
    </row>
    <row r="500" spans="1:31">
      <c r="A500">
        <v>499</v>
      </c>
      <c r="B500" t="s">
        <v>18</v>
      </c>
      <c r="D500">
        <v>1</v>
      </c>
      <c r="E500" t="s">
        <v>20</v>
      </c>
      <c r="G500" t="s">
        <v>20</v>
      </c>
      <c r="I500" t="s">
        <v>21</v>
      </c>
      <c r="K500" t="s">
        <v>22</v>
      </c>
      <c r="M500" t="str">
        <f>IF(K500="No","No","Yes")</f>
        <v>Yes</v>
      </c>
      <c r="O500" t="s">
        <v>20</v>
      </c>
      <c r="P500" t="s">
        <v>20</v>
      </c>
      <c r="Q500" t="s">
        <v>19</v>
      </c>
      <c r="R500" t="s">
        <v>20</v>
      </c>
      <c r="S500" t="s">
        <v>20</v>
      </c>
      <c r="T500" t="s">
        <v>20</v>
      </c>
      <c r="U500" t="s">
        <v>20</v>
      </c>
      <c r="V500" s="14">
        <f t="shared" si="14"/>
        <v>2</v>
      </c>
      <c r="W500" t="s">
        <v>23</v>
      </c>
      <c r="X500" t="s">
        <v>20</v>
      </c>
      <c r="Y500" t="s">
        <v>24</v>
      </c>
      <c r="Z500">
        <v>28.45</v>
      </c>
      <c r="AA500">
        <v>131.05000000000001</v>
      </c>
      <c r="AB500" s="10">
        <v>5</v>
      </c>
      <c r="AC500" t="s">
        <v>19</v>
      </c>
      <c r="AD500" s="10">
        <f t="shared" si="15"/>
        <v>1</v>
      </c>
      <c r="AE500" s="13"/>
    </row>
    <row r="501" spans="1:31">
      <c r="A501">
        <v>500</v>
      </c>
      <c r="B501" t="s">
        <v>18</v>
      </c>
      <c r="D501">
        <v>0</v>
      </c>
      <c r="E501" t="s">
        <v>20</v>
      </c>
      <c r="G501" t="s">
        <v>20</v>
      </c>
      <c r="I501" t="s">
        <v>19</v>
      </c>
      <c r="K501" t="s">
        <v>29</v>
      </c>
      <c r="M501" t="str">
        <f>IF(K501="No","No","Yes")</f>
        <v>Yes</v>
      </c>
      <c r="O501" t="s">
        <v>19</v>
      </c>
      <c r="P501" t="s">
        <v>19</v>
      </c>
      <c r="Q501" t="s">
        <v>19</v>
      </c>
      <c r="R501" t="s">
        <v>19</v>
      </c>
      <c r="S501" t="s">
        <v>20</v>
      </c>
      <c r="T501" t="s">
        <v>20</v>
      </c>
      <c r="U501" t="s">
        <v>19</v>
      </c>
      <c r="V501" s="14">
        <f t="shared" si="14"/>
        <v>6</v>
      </c>
      <c r="W501" t="s">
        <v>23</v>
      </c>
      <c r="X501" t="s">
        <v>19</v>
      </c>
      <c r="Y501" t="s">
        <v>28</v>
      </c>
      <c r="Z501">
        <v>99.7</v>
      </c>
      <c r="AA501">
        <v>1238.45</v>
      </c>
      <c r="AB501" s="10">
        <v>12</v>
      </c>
      <c r="AC501" t="s">
        <v>19</v>
      </c>
      <c r="AD501" s="10">
        <f t="shared" si="15"/>
        <v>1</v>
      </c>
      <c r="AE501" s="13"/>
    </row>
    <row r="502" spans="1:31">
      <c r="A502">
        <v>501</v>
      </c>
      <c r="B502" t="s">
        <v>25</v>
      </c>
      <c r="D502">
        <v>0</v>
      </c>
      <c r="E502" t="s">
        <v>20</v>
      </c>
      <c r="G502" t="s">
        <v>20</v>
      </c>
      <c r="I502" t="s">
        <v>19</v>
      </c>
      <c r="K502" t="s">
        <v>29</v>
      </c>
      <c r="M502" t="str">
        <f>IF(K502="No","No","Yes")</f>
        <v>Yes</v>
      </c>
      <c r="O502" t="s">
        <v>19</v>
      </c>
      <c r="P502" t="s">
        <v>19</v>
      </c>
      <c r="Q502" t="s">
        <v>19</v>
      </c>
      <c r="R502" t="s">
        <v>19</v>
      </c>
      <c r="S502" t="s">
        <v>19</v>
      </c>
      <c r="T502" t="s">
        <v>19</v>
      </c>
      <c r="U502" t="s">
        <v>19</v>
      </c>
      <c r="V502" s="14">
        <f t="shared" si="14"/>
        <v>8</v>
      </c>
      <c r="W502" t="s">
        <v>26</v>
      </c>
      <c r="X502" t="s">
        <v>20</v>
      </c>
      <c r="Y502" t="s">
        <v>30</v>
      </c>
      <c r="Z502">
        <v>116.25</v>
      </c>
      <c r="AA502">
        <v>3899.05</v>
      </c>
      <c r="AB502" s="10">
        <v>34</v>
      </c>
      <c r="AC502" t="s">
        <v>20</v>
      </c>
      <c r="AD502" s="10">
        <f t="shared" si="15"/>
        <v>0</v>
      </c>
      <c r="AE502" s="13"/>
    </row>
    <row r="503" spans="1:31">
      <c r="A503">
        <v>502</v>
      </c>
      <c r="B503" t="s">
        <v>18</v>
      </c>
      <c r="D503">
        <v>1</v>
      </c>
      <c r="E503" t="s">
        <v>19</v>
      </c>
      <c r="G503" t="s">
        <v>20</v>
      </c>
      <c r="I503" t="s">
        <v>19</v>
      </c>
      <c r="K503" t="s">
        <v>29</v>
      </c>
      <c r="M503" t="str">
        <f>IF(K503="No","No","Yes")</f>
        <v>Yes</v>
      </c>
      <c r="O503" t="s">
        <v>19</v>
      </c>
      <c r="P503" t="s">
        <v>19</v>
      </c>
      <c r="Q503" t="s">
        <v>20</v>
      </c>
      <c r="R503" t="s">
        <v>20</v>
      </c>
      <c r="S503" t="s">
        <v>20</v>
      </c>
      <c r="T503" t="s">
        <v>20</v>
      </c>
      <c r="U503" t="s">
        <v>20</v>
      </c>
      <c r="V503" s="14">
        <f t="shared" si="14"/>
        <v>3</v>
      </c>
      <c r="W503" t="s">
        <v>32</v>
      </c>
      <c r="X503" t="s">
        <v>19</v>
      </c>
      <c r="Y503" t="s">
        <v>30</v>
      </c>
      <c r="Z503">
        <v>80.7</v>
      </c>
      <c r="AA503">
        <v>5676</v>
      </c>
      <c r="AB503" s="10">
        <v>71</v>
      </c>
      <c r="AC503" t="s">
        <v>20</v>
      </c>
      <c r="AD503" s="10">
        <f t="shared" si="15"/>
        <v>0</v>
      </c>
      <c r="AE503" s="13"/>
    </row>
    <row r="504" spans="1:31">
      <c r="A504">
        <v>503</v>
      </c>
      <c r="B504" t="s">
        <v>18</v>
      </c>
      <c r="D504">
        <v>0</v>
      </c>
      <c r="E504" t="s">
        <v>19</v>
      </c>
      <c r="G504" t="s">
        <v>19</v>
      </c>
      <c r="I504" t="s">
        <v>19</v>
      </c>
      <c r="K504" t="s">
        <v>22</v>
      </c>
      <c r="M504" t="str">
        <f>IF(K504="No","No","Yes")</f>
        <v>Yes</v>
      </c>
      <c r="O504" t="s">
        <v>19</v>
      </c>
      <c r="P504" t="s">
        <v>19</v>
      </c>
      <c r="Q504" t="s">
        <v>20</v>
      </c>
      <c r="R504" t="s">
        <v>20</v>
      </c>
      <c r="S504" t="s">
        <v>20</v>
      </c>
      <c r="T504" t="s">
        <v>20</v>
      </c>
      <c r="U504" t="s">
        <v>19</v>
      </c>
      <c r="V504" s="14">
        <f t="shared" si="14"/>
        <v>4</v>
      </c>
      <c r="W504" t="s">
        <v>26</v>
      </c>
      <c r="X504" t="s">
        <v>20</v>
      </c>
      <c r="Y504" t="s">
        <v>28</v>
      </c>
      <c r="Z504">
        <v>65.2</v>
      </c>
      <c r="AA504">
        <v>4543.1499999999996</v>
      </c>
      <c r="AB504" s="10">
        <v>70</v>
      </c>
      <c r="AC504" t="s">
        <v>20</v>
      </c>
      <c r="AD504" s="10">
        <f t="shared" si="15"/>
        <v>0</v>
      </c>
      <c r="AE504" s="13"/>
    </row>
    <row r="505" spans="1:31">
      <c r="A505">
        <v>504</v>
      </c>
      <c r="B505" t="s">
        <v>18</v>
      </c>
      <c r="D505">
        <v>0</v>
      </c>
      <c r="E505" t="s">
        <v>19</v>
      </c>
      <c r="G505" t="s">
        <v>19</v>
      </c>
      <c r="I505" t="s">
        <v>20</v>
      </c>
      <c r="K505" t="s">
        <v>29</v>
      </c>
      <c r="M505" t="str">
        <f>IF(K505="No","No","Yes")</f>
        <v>Yes</v>
      </c>
      <c r="O505" t="s">
        <v>19</v>
      </c>
      <c r="P505" t="s">
        <v>19</v>
      </c>
      <c r="Q505" t="s">
        <v>20</v>
      </c>
      <c r="R505" t="s">
        <v>19</v>
      </c>
      <c r="S505" t="s">
        <v>19</v>
      </c>
      <c r="T505" t="s">
        <v>20</v>
      </c>
      <c r="U505" t="s">
        <v>20</v>
      </c>
      <c r="V505" s="14">
        <f t="shared" si="14"/>
        <v>5</v>
      </c>
      <c r="W505" t="s">
        <v>23</v>
      </c>
      <c r="X505" t="s">
        <v>19</v>
      </c>
      <c r="Y505" t="s">
        <v>28</v>
      </c>
      <c r="Z505">
        <v>84.05</v>
      </c>
      <c r="AA505">
        <v>4326.8</v>
      </c>
      <c r="AB505" s="10">
        <v>52</v>
      </c>
      <c r="AC505" t="s">
        <v>20</v>
      </c>
      <c r="AD505" s="10">
        <f t="shared" si="15"/>
        <v>0</v>
      </c>
      <c r="AE505" s="13"/>
    </row>
    <row r="506" spans="1:31">
      <c r="A506">
        <v>505</v>
      </c>
      <c r="B506" t="s">
        <v>25</v>
      </c>
      <c r="D506">
        <v>0</v>
      </c>
      <c r="E506" t="s">
        <v>20</v>
      </c>
      <c r="G506" t="s">
        <v>19</v>
      </c>
      <c r="I506" t="s">
        <v>19</v>
      </c>
      <c r="K506" t="s">
        <v>22</v>
      </c>
      <c r="M506" t="str">
        <f>IF(K506="No","No","Yes")</f>
        <v>Yes</v>
      </c>
      <c r="O506" t="s">
        <v>19</v>
      </c>
      <c r="P506" t="s">
        <v>19</v>
      </c>
      <c r="Q506" t="s">
        <v>19</v>
      </c>
      <c r="R506" t="s">
        <v>19</v>
      </c>
      <c r="S506" t="s">
        <v>19</v>
      </c>
      <c r="T506" t="s">
        <v>19</v>
      </c>
      <c r="U506" t="s">
        <v>20</v>
      </c>
      <c r="V506" s="14">
        <f t="shared" si="14"/>
        <v>7</v>
      </c>
      <c r="W506" t="s">
        <v>32</v>
      </c>
      <c r="X506" t="s">
        <v>19</v>
      </c>
      <c r="Y506" t="s">
        <v>30</v>
      </c>
      <c r="Z506">
        <v>79.45</v>
      </c>
      <c r="AA506">
        <v>5502.55</v>
      </c>
      <c r="AB506" s="10">
        <v>69</v>
      </c>
      <c r="AC506" t="s">
        <v>20</v>
      </c>
      <c r="AD506" s="10">
        <f t="shared" si="15"/>
        <v>0</v>
      </c>
      <c r="AE506" s="13"/>
    </row>
    <row r="507" spans="1:31">
      <c r="A507">
        <v>506</v>
      </c>
      <c r="B507" t="s">
        <v>18</v>
      </c>
      <c r="D507">
        <v>1</v>
      </c>
      <c r="E507" t="s">
        <v>20</v>
      </c>
      <c r="G507" t="s">
        <v>20</v>
      </c>
      <c r="I507" t="s">
        <v>19</v>
      </c>
      <c r="K507" t="s">
        <v>29</v>
      </c>
      <c r="M507" t="str">
        <f>IF(K507="No","No","Yes")</f>
        <v>Yes</v>
      </c>
      <c r="O507" t="s">
        <v>19</v>
      </c>
      <c r="P507" t="s">
        <v>20</v>
      </c>
      <c r="Q507" t="s">
        <v>19</v>
      </c>
      <c r="R507" t="s">
        <v>19</v>
      </c>
      <c r="S507" t="s">
        <v>20</v>
      </c>
      <c r="T507" t="s">
        <v>20</v>
      </c>
      <c r="U507" t="s">
        <v>19</v>
      </c>
      <c r="V507" s="14">
        <f t="shared" si="14"/>
        <v>5</v>
      </c>
      <c r="W507" t="s">
        <v>23</v>
      </c>
      <c r="X507" t="s">
        <v>19</v>
      </c>
      <c r="Y507" t="s">
        <v>24</v>
      </c>
      <c r="Z507">
        <v>94.1</v>
      </c>
      <c r="AA507">
        <v>1782.4</v>
      </c>
      <c r="AB507" s="10">
        <v>20</v>
      </c>
      <c r="AC507" t="s">
        <v>19</v>
      </c>
      <c r="AD507" s="10">
        <f t="shared" si="15"/>
        <v>1</v>
      </c>
      <c r="AE507" s="13"/>
    </row>
    <row r="508" spans="1:31">
      <c r="A508">
        <v>507</v>
      </c>
      <c r="B508" t="s">
        <v>25</v>
      </c>
      <c r="D508">
        <v>0</v>
      </c>
      <c r="E508" t="s">
        <v>20</v>
      </c>
      <c r="G508" t="s">
        <v>19</v>
      </c>
      <c r="I508" t="s">
        <v>19</v>
      </c>
      <c r="K508" t="s">
        <v>29</v>
      </c>
      <c r="M508" t="str">
        <f>IF(K508="No","No","Yes")</f>
        <v>Yes</v>
      </c>
      <c r="O508" t="s">
        <v>19</v>
      </c>
      <c r="P508" t="s">
        <v>20</v>
      </c>
      <c r="Q508" t="s">
        <v>20</v>
      </c>
      <c r="R508" t="s">
        <v>19</v>
      </c>
      <c r="S508" t="s">
        <v>20</v>
      </c>
      <c r="T508" t="s">
        <v>20</v>
      </c>
      <c r="U508" t="s">
        <v>20</v>
      </c>
      <c r="V508" s="14">
        <f t="shared" si="14"/>
        <v>3</v>
      </c>
      <c r="W508" t="s">
        <v>23</v>
      </c>
      <c r="X508" t="s">
        <v>19</v>
      </c>
      <c r="Y508" t="s">
        <v>27</v>
      </c>
      <c r="Z508">
        <v>78</v>
      </c>
      <c r="AA508">
        <v>851.8</v>
      </c>
      <c r="AB508" s="10">
        <v>11</v>
      </c>
      <c r="AC508" t="s">
        <v>20</v>
      </c>
      <c r="AD508" s="10">
        <f t="shared" si="15"/>
        <v>0</v>
      </c>
      <c r="AE508" s="13"/>
    </row>
    <row r="509" spans="1:31">
      <c r="A509">
        <v>508</v>
      </c>
      <c r="B509" t="s">
        <v>25</v>
      </c>
      <c r="D509">
        <v>0</v>
      </c>
      <c r="E509" t="s">
        <v>19</v>
      </c>
      <c r="G509" t="s">
        <v>20</v>
      </c>
      <c r="I509" t="s">
        <v>20</v>
      </c>
      <c r="K509" t="s">
        <v>29</v>
      </c>
      <c r="M509" t="str">
        <f>IF(K509="No","No","Yes")</f>
        <v>Yes</v>
      </c>
      <c r="O509" t="s">
        <v>19</v>
      </c>
      <c r="P509" t="s">
        <v>20</v>
      </c>
      <c r="Q509" t="s">
        <v>20</v>
      </c>
      <c r="R509" t="s">
        <v>20</v>
      </c>
      <c r="S509" t="s">
        <v>19</v>
      </c>
      <c r="T509" t="s">
        <v>19</v>
      </c>
      <c r="U509" t="s">
        <v>19</v>
      </c>
      <c r="V509" s="14">
        <f t="shared" si="14"/>
        <v>5</v>
      </c>
      <c r="W509" t="s">
        <v>23</v>
      </c>
      <c r="X509" t="s">
        <v>19</v>
      </c>
      <c r="Y509" t="s">
        <v>24</v>
      </c>
      <c r="Z509">
        <v>94.2</v>
      </c>
      <c r="AA509">
        <v>167.5</v>
      </c>
      <c r="AB509" s="10">
        <v>2</v>
      </c>
      <c r="AC509" t="s">
        <v>19</v>
      </c>
      <c r="AD509" s="10">
        <f t="shared" si="15"/>
        <v>1</v>
      </c>
      <c r="AE509" s="13"/>
    </row>
    <row r="510" spans="1:31">
      <c r="A510">
        <v>509</v>
      </c>
      <c r="B510" t="s">
        <v>18</v>
      </c>
      <c r="D510">
        <v>0</v>
      </c>
      <c r="E510" t="s">
        <v>19</v>
      </c>
      <c r="G510" t="s">
        <v>19</v>
      </c>
      <c r="I510" t="s">
        <v>19</v>
      </c>
      <c r="K510" t="s">
        <v>29</v>
      </c>
      <c r="M510" t="str">
        <f>IF(K510="No","No","Yes")</f>
        <v>Yes</v>
      </c>
      <c r="O510" t="s">
        <v>19</v>
      </c>
      <c r="P510" t="s">
        <v>20</v>
      </c>
      <c r="Q510" t="s">
        <v>20</v>
      </c>
      <c r="R510" t="s">
        <v>20</v>
      </c>
      <c r="S510" t="s">
        <v>19</v>
      </c>
      <c r="T510" t="s">
        <v>20</v>
      </c>
      <c r="U510" t="s">
        <v>20</v>
      </c>
      <c r="V510" s="14">
        <f t="shared" si="14"/>
        <v>3</v>
      </c>
      <c r="W510" t="s">
        <v>23</v>
      </c>
      <c r="X510" t="s">
        <v>19</v>
      </c>
      <c r="Y510" t="s">
        <v>24</v>
      </c>
      <c r="Z510">
        <v>80.5</v>
      </c>
      <c r="AA510">
        <v>502.85</v>
      </c>
      <c r="AB510" s="10">
        <v>6</v>
      </c>
      <c r="AC510" t="s">
        <v>19</v>
      </c>
      <c r="AD510" s="10">
        <f t="shared" si="15"/>
        <v>1</v>
      </c>
      <c r="AE510" s="13"/>
    </row>
    <row r="511" spans="1:31">
      <c r="A511">
        <v>510</v>
      </c>
      <c r="B511" t="s">
        <v>18</v>
      </c>
      <c r="D511">
        <v>0</v>
      </c>
      <c r="E511" t="s">
        <v>20</v>
      </c>
      <c r="G511" t="s">
        <v>20</v>
      </c>
      <c r="I511" t="s">
        <v>20</v>
      </c>
      <c r="K511" t="s">
        <v>20</v>
      </c>
      <c r="M511" t="str">
        <f>IF(K511="No","No","Yes")</f>
        <v>No</v>
      </c>
      <c r="O511" t="s">
        <v>19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s="14">
        <f t="shared" si="14"/>
        <v>1</v>
      </c>
      <c r="W511" t="s">
        <v>23</v>
      </c>
      <c r="X511" t="s">
        <v>20</v>
      </c>
      <c r="Y511" t="s">
        <v>27</v>
      </c>
      <c r="Z511">
        <v>19.850000000000001</v>
      </c>
      <c r="AA511">
        <v>19.850000000000001</v>
      </c>
      <c r="AB511" s="10">
        <v>1</v>
      </c>
      <c r="AC511" t="s">
        <v>20</v>
      </c>
      <c r="AD511" s="10">
        <f t="shared" si="15"/>
        <v>0</v>
      </c>
      <c r="AE511" s="13"/>
    </row>
    <row r="512" spans="1:31">
      <c r="A512">
        <v>511</v>
      </c>
      <c r="B512" t="s">
        <v>25</v>
      </c>
      <c r="D512">
        <v>1</v>
      </c>
      <c r="E512" t="s">
        <v>19</v>
      </c>
      <c r="G512" t="s">
        <v>19</v>
      </c>
      <c r="I512" t="s">
        <v>20</v>
      </c>
      <c r="K512" t="s">
        <v>29</v>
      </c>
      <c r="M512" t="str">
        <f>IF(K512="No","No","Yes")</f>
        <v>Yes</v>
      </c>
      <c r="O512" t="s">
        <v>19</v>
      </c>
      <c r="P512" t="s">
        <v>19</v>
      </c>
      <c r="Q512" t="s">
        <v>20</v>
      </c>
      <c r="R512" t="s">
        <v>19</v>
      </c>
      <c r="S512" t="s">
        <v>19</v>
      </c>
      <c r="T512" t="s">
        <v>20</v>
      </c>
      <c r="U512" t="s">
        <v>19</v>
      </c>
      <c r="V512" s="14">
        <f t="shared" si="14"/>
        <v>6</v>
      </c>
      <c r="W512" t="s">
        <v>26</v>
      </c>
      <c r="X512" t="s">
        <v>20</v>
      </c>
      <c r="Y512" t="s">
        <v>30</v>
      </c>
      <c r="Z512">
        <v>94.3</v>
      </c>
      <c r="AA512">
        <v>1818.3</v>
      </c>
      <c r="AB512" s="10">
        <v>20</v>
      </c>
      <c r="AC512" t="s">
        <v>20</v>
      </c>
      <c r="AD512" s="10">
        <f t="shared" si="15"/>
        <v>0</v>
      </c>
      <c r="AE512" s="13"/>
    </row>
    <row r="513" spans="1:31">
      <c r="A513">
        <v>512</v>
      </c>
      <c r="B513" t="s">
        <v>25</v>
      </c>
      <c r="D513">
        <v>0</v>
      </c>
      <c r="E513" t="s">
        <v>20</v>
      </c>
      <c r="G513" t="s">
        <v>20</v>
      </c>
      <c r="I513" t="s">
        <v>19</v>
      </c>
      <c r="K513" t="s">
        <v>29</v>
      </c>
      <c r="M513" t="str">
        <f>IF(K513="No","No","Yes")</f>
        <v>Yes</v>
      </c>
      <c r="O513" t="s">
        <v>19</v>
      </c>
      <c r="P513" t="s">
        <v>19</v>
      </c>
      <c r="Q513" t="s">
        <v>20</v>
      </c>
      <c r="R513" t="s">
        <v>19</v>
      </c>
      <c r="S513" t="s">
        <v>20</v>
      </c>
      <c r="T513" t="s">
        <v>19</v>
      </c>
      <c r="U513" t="s">
        <v>19</v>
      </c>
      <c r="V513" s="14">
        <f t="shared" si="14"/>
        <v>6</v>
      </c>
      <c r="W513" t="s">
        <v>23</v>
      </c>
      <c r="X513" t="s">
        <v>19</v>
      </c>
      <c r="Y513" t="s">
        <v>24</v>
      </c>
      <c r="Z513">
        <v>106.45</v>
      </c>
      <c r="AA513">
        <v>6300.15</v>
      </c>
      <c r="AB513" s="10">
        <v>61</v>
      </c>
      <c r="AC513" t="s">
        <v>20</v>
      </c>
      <c r="AD513" s="10">
        <f t="shared" si="15"/>
        <v>0</v>
      </c>
      <c r="AE513" s="13"/>
    </row>
    <row r="514" spans="1:31">
      <c r="A514">
        <v>513</v>
      </c>
      <c r="B514" t="s">
        <v>18</v>
      </c>
      <c r="D514">
        <v>1</v>
      </c>
      <c r="E514" t="s">
        <v>19</v>
      </c>
      <c r="G514" t="s">
        <v>20</v>
      </c>
      <c r="I514" t="s">
        <v>19</v>
      </c>
      <c r="K514" t="s">
        <v>29</v>
      </c>
      <c r="M514" t="str">
        <f>IF(K514="No","No","Yes")</f>
        <v>Yes</v>
      </c>
      <c r="O514" t="s">
        <v>19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20</v>
      </c>
      <c r="V514" s="14">
        <f t="shared" si="14"/>
        <v>2</v>
      </c>
      <c r="W514" t="s">
        <v>23</v>
      </c>
      <c r="X514" t="s">
        <v>19</v>
      </c>
      <c r="Y514" t="s">
        <v>24</v>
      </c>
      <c r="Z514">
        <v>74.349999999999994</v>
      </c>
      <c r="AA514">
        <v>334.8</v>
      </c>
      <c r="AB514" s="10">
        <v>5</v>
      </c>
      <c r="AC514" t="s">
        <v>19</v>
      </c>
      <c r="AD514" s="10">
        <f t="shared" si="15"/>
        <v>1</v>
      </c>
      <c r="AE514" s="13"/>
    </row>
    <row r="515" spans="1:31">
      <c r="A515">
        <v>514</v>
      </c>
      <c r="B515" t="s">
        <v>18</v>
      </c>
      <c r="D515">
        <v>0</v>
      </c>
      <c r="E515" t="s">
        <v>20</v>
      </c>
      <c r="G515" t="s">
        <v>20</v>
      </c>
      <c r="I515" t="s">
        <v>19</v>
      </c>
      <c r="K515" t="s">
        <v>29</v>
      </c>
      <c r="M515" t="str">
        <f>IF(K515="No","No","Yes")</f>
        <v>Yes</v>
      </c>
      <c r="O515" t="s">
        <v>19</v>
      </c>
      <c r="P515" t="s">
        <v>20</v>
      </c>
      <c r="Q515" t="s">
        <v>19</v>
      </c>
      <c r="R515" t="s">
        <v>20</v>
      </c>
      <c r="S515" t="s">
        <v>19</v>
      </c>
      <c r="T515" t="s">
        <v>19</v>
      </c>
      <c r="U515" t="s">
        <v>19</v>
      </c>
      <c r="V515" s="14">
        <f t="shared" ref="V515:V578" si="16">COUNTIF(M515:U515,"Yes")</f>
        <v>6</v>
      </c>
      <c r="W515" t="s">
        <v>23</v>
      </c>
      <c r="X515" t="s">
        <v>19</v>
      </c>
      <c r="Y515" t="s">
        <v>28</v>
      </c>
      <c r="Z515">
        <v>105.45</v>
      </c>
      <c r="AA515">
        <v>5916.95</v>
      </c>
      <c r="AB515" s="10">
        <v>56</v>
      </c>
      <c r="AC515" t="s">
        <v>20</v>
      </c>
      <c r="AD515" s="10">
        <f t="shared" ref="AD515:AD578" si="17">IF(AC515="Yes",1,0)</f>
        <v>0</v>
      </c>
      <c r="AE515" s="13"/>
    </row>
    <row r="516" spans="1:31">
      <c r="A516">
        <v>515</v>
      </c>
      <c r="B516" t="s">
        <v>25</v>
      </c>
      <c r="D516">
        <v>0</v>
      </c>
      <c r="E516" t="s">
        <v>20</v>
      </c>
      <c r="G516" t="s">
        <v>20</v>
      </c>
      <c r="I516" t="s">
        <v>19</v>
      </c>
      <c r="K516" t="s">
        <v>29</v>
      </c>
      <c r="M516" t="str">
        <f>IF(K516="No","No","Yes")</f>
        <v>Yes</v>
      </c>
      <c r="O516" t="s">
        <v>19</v>
      </c>
      <c r="P516" t="s">
        <v>19</v>
      </c>
      <c r="Q516" t="s">
        <v>19</v>
      </c>
      <c r="R516" t="s">
        <v>19</v>
      </c>
      <c r="S516" t="s">
        <v>19</v>
      </c>
      <c r="T516" t="s">
        <v>20</v>
      </c>
      <c r="U516" t="s">
        <v>20</v>
      </c>
      <c r="V516" s="14">
        <f t="shared" si="16"/>
        <v>6</v>
      </c>
      <c r="W516" t="s">
        <v>23</v>
      </c>
      <c r="X516" t="s">
        <v>19</v>
      </c>
      <c r="Y516" t="s">
        <v>30</v>
      </c>
      <c r="Z516">
        <v>95</v>
      </c>
      <c r="AA516">
        <v>2852.4</v>
      </c>
      <c r="AB516" s="10">
        <v>30</v>
      </c>
      <c r="AC516" t="s">
        <v>20</v>
      </c>
      <c r="AD516" s="10">
        <f t="shared" si="17"/>
        <v>0</v>
      </c>
      <c r="AE516" s="13"/>
    </row>
    <row r="517" spans="1:31">
      <c r="A517">
        <v>516</v>
      </c>
      <c r="B517" t="s">
        <v>25</v>
      </c>
      <c r="D517">
        <v>0</v>
      </c>
      <c r="E517" t="s">
        <v>20</v>
      </c>
      <c r="G517" t="s">
        <v>20</v>
      </c>
      <c r="I517" t="s">
        <v>19</v>
      </c>
      <c r="K517" t="s">
        <v>29</v>
      </c>
      <c r="M517" t="str">
        <f>IF(K517="No","No","Yes")</f>
        <v>Yes</v>
      </c>
      <c r="O517" t="s">
        <v>19</v>
      </c>
      <c r="P517" t="s">
        <v>20</v>
      </c>
      <c r="Q517" t="s">
        <v>20</v>
      </c>
      <c r="R517" t="s">
        <v>19</v>
      </c>
      <c r="S517" t="s">
        <v>19</v>
      </c>
      <c r="T517" t="s">
        <v>19</v>
      </c>
      <c r="U517" t="s">
        <v>19</v>
      </c>
      <c r="V517" s="14">
        <f t="shared" si="16"/>
        <v>6</v>
      </c>
      <c r="W517" t="s">
        <v>23</v>
      </c>
      <c r="X517" t="s">
        <v>20</v>
      </c>
      <c r="Y517" t="s">
        <v>28</v>
      </c>
      <c r="Z517">
        <v>104.8</v>
      </c>
      <c r="AA517">
        <v>4131.95</v>
      </c>
      <c r="AB517" s="10">
        <v>40</v>
      </c>
      <c r="AC517" t="s">
        <v>19</v>
      </c>
      <c r="AD517" s="10">
        <f t="shared" si="17"/>
        <v>1</v>
      </c>
      <c r="AE517" s="13"/>
    </row>
    <row r="518" spans="1:31">
      <c r="A518">
        <v>517</v>
      </c>
      <c r="B518" t="s">
        <v>18</v>
      </c>
      <c r="D518">
        <v>0</v>
      </c>
      <c r="E518" t="s">
        <v>20</v>
      </c>
      <c r="G518" t="s">
        <v>20</v>
      </c>
      <c r="I518" t="s">
        <v>20</v>
      </c>
      <c r="K518" t="s">
        <v>22</v>
      </c>
      <c r="M518" t="str">
        <f>IF(K518="No","No","Yes")</f>
        <v>Yes</v>
      </c>
      <c r="O518" t="s">
        <v>19</v>
      </c>
      <c r="P518" t="s">
        <v>19</v>
      </c>
      <c r="Q518" t="s">
        <v>20</v>
      </c>
      <c r="R518" t="s">
        <v>20</v>
      </c>
      <c r="S518" t="s">
        <v>19</v>
      </c>
      <c r="T518" t="s">
        <v>20</v>
      </c>
      <c r="U518" t="s">
        <v>20</v>
      </c>
      <c r="V518" s="14">
        <f t="shared" si="16"/>
        <v>4</v>
      </c>
      <c r="W518" t="s">
        <v>26</v>
      </c>
      <c r="X518" t="s">
        <v>20</v>
      </c>
      <c r="Y518" t="s">
        <v>27</v>
      </c>
      <c r="Z518">
        <v>54.3</v>
      </c>
      <c r="AA518">
        <v>1546.3</v>
      </c>
      <c r="AB518" s="10">
        <v>28</v>
      </c>
      <c r="AC518" t="s">
        <v>20</v>
      </c>
      <c r="AD518" s="10">
        <f t="shared" si="17"/>
        <v>0</v>
      </c>
      <c r="AE518" s="13"/>
    </row>
    <row r="519" spans="1:31">
      <c r="A519">
        <v>518</v>
      </c>
      <c r="B519" t="s">
        <v>18</v>
      </c>
      <c r="D519">
        <v>1</v>
      </c>
      <c r="E519" t="s">
        <v>19</v>
      </c>
      <c r="G519" t="s">
        <v>20</v>
      </c>
      <c r="I519" t="s">
        <v>20</v>
      </c>
      <c r="K519" t="s">
        <v>29</v>
      </c>
      <c r="M519" t="str">
        <f>IF(K519="No","No","Yes")</f>
        <v>Yes</v>
      </c>
      <c r="O519" t="s">
        <v>19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  <c r="U519" t="s">
        <v>20</v>
      </c>
      <c r="V519" s="14">
        <f t="shared" si="16"/>
        <v>2</v>
      </c>
      <c r="W519" t="s">
        <v>23</v>
      </c>
      <c r="X519" t="s">
        <v>20</v>
      </c>
      <c r="Y519" t="s">
        <v>24</v>
      </c>
      <c r="Z519">
        <v>70.05</v>
      </c>
      <c r="AA519">
        <v>302.60000000000002</v>
      </c>
      <c r="AB519" s="10">
        <v>5</v>
      </c>
      <c r="AC519" t="s">
        <v>20</v>
      </c>
      <c r="AD519" s="10">
        <f t="shared" si="17"/>
        <v>0</v>
      </c>
      <c r="AE519" s="13"/>
    </row>
    <row r="520" spans="1:31">
      <c r="A520">
        <v>519</v>
      </c>
      <c r="B520" t="s">
        <v>18</v>
      </c>
      <c r="D520">
        <v>1</v>
      </c>
      <c r="E520" t="s">
        <v>19</v>
      </c>
      <c r="G520" t="s">
        <v>20</v>
      </c>
      <c r="I520" t="s">
        <v>20</v>
      </c>
      <c r="K520" t="s">
        <v>29</v>
      </c>
      <c r="M520" t="str">
        <f>IF(K520="No","No","Yes")</f>
        <v>Yes</v>
      </c>
      <c r="O520" t="s">
        <v>19</v>
      </c>
      <c r="P520" t="s">
        <v>19</v>
      </c>
      <c r="Q520" t="s">
        <v>20</v>
      </c>
      <c r="R520" t="s">
        <v>20</v>
      </c>
      <c r="S520" t="s">
        <v>20</v>
      </c>
      <c r="T520" t="s">
        <v>20</v>
      </c>
      <c r="U520" t="s">
        <v>20</v>
      </c>
      <c r="V520" s="14">
        <f t="shared" si="16"/>
        <v>3</v>
      </c>
      <c r="W520" t="s">
        <v>23</v>
      </c>
      <c r="X520" t="s">
        <v>19</v>
      </c>
      <c r="Y520" t="s">
        <v>28</v>
      </c>
      <c r="Z520">
        <v>75.2</v>
      </c>
      <c r="AA520">
        <v>1929.35</v>
      </c>
      <c r="AB520" s="10">
        <v>27</v>
      </c>
      <c r="AC520" t="s">
        <v>19</v>
      </c>
      <c r="AD520" s="10">
        <f t="shared" si="17"/>
        <v>1</v>
      </c>
      <c r="AE520" s="13"/>
    </row>
    <row r="521" spans="1:31">
      <c r="A521">
        <v>520</v>
      </c>
      <c r="B521" t="s">
        <v>25</v>
      </c>
      <c r="D521">
        <v>0</v>
      </c>
      <c r="E521" t="s">
        <v>20</v>
      </c>
      <c r="G521" t="s">
        <v>20</v>
      </c>
      <c r="I521" t="s">
        <v>20</v>
      </c>
      <c r="K521" t="s">
        <v>20</v>
      </c>
      <c r="M521" t="str">
        <f>IF(K521="No","No","Yes")</f>
        <v>No</v>
      </c>
      <c r="O521" t="s">
        <v>19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s="14">
        <f t="shared" si="16"/>
        <v>1</v>
      </c>
      <c r="W521" t="s">
        <v>23</v>
      </c>
      <c r="X521" t="s">
        <v>20</v>
      </c>
      <c r="Y521" t="s">
        <v>30</v>
      </c>
      <c r="Z521">
        <v>20.05</v>
      </c>
      <c r="AA521">
        <v>265.45</v>
      </c>
      <c r="AB521" s="10">
        <v>12</v>
      </c>
      <c r="AC521" t="s">
        <v>20</v>
      </c>
      <c r="AD521" s="10">
        <f t="shared" si="17"/>
        <v>0</v>
      </c>
      <c r="AE521" s="13"/>
    </row>
    <row r="522" spans="1:31">
      <c r="A522">
        <v>521</v>
      </c>
      <c r="B522" t="s">
        <v>25</v>
      </c>
      <c r="D522">
        <v>0</v>
      </c>
      <c r="E522" t="s">
        <v>19</v>
      </c>
      <c r="G522" t="s">
        <v>19</v>
      </c>
      <c r="I522" t="s">
        <v>19</v>
      </c>
      <c r="K522" t="s">
        <v>29</v>
      </c>
      <c r="M522" t="str">
        <f>IF(K522="No","No","Yes")</f>
        <v>Yes</v>
      </c>
      <c r="O522" t="s">
        <v>19</v>
      </c>
      <c r="P522" t="s">
        <v>20</v>
      </c>
      <c r="Q522" t="s">
        <v>19</v>
      </c>
      <c r="R522" t="s">
        <v>19</v>
      </c>
      <c r="S522" t="s">
        <v>20</v>
      </c>
      <c r="T522" t="s">
        <v>19</v>
      </c>
      <c r="U522" t="s">
        <v>19</v>
      </c>
      <c r="V522" s="14">
        <f t="shared" si="16"/>
        <v>6</v>
      </c>
      <c r="W522" t="s">
        <v>26</v>
      </c>
      <c r="X522" t="s">
        <v>19</v>
      </c>
      <c r="Y522" t="s">
        <v>24</v>
      </c>
      <c r="Z522">
        <v>105.4</v>
      </c>
      <c r="AA522">
        <v>6989.45</v>
      </c>
      <c r="AB522" s="10">
        <v>67</v>
      </c>
      <c r="AC522" t="s">
        <v>20</v>
      </c>
      <c r="AD522" s="10">
        <f t="shared" si="17"/>
        <v>0</v>
      </c>
      <c r="AE522" s="13"/>
    </row>
    <row r="523" spans="1:31">
      <c r="A523">
        <v>522</v>
      </c>
      <c r="B523" t="s">
        <v>25</v>
      </c>
      <c r="D523">
        <v>1</v>
      </c>
      <c r="E523" t="s">
        <v>19</v>
      </c>
      <c r="G523" t="s">
        <v>20</v>
      </c>
      <c r="I523" t="s">
        <v>19</v>
      </c>
      <c r="K523" t="s">
        <v>22</v>
      </c>
      <c r="M523" t="str">
        <f>IF(K523="No","No","Yes")</f>
        <v>Yes</v>
      </c>
      <c r="O523" t="s">
        <v>19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20</v>
      </c>
      <c r="V523" s="14">
        <f t="shared" si="16"/>
        <v>2</v>
      </c>
      <c r="W523" t="s">
        <v>23</v>
      </c>
      <c r="X523" t="s">
        <v>19</v>
      </c>
      <c r="Y523" t="s">
        <v>24</v>
      </c>
      <c r="Z523">
        <v>51.6</v>
      </c>
      <c r="AA523">
        <v>1442</v>
      </c>
      <c r="AB523" s="10">
        <v>29</v>
      </c>
      <c r="AC523" t="s">
        <v>20</v>
      </c>
      <c r="AD523" s="10">
        <f t="shared" si="17"/>
        <v>0</v>
      </c>
      <c r="AE523" s="13"/>
    </row>
    <row r="524" spans="1:31">
      <c r="A524">
        <v>523</v>
      </c>
      <c r="B524" t="s">
        <v>25</v>
      </c>
      <c r="D524">
        <v>0</v>
      </c>
      <c r="E524" t="s">
        <v>19</v>
      </c>
      <c r="G524" t="s">
        <v>19</v>
      </c>
      <c r="I524" t="s">
        <v>19</v>
      </c>
      <c r="K524" t="s">
        <v>29</v>
      </c>
      <c r="M524" t="str">
        <f>IF(K524="No","No","Yes")</f>
        <v>Yes</v>
      </c>
      <c r="O524" t="s">
        <v>19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19</v>
      </c>
      <c r="V524" s="14">
        <f t="shared" si="16"/>
        <v>3</v>
      </c>
      <c r="W524" t="s">
        <v>23</v>
      </c>
      <c r="X524" t="s">
        <v>20</v>
      </c>
      <c r="Y524" t="s">
        <v>28</v>
      </c>
      <c r="Z524">
        <v>85.5</v>
      </c>
      <c r="AA524">
        <v>4713.3999999999996</v>
      </c>
      <c r="AB524" s="10">
        <v>55</v>
      </c>
      <c r="AC524" t="s">
        <v>20</v>
      </c>
      <c r="AD524" s="10">
        <f t="shared" si="17"/>
        <v>0</v>
      </c>
      <c r="AE524" s="13"/>
    </row>
    <row r="525" spans="1:31">
      <c r="A525">
        <v>524</v>
      </c>
      <c r="B525" t="s">
        <v>18</v>
      </c>
      <c r="D525">
        <v>0</v>
      </c>
      <c r="E525" t="s">
        <v>20</v>
      </c>
      <c r="G525" t="s">
        <v>20</v>
      </c>
      <c r="I525" t="s">
        <v>19</v>
      </c>
      <c r="K525" t="s">
        <v>29</v>
      </c>
      <c r="M525" t="str">
        <f>IF(K525="No","No","Yes")</f>
        <v>Yes</v>
      </c>
      <c r="O525" t="s">
        <v>19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20</v>
      </c>
      <c r="V525" s="14">
        <f t="shared" si="16"/>
        <v>2</v>
      </c>
      <c r="W525" t="s">
        <v>23</v>
      </c>
      <c r="X525" t="s">
        <v>20</v>
      </c>
      <c r="Y525" t="s">
        <v>28</v>
      </c>
      <c r="Z525">
        <v>75.599999999999994</v>
      </c>
      <c r="AA525">
        <v>1758.6</v>
      </c>
      <c r="AB525" s="10">
        <v>23</v>
      </c>
      <c r="AC525" t="s">
        <v>19</v>
      </c>
      <c r="AD525" s="10">
        <f t="shared" si="17"/>
        <v>1</v>
      </c>
      <c r="AE525" s="13"/>
    </row>
    <row r="526" spans="1:31">
      <c r="A526">
        <v>525</v>
      </c>
      <c r="B526" t="s">
        <v>25</v>
      </c>
      <c r="D526">
        <v>0</v>
      </c>
      <c r="E526" t="s">
        <v>19</v>
      </c>
      <c r="G526" t="s">
        <v>20</v>
      </c>
      <c r="I526" t="s">
        <v>19</v>
      </c>
      <c r="K526" t="s">
        <v>29</v>
      </c>
      <c r="M526" t="str">
        <f>IF(K526="No","No","Yes")</f>
        <v>Yes</v>
      </c>
      <c r="O526" t="s">
        <v>19</v>
      </c>
      <c r="P526" t="s">
        <v>20</v>
      </c>
      <c r="Q526" t="s">
        <v>20</v>
      </c>
      <c r="R526" t="s">
        <v>19</v>
      </c>
      <c r="S526" t="s">
        <v>20</v>
      </c>
      <c r="T526" t="s">
        <v>19</v>
      </c>
      <c r="U526" t="s">
        <v>19</v>
      </c>
      <c r="V526" s="14">
        <f t="shared" si="16"/>
        <v>5</v>
      </c>
      <c r="W526" t="s">
        <v>23</v>
      </c>
      <c r="X526" t="s">
        <v>19</v>
      </c>
      <c r="Y526" t="s">
        <v>24</v>
      </c>
      <c r="Z526">
        <v>100.05</v>
      </c>
      <c r="AA526">
        <v>3480</v>
      </c>
      <c r="AB526" s="10">
        <v>34</v>
      </c>
      <c r="AC526" t="s">
        <v>19</v>
      </c>
      <c r="AD526" s="10">
        <f t="shared" si="17"/>
        <v>1</v>
      </c>
      <c r="AE526" s="13"/>
    </row>
    <row r="527" spans="1:31">
      <c r="A527">
        <v>526</v>
      </c>
      <c r="B527" t="s">
        <v>25</v>
      </c>
      <c r="D527">
        <v>0</v>
      </c>
      <c r="E527" t="s">
        <v>20</v>
      </c>
      <c r="G527" t="s">
        <v>20</v>
      </c>
      <c r="I527" t="s">
        <v>20</v>
      </c>
      <c r="K527" t="s">
        <v>29</v>
      </c>
      <c r="M527" t="str">
        <f>IF(K527="No","No","Yes")</f>
        <v>Yes</v>
      </c>
      <c r="O527" t="s">
        <v>19</v>
      </c>
      <c r="P527" t="s">
        <v>19</v>
      </c>
      <c r="Q527" t="s">
        <v>20</v>
      </c>
      <c r="R527" t="s">
        <v>19</v>
      </c>
      <c r="S527" t="s">
        <v>20</v>
      </c>
      <c r="T527" t="s">
        <v>19</v>
      </c>
      <c r="U527" t="s">
        <v>20</v>
      </c>
      <c r="V527" s="14">
        <f t="shared" si="16"/>
        <v>5</v>
      </c>
      <c r="W527" t="s">
        <v>26</v>
      </c>
      <c r="X527" t="s">
        <v>20</v>
      </c>
      <c r="Y527" t="s">
        <v>24</v>
      </c>
      <c r="Z527">
        <v>91.25</v>
      </c>
      <c r="AA527">
        <v>4738.3</v>
      </c>
      <c r="AB527" s="10">
        <v>52</v>
      </c>
      <c r="AC527" t="s">
        <v>20</v>
      </c>
      <c r="AD527" s="10">
        <f t="shared" si="17"/>
        <v>0</v>
      </c>
      <c r="AE527" s="13"/>
    </row>
    <row r="528" spans="1:31">
      <c r="A528">
        <v>527</v>
      </c>
      <c r="B528" t="s">
        <v>25</v>
      </c>
      <c r="D528">
        <v>1</v>
      </c>
      <c r="E528" t="s">
        <v>19</v>
      </c>
      <c r="G528" t="s">
        <v>19</v>
      </c>
      <c r="I528" t="s">
        <v>19</v>
      </c>
      <c r="K528" t="s">
        <v>29</v>
      </c>
      <c r="M528" t="str">
        <f>IF(K528="No","No","Yes")</f>
        <v>Yes</v>
      </c>
      <c r="O528" t="s">
        <v>19</v>
      </c>
      <c r="P528" t="s">
        <v>19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  <c r="V528" s="14">
        <f t="shared" si="16"/>
        <v>8</v>
      </c>
      <c r="W528" t="s">
        <v>32</v>
      </c>
      <c r="X528" t="s">
        <v>19</v>
      </c>
      <c r="Y528" t="s">
        <v>30</v>
      </c>
      <c r="Z528">
        <v>115.75</v>
      </c>
      <c r="AA528">
        <v>8399.15</v>
      </c>
      <c r="AB528" s="10">
        <v>72</v>
      </c>
      <c r="AC528" t="s">
        <v>20</v>
      </c>
      <c r="AD528" s="10">
        <f t="shared" si="17"/>
        <v>0</v>
      </c>
      <c r="AE528" s="13"/>
    </row>
    <row r="529" spans="1:31">
      <c r="A529">
        <v>528</v>
      </c>
      <c r="B529" t="s">
        <v>25</v>
      </c>
      <c r="D529">
        <v>0</v>
      </c>
      <c r="E529" t="s">
        <v>19</v>
      </c>
      <c r="G529" t="s">
        <v>19</v>
      </c>
      <c r="I529" t="s">
        <v>19</v>
      </c>
      <c r="K529" t="s">
        <v>29</v>
      </c>
      <c r="M529" t="str">
        <f>IF(K529="No","No","Yes")</f>
        <v>Yes</v>
      </c>
      <c r="O529" t="s">
        <v>19</v>
      </c>
      <c r="P529" t="s">
        <v>20</v>
      </c>
      <c r="Q529" t="s">
        <v>19</v>
      </c>
      <c r="R529" t="s">
        <v>20</v>
      </c>
      <c r="S529" t="s">
        <v>19</v>
      </c>
      <c r="T529" t="s">
        <v>19</v>
      </c>
      <c r="U529" t="s">
        <v>20</v>
      </c>
      <c r="V529" s="14">
        <f t="shared" si="16"/>
        <v>5</v>
      </c>
      <c r="W529" t="s">
        <v>26</v>
      </c>
      <c r="X529" t="s">
        <v>19</v>
      </c>
      <c r="Y529" t="s">
        <v>30</v>
      </c>
      <c r="Z529">
        <v>94.7</v>
      </c>
      <c r="AA529">
        <v>5430.35</v>
      </c>
      <c r="AB529" s="10">
        <v>58</v>
      </c>
      <c r="AC529" t="s">
        <v>20</v>
      </c>
      <c r="AD529" s="10">
        <f t="shared" si="17"/>
        <v>0</v>
      </c>
      <c r="AE529" s="13"/>
    </row>
    <row r="530" spans="1:31">
      <c r="A530">
        <v>529</v>
      </c>
      <c r="B530" t="s">
        <v>25</v>
      </c>
      <c r="D530">
        <v>0</v>
      </c>
      <c r="E530" t="s">
        <v>19</v>
      </c>
      <c r="G530" t="s">
        <v>19</v>
      </c>
      <c r="I530" t="s">
        <v>20</v>
      </c>
      <c r="K530" t="s">
        <v>20</v>
      </c>
      <c r="M530" t="str">
        <f>IF(K530="No","No","Yes")</f>
        <v>No</v>
      </c>
      <c r="O530" t="s">
        <v>19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s="14">
        <f t="shared" si="16"/>
        <v>1</v>
      </c>
      <c r="W530" t="s">
        <v>32</v>
      </c>
      <c r="X530" t="s">
        <v>20</v>
      </c>
      <c r="Y530" t="s">
        <v>27</v>
      </c>
      <c r="Z530">
        <v>19.600000000000001</v>
      </c>
      <c r="AA530">
        <v>686.95</v>
      </c>
      <c r="AB530" s="10">
        <v>35</v>
      </c>
      <c r="AC530" t="s">
        <v>20</v>
      </c>
      <c r="AD530" s="10">
        <f t="shared" si="17"/>
        <v>0</v>
      </c>
      <c r="AE530" s="13"/>
    </row>
    <row r="531" spans="1:31">
      <c r="A531">
        <v>530</v>
      </c>
      <c r="B531" t="s">
        <v>18</v>
      </c>
      <c r="D531">
        <v>1</v>
      </c>
      <c r="E531" t="s">
        <v>20</v>
      </c>
      <c r="G531" t="s">
        <v>20</v>
      </c>
      <c r="I531" t="s">
        <v>19</v>
      </c>
      <c r="K531" t="s">
        <v>29</v>
      </c>
      <c r="M531" t="str">
        <f>IF(K531="No","No","Yes")</f>
        <v>Yes</v>
      </c>
      <c r="O531" t="s">
        <v>19</v>
      </c>
      <c r="P531" t="s">
        <v>20</v>
      </c>
      <c r="Q531" t="s">
        <v>19</v>
      </c>
      <c r="R531" t="s">
        <v>19</v>
      </c>
      <c r="S531" t="s">
        <v>19</v>
      </c>
      <c r="T531" t="s">
        <v>19</v>
      </c>
      <c r="U531" t="s">
        <v>20</v>
      </c>
      <c r="V531" s="14">
        <f t="shared" si="16"/>
        <v>6</v>
      </c>
      <c r="W531" t="s">
        <v>32</v>
      </c>
      <c r="X531" t="s">
        <v>19</v>
      </c>
      <c r="Y531" t="s">
        <v>28</v>
      </c>
      <c r="Z531">
        <v>99.9</v>
      </c>
      <c r="AA531">
        <v>5706.3</v>
      </c>
      <c r="AB531" s="10">
        <v>56</v>
      </c>
      <c r="AC531" t="s">
        <v>20</v>
      </c>
      <c r="AD531" s="10">
        <f t="shared" si="17"/>
        <v>0</v>
      </c>
      <c r="AE531" s="13"/>
    </row>
    <row r="532" spans="1:31">
      <c r="A532">
        <v>531</v>
      </c>
      <c r="B532" t="s">
        <v>18</v>
      </c>
      <c r="D532">
        <v>0</v>
      </c>
      <c r="E532" t="s">
        <v>19</v>
      </c>
      <c r="G532" t="s">
        <v>19</v>
      </c>
      <c r="I532" t="s">
        <v>20</v>
      </c>
      <c r="K532" t="s">
        <v>20</v>
      </c>
      <c r="M532" t="str">
        <f>IF(K532="No","No","Yes")</f>
        <v>No</v>
      </c>
      <c r="O532" t="s">
        <v>19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s="14">
        <f t="shared" si="16"/>
        <v>1</v>
      </c>
      <c r="W532" t="s">
        <v>32</v>
      </c>
      <c r="X532" t="s">
        <v>19</v>
      </c>
      <c r="Y532" t="s">
        <v>30</v>
      </c>
      <c r="Z532">
        <v>21.1</v>
      </c>
      <c r="AA532">
        <v>490.65</v>
      </c>
      <c r="AB532" s="10">
        <v>24</v>
      </c>
      <c r="AC532" t="s">
        <v>20</v>
      </c>
      <c r="AD532" s="10">
        <f t="shared" si="17"/>
        <v>0</v>
      </c>
      <c r="AE532" s="13"/>
    </row>
    <row r="533" spans="1:31">
      <c r="A533">
        <v>532</v>
      </c>
      <c r="B533" t="s">
        <v>25</v>
      </c>
      <c r="D533">
        <v>0</v>
      </c>
      <c r="E533" t="s">
        <v>19</v>
      </c>
      <c r="G533" t="s">
        <v>19</v>
      </c>
      <c r="I533" t="s">
        <v>20</v>
      </c>
      <c r="K533" t="s">
        <v>20</v>
      </c>
      <c r="M533" t="str">
        <f>IF(K533="No","No","Yes")</f>
        <v>No</v>
      </c>
      <c r="O533" t="s">
        <v>19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s="14">
        <f t="shared" si="16"/>
        <v>1</v>
      </c>
      <c r="W533" t="s">
        <v>32</v>
      </c>
      <c r="X533" t="s">
        <v>20</v>
      </c>
      <c r="Y533" t="s">
        <v>30</v>
      </c>
      <c r="Z533">
        <v>20.05</v>
      </c>
      <c r="AA533">
        <v>1360.25</v>
      </c>
      <c r="AB533" s="10">
        <v>70</v>
      </c>
      <c r="AC533" t="s">
        <v>20</v>
      </c>
      <c r="AD533" s="10">
        <f t="shared" si="17"/>
        <v>0</v>
      </c>
      <c r="AE533" s="13"/>
    </row>
    <row r="534" spans="1:31">
      <c r="A534">
        <v>533</v>
      </c>
      <c r="B534" t="s">
        <v>25</v>
      </c>
      <c r="D534">
        <v>0</v>
      </c>
      <c r="E534" t="s">
        <v>20</v>
      </c>
      <c r="G534" t="s">
        <v>20</v>
      </c>
      <c r="I534" t="s">
        <v>20</v>
      </c>
      <c r="K534" t="s">
        <v>29</v>
      </c>
      <c r="M534" t="str">
        <f>IF(K534="No","No","Yes")</f>
        <v>Yes</v>
      </c>
      <c r="O534" t="s">
        <v>19</v>
      </c>
      <c r="P534" t="s">
        <v>20</v>
      </c>
      <c r="Q534" t="s">
        <v>20</v>
      </c>
      <c r="R534" t="s">
        <v>20</v>
      </c>
      <c r="S534" t="s">
        <v>20</v>
      </c>
      <c r="T534" t="s">
        <v>19</v>
      </c>
      <c r="U534" t="s">
        <v>20</v>
      </c>
      <c r="V534" s="14">
        <f t="shared" si="16"/>
        <v>3</v>
      </c>
      <c r="W534" t="s">
        <v>23</v>
      </c>
      <c r="X534" t="s">
        <v>19</v>
      </c>
      <c r="Y534" t="s">
        <v>24</v>
      </c>
      <c r="Z534">
        <v>79.95</v>
      </c>
      <c r="AA534">
        <v>174.45</v>
      </c>
      <c r="AB534" s="10">
        <v>2</v>
      </c>
      <c r="AC534" t="s">
        <v>20</v>
      </c>
      <c r="AD534" s="10">
        <f t="shared" si="17"/>
        <v>0</v>
      </c>
      <c r="AE534" s="13"/>
    </row>
    <row r="535" spans="1:31">
      <c r="A535">
        <v>534</v>
      </c>
      <c r="B535" t="s">
        <v>25</v>
      </c>
      <c r="D535">
        <v>1</v>
      </c>
      <c r="E535" t="s">
        <v>19</v>
      </c>
      <c r="G535" t="s">
        <v>19</v>
      </c>
      <c r="I535" t="s">
        <v>19</v>
      </c>
      <c r="K535" t="s">
        <v>29</v>
      </c>
      <c r="M535" t="str">
        <f>IF(K535="No","No","Yes")</f>
        <v>Yes</v>
      </c>
      <c r="O535" t="s">
        <v>19</v>
      </c>
      <c r="P535" t="s">
        <v>20</v>
      </c>
      <c r="Q535" t="s">
        <v>20</v>
      </c>
      <c r="R535" t="s">
        <v>19</v>
      </c>
      <c r="S535" t="s">
        <v>19</v>
      </c>
      <c r="T535" t="s">
        <v>19</v>
      </c>
      <c r="U535" t="s">
        <v>19</v>
      </c>
      <c r="V535" s="14">
        <f t="shared" si="16"/>
        <v>6</v>
      </c>
      <c r="W535" t="s">
        <v>26</v>
      </c>
      <c r="X535" t="s">
        <v>19</v>
      </c>
      <c r="Y535" t="s">
        <v>30</v>
      </c>
      <c r="Z535">
        <v>107.15</v>
      </c>
      <c r="AA535">
        <v>7379.8</v>
      </c>
      <c r="AB535" s="10">
        <v>68</v>
      </c>
      <c r="AC535" t="s">
        <v>20</v>
      </c>
      <c r="AD535" s="10">
        <f t="shared" si="17"/>
        <v>0</v>
      </c>
      <c r="AE535" s="13"/>
    </row>
    <row r="536" spans="1:31">
      <c r="A536">
        <v>535</v>
      </c>
      <c r="B536" t="s">
        <v>18</v>
      </c>
      <c r="D536">
        <v>0</v>
      </c>
      <c r="E536" t="s">
        <v>20</v>
      </c>
      <c r="G536" t="s">
        <v>20</v>
      </c>
      <c r="I536" t="s">
        <v>19</v>
      </c>
      <c r="K536" t="s">
        <v>29</v>
      </c>
      <c r="M536" t="str">
        <f>IF(K536="No","No","Yes")</f>
        <v>Yes</v>
      </c>
      <c r="O536" t="s">
        <v>19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19</v>
      </c>
      <c r="V536" s="14">
        <f t="shared" si="16"/>
        <v>3</v>
      </c>
      <c r="W536" t="s">
        <v>23</v>
      </c>
      <c r="X536" t="s">
        <v>19</v>
      </c>
      <c r="Y536" t="s">
        <v>24</v>
      </c>
      <c r="Z536">
        <v>85</v>
      </c>
      <c r="AA536">
        <v>85</v>
      </c>
      <c r="AB536" s="10">
        <v>1</v>
      </c>
      <c r="AC536" t="s">
        <v>19</v>
      </c>
      <c r="AD536" s="10">
        <f t="shared" si="17"/>
        <v>1</v>
      </c>
      <c r="AE536" s="13"/>
    </row>
    <row r="537" spans="1:31">
      <c r="A537">
        <v>536</v>
      </c>
      <c r="B537" t="s">
        <v>25</v>
      </c>
      <c r="D537">
        <v>0</v>
      </c>
      <c r="E537" t="s">
        <v>20</v>
      </c>
      <c r="G537" t="s">
        <v>20</v>
      </c>
      <c r="I537" t="s">
        <v>19</v>
      </c>
      <c r="K537" t="s">
        <v>29</v>
      </c>
      <c r="M537" t="str">
        <f>IF(K537="No","No","Yes")</f>
        <v>Yes</v>
      </c>
      <c r="O537" t="s">
        <v>19</v>
      </c>
      <c r="P537" t="s">
        <v>20</v>
      </c>
      <c r="Q537" t="s">
        <v>20</v>
      </c>
      <c r="R537" t="s">
        <v>19</v>
      </c>
      <c r="S537" t="s">
        <v>20</v>
      </c>
      <c r="T537" t="s">
        <v>19</v>
      </c>
      <c r="U537" t="s">
        <v>20</v>
      </c>
      <c r="V537" s="14">
        <f t="shared" si="16"/>
        <v>4</v>
      </c>
      <c r="W537" t="s">
        <v>23</v>
      </c>
      <c r="X537" t="s">
        <v>19</v>
      </c>
      <c r="Y537" t="s">
        <v>24</v>
      </c>
      <c r="Z537">
        <v>89.55</v>
      </c>
      <c r="AA537">
        <v>1021.75</v>
      </c>
      <c r="AB537" s="10">
        <v>12</v>
      </c>
      <c r="AC537" t="s">
        <v>20</v>
      </c>
      <c r="AD537" s="10">
        <f t="shared" si="17"/>
        <v>0</v>
      </c>
      <c r="AE537" s="13"/>
    </row>
    <row r="538" spans="1:31">
      <c r="A538">
        <v>537</v>
      </c>
      <c r="B538" t="s">
        <v>18</v>
      </c>
      <c r="D538">
        <v>0</v>
      </c>
      <c r="E538" t="s">
        <v>19</v>
      </c>
      <c r="G538" t="s">
        <v>20</v>
      </c>
      <c r="I538" t="s">
        <v>19</v>
      </c>
      <c r="K538" t="s">
        <v>29</v>
      </c>
      <c r="M538" t="str">
        <f>IF(K538="No","No","Yes")</f>
        <v>Yes</v>
      </c>
      <c r="O538" t="s">
        <v>19</v>
      </c>
      <c r="P538" t="s">
        <v>20</v>
      </c>
      <c r="Q538" t="s">
        <v>19</v>
      </c>
      <c r="R538" t="s">
        <v>20</v>
      </c>
      <c r="S538" t="s">
        <v>20</v>
      </c>
      <c r="T538" t="s">
        <v>20</v>
      </c>
      <c r="U538" t="s">
        <v>20</v>
      </c>
      <c r="V538" s="14">
        <f t="shared" si="16"/>
        <v>3</v>
      </c>
      <c r="W538" t="s">
        <v>23</v>
      </c>
      <c r="X538" t="s">
        <v>19</v>
      </c>
      <c r="Y538" t="s">
        <v>28</v>
      </c>
      <c r="Z538">
        <v>81.55</v>
      </c>
      <c r="AA538">
        <v>5029.05</v>
      </c>
      <c r="AB538" s="10">
        <v>63</v>
      </c>
      <c r="AC538" t="s">
        <v>20</v>
      </c>
      <c r="AD538" s="10">
        <f t="shared" si="17"/>
        <v>0</v>
      </c>
      <c r="AE538" s="13"/>
    </row>
    <row r="539" spans="1:31">
      <c r="A539">
        <v>538</v>
      </c>
      <c r="B539" t="s">
        <v>18</v>
      </c>
      <c r="D539">
        <v>0</v>
      </c>
      <c r="E539" t="s">
        <v>19</v>
      </c>
      <c r="G539" t="s">
        <v>19</v>
      </c>
      <c r="I539" t="s">
        <v>20</v>
      </c>
      <c r="K539" t="s">
        <v>22</v>
      </c>
      <c r="M539" t="str">
        <f>IF(K539="No","No","Yes")</f>
        <v>Yes</v>
      </c>
      <c r="O539" t="s">
        <v>19</v>
      </c>
      <c r="P539" t="s">
        <v>19</v>
      </c>
      <c r="Q539" t="s">
        <v>19</v>
      </c>
      <c r="R539" t="s">
        <v>19</v>
      </c>
      <c r="S539" t="s">
        <v>20</v>
      </c>
      <c r="T539" t="s">
        <v>20</v>
      </c>
      <c r="U539" t="s">
        <v>20</v>
      </c>
      <c r="V539" s="14">
        <f t="shared" si="16"/>
        <v>5</v>
      </c>
      <c r="W539" t="s">
        <v>26</v>
      </c>
      <c r="X539" t="s">
        <v>19</v>
      </c>
      <c r="Y539" t="s">
        <v>27</v>
      </c>
      <c r="Z539">
        <v>58.45</v>
      </c>
      <c r="AA539">
        <v>1955.4</v>
      </c>
      <c r="AB539" s="10">
        <v>33</v>
      </c>
      <c r="AC539" t="s">
        <v>20</v>
      </c>
      <c r="AD539" s="10">
        <f t="shared" si="17"/>
        <v>0</v>
      </c>
      <c r="AE539" s="13"/>
    </row>
    <row r="540" spans="1:31">
      <c r="A540">
        <v>539</v>
      </c>
      <c r="B540" t="s">
        <v>18</v>
      </c>
      <c r="D540">
        <v>0</v>
      </c>
      <c r="E540" t="s">
        <v>19</v>
      </c>
      <c r="G540" t="s">
        <v>20</v>
      </c>
      <c r="I540" t="s">
        <v>20</v>
      </c>
      <c r="K540" t="s">
        <v>29</v>
      </c>
      <c r="M540" t="str">
        <f>IF(K540="No","No","Yes")</f>
        <v>Yes</v>
      </c>
      <c r="O540" t="s">
        <v>19</v>
      </c>
      <c r="P540" t="s">
        <v>20</v>
      </c>
      <c r="Q540" t="s">
        <v>19</v>
      </c>
      <c r="R540" t="s">
        <v>20</v>
      </c>
      <c r="S540" t="s">
        <v>20</v>
      </c>
      <c r="T540" t="s">
        <v>19</v>
      </c>
      <c r="U540" t="s">
        <v>19</v>
      </c>
      <c r="V540" s="14">
        <f t="shared" si="16"/>
        <v>5</v>
      </c>
      <c r="W540" t="s">
        <v>26</v>
      </c>
      <c r="X540" t="s">
        <v>19</v>
      </c>
      <c r="Y540" t="s">
        <v>30</v>
      </c>
      <c r="Z540">
        <v>95.65</v>
      </c>
      <c r="AA540">
        <v>6744.2</v>
      </c>
      <c r="AB540" s="10">
        <v>69</v>
      </c>
      <c r="AC540" t="s">
        <v>20</v>
      </c>
      <c r="AD540" s="10">
        <f t="shared" si="17"/>
        <v>0</v>
      </c>
      <c r="AE540" s="13"/>
    </row>
    <row r="541" spans="1:31">
      <c r="A541">
        <v>540</v>
      </c>
      <c r="B541" t="s">
        <v>18</v>
      </c>
      <c r="D541">
        <v>0</v>
      </c>
      <c r="E541" t="s">
        <v>19</v>
      </c>
      <c r="G541" t="s">
        <v>19</v>
      </c>
      <c r="I541" t="s">
        <v>20</v>
      </c>
      <c r="K541" t="s">
        <v>22</v>
      </c>
      <c r="M541" t="str">
        <f>IF(K541="No","No","Yes")</f>
        <v>Yes</v>
      </c>
      <c r="O541" t="s">
        <v>19</v>
      </c>
      <c r="P541" t="s">
        <v>20</v>
      </c>
      <c r="Q541" t="s">
        <v>19</v>
      </c>
      <c r="R541" t="s">
        <v>19</v>
      </c>
      <c r="S541" t="s">
        <v>19</v>
      </c>
      <c r="T541" t="s">
        <v>19</v>
      </c>
      <c r="U541" t="s">
        <v>19</v>
      </c>
      <c r="V541" s="14">
        <f t="shared" si="16"/>
        <v>7</v>
      </c>
      <c r="W541" t="s">
        <v>32</v>
      </c>
      <c r="X541" t="s">
        <v>19</v>
      </c>
      <c r="Y541" t="s">
        <v>28</v>
      </c>
      <c r="Z541">
        <v>80.599999999999994</v>
      </c>
      <c r="AA541">
        <v>4946.7</v>
      </c>
      <c r="AB541" s="10">
        <v>60</v>
      </c>
      <c r="AC541" t="s">
        <v>20</v>
      </c>
      <c r="AD541" s="10">
        <f t="shared" si="17"/>
        <v>0</v>
      </c>
      <c r="AE541" s="13"/>
    </row>
    <row r="542" spans="1:31">
      <c r="A542">
        <v>541</v>
      </c>
      <c r="B542" t="s">
        <v>18</v>
      </c>
      <c r="D542">
        <v>0</v>
      </c>
      <c r="E542" t="s">
        <v>19</v>
      </c>
      <c r="G542" t="s">
        <v>19</v>
      </c>
      <c r="I542" t="s">
        <v>19</v>
      </c>
      <c r="K542" t="s">
        <v>29</v>
      </c>
      <c r="M542" t="str">
        <f>IF(K542="No","No","Yes")</f>
        <v>Yes</v>
      </c>
      <c r="O542" t="s">
        <v>19</v>
      </c>
      <c r="P542" t="s">
        <v>19</v>
      </c>
      <c r="Q542" t="s">
        <v>19</v>
      </c>
      <c r="R542" t="s">
        <v>19</v>
      </c>
      <c r="S542" t="s">
        <v>19</v>
      </c>
      <c r="T542" t="s">
        <v>19</v>
      </c>
      <c r="U542" t="s">
        <v>19</v>
      </c>
      <c r="V542" s="14">
        <f t="shared" si="16"/>
        <v>8</v>
      </c>
      <c r="W542" t="s">
        <v>32</v>
      </c>
      <c r="X542" t="s">
        <v>19</v>
      </c>
      <c r="Y542" t="s">
        <v>28</v>
      </c>
      <c r="Z542">
        <v>113.1</v>
      </c>
      <c r="AA542">
        <v>8248.5</v>
      </c>
      <c r="AB542" s="10">
        <v>72</v>
      </c>
      <c r="AC542" t="s">
        <v>20</v>
      </c>
      <c r="AD542" s="10">
        <f t="shared" si="17"/>
        <v>0</v>
      </c>
      <c r="AE542" s="13"/>
    </row>
    <row r="543" spans="1:31">
      <c r="A543">
        <v>542</v>
      </c>
      <c r="B543" t="s">
        <v>18</v>
      </c>
      <c r="D543">
        <v>0</v>
      </c>
      <c r="E543" t="s">
        <v>20</v>
      </c>
      <c r="G543" t="s">
        <v>20</v>
      </c>
      <c r="I543" t="s">
        <v>19</v>
      </c>
      <c r="K543" t="s">
        <v>22</v>
      </c>
      <c r="M543" t="str">
        <f>IF(K543="No","No","Yes")</f>
        <v>Yes</v>
      </c>
      <c r="O543" t="s">
        <v>19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19</v>
      </c>
      <c r="V543" s="14">
        <f t="shared" si="16"/>
        <v>3</v>
      </c>
      <c r="W543" t="s">
        <v>23</v>
      </c>
      <c r="X543" t="s">
        <v>19</v>
      </c>
      <c r="Y543" t="s">
        <v>27</v>
      </c>
      <c r="Z543">
        <v>58.95</v>
      </c>
      <c r="AA543">
        <v>601.6</v>
      </c>
      <c r="AB543" s="10">
        <v>11</v>
      </c>
      <c r="AC543" t="s">
        <v>20</v>
      </c>
      <c r="AD543" s="10">
        <f t="shared" si="17"/>
        <v>0</v>
      </c>
      <c r="AE543" s="13"/>
    </row>
    <row r="544" spans="1:31">
      <c r="A544">
        <v>543</v>
      </c>
      <c r="B544" t="s">
        <v>18</v>
      </c>
      <c r="D544">
        <v>0</v>
      </c>
      <c r="E544" t="s">
        <v>20</v>
      </c>
      <c r="G544" t="s">
        <v>20</v>
      </c>
      <c r="I544" t="s">
        <v>20</v>
      </c>
      <c r="K544" t="s">
        <v>20</v>
      </c>
      <c r="M544" t="str">
        <f>IF(K544="No","No","Yes")</f>
        <v>No</v>
      </c>
      <c r="O544" t="s">
        <v>19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s="14">
        <f t="shared" si="16"/>
        <v>1</v>
      </c>
      <c r="W544" t="s">
        <v>23</v>
      </c>
      <c r="X544" t="s">
        <v>20</v>
      </c>
      <c r="Y544" t="s">
        <v>27</v>
      </c>
      <c r="Z544">
        <v>19.55</v>
      </c>
      <c r="AA544">
        <v>19.55</v>
      </c>
      <c r="AB544" s="10">
        <v>1</v>
      </c>
      <c r="AC544" t="s">
        <v>20</v>
      </c>
      <c r="AD544" s="10">
        <f t="shared" si="17"/>
        <v>0</v>
      </c>
      <c r="AE544" s="13"/>
    </row>
    <row r="545" spans="1:31">
      <c r="A545">
        <v>544</v>
      </c>
      <c r="B545" t="s">
        <v>25</v>
      </c>
      <c r="D545">
        <v>0</v>
      </c>
      <c r="E545" t="s">
        <v>20</v>
      </c>
      <c r="G545" t="s">
        <v>20</v>
      </c>
      <c r="I545" t="s">
        <v>19</v>
      </c>
      <c r="K545" t="s">
        <v>29</v>
      </c>
      <c r="M545" t="str">
        <f>IF(K545="No","No","Yes")</f>
        <v>Yes</v>
      </c>
      <c r="O545" t="s">
        <v>19</v>
      </c>
      <c r="P545" t="s">
        <v>20</v>
      </c>
      <c r="Q545" t="s">
        <v>20</v>
      </c>
      <c r="R545" t="s">
        <v>20</v>
      </c>
      <c r="S545" t="s">
        <v>20</v>
      </c>
      <c r="T545" t="s">
        <v>19</v>
      </c>
      <c r="U545" t="s">
        <v>20</v>
      </c>
      <c r="V545" s="14">
        <f t="shared" si="16"/>
        <v>3</v>
      </c>
      <c r="W545" t="s">
        <v>23</v>
      </c>
      <c r="X545" t="s">
        <v>19</v>
      </c>
      <c r="Y545" t="s">
        <v>28</v>
      </c>
      <c r="Z545">
        <v>86.05</v>
      </c>
      <c r="AA545">
        <v>834.1</v>
      </c>
      <c r="AB545" s="10">
        <v>10</v>
      </c>
      <c r="AC545" t="s">
        <v>19</v>
      </c>
      <c r="AD545" s="10">
        <f t="shared" si="17"/>
        <v>1</v>
      </c>
      <c r="AE545" s="13"/>
    </row>
    <row r="546" spans="1:31">
      <c r="A546">
        <v>545</v>
      </c>
      <c r="B546" t="s">
        <v>25</v>
      </c>
      <c r="D546">
        <v>0</v>
      </c>
      <c r="E546" t="s">
        <v>20</v>
      </c>
      <c r="G546" t="s">
        <v>20</v>
      </c>
      <c r="I546" t="s">
        <v>21</v>
      </c>
      <c r="K546" t="s">
        <v>22</v>
      </c>
      <c r="M546" t="str">
        <f>IF(K546="No","No","Yes")</f>
        <v>Yes</v>
      </c>
      <c r="O546" t="s">
        <v>20</v>
      </c>
      <c r="P546" t="s">
        <v>19</v>
      </c>
      <c r="Q546" t="s">
        <v>20</v>
      </c>
      <c r="R546" t="s">
        <v>20</v>
      </c>
      <c r="S546" t="s">
        <v>19</v>
      </c>
      <c r="T546" t="s">
        <v>19</v>
      </c>
      <c r="U546" t="s">
        <v>20</v>
      </c>
      <c r="V546" s="14">
        <f t="shared" si="16"/>
        <v>4</v>
      </c>
      <c r="W546" t="s">
        <v>23</v>
      </c>
      <c r="X546" t="s">
        <v>19</v>
      </c>
      <c r="Y546" t="s">
        <v>30</v>
      </c>
      <c r="Z546">
        <v>45.55</v>
      </c>
      <c r="AA546">
        <v>597</v>
      </c>
      <c r="AB546" s="10">
        <v>13</v>
      </c>
      <c r="AC546" t="s">
        <v>19</v>
      </c>
      <c r="AD546" s="10">
        <f t="shared" si="17"/>
        <v>1</v>
      </c>
      <c r="AE546" s="13"/>
    </row>
    <row r="547" spans="1:31">
      <c r="A547">
        <v>546</v>
      </c>
      <c r="B547" t="s">
        <v>25</v>
      </c>
      <c r="D547">
        <v>0</v>
      </c>
      <c r="E547" t="s">
        <v>19</v>
      </c>
      <c r="G547" t="s">
        <v>19</v>
      </c>
      <c r="I547" t="s">
        <v>20</v>
      </c>
      <c r="K547" t="s">
        <v>29</v>
      </c>
      <c r="M547" t="str">
        <f>IF(K547="No","No","Yes")</f>
        <v>Yes</v>
      </c>
      <c r="O547" t="s">
        <v>19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19</v>
      </c>
      <c r="V547" s="14">
        <f t="shared" si="16"/>
        <v>3</v>
      </c>
      <c r="W547" t="s">
        <v>26</v>
      </c>
      <c r="X547" t="s">
        <v>19</v>
      </c>
      <c r="Y547" t="s">
        <v>28</v>
      </c>
      <c r="Z547">
        <v>78.95</v>
      </c>
      <c r="AA547">
        <v>2647.2</v>
      </c>
      <c r="AB547" s="10">
        <v>34</v>
      </c>
      <c r="AC547" t="s">
        <v>20</v>
      </c>
      <c r="AD547" s="10">
        <f t="shared" si="17"/>
        <v>0</v>
      </c>
      <c r="AE547" s="13"/>
    </row>
    <row r="548" spans="1:31">
      <c r="A548">
        <v>547</v>
      </c>
      <c r="B548" t="s">
        <v>25</v>
      </c>
      <c r="D548">
        <v>0</v>
      </c>
      <c r="E548" t="s">
        <v>19</v>
      </c>
      <c r="G548" t="s">
        <v>19</v>
      </c>
      <c r="I548" t="s">
        <v>20</v>
      </c>
      <c r="K548" t="s">
        <v>29</v>
      </c>
      <c r="M548" t="str">
        <f>IF(K548="No","No","Yes")</f>
        <v>Yes</v>
      </c>
      <c r="O548" t="s">
        <v>19</v>
      </c>
      <c r="P548" t="s">
        <v>20</v>
      </c>
      <c r="Q548" t="s">
        <v>19</v>
      </c>
      <c r="R548" t="s">
        <v>20</v>
      </c>
      <c r="S548" t="s">
        <v>20</v>
      </c>
      <c r="T548" t="s">
        <v>19</v>
      </c>
      <c r="U548" t="s">
        <v>20</v>
      </c>
      <c r="V548" s="14">
        <f t="shared" si="16"/>
        <v>4</v>
      </c>
      <c r="W548" t="s">
        <v>23</v>
      </c>
      <c r="X548" t="s">
        <v>19</v>
      </c>
      <c r="Y548" t="s">
        <v>27</v>
      </c>
      <c r="Z548">
        <v>86.3</v>
      </c>
      <c r="AA548">
        <v>3266</v>
      </c>
      <c r="AB548" s="10">
        <v>39</v>
      </c>
      <c r="AC548" t="s">
        <v>19</v>
      </c>
      <c r="AD548" s="10">
        <f t="shared" si="17"/>
        <v>1</v>
      </c>
      <c r="AE548" s="13"/>
    </row>
    <row r="549" spans="1:31">
      <c r="A549">
        <v>548</v>
      </c>
      <c r="B549" t="s">
        <v>18</v>
      </c>
      <c r="D549">
        <v>0</v>
      </c>
      <c r="E549" t="s">
        <v>20</v>
      </c>
      <c r="G549" t="s">
        <v>20</v>
      </c>
      <c r="I549" t="s">
        <v>19</v>
      </c>
      <c r="K549" t="s">
        <v>29</v>
      </c>
      <c r="M549" t="str">
        <f>IF(K549="No","No","Yes")</f>
        <v>Yes</v>
      </c>
      <c r="O549" t="s">
        <v>19</v>
      </c>
      <c r="P549" t="s">
        <v>20</v>
      </c>
      <c r="Q549" t="s">
        <v>19</v>
      </c>
      <c r="R549" t="s">
        <v>20</v>
      </c>
      <c r="S549" t="s">
        <v>19</v>
      </c>
      <c r="T549" t="s">
        <v>19</v>
      </c>
      <c r="U549" t="s">
        <v>19</v>
      </c>
      <c r="V549" s="14">
        <f t="shared" si="16"/>
        <v>6</v>
      </c>
      <c r="W549" t="s">
        <v>26</v>
      </c>
      <c r="X549" t="s">
        <v>19</v>
      </c>
      <c r="Y549" t="s">
        <v>28</v>
      </c>
      <c r="Z549">
        <v>105.05</v>
      </c>
      <c r="AA549">
        <v>6744.25</v>
      </c>
      <c r="AB549" s="10">
        <v>65</v>
      </c>
      <c r="AC549" t="s">
        <v>20</v>
      </c>
      <c r="AD549" s="10">
        <f t="shared" si="17"/>
        <v>0</v>
      </c>
      <c r="AE549" s="13"/>
    </row>
    <row r="550" spans="1:31">
      <c r="A550">
        <v>549</v>
      </c>
      <c r="B550" t="s">
        <v>25</v>
      </c>
      <c r="D550">
        <v>1</v>
      </c>
      <c r="E550" t="s">
        <v>19</v>
      </c>
      <c r="G550" t="s">
        <v>20</v>
      </c>
      <c r="I550" t="s">
        <v>19</v>
      </c>
      <c r="K550" t="s">
        <v>29</v>
      </c>
      <c r="M550" t="str">
        <f>IF(K550="No","No","Yes")</f>
        <v>Yes</v>
      </c>
      <c r="O550" t="s">
        <v>19</v>
      </c>
      <c r="P550" t="s">
        <v>19</v>
      </c>
      <c r="Q550" t="s">
        <v>19</v>
      </c>
      <c r="R550" t="s">
        <v>19</v>
      </c>
      <c r="S550" t="s">
        <v>20</v>
      </c>
      <c r="T550" t="s">
        <v>19</v>
      </c>
      <c r="U550" t="s">
        <v>20</v>
      </c>
      <c r="V550" s="14">
        <f t="shared" si="16"/>
        <v>6</v>
      </c>
      <c r="W550" t="s">
        <v>26</v>
      </c>
      <c r="X550" t="s">
        <v>19</v>
      </c>
      <c r="Y550" t="s">
        <v>28</v>
      </c>
      <c r="Z550">
        <v>101.9</v>
      </c>
      <c r="AA550">
        <v>5265.5</v>
      </c>
      <c r="AB550" s="10">
        <v>50</v>
      </c>
      <c r="AC550" t="s">
        <v>20</v>
      </c>
      <c r="AD550" s="10">
        <f t="shared" si="17"/>
        <v>0</v>
      </c>
      <c r="AE550" s="13"/>
    </row>
    <row r="551" spans="1:31">
      <c r="A551">
        <v>550</v>
      </c>
      <c r="B551" t="s">
        <v>25</v>
      </c>
      <c r="D551">
        <v>0</v>
      </c>
      <c r="E551" t="s">
        <v>20</v>
      </c>
      <c r="G551" t="s">
        <v>20</v>
      </c>
      <c r="I551" t="s">
        <v>20</v>
      </c>
      <c r="K551" t="s">
        <v>20</v>
      </c>
      <c r="M551" t="str">
        <f>IF(K551="No","No","Yes")</f>
        <v>No</v>
      </c>
      <c r="O551" t="s">
        <v>19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s="14">
        <f t="shared" si="16"/>
        <v>1</v>
      </c>
      <c r="W551" t="s">
        <v>23</v>
      </c>
      <c r="X551" t="s">
        <v>20</v>
      </c>
      <c r="Y551" t="s">
        <v>27</v>
      </c>
      <c r="Z551">
        <v>19.75</v>
      </c>
      <c r="AA551">
        <v>311.60000000000002</v>
      </c>
      <c r="AB551" s="10">
        <v>15</v>
      </c>
      <c r="AC551" t="s">
        <v>20</v>
      </c>
      <c r="AD551" s="10">
        <f t="shared" si="17"/>
        <v>0</v>
      </c>
      <c r="AE551" s="13"/>
    </row>
    <row r="552" spans="1:31">
      <c r="A552">
        <v>551</v>
      </c>
      <c r="B552" t="s">
        <v>25</v>
      </c>
      <c r="D552">
        <v>0</v>
      </c>
      <c r="E552" t="s">
        <v>19</v>
      </c>
      <c r="G552" t="s">
        <v>19</v>
      </c>
      <c r="I552" t="s">
        <v>19</v>
      </c>
      <c r="K552" t="s">
        <v>29</v>
      </c>
      <c r="M552" t="str">
        <f>IF(K552="No","No","Yes")</f>
        <v>Yes</v>
      </c>
      <c r="O552" t="s">
        <v>19</v>
      </c>
      <c r="P552" t="s">
        <v>19</v>
      </c>
      <c r="Q552" t="s">
        <v>19</v>
      </c>
      <c r="R552" t="s">
        <v>19</v>
      </c>
      <c r="S552" t="s">
        <v>20</v>
      </c>
      <c r="T552" t="s">
        <v>19</v>
      </c>
      <c r="U552" t="s">
        <v>19</v>
      </c>
      <c r="V552" s="14">
        <f t="shared" si="16"/>
        <v>7</v>
      </c>
      <c r="W552" t="s">
        <v>32</v>
      </c>
      <c r="X552" t="s">
        <v>19</v>
      </c>
      <c r="Y552" t="s">
        <v>28</v>
      </c>
      <c r="Z552">
        <v>110.3</v>
      </c>
      <c r="AA552">
        <v>7966.9</v>
      </c>
      <c r="AB552" s="10">
        <v>72</v>
      </c>
      <c r="AC552" t="s">
        <v>20</v>
      </c>
      <c r="AD552" s="10">
        <f t="shared" si="17"/>
        <v>0</v>
      </c>
      <c r="AE552" s="13"/>
    </row>
    <row r="553" spans="1:31">
      <c r="A553">
        <v>552</v>
      </c>
      <c r="B553" t="s">
        <v>18</v>
      </c>
      <c r="D553">
        <v>0</v>
      </c>
      <c r="E553" t="s">
        <v>19</v>
      </c>
      <c r="G553" t="s">
        <v>19</v>
      </c>
      <c r="I553" t="s">
        <v>19</v>
      </c>
      <c r="K553" t="s">
        <v>29</v>
      </c>
      <c r="M553" t="str">
        <f>IF(K553="No","No","Yes")</f>
        <v>Yes</v>
      </c>
      <c r="O553" t="s">
        <v>19</v>
      </c>
      <c r="P553" t="s">
        <v>19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  <c r="V553" s="14">
        <f t="shared" si="16"/>
        <v>8</v>
      </c>
      <c r="W553" t="s">
        <v>32</v>
      </c>
      <c r="X553" t="s">
        <v>19</v>
      </c>
      <c r="Y553" t="s">
        <v>28</v>
      </c>
      <c r="Z553">
        <v>115.6</v>
      </c>
      <c r="AA553">
        <v>8220.4</v>
      </c>
      <c r="AB553" s="10">
        <v>72</v>
      </c>
      <c r="AC553" t="s">
        <v>20</v>
      </c>
      <c r="AD553" s="10">
        <f t="shared" si="17"/>
        <v>0</v>
      </c>
      <c r="AE553" s="13"/>
    </row>
    <row r="554" spans="1:31">
      <c r="A554">
        <v>553</v>
      </c>
      <c r="B554" t="s">
        <v>25</v>
      </c>
      <c r="D554">
        <v>0</v>
      </c>
      <c r="E554" t="s">
        <v>19</v>
      </c>
      <c r="G554" t="s">
        <v>19</v>
      </c>
      <c r="I554" t="s">
        <v>20</v>
      </c>
      <c r="K554" t="s">
        <v>20</v>
      </c>
      <c r="M554" t="str">
        <f>IF(K554="No","No","Yes")</f>
        <v>No</v>
      </c>
      <c r="O554" t="s">
        <v>19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s="14">
        <f t="shared" si="16"/>
        <v>1</v>
      </c>
      <c r="W554" t="s">
        <v>32</v>
      </c>
      <c r="X554" t="s">
        <v>20</v>
      </c>
      <c r="Y554" t="s">
        <v>28</v>
      </c>
      <c r="Z554">
        <v>19.350000000000001</v>
      </c>
      <c r="AA554">
        <v>1153.25</v>
      </c>
      <c r="AB554" s="10">
        <v>55</v>
      </c>
      <c r="AC554" t="s">
        <v>20</v>
      </c>
      <c r="AD554" s="10">
        <f t="shared" si="17"/>
        <v>0</v>
      </c>
      <c r="AE554" s="13"/>
    </row>
    <row r="555" spans="1:31">
      <c r="A555">
        <v>554</v>
      </c>
      <c r="B555" t="s">
        <v>18</v>
      </c>
      <c r="D555">
        <v>0</v>
      </c>
      <c r="E555" t="s">
        <v>19</v>
      </c>
      <c r="G555" t="s">
        <v>19</v>
      </c>
      <c r="I555" t="s">
        <v>19</v>
      </c>
      <c r="K555" t="s">
        <v>20</v>
      </c>
      <c r="M555" t="str">
        <f>IF(K555="No","No","Yes")</f>
        <v>No</v>
      </c>
      <c r="O555" t="s">
        <v>19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s="14">
        <f t="shared" si="16"/>
        <v>1</v>
      </c>
      <c r="W555" t="s">
        <v>32</v>
      </c>
      <c r="X555" t="s">
        <v>19</v>
      </c>
      <c r="Y555" t="s">
        <v>30</v>
      </c>
      <c r="Z555">
        <v>25.6</v>
      </c>
      <c r="AA555">
        <v>514.75</v>
      </c>
      <c r="AB555" s="10">
        <v>23</v>
      </c>
      <c r="AC555" t="s">
        <v>20</v>
      </c>
      <c r="AD555" s="10">
        <f t="shared" si="17"/>
        <v>0</v>
      </c>
      <c r="AE555" s="13"/>
    </row>
    <row r="556" spans="1:31">
      <c r="A556">
        <v>555</v>
      </c>
      <c r="B556" t="s">
        <v>25</v>
      </c>
      <c r="D556">
        <v>0</v>
      </c>
      <c r="E556" t="s">
        <v>20</v>
      </c>
      <c r="G556" t="s">
        <v>20</v>
      </c>
      <c r="I556" t="s">
        <v>19</v>
      </c>
      <c r="K556" t="s">
        <v>29</v>
      </c>
      <c r="M556" t="str">
        <f>IF(K556="No","No","Yes")</f>
        <v>Yes</v>
      </c>
      <c r="O556" t="s">
        <v>19</v>
      </c>
      <c r="P556" t="s">
        <v>20</v>
      </c>
      <c r="Q556" t="s">
        <v>19</v>
      </c>
      <c r="R556" t="s">
        <v>20</v>
      </c>
      <c r="S556" t="s">
        <v>20</v>
      </c>
      <c r="T556" t="s">
        <v>20</v>
      </c>
      <c r="U556" t="s">
        <v>20</v>
      </c>
      <c r="V556" s="14">
        <f t="shared" si="16"/>
        <v>3</v>
      </c>
      <c r="W556" t="s">
        <v>23</v>
      </c>
      <c r="X556" t="s">
        <v>19</v>
      </c>
      <c r="Y556" t="s">
        <v>28</v>
      </c>
      <c r="Z556">
        <v>80.349999999999994</v>
      </c>
      <c r="AA556">
        <v>2596.15</v>
      </c>
      <c r="AB556" s="10">
        <v>32</v>
      </c>
      <c r="AC556" t="s">
        <v>19</v>
      </c>
      <c r="AD556" s="10">
        <f t="shared" si="17"/>
        <v>1</v>
      </c>
      <c r="AE556" s="13"/>
    </row>
    <row r="557" spans="1:31">
      <c r="A557">
        <v>556</v>
      </c>
      <c r="B557" t="s">
        <v>18</v>
      </c>
      <c r="D557">
        <v>0</v>
      </c>
      <c r="E557" t="s">
        <v>19</v>
      </c>
      <c r="G557" t="s">
        <v>19</v>
      </c>
      <c r="I557" t="s">
        <v>19</v>
      </c>
      <c r="K557" t="s">
        <v>22</v>
      </c>
      <c r="M557" t="str">
        <f>IF(K557="No","No","Yes")</f>
        <v>Yes</v>
      </c>
      <c r="O557" t="s">
        <v>19</v>
      </c>
      <c r="P557" t="s">
        <v>19</v>
      </c>
      <c r="Q557" t="s">
        <v>20</v>
      </c>
      <c r="R557" t="s">
        <v>19</v>
      </c>
      <c r="S557" t="s">
        <v>20</v>
      </c>
      <c r="T557" t="s">
        <v>20</v>
      </c>
      <c r="U557" t="s">
        <v>19</v>
      </c>
      <c r="V557" s="14">
        <f t="shared" si="16"/>
        <v>5</v>
      </c>
      <c r="W557" t="s">
        <v>26</v>
      </c>
      <c r="X557" t="s">
        <v>19</v>
      </c>
      <c r="Y557" t="s">
        <v>28</v>
      </c>
      <c r="Z557">
        <v>68.75</v>
      </c>
      <c r="AA557">
        <v>3808</v>
      </c>
      <c r="AB557" s="10">
        <v>56</v>
      </c>
      <c r="AC557" t="s">
        <v>20</v>
      </c>
      <c r="AD557" s="10">
        <f t="shared" si="17"/>
        <v>0</v>
      </c>
      <c r="AE557" s="13"/>
    </row>
    <row r="558" spans="1:31">
      <c r="A558">
        <v>557</v>
      </c>
      <c r="B558" t="s">
        <v>18</v>
      </c>
      <c r="D558">
        <v>0</v>
      </c>
      <c r="E558" t="s">
        <v>20</v>
      </c>
      <c r="G558" t="s">
        <v>20</v>
      </c>
      <c r="I558" t="s">
        <v>20</v>
      </c>
      <c r="K558" t="s">
        <v>20</v>
      </c>
      <c r="M558" t="str">
        <f>IF(K558="No","No","Yes")</f>
        <v>No</v>
      </c>
      <c r="O558" t="s">
        <v>19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s="14">
        <f t="shared" si="16"/>
        <v>1</v>
      </c>
      <c r="W558" t="s">
        <v>23</v>
      </c>
      <c r="X558" t="s">
        <v>20</v>
      </c>
      <c r="Y558" t="s">
        <v>28</v>
      </c>
      <c r="Z558">
        <v>19.899999999999999</v>
      </c>
      <c r="AA558">
        <v>19.899999999999999</v>
      </c>
      <c r="AB558" s="10">
        <v>1</v>
      </c>
      <c r="AC558" t="s">
        <v>20</v>
      </c>
      <c r="AD558" s="10">
        <f t="shared" si="17"/>
        <v>0</v>
      </c>
      <c r="AE558" s="13"/>
    </row>
    <row r="559" spans="1:31">
      <c r="A559">
        <v>558</v>
      </c>
      <c r="B559" t="s">
        <v>25</v>
      </c>
      <c r="D559">
        <v>0</v>
      </c>
      <c r="E559" t="s">
        <v>20</v>
      </c>
      <c r="G559" t="s">
        <v>20</v>
      </c>
      <c r="I559" t="s">
        <v>20</v>
      </c>
      <c r="K559" t="s">
        <v>22</v>
      </c>
      <c r="M559" t="str">
        <f>IF(K559="No","No","Yes")</f>
        <v>Yes</v>
      </c>
      <c r="O559" t="s">
        <v>19</v>
      </c>
      <c r="P559" t="s">
        <v>19</v>
      </c>
      <c r="Q559" t="s">
        <v>19</v>
      </c>
      <c r="R559" t="s">
        <v>20</v>
      </c>
      <c r="S559" t="s">
        <v>19</v>
      </c>
      <c r="T559" t="s">
        <v>19</v>
      </c>
      <c r="U559" t="s">
        <v>20</v>
      </c>
      <c r="V559" s="14">
        <f t="shared" si="16"/>
        <v>6</v>
      </c>
      <c r="W559" t="s">
        <v>26</v>
      </c>
      <c r="X559" t="s">
        <v>20</v>
      </c>
      <c r="Y559" t="s">
        <v>27</v>
      </c>
      <c r="Z559">
        <v>70.599999999999994</v>
      </c>
      <c r="AA559">
        <v>2708.2</v>
      </c>
      <c r="AB559" s="10">
        <v>38</v>
      </c>
      <c r="AC559" t="s">
        <v>20</v>
      </c>
      <c r="AD559" s="10">
        <f t="shared" si="17"/>
        <v>0</v>
      </c>
      <c r="AE559" s="13"/>
    </row>
    <row r="560" spans="1:31">
      <c r="A560">
        <v>559</v>
      </c>
      <c r="B560" t="s">
        <v>25</v>
      </c>
      <c r="D560">
        <v>0</v>
      </c>
      <c r="E560" t="s">
        <v>20</v>
      </c>
      <c r="G560" t="s">
        <v>20</v>
      </c>
      <c r="I560" t="s">
        <v>20</v>
      </c>
      <c r="K560" t="s">
        <v>29</v>
      </c>
      <c r="M560" t="str">
        <f>IF(K560="No","No","Yes")</f>
        <v>Yes</v>
      </c>
      <c r="O560" t="s">
        <v>19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  <c r="V560" s="14">
        <f t="shared" si="16"/>
        <v>2</v>
      </c>
      <c r="W560" t="s">
        <v>23</v>
      </c>
      <c r="X560" t="s">
        <v>20</v>
      </c>
      <c r="Y560" t="s">
        <v>24</v>
      </c>
      <c r="Z560">
        <v>70.2</v>
      </c>
      <c r="AA560">
        <v>760.05</v>
      </c>
      <c r="AB560" s="10">
        <v>11</v>
      </c>
      <c r="AC560" t="s">
        <v>20</v>
      </c>
      <c r="AD560" s="10">
        <f t="shared" si="17"/>
        <v>0</v>
      </c>
      <c r="AE560" s="13"/>
    </row>
    <row r="561" spans="1:31">
      <c r="A561">
        <v>560</v>
      </c>
      <c r="B561" t="s">
        <v>25</v>
      </c>
      <c r="D561">
        <v>0</v>
      </c>
      <c r="E561" t="s">
        <v>20</v>
      </c>
      <c r="G561" t="s">
        <v>20</v>
      </c>
      <c r="I561" t="s">
        <v>20</v>
      </c>
      <c r="K561" t="s">
        <v>22</v>
      </c>
      <c r="M561" t="str">
        <f>IF(K561="No","No","Yes")</f>
        <v>Yes</v>
      </c>
      <c r="O561" t="s">
        <v>19</v>
      </c>
      <c r="P561" t="s">
        <v>20</v>
      </c>
      <c r="Q561" t="s">
        <v>20</v>
      </c>
      <c r="R561" t="s">
        <v>20</v>
      </c>
      <c r="S561" t="s">
        <v>19</v>
      </c>
      <c r="T561" t="s">
        <v>20</v>
      </c>
      <c r="U561" t="s">
        <v>20</v>
      </c>
      <c r="V561" s="14">
        <f t="shared" si="16"/>
        <v>3</v>
      </c>
      <c r="W561" t="s">
        <v>23</v>
      </c>
      <c r="X561" t="s">
        <v>19</v>
      </c>
      <c r="Y561" t="s">
        <v>24</v>
      </c>
      <c r="Z561">
        <v>49.3</v>
      </c>
      <c r="AA561">
        <v>49.3</v>
      </c>
      <c r="AB561" s="10">
        <v>1</v>
      </c>
      <c r="AC561" t="s">
        <v>20</v>
      </c>
      <c r="AD561" s="10">
        <f t="shared" si="17"/>
        <v>0</v>
      </c>
      <c r="AE561" s="13"/>
    </row>
    <row r="562" spans="1:31">
      <c r="A562">
        <v>561</v>
      </c>
      <c r="B562" t="s">
        <v>25</v>
      </c>
      <c r="D562">
        <v>0</v>
      </c>
      <c r="E562" t="s">
        <v>19</v>
      </c>
      <c r="G562" t="s">
        <v>20</v>
      </c>
      <c r="I562" t="s">
        <v>19</v>
      </c>
      <c r="K562" t="s">
        <v>29</v>
      </c>
      <c r="M562" t="str">
        <f>IF(K562="No","No","Yes")</f>
        <v>Yes</v>
      </c>
      <c r="O562" t="s">
        <v>19</v>
      </c>
      <c r="P562" t="s">
        <v>20</v>
      </c>
      <c r="Q562" t="s">
        <v>19</v>
      </c>
      <c r="R562" t="s">
        <v>20</v>
      </c>
      <c r="S562" t="s">
        <v>19</v>
      </c>
      <c r="T562" t="s">
        <v>19</v>
      </c>
      <c r="U562" t="s">
        <v>19</v>
      </c>
      <c r="V562" s="14">
        <f t="shared" si="16"/>
        <v>6</v>
      </c>
      <c r="W562" t="s">
        <v>26</v>
      </c>
      <c r="X562" t="s">
        <v>19</v>
      </c>
      <c r="Y562" t="s">
        <v>24</v>
      </c>
      <c r="Z562">
        <v>107.25</v>
      </c>
      <c r="AA562">
        <v>6033.3</v>
      </c>
      <c r="AB562" s="10">
        <v>56</v>
      </c>
      <c r="AC562" t="s">
        <v>20</v>
      </c>
      <c r="AD562" s="10">
        <f t="shared" si="17"/>
        <v>0</v>
      </c>
      <c r="AE562" s="13"/>
    </row>
    <row r="563" spans="1:31">
      <c r="A563">
        <v>562</v>
      </c>
      <c r="B563" t="s">
        <v>25</v>
      </c>
      <c r="D563">
        <v>0</v>
      </c>
      <c r="E563" t="s">
        <v>19</v>
      </c>
      <c r="G563" t="s">
        <v>20</v>
      </c>
      <c r="I563" t="s">
        <v>19</v>
      </c>
      <c r="K563" t="s">
        <v>20</v>
      </c>
      <c r="M563" t="str">
        <f>IF(K563="No","No","Yes")</f>
        <v>No</v>
      </c>
      <c r="O563" t="s">
        <v>19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s="14">
        <f t="shared" si="16"/>
        <v>1</v>
      </c>
      <c r="W563" t="s">
        <v>23</v>
      </c>
      <c r="X563" t="s">
        <v>19</v>
      </c>
      <c r="Y563" t="s">
        <v>27</v>
      </c>
      <c r="Z563">
        <v>23.6</v>
      </c>
      <c r="AA563">
        <v>89.05</v>
      </c>
      <c r="AB563" s="10">
        <v>3</v>
      </c>
      <c r="AC563" t="s">
        <v>20</v>
      </c>
      <c r="AD563" s="10">
        <f t="shared" si="17"/>
        <v>0</v>
      </c>
      <c r="AE563" s="13"/>
    </row>
    <row r="564" spans="1:31">
      <c r="A564">
        <v>563</v>
      </c>
      <c r="B564" t="s">
        <v>25</v>
      </c>
      <c r="D564">
        <v>0</v>
      </c>
      <c r="E564" t="s">
        <v>19</v>
      </c>
      <c r="G564" t="s">
        <v>19</v>
      </c>
      <c r="I564" t="s">
        <v>20</v>
      </c>
      <c r="K564" t="s">
        <v>22</v>
      </c>
      <c r="M564" t="str">
        <f>IF(K564="No","No","Yes")</f>
        <v>Yes</v>
      </c>
      <c r="O564" t="s">
        <v>19</v>
      </c>
      <c r="P564" t="s">
        <v>19</v>
      </c>
      <c r="Q564" t="s">
        <v>20</v>
      </c>
      <c r="R564" t="s">
        <v>20</v>
      </c>
      <c r="S564" t="s">
        <v>20</v>
      </c>
      <c r="T564" t="s">
        <v>19</v>
      </c>
      <c r="U564" t="s">
        <v>19</v>
      </c>
      <c r="V564" s="14">
        <f t="shared" si="16"/>
        <v>5</v>
      </c>
      <c r="W564" t="s">
        <v>23</v>
      </c>
      <c r="X564" t="s">
        <v>20</v>
      </c>
      <c r="Y564" t="s">
        <v>30</v>
      </c>
      <c r="Z564">
        <v>69.7</v>
      </c>
      <c r="AA564">
        <v>516.15</v>
      </c>
      <c r="AB564" s="10">
        <v>7</v>
      </c>
      <c r="AC564" t="s">
        <v>20</v>
      </c>
      <c r="AD564" s="10">
        <f t="shared" si="17"/>
        <v>0</v>
      </c>
      <c r="AE564" s="13"/>
    </row>
    <row r="565" spans="1:31">
      <c r="A565">
        <v>564</v>
      </c>
      <c r="B565" t="s">
        <v>25</v>
      </c>
      <c r="D565">
        <v>0</v>
      </c>
      <c r="E565" t="s">
        <v>19</v>
      </c>
      <c r="G565" t="s">
        <v>19</v>
      </c>
      <c r="I565" t="s">
        <v>19</v>
      </c>
      <c r="K565" t="s">
        <v>29</v>
      </c>
      <c r="M565" t="str">
        <f>IF(K565="No","No","Yes")</f>
        <v>Yes</v>
      </c>
      <c r="O565" t="s">
        <v>19</v>
      </c>
      <c r="P565" t="s">
        <v>20</v>
      </c>
      <c r="Q565" t="s">
        <v>20</v>
      </c>
      <c r="R565" t="s">
        <v>19</v>
      </c>
      <c r="S565" t="s">
        <v>20</v>
      </c>
      <c r="T565" t="s">
        <v>19</v>
      </c>
      <c r="U565" t="s">
        <v>19</v>
      </c>
      <c r="V565" s="14">
        <f t="shared" si="16"/>
        <v>5</v>
      </c>
      <c r="W565" t="s">
        <v>32</v>
      </c>
      <c r="X565" t="s">
        <v>19</v>
      </c>
      <c r="Y565" t="s">
        <v>30</v>
      </c>
      <c r="Z565">
        <v>99.5</v>
      </c>
      <c r="AA565">
        <v>5861.75</v>
      </c>
      <c r="AB565" s="10">
        <v>59</v>
      </c>
      <c r="AC565" t="s">
        <v>20</v>
      </c>
      <c r="AD565" s="10">
        <f t="shared" si="17"/>
        <v>0</v>
      </c>
      <c r="AE565" s="13"/>
    </row>
    <row r="566" spans="1:31">
      <c r="A566">
        <v>565</v>
      </c>
      <c r="B566" t="s">
        <v>25</v>
      </c>
      <c r="D566">
        <v>0</v>
      </c>
      <c r="E566" t="s">
        <v>20</v>
      </c>
      <c r="G566" t="s">
        <v>20</v>
      </c>
      <c r="I566" t="s">
        <v>20</v>
      </c>
      <c r="K566" t="s">
        <v>22</v>
      </c>
      <c r="M566" t="str">
        <f>IF(K566="No","No","Yes")</f>
        <v>Yes</v>
      </c>
      <c r="O566" t="s">
        <v>19</v>
      </c>
      <c r="P566" t="s">
        <v>20</v>
      </c>
      <c r="Q566" t="s">
        <v>20</v>
      </c>
      <c r="R566" t="s">
        <v>19</v>
      </c>
      <c r="S566" t="s">
        <v>19</v>
      </c>
      <c r="T566" t="s">
        <v>19</v>
      </c>
      <c r="U566" t="s">
        <v>20</v>
      </c>
      <c r="V566" s="14">
        <f t="shared" si="16"/>
        <v>5</v>
      </c>
      <c r="W566" t="s">
        <v>23</v>
      </c>
      <c r="X566" t="s">
        <v>20</v>
      </c>
      <c r="Y566" t="s">
        <v>28</v>
      </c>
      <c r="Z566">
        <v>64.3</v>
      </c>
      <c r="AA566">
        <v>445.95</v>
      </c>
      <c r="AB566" s="10">
        <v>7</v>
      </c>
      <c r="AC566" t="s">
        <v>20</v>
      </c>
      <c r="AD566" s="10">
        <f t="shared" si="17"/>
        <v>0</v>
      </c>
      <c r="AE566" s="13"/>
    </row>
    <row r="567" spans="1:31">
      <c r="A567">
        <v>566</v>
      </c>
      <c r="B567" t="s">
        <v>25</v>
      </c>
      <c r="D567">
        <v>0</v>
      </c>
      <c r="E567" t="s">
        <v>19</v>
      </c>
      <c r="G567" t="s">
        <v>19</v>
      </c>
      <c r="I567" t="s">
        <v>20</v>
      </c>
      <c r="K567" t="s">
        <v>22</v>
      </c>
      <c r="M567" t="str">
        <f>IF(K567="No","No","Yes")</f>
        <v>Yes</v>
      </c>
      <c r="O567" t="s">
        <v>19</v>
      </c>
      <c r="P567" t="s">
        <v>19</v>
      </c>
      <c r="Q567" t="s">
        <v>20</v>
      </c>
      <c r="R567" t="s">
        <v>19</v>
      </c>
      <c r="S567" t="s">
        <v>19</v>
      </c>
      <c r="T567" t="s">
        <v>20</v>
      </c>
      <c r="U567" t="s">
        <v>19</v>
      </c>
      <c r="V567" s="14">
        <f t="shared" si="16"/>
        <v>6</v>
      </c>
      <c r="W567" t="s">
        <v>32</v>
      </c>
      <c r="X567" t="s">
        <v>19</v>
      </c>
      <c r="Y567" t="s">
        <v>30</v>
      </c>
      <c r="Z567">
        <v>70.849999999999994</v>
      </c>
      <c r="AA567">
        <v>4973.3999999999996</v>
      </c>
      <c r="AB567" s="10">
        <v>71</v>
      </c>
      <c r="AC567" t="s">
        <v>20</v>
      </c>
      <c r="AD567" s="10">
        <f t="shared" si="17"/>
        <v>0</v>
      </c>
      <c r="AE567" s="13"/>
    </row>
    <row r="568" spans="1:31">
      <c r="A568">
        <v>567</v>
      </c>
      <c r="B568" t="s">
        <v>25</v>
      </c>
      <c r="D568">
        <v>0</v>
      </c>
      <c r="E568" t="s">
        <v>19</v>
      </c>
      <c r="G568" t="s">
        <v>19</v>
      </c>
      <c r="I568" t="s">
        <v>20</v>
      </c>
      <c r="K568" t="s">
        <v>29</v>
      </c>
      <c r="M568" t="str">
        <f>IF(K568="No","No","Yes")</f>
        <v>Yes</v>
      </c>
      <c r="O568" t="s">
        <v>19</v>
      </c>
      <c r="P568" t="s">
        <v>19</v>
      </c>
      <c r="Q568" t="s">
        <v>20</v>
      </c>
      <c r="R568" t="s">
        <v>20</v>
      </c>
      <c r="S568" t="s">
        <v>19</v>
      </c>
      <c r="T568" t="s">
        <v>19</v>
      </c>
      <c r="U568" t="s">
        <v>19</v>
      </c>
      <c r="V568" s="14">
        <f t="shared" si="16"/>
        <v>6</v>
      </c>
      <c r="W568" t="s">
        <v>26</v>
      </c>
      <c r="X568" t="s">
        <v>20</v>
      </c>
      <c r="Y568" t="s">
        <v>24</v>
      </c>
      <c r="Z568">
        <v>101.9</v>
      </c>
      <c r="AA568">
        <v>1667.25</v>
      </c>
      <c r="AB568" s="10">
        <v>15</v>
      </c>
      <c r="AC568" t="s">
        <v>20</v>
      </c>
      <c r="AD568" s="10">
        <f t="shared" si="17"/>
        <v>0</v>
      </c>
      <c r="AE568" s="13"/>
    </row>
    <row r="569" spans="1:31">
      <c r="A569">
        <v>568</v>
      </c>
      <c r="B569" t="s">
        <v>25</v>
      </c>
      <c r="D569">
        <v>0</v>
      </c>
      <c r="E569" t="s">
        <v>19</v>
      </c>
      <c r="G569" t="s">
        <v>20</v>
      </c>
      <c r="I569" t="s">
        <v>19</v>
      </c>
      <c r="K569" t="s">
        <v>22</v>
      </c>
      <c r="M569" t="str">
        <f>IF(K569="No","No","Yes")</f>
        <v>Yes</v>
      </c>
      <c r="O569" t="s">
        <v>19</v>
      </c>
      <c r="P569" t="s">
        <v>19</v>
      </c>
      <c r="Q569" t="s">
        <v>19</v>
      </c>
      <c r="R569" t="s">
        <v>20</v>
      </c>
      <c r="S569" t="s">
        <v>19</v>
      </c>
      <c r="T569" t="s">
        <v>19</v>
      </c>
      <c r="U569" t="s">
        <v>20</v>
      </c>
      <c r="V569" s="14">
        <f t="shared" si="16"/>
        <v>6</v>
      </c>
      <c r="W569" t="s">
        <v>32</v>
      </c>
      <c r="X569" t="s">
        <v>20</v>
      </c>
      <c r="Y569" t="s">
        <v>30</v>
      </c>
      <c r="Z569">
        <v>73.5</v>
      </c>
      <c r="AA569">
        <v>5357.75</v>
      </c>
      <c r="AB569" s="10">
        <v>71</v>
      </c>
      <c r="AC569" t="s">
        <v>20</v>
      </c>
      <c r="AD569" s="10">
        <f t="shared" si="17"/>
        <v>0</v>
      </c>
      <c r="AE569" s="13"/>
    </row>
    <row r="570" spans="1:31">
      <c r="A570">
        <v>569</v>
      </c>
      <c r="B570" t="s">
        <v>18</v>
      </c>
      <c r="D570">
        <v>0</v>
      </c>
      <c r="E570" t="s">
        <v>20</v>
      </c>
      <c r="G570" t="s">
        <v>20</v>
      </c>
      <c r="I570" t="s">
        <v>19</v>
      </c>
      <c r="K570" t="s">
        <v>29</v>
      </c>
      <c r="M570" t="str">
        <f>IF(K570="No","No","Yes")</f>
        <v>Yes</v>
      </c>
      <c r="O570" t="s">
        <v>19</v>
      </c>
      <c r="P570" t="s">
        <v>20</v>
      </c>
      <c r="Q570" t="s">
        <v>20</v>
      </c>
      <c r="R570" t="s">
        <v>19</v>
      </c>
      <c r="S570" t="s">
        <v>20</v>
      </c>
      <c r="T570" t="s">
        <v>19</v>
      </c>
      <c r="U570" t="s">
        <v>19</v>
      </c>
      <c r="V570" s="14">
        <f t="shared" si="16"/>
        <v>5</v>
      </c>
      <c r="W570" t="s">
        <v>23</v>
      </c>
      <c r="X570" t="s">
        <v>19</v>
      </c>
      <c r="Y570" t="s">
        <v>24</v>
      </c>
      <c r="Z570">
        <v>100.25</v>
      </c>
      <c r="AA570">
        <v>3527.6</v>
      </c>
      <c r="AB570" s="10">
        <v>35</v>
      </c>
      <c r="AC570" t="s">
        <v>19</v>
      </c>
      <c r="AD570" s="10">
        <f t="shared" si="17"/>
        <v>1</v>
      </c>
      <c r="AE570" s="13"/>
    </row>
    <row r="571" spans="1:31">
      <c r="A571">
        <v>570</v>
      </c>
      <c r="B571" t="s">
        <v>18</v>
      </c>
      <c r="D571">
        <v>0</v>
      </c>
      <c r="E571" t="s">
        <v>20</v>
      </c>
      <c r="G571" t="s">
        <v>20</v>
      </c>
      <c r="I571" t="s">
        <v>21</v>
      </c>
      <c r="K571" t="s">
        <v>22</v>
      </c>
      <c r="M571" t="str">
        <f>IF(K571="No","No","Yes")</f>
        <v>Yes</v>
      </c>
      <c r="O571" t="s">
        <v>20</v>
      </c>
      <c r="P571" t="s">
        <v>20</v>
      </c>
      <c r="Q571" t="s">
        <v>19</v>
      </c>
      <c r="R571" t="s">
        <v>19</v>
      </c>
      <c r="S571" t="s">
        <v>19</v>
      </c>
      <c r="T571" t="s">
        <v>20</v>
      </c>
      <c r="U571" t="s">
        <v>20</v>
      </c>
      <c r="V571" s="14">
        <f t="shared" si="16"/>
        <v>4</v>
      </c>
      <c r="W571" t="s">
        <v>26</v>
      </c>
      <c r="X571" t="s">
        <v>19</v>
      </c>
      <c r="Y571" t="s">
        <v>30</v>
      </c>
      <c r="Z571">
        <v>40.4</v>
      </c>
      <c r="AA571">
        <v>422.6</v>
      </c>
      <c r="AB571" s="10">
        <v>11</v>
      </c>
      <c r="AC571" t="s">
        <v>20</v>
      </c>
      <c r="AD571" s="10">
        <f t="shared" si="17"/>
        <v>0</v>
      </c>
      <c r="AE571" s="13"/>
    </row>
    <row r="572" spans="1:31">
      <c r="A572">
        <v>571</v>
      </c>
      <c r="B572" t="s">
        <v>18</v>
      </c>
      <c r="D572">
        <v>0</v>
      </c>
      <c r="E572" t="s">
        <v>19</v>
      </c>
      <c r="G572" t="s">
        <v>19</v>
      </c>
      <c r="I572" t="s">
        <v>20</v>
      </c>
      <c r="K572" t="s">
        <v>20</v>
      </c>
      <c r="M572" t="str">
        <f>IF(K572="No","No","Yes")</f>
        <v>No</v>
      </c>
      <c r="O572" t="s">
        <v>19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s="14">
        <f t="shared" si="16"/>
        <v>1</v>
      </c>
      <c r="W572" t="s">
        <v>32</v>
      </c>
      <c r="X572" t="s">
        <v>19</v>
      </c>
      <c r="Y572" t="s">
        <v>30</v>
      </c>
      <c r="Z572">
        <v>19.25</v>
      </c>
      <c r="AA572">
        <v>1103.25</v>
      </c>
      <c r="AB572" s="10">
        <v>60</v>
      </c>
      <c r="AC572" t="s">
        <v>20</v>
      </c>
      <c r="AD572" s="10">
        <f t="shared" si="17"/>
        <v>0</v>
      </c>
      <c r="AE572" s="13"/>
    </row>
    <row r="573" spans="1:31">
      <c r="A573">
        <v>572</v>
      </c>
      <c r="B573" t="s">
        <v>25</v>
      </c>
      <c r="D573">
        <v>1</v>
      </c>
      <c r="E573" t="s">
        <v>20</v>
      </c>
      <c r="G573" t="s">
        <v>20</v>
      </c>
      <c r="I573" t="s">
        <v>19</v>
      </c>
      <c r="K573" t="s">
        <v>22</v>
      </c>
      <c r="M573" t="str">
        <f>IF(K573="No","No","Yes")</f>
        <v>Yes</v>
      </c>
      <c r="O573" t="s">
        <v>19</v>
      </c>
      <c r="P573" t="s">
        <v>20</v>
      </c>
      <c r="Q573" t="s">
        <v>19</v>
      </c>
      <c r="R573" t="s">
        <v>20</v>
      </c>
      <c r="S573" t="s">
        <v>19</v>
      </c>
      <c r="T573" t="s">
        <v>20</v>
      </c>
      <c r="U573" t="s">
        <v>20</v>
      </c>
      <c r="V573" s="14">
        <f t="shared" si="16"/>
        <v>4</v>
      </c>
      <c r="W573" t="s">
        <v>32</v>
      </c>
      <c r="X573" t="s">
        <v>20</v>
      </c>
      <c r="Y573" t="s">
        <v>28</v>
      </c>
      <c r="Z573">
        <v>59.6</v>
      </c>
      <c r="AA573">
        <v>2754</v>
      </c>
      <c r="AB573" s="10">
        <v>47</v>
      </c>
      <c r="AC573" t="s">
        <v>20</v>
      </c>
      <c r="AD573" s="10">
        <f t="shared" si="17"/>
        <v>0</v>
      </c>
      <c r="AE573" s="13"/>
    </row>
    <row r="574" spans="1:31">
      <c r="A574">
        <v>573</v>
      </c>
      <c r="B574" t="s">
        <v>18</v>
      </c>
      <c r="D574">
        <v>0</v>
      </c>
      <c r="E574" t="s">
        <v>20</v>
      </c>
      <c r="G574" t="s">
        <v>20</v>
      </c>
      <c r="I574" t="s">
        <v>20</v>
      </c>
      <c r="K574" t="s">
        <v>22</v>
      </c>
      <c r="M574" t="str">
        <f>IF(K574="No","No","Yes")</f>
        <v>Yes</v>
      </c>
      <c r="O574" t="s">
        <v>19</v>
      </c>
      <c r="P574" t="s">
        <v>20</v>
      </c>
      <c r="Q574" t="s">
        <v>20</v>
      </c>
      <c r="R574" t="s">
        <v>19</v>
      </c>
      <c r="S574" t="s">
        <v>19</v>
      </c>
      <c r="T574" t="s">
        <v>20</v>
      </c>
      <c r="U574" t="s">
        <v>19</v>
      </c>
      <c r="V574" s="14">
        <f t="shared" si="16"/>
        <v>5</v>
      </c>
      <c r="W574" t="s">
        <v>26</v>
      </c>
      <c r="X574" t="s">
        <v>20</v>
      </c>
      <c r="Y574" t="s">
        <v>30</v>
      </c>
      <c r="Z574">
        <v>64.900000000000006</v>
      </c>
      <c r="AA574">
        <v>697.25</v>
      </c>
      <c r="AB574" s="10">
        <v>11</v>
      </c>
      <c r="AC574" t="s">
        <v>20</v>
      </c>
      <c r="AD574" s="10">
        <f t="shared" si="17"/>
        <v>0</v>
      </c>
      <c r="AE574" s="13"/>
    </row>
    <row r="575" spans="1:31">
      <c r="A575">
        <v>574</v>
      </c>
      <c r="B575" t="s">
        <v>25</v>
      </c>
      <c r="D575">
        <v>0</v>
      </c>
      <c r="E575" t="s">
        <v>19</v>
      </c>
      <c r="G575" t="s">
        <v>20</v>
      </c>
      <c r="I575" t="s">
        <v>19</v>
      </c>
      <c r="K575" t="s">
        <v>29</v>
      </c>
      <c r="M575" t="str">
        <f>IF(K575="No","No","Yes")</f>
        <v>Yes</v>
      </c>
      <c r="O575" t="s">
        <v>19</v>
      </c>
      <c r="P575" t="s">
        <v>20</v>
      </c>
      <c r="Q575" t="s">
        <v>19</v>
      </c>
      <c r="R575" t="s">
        <v>20</v>
      </c>
      <c r="S575" t="s">
        <v>20</v>
      </c>
      <c r="T575" t="s">
        <v>19</v>
      </c>
      <c r="U575" t="s">
        <v>19</v>
      </c>
      <c r="V575" s="14">
        <f t="shared" si="16"/>
        <v>5</v>
      </c>
      <c r="W575" t="s">
        <v>26</v>
      </c>
      <c r="X575" t="s">
        <v>20</v>
      </c>
      <c r="Y575" t="s">
        <v>30</v>
      </c>
      <c r="Z575">
        <v>100.3</v>
      </c>
      <c r="AA575">
        <v>5614.45</v>
      </c>
      <c r="AB575" s="10">
        <v>56</v>
      </c>
      <c r="AC575" t="s">
        <v>19</v>
      </c>
      <c r="AD575" s="10">
        <f t="shared" si="17"/>
        <v>1</v>
      </c>
      <c r="AE575" s="13"/>
    </row>
    <row r="576" spans="1:31">
      <c r="A576">
        <v>575</v>
      </c>
      <c r="B576" t="s">
        <v>18</v>
      </c>
      <c r="D576">
        <v>1</v>
      </c>
      <c r="E576" t="s">
        <v>19</v>
      </c>
      <c r="G576" t="s">
        <v>20</v>
      </c>
      <c r="I576" t="s">
        <v>19</v>
      </c>
      <c r="K576" t="s">
        <v>29</v>
      </c>
      <c r="M576" t="str">
        <f>IF(K576="No","No","Yes")</f>
        <v>Yes</v>
      </c>
      <c r="O576" t="s">
        <v>19</v>
      </c>
      <c r="P576" t="s">
        <v>20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s="14">
        <f t="shared" si="16"/>
        <v>7</v>
      </c>
      <c r="W576" t="s">
        <v>23</v>
      </c>
      <c r="X576" t="s">
        <v>19</v>
      </c>
      <c r="Y576" t="s">
        <v>24</v>
      </c>
      <c r="Z576">
        <v>110.85</v>
      </c>
      <c r="AA576">
        <v>3204.4</v>
      </c>
      <c r="AB576" s="10">
        <v>28</v>
      </c>
      <c r="AC576" t="s">
        <v>20</v>
      </c>
      <c r="AD576" s="10">
        <f t="shared" si="17"/>
        <v>0</v>
      </c>
      <c r="AE576" s="13"/>
    </row>
    <row r="577" spans="1:31">
      <c r="A577">
        <v>576</v>
      </c>
      <c r="B577" t="s">
        <v>25</v>
      </c>
      <c r="D577">
        <v>0</v>
      </c>
      <c r="E577" t="s">
        <v>19</v>
      </c>
      <c r="G577" t="s">
        <v>20</v>
      </c>
      <c r="I577" t="s">
        <v>20</v>
      </c>
      <c r="K577" t="s">
        <v>22</v>
      </c>
      <c r="M577" t="str">
        <f>IF(K577="No","No","Yes")</f>
        <v>Yes</v>
      </c>
      <c r="O577" t="s">
        <v>19</v>
      </c>
      <c r="P577" t="s">
        <v>19</v>
      </c>
      <c r="Q577" t="s">
        <v>19</v>
      </c>
      <c r="R577" t="s">
        <v>20</v>
      </c>
      <c r="S577" t="s">
        <v>19</v>
      </c>
      <c r="T577" t="s">
        <v>19</v>
      </c>
      <c r="U577" t="s">
        <v>19</v>
      </c>
      <c r="V577" s="14">
        <f t="shared" si="16"/>
        <v>7</v>
      </c>
      <c r="W577" t="s">
        <v>32</v>
      </c>
      <c r="X577" t="s">
        <v>19</v>
      </c>
      <c r="Y577" t="s">
        <v>27</v>
      </c>
      <c r="Z577">
        <v>81.05</v>
      </c>
      <c r="AA577">
        <v>4747.6499999999996</v>
      </c>
      <c r="AB577" s="10">
        <v>61</v>
      </c>
      <c r="AC577" t="s">
        <v>20</v>
      </c>
      <c r="AD577" s="10">
        <f t="shared" si="17"/>
        <v>0</v>
      </c>
      <c r="AE577" s="13"/>
    </row>
    <row r="578" spans="1:31">
      <c r="A578">
        <v>577</v>
      </c>
      <c r="B578" t="s">
        <v>25</v>
      </c>
      <c r="D578">
        <v>0</v>
      </c>
      <c r="E578" t="s">
        <v>19</v>
      </c>
      <c r="G578" t="s">
        <v>19</v>
      </c>
      <c r="I578" t="s">
        <v>19</v>
      </c>
      <c r="K578" t="s">
        <v>29</v>
      </c>
      <c r="M578" t="str">
        <f>IF(K578="No","No","Yes")</f>
        <v>Yes</v>
      </c>
      <c r="O578" t="s">
        <v>19</v>
      </c>
      <c r="P578" t="s">
        <v>19</v>
      </c>
      <c r="Q578" t="s">
        <v>20</v>
      </c>
      <c r="R578" t="s">
        <v>19</v>
      </c>
      <c r="S578" t="s">
        <v>20</v>
      </c>
      <c r="T578" t="s">
        <v>19</v>
      </c>
      <c r="U578" t="s">
        <v>20</v>
      </c>
      <c r="V578" s="14">
        <f t="shared" si="16"/>
        <v>5</v>
      </c>
      <c r="W578" t="s">
        <v>26</v>
      </c>
      <c r="X578" t="s">
        <v>20</v>
      </c>
      <c r="Y578" t="s">
        <v>28</v>
      </c>
      <c r="Z578">
        <v>98.05</v>
      </c>
      <c r="AA578">
        <v>3082.1</v>
      </c>
      <c r="AB578" s="10">
        <v>31</v>
      </c>
      <c r="AC578" t="s">
        <v>20</v>
      </c>
      <c r="AD578" s="10">
        <f t="shared" si="17"/>
        <v>0</v>
      </c>
      <c r="AE578" s="13"/>
    </row>
    <row r="579" spans="1:31">
      <c r="A579">
        <v>578</v>
      </c>
      <c r="B579" t="s">
        <v>25</v>
      </c>
      <c r="D579">
        <v>0</v>
      </c>
      <c r="E579" t="s">
        <v>20</v>
      </c>
      <c r="G579" t="s">
        <v>20</v>
      </c>
      <c r="I579" t="s">
        <v>20</v>
      </c>
      <c r="K579" t="s">
        <v>29</v>
      </c>
      <c r="M579" t="str">
        <f>IF(K579="No","No","Yes")</f>
        <v>Yes</v>
      </c>
      <c r="O579" t="s">
        <v>19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20</v>
      </c>
      <c r="V579" s="14">
        <f t="shared" ref="V579:V642" si="18">COUNTIF(M579:U579,"Yes")</f>
        <v>2</v>
      </c>
      <c r="W579" t="s">
        <v>23</v>
      </c>
      <c r="X579" t="s">
        <v>19</v>
      </c>
      <c r="Y579" t="s">
        <v>24</v>
      </c>
      <c r="Z579">
        <v>70.5</v>
      </c>
      <c r="AA579">
        <v>597.9</v>
      </c>
      <c r="AB579" s="10">
        <v>9</v>
      </c>
      <c r="AC579" t="s">
        <v>20</v>
      </c>
      <c r="AD579" s="10">
        <f t="shared" ref="AD579:AD642" si="19">IF(AC579="Yes",1,0)</f>
        <v>0</v>
      </c>
      <c r="AE579" s="13"/>
    </row>
    <row r="580" spans="1:31">
      <c r="A580">
        <v>579</v>
      </c>
      <c r="B580" t="s">
        <v>25</v>
      </c>
      <c r="D580">
        <v>1</v>
      </c>
      <c r="E580" t="s">
        <v>19</v>
      </c>
      <c r="G580" t="s">
        <v>20</v>
      </c>
      <c r="I580" t="s">
        <v>19</v>
      </c>
      <c r="K580" t="s">
        <v>29</v>
      </c>
      <c r="M580" t="str">
        <f>IF(K580="No","No","Yes")</f>
        <v>Yes</v>
      </c>
      <c r="O580" t="s">
        <v>19</v>
      </c>
      <c r="P580" t="s">
        <v>19</v>
      </c>
      <c r="Q580" t="s">
        <v>19</v>
      </c>
      <c r="R580" t="s">
        <v>20</v>
      </c>
      <c r="S580" t="s">
        <v>20</v>
      </c>
      <c r="T580" t="s">
        <v>20</v>
      </c>
      <c r="U580" t="s">
        <v>19</v>
      </c>
      <c r="V580" s="14">
        <f t="shared" si="18"/>
        <v>5</v>
      </c>
      <c r="W580" t="s">
        <v>23</v>
      </c>
      <c r="X580" t="s">
        <v>19</v>
      </c>
      <c r="Y580" t="s">
        <v>24</v>
      </c>
      <c r="Z580">
        <v>94.55</v>
      </c>
      <c r="AA580">
        <v>3365.4</v>
      </c>
      <c r="AB580" s="10">
        <v>35</v>
      </c>
      <c r="AC580" t="s">
        <v>20</v>
      </c>
      <c r="AD580" s="10">
        <f t="shared" si="19"/>
        <v>0</v>
      </c>
      <c r="AE580" s="13"/>
    </row>
    <row r="581" spans="1:31">
      <c r="A581">
        <v>580</v>
      </c>
      <c r="B581" t="s">
        <v>25</v>
      </c>
      <c r="D581">
        <v>0</v>
      </c>
      <c r="E581" t="s">
        <v>20</v>
      </c>
      <c r="G581" t="s">
        <v>20</v>
      </c>
      <c r="I581" t="s">
        <v>20</v>
      </c>
      <c r="K581" t="s">
        <v>20</v>
      </c>
      <c r="M581" t="str">
        <f>IF(K581="No","No","Yes")</f>
        <v>No</v>
      </c>
      <c r="O581" t="s">
        <v>19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s="14">
        <f t="shared" si="18"/>
        <v>1</v>
      </c>
      <c r="W581" t="s">
        <v>23</v>
      </c>
      <c r="X581" t="s">
        <v>19</v>
      </c>
      <c r="Y581" t="s">
        <v>27</v>
      </c>
      <c r="Z581">
        <v>19.649999999999999</v>
      </c>
      <c r="AA581">
        <v>38.799999999999997</v>
      </c>
      <c r="AB581" s="10">
        <v>2</v>
      </c>
      <c r="AC581" t="s">
        <v>20</v>
      </c>
      <c r="AD581" s="10">
        <f t="shared" si="19"/>
        <v>0</v>
      </c>
      <c r="AE581" s="13"/>
    </row>
    <row r="582" spans="1:31">
      <c r="A582">
        <v>581</v>
      </c>
      <c r="B582" t="s">
        <v>18</v>
      </c>
      <c r="D582">
        <v>0</v>
      </c>
      <c r="E582" t="s">
        <v>19</v>
      </c>
      <c r="G582" t="s">
        <v>19</v>
      </c>
      <c r="I582" t="s">
        <v>20</v>
      </c>
      <c r="K582" t="s">
        <v>20</v>
      </c>
      <c r="M582" t="str">
        <f>IF(K582="No","No","Yes")</f>
        <v>No</v>
      </c>
      <c r="O582" t="s">
        <v>19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s="14">
        <f t="shared" si="18"/>
        <v>1</v>
      </c>
      <c r="W582" t="s">
        <v>23</v>
      </c>
      <c r="X582" t="s">
        <v>20</v>
      </c>
      <c r="Y582" t="s">
        <v>27</v>
      </c>
      <c r="Z582">
        <v>19</v>
      </c>
      <c r="AA582">
        <v>233.55</v>
      </c>
      <c r="AB582" s="10">
        <v>12</v>
      </c>
      <c r="AC582" t="s">
        <v>19</v>
      </c>
      <c r="AD582" s="10">
        <f t="shared" si="19"/>
        <v>1</v>
      </c>
      <c r="AE582" s="13"/>
    </row>
    <row r="583" spans="1:31">
      <c r="A583">
        <v>582</v>
      </c>
      <c r="B583" t="s">
        <v>18</v>
      </c>
      <c r="D583">
        <v>0</v>
      </c>
      <c r="E583" t="s">
        <v>20</v>
      </c>
      <c r="G583" t="s">
        <v>20</v>
      </c>
      <c r="I583" t="s">
        <v>20</v>
      </c>
      <c r="K583" t="s">
        <v>29</v>
      </c>
      <c r="M583" t="str">
        <f>IF(K583="No","No","Yes")</f>
        <v>Yes</v>
      </c>
      <c r="O583" t="s">
        <v>19</v>
      </c>
      <c r="P583" t="s">
        <v>19</v>
      </c>
      <c r="Q583" t="s">
        <v>20</v>
      </c>
      <c r="R583" t="s">
        <v>20</v>
      </c>
      <c r="S583" t="s">
        <v>20</v>
      </c>
      <c r="T583" t="s">
        <v>20</v>
      </c>
      <c r="U583" t="s">
        <v>20</v>
      </c>
      <c r="V583" s="14">
        <f t="shared" si="18"/>
        <v>3</v>
      </c>
      <c r="W583" t="s">
        <v>23</v>
      </c>
      <c r="X583" t="s">
        <v>20</v>
      </c>
      <c r="Y583" t="s">
        <v>27</v>
      </c>
      <c r="Z583">
        <v>75.3</v>
      </c>
      <c r="AA583">
        <v>75.3</v>
      </c>
      <c r="AB583" s="10">
        <v>1</v>
      </c>
      <c r="AC583" t="s">
        <v>19</v>
      </c>
      <c r="AD583" s="10">
        <f t="shared" si="19"/>
        <v>1</v>
      </c>
      <c r="AE583" s="13"/>
    </row>
    <row r="584" spans="1:31">
      <c r="A584">
        <v>583</v>
      </c>
      <c r="B584" t="s">
        <v>18</v>
      </c>
      <c r="D584">
        <v>1</v>
      </c>
      <c r="E584" t="s">
        <v>20</v>
      </c>
      <c r="G584" t="s">
        <v>20</v>
      </c>
      <c r="I584" t="s">
        <v>19</v>
      </c>
      <c r="K584" t="s">
        <v>29</v>
      </c>
      <c r="M584" t="str">
        <f>IF(K584="No","No","Yes")</f>
        <v>Yes</v>
      </c>
      <c r="O584" t="s">
        <v>19</v>
      </c>
      <c r="P584" t="s">
        <v>20</v>
      </c>
      <c r="Q584" t="s">
        <v>20</v>
      </c>
      <c r="R584" t="s">
        <v>19</v>
      </c>
      <c r="S584" t="s">
        <v>20</v>
      </c>
      <c r="T584" t="s">
        <v>19</v>
      </c>
      <c r="U584" t="s">
        <v>20</v>
      </c>
      <c r="V584" s="14">
        <f t="shared" si="18"/>
        <v>4</v>
      </c>
      <c r="W584" t="s">
        <v>23</v>
      </c>
      <c r="X584" t="s">
        <v>19</v>
      </c>
      <c r="Y584" t="s">
        <v>24</v>
      </c>
      <c r="Z584">
        <v>89.2</v>
      </c>
      <c r="AA584">
        <v>346.2</v>
      </c>
      <c r="AB584" s="10">
        <v>4</v>
      </c>
      <c r="AC584" t="s">
        <v>19</v>
      </c>
      <c r="AD584" s="10">
        <f t="shared" si="19"/>
        <v>1</v>
      </c>
      <c r="AE584" s="13"/>
    </row>
    <row r="585" spans="1:31">
      <c r="A585">
        <v>584</v>
      </c>
      <c r="B585" t="s">
        <v>18</v>
      </c>
      <c r="D585">
        <v>0</v>
      </c>
      <c r="E585" t="s">
        <v>19</v>
      </c>
      <c r="G585" t="s">
        <v>19</v>
      </c>
      <c r="I585" t="s">
        <v>20</v>
      </c>
      <c r="K585" t="s">
        <v>20</v>
      </c>
      <c r="M585" t="str">
        <f>IF(K585="No","No","Yes")</f>
        <v>No</v>
      </c>
      <c r="O585" t="s">
        <v>19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s="14">
        <f t="shared" si="18"/>
        <v>1</v>
      </c>
      <c r="W585" t="s">
        <v>23</v>
      </c>
      <c r="X585" t="s">
        <v>19</v>
      </c>
      <c r="Y585" t="s">
        <v>27</v>
      </c>
      <c r="Z585">
        <v>19</v>
      </c>
      <c r="AA585">
        <v>19</v>
      </c>
      <c r="AB585" s="10">
        <v>1</v>
      </c>
      <c r="AC585" t="s">
        <v>20</v>
      </c>
      <c r="AD585" s="10">
        <f t="shared" si="19"/>
        <v>0</v>
      </c>
      <c r="AE585" s="13"/>
    </row>
    <row r="586" spans="1:31">
      <c r="A586">
        <v>585</v>
      </c>
      <c r="B586" t="s">
        <v>18</v>
      </c>
      <c r="D586">
        <v>0</v>
      </c>
      <c r="E586" t="s">
        <v>20</v>
      </c>
      <c r="G586" t="s">
        <v>20</v>
      </c>
      <c r="I586" t="s">
        <v>20</v>
      </c>
      <c r="K586" t="s">
        <v>20</v>
      </c>
      <c r="M586" t="str">
        <f>IF(K586="No","No","Yes")</f>
        <v>No</v>
      </c>
      <c r="O586" t="s">
        <v>19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s="14">
        <f t="shared" si="18"/>
        <v>1</v>
      </c>
      <c r="W586" t="s">
        <v>23</v>
      </c>
      <c r="X586" t="s">
        <v>19</v>
      </c>
      <c r="Y586" t="s">
        <v>27</v>
      </c>
      <c r="Z586">
        <v>20</v>
      </c>
      <c r="AA586">
        <v>61.7</v>
      </c>
      <c r="AB586" s="10">
        <v>3</v>
      </c>
      <c r="AC586" t="s">
        <v>20</v>
      </c>
      <c r="AD586" s="10">
        <f t="shared" si="19"/>
        <v>0</v>
      </c>
      <c r="AE586" s="13"/>
    </row>
    <row r="587" spans="1:31">
      <c r="A587">
        <v>586</v>
      </c>
      <c r="B587" t="s">
        <v>18</v>
      </c>
      <c r="D587">
        <v>1</v>
      </c>
      <c r="E587" t="s">
        <v>20</v>
      </c>
      <c r="G587" t="s">
        <v>20</v>
      </c>
      <c r="I587" t="s">
        <v>19</v>
      </c>
      <c r="K587" t="s">
        <v>29</v>
      </c>
      <c r="M587" t="str">
        <f>IF(K587="No","No","Yes")</f>
        <v>Yes</v>
      </c>
      <c r="O587" t="s">
        <v>19</v>
      </c>
      <c r="P587" t="s">
        <v>20</v>
      </c>
      <c r="Q587" t="s">
        <v>20</v>
      </c>
      <c r="R587" t="s">
        <v>20</v>
      </c>
      <c r="S587" t="s">
        <v>20</v>
      </c>
      <c r="T587" t="s">
        <v>19</v>
      </c>
      <c r="U587" t="s">
        <v>20</v>
      </c>
      <c r="V587" s="14">
        <f t="shared" si="18"/>
        <v>3</v>
      </c>
      <c r="W587" t="s">
        <v>23</v>
      </c>
      <c r="X587" t="s">
        <v>19</v>
      </c>
      <c r="Y587" t="s">
        <v>24</v>
      </c>
      <c r="Z587">
        <v>85.7</v>
      </c>
      <c r="AA587">
        <v>85.7</v>
      </c>
      <c r="AB587" s="10">
        <v>1</v>
      </c>
      <c r="AC587" t="s">
        <v>19</v>
      </c>
      <c r="AD587" s="10">
        <f t="shared" si="19"/>
        <v>1</v>
      </c>
      <c r="AE587" s="13"/>
    </row>
    <row r="588" spans="1:31">
      <c r="A588">
        <v>587</v>
      </c>
      <c r="B588" t="s">
        <v>25</v>
      </c>
      <c r="D588">
        <v>0</v>
      </c>
      <c r="E588" t="s">
        <v>20</v>
      </c>
      <c r="G588" t="s">
        <v>20</v>
      </c>
      <c r="I588" t="s">
        <v>20</v>
      </c>
      <c r="K588" t="s">
        <v>22</v>
      </c>
      <c r="M588" t="str">
        <f>IF(K588="No","No","Yes")</f>
        <v>Yes</v>
      </c>
      <c r="O588" t="s">
        <v>19</v>
      </c>
      <c r="P588" t="s">
        <v>19</v>
      </c>
      <c r="Q588" t="s">
        <v>19</v>
      </c>
      <c r="R588" t="s">
        <v>20</v>
      </c>
      <c r="S588" t="s">
        <v>20</v>
      </c>
      <c r="T588" t="s">
        <v>19</v>
      </c>
      <c r="U588" t="s">
        <v>20</v>
      </c>
      <c r="V588" s="14">
        <f t="shared" si="18"/>
        <v>5</v>
      </c>
      <c r="W588" t="s">
        <v>32</v>
      </c>
      <c r="X588" t="s">
        <v>19</v>
      </c>
      <c r="Y588" t="s">
        <v>30</v>
      </c>
      <c r="Z588">
        <v>63.25</v>
      </c>
      <c r="AA588">
        <v>3342.45</v>
      </c>
      <c r="AB588" s="10">
        <v>52</v>
      </c>
      <c r="AC588" t="s">
        <v>20</v>
      </c>
      <c r="AD588" s="10">
        <f t="shared" si="19"/>
        <v>0</v>
      </c>
      <c r="AE588" s="13"/>
    </row>
    <row r="589" spans="1:31">
      <c r="A589">
        <v>588</v>
      </c>
      <c r="B589" t="s">
        <v>25</v>
      </c>
      <c r="D589">
        <v>0</v>
      </c>
      <c r="E589" t="s">
        <v>19</v>
      </c>
      <c r="G589" t="s">
        <v>19</v>
      </c>
      <c r="I589" t="s">
        <v>20</v>
      </c>
      <c r="K589" t="s">
        <v>20</v>
      </c>
      <c r="M589" t="str">
        <f>IF(K589="No","No","Yes")</f>
        <v>No</v>
      </c>
      <c r="O589" t="s">
        <v>19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s="14">
        <f t="shared" si="18"/>
        <v>1</v>
      </c>
      <c r="W589" t="s">
        <v>26</v>
      </c>
      <c r="X589" t="s">
        <v>20</v>
      </c>
      <c r="Y589" t="s">
        <v>27</v>
      </c>
      <c r="Z589">
        <v>20.100000000000001</v>
      </c>
      <c r="AA589">
        <v>85.1</v>
      </c>
      <c r="AB589" s="10">
        <v>5</v>
      </c>
      <c r="AC589" t="s">
        <v>20</v>
      </c>
      <c r="AD589" s="10">
        <f t="shared" si="19"/>
        <v>0</v>
      </c>
      <c r="AE589" s="13"/>
    </row>
    <row r="590" spans="1:31">
      <c r="A590">
        <v>589</v>
      </c>
      <c r="B590" t="s">
        <v>25</v>
      </c>
      <c r="D590">
        <v>0</v>
      </c>
      <c r="E590" t="s">
        <v>19</v>
      </c>
      <c r="G590" t="s">
        <v>20</v>
      </c>
      <c r="I590" t="s">
        <v>19</v>
      </c>
      <c r="K590" t="s">
        <v>29</v>
      </c>
      <c r="M590" t="str">
        <f>IF(K590="No","No","Yes")</f>
        <v>Yes</v>
      </c>
      <c r="O590" t="s">
        <v>19</v>
      </c>
      <c r="P590" t="s">
        <v>19</v>
      </c>
      <c r="Q590" t="s">
        <v>19</v>
      </c>
      <c r="R590" t="s">
        <v>19</v>
      </c>
      <c r="S590" t="s">
        <v>20</v>
      </c>
      <c r="T590" t="s">
        <v>20</v>
      </c>
      <c r="U590" t="s">
        <v>19</v>
      </c>
      <c r="V590" s="14">
        <f t="shared" si="18"/>
        <v>6</v>
      </c>
      <c r="W590" t="s">
        <v>32</v>
      </c>
      <c r="X590" t="s">
        <v>19</v>
      </c>
      <c r="Y590" t="s">
        <v>24</v>
      </c>
      <c r="Z590">
        <v>99.15</v>
      </c>
      <c r="AA590">
        <v>7422.1</v>
      </c>
      <c r="AB590" s="10">
        <v>72</v>
      </c>
      <c r="AC590" t="s">
        <v>20</v>
      </c>
      <c r="AD590" s="10">
        <f t="shared" si="19"/>
        <v>0</v>
      </c>
      <c r="AE590" s="13"/>
    </row>
    <row r="591" spans="1:31">
      <c r="A591">
        <v>590</v>
      </c>
      <c r="B591" t="s">
        <v>25</v>
      </c>
      <c r="D591">
        <v>0</v>
      </c>
      <c r="E591" t="s">
        <v>19</v>
      </c>
      <c r="G591" t="s">
        <v>19</v>
      </c>
      <c r="I591" t="s">
        <v>19</v>
      </c>
      <c r="K591" t="s">
        <v>22</v>
      </c>
      <c r="M591" t="str">
        <f>IF(K591="No","No","Yes")</f>
        <v>Yes</v>
      </c>
      <c r="O591" t="s">
        <v>19</v>
      </c>
      <c r="P591" t="s">
        <v>19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s="14">
        <f t="shared" si="18"/>
        <v>8</v>
      </c>
      <c r="W591" t="s">
        <v>32</v>
      </c>
      <c r="X591" t="s">
        <v>20</v>
      </c>
      <c r="Y591" t="s">
        <v>24</v>
      </c>
      <c r="Z591">
        <v>90.4</v>
      </c>
      <c r="AA591">
        <v>6668.05</v>
      </c>
      <c r="AB591" s="10">
        <v>71</v>
      </c>
      <c r="AC591" t="s">
        <v>20</v>
      </c>
      <c r="AD591" s="10">
        <f t="shared" si="19"/>
        <v>0</v>
      </c>
      <c r="AE591" s="13"/>
    </row>
    <row r="592" spans="1:31">
      <c r="A592">
        <v>591</v>
      </c>
      <c r="B592" t="s">
        <v>25</v>
      </c>
      <c r="D592">
        <v>0</v>
      </c>
      <c r="E592" t="s">
        <v>19</v>
      </c>
      <c r="G592" t="s">
        <v>20</v>
      </c>
      <c r="I592" t="s">
        <v>19</v>
      </c>
      <c r="K592" t="s">
        <v>29</v>
      </c>
      <c r="M592" t="str">
        <f>IF(K592="No","No","Yes")</f>
        <v>Yes</v>
      </c>
      <c r="O592" t="s">
        <v>19</v>
      </c>
      <c r="P592" t="s">
        <v>19</v>
      </c>
      <c r="Q592" t="s">
        <v>20</v>
      </c>
      <c r="R592" t="s">
        <v>19</v>
      </c>
      <c r="S592" t="s">
        <v>19</v>
      </c>
      <c r="T592" t="s">
        <v>19</v>
      </c>
      <c r="U592" t="s">
        <v>19</v>
      </c>
      <c r="V592" s="14">
        <f t="shared" si="18"/>
        <v>7</v>
      </c>
      <c r="W592" t="s">
        <v>32</v>
      </c>
      <c r="X592" t="s">
        <v>19</v>
      </c>
      <c r="Y592" t="s">
        <v>30</v>
      </c>
      <c r="Z592">
        <v>111.9</v>
      </c>
      <c r="AA592">
        <v>8071.05</v>
      </c>
      <c r="AB592" s="10">
        <v>72</v>
      </c>
      <c r="AC592" t="s">
        <v>20</v>
      </c>
      <c r="AD592" s="10">
        <f t="shared" si="19"/>
        <v>0</v>
      </c>
      <c r="AE592" s="13"/>
    </row>
    <row r="593" spans="1:31">
      <c r="A593">
        <v>592</v>
      </c>
      <c r="B593" t="s">
        <v>25</v>
      </c>
      <c r="D593">
        <v>0</v>
      </c>
      <c r="E593" t="s">
        <v>19</v>
      </c>
      <c r="G593" t="s">
        <v>19</v>
      </c>
      <c r="I593" t="s">
        <v>19</v>
      </c>
      <c r="K593" t="s">
        <v>20</v>
      </c>
      <c r="M593" t="str">
        <f>IF(K593="No","No","Yes")</f>
        <v>No</v>
      </c>
      <c r="O593" t="s">
        <v>19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s="14">
        <f t="shared" si="18"/>
        <v>1</v>
      </c>
      <c r="W593" t="s">
        <v>26</v>
      </c>
      <c r="X593" t="s">
        <v>20</v>
      </c>
      <c r="Y593" t="s">
        <v>24</v>
      </c>
      <c r="Z593">
        <v>24.9</v>
      </c>
      <c r="AA593">
        <v>1174.8</v>
      </c>
      <c r="AB593" s="10">
        <v>46</v>
      </c>
      <c r="AC593" t="s">
        <v>20</v>
      </c>
      <c r="AD593" s="10">
        <f t="shared" si="19"/>
        <v>0</v>
      </c>
      <c r="AE593" s="13"/>
    </row>
    <row r="594" spans="1:31">
      <c r="A594">
        <v>593</v>
      </c>
      <c r="B594" t="s">
        <v>25</v>
      </c>
      <c r="D594">
        <v>0</v>
      </c>
      <c r="E594" t="s">
        <v>19</v>
      </c>
      <c r="G594" t="s">
        <v>19</v>
      </c>
      <c r="I594" t="s">
        <v>19</v>
      </c>
      <c r="K594" t="s">
        <v>22</v>
      </c>
      <c r="M594" t="str">
        <f>IF(K594="No","No","Yes")</f>
        <v>Yes</v>
      </c>
      <c r="O594" t="s">
        <v>19</v>
      </c>
      <c r="P594" t="s">
        <v>19</v>
      </c>
      <c r="Q594" t="s">
        <v>19</v>
      </c>
      <c r="R594" t="s">
        <v>19</v>
      </c>
      <c r="S594" t="s">
        <v>20</v>
      </c>
      <c r="T594" t="s">
        <v>19</v>
      </c>
      <c r="U594" t="s">
        <v>19</v>
      </c>
      <c r="V594" s="14">
        <f t="shared" si="18"/>
        <v>7</v>
      </c>
      <c r="W594" t="s">
        <v>32</v>
      </c>
      <c r="X594" t="s">
        <v>20</v>
      </c>
      <c r="Y594" t="s">
        <v>30</v>
      </c>
      <c r="Z594">
        <v>83.5</v>
      </c>
      <c r="AA594">
        <v>5435</v>
      </c>
      <c r="AB594" s="10">
        <v>63</v>
      </c>
      <c r="AC594" t="s">
        <v>20</v>
      </c>
      <c r="AD594" s="10">
        <f t="shared" si="19"/>
        <v>0</v>
      </c>
      <c r="AE594" s="13"/>
    </row>
    <row r="595" spans="1:31">
      <c r="A595">
        <v>594</v>
      </c>
      <c r="B595" t="s">
        <v>25</v>
      </c>
      <c r="D595">
        <v>0</v>
      </c>
      <c r="E595" t="s">
        <v>20</v>
      </c>
      <c r="G595" t="s">
        <v>20</v>
      </c>
      <c r="I595" t="s">
        <v>20</v>
      </c>
      <c r="K595" t="s">
        <v>29</v>
      </c>
      <c r="M595" t="str">
        <f>IF(K595="No","No","Yes")</f>
        <v>Yes</v>
      </c>
      <c r="O595" t="s">
        <v>19</v>
      </c>
      <c r="P595" t="s">
        <v>19</v>
      </c>
      <c r="Q595" t="s">
        <v>19</v>
      </c>
      <c r="R595" t="s">
        <v>19</v>
      </c>
      <c r="S595" t="s">
        <v>20</v>
      </c>
      <c r="T595" t="s">
        <v>20</v>
      </c>
      <c r="U595" t="s">
        <v>20</v>
      </c>
      <c r="V595" s="14">
        <f t="shared" si="18"/>
        <v>5</v>
      </c>
      <c r="W595" t="s">
        <v>23</v>
      </c>
      <c r="X595" t="s">
        <v>19</v>
      </c>
      <c r="Y595" t="s">
        <v>30</v>
      </c>
      <c r="Z595">
        <v>84.3</v>
      </c>
      <c r="AA595">
        <v>2438.6</v>
      </c>
      <c r="AB595" s="10">
        <v>30</v>
      </c>
      <c r="AC595" t="s">
        <v>20</v>
      </c>
      <c r="AD595" s="10">
        <f t="shared" si="19"/>
        <v>0</v>
      </c>
      <c r="AE595" s="13"/>
    </row>
    <row r="596" spans="1:31">
      <c r="A596">
        <v>595</v>
      </c>
      <c r="B596" t="s">
        <v>25</v>
      </c>
      <c r="D596">
        <v>0</v>
      </c>
      <c r="E596" t="s">
        <v>20</v>
      </c>
      <c r="G596" t="s">
        <v>20</v>
      </c>
      <c r="I596" t="s">
        <v>20</v>
      </c>
      <c r="K596" t="s">
        <v>22</v>
      </c>
      <c r="M596" t="str">
        <f>IF(K596="No","No","Yes")</f>
        <v>Yes</v>
      </c>
      <c r="O596" t="s">
        <v>19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  <c r="V596" s="14">
        <f t="shared" si="18"/>
        <v>2</v>
      </c>
      <c r="W596" t="s">
        <v>23</v>
      </c>
      <c r="X596" t="s">
        <v>20</v>
      </c>
      <c r="Y596" t="s">
        <v>27</v>
      </c>
      <c r="Z596">
        <v>45.6</v>
      </c>
      <c r="AA596">
        <v>45.6</v>
      </c>
      <c r="AB596" s="10">
        <v>1</v>
      </c>
      <c r="AC596" t="s">
        <v>20</v>
      </c>
      <c r="AD596" s="10">
        <f t="shared" si="19"/>
        <v>0</v>
      </c>
      <c r="AE596" s="13"/>
    </row>
    <row r="597" spans="1:31">
      <c r="A597">
        <v>596</v>
      </c>
      <c r="B597" t="s">
        <v>18</v>
      </c>
      <c r="D597">
        <v>0</v>
      </c>
      <c r="E597" t="s">
        <v>20</v>
      </c>
      <c r="G597" t="s">
        <v>20</v>
      </c>
      <c r="I597" t="s">
        <v>19</v>
      </c>
      <c r="K597" t="s">
        <v>22</v>
      </c>
      <c r="M597" t="str">
        <f>IF(K597="No","No","Yes")</f>
        <v>Yes</v>
      </c>
      <c r="O597" t="s">
        <v>19</v>
      </c>
      <c r="P597" t="s">
        <v>19</v>
      </c>
      <c r="Q597" t="s">
        <v>20</v>
      </c>
      <c r="R597" t="s">
        <v>19</v>
      </c>
      <c r="S597" t="s">
        <v>19</v>
      </c>
      <c r="T597" t="s">
        <v>20</v>
      </c>
      <c r="U597" t="s">
        <v>20</v>
      </c>
      <c r="V597" s="14">
        <f t="shared" si="18"/>
        <v>5</v>
      </c>
      <c r="W597" t="s">
        <v>23</v>
      </c>
      <c r="X597" t="s">
        <v>19</v>
      </c>
      <c r="Y597" t="s">
        <v>27</v>
      </c>
      <c r="Z597">
        <v>61.65</v>
      </c>
      <c r="AA597">
        <v>713.75</v>
      </c>
      <c r="AB597" s="10">
        <v>12</v>
      </c>
      <c r="AC597" t="s">
        <v>19</v>
      </c>
      <c r="AD597" s="10">
        <f t="shared" si="19"/>
        <v>1</v>
      </c>
      <c r="AE597" s="13"/>
    </row>
    <row r="598" spans="1:31">
      <c r="A598">
        <v>597</v>
      </c>
      <c r="B598" t="s">
        <v>25</v>
      </c>
      <c r="D598">
        <v>0</v>
      </c>
      <c r="E598" t="s">
        <v>20</v>
      </c>
      <c r="G598" t="s">
        <v>20</v>
      </c>
      <c r="I598" t="s">
        <v>21</v>
      </c>
      <c r="K598" t="s">
        <v>22</v>
      </c>
      <c r="M598" t="str">
        <f>IF(K598="No","No","Yes")</f>
        <v>Yes</v>
      </c>
      <c r="O598" t="s">
        <v>20</v>
      </c>
      <c r="P598" t="s">
        <v>19</v>
      </c>
      <c r="Q598" t="s">
        <v>19</v>
      </c>
      <c r="R598" t="s">
        <v>19</v>
      </c>
      <c r="S598" t="s">
        <v>19</v>
      </c>
      <c r="T598" t="s">
        <v>19</v>
      </c>
      <c r="U598" t="s">
        <v>20</v>
      </c>
      <c r="V598" s="14">
        <f t="shared" si="18"/>
        <v>6</v>
      </c>
      <c r="W598" t="s">
        <v>32</v>
      </c>
      <c r="X598" t="s">
        <v>20</v>
      </c>
      <c r="Y598" t="s">
        <v>27</v>
      </c>
      <c r="Z598">
        <v>54.85</v>
      </c>
      <c r="AA598">
        <v>916.15</v>
      </c>
      <c r="AB598" s="10">
        <v>16</v>
      </c>
      <c r="AC598" t="s">
        <v>20</v>
      </c>
      <c r="AD598" s="10">
        <f t="shared" si="19"/>
        <v>0</v>
      </c>
      <c r="AE598" s="13"/>
    </row>
    <row r="599" spans="1:31">
      <c r="A599">
        <v>598</v>
      </c>
      <c r="B599" t="s">
        <v>25</v>
      </c>
      <c r="D599">
        <v>0</v>
      </c>
      <c r="E599" t="s">
        <v>20</v>
      </c>
      <c r="G599" t="s">
        <v>20</v>
      </c>
      <c r="I599" t="s">
        <v>19</v>
      </c>
      <c r="K599" t="s">
        <v>22</v>
      </c>
      <c r="M599" t="str">
        <f>IF(K599="No","No","Yes")</f>
        <v>Yes</v>
      </c>
      <c r="O599" t="s">
        <v>19</v>
      </c>
      <c r="P599" t="s">
        <v>20</v>
      </c>
      <c r="Q599" t="s">
        <v>20</v>
      </c>
      <c r="R599" t="s">
        <v>20</v>
      </c>
      <c r="S599" t="s">
        <v>19</v>
      </c>
      <c r="T599" t="s">
        <v>20</v>
      </c>
      <c r="U599" t="s">
        <v>19</v>
      </c>
      <c r="V599" s="14">
        <f t="shared" si="18"/>
        <v>4</v>
      </c>
      <c r="W599" t="s">
        <v>23</v>
      </c>
      <c r="X599" t="s">
        <v>20</v>
      </c>
      <c r="Y599" t="s">
        <v>27</v>
      </c>
      <c r="Z599">
        <v>65.55</v>
      </c>
      <c r="AA599">
        <v>237.2</v>
      </c>
      <c r="AB599" s="10">
        <v>4</v>
      </c>
      <c r="AC599" t="s">
        <v>20</v>
      </c>
      <c r="AD599" s="10">
        <f t="shared" si="19"/>
        <v>0</v>
      </c>
      <c r="AE599" s="13"/>
    </row>
    <row r="600" spans="1:31">
      <c r="A600">
        <v>599</v>
      </c>
      <c r="B600" t="s">
        <v>25</v>
      </c>
      <c r="D600">
        <v>0</v>
      </c>
      <c r="E600" t="s">
        <v>19</v>
      </c>
      <c r="G600" t="s">
        <v>20</v>
      </c>
      <c r="I600" t="s">
        <v>19</v>
      </c>
      <c r="K600" t="s">
        <v>29</v>
      </c>
      <c r="M600" t="str">
        <f>IF(K600="No","No","Yes")</f>
        <v>Yes</v>
      </c>
      <c r="O600" t="s">
        <v>19</v>
      </c>
      <c r="P600" t="s">
        <v>20</v>
      </c>
      <c r="Q600" t="s">
        <v>19</v>
      </c>
      <c r="R600" t="s">
        <v>20</v>
      </c>
      <c r="S600" t="s">
        <v>20</v>
      </c>
      <c r="T600" t="s">
        <v>20</v>
      </c>
      <c r="U600" t="s">
        <v>19</v>
      </c>
      <c r="V600" s="14">
        <f t="shared" si="18"/>
        <v>4</v>
      </c>
      <c r="W600" t="s">
        <v>26</v>
      </c>
      <c r="X600" t="s">
        <v>19</v>
      </c>
      <c r="Y600" t="s">
        <v>30</v>
      </c>
      <c r="Z600">
        <v>90.35</v>
      </c>
      <c r="AA600">
        <v>4614.55</v>
      </c>
      <c r="AB600" s="10">
        <v>51</v>
      </c>
      <c r="AC600" t="s">
        <v>20</v>
      </c>
      <c r="AD600" s="10">
        <f t="shared" si="19"/>
        <v>0</v>
      </c>
      <c r="AE600" s="13"/>
    </row>
    <row r="601" spans="1:31">
      <c r="A601">
        <v>600</v>
      </c>
      <c r="B601" t="s">
        <v>25</v>
      </c>
      <c r="D601">
        <v>0</v>
      </c>
      <c r="E601" t="s">
        <v>19</v>
      </c>
      <c r="G601" t="s">
        <v>20</v>
      </c>
      <c r="I601" t="s">
        <v>20</v>
      </c>
      <c r="K601" t="s">
        <v>20</v>
      </c>
      <c r="M601" t="str">
        <f>IF(K601="No","No","Yes")</f>
        <v>No</v>
      </c>
      <c r="O601" t="s">
        <v>19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s="14">
        <f t="shared" si="18"/>
        <v>1</v>
      </c>
      <c r="W601" t="s">
        <v>32</v>
      </c>
      <c r="X601" t="s">
        <v>19</v>
      </c>
      <c r="Y601" t="s">
        <v>30</v>
      </c>
      <c r="Z601">
        <v>20.399999999999999</v>
      </c>
      <c r="AA601">
        <v>1414.45</v>
      </c>
      <c r="AB601" s="10">
        <v>65</v>
      </c>
      <c r="AC601" t="s">
        <v>20</v>
      </c>
      <c r="AD601" s="10">
        <f t="shared" si="19"/>
        <v>0</v>
      </c>
      <c r="AE601" s="13"/>
    </row>
    <row r="602" spans="1:31">
      <c r="A602">
        <v>601</v>
      </c>
      <c r="B602" t="s">
        <v>25</v>
      </c>
      <c r="D602">
        <v>0</v>
      </c>
      <c r="E602" t="s">
        <v>20</v>
      </c>
      <c r="G602" t="s">
        <v>20</v>
      </c>
      <c r="I602" t="s">
        <v>20</v>
      </c>
      <c r="K602" t="s">
        <v>29</v>
      </c>
      <c r="M602" t="str">
        <f>IF(K602="No","No","Yes")</f>
        <v>Yes</v>
      </c>
      <c r="O602" t="s">
        <v>19</v>
      </c>
      <c r="P602" t="s">
        <v>20</v>
      </c>
      <c r="Q602" t="s">
        <v>20</v>
      </c>
      <c r="R602" t="s">
        <v>20</v>
      </c>
      <c r="S602" t="s">
        <v>19</v>
      </c>
      <c r="T602" t="s">
        <v>20</v>
      </c>
      <c r="U602" t="s">
        <v>20</v>
      </c>
      <c r="V602" s="14">
        <f t="shared" si="18"/>
        <v>3</v>
      </c>
      <c r="W602" t="s">
        <v>23</v>
      </c>
      <c r="X602" t="s">
        <v>19</v>
      </c>
      <c r="Y602" t="s">
        <v>30</v>
      </c>
      <c r="Z602">
        <v>74.55</v>
      </c>
      <c r="AA602">
        <v>1170.5</v>
      </c>
      <c r="AB602" s="10">
        <v>16</v>
      </c>
      <c r="AC602" t="s">
        <v>20</v>
      </c>
      <c r="AD602" s="10">
        <f t="shared" si="19"/>
        <v>0</v>
      </c>
      <c r="AE602" s="13"/>
    </row>
    <row r="603" spans="1:31">
      <c r="A603">
        <v>602</v>
      </c>
      <c r="B603" t="s">
        <v>25</v>
      </c>
      <c r="D603">
        <v>0</v>
      </c>
      <c r="E603" t="s">
        <v>20</v>
      </c>
      <c r="G603" t="s">
        <v>20</v>
      </c>
      <c r="I603" t="s">
        <v>20</v>
      </c>
      <c r="K603" t="s">
        <v>20</v>
      </c>
      <c r="M603" t="str">
        <f>IF(K603="No","No","Yes")</f>
        <v>No</v>
      </c>
      <c r="O603" t="s">
        <v>19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s="14">
        <f t="shared" si="18"/>
        <v>1</v>
      </c>
      <c r="W603" t="s">
        <v>26</v>
      </c>
      <c r="X603" t="s">
        <v>20</v>
      </c>
      <c r="Y603" t="s">
        <v>27</v>
      </c>
      <c r="Z603">
        <v>19.95</v>
      </c>
      <c r="AA603">
        <v>47.7</v>
      </c>
      <c r="AB603" s="10">
        <v>2</v>
      </c>
      <c r="AC603" t="s">
        <v>20</v>
      </c>
      <c r="AD603" s="10">
        <f t="shared" si="19"/>
        <v>0</v>
      </c>
      <c r="AE603" s="13"/>
    </row>
    <row r="604" spans="1:31">
      <c r="A604">
        <v>603</v>
      </c>
      <c r="B604" t="s">
        <v>18</v>
      </c>
      <c r="D604">
        <v>0</v>
      </c>
      <c r="E604" t="s">
        <v>19</v>
      </c>
      <c r="G604" t="s">
        <v>19</v>
      </c>
      <c r="I604" t="s">
        <v>19</v>
      </c>
      <c r="K604" t="s">
        <v>29</v>
      </c>
      <c r="M604" t="str">
        <f>IF(K604="No","No","Yes")</f>
        <v>Yes</v>
      </c>
      <c r="O604" t="s">
        <v>19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  <c r="V604" s="14">
        <f t="shared" si="18"/>
        <v>2</v>
      </c>
      <c r="W604" t="s">
        <v>26</v>
      </c>
      <c r="X604" t="s">
        <v>19</v>
      </c>
      <c r="Y604" t="s">
        <v>28</v>
      </c>
      <c r="Z604">
        <v>74.25</v>
      </c>
      <c r="AA604">
        <v>4859.25</v>
      </c>
      <c r="AB604" s="10">
        <v>66</v>
      </c>
      <c r="AC604" t="s">
        <v>20</v>
      </c>
      <c r="AD604" s="10">
        <f t="shared" si="19"/>
        <v>0</v>
      </c>
      <c r="AE604" s="13"/>
    </row>
    <row r="605" spans="1:31">
      <c r="A605">
        <v>604</v>
      </c>
      <c r="B605" t="s">
        <v>25</v>
      </c>
      <c r="D605">
        <v>0</v>
      </c>
      <c r="E605" t="s">
        <v>20</v>
      </c>
      <c r="G605" t="s">
        <v>20</v>
      </c>
      <c r="I605" t="s">
        <v>19</v>
      </c>
      <c r="K605" t="s">
        <v>29</v>
      </c>
      <c r="M605" t="str">
        <f>IF(K605="No","No","Yes")</f>
        <v>Yes</v>
      </c>
      <c r="O605" t="s">
        <v>19</v>
      </c>
      <c r="P605" t="s">
        <v>20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s="14">
        <f t="shared" si="18"/>
        <v>7</v>
      </c>
      <c r="W605" t="s">
        <v>32</v>
      </c>
      <c r="X605" t="s">
        <v>20</v>
      </c>
      <c r="Y605" t="s">
        <v>24</v>
      </c>
      <c r="Z605">
        <v>108.65</v>
      </c>
      <c r="AA605">
        <v>4903.2</v>
      </c>
      <c r="AB605" s="10">
        <v>46</v>
      </c>
      <c r="AC605" t="s">
        <v>20</v>
      </c>
      <c r="AD605" s="10">
        <f t="shared" si="19"/>
        <v>0</v>
      </c>
      <c r="AE605" s="13"/>
    </row>
    <row r="606" spans="1:31">
      <c r="A606">
        <v>605</v>
      </c>
      <c r="B606" t="s">
        <v>18</v>
      </c>
      <c r="D606">
        <v>0</v>
      </c>
      <c r="E606" t="s">
        <v>20</v>
      </c>
      <c r="G606" t="s">
        <v>20</v>
      </c>
      <c r="I606" t="s">
        <v>19</v>
      </c>
      <c r="K606" t="s">
        <v>29</v>
      </c>
      <c r="M606" t="str">
        <f>IF(K606="No","No","Yes")</f>
        <v>Yes</v>
      </c>
      <c r="O606" t="s">
        <v>19</v>
      </c>
      <c r="P606" t="s">
        <v>19</v>
      </c>
      <c r="Q606" t="s">
        <v>20</v>
      </c>
      <c r="R606" t="s">
        <v>19</v>
      </c>
      <c r="S606" t="s">
        <v>19</v>
      </c>
      <c r="T606" t="s">
        <v>19</v>
      </c>
      <c r="U606" t="s">
        <v>19</v>
      </c>
      <c r="V606" s="14">
        <f t="shared" si="18"/>
        <v>7</v>
      </c>
      <c r="W606" t="s">
        <v>26</v>
      </c>
      <c r="X606" t="s">
        <v>19</v>
      </c>
      <c r="Y606" t="s">
        <v>28</v>
      </c>
      <c r="Z606">
        <v>109.55</v>
      </c>
      <c r="AA606">
        <v>3608</v>
      </c>
      <c r="AB606" s="10">
        <v>32</v>
      </c>
      <c r="AC606" t="s">
        <v>20</v>
      </c>
      <c r="AD606" s="10">
        <f t="shared" si="19"/>
        <v>0</v>
      </c>
      <c r="AE606" s="13"/>
    </row>
    <row r="607" spans="1:31">
      <c r="A607">
        <v>606</v>
      </c>
      <c r="B607" t="s">
        <v>25</v>
      </c>
      <c r="D607">
        <v>0</v>
      </c>
      <c r="E607" t="s">
        <v>19</v>
      </c>
      <c r="G607" t="s">
        <v>20</v>
      </c>
      <c r="I607" t="s">
        <v>19</v>
      </c>
      <c r="K607" t="s">
        <v>22</v>
      </c>
      <c r="M607" t="str">
        <f>IF(K607="No","No","Yes")</f>
        <v>Yes</v>
      </c>
      <c r="O607" t="s">
        <v>19</v>
      </c>
      <c r="P607" t="s">
        <v>19</v>
      </c>
      <c r="Q607" t="s">
        <v>20</v>
      </c>
      <c r="R607" t="s">
        <v>19</v>
      </c>
      <c r="S607" t="s">
        <v>19</v>
      </c>
      <c r="T607" t="s">
        <v>19</v>
      </c>
      <c r="U607" t="s">
        <v>19</v>
      </c>
      <c r="V607" s="14">
        <f t="shared" si="18"/>
        <v>7</v>
      </c>
      <c r="W607" t="s">
        <v>32</v>
      </c>
      <c r="X607" t="s">
        <v>20</v>
      </c>
      <c r="Y607" t="s">
        <v>30</v>
      </c>
      <c r="Z607">
        <v>86.65</v>
      </c>
      <c r="AA607">
        <v>6094.25</v>
      </c>
      <c r="AB607" s="10">
        <v>72</v>
      </c>
      <c r="AC607" t="s">
        <v>20</v>
      </c>
      <c r="AD607" s="10">
        <f t="shared" si="19"/>
        <v>0</v>
      </c>
      <c r="AE607" s="13"/>
    </row>
    <row r="608" spans="1:31">
      <c r="A608">
        <v>607</v>
      </c>
      <c r="B608" t="s">
        <v>25</v>
      </c>
      <c r="D608">
        <v>0</v>
      </c>
      <c r="E608" t="s">
        <v>19</v>
      </c>
      <c r="G608" t="s">
        <v>19</v>
      </c>
      <c r="I608" t="s">
        <v>20</v>
      </c>
      <c r="K608" t="s">
        <v>22</v>
      </c>
      <c r="M608" t="str">
        <f>IF(K608="No","No","Yes")</f>
        <v>Yes</v>
      </c>
      <c r="O608" t="s">
        <v>19</v>
      </c>
      <c r="P608" t="s">
        <v>19</v>
      </c>
      <c r="Q608" t="s">
        <v>20</v>
      </c>
      <c r="R608" t="s">
        <v>19</v>
      </c>
      <c r="S608" t="s">
        <v>19</v>
      </c>
      <c r="T608" t="s">
        <v>19</v>
      </c>
      <c r="U608" t="s">
        <v>19</v>
      </c>
      <c r="V608" s="14">
        <f t="shared" si="18"/>
        <v>7</v>
      </c>
      <c r="W608" t="s">
        <v>32</v>
      </c>
      <c r="X608" t="s">
        <v>20</v>
      </c>
      <c r="Y608" t="s">
        <v>30</v>
      </c>
      <c r="Z608">
        <v>81</v>
      </c>
      <c r="AA608">
        <v>3084.9</v>
      </c>
      <c r="AB608" s="10">
        <v>38</v>
      </c>
      <c r="AC608" t="s">
        <v>20</v>
      </c>
      <c r="AD608" s="10">
        <f t="shared" si="19"/>
        <v>0</v>
      </c>
      <c r="AE608" s="13"/>
    </row>
    <row r="609" spans="1:31">
      <c r="A609">
        <v>608</v>
      </c>
      <c r="B609" t="s">
        <v>25</v>
      </c>
      <c r="D609">
        <v>0</v>
      </c>
      <c r="E609" t="s">
        <v>20</v>
      </c>
      <c r="G609" t="s">
        <v>19</v>
      </c>
      <c r="I609" t="s">
        <v>20</v>
      </c>
      <c r="K609" t="s">
        <v>22</v>
      </c>
      <c r="M609" t="str">
        <f>IF(K609="No","No","Yes")</f>
        <v>Yes</v>
      </c>
      <c r="O609" t="s">
        <v>19</v>
      </c>
      <c r="P609" t="s">
        <v>20</v>
      </c>
      <c r="Q609" t="s">
        <v>20</v>
      </c>
      <c r="R609" t="s">
        <v>20</v>
      </c>
      <c r="S609" t="s">
        <v>19</v>
      </c>
      <c r="T609" t="s">
        <v>20</v>
      </c>
      <c r="U609" t="s">
        <v>20</v>
      </c>
      <c r="V609" s="14">
        <f t="shared" si="18"/>
        <v>3</v>
      </c>
      <c r="W609" t="s">
        <v>26</v>
      </c>
      <c r="X609" t="s">
        <v>20</v>
      </c>
      <c r="Y609" t="s">
        <v>30</v>
      </c>
      <c r="Z609">
        <v>47.85</v>
      </c>
      <c r="AA609">
        <v>2356.75</v>
      </c>
      <c r="AB609" s="10">
        <v>51</v>
      </c>
      <c r="AC609" t="s">
        <v>20</v>
      </c>
      <c r="AD609" s="10">
        <f t="shared" si="19"/>
        <v>0</v>
      </c>
      <c r="AE609" s="13"/>
    </row>
    <row r="610" spans="1:31">
      <c r="A610">
        <v>609</v>
      </c>
      <c r="B610" t="s">
        <v>25</v>
      </c>
      <c r="D610">
        <v>0</v>
      </c>
      <c r="E610" t="s">
        <v>19</v>
      </c>
      <c r="G610" t="s">
        <v>19</v>
      </c>
      <c r="I610" t="s">
        <v>19</v>
      </c>
      <c r="K610" t="s">
        <v>29</v>
      </c>
      <c r="M610" t="str">
        <f>IF(K610="No","No","Yes")</f>
        <v>Yes</v>
      </c>
      <c r="O610" t="s">
        <v>19</v>
      </c>
      <c r="P610" t="s">
        <v>19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s="14">
        <f t="shared" si="18"/>
        <v>8</v>
      </c>
      <c r="W610" t="s">
        <v>32</v>
      </c>
      <c r="X610" t="s">
        <v>20</v>
      </c>
      <c r="Y610" t="s">
        <v>28</v>
      </c>
      <c r="Z610">
        <v>114.55</v>
      </c>
      <c r="AA610">
        <v>8306.0499999999993</v>
      </c>
      <c r="AB610" s="10">
        <v>72</v>
      </c>
      <c r="AC610" t="s">
        <v>20</v>
      </c>
      <c r="AD610" s="10">
        <f t="shared" si="19"/>
        <v>0</v>
      </c>
      <c r="AE610" s="13"/>
    </row>
    <row r="611" spans="1:31">
      <c r="A611">
        <v>610</v>
      </c>
      <c r="B611" t="s">
        <v>18</v>
      </c>
      <c r="D611">
        <v>1</v>
      </c>
      <c r="E611" t="s">
        <v>19</v>
      </c>
      <c r="G611" t="s">
        <v>20</v>
      </c>
      <c r="I611" t="s">
        <v>19</v>
      </c>
      <c r="K611" t="s">
        <v>29</v>
      </c>
      <c r="M611" t="str">
        <f>IF(K611="No","No","Yes")</f>
        <v>Yes</v>
      </c>
      <c r="O611" t="s">
        <v>19</v>
      </c>
      <c r="P611" t="s">
        <v>19</v>
      </c>
      <c r="Q611" t="s">
        <v>20</v>
      </c>
      <c r="R611" t="s">
        <v>19</v>
      </c>
      <c r="S611" t="s">
        <v>20</v>
      </c>
      <c r="T611" t="s">
        <v>19</v>
      </c>
      <c r="U611" t="s">
        <v>19</v>
      </c>
      <c r="V611" s="14">
        <f t="shared" si="18"/>
        <v>6</v>
      </c>
      <c r="W611" t="s">
        <v>23</v>
      </c>
      <c r="X611" t="s">
        <v>20</v>
      </c>
      <c r="Y611" t="s">
        <v>28</v>
      </c>
      <c r="Z611">
        <v>105.25</v>
      </c>
      <c r="AA611">
        <v>6786.4</v>
      </c>
      <c r="AB611" s="10">
        <v>65</v>
      </c>
      <c r="AC611" t="s">
        <v>19</v>
      </c>
      <c r="AD611" s="10">
        <f t="shared" si="19"/>
        <v>1</v>
      </c>
      <c r="AE611" s="13"/>
    </row>
    <row r="612" spans="1:31">
      <c r="A612">
        <v>611</v>
      </c>
      <c r="B612" t="s">
        <v>25</v>
      </c>
      <c r="D612">
        <v>0</v>
      </c>
      <c r="E612" t="s">
        <v>19</v>
      </c>
      <c r="G612" t="s">
        <v>19</v>
      </c>
      <c r="I612" t="s">
        <v>21</v>
      </c>
      <c r="K612" t="s">
        <v>22</v>
      </c>
      <c r="M612" t="str">
        <f>IF(K612="No","No","Yes")</f>
        <v>Yes</v>
      </c>
      <c r="O612" t="s">
        <v>20</v>
      </c>
      <c r="P612" t="s">
        <v>20</v>
      </c>
      <c r="Q612" t="s">
        <v>19</v>
      </c>
      <c r="R612" t="s">
        <v>20</v>
      </c>
      <c r="S612" t="s">
        <v>20</v>
      </c>
      <c r="T612" t="s">
        <v>20</v>
      </c>
      <c r="U612" t="s">
        <v>20</v>
      </c>
      <c r="V612" s="14">
        <f t="shared" si="18"/>
        <v>2</v>
      </c>
      <c r="W612" t="s">
        <v>23</v>
      </c>
      <c r="X612" t="s">
        <v>19</v>
      </c>
      <c r="Y612" t="s">
        <v>24</v>
      </c>
      <c r="Z612">
        <v>29.95</v>
      </c>
      <c r="AA612">
        <v>248.95</v>
      </c>
      <c r="AB612" s="10">
        <v>9</v>
      </c>
      <c r="AC612" t="s">
        <v>19</v>
      </c>
      <c r="AD612" s="10">
        <f t="shared" si="19"/>
        <v>1</v>
      </c>
      <c r="AE612" s="13"/>
    </row>
    <row r="613" spans="1:31">
      <c r="A613">
        <v>612</v>
      </c>
      <c r="B613" t="s">
        <v>18</v>
      </c>
      <c r="D613">
        <v>0</v>
      </c>
      <c r="E613" t="s">
        <v>19</v>
      </c>
      <c r="G613" t="s">
        <v>19</v>
      </c>
      <c r="I613" t="s">
        <v>20</v>
      </c>
      <c r="K613" t="s">
        <v>22</v>
      </c>
      <c r="M613" t="str">
        <f>IF(K613="No","No","Yes")</f>
        <v>Yes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20</v>
      </c>
      <c r="U613" t="s">
        <v>20</v>
      </c>
      <c r="V613" s="14">
        <f t="shared" si="18"/>
        <v>6</v>
      </c>
      <c r="W613" t="s">
        <v>23</v>
      </c>
      <c r="X613" t="s">
        <v>20</v>
      </c>
      <c r="Y613" t="s">
        <v>27</v>
      </c>
      <c r="Z613">
        <v>65</v>
      </c>
      <c r="AA613">
        <v>663.05</v>
      </c>
      <c r="AB613" s="10">
        <v>9</v>
      </c>
      <c r="AC613" t="s">
        <v>19</v>
      </c>
      <c r="AD613" s="10">
        <f t="shared" si="19"/>
        <v>1</v>
      </c>
      <c r="AE613" s="13"/>
    </row>
    <row r="614" spans="1:31">
      <c r="A614">
        <v>613</v>
      </c>
      <c r="B614" t="s">
        <v>25</v>
      </c>
      <c r="D614">
        <v>0</v>
      </c>
      <c r="E614" t="s">
        <v>20</v>
      </c>
      <c r="G614" t="s">
        <v>19</v>
      </c>
      <c r="I614" t="s">
        <v>20</v>
      </c>
      <c r="K614" t="s">
        <v>20</v>
      </c>
      <c r="M614" t="str">
        <f>IF(K614="No","No","Yes")</f>
        <v>No</v>
      </c>
      <c r="O614" t="s">
        <v>19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s="14">
        <f t="shared" si="18"/>
        <v>1</v>
      </c>
      <c r="W614" t="s">
        <v>32</v>
      </c>
      <c r="X614" t="s">
        <v>20</v>
      </c>
      <c r="Y614" t="s">
        <v>27</v>
      </c>
      <c r="Z614">
        <v>20.55</v>
      </c>
      <c r="AA614">
        <v>1357.1</v>
      </c>
      <c r="AB614" s="10">
        <v>66</v>
      </c>
      <c r="AC614" t="s">
        <v>20</v>
      </c>
      <c r="AD614" s="10">
        <f t="shared" si="19"/>
        <v>0</v>
      </c>
      <c r="AE614" s="13"/>
    </row>
    <row r="615" spans="1:31">
      <c r="A615">
        <v>614</v>
      </c>
      <c r="B615" t="s">
        <v>18</v>
      </c>
      <c r="D615">
        <v>1</v>
      </c>
      <c r="E615" t="s">
        <v>20</v>
      </c>
      <c r="G615" t="s">
        <v>20</v>
      </c>
      <c r="I615" t="s">
        <v>19</v>
      </c>
      <c r="K615" t="s">
        <v>29</v>
      </c>
      <c r="M615" t="str">
        <f>IF(K615="No","No","Yes")</f>
        <v>Yes</v>
      </c>
      <c r="O615" t="s">
        <v>19</v>
      </c>
      <c r="P615" t="s">
        <v>19</v>
      </c>
      <c r="Q615" t="s">
        <v>19</v>
      </c>
      <c r="R615" t="s">
        <v>19</v>
      </c>
      <c r="S615" t="s">
        <v>20</v>
      </c>
      <c r="T615" t="s">
        <v>19</v>
      </c>
      <c r="U615" t="s">
        <v>19</v>
      </c>
      <c r="V615" s="14">
        <f t="shared" si="18"/>
        <v>7</v>
      </c>
      <c r="W615" t="s">
        <v>26</v>
      </c>
      <c r="X615" t="s">
        <v>19</v>
      </c>
      <c r="Y615" t="s">
        <v>30</v>
      </c>
      <c r="Z615">
        <v>109.8</v>
      </c>
      <c r="AA615">
        <v>4860.3500000000004</v>
      </c>
      <c r="AB615" s="10">
        <v>44</v>
      </c>
      <c r="AC615" t="s">
        <v>20</v>
      </c>
      <c r="AD615" s="10">
        <f t="shared" si="19"/>
        <v>0</v>
      </c>
      <c r="AE615" s="13"/>
    </row>
    <row r="616" spans="1:31">
      <c r="A616">
        <v>615</v>
      </c>
      <c r="B616" t="s">
        <v>25</v>
      </c>
      <c r="D616">
        <v>0</v>
      </c>
      <c r="E616" t="s">
        <v>20</v>
      </c>
      <c r="G616" t="s">
        <v>20</v>
      </c>
      <c r="I616" t="s">
        <v>19</v>
      </c>
      <c r="K616" t="s">
        <v>22</v>
      </c>
      <c r="M616" t="str">
        <f>IF(K616="No","No","Yes")</f>
        <v>Yes</v>
      </c>
      <c r="O616" t="s">
        <v>19</v>
      </c>
      <c r="P616" t="s">
        <v>20</v>
      </c>
      <c r="Q616" t="s">
        <v>20</v>
      </c>
      <c r="R616" t="s">
        <v>19</v>
      </c>
      <c r="S616" t="s">
        <v>19</v>
      </c>
      <c r="T616" t="s">
        <v>20</v>
      </c>
      <c r="U616" t="s">
        <v>19</v>
      </c>
      <c r="V616" s="14">
        <f t="shared" si="18"/>
        <v>5</v>
      </c>
      <c r="W616" t="s">
        <v>32</v>
      </c>
      <c r="X616" t="s">
        <v>20</v>
      </c>
      <c r="Y616" t="s">
        <v>28</v>
      </c>
      <c r="Z616">
        <v>69.5</v>
      </c>
      <c r="AA616">
        <v>3418.2</v>
      </c>
      <c r="AB616" s="10">
        <v>50</v>
      </c>
      <c r="AC616" t="s">
        <v>20</v>
      </c>
      <c r="AD616" s="10">
        <f t="shared" si="19"/>
        <v>0</v>
      </c>
      <c r="AE616" s="13"/>
    </row>
    <row r="617" spans="1:31">
      <c r="A617">
        <v>616</v>
      </c>
      <c r="B617" t="s">
        <v>18</v>
      </c>
      <c r="D617">
        <v>0</v>
      </c>
      <c r="E617" t="s">
        <v>20</v>
      </c>
      <c r="G617" t="s">
        <v>20</v>
      </c>
      <c r="I617" t="s">
        <v>19</v>
      </c>
      <c r="K617" t="s">
        <v>22</v>
      </c>
      <c r="M617" t="str">
        <f>IF(K617="No","No","Yes")</f>
        <v>Yes</v>
      </c>
      <c r="O617" t="s">
        <v>19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  <c r="V617" s="14">
        <f t="shared" si="18"/>
        <v>2</v>
      </c>
      <c r="W617" t="s">
        <v>23</v>
      </c>
      <c r="X617" t="s">
        <v>20</v>
      </c>
      <c r="Y617" t="s">
        <v>27</v>
      </c>
      <c r="Z617">
        <v>48.85</v>
      </c>
      <c r="AA617">
        <v>631.4</v>
      </c>
      <c r="AB617" s="10">
        <v>15</v>
      </c>
      <c r="AC617" t="s">
        <v>20</v>
      </c>
      <c r="AD617" s="10">
        <f t="shared" si="19"/>
        <v>0</v>
      </c>
      <c r="AE617" s="13"/>
    </row>
    <row r="618" spans="1:31">
      <c r="A618">
        <v>617</v>
      </c>
      <c r="B618" t="s">
        <v>25</v>
      </c>
      <c r="D618">
        <v>0</v>
      </c>
      <c r="E618" t="s">
        <v>20</v>
      </c>
      <c r="G618" t="s">
        <v>20</v>
      </c>
      <c r="I618" t="s">
        <v>21</v>
      </c>
      <c r="K618" t="s">
        <v>22</v>
      </c>
      <c r="M618" t="str">
        <f>IF(K618="No","No","Yes")</f>
        <v>Yes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  <c r="V618" s="14">
        <f t="shared" si="18"/>
        <v>1</v>
      </c>
      <c r="W618" t="s">
        <v>23</v>
      </c>
      <c r="X618" t="s">
        <v>19</v>
      </c>
      <c r="Y618" t="s">
        <v>30</v>
      </c>
      <c r="Z618">
        <v>25.25</v>
      </c>
      <c r="AA618">
        <v>186.3</v>
      </c>
      <c r="AB618" s="10">
        <v>8</v>
      </c>
      <c r="AC618" t="s">
        <v>20</v>
      </c>
      <c r="AD618" s="10">
        <f t="shared" si="19"/>
        <v>0</v>
      </c>
      <c r="AE618" s="13"/>
    </row>
    <row r="619" spans="1:31">
      <c r="A619">
        <v>618</v>
      </c>
      <c r="B619" t="s">
        <v>18</v>
      </c>
      <c r="D619">
        <v>1</v>
      </c>
      <c r="E619" t="s">
        <v>20</v>
      </c>
      <c r="G619" t="s">
        <v>20</v>
      </c>
      <c r="I619" t="s">
        <v>19</v>
      </c>
      <c r="K619" t="s">
        <v>29</v>
      </c>
      <c r="M619" t="str">
        <f>IF(K619="No","No","Yes")</f>
        <v>Yes</v>
      </c>
      <c r="O619" t="s">
        <v>19</v>
      </c>
      <c r="P619" t="s">
        <v>20</v>
      </c>
      <c r="Q619" t="s">
        <v>20</v>
      </c>
      <c r="R619" t="s">
        <v>19</v>
      </c>
      <c r="S619" t="s">
        <v>19</v>
      </c>
      <c r="T619" t="s">
        <v>19</v>
      </c>
      <c r="U619" t="s">
        <v>19</v>
      </c>
      <c r="V619" s="14">
        <f t="shared" si="18"/>
        <v>6</v>
      </c>
      <c r="W619" t="s">
        <v>26</v>
      </c>
      <c r="X619" t="s">
        <v>19</v>
      </c>
      <c r="Y619" t="s">
        <v>30</v>
      </c>
      <c r="Z619">
        <v>102.85</v>
      </c>
      <c r="AA619">
        <v>6976.75</v>
      </c>
      <c r="AB619" s="10">
        <v>66</v>
      </c>
      <c r="AC619" t="s">
        <v>20</v>
      </c>
      <c r="AD619" s="10">
        <f t="shared" si="19"/>
        <v>0</v>
      </c>
      <c r="AE619" s="13"/>
    </row>
    <row r="620" spans="1:31">
      <c r="A620">
        <v>619</v>
      </c>
      <c r="B620" t="s">
        <v>18</v>
      </c>
      <c r="D620">
        <v>0</v>
      </c>
      <c r="E620" t="s">
        <v>20</v>
      </c>
      <c r="G620" t="s">
        <v>20</v>
      </c>
      <c r="I620" t="s">
        <v>19</v>
      </c>
      <c r="K620" t="s">
        <v>29</v>
      </c>
      <c r="M620" t="str">
        <f>IF(K620="No","No","Yes")</f>
        <v>Yes</v>
      </c>
      <c r="O620" t="s">
        <v>19</v>
      </c>
      <c r="P620" t="s">
        <v>19</v>
      </c>
      <c r="Q620" t="s">
        <v>19</v>
      </c>
      <c r="R620" t="s">
        <v>20</v>
      </c>
      <c r="S620" t="s">
        <v>19</v>
      </c>
      <c r="T620" t="s">
        <v>20</v>
      </c>
      <c r="U620" t="s">
        <v>20</v>
      </c>
      <c r="V620" s="14">
        <f t="shared" si="18"/>
        <v>5</v>
      </c>
      <c r="W620" t="s">
        <v>23</v>
      </c>
      <c r="X620" t="s">
        <v>19</v>
      </c>
      <c r="Y620" t="s">
        <v>28</v>
      </c>
      <c r="Z620">
        <v>87.55</v>
      </c>
      <c r="AA620">
        <v>4884.8500000000004</v>
      </c>
      <c r="AB620" s="10">
        <v>57</v>
      </c>
      <c r="AC620" t="s">
        <v>20</v>
      </c>
      <c r="AD620" s="10">
        <f t="shared" si="19"/>
        <v>0</v>
      </c>
      <c r="AE620" s="13"/>
    </row>
    <row r="621" spans="1:31">
      <c r="A621">
        <v>620</v>
      </c>
      <c r="B621" t="s">
        <v>18</v>
      </c>
      <c r="D621">
        <v>0</v>
      </c>
      <c r="E621" t="s">
        <v>20</v>
      </c>
      <c r="G621" t="s">
        <v>20</v>
      </c>
      <c r="I621" t="s">
        <v>19</v>
      </c>
      <c r="K621" t="s">
        <v>29</v>
      </c>
      <c r="M621" t="str">
        <f>IF(K621="No","No","Yes")</f>
        <v>Yes</v>
      </c>
      <c r="O621" t="s">
        <v>19</v>
      </c>
      <c r="P621" t="s">
        <v>20</v>
      </c>
      <c r="Q621" t="s">
        <v>19</v>
      </c>
      <c r="R621" t="s">
        <v>20</v>
      </c>
      <c r="S621" t="s">
        <v>20</v>
      </c>
      <c r="T621" t="s">
        <v>20</v>
      </c>
      <c r="U621" t="s">
        <v>20</v>
      </c>
      <c r="V621" s="14">
        <f t="shared" si="18"/>
        <v>3</v>
      </c>
      <c r="W621" t="s">
        <v>23</v>
      </c>
      <c r="X621" t="s">
        <v>19</v>
      </c>
      <c r="Y621" t="s">
        <v>28</v>
      </c>
      <c r="Z621">
        <v>78.55</v>
      </c>
      <c r="AA621">
        <v>522.95000000000005</v>
      </c>
      <c r="AB621" s="10">
        <v>7</v>
      </c>
      <c r="AC621" t="s">
        <v>20</v>
      </c>
      <c r="AD621" s="10">
        <f t="shared" si="19"/>
        <v>0</v>
      </c>
      <c r="AE621" s="13"/>
    </row>
    <row r="622" spans="1:31">
      <c r="A622">
        <v>621</v>
      </c>
      <c r="B622" t="s">
        <v>25</v>
      </c>
      <c r="D622">
        <v>1</v>
      </c>
      <c r="E622" t="s">
        <v>19</v>
      </c>
      <c r="G622" t="s">
        <v>19</v>
      </c>
      <c r="I622" t="s">
        <v>21</v>
      </c>
      <c r="K622" t="s">
        <v>22</v>
      </c>
      <c r="M622" t="str">
        <f>IF(K622="No","No","Yes")</f>
        <v>Yes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19</v>
      </c>
      <c r="V622" s="14">
        <f t="shared" si="18"/>
        <v>2</v>
      </c>
      <c r="W622" t="s">
        <v>23</v>
      </c>
      <c r="X622" t="s">
        <v>19</v>
      </c>
      <c r="Y622" t="s">
        <v>28</v>
      </c>
      <c r="Z622">
        <v>34.549999999999997</v>
      </c>
      <c r="AA622">
        <v>362.6</v>
      </c>
      <c r="AB622" s="10">
        <v>10</v>
      </c>
      <c r="AC622" t="s">
        <v>20</v>
      </c>
      <c r="AD622" s="10">
        <f t="shared" si="19"/>
        <v>0</v>
      </c>
      <c r="AE622" s="13"/>
    </row>
    <row r="623" spans="1:31">
      <c r="A623">
        <v>622</v>
      </c>
      <c r="B623" t="s">
        <v>18</v>
      </c>
      <c r="D623">
        <v>0</v>
      </c>
      <c r="E623" t="s">
        <v>20</v>
      </c>
      <c r="G623" t="s">
        <v>20</v>
      </c>
      <c r="I623" t="s">
        <v>19</v>
      </c>
      <c r="K623" t="s">
        <v>29</v>
      </c>
      <c r="M623" t="str">
        <f>IF(K623="No","No","Yes")</f>
        <v>Yes</v>
      </c>
      <c r="O623" t="s">
        <v>19</v>
      </c>
      <c r="P623" t="s">
        <v>19</v>
      </c>
      <c r="Q623" t="s">
        <v>19</v>
      </c>
      <c r="R623" t="s">
        <v>19</v>
      </c>
      <c r="S623" t="s">
        <v>20</v>
      </c>
      <c r="T623" t="s">
        <v>20</v>
      </c>
      <c r="U623" t="s">
        <v>20</v>
      </c>
      <c r="V623" s="14">
        <f t="shared" si="18"/>
        <v>5</v>
      </c>
      <c r="W623" t="s">
        <v>26</v>
      </c>
      <c r="X623" t="s">
        <v>19</v>
      </c>
      <c r="Y623" t="s">
        <v>24</v>
      </c>
      <c r="Z623">
        <v>92.05</v>
      </c>
      <c r="AA623">
        <v>5755.8</v>
      </c>
      <c r="AB623" s="10">
        <v>62</v>
      </c>
      <c r="AC623" t="s">
        <v>20</v>
      </c>
      <c r="AD623" s="10">
        <f t="shared" si="19"/>
        <v>0</v>
      </c>
      <c r="AE623" s="13"/>
    </row>
    <row r="624" spans="1:31">
      <c r="A624">
        <v>623</v>
      </c>
      <c r="B624" t="s">
        <v>25</v>
      </c>
      <c r="D624">
        <v>0</v>
      </c>
      <c r="E624" t="s">
        <v>19</v>
      </c>
      <c r="G624" t="s">
        <v>19</v>
      </c>
      <c r="I624" t="s">
        <v>20</v>
      </c>
      <c r="K624" t="s">
        <v>29</v>
      </c>
      <c r="M624" t="str">
        <f>IF(K624="No","No","Yes")</f>
        <v>Yes</v>
      </c>
      <c r="O624" t="s">
        <v>19</v>
      </c>
      <c r="P624" t="s">
        <v>20</v>
      </c>
      <c r="Q624" t="s">
        <v>20</v>
      </c>
      <c r="R624" t="s">
        <v>19</v>
      </c>
      <c r="S624" t="s">
        <v>20</v>
      </c>
      <c r="T624" t="s">
        <v>19</v>
      </c>
      <c r="U624" t="s">
        <v>20</v>
      </c>
      <c r="V624" s="14">
        <f t="shared" si="18"/>
        <v>4</v>
      </c>
      <c r="W624" t="s">
        <v>26</v>
      </c>
      <c r="X624" t="s">
        <v>19</v>
      </c>
      <c r="Y624" t="s">
        <v>24</v>
      </c>
      <c r="Z624">
        <v>85.05</v>
      </c>
      <c r="AA624">
        <v>3355.65</v>
      </c>
      <c r="AB624" s="10">
        <v>40</v>
      </c>
      <c r="AC624" t="s">
        <v>20</v>
      </c>
      <c r="AD624" s="10">
        <f t="shared" si="19"/>
        <v>0</v>
      </c>
      <c r="AE624" s="13"/>
    </row>
    <row r="625" spans="1:31">
      <c r="A625">
        <v>624</v>
      </c>
      <c r="B625" t="s">
        <v>18</v>
      </c>
      <c r="D625">
        <v>0</v>
      </c>
      <c r="E625" t="s">
        <v>20</v>
      </c>
      <c r="G625" t="s">
        <v>20</v>
      </c>
      <c r="I625" t="s">
        <v>20</v>
      </c>
      <c r="K625" t="s">
        <v>20</v>
      </c>
      <c r="M625" t="str">
        <f>IF(K625="No","No","Yes")</f>
        <v>No</v>
      </c>
      <c r="O625" t="s">
        <v>19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s="14">
        <f t="shared" si="18"/>
        <v>1</v>
      </c>
      <c r="W625" t="s">
        <v>32</v>
      </c>
      <c r="X625" t="s">
        <v>20</v>
      </c>
      <c r="Y625" t="s">
        <v>27</v>
      </c>
      <c r="Z625">
        <v>19.7</v>
      </c>
      <c r="AA625">
        <v>406.95</v>
      </c>
      <c r="AB625" s="10">
        <v>20</v>
      </c>
      <c r="AC625" t="s">
        <v>20</v>
      </c>
      <c r="AD625" s="10">
        <f t="shared" si="19"/>
        <v>0</v>
      </c>
      <c r="AE625" s="13"/>
    </row>
    <row r="626" spans="1:31">
      <c r="A626">
        <v>625</v>
      </c>
      <c r="B626" t="s">
        <v>18</v>
      </c>
      <c r="D626">
        <v>0</v>
      </c>
      <c r="E626" t="s">
        <v>20</v>
      </c>
      <c r="G626" t="s">
        <v>20</v>
      </c>
      <c r="I626" t="s">
        <v>20</v>
      </c>
      <c r="K626" t="s">
        <v>20</v>
      </c>
      <c r="M626" t="str">
        <f>IF(K626="No","No","Yes")</f>
        <v>No</v>
      </c>
      <c r="O626" t="s">
        <v>19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s="14">
        <f t="shared" si="18"/>
        <v>1</v>
      </c>
      <c r="W626" t="s">
        <v>23</v>
      </c>
      <c r="X626" t="s">
        <v>20</v>
      </c>
      <c r="Y626" t="s">
        <v>28</v>
      </c>
      <c r="Z626">
        <v>20</v>
      </c>
      <c r="AA626">
        <v>137.6</v>
      </c>
      <c r="AB626" s="10">
        <v>7</v>
      </c>
      <c r="AC626" t="s">
        <v>19</v>
      </c>
      <c r="AD626" s="10">
        <f t="shared" si="19"/>
        <v>1</v>
      </c>
      <c r="AE626" s="13"/>
    </row>
    <row r="627" spans="1:31">
      <c r="A627">
        <v>626</v>
      </c>
      <c r="B627" t="s">
        <v>18</v>
      </c>
      <c r="D627">
        <v>0</v>
      </c>
      <c r="E627" t="s">
        <v>19</v>
      </c>
      <c r="G627" t="s">
        <v>20</v>
      </c>
      <c r="I627" t="s">
        <v>20</v>
      </c>
      <c r="K627" t="s">
        <v>29</v>
      </c>
      <c r="M627" t="str">
        <f>IF(K627="No","No","Yes")</f>
        <v>Yes</v>
      </c>
      <c r="O627" t="s">
        <v>19</v>
      </c>
      <c r="P627" t="s">
        <v>20</v>
      </c>
      <c r="Q627" t="s">
        <v>20</v>
      </c>
      <c r="R627" t="s">
        <v>20</v>
      </c>
      <c r="S627" t="s">
        <v>19</v>
      </c>
      <c r="T627" t="s">
        <v>19</v>
      </c>
      <c r="U627" t="s">
        <v>19</v>
      </c>
      <c r="V627" s="14">
        <f t="shared" si="18"/>
        <v>5</v>
      </c>
      <c r="W627" t="s">
        <v>23</v>
      </c>
      <c r="X627" t="s">
        <v>19</v>
      </c>
      <c r="Y627" t="s">
        <v>24</v>
      </c>
      <c r="Z627">
        <v>95.15</v>
      </c>
      <c r="AA627">
        <v>2395.6999999999998</v>
      </c>
      <c r="AB627" s="10">
        <v>25</v>
      </c>
      <c r="AC627" t="s">
        <v>20</v>
      </c>
      <c r="AD627" s="10">
        <f t="shared" si="19"/>
        <v>0</v>
      </c>
      <c r="AE627" s="13"/>
    </row>
    <row r="628" spans="1:31">
      <c r="A628">
        <v>627</v>
      </c>
      <c r="B628" t="s">
        <v>25</v>
      </c>
      <c r="D628">
        <v>0</v>
      </c>
      <c r="E628" t="s">
        <v>19</v>
      </c>
      <c r="G628" t="s">
        <v>20</v>
      </c>
      <c r="I628" t="s">
        <v>19</v>
      </c>
      <c r="K628" t="s">
        <v>29</v>
      </c>
      <c r="M628" t="str">
        <f>IF(K628="No","No","Yes")</f>
        <v>Yes</v>
      </c>
      <c r="O628" t="s">
        <v>19</v>
      </c>
      <c r="P628" t="s">
        <v>20</v>
      </c>
      <c r="Q628" t="s">
        <v>19</v>
      </c>
      <c r="R628" t="s">
        <v>19</v>
      </c>
      <c r="S628" t="s">
        <v>20</v>
      </c>
      <c r="T628" t="s">
        <v>20</v>
      </c>
      <c r="U628" t="s">
        <v>20</v>
      </c>
      <c r="V628" s="14">
        <f t="shared" si="18"/>
        <v>4</v>
      </c>
      <c r="W628" t="s">
        <v>23</v>
      </c>
      <c r="X628" t="s">
        <v>20</v>
      </c>
      <c r="Y628" t="s">
        <v>24</v>
      </c>
      <c r="Z628">
        <v>84.25</v>
      </c>
      <c r="AA628">
        <v>1968.1</v>
      </c>
      <c r="AB628" s="10">
        <v>23</v>
      </c>
      <c r="AC628" t="s">
        <v>20</v>
      </c>
      <c r="AD628" s="10">
        <f t="shared" si="19"/>
        <v>0</v>
      </c>
      <c r="AE628" s="13"/>
    </row>
    <row r="629" spans="1:31">
      <c r="A629">
        <v>628</v>
      </c>
      <c r="B629" t="s">
        <v>18</v>
      </c>
      <c r="D629">
        <v>1</v>
      </c>
      <c r="E629" t="s">
        <v>19</v>
      </c>
      <c r="G629" t="s">
        <v>20</v>
      </c>
      <c r="I629" t="s">
        <v>19</v>
      </c>
      <c r="K629" t="s">
        <v>29</v>
      </c>
      <c r="M629" t="str">
        <f>IF(K629="No","No","Yes")</f>
        <v>Yes</v>
      </c>
      <c r="O629" t="s">
        <v>19</v>
      </c>
      <c r="P629" t="s">
        <v>20</v>
      </c>
      <c r="Q629" t="s">
        <v>19</v>
      </c>
      <c r="R629" t="s">
        <v>19</v>
      </c>
      <c r="S629" t="s">
        <v>20</v>
      </c>
      <c r="T629" t="s">
        <v>19</v>
      </c>
      <c r="U629" t="s">
        <v>19</v>
      </c>
      <c r="V629" s="14">
        <f t="shared" si="18"/>
        <v>6</v>
      </c>
      <c r="W629" t="s">
        <v>26</v>
      </c>
      <c r="X629" t="s">
        <v>20</v>
      </c>
      <c r="Y629" t="s">
        <v>30</v>
      </c>
      <c r="Z629">
        <v>104.6</v>
      </c>
      <c r="AA629">
        <v>6819.45</v>
      </c>
      <c r="AB629" s="10">
        <v>66</v>
      </c>
      <c r="AC629" t="s">
        <v>20</v>
      </c>
      <c r="AD629" s="10">
        <f t="shared" si="19"/>
        <v>0</v>
      </c>
      <c r="AE629" s="13"/>
    </row>
    <row r="630" spans="1:31">
      <c r="A630">
        <v>629</v>
      </c>
      <c r="B630" t="s">
        <v>18</v>
      </c>
      <c r="D630">
        <v>1</v>
      </c>
      <c r="E630" t="s">
        <v>20</v>
      </c>
      <c r="G630" t="s">
        <v>20</v>
      </c>
      <c r="I630" t="s">
        <v>19</v>
      </c>
      <c r="K630" t="s">
        <v>29</v>
      </c>
      <c r="M630" t="str">
        <f>IF(K630="No","No","Yes")</f>
        <v>Yes</v>
      </c>
      <c r="O630" t="s">
        <v>19</v>
      </c>
      <c r="P630" t="s">
        <v>20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  <c r="V630" s="14">
        <f t="shared" si="18"/>
        <v>7</v>
      </c>
      <c r="W630" t="s">
        <v>32</v>
      </c>
      <c r="X630" t="s">
        <v>20</v>
      </c>
      <c r="Y630" t="s">
        <v>24</v>
      </c>
      <c r="Z630">
        <v>111.65</v>
      </c>
      <c r="AA630">
        <v>7943.45</v>
      </c>
      <c r="AB630" s="10">
        <v>72</v>
      </c>
      <c r="AC630" t="s">
        <v>20</v>
      </c>
      <c r="AD630" s="10">
        <f t="shared" si="19"/>
        <v>0</v>
      </c>
      <c r="AE630" s="13"/>
    </row>
    <row r="631" spans="1:31">
      <c r="A631">
        <v>630</v>
      </c>
      <c r="B631" t="s">
        <v>25</v>
      </c>
      <c r="D631">
        <v>1</v>
      </c>
      <c r="E631" t="s">
        <v>19</v>
      </c>
      <c r="G631" t="s">
        <v>20</v>
      </c>
      <c r="I631" t="s">
        <v>19</v>
      </c>
      <c r="K631" t="s">
        <v>29</v>
      </c>
      <c r="M631" t="str">
        <f>IF(K631="No","No","Yes")</f>
        <v>Yes</v>
      </c>
      <c r="O631" t="s">
        <v>19</v>
      </c>
      <c r="P631" t="s">
        <v>20</v>
      </c>
      <c r="Q631" t="s">
        <v>19</v>
      </c>
      <c r="R631" t="s">
        <v>20</v>
      </c>
      <c r="S631" t="s">
        <v>20</v>
      </c>
      <c r="T631" t="s">
        <v>20</v>
      </c>
      <c r="U631" t="s">
        <v>19</v>
      </c>
      <c r="V631" s="14">
        <f t="shared" si="18"/>
        <v>4</v>
      </c>
      <c r="W631" t="s">
        <v>23</v>
      </c>
      <c r="X631" t="s">
        <v>20</v>
      </c>
      <c r="Y631" t="s">
        <v>30</v>
      </c>
      <c r="Z631">
        <v>90.05</v>
      </c>
      <c r="AA631">
        <v>4547.25</v>
      </c>
      <c r="AB631" s="10">
        <v>49</v>
      </c>
      <c r="AC631" t="s">
        <v>19</v>
      </c>
      <c r="AD631" s="10">
        <f t="shared" si="19"/>
        <v>1</v>
      </c>
      <c r="AE631" s="13"/>
    </row>
    <row r="632" spans="1:31">
      <c r="A632">
        <v>631</v>
      </c>
      <c r="B632" t="s">
        <v>25</v>
      </c>
      <c r="D632">
        <v>1</v>
      </c>
      <c r="E632" t="s">
        <v>19</v>
      </c>
      <c r="G632" t="s">
        <v>19</v>
      </c>
      <c r="I632" t="s">
        <v>19</v>
      </c>
      <c r="K632" t="s">
        <v>29</v>
      </c>
      <c r="M632" t="str">
        <f>IF(K632="No","No","Yes")</f>
        <v>Yes</v>
      </c>
      <c r="O632" t="s">
        <v>19</v>
      </c>
      <c r="P632" t="s">
        <v>20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s="14">
        <f t="shared" si="18"/>
        <v>7</v>
      </c>
      <c r="W632" t="s">
        <v>23</v>
      </c>
      <c r="X632" t="s">
        <v>19</v>
      </c>
      <c r="Y632" t="s">
        <v>28</v>
      </c>
      <c r="Z632">
        <v>110.75</v>
      </c>
      <c r="AA632">
        <v>4687.8999999999996</v>
      </c>
      <c r="AB632" s="10">
        <v>43</v>
      </c>
      <c r="AC632" t="s">
        <v>19</v>
      </c>
      <c r="AD632" s="10">
        <f t="shared" si="19"/>
        <v>1</v>
      </c>
      <c r="AE632" s="13"/>
    </row>
    <row r="633" spans="1:31">
      <c r="A633">
        <v>632</v>
      </c>
      <c r="B633" t="s">
        <v>18</v>
      </c>
      <c r="D633">
        <v>0</v>
      </c>
      <c r="E633" t="s">
        <v>19</v>
      </c>
      <c r="G633" t="s">
        <v>20</v>
      </c>
      <c r="I633" t="s">
        <v>19</v>
      </c>
      <c r="K633" t="s">
        <v>22</v>
      </c>
      <c r="M633" t="str">
        <f>IF(K633="No","No","Yes")</f>
        <v>Yes</v>
      </c>
      <c r="O633" t="s">
        <v>19</v>
      </c>
      <c r="P633" t="s">
        <v>19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  <c r="V633" s="14">
        <f t="shared" si="18"/>
        <v>3</v>
      </c>
      <c r="W633" t="s">
        <v>23</v>
      </c>
      <c r="X633" t="s">
        <v>20</v>
      </c>
      <c r="Y633" t="s">
        <v>28</v>
      </c>
      <c r="Z633">
        <v>55</v>
      </c>
      <c r="AA633">
        <v>2473.9499999999998</v>
      </c>
      <c r="AB633" s="10">
        <v>46</v>
      </c>
      <c r="AC633" t="s">
        <v>20</v>
      </c>
      <c r="AD633" s="10">
        <f t="shared" si="19"/>
        <v>0</v>
      </c>
      <c r="AE633" s="13"/>
    </row>
    <row r="634" spans="1:31">
      <c r="A634">
        <v>633</v>
      </c>
      <c r="B634" t="s">
        <v>25</v>
      </c>
      <c r="D634">
        <v>0</v>
      </c>
      <c r="E634" t="s">
        <v>19</v>
      </c>
      <c r="G634" t="s">
        <v>19</v>
      </c>
      <c r="I634" t="s">
        <v>19</v>
      </c>
      <c r="K634" t="s">
        <v>22</v>
      </c>
      <c r="M634" t="str">
        <f>IF(K634="No","No","Yes")</f>
        <v>Yes</v>
      </c>
      <c r="O634" t="s">
        <v>19</v>
      </c>
      <c r="P634" t="s">
        <v>19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s="14">
        <f t="shared" si="18"/>
        <v>8</v>
      </c>
      <c r="W634" t="s">
        <v>32</v>
      </c>
      <c r="X634" t="s">
        <v>20</v>
      </c>
      <c r="Y634" t="s">
        <v>30</v>
      </c>
      <c r="Z634">
        <v>89.85</v>
      </c>
      <c r="AA634">
        <v>6562.9</v>
      </c>
      <c r="AB634" s="10">
        <v>72</v>
      </c>
      <c r="AC634" t="s">
        <v>20</v>
      </c>
      <c r="AD634" s="10">
        <f t="shared" si="19"/>
        <v>0</v>
      </c>
      <c r="AE634" s="13"/>
    </row>
    <row r="635" spans="1:31">
      <c r="A635">
        <v>634</v>
      </c>
      <c r="B635" t="s">
        <v>25</v>
      </c>
      <c r="D635">
        <v>0</v>
      </c>
      <c r="E635" t="s">
        <v>20</v>
      </c>
      <c r="G635" t="s">
        <v>20</v>
      </c>
      <c r="I635" t="s">
        <v>20</v>
      </c>
      <c r="K635" t="s">
        <v>20</v>
      </c>
      <c r="M635" t="str">
        <f>IF(K635="No","No","Yes")</f>
        <v>No</v>
      </c>
      <c r="O635" t="s">
        <v>19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s="14">
        <f t="shared" si="18"/>
        <v>1</v>
      </c>
      <c r="W635" t="s">
        <v>26</v>
      </c>
      <c r="X635" t="s">
        <v>20</v>
      </c>
      <c r="Y635" t="s">
        <v>27</v>
      </c>
      <c r="Z635">
        <v>20.350000000000001</v>
      </c>
      <c r="AA635">
        <v>176.3</v>
      </c>
      <c r="AB635" s="10">
        <v>10</v>
      </c>
      <c r="AC635" t="s">
        <v>20</v>
      </c>
      <c r="AD635" s="10">
        <f t="shared" si="19"/>
        <v>0</v>
      </c>
      <c r="AE635" s="13"/>
    </row>
    <row r="636" spans="1:31">
      <c r="A636">
        <v>635</v>
      </c>
      <c r="B636" t="s">
        <v>18</v>
      </c>
      <c r="D636">
        <v>0</v>
      </c>
      <c r="E636" t="s">
        <v>20</v>
      </c>
      <c r="G636" t="s">
        <v>20</v>
      </c>
      <c r="I636" t="s">
        <v>21</v>
      </c>
      <c r="K636" t="s">
        <v>22</v>
      </c>
      <c r="M636" t="str">
        <f>IF(K636="No","No","Yes")</f>
        <v>Yes</v>
      </c>
      <c r="O636" t="s">
        <v>20</v>
      </c>
      <c r="P636" t="s">
        <v>19</v>
      </c>
      <c r="Q636" t="s">
        <v>20</v>
      </c>
      <c r="R636" t="s">
        <v>20</v>
      </c>
      <c r="S636" t="s">
        <v>19</v>
      </c>
      <c r="T636" t="s">
        <v>19</v>
      </c>
      <c r="U636" t="s">
        <v>19</v>
      </c>
      <c r="V636" s="14">
        <f t="shared" si="18"/>
        <v>5</v>
      </c>
      <c r="W636" t="s">
        <v>26</v>
      </c>
      <c r="X636" t="s">
        <v>19</v>
      </c>
      <c r="Y636" t="s">
        <v>28</v>
      </c>
      <c r="Z636">
        <v>54.55</v>
      </c>
      <c r="AA636">
        <v>2236.1999999999998</v>
      </c>
      <c r="AB636" s="10">
        <v>40</v>
      </c>
      <c r="AC636" t="s">
        <v>20</v>
      </c>
      <c r="AD636" s="10">
        <f t="shared" si="19"/>
        <v>0</v>
      </c>
      <c r="AE636" s="13"/>
    </row>
    <row r="637" spans="1:31">
      <c r="A637">
        <v>636</v>
      </c>
      <c r="B637" t="s">
        <v>18</v>
      </c>
      <c r="D637">
        <v>0</v>
      </c>
      <c r="E637" t="s">
        <v>19</v>
      </c>
      <c r="G637" t="s">
        <v>19</v>
      </c>
      <c r="I637" t="s">
        <v>19</v>
      </c>
      <c r="K637" t="s">
        <v>29</v>
      </c>
      <c r="M637" t="str">
        <f>IF(K637="No","No","Yes")</f>
        <v>Yes</v>
      </c>
      <c r="O637" t="s">
        <v>19</v>
      </c>
      <c r="P637" t="s">
        <v>20</v>
      </c>
      <c r="Q637" t="s">
        <v>19</v>
      </c>
      <c r="R637" t="s">
        <v>19</v>
      </c>
      <c r="S637" t="s">
        <v>20</v>
      </c>
      <c r="T637" t="s">
        <v>19</v>
      </c>
      <c r="U637" t="s">
        <v>19</v>
      </c>
      <c r="V637" s="14">
        <f t="shared" si="18"/>
        <v>6</v>
      </c>
      <c r="W637" t="s">
        <v>23</v>
      </c>
      <c r="X637" t="s">
        <v>19</v>
      </c>
      <c r="Y637" t="s">
        <v>24</v>
      </c>
      <c r="Z637">
        <v>105.5</v>
      </c>
      <c r="AA637">
        <v>6985.65</v>
      </c>
      <c r="AB637" s="10">
        <v>65</v>
      </c>
      <c r="AC637" t="s">
        <v>19</v>
      </c>
      <c r="AD637" s="10">
        <f t="shared" si="19"/>
        <v>1</v>
      </c>
      <c r="AE637" s="13"/>
    </row>
    <row r="638" spans="1:31">
      <c r="A638">
        <v>637</v>
      </c>
      <c r="B638" t="s">
        <v>25</v>
      </c>
      <c r="D638">
        <v>0</v>
      </c>
      <c r="E638" t="s">
        <v>20</v>
      </c>
      <c r="G638" t="s">
        <v>20</v>
      </c>
      <c r="I638" t="s">
        <v>20</v>
      </c>
      <c r="K638" t="s">
        <v>29</v>
      </c>
      <c r="M638" t="str">
        <f>IF(K638="No","No","Yes")</f>
        <v>Yes</v>
      </c>
      <c r="O638" t="s">
        <v>19</v>
      </c>
      <c r="P638" t="s">
        <v>20</v>
      </c>
      <c r="Q638" t="s">
        <v>20</v>
      </c>
      <c r="R638" t="s">
        <v>19</v>
      </c>
      <c r="S638" t="s">
        <v>19</v>
      </c>
      <c r="T638" t="s">
        <v>19</v>
      </c>
      <c r="U638" t="s">
        <v>19</v>
      </c>
      <c r="V638" s="14">
        <f t="shared" si="18"/>
        <v>6</v>
      </c>
      <c r="W638" t="s">
        <v>32</v>
      </c>
      <c r="X638" t="s">
        <v>20</v>
      </c>
      <c r="Y638" t="s">
        <v>28</v>
      </c>
      <c r="Z638">
        <v>99.45</v>
      </c>
      <c r="AA638">
        <v>3109.9</v>
      </c>
      <c r="AB638" s="10">
        <v>31</v>
      </c>
      <c r="AC638" t="s">
        <v>20</v>
      </c>
      <c r="AD638" s="10">
        <f t="shared" si="19"/>
        <v>0</v>
      </c>
      <c r="AE638" s="13"/>
    </row>
    <row r="639" spans="1:31">
      <c r="A639">
        <v>638</v>
      </c>
      <c r="B639" t="s">
        <v>18</v>
      </c>
      <c r="D639">
        <v>0</v>
      </c>
      <c r="E639" t="s">
        <v>19</v>
      </c>
      <c r="G639" t="s">
        <v>20</v>
      </c>
      <c r="I639" t="s">
        <v>19</v>
      </c>
      <c r="K639" t="s">
        <v>22</v>
      </c>
      <c r="M639" t="str">
        <f>IF(K639="No","No","Yes")</f>
        <v>Yes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20</v>
      </c>
      <c r="U639" t="s">
        <v>20</v>
      </c>
      <c r="V639" s="14">
        <f t="shared" si="18"/>
        <v>6</v>
      </c>
      <c r="W639" t="s">
        <v>32</v>
      </c>
      <c r="X639" t="s">
        <v>20</v>
      </c>
      <c r="Y639" t="s">
        <v>30</v>
      </c>
      <c r="Z639">
        <v>70.900000000000006</v>
      </c>
      <c r="AA639">
        <v>4911.3500000000004</v>
      </c>
      <c r="AB639" s="10">
        <v>68</v>
      </c>
      <c r="AC639" t="s">
        <v>20</v>
      </c>
      <c r="AD639" s="10">
        <f t="shared" si="19"/>
        <v>0</v>
      </c>
      <c r="AE639" s="13"/>
    </row>
    <row r="640" spans="1:31">
      <c r="A640">
        <v>639</v>
      </c>
      <c r="B640" t="s">
        <v>25</v>
      </c>
      <c r="D640">
        <v>1</v>
      </c>
      <c r="E640" t="s">
        <v>19</v>
      </c>
      <c r="G640" t="s">
        <v>19</v>
      </c>
      <c r="I640" t="s">
        <v>19</v>
      </c>
      <c r="K640" t="s">
        <v>29</v>
      </c>
      <c r="M640" t="str">
        <f>IF(K640="No","No","Yes")</f>
        <v>Yes</v>
      </c>
      <c r="O640" t="s">
        <v>19</v>
      </c>
      <c r="P640" t="s">
        <v>19</v>
      </c>
      <c r="Q640" t="s">
        <v>20</v>
      </c>
      <c r="R640" t="s">
        <v>19</v>
      </c>
      <c r="S640" t="s">
        <v>20</v>
      </c>
      <c r="T640" t="s">
        <v>19</v>
      </c>
      <c r="U640" t="s">
        <v>19</v>
      </c>
      <c r="V640" s="14">
        <f t="shared" si="18"/>
        <v>6</v>
      </c>
      <c r="W640" t="s">
        <v>26</v>
      </c>
      <c r="X640" t="s">
        <v>19</v>
      </c>
      <c r="Y640" t="s">
        <v>28</v>
      </c>
      <c r="Z640">
        <v>104.55</v>
      </c>
      <c r="AA640">
        <v>5794.65</v>
      </c>
      <c r="AB640" s="10">
        <v>56</v>
      </c>
      <c r="AC640" t="s">
        <v>19</v>
      </c>
      <c r="AD640" s="10">
        <f t="shared" si="19"/>
        <v>1</v>
      </c>
      <c r="AE640" s="13"/>
    </row>
    <row r="641" spans="1:31">
      <c r="A641">
        <v>640</v>
      </c>
      <c r="B641" t="s">
        <v>25</v>
      </c>
      <c r="D641">
        <v>0</v>
      </c>
      <c r="E641" t="s">
        <v>19</v>
      </c>
      <c r="G641" t="s">
        <v>20</v>
      </c>
      <c r="I641" t="s">
        <v>19</v>
      </c>
      <c r="K641" t="s">
        <v>29</v>
      </c>
      <c r="M641" t="str">
        <f>IF(K641="No","No","Yes")</f>
        <v>Yes</v>
      </c>
      <c r="O641" t="s">
        <v>19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19</v>
      </c>
      <c r="V641" s="14">
        <f t="shared" si="18"/>
        <v>3</v>
      </c>
      <c r="W641" t="s">
        <v>23</v>
      </c>
      <c r="X641" t="s">
        <v>19</v>
      </c>
      <c r="Y641" t="s">
        <v>24</v>
      </c>
      <c r="Z641">
        <v>85.25</v>
      </c>
      <c r="AA641">
        <v>855.3</v>
      </c>
      <c r="AB641" s="10">
        <v>10</v>
      </c>
      <c r="AC641" t="s">
        <v>19</v>
      </c>
      <c r="AD641" s="10">
        <f t="shared" si="19"/>
        <v>1</v>
      </c>
      <c r="AE641" s="13"/>
    </row>
    <row r="642" spans="1:31">
      <c r="A642">
        <v>641</v>
      </c>
      <c r="B642" t="s">
        <v>25</v>
      </c>
      <c r="D642">
        <v>0</v>
      </c>
      <c r="E642" t="s">
        <v>19</v>
      </c>
      <c r="G642" t="s">
        <v>19</v>
      </c>
      <c r="I642" t="s">
        <v>19</v>
      </c>
      <c r="K642" t="s">
        <v>20</v>
      </c>
      <c r="M642" t="str">
        <f>IF(K642="No","No","Yes")</f>
        <v>No</v>
      </c>
      <c r="O642" t="s">
        <v>19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s="14">
        <f t="shared" si="18"/>
        <v>1</v>
      </c>
      <c r="W642" t="s">
        <v>32</v>
      </c>
      <c r="X642" t="s">
        <v>20</v>
      </c>
      <c r="Y642" t="s">
        <v>28</v>
      </c>
      <c r="Z642">
        <v>25.4</v>
      </c>
      <c r="AA642">
        <v>1620.2</v>
      </c>
      <c r="AB642" s="10">
        <v>68</v>
      </c>
      <c r="AC642" t="s">
        <v>20</v>
      </c>
      <c r="AD642" s="10">
        <f t="shared" si="19"/>
        <v>0</v>
      </c>
      <c r="AE642" s="13"/>
    </row>
    <row r="643" spans="1:31">
      <c r="A643">
        <v>642</v>
      </c>
      <c r="B643" t="s">
        <v>18</v>
      </c>
      <c r="D643">
        <v>0</v>
      </c>
      <c r="E643" t="s">
        <v>19</v>
      </c>
      <c r="G643" t="s">
        <v>19</v>
      </c>
      <c r="I643" t="s">
        <v>20</v>
      </c>
      <c r="K643" t="s">
        <v>22</v>
      </c>
      <c r="M643" t="str">
        <f>IF(K643="No","No","Yes")</f>
        <v>Yes</v>
      </c>
      <c r="O643" t="s">
        <v>19</v>
      </c>
      <c r="P643" t="s">
        <v>20</v>
      </c>
      <c r="Q643" t="s">
        <v>20</v>
      </c>
      <c r="R643" t="s">
        <v>20</v>
      </c>
      <c r="S643" t="s">
        <v>20</v>
      </c>
      <c r="T643" t="s">
        <v>19</v>
      </c>
      <c r="U643" t="s">
        <v>20</v>
      </c>
      <c r="V643" s="14">
        <f t="shared" ref="V643:V706" si="20">COUNTIF(M643:U643,"Yes")</f>
        <v>3</v>
      </c>
      <c r="W643" t="s">
        <v>23</v>
      </c>
      <c r="X643" t="s">
        <v>20</v>
      </c>
      <c r="Y643" t="s">
        <v>24</v>
      </c>
      <c r="Z643">
        <v>56.15</v>
      </c>
      <c r="AA643">
        <v>2499.3000000000002</v>
      </c>
      <c r="AB643" s="10">
        <v>43</v>
      </c>
      <c r="AC643" t="s">
        <v>19</v>
      </c>
      <c r="AD643" s="10">
        <f t="shared" ref="AD643:AD706" si="21">IF(AC643="Yes",1,0)</f>
        <v>1</v>
      </c>
      <c r="AE643" s="13"/>
    </row>
    <row r="644" spans="1:31">
      <c r="A644">
        <v>643</v>
      </c>
      <c r="B644" t="s">
        <v>25</v>
      </c>
      <c r="D644">
        <v>0</v>
      </c>
      <c r="E644" t="s">
        <v>20</v>
      </c>
      <c r="G644" t="s">
        <v>20</v>
      </c>
      <c r="I644" t="s">
        <v>20</v>
      </c>
      <c r="K644" t="s">
        <v>29</v>
      </c>
      <c r="M644" t="str">
        <f>IF(K644="No","No","Yes")</f>
        <v>Yes</v>
      </c>
      <c r="O644" t="s">
        <v>19</v>
      </c>
      <c r="P644" t="s">
        <v>20</v>
      </c>
      <c r="Q644" t="s">
        <v>20</v>
      </c>
      <c r="R644" t="s">
        <v>20</v>
      </c>
      <c r="S644" t="s">
        <v>20</v>
      </c>
      <c r="T644" t="s">
        <v>19</v>
      </c>
      <c r="U644" t="s">
        <v>19</v>
      </c>
      <c r="V644" s="14">
        <f t="shared" si="20"/>
        <v>4</v>
      </c>
      <c r="W644" t="s">
        <v>23</v>
      </c>
      <c r="X644" t="s">
        <v>19</v>
      </c>
      <c r="Y644" t="s">
        <v>24</v>
      </c>
      <c r="Z644">
        <v>89.55</v>
      </c>
      <c r="AA644">
        <v>89.55</v>
      </c>
      <c r="AB644" s="10">
        <v>1</v>
      </c>
      <c r="AC644" t="s">
        <v>19</v>
      </c>
      <c r="AD644" s="10">
        <f t="shared" si="21"/>
        <v>1</v>
      </c>
      <c r="AE644" s="13"/>
    </row>
    <row r="645" spans="1:31">
      <c r="A645">
        <v>644</v>
      </c>
      <c r="B645" t="s">
        <v>18</v>
      </c>
      <c r="D645">
        <v>1</v>
      </c>
      <c r="E645" t="s">
        <v>20</v>
      </c>
      <c r="G645" t="s">
        <v>20</v>
      </c>
      <c r="I645" t="s">
        <v>20</v>
      </c>
      <c r="K645" t="s">
        <v>29</v>
      </c>
      <c r="M645" t="str">
        <f>IF(K645="No","No","Yes")</f>
        <v>Yes</v>
      </c>
      <c r="O645" t="s">
        <v>19</v>
      </c>
      <c r="P645" t="s">
        <v>20</v>
      </c>
      <c r="Q645" t="s">
        <v>19</v>
      </c>
      <c r="R645" t="s">
        <v>19</v>
      </c>
      <c r="S645" t="s">
        <v>20</v>
      </c>
      <c r="T645" t="s">
        <v>20</v>
      </c>
      <c r="U645" t="s">
        <v>19</v>
      </c>
      <c r="V645" s="14">
        <f t="shared" si="20"/>
        <v>5</v>
      </c>
      <c r="W645" t="s">
        <v>26</v>
      </c>
      <c r="X645" t="s">
        <v>19</v>
      </c>
      <c r="Y645" t="s">
        <v>28</v>
      </c>
      <c r="Z645">
        <v>89.85</v>
      </c>
      <c r="AA645">
        <v>4287.2</v>
      </c>
      <c r="AB645" s="10">
        <v>49</v>
      </c>
      <c r="AC645" t="s">
        <v>20</v>
      </c>
      <c r="AD645" s="10">
        <f t="shared" si="21"/>
        <v>0</v>
      </c>
      <c r="AE645" s="13"/>
    </row>
    <row r="646" spans="1:31">
      <c r="A646">
        <v>645</v>
      </c>
      <c r="B646" t="s">
        <v>18</v>
      </c>
      <c r="D646">
        <v>0</v>
      </c>
      <c r="E646" t="s">
        <v>19</v>
      </c>
      <c r="G646" t="s">
        <v>19</v>
      </c>
      <c r="I646" t="s">
        <v>19</v>
      </c>
      <c r="K646" t="s">
        <v>20</v>
      </c>
      <c r="M646" t="str">
        <f>IF(K646="No","No","Yes")</f>
        <v>No</v>
      </c>
      <c r="O646" t="s">
        <v>19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s="14">
        <f t="shared" si="20"/>
        <v>1</v>
      </c>
      <c r="W646" t="s">
        <v>23</v>
      </c>
      <c r="X646" t="s">
        <v>19</v>
      </c>
      <c r="Y646" t="s">
        <v>24</v>
      </c>
      <c r="Z646">
        <v>25.25</v>
      </c>
      <c r="AA646">
        <v>394.85</v>
      </c>
      <c r="AB646" s="10">
        <v>15</v>
      </c>
      <c r="AC646" t="s">
        <v>20</v>
      </c>
      <c r="AD646" s="10">
        <f t="shared" si="21"/>
        <v>0</v>
      </c>
      <c r="AE646" s="13"/>
    </row>
    <row r="647" spans="1:31">
      <c r="A647">
        <v>646</v>
      </c>
      <c r="B647" t="s">
        <v>25</v>
      </c>
      <c r="D647">
        <v>1</v>
      </c>
      <c r="E647" t="s">
        <v>19</v>
      </c>
      <c r="G647" t="s">
        <v>20</v>
      </c>
      <c r="I647" t="s">
        <v>19</v>
      </c>
      <c r="K647" t="s">
        <v>29</v>
      </c>
      <c r="M647" t="str">
        <f>IF(K647="No","No","Yes")</f>
        <v>Yes</v>
      </c>
      <c r="O647" t="s">
        <v>19</v>
      </c>
      <c r="P647" t="s">
        <v>20</v>
      </c>
      <c r="Q647" t="s">
        <v>20</v>
      </c>
      <c r="R647" t="s">
        <v>20</v>
      </c>
      <c r="S647" t="s">
        <v>20</v>
      </c>
      <c r="T647" t="s">
        <v>19</v>
      </c>
      <c r="U647" t="s">
        <v>19</v>
      </c>
      <c r="V647" s="14">
        <f t="shared" si="20"/>
        <v>4</v>
      </c>
      <c r="W647" t="s">
        <v>23</v>
      </c>
      <c r="X647" t="s">
        <v>19</v>
      </c>
      <c r="Y647" t="s">
        <v>24</v>
      </c>
      <c r="Z647">
        <v>94.55</v>
      </c>
      <c r="AA647">
        <v>1899.65</v>
      </c>
      <c r="AB647" s="10">
        <v>20</v>
      </c>
      <c r="AC647" t="s">
        <v>19</v>
      </c>
      <c r="AD647" s="10">
        <f t="shared" si="21"/>
        <v>1</v>
      </c>
      <c r="AE647" s="13"/>
    </row>
    <row r="648" spans="1:31">
      <c r="A648">
        <v>647</v>
      </c>
      <c r="B648" t="s">
        <v>25</v>
      </c>
      <c r="D648">
        <v>0</v>
      </c>
      <c r="E648" t="s">
        <v>20</v>
      </c>
      <c r="G648" t="s">
        <v>20</v>
      </c>
      <c r="I648" t="s">
        <v>20</v>
      </c>
      <c r="K648" t="s">
        <v>22</v>
      </c>
      <c r="M648" t="str">
        <f>IF(K648="No","No","Yes")</f>
        <v>Yes</v>
      </c>
      <c r="O648" t="s">
        <v>19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  <c r="U648" t="s">
        <v>20</v>
      </c>
      <c r="V648" s="14">
        <f t="shared" si="20"/>
        <v>2</v>
      </c>
      <c r="W648" t="s">
        <v>23</v>
      </c>
      <c r="X648" t="s">
        <v>19</v>
      </c>
      <c r="Y648" t="s">
        <v>27</v>
      </c>
      <c r="Z648">
        <v>45.7</v>
      </c>
      <c r="AA648">
        <v>45.7</v>
      </c>
      <c r="AB648" s="10">
        <v>1</v>
      </c>
      <c r="AC648" t="s">
        <v>19</v>
      </c>
      <c r="AD648" s="10">
        <f t="shared" si="21"/>
        <v>1</v>
      </c>
      <c r="AE648" s="13"/>
    </row>
    <row r="649" spans="1:31">
      <c r="A649">
        <v>648</v>
      </c>
      <c r="B649" t="s">
        <v>25</v>
      </c>
      <c r="D649">
        <v>0</v>
      </c>
      <c r="E649" t="s">
        <v>19</v>
      </c>
      <c r="G649" t="s">
        <v>19</v>
      </c>
      <c r="I649" t="s">
        <v>19</v>
      </c>
      <c r="K649" t="s">
        <v>22</v>
      </c>
      <c r="M649" t="str">
        <f>IF(K649="No","No","Yes")</f>
        <v>Yes</v>
      </c>
      <c r="O649" t="s">
        <v>19</v>
      </c>
      <c r="P649" t="s">
        <v>20</v>
      </c>
      <c r="Q649" t="s">
        <v>20</v>
      </c>
      <c r="R649" t="s">
        <v>19</v>
      </c>
      <c r="S649" t="s">
        <v>19</v>
      </c>
      <c r="T649" t="s">
        <v>19</v>
      </c>
      <c r="U649" t="s">
        <v>20</v>
      </c>
      <c r="V649" s="14">
        <f t="shared" si="20"/>
        <v>5</v>
      </c>
      <c r="W649" t="s">
        <v>26</v>
      </c>
      <c r="X649" t="s">
        <v>19</v>
      </c>
      <c r="Y649" t="s">
        <v>24</v>
      </c>
      <c r="Z649">
        <v>69.650000000000006</v>
      </c>
      <c r="AA649">
        <v>3442.15</v>
      </c>
      <c r="AB649" s="10">
        <v>50</v>
      </c>
      <c r="AC649" t="s">
        <v>20</v>
      </c>
      <c r="AD649" s="10">
        <f t="shared" si="21"/>
        <v>0</v>
      </c>
      <c r="AE649" s="13"/>
    </row>
    <row r="650" spans="1:31">
      <c r="A650">
        <v>649</v>
      </c>
      <c r="B650" t="s">
        <v>18</v>
      </c>
      <c r="D650">
        <v>1</v>
      </c>
      <c r="E650" t="s">
        <v>20</v>
      </c>
      <c r="G650" t="s">
        <v>20</v>
      </c>
      <c r="I650" t="s">
        <v>19</v>
      </c>
      <c r="K650" t="s">
        <v>29</v>
      </c>
      <c r="M650" t="str">
        <f>IF(K650="No","No","Yes")</f>
        <v>Yes</v>
      </c>
      <c r="O650" t="s">
        <v>19</v>
      </c>
      <c r="P650" t="s">
        <v>20</v>
      </c>
      <c r="Q650" t="s">
        <v>19</v>
      </c>
      <c r="R650" t="s">
        <v>20</v>
      </c>
      <c r="S650" t="s">
        <v>20</v>
      </c>
      <c r="T650" t="s">
        <v>20</v>
      </c>
      <c r="U650" t="s">
        <v>19</v>
      </c>
      <c r="V650" s="14">
        <f t="shared" si="20"/>
        <v>4</v>
      </c>
      <c r="W650" t="s">
        <v>23</v>
      </c>
      <c r="X650" t="s">
        <v>20</v>
      </c>
      <c r="Y650" t="s">
        <v>24</v>
      </c>
      <c r="Z650">
        <v>89.5</v>
      </c>
      <c r="AA650">
        <v>161.5</v>
      </c>
      <c r="AB650" s="10">
        <v>2</v>
      </c>
      <c r="AC650" t="s">
        <v>19</v>
      </c>
      <c r="AD650" s="10">
        <f t="shared" si="21"/>
        <v>1</v>
      </c>
      <c r="AE650" s="13"/>
    </row>
    <row r="651" spans="1:31">
      <c r="A651">
        <v>650</v>
      </c>
      <c r="B651" t="s">
        <v>25</v>
      </c>
      <c r="D651">
        <v>1</v>
      </c>
      <c r="E651" t="s">
        <v>20</v>
      </c>
      <c r="G651" t="s">
        <v>20</v>
      </c>
      <c r="I651" t="s">
        <v>20</v>
      </c>
      <c r="K651" t="s">
        <v>29</v>
      </c>
      <c r="M651" t="str">
        <f>IF(K651="No","No","Yes")</f>
        <v>Yes</v>
      </c>
      <c r="O651" t="s">
        <v>19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  <c r="V651" s="14">
        <f t="shared" si="20"/>
        <v>2</v>
      </c>
      <c r="W651" t="s">
        <v>23</v>
      </c>
      <c r="X651" t="s">
        <v>20</v>
      </c>
      <c r="Y651" t="s">
        <v>30</v>
      </c>
      <c r="Z651">
        <v>70</v>
      </c>
      <c r="AA651">
        <v>1732.6</v>
      </c>
      <c r="AB651" s="10">
        <v>24</v>
      </c>
      <c r="AC651" t="s">
        <v>20</v>
      </c>
      <c r="AD651" s="10">
        <f t="shared" si="21"/>
        <v>0</v>
      </c>
      <c r="AE651" s="13"/>
    </row>
    <row r="652" spans="1:31">
      <c r="A652">
        <v>651</v>
      </c>
      <c r="B652" t="s">
        <v>18</v>
      </c>
      <c r="D652">
        <v>0</v>
      </c>
      <c r="E652" t="s">
        <v>20</v>
      </c>
      <c r="G652" t="s">
        <v>20</v>
      </c>
      <c r="I652" t="s">
        <v>20</v>
      </c>
      <c r="K652" t="s">
        <v>29</v>
      </c>
      <c r="M652" t="str">
        <f>IF(K652="No","No","Yes")</f>
        <v>Yes</v>
      </c>
      <c r="O652" t="s">
        <v>19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  <c r="U652" t="s">
        <v>20</v>
      </c>
      <c r="V652" s="14">
        <f t="shared" si="20"/>
        <v>2</v>
      </c>
      <c r="W652" t="s">
        <v>23</v>
      </c>
      <c r="X652" t="s">
        <v>19</v>
      </c>
      <c r="Y652" t="s">
        <v>28</v>
      </c>
      <c r="Z652">
        <v>69.55</v>
      </c>
      <c r="AA652">
        <v>222.3</v>
      </c>
      <c r="AB652" s="10">
        <v>3</v>
      </c>
      <c r="AC652" t="s">
        <v>19</v>
      </c>
      <c r="AD652" s="10">
        <f t="shared" si="21"/>
        <v>1</v>
      </c>
      <c r="AE652" s="13"/>
    </row>
    <row r="653" spans="1:31">
      <c r="A653">
        <v>652</v>
      </c>
      <c r="B653" t="s">
        <v>18</v>
      </c>
      <c r="D653">
        <v>0</v>
      </c>
      <c r="E653" t="s">
        <v>20</v>
      </c>
      <c r="G653" t="s">
        <v>20</v>
      </c>
      <c r="I653" t="s">
        <v>20</v>
      </c>
      <c r="K653" t="s">
        <v>29</v>
      </c>
      <c r="M653" t="str">
        <f>IF(K653="No","No","Yes")</f>
        <v>Yes</v>
      </c>
      <c r="O653" t="s">
        <v>19</v>
      </c>
      <c r="P653" t="s">
        <v>20</v>
      </c>
      <c r="Q653" t="s">
        <v>20</v>
      </c>
      <c r="R653" t="s">
        <v>19</v>
      </c>
      <c r="S653" t="s">
        <v>20</v>
      </c>
      <c r="T653" t="s">
        <v>20</v>
      </c>
      <c r="U653" t="s">
        <v>20</v>
      </c>
      <c r="V653" s="14">
        <f t="shared" si="20"/>
        <v>3</v>
      </c>
      <c r="W653" t="s">
        <v>23</v>
      </c>
      <c r="X653" t="s">
        <v>19</v>
      </c>
      <c r="Y653" t="s">
        <v>27</v>
      </c>
      <c r="Z653">
        <v>74.599999999999994</v>
      </c>
      <c r="AA653">
        <v>74.599999999999994</v>
      </c>
      <c r="AB653" s="10">
        <v>1</v>
      </c>
      <c r="AC653" t="s">
        <v>19</v>
      </c>
      <c r="AD653" s="10">
        <f t="shared" si="21"/>
        <v>1</v>
      </c>
      <c r="AE653" s="13"/>
    </row>
    <row r="654" spans="1:31">
      <c r="A654">
        <v>653</v>
      </c>
      <c r="B654" t="s">
        <v>25</v>
      </c>
      <c r="D654">
        <v>0</v>
      </c>
      <c r="E654" t="s">
        <v>19</v>
      </c>
      <c r="G654" t="s">
        <v>19</v>
      </c>
      <c r="I654" t="s">
        <v>20</v>
      </c>
      <c r="K654" t="s">
        <v>20</v>
      </c>
      <c r="M654" t="str">
        <f>IF(K654="No","No","Yes")</f>
        <v>No</v>
      </c>
      <c r="O654" t="s">
        <v>19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s="14">
        <f t="shared" si="20"/>
        <v>1</v>
      </c>
      <c r="W654" t="s">
        <v>32</v>
      </c>
      <c r="X654" t="s">
        <v>20</v>
      </c>
      <c r="Y654" t="s">
        <v>27</v>
      </c>
      <c r="Z654">
        <v>20.100000000000001</v>
      </c>
      <c r="AA654">
        <v>655.29999999999995</v>
      </c>
      <c r="AB654" s="10">
        <v>35</v>
      </c>
      <c r="AC654" t="s">
        <v>20</v>
      </c>
      <c r="AD654" s="10">
        <f t="shared" si="21"/>
        <v>0</v>
      </c>
      <c r="AE654" s="13"/>
    </row>
    <row r="655" spans="1:31">
      <c r="A655">
        <v>654</v>
      </c>
      <c r="B655" t="s">
        <v>18</v>
      </c>
      <c r="D655">
        <v>0</v>
      </c>
      <c r="E655" t="s">
        <v>20</v>
      </c>
      <c r="G655" t="s">
        <v>20</v>
      </c>
      <c r="I655" t="s">
        <v>19</v>
      </c>
      <c r="K655" t="s">
        <v>20</v>
      </c>
      <c r="M655" t="str">
        <f>IF(K655="No","No","Yes")</f>
        <v>No</v>
      </c>
      <c r="O655" t="s">
        <v>19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s="14">
        <f t="shared" si="20"/>
        <v>1</v>
      </c>
      <c r="W655" t="s">
        <v>23</v>
      </c>
      <c r="X655" t="s">
        <v>20</v>
      </c>
      <c r="Y655" t="s">
        <v>27</v>
      </c>
      <c r="Z655">
        <v>24.8</v>
      </c>
      <c r="AA655">
        <v>475.25</v>
      </c>
      <c r="AB655" s="10">
        <v>17</v>
      </c>
      <c r="AC655" t="s">
        <v>20</v>
      </c>
      <c r="AD655" s="10">
        <f t="shared" si="21"/>
        <v>0</v>
      </c>
      <c r="AE655" s="13"/>
    </row>
    <row r="656" spans="1:31">
      <c r="A656">
        <v>655</v>
      </c>
      <c r="B656" t="s">
        <v>18</v>
      </c>
      <c r="D656">
        <v>1</v>
      </c>
      <c r="E656" t="s">
        <v>20</v>
      </c>
      <c r="G656" t="s">
        <v>20</v>
      </c>
      <c r="I656" t="s">
        <v>20</v>
      </c>
      <c r="K656" t="s">
        <v>20</v>
      </c>
      <c r="M656" t="str">
        <f>IF(K656="No","No","Yes")</f>
        <v>No</v>
      </c>
      <c r="O656" t="s">
        <v>19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s="14">
        <f t="shared" si="20"/>
        <v>1</v>
      </c>
      <c r="W656" t="s">
        <v>23</v>
      </c>
      <c r="X656" t="s">
        <v>20</v>
      </c>
      <c r="Y656" t="s">
        <v>24</v>
      </c>
      <c r="Z656">
        <v>19.649999999999999</v>
      </c>
      <c r="AA656">
        <v>164.3</v>
      </c>
      <c r="AB656" s="10">
        <v>8</v>
      </c>
      <c r="AC656" t="s">
        <v>19</v>
      </c>
      <c r="AD656" s="10">
        <f t="shared" si="21"/>
        <v>1</v>
      </c>
      <c r="AE656" s="13"/>
    </row>
    <row r="657" spans="1:31">
      <c r="A657">
        <v>656</v>
      </c>
      <c r="B657" t="s">
        <v>25</v>
      </c>
      <c r="D657">
        <v>0</v>
      </c>
      <c r="E657" t="s">
        <v>20</v>
      </c>
      <c r="G657" t="s">
        <v>20</v>
      </c>
      <c r="I657" t="s">
        <v>20</v>
      </c>
      <c r="K657" t="s">
        <v>29</v>
      </c>
      <c r="M657" t="str">
        <f>IF(K657="No","No","Yes")</f>
        <v>Yes</v>
      </c>
      <c r="O657" t="s">
        <v>19</v>
      </c>
      <c r="P657" t="s">
        <v>20</v>
      </c>
      <c r="Q657" t="s">
        <v>20</v>
      </c>
      <c r="R657" t="s">
        <v>20</v>
      </c>
      <c r="S657" t="s">
        <v>19</v>
      </c>
      <c r="T657" t="s">
        <v>19</v>
      </c>
      <c r="U657" t="s">
        <v>19</v>
      </c>
      <c r="V657" s="14">
        <f t="shared" si="20"/>
        <v>5</v>
      </c>
      <c r="W657" t="s">
        <v>23</v>
      </c>
      <c r="X657" t="s">
        <v>19</v>
      </c>
      <c r="Y657" t="s">
        <v>30</v>
      </c>
      <c r="Z657">
        <v>95.1</v>
      </c>
      <c r="AA657">
        <v>865.1</v>
      </c>
      <c r="AB657" s="10">
        <v>10</v>
      </c>
      <c r="AC657" t="s">
        <v>20</v>
      </c>
      <c r="AD657" s="10">
        <f t="shared" si="21"/>
        <v>0</v>
      </c>
      <c r="AE657" s="13"/>
    </row>
    <row r="658" spans="1:31">
      <c r="A658">
        <v>657</v>
      </c>
      <c r="B658" t="s">
        <v>25</v>
      </c>
      <c r="D658">
        <v>0</v>
      </c>
      <c r="E658" t="s">
        <v>19</v>
      </c>
      <c r="G658" t="s">
        <v>19</v>
      </c>
      <c r="I658" t="s">
        <v>19</v>
      </c>
      <c r="K658" t="s">
        <v>22</v>
      </c>
      <c r="M658" t="str">
        <f>IF(K658="No","No","Yes")</f>
        <v>Yes</v>
      </c>
      <c r="O658" t="s">
        <v>19</v>
      </c>
      <c r="P658" t="s">
        <v>19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s="14">
        <f t="shared" si="20"/>
        <v>8</v>
      </c>
      <c r="W658" t="s">
        <v>32</v>
      </c>
      <c r="X658" t="s">
        <v>19</v>
      </c>
      <c r="Y658" t="s">
        <v>30</v>
      </c>
      <c r="Z658">
        <v>88.85</v>
      </c>
      <c r="AA658">
        <v>6132.7</v>
      </c>
      <c r="AB658" s="10">
        <v>68</v>
      </c>
      <c r="AC658" t="s">
        <v>20</v>
      </c>
      <c r="AD658" s="10">
        <f t="shared" si="21"/>
        <v>0</v>
      </c>
      <c r="AE658" s="13"/>
    </row>
    <row r="659" spans="1:31">
      <c r="A659">
        <v>658</v>
      </c>
      <c r="B659" t="s">
        <v>25</v>
      </c>
      <c r="D659">
        <v>0</v>
      </c>
      <c r="E659" t="s">
        <v>19</v>
      </c>
      <c r="G659" t="s">
        <v>20</v>
      </c>
      <c r="I659" t="s">
        <v>20</v>
      </c>
      <c r="K659" t="s">
        <v>22</v>
      </c>
      <c r="M659" t="str">
        <f>IF(K659="No","No","Yes")</f>
        <v>Yes</v>
      </c>
      <c r="O659" t="s">
        <v>19</v>
      </c>
      <c r="P659" t="s">
        <v>19</v>
      </c>
      <c r="Q659" t="s">
        <v>19</v>
      </c>
      <c r="R659" t="s">
        <v>19</v>
      </c>
      <c r="S659" t="s">
        <v>20</v>
      </c>
      <c r="T659" t="s">
        <v>19</v>
      </c>
      <c r="U659" t="s">
        <v>19</v>
      </c>
      <c r="V659" s="14">
        <f t="shared" si="20"/>
        <v>7</v>
      </c>
      <c r="W659" t="s">
        <v>26</v>
      </c>
      <c r="X659" t="s">
        <v>20</v>
      </c>
      <c r="Y659" t="s">
        <v>28</v>
      </c>
      <c r="Z659">
        <v>78.8</v>
      </c>
      <c r="AA659">
        <v>3597.5</v>
      </c>
      <c r="AB659" s="10">
        <v>45</v>
      </c>
      <c r="AC659" t="s">
        <v>20</v>
      </c>
      <c r="AD659" s="10">
        <f t="shared" si="21"/>
        <v>0</v>
      </c>
      <c r="AE659" s="13"/>
    </row>
    <row r="660" spans="1:31">
      <c r="A660">
        <v>659</v>
      </c>
      <c r="B660" t="s">
        <v>25</v>
      </c>
      <c r="D660">
        <v>0</v>
      </c>
      <c r="E660" t="s">
        <v>19</v>
      </c>
      <c r="G660" t="s">
        <v>19</v>
      </c>
      <c r="I660" t="s">
        <v>20</v>
      </c>
      <c r="K660" t="s">
        <v>20</v>
      </c>
      <c r="M660" t="str">
        <f>IF(K660="No","No","Yes")</f>
        <v>No</v>
      </c>
      <c r="O660" t="s">
        <v>19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s="14">
        <f t="shared" si="20"/>
        <v>1</v>
      </c>
      <c r="W660" t="s">
        <v>26</v>
      </c>
      <c r="X660" t="s">
        <v>20</v>
      </c>
      <c r="Y660" t="s">
        <v>27</v>
      </c>
      <c r="Z660">
        <v>19.850000000000001</v>
      </c>
      <c r="AA660">
        <v>35.9</v>
      </c>
      <c r="AB660" s="10">
        <v>2</v>
      </c>
      <c r="AC660" t="s">
        <v>19</v>
      </c>
      <c r="AD660" s="10">
        <f t="shared" si="21"/>
        <v>1</v>
      </c>
      <c r="AE660" s="13"/>
    </row>
    <row r="661" spans="1:31">
      <c r="A661">
        <v>660</v>
      </c>
      <c r="B661" t="s">
        <v>25</v>
      </c>
      <c r="D661">
        <v>0</v>
      </c>
      <c r="E661" t="s">
        <v>19</v>
      </c>
      <c r="G661" t="s">
        <v>20</v>
      </c>
      <c r="I661" t="s">
        <v>20</v>
      </c>
      <c r="K661" t="s">
        <v>20</v>
      </c>
      <c r="M661" t="str">
        <f>IF(K661="No","No","Yes")</f>
        <v>No</v>
      </c>
      <c r="O661" t="s">
        <v>19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s="14">
        <f t="shared" si="20"/>
        <v>1</v>
      </c>
      <c r="W661" t="s">
        <v>23</v>
      </c>
      <c r="X661" t="s">
        <v>20</v>
      </c>
      <c r="Y661" t="s">
        <v>28</v>
      </c>
      <c r="Z661">
        <v>20.350000000000001</v>
      </c>
      <c r="AA661">
        <v>697.65</v>
      </c>
      <c r="AB661" s="10">
        <v>37</v>
      </c>
      <c r="AC661" t="s">
        <v>20</v>
      </c>
      <c r="AD661" s="10">
        <f t="shared" si="21"/>
        <v>0</v>
      </c>
      <c r="AE661" s="13"/>
    </row>
    <row r="662" spans="1:31">
      <c r="A662">
        <v>661</v>
      </c>
      <c r="B662" t="s">
        <v>18</v>
      </c>
      <c r="D662">
        <v>0</v>
      </c>
      <c r="E662" t="s">
        <v>20</v>
      </c>
      <c r="G662" t="s">
        <v>20</v>
      </c>
      <c r="I662" t="s">
        <v>21</v>
      </c>
      <c r="K662" t="s">
        <v>22</v>
      </c>
      <c r="M662" t="str">
        <f>IF(K662="No","No","Yes")</f>
        <v>Yes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  <c r="V662" s="14">
        <f t="shared" si="20"/>
        <v>1</v>
      </c>
      <c r="W662" t="s">
        <v>23</v>
      </c>
      <c r="X662" t="s">
        <v>19</v>
      </c>
      <c r="Y662" t="s">
        <v>27</v>
      </c>
      <c r="Z662">
        <v>24.25</v>
      </c>
      <c r="AA662">
        <v>96.05</v>
      </c>
      <c r="AB662" s="10">
        <v>4</v>
      </c>
      <c r="AC662" t="s">
        <v>19</v>
      </c>
      <c r="AD662" s="10">
        <f t="shared" si="21"/>
        <v>1</v>
      </c>
      <c r="AE662" s="13"/>
    </row>
    <row r="663" spans="1:31">
      <c r="A663">
        <v>662</v>
      </c>
      <c r="B663" t="s">
        <v>18</v>
      </c>
      <c r="D663">
        <v>0</v>
      </c>
      <c r="E663" t="s">
        <v>20</v>
      </c>
      <c r="G663" t="s">
        <v>20</v>
      </c>
      <c r="I663" t="s">
        <v>20</v>
      </c>
      <c r="K663" t="s">
        <v>22</v>
      </c>
      <c r="M663" t="str">
        <f>IF(K663="No","No","Yes")</f>
        <v>Yes</v>
      </c>
      <c r="O663" t="s">
        <v>19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  <c r="V663" s="14">
        <f t="shared" si="20"/>
        <v>2</v>
      </c>
      <c r="W663" t="s">
        <v>23</v>
      </c>
      <c r="X663" t="s">
        <v>20</v>
      </c>
      <c r="Y663" t="s">
        <v>27</v>
      </c>
      <c r="Z663">
        <v>45.25</v>
      </c>
      <c r="AA663">
        <v>428.7</v>
      </c>
      <c r="AB663" s="10">
        <v>10</v>
      </c>
      <c r="AC663" t="s">
        <v>20</v>
      </c>
      <c r="AD663" s="10">
        <f t="shared" si="21"/>
        <v>0</v>
      </c>
      <c r="AE663" s="13"/>
    </row>
    <row r="664" spans="1:31">
      <c r="A664">
        <v>663</v>
      </c>
      <c r="B664" t="s">
        <v>25</v>
      </c>
      <c r="D664">
        <v>0</v>
      </c>
      <c r="E664" t="s">
        <v>20</v>
      </c>
      <c r="G664" t="s">
        <v>20</v>
      </c>
      <c r="I664" t="s">
        <v>20</v>
      </c>
      <c r="K664" t="s">
        <v>20</v>
      </c>
      <c r="M664" t="str">
        <f>IF(K664="No","No","Yes")</f>
        <v>No</v>
      </c>
      <c r="O664" t="s">
        <v>19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s="14">
        <f t="shared" si="20"/>
        <v>1</v>
      </c>
      <c r="W664" t="s">
        <v>23</v>
      </c>
      <c r="X664" t="s">
        <v>20</v>
      </c>
      <c r="Y664" t="s">
        <v>27</v>
      </c>
      <c r="Z664">
        <v>20.05</v>
      </c>
      <c r="AA664">
        <v>20.05</v>
      </c>
      <c r="AB664" s="10">
        <v>1</v>
      </c>
      <c r="AC664" t="s">
        <v>20</v>
      </c>
      <c r="AD664" s="10">
        <f t="shared" si="21"/>
        <v>0</v>
      </c>
      <c r="AE664" s="13"/>
    </row>
    <row r="665" spans="1:31">
      <c r="A665">
        <v>664</v>
      </c>
      <c r="B665" t="s">
        <v>25</v>
      </c>
      <c r="D665">
        <v>0</v>
      </c>
      <c r="E665" t="s">
        <v>19</v>
      </c>
      <c r="G665" t="s">
        <v>19</v>
      </c>
      <c r="I665" t="s">
        <v>19</v>
      </c>
      <c r="K665" t="s">
        <v>22</v>
      </c>
      <c r="M665" t="str">
        <f>IF(K665="No","No","Yes")</f>
        <v>Yes</v>
      </c>
      <c r="O665" t="s">
        <v>19</v>
      </c>
      <c r="P665" t="s">
        <v>19</v>
      </c>
      <c r="Q665" t="s">
        <v>19</v>
      </c>
      <c r="R665" t="s">
        <v>20</v>
      </c>
      <c r="S665" t="s">
        <v>20</v>
      </c>
      <c r="T665" t="s">
        <v>20</v>
      </c>
      <c r="U665" t="s">
        <v>19</v>
      </c>
      <c r="V665" s="14">
        <f t="shared" si="20"/>
        <v>5</v>
      </c>
      <c r="W665" t="s">
        <v>32</v>
      </c>
      <c r="X665" t="s">
        <v>19</v>
      </c>
      <c r="Y665" t="s">
        <v>27</v>
      </c>
      <c r="Z665">
        <v>69.55</v>
      </c>
      <c r="AA665">
        <v>4459.1499999999996</v>
      </c>
      <c r="AB665" s="10">
        <v>65</v>
      </c>
      <c r="AC665" t="s">
        <v>20</v>
      </c>
      <c r="AD665" s="10">
        <f t="shared" si="21"/>
        <v>0</v>
      </c>
      <c r="AE665" s="13"/>
    </row>
    <row r="666" spans="1:31">
      <c r="A666">
        <v>665</v>
      </c>
      <c r="B666" t="s">
        <v>18</v>
      </c>
      <c r="D666">
        <v>0</v>
      </c>
      <c r="E666" t="s">
        <v>19</v>
      </c>
      <c r="G666" t="s">
        <v>19</v>
      </c>
      <c r="I666" t="s">
        <v>20</v>
      </c>
      <c r="K666" t="s">
        <v>20</v>
      </c>
      <c r="M666" t="str">
        <f>IF(K666="No","No","Yes")</f>
        <v>No</v>
      </c>
      <c r="O666" t="s">
        <v>19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s="14">
        <f t="shared" si="20"/>
        <v>1</v>
      </c>
      <c r="W666" t="s">
        <v>32</v>
      </c>
      <c r="X666" t="s">
        <v>20</v>
      </c>
      <c r="Y666" t="s">
        <v>28</v>
      </c>
      <c r="Z666">
        <v>19.5</v>
      </c>
      <c r="AA666">
        <v>1167.5999999999999</v>
      </c>
      <c r="AB666" s="10">
        <v>57</v>
      </c>
      <c r="AC666" t="s">
        <v>20</v>
      </c>
      <c r="AD666" s="10">
        <f t="shared" si="21"/>
        <v>0</v>
      </c>
      <c r="AE666" s="13"/>
    </row>
    <row r="667" spans="1:31">
      <c r="A667">
        <v>666</v>
      </c>
      <c r="B667" t="s">
        <v>18</v>
      </c>
      <c r="D667">
        <v>0</v>
      </c>
      <c r="E667" t="s">
        <v>20</v>
      </c>
      <c r="G667" t="s">
        <v>20</v>
      </c>
      <c r="I667" t="s">
        <v>20</v>
      </c>
      <c r="K667" t="s">
        <v>29</v>
      </c>
      <c r="M667" t="str">
        <f>IF(K667="No","No","Yes")</f>
        <v>Yes</v>
      </c>
      <c r="O667" t="s">
        <v>19</v>
      </c>
      <c r="P667" t="s">
        <v>20</v>
      </c>
      <c r="Q667" t="s">
        <v>20</v>
      </c>
      <c r="R667" t="s">
        <v>19</v>
      </c>
      <c r="S667" t="s">
        <v>20</v>
      </c>
      <c r="T667" t="s">
        <v>20</v>
      </c>
      <c r="U667" t="s">
        <v>20</v>
      </c>
      <c r="V667" s="14">
        <f t="shared" si="20"/>
        <v>3</v>
      </c>
      <c r="W667" t="s">
        <v>23</v>
      </c>
      <c r="X667" t="s">
        <v>19</v>
      </c>
      <c r="Y667" t="s">
        <v>27</v>
      </c>
      <c r="Z667">
        <v>74.75</v>
      </c>
      <c r="AA667">
        <v>238.1</v>
      </c>
      <c r="AB667" s="10">
        <v>3</v>
      </c>
      <c r="AC667" t="s">
        <v>20</v>
      </c>
      <c r="AD667" s="10">
        <f t="shared" si="21"/>
        <v>0</v>
      </c>
      <c r="AE667" s="13"/>
    </row>
    <row r="668" spans="1:31">
      <c r="A668">
        <v>667</v>
      </c>
      <c r="B668" t="s">
        <v>18</v>
      </c>
      <c r="D668">
        <v>0</v>
      </c>
      <c r="E668" t="s">
        <v>20</v>
      </c>
      <c r="G668" t="s">
        <v>20</v>
      </c>
      <c r="I668" t="s">
        <v>20</v>
      </c>
      <c r="K668" t="s">
        <v>29</v>
      </c>
      <c r="M668" t="str">
        <f>IF(K668="No","No","Yes")</f>
        <v>Yes</v>
      </c>
      <c r="O668" t="s">
        <v>19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  <c r="V668" s="14">
        <f t="shared" si="20"/>
        <v>2</v>
      </c>
      <c r="W668" t="s">
        <v>23</v>
      </c>
      <c r="X668" t="s">
        <v>20</v>
      </c>
      <c r="Y668" t="s">
        <v>24</v>
      </c>
      <c r="Z668">
        <v>69.650000000000006</v>
      </c>
      <c r="AA668">
        <v>145.15</v>
      </c>
      <c r="AB668" s="10">
        <v>2</v>
      </c>
      <c r="AC668" t="s">
        <v>19</v>
      </c>
      <c r="AD668" s="10">
        <f t="shared" si="21"/>
        <v>1</v>
      </c>
      <c r="AE668" s="13"/>
    </row>
    <row r="669" spans="1:31">
      <c r="A669">
        <v>668</v>
      </c>
      <c r="B669" t="s">
        <v>25</v>
      </c>
      <c r="D669">
        <v>0</v>
      </c>
      <c r="E669" t="s">
        <v>20</v>
      </c>
      <c r="G669" t="s">
        <v>20</v>
      </c>
      <c r="I669" t="s">
        <v>21</v>
      </c>
      <c r="K669" t="s">
        <v>22</v>
      </c>
      <c r="M669" t="str">
        <f>IF(K669="No","No","Yes")</f>
        <v>Yes</v>
      </c>
      <c r="O669" t="s">
        <v>20</v>
      </c>
      <c r="P669" t="s">
        <v>20</v>
      </c>
      <c r="Q669" t="s">
        <v>20</v>
      </c>
      <c r="R669" t="s">
        <v>19</v>
      </c>
      <c r="S669" t="s">
        <v>20</v>
      </c>
      <c r="T669" t="s">
        <v>20</v>
      </c>
      <c r="U669" t="s">
        <v>20</v>
      </c>
      <c r="V669" s="14">
        <f t="shared" si="20"/>
        <v>2</v>
      </c>
      <c r="W669" t="s">
        <v>23</v>
      </c>
      <c r="X669" t="s">
        <v>19</v>
      </c>
      <c r="Y669" t="s">
        <v>28</v>
      </c>
      <c r="Z669">
        <v>30.2</v>
      </c>
      <c r="AA669">
        <v>1453.1</v>
      </c>
      <c r="AB669" s="10">
        <v>49</v>
      </c>
      <c r="AC669" t="s">
        <v>20</v>
      </c>
      <c r="AD669" s="10">
        <f t="shared" si="21"/>
        <v>0</v>
      </c>
      <c r="AE669" s="13"/>
    </row>
    <row r="670" spans="1:31">
      <c r="A670">
        <v>669</v>
      </c>
      <c r="B670" t="s">
        <v>18</v>
      </c>
      <c r="D670">
        <v>0</v>
      </c>
      <c r="E670" t="s">
        <v>20</v>
      </c>
      <c r="G670" t="s">
        <v>20</v>
      </c>
      <c r="I670" t="s">
        <v>20</v>
      </c>
      <c r="K670" t="s">
        <v>22</v>
      </c>
      <c r="M670" t="str">
        <f>IF(K670="No","No","Yes")</f>
        <v>Yes</v>
      </c>
      <c r="O670" t="s">
        <v>19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  <c r="V670" s="14">
        <f t="shared" si="20"/>
        <v>2</v>
      </c>
      <c r="W670" t="s">
        <v>23</v>
      </c>
      <c r="X670" t="s">
        <v>20</v>
      </c>
      <c r="Y670" t="s">
        <v>27</v>
      </c>
      <c r="Z670">
        <v>45.65</v>
      </c>
      <c r="AA670">
        <v>191.05</v>
      </c>
      <c r="AB670" s="10">
        <v>4</v>
      </c>
      <c r="AC670" t="s">
        <v>19</v>
      </c>
      <c r="AD670" s="10">
        <f t="shared" si="21"/>
        <v>1</v>
      </c>
      <c r="AE670" s="13"/>
    </row>
    <row r="671" spans="1:31">
      <c r="A671">
        <v>670</v>
      </c>
      <c r="B671" t="s">
        <v>18</v>
      </c>
      <c r="D671">
        <v>0</v>
      </c>
      <c r="E671" t="s">
        <v>19</v>
      </c>
      <c r="G671" t="s">
        <v>20</v>
      </c>
      <c r="I671" t="s">
        <v>21</v>
      </c>
      <c r="K671" t="s">
        <v>22</v>
      </c>
      <c r="M671" t="str">
        <f>IF(K671="No","No","Yes")</f>
        <v>Yes</v>
      </c>
      <c r="O671" t="s">
        <v>20</v>
      </c>
      <c r="P671" t="s">
        <v>20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  <c r="V671" s="14">
        <f t="shared" si="20"/>
        <v>6</v>
      </c>
      <c r="W671" t="s">
        <v>32</v>
      </c>
      <c r="X671" t="s">
        <v>20</v>
      </c>
      <c r="Y671" t="s">
        <v>28</v>
      </c>
      <c r="Z671">
        <v>57.8</v>
      </c>
      <c r="AA671">
        <v>4039.3</v>
      </c>
      <c r="AB671" s="10">
        <v>70</v>
      </c>
      <c r="AC671" t="s">
        <v>20</v>
      </c>
      <c r="AD671" s="10">
        <f t="shared" si="21"/>
        <v>0</v>
      </c>
      <c r="AE671" s="13"/>
    </row>
    <row r="672" spans="1:31">
      <c r="A672">
        <v>671</v>
      </c>
      <c r="B672" t="s">
        <v>18</v>
      </c>
      <c r="D672">
        <v>0</v>
      </c>
      <c r="E672" t="s">
        <v>19</v>
      </c>
      <c r="G672" t="s">
        <v>19</v>
      </c>
      <c r="I672" t="s">
        <v>20</v>
      </c>
      <c r="K672" t="s">
        <v>20</v>
      </c>
      <c r="M672" t="str">
        <f>IF(K672="No","No","Yes")</f>
        <v>No</v>
      </c>
      <c r="O672" t="s">
        <v>19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s="14">
        <f t="shared" si="20"/>
        <v>1</v>
      </c>
      <c r="W672" t="s">
        <v>26</v>
      </c>
      <c r="X672" t="s">
        <v>19</v>
      </c>
      <c r="Y672" t="s">
        <v>28</v>
      </c>
      <c r="Z672">
        <v>19.850000000000001</v>
      </c>
      <c r="AA672">
        <v>1039.45</v>
      </c>
      <c r="AB672" s="10">
        <v>53</v>
      </c>
      <c r="AC672" t="s">
        <v>20</v>
      </c>
      <c r="AD672" s="10">
        <f t="shared" si="21"/>
        <v>0</v>
      </c>
      <c r="AE672" s="13"/>
    </row>
    <row r="673" spans="1:31">
      <c r="A673">
        <v>672</v>
      </c>
      <c r="B673" t="s">
        <v>25</v>
      </c>
      <c r="D673">
        <v>0</v>
      </c>
      <c r="E673" t="s">
        <v>19</v>
      </c>
      <c r="G673" t="s">
        <v>19</v>
      </c>
      <c r="I673" t="s">
        <v>19</v>
      </c>
      <c r="K673" t="s">
        <v>20</v>
      </c>
      <c r="M673" t="str">
        <f>IF(K673="No","No","Yes")</f>
        <v>No</v>
      </c>
      <c r="O673" t="s">
        <v>19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s="14">
        <f t="shared" si="20"/>
        <v>1</v>
      </c>
      <c r="W673" t="s">
        <v>32</v>
      </c>
      <c r="X673" t="s">
        <v>20</v>
      </c>
      <c r="Y673" t="s">
        <v>30</v>
      </c>
      <c r="Z673">
        <v>25.55</v>
      </c>
      <c r="AA673">
        <v>1336.1</v>
      </c>
      <c r="AB673" s="10">
        <v>53</v>
      </c>
      <c r="AC673" t="s">
        <v>20</v>
      </c>
      <c r="AD673" s="10">
        <f t="shared" si="21"/>
        <v>0</v>
      </c>
      <c r="AE673" s="13"/>
    </row>
    <row r="674" spans="1:31">
      <c r="A674">
        <v>673</v>
      </c>
      <c r="B674" t="s">
        <v>18</v>
      </c>
      <c r="D674">
        <v>0</v>
      </c>
      <c r="E674" t="s">
        <v>20</v>
      </c>
      <c r="G674" t="s">
        <v>20</v>
      </c>
      <c r="I674" t="s">
        <v>19</v>
      </c>
      <c r="K674" t="s">
        <v>29</v>
      </c>
      <c r="M674" t="str">
        <f>IF(K674="No","No","Yes")</f>
        <v>Yes</v>
      </c>
      <c r="O674" t="s">
        <v>19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  <c r="V674" s="14">
        <f t="shared" si="20"/>
        <v>2</v>
      </c>
      <c r="W674" t="s">
        <v>23</v>
      </c>
      <c r="X674" t="s">
        <v>19</v>
      </c>
      <c r="Y674" t="s">
        <v>27</v>
      </c>
      <c r="Z674">
        <v>75.05</v>
      </c>
      <c r="AA674">
        <v>75.05</v>
      </c>
      <c r="AB674" s="10">
        <v>1</v>
      </c>
      <c r="AC674" t="s">
        <v>19</v>
      </c>
      <c r="AD674" s="10">
        <f t="shared" si="21"/>
        <v>1</v>
      </c>
      <c r="AE674" s="13"/>
    </row>
    <row r="675" spans="1:31">
      <c r="A675">
        <v>674</v>
      </c>
      <c r="B675" t="s">
        <v>25</v>
      </c>
      <c r="D675">
        <v>0</v>
      </c>
      <c r="E675" t="s">
        <v>20</v>
      </c>
      <c r="G675" t="s">
        <v>20</v>
      </c>
      <c r="I675" t="s">
        <v>19</v>
      </c>
      <c r="K675" t="s">
        <v>20</v>
      </c>
      <c r="M675" t="str">
        <f>IF(K675="No","No","Yes")</f>
        <v>No</v>
      </c>
      <c r="O675" t="s">
        <v>19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s="14">
        <f t="shared" si="20"/>
        <v>1</v>
      </c>
      <c r="W675" t="s">
        <v>23</v>
      </c>
      <c r="X675" t="s">
        <v>19</v>
      </c>
      <c r="Y675" t="s">
        <v>30</v>
      </c>
      <c r="Z675">
        <v>24.85</v>
      </c>
      <c r="AA675">
        <v>493.4</v>
      </c>
      <c r="AB675" s="10">
        <v>22</v>
      </c>
      <c r="AC675" t="s">
        <v>20</v>
      </c>
      <c r="AD675" s="10">
        <f t="shared" si="21"/>
        <v>0</v>
      </c>
      <c r="AE675" s="13"/>
    </row>
    <row r="676" spans="1:31">
      <c r="A676">
        <v>675</v>
      </c>
      <c r="B676" t="s">
        <v>25</v>
      </c>
      <c r="D676">
        <v>1</v>
      </c>
      <c r="E676" t="s">
        <v>20</v>
      </c>
      <c r="G676" t="s">
        <v>20</v>
      </c>
      <c r="I676" t="s">
        <v>21</v>
      </c>
      <c r="K676" t="s">
        <v>22</v>
      </c>
      <c r="M676" t="str">
        <f>IF(K676="No","No","Yes")</f>
        <v>Yes</v>
      </c>
      <c r="O676" t="s">
        <v>20</v>
      </c>
      <c r="P676" t="s">
        <v>20</v>
      </c>
      <c r="Q676" t="s">
        <v>19</v>
      </c>
      <c r="R676" t="s">
        <v>20</v>
      </c>
      <c r="S676" t="s">
        <v>20</v>
      </c>
      <c r="T676" t="s">
        <v>19</v>
      </c>
      <c r="U676" t="s">
        <v>19</v>
      </c>
      <c r="V676" s="14">
        <f t="shared" si="20"/>
        <v>4</v>
      </c>
      <c r="W676" t="s">
        <v>23</v>
      </c>
      <c r="X676" t="s">
        <v>19</v>
      </c>
      <c r="Y676" t="s">
        <v>24</v>
      </c>
      <c r="Z676">
        <v>49.15</v>
      </c>
      <c r="AA676">
        <v>2550.9</v>
      </c>
      <c r="AB676" s="10">
        <v>52</v>
      </c>
      <c r="AC676" t="s">
        <v>19</v>
      </c>
      <c r="AD676" s="10">
        <f t="shared" si="21"/>
        <v>1</v>
      </c>
      <c r="AE676" s="13"/>
    </row>
    <row r="677" spans="1:31">
      <c r="A677">
        <v>676</v>
      </c>
      <c r="B677" t="s">
        <v>25</v>
      </c>
      <c r="D677">
        <v>1</v>
      </c>
      <c r="E677" t="s">
        <v>20</v>
      </c>
      <c r="G677" t="s">
        <v>20</v>
      </c>
      <c r="I677" t="s">
        <v>19</v>
      </c>
      <c r="K677" t="s">
        <v>29</v>
      </c>
      <c r="M677" t="str">
        <f>IF(K677="No","No","Yes")</f>
        <v>Yes</v>
      </c>
      <c r="O677" t="s">
        <v>19</v>
      </c>
      <c r="P677" t="s">
        <v>19</v>
      </c>
      <c r="Q677" t="s">
        <v>20</v>
      </c>
      <c r="R677" t="s">
        <v>19</v>
      </c>
      <c r="S677" t="s">
        <v>19</v>
      </c>
      <c r="T677" t="s">
        <v>19</v>
      </c>
      <c r="U677" t="s">
        <v>19</v>
      </c>
      <c r="V677" s="14">
        <f t="shared" si="20"/>
        <v>7</v>
      </c>
      <c r="W677" t="s">
        <v>32</v>
      </c>
      <c r="X677" t="s">
        <v>19</v>
      </c>
      <c r="Y677" t="s">
        <v>24</v>
      </c>
      <c r="Z677">
        <v>110.35</v>
      </c>
      <c r="AA677">
        <v>7246.15</v>
      </c>
      <c r="AB677" s="10">
        <v>65</v>
      </c>
      <c r="AC677" t="s">
        <v>20</v>
      </c>
      <c r="AD677" s="10">
        <f t="shared" si="21"/>
        <v>0</v>
      </c>
      <c r="AE677" s="13"/>
    </row>
    <row r="678" spans="1:31">
      <c r="A678">
        <v>677</v>
      </c>
      <c r="B678" t="s">
        <v>18</v>
      </c>
      <c r="D678">
        <v>0</v>
      </c>
      <c r="E678" t="s">
        <v>20</v>
      </c>
      <c r="G678" t="s">
        <v>20</v>
      </c>
      <c r="I678" t="s">
        <v>19</v>
      </c>
      <c r="K678" t="s">
        <v>20</v>
      </c>
      <c r="M678" t="str">
        <f>IF(K678="No","No","Yes")</f>
        <v>No</v>
      </c>
      <c r="O678" t="s">
        <v>19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s="14">
        <f t="shared" si="20"/>
        <v>1</v>
      </c>
      <c r="W678" t="s">
        <v>26</v>
      </c>
      <c r="X678" t="s">
        <v>20</v>
      </c>
      <c r="Y678" t="s">
        <v>28</v>
      </c>
      <c r="Z678">
        <v>24.55</v>
      </c>
      <c r="AA678">
        <v>1203.95</v>
      </c>
      <c r="AB678" s="10">
        <v>48</v>
      </c>
      <c r="AC678" t="s">
        <v>20</v>
      </c>
      <c r="AD678" s="10">
        <f t="shared" si="21"/>
        <v>0</v>
      </c>
      <c r="AE678" s="13"/>
    </row>
    <row r="679" spans="1:31">
      <c r="A679">
        <v>678</v>
      </c>
      <c r="B679" t="s">
        <v>18</v>
      </c>
      <c r="D679">
        <v>0</v>
      </c>
      <c r="E679" t="s">
        <v>20</v>
      </c>
      <c r="G679" t="s">
        <v>20</v>
      </c>
      <c r="I679" t="s">
        <v>21</v>
      </c>
      <c r="K679" t="s">
        <v>22</v>
      </c>
      <c r="M679" t="str">
        <f>IF(K679="No","No","Yes")</f>
        <v>Yes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19</v>
      </c>
      <c r="V679" s="14">
        <f t="shared" si="20"/>
        <v>2</v>
      </c>
      <c r="W679" t="s">
        <v>23</v>
      </c>
      <c r="X679" t="s">
        <v>19</v>
      </c>
      <c r="Y679" t="s">
        <v>24</v>
      </c>
      <c r="Z679">
        <v>34.700000000000003</v>
      </c>
      <c r="AA679">
        <v>62.25</v>
      </c>
      <c r="AB679" s="10">
        <v>2</v>
      </c>
      <c r="AC679" t="s">
        <v>19</v>
      </c>
      <c r="AD679" s="10">
        <f t="shared" si="21"/>
        <v>1</v>
      </c>
      <c r="AE679" s="13"/>
    </row>
    <row r="680" spans="1:31">
      <c r="A680">
        <v>679</v>
      </c>
      <c r="B680" t="s">
        <v>25</v>
      </c>
      <c r="D680">
        <v>0</v>
      </c>
      <c r="E680" t="s">
        <v>20</v>
      </c>
      <c r="G680" t="s">
        <v>20</v>
      </c>
      <c r="I680" t="s">
        <v>19</v>
      </c>
      <c r="K680" t="s">
        <v>29</v>
      </c>
      <c r="M680" t="str">
        <f>IF(K680="No","No","Yes")</f>
        <v>Yes</v>
      </c>
      <c r="O680" t="s">
        <v>19</v>
      </c>
      <c r="P680" t="s">
        <v>20</v>
      </c>
      <c r="Q680" t="s">
        <v>19</v>
      </c>
      <c r="R680" t="s">
        <v>19</v>
      </c>
      <c r="S680" t="s">
        <v>20</v>
      </c>
      <c r="T680" t="s">
        <v>19</v>
      </c>
      <c r="U680" t="s">
        <v>19</v>
      </c>
      <c r="V680" s="14">
        <f t="shared" si="20"/>
        <v>6</v>
      </c>
      <c r="W680" t="s">
        <v>23</v>
      </c>
      <c r="X680" t="s">
        <v>20</v>
      </c>
      <c r="Y680" t="s">
        <v>27</v>
      </c>
      <c r="Z680">
        <v>107.95</v>
      </c>
      <c r="AA680">
        <v>313.60000000000002</v>
      </c>
      <c r="AB680" s="10">
        <v>3</v>
      </c>
      <c r="AC680" t="s">
        <v>20</v>
      </c>
      <c r="AD680" s="10">
        <f t="shared" si="21"/>
        <v>0</v>
      </c>
      <c r="AE680" s="13"/>
    </row>
    <row r="681" spans="1:31">
      <c r="A681">
        <v>680</v>
      </c>
      <c r="B681" t="s">
        <v>25</v>
      </c>
      <c r="D681">
        <v>0</v>
      </c>
      <c r="E681" t="s">
        <v>19</v>
      </c>
      <c r="G681" t="s">
        <v>20</v>
      </c>
      <c r="I681" t="s">
        <v>19</v>
      </c>
      <c r="K681" t="s">
        <v>29</v>
      </c>
      <c r="M681" t="str">
        <f>IF(K681="No","No","Yes")</f>
        <v>Yes</v>
      </c>
      <c r="O681" t="s">
        <v>19</v>
      </c>
      <c r="P681" t="s">
        <v>20</v>
      </c>
      <c r="Q681" t="s">
        <v>19</v>
      </c>
      <c r="R681" t="s">
        <v>20</v>
      </c>
      <c r="S681" t="s">
        <v>20</v>
      </c>
      <c r="T681" t="s">
        <v>20</v>
      </c>
      <c r="U681" t="s">
        <v>20</v>
      </c>
      <c r="V681" s="14">
        <f t="shared" si="20"/>
        <v>3</v>
      </c>
      <c r="W681" t="s">
        <v>23</v>
      </c>
      <c r="X681" t="s">
        <v>20</v>
      </c>
      <c r="Y681" t="s">
        <v>28</v>
      </c>
      <c r="Z681">
        <v>81.400000000000006</v>
      </c>
      <c r="AA681">
        <v>3775.85</v>
      </c>
      <c r="AB681" s="10">
        <v>45</v>
      </c>
      <c r="AC681" t="s">
        <v>20</v>
      </c>
      <c r="AD681" s="10">
        <f t="shared" si="21"/>
        <v>0</v>
      </c>
      <c r="AE681" s="13"/>
    </row>
    <row r="682" spans="1:31">
      <c r="A682">
        <v>681</v>
      </c>
      <c r="B682" t="s">
        <v>25</v>
      </c>
      <c r="D682">
        <v>0</v>
      </c>
      <c r="E682" t="s">
        <v>19</v>
      </c>
      <c r="G682" t="s">
        <v>19</v>
      </c>
      <c r="I682" t="s">
        <v>20</v>
      </c>
      <c r="K682" t="s">
        <v>29</v>
      </c>
      <c r="M682" t="str">
        <f>IF(K682="No","No","Yes")</f>
        <v>Yes</v>
      </c>
      <c r="O682" t="s">
        <v>19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19</v>
      </c>
      <c r="V682" s="14">
        <f t="shared" si="20"/>
        <v>3</v>
      </c>
      <c r="W682" t="s">
        <v>23</v>
      </c>
      <c r="X682" t="s">
        <v>20</v>
      </c>
      <c r="Y682" t="s">
        <v>24</v>
      </c>
      <c r="Z682">
        <v>80</v>
      </c>
      <c r="AA682">
        <v>80</v>
      </c>
      <c r="AB682" s="10">
        <v>1</v>
      </c>
      <c r="AC682" t="s">
        <v>19</v>
      </c>
      <c r="AD682" s="10">
        <f t="shared" si="21"/>
        <v>1</v>
      </c>
      <c r="AE682" s="13"/>
    </row>
    <row r="683" spans="1:31">
      <c r="A683">
        <v>682</v>
      </c>
      <c r="B683" t="s">
        <v>18</v>
      </c>
      <c r="D683">
        <v>0</v>
      </c>
      <c r="E683" t="s">
        <v>19</v>
      </c>
      <c r="G683" t="s">
        <v>19</v>
      </c>
      <c r="I683" t="s">
        <v>20</v>
      </c>
      <c r="K683" t="s">
        <v>22</v>
      </c>
      <c r="M683" t="str">
        <f>IF(K683="No","No","Yes")</f>
        <v>Yes</v>
      </c>
      <c r="O683" t="s">
        <v>19</v>
      </c>
      <c r="P683" t="s">
        <v>20</v>
      </c>
      <c r="Q683" t="s">
        <v>20</v>
      </c>
      <c r="R683" t="s">
        <v>19</v>
      </c>
      <c r="S683" t="s">
        <v>19</v>
      </c>
      <c r="T683" t="s">
        <v>19</v>
      </c>
      <c r="U683" t="s">
        <v>19</v>
      </c>
      <c r="V683" s="14">
        <f t="shared" si="20"/>
        <v>6</v>
      </c>
      <c r="W683" t="s">
        <v>32</v>
      </c>
      <c r="X683" t="s">
        <v>19</v>
      </c>
      <c r="Y683" t="s">
        <v>28</v>
      </c>
      <c r="Z683">
        <v>73.8</v>
      </c>
      <c r="AA683">
        <v>4616.05</v>
      </c>
      <c r="AB683" s="10">
        <v>61</v>
      </c>
      <c r="AC683" t="s">
        <v>20</v>
      </c>
      <c r="AD683" s="10">
        <f t="shared" si="21"/>
        <v>0</v>
      </c>
      <c r="AE683" s="13"/>
    </row>
    <row r="684" spans="1:31">
      <c r="A684">
        <v>683</v>
      </c>
      <c r="B684" t="s">
        <v>25</v>
      </c>
      <c r="D684">
        <v>0</v>
      </c>
      <c r="E684" t="s">
        <v>20</v>
      </c>
      <c r="G684" t="s">
        <v>20</v>
      </c>
      <c r="I684" t="s">
        <v>20</v>
      </c>
      <c r="K684" t="s">
        <v>22</v>
      </c>
      <c r="M684" t="str">
        <f>IF(K684="No","No","Yes")</f>
        <v>Yes</v>
      </c>
      <c r="O684" t="s">
        <v>19</v>
      </c>
      <c r="P684" t="s">
        <v>19</v>
      </c>
      <c r="Q684" t="s">
        <v>20</v>
      </c>
      <c r="R684" t="s">
        <v>20</v>
      </c>
      <c r="S684" t="s">
        <v>19</v>
      </c>
      <c r="T684" t="s">
        <v>19</v>
      </c>
      <c r="U684" t="s">
        <v>20</v>
      </c>
      <c r="V684" s="14">
        <f t="shared" si="20"/>
        <v>5</v>
      </c>
      <c r="W684" t="s">
        <v>23</v>
      </c>
      <c r="X684" t="s">
        <v>19</v>
      </c>
      <c r="Y684" t="s">
        <v>30</v>
      </c>
      <c r="Z684">
        <v>64.400000000000006</v>
      </c>
      <c r="AA684">
        <v>195.65</v>
      </c>
      <c r="AB684" s="10">
        <v>3</v>
      </c>
      <c r="AC684" t="s">
        <v>20</v>
      </c>
      <c r="AD684" s="10">
        <f t="shared" si="21"/>
        <v>0</v>
      </c>
      <c r="AE684" s="13"/>
    </row>
    <row r="685" spans="1:31">
      <c r="A685">
        <v>684</v>
      </c>
      <c r="B685" t="s">
        <v>18</v>
      </c>
      <c r="D685">
        <v>1</v>
      </c>
      <c r="E685" t="s">
        <v>20</v>
      </c>
      <c r="G685" t="s">
        <v>20</v>
      </c>
      <c r="I685" t="s">
        <v>19</v>
      </c>
      <c r="K685" t="s">
        <v>29</v>
      </c>
      <c r="M685" t="str">
        <f>IF(K685="No","No","Yes")</f>
        <v>Yes</v>
      </c>
      <c r="O685" t="s">
        <v>19</v>
      </c>
      <c r="P685" t="s">
        <v>20</v>
      </c>
      <c r="Q685" t="s">
        <v>20</v>
      </c>
      <c r="R685" t="s">
        <v>19</v>
      </c>
      <c r="S685" t="s">
        <v>19</v>
      </c>
      <c r="T685" t="s">
        <v>19</v>
      </c>
      <c r="U685" t="s">
        <v>19</v>
      </c>
      <c r="V685" s="14">
        <f t="shared" si="20"/>
        <v>6</v>
      </c>
      <c r="W685" t="s">
        <v>26</v>
      </c>
      <c r="X685" t="s">
        <v>19</v>
      </c>
      <c r="Y685" t="s">
        <v>30</v>
      </c>
      <c r="Z685">
        <v>103.75</v>
      </c>
      <c r="AA685">
        <v>4188.3999999999996</v>
      </c>
      <c r="AB685" s="10">
        <v>40</v>
      </c>
      <c r="AC685" t="s">
        <v>20</v>
      </c>
      <c r="AD685" s="10">
        <f t="shared" si="21"/>
        <v>0</v>
      </c>
      <c r="AE685" s="13"/>
    </row>
    <row r="686" spans="1:31">
      <c r="A686">
        <v>685</v>
      </c>
      <c r="B686" t="s">
        <v>18</v>
      </c>
      <c r="D686">
        <v>0</v>
      </c>
      <c r="E686" t="s">
        <v>20</v>
      </c>
      <c r="G686" t="s">
        <v>20</v>
      </c>
      <c r="I686" t="s">
        <v>20</v>
      </c>
      <c r="K686" t="s">
        <v>29</v>
      </c>
      <c r="M686" t="str">
        <f>IF(K686="No","No","Yes")</f>
        <v>Yes</v>
      </c>
      <c r="O686" t="s">
        <v>19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  <c r="V686" s="14">
        <f t="shared" si="20"/>
        <v>2</v>
      </c>
      <c r="W686" t="s">
        <v>23</v>
      </c>
      <c r="X686" t="s">
        <v>20</v>
      </c>
      <c r="Y686" t="s">
        <v>27</v>
      </c>
      <c r="Z686">
        <v>71.099999999999994</v>
      </c>
      <c r="AA686">
        <v>71.099999999999994</v>
      </c>
      <c r="AB686" s="10">
        <v>1</v>
      </c>
      <c r="AC686" t="s">
        <v>20</v>
      </c>
      <c r="AD686" s="10">
        <f t="shared" si="21"/>
        <v>0</v>
      </c>
      <c r="AE686" s="13"/>
    </row>
    <row r="687" spans="1:31">
      <c r="A687">
        <v>686</v>
      </c>
      <c r="B687" t="s">
        <v>18</v>
      </c>
      <c r="D687">
        <v>0</v>
      </c>
      <c r="E687" t="s">
        <v>20</v>
      </c>
      <c r="G687" t="s">
        <v>20</v>
      </c>
      <c r="I687" t="s">
        <v>20</v>
      </c>
      <c r="K687" t="s">
        <v>22</v>
      </c>
      <c r="M687" t="str">
        <f>IF(K687="No","No","Yes")</f>
        <v>Yes</v>
      </c>
      <c r="O687" t="s">
        <v>19</v>
      </c>
      <c r="P687" t="s">
        <v>20</v>
      </c>
      <c r="Q687" t="s">
        <v>20</v>
      </c>
      <c r="R687" t="s">
        <v>20</v>
      </c>
      <c r="S687" t="s">
        <v>19</v>
      </c>
      <c r="T687" t="s">
        <v>20</v>
      </c>
      <c r="U687" t="s">
        <v>20</v>
      </c>
      <c r="V687" s="14">
        <f t="shared" si="20"/>
        <v>3</v>
      </c>
      <c r="W687" t="s">
        <v>23</v>
      </c>
      <c r="X687" t="s">
        <v>19</v>
      </c>
      <c r="Y687" t="s">
        <v>24</v>
      </c>
      <c r="Z687">
        <v>49.9</v>
      </c>
      <c r="AA687">
        <v>49.9</v>
      </c>
      <c r="AB687" s="10">
        <v>1</v>
      </c>
      <c r="AC687" t="s">
        <v>20</v>
      </c>
      <c r="AD687" s="10">
        <f t="shared" si="21"/>
        <v>0</v>
      </c>
      <c r="AE687" s="13"/>
    </row>
    <row r="688" spans="1:31">
      <c r="A688">
        <v>687</v>
      </c>
      <c r="B688" t="s">
        <v>25</v>
      </c>
      <c r="D688">
        <v>0</v>
      </c>
      <c r="E688" t="s">
        <v>20</v>
      </c>
      <c r="G688" t="s">
        <v>20</v>
      </c>
      <c r="I688" t="s">
        <v>19</v>
      </c>
      <c r="K688" t="s">
        <v>20</v>
      </c>
      <c r="M688" t="str">
        <f>IF(K688="No","No","Yes")</f>
        <v>No</v>
      </c>
      <c r="O688" t="s">
        <v>19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s="14">
        <f t="shared" si="20"/>
        <v>1</v>
      </c>
      <c r="W688" t="s">
        <v>26</v>
      </c>
      <c r="X688" t="s">
        <v>19</v>
      </c>
      <c r="Y688" t="s">
        <v>28</v>
      </c>
      <c r="Z688">
        <v>24.6</v>
      </c>
      <c r="AA688">
        <v>1266.4000000000001</v>
      </c>
      <c r="AB688" s="10">
        <v>51</v>
      </c>
      <c r="AC688" t="s">
        <v>20</v>
      </c>
      <c r="AD688" s="10">
        <f t="shared" si="21"/>
        <v>0</v>
      </c>
      <c r="AE688" s="13"/>
    </row>
    <row r="689" spans="1:31">
      <c r="A689">
        <v>688</v>
      </c>
      <c r="B689" t="s">
        <v>25</v>
      </c>
      <c r="D689">
        <v>1</v>
      </c>
      <c r="E689" t="s">
        <v>20</v>
      </c>
      <c r="G689" t="s">
        <v>20</v>
      </c>
      <c r="I689" t="s">
        <v>20</v>
      </c>
      <c r="K689" t="s">
        <v>22</v>
      </c>
      <c r="M689" t="str">
        <f>IF(K689="No","No","Yes")</f>
        <v>Yes</v>
      </c>
      <c r="O689" t="s">
        <v>19</v>
      </c>
      <c r="P689" t="s">
        <v>19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  <c r="V689" s="14">
        <f t="shared" si="20"/>
        <v>3</v>
      </c>
      <c r="W689" t="s">
        <v>23</v>
      </c>
      <c r="X689" t="s">
        <v>19</v>
      </c>
      <c r="Y689" t="s">
        <v>24</v>
      </c>
      <c r="Z689">
        <v>49.25</v>
      </c>
      <c r="AA689">
        <v>91.1</v>
      </c>
      <c r="AB689" s="10">
        <v>2</v>
      </c>
      <c r="AC689" t="s">
        <v>19</v>
      </c>
      <c r="AD689" s="10">
        <f t="shared" si="21"/>
        <v>1</v>
      </c>
      <c r="AE689" s="13"/>
    </row>
    <row r="690" spans="1:31">
      <c r="A690">
        <v>689</v>
      </c>
      <c r="B690" t="s">
        <v>25</v>
      </c>
      <c r="D690">
        <v>0</v>
      </c>
      <c r="E690" t="s">
        <v>20</v>
      </c>
      <c r="G690" t="s">
        <v>20</v>
      </c>
      <c r="I690" t="s">
        <v>21</v>
      </c>
      <c r="K690" t="s">
        <v>22</v>
      </c>
      <c r="M690" t="str">
        <f>IF(K690="No","No","Yes")</f>
        <v>Yes</v>
      </c>
      <c r="O690" t="s">
        <v>20</v>
      </c>
      <c r="P690" t="s">
        <v>20</v>
      </c>
      <c r="Q690" t="s">
        <v>19</v>
      </c>
      <c r="R690" t="s">
        <v>20</v>
      </c>
      <c r="S690" t="s">
        <v>20</v>
      </c>
      <c r="T690" t="s">
        <v>20</v>
      </c>
      <c r="U690" t="s">
        <v>20</v>
      </c>
      <c r="V690" s="14">
        <f t="shared" si="20"/>
        <v>2</v>
      </c>
      <c r="W690" t="s">
        <v>26</v>
      </c>
      <c r="X690" t="s">
        <v>20</v>
      </c>
      <c r="Y690" t="s">
        <v>27</v>
      </c>
      <c r="Z690">
        <v>30.1</v>
      </c>
      <c r="AA690">
        <v>1623.4</v>
      </c>
      <c r="AB690" s="10">
        <v>52</v>
      </c>
      <c r="AC690" t="s">
        <v>20</v>
      </c>
      <c r="AD690" s="10">
        <f t="shared" si="21"/>
        <v>0</v>
      </c>
      <c r="AE690" s="13"/>
    </row>
    <row r="691" spans="1:31">
      <c r="A691">
        <v>690</v>
      </c>
      <c r="B691" t="s">
        <v>25</v>
      </c>
      <c r="D691">
        <v>0</v>
      </c>
      <c r="E691" t="s">
        <v>20</v>
      </c>
      <c r="G691" t="s">
        <v>20</v>
      </c>
      <c r="I691" t="s">
        <v>19</v>
      </c>
      <c r="K691" t="s">
        <v>29</v>
      </c>
      <c r="M691" t="str">
        <f>IF(K691="No","No","Yes")</f>
        <v>Yes</v>
      </c>
      <c r="O691" t="s">
        <v>19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19</v>
      </c>
      <c r="V691" s="14">
        <f t="shared" si="20"/>
        <v>3</v>
      </c>
      <c r="W691" t="s">
        <v>23</v>
      </c>
      <c r="X691" t="s">
        <v>20</v>
      </c>
      <c r="Y691" t="s">
        <v>28</v>
      </c>
      <c r="Z691">
        <v>83.4</v>
      </c>
      <c r="AA691">
        <v>4149.45</v>
      </c>
      <c r="AB691" s="10">
        <v>51</v>
      </c>
      <c r="AC691" t="s">
        <v>20</v>
      </c>
      <c r="AD691" s="10">
        <f t="shared" si="21"/>
        <v>0</v>
      </c>
      <c r="AE691" s="13"/>
    </row>
    <row r="692" spans="1:31">
      <c r="A692">
        <v>691</v>
      </c>
      <c r="B692" t="s">
        <v>25</v>
      </c>
      <c r="D692">
        <v>0</v>
      </c>
      <c r="E692" t="s">
        <v>20</v>
      </c>
      <c r="G692" t="s">
        <v>20</v>
      </c>
      <c r="I692" t="s">
        <v>20</v>
      </c>
      <c r="K692" t="s">
        <v>20</v>
      </c>
      <c r="M692" t="str">
        <f>IF(K692="No","No","Yes")</f>
        <v>No</v>
      </c>
      <c r="O692" t="s">
        <v>19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s="14">
        <f t="shared" si="20"/>
        <v>1</v>
      </c>
      <c r="W692" t="s">
        <v>23</v>
      </c>
      <c r="X692" t="s">
        <v>19</v>
      </c>
      <c r="Y692" t="s">
        <v>27</v>
      </c>
      <c r="Z692">
        <v>20.45</v>
      </c>
      <c r="AA692">
        <v>20.45</v>
      </c>
      <c r="AB692" s="10">
        <v>1</v>
      </c>
      <c r="AC692" t="s">
        <v>20</v>
      </c>
      <c r="AD692" s="10">
        <f t="shared" si="21"/>
        <v>0</v>
      </c>
      <c r="AE692" s="13"/>
    </row>
    <row r="693" spans="1:31">
      <c r="A693">
        <v>692</v>
      </c>
      <c r="B693" t="s">
        <v>25</v>
      </c>
      <c r="D693">
        <v>0</v>
      </c>
      <c r="E693" t="s">
        <v>19</v>
      </c>
      <c r="G693" t="s">
        <v>19</v>
      </c>
      <c r="I693" t="s">
        <v>19</v>
      </c>
      <c r="K693" t="s">
        <v>22</v>
      </c>
      <c r="M693" t="str">
        <f>IF(K693="No","No","Yes")</f>
        <v>Yes</v>
      </c>
      <c r="O693" t="s">
        <v>19</v>
      </c>
      <c r="P693" t="s">
        <v>19</v>
      </c>
      <c r="Q693" t="s">
        <v>19</v>
      </c>
      <c r="R693" t="s">
        <v>20</v>
      </c>
      <c r="S693" t="s">
        <v>19</v>
      </c>
      <c r="T693" t="s">
        <v>20</v>
      </c>
      <c r="U693" t="s">
        <v>19</v>
      </c>
      <c r="V693" s="14">
        <f t="shared" si="20"/>
        <v>6</v>
      </c>
      <c r="W693" t="s">
        <v>26</v>
      </c>
      <c r="X693" t="s">
        <v>19</v>
      </c>
      <c r="Y693" t="s">
        <v>28</v>
      </c>
      <c r="Z693">
        <v>75.25</v>
      </c>
      <c r="AA693">
        <v>2344.5</v>
      </c>
      <c r="AB693" s="10">
        <v>31</v>
      </c>
      <c r="AC693" t="s">
        <v>20</v>
      </c>
      <c r="AD693" s="10">
        <f t="shared" si="21"/>
        <v>0</v>
      </c>
      <c r="AE693" s="13"/>
    </row>
    <row r="694" spans="1:31">
      <c r="A694">
        <v>693</v>
      </c>
      <c r="B694" t="s">
        <v>25</v>
      </c>
      <c r="D694">
        <v>0</v>
      </c>
      <c r="E694" t="s">
        <v>20</v>
      </c>
      <c r="G694" t="s">
        <v>19</v>
      </c>
      <c r="I694" t="s">
        <v>20</v>
      </c>
      <c r="K694" t="s">
        <v>20</v>
      </c>
      <c r="M694" t="str">
        <f>IF(K694="No","No","Yes")</f>
        <v>No</v>
      </c>
      <c r="O694" t="s">
        <v>19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s="14">
        <f t="shared" si="20"/>
        <v>1</v>
      </c>
      <c r="W694" t="s">
        <v>26</v>
      </c>
      <c r="X694" t="s">
        <v>20</v>
      </c>
      <c r="Y694" t="s">
        <v>30</v>
      </c>
      <c r="Z694">
        <v>20.55</v>
      </c>
      <c r="AA694">
        <v>1013.05</v>
      </c>
      <c r="AB694" s="10">
        <v>47</v>
      </c>
      <c r="AC694" t="s">
        <v>20</v>
      </c>
      <c r="AD694" s="10">
        <f t="shared" si="21"/>
        <v>0</v>
      </c>
      <c r="AE694" s="13"/>
    </row>
    <row r="695" spans="1:31">
      <c r="A695">
        <v>694</v>
      </c>
      <c r="B695" t="s">
        <v>18</v>
      </c>
      <c r="D695">
        <v>0</v>
      </c>
      <c r="E695" t="s">
        <v>20</v>
      </c>
      <c r="G695" t="s">
        <v>20</v>
      </c>
      <c r="I695" t="s">
        <v>19</v>
      </c>
      <c r="K695" t="s">
        <v>29</v>
      </c>
      <c r="M695" t="str">
        <f>IF(K695="No","No","Yes")</f>
        <v>Yes</v>
      </c>
      <c r="O695" t="s">
        <v>19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  <c r="V695" s="14">
        <f t="shared" si="20"/>
        <v>2</v>
      </c>
      <c r="W695" t="s">
        <v>23</v>
      </c>
      <c r="X695" t="s">
        <v>19</v>
      </c>
      <c r="Y695" t="s">
        <v>30</v>
      </c>
      <c r="Z695">
        <v>75.099999999999994</v>
      </c>
      <c r="AA695">
        <v>270.7</v>
      </c>
      <c r="AB695" s="10">
        <v>3</v>
      </c>
      <c r="AC695" t="s">
        <v>19</v>
      </c>
      <c r="AD695" s="10">
        <f t="shared" si="21"/>
        <v>1</v>
      </c>
      <c r="AE695" s="13"/>
    </row>
    <row r="696" spans="1:31">
      <c r="A696">
        <v>695</v>
      </c>
      <c r="B696" t="s">
        <v>18</v>
      </c>
      <c r="D696">
        <v>1</v>
      </c>
      <c r="E696" t="s">
        <v>20</v>
      </c>
      <c r="G696" t="s">
        <v>20</v>
      </c>
      <c r="I696" t="s">
        <v>20</v>
      </c>
      <c r="K696" t="s">
        <v>20</v>
      </c>
      <c r="M696" t="str">
        <f>IF(K696="No","No","Yes")</f>
        <v>No</v>
      </c>
      <c r="O696" t="s">
        <v>19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s="14">
        <f t="shared" si="20"/>
        <v>1</v>
      </c>
      <c r="W696" t="s">
        <v>26</v>
      </c>
      <c r="X696" t="s">
        <v>19</v>
      </c>
      <c r="Y696" t="s">
        <v>27</v>
      </c>
      <c r="Z696">
        <v>20.05</v>
      </c>
      <c r="AA696">
        <v>417</v>
      </c>
      <c r="AB696" s="10">
        <v>22</v>
      </c>
      <c r="AC696" t="s">
        <v>20</v>
      </c>
      <c r="AD696" s="10">
        <f t="shared" si="21"/>
        <v>0</v>
      </c>
      <c r="AE696" s="13"/>
    </row>
    <row r="697" spans="1:31">
      <c r="A697">
        <v>696</v>
      </c>
      <c r="B697" t="s">
        <v>18</v>
      </c>
      <c r="D697">
        <v>0</v>
      </c>
      <c r="E697" t="s">
        <v>19</v>
      </c>
      <c r="G697" t="s">
        <v>20</v>
      </c>
      <c r="I697" t="s">
        <v>20</v>
      </c>
      <c r="K697" t="s">
        <v>20</v>
      </c>
      <c r="M697" t="str">
        <f>IF(K697="No","No","Yes")</f>
        <v>No</v>
      </c>
      <c r="O697" t="s">
        <v>19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s="14">
        <f t="shared" si="20"/>
        <v>1</v>
      </c>
      <c r="W697" t="s">
        <v>23</v>
      </c>
      <c r="X697" t="s">
        <v>19</v>
      </c>
      <c r="Y697" t="s">
        <v>27</v>
      </c>
      <c r="Z697">
        <v>20.65</v>
      </c>
      <c r="AA697">
        <v>20.65</v>
      </c>
      <c r="AB697" s="10">
        <v>1</v>
      </c>
      <c r="AC697" t="s">
        <v>20</v>
      </c>
      <c r="AD697" s="10">
        <f t="shared" si="21"/>
        <v>0</v>
      </c>
      <c r="AE697" s="13"/>
    </row>
    <row r="698" spans="1:31">
      <c r="A698">
        <v>697</v>
      </c>
      <c r="B698" t="s">
        <v>25</v>
      </c>
      <c r="D698">
        <v>0</v>
      </c>
      <c r="E698" t="s">
        <v>19</v>
      </c>
      <c r="G698" t="s">
        <v>20</v>
      </c>
      <c r="I698" t="s">
        <v>19</v>
      </c>
      <c r="K698" t="s">
        <v>22</v>
      </c>
      <c r="M698" t="str">
        <f>IF(K698="No","No","Yes")</f>
        <v>Yes</v>
      </c>
      <c r="O698" t="s">
        <v>19</v>
      </c>
      <c r="P698" t="s">
        <v>20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s="14">
        <f t="shared" si="20"/>
        <v>7</v>
      </c>
      <c r="W698" t="s">
        <v>32</v>
      </c>
      <c r="X698" t="s">
        <v>19</v>
      </c>
      <c r="Y698" t="s">
        <v>28</v>
      </c>
      <c r="Z698">
        <v>85.15</v>
      </c>
      <c r="AA698">
        <v>6316.2</v>
      </c>
      <c r="AB698" s="10">
        <v>72</v>
      </c>
      <c r="AC698" t="s">
        <v>20</v>
      </c>
      <c r="AD698" s="10">
        <f t="shared" si="21"/>
        <v>0</v>
      </c>
      <c r="AE698" s="13"/>
    </row>
    <row r="699" spans="1:31">
      <c r="A699">
        <v>698</v>
      </c>
      <c r="B699" t="s">
        <v>25</v>
      </c>
      <c r="D699">
        <v>0</v>
      </c>
      <c r="E699" t="s">
        <v>19</v>
      </c>
      <c r="G699" t="s">
        <v>19</v>
      </c>
      <c r="I699" t="s">
        <v>20</v>
      </c>
      <c r="K699" t="s">
        <v>22</v>
      </c>
      <c r="M699" t="str">
        <f>IF(K699="No","No","Yes")</f>
        <v>Yes</v>
      </c>
      <c r="O699" t="s">
        <v>19</v>
      </c>
      <c r="P699" t="s">
        <v>20</v>
      </c>
      <c r="Q699" t="s">
        <v>20</v>
      </c>
      <c r="R699" t="s">
        <v>19</v>
      </c>
      <c r="S699" t="s">
        <v>20</v>
      </c>
      <c r="T699" t="s">
        <v>20</v>
      </c>
      <c r="U699" t="s">
        <v>20</v>
      </c>
      <c r="V699" s="14">
        <f t="shared" si="20"/>
        <v>3</v>
      </c>
      <c r="W699" t="s">
        <v>23</v>
      </c>
      <c r="X699" t="s">
        <v>19</v>
      </c>
      <c r="Y699" t="s">
        <v>24</v>
      </c>
      <c r="Z699">
        <v>50.15</v>
      </c>
      <c r="AA699">
        <v>168.15</v>
      </c>
      <c r="AB699" s="10">
        <v>3</v>
      </c>
      <c r="AC699" t="s">
        <v>19</v>
      </c>
      <c r="AD699" s="10">
        <f t="shared" si="21"/>
        <v>1</v>
      </c>
      <c r="AE699" s="13"/>
    </row>
    <row r="700" spans="1:31">
      <c r="A700">
        <v>699</v>
      </c>
      <c r="B700" t="s">
        <v>25</v>
      </c>
      <c r="D700">
        <v>1</v>
      </c>
      <c r="E700" t="s">
        <v>19</v>
      </c>
      <c r="G700" t="s">
        <v>19</v>
      </c>
      <c r="I700" t="s">
        <v>20</v>
      </c>
      <c r="K700" t="s">
        <v>29</v>
      </c>
      <c r="M700" t="str">
        <f>IF(K700="No","No","Yes")</f>
        <v>Yes</v>
      </c>
      <c r="O700" t="s">
        <v>19</v>
      </c>
      <c r="P700" t="s">
        <v>20</v>
      </c>
      <c r="Q700" t="s">
        <v>19</v>
      </c>
      <c r="R700" t="s">
        <v>20</v>
      </c>
      <c r="S700" t="s">
        <v>20</v>
      </c>
      <c r="T700" t="s">
        <v>19</v>
      </c>
      <c r="U700" t="s">
        <v>20</v>
      </c>
      <c r="V700" s="14">
        <f t="shared" si="20"/>
        <v>4</v>
      </c>
      <c r="W700" t="s">
        <v>26</v>
      </c>
      <c r="X700" t="s">
        <v>19</v>
      </c>
      <c r="Y700" t="s">
        <v>28</v>
      </c>
      <c r="Z700">
        <v>84.95</v>
      </c>
      <c r="AA700">
        <v>4018.05</v>
      </c>
      <c r="AB700" s="10">
        <v>47</v>
      </c>
      <c r="AC700" t="s">
        <v>20</v>
      </c>
      <c r="AD700" s="10">
        <f t="shared" si="21"/>
        <v>0</v>
      </c>
      <c r="AE700" s="13"/>
    </row>
    <row r="701" spans="1:31">
      <c r="A701">
        <v>700</v>
      </c>
      <c r="B701" t="s">
        <v>25</v>
      </c>
      <c r="D701">
        <v>0</v>
      </c>
      <c r="E701" t="s">
        <v>19</v>
      </c>
      <c r="G701" t="s">
        <v>19</v>
      </c>
      <c r="I701" t="s">
        <v>19</v>
      </c>
      <c r="K701" t="s">
        <v>22</v>
      </c>
      <c r="M701" t="str">
        <f>IF(K701="No","No","Yes")</f>
        <v>Yes</v>
      </c>
      <c r="O701" t="s">
        <v>19</v>
      </c>
      <c r="P701" t="s">
        <v>19</v>
      </c>
      <c r="Q701" t="s">
        <v>20</v>
      </c>
      <c r="R701" t="s">
        <v>19</v>
      </c>
      <c r="S701" t="s">
        <v>19</v>
      </c>
      <c r="T701" t="s">
        <v>20</v>
      </c>
      <c r="U701" t="s">
        <v>20</v>
      </c>
      <c r="V701" s="14">
        <f t="shared" si="20"/>
        <v>5</v>
      </c>
      <c r="W701" t="s">
        <v>32</v>
      </c>
      <c r="X701" t="s">
        <v>19</v>
      </c>
      <c r="Y701" t="s">
        <v>30</v>
      </c>
      <c r="Z701">
        <v>66.5</v>
      </c>
      <c r="AA701">
        <v>4811.6000000000004</v>
      </c>
      <c r="AB701" s="10">
        <v>72</v>
      </c>
      <c r="AC701" t="s">
        <v>20</v>
      </c>
      <c r="AD701" s="10">
        <f t="shared" si="21"/>
        <v>0</v>
      </c>
      <c r="AE701" s="13"/>
    </row>
    <row r="702" spans="1:31">
      <c r="A702">
        <v>701</v>
      </c>
      <c r="B702" t="s">
        <v>25</v>
      </c>
      <c r="D702">
        <v>0</v>
      </c>
      <c r="E702" t="s">
        <v>19</v>
      </c>
      <c r="G702" t="s">
        <v>19</v>
      </c>
      <c r="I702" t="s">
        <v>19</v>
      </c>
      <c r="K702" t="s">
        <v>22</v>
      </c>
      <c r="M702" t="str">
        <f>IF(K702="No","No","Yes")</f>
        <v>Yes</v>
      </c>
      <c r="O702" t="s">
        <v>19</v>
      </c>
      <c r="P702" t="s">
        <v>20</v>
      </c>
      <c r="Q702" t="s">
        <v>20</v>
      </c>
      <c r="R702" t="s">
        <v>19</v>
      </c>
      <c r="S702" t="s">
        <v>20</v>
      </c>
      <c r="T702" t="s">
        <v>19</v>
      </c>
      <c r="U702" t="s">
        <v>20</v>
      </c>
      <c r="V702" s="14">
        <f t="shared" si="20"/>
        <v>4</v>
      </c>
      <c r="W702" t="s">
        <v>32</v>
      </c>
      <c r="X702" t="s">
        <v>19</v>
      </c>
      <c r="Y702" t="s">
        <v>28</v>
      </c>
      <c r="Z702">
        <v>63.3</v>
      </c>
      <c r="AA702">
        <v>4189.7</v>
      </c>
      <c r="AB702" s="10">
        <v>66</v>
      </c>
      <c r="AC702" t="s">
        <v>20</v>
      </c>
      <c r="AD702" s="10">
        <f t="shared" si="21"/>
        <v>0</v>
      </c>
      <c r="AE702" s="13"/>
    </row>
    <row r="703" spans="1:31">
      <c r="A703">
        <v>702</v>
      </c>
      <c r="B703" t="s">
        <v>25</v>
      </c>
      <c r="D703">
        <v>0</v>
      </c>
      <c r="E703" t="s">
        <v>20</v>
      </c>
      <c r="G703" t="s">
        <v>20</v>
      </c>
      <c r="I703" t="s">
        <v>19</v>
      </c>
      <c r="K703" t="s">
        <v>29</v>
      </c>
      <c r="M703" t="str">
        <f>IF(K703="No","No","Yes")</f>
        <v>Yes</v>
      </c>
      <c r="O703" t="s">
        <v>19</v>
      </c>
      <c r="P703" t="s">
        <v>20</v>
      </c>
      <c r="Q703" t="s">
        <v>20</v>
      </c>
      <c r="R703" t="s">
        <v>20</v>
      </c>
      <c r="S703" t="s">
        <v>20</v>
      </c>
      <c r="T703" t="s">
        <v>19</v>
      </c>
      <c r="U703" t="s">
        <v>20</v>
      </c>
      <c r="V703" s="14">
        <f t="shared" si="20"/>
        <v>3</v>
      </c>
      <c r="W703" t="s">
        <v>23</v>
      </c>
      <c r="X703" t="s">
        <v>20</v>
      </c>
      <c r="Y703" t="s">
        <v>24</v>
      </c>
      <c r="Z703">
        <v>83.15</v>
      </c>
      <c r="AA703">
        <v>2848.45</v>
      </c>
      <c r="AB703" s="10">
        <v>35</v>
      </c>
      <c r="AC703" t="s">
        <v>20</v>
      </c>
      <c r="AD703" s="10">
        <f t="shared" si="21"/>
        <v>0</v>
      </c>
      <c r="AE703" s="13"/>
    </row>
    <row r="704" spans="1:31">
      <c r="A704">
        <v>703</v>
      </c>
      <c r="B704" t="s">
        <v>25</v>
      </c>
      <c r="D704">
        <v>0</v>
      </c>
      <c r="E704" t="s">
        <v>20</v>
      </c>
      <c r="G704" t="s">
        <v>20</v>
      </c>
      <c r="I704" t="s">
        <v>19</v>
      </c>
      <c r="K704" t="s">
        <v>29</v>
      </c>
      <c r="M704" t="str">
        <f>IF(K704="No","No","Yes")</f>
        <v>Yes</v>
      </c>
      <c r="O704" t="s">
        <v>19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  <c r="U704" t="s">
        <v>19</v>
      </c>
      <c r="V704" s="14">
        <f t="shared" si="20"/>
        <v>3</v>
      </c>
      <c r="W704" t="s">
        <v>23</v>
      </c>
      <c r="X704" t="s">
        <v>19</v>
      </c>
      <c r="Y704" t="s">
        <v>24</v>
      </c>
      <c r="Z704">
        <v>84.9</v>
      </c>
      <c r="AA704">
        <v>2516.1999999999998</v>
      </c>
      <c r="AB704" s="10">
        <v>29</v>
      </c>
      <c r="AC704" t="s">
        <v>20</v>
      </c>
      <c r="AD704" s="10">
        <f t="shared" si="21"/>
        <v>0</v>
      </c>
      <c r="AE704" s="13"/>
    </row>
    <row r="705" spans="1:31">
      <c r="A705">
        <v>704</v>
      </c>
      <c r="B705" t="s">
        <v>18</v>
      </c>
      <c r="D705">
        <v>0</v>
      </c>
      <c r="E705" t="s">
        <v>20</v>
      </c>
      <c r="G705" t="s">
        <v>20</v>
      </c>
      <c r="I705" t="s">
        <v>20</v>
      </c>
      <c r="K705" t="s">
        <v>20</v>
      </c>
      <c r="M705" t="str">
        <f>IF(K705="No","No","Yes")</f>
        <v>No</v>
      </c>
      <c r="O705" t="s">
        <v>19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s="14">
        <f t="shared" si="20"/>
        <v>1</v>
      </c>
      <c r="W705" t="s">
        <v>23</v>
      </c>
      <c r="X705" t="s">
        <v>19</v>
      </c>
      <c r="Y705" t="s">
        <v>27</v>
      </c>
      <c r="Z705">
        <v>20.55</v>
      </c>
      <c r="AA705">
        <v>33.6</v>
      </c>
      <c r="AB705" s="10">
        <v>2</v>
      </c>
      <c r="AC705" t="s">
        <v>20</v>
      </c>
      <c r="AD705" s="10">
        <f t="shared" si="21"/>
        <v>0</v>
      </c>
      <c r="AE705" s="13"/>
    </row>
    <row r="706" spans="1:31">
      <c r="A706">
        <v>705</v>
      </c>
      <c r="B706" t="s">
        <v>25</v>
      </c>
      <c r="D706">
        <v>0</v>
      </c>
      <c r="E706" t="s">
        <v>20</v>
      </c>
      <c r="G706" t="s">
        <v>20</v>
      </c>
      <c r="I706" t="s">
        <v>20</v>
      </c>
      <c r="K706" t="s">
        <v>22</v>
      </c>
      <c r="M706" t="str">
        <f>IF(K706="No","No","Yes")</f>
        <v>Yes</v>
      </c>
      <c r="O706" t="s">
        <v>19</v>
      </c>
      <c r="P706" t="s">
        <v>20</v>
      </c>
      <c r="Q706" t="s">
        <v>19</v>
      </c>
      <c r="R706" t="s">
        <v>20</v>
      </c>
      <c r="S706" t="s">
        <v>20</v>
      </c>
      <c r="T706" t="s">
        <v>20</v>
      </c>
      <c r="U706" t="s">
        <v>20</v>
      </c>
      <c r="V706" s="14">
        <f t="shared" si="20"/>
        <v>3</v>
      </c>
      <c r="W706" t="s">
        <v>23</v>
      </c>
      <c r="X706" t="s">
        <v>20</v>
      </c>
      <c r="Y706" t="s">
        <v>27</v>
      </c>
      <c r="Z706">
        <v>49.25</v>
      </c>
      <c r="AA706">
        <v>208.45</v>
      </c>
      <c r="AB706" s="10">
        <v>4</v>
      </c>
      <c r="AC706" t="s">
        <v>20</v>
      </c>
      <c r="AD706" s="10">
        <f t="shared" si="21"/>
        <v>0</v>
      </c>
      <c r="AE706" s="13"/>
    </row>
    <row r="707" spans="1:31">
      <c r="A707">
        <v>706</v>
      </c>
      <c r="B707" t="s">
        <v>18</v>
      </c>
      <c r="D707">
        <v>0</v>
      </c>
      <c r="E707" t="s">
        <v>20</v>
      </c>
      <c r="G707" t="s">
        <v>20</v>
      </c>
      <c r="I707" t="s">
        <v>20</v>
      </c>
      <c r="K707" t="s">
        <v>29</v>
      </c>
      <c r="M707" t="str">
        <f>IF(K707="No","No","Yes")</f>
        <v>Yes</v>
      </c>
      <c r="O707" t="s">
        <v>19</v>
      </c>
      <c r="P707" t="s">
        <v>19</v>
      </c>
      <c r="Q707" t="s">
        <v>19</v>
      </c>
      <c r="R707" t="s">
        <v>20</v>
      </c>
      <c r="S707" t="s">
        <v>20</v>
      </c>
      <c r="T707" t="s">
        <v>20</v>
      </c>
      <c r="U707" t="s">
        <v>20</v>
      </c>
      <c r="V707" s="14">
        <f t="shared" ref="V707:V770" si="22">COUNTIF(M707:U707,"Yes")</f>
        <v>4</v>
      </c>
      <c r="W707" t="s">
        <v>23</v>
      </c>
      <c r="X707" t="s">
        <v>19</v>
      </c>
      <c r="Y707" t="s">
        <v>28</v>
      </c>
      <c r="Z707">
        <v>79.849999999999994</v>
      </c>
      <c r="AA707">
        <v>2015.35</v>
      </c>
      <c r="AB707" s="10">
        <v>25</v>
      </c>
      <c r="AC707" t="s">
        <v>19</v>
      </c>
      <c r="AD707" s="10">
        <f t="shared" ref="AD707:AD770" si="23">IF(AC707="Yes",1,0)</f>
        <v>1</v>
      </c>
      <c r="AE707" s="13"/>
    </row>
    <row r="708" spans="1:31">
      <c r="A708">
        <v>707</v>
      </c>
      <c r="B708" t="s">
        <v>18</v>
      </c>
      <c r="D708">
        <v>0</v>
      </c>
      <c r="E708" t="s">
        <v>20</v>
      </c>
      <c r="G708" t="s">
        <v>20</v>
      </c>
      <c r="I708" t="s">
        <v>20</v>
      </c>
      <c r="K708" t="s">
        <v>22</v>
      </c>
      <c r="M708" t="str">
        <f>IF(K708="No","No","Yes")</f>
        <v>Yes</v>
      </c>
      <c r="O708" t="s">
        <v>19</v>
      </c>
      <c r="P708" t="s">
        <v>19</v>
      </c>
      <c r="Q708" t="s">
        <v>19</v>
      </c>
      <c r="R708" t="s">
        <v>20</v>
      </c>
      <c r="S708" t="s">
        <v>19</v>
      </c>
      <c r="T708" t="s">
        <v>20</v>
      </c>
      <c r="U708" t="s">
        <v>20</v>
      </c>
      <c r="V708" s="14">
        <f t="shared" si="22"/>
        <v>5</v>
      </c>
      <c r="W708" t="s">
        <v>32</v>
      </c>
      <c r="X708" t="s">
        <v>19</v>
      </c>
      <c r="Y708" t="s">
        <v>27</v>
      </c>
      <c r="Z708">
        <v>59.6</v>
      </c>
      <c r="AA708">
        <v>3739.8</v>
      </c>
      <c r="AB708" s="10">
        <v>65</v>
      </c>
      <c r="AC708" t="s">
        <v>20</v>
      </c>
      <c r="AD708" s="10">
        <f t="shared" si="23"/>
        <v>0</v>
      </c>
      <c r="AE708" s="13"/>
    </row>
    <row r="709" spans="1:31">
      <c r="A709">
        <v>708</v>
      </c>
      <c r="B709" t="s">
        <v>25</v>
      </c>
      <c r="D709">
        <v>1</v>
      </c>
      <c r="E709" t="s">
        <v>20</v>
      </c>
      <c r="G709" t="s">
        <v>20</v>
      </c>
      <c r="I709" t="s">
        <v>19</v>
      </c>
      <c r="K709" t="s">
        <v>29</v>
      </c>
      <c r="M709" t="str">
        <f>IF(K709="No","No","Yes")</f>
        <v>Yes</v>
      </c>
      <c r="O709" t="s">
        <v>19</v>
      </c>
      <c r="P709" t="s">
        <v>20</v>
      </c>
      <c r="Q709" t="s">
        <v>19</v>
      </c>
      <c r="R709" t="s">
        <v>20</v>
      </c>
      <c r="S709" t="s">
        <v>19</v>
      </c>
      <c r="T709" t="s">
        <v>19</v>
      </c>
      <c r="U709" t="s">
        <v>19</v>
      </c>
      <c r="V709" s="14">
        <f t="shared" si="22"/>
        <v>6</v>
      </c>
      <c r="W709" t="s">
        <v>26</v>
      </c>
      <c r="X709" t="s">
        <v>19</v>
      </c>
      <c r="Y709" t="s">
        <v>28</v>
      </c>
      <c r="Z709">
        <v>104.65</v>
      </c>
      <c r="AA709">
        <v>2964</v>
      </c>
      <c r="AB709" s="10">
        <v>27</v>
      </c>
      <c r="AC709" t="s">
        <v>20</v>
      </c>
      <c r="AD709" s="10">
        <f t="shared" si="23"/>
        <v>0</v>
      </c>
      <c r="AE709" s="13"/>
    </row>
    <row r="710" spans="1:31">
      <c r="A710">
        <v>709</v>
      </c>
      <c r="B710" t="s">
        <v>25</v>
      </c>
      <c r="D710">
        <v>0</v>
      </c>
      <c r="E710" t="s">
        <v>19</v>
      </c>
      <c r="G710" t="s">
        <v>20</v>
      </c>
      <c r="I710" t="s">
        <v>20</v>
      </c>
      <c r="K710" t="s">
        <v>29</v>
      </c>
      <c r="M710" t="str">
        <f>IF(K710="No","No","Yes")</f>
        <v>Yes</v>
      </c>
      <c r="O710" t="s">
        <v>19</v>
      </c>
      <c r="P710" t="s">
        <v>20</v>
      </c>
      <c r="Q710" t="s">
        <v>20</v>
      </c>
      <c r="R710" t="s">
        <v>19</v>
      </c>
      <c r="S710" t="s">
        <v>20</v>
      </c>
      <c r="T710" t="s">
        <v>20</v>
      </c>
      <c r="U710" t="s">
        <v>20</v>
      </c>
      <c r="V710" s="14">
        <f t="shared" si="22"/>
        <v>3</v>
      </c>
      <c r="W710" t="s">
        <v>23</v>
      </c>
      <c r="X710" t="s">
        <v>19</v>
      </c>
      <c r="Y710" t="s">
        <v>30</v>
      </c>
      <c r="Z710">
        <v>75.3</v>
      </c>
      <c r="AA710">
        <v>2263.4</v>
      </c>
      <c r="AB710" s="10">
        <v>29</v>
      </c>
      <c r="AC710" t="s">
        <v>20</v>
      </c>
      <c r="AD710" s="10">
        <f t="shared" si="23"/>
        <v>0</v>
      </c>
      <c r="AE710" s="13"/>
    </row>
    <row r="711" spans="1:31">
      <c r="A711">
        <v>710</v>
      </c>
      <c r="B711" t="s">
        <v>25</v>
      </c>
      <c r="D711">
        <v>0</v>
      </c>
      <c r="E711" t="s">
        <v>19</v>
      </c>
      <c r="G711" t="s">
        <v>19</v>
      </c>
      <c r="I711" t="s">
        <v>19</v>
      </c>
      <c r="K711" t="s">
        <v>22</v>
      </c>
      <c r="M711" t="str">
        <f>IF(K711="No","No","Yes")</f>
        <v>Yes</v>
      </c>
      <c r="O711" t="s">
        <v>19</v>
      </c>
      <c r="P711" t="s">
        <v>20</v>
      </c>
      <c r="Q711" t="s">
        <v>19</v>
      </c>
      <c r="R711" t="s">
        <v>19</v>
      </c>
      <c r="S711" t="s">
        <v>20</v>
      </c>
      <c r="T711" t="s">
        <v>19</v>
      </c>
      <c r="U711" t="s">
        <v>19</v>
      </c>
      <c r="V711" s="14">
        <f t="shared" si="22"/>
        <v>6</v>
      </c>
      <c r="W711" t="s">
        <v>23</v>
      </c>
      <c r="X711" t="s">
        <v>20</v>
      </c>
      <c r="Y711" t="s">
        <v>30</v>
      </c>
      <c r="Z711">
        <v>80.099999999999994</v>
      </c>
      <c r="AA711">
        <v>2211.8000000000002</v>
      </c>
      <c r="AB711" s="10">
        <v>29</v>
      </c>
      <c r="AC711" t="s">
        <v>20</v>
      </c>
      <c r="AD711" s="10">
        <f t="shared" si="23"/>
        <v>0</v>
      </c>
      <c r="AE711" s="13"/>
    </row>
    <row r="712" spans="1:31">
      <c r="A712">
        <v>711</v>
      </c>
      <c r="B712" t="s">
        <v>25</v>
      </c>
      <c r="D712">
        <v>0</v>
      </c>
      <c r="E712" t="s">
        <v>20</v>
      </c>
      <c r="G712" t="s">
        <v>20</v>
      </c>
      <c r="I712" t="s">
        <v>20</v>
      </c>
      <c r="K712" t="s">
        <v>20</v>
      </c>
      <c r="M712" t="str">
        <f>IF(K712="No","No","Yes")</f>
        <v>No</v>
      </c>
      <c r="O712" t="s">
        <v>19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s="14">
        <f t="shared" si="22"/>
        <v>1</v>
      </c>
      <c r="W712" t="s">
        <v>23</v>
      </c>
      <c r="X712" t="s">
        <v>20</v>
      </c>
      <c r="Y712" t="s">
        <v>27</v>
      </c>
      <c r="Z712">
        <v>19.55</v>
      </c>
      <c r="AA712">
        <v>19.55</v>
      </c>
      <c r="AB712" s="10">
        <v>1</v>
      </c>
      <c r="AC712" t="s">
        <v>19</v>
      </c>
      <c r="AD712" s="10">
        <f t="shared" si="23"/>
        <v>1</v>
      </c>
      <c r="AE712" s="13"/>
    </row>
    <row r="713" spans="1:31">
      <c r="A713">
        <v>712</v>
      </c>
      <c r="B713" t="s">
        <v>18</v>
      </c>
      <c r="D713">
        <v>0</v>
      </c>
      <c r="E713" t="s">
        <v>19</v>
      </c>
      <c r="G713" t="s">
        <v>20</v>
      </c>
      <c r="I713" t="s">
        <v>20</v>
      </c>
      <c r="K713" t="s">
        <v>29</v>
      </c>
      <c r="M713" t="str">
        <f>IF(K713="No","No","Yes")</f>
        <v>Yes</v>
      </c>
      <c r="O713" t="s">
        <v>19</v>
      </c>
      <c r="P713" t="s">
        <v>20</v>
      </c>
      <c r="Q713" t="s">
        <v>20</v>
      </c>
      <c r="R713" t="s">
        <v>19</v>
      </c>
      <c r="S713" t="s">
        <v>19</v>
      </c>
      <c r="T713" t="s">
        <v>20</v>
      </c>
      <c r="U713" t="s">
        <v>20</v>
      </c>
      <c r="V713" s="14">
        <f t="shared" si="22"/>
        <v>4</v>
      </c>
      <c r="W713" t="s">
        <v>23</v>
      </c>
      <c r="X713" t="s">
        <v>19</v>
      </c>
      <c r="Y713" t="s">
        <v>27</v>
      </c>
      <c r="Z713">
        <v>81</v>
      </c>
      <c r="AA713">
        <v>1683.7</v>
      </c>
      <c r="AB713" s="10">
        <v>20</v>
      </c>
      <c r="AC713" t="s">
        <v>20</v>
      </c>
      <c r="AD713" s="10">
        <f t="shared" si="23"/>
        <v>0</v>
      </c>
      <c r="AE713" s="13"/>
    </row>
    <row r="714" spans="1:31">
      <c r="A714">
        <v>713</v>
      </c>
      <c r="B714" t="s">
        <v>18</v>
      </c>
      <c r="D714">
        <v>0</v>
      </c>
      <c r="E714" t="s">
        <v>20</v>
      </c>
      <c r="G714" t="s">
        <v>20</v>
      </c>
      <c r="I714" t="s">
        <v>19</v>
      </c>
      <c r="K714" t="s">
        <v>20</v>
      </c>
      <c r="M714" t="str">
        <f>IF(K714="No","No","Yes")</f>
        <v>No</v>
      </c>
      <c r="O714" t="s">
        <v>19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s="14">
        <f t="shared" si="22"/>
        <v>1</v>
      </c>
      <c r="W714" t="s">
        <v>32</v>
      </c>
      <c r="X714" t="s">
        <v>19</v>
      </c>
      <c r="Y714" t="s">
        <v>30</v>
      </c>
      <c r="Z714">
        <v>24.7</v>
      </c>
      <c r="AA714">
        <v>1519</v>
      </c>
      <c r="AB714" s="10">
        <v>58</v>
      </c>
      <c r="AC714" t="s">
        <v>20</v>
      </c>
      <c r="AD714" s="10">
        <f t="shared" si="23"/>
        <v>0</v>
      </c>
      <c r="AE714" s="13"/>
    </row>
    <row r="715" spans="1:31">
      <c r="A715">
        <v>714</v>
      </c>
      <c r="B715" t="s">
        <v>18</v>
      </c>
      <c r="D715">
        <v>0</v>
      </c>
      <c r="E715" t="s">
        <v>20</v>
      </c>
      <c r="G715" t="s">
        <v>19</v>
      </c>
      <c r="I715" t="s">
        <v>19</v>
      </c>
      <c r="K715" t="s">
        <v>29</v>
      </c>
      <c r="M715" t="str">
        <f>IF(K715="No","No","Yes")</f>
        <v>Yes</v>
      </c>
      <c r="O715" t="s">
        <v>19</v>
      </c>
      <c r="P715" t="s">
        <v>19</v>
      </c>
      <c r="Q715" t="s">
        <v>20</v>
      </c>
      <c r="R715" t="s">
        <v>20</v>
      </c>
      <c r="S715" t="s">
        <v>19</v>
      </c>
      <c r="T715" t="s">
        <v>20</v>
      </c>
      <c r="U715" t="s">
        <v>20</v>
      </c>
      <c r="V715" s="14">
        <f t="shared" si="22"/>
        <v>4</v>
      </c>
      <c r="W715" t="s">
        <v>23</v>
      </c>
      <c r="X715" t="s">
        <v>19</v>
      </c>
      <c r="Y715" t="s">
        <v>27</v>
      </c>
      <c r="Z715">
        <v>86</v>
      </c>
      <c r="AA715">
        <v>1164.05</v>
      </c>
      <c r="AB715" s="10">
        <v>14</v>
      </c>
      <c r="AC715" t="s">
        <v>20</v>
      </c>
      <c r="AD715" s="10">
        <f t="shared" si="23"/>
        <v>0</v>
      </c>
      <c r="AE715" s="13"/>
    </row>
    <row r="716" spans="1:31">
      <c r="A716">
        <v>715</v>
      </c>
      <c r="B716" t="s">
        <v>25</v>
      </c>
      <c r="D716">
        <v>0</v>
      </c>
      <c r="E716" t="s">
        <v>19</v>
      </c>
      <c r="G716" t="s">
        <v>20</v>
      </c>
      <c r="I716" t="s">
        <v>19</v>
      </c>
      <c r="K716" t="s">
        <v>20</v>
      </c>
      <c r="M716" t="str">
        <f>IF(K716="No","No","Yes")</f>
        <v>No</v>
      </c>
      <c r="O716" t="s">
        <v>19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s="14">
        <f t="shared" si="22"/>
        <v>1</v>
      </c>
      <c r="W716" t="s">
        <v>32</v>
      </c>
      <c r="X716" t="s">
        <v>20</v>
      </c>
      <c r="Y716" t="s">
        <v>27</v>
      </c>
      <c r="Z716">
        <v>25.4</v>
      </c>
      <c r="AA716">
        <v>1710.9</v>
      </c>
      <c r="AB716" s="10">
        <v>72</v>
      </c>
      <c r="AC716" t="s">
        <v>20</v>
      </c>
      <c r="AD716" s="10">
        <f t="shared" si="23"/>
        <v>0</v>
      </c>
      <c r="AE716" s="13"/>
    </row>
    <row r="717" spans="1:31">
      <c r="A717">
        <v>716</v>
      </c>
      <c r="B717" t="s">
        <v>25</v>
      </c>
      <c r="D717">
        <v>0</v>
      </c>
      <c r="E717" t="s">
        <v>20</v>
      </c>
      <c r="G717" t="s">
        <v>20</v>
      </c>
      <c r="I717" t="s">
        <v>19</v>
      </c>
      <c r="K717" t="s">
        <v>29</v>
      </c>
      <c r="M717" t="str">
        <f>IF(K717="No","No","Yes")</f>
        <v>Yes</v>
      </c>
      <c r="O717" t="s">
        <v>19</v>
      </c>
      <c r="P717" t="s">
        <v>19</v>
      </c>
      <c r="Q717" t="s">
        <v>20</v>
      </c>
      <c r="R717" t="s">
        <v>20</v>
      </c>
      <c r="S717" t="s">
        <v>20</v>
      </c>
      <c r="T717" t="s">
        <v>19</v>
      </c>
      <c r="U717" t="s">
        <v>20</v>
      </c>
      <c r="V717" s="14">
        <f t="shared" si="22"/>
        <v>4</v>
      </c>
      <c r="W717" t="s">
        <v>23</v>
      </c>
      <c r="X717" t="s">
        <v>19</v>
      </c>
      <c r="Y717" t="s">
        <v>30</v>
      </c>
      <c r="Z717">
        <v>89.15</v>
      </c>
      <c r="AA717">
        <v>4245.55</v>
      </c>
      <c r="AB717" s="10">
        <v>46</v>
      </c>
      <c r="AC717" t="s">
        <v>20</v>
      </c>
      <c r="AD717" s="10">
        <f t="shared" si="23"/>
        <v>0</v>
      </c>
      <c r="AE717" s="13"/>
    </row>
    <row r="718" spans="1:31">
      <c r="A718">
        <v>717</v>
      </c>
      <c r="B718" t="s">
        <v>18</v>
      </c>
      <c r="D718">
        <v>0</v>
      </c>
      <c r="E718" t="s">
        <v>19</v>
      </c>
      <c r="G718" t="s">
        <v>20</v>
      </c>
      <c r="I718" t="s">
        <v>21</v>
      </c>
      <c r="K718" t="s">
        <v>22</v>
      </c>
      <c r="M718" t="str">
        <f>IF(K718="No","No","Yes")</f>
        <v>Yes</v>
      </c>
      <c r="O718" t="s">
        <v>20</v>
      </c>
      <c r="P718" t="s">
        <v>20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s="14">
        <f t="shared" si="22"/>
        <v>6</v>
      </c>
      <c r="W718" t="s">
        <v>32</v>
      </c>
      <c r="X718" t="s">
        <v>20</v>
      </c>
      <c r="Y718" t="s">
        <v>28</v>
      </c>
      <c r="Z718">
        <v>58.25</v>
      </c>
      <c r="AA718">
        <v>4145.8999999999996</v>
      </c>
      <c r="AB718" s="10">
        <v>71</v>
      </c>
      <c r="AC718" t="s">
        <v>20</v>
      </c>
      <c r="AD718" s="10">
        <f t="shared" si="23"/>
        <v>0</v>
      </c>
      <c r="AE718" s="13"/>
    </row>
    <row r="719" spans="1:31">
      <c r="A719">
        <v>718</v>
      </c>
      <c r="B719" t="s">
        <v>25</v>
      </c>
      <c r="D719">
        <v>0</v>
      </c>
      <c r="E719" t="s">
        <v>20</v>
      </c>
      <c r="G719" t="s">
        <v>20</v>
      </c>
      <c r="I719" t="s">
        <v>19</v>
      </c>
      <c r="K719" t="s">
        <v>29</v>
      </c>
      <c r="M719" t="str">
        <f>IF(K719="No","No","Yes")</f>
        <v>Yes</v>
      </c>
      <c r="O719" t="s">
        <v>19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19</v>
      </c>
      <c r="V719" s="14">
        <f t="shared" si="22"/>
        <v>3</v>
      </c>
      <c r="W719" t="s">
        <v>23</v>
      </c>
      <c r="X719" t="s">
        <v>19</v>
      </c>
      <c r="Y719" t="s">
        <v>28</v>
      </c>
      <c r="Z719">
        <v>85.65</v>
      </c>
      <c r="AA719">
        <v>2664.3</v>
      </c>
      <c r="AB719" s="10">
        <v>32</v>
      </c>
      <c r="AC719" t="s">
        <v>20</v>
      </c>
      <c r="AD719" s="10">
        <f t="shared" si="23"/>
        <v>0</v>
      </c>
      <c r="AE719" s="13"/>
    </row>
    <row r="720" spans="1:31">
      <c r="A720">
        <v>719</v>
      </c>
      <c r="B720" t="s">
        <v>18</v>
      </c>
      <c r="D720">
        <v>0</v>
      </c>
      <c r="E720" t="s">
        <v>20</v>
      </c>
      <c r="G720" t="s">
        <v>20</v>
      </c>
      <c r="I720" t="s">
        <v>21</v>
      </c>
      <c r="K720" t="s">
        <v>22</v>
      </c>
      <c r="M720" t="str">
        <f>IF(K720="No","No","Yes")</f>
        <v>Yes</v>
      </c>
      <c r="O720" t="s">
        <v>20</v>
      </c>
      <c r="P720" t="s">
        <v>20</v>
      </c>
      <c r="Q720" t="s">
        <v>20</v>
      </c>
      <c r="R720" t="s">
        <v>19</v>
      </c>
      <c r="S720" t="s">
        <v>20</v>
      </c>
      <c r="T720" t="s">
        <v>19</v>
      </c>
      <c r="U720" t="s">
        <v>19</v>
      </c>
      <c r="V720" s="14">
        <f t="shared" si="22"/>
        <v>4</v>
      </c>
      <c r="W720" t="s">
        <v>23</v>
      </c>
      <c r="X720" t="s">
        <v>19</v>
      </c>
      <c r="Y720" t="s">
        <v>30</v>
      </c>
      <c r="Z720">
        <v>50.35</v>
      </c>
      <c r="AA720">
        <v>1277.5</v>
      </c>
      <c r="AB720" s="10">
        <v>26</v>
      </c>
      <c r="AC720" t="s">
        <v>20</v>
      </c>
      <c r="AD720" s="10">
        <f t="shared" si="23"/>
        <v>0</v>
      </c>
      <c r="AE720" s="13"/>
    </row>
    <row r="721" spans="1:31">
      <c r="A721">
        <v>720</v>
      </c>
      <c r="B721" t="s">
        <v>25</v>
      </c>
      <c r="D721">
        <v>1</v>
      </c>
      <c r="E721" t="s">
        <v>19</v>
      </c>
      <c r="G721" t="s">
        <v>20</v>
      </c>
      <c r="I721" t="s">
        <v>19</v>
      </c>
      <c r="K721" t="s">
        <v>29</v>
      </c>
      <c r="M721" t="str">
        <f>IF(K721="No","No","Yes")</f>
        <v>Yes</v>
      </c>
      <c r="O721" t="s">
        <v>19</v>
      </c>
      <c r="P721" t="s">
        <v>20</v>
      </c>
      <c r="Q721" t="s">
        <v>20</v>
      </c>
      <c r="R721" t="s">
        <v>19</v>
      </c>
      <c r="S721" t="s">
        <v>20</v>
      </c>
      <c r="T721" t="s">
        <v>20</v>
      </c>
      <c r="U721" t="s">
        <v>20</v>
      </c>
      <c r="V721" s="14">
        <f t="shared" si="22"/>
        <v>3</v>
      </c>
      <c r="W721" t="s">
        <v>23</v>
      </c>
      <c r="X721" t="s">
        <v>19</v>
      </c>
      <c r="Y721" t="s">
        <v>30</v>
      </c>
      <c r="Z721">
        <v>80.349999999999994</v>
      </c>
      <c r="AA721">
        <v>5589.3</v>
      </c>
      <c r="AB721" s="10">
        <v>68</v>
      </c>
      <c r="AC721" t="s">
        <v>20</v>
      </c>
      <c r="AD721" s="10">
        <f t="shared" si="23"/>
        <v>0</v>
      </c>
      <c r="AE721" s="13"/>
    </row>
    <row r="722" spans="1:31">
      <c r="A722">
        <v>721</v>
      </c>
      <c r="B722" t="s">
        <v>25</v>
      </c>
      <c r="D722">
        <v>0</v>
      </c>
      <c r="E722" t="s">
        <v>19</v>
      </c>
      <c r="G722" t="s">
        <v>19</v>
      </c>
      <c r="I722" t="s">
        <v>20</v>
      </c>
      <c r="K722" t="s">
        <v>20</v>
      </c>
      <c r="M722" t="str">
        <f>IF(K722="No","No","Yes")</f>
        <v>No</v>
      </c>
      <c r="O722" t="s">
        <v>19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s="14">
        <f t="shared" si="22"/>
        <v>1</v>
      </c>
      <c r="W722" t="s">
        <v>26</v>
      </c>
      <c r="X722" t="s">
        <v>20</v>
      </c>
      <c r="Y722" t="s">
        <v>27</v>
      </c>
      <c r="Z722">
        <v>20.2</v>
      </c>
      <c r="AA722">
        <v>34.75</v>
      </c>
      <c r="AB722" s="10">
        <v>2</v>
      </c>
      <c r="AC722" t="s">
        <v>20</v>
      </c>
      <c r="AD722" s="10">
        <f t="shared" si="23"/>
        <v>0</v>
      </c>
      <c r="AE722" s="13"/>
    </row>
    <row r="723" spans="1:31">
      <c r="A723">
        <v>722</v>
      </c>
      <c r="B723" t="s">
        <v>25</v>
      </c>
      <c r="D723">
        <v>0</v>
      </c>
      <c r="E723" t="s">
        <v>19</v>
      </c>
      <c r="G723" t="s">
        <v>19</v>
      </c>
      <c r="I723" t="s">
        <v>20</v>
      </c>
      <c r="K723" t="s">
        <v>20</v>
      </c>
      <c r="M723" t="str">
        <f>IF(K723="No","No","Yes")</f>
        <v>No</v>
      </c>
      <c r="O723" t="s">
        <v>19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s="14">
        <f t="shared" si="22"/>
        <v>1</v>
      </c>
      <c r="W723" t="s">
        <v>32</v>
      </c>
      <c r="X723" t="s">
        <v>20</v>
      </c>
      <c r="Y723" t="s">
        <v>30</v>
      </c>
      <c r="Z723">
        <v>20.55</v>
      </c>
      <c r="AA723">
        <v>1305.95</v>
      </c>
      <c r="AB723" s="10">
        <v>61</v>
      </c>
      <c r="AC723" t="s">
        <v>20</v>
      </c>
      <c r="AD723" s="10">
        <f t="shared" si="23"/>
        <v>0</v>
      </c>
      <c r="AE723" s="13"/>
    </row>
    <row r="724" spans="1:31">
      <c r="A724">
        <v>723</v>
      </c>
      <c r="B724" t="s">
        <v>18</v>
      </c>
      <c r="D724">
        <v>0</v>
      </c>
      <c r="E724" t="s">
        <v>19</v>
      </c>
      <c r="G724" t="s">
        <v>19</v>
      </c>
      <c r="I724" t="s">
        <v>19</v>
      </c>
      <c r="K724" t="s">
        <v>29</v>
      </c>
      <c r="M724" t="str">
        <f>IF(K724="No","No","Yes")</f>
        <v>Yes</v>
      </c>
      <c r="O724" t="s">
        <v>19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19</v>
      </c>
      <c r="V724" s="14">
        <f t="shared" si="22"/>
        <v>3</v>
      </c>
      <c r="W724" t="s">
        <v>23</v>
      </c>
      <c r="X724" t="s">
        <v>19</v>
      </c>
      <c r="Y724" t="s">
        <v>24</v>
      </c>
      <c r="Z724">
        <v>85.95</v>
      </c>
      <c r="AA724">
        <v>381.3</v>
      </c>
      <c r="AB724" s="10">
        <v>4</v>
      </c>
      <c r="AC724" t="s">
        <v>19</v>
      </c>
      <c r="AD724" s="10">
        <f t="shared" si="23"/>
        <v>1</v>
      </c>
      <c r="AE724" s="13"/>
    </row>
    <row r="725" spans="1:31">
      <c r="A725">
        <v>724</v>
      </c>
      <c r="B725" t="s">
        <v>25</v>
      </c>
      <c r="D725">
        <v>0</v>
      </c>
      <c r="E725" t="s">
        <v>20</v>
      </c>
      <c r="G725" t="s">
        <v>20</v>
      </c>
      <c r="I725" t="s">
        <v>20</v>
      </c>
      <c r="K725" t="s">
        <v>22</v>
      </c>
      <c r="M725" t="str">
        <f>IF(K725="No","No","Yes")</f>
        <v>Yes</v>
      </c>
      <c r="O725" t="s">
        <v>19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  <c r="V725" s="14">
        <f t="shared" si="22"/>
        <v>2</v>
      </c>
      <c r="W725" t="s">
        <v>23</v>
      </c>
      <c r="X725" t="s">
        <v>19</v>
      </c>
      <c r="Y725" t="s">
        <v>24</v>
      </c>
      <c r="Z725">
        <v>45.35</v>
      </c>
      <c r="AA725">
        <v>141.5</v>
      </c>
      <c r="AB725" s="10">
        <v>3</v>
      </c>
      <c r="AC725" t="s">
        <v>19</v>
      </c>
      <c r="AD725" s="10">
        <f t="shared" si="23"/>
        <v>1</v>
      </c>
      <c r="AE725" s="13"/>
    </row>
    <row r="726" spans="1:31">
      <c r="A726">
        <v>725</v>
      </c>
      <c r="B726" t="s">
        <v>25</v>
      </c>
      <c r="D726">
        <v>1</v>
      </c>
      <c r="E726" t="s">
        <v>19</v>
      </c>
      <c r="G726" t="s">
        <v>20</v>
      </c>
      <c r="I726" t="s">
        <v>19</v>
      </c>
      <c r="K726" t="s">
        <v>29</v>
      </c>
      <c r="M726" t="str">
        <f>IF(K726="No","No","Yes")</f>
        <v>Yes</v>
      </c>
      <c r="O726" t="s">
        <v>19</v>
      </c>
      <c r="P726" t="s">
        <v>20</v>
      </c>
      <c r="Q726" t="s">
        <v>20</v>
      </c>
      <c r="R726" t="s">
        <v>20</v>
      </c>
      <c r="S726" t="s">
        <v>20</v>
      </c>
      <c r="T726" t="s">
        <v>19</v>
      </c>
      <c r="U726" t="s">
        <v>19</v>
      </c>
      <c r="V726" s="14">
        <f t="shared" si="22"/>
        <v>4</v>
      </c>
      <c r="W726" t="s">
        <v>23</v>
      </c>
      <c r="X726" t="s">
        <v>19</v>
      </c>
      <c r="Y726" t="s">
        <v>24</v>
      </c>
      <c r="Z726">
        <v>94.5</v>
      </c>
      <c r="AA726">
        <v>3105.55</v>
      </c>
      <c r="AB726" s="10">
        <v>33</v>
      </c>
      <c r="AC726" t="s">
        <v>19</v>
      </c>
      <c r="AD726" s="10">
        <f t="shared" si="23"/>
        <v>1</v>
      </c>
      <c r="AE726" s="13"/>
    </row>
    <row r="727" spans="1:31">
      <c r="A727">
        <v>726</v>
      </c>
      <c r="B727" t="s">
        <v>25</v>
      </c>
      <c r="D727">
        <v>1</v>
      </c>
      <c r="E727" t="s">
        <v>19</v>
      </c>
      <c r="G727" t="s">
        <v>20</v>
      </c>
      <c r="I727" t="s">
        <v>20</v>
      </c>
      <c r="K727" t="s">
        <v>20</v>
      </c>
      <c r="M727" t="str">
        <f>IF(K727="No","No","Yes")</f>
        <v>No</v>
      </c>
      <c r="O727" t="s">
        <v>19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s="14">
        <f t="shared" si="22"/>
        <v>1</v>
      </c>
      <c r="W727" t="s">
        <v>23</v>
      </c>
      <c r="X727" t="s">
        <v>19</v>
      </c>
      <c r="Y727" t="s">
        <v>27</v>
      </c>
      <c r="Z727">
        <v>21.25</v>
      </c>
      <c r="AA727">
        <v>204.55</v>
      </c>
      <c r="AB727" s="10">
        <v>9</v>
      </c>
      <c r="AC727" t="s">
        <v>20</v>
      </c>
      <c r="AD727" s="10">
        <f t="shared" si="23"/>
        <v>0</v>
      </c>
      <c r="AE727" s="13"/>
    </row>
    <row r="728" spans="1:31">
      <c r="A728">
        <v>727</v>
      </c>
      <c r="B728" t="s">
        <v>18</v>
      </c>
      <c r="D728">
        <v>0</v>
      </c>
      <c r="E728" t="s">
        <v>20</v>
      </c>
      <c r="G728" t="s">
        <v>20</v>
      </c>
      <c r="I728" t="s">
        <v>19</v>
      </c>
      <c r="K728" t="s">
        <v>20</v>
      </c>
      <c r="M728" t="str">
        <f>IF(K728="No","No","Yes")</f>
        <v>No</v>
      </c>
      <c r="O728" t="s">
        <v>19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s="14">
        <f t="shared" si="22"/>
        <v>1</v>
      </c>
      <c r="W728" t="s">
        <v>32</v>
      </c>
      <c r="X728" t="s">
        <v>20</v>
      </c>
      <c r="Y728" t="s">
        <v>27</v>
      </c>
      <c r="Z728">
        <v>26.25</v>
      </c>
      <c r="AA728">
        <v>605.9</v>
      </c>
      <c r="AB728" s="10">
        <v>22</v>
      </c>
      <c r="AC728" t="s">
        <v>20</v>
      </c>
      <c r="AD728" s="10">
        <f t="shared" si="23"/>
        <v>0</v>
      </c>
      <c r="AE728" s="13"/>
    </row>
    <row r="729" spans="1:31">
      <c r="A729">
        <v>728</v>
      </c>
      <c r="B729" t="s">
        <v>18</v>
      </c>
      <c r="D729">
        <v>0</v>
      </c>
      <c r="E729" t="s">
        <v>19</v>
      </c>
      <c r="G729" t="s">
        <v>19</v>
      </c>
      <c r="I729" t="s">
        <v>20</v>
      </c>
      <c r="K729" t="s">
        <v>29</v>
      </c>
      <c r="M729" t="str">
        <f>IF(K729="No","No","Yes")</f>
        <v>Yes</v>
      </c>
      <c r="O729" t="s">
        <v>19</v>
      </c>
      <c r="P729" t="s">
        <v>20</v>
      </c>
      <c r="Q729" t="s">
        <v>20</v>
      </c>
      <c r="R729" t="s">
        <v>20</v>
      </c>
      <c r="S729" t="s">
        <v>20</v>
      </c>
      <c r="T729" t="s">
        <v>19</v>
      </c>
      <c r="U729" t="s">
        <v>20</v>
      </c>
      <c r="V729" s="14">
        <f t="shared" si="22"/>
        <v>3</v>
      </c>
      <c r="W729" t="s">
        <v>23</v>
      </c>
      <c r="X729" t="s">
        <v>19</v>
      </c>
      <c r="Y729" t="s">
        <v>24</v>
      </c>
      <c r="Z729">
        <v>80.849999999999994</v>
      </c>
      <c r="AA729">
        <v>356.1</v>
      </c>
      <c r="AB729" s="10">
        <v>5</v>
      </c>
      <c r="AC729" t="s">
        <v>20</v>
      </c>
      <c r="AD729" s="10">
        <f t="shared" si="23"/>
        <v>0</v>
      </c>
      <c r="AE729" s="13"/>
    </row>
    <row r="730" spans="1:31">
      <c r="A730">
        <v>729</v>
      </c>
      <c r="B730" t="s">
        <v>18</v>
      </c>
      <c r="D730">
        <v>1</v>
      </c>
      <c r="E730" t="s">
        <v>20</v>
      </c>
      <c r="G730" t="s">
        <v>20</v>
      </c>
      <c r="I730" t="s">
        <v>19</v>
      </c>
      <c r="K730" t="s">
        <v>29</v>
      </c>
      <c r="M730" t="str">
        <f>IF(K730="No","No","Yes")</f>
        <v>Yes</v>
      </c>
      <c r="O730" t="s">
        <v>19</v>
      </c>
      <c r="P730" t="s">
        <v>19</v>
      </c>
      <c r="Q730" t="s">
        <v>19</v>
      </c>
      <c r="R730" t="s">
        <v>19</v>
      </c>
      <c r="S730" t="s">
        <v>20</v>
      </c>
      <c r="T730" t="s">
        <v>20</v>
      </c>
      <c r="U730" t="s">
        <v>20</v>
      </c>
      <c r="V730" s="14">
        <f t="shared" si="22"/>
        <v>5</v>
      </c>
      <c r="W730" t="s">
        <v>23</v>
      </c>
      <c r="X730" t="s">
        <v>20</v>
      </c>
      <c r="Y730" t="s">
        <v>30</v>
      </c>
      <c r="Z730">
        <v>91.7</v>
      </c>
      <c r="AA730">
        <v>2758.15</v>
      </c>
      <c r="AB730" s="10">
        <v>30</v>
      </c>
      <c r="AC730" t="s">
        <v>19</v>
      </c>
      <c r="AD730" s="10">
        <f t="shared" si="23"/>
        <v>1</v>
      </c>
      <c r="AE730" s="13"/>
    </row>
    <row r="731" spans="1:31">
      <c r="A731">
        <v>730</v>
      </c>
      <c r="B731" t="s">
        <v>25</v>
      </c>
      <c r="D731">
        <v>0</v>
      </c>
      <c r="E731" t="s">
        <v>20</v>
      </c>
      <c r="G731" t="s">
        <v>20</v>
      </c>
      <c r="I731" t="s">
        <v>19</v>
      </c>
      <c r="K731" t="s">
        <v>22</v>
      </c>
      <c r="M731" t="str">
        <f>IF(K731="No","No","Yes")</f>
        <v>Yes</v>
      </c>
      <c r="O731" t="s">
        <v>19</v>
      </c>
      <c r="P731" t="s">
        <v>20</v>
      </c>
      <c r="Q731" t="s">
        <v>19</v>
      </c>
      <c r="R731" t="s">
        <v>19</v>
      </c>
      <c r="S731" t="s">
        <v>19</v>
      </c>
      <c r="T731" t="s">
        <v>20</v>
      </c>
      <c r="U731" t="s">
        <v>19</v>
      </c>
      <c r="V731" s="14">
        <f t="shared" si="22"/>
        <v>6</v>
      </c>
      <c r="W731" t="s">
        <v>32</v>
      </c>
      <c r="X731" t="s">
        <v>19</v>
      </c>
      <c r="Y731" t="s">
        <v>30</v>
      </c>
      <c r="Z731">
        <v>74.2</v>
      </c>
      <c r="AA731">
        <v>4805.6499999999996</v>
      </c>
      <c r="AB731" s="10">
        <v>65</v>
      </c>
      <c r="AC731" t="s">
        <v>20</v>
      </c>
      <c r="AD731" s="10">
        <f t="shared" si="23"/>
        <v>0</v>
      </c>
      <c r="AE731" s="13"/>
    </row>
    <row r="732" spans="1:31">
      <c r="A732">
        <v>731</v>
      </c>
      <c r="B732" t="s">
        <v>18</v>
      </c>
      <c r="D732">
        <v>0</v>
      </c>
      <c r="E732" t="s">
        <v>20</v>
      </c>
      <c r="G732" t="s">
        <v>20</v>
      </c>
      <c r="I732" t="s">
        <v>19</v>
      </c>
      <c r="K732" t="s">
        <v>29</v>
      </c>
      <c r="M732" t="str">
        <f>IF(K732="No","No","Yes")</f>
        <v>Yes</v>
      </c>
      <c r="O732" t="s">
        <v>19</v>
      </c>
      <c r="P732" t="s">
        <v>20</v>
      </c>
      <c r="Q732" t="s">
        <v>20</v>
      </c>
      <c r="R732" t="s">
        <v>19</v>
      </c>
      <c r="S732" t="s">
        <v>19</v>
      </c>
      <c r="T732" t="s">
        <v>20</v>
      </c>
      <c r="U732" t="s">
        <v>20</v>
      </c>
      <c r="V732" s="14">
        <f t="shared" si="22"/>
        <v>4</v>
      </c>
      <c r="W732" t="s">
        <v>23</v>
      </c>
      <c r="X732" t="s">
        <v>19</v>
      </c>
      <c r="Y732" t="s">
        <v>24</v>
      </c>
      <c r="Z732">
        <v>87.25</v>
      </c>
      <c r="AA732">
        <v>3941.7</v>
      </c>
      <c r="AB732" s="10">
        <v>45</v>
      </c>
      <c r="AC732" t="s">
        <v>19</v>
      </c>
      <c r="AD732" s="10">
        <f t="shared" si="23"/>
        <v>1</v>
      </c>
      <c r="AE732" s="13"/>
    </row>
    <row r="733" spans="1:31">
      <c r="A733">
        <v>732</v>
      </c>
      <c r="B733" t="s">
        <v>25</v>
      </c>
      <c r="D733">
        <v>0</v>
      </c>
      <c r="E733" t="s">
        <v>20</v>
      </c>
      <c r="G733" t="s">
        <v>20</v>
      </c>
      <c r="I733" t="s">
        <v>20</v>
      </c>
      <c r="K733" t="s">
        <v>20</v>
      </c>
      <c r="M733" t="str">
        <f>IF(K733="No","No","Yes")</f>
        <v>No</v>
      </c>
      <c r="O733" t="s">
        <v>19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s="14">
        <f t="shared" si="22"/>
        <v>1</v>
      </c>
      <c r="W733" t="s">
        <v>23</v>
      </c>
      <c r="X733" t="s">
        <v>20</v>
      </c>
      <c r="Y733" t="s">
        <v>27</v>
      </c>
      <c r="Z733">
        <v>20.350000000000001</v>
      </c>
      <c r="AA733">
        <v>92.75</v>
      </c>
      <c r="AB733" s="10">
        <v>5</v>
      </c>
      <c r="AC733" t="s">
        <v>20</v>
      </c>
      <c r="AD733" s="10">
        <f t="shared" si="23"/>
        <v>0</v>
      </c>
      <c r="AE733" s="13"/>
    </row>
    <row r="734" spans="1:31">
      <c r="A734">
        <v>733</v>
      </c>
      <c r="B734" t="s">
        <v>25</v>
      </c>
      <c r="D734">
        <v>0</v>
      </c>
      <c r="E734" t="s">
        <v>19</v>
      </c>
      <c r="G734" t="s">
        <v>19</v>
      </c>
      <c r="I734" t="s">
        <v>20</v>
      </c>
      <c r="K734" t="s">
        <v>29</v>
      </c>
      <c r="M734" t="str">
        <f>IF(K734="No","No","Yes")</f>
        <v>Yes</v>
      </c>
      <c r="O734" t="s">
        <v>19</v>
      </c>
      <c r="P734" t="s">
        <v>20</v>
      </c>
      <c r="Q734" t="s">
        <v>19</v>
      </c>
      <c r="R734" t="s">
        <v>20</v>
      </c>
      <c r="S734" t="s">
        <v>20</v>
      </c>
      <c r="T734" t="s">
        <v>20</v>
      </c>
      <c r="U734" t="s">
        <v>20</v>
      </c>
      <c r="V734" s="14">
        <f t="shared" si="22"/>
        <v>3</v>
      </c>
      <c r="W734" t="s">
        <v>23</v>
      </c>
      <c r="X734" t="s">
        <v>19</v>
      </c>
      <c r="Y734" t="s">
        <v>24</v>
      </c>
      <c r="Z734">
        <v>75.5</v>
      </c>
      <c r="AA734">
        <v>1901.05</v>
      </c>
      <c r="AB734" s="10">
        <v>25</v>
      </c>
      <c r="AC734" t="s">
        <v>20</v>
      </c>
      <c r="AD734" s="10">
        <f t="shared" si="23"/>
        <v>0</v>
      </c>
      <c r="AE734" s="13"/>
    </row>
    <row r="735" spans="1:31">
      <c r="A735">
        <v>734</v>
      </c>
      <c r="B735" t="s">
        <v>18</v>
      </c>
      <c r="D735">
        <v>0</v>
      </c>
      <c r="E735" t="s">
        <v>19</v>
      </c>
      <c r="G735" t="s">
        <v>19</v>
      </c>
      <c r="I735" t="s">
        <v>19</v>
      </c>
      <c r="K735" t="s">
        <v>29</v>
      </c>
      <c r="M735" t="str">
        <f>IF(K735="No","No","Yes")</f>
        <v>Yes</v>
      </c>
      <c r="O735" t="s">
        <v>19</v>
      </c>
      <c r="P735" t="s">
        <v>19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  <c r="V735" s="14">
        <f t="shared" si="22"/>
        <v>3</v>
      </c>
      <c r="W735" t="s">
        <v>32</v>
      </c>
      <c r="X735" t="s">
        <v>20</v>
      </c>
      <c r="Y735" t="s">
        <v>28</v>
      </c>
      <c r="Z735">
        <v>79.05</v>
      </c>
      <c r="AA735">
        <v>5730.7</v>
      </c>
      <c r="AB735" s="10">
        <v>72</v>
      </c>
      <c r="AC735" t="s">
        <v>20</v>
      </c>
      <c r="AD735" s="10">
        <f t="shared" si="23"/>
        <v>0</v>
      </c>
      <c r="AE735" s="13"/>
    </row>
    <row r="736" spans="1:31">
      <c r="A736">
        <v>735</v>
      </c>
      <c r="B736" t="s">
        <v>18</v>
      </c>
      <c r="D736">
        <v>0</v>
      </c>
      <c r="E736" t="s">
        <v>19</v>
      </c>
      <c r="G736" t="s">
        <v>20</v>
      </c>
      <c r="I736" t="s">
        <v>19</v>
      </c>
      <c r="K736" t="s">
        <v>29</v>
      </c>
      <c r="M736" t="str">
        <f>IF(K736="No","No","Yes")</f>
        <v>Yes</v>
      </c>
      <c r="O736" t="s">
        <v>19</v>
      </c>
      <c r="P736" t="s">
        <v>20</v>
      </c>
      <c r="Q736" t="s">
        <v>20</v>
      </c>
      <c r="R736" t="s">
        <v>19</v>
      </c>
      <c r="S736" t="s">
        <v>20</v>
      </c>
      <c r="T736" t="s">
        <v>20</v>
      </c>
      <c r="U736" t="s">
        <v>19</v>
      </c>
      <c r="V736" s="14">
        <f t="shared" si="22"/>
        <v>4</v>
      </c>
      <c r="W736" t="s">
        <v>23</v>
      </c>
      <c r="X736" t="s">
        <v>20</v>
      </c>
      <c r="Y736" t="s">
        <v>28</v>
      </c>
      <c r="Z736">
        <v>90.15</v>
      </c>
      <c r="AA736">
        <v>2423.4</v>
      </c>
      <c r="AB736" s="10">
        <v>27</v>
      </c>
      <c r="AC736" t="s">
        <v>20</v>
      </c>
      <c r="AD736" s="10">
        <f t="shared" si="23"/>
        <v>0</v>
      </c>
      <c r="AE736" s="13"/>
    </row>
    <row r="737" spans="1:31">
      <c r="A737">
        <v>736</v>
      </c>
      <c r="B737" t="s">
        <v>25</v>
      </c>
      <c r="D737">
        <v>0</v>
      </c>
      <c r="E737" t="s">
        <v>19</v>
      </c>
      <c r="G737" t="s">
        <v>19</v>
      </c>
      <c r="I737" t="s">
        <v>21</v>
      </c>
      <c r="K737" t="s">
        <v>22</v>
      </c>
      <c r="M737" t="str">
        <f>IF(K737="No","No","Yes")</f>
        <v>Yes</v>
      </c>
      <c r="O737" t="s">
        <v>20</v>
      </c>
      <c r="P737" t="s">
        <v>20</v>
      </c>
      <c r="Q737" t="s">
        <v>20</v>
      </c>
      <c r="R737" t="s">
        <v>19</v>
      </c>
      <c r="S737" t="s">
        <v>20</v>
      </c>
      <c r="T737" t="s">
        <v>19</v>
      </c>
      <c r="U737" t="s">
        <v>19</v>
      </c>
      <c r="V737" s="14">
        <f t="shared" si="22"/>
        <v>4</v>
      </c>
      <c r="W737" t="s">
        <v>23</v>
      </c>
      <c r="X737" t="s">
        <v>20</v>
      </c>
      <c r="Y737" t="s">
        <v>30</v>
      </c>
      <c r="Z737">
        <v>50.6</v>
      </c>
      <c r="AA737">
        <v>1653.45</v>
      </c>
      <c r="AB737" s="10">
        <v>32</v>
      </c>
      <c r="AC737" t="s">
        <v>20</v>
      </c>
      <c r="AD737" s="10">
        <f t="shared" si="23"/>
        <v>0</v>
      </c>
      <c r="AE737" s="13"/>
    </row>
    <row r="738" spans="1:31">
      <c r="A738">
        <v>737</v>
      </c>
      <c r="B738" t="s">
        <v>18</v>
      </c>
      <c r="D738">
        <v>0</v>
      </c>
      <c r="E738" t="s">
        <v>20</v>
      </c>
      <c r="G738" t="s">
        <v>20</v>
      </c>
      <c r="I738" t="s">
        <v>19</v>
      </c>
      <c r="K738" t="s">
        <v>29</v>
      </c>
      <c r="M738" t="str">
        <f>IF(K738="No","No","Yes")</f>
        <v>Yes</v>
      </c>
      <c r="O738" t="s">
        <v>19</v>
      </c>
      <c r="P738" t="s">
        <v>20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s="14">
        <f t="shared" si="22"/>
        <v>7</v>
      </c>
      <c r="W738" t="s">
        <v>26</v>
      </c>
      <c r="X738" t="s">
        <v>20</v>
      </c>
      <c r="Y738" t="s">
        <v>30</v>
      </c>
      <c r="Z738">
        <v>110.45</v>
      </c>
      <c r="AA738">
        <v>3327.05</v>
      </c>
      <c r="AB738" s="10">
        <v>30</v>
      </c>
      <c r="AC738" t="s">
        <v>20</v>
      </c>
      <c r="AD738" s="10">
        <f t="shared" si="23"/>
        <v>0</v>
      </c>
      <c r="AE738" s="13"/>
    </row>
    <row r="739" spans="1:31">
      <c r="A739">
        <v>738</v>
      </c>
      <c r="B739" t="s">
        <v>25</v>
      </c>
      <c r="D739">
        <v>0</v>
      </c>
      <c r="E739" t="s">
        <v>19</v>
      </c>
      <c r="G739" t="s">
        <v>20</v>
      </c>
      <c r="I739" t="s">
        <v>20</v>
      </c>
      <c r="K739" t="s">
        <v>29</v>
      </c>
      <c r="M739" t="str">
        <f>IF(K739="No","No","Yes")</f>
        <v>Yes</v>
      </c>
      <c r="O739" t="s">
        <v>19</v>
      </c>
      <c r="P739" t="s">
        <v>19</v>
      </c>
      <c r="Q739" t="s">
        <v>19</v>
      </c>
      <c r="R739" t="s">
        <v>19</v>
      </c>
      <c r="S739" t="s">
        <v>19</v>
      </c>
      <c r="T739" t="s">
        <v>20</v>
      </c>
      <c r="U739" t="s">
        <v>19</v>
      </c>
      <c r="V739" s="14">
        <f t="shared" si="22"/>
        <v>7</v>
      </c>
      <c r="W739" t="s">
        <v>32</v>
      </c>
      <c r="X739" t="s">
        <v>20</v>
      </c>
      <c r="Y739" t="s">
        <v>30</v>
      </c>
      <c r="Z739">
        <v>101</v>
      </c>
      <c r="AA739">
        <v>7085.5</v>
      </c>
      <c r="AB739" s="10">
        <v>70</v>
      </c>
      <c r="AC739" t="s">
        <v>20</v>
      </c>
      <c r="AD739" s="10">
        <f t="shared" si="23"/>
        <v>0</v>
      </c>
      <c r="AE739" s="13"/>
    </row>
    <row r="740" spans="1:31">
      <c r="A740">
        <v>739</v>
      </c>
      <c r="B740" t="s">
        <v>25</v>
      </c>
      <c r="D740">
        <v>1</v>
      </c>
      <c r="E740" t="s">
        <v>20</v>
      </c>
      <c r="G740" t="s">
        <v>20</v>
      </c>
      <c r="I740" t="s">
        <v>19</v>
      </c>
      <c r="K740" t="s">
        <v>29</v>
      </c>
      <c r="M740" t="str">
        <f>IF(K740="No","No","Yes")</f>
        <v>Yes</v>
      </c>
      <c r="O740" t="s">
        <v>19</v>
      </c>
      <c r="P740" t="s">
        <v>20</v>
      </c>
      <c r="Q740" t="s">
        <v>19</v>
      </c>
      <c r="R740" t="s">
        <v>20</v>
      </c>
      <c r="S740" t="s">
        <v>20</v>
      </c>
      <c r="T740" t="s">
        <v>20</v>
      </c>
      <c r="U740" t="s">
        <v>20</v>
      </c>
      <c r="V740" s="14">
        <f t="shared" si="22"/>
        <v>3</v>
      </c>
      <c r="W740" t="s">
        <v>23</v>
      </c>
      <c r="X740" t="s">
        <v>19</v>
      </c>
      <c r="Y740" t="s">
        <v>28</v>
      </c>
      <c r="Z740">
        <v>79.349999999999994</v>
      </c>
      <c r="AA740">
        <v>3344.1</v>
      </c>
      <c r="AB740" s="10">
        <v>42</v>
      </c>
      <c r="AC740" t="s">
        <v>20</v>
      </c>
      <c r="AD740" s="10">
        <f t="shared" si="23"/>
        <v>0</v>
      </c>
      <c r="AE740" s="13"/>
    </row>
    <row r="741" spans="1:31">
      <c r="A741">
        <v>740</v>
      </c>
      <c r="B741" t="s">
        <v>18</v>
      </c>
      <c r="D741">
        <v>1</v>
      </c>
      <c r="E741" t="s">
        <v>19</v>
      </c>
      <c r="G741" t="s">
        <v>20</v>
      </c>
      <c r="I741" t="s">
        <v>19</v>
      </c>
      <c r="K741" t="s">
        <v>22</v>
      </c>
      <c r="M741" t="str">
        <f>IF(K741="No","No","Yes")</f>
        <v>Yes</v>
      </c>
      <c r="O741" t="s">
        <v>19</v>
      </c>
      <c r="P741" t="s">
        <v>19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s="14">
        <f t="shared" si="22"/>
        <v>8</v>
      </c>
      <c r="W741" t="s">
        <v>32</v>
      </c>
      <c r="X741" t="s">
        <v>19</v>
      </c>
      <c r="Y741" t="s">
        <v>28</v>
      </c>
      <c r="Z741">
        <v>89.85</v>
      </c>
      <c r="AA741">
        <v>6697.35</v>
      </c>
      <c r="AB741" s="10">
        <v>72</v>
      </c>
      <c r="AC741" t="s">
        <v>20</v>
      </c>
      <c r="AD741" s="10">
        <f t="shared" si="23"/>
        <v>0</v>
      </c>
      <c r="AE741" s="13"/>
    </row>
    <row r="742" spans="1:31">
      <c r="A742">
        <v>741</v>
      </c>
      <c r="B742" t="s">
        <v>18</v>
      </c>
      <c r="D742">
        <v>0</v>
      </c>
      <c r="E742" t="s">
        <v>20</v>
      </c>
      <c r="G742" t="s">
        <v>20</v>
      </c>
      <c r="I742" t="s">
        <v>19</v>
      </c>
      <c r="K742" t="s">
        <v>22</v>
      </c>
      <c r="M742" t="str">
        <f>IF(K742="No","No","Yes")</f>
        <v>Yes</v>
      </c>
      <c r="O742" t="s">
        <v>19</v>
      </c>
      <c r="P742" t="s">
        <v>19</v>
      </c>
      <c r="Q742" t="s">
        <v>20</v>
      </c>
      <c r="R742" t="s">
        <v>19</v>
      </c>
      <c r="S742" t="s">
        <v>19</v>
      </c>
      <c r="T742" t="s">
        <v>20</v>
      </c>
      <c r="U742" t="s">
        <v>20</v>
      </c>
      <c r="V742" s="14">
        <f t="shared" si="22"/>
        <v>5</v>
      </c>
      <c r="W742" t="s">
        <v>32</v>
      </c>
      <c r="X742" t="s">
        <v>19</v>
      </c>
      <c r="Y742" t="s">
        <v>27</v>
      </c>
      <c r="Z742">
        <v>65</v>
      </c>
      <c r="AA742">
        <v>2879.9</v>
      </c>
      <c r="AB742" s="10">
        <v>47</v>
      </c>
      <c r="AC742" t="s">
        <v>20</v>
      </c>
      <c r="AD742" s="10">
        <f t="shared" si="23"/>
        <v>0</v>
      </c>
      <c r="AE742" s="13"/>
    </row>
    <row r="743" spans="1:31">
      <c r="A743">
        <v>742</v>
      </c>
      <c r="B743" t="s">
        <v>18</v>
      </c>
      <c r="D743">
        <v>0</v>
      </c>
      <c r="E743" t="s">
        <v>20</v>
      </c>
      <c r="G743" t="s">
        <v>20</v>
      </c>
      <c r="I743" t="s">
        <v>20</v>
      </c>
      <c r="K743" t="s">
        <v>29</v>
      </c>
      <c r="M743" t="str">
        <f>IF(K743="No","No","Yes")</f>
        <v>Yes</v>
      </c>
      <c r="O743" t="s">
        <v>19</v>
      </c>
      <c r="P743" t="s">
        <v>19</v>
      </c>
      <c r="Q743" t="s">
        <v>20</v>
      </c>
      <c r="R743" t="s">
        <v>19</v>
      </c>
      <c r="S743" t="s">
        <v>20</v>
      </c>
      <c r="T743" t="s">
        <v>20</v>
      </c>
      <c r="U743" t="s">
        <v>20</v>
      </c>
      <c r="V743" s="14">
        <f t="shared" si="22"/>
        <v>4</v>
      </c>
      <c r="W743" t="s">
        <v>23</v>
      </c>
      <c r="X743" t="s">
        <v>19</v>
      </c>
      <c r="Y743" t="s">
        <v>24</v>
      </c>
      <c r="Z743">
        <v>80.45</v>
      </c>
      <c r="AA743">
        <v>137.1</v>
      </c>
      <c r="AB743" s="10">
        <v>2</v>
      </c>
      <c r="AC743" t="s">
        <v>20</v>
      </c>
      <c r="AD743" s="10">
        <f t="shared" si="23"/>
        <v>0</v>
      </c>
      <c r="AE743" s="13"/>
    </row>
    <row r="744" spans="1:31">
      <c r="A744">
        <v>743</v>
      </c>
      <c r="B744" t="s">
        <v>25</v>
      </c>
      <c r="D744">
        <v>0</v>
      </c>
      <c r="E744" t="s">
        <v>20</v>
      </c>
      <c r="G744" t="s">
        <v>20</v>
      </c>
      <c r="I744" t="s">
        <v>19</v>
      </c>
      <c r="K744" t="s">
        <v>29</v>
      </c>
      <c r="M744" t="str">
        <f>IF(K744="No","No","Yes")</f>
        <v>Yes</v>
      </c>
      <c r="O744" t="s">
        <v>19</v>
      </c>
      <c r="P744" t="s">
        <v>19</v>
      </c>
      <c r="Q744" t="s">
        <v>20</v>
      </c>
      <c r="R744" t="s">
        <v>20</v>
      </c>
      <c r="S744" t="s">
        <v>20</v>
      </c>
      <c r="T744" t="s">
        <v>19</v>
      </c>
      <c r="U744" t="s">
        <v>19</v>
      </c>
      <c r="V744" s="14">
        <f t="shared" si="22"/>
        <v>5</v>
      </c>
      <c r="W744" t="s">
        <v>23</v>
      </c>
      <c r="X744" t="s">
        <v>20</v>
      </c>
      <c r="Y744" t="s">
        <v>24</v>
      </c>
      <c r="Z744">
        <v>98.55</v>
      </c>
      <c r="AA744">
        <v>1008.55</v>
      </c>
      <c r="AB744" s="10">
        <v>10</v>
      </c>
      <c r="AC744" t="s">
        <v>19</v>
      </c>
      <c r="AD744" s="10">
        <f t="shared" si="23"/>
        <v>1</v>
      </c>
      <c r="AE744" s="13"/>
    </row>
    <row r="745" spans="1:31">
      <c r="A745">
        <v>744</v>
      </c>
      <c r="B745" t="s">
        <v>18</v>
      </c>
      <c r="D745">
        <v>0</v>
      </c>
      <c r="E745" t="s">
        <v>19</v>
      </c>
      <c r="G745" t="s">
        <v>19</v>
      </c>
      <c r="I745" t="s">
        <v>19</v>
      </c>
      <c r="K745" t="s">
        <v>20</v>
      </c>
      <c r="M745" t="str">
        <f>IF(K745="No","No","Yes")</f>
        <v>No</v>
      </c>
      <c r="O745" t="s">
        <v>19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s="14">
        <f t="shared" si="22"/>
        <v>1</v>
      </c>
      <c r="W745" t="s">
        <v>32</v>
      </c>
      <c r="X745" t="s">
        <v>19</v>
      </c>
      <c r="Y745" t="s">
        <v>27</v>
      </c>
      <c r="Z745">
        <v>24.1</v>
      </c>
      <c r="AA745">
        <v>1551.6</v>
      </c>
      <c r="AB745" s="10">
        <v>61</v>
      </c>
      <c r="AC745" t="s">
        <v>20</v>
      </c>
      <c r="AD745" s="10">
        <f t="shared" si="23"/>
        <v>0</v>
      </c>
      <c r="AE745" s="13"/>
    </row>
    <row r="746" spans="1:31">
      <c r="A746">
        <v>745</v>
      </c>
      <c r="B746" t="s">
        <v>18</v>
      </c>
      <c r="D746">
        <v>0</v>
      </c>
      <c r="E746" t="s">
        <v>20</v>
      </c>
      <c r="G746" t="s">
        <v>20</v>
      </c>
      <c r="I746" t="s">
        <v>20</v>
      </c>
      <c r="K746" t="s">
        <v>22</v>
      </c>
      <c r="M746" t="str">
        <f>IF(K746="No","No","Yes")</f>
        <v>Yes</v>
      </c>
      <c r="O746" t="s">
        <v>19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20</v>
      </c>
      <c r="V746" s="14">
        <f t="shared" si="22"/>
        <v>2</v>
      </c>
      <c r="W746" t="s">
        <v>23</v>
      </c>
      <c r="X746" t="s">
        <v>19</v>
      </c>
      <c r="Y746" t="s">
        <v>30</v>
      </c>
      <c r="Z746">
        <v>44.05</v>
      </c>
      <c r="AA746">
        <v>202.15</v>
      </c>
      <c r="AB746" s="10">
        <v>5</v>
      </c>
      <c r="AC746" t="s">
        <v>20</v>
      </c>
      <c r="AD746" s="10">
        <f t="shared" si="23"/>
        <v>0</v>
      </c>
      <c r="AE746" s="13"/>
    </row>
    <row r="747" spans="1:31">
      <c r="A747">
        <v>746</v>
      </c>
      <c r="B747" t="s">
        <v>18</v>
      </c>
      <c r="D747">
        <v>1</v>
      </c>
      <c r="E747" t="s">
        <v>19</v>
      </c>
      <c r="G747" t="s">
        <v>20</v>
      </c>
      <c r="I747" t="s">
        <v>19</v>
      </c>
      <c r="K747" t="s">
        <v>29</v>
      </c>
      <c r="M747" t="str">
        <f>IF(K747="No","No","Yes")</f>
        <v>Yes</v>
      </c>
      <c r="O747" t="s">
        <v>19</v>
      </c>
      <c r="P747" t="s">
        <v>20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s="14">
        <f t="shared" si="22"/>
        <v>7</v>
      </c>
      <c r="W747" t="s">
        <v>32</v>
      </c>
      <c r="X747" t="s">
        <v>19</v>
      </c>
      <c r="Y747" t="s">
        <v>30</v>
      </c>
      <c r="Z747">
        <v>110.8</v>
      </c>
      <c r="AA747">
        <v>7882.25</v>
      </c>
      <c r="AB747" s="10">
        <v>72</v>
      </c>
      <c r="AC747" t="s">
        <v>20</v>
      </c>
      <c r="AD747" s="10">
        <f t="shared" si="23"/>
        <v>0</v>
      </c>
      <c r="AE747" s="13"/>
    </row>
    <row r="748" spans="1:31">
      <c r="A748">
        <v>747</v>
      </c>
      <c r="B748" t="s">
        <v>25</v>
      </c>
      <c r="D748">
        <v>1</v>
      </c>
      <c r="E748" t="s">
        <v>19</v>
      </c>
      <c r="G748" t="s">
        <v>19</v>
      </c>
      <c r="I748" t="s">
        <v>19</v>
      </c>
      <c r="K748" t="s">
        <v>29</v>
      </c>
      <c r="M748" t="str">
        <f>IF(K748="No","No","Yes")</f>
        <v>Yes</v>
      </c>
      <c r="O748" t="s">
        <v>19</v>
      </c>
      <c r="P748" t="s">
        <v>19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s="14">
        <f t="shared" si="22"/>
        <v>8</v>
      </c>
      <c r="W748" t="s">
        <v>32</v>
      </c>
      <c r="X748" t="s">
        <v>19</v>
      </c>
      <c r="Y748" t="s">
        <v>28</v>
      </c>
      <c r="Z748">
        <v>114.95</v>
      </c>
      <c r="AA748">
        <v>8196.4</v>
      </c>
      <c r="AB748" s="10">
        <v>72</v>
      </c>
      <c r="AC748" t="s">
        <v>20</v>
      </c>
      <c r="AD748" s="10">
        <f t="shared" si="23"/>
        <v>0</v>
      </c>
      <c r="AE748" s="13"/>
    </row>
    <row r="749" spans="1:31">
      <c r="A749">
        <v>748</v>
      </c>
      <c r="B749" t="s">
        <v>18</v>
      </c>
      <c r="D749">
        <v>1</v>
      </c>
      <c r="E749" t="s">
        <v>20</v>
      </c>
      <c r="G749" t="s">
        <v>20</v>
      </c>
      <c r="I749" t="s">
        <v>20</v>
      </c>
      <c r="K749" t="s">
        <v>29</v>
      </c>
      <c r="M749" t="str">
        <f>IF(K749="No","No","Yes")</f>
        <v>Yes</v>
      </c>
      <c r="O749" t="s">
        <v>19</v>
      </c>
      <c r="P749" t="s">
        <v>20</v>
      </c>
      <c r="Q749" t="s">
        <v>20</v>
      </c>
      <c r="R749" t="s">
        <v>19</v>
      </c>
      <c r="S749" t="s">
        <v>20</v>
      </c>
      <c r="T749" t="s">
        <v>20</v>
      </c>
      <c r="U749" t="s">
        <v>20</v>
      </c>
      <c r="V749" s="14">
        <f t="shared" si="22"/>
        <v>3</v>
      </c>
      <c r="W749" t="s">
        <v>23</v>
      </c>
      <c r="X749" t="s">
        <v>20</v>
      </c>
      <c r="Y749" t="s">
        <v>27</v>
      </c>
      <c r="Z749">
        <v>75.05</v>
      </c>
      <c r="AA749">
        <v>202.9</v>
      </c>
      <c r="AB749" s="10">
        <v>3</v>
      </c>
      <c r="AC749" t="s">
        <v>20</v>
      </c>
      <c r="AD749" s="10">
        <f t="shared" si="23"/>
        <v>0</v>
      </c>
      <c r="AE749" s="13"/>
    </row>
    <row r="750" spans="1:31">
      <c r="A750">
        <v>749</v>
      </c>
      <c r="B750" t="s">
        <v>25</v>
      </c>
      <c r="D750">
        <v>0</v>
      </c>
      <c r="E750" t="s">
        <v>19</v>
      </c>
      <c r="G750" t="s">
        <v>20</v>
      </c>
      <c r="I750" t="s">
        <v>20</v>
      </c>
      <c r="K750" t="s">
        <v>20</v>
      </c>
      <c r="M750" t="str">
        <f>IF(K750="No","No","Yes")</f>
        <v>No</v>
      </c>
      <c r="O750" t="s">
        <v>19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s="14">
        <f t="shared" si="22"/>
        <v>1</v>
      </c>
      <c r="W750" t="s">
        <v>32</v>
      </c>
      <c r="X750" t="s">
        <v>20</v>
      </c>
      <c r="Y750" t="s">
        <v>27</v>
      </c>
      <c r="Z750">
        <v>19.25</v>
      </c>
      <c r="AA750">
        <v>855.1</v>
      </c>
      <c r="AB750" s="10">
        <v>48</v>
      </c>
      <c r="AC750" t="s">
        <v>20</v>
      </c>
      <c r="AD750" s="10">
        <f t="shared" si="23"/>
        <v>0</v>
      </c>
      <c r="AE750" s="13"/>
    </row>
    <row r="751" spans="1:31">
      <c r="A751">
        <v>750</v>
      </c>
      <c r="B751" t="s">
        <v>18</v>
      </c>
      <c r="D751">
        <v>0</v>
      </c>
      <c r="E751" t="s">
        <v>20</v>
      </c>
      <c r="G751" t="s">
        <v>20</v>
      </c>
      <c r="I751" t="s">
        <v>20</v>
      </c>
      <c r="K751" t="s">
        <v>29</v>
      </c>
      <c r="M751" t="str">
        <f>IF(K751="No","No","Yes")</f>
        <v>Yes</v>
      </c>
      <c r="O751" t="s">
        <v>19</v>
      </c>
      <c r="P751" t="s">
        <v>20</v>
      </c>
      <c r="Q751" t="s">
        <v>20</v>
      </c>
      <c r="R751" t="s">
        <v>19</v>
      </c>
      <c r="S751" t="s">
        <v>19</v>
      </c>
      <c r="T751" t="s">
        <v>19</v>
      </c>
      <c r="U751" t="s">
        <v>20</v>
      </c>
      <c r="V751" s="14">
        <f t="shared" si="22"/>
        <v>5</v>
      </c>
      <c r="W751" t="s">
        <v>26</v>
      </c>
      <c r="X751" t="s">
        <v>19</v>
      </c>
      <c r="Y751" t="s">
        <v>30</v>
      </c>
      <c r="Z751">
        <v>90.05</v>
      </c>
      <c r="AA751">
        <v>5817</v>
      </c>
      <c r="AB751" s="10">
        <v>63</v>
      </c>
      <c r="AC751" t="s">
        <v>20</v>
      </c>
      <c r="AD751" s="10">
        <f t="shared" si="23"/>
        <v>0</v>
      </c>
      <c r="AE751" s="13"/>
    </row>
    <row r="752" spans="1:31">
      <c r="A752">
        <v>751</v>
      </c>
      <c r="B752" t="s">
        <v>18</v>
      </c>
      <c r="D752">
        <v>0</v>
      </c>
      <c r="E752" t="s">
        <v>20</v>
      </c>
      <c r="G752" t="s">
        <v>20</v>
      </c>
      <c r="I752" t="s">
        <v>20</v>
      </c>
      <c r="K752" t="s">
        <v>22</v>
      </c>
      <c r="M752" t="str">
        <f>IF(K752="No","No","Yes")</f>
        <v>Yes</v>
      </c>
      <c r="O752" t="s">
        <v>19</v>
      </c>
      <c r="P752" t="s">
        <v>19</v>
      </c>
      <c r="Q752" t="s">
        <v>19</v>
      </c>
      <c r="R752" t="s">
        <v>20</v>
      </c>
      <c r="S752" t="s">
        <v>20</v>
      </c>
      <c r="T752" t="s">
        <v>20</v>
      </c>
      <c r="U752" t="s">
        <v>20</v>
      </c>
      <c r="V752" s="14">
        <f t="shared" si="22"/>
        <v>4</v>
      </c>
      <c r="W752" t="s">
        <v>23</v>
      </c>
      <c r="X752" t="s">
        <v>19</v>
      </c>
      <c r="Y752" t="s">
        <v>27</v>
      </c>
      <c r="Z752">
        <v>56.7</v>
      </c>
      <c r="AA752">
        <v>1652.95</v>
      </c>
      <c r="AB752" s="10">
        <v>27</v>
      </c>
      <c r="AC752" t="s">
        <v>20</v>
      </c>
      <c r="AD752" s="10">
        <f t="shared" si="23"/>
        <v>0</v>
      </c>
      <c r="AE752" s="13"/>
    </row>
    <row r="753" spans="1:31">
      <c r="A753">
        <v>752</v>
      </c>
      <c r="B753" t="s">
        <v>25</v>
      </c>
      <c r="D753">
        <v>0</v>
      </c>
      <c r="E753" t="s">
        <v>19</v>
      </c>
      <c r="G753" t="s">
        <v>19</v>
      </c>
      <c r="I753" t="s">
        <v>20</v>
      </c>
      <c r="K753" t="s">
        <v>22</v>
      </c>
      <c r="M753" t="str">
        <f>IF(K753="No","No","Yes")</f>
        <v>Yes</v>
      </c>
      <c r="O753" t="s">
        <v>19</v>
      </c>
      <c r="P753" t="s">
        <v>19</v>
      </c>
      <c r="Q753" t="s">
        <v>19</v>
      </c>
      <c r="R753" t="s">
        <v>19</v>
      </c>
      <c r="S753" t="s">
        <v>20</v>
      </c>
      <c r="T753" t="s">
        <v>19</v>
      </c>
      <c r="U753" t="s">
        <v>19</v>
      </c>
      <c r="V753" s="14">
        <f t="shared" si="22"/>
        <v>7</v>
      </c>
      <c r="W753" t="s">
        <v>32</v>
      </c>
      <c r="X753" t="s">
        <v>19</v>
      </c>
      <c r="Y753" t="s">
        <v>30</v>
      </c>
      <c r="Z753">
        <v>80.150000000000006</v>
      </c>
      <c r="AA753">
        <v>5600.15</v>
      </c>
      <c r="AB753" s="10">
        <v>70</v>
      </c>
      <c r="AC753" t="s">
        <v>20</v>
      </c>
      <c r="AD753" s="10">
        <f t="shared" si="23"/>
        <v>0</v>
      </c>
      <c r="AE753" s="13"/>
    </row>
    <row r="754" spans="1:31">
      <c r="A754">
        <v>753</v>
      </c>
      <c r="B754" t="s">
        <v>25</v>
      </c>
      <c r="D754">
        <v>0</v>
      </c>
      <c r="E754" t="s">
        <v>19</v>
      </c>
      <c r="G754" t="s">
        <v>19</v>
      </c>
      <c r="I754" t="s">
        <v>20</v>
      </c>
      <c r="K754" t="s">
        <v>22</v>
      </c>
      <c r="M754" t="str">
        <f>IF(K754="No","No","Yes")</f>
        <v>Yes</v>
      </c>
      <c r="O754" t="s">
        <v>19</v>
      </c>
      <c r="P754" t="s">
        <v>19</v>
      </c>
      <c r="Q754" t="s">
        <v>20</v>
      </c>
      <c r="R754" t="s">
        <v>19</v>
      </c>
      <c r="S754" t="s">
        <v>19</v>
      </c>
      <c r="T754" t="s">
        <v>20</v>
      </c>
      <c r="U754" t="s">
        <v>19</v>
      </c>
      <c r="V754" s="14">
        <f t="shared" si="22"/>
        <v>6</v>
      </c>
      <c r="W754" t="s">
        <v>23</v>
      </c>
      <c r="X754" t="s">
        <v>19</v>
      </c>
      <c r="Y754" t="s">
        <v>30</v>
      </c>
      <c r="Z754">
        <v>71.349999999999994</v>
      </c>
      <c r="AA754">
        <v>515.75</v>
      </c>
      <c r="AB754" s="10">
        <v>7</v>
      </c>
      <c r="AC754" t="s">
        <v>20</v>
      </c>
      <c r="AD754" s="10">
        <f t="shared" si="23"/>
        <v>0</v>
      </c>
      <c r="AE754" s="13"/>
    </row>
    <row r="755" spans="1:31">
      <c r="A755">
        <v>754</v>
      </c>
      <c r="B755" t="s">
        <v>25</v>
      </c>
      <c r="D755">
        <v>0</v>
      </c>
      <c r="E755" t="s">
        <v>20</v>
      </c>
      <c r="G755" t="s">
        <v>19</v>
      </c>
      <c r="I755" t="s">
        <v>20</v>
      </c>
      <c r="K755" t="s">
        <v>20</v>
      </c>
      <c r="M755" t="str">
        <f>IF(K755="No","No","Yes")</f>
        <v>No</v>
      </c>
      <c r="O755" t="s">
        <v>19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s="14">
        <f t="shared" si="22"/>
        <v>1</v>
      </c>
      <c r="W755" t="s">
        <v>32</v>
      </c>
      <c r="X755" t="s">
        <v>20</v>
      </c>
      <c r="Y755" t="s">
        <v>27</v>
      </c>
      <c r="Z755">
        <v>20.25</v>
      </c>
      <c r="AA755">
        <v>0</v>
      </c>
      <c r="AB755" s="10">
        <v>0</v>
      </c>
      <c r="AC755" t="s">
        <v>20</v>
      </c>
      <c r="AD755" s="10">
        <f t="shared" si="23"/>
        <v>0</v>
      </c>
      <c r="AE755" s="13"/>
    </row>
    <row r="756" spans="1:31">
      <c r="A756">
        <v>755</v>
      </c>
      <c r="B756" t="s">
        <v>18</v>
      </c>
      <c r="D756">
        <v>0</v>
      </c>
      <c r="E756" t="s">
        <v>19</v>
      </c>
      <c r="G756" t="s">
        <v>20</v>
      </c>
      <c r="I756" t="s">
        <v>20</v>
      </c>
      <c r="K756" t="s">
        <v>29</v>
      </c>
      <c r="M756" t="str">
        <f>IF(K756="No","No","Yes")</f>
        <v>Yes</v>
      </c>
      <c r="O756" t="s">
        <v>19</v>
      </c>
      <c r="P756" t="s">
        <v>19</v>
      </c>
      <c r="Q756" t="s">
        <v>19</v>
      </c>
      <c r="R756" t="s">
        <v>20</v>
      </c>
      <c r="S756" t="s">
        <v>20</v>
      </c>
      <c r="T756" t="s">
        <v>19</v>
      </c>
      <c r="U756" t="s">
        <v>20</v>
      </c>
      <c r="V756" s="14">
        <f t="shared" si="22"/>
        <v>5</v>
      </c>
      <c r="W756" t="s">
        <v>23</v>
      </c>
      <c r="X756" t="s">
        <v>20</v>
      </c>
      <c r="Y756" t="s">
        <v>24</v>
      </c>
      <c r="Z756">
        <v>90.35</v>
      </c>
      <c r="AA756">
        <v>190.5</v>
      </c>
      <c r="AB756" s="10">
        <v>2</v>
      </c>
      <c r="AC756" t="s">
        <v>20</v>
      </c>
      <c r="AD756" s="10">
        <f t="shared" si="23"/>
        <v>0</v>
      </c>
      <c r="AE756" s="13"/>
    </row>
    <row r="757" spans="1:31">
      <c r="A757">
        <v>756</v>
      </c>
      <c r="B757" t="s">
        <v>25</v>
      </c>
      <c r="D757">
        <v>1</v>
      </c>
      <c r="E757" t="s">
        <v>20</v>
      </c>
      <c r="G757" t="s">
        <v>20</v>
      </c>
      <c r="I757" t="s">
        <v>19</v>
      </c>
      <c r="K757" t="s">
        <v>29</v>
      </c>
      <c r="M757" t="str">
        <f>IF(K757="No","No","Yes")</f>
        <v>Yes</v>
      </c>
      <c r="O757" t="s">
        <v>19</v>
      </c>
      <c r="P757" t="s">
        <v>20</v>
      </c>
      <c r="Q757" t="s">
        <v>20</v>
      </c>
      <c r="R757" t="s">
        <v>19</v>
      </c>
      <c r="S757" t="s">
        <v>20</v>
      </c>
      <c r="T757" t="s">
        <v>19</v>
      </c>
      <c r="U757" t="s">
        <v>19</v>
      </c>
      <c r="V757" s="14">
        <f t="shared" si="22"/>
        <v>5</v>
      </c>
      <c r="W757" t="s">
        <v>23</v>
      </c>
      <c r="X757" t="s">
        <v>19</v>
      </c>
      <c r="Y757" t="s">
        <v>24</v>
      </c>
      <c r="Z757">
        <v>98.55</v>
      </c>
      <c r="AA757">
        <v>1842.8</v>
      </c>
      <c r="AB757" s="10">
        <v>20</v>
      </c>
      <c r="AC757" t="s">
        <v>19</v>
      </c>
      <c r="AD757" s="10">
        <f t="shared" si="23"/>
        <v>1</v>
      </c>
      <c r="AE757" s="13"/>
    </row>
    <row r="758" spans="1:31">
      <c r="A758">
        <v>757</v>
      </c>
      <c r="B758" t="s">
        <v>25</v>
      </c>
      <c r="D758">
        <v>0</v>
      </c>
      <c r="E758" t="s">
        <v>20</v>
      </c>
      <c r="G758" t="s">
        <v>20</v>
      </c>
      <c r="I758" t="s">
        <v>20</v>
      </c>
      <c r="K758" t="s">
        <v>20</v>
      </c>
      <c r="M758" t="str">
        <f>IF(K758="No","No","Yes")</f>
        <v>No</v>
      </c>
      <c r="O758" t="s">
        <v>19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s="14">
        <f t="shared" si="22"/>
        <v>1</v>
      </c>
      <c r="W758" t="s">
        <v>32</v>
      </c>
      <c r="X758" t="s">
        <v>20</v>
      </c>
      <c r="Y758" t="s">
        <v>28</v>
      </c>
      <c r="Z758">
        <v>19.7</v>
      </c>
      <c r="AA758">
        <v>1253.8</v>
      </c>
      <c r="AB758" s="10">
        <v>66</v>
      </c>
      <c r="AC758" t="s">
        <v>20</v>
      </c>
      <c r="AD758" s="10">
        <f t="shared" si="23"/>
        <v>0</v>
      </c>
      <c r="AE758" s="13"/>
    </row>
    <row r="759" spans="1:31">
      <c r="A759">
        <v>758</v>
      </c>
      <c r="B759" t="s">
        <v>18</v>
      </c>
      <c r="D759">
        <v>0</v>
      </c>
      <c r="E759" t="s">
        <v>20</v>
      </c>
      <c r="G759" t="s">
        <v>20</v>
      </c>
      <c r="I759" t="s">
        <v>20</v>
      </c>
      <c r="K759" t="s">
        <v>20</v>
      </c>
      <c r="M759" t="str">
        <f>IF(K759="No","No","Yes")</f>
        <v>No</v>
      </c>
      <c r="O759" t="s">
        <v>19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s="14">
        <f t="shared" si="22"/>
        <v>1</v>
      </c>
      <c r="W759" t="s">
        <v>23</v>
      </c>
      <c r="X759" t="s">
        <v>20</v>
      </c>
      <c r="Y759" t="s">
        <v>27</v>
      </c>
      <c r="Z759">
        <v>19.850000000000001</v>
      </c>
      <c r="AA759">
        <v>57.2</v>
      </c>
      <c r="AB759" s="10">
        <v>3</v>
      </c>
      <c r="AC759" t="s">
        <v>20</v>
      </c>
      <c r="AD759" s="10">
        <f t="shared" si="23"/>
        <v>0</v>
      </c>
      <c r="AE759" s="13"/>
    </row>
    <row r="760" spans="1:31">
      <c r="A760">
        <v>759</v>
      </c>
      <c r="B760" t="s">
        <v>18</v>
      </c>
      <c r="D760">
        <v>0</v>
      </c>
      <c r="E760" t="s">
        <v>20</v>
      </c>
      <c r="G760" t="s">
        <v>19</v>
      </c>
      <c r="I760" t="s">
        <v>20</v>
      </c>
      <c r="K760" t="s">
        <v>29</v>
      </c>
      <c r="M760" t="str">
        <f>IF(K760="No","No","Yes")</f>
        <v>Yes</v>
      </c>
      <c r="O760" t="s">
        <v>19</v>
      </c>
      <c r="P760" t="s">
        <v>20</v>
      </c>
      <c r="Q760" t="s">
        <v>19</v>
      </c>
      <c r="R760" t="s">
        <v>20</v>
      </c>
      <c r="S760" t="s">
        <v>20</v>
      </c>
      <c r="T760" t="s">
        <v>20</v>
      </c>
      <c r="U760" t="s">
        <v>19</v>
      </c>
      <c r="V760" s="14">
        <f t="shared" si="22"/>
        <v>4</v>
      </c>
      <c r="W760" t="s">
        <v>23</v>
      </c>
      <c r="X760" t="s">
        <v>19</v>
      </c>
      <c r="Y760" t="s">
        <v>28</v>
      </c>
      <c r="Z760">
        <v>85.9</v>
      </c>
      <c r="AA760">
        <v>1269.55</v>
      </c>
      <c r="AB760" s="10">
        <v>15</v>
      </c>
      <c r="AC760" t="s">
        <v>19</v>
      </c>
      <c r="AD760" s="10">
        <f t="shared" si="23"/>
        <v>1</v>
      </c>
      <c r="AE760" s="13"/>
    </row>
    <row r="761" spans="1:31">
      <c r="A761">
        <v>760</v>
      </c>
      <c r="B761" t="s">
        <v>18</v>
      </c>
      <c r="D761">
        <v>0</v>
      </c>
      <c r="E761" t="s">
        <v>19</v>
      </c>
      <c r="G761" t="s">
        <v>19</v>
      </c>
      <c r="I761" t="s">
        <v>19</v>
      </c>
      <c r="K761" t="s">
        <v>29</v>
      </c>
      <c r="M761" t="str">
        <f>IF(K761="No","No","Yes")</f>
        <v>Yes</v>
      </c>
      <c r="O761" t="s">
        <v>19</v>
      </c>
      <c r="P761" t="s">
        <v>19</v>
      </c>
      <c r="Q761" t="s">
        <v>19</v>
      </c>
      <c r="R761" t="s">
        <v>20</v>
      </c>
      <c r="S761" t="s">
        <v>19</v>
      </c>
      <c r="T761" t="s">
        <v>20</v>
      </c>
      <c r="U761" t="s">
        <v>20</v>
      </c>
      <c r="V761" s="14">
        <f t="shared" si="22"/>
        <v>5</v>
      </c>
      <c r="W761" t="s">
        <v>32</v>
      </c>
      <c r="X761" t="s">
        <v>19</v>
      </c>
      <c r="Y761" t="s">
        <v>28</v>
      </c>
      <c r="Z761">
        <v>90.35</v>
      </c>
      <c r="AA761">
        <v>6563.4</v>
      </c>
      <c r="AB761" s="10">
        <v>72</v>
      </c>
      <c r="AC761" t="s">
        <v>20</v>
      </c>
      <c r="AD761" s="10">
        <f t="shared" si="23"/>
        <v>0</v>
      </c>
      <c r="AE761" s="13"/>
    </row>
    <row r="762" spans="1:31">
      <c r="A762">
        <v>761</v>
      </c>
      <c r="B762" t="s">
        <v>25</v>
      </c>
      <c r="D762">
        <v>0</v>
      </c>
      <c r="E762" t="s">
        <v>20</v>
      </c>
      <c r="G762" t="s">
        <v>20</v>
      </c>
      <c r="I762" t="s">
        <v>20</v>
      </c>
      <c r="K762" t="s">
        <v>20</v>
      </c>
      <c r="M762" t="str">
        <f>IF(K762="No","No","Yes")</f>
        <v>No</v>
      </c>
      <c r="O762" t="s">
        <v>19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s="14">
        <f t="shared" si="22"/>
        <v>1</v>
      </c>
      <c r="W762" t="s">
        <v>23</v>
      </c>
      <c r="X762" t="s">
        <v>20</v>
      </c>
      <c r="Y762" t="s">
        <v>27</v>
      </c>
      <c r="Z762">
        <v>20.8</v>
      </c>
      <c r="AA762">
        <v>20.8</v>
      </c>
      <c r="AB762" s="10">
        <v>1</v>
      </c>
      <c r="AC762" t="s">
        <v>20</v>
      </c>
      <c r="AD762" s="10">
        <f t="shared" si="23"/>
        <v>0</v>
      </c>
      <c r="AE762" s="13"/>
    </row>
    <row r="763" spans="1:31">
      <c r="A763">
        <v>762</v>
      </c>
      <c r="B763" t="s">
        <v>18</v>
      </c>
      <c r="D763">
        <v>0</v>
      </c>
      <c r="E763" t="s">
        <v>20</v>
      </c>
      <c r="G763" t="s">
        <v>20</v>
      </c>
      <c r="I763" t="s">
        <v>20</v>
      </c>
      <c r="K763" t="s">
        <v>29</v>
      </c>
      <c r="M763" t="str">
        <f>IF(K763="No","No","Yes")</f>
        <v>Yes</v>
      </c>
      <c r="O763" t="s">
        <v>19</v>
      </c>
      <c r="P763" t="s">
        <v>20</v>
      </c>
      <c r="Q763" t="s">
        <v>20</v>
      </c>
      <c r="R763" t="s">
        <v>20</v>
      </c>
      <c r="S763" t="s">
        <v>20</v>
      </c>
      <c r="T763" t="s">
        <v>19</v>
      </c>
      <c r="U763" t="s">
        <v>19</v>
      </c>
      <c r="V763" s="14">
        <f t="shared" si="22"/>
        <v>4</v>
      </c>
      <c r="W763" t="s">
        <v>23</v>
      </c>
      <c r="X763" t="s">
        <v>20</v>
      </c>
      <c r="Y763" t="s">
        <v>24</v>
      </c>
      <c r="Z763">
        <v>89.25</v>
      </c>
      <c r="AA763">
        <v>1907.85</v>
      </c>
      <c r="AB763" s="10">
        <v>22</v>
      </c>
      <c r="AC763" t="s">
        <v>19</v>
      </c>
      <c r="AD763" s="10">
        <f t="shared" si="23"/>
        <v>1</v>
      </c>
      <c r="AE763" s="13"/>
    </row>
    <row r="764" spans="1:31">
      <c r="A764">
        <v>763</v>
      </c>
      <c r="B764" t="s">
        <v>25</v>
      </c>
      <c r="D764">
        <v>0</v>
      </c>
      <c r="E764" t="s">
        <v>19</v>
      </c>
      <c r="G764" t="s">
        <v>20</v>
      </c>
      <c r="I764" t="s">
        <v>20</v>
      </c>
      <c r="K764" t="s">
        <v>29</v>
      </c>
      <c r="M764" t="str">
        <f>IF(K764="No","No","Yes")</f>
        <v>Yes</v>
      </c>
      <c r="O764" t="s">
        <v>19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  <c r="V764" s="14">
        <f t="shared" si="22"/>
        <v>2</v>
      </c>
      <c r="W764" t="s">
        <v>23</v>
      </c>
      <c r="X764" t="s">
        <v>19</v>
      </c>
      <c r="Y764" t="s">
        <v>24</v>
      </c>
      <c r="Z764">
        <v>70.3</v>
      </c>
      <c r="AA764">
        <v>208.85</v>
      </c>
      <c r="AB764" s="10">
        <v>3</v>
      </c>
      <c r="AC764" t="s">
        <v>19</v>
      </c>
      <c r="AD764" s="10">
        <f t="shared" si="23"/>
        <v>1</v>
      </c>
      <c r="AE764" s="13"/>
    </row>
    <row r="765" spans="1:31">
      <c r="A765">
        <v>764</v>
      </c>
      <c r="B765" t="s">
        <v>18</v>
      </c>
      <c r="D765">
        <v>0</v>
      </c>
      <c r="E765" t="s">
        <v>19</v>
      </c>
      <c r="G765" t="s">
        <v>19</v>
      </c>
      <c r="I765" t="s">
        <v>19</v>
      </c>
      <c r="K765" t="s">
        <v>22</v>
      </c>
      <c r="M765" t="str">
        <f>IF(K765="No","No","Yes")</f>
        <v>Yes</v>
      </c>
      <c r="O765" t="s">
        <v>19</v>
      </c>
      <c r="P765" t="s">
        <v>19</v>
      </c>
      <c r="Q765" t="s">
        <v>20</v>
      </c>
      <c r="R765" t="s">
        <v>19</v>
      </c>
      <c r="S765" t="s">
        <v>19</v>
      </c>
      <c r="T765" t="s">
        <v>20</v>
      </c>
      <c r="U765" t="s">
        <v>20</v>
      </c>
      <c r="V765" s="14">
        <f t="shared" si="22"/>
        <v>5</v>
      </c>
      <c r="W765" t="s">
        <v>32</v>
      </c>
      <c r="X765" t="s">
        <v>20</v>
      </c>
      <c r="Y765" t="s">
        <v>28</v>
      </c>
      <c r="Z765">
        <v>66.849999999999994</v>
      </c>
      <c r="AA765">
        <v>4758.8</v>
      </c>
      <c r="AB765" s="10">
        <v>72</v>
      </c>
      <c r="AC765" t="s">
        <v>20</v>
      </c>
      <c r="AD765" s="10">
        <f t="shared" si="23"/>
        <v>0</v>
      </c>
      <c r="AE765" s="13"/>
    </row>
    <row r="766" spans="1:31">
      <c r="A766">
        <v>765</v>
      </c>
      <c r="B766" t="s">
        <v>25</v>
      </c>
      <c r="D766">
        <v>0</v>
      </c>
      <c r="E766" t="s">
        <v>19</v>
      </c>
      <c r="G766" t="s">
        <v>19</v>
      </c>
      <c r="I766" t="s">
        <v>20</v>
      </c>
      <c r="K766" t="s">
        <v>20</v>
      </c>
      <c r="M766" t="str">
        <f>IF(K766="No","No","Yes")</f>
        <v>No</v>
      </c>
      <c r="O766" t="s">
        <v>19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s="14">
        <f t="shared" si="22"/>
        <v>1</v>
      </c>
      <c r="W766" t="s">
        <v>32</v>
      </c>
      <c r="X766" t="s">
        <v>20</v>
      </c>
      <c r="Y766" t="s">
        <v>27</v>
      </c>
      <c r="Z766">
        <v>19.899999999999999</v>
      </c>
      <c r="AA766">
        <v>1292.5999999999999</v>
      </c>
      <c r="AB766" s="10">
        <v>65</v>
      </c>
      <c r="AC766" t="s">
        <v>20</v>
      </c>
      <c r="AD766" s="10">
        <f t="shared" si="23"/>
        <v>0</v>
      </c>
      <c r="AE766" s="13"/>
    </row>
    <row r="767" spans="1:31">
      <c r="A767">
        <v>766</v>
      </c>
      <c r="B767" t="s">
        <v>18</v>
      </c>
      <c r="D767">
        <v>0</v>
      </c>
      <c r="E767" t="s">
        <v>20</v>
      </c>
      <c r="G767" t="s">
        <v>20</v>
      </c>
      <c r="I767" t="s">
        <v>21</v>
      </c>
      <c r="K767" t="s">
        <v>22</v>
      </c>
      <c r="M767" t="str">
        <f>IF(K767="No","No","Yes")</f>
        <v>Yes</v>
      </c>
      <c r="O767" t="s">
        <v>20</v>
      </c>
      <c r="P767" t="s">
        <v>20</v>
      </c>
      <c r="Q767" t="s">
        <v>20</v>
      </c>
      <c r="R767" t="s">
        <v>20</v>
      </c>
      <c r="S767" t="s">
        <v>20</v>
      </c>
      <c r="T767" t="s">
        <v>19</v>
      </c>
      <c r="U767" t="s">
        <v>20</v>
      </c>
      <c r="V767" s="14">
        <f t="shared" si="22"/>
        <v>2</v>
      </c>
      <c r="W767" t="s">
        <v>23</v>
      </c>
      <c r="X767" t="s">
        <v>19</v>
      </c>
      <c r="Y767" t="s">
        <v>27</v>
      </c>
      <c r="Z767">
        <v>35.799999999999997</v>
      </c>
      <c r="AA767">
        <v>363.15</v>
      </c>
      <c r="AB767" s="10">
        <v>11</v>
      </c>
      <c r="AC767" t="s">
        <v>20</v>
      </c>
      <c r="AD767" s="10">
        <f t="shared" si="23"/>
        <v>0</v>
      </c>
      <c r="AE767" s="13"/>
    </row>
    <row r="768" spans="1:31">
      <c r="A768">
        <v>767</v>
      </c>
      <c r="B768" t="s">
        <v>25</v>
      </c>
      <c r="D768">
        <v>0</v>
      </c>
      <c r="E768" t="s">
        <v>20</v>
      </c>
      <c r="G768" t="s">
        <v>20</v>
      </c>
      <c r="I768" t="s">
        <v>19</v>
      </c>
      <c r="K768" t="s">
        <v>29</v>
      </c>
      <c r="M768" t="str">
        <f>IF(K768="No","No","Yes")</f>
        <v>Yes</v>
      </c>
      <c r="O768" t="s">
        <v>19</v>
      </c>
      <c r="P768" t="s">
        <v>20</v>
      </c>
      <c r="Q768" t="s">
        <v>19</v>
      </c>
      <c r="R768" t="s">
        <v>20</v>
      </c>
      <c r="S768" t="s">
        <v>20</v>
      </c>
      <c r="T768" t="s">
        <v>20</v>
      </c>
      <c r="U768" t="s">
        <v>20</v>
      </c>
      <c r="V768" s="14">
        <f t="shared" si="22"/>
        <v>3</v>
      </c>
      <c r="W768" t="s">
        <v>23</v>
      </c>
      <c r="X768" t="s">
        <v>19</v>
      </c>
      <c r="Y768" t="s">
        <v>27</v>
      </c>
      <c r="Z768">
        <v>78.849999999999994</v>
      </c>
      <c r="AA768">
        <v>1600.25</v>
      </c>
      <c r="AB768" s="10">
        <v>22</v>
      </c>
      <c r="AC768" t="s">
        <v>20</v>
      </c>
      <c r="AD768" s="10">
        <f t="shared" si="23"/>
        <v>0</v>
      </c>
      <c r="AE768" s="13"/>
    </row>
    <row r="769" spans="1:31">
      <c r="A769">
        <v>768</v>
      </c>
      <c r="B769" t="s">
        <v>25</v>
      </c>
      <c r="D769">
        <v>0</v>
      </c>
      <c r="E769" t="s">
        <v>20</v>
      </c>
      <c r="G769" t="s">
        <v>20</v>
      </c>
      <c r="I769" t="s">
        <v>20</v>
      </c>
      <c r="K769" t="s">
        <v>20</v>
      </c>
      <c r="M769" t="str">
        <f>IF(K769="No","No","Yes")</f>
        <v>No</v>
      </c>
      <c r="O769" t="s">
        <v>19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s="14">
        <f t="shared" si="22"/>
        <v>1</v>
      </c>
      <c r="W769" t="s">
        <v>26</v>
      </c>
      <c r="X769" t="s">
        <v>20</v>
      </c>
      <c r="Y769" t="s">
        <v>28</v>
      </c>
      <c r="Z769">
        <v>20.399999999999999</v>
      </c>
      <c r="AA769">
        <v>275.7</v>
      </c>
      <c r="AB769" s="10">
        <v>14</v>
      </c>
      <c r="AC769" t="s">
        <v>20</v>
      </c>
      <c r="AD769" s="10">
        <f t="shared" si="23"/>
        <v>0</v>
      </c>
      <c r="AE769" s="13"/>
    </row>
    <row r="770" spans="1:31">
      <c r="A770">
        <v>769</v>
      </c>
      <c r="B770" t="s">
        <v>25</v>
      </c>
      <c r="D770">
        <v>0</v>
      </c>
      <c r="E770" t="s">
        <v>20</v>
      </c>
      <c r="G770" t="s">
        <v>20</v>
      </c>
      <c r="I770" t="s">
        <v>20</v>
      </c>
      <c r="K770" t="s">
        <v>29</v>
      </c>
      <c r="M770" t="str">
        <f>IF(K770="No","No","Yes")</f>
        <v>Yes</v>
      </c>
      <c r="O770" t="s">
        <v>19</v>
      </c>
      <c r="P770" t="s">
        <v>20</v>
      </c>
      <c r="Q770" t="s">
        <v>20</v>
      </c>
      <c r="R770" t="s">
        <v>20</v>
      </c>
      <c r="S770" t="s">
        <v>19</v>
      </c>
      <c r="T770" t="s">
        <v>20</v>
      </c>
      <c r="U770" t="s">
        <v>20</v>
      </c>
      <c r="V770" s="14">
        <f t="shared" si="22"/>
        <v>3</v>
      </c>
      <c r="W770" t="s">
        <v>23</v>
      </c>
      <c r="X770" t="s">
        <v>19</v>
      </c>
      <c r="Y770" t="s">
        <v>24</v>
      </c>
      <c r="Z770">
        <v>74.25</v>
      </c>
      <c r="AA770">
        <v>3089.1</v>
      </c>
      <c r="AB770" s="10">
        <v>41</v>
      </c>
      <c r="AC770" t="s">
        <v>20</v>
      </c>
      <c r="AD770" s="10">
        <f t="shared" si="23"/>
        <v>0</v>
      </c>
      <c r="AE770" s="13"/>
    </row>
    <row r="771" spans="1:31">
      <c r="A771">
        <v>770</v>
      </c>
      <c r="B771" t="s">
        <v>25</v>
      </c>
      <c r="D771">
        <v>0</v>
      </c>
      <c r="E771" t="s">
        <v>19</v>
      </c>
      <c r="G771" t="s">
        <v>20</v>
      </c>
      <c r="I771" t="s">
        <v>20</v>
      </c>
      <c r="K771" t="s">
        <v>22</v>
      </c>
      <c r="M771" t="str">
        <f>IF(K771="No","No","Yes")</f>
        <v>Yes</v>
      </c>
      <c r="O771" t="s">
        <v>19</v>
      </c>
      <c r="P771" t="s">
        <v>19</v>
      </c>
      <c r="Q771" t="s">
        <v>19</v>
      </c>
      <c r="R771" t="s">
        <v>20</v>
      </c>
      <c r="S771" t="s">
        <v>20</v>
      </c>
      <c r="T771" t="s">
        <v>20</v>
      </c>
      <c r="U771" t="s">
        <v>19</v>
      </c>
      <c r="V771" s="14">
        <f t="shared" ref="V771:V834" si="24">COUNTIF(M771:U771,"Yes")</f>
        <v>5</v>
      </c>
      <c r="W771" t="s">
        <v>26</v>
      </c>
      <c r="X771" t="s">
        <v>20</v>
      </c>
      <c r="Y771" t="s">
        <v>27</v>
      </c>
      <c r="Z771">
        <v>64.8</v>
      </c>
      <c r="AA771">
        <v>1175.5999999999999</v>
      </c>
      <c r="AB771" s="10">
        <v>17</v>
      </c>
      <c r="AC771" t="s">
        <v>20</v>
      </c>
      <c r="AD771" s="10">
        <f t="shared" ref="AD771:AD834" si="25">IF(AC771="Yes",1,0)</f>
        <v>0</v>
      </c>
      <c r="AE771" s="13"/>
    </row>
    <row r="772" spans="1:31">
      <c r="A772">
        <v>771</v>
      </c>
      <c r="B772" t="s">
        <v>25</v>
      </c>
      <c r="D772">
        <v>0</v>
      </c>
      <c r="E772" t="s">
        <v>20</v>
      </c>
      <c r="G772" t="s">
        <v>20</v>
      </c>
      <c r="I772" t="s">
        <v>20</v>
      </c>
      <c r="K772" t="s">
        <v>20</v>
      </c>
      <c r="M772" t="str">
        <f>IF(K772="No","No","Yes")</f>
        <v>No</v>
      </c>
      <c r="O772" t="s">
        <v>19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s="14">
        <f t="shared" si="24"/>
        <v>1</v>
      </c>
      <c r="W772" t="s">
        <v>23</v>
      </c>
      <c r="X772" t="s">
        <v>19</v>
      </c>
      <c r="Y772" t="s">
        <v>30</v>
      </c>
      <c r="Z772">
        <v>20.45</v>
      </c>
      <c r="AA772">
        <v>237.3</v>
      </c>
      <c r="AB772" s="10">
        <v>11</v>
      </c>
      <c r="AC772" t="s">
        <v>20</v>
      </c>
      <c r="AD772" s="10">
        <f t="shared" si="25"/>
        <v>0</v>
      </c>
      <c r="AE772" s="13"/>
    </row>
    <row r="773" spans="1:31">
      <c r="A773">
        <v>772</v>
      </c>
      <c r="B773" t="s">
        <v>25</v>
      </c>
      <c r="D773">
        <v>0</v>
      </c>
      <c r="E773" t="s">
        <v>20</v>
      </c>
      <c r="G773" t="s">
        <v>20</v>
      </c>
      <c r="I773" t="s">
        <v>19</v>
      </c>
      <c r="K773" t="s">
        <v>29</v>
      </c>
      <c r="M773" t="str">
        <f>IF(K773="No","No","Yes")</f>
        <v>Yes</v>
      </c>
      <c r="O773" t="s">
        <v>19</v>
      </c>
      <c r="P773" t="s">
        <v>20</v>
      </c>
      <c r="Q773" t="s">
        <v>20</v>
      </c>
      <c r="R773" t="s">
        <v>20</v>
      </c>
      <c r="S773" t="s">
        <v>20</v>
      </c>
      <c r="T773" t="s">
        <v>19</v>
      </c>
      <c r="U773" t="s">
        <v>19</v>
      </c>
      <c r="V773" s="14">
        <f t="shared" si="24"/>
        <v>4</v>
      </c>
      <c r="W773" t="s">
        <v>23</v>
      </c>
      <c r="X773" t="s">
        <v>19</v>
      </c>
      <c r="Y773" t="s">
        <v>24</v>
      </c>
      <c r="Z773">
        <v>93.35</v>
      </c>
      <c r="AA773">
        <v>1444.65</v>
      </c>
      <c r="AB773" s="10">
        <v>15</v>
      </c>
      <c r="AC773" t="s">
        <v>19</v>
      </c>
      <c r="AD773" s="10">
        <f t="shared" si="25"/>
        <v>1</v>
      </c>
      <c r="AE773" s="13"/>
    </row>
    <row r="774" spans="1:31">
      <c r="A774">
        <v>773</v>
      </c>
      <c r="B774" t="s">
        <v>18</v>
      </c>
      <c r="D774">
        <v>0</v>
      </c>
      <c r="E774" t="s">
        <v>20</v>
      </c>
      <c r="G774" t="s">
        <v>20</v>
      </c>
      <c r="I774" t="s">
        <v>20</v>
      </c>
      <c r="K774" t="s">
        <v>20</v>
      </c>
      <c r="M774" t="str">
        <f>IF(K774="No","No","Yes")</f>
        <v>No</v>
      </c>
      <c r="O774" t="s">
        <v>19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s="14">
        <f t="shared" si="24"/>
        <v>1</v>
      </c>
      <c r="W774" t="s">
        <v>23</v>
      </c>
      <c r="X774" t="s">
        <v>20</v>
      </c>
      <c r="Y774" t="s">
        <v>27</v>
      </c>
      <c r="Z774">
        <v>19.899999999999999</v>
      </c>
      <c r="AA774">
        <v>19.899999999999999</v>
      </c>
      <c r="AB774" s="10">
        <v>1</v>
      </c>
      <c r="AC774" t="s">
        <v>19</v>
      </c>
      <c r="AD774" s="10">
        <f t="shared" si="25"/>
        <v>1</v>
      </c>
      <c r="AE774" s="13"/>
    </row>
    <row r="775" spans="1:31">
      <c r="A775">
        <v>774</v>
      </c>
      <c r="B775" t="s">
        <v>18</v>
      </c>
      <c r="D775">
        <v>0</v>
      </c>
      <c r="E775" t="s">
        <v>19</v>
      </c>
      <c r="G775" t="s">
        <v>20</v>
      </c>
      <c r="I775" t="s">
        <v>20</v>
      </c>
      <c r="K775" t="s">
        <v>29</v>
      </c>
      <c r="M775" t="str">
        <f>IF(K775="No","No","Yes")</f>
        <v>Yes</v>
      </c>
      <c r="O775" t="s">
        <v>19</v>
      </c>
      <c r="P775" t="s">
        <v>19</v>
      </c>
      <c r="Q775" t="s">
        <v>20</v>
      </c>
      <c r="R775" t="s">
        <v>19</v>
      </c>
      <c r="S775" t="s">
        <v>20</v>
      </c>
      <c r="T775" t="s">
        <v>20</v>
      </c>
      <c r="U775" t="s">
        <v>19</v>
      </c>
      <c r="V775" s="14">
        <f t="shared" si="24"/>
        <v>5</v>
      </c>
      <c r="W775" t="s">
        <v>23</v>
      </c>
      <c r="X775" t="s">
        <v>19</v>
      </c>
      <c r="Y775" t="s">
        <v>27</v>
      </c>
      <c r="Z775">
        <v>88.9</v>
      </c>
      <c r="AA775">
        <v>454.15</v>
      </c>
      <c r="AB775" s="10">
        <v>5</v>
      </c>
      <c r="AC775" t="s">
        <v>19</v>
      </c>
      <c r="AD775" s="10">
        <f t="shared" si="25"/>
        <v>1</v>
      </c>
      <c r="AE775" s="13"/>
    </row>
    <row r="776" spans="1:31">
      <c r="A776">
        <v>775</v>
      </c>
      <c r="B776" t="s">
        <v>25</v>
      </c>
      <c r="D776">
        <v>0</v>
      </c>
      <c r="E776" t="s">
        <v>19</v>
      </c>
      <c r="G776" t="s">
        <v>20</v>
      </c>
      <c r="I776" t="s">
        <v>20</v>
      </c>
      <c r="K776" t="s">
        <v>29</v>
      </c>
      <c r="M776" t="str">
        <f>IF(K776="No","No","Yes")</f>
        <v>Yes</v>
      </c>
      <c r="O776" t="s">
        <v>19</v>
      </c>
      <c r="P776" t="s">
        <v>20</v>
      </c>
      <c r="Q776" t="s">
        <v>20</v>
      </c>
      <c r="R776" t="s">
        <v>19</v>
      </c>
      <c r="S776" t="s">
        <v>20</v>
      </c>
      <c r="T776" t="s">
        <v>19</v>
      </c>
      <c r="U776" t="s">
        <v>19</v>
      </c>
      <c r="V776" s="14">
        <f t="shared" si="24"/>
        <v>5</v>
      </c>
      <c r="W776" t="s">
        <v>26</v>
      </c>
      <c r="X776" t="s">
        <v>19</v>
      </c>
      <c r="Y776" t="s">
        <v>24</v>
      </c>
      <c r="Z776">
        <v>95.8</v>
      </c>
      <c r="AA776">
        <v>3036.75</v>
      </c>
      <c r="AB776" s="10">
        <v>33</v>
      </c>
      <c r="AC776" t="s">
        <v>19</v>
      </c>
      <c r="AD776" s="10">
        <f t="shared" si="25"/>
        <v>1</v>
      </c>
      <c r="AE776" s="13"/>
    </row>
    <row r="777" spans="1:31">
      <c r="A777">
        <v>776</v>
      </c>
      <c r="B777" t="s">
        <v>18</v>
      </c>
      <c r="D777">
        <v>0</v>
      </c>
      <c r="E777" t="s">
        <v>19</v>
      </c>
      <c r="G777" t="s">
        <v>20</v>
      </c>
      <c r="I777" t="s">
        <v>19</v>
      </c>
      <c r="K777" t="s">
        <v>29</v>
      </c>
      <c r="M777" t="str">
        <f>IF(K777="No","No","Yes")</f>
        <v>Yes</v>
      </c>
      <c r="O777" t="s">
        <v>19</v>
      </c>
      <c r="P777" t="s">
        <v>19</v>
      </c>
      <c r="Q777" t="s">
        <v>19</v>
      </c>
      <c r="R777" t="s">
        <v>19</v>
      </c>
      <c r="S777" t="s">
        <v>20</v>
      </c>
      <c r="T777" t="s">
        <v>19</v>
      </c>
      <c r="U777" t="s">
        <v>19</v>
      </c>
      <c r="V777" s="14">
        <f t="shared" si="24"/>
        <v>7</v>
      </c>
      <c r="W777" t="s">
        <v>32</v>
      </c>
      <c r="X777" t="s">
        <v>19</v>
      </c>
      <c r="Y777" t="s">
        <v>30</v>
      </c>
      <c r="Z777">
        <v>110.65</v>
      </c>
      <c r="AA777">
        <v>8065.65</v>
      </c>
      <c r="AB777" s="10">
        <v>72</v>
      </c>
      <c r="AC777" t="s">
        <v>20</v>
      </c>
      <c r="AD777" s="10">
        <f t="shared" si="25"/>
        <v>0</v>
      </c>
      <c r="AE777" s="13"/>
    </row>
    <row r="778" spans="1:31">
      <c r="A778">
        <v>777</v>
      </c>
      <c r="B778" t="s">
        <v>18</v>
      </c>
      <c r="D778">
        <v>0</v>
      </c>
      <c r="E778" t="s">
        <v>19</v>
      </c>
      <c r="G778" t="s">
        <v>19</v>
      </c>
      <c r="I778" t="s">
        <v>21</v>
      </c>
      <c r="K778" t="s">
        <v>22</v>
      </c>
      <c r="M778" t="str">
        <f>IF(K778="No","No","Yes")</f>
        <v>Yes</v>
      </c>
      <c r="O778" t="s">
        <v>20</v>
      </c>
      <c r="P778" t="s">
        <v>20</v>
      </c>
      <c r="Q778" t="s">
        <v>19</v>
      </c>
      <c r="R778" t="s">
        <v>20</v>
      </c>
      <c r="S778" t="s">
        <v>20</v>
      </c>
      <c r="T778" t="s">
        <v>20</v>
      </c>
      <c r="U778" t="s">
        <v>19</v>
      </c>
      <c r="V778" s="14">
        <f t="shared" si="24"/>
        <v>3</v>
      </c>
      <c r="W778" t="s">
        <v>23</v>
      </c>
      <c r="X778" t="s">
        <v>20</v>
      </c>
      <c r="Y778" t="s">
        <v>27</v>
      </c>
      <c r="Z778">
        <v>40.299999999999997</v>
      </c>
      <c r="AA778">
        <v>92.5</v>
      </c>
      <c r="AB778" s="10">
        <v>3</v>
      </c>
      <c r="AC778" t="s">
        <v>20</v>
      </c>
      <c r="AD778" s="10">
        <f t="shared" si="25"/>
        <v>0</v>
      </c>
      <c r="AE778" s="13"/>
    </row>
    <row r="779" spans="1:31">
      <c r="A779">
        <v>778</v>
      </c>
      <c r="B779" t="s">
        <v>25</v>
      </c>
      <c r="D779">
        <v>0</v>
      </c>
      <c r="E779" t="s">
        <v>20</v>
      </c>
      <c r="G779" t="s">
        <v>20</v>
      </c>
      <c r="I779" t="s">
        <v>19</v>
      </c>
      <c r="K779" t="s">
        <v>29</v>
      </c>
      <c r="M779" t="str">
        <f>IF(K779="No","No","Yes")</f>
        <v>Yes</v>
      </c>
      <c r="O779" t="s">
        <v>19</v>
      </c>
      <c r="P779" t="s">
        <v>20</v>
      </c>
      <c r="Q779" t="s">
        <v>19</v>
      </c>
      <c r="R779" t="s">
        <v>20</v>
      </c>
      <c r="S779" t="s">
        <v>20</v>
      </c>
      <c r="T779" t="s">
        <v>20</v>
      </c>
      <c r="U779" t="s">
        <v>20</v>
      </c>
      <c r="V779" s="14">
        <f t="shared" si="24"/>
        <v>3</v>
      </c>
      <c r="W779" t="s">
        <v>23</v>
      </c>
      <c r="X779" t="s">
        <v>19</v>
      </c>
      <c r="Y779" t="s">
        <v>24</v>
      </c>
      <c r="Z779">
        <v>82</v>
      </c>
      <c r="AA779">
        <v>184.65</v>
      </c>
      <c r="AB779" s="10">
        <v>2</v>
      </c>
      <c r="AC779" t="s">
        <v>19</v>
      </c>
      <c r="AD779" s="10">
        <f t="shared" si="25"/>
        <v>1</v>
      </c>
      <c r="AE779" s="13"/>
    </row>
    <row r="780" spans="1:31">
      <c r="A780">
        <v>779</v>
      </c>
      <c r="B780" t="s">
        <v>18</v>
      </c>
      <c r="D780">
        <v>0</v>
      </c>
      <c r="E780" t="s">
        <v>19</v>
      </c>
      <c r="G780" t="s">
        <v>20</v>
      </c>
      <c r="I780" t="s">
        <v>19</v>
      </c>
      <c r="K780" t="s">
        <v>29</v>
      </c>
      <c r="M780" t="str">
        <f>IF(K780="No","No","Yes")</f>
        <v>Yes</v>
      </c>
      <c r="O780" t="s">
        <v>19</v>
      </c>
      <c r="P780" t="s">
        <v>19</v>
      </c>
      <c r="Q780" t="s">
        <v>19</v>
      </c>
      <c r="R780" t="s">
        <v>19</v>
      </c>
      <c r="S780" t="s">
        <v>19</v>
      </c>
      <c r="T780" t="s">
        <v>20</v>
      </c>
      <c r="U780" t="s">
        <v>19</v>
      </c>
      <c r="V780" s="14">
        <f t="shared" si="24"/>
        <v>7</v>
      </c>
      <c r="W780" t="s">
        <v>26</v>
      </c>
      <c r="X780" t="s">
        <v>19</v>
      </c>
      <c r="Y780" t="s">
        <v>30</v>
      </c>
      <c r="Z780">
        <v>107</v>
      </c>
      <c r="AA780">
        <v>6152.3</v>
      </c>
      <c r="AB780" s="10">
        <v>59</v>
      </c>
      <c r="AC780" t="s">
        <v>20</v>
      </c>
      <c r="AD780" s="10">
        <f t="shared" si="25"/>
        <v>0</v>
      </c>
      <c r="AE780" s="13"/>
    </row>
    <row r="781" spans="1:31">
      <c r="A781">
        <v>780</v>
      </c>
      <c r="B781" t="s">
        <v>25</v>
      </c>
      <c r="D781">
        <v>0</v>
      </c>
      <c r="E781" t="s">
        <v>20</v>
      </c>
      <c r="G781" t="s">
        <v>20</v>
      </c>
      <c r="I781" t="s">
        <v>20</v>
      </c>
      <c r="K781" t="s">
        <v>22</v>
      </c>
      <c r="M781" t="str">
        <f>IF(K781="No","No","Yes")</f>
        <v>Yes</v>
      </c>
      <c r="O781" t="s">
        <v>19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  <c r="V781" s="14">
        <f t="shared" si="24"/>
        <v>2</v>
      </c>
      <c r="W781" t="s">
        <v>23</v>
      </c>
      <c r="X781" t="s">
        <v>20</v>
      </c>
      <c r="Y781" t="s">
        <v>24</v>
      </c>
      <c r="Z781">
        <v>45.35</v>
      </c>
      <c r="AA781">
        <v>89.5</v>
      </c>
      <c r="AB781" s="10">
        <v>2</v>
      </c>
      <c r="AC781" t="s">
        <v>19</v>
      </c>
      <c r="AD781" s="10">
        <f t="shared" si="25"/>
        <v>1</v>
      </c>
      <c r="AE781" s="13"/>
    </row>
    <row r="782" spans="1:31">
      <c r="A782">
        <v>781</v>
      </c>
      <c r="B782" t="s">
        <v>25</v>
      </c>
      <c r="D782">
        <v>0</v>
      </c>
      <c r="E782" t="s">
        <v>19</v>
      </c>
      <c r="G782" t="s">
        <v>19</v>
      </c>
      <c r="I782" t="s">
        <v>20</v>
      </c>
      <c r="K782" t="s">
        <v>22</v>
      </c>
      <c r="M782" t="str">
        <f>IF(K782="No","No","Yes")</f>
        <v>Yes</v>
      </c>
      <c r="O782" t="s">
        <v>19</v>
      </c>
      <c r="P782" t="s">
        <v>20</v>
      </c>
      <c r="Q782" t="s">
        <v>19</v>
      </c>
      <c r="R782" t="s">
        <v>20</v>
      </c>
      <c r="S782" t="s">
        <v>19</v>
      </c>
      <c r="T782" t="s">
        <v>19</v>
      </c>
      <c r="U782" t="s">
        <v>19</v>
      </c>
      <c r="V782" s="14">
        <f t="shared" si="24"/>
        <v>6</v>
      </c>
      <c r="W782" t="s">
        <v>32</v>
      </c>
      <c r="X782" t="s">
        <v>19</v>
      </c>
      <c r="Y782" t="s">
        <v>30</v>
      </c>
      <c r="Z782">
        <v>73.349999999999994</v>
      </c>
      <c r="AA782">
        <v>5154.5</v>
      </c>
      <c r="AB782" s="10">
        <v>71</v>
      </c>
      <c r="AC782" t="s">
        <v>20</v>
      </c>
      <c r="AD782" s="10">
        <f t="shared" si="25"/>
        <v>0</v>
      </c>
      <c r="AE782" s="13"/>
    </row>
    <row r="783" spans="1:31">
      <c r="A783">
        <v>782</v>
      </c>
      <c r="B783" t="s">
        <v>18</v>
      </c>
      <c r="D783">
        <v>0</v>
      </c>
      <c r="E783" t="s">
        <v>19</v>
      </c>
      <c r="G783" t="s">
        <v>19</v>
      </c>
      <c r="I783" t="s">
        <v>20</v>
      </c>
      <c r="K783" t="s">
        <v>22</v>
      </c>
      <c r="M783" t="str">
        <f>IF(K783="No","No","Yes")</f>
        <v>Yes</v>
      </c>
      <c r="O783" t="s">
        <v>19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  <c r="V783" s="14">
        <f t="shared" si="24"/>
        <v>2</v>
      </c>
      <c r="W783" t="s">
        <v>23</v>
      </c>
      <c r="X783" t="s">
        <v>20</v>
      </c>
      <c r="Y783" t="s">
        <v>27</v>
      </c>
      <c r="Z783">
        <v>44.8</v>
      </c>
      <c r="AA783">
        <v>220.45</v>
      </c>
      <c r="AB783" s="10">
        <v>5</v>
      </c>
      <c r="AC783" t="s">
        <v>20</v>
      </c>
      <c r="AD783" s="10">
        <f t="shared" si="25"/>
        <v>0</v>
      </c>
      <c r="AE783" s="13"/>
    </row>
    <row r="784" spans="1:31">
      <c r="A784">
        <v>783</v>
      </c>
      <c r="B784" t="s">
        <v>25</v>
      </c>
      <c r="D784">
        <v>0</v>
      </c>
      <c r="E784" t="s">
        <v>19</v>
      </c>
      <c r="G784" t="s">
        <v>19</v>
      </c>
      <c r="I784" t="s">
        <v>20</v>
      </c>
      <c r="K784" t="s">
        <v>22</v>
      </c>
      <c r="M784" t="str">
        <f>IF(K784="No","No","Yes")</f>
        <v>Yes</v>
      </c>
      <c r="O784" t="s">
        <v>19</v>
      </c>
      <c r="P784" t="s">
        <v>19</v>
      </c>
      <c r="Q784" t="s">
        <v>19</v>
      </c>
      <c r="R784" t="s">
        <v>20</v>
      </c>
      <c r="S784" t="s">
        <v>20</v>
      </c>
      <c r="T784" t="s">
        <v>20</v>
      </c>
      <c r="U784" t="s">
        <v>20</v>
      </c>
      <c r="V784" s="14">
        <f t="shared" si="24"/>
        <v>4</v>
      </c>
      <c r="W784" t="s">
        <v>23</v>
      </c>
      <c r="X784" t="s">
        <v>19</v>
      </c>
      <c r="Y784" t="s">
        <v>30</v>
      </c>
      <c r="Z784">
        <v>54.75</v>
      </c>
      <c r="AA784">
        <v>1510.3</v>
      </c>
      <c r="AB784" s="10">
        <v>27</v>
      </c>
      <c r="AC784" t="s">
        <v>20</v>
      </c>
      <c r="AD784" s="10">
        <f t="shared" si="25"/>
        <v>0</v>
      </c>
      <c r="AE784" s="13"/>
    </row>
    <row r="785" spans="1:31">
      <c r="A785">
        <v>784</v>
      </c>
      <c r="B785" t="s">
        <v>18</v>
      </c>
      <c r="D785">
        <v>0</v>
      </c>
      <c r="E785" t="s">
        <v>20</v>
      </c>
      <c r="G785" t="s">
        <v>20</v>
      </c>
      <c r="I785" t="s">
        <v>20</v>
      </c>
      <c r="K785" t="s">
        <v>22</v>
      </c>
      <c r="M785" t="str">
        <f>IF(K785="No","No","Yes")</f>
        <v>Yes</v>
      </c>
      <c r="O785" t="s">
        <v>19</v>
      </c>
      <c r="P785" t="s">
        <v>20</v>
      </c>
      <c r="Q785" t="s">
        <v>20</v>
      </c>
      <c r="R785" t="s">
        <v>20</v>
      </c>
      <c r="S785" t="s">
        <v>19</v>
      </c>
      <c r="T785" t="s">
        <v>20</v>
      </c>
      <c r="U785" t="s">
        <v>20</v>
      </c>
      <c r="V785" s="14">
        <f t="shared" si="24"/>
        <v>3</v>
      </c>
      <c r="W785" t="s">
        <v>23</v>
      </c>
      <c r="X785" t="s">
        <v>19</v>
      </c>
      <c r="Y785" t="s">
        <v>24</v>
      </c>
      <c r="Z785">
        <v>52.2</v>
      </c>
      <c r="AA785">
        <v>52.2</v>
      </c>
      <c r="AB785" s="10">
        <v>1</v>
      </c>
      <c r="AC785" t="s">
        <v>19</v>
      </c>
      <c r="AD785" s="10">
        <f t="shared" si="25"/>
        <v>1</v>
      </c>
      <c r="AE785" s="13"/>
    </row>
    <row r="786" spans="1:31">
      <c r="A786">
        <v>785</v>
      </c>
      <c r="B786" t="s">
        <v>25</v>
      </c>
      <c r="D786">
        <v>0</v>
      </c>
      <c r="E786" t="s">
        <v>20</v>
      </c>
      <c r="G786" t="s">
        <v>19</v>
      </c>
      <c r="I786" t="s">
        <v>21</v>
      </c>
      <c r="K786" t="s">
        <v>22</v>
      </c>
      <c r="M786" t="str">
        <f>IF(K786="No","No","Yes")</f>
        <v>Yes</v>
      </c>
      <c r="O786" t="s">
        <v>20</v>
      </c>
      <c r="P786" t="s">
        <v>19</v>
      </c>
      <c r="Q786" t="s">
        <v>19</v>
      </c>
      <c r="R786" t="s">
        <v>20</v>
      </c>
      <c r="S786" t="s">
        <v>19</v>
      </c>
      <c r="T786" t="s">
        <v>20</v>
      </c>
      <c r="U786" t="s">
        <v>20</v>
      </c>
      <c r="V786" s="14">
        <f t="shared" si="24"/>
        <v>4</v>
      </c>
      <c r="W786" t="s">
        <v>26</v>
      </c>
      <c r="X786" t="s">
        <v>19</v>
      </c>
      <c r="Y786" t="s">
        <v>28</v>
      </c>
      <c r="Z786">
        <v>40.6</v>
      </c>
      <c r="AA786">
        <v>2588.9499999999998</v>
      </c>
      <c r="AB786" s="10">
        <v>63</v>
      </c>
      <c r="AC786" t="s">
        <v>20</v>
      </c>
      <c r="AD786" s="10">
        <f t="shared" si="25"/>
        <v>0</v>
      </c>
      <c r="AE786" s="13"/>
    </row>
    <row r="787" spans="1:31">
      <c r="A787">
        <v>786</v>
      </c>
      <c r="B787" t="s">
        <v>18</v>
      </c>
      <c r="D787">
        <v>1</v>
      </c>
      <c r="E787" t="s">
        <v>20</v>
      </c>
      <c r="G787" t="s">
        <v>20</v>
      </c>
      <c r="I787" t="s">
        <v>19</v>
      </c>
      <c r="K787" t="s">
        <v>29</v>
      </c>
      <c r="M787" t="str">
        <f>IF(K787="No","No","Yes")</f>
        <v>Yes</v>
      </c>
      <c r="O787" t="s">
        <v>19</v>
      </c>
      <c r="P787" t="s">
        <v>19</v>
      </c>
      <c r="Q787" t="s">
        <v>19</v>
      </c>
      <c r="R787" t="s">
        <v>19</v>
      </c>
      <c r="S787" t="s">
        <v>20</v>
      </c>
      <c r="T787" t="s">
        <v>19</v>
      </c>
      <c r="U787" t="s">
        <v>19</v>
      </c>
      <c r="V787" s="14">
        <f t="shared" si="24"/>
        <v>7</v>
      </c>
      <c r="W787" t="s">
        <v>26</v>
      </c>
      <c r="X787" t="s">
        <v>19</v>
      </c>
      <c r="Y787" t="s">
        <v>24</v>
      </c>
      <c r="Z787">
        <v>110</v>
      </c>
      <c r="AA787">
        <v>4874.8</v>
      </c>
      <c r="AB787" s="10">
        <v>46</v>
      </c>
      <c r="AC787" t="s">
        <v>19</v>
      </c>
      <c r="AD787" s="10">
        <f t="shared" si="25"/>
        <v>1</v>
      </c>
      <c r="AE787" s="13"/>
    </row>
    <row r="788" spans="1:31">
      <c r="A788">
        <v>787</v>
      </c>
      <c r="B788" t="s">
        <v>25</v>
      </c>
      <c r="D788">
        <v>0</v>
      </c>
      <c r="E788" t="s">
        <v>19</v>
      </c>
      <c r="G788" t="s">
        <v>19</v>
      </c>
      <c r="I788" t="s">
        <v>19</v>
      </c>
      <c r="K788" t="s">
        <v>22</v>
      </c>
      <c r="M788" t="str">
        <f>IF(K788="No","No","Yes")</f>
        <v>Yes</v>
      </c>
      <c r="O788" t="s">
        <v>19</v>
      </c>
      <c r="P788" t="s">
        <v>19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  <c r="V788" s="14">
        <f t="shared" si="24"/>
        <v>3</v>
      </c>
      <c r="W788" t="s">
        <v>32</v>
      </c>
      <c r="X788" t="s">
        <v>20</v>
      </c>
      <c r="Y788" t="s">
        <v>28</v>
      </c>
      <c r="Z788">
        <v>55.3</v>
      </c>
      <c r="AA788">
        <v>3983.6</v>
      </c>
      <c r="AB788" s="10">
        <v>72</v>
      </c>
      <c r="AC788" t="s">
        <v>20</v>
      </c>
      <c r="AD788" s="10">
        <f t="shared" si="25"/>
        <v>0</v>
      </c>
      <c r="AE788" s="13"/>
    </row>
    <row r="789" spans="1:31">
      <c r="A789">
        <v>788</v>
      </c>
      <c r="B789" t="s">
        <v>18</v>
      </c>
      <c r="D789">
        <v>0</v>
      </c>
      <c r="E789" t="s">
        <v>19</v>
      </c>
      <c r="G789" t="s">
        <v>20</v>
      </c>
      <c r="I789" t="s">
        <v>19</v>
      </c>
      <c r="K789" t="s">
        <v>22</v>
      </c>
      <c r="M789" t="str">
        <f>IF(K789="No","No","Yes")</f>
        <v>Yes</v>
      </c>
      <c r="O789" t="s">
        <v>19</v>
      </c>
      <c r="P789" t="s">
        <v>19</v>
      </c>
      <c r="Q789" t="s">
        <v>20</v>
      </c>
      <c r="R789" t="s">
        <v>20</v>
      </c>
      <c r="S789" t="s">
        <v>19</v>
      </c>
      <c r="T789" t="s">
        <v>20</v>
      </c>
      <c r="U789" t="s">
        <v>20</v>
      </c>
      <c r="V789" s="14">
        <f t="shared" si="24"/>
        <v>4</v>
      </c>
      <c r="W789" t="s">
        <v>23</v>
      </c>
      <c r="X789" t="s">
        <v>19</v>
      </c>
      <c r="Y789" t="s">
        <v>28</v>
      </c>
      <c r="Z789">
        <v>60.85</v>
      </c>
      <c r="AA789">
        <v>2003.6</v>
      </c>
      <c r="AB789" s="10">
        <v>34</v>
      </c>
      <c r="AC789" t="s">
        <v>20</v>
      </c>
      <c r="AD789" s="10">
        <f t="shared" si="25"/>
        <v>0</v>
      </c>
      <c r="AE789" s="13"/>
    </row>
    <row r="790" spans="1:31">
      <c r="A790">
        <v>789</v>
      </c>
      <c r="B790" t="s">
        <v>18</v>
      </c>
      <c r="D790">
        <v>0</v>
      </c>
      <c r="E790" t="s">
        <v>19</v>
      </c>
      <c r="G790" t="s">
        <v>19</v>
      </c>
      <c r="I790" t="s">
        <v>19</v>
      </c>
      <c r="K790" t="s">
        <v>22</v>
      </c>
      <c r="M790" t="str">
        <f>IF(K790="No","No","Yes")</f>
        <v>Yes</v>
      </c>
      <c r="O790" t="s">
        <v>19</v>
      </c>
      <c r="P790" t="s">
        <v>19</v>
      </c>
      <c r="Q790" t="s">
        <v>19</v>
      </c>
      <c r="R790" t="s">
        <v>20</v>
      </c>
      <c r="S790" t="s">
        <v>20</v>
      </c>
      <c r="T790" t="s">
        <v>19</v>
      </c>
      <c r="U790" t="s">
        <v>19</v>
      </c>
      <c r="V790" s="14">
        <f t="shared" si="24"/>
        <v>6</v>
      </c>
      <c r="W790" t="s">
        <v>26</v>
      </c>
      <c r="X790" t="s">
        <v>20</v>
      </c>
      <c r="Y790" t="s">
        <v>24</v>
      </c>
      <c r="Z790">
        <v>78.400000000000006</v>
      </c>
      <c r="AA790">
        <v>1832.4</v>
      </c>
      <c r="AB790" s="10">
        <v>24</v>
      </c>
      <c r="AC790" t="s">
        <v>20</v>
      </c>
      <c r="AD790" s="10">
        <f t="shared" si="25"/>
        <v>0</v>
      </c>
      <c r="AE790" s="13"/>
    </row>
    <row r="791" spans="1:31">
      <c r="A791">
        <v>790</v>
      </c>
      <c r="B791" t="s">
        <v>25</v>
      </c>
      <c r="D791">
        <v>0</v>
      </c>
      <c r="E791" t="s">
        <v>20</v>
      </c>
      <c r="G791" t="s">
        <v>20</v>
      </c>
      <c r="I791" t="s">
        <v>19</v>
      </c>
      <c r="K791" t="s">
        <v>22</v>
      </c>
      <c r="M791" t="str">
        <f>IF(K791="No","No","Yes")</f>
        <v>Yes</v>
      </c>
      <c r="O791" t="s">
        <v>19</v>
      </c>
      <c r="P791" t="s">
        <v>19</v>
      </c>
      <c r="Q791" t="s">
        <v>19</v>
      </c>
      <c r="R791" t="s">
        <v>19</v>
      </c>
      <c r="S791" t="s">
        <v>19</v>
      </c>
      <c r="T791" t="s">
        <v>20</v>
      </c>
      <c r="U791" t="s">
        <v>20</v>
      </c>
      <c r="V791" s="14">
        <f t="shared" si="24"/>
        <v>6</v>
      </c>
      <c r="W791" t="s">
        <v>32</v>
      </c>
      <c r="X791" t="s">
        <v>20</v>
      </c>
      <c r="Y791" t="s">
        <v>28</v>
      </c>
      <c r="Z791">
        <v>69.650000000000006</v>
      </c>
      <c r="AA791">
        <v>4908.25</v>
      </c>
      <c r="AB791" s="10">
        <v>72</v>
      </c>
      <c r="AC791" t="s">
        <v>20</v>
      </c>
      <c r="AD791" s="10">
        <f t="shared" si="25"/>
        <v>0</v>
      </c>
      <c r="AE791" s="13"/>
    </row>
    <row r="792" spans="1:31">
      <c r="A792">
        <v>791</v>
      </c>
      <c r="B792" t="s">
        <v>18</v>
      </c>
      <c r="D792">
        <v>0</v>
      </c>
      <c r="E792" t="s">
        <v>19</v>
      </c>
      <c r="G792" t="s">
        <v>19</v>
      </c>
      <c r="I792" t="s">
        <v>21</v>
      </c>
      <c r="K792" t="s">
        <v>22</v>
      </c>
      <c r="M792" t="str">
        <f>IF(K792="No","No","Yes")</f>
        <v>Yes</v>
      </c>
      <c r="O792" t="s">
        <v>20</v>
      </c>
      <c r="P792" t="s">
        <v>19</v>
      </c>
      <c r="Q792" t="s">
        <v>20</v>
      </c>
      <c r="R792" t="s">
        <v>19</v>
      </c>
      <c r="S792" t="s">
        <v>19</v>
      </c>
      <c r="T792" t="s">
        <v>19</v>
      </c>
      <c r="U792" t="s">
        <v>19</v>
      </c>
      <c r="V792" s="14">
        <f t="shared" si="24"/>
        <v>6</v>
      </c>
      <c r="W792" t="s">
        <v>32</v>
      </c>
      <c r="X792" t="s">
        <v>20</v>
      </c>
      <c r="Y792" t="s">
        <v>30</v>
      </c>
      <c r="Z792">
        <v>59.85</v>
      </c>
      <c r="AA792">
        <v>3590.2</v>
      </c>
      <c r="AB792" s="10">
        <v>60</v>
      </c>
      <c r="AC792" t="s">
        <v>20</v>
      </c>
      <c r="AD792" s="10">
        <f t="shared" si="25"/>
        <v>0</v>
      </c>
      <c r="AE792" s="13"/>
    </row>
    <row r="793" spans="1:31">
      <c r="A793">
        <v>792</v>
      </c>
      <c r="B793" t="s">
        <v>25</v>
      </c>
      <c r="D793">
        <v>0</v>
      </c>
      <c r="E793" t="s">
        <v>20</v>
      </c>
      <c r="G793" t="s">
        <v>20</v>
      </c>
      <c r="I793" t="s">
        <v>19</v>
      </c>
      <c r="K793" t="s">
        <v>22</v>
      </c>
      <c r="M793" t="str">
        <f>IF(K793="No","No","Yes")</f>
        <v>Yes</v>
      </c>
      <c r="O793" t="s">
        <v>19</v>
      </c>
      <c r="P793" t="s">
        <v>19</v>
      </c>
      <c r="Q793" t="s">
        <v>19</v>
      </c>
      <c r="R793" t="s">
        <v>19</v>
      </c>
      <c r="S793" t="s">
        <v>20</v>
      </c>
      <c r="T793" t="s">
        <v>20</v>
      </c>
      <c r="U793" t="s">
        <v>19</v>
      </c>
      <c r="V793" s="14">
        <f t="shared" si="24"/>
        <v>6</v>
      </c>
      <c r="W793" t="s">
        <v>26</v>
      </c>
      <c r="X793" t="s">
        <v>19</v>
      </c>
      <c r="Y793" t="s">
        <v>30</v>
      </c>
      <c r="Z793">
        <v>76.900000000000006</v>
      </c>
      <c r="AA793">
        <v>5023</v>
      </c>
      <c r="AB793" s="10">
        <v>68</v>
      </c>
      <c r="AC793" t="s">
        <v>20</v>
      </c>
      <c r="AD793" s="10">
        <f t="shared" si="25"/>
        <v>0</v>
      </c>
      <c r="AE793" s="13"/>
    </row>
    <row r="794" spans="1:31">
      <c r="A794">
        <v>793</v>
      </c>
      <c r="B794" t="s">
        <v>18</v>
      </c>
      <c r="D794">
        <v>0</v>
      </c>
      <c r="E794" t="s">
        <v>19</v>
      </c>
      <c r="G794" t="s">
        <v>19</v>
      </c>
      <c r="I794" t="s">
        <v>20</v>
      </c>
      <c r="K794" t="s">
        <v>20</v>
      </c>
      <c r="M794" t="str">
        <f>IF(K794="No","No","Yes")</f>
        <v>No</v>
      </c>
      <c r="O794" t="s">
        <v>19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s="14">
        <f t="shared" si="24"/>
        <v>1</v>
      </c>
      <c r="W794" t="s">
        <v>32</v>
      </c>
      <c r="X794" t="s">
        <v>19</v>
      </c>
      <c r="Y794" t="s">
        <v>27</v>
      </c>
      <c r="Z794">
        <v>19.850000000000001</v>
      </c>
      <c r="AA794">
        <v>146.6</v>
      </c>
      <c r="AB794" s="10">
        <v>8</v>
      </c>
      <c r="AC794" t="s">
        <v>20</v>
      </c>
      <c r="AD794" s="10">
        <f t="shared" si="25"/>
        <v>0</v>
      </c>
      <c r="AE794" s="13"/>
    </row>
    <row r="795" spans="1:31">
      <c r="A795">
        <v>794</v>
      </c>
      <c r="B795" t="s">
        <v>18</v>
      </c>
      <c r="D795">
        <v>0</v>
      </c>
      <c r="E795" t="s">
        <v>20</v>
      </c>
      <c r="G795" t="s">
        <v>19</v>
      </c>
      <c r="I795" t="s">
        <v>20</v>
      </c>
      <c r="K795" t="s">
        <v>22</v>
      </c>
      <c r="M795" t="str">
        <f>IF(K795="No","No","Yes")</f>
        <v>Yes</v>
      </c>
      <c r="O795" t="s">
        <v>19</v>
      </c>
      <c r="P795" t="s">
        <v>19</v>
      </c>
      <c r="Q795" t="s">
        <v>20</v>
      </c>
      <c r="R795" t="s">
        <v>19</v>
      </c>
      <c r="S795" t="s">
        <v>19</v>
      </c>
      <c r="T795" t="s">
        <v>19</v>
      </c>
      <c r="U795" t="s">
        <v>20</v>
      </c>
      <c r="V795" s="14">
        <f t="shared" si="24"/>
        <v>6</v>
      </c>
      <c r="W795" t="s">
        <v>32</v>
      </c>
      <c r="X795" t="s">
        <v>20</v>
      </c>
      <c r="Y795" t="s">
        <v>30</v>
      </c>
      <c r="Z795">
        <v>67.650000000000006</v>
      </c>
      <c r="AA795">
        <v>2339.3000000000002</v>
      </c>
      <c r="AB795" s="10">
        <v>34</v>
      </c>
      <c r="AC795" t="s">
        <v>20</v>
      </c>
      <c r="AD795" s="10">
        <f t="shared" si="25"/>
        <v>0</v>
      </c>
      <c r="AE795" s="13"/>
    </row>
    <row r="796" spans="1:31">
      <c r="A796">
        <v>795</v>
      </c>
      <c r="B796" t="s">
        <v>18</v>
      </c>
      <c r="D796">
        <v>0</v>
      </c>
      <c r="E796" t="s">
        <v>20</v>
      </c>
      <c r="G796" t="s">
        <v>20</v>
      </c>
      <c r="I796" t="s">
        <v>21</v>
      </c>
      <c r="K796" t="s">
        <v>22</v>
      </c>
      <c r="M796" t="str">
        <f>IF(K796="No","No","Yes")</f>
        <v>Yes</v>
      </c>
      <c r="O796" t="s">
        <v>20</v>
      </c>
      <c r="P796" t="s">
        <v>20</v>
      </c>
      <c r="Q796" t="s">
        <v>20</v>
      </c>
      <c r="R796" t="s">
        <v>20</v>
      </c>
      <c r="S796" t="s">
        <v>20</v>
      </c>
      <c r="T796" t="s">
        <v>19</v>
      </c>
      <c r="U796" t="s">
        <v>19</v>
      </c>
      <c r="V796" s="14">
        <f t="shared" si="24"/>
        <v>3</v>
      </c>
      <c r="W796" t="s">
        <v>23</v>
      </c>
      <c r="X796" t="s">
        <v>20</v>
      </c>
      <c r="Y796" t="s">
        <v>30</v>
      </c>
      <c r="Z796">
        <v>45</v>
      </c>
      <c r="AA796">
        <v>298.7</v>
      </c>
      <c r="AB796" s="10">
        <v>6</v>
      </c>
      <c r="AC796" t="s">
        <v>20</v>
      </c>
      <c r="AD796" s="10">
        <f t="shared" si="25"/>
        <v>0</v>
      </c>
      <c r="AE796" s="13"/>
    </row>
    <row r="797" spans="1:31">
      <c r="A797">
        <v>796</v>
      </c>
      <c r="B797" t="s">
        <v>25</v>
      </c>
      <c r="D797">
        <v>0</v>
      </c>
      <c r="E797" t="s">
        <v>19</v>
      </c>
      <c r="G797" t="s">
        <v>20</v>
      </c>
      <c r="I797" t="s">
        <v>20</v>
      </c>
      <c r="K797" t="s">
        <v>22</v>
      </c>
      <c r="M797" t="str">
        <f>IF(K797="No","No","Yes")</f>
        <v>Yes</v>
      </c>
      <c r="O797" t="s">
        <v>19</v>
      </c>
      <c r="P797" t="s">
        <v>20</v>
      </c>
      <c r="Q797" t="s">
        <v>19</v>
      </c>
      <c r="R797" t="s">
        <v>20</v>
      </c>
      <c r="S797" t="s">
        <v>19</v>
      </c>
      <c r="T797" t="s">
        <v>20</v>
      </c>
      <c r="U797" t="s">
        <v>19</v>
      </c>
      <c r="V797" s="14">
        <f t="shared" si="24"/>
        <v>5</v>
      </c>
      <c r="W797" t="s">
        <v>23</v>
      </c>
      <c r="X797" t="s">
        <v>19</v>
      </c>
      <c r="Y797" t="s">
        <v>27</v>
      </c>
      <c r="Z797">
        <v>64.2</v>
      </c>
      <c r="AA797">
        <v>143.65</v>
      </c>
      <c r="AB797" s="10">
        <v>2</v>
      </c>
      <c r="AC797" t="s">
        <v>20</v>
      </c>
      <c r="AD797" s="10">
        <f t="shared" si="25"/>
        <v>0</v>
      </c>
      <c r="AE797" s="13"/>
    </row>
    <row r="798" spans="1:31">
      <c r="A798">
        <v>797</v>
      </c>
      <c r="B798" t="s">
        <v>25</v>
      </c>
      <c r="D798">
        <v>0</v>
      </c>
      <c r="E798" t="s">
        <v>20</v>
      </c>
      <c r="G798" t="s">
        <v>20</v>
      </c>
      <c r="I798" t="s">
        <v>19</v>
      </c>
      <c r="K798" t="s">
        <v>29</v>
      </c>
      <c r="M798" t="str">
        <f>IF(K798="No","No","Yes")</f>
        <v>Yes</v>
      </c>
      <c r="O798" t="s">
        <v>19</v>
      </c>
      <c r="P798" t="s">
        <v>20</v>
      </c>
      <c r="Q798" t="s">
        <v>20</v>
      </c>
      <c r="R798" t="s">
        <v>20</v>
      </c>
      <c r="S798" t="s">
        <v>19</v>
      </c>
      <c r="T798" t="s">
        <v>20</v>
      </c>
      <c r="U798" t="s">
        <v>20</v>
      </c>
      <c r="V798" s="14">
        <f t="shared" si="24"/>
        <v>3</v>
      </c>
      <c r="W798" t="s">
        <v>26</v>
      </c>
      <c r="X798" t="s">
        <v>20</v>
      </c>
      <c r="Y798" t="s">
        <v>30</v>
      </c>
      <c r="Z798">
        <v>81.7</v>
      </c>
      <c r="AA798">
        <v>2548.65</v>
      </c>
      <c r="AB798" s="10">
        <v>31</v>
      </c>
      <c r="AC798" t="s">
        <v>20</v>
      </c>
      <c r="AD798" s="10">
        <f t="shared" si="25"/>
        <v>0</v>
      </c>
      <c r="AE798" s="13"/>
    </row>
    <row r="799" spans="1:31">
      <c r="A799">
        <v>798</v>
      </c>
      <c r="B799" t="s">
        <v>18</v>
      </c>
      <c r="D799">
        <v>0</v>
      </c>
      <c r="E799" t="s">
        <v>19</v>
      </c>
      <c r="G799" t="s">
        <v>19</v>
      </c>
      <c r="I799" t="s">
        <v>19</v>
      </c>
      <c r="K799" t="s">
        <v>20</v>
      </c>
      <c r="M799" t="str">
        <f>IF(K799="No","No","Yes")</f>
        <v>No</v>
      </c>
      <c r="O799" t="s">
        <v>19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s="14">
        <f t="shared" si="24"/>
        <v>1</v>
      </c>
      <c r="W799" t="s">
        <v>23</v>
      </c>
      <c r="X799" t="s">
        <v>19</v>
      </c>
      <c r="Y799" t="s">
        <v>28</v>
      </c>
      <c r="Z799">
        <v>25.55</v>
      </c>
      <c r="AA799">
        <v>507.4</v>
      </c>
      <c r="AB799" s="10">
        <v>20</v>
      </c>
      <c r="AC799" t="s">
        <v>20</v>
      </c>
      <c r="AD799" s="10">
        <f t="shared" si="25"/>
        <v>0</v>
      </c>
      <c r="AE799" s="13"/>
    </row>
    <row r="800" spans="1:31">
      <c r="A800">
        <v>799</v>
      </c>
      <c r="B800" t="s">
        <v>18</v>
      </c>
      <c r="D800">
        <v>0</v>
      </c>
      <c r="E800" t="s">
        <v>19</v>
      </c>
      <c r="G800" t="s">
        <v>19</v>
      </c>
      <c r="I800" t="s">
        <v>20</v>
      </c>
      <c r="K800" t="s">
        <v>20</v>
      </c>
      <c r="M800" t="str">
        <f>IF(K800="No","No","Yes")</f>
        <v>No</v>
      </c>
      <c r="O800" t="s">
        <v>19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s="14">
        <f t="shared" si="24"/>
        <v>1</v>
      </c>
      <c r="W800" t="s">
        <v>23</v>
      </c>
      <c r="X800" t="s">
        <v>20</v>
      </c>
      <c r="Y800" t="s">
        <v>24</v>
      </c>
      <c r="Z800">
        <v>20</v>
      </c>
      <c r="AA800">
        <v>20</v>
      </c>
      <c r="AB800" s="10">
        <v>1</v>
      </c>
      <c r="AC800" t="s">
        <v>20</v>
      </c>
      <c r="AD800" s="10">
        <f t="shared" si="25"/>
        <v>0</v>
      </c>
      <c r="AE800" s="13"/>
    </row>
    <row r="801" spans="1:31">
      <c r="A801">
        <v>800</v>
      </c>
      <c r="B801" t="s">
        <v>25</v>
      </c>
      <c r="D801">
        <v>0</v>
      </c>
      <c r="E801" t="s">
        <v>20</v>
      </c>
      <c r="G801" t="s">
        <v>20</v>
      </c>
      <c r="I801" t="s">
        <v>19</v>
      </c>
      <c r="K801" t="s">
        <v>29</v>
      </c>
      <c r="M801" t="str">
        <f>IF(K801="No","No","Yes")</f>
        <v>Yes</v>
      </c>
      <c r="O801" t="s">
        <v>19</v>
      </c>
      <c r="P801" t="s">
        <v>20</v>
      </c>
      <c r="Q801" t="s">
        <v>20</v>
      </c>
      <c r="R801" t="s">
        <v>19</v>
      </c>
      <c r="S801" t="s">
        <v>20</v>
      </c>
      <c r="T801" t="s">
        <v>19</v>
      </c>
      <c r="U801" t="s">
        <v>19</v>
      </c>
      <c r="V801" s="14">
        <f t="shared" si="24"/>
        <v>5</v>
      </c>
      <c r="W801" t="s">
        <v>26</v>
      </c>
      <c r="X801" t="s">
        <v>19</v>
      </c>
      <c r="Y801" t="s">
        <v>24</v>
      </c>
      <c r="Z801">
        <v>96.75</v>
      </c>
      <c r="AA801">
        <v>6125.4</v>
      </c>
      <c r="AB801" s="10">
        <v>62</v>
      </c>
      <c r="AC801" t="s">
        <v>19</v>
      </c>
      <c r="AD801" s="10">
        <f t="shared" si="25"/>
        <v>1</v>
      </c>
      <c r="AE801" s="13"/>
    </row>
    <row r="802" spans="1:31">
      <c r="A802">
        <v>801</v>
      </c>
      <c r="B802" t="s">
        <v>18</v>
      </c>
      <c r="D802">
        <v>1</v>
      </c>
      <c r="E802" t="s">
        <v>19</v>
      </c>
      <c r="G802" t="s">
        <v>20</v>
      </c>
      <c r="I802" t="s">
        <v>19</v>
      </c>
      <c r="K802" t="s">
        <v>29</v>
      </c>
      <c r="M802" t="str">
        <f>IF(K802="No","No","Yes")</f>
        <v>Yes</v>
      </c>
      <c r="O802" t="s">
        <v>19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  <c r="U802" t="s">
        <v>20</v>
      </c>
      <c r="V802" s="14">
        <f t="shared" si="24"/>
        <v>2</v>
      </c>
      <c r="W802" t="s">
        <v>32</v>
      </c>
      <c r="X802" t="s">
        <v>19</v>
      </c>
      <c r="Y802" t="s">
        <v>30</v>
      </c>
      <c r="Z802">
        <v>75.650000000000006</v>
      </c>
      <c r="AA802">
        <v>5411.4</v>
      </c>
      <c r="AB802" s="10">
        <v>70</v>
      </c>
      <c r="AC802" t="s">
        <v>20</v>
      </c>
      <c r="AD802" s="10">
        <f t="shared" si="25"/>
        <v>0</v>
      </c>
      <c r="AE802" s="13"/>
    </row>
    <row r="803" spans="1:31">
      <c r="A803">
        <v>802</v>
      </c>
      <c r="B803" t="s">
        <v>18</v>
      </c>
      <c r="D803">
        <v>0</v>
      </c>
      <c r="E803" t="s">
        <v>20</v>
      </c>
      <c r="G803" t="s">
        <v>20</v>
      </c>
      <c r="I803" t="s">
        <v>19</v>
      </c>
      <c r="K803" t="s">
        <v>29</v>
      </c>
      <c r="M803" t="str">
        <f>IF(K803="No","No","Yes")</f>
        <v>Yes</v>
      </c>
      <c r="O803" t="s">
        <v>19</v>
      </c>
      <c r="P803" t="s">
        <v>20</v>
      </c>
      <c r="Q803" t="s">
        <v>20</v>
      </c>
      <c r="R803" t="s">
        <v>20</v>
      </c>
      <c r="S803" t="s">
        <v>19</v>
      </c>
      <c r="T803" t="s">
        <v>19</v>
      </c>
      <c r="U803" t="s">
        <v>19</v>
      </c>
      <c r="V803" s="14">
        <f t="shared" si="24"/>
        <v>5</v>
      </c>
      <c r="W803" t="s">
        <v>23</v>
      </c>
      <c r="X803" t="s">
        <v>19</v>
      </c>
      <c r="Y803" t="s">
        <v>24</v>
      </c>
      <c r="Z803">
        <v>98.5</v>
      </c>
      <c r="AA803">
        <v>1058.25</v>
      </c>
      <c r="AB803" s="10">
        <v>10</v>
      </c>
      <c r="AC803" t="s">
        <v>19</v>
      </c>
      <c r="AD803" s="10">
        <f t="shared" si="25"/>
        <v>1</v>
      </c>
      <c r="AE803" s="13"/>
    </row>
    <row r="804" spans="1:31">
      <c r="A804">
        <v>803</v>
      </c>
      <c r="B804" t="s">
        <v>25</v>
      </c>
      <c r="D804">
        <v>0</v>
      </c>
      <c r="E804" t="s">
        <v>19</v>
      </c>
      <c r="G804" t="s">
        <v>19</v>
      </c>
      <c r="I804" t="s">
        <v>19</v>
      </c>
      <c r="K804" t="s">
        <v>20</v>
      </c>
      <c r="M804" t="str">
        <f>IF(K804="No","No","Yes")</f>
        <v>No</v>
      </c>
      <c r="O804" t="s">
        <v>19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s="14">
        <f t="shared" si="24"/>
        <v>1</v>
      </c>
      <c r="W804" t="s">
        <v>32</v>
      </c>
      <c r="X804" t="s">
        <v>19</v>
      </c>
      <c r="Y804" t="s">
        <v>27</v>
      </c>
      <c r="Z804">
        <v>23.8</v>
      </c>
      <c r="AA804">
        <v>903.8</v>
      </c>
      <c r="AB804" s="10">
        <v>39</v>
      </c>
      <c r="AC804" t="s">
        <v>20</v>
      </c>
      <c r="AD804" s="10">
        <f t="shared" si="25"/>
        <v>0</v>
      </c>
      <c r="AE804" s="13"/>
    </row>
    <row r="805" spans="1:31">
      <c r="A805">
        <v>804</v>
      </c>
      <c r="B805" t="s">
        <v>18</v>
      </c>
      <c r="D805">
        <v>0</v>
      </c>
      <c r="E805" t="s">
        <v>19</v>
      </c>
      <c r="G805" t="s">
        <v>20</v>
      </c>
      <c r="I805" t="s">
        <v>20</v>
      </c>
      <c r="K805" t="s">
        <v>22</v>
      </c>
      <c r="M805" t="str">
        <f>IF(K805="No","No","Yes")</f>
        <v>Yes</v>
      </c>
      <c r="O805" t="s">
        <v>19</v>
      </c>
      <c r="P805" t="s">
        <v>20</v>
      </c>
      <c r="Q805" t="s">
        <v>19</v>
      </c>
      <c r="R805" t="s">
        <v>20</v>
      </c>
      <c r="S805" t="s">
        <v>19</v>
      </c>
      <c r="T805" t="s">
        <v>19</v>
      </c>
      <c r="U805" t="s">
        <v>20</v>
      </c>
      <c r="V805" s="14">
        <f t="shared" si="24"/>
        <v>5</v>
      </c>
      <c r="W805" t="s">
        <v>32</v>
      </c>
      <c r="X805" t="s">
        <v>19</v>
      </c>
      <c r="Y805" t="s">
        <v>30</v>
      </c>
      <c r="Z805">
        <v>64.2</v>
      </c>
      <c r="AA805">
        <v>3009.5</v>
      </c>
      <c r="AB805" s="10">
        <v>46</v>
      </c>
      <c r="AC805" t="s">
        <v>20</v>
      </c>
      <c r="AD805" s="10">
        <f t="shared" si="25"/>
        <v>0</v>
      </c>
      <c r="AE805" s="13"/>
    </row>
    <row r="806" spans="1:31">
      <c r="A806">
        <v>805</v>
      </c>
      <c r="B806" t="s">
        <v>25</v>
      </c>
      <c r="D806">
        <v>0</v>
      </c>
      <c r="E806" t="s">
        <v>20</v>
      </c>
      <c r="G806" t="s">
        <v>20</v>
      </c>
      <c r="I806" t="s">
        <v>20</v>
      </c>
      <c r="K806" t="s">
        <v>29</v>
      </c>
      <c r="M806" t="str">
        <f>IF(K806="No","No","Yes")</f>
        <v>Yes</v>
      </c>
      <c r="O806" t="s">
        <v>19</v>
      </c>
      <c r="P806" t="s">
        <v>20</v>
      </c>
      <c r="Q806" t="s">
        <v>19</v>
      </c>
      <c r="R806" t="s">
        <v>20</v>
      </c>
      <c r="S806" t="s">
        <v>20</v>
      </c>
      <c r="T806" t="s">
        <v>19</v>
      </c>
      <c r="U806" t="s">
        <v>20</v>
      </c>
      <c r="V806" s="14">
        <f t="shared" si="24"/>
        <v>4</v>
      </c>
      <c r="W806" t="s">
        <v>23</v>
      </c>
      <c r="X806" t="s">
        <v>19</v>
      </c>
      <c r="Y806" t="s">
        <v>24</v>
      </c>
      <c r="Z806">
        <v>85.35</v>
      </c>
      <c r="AA806">
        <v>489.45</v>
      </c>
      <c r="AB806" s="10">
        <v>6</v>
      </c>
      <c r="AC806" t="s">
        <v>19</v>
      </c>
      <c r="AD806" s="10">
        <f t="shared" si="25"/>
        <v>1</v>
      </c>
      <c r="AE806" s="13"/>
    </row>
    <row r="807" spans="1:31">
      <c r="A807">
        <v>806</v>
      </c>
      <c r="B807" t="s">
        <v>18</v>
      </c>
      <c r="D807">
        <v>0</v>
      </c>
      <c r="E807" t="s">
        <v>19</v>
      </c>
      <c r="G807" t="s">
        <v>19</v>
      </c>
      <c r="I807" t="s">
        <v>19</v>
      </c>
      <c r="K807" t="s">
        <v>22</v>
      </c>
      <c r="M807" t="str">
        <f>IF(K807="No","No","Yes")</f>
        <v>Yes</v>
      </c>
      <c r="O807" t="s">
        <v>19</v>
      </c>
      <c r="P807" t="s">
        <v>20</v>
      </c>
      <c r="Q807" t="s">
        <v>20</v>
      </c>
      <c r="R807" t="s">
        <v>19</v>
      </c>
      <c r="S807" t="s">
        <v>20</v>
      </c>
      <c r="T807" t="s">
        <v>19</v>
      </c>
      <c r="U807" t="s">
        <v>19</v>
      </c>
      <c r="V807" s="14">
        <f t="shared" si="24"/>
        <v>5</v>
      </c>
      <c r="W807" t="s">
        <v>32</v>
      </c>
      <c r="X807" t="s">
        <v>19</v>
      </c>
      <c r="Y807" t="s">
        <v>28</v>
      </c>
      <c r="Z807">
        <v>76.8</v>
      </c>
      <c r="AA807">
        <v>5468.45</v>
      </c>
      <c r="AB807" s="10">
        <v>72</v>
      </c>
      <c r="AC807" t="s">
        <v>20</v>
      </c>
      <c r="AD807" s="10">
        <f t="shared" si="25"/>
        <v>0</v>
      </c>
      <c r="AE807" s="13"/>
    </row>
    <row r="808" spans="1:31">
      <c r="A808">
        <v>807</v>
      </c>
      <c r="B808" t="s">
        <v>25</v>
      </c>
      <c r="D808">
        <v>0</v>
      </c>
      <c r="E808" t="s">
        <v>20</v>
      </c>
      <c r="G808" t="s">
        <v>20</v>
      </c>
      <c r="I808" t="s">
        <v>20</v>
      </c>
      <c r="K808" t="s">
        <v>22</v>
      </c>
      <c r="M808" t="str">
        <f>IF(K808="No","No","Yes")</f>
        <v>Yes</v>
      </c>
      <c r="O808" t="s">
        <v>19</v>
      </c>
      <c r="P808" t="s">
        <v>20</v>
      </c>
      <c r="Q808" t="s">
        <v>20</v>
      </c>
      <c r="R808" t="s">
        <v>19</v>
      </c>
      <c r="S808" t="s">
        <v>19</v>
      </c>
      <c r="T808" t="s">
        <v>20</v>
      </c>
      <c r="U808" t="s">
        <v>20</v>
      </c>
      <c r="V808" s="14">
        <f t="shared" si="24"/>
        <v>4</v>
      </c>
      <c r="W808" t="s">
        <v>23</v>
      </c>
      <c r="X808" t="s">
        <v>20</v>
      </c>
      <c r="Y808" t="s">
        <v>30</v>
      </c>
      <c r="Z808">
        <v>55.2</v>
      </c>
      <c r="AA808">
        <v>1058.0999999999999</v>
      </c>
      <c r="AB808" s="10">
        <v>18</v>
      </c>
      <c r="AC808" t="s">
        <v>20</v>
      </c>
      <c r="AD808" s="10">
        <f t="shared" si="25"/>
        <v>0</v>
      </c>
      <c r="AE808" s="13"/>
    </row>
    <row r="809" spans="1:31">
      <c r="A809">
        <v>808</v>
      </c>
      <c r="B809" t="s">
        <v>25</v>
      </c>
      <c r="D809">
        <v>0</v>
      </c>
      <c r="E809" t="s">
        <v>19</v>
      </c>
      <c r="G809" t="s">
        <v>20</v>
      </c>
      <c r="I809" t="s">
        <v>19</v>
      </c>
      <c r="K809" t="s">
        <v>29</v>
      </c>
      <c r="M809" t="str">
        <f>IF(K809="No","No","Yes")</f>
        <v>Yes</v>
      </c>
      <c r="O809" t="s">
        <v>19</v>
      </c>
      <c r="P809" t="s">
        <v>19</v>
      </c>
      <c r="Q809" t="s">
        <v>20</v>
      </c>
      <c r="R809" t="s">
        <v>19</v>
      </c>
      <c r="S809" t="s">
        <v>19</v>
      </c>
      <c r="T809" t="s">
        <v>19</v>
      </c>
      <c r="U809" t="s">
        <v>19</v>
      </c>
      <c r="V809" s="14">
        <f t="shared" si="24"/>
        <v>7</v>
      </c>
      <c r="W809" t="s">
        <v>32</v>
      </c>
      <c r="X809" t="s">
        <v>19</v>
      </c>
      <c r="Y809" t="s">
        <v>30</v>
      </c>
      <c r="Z809">
        <v>108.55</v>
      </c>
      <c r="AA809">
        <v>7616</v>
      </c>
      <c r="AB809" s="10">
        <v>71</v>
      </c>
      <c r="AC809" t="s">
        <v>20</v>
      </c>
      <c r="AD809" s="10">
        <f t="shared" si="25"/>
        <v>0</v>
      </c>
      <c r="AE809" s="13"/>
    </row>
    <row r="810" spans="1:31">
      <c r="A810">
        <v>809</v>
      </c>
      <c r="B810" t="s">
        <v>25</v>
      </c>
      <c r="D810">
        <v>0</v>
      </c>
      <c r="E810" t="s">
        <v>19</v>
      </c>
      <c r="G810" t="s">
        <v>20</v>
      </c>
      <c r="I810" t="s">
        <v>19</v>
      </c>
      <c r="K810" t="s">
        <v>29</v>
      </c>
      <c r="M810" t="str">
        <f>IF(K810="No","No","Yes")</f>
        <v>Yes</v>
      </c>
      <c r="O810" t="s">
        <v>19</v>
      </c>
      <c r="P810" t="s">
        <v>20</v>
      </c>
      <c r="Q810" t="s">
        <v>19</v>
      </c>
      <c r="R810" t="s">
        <v>20</v>
      </c>
      <c r="S810" t="s">
        <v>20</v>
      </c>
      <c r="T810" t="s">
        <v>19</v>
      </c>
      <c r="U810" t="s">
        <v>19</v>
      </c>
      <c r="V810" s="14">
        <f t="shared" si="24"/>
        <v>5</v>
      </c>
      <c r="W810" t="s">
        <v>23</v>
      </c>
      <c r="X810" t="s">
        <v>19</v>
      </c>
      <c r="Y810" t="s">
        <v>24</v>
      </c>
      <c r="Z810">
        <v>101.3</v>
      </c>
      <c r="AA810">
        <v>4113.1000000000004</v>
      </c>
      <c r="AB810" s="10">
        <v>40</v>
      </c>
      <c r="AC810" t="s">
        <v>19</v>
      </c>
      <c r="AD810" s="10">
        <f t="shared" si="25"/>
        <v>1</v>
      </c>
      <c r="AE810" s="13"/>
    </row>
    <row r="811" spans="1:31">
      <c r="A811">
        <v>810</v>
      </c>
      <c r="B811" t="s">
        <v>25</v>
      </c>
      <c r="D811">
        <v>0</v>
      </c>
      <c r="E811" t="s">
        <v>20</v>
      </c>
      <c r="G811" t="s">
        <v>20</v>
      </c>
      <c r="I811" t="s">
        <v>20</v>
      </c>
      <c r="K811" t="s">
        <v>29</v>
      </c>
      <c r="M811" t="str">
        <f>IF(K811="No","No","Yes")</f>
        <v>Yes</v>
      </c>
      <c r="O811" t="s">
        <v>19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20</v>
      </c>
      <c r="V811" s="14">
        <f t="shared" si="24"/>
        <v>2</v>
      </c>
      <c r="W811" t="s">
        <v>23</v>
      </c>
      <c r="X811" t="s">
        <v>19</v>
      </c>
      <c r="Y811" t="s">
        <v>24</v>
      </c>
      <c r="Z811">
        <v>69.55</v>
      </c>
      <c r="AA811">
        <v>69.55</v>
      </c>
      <c r="AB811" s="10">
        <v>1</v>
      </c>
      <c r="AC811" t="s">
        <v>19</v>
      </c>
      <c r="AD811" s="10">
        <f t="shared" si="25"/>
        <v>1</v>
      </c>
      <c r="AE811" s="13"/>
    </row>
    <row r="812" spans="1:31">
      <c r="A812">
        <v>811</v>
      </c>
      <c r="B812" t="s">
        <v>25</v>
      </c>
      <c r="D812">
        <v>0</v>
      </c>
      <c r="E812" t="s">
        <v>20</v>
      </c>
      <c r="G812" t="s">
        <v>20</v>
      </c>
      <c r="I812" t="s">
        <v>19</v>
      </c>
      <c r="K812" t="s">
        <v>29</v>
      </c>
      <c r="M812" t="str">
        <f>IF(K812="No","No","Yes")</f>
        <v>Yes</v>
      </c>
      <c r="O812" t="s">
        <v>19</v>
      </c>
      <c r="P812" t="s">
        <v>20</v>
      </c>
      <c r="Q812" t="s">
        <v>19</v>
      </c>
      <c r="R812" t="s">
        <v>19</v>
      </c>
      <c r="S812" t="s">
        <v>20</v>
      </c>
      <c r="T812" t="s">
        <v>19</v>
      </c>
      <c r="U812" t="s">
        <v>19</v>
      </c>
      <c r="V812" s="14">
        <f t="shared" si="24"/>
        <v>6</v>
      </c>
      <c r="W812" t="s">
        <v>26</v>
      </c>
      <c r="X812" t="s">
        <v>19</v>
      </c>
      <c r="Y812" t="s">
        <v>28</v>
      </c>
      <c r="Z812">
        <v>103.25</v>
      </c>
      <c r="AA812">
        <v>6017.65</v>
      </c>
      <c r="AB812" s="10">
        <v>58</v>
      </c>
      <c r="AC812" t="s">
        <v>19</v>
      </c>
      <c r="AD812" s="10">
        <f t="shared" si="25"/>
        <v>1</v>
      </c>
      <c r="AE812" s="13"/>
    </row>
    <row r="813" spans="1:31">
      <c r="A813">
        <v>812</v>
      </c>
      <c r="B813" t="s">
        <v>25</v>
      </c>
      <c r="D813">
        <v>0</v>
      </c>
      <c r="E813" t="s">
        <v>20</v>
      </c>
      <c r="G813" t="s">
        <v>20</v>
      </c>
      <c r="I813" t="s">
        <v>19</v>
      </c>
      <c r="K813" t="s">
        <v>29</v>
      </c>
      <c r="M813" t="str">
        <f>IF(K813="No","No","Yes")</f>
        <v>Yes</v>
      </c>
      <c r="O813" t="s">
        <v>19</v>
      </c>
      <c r="P813" t="s">
        <v>19</v>
      </c>
      <c r="Q813" t="s">
        <v>20</v>
      </c>
      <c r="R813" t="s">
        <v>20</v>
      </c>
      <c r="S813" t="s">
        <v>19</v>
      </c>
      <c r="T813" t="s">
        <v>19</v>
      </c>
      <c r="U813" t="s">
        <v>19</v>
      </c>
      <c r="V813" s="14">
        <f t="shared" si="24"/>
        <v>6</v>
      </c>
      <c r="W813" t="s">
        <v>32</v>
      </c>
      <c r="X813" t="s">
        <v>19</v>
      </c>
      <c r="Y813" t="s">
        <v>30</v>
      </c>
      <c r="Z813">
        <v>104</v>
      </c>
      <c r="AA813">
        <v>7250.15</v>
      </c>
      <c r="AB813" s="10">
        <v>70</v>
      </c>
      <c r="AC813" t="s">
        <v>19</v>
      </c>
      <c r="AD813" s="10">
        <f t="shared" si="25"/>
        <v>1</v>
      </c>
      <c r="AE813" s="13"/>
    </row>
    <row r="814" spans="1:31">
      <c r="A814">
        <v>813</v>
      </c>
      <c r="B814" t="s">
        <v>18</v>
      </c>
      <c r="D814">
        <v>0</v>
      </c>
      <c r="E814" t="s">
        <v>19</v>
      </c>
      <c r="G814" t="s">
        <v>20</v>
      </c>
      <c r="I814" t="s">
        <v>19</v>
      </c>
      <c r="K814" t="s">
        <v>20</v>
      </c>
      <c r="M814" t="str">
        <f>IF(K814="No","No","Yes")</f>
        <v>No</v>
      </c>
      <c r="O814" t="s">
        <v>19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s="14">
        <f t="shared" si="24"/>
        <v>1</v>
      </c>
      <c r="W814" t="s">
        <v>32</v>
      </c>
      <c r="X814" t="s">
        <v>20</v>
      </c>
      <c r="Y814" t="s">
        <v>24</v>
      </c>
      <c r="Z814">
        <v>25.25</v>
      </c>
      <c r="AA814">
        <v>1108.2</v>
      </c>
      <c r="AB814" s="10">
        <v>42</v>
      </c>
      <c r="AC814" t="s">
        <v>20</v>
      </c>
      <c r="AD814" s="10">
        <f t="shared" si="25"/>
        <v>0</v>
      </c>
      <c r="AE814" s="13"/>
    </row>
    <row r="815" spans="1:31">
      <c r="A815">
        <v>814</v>
      </c>
      <c r="B815" t="s">
        <v>25</v>
      </c>
      <c r="D815">
        <v>0</v>
      </c>
      <c r="E815" t="s">
        <v>19</v>
      </c>
      <c r="G815" t="s">
        <v>19</v>
      </c>
      <c r="I815" t="s">
        <v>21</v>
      </c>
      <c r="K815" t="s">
        <v>22</v>
      </c>
      <c r="M815" t="str">
        <f>IF(K815="No","No","Yes")</f>
        <v>Yes</v>
      </c>
      <c r="O815" t="s">
        <v>20</v>
      </c>
      <c r="P815" t="s">
        <v>19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  <c r="V815" s="14">
        <f t="shared" si="24"/>
        <v>2</v>
      </c>
      <c r="W815" t="s">
        <v>26</v>
      </c>
      <c r="X815" t="s">
        <v>20</v>
      </c>
      <c r="Y815" t="s">
        <v>28</v>
      </c>
      <c r="Z815">
        <v>30.4</v>
      </c>
      <c r="AA815">
        <v>938.65</v>
      </c>
      <c r="AB815" s="10">
        <v>34</v>
      </c>
      <c r="AC815" t="s">
        <v>20</v>
      </c>
      <c r="AD815" s="10">
        <f t="shared" si="25"/>
        <v>0</v>
      </c>
      <c r="AE815" s="13"/>
    </row>
    <row r="816" spans="1:31">
      <c r="A816">
        <v>815</v>
      </c>
      <c r="B816" t="s">
        <v>25</v>
      </c>
      <c r="D816">
        <v>1</v>
      </c>
      <c r="E816" t="s">
        <v>20</v>
      </c>
      <c r="G816" t="s">
        <v>20</v>
      </c>
      <c r="I816" t="s">
        <v>20</v>
      </c>
      <c r="K816" t="s">
        <v>20</v>
      </c>
      <c r="M816" t="str">
        <f>IF(K816="No","No","Yes")</f>
        <v>No</v>
      </c>
      <c r="O816" t="s">
        <v>19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s="14">
        <f t="shared" si="24"/>
        <v>1</v>
      </c>
      <c r="W816" t="s">
        <v>23</v>
      </c>
      <c r="X816" t="s">
        <v>20</v>
      </c>
      <c r="Y816" t="s">
        <v>28</v>
      </c>
      <c r="Z816">
        <v>20.05</v>
      </c>
      <c r="AA816">
        <v>94.15</v>
      </c>
      <c r="AB816" s="10">
        <v>5</v>
      </c>
      <c r="AC816" t="s">
        <v>20</v>
      </c>
      <c r="AD816" s="10">
        <f t="shared" si="25"/>
        <v>0</v>
      </c>
      <c r="AE816" s="13"/>
    </row>
    <row r="817" spans="1:31">
      <c r="A817">
        <v>816</v>
      </c>
      <c r="B817" t="s">
        <v>18</v>
      </c>
      <c r="D817">
        <v>0</v>
      </c>
      <c r="E817" t="s">
        <v>20</v>
      </c>
      <c r="G817" t="s">
        <v>20</v>
      </c>
      <c r="I817" t="s">
        <v>19</v>
      </c>
      <c r="K817" t="s">
        <v>29</v>
      </c>
      <c r="M817" t="str">
        <f>IF(K817="No","No","Yes")</f>
        <v>Yes</v>
      </c>
      <c r="O817" t="s">
        <v>19</v>
      </c>
      <c r="P817" t="s">
        <v>20</v>
      </c>
      <c r="Q817" t="s">
        <v>20</v>
      </c>
      <c r="R817" t="s">
        <v>20</v>
      </c>
      <c r="S817" t="s">
        <v>20</v>
      </c>
      <c r="T817" t="s">
        <v>19</v>
      </c>
      <c r="U817" t="s">
        <v>20</v>
      </c>
      <c r="V817" s="14">
        <f t="shared" si="24"/>
        <v>3</v>
      </c>
      <c r="W817" t="s">
        <v>23</v>
      </c>
      <c r="X817" t="s">
        <v>19</v>
      </c>
      <c r="Y817" t="s">
        <v>27</v>
      </c>
      <c r="Z817">
        <v>84.6</v>
      </c>
      <c r="AA817">
        <v>2088.0500000000002</v>
      </c>
      <c r="AB817" s="10">
        <v>25</v>
      </c>
      <c r="AC817" t="s">
        <v>20</v>
      </c>
      <c r="AD817" s="10">
        <f t="shared" si="25"/>
        <v>0</v>
      </c>
      <c r="AE817" s="13"/>
    </row>
    <row r="818" spans="1:31">
      <c r="A818">
        <v>817</v>
      </c>
      <c r="B818" t="s">
        <v>18</v>
      </c>
      <c r="D818">
        <v>0</v>
      </c>
      <c r="E818" t="s">
        <v>20</v>
      </c>
      <c r="G818" t="s">
        <v>20</v>
      </c>
      <c r="I818" t="s">
        <v>20</v>
      </c>
      <c r="K818" t="s">
        <v>29</v>
      </c>
      <c r="M818" t="str">
        <f>IF(K818="No","No","Yes")</f>
        <v>Yes</v>
      </c>
      <c r="O818" t="s">
        <v>19</v>
      </c>
      <c r="P818" t="s">
        <v>20</v>
      </c>
      <c r="Q818" t="s">
        <v>20</v>
      </c>
      <c r="R818" t="s">
        <v>19</v>
      </c>
      <c r="S818" t="s">
        <v>20</v>
      </c>
      <c r="T818" t="s">
        <v>20</v>
      </c>
      <c r="U818" t="s">
        <v>19</v>
      </c>
      <c r="V818" s="14">
        <f t="shared" si="24"/>
        <v>4</v>
      </c>
      <c r="W818" t="s">
        <v>23</v>
      </c>
      <c r="X818" t="s">
        <v>19</v>
      </c>
      <c r="Y818" t="s">
        <v>27</v>
      </c>
      <c r="Z818">
        <v>86.2</v>
      </c>
      <c r="AA818">
        <v>178.7</v>
      </c>
      <c r="AB818" s="10">
        <v>2</v>
      </c>
      <c r="AC818" t="s">
        <v>19</v>
      </c>
      <c r="AD818" s="10">
        <f t="shared" si="25"/>
        <v>1</v>
      </c>
      <c r="AE818" s="13"/>
    </row>
    <row r="819" spans="1:31">
      <c r="A819">
        <v>818</v>
      </c>
      <c r="B819" t="s">
        <v>18</v>
      </c>
      <c r="D819">
        <v>0</v>
      </c>
      <c r="E819" t="s">
        <v>19</v>
      </c>
      <c r="G819" t="s">
        <v>19</v>
      </c>
      <c r="I819" t="s">
        <v>20</v>
      </c>
      <c r="K819" t="s">
        <v>29</v>
      </c>
      <c r="M819" t="str">
        <f>IF(K819="No","No","Yes")</f>
        <v>Yes</v>
      </c>
      <c r="O819" t="s">
        <v>19</v>
      </c>
      <c r="P819" t="s">
        <v>20</v>
      </c>
      <c r="Q819" t="s">
        <v>19</v>
      </c>
      <c r="R819" t="s">
        <v>19</v>
      </c>
      <c r="S819" t="s">
        <v>19</v>
      </c>
      <c r="T819" t="s">
        <v>19</v>
      </c>
      <c r="U819" t="s">
        <v>19</v>
      </c>
      <c r="V819" s="14">
        <f t="shared" si="24"/>
        <v>7</v>
      </c>
      <c r="W819" t="s">
        <v>26</v>
      </c>
      <c r="X819" t="s">
        <v>19</v>
      </c>
      <c r="Y819" t="s">
        <v>28</v>
      </c>
      <c r="Z819">
        <v>103.7</v>
      </c>
      <c r="AA819">
        <v>5656.75</v>
      </c>
      <c r="AB819" s="10">
        <v>55</v>
      </c>
      <c r="AC819" t="s">
        <v>20</v>
      </c>
      <c r="AD819" s="10">
        <f t="shared" si="25"/>
        <v>0</v>
      </c>
      <c r="AE819" s="13"/>
    </row>
    <row r="820" spans="1:31">
      <c r="A820">
        <v>819</v>
      </c>
      <c r="B820" t="s">
        <v>25</v>
      </c>
      <c r="D820">
        <v>0</v>
      </c>
      <c r="E820" t="s">
        <v>19</v>
      </c>
      <c r="G820" t="s">
        <v>20</v>
      </c>
      <c r="I820" t="s">
        <v>19</v>
      </c>
      <c r="K820" t="s">
        <v>29</v>
      </c>
      <c r="M820" t="str">
        <f>IF(K820="No","No","Yes")</f>
        <v>Yes</v>
      </c>
      <c r="O820" t="s">
        <v>19</v>
      </c>
      <c r="P820" t="s">
        <v>20</v>
      </c>
      <c r="Q820" t="s">
        <v>19</v>
      </c>
      <c r="R820" t="s">
        <v>19</v>
      </c>
      <c r="S820" t="s">
        <v>19</v>
      </c>
      <c r="T820" t="s">
        <v>19</v>
      </c>
      <c r="U820" t="s">
        <v>19</v>
      </c>
      <c r="V820" s="14">
        <f t="shared" si="24"/>
        <v>7</v>
      </c>
      <c r="W820" t="s">
        <v>23</v>
      </c>
      <c r="X820" t="s">
        <v>19</v>
      </c>
      <c r="Y820" t="s">
        <v>24</v>
      </c>
      <c r="Z820">
        <v>111.2</v>
      </c>
      <c r="AA820">
        <v>2317.1</v>
      </c>
      <c r="AB820" s="10">
        <v>21</v>
      </c>
      <c r="AC820" t="s">
        <v>19</v>
      </c>
      <c r="AD820" s="10">
        <f t="shared" si="25"/>
        <v>1</v>
      </c>
      <c r="AE820" s="13"/>
    </row>
    <row r="821" spans="1:31">
      <c r="A821">
        <v>820</v>
      </c>
      <c r="B821" t="s">
        <v>25</v>
      </c>
      <c r="D821">
        <v>0</v>
      </c>
      <c r="E821" t="s">
        <v>19</v>
      </c>
      <c r="G821" t="s">
        <v>20</v>
      </c>
      <c r="I821" t="s">
        <v>19</v>
      </c>
      <c r="K821" t="s">
        <v>29</v>
      </c>
      <c r="M821" t="str">
        <f>IF(K821="No","No","Yes")</f>
        <v>Yes</v>
      </c>
      <c r="O821" t="s">
        <v>19</v>
      </c>
      <c r="P821" t="s">
        <v>19</v>
      </c>
      <c r="Q821" t="s">
        <v>19</v>
      </c>
      <c r="R821" t="s">
        <v>20</v>
      </c>
      <c r="S821" t="s">
        <v>19</v>
      </c>
      <c r="T821" t="s">
        <v>20</v>
      </c>
      <c r="U821" t="s">
        <v>20</v>
      </c>
      <c r="V821" s="14">
        <f t="shared" si="24"/>
        <v>5</v>
      </c>
      <c r="W821" t="s">
        <v>32</v>
      </c>
      <c r="X821" t="s">
        <v>19</v>
      </c>
      <c r="Y821" t="s">
        <v>30</v>
      </c>
      <c r="Z821">
        <v>88</v>
      </c>
      <c r="AA821">
        <v>5986.45</v>
      </c>
      <c r="AB821" s="10">
        <v>70</v>
      </c>
      <c r="AC821" t="s">
        <v>20</v>
      </c>
      <c r="AD821" s="10">
        <f t="shared" si="25"/>
        <v>0</v>
      </c>
      <c r="AE821" s="13"/>
    </row>
    <row r="822" spans="1:31">
      <c r="A822">
        <v>821</v>
      </c>
      <c r="B822" t="s">
        <v>18</v>
      </c>
      <c r="D822">
        <v>0</v>
      </c>
      <c r="E822" t="s">
        <v>19</v>
      </c>
      <c r="G822" t="s">
        <v>20</v>
      </c>
      <c r="I822" t="s">
        <v>19</v>
      </c>
      <c r="K822" t="s">
        <v>29</v>
      </c>
      <c r="M822" t="str">
        <f>IF(K822="No","No","Yes")</f>
        <v>Yes</v>
      </c>
      <c r="O822" t="s">
        <v>19</v>
      </c>
      <c r="P822" t="s">
        <v>20</v>
      </c>
      <c r="Q822" t="s">
        <v>20</v>
      </c>
      <c r="R822" t="s">
        <v>19</v>
      </c>
      <c r="S822" t="s">
        <v>19</v>
      </c>
      <c r="T822" t="s">
        <v>19</v>
      </c>
      <c r="U822" t="s">
        <v>19</v>
      </c>
      <c r="V822" s="14">
        <f t="shared" si="24"/>
        <v>6</v>
      </c>
      <c r="W822" t="s">
        <v>23</v>
      </c>
      <c r="X822" t="s">
        <v>19</v>
      </c>
      <c r="Y822" t="s">
        <v>24</v>
      </c>
      <c r="Z822">
        <v>106.35</v>
      </c>
      <c r="AA822">
        <v>6751.35</v>
      </c>
      <c r="AB822" s="10">
        <v>61</v>
      </c>
      <c r="AC822" t="s">
        <v>20</v>
      </c>
      <c r="AD822" s="10">
        <f t="shared" si="25"/>
        <v>0</v>
      </c>
      <c r="AE822" s="13"/>
    </row>
    <row r="823" spans="1:31">
      <c r="A823">
        <v>822</v>
      </c>
      <c r="B823" t="s">
        <v>25</v>
      </c>
      <c r="D823">
        <v>0</v>
      </c>
      <c r="E823" t="s">
        <v>19</v>
      </c>
      <c r="G823" t="s">
        <v>19</v>
      </c>
      <c r="I823" t="s">
        <v>20</v>
      </c>
      <c r="K823" t="s">
        <v>22</v>
      </c>
      <c r="M823" t="str">
        <f>IF(K823="No","No","Yes")</f>
        <v>Yes</v>
      </c>
      <c r="O823" t="s">
        <v>19</v>
      </c>
      <c r="P823" t="s">
        <v>19</v>
      </c>
      <c r="Q823" t="s">
        <v>20</v>
      </c>
      <c r="R823" t="s">
        <v>19</v>
      </c>
      <c r="S823" t="s">
        <v>19</v>
      </c>
      <c r="T823" t="s">
        <v>19</v>
      </c>
      <c r="U823" t="s">
        <v>19</v>
      </c>
      <c r="V823" s="14">
        <f t="shared" si="24"/>
        <v>7</v>
      </c>
      <c r="W823" t="s">
        <v>32</v>
      </c>
      <c r="X823" t="s">
        <v>19</v>
      </c>
      <c r="Y823" t="s">
        <v>30</v>
      </c>
      <c r="Z823">
        <v>79.150000000000006</v>
      </c>
      <c r="AA823">
        <v>3566.6</v>
      </c>
      <c r="AB823" s="10">
        <v>43</v>
      </c>
      <c r="AC823" t="s">
        <v>20</v>
      </c>
      <c r="AD823" s="10">
        <f t="shared" si="25"/>
        <v>0</v>
      </c>
      <c r="AE823" s="13"/>
    </row>
    <row r="824" spans="1:31">
      <c r="A824">
        <v>823</v>
      </c>
      <c r="B824" t="s">
        <v>25</v>
      </c>
      <c r="D824">
        <v>0</v>
      </c>
      <c r="E824" t="s">
        <v>20</v>
      </c>
      <c r="G824" t="s">
        <v>20</v>
      </c>
      <c r="I824" t="s">
        <v>19</v>
      </c>
      <c r="K824" t="s">
        <v>29</v>
      </c>
      <c r="M824" t="str">
        <f>IF(K824="No","No","Yes")</f>
        <v>Yes</v>
      </c>
      <c r="O824" t="s">
        <v>19</v>
      </c>
      <c r="P824" t="s">
        <v>20</v>
      </c>
      <c r="Q824" t="s">
        <v>19</v>
      </c>
      <c r="R824" t="s">
        <v>19</v>
      </c>
      <c r="S824" t="s">
        <v>20</v>
      </c>
      <c r="T824" t="s">
        <v>19</v>
      </c>
      <c r="U824" t="s">
        <v>19</v>
      </c>
      <c r="V824" s="14">
        <f t="shared" si="24"/>
        <v>6</v>
      </c>
      <c r="W824" t="s">
        <v>26</v>
      </c>
      <c r="X824" t="s">
        <v>19</v>
      </c>
      <c r="Y824" t="s">
        <v>24</v>
      </c>
      <c r="Z824">
        <v>103.1</v>
      </c>
      <c r="AA824">
        <v>4889.3</v>
      </c>
      <c r="AB824" s="10">
        <v>47</v>
      </c>
      <c r="AC824" t="s">
        <v>20</v>
      </c>
      <c r="AD824" s="10">
        <f t="shared" si="25"/>
        <v>0</v>
      </c>
      <c r="AE824" s="13"/>
    </row>
    <row r="825" spans="1:31">
      <c r="A825">
        <v>824</v>
      </c>
      <c r="B825" t="s">
        <v>25</v>
      </c>
      <c r="D825">
        <v>0</v>
      </c>
      <c r="E825" t="s">
        <v>20</v>
      </c>
      <c r="G825" t="s">
        <v>20</v>
      </c>
      <c r="I825" t="s">
        <v>20</v>
      </c>
      <c r="K825" t="s">
        <v>22</v>
      </c>
      <c r="M825" t="str">
        <f>IF(K825="No","No","Yes")</f>
        <v>Yes</v>
      </c>
      <c r="O825" t="s">
        <v>19</v>
      </c>
      <c r="P825" t="s">
        <v>20</v>
      </c>
      <c r="Q825" t="s">
        <v>20</v>
      </c>
      <c r="R825" t="s">
        <v>19</v>
      </c>
      <c r="S825" t="s">
        <v>19</v>
      </c>
      <c r="T825" t="s">
        <v>19</v>
      </c>
      <c r="U825" t="s">
        <v>20</v>
      </c>
      <c r="V825" s="14">
        <f t="shared" si="24"/>
        <v>5</v>
      </c>
      <c r="W825" t="s">
        <v>23</v>
      </c>
      <c r="X825" t="s">
        <v>19</v>
      </c>
      <c r="Y825" t="s">
        <v>30</v>
      </c>
      <c r="Z825">
        <v>63.95</v>
      </c>
      <c r="AA825">
        <v>318.10000000000002</v>
      </c>
      <c r="AB825" s="10">
        <v>5</v>
      </c>
      <c r="AC825" t="s">
        <v>20</v>
      </c>
      <c r="AD825" s="10">
        <f t="shared" si="25"/>
        <v>0</v>
      </c>
      <c r="AE825" s="13"/>
    </row>
    <row r="826" spans="1:31">
      <c r="A826">
        <v>825</v>
      </c>
      <c r="B826" t="s">
        <v>18</v>
      </c>
      <c r="D826">
        <v>0</v>
      </c>
      <c r="E826" t="s">
        <v>20</v>
      </c>
      <c r="G826" t="s">
        <v>20</v>
      </c>
      <c r="I826" t="s">
        <v>19</v>
      </c>
      <c r="K826" t="s">
        <v>20</v>
      </c>
      <c r="M826" t="str">
        <f>IF(K826="No","No","Yes")</f>
        <v>No</v>
      </c>
      <c r="O826" t="s">
        <v>19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s="14">
        <f t="shared" si="24"/>
        <v>1</v>
      </c>
      <c r="W826" t="s">
        <v>32</v>
      </c>
      <c r="X826" t="s">
        <v>19</v>
      </c>
      <c r="Y826" t="s">
        <v>30</v>
      </c>
      <c r="Z826">
        <v>25.8</v>
      </c>
      <c r="AA826">
        <v>1563.95</v>
      </c>
      <c r="AB826" s="10">
        <v>62</v>
      </c>
      <c r="AC826" t="s">
        <v>20</v>
      </c>
      <c r="AD826" s="10">
        <f t="shared" si="25"/>
        <v>0</v>
      </c>
      <c r="AE826" s="13"/>
    </row>
    <row r="827" spans="1:31">
      <c r="A827">
        <v>826</v>
      </c>
      <c r="B827" t="s">
        <v>18</v>
      </c>
      <c r="D827">
        <v>0</v>
      </c>
      <c r="E827" t="s">
        <v>19</v>
      </c>
      <c r="G827" t="s">
        <v>19</v>
      </c>
      <c r="I827" t="s">
        <v>20</v>
      </c>
      <c r="K827" t="s">
        <v>29</v>
      </c>
      <c r="M827" t="str">
        <f>IF(K827="No","No","Yes")</f>
        <v>Yes</v>
      </c>
      <c r="O827" t="s">
        <v>19</v>
      </c>
      <c r="P827" t="s">
        <v>20</v>
      </c>
      <c r="Q827" t="s">
        <v>19</v>
      </c>
      <c r="R827" t="s">
        <v>19</v>
      </c>
      <c r="S827" t="s">
        <v>20</v>
      </c>
      <c r="T827" t="s">
        <v>19</v>
      </c>
      <c r="U827" t="s">
        <v>20</v>
      </c>
      <c r="V827" s="14">
        <f t="shared" si="24"/>
        <v>5</v>
      </c>
      <c r="W827" t="s">
        <v>23</v>
      </c>
      <c r="X827" t="s">
        <v>19</v>
      </c>
      <c r="Y827" t="s">
        <v>30</v>
      </c>
      <c r="Z827">
        <v>89.45</v>
      </c>
      <c r="AA827">
        <v>1430.25</v>
      </c>
      <c r="AB827" s="10">
        <v>16</v>
      </c>
      <c r="AC827" t="s">
        <v>19</v>
      </c>
      <c r="AD827" s="10">
        <f t="shared" si="25"/>
        <v>1</v>
      </c>
      <c r="AE827" s="13"/>
    </row>
    <row r="828" spans="1:31">
      <c r="A828">
        <v>827</v>
      </c>
      <c r="B828" t="s">
        <v>25</v>
      </c>
      <c r="D828">
        <v>1</v>
      </c>
      <c r="E828" t="s">
        <v>19</v>
      </c>
      <c r="G828" t="s">
        <v>20</v>
      </c>
      <c r="I828" t="s">
        <v>19</v>
      </c>
      <c r="K828" t="s">
        <v>29</v>
      </c>
      <c r="M828" t="str">
        <f>IF(K828="No","No","Yes")</f>
        <v>Yes</v>
      </c>
      <c r="O828" t="s">
        <v>19</v>
      </c>
      <c r="P828" t="s">
        <v>20</v>
      </c>
      <c r="Q828" t="s">
        <v>20</v>
      </c>
      <c r="R828" t="s">
        <v>20</v>
      </c>
      <c r="S828" t="s">
        <v>20</v>
      </c>
      <c r="T828" t="s">
        <v>19</v>
      </c>
      <c r="U828" t="s">
        <v>19</v>
      </c>
      <c r="V828" s="14">
        <f t="shared" si="24"/>
        <v>4</v>
      </c>
      <c r="W828" t="s">
        <v>23</v>
      </c>
      <c r="X828" t="s">
        <v>19</v>
      </c>
      <c r="Y828" t="s">
        <v>28</v>
      </c>
      <c r="Z828">
        <v>95.6</v>
      </c>
      <c r="AA828">
        <v>644.35</v>
      </c>
      <c r="AB828" s="10">
        <v>7</v>
      </c>
      <c r="AC828" t="s">
        <v>19</v>
      </c>
      <c r="AD828" s="10">
        <f t="shared" si="25"/>
        <v>1</v>
      </c>
      <c r="AE828" s="13"/>
    </row>
    <row r="829" spans="1:31">
      <c r="A829">
        <v>828</v>
      </c>
      <c r="B829" t="s">
        <v>18</v>
      </c>
      <c r="D829">
        <v>0</v>
      </c>
      <c r="E829" t="s">
        <v>19</v>
      </c>
      <c r="G829" t="s">
        <v>19</v>
      </c>
      <c r="I829" t="s">
        <v>19</v>
      </c>
      <c r="K829" t="s">
        <v>20</v>
      </c>
      <c r="M829" t="str">
        <f>IF(K829="No","No","Yes")</f>
        <v>No</v>
      </c>
      <c r="O829" t="s">
        <v>19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s="14">
        <f t="shared" si="24"/>
        <v>1</v>
      </c>
      <c r="W829" t="s">
        <v>23</v>
      </c>
      <c r="X829" t="s">
        <v>20</v>
      </c>
      <c r="Y829" t="s">
        <v>27</v>
      </c>
      <c r="Z829">
        <v>25.55</v>
      </c>
      <c r="AA829">
        <v>372.45</v>
      </c>
      <c r="AB829" s="10">
        <v>14</v>
      </c>
      <c r="AC829" t="s">
        <v>20</v>
      </c>
      <c r="AD829" s="10">
        <f t="shared" si="25"/>
        <v>0</v>
      </c>
      <c r="AE829" s="13"/>
    </row>
    <row r="830" spans="1:31">
      <c r="A830">
        <v>829</v>
      </c>
      <c r="B830" t="s">
        <v>25</v>
      </c>
      <c r="D830">
        <v>0</v>
      </c>
      <c r="E830" t="s">
        <v>19</v>
      </c>
      <c r="G830" t="s">
        <v>19</v>
      </c>
      <c r="I830" t="s">
        <v>20</v>
      </c>
      <c r="K830" t="s">
        <v>29</v>
      </c>
      <c r="M830" t="str">
        <f>IF(K830="No","No","Yes")</f>
        <v>Yes</v>
      </c>
      <c r="O830" t="s">
        <v>19</v>
      </c>
      <c r="P830" t="s">
        <v>20</v>
      </c>
      <c r="Q830" t="s">
        <v>19</v>
      </c>
      <c r="R830" t="s">
        <v>19</v>
      </c>
      <c r="S830" t="s">
        <v>20</v>
      </c>
      <c r="T830" t="s">
        <v>19</v>
      </c>
      <c r="U830" t="s">
        <v>20</v>
      </c>
      <c r="V830" s="14">
        <f t="shared" si="24"/>
        <v>5</v>
      </c>
      <c r="W830" t="s">
        <v>26</v>
      </c>
      <c r="X830" t="s">
        <v>20</v>
      </c>
      <c r="Y830" t="s">
        <v>24</v>
      </c>
      <c r="Z830">
        <v>90.95</v>
      </c>
      <c r="AA830">
        <v>5453.4</v>
      </c>
      <c r="AB830" s="10">
        <v>60</v>
      </c>
      <c r="AC830" t="s">
        <v>19</v>
      </c>
      <c r="AD830" s="10">
        <f t="shared" si="25"/>
        <v>1</v>
      </c>
      <c r="AE830" s="13"/>
    </row>
    <row r="831" spans="1:31">
      <c r="A831">
        <v>830</v>
      </c>
      <c r="B831" t="s">
        <v>25</v>
      </c>
      <c r="D831">
        <v>0</v>
      </c>
      <c r="E831" t="s">
        <v>19</v>
      </c>
      <c r="G831" t="s">
        <v>19</v>
      </c>
      <c r="I831" t="s">
        <v>21</v>
      </c>
      <c r="K831" t="s">
        <v>22</v>
      </c>
      <c r="M831" t="str">
        <f>IF(K831="No","No","Yes")</f>
        <v>Yes</v>
      </c>
      <c r="O831" t="s">
        <v>20</v>
      </c>
      <c r="P831" t="s">
        <v>20</v>
      </c>
      <c r="Q831" t="s">
        <v>20</v>
      </c>
      <c r="R831" t="s">
        <v>19</v>
      </c>
      <c r="S831" t="s">
        <v>19</v>
      </c>
      <c r="T831" t="s">
        <v>19</v>
      </c>
      <c r="U831" t="s">
        <v>20</v>
      </c>
      <c r="V831" s="14">
        <f t="shared" si="24"/>
        <v>4</v>
      </c>
      <c r="W831" t="s">
        <v>23</v>
      </c>
      <c r="X831" t="s">
        <v>19</v>
      </c>
      <c r="Y831" t="s">
        <v>24</v>
      </c>
      <c r="Z831">
        <v>44.85</v>
      </c>
      <c r="AA831">
        <v>1442.6</v>
      </c>
      <c r="AB831" s="10">
        <v>34</v>
      </c>
      <c r="AC831" t="s">
        <v>20</v>
      </c>
      <c r="AD831" s="10">
        <f t="shared" si="25"/>
        <v>0</v>
      </c>
      <c r="AE831" s="13"/>
    </row>
    <row r="832" spans="1:31">
      <c r="A832">
        <v>831</v>
      </c>
      <c r="B832" t="s">
        <v>18</v>
      </c>
      <c r="D832">
        <v>0</v>
      </c>
      <c r="E832" t="s">
        <v>19</v>
      </c>
      <c r="G832" t="s">
        <v>20</v>
      </c>
      <c r="I832" t="s">
        <v>19</v>
      </c>
      <c r="K832" t="s">
        <v>29</v>
      </c>
      <c r="M832" t="str">
        <f>IF(K832="No","No","Yes")</f>
        <v>Yes</v>
      </c>
      <c r="O832" t="s">
        <v>19</v>
      </c>
      <c r="P832" t="s">
        <v>19</v>
      </c>
      <c r="Q832" t="s">
        <v>19</v>
      </c>
      <c r="R832" t="s">
        <v>20</v>
      </c>
      <c r="S832" t="s">
        <v>19</v>
      </c>
      <c r="T832" t="s">
        <v>19</v>
      </c>
      <c r="U832" t="s">
        <v>19</v>
      </c>
      <c r="V832" s="14">
        <f t="shared" si="24"/>
        <v>7</v>
      </c>
      <c r="W832" t="s">
        <v>26</v>
      </c>
      <c r="X832" t="s">
        <v>20</v>
      </c>
      <c r="Y832" t="s">
        <v>24</v>
      </c>
      <c r="Z832">
        <v>108.55</v>
      </c>
      <c r="AA832">
        <v>5610.7</v>
      </c>
      <c r="AB832" s="10">
        <v>50</v>
      </c>
      <c r="AC832" t="s">
        <v>19</v>
      </c>
      <c r="AD832" s="10">
        <f t="shared" si="25"/>
        <v>1</v>
      </c>
      <c r="AE832" s="13"/>
    </row>
    <row r="833" spans="1:31">
      <c r="A833">
        <v>832</v>
      </c>
      <c r="B833" t="s">
        <v>25</v>
      </c>
      <c r="D833">
        <v>0</v>
      </c>
      <c r="E833" t="s">
        <v>19</v>
      </c>
      <c r="G833" t="s">
        <v>19</v>
      </c>
      <c r="I833" t="s">
        <v>19</v>
      </c>
      <c r="K833" t="s">
        <v>20</v>
      </c>
      <c r="M833" t="str">
        <f>IF(K833="No","No","Yes")</f>
        <v>No</v>
      </c>
      <c r="O833" t="s">
        <v>19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s="14">
        <f t="shared" si="24"/>
        <v>1</v>
      </c>
      <c r="W833" t="s">
        <v>32</v>
      </c>
      <c r="X833" t="s">
        <v>20</v>
      </c>
      <c r="Y833" t="s">
        <v>30</v>
      </c>
      <c r="Z833">
        <v>25.05</v>
      </c>
      <c r="AA833">
        <v>963.95</v>
      </c>
      <c r="AB833" s="10">
        <v>38</v>
      </c>
      <c r="AC833" t="s">
        <v>20</v>
      </c>
      <c r="AD833" s="10">
        <f t="shared" si="25"/>
        <v>0</v>
      </c>
      <c r="AE833" s="13"/>
    </row>
    <row r="834" spans="1:31">
      <c r="A834">
        <v>833</v>
      </c>
      <c r="B834" t="s">
        <v>18</v>
      </c>
      <c r="D834">
        <v>0</v>
      </c>
      <c r="E834" t="s">
        <v>19</v>
      </c>
      <c r="G834" t="s">
        <v>19</v>
      </c>
      <c r="I834" t="s">
        <v>20</v>
      </c>
      <c r="K834" t="s">
        <v>22</v>
      </c>
      <c r="M834" t="str">
        <f>IF(K834="No","No","Yes")</f>
        <v>Yes</v>
      </c>
      <c r="O834" t="s">
        <v>19</v>
      </c>
      <c r="P834" t="s">
        <v>19</v>
      </c>
      <c r="Q834" t="s">
        <v>19</v>
      </c>
      <c r="R834" t="s">
        <v>19</v>
      </c>
      <c r="S834" t="s">
        <v>19</v>
      </c>
      <c r="T834" t="s">
        <v>20</v>
      </c>
      <c r="U834" t="s">
        <v>19</v>
      </c>
      <c r="V834" s="14">
        <f t="shared" si="24"/>
        <v>7</v>
      </c>
      <c r="W834" t="s">
        <v>26</v>
      </c>
      <c r="X834" t="s">
        <v>20</v>
      </c>
      <c r="Y834" t="s">
        <v>30</v>
      </c>
      <c r="Z834">
        <v>74.099999999999994</v>
      </c>
      <c r="AA834">
        <v>5222.3</v>
      </c>
      <c r="AB834" s="10">
        <v>70</v>
      </c>
      <c r="AC834" t="s">
        <v>20</v>
      </c>
      <c r="AD834" s="10">
        <f t="shared" si="25"/>
        <v>0</v>
      </c>
      <c r="AE834" s="13"/>
    </row>
    <row r="835" spans="1:31">
      <c r="A835">
        <v>834</v>
      </c>
      <c r="B835" t="s">
        <v>18</v>
      </c>
      <c r="D835">
        <v>0</v>
      </c>
      <c r="E835" t="s">
        <v>19</v>
      </c>
      <c r="G835" t="s">
        <v>19</v>
      </c>
      <c r="I835" t="s">
        <v>19</v>
      </c>
      <c r="K835" t="s">
        <v>29</v>
      </c>
      <c r="M835" t="str">
        <f>IF(K835="No","No","Yes")</f>
        <v>Yes</v>
      </c>
      <c r="O835" t="s">
        <v>19</v>
      </c>
      <c r="P835" t="s">
        <v>20</v>
      </c>
      <c r="Q835" t="s">
        <v>19</v>
      </c>
      <c r="R835" t="s">
        <v>20</v>
      </c>
      <c r="S835" t="s">
        <v>20</v>
      </c>
      <c r="T835" t="s">
        <v>19</v>
      </c>
      <c r="U835" t="s">
        <v>20</v>
      </c>
      <c r="V835" s="14">
        <f t="shared" ref="V835:V898" si="26">COUNTIF(M835:U835,"Yes")</f>
        <v>4</v>
      </c>
      <c r="W835" t="s">
        <v>23</v>
      </c>
      <c r="X835" t="s">
        <v>19</v>
      </c>
      <c r="Y835" t="s">
        <v>24</v>
      </c>
      <c r="Z835">
        <v>88.8</v>
      </c>
      <c r="AA835">
        <v>3340.55</v>
      </c>
      <c r="AB835" s="10">
        <v>37</v>
      </c>
      <c r="AC835" t="s">
        <v>20</v>
      </c>
      <c r="AD835" s="10">
        <f t="shared" ref="AD835:AD898" si="27">IF(AC835="Yes",1,0)</f>
        <v>0</v>
      </c>
      <c r="AE835" s="13"/>
    </row>
    <row r="836" spans="1:31">
      <c r="A836">
        <v>835</v>
      </c>
      <c r="B836" t="s">
        <v>18</v>
      </c>
      <c r="D836">
        <v>1</v>
      </c>
      <c r="E836" t="s">
        <v>20</v>
      </c>
      <c r="G836" t="s">
        <v>20</v>
      </c>
      <c r="I836" t="s">
        <v>20</v>
      </c>
      <c r="K836" t="s">
        <v>29</v>
      </c>
      <c r="M836" t="str">
        <f>IF(K836="No","No","Yes")</f>
        <v>Yes</v>
      </c>
      <c r="O836" t="s">
        <v>19</v>
      </c>
      <c r="P836" t="s">
        <v>20</v>
      </c>
      <c r="Q836" t="s">
        <v>20</v>
      </c>
      <c r="R836" t="s">
        <v>20</v>
      </c>
      <c r="S836" t="s">
        <v>20</v>
      </c>
      <c r="T836" t="s">
        <v>19</v>
      </c>
      <c r="U836" t="s">
        <v>20</v>
      </c>
      <c r="V836" s="14">
        <f t="shared" si="26"/>
        <v>3</v>
      </c>
      <c r="W836" t="s">
        <v>23</v>
      </c>
      <c r="X836" t="s">
        <v>19</v>
      </c>
      <c r="Y836" t="s">
        <v>24</v>
      </c>
      <c r="Z836">
        <v>78.849999999999994</v>
      </c>
      <c r="AA836">
        <v>292.8</v>
      </c>
      <c r="AB836" s="10">
        <v>4</v>
      </c>
      <c r="AC836" t="s">
        <v>19</v>
      </c>
      <c r="AD836" s="10">
        <f t="shared" si="27"/>
        <v>1</v>
      </c>
      <c r="AE836" s="13"/>
    </row>
    <row r="837" spans="1:31">
      <c r="A837">
        <v>836</v>
      </c>
      <c r="B837" t="s">
        <v>25</v>
      </c>
      <c r="D837">
        <v>1</v>
      </c>
      <c r="E837" t="s">
        <v>19</v>
      </c>
      <c r="G837" t="s">
        <v>19</v>
      </c>
      <c r="I837" t="s">
        <v>19</v>
      </c>
      <c r="K837" t="s">
        <v>29</v>
      </c>
      <c r="M837" t="str">
        <f>IF(K837="No","No","Yes")</f>
        <v>Yes</v>
      </c>
      <c r="O837" t="s">
        <v>19</v>
      </c>
      <c r="P837" t="s">
        <v>19</v>
      </c>
      <c r="Q837" t="s">
        <v>19</v>
      </c>
      <c r="R837" t="s">
        <v>20</v>
      </c>
      <c r="S837" t="s">
        <v>20</v>
      </c>
      <c r="T837" t="s">
        <v>20</v>
      </c>
      <c r="U837" t="s">
        <v>19</v>
      </c>
      <c r="V837" s="14">
        <f t="shared" si="26"/>
        <v>5</v>
      </c>
      <c r="W837" t="s">
        <v>23</v>
      </c>
      <c r="X837" t="s">
        <v>19</v>
      </c>
      <c r="Y837" t="s">
        <v>24</v>
      </c>
      <c r="Z837">
        <v>93.25</v>
      </c>
      <c r="AA837">
        <v>5774.55</v>
      </c>
      <c r="AB837" s="10">
        <v>60</v>
      </c>
      <c r="AC837" t="s">
        <v>20</v>
      </c>
      <c r="AD837" s="10">
        <f t="shared" si="27"/>
        <v>0</v>
      </c>
      <c r="AE837" s="13"/>
    </row>
    <row r="838" spans="1:31">
      <c r="A838">
        <v>837</v>
      </c>
      <c r="B838" t="s">
        <v>25</v>
      </c>
      <c r="D838">
        <v>0</v>
      </c>
      <c r="E838" t="s">
        <v>19</v>
      </c>
      <c r="G838" t="s">
        <v>19</v>
      </c>
      <c r="I838" t="s">
        <v>20</v>
      </c>
      <c r="K838" t="s">
        <v>22</v>
      </c>
      <c r="M838" t="str">
        <f>IF(K838="No","No","Yes")</f>
        <v>Yes</v>
      </c>
      <c r="O838" t="s">
        <v>19</v>
      </c>
      <c r="P838" t="s">
        <v>19</v>
      </c>
      <c r="Q838" t="s">
        <v>20</v>
      </c>
      <c r="R838" t="s">
        <v>19</v>
      </c>
      <c r="S838" t="s">
        <v>19</v>
      </c>
      <c r="T838" t="s">
        <v>20</v>
      </c>
      <c r="U838" t="s">
        <v>19</v>
      </c>
      <c r="V838" s="14">
        <f t="shared" si="26"/>
        <v>6</v>
      </c>
      <c r="W838" t="s">
        <v>26</v>
      </c>
      <c r="X838" t="s">
        <v>20</v>
      </c>
      <c r="Y838" t="s">
        <v>30</v>
      </c>
      <c r="Z838">
        <v>71.400000000000006</v>
      </c>
      <c r="AA838">
        <v>4487.3</v>
      </c>
      <c r="AB838" s="10">
        <v>62</v>
      </c>
      <c r="AC838" t="s">
        <v>20</v>
      </c>
      <c r="AD838" s="10">
        <f t="shared" si="27"/>
        <v>0</v>
      </c>
      <c r="AE838" s="13"/>
    </row>
    <row r="839" spans="1:31">
      <c r="A839">
        <v>838</v>
      </c>
      <c r="B839" t="s">
        <v>25</v>
      </c>
      <c r="D839">
        <v>0</v>
      </c>
      <c r="E839" t="s">
        <v>20</v>
      </c>
      <c r="G839" t="s">
        <v>20</v>
      </c>
      <c r="I839" t="s">
        <v>20</v>
      </c>
      <c r="K839" t="s">
        <v>22</v>
      </c>
      <c r="M839" t="str">
        <f>IF(K839="No","No","Yes")</f>
        <v>Yes</v>
      </c>
      <c r="O839" t="s">
        <v>19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  <c r="V839" s="14">
        <f t="shared" si="26"/>
        <v>2</v>
      </c>
      <c r="W839" t="s">
        <v>23</v>
      </c>
      <c r="X839" t="s">
        <v>20</v>
      </c>
      <c r="Y839" t="s">
        <v>27</v>
      </c>
      <c r="Z839">
        <v>44.4</v>
      </c>
      <c r="AA839">
        <v>44.4</v>
      </c>
      <c r="AB839" s="10">
        <v>1</v>
      </c>
      <c r="AC839" t="s">
        <v>19</v>
      </c>
      <c r="AD839" s="10">
        <f t="shared" si="27"/>
        <v>1</v>
      </c>
      <c r="AE839" s="13"/>
    </row>
    <row r="840" spans="1:31">
      <c r="A840">
        <v>839</v>
      </c>
      <c r="B840" t="s">
        <v>25</v>
      </c>
      <c r="D840">
        <v>0</v>
      </c>
      <c r="E840" t="s">
        <v>20</v>
      </c>
      <c r="G840" t="s">
        <v>20</v>
      </c>
      <c r="I840" t="s">
        <v>20</v>
      </c>
      <c r="K840" t="s">
        <v>22</v>
      </c>
      <c r="M840" t="str">
        <f>IF(K840="No","No","Yes")</f>
        <v>Yes</v>
      </c>
      <c r="O840" t="s">
        <v>19</v>
      </c>
      <c r="P840" t="s">
        <v>19</v>
      </c>
      <c r="Q840" t="s">
        <v>20</v>
      </c>
      <c r="R840" t="s">
        <v>19</v>
      </c>
      <c r="S840" t="s">
        <v>19</v>
      </c>
      <c r="T840" t="s">
        <v>19</v>
      </c>
      <c r="U840" t="s">
        <v>19</v>
      </c>
      <c r="V840" s="14">
        <f t="shared" si="26"/>
        <v>7</v>
      </c>
      <c r="W840" t="s">
        <v>23</v>
      </c>
      <c r="X840" t="s">
        <v>19</v>
      </c>
      <c r="Y840" t="s">
        <v>30</v>
      </c>
      <c r="Z840">
        <v>79.2</v>
      </c>
      <c r="AA840">
        <v>2854.95</v>
      </c>
      <c r="AB840" s="10">
        <v>36</v>
      </c>
      <c r="AC840" t="s">
        <v>20</v>
      </c>
      <c r="AD840" s="10">
        <f t="shared" si="27"/>
        <v>0</v>
      </c>
      <c r="AE840" s="13"/>
    </row>
    <row r="841" spans="1:31">
      <c r="A841">
        <v>840</v>
      </c>
      <c r="B841" t="s">
        <v>25</v>
      </c>
      <c r="D841">
        <v>0</v>
      </c>
      <c r="E841" t="s">
        <v>20</v>
      </c>
      <c r="G841" t="s">
        <v>20</v>
      </c>
      <c r="I841" t="s">
        <v>20</v>
      </c>
      <c r="K841" t="s">
        <v>20</v>
      </c>
      <c r="M841" t="str">
        <f>IF(K841="No","No","Yes")</f>
        <v>No</v>
      </c>
      <c r="O841" t="s">
        <v>19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s="14">
        <f t="shared" si="26"/>
        <v>1</v>
      </c>
      <c r="W841" t="s">
        <v>32</v>
      </c>
      <c r="X841" t="s">
        <v>20</v>
      </c>
      <c r="Y841" t="s">
        <v>30</v>
      </c>
      <c r="Z841">
        <v>20.399999999999999</v>
      </c>
      <c r="AA841">
        <v>905.55</v>
      </c>
      <c r="AB841" s="10">
        <v>44</v>
      </c>
      <c r="AC841" t="s">
        <v>20</v>
      </c>
      <c r="AD841" s="10">
        <f t="shared" si="27"/>
        <v>0</v>
      </c>
      <c r="AE841" s="13"/>
    </row>
    <row r="842" spans="1:31">
      <c r="A842">
        <v>841</v>
      </c>
      <c r="B842" t="s">
        <v>18</v>
      </c>
      <c r="D842">
        <v>1</v>
      </c>
      <c r="E842" t="s">
        <v>20</v>
      </c>
      <c r="G842" t="s">
        <v>20</v>
      </c>
      <c r="I842" t="s">
        <v>19</v>
      </c>
      <c r="K842" t="s">
        <v>29</v>
      </c>
      <c r="M842" t="str">
        <f>IF(K842="No","No","Yes")</f>
        <v>Yes</v>
      </c>
      <c r="O842" t="s">
        <v>19</v>
      </c>
      <c r="P842" t="s">
        <v>20</v>
      </c>
      <c r="Q842" t="s">
        <v>20</v>
      </c>
      <c r="R842" t="s">
        <v>19</v>
      </c>
      <c r="S842" t="s">
        <v>20</v>
      </c>
      <c r="T842" t="s">
        <v>19</v>
      </c>
      <c r="U842" t="s">
        <v>19</v>
      </c>
      <c r="V842" s="14">
        <f t="shared" si="26"/>
        <v>5</v>
      </c>
      <c r="W842" t="s">
        <v>26</v>
      </c>
      <c r="X842" t="s">
        <v>19</v>
      </c>
      <c r="Y842" t="s">
        <v>24</v>
      </c>
      <c r="Z842">
        <v>100</v>
      </c>
      <c r="AA842">
        <v>5509.3</v>
      </c>
      <c r="AB842" s="10">
        <v>55</v>
      </c>
      <c r="AC842" t="s">
        <v>19</v>
      </c>
      <c r="AD842" s="10">
        <f t="shared" si="27"/>
        <v>1</v>
      </c>
      <c r="AE842" s="13"/>
    </row>
    <row r="843" spans="1:31">
      <c r="A843">
        <v>842</v>
      </c>
      <c r="B843" t="s">
        <v>18</v>
      </c>
      <c r="D843">
        <v>0</v>
      </c>
      <c r="E843" t="s">
        <v>19</v>
      </c>
      <c r="G843" t="s">
        <v>20</v>
      </c>
      <c r="I843" t="s">
        <v>19</v>
      </c>
      <c r="K843" t="s">
        <v>29</v>
      </c>
      <c r="M843" t="str">
        <f>IF(K843="No","No","Yes")</f>
        <v>Yes</v>
      </c>
      <c r="O843" t="s">
        <v>19</v>
      </c>
      <c r="P843" t="s">
        <v>19</v>
      </c>
      <c r="Q843" t="s">
        <v>20</v>
      </c>
      <c r="R843" t="s">
        <v>19</v>
      </c>
      <c r="S843" t="s">
        <v>20</v>
      </c>
      <c r="T843" t="s">
        <v>19</v>
      </c>
      <c r="U843" t="s">
        <v>19</v>
      </c>
      <c r="V843" s="14">
        <f t="shared" si="26"/>
        <v>6</v>
      </c>
      <c r="W843" t="s">
        <v>32</v>
      </c>
      <c r="X843" t="s">
        <v>19</v>
      </c>
      <c r="Y843" t="s">
        <v>30</v>
      </c>
      <c r="Z843">
        <v>105</v>
      </c>
      <c r="AA843">
        <v>7589.8</v>
      </c>
      <c r="AB843" s="10">
        <v>72</v>
      </c>
      <c r="AC843" t="s">
        <v>20</v>
      </c>
      <c r="AD843" s="10">
        <f t="shared" si="27"/>
        <v>0</v>
      </c>
      <c r="AE843" s="13"/>
    </row>
    <row r="844" spans="1:31">
      <c r="A844">
        <v>843</v>
      </c>
      <c r="B844" t="s">
        <v>18</v>
      </c>
      <c r="D844">
        <v>0</v>
      </c>
      <c r="E844" t="s">
        <v>19</v>
      </c>
      <c r="G844" t="s">
        <v>19</v>
      </c>
      <c r="I844" t="s">
        <v>20</v>
      </c>
      <c r="K844" t="s">
        <v>20</v>
      </c>
      <c r="M844" t="str">
        <f>IF(K844="No","No","Yes")</f>
        <v>No</v>
      </c>
      <c r="O844" t="s">
        <v>19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s="14">
        <f t="shared" si="26"/>
        <v>1</v>
      </c>
      <c r="W844" t="s">
        <v>26</v>
      </c>
      <c r="X844" t="s">
        <v>20</v>
      </c>
      <c r="Y844" t="s">
        <v>28</v>
      </c>
      <c r="Z844">
        <v>19.8</v>
      </c>
      <c r="AA844">
        <v>229.6</v>
      </c>
      <c r="AB844" s="10">
        <v>12</v>
      </c>
      <c r="AC844" t="s">
        <v>19</v>
      </c>
      <c r="AD844" s="10">
        <f t="shared" si="27"/>
        <v>1</v>
      </c>
      <c r="AE844" s="13"/>
    </row>
    <row r="845" spans="1:31">
      <c r="A845">
        <v>844</v>
      </c>
      <c r="B845" t="s">
        <v>18</v>
      </c>
      <c r="D845">
        <v>0</v>
      </c>
      <c r="E845" t="s">
        <v>20</v>
      </c>
      <c r="G845" t="s">
        <v>20</v>
      </c>
      <c r="I845" t="s">
        <v>21</v>
      </c>
      <c r="K845" t="s">
        <v>22</v>
      </c>
      <c r="M845" t="str">
        <f>IF(K845="No","No","Yes")</f>
        <v>Yes</v>
      </c>
      <c r="O845" t="s">
        <v>20</v>
      </c>
      <c r="P845" t="s">
        <v>19</v>
      </c>
      <c r="Q845" t="s">
        <v>20</v>
      </c>
      <c r="R845" t="s">
        <v>20</v>
      </c>
      <c r="S845" t="s">
        <v>20</v>
      </c>
      <c r="T845" t="s">
        <v>20</v>
      </c>
      <c r="U845" t="s">
        <v>20</v>
      </c>
      <c r="V845" s="14">
        <f t="shared" si="26"/>
        <v>2</v>
      </c>
      <c r="W845" t="s">
        <v>23</v>
      </c>
      <c r="X845" t="s">
        <v>19</v>
      </c>
      <c r="Y845" t="s">
        <v>28</v>
      </c>
      <c r="Z845">
        <v>30.85</v>
      </c>
      <c r="AA845">
        <v>394.1</v>
      </c>
      <c r="AB845" s="10">
        <v>13</v>
      </c>
      <c r="AC845" t="s">
        <v>20</v>
      </c>
      <c r="AD845" s="10">
        <f t="shared" si="27"/>
        <v>0</v>
      </c>
      <c r="AE845" s="13"/>
    </row>
    <row r="846" spans="1:31">
      <c r="A846">
        <v>845</v>
      </c>
      <c r="B846" t="s">
        <v>25</v>
      </c>
      <c r="D846">
        <v>0</v>
      </c>
      <c r="E846" t="s">
        <v>20</v>
      </c>
      <c r="G846" t="s">
        <v>20</v>
      </c>
      <c r="I846" t="s">
        <v>20</v>
      </c>
      <c r="K846" t="s">
        <v>29</v>
      </c>
      <c r="M846" t="str">
        <f>IF(K846="No","No","Yes")</f>
        <v>Yes</v>
      </c>
      <c r="O846" t="s">
        <v>19</v>
      </c>
      <c r="P846" t="s">
        <v>20</v>
      </c>
      <c r="Q846" t="s">
        <v>20</v>
      </c>
      <c r="R846" t="s">
        <v>20</v>
      </c>
      <c r="S846" t="s">
        <v>20</v>
      </c>
      <c r="T846" t="s">
        <v>19</v>
      </c>
      <c r="U846" t="s">
        <v>19</v>
      </c>
      <c r="V846" s="14">
        <f t="shared" si="26"/>
        <v>4</v>
      </c>
      <c r="W846" t="s">
        <v>23</v>
      </c>
      <c r="X846" t="s">
        <v>19</v>
      </c>
      <c r="Y846" t="s">
        <v>24</v>
      </c>
      <c r="Z846">
        <v>89.9</v>
      </c>
      <c r="AA846">
        <v>89.9</v>
      </c>
      <c r="AB846" s="10">
        <v>1</v>
      </c>
      <c r="AC846" t="s">
        <v>19</v>
      </c>
      <c r="AD846" s="10">
        <f t="shared" si="27"/>
        <v>1</v>
      </c>
      <c r="AE846" s="13"/>
    </row>
    <row r="847" spans="1:31">
      <c r="A847">
        <v>846</v>
      </c>
      <c r="B847" t="s">
        <v>18</v>
      </c>
      <c r="D847">
        <v>0</v>
      </c>
      <c r="E847" t="s">
        <v>19</v>
      </c>
      <c r="G847" t="s">
        <v>19</v>
      </c>
      <c r="I847" t="s">
        <v>20</v>
      </c>
      <c r="K847" t="s">
        <v>20</v>
      </c>
      <c r="M847" t="str">
        <f>IF(K847="No","No","Yes")</f>
        <v>No</v>
      </c>
      <c r="O847" t="s">
        <v>19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s="14">
        <f t="shared" si="26"/>
        <v>1</v>
      </c>
      <c r="W847" t="s">
        <v>26</v>
      </c>
      <c r="X847" t="s">
        <v>20</v>
      </c>
      <c r="Y847" t="s">
        <v>27</v>
      </c>
      <c r="Z847">
        <v>20.55</v>
      </c>
      <c r="AA847">
        <v>295.95</v>
      </c>
      <c r="AB847" s="10">
        <v>15</v>
      </c>
      <c r="AC847" t="s">
        <v>20</v>
      </c>
      <c r="AD847" s="10">
        <f t="shared" si="27"/>
        <v>0</v>
      </c>
      <c r="AE847" s="13"/>
    </row>
    <row r="848" spans="1:31">
      <c r="A848">
        <v>847</v>
      </c>
      <c r="B848" t="s">
        <v>18</v>
      </c>
      <c r="D848">
        <v>0</v>
      </c>
      <c r="E848" t="s">
        <v>20</v>
      </c>
      <c r="G848" t="s">
        <v>20</v>
      </c>
      <c r="I848" t="s">
        <v>20</v>
      </c>
      <c r="K848" t="s">
        <v>22</v>
      </c>
      <c r="M848" t="str">
        <f>IF(K848="No","No","Yes")</f>
        <v>Yes</v>
      </c>
      <c r="O848" t="s">
        <v>19</v>
      </c>
      <c r="P848" t="s">
        <v>19</v>
      </c>
      <c r="Q848" t="s">
        <v>19</v>
      </c>
      <c r="R848" t="s">
        <v>19</v>
      </c>
      <c r="S848" t="s">
        <v>19</v>
      </c>
      <c r="T848" t="s">
        <v>19</v>
      </c>
      <c r="U848" t="s">
        <v>19</v>
      </c>
      <c r="V848" s="14">
        <f t="shared" si="26"/>
        <v>8</v>
      </c>
      <c r="W848" t="s">
        <v>32</v>
      </c>
      <c r="X848" t="s">
        <v>19</v>
      </c>
      <c r="Y848" t="s">
        <v>28</v>
      </c>
      <c r="Z848">
        <v>84.85</v>
      </c>
      <c r="AA848">
        <v>5459.2</v>
      </c>
      <c r="AB848" s="10">
        <v>65</v>
      </c>
      <c r="AC848" t="s">
        <v>20</v>
      </c>
      <c r="AD848" s="10">
        <f t="shared" si="27"/>
        <v>0</v>
      </c>
      <c r="AE848" s="13"/>
    </row>
    <row r="849" spans="1:31">
      <c r="A849">
        <v>848</v>
      </c>
      <c r="B849" t="s">
        <v>18</v>
      </c>
      <c r="D849">
        <v>0</v>
      </c>
      <c r="E849" t="s">
        <v>19</v>
      </c>
      <c r="G849" t="s">
        <v>19</v>
      </c>
      <c r="I849" t="s">
        <v>21</v>
      </c>
      <c r="K849" t="s">
        <v>22</v>
      </c>
      <c r="M849" t="str">
        <f>IF(K849="No","No","Yes")</f>
        <v>Yes</v>
      </c>
      <c r="O849" t="s">
        <v>20</v>
      </c>
      <c r="P849" t="s">
        <v>19</v>
      </c>
      <c r="Q849" t="s">
        <v>20</v>
      </c>
      <c r="R849" t="s">
        <v>20</v>
      </c>
      <c r="S849" t="s">
        <v>19</v>
      </c>
      <c r="T849" t="s">
        <v>20</v>
      </c>
      <c r="U849" t="s">
        <v>20</v>
      </c>
      <c r="V849" s="14">
        <f t="shared" si="26"/>
        <v>3</v>
      </c>
      <c r="W849" t="s">
        <v>26</v>
      </c>
      <c r="X849" t="s">
        <v>20</v>
      </c>
      <c r="Y849" t="s">
        <v>30</v>
      </c>
      <c r="Z849">
        <v>33.15</v>
      </c>
      <c r="AA849">
        <v>444.75</v>
      </c>
      <c r="AB849" s="10">
        <v>12</v>
      </c>
      <c r="AC849" t="s">
        <v>20</v>
      </c>
      <c r="AD849" s="10">
        <f t="shared" si="27"/>
        <v>0</v>
      </c>
      <c r="AE849" s="13"/>
    </row>
    <row r="850" spans="1:31">
      <c r="A850">
        <v>849</v>
      </c>
      <c r="B850" t="s">
        <v>25</v>
      </c>
      <c r="D850">
        <v>0</v>
      </c>
      <c r="E850" t="s">
        <v>19</v>
      </c>
      <c r="G850" t="s">
        <v>20</v>
      </c>
      <c r="I850" t="s">
        <v>19</v>
      </c>
      <c r="K850" t="s">
        <v>22</v>
      </c>
      <c r="M850" t="str">
        <f>IF(K850="No","No","Yes")</f>
        <v>Yes</v>
      </c>
      <c r="O850" t="s">
        <v>19</v>
      </c>
      <c r="P850" t="s">
        <v>19</v>
      </c>
      <c r="Q850" t="s">
        <v>19</v>
      </c>
      <c r="R850" t="s">
        <v>19</v>
      </c>
      <c r="S850" t="s">
        <v>19</v>
      </c>
      <c r="T850" t="s">
        <v>19</v>
      </c>
      <c r="U850" t="s">
        <v>19</v>
      </c>
      <c r="V850" s="14">
        <f t="shared" si="26"/>
        <v>8</v>
      </c>
      <c r="W850" t="s">
        <v>32</v>
      </c>
      <c r="X850" t="s">
        <v>19</v>
      </c>
      <c r="Y850" t="s">
        <v>30</v>
      </c>
      <c r="Z850">
        <v>92</v>
      </c>
      <c r="AA850">
        <v>6782.15</v>
      </c>
      <c r="AB850" s="10">
        <v>72</v>
      </c>
      <c r="AC850" t="s">
        <v>20</v>
      </c>
      <c r="AD850" s="10">
        <f t="shared" si="27"/>
        <v>0</v>
      </c>
      <c r="AE850" s="13"/>
    </row>
    <row r="851" spans="1:31">
      <c r="A851">
        <v>850</v>
      </c>
      <c r="B851" t="s">
        <v>18</v>
      </c>
      <c r="D851">
        <v>0</v>
      </c>
      <c r="E851" t="s">
        <v>19</v>
      </c>
      <c r="G851" t="s">
        <v>19</v>
      </c>
      <c r="I851" t="s">
        <v>19</v>
      </c>
      <c r="K851" t="s">
        <v>22</v>
      </c>
      <c r="M851" t="str">
        <f>IF(K851="No","No","Yes")</f>
        <v>Yes</v>
      </c>
      <c r="O851" t="s">
        <v>19</v>
      </c>
      <c r="P851" t="s">
        <v>19</v>
      </c>
      <c r="Q851" t="s">
        <v>19</v>
      </c>
      <c r="R851" t="s">
        <v>19</v>
      </c>
      <c r="S851" t="s">
        <v>19</v>
      </c>
      <c r="T851" t="s">
        <v>19</v>
      </c>
      <c r="U851" t="s">
        <v>19</v>
      </c>
      <c r="V851" s="14">
        <f t="shared" si="26"/>
        <v>8</v>
      </c>
      <c r="W851" t="s">
        <v>32</v>
      </c>
      <c r="X851" t="s">
        <v>20</v>
      </c>
      <c r="Y851" t="s">
        <v>30</v>
      </c>
      <c r="Z851">
        <v>89.8</v>
      </c>
      <c r="AA851">
        <v>6510.45</v>
      </c>
      <c r="AB851" s="10">
        <v>72</v>
      </c>
      <c r="AC851" t="s">
        <v>20</v>
      </c>
      <c r="AD851" s="10">
        <f t="shared" si="27"/>
        <v>0</v>
      </c>
      <c r="AE851" s="13"/>
    </row>
    <row r="852" spans="1:31">
      <c r="A852">
        <v>851</v>
      </c>
      <c r="B852" t="s">
        <v>18</v>
      </c>
      <c r="D852">
        <v>0</v>
      </c>
      <c r="E852" t="s">
        <v>19</v>
      </c>
      <c r="G852" t="s">
        <v>19</v>
      </c>
      <c r="I852" t="s">
        <v>19</v>
      </c>
      <c r="K852" t="s">
        <v>29</v>
      </c>
      <c r="M852" t="str">
        <f>IF(K852="No","No","Yes")</f>
        <v>Yes</v>
      </c>
      <c r="O852" t="s">
        <v>19</v>
      </c>
      <c r="P852" t="s">
        <v>19</v>
      </c>
      <c r="Q852" t="s">
        <v>19</v>
      </c>
      <c r="R852" t="s">
        <v>19</v>
      </c>
      <c r="S852" t="s">
        <v>19</v>
      </c>
      <c r="T852" t="s">
        <v>19</v>
      </c>
      <c r="U852" t="s">
        <v>19</v>
      </c>
      <c r="V852" s="14">
        <f t="shared" si="26"/>
        <v>8</v>
      </c>
      <c r="W852" t="s">
        <v>32</v>
      </c>
      <c r="X852" t="s">
        <v>19</v>
      </c>
      <c r="Y852" t="s">
        <v>28</v>
      </c>
      <c r="Z852">
        <v>115.8</v>
      </c>
      <c r="AA852">
        <v>8476.5</v>
      </c>
      <c r="AB852" s="10">
        <v>72</v>
      </c>
      <c r="AC852" t="s">
        <v>20</v>
      </c>
      <c r="AD852" s="10">
        <f t="shared" si="27"/>
        <v>0</v>
      </c>
      <c r="AE852" s="13"/>
    </row>
    <row r="853" spans="1:31">
      <c r="A853">
        <v>852</v>
      </c>
      <c r="B853" t="s">
        <v>25</v>
      </c>
      <c r="D853">
        <v>0</v>
      </c>
      <c r="E853" t="s">
        <v>20</v>
      </c>
      <c r="G853" t="s">
        <v>19</v>
      </c>
      <c r="I853" t="s">
        <v>19</v>
      </c>
      <c r="K853" t="s">
        <v>22</v>
      </c>
      <c r="M853" t="str">
        <f>IF(K853="No","No","Yes")</f>
        <v>Yes</v>
      </c>
      <c r="O853" t="s">
        <v>19</v>
      </c>
      <c r="P853" t="s">
        <v>19</v>
      </c>
      <c r="Q853" t="s">
        <v>19</v>
      </c>
      <c r="R853" t="s">
        <v>20</v>
      </c>
      <c r="S853" t="s">
        <v>19</v>
      </c>
      <c r="T853" t="s">
        <v>19</v>
      </c>
      <c r="U853" t="s">
        <v>19</v>
      </c>
      <c r="V853" s="14">
        <f t="shared" si="26"/>
        <v>7</v>
      </c>
      <c r="W853" t="s">
        <v>32</v>
      </c>
      <c r="X853" t="s">
        <v>19</v>
      </c>
      <c r="Y853" t="s">
        <v>27</v>
      </c>
      <c r="Z853">
        <v>85.15</v>
      </c>
      <c r="AA853">
        <v>4461.8500000000004</v>
      </c>
      <c r="AB853" s="10">
        <v>52</v>
      </c>
      <c r="AC853" t="s">
        <v>20</v>
      </c>
      <c r="AD853" s="10">
        <f t="shared" si="27"/>
        <v>0</v>
      </c>
      <c r="AE853" s="13"/>
    </row>
    <row r="854" spans="1:31">
      <c r="A854">
        <v>853</v>
      </c>
      <c r="B854" t="s">
        <v>25</v>
      </c>
      <c r="D854">
        <v>0</v>
      </c>
      <c r="E854" t="s">
        <v>20</v>
      </c>
      <c r="G854" t="s">
        <v>20</v>
      </c>
      <c r="I854" t="s">
        <v>19</v>
      </c>
      <c r="K854" t="s">
        <v>20</v>
      </c>
      <c r="M854" t="str">
        <f>IF(K854="No","No","Yes")</f>
        <v>No</v>
      </c>
      <c r="O854" t="s">
        <v>19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s="14">
        <f t="shared" si="26"/>
        <v>1</v>
      </c>
      <c r="W854" t="s">
        <v>23</v>
      </c>
      <c r="X854" t="s">
        <v>20</v>
      </c>
      <c r="Y854" t="s">
        <v>27</v>
      </c>
      <c r="Z854">
        <v>24.85</v>
      </c>
      <c r="AA854">
        <v>62</v>
      </c>
      <c r="AB854" s="10">
        <v>2</v>
      </c>
      <c r="AC854" t="s">
        <v>20</v>
      </c>
      <c r="AD854" s="10">
        <f t="shared" si="27"/>
        <v>0</v>
      </c>
      <c r="AE854" s="13"/>
    </row>
    <row r="855" spans="1:31">
      <c r="A855">
        <v>854</v>
      </c>
      <c r="B855" t="s">
        <v>18</v>
      </c>
      <c r="D855">
        <v>0</v>
      </c>
      <c r="E855" t="s">
        <v>20</v>
      </c>
      <c r="G855" t="s">
        <v>20</v>
      </c>
      <c r="I855" t="s">
        <v>20</v>
      </c>
      <c r="K855" t="s">
        <v>22</v>
      </c>
      <c r="M855" t="str">
        <f>IF(K855="No","No","Yes")</f>
        <v>Yes</v>
      </c>
      <c r="O855" t="s">
        <v>19</v>
      </c>
      <c r="P855" t="s">
        <v>19</v>
      </c>
      <c r="Q855" t="s">
        <v>20</v>
      </c>
      <c r="R855" t="s">
        <v>20</v>
      </c>
      <c r="S855" t="s">
        <v>19</v>
      </c>
      <c r="T855" t="s">
        <v>19</v>
      </c>
      <c r="U855" t="s">
        <v>20</v>
      </c>
      <c r="V855" s="14">
        <f t="shared" si="26"/>
        <v>5</v>
      </c>
      <c r="W855" t="s">
        <v>23</v>
      </c>
      <c r="X855" t="s">
        <v>19</v>
      </c>
      <c r="Y855" t="s">
        <v>24</v>
      </c>
      <c r="Z855">
        <v>64.349999999999994</v>
      </c>
      <c r="AA855">
        <v>352.65</v>
      </c>
      <c r="AB855" s="10">
        <v>5</v>
      </c>
      <c r="AC855" t="s">
        <v>20</v>
      </c>
      <c r="AD855" s="10">
        <f t="shared" si="27"/>
        <v>0</v>
      </c>
      <c r="AE855" s="13"/>
    </row>
    <row r="856" spans="1:31">
      <c r="A856">
        <v>855</v>
      </c>
      <c r="B856" t="s">
        <v>18</v>
      </c>
      <c r="D856">
        <v>0</v>
      </c>
      <c r="E856" t="s">
        <v>20</v>
      </c>
      <c r="G856" t="s">
        <v>20</v>
      </c>
      <c r="I856" t="s">
        <v>20</v>
      </c>
      <c r="K856" t="s">
        <v>20</v>
      </c>
      <c r="M856" t="str">
        <f>IF(K856="No","No","Yes")</f>
        <v>No</v>
      </c>
      <c r="O856" t="s">
        <v>19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s="14">
        <f t="shared" si="26"/>
        <v>1</v>
      </c>
      <c r="W856" t="s">
        <v>32</v>
      </c>
      <c r="X856" t="s">
        <v>20</v>
      </c>
      <c r="Y856" t="s">
        <v>30</v>
      </c>
      <c r="Z856">
        <v>20.5</v>
      </c>
      <c r="AA856">
        <v>1424.9</v>
      </c>
      <c r="AB856" s="10">
        <v>68</v>
      </c>
      <c r="AC856" t="s">
        <v>20</v>
      </c>
      <c r="AD856" s="10">
        <f t="shared" si="27"/>
        <v>0</v>
      </c>
      <c r="AE856" s="13"/>
    </row>
    <row r="857" spans="1:31">
      <c r="A857">
        <v>856</v>
      </c>
      <c r="B857" t="s">
        <v>18</v>
      </c>
      <c r="D857">
        <v>0</v>
      </c>
      <c r="E857" t="s">
        <v>20</v>
      </c>
      <c r="G857" t="s">
        <v>19</v>
      </c>
      <c r="I857" t="s">
        <v>19</v>
      </c>
      <c r="K857" t="s">
        <v>29</v>
      </c>
      <c r="M857" t="str">
        <f>IF(K857="No","No","Yes")</f>
        <v>Yes</v>
      </c>
      <c r="O857" t="s">
        <v>19</v>
      </c>
      <c r="P857" t="s">
        <v>20</v>
      </c>
      <c r="Q857" t="s">
        <v>20</v>
      </c>
      <c r="R857" t="s">
        <v>19</v>
      </c>
      <c r="S857" t="s">
        <v>20</v>
      </c>
      <c r="T857" t="s">
        <v>19</v>
      </c>
      <c r="U857" t="s">
        <v>19</v>
      </c>
      <c r="V857" s="14">
        <f t="shared" si="26"/>
        <v>5</v>
      </c>
      <c r="W857" t="s">
        <v>26</v>
      </c>
      <c r="X857" t="s">
        <v>19</v>
      </c>
      <c r="Y857" t="s">
        <v>24</v>
      </c>
      <c r="Z857">
        <v>100.15</v>
      </c>
      <c r="AA857">
        <v>6413.65</v>
      </c>
      <c r="AB857" s="10">
        <v>62</v>
      </c>
      <c r="AC857" t="s">
        <v>19</v>
      </c>
      <c r="AD857" s="10">
        <f t="shared" si="27"/>
        <v>1</v>
      </c>
      <c r="AE857" s="13"/>
    </row>
    <row r="858" spans="1:31">
      <c r="A858">
        <v>857</v>
      </c>
      <c r="B858" t="s">
        <v>25</v>
      </c>
      <c r="D858">
        <v>0</v>
      </c>
      <c r="E858" t="s">
        <v>20</v>
      </c>
      <c r="G858" t="s">
        <v>20</v>
      </c>
      <c r="I858" t="s">
        <v>19</v>
      </c>
      <c r="K858" t="s">
        <v>22</v>
      </c>
      <c r="M858" t="str">
        <f>IF(K858="No","No","Yes")</f>
        <v>Yes</v>
      </c>
      <c r="O858" t="s">
        <v>19</v>
      </c>
      <c r="P858" t="s">
        <v>19</v>
      </c>
      <c r="Q858" t="s">
        <v>19</v>
      </c>
      <c r="R858" t="s">
        <v>20</v>
      </c>
      <c r="S858" t="s">
        <v>19</v>
      </c>
      <c r="T858" t="s">
        <v>19</v>
      </c>
      <c r="U858" t="s">
        <v>19</v>
      </c>
      <c r="V858" s="14">
        <f t="shared" si="26"/>
        <v>7</v>
      </c>
      <c r="W858" t="s">
        <v>32</v>
      </c>
      <c r="X858" t="s">
        <v>20</v>
      </c>
      <c r="Y858" t="s">
        <v>30</v>
      </c>
      <c r="Z858">
        <v>86.05</v>
      </c>
      <c r="AA858">
        <v>6309.65</v>
      </c>
      <c r="AB858" s="10">
        <v>72</v>
      </c>
      <c r="AC858" t="s">
        <v>20</v>
      </c>
      <c r="AD858" s="10">
        <f t="shared" si="27"/>
        <v>0</v>
      </c>
      <c r="AE858" s="13"/>
    </row>
    <row r="859" spans="1:31">
      <c r="A859">
        <v>858</v>
      </c>
      <c r="B859" t="s">
        <v>25</v>
      </c>
      <c r="D859">
        <v>0</v>
      </c>
      <c r="E859" t="s">
        <v>20</v>
      </c>
      <c r="G859" t="s">
        <v>20</v>
      </c>
      <c r="I859" t="s">
        <v>20</v>
      </c>
      <c r="K859" t="s">
        <v>22</v>
      </c>
      <c r="M859" t="str">
        <f>IF(K859="No","No","Yes")</f>
        <v>Yes</v>
      </c>
      <c r="O859" t="s">
        <v>19</v>
      </c>
      <c r="P859" t="s">
        <v>20</v>
      </c>
      <c r="Q859" t="s">
        <v>19</v>
      </c>
      <c r="R859" t="s">
        <v>20</v>
      </c>
      <c r="S859" t="s">
        <v>20</v>
      </c>
      <c r="T859" t="s">
        <v>20</v>
      </c>
      <c r="U859" t="s">
        <v>20</v>
      </c>
      <c r="V859" s="14">
        <f t="shared" si="26"/>
        <v>3</v>
      </c>
      <c r="W859" t="s">
        <v>23</v>
      </c>
      <c r="X859" t="s">
        <v>20</v>
      </c>
      <c r="Y859" t="s">
        <v>24</v>
      </c>
      <c r="Z859">
        <v>50.8</v>
      </c>
      <c r="AA859">
        <v>50.8</v>
      </c>
      <c r="AB859" s="10">
        <v>1</v>
      </c>
      <c r="AC859" t="s">
        <v>19</v>
      </c>
      <c r="AD859" s="10">
        <f t="shared" si="27"/>
        <v>1</v>
      </c>
      <c r="AE859" s="13"/>
    </row>
    <row r="860" spans="1:31">
      <c r="A860">
        <v>859</v>
      </c>
      <c r="B860" t="s">
        <v>18</v>
      </c>
      <c r="D860">
        <v>0</v>
      </c>
      <c r="E860" t="s">
        <v>19</v>
      </c>
      <c r="G860" t="s">
        <v>20</v>
      </c>
      <c r="I860" t="s">
        <v>19</v>
      </c>
      <c r="K860" t="s">
        <v>29</v>
      </c>
      <c r="M860" t="str">
        <f>IF(K860="No","No","Yes")</f>
        <v>Yes</v>
      </c>
      <c r="O860" t="s">
        <v>19</v>
      </c>
      <c r="P860" t="s">
        <v>19</v>
      </c>
      <c r="Q860" t="s">
        <v>19</v>
      </c>
      <c r="R860" t="s">
        <v>20</v>
      </c>
      <c r="S860" t="s">
        <v>19</v>
      </c>
      <c r="T860" t="s">
        <v>20</v>
      </c>
      <c r="U860" t="s">
        <v>20</v>
      </c>
      <c r="V860" s="14">
        <f t="shared" si="26"/>
        <v>5</v>
      </c>
      <c r="W860" t="s">
        <v>26</v>
      </c>
      <c r="X860" t="s">
        <v>20</v>
      </c>
      <c r="Y860" t="s">
        <v>24</v>
      </c>
      <c r="Z860">
        <v>89</v>
      </c>
      <c r="AA860">
        <v>5898.6</v>
      </c>
      <c r="AB860" s="10">
        <v>66</v>
      </c>
      <c r="AC860" t="s">
        <v>20</v>
      </c>
      <c r="AD860" s="10">
        <f t="shared" si="27"/>
        <v>0</v>
      </c>
      <c r="AE860" s="13"/>
    </row>
    <row r="861" spans="1:31">
      <c r="A861">
        <v>860</v>
      </c>
      <c r="B861" t="s">
        <v>25</v>
      </c>
      <c r="D861">
        <v>0</v>
      </c>
      <c r="E861" t="s">
        <v>19</v>
      </c>
      <c r="G861" t="s">
        <v>19</v>
      </c>
      <c r="I861" t="s">
        <v>21</v>
      </c>
      <c r="K861" t="s">
        <v>22</v>
      </c>
      <c r="M861" t="str">
        <f>IF(K861="No","No","Yes")</f>
        <v>Yes</v>
      </c>
      <c r="O861" t="s">
        <v>20</v>
      </c>
      <c r="P861" t="s">
        <v>19</v>
      </c>
      <c r="Q861" t="s">
        <v>19</v>
      </c>
      <c r="R861" t="s">
        <v>19</v>
      </c>
      <c r="S861" t="s">
        <v>19</v>
      </c>
      <c r="T861" t="s">
        <v>19</v>
      </c>
      <c r="U861" t="s">
        <v>19</v>
      </c>
      <c r="V861" s="14">
        <f t="shared" si="26"/>
        <v>7</v>
      </c>
      <c r="W861" t="s">
        <v>32</v>
      </c>
      <c r="X861" t="s">
        <v>19</v>
      </c>
      <c r="Y861" t="s">
        <v>30</v>
      </c>
      <c r="Z861">
        <v>64.8</v>
      </c>
      <c r="AA861">
        <v>4719.75</v>
      </c>
      <c r="AB861" s="10">
        <v>72</v>
      </c>
      <c r="AC861" t="s">
        <v>20</v>
      </c>
      <c r="AD861" s="10">
        <f t="shared" si="27"/>
        <v>0</v>
      </c>
      <c r="AE861" s="13"/>
    </row>
    <row r="862" spans="1:31">
      <c r="A862">
        <v>861</v>
      </c>
      <c r="B862" t="s">
        <v>25</v>
      </c>
      <c r="D862">
        <v>0</v>
      </c>
      <c r="E862" t="s">
        <v>20</v>
      </c>
      <c r="G862" t="s">
        <v>20</v>
      </c>
      <c r="I862" t="s">
        <v>20</v>
      </c>
      <c r="K862" t="s">
        <v>20</v>
      </c>
      <c r="M862" t="str">
        <f>IF(K862="No","No","Yes")</f>
        <v>No</v>
      </c>
      <c r="O862" t="s">
        <v>19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s="14">
        <f t="shared" si="26"/>
        <v>1</v>
      </c>
      <c r="W862" t="s">
        <v>26</v>
      </c>
      <c r="X862" t="s">
        <v>20</v>
      </c>
      <c r="Y862" t="s">
        <v>30</v>
      </c>
      <c r="Z862">
        <v>19.8</v>
      </c>
      <c r="AA862">
        <v>457.3</v>
      </c>
      <c r="AB862" s="10">
        <v>26</v>
      </c>
      <c r="AC862" t="s">
        <v>20</v>
      </c>
      <c r="AD862" s="10">
        <f t="shared" si="27"/>
        <v>0</v>
      </c>
      <c r="AE862" s="13"/>
    </row>
    <row r="863" spans="1:31">
      <c r="A863">
        <v>862</v>
      </c>
      <c r="B863" t="s">
        <v>25</v>
      </c>
      <c r="D863">
        <v>0</v>
      </c>
      <c r="E863" t="s">
        <v>19</v>
      </c>
      <c r="G863" t="s">
        <v>19</v>
      </c>
      <c r="I863" t="s">
        <v>19</v>
      </c>
      <c r="K863" t="s">
        <v>29</v>
      </c>
      <c r="M863" t="str">
        <f>IF(K863="No","No","Yes")</f>
        <v>Yes</v>
      </c>
      <c r="O863" t="s">
        <v>19</v>
      </c>
      <c r="P863" t="s">
        <v>19</v>
      </c>
      <c r="Q863" t="s">
        <v>20</v>
      </c>
      <c r="R863" t="s">
        <v>19</v>
      </c>
      <c r="S863" t="s">
        <v>20</v>
      </c>
      <c r="T863" t="s">
        <v>20</v>
      </c>
      <c r="U863" t="s">
        <v>19</v>
      </c>
      <c r="V863" s="14">
        <f t="shared" si="26"/>
        <v>5</v>
      </c>
      <c r="W863" t="s">
        <v>32</v>
      </c>
      <c r="X863" t="s">
        <v>20</v>
      </c>
      <c r="Y863" t="s">
        <v>28</v>
      </c>
      <c r="Z863">
        <v>93.4</v>
      </c>
      <c r="AA863">
        <v>5822.3</v>
      </c>
      <c r="AB863" s="10">
        <v>64</v>
      </c>
      <c r="AC863" t="s">
        <v>20</v>
      </c>
      <c r="AD863" s="10">
        <f t="shared" si="27"/>
        <v>0</v>
      </c>
      <c r="AE863" s="13"/>
    </row>
    <row r="864" spans="1:31">
      <c r="A864">
        <v>863</v>
      </c>
      <c r="B864" t="s">
        <v>25</v>
      </c>
      <c r="D864">
        <v>1</v>
      </c>
      <c r="E864" t="s">
        <v>19</v>
      </c>
      <c r="G864" t="s">
        <v>20</v>
      </c>
      <c r="I864" t="s">
        <v>20</v>
      </c>
      <c r="K864" t="s">
        <v>29</v>
      </c>
      <c r="M864" t="str">
        <f>IF(K864="No","No","Yes")</f>
        <v>Yes</v>
      </c>
      <c r="O864" t="s">
        <v>19</v>
      </c>
      <c r="P864" t="s">
        <v>20</v>
      </c>
      <c r="Q864" t="s">
        <v>19</v>
      </c>
      <c r="R864" t="s">
        <v>20</v>
      </c>
      <c r="S864" t="s">
        <v>20</v>
      </c>
      <c r="T864" t="s">
        <v>20</v>
      </c>
      <c r="U864" t="s">
        <v>20</v>
      </c>
      <c r="V864" s="14">
        <f t="shared" si="26"/>
        <v>3</v>
      </c>
      <c r="W864" t="s">
        <v>23</v>
      </c>
      <c r="X864" t="s">
        <v>19</v>
      </c>
      <c r="Y864" t="s">
        <v>24</v>
      </c>
      <c r="Z864">
        <v>73.650000000000006</v>
      </c>
      <c r="AA864">
        <v>1463.5</v>
      </c>
      <c r="AB864" s="10">
        <v>20</v>
      </c>
      <c r="AC864" t="s">
        <v>19</v>
      </c>
      <c r="AD864" s="10">
        <f t="shared" si="27"/>
        <v>1</v>
      </c>
      <c r="AE864" s="13"/>
    </row>
    <row r="865" spans="1:31">
      <c r="A865">
        <v>864</v>
      </c>
      <c r="B865" t="s">
        <v>18</v>
      </c>
      <c r="D865">
        <v>0</v>
      </c>
      <c r="E865" t="s">
        <v>20</v>
      </c>
      <c r="G865" t="s">
        <v>20</v>
      </c>
      <c r="I865" t="s">
        <v>20</v>
      </c>
      <c r="K865" t="s">
        <v>29</v>
      </c>
      <c r="M865" t="str">
        <f>IF(K865="No","No","Yes")</f>
        <v>Yes</v>
      </c>
      <c r="O865" t="s">
        <v>19</v>
      </c>
      <c r="P865" t="s">
        <v>20</v>
      </c>
      <c r="Q865" t="s">
        <v>19</v>
      </c>
      <c r="R865" t="s">
        <v>20</v>
      </c>
      <c r="S865" t="s">
        <v>20</v>
      </c>
      <c r="T865" t="s">
        <v>19</v>
      </c>
      <c r="U865" t="s">
        <v>19</v>
      </c>
      <c r="V865" s="14">
        <f t="shared" si="26"/>
        <v>5</v>
      </c>
      <c r="W865" t="s">
        <v>23</v>
      </c>
      <c r="X865" t="s">
        <v>19</v>
      </c>
      <c r="Y865" t="s">
        <v>24</v>
      </c>
      <c r="Z865">
        <v>95.1</v>
      </c>
      <c r="AA865">
        <v>307.39999999999998</v>
      </c>
      <c r="AB865" s="10">
        <v>3</v>
      </c>
      <c r="AC865" t="s">
        <v>19</v>
      </c>
      <c r="AD865" s="10">
        <f t="shared" si="27"/>
        <v>1</v>
      </c>
      <c r="AE865" s="13"/>
    </row>
    <row r="866" spans="1:31">
      <c r="A866">
        <v>865</v>
      </c>
      <c r="B866" t="s">
        <v>25</v>
      </c>
      <c r="D866">
        <v>0</v>
      </c>
      <c r="E866" t="s">
        <v>20</v>
      </c>
      <c r="G866" t="s">
        <v>20</v>
      </c>
      <c r="I866" t="s">
        <v>19</v>
      </c>
      <c r="K866" t="s">
        <v>29</v>
      </c>
      <c r="M866" t="str">
        <f>IF(K866="No","No","Yes")</f>
        <v>Yes</v>
      </c>
      <c r="O866" t="s">
        <v>19</v>
      </c>
      <c r="P866" t="s">
        <v>20</v>
      </c>
      <c r="Q866" t="s">
        <v>20</v>
      </c>
      <c r="R866" t="s">
        <v>20</v>
      </c>
      <c r="S866" t="s">
        <v>20</v>
      </c>
      <c r="T866" t="s">
        <v>19</v>
      </c>
      <c r="U866" t="s">
        <v>19</v>
      </c>
      <c r="V866" s="14">
        <f t="shared" si="26"/>
        <v>4</v>
      </c>
      <c r="W866" t="s">
        <v>23</v>
      </c>
      <c r="X866" t="s">
        <v>19</v>
      </c>
      <c r="Y866" t="s">
        <v>30</v>
      </c>
      <c r="Z866">
        <v>94.65</v>
      </c>
      <c r="AA866">
        <v>2104.5500000000002</v>
      </c>
      <c r="AB866" s="10">
        <v>22</v>
      </c>
      <c r="AC866" t="s">
        <v>19</v>
      </c>
      <c r="AD866" s="10">
        <f t="shared" si="27"/>
        <v>1</v>
      </c>
      <c r="AE866" s="13"/>
    </row>
    <row r="867" spans="1:31">
      <c r="A867">
        <v>866</v>
      </c>
      <c r="B867" t="s">
        <v>25</v>
      </c>
      <c r="D867">
        <v>0</v>
      </c>
      <c r="E867" t="s">
        <v>19</v>
      </c>
      <c r="G867" t="s">
        <v>20</v>
      </c>
      <c r="I867" t="s">
        <v>20</v>
      </c>
      <c r="K867" t="s">
        <v>29</v>
      </c>
      <c r="M867" t="str">
        <f>IF(K867="No","No","Yes")</f>
        <v>Yes</v>
      </c>
      <c r="O867" t="s">
        <v>19</v>
      </c>
      <c r="P867" t="s">
        <v>20</v>
      </c>
      <c r="Q867" t="s">
        <v>20</v>
      </c>
      <c r="R867" t="s">
        <v>19</v>
      </c>
      <c r="S867" t="s">
        <v>19</v>
      </c>
      <c r="T867" t="s">
        <v>20</v>
      </c>
      <c r="U867" t="s">
        <v>20</v>
      </c>
      <c r="V867" s="14">
        <f t="shared" si="26"/>
        <v>4</v>
      </c>
      <c r="W867" t="s">
        <v>23</v>
      </c>
      <c r="X867" t="s">
        <v>19</v>
      </c>
      <c r="Y867" t="s">
        <v>27</v>
      </c>
      <c r="Z867">
        <v>80.599999999999994</v>
      </c>
      <c r="AA867">
        <v>319.14999999999998</v>
      </c>
      <c r="AB867" s="10">
        <v>4</v>
      </c>
      <c r="AC867" t="s">
        <v>19</v>
      </c>
      <c r="AD867" s="10">
        <f t="shared" si="27"/>
        <v>1</v>
      </c>
      <c r="AE867" s="13"/>
    </row>
    <row r="868" spans="1:31">
      <c r="A868">
        <v>867</v>
      </c>
      <c r="B868" t="s">
        <v>25</v>
      </c>
      <c r="D868">
        <v>0</v>
      </c>
      <c r="E868" t="s">
        <v>19</v>
      </c>
      <c r="G868" t="s">
        <v>20</v>
      </c>
      <c r="I868" t="s">
        <v>21</v>
      </c>
      <c r="K868" t="s">
        <v>22</v>
      </c>
      <c r="M868" t="str">
        <f>IF(K868="No","No","Yes")</f>
        <v>Yes</v>
      </c>
      <c r="O868" t="s">
        <v>20</v>
      </c>
      <c r="P868" t="s">
        <v>20</v>
      </c>
      <c r="Q868" t="s">
        <v>20</v>
      </c>
      <c r="R868" t="s">
        <v>20</v>
      </c>
      <c r="S868" t="s">
        <v>19</v>
      </c>
      <c r="T868" t="s">
        <v>19</v>
      </c>
      <c r="U868" t="s">
        <v>20</v>
      </c>
      <c r="V868" s="14">
        <f t="shared" si="26"/>
        <v>3</v>
      </c>
      <c r="W868" t="s">
        <v>32</v>
      </c>
      <c r="X868" t="s">
        <v>19</v>
      </c>
      <c r="Y868" t="s">
        <v>28</v>
      </c>
      <c r="Z868">
        <v>39</v>
      </c>
      <c r="AA868">
        <v>2337.4499999999998</v>
      </c>
      <c r="AB868" s="10">
        <v>62</v>
      </c>
      <c r="AC868" t="s">
        <v>20</v>
      </c>
      <c r="AD868" s="10">
        <f t="shared" si="27"/>
        <v>0</v>
      </c>
      <c r="AE868" s="13"/>
    </row>
    <row r="869" spans="1:31">
      <c r="A869">
        <v>868</v>
      </c>
      <c r="B869" t="s">
        <v>18</v>
      </c>
      <c r="D869">
        <v>0</v>
      </c>
      <c r="E869" t="s">
        <v>20</v>
      </c>
      <c r="G869" t="s">
        <v>20</v>
      </c>
      <c r="I869" t="s">
        <v>20</v>
      </c>
      <c r="K869" t="s">
        <v>20</v>
      </c>
      <c r="M869" t="str">
        <f>IF(K869="No","No","Yes")</f>
        <v>No</v>
      </c>
      <c r="O869" t="s">
        <v>19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s="14">
        <f t="shared" si="26"/>
        <v>1</v>
      </c>
      <c r="W869" t="s">
        <v>23</v>
      </c>
      <c r="X869" t="s">
        <v>19</v>
      </c>
      <c r="Y869" t="s">
        <v>27</v>
      </c>
      <c r="Z869">
        <v>20.5</v>
      </c>
      <c r="AA869">
        <v>104.3</v>
      </c>
      <c r="AB869" s="10">
        <v>5</v>
      </c>
      <c r="AC869" t="s">
        <v>20</v>
      </c>
      <c r="AD869" s="10">
        <f t="shared" si="27"/>
        <v>0</v>
      </c>
      <c r="AE869" s="13"/>
    </row>
    <row r="870" spans="1:31">
      <c r="A870">
        <v>869</v>
      </c>
      <c r="B870" t="s">
        <v>25</v>
      </c>
      <c r="D870">
        <v>0</v>
      </c>
      <c r="E870" t="s">
        <v>19</v>
      </c>
      <c r="G870" t="s">
        <v>20</v>
      </c>
      <c r="I870" t="s">
        <v>19</v>
      </c>
      <c r="K870" t="s">
        <v>29</v>
      </c>
      <c r="M870" t="str">
        <f>IF(K870="No","No","Yes")</f>
        <v>Yes</v>
      </c>
      <c r="O870" t="s">
        <v>19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19</v>
      </c>
      <c r="V870" s="14">
        <f t="shared" si="26"/>
        <v>3</v>
      </c>
      <c r="W870" t="s">
        <v>26</v>
      </c>
      <c r="X870" t="s">
        <v>20</v>
      </c>
      <c r="Y870" t="s">
        <v>24</v>
      </c>
      <c r="Z870">
        <v>85.55</v>
      </c>
      <c r="AA870">
        <v>5084.6499999999996</v>
      </c>
      <c r="AB870" s="10">
        <v>59</v>
      </c>
      <c r="AC870" t="s">
        <v>19</v>
      </c>
      <c r="AD870" s="10">
        <f t="shared" si="27"/>
        <v>1</v>
      </c>
      <c r="AE870" s="13"/>
    </row>
    <row r="871" spans="1:31">
      <c r="A871">
        <v>870</v>
      </c>
      <c r="B871" t="s">
        <v>25</v>
      </c>
      <c r="D871">
        <v>0</v>
      </c>
      <c r="E871" t="s">
        <v>20</v>
      </c>
      <c r="G871" t="s">
        <v>19</v>
      </c>
      <c r="I871" t="s">
        <v>19</v>
      </c>
      <c r="K871" t="s">
        <v>20</v>
      </c>
      <c r="M871" t="str">
        <f>IF(K871="No","No","Yes")</f>
        <v>No</v>
      </c>
      <c r="O871" t="s">
        <v>19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s="14">
        <f t="shared" si="26"/>
        <v>1</v>
      </c>
      <c r="W871" t="s">
        <v>32</v>
      </c>
      <c r="X871" t="s">
        <v>19</v>
      </c>
      <c r="Y871" t="s">
        <v>27</v>
      </c>
      <c r="Z871">
        <v>26.4</v>
      </c>
      <c r="AA871">
        <v>121.25</v>
      </c>
      <c r="AB871" s="10">
        <v>3</v>
      </c>
      <c r="AC871" t="s">
        <v>20</v>
      </c>
      <c r="AD871" s="10">
        <f t="shared" si="27"/>
        <v>0</v>
      </c>
      <c r="AE871" s="13"/>
    </row>
    <row r="872" spans="1:31">
      <c r="A872">
        <v>871</v>
      </c>
      <c r="B872" t="s">
        <v>18</v>
      </c>
      <c r="D872">
        <v>0</v>
      </c>
      <c r="E872" t="s">
        <v>19</v>
      </c>
      <c r="G872" t="s">
        <v>20</v>
      </c>
      <c r="I872" t="s">
        <v>19</v>
      </c>
      <c r="K872" t="s">
        <v>29</v>
      </c>
      <c r="M872" t="str">
        <f>IF(K872="No","No","Yes")</f>
        <v>Yes</v>
      </c>
      <c r="O872" t="s">
        <v>19</v>
      </c>
      <c r="P872" t="s">
        <v>19</v>
      </c>
      <c r="Q872" t="s">
        <v>20</v>
      </c>
      <c r="R872" t="s">
        <v>19</v>
      </c>
      <c r="S872" t="s">
        <v>19</v>
      </c>
      <c r="T872" t="s">
        <v>19</v>
      </c>
      <c r="U872" t="s">
        <v>20</v>
      </c>
      <c r="V872" s="14">
        <f t="shared" si="26"/>
        <v>6</v>
      </c>
      <c r="W872" t="s">
        <v>32</v>
      </c>
      <c r="X872" t="s">
        <v>19</v>
      </c>
      <c r="Y872" t="s">
        <v>28</v>
      </c>
      <c r="Z872">
        <v>98.2</v>
      </c>
      <c r="AA872">
        <v>7015.9</v>
      </c>
      <c r="AB872" s="10">
        <v>72</v>
      </c>
      <c r="AC872" t="s">
        <v>20</v>
      </c>
      <c r="AD872" s="10">
        <f t="shared" si="27"/>
        <v>0</v>
      </c>
      <c r="AE872" s="13"/>
    </row>
    <row r="873" spans="1:31">
      <c r="A873">
        <v>872</v>
      </c>
      <c r="B873" t="s">
        <v>25</v>
      </c>
      <c r="D873">
        <v>0</v>
      </c>
      <c r="E873" t="s">
        <v>19</v>
      </c>
      <c r="G873" t="s">
        <v>19</v>
      </c>
      <c r="I873" t="s">
        <v>20</v>
      </c>
      <c r="K873" t="s">
        <v>29</v>
      </c>
      <c r="M873" t="str">
        <f>IF(K873="No","No","Yes")</f>
        <v>Yes</v>
      </c>
      <c r="O873" t="s">
        <v>19</v>
      </c>
      <c r="P873" t="s">
        <v>20</v>
      </c>
      <c r="Q873" t="s">
        <v>19</v>
      </c>
      <c r="R873" t="s">
        <v>19</v>
      </c>
      <c r="S873" t="s">
        <v>20</v>
      </c>
      <c r="T873" t="s">
        <v>19</v>
      </c>
      <c r="U873" t="s">
        <v>19</v>
      </c>
      <c r="V873" s="14">
        <f t="shared" si="26"/>
        <v>6</v>
      </c>
      <c r="W873" t="s">
        <v>26</v>
      </c>
      <c r="X873" t="s">
        <v>19</v>
      </c>
      <c r="Y873" t="s">
        <v>30</v>
      </c>
      <c r="Z873">
        <v>97.55</v>
      </c>
      <c r="AA873">
        <v>5598</v>
      </c>
      <c r="AB873" s="10">
        <v>57</v>
      </c>
      <c r="AC873" t="s">
        <v>20</v>
      </c>
      <c r="AD873" s="10">
        <f t="shared" si="27"/>
        <v>0</v>
      </c>
      <c r="AE873" s="13"/>
    </row>
    <row r="874" spans="1:31">
      <c r="A874">
        <v>873</v>
      </c>
      <c r="B874" t="s">
        <v>25</v>
      </c>
      <c r="D874">
        <v>0</v>
      </c>
      <c r="E874" t="s">
        <v>20</v>
      </c>
      <c r="G874" t="s">
        <v>19</v>
      </c>
      <c r="I874" t="s">
        <v>20</v>
      </c>
      <c r="K874" t="s">
        <v>20</v>
      </c>
      <c r="M874" t="str">
        <f>IF(K874="No","No","Yes")</f>
        <v>No</v>
      </c>
      <c r="O874" t="s">
        <v>19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s="14">
        <f t="shared" si="26"/>
        <v>1</v>
      </c>
      <c r="W874" t="s">
        <v>32</v>
      </c>
      <c r="X874" t="s">
        <v>20</v>
      </c>
      <c r="Y874" t="s">
        <v>30</v>
      </c>
      <c r="Z874">
        <v>19.95</v>
      </c>
      <c r="AA874">
        <v>1269.0999999999999</v>
      </c>
      <c r="AB874" s="10">
        <v>66</v>
      </c>
      <c r="AC874" t="s">
        <v>20</v>
      </c>
      <c r="AD874" s="10">
        <f t="shared" si="27"/>
        <v>0</v>
      </c>
      <c r="AE874" s="13"/>
    </row>
    <row r="875" spans="1:31">
      <c r="A875">
        <v>874</v>
      </c>
      <c r="B875" t="s">
        <v>18</v>
      </c>
      <c r="D875">
        <v>0</v>
      </c>
      <c r="E875" t="s">
        <v>20</v>
      </c>
      <c r="G875" t="s">
        <v>20</v>
      </c>
      <c r="I875" t="s">
        <v>21</v>
      </c>
      <c r="K875" t="s">
        <v>22</v>
      </c>
      <c r="M875" t="str">
        <f>IF(K875="No","No","Yes")</f>
        <v>Yes</v>
      </c>
      <c r="O875" t="s">
        <v>20</v>
      </c>
      <c r="P875" t="s">
        <v>20</v>
      </c>
      <c r="Q875" t="s">
        <v>19</v>
      </c>
      <c r="R875" t="s">
        <v>20</v>
      </c>
      <c r="S875" t="s">
        <v>20</v>
      </c>
      <c r="T875" t="s">
        <v>19</v>
      </c>
      <c r="U875" t="s">
        <v>19</v>
      </c>
      <c r="V875" s="14">
        <f t="shared" si="26"/>
        <v>4</v>
      </c>
      <c r="W875" t="s">
        <v>23</v>
      </c>
      <c r="X875" t="s">
        <v>19</v>
      </c>
      <c r="Y875" t="s">
        <v>24</v>
      </c>
      <c r="Z875">
        <v>50.8</v>
      </c>
      <c r="AA875">
        <v>3027.4</v>
      </c>
      <c r="AB875" s="10">
        <v>60</v>
      </c>
      <c r="AC875" t="s">
        <v>19</v>
      </c>
      <c r="AD875" s="10">
        <f t="shared" si="27"/>
        <v>1</v>
      </c>
      <c r="AE875" s="13"/>
    </row>
    <row r="876" spans="1:31">
      <c r="A876">
        <v>875</v>
      </c>
      <c r="B876" t="s">
        <v>25</v>
      </c>
      <c r="D876">
        <v>0</v>
      </c>
      <c r="E876" t="s">
        <v>20</v>
      </c>
      <c r="G876" t="s">
        <v>19</v>
      </c>
      <c r="I876" t="s">
        <v>19</v>
      </c>
      <c r="K876" t="s">
        <v>29</v>
      </c>
      <c r="M876" t="str">
        <f>IF(K876="No","No","Yes")</f>
        <v>Yes</v>
      </c>
      <c r="O876" t="s">
        <v>19</v>
      </c>
      <c r="P876" t="s">
        <v>20</v>
      </c>
      <c r="Q876" t="s">
        <v>20</v>
      </c>
      <c r="R876" t="s">
        <v>19</v>
      </c>
      <c r="S876" t="s">
        <v>20</v>
      </c>
      <c r="T876" t="s">
        <v>19</v>
      </c>
      <c r="U876" t="s">
        <v>19</v>
      </c>
      <c r="V876" s="14">
        <f t="shared" si="26"/>
        <v>5</v>
      </c>
      <c r="W876" t="s">
        <v>32</v>
      </c>
      <c r="X876" t="s">
        <v>20</v>
      </c>
      <c r="Y876" t="s">
        <v>28</v>
      </c>
      <c r="Z876">
        <v>99.7</v>
      </c>
      <c r="AA876">
        <v>4634.3500000000004</v>
      </c>
      <c r="AB876" s="10">
        <v>45</v>
      </c>
      <c r="AC876" t="s">
        <v>20</v>
      </c>
      <c r="AD876" s="10">
        <f t="shared" si="27"/>
        <v>0</v>
      </c>
      <c r="AE876" s="13"/>
    </row>
    <row r="877" spans="1:31">
      <c r="A877">
        <v>876</v>
      </c>
      <c r="B877" t="s">
        <v>18</v>
      </c>
      <c r="D877">
        <v>0</v>
      </c>
      <c r="E877" t="s">
        <v>20</v>
      </c>
      <c r="G877" t="s">
        <v>20</v>
      </c>
      <c r="I877" t="s">
        <v>21</v>
      </c>
      <c r="K877" t="s">
        <v>22</v>
      </c>
      <c r="M877" t="str">
        <f>IF(K877="No","No","Yes")</f>
        <v>Yes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  <c r="T877" t="s">
        <v>19</v>
      </c>
      <c r="U877" t="s">
        <v>20</v>
      </c>
      <c r="V877" s="14">
        <f t="shared" si="26"/>
        <v>2</v>
      </c>
      <c r="W877" t="s">
        <v>23</v>
      </c>
      <c r="X877" t="s">
        <v>19</v>
      </c>
      <c r="Y877" t="s">
        <v>30</v>
      </c>
      <c r="Z877">
        <v>34.799999999999997</v>
      </c>
      <c r="AA877">
        <v>113.95</v>
      </c>
      <c r="AB877" s="10">
        <v>3</v>
      </c>
      <c r="AC877" t="s">
        <v>20</v>
      </c>
      <c r="AD877" s="10">
        <f t="shared" si="27"/>
        <v>0</v>
      </c>
      <c r="AE877" s="13"/>
    </row>
    <row r="878" spans="1:31">
      <c r="A878">
        <v>877</v>
      </c>
      <c r="B878" t="s">
        <v>18</v>
      </c>
      <c r="D878">
        <v>0</v>
      </c>
      <c r="E878" t="s">
        <v>20</v>
      </c>
      <c r="G878" t="s">
        <v>20</v>
      </c>
      <c r="I878" t="s">
        <v>20</v>
      </c>
      <c r="K878" t="s">
        <v>29</v>
      </c>
      <c r="M878" t="str">
        <f>IF(K878="No","No","Yes")</f>
        <v>Yes</v>
      </c>
      <c r="O878" t="s">
        <v>19</v>
      </c>
      <c r="P878" t="s">
        <v>19</v>
      </c>
      <c r="Q878" t="s">
        <v>20</v>
      </c>
      <c r="R878" t="s">
        <v>19</v>
      </c>
      <c r="S878" t="s">
        <v>19</v>
      </c>
      <c r="T878" t="s">
        <v>19</v>
      </c>
      <c r="U878" t="s">
        <v>19</v>
      </c>
      <c r="V878" s="14">
        <f t="shared" si="26"/>
        <v>7</v>
      </c>
      <c r="W878" t="s">
        <v>23</v>
      </c>
      <c r="X878" t="s">
        <v>20</v>
      </c>
      <c r="Y878" t="s">
        <v>24</v>
      </c>
      <c r="Z878">
        <v>105.1</v>
      </c>
      <c r="AA878">
        <v>1582.75</v>
      </c>
      <c r="AB878" s="10">
        <v>15</v>
      </c>
      <c r="AC878" t="s">
        <v>19</v>
      </c>
      <c r="AD878" s="10">
        <f t="shared" si="27"/>
        <v>1</v>
      </c>
      <c r="AE878" s="13"/>
    </row>
    <row r="879" spans="1:31">
      <c r="A879">
        <v>878</v>
      </c>
      <c r="B879" t="s">
        <v>18</v>
      </c>
      <c r="D879">
        <v>0</v>
      </c>
      <c r="E879" t="s">
        <v>20</v>
      </c>
      <c r="G879" t="s">
        <v>19</v>
      </c>
      <c r="I879" t="s">
        <v>21</v>
      </c>
      <c r="K879" t="s">
        <v>22</v>
      </c>
      <c r="M879" t="str">
        <f>IF(K879="No","No","Yes")</f>
        <v>Yes</v>
      </c>
      <c r="O879" t="s">
        <v>20</v>
      </c>
      <c r="P879" t="s">
        <v>19</v>
      </c>
      <c r="Q879" t="s">
        <v>20</v>
      </c>
      <c r="R879" t="s">
        <v>19</v>
      </c>
      <c r="S879" t="s">
        <v>19</v>
      </c>
      <c r="T879" t="s">
        <v>19</v>
      </c>
      <c r="U879" t="s">
        <v>19</v>
      </c>
      <c r="V879" s="14">
        <f t="shared" si="26"/>
        <v>6</v>
      </c>
      <c r="W879" t="s">
        <v>26</v>
      </c>
      <c r="X879" t="s">
        <v>20</v>
      </c>
      <c r="Y879" t="s">
        <v>28</v>
      </c>
      <c r="Z879">
        <v>60.15</v>
      </c>
      <c r="AA879">
        <v>3077</v>
      </c>
      <c r="AB879" s="10">
        <v>51</v>
      </c>
      <c r="AC879" t="s">
        <v>20</v>
      </c>
      <c r="AD879" s="10">
        <f t="shared" si="27"/>
        <v>0</v>
      </c>
      <c r="AE879" s="13"/>
    </row>
    <row r="880" spans="1:31">
      <c r="A880">
        <v>879</v>
      </c>
      <c r="B880" t="s">
        <v>18</v>
      </c>
      <c r="D880">
        <v>0</v>
      </c>
      <c r="E880" t="s">
        <v>20</v>
      </c>
      <c r="G880" t="s">
        <v>20</v>
      </c>
      <c r="I880" t="s">
        <v>19</v>
      </c>
      <c r="K880" t="s">
        <v>22</v>
      </c>
      <c r="M880" t="str">
        <f>IF(K880="No","No","Yes")</f>
        <v>Yes</v>
      </c>
      <c r="O880" t="s">
        <v>19</v>
      </c>
      <c r="P880" t="s">
        <v>19</v>
      </c>
      <c r="Q880" t="s">
        <v>20</v>
      </c>
      <c r="R880" t="s">
        <v>19</v>
      </c>
      <c r="S880" t="s">
        <v>19</v>
      </c>
      <c r="T880" t="s">
        <v>20</v>
      </c>
      <c r="U880" t="s">
        <v>20</v>
      </c>
      <c r="V880" s="14">
        <f t="shared" si="26"/>
        <v>5</v>
      </c>
      <c r="W880" t="s">
        <v>26</v>
      </c>
      <c r="X880" t="s">
        <v>20</v>
      </c>
      <c r="Y880" t="s">
        <v>24</v>
      </c>
      <c r="Z880">
        <v>64.75</v>
      </c>
      <c r="AA880">
        <v>4039.5</v>
      </c>
      <c r="AB880" s="10">
        <v>60</v>
      </c>
      <c r="AC880" t="s">
        <v>20</v>
      </c>
      <c r="AD880" s="10">
        <f t="shared" si="27"/>
        <v>0</v>
      </c>
      <c r="AE880" s="13"/>
    </row>
    <row r="881" spans="1:31">
      <c r="A881">
        <v>880</v>
      </c>
      <c r="B881" t="s">
        <v>25</v>
      </c>
      <c r="D881">
        <v>0</v>
      </c>
      <c r="E881" t="s">
        <v>20</v>
      </c>
      <c r="G881" t="s">
        <v>20</v>
      </c>
      <c r="I881" t="s">
        <v>19</v>
      </c>
      <c r="K881" t="s">
        <v>22</v>
      </c>
      <c r="M881" t="str">
        <f>IF(K881="No","No","Yes")</f>
        <v>Yes</v>
      </c>
      <c r="O881" t="s">
        <v>19</v>
      </c>
      <c r="P881" t="s">
        <v>20</v>
      </c>
      <c r="Q881" t="s">
        <v>19</v>
      </c>
      <c r="R881" t="s">
        <v>20</v>
      </c>
      <c r="S881" t="s">
        <v>20</v>
      </c>
      <c r="T881" t="s">
        <v>20</v>
      </c>
      <c r="U881" t="s">
        <v>20</v>
      </c>
      <c r="V881" s="14">
        <f t="shared" si="26"/>
        <v>3</v>
      </c>
      <c r="W881" t="s">
        <v>23</v>
      </c>
      <c r="X881" t="s">
        <v>19</v>
      </c>
      <c r="Y881" t="s">
        <v>28</v>
      </c>
      <c r="Z881">
        <v>54.65</v>
      </c>
      <c r="AA881">
        <v>1665.2</v>
      </c>
      <c r="AB881" s="10">
        <v>33</v>
      </c>
      <c r="AC881" t="s">
        <v>20</v>
      </c>
      <c r="AD881" s="10">
        <f t="shared" si="27"/>
        <v>0</v>
      </c>
      <c r="AE881" s="13"/>
    </row>
    <row r="882" spans="1:31">
      <c r="A882">
        <v>881</v>
      </c>
      <c r="B882" t="s">
        <v>25</v>
      </c>
      <c r="D882">
        <v>0</v>
      </c>
      <c r="E882" t="s">
        <v>20</v>
      </c>
      <c r="G882" t="s">
        <v>20</v>
      </c>
      <c r="I882" t="s">
        <v>20</v>
      </c>
      <c r="K882" t="s">
        <v>29</v>
      </c>
      <c r="M882" t="str">
        <f>IF(K882="No","No","Yes")</f>
        <v>Yes</v>
      </c>
      <c r="O882" t="s">
        <v>19</v>
      </c>
      <c r="P882" t="s">
        <v>19</v>
      </c>
      <c r="Q882" t="s">
        <v>19</v>
      </c>
      <c r="R882" t="s">
        <v>19</v>
      </c>
      <c r="S882" t="s">
        <v>19</v>
      </c>
      <c r="T882" t="s">
        <v>19</v>
      </c>
      <c r="U882" t="s">
        <v>19</v>
      </c>
      <c r="V882" s="14">
        <f t="shared" si="26"/>
        <v>8</v>
      </c>
      <c r="W882" t="s">
        <v>23</v>
      </c>
      <c r="X882" t="s">
        <v>19</v>
      </c>
      <c r="Y882" t="s">
        <v>24</v>
      </c>
      <c r="Z882">
        <v>110.1</v>
      </c>
      <c r="AA882">
        <v>1043.3</v>
      </c>
      <c r="AB882" s="10">
        <v>10</v>
      </c>
      <c r="AC882" t="s">
        <v>19</v>
      </c>
      <c r="AD882" s="10">
        <f t="shared" si="27"/>
        <v>1</v>
      </c>
      <c r="AE882" s="13"/>
    </row>
    <row r="883" spans="1:31">
      <c r="A883">
        <v>882</v>
      </c>
      <c r="B883" t="s">
        <v>25</v>
      </c>
      <c r="D883">
        <v>1</v>
      </c>
      <c r="E883" t="s">
        <v>20</v>
      </c>
      <c r="G883" t="s">
        <v>20</v>
      </c>
      <c r="I883" t="s">
        <v>20</v>
      </c>
      <c r="K883" t="s">
        <v>20</v>
      </c>
      <c r="M883" t="str">
        <f>IF(K883="No","No","Yes")</f>
        <v>No</v>
      </c>
      <c r="O883" t="s">
        <v>19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s="14">
        <f t="shared" si="26"/>
        <v>1</v>
      </c>
      <c r="W883" t="s">
        <v>26</v>
      </c>
      <c r="X883" t="s">
        <v>20</v>
      </c>
      <c r="Y883" t="s">
        <v>30</v>
      </c>
      <c r="Z883">
        <v>19.3</v>
      </c>
      <c r="AA883">
        <v>504.2</v>
      </c>
      <c r="AB883" s="10">
        <v>26</v>
      </c>
      <c r="AC883" t="s">
        <v>20</v>
      </c>
      <c r="AD883" s="10">
        <f t="shared" si="27"/>
        <v>0</v>
      </c>
      <c r="AE883" s="13"/>
    </row>
    <row r="884" spans="1:31">
      <c r="A884">
        <v>883</v>
      </c>
      <c r="B884" t="s">
        <v>18</v>
      </c>
      <c r="D884">
        <v>0</v>
      </c>
      <c r="E884" t="s">
        <v>20</v>
      </c>
      <c r="G884" t="s">
        <v>20</v>
      </c>
      <c r="I884" t="s">
        <v>20</v>
      </c>
      <c r="K884" t="s">
        <v>29</v>
      </c>
      <c r="M884" t="str">
        <f>IF(K884="No","No","Yes")</f>
        <v>Yes</v>
      </c>
      <c r="O884" t="s">
        <v>19</v>
      </c>
      <c r="P884" t="s">
        <v>20</v>
      </c>
      <c r="Q884" t="s">
        <v>20</v>
      </c>
      <c r="R884" t="s">
        <v>19</v>
      </c>
      <c r="S884" t="s">
        <v>20</v>
      </c>
      <c r="T884" t="s">
        <v>20</v>
      </c>
      <c r="U884" t="s">
        <v>19</v>
      </c>
      <c r="V884" s="14">
        <f t="shared" si="26"/>
        <v>4</v>
      </c>
      <c r="W884" t="s">
        <v>23</v>
      </c>
      <c r="X884" t="s">
        <v>20</v>
      </c>
      <c r="Y884" t="s">
        <v>24</v>
      </c>
      <c r="Z884">
        <v>83.9</v>
      </c>
      <c r="AA884">
        <v>497.55</v>
      </c>
      <c r="AB884" s="10">
        <v>6</v>
      </c>
      <c r="AC884" t="s">
        <v>19</v>
      </c>
      <c r="AD884" s="10">
        <f t="shared" si="27"/>
        <v>1</v>
      </c>
      <c r="AE884" s="13"/>
    </row>
    <row r="885" spans="1:31">
      <c r="A885">
        <v>884</v>
      </c>
      <c r="B885" t="s">
        <v>18</v>
      </c>
      <c r="D885">
        <v>0</v>
      </c>
      <c r="E885" t="s">
        <v>19</v>
      </c>
      <c r="G885" t="s">
        <v>20</v>
      </c>
      <c r="I885" t="s">
        <v>19</v>
      </c>
      <c r="K885" t="s">
        <v>29</v>
      </c>
      <c r="M885" t="str">
        <f>IF(K885="No","No","Yes")</f>
        <v>Yes</v>
      </c>
      <c r="O885" t="s">
        <v>19</v>
      </c>
      <c r="P885" t="s">
        <v>19</v>
      </c>
      <c r="Q885" t="s">
        <v>20</v>
      </c>
      <c r="R885" t="s">
        <v>19</v>
      </c>
      <c r="S885" t="s">
        <v>19</v>
      </c>
      <c r="T885" t="s">
        <v>19</v>
      </c>
      <c r="U885" t="s">
        <v>19</v>
      </c>
      <c r="V885" s="14">
        <f t="shared" si="26"/>
        <v>7</v>
      </c>
      <c r="W885" t="s">
        <v>26</v>
      </c>
      <c r="X885" t="s">
        <v>19</v>
      </c>
      <c r="Y885" t="s">
        <v>24</v>
      </c>
      <c r="Z885">
        <v>111.25</v>
      </c>
      <c r="AA885">
        <v>7511.65</v>
      </c>
      <c r="AB885" s="10">
        <v>67</v>
      </c>
      <c r="AC885" t="s">
        <v>20</v>
      </c>
      <c r="AD885" s="10">
        <f t="shared" si="27"/>
        <v>0</v>
      </c>
      <c r="AE885" s="13"/>
    </row>
    <row r="886" spans="1:31">
      <c r="A886">
        <v>885</v>
      </c>
      <c r="B886" t="s">
        <v>18</v>
      </c>
      <c r="D886">
        <v>0</v>
      </c>
      <c r="E886" t="s">
        <v>19</v>
      </c>
      <c r="G886" t="s">
        <v>19</v>
      </c>
      <c r="I886" t="s">
        <v>21</v>
      </c>
      <c r="K886" t="s">
        <v>22</v>
      </c>
      <c r="M886" t="str">
        <f>IF(K886="No","No","Yes")</f>
        <v>Yes</v>
      </c>
      <c r="O886" t="s">
        <v>20</v>
      </c>
      <c r="P886" t="s">
        <v>19</v>
      </c>
      <c r="Q886" t="s">
        <v>20</v>
      </c>
      <c r="R886" t="s">
        <v>20</v>
      </c>
      <c r="S886" t="s">
        <v>19</v>
      </c>
      <c r="T886" t="s">
        <v>20</v>
      </c>
      <c r="U886" t="s">
        <v>20</v>
      </c>
      <c r="V886" s="14">
        <f t="shared" si="26"/>
        <v>3</v>
      </c>
      <c r="W886" t="s">
        <v>26</v>
      </c>
      <c r="X886" t="s">
        <v>19</v>
      </c>
      <c r="Y886" t="s">
        <v>30</v>
      </c>
      <c r="Z886">
        <v>35.799999999999997</v>
      </c>
      <c r="AA886">
        <v>1782</v>
      </c>
      <c r="AB886" s="10">
        <v>49</v>
      </c>
      <c r="AC886" t="s">
        <v>20</v>
      </c>
      <c r="AD886" s="10">
        <f t="shared" si="27"/>
        <v>0</v>
      </c>
      <c r="AE886" s="13"/>
    </row>
    <row r="887" spans="1:31">
      <c r="A887">
        <v>886</v>
      </c>
      <c r="B887" t="s">
        <v>25</v>
      </c>
      <c r="D887">
        <v>0</v>
      </c>
      <c r="E887" t="s">
        <v>20</v>
      </c>
      <c r="G887" t="s">
        <v>20</v>
      </c>
      <c r="I887" t="s">
        <v>20</v>
      </c>
      <c r="K887" t="s">
        <v>20</v>
      </c>
      <c r="M887" t="str">
        <f>IF(K887="No","No","Yes")</f>
        <v>No</v>
      </c>
      <c r="O887" t="s">
        <v>19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s="14">
        <f t="shared" si="26"/>
        <v>1</v>
      </c>
      <c r="W887" t="s">
        <v>23</v>
      </c>
      <c r="X887" t="s">
        <v>19</v>
      </c>
      <c r="Y887" t="s">
        <v>27</v>
      </c>
      <c r="Z887">
        <v>20.05</v>
      </c>
      <c r="AA887">
        <v>20.05</v>
      </c>
      <c r="AB887" s="10">
        <v>1</v>
      </c>
      <c r="AC887" t="s">
        <v>20</v>
      </c>
      <c r="AD887" s="10">
        <f t="shared" si="27"/>
        <v>0</v>
      </c>
      <c r="AE887" s="13"/>
    </row>
    <row r="888" spans="1:31">
      <c r="A888">
        <v>887</v>
      </c>
      <c r="B888" t="s">
        <v>18</v>
      </c>
      <c r="D888">
        <v>1</v>
      </c>
      <c r="E888" t="s">
        <v>20</v>
      </c>
      <c r="G888" t="s">
        <v>20</v>
      </c>
      <c r="I888" t="s">
        <v>20</v>
      </c>
      <c r="K888" t="s">
        <v>29</v>
      </c>
      <c r="M888" t="str">
        <f>IF(K888="No","No","Yes")</f>
        <v>Yes</v>
      </c>
      <c r="O888" t="s">
        <v>19</v>
      </c>
      <c r="P888" t="s">
        <v>20</v>
      </c>
      <c r="Q888" t="s">
        <v>20</v>
      </c>
      <c r="R888" t="s">
        <v>19</v>
      </c>
      <c r="S888" t="s">
        <v>20</v>
      </c>
      <c r="T888" t="s">
        <v>19</v>
      </c>
      <c r="U888" t="s">
        <v>20</v>
      </c>
      <c r="V888" s="14">
        <f t="shared" si="26"/>
        <v>4</v>
      </c>
      <c r="W888" t="s">
        <v>23</v>
      </c>
      <c r="X888" t="s">
        <v>19</v>
      </c>
      <c r="Y888" t="s">
        <v>24</v>
      </c>
      <c r="Z888">
        <v>84.35</v>
      </c>
      <c r="AA888">
        <v>609.65</v>
      </c>
      <c r="AB888" s="10">
        <v>7</v>
      </c>
      <c r="AC888" t="s">
        <v>20</v>
      </c>
      <c r="AD888" s="10">
        <f t="shared" si="27"/>
        <v>0</v>
      </c>
      <c r="AE888" s="13"/>
    </row>
    <row r="889" spans="1:31">
      <c r="A889">
        <v>888</v>
      </c>
      <c r="B889" t="s">
        <v>18</v>
      </c>
      <c r="D889">
        <v>1</v>
      </c>
      <c r="E889" t="s">
        <v>20</v>
      </c>
      <c r="G889" t="s">
        <v>20</v>
      </c>
      <c r="I889" t="s">
        <v>19</v>
      </c>
      <c r="K889" t="s">
        <v>29</v>
      </c>
      <c r="M889" t="str">
        <f>IF(K889="No","No","Yes")</f>
        <v>Yes</v>
      </c>
      <c r="O889" t="s">
        <v>19</v>
      </c>
      <c r="P889" t="s">
        <v>19</v>
      </c>
      <c r="Q889" t="s">
        <v>19</v>
      </c>
      <c r="R889" t="s">
        <v>19</v>
      </c>
      <c r="S889" t="s">
        <v>20</v>
      </c>
      <c r="T889" t="s">
        <v>19</v>
      </c>
      <c r="U889" t="s">
        <v>19</v>
      </c>
      <c r="V889" s="14">
        <f t="shared" si="26"/>
        <v>7</v>
      </c>
      <c r="W889" t="s">
        <v>26</v>
      </c>
      <c r="X889" t="s">
        <v>19</v>
      </c>
      <c r="Y889" t="s">
        <v>28</v>
      </c>
      <c r="Z889">
        <v>110.5</v>
      </c>
      <c r="AA889">
        <v>2857.6</v>
      </c>
      <c r="AB889" s="10">
        <v>27</v>
      </c>
      <c r="AC889" t="s">
        <v>20</v>
      </c>
      <c r="AD889" s="10">
        <f t="shared" si="27"/>
        <v>0</v>
      </c>
      <c r="AE889" s="13"/>
    </row>
    <row r="890" spans="1:31">
      <c r="A890">
        <v>889</v>
      </c>
      <c r="B890" t="s">
        <v>25</v>
      </c>
      <c r="D890">
        <v>0</v>
      </c>
      <c r="E890" t="s">
        <v>19</v>
      </c>
      <c r="G890" t="s">
        <v>19</v>
      </c>
      <c r="I890" t="s">
        <v>20</v>
      </c>
      <c r="K890" t="s">
        <v>29</v>
      </c>
      <c r="M890" t="str">
        <f>IF(K890="No","No","Yes")</f>
        <v>Yes</v>
      </c>
      <c r="O890" t="s">
        <v>19</v>
      </c>
      <c r="P890" t="s">
        <v>20</v>
      </c>
      <c r="Q890" t="s">
        <v>20</v>
      </c>
      <c r="R890" t="s">
        <v>20</v>
      </c>
      <c r="S890" t="s">
        <v>20</v>
      </c>
      <c r="T890" t="s">
        <v>19</v>
      </c>
      <c r="U890" t="s">
        <v>19</v>
      </c>
      <c r="V890" s="14">
        <f t="shared" si="26"/>
        <v>4</v>
      </c>
      <c r="W890" t="s">
        <v>26</v>
      </c>
      <c r="X890" t="s">
        <v>20</v>
      </c>
      <c r="Y890" t="s">
        <v>30</v>
      </c>
      <c r="Z890">
        <v>91.2</v>
      </c>
      <c r="AA890">
        <v>3247.55</v>
      </c>
      <c r="AB890" s="10">
        <v>37</v>
      </c>
      <c r="AC890" t="s">
        <v>20</v>
      </c>
      <c r="AD890" s="10">
        <f t="shared" si="27"/>
        <v>0</v>
      </c>
      <c r="AE890" s="13"/>
    </row>
    <row r="891" spans="1:31">
      <c r="A891">
        <v>890</v>
      </c>
      <c r="B891" t="s">
        <v>18</v>
      </c>
      <c r="D891">
        <v>0</v>
      </c>
      <c r="E891" t="s">
        <v>19</v>
      </c>
      <c r="G891" t="s">
        <v>19</v>
      </c>
      <c r="I891" t="s">
        <v>19</v>
      </c>
      <c r="K891" t="s">
        <v>29</v>
      </c>
      <c r="M891" t="str">
        <f>IF(K891="No","No","Yes")</f>
        <v>Yes</v>
      </c>
      <c r="O891" t="s">
        <v>19</v>
      </c>
      <c r="P891" t="s">
        <v>19</v>
      </c>
      <c r="Q891" t="s">
        <v>19</v>
      </c>
      <c r="R891" t="s">
        <v>19</v>
      </c>
      <c r="S891" t="s">
        <v>20</v>
      </c>
      <c r="T891" t="s">
        <v>19</v>
      </c>
      <c r="U891" t="s">
        <v>20</v>
      </c>
      <c r="V891" s="14">
        <f t="shared" si="26"/>
        <v>6</v>
      </c>
      <c r="W891" t="s">
        <v>23</v>
      </c>
      <c r="X891" t="s">
        <v>19</v>
      </c>
      <c r="Y891" t="s">
        <v>24</v>
      </c>
      <c r="Z891">
        <v>100.55</v>
      </c>
      <c r="AA891">
        <v>6215.35</v>
      </c>
      <c r="AB891" s="10">
        <v>63</v>
      </c>
      <c r="AC891" t="s">
        <v>19</v>
      </c>
      <c r="AD891" s="10">
        <f t="shared" si="27"/>
        <v>1</v>
      </c>
      <c r="AE891" s="13"/>
    </row>
    <row r="892" spans="1:31">
      <c r="A892">
        <v>891</v>
      </c>
      <c r="B892" t="s">
        <v>25</v>
      </c>
      <c r="D892">
        <v>0</v>
      </c>
      <c r="E892" t="s">
        <v>19</v>
      </c>
      <c r="G892" t="s">
        <v>19</v>
      </c>
      <c r="I892" t="s">
        <v>19</v>
      </c>
      <c r="K892" t="s">
        <v>29</v>
      </c>
      <c r="M892" t="str">
        <f>IF(K892="No","No","Yes")</f>
        <v>Yes</v>
      </c>
      <c r="O892" t="s">
        <v>19</v>
      </c>
      <c r="P892" t="s">
        <v>19</v>
      </c>
      <c r="Q892" t="s">
        <v>20</v>
      </c>
      <c r="R892" t="s">
        <v>19</v>
      </c>
      <c r="S892" t="s">
        <v>19</v>
      </c>
      <c r="T892" t="s">
        <v>20</v>
      </c>
      <c r="U892" t="s">
        <v>20</v>
      </c>
      <c r="V892" s="14">
        <f t="shared" si="26"/>
        <v>5</v>
      </c>
      <c r="W892" t="s">
        <v>23</v>
      </c>
      <c r="X892" t="s">
        <v>20</v>
      </c>
      <c r="Y892" t="s">
        <v>24</v>
      </c>
      <c r="Z892">
        <v>89.3</v>
      </c>
      <c r="AA892">
        <v>2823</v>
      </c>
      <c r="AB892" s="10">
        <v>31</v>
      </c>
      <c r="AC892" t="s">
        <v>20</v>
      </c>
      <c r="AD892" s="10">
        <f t="shared" si="27"/>
        <v>0</v>
      </c>
      <c r="AE892" s="13"/>
    </row>
    <row r="893" spans="1:31">
      <c r="A893">
        <v>892</v>
      </c>
      <c r="B893" t="s">
        <v>25</v>
      </c>
      <c r="D893">
        <v>0</v>
      </c>
      <c r="E893" t="s">
        <v>19</v>
      </c>
      <c r="G893" t="s">
        <v>19</v>
      </c>
      <c r="I893" t="s">
        <v>19</v>
      </c>
      <c r="K893" t="s">
        <v>29</v>
      </c>
      <c r="M893" t="str">
        <f>IF(K893="No","No","Yes")</f>
        <v>Yes</v>
      </c>
      <c r="O893" t="s">
        <v>19</v>
      </c>
      <c r="P893" t="s">
        <v>20</v>
      </c>
      <c r="Q893" t="s">
        <v>19</v>
      </c>
      <c r="R893" t="s">
        <v>19</v>
      </c>
      <c r="S893" t="s">
        <v>20</v>
      </c>
      <c r="T893" t="s">
        <v>19</v>
      </c>
      <c r="U893" t="s">
        <v>19</v>
      </c>
      <c r="V893" s="14">
        <f t="shared" si="26"/>
        <v>6</v>
      </c>
      <c r="W893" t="s">
        <v>23</v>
      </c>
      <c r="X893" t="s">
        <v>19</v>
      </c>
      <c r="Y893" t="s">
        <v>28</v>
      </c>
      <c r="Z893">
        <v>103.85</v>
      </c>
      <c r="AA893">
        <v>5017.8999999999996</v>
      </c>
      <c r="AB893" s="10">
        <v>50</v>
      </c>
      <c r="AC893" t="s">
        <v>19</v>
      </c>
      <c r="AD893" s="10">
        <f t="shared" si="27"/>
        <v>1</v>
      </c>
      <c r="AE893" s="13"/>
    </row>
    <row r="894" spans="1:31">
      <c r="A894">
        <v>893</v>
      </c>
      <c r="B894" t="s">
        <v>25</v>
      </c>
      <c r="D894">
        <v>1</v>
      </c>
      <c r="E894" t="s">
        <v>20</v>
      </c>
      <c r="G894" t="s">
        <v>20</v>
      </c>
      <c r="I894" t="s">
        <v>19</v>
      </c>
      <c r="K894" t="s">
        <v>29</v>
      </c>
      <c r="M894" t="str">
        <f>IF(K894="No","No","Yes")</f>
        <v>Yes</v>
      </c>
      <c r="O894" t="s">
        <v>19</v>
      </c>
      <c r="P894" t="s">
        <v>20</v>
      </c>
      <c r="Q894" t="s">
        <v>20</v>
      </c>
      <c r="R894" t="s">
        <v>19</v>
      </c>
      <c r="S894" t="s">
        <v>20</v>
      </c>
      <c r="T894" t="s">
        <v>20</v>
      </c>
      <c r="U894" t="s">
        <v>20</v>
      </c>
      <c r="V894" s="14">
        <f t="shared" si="26"/>
        <v>3</v>
      </c>
      <c r="W894" t="s">
        <v>23</v>
      </c>
      <c r="X894" t="s">
        <v>19</v>
      </c>
      <c r="Y894" t="s">
        <v>30</v>
      </c>
      <c r="Z894">
        <v>81.099999999999994</v>
      </c>
      <c r="AA894">
        <v>2619.25</v>
      </c>
      <c r="AB894" s="10">
        <v>32</v>
      </c>
      <c r="AC894" t="s">
        <v>20</v>
      </c>
      <c r="AD894" s="10">
        <f t="shared" si="27"/>
        <v>0</v>
      </c>
      <c r="AE894" s="13"/>
    </row>
    <row r="895" spans="1:31">
      <c r="A895">
        <v>894</v>
      </c>
      <c r="B895" t="s">
        <v>18</v>
      </c>
      <c r="D895">
        <v>0</v>
      </c>
      <c r="E895" t="s">
        <v>20</v>
      </c>
      <c r="G895" t="s">
        <v>20</v>
      </c>
      <c r="I895" t="s">
        <v>21</v>
      </c>
      <c r="K895" t="s">
        <v>22</v>
      </c>
      <c r="M895" t="str">
        <f>IF(K895="No","No","Yes")</f>
        <v>Yes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20</v>
      </c>
      <c r="V895" s="14">
        <f t="shared" si="26"/>
        <v>1</v>
      </c>
      <c r="W895" t="s">
        <v>23</v>
      </c>
      <c r="X895" t="s">
        <v>20</v>
      </c>
      <c r="Y895" t="s">
        <v>24</v>
      </c>
      <c r="Z895">
        <v>24.6</v>
      </c>
      <c r="AA895">
        <v>24.6</v>
      </c>
      <c r="AB895" s="10">
        <v>1</v>
      </c>
      <c r="AC895" t="s">
        <v>19</v>
      </c>
      <c r="AD895" s="10">
        <f t="shared" si="27"/>
        <v>1</v>
      </c>
      <c r="AE895" s="13"/>
    </row>
    <row r="896" spans="1:31">
      <c r="A896">
        <v>895</v>
      </c>
      <c r="B896" t="s">
        <v>18</v>
      </c>
      <c r="D896">
        <v>0</v>
      </c>
      <c r="E896" t="s">
        <v>19</v>
      </c>
      <c r="G896" t="s">
        <v>20</v>
      </c>
      <c r="I896" t="s">
        <v>19</v>
      </c>
      <c r="K896" t="s">
        <v>29</v>
      </c>
      <c r="M896" t="str">
        <f>IF(K896="No","No","Yes")</f>
        <v>Yes</v>
      </c>
      <c r="O896" t="s">
        <v>19</v>
      </c>
      <c r="P896" t="s">
        <v>20</v>
      </c>
      <c r="Q896" t="s">
        <v>20</v>
      </c>
      <c r="R896" t="s">
        <v>20</v>
      </c>
      <c r="S896" t="s">
        <v>19</v>
      </c>
      <c r="T896" t="s">
        <v>20</v>
      </c>
      <c r="U896" t="s">
        <v>20</v>
      </c>
      <c r="V896" s="14">
        <f t="shared" si="26"/>
        <v>3</v>
      </c>
      <c r="W896" t="s">
        <v>26</v>
      </c>
      <c r="X896" t="s">
        <v>19</v>
      </c>
      <c r="Y896" t="s">
        <v>30</v>
      </c>
      <c r="Z896">
        <v>81.2</v>
      </c>
      <c r="AA896">
        <v>4965.1000000000004</v>
      </c>
      <c r="AB896" s="10">
        <v>63</v>
      </c>
      <c r="AC896" t="s">
        <v>20</v>
      </c>
      <c r="AD896" s="10">
        <f t="shared" si="27"/>
        <v>0</v>
      </c>
      <c r="AE896" s="13"/>
    </row>
    <row r="897" spans="1:31">
      <c r="A897">
        <v>896</v>
      </c>
      <c r="B897" t="s">
        <v>25</v>
      </c>
      <c r="D897">
        <v>0</v>
      </c>
      <c r="E897" t="s">
        <v>20</v>
      </c>
      <c r="G897" t="s">
        <v>20</v>
      </c>
      <c r="I897" t="s">
        <v>19</v>
      </c>
      <c r="K897" t="s">
        <v>29</v>
      </c>
      <c r="M897" t="str">
        <f>IF(K897="No","No","Yes")</f>
        <v>Yes</v>
      </c>
      <c r="O897" t="s">
        <v>19</v>
      </c>
      <c r="P897" t="s">
        <v>19</v>
      </c>
      <c r="Q897" t="s">
        <v>19</v>
      </c>
      <c r="R897" t="s">
        <v>20</v>
      </c>
      <c r="S897" t="s">
        <v>20</v>
      </c>
      <c r="T897" t="s">
        <v>20</v>
      </c>
      <c r="U897" t="s">
        <v>19</v>
      </c>
      <c r="V897" s="14">
        <f t="shared" si="26"/>
        <v>5</v>
      </c>
      <c r="W897" t="s">
        <v>23</v>
      </c>
      <c r="X897" t="s">
        <v>19</v>
      </c>
      <c r="Y897" t="s">
        <v>30</v>
      </c>
      <c r="Z897">
        <v>94.3</v>
      </c>
      <c r="AA897">
        <v>2679.7</v>
      </c>
      <c r="AB897" s="10">
        <v>30</v>
      </c>
      <c r="AC897" t="s">
        <v>20</v>
      </c>
      <c r="AD897" s="10">
        <f t="shared" si="27"/>
        <v>0</v>
      </c>
      <c r="AE897" s="13"/>
    </row>
    <row r="898" spans="1:31">
      <c r="A898">
        <v>897</v>
      </c>
      <c r="B898" t="s">
        <v>25</v>
      </c>
      <c r="D898">
        <v>0</v>
      </c>
      <c r="E898" t="s">
        <v>19</v>
      </c>
      <c r="G898" t="s">
        <v>20</v>
      </c>
      <c r="I898" t="s">
        <v>19</v>
      </c>
      <c r="K898" t="s">
        <v>29</v>
      </c>
      <c r="M898" t="str">
        <f>IF(K898="No","No","Yes")</f>
        <v>Yes</v>
      </c>
      <c r="O898" t="s">
        <v>19</v>
      </c>
      <c r="P898" t="s">
        <v>19</v>
      </c>
      <c r="Q898" t="s">
        <v>19</v>
      </c>
      <c r="R898" t="s">
        <v>19</v>
      </c>
      <c r="S898" t="s">
        <v>19</v>
      </c>
      <c r="T898" t="s">
        <v>19</v>
      </c>
      <c r="U898" t="s">
        <v>19</v>
      </c>
      <c r="V898" s="14">
        <f t="shared" si="26"/>
        <v>8</v>
      </c>
      <c r="W898" t="s">
        <v>32</v>
      </c>
      <c r="X898" t="s">
        <v>19</v>
      </c>
      <c r="Y898" t="s">
        <v>28</v>
      </c>
      <c r="Z898">
        <v>116.1</v>
      </c>
      <c r="AA898">
        <v>8310.5499999999993</v>
      </c>
      <c r="AB898" s="10">
        <v>71</v>
      </c>
      <c r="AC898" t="s">
        <v>20</v>
      </c>
      <c r="AD898" s="10">
        <f t="shared" si="27"/>
        <v>0</v>
      </c>
      <c r="AE898" s="13"/>
    </row>
    <row r="899" spans="1:31">
      <c r="A899">
        <v>898</v>
      </c>
      <c r="B899" t="s">
        <v>18</v>
      </c>
      <c r="D899">
        <v>0</v>
      </c>
      <c r="E899" t="s">
        <v>20</v>
      </c>
      <c r="G899" t="s">
        <v>20</v>
      </c>
      <c r="I899" t="s">
        <v>19</v>
      </c>
      <c r="K899" t="s">
        <v>29</v>
      </c>
      <c r="M899" t="str">
        <f>IF(K899="No","No","Yes")</f>
        <v>Yes</v>
      </c>
      <c r="O899" t="s">
        <v>19</v>
      </c>
      <c r="P899" t="s">
        <v>20</v>
      </c>
      <c r="Q899" t="s">
        <v>19</v>
      </c>
      <c r="R899" t="s">
        <v>19</v>
      </c>
      <c r="S899" t="s">
        <v>20</v>
      </c>
      <c r="T899" t="s">
        <v>19</v>
      </c>
      <c r="U899" t="s">
        <v>19</v>
      </c>
      <c r="V899" s="14">
        <f t="shared" ref="V899:V962" si="28">COUNTIF(M899:U899,"Yes")</f>
        <v>6</v>
      </c>
      <c r="W899" t="s">
        <v>32</v>
      </c>
      <c r="X899" t="s">
        <v>20</v>
      </c>
      <c r="Y899" t="s">
        <v>24</v>
      </c>
      <c r="Z899">
        <v>105.55</v>
      </c>
      <c r="AA899">
        <v>5682.25</v>
      </c>
      <c r="AB899" s="10">
        <v>53</v>
      </c>
      <c r="AC899" t="s">
        <v>20</v>
      </c>
      <c r="AD899" s="10">
        <f t="shared" ref="AD899:AD962" si="29">IF(AC899="Yes",1,0)</f>
        <v>0</v>
      </c>
      <c r="AE899" s="13"/>
    </row>
    <row r="900" spans="1:31">
      <c r="A900">
        <v>899</v>
      </c>
      <c r="B900" t="s">
        <v>18</v>
      </c>
      <c r="D900">
        <v>0</v>
      </c>
      <c r="E900" t="s">
        <v>20</v>
      </c>
      <c r="G900" t="s">
        <v>20</v>
      </c>
      <c r="I900" t="s">
        <v>20</v>
      </c>
      <c r="K900" t="s">
        <v>29</v>
      </c>
      <c r="M900" t="str">
        <f>IF(K900="No","No","Yes")</f>
        <v>Yes</v>
      </c>
      <c r="O900" t="s">
        <v>19</v>
      </c>
      <c r="P900" t="s">
        <v>19</v>
      </c>
      <c r="Q900" t="s">
        <v>20</v>
      </c>
      <c r="R900" t="s">
        <v>20</v>
      </c>
      <c r="S900" t="s">
        <v>19</v>
      </c>
      <c r="T900" t="s">
        <v>19</v>
      </c>
      <c r="U900" t="s">
        <v>19</v>
      </c>
      <c r="V900" s="14">
        <f t="shared" si="28"/>
        <v>6</v>
      </c>
      <c r="W900" t="s">
        <v>23</v>
      </c>
      <c r="X900" t="s">
        <v>19</v>
      </c>
      <c r="Y900" t="s">
        <v>28</v>
      </c>
      <c r="Z900">
        <v>98.9</v>
      </c>
      <c r="AA900">
        <v>1120.95</v>
      </c>
      <c r="AB900" s="10">
        <v>12</v>
      </c>
      <c r="AC900" t="s">
        <v>19</v>
      </c>
      <c r="AD900" s="10">
        <f t="shared" si="29"/>
        <v>1</v>
      </c>
      <c r="AE900" s="13"/>
    </row>
    <row r="901" spans="1:31">
      <c r="A901">
        <v>900</v>
      </c>
      <c r="B901" t="s">
        <v>25</v>
      </c>
      <c r="D901">
        <v>0</v>
      </c>
      <c r="E901" t="s">
        <v>19</v>
      </c>
      <c r="G901" t="s">
        <v>20</v>
      </c>
      <c r="I901" t="s">
        <v>19</v>
      </c>
      <c r="K901" t="s">
        <v>29</v>
      </c>
      <c r="M901" t="str">
        <f>IF(K901="No","No","Yes")</f>
        <v>Yes</v>
      </c>
      <c r="O901" t="s">
        <v>19</v>
      </c>
      <c r="P901" t="s">
        <v>19</v>
      </c>
      <c r="Q901" t="s">
        <v>19</v>
      </c>
      <c r="R901" t="s">
        <v>20</v>
      </c>
      <c r="S901" t="s">
        <v>20</v>
      </c>
      <c r="T901" t="s">
        <v>20</v>
      </c>
      <c r="U901" t="s">
        <v>19</v>
      </c>
      <c r="V901" s="14">
        <f t="shared" si="28"/>
        <v>5</v>
      </c>
      <c r="W901" t="s">
        <v>23</v>
      </c>
      <c r="X901" t="s">
        <v>19</v>
      </c>
      <c r="Y901" t="s">
        <v>30</v>
      </c>
      <c r="Z901">
        <v>94.4</v>
      </c>
      <c r="AA901">
        <v>4914.8999999999996</v>
      </c>
      <c r="AB901" s="10">
        <v>50</v>
      </c>
      <c r="AC901" t="s">
        <v>20</v>
      </c>
      <c r="AD901" s="10">
        <f t="shared" si="29"/>
        <v>0</v>
      </c>
      <c r="AE901" s="13"/>
    </row>
    <row r="902" spans="1:31">
      <c r="A902">
        <v>901</v>
      </c>
      <c r="B902" t="s">
        <v>18</v>
      </c>
      <c r="D902">
        <v>0</v>
      </c>
      <c r="E902" t="s">
        <v>20</v>
      </c>
      <c r="G902" t="s">
        <v>20</v>
      </c>
      <c r="I902" t="s">
        <v>20</v>
      </c>
      <c r="K902" t="s">
        <v>20</v>
      </c>
      <c r="M902" t="str">
        <f>IF(K902="No","No","Yes")</f>
        <v>No</v>
      </c>
      <c r="O902" t="s">
        <v>19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s="14">
        <f t="shared" si="28"/>
        <v>1</v>
      </c>
      <c r="W902" t="s">
        <v>23</v>
      </c>
      <c r="X902" t="s">
        <v>20</v>
      </c>
      <c r="Y902" t="s">
        <v>27</v>
      </c>
      <c r="Z902">
        <v>19.5</v>
      </c>
      <c r="AA902">
        <v>27.55</v>
      </c>
      <c r="AB902" s="10">
        <v>2</v>
      </c>
      <c r="AC902" t="s">
        <v>20</v>
      </c>
      <c r="AD902" s="10">
        <f t="shared" si="29"/>
        <v>0</v>
      </c>
      <c r="AE902" s="13"/>
    </row>
    <row r="903" spans="1:31">
      <c r="A903">
        <v>902</v>
      </c>
      <c r="B903" t="s">
        <v>18</v>
      </c>
      <c r="D903">
        <v>0</v>
      </c>
      <c r="E903" t="s">
        <v>20</v>
      </c>
      <c r="G903" t="s">
        <v>20</v>
      </c>
      <c r="I903" t="s">
        <v>19</v>
      </c>
      <c r="K903" t="s">
        <v>29</v>
      </c>
      <c r="M903" t="str">
        <f>IF(K903="No","No","Yes")</f>
        <v>Yes</v>
      </c>
      <c r="O903" t="s">
        <v>19</v>
      </c>
      <c r="P903" t="s">
        <v>20</v>
      </c>
      <c r="Q903" t="s">
        <v>20</v>
      </c>
      <c r="R903" t="s">
        <v>19</v>
      </c>
      <c r="S903" t="s">
        <v>20</v>
      </c>
      <c r="T903" t="s">
        <v>19</v>
      </c>
      <c r="U903" t="s">
        <v>19</v>
      </c>
      <c r="V903" s="14">
        <f t="shared" si="28"/>
        <v>5</v>
      </c>
      <c r="W903" t="s">
        <v>23</v>
      </c>
      <c r="X903" t="s">
        <v>20</v>
      </c>
      <c r="Y903" t="s">
        <v>30</v>
      </c>
      <c r="Z903">
        <v>98.3</v>
      </c>
      <c r="AA903">
        <v>923.5</v>
      </c>
      <c r="AB903" s="10">
        <v>9</v>
      </c>
      <c r="AC903" t="s">
        <v>19</v>
      </c>
      <c r="AD903" s="10">
        <f t="shared" si="29"/>
        <v>1</v>
      </c>
      <c r="AE903" s="13"/>
    </row>
    <row r="904" spans="1:31">
      <c r="A904">
        <v>903</v>
      </c>
      <c r="B904" t="s">
        <v>25</v>
      </c>
      <c r="D904">
        <v>0</v>
      </c>
      <c r="E904" t="s">
        <v>20</v>
      </c>
      <c r="G904" t="s">
        <v>20</v>
      </c>
      <c r="I904" t="s">
        <v>20</v>
      </c>
      <c r="K904" t="s">
        <v>29</v>
      </c>
      <c r="M904" t="str">
        <f>IF(K904="No","No","Yes")</f>
        <v>Yes</v>
      </c>
      <c r="O904" t="s">
        <v>19</v>
      </c>
      <c r="P904" t="s">
        <v>19</v>
      </c>
      <c r="Q904" t="s">
        <v>20</v>
      </c>
      <c r="R904" t="s">
        <v>20</v>
      </c>
      <c r="S904" t="s">
        <v>20</v>
      </c>
      <c r="T904" t="s">
        <v>19</v>
      </c>
      <c r="U904" t="s">
        <v>19</v>
      </c>
      <c r="V904" s="14">
        <f t="shared" si="28"/>
        <v>5</v>
      </c>
      <c r="W904" t="s">
        <v>23</v>
      </c>
      <c r="X904" t="s">
        <v>20</v>
      </c>
      <c r="Y904" t="s">
        <v>24</v>
      </c>
      <c r="Z904">
        <v>93.85</v>
      </c>
      <c r="AA904">
        <v>1625.65</v>
      </c>
      <c r="AB904" s="10">
        <v>17</v>
      </c>
      <c r="AC904" t="s">
        <v>19</v>
      </c>
      <c r="AD904" s="10">
        <f t="shared" si="29"/>
        <v>1</v>
      </c>
      <c r="AE904" s="13"/>
    </row>
    <row r="905" spans="1:31">
      <c r="A905">
        <v>904</v>
      </c>
      <c r="B905" t="s">
        <v>18</v>
      </c>
      <c r="D905">
        <v>0</v>
      </c>
      <c r="E905" t="s">
        <v>19</v>
      </c>
      <c r="G905" t="s">
        <v>20</v>
      </c>
      <c r="I905" t="s">
        <v>20</v>
      </c>
      <c r="K905" t="s">
        <v>29</v>
      </c>
      <c r="M905" t="str">
        <f>IF(K905="No","No","Yes")</f>
        <v>Yes</v>
      </c>
      <c r="O905" t="s">
        <v>19</v>
      </c>
      <c r="P905" t="s">
        <v>19</v>
      </c>
      <c r="Q905" t="s">
        <v>19</v>
      </c>
      <c r="R905" t="s">
        <v>19</v>
      </c>
      <c r="S905" t="s">
        <v>20</v>
      </c>
      <c r="T905" t="s">
        <v>19</v>
      </c>
      <c r="U905" t="s">
        <v>19</v>
      </c>
      <c r="V905" s="14">
        <f t="shared" si="28"/>
        <v>7</v>
      </c>
      <c r="W905" t="s">
        <v>26</v>
      </c>
      <c r="X905" t="s">
        <v>19</v>
      </c>
      <c r="Y905" t="s">
        <v>30</v>
      </c>
      <c r="Z905">
        <v>105.6</v>
      </c>
      <c r="AA905">
        <v>6068.65</v>
      </c>
      <c r="AB905" s="10">
        <v>56</v>
      </c>
      <c r="AC905" t="s">
        <v>20</v>
      </c>
      <c r="AD905" s="10">
        <f t="shared" si="29"/>
        <v>0</v>
      </c>
      <c r="AE905" s="13"/>
    </row>
    <row r="906" spans="1:31">
      <c r="A906">
        <v>905</v>
      </c>
      <c r="B906" t="s">
        <v>25</v>
      </c>
      <c r="D906">
        <v>0</v>
      </c>
      <c r="E906" t="s">
        <v>19</v>
      </c>
      <c r="G906" t="s">
        <v>19</v>
      </c>
      <c r="I906" t="s">
        <v>20</v>
      </c>
      <c r="K906" t="s">
        <v>22</v>
      </c>
      <c r="M906" t="str">
        <f>IF(K906="No","No","Yes")</f>
        <v>Yes</v>
      </c>
      <c r="O906" t="s">
        <v>19</v>
      </c>
      <c r="P906" t="s">
        <v>19</v>
      </c>
      <c r="Q906" t="s">
        <v>19</v>
      </c>
      <c r="R906" t="s">
        <v>19</v>
      </c>
      <c r="S906" t="s">
        <v>20</v>
      </c>
      <c r="T906" t="s">
        <v>19</v>
      </c>
      <c r="U906" t="s">
        <v>19</v>
      </c>
      <c r="V906" s="14">
        <f t="shared" si="28"/>
        <v>7</v>
      </c>
      <c r="W906" t="s">
        <v>32</v>
      </c>
      <c r="X906" t="s">
        <v>20</v>
      </c>
      <c r="Y906" t="s">
        <v>30</v>
      </c>
      <c r="Z906">
        <v>81.349999999999994</v>
      </c>
      <c r="AA906">
        <v>5398.6</v>
      </c>
      <c r="AB906" s="10">
        <v>67</v>
      </c>
      <c r="AC906" t="s">
        <v>20</v>
      </c>
      <c r="AD906" s="10">
        <f t="shared" si="29"/>
        <v>0</v>
      </c>
      <c r="AE906" s="13"/>
    </row>
    <row r="907" spans="1:31">
      <c r="A907">
        <v>906</v>
      </c>
      <c r="B907" t="s">
        <v>25</v>
      </c>
      <c r="D907">
        <v>1</v>
      </c>
      <c r="E907" t="s">
        <v>20</v>
      </c>
      <c r="G907" t="s">
        <v>20</v>
      </c>
      <c r="I907" t="s">
        <v>19</v>
      </c>
      <c r="K907" t="s">
        <v>29</v>
      </c>
      <c r="M907" t="str">
        <f>IF(K907="No","No","Yes")</f>
        <v>Yes</v>
      </c>
      <c r="O907" t="s">
        <v>19</v>
      </c>
      <c r="P907" t="s">
        <v>20</v>
      </c>
      <c r="Q907" t="s">
        <v>20</v>
      </c>
      <c r="R907" t="s">
        <v>19</v>
      </c>
      <c r="S907" t="s">
        <v>20</v>
      </c>
      <c r="T907" t="s">
        <v>19</v>
      </c>
      <c r="U907" t="s">
        <v>19</v>
      </c>
      <c r="V907" s="14">
        <f t="shared" si="28"/>
        <v>5</v>
      </c>
      <c r="W907" t="s">
        <v>23</v>
      </c>
      <c r="X907" t="s">
        <v>19</v>
      </c>
      <c r="Y907" t="s">
        <v>24</v>
      </c>
      <c r="Z907">
        <v>100.5</v>
      </c>
      <c r="AA907">
        <v>918.6</v>
      </c>
      <c r="AB907" s="10">
        <v>9</v>
      </c>
      <c r="AC907" t="s">
        <v>19</v>
      </c>
      <c r="AD907" s="10">
        <f t="shared" si="29"/>
        <v>1</v>
      </c>
      <c r="AE907" s="13"/>
    </row>
    <row r="908" spans="1:31">
      <c r="A908">
        <v>907</v>
      </c>
      <c r="B908" t="s">
        <v>25</v>
      </c>
      <c r="D908">
        <v>0</v>
      </c>
      <c r="E908" t="s">
        <v>20</v>
      </c>
      <c r="G908" t="s">
        <v>20</v>
      </c>
      <c r="I908" t="s">
        <v>20</v>
      </c>
      <c r="K908" t="s">
        <v>22</v>
      </c>
      <c r="M908" t="str">
        <f>IF(K908="No","No","Yes")</f>
        <v>Yes</v>
      </c>
      <c r="O908" t="s">
        <v>19</v>
      </c>
      <c r="P908" t="s">
        <v>20</v>
      </c>
      <c r="Q908" t="s">
        <v>20</v>
      </c>
      <c r="R908" t="s">
        <v>20</v>
      </c>
      <c r="S908" t="s">
        <v>20</v>
      </c>
      <c r="T908" t="s">
        <v>19</v>
      </c>
      <c r="U908" t="s">
        <v>20</v>
      </c>
      <c r="V908" s="14">
        <f t="shared" si="28"/>
        <v>3</v>
      </c>
      <c r="W908" t="s">
        <v>23</v>
      </c>
      <c r="X908" t="s">
        <v>19</v>
      </c>
      <c r="Y908" t="s">
        <v>24</v>
      </c>
      <c r="Z908">
        <v>56.4</v>
      </c>
      <c r="AA908">
        <v>234.85</v>
      </c>
      <c r="AB908" s="10">
        <v>4</v>
      </c>
      <c r="AC908" t="s">
        <v>20</v>
      </c>
      <c r="AD908" s="10">
        <f t="shared" si="29"/>
        <v>0</v>
      </c>
      <c r="AE908" s="13"/>
    </row>
    <row r="909" spans="1:31">
      <c r="A909">
        <v>908</v>
      </c>
      <c r="B909" t="s">
        <v>25</v>
      </c>
      <c r="D909">
        <v>0</v>
      </c>
      <c r="E909" t="s">
        <v>20</v>
      </c>
      <c r="G909" t="s">
        <v>20</v>
      </c>
      <c r="I909" t="s">
        <v>20</v>
      </c>
      <c r="K909" t="s">
        <v>22</v>
      </c>
      <c r="M909" t="str">
        <f>IF(K909="No","No","Yes")</f>
        <v>Yes</v>
      </c>
      <c r="O909" t="s">
        <v>19</v>
      </c>
      <c r="P909" t="s">
        <v>20</v>
      </c>
      <c r="Q909" t="s">
        <v>19</v>
      </c>
      <c r="R909" t="s">
        <v>20</v>
      </c>
      <c r="S909" t="s">
        <v>19</v>
      </c>
      <c r="T909" t="s">
        <v>20</v>
      </c>
      <c r="U909" t="s">
        <v>19</v>
      </c>
      <c r="V909" s="14">
        <f t="shared" si="28"/>
        <v>5</v>
      </c>
      <c r="W909" t="s">
        <v>26</v>
      </c>
      <c r="X909" t="s">
        <v>19</v>
      </c>
      <c r="Y909" t="s">
        <v>28</v>
      </c>
      <c r="Z909">
        <v>65.349999999999994</v>
      </c>
      <c r="AA909">
        <v>1231.8499999999999</v>
      </c>
      <c r="AB909" s="10">
        <v>19</v>
      </c>
      <c r="AC909" t="s">
        <v>20</v>
      </c>
      <c r="AD909" s="10">
        <f t="shared" si="29"/>
        <v>0</v>
      </c>
      <c r="AE909" s="13"/>
    </row>
    <row r="910" spans="1:31">
      <c r="A910">
        <v>909</v>
      </c>
      <c r="B910" t="s">
        <v>18</v>
      </c>
      <c r="D910">
        <v>0</v>
      </c>
      <c r="E910" t="s">
        <v>20</v>
      </c>
      <c r="G910" t="s">
        <v>19</v>
      </c>
      <c r="I910" t="s">
        <v>20</v>
      </c>
      <c r="K910" t="s">
        <v>20</v>
      </c>
      <c r="M910" t="str">
        <f>IF(K910="No","No","Yes")</f>
        <v>No</v>
      </c>
      <c r="O910" t="s">
        <v>19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s="14">
        <f t="shared" si="28"/>
        <v>1</v>
      </c>
      <c r="W910" t="s">
        <v>23</v>
      </c>
      <c r="X910" t="s">
        <v>20</v>
      </c>
      <c r="Y910" t="s">
        <v>27</v>
      </c>
      <c r="Z910">
        <v>19.95</v>
      </c>
      <c r="AA910">
        <v>170.9</v>
      </c>
      <c r="AB910" s="10">
        <v>8</v>
      </c>
      <c r="AC910" t="s">
        <v>20</v>
      </c>
      <c r="AD910" s="10">
        <f t="shared" si="29"/>
        <v>0</v>
      </c>
      <c r="AE910" s="13"/>
    </row>
    <row r="911" spans="1:31">
      <c r="A911">
        <v>910</v>
      </c>
      <c r="B911" t="s">
        <v>18</v>
      </c>
      <c r="D911">
        <v>0</v>
      </c>
      <c r="E911" t="s">
        <v>20</v>
      </c>
      <c r="G911" t="s">
        <v>20</v>
      </c>
      <c r="I911" t="s">
        <v>19</v>
      </c>
      <c r="K911" t="s">
        <v>29</v>
      </c>
      <c r="M911" t="str">
        <f>IF(K911="No","No","Yes")</f>
        <v>Yes</v>
      </c>
      <c r="O911" t="s">
        <v>19</v>
      </c>
      <c r="P911" t="s">
        <v>20</v>
      </c>
      <c r="Q911" t="s">
        <v>19</v>
      </c>
      <c r="R911" t="s">
        <v>19</v>
      </c>
      <c r="S911" t="s">
        <v>19</v>
      </c>
      <c r="T911" t="s">
        <v>19</v>
      </c>
      <c r="U911" t="s">
        <v>19</v>
      </c>
      <c r="V911" s="14">
        <f t="shared" si="28"/>
        <v>7</v>
      </c>
      <c r="W911" t="s">
        <v>32</v>
      </c>
      <c r="X911" t="s">
        <v>19</v>
      </c>
      <c r="Y911" t="s">
        <v>24</v>
      </c>
      <c r="Z911">
        <v>111.25</v>
      </c>
      <c r="AA911">
        <v>7984.15</v>
      </c>
      <c r="AB911" s="10">
        <v>71</v>
      </c>
      <c r="AC911" t="s">
        <v>20</v>
      </c>
      <c r="AD911" s="10">
        <f t="shared" si="29"/>
        <v>0</v>
      </c>
      <c r="AE911" s="13"/>
    </row>
    <row r="912" spans="1:31">
      <c r="A912">
        <v>911</v>
      </c>
      <c r="B912" t="s">
        <v>25</v>
      </c>
      <c r="D912">
        <v>1</v>
      </c>
      <c r="E912" t="s">
        <v>20</v>
      </c>
      <c r="G912" t="s">
        <v>20</v>
      </c>
      <c r="I912" t="s">
        <v>20</v>
      </c>
      <c r="K912" t="s">
        <v>29</v>
      </c>
      <c r="M912" t="str">
        <f>IF(K912="No","No","Yes")</f>
        <v>Yes</v>
      </c>
      <c r="O912" t="s">
        <v>19</v>
      </c>
      <c r="P912" t="s">
        <v>20</v>
      </c>
      <c r="Q912" t="s">
        <v>19</v>
      </c>
      <c r="R912" t="s">
        <v>20</v>
      </c>
      <c r="S912" t="s">
        <v>20</v>
      </c>
      <c r="T912" t="s">
        <v>20</v>
      </c>
      <c r="U912" t="s">
        <v>20</v>
      </c>
      <c r="V912" s="14">
        <f t="shared" si="28"/>
        <v>3</v>
      </c>
      <c r="W912" t="s">
        <v>23</v>
      </c>
      <c r="X912" t="s">
        <v>19</v>
      </c>
      <c r="Y912" t="s">
        <v>24</v>
      </c>
      <c r="Z912">
        <v>72.849999999999994</v>
      </c>
      <c r="AA912">
        <v>688.65</v>
      </c>
      <c r="AB912" s="10">
        <v>10</v>
      </c>
      <c r="AC912" t="s">
        <v>19</v>
      </c>
      <c r="AD912" s="10">
        <f t="shared" si="29"/>
        <v>1</v>
      </c>
      <c r="AE912" s="13"/>
    </row>
    <row r="913" spans="1:31">
      <c r="A913">
        <v>912</v>
      </c>
      <c r="B913" t="s">
        <v>18</v>
      </c>
      <c r="D913">
        <v>1</v>
      </c>
      <c r="E913" t="s">
        <v>20</v>
      </c>
      <c r="G913" t="s">
        <v>20</v>
      </c>
      <c r="I913" t="s">
        <v>19</v>
      </c>
      <c r="K913" t="s">
        <v>29</v>
      </c>
      <c r="M913" t="str">
        <f>IF(K913="No","No","Yes")</f>
        <v>Yes</v>
      </c>
      <c r="O913" t="s">
        <v>19</v>
      </c>
      <c r="P913" t="s">
        <v>20</v>
      </c>
      <c r="Q913" t="s">
        <v>19</v>
      </c>
      <c r="R913" t="s">
        <v>20</v>
      </c>
      <c r="S913" t="s">
        <v>20</v>
      </c>
      <c r="T913" t="s">
        <v>19</v>
      </c>
      <c r="U913" t="s">
        <v>20</v>
      </c>
      <c r="V913" s="14">
        <f t="shared" si="28"/>
        <v>4</v>
      </c>
      <c r="W913" t="s">
        <v>23</v>
      </c>
      <c r="X913" t="s">
        <v>20</v>
      </c>
      <c r="Y913" t="s">
        <v>30</v>
      </c>
      <c r="Z913">
        <v>89</v>
      </c>
      <c r="AA913">
        <v>1288.3</v>
      </c>
      <c r="AB913" s="10">
        <v>15</v>
      </c>
      <c r="AC913" t="s">
        <v>20</v>
      </c>
      <c r="AD913" s="10">
        <f t="shared" si="29"/>
        <v>0</v>
      </c>
      <c r="AE913" s="13"/>
    </row>
    <row r="914" spans="1:31">
      <c r="A914">
        <v>913</v>
      </c>
      <c r="B914" t="s">
        <v>25</v>
      </c>
      <c r="D914">
        <v>0</v>
      </c>
      <c r="E914" t="s">
        <v>19</v>
      </c>
      <c r="G914" t="s">
        <v>19</v>
      </c>
      <c r="I914" t="s">
        <v>19</v>
      </c>
      <c r="K914" t="s">
        <v>29</v>
      </c>
      <c r="M914" t="str">
        <f>IF(K914="No","No","Yes")</f>
        <v>Yes</v>
      </c>
      <c r="O914" t="s">
        <v>19</v>
      </c>
      <c r="P914" t="s">
        <v>19</v>
      </c>
      <c r="Q914" t="s">
        <v>20</v>
      </c>
      <c r="R914" t="s">
        <v>19</v>
      </c>
      <c r="S914" t="s">
        <v>20</v>
      </c>
      <c r="T914" t="s">
        <v>19</v>
      </c>
      <c r="U914" t="s">
        <v>19</v>
      </c>
      <c r="V914" s="14">
        <f t="shared" si="28"/>
        <v>6</v>
      </c>
      <c r="W914" t="s">
        <v>26</v>
      </c>
      <c r="X914" t="s">
        <v>19</v>
      </c>
      <c r="Y914" t="s">
        <v>28</v>
      </c>
      <c r="Z914">
        <v>106.1</v>
      </c>
      <c r="AA914">
        <v>7848.5</v>
      </c>
      <c r="AB914" s="10">
        <v>72</v>
      </c>
      <c r="AC914" t="s">
        <v>20</v>
      </c>
      <c r="AD914" s="10">
        <f t="shared" si="29"/>
        <v>0</v>
      </c>
      <c r="AE914" s="13"/>
    </row>
    <row r="915" spans="1:31">
      <c r="A915">
        <v>914</v>
      </c>
      <c r="B915" t="s">
        <v>25</v>
      </c>
      <c r="D915">
        <v>0</v>
      </c>
      <c r="E915" t="s">
        <v>20</v>
      </c>
      <c r="G915" t="s">
        <v>20</v>
      </c>
      <c r="I915" t="s">
        <v>20</v>
      </c>
      <c r="K915" t="s">
        <v>20</v>
      </c>
      <c r="M915" t="str">
        <f>IF(K915="No","No","Yes")</f>
        <v>No</v>
      </c>
      <c r="O915" t="s">
        <v>19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s="14">
        <f t="shared" si="28"/>
        <v>1</v>
      </c>
      <c r="W915" t="s">
        <v>26</v>
      </c>
      <c r="X915" t="s">
        <v>20</v>
      </c>
      <c r="Y915" t="s">
        <v>30</v>
      </c>
      <c r="Z915">
        <v>20.05</v>
      </c>
      <c r="AA915">
        <v>267</v>
      </c>
      <c r="AB915" s="10">
        <v>12</v>
      </c>
      <c r="AC915" t="s">
        <v>20</v>
      </c>
      <c r="AD915" s="10">
        <f t="shared" si="29"/>
        <v>0</v>
      </c>
      <c r="AE915" s="13"/>
    </row>
    <row r="916" spans="1:31">
      <c r="A916">
        <v>915</v>
      </c>
      <c r="B916" t="s">
        <v>25</v>
      </c>
      <c r="D916">
        <v>0</v>
      </c>
      <c r="E916" t="s">
        <v>19</v>
      </c>
      <c r="G916" t="s">
        <v>19</v>
      </c>
      <c r="I916" t="s">
        <v>19</v>
      </c>
      <c r="K916" t="s">
        <v>20</v>
      </c>
      <c r="M916" t="str">
        <f>IF(K916="No","No","Yes")</f>
        <v>No</v>
      </c>
      <c r="O916" t="s">
        <v>19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s="14">
        <f t="shared" si="28"/>
        <v>1</v>
      </c>
      <c r="W916" t="s">
        <v>32</v>
      </c>
      <c r="X916" t="s">
        <v>19</v>
      </c>
      <c r="Y916" t="s">
        <v>28</v>
      </c>
      <c r="Z916">
        <v>25.2</v>
      </c>
      <c r="AA916">
        <v>1798.9</v>
      </c>
      <c r="AB916" s="10">
        <v>72</v>
      </c>
      <c r="AC916" t="s">
        <v>20</v>
      </c>
      <c r="AD916" s="10">
        <f t="shared" si="29"/>
        <v>0</v>
      </c>
      <c r="AE916" s="13"/>
    </row>
    <row r="917" spans="1:31">
      <c r="A917">
        <v>916</v>
      </c>
      <c r="B917" t="s">
        <v>25</v>
      </c>
      <c r="D917">
        <v>1</v>
      </c>
      <c r="E917" t="s">
        <v>19</v>
      </c>
      <c r="G917" t="s">
        <v>20</v>
      </c>
      <c r="I917" t="s">
        <v>19</v>
      </c>
      <c r="K917" t="s">
        <v>29</v>
      </c>
      <c r="M917" t="str">
        <f>IF(K917="No","No","Yes")</f>
        <v>Yes</v>
      </c>
      <c r="O917" t="s">
        <v>19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  <c r="V917" s="14">
        <f t="shared" si="28"/>
        <v>2</v>
      </c>
      <c r="W917" t="s">
        <v>23</v>
      </c>
      <c r="X917" t="s">
        <v>19</v>
      </c>
      <c r="Y917" t="s">
        <v>24</v>
      </c>
      <c r="Z917">
        <v>73.55</v>
      </c>
      <c r="AA917">
        <v>73.55</v>
      </c>
      <c r="AB917" s="10">
        <v>1</v>
      </c>
      <c r="AC917" t="s">
        <v>19</v>
      </c>
      <c r="AD917" s="10">
        <f t="shared" si="29"/>
        <v>1</v>
      </c>
      <c r="AE917" s="13"/>
    </row>
    <row r="918" spans="1:31">
      <c r="A918">
        <v>917</v>
      </c>
      <c r="B918" t="s">
        <v>18</v>
      </c>
      <c r="D918">
        <v>1</v>
      </c>
      <c r="E918" t="s">
        <v>20</v>
      </c>
      <c r="G918" t="s">
        <v>20</v>
      </c>
      <c r="I918" t="s">
        <v>20</v>
      </c>
      <c r="K918" t="s">
        <v>29</v>
      </c>
      <c r="M918" t="str">
        <f>IF(K918="No","No","Yes")</f>
        <v>Yes</v>
      </c>
      <c r="O918" t="s">
        <v>19</v>
      </c>
      <c r="P918" t="s">
        <v>19</v>
      </c>
      <c r="Q918" t="s">
        <v>20</v>
      </c>
      <c r="R918" t="s">
        <v>20</v>
      </c>
      <c r="S918" t="s">
        <v>20</v>
      </c>
      <c r="T918" t="s">
        <v>20</v>
      </c>
      <c r="U918" t="s">
        <v>20</v>
      </c>
      <c r="V918" s="14">
        <f t="shared" si="28"/>
        <v>3</v>
      </c>
      <c r="W918" t="s">
        <v>23</v>
      </c>
      <c r="X918" t="s">
        <v>19</v>
      </c>
      <c r="Y918" t="s">
        <v>28</v>
      </c>
      <c r="Z918">
        <v>75.400000000000006</v>
      </c>
      <c r="AA918">
        <v>1643.55</v>
      </c>
      <c r="AB918" s="10">
        <v>23</v>
      </c>
      <c r="AC918" t="s">
        <v>20</v>
      </c>
      <c r="AD918" s="10">
        <f t="shared" si="29"/>
        <v>0</v>
      </c>
      <c r="AE918" s="13"/>
    </row>
    <row r="919" spans="1:31">
      <c r="A919">
        <v>918</v>
      </c>
      <c r="B919" t="s">
        <v>25</v>
      </c>
      <c r="D919">
        <v>0</v>
      </c>
      <c r="E919" t="s">
        <v>20</v>
      </c>
      <c r="G919" t="s">
        <v>20</v>
      </c>
      <c r="I919" t="s">
        <v>21</v>
      </c>
      <c r="K919" t="s">
        <v>22</v>
      </c>
      <c r="M919" t="str">
        <f>IF(K919="No","No","Yes")</f>
        <v>Yes</v>
      </c>
      <c r="O919" t="s">
        <v>20</v>
      </c>
      <c r="P919" t="s">
        <v>19</v>
      </c>
      <c r="Q919" t="s">
        <v>19</v>
      </c>
      <c r="R919" t="s">
        <v>19</v>
      </c>
      <c r="S919" t="s">
        <v>19</v>
      </c>
      <c r="T919" t="s">
        <v>19</v>
      </c>
      <c r="U919" t="s">
        <v>19</v>
      </c>
      <c r="V919" s="14">
        <f t="shared" si="28"/>
        <v>7</v>
      </c>
      <c r="W919" t="s">
        <v>32</v>
      </c>
      <c r="X919" t="s">
        <v>19</v>
      </c>
      <c r="Y919" t="s">
        <v>28</v>
      </c>
      <c r="Z919">
        <v>65.55</v>
      </c>
      <c r="AA919">
        <v>4807.45</v>
      </c>
      <c r="AB919" s="10">
        <v>72</v>
      </c>
      <c r="AC919" t="s">
        <v>20</v>
      </c>
      <c r="AD919" s="10">
        <f t="shared" si="29"/>
        <v>0</v>
      </c>
      <c r="AE919" s="13"/>
    </row>
    <row r="920" spans="1:31">
      <c r="A920">
        <v>919</v>
      </c>
      <c r="B920" t="s">
        <v>18</v>
      </c>
      <c r="D920">
        <v>0</v>
      </c>
      <c r="E920" t="s">
        <v>20</v>
      </c>
      <c r="G920" t="s">
        <v>20</v>
      </c>
      <c r="I920" t="s">
        <v>19</v>
      </c>
      <c r="K920" t="s">
        <v>29</v>
      </c>
      <c r="M920" t="str">
        <f>IF(K920="No","No","Yes")</f>
        <v>Yes</v>
      </c>
      <c r="O920" t="s">
        <v>19</v>
      </c>
      <c r="P920" t="s">
        <v>20</v>
      </c>
      <c r="Q920" t="s">
        <v>20</v>
      </c>
      <c r="R920" t="s">
        <v>19</v>
      </c>
      <c r="S920" t="s">
        <v>20</v>
      </c>
      <c r="T920" t="s">
        <v>20</v>
      </c>
      <c r="U920" t="s">
        <v>20</v>
      </c>
      <c r="V920" s="14">
        <f t="shared" si="28"/>
        <v>3</v>
      </c>
      <c r="W920" t="s">
        <v>23</v>
      </c>
      <c r="X920" t="s">
        <v>19</v>
      </c>
      <c r="Y920" t="s">
        <v>24</v>
      </c>
      <c r="Z920">
        <v>80.7</v>
      </c>
      <c r="AA920">
        <v>2193</v>
      </c>
      <c r="AB920" s="10">
        <v>26</v>
      </c>
      <c r="AC920" t="s">
        <v>20</v>
      </c>
      <c r="AD920" s="10">
        <f t="shared" si="29"/>
        <v>0</v>
      </c>
      <c r="AE920" s="13"/>
    </row>
    <row r="921" spans="1:31">
      <c r="A921">
        <v>920</v>
      </c>
      <c r="B921" t="s">
        <v>18</v>
      </c>
      <c r="D921">
        <v>0</v>
      </c>
      <c r="E921" t="s">
        <v>20</v>
      </c>
      <c r="G921" t="s">
        <v>20</v>
      </c>
      <c r="I921" t="s">
        <v>20</v>
      </c>
      <c r="K921" t="s">
        <v>29</v>
      </c>
      <c r="M921" t="str">
        <f>IF(K921="No","No","Yes")</f>
        <v>Yes</v>
      </c>
      <c r="O921" t="s">
        <v>19</v>
      </c>
      <c r="P921" t="s">
        <v>20</v>
      </c>
      <c r="Q921" t="s">
        <v>19</v>
      </c>
      <c r="R921" t="s">
        <v>19</v>
      </c>
      <c r="S921" t="s">
        <v>19</v>
      </c>
      <c r="T921" t="s">
        <v>19</v>
      </c>
      <c r="U921" t="s">
        <v>19</v>
      </c>
      <c r="V921" s="14">
        <f t="shared" si="28"/>
        <v>7</v>
      </c>
      <c r="W921" t="s">
        <v>26</v>
      </c>
      <c r="X921" t="s">
        <v>19</v>
      </c>
      <c r="Y921" t="s">
        <v>27</v>
      </c>
      <c r="Z921">
        <v>104.55</v>
      </c>
      <c r="AA921">
        <v>2239.4</v>
      </c>
      <c r="AB921" s="10">
        <v>21</v>
      </c>
      <c r="AC921" t="s">
        <v>20</v>
      </c>
      <c r="AD921" s="10">
        <f t="shared" si="29"/>
        <v>0</v>
      </c>
      <c r="AE921" s="13"/>
    </row>
    <row r="922" spans="1:31">
      <c r="A922">
        <v>921</v>
      </c>
      <c r="B922" t="s">
        <v>25</v>
      </c>
      <c r="D922">
        <v>0</v>
      </c>
      <c r="E922" t="s">
        <v>19</v>
      </c>
      <c r="G922" t="s">
        <v>20</v>
      </c>
      <c r="I922" t="s">
        <v>19</v>
      </c>
      <c r="K922" t="s">
        <v>20</v>
      </c>
      <c r="M922" t="str">
        <f>IF(K922="No","No","Yes")</f>
        <v>No</v>
      </c>
      <c r="O922" t="s">
        <v>19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s="14">
        <f t="shared" si="28"/>
        <v>1</v>
      </c>
      <c r="W922" t="s">
        <v>26</v>
      </c>
      <c r="X922" t="s">
        <v>20</v>
      </c>
      <c r="Y922" t="s">
        <v>28</v>
      </c>
      <c r="Z922">
        <v>24.15</v>
      </c>
      <c r="AA922">
        <v>1505.9</v>
      </c>
      <c r="AB922" s="10">
        <v>60</v>
      </c>
      <c r="AC922" t="s">
        <v>20</v>
      </c>
      <c r="AD922" s="10">
        <f t="shared" si="29"/>
        <v>0</v>
      </c>
      <c r="AE922" s="13"/>
    </row>
    <row r="923" spans="1:31">
      <c r="A923">
        <v>922</v>
      </c>
      <c r="B923" t="s">
        <v>25</v>
      </c>
      <c r="D923">
        <v>0</v>
      </c>
      <c r="E923" t="s">
        <v>20</v>
      </c>
      <c r="G923" t="s">
        <v>20</v>
      </c>
      <c r="I923" t="s">
        <v>20</v>
      </c>
      <c r="K923" t="s">
        <v>20</v>
      </c>
      <c r="M923" t="str">
        <f>IF(K923="No","No","Yes")</f>
        <v>No</v>
      </c>
      <c r="O923" t="s">
        <v>19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s="14">
        <f t="shared" si="28"/>
        <v>1</v>
      </c>
      <c r="W923" t="s">
        <v>23</v>
      </c>
      <c r="X923" t="s">
        <v>20</v>
      </c>
      <c r="Y923" t="s">
        <v>27</v>
      </c>
      <c r="Z923">
        <v>20.45</v>
      </c>
      <c r="AA923">
        <v>255.35</v>
      </c>
      <c r="AB923" s="10">
        <v>12</v>
      </c>
      <c r="AC923" t="s">
        <v>20</v>
      </c>
      <c r="AD923" s="10">
        <f t="shared" si="29"/>
        <v>0</v>
      </c>
      <c r="AE923" s="13"/>
    </row>
    <row r="924" spans="1:31">
      <c r="A924">
        <v>923</v>
      </c>
      <c r="B924" t="s">
        <v>25</v>
      </c>
      <c r="D924">
        <v>0</v>
      </c>
      <c r="E924" t="s">
        <v>19</v>
      </c>
      <c r="G924" t="s">
        <v>20</v>
      </c>
      <c r="I924" t="s">
        <v>19</v>
      </c>
      <c r="K924" t="s">
        <v>29</v>
      </c>
      <c r="M924" t="str">
        <f>IF(K924="No","No","Yes")</f>
        <v>Yes</v>
      </c>
      <c r="O924" t="s">
        <v>19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20</v>
      </c>
      <c r="V924" s="14">
        <f t="shared" si="28"/>
        <v>2</v>
      </c>
      <c r="W924" t="s">
        <v>23</v>
      </c>
      <c r="X924" t="s">
        <v>19</v>
      </c>
      <c r="Y924" t="s">
        <v>24</v>
      </c>
      <c r="Z924">
        <v>75.400000000000006</v>
      </c>
      <c r="AA924">
        <v>1189.4000000000001</v>
      </c>
      <c r="AB924" s="10">
        <v>16</v>
      </c>
      <c r="AC924" t="s">
        <v>20</v>
      </c>
      <c r="AD924" s="10">
        <f t="shared" si="29"/>
        <v>0</v>
      </c>
      <c r="AE924" s="13"/>
    </row>
    <row r="925" spans="1:31">
      <c r="A925">
        <v>924</v>
      </c>
      <c r="B925" t="s">
        <v>18</v>
      </c>
      <c r="D925">
        <v>0</v>
      </c>
      <c r="E925" t="s">
        <v>19</v>
      </c>
      <c r="G925" t="s">
        <v>20</v>
      </c>
      <c r="I925" t="s">
        <v>19</v>
      </c>
      <c r="K925" t="s">
        <v>22</v>
      </c>
      <c r="M925" t="str">
        <f>IF(K925="No","No","Yes")</f>
        <v>Yes</v>
      </c>
      <c r="O925" t="s">
        <v>19</v>
      </c>
      <c r="P925" t="s">
        <v>19</v>
      </c>
      <c r="Q925" t="s">
        <v>19</v>
      </c>
      <c r="R925" t="s">
        <v>20</v>
      </c>
      <c r="S925" t="s">
        <v>20</v>
      </c>
      <c r="T925" t="s">
        <v>19</v>
      </c>
      <c r="U925" t="s">
        <v>19</v>
      </c>
      <c r="V925" s="14">
        <f t="shared" si="28"/>
        <v>6</v>
      </c>
      <c r="W925" t="s">
        <v>26</v>
      </c>
      <c r="X925" t="s">
        <v>19</v>
      </c>
      <c r="Y925" t="s">
        <v>30</v>
      </c>
      <c r="Z925">
        <v>79.7</v>
      </c>
      <c r="AA925">
        <v>4786.1499999999996</v>
      </c>
      <c r="AB925" s="10">
        <v>63</v>
      </c>
      <c r="AC925" t="s">
        <v>20</v>
      </c>
      <c r="AD925" s="10">
        <f t="shared" si="29"/>
        <v>0</v>
      </c>
      <c r="AE925" s="13"/>
    </row>
    <row r="926" spans="1:31">
      <c r="A926">
        <v>925</v>
      </c>
      <c r="B926" t="s">
        <v>18</v>
      </c>
      <c r="D926">
        <v>1</v>
      </c>
      <c r="E926" t="s">
        <v>20</v>
      </c>
      <c r="G926" t="s">
        <v>20</v>
      </c>
      <c r="I926" t="s">
        <v>20</v>
      </c>
      <c r="K926" t="s">
        <v>29</v>
      </c>
      <c r="M926" t="str">
        <f>IF(K926="No","No","Yes")</f>
        <v>Yes</v>
      </c>
      <c r="O926" t="s">
        <v>19</v>
      </c>
      <c r="P926" t="s">
        <v>19</v>
      </c>
      <c r="Q926" t="s">
        <v>19</v>
      </c>
      <c r="R926" t="s">
        <v>20</v>
      </c>
      <c r="S926" t="s">
        <v>20</v>
      </c>
      <c r="T926" t="s">
        <v>20</v>
      </c>
      <c r="U926" t="s">
        <v>20</v>
      </c>
      <c r="V926" s="14">
        <f t="shared" si="28"/>
        <v>4</v>
      </c>
      <c r="W926" t="s">
        <v>23</v>
      </c>
      <c r="X926" t="s">
        <v>20</v>
      </c>
      <c r="Y926" t="s">
        <v>24</v>
      </c>
      <c r="Z926">
        <v>81.7</v>
      </c>
      <c r="AA926">
        <v>1820.9</v>
      </c>
      <c r="AB926" s="10">
        <v>22</v>
      </c>
      <c r="AC926" t="s">
        <v>20</v>
      </c>
      <c r="AD926" s="10">
        <f t="shared" si="29"/>
        <v>0</v>
      </c>
      <c r="AE926" s="13"/>
    </row>
    <row r="927" spans="1:31">
      <c r="A927">
        <v>926</v>
      </c>
      <c r="B927" t="s">
        <v>18</v>
      </c>
      <c r="D927">
        <v>0</v>
      </c>
      <c r="E927" t="s">
        <v>19</v>
      </c>
      <c r="G927" t="s">
        <v>19</v>
      </c>
      <c r="I927" t="s">
        <v>20</v>
      </c>
      <c r="K927" t="s">
        <v>22</v>
      </c>
      <c r="M927" t="str">
        <f>IF(K927="No","No","Yes")</f>
        <v>Yes</v>
      </c>
      <c r="O927" t="s">
        <v>19</v>
      </c>
      <c r="P927" t="s">
        <v>19</v>
      </c>
      <c r="Q927" t="s">
        <v>19</v>
      </c>
      <c r="R927" t="s">
        <v>19</v>
      </c>
      <c r="S927" t="s">
        <v>19</v>
      </c>
      <c r="T927" t="s">
        <v>20</v>
      </c>
      <c r="U927" t="s">
        <v>19</v>
      </c>
      <c r="V927" s="14">
        <f t="shared" si="28"/>
        <v>7</v>
      </c>
      <c r="W927" t="s">
        <v>23</v>
      </c>
      <c r="X927" t="s">
        <v>20</v>
      </c>
      <c r="Y927" t="s">
        <v>28</v>
      </c>
      <c r="Z927">
        <v>76.3</v>
      </c>
      <c r="AA927">
        <v>2404.15</v>
      </c>
      <c r="AB927" s="10">
        <v>32</v>
      </c>
      <c r="AC927" t="s">
        <v>20</v>
      </c>
      <c r="AD927" s="10">
        <f t="shared" si="29"/>
        <v>0</v>
      </c>
      <c r="AE927" s="13"/>
    </row>
    <row r="928" spans="1:31">
      <c r="A928">
        <v>927</v>
      </c>
      <c r="B928" t="s">
        <v>18</v>
      </c>
      <c r="D928">
        <v>1</v>
      </c>
      <c r="E928" t="s">
        <v>20</v>
      </c>
      <c r="G928" t="s">
        <v>20</v>
      </c>
      <c r="I928" t="s">
        <v>19</v>
      </c>
      <c r="K928" t="s">
        <v>29</v>
      </c>
      <c r="M928" t="str">
        <f>IF(K928="No","No","Yes")</f>
        <v>Yes</v>
      </c>
      <c r="O928" t="s">
        <v>19</v>
      </c>
      <c r="P928" t="s">
        <v>20</v>
      </c>
      <c r="Q928" t="s">
        <v>19</v>
      </c>
      <c r="R928" t="s">
        <v>20</v>
      </c>
      <c r="S928" t="s">
        <v>20</v>
      </c>
      <c r="T928" t="s">
        <v>20</v>
      </c>
      <c r="U928" t="s">
        <v>20</v>
      </c>
      <c r="V928" s="14">
        <f t="shared" si="28"/>
        <v>3</v>
      </c>
      <c r="W928" t="s">
        <v>23</v>
      </c>
      <c r="X928" t="s">
        <v>19</v>
      </c>
      <c r="Y928" t="s">
        <v>24</v>
      </c>
      <c r="Z928">
        <v>79.400000000000006</v>
      </c>
      <c r="AA928">
        <v>205.05</v>
      </c>
      <c r="AB928" s="10">
        <v>3</v>
      </c>
      <c r="AC928" t="s">
        <v>19</v>
      </c>
      <c r="AD928" s="10">
        <f t="shared" si="29"/>
        <v>1</v>
      </c>
      <c r="AE928" s="13"/>
    </row>
    <row r="929" spans="1:31">
      <c r="A929">
        <v>928</v>
      </c>
      <c r="B929" t="s">
        <v>18</v>
      </c>
      <c r="D929">
        <v>0</v>
      </c>
      <c r="E929" t="s">
        <v>20</v>
      </c>
      <c r="G929" t="s">
        <v>20</v>
      </c>
      <c r="I929" t="s">
        <v>20</v>
      </c>
      <c r="K929" t="s">
        <v>29</v>
      </c>
      <c r="M929" t="str">
        <f>IF(K929="No","No","Yes")</f>
        <v>Yes</v>
      </c>
      <c r="O929" t="s">
        <v>19</v>
      </c>
      <c r="P929" t="s">
        <v>20</v>
      </c>
      <c r="Q929" t="s">
        <v>19</v>
      </c>
      <c r="R929" t="s">
        <v>19</v>
      </c>
      <c r="S929" t="s">
        <v>20</v>
      </c>
      <c r="T929" t="s">
        <v>20</v>
      </c>
      <c r="U929" t="s">
        <v>20</v>
      </c>
      <c r="V929" s="14">
        <f t="shared" si="28"/>
        <v>4</v>
      </c>
      <c r="W929" t="s">
        <v>23</v>
      </c>
      <c r="X929" t="s">
        <v>19</v>
      </c>
      <c r="Y929" t="s">
        <v>24</v>
      </c>
      <c r="Z929">
        <v>81.150000000000006</v>
      </c>
      <c r="AA929">
        <v>952.3</v>
      </c>
      <c r="AB929" s="10">
        <v>13</v>
      </c>
      <c r="AC929" t="s">
        <v>19</v>
      </c>
      <c r="AD929" s="10">
        <f t="shared" si="29"/>
        <v>1</v>
      </c>
      <c r="AE929" s="13"/>
    </row>
    <row r="930" spans="1:31">
      <c r="A930">
        <v>929</v>
      </c>
      <c r="B930" t="s">
        <v>18</v>
      </c>
      <c r="D930">
        <v>0</v>
      </c>
      <c r="E930" t="s">
        <v>19</v>
      </c>
      <c r="G930" t="s">
        <v>19</v>
      </c>
      <c r="I930" t="s">
        <v>19</v>
      </c>
      <c r="K930" t="s">
        <v>29</v>
      </c>
      <c r="M930" t="str">
        <f>IF(K930="No","No","Yes")</f>
        <v>Yes</v>
      </c>
      <c r="O930" t="s">
        <v>19</v>
      </c>
      <c r="P930" t="s">
        <v>20</v>
      </c>
      <c r="Q930" t="s">
        <v>19</v>
      </c>
      <c r="R930" t="s">
        <v>20</v>
      </c>
      <c r="S930" t="s">
        <v>19</v>
      </c>
      <c r="T930" t="s">
        <v>19</v>
      </c>
      <c r="U930" t="s">
        <v>19</v>
      </c>
      <c r="V930" s="14">
        <f t="shared" si="28"/>
        <v>6</v>
      </c>
      <c r="W930" t="s">
        <v>32</v>
      </c>
      <c r="X930" t="s">
        <v>19</v>
      </c>
      <c r="Y930" t="s">
        <v>30</v>
      </c>
      <c r="Z930">
        <v>103.75</v>
      </c>
      <c r="AA930">
        <v>7039.45</v>
      </c>
      <c r="AB930" s="10">
        <v>68</v>
      </c>
      <c r="AC930" t="s">
        <v>20</v>
      </c>
      <c r="AD930" s="10">
        <f t="shared" si="29"/>
        <v>0</v>
      </c>
      <c r="AE930" s="13"/>
    </row>
    <row r="931" spans="1:31">
      <c r="A931">
        <v>930</v>
      </c>
      <c r="B931" t="s">
        <v>18</v>
      </c>
      <c r="D931">
        <v>0</v>
      </c>
      <c r="E931" t="s">
        <v>19</v>
      </c>
      <c r="G931" t="s">
        <v>19</v>
      </c>
      <c r="I931" t="s">
        <v>20</v>
      </c>
      <c r="K931" t="s">
        <v>29</v>
      </c>
      <c r="M931" t="str">
        <f>IF(K931="No","No","Yes")</f>
        <v>Yes</v>
      </c>
      <c r="O931" t="s">
        <v>19</v>
      </c>
      <c r="P931" t="s">
        <v>20</v>
      </c>
      <c r="Q931" t="s">
        <v>20</v>
      </c>
      <c r="R931" t="s">
        <v>19</v>
      </c>
      <c r="S931" t="s">
        <v>20</v>
      </c>
      <c r="T931" t="s">
        <v>20</v>
      </c>
      <c r="U931" t="s">
        <v>19</v>
      </c>
      <c r="V931" s="14">
        <f t="shared" si="28"/>
        <v>4</v>
      </c>
      <c r="W931" t="s">
        <v>26</v>
      </c>
      <c r="X931" t="s">
        <v>20</v>
      </c>
      <c r="Y931" t="s">
        <v>24</v>
      </c>
      <c r="Z931">
        <v>86.45</v>
      </c>
      <c r="AA931">
        <v>2538.0500000000002</v>
      </c>
      <c r="AB931" s="10">
        <v>30</v>
      </c>
      <c r="AC931" t="s">
        <v>20</v>
      </c>
      <c r="AD931" s="10">
        <f t="shared" si="29"/>
        <v>0</v>
      </c>
      <c r="AE931" s="13"/>
    </row>
    <row r="932" spans="1:31">
      <c r="A932">
        <v>931</v>
      </c>
      <c r="B932" t="s">
        <v>18</v>
      </c>
      <c r="D932">
        <v>0</v>
      </c>
      <c r="E932" t="s">
        <v>20</v>
      </c>
      <c r="G932" t="s">
        <v>20</v>
      </c>
      <c r="I932" t="s">
        <v>20</v>
      </c>
      <c r="K932" t="s">
        <v>29</v>
      </c>
      <c r="M932" t="str">
        <f>IF(K932="No","No","Yes")</f>
        <v>Yes</v>
      </c>
      <c r="O932" t="s">
        <v>19</v>
      </c>
      <c r="P932" t="s">
        <v>20</v>
      </c>
      <c r="Q932" t="s">
        <v>19</v>
      </c>
      <c r="R932" t="s">
        <v>20</v>
      </c>
      <c r="S932" t="s">
        <v>20</v>
      </c>
      <c r="T932" t="s">
        <v>20</v>
      </c>
      <c r="U932" t="s">
        <v>20</v>
      </c>
      <c r="V932" s="14">
        <f t="shared" si="28"/>
        <v>3</v>
      </c>
      <c r="W932" t="s">
        <v>23</v>
      </c>
      <c r="X932" t="s">
        <v>20</v>
      </c>
      <c r="Y932" t="s">
        <v>28</v>
      </c>
      <c r="Z932">
        <v>75.099999999999994</v>
      </c>
      <c r="AA932">
        <v>1212.8499999999999</v>
      </c>
      <c r="AB932" s="10">
        <v>16</v>
      </c>
      <c r="AC932" t="s">
        <v>20</v>
      </c>
      <c r="AD932" s="10">
        <f t="shared" si="29"/>
        <v>0</v>
      </c>
      <c r="AE932" s="13"/>
    </row>
    <row r="933" spans="1:31">
      <c r="A933">
        <v>932</v>
      </c>
      <c r="B933" t="s">
        <v>25</v>
      </c>
      <c r="D933">
        <v>0</v>
      </c>
      <c r="E933" t="s">
        <v>20</v>
      </c>
      <c r="G933" t="s">
        <v>20</v>
      </c>
      <c r="I933" t="s">
        <v>20</v>
      </c>
      <c r="K933" t="s">
        <v>29</v>
      </c>
      <c r="M933" t="str">
        <f>IF(K933="No","No","Yes")</f>
        <v>Yes</v>
      </c>
      <c r="O933" t="s">
        <v>19</v>
      </c>
      <c r="P933" t="s">
        <v>20</v>
      </c>
      <c r="Q933" t="s">
        <v>19</v>
      </c>
      <c r="R933" t="s">
        <v>20</v>
      </c>
      <c r="S933" t="s">
        <v>19</v>
      </c>
      <c r="T933" t="s">
        <v>20</v>
      </c>
      <c r="U933" t="s">
        <v>20</v>
      </c>
      <c r="V933" s="14">
        <f t="shared" si="28"/>
        <v>4</v>
      </c>
      <c r="W933" t="s">
        <v>32</v>
      </c>
      <c r="X933" t="s">
        <v>20</v>
      </c>
      <c r="Y933" t="s">
        <v>28</v>
      </c>
      <c r="Z933">
        <v>80.599999999999994</v>
      </c>
      <c r="AA933">
        <v>2651.1</v>
      </c>
      <c r="AB933" s="10">
        <v>33</v>
      </c>
      <c r="AC933" t="s">
        <v>20</v>
      </c>
      <c r="AD933" s="10">
        <f t="shared" si="29"/>
        <v>0</v>
      </c>
      <c r="AE933" s="13"/>
    </row>
    <row r="934" spans="1:31">
      <c r="A934">
        <v>933</v>
      </c>
      <c r="B934" t="s">
        <v>25</v>
      </c>
      <c r="D934">
        <v>0</v>
      </c>
      <c r="E934" t="s">
        <v>19</v>
      </c>
      <c r="G934" t="s">
        <v>20</v>
      </c>
      <c r="I934" t="s">
        <v>20</v>
      </c>
      <c r="K934" t="s">
        <v>20</v>
      </c>
      <c r="M934" t="str">
        <f>IF(K934="No","No","Yes")</f>
        <v>No</v>
      </c>
      <c r="O934" t="s">
        <v>19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s="14">
        <f t="shared" si="28"/>
        <v>1</v>
      </c>
      <c r="W934" t="s">
        <v>32</v>
      </c>
      <c r="X934" t="s">
        <v>20</v>
      </c>
      <c r="Y934" t="s">
        <v>30</v>
      </c>
      <c r="Z934">
        <v>19.3</v>
      </c>
      <c r="AA934">
        <v>1304.8</v>
      </c>
      <c r="AB934" s="10">
        <v>72</v>
      </c>
      <c r="AC934" t="s">
        <v>20</v>
      </c>
      <c r="AD934" s="10">
        <f t="shared" si="29"/>
        <v>0</v>
      </c>
      <c r="AE934" s="13"/>
    </row>
    <row r="935" spans="1:31">
      <c r="A935">
        <v>934</v>
      </c>
      <c r="B935" t="s">
        <v>18</v>
      </c>
      <c r="D935">
        <v>1</v>
      </c>
      <c r="E935" t="s">
        <v>20</v>
      </c>
      <c r="G935" t="s">
        <v>20</v>
      </c>
      <c r="I935" t="s">
        <v>19</v>
      </c>
      <c r="K935" t="s">
        <v>29</v>
      </c>
      <c r="M935" t="str">
        <f>IF(K935="No","No","Yes")</f>
        <v>Yes</v>
      </c>
      <c r="O935" t="s">
        <v>19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19</v>
      </c>
      <c r="V935" s="14">
        <f t="shared" si="28"/>
        <v>3</v>
      </c>
      <c r="W935" t="s">
        <v>23</v>
      </c>
      <c r="X935" t="s">
        <v>19</v>
      </c>
      <c r="Y935" t="s">
        <v>24</v>
      </c>
      <c r="Z935">
        <v>84.6</v>
      </c>
      <c r="AA935">
        <v>360.1</v>
      </c>
      <c r="AB935" s="10">
        <v>4</v>
      </c>
      <c r="AC935" t="s">
        <v>19</v>
      </c>
      <c r="AD935" s="10">
        <f t="shared" si="29"/>
        <v>1</v>
      </c>
      <c r="AE935" s="13"/>
    </row>
    <row r="936" spans="1:31">
      <c r="A936">
        <v>935</v>
      </c>
      <c r="B936" t="s">
        <v>18</v>
      </c>
      <c r="D936">
        <v>0</v>
      </c>
      <c r="E936" t="s">
        <v>20</v>
      </c>
      <c r="G936" t="s">
        <v>20</v>
      </c>
      <c r="I936" t="s">
        <v>21</v>
      </c>
      <c r="K936" t="s">
        <v>22</v>
      </c>
      <c r="M936" t="str">
        <f>IF(K936="No","No","Yes")</f>
        <v>Yes</v>
      </c>
      <c r="O936" t="s">
        <v>20</v>
      </c>
      <c r="P936" t="s">
        <v>19</v>
      </c>
      <c r="Q936" t="s">
        <v>20</v>
      </c>
      <c r="R936" t="s">
        <v>20</v>
      </c>
      <c r="S936" t="s">
        <v>19</v>
      </c>
      <c r="T936" t="s">
        <v>20</v>
      </c>
      <c r="U936" t="s">
        <v>20</v>
      </c>
      <c r="V936" s="14">
        <f t="shared" si="28"/>
        <v>3</v>
      </c>
      <c r="W936" t="s">
        <v>26</v>
      </c>
      <c r="X936" t="s">
        <v>19</v>
      </c>
      <c r="Y936" t="s">
        <v>27</v>
      </c>
      <c r="Z936">
        <v>33.6</v>
      </c>
      <c r="AA936">
        <v>435.45</v>
      </c>
      <c r="AB936" s="10">
        <v>12</v>
      </c>
      <c r="AC936" t="s">
        <v>20</v>
      </c>
      <c r="AD936" s="10">
        <f t="shared" si="29"/>
        <v>0</v>
      </c>
      <c r="AE936" s="13"/>
    </row>
    <row r="937" spans="1:31">
      <c r="A937">
        <v>936</v>
      </c>
      <c r="B937" t="s">
        <v>18</v>
      </c>
      <c r="D937">
        <v>1</v>
      </c>
      <c r="E937" t="s">
        <v>19</v>
      </c>
      <c r="G937" t="s">
        <v>20</v>
      </c>
      <c r="I937" t="s">
        <v>19</v>
      </c>
      <c r="K937" t="s">
        <v>29</v>
      </c>
      <c r="M937" t="str">
        <f>IF(K937="No","No","Yes")</f>
        <v>Yes</v>
      </c>
      <c r="O937" t="s">
        <v>19</v>
      </c>
      <c r="P937" t="s">
        <v>20</v>
      </c>
      <c r="Q937" t="s">
        <v>20</v>
      </c>
      <c r="R937" t="s">
        <v>20</v>
      </c>
      <c r="S937" t="s">
        <v>20</v>
      </c>
      <c r="T937" t="s">
        <v>19</v>
      </c>
      <c r="U937" t="s">
        <v>20</v>
      </c>
      <c r="V937" s="14">
        <f t="shared" si="28"/>
        <v>3</v>
      </c>
      <c r="W937" t="s">
        <v>23</v>
      </c>
      <c r="X937" t="s">
        <v>19</v>
      </c>
      <c r="Y937" t="s">
        <v>24</v>
      </c>
      <c r="Z937">
        <v>83.25</v>
      </c>
      <c r="AA937">
        <v>308.05</v>
      </c>
      <c r="AB937" s="10">
        <v>4</v>
      </c>
      <c r="AC937" t="s">
        <v>20</v>
      </c>
      <c r="AD937" s="10">
        <f t="shared" si="29"/>
        <v>0</v>
      </c>
      <c r="AE937" s="13"/>
    </row>
    <row r="938" spans="1:31">
      <c r="A938">
        <v>937</v>
      </c>
      <c r="B938" t="s">
        <v>18</v>
      </c>
      <c r="D938">
        <v>0</v>
      </c>
      <c r="E938" t="s">
        <v>19</v>
      </c>
      <c r="G938" t="s">
        <v>19</v>
      </c>
      <c r="I938" t="s">
        <v>20</v>
      </c>
      <c r="K938" t="s">
        <v>22</v>
      </c>
      <c r="M938" t="str">
        <f>IF(K938="No","No","Yes")</f>
        <v>Yes</v>
      </c>
      <c r="O938" t="s">
        <v>19</v>
      </c>
      <c r="P938" t="s">
        <v>19</v>
      </c>
      <c r="Q938" t="s">
        <v>19</v>
      </c>
      <c r="R938" t="s">
        <v>19</v>
      </c>
      <c r="S938" t="s">
        <v>20</v>
      </c>
      <c r="T938" t="s">
        <v>19</v>
      </c>
      <c r="U938" t="s">
        <v>19</v>
      </c>
      <c r="V938" s="14">
        <f t="shared" si="28"/>
        <v>7</v>
      </c>
      <c r="W938" t="s">
        <v>32</v>
      </c>
      <c r="X938" t="s">
        <v>20</v>
      </c>
      <c r="Y938" t="s">
        <v>27</v>
      </c>
      <c r="Z938">
        <v>80.849999999999994</v>
      </c>
      <c r="AA938">
        <v>0</v>
      </c>
      <c r="AB938" s="10">
        <v>0</v>
      </c>
      <c r="AC938" t="s">
        <v>20</v>
      </c>
      <c r="AD938" s="10">
        <f t="shared" si="29"/>
        <v>0</v>
      </c>
      <c r="AE938" s="13"/>
    </row>
    <row r="939" spans="1:31">
      <c r="A939">
        <v>938</v>
      </c>
      <c r="B939" t="s">
        <v>18</v>
      </c>
      <c r="D939">
        <v>0</v>
      </c>
      <c r="E939" t="s">
        <v>20</v>
      </c>
      <c r="G939" t="s">
        <v>20</v>
      </c>
      <c r="I939" t="s">
        <v>19</v>
      </c>
      <c r="K939" t="s">
        <v>29</v>
      </c>
      <c r="M939" t="str">
        <f>IF(K939="No","No","Yes")</f>
        <v>Yes</v>
      </c>
      <c r="O939" t="s">
        <v>19</v>
      </c>
      <c r="P939" t="s">
        <v>19</v>
      </c>
      <c r="Q939" t="s">
        <v>20</v>
      </c>
      <c r="R939" t="s">
        <v>20</v>
      </c>
      <c r="S939" t="s">
        <v>20</v>
      </c>
      <c r="T939" t="s">
        <v>20</v>
      </c>
      <c r="U939" t="s">
        <v>20</v>
      </c>
      <c r="V939" s="14">
        <f t="shared" si="28"/>
        <v>3</v>
      </c>
      <c r="W939" t="s">
        <v>23</v>
      </c>
      <c r="X939" t="s">
        <v>19</v>
      </c>
      <c r="Y939" t="s">
        <v>24</v>
      </c>
      <c r="Z939">
        <v>79.05</v>
      </c>
      <c r="AA939">
        <v>434.5</v>
      </c>
      <c r="AB939" s="10">
        <v>6</v>
      </c>
      <c r="AC939" t="s">
        <v>19</v>
      </c>
      <c r="AD939" s="10">
        <f t="shared" si="29"/>
        <v>1</v>
      </c>
      <c r="AE939" s="13"/>
    </row>
    <row r="940" spans="1:31">
      <c r="A940">
        <v>939</v>
      </c>
      <c r="B940" t="s">
        <v>18</v>
      </c>
      <c r="D940">
        <v>0</v>
      </c>
      <c r="E940" t="s">
        <v>19</v>
      </c>
      <c r="G940" t="s">
        <v>20</v>
      </c>
      <c r="I940" t="s">
        <v>19</v>
      </c>
      <c r="K940" t="s">
        <v>29</v>
      </c>
      <c r="M940" t="str">
        <f>IF(K940="No","No","Yes")</f>
        <v>Yes</v>
      </c>
      <c r="O940" t="s">
        <v>19</v>
      </c>
      <c r="P940" t="s">
        <v>20</v>
      </c>
      <c r="Q940" t="s">
        <v>19</v>
      </c>
      <c r="R940" t="s">
        <v>19</v>
      </c>
      <c r="S940" t="s">
        <v>19</v>
      </c>
      <c r="T940" t="s">
        <v>19</v>
      </c>
      <c r="U940" t="s">
        <v>19</v>
      </c>
      <c r="V940" s="14">
        <f t="shared" si="28"/>
        <v>7</v>
      </c>
      <c r="W940" t="s">
        <v>26</v>
      </c>
      <c r="X940" t="s">
        <v>19</v>
      </c>
      <c r="Y940" t="s">
        <v>30</v>
      </c>
      <c r="Z940">
        <v>108.05</v>
      </c>
      <c r="AA940">
        <v>7118.9</v>
      </c>
      <c r="AB940" s="10">
        <v>65</v>
      </c>
      <c r="AC940" t="s">
        <v>20</v>
      </c>
      <c r="AD940" s="10">
        <f t="shared" si="29"/>
        <v>0</v>
      </c>
      <c r="AE940" s="13"/>
    </row>
    <row r="941" spans="1:31">
      <c r="A941">
        <v>940</v>
      </c>
      <c r="B941" t="s">
        <v>18</v>
      </c>
      <c r="D941">
        <v>0</v>
      </c>
      <c r="E941" t="s">
        <v>20</v>
      </c>
      <c r="G941" t="s">
        <v>20</v>
      </c>
      <c r="I941" t="s">
        <v>20</v>
      </c>
      <c r="K941" t="s">
        <v>20</v>
      </c>
      <c r="M941" t="str">
        <f>IF(K941="No","No","Yes")</f>
        <v>No</v>
      </c>
      <c r="O941" t="s">
        <v>19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s="14">
        <f t="shared" si="28"/>
        <v>1</v>
      </c>
      <c r="W941" t="s">
        <v>23</v>
      </c>
      <c r="X941" t="s">
        <v>20</v>
      </c>
      <c r="Y941" t="s">
        <v>27</v>
      </c>
      <c r="Z941">
        <v>19.899999999999999</v>
      </c>
      <c r="AA941">
        <v>320.45</v>
      </c>
      <c r="AB941" s="10">
        <v>15</v>
      </c>
      <c r="AC941" t="s">
        <v>20</v>
      </c>
      <c r="AD941" s="10">
        <f t="shared" si="29"/>
        <v>0</v>
      </c>
      <c r="AE941" s="13"/>
    </row>
    <row r="942" spans="1:31">
      <c r="A942">
        <v>941</v>
      </c>
      <c r="B942" t="s">
        <v>18</v>
      </c>
      <c r="D942">
        <v>0</v>
      </c>
      <c r="E942" t="s">
        <v>20</v>
      </c>
      <c r="G942" t="s">
        <v>19</v>
      </c>
      <c r="I942" t="s">
        <v>20</v>
      </c>
      <c r="K942" t="s">
        <v>20</v>
      </c>
      <c r="M942" t="str">
        <f>IF(K942="No","No","Yes")</f>
        <v>No</v>
      </c>
      <c r="O942" t="s">
        <v>19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s="14">
        <f t="shared" si="28"/>
        <v>1</v>
      </c>
      <c r="W942" t="s">
        <v>26</v>
      </c>
      <c r="X942" t="s">
        <v>20</v>
      </c>
      <c r="Y942" t="s">
        <v>28</v>
      </c>
      <c r="Z942">
        <v>21.05</v>
      </c>
      <c r="AA942">
        <v>531.54999999999995</v>
      </c>
      <c r="AB942" s="10">
        <v>24</v>
      </c>
      <c r="AC942" t="s">
        <v>20</v>
      </c>
      <c r="AD942" s="10">
        <f t="shared" si="29"/>
        <v>0</v>
      </c>
      <c r="AE942" s="13"/>
    </row>
    <row r="943" spans="1:31">
      <c r="A943">
        <v>942</v>
      </c>
      <c r="B943" t="s">
        <v>18</v>
      </c>
      <c r="D943">
        <v>0</v>
      </c>
      <c r="E943" t="s">
        <v>20</v>
      </c>
      <c r="G943" t="s">
        <v>19</v>
      </c>
      <c r="I943" t="s">
        <v>21</v>
      </c>
      <c r="K943" t="s">
        <v>22</v>
      </c>
      <c r="M943" t="str">
        <f>IF(K943="No","No","Yes")</f>
        <v>Yes</v>
      </c>
      <c r="O943" t="s">
        <v>20</v>
      </c>
      <c r="P943" t="s">
        <v>20</v>
      </c>
      <c r="Q943" t="s">
        <v>19</v>
      </c>
      <c r="R943" t="s">
        <v>20</v>
      </c>
      <c r="S943" t="s">
        <v>20</v>
      </c>
      <c r="T943" t="s">
        <v>20</v>
      </c>
      <c r="U943" t="s">
        <v>20</v>
      </c>
      <c r="V943" s="14">
        <f t="shared" si="28"/>
        <v>2</v>
      </c>
      <c r="W943" t="s">
        <v>23</v>
      </c>
      <c r="X943" t="s">
        <v>20</v>
      </c>
      <c r="Y943" t="s">
        <v>24</v>
      </c>
      <c r="Z943">
        <v>30.15</v>
      </c>
      <c r="AA943">
        <v>382.2</v>
      </c>
      <c r="AB943" s="10">
        <v>13</v>
      </c>
      <c r="AC943" t="s">
        <v>20</v>
      </c>
      <c r="AD943" s="10">
        <f t="shared" si="29"/>
        <v>0</v>
      </c>
      <c r="AE943" s="13"/>
    </row>
    <row r="944" spans="1:31">
      <c r="A944">
        <v>943</v>
      </c>
      <c r="B944" t="s">
        <v>25</v>
      </c>
      <c r="D944">
        <v>0</v>
      </c>
      <c r="E944" t="s">
        <v>20</v>
      </c>
      <c r="G944" t="s">
        <v>20</v>
      </c>
      <c r="I944" t="s">
        <v>20</v>
      </c>
      <c r="K944" t="s">
        <v>29</v>
      </c>
      <c r="M944" t="str">
        <f>IF(K944="No","No","Yes")</f>
        <v>Yes</v>
      </c>
      <c r="O944" t="s">
        <v>19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19</v>
      </c>
      <c r="V944" s="14">
        <f t="shared" si="28"/>
        <v>3</v>
      </c>
      <c r="W944" t="s">
        <v>23</v>
      </c>
      <c r="X944" t="s">
        <v>19</v>
      </c>
      <c r="Y944" t="s">
        <v>30</v>
      </c>
      <c r="Z944">
        <v>79.849999999999994</v>
      </c>
      <c r="AA944">
        <v>2001</v>
      </c>
      <c r="AB944" s="10">
        <v>24</v>
      </c>
      <c r="AC944" t="s">
        <v>20</v>
      </c>
      <c r="AD944" s="10">
        <f t="shared" si="29"/>
        <v>0</v>
      </c>
      <c r="AE944" s="13"/>
    </row>
    <row r="945" spans="1:31">
      <c r="A945">
        <v>944</v>
      </c>
      <c r="B945" t="s">
        <v>18</v>
      </c>
      <c r="D945">
        <v>0</v>
      </c>
      <c r="E945" t="s">
        <v>19</v>
      </c>
      <c r="G945" t="s">
        <v>20</v>
      </c>
      <c r="I945" t="s">
        <v>21</v>
      </c>
      <c r="K945" t="s">
        <v>22</v>
      </c>
      <c r="M945" t="str">
        <f>IF(K945="No","No","Yes")</f>
        <v>Yes</v>
      </c>
      <c r="O945" t="s">
        <v>20</v>
      </c>
      <c r="P945" t="s">
        <v>19</v>
      </c>
      <c r="Q945" t="s">
        <v>19</v>
      </c>
      <c r="R945" t="s">
        <v>19</v>
      </c>
      <c r="S945" t="s">
        <v>19</v>
      </c>
      <c r="T945" t="s">
        <v>19</v>
      </c>
      <c r="U945" t="s">
        <v>19</v>
      </c>
      <c r="V945" s="14">
        <f t="shared" si="28"/>
        <v>7</v>
      </c>
      <c r="W945" t="s">
        <v>32</v>
      </c>
      <c r="X945" t="s">
        <v>20</v>
      </c>
      <c r="Y945" t="s">
        <v>28</v>
      </c>
      <c r="Z945">
        <v>65.5</v>
      </c>
      <c r="AA945">
        <v>4919.7</v>
      </c>
      <c r="AB945" s="10">
        <v>72</v>
      </c>
      <c r="AC945" t="s">
        <v>20</v>
      </c>
      <c r="AD945" s="10">
        <f t="shared" si="29"/>
        <v>0</v>
      </c>
      <c r="AE945" s="13"/>
    </row>
    <row r="946" spans="1:31">
      <c r="A946">
        <v>945</v>
      </c>
      <c r="B946" t="s">
        <v>18</v>
      </c>
      <c r="D946">
        <v>0</v>
      </c>
      <c r="E946" t="s">
        <v>19</v>
      </c>
      <c r="G946" t="s">
        <v>19</v>
      </c>
      <c r="I946" t="s">
        <v>19</v>
      </c>
      <c r="K946" t="s">
        <v>29</v>
      </c>
      <c r="M946" t="str">
        <f>IF(K946="No","No","Yes")</f>
        <v>Yes</v>
      </c>
      <c r="O946" t="s">
        <v>19</v>
      </c>
      <c r="P946" t="s">
        <v>19</v>
      </c>
      <c r="Q946" t="s">
        <v>19</v>
      </c>
      <c r="R946" t="s">
        <v>20</v>
      </c>
      <c r="S946" t="s">
        <v>20</v>
      </c>
      <c r="T946" t="s">
        <v>19</v>
      </c>
      <c r="U946" t="s">
        <v>19</v>
      </c>
      <c r="V946" s="14">
        <f t="shared" si="28"/>
        <v>6</v>
      </c>
      <c r="W946" t="s">
        <v>23</v>
      </c>
      <c r="X946" t="s">
        <v>19</v>
      </c>
      <c r="Y946" t="s">
        <v>28</v>
      </c>
      <c r="Z946">
        <v>104.1</v>
      </c>
      <c r="AA946">
        <v>5645.8</v>
      </c>
      <c r="AB946" s="10">
        <v>54</v>
      </c>
      <c r="AC946" t="s">
        <v>20</v>
      </c>
      <c r="AD946" s="10">
        <f t="shared" si="29"/>
        <v>0</v>
      </c>
      <c r="AE946" s="13"/>
    </row>
    <row r="947" spans="1:31">
      <c r="A947">
        <v>946</v>
      </c>
      <c r="B947" t="s">
        <v>18</v>
      </c>
      <c r="D947">
        <v>0</v>
      </c>
      <c r="E947" t="s">
        <v>20</v>
      </c>
      <c r="G947" t="s">
        <v>20</v>
      </c>
      <c r="I947" t="s">
        <v>19</v>
      </c>
      <c r="K947" t="s">
        <v>29</v>
      </c>
      <c r="M947" t="str">
        <f>IF(K947="No","No","Yes")</f>
        <v>Yes</v>
      </c>
      <c r="O947" t="s">
        <v>19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20</v>
      </c>
      <c r="V947" s="14">
        <f t="shared" si="28"/>
        <v>2</v>
      </c>
      <c r="W947" t="s">
        <v>23</v>
      </c>
      <c r="X947" t="s">
        <v>20</v>
      </c>
      <c r="Y947" t="s">
        <v>28</v>
      </c>
      <c r="Z947">
        <v>74.400000000000006</v>
      </c>
      <c r="AA947">
        <v>215.8</v>
      </c>
      <c r="AB947" s="10">
        <v>3</v>
      </c>
      <c r="AC947" t="s">
        <v>19</v>
      </c>
      <c r="AD947" s="10">
        <f t="shared" si="29"/>
        <v>1</v>
      </c>
      <c r="AE947" s="13"/>
    </row>
    <row r="948" spans="1:31">
      <c r="A948">
        <v>947</v>
      </c>
      <c r="B948" t="s">
        <v>25</v>
      </c>
      <c r="D948">
        <v>0</v>
      </c>
      <c r="E948" t="s">
        <v>19</v>
      </c>
      <c r="G948" t="s">
        <v>19</v>
      </c>
      <c r="I948" t="s">
        <v>20</v>
      </c>
      <c r="K948" t="s">
        <v>20</v>
      </c>
      <c r="M948" t="str">
        <f>IF(K948="No","No","Yes")</f>
        <v>No</v>
      </c>
      <c r="O948" t="s">
        <v>19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s="14">
        <f t="shared" si="28"/>
        <v>1</v>
      </c>
      <c r="W948" t="s">
        <v>23</v>
      </c>
      <c r="X948" t="s">
        <v>19</v>
      </c>
      <c r="Y948" t="s">
        <v>27</v>
      </c>
      <c r="Z948">
        <v>20.5</v>
      </c>
      <c r="AA948">
        <v>77.599999999999994</v>
      </c>
      <c r="AB948" s="10">
        <v>4</v>
      </c>
      <c r="AC948" t="s">
        <v>20</v>
      </c>
      <c r="AD948" s="10">
        <f t="shared" si="29"/>
        <v>0</v>
      </c>
      <c r="AE948" s="13"/>
    </row>
    <row r="949" spans="1:31">
      <c r="A949">
        <v>948</v>
      </c>
      <c r="B949" t="s">
        <v>18</v>
      </c>
      <c r="D949">
        <v>1</v>
      </c>
      <c r="E949" t="s">
        <v>19</v>
      </c>
      <c r="G949" t="s">
        <v>19</v>
      </c>
      <c r="I949" t="s">
        <v>19</v>
      </c>
      <c r="K949" t="s">
        <v>29</v>
      </c>
      <c r="M949" t="str">
        <f>IF(K949="No","No","Yes")</f>
        <v>Yes</v>
      </c>
      <c r="O949" t="s">
        <v>19</v>
      </c>
      <c r="P949" t="s">
        <v>20</v>
      </c>
      <c r="Q949" t="s">
        <v>20</v>
      </c>
      <c r="R949" t="s">
        <v>19</v>
      </c>
      <c r="S949" t="s">
        <v>20</v>
      </c>
      <c r="T949" t="s">
        <v>19</v>
      </c>
      <c r="U949" t="s">
        <v>20</v>
      </c>
      <c r="V949" s="14">
        <f t="shared" si="28"/>
        <v>4</v>
      </c>
      <c r="W949" t="s">
        <v>23</v>
      </c>
      <c r="X949" t="s">
        <v>19</v>
      </c>
      <c r="Y949" t="s">
        <v>27</v>
      </c>
      <c r="Z949">
        <v>91.35</v>
      </c>
      <c r="AA949">
        <v>2896.55</v>
      </c>
      <c r="AB949" s="10">
        <v>32</v>
      </c>
      <c r="AC949" t="s">
        <v>20</v>
      </c>
      <c r="AD949" s="10">
        <f t="shared" si="29"/>
        <v>0</v>
      </c>
      <c r="AE949" s="13"/>
    </row>
    <row r="950" spans="1:31">
      <c r="A950">
        <v>949</v>
      </c>
      <c r="B950" t="s">
        <v>25</v>
      </c>
      <c r="D950">
        <v>1</v>
      </c>
      <c r="E950" t="s">
        <v>20</v>
      </c>
      <c r="G950" t="s">
        <v>20</v>
      </c>
      <c r="I950" t="s">
        <v>19</v>
      </c>
      <c r="K950" t="s">
        <v>29</v>
      </c>
      <c r="M950" t="str">
        <f>IF(K950="No","No","Yes")</f>
        <v>Yes</v>
      </c>
      <c r="O950" t="s">
        <v>19</v>
      </c>
      <c r="P950" t="s">
        <v>20</v>
      </c>
      <c r="Q950" t="s">
        <v>20</v>
      </c>
      <c r="R950" t="s">
        <v>19</v>
      </c>
      <c r="S950" t="s">
        <v>20</v>
      </c>
      <c r="T950" t="s">
        <v>19</v>
      </c>
      <c r="U950" t="s">
        <v>19</v>
      </c>
      <c r="V950" s="14">
        <f t="shared" si="28"/>
        <v>5</v>
      </c>
      <c r="W950" t="s">
        <v>23</v>
      </c>
      <c r="X950" t="s">
        <v>19</v>
      </c>
      <c r="Y950" t="s">
        <v>24</v>
      </c>
      <c r="Z950">
        <v>99.05</v>
      </c>
      <c r="AA950">
        <v>3395.8</v>
      </c>
      <c r="AB950" s="10">
        <v>35</v>
      </c>
      <c r="AC950" t="s">
        <v>19</v>
      </c>
      <c r="AD950" s="10">
        <f t="shared" si="29"/>
        <v>1</v>
      </c>
      <c r="AE950" s="13"/>
    </row>
    <row r="951" spans="1:31">
      <c r="A951">
        <v>950</v>
      </c>
      <c r="B951" t="s">
        <v>25</v>
      </c>
      <c r="D951">
        <v>0</v>
      </c>
      <c r="E951" t="s">
        <v>19</v>
      </c>
      <c r="G951" t="s">
        <v>19</v>
      </c>
      <c r="I951" t="s">
        <v>20</v>
      </c>
      <c r="K951" t="s">
        <v>20</v>
      </c>
      <c r="M951" t="str">
        <f>IF(K951="No","No","Yes")</f>
        <v>No</v>
      </c>
      <c r="O951" t="s">
        <v>19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s="14">
        <f t="shared" si="28"/>
        <v>1</v>
      </c>
      <c r="W951" t="s">
        <v>32</v>
      </c>
      <c r="X951" t="s">
        <v>20</v>
      </c>
      <c r="Y951" t="s">
        <v>28</v>
      </c>
      <c r="Z951">
        <v>20.5</v>
      </c>
      <c r="AA951">
        <v>759.35</v>
      </c>
      <c r="AB951" s="10">
        <v>35</v>
      </c>
      <c r="AC951" t="s">
        <v>20</v>
      </c>
      <c r="AD951" s="10">
        <f t="shared" si="29"/>
        <v>0</v>
      </c>
      <c r="AE951" s="13"/>
    </row>
    <row r="952" spans="1:31">
      <c r="A952">
        <v>951</v>
      </c>
      <c r="B952" t="s">
        <v>25</v>
      </c>
      <c r="D952">
        <v>1</v>
      </c>
      <c r="E952" t="s">
        <v>20</v>
      </c>
      <c r="G952" t="s">
        <v>20</v>
      </c>
      <c r="I952" t="s">
        <v>20</v>
      </c>
      <c r="K952" t="s">
        <v>22</v>
      </c>
      <c r="M952" t="str">
        <f>IF(K952="No","No","Yes")</f>
        <v>Yes</v>
      </c>
      <c r="O952" t="s">
        <v>19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  <c r="V952" s="14">
        <f t="shared" si="28"/>
        <v>2</v>
      </c>
      <c r="W952" t="s">
        <v>23</v>
      </c>
      <c r="X952" t="s">
        <v>20</v>
      </c>
      <c r="Y952" t="s">
        <v>27</v>
      </c>
      <c r="Z952">
        <v>44.95</v>
      </c>
      <c r="AA952">
        <v>85.15</v>
      </c>
      <c r="AB952" s="10">
        <v>2</v>
      </c>
      <c r="AC952" t="s">
        <v>19</v>
      </c>
      <c r="AD952" s="10">
        <f t="shared" si="29"/>
        <v>1</v>
      </c>
      <c r="AE952" s="13"/>
    </row>
    <row r="953" spans="1:31">
      <c r="A953">
        <v>952</v>
      </c>
      <c r="B953" t="s">
        <v>18</v>
      </c>
      <c r="D953">
        <v>0</v>
      </c>
      <c r="E953" t="s">
        <v>20</v>
      </c>
      <c r="G953" t="s">
        <v>20</v>
      </c>
      <c r="I953" t="s">
        <v>20</v>
      </c>
      <c r="K953" t="s">
        <v>29</v>
      </c>
      <c r="M953" t="str">
        <f>IF(K953="No","No","Yes")</f>
        <v>Yes</v>
      </c>
      <c r="O953" t="s">
        <v>19</v>
      </c>
      <c r="P953" t="s">
        <v>20</v>
      </c>
      <c r="Q953" t="s">
        <v>19</v>
      </c>
      <c r="R953" t="s">
        <v>20</v>
      </c>
      <c r="S953" t="s">
        <v>20</v>
      </c>
      <c r="T953" t="s">
        <v>20</v>
      </c>
      <c r="U953" t="s">
        <v>20</v>
      </c>
      <c r="V953" s="14">
        <f t="shared" si="28"/>
        <v>3</v>
      </c>
      <c r="W953" t="s">
        <v>23</v>
      </c>
      <c r="X953" t="s">
        <v>20</v>
      </c>
      <c r="Y953" t="s">
        <v>24</v>
      </c>
      <c r="Z953">
        <v>75.599999999999994</v>
      </c>
      <c r="AA953">
        <v>535.54999999999995</v>
      </c>
      <c r="AB953" s="10">
        <v>8</v>
      </c>
      <c r="AC953" t="s">
        <v>20</v>
      </c>
      <c r="AD953" s="10">
        <f t="shared" si="29"/>
        <v>0</v>
      </c>
      <c r="AE953" s="13"/>
    </row>
    <row r="954" spans="1:31">
      <c r="A954">
        <v>953</v>
      </c>
      <c r="B954" t="s">
        <v>25</v>
      </c>
      <c r="D954">
        <v>0</v>
      </c>
      <c r="E954" t="s">
        <v>20</v>
      </c>
      <c r="G954" t="s">
        <v>20</v>
      </c>
      <c r="I954" t="s">
        <v>20</v>
      </c>
      <c r="K954" t="s">
        <v>22</v>
      </c>
      <c r="M954" t="str">
        <f>IF(K954="No","No","Yes")</f>
        <v>Yes</v>
      </c>
      <c r="O954" t="s">
        <v>19</v>
      </c>
      <c r="P954" t="s">
        <v>19</v>
      </c>
      <c r="Q954" t="s">
        <v>20</v>
      </c>
      <c r="R954" t="s">
        <v>20</v>
      </c>
      <c r="S954" t="s">
        <v>19</v>
      </c>
      <c r="T954" t="s">
        <v>20</v>
      </c>
      <c r="U954" t="s">
        <v>20</v>
      </c>
      <c r="V954" s="14">
        <f t="shared" si="28"/>
        <v>4</v>
      </c>
      <c r="W954" t="s">
        <v>23</v>
      </c>
      <c r="X954" t="s">
        <v>20</v>
      </c>
      <c r="Y954" t="s">
        <v>27</v>
      </c>
      <c r="Z954">
        <v>55.1</v>
      </c>
      <c r="AA954">
        <v>1253.1500000000001</v>
      </c>
      <c r="AB954" s="10">
        <v>22</v>
      </c>
      <c r="AC954" t="s">
        <v>20</v>
      </c>
      <c r="AD954" s="10">
        <f t="shared" si="29"/>
        <v>0</v>
      </c>
      <c r="AE954" s="13"/>
    </row>
    <row r="955" spans="1:31">
      <c r="A955">
        <v>954</v>
      </c>
      <c r="B955" t="s">
        <v>18</v>
      </c>
      <c r="D955">
        <v>0</v>
      </c>
      <c r="E955" t="s">
        <v>20</v>
      </c>
      <c r="G955" t="s">
        <v>20</v>
      </c>
      <c r="I955" t="s">
        <v>20</v>
      </c>
      <c r="K955" t="s">
        <v>22</v>
      </c>
      <c r="M955" t="str">
        <f>IF(K955="No","No","Yes")</f>
        <v>Yes</v>
      </c>
      <c r="O955" t="s">
        <v>19</v>
      </c>
      <c r="P955" t="s">
        <v>19</v>
      </c>
      <c r="Q955" t="s">
        <v>20</v>
      </c>
      <c r="R955" t="s">
        <v>19</v>
      </c>
      <c r="S955" t="s">
        <v>19</v>
      </c>
      <c r="T955" t="s">
        <v>20</v>
      </c>
      <c r="U955" t="s">
        <v>20</v>
      </c>
      <c r="V955" s="14">
        <f t="shared" si="28"/>
        <v>5</v>
      </c>
      <c r="W955" t="s">
        <v>23</v>
      </c>
      <c r="X955" t="s">
        <v>20</v>
      </c>
      <c r="Y955" t="s">
        <v>24</v>
      </c>
      <c r="Z955">
        <v>58.95</v>
      </c>
      <c r="AA955">
        <v>955.15</v>
      </c>
      <c r="AB955" s="10">
        <v>15</v>
      </c>
      <c r="AC955" t="s">
        <v>20</v>
      </c>
      <c r="AD955" s="10">
        <f t="shared" si="29"/>
        <v>0</v>
      </c>
      <c r="AE955" s="13"/>
    </row>
    <row r="956" spans="1:31">
      <c r="A956">
        <v>955</v>
      </c>
      <c r="B956" t="s">
        <v>25</v>
      </c>
      <c r="D956">
        <v>0</v>
      </c>
      <c r="E956" t="s">
        <v>20</v>
      </c>
      <c r="G956" t="s">
        <v>20</v>
      </c>
      <c r="I956" t="s">
        <v>19</v>
      </c>
      <c r="K956" t="s">
        <v>29</v>
      </c>
      <c r="M956" t="str">
        <f>IF(K956="No","No","Yes")</f>
        <v>Yes</v>
      </c>
      <c r="O956" t="s">
        <v>19</v>
      </c>
      <c r="P956" t="s">
        <v>20</v>
      </c>
      <c r="Q956" t="s">
        <v>20</v>
      </c>
      <c r="R956" t="s">
        <v>20</v>
      </c>
      <c r="S956" t="s">
        <v>20</v>
      </c>
      <c r="T956" t="s">
        <v>19</v>
      </c>
      <c r="U956" t="s">
        <v>19</v>
      </c>
      <c r="V956" s="14">
        <f t="shared" si="28"/>
        <v>4</v>
      </c>
      <c r="W956" t="s">
        <v>23</v>
      </c>
      <c r="X956" t="s">
        <v>19</v>
      </c>
      <c r="Y956" t="s">
        <v>24</v>
      </c>
      <c r="Z956">
        <v>95.1</v>
      </c>
      <c r="AA956">
        <v>2162.6</v>
      </c>
      <c r="AB956" s="10">
        <v>22</v>
      </c>
      <c r="AC956" t="s">
        <v>20</v>
      </c>
      <c r="AD956" s="10">
        <f t="shared" si="29"/>
        <v>0</v>
      </c>
      <c r="AE956" s="13"/>
    </row>
    <row r="957" spans="1:31">
      <c r="A957">
        <v>956</v>
      </c>
      <c r="B957" t="s">
        <v>25</v>
      </c>
      <c r="D957">
        <v>0</v>
      </c>
      <c r="E957" t="s">
        <v>19</v>
      </c>
      <c r="G957" t="s">
        <v>20</v>
      </c>
      <c r="I957" t="s">
        <v>20</v>
      </c>
      <c r="K957" t="s">
        <v>22</v>
      </c>
      <c r="M957" t="str">
        <f>IF(K957="No","No","Yes")</f>
        <v>Yes</v>
      </c>
      <c r="O957" t="s">
        <v>19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  <c r="V957" s="14">
        <f t="shared" si="28"/>
        <v>2</v>
      </c>
      <c r="W957" t="s">
        <v>23</v>
      </c>
      <c r="X957" t="s">
        <v>20</v>
      </c>
      <c r="Y957" t="s">
        <v>30</v>
      </c>
      <c r="Z957">
        <v>44.7</v>
      </c>
      <c r="AA957">
        <v>44.7</v>
      </c>
      <c r="AB957" s="10">
        <v>1</v>
      </c>
      <c r="AC957" t="s">
        <v>19</v>
      </c>
      <c r="AD957" s="10">
        <f t="shared" si="29"/>
        <v>1</v>
      </c>
      <c r="AE957" s="13"/>
    </row>
    <row r="958" spans="1:31">
      <c r="A958">
        <v>957</v>
      </c>
      <c r="B958" t="s">
        <v>18</v>
      </c>
      <c r="D958">
        <v>0</v>
      </c>
      <c r="E958" t="s">
        <v>19</v>
      </c>
      <c r="G958" t="s">
        <v>19</v>
      </c>
      <c r="I958" t="s">
        <v>19</v>
      </c>
      <c r="K958" t="s">
        <v>20</v>
      </c>
      <c r="M958" t="str">
        <f>IF(K958="No","No","Yes")</f>
        <v>No</v>
      </c>
      <c r="O958" t="s">
        <v>19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s="14">
        <f t="shared" si="28"/>
        <v>1</v>
      </c>
      <c r="W958" t="s">
        <v>32</v>
      </c>
      <c r="X958" t="s">
        <v>20</v>
      </c>
      <c r="Y958" t="s">
        <v>28</v>
      </c>
      <c r="Z958">
        <v>25.45</v>
      </c>
      <c r="AA958">
        <v>1813.35</v>
      </c>
      <c r="AB958" s="10">
        <v>71</v>
      </c>
      <c r="AC958" t="s">
        <v>20</v>
      </c>
      <c r="AD958" s="10">
        <f t="shared" si="29"/>
        <v>0</v>
      </c>
      <c r="AE958" s="13"/>
    </row>
    <row r="959" spans="1:31">
      <c r="A959">
        <v>958</v>
      </c>
      <c r="B959" t="s">
        <v>25</v>
      </c>
      <c r="D959">
        <v>0</v>
      </c>
      <c r="E959" t="s">
        <v>20</v>
      </c>
      <c r="G959" t="s">
        <v>20</v>
      </c>
      <c r="I959" t="s">
        <v>20</v>
      </c>
      <c r="K959" t="s">
        <v>22</v>
      </c>
      <c r="M959" t="str">
        <f>IF(K959="No","No","Yes")</f>
        <v>Yes</v>
      </c>
      <c r="O959" t="s">
        <v>19</v>
      </c>
      <c r="P959" t="s">
        <v>19</v>
      </c>
      <c r="Q959" t="s">
        <v>20</v>
      </c>
      <c r="R959" t="s">
        <v>19</v>
      </c>
      <c r="S959" t="s">
        <v>20</v>
      </c>
      <c r="T959" t="s">
        <v>20</v>
      </c>
      <c r="U959" t="s">
        <v>20</v>
      </c>
      <c r="V959" s="14">
        <f t="shared" si="28"/>
        <v>4</v>
      </c>
      <c r="W959" t="s">
        <v>23</v>
      </c>
      <c r="X959" t="s">
        <v>20</v>
      </c>
      <c r="Y959" t="s">
        <v>24</v>
      </c>
      <c r="Z959">
        <v>56.75</v>
      </c>
      <c r="AA959">
        <v>245.15</v>
      </c>
      <c r="AB959" s="10">
        <v>4</v>
      </c>
      <c r="AC959" t="s">
        <v>20</v>
      </c>
      <c r="AD959" s="10">
        <f t="shared" si="29"/>
        <v>0</v>
      </c>
      <c r="AE959" s="13"/>
    </row>
    <row r="960" spans="1:31">
      <c r="A960">
        <v>959</v>
      </c>
      <c r="B960" t="s">
        <v>25</v>
      </c>
      <c r="D960">
        <v>0</v>
      </c>
      <c r="E960" t="s">
        <v>20</v>
      </c>
      <c r="G960" t="s">
        <v>20</v>
      </c>
      <c r="I960" t="s">
        <v>19</v>
      </c>
      <c r="K960" t="s">
        <v>22</v>
      </c>
      <c r="M960" t="str">
        <f>IF(K960="No","No","Yes")</f>
        <v>Yes</v>
      </c>
      <c r="O960" t="s">
        <v>19</v>
      </c>
      <c r="P960" t="s">
        <v>19</v>
      </c>
      <c r="Q960" t="s">
        <v>19</v>
      </c>
      <c r="R960" t="s">
        <v>19</v>
      </c>
      <c r="S960" t="s">
        <v>19</v>
      </c>
      <c r="T960" t="s">
        <v>20</v>
      </c>
      <c r="U960" t="s">
        <v>19</v>
      </c>
      <c r="V960" s="14">
        <f t="shared" si="28"/>
        <v>7</v>
      </c>
      <c r="W960" t="s">
        <v>23</v>
      </c>
      <c r="X960" t="s">
        <v>20</v>
      </c>
      <c r="Y960" t="s">
        <v>28</v>
      </c>
      <c r="Z960">
        <v>81.75</v>
      </c>
      <c r="AA960">
        <v>2028.8</v>
      </c>
      <c r="AB960" s="10">
        <v>25</v>
      </c>
      <c r="AC960" t="s">
        <v>20</v>
      </c>
      <c r="AD960" s="10">
        <f t="shared" si="29"/>
        <v>0</v>
      </c>
      <c r="AE960" s="13"/>
    </row>
    <row r="961" spans="1:31">
      <c r="A961">
        <v>960</v>
      </c>
      <c r="B961" t="s">
        <v>18</v>
      </c>
      <c r="D961">
        <v>0</v>
      </c>
      <c r="E961" t="s">
        <v>19</v>
      </c>
      <c r="G961" t="s">
        <v>19</v>
      </c>
      <c r="I961" t="s">
        <v>20</v>
      </c>
      <c r="K961" t="s">
        <v>29</v>
      </c>
      <c r="M961" t="str">
        <f>IF(K961="No","No","Yes")</f>
        <v>Yes</v>
      </c>
      <c r="O961" t="s">
        <v>19</v>
      </c>
      <c r="P961" t="s">
        <v>20</v>
      </c>
      <c r="Q961" t="s">
        <v>19</v>
      </c>
      <c r="R961" t="s">
        <v>20</v>
      </c>
      <c r="S961" t="s">
        <v>20</v>
      </c>
      <c r="T961" t="s">
        <v>19</v>
      </c>
      <c r="U961" t="s">
        <v>20</v>
      </c>
      <c r="V961" s="14">
        <f t="shared" si="28"/>
        <v>4</v>
      </c>
      <c r="W961" t="s">
        <v>23</v>
      </c>
      <c r="X961" t="s">
        <v>19</v>
      </c>
      <c r="Y961" t="s">
        <v>24</v>
      </c>
      <c r="Z961">
        <v>86.1</v>
      </c>
      <c r="AA961">
        <v>2723.75</v>
      </c>
      <c r="AB961" s="10">
        <v>32</v>
      </c>
      <c r="AC961" t="s">
        <v>20</v>
      </c>
      <c r="AD961" s="10">
        <f t="shared" si="29"/>
        <v>0</v>
      </c>
      <c r="AE961" s="13"/>
    </row>
    <row r="962" spans="1:31">
      <c r="A962">
        <v>961</v>
      </c>
      <c r="B962" t="s">
        <v>25</v>
      </c>
      <c r="D962">
        <v>1</v>
      </c>
      <c r="E962" t="s">
        <v>19</v>
      </c>
      <c r="G962" t="s">
        <v>20</v>
      </c>
      <c r="I962" t="s">
        <v>21</v>
      </c>
      <c r="K962" t="s">
        <v>22</v>
      </c>
      <c r="M962" t="str">
        <f>IF(K962="No","No","Yes")</f>
        <v>Yes</v>
      </c>
      <c r="O962" t="s">
        <v>20</v>
      </c>
      <c r="P962" t="s">
        <v>19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  <c r="V962" s="14">
        <f t="shared" si="28"/>
        <v>2</v>
      </c>
      <c r="W962" t="s">
        <v>23</v>
      </c>
      <c r="X962" t="s">
        <v>20</v>
      </c>
      <c r="Y962" t="s">
        <v>28</v>
      </c>
      <c r="Z962">
        <v>29.8</v>
      </c>
      <c r="AA962">
        <v>220.45</v>
      </c>
      <c r="AB962" s="10">
        <v>7</v>
      </c>
      <c r="AC962" t="s">
        <v>20</v>
      </c>
      <c r="AD962" s="10">
        <f t="shared" si="29"/>
        <v>0</v>
      </c>
      <c r="AE962" s="13"/>
    </row>
    <row r="963" spans="1:31">
      <c r="A963">
        <v>962</v>
      </c>
      <c r="B963" t="s">
        <v>25</v>
      </c>
      <c r="D963">
        <v>0</v>
      </c>
      <c r="E963" t="s">
        <v>20</v>
      </c>
      <c r="G963" t="s">
        <v>20</v>
      </c>
      <c r="I963" t="s">
        <v>20</v>
      </c>
      <c r="K963" t="s">
        <v>20</v>
      </c>
      <c r="M963" t="str">
        <f>IF(K963="No","No","Yes")</f>
        <v>No</v>
      </c>
      <c r="O963" t="s">
        <v>19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s="14">
        <f t="shared" ref="V963:V1026" si="30">COUNTIF(M963:U963,"Yes")</f>
        <v>1</v>
      </c>
      <c r="W963" t="s">
        <v>26</v>
      </c>
      <c r="X963" t="s">
        <v>19</v>
      </c>
      <c r="Y963" t="s">
        <v>27</v>
      </c>
      <c r="Z963">
        <v>20.5</v>
      </c>
      <c r="AA963">
        <v>365.8</v>
      </c>
      <c r="AB963" s="10">
        <v>17</v>
      </c>
      <c r="AC963" t="s">
        <v>20</v>
      </c>
      <c r="AD963" s="10">
        <f t="shared" ref="AD963:AD1026" si="31">IF(AC963="Yes",1,0)</f>
        <v>0</v>
      </c>
      <c r="AE963" s="13"/>
    </row>
    <row r="964" spans="1:31">
      <c r="A964">
        <v>963</v>
      </c>
      <c r="B964" t="s">
        <v>25</v>
      </c>
      <c r="D964">
        <v>1</v>
      </c>
      <c r="E964" t="s">
        <v>19</v>
      </c>
      <c r="G964" t="s">
        <v>20</v>
      </c>
      <c r="I964" t="s">
        <v>20</v>
      </c>
      <c r="K964" t="s">
        <v>22</v>
      </c>
      <c r="M964" t="str">
        <f>IF(K964="No","No","Yes")</f>
        <v>Yes</v>
      </c>
      <c r="O964" t="s">
        <v>19</v>
      </c>
      <c r="P964" t="s">
        <v>19</v>
      </c>
      <c r="Q964" t="s">
        <v>20</v>
      </c>
      <c r="R964" t="s">
        <v>20</v>
      </c>
      <c r="S964" t="s">
        <v>20</v>
      </c>
      <c r="T964" t="s">
        <v>19</v>
      </c>
      <c r="U964" t="s">
        <v>20</v>
      </c>
      <c r="V964" s="14">
        <f t="shared" si="30"/>
        <v>4</v>
      </c>
      <c r="W964" t="s">
        <v>23</v>
      </c>
      <c r="X964" t="s">
        <v>20</v>
      </c>
      <c r="Y964" t="s">
        <v>28</v>
      </c>
      <c r="Z964">
        <v>60.9</v>
      </c>
      <c r="AA964">
        <v>551.95000000000005</v>
      </c>
      <c r="AB964" s="10">
        <v>8</v>
      </c>
      <c r="AC964" t="s">
        <v>20</v>
      </c>
      <c r="AD964" s="10">
        <f t="shared" si="31"/>
        <v>0</v>
      </c>
      <c r="AE964" s="13"/>
    </row>
    <row r="965" spans="1:31">
      <c r="A965">
        <v>964</v>
      </c>
      <c r="B965" t="s">
        <v>18</v>
      </c>
      <c r="D965">
        <v>1</v>
      </c>
      <c r="E965" t="s">
        <v>20</v>
      </c>
      <c r="G965" t="s">
        <v>20</v>
      </c>
      <c r="I965" t="s">
        <v>19</v>
      </c>
      <c r="K965" t="s">
        <v>22</v>
      </c>
      <c r="M965" t="str">
        <f>IF(K965="No","No","Yes")</f>
        <v>Yes</v>
      </c>
      <c r="O965" t="s">
        <v>19</v>
      </c>
      <c r="P965" t="s">
        <v>19</v>
      </c>
      <c r="Q965" t="s">
        <v>20</v>
      </c>
      <c r="R965" t="s">
        <v>19</v>
      </c>
      <c r="S965" t="s">
        <v>19</v>
      </c>
      <c r="T965" t="s">
        <v>20</v>
      </c>
      <c r="U965" t="s">
        <v>19</v>
      </c>
      <c r="V965" s="14">
        <f t="shared" si="30"/>
        <v>6</v>
      </c>
      <c r="W965" t="s">
        <v>32</v>
      </c>
      <c r="X965" t="s">
        <v>20</v>
      </c>
      <c r="Y965" t="s">
        <v>28</v>
      </c>
      <c r="Z965">
        <v>73.25</v>
      </c>
      <c r="AA965">
        <v>4054.2</v>
      </c>
      <c r="AB965" s="10">
        <v>56</v>
      </c>
      <c r="AC965" t="s">
        <v>20</v>
      </c>
      <c r="AD965" s="10">
        <f t="shared" si="31"/>
        <v>0</v>
      </c>
      <c r="AE965" s="13"/>
    </row>
    <row r="966" spans="1:31">
      <c r="A966">
        <v>965</v>
      </c>
      <c r="B966" t="s">
        <v>25</v>
      </c>
      <c r="D966">
        <v>0</v>
      </c>
      <c r="E966" t="s">
        <v>20</v>
      </c>
      <c r="G966" t="s">
        <v>20</v>
      </c>
      <c r="I966" t="s">
        <v>20</v>
      </c>
      <c r="K966" t="s">
        <v>22</v>
      </c>
      <c r="M966" t="str">
        <f>IF(K966="No","No","Yes")</f>
        <v>Yes</v>
      </c>
      <c r="O966" t="s">
        <v>19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20</v>
      </c>
      <c r="V966" s="14">
        <f t="shared" si="30"/>
        <v>2</v>
      </c>
      <c r="W966" t="s">
        <v>23</v>
      </c>
      <c r="X966" t="s">
        <v>19</v>
      </c>
      <c r="Y966" t="s">
        <v>27</v>
      </c>
      <c r="Z966">
        <v>45.7</v>
      </c>
      <c r="AA966">
        <v>45.7</v>
      </c>
      <c r="AB966" s="10">
        <v>1</v>
      </c>
      <c r="AC966" t="s">
        <v>19</v>
      </c>
      <c r="AD966" s="10">
        <f t="shared" si="31"/>
        <v>1</v>
      </c>
      <c r="AE966" s="13"/>
    </row>
    <row r="967" spans="1:31">
      <c r="A967">
        <v>966</v>
      </c>
      <c r="B967" t="s">
        <v>25</v>
      </c>
      <c r="D967">
        <v>1</v>
      </c>
      <c r="E967" t="s">
        <v>20</v>
      </c>
      <c r="G967" t="s">
        <v>20</v>
      </c>
      <c r="I967" t="s">
        <v>20</v>
      </c>
      <c r="K967" t="s">
        <v>29</v>
      </c>
      <c r="M967" t="str">
        <f>IF(K967="No","No","Yes")</f>
        <v>Yes</v>
      </c>
      <c r="O967" t="s">
        <v>19</v>
      </c>
      <c r="P967" t="s">
        <v>19</v>
      </c>
      <c r="Q967" t="s">
        <v>20</v>
      </c>
      <c r="R967" t="s">
        <v>20</v>
      </c>
      <c r="S967" t="s">
        <v>19</v>
      </c>
      <c r="T967" t="s">
        <v>19</v>
      </c>
      <c r="U967" t="s">
        <v>19</v>
      </c>
      <c r="V967" s="14">
        <f t="shared" si="30"/>
        <v>6</v>
      </c>
      <c r="W967" t="s">
        <v>23</v>
      </c>
      <c r="X967" t="s">
        <v>20</v>
      </c>
      <c r="Y967" t="s">
        <v>30</v>
      </c>
      <c r="Z967">
        <v>100.3</v>
      </c>
      <c r="AA967">
        <v>832.35</v>
      </c>
      <c r="AB967" s="10">
        <v>8</v>
      </c>
      <c r="AC967" t="s">
        <v>19</v>
      </c>
      <c r="AD967" s="10">
        <f t="shared" si="31"/>
        <v>1</v>
      </c>
      <c r="AE967" s="13"/>
    </row>
    <row r="968" spans="1:31">
      <c r="A968">
        <v>967</v>
      </c>
      <c r="B968" t="s">
        <v>25</v>
      </c>
      <c r="D968">
        <v>0</v>
      </c>
      <c r="E968" t="s">
        <v>20</v>
      </c>
      <c r="G968" t="s">
        <v>20</v>
      </c>
      <c r="I968" t="s">
        <v>20</v>
      </c>
      <c r="K968" t="s">
        <v>20</v>
      </c>
      <c r="M968" t="str">
        <f>IF(K968="No","No","Yes")</f>
        <v>No</v>
      </c>
      <c r="O968" t="s">
        <v>19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s="14">
        <f t="shared" si="30"/>
        <v>1</v>
      </c>
      <c r="W968" t="s">
        <v>23</v>
      </c>
      <c r="X968" t="s">
        <v>20</v>
      </c>
      <c r="Y968" t="s">
        <v>24</v>
      </c>
      <c r="Z968">
        <v>19.25</v>
      </c>
      <c r="AA968">
        <v>112.3</v>
      </c>
      <c r="AB968" s="10">
        <v>7</v>
      </c>
      <c r="AC968" t="s">
        <v>19</v>
      </c>
      <c r="AD968" s="10">
        <f t="shared" si="31"/>
        <v>1</v>
      </c>
      <c r="AE968" s="13"/>
    </row>
    <row r="969" spans="1:31">
      <c r="A969">
        <v>968</v>
      </c>
      <c r="B969" t="s">
        <v>25</v>
      </c>
      <c r="D969">
        <v>0</v>
      </c>
      <c r="E969" t="s">
        <v>20</v>
      </c>
      <c r="G969" t="s">
        <v>19</v>
      </c>
      <c r="I969" t="s">
        <v>20</v>
      </c>
      <c r="K969" t="s">
        <v>20</v>
      </c>
      <c r="M969" t="str">
        <f>IF(K969="No","No","Yes")</f>
        <v>No</v>
      </c>
      <c r="O969" t="s">
        <v>19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s="14">
        <f t="shared" si="30"/>
        <v>1</v>
      </c>
      <c r="W969" t="s">
        <v>23</v>
      </c>
      <c r="X969" t="s">
        <v>20</v>
      </c>
      <c r="Y969" t="s">
        <v>27</v>
      </c>
      <c r="Z969">
        <v>20.85</v>
      </c>
      <c r="AA969">
        <v>60.65</v>
      </c>
      <c r="AB969" s="10">
        <v>3</v>
      </c>
      <c r="AC969" t="s">
        <v>20</v>
      </c>
      <c r="AD969" s="10">
        <f t="shared" si="31"/>
        <v>0</v>
      </c>
      <c r="AE969" s="13"/>
    </row>
    <row r="970" spans="1:31">
      <c r="A970">
        <v>969</v>
      </c>
      <c r="B970" t="s">
        <v>18</v>
      </c>
      <c r="D970">
        <v>0</v>
      </c>
      <c r="E970" t="s">
        <v>20</v>
      </c>
      <c r="G970" t="s">
        <v>20</v>
      </c>
      <c r="I970" t="s">
        <v>20</v>
      </c>
      <c r="K970" t="s">
        <v>22</v>
      </c>
      <c r="M970" t="str">
        <f>IF(K970="No","No","Yes")</f>
        <v>Yes</v>
      </c>
      <c r="O970" t="s">
        <v>19</v>
      </c>
      <c r="P970" t="s">
        <v>19</v>
      </c>
      <c r="Q970" t="s">
        <v>19</v>
      </c>
      <c r="R970" t="s">
        <v>19</v>
      </c>
      <c r="S970" t="s">
        <v>19</v>
      </c>
      <c r="T970" t="s">
        <v>19</v>
      </c>
      <c r="U970" t="s">
        <v>20</v>
      </c>
      <c r="V970" s="14">
        <f t="shared" si="30"/>
        <v>7</v>
      </c>
      <c r="W970" t="s">
        <v>32</v>
      </c>
      <c r="X970" t="s">
        <v>20</v>
      </c>
      <c r="Y970" t="s">
        <v>30</v>
      </c>
      <c r="Z970">
        <v>77.349999999999994</v>
      </c>
      <c r="AA970">
        <v>5550.1</v>
      </c>
      <c r="AB970" s="10">
        <v>71</v>
      </c>
      <c r="AC970" t="s">
        <v>20</v>
      </c>
      <c r="AD970" s="10">
        <f t="shared" si="31"/>
        <v>0</v>
      </c>
      <c r="AE970" s="13"/>
    </row>
    <row r="971" spans="1:31">
      <c r="A971">
        <v>970</v>
      </c>
      <c r="B971" t="s">
        <v>18</v>
      </c>
      <c r="D971">
        <v>0</v>
      </c>
      <c r="E971" t="s">
        <v>20</v>
      </c>
      <c r="G971" t="s">
        <v>20</v>
      </c>
      <c r="I971" t="s">
        <v>19</v>
      </c>
      <c r="K971" t="s">
        <v>29</v>
      </c>
      <c r="M971" t="str">
        <f>IF(K971="No","No","Yes")</f>
        <v>Yes</v>
      </c>
      <c r="O971" t="s">
        <v>19</v>
      </c>
      <c r="P971" t="s">
        <v>20</v>
      </c>
      <c r="Q971" t="s">
        <v>20</v>
      </c>
      <c r="R971" t="s">
        <v>20</v>
      </c>
      <c r="S971" t="s">
        <v>20</v>
      </c>
      <c r="T971" t="s">
        <v>19</v>
      </c>
      <c r="U971" t="s">
        <v>19</v>
      </c>
      <c r="V971" s="14">
        <f t="shared" si="30"/>
        <v>4</v>
      </c>
      <c r="W971" t="s">
        <v>23</v>
      </c>
      <c r="X971" t="s">
        <v>19</v>
      </c>
      <c r="Y971" t="s">
        <v>24</v>
      </c>
      <c r="Z971">
        <v>96</v>
      </c>
      <c r="AA971">
        <v>174.8</v>
      </c>
      <c r="AB971" s="10">
        <v>2</v>
      </c>
      <c r="AC971" t="s">
        <v>19</v>
      </c>
      <c r="AD971" s="10">
        <f t="shared" si="31"/>
        <v>1</v>
      </c>
      <c r="AE971" s="13"/>
    </row>
    <row r="972" spans="1:31">
      <c r="A972">
        <v>971</v>
      </c>
      <c r="B972" t="s">
        <v>18</v>
      </c>
      <c r="D972">
        <v>0</v>
      </c>
      <c r="E972" t="s">
        <v>20</v>
      </c>
      <c r="G972" t="s">
        <v>20</v>
      </c>
      <c r="I972" t="s">
        <v>20</v>
      </c>
      <c r="K972" t="s">
        <v>29</v>
      </c>
      <c r="M972" t="str">
        <f>IF(K972="No","No","Yes")</f>
        <v>Yes</v>
      </c>
      <c r="O972" t="s">
        <v>19</v>
      </c>
      <c r="P972" t="s">
        <v>20</v>
      </c>
      <c r="Q972" t="s">
        <v>20</v>
      </c>
      <c r="R972" t="s">
        <v>20</v>
      </c>
      <c r="S972" t="s">
        <v>20</v>
      </c>
      <c r="T972" t="s">
        <v>19</v>
      </c>
      <c r="U972" t="s">
        <v>19</v>
      </c>
      <c r="V972" s="14">
        <f t="shared" si="30"/>
        <v>4</v>
      </c>
      <c r="W972" t="s">
        <v>23</v>
      </c>
      <c r="X972" t="s">
        <v>20</v>
      </c>
      <c r="Y972" t="s">
        <v>24</v>
      </c>
      <c r="Z972">
        <v>90.55</v>
      </c>
      <c r="AA972">
        <v>90.55</v>
      </c>
      <c r="AB972" s="10">
        <v>1</v>
      </c>
      <c r="AC972" t="s">
        <v>19</v>
      </c>
      <c r="AD972" s="10">
        <f t="shared" si="31"/>
        <v>1</v>
      </c>
      <c r="AE972" s="13"/>
    </row>
    <row r="973" spans="1:31">
      <c r="A973">
        <v>972</v>
      </c>
      <c r="B973" t="s">
        <v>25</v>
      </c>
      <c r="D973">
        <v>0</v>
      </c>
      <c r="E973" t="s">
        <v>19</v>
      </c>
      <c r="G973" t="s">
        <v>20</v>
      </c>
      <c r="I973" t="s">
        <v>19</v>
      </c>
      <c r="K973" t="s">
        <v>29</v>
      </c>
      <c r="M973" t="str">
        <f>IF(K973="No","No","Yes")</f>
        <v>Yes</v>
      </c>
      <c r="O973" t="s">
        <v>19</v>
      </c>
      <c r="P973" t="s">
        <v>19</v>
      </c>
      <c r="Q973" t="s">
        <v>19</v>
      </c>
      <c r="R973" t="s">
        <v>20</v>
      </c>
      <c r="S973" t="s">
        <v>20</v>
      </c>
      <c r="T973" t="s">
        <v>19</v>
      </c>
      <c r="U973" t="s">
        <v>20</v>
      </c>
      <c r="V973" s="14">
        <f t="shared" si="30"/>
        <v>5</v>
      </c>
      <c r="W973" t="s">
        <v>23</v>
      </c>
      <c r="X973" t="s">
        <v>19</v>
      </c>
      <c r="Y973" t="s">
        <v>28</v>
      </c>
      <c r="Z973">
        <v>93.85</v>
      </c>
      <c r="AA973">
        <v>4733.1000000000004</v>
      </c>
      <c r="AB973" s="10">
        <v>49</v>
      </c>
      <c r="AC973" t="s">
        <v>20</v>
      </c>
      <c r="AD973" s="10">
        <f t="shared" si="31"/>
        <v>0</v>
      </c>
      <c r="AE973" s="13"/>
    </row>
    <row r="974" spans="1:31">
      <c r="A974">
        <v>973</v>
      </c>
      <c r="B974" t="s">
        <v>25</v>
      </c>
      <c r="D974">
        <v>0</v>
      </c>
      <c r="E974" t="s">
        <v>20</v>
      </c>
      <c r="G974" t="s">
        <v>20</v>
      </c>
      <c r="I974" t="s">
        <v>20</v>
      </c>
      <c r="K974" t="s">
        <v>22</v>
      </c>
      <c r="M974" t="str">
        <f>IF(K974="No","No","Yes")</f>
        <v>Yes</v>
      </c>
      <c r="O974" t="s">
        <v>19</v>
      </c>
      <c r="P974" t="s">
        <v>20</v>
      </c>
      <c r="Q974" t="s">
        <v>19</v>
      </c>
      <c r="R974" t="s">
        <v>19</v>
      </c>
      <c r="S974" t="s">
        <v>19</v>
      </c>
      <c r="T974" t="s">
        <v>19</v>
      </c>
      <c r="U974" t="s">
        <v>20</v>
      </c>
      <c r="V974" s="14">
        <f t="shared" si="30"/>
        <v>6</v>
      </c>
      <c r="W974" t="s">
        <v>32</v>
      </c>
      <c r="X974" t="s">
        <v>20</v>
      </c>
      <c r="Y974" t="s">
        <v>28</v>
      </c>
      <c r="Z974">
        <v>70.099999999999994</v>
      </c>
      <c r="AA974">
        <v>4048.95</v>
      </c>
      <c r="AB974" s="10">
        <v>58</v>
      </c>
      <c r="AC974" t="s">
        <v>20</v>
      </c>
      <c r="AD974" s="10">
        <f t="shared" si="31"/>
        <v>0</v>
      </c>
      <c r="AE974" s="13"/>
    </row>
    <row r="975" spans="1:31">
      <c r="A975">
        <v>974</v>
      </c>
      <c r="B975" t="s">
        <v>25</v>
      </c>
      <c r="D975">
        <v>1</v>
      </c>
      <c r="E975" t="s">
        <v>19</v>
      </c>
      <c r="G975" t="s">
        <v>20</v>
      </c>
      <c r="I975" t="s">
        <v>21</v>
      </c>
      <c r="K975" t="s">
        <v>22</v>
      </c>
      <c r="M975" t="str">
        <f>IF(K975="No","No","Yes")</f>
        <v>Yes</v>
      </c>
      <c r="O975" t="s">
        <v>20</v>
      </c>
      <c r="P975" t="s">
        <v>20</v>
      </c>
      <c r="Q975" t="s">
        <v>19</v>
      </c>
      <c r="R975" t="s">
        <v>20</v>
      </c>
      <c r="S975" t="s">
        <v>20</v>
      </c>
      <c r="T975" t="s">
        <v>20</v>
      </c>
      <c r="U975" t="s">
        <v>20</v>
      </c>
      <c r="V975" s="14">
        <f t="shared" si="30"/>
        <v>2</v>
      </c>
      <c r="W975" t="s">
        <v>23</v>
      </c>
      <c r="X975" t="s">
        <v>19</v>
      </c>
      <c r="Y975" t="s">
        <v>24</v>
      </c>
      <c r="Z975">
        <v>30.35</v>
      </c>
      <c r="AA975">
        <v>1359.7</v>
      </c>
      <c r="AB975" s="10">
        <v>44</v>
      </c>
      <c r="AC975" t="s">
        <v>19</v>
      </c>
      <c r="AD975" s="10">
        <f t="shared" si="31"/>
        <v>1</v>
      </c>
      <c r="AE975" s="13"/>
    </row>
    <row r="976" spans="1:31">
      <c r="A976">
        <v>975</v>
      </c>
      <c r="B976" t="s">
        <v>18</v>
      </c>
      <c r="D976">
        <v>0</v>
      </c>
      <c r="E976" t="s">
        <v>19</v>
      </c>
      <c r="G976" t="s">
        <v>19</v>
      </c>
      <c r="I976" t="s">
        <v>20</v>
      </c>
      <c r="K976" t="s">
        <v>22</v>
      </c>
      <c r="M976" t="str">
        <f>IF(K976="No","No","Yes")</f>
        <v>Yes</v>
      </c>
      <c r="O976" t="s">
        <v>19</v>
      </c>
      <c r="P976" t="s">
        <v>20</v>
      </c>
      <c r="Q976" t="s">
        <v>19</v>
      </c>
      <c r="R976" t="s">
        <v>20</v>
      </c>
      <c r="S976" t="s">
        <v>19</v>
      </c>
      <c r="T976" t="s">
        <v>19</v>
      </c>
      <c r="U976" t="s">
        <v>19</v>
      </c>
      <c r="V976" s="14">
        <f t="shared" si="30"/>
        <v>6</v>
      </c>
      <c r="W976" t="s">
        <v>32</v>
      </c>
      <c r="X976" t="s">
        <v>19</v>
      </c>
      <c r="Y976" t="s">
        <v>30</v>
      </c>
      <c r="Z976">
        <v>75.95</v>
      </c>
      <c r="AA976">
        <v>4542.3500000000004</v>
      </c>
      <c r="AB976" s="10">
        <v>59</v>
      </c>
      <c r="AC976" t="s">
        <v>20</v>
      </c>
      <c r="AD976" s="10">
        <f t="shared" si="31"/>
        <v>0</v>
      </c>
      <c r="AE976" s="13"/>
    </row>
    <row r="977" spans="1:31">
      <c r="A977">
        <v>976</v>
      </c>
      <c r="B977" t="s">
        <v>25</v>
      </c>
      <c r="D977">
        <v>0</v>
      </c>
      <c r="E977" t="s">
        <v>20</v>
      </c>
      <c r="G977" t="s">
        <v>20</v>
      </c>
      <c r="I977" t="s">
        <v>19</v>
      </c>
      <c r="K977" t="s">
        <v>29</v>
      </c>
      <c r="M977" t="str">
        <f>IF(K977="No","No","Yes")</f>
        <v>Yes</v>
      </c>
      <c r="O977" t="s">
        <v>19</v>
      </c>
      <c r="P977" t="s">
        <v>19</v>
      </c>
      <c r="Q977" t="s">
        <v>20</v>
      </c>
      <c r="R977" t="s">
        <v>19</v>
      </c>
      <c r="S977" t="s">
        <v>19</v>
      </c>
      <c r="T977" t="s">
        <v>19</v>
      </c>
      <c r="U977" t="s">
        <v>19</v>
      </c>
      <c r="V977" s="14">
        <f t="shared" si="30"/>
        <v>7</v>
      </c>
      <c r="W977" t="s">
        <v>32</v>
      </c>
      <c r="X977" t="s">
        <v>19</v>
      </c>
      <c r="Y977" t="s">
        <v>24</v>
      </c>
      <c r="Z977">
        <v>108.05</v>
      </c>
      <c r="AA977">
        <v>7532.15</v>
      </c>
      <c r="AB977" s="10">
        <v>71</v>
      </c>
      <c r="AC977" t="s">
        <v>19</v>
      </c>
      <c r="AD977" s="10">
        <f t="shared" si="31"/>
        <v>1</v>
      </c>
      <c r="AE977" s="13"/>
    </row>
    <row r="978" spans="1:31">
      <c r="A978">
        <v>977</v>
      </c>
      <c r="B978" t="s">
        <v>25</v>
      </c>
      <c r="D978">
        <v>0</v>
      </c>
      <c r="E978" t="s">
        <v>20</v>
      </c>
      <c r="G978" t="s">
        <v>20</v>
      </c>
      <c r="I978" t="s">
        <v>20</v>
      </c>
      <c r="K978" t="s">
        <v>29</v>
      </c>
      <c r="M978" t="str">
        <f>IF(K978="No","No","Yes")</f>
        <v>Yes</v>
      </c>
      <c r="O978" t="s">
        <v>19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20</v>
      </c>
      <c r="V978" s="14">
        <f t="shared" si="30"/>
        <v>2</v>
      </c>
      <c r="W978" t="s">
        <v>23</v>
      </c>
      <c r="X978" t="s">
        <v>19</v>
      </c>
      <c r="Y978" t="s">
        <v>24</v>
      </c>
      <c r="Z978">
        <v>69.900000000000006</v>
      </c>
      <c r="AA978">
        <v>69.900000000000006</v>
      </c>
      <c r="AB978" s="10">
        <v>1</v>
      </c>
      <c r="AC978" t="s">
        <v>19</v>
      </c>
      <c r="AD978" s="10">
        <f t="shared" si="31"/>
        <v>1</v>
      </c>
      <c r="AE978" s="13"/>
    </row>
    <row r="979" spans="1:31">
      <c r="A979">
        <v>978</v>
      </c>
      <c r="B979" t="s">
        <v>18</v>
      </c>
      <c r="D979">
        <v>0</v>
      </c>
      <c r="E979" t="s">
        <v>20</v>
      </c>
      <c r="G979" t="s">
        <v>20</v>
      </c>
      <c r="I979" t="s">
        <v>19</v>
      </c>
      <c r="K979" t="s">
        <v>29</v>
      </c>
      <c r="M979" t="str">
        <f>IF(K979="No","No","Yes")</f>
        <v>Yes</v>
      </c>
      <c r="O979" t="s">
        <v>19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20</v>
      </c>
      <c r="V979" s="14">
        <f t="shared" si="30"/>
        <v>2</v>
      </c>
      <c r="W979" t="s">
        <v>23</v>
      </c>
      <c r="X979" t="s">
        <v>20</v>
      </c>
      <c r="Y979" t="s">
        <v>24</v>
      </c>
      <c r="Z979">
        <v>75.25</v>
      </c>
      <c r="AA979">
        <v>888.65</v>
      </c>
      <c r="AB979" s="10">
        <v>11</v>
      </c>
      <c r="AC979" t="s">
        <v>20</v>
      </c>
      <c r="AD979" s="10">
        <f t="shared" si="31"/>
        <v>0</v>
      </c>
      <c r="AE979" s="13"/>
    </row>
    <row r="980" spans="1:31">
      <c r="A980">
        <v>979</v>
      </c>
      <c r="B980" t="s">
        <v>25</v>
      </c>
      <c r="D980">
        <v>1</v>
      </c>
      <c r="E980" t="s">
        <v>19</v>
      </c>
      <c r="G980" t="s">
        <v>20</v>
      </c>
      <c r="I980" t="s">
        <v>19</v>
      </c>
      <c r="K980" t="s">
        <v>29</v>
      </c>
      <c r="M980" t="str">
        <f>IF(K980="No","No","Yes")</f>
        <v>Yes</v>
      </c>
      <c r="O980" t="s">
        <v>19</v>
      </c>
      <c r="P980" t="s">
        <v>20</v>
      </c>
      <c r="Q980" t="s">
        <v>19</v>
      </c>
      <c r="R980" t="s">
        <v>19</v>
      </c>
      <c r="S980" t="s">
        <v>20</v>
      </c>
      <c r="T980" t="s">
        <v>19</v>
      </c>
      <c r="U980" t="s">
        <v>19</v>
      </c>
      <c r="V980" s="14">
        <f t="shared" si="30"/>
        <v>6</v>
      </c>
      <c r="W980" t="s">
        <v>26</v>
      </c>
      <c r="X980" t="s">
        <v>19</v>
      </c>
      <c r="Y980" t="s">
        <v>24</v>
      </c>
      <c r="Z980">
        <v>103.75</v>
      </c>
      <c r="AA980">
        <v>6383.35</v>
      </c>
      <c r="AB980" s="10">
        <v>62</v>
      </c>
      <c r="AC980" t="s">
        <v>19</v>
      </c>
      <c r="AD980" s="10">
        <f t="shared" si="31"/>
        <v>1</v>
      </c>
      <c r="AE980" s="13"/>
    </row>
    <row r="981" spans="1:31">
      <c r="A981">
        <v>980</v>
      </c>
      <c r="B981" t="s">
        <v>18</v>
      </c>
      <c r="D981">
        <v>0</v>
      </c>
      <c r="E981" t="s">
        <v>19</v>
      </c>
      <c r="G981" t="s">
        <v>19</v>
      </c>
      <c r="I981" t="s">
        <v>20</v>
      </c>
      <c r="K981" t="s">
        <v>22</v>
      </c>
      <c r="M981" t="str">
        <f>IF(K981="No","No","Yes")</f>
        <v>Yes</v>
      </c>
      <c r="O981" t="s">
        <v>19</v>
      </c>
      <c r="P981" t="s">
        <v>19</v>
      </c>
      <c r="Q981" t="s">
        <v>20</v>
      </c>
      <c r="R981" t="s">
        <v>20</v>
      </c>
      <c r="S981" t="s">
        <v>19</v>
      </c>
      <c r="T981" t="s">
        <v>20</v>
      </c>
      <c r="U981" t="s">
        <v>20</v>
      </c>
      <c r="V981" s="14">
        <f t="shared" si="30"/>
        <v>4</v>
      </c>
      <c r="W981" t="s">
        <v>26</v>
      </c>
      <c r="X981" t="s">
        <v>19</v>
      </c>
      <c r="Y981" t="s">
        <v>28</v>
      </c>
      <c r="Z981">
        <v>54.95</v>
      </c>
      <c r="AA981">
        <v>1916</v>
      </c>
      <c r="AB981" s="10">
        <v>35</v>
      </c>
      <c r="AC981" t="s">
        <v>20</v>
      </c>
      <c r="AD981" s="10">
        <f t="shared" si="31"/>
        <v>0</v>
      </c>
      <c r="AE981" s="13"/>
    </row>
    <row r="982" spans="1:31">
      <c r="A982">
        <v>981</v>
      </c>
      <c r="B982" t="s">
        <v>18</v>
      </c>
      <c r="D982">
        <v>0</v>
      </c>
      <c r="E982" t="s">
        <v>20</v>
      </c>
      <c r="G982" t="s">
        <v>20</v>
      </c>
      <c r="I982" t="s">
        <v>20</v>
      </c>
      <c r="K982" t="s">
        <v>20</v>
      </c>
      <c r="M982" t="str">
        <f>IF(K982="No","No","Yes")</f>
        <v>No</v>
      </c>
      <c r="O982" t="s">
        <v>19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s="14">
        <f t="shared" si="30"/>
        <v>1</v>
      </c>
      <c r="W982" t="s">
        <v>23</v>
      </c>
      <c r="X982" t="s">
        <v>19</v>
      </c>
      <c r="Y982" t="s">
        <v>28</v>
      </c>
      <c r="Z982">
        <v>19.5</v>
      </c>
      <c r="AA982">
        <v>413</v>
      </c>
      <c r="AB982" s="10">
        <v>20</v>
      </c>
      <c r="AC982" t="s">
        <v>20</v>
      </c>
      <c r="AD982" s="10">
        <f t="shared" si="31"/>
        <v>0</v>
      </c>
      <c r="AE982" s="13"/>
    </row>
    <row r="983" spans="1:31">
      <c r="A983">
        <v>982</v>
      </c>
      <c r="B983" t="s">
        <v>25</v>
      </c>
      <c r="D983">
        <v>0</v>
      </c>
      <c r="E983" t="s">
        <v>19</v>
      </c>
      <c r="G983" t="s">
        <v>19</v>
      </c>
      <c r="I983" t="s">
        <v>20</v>
      </c>
      <c r="K983" t="s">
        <v>20</v>
      </c>
      <c r="M983" t="str">
        <f>IF(K983="No","No","Yes")</f>
        <v>No</v>
      </c>
      <c r="O983" t="s">
        <v>19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s="14">
        <f t="shared" si="30"/>
        <v>1</v>
      </c>
      <c r="W983" t="s">
        <v>32</v>
      </c>
      <c r="X983" t="s">
        <v>20</v>
      </c>
      <c r="Y983" t="s">
        <v>27</v>
      </c>
      <c r="Z983">
        <v>19.600000000000001</v>
      </c>
      <c r="AA983">
        <v>808.95</v>
      </c>
      <c r="AB983" s="10">
        <v>40</v>
      </c>
      <c r="AC983" t="s">
        <v>20</v>
      </c>
      <c r="AD983" s="10">
        <f t="shared" si="31"/>
        <v>0</v>
      </c>
      <c r="AE983" s="13"/>
    </row>
    <row r="984" spans="1:31">
      <c r="A984">
        <v>983</v>
      </c>
      <c r="B984" t="s">
        <v>18</v>
      </c>
      <c r="D984">
        <v>0</v>
      </c>
      <c r="E984" t="s">
        <v>20</v>
      </c>
      <c r="G984" t="s">
        <v>20</v>
      </c>
      <c r="I984" t="s">
        <v>20</v>
      </c>
      <c r="K984" t="s">
        <v>22</v>
      </c>
      <c r="M984" t="str">
        <f>IF(K984="No","No","Yes")</f>
        <v>Yes</v>
      </c>
      <c r="O984" t="s">
        <v>19</v>
      </c>
      <c r="P984" t="s">
        <v>19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  <c r="V984" s="14">
        <f t="shared" si="30"/>
        <v>3</v>
      </c>
      <c r="W984" t="s">
        <v>26</v>
      </c>
      <c r="X984" t="s">
        <v>19</v>
      </c>
      <c r="Y984" t="s">
        <v>24</v>
      </c>
      <c r="Z984">
        <v>47.85</v>
      </c>
      <c r="AA984">
        <v>1886.4</v>
      </c>
      <c r="AB984" s="10">
        <v>39</v>
      </c>
      <c r="AC984" t="s">
        <v>20</v>
      </c>
      <c r="AD984" s="10">
        <f t="shared" si="31"/>
        <v>0</v>
      </c>
      <c r="AE984" s="13"/>
    </row>
    <row r="985" spans="1:31">
      <c r="A985">
        <v>984</v>
      </c>
      <c r="B985" t="s">
        <v>25</v>
      </c>
      <c r="D985">
        <v>0</v>
      </c>
      <c r="E985" t="s">
        <v>20</v>
      </c>
      <c r="G985" t="s">
        <v>20</v>
      </c>
      <c r="I985" t="s">
        <v>19</v>
      </c>
      <c r="K985" t="s">
        <v>29</v>
      </c>
      <c r="M985" t="str">
        <f>IF(K985="No","No","Yes")</f>
        <v>Yes</v>
      </c>
      <c r="O985" t="s">
        <v>19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19</v>
      </c>
      <c r="V985" s="14">
        <f t="shared" si="30"/>
        <v>3</v>
      </c>
      <c r="W985" t="s">
        <v>23</v>
      </c>
      <c r="X985" t="s">
        <v>19</v>
      </c>
      <c r="Y985" t="s">
        <v>24</v>
      </c>
      <c r="Z985">
        <v>86.6</v>
      </c>
      <c r="AA985">
        <v>86.6</v>
      </c>
      <c r="AB985" s="10">
        <v>1</v>
      </c>
      <c r="AC985" t="s">
        <v>19</v>
      </c>
      <c r="AD985" s="10">
        <f t="shared" si="31"/>
        <v>1</v>
      </c>
      <c r="AE985" s="13"/>
    </row>
    <row r="986" spans="1:31">
      <c r="A986">
        <v>985</v>
      </c>
      <c r="B986" t="s">
        <v>18</v>
      </c>
      <c r="D986">
        <v>0</v>
      </c>
      <c r="E986" t="s">
        <v>19</v>
      </c>
      <c r="G986" t="s">
        <v>19</v>
      </c>
      <c r="I986" t="s">
        <v>19</v>
      </c>
      <c r="K986" t="s">
        <v>20</v>
      </c>
      <c r="M986" t="str">
        <f>IF(K986="No","No","Yes")</f>
        <v>No</v>
      </c>
      <c r="O986" t="s">
        <v>19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s="14">
        <f t="shared" si="30"/>
        <v>1</v>
      </c>
      <c r="W986" t="s">
        <v>32</v>
      </c>
      <c r="X986" t="s">
        <v>20</v>
      </c>
      <c r="Y986" t="s">
        <v>28</v>
      </c>
      <c r="Z986">
        <v>23.75</v>
      </c>
      <c r="AA986">
        <v>1679.25</v>
      </c>
      <c r="AB986" s="10">
        <v>72</v>
      </c>
      <c r="AC986" t="s">
        <v>20</v>
      </c>
      <c r="AD986" s="10">
        <f t="shared" si="31"/>
        <v>0</v>
      </c>
      <c r="AE986" s="13"/>
    </row>
    <row r="987" spans="1:31">
      <c r="A987">
        <v>986</v>
      </c>
      <c r="B987" t="s">
        <v>18</v>
      </c>
      <c r="D987">
        <v>1</v>
      </c>
      <c r="E987" t="s">
        <v>19</v>
      </c>
      <c r="G987" t="s">
        <v>20</v>
      </c>
      <c r="I987" t="s">
        <v>19</v>
      </c>
      <c r="K987" t="s">
        <v>29</v>
      </c>
      <c r="M987" t="str">
        <f>IF(K987="No","No","Yes")</f>
        <v>Yes</v>
      </c>
      <c r="O987" t="s">
        <v>19</v>
      </c>
      <c r="P987" t="s">
        <v>20</v>
      </c>
      <c r="Q987" t="s">
        <v>19</v>
      </c>
      <c r="R987" t="s">
        <v>20</v>
      </c>
      <c r="S987" t="s">
        <v>20</v>
      </c>
      <c r="T987" t="s">
        <v>20</v>
      </c>
      <c r="U987" t="s">
        <v>20</v>
      </c>
      <c r="V987" s="14">
        <f t="shared" si="30"/>
        <v>3</v>
      </c>
      <c r="W987" t="s">
        <v>23</v>
      </c>
      <c r="X987" t="s">
        <v>19</v>
      </c>
      <c r="Y987" t="s">
        <v>28</v>
      </c>
      <c r="Z987">
        <v>80.599999999999994</v>
      </c>
      <c r="AA987">
        <v>2656.5</v>
      </c>
      <c r="AB987" s="10">
        <v>33</v>
      </c>
      <c r="AC987" t="s">
        <v>19</v>
      </c>
      <c r="AD987" s="10">
        <f t="shared" si="31"/>
        <v>1</v>
      </c>
      <c r="AE987" s="13"/>
    </row>
    <row r="988" spans="1:31">
      <c r="A988">
        <v>987</v>
      </c>
      <c r="B988" t="s">
        <v>18</v>
      </c>
      <c r="D988">
        <v>0</v>
      </c>
      <c r="E988" t="s">
        <v>20</v>
      </c>
      <c r="G988" t="s">
        <v>20</v>
      </c>
      <c r="I988" t="s">
        <v>20</v>
      </c>
      <c r="K988" t="s">
        <v>22</v>
      </c>
      <c r="M988" t="str">
        <f>IF(K988="No","No","Yes")</f>
        <v>Yes</v>
      </c>
      <c r="O988" t="s">
        <v>19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  <c r="V988" s="14">
        <f t="shared" si="30"/>
        <v>2</v>
      </c>
      <c r="W988" t="s">
        <v>23</v>
      </c>
      <c r="X988" t="s">
        <v>20</v>
      </c>
      <c r="Y988" t="s">
        <v>28</v>
      </c>
      <c r="Z988">
        <v>43.8</v>
      </c>
      <c r="AA988">
        <v>540.95000000000005</v>
      </c>
      <c r="AB988" s="10">
        <v>12</v>
      </c>
      <c r="AC988" t="s">
        <v>20</v>
      </c>
      <c r="AD988" s="10">
        <f t="shared" si="31"/>
        <v>0</v>
      </c>
      <c r="AE988" s="13"/>
    </row>
    <row r="989" spans="1:31">
      <c r="A989">
        <v>988</v>
      </c>
      <c r="B989" t="s">
        <v>25</v>
      </c>
      <c r="D989">
        <v>0</v>
      </c>
      <c r="E989" t="s">
        <v>20</v>
      </c>
      <c r="G989" t="s">
        <v>20</v>
      </c>
      <c r="I989" t="s">
        <v>20</v>
      </c>
      <c r="K989" t="s">
        <v>20</v>
      </c>
      <c r="M989" t="str">
        <f>IF(K989="No","No","Yes")</f>
        <v>No</v>
      </c>
      <c r="O989" t="s">
        <v>19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s="14">
        <f t="shared" si="30"/>
        <v>1</v>
      </c>
      <c r="W989" t="s">
        <v>23</v>
      </c>
      <c r="X989" t="s">
        <v>20</v>
      </c>
      <c r="Y989" t="s">
        <v>28</v>
      </c>
      <c r="Z989">
        <v>19.75</v>
      </c>
      <c r="AA989">
        <v>19.75</v>
      </c>
      <c r="AB989" s="10">
        <v>1</v>
      </c>
      <c r="AC989" t="s">
        <v>20</v>
      </c>
      <c r="AD989" s="10">
        <f t="shared" si="31"/>
        <v>0</v>
      </c>
      <c r="AE989" s="13"/>
    </row>
    <row r="990" spans="1:31">
      <c r="A990">
        <v>989</v>
      </c>
      <c r="B990" t="s">
        <v>25</v>
      </c>
      <c r="D990">
        <v>0</v>
      </c>
      <c r="E990" t="s">
        <v>20</v>
      </c>
      <c r="G990" t="s">
        <v>19</v>
      </c>
      <c r="I990" t="s">
        <v>20</v>
      </c>
      <c r="K990" t="s">
        <v>20</v>
      </c>
      <c r="M990" t="str">
        <f>IF(K990="No","No","Yes")</f>
        <v>No</v>
      </c>
      <c r="O990" t="s">
        <v>19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s="14">
        <f t="shared" si="30"/>
        <v>1</v>
      </c>
      <c r="W990" t="s">
        <v>23</v>
      </c>
      <c r="X990" t="s">
        <v>20</v>
      </c>
      <c r="Y990" t="s">
        <v>27</v>
      </c>
      <c r="Z990">
        <v>19.149999999999999</v>
      </c>
      <c r="AA990">
        <v>537.35</v>
      </c>
      <c r="AB990" s="10">
        <v>27</v>
      </c>
      <c r="AC990" t="s">
        <v>20</v>
      </c>
      <c r="AD990" s="10">
        <f t="shared" si="31"/>
        <v>0</v>
      </c>
      <c r="AE990" s="13"/>
    </row>
    <row r="991" spans="1:31">
      <c r="A991">
        <v>990</v>
      </c>
      <c r="B991" t="s">
        <v>25</v>
      </c>
      <c r="D991">
        <v>0</v>
      </c>
      <c r="E991" t="s">
        <v>19</v>
      </c>
      <c r="G991" t="s">
        <v>19</v>
      </c>
      <c r="I991" t="s">
        <v>20</v>
      </c>
      <c r="K991" t="s">
        <v>20</v>
      </c>
      <c r="M991" t="str">
        <f>IF(K991="No","No","Yes")</f>
        <v>No</v>
      </c>
      <c r="O991" t="s">
        <v>19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s="14">
        <f t="shared" si="30"/>
        <v>1</v>
      </c>
      <c r="W991" t="s">
        <v>26</v>
      </c>
      <c r="X991" t="s">
        <v>20</v>
      </c>
      <c r="Y991" t="s">
        <v>30</v>
      </c>
      <c r="Z991">
        <v>19.600000000000001</v>
      </c>
      <c r="AA991">
        <v>678.8</v>
      </c>
      <c r="AB991" s="10">
        <v>34</v>
      </c>
      <c r="AC991" t="s">
        <v>20</v>
      </c>
      <c r="AD991" s="10">
        <f t="shared" si="31"/>
        <v>0</v>
      </c>
      <c r="AE991" s="13"/>
    </row>
    <row r="992" spans="1:31">
      <c r="A992">
        <v>991</v>
      </c>
      <c r="B992" t="s">
        <v>18</v>
      </c>
      <c r="D992">
        <v>0</v>
      </c>
      <c r="E992" t="s">
        <v>19</v>
      </c>
      <c r="G992" t="s">
        <v>20</v>
      </c>
      <c r="I992" t="s">
        <v>20</v>
      </c>
      <c r="K992" t="s">
        <v>29</v>
      </c>
      <c r="M992" t="str">
        <f>IF(K992="No","No","Yes")</f>
        <v>Yes</v>
      </c>
      <c r="O992" t="s">
        <v>19</v>
      </c>
      <c r="P992" t="s">
        <v>19</v>
      </c>
      <c r="Q992" t="s">
        <v>20</v>
      </c>
      <c r="R992" t="s">
        <v>19</v>
      </c>
      <c r="S992" t="s">
        <v>20</v>
      </c>
      <c r="T992" t="s">
        <v>20</v>
      </c>
      <c r="U992" t="s">
        <v>20</v>
      </c>
      <c r="V992" s="14">
        <f t="shared" si="30"/>
        <v>4</v>
      </c>
      <c r="W992" t="s">
        <v>32</v>
      </c>
      <c r="X992" t="s">
        <v>20</v>
      </c>
      <c r="Y992" t="s">
        <v>28</v>
      </c>
      <c r="Z992">
        <v>80.3</v>
      </c>
      <c r="AA992">
        <v>4513.6499999999996</v>
      </c>
      <c r="AB992" s="10">
        <v>56</v>
      </c>
      <c r="AC992" t="s">
        <v>20</v>
      </c>
      <c r="AD992" s="10">
        <f t="shared" si="31"/>
        <v>0</v>
      </c>
      <c r="AE992" s="13"/>
    </row>
    <row r="993" spans="1:31">
      <c r="A993">
        <v>992</v>
      </c>
      <c r="B993" t="s">
        <v>18</v>
      </c>
      <c r="D993">
        <v>0</v>
      </c>
      <c r="E993" t="s">
        <v>20</v>
      </c>
      <c r="G993" t="s">
        <v>20</v>
      </c>
      <c r="I993" t="s">
        <v>19</v>
      </c>
      <c r="K993" t="s">
        <v>20</v>
      </c>
      <c r="M993" t="str">
        <f>IF(K993="No","No","Yes")</f>
        <v>No</v>
      </c>
      <c r="O993" t="s">
        <v>19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s="14">
        <f t="shared" si="30"/>
        <v>1</v>
      </c>
      <c r="W993" t="s">
        <v>32</v>
      </c>
      <c r="X993" t="s">
        <v>20</v>
      </c>
      <c r="Y993" t="s">
        <v>30</v>
      </c>
      <c r="Z993">
        <v>24.35</v>
      </c>
      <c r="AA993">
        <v>1423.85</v>
      </c>
      <c r="AB993" s="10">
        <v>58</v>
      </c>
      <c r="AC993" t="s">
        <v>20</v>
      </c>
      <c r="AD993" s="10">
        <f t="shared" si="31"/>
        <v>0</v>
      </c>
      <c r="AE993" s="13"/>
    </row>
    <row r="994" spans="1:31">
      <c r="A994">
        <v>993</v>
      </c>
      <c r="B994" t="s">
        <v>18</v>
      </c>
      <c r="D994">
        <v>0</v>
      </c>
      <c r="E994" t="s">
        <v>19</v>
      </c>
      <c r="G994" t="s">
        <v>19</v>
      </c>
      <c r="I994" t="s">
        <v>19</v>
      </c>
      <c r="K994" t="s">
        <v>20</v>
      </c>
      <c r="M994" t="str">
        <f>IF(K994="No","No","Yes")</f>
        <v>No</v>
      </c>
      <c r="O994" t="s">
        <v>19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s="14">
        <f t="shared" si="30"/>
        <v>1</v>
      </c>
      <c r="W994" t="s">
        <v>32</v>
      </c>
      <c r="X994" t="s">
        <v>20</v>
      </c>
      <c r="Y994" t="s">
        <v>30</v>
      </c>
      <c r="Z994">
        <v>25.25</v>
      </c>
      <c r="AA994">
        <v>555.4</v>
      </c>
      <c r="AB994" s="10">
        <v>22</v>
      </c>
      <c r="AC994" t="s">
        <v>20</v>
      </c>
      <c r="AD994" s="10">
        <f t="shared" si="31"/>
        <v>0</v>
      </c>
      <c r="AE994" s="13"/>
    </row>
    <row r="995" spans="1:31">
      <c r="A995">
        <v>994</v>
      </c>
      <c r="B995" t="s">
        <v>18</v>
      </c>
      <c r="D995">
        <v>0</v>
      </c>
      <c r="E995" t="s">
        <v>19</v>
      </c>
      <c r="G995" t="s">
        <v>19</v>
      </c>
      <c r="I995" t="s">
        <v>19</v>
      </c>
      <c r="K995" t="s">
        <v>20</v>
      </c>
      <c r="M995" t="str">
        <f>IF(K995="No","No","Yes")</f>
        <v>No</v>
      </c>
      <c r="O995" t="s">
        <v>19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s="14">
        <f t="shared" si="30"/>
        <v>1</v>
      </c>
      <c r="W995" t="s">
        <v>32</v>
      </c>
      <c r="X995" t="s">
        <v>20</v>
      </c>
      <c r="Y995" t="s">
        <v>30</v>
      </c>
      <c r="Z995">
        <v>26.1</v>
      </c>
      <c r="AA995">
        <v>225.55</v>
      </c>
      <c r="AB995" s="10">
        <v>10</v>
      </c>
      <c r="AC995" t="s">
        <v>20</v>
      </c>
      <c r="AD995" s="10">
        <f t="shared" si="31"/>
        <v>0</v>
      </c>
      <c r="AE995" s="13"/>
    </row>
    <row r="996" spans="1:31">
      <c r="A996">
        <v>995</v>
      </c>
      <c r="B996" t="s">
        <v>25</v>
      </c>
      <c r="D996">
        <v>0</v>
      </c>
      <c r="E996" t="s">
        <v>20</v>
      </c>
      <c r="G996" t="s">
        <v>20</v>
      </c>
      <c r="I996" t="s">
        <v>20</v>
      </c>
      <c r="K996" t="s">
        <v>20</v>
      </c>
      <c r="M996" t="str">
        <f>IF(K996="No","No","Yes")</f>
        <v>No</v>
      </c>
      <c r="O996" t="s">
        <v>19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s="14">
        <f t="shared" si="30"/>
        <v>1</v>
      </c>
      <c r="W996" t="s">
        <v>32</v>
      </c>
      <c r="X996" t="s">
        <v>20</v>
      </c>
      <c r="Y996" t="s">
        <v>30</v>
      </c>
      <c r="Z996">
        <v>20</v>
      </c>
      <c r="AA996">
        <v>268.45</v>
      </c>
      <c r="AB996" s="10">
        <v>13</v>
      </c>
      <c r="AC996" t="s">
        <v>20</v>
      </c>
      <c r="AD996" s="10">
        <f t="shared" si="31"/>
        <v>0</v>
      </c>
      <c r="AE996" s="13"/>
    </row>
    <row r="997" spans="1:31">
      <c r="A997">
        <v>996</v>
      </c>
      <c r="B997" t="s">
        <v>18</v>
      </c>
      <c r="D997">
        <v>0</v>
      </c>
      <c r="E997" t="s">
        <v>20</v>
      </c>
      <c r="G997" t="s">
        <v>20</v>
      </c>
      <c r="I997" t="s">
        <v>19</v>
      </c>
      <c r="K997" t="s">
        <v>29</v>
      </c>
      <c r="M997" t="str">
        <f>IF(K997="No","No","Yes")</f>
        <v>Yes</v>
      </c>
      <c r="O997" t="s">
        <v>19</v>
      </c>
      <c r="P997" t="s">
        <v>20</v>
      </c>
      <c r="Q997" t="s">
        <v>19</v>
      </c>
      <c r="R997" t="s">
        <v>20</v>
      </c>
      <c r="S997" t="s">
        <v>19</v>
      </c>
      <c r="T997" t="s">
        <v>20</v>
      </c>
      <c r="U997" t="s">
        <v>20</v>
      </c>
      <c r="V997" s="14">
        <f t="shared" si="30"/>
        <v>4</v>
      </c>
      <c r="W997" t="s">
        <v>23</v>
      </c>
      <c r="X997" t="s">
        <v>20</v>
      </c>
      <c r="Y997" t="s">
        <v>30</v>
      </c>
      <c r="Z997">
        <v>85.3</v>
      </c>
      <c r="AA997">
        <v>2917.5</v>
      </c>
      <c r="AB997" s="10">
        <v>35</v>
      </c>
      <c r="AC997" t="s">
        <v>19</v>
      </c>
      <c r="AD997" s="10">
        <f t="shared" si="31"/>
        <v>1</v>
      </c>
      <c r="AE997" s="13"/>
    </row>
    <row r="998" spans="1:31">
      <c r="A998">
        <v>997</v>
      </c>
      <c r="B998" t="s">
        <v>18</v>
      </c>
      <c r="D998">
        <v>0</v>
      </c>
      <c r="E998" t="s">
        <v>20</v>
      </c>
      <c r="G998" t="s">
        <v>20</v>
      </c>
      <c r="I998" t="s">
        <v>20</v>
      </c>
      <c r="K998" t="s">
        <v>29</v>
      </c>
      <c r="M998" t="str">
        <f>IF(K998="No","No","Yes")</f>
        <v>Yes</v>
      </c>
      <c r="O998" t="s">
        <v>19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  <c r="V998" s="14">
        <f t="shared" si="30"/>
        <v>2</v>
      </c>
      <c r="W998" t="s">
        <v>23</v>
      </c>
      <c r="X998" t="s">
        <v>19</v>
      </c>
      <c r="Y998" t="s">
        <v>30</v>
      </c>
      <c r="Z998">
        <v>70</v>
      </c>
      <c r="AA998">
        <v>2416.1</v>
      </c>
      <c r="AB998" s="10">
        <v>34</v>
      </c>
      <c r="AC998" t="s">
        <v>19</v>
      </c>
      <c r="AD998" s="10">
        <f t="shared" si="31"/>
        <v>1</v>
      </c>
      <c r="AE998" s="13"/>
    </row>
    <row r="999" spans="1:31">
      <c r="A999">
        <v>998</v>
      </c>
      <c r="B999" t="s">
        <v>18</v>
      </c>
      <c r="D999">
        <v>1</v>
      </c>
      <c r="E999" t="s">
        <v>20</v>
      </c>
      <c r="G999" t="s">
        <v>20</v>
      </c>
      <c r="I999" t="s">
        <v>19</v>
      </c>
      <c r="K999" t="s">
        <v>29</v>
      </c>
      <c r="M999" t="str">
        <f>IF(K999="No","No","Yes")</f>
        <v>Yes</v>
      </c>
      <c r="O999" t="s">
        <v>19</v>
      </c>
      <c r="P999" t="s">
        <v>20</v>
      </c>
      <c r="Q999" t="s">
        <v>20</v>
      </c>
      <c r="R999" t="s">
        <v>20</v>
      </c>
      <c r="S999" t="s">
        <v>20</v>
      </c>
      <c r="T999" t="s">
        <v>19</v>
      </c>
      <c r="U999" t="s">
        <v>19</v>
      </c>
      <c r="V999" s="14">
        <f t="shared" si="30"/>
        <v>4</v>
      </c>
      <c r="W999" t="s">
        <v>23</v>
      </c>
      <c r="X999" t="s">
        <v>19</v>
      </c>
      <c r="Y999" t="s">
        <v>24</v>
      </c>
      <c r="Z999">
        <v>94.3</v>
      </c>
      <c r="AA999">
        <v>424.45</v>
      </c>
      <c r="AB999" s="10">
        <v>4</v>
      </c>
      <c r="AC999" t="s">
        <v>19</v>
      </c>
      <c r="AD999" s="10">
        <f t="shared" si="31"/>
        <v>1</v>
      </c>
      <c r="AE999" s="13"/>
    </row>
    <row r="1000" spans="1:31">
      <c r="A1000">
        <v>999</v>
      </c>
      <c r="B1000" t="s">
        <v>25</v>
      </c>
      <c r="D1000">
        <v>0</v>
      </c>
      <c r="E1000" t="s">
        <v>19</v>
      </c>
      <c r="G1000" t="s">
        <v>20</v>
      </c>
      <c r="I1000" t="s">
        <v>20</v>
      </c>
      <c r="K1000" t="s">
        <v>20</v>
      </c>
      <c r="M1000" t="str">
        <f>IF(K1000="No","No","Yes")</f>
        <v>No</v>
      </c>
      <c r="O1000" t="s">
        <v>19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s="14">
        <f t="shared" si="30"/>
        <v>1</v>
      </c>
      <c r="W1000" t="s">
        <v>32</v>
      </c>
      <c r="X1000" t="s">
        <v>20</v>
      </c>
      <c r="Y1000" t="s">
        <v>28</v>
      </c>
      <c r="Z1000">
        <v>20.7</v>
      </c>
      <c r="AA1000">
        <v>1492.1</v>
      </c>
      <c r="AB1000" s="10">
        <v>72</v>
      </c>
      <c r="AC1000" t="s">
        <v>20</v>
      </c>
      <c r="AD1000" s="10">
        <f t="shared" si="31"/>
        <v>0</v>
      </c>
      <c r="AE1000" s="13"/>
    </row>
    <row r="1001" spans="1:31">
      <c r="A1001">
        <v>1000</v>
      </c>
      <c r="B1001" t="s">
        <v>25</v>
      </c>
      <c r="D1001">
        <v>0</v>
      </c>
      <c r="E1001" t="s">
        <v>20</v>
      </c>
      <c r="G1001" t="s">
        <v>20</v>
      </c>
      <c r="I1001" t="s">
        <v>20</v>
      </c>
      <c r="K1001" t="s">
        <v>22</v>
      </c>
      <c r="M1001" t="str">
        <f>IF(K1001="No","No","Yes")</f>
        <v>Yes</v>
      </c>
      <c r="O1001" t="s">
        <v>19</v>
      </c>
      <c r="P1001" t="s">
        <v>20</v>
      </c>
      <c r="Q1001" t="s">
        <v>20</v>
      </c>
      <c r="R1001" t="s">
        <v>20</v>
      </c>
      <c r="S1001" t="s">
        <v>19</v>
      </c>
      <c r="T1001" t="s">
        <v>19</v>
      </c>
      <c r="U1001" t="s">
        <v>19</v>
      </c>
      <c r="V1001" s="14">
        <f t="shared" si="30"/>
        <v>5</v>
      </c>
      <c r="W1001" t="s">
        <v>23</v>
      </c>
      <c r="X1001" t="s">
        <v>20</v>
      </c>
      <c r="Y1001" t="s">
        <v>24</v>
      </c>
      <c r="Z1001">
        <v>70.3</v>
      </c>
      <c r="AA1001">
        <v>132.4</v>
      </c>
      <c r="AB1001" s="10">
        <v>2</v>
      </c>
      <c r="AC1001" t="s">
        <v>20</v>
      </c>
      <c r="AD1001" s="10">
        <f t="shared" si="31"/>
        <v>0</v>
      </c>
      <c r="AE1001" s="13"/>
    </row>
    <row r="1002" spans="1:31">
      <c r="A1002">
        <v>1001</v>
      </c>
      <c r="B1002" t="s">
        <v>18</v>
      </c>
      <c r="D1002">
        <v>0</v>
      </c>
      <c r="E1002" t="s">
        <v>20</v>
      </c>
      <c r="G1002" t="s">
        <v>20</v>
      </c>
      <c r="I1002" t="s">
        <v>20</v>
      </c>
      <c r="K1002" t="s">
        <v>29</v>
      </c>
      <c r="M1002" t="str">
        <f>IF(K1002="No","No","Yes")</f>
        <v>Yes</v>
      </c>
      <c r="O1002" t="s">
        <v>19</v>
      </c>
      <c r="P1002" t="s">
        <v>20</v>
      </c>
      <c r="Q1002" t="s">
        <v>20</v>
      </c>
      <c r="R1002" t="s">
        <v>19</v>
      </c>
      <c r="S1002" t="s">
        <v>20</v>
      </c>
      <c r="T1002" t="s">
        <v>19</v>
      </c>
      <c r="U1002" t="s">
        <v>19</v>
      </c>
      <c r="V1002" s="14">
        <f t="shared" si="30"/>
        <v>5</v>
      </c>
      <c r="W1002" t="s">
        <v>23</v>
      </c>
      <c r="X1002" t="s">
        <v>19</v>
      </c>
      <c r="Y1002" t="s">
        <v>24</v>
      </c>
      <c r="Z1002">
        <v>95.35</v>
      </c>
      <c r="AA1002">
        <v>660.9</v>
      </c>
      <c r="AB1002" s="10">
        <v>7</v>
      </c>
      <c r="AC1002" t="s">
        <v>19</v>
      </c>
      <c r="AD1002" s="10">
        <f t="shared" si="31"/>
        <v>1</v>
      </c>
      <c r="AE1002" s="13"/>
    </row>
    <row r="1003" spans="1:31">
      <c r="A1003">
        <v>1002</v>
      </c>
      <c r="B1003" t="s">
        <v>25</v>
      </c>
      <c r="D1003">
        <v>1</v>
      </c>
      <c r="E1003" t="s">
        <v>19</v>
      </c>
      <c r="G1003" t="s">
        <v>20</v>
      </c>
      <c r="I1003" t="s">
        <v>19</v>
      </c>
      <c r="K1003" t="s">
        <v>29</v>
      </c>
      <c r="M1003" t="str">
        <f>IF(K1003="No","No","Yes")</f>
        <v>Yes</v>
      </c>
      <c r="O1003" t="s">
        <v>19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  <c r="V1003" s="14">
        <f t="shared" si="30"/>
        <v>2</v>
      </c>
      <c r="W1003" t="s">
        <v>23</v>
      </c>
      <c r="X1003" t="s">
        <v>19</v>
      </c>
      <c r="Y1003" t="s">
        <v>24</v>
      </c>
      <c r="Z1003">
        <v>75.5</v>
      </c>
      <c r="AA1003">
        <v>1893.95</v>
      </c>
      <c r="AB1003" s="10">
        <v>27</v>
      </c>
      <c r="AC1003" t="s">
        <v>19</v>
      </c>
      <c r="AD1003" s="10">
        <f t="shared" si="31"/>
        <v>1</v>
      </c>
      <c r="AE1003" s="13"/>
    </row>
    <row r="1004" spans="1:31">
      <c r="A1004">
        <v>1003</v>
      </c>
      <c r="B1004" t="s">
        <v>25</v>
      </c>
      <c r="D1004">
        <v>0</v>
      </c>
      <c r="E1004" t="s">
        <v>19</v>
      </c>
      <c r="G1004" t="s">
        <v>19</v>
      </c>
      <c r="I1004" t="s">
        <v>20</v>
      </c>
      <c r="K1004" t="s">
        <v>29</v>
      </c>
      <c r="M1004" t="str">
        <f>IF(K1004="No","No","Yes")</f>
        <v>Yes</v>
      </c>
      <c r="O1004" t="s">
        <v>19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  <c r="V1004" s="14">
        <f t="shared" si="30"/>
        <v>2</v>
      </c>
      <c r="W1004" t="s">
        <v>23</v>
      </c>
      <c r="X1004" t="s">
        <v>19</v>
      </c>
      <c r="Y1004" t="s">
        <v>27</v>
      </c>
      <c r="Z1004">
        <v>69.55</v>
      </c>
      <c r="AA1004">
        <v>284.89999999999998</v>
      </c>
      <c r="AB1004" s="10">
        <v>4</v>
      </c>
      <c r="AC1004" t="s">
        <v>20</v>
      </c>
      <c r="AD1004" s="10">
        <f t="shared" si="31"/>
        <v>0</v>
      </c>
      <c r="AE1004" s="13"/>
    </row>
    <row r="1005" spans="1:31">
      <c r="A1005">
        <v>1004</v>
      </c>
      <c r="B1005" t="s">
        <v>18</v>
      </c>
      <c r="D1005">
        <v>0</v>
      </c>
      <c r="E1005" t="s">
        <v>20</v>
      </c>
      <c r="G1005" t="s">
        <v>20</v>
      </c>
      <c r="I1005" t="s">
        <v>20</v>
      </c>
      <c r="K1005" t="s">
        <v>20</v>
      </c>
      <c r="M1005" t="str">
        <f>IF(K1005="No","No","Yes")</f>
        <v>No</v>
      </c>
      <c r="O1005" t="s">
        <v>19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s="14">
        <f t="shared" si="30"/>
        <v>1</v>
      </c>
      <c r="W1005" t="s">
        <v>32</v>
      </c>
      <c r="X1005" t="s">
        <v>20</v>
      </c>
      <c r="Y1005" t="s">
        <v>27</v>
      </c>
      <c r="Z1005">
        <v>19.850000000000001</v>
      </c>
      <c r="AA1005">
        <v>784.25</v>
      </c>
      <c r="AB1005" s="10">
        <v>37</v>
      </c>
      <c r="AC1005" t="s">
        <v>20</v>
      </c>
      <c r="AD1005" s="10">
        <f t="shared" si="31"/>
        <v>0</v>
      </c>
      <c r="AE1005" s="13"/>
    </row>
    <row r="1006" spans="1:31">
      <c r="A1006">
        <v>1005</v>
      </c>
      <c r="B1006" t="s">
        <v>25</v>
      </c>
      <c r="D1006">
        <v>0</v>
      </c>
      <c r="E1006" t="s">
        <v>20</v>
      </c>
      <c r="G1006" t="s">
        <v>20</v>
      </c>
      <c r="I1006" t="s">
        <v>20</v>
      </c>
      <c r="K1006" t="s">
        <v>20</v>
      </c>
      <c r="M1006" t="str">
        <f>IF(K1006="No","No","Yes")</f>
        <v>No</v>
      </c>
      <c r="O1006" t="s">
        <v>19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s="14">
        <f t="shared" si="30"/>
        <v>1</v>
      </c>
      <c r="W1006" t="s">
        <v>23</v>
      </c>
      <c r="X1006" t="s">
        <v>20</v>
      </c>
      <c r="Y1006" t="s">
        <v>27</v>
      </c>
      <c r="Z1006">
        <v>20</v>
      </c>
      <c r="AA1006">
        <v>417.7</v>
      </c>
      <c r="AB1006" s="10">
        <v>21</v>
      </c>
      <c r="AC1006" t="s">
        <v>20</v>
      </c>
      <c r="AD1006" s="10">
        <f t="shared" si="31"/>
        <v>0</v>
      </c>
      <c r="AE1006" s="13"/>
    </row>
    <row r="1007" spans="1:31">
      <c r="A1007">
        <v>1006</v>
      </c>
      <c r="B1007" t="s">
        <v>18</v>
      </c>
      <c r="D1007">
        <v>1</v>
      </c>
      <c r="E1007" t="s">
        <v>19</v>
      </c>
      <c r="G1007" t="s">
        <v>20</v>
      </c>
      <c r="I1007" t="s">
        <v>19</v>
      </c>
      <c r="K1007" t="s">
        <v>29</v>
      </c>
      <c r="M1007" t="str">
        <f>IF(K1007="No","No","Yes")</f>
        <v>Yes</v>
      </c>
      <c r="O1007" t="s">
        <v>19</v>
      </c>
      <c r="P1007" t="s">
        <v>20</v>
      </c>
      <c r="Q1007" t="s">
        <v>20</v>
      </c>
      <c r="R1007" t="s">
        <v>20</v>
      </c>
      <c r="S1007" t="s">
        <v>20</v>
      </c>
      <c r="T1007" t="s">
        <v>19</v>
      </c>
      <c r="U1007" t="s">
        <v>19</v>
      </c>
      <c r="V1007" s="14">
        <f t="shared" si="30"/>
        <v>4</v>
      </c>
      <c r="W1007" t="s">
        <v>26</v>
      </c>
      <c r="X1007" t="s">
        <v>19</v>
      </c>
      <c r="Y1007" t="s">
        <v>30</v>
      </c>
      <c r="Z1007">
        <v>95.85</v>
      </c>
      <c r="AA1007">
        <v>5016.25</v>
      </c>
      <c r="AB1007" s="10">
        <v>53</v>
      </c>
      <c r="AC1007" t="s">
        <v>20</v>
      </c>
      <c r="AD1007" s="10">
        <f t="shared" si="31"/>
        <v>0</v>
      </c>
      <c r="AE1007" s="13"/>
    </row>
    <row r="1008" spans="1:31">
      <c r="A1008">
        <v>1007</v>
      </c>
      <c r="B1008" t="s">
        <v>18</v>
      </c>
      <c r="D1008">
        <v>0</v>
      </c>
      <c r="E1008" t="s">
        <v>20</v>
      </c>
      <c r="G1008" t="s">
        <v>20</v>
      </c>
      <c r="I1008" t="s">
        <v>19</v>
      </c>
      <c r="K1008" t="s">
        <v>29</v>
      </c>
      <c r="M1008" t="str">
        <f>IF(K1008="No","No","Yes")</f>
        <v>Yes</v>
      </c>
      <c r="O1008" t="s">
        <v>19</v>
      </c>
      <c r="P1008" t="s">
        <v>20</v>
      </c>
      <c r="Q1008" t="s">
        <v>20</v>
      </c>
      <c r="R1008" t="s">
        <v>20</v>
      </c>
      <c r="S1008" t="s">
        <v>19</v>
      </c>
      <c r="T1008" t="s">
        <v>20</v>
      </c>
      <c r="U1008" t="s">
        <v>19</v>
      </c>
      <c r="V1008" s="14">
        <f t="shared" si="30"/>
        <v>4</v>
      </c>
      <c r="W1008" t="s">
        <v>23</v>
      </c>
      <c r="X1008" t="s">
        <v>19</v>
      </c>
      <c r="Y1008" t="s">
        <v>24</v>
      </c>
      <c r="Z1008">
        <v>90.1</v>
      </c>
      <c r="AA1008">
        <v>1612.75</v>
      </c>
      <c r="AB1008" s="10">
        <v>18</v>
      </c>
      <c r="AC1008" t="s">
        <v>19</v>
      </c>
      <c r="AD1008" s="10">
        <f t="shared" si="31"/>
        <v>1</v>
      </c>
      <c r="AE1008" s="13"/>
    </row>
    <row r="1009" spans="1:31">
      <c r="A1009">
        <v>1008</v>
      </c>
      <c r="B1009" t="s">
        <v>18</v>
      </c>
      <c r="D1009">
        <v>0</v>
      </c>
      <c r="E1009" t="s">
        <v>20</v>
      </c>
      <c r="G1009" t="s">
        <v>20</v>
      </c>
      <c r="I1009" t="s">
        <v>20</v>
      </c>
      <c r="K1009" t="s">
        <v>29</v>
      </c>
      <c r="M1009" t="str">
        <f>IF(K1009="No","No","Yes")</f>
        <v>Yes</v>
      </c>
      <c r="O1009" t="s">
        <v>19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  <c r="V1009" s="14">
        <f t="shared" si="30"/>
        <v>2</v>
      </c>
      <c r="W1009" t="s">
        <v>23</v>
      </c>
      <c r="X1009" t="s">
        <v>20</v>
      </c>
      <c r="Y1009" t="s">
        <v>24</v>
      </c>
      <c r="Z1009">
        <v>68.95</v>
      </c>
      <c r="AA1009">
        <v>119.75</v>
      </c>
      <c r="AB1009" s="10">
        <v>2</v>
      </c>
      <c r="AC1009" t="s">
        <v>19</v>
      </c>
      <c r="AD1009" s="10">
        <f t="shared" si="31"/>
        <v>1</v>
      </c>
      <c r="AE1009" s="13"/>
    </row>
    <row r="1010" spans="1:31">
      <c r="A1010">
        <v>1009</v>
      </c>
      <c r="B1010" t="s">
        <v>25</v>
      </c>
      <c r="D1010">
        <v>0</v>
      </c>
      <c r="E1010" t="s">
        <v>19</v>
      </c>
      <c r="G1010" t="s">
        <v>19</v>
      </c>
      <c r="I1010" t="s">
        <v>19</v>
      </c>
      <c r="K1010" t="s">
        <v>29</v>
      </c>
      <c r="M1010" t="str">
        <f>IF(K1010="No","No","Yes")</f>
        <v>Yes</v>
      </c>
      <c r="O1010" t="s">
        <v>19</v>
      </c>
      <c r="P1010" t="s">
        <v>19</v>
      </c>
      <c r="Q1010" t="s">
        <v>20</v>
      </c>
      <c r="R1010" t="s">
        <v>20</v>
      </c>
      <c r="S1010" t="s">
        <v>20</v>
      </c>
      <c r="T1010" t="s">
        <v>19</v>
      </c>
      <c r="U1010" t="s">
        <v>19</v>
      </c>
      <c r="V1010" s="14">
        <f t="shared" si="30"/>
        <v>5</v>
      </c>
      <c r="W1010" t="s">
        <v>23</v>
      </c>
      <c r="X1010" t="s">
        <v>19</v>
      </c>
      <c r="Y1010" t="s">
        <v>30</v>
      </c>
      <c r="Z1010">
        <v>99.55</v>
      </c>
      <c r="AA1010">
        <v>3204.65</v>
      </c>
      <c r="AB1010" s="10">
        <v>32</v>
      </c>
      <c r="AC1010" t="s">
        <v>19</v>
      </c>
      <c r="AD1010" s="10">
        <f t="shared" si="31"/>
        <v>1</v>
      </c>
      <c r="AE1010" s="13"/>
    </row>
    <row r="1011" spans="1:31">
      <c r="A1011">
        <v>1010</v>
      </c>
      <c r="B1011" t="s">
        <v>25</v>
      </c>
      <c r="D1011">
        <v>1</v>
      </c>
      <c r="E1011" t="s">
        <v>19</v>
      </c>
      <c r="G1011" t="s">
        <v>20</v>
      </c>
      <c r="I1011" t="s">
        <v>20</v>
      </c>
      <c r="K1011" t="s">
        <v>20</v>
      </c>
      <c r="M1011" t="str">
        <f>IF(K1011="No","No","Yes")</f>
        <v>No</v>
      </c>
      <c r="O1011" t="s">
        <v>19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s="14">
        <f t="shared" si="30"/>
        <v>1</v>
      </c>
      <c r="W1011" t="s">
        <v>26</v>
      </c>
      <c r="X1011" t="s">
        <v>19</v>
      </c>
      <c r="Y1011" t="s">
        <v>24</v>
      </c>
      <c r="Z1011">
        <v>20.75</v>
      </c>
      <c r="AA1011">
        <v>485.2</v>
      </c>
      <c r="AB1011" s="10">
        <v>23</v>
      </c>
      <c r="AC1011" t="s">
        <v>20</v>
      </c>
      <c r="AD1011" s="10">
        <f t="shared" si="31"/>
        <v>0</v>
      </c>
      <c r="AE1011" s="13"/>
    </row>
    <row r="1012" spans="1:31">
      <c r="A1012">
        <v>1011</v>
      </c>
      <c r="B1012" t="s">
        <v>25</v>
      </c>
      <c r="D1012">
        <v>0</v>
      </c>
      <c r="E1012" t="s">
        <v>20</v>
      </c>
      <c r="G1012" t="s">
        <v>20</v>
      </c>
      <c r="I1012" t="s">
        <v>20</v>
      </c>
      <c r="K1012" t="s">
        <v>22</v>
      </c>
      <c r="M1012" t="str">
        <f>IF(K1012="No","No","Yes")</f>
        <v>Yes</v>
      </c>
      <c r="O1012" t="s">
        <v>19</v>
      </c>
      <c r="P1012" t="s">
        <v>19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  <c r="V1012" s="14">
        <f t="shared" si="30"/>
        <v>3</v>
      </c>
      <c r="W1012" t="s">
        <v>23</v>
      </c>
      <c r="X1012" t="s">
        <v>19</v>
      </c>
      <c r="Y1012" t="s">
        <v>27</v>
      </c>
      <c r="Z1012">
        <v>50.15</v>
      </c>
      <c r="AA1012">
        <v>160.85</v>
      </c>
      <c r="AB1012" s="10">
        <v>3</v>
      </c>
      <c r="AC1012" t="s">
        <v>20</v>
      </c>
      <c r="AD1012" s="10">
        <f t="shared" si="31"/>
        <v>0</v>
      </c>
      <c r="AE1012" s="13"/>
    </row>
    <row r="1013" spans="1:31">
      <c r="A1013">
        <v>1012</v>
      </c>
      <c r="B1013" t="s">
        <v>18</v>
      </c>
      <c r="D1013">
        <v>0</v>
      </c>
      <c r="E1013" t="s">
        <v>19</v>
      </c>
      <c r="G1013" t="s">
        <v>19</v>
      </c>
      <c r="I1013" t="s">
        <v>21</v>
      </c>
      <c r="K1013" t="s">
        <v>22</v>
      </c>
      <c r="M1013" t="str">
        <f>IF(K1013="No","No","Yes")</f>
        <v>Yes</v>
      </c>
      <c r="O1013" t="s">
        <v>20</v>
      </c>
      <c r="P1013" t="s">
        <v>19</v>
      </c>
      <c r="Q1013" t="s">
        <v>19</v>
      </c>
      <c r="R1013" t="s">
        <v>20</v>
      </c>
      <c r="S1013" t="s">
        <v>19</v>
      </c>
      <c r="T1013" t="s">
        <v>19</v>
      </c>
      <c r="U1013" t="s">
        <v>19</v>
      </c>
      <c r="V1013" s="14">
        <f t="shared" si="30"/>
        <v>6</v>
      </c>
      <c r="W1013" t="s">
        <v>32</v>
      </c>
      <c r="X1013" t="s">
        <v>20</v>
      </c>
      <c r="Y1013" t="s">
        <v>27</v>
      </c>
      <c r="Z1013">
        <v>58.65</v>
      </c>
      <c r="AA1013">
        <v>4145.25</v>
      </c>
      <c r="AB1013" s="10">
        <v>71</v>
      </c>
      <c r="AC1013" t="s">
        <v>20</v>
      </c>
      <c r="AD1013" s="10">
        <f t="shared" si="31"/>
        <v>0</v>
      </c>
      <c r="AE1013" s="13"/>
    </row>
    <row r="1014" spans="1:31">
      <c r="A1014">
        <v>1013</v>
      </c>
      <c r="B1014" t="s">
        <v>25</v>
      </c>
      <c r="D1014">
        <v>0</v>
      </c>
      <c r="E1014" t="s">
        <v>20</v>
      </c>
      <c r="G1014" t="s">
        <v>20</v>
      </c>
      <c r="I1014" t="s">
        <v>20</v>
      </c>
      <c r="K1014" t="s">
        <v>29</v>
      </c>
      <c r="M1014" t="str">
        <f>IF(K1014="No","No","Yes")</f>
        <v>Yes</v>
      </c>
      <c r="O1014" t="s">
        <v>19</v>
      </c>
      <c r="P1014" t="s">
        <v>20</v>
      </c>
      <c r="Q1014" t="s">
        <v>20</v>
      </c>
      <c r="R1014" t="s">
        <v>20</v>
      </c>
      <c r="S1014" t="s">
        <v>19</v>
      </c>
      <c r="T1014" t="s">
        <v>19</v>
      </c>
      <c r="U1014" t="s">
        <v>19</v>
      </c>
      <c r="V1014" s="14">
        <f t="shared" si="30"/>
        <v>5</v>
      </c>
      <c r="W1014" t="s">
        <v>23</v>
      </c>
      <c r="X1014" t="s">
        <v>19</v>
      </c>
      <c r="Y1014" t="s">
        <v>28</v>
      </c>
      <c r="Z1014">
        <v>95.9</v>
      </c>
      <c r="AA1014">
        <v>827.45</v>
      </c>
      <c r="AB1014" s="10">
        <v>9</v>
      </c>
      <c r="AC1014" t="s">
        <v>20</v>
      </c>
      <c r="AD1014" s="10">
        <f t="shared" si="31"/>
        <v>0</v>
      </c>
      <c r="AE1014" s="13"/>
    </row>
    <row r="1015" spans="1:31">
      <c r="A1015">
        <v>1014</v>
      </c>
      <c r="B1015" t="s">
        <v>18</v>
      </c>
      <c r="D1015">
        <v>0</v>
      </c>
      <c r="E1015" t="s">
        <v>20</v>
      </c>
      <c r="G1015" t="s">
        <v>20</v>
      </c>
      <c r="I1015" t="s">
        <v>20</v>
      </c>
      <c r="K1015" t="s">
        <v>22</v>
      </c>
      <c r="M1015" t="str">
        <f>IF(K1015="No","No","Yes")</f>
        <v>Yes</v>
      </c>
      <c r="O1015" t="s">
        <v>19</v>
      </c>
      <c r="P1015" t="s">
        <v>20</v>
      </c>
      <c r="Q1015" t="s">
        <v>19</v>
      </c>
      <c r="R1015" t="s">
        <v>20</v>
      </c>
      <c r="S1015" t="s">
        <v>20</v>
      </c>
      <c r="T1015" t="s">
        <v>20</v>
      </c>
      <c r="U1015" t="s">
        <v>20</v>
      </c>
      <c r="V1015" s="14">
        <f t="shared" si="30"/>
        <v>3</v>
      </c>
      <c r="W1015" t="s">
        <v>23</v>
      </c>
      <c r="X1015" t="s">
        <v>20</v>
      </c>
      <c r="Y1015" t="s">
        <v>24</v>
      </c>
      <c r="Z1015">
        <v>49.5</v>
      </c>
      <c r="AA1015">
        <v>49.5</v>
      </c>
      <c r="AB1015" s="10">
        <v>1</v>
      </c>
      <c r="AC1015" t="s">
        <v>20</v>
      </c>
      <c r="AD1015" s="10">
        <f t="shared" si="31"/>
        <v>0</v>
      </c>
      <c r="AE1015" s="13"/>
    </row>
    <row r="1016" spans="1:31">
      <c r="A1016">
        <v>1015</v>
      </c>
      <c r="B1016" t="s">
        <v>25</v>
      </c>
      <c r="D1016">
        <v>0</v>
      </c>
      <c r="E1016" t="s">
        <v>19</v>
      </c>
      <c r="G1016" t="s">
        <v>19</v>
      </c>
      <c r="I1016" t="s">
        <v>20</v>
      </c>
      <c r="K1016" t="s">
        <v>22</v>
      </c>
      <c r="M1016" t="str">
        <f>IF(K1016="No","No","Yes")</f>
        <v>Yes</v>
      </c>
      <c r="O1016" t="s">
        <v>19</v>
      </c>
      <c r="P1016" t="s">
        <v>20</v>
      </c>
      <c r="Q1016" t="s">
        <v>20</v>
      </c>
      <c r="R1016" t="s">
        <v>19</v>
      </c>
      <c r="S1016" t="s">
        <v>20</v>
      </c>
      <c r="T1016" t="s">
        <v>20</v>
      </c>
      <c r="U1016" t="s">
        <v>19</v>
      </c>
      <c r="V1016" s="14">
        <f t="shared" si="30"/>
        <v>4</v>
      </c>
      <c r="W1016" t="s">
        <v>23</v>
      </c>
      <c r="X1016" t="s">
        <v>20</v>
      </c>
      <c r="Y1016" t="s">
        <v>24</v>
      </c>
      <c r="Z1016">
        <v>57.45</v>
      </c>
      <c r="AA1016">
        <v>990.85</v>
      </c>
      <c r="AB1016" s="10">
        <v>18</v>
      </c>
      <c r="AC1016" t="s">
        <v>19</v>
      </c>
      <c r="AD1016" s="10">
        <f t="shared" si="31"/>
        <v>1</v>
      </c>
      <c r="AE1016" s="13"/>
    </row>
    <row r="1017" spans="1:31">
      <c r="A1017">
        <v>1016</v>
      </c>
      <c r="B1017" t="s">
        <v>25</v>
      </c>
      <c r="D1017">
        <v>0</v>
      </c>
      <c r="E1017" t="s">
        <v>19</v>
      </c>
      <c r="G1017" t="s">
        <v>19</v>
      </c>
      <c r="I1017" t="s">
        <v>20</v>
      </c>
      <c r="K1017" t="s">
        <v>22</v>
      </c>
      <c r="M1017" t="str">
        <f>IF(K1017="No","No","Yes")</f>
        <v>Yes</v>
      </c>
      <c r="O1017" t="s">
        <v>19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19</v>
      </c>
      <c r="V1017" s="14">
        <f t="shared" si="30"/>
        <v>3</v>
      </c>
      <c r="W1017" t="s">
        <v>26</v>
      </c>
      <c r="X1017" t="s">
        <v>20</v>
      </c>
      <c r="Y1017" t="s">
        <v>30</v>
      </c>
      <c r="Z1017">
        <v>53.65</v>
      </c>
      <c r="AA1017">
        <v>696.35</v>
      </c>
      <c r="AB1017" s="10">
        <v>12</v>
      </c>
      <c r="AC1017" t="s">
        <v>19</v>
      </c>
      <c r="AD1017" s="10">
        <f t="shared" si="31"/>
        <v>1</v>
      </c>
      <c r="AE1017" s="13"/>
    </row>
    <row r="1018" spans="1:31">
      <c r="A1018">
        <v>1017</v>
      </c>
      <c r="B1018" t="s">
        <v>25</v>
      </c>
      <c r="D1018">
        <v>0</v>
      </c>
      <c r="E1018" t="s">
        <v>19</v>
      </c>
      <c r="G1018" t="s">
        <v>20</v>
      </c>
      <c r="I1018" t="s">
        <v>19</v>
      </c>
      <c r="K1018" t="s">
        <v>22</v>
      </c>
      <c r="M1018" t="str">
        <f>IF(K1018="No","No","Yes")</f>
        <v>Yes</v>
      </c>
      <c r="O1018" t="s">
        <v>19</v>
      </c>
      <c r="P1018" t="s">
        <v>19</v>
      </c>
      <c r="Q1018" t="s">
        <v>19</v>
      </c>
      <c r="R1018" t="s">
        <v>19</v>
      </c>
      <c r="S1018" t="s">
        <v>19</v>
      </c>
      <c r="T1018" t="s">
        <v>20</v>
      </c>
      <c r="U1018" t="s">
        <v>19</v>
      </c>
      <c r="V1018" s="14">
        <f t="shared" si="30"/>
        <v>7</v>
      </c>
      <c r="W1018" t="s">
        <v>32</v>
      </c>
      <c r="X1018" t="s">
        <v>19</v>
      </c>
      <c r="Y1018" t="s">
        <v>27</v>
      </c>
      <c r="Z1018">
        <v>80.099999999999994</v>
      </c>
      <c r="AA1018">
        <v>5585.4</v>
      </c>
      <c r="AB1018" s="10">
        <v>71</v>
      </c>
      <c r="AC1018" t="s">
        <v>20</v>
      </c>
      <c r="AD1018" s="10">
        <f t="shared" si="31"/>
        <v>0</v>
      </c>
      <c r="AE1018" s="13"/>
    </row>
    <row r="1019" spans="1:31">
      <c r="A1019">
        <v>1018</v>
      </c>
      <c r="B1019" t="s">
        <v>18</v>
      </c>
      <c r="D1019">
        <v>0</v>
      </c>
      <c r="E1019" t="s">
        <v>20</v>
      </c>
      <c r="G1019" t="s">
        <v>20</v>
      </c>
      <c r="I1019" t="s">
        <v>19</v>
      </c>
      <c r="K1019" t="s">
        <v>20</v>
      </c>
      <c r="M1019" t="str">
        <f>IF(K1019="No","No","Yes")</f>
        <v>No</v>
      </c>
      <c r="O1019" t="s">
        <v>19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s="14">
        <f t="shared" si="30"/>
        <v>1</v>
      </c>
      <c r="W1019" t="s">
        <v>26</v>
      </c>
      <c r="X1019" t="s">
        <v>19</v>
      </c>
      <c r="Y1019" t="s">
        <v>28</v>
      </c>
      <c r="Z1019">
        <v>24.4</v>
      </c>
      <c r="AA1019">
        <v>1601.2</v>
      </c>
      <c r="AB1019" s="10">
        <v>64</v>
      </c>
      <c r="AC1019" t="s">
        <v>20</v>
      </c>
      <c r="AD1019" s="10">
        <f t="shared" si="31"/>
        <v>0</v>
      </c>
      <c r="AE1019" s="13"/>
    </row>
    <row r="1020" spans="1:31">
      <c r="A1020">
        <v>1019</v>
      </c>
      <c r="B1020" t="s">
        <v>25</v>
      </c>
      <c r="D1020">
        <v>0</v>
      </c>
      <c r="E1020" t="s">
        <v>20</v>
      </c>
      <c r="G1020" t="s">
        <v>20</v>
      </c>
      <c r="I1020" t="s">
        <v>21</v>
      </c>
      <c r="K1020" t="s">
        <v>22</v>
      </c>
      <c r="M1020" t="str">
        <f>IF(K1020="No","No","Yes")</f>
        <v>Yes</v>
      </c>
      <c r="O1020" t="s">
        <v>20</v>
      </c>
      <c r="P1020" t="s">
        <v>20</v>
      </c>
      <c r="Q1020" t="s">
        <v>20</v>
      </c>
      <c r="R1020" t="s">
        <v>20</v>
      </c>
      <c r="S1020" t="s">
        <v>19</v>
      </c>
      <c r="T1020" t="s">
        <v>20</v>
      </c>
      <c r="U1020" t="s">
        <v>19</v>
      </c>
      <c r="V1020" s="14">
        <f t="shared" si="30"/>
        <v>3</v>
      </c>
      <c r="W1020" t="s">
        <v>23</v>
      </c>
      <c r="X1020" t="s">
        <v>19</v>
      </c>
      <c r="Y1020" t="s">
        <v>24</v>
      </c>
      <c r="Z1020">
        <v>40.049999999999997</v>
      </c>
      <c r="AA1020">
        <v>162.44999999999999</v>
      </c>
      <c r="AB1020" s="10">
        <v>4</v>
      </c>
      <c r="AC1020" t="s">
        <v>20</v>
      </c>
      <c r="AD1020" s="10">
        <f t="shared" si="31"/>
        <v>0</v>
      </c>
      <c r="AE1020" s="13"/>
    </row>
    <row r="1021" spans="1:31">
      <c r="A1021">
        <v>1020</v>
      </c>
      <c r="B1021" t="s">
        <v>18</v>
      </c>
      <c r="D1021">
        <v>0</v>
      </c>
      <c r="E1021" t="s">
        <v>20</v>
      </c>
      <c r="G1021" t="s">
        <v>20</v>
      </c>
      <c r="I1021" t="s">
        <v>20</v>
      </c>
      <c r="K1021" t="s">
        <v>20</v>
      </c>
      <c r="M1021" t="str">
        <f>IF(K1021="No","No","Yes")</f>
        <v>No</v>
      </c>
      <c r="O1021" t="s">
        <v>19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s="14">
        <f t="shared" si="30"/>
        <v>1</v>
      </c>
      <c r="W1021" t="s">
        <v>23</v>
      </c>
      <c r="X1021" t="s">
        <v>19</v>
      </c>
      <c r="Y1021" t="s">
        <v>27</v>
      </c>
      <c r="Z1021">
        <v>19.5</v>
      </c>
      <c r="AA1021">
        <v>470.2</v>
      </c>
      <c r="AB1021" s="10">
        <v>23</v>
      </c>
      <c r="AC1021" t="s">
        <v>20</v>
      </c>
      <c r="AD1021" s="10">
        <f t="shared" si="31"/>
        <v>0</v>
      </c>
      <c r="AE1021" s="13"/>
    </row>
    <row r="1022" spans="1:31">
      <c r="A1022">
        <v>1021</v>
      </c>
      <c r="B1022" t="s">
        <v>18</v>
      </c>
      <c r="D1022">
        <v>0</v>
      </c>
      <c r="E1022" t="s">
        <v>19</v>
      </c>
      <c r="G1022" t="s">
        <v>19</v>
      </c>
      <c r="I1022" t="s">
        <v>20</v>
      </c>
      <c r="K1022" t="s">
        <v>22</v>
      </c>
      <c r="M1022" t="str">
        <f>IF(K1022="No","No","Yes")</f>
        <v>Yes</v>
      </c>
      <c r="O1022" t="s">
        <v>19</v>
      </c>
      <c r="P1022" t="s">
        <v>19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  <c r="V1022" s="14">
        <f t="shared" si="30"/>
        <v>3</v>
      </c>
      <c r="W1022" t="s">
        <v>23</v>
      </c>
      <c r="X1022" t="s">
        <v>20</v>
      </c>
      <c r="Y1022" t="s">
        <v>30</v>
      </c>
      <c r="Z1022">
        <v>51.05</v>
      </c>
      <c r="AA1022">
        <v>2066</v>
      </c>
      <c r="AB1022" s="10">
        <v>39</v>
      </c>
      <c r="AC1022" t="s">
        <v>20</v>
      </c>
      <c r="AD1022" s="10">
        <f t="shared" si="31"/>
        <v>0</v>
      </c>
      <c r="AE1022" s="13"/>
    </row>
    <row r="1023" spans="1:31">
      <c r="A1023">
        <v>1022</v>
      </c>
      <c r="B1023" t="s">
        <v>25</v>
      </c>
      <c r="D1023">
        <v>0</v>
      </c>
      <c r="E1023" t="s">
        <v>19</v>
      </c>
      <c r="G1023" t="s">
        <v>20</v>
      </c>
      <c r="I1023" t="s">
        <v>20</v>
      </c>
      <c r="K1023" t="s">
        <v>22</v>
      </c>
      <c r="M1023" t="str">
        <f>IF(K1023="No","No","Yes")</f>
        <v>Yes</v>
      </c>
      <c r="O1023" t="s">
        <v>19</v>
      </c>
      <c r="P1023" t="s">
        <v>19</v>
      </c>
      <c r="Q1023" t="s">
        <v>20</v>
      </c>
      <c r="R1023" t="s">
        <v>20</v>
      </c>
      <c r="S1023" t="s">
        <v>19</v>
      </c>
      <c r="T1023" t="s">
        <v>20</v>
      </c>
      <c r="U1023" t="s">
        <v>20</v>
      </c>
      <c r="V1023" s="14">
        <f t="shared" si="30"/>
        <v>4</v>
      </c>
      <c r="W1023" t="s">
        <v>26</v>
      </c>
      <c r="X1023" t="s">
        <v>20</v>
      </c>
      <c r="Y1023" t="s">
        <v>27</v>
      </c>
      <c r="Z1023">
        <v>54.35</v>
      </c>
      <c r="AA1023">
        <v>1426.45</v>
      </c>
      <c r="AB1023" s="10">
        <v>28</v>
      </c>
      <c r="AC1023" t="s">
        <v>20</v>
      </c>
      <c r="AD1023" s="10">
        <f t="shared" si="31"/>
        <v>0</v>
      </c>
      <c r="AE1023" s="13"/>
    </row>
    <row r="1024" spans="1:31">
      <c r="A1024">
        <v>1023</v>
      </c>
      <c r="B1024" t="s">
        <v>18</v>
      </c>
      <c r="D1024">
        <v>1</v>
      </c>
      <c r="E1024" t="s">
        <v>20</v>
      </c>
      <c r="G1024" t="s">
        <v>20</v>
      </c>
      <c r="I1024" t="s">
        <v>20</v>
      </c>
      <c r="K1024" t="s">
        <v>29</v>
      </c>
      <c r="M1024" t="str">
        <f>IF(K1024="No","No","Yes")</f>
        <v>Yes</v>
      </c>
      <c r="O1024" t="s">
        <v>19</v>
      </c>
      <c r="P1024" t="s">
        <v>20</v>
      </c>
      <c r="Q1024" t="s">
        <v>19</v>
      </c>
      <c r="R1024" t="s">
        <v>20</v>
      </c>
      <c r="S1024" t="s">
        <v>20</v>
      </c>
      <c r="T1024" t="s">
        <v>19</v>
      </c>
      <c r="U1024" t="s">
        <v>20</v>
      </c>
      <c r="V1024" s="14">
        <f t="shared" si="30"/>
        <v>4</v>
      </c>
      <c r="W1024" t="s">
        <v>23</v>
      </c>
      <c r="X1024" t="s">
        <v>19</v>
      </c>
      <c r="Y1024" t="s">
        <v>24</v>
      </c>
      <c r="Z1024">
        <v>84.7</v>
      </c>
      <c r="AA1024">
        <v>392.5</v>
      </c>
      <c r="AB1024" s="10">
        <v>5</v>
      </c>
      <c r="AC1024" t="s">
        <v>20</v>
      </c>
      <c r="AD1024" s="10">
        <f t="shared" si="31"/>
        <v>0</v>
      </c>
      <c r="AE1024" s="13"/>
    </row>
    <row r="1025" spans="1:31">
      <c r="A1025">
        <v>1024</v>
      </c>
      <c r="B1025" t="s">
        <v>18</v>
      </c>
      <c r="D1025">
        <v>1</v>
      </c>
      <c r="E1025" t="s">
        <v>19</v>
      </c>
      <c r="G1025" t="s">
        <v>20</v>
      </c>
      <c r="I1025" t="s">
        <v>20</v>
      </c>
      <c r="K1025" t="s">
        <v>29</v>
      </c>
      <c r="M1025" t="str">
        <f>IF(K1025="No","No","Yes")</f>
        <v>Yes</v>
      </c>
      <c r="O1025" t="s">
        <v>19</v>
      </c>
      <c r="P1025" t="s">
        <v>20</v>
      </c>
      <c r="Q1025" t="s">
        <v>20</v>
      </c>
      <c r="R1025" t="s">
        <v>19</v>
      </c>
      <c r="S1025" t="s">
        <v>20</v>
      </c>
      <c r="T1025" t="s">
        <v>20</v>
      </c>
      <c r="U1025" t="s">
        <v>19</v>
      </c>
      <c r="V1025" s="14">
        <f t="shared" si="30"/>
        <v>4</v>
      </c>
      <c r="W1025" t="s">
        <v>23</v>
      </c>
      <c r="X1025" t="s">
        <v>19</v>
      </c>
      <c r="Y1025" t="s">
        <v>24</v>
      </c>
      <c r="Z1025">
        <v>86.1</v>
      </c>
      <c r="AA1025">
        <v>3861.45</v>
      </c>
      <c r="AB1025" s="10">
        <v>45</v>
      </c>
      <c r="AC1025" t="s">
        <v>20</v>
      </c>
      <c r="AD1025" s="10">
        <f t="shared" si="31"/>
        <v>0</v>
      </c>
      <c r="AE1025" s="13"/>
    </row>
    <row r="1026" spans="1:31">
      <c r="A1026">
        <v>1025</v>
      </c>
      <c r="B1026" t="s">
        <v>25</v>
      </c>
      <c r="D1026">
        <v>0</v>
      </c>
      <c r="E1026" t="s">
        <v>20</v>
      </c>
      <c r="G1026" t="s">
        <v>20</v>
      </c>
      <c r="I1026" t="s">
        <v>20</v>
      </c>
      <c r="K1026" t="s">
        <v>29</v>
      </c>
      <c r="M1026" t="str">
        <f>IF(K1026="No","No","Yes")</f>
        <v>Yes</v>
      </c>
      <c r="O1026" t="s">
        <v>19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  <c r="V1026" s="14">
        <f t="shared" si="30"/>
        <v>2</v>
      </c>
      <c r="W1026" t="s">
        <v>23</v>
      </c>
      <c r="X1026" t="s">
        <v>19</v>
      </c>
      <c r="Y1026" t="s">
        <v>27</v>
      </c>
      <c r="Z1026">
        <v>70.349999999999994</v>
      </c>
      <c r="AA1026">
        <v>2552.9</v>
      </c>
      <c r="AB1026" s="10">
        <v>37</v>
      </c>
      <c r="AC1026" t="s">
        <v>20</v>
      </c>
      <c r="AD1026" s="10">
        <f t="shared" si="31"/>
        <v>0</v>
      </c>
      <c r="AE1026" s="13"/>
    </row>
    <row r="1027" spans="1:31">
      <c r="A1027">
        <v>1026</v>
      </c>
      <c r="B1027" t="s">
        <v>18</v>
      </c>
      <c r="D1027">
        <v>1</v>
      </c>
      <c r="E1027" t="s">
        <v>19</v>
      </c>
      <c r="G1027" t="s">
        <v>20</v>
      </c>
      <c r="I1027" t="s">
        <v>20</v>
      </c>
      <c r="K1027" t="s">
        <v>29</v>
      </c>
      <c r="M1027" t="str">
        <f>IF(K1027="No","No","Yes")</f>
        <v>Yes</v>
      </c>
      <c r="O1027" t="s">
        <v>19</v>
      </c>
      <c r="P1027" t="s">
        <v>19</v>
      </c>
      <c r="Q1027" t="s">
        <v>19</v>
      </c>
      <c r="R1027" t="s">
        <v>19</v>
      </c>
      <c r="S1027" t="s">
        <v>19</v>
      </c>
      <c r="T1027" t="s">
        <v>19</v>
      </c>
      <c r="U1027" t="s">
        <v>19</v>
      </c>
      <c r="V1027" s="14">
        <f t="shared" ref="V1027:V1090" si="32">COUNTIF(M1027:U1027,"Yes")</f>
        <v>8</v>
      </c>
      <c r="W1027" t="s">
        <v>32</v>
      </c>
      <c r="X1027" t="s">
        <v>19</v>
      </c>
      <c r="Y1027" t="s">
        <v>28</v>
      </c>
      <c r="Z1027">
        <v>110</v>
      </c>
      <c r="AA1027">
        <v>6668.35</v>
      </c>
      <c r="AB1027" s="10">
        <v>60</v>
      </c>
      <c r="AC1027" t="s">
        <v>20</v>
      </c>
      <c r="AD1027" s="10">
        <f t="shared" ref="AD1027:AD1090" si="33">IF(AC1027="Yes",1,0)</f>
        <v>0</v>
      </c>
      <c r="AE1027" s="13"/>
    </row>
    <row r="1028" spans="1:31">
      <c r="A1028">
        <v>1027</v>
      </c>
      <c r="B1028" t="s">
        <v>25</v>
      </c>
      <c r="D1028">
        <v>1</v>
      </c>
      <c r="E1028" t="s">
        <v>20</v>
      </c>
      <c r="G1028" t="s">
        <v>20</v>
      </c>
      <c r="I1028" t="s">
        <v>19</v>
      </c>
      <c r="K1028" t="s">
        <v>29</v>
      </c>
      <c r="M1028" t="str">
        <f>IF(K1028="No","No","Yes")</f>
        <v>Yes</v>
      </c>
      <c r="O1028" t="s">
        <v>19</v>
      </c>
      <c r="P1028" t="s">
        <v>20</v>
      </c>
      <c r="Q1028" t="s">
        <v>20</v>
      </c>
      <c r="R1028" t="s">
        <v>19</v>
      </c>
      <c r="S1028" t="s">
        <v>20</v>
      </c>
      <c r="T1028" t="s">
        <v>19</v>
      </c>
      <c r="U1028" t="s">
        <v>19</v>
      </c>
      <c r="V1028" s="14">
        <f t="shared" si="32"/>
        <v>5</v>
      </c>
      <c r="W1028" t="s">
        <v>23</v>
      </c>
      <c r="X1028" t="s">
        <v>19</v>
      </c>
      <c r="Y1028" t="s">
        <v>24</v>
      </c>
      <c r="Z1028">
        <v>100.6</v>
      </c>
      <c r="AA1028">
        <v>819.4</v>
      </c>
      <c r="AB1028" s="10">
        <v>8</v>
      </c>
      <c r="AC1028" t="s">
        <v>19</v>
      </c>
      <c r="AD1028" s="10">
        <f t="shared" si="33"/>
        <v>1</v>
      </c>
      <c r="AE1028" s="13"/>
    </row>
    <row r="1029" spans="1:31">
      <c r="A1029">
        <v>1028</v>
      </c>
      <c r="B1029" t="s">
        <v>18</v>
      </c>
      <c r="D1029">
        <v>0</v>
      </c>
      <c r="E1029" t="s">
        <v>20</v>
      </c>
      <c r="G1029" t="s">
        <v>20</v>
      </c>
      <c r="I1029" t="s">
        <v>19</v>
      </c>
      <c r="K1029" t="s">
        <v>29</v>
      </c>
      <c r="M1029" t="str">
        <f>IF(K1029="No","No","Yes")</f>
        <v>Yes</v>
      </c>
      <c r="O1029" t="s">
        <v>19</v>
      </c>
      <c r="P1029" t="s">
        <v>19</v>
      </c>
      <c r="Q1029" t="s">
        <v>20</v>
      </c>
      <c r="R1029" t="s">
        <v>19</v>
      </c>
      <c r="S1029" t="s">
        <v>20</v>
      </c>
      <c r="T1029" t="s">
        <v>19</v>
      </c>
      <c r="U1029" t="s">
        <v>20</v>
      </c>
      <c r="V1029" s="14">
        <f t="shared" si="32"/>
        <v>5</v>
      </c>
      <c r="W1029" t="s">
        <v>26</v>
      </c>
      <c r="X1029" t="s">
        <v>20</v>
      </c>
      <c r="Y1029" t="s">
        <v>30</v>
      </c>
      <c r="Z1029">
        <v>94.9</v>
      </c>
      <c r="AA1029">
        <v>4615.25</v>
      </c>
      <c r="AB1029" s="10">
        <v>47</v>
      </c>
      <c r="AC1029" t="s">
        <v>20</v>
      </c>
      <c r="AD1029" s="10">
        <f t="shared" si="33"/>
        <v>0</v>
      </c>
      <c r="AE1029" s="13"/>
    </row>
    <row r="1030" spans="1:31">
      <c r="A1030">
        <v>1029</v>
      </c>
      <c r="B1030" t="s">
        <v>25</v>
      </c>
      <c r="D1030">
        <v>0</v>
      </c>
      <c r="E1030" t="s">
        <v>19</v>
      </c>
      <c r="G1030" t="s">
        <v>19</v>
      </c>
      <c r="I1030" t="s">
        <v>19</v>
      </c>
      <c r="K1030" t="s">
        <v>29</v>
      </c>
      <c r="M1030" t="str">
        <f>IF(K1030="No","No","Yes")</f>
        <v>Yes</v>
      </c>
      <c r="O1030" t="s">
        <v>19</v>
      </c>
      <c r="P1030" t="s">
        <v>20</v>
      </c>
      <c r="Q1030" t="s">
        <v>20</v>
      </c>
      <c r="R1030" t="s">
        <v>20</v>
      </c>
      <c r="S1030" t="s">
        <v>20</v>
      </c>
      <c r="T1030" t="s">
        <v>19</v>
      </c>
      <c r="U1030" t="s">
        <v>20</v>
      </c>
      <c r="V1030" s="14">
        <f t="shared" si="32"/>
        <v>3</v>
      </c>
      <c r="W1030" t="s">
        <v>23</v>
      </c>
      <c r="X1030" t="s">
        <v>19</v>
      </c>
      <c r="Y1030" t="s">
        <v>24</v>
      </c>
      <c r="Z1030">
        <v>83.75</v>
      </c>
      <c r="AA1030">
        <v>2070.6</v>
      </c>
      <c r="AB1030" s="10">
        <v>26</v>
      </c>
      <c r="AC1030" t="s">
        <v>19</v>
      </c>
      <c r="AD1030" s="10">
        <f t="shared" si="33"/>
        <v>1</v>
      </c>
      <c r="AE1030" s="13"/>
    </row>
    <row r="1031" spans="1:31">
      <c r="A1031">
        <v>1030</v>
      </c>
      <c r="B1031" t="s">
        <v>18</v>
      </c>
      <c r="D1031">
        <v>1</v>
      </c>
      <c r="E1031" t="s">
        <v>19</v>
      </c>
      <c r="G1031" t="s">
        <v>19</v>
      </c>
      <c r="I1031" t="s">
        <v>20</v>
      </c>
      <c r="K1031" t="s">
        <v>29</v>
      </c>
      <c r="M1031" t="str">
        <f>IF(K1031="No","No","Yes")</f>
        <v>Yes</v>
      </c>
      <c r="O1031" t="s">
        <v>19</v>
      </c>
      <c r="P1031" t="s">
        <v>19</v>
      </c>
      <c r="Q1031" t="s">
        <v>20</v>
      </c>
      <c r="R1031" t="s">
        <v>20</v>
      </c>
      <c r="S1031" t="s">
        <v>19</v>
      </c>
      <c r="T1031" t="s">
        <v>19</v>
      </c>
      <c r="U1031" t="s">
        <v>20</v>
      </c>
      <c r="V1031" s="14">
        <f t="shared" si="32"/>
        <v>5</v>
      </c>
      <c r="W1031" t="s">
        <v>23</v>
      </c>
      <c r="X1031" t="s">
        <v>19</v>
      </c>
      <c r="Y1031" t="s">
        <v>27</v>
      </c>
      <c r="Z1031">
        <v>88.3</v>
      </c>
      <c r="AA1031">
        <v>273.75</v>
      </c>
      <c r="AB1031" s="10">
        <v>3</v>
      </c>
      <c r="AC1031" t="s">
        <v>19</v>
      </c>
      <c r="AD1031" s="10">
        <f t="shared" si="33"/>
        <v>1</v>
      </c>
      <c r="AE1031" s="13"/>
    </row>
    <row r="1032" spans="1:31">
      <c r="A1032">
        <v>1031</v>
      </c>
      <c r="B1032" t="s">
        <v>18</v>
      </c>
      <c r="D1032">
        <v>0</v>
      </c>
      <c r="E1032" t="s">
        <v>19</v>
      </c>
      <c r="G1032" t="s">
        <v>19</v>
      </c>
      <c r="I1032" t="s">
        <v>20</v>
      </c>
      <c r="K1032" t="s">
        <v>29</v>
      </c>
      <c r="M1032" t="str">
        <f>IF(K1032="No","No","Yes")</f>
        <v>Yes</v>
      </c>
      <c r="O1032" t="s">
        <v>19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20</v>
      </c>
      <c r="V1032" s="14">
        <f t="shared" si="32"/>
        <v>2</v>
      </c>
      <c r="W1032" t="s">
        <v>23</v>
      </c>
      <c r="X1032" t="s">
        <v>19</v>
      </c>
      <c r="Y1032" t="s">
        <v>28</v>
      </c>
      <c r="Z1032">
        <v>69.75</v>
      </c>
      <c r="AA1032">
        <v>3557.7</v>
      </c>
      <c r="AB1032" s="10">
        <v>50</v>
      </c>
      <c r="AC1032" t="s">
        <v>20</v>
      </c>
      <c r="AD1032" s="10">
        <f t="shared" si="33"/>
        <v>0</v>
      </c>
      <c r="AE1032" s="13"/>
    </row>
    <row r="1033" spans="1:31">
      <c r="A1033">
        <v>1032</v>
      </c>
      <c r="B1033" t="s">
        <v>25</v>
      </c>
      <c r="D1033">
        <v>0</v>
      </c>
      <c r="E1033" t="s">
        <v>19</v>
      </c>
      <c r="G1033" t="s">
        <v>19</v>
      </c>
      <c r="I1033" t="s">
        <v>19</v>
      </c>
      <c r="K1033" t="s">
        <v>22</v>
      </c>
      <c r="M1033" t="str">
        <f>IF(K1033="No","No","Yes")</f>
        <v>Yes</v>
      </c>
      <c r="O1033" t="s">
        <v>19</v>
      </c>
      <c r="P1033" t="s">
        <v>20</v>
      </c>
      <c r="Q1033" t="s">
        <v>20</v>
      </c>
      <c r="R1033" t="s">
        <v>20</v>
      </c>
      <c r="S1033" t="s">
        <v>19</v>
      </c>
      <c r="T1033" t="s">
        <v>19</v>
      </c>
      <c r="U1033" t="s">
        <v>19</v>
      </c>
      <c r="V1033" s="14">
        <f t="shared" si="32"/>
        <v>5</v>
      </c>
      <c r="W1033" t="s">
        <v>23</v>
      </c>
      <c r="X1033" t="s">
        <v>20</v>
      </c>
      <c r="Y1033" t="s">
        <v>28</v>
      </c>
      <c r="Z1033">
        <v>71.599999999999994</v>
      </c>
      <c r="AA1033">
        <v>1957.1</v>
      </c>
      <c r="AB1033" s="10">
        <v>27</v>
      </c>
      <c r="AC1033" t="s">
        <v>20</v>
      </c>
      <c r="AD1033" s="10">
        <f t="shared" si="33"/>
        <v>0</v>
      </c>
      <c r="AE1033" s="13"/>
    </row>
    <row r="1034" spans="1:31">
      <c r="A1034">
        <v>1033</v>
      </c>
      <c r="B1034" t="s">
        <v>18</v>
      </c>
      <c r="D1034">
        <v>1</v>
      </c>
      <c r="E1034" t="s">
        <v>20</v>
      </c>
      <c r="G1034" t="s">
        <v>20</v>
      </c>
      <c r="I1034" t="s">
        <v>20</v>
      </c>
      <c r="K1034" t="s">
        <v>29</v>
      </c>
      <c r="M1034" t="str">
        <f>IF(K1034="No","No","Yes")</f>
        <v>Yes</v>
      </c>
      <c r="O1034" t="s">
        <v>19</v>
      </c>
      <c r="P1034" t="s">
        <v>20</v>
      </c>
      <c r="Q1034" t="s">
        <v>20</v>
      </c>
      <c r="R1034" t="s">
        <v>19</v>
      </c>
      <c r="S1034" t="s">
        <v>20</v>
      </c>
      <c r="T1034" t="s">
        <v>19</v>
      </c>
      <c r="U1034" t="s">
        <v>19</v>
      </c>
      <c r="V1034" s="14">
        <f t="shared" si="32"/>
        <v>5</v>
      </c>
      <c r="W1034" t="s">
        <v>23</v>
      </c>
      <c r="X1034" t="s">
        <v>19</v>
      </c>
      <c r="Y1034" t="s">
        <v>24</v>
      </c>
      <c r="Z1034">
        <v>92.1</v>
      </c>
      <c r="AA1034">
        <v>729.95</v>
      </c>
      <c r="AB1034" s="10">
        <v>8</v>
      </c>
      <c r="AC1034" t="s">
        <v>19</v>
      </c>
      <c r="AD1034" s="10">
        <f t="shared" si="33"/>
        <v>1</v>
      </c>
      <c r="AE1034" s="13"/>
    </row>
    <row r="1035" spans="1:31">
      <c r="A1035">
        <v>1034</v>
      </c>
      <c r="B1035" t="s">
        <v>18</v>
      </c>
      <c r="D1035">
        <v>0</v>
      </c>
      <c r="E1035" t="s">
        <v>19</v>
      </c>
      <c r="G1035" t="s">
        <v>20</v>
      </c>
      <c r="I1035" t="s">
        <v>19</v>
      </c>
      <c r="K1035" t="s">
        <v>20</v>
      </c>
      <c r="M1035" t="str">
        <f>IF(K1035="No","No","Yes")</f>
        <v>No</v>
      </c>
      <c r="O1035" t="s">
        <v>19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s="14">
        <f t="shared" si="32"/>
        <v>1</v>
      </c>
      <c r="W1035" t="s">
        <v>32</v>
      </c>
      <c r="X1035" t="s">
        <v>20</v>
      </c>
      <c r="Y1035" t="s">
        <v>28</v>
      </c>
      <c r="Z1035">
        <v>23.65</v>
      </c>
      <c r="AA1035">
        <v>1416.75</v>
      </c>
      <c r="AB1035" s="10">
        <v>62</v>
      </c>
      <c r="AC1035" t="s">
        <v>20</v>
      </c>
      <c r="AD1035" s="10">
        <f t="shared" si="33"/>
        <v>0</v>
      </c>
      <c r="AE1035" s="13"/>
    </row>
    <row r="1036" spans="1:31">
      <c r="A1036">
        <v>1035</v>
      </c>
      <c r="B1036" t="s">
        <v>18</v>
      </c>
      <c r="D1036">
        <v>0</v>
      </c>
      <c r="E1036" t="s">
        <v>19</v>
      </c>
      <c r="G1036" t="s">
        <v>20</v>
      </c>
      <c r="I1036" t="s">
        <v>20</v>
      </c>
      <c r="K1036" t="s">
        <v>22</v>
      </c>
      <c r="M1036" t="str">
        <f>IF(K1036="No","No","Yes")</f>
        <v>Yes</v>
      </c>
      <c r="O1036" t="s">
        <v>19</v>
      </c>
      <c r="P1036" t="s">
        <v>19</v>
      </c>
      <c r="Q1036" t="s">
        <v>20</v>
      </c>
      <c r="R1036" t="s">
        <v>19</v>
      </c>
      <c r="S1036" t="s">
        <v>19</v>
      </c>
      <c r="T1036" t="s">
        <v>19</v>
      </c>
      <c r="U1036" t="s">
        <v>19</v>
      </c>
      <c r="V1036" s="14">
        <f t="shared" si="32"/>
        <v>7</v>
      </c>
      <c r="W1036" t="s">
        <v>32</v>
      </c>
      <c r="X1036" t="s">
        <v>20</v>
      </c>
      <c r="Y1036" t="s">
        <v>28</v>
      </c>
      <c r="Z1036">
        <v>81.849999999999994</v>
      </c>
      <c r="AA1036">
        <v>5924.4</v>
      </c>
      <c r="AB1036" s="10">
        <v>71</v>
      </c>
      <c r="AC1036" t="s">
        <v>20</v>
      </c>
      <c r="AD1036" s="10">
        <f t="shared" si="33"/>
        <v>0</v>
      </c>
      <c r="AE1036" s="13"/>
    </row>
    <row r="1037" spans="1:31">
      <c r="A1037">
        <v>1036</v>
      </c>
      <c r="B1037" t="s">
        <v>25</v>
      </c>
      <c r="D1037">
        <v>0</v>
      </c>
      <c r="E1037" t="s">
        <v>20</v>
      </c>
      <c r="G1037" t="s">
        <v>20</v>
      </c>
      <c r="I1037" t="s">
        <v>19</v>
      </c>
      <c r="K1037" t="s">
        <v>20</v>
      </c>
      <c r="M1037" t="str">
        <f>IF(K1037="No","No","Yes")</f>
        <v>No</v>
      </c>
      <c r="O1037" t="s">
        <v>19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s="14">
        <f t="shared" si="32"/>
        <v>1</v>
      </c>
      <c r="W1037" t="s">
        <v>32</v>
      </c>
      <c r="X1037" t="s">
        <v>20</v>
      </c>
      <c r="Y1037" t="s">
        <v>27</v>
      </c>
      <c r="Z1037">
        <v>25.1</v>
      </c>
      <c r="AA1037">
        <v>1697.7</v>
      </c>
      <c r="AB1037" s="10">
        <v>66</v>
      </c>
      <c r="AC1037" t="s">
        <v>20</v>
      </c>
      <c r="AD1037" s="10">
        <f t="shared" si="33"/>
        <v>0</v>
      </c>
      <c r="AE1037" s="13"/>
    </row>
    <row r="1038" spans="1:31">
      <c r="A1038">
        <v>1037</v>
      </c>
      <c r="B1038" t="s">
        <v>25</v>
      </c>
      <c r="D1038">
        <v>0</v>
      </c>
      <c r="E1038" t="s">
        <v>19</v>
      </c>
      <c r="G1038" t="s">
        <v>19</v>
      </c>
      <c r="I1038" t="s">
        <v>19</v>
      </c>
      <c r="K1038" t="s">
        <v>29</v>
      </c>
      <c r="M1038" t="str">
        <f>IF(K1038="No","No","Yes")</f>
        <v>Yes</v>
      </c>
      <c r="O1038" t="s">
        <v>19</v>
      </c>
      <c r="P1038" t="s">
        <v>19</v>
      </c>
      <c r="Q1038" t="s">
        <v>19</v>
      </c>
      <c r="R1038" t="s">
        <v>19</v>
      </c>
      <c r="S1038" t="s">
        <v>19</v>
      </c>
      <c r="T1038" t="s">
        <v>19</v>
      </c>
      <c r="U1038" t="s">
        <v>19</v>
      </c>
      <c r="V1038" s="14">
        <f t="shared" si="32"/>
        <v>8</v>
      </c>
      <c r="W1038" t="s">
        <v>32</v>
      </c>
      <c r="X1038" t="s">
        <v>19</v>
      </c>
      <c r="Y1038" t="s">
        <v>28</v>
      </c>
      <c r="Z1038">
        <v>114.7</v>
      </c>
      <c r="AA1038">
        <v>7849.85</v>
      </c>
      <c r="AB1038" s="10">
        <v>68</v>
      </c>
      <c r="AC1038" t="s">
        <v>20</v>
      </c>
      <c r="AD1038" s="10">
        <f t="shared" si="33"/>
        <v>0</v>
      </c>
      <c r="AE1038" s="13"/>
    </row>
    <row r="1039" spans="1:31">
      <c r="A1039">
        <v>1038</v>
      </c>
      <c r="B1039" t="s">
        <v>18</v>
      </c>
      <c r="D1039">
        <v>0</v>
      </c>
      <c r="E1039" t="s">
        <v>20</v>
      </c>
      <c r="G1039" t="s">
        <v>20</v>
      </c>
      <c r="I1039" t="s">
        <v>21</v>
      </c>
      <c r="K1039" t="s">
        <v>22</v>
      </c>
      <c r="M1039" t="str">
        <f>IF(K1039="No","No","Yes")</f>
        <v>Yes</v>
      </c>
      <c r="O1039" t="s">
        <v>20</v>
      </c>
      <c r="P1039" t="s">
        <v>20</v>
      </c>
      <c r="Q1039" t="s">
        <v>20</v>
      </c>
      <c r="R1039" t="s">
        <v>19</v>
      </c>
      <c r="S1039" t="s">
        <v>20</v>
      </c>
      <c r="T1039" t="s">
        <v>19</v>
      </c>
      <c r="U1039" t="s">
        <v>19</v>
      </c>
      <c r="V1039" s="14">
        <f t="shared" si="32"/>
        <v>4</v>
      </c>
      <c r="W1039" t="s">
        <v>23</v>
      </c>
      <c r="X1039" t="s">
        <v>20</v>
      </c>
      <c r="Y1039" t="s">
        <v>24</v>
      </c>
      <c r="Z1039">
        <v>49.15</v>
      </c>
      <c r="AA1039">
        <v>649.4</v>
      </c>
      <c r="AB1039" s="10">
        <v>13</v>
      </c>
      <c r="AC1039" t="s">
        <v>20</v>
      </c>
      <c r="AD1039" s="10">
        <f t="shared" si="33"/>
        <v>0</v>
      </c>
      <c r="AE1039" s="13"/>
    </row>
    <row r="1040" spans="1:31">
      <c r="A1040">
        <v>1039</v>
      </c>
      <c r="B1040" t="s">
        <v>25</v>
      </c>
      <c r="D1040">
        <v>0</v>
      </c>
      <c r="E1040" t="s">
        <v>19</v>
      </c>
      <c r="G1040" t="s">
        <v>20</v>
      </c>
      <c r="I1040" t="s">
        <v>20</v>
      </c>
      <c r="K1040" t="s">
        <v>29</v>
      </c>
      <c r="M1040" t="str">
        <f>IF(K1040="No","No","Yes")</f>
        <v>Yes</v>
      </c>
      <c r="O1040" t="s">
        <v>19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19</v>
      </c>
      <c r="V1040" s="14">
        <f t="shared" si="32"/>
        <v>3</v>
      </c>
      <c r="W1040" t="s">
        <v>26</v>
      </c>
      <c r="X1040" t="s">
        <v>19</v>
      </c>
      <c r="Y1040" t="s">
        <v>24</v>
      </c>
      <c r="Z1040">
        <v>80.900000000000006</v>
      </c>
      <c r="AA1040">
        <v>4557.5</v>
      </c>
      <c r="AB1040" s="10">
        <v>56</v>
      </c>
      <c r="AC1040" t="s">
        <v>20</v>
      </c>
      <c r="AD1040" s="10">
        <f t="shared" si="33"/>
        <v>0</v>
      </c>
      <c r="AE1040" s="13"/>
    </row>
    <row r="1041" spans="1:31">
      <c r="A1041">
        <v>1040</v>
      </c>
      <c r="B1041" t="s">
        <v>25</v>
      </c>
      <c r="D1041">
        <v>0</v>
      </c>
      <c r="E1041" t="s">
        <v>19</v>
      </c>
      <c r="G1041" t="s">
        <v>20</v>
      </c>
      <c r="I1041" t="s">
        <v>20</v>
      </c>
      <c r="K1041" t="s">
        <v>29</v>
      </c>
      <c r="M1041" t="str">
        <f>IF(K1041="No","No","Yes")</f>
        <v>Yes</v>
      </c>
      <c r="O1041" t="s">
        <v>19</v>
      </c>
      <c r="P1041" t="s">
        <v>19</v>
      </c>
      <c r="Q1041" t="s">
        <v>19</v>
      </c>
      <c r="R1041" t="s">
        <v>20</v>
      </c>
      <c r="S1041" t="s">
        <v>20</v>
      </c>
      <c r="T1041" t="s">
        <v>20</v>
      </c>
      <c r="U1041" t="s">
        <v>20</v>
      </c>
      <c r="V1041" s="14">
        <f t="shared" si="32"/>
        <v>4</v>
      </c>
      <c r="W1041" t="s">
        <v>23</v>
      </c>
      <c r="X1041" t="s">
        <v>19</v>
      </c>
      <c r="Y1041" t="s">
        <v>24</v>
      </c>
      <c r="Z1041">
        <v>79.45</v>
      </c>
      <c r="AA1041">
        <v>3013.05</v>
      </c>
      <c r="AB1041" s="10">
        <v>38</v>
      </c>
      <c r="AC1041" t="s">
        <v>19</v>
      </c>
      <c r="AD1041" s="10">
        <f t="shared" si="33"/>
        <v>1</v>
      </c>
      <c r="AE1041" s="13"/>
    </row>
    <row r="1042" spans="1:31">
      <c r="A1042">
        <v>1041</v>
      </c>
      <c r="B1042" t="s">
        <v>25</v>
      </c>
      <c r="D1042">
        <v>1</v>
      </c>
      <c r="E1042" t="s">
        <v>20</v>
      </c>
      <c r="G1042" t="s">
        <v>20</v>
      </c>
      <c r="I1042" t="s">
        <v>20</v>
      </c>
      <c r="K1042" t="s">
        <v>29</v>
      </c>
      <c r="M1042" t="str">
        <f>IF(K1042="No","No","Yes")</f>
        <v>Yes</v>
      </c>
      <c r="O1042" t="s">
        <v>19</v>
      </c>
      <c r="P1042" t="s">
        <v>20</v>
      </c>
      <c r="Q1042" t="s">
        <v>20</v>
      </c>
      <c r="R1042" t="s">
        <v>20</v>
      </c>
      <c r="S1042" t="s">
        <v>20</v>
      </c>
      <c r="T1042" t="s">
        <v>19</v>
      </c>
      <c r="U1042" t="s">
        <v>19</v>
      </c>
      <c r="V1042" s="14">
        <f t="shared" si="32"/>
        <v>4</v>
      </c>
      <c r="W1042" t="s">
        <v>23</v>
      </c>
      <c r="X1042" t="s">
        <v>20</v>
      </c>
      <c r="Y1042" t="s">
        <v>30</v>
      </c>
      <c r="Z1042">
        <v>90.45</v>
      </c>
      <c r="AA1042">
        <v>1266.0999999999999</v>
      </c>
      <c r="AB1042" s="10">
        <v>14</v>
      </c>
      <c r="AC1042" t="s">
        <v>19</v>
      </c>
      <c r="AD1042" s="10">
        <f t="shared" si="33"/>
        <v>1</v>
      </c>
      <c r="AE1042" s="13"/>
    </row>
    <row r="1043" spans="1:31">
      <c r="A1043">
        <v>1042</v>
      </c>
      <c r="B1043" t="s">
        <v>18</v>
      </c>
      <c r="D1043">
        <v>0</v>
      </c>
      <c r="E1043" t="s">
        <v>20</v>
      </c>
      <c r="G1043" t="s">
        <v>19</v>
      </c>
      <c r="I1043" t="s">
        <v>20</v>
      </c>
      <c r="K1043" t="s">
        <v>20</v>
      </c>
      <c r="M1043" t="str">
        <f>IF(K1043="No","No","Yes")</f>
        <v>No</v>
      </c>
      <c r="O1043" t="s">
        <v>19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s="14">
        <f t="shared" si="32"/>
        <v>1</v>
      </c>
      <c r="W1043" t="s">
        <v>26</v>
      </c>
      <c r="X1043" t="s">
        <v>19</v>
      </c>
      <c r="Y1043" t="s">
        <v>28</v>
      </c>
      <c r="Z1043">
        <v>19.3</v>
      </c>
      <c r="AA1043">
        <v>360.35</v>
      </c>
      <c r="AB1043" s="10">
        <v>16</v>
      </c>
      <c r="AC1043" t="s">
        <v>20</v>
      </c>
      <c r="AD1043" s="10">
        <f t="shared" si="33"/>
        <v>0</v>
      </c>
      <c r="AE1043" s="13"/>
    </row>
    <row r="1044" spans="1:31">
      <c r="A1044">
        <v>1043</v>
      </c>
      <c r="B1044" t="s">
        <v>18</v>
      </c>
      <c r="D1044">
        <v>0</v>
      </c>
      <c r="E1044" t="s">
        <v>19</v>
      </c>
      <c r="G1044" t="s">
        <v>19</v>
      </c>
      <c r="I1044" t="s">
        <v>20</v>
      </c>
      <c r="K1044" t="s">
        <v>29</v>
      </c>
      <c r="M1044" t="str">
        <f>IF(K1044="No","No","Yes")</f>
        <v>Yes</v>
      </c>
      <c r="O1044" t="s">
        <v>19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  <c r="V1044" s="14">
        <f t="shared" si="32"/>
        <v>2</v>
      </c>
      <c r="W1044" t="s">
        <v>23</v>
      </c>
      <c r="X1044" t="s">
        <v>20</v>
      </c>
      <c r="Y1044" t="s">
        <v>24</v>
      </c>
      <c r="Z1044">
        <v>70.2</v>
      </c>
      <c r="AA1044">
        <v>1046.5</v>
      </c>
      <c r="AB1044" s="10">
        <v>14</v>
      </c>
      <c r="AC1044" t="s">
        <v>20</v>
      </c>
      <c r="AD1044" s="10">
        <f t="shared" si="33"/>
        <v>0</v>
      </c>
      <c r="AE1044" s="13"/>
    </row>
    <row r="1045" spans="1:31">
      <c r="A1045">
        <v>1044</v>
      </c>
      <c r="B1045" t="s">
        <v>25</v>
      </c>
      <c r="D1045">
        <v>0</v>
      </c>
      <c r="E1045" t="s">
        <v>19</v>
      </c>
      <c r="G1045" t="s">
        <v>19</v>
      </c>
      <c r="I1045" t="s">
        <v>20</v>
      </c>
      <c r="K1045" t="s">
        <v>29</v>
      </c>
      <c r="M1045" t="str">
        <f>IF(K1045="No","No","Yes")</f>
        <v>Yes</v>
      </c>
      <c r="O1045" t="s">
        <v>19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  <c r="V1045" s="14">
        <f t="shared" si="32"/>
        <v>2</v>
      </c>
      <c r="W1045" t="s">
        <v>23</v>
      </c>
      <c r="X1045" t="s">
        <v>19</v>
      </c>
      <c r="Y1045" t="s">
        <v>28</v>
      </c>
      <c r="Z1045">
        <v>69.75</v>
      </c>
      <c r="AA1045">
        <v>2347.9</v>
      </c>
      <c r="AB1045" s="10">
        <v>32</v>
      </c>
      <c r="AC1045" t="s">
        <v>19</v>
      </c>
      <c r="AD1045" s="10">
        <f t="shared" si="33"/>
        <v>1</v>
      </c>
      <c r="AE1045" s="13"/>
    </row>
    <row r="1046" spans="1:31">
      <c r="A1046">
        <v>1045</v>
      </c>
      <c r="B1046" t="s">
        <v>18</v>
      </c>
      <c r="D1046">
        <v>0</v>
      </c>
      <c r="E1046" t="s">
        <v>20</v>
      </c>
      <c r="G1046" t="s">
        <v>20</v>
      </c>
      <c r="I1046" t="s">
        <v>20</v>
      </c>
      <c r="K1046" t="s">
        <v>22</v>
      </c>
      <c r="M1046" t="str">
        <f>IF(K1046="No","No","Yes")</f>
        <v>Yes</v>
      </c>
      <c r="O1046" t="s">
        <v>19</v>
      </c>
      <c r="P1046" t="s">
        <v>19</v>
      </c>
      <c r="Q1046" t="s">
        <v>20</v>
      </c>
      <c r="R1046" t="s">
        <v>20</v>
      </c>
      <c r="S1046" t="s">
        <v>19</v>
      </c>
      <c r="T1046" t="s">
        <v>20</v>
      </c>
      <c r="U1046" t="s">
        <v>20</v>
      </c>
      <c r="V1046" s="14">
        <f t="shared" si="32"/>
        <v>4</v>
      </c>
      <c r="W1046" t="s">
        <v>26</v>
      </c>
      <c r="X1046" t="s">
        <v>20</v>
      </c>
      <c r="Y1046" t="s">
        <v>28</v>
      </c>
      <c r="Z1046">
        <v>54.25</v>
      </c>
      <c r="AA1046">
        <v>447.75</v>
      </c>
      <c r="AB1046" s="10">
        <v>8</v>
      </c>
      <c r="AC1046" t="s">
        <v>20</v>
      </c>
      <c r="AD1046" s="10">
        <f t="shared" si="33"/>
        <v>0</v>
      </c>
      <c r="AE1046" s="13"/>
    </row>
    <row r="1047" spans="1:31">
      <c r="A1047">
        <v>1046</v>
      </c>
      <c r="B1047" t="s">
        <v>18</v>
      </c>
      <c r="D1047">
        <v>0</v>
      </c>
      <c r="E1047" t="s">
        <v>19</v>
      </c>
      <c r="G1047" t="s">
        <v>19</v>
      </c>
      <c r="I1047" t="s">
        <v>19</v>
      </c>
      <c r="K1047" t="s">
        <v>29</v>
      </c>
      <c r="M1047" t="str">
        <f>IF(K1047="No","No","Yes")</f>
        <v>Yes</v>
      </c>
      <c r="O1047" t="s">
        <v>19</v>
      </c>
      <c r="P1047" t="s">
        <v>20</v>
      </c>
      <c r="Q1047" t="s">
        <v>20</v>
      </c>
      <c r="R1047" t="s">
        <v>19</v>
      </c>
      <c r="S1047" t="s">
        <v>20</v>
      </c>
      <c r="T1047" t="s">
        <v>19</v>
      </c>
      <c r="U1047" t="s">
        <v>19</v>
      </c>
      <c r="V1047" s="14">
        <f t="shared" si="32"/>
        <v>5</v>
      </c>
      <c r="W1047" t="s">
        <v>23</v>
      </c>
      <c r="X1047" t="s">
        <v>19</v>
      </c>
      <c r="Y1047" t="s">
        <v>28</v>
      </c>
      <c r="Z1047">
        <v>99.3</v>
      </c>
      <c r="AA1047">
        <v>4209.95</v>
      </c>
      <c r="AB1047" s="10">
        <v>43</v>
      </c>
      <c r="AC1047" t="s">
        <v>20</v>
      </c>
      <c r="AD1047" s="10">
        <f t="shared" si="33"/>
        <v>0</v>
      </c>
      <c r="AE1047" s="13"/>
    </row>
    <row r="1048" spans="1:31">
      <c r="A1048">
        <v>1047</v>
      </c>
      <c r="B1048" t="s">
        <v>18</v>
      </c>
      <c r="D1048">
        <v>0</v>
      </c>
      <c r="E1048" t="s">
        <v>20</v>
      </c>
      <c r="G1048" t="s">
        <v>20</v>
      </c>
      <c r="I1048" t="s">
        <v>19</v>
      </c>
      <c r="K1048" t="s">
        <v>22</v>
      </c>
      <c r="M1048" t="str">
        <f>IF(K1048="No","No","Yes")</f>
        <v>Yes</v>
      </c>
      <c r="O1048" t="s">
        <v>19</v>
      </c>
      <c r="P1048" t="s">
        <v>19</v>
      </c>
      <c r="Q1048" t="s">
        <v>20</v>
      </c>
      <c r="R1048" t="s">
        <v>19</v>
      </c>
      <c r="S1048" t="s">
        <v>19</v>
      </c>
      <c r="T1048" t="s">
        <v>19</v>
      </c>
      <c r="U1048" t="s">
        <v>20</v>
      </c>
      <c r="V1048" s="14">
        <f t="shared" si="32"/>
        <v>6</v>
      </c>
      <c r="W1048" t="s">
        <v>26</v>
      </c>
      <c r="X1048" t="s">
        <v>20</v>
      </c>
      <c r="Y1048" t="s">
        <v>30</v>
      </c>
      <c r="Z1048">
        <v>74</v>
      </c>
      <c r="AA1048">
        <v>3877.65</v>
      </c>
      <c r="AB1048" s="10">
        <v>52</v>
      </c>
      <c r="AC1048" t="s">
        <v>20</v>
      </c>
      <c r="AD1048" s="10">
        <f t="shared" si="33"/>
        <v>0</v>
      </c>
      <c r="AE1048" s="13"/>
    </row>
    <row r="1049" spans="1:31">
      <c r="A1049">
        <v>1048</v>
      </c>
      <c r="B1049" t="s">
        <v>25</v>
      </c>
      <c r="D1049">
        <v>0</v>
      </c>
      <c r="E1049" t="s">
        <v>20</v>
      </c>
      <c r="G1049" t="s">
        <v>20</v>
      </c>
      <c r="I1049" t="s">
        <v>20</v>
      </c>
      <c r="K1049" t="s">
        <v>22</v>
      </c>
      <c r="M1049" t="str">
        <f>IF(K1049="No","No","Yes")</f>
        <v>Yes</v>
      </c>
      <c r="O1049" t="s">
        <v>19</v>
      </c>
      <c r="P1049" t="s">
        <v>20</v>
      </c>
      <c r="Q1049" t="s">
        <v>20</v>
      </c>
      <c r="R1049" t="s">
        <v>20</v>
      </c>
      <c r="S1049" t="s">
        <v>19</v>
      </c>
      <c r="T1049" t="s">
        <v>20</v>
      </c>
      <c r="U1049" t="s">
        <v>20</v>
      </c>
      <c r="V1049" s="14">
        <f t="shared" si="32"/>
        <v>3</v>
      </c>
      <c r="W1049" t="s">
        <v>23</v>
      </c>
      <c r="X1049" t="s">
        <v>19</v>
      </c>
      <c r="Y1049" t="s">
        <v>27</v>
      </c>
      <c r="Z1049">
        <v>50.25</v>
      </c>
      <c r="AA1049">
        <v>152.30000000000001</v>
      </c>
      <c r="AB1049" s="10">
        <v>3</v>
      </c>
      <c r="AC1049" t="s">
        <v>20</v>
      </c>
      <c r="AD1049" s="10">
        <f t="shared" si="33"/>
        <v>0</v>
      </c>
      <c r="AE1049" s="13"/>
    </row>
    <row r="1050" spans="1:31">
      <c r="A1050">
        <v>1049</v>
      </c>
      <c r="B1050" t="s">
        <v>25</v>
      </c>
      <c r="D1050">
        <v>0</v>
      </c>
      <c r="E1050" t="s">
        <v>20</v>
      </c>
      <c r="G1050" t="s">
        <v>20</v>
      </c>
      <c r="I1050" t="s">
        <v>20</v>
      </c>
      <c r="K1050" t="s">
        <v>20</v>
      </c>
      <c r="M1050" t="str">
        <f>IF(K1050="No","No","Yes")</f>
        <v>No</v>
      </c>
      <c r="O1050" t="s">
        <v>19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s="14">
        <f t="shared" si="32"/>
        <v>1</v>
      </c>
      <c r="W1050" t="s">
        <v>26</v>
      </c>
      <c r="X1050" t="s">
        <v>19</v>
      </c>
      <c r="Y1050" t="s">
        <v>27</v>
      </c>
      <c r="Z1050">
        <v>19.8</v>
      </c>
      <c r="AA1050">
        <v>572.20000000000005</v>
      </c>
      <c r="AB1050" s="10">
        <v>29</v>
      </c>
      <c r="AC1050" t="s">
        <v>20</v>
      </c>
      <c r="AD1050" s="10">
        <f t="shared" si="33"/>
        <v>0</v>
      </c>
      <c r="AE1050" s="13"/>
    </row>
    <row r="1051" spans="1:31">
      <c r="A1051">
        <v>1050</v>
      </c>
      <c r="B1051" t="s">
        <v>18</v>
      </c>
      <c r="D1051">
        <v>0</v>
      </c>
      <c r="E1051" t="s">
        <v>20</v>
      </c>
      <c r="G1051" t="s">
        <v>20</v>
      </c>
      <c r="I1051" t="s">
        <v>20</v>
      </c>
      <c r="K1051" t="s">
        <v>20</v>
      </c>
      <c r="M1051" t="str">
        <f>IF(K1051="No","No","Yes")</f>
        <v>No</v>
      </c>
      <c r="O1051" t="s">
        <v>19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s="14">
        <f t="shared" si="32"/>
        <v>1</v>
      </c>
      <c r="W1051" t="s">
        <v>23</v>
      </c>
      <c r="X1051" t="s">
        <v>20</v>
      </c>
      <c r="Y1051" t="s">
        <v>27</v>
      </c>
      <c r="Z1051">
        <v>19.649999999999999</v>
      </c>
      <c r="AA1051">
        <v>19.649999999999999</v>
      </c>
      <c r="AB1051" s="10">
        <v>1</v>
      </c>
      <c r="AC1051" t="s">
        <v>19</v>
      </c>
      <c r="AD1051" s="10">
        <f t="shared" si="33"/>
        <v>1</v>
      </c>
      <c r="AE1051" s="13"/>
    </row>
    <row r="1052" spans="1:31">
      <c r="A1052">
        <v>1051</v>
      </c>
      <c r="B1052" t="s">
        <v>25</v>
      </c>
      <c r="D1052">
        <v>1</v>
      </c>
      <c r="E1052" t="s">
        <v>20</v>
      </c>
      <c r="G1052" t="s">
        <v>20</v>
      </c>
      <c r="I1052" t="s">
        <v>21</v>
      </c>
      <c r="K1052" t="s">
        <v>22</v>
      </c>
      <c r="M1052" t="str">
        <f>IF(K1052="No","No","Yes")</f>
        <v>Yes</v>
      </c>
      <c r="O1052" t="s">
        <v>20</v>
      </c>
      <c r="P1052" t="s">
        <v>20</v>
      </c>
      <c r="Q1052" t="s">
        <v>20</v>
      </c>
      <c r="R1052" t="s">
        <v>19</v>
      </c>
      <c r="S1052" t="s">
        <v>19</v>
      </c>
      <c r="T1052" t="s">
        <v>20</v>
      </c>
      <c r="U1052" t="s">
        <v>19</v>
      </c>
      <c r="V1052" s="14">
        <f t="shared" si="32"/>
        <v>4</v>
      </c>
      <c r="W1052" t="s">
        <v>23</v>
      </c>
      <c r="X1052" t="s">
        <v>19</v>
      </c>
      <c r="Y1052" t="s">
        <v>24</v>
      </c>
      <c r="Z1052">
        <v>43.65</v>
      </c>
      <c r="AA1052">
        <v>526.95000000000005</v>
      </c>
      <c r="AB1052" s="10">
        <v>12</v>
      </c>
      <c r="AC1052" t="s">
        <v>19</v>
      </c>
      <c r="AD1052" s="10">
        <f t="shared" si="33"/>
        <v>1</v>
      </c>
      <c r="AE1052" s="13"/>
    </row>
    <row r="1053" spans="1:31">
      <c r="A1053">
        <v>1052</v>
      </c>
      <c r="B1053" t="s">
        <v>18</v>
      </c>
      <c r="D1053">
        <v>0</v>
      </c>
      <c r="E1053" t="s">
        <v>19</v>
      </c>
      <c r="G1053" t="s">
        <v>19</v>
      </c>
      <c r="I1053" t="s">
        <v>21</v>
      </c>
      <c r="K1053" t="s">
        <v>22</v>
      </c>
      <c r="M1053" t="str">
        <f>IF(K1053="No","No","Yes")</f>
        <v>Yes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  <c r="U1053" t="s">
        <v>19</v>
      </c>
      <c r="V1053" s="14">
        <f t="shared" si="32"/>
        <v>2</v>
      </c>
      <c r="W1053" t="s">
        <v>23</v>
      </c>
      <c r="X1053" t="s">
        <v>19</v>
      </c>
      <c r="Y1053" t="s">
        <v>30</v>
      </c>
      <c r="Z1053">
        <v>35.5</v>
      </c>
      <c r="AA1053">
        <v>552.70000000000005</v>
      </c>
      <c r="AB1053" s="10">
        <v>16</v>
      </c>
      <c r="AC1053" t="s">
        <v>20</v>
      </c>
      <c r="AD1053" s="10">
        <f t="shared" si="33"/>
        <v>0</v>
      </c>
      <c r="AE1053" s="13"/>
    </row>
    <row r="1054" spans="1:31">
      <c r="A1054">
        <v>1053</v>
      </c>
      <c r="B1054" t="s">
        <v>18</v>
      </c>
      <c r="D1054">
        <v>0</v>
      </c>
      <c r="E1054" t="s">
        <v>20</v>
      </c>
      <c r="G1054" t="s">
        <v>20</v>
      </c>
      <c r="I1054" t="s">
        <v>19</v>
      </c>
      <c r="K1054" t="s">
        <v>22</v>
      </c>
      <c r="M1054" t="str">
        <f>IF(K1054="No","No","Yes")</f>
        <v>Yes</v>
      </c>
      <c r="O1054" t="s">
        <v>19</v>
      </c>
      <c r="P1054" t="s">
        <v>20</v>
      </c>
      <c r="Q1054" t="s">
        <v>20</v>
      </c>
      <c r="R1054" t="s">
        <v>19</v>
      </c>
      <c r="S1054" t="s">
        <v>19</v>
      </c>
      <c r="T1054" t="s">
        <v>19</v>
      </c>
      <c r="U1054" t="s">
        <v>19</v>
      </c>
      <c r="V1054" s="14">
        <f t="shared" si="32"/>
        <v>6</v>
      </c>
      <c r="W1054" t="s">
        <v>26</v>
      </c>
      <c r="X1054" t="s">
        <v>19</v>
      </c>
      <c r="Y1054" t="s">
        <v>27</v>
      </c>
      <c r="Z1054">
        <v>80.75</v>
      </c>
      <c r="AA1054">
        <v>3208.65</v>
      </c>
      <c r="AB1054" s="10">
        <v>40</v>
      </c>
      <c r="AC1054" t="s">
        <v>20</v>
      </c>
      <c r="AD1054" s="10">
        <f t="shared" si="33"/>
        <v>0</v>
      </c>
      <c r="AE1054" s="13"/>
    </row>
    <row r="1055" spans="1:31">
      <c r="A1055">
        <v>1054</v>
      </c>
      <c r="B1055" t="s">
        <v>18</v>
      </c>
      <c r="D1055">
        <v>0</v>
      </c>
      <c r="E1055" t="s">
        <v>20</v>
      </c>
      <c r="G1055" t="s">
        <v>20</v>
      </c>
      <c r="I1055" t="s">
        <v>21</v>
      </c>
      <c r="K1055" t="s">
        <v>22</v>
      </c>
      <c r="M1055" t="str">
        <f>IF(K1055="No","No","Yes")</f>
        <v>Yes</v>
      </c>
      <c r="O1055" t="s">
        <v>20</v>
      </c>
      <c r="P1055" t="s">
        <v>20</v>
      </c>
      <c r="Q1055" t="s">
        <v>20</v>
      </c>
      <c r="R1055" t="s">
        <v>19</v>
      </c>
      <c r="S1055" t="s">
        <v>20</v>
      </c>
      <c r="T1055" t="s">
        <v>20</v>
      </c>
      <c r="U1055" t="s">
        <v>19</v>
      </c>
      <c r="V1055" s="14">
        <f t="shared" si="32"/>
        <v>3</v>
      </c>
      <c r="W1055" t="s">
        <v>23</v>
      </c>
      <c r="X1055" t="s">
        <v>20</v>
      </c>
      <c r="Y1055" t="s">
        <v>24</v>
      </c>
      <c r="Z1055">
        <v>39.5</v>
      </c>
      <c r="AA1055">
        <v>210.75</v>
      </c>
      <c r="AB1055" s="10">
        <v>5</v>
      </c>
      <c r="AC1055" t="s">
        <v>19</v>
      </c>
      <c r="AD1055" s="10">
        <f t="shared" si="33"/>
        <v>1</v>
      </c>
      <c r="AE1055" s="13"/>
    </row>
    <row r="1056" spans="1:31">
      <c r="A1056">
        <v>1055</v>
      </c>
      <c r="B1056" t="s">
        <v>25</v>
      </c>
      <c r="D1056">
        <v>0</v>
      </c>
      <c r="E1056" t="s">
        <v>19</v>
      </c>
      <c r="G1056" t="s">
        <v>20</v>
      </c>
      <c r="I1056" t="s">
        <v>19</v>
      </c>
      <c r="K1056" t="s">
        <v>29</v>
      </c>
      <c r="M1056" t="str">
        <f>IF(K1056="No","No","Yes")</f>
        <v>Yes</v>
      </c>
      <c r="O1056" t="s">
        <v>19</v>
      </c>
      <c r="P1056" t="s">
        <v>20</v>
      </c>
      <c r="Q1056" t="s">
        <v>20</v>
      </c>
      <c r="R1056" t="s">
        <v>20</v>
      </c>
      <c r="S1056" t="s">
        <v>20</v>
      </c>
      <c r="T1056" t="s">
        <v>19</v>
      </c>
      <c r="U1056" t="s">
        <v>19</v>
      </c>
      <c r="V1056" s="14">
        <f t="shared" si="32"/>
        <v>4</v>
      </c>
      <c r="W1056" t="s">
        <v>23</v>
      </c>
      <c r="X1056" t="s">
        <v>19</v>
      </c>
      <c r="Y1056" t="s">
        <v>28</v>
      </c>
      <c r="Z1056">
        <v>97.1</v>
      </c>
      <c r="AA1056">
        <v>3706.95</v>
      </c>
      <c r="AB1056" s="10">
        <v>40</v>
      </c>
      <c r="AC1056" t="s">
        <v>19</v>
      </c>
      <c r="AD1056" s="10">
        <f t="shared" si="33"/>
        <v>1</v>
      </c>
      <c r="AE1056" s="13"/>
    </row>
    <row r="1057" spans="1:31">
      <c r="A1057">
        <v>1056</v>
      </c>
      <c r="B1057" t="s">
        <v>18</v>
      </c>
      <c r="D1057">
        <v>0</v>
      </c>
      <c r="E1057" t="s">
        <v>20</v>
      </c>
      <c r="G1057" t="s">
        <v>20</v>
      </c>
      <c r="I1057" t="s">
        <v>20</v>
      </c>
      <c r="K1057" t="s">
        <v>20</v>
      </c>
      <c r="M1057" t="str">
        <f>IF(K1057="No","No","Yes")</f>
        <v>No</v>
      </c>
      <c r="O1057" t="s">
        <v>19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s="14">
        <f t="shared" si="32"/>
        <v>1</v>
      </c>
      <c r="W1057" t="s">
        <v>26</v>
      </c>
      <c r="X1057" t="s">
        <v>20</v>
      </c>
      <c r="Y1057" t="s">
        <v>27</v>
      </c>
      <c r="Z1057">
        <v>19.55</v>
      </c>
      <c r="AA1057">
        <v>620.75</v>
      </c>
      <c r="AB1057" s="10">
        <v>36</v>
      </c>
      <c r="AC1057" t="s">
        <v>20</v>
      </c>
      <c r="AD1057" s="10">
        <f t="shared" si="33"/>
        <v>0</v>
      </c>
      <c r="AE1057" s="13"/>
    </row>
    <row r="1058" spans="1:31">
      <c r="A1058">
        <v>1057</v>
      </c>
      <c r="B1058" t="s">
        <v>18</v>
      </c>
      <c r="D1058">
        <v>0</v>
      </c>
      <c r="E1058" t="s">
        <v>20</v>
      </c>
      <c r="G1058" t="s">
        <v>20</v>
      </c>
      <c r="I1058" t="s">
        <v>20</v>
      </c>
      <c r="K1058" t="s">
        <v>29</v>
      </c>
      <c r="M1058" t="str">
        <f>IF(K1058="No","No","Yes")</f>
        <v>Yes</v>
      </c>
      <c r="O1058" t="s">
        <v>19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19</v>
      </c>
      <c r="V1058" s="14">
        <f t="shared" si="32"/>
        <v>3</v>
      </c>
      <c r="W1058" t="s">
        <v>23</v>
      </c>
      <c r="X1058" t="s">
        <v>19</v>
      </c>
      <c r="Y1058" t="s">
        <v>24</v>
      </c>
      <c r="Z1058">
        <v>80</v>
      </c>
      <c r="AA1058">
        <v>412.5</v>
      </c>
      <c r="AB1058" s="10">
        <v>5</v>
      </c>
      <c r="AC1058" t="s">
        <v>19</v>
      </c>
      <c r="AD1058" s="10">
        <f t="shared" si="33"/>
        <v>1</v>
      </c>
      <c r="AE1058" s="13"/>
    </row>
    <row r="1059" spans="1:31">
      <c r="A1059">
        <v>1058</v>
      </c>
      <c r="B1059" t="s">
        <v>18</v>
      </c>
      <c r="D1059">
        <v>0</v>
      </c>
      <c r="E1059" t="s">
        <v>20</v>
      </c>
      <c r="G1059" t="s">
        <v>20</v>
      </c>
      <c r="I1059" t="s">
        <v>20</v>
      </c>
      <c r="K1059" t="s">
        <v>29</v>
      </c>
      <c r="M1059" t="str">
        <f>IF(K1059="No","No","Yes")</f>
        <v>Yes</v>
      </c>
      <c r="O1059" t="s">
        <v>19</v>
      </c>
      <c r="P1059" t="s">
        <v>19</v>
      </c>
      <c r="Q1059" t="s">
        <v>20</v>
      </c>
      <c r="R1059" t="s">
        <v>20</v>
      </c>
      <c r="S1059" t="s">
        <v>20</v>
      </c>
      <c r="T1059" t="s">
        <v>19</v>
      </c>
      <c r="U1059" t="s">
        <v>20</v>
      </c>
      <c r="V1059" s="14">
        <f t="shared" si="32"/>
        <v>4</v>
      </c>
      <c r="W1059" t="s">
        <v>23</v>
      </c>
      <c r="X1059" t="s">
        <v>19</v>
      </c>
      <c r="Y1059" t="s">
        <v>27</v>
      </c>
      <c r="Z1059">
        <v>84.7</v>
      </c>
      <c r="AA1059">
        <v>832.05</v>
      </c>
      <c r="AB1059" s="10">
        <v>10</v>
      </c>
      <c r="AC1059" t="s">
        <v>19</v>
      </c>
      <c r="AD1059" s="10">
        <f t="shared" si="33"/>
        <v>1</v>
      </c>
      <c r="AE1059" s="13"/>
    </row>
    <row r="1060" spans="1:31">
      <c r="A1060">
        <v>1059</v>
      </c>
      <c r="B1060" t="s">
        <v>25</v>
      </c>
      <c r="D1060">
        <v>0</v>
      </c>
      <c r="E1060" t="s">
        <v>19</v>
      </c>
      <c r="G1060" t="s">
        <v>19</v>
      </c>
      <c r="I1060" t="s">
        <v>20</v>
      </c>
      <c r="K1060" t="s">
        <v>29</v>
      </c>
      <c r="M1060" t="str">
        <f>IF(K1060="No","No","Yes")</f>
        <v>Yes</v>
      </c>
      <c r="O1060" t="s">
        <v>19</v>
      </c>
      <c r="P1060" t="s">
        <v>20</v>
      </c>
      <c r="Q1060" t="s">
        <v>20</v>
      </c>
      <c r="R1060" t="s">
        <v>20</v>
      </c>
      <c r="S1060" t="s">
        <v>20</v>
      </c>
      <c r="T1060" t="s">
        <v>19</v>
      </c>
      <c r="U1060" t="s">
        <v>19</v>
      </c>
      <c r="V1060" s="14">
        <f t="shared" si="32"/>
        <v>4</v>
      </c>
      <c r="W1060" t="s">
        <v>23</v>
      </c>
      <c r="X1060" t="s">
        <v>19</v>
      </c>
      <c r="Y1060" t="s">
        <v>28</v>
      </c>
      <c r="Z1060">
        <v>89.55</v>
      </c>
      <c r="AA1060">
        <v>185.55</v>
      </c>
      <c r="AB1060" s="10">
        <v>2</v>
      </c>
      <c r="AC1060" t="s">
        <v>19</v>
      </c>
      <c r="AD1060" s="10">
        <f t="shared" si="33"/>
        <v>1</v>
      </c>
      <c r="AE1060" s="13"/>
    </row>
    <row r="1061" spans="1:31">
      <c r="A1061">
        <v>1060</v>
      </c>
      <c r="B1061" t="s">
        <v>25</v>
      </c>
      <c r="D1061">
        <v>0</v>
      </c>
      <c r="E1061" t="s">
        <v>20</v>
      </c>
      <c r="G1061" t="s">
        <v>20</v>
      </c>
      <c r="I1061" t="s">
        <v>19</v>
      </c>
      <c r="K1061" t="s">
        <v>29</v>
      </c>
      <c r="M1061" t="str">
        <f>IF(K1061="No","No","Yes")</f>
        <v>Yes</v>
      </c>
      <c r="O1061" t="s">
        <v>19</v>
      </c>
      <c r="P1061" t="s">
        <v>20</v>
      </c>
      <c r="Q1061" t="s">
        <v>20</v>
      </c>
      <c r="R1061" t="s">
        <v>20</v>
      </c>
      <c r="S1061" t="s">
        <v>19</v>
      </c>
      <c r="T1061" t="s">
        <v>19</v>
      </c>
      <c r="U1061" t="s">
        <v>20</v>
      </c>
      <c r="V1061" s="14">
        <f t="shared" si="32"/>
        <v>4</v>
      </c>
      <c r="W1061" t="s">
        <v>23</v>
      </c>
      <c r="X1061" t="s">
        <v>19</v>
      </c>
      <c r="Y1061" t="s">
        <v>24</v>
      </c>
      <c r="Z1061">
        <v>90.6</v>
      </c>
      <c r="AA1061">
        <v>1943.2</v>
      </c>
      <c r="AB1061" s="10">
        <v>23</v>
      </c>
      <c r="AC1061" t="s">
        <v>19</v>
      </c>
      <c r="AD1061" s="10">
        <f t="shared" si="33"/>
        <v>1</v>
      </c>
      <c r="AE1061" s="13"/>
    </row>
    <row r="1062" spans="1:31">
      <c r="A1062">
        <v>1061</v>
      </c>
      <c r="B1062" t="s">
        <v>25</v>
      </c>
      <c r="D1062">
        <v>0</v>
      </c>
      <c r="E1062" t="s">
        <v>19</v>
      </c>
      <c r="G1062" t="s">
        <v>19</v>
      </c>
      <c r="I1062" t="s">
        <v>20</v>
      </c>
      <c r="K1062" t="s">
        <v>20</v>
      </c>
      <c r="M1062" t="str">
        <f>IF(K1062="No","No","Yes")</f>
        <v>No</v>
      </c>
      <c r="O1062" t="s">
        <v>19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s="14">
        <f t="shared" si="32"/>
        <v>1</v>
      </c>
      <c r="W1062" t="s">
        <v>26</v>
      </c>
      <c r="X1062" t="s">
        <v>19</v>
      </c>
      <c r="Y1062" t="s">
        <v>28</v>
      </c>
      <c r="Z1062">
        <v>20.05</v>
      </c>
      <c r="AA1062">
        <v>505.9</v>
      </c>
      <c r="AB1062" s="10">
        <v>26</v>
      </c>
      <c r="AC1062" t="s">
        <v>20</v>
      </c>
      <c r="AD1062" s="10">
        <f t="shared" si="33"/>
        <v>0</v>
      </c>
      <c r="AE1062" s="13"/>
    </row>
    <row r="1063" spans="1:31">
      <c r="A1063">
        <v>1062</v>
      </c>
      <c r="B1063" t="s">
        <v>18</v>
      </c>
      <c r="D1063">
        <v>1</v>
      </c>
      <c r="E1063" t="s">
        <v>19</v>
      </c>
      <c r="G1063" t="s">
        <v>20</v>
      </c>
      <c r="I1063" t="s">
        <v>19</v>
      </c>
      <c r="K1063" t="s">
        <v>29</v>
      </c>
      <c r="M1063" t="str">
        <f>IF(K1063="No","No","Yes")</f>
        <v>Yes</v>
      </c>
      <c r="O1063" t="s">
        <v>19</v>
      </c>
      <c r="P1063" t="s">
        <v>19</v>
      </c>
      <c r="Q1063" t="s">
        <v>19</v>
      </c>
      <c r="R1063" t="s">
        <v>19</v>
      </c>
      <c r="S1063" t="s">
        <v>20</v>
      </c>
      <c r="T1063" t="s">
        <v>19</v>
      </c>
      <c r="U1063" t="s">
        <v>19</v>
      </c>
      <c r="V1063" s="14">
        <f t="shared" si="32"/>
        <v>7</v>
      </c>
      <c r="W1063" t="s">
        <v>32</v>
      </c>
      <c r="X1063" t="s">
        <v>19</v>
      </c>
      <c r="Y1063" t="s">
        <v>24</v>
      </c>
      <c r="Z1063">
        <v>112.4</v>
      </c>
      <c r="AA1063">
        <v>8046.85</v>
      </c>
      <c r="AB1063" s="10">
        <v>72</v>
      </c>
      <c r="AC1063" t="s">
        <v>20</v>
      </c>
      <c r="AD1063" s="10">
        <f t="shared" si="33"/>
        <v>0</v>
      </c>
      <c r="AE1063" s="13"/>
    </row>
    <row r="1064" spans="1:31">
      <c r="A1064">
        <v>1063</v>
      </c>
      <c r="B1064" t="s">
        <v>18</v>
      </c>
      <c r="D1064">
        <v>0</v>
      </c>
      <c r="E1064" t="s">
        <v>19</v>
      </c>
      <c r="G1064" t="s">
        <v>20</v>
      </c>
      <c r="I1064" t="s">
        <v>20</v>
      </c>
      <c r="K1064" t="s">
        <v>22</v>
      </c>
      <c r="M1064" t="str">
        <f>IF(K1064="No","No","Yes")</f>
        <v>Yes</v>
      </c>
      <c r="O1064" t="s">
        <v>19</v>
      </c>
      <c r="P1064" t="s">
        <v>20</v>
      </c>
      <c r="Q1064" t="s">
        <v>20</v>
      </c>
      <c r="R1064" t="s">
        <v>20</v>
      </c>
      <c r="S1064" t="s">
        <v>19</v>
      </c>
      <c r="T1064" t="s">
        <v>20</v>
      </c>
      <c r="U1064" t="s">
        <v>20</v>
      </c>
      <c r="V1064" s="14">
        <f t="shared" si="32"/>
        <v>3</v>
      </c>
      <c r="W1064" t="s">
        <v>23</v>
      </c>
      <c r="X1064" t="s">
        <v>20</v>
      </c>
      <c r="Y1064" t="s">
        <v>28</v>
      </c>
      <c r="Z1064">
        <v>50.2</v>
      </c>
      <c r="AA1064">
        <v>1815.3</v>
      </c>
      <c r="AB1064" s="10">
        <v>34</v>
      </c>
      <c r="AC1064" t="s">
        <v>20</v>
      </c>
      <c r="AD1064" s="10">
        <f t="shared" si="33"/>
        <v>0</v>
      </c>
      <c r="AE1064" s="13"/>
    </row>
    <row r="1065" spans="1:31">
      <c r="A1065">
        <v>1064</v>
      </c>
      <c r="B1065" t="s">
        <v>25</v>
      </c>
      <c r="D1065">
        <v>0</v>
      </c>
      <c r="E1065" t="s">
        <v>20</v>
      </c>
      <c r="G1065" t="s">
        <v>20</v>
      </c>
      <c r="I1065" t="s">
        <v>20</v>
      </c>
      <c r="K1065" t="s">
        <v>22</v>
      </c>
      <c r="M1065" t="str">
        <f>IF(K1065="No","No","Yes")</f>
        <v>Yes</v>
      </c>
      <c r="O1065" t="s">
        <v>19</v>
      </c>
      <c r="P1065" t="s">
        <v>19</v>
      </c>
      <c r="Q1065" t="s">
        <v>20</v>
      </c>
      <c r="R1065" t="s">
        <v>20</v>
      </c>
      <c r="S1065" t="s">
        <v>19</v>
      </c>
      <c r="T1065" t="s">
        <v>19</v>
      </c>
      <c r="U1065" t="s">
        <v>20</v>
      </c>
      <c r="V1065" s="14">
        <f t="shared" si="32"/>
        <v>5</v>
      </c>
      <c r="W1065" t="s">
        <v>23</v>
      </c>
      <c r="X1065" t="s">
        <v>20</v>
      </c>
      <c r="Y1065" t="s">
        <v>28</v>
      </c>
      <c r="Z1065">
        <v>62.25</v>
      </c>
      <c r="AA1065">
        <v>612.95000000000005</v>
      </c>
      <c r="AB1065" s="10">
        <v>10</v>
      </c>
      <c r="AC1065" t="s">
        <v>20</v>
      </c>
      <c r="AD1065" s="10">
        <f t="shared" si="33"/>
        <v>0</v>
      </c>
      <c r="AE1065" s="13"/>
    </row>
    <row r="1066" spans="1:31">
      <c r="A1066">
        <v>1065</v>
      </c>
      <c r="B1066" t="s">
        <v>18</v>
      </c>
      <c r="D1066">
        <v>0</v>
      </c>
      <c r="E1066" t="s">
        <v>20</v>
      </c>
      <c r="G1066" t="s">
        <v>20</v>
      </c>
      <c r="I1066" t="s">
        <v>20</v>
      </c>
      <c r="K1066" t="s">
        <v>22</v>
      </c>
      <c r="M1066" t="str">
        <f>IF(K1066="No","No","Yes")</f>
        <v>Yes</v>
      </c>
      <c r="O1066" t="s">
        <v>19</v>
      </c>
      <c r="P1066" t="s">
        <v>19</v>
      </c>
      <c r="Q1066" t="s">
        <v>20</v>
      </c>
      <c r="R1066" t="s">
        <v>20</v>
      </c>
      <c r="S1066" t="s">
        <v>19</v>
      </c>
      <c r="T1066" t="s">
        <v>20</v>
      </c>
      <c r="U1066" t="s">
        <v>20</v>
      </c>
      <c r="V1066" s="14">
        <f t="shared" si="32"/>
        <v>4</v>
      </c>
      <c r="W1066" t="s">
        <v>26</v>
      </c>
      <c r="X1066" t="s">
        <v>20</v>
      </c>
      <c r="Y1066" t="s">
        <v>27</v>
      </c>
      <c r="Z1066">
        <v>55.7</v>
      </c>
      <c r="AA1066">
        <v>795.15</v>
      </c>
      <c r="AB1066" s="10">
        <v>14</v>
      </c>
      <c r="AC1066" t="s">
        <v>20</v>
      </c>
      <c r="AD1066" s="10">
        <f t="shared" si="33"/>
        <v>0</v>
      </c>
      <c r="AE1066" s="13"/>
    </row>
    <row r="1067" spans="1:31">
      <c r="A1067">
        <v>1066</v>
      </c>
      <c r="B1067" t="s">
        <v>18</v>
      </c>
      <c r="D1067">
        <v>0</v>
      </c>
      <c r="E1067" t="s">
        <v>20</v>
      </c>
      <c r="G1067" t="s">
        <v>20</v>
      </c>
      <c r="I1067" t="s">
        <v>19</v>
      </c>
      <c r="K1067" t="s">
        <v>29</v>
      </c>
      <c r="M1067" t="str">
        <f>IF(K1067="No","No","Yes")</f>
        <v>Yes</v>
      </c>
      <c r="O1067" t="s">
        <v>19</v>
      </c>
      <c r="P1067" t="s">
        <v>19</v>
      </c>
      <c r="Q1067" t="s">
        <v>20</v>
      </c>
      <c r="R1067" t="s">
        <v>20</v>
      </c>
      <c r="S1067" t="s">
        <v>20</v>
      </c>
      <c r="T1067" t="s">
        <v>19</v>
      </c>
      <c r="U1067" t="s">
        <v>20</v>
      </c>
      <c r="V1067" s="14">
        <f t="shared" si="32"/>
        <v>4</v>
      </c>
      <c r="W1067" t="s">
        <v>23</v>
      </c>
      <c r="X1067" t="s">
        <v>19</v>
      </c>
      <c r="Y1067" t="s">
        <v>28</v>
      </c>
      <c r="Z1067">
        <v>90.05</v>
      </c>
      <c r="AA1067">
        <v>2169.8000000000002</v>
      </c>
      <c r="AB1067" s="10">
        <v>23</v>
      </c>
      <c r="AC1067" t="s">
        <v>19</v>
      </c>
      <c r="AD1067" s="10">
        <f t="shared" si="33"/>
        <v>1</v>
      </c>
      <c r="AE1067" s="13"/>
    </row>
    <row r="1068" spans="1:31">
      <c r="A1068">
        <v>1067</v>
      </c>
      <c r="B1068" t="s">
        <v>25</v>
      </c>
      <c r="D1068">
        <v>0</v>
      </c>
      <c r="E1068" t="s">
        <v>19</v>
      </c>
      <c r="G1068" t="s">
        <v>20</v>
      </c>
      <c r="I1068" t="s">
        <v>20</v>
      </c>
      <c r="K1068" t="s">
        <v>20</v>
      </c>
      <c r="M1068" t="str">
        <f>IF(K1068="No","No","Yes")</f>
        <v>No</v>
      </c>
      <c r="O1068" t="s">
        <v>19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s="14">
        <f t="shared" si="32"/>
        <v>1</v>
      </c>
      <c r="W1068" t="s">
        <v>32</v>
      </c>
      <c r="X1068" t="s">
        <v>20</v>
      </c>
      <c r="Y1068" t="s">
        <v>27</v>
      </c>
      <c r="Z1068">
        <v>19.649999999999999</v>
      </c>
      <c r="AA1068">
        <v>973.1</v>
      </c>
      <c r="AB1068" s="10">
        <v>47</v>
      </c>
      <c r="AC1068" t="s">
        <v>20</v>
      </c>
      <c r="AD1068" s="10">
        <f t="shared" si="33"/>
        <v>0</v>
      </c>
      <c r="AE1068" s="13"/>
    </row>
    <row r="1069" spans="1:31">
      <c r="A1069">
        <v>1068</v>
      </c>
      <c r="B1069" t="s">
        <v>25</v>
      </c>
      <c r="D1069">
        <v>0</v>
      </c>
      <c r="E1069" t="s">
        <v>19</v>
      </c>
      <c r="G1069" t="s">
        <v>20</v>
      </c>
      <c r="I1069" t="s">
        <v>20</v>
      </c>
      <c r="K1069" t="s">
        <v>29</v>
      </c>
      <c r="M1069" t="str">
        <f>IF(K1069="No","No","Yes")</f>
        <v>Yes</v>
      </c>
      <c r="O1069" t="s">
        <v>19</v>
      </c>
      <c r="P1069" t="s">
        <v>19</v>
      </c>
      <c r="Q1069" t="s">
        <v>20</v>
      </c>
      <c r="R1069" t="s">
        <v>20</v>
      </c>
      <c r="S1069" t="s">
        <v>19</v>
      </c>
      <c r="T1069" t="s">
        <v>20</v>
      </c>
      <c r="U1069" t="s">
        <v>19</v>
      </c>
      <c r="V1069" s="14">
        <f t="shared" si="32"/>
        <v>5</v>
      </c>
      <c r="W1069" t="s">
        <v>23</v>
      </c>
      <c r="X1069" t="s">
        <v>19</v>
      </c>
      <c r="Y1069" t="s">
        <v>24</v>
      </c>
      <c r="Z1069">
        <v>89.25</v>
      </c>
      <c r="AA1069">
        <v>2210.1999999999998</v>
      </c>
      <c r="AB1069" s="10">
        <v>24</v>
      </c>
      <c r="AC1069" t="s">
        <v>20</v>
      </c>
      <c r="AD1069" s="10">
        <f t="shared" si="33"/>
        <v>0</v>
      </c>
      <c r="AE1069" s="13"/>
    </row>
    <row r="1070" spans="1:31">
      <c r="A1070">
        <v>1069</v>
      </c>
      <c r="B1070" t="s">
        <v>25</v>
      </c>
      <c r="D1070">
        <v>0</v>
      </c>
      <c r="E1070" t="s">
        <v>19</v>
      </c>
      <c r="G1070" t="s">
        <v>20</v>
      </c>
      <c r="I1070" t="s">
        <v>19</v>
      </c>
      <c r="K1070" t="s">
        <v>29</v>
      </c>
      <c r="M1070" t="str">
        <f>IF(K1070="No","No","Yes")</f>
        <v>Yes</v>
      </c>
      <c r="O1070" t="s">
        <v>19</v>
      </c>
      <c r="P1070" t="s">
        <v>20</v>
      </c>
      <c r="Q1070" t="s">
        <v>19</v>
      </c>
      <c r="R1070" t="s">
        <v>20</v>
      </c>
      <c r="S1070" t="s">
        <v>20</v>
      </c>
      <c r="T1070" t="s">
        <v>19</v>
      </c>
      <c r="U1070" t="s">
        <v>19</v>
      </c>
      <c r="V1070" s="14">
        <f t="shared" si="32"/>
        <v>5</v>
      </c>
      <c r="W1070" t="s">
        <v>23</v>
      </c>
      <c r="X1070" t="s">
        <v>19</v>
      </c>
      <c r="Y1070" t="s">
        <v>28</v>
      </c>
      <c r="Z1070">
        <v>99.05</v>
      </c>
      <c r="AA1070">
        <v>4853.75</v>
      </c>
      <c r="AB1070" s="10">
        <v>49</v>
      </c>
      <c r="AC1070" t="s">
        <v>19</v>
      </c>
      <c r="AD1070" s="10">
        <f t="shared" si="33"/>
        <v>1</v>
      </c>
      <c r="AE1070" s="13"/>
    </row>
    <row r="1071" spans="1:31">
      <c r="A1071">
        <v>1070</v>
      </c>
      <c r="B1071" t="s">
        <v>25</v>
      </c>
      <c r="D1071">
        <v>1</v>
      </c>
      <c r="E1071" t="s">
        <v>20</v>
      </c>
      <c r="G1071" t="s">
        <v>20</v>
      </c>
      <c r="I1071" t="s">
        <v>20</v>
      </c>
      <c r="K1071" t="s">
        <v>22</v>
      </c>
      <c r="M1071" t="str">
        <f>IF(K1071="No","No","Yes")</f>
        <v>Yes</v>
      </c>
      <c r="O1071" t="s">
        <v>19</v>
      </c>
      <c r="P1071" t="s">
        <v>19</v>
      </c>
      <c r="Q1071" t="s">
        <v>20</v>
      </c>
      <c r="R1071" t="s">
        <v>20</v>
      </c>
      <c r="S1071" t="s">
        <v>19</v>
      </c>
      <c r="T1071" t="s">
        <v>20</v>
      </c>
      <c r="U1071" t="s">
        <v>20</v>
      </c>
      <c r="V1071" s="14">
        <f t="shared" si="32"/>
        <v>4</v>
      </c>
      <c r="W1071" t="s">
        <v>26</v>
      </c>
      <c r="X1071" t="s">
        <v>20</v>
      </c>
      <c r="Y1071" t="s">
        <v>27</v>
      </c>
      <c r="Z1071">
        <v>54</v>
      </c>
      <c r="AA1071">
        <v>1055.9000000000001</v>
      </c>
      <c r="AB1071" s="10">
        <v>20</v>
      </c>
      <c r="AC1071" t="s">
        <v>20</v>
      </c>
      <c r="AD1071" s="10">
        <f t="shared" si="33"/>
        <v>0</v>
      </c>
      <c r="AE1071" s="13"/>
    </row>
    <row r="1072" spans="1:31">
      <c r="A1072">
        <v>1071</v>
      </c>
      <c r="B1072" t="s">
        <v>18</v>
      </c>
      <c r="D1072">
        <v>0</v>
      </c>
      <c r="E1072" t="s">
        <v>20</v>
      </c>
      <c r="G1072" t="s">
        <v>20</v>
      </c>
      <c r="I1072" t="s">
        <v>20</v>
      </c>
      <c r="K1072" t="s">
        <v>29</v>
      </c>
      <c r="M1072" t="str">
        <f>IF(K1072="No","No","Yes")</f>
        <v>Yes</v>
      </c>
      <c r="O1072" t="s">
        <v>19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20</v>
      </c>
      <c r="V1072" s="14">
        <f t="shared" si="32"/>
        <v>2</v>
      </c>
      <c r="W1072" t="s">
        <v>23</v>
      </c>
      <c r="X1072" t="s">
        <v>20</v>
      </c>
      <c r="Y1072" t="s">
        <v>28</v>
      </c>
      <c r="Z1072">
        <v>69.75</v>
      </c>
      <c r="AA1072">
        <v>144.55000000000001</v>
      </c>
      <c r="AB1072" s="10">
        <v>2</v>
      </c>
      <c r="AC1072" t="s">
        <v>19</v>
      </c>
      <c r="AD1072" s="10">
        <f t="shared" si="33"/>
        <v>1</v>
      </c>
      <c r="AE1072" s="13"/>
    </row>
    <row r="1073" spans="1:31">
      <c r="A1073">
        <v>1072</v>
      </c>
      <c r="B1073" t="s">
        <v>18</v>
      </c>
      <c r="D1073">
        <v>0</v>
      </c>
      <c r="E1073" t="s">
        <v>20</v>
      </c>
      <c r="G1073" t="s">
        <v>20</v>
      </c>
      <c r="I1073" t="s">
        <v>20</v>
      </c>
      <c r="K1073" t="s">
        <v>22</v>
      </c>
      <c r="M1073" t="str">
        <f>IF(K1073="No","No","Yes")</f>
        <v>Yes</v>
      </c>
      <c r="O1073" t="s">
        <v>19</v>
      </c>
      <c r="P1073" t="s">
        <v>20</v>
      </c>
      <c r="Q1073" t="s">
        <v>19</v>
      </c>
      <c r="R1073" t="s">
        <v>20</v>
      </c>
      <c r="S1073" t="s">
        <v>20</v>
      </c>
      <c r="T1073" t="s">
        <v>20</v>
      </c>
      <c r="U1073" t="s">
        <v>20</v>
      </c>
      <c r="V1073" s="14">
        <f t="shared" si="32"/>
        <v>3</v>
      </c>
      <c r="W1073" t="s">
        <v>23</v>
      </c>
      <c r="X1073" t="s">
        <v>19</v>
      </c>
      <c r="Y1073" t="s">
        <v>30</v>
      </c>
      <c r="Z1073">
        <v>49.05</v>
      </c>
      <c r="AA1073">
        <v>91.1</v>
      </c>
      <c r="AB1073" s="10">
        <v>2</v>
      </c>
      <c r="AC1073" t="s">
        <v>19</v>
      </c>
      <c r="AD1073" s="10">
        <f t="shared" si="33"/>
        <v>1</v>
      </c>
      <c r="AE1073" s="13"/>
    </row>
    <row r="1074" spans="1:31">
      <c r="A1074">
        <v>1073</v>
      </c>
      <c r="B1074" t="s">
        <v>25</v>
      </c>
      <c r="D1074">
        <v>0</v>
      </c>
      <c r="E1074" t="s">
        <v>20</v>
      </c>
      <c r="G1074" t="s">
        <v>20</v>
      </c>
      <c r="I1074" t="s">
        <v>21</v>
      </c>
      <c r="K1074" t="s">
        <v>22</v>
      </c>
      <c r="M1074" t="str">
        <f>IF(K1074="No","No","Yes")</f>
        <v>Yes</v>
      </c>
      <c r="O1074" t="s">
        <v>20</v>
      </c>
      <c r="P1074" t="s">
        <v>20</v>
      </c>
      <c r="Q1074" t="s">
        <v>20</v>
      </c>
      <c r="R1074" t="s">
        <v>19</v>
      </c>
      <c r="S1074" t="s">
        <v>19</v>
      </c>
      <c r="T1074" t="s">
        <v>19</v>
      </c>
      <c r="U1074" t="s">
        <v>19</v>
      </c>
      <c r="V1074" s="14">
        <f t="shared" si="32"/>
        <v>5</v>
      </c>
      <c r="W1074" t="s">
        <v>32</v>
      </c>
      <c r="X1074" t="s">
        <v>20</v>
      </c>
      <c r="Y1074" t="s">
        <v>28</v>
      </c>
      <c r="Z1074">
        <v>56.75</v>
      </c>
      <c r="AA1074">
        <v>1304.8499999999999</v>
      </c>
      <c r="AB1074" s="10">
        <v>22</v>
      </c>
      <c r="AC1074" t="s">
        <v>20</v>
      </c>
      <c r="AD1074" s="10">
        <f t="shared" si="33"/>
        <v>0</v>
      </c>
      <c r="AE1074" s="13"/>
    </row>
    <row r="1075" spans="1:31">
      <c r="A1075">
        <v>1074</v>
      </c>
      <c r="B1075" t="s">
        <v>25</v>
      </c>
      <c r="D1075">
        <v>0</v>
      </c>
      <c r="E1075" t="s">
        <v>20</v>
      </c>
      <c r="G1075" t="s">
        <v>20</v>
      </c>
      <c r="I1075" t="s">
        <v>19</v>
      </c>
      <c r="K1075" t="s">
        <v>29</v>
      </c>
      <c r="M1075" t="str">
        <f>IF(K1075="No","No","Yes")</f>
        <v>Yes</v>
      </c>
      <c r="O1075" t="s">
        <v>19</v>
      </c>
      <c r="P1075" t="s">
        <v>20</v>
      </c>
      <c r="Q1075" t="s">
        <v>20</v>
      </c>
      <c r="R1075" t="s">
        <v>19</v>
      </c>
      <c r="S1075" t="s">
        <v>20</v>
      </c>
      <c r="T1075" t="s">
        <v>19</v>
      </c>
      <c r="U1075" t="s">
        <v>19</v>
      </c>
      <c r="V1075" s="14">
        <f t="shared" si="32"/>
        <v>5</v>
      </c>
      <c r="W1075" t="s">
        <v>23</v>
      </c>
      <c r="X1075" t="s">
        <v>19</v>
      </c>
      <c r="Y1075" t="s">
        <v>28</v>
      </c>
      <c r="Z1075">
        <v>98.05</v>
      </c>
      <c r="AA1075">
        <v>713</v>
      </c>
      <c r="AB1075" s="10">
        <v>7</v>
      </c>
      <c r="AC1075" t="s">
        <v>19</v>
      </c>
      <c r="AD1075" s="10">
        <f t="shared" si="33"/>
        <v>1</v>
      </c>
      <c r="AE1075" s="13"/>
    </row>
    <row r="1076" spans="1:31">
      <c r="A1076">
        <v>1075</v>
      </c>
      <c r="B1076" t="s">
        <v>25</v>
      </c>
      <c r="D1076">
        <v>0</v>
      </c>
      <c r="E1076" t="s">
        <v>20</v>
      </c>
      <c r="G1076" t="s">
        <v>20</v>
      </c>
      <c r="I1076" t="s">
        <v>20</v>
      </c>
      <c r="K1076" t="s">
        <v>20</v>
      </c>
      <c r="M1076" t="str">
        <f>IF(K1076="No","No","Yes")</f>
        <v>No</v>
      </c>
      <c r="O1076" t="s">
        <v>19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s="14">
        <f t="shared" si="32"/>
        <v>1</v>
      </c>
      <c r="W1076" t="s">
        <v>23</v>
      </c>
      <c r="X1076" t="s">
        <v>20</v>
      </c>
      <c r="Y1076" t="s">
        <v>27</v>
      </c>
      <c r="Z1076">
        <v>21.1</v>
      </c>
      <c r="AA1076">
        <v>21.1</v>
      </c>
      <c r="AB1076" s="10">
        <v>1</v>
      </c>
      <c r="AC1076" t="s">
        <v>20</v>
      </c>
      <c r="AD1076" s="10">
        <f t="shared" si="33"/>
        <v>0</v>
      </c>
      <c r="AE1076" s="13"/>
    </row>
    <row r="1077" spans="1:31">
      <c r="A1077">
        <v>1076</v>
      </c>
      <c r="B1077" t="s">
        <v>18</v>
      </c>
      <c r="D1077">
        <v>0</v>
      </c>
      <c r="E1077" t="s">
        <v>19</v>
      </c>
      <c r="G1077" t="s">
        <v>19</v>
      </c>
      <c r="I1077" t="s">
        <v>19</v>
      </c>
      <c r="K1077" t="s">
        <v>29</v>
      </c>
      <c r="M1077" t="str">
        <f>IF(K1077="No","No","Yes")</f>
        <v>Yes</v>
      </c>
      <c r="O1077" t="s">
        <v>19</v>
      </c>
      <c r="P1077" t="s">
        <v>20</v>
      </c>
      <c r="Q1077" t="s">
        <v>19</v>
      </c>
      <c r="R1077" t="s">
        <v>20</v>
      </c>
      <c r="S1077" t="s">
        <v>19</v>
      </c>
      <c r="T1077" t="s">
        <v>20</v>
      </c>
      <c r="U1077" t="s">
        <v>19</v>
      </c>
      <c r="V1077" s="14">
        <f t="shared" si="32"/>
        <v>5</v>
      </c>
      <c r="W1077" t="s">
        <v>23</v>
      </c>
      <c r="X1077" t="s">
        <v>19</v>
      </c>
      <c r="Y1077" t="s">
        <v>28</v>
      </c>
      <c r="Z1077">
        <v>96.65</v>
      </c>
      <c r="AA1077">
        <v>5580.8</v>
      </c>
      <c r="AB1077" s="10">
        <v>59</v>
      </c>
      <c r="AC1077" t="s">
        <v>20</v>
      </c>
      <c r="AD1077" s="10">
        <f t="shared" si="33"/>
        <v>0</v>
      </c>
      <c r="AE1077" s="13"/>
    </row>
    <row r="1078" spans="1:31">
      <c r="A1078">
        <v>1077</v>
      </c>
      <c r="B1078" t="s">
        <v>18</v>
      </c>
      <c r="D1078">
        <v>0</v>
      </c>
      <c r="E1078" t="s">
        <v>19</v>
      </c>
      <c r="G1078" t="s">
        <v>19</v>
      </c>
      <c r="I1078" t="s">
        <v>19</v>
      </c>
      <c r="K1078" t="s">
        <v>20</v>
      </c>
      <c r="M1078" t="str">
        <f>IF(K1078="No","No","Yes")</f>
        <v>No</v>
      </c>
      <c r="O1078" t="s">
        <v>19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s="14">
        <f t="shared" si="32"/>
        <v>1</v>
      </c>
      <c r="W1078" t="s">
        <v>26</v>
      </c>
      <c r="X1078" t="s">
        <v>19</v>
      </c>
      <c r="Y1078" t="s">
        <v>30</v>
      </c>
      <c r="Z1078">
        <v>24.5</v>
      </c>
      <c r="AA1078">
        <v>1497.9</v>
      </c>
      <c r="AB1078" s="10">
        <v>58</v>
      </c>
      <c r="AC1078" t="s">
        <v>20</v>
      </c>
      <c r="AD1078" s="10">
        <f t="shared" si="33"/>
        <v>0</v>
      </c>
      <c r="AE1078" s="13"/>
    </row>
    <row r="1079" spans="1:31">
      <c r="A1079">
        <v>1078</v>
      </c>
      <c r="B1079" t="s">
        <v>18</v>
      </c>
      <c r="D1079">
        <v>0</v>
      </c>
      <c r="E1079" t="s">
        <v>20</v>
      </c>
      <c r="G1079" t="s">
        <v>20</v>
      </c>
      <c r="I1079" t="s">
        <v>19</v>
      </c>
      <c r="K1079" t="s">
        <v>29</v>
      </c>
      <c r="M1079" t="str">
        <f>IF(K1079="No","No","Yes")</f>
        <v>Yes</v>
      </c>
      <c r="O1079" t="s">
        <v>19</v>
      </c>
      <c r="P1079" t="s">
        <v>19</v>
      </c>
      <c r="Q1079" t="s">
        <v>19</v>
      </c>
      <c r="R1079" t="s">
        <v>19</v>
      </c>
      <c r="S1079" t="s">
        <v>19</v>
      </c>
      <c r="T1079" t="s">
        <v>19</v>
      </c>
      <c r="U1079" t="s">
        <v>19</v>
      </c>
      <c r="V1079" s="14">
        <f t="shared" si="32"/>
        <v>8</v>
      </c>
      <c r="W1079" t="s">
        <v>23</v>
      </c>
      <c r="X1079" t="s">
        <v>19</v>
      </c>
      <c r="Y1079" t="s">
        <v>28</v>
      </c>
      <c r="Z1079">
        <v>114.5</v>
      </c>
      <c r="AA1079">
        <v>4527.45</v>
      </c>
      <c r="AB1079" s="10">
        <v>41</v>
      </c>
      <c r="AC1079" t="s">
        <v>19</v>
      </c>
      <c r="AD1079" s="10">
        <f t="shared" si="33"/>
        <v>1</v>
      </c>
      <c r="AE1079" s="13"/>
    </row>
    <row r="1080" spans="1:31">
      <c r="A1080">
        <v>1079</v>
      </c>
      <c r="B1080" t="s">
        <v>18</v>
      </c>
      <c r="D1080">
        <v>1</v>
      </c>
      <c r="E1080" t="s">
        <v>20</v>
      </c>
      <c r="G1080" t="s">
        <v>20</v>
      </c>
      <c r="I1080" t="s">
        <v>19</v>
      </c>
      <c r="K1080" t="s">
        <v>29</v>
      </c>
      <c r="M1080" t="str">
        <f>IF(K1080="No","No","Yes")</f>
        <v>Yes</v>
      </c>
      <c r="O1080" t="s">
        <v>19</v>
      </c>
      <c r="P1080" t="s">
        <v>20</v>
      </c>
      <c r="Q1080" t="s">
        <v>19</v>
      </c>
      <c r="R1080" t="s">
        <v>20</v>
      </c>
      <c r="S1080" t="s">
        <v>20</v>
      </c>
      <c r="T1080" t="s">
        <v>20</v>
      </c>
      <c r="U1080" t="s">
        <v>20</v>
      </c>
      <c r="V1080" s="14">
        <f t="shared" si="32"/>
        <v>3</v>
      </c>
      <c r="W1080" t="s">
        <v>32</v>
      </c>
      <c r="X1080" t="s">
        <v>19</v>
      </c>
      <c r="Y1080" t="s">
        <v>30</v>
      </c>
      <c r="Z1080">
        <v>79.2</v>
      </c>
      <c r="AA1080">
        <v>4590.3500000000004</v>
      </c>
      <c r="AB1080" s="10">
        <v>59</v>
      </c>
      <c r="AC1080" t="s">
        <v>20</v>
      </c>
      <c r="AD1080" s="10">
        <f t="shared" si="33"/>
        <v>0</v>
      </c>
      <c r="AE1080" s="13"/>
    </row>
    <row r="1081" spans="1:31">
      <c r="A1081">
        <v>1080</v>
      </c>
      <c r="B1081" t="s">
        <v>18</v>
      </c>
      <c r="D1081">
        <v>0</v>
      </c>
      <c r="E1081" t="s">
        <v>19</v>
      </c>
      <c r="G1081" t="s">
        <v>19</v>
      </c>
      <c r="I1081" t="s">
        <v>20</v>
      </c>
      <c r="K1081" t="s">
        <v>29</v>
      </c>
      <c r="M1081" t="str">
        <f>IF(K1081="No","No","Yes")</f>
        <v>Yes</v>
      </c>
      <c r="O1081" t="s">
        <v>19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20</v>
      </c>
      <c r="V1081" s="14">
        <f t="shared" si="32"/>
        <v>2</v>
      </c>
      <c r="W1081" t="s">
        <v>23</v>
      </c>
      <c r="X1081" t="s">
        <v>19</v>
      </c>
      <c r="Y1081" t="s">
        <v>24</v>
      </c>
      <c r="Z1081">
        <v>69.55</v>
      </c>
      <c r="AA1081">
        <v>200.2</v>
      </c>
      <c r="AB1081" s="10">
        <v>3</v>
      </c>
      <c r="AC1081" t="s">
        <v>20</v>
      </c>
      <c r="AD1081" s="10">
        <f t="shared" si="33"/>
        <v>0</v>
      </c>
      <c r="AE1081" s="13"/>
    </row>
    <row r="1082" spans="1:31">
      <c r="A1082">
        <v>1081</v>
      </c>
      <c r="B1082" t="s">
        <v>25</v>
      </c>
      <c r="D1082">
        <v>0</v>
      </c>
      <c r="E1082" t="s">
        <v>20</v>
      </c>
      <c r="G1082" t="s">
        <v>20</v>
      </c>
      <c r="I1082" t="s">
        <v>20</v>
      </c>
      <c r="K1082" t="s">
        <v>20</v>
      </c>
      <c r="M1082" t="str">
        <f>IF(K1082="No","No","Yes")</f>
        <v>No</v>
      </c>
      <c r="O1082" t="s">
        <v>19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s="14">
        <f t="shared" si="32"/>
        <v>1</v>
      </c>
      <c r="W1082" t="s">
        <v>32</v>
      </c>
      <c r="X1082" t="s">
        <v>19</v>
      </c>
      <c r="Y1082" t="s">
        <v>28</v>
      </c>
      <c r="Z1082">
        <v>20.05</v>
      </c>
      <c r="AA1082">
        <v>614.45000000000005</v>
      </c>
      <c r="AB1082" s="10">
        <v>32</v>
      </c>
      <c r="AC1082" t="s">
        <v>20</v>
      </c>
      <c r="AD1082" s="10">
        <f t="shared" si="33"/>
        <v>0</v>
      </c>
      <c r="AE1082" s="13"/>
    </row>
    <row r="1083" spans="1:31">
      <c r="A1083">
        <v>1082</v>
      </c>
      <c r="B1083" t="s">
        <v>25</v>
      </c>
      <c r="D1083">
        <v>1</v>
      </c>
      <c r="E1083" t="s">
        <v>19</v>
      </c>
      <c r="G1083" t="s">
        <v>20</v>
      </c>
      <c r="I1083" t="s">
        <v>19</v>
      </c>
      <c r="K1083" t="s">
        <v>29</v>
      </c>
      <c r="M1083" t="str">
        <f>IF(K1083="No","No","Yes")</f>
        <v>Yes</v>
      </c>
      <c r="O1083" t="s">
        <v>19</v>
      </c>
      <c r="P1083" t="s">
        <v>20</v>
      </c>
      <c r="Q1083" t="s">
        <v>20</v>
      </c>
      <c r="R1083" t="s">
        <v>19</v>
      </c>
      <c r="S1083" t="s">
        <v>20</v>
      </c>
      <c r="T1083" t="s">
        <v>19</v>
      </c>
      <c r="U1083" t="s">
        <v>19</v>
      </c>
      <c r="V1083" s="14">
        <f t="shared" si="32"/>
        <v>5</v>
      </c>
      <c r="W1083" t="s">
        <v>23</v>
      </c>
      <c r="X1083" t="s">
        <v>19</v>
      </c>
      <c r="Y1083" t="s">
        <v>24</v>
      </c>
      <c r="Z1083">
        <v>98.85</v>
      </c>
      <c r="AA1083">
        <v>4564.8999999999996</v>
      </c>
      <c r="AB1083" s="10">
        <v>46</v>
      </c>
      <c r="AC1083" t="s">
        <v>20</v>
      </c>
      <c r="AD1083" s="10">
        <f t="shared" si="33"/>
        <v>0</v>
      </c>
      <c r="AE1083" s="13"/>
    </row>
    <row r="1084" spans="1:31">
      <c r="A1084">
        <v>1083</v>
      </c>
      <c r="B1084" t="s">
        <v>25</v>
      </c>
      <c r="D1084">
        <v>0</v>
      </c>
      <c r="E1084" t="s">
        <v>19</v>
      </c>
      <c r="G1084" t="s">
        <v>19</v>
      </c>
      <c r="I1084" t="s">
        <v>19</v>
      </c>
      <c r="K1084" t="s">
        <v>20</v>
      </c>
      <c r="M1084" t="str">
        <f>IF(K1084="No","No","Yes")</f>
        <v>No</v>
      </c>
      <c r="O1084" t="s">
        <v>19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s="14">
        <f t="shared" si="32"/>
        <v>1</v>
      </c>
      <c r="W1084" t="s">
        <v>32</v>
      </c>
      <c r="X1084" t="s">
        <v>20</v>
      </c>
      <c r="Y1084" t="s">
        <v>27</v>
      </c>
      <c r="Z1084">
        <v>25.75</v>
      </c>
      <c r="AA1084">
        <v>0</v>
      </c>
      <c r="AB1084" s="10">
        <v>0</v>
      </c>
      <c r="AC1084" t="s">
        <v>20</v>
      </c>
      <c r="AD1084" s="10">
        <f t="shared" si="33"/>
        <v>0</v>
      </c>
      <c r="AE1084" s="13"/>
    </row>
    <row r="1085" spans="1:31">
      <c r="A1085">
        <v>1084</v>
      </c>
      <c r="B1085" t="s">
        <v>25</v>
      </c>
      <c r="D1085">
        <v>0</v>
      </c>
      <c r="E1085" t="s">
        <v>20</v>
      </c>
      <c r="G1085" t="s">
        <v>20</v>
      </c>
      <c r="I1085" t="s">
        <v>20</v>
      </c>
      <c r="K1085" t="s">
        <v>29</v>
      </c>
      <c r="M1085" t="str">
        <f>IF(K1085="No","No","Yes")</f>
        <v>Yes</v>
      </c>
      <c r="O1085" t="s">
        <v>19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  <c r="U1085" t="s">
        <v>19</v>
      </c>
      <c r="V1085" s="14">
        <f t="shared" si="32"/>
        <v>3</v>
      </c>
      <c r="W1085" t="s">
        <v>23</v>
      </c>
      <c r="X1085" t="s">
        <v>19</v>
      </c>
      <c r="Y1085" t="s">
        <v>24</v>
      </c>
      <c r="Z1085">
        <v>80.95</v>
      </c>
      <c r="AA1085">
        <v>171.15</v>
      </c>
      <c r="AB1085" s="10">
        <v>2</v>
      </c>
      <c r="AC1085" t="s">
        <v>19</v>
      </c>
      <c r="AD1085" s="10">
        <f t="shared" si="33"/>
        <v>1</v>
      </c>
      <c r="AE1085" s="13"/>
    </row>
    <row r="1086" spans="1:31">
      <c r="A1086">
        <v>1085</v>
      </c>
      <c r="B1086" t="s">
        <v>18</v>
      </c>
      <c r="D1086">
        <v>0</v>
      </c>
      <c r="E1086" t="s">
        <v>19</v>
      </c>
      <c r="G1086" t="s">
        <v>19</v>
      </c>
      <c r="I1086" t="s">
        <v>20</v>
      </c>
      <c r="K1086" t="s">
        <v>20</v>
      </c>
      <c r="M1086" t="str">
        <f>IF(K1086="No","No","Yes")</f>
        <v>No</v>
      </c>
      <c r="O1086" t="s">
        <v>19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s="14">
        <f t="shared" si="32"/>
        <v>1</v>
      </c>
      <c r="W1086" t="s">
        <v>26</v>
      </c>
      <c r="X1086" t="s">
        <v>20</v>
      </c>
      <c r="Y1086" t="s">
        <v>30</v>
      </c>
      <c r="Z1086">
        <v>19.600000000000001</v>
      </c>
      <c r="AA1086">
        <v>1012.4</v>
      </c>
      <c r="AB1086" s="10">
        <v>52</v>
      </c>
      <c r="AC1086" t="s">
        <v>20</v>
      </c>
      <c r="AD1086" s="10">
        <f t="shared" si="33"/>
        <v>0</v>
      </c>
      <c r="AE1086" s="13"/>
    </row>
    <row r="1087" spans="1:31">
      <c r="A1087">
        <v>1086</v>
      </c>
      <c r="B1087" t="s">
        <v>18</v>
      </c>
      <c r="D1087">
        <v>1</v>
      </c>
      <c r="E1087" t="s">
        <v>20</v>
      </c>
      <c r="G1087" t="s">
        <v>20</v>
      </c>
      <c r="I1087" t="s">
        <v>20</v>
      </c>
      <c r="K1087" t="s">
        <v>29</v>
      </c>
      <c r="M1087" t="str">
        <f>IF(K1087="No","No","Yes")</f>
        <v>Yes</v>
      </c>
      <c r="O1087" t="s">
        <v>19</v>
      </c>
      <c r="P1087" t="s">
        <v>20</v>
      </c>
      <c r="Q1087" t="s">
        <v>20</v>
      </c>
      <c r="R1087" t="s">
        <v>19</v>
      </c>
      <c r="S1087" t="s">
        <v>20</v>
      </c>
      <c r="T1087" t="s">
        <v>20</v>
      </c>
      <c r="U1087" t="s">
        <v>20</v>
      </c>
      <c r="V1087" s="14">
        <f t="shared" si="32"/>
        <v>3</v>
      </c>
      <c r="W1087" t="s">
        <v>23</v>
      </c>
      <c r="X1087" t="s">
        <v>19</v>
      </c>
      <c r="Y1087" t="s">
        <v>24</v>
      </c>
      <c r="Z1087">
        <v>74.3</v>
      </c>
      <c r="AA1087">
        <v>940.35</v>
      </c>
      <c r="AB1087" s="10">
        <v>13</v>
      </c>
      <c r="AC1087" t="s">
        <v>19</v>
      </c>
      <c r="AD1087" s="10">
        <f t="shared" si="33"/>
        <v>1</v>
      </c>
      <c r="AE1087" s="13"/>
    </row>
    <row r="1088" spans="1:31">
      <c r="A1088">
        <v>1087</v>
      </c>
      <c r="B1088" t="s">
        <v>18</v>
      </c>
      <c r="D1088">
        <v>1</v>
      </c>
      <c r="E1088" t="s">
        <v>20</v>
      </c>
      <c r="G1088" t="s">
        <v>20</v>
      </c>
      <c r="I1088" t="s">
        <v>20</v>
      </c>
      <c r="K1088" t="s">
        <v>29</v>
      </c>
      <c r="M1088" t="str">
        <f>IF(K1088="No","No","Yes")</f>
        <v>Yes</v>
      </c>
      <c r="O1088" t="s">
        <v>19</v>
      </c>
      <c r="P1088" t="s">
        <v>20</v>
      </c>
      <c r="Q1088" t="s">
        <v>20</v>
      </c>
      <c r="R1088" t="s">
        <v>20</v>
      </c>
      <c r="S1088" t="s">
        <v>20</v>
      </c>
      <c r="T1088" t="s">
        <v>19</v>
      </c>
      <c r="U1088" t="s">
        <v>19</v>
      </c>
      <c r="V1088" s="14">
        <f t="shared" si="32"/>
        <v>4</v>
      </c>
      <c r="W1088" t="s">
        <v>23</v>
      </c>
      <c r="X1088" t="s">
        <v>20</v>
      </c>
      <c r="Y1088" t="s">
        <v>28</v>
      </c>
      <c r="Z1088">
        <v>89.7</v>
      </c>
      <c r="AA1088">
        <v>1047.7</v>
      </c>
      <c r="AB1088" s="10">
        <v>11</v>
      </c>
      <c r="AC1088" t="s">
        <v>19</v>
      </c>
      <c r="AD1088" s="10">
        <f t="shared" si="33"/>
        <v>1</v>
      </c>
      <c r="AE1088" s="13"/>
    </row>
    <row r="1089" spans="1:31">
      <c r="A1089">
        <v>1088</v>
      </c>
      <c r="B1089" t="s">
        <v>25</v>
      </c>
      <c r="D1089">
        <v>0</v>
      </c>
      <c r="E1089" t="s">
        <v>20</v>
      </c>
      <c r="G1089" t="s">
        <v>20</v>
      </c>
      <c r="I1089" t="s">
        <v>19</v>
      </c>
      <c r="K1089" t="s">
        <v>29</v>
      </c>
      <c r="M1089" t="str">
        <f>IF(K1089="No","No","Yes")</f>
        <v>Yes</v>
      </c>
      <c r="O1089" t="s">
        <v>19</v>
      </c>
      <c r="P1089" t="s">
        <v>19</v>
      </c>
      <c r="Q1089" t="s">
        <v>20</v>
      </c>
      <c r="R1089" t="s">
        <v>20</v>
      </c>
      <c r="S1089" t="s">
        <v>19</v>
      </c>
      <c r="T1089" t="s">
        <v>20</v>
      </c>
      <c r="U1089" t="s">
        <v>20</v>
      </c>
      <c r="V1089" s="14">
        <f t="shared" si="32"/>
        <v>4</v>
      </c>
      <c r="W1089" t="s">
        <v>23</v>
      </c>
      <c r="X1089" t="s">
        <v>20</v>
      </c>
      <c r="Y1089" t="s">
        <v>28</v>
      </c>
      <c r="Z1089">
        <v>87.65</v>
      </c>
      <c r="AA1089">
        <v>2766.4</v>
      </c>
      <c r="AB1089" s="10">
        <v>32</v>
      </c>
      <c r="AC1089" t="s">
        <v>20</v>
      </c>
      <c r="AD1089" s="10">
        <f t="shared" si="33"/>
        <v>0</v>
      </c>
      <c r="AE1089" s="13"/>
    </row>
    <row r="1090" spans="1:31">
      <c r="A1090">
        <v>1089</v>
      </c>
      <c r="B1090" t="s">
        <v>25</v>
      </c>
      <c r="D1090">
        <v>1</v>
      </c>
      <c r="E1090" t="s">
        <v>19</v>
      </c>
      <c r="G1090" t="s">
        <v>20</v>
      </c>
      <c r="I1090" t="s">
        <v>19</v>
      </c>
      <c r="K1090" t="s">
        <v>29</v>
      </c>
      <c r="M1090" t="str">
        <f>IF(K1090="No","No","Yes")</f>
        <v>Yes</v>
      </c>
      <c r="O1090" t="s">
        <v>19</v>
      </c>
      <c r="P1090" t="s">
        <v>20</v>
      </c>
      <c r="Q1090" t="s">
        <v>20</v>
      </c>
      <c r="R1090" t="s">
        <v>19</v>
      </c>
      <c r="S1090" t="s">
        <v>20</v>
      </c>
      <c r="T1090" t="s">
        <v>19</v>
      </c>
      <c r="U1090" t="s">
        <v>19</v>
      </c>
      <c r="V1090" s="14">
        <f t="shared" si="32"/>
        <v>5</v>
      </c>
      <c r="W1090" t="s">
        <v>23</v>
      </c>
      <c r="X1090" t="s">
        <v>19</v>
      </c>
      <c r="Y1090" t="s">
        <v>30</v>
      </c>
      <c r="Z1090">
        <v>100.45</v>
      </c>
      <c r="AA1090">
        <v>1622.45</v>
      </c>
      <c r="AB1090" s="10">
        <v>17</v>
      </c>
      <c r="AC1090" t="s">
        <v>19</v>
      </c>
      <c r="AD1090" s="10">
        <f t="shared" si="33"/>
        <v>1</v>
      </c>
      <c r="AE1090" s="13"/>
    </row>
    <row r="1091" spans="1:31">
      <c r="A1091">
        <v>1090</v>
      </c>
      <c r="B1091" t="s">
        <v>18</v>
      </c>
      <c r="D1091">
        <v>0</v>
      </c>
      <c r="E1091" t="s">
        <v>20</v>
      </c>
      <c r="G1091" t="s">
        <v>20</v>
      </c>
      <c r="I1091" t="s">
        <v>19</v>
      </c>
      <c r="K1091" t="s">
        <v>29</v>
      </c>
      <c r="M1091" t="str">
        <f>IF(K1091="No","No","Yes")</f>
        <v>Yes</v>
      </c>
      <c r="O1091" t="s">
        <v>19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  <c r="V1091" s="14">
        <f t="shared" ref="V1091:V1154" si="34">COUNTIF(M1091:U1091,"Yes")</f>
        <v>2</v>
      </c>
      <c r="W1091" t="s">
        <v>23</v>
      </c>
      <c r="X1091" t="s">
        <v>19</v>
      </c>
      <c r="Y1091" t="s">
        <v>30</v>
      </c>
      <c r="Z1091">
        <v>74.75</v>
      </c>
      <c r="AA1091">
        <v>1129.3499999999999</v>
      </c>
      <c r="AB1091" s="10">
        <v>16</v>
      </c>
      <c r="AC1091" t="s">
        <v>20</v>
      </c>
      <c r="AD1091" s="10">
        <f t="shared" ref="AD1091:AD1154" si="35">IF(AC1091="Yes",1,0)</f>
        <v>0</v>
      </c>
      <c r="AE1091" s="13"/>
    </row>
    <row r="1092" spans="1:31">
      <c r="A1092">
        <v>1091</v>
      </c>
      <c r="B1092" t="s">
        <v>18</v>
      </c>
      <c r="D1092">
        <v>0</v>
      </c>
      <c r="E1092" t="s">
        <v>20</v>
      </c>
      <c r="G1092" t="s">
        <v>20</v>
      </c>
      <c r="I1092" t="s">
        <v>19</v>
      </c>
      <c r="K1092" t="s">
        <v>29</v>
      </c>
      <c r="M1092" t="str">
        <f>IF(K1092="No","No","Yes")</f>
        <v>Yes</v>
      </c>
      <c r="O1092" t="s">
        <v>19</v>
      </c>
      <c r="P1092" t="s">
        <v>19</v>
      </c>
      <c r="Q1092" t="s">
        <v>19</v>
      </c>
      <c r="R1092" t="s">
        <v>19</v>
      </c>
      <c r="S1092" t="s">
        <v>20</v>
      </c>
      <c r="T1092" t="s">
        <v>19</v>
      </c>
      <c r="U1092" t="s">
        <v>19</v>
      </c>
      <c r="V1092" s="14">
        <f t="shared" si="34"/>
        <v>7</v>
      </c>
      <c r="W1092" t="s">
        <v>26</v>
      </c>
      <c r="X1092" t="s">
        <v>20</v>
      </c>
      <c r="Y1092" t="s">
        <v>28</v>
      </c>
      <c r="Z1092">
        <v>107.45</v>
      </c>
      <c r="AA1092">
        <v>5680.9</v>
      </c>
      <c r="AB1092" s="10">
        <v>51</v>
      </c>
      <c r="AC1092" t="s">
        <v>20</v>
      </c>
      <c r="AD1092" s="10">
        <f t="shared" si="35"/>
        <v>0</v>
      </c>
      <c r="AE1092" s="13"/>
    </row>
    <row r="1093" spans="1:31">
      <c r="A1093">
        <v>1092</v>
      </c>
      <c r="B1093" t="s">
        <v>25</v>
      </c>
      <c r="D1093">
        <v>0</v>
      </c>
      <c r="E1093" t="s">
        <v>20</v>
      </c>
      <c r="G1093" t="s">
        <v>20</v>
      </c>
      <c r="I1093" t="s">
        <v>20</v>
      </c>
      <c r="K1093" t="s">
        <v>22</v>
      </c>
      <c r="M1093" t="str">
        <f>IF(K1093="No","No","Yes")</f>
        <v>Yes</v>
      </c>
      <c r="O1093" t="s">
        <v>19</v>
      </c>
      <c r="P1093" t="s">
        <v>20</v>
      </c>
      <c r="Q1093" t="s">
        <v>20</v>
      </c>
      <c r="R1093" t="s">
        <v>19</v>
      </c>
      <c r="S1093" t="s">
        <v>19</v>
      </c>
      <c r="T1093" t="s">
        <v>19</v>
      </c>
      <c r="U1093" t="s">
        <v>19</v>
      </c>
      <c r="V1093" s="14">
        <f t="shared" si="34"/>
        <v>6</v>
      </c>
      <c r="W1093" t="s">
        <v>26</v>
      </c>
      <c r="X1093" t="s">
        <v>19</v>
      </c>
      <c r="Y1093" t="s">
        <v>28</v>
      </c>
      <c r="Z1093">
        <v>75.349999999999994</v>
      </c>
      <c r="AA1093">
        <v>2243.9</v>
      </c>
      <c r="AB1093" s="10">
        <v>29</v>
      </c>
      <c r="AC1093" t="s">
        <v>20</v>
      </c>
      <c r="AD1093" s="10">
        <f t="shared" si="35"/>
        <v>0</v>
      </c>
      <c r="AE1093" s="13"/>
    </row>
    <row r="1094" spans="1:31">
      <c r="A1094">
        <v>1093</v>
      </c>
      <c r="B1094" t="s">
        <v>25</v>
      </c>
      <c r="D1094">
        <v>0</v>
      </c>
      <c r="E1094" t="s">
        <v>19</v>
      </c>
      <c r="G1094" t="s">
        <v>20</v>
      </c>
      <c r="I1094" t="s">
        <v>20</v>
      </c>
      <c r="K1094" t="s">
        <v>22</v>
      </c>
      <c r="M1094" t="str">
        <f>IF(K1094="No","No","Yes")</f>
        <v>Yes</v>
      </c>
      <c r="O1094" t="s">
        <v>19</v>
      </c>
      <c r="P1094" t="s">
        <v>19</v>
      </c>
      <c r="Q1094" t="s">
        <v>19</v>
      </c>
      <c r="R1094" t="s">
        <v>19</v>
      </c>
      <c r="S1094" t="s">
        <v>19</v>
      </c>
      <c r="T1094" t="s">
        <v>20</v>
      </c>
      <c r="U1094" t="s">
        <v>20</v>
      </c>
      <c r="V1094" s="14">
        <f t="shared" si="34"/>
        <v>6</v>
      </c>
      <c r="W1094" t="s">
        <v>32</v>
      </c>
      <c r="X1094" t="s">
        <v>20</v>
      </c>
      <c r="Y1094" t="s">
        <v>30</v>
      </c>
      <c r="Z1094">
        <v>64.95</v>
      </c>
      <c r="AA1094">
        <v>4523.25</v>
      </c>
      <c r="AB1094" s="10">
        <v>70</v>
      </c>
      <c r="AC1094" t="s">
        <v>20</v>
      </c>
      <c r="AD1094" s="10">
        <f t="shared" si="35"/>
        <v>0</v>
      </c>
      <c r="AE1094" s="13"/>
    </row>
    <row r="1095" spans="1:31">
      <c r="A1095">
        <v>1094</v>
      </c>
      <c r="B1095" t="s">
        <v>18</v>
      </c>
      <c r="D1095">
        <v>0</v>
      </c>
      <c r="E1095" t="s">
        <v>19</v>
      </c>
      <c r="G1095" t="s">
        <v>19</v>
      </c>
      <c r="I1095" t="s">
        <v>19</v>
      </c>
      <c r="K1095" t="s">
        <v>29</v>
      </c>
      <c r="M1095" t="str">
        <f>IF(K1095="No","No","Yes")</f>
        <v>Yes</v>
      </c>
      <c r="O1095" t="s">
        <v>19</v>
      </c>
      <c r="P1095" t="s">
        <v>19</v>
      </c>
      <c r="Q1095" t="s">
        <v>20</v>
      </c>
      <c r="R1095" t="s">
        <v>19</v>
      </c>
      <c r="S1095" t="s">
        <v>19</v>
      </c>
      <c r="T1095" t="s">
        <v>20</v>
      </c>
      <c r="U1095" t="s">
        <v>19</v>
      </c>
      <c r="V1095" s="14">
        <f t="shared" si="34"/>
        <v>6</v>
      </c>
      <c r="W1095" t="s">
        <v>32</v>
      </c>
      <c r="X1095" t="s">
        <v>20</v>
      </c>
      <c r="Y1095" t="s">
        <v>24</v>
      </c>
      <c r="Z1095">
        <v>100.45</v>
      </c>
      <c r="AA1095">
        <v>7159.7</v>
      </c>
      <c r="AB1095" s="10">
        <v>71</v>
      </c>
      <c r="AC1095" t="s">
        <v>20</v>
      </c>
      <c r="AD1095" s="10">
        <f t="shared" si="35"/>
        <v>0</v>
      </c>
      <c r="AE1095" s="13"/>
    </row>
    <row r="1096" spans="1:31">
      <c r="A1096">
        <v>1095</v>
      </c>
      <c r="B1096" t="s">
        <v>25</v>
      </c>
      <c r="D1096">
        <v>0</v>
      </c>
      <c r="E1096" t="s">
        <v>19</v>
      </c>
      <c r="G1096" t="s">
        <v>19</v>
      </c>
      <c r="I1096" t="s">
        <v>19</v>
      </c>
      <c r="K1096" t="s">
        <v>22</v>
      </c>
      <c r="M1096" t="str">
        <f>IF(K1096="No","No","Yes")</f>
        <v>Yes</v>
      </c>
      <c r="O1096" t="s">
        <v>19</v>
      </c>
      <c r="P1096" t="s">
        <v>20</v>
      </c>
      <c r="Q1096" t="s">
        <v>19</v>
      </c>
      <c r="R1096" t="s">
        <v>19</v>
      </c>
      <c r="S1096" t="s">
        <v>20</v>
      </c>
      <c r="T1096" t="s">
        <v>19</v>
      </c>
      <c r="U1096" t="s">
        <v>20</v>
      </c>
      <c r="V1096" s="14">
        <f t="shared" si="34"/>
        <v>5</v>
      </c>
      <c r="W1096" t="s">
        <v>26</v>
      </c>
      <c r="X1096" t="s">
        <v>20</v>
      </c>
      <c r="Y1096" t="s">
        <v>28</v>
      </c>
      <c r="Z1096">
        <v>68.5</v>
      </c>
      <c r="AA1096">
        <v>2839.95</v>
      </c>
      <c r="AB1096" s="10">
        <v>41</v>
      </c>
      <c r="AC1096" t="s">
        <v>20</v>
      </c>
      <c r="AD1096" s="10">
        <f t="shared" si="35"/>
        <v>0</v>
      </c>
      <c r="AE1096" s="13"/>
    </row>
    <row r="1097" spans="1:31">
      <c r="A1097">
        <v>1096</v>
      </c>
      <c r="B1097" t="s">
        <v>25</v>
      </c>
      <c r="D1097">
        <v>0</v>
      </c>
      <c r="E1097" t="s">
        <v>20</v>
      </c>
      <c r="G1097" t="s">
        <v>20</v>
      </c>
      <c r="I1097" t="s">
        <v>20</v>
      </c>
      <c r="K1097" t="s">
        <v>29</v>
      </c>
      <c r="M1097" t="str">
        <f>IF(K1097="No","No","Yes")</f>
        <v>Yes</v>
      </c>
      <c r="O1097" t="s">
        <v>19</v>
      </c>
      <c r="P1097" t="s">
        <v>20</v>
      </c>
      <c r="Q1097" t="s">
        <v>20</v>
      </c>
      <c r="R1097" t="s">
        <v>20</v>
      </c>
      <c r="S1097" t="s">
        <v>20</v>
      </c>
      <c r="T1097" t="s">
        <v>19</v>
      </c>
      <c r="U1097" t="s">
        <v>20</v>
      </c>
      <c r="V1097" s="14">
        <f t="shared" si="34"/>
        <v>3</v>
      </c>
      <c r="W1097" t="s">
        <v>23</v>
      </c>
      <c r="X1097" t="s">
        <v>19</v>
      </c>
      <c r="Y1097" t="s">
        <v>24</v>
      </c>
      <c r="Z1097">
        <v>80.55</v>
      </c>
      <c r="AA1097">
        <v>80.55</v>
      </c>
      <c r="AB1097" s="10">
        <v>1</v>
      </c>
      <c r="AC1097" t="s">
        <v>20</v>
      </c>
      <c r="AD1097" s="10">
        <f t="shared" si="35"/>
        <v>0</v>
      </c>
      <c r="AE1097" s="13"/>
    </row>
    <row r="1098" spans="1:31">
      <c r="A1098">
        <v>1097</v>
      </c>
      <c r="B1098" t="s">
        <v>18</v>
      </c>
      <c r="D1098">
        <v>0</v>
      </c>
      <c r="E1098" t="s">
        <v>19</v>
      </c>
      <c r="G1098" t="s">
        <v>20</v>
      </c>
      <c r="I1098" t="s">
        <v>20</v>
      </c>
      <c r="K1098" t="s">
        <v>22</v>
      </c>
      <c r="M1098" t="str">
        <f>IF(K1098="No","No","Yes")</f>
        <v>Yes</v>
      </c>
      <c r="O1098" t="s">
        <v>19</v>
      </c>
      <c r="P1098" t="s">
        <v>19</v>
      </c>
      <c r="Q1098" t="s">
        <v>20</v>
      </c>
      <c r="R1098" t="s">
        <v>19</v>
      </c>
      <c r="S1098" t="s">
        <v>19</v>
      </c>
      <c r="T1098" t="s">
        <v>19</v>
      </c>
      <c r="U1098" t="s">
        <v>19</v>
      </c>
      <c r="V1098" s="14">
        <f t="shared" si="34"/>
        <v>7</v>
      </c>
      <c r="W1098" t="s">
        <v>23</v>
      </c>
      <c r="X1098" t="s">
        <v>20</v>
      </c>
      <c r="Y1098" t="s">
        <v>28</v>
      </c>
      <c r="Z1098">
        <v>81.25</v>
      </c>
      <c r="AA1098">
        <v>580.1</v>
      </c>
      <c r="AB1098" s="10">
        <v>7</v>
      </c>
      <c r="AC1098" t="s">
        <v>20</v>
      </c>
      <c r="AD1098" s="10">
        <f t="shared" si="35"/>
        <v>0</v>
      </c>
      <c r="AE1098" s="13"/>
    </row>
    <row r="1099" spans="1:31">
      <c r="A1099">
        <v>1098</v>
      </c>
      <c r="B1099" t="s">
        <v>25</v>
      </c>
      <c r="D1099">
        <v>0</v>
      </c>
      <c r="E1099" t="s">
        <v>19</v>
      </c>
      <c r="G1099" t="s">
        <v>19</v>
      </c>
      <c r="I1099" t="s">
        <v>20</v>
      </c>
      <c r="K1099" t="s">
        <v>29</v>
      </c>
      <c r="M1099" t="str">
        <f>IF(K1099="No","No","Yes")</f>
        <v>Yes</v>
      </c>
      <c r="O1099" t="s">
        <v>19</v>
      </c>
      <c r="P1099" t="s">
        <v>20</v>
      </c>
      <c r="Q1099" t="s">
        <v>20</v>
      </c>
      <c r="R1099" t="s">
        <v>20</v>
      </c>
      <c r="S1099" t="s">
        <v>20</v>
      </c>
      <c r="T1099" t="s">
        <v>19</v>
      </c>
      <c r="U1099" t="s">
        <v>19</v>
      </c>
      <c r="V1099" s="14">
        <f t="shared" si="34"/>
        <v>4</v>
      </c>
      <c r="W1099" t="s">
        <v>26</v>
      </c>
      <c r="X1099" t="s">
        <v>19</v>
      </c>
      <c r="Y1099" t="s">
        <v>24</v>
      </c>
      <c r="Z1099">
        <v>90.4</v>
      </c>
      <c r="AA1099">
        <v>2178.6</v>
      </c>
      <c r="AB1099" s="10">
        <v>25</v>
      </c>
      <c r="AC1099" t="s">
        <v>19</v>
      </c>
      <c r="AD1099" s="10">
        <f t="shared" si="35"/>
        <v>1</v>
      </c>
      <c r="AE1099" s="13"/>
    </row>
    <row r="1100" spans="1:31">
      <c r="A1100">
        <v>1099</v>
      </c>
      <c r="B1100" t="s">
        <v>25</v>
      </c>
      <c r="D1100">
        <v>0</v>
      </c>
      <c r="E1100" t="s">
        <v>19</v>
      </c>
      <c r="G1100" t="s">
        <v>19</v>
      </c>
      <c r="I1100" t="s">
        <v>19</v>
      </c>
      <c r="K1100" t="s">
        <v>29</v>
      </c>
      <c r="M1100" t="str">
        <f>IF(K1100="No","No","Yes")</f>
        <v>Yes</v>
      </c>
      <c r="O1100" t="s">
        <v>19</v>
      </c>
      <c r="P1100" t="s">
        <v>19</v>
      </c>
      <c r="Q1100" t="s">
        <v>19</v>
      </c>
      <c r="R1100" t="s">
        <v>20</v>
      </c>
      <c r="S1100" t="s">
        <v>19</v>
      </c>
      <c r="T1100" t="s">
        <v>20</v>
      </c>
      <c r="U1100" t="s">
        <v>20</v>
      </c>
      <c r="V1100" s="14">
        <f t="shared" si="34"/>
        <v>5</v>
      </c>
      <c r="W1100" t="s">
        <v>26</v>
      </c>
      <c r="X1100" t="s">
        <v>20</v>
      </c>
      <c r="Y1100" t="s">
        <v>24</v>
      </c>
      <c r="Z1100">
        <v>89.55</v>
      </c>
      <c r="AA1100">
        <v>6038.55</v>
      </c>
      <c r="AB1100" s="10">
        <v>67</v>
      </c>
      <c r="AC1100" t="s">
        <v>20</v>
      </c>
      <c r="AD1100" s="10">
        <f t="shared" si="35"/>
        <v>0</v>
      </c>
      <c r="AE1100" s="13"/>
    </row>
    <row r="1101" spans="1:31">
      <c r="A1101">
        <v>1100</v>
      </c>
      <c r="B1101" t="s">
        <v>25</v>
      </c>
      <c r="D1101">
        <v>0</v>
      </c>
      <c r="E1101" t="s">
        <v>19</v>
      </c>
      <c r="G1101" t="s">
        <v>19</v>
      </c>
      <c r="I1101" t="s">
        <v>19</v>
      </c>
      <c r="K1101" t="s">
        <v>22</v>
      </c>
      <c r="M1101" t="str">
        <f>IF(K1101="No","No","Yes")</f>
        <v>Yes</v>
      </c>
      <c r="O1101" t="s">
        <v>19</v>
      </c>
      <c r="P1101" t="s">
        <v>20</v>
      </c>
      <c r="Q1101" t="s">
        <v>20</v>
      </c>
      <c r="R1101" t="s">
        <v>20</v>
      </c>
      <c r="S1101" t="s">
        <v>19</v>
      </c>
      <c r="T1101" t="s">
        <v>20</v>
      </c>
      <c r="U1101" t="s">
        <v>20</v>
      </c>
      <c r="V1101" s="14">
        <f t="shared" si="34"/>
        <v>3</v>
      </c>
      <c r="W1101" t="s">
        <v>23</v>
      </c>
      <c r="X1101" t="s">
        <v>19</v>
      </c>
      <c r="Y1101" t="s">
        <v>27</v>
      </c>
      <c r="Z1101">
        <v>55.7</v>
      </c>
      <c r="AA1101">
        <v>259.39999999999998</v>
      </c>
      <c r="AB1101" s="10">
        <v>5</v>
      </c>
      <c r="AC1101" t="s">
        <v>20</v>
      </c>
      <c r="AD1101" s="10">
        <f t="shared" si="35"/>
        <v>0</v>
      </c>
      <c r="AE1101" s="13"/>
    </row>
    <row r="1102" spans="1:31">
      <c r="A1102">
        <v>1101</v>
      </c>
      <c r="B1102" t="s">
        <v>25</v>
      </c>
      <c r="D1102">
        <v>0</v>
      </c>
      <c r="E1102" t="s">
        <v>20</v>
      </c>
      <c r="G1102" t="s">
        <v>19</v>
      </c>
      <c r="I1102" t="s">
        <v>19</v>
      </c>
      <c r="K1102" t="s">
        <v>20</v>
      </c>
      <c r="M1102" t="str">
        <f>IF(K1102="No","No","Yes")</f>
        <v>No</v>
      </c>
      <c r="O1102" t="s">
        <v>19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s="14">
        <f t="shared" si="34"/>
        <v>1</v>
      </c>
      <c r="W1102" t="s">
        <v>23</v>
      </c>
      <c r="X1102" t="s">
        <v>19</v>
      </c>
      <c r="Y1102" t="s">
        <v>24</v>
      </c>
      <c r="Z1102">
        <v>24.8</v>
      </c>
      <c r="AA1102">
        <v>324.14999999999998</v>
      </c>
      <c r="AB1102" s="10">
        <v>15</v>
      </c>
      <c r="AC1102" t="s">
        <v>20</v>
      </c>
      <c r="AD1102" s="10">
        <f t="shared" si="35"/>
        <v>0</v>
      </c>
      <c r="AE1102" s="13"/>
    </row>
    <row r="1103" spans="1:31">
      <c r="A1103">
        <v>1102</v>
      </c>
      <c r="B1103" t="s">
        <v>18</v>
      </c>
      <c r="D1103">
        <v>0</v>
      </c>
      <c r="E1103" t="s">
        <v>19</v>
      </c>
      <c r="G1103" t="s">
        <v>19</v>
      </c>
      <c r="I1103" t="s">
        <v>20</v>
      </c>
      <c r="K1103" t="s">
        <v>20</v>
      </c>
      <c r="M1103" t="str">
        <f>IF(K1103="No","No","Yes")</f>
        <v>No</v>
      </c>
      <c r="O1103" t="s">
        <v>19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s="14">
        <f t="shared" si="34"/>
        <v>1</v>
      </c>
      <c r="W1103" t="s">
        <v>23</v>
      </c>
      <c r="X1103" t="s">
        <v>20</v>
      </c>
      <c r="Y1103" t="s">
        <v>24</v>
      </c>
      <c r="Z1103">
        <v>20</v>
      </c>
      <c r="AA1103">
        <v>417.65</v>
      </c>
      <c r="AB1103" s="10">
        <v>20</v>
      </c>
      <c r="AC1103" t="s">
        <v>20</v>
      </c>
      <c r="AD1103" s="10">
        <f t="shared" si="35"/>
        <v>0</v>
      </c>
      <c r="AE1103" s="13"/>
    </row>
    <row r="1104" spans="1:31">
      <c r="A1104">
        <v>1103</v>
      </c>
      <c r="B1104" t="s">
        <v>25</v>
      </c>
      <c r="D1104">
        <v>0</v>
      </c>
      <c r="E1104" t="s">
        <v>19</v>
      </c>
      <c r="G1104" t="s">
        <v>19</v>
      </c>
      <c r="I1104" t="s">
        <v>20</v>
      </c>
      <c r="K1104" t="s">
        <v>22</v>
      </c>
      <c r="M1104" t="str">
        <f>IF(K1104="No","No","Yes")</f>
        <v>Yes</v>
      </c>
      <c r="O1104" t="s">
        <v>19</v>
      </c>
      <c r="P1104" t="s">
        <v>20</v>
      </c>
      <c r="Q1104" t="s">
        <v>19</v>
      </c>
      <c r="R1104" t="s">
        <v>19</v>
      </c>
      <c r="S1104" t="s">
        <v>20</v>
      </c>
      <c r="T1104" t="s">
        <v>20</v>
      </c>
      <c r="U1104" t="s">
        <v>20</v>
      </c>
      <c r="V1104" s="14">
        <f t="shared" si="34"/>
        <v>4</v>
      </c>
      <c r="W1104" t="s">
        <v>23</v>
      </c>
      <c r="X1104" t="s">
        <v>19</v>
      </c>
      <c r="Y1104" t="s">
        <v>27</v>
      </c>
      <c r="Z1104">
        <v>56.15</v>
      </c>
      <c r="AA1104">
        <v>168.15</v>
      </c>
      <c r="AB1104" s="10">
        <v>3</v>
      </c>
      <c r="AC1104" t="s">
        <v>19</v>
      </c>
      <c r="AD1104" s="10">
        <f t="shared" si="35"/>
        <v>1</v>
      </c>
      <c r="AE1104" s="13"/>
    </row>
    <row r="1105" spans="1:31">
      <c r="A1105">
        <v>1104</v>
      </c>
      <c r="B1105" t="s">
        <v>25</v>
      </c>
      <c r="D1105">
        <v>0</v>
      </c>
      <c r="E1105" t="s">
        <v>19</v>
      </c>
      <c r="G1105" t="s">
        <v>19</v>
      </c>
      <c r="I1105" t="s">
        <v>19</v>
      </c>
      <c r="K1105" t="s">
        <v>29</v>
      </c>
      <c r="M1105" t="str">
        <f>IF(K1105="No","No","Yes")</f>
        <v>Yes</v>
      </c>
      <c r="O1105" t="s">
        <v>19</v>
      </c>
      <c r="P1105" t="s">
        <v>20</v>
      </c>
      <c r="Q1105" t="s">
        <v>19</v>
      </c>
      <c r="R1105" t="s">
        <v>20</v>
      </c>
      <c r="S1105" t="s">
        <v>19</v>
      </c>
      <c r="T1105" t="s">
        <v>19</v>
      </c>
      <c r="U1105" t="s">
        <v>19</v>
      </c>
      <c r="V1105" s="14">
        <f t="shared" si="34"/>
        <v>6</v>
      </c>
      <c r="W1105" t="s">
        <v>26</v>
      </c>
      <c r="X1105" t="s">
        <v>19</v>
      </c>
      <c r="Y1105" t="s">
        <v>24</v>
      </c>
      <c r="Z1105">
        <v>105.2</v>
      </c>
      <c r="AA1105">
        <v>5637.85</v>
      </c>
      <c r="AB1105" s="10">
        <v>54</v>
      </c>
      <c r="AC1105" t="s">
        <v>20</v>
      </c>
      <c r="AD1105" s="10">
        <f t="shared" si="35"/>
        <v>0</v>
      </c>
      <c r="AE1105" s="13"/>
    </row>
    <row r="1106" spans="1:31">
      <c r="A1106">
        <v>1105</v>
      </c>
      <c r="B1106" t="s">
        <v>25</v>
      </c>
      <c r="D1106">
        <v>0</v>
      </c>
      <c r="E1106" t="s">
        <v>20</v>
      </c>
      <c r="G1106" t="s">
        <v>20</v>
      </c>
      <c r="I1106" t="s">
        <v>20</v>
      </c>
      <c r="K1106" t="s">
        <v>20</v>
      </c>
      <c r="M1106" t="str">
        <f>IF(K1106="No","No","Yes")</f>
        <v>No</v>
      </c>
      <c r="O1106" t="s">
        <v>19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s="14">
        <f t="shared" si="34"/>
        <v>1</v>
      </c>
      <c r="W1106" t="s">
        <v>26</v>
      </c>
      <c r="X1106" t="s">
        <v>19</v>
      </c>
      <c r="Y1106" t="s">
        <v>27</v>
      </c>
      <c r="Z1106">
        <v>19.55</v>
      </c>
      <c r="AA1106">
        <v>839.4</v>
      </c>
      <c r="AB1106" s="10">
        <v>42</v>
      </c>
      <c r="AC1106" t="s">
        <v>20</v>
      </c>
      <c r="AD1106" s="10">
        <f t="shared" si="35"/>
        <v>0</v>
      </c>
      <c r="AE1106" s="13"/>
    </row>
    <row r="1107" spans="1:31">
      <c r="A1107">
        <v>1106</v>
      </c>
      <c r="B1107" t="s">
        <v>18</v>
      </c>
      <c r="D1107">
        <v>0</v>
      </c>
      <c r="E1107" t="s">
        <v>19</v>
      </c>
      <c r="G1107" t="s">
        <v>20</v>
      </c>
      <c r="I1107" t="s">
        <v>20</v>
      </c>
      <c r="K1107" t="s">
        <v>29</v>
      </c>
      <c r="M1107" t="str">
        <f>IF(K1107="No","No","Yes")</f>
        <v>Yes</v>
      </c>
      <c r="O1107" t="s">
        <v>19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19</v>
      </c>
      <c r="V1107" s="14">
        <f t="shared" si="34"/>
        <v>3</v>
      </c>
      <c r="W1107" t="s">
        <v>23</v>
      </c>
      <c r="X1107" t="s">
        <v>19</v>
      </c>
      <c r="Y1107" t="s">
        <v>24</v>
      </c>
      <c r="Z1107">
        <v>79.75</v>
      </c>
      <c r="AA1107">
        <v>769.1</v>
      </c>
      <c r="AB1107" s="10">
        <v>9</v>
      </c>
      <c r="AC1107" t="s">
        <v>20</v>
      </c>
      <c r="AD1107" s="10">
        <f t="shared" si="35"/>
        <v>0</v>
      </c>
      <c r="AE1107" s="13"/>
    </row>
    <row r="1108" spans="1:31">
      <c r="A1108">
        <v>1107</v>
      </c>
      <c r="B1108" t="s">
        <v>18</v>
      </c>
      <c r="D1108">
        <v>0</v>
      </c>
      <c r="E1108" t="s">
        <v>20</v>
      </c>
      <c r="G1108" t="s">
        <v>20</v>
      </c>
      <c r="I1108" t="s">
        <v>19</v>
      </c>
      <c r="K1108" t="s">
        <v>29</v>
      </c>
      <c r="M1108" t="str">
        <f>IF(K1108="No","No","Yes")</f>
        <v>Yes</v>
      </c>
      <c r="O1108" t="s">
        <v>19</v>
      </c>
      <c r="P1108" t="s">
        <v>20</v>
      </c>
      <c r="Q1108" t="s">
        <v>19</v>
      </c>
      <c r="R1108" t="s">
        <v>20</v>
      </c>
      <c r="S1108" t="s">
        <v>20</v>
      </c>
      <c r="T1108" t="s">
        <v>19</v>
      </c>
      <c r="U1108" t="s">
        <v>19</v>
      </c>
      <c r="V1108" s="14">
        <f t="shared" si="34"/>
        <v>5</v>
      </c>
      <c r="W1108" t="s">
        <v>32</v>
      </c>
      <c r="X1108" t="s">
        <v>20</v>
      </c>
      <c r="Y1108" t="s">
        <v>28</v>
      </c>
      <c r="Z1108">
        <v>97.45</v>
      </c>
      <c r="AA1108">
        <v>6253</v>
      </c>
      <c r="AB1108" s="10">
        <v>63</v>
      </c>
      <c r="AC1108" t="s">
        <v>20</v>
      </c>
      <c r="AD1108" s="10">
        <f t="shared" si="35"/>
        <v>0</v>
      </c>
      <c r="AE1108" s="13"/>
    </row>
    <row r="1109" spans="1:31">
      <c r="A1109">
        <v>1108</v>
      </c>
      <c r="B1109" t="s">
        <v>18</v>
      </c>
      <c r="D1109">
        <v>0</v>
      </c>
      <c r="E1109" t="s">
        <v>19</v>
      </c>
      <c r="G1109" t="s">
        <v>20</v>
      </c>
      <c r="I1109" t="s">
        <v>19</v>
      </c>
      <c r="K1109" t="s">
        <v>20</v>
      </c>
      <c r="M1109" t="str">
        <f>IF(K1109="No","No","Yes")</f>
        <v>No</v>
      </c>
      <c r="O1109" t="s">
        <v>19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s="14">
        <f t="shared" si="34"/>
        <v>1</v>
      </c>
      <c r="W1109" t="s">
        <v>32</v>
      </c>
      <c r="X1109" t="s">
        <v>20</v>
      </c>
      <c r="Y1109" t="s">
        <v>28</v>
      </c>
      <c r="Z1109">
        <v>24.25</v>
      </c>
      <c r="AA1109">
        <v>1641.8</v>
      </c>
      <c r="AB1109" s="10">
        <v>69</v>
      </c>
      <c r="AC1109" t="s">
        <v>20</v>
      </c>
      <c r="AD1109" s="10">
        <f t="shared" si="35"/>
        <v>0</v>
      </c>
      <c r="AE1109" s="13"/>
    </row>
    <row r="1110" spans="1:31">
      <c r="A1110">
        <v>1109</v>
      </c>
      <c r="B1110" t="s">
        <v>18</v>
      </c>
      <c r="D1110">
        <v>0</v>
      </c>
      <c r="E1110" t="s">
        <v>20</v>
      </c>
      <c r="G1110" t="s">
        <v>20</v>
      </c>
      <c r="I1110" t="s">
        <v>19</v>
      </c>
      <c r="K1110" t="s">
        <v>20</v>
      </c>
      <c r="M1110" t="str">
        <f>IF(K1110="No","No","Yes")</f>
        <v>No</v>
      </c>
      <c r="O1110" t="s">
        <v>19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s="14">
        <f t="shared" si="34"/>
        <v>1</v>
      </c>
      <c r="W1110" t="s">
        <v>32</v>
      </c>
      <c r="X1110" t="s">
        <v>20</v>
      </c>
      <c r="Y1110" t="s">
        <v>30</v>
      </c>
      <c r="Z1110">
        <v>24.6</v>
      </c>
      <c r="AA1110">
        <v>1678.05</v>
      </c>
      <c r="AB1110" s="10">
        <v>69</v>
      </c>
      <c r="AC1110" t="s">
        <v>20</v>
      </c>
      <c r="AD1110" s="10">
        <f t="shared" si="35"/>
        <v>0</v>
      </c>
      <c r="AE1110" s="13"/>
    </row>
    <row r="1111" spans="1:31">
      <c r="A1111">
        <v>1110</v>
      </c>
      <c r="B1111" t="s">
        <v>25</v>
      </c>
      <c r="D1111">
        <v>0</v>
      </c>
      <c r="E1111" t="s">
        <v>19</v>
      </c>
      <c r="G1111" t="s">
        <v>20</v>
      </c>
      <c r="I1111" t="s">
        <v>20</v>
      </c>
      <c r="K1111" t="s">
        <v>22</v>
      </c>
      <c r="M1111" t="str">
        <f>IF(K1111="No","No","Yes")</f>
        <v>Yes</v>
      </c>
      <c r="O1111" t="s">
        <v>19</v>
      </c>
      <c r="P1111" t="s">
        <v>20</v>
      </c>
      <c r="Q1111" t="s">
        <v>19</v>
      </c>
      <c r="R1111" t="s">
        <v>20</v>
      </c>
      <c r="S1111" t="s">
        <v>20</v>
      </c>
      <c r="T1111" t="s">
        <v>20</v>
      </c>
      <c r="U1111" t="s">
        <v>20</v>
      </c>
      <c r="V1111" s="14">
        <f t="shared" si="34"/>
        <v>3</v>
      </c>
      <c r="W1111" t="s">
        <v>23</v>
      </c>
      <c r="X1111" t="s">
        <v>19</v>
      </c>
      <c r="Y1111" t="s">
        <v>27</v>
      </c>
      <c r="Z1111">
        <v>50.15</v>
      </c>
      <c r="AA1111">
        <v>2058.5</v>
      </c>
      <c r="AB1111" s="10">
        <v>40</v>
      </c>
      <c r="AC1111" t="s">
        <v>20</v>
      </c>
      <c r="AD1111" s="10">
        <f t="shared" si="35"/>
        <v>0</v>
      </c>
      <c r="AE1111" s="13"/>
    </row>
    <row r="1112" spans="1:31">
      <c r="A1112">
        <v>1111</v>
      </c>
      <c r="B1112" t="s">
        <v>25</v>
      </c>
      <c r="D1112">
        <v>0</v>
      </c>
      <c r="E1112" t="s">
        <v>20</v>
      </c>
      <c r="G1112" t="s">
        <v>20</v>
      </c>
      <c r="I1112" t="s">
        <v>21</v>
      </c>
      <c r="K1112" t="s">
        <v>22</v>
      </c>
      <c r="M1112" t="str">
        <f>IF(K1112="No","No","Yes")</f>
        <v>Yes</v>
      </c>
      <c r="O1112" t="s">
        <v>20</v>
      </c>
      <c r="P1112" t="s">
        <v>19</v>
      </c>
      <c r="Q1112" t="s">
        <v>19</v>
      </c>
      <c r="R1112" t="s">
        <v>19</v>
      </c>
      <c r="S1112" t="s">
        <v>20</v>
      </c>
      <c r="T1112" t="s">
        <v>20</v>
      </c>
      <c r="U1112" t="s">
        <v>20</v>
      </c>
      <c r="V1112" s="14">
        <f t="shared" si="34"/>
        <v>4</v>
      </c>
      <c r="W1112" t="s">
        <v>32</v>
      </c>
      <c r="X1112" t="s">
        <v>20</v>
      </c>
      <c r="Y1112" t="s">
        <v>28</v>
      </c>
      <c r="Z1112">
        <v>39.6</v>
      </c>
      <c r="AA1112">
        <v>2424.5</v>
      </c>
      <c r="AB1112" s="10">
        <v>60</v>
      </c>
      <c r="AC1112" t="s">
        <v>20</v>
      </c>
      <c r="AD1112" s="10">
        <f t="shared" si="35"/>
        <v>0</v>
      </c>
      <c r="AE1112" s="13"/>
    </row>
    <row r="1113" spans="1:31">
      <c r="A1113">
        <v>1112</v>
      </c>
      <c r="B1113" t="s">
        <v>18</v>
      </c>
      <c r="D1113">
        <v>0</v>
      </c>
      <c r="E1113" t="s">
        <v>20</v>
      </c>
      <c r="G1113" t="s">
        <v>20</v>
      </c>
      <c r="I1113" t="s">
        <v>20</v>
      </c>
      <c r="K1113" t="s">
        <v>29</v>
      </c>
      <c r="M1113" t="str">
        <f>IF(K1113="No","No","Yes")</f>
        <v>Yes</v>
      </c>
      <c r="O1113" t="s">
        <v>19</v>
      </c>
      <c r="P1113" t="s">
        <v>19</v>
      </c>
      <c r="Q1113" t="s">
        <v>20</v>
      </c>
      <c r="R1113" t="s">
        <v>19</v>
      </c>
      <c r="S1113" t="s">
        <v>19</v>
      </c>
      <c r="T1113" t="s">
        <v>20</v>
      </c>
      <c r="U1113" t="s">
        <v>19</v>
      </c>
      <c r="V1113" s="14">
        <f t="shared" si="34"/>
        <v>6</v>
      </c>
      <c r="W1113" t="s">
        <v>23</v>
      </c>
      <c r="X1113" t="s">
        <v>19</v>
      </c>
      <c r="Y1113" t="s">
        <v>28</v>
      </c>
      <c r="Z1113">
        <v>94.4</v>
      </c>
      <c r="AA1113">
        <v>387.2</v>
      </c>
      <c r="AB1113" s="10">
        <v>4</v>
      </c>
      <c r="AC1113" t="s">
        <v>19</v>
      </c>
      <c r="AD1113" s="10">
        <f t="shared" si="35"/>
        <v>1</v>
      </c>
      <c r="AE1113" s="13"/>
    </row>
    <row r="1114" spans="1:31">
      <c r="A1114">
        <v>1113</v>
      </c>
      <c r="B1114" t="s">
        <v>18</v>
      </c>
      <c r="D1114">
        <v>1</v>
      </c>
      <c r="E1114" t="s">
        <v>20</v>
      </c>
      <c r="G1114" t="s">
        <v>20</v>
      </c>
      <c r="I1114" t="s">
        <v>19</v>
      </c>
      <c r="K1114" t="s">
        <v>22</v>
      </c>
      <c r="M1114" t="str">
        <f>IF(K1114="No","No","Yes")</f>
        <v>Yes</v>
      </c>
      <c r="O1114" t="s">
        <v>19</v>
      </c>
      <c r="P1114" t="s">
        <v>19</v>
      </c>
      <c r="Q1114" t="s">
        <v>19</v>
      </c>
      <c r="R1114" t="s">
        <v>19</v>
      </c>
      <c r="S1114" t="s">
        <v>19</v>
      </c>
      <c r="T1114" t="s">
        <v>19</v>
      </c>
      <c r="U1114" t="s">
        <v>19</v>
      </c>
      <c r="V1114" s="14">
        <f t="shared" si="34"/>
        <v>8</v>
      </c>
      <c r="W1114" t="s">
        <v>32</v>
      </c>
      <c r="X1114" t="s">
        <v>20</v>
      </c>
      <c r="Y1114" t="s">
        <v>27</v>
      </c>
      <c r="Z1114">
        <v>89.85</v>
      </c>
      <c r="AA1114">
        <v>6293.45</v>
      </c>
      <c r="AB1114" s="10">
        <v>71</v>
      </c>
      <c r="AC1114" t="s">
        <v>20</v>
      </c>
      <c r="AD1114" s="10">
        <f t="shared" si="35"/>
        <v>0</v>
      </c>
      <c r="AE1114" s="13"/>
    </row>
    <row r="1115" spans="1:31">
      <c r="A1115">
        <v>1114</v>
      </c>
      <c r="B1115" t="s">
        <v>18</v>
      </c>
      <c r="D1115">
        <v>0</v>
      </c>
      <c r="E1115" t="s">
        <v>19</v>
      </c>
      <c r="G1115" t="s">
        <v>20</v>
      </c>
      <c r="I1115" t="s">
        <v>19</v>
      </c>
      <c r="K1115" t="s">
        <v>29</v>
      </c>
      <c r="M1115" t="str">
        <f>IF(K1115="No","No","Yes")</f>
        <v>Yes</v>
      </c>
      <c r="O1115" t="s">
        <v>19</v>
      </c>
      <c r="P1115" t="s">
        <v>20</v>
      </c>
      <c r="Q1115" t="s">
        <v>20</v>
      </c>
      <c r="R1115" t="s">
        <v>19</v>
      </c>
      <c r="S1115" t="s">
        <v>20</v>
      </c>
      <c r="T1115" t="s">
        <v>20</v>
      </c>
      <c r="U1115" t="s">
        <v>20</v>
      </c>
      <c r="V1115" s="14">
        <f t="shared" si="34"/>
        <v>3</v>
      </c>
      <c r="W1115" t="s">
        <v>23</v>
      </c>
      <c r="X1115" t="s">
        <v>19</v>
      </c>
      <c r="Y1115" t="s">
        <v>30</v>
      </c>
      <c r="Z1115">
        <v>78.95</v>
      </c>
      <c r="AA1115">
        <v>2839.65</v>
      </c>
      <c r="AB1115" s="10">
        <v>37</v>
      </c>
      <c r="AC1115" t="s">
        <v>19</v>
      </c>
      <c r="AD1115" s="10">
        <f t="shared" si="35"/>
        <v>1</v>
      </c>
      <c r="AE1115" s="13"/>
    </row>
    <row r="1116" spans="1:31">
      <c r="A1116">
        <v>1115</v>
      </c>
      <c r="B1116" t="s">
        <v>25</v>
      </c>
      <c r="D1116">
        <v>0</v>
      </c>
      <c r="E1116" t="s">
        <v>19</v>
      </c>
      <c r="G1116" t="s">
        <v>20</v>
      </c>
      <c r="I1116" t="s">
        <v>19</v>
      </c>
      <c r="K1116" t="s">
        <v>29</v>
      </c>
      <c r="M1116" t="str">
        <f>IF(K1116="No","No","Yes")</f>
        <v>Yes</v>
      </c>
      <c r="O1116" t="s">
        <v>19</v>
      </c>
      <c r="P1116" t="s">
        <v>20</v>
      </c>
      <c r="Q1116" t="s">
        <v>19</v>
      </c>
      <c r="R1116" t="s">
        <v>20</v>
      </c>
      <c r="S1116" t="s">
        <v>20</v>
      </c>
      <c r="T1116" t="s">
        <v>19</v>
      </c>
      <c r="U1116" t="s">
        <v>19</v>
      </c>
      <c r="V1116" s="14">
        <f t="shared" si="34"/>
        <v>5</v>
      </c>
      <c r="W1116" t="s">
        <v>23</v>
      </c>
      <c r="X1116" t="s">
        <v>19</v>
      </c>
      <c r="Y1116" t="s">
        <v>30</v>
      </c>
      <c r="Z1116">
        <v>98.85</v>
      </c>
      <c r="AA1116">
        <v>3145.9</v>
      </c>
      <c r="AB1116" s="10">
        <v>32</v>
      </c>
      <c r="AC1116" t="s">
        <v>20</v>
      </c>
      <c r="AD1116" s="10">
        <f t="shared" si="35"/>
        <v>0</v>
      </c>
      <c r="AE1116" s="13"/>
    </row>
    <row r="1117" spans="1:31">
      <c r="A1117">
        <v>1116</v>
      </c>
      <c r="B1117" t="s">
        <v>25</v>
      </c>
      <c r="D1117">
        <v>0</v>
      </c>
      <c r="E1117" t="s">
        <v>20</v>
      </c>
      <c r="G1117" t="s">
        <v>20</v>
      </c>
      <c r="I1117" t="s">
        <v>19</v>
      </c>
      <c r="K1117" t="s">
        <v>22</v>
      </c>
      <c r="M1117" t="str">
        <f>IF(K1117="No","No","Yes")</f>
        <v>Yes</v>
      </c>
      <c r="O1117" t="s">
        <v>19</v>
      </c>
      <c r="P1117" t="s">
        <v>20</v>
      </c>
      <c r="Q1117" t="s">
        <v>20</v>
      </c>
      <c r="R1117" t="s">
        <v>20</v>
      </c>
      <c r="S1117" t="s">
        <v>19</v>
      </c>
      <c r="T1117" t="s">
        <v>20</v>
      </c>
      <c r="U1117" t="s">
        <v>20</v>
      </c>
      <c r="V1117" s="14">
        <f t="shared" si="34"/>
        <v>3</v>
      </c>
      <c r="W1117" t="s">
        <v>32</v>
      </c>
      <c r="X1117" t="s">
        <v>19</v>
      </c>
      <c r="Y1117" t="s">
        <v>30</v>
      </c>
      <c r="Z1117">
        <v>53.85</v>
      </c>
      <c r="AA1117">
        <v>2200.6999999999998</v>
      </c>
      <c r="AB1117" s="10">
        <v>39</v>
      </c>
      <c r="AC1117" t="s">
        <v>20</v>
      </c>
      <c r="AD1117" s="10">
        <f t="shared" si="35"/>
        <v>0</v>
      </c>
      <c r="AE1117" s="13"/>
    </row>
    <row r="1118" spans="1:31">
      <c r="A1118">
        <v>1117</v>
      </c>
      <c r="B1118" t="s">
        <v>18</v>
      </c>
      <c r="D1118">
        <v>0</v>
      </c>
      <c r="E1118" t="s">
        <v>20</v>
      </c>
      <c r="G1118" t="s">
        <v>20</v>
      </c>
      <c r="I1118" t="s">
        <v>19</v>
      </c>
      <c r="K1118" t="s">
        <v>20</v>
      </c>
      <c r="M1118" t="str">
        <f>IF(K1118="No","No","Yes")</f>
        <v>No</v>
      </c>
      <c r="O1118" t="s">
        <v>19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s="14">
        <f t="shared" si="34"/>
        <v>1</v>
      </c>
      <c r="W1118" t="s">
        <v>26</v>
      </c>
      <c r="X1118" t="s">
        <v>19</v>
      </c>
      <c r="Y1118" t="s">
        <v>24</v>
      </c>
      <c r="Z1118">
        <v>24.25</v>
      </c>
      <c r="AA1118">
        <v>914.4</v>
      </c>
      <c r="AB1118" s="10">
        <v>38</v>
      </c>
      <c r="AC1118" t="s">
        <v>20</v>
      </c>
      <c r="AD1118" s="10">
        <f t="shared" si="35"/>
        <v>0</v>
      </c>
      <c r="AE1118" s="13"/>
    </row>
    <row r="1119" spans="1:31">
      <c r="A1119">
        <v>1118</v>
      </c>
      <c r="B1119" t="s">
        <v>25</v>
      </c>
      <c r="D1119">
        <v>0</v>
      </c>
      <c r="E1119" t="s">
        <v>20</v>
      </c>
      <c r="G1119" t="s">
        <v>20</v>
      </c>
      <c r="I1119" t="s">
        <v>19</v>
      </c>
      <c r="K1119" t="s">
        <v>29</v>
      </c>
      <c r="M1119" t="str">
        <f>IF(K1119="No","No","Yes")</f>
        <v>Yes</v>
      </c>
      <c r="O1119" t="s">
        <v>19</v>
      </c>
      <c r="P1119" t="s">
        <v>20</v>
      </c>
      <c r="Q1119" t="s">
        <v>20</v>
      </c>
      <c r="R1119" t="s">
        <v>19</v>
      </c>
      <c r="S1119" t="s">
        <v>20</v>
      </c>
      <c r="T1119" t="s">
        <v>20</v>
      </c>
      <c r="U1119" t="s">
        <v>19</v>
      </c>
      <c r="V1119" s="14">
        <f t="shared" si="34"/>
        <v>4</v>
      </c>
      <c r="W1119" t="s">
        <v>32</v>
      </c>
      <c r="X1119" t="s">
        <v>19</v>
      </c>
      <c r="Y1119" t="s">
        <v>30</v>
      </c>
      <c r="Z1119">
        <v>89.45</v>
      </c>
      <c r="AA1119">
        <v>4577.75</v>
      </c>
      <c r="AB1119" s="10">
        <v>52</v>
      </c>
      <c r="AC1119" t="s">
        <v>20</v>
      </c>
      <c r="AD1119" s="10">
        <f t="shared" si="35"/>
        <v>0</v>
      </c>
      <c r="AE1119" s="13"/>
    </row>
    <row r="1120" spans="1:31">
      <c r="A1120">
        <v>1119</v>
      </c>
      <c r="B1120" t="s">
        <v>18</v>
      </c>
      <c r="D1120">
        <v>0</v>
      </c>
      <c r="E1120" t="s">
        <v>19</v>
      </c>
      <c r="G1120" t="s">
        <v>19</v>
      </c>
      <c r="I1120" t="s">
        <v>19</v>
      </c>
      <c r="K1120" t="s">
        <v>29</v>
      </c>
      <c r="M1120" t="str">
        <f>IF(K1120="No","No","Yes")</f>
        <v>Yes</v>
      </c>
      <c r="O1120" t="s">
        <v>19</v>
      </c>
      <c r="P1120" t="s">
        <v>19</v>
      </c>
      <c r="Q1120" t="s">
        <v>19</v>
      </c>
      <c r="R1120" t="s">
        <v>20</v>
      </c>
      <c r="S1120" t="s">
        <v>20</v>
      </c>
      <c r="T1120" t="s">
        <v>19</v>
      </c>
      <c r="U1120" t="s">
        <v>19</v>
      </c>
      <c r="V1120" s="14">
        <f t="shared" si="34"/>
        <v>6</v>
      </c>
      <c r="W1120" t="s">
        <v>23</v>
      </c>
      <c r="X1120" t="s">
        <v>19</v>
      </c>
      <c r="Y1120" t="s">
        <v>30</v>
      </c>
      <c r="Z1120">
        <v>105.25</v>
      </c>
      <c r="AA1120">
        <v>4997.5</v>
      </c>
      <c r="AB1120" s="10">
        <v>48</v>
      </c>
      <c r="AC1120" t="s">
        <v>20</v>
      </c>
      <c r="AD1120" s="10">
        <f t="shared" si="35"/>
        <v>0</v>
      </c>
      <c r="AE1120" s="13"/>
    </row>
    <row r="1121" spans="1:31">
      <c r="A1121">
        <v>1120</v>
      </c>
      <c r="B1121" t="s">
        <v>25</v>
      </c>
      <c r="D1121">
        <v>0</v>
      </c>
      <c r="E1121" t="s">
        <v>19</v>
      </c>
      <c r="G1121" t="s">
        <v>19</v>
      </c>
      <c r="I1121" t="s">
        <v>21</v>
      </c>
      <c r="K1121" t="s">
        <v>22</v>
      </c>
      <c r="M1121" t="str">
        <f>IF(K1121="No","No","Yes")</f>
        <v>Yes</v>
      </c>
      <c r="O1121" t="s">
        <v>20</v>
      </c>
      <c r="P1121" t="s">
        <v>19</v>
      </c>
      <c r="Q1121" t="s">
        <v>20</v>
      </c>
      <c r="R1121" t="s">
        <v>19</v>
      </c>
      <c r="S1121" t="s">
        <v>19</v>
      </c>
      <c r="T1121" t="s">
        <v>19</v>
      </c>
      <c r="U1121" t="s">
        <v>19</v>
      </c>
      <c r="V1121" s="14">
        <f t="shared" si="34"/>
        <v>6</v>
      </c>
      <c r="W1121" t="s">
        <v>32</v>
      </c>
      <c r="X1121" t="s">
        <v>20</v>
      </c>
      <c r="Y1121" t="s">
        <v>28</v>
      </c>
      <c r="Z1121">
        <v>59.5</v>
      </c>
      <c r="AA1121">
        <v>4144.8</v>
      </c>
      <c r="AB1121" s="10">
        <v>70</v>
      </c>
      <c r="AC1121" t="s">
        <v>20</v>
      </c>
      <c r="AD1121" s="10">
        <f t="shared" si="35"/>
        <v>0</v>
      </c>
      <c r="AE1121" s="13"/>
    </row>
    <row r="1122" spans="1:31">
      <c r="A1122">
        <v>1121</v>
      </c>
      <c r="B1122" t="s">
        <v>25</v>
      </c>
      <c r="D1122">
        <v>0</v>
      </c>
      <c r="E1122" t="s">
        <v>20</v>
      </c>
      <c r="G1122" t="s">
        <v>20</v>
      </c>
      <c r="I1122" t="s">
        <v>20</v>
      </c>
      <c r="K1122" t="s">
        <v>29</v>
      </c>
      <c r="M1122" t="str">
        <f>IF(K1122="No","No","Yes")</f>
        <v>Yes</v>
      </c>
      <c r="O1122" t="s">
        <v>19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  <c r="U1122" t="s">
        <v>20</v>
      </c>
      <c r="V1122" s="14">
        <f t="shared" si="34"/>
        <v>2</v>
      </c>
      <c r="W1122" t="s">
        <v>23</v>
      </c>
      <c r="X1122" t="s">
        <v>20</v>
      </c>
      <c r="Y1122" t="s">
        <v>30</v>
      </c>
      <c r="Z1122">
        <v>70.55</v>
      </c>
      <c r="AA1122">
        <v>1493.55</v>
      </c>
      <c r="AB1122" s="10">
        <v>20</v>
      </c>
      <c r="AC1122" t="s">
        <v>20</v>
      </c>
      <c r="AD1122" s="10">
        <f t="shared" si="35"/>
        <v>0</v>
      </c>
      <c r="AE1122" s="13"/>
    </row>
    <row r="1123" spans="1:31">
      <c r="A1123">
        <v>1122</v>
      </c>
      <c r="B1123" t="s">
        <v>18</v>
      </c>
      <c r="D1123">
        <v>0</v>
      </c>
      <c r="E1123" t="s">
        <v>20</v>
      </c>
      <c r="G1123" t="s">
        <v>20</v>
      </c>
      <c r="I1123" t="s">
        <v>19</v>
      </c>
      <c r="K1123" t="s">
        <v>22</v>
      </c>
      <c r="M1123" t="str">
        <f>IF(K1123="No","No","Yes")</f>
        <v>Yes</v>
      </c>
      <c r="O1123" t="s">
        <v>19</v>
      </c>
      <c r="P1123" t="s">
        <v>19</v>
      </c>
      <c r="Q1123" t="s">
        <v>20</v>
      </c>
      <c r="R1123" t="s">
        <v>19</v>
      </c>
      <c r="S1123" t="s">
        <v>19</v>
      </c>
      <c r="T1123" t="s">
        <v>19</v>
      </c>
      <c r="U1123" t="s">
        <v>19</v>
      </c>
      <c r="V1123" s="14">
        <f t="shared" si="34"/>
        <v>7</v>
      </c>
      <c r="W1123" t="s">
        <v>26</v>
      </c>
      <c r="X1123" t="s">
        <v>19</v>
      </c>
      <c r="Y1123" t="s">
        <v>30</v>
      </c>
      <c r="Z1123">
        <v>82.5</v>
      </c>
      <c r="AA1123">
        <v>4179.1000000000004</v>
      </c>
      <c r="AB1123" s="10">
        <v>50</v>
      </c>
      <c r="AC1123" t="s">
        <v>20</v>
      </c>
      <c r="AD1123" s="10">
        <f t="shared" si="35"/>
        <v>0</v>
      </c>
      <c r="AE1123" s="13"/>
    </row>
    <row r="1124" spans="1:31">
      <c r="A1124">
        <v>1123</v>
      </c>
      <c r="B1124" t="s">
        <v>18</v>
      </c>
      <c r="D1124">
        <v>0</v>
      </c>
      <c r="E1124" t="s">
        <v>20</v>
      </c>
      <c r="G1124" t="s">
        <v>20</v>
      </c>
      <c r="I1124" t="s">
        <v>21</v>
      </c>
      <c r="K1124" t="s">
        <v>22</v>
      </c>
      <c r="M1124" t="str">
        <f>IF(K1124="No","No","Yes")</f>
        <v>Yes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19</v>
      </c>
      <c r="U1124" t="s">
        <v>19</v>
      </c>
      <c r="V1124" s="14">
        <f t="shared" si="34"/>
        <v>3</v>
      </c>
      <c r="W1124" t="s">
        <v>26</v>
      </c>
      <c r="X1124" t="s">
        <v>19</v>
      </c>
      <c r="Y1124" t="s">
        <v>30</v>
      </c>
      <c r="Z1124">
        <v>44.85</v>
      </c>
      <c r="AA1124">
        <v>893.55</v>
      </c>
      <c r="AB1124" s="10">
        <v>19</v>
      </c>
      <c r="AC1124" t="s">
        <v>19</v>
      </c>
      <c r="AD1124" s="10">
        <f t="shared" si="35"/>
        <v>1</v>
      </c>
      <c r="AE1124" s="13"/>
    </row>
    <row r="1125" spans="1:31">
      <c r="A1125">
        <v>1124</v>
      </c>
      <c r="B1125" t="s">
        <v>25</v>
      </c>
      <c r="D1125">
        <v>0</v>
      </c>
      <c r="E1125" t="s">
        <v>19</v>
      </c>
      <c r="G1125" t="s">
        <v>19</v>
      </c>
      <c r="I1125" t="s">
        <v>20</v>
      </c>
      <c r="K1125" t="s">
        <v>22</v>
      </c>
      <c r="M1125" t="str">
        <f>IF(K1125="No","No","Yes")</f>
        <v>Yes</v>
      </c>
      <c r="O1125" t="s">
        <v>19</v>
      </c>
      <c r="P1125" t="s">
        <v>19</v>
      </c>
      <c r="Q1125" t="s">
        <v>19</v>
      </c>
      <c r="R1125" t="s">
        <v>19</v>
      </c>
      <c r="S1125" t="s">
        <v>20</v>
      </c>
      <c r="T1125" t="s">
        <v>20</v>
      </c>
      <c r="U1125" t="s">
        <v>20</v>
      </c>
      <c r="V1125" s="14">
        <f t="shared" si="34"/>
        <v>5</v>
      </c>
      <c r="W1125" t="s">
        <v>26</v>
      </c>
      <c r="X1125" t="s">
        <v>19</v>
      </c>
      <c r="Y1125" t="s">
        <v>28</v>
      </c>
      <c r="Z1125">
        <v>61.6</v>
      </c>
      <c r="AA1125">
        <v>1611</v>
      </c>
      <c r="AB1125" s="10">
        <v>25</v>
      </c>
      <c r="AC1125" t="s">
        <v>20</v>
      </c>
      <c r="AD1125" s="10">
        <f t="shared" si="35"/>
        <v>0</v>
      </c>
      <c r="AE1125" s="13"/>
    </row>
    <row r="1126" spans="1:31">
      <c r="A1126">
        <v>1125</v>
      </c>
      <c r="B1126" t="s">
        <v>25</v>
      </c>
      <c r="D1126">
        <v>0</v>
      </c>
      <c r="E1126" t="s">
        <v>20</v>
      </c>
      <c r="G1126" t="s">
        <v>20</v>
      </c>
      <c r="I1126" t="s">
        <v>20</v>
      </c>
      <c r="K1126" t="s">
        <v>22</v>
      </c>
      <c r="M1126" t="str">
        <f>IF(K1126="No","No","Yes")</f>
        <v>Yes</v>
      </c>
      <c r="O1126" t="s">
        <v>19</v>
      </c>
      <c r="P1126" t="s">
        <v>20</v>
      </c>
      <c r="Q1126" t="s">
        <v>19</v>
      </c>
      <c r="R1126" t="s">
        <v>20</v>
      </c>
      <c r="S1126" t="s">
        <v>20</v>
      </c>
      <c r="T1126" t="s">
        <v>20</v>
      </c>
      <c r="U1126" t="s">
        <v>20</v>
      </c>
      <c r="V1126" s="14">
        <f t="shared" si="34"/>
        <v>3</v>
      </c>
      <c r="W1126" t="s">
        <v>23</v>
      </c>
      <c r="X1126" t="s">
        <v>19</v>
      </c>
      <c r="Y1126" t="s">
        <v>28</v>
      </c>
      <c r="Z1126">
        <v>49.05</v>
      </c>
      <c r="AA1126">
        <v>593.04999999999995</v>
      </c>
      <c r="AB1126" s="10">
        <v>12</v>
      </c>
      <c r="AC1126" t="s">
        <v>20</v>
      </c>
      <c r="AD1126" s="10">
        <f t="shared" si="35"/>
        <v>0</v>
      </c>
      <c r="AE1126" s="13"/>
    </row>
    <row r="1127" spans="1:31">
      <c r="A1127">
        <v>1126</v>
      </c>
      <c r="B1127" t="s">
        <v>25</v>
      </c>
      <c r="D1127">
        <v>1</v>
      </c>
      <c r="E1127" t="s">
        <v>19</v>
      </c>
      <c r="G1127" t="s">
        <v>20</v>
      </c>
      <c r="I1127" t="s">
        <v>19</v>
      </c>
      <c r="K1127" t="s">
        <v>29</v>
      </c>
      <c r="M1127" t="str">
        <f>IF(K1127="No","No","Yes")</f>
        <v>Yes</v>
      </c>
      <c r="O1127" t="s">
        <v>19</v>
      </c>
      <c r="P1127" t="s">
        <v>20</v>
      </c>
      <c r="Q1127" t="s">
        <v>19</v>
      </c>
      <c r="R1127" t="s">
        <v>19</v>
      </c>
      <c r="S1127" t="s">
        <v>20</v>
      </c>
      <c r="T1127" t="s">
        <v>19</v>
      </c>
      <c r="U1127" t="s">
        <v>19</v>
      </c>
      <c r="V1127" s="14">
        <f t="shared" si="34"/>
        <v>6</v>
      </c>
      <c r="W1127" t="s">
        <v>23</v>
      </c>
      <c r="X1127" t="s">
        <v>19</v>
      </c>
      <c r="Y1127" t="s">
        <v>24</v>
      </c>
      <c r="Z1127">
        <v>105.65</v>
      </c>
      <c r="AA1127">
        <v>4284.8</v>
      </c>
      <c r="AB1127" s="10">
        <v>39</v>
      </c>
      <c r="AC1127" t="s">
        <v>19</v>
      </c>
      <c r="AD1127" s="10">
        <f t="shared" si="35"/>
        <v>1</v>
      </c>
      <c r="AE1127" s="13"/>
    </row>
    <row r="1128" spans="1:31">
      <c r="A1128">
        <v>1127</v>
      </c>
      <c r="B1128" t="s">
        <v>25</v>
      </c>
      <c r="D1128">
        <v>0</v>
      </c>
      <c r="E1128" t="s">
        <v>20</v>
      </c>
      <c r="G1128" t="s">
        <v>20</v>
      </c>
      <c r="I1128" t="s">
        <v>20</v>
      </c>
      <c r="K1128" t="s">
        <v>29</v>
      </c>
      <c r="M1128" t="str">
        <f>IF(K1128="No","No","Yes")</f>
        <v>Yes</v>
      </c>
      <c r="O1128" t="s">
        <v>19</v>
      </c>
      <c r="P1128" t="s">
        <v>20</v>
      </c>
      <c r="Q1128" t="s">
        <v>20</v>
      </c>
      <c r="R1128" t="s">
        <v>19</v>
      </c>
      <c r="S1128" t="s">
        <v>20</v>
      </c>
      <c r="T1128" t="s">
        <v>20</v>
      </c>
      <c r="U1128" t="s">
        <v>20</v>
      </c>
      <c r="V1128" s="14">
        <f t="shared" si="34"/>
        <v>3</v>
      </c>
      <c r="W1128" t="s">
        <v>23</v>
      </c>
      <c r="X1128" t="s">
        <v>20</v>
      </c>
      <c r="Y1128" t="s">
        <v>27</v>
      </c>
      <c r="Z1128">
        <v>74.650000000000006</v>
      </c>
      <c r="AA1128">
        <v>544.54999999999995</v>
      </c>
      <c r="AB1128" s="10">
        <v>7</v>
      </c>
      <c r="AC1128" t="s">
        <v>19</v>
      </c>
      <c r="AD1128" s="10">
        <f t="shared" si="35"/>
        <v>1</v>
      </c>
      <c r="AE1128" s="13"/>
    </row>
    <row r="1129" spans="1:31">
      <c r="A1129">
        <v>1128</v>
      </c>
      <c r="B1129" t="s">
        <v>18</v>
      </c>
      <c r="D1129">
        <v>0</v>
      </c>
      <c r="E1129" t="s">
        <v>19</v>
      </c>
      <c r="G1129" t="s">
        <v>19</v>
      </c>
      <c r="I1129" t="s">
        <v>20</v>
      </c>
      <c r="K1129" t="s">
        <v>22</v>
      </c>
      <c r="M1129" t="str">
        <f>IF(K1129="No","No","Yes")</f>
        <v>Yes</v>
      </c>
      <c r="O1129" t="s">
        <v>19</v>
      </c>
      <c r="P1129" t="s">
        <v>19</v>
      </c>
      <c r="Q1129" t="s">
        <v>19</v>
      </c>
      <c r="R1129" t="s">
        <v>19</v>
      </c>
      <c r="S1129" t="s">
        <v>19</v>
      </c>
      <c r="T1129" t="s">
        <v>20</v>
      </c>
      <c r="U1129" t="s">
        <v>20</v>
      </c>
      <c r="V1129" s="14">
        <f t="shared" si="34"/>
        <v>6</v>
      </c>
      <c r="W1129" t="s">
        <v>26</v>
      </c>
      <c r="X1129" t="s">
        <v>19</v>
      </c>
      <c r="Y1129" t="s">
        <v>27</v>
      </c>
      <c r="Z1129">
        <v>66.25</v>
      </c>
      <c r="AA1129">
        <v>1533.8</v>
      </c>
      <c r="AB1129" s="10">
        <v>23</v>
      </c>
      <c r="AC1129" t="s">
        <v>20</v>
      </c>
      <c r="AD1129" s="10">
        <f t="shared" si="35"/>
        <v>0</v>
      </c>
      <c r="AE1129" s="13"/>
    </row>
    <row r="1130" spans="1:31">
      <c r="A1130">
        <v>1129</v>
      </c>
      <c r="B1130" t="s">
        <v>25</v>
      </c>
      <c r="D1130">
        <v>0</v>
      </c>
      <c r="E1130" t="s">
        <v>20</v>
      </c>
      <c r="G1130" t="s">
        <v>20</v>
      </c>
      <c r="I1130" t="s">
        <v>20</v>
      </c>
      <c r="K1130" t="s">
        <v>20</v>
      </c>
      <c r="M1130" t="str">
        <f>IF(K1130="No","No","Yes")</f>
        <v>No</v>
      </c>
      <c r="O1130" t="s">
        <v>19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s="14">
        <f t="shared" si="34"/>
        <v>1</v>
      </c>
      <c r="W1130" t="s">
        <v>23</v>
      </c>
      <c r="X1130" t="s">
        <v>19</v>
      </c>
      <c r="Y1130" t="s">
        <v>24</v>
      </c>
      <c r="Z1130">
        <v>19.399999999999999</v>
      </c>
      <c r="AA1130">
        <v>529.79999999999995</v>
      </c>
      <c r="AB1130" s="10">
        <v>27</v>
      </c>
      <c r="AC1130" t="s">
        <v>20</v>
      </c>
      <c r="AD1130" s="10">
        <f t="shared" si="35"/>
        <v>0</v>
      </c>
      <c r="AE1130" s="13"/>
    </row>
    <row r="1131" spans="1:31">
      <c r="A1131">
        <v>1130</v>
      </c>
      <c r="B1131" t="s">
        <v>25</v>
      </c>
      <c r="D1131">
        <v>1</v>
      </c>
      <c r="E1131" t="s">
        <v>20</v>
      </c>
      <c r="G1131" t="s">
        <v>20</v>
      </c>
      <c r="I1131" t="s">
        <v>19</v>
      </c>
      <c r="K1131" t="s">
        <v>29</v>
      </c>
      <c r="M1131" t="str">
        <f>IF(K1131="No","No","Yes")</f>
        <v>Yes</v>
      </c>
      <c r="O1131" t="s">
        <v>19</v>
      </c>
      <c r="P1131" t="s">
        <v>20</v>
      </c>
      <c r="Q1131" t="s">
        <v>20</v>
      </c>
      <c r="R1131" t="s">
        <v>20</v>
      </c>
      <c r="S1131" t="s">
        <v>20</v>
      </c>
      <c r="T1131" t="s">
        <v>19</v>
      </c>
      <c r="U1131" t="s">
        <v>20</v>
      </c>
      <c r="V1131" s="14">
        <f t="shared" si="34"/>
        <v>3</v>
      </c>
      <c r="W1131" t="s">
        <v>23</v>
      </c>
      <c r="X1131" t="s">
        <v>19</v>
      </c>
      <c r="Y1131" t="s">
        <v>30</v>
      </c>
      <c r="Z1131">
        <v>86.05</v>
      </c>
      <c r="AA1131">
        <v>3865.6</v>
      </c>
      <c r="AB1131" s="10">
        <v>47</v>
      </c>
      <c r="AC1131" t="s">
        <v>20</v>
      </c>
      <c r="AD1131" s="10">
        <f t="shared" si="35"/>
        <v>0</v>
      </c>
      <c r="AE1131" s="13"/>
    </row>
    <row r="1132" spans="1:31">
      <c r="A1132">
        <v>1131</v>
      </c>
      <c r="B1132" t="s">
        <v>25</v>
      </c>
      <c r="D1132">
        <v>0</v>
      </c>
      <c r="E1132" t="s">
        <v>19</v>
      </c>
      <c r="G1132" t="s">
        <v>19</v>
      </c>
      <c r="I1132" t="s">
        <v>20</v>
      </c>
      <c r="K1132" t="s">
        <v>20</v>
      </c>
      <c r="M1132" t="str">
        <f>IF(K1132="No","No","Yes")</f>
        <v>No</v>
      </c>
      <c r="O1132" t="s">
        <v>19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s="14">
        <f t="shared" si="34"/>
        <v>1</v>
      </c>
      <c r="W1132" t="s">
        <v>32</v>
      </c>
      <c r="X1132" t="s">
        <v>19</v>
      </c>
      <c r="Y1132" t="s">
        <v>30</v>
      </c>
      <c r="Z1132">
        <v>19.149999999999999</v>
      </c>
      <c r="AA1132">
        <v>515.75</v>
      </c>
      <c r="AB1132" s="10">
        <v>26</v>
      </c>
      <c r="AC1132" t="s">
        <v>20</v>
      </c>
      <c r="AD1132" s="10">
        <f t="shared" si="35"/>
        <v>0</v>
      </c>
      <c r="AE1132" s="13"/>
    </row>
    <row r="1133" spans="1:31">
      <c r="A1133">
        <v>1132</v>
      </c>
      <c r="B1133" t="s">
        <v>18</v>
      </c>
      <c r="D1133">
        <v>0</v>
      </c>
      <c r="E1133" t="s">
        <v>19</v>
      </c>
      <c r="G1133" t="s">
        <v>20</v>
      </c>
      <c r="I1133" t="s">
        <v>19</v>
      </c>
      <c r="K1133" t="s">
        <v>22</v>
      </c>
      <c r="M1133" t="str">
        <f>IF(K1133="No","No","Yes")</f>
        <v>Yes</v>
      </c>
      <c r="O1133" t="s">
        <v>19</v>
      </c>
      <c r="P1133" t="s">
        <v>19</v>
      </c>
      <c r="Q1133" t="s">
        <v>20</v>
      </c>
      <c r="R1133" t="s">
        <v>20</v>
      </c>
      <c r="S1133" t="s">
        <v>20</v>
      </c>
      <c r="T1133" t="s">
        <v>19</v>
      </c>
      <c r="U1133" t="s">
        <v>20</v>
      </c>
      <c r="V1133" s="14">
        <f t="shared" si="34"/>
        <v>4</v>
      </c>
      <c r="W1133" t="s">
        <v>23</v>
      </c>
      <c r="X1133" t="s">
        <v>19</v>
      </c>
      <c r="Y1133" t="s">
        <v>28</v>
      </c>
      <c r="Z1133">
        <v>64.7</v>
      </c>
      <c r="AA1133">
        <v>941</v>
      </c>
      <c r="AB1133" s="10">
        <v>14</v>
      </c>
      <c r="AC1133" t="s">
        <v>19</v>
      </c>
      <c r="AD1133" s="10">
        <f t="shared" si="35"/>
        <v>1</v>
      </c>
      <c r="AE1133" s="13"/>
    </row>
    <row r="1134" spans="1:31">
      <c r="A1134">
        <v>1133</v>
      </c>
      <c r="B1134" t="s">
        <v>18</v>
      </c>
      <c r="D1134">
        <v>1</v>
      </c>
      <c r="E1134" t="s">
        <v>19</v>
      </c>
      <c r="G1134" t="s">
        <v>20</v>
      </c>
      <c r="I1134" t="s">
        <v>19</v>
      </c>
      <c r="K1134" t="s">
        <v>29</v>
      </c>
      <c r="M1134" t="str">
        <f>IF(K1134="No","No","Yes")</f>
        <v>Yes</v>
      </c>
      <c r="O1134" t="s">
        <v>19</v>
      </c>
      <c r="P1134" t="s">
        <v>20</v>
      </c>
      <c r="Q1134" t="s">
        <v>20</v>
      </c>
      <c r="R1134" t="s">
        <v>19</v>
      </c>
      <c r="S1134" t="s">
        <v>19</v>
      </c>
      <c r="T1134" t="s">
        <v>19</v>
      </c>
      <c r="U1134" t="s">
        <v>19</v>
      </c>
      <c r="V1134" s="14">
        <f t="shared" si="34"/>
        <v>6</v>
      </c>
      <c r="W1134" t="s">
        <v>23</v>
      </c>
      <c r="X1134" t="s">
        <v>19</v>
      </c>
      <c r="Y1134" t="s">
        <v>28</v>
      </c>
      <c r="Z1134">
        <v>104.05</v>
      </c>
      <c r="AA1134">
        <v>1133.6500000000001</v>
      </c>
      <c r="AB1134" s="10">
        <v>11</v>
      </c>
      <c r="AC1134" t="s">
        <v>19</v>
      </c>
      <c r="AD1134" s="10">
        <f t="shared" si="35"/>
        <v>1</v>
      </c>
      <c r="AE1134" s="13"/>
    </row>
    <row r="1135" spans="1:31">
      <c r="A1135">
        <v>1134</v>
      </c>
      <c r="B1135" t="s">
        <v>25</v>
      </c>
      <c r="D1135">
        <v>0</v>
      </c>
      <c r="E1135" t="s">
        <v>20</v>
      </c>
      <c r="G1135" t="s">
        <v>19</v>
      </c>
      <c r="I1135" t="s">
        <v>20</v>
      </c>
      <c r="K1135" t="s">
        <v>20</v>
      </c>
      <c r="M1135" t="str">
        <f>IF(K1135="No","No","Yes")</f>
        <v>No</v>
      </c>
      <c r="O1135" t="s">
        <v>19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s="14">
        <f t="shared" si="34"/>
        <v>1</v>
      </c>
      <c r="W1135" t="s">
        <v>23</v>
      </c>
      <c r="X1135" t="s">
        <v>20</v>
      </c>
      <c r="Y1135" t="s">
        <v>27</v>
      </c>
      <c r="Z1135">
        <v>19.25</v>
      </c>
      <c r="AA1135">
        <v>48.35</v>
      </c>
      <c r="AB1135" s="10">
        <v>2</v>
      </c>
      <c r="AC1135" t="s">
        <v>20</v>
      </c>
      <c r="AD1135" s="10">
        <f t="shared" si="35"/>
        <v>0</v>
      </c>
      <c r="AE1135" s="13"/>
    </row>
    <row r="1136" spans="1:31">
      <c r="A1136">
        <v>1135</v>
      </c>
      <c r="B1136" t="s">
        <v>18</v>
      </c>
      <c r="D1136">
        <v>0</v>
      </c>
      <c r="E1136" t="s">
        <v>19</v>
      </c>
      <c r="G1136" t="s">
        <v>19</v>
      </c>
      <c r="I1136" t="s">
        <v>20</v>
      </c>
      <c r="K1136" t="s">
        <v>29</v>
      </c>
      <c r="M1136" t="str">
        <f>IF(K1136="No","No","Yes")</f>
        <v>Yes</v>
      </c>
      <c r="O1136" t="s">
        <v>19</v>
      </c>
      <c r="P1136" t="s">
        <v>19</v>
      </c>
      <c r="Q1136" t="s">
        <v>19</v>
      </c>
      <c r="R1136" t="s">
        <v>20</v>
      </c>
      <c r="S1136" t="s">
        <v>20</v>
      </c>
      <c r="T1136" t="s">
        <v>20</v>
      </c>
      <c r="U1136" t="s">
        <v>20</v>
      </c>
      <c r="V1136" s="14">
        <f t="shared" si="34"/>
        <v>4</v>
      </c>
      <c r="W1136" t="s">
        <v>23</v>
      </c>
      <c r="X1136" t="s">
        <v>20</v>
      </c>
      <c r="Y1136" t="s">
        <v>24</v>
      </c>
      <c r="Z1136">
        <v>81.95</v>
      </c>
      <c r="AA1136">
        <v>2070.0500000000002</v>
      </c>
      <c r="AB1136" s="10">
        <v>26</v>
      </c>
      <c r="AC1136" t="s">
        <v>20</v>
      </c>
      <c r="AD1136" s="10">
        <f t="shared" si="35"/>
        <v>0</v>
      </c>
      <c r="AE1136" s="13"/>
    </row>
    <row r="1137" spans="1:31">
      <c r="A1137">
        <v>1136</v>
      </c>
      <c r="B1137" t="s">
        <v>18</v>
      </c>
      <c r="D1137">
        <v>1</v>
      </c>
      <c r="E1137" t="s">
        <v>19</v>
      </c>
      <c r="G1137" t="s">
        <v>20</v>
      </c>
      <c r="I1137" t="s">
        <v>19</v>
      </c>
      <c r="K1137" t="s">
        <v>29</v>
      </c>
      <c r="M1137" t="str">
        <f>IF(K1137="No","No","Yes")</f>
        <v>Yes</v>
      </c>
      <c r="O1137" t="s">
        <v>19</v>
      </c>
      <c r="P1137" t="s">
        <v>19</v>
      </c>
      <c r="Q1137" t="s">
        <v>19</v>
      </c>
      <c r="R1137" t="s">
        <v>19</v>
      </c>
      <c r="S1137" t="s">
        <v>19</v>
      </c>
      <c r="T1137" t="s">
        <v>19</v>
      </c>
      <c r="U1137" t="s">
        <v>19</v>
      </c>
      <c r="V1137" s="14">
        <f t="shared" si="34"/>
        <v>8</v>
      </c>
      <c r="W1137" t="s">
        <v>32</v>
      </c>
      <c r="X1137" t="s">
        <v>19</v>
      </c>
      <c r="Y1137" t="s">
        <v>28</v>
      </c>
      <c r="Z1137">
        <v>114.65</v>
      </c>
      <c r="AA1137">
        <v>8333.9500000000007</v>
      </c>
      <c r="AB1137" s="10">
        <v>72</v>
      </c>
      <c r="AC1137" t="s">
        <v>20</v>
      </c>
      <c r="AD1137" s="10">
        <f t="shared" si="35"/>
        <v>0</v>
      </c>
      <c r="AE1137" s="13"/>
    </row>
    <row r="1138" spans="1:31">
      <c r="A1138">
        <v>1137</v>
      </c>
      <c r="B1138" t="s">
        <v>18</v>
      </c>
      <c r="D1138">
        <v>0</v>
      </c>
      <c r="E1138" t="s">
        <v>19</v>
      </c>
      <c r="G1138" t="s">
        <v>19</v>
      </c>
      <c r="I1138" t="s">
        <v>20</v>
      </c>
      <c r="K1138" t="s">
        <v>20</v>
      </c>
      <c r="M1138" t="str">
        <f>IF(K1138="No","No","Yes")</f>
        <v>No</v>
      </c>
      <c r="O1138" t="s">
        <v>19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s="14">
        <f t="shared" si="34"/>
        <v>1</v>
      </c>
      <c r="W1138" t="s">
        <v>32</v>
      </c>
      <c r="X1138" t="s">
        <v>20</v>
      </c>
      <c r="Y1138" t="s">
        <v>30</v>
      </c>
      <c r="Z1138">
        <v>20</v>
      </c>
      <c r="AA1138">
        <v>1209.25</v>
      </c>
      <c r="AB1138" s="10">
        <v>63</v>
      </c>
      <c r="AC1138" t="s">
        <v>20</v>
      </c>
      <c r="AD1138" s="10">
        <f t="shared" si="35"/>
        <v>0</v>
      </c>
      <c r="AE1138" s="13"/>
    </row>
    <row r="1139" spans="1:31">
      <c r="A1139">
        <v>1138</v>
      </c>
      <c r="B1139" t="s">
        <v>25</v>
      </c>
      <c r="D1139">
        <v>0</v>
      </c>
      <c r="E1139" t="s">
        <v>19</v>
      </c>
      <c r="G1139" t="s">
        <v>19</v>
      </c>
      <c r="I1139" t="s">
        <v>20</v>
      </c>
      <c r="K1139" t="s">
        <v>20</v>
      </c>
      <c r="M1139" t="str">
        <f>IF(K1139="No","No","Yes")</f>
        <v>No</v>
      </c>
      <c r="O1139" t="s">
        <v>19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s="14">
        <f t="shared" si="34"/>
        <v>1</v>
      </c>
      <c r="W1139" t="s">
        <v>32</v>
      </c>
      <c r="X1139" t="s">
        <v>20</v>
      </c>
      <c r="Y1139" t="s">
        <v>27</v>
      </c>
      <c r="Z1139">
        <v>19.8</v>
      </c>
      <c r="AA1139">
        <v>1396.25</v>
      </c>
      <c r="AB1139" s="10">
        <v>71</v>
      </c>
      <c r="AC1139" t="s">
        <v>20</v>
      </c>
      <c r="AD1139" s="10">
        <f t="shared" si="35"/>
        <v>0</v>
      </c>
      <c r="AE1139" s="13"/>
    </row>
    <row r="1140" spans="1:31">
      <c r="A1140">
        <v>1139</v>
      </c>
      <c r="B1140" t="s">
        <v>25</v>
      </c>
      <c r="D1140">
        <v>0</v>
      </c>
      <c r="E1140" t="s">
        <v>19</v>
      </c>
      <c r="G1140" t="s">
        <v>19</v>
      </c>
      <c r="I1140" t="s">
        <v>19</v>
      </c>
      <c r="K1140" t="s">
        <v>22</v>
      </c>
      <c r="M1140" t="str">
        <f>IF(K1140="No","No","Yes")</f>
        <v>Yes</v>
      </c>
      <c r="O1140" t="s">
        <v>19</v>
      </c>
      <c r="P1140" t="s">
        <v>19</v>
      </c>
      <c r="Q1140" t="s">
        <v>20</v>
      </c>
      <c r="R1140" t="s">
        <v>20</v>
      </c>
      <c r="S1140" t="s">
        <v>20</v>
      </c>
      <c r="T1140" t="s">
        <v>19</v>
      </c>
      <c r="U1140" t="s">
        <v>20</v>
      </c>
      <c r="V1140" s="14">
        <f t="shared" si="34"/>
        <v>4</v>
      </c>
      <c r="W1140" t="s">
        <v>23</v>
      </c>
      <c r="X1140" t="s">
        <v>19</v>
      </c>
      <c r="Y1140" t="s">
        <v>28</v>
      </c>
      <c r="Z1140">
        <v>65.150000000000006</v>
      </c>
      <c r="AA1140">
        <v>723.35</v>
      </c>
      <c r="AB1140" s="10">
        <v>11</v>
      </c>
      <c r="AC1140" t="s">
        <v>20</v>
      </c>
      <c r="AD1140" s="10">
        <f t="shared" si="35"/>
        <v>0</v>
      </c>
      <c r="AE1140" s="13"/>
    </row>
    <row r="1141" spans="1:31">
      <c r="A1141">
        <v>1140</v>
      </c>
      <c r="B1141" t="s">
        <v>25</v>
      </c>
      <c r="D1141">
        <v>1</v>
      </c>
      <c r="E1141" t="s">
        <v>19</v>
      </c>
      <c r="G1141" t="s">
        <v>20</v>
      </c>
      <c r="I1141" t="s">
        <v>20</v>
      </c>
      <c r="K1141" t="s">
        <v>20</v>
      </c>
      <c r="M1141" t="str">
        <f>IF(K1141="No","No","Yes")</f>
        <v>No</v>
      </c>
      <c r="O1141" t="s">
        <v>19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s="14">
        <f t="shared" si="34"/>
        <v>1</v>
      </c>
      <c r="W1141" t="s">
        <v>26</v>
      </c>
      <c r="X1141" t="s">
        <v>20</v>
      </c>
      <c r="Y1141" t="s">
        <v>27</v>
      </c>
      <c r="Z1141">
        <v>19.649999999999999</v>
      </c>
      <c r="AA1141">
        <v>228.65</v>
      </c>
      <c r="AB1141" s="10">
        <v>14</v>
      </c>
      <c r="AC1141" t="s">
        <v>20</v>
      </c>
      <c r="AD1141" s="10">
        <f t="shared" si="35"/>
        <v>0</v>
      </c>
      <c r="AE1141" s="13"/>
    </row>
    <row r="1142" spans="1:31">
      <c r="A1142">
        <v>1141</v>
      </c>
      <c r="B1142" t="s">
        <v>18</v>
      </c>
      <c r="D1142">
        <v>0</v>
      </c>
      <c r="E1142" t="s">
        <v>20</v>
      </c>
      <c r="G1142" t="s">
        <v>19</v>
      </c>
      <c r="I1142" t="s">
        <v>19</v>
      </c>
      <c r="K1142" t="s">
        <v>22</v>
      </c>
      <c r="M1142" t="str">
        <f>IF(K1142="No","No","Yes")</f>
        <v>Yes</v>
      </c>
      <c r="O1142" t="s">
        <v>19</v>
      </c>
      <c r="P1142" t="s">
        <v>19</v>
      </c>
      <c r="Q1142" t="s">
        <v>19</v>
      </c>
      <c r="R1142" t="s">
        <v>19</v>
      </c>
      <c r="S1142" t="s">
        <v>19</v>
      </c>
      <c r="T1142" t="s">
        <v>19</v>
      </c>
      <c r="U1142" t="s">
        <v>19</v>
      </c>
      <c r="V1142" s="14">
        <f t="shared" si="34"/>
        <v>8</v>
      </c>
      <c r="W1142" t="s">
        <v>32</v>
      </c>
      <c r="X1142" t="s">
        <v>20</v>
      </c>
      <c r="Y1142" t="s">
        <v>30</v>
      </c>
      <c r="Z1142">
        <v>88.95</v>
      </c>
      <c r="AA1142">
        <v>1161.75</v>
      </c>
      <c r="AB1142" s="10">
        <v>13</v>
      </c>
      <c r="AC1142" t="s">
        <v>20</v>
      </c>
      <c r="AD1142" s="10">
        <f t="shared" si="35"/>
        <v>0</v>
      </c>
      <c r="AE1142" s="13"/>
    </row>
    <row r="1143" spans="1:31">
      <c r="A1143">
        <v>1142</v>
      </c>
      <c r="B1143" t="s">
        <v>25</v>
      </c>
      <c r="D1143">
        <v>0</v>
      </c>
      <c r="E1143" t="s">
        <v>20</v>
      </c>
      <c r="G1143" t="s">
        <v>19</v>
      </c>
      <c r="I1143" t="s">
        <v>20</v>
      </c>
      <c r="K1143" t="s">
        <v>20</v>
      </c>
      <c r="M1143" t="str">
        <f>IF(K1143="No","No","Yes")</f>
        <v>No</v>
      </c>
      <c r="O1143" t="s">
        <v>19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s="14">
        <f t="shared" si="34"/>
        <v>1</v>
      </c>
      <c r="W1143" t="s">
        <v>23</v>
      </c>
      <c r="X1143" t="s">
        <v>19</v>
      </c>
      <c r="Y1143" t="s">
        <v>27</v>
      </c>
      <c r="Z1143">
        <v>20.2</v>
      </c>
      <c r="AA1143">
        <v>98.35</v>
      </c>
      <c r="AB1143" s="10">
        <v>6</v>
      </c>
      <c r="AC1143" t="s">
        <v>20</v>
      </c>
      <c r="AD1143" s="10">
        <f t="shared" si="35"/>
        <v>0</v>
      </c>
      <c r="AE1143" s="13"/>
    </row>
    <row r="1144" spans="1:31">
      <c r="A1144">
        <v>1143</v>
      </c>
      <c r="B1144" t="s">
        <v>25</v>
      </c>
      <c r="D1144">
        <v>1</v>
      </c>
      <c r="E1144" t="s">
        <v>19</v>
      </c>
      <c r="G1144" t="s">
        <v>19</v>
      </c>
      <c r="I1144" t="s">
        <v>19</v>
      </c>
      <c r="K1144" t="s">
        <v>29</v>
      </c>
      <c r="M1144" t="str">
        <f>IF(K1144="No","No","Yes")</f>
        <v>Yes</v>
      </c>
      <c r="O1144" t="s">
        <v>19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  <c r="V1144" s="14">
        <f t="shared" si="34"/>
        <v>2</v>
      </c>
      <c r="W1144" t="s">
        <v>23</v>
      </c>
      <c r="X1144" t="s">
        <v>19</v>
      </c>
      <c r="Y1144" t="s">
        <v>30</v>
      </c>
      <c r="Z1144">
        <v>75.2</v>
      </c>
      <c r="AA1144">
        <v>775.3</v>
      </c>
      <c r="AB1144" s="10">
        <v>11</v>
      </c>
      <c r="AC1144" t="s">
        <v>20</v>
      </c>
      <c r="AD1144" s="10">
        <f t="shared" si="35"/>
        <v>0</v>
      </c>
      <c r="AE1144" s="13"/>
    </row>
    <row r="1145" spans="1:31">
      <c r="A1145">
        <v>1144</v>
      </c>
      <c r="B1145" t="s">
        <v>25</v>
      </c>
      <c r="D1145">
        <v>0</v>
      </c>
      <c r="E1145" t="s">
        <v>19</v>
      </c>
      <c r="G1145" t="s">
        <v>20</v>
      </c>
      <c r="I1145" t="s">
        <v>19</v>
      </c>
      <c r="K1145" t="s">
        <v>22</v>
      </c>
      <c r="M1145" t="str">
        <f>IF(K1145="No","No","Yes")</f>
        <v>Yes</v>
      </c>
      <c r="O1145" t="s">
        <v>19</v>
      </c>
      <c r="P1145" t="s">
        <v>20</v>
      </c>
      <c r="Q1145" t="s">
        <v>19</v>
      </c>
      <c r="R1145" t="s">
        <v>20</v>
      </c>
      <c r="S1145" t="s">
        <v>20</v>
      </c>
      <c r="T1145" t="s">
        <v>20</v>
      </c>
      <c r="U1145" t="s">
        <v>20</v>
      </c>
      <c r="V1145" s="14">
        <f t="shared" si="34"/>
        <v>3</v>
      </c>
      <c r="W1145" t="s">
        <v>23</v>
      </c>
      <c r="X1145" t="s">
        <v>20</v>
      </c>
      <c r="Y1145" t="s">
        <v>30</v>
      </c>
      <c r="Z1145">
        <v>56.8</v>
      </c>
      <c r="AA1145">
        <v>1074.6500000000001</v>
      </c>
      <c r="AB1145" s="10">
        <v>18</v>
      </c>
      <c r="AC1145" t="s">
        <v>20</v>
      </c>
      <c r="AD1145" s="10">
        <f t="shared" si="35"/>
        <v>0</v>
      </c>
      <c r="AE1145" s="13"/>
    </row>
    <row r="1146" spans="1:31">
      <c r="A1146">
        <v>1145</v>
      </c>
      <c r="B1146" t="s">
        <v>25</v>
      </c>
      <c r="D1146">
        <v>0</v>
      </c>
      <c r="E1146" t="s">
        <v>20</v>
      </c>
      <c r="G1146" t="s">
        <v>20</v>
      </c>
      <c r="I1146" t="s">
        <v>21</v>
      </c>
      <c r="K1146" t="s">
        <v>22</v>
      </c>
      <c r="M1146" t="str">
        <f>IF(K1146="No","No","Yes")</f>
        <v>Yes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19</v>
      </c>
      <c r="V1146" s="14">
        <f t="shared" si="34"/>
        <v>2</v>
      </c>
      <c r="W1146" t="s">
        <v>23</v>
      </c>
      <c r="X1146" t="s">
        <v>19</v>
      </c>
      <c r="Y1146" t="s">
        <v>24</v>
      </c>
      <c r="Z1146">
        <v>35.549999999999997</v>
      </c>
      <c r="AA1146">
        <v>35.549999999999997</v>
      </c>
      <c r="AB1146" s="10">
        <v>1</v>
      </c>
      <c r="AC1146" t="s">
        <v>19</v>
      </c>
      <c r="AD1146" s="10">
        <f t="shared" si="35"/>
        <v>1</v>
      </c>
      <c r="AE1146" s="13"/>
    </row>
    <row r="1147" spans="1:31">
      <c r="A1147">
        <v>1146</v>
      </c>
      <c r="B1147" t="s">
        <v>18</v>
      </c>
      <c r="D1147">
        <v>0</v>
      </c>
      <c r="E1147" t="s">
        <v>19</v>
      </c>
      <c r="G1147" t="s">
        <v>20</v>
      </c>
      <c r="I1147" t="s">
        <v>20</v>
      </c>
      <c r="K1147" t="s">
        <v>29</v>
      </c>
      <c r="M1147" t="str">
        <f>IF(K1147="No","No","Yes")</f>
        <v>Yes</v>
      </c>
      <c r="O1147" t="s">
        <v>19</v>
      </c>
      <c r="P1147" t="s">
        <v>19</v>
      </c>
      <c r="Q1147" t="s">
        <v>20</v>
      </c>
      <c r="R1147" t="s">
        <v>20</v>
      </c>
      <c r="S1147" t="s">
        <v>20</v>
      </c>
      <c r="T1147" t="s">
        <v>20</v>
      </c>
      <c r="U1147" t="s">
        <v>20</v>
      </c>
      <c r="V1147" s="14">
        <f t="shared" si="34"/>
        <v>3</v>
      </c>
      <c r="W1147" t="s">
        <v>23</v>
      </c>
      <c r="X1147" t="s">
        <v>19</v>
      </c>
      <c r="Y1147" t="s">
        <v>28</v>
      </c>
      <c r="Z1147">
        <v>75.5</v>
      </c>
      <c r="AA1147">
        <v>2324.6999999999998</v>
      </c>
      <c r="AB1147" s="10">
        <v>32</v>
      </c>
      <c r="AC1147" t="s">
        <v>20</v>
      </c>
      <c r="AD1147" s="10">
        <f t="shared" si="35"/>
        <v>0</v>
      </c>
      <c r="AE1147" s="13"/>
    </row>
    <row r="1148" spans="1:31">
      <c r="A1148">
        <v>1147</v>
      </c>
      <c r="B1148" t="s">
        <v>25</v>
      </c>
      <c r="D1148">
        <v>0</v>
      </c>
      <c r="E1148" t="s">
        <v>20</v>
      </c>
      <c r="G1148" t="s">
        <v>20</v>
      </c>
      <c r="I1148" t="s">
        <v>21</v>
      </c>
      <c r="K1148" t="s">
        <v>22</v>
      </c>
      <c r="M1148" t="str">
        <f>IF(K1148="No","No","Yes")</f>
        <v>Yes</v>
      </c>
      <c r="O1148" t="s">
        <v>20</v>
      </c>
      <c r="P1148" t="s">
        <v>19</v>
      </c>
      <c r="Q1148" t="s">
        <v>20</v>
      </c>
      <c r="R1148" t="s">
        <v>20</v>
      </c>
      <c r="S1148" t="s">
        <v>19</v>
      </c>
      <c r="T1148" t="s">
        <v>20</v>
      </c>
      <c r="U1148" t="s">
        <v>20</v>
      </c>
      <c r="V1148" s="14">
        <f t="shared" si="34"/>
        <v>3</v>
      </c>
      <c r="W1148" t="s">
        <v>26</v>
      </c>
      <c r="X1148" t="s">
        <v>20</v>
      </c>
      <c r="Y1148" t="s">
        <v>27</v>
      </c>
      <c r="Z1148">
        <v>35.6</v>
      </c>
      <c r="AA1148">
        <v>1072.5999999999999</v>
      </c>
      <c r="AB1148" s="10">
        <v>29</v>
      </c>
      <c r="AC1148" t="s">
        <v>20</v>
      </c>
      <c r="AD1148" s="10">
        <f t="shared" si="35"/>
        <v>0</v>
      </c>
      <c r="AE1148" s="13"/>
    </row>
    <row r="1149" spans="1:31">
      <c r="A1149">
        <v>1148</v>
      </c>
      <c r="B1149" t="s">
        <v>18</v>
      </c>
      <c r="D1149">
        <v>0</v>
      </c>
      <c r="E1149" t="s">
        <v>20</v>
      </c>
      <c r="G1149" t="s">
        <v>20</v>
      </c>
      <c r="I1149" t="s">
        <v>19</v>
      </c>
      <c r="K1149" t="s">
        <v>22</v>
      </c>
      <c r="M1149" t="str">
        <f>IF(K1149="No","No","Yes")</f>
        <v>Yes</v>
      </c>
      <c r="O1149" t="s">
        <v>19</v>
      </c>
      <c r="P1149" t="s">
        <v>20</v>
      </c>
      <c r="Q1149" t="s">
        <v>20</v>
      </c>
      <c r="R1149" t="s">
        <v>20</v>
      </c>
      <c r="S1149" t="s">
        <v>20</v>
      </c>
      <c r="T1149" t="s">
        <v>19</v>
      </c>
      <c r="U1149" t="s">
        <v>20</v>
      </c>
      <c r="V1149" s="14">
        <f t="shared" si="34"/>
        <v>3</v>
      </c>
      <c r="W1149" t="s">
        <v>23</v>
      </c>
      <c r="X1149" t="s">
        <v>19</v>
      </c>
      <c r="Y1149" t="s">
        <v>24</v>
      </c>
      <c r="Z1149">
        <v>60.25</v>
      </c>
      <c r="AA1149">
        <v>170.5</v>
      </c>
      <c r="AB1149" s="10">
        <v>3</v>
      </c>
      <c r="AC1149" t="s">
        <v>20</v>
      </c>
      <c r="AD1149" s="10">
        <f t="shared" si="35"/>
        <v>0</v>
      </c>
      <c r="AE1149" s="13"/>
    </row>
    <row r="1150" spans="1:31">
      <c r="A1150">
        <v>1149</v>
      </c>
      <c r="B1150" t="s">
        <v>18</v>
      </c>
      <c r="D1150">
        <v>0</v>
      </c>
      <c r="E1150" t="s">
        <v>20</v>
      </c>
      <c r="G1150" t="s">
        <v>20</v>
      </c>
      <c r="I1150" t="s">
        <v>19</v>
      </c>
      <c r="K1150" t="s">
        <v>29</v>
      </c>
      <c r="M1150" t="str">
        <f>IF(K1150="No","No","Yes")</f>
        <v>Yes</v>
      </c>
      <c r="O1150" t="s">
        <v>19</v>
      </c>
      <c r="P1150" t="s">
        <v>20</v>
      </c>
      <c r="Q1150" t="s">
        <v>20</v>
      </c>
      <c r="R1150" t="s">
        <v>20</v>
      </c>
      <c r="S1150" t="s">
        <v>20</v>
      </c>
      <c r="T1150" t="s">
        <v>19</v>
      </c>
      <c r="U1150" t="s">
        <v>19</v>
      </c>
      <c r="V1150" s="14">
        <f t="shared" si="34"/>
        <v>4</v>
      </c>
      <c r="W1150" t="s">
        <v>23</v>
      </c>
      <c r="X1150" t="s">
        <v>19</v>
      </c>
      <c r="Y1150" t="s">
        <v>24</v>
      </c>
      <c r="Z1150">
        <v>95.15</v>
      </c>
      <c r="AA1150">
        <v>196.9</v>
      </c>
      <c r="AB1150" s="10">
        <v>2</v>
      </c>
      <c r="AC1150" t="s">
        <v>19</v>
      </c>
      <c r="AD1150" s="10">
        <f t="shared" si="35"/>
        <v>1</v>
      </c>
      <c r="AE1150" s="13"/>
    </row>
    <row r="1151" spans="1:31">
      <c r="A1151">
        <v>1150</v>
      </c>
      <c r="B1151" t="s">
        <v>25</v>
      </c>
      <c r="D1151">
        <v>0</v>
      </c>
      <c r="E1151" t="s">
        <v>19</v>
      </c>
      <c r="G1151" t="s">
        <v>19</v>
      </c>
      <c r="I1151" t="s">
        <v>20</v>
      </c>
      <c r="K1151" t="s">
        <v>29</v>
      </c>
      <c r="M1151" t="str">
        <f>IF(K1151="No","No","Yes")</f>
        <v>Yes</v>
      </c>
      <c r="O1151" t="s">
        <v>19</v>
      </c>
      <c r="P1151" t="s">
        <v>20</v>
      </c>
      <c r="Q1151" t="s">
        <v>20</v>
      </c>
      <c r="R1151" t="s">
        <v>19</v>
      </c>
      <c r="S1151" t="s">
        <v>20</v>
      </c>
      <c r="T1151" t="s">
        <v>19</v>
      </c>
      <c r="U1151" t="s">
        <v>19</v>
      </c>
      <c r="V1151" s="14">
        <f t="shared" si="34"/>
        <v>5</v>
      </c>
      <c r="W1151" t="s">
        <v>23</v>
      </c>
      <c r="X1151" t="s">
        <v>19</v>
      </c>
      <c r="Y1151" t="s">
        <v>27</v>
      </c>
      <c r="Z1151">
        <v>96.65</v>
      </c>
      <c r="AA1151">
        <v>1162.8499999999999</v>
      </c>
      <c r="AB1151" s="10">
        <v>13</v>
      </c>
      <c r="AC1151" t="s">
        <v>19</v>
      </c>
      <c r="AD1151" s="10">
        <f t="shared" si="35"/>
        <v>1</v>
      </c>
      <c r="AE1151" s="13"/>
    </row>
    <row r="1152" spans="1:31">
      <c r="A1152">
        <v>1151</v>
      </c>
      <c r="B1152" t="s">
        <v>18</v>
      </c>
      <c r="D1152">
        <v>0</v>
      </c>
      <c r="E1152" t="s">
        <v>20</v>
      </c>
      <c r="G1152" t="s">
        <v>20</v>
      </c>
      <c r="I1152" t="s">
        <v>21</v>
      </c>
      <c r="K1152" t="s">
        <v>22</v>
      </c>
      <c r="M1152" t="str">
        <f>IF(K1152="No","No","Yes")</f>
        <v>Yes</v>
      </c>
      <c r="O1152" t="s">
        <v>20</v>
      </c>
      <c r="P1152" t="s">
        <v>20</v>
      </c>
      <c r="Q1152" t="s">
        <v>19</v>
      </c>
      <c r="R1152" t="s">
        <v>20</v>
      </c>
      <c r="S1152" t="s">
        <v>20</v>
      </c>
      <c r="T1152" t="s">
        <v>20</v>
      </c>
      <c r="U1152" t="s">
        <v>19</v>
      </c>
      <c r="V1152" s="14">
        <f t="shared" si="34"/>
        <v>3</v>
      </c>
      <c r="W1152" t="s">
        <v>23</v>
      </c>
      <c r="X1152" t="s">
        <v>19</v>
      </c>
      <c r="Y1152" t="s">
        <v>24</v>
      </c>
      <c r="Z1152">
        <v>40.35</v>
      </c>
      <c r="AA1152">
        <v>1677.85</v>
      </c>
      <c r="AB1152" s="10">
        <v>41</v>
      </c>
      <c r="AC1152" t="s">
        <v>20</v>
      </c>
      <c r="AD1152" s="10">
        <f t="shared" si="35"/>
        <v>0</v>
      </c>
      <c r="AE1152" s="13"/>
    </row>
    <row r="1153" spans="1:31">
      <c r="A1153">
        <v>1152</v>
      </c>
      <c r="B1153" t="s">
        <v>18</v>
      </c>
      <c r="D1153">
        <v>0</v>
      </c>
      <c r="E1153" t="s">
        <v>20</v>
      </c>
      <c r="G1153" t="s">
        <v>20</v>
      </c>
      <c r="I1153" t="s">
        <v>20</v>
      </c>
      <c r="K1153" t="s">
        <v>20</v>
      </c>
      <c r="M1153" t="str">
        <f>IF(K1153="No","No","Yes")</f>
        <v>No</v>
      </c>
      <c r="O1153" t="s">
        <v>19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s="14">
        <f t="shared" si="34"/>
        <v>1</v>
      </c>
      <c r="W1153" t="s">
        <v>23</v>
      </c>
      <c r="X1153" t="s">
        <v>20</v>
      </c>
      <c r="Y1153" t="s">
        <v>24</v>
      </c>
      <c r="Z1153">
        <v>18.850000000000001</v>
      </c>
      <c r="AA1153">
        <v>18.850000000000001</v>
      </c>
      <c r="AB1153" s="10">
        <v>1</v>
      </c>
      <c r="AC1153" t="s">
        <v>20</v>
      </c>
      <c r="AD1153" s="10">
        <f t="shared" si="35"/>
        <v>0</v>
      </c>
      <c r="AE1153" s="13"/>
    </row>
    <row r="1154" spans="1:31">
      <c r="A1154">
        <v>1153</v>
      </c>
      <c r="B1154" t="s">
        <v>25</v>
      </c>
      <c r="D1154">
        <v>0</v>
      </c>
      <c r="E1154" t="s">
        <v>20</v>
      </c>
      <c r="G1154" t="s">
        <v>20</v>
      </c>
      <c r="I1154" t="s">
        <v>20</v>
      </c>
      <c r="K1154" t="s">
        <v>22</v>
      </c>
      <c r="M1154" t="str">
        <f>IF(K1154="No","No","Yes")</f>
        <v>Yes</v>
      </c>
      <c r="O1154" t="s">
        <v>19</v>
      </c>
      <c r="P1154" t="s">
        <v>20</v>
      </c>
      <c r="Q1154" t="s">
        <v>20</v>
      </c>
      <c r="R1154" t="s">
        <v>20</v>
      </c>
      <c r="S1154" t="s">
        <v>20</v>
      </c>
      <c r="T1154" t="s">
        <v>19</v>
      </c>
      <c r="U1154" t="s">
        <v>20</v>
      </c>
      <c r="V1154" s="14">
        <f t="shared" si="34"/>
        <v>3</v>
      </c>
      <c r="W1154" t="s">
        <v>23</v>
      </c>
      <c r="X1154" t="s">
        <v>20</v>
      </c>
      <c r="Y1154" t="s">
        <v>27</v>
      </c>
      <c r="Z1154">
        <v>54.85</v>
      </c>
      <c r="AA1154">
        <v>370.4</v>
      </c>
      <c r="AB1154" s="10">
        <v>7</v>
      </c>
      <c r="AC1154" t="s">
        <v>20</v>
      </c>
      <c r="AD1154" s="10">
        <f t="shared" si="35"/>
        <v>0</v>
      </c>
      <c r="AE1154" s="13"/>
    </row>
    <row r="1155" spans="1:31">
      <c r="A1155">
        <v>1154</v>
      </c>
      <c r="B1155" t="s">
        <v>18</v>
      </c>
      <c r="D1155">
        <v>0</v>
      </c>
      <c r="E1155" t="s">
        <v>19</v>
      </c>
      <c r="G1155" t="s">
        <v>20</v>
      </c>
      <c r="I1155" t="s">
        <v>20</v>
      </c>
      <c r="K1155" t="s">
        <v>22</v>
      </c>
      <c r="M1155" t="str">
        <f>IF(K1155="No","No","Yes")</f>
        <v>Yes</v>
      </c>
      <c r="O1155" t="s">
        <v>19</v>
      </c>
      <c r="P1155" t="s">
        <v>19</v>
      </c>
      <c r="Q1155" t="s">
        <v>20</v>
      </c>
      <c r="R1155" t="s">
        <v>19</v>
      </c>
      <c r="S1155" t="s">
        <v>20</v>
      </c>
      <c r="T1155" t="s">
        <v>19</v>
      </c>
      <c r="U1155" t="s">
        <v>20</v>
      </c>
      <c r="V1155" s="14">
        <f t="shared" ref="V1155:V1218" si="36">COUNTIF(M1155:U1155,"Yes")</f>
        <v>5</v>
      </c>
      <c r="W1155" t="s">
        <v>26</v>
      </c>
      <c r="X1155" t="s">
        <v>19</v>
      </c>
      <c r="Y1155" t="s">
        <v>27</v>
      </c>
      <c r="Z1155">
        <v>64.3</v>
      </c>
      <c r="AA1155">
        <v>3410.6</v>
      </c>
      <c r="AB1155" s="10">
        <v>52</v>
      </c>
      <c r="AC1155" t="s">
        <v>20</v>
      </c>
      <c r="AD1155" s="10">
        <f t="shared" ref="AD1155:AD1218" si="37">IF(AC1155="Yes",1,0)</f>
        <v>0</v>
      </c>
      <c r="AE1155" s="13"/>
    </row>
    <row r="1156" spans="1:31">
      <c r="A1156">
        <v>1155</v>
      </c>
      <c r="B1156" t="s">
        <v>18</v>
      </c>
      <c r="D1156">
        <v>0</v>
      </c>
      <c r="E1156" t="s">
        <v>19</v>
      </c>
      <c r="G1156" t="s">
        <v>19</v>
      </c>
      <c r="I1156" t="s">
        <v>19</v>
      </c>
      <c r="K1156" t="s">
        <v>20</v>
      </c>
      <c r="M1156" t="str">
        <f>IF(K1156="No","No","Yes")</f>
        <v>No</v>
      </c>
      <c r="O1156" t="s">
        <v>19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s="14">
        <f t="shared" si="36"/>
        <v>1</v>
      </c>
      <c r="W1156" t="s">
        <v>32</v>
      </c>
      <c r="X1156" t="s">
        <v>19</v>
      </c>
      <c r="Y1156" t="s">
        <v>28</v>
      </c>
      <c r="Z1156">
        <v>24.65</v>
      </c>
      <c r="AA1156">
        <v>1138.8</v>
      </c>
      <c r="AB1156" s="10">
        <v>45</v>
      </c>
      <c r="AC1156" t="s">
        <v>20</v>
      </c>
      <c r="AD1156" s="10">
        <f t="shared" si="37"/>
        <v>0</v>
      </c>
      <c r="AE1156" s="13"/>
    </row>
    <row r="1157" spans="1:31">
      <c r="A1157">
        <v>1156</v>
      </c>
      <c r="B1157" t="s">
        <v>25</v>
      </c>
      <c r="D1157">
        <v>0</v>
      </c>
      <c r="E1157" t="s">
        <v>19</v>
      </c>
      <c r="G1157" t="s">
        <v>20</v>
      </c>
      <c r="I1157" t="s">
        <v>19</v>
      </c>
      <c r="K1157" t="s">
        <v>22</v>
      </c>
      <c r="M1157" t="str">
        <f>IF(K1157="No","No","Yes")</f>
        <v>Yes</v>
      </c>
      <c r="O1157" t="s">
        <v>19</v>
      </c>
      <c r="P1157" t="s">
        <v>20</v>
      </c>
      <c r="Q1157" t="s">
        <v>19</v>
      </c>
      <c r="R1157" t="s">
        <v>19</v>
      </c>
      <c r="S1157" t="s">
        <v>19</v>
      </c>
      <c r="T1157" t="s">
        <v>19</v>
      </c>
      <c r="U1157" t="s">
        <v>20</v>
      </c>
      <c r="V1157" s="14">
        <f t="shared" si="36"/>
        <v>6</v>
      </c>
      <c r="W1157" t="s">
        <v>32</v>
      </c>
      <c r="X1157" t="s">
        <v>20</v>
      </c>
      <c r="Y1157" t="s">
        <v>30</v>
      </c>
      <c r="Z1157">
        <v>76.099999999999994</v>
      </c>
      <c r="AA1157">
        <v>5264.25</v>
      </c>
      <c r="AB1157" s="10">
        <v>70</v>
      </c>
      <c r="AC1157" t="s">
        <v>20</v>
      </c>
      <c r="AD1157" s="10">
        <f t="shared" si="37"/>
        <v>0</v>
      </c>
      <c r="AE1157" s="13"/>
    </row>
    <row r="1158" spans="1:31">
      <c r="A1158">
        <v>1157</v>
      </c>
      <c r="B1158" t="s">
        <v>18</v>
      </c>
      <c r="D1158">
        <v>0</v>
      </c>
      <c r="E1158" t="s">
        <v>20</v>
      </c>
      <c r="G1158" t="s">
        <v>20</v>
      </c>
      <c r="I1158" t="s">
        <v>20</v>
      </c>
      <c r="K1158" t="s">
        <v>20</v>
      </c>
      <c r="M1158" t="str">
        <f>IF(K1158="No","No","Yes")</f>
        <v>No</v>
      </c>
      <c r="O1158" t="s">
        <v>19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s="14">
        <f t="shared" si="36"/>
        <v>1</v>
      </c>
      <c r="W1158" t="s">
        <v>32</v>
      </c>
      <c r="X1158" t="s">
        <v>20</v>
      </c>
      <c r="Y1158" t="s">
        <v>27</v>
      </c>
      <c r="Z1158">
        <v>18.7</v>
      </c>
      <c r="AA1158">
        <v>1005.7</v>
      </c>
      <c r="AB1158" s="10">
        <v>53</v>
      </c>
      <c r="AC1158" t="s">
        <v>20</v>
      </c>
      <c r="AD1158" s="10">
        <f t="shared" si="37"/>
        <v>0</v>
      </c>
      <c r="AE1158" s="13"/>
    </row>
    <row r="1159" spans="1:31">
      <c r="A1159">
        <v>1158</v>
      </c>
      <c r="B1159" t="s">
        <v>18</v>
      </c>
      <c r="D1159">
        <v>1</v>
      </c>
      <c r="E1159" t="s">
        <v>19</v>
      </c>
      <c r="G1159" t="s">
        <v>20</v>
      </c>
      <c r="I1159" t="s">
        <v>19</v>
      </c>
      <c r="K1159" t="s">
        <v>29</v>
      </c>
      <c r="M1159" t="str">
        <f>IF(K1159="No","No","Yes")</f>
        <v>Yes</v>
      </c>
      <c r="O1159" t="s">
        <v>19</v>
      </c>
      <c r="P1159" t="s">
        <v>20</v>
      </c>
      <c r="Q1159" t="s">
        <v>19</v>
      </c>
      <c r="R1159" t="s">
        <v>19</v>
      </c>
      <c r="S1159" t="s">
        <v>20</v>
      </c>
      <c r="T1159" t="s">
        <v>19</v>
      </c>
      <c r="U1159" t="s">
        <v>20</v>
      </c>
      <c r="V1159" s="14">
        <f t="shared" si="36"/>
        <v>5</v>
      </c>
      <c r="W1159" t="s">
        <v>26</v>
      </c>
      <c r="X1159" t="s">
        <v>19</v>
      </c>
      <c r="Y1159" t="s">
        <v>30</v>
      </c>
      <c r="Z1159">
        <v>97.95</v>
      </c>
      <c r="AA1159">
        <v>5936.55</v>
      </c>
      <c r="AB1159" s="10">
        <v>62</v>
      </c>
      <c r="AC1159" t="s">
        <v>20</v>
      </c>
      <c r="AD1159" s="10">
        <f t="shared" si="37"/>
        <v>0</v>
      </c>
      <c r="AE1159" s="13"/>
    </row>
    <row r="1160" spans="1:31">
      <c r="A1160">
        <v>1159</v>
      </c>
      <c r="B1160" t="s">
        <v>18</v>
      </c>
      <c r="D1160">
        <v>0</v>
      </c>
      <c r="E1160" t="s">
        <v>19</v>
      </c>
      <c r="G1160" t="s">
        <v>20</v>
      </c>
      <c r="I1160" t="s">
        <v>19</v>
      </c>
      <c r="K1160" t="s">
        <v>29</v>
      </c>
      <c r="M1160" t="str">
        <f>IF(K1160="No","No","Yes")</f>
        <v>Yes</v>
      </c>
      <c r="O1160" t="s">
        <v>19</v>
      </c>
      <c r="P1160" t="s">
        <v>19</v>
      </c>
      <c r="Q1160" t="s">
        <v>19</v>
      </c>
      <c r="R1160" t="s">
        <v>20</v>
      </c>
      <c r="S1160" t="s">
        <v>20</v>
      </c>
      <c r="T1160" t="s">
        <v>20</v>
      </c>
      <c r="U1160" t="s">
        <v>19</v>
      </c>
      <c r="V1160" s="14">
        <f t="shared" si="36"/>
        <v>5</v>
      </c>
      <c r="W1160" t="s">
        <v>23</v>
      </c>
      <c r="X1160" t="s">
        <v>19</v>
      </c>
      <c r="Y1160" t="s">
        <v>30</v>
      </c>
      <c r="Z1160">
        <v>94.1</v>
      </c>
      <c r="AA1160">
        <v>5475.9</v>
      </c>
      <c r="AB1160" s="10">
        <v>60</v>
      </c>
      <c r="AC1160" t="s">
        <v>20</v>
      </c>
      <c r="AD1160" s="10">
        <f t="shared" si="37"/>
        <v>0</v>
      </c>
      <c r="AE1160" s="13"/>
    </row>
    <row r="1161" spans="1:31">
      <c r="A1161">
        <v>1160</v>
      </c>
      <c r="B1161" t="s">
        <v>18</v>
      </c>
      <c r="D1161">
        <v>1</v>
      </c>
      <c r="E1161" t="s">
        <v>19</v>
      </c>
      <c r="G1161" t="s">
        <v>20</v>
      </c>
      <c r="I1161" t="s">
        <v>20</v>
      </c>
      <c r="K1161" t="s">
        <v>29</v>
      </c>
      <c r="M1161" t="str">
        <f>IF(K1161="No","No","Yes")</f>
        <v>Yes</v>
      </c>
      <c r="O1161" t="s">
        <v>19</v>
      </c>
      <c r="P1161" t="s">
        <v>20</v>
      </c>
      <c r="Q1161" t="s">
        <v>20</v>
      </c>
      <c r="R1161" t="s">
        <v>20</v>
      </c>
      <c r="S1161" t="s">
        <v>20</v>
      </c>
      <c r="T1161" t="s">
        <v>19</v>
      </c>
      <c r="U1161" t="s">
        <v>20</v>
      </c>
      <c r="V1161" s="14">
        <f t="shared" si="36"/>
        <v>3</v>
      </c>
      <c r="W1161" t="s">
        <v>23</v>
      </c>
      <c r="X1161" t="s">
        <v>19</v>
      </c>
      <c r="Y1161" t="s">
        <v>24</v>
      </c>
      <c r="Z1161">
        <v>80.400000000000006</v>
      </c>
      <c r="AA1161">
        <v>224.05</v>
      </c>
      <c r="AB1161" s="10">
        <v>3</v>
      </c>
      <c r="AC1161" t="s">
        <v>19</v>
      </c>
      <c r="AD1161" s="10">
        <f t="shared" si="37"/>
        <v>1</v>
      </c>
      <c r="AE1161" s="13"/>
    </row>
    <row r="1162" spans="1:31">
      <c r="A1162">
        <v>1161</v>
      </c>
      <c r="B1162" t="s">
        <v>18</v>
      </c>
      <c r="D1162">
        <v>1</v>
      </c>
      <c r="E1162" t="s">
        <v>19</v>
      </c>
      <c r="G1162" t="s">
        <v>20</v>
      </c>
      <c r="I1162" t="s">
        <v>20</v>
      </c>
      <c r="K1162" t="s">
        <v>29</v>
      </c>
      <c r="M1162" t="str">
        <f>IF(K1162="No","No","Yes")</f>
        <v>Yes</v>
      </c>
      <c r="O1162" t="s">
        <v>19</v>
      </c>
      <c r="P1162" t="s">
        <v>19</v>
      </c>
      <c r="Q1162" t="s">
        <v>20</v>
      </c>
      <c r="R1162" t="s">
        <v>20</v>
      </c>
      <c r="S1162" t="s">
        <v>20</v>
      </c>
      <c r="T1162" t="s">
        <v>19</v>
      </c>
      <c r="U1162" t="s">
        <v>19</v>
      </c>
      <c r="V1162" s="14">
        <f t="shared" si="36"/>
        <v>5</v>
      </c>
      <c r="W1162" t="s">
        <v>23</v>
      </c>
      <c r="X1162" t="s">
        <v>19</v>
      </c>
      <c r="Y1162" t="s">
        <v>24</v>
      </c>
      <c r="Z1162">
        <v>95.1</v>
      </c>
      <c r="AA1162">
        <v>2326.0500000000002</v>
      </c>
      <c r="AB1162" s="10">
        <v>23</v>
      </c>
      <c r="AC1162" t="s">
        <v>20</v>
      </c>
      <c r="AD1162" s="10">
        <f t="shared" si="37"/>
        <v>0</v>
      </c>
      <c r="AE1162" s="13"/>
    </row>
    <row r="1163" spans="1:31">
      <c r="A1163">
        <v>1162</v>
      </c>
      <c r="B1163" t="s">
        <v>25</v>
      </c>
      <c r="D1163">
        <v>0</v>
      </c>
      <c r="E1163" t="s">
        <v>20</v>
      </c>
      <c r="G1163" t="s">
        <v>19</v>
      </c>
      <c r="I1163" t="s">
        <v>21</v>
      </c>
      <c r="K1163" t="s">
        <v>22</v>
      </c>
      <c r="M1163" t="str">
        <f>IF(K1163="No","No","Yes")</f>
        <v>Yes</v>
      </c>
      <c r="O1163" t="s">
        <v>20</v>
      </c>
      <c r="P1163" t="s">
        <v>20</v>
      </c>
      <c r="Q1163" t="s">
        <v>19</v>
      </c>
      <c r="R1163" t="s">
        <v>20</v>
      </c>
      <c r="S1163" t="s">
        <v>20</v>
      </c>
      <c r="T1163" t="s">
        <v>20</v>
      </c>
      <c r="U1163" t="s">
        <v>20</v>
      </c>
      <c r="V1163" s="14">
        <f t="shared" si="36"/>
        <v>2</v>
      </c>
      <c r="W1163" t="s">
        <v>23</v>
      </c>
      <c r="X1163" t="s">
        <v>19</v>
      </c>
      <c r="Y1163" t="s">
        <v>27</v>
      </c>
      <c r="Z1163">
        <v>31.35</v>
      </c>
      <c r="AA1163">
        <v>31.35</v>
      </c>
      <c r="AB1163" s="10">
        <v>1</v>
      </c>
      <c r="AC1163" t="s">
        <v>19</v>
      </c>
      <c r="AD1163" s="10">
        <f t="shared" si="37"/>
        <v>1</v>
      </c>
      <c r="AE1163" s="13"/>
    </row>
    <row r="1164" spans="1:31">
      <c r="A1164">
        <v>1163</v>
      </c>
      <c r="B1164" t="s">
        <v>18</v>
      </c>
      <c r="D1164">
        <v>0</v>
      </c>
      <c r="E1164" t="s">
        <v>20</v>
      </c>
      <c r="G1164" t="s">
        <v>20</v>
      </c>
      <c r="I1164" t="s">
        <v>20</v>
      </c>
      <c r="K1164" t="s">
        <v>22</v>
      </c>
      <c r="M1164" t="str">
        <f>IF(K1164="No","No","Yes")</f>
        <v>Yes</v>
      </c>
      <c r="O1164" t="s">
        <v>19</v>
      </c>
      <c r="P1164" t="s">
        <v>19</v>
      </c>
      <c r="Q1164" t="s">
        <v>20</v>
      </c>
      <c r="R1164" t="s">
        <v>19</v>
      </c>
      <c r="S1164" t="s">
        <v>19</v>
      </c>
      <c r="T1164" t="s">
        <v>20</v>
      </c>
      <c r="U1164" t="s">
        <v>19</v>
      </c>
      <c r="V1164" s="14">
        <f t="shared" si="36"/>
        <v>6</v>
      </c>
      <c r="W1164" t="s">
        <v>26</v>
      </c>
      <c r="X1164" t="s">
        <v>19</v>
      </c>
      <c r="Y1164" t="s">
        <v>28</v>
      </c>
      <c r="Z1164">
        <v>72.349999999999994</v>
      </c>
      <c r="AA1164">
        <v>4991.5</v>
      </c>
      <c r="AB1164" s="10">
        <v>67</v>
      </c>
      <c r="AC1164" t="s">
        <v>20</v>
      </c>
      <c r="AD1164" s="10">
        <f t="shared" si="37"/>
        <v>0</v>
      </c>
      <c r="AE1164" s="13"/>
    </row>
    <row r="1165" spans="1:31">
      <c r="A1165">
        <v>1164</v>
      </c>
      <c r="B1165" t="s">
        <v>18</v>
      </c>
      <c r="D1165">
        <v>0</v>
      </c>
      <c r="E1165" t="s">
        <v>20</v>
      </c>
      <c r="G1165" t="s">
        <v>20</v>
      </c>
      <c r="I1165" t="s">
        <v>19</v>
      </c>
      <c r="K1165" t="s">
        <v>29</v>
      </c>
      <c r="M1165" t="str">
        <f>IF(K1165="No","No","Yes")</f>
        <v>Yes</v>
      </c>
      <c r="O1165" t="s">
        <v>19</v>
      </c>
      <c r="P1165" t="s">
        <v>20</v>
      </c>
      <c r="Q1165" t="s">
        <v>19</v>
      </c>
      <c r="R1165" t="s">
        <v>20</v>
      </c>
      <c r="S1165" t="s">
        <v>20</v>
      </c>
      <c r="T1165" t="s">
        <v>19</v>
      </c>
      <c r="U1165" t="s">
        <v>20</v>
      </c>
      <c r="V1165" s="14">
        <f t="shared" si="36"/>
        <v>4</v>
      </c>
      <c r="W1165" t="s">
        <v>23</v>
      </c>
      <c r="X1165" t="s">
        <v>19</v>
      </c>
      <c r="Y1165" t="s">
        <v>28</v>
      </c>
      <c r="Z1165">
        <v>89.75</v>
      </c>
      <c r="AA1165">
        <v>1052.4000000000001</v>
      </c>
      <c r="AB1165" s="10">
        <v>12</v>
      </c>
      <c r="AC1165" t="s">
        <v>19</v>
      </c>
      <c r="AD1165" s="10">
        <f t="shared" si="37"/>
        <v>1</v>
      </c>
      <c r="AE1165" s="13"/>
    </row>
    <row r="1166" spans="1:31">
      <c r="A1166">
        <v>1165</v>
      </c>
      <c r="B1166" t="s">
        <v>18</v>
      </c>
      <c r="D1166">
        <v>1</v>
      </c>
      <c r="E1166" t="s">
        <v>19</v>
      </c>
      <c r="G1166" t="s">
        <v>20</v>
      </c>
      <c r="I1166" t="s">
        <v>19</v>
      </c>
      <c r="K1166" t="s">
        <v>22</v>
      </c>
      <c r="M1166" t="str">
        <f>IF(K1166="No","No","Yes")</f>
        <v>Yes</v>
      </c>
      <c r="O1166" t="s">
        <v>19</v>
      </c>
      <c r="P1166" t="s">
        <v>19</v>
      </c>
      <c r="Q1166" t="s">
        <v>19</v>
      </c>
      <c r="R1166" t="s">
        <v>19</v>
      </c>
      <c r="S1166" t="s">
        <v>19</v>
      </c>
      <c r="T1166" t="s">
        <v>20</v>
      </c>
      <c r="U1166" t="s">
        <v>19</v>
      </c>
      <c r="V1166" s="14">
        <f t="shared" si="36"/>
        <v>7</v>
      </c>
      <c r="W1166" t="s">
        <v>32</v>
      </c>
      <c r="X1166" t="s">
        <v>19</v>
      </c>
      <c r="Y1166" t="s">
        <v>28</v>
      </c>
      <c r="Z1166">
        <v>82.7</v>
      </c>
      <c r="AA1166">
        <v>5831.2</v>
      </c>
      <c r="AB1166" s="10">
        <v>71</v>
      </c>
      <c r="AC1166" t="s">
        <v>20</v>
      </c>
      <c r="AD1166" s="10">
        <f t="shared" si="37"/>
        <v>0</v>
      </c>
      <c r="AE1166" s="13"/>
    </row>
    <row r="1167" spans="1:31">
      <c r="A1167">
        <v>1166</v>
      </c>
      <c r="B1167" t="s">
        <v>25</v>
      </c>
      <c r="D1167">
        <v>0</v>
      </c>
      <c r="E1167" t="s">
        <v>20</v>
      </c>
      <c r="G1167" t="s">
        <v>20</v>
      </c>
      <c r="I1167" t="s">
        <v>20</v>
      </c>
      <c r="K1167" t="s">
        <v>20</v>
      </c>
      <c r="M1167" t="str">
        <f>IF(K1167="No","No","Yes")</f>
        <v>No</v>
      </c>
      <c r="O1167" t="s">
        <v>19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s="14">
        <f t="shared" si="36"/>
        <v>1</v>
      </c>
      <c r="W1167" t="s">
        <v>26</v>
      </c>
      <c r="X1167" t="s">
        <v>20</v>
      </c>
      <c r="Y1167" t="s">
        <v>30</v>
      </c>
      <c r="Z1167">
        <v>19.899999999999999</v>
      </c>
      <c r="AA1167">
        <v>510.8</v>
      </c>
      <c r="AB1167" s="10">
        <v>25</v>
      </c>
      <c r="AC1167" t="s">
        <v>20</v>
      </c>
      <c r="AD1167" s="10">
        <f t="shared" si="37"/>
        <v>0</v>
      </c>
      <c r="AE1167" s="13"/>
    </row>
    <row r="1168" spans="1:31">
      <c r="A1168">
        <v>1167</v>
      </c>
      <c r="B1168" t="s">
        <v>18</v>
      </c>
      <c r="D1168">
        <v>0</v>
      </c>
      <c r="E1168" t="s">
        <v>20</v>
      </c>
      <c r="G1168" t="s">
        <v>20</v>
      </c>
      <c r="I1168" t="s">
        <v>19</v>
      </c>
      <c r="K1168" t="s">
        <v>22</v>
      </c>
      <c r="M1168" t="str">
        <f>IF(K1168="No","No","Yes")</f>
        <v>Yes</v>
      </c>
      <c r="O1168" t="s">
        <v>19</v>
      </c>
      <c r="P1168" t="s">
        <v>19</v>
      </c>
      <c r="Q1168" t="s">
        <v>20</v>
      </c>
      <c r="R1168" t="s">
        <v>20</v>
      </c>
      <c r="S1168" t="s">
        <v>20</v>
      </c>
      <c r="T1168" t="s">
        <v>20</v>
      </c>
      <c r="U1168" t="s">
        <v>20</v>
      </c>
      <c r="V1168" s="14">
        <f t="shared" si="36"/>
        <v>3</v>
      </c>
      <c r="W1168" t="s">
        <v>23</v>
      </c>
      <c r="X1168" t="s">
        <v>19</v>
      </c>
      <c r="Y1168" t="s">
        <v>24</v>
      </c>
      <c r="Z1168">
        <v>53.8</v>
      </c>
      <c r="AA1168">
        <v>283.95</v>
      </c>
      <c r="AB1168" s="10">
        <v>5</v>
      </c>
      <c r="AC1168" t="s">
        <v>20</v>
      </c>
      <c r="AD1168" s="10">
        <f t="shared" si="37"/>
        <v>0</v>
      </c>
      <c r="AE1168" s="13"/>
    </row>
    <row r="1169" spans="1:31">
      <c r="A1169">
        <v>1168</v>
      </c>
      <c r="B1169" t="s">
        <v>25</v>
      </c>
      <c r="D1169">
        <v>0</v>
      </c>
      <c r="E1169" t="s">
        <v>20</v>
      </c>
      <c r="G1169" t="s">
        <v>20</v>
      </c>
      <c r="I1169" t="s">
        <v>19</v>
      </c>
      <c r="K1169" t="s">
        <v>22</v>
      </c>
      <c r="M1169" t="str">
        <f>IF(K1169="No","No","Yes")</f>
        <v>Yes</v>
      </c>
      <c r="O1169" t="s">
        <v>19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20</v>
      </c>
      <c r="V1169" s="14">
        <f t="shared" si="36"/>
        <v>2</v>
      </c>
      <c r="W1169" t="s">
        <v>26</v>
      </c>
      <c r="X1169" t="s">
        <v>19</v>
      </c>
      <c r="Y1169" t="s">
        <v>30</v>
      </c>
      <c r="Z1169">
        <v>51.55</v>
      </c>
      <c r="AA1169">
        <v>1295.4000000000001</v>
      </c>
      <c r="AB1169" s="10">
        <v>26</v>
      </c>
      <c r="AC1169" t="s">
        <v>20</v>
      </c>
      <c r="AD1169" s="10">
        <f t="shared" si="37"/>
        <v>0</v>
      </c>
      <c r="AE1169" s="13"/>
    </row>
    <row r="1170" spans="1:31">
      <c r="A1170">
        <v>1169</v>
      </c>
      <c r="B1170" t="s">
        <v>25</v>
      </c>
      <c r="D1170">
        <v>0</v>
      </c>
      <c r="E1170" t="s">
        <v>19</v>
      </c>
      <c r="G1170" t="s">
        <v>19</v>
      </c>
      <c r="I1170" t="s">
        <v>20</v>
      </c>
      <c r="K1170" t="s">
        <v>20</v>
      </c>
      <c r="M1170" t="str">
        <f>IF(K1170="No","No","Yes")</f>
        <v>No</v>
      </c>
      <c r="O1170" t="s">
        <v>19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s="14">
        <f t="shared" si="36"/>
        <v>1</v>
      </c>
      <c r="W1170" t="s">
        <v>26</v>
      </c>
      <c r="X1170" t="s">
        <v>20</v>
      </c>
      <c r="Y1170" t="s">
        <v>27</v>
      </c>
      <c r="Z1170">
        <v>19.649999999999999</v>
      </c>
      <c r="AA1170">
        <v>19.649999999999999</v>
      </c>
      <c r="AB1170" s="10">
        <v>1</v>
      </c>
      <c r="AC1170" t="s">
        <v>20</v>
      </c>
      <c r="AD1170" s="10">
        <f t="shared" si="37"/>
        <v>0</v>
      </c>
      <c r="AE1170" s="13"/>
    </row>
    <row r="1171" spans="1:31">
      <c r="A1171">
        <v>1170</v>
      </c>
      <c r="B1171" t="s">
        <v>25</v>
      </c>
      <c r="D1171">
        <v>1</v>
      </c>
      <c r="E1171" t="s">
        <v>20</v>
      </c>
      <c r="G1171" t="s">
        <v>20</v>
      </c>
      <c r="I1171" t="s">
        <v>21</v>
      </c>
      <c r="K1171" t="s">
        <v>22</v>
      </c>
      <c r="M1171" t="str">
        <f>IF(K1171="No","No","Yes")</f>
        <v>Yes</v>
      </c>
      <c r="O1171" t="s">
        <v>20</v>
      </c>
      <c r="P1171" t="s">
        <v>20</v>
      </c>
      <c r="Q1171" t="s">
        <v>19</v>
      </c>
      <c r="R1171" t="s">
        <v>19</v>
      </c>
      <c r="S1171" t="s">
        <v>20</v>
      </c>
      <c r="T1171" t="s">
        <v>19</v>
      </c>
      <c r="U1171" t="s">
        <v>20</v>
      </c>
      <c r="V1171" s="14">
        <f t="shared" si="36"/>
        <v>4</v>
      </c>
      <c r="W1171" t="s">
        <v>26</v>
      </c>
      <c r="X1171" t="s">
        <v>19</v>
      </c>
      <c r="Y1171" t="s">
        <v>30</v>
      </c>
      <c r="Z1171">
        <v>44.05</v>
      </c>
      <c r="AA1171">
        <v>3011.65</v>
      </c>
      <c r="AB1171" s="10">
        <v>70</v>
      </c>
      <c r="AC1171" t="s">
        <v>20</v>
      </c>
      <c r="AD1171" s="10">
        <f t="shared" si="37"/>
        <v>0</v>
      </c>
      <c r="AE1171" s="13"/>
    </row>
    <row r="1172" spans="1:31">
      <c r="A1172">
        <v>1171</v>
      </c>
      <c r="B1172" t="s">
        <v>25</v>
      </c>
      <c r="D1172">
        <v>0</v>
      </c>
      <c r="E1172" t="s">
        <v>19</v>
      </c>
      <c r="G1172" t="s">
        <v>19</v>
      </c>
      <c r="I1172" t="s">
        <v>19</v>
      </c>
      <c r="K1172" t="s">
        <v>29</v>
      </c>
      <c r="M1172" t="str">
        <f>IF(K1172="No","No","Yes")</f>
        <v>Yes</v>
      </c>
      <c r="O1172" t="s">
        <v>19</v>
      </c>
      <c r="P1172" t="s">
        <v>19</v>
      </c>
      <c r="Q1172" t="s">
        <v>19</v>
      </c>
      <c r="R1172" t="s">
        <v>19</v>
      </c>
      <c r="S1172" t="s">
        <v>19</v>
      </c>
      <c r="T1172" t="s">
        <v>19</v>
      </c>
      <c r="U1172" t="s">
        <v>19</v>
      </c>
      <c r="V1172" s="14">
        <f t="shared" si="36"/>
        <v>8</v>
      </c>
      <c r="W1172" t="s">
        <v>32</v>
      </c>
      <c r="X1172" t="s">
        <v>19</v>
      </c>
      <c r="Y1172" t="s">
        <v>24</v>
      </c>
      <c r="Z1172">
        <v>114</v>
      </c>
      <c r="AA1172">
        <v>8093.15</v>
      </c>
      <c r="AB1172" s="10">
        <v>72</v>
      </c>
      <c r="AC1172" t="s">
        <v>20</v>
      </c>
      <c r="AD1172" s="10">
        <f t="shared" si="37"/>
        <v>0</v>
      </c>
      <c r="AE1172" s="13"/>
    </row>
    <row r="1173" spans="1:31">
      <c r="A1173">
        <v>1172</v>
      </c>
      <c r="B1173" t="s">
        <v>25</v>
      </c>
      <c r="D1173">
        <v>0</v>
      </c>
      <c r="E1173" t="s">
        <v>19</v>
      </c>
      <c r="G1173" t="s">
        <v>20</v>
      </c>
      <c r="I1173" t="s">
        <v>20</v>
      </c>
      <c r="K1173" t="s">
        <v>29</v>
      </c>
      <c r="M1173" t="str">
        <f>IF(K1173="No","No","Yes")</f>
        <v>Yes</v>
      </c>
      <c r="O1173" t="s">
        <v>19</v>
      </c>
      <c r="P1173" t="s">
        <v>20</v>
      </c>
      <c r="Q1173" t="s">
        <v>19</v>
      </c>
      <c r="R1173" t="s">
        <v>20</v>
      </c>
      <c r="S1173" t="s">
        <v>20</v>
      </c>
      <c r="T1173" t="s">
        <v>19</v>
      </c>
      <c r="U1173" t="s">
        <v>19</v>
      </c>
      <c r="V1173" s="14">
        <f t="shared" si="36"/>
        <v>5</v>
      </c>
      <c r="W1173" t="s">
        <v>26</v>
      </c>
      <c r="X1173" t="s">
        <v>19</v>
      </c>
      <c r="Y1173" t="s">
        <v>24</v>
      </c>
      <c r="Z1173">
        <v>94.4</v>
      </c>
      <c r="AA1173">
        <v>5610.25</v>
      </c>
      <c r="AB1173" s="10">
        <v>60</v>
      </c>
      <c r="AC1173" t="s">
        <v>19</v>
      </c>
      <c r="AD1173" s="10">
        <f t="shared" si="37"/>
        <v>1</v>
      </c>
      <c r="AE1173" s="13"/>
    </row>
    <row r="1174" spans="1:31">
      <c r="A1174">
        <v>1173</v>
      </c>
      <c r="B1174" t="s">
        <v>18</v>
      </c>
      <c r="D1174">
        <v>1</v>
      </c>
      <c r="E1174" t="s">
        <v>19</v>
      </c>
      <c r="G1174" t="s">
        <v>19</v>
      </c>
      <c r="I1174" t="s">
        <v>19</v>
      </c>
      <c r="K1174" t="s">
        <v>29</v>
      </c>
      <c r="M1174" t="str">
        <f>IF(K1174="No","No","Yes")</f>
        <v>Yes</v>
      </c>
      <c r="O1174" t="s">
        <v>19</v>
      </c>
      <c r="P1174" t="s">
        <v>20</v>
      </c>
      <c r="Q1174" t="s">
        <v>19</v>
      </c>
      <c r="R1174" t="s">
        <v>20</v>
      </c>
      <c r="S1174" t="s">
        <v>20</v>
      </c>
      <c r="T1174" t="s">
        <v>19</v>
      </c>
      <c r="U1174" t="s">
        <v>19</v>
      </c>
      <c r="V1174" s="14">
        <f t="shared" si="36"/>
        <v>5</v>
      </c>
      <c r="W1174" t="s">
        <v>23</v>
      </c>
      <c r="X1174" t="s">
        <v>19</v>
      </c>
      <c r="Y1174" t="s">
        <v>24</v>
      </c>
      <c r="Z1174">
        <v>100.4</v>
      </c>
      <c r="AA1174">
        <v>3217.65</v>
      </c>
      <c r="AB1174" s="10">
        <v>32</v>
      </c>
      <c r="AC1174" t="s">
        <v>20</v>
      </c>
      <c r="AD1174" s="10">
        <f t="shared" si="37"/>
        <v>0</v>
      </c>
      <c r="AE1174" s="13"/>
    </row>
    <row r="1175" spans="1:31">
      <c r="A1175">
        <v>1174</v>
      </c>
      <c r="B1175" t="s">
        <v>25</v>
      </c>
      <c r="D1175">
        <v>0</v>
      </c>
      <c r="E1175" t="s">
        <v>20</v>
      </c>
      <c r="G1175" t="s">
        <v>20</v>
      </c>
      <c r="I1175" t="s">
        <v>20</v>
      </c>
      <c r="K1175" t="s">
        <v>20</v>
      </c>
      <c r="M1175" t="str">
        <f>IF(K1175="No","No","Yes")</f>
        <v>No</v>
      </c>
      <c r="O1175" t="s">
        <v>19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s="14">
        <f t="shared" si="36"/>
        <v>1</v>
      </c>
      <c r="W1175" t="s">
        <v>23</v>
      </c>
      <c r="X1175" t="s">
        <v>19</v>
      </c>
      <c r="Y1175" t="s">
        <v>24</v>
      </c>
      <c r="Z1175">
        <v>19.850000000000001</v>
      </c>
      <c r="AA1175">
        <v>19.850000000000001</v>
      </c>
      <c r="AB1175" s="10">
        <v>1</v>
      </c>
      <c r="AC1175" t="s">
        <v>19</v>
      </c>
      <c r="AD1175" s="10">
        <f t="shared" si="37"/>
        <v>1</v>
      </c>
      <c r="AE1175" s="13"/>
    </row>
    <row r="1176" spans="1:31">
      <c r="A1176">
        <v>1175</v>
      </c>
      <c r="B1176" t="s">
        <v>18</v>
      </c>
      <c r="D1176">
        <v>0</v>
      </c>
      <c r="E1176" t="s">
        <v>20</v>
      </c>
      <c r="G1176" t="s">
        <v>20</v>
      </c>
      <c r="I1176" t="s">
        <v>19</v>
      </c>
      <c r="K1176" t="s">
        <v>22</v>
      </c>
      <c r="M1176" t="str">
        <f>IF(K1176="No","No","Yes")</f>
        <v>Yes</v>
      </c>
      <c r="O1176" t="s">
        <v>19</v>
      </c>
      <c r="P1176" t="s">
        <v>20</v>
      </c>
      <c r="Q1176" t="s">
        <v>19</v>
      </c>
      <c r="R1176" t="s">
        <v>20</v>
      </c>
      <c r="S1176" t="s">
        <v>20</v>
      </c>
      <c r="T1176" t="s">
        <v>20</v>
      </c>
      <c r="U1176" t="s">
        <v>20</v>
      </c>
      <c r="V1176" s="14">
        <f t="shared" si="36"/>
        <v>3</v>
      </c>
      <c r="W1176" t="s">
        <v>26</v>
      </c>
      <c r="X1176" t="s">
        <v>19</v>
      </c>
      <c r="Y1176" t="s">
        <v>27</v>
      </c>
      <c r="Z1176">
        <v>54.25</v>
      </c>
      <c r="AA1176">
        <v>773.2</v>
      </c>
      <c r="AB1176" s="10">
        <v>14</v>
      </c>
      <c r="AC1176" t="s">
        <v>20</v>
      </c>
      <c r="AD1176" s="10">
        <f t="shared" si="37"/>
        <v>0</v>
      </c>
      <c r="AE1176" s="13"/>
    </row>
    <row r="1177" spans="1:31">
      <c r="A1177">
        <v>1176</v>
      </c>
      <c r="B1177" t="s">
        <v>18</v>
      </c>
      <c r="D1177">
        <v>0</v>
      </c>
      <c r="E1177" t="s">
        <v>20</v>
      </c>
      <c r="G1177" t="s">
        <v>20</v>
      </c>
      <c r="I1177" t="s">
        <v>19</v>
      </c>
      <c r="K1177" t="s">
        <v>29</v>
      </c>
      <c r="M1177" t="str">
        <f>IF(K1177="No","No","Yes")</f>
        <v>Yes</v>
      </c>
      <c r="O1177" t="s">
        <v>19</v>
      </c>
      <c r="P1177" t="s">
        <v>19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  <c r="V1177" s="14">
        <f t="shared" si="36"/>
        <v>3</v>
      </c>
      <c r="W1177" t="s">
        <v>23</v>
      </c>
      <c r="X1177" t="s">
        <v>19</v>
      </c>
      <c r="Y1177" t="s">
        <v>30</v>
      </c>
      <c r="Z1177">
        <v>80</v>
      </c>
      <c r="AA1177">
        <v>1029.3499999999999</v>
      </c>
      <c r="AB1177" s="10">
        <v>13</v>
      </c>
      <c r="AC1177" t="s">
        <v>20</v>
      </c>
      <c r="AD1177" s="10">
        <f t="shared" si="37"/>
        <v>0</v>
      </c>
      <c r="AE1177" s="13"/>
    </row>
    <row r="1178" spans="1:31">
      <c r="A1178">
        <v>1177</v>
      </c>
      <c r="B1178" t="s">
        <v>18</v>
      </c>
      <c r="D1178">
        <v>0</v>
      </c>
      <c r="E1178" t="s">
        <v>20</v>
      </c>
      <c r="G1178" t="s">
        <v>20</v>
      </c>
      <c r="I1178" t="s">
        <v>19</v>
      </c>
      <c r="K1178" t="s">
        <v>29</v>
      </c>
      <c r="M1178" t="str">
        <f>IF(K1178="No","No","Yes")</f>
        <v>Yes</v>
      </c>
      <c r="O1178" t="s">
        <v>19</v>
      </c>
      <c r="P1178" t="s">
        <v>20</v>
      </c>
      <c r="Q1178" t="s">
        <v>19</v>
      </c>
      <c r="R1178" t="s">
        <v>19</v>
      </c>
      <c r="S1178" t="s">
        <v>19</v>
      </c>
      <c r="T1178" t="s">
        <v>19</v>
      </c>
      <c r="U1178" t="s">
        <v>19</v>
      </c>
      <c r="V1178" s="14">
        <f t="shared" si="36"/>
        <v>7</v>
      </c>
      <c r="W1178" t="s">
        <v>23</v>
      </c>
      <c r="X1178" t="s">
        <v>19</v>
      </c>
      <c r="Y1178" t="s">
        <v>30</v>
      </c>
      <c r="Z1178">
        <v>109.9</v>
      </c>
      <c r="AA1178">
        <v>669.45</v>
      </c>
      <c r="AB1178" s="10">
        <v>6</v>
      </c>
      <c r="AC1178" t="s">
        <v>19</v>
      </c>
      <c r="AD1178" s="10">
        <f t="shared" si="37"/>
        <v>1</v>
      </c>
      <c r="AE1178" s="13"/>
    </row>
    <row r="1179" spans="1:31">
      <c r="A1179">
        <v>1178</v>
      </c>
      <c r="B1179" t="s">
        <v>18</v>
      </c>
      <c r="D1179">
        <v>0</v>
      </c>
      <c r="E1179" t="s">
        <v>20</v>
      </c>
      <c r="G1179" t="s">
        <v>20</v>
      </c>
      <c r="I1179" t="s">
        <v>19</v>
      </c>
      <c r="K1179" t="s">
        <v>22</v>
      </c>
      <c r="M1179" t="str">
        <f>IF(K1179="No","No","Yes")</f>
        <v>Yes</v>
      </c>
      <c r="O1179" t="s">
        <v>19</v>
      </c>
      <c r="P1179" t="s">
        <v>19</v>
      </c>
      <c r="Q1179" t="s">
        <v>20</v>
      </c>
      <c r="R1179" t="s">
        <v>19</v>
      </c>
      <c r="S1179" t="s">
        <v>20</v>
      </c>
      <c r="T1179" t="s">
        <v>19</v>
      </c>
      <c r="U1179" t="s">
        <v>19</v>
      </c>
      <c r="V1179" s="14">
        <f t="shared" si="36"/>
        <v>6</v>
      </c>
      <c r="W1179" t="s">
        <v>32</v>
      </c>
      <c r="X1179" t="s">
        <v>20</v>
      </c>
      <c r="Y1179" t="s">
        <v>27</v>
      </c>
      <c r="Z1179">
        <v>79.2</v>
      </c>
      <c r="AA1179">
        <v>3593.8</v>
      </c>
      <c r="AB1179" s="10">
        <v>46</v>
      </c>
      <c r="AC1179" t="s">
        <v>20</v>
      </c>
      <c r="AD1179" s="10">
        <f t="shared" si="37"/>
        <v>0</v>
      </c>
      <c r="AE1179" s="13"/>
    </row>
    <row r="1180" spans="1:31">
      <c r="A1180">
        <v>1179</v>
      </c>
      <c r="B1180" t="s">
        <v>25</v>
      </c>
      <c r="D1180">
        <v>0</v>
      </c>
      <c r="E1180" t="s">
        <v>20</v>
      </c>
      <c r="G1180" t="s">
        <v>20</v>
      </c>
      <c r="I1180" t="s">
        <v>20</v>
      </c>
      <c r="K1180" t="s">
        <v>29</v>
      </c>
      <c r="M1180" t="str">
        <f>IF(K1180="No","No","Yes")</f>
        <v>Yes</v>
      </c>
      <c r="O1180" t="s">
        <v>19</v>
      </c>
      <c r="P1180" t="s">
        <v>20</v>
      </c>
      <c r="Q1180" t="s">
        <v>20</v>
      </c>
      <c r="R1180" t="s">
        <v>19</v>
      </c>
      <c r="S1180" t="s">
        <v>19</v>
      </c>
      <c r="T1180" t="s">
        <v>19</v>
      </c>
      <c r="U1180" t="s">
        <v>19</v>
      </c>
      <c r="V1180" s="14">
        <f t="shared" si="36"/>
        <v>6</v>
      </c>
      <c r="W1180" t="s">
        <v>23</v>
      </c>
      <c r="X1180" t="s">
        <v>19</v>
      </c>
      <c r="Y1180" t="s">
        <v>24</v>
      </c>
      <c r="Z1180">
        <v>101.35</v>
      </c>
      <c r="AA1180">
        <v>1553.95</v>
      </c>
      <c r="AB1180" s="10">
        <v>15</v>
      </c>
      <c r="AC1180" t="s">
        <v>19</v>
      </c>
      <c r="AD1180" s="10">
        <f t="shared" si="37"/>
        <v>1</v>
      </c>
      <c r="AE1180" s="13"/>
    </row>
    <row r="1181" spans="1:31">
      <c r="A1181">
        <v>1180</v>
      </c>
      <c r="B1181" t="s">
        <v>25</v>
      </c>
      <c r="D1181">
        <v>1</v>
      </c>
      <c r="E1181" t="s">
        <v>19</v>
      </c>
      <c r="G1181" t="s">
        <v>20</v>
      </c>
      <c r="I1181" t="s">
        <v>19</v>
      </c>
      <c r="K1181" t="s">
        <v>29</v>
      </c>
      <c r="M1181" t="str">
        <f>IF(K1181="No","No","Yes")</f>
        <v>Yes</v>
      </c>
      <c r="O1181" t="s">
        <v>19</v>
      </c>
      <c r="P1181" t="s">
        <v>20</v>
      </c>
      <c r="Q1181" t="s">
        <v>19</v>
      </c>
      <c r="R1181" t="s">
        <v>20</v>
      </c>
      <c r="S1181" t="s">
        <v>19</v>
      </c>
      <c r="T1181" t="s">
        <v>19</v>
      </c>
      <c r="U1181" t="s">
        <v>20</v>
      </c>
      <c r="V1181" s="14">
        <f t="shared" si="36"/>
        <v>5</v>
      </c>
      <c r="W1181" t="s">
        <v>23</v>
      </c>
      <c r="X1181" t="s">
        <v>19</v>
      </c>
      <c r="Y1181" t="s">
        <v>24</v>
      </c>
      <c r="Z1181">
        <v>94.3</v>
      </c>
      <c r="AA1181">
        <v>3953.15</v>
      </c>
      <c r="AB1181" s="10">
        <v>43</v>
      </c>
      <c r="AC1181" t="s">
        <v>20</v>
      </c>
      <c r="AD1181" s="10">
        <f t="shared" si="37"/>
        <v>0</v>
      </c>
      <c r="AE1181" s="13"/>
    </row>
    <row r="1182" spans="1:31">
      <c r="A1182">
        <v>1181</v>
      </c>
      <c r="B1182" t="s">
        <v>25</v>
      </c>
      <c r="D1182">
        <v>0</v>
      </c>
      <c r="E1182" t="s">
        <v>20</v>
      </c>
      <c r="G1182" t="s">
        <v>20</v>
      </c>
      <c r="I1182" t="s">
        <v>20</v>
      </c>
      <c r="K1182" t="s">
        <v>22</v>
      </c>
      <c r="M1182" t="str">
        <f>IF(K1182="No","No","Yes")</f>
        <v>Yes</v>
      </c>
      <c r="O1182" t="s">
        <v>19</v>
      </c>
      <c r="P1182" t="s">
        <v>20</v>
      </c>
      <c r="Q1182" t="s">
        <v>20</v>
      </c>
      <c r="R1182" t="s">
        <v>20</v>
      </c>
      <c r="S1182" t="s">
        <v>19</v>
      </c>
      <c r="T1182" t="s">
        <v>20</v>
      </c>
      <c r="U1182" t="s">
        <v>20</v>
      </c>
      <c r="V1182" s="14">
        <f t="shared" si="36"/>
        <v>3</v>
      </c>
      <c r="W1182" t="s">
        <v>32</v>
      </c>
      <c r="X1182" t="s">
        <v>19</v>
      </c>
      <c r="Y1182" t="s">
        <v>28</v>
      </c>
      <c r="Z1182">
        <v>49.8</v>
      </c>
      <c r="AA1182">
        <v>1971.15</v>
      </c>
      <c r="AB1182" s="10">
        <v>39</v>
      </c>
      <c r="AC1182" t="s">
        <v>20</v>
      </c>
      <c r="AD1182" s="10">
        <f t="shared" si="37"/>
        <v>0</v>
      </c>
      <c r="AE1182" s="13"/>
    </row>
    <row r="1183" spans="1:31">
      <c r="A1183">
        <v>1182</v>
      </c>
      <c r="B1183" t="s">
        <v>25</v>
      </c>
      <c r="D1183">
        <v>1</v>
      </c>
      <c r="E1183" t="s">
        <v>20</v>
      </c>
      <c r="G1183" t="s">
        <v>20</v>
      </c>
      <c r="I1183" t="s">
        <v>20</v>
      </c>
      <c r="K1183" t="s">
        <v>22</v>
      </c>
      <c r="M1183" t="str">
        <f>IF(K1183="No","No","Yes")</f>
        <v>Yes</v>
      </c>
      <c r="O1183" t="s">
        <v>19</v>
      </c>
      <c r="P1183" t="s">
        <v>20</v>
      </c>
      <c r="Q1183" t="s">
        <v>20</v>
      </c>
      <c r="R1183" t="s">
        <v>19</v>
      </c>
      <c r="S1183" t="s">
        <v>20</v>
      </c>
      <c r="T1183" t="s">
        <v>19</v>
      </c>
      <c r="U1183" t="s">
        <v>20</v>
      </c>
      <c r="V1183" s="14">
        <f t="shared" si="36"/>
        <v>4</v>
      </c>
      <c r="W1183" t="s">
        <v>23</v>
      </c>
      <c r="X1183" t="s">
        <v>19</v>
      </c>
      <c r="Y1183" t="s">
        <v>28</v>
      </c>
      <c r="Z1183">
        <v>60.05</v>
      </c>
      <c r="AA1183">
        <v>1236.1500000000001</v>
      </c>
      <c r="AB1183" s="10">
        <v>21</v>
      </c>
      <c r="AC1183" t="s">
        <v>19</v>
      </c>
      <c r="AD1183" s="10">
        <f t="shared" si="37"/>
        <v>1</v>
      </c>
      <c r="AE1183" s="13"/>
    </row>
    <row r="1184" spans="1:31">
      <c r="A1184">
        <v>1183</v>
      </c>
      <c r="B1184" t="s">
        <v>25</v>
      </c>
      <c r="D1184">
        <v>0</v>
      </c>
      <c r="E1184" t="s">
        <v>20</v>
      </c>
      <c r="G1184" t="s">
        <v>20</v>
      </c>
      <c r="I1184" t="s">
        <v>21</v>
      </c>
      <c r="K1184" t="s">
        <v>22</v>
      </c>
      <c r="M1184" t="str">
        <f>IF(K1184="No","No","Yes")</f>
        <v>Yes</v>
      </c>
      <c r="O1184" t="s">
        <v>20</v>
      </c>
      <c r="P1184" t="s">
        <v>19</v>
      </c>
      <c r="Q1184" t="s">
        <v>20</v>
      </c>
      <c r="R1184" t="s">
        <v>19</v>
      </c>
      <c r="S1184" t="s">
        <v>20</v>
      </c>
      <c r="T1184" t="s">
        <v>19</v>
      </c>
      <c r="U1184" t="s">
        <v>19</v>
      </c>
      <c r="V1184" s="14">
        <f t="shared" si="36"/>
        <v>5</v>
      </c>
      <c r="W1184" t="s">
        <v>23</v>
      </c>
      <c r="X1184" t="s">
        <v>19</v>
      </c>
      <c r="Y1184" t="s">
        <v>24</v>
      </c>
      <c r="Z1184">
        <v>53.75</v>
      </c>
      <c r="AA1184">
        <v>3196</v>
      </c>
      <c r="AB1184" s="10">
        <v>57</v>
      </c>
      <c r="AC1184" t="s">
        <v>20</v>
      </c>
      <c r="AD1184" s="10">
        <f t="shared" si="37"/>
        <v>0</v>
      </c>
      <c r="AE1184" s="13"/>
    </row>
    <row r="1185" spans="1:31">
      <c r="A1185">
        <v>1184</v>
      </c>
      <c r="B1185" t="s">
        <v>18</v>
      </c>
      <c r="D1185">
        <v>0</v>
      </c>
      <c r="E1185" t="s">
        <v>19</v>
      </c>
      <c r="G1185" t="s">
        <v>20</v>
      </c>
      <c r="I1185" t="s">
        <v>20</v>
      </c>
      <c r="K1185" t="s">
        <v>29</v>
      </c>
      <c r="M1185" t="str">
        <f>IF(K1185="No","No","Yes")</f>
        <v>Yes</v>
      </c>
      <c r="O1185" t="s">
        <v>19</v>
      </c>
      <c r="P1185" t="s">
        <v>20</v>
      </c>
      <c r="Q1185" t="s">
        <v>20</v>
      </c>
      <c r="R1185" t="s">
        <v>20</v>
      </c>
      <c r="S1185" t="s">
        <v>19</v>
      </c>
      <c r="T1185" t="s">
        <v>19</v>
      </c>
      <c r="U1185" t="s">
        <v>19</v>
      </c>
      <c r="V1185" s="14">
        <f t="shared" si="36"/>
        <v>5</v>
      </c>
      <c r="W1185" t="s">
        <v>26</v>
      </c>
      <c r="X1185" t="s">
        <v>19</v>
      </c>
      <c r="Y1185" t="s">
        <v>24</v>
      </c>
      <c r="Z1185">
        <v>93.45</v>
      </c>
      <c r="AA1185">
        <v>4872.2</v>
      </c>
      <c r="AB1185" s="10">
        <v>53</v>
      </c>
      <c r="AC1185" t="s">
        <v>20</v>
      </c>
      <c r="AD1185" s="10">
        <f t="shared" si="37"/>
        <v>0</v>
      </c>
      <c r="AE1185" s="13"/>
    </row>
    <row r="1186" spans="1:31">
      <c r="A1186">
        <v>1185</v>
      </c>
      <c r="B1186" t="s">
        <v>25</v>
      </c>
      <c r="D1186">
        <v>0</v>
      </c>
      <c r="E1186" t="s">
        <v>19</v>
      </c>
      <c r="G1186" t="s">
        <v>19</v>
      </c>
      <c r="I1186" t="s">
        <v>20</v>
      </c>
      <c r="K1186" t="s">
        <v>29</v>
      </c>
      <c r="M1186" t="str">
        <f>IF(K1186="No","No","Yes")</f>
        <v>Yes</v>
      </c>
      <c r="O1186" t="s">
        <v>19</v>
      </c>
      <c r="P1186" t="s">
        <v>19</v>
      </c>
      <c r="Q1186" t="s">
        <v>20</v>
      </c>
      <c r="R1186" t="s">
        <v>19</v>
      </c>
      <c r="S1186" t="s">
        <v>20</v>
      </c>
      <c r="T1186" t="s">
        <v>19</v>
      </c>
      <c r="U1186" t="s">
        <v>20</v>
      </c>
      <c r="V1186" s="14">
        <f t="shared" si="36"/>
        <v>5</v>
      </c>
      <c r="W1186" t="s">
        <v>23</v>
      </c>
      <c r="X1186" t="s">
        <v>19</v>
      </c>
      <c r="Y1186" t="s">
        <v>27</v>
      </c>
      <c r="Z1186">
        <v>87.9</v>
      </c>
      <c r="AA1186">
        <v>1500.5</v>
      </c>
      <c r="AB1186" s="10">
        <v>18</v>
      </c>
      <c r="AC1186" t="s">
        <v>20</v>
      </c>
      <c r="AD1186" s="10">
        <f t="shared" si="37"/>
        <v>0</v>
      </c>
      <c r="AE1186" s="13"/>
    </row>
    <row r="1187" spans="1:31">
      <c r="A1187">
        <v>1186</v>
      </c>
      <c r="B1187" t="s">
        <v>18</v>
      </c>
      <c r="D1187">
        <v>0</v>
      </c>
      <c r="E1187" t="s">
        <v>20</v>
      </c>
      <c r="G1187" t="s">
        <v>20</v>
      </c>
      <c r="I1187" t="s">
        <v>19</v>
      </c>
      <c r="K1187" t="s">
        <v>22</v>
      </c>
      <c r="M1187" t="str">
        <f>IF(K1187="No","No","Yes")</f>
        <v>Yes</v>
      </c>
      <c r="O1187" t="s">
        <v>19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19</v>
      </c>
      <c r="V1187" s="14">
        <f t="shared" si="36"/>
        <v>3</v>
      </c>
      <c r="W1187" t="s">
        <v>23</v>
      </c>
      <c r="X1187" t="s">
        <v>19</v>
      </c>
      <c r="Y1187" t="s">
        <v>24</v>
      </c>
      <c r="Z1187">
        <v>60.15</v>
      </c>
      <c r="AA1187">
        <v>60.15</v>
      </c>
      <c r="AB1187" s="10">
        <v>1</v>
      </c>
      <c r="AC1187" t="s">
        <v>19</v>
      </c>
      <c r="AD1187" s="10">
        <f t="shared" si="37"/>
        <v>1</v>
      </c>
      <c r="AE1187" s="13"/>
    </row>
    <row r="1188" spans="1:31">
      <c r="A1188">
        <v>1187</v>
      </c>
      <c r="B1188" t="s">
        <v>18</v>
      </c>
      <c r="D1188">
        <v>0</v>
      </c>
      <c r="E1188" t="s">
        <v>19</v>
      </c>
      <c r="G1188" t="s">
        <v>20</v>
      </c>
      <c r="I1188" t="s">
        <v>19</v>
      </c>
      <c r="K1188" t="s">
        <v>22</v>
      </c>
      <c r="M1188" t="str">
        <f>IF(K1188="No","No","Yes")</f>
        <v>Yes</v>
      </c>
      <c r="O1188" t="s">
        <v>19</v>
      </c>
      <c r="P1188" t="s">
        <v>19</v>
      </c>
      <c r="Q1188" t="s">
        <v>20</v>
      </c>
      <c r="R1188" t="s">
        <v>20</v>
      </c>
      <c r="S1188" t="s">
        <v>19</v>
      </c>
      <c r="T1188" t="s">
        <v>20</v>
      </c>
      <c r="U1188" t="s">
        <v>20</v>
      </c>
      <c r="V1188" s="14">
        <f t="shared" si="36"/>
        <v>4</v>
      </c>
      <c r="W1188" t="s">
        <v>26</v>
      </c>
      <c r="X1188" t="s">
        <v>19</v>
      </c>
      <c r="Y1188" t="s">
        <v>28</v>
      </c>
      <c r="Z1188">
        <v>61.05</v>
      </c>
      <c r="AA1188">
        <v>3478.75</v>
      </c>
      <c r="AB1188" s="10">
        <v>58</v>
      </c>
      <c r="AC1188" t="s">
        <v>20</v>
      </c>
      <c r="AD1188" s="10">
        <f t="shared" si="37"/>
        <v>0</v>
      </c>
      <c r="AE1188" s="13"/>
    </row>
    <row r="1189" spans="1:31">
      <c r="A1189">
        <v>1188</v>
      </c>
      <c r="B1189" t="s">
        <v>18</v>
      </c>
      <c r="D1189">
        <v>1</v>
      </c>
      <c r="E1189" t="s">
        <v>20</v>
      </c>
      <c r="G1189" t="s">
        <v>20</v>
      </c>
      <c r="I1189" t="s">
        <v>19</v>
      </c>
      <c r="K1189" t="s">
        <v>29</v>
      </c>
      <c r="M1189" t="str">
        <f>IF(K1189="No","No","Yes")</f>
        <v>Yes</v>
      </c>
      <c r="O1189" t="s">
        <v>19</v>
      </c>
      <c r="P1189" t="s">
        <v>20</v>
      </c>
      <c r="Q1189" t="s">
        <v>20</v>
      </c>
      <c r="R1189" t="s">
        <v>19</v>
      </c>
      <c r="S1189" t="s">
        <v>20</v>
      </c>
      <c r="T1189" t="s">
        <v>19</v>
      </c>
      <c r="U1189" t="s">
        <v>19</v>
      </c>
      <c r="V1189" s="14">
        <f t="shared" si="36"/>
        <v>5</v>
      </c>
      <c r="W1189" t="s">
        <v>32</v>
      </c>
      <c r="X1189" t="s">
        <v>20</v>
      </c>
      <c r="Y1189" t="s">
        <v>28</v>
      </c>
      <c r="Z1189">
        <v>104.05</v>
      </c>
      <c r="AA1189">
        <v>7413.55</v>
      </c>
      <c r="AB1189" s="10">
        <v>71</v>
      </c>
      <c r="AC1189" t="s">
        <v>20</v>
      </c>
      <c r="AD1189" s="10">
        <f t="shared" si="37"/>
        <v>0</v>
      </c>
      <c r="AE1189" s="13"/>
    </row>
    <row r="1190" spans="1:31">
      <c r="A1190">
        <v>1189</v>
      </c>
      <c r="B1190" t="s">
        <v>18</v>
      </c>
      <c r="D1190">
        <v>0</v>
      </c>
      <c r="E1190" t="s">
        <v>20</v>
      </c>
      <c r="G1190" t="s">
        <v>20</v>
      </c>
      <c r="I1190" t="s">
        <v>20</v>
      </c>
      <c r="K1190" t="s">
        <v>29</v>
      </c>
      <c r="M1190" t="str">
        <f>IF(K1190="No","No","Yes")</f>
        <v>Yes</v>
      </c>
      <c r="O1190" t="s">
        <v>19</v>
      </c>
      <c r="P1190" t="s">
        <v>20</v>
      </c>
      <c r="Q1190" t="s">
        <v>20</v>
      </c>
      <c r="R1190" t="s">
        <v>19</v>
      </c>
      <c r="S1190" t="s">
        <v>19</v>
      </c>
      <c r="T1190" t="s">
        <v>19</v>
      </c>
      <c r="U1190" t="s">
        <v>19</v>
      </c>
      <c r="V1190" s="14">
        <f t="shared" si="36"/>
        <v>6</v>
      </c>
      <c r="W1190" t="s">
        <v>26</v>
      </c>
      <c r="X1190" t="s">
        <v>19</v>
      </c>
      <c r="Y1190" t="s">
        <v>24</v>
      </c>
      <c r="Z1190">
        <v>99.25</v>
      </c>
      <c r="AA1190">
        <v>3532</v>
      </c>
      <c r="AB1190" s="10">
        <v>35</v>
      </c>
      <c r="AC1190" t="s">
        <v>20</v>
      </c>
      <c r="AD1190" s="10">
        <f t="shared" si="37"/>
        <v>0</v>
      </c>
      <c r="AE1190" s="13"/>
    </row>
    <row r="1191" spans="1:31">
      <c r="A1191">
        <v>1190</v>
      </c>
      <c r="B1191" t="s">
        <v>25</v>
      </c>
      <c r="D1191">
        <v>0</v>
      </c>
      <c r="E1191" t="s">
        <v>20</v>
      </c>
      <c r="G1191" t="s">
        <v>20</v>
      </c>
      <c r="I1191" t="s">
        <v>20</v>
      </c>
      <c r="K1191" t="s">
        <v>29</v>
      </c>
      <c r="M1191" t="str">
        <f>IF(K1191="No","No","Yes")</f>
        <v>Yes</v>
      </c>
      <c r="O1191" t="s">
        <v>19</v>
      </c>
      <c r="P1191" t="s">
        <v>20</v>
      </c>
      <c r="Q1191" t="s">
        <v>20</v>
      </c>
      <c r="R1191" t="s">
        <v>19</v>
      </c>
      <c r="S1191" t="s">
        <v>20</v>
      </c>
      <c r="T1191" t="s">
        <v>20</v>
      </c>
      <c r="U1191" t="s">
        <v>19</v>
      </c>
      <c r="V1191" s="14">
        <f t="shared" si="36"/>
        <v>4</v>
      </c>
      <c r="W1191" t="s">
        <v>23</v>
      </c>
      <c r="X1191" t="s">
        <v>20</v>
      </c>
      <c r="Y1191" t="s">
        <v>30</v>
      </c>
      <c r="Z1191">
        <v>85.7</v>
      </c>
      <c r="AA1191">
        <v>256.75</v>
      </c>
      <c r="AB1191" s="10">
        <v>3</v>
      </c>
      <c r="AC1191" t="s">
        <v>20</v>
      </c>
      <c r="AD1191" s="10">
        <f t="shared" si="37"/>
        <v>0</v>
      </c>
      <c r="AE1191" s="13"/>
    </row>
    <row r="1192" spans="1:31">
      <c r="A1192">
        <v>1191</v>
      </c>
      <c r="B1192" t="s">
        <v>25</v>
      </c>
      <c r="D1192">
        <v>0</v>
      </c>
      <c r="E1192" t="s">
        <v>20</v>
      </c>
      <c r="G1192" t="s">
        <v>20</v>
      </c>
      <c r="I1192" t="s">
        <v>19</v>
      </c>
      <c r="K1192" t="s">
        <v>29</v>
      </c>
      <c r="M1192" t="str">
        <f>IF(K1192="No","No","Yes")</f>
        <v>Yes</v>
      </c>
      <c r="O1192" t="s">
        <v>19</v>
      </c>
      <c r="P1192" t="s">
        <v>19</v>
      </c>
      <c r="Q1192" t="s">
        <v>19</v>
      </c>
      <c r="R1192" t="s">
        <v>20</v>
      </c>
      <c r="S1192" t="s">
        <v>20</v>
      </c>
      <c r="T1192" t="s">
        <v>19</v>
      </c>
      <c r="U1192" t="s">
        <v>19</v>
      </c>
      <c r="V1192" s="14">
        <f t="shared" si="36"/>
        <v>6</v>
      </c>
      <c r="W1192" t="s">
        <v>26</v>
      </c>
      <c r="X1192" t="s">
        <v>19</v>
      </c>
      <c r="Y1192" t="s">
        <v>24</v>
      </c>
      <c r="Z1192">
        <v>104.85</v>
      </c>
      <c r="AA1192">
        <v>3887.25</v>
      </c>
      <c r="AB1192" s="10">
        <v>38</v>
      </c>
      <c r="AC1192" t="s">
        <v>20</v>
      </c>
      <c r="AD1192" s="10">
        <f t="shared" si="37"/>
        <v>0</v>
      </c>
      <c r="AE1192" s="13"/>
    </row>
    <row r="1193" spans="1:31">
      <c r="A1193">
        <v>1192</v>
      </c>
      <c r="B1193" t="s">
        <v>25</v>
      </c>
      <c r="D1193">
        <v>0</v>
      </c>
      <c r="E1193" t="s">
        <v>19</v>
      </c>
      <c r="G1193" t="s">
        <v>19</v>
      </c>
      <c r="I1193" t="s">
        <v>19</v>
      </c>
      <c r="K1193" t="s">
        <v>22</v>
      </c>
      <c r="M1193" t="str">
        <f>IF(K1193="No","No","Yes")</f>
        <v>Yes</v>
      </c>
      <c r="O1193" t="s">
        <v>19</v>
      </c>
      <c r="P1193" t="s">
        <v>19</v>
      </c>
      <c r="Q1193" t="s">
        <v>19</v>
      </c>
      <c r="R1193" t="s">
        <v>19</v>
      </c>
      <c r="S1193" t="s">
        <v>19</v>
      </c>
      <c r="T1193" t="s">
        <v>20</v>
      </c>
      <c r="U1193" t="s">
        <v>20</v>
      </c>
      <c r="V1193" s="14">
        <f t="shared" si="36"/>
        <v>6</v>
      </c>
      <c r="W1193" t="s">
        <v>32</v>
      </c>
      <c r="X1193" t="s">
        <v>19</v>
      </c>
      <c r="Y1193" t="s">
        <v>30</v>
      </c>
      <c r="Z1193">
        <v>69.150000000000006</v>
      </c>
      <c r="AA1193">
        <v>2490.15</v>
      </c>
      <c r="AB1193" s="10">
        <v>35</v>
      </c>
      <c r="AC1193" t="s">
        <v>20</v>
      </c>
      <c r="AD1193" s="10">
        <f t="shared" si="37"/>
        <v>0</v>
      </c>
      <c r="AE1193" s="13"/>
    </row>
    <row r="1194" spans="1:31">
      <c r="A1194">
        <v>1193</v>
      </c>
      <c r="B1194" t="s">
        <v>25</v>
      </c>
      <c r="D1194">
        <v>0</v>
      </c>
      <c r="E1194" t="s">
        <v>20</v>
      </c>
      <c r="G1194" t="s">
        <v>20</v>
      </c>
      <c r="I1194" t="s">
        <v>19</v>
      </c>
      <c r="K1194" t="s">
        <v>29</v>
      </c>
      <c r="M1194" t="str">
        <f>IF(K1194="No","No","Yes")</f>
        <v>Yes</v>
      </c>
      <c r="O1194" t="s">
        <v>19</v>
      </c>
      <c r="P1194" t="s">
        <v>20</v>
      </c>
      <c r="Q1194" t="s">
        <v>20</v>
      </c>
      <c r="R1194" t="s">
        <v>19</v>
      </c>
      <c r="S1194" t="s">
        <v>20</v>
      </c>
      <c r="T1194" t="s">
        <v>19</v>
      </c>
      <c r="U1194" t="s">
        <v>20</v>
      </c>
      <c r="V1194" s="14">
        <f t="shared" si="36"/>
        <v>4</v>
      </c>
      <c r="W1194" t="s">
        <v>23</v>
      </c>
      <c r="X1194" t="s">
        <v>19</v>
      </c>
      <c r="Y1194" t="s">
        <v>24</v>
      </c>
      <c r="Z1194">
        <v>90.45</v>
      </c>
      <c r="AA1194">
        <v>593.45000000000005</v>
      </c>
      <c r="AB1194" s="10">
        <v>7</v>
      </c>
      <c r="AC1194" t="s">
        <v>19</v>
      </c>
      <c r="AD1194" s="10">
        <f t="shared" si="37"/>
        <v>1</v>
      </c>
      <c r="AE1194" s="13"/>
    </row>
    <row r="1195" spans="1:31">
      <c r="A1195">
        <v>1194</v>
      </c>
      <c r="B1195" t="s">
        <v>18</v>
      </c>
      <c r="D1195">
        <v>0</v>
      </c>
      <c r="E1195" t="s">
        <v>20</v>
      </c>
      <c r="G1195" t="s">
        <v>20</v>
      </c>
      <c r="I1195" t="s">
        <v>20</v>
      </c>
      <c r="K1195" t="s">
        <v>22</v>
      </c>
      <c r="M1195" t="str">
        <f>IF(K1195="No","No","Yes")</f>
        <v>Yes</v>
      </c>
      <c r="O1195" t="s">
        <v>19</v>
      </c>
      <c r="P1195" t="s">
        <v>20</v>
      </c>
      <c r="Q1195" t="s">
        <v>20</v>
      </c>
      <c r="R1195" t="s">
        <v>19</v>
      </c>
      <c r="S1195" t="s">
        <v>19</v>
      </c>
      <c r="T1195" t="s">
        <v>19</v>
      </c>
      <c r="U1195" t="s">
        <v>19</v>
      </c>
      <c r="V1195" s="14">
        <f t="shared" si="36"/>
        <v>6</v>
      </c>
      <c r="W1195" t="s">
        <v>32</v>
      </c>
      <c r="X1195" t="s">
        <v>20</v>
      </c>
      <c r="Y1195" t="s">
        <v>27</v>
      </c>
      <c r="Z1195">
        <v>74.45</v>
      </c>
      <c r="AA1195">
        <v>3510.3</v>
      </c>
      <c r="AB1195" s="10">
        <v>47</v>
      </c>
      <c r="AC1195" t="s">
        <v>20</v>
      </c>
      <c r="AD1195" s="10">
        <f t="shared" si="37"/>
        <v>0</v>
      </c>
      <c r="AE1195" s="13"/>
    </row>
    <row r="1196" spans="1:31">
      <c r="A1196">
        <v>1195</v>
      </c>
      <c r="B1196" t="s">
        <v>18</v>
      </c>
      <c r="D1196">
        <v>0</v>
      </c>
      <c r="E1196" t="s">
        <v>20</v>
      </c>
      <c r="G1196" t="s">
        <v>20</v>
      </c>
      <c r="I1196" t="s">
        <v>20</v>
      </c>
      <c r="K1196" t="s">
        <v>22</v>
      </c>
      <c r="M1196" t="str">
        <f>IF(K1196="No","No","Yes")</f>
        <v>Yes</v>
      </c>
      <c r="O1196" t="s">
        <v>19</v>
      </c>
      <c r="P1196" t="s">
        <v>20</v>
      </c>
      <c r="Q1196" t="s">
        <v>19</v>
      </c>
      <c r="R1196" t="s">
        <v>20</v>
      </c>
      <c r="S1196" t="s">
        <v>20</v>
      </c>
      <c r="T1196" t="s">
        <v>20</v>
      </c>
      <c r="U1196" t="s">
        <v>20</v>
      </c>
      <c r="V1196" s="14">
        <f t="shared" si="36"/>
        <v>3</v>
      </c>
      <c r="W1196" t="s">
        <v>23</v>
      </c>
      <c r="X1196" t="s">
        <v>20</v>
      </c>
      <c r="Y1196" t="s">
        <v>24</v>
      </c>
      <c r="Z1196">
        <v>50.45</v>
      </c>
      <c r="AA1196">
        <v>765.45</v>
      </c>
      <c r="AB1196" s="10">
        <v>14</v>
      </c>
      <c r="AC1196" t="s">
        <v>20</v>
      </c>
      <c r="AD1196" s="10">
        <f t="shared" si="37"/>
        <v>0</v>
      </c>
      <c r="AE1196" s="13"/>
    </row>
    <row r="1197" spans="1:31">
      <c r="A1197">
        <v>1196</v>
      </c>
      <c r="B1197" t="s">
        <v>18</v>
      </c>
      <c r="D1197">
        <v>1</v>
      </c>
      <c r="E1197" t="s">
        <v>19</v>
      </c>
      <c r="G1197" t="s">
        <v>20</v>
      </c>
      <c r="I1197" t="s">
        <v>20</v>
      </c>
      <c r="K1197" t="s">
        <v>22</v>
      </c>
      <c r="M1197" t="str">
        <f>IF(K1197="No","No","Yes")</f>
        <v>Yes</v>
      </c>
      <c r="O1197" t="s">
        <v>19</v>
      </c>
      <c r="P1197" t="s">
        <v>20</v>
      </c>
      <c r="Q1197" t="s">
        <v>19</v>
      </c>
      <c r="R1197" t="s">
        <v>20</v>
      </c>
      <c r="S1197" t="s">
        <v>20</v>
      </c>
      <c r="T1197" t="s">
        <v>20</v>
      </c>
      <c r="U1197" t="s">
        <v>19</v>
      </c>
      <c r="V1197" s="14">
        <f t="shared" si="36"/>
        <v>4</v>
      </c>
      <c r="W1197" t="s">
        <v>23</v>
      </c>
      <c r="X1197" t="s">
        <v>19</v>
      </c>
      <c r="Y1197" t="s">
        <v>24</v>
      </c>
      <c r="Z1197">
        <v>60</v>
      </c>
      <c r="AA1197">
        <v>1259.3499999999999</v>
      </c>
      <c r="AB1197" s="10">
        <v>20</v>
      </c>
      <c r="AC1197" t="s">
        <v>20</v>
      </c>
      <c r="AD1197" s="10">
        <f t="shared" si="37"/>
        <v>0</v>
      </c>
      <c r="AE1197" s="13"/>
    </row>
    <row r="1198" spans="1:31">
      <c r="A1198">
        <v>1197</v>
      </c>
      <c r="B1198" t="s">
        <v>25</v>
      </c>
      <c r="D1198">
        <v>0</v>
      </c>
      <c r="E1198" t="s">
        <v>19</v>
      </c>
      <c r="G1198" t="s">
        <v>20</v>
      </c>
      <c r="I1198" t="s">
        <v>19</v>
      </c>
      <c r="K1198" t="s">
        <v>22</v>
      </c>
      <c r="M1198" t="str">
        <f>IF(K1198="No","No","Yes")</f>
        <v>Yes</v>
      </c>
      <c r="O1198" t="s">
        <v>19</v>
      </c>
      <c r="P1198" t="s">
        <v>19</v>
      </c>
      <c r="Q1198" t="s">
        <v>19</v>
      </c>
      <c r="R1198" t="s">
        <v>20</v>
      </c>
      <c r="S1198" t="s">
        <v>19</v>
      </c>
      <c r="T1198" t="s">
        <v>19</v>
      </c>
      <c r="U1198" t="s">
        <v>19</v>
      </c>
      <c r="V1198" s="14">
        <f t="shared" si="36"/>
        <v>7</v>
      </c>
      <c r="W1198" t="s">
        <v>32</v>
      </c>
      <c r="X1198" t="s">
        <v>20</v>
      </c>
      <c r="Y1198" t="s">
        <v>24</v>
      </c>
      <c r="Z1198">
        <v>85.25</v>
      </c>
      <c r="AA1198">
        <v>5538.35</v>
      </c>
      <c r="AB1198" s="10">
        <v>66</v>
      </c>
      <c r="AC1198" t="s">
        <v>20</v>
      </c>
      <c r="AD1198" s="10">
        <f t="shared" si="37"/>
        <v>0</v>
      </c>
      <c r="AE1198" s="13"/>
    </row>
    <row r="1199" spans="1:31">
      <c r="A1199">
        <v>1198</v>
      </c>
      <c r="B1199" t="s">
        <v>25</v>
      </c>
      <c r="D1199">
        <v>0</v>
      </c>
      <c r="E1199" t="s">
        <v>19</v>
      </c>
      <c r="G1199" t="s">
        <v>20</v>
      </c>
      <c r="I1199" t="s">
        <v>20</v>
      </c>
      <c r="K1199" t="s">
        <v>20</v>
      </c>
      <c r="M1199" t="str">
        <f>IF(K1199="No","No","Yes")</f>
        <v>No</v>
      </c>
      <c r="O1199" t="s">
        <v>19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s="14">
        <f t="shared" si="36"/>
        <v>1</v>
      </c>
      <c r="W1199" t="s">
        <v>23</v>
      </c>
      <c r="X1199" t="s">
        <v>19</v>
      </c>
      <c r="Y1199" t="s">
        <v>30</v>
      </c>
      <c r="Z1199">
        <v>19.45</v>
      </c>
      <c r="AA1199">
        <v>340.85</v>
      </c>
      <c r="AB1199" s="10">
        <v>15</v>
      </c>
      <c r="AC1199" t="s">
        <v>20</v>
      </c>
      <c r="AD1199" s="10">
        <f t="shared" si="37"/>
        <v>0</v>
      </c>
      <c r="AE1199" s="13"/>
    </row>
    <row r="1200" spans="1:31">
      <c r="A1200">
        <v>1199</v>
      </c>
      <c r="B1200" t="s">
        <v>18</v>
      </c>
      <c r="D1200">
        <v>0</v>
      </c>
      <c r="E1200" t="s">
        <v>20</v>
      </c>
      <c r="G1200" t="s">
        <v>20</v>
      </c>
      <c r="I1200" t="s">
        <v>20</v>
      </c>
      <c r="K1200" t="s">
        <v>20</v>
      </c>
      <c r="M1200" t="str">
        <f>IF(K1200="No","No","Yes")</f>
        <v>No</v>
      </c>
      <c r="O1200" t="s">
        <v>19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s="14">
        <f t="shared" si="36"/>
        <v>1</v>
      </c>
      <c r="W1200" t="s">
        <v>32</v>
      </c>
      <c r="X1200" t="s">
        <v>19</v>
      </c>
      <c r="Y1200" t="s">
        <v>28</v>
      </c>
      <c r="Z1200">
        <v>20.75</v>
      </c>
      <c r="AA1200">
        <v>844.45</v>
      </c>
      <c r="AB1200" s="10">
        <v>42</v>
      </c>
      <c r="AC1200" t="s">
        <v>20</v>
      </c>
      <c r="AD1200" s="10">
        <f t="shared" si="37"/>
        <v>0</v>
      </c>
      <c r="AE1200" s="13"/>
    </row>
    <row r="1201" spans="1:31">
      <c r="A1201">
        <v>1200</v>
      </c>
      <c r="B1201" t="s">
        <v>18</v>
      </c>
      <c r="D1201">
        <v>0</v>
      </c>
      <c r="E1201" t="s">
        <v>19</v>
      </c>
      <c r="G1201" t="s">
        <v>20</v>
      </c>
      <c r="I1201" t="s">
        <v>19</v>
      </c>
      <c r="K1201" t="s">
        <v>29</v>
      </c>
      <c r="M1201" t="str">
        <f>IF(K1201="No","No","Yes")</f>
        <v>Yes</v>
      </c>
      <c r="O1201" t="s">
        <v>19</v>
      </c>
      <c r="P1201" t="s">
        <v>19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  <c r="V1201" s="14">
        <f t="shared" si="36"/>
        <v>3</v>
      </c>
      <c r="W1201" t="s">
        <v>23</v>
      </c>
      <c r="X1201" t="s">
        <v>20</v>
      </c>
      <c r="Y1201" t="s">
        <v>24</v>
      </c>
      <c r="Z1201">
        <v>78.900000000000006</v>
      </c>
      <c r="AA1201">
        <v>1348.95</v>
      </c>
      <c r="AB1201" s="10">
        <v>17</v>
      </c>
      <c r="AC1201" t="s">
        <v>20</v>
      </c>
      <c r="AD1201" s="10">
        <f t="shared" si="37"/>
        <v>0</v>
      </c>
      <c r="AE1201" s="13"/>
    </row>
    <row r="1202" spans="1:31">
      <c r="A1202">
        <v>1201</v>
      </c>
      <c r="B1202" t="s">
        <v>25</v>
      </c>
      <c r="D1202">
        <v>0</v>
      </c>
      <c r="E1202" t="s">
        <v>20</v>
      </c>
      <c r="G1202" t="s">
        <v>20</v>
      </c>
      <c r="I1202" t="s">
        <v>19</v>
      </c>
      <c r="K1202" t="s">
        <v>29</v>
      </c>
      <c r="M1202" t="str">
        <f>IF(K1202="No","No","Yes")</f>
        <v>Yes</v>
      </c>
      <c r="O1202" t="s">
        <v>19</v>
      </c>
      <c r="P1202" t="s">
        <v>20</v>
      </c>
      <c r="Q1202" t="s">
        <v>19</v>
      </c>
      <c r="R1202" t="s">
        <v>20</v>
      </c>
      <c r="S1202" t="s">
        <v>19</v>
      </c>
      <c r="T1202" t="s">
        <v>19</v>
      </c>
      <c r="U1202" t="s">
        <v>19</v>
      </c>
      <c r="V1202" s="14">
        <f t="shared" si="36"/>
        <v>6</v>
      </c>
      <c r="W1202" t="s">
        <v>26</v>
      </c>
      <c r="X1202" t="s">
        <v>19</v>
      </c>
      <c r="Y1202" t="s">
        <v>30</v>
      </c>
      <c r="Z1202">
        <v>104.5</v>
      </c>
      <c r="AA1202">
        <v>3778</v>
      </c>
      <c r="AB1202" s="10">
        <v>37</v>
      </c>
      <c r="AC1202" t="s">
        <v>20</v>
      </c>
      <c r="AD1202" s="10">
        <f t="shared" si="37"/>
        <v>0</v>
      </c>
      <c r="AE1202" s="13"/>
    </row>
    <row r="1203" spans="1:31">
      <c r="A1203">
        <v>1202</v>
      </c>
      <c r="B1203" t="s">
        <v>18</v>
      </c>
      <c r="D1203">
        <v>0</v>
      </c>
      <c r="E1203" t="s">
        <v>20</v>
      </c>
      <c r="G1203" t="s">
        <v>20</v>
      </c>
      <c r="I1203" t="s">
        <v>20</v>
      </c>
      <c r="K1203" t="s">
        <v>22</v>
      </c>
      <c r="M1203" t="str">
        <f>IF(K1203="No","No","Yes")</f>
        <v>Yes</v>
      </c>
      <c r="O1203" t="s">
        <v>19</v>
      </c>
      <c r="P1203" t="s">
        <v>20</v>
      </c>
      <c r="Q1203" t="s">
        <v>19</v>
      </c>
      <c r="R1203" t="s">
        <v>20</v>
      </c>
      <c r="S1203" t="s">
        <v>20</v>
      </c>
      <c r="T1203" t="s">
        <v>20</v>
      </c>
      <c r="U1203" t="s">
        <v>20</v>
      </c>
      <c r="V1203" s="14">
        <f t="shared" si="36"/>
        <v>3</v>
      </c>
      <c r="W1203" t="s">
        <v>23</v>
      </c>
      <c r="X1203" t="s">
        <v>19</v>
      </c>
      <c r="Y1203" t="s">
        <v>24</v>
      </c>
      <c r="Z1203">
        <v>49.4</v>
      </c>
      <c r="AA1203">
        <v>611.65</v>
      </c>
      <c r="AB1203" s="10">
        <v>12</v>
      </c>
      <c r="AC1203" t="s">
        <v>20</v>
      </c>
      <c r="AD1203" s="10">
        <f t="shared" si="37"/>
        <v>0</v>
      </c>
      <c r="AE1203" s="13"/>
    </row>
    <row r="1204" spans="1:31">
      <c r="A1204">
        <v>1203</v>
      </c>
      <c r="B1204" t="s">
        <v>25</v>
      </c>
      <c r="D1204">
        <v>0</v>
      </c>
      <c r="E1204" t="s">
        <v>19</v>
      </c>
      <c r="G1204" t="s">
        <v>20</v>
      </c>
      <c r="I1204" t="s">
        <v>20</v>
      </c>
      <c r="K1204" t="s">
        <v>29</v>
      </c>
      <c r="M1204" t="str">
        <f>IF(K1204="No","No","Yes")</f>
        <v>Yes</v>
      </c>
      <c r="O1204" t="s">
        <v>19</v>
      </c>
      <c r="P1204" t="s">
        <v>20</v>
      </c>
      <c r="Q1204" t="s">
        <v>19</v>
      </c>
      <c r="R1204" t="s">
        <v>20</v>
      </c>
      <c r="S1204" t="s">
        <v>20</v>
      </c>
      <c r="T1204" t="s">
        <v>19</v>
      </c>
      <c r="U1204" t="s">
        <v>19</v>
      </c>
      <c r="V1204" s="14">
        <f t="shared" si="36"/>
        <v>5</v>
      </c>
      <c r="W1204" t="s">
        <v>26</v>
      </c>
      <c r="X1204" t="s">
        <v>19</v>
      </c>
      <c r="Y1204" t="s">
        <v>28</v>
      </c>
      <c r="Z1204">
        <v>94.25</v>
      </c>
      <c r="AA1204">
        <v>4867.95</v>
      </c>
      <c r="AB1204" s="10">
        <v>53</v>
      </c>
      <c r="AC1204" t="s">
        <v>19</v>
      </c>
      <c r="AD1204" s="10">
        <f t="shared" si="37"/>
        <v>1</v>
      </c>
      <c r="AE1204" s="13"/>
    </row>
    <row r="1205" spans="1:31">
      <c r="A1205">
        <v>1204</v>
      </c>
      <c r="B1205" t="s">
        <v>18</v>
      </c>
      <c r="D1205">
        <v>0</v>
      </c>
      <c r="E1205" t="s">
        <v>20</v>
      </c>
      <c r="G1205" t="s">
        <v>20</v>
      </c>
      <c r="I1205" t="s">
        <v>19</v>
      </c>
      <c r="K1205" t="s">
        <v>20</v>
      </c>
      <c r="M1205" t="str">
        <f>IF(K1205="No","No","Yes")</f>
        <v>No</v>
      </c>
      <c r="O1205" t="s">
        <v>19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s="14">
        <f t="shared" si="36"/>
        <v>1</v>
      </c>
      <c r="W1205" t="s">
        <v>32</v>
      </c>
      <c r="X1205" t="s">
        <v>20</v>
      </c>
      <c r="Y1205" t="s">
        <v>27</v>
      </c>
      <c r="Z1205">
        <v>25</v>
      </c>
      <c r="AA1205">
        <v>1505.05</v>
      </c>
      <c r="AB1205" s="10">
        <v>60</v>
      </c>
      <c r="AC1205" t="s">
        <v>20</v>
      </c>
      <c r="AD1205" s="10">
        <f t="shared" si="37"/>
        <v>0</v>
      </c>
      <c r="AE1205" s="13"/>
    </row>
    <row r="1206" spans="1:31">
      <c r="A1206">
        <v>1205</v>
      </c>
      <c r="B1206" t="s">
        <v>25</v>
      </c>
      <c r="D1206">
        <v>0</v>
      </c>
      <c r="E1206" t="s">
        <v>19</v>
      </c>
      <c r="G1206" t="s">
        <v>19</v>
      </c>
      <c r="I1206" t="s">
        <v>21</v>
      </c>
      <c r="K1206" t="s">
        <v>22</v>
      </c>
      <c r="M1206" t="str">
        <f>IF(K1206="No","No","Yes")</f>
        <v>Yes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  <c r="V1206" s="14">
        <f t="shared" si="36"/>
        <v>1</v>
      </c>
      <c r="W1206" t="s">
        <v>23</v>
      </c>
      <c r="X1206" t="s">
        <v>20</v>
      </c>
      <c r="Y1206" t="s">
        <v>30</v>
      </c>
      <c r="Z1206">
        <v>25.55</v>
      </c>
      <c r="AA1206">
        <v>467.85</v>
      </c>
      <c r="AB1206" s="10">
        <v>18</v>
      </c>
      <c r="AC1206" t="s">
        <v>20</v>
      </c>
      <c r="AD1206" s="10">
        <f t="shared" si="37"/>
        <v>0</v>
      </c>
      <c r="AE1206" s="13"/>
    </row>
    <row r="1207" spans="1:31">
      <c r="A1207">
        <v>1206</v>
      </c>
      <c r="B1207" t="s">
        <v>25</v>
      </c>
      <c r="D1207">
        <v>0</v>
      </c>
      <c r="E1207" t="s">
        <v>20</v>
      </c>
      <c r="G1207" t="s">
        <v>20</v>
      </c>
      <c r="I1207" t="s">
        <v>19</v>
      </c>
      <c r="K1207" t="s">
        <v>29</v>
      </c>
      <c r="M1207" t="str">
        <f>IF(K1207="No","No","Yes")</f>
        <v>Yes</v>
      </c>
      <c r="O1207" t="s">
        <v>19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  <c r="V1207" s="14">
        <f t="shared" si="36"/>
        <v>2</v>
      </c>
      <c r="W1207" t="s">
        <v>23</v>
      </c>
      <c r="X1207" t="s">
        <v>19</v>
      </c>
      <c r="Y1207" t="s">
        <v>24</v>
      </c>
      <c r="Z1207">
        <v>74.900000000000006</v>
      </c>
      <c r="AA1207">
        <v>74.900000000000006</v>
      </c>
      <c r="AB1207" s="10">
        <v>1</v>
      </c>
      <c r="AC1207" t="s">
        <v>19</v>
      </c>
      <c r="AD1207" s="10">
        <f t="shared" si="37"/>
        <v>1</v>
      </c>
      <c r="AE1207" s="13"/>
    </row>
    <row r="1208" spans="1:31">
      <c r="A1208">
        <v>1207</v>
      </c>
      <c r="B1208" t="s">
        <v>18</v>
      </c>
      <c r="D1208">
        <v>0</v>
      </c>
      <c r="E1208" t="s">
        <v>20</v>
      </c>
      <c r="G1208" t="s">
        <v>20</v>
      </c>
      <c r="I1208" t="s">
        <v>20</v>
      </c>
      <c r="K1208" t="s">
        <v>29</v>
      </c>
      <c r="M1208" t="str">
        <f>IF(K1208="No","No","Yes")</f>
        <v>Yes</v>
      </c>
      <c r="O1208" t="s">
        <v>19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  <c r="V1208" s="14">
        <f t="shared" si="36"/>
        <v>2</v>
      </c>
      <c r="W1208" t="s">
        <v>23</v>
      </c>
      <c r="X1208" t="s">
        <v>19</v>
      </c>
      <c r="Y1208" t="s">
        <v>24</v>
      </c>
      <c r="Z1208">
        <v>70.150000000000006</v>
      </c>
      <c r="AA1208">
        <v>194.2</v>
      </c>
      <c r="AB1208" s="10">
        <v>3</v>
      </c>
      <c r="AC1208" t="s">
        <v>20</v>
      </c>
      <c r="AD1208" s="10">
        <f t="shared" si="37"/>
        <v>0</v>
      </c>
      <c r="AE1208" s="13"/>
    </row>
    <row r="1209" spans="1:31">
      <c r="A1209">
        <v>1208</v>
      </c>
      <c r="B1209" t="s">
        <v>18</v>
      </c>
      <c r="D1209">
        <v>0</v>
      </c>
      <c r="E1209" t="s">
        <v>20</v>
      </c>
      <c r="G1209" t="s">
        <v>19</v>
      </c>
      <c r="I1209" t="s">
        <v>20</v>
      </c>
      <c r="K1209" t="s">
        <v>22</v>
      </c>
      <c r="M1209" t="str">
        <f>IF(K1209="No","No","Yes")</f>
        <v>Yes</v>
      </c>
      <c r="O1209" t="s">
        <v>19</v>
      </c>
      <c r="P1209" t="s">
        <v>20</v>
      </c>
      <c r="Q1209" t="s">
        <v>20</v>
      </c>
      <c r="R1209" t="s">
        <v>20</v>
      </c>
      <c r="S1209" t="s">
        <v>19</v>
      </c>
      <c r="T1209" t="s">
        <v>19</v>
      </c>
      <c r="U1209" t="s">
        <v>19</v>
      </c>
      <c r="V1209" s="14">
        <f t="shared" si="36"/>
        <v>5</v>
      </c>
      <c r="W1209" t="s">
        <v>23</v>
      </c>
      <c r="X1209" t="s">
        <v>19</v>
      </c>
      <c r="Y1209" t="s">
        <v>30</v>
      </c>
      <c r="Z1209">
        <v>69.400000000000006</v>
      </c>
      <c r="AA1209">
        <v>571.45000000000005</v>
      </c>
      <c r="AB1209" s="10">
        <v>9</v>
      </c>
      <c r="AC1209" t="s">
        <v>20</v>
      </c>
      <c r="AD1209" s="10">
        <f t="shared" si="37"/>
        <v>0</v>
      </c>
      <c r="AE1209" s="13"/>
    </row>
    <row r="1210" spans="1:31">
      <c r="A1210">
        <v>1209</v>
      </c>
      <c r="B1210" t="s">
        <v>18</v>
      </c>
      <c r="D1210">
        <v>0</v>
      </c>
      <c r="E1210" t="s">
        <v>20</v>
      </c>
      <c r="G1210" t="s">
        <v>20</v>
      </c>
      <c r="I1210" t="s">
        <v>20</v>
      </c>
      <c r="K1210" t="s">
        <v>29</v>
      </c>
      <c r="M1210" t="str">
        <f>IF(K1210="No","No","Yes")</f>
        <v>Yes</v>
      </c>
      <c r="O1210" t="s">
        <v>19</v>
      </c>
      <c r="P1210" t="s">
        <v>20</v>
      </c>
      <c r="Q1210" t="s">
        <v>20</v>
      </c>
      <c r="R1210" t="s">
        <v>20</v>
      </c>
      <c r="S1210" t="s">
        <v>20</v>
      </c>
      <c r="T1210" t="s">
        <v>19</v>
      </c>
      <c r="U1210" t="s">
        <v>20</v>
      </c>
      <c r="V1210" s="14">
        <f t="shared" si="36"/>
        <v>3</v>
      </c>
      <c r="W1210" t="s">
        <v>23</v>
      </c>
      <c r="X1210" t="s">
        <v>19</v>
      </c>
      <c r="Y1210" t="s">
        <v>24</v>
      </c>
      <c r="Z1210">
        <v>80.25</v>
      </c>
      <c r="AA1210">
        <v>80.25</v>
      </c>
      <c r="AB1210" s="10">
        <v>1</v>
      </c>
      <c r="AC1210" t="s">
        <v>19</v>
      </c>
      <c r="AD1210" s="10">
        <f t="shared" si="37"/>
        <v>1</v>
      </c>
      <c r="AE1210" s="13"/>
    </row>
    <row r="1211" spans="1:31">
      <c r="A1211">
        <v>1210</v>
      </c>
      <c r="B1211" t="s">
        <v>25</v>
      </c>
      <c r="D1211">
        <v>0</v>
      </c>
      <c r="E1211" t="s">
        <v>19</v>
      </c>
      <c r="G1211" t="s">
        <v>20</v>
      </c>
      <c r="I1211" t="s">
        <v>19</v>
      </c>
      <c r="K1211" t="s">
        <v>29</v>
      </c>
      <c r="M1211" t="str">
        <f>IF(K1211="No","No","Yes")</f>
        <v>Yes</v>
      </c>
      <c r="O1211" t="s">
        <v>19</v>
      </c>
      <c r="P1211" t="s">
        <v>19</v>
      </c>
      <c r="Q1211" t="s">
        <v>19</v>
      </c>
      <c r="R1211" t="s">
        <v>19</v>
      </c>
      <c r="S1211" t="s">
        <v>20</v>
      </c>
      <c r="T1211" t="s">
        <v>20</v>
      </c>
      <c r="U1211" t="s">
        <v>20</v>
      </c>
      <c r="V1211" s="14">
        <f t="shared" si="36"/>
        <v>5</v>
      </c>
      <c r="W1211" t="s">
        <v>26</v>
      </c>
      <c r="X1211" t="s">
        <v>19</v>
      </c>
      <c r="Y1211" t="s">
        <v>24</v>
      </c>
      <c r="Z1211">
        <v>93.15</v>
      </c>
      <c r="AA1211">
        <v>5253.95</v>
      </c>
      <c r="AB1211" s="10">
        <v>56</v>
      </c>
      <c r="AC1211" t="s">
        <v>20</v>
      </c>
      <c r="AD1211" s="10">
        <f t="shared" si="37"/>
        <v>0</v>
      </c>
      <c r="AE1211" s="13"/>
    </row>
    <row r="1212" spans="1:31">
      <c r="A1212">
        <v>1211</v>
      </c>
      <c r="B1212" t="s">
        <v>25</v>
      </c>
      <c r="D1212">
        <v>0</v>
      </c>
      <c r="E1212" t="s">
        <v>19</v>
      </c>
      <c r="G1212" t="s">
        <v>19</v>
      </c>
      <c r="I1212" t="s">
        <v>20</v>
      </c>
      <c r="K1212" t="s">
        <v>29</v>
      </c>
      <c r="M1212" t="str">
        <f>IF(K1212="No","No","Yes")</f>
        <v>Yes</v>
      </c>
      <c r="O1212" t="s">
        <v>19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20</v>
      </c>
      <c r="V1212" s="14">
        <f t="shared" si="36"/>
        <v>2</v>
      </c>
      <c r="W1212" t="s">
        <v>23</v>
      </c>
      <c r="X1212" t="s">
        <v>19</v>
      </c>
      <c r="Y1212" t="s">
        <v>24</v>
      </c>
      <c r="Z1212">
        <v>69</v>
      </c>
      <c r="AA1212">
        <v>1149.6500000000001</v>
      </c>
      <c r="AB1212" s="10">
        <v>17</v>
      </c>
      <c r="AC1212" t="s">
        <v>19</v>
      </c>
      <c r="AD1212" s="10">
        <f t="shared" si="37"/>
        <v>1</v>
      </c>
      <c r="AE1212" s="13"/>
    </row>
    <row r="1213" spans="1:31">
      <c r="A1213">
        <v>1212</v>
      </c>
      <c r="B1213" t="s">
        <v>18</v>
      </c>
      <c r="D1213">
        <v>0</v>
      </c>
      <c r="E1213" t="s">
        <v>19</v>
      </c>
      <c r="G1213" t="s">
        <v>19</v>
      </c>
      <c r="I1213" t="s">
        <v>19</v>
      </c>
      <c r="K1213" t="s">
        <v>22</v>
      </c>
      <c r="M1213" t="str">
        <f>IF(K1213="No","No","Yes")</f>
        <v>Yes</v>
      </c>
      <c r="O1213" t="s">
        <v>19</v>
      </c>
      <c r="P1213" t="s">
        <v>20</v>
      </c>
      <c r="Q1213" t="s">
        <v>20</v>
      </c>
      <c r="R1213" t="s">
        <v>20</v>
      </c>
      <c r="S1213" t="s">
        <v>19</v>
      </c>
      <c r="T1213" t="s">
        <v>20</v>
      </c>
      <c r="U1213" t="s">
        <v>19</v>
      </c>
      <c r="V1213" s="14">
        <f t="shared" si="36"/>
        <v>4</v>
      </c>
      <c r="W1213" t="s">
        <v>23</v>
      </c>
      <c r="X1213" t="s">
        <v>19</v>
      </c>
      <c r="Y1213" t="s">
        <v>24</v>
      </c>
      <c r="Z1213">
        <v>66.349999999999994</v>
      </c>
      <c r="AA1213">
        <v>740.8</v>
      </c>
      <c r="AB1213" s="10">
        <v>11</v>
      </c>
      <c r="AC1213" t="s">
        <v>19</v>
      </c>
      <c r="AD1213" s="10">
        <f t="shared" si="37"/>
        <v>1</v>
      </c>
      <c r="AE1213" s="13"/>
    </row>
    <row r="1214" spans="1:31">
      <c r="A1214">
        <v>1213</v>
      </c>
      <c r="B1214" t="s">
        <v>25</v>
      </c>
      <c r="D1214">
        <v>0</v>
      </c>
      <c r="E1214" t="s">
        <v>20</v>
      </c>
      <c r="G1214" t="s">
        <v>20</v>
      </c>
      <c r="I1214" t="s">
        <v>20</v>
      </c>
      <c r="K1214" t="s">
        <v>29</v>
      </c>
      <c r="M1214" t="str">
        <f>IF(K1214="No","No","Yes")</f>
        <v>Yes</v>
      </c>
      <c r="O1214" t="s">
        <v>19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  <c r="V1214" s="14">
        <f t="shared" si="36"/>
        <v>2</v>
      </c>
      <c r="W1214" t="s">
        <v>23</v>
      </c>
      <c r="X1214" t="s">
        <v>19</v>
      </c>
      <c r="Y1214" t="s">
        <v>24</v>
      </c>
      <c r="Z1214">
        <v>69.55</v>
      </c>
      <c r="AA1214">
        <v>521.35</v>
      </c>
      <c r="AB1214" s="10">
        <v>7</v>
      </c>
      <c r="AC1214" t="s">
        <v>20</v>
      </c>
      <c r="AD1214" s="10">
        <f t="shared" si="37"/>
        <v>0</v>
      </c>
      <c r="AE1214" s="13"/>
    </row>
    <row r="1215" spans="1:31">
      <c r="A1215">
        <v>1214</v>
      </c>
      <c r="B1215" t="s">
        <v>18</v>
      </c>
      <c r="D1215">
        <v>0</v>
      </c>
      <c r="E1215" t="s">
        <v>19</v>
      </c>
      <c r="G1215" t="s">
        <v>19</v>
      </c>
      <c r="I1215" t="s">
        <v>20</v>
      </c>
      <c r="K1215" t="s">
        <v>20</v>
      </c>
      <c r="M1215" t="str">
        <f>IF(K1215="No","No","Yes")</f>
        <v>No</v>
      </c>
      <c r="O1215" t="s">
        <v>19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s="14">
        <f t="shared" si="36"/>
        <v>1</v>
      </c>
      <c r="W1215" t="s">
        <v>32</v>
      </c>
      <c r="X1215" t="s">
        <v>20</v>
      </c>
      <c r="Y1215" t="s">
        <v>28</v>
      </c>
      <c r="Z1215">
        <v>20.2</v>
      </c>
      <c r="AA1215">
        <v>1412.65</v>
      </c>
      <c r="AB1215" s="10">
        <v>69</v>
      </c>
      <c r="AC1215" t="s">
        <v>20</v>
      </c>
      <c r="AD1215" s="10">
        <f t="shared" si="37"/>
        <v>0</v>
      </c>
      <c r="AE1215" s="13"/>
    </row>
    <row r="1216" spans="1:31">
      <c r="A1216">
        <v>1215</v>
      </c>
      <c r="B1216" t="s">
        <v>25</v>
      </c>
      <c r="D1216">
        <v>0</v>
      </c>
      <c r="E1216" t="s">
        <v>20</v>
      </c>
      <c r="G1216" t="s">
        <v>20</v>
      </c>
      <c r="I1216" t="s">
        <v>19</v>
      </c>
      <c r="K1216" t="s">
        <v>29</v>
      </c>
      <c r="M1216" t="str">
        <f>IF(K1216="No","No","Yes")</f>
        <v>Yes</v>
      </c>
      <c r="O1216" t="s">
        <v>19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19</v>
      </c>
      <c r="V1216" s="14">
        <f t="shared" si="36"/>
        <v>3</v>
      </c>
      <c r="W1216" t="s">
        <v>23</v>
      </c>
      <c r="X1216" t="s">
        <v>19</v>
      </c>
      <c r="Y1216" t="s">
        <v>28</v>
      </c>
      <c r="Z1216">
        <v>86</v>
      </c>
      <c r="AA1216">
        <v>1532.45</v>
      </c>
      <c r="AB1216" s="10">
        <v>19</v>
      </c>
      <c r="AC1216" t="s">
        <v>19</v>
      </c>
      <c r="AD1216" s="10">
        <f t="shared" si="37"/>
        <v>1</v>
      </c>
      <c r="AE1216" s="13"/>
    </row>
    <row r="1217" spans="1:31">
      <c r="A1217">
        <v>1216</v>
      </c>
      <c r="B1217" t="s">
        <v>18</v>
      </c>
      <c r="D1217">
        <v>0</v>
      </c>
      <c r="E1217" t="s">
        <v>19</v>
      </c>
      <c r="G1217" t="s">
        <v>19</v>
      </c>
      <c r="I1217" t="s">
        <v>20</v>
      </c>
      <c r="K1217" t="s">
        <v>29</v>
      </c>
      <c r="M1217" t="str">
        <f>IF(K1217="No","No","Yes")</f>
        <v>Yes</v>
      </c>
      <c r="O1217" t="s">
        <v>19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19</v>
      </c>
      <c r="V1217" s="14">
        <f t="shared" si="36"/>
        <v>3</v>
      </c>
      <c r="W1217" t="s">
        <v>23</v>
      </c>
      <c r="X1217" t="s">
        <v>19</v>
      </c>
      <c r="Y1217" t="s">
        <v>24</v>
      </c>
      <c r="Z1217">
        <v>80.3</v>
      </c>
      <c r="AA1217">
        <v>250.05</v>
      </c>
      <c r="AB1217" s="10">
        <v>3</v>
      </c>
      <c r="AC1217" t="s">
        <v>19</v>
      </c>
      <c r="AD1217" s="10">
        <f t="shared" si="37"/>
        <v>1</v>
      </c>
      <c r="AE1217" s="13"/>
    </row>
    <row r="1218" spans="1:31">
      <c r="A1218">
        <v>1217</v>
      </c>
      <c r="B1218" t="s">
        <v>25</v>
      </c>
      <c r="D1218">
        <v>0</v>
      </c>
      <c r="E1218" t="s">
        <v>19</v>
      </c>
      <c r="G1218" t="s">
        <v>19</v>
      </c>
      <c r="I1218" t="s">
        <v>20</v>
      </c>
      <c r="K1218" t="s">
        <v>20</v>
      </c>
      <c r="M1218" t="str">
        <f>IF(K1218="No","No","Yes")</f>
        <v>No</v>
      </c>
      <c r="O1218" t="s">
        <v>19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s="14">
        <f t="shared" si="36"/>
        <v>1</v>
      </c>
      <c r="W1218" t="s">
        <v>32</v>
      </c>
      <c r="X1218" t="s">
        <v>20</v>
      </c>
      <c r="Y1218" t="s">
        <v>30</v>
      </c>
      <c r="Z1218">
        <v>20.399999999999999</v>
      </c>
      <c r="AA1218">
        <v>1090.5999999999999</v>
      </c>
      <c r="AB1218" s="10">
        <v>54</v>
      </c>
      <c r="AC1218" t="s">
        <v>20</v>
      </c>
      <c r="AD1218" s="10">
        <f t="shared" si="37"/>
        <v>0</v>
      </c>
      <c r="AE1218" s="13"/>
    </row>
    <row r="1219" spans="1:31">
      <c r="A1219">
        <v>1218</v>
      </c>
      <c r="B1219" t="s">
        <v>25</v>
      </c>
      <c r="D1219">
        <v>0</v>
      </c>
      <c r="E1219" t="s">
        <v>19</v>
      </c>
      <c r="G1219" t="s">
        <v>20</v>
      </c>
      <c r="I1219" t="s">
        <v>19</v>
      </c>
      <c r="K1219" t="s">
        <v>20</v>
      </c>
      <c r="M1219" t="str">
        <f>IF(K1219="No","No","Yes")</f>
        <v>No</v>
      </c>
      <c r="O1219" t="s">
        <v>19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s="14">
        <f t="shared" ref="V1219:V1282" si="38">COUNTIF(M1219:U1219,"Yes")</f>
        <v>1</v>
      </c>
      <c r="W1219" t="s">
        <v>26</v>
      </c>
      <c r="X1219" t="s">
        <v>19</v>
      </c>
      <c r="Y1219" t="s">
        <v>30</v>
      </c>
      <c r="Z1219">
        <v>23.75</v>
      </c>
      <c r="AA1219">
        <v>1446.8</v>
      </c>
      <c r="AB1219" s="10">
        <v>62</v>
      </c>
      <c r="AC1219" t="s">
        <v>20</v>
      </c>
      <c r="AD1219" s="10">
        <f t="shared" ref="AD1219:AD1282" si="39">IF(AC1219="Yes",1,0)</f>
        <v>0</v>
      </c>
      <c r="AE1219" s="13"/>
    </row>
    <row r="1220" spans="1:31">
      <c r="A1220">
        <v>1219</v>
      </c>
      <c r="B1220" t="s">
        <v>25</v>
      </c>
      <c r="D1220">
        <v>0</v>
      </c>
      <c r="E1220" t="s">
        <v>20</v>
      </c>
      <c r="G1220" t="s">
        <v>20</v>
      </c>
      <c r="I1220" t="s">
        <v>19</v>
      </c>
      <c r="K1220" t="s">
        <v>29</v>
      </c>
      <c r="M1220" t="str">
        <f>IF(K1220="No","No","Yes")</f>
        <v>Yes</v>
      </c>
      <c r="O1220" t="s">
        <v>19</v>
      </c>
      <c r="P1220" t="s">
        <v>20</v>
      </c>
      <c r="Q1220" t="s">
        <v>19</v>
      </c>
      <c r="R1220" t="s">
        <v>20</v>
      </c>
      <c r="S1220" t="s">
        <v>20</v>
      </c>
      <c r="T1220" t="s">
        <v>19</v>
      </c>
      <c r="U1220" t="s">
        <v>20</v>
      </c>
      <c r="V1220" s="14">
        <f t="shared" si="38"/>
        <v>4</v>
      </c>
      <c r="W1220" t="s">
        <v>23</v>
      </c>
      <c r="X1220" t="s">
        <v>19</v>
      </c>
      <c r="Y1220" t="s">
        <v>30</v>
      </c>
      <c r="Z1220">
        <v>90.55</v>
      </c>
      <c r="AA1220">
        <v>2282.5500000000002</v>
      </c>
      <c r="AB1220" s="10">
        <v>24</v>
      </c>
      <c r="AC1220" t="s">
        <v>19</v>
      </c>
      <c r="AD1220" s="10">
        <f t="shared" si="39"/>
        <v>1</v>
      </c>
      <c r="AE1220" s="13"/>
    </row>
    <row r="1221" spans="1:31">
      <c r="A1221">
        <v>1220</v>
      </c>
      <c r="B1221" t="s">
        <v>18</v>
      </c>
      <c r="D1221">
        <v>0</v>
      </c>
      <c r="E1221" t="s">
        <v>19</v>
      </c>
      <c r="G1221" t="s">
        <v>19</v>
      </c>
      <c r="I1221" t="s">
        <v>19</v>
      </c>
      <c r="K1221" t="s">
        <v>22</v>
      </c>
      <c r="M1221" t="str">
        <f>IF(K1221="No","No","Yes")</f>
        <v>Yes</v>
      </c>
      <c r="O1221" t="s">
        <v>19</v>
      </c>
      <c r="P1221" t="s">
        <v>20</v>
      </c>
      <c r="Q1221" t="s">
        <v>20</v>
      </c>
      <c r="R1221" t="s">
        <v>20</v>
      </c>
      <c r="S1221" t="s">
        <v>20</v>
      </c>
      <c r="T1221" t="s">
        <v>19</v>
      </c>
      <c r="U1221" t="s">
        <v>19</v>
      </c>
      <c r="V1221" s="14">
        <f t="shared" si="38"/>
        <v>4</v>
      </c>
      <c r="W1221" t="s">
        <v>23</v>
      </c>
      <c r="X1221" t="s">
        <v>19</v>
      </c>
      <c r="Y1221" t="s">
        <v>30</v>
      </c>
      <c r="Z1221">
        <v>70.45</v>
      </c>
      <c r="AA1221">
        <v>4300.45</v>
      </c>
      <c r="AB1221" s="10">
        <v>62</v>
      </c>
      <c r="AC1221" t="s">
        <v>20</v>
      </c>
      <c r="AD1221" s="10">
        <f t="shared" si="39"/>
        <v>0</v>
      </c>
      <c r="AE1221" s="13"/>
    </row>
    <row r="1222" spans="1:31">
      <c r="A1222">
        <v>1221</v>
      </c>
      <c r="B1222" t="s">
        <v>25</v>
      </c>
      <c r="D1222">
        <v>0</v>
      </c>
      <c r="E1222" t="s">
        <v>20</v>
      </c>
      <c r="G1222" t="s">
        <v>20</v>
      </c>
      <c r="I1222" t="s">
        <v>19</v>
      </c>
      <c r="K1222" t="s">
        <v>22</v>
      </c>
      <c r="M1222" t="str">
        <f>IF(K1222="No","No","Yes")</f>
        <v>Yes</v>
      </c>
      <c r="O1222" t="s">
        <v>19</v>
      </c>
      <c r="P1222" t="s">
        <v>19</v>
      </c>
      <c r="Q1222" t="s">
        <v>20</v>
      </c>
      <c r="R1222" t="s">
        <v>20</v>
      </c>
      <c r="S1222" t="s">
        <v>20</v>
      </c>
      <c r="T1222" t="s">
        <v>20</v>
      </c>
      <c r="U1222" t="s">
        <v>19</v>
      </c>
      <c r="V1222" s="14">
        <f t="shared" si="38"/>
        <v>4</v>
      </c>
      <c r="W1222" t="s">
        <v>23</v>
      </c>
      <c r="X1222" t="s">
        <v>20</v>
      </c>
      <c r="Y1222" t="s">
        <v>28</v>
      </c>
      <c r="Z1222">
        <v>65.75</v>
      </c>
      <c r="AA1222">
        <v>1111.2</v>
      </c>
      <c r="AB1222" s="10">
        <v>17</v>
      </c>
      <c r="AC1222" t="s">
        <v>20</v>
      </c>
      <c r="AD1222" s="10">
        <f t="shared" si="39"/>
        <v>0</v>
      </c>
      <c r="AE1222" s="13"/>
    </row>
    <row r="1223" spans="1:31">
      <c r="A1223">
        <v>1222</v>
      </c>
      <c r="B1223" t="s">
        <v>25</v>
      </c>
      <c r="D1223">
        <v>0</v>
      </c>
      <c r="E1223" t="s">
        <v>20</v>
      </c>
      <c r="G1223" t="s">
        <v>20</v>
      </c>
      <c r="I1223" t="s">
        <v>21</v>
      </c>
      <c r="K1223" t="s">
        <v>22</v>
      </c>
      <c r="M1223" t="str">
        <f>IF(K1223="No","No","Yes")</f>
        <v>Yes</v>
      </c>
      <c r="O1223" t="s">
        <v>20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20</v>
      </c>
      <c r="V1223" s="14">
        <f t="shared" si="38"/>
        <v>1</v>
      </c>
      <c r="W1223" t="s">
        <v>23</v>
      </c>
      <c r="X1223" t="s">
        <v>19</v>
      </c>
      <c r="Y1223" t="s">
        <v>27</v>
      </c>
      <c r="Z1223">
        <v>24.6</v>
      </c>
      <c r="AA1223">
        <v>190.1</v>
      </c>
      <c r="AB1223" s="10">
        <v>9</v>
      </c>
      <c r="AC1223" t="s">
        <v>20</v>
      </c>
      <c r="AD1223" s="10">
        <f t="shared" si="39"/>
        <v>0</v>
      </c>
      <c r="AE1223" s="13"/>
    </row>
    <row r="1224" spans="1:31">
      <c r="A1224">
        <v>1223</v>
      </c>
      <c r="B1224" t="s">
        <v>25</v>
      </c>
      <c r="D1224">
        <v>0</v>
      </c>
      <c r="E1224" t="s">
        <v>19</v>
      </c>
      <c r="G1224" t="s">
        <v>19</v>
      </c>
      <c r="I1224" t="s">
        <v>20</v>
      </c>
      <c r="K1224" t="s">
        <v>22</v>
      </c>
      <c r="M1224" t="str">
        <f>IF(K1224="No","No","Yes")</f>
        <v>Yes</v>
      </c>
      <c r="O1224" t="s">
        <v>19</v>
      </c>
      <c r="P1224" t="s">
        <v>19</v>
      </c>
      <c r="Q1224" t="s">
        <v>20</v>
      </c>
      <c r="R1224" t="s">
        <v>19</v>
      </c>
      <c r="S1224" t="s">
        <v>19</v>
      </c>
      <c r="T1224" t="s">
        <v>19</v>
      </c>
      <c r="U1224" t="s">
        <v>20</v>
      </c>
      <c r="V1224" s="14">
        <f t="shared" si="38"/>
        <v>6</v>
      </c>
      <c r="W1224" t="s">
        <v>32</v>
      </c>
      <c r="X1224" t="s">
        <v>20</v>
      </c>
      <c r="Y1224" t="s">
        <v>27</v>
      </c>
      <c r="Z1224">
        <v>69.25</v>
      </c>
      <c r="AA1224">
        <v>4447.75</v>
      </c>
      <c r="AB1224" s="10">
        <v>64</v>
      </c>
      <c r="AC1224" t="s">
        <v>20</v>
      </c>
      <c r="AD1224" s="10">
        <f t="shared" si="39"/>
        <v>0</v>
      </c>
      <c r="AE1224" s="13"/>
    </row>
    <row r="1225" spans="1:31">
      <c r="A1225">
        <v>1224</v>
      </c>
      <c r="B1225" t="s">
        <v>18</v>
      </c>
      <c r="D1225">
        <v>0</v>
      </c>
      <c r="E1225" t="s">
        <v>20</v>
      </c>
      <c r="G1225" t="s">
        <v>20</v>
      </c>
      <c r="I1225" t="s">
        <v>19</v>
      </c>
      <c r="K1225" t="s">
        <v>29</v>
      </c>
      <c r="M1225" t="str">
        <f>IF(K1225="No","No","Yes")</f>
        <v>Yes</v>
      </c>
      <c r="O1225" t="s">
        <v>19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  <c r="V1225" s="14">
        <f t="shared" si="38"/>
        <v>2</v>
      </c>
      <c r="W1225" t="s">
        <v>23</v>
      </c>
      <c r="X1225" t="s">
        <v>19</v>
      </c>
      <c r="Y1225" t="s">
        <v>24</v>
      </c>
      <c r="Z1225">
        <v>75.900000000000006</v>
      </c>
      <c r="AA1225">
        <v>143.35</v>
      </c>
      <c r="AB1225" s="10">
        <v>2</v>
      </c>
      <c r="AC1225" t="s">
        <v>19</v>
      </c>
      <c r="AD1225" s="10">
        <f t="shared" si="39"/>
        <v>1</v>
      </c>
      <c r="AE1225" s="13"/>
    </row>
    <row r="1226" spans="1:31">
      <c r="A1226">
        <v>1225</v>
      </c>
      <c r="B1226" t="s">
        <v>25</v>
      </c>
      <c r="D1226">
        <v>0</v>
      </c>
      <c r="E1226" t="s">
        <v>19</v>
      </c>
      <c r="G1226" t="s">
        <v>19</v>
      </c>
      <c r="I1226" t="s">
        <v>20</v>
      </c>
      <c r="K1226" t="s">
        <v>22</v>
      </c>
      <c r="M1226" t="str">
        <f>IF(K1226="No","No","Yes")</f>
        <v>Yes</v>
      </c>
      <c r="O1226" t="s">
        <v>19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  <c r="V1226" s="14">
        <f t="shared" si="38"/>
        <v>2</v>
      </c>
      <c r="W1226" t="s">
        <v>23</v>
      </c>
      <c r="X1226" t="s">
        <v>19</v>
      </c>
      <c r="Y1226" t="s">
        <v>27</v>
      </c>
      <c r="Z1226">
        <v>45.85</v>
      </c>
      <c r="AA1226">
        <v>45.85</v>
      </c>
      <c r="AB1226" s="10">
        <v>1</v>
      </c>
      <c r="AC1226" t="s">
        <v>19</v>
      </c>
      <c r="AD1226" s="10">
        <f t="shared" si="39"/>
        <v>1</v>
      </c>
      <c r="AE1226" s="13"/>
    </row>
    <row r="1227" spans="1:31">
      <c r="A1227">
        <v>1226</v>
      </c>
      <c r="B1227" t="s">
        <v>18</v>
      </c>
      <c r="D1227">
        <v>0</v>
      </c>
      <c r="E1227" t="s">
        <v>19</v>
      </c>
      <c r="G1227" t="s">
        <v>20</v>
      </c>
      <c r="I1227" t="s">
        <v>21</v>
      </c>
      <c r="K1227" t="s">
        <v>22</v>
      </c>
      <c r="M1227" t="str">
        <f>IF(K1227="No","No","Yes")</f>
        <v>Yes</v>
      </c>
      <c r="O1227" t="s">
        <v>20</v>
      </c>
      <c r="P1227" t="s">
        <v>20</v>
      </c>
      <c r="Q1227" t="s">
        <v>20</v>
      </c>
      <c r="R1227" t="s">
        <v>20</v>
      </c>
      <c r="S1227" t="s">
        <v>19</v>
      </c>
      <c r="T1227" t="s">
        <v>19</v>
      </c>
      <c r="U1227" t="s">
        <v>19</v>
      </c>
      <c r="V1227" s="14">
        <f t="shared" si="38"/>
        <v>4</v>
      </c>
      <c r="W1227" t="s">
        <v>23</v>
      </c>
      <c r="X1227" t="s">
        <v>19</v>
      </c>
      <c r="Y1227" t="s">
        <v>24</v>
      </c>
      <c r="Z1227">
        <v>49.95</v>
      </c>
      <c r="AA1227">
        <v>810.2</v>
      </c>
      <c r="AB1227" s="10">
        <v>16</v>
      </c>
      <c r="AC1227" t="s">
        <v>19</v>
      </c>
      <c r="AD1227" s="10">
        <f t="shared" si="39"/>
        <v>1</v>
      </c>
      <c r="AE1227" s="13"/>
    </row>
    <row r="1228" spans="1:31">
      <c r="A1228">
        <v>1227</v>
      </c>
      <c r="B1228" t="s">
        <v>18</v>
      </c>
      <c r="D1228">
        <v>0</v>
      </c>
      <c r="E1228" t="s">
        <v>19</v>
      </c>
      <c r="G1228" t="s">
        <v>20</v>
      </c>
      <c r="I1228" t="s">
        <v>19</v>
      </c>
      <c r="K1228" t="s">
        <v>20</v>
      </c>
      <c r="M1228" t="str">
        <f>IF(K1228="No","No","Yes")</f>
        <v>No</v>
      </c>
      <c r="O1228" t="s">
        <v>19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s="14">
        <f t="shared" si="38"/>
        <v>1</v>
      </c>
      <c r="W1228" t="s">
        <v>32</v>
      </c>
      <c r="X1228" t="s">
        <v>20</v>
      </c>
      <c r="Y1228" t="s">
        <v>28</v>
      </c>
      <c r="Z1228">
        <v>24.65</v>
      </c>
      <c r="AA1228">
        <v>1830.05</v>
      </c>
      <c r="AB1228" s="10">
        <v>72</v>
      </c>
      <c r="AC1228" t="s">
        <v>20</v>
      </c>
      <c r="AD1228" s="10">
        <f t="shared" si="39"/>
        <v>0</v>
      </c>
      <c r="AE1228" s="13"/>
    </row>
    <row r="1229" spans="1:31">
      <c r="A1229">
        <v>1228</v>
      </c>
      <c r="B1229" t="s">
        <v>25</v>
      </c>
      <c r="D1229">
        <v>0</v>
      </c>
      <c r="E1229" t="s">
        <v>20</v>
      </c>
      <c r="G1229" t="s">
        <v>20</v>
      </c>
      <c r="I1229" t="s">
        <v>19</v>
      </c>
      <c r="K1229" t="s">
        <v>29</v>
      </c>
      <c r="M1229" t="str">
        <f>IF(K1229="No","No","Yes")</f>
        <v>Yes</v>
      </c>
      <c r="O1229" t="s">
        <v>19</v>
      </c>
      <c r="P1229" t="s">
        <v>19</v>
      </c>
      <c r="Q1229" t="s">
        <v>19</v>
      </c>
      <c r="R1229" t="s">
        <v>19</v>
      </c>
      <c r="S1229" t="s">
        <v>20</v>
      </c>
      <c r="T1229" t="s">
        <v>20</v>
      </c>
      <c r="U1229" t="s">
        <v>20</v>
      </c>
      <c r="V1229" s="14">
        <f t="shared" si="38"/>
        <v>5</v>
      </c>
      <c r="W1229" t="s">
        <v>26</v>
      </c>
      <c r="X1229" t="s">
        <v>20</v>
      </c>
      <c r="Y1229" t="s">
        <v>28</v>
      </c>
      <c r="Z1229">
        <v>90.4</v>
      </c>
      <c r="AA1229">
        <v>2820.65</v>
      </c>
      <c r="AB1229" s="10">
        <v>30</v>
      </c>
      <c r="AC1229" t="s">
        <v>20</v>
      </c>
      <c r="AD1229" s="10">
        <f t="shared" si="39"/>
        <v>0</v>
      </c>
      <c r="AE1229" s="13"/>
    </row>
    <row r="1230" spans="1:31">
      <c r="A1230">
        <v>1229</v>
      </c>
      <c r="B1230" t="s">
        <v>18</v>
      </c>
      <c r="D1230">
        <v>0</v>
      </c>
      <c r="E1230" t="s">
        <v>19</v>
      </c>
      <c r="G1230" t="s">
        <v>20</v>
      </c>
      <c r="I1230" t="s">
        <v>19</v>
      </c>
      <c r="K1230" t="s">
        <v>29</v>
      </c>
      <c r="M1230" t="str">
        <f>IF(K1230="No","No","Yes")</f>
        <v>Yes</v>
      </c>
      <c r="O1230" t="s">
        <v>19</v>
      </c>
      <c r="P1230" t="s">
        <v>19</v>
      </c>
      <c r="Q1230" t="s">
        <v>20</v>
      </c>
      <c r="R1230" t="s">
        <v>20</v>
      </c>
      <c r="S1230" t="s">
        <v>20</v>
      </c>
      <c r="T1230" t="s">
        <v>19</v>
      </c>
      <c r="U1230" t="s">
        <v>19</v>
      </c>
      <c r="V1230" s="14">
        <f t="shared" si="38"/>
        <v>5</v>
      </c>
      <c r="W1230" t="s">
        <v>23</v>
      </c>
      <c r="X1230" t="s">
        <v>19</v>
      </c>
      <c r="Y1230" t="s">
        <v>27</v>
      </c>
      <c r="Z1230">
        <v>100.85</v>
      </c>
      <c r="AA1230">
        <v>4847.3500000000004</v>
      </c>
      <c r="AB1230" s="10">
        <v>49</v>
      </c>
      <c r="AC1230" t="s">
        <v>20</v>
      </c>
      <c r="AD1230" s="10">
        <f t="shared" si="39"/>
        <v>0</v>
      </c>
      <c r="AE1230" s="13"/>
    </row>
    <row r="1231" spans="1:31">
      <c r="A1231">
        <v>1230</v>
      </c>
      <c r="B1231" t="s">
        <v>25</v>
      </c>
      <c r="D1231">
        <v>0</v>
      </c>
      <c r="E1231" t="s">
        <v>19</v>
      </c>
      <c r="G1231" t="s">
        <v>20</v>
      </c>
      <c r="I1231" t="s">
        <v>19</v>
      </c>
      <c r="K1231" t="s">
        <v>22</v>
      </c>
      <c r="M1231" t="str">
        <f>IF(K1231="No","No","Yes")</f>
        <v>Yes</v>
      </c>
      <c r="O1231" t="s">
        <v>19</v>
      </c>
      <c r="P1231" t="s">
        <v>19</v>
      </c>
      <c r="Q1231" t="s">
        <v>20</v>
      </c>
      <c r="R1231" t="s">
        <v>19</v>
      </c>
      <c r="S1231" t="s">
        <v>19</v>
      </c>
      <c r="T1231" t="s">
        <v>20</v>
      </c>
      <c r="U1231" t="s">
        <v>19</v>
      </c>
      <c r="V1231" s="14">
        <f t="shared" si="38"/>
        <v>6</v>
      </c>
      <c r="W1231" t="s">
        <v>32</v>
      </c>
      <c r="X1231" t="s">
        <v>20</v>
      </c>
      <c r="Y1231" t="s">
        <v>30</v>
      </c>
      <c r="Z1231">
        <v>75.349999999999994</v>
      </c>
      <c r="AA1231">
        <v>4729.3</v>
      </c>
      <c r="AB1231" s="10">
        <v>61</v>
      </c>
      <c r="AC1231" t="s">
        <v>20</v>
      </c>
      <c r="AD1231" s="10">
        <f t="shared" si="39"/>
        <v>0</v>
      </c>
      <c r="AE1231" s="13"/>
    </row>
    <row r="1232" spans="1:31">
      <c r="A1232">
        <v>1231</v>
      </c>
      <c r="B1232" t="s">
        <v>25</v>
      </c>
      <c r="D1232">
        <v>0</v>
      </c>
      <c r="E1232" t="s">
        <v>19</v>
      </c>
      <c r="G1232" t="s">
        <v>19</v>
      </c>
      <c r="I1232" t="s">
        <v>19</v>
      </c>
      <c r="K1232" t="s">
        <v>29</v>
      </c>
      <c r="M1232" t="str">
        <f>IF(K1232="No","No","Yes")</f>
        <v>Yes</v>
      </c>
      <c r="O1232" t="s">
        <v>19</v>
      </c>
      <c r="P1232" t="s">
        <v>20</v>
      </c>
      <c r="Q1232" t="s">
        <v>19</v>
      </c>
      <c r="R1232" t="s">
        <v>20</v>
      </c>
      <c r="S1232" t="s">
        <v>20</v>
      </c>
      <c r="T1232" t="s">
        <v>19</v>
      </c>
      <c r="U1232" t="s">
        <v>20</v>
      </c>
      <c r="V1232" s="14">
        <f t="shared" si="38"/>
        <v>4</v>
      </c>
      <c r="W1232" t="s">
        <v>23</v>
      </c>
      <c r="X1232" t="s">
        <v>20</v>
      </c>
      <c r="Y1232" t="s">
        <v>24</v>
      </c>
      <c r="Z1232">
        <v>87.2</v>
      </c>
      <c r="AA1232">
        <v>4017.45</v>
      </c>
      <c r="AB1232" s="10">
        <v>47</v>
      </c>
      <c r="AC1232" t="s">
        <v>20</v>
      </c>
      <c r="AD1232" s="10">
        <f t="shared" si="39"/>
        <v>0</v>
      </c>
      <c r="AE1232" s="13"/>
    </row>
    <row r="1233" spans="1:31">
      <c r="A1233">
        <v>1232</v>
      </c>
      <c r="B1233" t="s">
        <v>25</v>
      </c>
      <c r="D1233">
        <v>0</v>
      </c>
      <c r="E1233" t="s">
        <v>20</v>
      </c>
      <c r="G1233" t="s">
        <v>20</v>
      </c>
      <c r="I1233" t="s">
        <v>20</v>
      </c>
      <c r="K1233" t="s">
        <v>22</v>
      </c>
      <c r="M1233" t="str">
        <f>IF(K1233="No","No","Yes")</f>
        <v>Yes</v>
      </c>
      <c r="O1233" t="s">
        <v>19</v>
      </c>
      <c r="P1233" t="s">
        <v>19</v>
      </c>
      <c r="Q1233" t="s">
        <v>20</v>
      </c>
      <c r="R1233" t="s">
        <v>19</v>
      </c>
      <c r="S1233" t="s">
        <v>20</v>
      </c>
      <c r="T1233" t="s">
        <v>20</v>
      </c>
      <c r="U1233" t="s">
        <v>19</v>
      </c>
      <c r="V1233" s="14">
        <f t="shared" si="38"/>
        <v>5</v>
      </c>
      <c r="W1233" t="s">
        <v>23</v>
      </c>
      <c r="X1233" t="s">
        <v>20</v>
      </c>
      <c r="Y1233" t="s">
        <v>30</v>
      </c>
      <c r="Z1233">
        <v>64.400000000000006</v>
      </c>
      <c r="AA1233">
        <v>1398.6</v>
      </c>
      <c r="AB1233" s="10">
        <v>20</v>
      </c>
      <c r="AC1233" t="s">
        <v>20</v>
      </c>
      <c r="AD1233" s="10">
        <f t="shared" si="39"/>
        <v>0</v>
      </c>
      <c r="AE1233" s="13"/>
    </row>
    <row r="1234" spans="1:31">
      <c r="A1234">
        <v>1233</v>
      </c>
      <c r="B1234" t="s">
        <v>25</v>
      </c>
      <c r="D1234">
        <v>0</v>
      </c>
      <c r="E1234" t="s">
        <v>19</v>
      </c>
      <c r="G1234" t="s">
        <v>19</v>
      </c>
      <c r="I1234" t="s">
        <v>20</v>
      </c>
      <c r="K1234" t="s">
        <v>29</v>
      </c>
      <c r="M1234" t="str">
        <f>IF(K1234="No","No","Yes")</f>
        <v>Yes</v>
      </c>
      <c r="O1234" t="s">
        <v>19</v>
      </c>
      <c r="P1234" t="s">
        <v>20</v>
      </c>
      <c r="Q1234" t="s">
        <v>20</v>
      </c>
      <c r="R1234" t="s">
        <v>20</v>
      </c>
      <c r="S1234" t="s">
        <v>20</v>
      </c>
      <c r="T1234" t="s">
        <v>19</v>
      </c>
      <c r="U1234" t="s">
        <v>20</v>
      </c>
      <c r="V1234" s="14">
        <f t="shared" si="38"/>
        <v>3</v>
      </c>
      <c r="W1234" t="s">
        <v>23</v>
      </c>
      <c r="X1234" t="s">
        <v>20</v>
      </c>
      <c r="Y1234" t="s">
        <v>24</v>
      </c>
      <c r="Z1234">
        <v>78.3</v>
      </c>
      <c r="AA1234">
        <v>2564.3000000000002</v>
      </c>
      <c r="AB1234" s="10">
        <v>34</v>
      </c>
      <c r="AC1234" t="s">
        <v>19</v>
      </c>
      <c r="AD1234" s="10">
        <f t="shared" si="39"/>
        <v>1</v>
      </c>
      <c r="AE1234" s="13"/>
    </row>
    <row r="1235" spans="1:31">
      <c r="A1235">
        <v>1234</v>
      </c>
      <c r="B1235" t="s">
        <v>18</v>
      </c>
      <c r="D1235">
        <v>0</v>
      </c>
      <c r="E1235" t="s">
        <v>19</v>
      </c>
      <c r="G1235" t="s">
        <v>19</v>
      </c>
      <c r="I1235" t="s">
        <v>19</v>
      </c>
      <c r="K1235" t="s">
        <v>20</v>
      </c>
      <c r="M1235" t="str">
        <f>IF(K1235="No","No","Yes")</f>
        <v>No</v>
      </c>
      <c r="O1235" t="s">
        <v>19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s="14">
        <f t="shared" si="38"/>
        <v>1</v>
      </c>
      <c r="W1235" t="s">
        <v>32</v>
      </c>
      <c r="X1235" t="s">
        <v>20</v>
      </c>
      <c r="Y1235" t="s">
        <v>28</v>
      </c>
      <c r="Z1235">
        <v>24.7</v>
      </c>
      <c r="AA1235">
        <v>1685.9</v>
      </c>
      <c r="AB1235" s="10">
        <v>70</v>
      </c>
      <c r="AC1235" t="s">
        <v>20</v>
      </c>
      <c r="AD1235" s="10">
        <f t="shared" si="39"/>
        <v>0</v>
      </c>
      <c r="AE1235" s="13"/>
    </row>
    <row r="1236" spans="1:31">
      <c r="A1236">
        <v>1235</v>
      </c>
      <c r="B1236" t="s">
        <v>25</v>
      </c>
      <c r="D1236">
        <v>0</v>
      </c>
      <c r="E1236" t="s">
        <v>20</v>
      </c>
      <c r="G1236" t="s">
        <v>19</v>
      </c>
      <c r="I1236" t="s">
        <v>20</v>
      </c>
      <c r="K1236" t="s">
        <v>29</v>
      </c>
      <c r="M1236" t="str">
        <f>IF(K1236="No","No","Yes")</f>
        <v>Yes</v>
      </c>
      <c r="O1236" t="s">
        <v>19</v>
      </c>
      <c r="P1236" t="s">
        <v>19</v>
      </c>
      <c r="Q1236" t="s">
        <v>19</v>
      </c>
      <c r="R1236" t="s">
        <v>20</v>
      </c>
      <c r="S1236" t="s">
        <v>19</v>
      </c>
      <c r="T1236" t="s">
        <v>19</v>
      </c>
      <c r="U1236" t="s">
        <v>19</v>
      </c>
      <c r="V1236" s="14">
        <f t="shared" si="38"/>
        <v>7</v>
      </c>
      <c r="W1236" t="s">
        <v>26</v>
      </c>
      <c r="X1236" t="s">
        <v>19</v>
      </c>
      <c r="Y1236" t="s">
        <v>24</v>
      </c>
      <c r="Z1236">
        <v>105.85</v>
      </c>
      <c r="AA1236">
        <v>5826.65</v>
      </c>
      <c r="AB1236" s="10">
        <v>54</v>
      </c>
      <c r="AC1236" t="s">
        <v>20</v>
      </c>
      <c r="AD1236" s="10">
        <f t="shared" si="39"/>
        <v>0</v>
      </c>
      <c r="AE1236" s="13"/>
    </row>
    <row r="1237" spans="1:31">
      <c r="A1237">
        <v>1236</v>
      </c>
      <c r="B1237" t="s">
        <v>25</v>
      </c>
      <c r="D1237">
        <v>1</v>
      </c>
      <c r="E1237" t="s">
        <v>19</v>
      </c>
      <c r="G1237" t="s">
        <v>20</v>
      </c>
      <c r="I1237" t="s">
        <v>19</v>
      </c>
      <c r="K1237" t="s">
        <v>29</v>
      </c>
      <c r="M1237" t="str">
        <f>IF(K1237="No","No","Yes")</f>
        <v>Yes</v>
      </c>
      <c r="O1237" t="s">
        <v>19</v>
      </c>
      <c r="P1237" t="s">
        <v>20</v>
      </c>
      <c r="Q1237" t="s">
        <v>19</v>
      </c>
      <c r="R1237" t="s">
        <v>19</v>
      </c>
      <c r="S1237" t="s">
        <v>19</v>
      </c>
      <c r="T1237" t="s">
        <v>19</v>
      </c>
      <c r="U1237" t="s">
        <v>20</v>
      </c>
      <c r="V1237" s="14">
        <f t="shared" si="38"/>
        <v>6</v>
      </c>
      <c r="W1237" t="s">
        <v>26</v>
      </c>
      <c r="X1237" t="s">
        <v>19</v>
      </c>
      <c r="Y1237" t="s">
        <v>27</v>
      </c>
      <c r="Z1237">
        <v>98.3</v>
      </c>
      <c r="AA1237">
        <v>6066.55</v>
      </c>
      <c r="AB1237" s="10">
        <v>61</v>
      </c>
      <c r="AC1237" t="s">
        <v>20</v>
      </c>
      <c r="AD1237" s="10">
        <f t="shared" si="39"/>
        <v>0</v>
      </c>
      <c r="AE1237" s="13"/>
    </row>
    <row r="1238" spans="1:31">
      <c r="A1238">
        <v>1237</v>
      </c>
      <c r="B1238" t="s">
        <v>25</v>
      </c>
      <c r="D1238">
        <v>0</v>
      </c>
      <c r="E1238" t="s">
        <v>20</v>
      </c>
      <c r="G1238" t="s">
        <v>20</v>
      </c>
      <c r="I1238" t="s">
        <v>19</v>
      </c>
      <c r="K1238" t="s">
        <v>29</v>
      </c>
      <c r="M1238" t="str">
        <f>IF(K1238="No","No","Yes")</f>
        <v>Yes</v>
      </c>
      <c r="O1238" t="s">
        <v>19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  <c r="V1238" s="14">
        <f t="shared" si="38"/>
        <v>2</v>
      </c>
      <c r="W1238" t="s">
        <v>23</v>
      </c>
      <c r="X1238" t="s">
        <v>19</v>
      </c>
      <c r="Y1238" t="s">
        <v>24</v>
      </c>
      <c r="Z1238">
        <v>76.95</v>
      </c>
      <c r="AA1238">
        <v>228.4</v>
      </c>
      <c r="AB1238" s="10">
        <v>3</v>
      </c>
      <c r="AC1238" t="s">
        <v>19</v>
      </c>
      <c r="AD1238" s="10">
        <f t="shared" si="39"/>
        <v>1</v>
      </c>
      <c r="AE1238" s="13"/>
    </row>
    <row r="1239" spans="1:31">
      <c r="A1239">
        <v>1238</v>
      </c>
      <c r="B1239" t="s">
        <v>25</v>
      </c>
      <c r="D1239">
        <v>0</v>
      </c>
      <c r="E1239" t="s">
        <v>20</v>
      </c>
      <c r="G1239" t="s">
        <v>20</v>
      </c>
      <c r="I1239" t="s">
        <v>20</v>
      </c>
      <c r="K1239" t="s">
        <v>20</v>
      </c>
      <c r="M1239" t="str">
        <f>IF(K1239="No","No","Yes")</f>
        <v>No</v>
      </c>
      <c r="O1239" t="s">
        <v>19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s="14">
        <f t="shared" si="38"/>
        <v>1</v>
      </c>
      <c r="W1239" t="s">
        <v>26</v>
      </c>
      <c r="X1239" t="s">
        <v>20</v>
      </c>
      <c r="Y1239" t="s">
        <v>27</v>
      </c>
      <c r="Z1239">
        <v>19.45</v>
      </c>
      <c r="AA1239">
        <v>270.2</v>
      </c>
      <c r="AB1239" s="10">
        <v>13</v>
      </c>
      <c r="AC1239" t="s">
        <v>20</v>
      </c>
      <c r="AD1239" s="10">
        <f t="shared" si="39"/>
        <v>0</v>
      </c>
      <c r="AE1239" s="13"/>
    </row>
    <row r="1240" spans="1:31">
      <c r="A1240">
        <v>1239</v>
      </c>
      <c r="B1240" t="s">
        <v>18</v>
      </c>
      <c r="D1240">
        <v>1</v>
      </c>
      <c r="E1240" t="s">
        <v>20</v>
      </c>
      <c r="G1240" t="s">
        <v>20</v>
      </c>
      <c r="I1240" t="s">
        <v>19</v>
      </c>
      <c r="K1240" t="s">
        <v>29</v>
      </c>
      <c r="M1240" t="str">
        <f>IF(K1240="No","No","Yes")</f>
        <v>Yes</v>
      </c>
      <c r="O1240" t="s">
        <v>19</v>
      </c>
      <c r="P1240" t="s">
        <v>20</v>
      </c>
      <c r="Q1240" t="s">
        <v>20</v>
      </c>
      <c r="R1240" t="s">
        <v>20</v>
      </c>
      <c r="S1240" t="s">
        <v>20</v>
      </c>
      <c r="T1240" t="s">
        <v>19</v>
      </c>
      <c r="U1240" t="s">
        <v>19</v>
      </c>
      <c r="V1240" s="14">
        <f t="shared" si="38"/>
        <v>4</v>
      </c>
      <c r="W1240" t="s">
        <v>23</v>
      </c>
      <c r="X1240" t="s">
        <v>19</v>
      </c>
      <c r="Y1240" t="s">
        <v>24</v>
      </c>
      <c r="Z1240">
        <v>96.15</v>
      </c>
      <c r="AA1240">
        <v>1529.2</v>
      </c>
      <c r="AB1240" s="10">
        <v>16</v>
      </c>
      <c r="AC1240" t="s">
        <v>19</v>
      </c>
      <c r="AD1240" s="10">
        <f t="shared" si="39"/>
        <v>1</v>
      </c>
      <c r="AE1240" s="13"/>
    </row>
    <row r="1241" spans="1:31">
      <c r="A1241">
        <v>1240</v>
      </c>
      <c r="B1241" t="s">
        <v>18</v>
      </c>
      <c r="D1241">
        <v>0</v>
      </c>
      <c r="E1241" t="s">
        <v>19</v>
      </c>
      <c r="G1241" t="s">
        <v>19</v>
      </c>
      <c r="I1241" t="s">
        <v>20</v>
      </c>
      <c r="K1241" t="s">
        <v>22</v>
      </c>
      <c r="M1241" t="str">
        <f>IF(K1241="No","No","Yes")</f>
        <v>Yes</v>
      </c>
      <c r="O1241" t="s">
        <v>19</v>
      </c>
      <c r="P1241" t="s">
        <v>20</v>
      </c>
      <c r="Q1241" t="s">
        <v>19</v>
      </c>
      <c r="R1241" t="s">
        <v>20</v>
      </c>
      <c r="S1241" t="s">
        <v>20</v>
      </c>
      <c r="T1241" t="s">
        <v>19</v>
      </c>
      <c r="U1241" t="s">
        <v>20</v>
      </c>
      <c r="V1241" s="14">
        <f t="shared" si="38"/>
        <v>4</v>
      </c>
      <c r="W1241" t="s">
        <v>23</v>
      </c>
      <c r="X1241" t="s">
        <v>19</v>
      </c>
      <c r="Y1241" t="s">
        <v>30</v>
      </c>
      <c r="Z1241">
        <v>58.7</v>
      </c>
      <c r="AA1241">
        <v>168.6</v>
      </c>
      <c r="AB1241" s="10">
        <v>3</v>
      </c>
      <c r="AC1241" t="s">
        <v>20</v>
      </c>
      <c r="AD1241" s="10">
        <f t="shared" si="39"/>
        <v>0</v>
      </c>
      <c r="AE1241" s="13"/>
    </row>
    <row r="1242" spans="1:31">
      <c r="A1242">
        <v>1241</v>
      </c>
      <c r="B1242" t="s">
        <v>25</v>
      </c>
      <c r="D1242">
        <v>0</v>
      </c>
      <c r="E1242" t="s">
        <v>20</v>
      </c>
      <c r="G1242" t="s">
        <v>20</v>
      </c>
      <c r="I1242" t="s">
        <v>20</v>
      </c>
      <c r="K1242" t="s">
        <v>20</v>
      </c>
      <c r="M1242" t="str">
        <f>IF(K1242="No","No","Yes")</f>
        <v>No</v>
      </c>
      <c r="O1242" t="s">
        <v>19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s="14">
        <f t="shared" si="38"/>
        <v>1</v>
      </c>
      <c r="W1242" t="s">
        <v>23</v>
      </c>
      <c r="X1242" t="s">
        <v>19</v>
      </c>
      <c r="Y1242" t="s">
        <v>27</v>
      </c>
      <c r="Z1242">
        <v>20.149999999999999</v>
      </c>
      <c r="AA1242">
        <v>536.35</v>
      </c>
      <c r="AB1242" s="10">
        <v>25</v>
      </c>
      <c r="AC1242" t="s">
        <v>20</v>
      </c>
      <c r="AD1242" s="10">
        <f t="shared" si="39"/>
        <v>0</v>
      </c>
      <c r="AE1242" s="13"/>
    </row>
    <row r="1243" spans="1:31">
      <c r="A1243">
        <v>1242</v>
      </c>
      <c r="B1243" t="s">
        <v>25</v>
      </c>
      <c r="D1243">
        <v>0</v>
      </c>
      <c r="E1243" t="s">
        <v>20</v>
      </c>
      <c r="G1243" t="s">
        <v>20</v>
      </c>
      <c r="I1243" t="s">
        <v>19</v>
      </c>
      <c r="K1243" t="s">
        <v>22</v>
      </c>
      <c r="M1243" t="str">
        <f>IF(K1243="No","No","Yes")</f>
        <v>Yes</v>
      </c>
      <c r="O1243" t="s">
        <v>19</v>
      </c>
      <c r="P1243" t="s">
        <v>19</v>
      </c>
      <c r="Q1243" t="s">
        <v>20</v>
      </c>
      <c r="R1243" t="s">
        <v>20</v>
      </c>
      <c r="S1243" t="s">
        <v>20</v>
      </c>
      <c r="T1243" t="s">
        <v>20</v>
      </c>
      <c r="U1243" t="s">
        <v>19</v>
      </c>
      <c r="V1243" s="14">
        <f t="shared" si="38"/>
        <v>4</v>
      </c>
      <c r="W1243" t="s">
        <v>23</v>
      </c>
      <c r="X1243" t="s">
        <v>19</v>
      </c>
      <c r="Y1243" t="s">
        <v>27</v>
      </c>
      <c r="Z1243">
        <v>64.5</v>
      </c>
      <c r="AA1243">
        <v>1888.45</v>
      </c>
      <c r="AB1243" s="10">
        <v>30</v>
      </c>
      <c r="AC1243" t="s">
        <v>20</v>
      </c>
      <c r="AD1243" s="10">
        <f t="shared" si="39"/>
        <v>0</v>
      </c>
      <c r="AE1243" s="13"/>
    </row>
    <row r="1244" spans="1:31">
      <c r="A1244">
        <v>1243</v>
      </c>
      <c r="B1244" t="s">
        <v>18</v>
      </c>
      <c r="D1244">
        <v>0</v>
      </c>
      <c r="E1244" t="s">
        <v>19</v>
      </c>
      <c r="G1244" t="s">
        <v>20</v>
      </c>
      <c r="I1244" t="s">
        <v>21</v>
      </c>
      <c r="K1244" t="s">
        <v>22</v>
      </c>
      <c r="M1244" t="str">
        <f>IF(K1244="No","No","Yes")</f>
        <v>Yes</v>
      </c>
      <c r="O1244" t="s">
        <v>20</v>
      </c>
      <c r="P1244" t="s">
        <v>19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  <c r="V1244" s="14">
        <f t="shared" si="38"/>
        <v>2</v>
      </c>
      <c r="W1244" t="s">
        <v>23</v>
      </c>
      <c r="X1244" t="s">
        <v>20</v>
      </c>
      <c r="Y1244" t="s">
        <v>24</v>
      </c>
      <c r="Z1244">
        <v>28.5</v>
      </c>
      <c r="AA1244">
        <v>629.35</v>
      </c>
      <c r="AB1244" s="10">
        <v>21</v>
      </c>
      <c r="AC1244" t="s">
        <v>20</v>
      </c>
      <c r="AD1244" s="10">
        <f t="shared" si="39"/>
        <v>0</v>
      </c>
      <c r="AE1244" s="13"/>
    </row>
    <row r="1245" spans="1:31">
      <c r="A1245">
        <v>1244</v>
      </c>
      <c r="B1245" t="s">
        <v>25</v>
      </c>
      <c r="D1245">
        <v>0</v>
      </c>
      <c r="E1245" t="s">
        <v>20</v>
      </c>
      <c r="G1245" t="s">
        <v>20</v>
      </c>
      <c r="I1245" t="s">
        <v>20</v>
      </c>
      <c r="K1245" t="s">
        <v>22</v>
      </c>
      <c r="M1245" t="str">
        <f>IF(K1245="No","No","Yes")</f>
        <v>Yes</v>
      </c>
      <c r="O1245" t="s">
        <v>19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  <c r="V1245" s="14">
        <f t="shared" si="38"/>
        <v>2</v>
      </c>
      <c r="W1245" t="s">
        <v>23</v>
      </c>
      <c r="X1245" t="s">
        <v>20</v>
      </c>
      <c r="Y1245" t="s">
        <v>24</v>
      </c>
      <c r="Z1245">
        <v>45.3</v>
      </c>
      <c r="AA1245">
        <v>45.3</v>
      </c>
      <c r="AB1245" s="10">
        <v>1</v>
      </c>
      <c r="AC1245" t="s">
        <v>19</v>
      </c>
      <c r="AD1245" s="10">
        <f t="shared" si="39"/>
        <v>1</v>
      </c>
      <c r="AE1245" s="13"/>
    </row>
    <row r="1246" spans="1:31">
      <c r="A1246">
        <v>1245</v>
      </c>
      <c r="B1246" t="s">
        <v>18</v>
      </c>
      <c r="D1246">
        <v>0</v>
      </c>
      <c r="E1246" t="s">
        <v>20</v>
      </c>
      <c r="G1246" t="s">
        <v>20</v>
      </c>
      <c r="I1246" t="s">
        <v>20</v>
      </c>
      <c r="K1246" t="s">
        <v>20</v>
      </c>
      <c r="M1246" t="str">
        <f>IF(K1246="No","No","Yes")</f>
        <v>No</v>
      </c>
      <c r="O1246" t="s">
        <v>19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s="14">
        <f t="shared" si="38"/>
        <v>1</v>
      </c>
      <c r="W1246" t="s">
        <v>23</v>
      </c>
      <c r="X1246" t="s">
        <v>20</v>
      </c>
      <c r="Y1246" t="s">
        <v>28</v>
      </c>
      <c r="Z1246">
        <v>19.399999999999999</v>
      </c>
      <c r="AA1246">
        <v>289.3</v>
      </c>
      <c r="AB1246" s="10">
        <v>15</v>
      </c>
      <c r="AC1246" t="s">
        <v>19</v>
      </c>
      <c r="AD1246" s="10">
        <f t="shared" si="39"/>
        <v>1</v>
      </c>
      <c r="AE1246" s="13"/>
    </row>
    <row r="1247" spans="1:31">
      <c r="A1247">
        <v>1246</v>
      </c>
      <c r="B1247" t="s">
        <v>25</v>
      </c>
      <c r="D1247">
        <v>1</v>
      </c>
      <c r="E1247" t="s">
        <v>19</v>
      </c>
      <c r="G1247" t="s">
        <v>20</v>
      </c>
      <c r="I1247" t="s">
        <v>20</v>
      </c>
      <c r="K1247" t="s">
        <v>29</v>
      </c>
      <c r="M1247" t="str">
        <f>IF(K1247="No","No","Yes")</f>
        <v>Yes</v>
      </c>
      <c r="O1247" t="s">
        <v>19</v>
      </c>
      <c r="P1247" t="s">
        <v>20</v>
      </c>
      <c r="Q1247" t="s">
        <v>20</v>
      </c>
      <c r="R1247" t="s">
        <v>20</v>
      </c>
      <c r="S1247" t="s">
        <v>20</v>
      </c>
      <c r="T1247" t="s">
        <v>19</v>
      </c>
      <c r="U1247" t="s">
        <v>19</v>
      </c>
      <c r="V1247" s="14">
        <f t="shared" si="38"/>
        <v>4</v>
      </c>
      <c r="W1247" t="s">
        <v>23</v>
      </c>
      <c r="X1247" t="s">
        <v>19</v>
      </c>
      <c r="Y1247" t="s">
        <v>24</v>
      </c>
      <c r="Z1247">
        <v>90.45</v>
      </c>
      <c r="AA1247">
        <v>2117.25</v>
      </c>
      <c r="AB1247" s="10">
        <v>23</v>
      </c>
      <c r="AC1247" t="s">
        <v>20</v>
      </c>
      <c r="AD1247" s="10">
        <f t="shared" si="39"/>
        <v>0</v>
      </c>
      <c r="AE1247" s="13"/>
    </row>
    <row r="1248" spans="1:31">
      <c r="A1248">
        <v>1247</v>
      </c>
      <c r="B1248" t="s">
        <v>18</v>
      </c>
      <c r="D1248">
        <v>0</v>
      </c>
      <c r="E1248" t="s">
        <v>19</v>
      </c>
      <c r="G1248" t="s">
        <v>19</v>
      </c>
      <c r="I1248" t="s">
        <v>19</v>
      </c>
      <c r="K1248" t="s">
        <v>29</v>
      </c>
      <c r="M1248" t="str">
        <f>IF(K1248="No","No","Yes")</f>
        <v>Yes</v>
      </c>
      <c r="O1248" t="s">
        <v>19</v>
      </c>
      <c r="P1248" t="s">
        <v>19</v>
      </c>
      <c r="Q1248" t="s">
        <v>19</v>
      </c>
      <c r="R1248" t="s">
        <v>20</v>
      </c>
      <c r="S1248" t="s">
        <v>20</v>
      </c>
      <c r="T1248" t="s">
        <v>19</v>
      </c>
      <c r="U1248" t="s">
        <v>19</v>
      </c>
      <c r="V1248" s="14">
        <f t="shared" si="38"/>
        <v>6</v>
      </c>
      <c r="W1248" t="s">
        <v>23</v>
      </c>
      <c r="X1248" t="s">
        <v>19</v>
      </c>
      <c r="Y1248" t="s">
        <v>24</v>
      </c>
      <c r="Z1248">
        <v>105.15</v>
      </c>
      <c r="AA1248">
        <v>4730.8999999999996</v>
      </c>
      <c r="AB1248" s="10">
        <v>45</v>
      </c>
      <c r="AC1248" t="s">
        <v>20</v>
      </c>
      <c r="AD1248" s="10">
        <f t="shared" si="39"/>
        <v>0</v>
      </c>
      <c r="AE1248" s="13"/>
    </row>
    <row r="1249" spans="1:31">
      <c r="A1249">
        <v>1248</v>
      </c>
      <c r="B1249" t="s">
        <v>18</v>
      </c>
      <c r="D1249">
        <v>0</v>
      </c>
      <c r="E1249" t="s">
        <v>19</v>
      </c>
      <c r="G1249" t="s">
        <v>19</v>
      </c>
      <c r="I1249" t="s">
        <v>19</v>
      </c>
      <c r="K1249" t="s">
        <v>29</v>
      </c>
      <c r="M1249" t="str">
        <f>IF(K1249="No","No","Yes")</f>
        <v>Yes</v>
      </c>
      <c r="O1249" t="s">
        <v>19</v>
      </c>
      <c r="P1249" t="s">
        <v>20</v>
      </c>
      <c r="Q1249" t="s">
        <v>19</v>
      </c>
      <c r="R1249" t="s">
        <v>19</v>
      </c>
      <c r="S1249" t="s">
        <v>20</v>
      </c>
      <c r="T1249" t="s">
        <v>20</v>
      </c>
      <c r="U1249" t="s">
        <v>20</v>
      </c>
      <c r="V1249" s="14">
        <f t="shared" si="38"/>
        <v>4</v>
      </c>
      <c r="W1249" t="s">
        <v>26</v>
      </c>
      <c r="X1249" t="s">
        <v>20</v>
      </c>
      <c r="Y1249" t="s">
        <v>28</v>
      </c>
      <c r="Z1249">
        <v>83.15</v>
      </c>
      <c r="AA1249">
        <v>2033.05</v>
      </c>
      <c r="AB1249" s="10">
        <v>24</v>
      </c>
      <c r="AC1249" t="s">
        <v>20</v>
      </c>
      <c r="AD1249" s="10">
        <f t="shared" si="39"/>
        <v>0</v>
      </c>
      <c r="AE1249" s="13"/>
    </row>
    <row r="1250" spans="1:31">
      <c r="A1250">
        <v>1249</v>
      </c>
      <c r="B1250" t="s">
        <v>18</v>
      </c>
      <c r="D1250">
        <v>0</v>
      </c>
      <c r="E1250" t="s">
        <v>20</v>
      </c>
      <c r="G1250" t="s">
        <v>20</v>
      </c>
      <c r="I1250" t="s">
        <v>19</v>
      </c>
      <c r="K1250" t="s">
        <v>29</v>
      </c>
      <c r="M1250" t="str">
        <f>IF(K1250="No","No","Yes")</f>
        <v>Yes</v>
      </c>
      <c r="O1250" t="s">
        <v>19</v>
      </c>
      <c r="P1250" t="s">
        <v>20</v>
      </c>
      <c r="Q1250" t="s">
        <v>20</v>
      </c>
      <c r="R1250" t="s">
        <v>20</v>
      </c>
      <c r="S1250" t="s">
        <v>19</v>
      </c>
      <c r="T1250" t="s">
        <v>19</v>
      </c>
      <c r="U1250" t="s">
        <v>20</v>
      </c>
      <c r="V1250" s="14">
        <f t="shared" si="38"/>
        <v>4</v>
      </c>
      <c r="W1250" t="s">
        <v>23</v>
      </c>
      <c r="X1250" t="s">
        <v>20</v>
      </c>
      <c r="Y1250" t="s">
        <v>24</v>
      </c>
      <c r="Z1250">
        <v>90.15</v>
      </c>
      <c r="AA1250">
        <v>987.95</v>
      </c>
      <c r="AB1250" s="10">
        <v>11</v>
      </c>
      <c r="AC1250" t="s">
        <v>19</v>
      </c>
      <c r="AD1250" s="10">
        <f t="shared" si="39"/>
        <v>1</v>
      </c>
      <c r="AE1250" s="13"/>
    </row>
    <row r="1251" spans="1:31">
      <c r="A1251">
        <v>1250</v>
      </c>
      <c r="B1251" t="s">
        <v>25</v>
      </c>
      <c r="D1251">
        <v>0</v>
      </c>
      <c r="E1251" t="s">
        <v>20</v>
      </c>
      <c r="G1251" t="s">
        <v>20</v>
      </c>
      <c r="I1251" t="s">
        <v>20</v>
      </c>
      <c r="K1251" t="s">
        <v>22</v>
      </c>
      <c r="M1251" t="str">
        <f>IF(K1251="No","No","Yes")</f>
        <v>Yes</v>
      </c>
      <c r="O1251" t="s">
        <v>19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  <c r="V1251" s="14">
        <f t="shared" si="38"/>
        <v>2</v>
      </c>
      <c r="W1251" t="s">
        <v>23</v>
      </c>
      <c r="X1251" t="s">
        <v>20</v>
      </c>
      <c r="Y1251" t="s">
        <v>27</v>
      </c>
      <c r="Z1251">
        <v>45.05</v>
      </c>
      <c r="AA1251">
        <v>45.05</v>
      </c>
      <c r="AB1251" s="10">
        <v>1</v>
      </c>
      <c r="AC1251" t="s">
        <v>19</v>
      </c>
      <c r="AD1251" s="10">
        <f t="shared" si="39"/>
        <v>1</v>
      </c>
      <c r="AE1251" s="13"/>
    </row>
    <row r="1252" spans="1:31">
      <c r="A1252">
        <v>1251</v>
      </c>
      <c r="B1252" t="s">
        <v>18</v>
      </c>
      <c r="D1252">
        <v>0</v>
      </c>
      <c r="E1252" t="s">
        <v>19</v>
      </c>
      <c r="G1252" t="s">
        <v>20</v>
      </c>
      <c r="I1252" t="s">
        <v>19</v>
      </c>
      <c r="K1252" t="s">
        <v>29</v>
      </c>
      <c r="M1252" t="str">
        <f>IF(K1252="No","No","Yes")</f>
        <v>Yes</v>
      </c>
      <c r="O1252" t="s">
        <v>19</v>
      </c>
      <c r="P1252" t="s">
        <v>20</v>
      </c>
      <c r="Q1252" t="s">
        <v>20</v>
      </c>
      <c r="R1252" t="s">
        <v>19</v>
      </c>
      <c r="S1252" t="s">
        <v>19</v>
      </c>
      <c r="T1252" t="s">
        <v>19</v>
      </c>
      <c r="U1252" t="s">
        <v>19</v>
      </c>
      <c r="V1252" s="14">
        <f t="shared" si="38"/>
        <v>6</v>
      </c>
      <c r="W1252" t="s">
        <v>32</v>
      </c>
      <c r="X1252" t="s">
        <v>20</v>
      </c>
      <c r="Y1252" t="s">
        <v>28</v>
      </c>
      <c r="Z1252">
        <v>103.2</v>
      </c>
      <c r="AA1252">
        <v>5744.35</v>
      </c>
      <c r="AB1252" s="10">
        <v>56</v>
      </c>
      <c r="AC1252" t="s">
        <v>20</v>
      </c>
      <c r="AD1252" s="10">
        <f t="shared" si="39"/>
        <v>0</v>
      </c>
      <c r="AE1252" s="13"/>
    </row>
    <row r="1253" spans="1:31">
      <c r="A1253">
        <v>1252</v>
      </c>
      <c r="B1253" t="s">
        <v>18</v>
      </c>
      <c r="D1253">
        <v>0</v>
      </c>
      <c r="E1253" t="s">
        <v>20</v>
      </c>
      <c r="G1253" t="s">
        <v>20</v>
      </c>
      <c r="I1253" t="s">
        <v>20</v>
      </c>
      <c r="K1253" t="s">
        <v>29</v>
      </c>
      <c r="M1253" t="str">
        <f>IF(K1253="No","No","Yes")</f>
        <v>Yes</v>
      </c>
      <c r="O1253" t="s">
        <v>19</v>
      </c>
      <c r="P1253" t="s">
        <v>20</v>
      </c>
      <c r="Q1253" t="s">
        <v>19</v>
      </c>
      <c r="R1253" t="s">
        <v>20</v>
      </c>
      <c r="S1253" t="s">
        <v>20</v>
      </c>
      <c r="T1253" t="s">
        <v>20</v>
      </c>
      <c r="U1253" t="s">
        <v>20</v>
      </c>
      <c r="V1253" s="14">
        <f t="shared" si="38"/>
        <v>3</v>
      </c>
      <c r="W1253" t="s">
        <v>23</v>
      </c>
      <c r="X1253" t="s">
        <v>20</v>
      </c>
      <c r="Y1253" t="s">
        <v>24</v>
      </c>
      <c r="Z1253">
        <v>75.8</v>
      </c>
      <c r="AA1253">
        <v>75.8</v>
      </c>
      <c r="AB1253" s="10">
        <v>1</v>
      </c>
      <c r="AC1253" t="s">
        <v>19</v>
      </c>
      <c r="AD1253" s="10">
        <f t="shared" si="39"/>
        <v>1</v>
      </c>
      <c r="AE1253" s="13"/>
    </row>
    <row r="1254" spans="1:31">
      <c r="A1254">
        <v>1253</v>
      </c>
      <c r="B1254" t="s">
        <v>25</v>
      </c>
      <c r="D1254">
        <v>0</v>
      </c>
      <c r="E1254" t="s">
        <v>20</v>
      </c>
      <c r="G1254" t="s">
        <v>20</v>
      </c>
      <c r="I1254" t="s">
        <v>20</v>
      </c>
      <c r="K1254" t="s">
        <v>20</v>
      </c>
      <c r="M1254" t="str">
        <f>IF(K1254="No","No","Yes")</f>
        <v>No</v>
      </c>
      <c r="O1254" t="s">
        <v>19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s="14">
        <f t="shared" si="38"/>
        <v>1</v>
      </c>
      <c r="W1254" t="s">
        <v>23</v>
      </c>
      <c r="X1254" t="s">
        <v>20</v>
      </c>
      <c r="Y1254" t="s">
        <v>24</v>
      </c>
      <c r="Z1254">
        <v>19.45</v>
      </c>
      <c r="AA1254">
        <v>19.45</v>
      </c>
      <c r="AB1254" s="10">
        <v>1</v>
      </c>
      <c r="AC1254" t="s">
        <v>20</v>
      </c>
      <c r="AD1254" s="10">
        <f t="shared" si="39"/>
        <v>0</v>
      </c>
      <c r="AE1254" s="13"/>
    </row>
    <row r="1255" spans="1:31">
      <c r="A1255">
        <v>1254</v>
      </c>
      <c r="B1255" t="s">
        <v>18</v>
      </c>
      <c r="D1255">
        <v>0</v>
      </c>
      <c r="E1255" t="s">
        <v>20</v>
      </c>
      <c r="G1255" t="s">
        <v>20</v>
      </c>
      <c r="I1255" t="s">
        <v>20</v>
      </c>
      <c r="K1255" t="s">
        <v>29</v>
      </c>
      <c r="M1255" t="str">
        <f>IF(K1255="No","No","Yes")</f>
        <v>Yes</v>
      </c>
      <c r="O1255" t="s">
        <v>19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19</v>
      </c>
      <c r="V1255" s="14">
        <f t="shared" si="38"/>
        <v>3</v>
      </c>
      <c r="W1255" t="s">
        <v>23</v>
      </c>
      <c r="X1255" t="s">
        <v>19</v>
      </c>
      <c r="Y1255" t="s">
        <v>24</v>
      </c>
      <c r="Z1255">
        <v>79.3</v>
      </c>
      <c r="AA1255">
        <v>523.15</v>
      </c>
      <c r="AB1255" s="10">
        <v>7</v>
      </c>
      <c r="AC1255" t="s">
        <v>19</v>
      </c>
      <c r="AD1255" s="10">
        <f t="shared" si="39"/>
        <v>1</v>
      </c>
      <c r="AE1255" s="13"/>
    </row>
    <row r="1256" spans="1:31">
      <c r="A1256">
        <v>1255</v>
      </c>
      <c r="B1256" t="s">
        <v>18</v>
      </c>
      <c r="D1256">
        <v>1</v>
      </c>
      <c r="E1256" t="s">
        <v>19</v>
      </c>
      <c r="G1256" t="s">
        <v>20</v>
      </c>
      <c r="I1256" t="s">
        <v>20</v>
      </c>
      <c r="K1256" t="s">
        <v>29</v>
      </c>
      <c r="M1256" t="str">
        <f>IF(K1256="No","No","Yes")</f>
        <v>Yes</v>
      </c>
      <c r="O1256" t="s">
        <v>19</v>
      </c>
      <c r="P1256" t="s">
        <v>20</v>
      </c>
      <c r="Q1256" t="s">
        <v>20</v>
      </c>
      <c r="R1256" t="s">
        <v>19</v>
      </c>
      <c r="S1256" t="s">
        <v>19</v>
      </c>
      <c r="T1256" t="s">
        <v>19</v>
      </c>
      <c r="U1256" t="s">
        <v>20</v>
      </c>
      <c r="V1256" s="14">
        <f t="shared" si="38"/>
        <v>5</v>
      </c>
      <c r="W1256" t="s">
        <v>32</v>
      </c>
      <c r="X1256" t="s">
        <v>20</v>
      </c>
      <c r="Y1256" t="s">
        <v>30</v>
      </c>
      <c r="Z1256">
        <v>88.8</v>
      </c>
      <c r="AA1256">
        <v>4805.3</v>
      </c>
      <c r="AB1256" s="10">
        <v>55</v>
      </c>
      <c r="AC1256" t="s">
        <v>20</v>
      </c>
      <c r="AD1256" s="10">
        <f t="shared" si="39"/>
        <v>0</v>
      </c>
      <c r="AE1256" s="13"/>
    </row>
    <row r="1257" spans="1:31">
      <c r="A1257">
        <v>1256</v>
      </c>
      <c r="B1257" t="s">
        <v>18</v>
      </c>
      <c r="D1257">
        <v>0</v>
      </c>
      <c r="E1257" t="s">
        <v>20</v>
      </c>
      <c r="G1257" t="s">
        <v>20</v>
      </c>
      <c r="I1257" t="s">
        <v>21</v>
      </c>
      <c r="K1257" t="s">
        <v>22</v>
      </c>
      <c r="M1257" t="str">
        <f>IF(K1257="No","No","Yes")</f>
        <v>Yes</v>
      </c>
      <c r="O1257" t="s">
        <v>20</v>
      </c>
      <c r="P1257" t="s">
        <v>20</v>
      </c>
      <c r="Q1257" t="s">
        <v>20</v>
      </c>
      <c r="R1257" t="s">
        <v>20</v>
      </c>
      <c r="S1257" t="s">
        <v>19</v>
      </c>
      <c r="T1257" t="s">
        <v>20</v>
      </c>
      <c r="U1257" t="s">
        <v>20</v>
      </c>
      <c r="V1257" s="14">
        <f t="shared" si="38"/>
        <v>2</v>
      </c>
      <c r="W1257" t="s">
        <v>23</v>
      </c>
      <c r="X1257" t="s">
        <v>19</v>
      </c>
      <c r="Y1257" t="s">
        <v>24</v>
      </c>
      <c r="Z1257">
        <v>30.9</v>
      </c>
      <c r="AA1257">
        <v>59.05</v>
      </c>
      <c r="AB1257" s="10">
        <v>2</v>
      </c>
      <c r="AC1257" t="s">
        <v>19</v>
      </c>
      <c r="AD1257" s="10">
        <f t="shared" si="39"/>
        <v>1</v>
      </c>
      <c r="AE1257" s="13"/>
    </row>
    <row r="1258" spans="1:31">
      <c r="A1258">
        <v>1257</v>
      </c>
      <c r="B1258" t="s">
        <v>18</v>
      </c>
      <c r="D1258">
        <v>0</v>
      </c>
      <c r="E1258" t="s">
        <v>19</v>
      </c>
      <c r="G1258" t="s">
        <v>19</v>
      </c>
      <c r="I1258" t="s">
        <v>19</v>
      </c>
      <c r="K1258" t="s">
        <v>22</v>
      </c>
      <c r="M1258" t="str">
        <f>IF(K1258="No","No","Yes")</f>
        <v>Yes</v>
      </c>
      <c r="O1258" t="s">
        <v>19</v>
      </c>
      <c r="P1258" t="s">
        <v>19</v>
      </c>
      <c r="Q1258" t="s">
        <v>20</v>
      </c>
      <c r="R1258" t="s">
        <v>19</v>
      </c>
      <c r="S1258" t="s">
        <v>19</v>
      </c>
      <c r="T1258" t="s">
        <v>19</v>
      </c>
      <c r="U1258" t="s">
        <v>19</v>
      </c>
      <c r="V1258" s="14">
        <f t="shared" si="38"/>
        <v>7</v>
      </c>
      <c r="W1258" t="s">
        <v>32</v>
      </c>
      <c r="X1258" t="s">
        <v>19</v>
      </c>
      <c r="Y1258" t="s">
        <v>30</v>
      </c>
      <c r="Z1258">
        <v>85.9</v>
      </c>
      <c r="AA1258">
        <v>6110.75</v>
      </c>
      <c r="AB1258" s="10">
        <v>72</v>
      </c>
      <c r="AC1258" t="s">
        <v>20</v>
      </c>
      <c r="AD1258" s="10">
        <f t="shared" si="39"/>
        <v>0</v>
      </c>
      <c r="AE1258" s="13"/>
    </row>
    <row r="1259" spans="1:31">
      <c r="A1259">
        <v>1258</v>
      </c>
      <c r="B1259" t="s">
        <v>18</v>
      </c>
      <c r="D1259">
        <v>1</v>
      </c>
      <c r="E1259" t="s">
        <v>20</v>
      </c>
      <c r="G1259" t="s">
        <v>20</v>
      </c>
      <c r="I1259" t="s">
        <v>21</v>
      </c>
      <c r="K1259" t="s">
        <v>22</v>
      </c>
      <c r="M1259" t="str">
        <f>IF(K1259="No","No","Yes")</f>
        <v>Yes</v>
      </c>
      <c r="O1259" t="s">
        <v>20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19</v>
      </c>
      <c r="V1259" s="14">
        <f t="shared" si="38"/>
        <v>2</v>
      </c>
      <c r="W1259" t="s">
        <v>26</v>
      </c>
      <c r="X1259" t="s">
        <v>20</v>
      </c>
      <c r="Y1259" t="s">
        <v>24</v>
      </c>
      <c r="Z1259">
        <v>34.200000000000003</v>
      </c>
      <c r="AA1259">
        <v>1596.6</v>
      </c>
      <c r="AB1259" s="10">
        <v>45</v>
      </c>
      <c r="AC1259" t="s">
        <v>20</v>
      </c>
      <c r="AD1259" s="10">
        <f t="shared" si="39"/>
        <v>0</v>
      </c>
      <c r="AE1259" s="13"/>
    </row>
    <row r="1260" spans="1:31">
      <c r="A1260">
        <v>1259</v>
      </c>
      <c r="B1260" t="s">
        <v>18</v>
      </c>
      <c r="D1260">
        <v>0</v>
      </c>
      <c r="E1260" t="s">
        <v>20</v>
      </c>
      <c r="G1260" t="s">
        <v>20</v>
      </c>
      <c r="I1260" t="s">
        <v>20</v>
      </c>
      <c r="K1260" t="s">
        <v>20</v>
      </c>
      <c r="M1260" t="str">
        <f>IF(K1260="No","No","Yes")</f>
        <v>No</v>
      </c>
      <c r="O1260" t="s">
        <v>19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s="14">
        <f t="shared" si="38"/>
        <v>1</v>
      </c>
      <c r="W1260" t="s">
        <v>32</v>
      </c>
      <c r="X1260" t="s">
        <v>20</v>
      </c>
      <c r="Y1260" t="s">
        <v>27</v>
      </c>
      <c r="Z1260">
        <v>20.149999999999999</v>
      </c>
      <c r="AA1260">
        <v>1046.2</v>
      </c>
      <c r="AB1260" s="10">
        <v>47</v>
      </c>
      <c r="AC1260" t="s">
        <v>20</v>
      </c>
      <c r="AD1260" s="10">
        <f t="shared" si="39"/>
        <v>0</v>
      </c>
      <c r="AE1260" s="13"/>
    </row>
    <row r="1261" spans="1:31">
      <c r="A1261">
        <v>1260</v>
      </c>
      <c r="B1261" t="s">
        <v>18</v>
      </c>
      <c r="D1261">
        <v>1</v>
      </c>
      <c r="E1261" t="s">
        <v>20</v>
      </c>
      <c r="G1261" t="s">
        <v>20</v>
      </c>
      <c r="I1261" t="s">
        <v>20</v>
      </c>
      <c r="K1261" t="s">
        <v>29</v>
      </c>
      <c r="M1261" t="str">
        <f>IF(K1261="No","No","Yes")</f>
        <v>Yes</v>
      </c>
      <c r="O1261" t="s">
        <v>19</v>
      </c>
      <c r="P1261" t="s">
        <v>20</v>
      </c>
      <c r="Q1261" t="s">
        <v>19</v>
      </c>
      <c r="R1261" t="s">
        <v>20</v>
      </c>
      <c r="S1261" t="s">
        <v>20</v>
      </c>
      <c r="T1261" t="s">
        <v>19</v>
      </c>
      <c r="U1261" t="s">
        <v>19</v>
      </c>
      <c r="V1261" s="14">
        <f t="shared" si="38"/>
        <v>5</v>
      </c>
      <c r="W1261" t="s">
        <v>26</v>
      </c>
      <c r="X1261" t="s">
        <v>20</v>
      </c>
      <c r="Y1261" t="s">
        <v>30</v>
      </c>
      <c r="Z1261">
        <v>95.25</v>
      </c>
      <c r="AA1261">
        <v>4424.2</v>
      </c>
      <c r="AB1261" s="10">
        <v>46</v>
      </c>
      <c r="AC1261" t="s">
        <v>19</v>
      </c>
      <c r="AD1261" s="10">
        <f t="shared" si="39"/>
        <v>1</v>
      </c>
      <c r="AE1261" s="13"/>
    </row>
    <row r="1262" spans="1:31">
      <c r="A1262">
        <v>1261</v>
      </c>
      <c r="B1262" t="s">
        <v>25</v>
      </c>
      <c r="D1262">
        <v>0</v>
      </c>
      <c r="E1262" t="s">
        <v>20</v>
      </c>
      <c r="G1262" t="s">
        <v>20</v>
      </c>
      <c r="I1262" t="s">
        <v>20</v>
      </c>
      <c r="K1262" t="s">
        <v>22</v>
      </c>
      <c r="M1262" t="str">
        <f>IF(K1262="No","No","Yes")</f>
        <v>Yes</v>
      </c>
      <c r="O1262" t="s">
        <v>19</v>
      </c>
      <c r="P1262" t="s">
        <v>20</v>
      </c>
      <c r="Q1262" t="s">
        <v>19</v>
      </c>
      <c r="R1262" t="s">
        <v>20</v>
      </c>
      <c r="S1262" t="s">
        <v>20</v>
      </c>
      <c r="T1262" t="s">
        <v>20</v>
      </c>
      <c r="U1262" t="s">
        <v>20</v>
      </c>
      <c r="V1262" s="14">
        <f t="shared" si="38"/>
        <v>3</v>
      </c>
      <c r="W1262" t="s">
        <v>23</v>
      </c>
      <c r="X1262" t="s">
        <v>19</v>
      </c>
      <c r="Y1262" t="s">
        <v>27</v>
      </c>
      <c r="Z1262">
        <v>50.3</v>
      </c>
      <c r="AA1262">
        <v>92.75</v>
      </c>
      <c r="AB1262" s="10">
        <v>2</v>
      </c>
      <c r="AC1262" t="s">
        <v>20</v>
      </c>
      <c r="AD1262" s="10">
        <f t="shared" si="39"/>
        <v>0</v>
      </c>
      <c r="AE1262" s="13"/>
    </row>
    <row r="1263" spans="1:31">
      <c r="A1263">
        <v>1262</v>
      </c>
      <c r="B1263" t="s">
        <v>18</v>
      </c>
      <c r="D1263">
        <v>0</v>
      </c>
      <c r="E1263" t="s">
        <v>19</v>
      </c>
      <c r="G1263" t="s">
        <v>20</v>
      </c>
      <c r="I1263" t="s">
        <v>20</v>
      </c>
      <c r="K1263" t="s">
        <v>29</v>
      </c>
      <c r="M1263" t="str">
        <f>IF(K1263="No","No","Yes")</f>
        <v>Yes</v>
      </c>
      <c r="O1263" t="s">
        <v>19</v>
      </c>
      <c r="P1263" t="s">
        <v>19</v>
      </c>
      <c r="Q1263" t="s">
        <v>20</v>
      </c>
      <c r="R1263" t="s">
        <v>20</v>
      </c>
      <c r="S1263" t="s">
        <v>19</v>
      </c>
      <c r="T1263" t="s">
        <v>20</v>
      </c>
      <c r="U1263" t="s">
        <v>20</v>
      </c>
      <c r="V1263" s="14">
        <f t="shared" si="38"/>
        <v>4</v>
      </c>
      <c r="W1263" t="s">
        <v>23</v>
      </c>
      <c r="X1263" t="s">
        <v>19</v>
      </c>
      <c r="Y1263" t="s">
        <v>24</v>
      </c>
      <c r="Z1263">
        <v>80.150000000000006</v>
      </c>
      <c r="AA1263">
        <v>194.55</v>
      </c>
      <c r="AB1263" s="10">
        <v>2</v>
      </c>
      <c r="AC1263" t="s">
        <v>20</v>
      </c>
      <c r="AD1263" s="10">
        <f t="shared" si="39"/>
        <v>0</v>
      </c>
      <c r="AE1263" s="13"/>
    </row>
    <row r="1264" spans="1:31">
      <c r="A1264">
        <v>1263</v>
      </c>
      <c r="B1264" t="s">
        <v>18</v>
      </c>
      <c r="D1264">
        <v>0</v>
      </c>
      <c r="E1264" t="s">
        <v>19</v>
      </c>
      <c r="G1264" t="s">
        <v>20</v>
      </c>
      <c r="I1264" t="s">
        <v>20</v>
      </c>
      <c r="K1264" t="s">
        <v>22</v>
      </c>
      <c r="M1264" t="str">
        <f>IF(K1264="No","No","Yes")</f>
        <v>Yes</v>
      </c>
      <c r="O1264" t="s">
        <v>19</v>
      </c>
      <c r="P1264" t="s">
        <v>20</v>
      </c>
      <c r="Q1264" t="s">
        <v>19</v>
      </c>
      <c r="R1264" t="s">
        <v>20</v>
      </c>
      <c r="S1264" t="s">
        <v>20</v>
      </c>
      <c r="T1264" t="s">
        <v>20</v>
      </c>
      <c r="U1264" t="s">
        <v>20</v>
      </c>
      <c r="V1264" s="14">
        <f t="shared" si="38"/>
        <v>3</v>
      </c>
      <c r="W1264" t="s">
        <v>23</v>
      </c>
      <c r="X1264" t="s">
        <v>19</v>
      </c>
      <c r="Y1264" t="s">
        <v>24</v>
      </c>
      <c r="Z1264">
        <v>51.25</v>
      </c>
      <c r="AA1264">
        <v>612.1</v>
      </c>
      <c r="AB1264" s="10">
        <v>12</v>
      </c>
      <c r="AC1264" t="s">
        <v>20</v>
      </c>
      <c r="AD1264" s="10">
        <f t="shared" si="39"/>
        <v>0</v>
      </c>
      <c r="AE1264" s="13"/>
    </row>
    <row r="1265" spans="1:31">
      <c r="A1265">
        <v>1264</v>
      </c>
      <c r="B1265" t="s">
        <v>18</v>
      </c>
      <c r="D1265">
        <v>1</v>
      </c>
      <c r="E1265" t="s">
        <v>19</v>
      </c>
      <c r="G1265" t="s">
        <v>20</v>
      </c>
      <c r="I1265" t="s">
        <v>19</v>
      </c>
      <c r="K1265" t="s">
        <v>29</v>
      </c>
      <c r="M1265" t="str">
        <f>IF(K1265="No","No","Yes")</f>
        <v>Yes</v>
      </c>
      <c r="O1265" t="s">
        <v>19</v>
      </c>
      <c r="P1265" t="s">
        <v>20</v>
      </c>
      <c r="Q1265" t="s">
        <v>19</v>
      </c>
      <c r="R1265" t="s">
        <v>20</v>
      </c>
      <c r="S1265" t="s">
        <v>20</v>
      </c>
      <c r="T1265" t="s">
        <v>20</v>
      </c>
      <c r="U1265" t="s">
        <v>19</v>
      </c>
      <c r="V1265" s="14">
        <f t="shared" si="38"/>
        <v>4</v>
      </c>
      <c r="W1265" t="s">
        <v>23</v>
      </c>
      <c r="X1265" t="s">
        <v>19</v>
      </c>
      <c r="Y1265" t="s">
        <v>28</v>
      </c>
      <c r="Z1265">
        <v>89.6</v>
      </c>
      <c r="AA1265">
        <v>6127.6</v>
      </c>
      <c r="AB1265" s="10">
        <v>68</v>
      </c>
      <c r="AC1265" t="s">
        <v>19</v>
      </c>
      <c r="AD1265" s="10">
        <f t="shared" si="39"/>
        <v>1</v>
      </c>
      <c r="AE1265" s="13"/>
    </row>
    <row r="1266" spans="1:31">
      <c r="A1266">
        <v>1265</v>
      </c>
      <c r="B1266" t="s">
        <v>25</v>
      </c>
      <c r="D1266">
        <v>0</v>
      </c>
      <c r="E1266" t="s">
        <v>19</v>
      </c>
      <c r="G1266" t="s">
        <v>19</v>
      </c>
      <c r="I1266" t="s">
        <v>20</v>
      </c>
      <c r="K1266" t="s">
        <v>29</v>
      </c>
      <c r="M1266" t="str">
        <f>IF(K1266="No","No","Yes")</f>
        <v>Yes</v>
      </c>
      <c r="O1266" t="s">
        <v>19</v>
      </c>
      <c r="P1266" t="s">
        <v>20</v>
      </c>
      <c r="Q1266" t="s">
        <v>20</v>
      </c>
      <c r="R1266" t="s">
        <v>20</v>
      </c>
      <c r="S1266" t="s">
        <v>19</v>
      </c>
      <c r="T1266" t="s">
        <v>19</v>
      </c>
      <c r="U1266" t="s">
        <v>19</v>
      </c>
      <c r="V1266" s="14">
        <f t="shared" si="38"/>
        <v>5</v>
      </c>
      <c r="W1266" t="s">
        <v>32</v>
      </c>
      <c r="X1266" t="s">
        <v>19</v>
      </c>
      <c r="Y1266" t="s">
        <v>30</v>
      </c>
      <c r="Z1266">
        <v>95.2</v>
      </c>
      <c r="AA1266">
        <v>6671.7</v>
      </c>
      <c r="AB1266" s="10">
        <v>69</v>
      </c>
      <c r="AC1266" t="s">
        <v>20</v>
      </c>
      <c r="AD1266" s="10">
        <f t="shared" si="39"/>
        <v>0</v>
      </c>
      <c r="AE1266" s="13"/>
    </row>
    <row r="1267" spans="1:31">
      <c r="A1267">
        <v>1266</v>
      </c>
      <c r="B1267" t="s">
        <v>25</v>
      </c>
      <c r="D1267">
        <v>1</v>
      </c>
      <c r="E1267" t="s">
        <v>20</v>
      </c>
      <c r="G1267" t="s">
        <v>19</v>
      </c>
      <c r="I1267" t="s">
        <v>20</v>
      </c>
      <c r="K1267" t="s">
        <v>29</v>
      </c>
      <c r="M1267" t="str">
        <f>IF(K1267="No","No","Yes")</f>
        <v>Yes</v>
      </c>
      <c r="O1267" t="s">
        <v>19</v>
      </c>
      <c r="P1267" t="s">
        <v>19</v>
      </c>
      <c r="Q1267" t="s">
        <v>20</v>
      </c>
      <c r="R1267" t="s">
        <v>20</v>
      </c>
      <c r="S1267" t="s">
        <v>20</v>
      </c>
      <c r="T1267" t="s">
        <v>19</v>
      </c>
      <c r="U1267" t="s">
        <v>19</v>
      </c>
      <c r="V1267" s="14">
        <f t="shared" si="38"/>
        <v>5</v>
      </c>
      <c r="W1267" t="s">
        <v>26</v>
      </c>
      <c r="X1267" t="s">
        <v>20</v>
      </c>
      <c r="Y1267" t="s">
        <v>30</v>
      </c>
      <c r="Z1267">
        <v>94.8</v>
      </c>
      <c r="AA1267">
        <v>5264.3</v>
      </c>
      <c r="AB1267" s="10">
        <v>56</v>
      </c>
      <c r="AC1267" t="s">
        <v>20</v>
      </c>
      <c r="AD1267" s="10">
        <f t="shared" si="39"/>
        <v>0</v>
      </c>
      <c r="AE1267" s="13"/>
    </row>
    <row r="1268" spans="1:31">
      <c r="A1268">
        <v>1267</v>
      </c>
      <c r="B1268" t="s">
        <v>18</v>
      </c>
      <c r="D1268">
        <v>1</v>
      </c>
      <c r="E1268" t="s">
        <v>20</v>
      </c>
      <c r="G1268" t="s">
        <v>20</v>
      </c>
      <c r="I1268" t="s">
        <v>19</v>
      </c>
      <c r="K1268" t="s">
        <v>29</v>
      </c>
      <c r="M1268" t="str">
        <f>IF(K1268="No","No","Yes")</f>
        <v>Yes</v>
      </c>
      <c r="O1268" t="s">
        <v>19</v>
      </c>
      <c r="P1268" t="s">
        <v>19</v>
      </c>
      <c r="Q1268" t="s">
        <v>20</v>
      </c>
      <c r="R1268" t="s">
        <v>20</v>
      </c>
      <c r="S1268" t="s">
        <v>20</v>
      </c>
      <c r="T1268" t="s">
        <v>20</v>
      </c>
      <c r="U1268" t="s">
        <v>20</v>
      </c>
      <c r="V1268" s="14">
        <f t="shared" si="38"/>
        <v>3</v>
      </c>
      <c r="W1268" t="s">
        <v>23</v>
      </c>
      <c r="X1268" t="s">
        <v>19</v>
      </c>
      <c r="Y1268" t="s">
        <v>24</v>
      </c>
      <c r="Z1268">
        <v>80.25</v>
      </c>
      <c r="AA1268">
        <v>303.7</v>
      </c>
      <c r="AB1268" s="10">
        <v>4</v>
      </c>
      <c r="AC1268" t="s">
        <v>20</v>
      </c>
      <c r="AD1268" s="10">
        <f t="shared" si="39"/>
        <v>0</v>
      </c>
      <c r="AE1268" s="13"/>
    </row>
    <row r="1269" spans="1:31">
      <c r="A1269">
        <v>1268</v>
      </c>
      <c r="B1269" t="s">
        <v>25</v>
      </c>
      <c r="D1269">
        <v>0</v>
      </c>
      <c r="E1269" t="s">
        <v>19</v>
      </c>
      <c r="G1269" t="s">
        <v>20</v>
      </c>
      <c r="I1269" t="s">
        <v>19</v>
      </c>
      <c r="K1269" t="s">
        <v>22</v>
      </c>
      <c r="M1269" t="str">
        <f>IF(K1269="No","No","Yes")</f>
        <v>Yes</v>
      </c>
      <c r="O1269" t="s">
        <v>19</v>
      </c>
      <c r="P1269" t="s">
        <v>20</v>
      </c>
      <c r="Q1269" t="s">
        <v>19</v>
      </c>
      <c r="R1269" t="s">
        <v>19</v>
      </c>
      <c r="S1269" t="s">
        <v>19</v>
      </c>
      <c r="T1269" t="s">
        <v>19</v>
      </c>
      <c r="U1269" t="s">
        <v>20</v>
      </c>
      <c r="V1269" s="14">
        <f t="shared" si="38"/>
        <v>6</v>
      </c>
      <c r="W1269" t="s">
        <v>32</v>
      </c>
      <c r="X1269" t="s">
        <v>19</v>
      </c>
      <c r="Y1269" t="s">
        <v>28</v>
      </c>
      <c r="Z1269">
        <v>76.099999999999994</v>
      </c>
      <c r="AA1269">
        <v>4818.8</v>
      </c>
      <c r="AB1269" s="10">
        <v>64</v>
      </c>
      <c r="AC1269" t="s">
        <v>20</v>
      </c>
      <c r="AD1269" s="10">
        <f t="shared" si="39"/>
        <v>0</v>
      </c>
      <c r="AE1269" s="13"/>
    </row>
    <row r="1270" spans="1:31">
      <c r="A1270">
        <v>1269</v>
      </c>
      <c r="B1270" t="s">
        <v>25</v>
      </c>
      <c r="D1270">
        <v>0</v>
      </c>
      <c r="E1270" t="s">
        <v>19</v>
      </c>
      <c r="G1270" t="s">
        <v>20</v>
      </c>
      <c r="I1270" t="s">
        <v>19</v>
      </c>
      <c r="K1270" t="s">
        <v>29</v>
      </c>
      <c r="M1270" t="str">
        <f>IF(K1270="No","No","Yes")</f>
        <v>Yes</v>
      </c>
      <c r="O1270" t="s">
        <v>19</v>
      </c>
      <c r="P1270" t="s">
        <v>19</v>
      </c>
      <c r="Q1270" t="s">
        <v>19</v>
      </c>
      <c r="R1270" t="s">
        <v>19</v>
      </c>
      <c r="S1270" t="s">
        <v>20</v>
      </c>
      <c r="T1270" t="s">
        <v>19</v>
      </c>
      <c r="U1270" t="s">
        <v>19</v>
      </c>
      <c r="V1270" s="14">
        <f t="shared" si="38"/>
        <v>7</v>
      </c>
      <c r="W1270" t="s">
        <v>26</v>
      </c>
      <c r="X1270" t="s">
        <v>19</v>
      </c>
      <c r="Y1270" t="s">
        <v>24</v>
      </c>
      <c r="Z1270">
        <v>110.15</v>
      </c>
      <c r="AA1270">
        <v>6448.05</v>
      </c>
      <c r="AB1270" s="10">
        <v>59</v>
      </c>
      <c r="AC1270" t="s">
        <v>19</v>
      </c>
      <c r="AD1270" s="10">
        <f t="shared" si="39"/>
        <v>1</v>
      </c>
      <c r="AE1270" s="13"/>
    </row>
    <row r="1271" spans="1:31">
      <c r="A1271">
        <v>1270</v>
      </c>
      <c r="B1271" t="s">
        <v>25</v>
      </c>
      <c r="D1271">
        <v>0</v>
      </c>
      <c r="E1271" t="s">
        <v>19</v>
      </c>
      <c r="G1271" t="s">
        <v>19</v>
      </c>
      <c r="I1271" t="s">
        <v>19</v>
      </c>
      <c r="K1271" t="s">
        <v>29</v>
      </c>
      <c r="M1271" t="str">
        <f>IF(K1271="No","No","Yes")</f>
        <v>Yes</v>
      </c>
      <c r="O1271" t="s">
        <v>19</v>
      </c>
      <c r="P1271" t="s">
        <v>19</v>
      </c>
      <c r="Q1271" t="s">
        <v>19</v>
      </c>
      <c r="R1271" t="s">
        <v>19</v>
      </c>
      <c r="S1271" t="s">
        <v>19</v>
      </c>
      <c r="T1271" t="s">
        <v>19</v>
      </c>
      <c r="U1271" t="s">
        <v>19</v>
      </c>
      <c r="V1271" s="14">
        <f t="shared" si="38"/>
        <v>8</v>
      </c>
      <c r="W1271" t="s">
        <v>32</v>
      </c>
      <c r="X1271" t="s">
        <v>20</v>
      </c>
      <c r="Y1271" t="s">
        <v>28</v>
      </c>
      <c r="Z1271">
        <v>115.55</v>
      </c>
      <c r="AA1271">
        <v>7159.05</v>
      </c>
      <c r="AB1271" s="10">
        <v>62</v>
      </c>
      <c r="AC1271" t="s">
        <v>20</v>
      </c>
      <c r="AD1271" s="10">
        <f t="shared" si="39"/>
        <v>0</v>
      </c>
      <c r="AE1271" s="13"/>
    </row>
    <row r="1272" spans="1:31">
      <c r="A1272">
        <v>1271</v>
      </c>
      <c r="B1272" t="s">
        <v>25</v>
      </c>
      <c r="D1272">
        <v>0</v>
      </c>
      <c r="E1272" t="s">
        <v>19</v>
      </c>
      <c r="G1272" t="s">
        <v>19</v>
      </c>
      <c r="I1272" t="s">
        <v>19</v>
      </c>
      <c r="K1272" t="s">
        <v>20</v>
      </c>
      <c r="M1272" t="str">
        <f>IF(K1272="No","No","Yes")</f>
        <v>No</v>
      </c>
      <c r="O1272" t="s">
        <v>19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s="14">
        <f t="shared" si="38"/>
        <v>1</v>
      </c>
      <c r="W1272" t="s">
        <v>32</v>
      </c>
      <c r="X1272" t="s">
        <v>20</v>
      </c>
      <c r="Y1272" t="s">
        <v>30</v>
      </c>
      <c r="Z1272">
        <v>24.65</v>
      </c>
      <c r="AA1272">
        <v>1574.5</v>
      </c>
      <c r="AB1272" s="10">
        <v>63</v>
      </c>
      <c r="AC1272" t="s">
        <v>20</v>
      </c>
      <c r="AD1272" s="10">
        <f t="shared" si="39"/>
        <v>0</v>
      </c>
      <c r="AE1272" s="13"/>
    </row>
    <row r="1273" spans="1:31">
      <c r="A1273">
        <v>1272</v>
      </c>
      <c r="B1273" t="s">
        <v>18</v>
      </c>
      <c r="D1273">
        <v>0</v>
      </c>
      <c r="E1273" t="s">
        <v>20</v>
      </c>
      <c r="G1273" t="s">
        <v>20</v>
      </c>
      <c r="I1273" t="s">
        <v>21</v>
      </c>
      <c r="K1273" t="s">
        <v>22</v>
      </c>
      <c r="M1273" t="str">
        <f>IF(K1273="No","No","Yes")</f>
        <v>Yes</v>
      </c>
      <c r="O1273" t="s">
        <v>20</v>
      </c>
      <c r="P1273" t="s">
        <v>19</v>
      </c>
      <c r="Q1273" t="s">
        <v>19</v>
      </c>
      <c r="R1273" t="s">
        <v>19</v>
      </c>
      <c r="S1273" t="s">
        <v>19</v>
      </c>
      <c r="T1273" t="s">
        <v>19</v>
      </c>
      <c r="U1273" t="s">
        <v>20</v>
      </c>
      <c r="V1273" s="14">
        <f t="shared" si="38"/>
        <v>6</v>
      </c>
      <c r="W1273" t="s">
        <v>26</v>
      </c>
      <c r="X1273" t="s">
        <v>19</v>
      </c>
      <c r="Y1273" t="s">
        <v>24</v>
      </c>
      <c r="Z1273">
        <v>53.6</v>
      </c>
      <c r="AA1273">
        <v>2879.2</v>
      </c>
      <c r="AB1273" s="10">
        <v>53</v>
      </c>
      <c r="AC1273" t="s">
        <v>20</v>
      </c>
      <c r="AD1273" s="10">
        <f t="shared" si="39"/>
        <v>0</v>
      </c>
      <c r="AE1273" s="13"/>
    </row>
    <row r="1274" spans="1:31">
      <c r="A1274">
        <v>1273</v>
      </c>
      <c r="B1274" t="s">
        <v>25</v>
      </c>
      <c r="D1274">
        <v>0</v>
      </c>
      <c r="E1274" t="s">
        <v>19</v>
      </c>
      <c r="G1274" t="s">
        <v>19</v>
      </c>
      <c r="I1274" t="s">
        <v>20</v>
      </c>
      <c r="K1274" t="s">
        <v>20</v>
      </c>
      <c r="M1274" t="str">
        <f>IF(K1274="No","No","Yes")</f>
        <v>No</v>
      </c>
      <c r="O1274" t="s">
        <v>19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s="14">
        <f t="shared" si="38"/>
        <v>1</v>
      </c>
      <c r="W1274" t="s">
        <v>23</v>
      </c>
      <c r="X1274" t="s">
        <v>20</v>
      </c>
      <c r="Y1274" t="s">
        <v>27</v>
      </c>
      <c r="Z1274">
        <v>19.45</v>
      </c>
      <c r="AA1274">
        <v>86.05</v>
      </c>
      <c r="AB1274" s="10">
        <v>5</v>
      </c>
      <c r="AC1274" t="s">
        <v>20</v>
      </c>
      <c r="AD1274" s="10">
        <f t="shared" si="39"/>
        <v>0</v>
      </c>
      <c r="AE1274" s="13"/>
    </row>
    <row r="1275" spans="1:31">
      <c r="A1275">
        <v>1274</v>
      </c>
      <c r="B1275" t="s">
        <v>25</v>
      </c>
      <c r="D1275">
        <v>1</v>
      </c>
      <c r="E1275" t="s">
        <v>19</v>
      </c>
      <c r="G1275" t="s">
        <v>20</v>
      </c>
      <c r="I1275" t="s">
        <v>19</v>
      </c>
      <c r="K1275" t="s">
        <v>29</v>
      </c>
      <c r="M1275" t="str">
        <f>IF(K1275="No","No","Yes")</f>
        <v>Yes</v>
      </c>
      <c r="O1275" t="s">
        <v>19</v>
      </c>
      <c r="P1275" t="s">
        <v>19</v>
      </c>
      <c r="Q1275" t="s">
        <v>19</v>
      </c>
      <c r="R1275" t="s">
        <v>19</v>
      </c>
      <c r="S1275" t="s">
        <v>20</v>
      </c>
      <c r="T1275" t="s">
        <v>20</v>
      </c>
      <c r="U1275" t="s">
        <v>20</v>
      </c>
      <c r="V1275" s="14">
        <f t="shared" si="38"/>
        <v>5</v>
      </c>
      <c r="W1275" t="s">
        <v>23</v>
      </c>
      <c r="X1275" t="s">
        <v>19</v>
      </c>
      <c r="Y1275" t="s">
        <v>24</v>
      </c>
      <c r="Z1275">
        <v>88.2</v>
      </c>
      <c r="AA1275">
        <v>4159.45</v>
      </c>
      <c r="AB1275" s="10">
        <v>49</v>
      </c>
      <c r="AC1275" t="s">
        <v>20</v>
      </c>
      <c r="AD1275" s="10">
        <f t="shared" si="39"/>
        <v>0</v>
      </c>
      <c r="AE1275" s="13"/>
    </row>
    <row r="1276" spans="1:31">
      <c r="A1276">
        <v>1275</v>
      </c>
      <c r="B1276" t="s">
        <v>18</v>
      </c>
      <c r="D1276">
        <v>0</v>
      </c>
      <c r="E1276" t="s">
        <v>19</v>
      </c>
      <c r="G1276" t="s">
        <v>19</v>
      </c>
      <c r="I1276" t="s">
        <v>19</v>
      </c>
      <c r="K1276" t="s">
        <v>29</v>
      </c>
      <c r="M1276" t="str">
        <f>IF(K1276="No","No","Yes")</f>
        <v>Yes</v>
      </c>
      <c r="O1276" t="s">
        <v>19</v>
      </c>
      <c r="P1276" t="s">
        <v>19</v>
      </c>
      <c r="Q1276" t="s">
        <v>20</v>
      </c>
      <c r="R1276" t="s">
        <v>20</v>
      </c>
      <c r="S1276" t="s">
        <v>20</v>
      </c>
      <c r="T1276" t="s">
        <v>19</v>
      </c>
      <c r="U1276" t="s">
        <v>19</v>
      </c>
      <c r="V1276" s="14">
        <f t="shared" si="38"/>
        <v>5</v>
      </c>
      <c r="W1276" t="s">
        <v>32</v>
      </c>
      <c r="X1276" t="s">
        <v>19</v>
      </c>
      <c r="Y1276" t="s">
        <v>28</v>
      </c>
      <c r="Z1276">
        <v>101.15</v>
      </c>
      <c r="AA1276">
        <v>6638.35</v>
      </c>
      <c r="AB1276" s="10">
        <v>62</v>
      </c>
      <c r="AC1276" t="s">
        <v>20</v>
      </c>
      <c r="AD1276" s="10">
        <f t="shared" si="39"/>
        <v>0</v>
      </c>
      <c r="AE1276" s="13"/>
    </row>
    <row r="1277" spans="1:31">
      <c r="A1277">
        <v>1276</v>
      </c>
      <c r="B1277" t="s">
        <v>18</v>
      </c>
      <c r="D1277">
        <v>0</v>
      </c>
      <c r="E1277" t="s">
        <v>19</v>
      </c>
      <c r="G1277" t="s">
        <v>20</v>
      </c>
      <c r="I1277" t="s">
        <v>20</v>
      </c>
      <c r="K1277" t="s">
        <v>22</v>
      </c>
      <c r="M1277" t="str">
        <f>IF(K1277="No","No","Yes")</f>
        <v>Yes</v>
      </c>
      <c r="O1277" t="s">
        <v>19</v>
      </c>
      <c r="P1277" t="s">
        <v>19</v>
      </c>
      <c r="Q1277" t="s">
        <v>19</v>
      </c>
      <c r="R1277" t="s">
        <v>20</v>
      </c>
      <c r="S1277" t="s">
        <v>19</v>
      </c>
      <c r="T1277" t="s">
        <v>20</v>
      </c>
      <c r="U1277" t="s">
        <v>20</v>
      </c>
      <c r="V1277" s="14">
        <f t="shared" si="38"/>
        <v>5</v>
      </c>
      <c r="W1277" t="s">
        <v>32</v>
      </c>
      <c r="X1277" t="s">
        <v>20</v>
      </c>
      <c r="Y1277" t="s">
        <v>27</v>
      </c>
      <c r="Z1277">
        <v>56.8</v>
      </c>
      <c r="AA1277">
        <v>3112.05</v>
      </c>
      <c r="AB1277" s="10">
        <v>55</v>
      </c>
      <c r="AC1277" t="s">
        <v>20</v>
      </c>
      <c r="AD1277" s="10">
        <f t="shared" si="39"/>
        <v>0</v>
      </c>
      <c r="AE1277" s="13"/>
    </row>
    <row r="1278" spans="1:31">
      <c r="A1278">
        <v>1277</v>
      </c>
      <c r="B1278" t="s">
        <v>18</v>
      </c>
      <c r="D1278">
        <v>1</v>
      </c>
      <c r="E1278" t="s">
        <v>19</v>
      </c>
      <c r="G1278" t="s">
        <v>20</v>
      </c>
      <c r="I1278" t="s">
        <v>20</v>
      </c>
      <c r="K1278" t="s">
        <v>29</v>
      </c>
      <c r="M1278" t="str">
        <f>IF(K1278="No","No","Yes")</f>
        <v>Yes</v>
      </c>
      <c r="O1278" t="s">
        <v>19</v>
      </c>
      <c r="P1278" t="s">
        <v>19</v>
      </c>
      <c r="Q1278" t="s">
        <v>19</v>
      </c>
      <c r="R1278" t="s">
        <v>19</v>
      </c>
      <c r="S1278" t="s">
        <v>19</v>
      </c>
      <c r="T1278" t="s">
        <v>19</v>
      </c>
      <c r="U1278" t="s">
        <v>20</v>
      </c>
      <c r="V1278" s="14">
        <f t="shared" si="38"/>
        <v>7</v>
      </c>
      <c r="W1278" t="s">
        <v>32</v>
      </c>
      <c r="X1278" t="s">
        <v>19</v>
      </c>
      <c r="Y1278" t="s">
        <v>24</v>
      </c>
      <c r="Z1278">
        <v>99.4</v>
      </c>
      <c r="AA1278">
        <v>7168.25</v>
      </c>
      <c r="AB1278" s="10">
        <v>71</v>
      </c>
      <c r="AC1278" t="s">
        <v>20</v>
      </c>
      <c r="AD1278" s="10">
        <f t="shared" si="39"/>
        <v>0</v>
      </c>
      <c r="AE1278" s="13"/>
    </row>
    <row r="1279" spans="1:31">
      <c r="A1279">
        <v>1278</v>
      </c>
      <c r="B1279" t="s">
        <v>18</v>
      </c>
      <c r="D1279">
        <v>0</v>
      </c>
      <c r="E1279" t="s">
        <v>19</v>
      </c>
      <c r="G1279" t="s">
        <v>19</v>
      </c>
      <c r="I1279" t="s">
        <v>20</v>
      </c>
      <c r="K1279" t="s">
        <v>20</v>
      </c>
      <c r="M1279" t="str">
        <f>IF(K1279="No","No","Yes")</f>
        <v>No</v>
      </c>
      <c r="O1279" t="s">
        <v>19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s="14">
        <f t="shared" si="38"/>
        <v>1</v>
      </c>
      <c r="W1279" t="s">
        <v>32</v>
      </c>
      <c r="X1279" t="s">
        <v>19</v>
      </c>
      <c r="Y1279" t="s">
        <v>30</v>
      </c>
      <c r="Z1279">
        <v>20.100000000000001</v>
      </c>
      <c r="AA1279">
        <v>1326.25</v>
      </c>
      <c r="AB1279" s="10">
        <v>72</v>
      </c>
      <c r="AC1279" t="s">
        <v>20</v>
      </c>
      <c r="AD1279" s="10">
        <f t="shared" si="39"/>
        <v>0</v>
      </c>
      <c r="AE1279" s="13"/>
    </row>
    <row r="1280" spans="1:31">
      <c r="A1280">
        <v>1279</v>
      </c>
      <c r="B1280" t="s">
        <v>25</v>
      </c>
      <c r="D1280">
        <v>0</v>
      </c>
      <c r="E1280" t="s">
        <v>19</v>
      </c>
      <c r="G1280" t="s">
        <v>19</v>
      </c>
      <c r="I1280" t="s">
        <v>21</v>
      </c>
      <c r="K1280" t="s">
        <v>22</v>
      </c>
      <c r="M1280" t="str">
        <f>IF(K1280="No","No","Yes")</f>
        <v>Yes</v>
      </c>
      <c r="O1280" t="s">
        <v>20</v>
      </c>
      <c r="P1280" t="s">
        <v>19</v>
      </c>
      <c r="Q1280" t="s">
        <v>20</v>
      </c>
      <c r="R1280" t="s">
        <v>19</v>
      </c>
      <c r="S1280" t="s">
        <v>19</v>
      </c>
      <c r="T1280" t="s">
        <v>19</v>
      </c>
      <c r="U1280" t="s">
        <v>19</v>
      </c>
      <c r="V1280" s="14">
        <f t="shared" si="38"/>
        <v>6</v>
      </c>
      <c r="W1280" t="s">
        <v>26</v>
      </c>
      <c r="X1280" t="s">
        <v>20</v>
      </c>
      <c r="Y1280" t="s">
        <v>30</v>
      </c>
      <c r="Z1280">
        <v>60.7</v>
      </c>
      <c r="AA1280">
        <v>2234.5500000000002</v>
      </c>
      <c r="AB1280" s="10">
        <v>36</v>
      </c>
      <c r="AC1280" t="s">
        <v>20</v>
      </c>
      <c r="AD1280" s="10">
        <f t="shared" si="39"/>
        <v>0</v>
      </c>
      <c r="AE1280" s="13"/>
    </row>
    <row r="1281" spans="1:31">
      <c r="A1281">
        <v>1280</v>
      </c>
      <c r="B1281" t="s">
        <v>25</v>
      </c>
      <c r="D1281">
        <v>0</v>
      </c>
      <c r="E1281" t="s">
        <v>19</v>
      </c>
      <c r="G1281" t="s">
        <v>20</v>
      </c>
      <c r="I1281" t="s">
        <v>20</v>
      </c>
      <c r="K1281" t="s">
        <v>20</v>
      </c>
      <c r="M1281" t="str">
        <f>IF(K1281="No","No","Yes")</f>
        <v>No</v>
      </c>
      <c r="O1281" t="s">
        <v>19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s="14">
        <f t="shared" si="38"/>
        <v>1</v>
      </c>
      <c r="W1281" t="s">
        <v>26</v>
      </c>
      <c r="X1281" t="s">
        <v>19</v>
      </c>
      <c r="Y1281" t="s">
        <v>28</v>
      </c>
      <c r="Z1281">
        <v>20.95</v>
      </c>
      <c r="AA1281">
        <v>495.15</v>
      </c>
      <c r="AB1281" s="10">
        <v>25</v>
      </c>
      <c r="AC1281" t="s">
        <v>20</v>
      </c>
      <c r="AD1281" s="10">
        <f t="shared" si="39"/>
        <v>0</v>
      </c>
      <c r="AE1281" s="13"/>
    </row>
    <row r="1282" spans="1:31">
      <c r="A1282">
        <v>1281</v>
      </c>
      <c r="B1282" t="s">
        <v>18</v>
      </c>
      <c r="D1282">
        <v>1</v>
      </c>
      <c r="E1282" t="s">
        <v>19</v>
      </c>
      <c r="G1282" t="s">
        <v>20</v>
      </c>
      <c r="I1282" t="s">
        <v>19</v>
      </c>
      <c r="K1282" t="s">
        <v>29</v>
      </c>
      <c r="M1282" t="str">
        <f>IF(K1282="No","No","Yes")</f>
        <v>Yes</v>
      </c>
      <c r="O1282" t="s">
        <v>19</v>
      </c>
      <c r="P1282" t="s">
        <v>19</v>
      </c>
      <c r="Q1282" t="s">
        <v>19</v>
      </c>
      <c r="R1282" t="s">
        <v>19</v>
      </c>
      <c r="S1282" t="s">
        <v>19</v>
      </c>
      <c r="T1282" t="s">
        <v>19</v>
      </c>
      <c r="U1282" t="s">
        <v>19</v>
      </c>
      <c r="V1282" s="14">
        <f t="shared" si="38"/>
        <v>8</v>
      </c>
      <c r="W1282" t="s">
        <v>32</v>
      </c>
      <c r="X1282" t="s">
        <v>19</v>
      </c>
      <c r="Y1282" t="s">
        <v>28</v>
      </c>
      <c r="Z1282">
        <v>114.85</v>
      </c>
      <c r="AA1282">
        <v>8317.9500000000007</v>
      </c>
      <c r="AB1282" s="10">
        <v>72</v>
      </c>
      <c r="AC1282" t="s">
        <v>20</v>
      </c>
      <c r="AD1282" s="10">
        <f t="shared" si="39"/>
        <v>0</v>
      </c>
      <c r="AE1282" s="13"/>
    </row>
    <row r="1283" spans="1:31">
      <c r="A1283">
        <v>1282</v>
      </c>
      <c r="B1283" t="s">
        <v>18</v>
      </c>
      <c r="D1283">
        <v>0</v>
      </c>
      <c r="E1283" t="s">
        <v>20</v>
      </c>
      <c r="G1283" t="s">
        <v>20</v>
      </c>
      <c r="I1283" t="s">
        <v>20</v>
      </c>
      <c r="K1283" t="s">
        <v>20</v>
      </c>
      <c r="M1283" t="str">
        <f>IF(K1283="No","No","Yes")</f>
        <v>No</v>
      </c>
      <c r="O1283" t="s">
        <v>19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s="14">
        <f t="shared" ref="V1283:V1346" si="40">COUNTIF(M1283:U1283,"Yes")</f>
        <v>1</v>
      </c>
      <c r="W1283" t="s">
        <v>26</v>
      </c>
      <c r="X1283" t="s">
        <v>19</v>
      </c>
      <c r="Y1283" t="s">
        <v>28</v>
      </c>
      <c r="Z1283">
        <v>19.25</v>
      </c>
      <c r="AA1283">
        <v>679.8</v>
      </c>
      <c r="AB1283" s="10">
        <v>36</v>
      </c>
      <c r="AC1283" t="s">
        <v>20</v>
      </c>
      <c r="AD1283" s="10">
        <f t="shared" ref="AD1283:AD1346" si="41">IF(AC1283="Yes",1,0)</f>
        <v>0</v>
      </c>
      <c r="AE1283" s="13"/>
    </row>
    <row r="1284" spans="1:31">
      <c r="A1284">
        <v>1283</v>
      </c>
      <c r="B1284" t="s">
        <v>25</v>
      </c>
      <c r="D1284">
        <v>0</v>
      </c>
      <c r="E1284" t="s">
        <v>20</v>
      </c>
      <c r="G1284" t="s">
        <v>20</v>
      </c>
      <c r="I1284" t="s">
        <v>20</v>
      </c>
      <c r="K1284" t="s">
        <v>22</v>
      </c>
      <c r="M1284" t="str">
        <f>IF(K1284="No","No","Yes")</f>
        <v>Yes</v>
      </c>
      <c r="O1284" t="s">
        <v>19</v>
      </c>
      <c r="P1284" t="s">
        <v>20</v>
      </c>
      <c r="Q1284" t="s">
        <v>20</v>
      </c>
      <c r="R1284" t="s">
        <v>20</v>
      </c>
      <c r="S1284" t="s">
        <v>20</v>
      </c>
      <c r="T1284" t="s">
        <v>19</v>
      </c>
      <c r="U1284" t="s">
        <v>19</v>
      </c>
      <c r="V1284" s="14">
        <f t="shared" si="40"/>
        <v>4</v>
      </c>
      <c r="W1284" t="s">
        <v>23</v>
      </c>
      <c r="X1284" t="s">
        <v>19</v>
      </c>
      <c r="Y1284" t="s">
        <v>27</v>
      </c>
      <c r="Z1284">
        <v>62.8</v>
      </c>
      <c r="AA1284">
        <v>62.8</v>
      </c>
      <c r="AB1284" s="10">
        <v>1</v>
      </c>
      <c r="AC1284" t="s">
        <v>20</v>
      </c>
      <c r="AD1284" s="10">
        <f t="shared" si="41"/>
        <v>0</v>
      </c>
      <c r="AE1284" s="13"/>
    </row>
    <row r="1285" spans="1:31">
      <c r="A1285">
        <v>1284</v>
      </c>
      <c r="B1285" t="s">
        <v>18</v>
      </c>
      <c r="D1285">
        <v>0</v>
      </c>
      <c r="E1285" t="s">
        <v>19</v>
      </c>
      <c r="G1285" t="s">
        <v>20</v>
      </c>
      <c r="I1285" t="s">
        <v>19</v>
      </c>
      <c r="K1285" t="s">
        <v>29</v>
      </c>
      <c r="M1285" t="str">
        <f>IF(K1285="No","No","Yes")</f>
        <v>Yes</v>
      </c>
      <c r="O1285" t="s">
        <v>19</v>
      </c>
      <c r="P1285" t="s">
        <v>19</v>
      </c>
      <c r="Q1285" t="s">
        <v>20</v>
      </c>
      <c r="R1285" t="s">
        <v>19</v>
      </c>
      <c r="S1285" t="s">
        <v>20</v>
      </c>
      <c r="T1285" t="s">
        <v>19</v>
      </c>
      <c r="U1285" t="s">
        <v>19</v>
      </c>
      <c r="V1285" s="14">
        <f t="shared" si="40"/>
        <v>6</v>
      </c>
      <c r="W1285" t="s">
        <v>32</v>
      </c>
      <c r="X1285" t="s">
        <v>19</v>
      </c>
      <c r="Y1285" t="s">
        <v>24</v>
      </c>
      <c r="Z1285">
        <v>105.5</v>
      </c>
      <c r="AA1285">
        <v>7544</v>
      </c>
      <c r="AB1285" s="10">
        <v>72</v>
      </c>
      <c r="AC1285" t="s">
        <v>20</v>
      </c>
      <c r="AD1285" s="10">
        <f t="shared" si="41"/>
        <v>0</v>
      </c>
      <c r="AE1285" s="13"/>
    </row>
    <row r="1286" spans="1:31">
      <c r="A1286">
        <v>1285</v>
      </c>
      <c r="B1286" t="s">
        <v>25</v>
      </c>
      <c r="D1286">
        <v>0</v>
      </c>
      <c r="E1286" t="s">
        <v>19</v>
      </c>
      <c r="G1286" t="s">
        <v>19</v>
      </c>
      <c r="I1286" t="s">
        <v>20</v>
      </c>
      <c r="K1286" t="s">
        <v>20</v>
      </c>
      <c r="M1286" t="str">
        <f>IF(K1286="No","No","Yes")</f>
        <v>No</v>
      </c>
      <c r="O1286" t="s">
        <v>19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s="14">
        <f t="shared" si="40"/>
        <v>1</v>
      </c>
      <c r="W1286" t="s">
        <v>32</v>
      </c>
      <c r="X1286" t="s">
        <v>20</v>
      </c>
      <c r="Y1286" t="s">
        <v>27</v>
      </c>
      <c r="Z1286">
        <v>19.850000000000001</v>
      </c>
      <c r="AA1286">
        <v>1188.25</v>
      </c>
      <c r="AB1286" s="10">
        <v>59</v>
      </c>
      <c r="AC1286" t="s">
        <v>20</v>
      </c>
      <c r="AD1286" s="10">
        <f t="shared" si="41"/>
        <v>0</v>
      </c>
      <c r="AE1286" s="13"/>
    </row>
    <row r="1287" spans="1:31">
      <c r="A1287">
        <v>1286</v>
      </c>
      <c r="B1287" t="s">
        <v>25</v>
      </c>
      <c r="D1287">
        <v>1</v>
      </c>
      <c r="E1287" t="s">
        <v>19</v>
      </c>
      <c r="G1287" t="s">
        <v>20</v>
      </c>
      <c r="I1287" t="s">
        <v>20</v>
      </c>
      <c r="K1287" t="s">
        <v>29</v>
      </c>
      <c r="M1287" t="str">
        <f>IF(K1287="No","No","Yes")</f>
        <v>Yes</v>
      </c>
      <c r="O1287" t="s">
        <v>19</v>
      </c>
      <c r="P1287" t="s">
        <v>20</v>
      </c>
      <c r="Q1287" t="s">
        <v>20</v>
      </c>
      <c r="R1287" t="s">
        <v>20</v>
      </c>
      <c r="S1287" t="s">
        <v>20</v>
      </c>
      <c r="T1287" t="s">
        <v>19</v>
      </c>
      <c r="U1287" t="s">
        <v>19</v>
      </c>
      <c r="V1287" s="14">
        <f t="shared" si="40"/>
        <v>4</v>
      </c>
      <c r="W1287" t="s">
        <v>23</v>
      </c>
      <c r="X1287" t="s">
        <v>19</v>
      </c>
      <c r="Y1287" t="s">
        <v>24</v>
      </c>
      <c r="Z1287">
        <v>89.5</v>
      </c>
      <c r="AA1287">
        <v>676.7</v>
      </c>
      <c r="AB1287" s="10">
        <v>7</v>
      </c>
      <c r="AC1287" t="s">
        <v>19</v>
      </c>
      <c r="AD1287" s="10">
        <f t="shared" si="41"/>
        <v>1</v>
      </c>
      <c r="AE1287" s="13"/>
    </row>
    <row r="1288" spans="1:31">
      <c r="A1288">
        <v>1287</v>
      </c>
      <c r="B1288" t="s">
        <v>18</v>
      </c>
      <c r="D1288">
        <v>0</v>
      </c>
      <c r="E1288" t="s">
        <v>20</v>
      </c>
      <c r="G1288" t="s">
        <v>20</v>
      </c>
      <c r="I1288" t="s">
        <v>20</v>
      </c>
      <c r="K1288" t="s">
        <v>22</v>
      </c>
      <c r="M1288" t="str">
        <f>IF(K1288="No","No","Yes")</f>
        <v>Yes</v>
      </c>
      <c r="O1288" t="s">
        <v>19</v>
      </c>
      <c r="P1288" t="s">
        <v>20</v>
      </c>
      <c r="Q1288" t="s">
        <v>20</v>
      </c>
      <c r="R1288" t="s">
        <v>19</v>
      </c>
      <c r="S1288" t="s">
        <v>19</v>
      </c>
      <c r="T1288" t="s">
        <v>19</v>
      </c>
      <c r="U1288" t="s">
        <v>19</v>
      </c>
      <c r="V1288" s="14">
        <f t="shared" si="40"/>
        <v>6</v>
      </c>
      <c r="W1288" t="s">
        <v>26</v>
      </c>
      <c r="X1288" t="s">
        <v>20</v>
      </c>
      <c r="Y1288" t="s">
        <v>30</v>
      </c>
      <c r="Z1288">
        <v>74.099999999999994</v>
      </c>
      <c r="AA1288">
        <v>74.099999999999994</v>
      </c>
      <c r="AB1288" s="10">
        <v>1</v>
      </c>
      <c r="AC1288" t="s">
        <v>20</v>
      </c>
      <c r="AD1288" s="10">
        <f t="shared" si="41"/>
        <v>0</v>
      </c>
      <c r="AE1288" s="13"/>
    </row>
    <row r="1289" spans="1:31">
      <c r="A1289">
        <v>1288</v>
      </c>
      <c r="B1289" t="s">
        <v>18</v>
      </c>
      <c r="D1289">
        <v>0</v>
      </c>
      <c r="E1289" t="s">
        <v>19</v>
      </c>
      <c r="G1289" t="s">
        <v>19</v>
      </c>
      <c r="I1289" t="s">
        <v>19</v>
      </c>
      <c r="K1289" t="s">
        <v>29</v>
      </c>
      <c r="M1289" t="str">
        <f>IF(K1289="No","No","Yes")</f>
        <v>Yes</v>
      </c>
      <c r="O1289" t="s">
        <v>19</v>
      </c>
      <c r="P1289" t="s">
        <v>20</v>
      </c>
      <c r="Q1289" t="s">
        <v>19</v>
      </c>
      <c r="R1289" t="s">
        <v>19</v>
      </c>
      <c r="S1289" t="s">
        <v>19</v>
      </c>
      <c r="T1289" t="s">
        <v>19</v>
      </c>
      <c r="U1289" t="s">
        <v>19</v>
      </c>
      <c r="V1289" s="14">
        <f t="shared" si="40"/>
        <v>7</v>
      </c>
      <c r="W1289" t="s">
        <v>23</v>
      </c>
      <c r="X1289" t="s">
        <v>19</v>
      </c>
      <c r="Y1289" t="s">
        <v>24</v>
      </c>
      <c r="Z1289">
        <v>107.5</v>
      </c>
      <c r="AA1289">
        <v>3242.5</v>
      </c>
      <c r="AB1289" s="10">
        <v>30</v>
      </c>
      <c r="AC1289" t="s">
        <v>20</v>
      </c>
      <c r="AD1289" s="10">
        <f t="shared" si="41"/>
        <v>0</v>
      </c>
      <c r="AE1289" s="13"/>
    </row>
    <row r="1290" spans="1:31">
      <c r="A1290">
        <v>1289</v>
      </c>
      <c r="B1290" t="s">
        <v>25</v>
      </c>
      <c r="D1290">
        <v>0</v>
      </c>
      <c r="E1290" t="s">
        <v>20</v>
      </c>
      <c r="G1290" t="s">
        <v>20</v>
      </c>
      <c r="I1290" t="s">
        <v>20</v>
      </c>
      <c r="K1290" t="s">
        <v>20</v>
      </c>
      <c r="M1290" t="str">
        <f>IF(K1290="No","No","Yes")</f>
        <v>No</v>
      </c>
      <c r="O1290" t="s">
        <v>19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s="14">
        <f t="shared" si="40"/>
        <v>1</v>
      </c>
      <c r="W1290" t="s">
        <v>32</v>
      </c>
      <c r="X1290" t="s">
        <v>20</v>
      </c>
      <c r="Y1290" t="s">
        <v>27</v>
      </c>
      <c r="Z1290">
        <v>19.55</v>
      </c>
      <c r="AA1290">
        <v>1240.1500000000001</v>
      </c>
      <c r="AB1290" s="10">
        <v>64</v>
      </c>
      <c r="AC1290" t="s">
        <v>20</v>
      </c>
      <c r="AD1290" s="10">
        <f t="shared" si="41"/>
        <v>0</v>
      </c>
      <c r="AE1290" s="13"/>
    </row>
    <row r="1291" spans="1:31">
      <c r="A1291">
        <v>1290</v>
      </c>
      <c r="B1291" t="s">
        <v>25</v>
      </c>
      <c r="D1291">
        <v>0</v>
      </c>
      <c r="E1291" t="s">
        <v>20</v>
      </c>
      <c r="G1291" t="s">
        <v>20</v>
      </c>
      <c r="I1291" t="s">
        <v>19</v>
      </c>
      <c r="K1291" t="s">
        <v>22</v>
      </c>
      <c r="M1291" t="str">
        <f>IF(K1291="No","No","Yes")</f>
        <v>Yes</v>
      </c>
      <c r="O1291" t="s">
        <v>19</v>
      </c>
      <c r="P1291" t="s">
        <v>19</v>
      </c>
      <c r="Q1291" t="s">
        <v>19</v>
      </c>
      <c r="R1291" t="s">
        <v>19</v>
      </c>
      <c r="S1291" t="s">
        <v>19</v>
      </c>
      <c r="T1291" t="s">
        <v>20</v>
      </c>
      <c r="U1291" t="s">
        <v>20</v>
      </c>
      <c r="V1291" s="14">
        <f t="shared" si="40"/>
        <v>6</v>
      </c>
      <c r="W1291" t="s">
        <v>26</v>
      </c>
      <c r="X1291" t="s">
        <v>20</v>
      </c>
      <c r="Y1291" t="s">
        <v>28</v>
      </c>
      <c r="Z1291">
        <v>68.8</v>
      </c>
      <c r="AA1291">
        <v>4111.3500000000004</v>
      </c>
      <c r="AB1291" s="10">
        <v>63</v>
      </c>
      <c r="AC1291" t="s">
        <v>20</v>
      </c>
      <c r="AD1291" s="10">
        <f t="shared" si="41"/>
        <v>0</v>
      </c>
      <c r="AE1291" s="13"/>
    </row>
    <row r="1292" spans="1:31">
      <c r="A1292">
        <v>1291</v>
      </c>
      <c r="B1292" t="s">
        <v>25</v>
      </c>
      <c r="D1292">
        <v>1</v>
      </c>
      <c r="E1292" t="s">
        <v>19</v>
      </c>
      <c r="G1292" t="s">
        <v>20</v>
      </c>
      <c r="I1292" t="s">
        <v>19</v>
      </c>
      <c r="K1292" t="s">
        <v>22</v>
      </c>
      <c r="M1292" t="str">
        <f>IF(K1292="No","No","Yes")</f>
        <v>Yes</v>
      </c>
      <c r="O1292" t="s">
        <v>19</v>
      </c>
      <c r="P1292" t="s">
        <v>19</v>
      </c>
      <c r="Q1292" t="s">
        <v>19</v>
      </c>
      <c r="R1292" t="s">
        <v>19</v>
      </c>
      <c r="S1292" t="s">
        <v>20</v>
      </c>
      <c r="T1292" t="s">
        <v>19</v>
      </c>
      <c r="U1292" t="s">
        <v>19</v>
      </c>
      <c r="V1292" s="14">
        <f t="shared" si="40"/>
        <v>7</v>
      </c>
      <c r="W1292" t="s">
        <v>32</v>
      </c>
      <c r="X1292" t="s">
        <v>20</v>
      </c>
      <c r="Y1292" t="s">
        <v>30</v>
      </c>
      <c r="Z1292">
        <v>84.45</v>
      </c>
      <c r="AA1292">
        <v>5899.85</v>
      </c>
      <c r="AB1292" s="10">
        <v>72</v>
      </c>
      <c r="AC1292" t="s">
        <v>20</v>
      </c>
      <c r="AD1292" s="10">
        <f t="shared" si="41"/>
        <v>0</v>
      </c>
      <c r="AE1292" s="13"/>
    </row>
    <row r="1293" spans="1:31">
      <c r="A1293">
        <v>1292</v>
      </c>
      <c r="B1293" t="s">
        <v>25</v>
      </c>
      <c r="D1293">
        <v>0</v>
      </c>
      <c r="E1293" t="s">
        <v>19</v>
      </c>
      <c r="G1293" t="s">
        <v>20</v>
      </c>
      <c r="I1293" t="s">
        <v>20</v>
      </c>
      <c r="K1293" t="s">
        <v>29</v>
      </c>
      <c r="M1293" t="str">
        <f>IF(K1293="No","No","Yes")</f>
        <v>Yes</v>
      </c>
      <c r="O1293" t="s">
        <v>19</v>
      </c>
      <c r="P1293" t="s">
        <v>19</v>
      </c>
      <c r="Q1293" t="s">
        <v>20</v>
      </c>
      <c r="R1293" t="s">
        <v>20</v>
      </c>
      <c r="S1293" t="s">
        <v>20</v>
      </c>
      <c r="T1293" t="s">
        <v>20</v>
      </c>
      <c r="U1293" t="s">
        <v>20</v>
      </c>
      <c r="V1293" s="14">
        <f t="shared" si="40"/>
        <v>3</v>
      </c>
      <c r="W1293" t="s">
        <v>23</v>
      </c>
      <c r="X1293" t="s">
        <v>20</v>
      </c>
      <c r="Y1293" t="s">
        <v>24</v>
      </c>
      <c r="Z1293">
        <v>75</v>
      </c>
      <c r="AA1293">
        <v>632.95000000000005</v>
      </c>
      <c r="AB1293" s="10">
        <v>8</v>
      </c>
      <c r="AC1293" t="s">
        <v>19</v>
      </c>
      <c r="AD1293" s="10">
        <f t="shared" si="41"/>
        <v>1</v>
      </c>
      <c r="AE1293" s="13"/>
    </row>
    <row r="1294" spans="1:31">
      <c r="A1294">
        <v>1293</v>
      </c>
      <c r="B1294" t="s">
        <v>18</v>
      </c>
      <c r="D1294">
        <v>0</v>
      </c>
      <c r="E1294" t="s">
        <v>20</v>
      </c>
      <c r="G1294" t="s">
        <v>20</v>
      </c>
      <c r="I1294" t="s">
        <v>19</v>
      </c>
      <c r="K1294" t="s">
        <v>22</v>
      </c>
      <c r="M1294" t="str">
        <f>IF(K1294="No","No","Yes")</f>
        <v>Yes</v>
      </c>
      <c r="O1294" t="s">
        <v>19</v>
      </c>
      <c r="P1294" t="s">
        <v>20</v>
      </c>
      <c r="Q1294" t="s">
        <v>19</v>
      </c>
      <c r="R1294" t="s">
        <v>19</v>
      </c>
      <c r="S1294" t="s">
        <v>19</v>
      </c>
      <c r="T1294" t="s">
        <v>19</v>
      </c>
      <c r="U1294" t="s">
        <v>19</v>
      </c>
      <c r="V1294" s="14">
        <f t="shared" si="40"/>
        <v>7</v>
      </c>
      <c r="W1294" t="s">
        <v>32</v>
      </c>
      <c r="X1294" t="s">
        <v>20</v>
      </c>
      <c r="Y1294" t="s">
        <v>28</v>
      </c>
      <c r="Z1294">
        <v>84.5</v>
      </c>
      <c r="AA1294">
        <v>5193.2</v>
      </c>
      <c r="AB1294" s="10">
        <v>62</v>
      </c>
      <c r="AC1294" t="s">
        <v>20</v>
      </c>
      <c r="AD1294" s="10">
        <f t="shared" si="41"/>
        <v>0</v>
      </c>
      <c r="AE1294" s="13"/>
    </row>
    <row r="1295" spans="1:31">
      <c r="A1295">
        <v>1294</v>
      </c>
      <c r="B1295" t="s">
        <v>25</v>
      </c>
      <c r="D1295">
        <v>0</v>
      </c>
      <c r="E1295" t="s">
        <v>19</v>
      </c>
      <c r="G1295" t="s">
        <v>19</v>
      </c>
      <c r="I1295" t="s">
        <v>19</v>
      </c>
      <c r="K1295" t="s">
        <v>29</v>
      </c>
      <c r="M1295" t="str">
        <f>IF(K1295="No","No","Yes")</f>
        <v>Yes</v>
      </c>
      <c r="O1295" t="s">
        <v>19</v>
      </c>
      <c r="P1295" t="s">
        <v>20</v>
      </c>
      <c r="Q1295" t="s">
        <v>19</v>
      </c>
      <c r="R1295" t="s">
        <v>19</v>
      </c>
      <c r="S1295" t="s">
        <v>19</v>
      </c>
      <c r="T1295" t="s">
        <v>19</v>
      </c>
      <c r="U1295" t="s">
        <v>19</v>
      </c>
      <c r="V1295" s="14">
        <f t="shared" si="40"/>
        <v>7</v>
      </c>
      <c r="W1295" t="s">
        <v>32</v>
      </c>
      <c r="X1295" t="s">
        <v>19</v>
      </c>
      <c r="Y1295" t="s">
        <v>28</v>
      </c>
      <c r="Z1295">
        <v>111.2</v>
      </c>
      <c r="AA1295">
        <v>7530.8</v>
      </c>
      <c r="AB1295" s="10">
        <v>67</v>
      </c>
      <c r="AC1295" t="s">
        <v>20</v>
      </c>
      <c r="AD1295" s="10">
        <f t="shared" si="41"/>
        <v>0</v>
      </c>
      <c r="AE1295" s="13"/>
    </row>
    <row r="1296" spans="1:31">
      <c r="A1296">
        <v>1295</v>
      </c>
      <c r="B1296" t="s">
        <v>25</v>
      </c>
      <c r="D1296">
        <v>0</v>
      </c>
      <c r="E1296" t="s">
        <v>20</v>
      </c>
      <c r="G1296" t="s">
        <v>20</v>
      </c>
      <c r="I1296" t="s">
        <v>20</v>
      </c>
      <c r="K1296" t="s">
        <v>22</v>
      </c>
      <c r="M1296" t="str">
        <f>IF(K1296="No","No","Yes")</f>
        <v>Yes</v>
      </c>
      <c r="O1296" t="s">
        <v>19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  <c r="V1296" s="14">
        <f t="shared" si="40"/>
        <v>2</v>
      </c>
      <c r="W1296" t="s">
        <v>23</v>
      </c>
      <c r="X1296" t="s">
        <v>20</v>
      </c>
      <c r="Y1296" t="s">
        <v>24</v>
      </c>
      <c r="Z1296">
        <v>44.75</v>
      </c>
      <c r="AA1296">
        <v>270.95</v>
      </c>
      <c r="AB1296" s="10">
        <v>6</v>
      </c>
      <c r="AC1296" t="s">
        <v>19</v>
      </c>
      <c r="AD1296" s="10">
        <f t="shared" si="41"/>
        <v>1</v>
      </c>
      <c r="AE1296" s="13"/>
    </row>
    <row r="1297" spans="1:31">
      <c r="A1297">
        <v>1296</v>
      </c>
      <c r="B1297" t="s">
        <v>18</v>
      </c>
      <c r="D1297">
        <v>0</v>
      </c>
      <c r="E1297" t="s">
        <v>19</v>
      </c>
      <c r="G1297" t="s">
        <v>19</v>
      </c>
      <c r="I1297" t="s">
        <v>19</v>
      </c>
      <c r="K1297" t="s">
        <v>22</v>
      </c>
      <c r="M1297" t="str">
        <f>IF(K1297="No","No","Yes")</f>
        <v>Yes</v>
      </c>
      <c r="O1297" t="s">
        <v>19</v>
      </c>
      <c r="P1297" t="s">
        <v>19</v>
      </c>
      <c r="Q1297" t="s">
        <v>20</v>
      </c>
      <c r="R1297" t="s">
        <v>20</v>
      </c>
      <c r="S1297" t="s">
        <v>19</v>
      </c>
      <c r="T1297" t="s">
        <v>19</v>
      </c>
      <c r="U1297" t="s">
        <v>19</v>
      </c>
      <c r="V1297" s="14">
        <f t="shared" si="40"/>
        <v>6</v>
      </c>
      <c r="W1297" t="s">
        <v>32</v>
      </c>
      <c r="X1297" t="s">
        <v>19</v>
      </c>
      <c r="Y1297" t="s">
        <v>28</v>
      </c>
      <c r="Z1297">
        <v>80.599999999999994</v>
      </c>
      <c r="AA1297">
        <v>5460.2</v>
      </c>
      <c r="AB1297" s="10">
        <v>70</v>
      </c>
      <c r="AC1297" t="s">
        <v>20</v>
      </c>
      <c r="AD1297" s="10">
        <f t="shared" si="41"/>
        <v>0</v>
      </c>
      <c r="AE1297" s="13"/>
    </row>
    <row r="1298" spans="1:31">
      <c r="A1298">
        <v>1297</v>
      </c>
      <c r="B1298" t="s">
        <v>18</v>
      </c>
      <c r="D1298">
        <v>1</v>
      </c>
      <c r="E1298" t="s">
        <v>20</v>
      </c>
      <c r="G1298" t="s">
        <v>20</v>
      </c>
      <c r="I1298" t="s">
        <v>20</v>
      </c>
      <c r="K1298" t="s">
        <v>29</v>
      </c>
      <c r="M1298" t="str">
        <f>IF(K1298="No","No","Yes")</f>
        <v>Yes</v>
      </c>
      <c r="O1298" t="s">
        <v>19</v>
      </c>
      <c r="P1298" t="s">
        <v>20</v>
      </c>
      <c r="Q1298" t="s">
        <v>20</v>
      </c>
      <c r="R1298" t="s">
        <v>20</v>
      </c>
      <c r="S1298" t="s">
        <v>20</v>
      </c>
      <c r="T1298" t="s">
        <v>19</v>
      </c>
      <c r="U1298" t="s">
        <v>20</v>
      </c>
      <c r="V1298" s="14">
        <f t="shared" si="40"/>
        <v>3</v>
      </c>
      <c r="W1298" t="s">
        <v>23</v>
      </c>
      <c r="X1298" t="s">
        <v>20</v>
      </c>
      <c r="Y1298" t="s">
        <v>28</v>
      </c>
      <c r="Z1298">
        <v>80.7</v>
      </c>
      <c r="AA1298">
        <v>1614.2</v>
      </c>
      <c r="AB1298" s="10">
        <v>20</v>
      </c>
      <c r="AC1298" t="s">
        <v>20</v>
      </c>
      <c r="AD1298" s="10">
        <f t="shared" si="41"/>
        <v>0</v>
      </c>
      <c r="AE1298" s="13"/>
    </row>
    <row r="1299" spans="1:31">
      <c r="A1299">
        <v>1298</v>
      </c>
      <c r="B1299" t="s">
        <v>18</v>
      </c>
      <c r="D1299">
        <v>0</v>
      </c>
      <c r="E1299" t="s">
        <v>20</v>
      </c>
      <c r="G1299" t="s">
        <v>20</v>
      </c>
      <c r="I1299" t="s">
        <v>19</v>
      </c>
      <c r="K1299" t="s">
        <v>29</v>
      </c>
      <c r="M1299" t="str">
        <f>IF(K1299="No","No","Yes")</f>
        <v>Yes</v>
      </c>
      <c r="O1299" t="s">
        <v>19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20</v>
      </c>
      <c r="V1299" s="14">
        <f t="shared" si="40"/>
        <v>2</v>
      </c>
      <c r="W1299" t="s">
        <v>23</v>
      </c>
      <c r="X1299" t="s">
        <v>20</v>
      </c>
      <c r="Y1299" t="s">
        <v>24</v>
      </c>
      <c r="Z1299">
        <v>75.599999999999994</v>
      </c>
      <c r="AA1299">
        <v>402.5</v>
      </c>
      <c r="AB1299" s="10">
        <v>5</v>
      </c>
      <c r="AC1299" t="s">
        <v>20</v>
      </c>
      <c r="AD1299" s="10">
        <f t="shared" si="41"/>
        <v>0</v>
      </c>
      <c r="AE1299" s="13"/>
    </row>
    <row r="1300" spans="1:31">
      <c r="A1300">
        <v>1299</v>
      </c>
      <c r="B1300" t="s">
        <v>18</v>
      </c>
      <c r="D1300">
        <v>0</v>
      </c>
      <c r="E1300" t="s">
        <v>19</v>
      </c>
      <c r="G1300" t="s">
        <v>19</v>
      </c>
      <c r="I1300" t="s">
        <v>21</v>
      </c>
      <c r="K1300" t="s">
        <v>22</v>
      </c>
      <c r="M1300" t="str">
        <f>IF(K1300="No","No","Yes")</f>
        <v>Yes</v>
      </c>
      <c r="O1300" t="s">
        <v>20</v>
      </c>
      <c r="P1300" t="s">
        <v>19</v>
      </c>
      <c r="Q1300" t="s">
        <v>19</v>
      </c>
      <c r="R1300" t="s">
        <v>19</v>
      </c>
      <c r="S1300" t="s">
        <v>20</v>
      </c>
      <c r="T1300" t="s">
        <v>19</v>
      </c>
      <c r="U1300" t="s">
        <v>19</v>
      </c>
      <c r="V1300" s="14">
        <f t="shared" si="40"/>
        <v>6</v>
      </c>
      <c r="W1300" t="s">
        <v>26</v>
      </c>
      <c r="X1300" t="s">
        <v>20</v>
      </c>
      <c r="Y1300" t="s">
        <v>24</v>
      </c>
      <c r="Z1300">
        <v>57.6</v>
      </c>
      <c r="AA1300">
        <v>1367.75</v>
      </c>
      <c r="AB1300" s="10">
        <v>24</v>
      </c>
      <c r="AC1300" t="s">
        <v>20</v>
      </c>
      <c r="AD1300" s="10">
        <f t="shared" si="41"/>
        <v>0</v>
      </c>
      <c r="AE1300" s="13"/>
    </row>
    <row r="1301" spans="1:31">
      <c r="A1301">
        <v>1300</v>
      </c>
      <c r="B1301" t="s">
        <v>18</v>
      </c>
      <c r="D1301">
        <v>0</v>
      </c>
      <c r="E1301" t="s">
        <v>19</v>
      </c>
      <c r="G1301" t="s">
        <v>20</v>
      </c>
      <c r="I1301" t="s">
        <v>20</v>
      </c>
      <c r="K1301" t="s">
        <v>22</v>
      </c>
      <c r="M1301" t="str">
        <f>IF(K1301="No","No","Yes")</f>
        <v>Yes</v>
      </c>
      <c r="O1301" t="s">
        <v>19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20</v>
      </c>
      <c r="V1301" s="14">
        <f t="shared" si="40"/>
        <v>2</v>
      </c>
      <c r="W1301" t="s">
        <v>23</v>
      </c>
      <c r="X1301" t="s">
        <v>19</v>
      </c>
      <c r="Y1301" t="s">
        <v>24</v>
      </c>
      <c r="Z1301">
        <v>44.05</v>
      </c>
      <c r="AA1301">
        <v>483.7</v>
      </c>
      <c r="AB1301" s="10">
        <v>11</v>
      </c>
      <c r="AC1301" t="s">
        <v>19</v>
      </c>
      <c r="AD1301" s="10">
        <f t="shared" si="41"/>
        <v>1</v>
      </c>
      <c r="AE1301" s="13"/>
    </row>
    <row r="1302" spans="1:31">
      <c r="A1302">
        <v>1301</v>
      </c>
      <c r="B1302" t="s">
        <v>25</v>
      </c>
      <c r="D1302">
        <v>0</v>
      </c>
      <c r="E1302" t="s">
        <v>19</v>
      </c>
      <c r="G1302" t="s">
        <v>20</v>
      </c>
      <c r="I1302" t="s">
        <v>19</v>
      </c>
      <c r="K1302" t="s">
        <v>29</v>
      </c>
      <c r="M1302" t="str">
        <f>IF(K1302="No","No","Yes")</f>
        <v>Yes</v>
      </c>
      <c r="O1302" t="s">
        <v>19</v>
      </c>
      <c r="P1302" t="s">
        <v>20</v>
      </c>
      <c r="Q1302" t="s">
        <v>19</v>
      </c>
      <c r="R1302" t="s">
        <v>19</v>
      </c>
      <c r="S1302" t="s">
        <v>19</v>
      </c>
      <c r="T1302" t="s">
        <v>19</v>
      </c>
      <c r="U1302" t="s">
        <v>19</v>
      </c>
      <c r="V1302" s="14">
        <f t="shared" si="40"/>
        <v>7</v>
      </c>
      <c r="W1302" t="s">
        <v>32</v>
      </c>
      <c r="X1302" t="s">
        <v>19</v>
      </c>
      <c r="Y1302" t="s">
        <v>30</v>
      </c>
      <c r="Z1302">
        <v>110.6</v>
      </c>
      <c r="AA1302">
        <v>7962.2</v>
      </c>
      <c r="AB1302" s="10">
        <v>72</v>
      </c>
      <c r="AC1302" t="s">
        <v>20</v>
      </c>
      <c r="AD1302" s="10">
        <f t="shared" si="41"/>
        <v>0</v>
      </c>
      <c r="AE1302" s="13"/>
    </row>
    <row r="1303" spans="1:31">
      <c r="A1303">
        <v>1302</v>
      </c>
      <c r="B1303" t="s">
        <v>18</v>
      </c>
      <c r="D1303">
        <v>0</v>
      </c>
      <c r="E1303" t="s">
        <v>19</v>
      </c>
      <c r="G1303" t="s">
        <v>19</v>
      </c>
      <c r="I1303" t="s">
        <v>20</v>
      </c>
      <c r="K1303" t="s">
        <v>22</v>
      </c>
      <c r="M1303" t="str">
        <f>IF(K1303="No","No","Yes")</f>
        <v>Yes</v>
      </c>
      <c r="O1303" t="s">
        <v>19</v>
      </c>
      <c r="P1303" t="s">
        <v>19</v>
      </c>
      <c r="Q1303" t="s">
        <v>19</v>
      </c>
      <c r="R1303" t="s">
        <v>20</v>
      </c>
      <c r="S1303" t="s">
        <v>19</v>
      </c>
      <c r="T1303" t="s">
        <v>20</v>
      </c>
      <c r="U1303" t="s">
        <v>20</v>
      </c>
      <c r="V1303" s="14">
        <f t="shared" si="40"/>
        <v>5</v>
      </c>
      <c r="W1303" t="s">
        <v>32</v>
      </c>
      <c r="X1303" t="s">
        <v>19</v>
      </c>
      <c r="Y1303" t="s">
        <v>30</v>
      </c>
      <c r="Z1303">
        <v>58.2</v>
      </c>
      <c r="AA1303">
        <v>3810.8</v>
      </c>
      <c r="AB1303" s="10">
        <v>66</v>
      </c>
      <c r="AC1303" t="s">
        <v>20</v>
      </c>
      <c r="AD1303" s="10">
        <f t="shared" si="41"/>
        <v>0</v>
      </c>
      <c r="AE1303" s="13"/>
    </row>
    <row r="1304" spans="1:31">
      <c r="A1304">
        <v>1303</v>
      </c>
      <c r="B1304" t="s">
        <v>18</v>
      </c>
      <c r="D1304">
        <v>0</v>
      </c>
      <c r="E1304" t="s">
        <v>19</v>
      </c>
      <c r="G1304" t="s">
        <v>19</v>
      </c>
      <c r="I1304" t="s">
        <v>20</v>
      </c>
      <c r="K1304" t="s">
        <v>22</v>
      </c>
      <c r="M1304" t="str">
        <f>IF(K1304="No","No","Yes")</f>
        <v>Yes</v>
      </c>
      <c r="O1304" t="s">
        <v>19</v>
      </c>
      <c r="P1304" t="s">
        <v>19</v>
      </c>
      <c r="Q1304" t="s">
        <v>20</v>
      </c>
      <c r="R1304" t="s">
        <v>19</v>
      </c>
      <c r="S1304" t="s">
        <v>19</v>
      </c>
      <c r="T1304" t="s">
        <v>19</v>
      </c>
      <c r="U1304" t="s">
        <v>19</v>
      </c>
      <c r="V1304" s="14">
        <f t="shared" si="40"/>
        <v>7</v>
      </c>
      <c r="W1304" t="s">
        <v>32</v>
      </c>
      <c r="X1304" t="s">
        <v>19</v>
      </c>
      <c r="Y1304" t="s">
        <v>27</v>
      </c>
      <c r="Z1304">
        <v>81</v>
      </c>
      <c r="AA1304">
        <v>3533.6</v>
      </c>
      <c r="AB1304" s="10">
        <v>45</v>
      </c>
      <c r="AC1304" t="s">
        <v>20</v>
      </c>
      <c r="AD1304" s="10">
        <f t="shared" si="41"/>
        <v>0</v>
      </c>
      <c r="AE1304" s="13"/>
    </row>
    <row r="1305" spans="1:31">
      <c r="A1305">
        <v>1304</v>
      </c>
      <c r="B1305" t="s">
        <v>18</v>
      </c>
      <c r="D1305">
        <v>0</v>
      </c>
      <c r="E1305" t="s">
        <v>19</v>
      </c>
      <c r="G1305" t="s">
        <v>19</v>
      </c>
      <c r="I1305" t="s">
        <v>20</v>
      </c>
      <c r="K1305" t="s">
        <v>20</v>
      </c>
      <c r="M1305" t="str">
        <f>IF(K1305="No","No","Yes")</f>
        <v>No</v>
      </c>
      <c r="O1305" t="s">
        <v>19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s="14">
        <f t="shared" si="40"/>
        <v>1</v>
      </c>
      <c r="W1305" t="s">
        <v>32</v>
      </c>
      <c r="X1305" t="s">
        <v>20</v>
      </c>
      <c r="Y1305" t="s">
        <v>28</v>
      </c>
      <c r="Z1305">
        <v>19.7</v>
      </c>
      <c r="AA1305">
        <v>1396.9</v>
      </c>
      <c r="AB1305" s="10">
        <v>69</v>
      </c>
      <c r="AC1305" t="s">
        <v>20</v>
      </c>
      <c r="AD1305" s="10">
        <f t="shared" si="41"/>
        <v>0</v>
      </c>
      <c r="AE1305" s="13"/>
    </row>
    <row r="1306" spans="1:31">
      <c r="A1306">
        <v>1305</v>
      </c>
      <c r="B1306" t="s">
        <v>25</v>
      </c>
      <c r="D1306">
        <v>1</v>
      </c>
      <c r="E1306" t="s">
        <v>19</v>
      </c>
      <c r="G1306" t="s">
        <v>20</v>
      </c>
      <c r="I1306" t="s">
        <v>19</v>
      </c>
      <c r="K1306" t="s">
        <v>29</v>
      </c>
      <c r="M1306" t="str">
        <f>IF(K1306="No","No","Yes")</f>
        <v>Yes</v>
      </c>
      <c r="O1306" t="s">
        <v>19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19</v>
      </c>
      <c r="V1306" s="14">
        <f t="shared" si="40"/>
        <v>3</v>
      </c>
      <c r="W1306" t="s">
        <v>23</v>
      </c>
      <c r="X1306" t="s">
        <v>19</v>
      </c>
      <c r="Y1306" t="s">
        <v>28</v>
      </c>
      <c r="Z1306">
        <v>85.6</v>
      </c>
      <c r="AA1306">
        <v>1345.55</v>
      </c>
      <c r="AB1306" s="10">
        <v>15</v>
      </c>
      <c r="AC1306" t="s">
        <v>19</v>
      </c>
      <c r="AD1306" s="10">
        <f t="shared" si="41"/>
        <v>1</v>
      </c>
      <c r="AE1306" s="13"/>
    </row>
    <row r="1307" spans="1:31">
      <c r="A1307">
        <v>1306</v>
      </c>
      <c r="B1307" t="s">
        <v>18</v>
      </c>
      <c r="D1307">
        <v>0</v>
      </c>
      <c r="E1307" t="s">
        <v>20</v>
      </c>
      <c r="G1307" t="s">
        <v>20</v>
      </c>
      <c r="I1307" t="s">
        <v>20</v>
      </c>
      <c r="K1307" t="s">
        <v>22</v>
      </c>
      <c r="M1307" t="str">
        <f>IF(K1307="No","No","Yes")</f>
        <v>Yes</v>
      </c>
      <c r="O1307" t="s">
        <v>19</v>
      </c>
      <c r="P1307" t="s">
        <v>20</v>
      </c>
      <c r="Q1307" t="s">
        <v>20</v>
      </c>
      <c r="R1307" t="s">
        <v>19</v>
      </c>
      <c r="S1307" t="s">
        <v>20</v>
      </c>
      <c r="T1307" t="s">
        <v>19</v>
      </c>
      <c r="U1307" t="s">
        <v>20</v>
      </c>
      <c r="V1307" s="14">
        <f t="shared" si="40"/>
        <v>4</v>
      </c>
      <c r="W1307" t="s">
        <v>23</v>
      </c>
      <c r="X1307" t="s">
        <v>19</v>
      </c>
      <c r="Y1307" t="s">
        <v>28</v>
      </c>
      <c r="Z1307">
        <v>59.55</v>
      </c>
      <c r="AA1307">
        <v>1646.45</v>
      </c>
      <c r="AB1307" s="10">
        <v>28</v>
      </c>
      <c r="AC1307" t="s">
        <v>20</v>
      </c>
      <c r="AD1307" s="10">
        <f t="shared" si="41"/>
        <v>0</v>
      </c>
      <c r="AE1307" s="13"/>
    </row>
    <row r="1308" spans="1:31">
      <c r="A1308">
        <v>1307</v>
      </c>
      <c r="B1308" t="s">
        <v>18</v>
      </c>
      <c r="D1308">
        <v>0</v>
      </c>
      <c r="E1308" t="s">
        <v>20</v>
      </c>
      <c r="G1308" t="s">
        <v>20</v>
      </c>
      <c r="I1308" t="s">
        <v>19</v>
      </c>
      <c r="K1308" t="s">
        <v>29</v>
      </c>
      <c r="M1308" t="str">
        <f>IF(K1308="No","No","Yes")</f>
        <v>Yes</v>
      </c>
      <c r="O1308" t="s">
        <v>19</v>
      </c>
      <c r="P1308" t="s">
        <v>19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  <c r="V1308" s="14">
        <f t="shared" si="40"/>
        <v>8</v>
      </c>
      <c r="W1308" t="s">
        <v>26</v>
      </c>
      <c r="X1308" t="s">
        <v>20</v>
      </c>
      <c r="Y1308" t="s">
        <v>30</v>
      </c>
      <c r="Z1308">
        <v>115.55</v>
      </c>
      <c r="AA1308">
        <v>8127.6</v>
      </c>
      <c r="AB1308" s="10">
        <v>70</v>
      </c>
      <c r="AC1308" t="s">
        <v>19</v>
      </c>
      <c r="AD1308" s="10">
        <f t="shared" si="41"/>
        <v>1</v>
      </c>
      <c r="AE1308" s="13"/>
    </row>
    <row r="1309" spans="1:31">
      <c r="A1309">
        <v>1308</v>
      </c>
      <c r="B1309" t="s">
        <v>18</v>
      </c>
      <c r="D1309">
        <v>0</v>
      </c>
      <c r="E1309" t="s">
        <v>20</v>
      </c>
      <c r="G1309" t="s">
        <v>20</v>
      </c>
      <c r="I1309" t="s">
        <v>20</v>
      </c>
      <c r="K1309" t="s">
        <v>22</v>
      </c>
      <c r="M1309" t="str">
        <f>IF(K1309="No","No","Yes")</f>
        <v>Yes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20</v>
      </c>
      <c r="U1309" t="s">
        <v>19</v>
      </c>
      <c r="V1309" s="14">
        <f t="shared" si="40"/>
        <v>7</v>
      </c>
      <c r="W1309" t="s">
        <v>26</v>
      </c>
      <c r="X1309" t="s">
        <v>19</v>
      </c>
      <c r="Y1309" t="s">
        <v>27</v>
      </c>
      <c r="Z1309">
        <v>75.55</v>
      </c>
      <c r="AA1309">
        <v>2680.15</v>
      </c>
      <c r="AB1309" s="10">
        <v>36</v>
      </c>
      <c r="AC1309" t="s">
        <v>20</v>
      </c>
      <c r="AD1309" s="10">
        <f t="shared" si="41"/>
        <v>0</v>
      </c>
      <c r="AE1309" s="13"/>
    </row>
    <row r="1310" spans="1:31">
      <c r="A1310">
        <v>1309</v>
      </c>
      <c r="B1310" t="s">
        <v>25</v>
      </c>
      <c r="D1310">
        <v>1</v>
      </c>
      <c r="E1310" t="s">
        <v>20</v>
      </c>
      <c r="G1310" t="s">
        <v>20</v>
      </c>
      <c r="I1310" t="s">
        <v>19</v>
      </c>
      <c r="K1310" t="s">
        <v>29</v>
      </c>
      <c r="M1310" t="str">
        <f>IF(K1310="No","No","Yes")</f>
        <v>Yes</v>
      </c>
      <c r="O1310" t="s">
        <v>19</v>
      </c>
      <c r="P1310" t="s">
        <v>20</v>
      </c>
      <c r="Q1310" t="s">
        <v>20</v>
      </c>
      <c r="R1310" t="s">
        <v>20</v>
      </c>
      <c r="S1310" t="s">
        <v>20</v>
      </c>
      <c r="T1310" t="s">
        <v>19</v>
      </c>
      <c r="U1310" t="s">
        <v>20</v>
      </c>
      <c r="V1310" s="14">
        <f t="shared" si="40"/>
        <v>3</v>
      </c>
      <c r="W1310" t="s">
        <v>23</v>
      </c>
      <c r="X1310" t="s">
        <v>19</v>
      </c>
      <c r="Y1310" t="s">
        <v>24</v>
      </c>
      <c r="Z1310">
        <v>86.6</v>
      </c>
      <c r="AA1310">
        <v>1281</v>
      </c>
      <c r="AB1310" s="10">
        <v>16</v>
      </c>
      <c r="AC1310" t="s">
        <v>19</v>
      </c>
      <c r="AD1310" s="10">
        <f t="shared" si="41"/>
        <v>1</v>
      </c>
      <c r="AE1310" s="13"/>
    </row>
    <row r="1311" spans="1:31">
      <c r="A1311">
        <v>1310</v>
      </c>
      <c r="B1311" t="s">
        <v>18</v>
      </c>
      <c r="D1311">
        <v>0</v>
      </c>
      <c r="E1311" t="s">
        <v>20</v>
      </c>
      <c r="G1311" t="s">
        <v>20</v>
      </c>
      <c r="I1311" t="s">
        <v>19</v>
      </c>
      <c r="K1311" t="s">
        <v>29</v>
      </c>
      <c r="M1311" t="str">
        <f>IF(K1311="No","No","Yes")</f>
        <v>Yes</v>
      </c>
      <c r="O1311" t="s">
        <v>19</v>
      </c>
      <c r="P1311" t="s">
        <v>20</v>
      </c>
      <c r="Q1311" t="s">
        <v>20</v>
      </c>
      <c r="R1311" t="s">
        <v>20</v>
      </c>
      <c r="S1311" t="s">
        <v>20</v>
      </c>
      <c r="T1311" t="s">
        <v>19</v>
      </c>
      <c r="U1311" t="s">
        <v>20</v>
      </c>
      <c r="V1311" s="14">
        <f t="shared" si="40"/>
        <v>3</v>
      </c>
      <c r="W1311" t="s">
        <v>23</v>
      </c>
      <c r="X1311" t="s">
        <v>19</v>
      </c>
      <c r="Y1311" t="s">
        <v>24</v>
      </c>
      <c r="Z1311">
        <v>85.2</v>
      </c>
      <c r="AA1311">
        <v>1553.9</v>
      </c>
      <c r="AB1311" s="10">
        <v>18</v>
      </c>
      <c r="AC1311" t="s">
        <v>19</v>
      </c>
      <c r="AD1311" s="10">
        <f t="shared" si="41"/>
        <v>1</v>
      </c>
      <c r="AE1311" s="13"/>
    </row>
    <row r="1312" spans="1:31">
      <c r="A1312">
        <v>1311</v>
      </c>
      <c r="B1312" t="s">
        <v>18</v>
      </c>
      <c r="D1312">
        <v>0</v>
      </c>
      <c r="E1312" t="s">
        <v>19</v>
      </c>
      <c r="G1312" t="s">
        <v>20</v>
      </c>
      <c r="I1312" t="s">
        <v>19</v>
      </c>
      <c r="K1312" t="s">
        <v>29</v>
      </c>
      <c r="M1312" t="str">
        <f>IF(K1312="No","No","Yes")</f>
        <v>Yes</v>
      </c>
      <c r="O1312" t="s">
        <v>19</v>
      </c>
      <c r="P1312" t="s">
        <v>20</v>
      </c>
      <c r="Q1312" t="s">
        <v>20</v>
      </c>
      <c r="R1312" t="s">
        <v>20</v>
      </c>
      <c r="S1312" t="s">
        <v>20</v>
      </c>
      <c r="T1312" t="s">
        <v>19</v>
      </c>
      <c r="U1312" t="s">
        <v>19</v>
      </c>
      <c r="V1312" s="14">
        <f t="shared" si="40"/>
        <v>4</v>
      </c>
      <c r="W1312" t="s">
        <v>23</v>
      </c>
      <c r="X1312" t="s">
        <v>19</v>
      </c>
      <c r="Y1312" t="s">
        <v>24</v>
      </c>
      <c r="Z1312">
        <v>97.65</v>
      </c>
      <c r="AA1312">
        <v>3207.55</v>
      </c>
      <c r="AB1312" s="10">
        <v>34</v>
      </c>
      <c r="AC1312" t="s">
        <v>19</v>
      </c>
      <c r="AD1312" s="10">
        <f t="shared" si="41"/>
        <v>1</v>
      </c>
      <c r="AE1312" s="13"/>
    </row>
    <row r="1313" spans="1:31">
      <c r="A1313">
        <v>1312</v>
      </c>
      <c r="B1313" t="s">
        <v>25</v>
      </c>
      <c r="D1313">
        <v>0</v>
      </c>
      <c r="E1313" t="s">
        <v>19</v>
      </c>
      <c r="G1313" t="s">
        <v>19</v>
      </c>
      <c r="I1313" t="s">
        <v>21</v>
      </c>
      <c r="K1313" t="s">
        <v>22</v>
      </c>
      <c r="M1313" t="str">
        <f>IF(K1313="No","No","Yes")</f>
        <v>Yes</v>
      </c>
      <c r="O1313" t="s">
        <v>20</v>
      </c>
      <c r="P1313" t="s">
        <v>20</v>
      </c>
      <c r="Q1313" t="s">
        <v>19</v>
      </c>
      <c r="R1313" t="s">
        <v>19</v>
      </c>
      <c r="S1313" t="s">
        <v>20</v>
      </c>
      <c r="T1313" t="s">
        <v>20</v>
      </c>
      <c r="U1313" t="s">
        <v>19</v>
      </c>
      <c r="V1313" s="14">
        <f t="shared" si="40"/>
        <v>4</v>
      </c>
      <c r="W1313" t="s">
        <v>26</v>
      </c>
      <c r="X1313" t="s">
        <v>19</v>
      </c>
      <c r="Y1313" t="s">
        <v>30</v>
      </c>
      <c r="Z1313">
        <v>45.1</v>
      </c>
      <c r="AA1313">
        <v>2049.0500000000002</v>
      </c>
      <c r="AB1313" s="10">
        <v>42</v>
      </c>
      <c r="AC1313" t="s">
        <v>20</v>
      </c>
      <c r="AD1313" s="10">
        <f t="shared" si="41"/>
        <v>0</v>
      </c>
      <c r="AE1313" s="13"/>
    </row>
    <row r="1314" spans="1:31">
      <c r="A1314">
        <v>1313</v>
      </c>
      <c r="B1314" t="s">
        <v>25</v>
      </c>
      <c r="D1314">
        <v>0</v>
      </c>
      <c r="E1314" t="s">
        <v>20</v>
      </c>
      <c r="G1314" t="s">
        <v>20</v>
      </c>
      <c r="I1314" t="s">
        <v>19</v>
      </c>
      <c r="K1314" t="s">
        <v>22</v>
      </c>
      <c r="M1314" t="str">
        <f>IF(K1314="No","No","Yes")</f>
        <v>Yes</v>
      </c>
      <c r="O1314" t="s">
        <v>19</v>
      </c>
      <c r="P1314" t="s">
        <v>19</v>
      </c>
      <c r="Q1314" t="s">
        <v>20</v>
      </c>
      <c r="R1314" t="s">
        <v>20</v>
      </c>
      <c r="S1314" t="s">
        <v>19</v>
      </c>
      <c r="T1314" t="s">
        <v>20</v>
      </c>
      <c r="U1314" t="s">
        <v>19</v>
      </c>
      <c r="V1314" s="14">
        <f t="shared" si="40"/>
        <v>5</v>
      </c>
      <c r="W1314" t="s">
        <v>26</v>
      </c>
      <c r="X1314" t="s">
        <v>19</v>
      </c>
      <c r="Y1314" t="s">
        <v>28</v>
      </c>
      <c r="Z1314">
        <v>70.95</v>
      </c>
      <c r="AA1314">
        <v>3629.2</v>
      </c>
      <c r="AB1314" s="10">
        <v>48</v>
      </c>
      <c r="AC1314" t="s">
        <v>20</v>
      </c>
      <c r="AD1314" s="10">
        <f t="shared" si="41"/>
        <v>0</v>
      </c>
      <c r="AE1314" s="13"/>
    </row>
    <row r="1315" spans="1:31">
      <c r="A1315">
        <v>1314</v>
      </c>
      <c r="B1315" t="s">
        <v>25</v>
      </c>
      <c r="D1315">
        <v>0</v>
      </c>
      <c r="E1315" t="s">
        <v>19</v>
      </c>
      <c r="G1315" t="s">
        <v>20</v>
      </c>
      <c r="I1315" t="s">
        <v>19</v>
      </c>
      <c r="K1315" t="s">
        <v>29</v>
      </c>
      <c r="M1315" t="str">
        <f>IF(K1315="No","No","Yes")</f>
        <v>Yes</v>
      </c>
      <c r="O1315" t="s">
        <v>19</v>
      </c>
      <c r="P1315" t="s">
        <v>20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  <c r="V1315" s="14">
        <f t="shared" si="40"/>
        <v>7</v>
      </c>
      <c r="W1315" t="s">
        <v>23</v>
      </c>
      <c r="X1315" t="s">
        <v>19</v>
      </c>
      <c r="Y1315" t="s">
        <v>24</v>
      </c>
      <c r="Z1315">
        <v>109.55</v>
      </c>
      <c r="AA1315">
        <v>5124.55</v>
      </c>
      <c r="AB1315" s="10">
        <v>47</v>
      </c>
      <c r="AC1315" t="s">
        <v>19</v>
      </c>
      <c r="AD1315" s="10">
        <f t="shared" si="41"/>
        <v>1</v>
      </c>
      <c r="AE1315" s="13"/>
    </row>
    <row r="1316" spans="1:31">
      <c r="A1316">
        <v>1315</v>
      </c>
      <c r="B1316" t="s">
        <v>18</v>
      </c>
      <c r="D1316">
        <v>0</v>
      </c>
      <c r="E1316" t="s">
        <v>19</v>
      </c>
      <c r="G1316" t="s">
        <v>19</v>
      </c>
      <c r="I1316" t="s">
        <v>19</v>
      </c>
      <c r="K1316" t="s">
        <v>29</v>
      </c>
      <c r="M1316" t="str">
        <f>IF(K1316="No","No","Yes")</f>
        <v>Yes</v>
      </c>
      <c r="O1316" t="s">
        <v>19</v>
      </c>
      <c r="P1316" t="s">
        <v>20</v>
      </c>
      <c r="Q1316" t="s">
        <v>19</v>
      </c>
      <c r="R1316" t="s">
        <v>19</v>
      </c>
      <c r="S1316" t="s">
        <v>19</v>
      </c>
      <c r="T1316" t="s">
        <v>20</v>
      </c>
      <c r="U1316" t="s">
        <v>20</v>
      </c>
      <c r="V1316" s="14">
        <f t="shared" si="40"/>
        <v>5</v>
      </c>
      <c r="W1316" t="s">
        <v>26</v>
      </c>
      <c r="X1316" t="s">
        <v>19</v>
      </c>
      <c r="Y1316" t="s">
        <v>24</v>
      </c>
      <c r="Z1316">
        <v>89.55</v>
      </c>
      <c r="AA1316">
        <v>3474.45</v>
      </c>
      <c r="AB1316" s="10">
        <v>39</v>
      </c>
      <c r="AC1316" t="s">
        <v>19</v>
      </c>
      <c r="AD1316" s="10">
        <f t="shared" si="41"/>
        <v>1</v>
      </c>
      <c r="AE1316" s="13"/>
    </row>
    <row r="1317" spans="1:31">
      <c r="A1317">
        <v>1316</v>
      </c>
      <c r="B1317" t="s">
        <v>18</v>
      </c>
      <c r="D1317">
        <v>0</v>
      </c>
      <c r="E1317" t="s">
        <v>19</v>
      </c>
      <c r="G1317" t="s">
        <v>19</v>
      </c>
      <c r="I1317" t="s">
        <v>20</v>
      </c>
      <c r="K1317" t="s">
        <v>20</v>
      </c>
      <c r="M1317" t="str">
        <f>IF(K1317="No","No","Yes")</f>
        <v>No</v>
      </c>
      <c r="O1317" t="s">
        <v>19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s="14">
        <f t="shared" si="40"/>
        <v>1</v>
      </c>
      <c r="W1317" t="s">
        <v>32</v>
      </c>
      <c r="X1317" t="s">
        <v>20</v>
      </c>
      <c r="Y1317" t="s">
        <v>30</v>
      </c>
      <c r="Z1317">
        <v>20.9</v>
      </c>
      <c r="AA1317">
        <v>202.3</v>
      </c>
      <c r="AB1317" s="10">
        <v>11</v>
      </c>
      <c r="AC1317" t="s">
        <v>20</v>
      </c>
      <c r="AD1317" s="10">
        <f t="shared" si="41"/>
        <v>0</v>
      </c>
      <c r="AE1317" s="13"/>
    </row>
    <row r="1318" spans="1:31">
      <c r="A1318">
        <v>1317</v>
      </c>
      <c r="B1318" t="s">
        <v>25</v>
      </c>
      <c r="D1318">
        <v>0</v>
      </c>
      <c r="E1318" t="s">
        <v>20</v>
      </c>
      <c r="G1318" t="s">
        <v>20</v>
      </c>
      <c r="I1318" t="s">
        <v>20</v>
      </c>
      <c r="K1318" t="s">
        <v>20</v>
      </c>
      <c r="M1318" t="str">
        <f>IF(K1318="No","No","Yes")</f>
        <v>No</v>
      </c>
      <c r="O1318" t="s">
        <v>19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s="14">
        <f t="shared" si="40"/>
        <v>1</v>
      </c>
      <c r="W1318" t="s">
        <v>23</v>
      </c>
      <c r="X1318" t="s">
        <v>19</v>
      </c>
      <c r="Y1318" t="s">
        <v>27</v>
      </c>
      <c r="Z1318">
        <v>19.95</v>
      </c>
      <c r="AA1318">
        <v>147.5</v>
      </c>
      <c r="AB1318" s="10">
        <v>7</v>
      </c>
      <c r="AC1318" t="s">
        <v>20</v>
      </c>
      <c r="AD1318" s="10">
        <f t="shared" si="41"/>
        <v>0</v>
      </c>
      <c r="AE1318" s="13"/>
    </row>
    <row r="1319" spans="1:31">
      <c r="A1319">
        <v>1318</v>
      </c>
      <c r="B1319" t="s">
        <v>18</v>
      </c>
      <c r="D1319">
        <v>0</v>
      </c>
      <c r="E1319" t="s">
        <v>20</v>
      </c>
      <c r="G1319" t="s">
        <v>20</v>
      </c>
      <c r="I1319" t="s">
        <v>19</v>
      </c>
      <c r="K1319" t="s">
        <v>20</v>
      </c>
      <c r="M1319" t="str">
        <f>IF(K1319="No","No","Yes")</f>
        <v>No</v>
      </c>
      <c r="O1319" t="s">
        <v>19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s="14">
        <f t="shared" si="40"/>
        <v>1</v>
      </c>
      <c r="W1319" t="s">
        <v>23</v>
      </c>
      <c r="X1319" t="s">
        <v>20</v>
      </c>
      <c r="Y1319" t="s">
        <v>27</v>
      </c>
      <c r="Z1319">
        <v>24.6</v>
      </c>
      <c r="AA1319">
        <v>86.35</v>
      </c>
      <c r="AB1319" s="10">
        <v>3</v>
      </c>
      <c r="AC1319" t="s">
        <v>20</v>
      </c>
      <c r="AD1319" s="10">
        <f t="shared" si="41"/>
        <v>0</v>
      </c>
      <c r="AE1319" s="13"/>
    </row>
    <row r="1320" spans="1:31">
      <c r="A1320">
        <v>1319</v>
      </c>
      <c r="B1320" t="s">
        <v>25</v>
      </c>
      <c r="D1320">
        <v>0</v>
      </c>
      <c r="E1320" t="s">
        <v>20</v>
      </c>
      <c r="G1320" t="s">
        <v>20</v>
      </c>
      <c r="I1320" t="s">
        <v>20</v>
      </c>
      <c r="K1320" t="s">
        <v>22</v>
      </c>
      <c r="M1320" t="str">
        <f>IF(K1320="No","No","Yes")</f>
        <v>Yes</v>
      </c>
      <c r="O1320" t="s">
        <v>19</v>
      </c>
      <c r="P1320" t="s">
        <v>19</v>
      </c>
      <c r="Q1320" t="s">
        <v>20</v>
      </c>
      <c r="R1320" t="s">
        <v>19</v>
      </c>
      <c r="S1320" t="s">
        <v>20</v>
      </c>
      <c r="T1320" t="s">
        <v>20</v>
      </c>
      <c r="U1320" t="s">
        <v>19</v>
      </c>
      <c r="V1320" s="14">
        <f t="shared" si="40"/>
        <v>5</v>
      </c>
      <c r="W1320" t="s">
        <v>23</v>
      </c>
      <c r="X1320" t="s">
        <v>19</v>
      </c>
      <c r="Y1320" t="s">
        <v>24</v>
      </c>
      <c r="Z1320">
        <v>66.7</v>
      </c>
      <c r="AA1320">
        <v>579</v>
      </c>
      <c r="AB1320" s="10">
        <v>8</v>
      </c>
      <c r="AC1320" t="s">
        <v>20</v>
      </c>
      <c r="AD1320" s="10">
        <f t="shared" si="41"/>
        <v>0</v>
      </c>
      <c r="AE1320" s="13"/>
    </row>
    <row r="1321" spans="1:31">
      <c r="A1321">
        <v>1320</v>
      </c>
      <c r="B1321" t="s">
        <v>25</v>
      </c>
      <c r="D1321">
        <v>0</v>
      </c>
      <c r="E1321" t="s">
        <v>20</v>
      </c>
      <c r="G1321" t="s">
        <v>19</v>
      </c>
      <c r="I1321" t="s">
        <v>20</v>
      </c>
      <c r="K1321" t="s">
        <v>20</v>
      </c>
      <c r="M1321" t="str">
        <f>IF(K1321="No","No","Yes")</f>
        <v>No</v>
      </c>
      <c r="O1321" t="s">
        <v>19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s="14">
        <f t="shared" si="40"/>
        <v>1</v>
      </c>
      <c r="W1321" t="s">
        <v>23</v>
      </c>
      <c r="X1321" t="s">
        <v>19</v>
      </c>
      <c r="Y1321" t="s">
        <v>27</v>
      </c>
      <c r="Z1321">
        <v>19.45</v>
      </c>
      <c r="AA1321">
        <v>19.45</v>
      </c>
      <c r="AB1321" s="10">
        <v>1</v>
      </c>
      <c r="AC1321" t="s">
        <v>19</v>
      </c>
      <c r="AD1321" s="10">
        <f t="shared" si="41"/>
        <v>1</v>
      </c>
      <c r="AE1321" s="13"/>
    </row>
    <row r="1322" spans="1:31">
      <c r="A1322">
        <v>1321</v>
      </c>
      <c r="B1322" t="s">
        <v>25</v>
      </c>
      <c r="D1322">
        <v>0</v>
      </c>
      <c r="E1322" t="s">
        <v>19</v>
      </c>
      <c r="G1322" t="s">
        <v>19</v>
      </c>
      <c r="I1322" t="s">
        <v>20</v>
      </c>
      <c r="K1322" t="s">
        <v>29</v>
      </c>
      <c r="M1322" t="str">
        <f>IF(K1322="No","No","Yes")</f>
        <v>Yes</v>
      </c>
      <c r="O1322" t="s">
        <v>19</v>
      </c>
      <c r="P1322" t="s">
        <v>19</v>
      </c>
      <c r="Q1322" t="s">
        <v>19</v>
      </c>
      <c r="R1322" t="s">
        <v>19</v>
      </c>
      <c r="S1322" t="s">
        <v>20</v>
      </c>
      <c r="T1322" t="s">
        <v>20</v>
      </c>
      <c r="U1322" t="s">
        <v>19</v>
      </c>
      <c r="V1322" s="14">
        <f t="shared" si="40"/>
        <v>6</v>
      </c>
      <c r="W1322" t="s">
        <v>26</v>
      </c>
      <c r="X1322" t="s">
        <v>20</v>
      </c>
      <c r="Y1322" t="s">
        <v>27</v>
      </c>
      <c r="Z1322">
        <v>94.8</v>
      </c>
      <c r="AA1322">
        <v>3131.55</v>
      </c>
      <c r="AB1322" s="10">
        <v>32</v>
      </c>
      <c r="AC1322" t="s">
        <v>20</v>
      </c>
      <c r="AD1322" s="10">
        <f t="shared" si="41"/>
        <v>0</v>
      </c>
      <c r="AE1322" s="13"/>
    </row>
    <row r="1323" spans="1:31">
      <c r="A1323">
        <v>1322</v>
      </c>
      <c r="B1323" t="s">
        <v>25</v>
      </c>
      <c r="D1323">
        <v>0</v>
      </c>
      <c r="E1323" t="s">
        <v>19</v>
      </c>
      <c r="G1323" t="s">
        <v>19</v>
      </c>
      <c r="I1323" t="s">
        <v>20</v>
      </c>
      <c r="K1323" t="s">
        <v>22</v>
      </c>
      <c r="M1323" t="str">
        <f>IF(K1323="No","No","Yes")</f>
        <v>Yes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20</v>
      </c>
      <c r="U1323" t="s">
        <v>20</v>
      </c>
      <c r="V1323" s="14">
        <f t="shared" si="40"/>
        <v>6</v>
      </c>
      <c r="W1323" t="s">
        <v>26</v>
      </c>
      <c r="X1323" t="s">
        <v>19</v>
      </c>
      <c r="Y1323" t="s">
        <v>28</v>
      </c>
      <c r="Z1323">
        <v>65.849999999999994</v>
      </c>
      <c r="AA1323">
        <v>3928.3</v>
      </c>
      <c r="AB1323" s="10">
        <v>60</v>
      </c>
      <c r="AC1323" t="s">
        <v>20</v>
      </c>
      <c r="AD1323" s="10">
        <f t="shared" si="41"/>
        <v>0</v>
      </c>
      <c r="AE1323" s="13"/>
    </row>
    <row r="1324" spans="1:31">
      <c r="A1324">
        <v>1323</v>
      </c>
      <c r="B1324" t="s">
        <v>18</v>
      </c>
      <c r="D1324">
        <v>0</v>
      </c>
      <c r="E1324" t="s">
        <v>19</v>
      </c>
      <c r="G1324" t="s">
        <v>20</v>
      </c>
      <c r="I1324" t="s">
        <v>20</v>
      </c>
      <c r="K1324" t="s">
        <v>20</v>
      </c>
      <c r="M1324" t="str">
        <f>IF(K1324="No","No","Yes")</f>
        <v>No</v>
      </c>
      <c r="O1324" t="s">
        <v>19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s="14">
        <f t="shared" si="40"/>
        <v>1</v>
      </c>
      <c r="W1324" t="s">
        <v>23</v>
      </c>
      <c r="X1324" t="s">
        <v>19</v>
      </c>
      <c r="Y1324" t="s">
        <v>28</v>
      </c>
      <c r="Z1324">
        <v>19.95</v>
      </c>
      <c r="AA1324">
        <v>187.75</v>
      </c>
      <c r="AB1324" s="10">
        <v>10</v>
      </c>
      <c r="AC1324" t="s">
        <v>20</v>
      </c>
      <c r="AD1324" s="10">
        <f t="shared" si="41"/>
        <v>0</v>
      </c>
      <c r="AE1324" s="13"/>
    </row>
    <row r="1325" spans="1:31">
      <c r="A1325">
        <v>1324</v>
      </c>
      <c r="B1325" t="s">
        <v>18</v>
      </c>
      <c r="D1325">
        <v>0</v>
      </c>
      <c r="E1325" t="s">
        <v>19</v>
      </c>
      <c r="G1325" t="s">
        <v>20</v>
      </c>
      <c r="I1325" t="s">
        <v>19</v>
      </c>
      <c r="K1325" t="s">
        <v>20</v>
      </c>
      <c r="M1325" t="str">
        <f>IF(K1325="No","No","Yes")</f>
        <v>No</v>
      </c>
      <c r="O1325" t="s">
        <v>19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s="14">
        <f t="shared" si="40"/>
        <v>1</v>
      </c>
      <c r="W1325" t="s">
        <v>32</v>
      </c>
      <c r="X1325" t="s">
        <v>19</v>
      </c>
      <c r="Y1325" t="s">
        <v>28</v>
      </c>
      <c r="Z1325">
        <v>24.65</v>
      </c>
      <c r="AA1325">
        <v>1710.15</v>
      </c>
      <c r="AB1325" s="10">
        <v>71</v>
      </c>
      <c r="AC1325" t="s">
        <v>20</v>
      </c>
      <c r="AD1325" s="10">
        <f t="shared" si="41"/>
        <v>0</v>
      </c>
      <c r="AE1325" s="13"/>
    </row>
    <row r="1326" spans="1:31">
      <c r="A1326">
        <v>1325</v>
      </c>
      <c r="B1326" t="s">
        <v>18</v>
      </c>
      <c r="D1326">
        <v>0</v>
      </c>
      <c r="E1326" t="s">
        <v>19</v>
      </c>
      <c r="G1326" t="s">
        <v>19</v>
      </c>
      <c r="I1326" t="s">
        <v>20</v>
      </c>
      <c r="K1326" t="s">
        <v>20</v>
      </c>
      <c r="M1326" t="str">
        <f>IF(K1326="No","No","Yes")</f>
        <v>No</v>
      </c>
      <c r="O1326" t="s">
        <v>19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s="14">
        <f t="shared" si="40"/>
        <v>1</v>
      </c>
      <c r="W1326" t="s">
        <v>23</v>
      </c>
      <c r="X1326" t="s">
        <v>20</v>
      </c>
      <c r="Y1326" t="s">
        <v>27</v>
      </c>
      <c r="Z1326">
        <v>20.350000000000001</v>
      </c>
      <c r="AA1326">
        <v>76.349999999999994</v>
      </c>
      <c r="AB1326" s="10">
        <v>4</v>
      </c>
      <c r="AC1326" t="s">
        <v>19</v>
      </c>
      <c r="AD1326" s="10">
        <f t="shared" si="41"/>
        <v>1</v>
      </c>
      <c r="AE1326" s="13"/>
    </row>
    <row r="1327" spans="1:31">
      <c r="A1327">
        <v>1326</v>
      </c>
      <c r="B1327" t="s">
        <v>18</v>
      </c>
      <c r="D1327">
        <v>1</v>
      </c>
      <c r="E1327" t="s">
        <v>20</v>
      </c>
      <c r="G1327" t="s">
        <v>20</v>
      </c>
      <c r="I1327" t="s">
        <v>20</v>
      </c>
      <c r="K1327" t="s">
        <v>29</v>
      </c>
      <c r="M1327" t="str">
        <f>IF(K1327="No","No","Yes")</f>
        <v>Yes</v>
      </c>
      <c r="O1327" t="s">
        <v>19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20</v>
      </c>
      <c r="V1327" s="14">
        <f t="shared" si="40"/>
        <v>2</v>
      </c>
      <c r="W1327" t="s">
        <v>23</v>
      </c>
      <c r="X1327" t="s">
        <v>19</v>
      </c>
      <c r="Y1327" t="s">
        <v>24</v>
      </c>
      <c r="Z1327">
        <v>69.25</v>
      </c>
      <c r="AA1327">
        <v>69.25</v>
      </c>
      <c r="AB1327" s="10">
        <v>1</v>
      </c>
      <c r="AC1327" t="s">
        <v>19</v>
      </c>
      <c r="AD1327" s="10">
        <f t="shared" si="41"/>
        <v>1</v>
      </c>
      <c r="AE1327" s="13"/>
    </row>
    <row r="1328" spans="1:31">
      <c r="A1328">
        <v>1327</v>
      </c>
      <c r="B1328" t="s">
        <v>18</v>
      </c>
      <c r="D1328">
        <v>0</v>
      </c>
      <c r="E1328" t="s">
        <v>19</v>
      </c>
      <c r="G1328" t="s">
        <v>19</v>
      </c>
      <c r="I1328" t="s">
        <v>21</v>
      </c>
      <c r="K1328" t="s">
        <v>22</v>
      </c>
      <c r="M1328" t="str">
        <f>IF(K1328="No","No","Yes")</f>
        <v>Yes</v>
      </c>
      <c r="O1328" t="s">
        <v>20</v>
      </c>
      <c r="P1328" t="s">
        <v>19</v>
      </c>
      <c r="Q1328" t="s">
        <v>19</v>
      </c>
      <c r="R1328" t="s">
        <v>20</v>
      </c>
      <c r="S1328" t="s">
        <v>19</v>
      </c>
      <c r="T1328" t="s">
        <v>19</v>
      </c>
      <c r="U1328" t="s">
        <v>20</v>
      </c>
      <c r="V1328" s="14">
        <f t="shared" si="40"/>
        <v>5</v>
      </c>
      <c r="W1328" t="s">
        <v>26</v>
      </c>
      <c r="X1328" t="s">
        <v>19</v>
      </c>
      <c r="Y1328" t="s">
        <v>28</v>
      </c>
      <c r="Z1328">
        <v>51.25</v>
      </c>
      <c r="AA1328">
        <v>2151.6</v>
      </c>
      <c r="AB1328" s="10">
        <v>43</v>
      </c>
      <c r="AC1328" t="s">
        <v>20</v>
      </c>
      <c r="AD1328" s="10">
        <f t="shared" si="41"/>
        <v>0</v>
      </c>
      <c r="AE1328" s="13"/>
    </row>
    <row r="1329" spans="1:31">
      <c r="A1329">
        <v>1328</v>
      </c>
      <c r="B1329" t="s">
        <v>25</v>
      </c>
      <c r="D1329">
        <v>0</v>
      </c>
      <c r="E1329" t="s">
        <v>19</v>
      </c>
      <c r="G1329" t="s">
        <v>20</v>
      </c>
      <c r="I1329" t="s">
        <v>19</v>
      </c>
      <c r="K1329" t="s">
        <v>29</v>
      </c>
      <c r="M1329" t="str">
        <f>IF(K1329="No","No","Yes")</f>
        <v>Yes</v>
      </c>
      <c r="O1329" t="s">
        <v>19</v>
      </c>
      <c r="P1329" t="s">
        <v>20</v>
      </c>
      <c r="Q1329" t="s">
        <v>20</v>
      </c>
      <c r="R1329" t="s">
        <v>19</v>
      </c>
      <c r="S1329" t="s">
        <v>20</v>
      </c>
      <c r="T1329" t="s">
        <v>19</v>
      </c>
      <c r="U1329" t="s">
        <v>19</v>
      </c>
      <c r="V1329" s="14">
        <f t="shared" si="40"/>
        <v>5</v>
      </c>
      <c r="W1329" t="s">
        <v>26</v>
      </c>
      <c r="X1329" t="s">
        <v>19</v>
      </c>
      <c r="Y1329" t="s">
        <v>28</v>
      </c>
      <c r="Z1329">
        <v>99.5</v>
      </c>
      <c r="AA1329">
        <v>5961.1</v>
      </c>
      <c r="AB1329" s="10">
        <v>59</v>
      </c>
      <c r="AC1329" t="s">
        <v>19</v>
      </c>
      <c r="AD1329" s="10">
        <f t="shared" si="41"/>
        <v>1</v>
      </c>
      <c r="AE1329" s="13"/>
    </row>
    <row r="1330" spans="1:31">
      <c r="A1330">
        <v>1329</v>
      </c>
      <c r="B1330" t="s">
        <v>18</v>
      </c>
      <c r="D1330">
        <v>0</v>
      </c>
      <c r="E1330" t="s">
        <v>19</v>
      </c>
      <c r="G1330" t="s">
        <v>20</v>
      </c>
      <c r="I1330" t="s">
        <v>20</v>
      </c>
      <c r="K1330" t="s">
        <v>22</v>
      </c>
      <c r="M1330" t="str">
        <f>IF(K1330="No","No","Yes")</f>
        <v>Yes</v>
      </c>
      <c r="O1330" t="s">
        <v>19</v>
      </c>
      <c r="P1330" t="s">
        <v>20</v>
      </c>
      <c r="Q1330" t="s">
        <v>20</v>
      </c>
      <c r="R1330" t="s">
        <v>19</v>
      </c>
      <c r="S1330" t="s">
        <v>19</v>
      </c>
      <c r="T1330" t="s">
        <v>20</v>
      </c>
      <c r="U1330" t="s">
        <v>20</v>
      </c>
      <c r="V1330" s="14">
        <f t="shared" si="40"/>
        <v>4</v>
      </c>
      <c r="W1330" t="s">
        <v>23</v>
      </c>
      <c r="X1330" t="s">
        <v>20</v>
      </c>
      <c r="Y1330" t="s">
        <v>24</v>
      </c>
      <c r="Z1330">
        <v>54.25</v>
      </c>
      <c r="AA1330">
        <v>1221.55</v>
      </c>
      <c r="AB1330" s="10">
        <v>23</v>
      </c>
      <c r="AC1330" t="s">
        <v>20</v>
      </c>
      <c r="AD1330" s="10">
        <f t="shared" si="41"/>
        <v>0</v>
      </c>
      <c r="AE1330" s="13"/>
    </row>
    <row r="1331" spans="1:31">
      <c r="A1331">
        <v>1330</v>
      </c>
      <c r="B1331" t="s">
        <v>18</v>
      </c>
      <c r="D1331">
        <v>0</v>
      </c>
      <c r="E1331" t="s">
        <v>19</v>
      </c>
      <c r="G1331" t="s">
        <v>20</v>
      </c>
      <c r="I1331" t="s">
        <v>20</v>
      </c>
      <c r="K1331" t="s">
        <v>20</v>
      </c>
      <c r="M1331" t="str">
        <f>IF(K1331="No","No","Yes")</f>
        <v>No</v>
      </c>
      <c r="O1331" t="s">
        <v>19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s="14">
        <f t="shared" si="40"/>
        <v>1</v>
      </c>
      <c r="W1331" t="s">
        <v>32</v>
      </c>
      <c r="X1331" t="s">
        <v>20</v>
      </c>
      <c r="Y1331" t="s">
        <v>28</v>
      </c>
      <c r="Z1331">
        <v>19.399999999999999</v>
      </c>
      <c r="AA1331">
        <v>1496.45</v>
      </c>
      <c r="AB1331" s="10">
        <v>72</v>
      </c>
      <c r="AC1331" t="s">
        <v>20</v>
      </c>
      <c r="AD1331" s="10">
        <f t="shared" si="41"/>
        <v>0</v>
      </c>
      <c r="AE1331" s="13"/>
    </row>
    <row r="1332" spans="1:31">
      <c r="A1332">
        <v>1331</v>
      </c>
      <c r="B1332" t="s">
        <v>25</v>
      </c>
      <c r="D1332">
        <v>0</v>
      </c>
      <c r="E1332" t="s">
        <v>19</v>
      </c>
      <c r="G1332" t="s">
        <v>20</v>
      </c>
      <c r="I1332" t="s">
        <v>20</v>
      </c>
      <c r="K1332" t="s">
        <v>22</v>
      </c>
      <c r="M1332" t="str">
        <f>IF(K1332="No","No","Yes")</f>
        <v>Yes</v>
      </c>
      <c r="O1332" t="s">
        <v>19</v>
      </c>
      <c r="P1332" t="s">
        <v>19</v>
      </c>
      <c r="Q1332" t="s">
        <v>20</v>
      </c>
      <c r="R1332" t="s">
        <v>20</v>
      </c>
      <c r="S1332" t="s">
        <v>19</v>
      </c>
      <c r="T1332" t="s">
        <v>20</v>
      </c>
      <c r="U1332" t="s">
        <v>20</v>
      </c>
      <c r="V1332" s="14">
        <f t="shared" si="40"/>
        <v>4</v>
      </c>
      <c r="W1332" t="s">
        <v>26</v>
      </c>
      <c r="X1332" t="s">
        <v>19</v>
      </c>
      <c r="Y1332" t="s">
        <v>30</v>
      </c>
      <c r="Z1332">
        <v>56.25</v>
      </c>
      <c r="AA1332">
        <v>1292.2</v>
      </c>
      <c r="AB1332" s="10">
        <v>22</v>
      </c>
      <c r="AC1332" t="s">
        <v>20</v>
      </c>
      <c r="AD1332" s="10">
        <f t="shared" si="41"/>
        <v>0</v>
      </c>
      <c r="AE1332" s="13"/>
    </row>
    <row r="1333" spans="1:31">
      <c r="A1333">
        <v>1332</v>
      </c>
      <c r="B1333" t="s">
        <v>18</v>
      </c>
      <c r="D1333">
        <v>0</v>
      </c>
      <c r="E1333" t="s">
        <v>20</v>
      </c>
      <c r="G1333" t="s">
        <v>20</v>
      </c>
      <c r="I1333" t="s">
        <v>21</v>
      </c>
      <c r="K1333" t="s">
        <v>22</v>
      </c>
      <c r="M1333" t="str">
        <f>IF(K1333="No","No","Yes")</f>
        <v>Yes</v>
      </c>
      <c r="O1333" t="s">
        <v>20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20</v>
      </c>
      <c r="V1333" s="14">
        <f t="shared" si="40"/>
        <v>1</v>
      </c>
      <c r="W1333" t="s">
        <v>23</v>
      </c>
      <c r="X1333" t="s">
        <v>19</v>
      </c>
      <c r="Y1333" t="s">
        <v>27</v>
      </c>
      <c r="Z1333">
        <v>25.15</v>
      </c>
      <c r="AA1333">
        <v>25.15</v>
      </c>
      <c r="AB1333" s="10">
        <v>1</v>
      </c>
      <c r="AC1333" t="s">
        <v>20</v>
      </c>
      <c r="AD1333" s="10">
        <f t="shared" si="41"/>
        <v>0</v>
      </c>
      <c r="AE1333" s="13"/>
    </row>
    <row r="1334" spans="1:31">
      <c r="A1334">
        <v>1333</v>
      </c>
      <c r="B1334" t="s">
        <v>25</v>
      </c>
      <c r="D1334">
        <v>0</v>
      </c>
      <c r="E1334" t="s">
        <v>20</v>
      </c>
      <c r="G1334" t="s">
        <v>20</v>
      </c>
      <c r="I1334" t="s">
        <v>19</v>
      </c>
      <c r="K1334" t="s">
        <v>20</v>
      </c>
      <c r="M1334" t="str">
        <f>IF(K1334="No","No","Yes")</f>
        <v>No</v>
      </c>
      <c r="O1334" t="s">
        <v>19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s="14">
        <f t="shared" si="40"/>
        <v>1</v>
      </c>
      <c r="W1334" t="s">
        <v>32</v>
      </c>
      <c r="X1334" t="s">
        <v>20</v>
      </c>
      <c r="Y1334" t="s">
        <v>28</v>
      </c>
      <c r="Z1334">
        <v>23.95</v>
      </c>
      <c r="AA1334">
        <v>1713.1</v>
      </c>
      <c r="AB1334" s="10">
        <v>69</v>
      </c>
      <c r="AC1334" t="s">
        <v>20</v>
      </c>
      <c r="AD1334" s="10">
        <f t="shared" si="41"/>
        <v>0</v>
      </c>
      <c r="AE1334" s="13"/>
    </row>
    <row r="1335" spans="1:31">
      <c r="A1335">
        <v>1334</v>
      </c>
      <c r="B1335" t="s">
        <v>25</v>
      </c>
      <c r="D1335">
        <v>0</v>
      </c>
      <c r="E1335" t="s">
        <v>20</v>
      </c>
      <c r="G1335" t="s">
        <v>20</v>
      </c>
      <c r="I1335" t="s">
        <v>21</v>
      </c>
      <c r="K1335" t="s">
        <v>22</v>
      </c>
      <c r="M1335" t="str">
        <f>IF(K1335="No","No","Yes")</f>
        <v>Yes</v>
      </c>
      <c r="O1335" t="s">
        <v>20</v>
      </c>
      <c r="P1335" t="s">
        <v>19</v>
      </c>
      <c r="Q1335" t="s">
        <v>20</v>
      </c>
      <c r="R1335" t="s">
        <v>20</v>
      </c>
      <c r="S1335" t="s">
        <v>19</v>
      </c>
      <c r="T1335" t="s">
        <v>20</v>
      </c>
      <c r="U1335" t="s">
        <v>20</v>
      </c>
      <c r="V1335" s="14">
        <f t="shared" si="40"/>
        <v>3</v>
      </c>
      <c r="W1335" t="s">
        <v>26</v>
      </c>
      <c r="X1335" t="s">
        <v>19</v>
      </c>
      <c r="Y1335" t="s">
        <v>27</v>
      </c>
      <c r="Z1335">
        <v>35.4</v>
      </c>
      <c r="AA1335">
        <v>1748.9</v>
      </c>
      <c r="AB1335" s="10">
        <v>50</v>
      </c>
      <c r="AC1335" t="s">
        <v>20</v>
      </c>
      <c r="AD1335" s="10">
        <f t="shared" si="41"/>
        <v>0</v>
      </c>
      <c r="AE1335" s="13"/>
    </row>
    <row r="1336" spans="1:31">
      <c r="A1336">
        <v>1335</v>
      </c>
      <c r="B1336" t="s">
        <v>18</v>
      </c>
      <c r="D1336">
        <v>1</v>
      </c>
      <c r="E1336" t="s">
        <v>20</v>
      </c>
      <c r="G1336" t="s">
        <v>20</v>
      </c>
      <c r="I1336" t="s">
        <v>21</v>
      </c>
      <c r="K1336" t="s">
        <v>22</v>
      </c>
      <c r="M1336" t="str">
        <f>IF(K1336="No","No","Yes")</f>
        <v>Yes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20</v>
      </c>
      <c r="V1336" s="14">
        <f t="shared" si="40"/>
        <v>1</v>
      </c>
      <c r="W1336" t="s">
        <v>23</v>
      </c>
      <c r="X1336" t="s">
        <v>19</v>
      </c>
      <c r="Y1336" t="s">
        <v>24</v>
      </c>
      <c r="Z1336">
        <v>25.2</v>
      </c>
      <c r="AA1336">
        <v>25.2</v>
      </c>
      <c r="AB1336" s="10">
        <v>1</v>
      </c>
      <c r="AC1336" t="s">
        <v>19</v>
      </c>
      <c r="AD1336" s="10">
        <f t="shared" si="41"/>
        <v>1</v>
      </c>
      <c r="AE1336" s="13"/>
    </row>
    <row r="1337" spans="1:31">
      <c r="A1337">
        <v>1336</v>
      </c>
      <c r="B1337" t="s">
        <v>25</v>
      </c>
      <c r="D1337">
        <v>0</v>
      </c>
      <c r="E1337" t="s">
        <v>20</v>
      </c>
      <c r="G1337" t="s">
        <v>20</v>
      </c>
      <c r="I1337" t="s">
        <v>20</v>
      </c>
      <c r="K1337" t="s">
        <v>22</v>
      </c>
      <c r="M1337" t="str">
        <f>IF(K1337="No","No","Yes")</f>
        <v>Yes</v>
      </c>
      <c r="O1337" t="s">
        <v>19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20</v>
      </c>
      <c r="V1337" s="14">
        <f t="shared" si="40"/>
        <v>2</v>
      </c>
      <c r="W1337" t="s">
        <v>23</v>
      </c>
      <c r="X1337" t="s">
        <v>19</v>
      </c>
      <c r="Y1337" t="s">
        <v>27</v>
      </c>
      <c r="Z1337">
        <v>45</v>
      </c>
      <c r="AA1337">
        <v>96.45</v>
      </c>
      <c r="AB1337" s="10">
        <v>2</v>
      </c>
      <c r="AC1337" t="s">
        <v>19</v>
      </c>
      <c r="AD1337" s="10">
        <f t="shared" si="41"/>
        <v>1</v>
      </c>
      <c r="AE1337" s="13"/>
    </row>
    <row r="1338" spans="1:31">
      <c r="A1338">
        <v>1337</v>
      </c>
      <c r="B1338" t="s">
        <v>18</v>
      </c>
      <c r="D1338">
        <v>0</v>
      </c>
      <c r="E1338" t="s">
        <v>19</v>
      </c>
      <c r="G1338" t="s">
        <v>20</v>
      </c>
      <c r="I1338" t="s">
        <v>20</v>
      </c>
      <c r="K1338" t="s">
        <v>29</v>
      </c>
      <c r="M1338" t="str">
        <f>IF(K1338="No","No","Yes")</f>
        <v>Yes</v>
      </c>
      <c r="O1338" t="s">
        <v>19</v>
      </c>
      <c r="P1338" t="s">
        <v>20</v>
      </c>
      <c r="Q1338" t="s">
        <v>19</v>
      </c>
      <c r="R1338" t="s">
        <v>20</v>
      </c>
      <c r="S1338" t="s">
        <v>20</v>
      </c>
      <c r="T1338" t="s">
        <v>20</v>
      </c>
      <c r="U1338" t="s">
        <v>20</v>
      </c>
      <c r="V1338" s="14">
        <f t="shared" si="40"/>
        <v>3</v>
      </c>
      <c r="W1338" t="s">
        <v>23</v>
      </c>
      <c r="X1338" t="s">
        <v>20</v>
      </c>
      <c r="Y1338" t="s">
        <v>28</v>
      </c>
      <c r="Z1338">
        <v>75.349999999999994</v>
      </c>
      <c r="AA1338">
        <v>1114.55</v>
      </c>
      <c r="AB1338" s="10">
        <v>15</v>
      </c>
      <c r="AC1338" t="s">
        <v>20</v>
      </c>
      <c r="AD1338" s="10">
        <f t="shared" si="41"/>
        <v>0</v>
      </c>
      <c r="AE1338" s="13"/>
    </row>
    <row r="1339" spans="1:31">
      <c r="A1339">
        <v>1338</v>
      </c>
      <c r="B1339" t="s">
        <v>25</v>
      </c>
      <c r="D1339">
        <v>0</v>
      </c>
      <c r="E1339" t="s">
        <v>20</v>
      </c>
      <c r="G1339" t="s">
        <v>20</v>
      </c>
      <c r="I1339" t="s">
        <v>20</v>
      </c>
      <c r="K1339" t="s">
        <v>20</v>
      </c>
      <c r="M1339" t="str">
        <f>IF(K1339="No","No","Yes")</f>
        <v>No</v>
      </c>
      <c r="O1339" t="s">
        <v>19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s="14">
        <f t="shared" si="40"/>
        <v>1</v>
      </c>
      <c r="W1339" t="s">
        <v>32</v>
      </c>
      <c r="X1339" t="s">
        <v>20</v>
      </c>
      <c r="Y1339" t="s">
        <v>28</v>
      </c>
      <c r="Z1339">
        <v>20.399999999999999</v>
      </c>
      <c r="AA1339">
        <v>609.1</v>
      </c>
      <c r="AB1339" s="10">
        <v>31</v>
      </c>
      <c r="AC1339" t="s">
        <v>20</v>
      </c>
      <c r="AD1339" s="10">
        <f t="shared" si="41"/>
        <v>0</v>
      </c>
      <c r="AE1339" s="13"/>
    </row>
    <row r="1340" spans="1:31">
      <c r="A1340">
        <v>1339</v>
      </c>
      <c r="B1340" t="s">
        <v>25</v>
      </c>
      <c r="D1340">
        <v>0</v>
      </c>
      <c r="E1340" t="s">
        <v>20</v>
      </c>
      <c r="G1340" t="s">
        <v>20</v>
      </c>
      <c r="I1340" t="s">
        <v>20</v>
      </c>
      <c r="K1340" t="s">
        <v>20</v>
      </c>
      <c r="M1340" t="str">
        <f>IF(K1340="No","No","Yes")</f>
        <v>No</v>
      </c>
      <c r="O1340" t="s">
        <v>19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s="14">
        <f t="shared" si="40"/>
        <v>1</v>
      </c>
      <c r="W1340" t="s">
        <v>23</v>
      </c>
      <c r="X1340" t="s">
        <v>20</v>
      </c>
      <c r="Y1340" t="s">
        <v>27</v>
      </c>
      <c r="Z1340">
        <v>20.149999999999999</v>
      </c>
      <c r="AA1340">
        <v>20.149999999999999</v>
      </c>
      <c r="AB1340" s="10">
        <v>1</v>
      </c>
      <c r="AC1340" t="s">
        <v>19</v>
      </c>
      <c r="AD1340" s="10">
        <f t="shared" si="41"/>
        <v>1</v>
      </c>
      <c r="AE1340" s="13"/>
    </row>
    <row r="1341" spans="1:31">
      <c r="A1341">
        <v>1340</v>
      </c>
      <c r="B1341" t="s">
        <v>25</v>
      </c>
      <c r="D1341">
        <v>0</v>
      </c>
      <c r="E1341" t="s">
        <v>19</v>
      </c>
      <c r="G1341" t="s">
        <v>20</v>
      </c>
      <c r="I1341" t="s">
        <v>19</v>
      </c>
      <c r="K1341" t="s">
        <v>29</v>
      </c>
      <c r="M1341" t="str">
        <f>IF(K1341="No","No","Yes")</f>
        <v>Yes</v>
      </c>
      <c r="O1341" t="s">
        <v>19</v>
      </c>
      <c r="P1341" t="s">
        <v>20</v>
      </c>
      <c r="Q1341" t="s">
        <v>19</v>
      </c>
      <c r="R1341" t="s">
        <v>19</v>
      </c>
      <c r="S1341" t="s">
        <v>20</v>
      </c>
      <c r="T1341" t="s">
        <v>19</v>
      </c>
      <c r="U1341" t="s">
        <v>19</v>
      </c>
      <c r="V1341" s="14">
        <f t="shared" si="40"/>
        <v>6</v>
      </c>
      <c r="W1341" t="s">
        <v>23</v>
      </c>
      <c r="X1341" t="s">
        <v>19</v>
      </c>
      <c r="Y1341" t="s">
        <v>30</v>
      </c>
      <c r="Z1341">
        <v>105</v>
      </c>
      <c r="AA1341">
        <v>7133.25</v>
      </c>
      <c r="AB1341" s="10">
        <v>66</v>
      </c>
      <c r="AC1341" t="s">
        <v>19</v>
      </c>
      <c r="AD1341" s="10">
        <f t="shared" si="41"/>
        <v>1</v>
      </c>
      <c r="AE1341" s="13"/>
    </row>
    <row r="1342" spans="1:31">
      <c r="A1342">
        <v>1341</v>
      </c>
      <c r="B1342" t="s">
        <v>18</v>
      </c>
      <c r="D1342">
        <v>0</v>
      </c>
      <c r="E1342" t="s">
        <v>19</v>
      </c>
      <c r="G1342" t="s">
        <v>19</v>
      </c>
      <c r="I1342" t="s">
        <v>21</v>
      </c>
      <c r="K1342" t="s">
        <v>22</v>
      </c>
      <c r="M1342" t="str">
        <f>IF(K1342="No","No","Yes")</f>
        <v>Yes</v>
      </c>
      <c r="O1342" t="s">
        <v>20</v>
      </c>
      <c r="P1342" t="s">
        <v>19</v>
      </c>
      <c r="Q1342" t="s">
        <v>19</v>
      </c>
      <c r="R1342" t="s">
        <v>19</v>
      </c>
      <c r="S1342" t="s">
        <v>19</v>
      </c>
      <c r="T1342" t="s">
        <v>19</v>
      </c>
      <c r="U1342" t="s">
        <v>20</v>
      </c>
      <c r="V1342" s="14">
        <f t="shared" si="40"/>
        <v>6</v>
      </c>
      <c r="W1342" t="s">
        <v>32</v>
      </c>
      <c r="X1342" t="s">
        <v>20</v>
      </c>
      <c r="Y1342" t="s">
        <v>30</v>
      </c>
      <c r="Z1342">
        <v>56.05</v>
      </c>
      <c r="AA1342">
        <v>0</v>
      </c>
      <c r="AB1342" s="10">
        <v>0</v>
      </c>
      <c r="AC1342" t="s">
        <v>20</v>
      </c>
      <c r="AD1342" s="10">
        <f t="shared" si="41"/>
        <v>0</v>
      </c>
      <c r="AE1342" s="13"/>
    </row>
    <row r="1343" spans="1:31">
      <c r="A1343">
        <v>1342</v>
      </c>
      <c r="B1343" t="s">
        <v>25</v>
      </c>
      <c r="D1343">
        <v>0</v>
      </c>
      <c r="E1343" t="s">
        <v>20</v>
      </c>
      <c r="G1343" t="s">
        <v>19</v>
      </c>
      <c r="I1343" t="s">
        <v>20</v>
      </c>
      <c r="K1343" t="s">
        <v>22</v>
      </c>
      <c r="M1343" t="str">
        <f>IF(K1343="No","No","Yes")</f>
        <v>Yes</v>
      </c>
      <c r="O1343" t="s">
        <v>19</v>
      </c>
      <c r="P1343" t="s">
        <v>20</v>
      </c>
      <c r="Q1343" t="s">
        <v>20</v>
      </c>
      <c r="R1343" t="s">
        <v>20</v>
      </c>
      <c r="S1343" t="s">
        <v>20</v>
      </c>
      <c r="T1343" t="s">
        <v>19</v>
      </c>
      <c r="U1343" t="s">
        <v>20</v>
      </c>
      <c r="V1343" s="14">
        <f t="shared" si="40"/>
        <v>3</v>
      </c>
      <c r="W1343" t="s">
        <v>23</v>
      </c>
      <c r="X1343" t="s">
        <v>19</v>
      </c>
      <c r="Y1343" t="s">
        <v>30</v>
      </c>
      <c r="Z1343">
        <v>54.7</v>
      </c>
      <c r="AA1343">
        <v>169.45</v>
      </c>
      <c r="AB1343" s="10">
        <v>3</v>
      </c>
      <c r="AC1343" t="s">
        <v>19</v>
      </c>
      <c r="AD1343" s="10">
        <f t="shared" si="41"/>
        <v>1</v>
      </c>
      <c r="AE1343" s="13"/>
    </row>
    <row r="1344" spans="1:31">
      <c r="A1344">
        <v>1343</v>
      </c>
      <c r="B1344" t="s">
        <v>18</v>
      </c>
      <c r="D1344">
        <v>0</v>
      </c>
      <c r="E1344" t="s">
        <v>20</v>
      </c>
      <c r="G1344" t="s">
        <v>20</v>
      </c>
      <c r="I1344" t="s">
        <v>20</v>
      </c>
      <c r="K1344" t="s">
        <v>20</v>
      </c>
      <c r="M1344" t="str">
        <f>IF(K1344="No","No","Yes")</f>
        <v>No</v>
      </c>
      <c r="O1344" t="s">
        <v>19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s="14">
        <f t="shared" si="40"/>
        <v>1</v>
      </c>
      <c r="W1344" t="s">
        <v>32</v>
      </c>
      <c r="X1344" t="s">
        <v>20</v>
      </c>
      <c r="Y1344" t="s">
        <v>27</v>
      </c>
      <c r="Z1344">
        <v>20</v>
      </c>
      <c r="AA1344">
        <v>141.6</v>
      </c>
      <c r="AB1344" s="10">
        <v>8</v>
      </c>
      <c r="AC1344" t="s">
        <v>20</v>
      </c>
      <c r="AD1344" s="10">
        <f t="shared" si="41"/>
        <v>0</v>
      </c>
      <c r="AE1344" s="13"/>
    </row>
    <row r="1345" spans="1:31">
      <c r="A1345">
        <v>1344</v>
      </c>
      <c r="B1345" t="s">
        <v>25</v>
      </c>
      <c r="D1345">
        <v>0</v>
      </c>
      <c r="E1345" t="s">
        <v>19</v>
      </c>
      <c r="G1345" t="s">
        <v>19</v>
      </c>
      <c r="I1345" t="s">
        <v>20</v>
      </c>
      <c r="K1345" t="s">
        <v>22</v>
      </c>
      <c r="M1345" t="str">
        <f>IF(K1345="No","No","Yes")</f>
        <v>Yes</v>
      </c>
      <c r="O1345" t="s">
        <v>19</v>
      </c>
      <c r="P1345" t="s">
        <v>19</v>
      </c>
      <c r="Q1345" t="s">
        <v>20</v>
      </c>
      <c r="R1345" t="s">
        <v>19</v>
      </c>
      <c r="S1345" t="s">
        <v>20</v>
      </c>
      <c r="T1345" t="s">
        <v>19</v>
      </c>
      <c r="U1345" t="s">
        <v>19</v>
      </c>
      <c r="V1345" s="14">
        <f t="shared" si="40"/>
        <v>6</v>
      </c>
      <c r="W1345" t="s">
        <v>26</v>
      </c>
      <c r="X1345" t="s">
        <v>19</v>
      </c>
      <c r="Y1345" t="s">
        <v>30</v>
      </c>
      <c r="Z1345">
        <v>73.05</v>
      </c>
      <c r="AA1345">
        <v>4688.6499999999996</v>
      </c>
      <c r="AB1345" s="10">
        <v>64</v>
      </c>
      <c r="AC1345" t="s">
        <v>20</v>
      </c>
      <c r="AD1345" s="10">
        <f t="shared" si="41"/>
        <v>0</v>
      </c>
      <c r="AE1345" s="13"/>
    </row>
    <row r="1346" spans="1:31">
      <c r="A1346">
        <v>1345</v>
      </c>
      <c r="B1346" t="s">
        <v>18</v>
      </c>
      <c r="D1346">
        <v>0</v>
      </c>
      <c r="E1346" t="s">
        <v>19</v>
      </c>
      <c r="G1346" t="s">
        <v>20</v>
      </c>
      <c r="I1346" t="s">
        <v>20</v>
      </c>
      <c r="K1346" t="s">
        <v>20</v>
      </c>
      <c r="M1346" t="str">
        <f>IF(K1346="No","No","Yes")</f>
        <v>No</v>
      </c>
      <c r="O1346" t="s">
        <v>19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s="14">
        <f t="shared" si="40"/>
        <v>1</v>
      </c>
      <c r="W1346" t="s">
        <v>23</v>
      </c>
      <c r="X1346" t="s">
        <v>20</v>
      </c>
      <c r="Y1346" t="s">
        <v>27</v>
      </c>
      <c r="Z1346">
        <v>20.5</v>
      </c>
      <c r="AA1346">
        <v>563.04999999999995</v>
      </c>
      <c r="AB1346" s="10">
        <v>28</v>
      </c>
      <c r="AC1346" t="s">
        <v>20</v>
      </c>
      <c r="AD1346" s="10">
        <f t="shared" si="41"/>
        <v>0</v>
      </c>
      <c r="AE1346" s="13"/>
    </row>
    <row r="1347" spans="1:31">
      <c r="A1347">
        <v>1346</v>
      </c>
      <c r="B1347" t="s">
        <v>18</v>
      </c>
      <c r="D1347">
        <v>0</v>
      </c>
      <c r="E1347" t="s">
        <v>19</v>
      </c>
      <c r="G1347" t="s">
        <v>20</v>
      </c>
      <c r="I1347" t="s">
        <v>19</v>
      </c>
      <c r="K1347" t="s">
        <v>29</v>
      </c>
      <c r="M1347" t="str">
        <f>IF(K1347="No","No","Yes")</f>
        <v>Yes</v>
      </c>
      <c r="O1347" t="s">
        <v>19</v>
      </c>
      <c r="P1347" t="s">
        <v>20</v>
      </c>
      <c r="Q1347" t="s">
        <v>20</v>
      </c>
      <c r="R1347" t="s">
        <v>19</v>
      </c>
      <c r="S1347" t="s">
        <v>20</v>
      </c>
      <c r="T1347" t="s">
        <v>19</v>
      </c>
      <c r="U1347" t="s">
        <v>19</v>
      </c>
      <c r="V1347" s="14">
        <f t="shared" ref="V1347:V1410" si="42">COUNTIF(M1347:U1347,"Yes")</f>
        <v>5</v>
      </c>
      <c r="W1347" t="s">
        <v>26</v>
      </c>
      <c r="X1347" t="s">
        <v>19</v>
      </c>
      <c r="Y1347" t="s">
        <v>30</v>
      </c>
      <c r="Z1347">
        <v>100.75</v>
      </c>
      <c r="AA1347">
        <v>5985</v>
      </c>
      <c r="AB1347" s="10">
        <v>57</v>
      </c>
      <c r="AC1347" t="s">
        <v>20</v>
      </c>
      <c r="AD1347" s="10">
        <f t="shared" ref="AD1347:AD1410" si="43">IF(AC1347="Yes",1,0)</f>
        <v>0</v>
      </c>
      <c r="AE1347" s="13"/>
    </row>
    <row r="1348" spans="1:31">
      <c r="A1348">
        <v>1347</v>
      </c>
      <c r="B1348" t="s">
        <v>18</v>
      </c>
      <c r="D1348">
        <v>0</v>
      </c>
      <c r="E1348" t="s">
        <v>19</v>
      </c>
      <c r="G1348" t="s">
        <v>19</v>
      </c>
      <c r="I1348" t="s">
        <v>19</v>
      </c>
      <c r="K1348" t="s">
        <v>29</v>
      </c>
      <c r="M1348" t="str">
        <f>IF(K1348="No","No","Yes")</f>
        <v>Yes</v>
      </c>
      <c r="O1348" t="s">
        <v>19</v>
      </c>
      <c r="P1348" t="s">
        <v>20</v>
      </c>
      <c r="Q1348" t="s">
        <v>20</v>
      </c>
      <c r="R1348" t="s">
        <v>19</v>
      </c>
      <c r="S1348" t="s">
        <v>20</v>
      </c>
      <c r="T1348" t="s">
        <v>20</v>
      </c>
      <c r="U1348" t="s">
        <v>19</v>
      </c>
      <c r="V1348" s="14">
        <f t="shared" si="42"/>
        <v>4</v>
      </c>
      <c r="W1348" t="s">
        <v>23</v>
      </c>
      <c r="X1348" t="s">
        <v>19</v>
      </c>
      <c r="Y1348" t="s">
        <v>24</v>
      </c>
      <c r="Z1348">
        <v>87.25</v>
      </c>
      <c r="AA1348">
        <v>1258.5999999999999</v>
      </c>
      <c r="AB1348" s="10">
        <v>14</v>
      </c>
      <c r="AC1348" t="s">
        <v>19</v>
      </c>
      <c r="AD1348" s="10">
        <f t="shared" si="43"/>
        <v>1</v>
      </c>
      <c r="AE1348" s="13"/>
    </row>
    <row r="1349" spans="1:31">
      <c r="A1349">
        <v>1348</v>
      </c>
      <c r="B1349" t="s">
        <v>25</v>
      </c>
      <c r="D1349">
        <v>0</v>
      </c>
      <c r="E1349" t="s">
        <v>20</v>
      </c>
      <c r="G1349" t="s">
        <v>20</v>
      </c>
      <c r="I1349" t="s">
        <v>20</v>
      </c>
      <c r="K1349" t="s">
        <v>20</v>
      </c>
      <c r="M1349" t="str">
        <f>IF(K1349="No","No","Yes")</f>
        <v>No</v>
      </c>
      <c r="O1349" t="s">
        <v>19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s="14">
        <f t="shared" si="42"/>
        <v>1</v>
      </c>
      <c r="W1349" t="s">
        <v>32</v>
      </c>
      <c r="X1349" t="s">
        <v>19</v>
      </c>
      <c r="Y1349" t="s">
        <v>27</v>
      </c>
      <c r="Z1349">
        <v>19.95</v>
      </c>
      <c r="AA1349">
        <v>373.5</v>
      </c>
      <c r="AB1349" s="10">
        <v>19</v>
      </c>
      <c r="AC1349" t="s">
        <v>20</v>
      </c>
      <c r="AD1349" s="10">
        <f t="shared" si="43"/>
        <v>0</v>
      </c>
      <c r="AE1349" s="13"/>
    </row>
    <row r="1350" spans="1:31">
      <c r="A1350">
        <v>1349</v>
      </c>
      <c r="B1350" t="s">
        <v>25</v>
      </c>
      <c r="D1350">
        <v>0</v>
      </c>
      <c r="E1350" t="s">
        <v>19</v>
      </c>
      <c r="G1350" t="s">
        <v>20</v>
      </c>
      <c r="I1350" t="s">
        <v>20</v>
      </c>
      <c r="K1350" t="s">
        <v>29</v>
      </c>
      <c r="M1350" t="str">
        <f>IF(K1350="No","No","Yes")</f>
        <v>Yes</v>
      </c>
      <c r="O1350" t="s">
        <v>19</v>
      </c>
      <c r="P1350" t="s">
        <v>20</v>
      </c>
      <c r="Q1350" t="s">
        <v>20</v>
      </c>
      <c r="R1350" t="s">
        <v>20</v>
      </c>
      <c r="S1350" t="s">
        <v>20</v>
      </c>
      <c r="T1350" t="s">
        <v>19</v>
      </c>
      <c r="U1350" t="s">
        <v>20</v>
      </c>
      <c r="V1350" s="14">
        <f t="shared" si="42"/>
        <v>3</v>
      </c>
      <c r="W1350" t="s">
        <v>23</v>
      </c>
      <c r="X1350" t="s">
        <v>19</v>
      </c>
      <c r="Y1350" t="s">
        <v>24</v>
      </c>
      <c r="Z1350">
        <v>79.95</v>
      </c>
      <c r="AA1350">
        <v>857.2</v>
      </c>
      <c r="AB1350" s="10">
        <v>10</v>
      </c>
      <c r="AC1350" t="s">
        <v>19</v>
      </c>
      <c r="AD1350" s="10">
        <f t="shared" si="43"/>
        <v>1</v>
      </c>
      <c r="AE1350" s="13"/>
    </row>
    <row r="1351" spans="1:31">
      <c r="A1351">
        <v>1350</v>
      </c>
      <c r="B1351" t="s">
        <v>18</v>
      </c>
      <c r="D1351">
        <v>0</v>
      </c>
      <c r="E1351" t="s">
        <v>19</v>
      </c>
      <c r="G1351" t="s">
        <v>20</v>
      </c>
      <c r="I1351" t="s">
        <v>21</v>
      </c>
      <c r="K1351" t="s">
        <v>22</v>
      </c>
      <c r="M1351" t="str">
        <f>IF(K1351="No","No","Yes")</f>
        <v>Yes</v>
      </c>
      <c r="O1351" t="s">
        <v>20</v>
      </c>
      <c r="P1351" t="s">
        <v>20</v>
      </c>
      <c r="Q1351" t="s">
        <v>19</v>
      </c>
      <c r="R1351" t="s">
        <v>20</v>
      </c>
      <c r="S1351" t="s">
        <v>20</v>
      </c>
      <c r="T1351" t="s">
        <v>19</v>
      </c>
      <c r="U1351" t="s">
        <v>19</v>
      </c>
      <c r="V1351" s="14">
        <f t="shared" si="42"/>
        <v>4</v>
      </c>
      <c r="W1351" t="s">
        <v>23</v>
      </c>
      <c r="X1351" t="s">
        <v>19</v>
      </c>
      <c r="Y1351" t="s">
        <v>24</v>
      </c>
      <c r="Z1351">
        <v>49.65</v>
      </c>
      <c r="AA1351">
        <v>2553.35</v>
      </c>
      <c r="AB1351" s="10">
        <v>51</v>
      </c>
      <c r="AC1351" t="s">
        <v>20</v>
      </c>
      <c r="AD1351" s="10">
        <f t="shared" si="43"/>
        <v>0</v>
      </c>
      <c r="AE1351" s="13"/>
    </row>
    <row r="1352" spans="1:31">
      <c r="A1352">
        <v>1351</v>
      </c>
      <c r="B1352" t="s">
        <v>18</v>
      </c>
      <c r="D1352">
        <v>0</v>
      </c>
      <c r="E1352" t="s">
        <v>19</v>
      </c>
      <c r="G1352" t="s">
        <v>20</v>
      </c>
      <c r="I1352" t="s">
        <v>19</v>
      </c>
      <c r="K1352" t="s">
        <v>22</v>
      </c>
      <c r="M1352" t="str">
        <f>IF(K1352="No","No","Yes")</f>
        <v>Yes</v>
      </c>
      <c r="O1352" t="s">
        <v>19</v>
      </c>
      <c r="P1352" t="s">
        <v>19</v>
      </c>
      <c r="Q1352" t="s">
        <v>19</v>
      </c>
      <c r="R1352" t="s">
        <v>19</v>
      </c>
      <c r="S1352" t="s">
        <v>20</v>
      </c>
      <c r="T1352" t="s">
        <v>20</v>
      </c>
      <c r="U1352" t="s">
        <v>20</v>
      </c>
      <c r="V1352" s="14">
        <f t="shared" si="42"/>
        <v>5</v>
      </c>
      <c r="W1352" t="s">
        <v>32</v>
      </c>
      <c r="X1352" t="s">
        <v>20</v>
      </c>
      <c r="Y1352" t="s">
        <v>27</v>
      </c>
      <c r="Z1352">
        <v>65.650000000000006</v>
      </c>
      <c r="AA1352">
        <v>4322.8500000000004</v>
      </c>
      <c r="AB1352" s="10">
        <v>67</v>
      </c>
      <c r="AC1352" t="s">
        <v>20</v>
      </c>
      <c r="AD1352" s="10">
        <f t="shared" si="43"/>
        <v>0</v>
      </c>
      <c r="AE1352" s="13"/>
    </row>
    <row r="1353" spans="1:31">
      <c r="A1353">
        <v>1352</v>
      </c>
      <c r="B1353" t="s">
        <v>25</v>
      </c>
      <c r="D1353">
        <v>0</v>
      </c>
      <c r="E1353" t="s">
        <v>19</v>
      </c>
      <c r="G1353" t="s">
        <v>19</v>
      </c>
      <c r="I1353" t="s">
        <v>20</v>
      </c>
      <c r="K1353" t="s">
        <v>20</v>
      </c>
      <c r="M1353" t="str">
        <f>IF(K1353="No","No","Yes")</f>
        <v>No</v>
      </c>
      <c r="O1353" t="s">
        <v>19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s="14">
        <f t="shared" si="42"/>
        <v>1</v>
      </c>
      <c r="W1353" t="s">
        <v>23</v>
      </c>
      <c r="X1353" t="s">
        <v>19</v>
      </c>
      <c r="Y1353" t="s">
        <v>24</v>
      </c>
      <c r="Z1353">
        <v>20.45</v>
      </c>
      <c r="AA1353">
        <v>250.8</v>
      </c>
      <c r="AB1353" s="10">
        <v>11</v>
      </c>
      <c r="AC1353" t="s">
        <v>20</v>
      </c>
      <c r="AD1353" s="10">
        <f t="shared" si="43"/>
        <v>0</v>
      </c>
      <c r="AE1353" s="13"/>
    </row>
    <row r="1354" spans="1:31">
      <c r="A1354">
        <v>1353</v>
      </c>
      <c r="B1354" t="s">
        <v>25</v>
      </c>
      <c r="D1354">
        <v>0</v>
      </c>
      <c r="E1354" t="s">
        <v>19</v>
      </c>
      <c r="G1354" t="s">
        <v>19</v>
      </c>
      <c r="I1354" t="s">
        <v>21</v>
      </c>
      <c r="K1354" t="s">
        <v>22</v>
      </c>
      <c r="M1354" t="str">
        <f>IF(K1354="No","No","Yes")</f>
        <v>Yes</v>
      </c>
      <c r="O1354" t="s">
        <v>20</v>
      </c>
      <c r="P1354" t="s">
        <v>19</v>
      </c>
      <c r="Q1354" t="s">
        <v>20</v>
      </c>
      <c r="R1354" t="s">
        <v>19</v>
      </c>
      <c r="S1354" t="s">
        <v>19</v>
      </c>
      <c r="T1354" t="s">
        <v>19</v>
      </c>
      <c r="U1354" t="s">
        <v>19</v>
      </c>
      <c r="V1354" s="14">
        <f t="shared" si="42"/>
        <v>6</v>
      </c>
      <c r="W1354" t="s">
        <v>32</v>
      </c>
      <c r="X1354" t="s">
        <v>20</v>
      </c>
      <c r="Y1354" t="s">
        <v>28</v>
      </c>
      <c r="Z1354">
        <v>60.95</v>
      </c>
      <c r="AA1354">
        <v>4549.05</v>
      </c>
      <c r="AB1354" s="10">
        <v>72</v>
      </c>
      <c r="AC1354" t="s">
        <v>20</v>
      </c>
      <c r="AD1354" s="10">
        <f t="shared" si="43"/>
        <v>0</v>
      </c>
      <c r="AE1354" s="13"/>
    </row>
    <row r="1355" spans="1:31">
      <c r="A1355">
        <v>1354</v>
      </c>
      <c r="B1355" t="s">
        <v>25</v>
      </c>
      <c r="D1355">
        <v>0</v>
      </c>
      <c r="E1355" t="s">
        <v>19</v>
      </c>
      <c r="G1355" t="s">
        <v>19</v>
      </c>
      <c r="I1355" t="s">
        <v>20</v>
      </c>
      <c r="K1355" t="s">
        <v>20</v>
      </c>
      <c r="M1355" t="str">
        <f>IF(K1355="No","No","Yes")</f>
        <v>No</v>
      </c>
      <c r="O1355" t="s">
        <v>19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s="14">
        <f t="shared" si="42"/>
        <v>1</v>
      </c>
      <c r="W1355" t="s">
        <v>26</v>
      </c>
      <c r="X1355" t="s">
        <v>19</v>
      </c>
      <c r="Y1355" t="s">
        <v>24</v>
      </c>
      <c r="Z1355">
        <v>20.350000000000001</v>
      </c>
      <c r="AA1355">
        <v>1359.5</v>
      </c>
      <c r="AB1355" s="10">
        <v>66</v>
      </c>
      <c r="AC1355" t="s">
        <v>20</v>
      </c>
      <c r="AD1355" s="10">
        <f t="shared" si="43"/>
        <v>0</v>
      </c>
      <c r="AE1355" s="13"/>
    </row>
    <row r="1356" spans="1:31">
      <c r="A1356">
        <v>1355</v>
      </c>
      <c r="B1356" t="s">
        <v>18</v>
      </c>
      <c r="D1356">
        <v>0</v>
      </c>
      <c r="E1356" t="s">
        <v>20</v>
      </c>
      <c r="G1356" t="s">
        <v>20</v>
      </c>
      <c r="I1356" t="s">
        <v>19</v>
      </c>
      <c r="K1356" t="s">
        <v>29</v>
      </c>
      <c r="M1356" t="str">
        <f>IF(K1356="No","No","Yes")</f>
        <v>Yes</v>
      </c>
      <c r="O1356" t="s">
        <v>19</v>
      </c>
      <c r="P1356" t="s">
        <v>20</v>
      </c>
      <c r="Q1356" t="s">
        <v>20</v>
      </c>
      <c r="R1356" t="s">
        <v>20</v>
      </c>
      <c r="S1356" t="s">
        <v>19</v>
      </c>
      <c r="T1356" t="s">
        <v>19</v>
      </c>
      <c r="U1356" t="s">
        <v>20</v>
      </c>
      <c r="V1356" s="14">
        <f t="shared" si="42"/>
        <v>4</v>
      </c>
      <c r="W1356" t="s">
        <v>23</v>
      </c>
      <c r="X1356" t="s">
        <v>19</v>
      </c>
      <c r="Y1356" t="s">
        <v>24</v>
      </c>
      <c r="Z1356">
        <v>88.35</v>
      </c>
      <c r="AA1356">
        <v>1639.3</v>
      </c>
      <c r="AB1356" s="10">
        <v>18</v>
      </c>
      <c r="AC1356" t="s">
        <v>19</v>
      </c>
      <c r="AD1356" s="10">
        <f t="shared" si="43"/>
        <v>1</v>
      </c>
      <c r="AE1356" s="13"/>
    </row>
    <row r="1357" spans="1:31">
      <c r="A1357">
        <v>1356</v>
      </c>
      <c r="B1357" t="s">
        <v>18</v>
      </c>
      <c r="D1357">
        <v>0</v>
      </c>
      <c r="E1357" t="s">
        <v>20</v>
      </c>
      <c r="G1357" t="s">
        <v>20</v>
      </c>
      <c r="I1357" t="s">
        <v>20</v>
      </c>
      <c r="K1357" t="s">
        <v>20</v>
      </c>
      <c r="M1357" t="str">
        <f>IF(K1357="No","No","Yes")</f>
        <v>No</v>
      </c>
      <c r="O1357" t="s">
        <v>19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s="14">
        <f t="shared" si="42"/>
        <v>1</v>
      </c>
      <c r="W1357" t="s">
        <v>23</v>
      </c>
      <c r="X1357" t="s">
        <v>19</v>
      </c>
      <c r="Y1357" t="s">
        <v>24</v>
      </c>
      <c r="Z1357">
        <v>19.5</v>
      </c>
      <c r="AA1357">
        <v>178.85</v>
      </c>
      <c r="AB1357" s="10">
        <v>9</v>
      </c>
      <c r="AC1357" t="s">
        <v>20</v>
      </c>
      <c r="AD1357" s="10">
        <f t="shared" si="43"/>
        <v>0</v>
      </c>
      <c r="AE1357" s="13"/>
    </row>
    <row r="1358" spans="1:31">
      <c r="A1358">
        <v>1357</v>
      </c>
      <c r="B1358" t="s">
        <v>18</v>
      </c>
      <c r="D1358">
        <v>0</v>
      </c>
      <c r="E1358" t="s">
        <v>20</v>
      </c>
      <c r="G1358" t="s">
        <v>20</v>
      </c>
      <c r="I1358" t="s">
        <v>19</v>
      </c>
      <c r="K1358" t="s">
        <v>29</v>
      </c>
      <c r="M1358" t="str">
        <f>IF(K1358="No","No","Yes")</f>
        <v>Yes</v>
      </c>
      <c r="O1358" t="s">
        <v>19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20</v>
      </c>
      <c r="V1358" s="14">
        <f t="shared" si="42"/>
        <v>2</v>
      </c>
      <c r="W1358" t="s">
        <v>23</v>
      </c>
      <c r="X1358" t="s">
        <v>19</v>
      </c>
      <c r="Y1358" t="s">
        <v>30</v>
      </c>
      <c r="Z1358">
        <v>75.2</v>
      </c>
      <c r="AA1358">
        <v>633.85</v>
      </c>
      <c r="AB1358" s="10">
        <v>9</v>
      </c>
      <c r="AC1358" t="s">
        <v>20</v>
      </c>
      <c r="AD1358" s="10">
        <f t="shared" si="43"/>
        <v>0</v>
      </c>
      <c r="AE1358" s="13"/>
    </row>
    <row r="1359" spans="1:31">
      <c r="A1359">
        <v>1358</v>
      </c>
      <c r="B1359" t="s">
        <v>25</v>
      </c>
      <c r="D1359">
        <v>0</v>
      </c>
      <c r="E1359" t="s">
        <v>19</v>
      </c>
      <c r="G1359" t="s">
        <v>20</v>
      </c>
      <c r="I1359" t="s">
        <v>19</v>
      </c>
      <c r="K1359" t="s">
        <v>29</v>
      </c>
      <c r="M1359" t="str">
        <f>IF(K1359="No","No","Yes")</f>
        <v>Yes</v>
      </c>
      <c r="O1359" t="s">
        <v>19</v>
      </c>
      <c r="P1359" t="s">
        <v>19</v>
      </c>
      <c r="Q1359" t="s">
        <v>19</v>
      </c>
      <c r="R1359" t="s">
        <v>19</v>
      </c>
      <c r="S1359" t="s">
        <v>20</v>
      </c>
      <c r="T1359" t="s">
        <v>19</v>
      </c>
      <c r="U1359" t="s">
        <v>19</v>
      </c>
      <c r="V1359" s="14">
        <f t="shared" si="42"/>
        <v>7</v>
      </c>
      <c r="W1359" t="s">
        <v>23</v>
      </c>
      <c r="X1359" t="s">
        <v>19</v>
      </c>
      <c r="Y1359" t="s">
        <v>28</v>
      </c>
      <c r="Z1359">
        <v>111.45</v>
      </c>
      <c r="AA1359">
        <v>5315.1</v>
      </c>
      <c r="AB1359" s="10">
        <v>48</v>
      </c>
      <c r="AC1359" t="s">
        <v>20</v>
      </c>
      <c r="AD1359" s="10">
        <f t="shared" si="43"/>
        <v>0</v>
      </c>
      <c r="AE1359" s="13"/>
    </row>
    <row r="1360" spans="1:31">
      <c r="A1360">
        <v>1359</v>
      </c>
      <c r="B1360" t="s">
        <v>25</v>
      </c>
      <c r="D1360">
        <v>0</v>
      </c>
      <c r="E1360" t="s">
        <v>20</v>
      </c>
      <c r="G1360" t="s">
        <v>20</v>
      </c>
      <c r="I1360" t="s">
        <v>20</v>
      </c>
      <c r="K1360" t="s">
        <v>29</v>
      </c>
      <c r="M1360" t="str">
        <f>IF(K1360="No","No","Yes")</f>
        <v>Yes</v>
      </c>
      <c r="O1360" t="s">
        <v>19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20</v>
      </c>
      <c r="V1360" s="14">
        <f t="shared" si="42"/>
        <v>2</v>
      </c>
      <c r="W1360" t="s">
        <v>23</v>
      </c>
      <c r="X1360" t="s">
        <v>20</v>
      </c>
      <c r="Y1360" t="s">
        <v>27</v>
      </c>
      <c r="Z1360">
        <v>70.150000000000006</v>
      </c>
      <c r="AA1360">
        <v>735.5</v>
      </c>
      <c r="AB1360" s="10">
        <v>10</v>
      </c>
      <c r="AC1360" t="s">
        <v>20</v>
      </c>
      <c r="AD1360" s="10">
        <f t="shared" si="43"/>
        <v>0</v>
      </c>
      <c r="AE1360" s="13"/>
    </row>
    <row r="1361" spans="1:31">
      <c r="A1361">
        <v>1360</v>
      </c>
      <c r="B1361" t="s">
        <v>18</v>
      </c>
      <c r="D1361">
        <v>0</v>
      </c>
      <c r="E1361" t="s">
        <v>20</v>
      </c>
      <c r="G1361" t="s">
        <v>20</v>
      </c>
      <c r="I1361" t="s">
        <v>19</v>
      </c>
      <c r="K1361" t="s">
        <v>29</v>
      </c>
      <c r="M1361" t="str">
        <f>IF(K1361="No","No","Yes")</f>
        <v>Yes</v>
      </c>
      <c r="O1361" t="s">
        <v>19</v>
      </c>
      <c r="P1361" t="s">
        <v>20</v>
      </c>
      <c r="Q1361" t="s">
        <v>20</v>
      </c>
      <c r="R1361" t="s">
        <v>20</v>
      </c>
      <c r="S1361" t="s">
        <v>20</v>
      </c>
      <c r="T1361" t="s">
        <v>19</v>
      </c>
      <c r="U1361" t="s">
        <v>19</v>
      </c>
      <c r="V1361" s="14">
        <f t="shared" si="42"/>
        <v>4</v>
      </c>
      <c r="W1361" t="s">
        <v>23</v>
      </c>
      <c r="X1361" t="s">
        <v>19</v>
      </c>
      <c r="Y1361" t="s">
        <v>24</v>
      </c>
      <c r="Z1361">
        <v>94.75</v>
      </c>
      <c r="AA1361">
        <v>889.9</v>
      </c>
      <c r="AB1361" s="10">
        <v>9</v>
      </c>
      <c r="AC1361" t="s">
        <v>19</v>
      </c>
      <c r="AD1361" s="10">
        <f t="shared" si="43"/>
        <v>1</v>
      </c>
      <c r="AE1361" s="13"/>
    </row>
    <row r="1362" spans="1:31">
      <c r="A1362">
        <v>1361</v>
      </c>
      <c r="B1362" t="s">
        <v>18</v>
      </c>
      <c r="D1362">
        <v>1</v>
      </c>
      <c r="E1362" t="s">
        <v>20</v>
      </c>
      <c r="G1362" t="s">
        <v>20</v>
      </c>
      <c r="I1362" t="s">
        <v>19</v>
      </c>
      <c r="K1362" t="s">
        <v>29</v>
      </c>
      <c r="M1362" t="str">
        <f>IF(K1362="No","No","Yes")</f>
        <v>Yes</v>
      </c>
      <c r="O1362" t="s">
        <v>19</v>
      </c>
      <c r="P1362" t="s">
        <v>20</v>
      </c>
      <c r="Q1362" t="s">
        <v>20</v>
      </c>
      <c r="R1362" t="s">
        <v>20</v>
      </c>
      <c r="S1362" t="s">
        <v>20</v>
      </c>
      <c r="T1362" t="s">
        <v>19</v>
      </c>
      <c r="U1362" t="s">
        <v>19</v>
      </c>
      <c r="V1362" s="14">
        <f t="shared" si="42"/>
        <v>4</v>
      </c>
      <c r="W1362" t="s">
        <v>23</v>
      </c>
      <c r="X1362" t="s">
        <v>19</v>
      </c>
      <c r="Y1362" t="s">
        <v>24</v>
      </c>
      <c r="Z1362">
        <v>95.05</v>
      </c>
      <c r="AA1362">
        <v>1290</v>
      </c>
      <c r="AB1362" s="10">
        <v>13</v>
      </c>
      <c r="AC1362" t="s">
        <v>19</v>
      </c>
      <c r="AD1362" s="10">
        <f t="shared" si="43"/>
        <v>1</v>
      </c>
      <c r="AE1362" s="13"/>
    </row>
    <row r="1363" spans="1:31">
      <c r="A1363">
        <v>1362</v>
      </c>
      <c r="B1363" t="s">
        <v>25</v>
      </c>
      <c r="D1363">
        <v>0</v>
      </c>
      <c r="E1363" t="s">
        <v>20</v>
      </c>
      <c r="G1363" t="s">
        <v>20</v>
      </c>
      <c r="I1363" t="s">
        <v>19</v>
      </c>
      <c r="K1363" t="s">
        <v>29</v>
      </c>
      <c r="M1363" t="str">
        <f>IF(K1363="No","No","Yes")</f>
        <v>Yes</v>
      </c>
      <c r="O1363" t="s">
        <v>19</v>
      </c>
      <c r="P1363" t="s">
        <v>20</v>
      </c>
      <c r="Q1363" t="s">
        <v>19</v>
      </c>
      <c r="R1363" t="s">
        <v>20</v>
      </c>
      <c r="S1363" t="s">
        <v>20</v>
      </c>
      <c r="T1363" t="s">
        <v>20</v>
      </c>
      <c r="U1363" t="s">
        <v>20</v>
      </c>
      <c r="V1363" s="14">
        <f t="shared" si="42"/>
        <v>3</v>
      </c>
      <c r="W1363" t="s">
        <v>23</v>
      </c>
      <c r="X1363" t="s">
        <v>20</v>
      </c>
      <c r="Y1363" t="s">
        <v>24</v>
      </c>
      <c r="Z1363">
        <v>78.45</v>
      </c>
      <c r="AA1363">
        <v>330.05</v>
      </c>
      <c r="AB1363" s="10">
        <v>4</v>
      </c>
      <c r="AC1363" t="s">
        <v>19</v>
      </c>
      <c r="AD1363" s="10">
        <f t="shared" si="43"/>
        <v>1</v>
      </c>
      <c r="AE1363" s="13"/>
    </row>
    <row r="1364" spans="1:31">
      <c r="A1364">
        <v>1363</v>
      </c>
      <c r="B1364" t="s">
        <v>25</v>
      </c>
      <c r="D1364">
        <v>0</v>
      </c>
      <c r="E1364" t="s">
        <v>20</v>
      </c>
      <c r="G1364" t="s">
        <v>20</v>
      </c>
      <c r="I1364" t="s">
        <v>20</v>
      </c>
      <c r="K1364" t="s">
        <v>29</v>
      </c>
      <c r="M1364" t="str">
        <f>IF(K1364="No","No","Yes")</f>
        <v>Yes</v>
      </c>
      <c r="O1364" t="s">
        <v>19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20</v>
      </c>
      <c r="V1364" s="14">
        <f t="shared" si="42"/>
        <v>2</v>
      </c>
      <c r="W1364" t="s">
        <v>23</v>
      </c>
      <c r="X1364" t="s">
        <v>19</v>
      </c>
      <c r="Y1364" t="s">
        <v>24</v>
      </c>
      <c r="Z1364">
        <v>70.2</v>
      </c>
      <c r="AA1364">
        <v>237.95</v>
      </c>
      <c r="AB1364" s="10">
        <v>4</v>
      </c>
      <c r="AC1364" t="s">
        <v>19</v>
      </c>
      <c r="AD1364" s="10">
        <f t="shared" si="43"/>
        <v>1</v>
      </c>
      <c r="AE1364" s="13"/>
    </row>
    <row r="1365" spans="1:31">
      <c r="A1365">
        <v>1364</v>
      </c>
      <c r="B1365" t="s">
        <v>18</v>
      </c>
      <c r="D1365">
        <v>0</v>
      </c>
      <c r="E1365" t="s">
        <v>19</v>
      </c>
      <c r="G1365" t="s">
        <v>20</v>
      </c>
      <c r="I1365" t="s">
        <v>19</v>
      </c>
      <c r="K1365" t="s">
        <v>22</v>
      </c>
      <c r="M1365" t="str">
        <f>IF(K1365="No","No","Yes")</f>
        <v>Yes</v>
      </c>
      <c r="O1365" t="s">
        <v>19</v>
      </c>
      <c r="P1365" t="s">
        <v>19</v>
      </c>
      <c r="Q1365" t="s">
        <v>19</v>
      </c>
      <c r="R1365" t="s">
        <v>19</v>
      </c>
      <c r="S1365" t="s">
        <v>19</v>
      </c>
      <c r="T1365" t="s">
        <v>19</v>
      </c>
      <c r="U1365" t="s">
        <v>19</v>
      </c>
      <c r="V1365" s="14">
        <f t="shared" si="42"/>
        <v>8</v>
      </c>
      <c r="W1365" t="s">
        <v>32</v>
      </c>
      <c r="X1365" t="s">
        <v>20</v>
      </c>
      <c r="Y1365" t="s">
        <v>28</v>
      </c>
      <c r="Z1365">
        <v>92</v>
      </c>
      <c r="AA1365">
        <v>6474.4</v>
      </c>
      <c r="AB1365" s="10">
        <v>72</v>
      </c>
      <c r="AC1365" t="s">
        <v>20</v>
      </c>
      <c r="AD1365" s="10">
        <f t="shared" si="43"/>
        <v>0</v>
      </c>
      <c r="AE1365" s="13"/>
    </row>
    <row r="1366" spans="1:31">
      <c r="A1366">
        <v>1365</v>
      </c>
      <c r="B1366" t="s">
        <v>18</v>
      </c>
      <c r="D1366">
        <v>0</v>
      </c>
      <c r="E1366" t="s">
        <v>19</v>
      </c>
      <c r="G1366" t="s">
        <v>19</v>
      </c>
      <c r="I1366" t="s">
        <v>20</v>
      </c>
      <c r="K1366" t="s">
        <v>22</v>
      </c>
      <c r="M1366" t="str">
        <f>IF(K1366="No","No","Yes")</f>
        <v>Yes</v>
      </c>
      <c r="O1366" t="s">
        <v>19</v>
      </c>
      <c r="P1366" t="s">
        <v>19</v>
      </c>
      <c r="Q1366" t="s">
        <v>19</v>
      </c>
      <c r="R1366" t="s">
        <v>19</v>
      </c>
      <c r="S1366" t="s">
        <v>19</v>
      </c>
      <c r="T1366" t="s">
        <v>19</v>
      </c>
      <c r="U1366" t="s">
        <v>19</v>
      </c>
      <c r="V1366" s="14">
        <f t="shared" si="42"/>
        <v>8</v>
      </c>
      <c r="W1366" t="s">
        <v>32</v>
      </c>
      <c r="X1366" t="s">
        <v>20</v>
      </c>
      <c r="Y1366" t="s">
        <v>30</v>
      </c>
      <c r="Z1366">
        <v>85.5</v>
      </c>
      <c r="AA1366">
        <v>4421.95</v>
      </c>
      <c r="AB1366" s="10">
        <v>51</v>
      </c>
      <c r="AC1366" t="s">
        <v>20</v>
      </c>
      <c r="AD1366" s="10">
        <f t="shared" si="43"/>
        <v>0</v>
      </c>
      <c r="AE1366" s="13"/>
    </row>
    <row r="1367" spans="1:31">
      <c r="A1367">
        <v>1366</v>
      </c>
      <c r="B1367" t="s">
        <v>25</v>
      </c>
      <c r="D1367">
        <v>0</v>
      </c>
      <c r="E1367" t="s">
        <v>19</v>
      </c>
      <c r="G1367" t="s">
        <v>20</v>
      </c>
      <c r="I1367" t="s">
        <v>21</v>
      </c>
      <c r="K1367" t="s">
        <v>22</v>
      </c>
      <c r="M1367" t="str">
        <f>IF(K1367="No","No","Yes")</f>
        <v>Yes</v>
      </c>
      <c r="O1367" t="s">
        <v>20</v>
      </c>
      <c r="P1367" t="s">
        <v>20</v>
      </c>
      <c r="Q1367" t="s">
        <v>19</v>
      </c>
      <c r="R1367" t="s">
        <v>20</v>
      </c>
      <c r="S1367" t="s">
        <v>20</v>
      </c>
      <c r="T1367" t="s">
        <v>20</v>
      </c>
      <c r="U1367" t="s">
        <v>19</v>
      </c>
      <c r="V1367" s="14">
        <f t="shared" si="42"/>
        <v>3</v>
      </c>
      <c r="W1367" t="s">
        <v>23</v>
      </c>
      <c r="X1367" t="s">
        <v>19</v>
      </c>
      <c r="Y1367" t="s">
        <v>28</v>
      </c>
      <c r="Z1367">
        <v>41.05</v>
      </c>
      <c r="AA1367">
        <v>2452.6999999999998</v>
      </c>
      <c r="AB1367" s="10">
        <v>59</v>
      </c>
      <c r="AC1367" t="s">
        <v>19</v>
      </c>
      <c r="AD1367" s="10">
        <f t="shared" si="43"/>
        <v>1</v>
      </c>
      <c r="AE1367" s="13"/>
    </row>
    <row r="1368" spans="1:31">
      <c r="A1368">
        <v>1367</v>
      </c>
      <c r="B1368" t="s">
        <v>25</v>
      </c>
      <c r="D1368">
        <v>0</v>
      </c>
      <c r="E1368" t="s">
        <v>19</v>
      </c>
      <c r="G1368" t="s">
        <v>20</v>
      </c>
      <c r="I1368" t="s">
        <v>19</v>
      </c>
      <c r="K1368" t="s">
        <v>29</v>
      </c>
      <c r="M1368" t="str">
        <f>IF(K1368="No","No","Yes")</f>
        <v>Yes</v>
      </c>
      <c r="O1368" t="s">
        <v>19</v>
      </c>
      <c r="P1368" t="s">
        <v>20</v>
      </c>
      <c r="Q1368" t="s">
        <v>20</v>
      </c>
      <c r="R1368" t="s">
        <v>20</v>
      </c>
      <c r="S1368" t="s">
        <v>20</v>
      </c>
      <c r="T1368" t="s">
        <v>19</v>
      </c>
      <c r="U1368" t="s">
        <v>20</v>
      </c>
      <c r="V1368" s="14">
        <f t="shared" si="42"/>
        <v>3</v>
      </c>
      <c r="W1368" t="s">
        <v>23</v>
      </c>
      <c r="X1368" t="s">
        <v>19</v>
      </c>
      <c r="Y1368" t="s">
        <v>24</v>
      </c>
      <c r="Z1368">
        <v>85.6</v>
      </c>
      <c r="AA1368">
        <v>813.85</v>
      </c>
      <c r="AB1368" s="10">
        <v>10</v>
      </c>
      <c r="AC1368" t="s">
        <v>19</v>
      </c>
      <c r="AD1368" s="10">
        <f t="shared" si="43"/>
        <v>1</v>
      </c>
      <c r="AE1368" s="13"/>
    </row>
    <row r="1369" spans="1:31">
      <c r="A1369">
        <v>1368</v>
      </c>
      <c r="B1369" t="s">
        <v>25</v>
      </c>
      <c r="D1369">
        <v>1</v>
      </c>
      <c r="E1369" t="s">
        <v>19</v>
      </c>
      <c r="G1369" t="s">
        <v>20</v>
      </c>
      <c r="I1369" t="s">
        <v>19</v>
      </c>
      <c r="K1369" t="s">
        <v>29</v>
      </c>
      <c r="M1369" t="str">
        <f>IF(K1369="No","No","Yes")</f>
        <v>Yes</v>
      </c>
      <c r="O1369" t="s">
        <v>19</v>
      </c>
      <c r="P1369" t="s">
        <v>20</v>
      </c>
      <c r="Q1369" t="s">
        <v>19</v>
      </c>
      <c r="R1369" t="s">
        <v>20</v>
      </c>
      <c r="S1369" t="s">
        <v>20</v>
      </c>
      <c r="T1369" t="s">
        <v>20</v>
      </c>
      <c r="U1369" t="s">
        <v>20</v>
      </c>
      <c r="V1369" s="14">
        <f t="shared" si="42"/>
        <v>3</v>
      </c>
      <c r="W1369" t="s">
        <v>23</v>
      </c>
      <c r="X1369" t="s">
        <v>19</v>
      </c>
      <c r="Y1369" t="s">
        <v>24</v>
      </c>
      <c r="Z1369">
        <v>82.15</v>
      </c>
      <c r="AA1369">
        <v>4904.8500000000004</v>
      </c>
      <c r="AB1369" s="10">
        <v>61</v>
      </c>
      <c r="AC1369" t="s">
        <v>20</v>
      </c>
      <c r="AD1369" s="10">
        <f t="shared" si="43"/>
        <v>0</v>
      </c>
      <c r="AE1369" s="13"/>
    </row>
    <row r="1370" spans="1:31">
      <c r="A1370">
        <v>1369</v>
      </c>
      <c r="B1370" t="s">
        <v>25</v>
      </c>
      <c r="D1370">
        <v>0</v>
      </c>
      <c r="E1370" t="s">
        <v>20</v>
      </c>
      <c r="G1370" t="s">
        <v>20</v>
      </c>
      <c r="I1370" t="s">
        <v>20</v>
      </c>
      <c r="K1370" t="s">
        <v>29</v>
      </c>
      <c r="M1370" t="str">
        <f>IF(K1370="No","No","Yes")</f>
        <v>Yes</v>
      </c>
      <c r="O1370" t="s">
        <v>19</v>
      </c>
      <c r="P1370" t="s">
        <v>19</v>
      </c>
      <c r="Q1370" t="s">
        <v>20</v>
      </c>
      <c r="R1370" t="s">
        <v>19</v>
      </c>
      <c r="S1370" t="s">
        <v>19</v>
      </c>
      <c r="T1370" t="s">
        <v>20</v>
      </c>
      <c r="U1370" t="s">
        <v>20</v>
      </c>
      <c r="V1370" s="14">
        <f t="shared" si="42"/>
        <v>5</v>
      </c>
      <c r="W1370" t="s">
        <v>26</v>
      </c>
      <c r="X1370" t="s">
        <v>20</v>
      </c>
      <c r="Y1370" t="s">
        <v>24</v>
      </c>
      <c r="Z1370">
        <v>84.4</v>
      </c>
      <c r="AA1370">
        <v>4484.05</v>
      </c>
      <c r="AB1370" s="10">
        <v>54</v>
      </c>
      <c r="AC1370" t="s">
        <v>20</v>
      </c>
      <c r="AD1370" s="10">
        <f t="shared" si="43"/>
        <v>0</v>
      </c>
      <c r="AE1370" s="13"/>
    </row>
    <row r="1371" spans="1:31">
      <c r="A1371">
        <v>1370</v>
      </c>
      <c r="B1371" t="s">
        <v>18</v>
      </c>
      <c r="D1371">
        <v>0</v>
      </c>
      <c r="E1371" t="s">
        <v>20</v>
      </c>
      <c r="G1371" t="s">
        <v>20</v>
      </c>
      <c r="I1371" t="s">
        <v>19</v>
      </c>
      <c r="K1371" t="s">
        <v>22</v>
      </c>
      <c r="M1371" t="str">
        <f>IF(K1371="No","No","Yes")</f>
        <v>Yes</v>
      </c>
      <c r="O1371" t="s">
        <v>19</v>
      </c>
      <c r="P1371" t="s">
        <v>19</v>
      </c>
      <c r="Q1371" t="s">
        <v>19</v>
      </c>
      <c r="R1371" t="s">
        <v>20</v>
      </c>
      <c r="S1371" t="s">
        <v>20</v>
      </c>
      <c r="T1371" t="s">
        <v>20</v>
      </c>
      <c r="U1371" t="s">
        <v>20</v>
      </c>
      <c r="V1371" s="14">
        <f t="shared" si="42"/>
        <v>4</v>
      </c>
      <c r="W1371" t="s">
        <v>23</v>
      </c>
      <c r="X1371" t="s">
        <v>19</v>
      </c>
      <c r="Y1371" t="s">
        <v>27</v>
      </c>
      <c r="Z1371">
        <v>60.9</v>
      </c>
      <c r="AA1371">
        <v>2033.85</v>
      </c>
      <c r="AB1371" s="10">
        <v>33</v>
      </c>
      <c r="AC1371" t="s">
        <v>20</v>
      </c>
      <c r="AD1371" s="10">
        <f t="shared" si="43"/>
        <v>0</v>
      </c>
      <c r="AE1371" s="13"/>
    </row>
    <row r="1372" spans="1:31">
      <c r="A1372">
        <v>1371</v>
      </c>
      <c r="B1372" t="s">
        <v>18</v>
      </c>
      <c r="D1372">
        <v>0</v>
      </c>
      <c r="E1372" t="s">
        <v>20</v>
      </c>
      <c r="G1372" t="s">
        <v>20</v>
      </c>
      <c r="I1372" t="s">
        <v>20</v>
      </c>
      <c r="K1372" t="s">
        <v>20</v>
      </c>
      <c r="M1372" t="str">
        <f>IF(K1372="No","No","Yes")</f>
        <v>No</v>
      </c>
      <c r="O1372" t="s">
        <v>19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s="14">
        <f t="shared" si="42"/>
        <v>1</v>
      </c>
      <c r="W1372" t="s">
        <v>32</v>
      </c>
      <c r="X1372" t="s">
        <v>19</v>
      </c>
      <c r="Y1372" t="s">
        <v>28</v>
      </c>
      <c r="Z1372">
        <v>20.25</v>
      </c>
      <c r="AA1372">
        <v>538.20000000000005</v>
      </c>
      <c r="AB1372" s="10">
        <v>27</v>
      </c>
      <c r="AC1372" t="s">
        <v>20</v>
      </c>
      <c r="AD1372" s="10">
        <f t="shared" si="43"/>
        <v>0</v>
      </c>
      <c r="AE1372" s="13"/>
    </row>
    <row r="1373" spans="1:31">
      <c r="A1373">
        <v>1372</v>
      </c>
      <c r="B1373" t="s">
        <v>18</v>
      </c>
      <c r="D1373">
        <v>1</v>
      </c>
      <c r="E1373" t="s">
        <v>20</v>
      </c>
      <c r="G1373" t="s">
        <v>20</v>
      </c>
      <c r="I1373" t="s">
        <v>20</v>
      </c>
      <c r="K1373" t="s">
        <v>29</v>
      </c>
      <c r="M1373" t="str">
        <f>IF(K1373="No","No","Yes")</f>
        <v>Yes</v>
      </c>
      <c r="O1373" t="s">
        <v>19</v>
      </c>
      <c r="P1373" t="s">
        <v>20</v>
      </c>
      <c r="Q1373" t="s">
        <v>20</v>
      </c>
      <c r="R1373" t="s">
        <v>20</v>
      </c>
      <c r="S1373" t="s">
        <v>20</v>
      </c>
      <c r="T1373" t="s">
        <v>19</v>
      </c>
      <c r="U1373" t="s">
        <v>20</v>
      </c>
      <c r="V1373" s="14">
        <f t="shared" si="42"/>
        <v>3</v>
      </c>
      <c r="W1373" t="s">
        <v>23</v>
      </c>
      <c r="X1373" t="s">
        <v>19</v>
      </c>
      <c r="Y1373" t="s">
        <v>24</v>
      </c>
      <c r="Z1373">
        <v>79.2</v>
      </c>
      <c r="AA1373">
        <v>79.2</v>
      </c>
      <c r="AB1373" s="10">
        <v>1</v>
      </c>
      <c r="AC1373" t="s">
        <v>19</v>
      </c>
      <c r="AD1373" s="10">
        <f t="shared" si="43"/>
        <v>1</v>
      </c>
      <c r="AE1373" s="13"/>
    </row>
    <row r="1374" spans="1:31">
      <c r="A1374">
        <v>1373</v>
      </c>
      <c r="B1374" t="s">
        <v>25</v>
      </c>
      <c r="D1374">
        <v>0</v>
      </c>
      <c r="E1374" t="s">
        <v>20</v>
      </c>
      <c r="G1374" t="s">
        <v>20</v>
      </c>
      <c r="I1374" t="s">
        <v>20</v>
      </c>
      <c r="K1374" t="s">
        <v>29</v>
      </c>
      <c r="M1374" t="str">
        <f>IF(K1374="No","No","Yes")</f>
        <v>Yes</v>
      </c>
      <c r="O1374" t="s">
        <v>19</v>
      </c>
      <c r="P1374" t="s">
        <v>20</v>
      </c>
      <c r="Q1374" t="s">
        <v>19</v>
      </c>
      <c r="R1374" t="s">
        <v>20</v>
      </c>
      <c r="S1374" t="s">
        <v>20</v>
      </c>
      <c r="T1374" t="s">
        <v>19</v>
      </c>
      <c r="U1374" t="s">
        <v>19</v>
      </c>
      <c r="V1374" s="14">
        <f t="shared" si="42"/>
        <v>5</v>
      </c>
      <c r="W1374" t="s">
        <v>23</v>
      </c>
      <c r="X1374" t="s">
        <v>20</v>
      </c>
      <c r="Y1374" t="s">
        <v>27</v>
      </c>
      <c r="Z1374">
        <v>95.3</v>
      </c>
      <c r="AA1374">
        <v>2192.9</v>
      </c>
      <c r="AB1374" s="10">
        <v>23</v>
      </c>
      <c r="AC1374" t="s">
        <v>20</v>
      </c>
      <c r="AD1374" s="10">
        <f t="shared" si="43"/>
        <v>0</v>
      </c>
      <c r="AE1374" s="13"/>
    </row>
    <row r="1375" spans="1:31">
      <c r="A1375">
        <v>1374</v>
      </c>
      <c r="B1375" t="s">
        <v>25</v>
      </c>
      <c r="D1375">
        <v>0</v>
      </c>
      <c r="E1375" t="s">
        <v>20</v>
      </c>
      <c r="G1375" t="s">
        <v>19</v>
      </c>
      <c r="I1375" t="s">
        <v>20</v>
      </c>
      <c r="K1375" t="s">
        <v>20</v>
      </c>
      <c r="M1375" t="str">
        <f>IF(K1375="No","No","Yes")</f>
        <v>No</v>
      </c>
      <c r="O1375" t="s">
        <v>19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s="14">
        <f t="shared" si="42"/>
        <v>1</v>
      </c>
      <c r="W1375" t="s">
        <v>23</v>
      </c>
      <c r="X1375" t="s">
        <v>20</v>
      </c>
      <c r="Y1375" t="s">
        <v>27</v>
      </c>
      <c r="Z1375">
        <v>19.850000000000001</v>
      </c>
      <c r="AA1375">
        <v>19.850000000000001</v>
      </c>
      <c r="AB1375" s="10">
        <v>1</v>
      </c>
      <c r="AC1375" t="s">
        <v>20</v>
      </c>
      <c r="AD1375" s="10">
        <f t="shared" si="43"/>
        <v>0</v>
      </c>
      <c r="AE1375" s="13"/>
    </row>
    <row r="1376" spans="1:31">
      <c r="A1376">
        <v>1375</v>
      </c>
      <c r="B1376" t="s">
        <v>25</v>
      </c>
      <c r="D1376">
        <v>0</v>
      </c>
      <c r="E1376" t="s">
        <v>19</v>
      </c>
      <c r="G1376" t="s">
        <v>19</v>
      </c>
      <c r="I1376" t="s">
        <v>20</v>
      </c>
      <c r="K1376" t="s">
        <v>22</v>
      </c>
      <c r="M1376" t="str">
        <f>IF(K1376="No","No","Yes")</f>
        <v>Yes</v>
      </c>
      <c r="O1376" t="s">
        <v>19</v>
      </c>
      <c r="P1376" t="s">
        <v>19</v>
      </c>
      <c r="Q1376" t="s">
        <v>19</v>
      </c>
      <c r="R1376" t="s">
        <v>19</v>
      </c>
      <c r="S1376" t="s">
        <v>19</v>
      </c>
      <c r="T1376" t="s">
        <v>19</v>
      </c>
      <c r="U1376" t="s">
        <v>19</v>
      </c>
      <c r="V1376" s="14">
        <f t="shared" si="42"/>
        <v>8</v>
      </c>
      <c r="W1376" t="s">
        <v>32</v>
      </c>
      <c r="X1376" t="s">
        <v>19</v>
      </c>
      <c r="Y1376" t="s">
        <v>27</v>
      </c>
      <c r="Z1376">
        <v>84.35</v>
      </c>
      <c r="AA1376">
        <v>3858.05</v>
      </c>
      <c r="AB1376" s="10">
        <v>45</v>
      </c>
      <c r="AC1376" t="s">
        <v>20</v>
      </c>
      <c r="AD1376" s="10">
        <f t="shared" si="43"/>
        <v>0</v>
      </c>
      <c r="AE1376" s="13"/>
    </row>
    <row r="1377" spans="1:31">
      <c r="A1377">
        <v>1376</v>
      </c>
      <c r="B1377" t="s">
        <v>18</v>
      </c>
      <c r="D1377">
        <v>0</v>
      </c>
      <c r="E1377" t="s">
        <v>19</v>
      </c>
      <c r="G1377" t="s">
        <v>19</v>
      </c>
      <c r="I1377" t="s">
        <v>20</v>
      </c>
      <c r="K1377" t="s">
        <v>20</v>
      </c>
      <c r="M1377" t="str">
        <f>IF(K1377="No","No","Yes")</f>
        <v>No</v>
      </c>
      <c r="O1377" t="s">
        <v>19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s="14">
        <f t="shared" si="42"/>
        <v>1</v>
      </c>
      <c r="W1377" t="s">
        <v>32</v>
      </c>
      <c r="X1377" t="s">
        <v>19</v>
      </c>
      <c r="Y1377" t="s">
        <v>28</v>
      </c>
      <c r="Z1377">
        <v>19.850000000000001</v>
      </c>
      <c r="AA1377">
        <v>854.8</v>
      </c>
      <c r="AB1377" s="10">
        <v>39</v>
      </c>
      <c r="AC1377" t="s">
        <v>20</v>
      </c>
      <c r="AD1377" s="10">
        <f t="shared" si="43"/>
        <v>0</v>
      </c>
      <c r="AE1377" s="13"/>
    </row>
    <row r="1378" spans="1:31">
      <c r="A1378">
        <v>1377</v>
      </c>
      <c r="B1378" t="s">
        <v>25</v>
      </c>
      <c r="D1378">
        <v>0</v>
      </c>
      <c r="E1378" t="s">
        <v>20</v>
      </c>
      <c r="G1378" t="s">
        <v>20</v>
      </c>
      <c r="I1378" t="s">
        <v>20</v>
      </c>
      <c r="K1378" t="s">
        <v>22</v>
      </c>
      <c r="M1378" t="str">
        <f>IF(K1378="No","No","Yes")</f>
        <v>Yes</v>
      </c>
      <c r="O1378" t="s">
        <v>19</v>
      </c>
      <c r="P1378" t="s">
        <v>20</v>
      </c>
      <c r="Q1378" t="s">
        <v>20</v>
      </c>
      <c r="R1378" t="s">
        <v>19</v>
      </c>
      <c r="S1378" t="s">
        <v>20</v>
      </c>
      <c r="T1378" t="s">
        <v>19</v>
      </c>
      <c r="U1378" t="s">
        <v>19</v>
      </c>
      <c r="V1378" s="14">
        <f t="shared" si="42"/>
        <v>5</v>
      </c>
      <c r="W1378" t="s">
        <v>26</v>
      </c>
      <c r="X1378" t="s">
        <v>19</v>
      </c>
      <c r="Y1378" t="s">
        <v>27</v>
      </c>
      <c r="Z1378">
        <v>70</v>
      </c>
      <c r="AA1378">
        <v>347.4</v>
      </c>
      <c r="AB1378" s="10">
        <v>5</v>
      </c>
      <c r="AC1378" t="s">
        <v>19</v>
      </c>
      <c r="AD1378" s="10">
        <f t="shared" si="43"/>
        <v>1</v>
      </c>
      <c r="AE1378" s="13"/>
    </row>
    <row r="1379" spans="1:31">
      <c r="A1379">
        <v>1378</v>
      </c>
      <c r="B1379" t="s">
        <v>25</v>
      </c>
      <c r="D1379">
        <v>0</v>
      </c>
      <c r="E1379" t="s">
        <v>19</v>
      </c>
      <c r="G1379" t="s">
        <v>19</v>
      </c>
      <c r="I1379" t="s">
        <v>19</v>
      </c>
      <c r="K1379" t="s">
        <v>22</v>
      </c>
      <c r="M1379" t="str">
        <f>IF(K1379="No","No","Yes")</f>
        <v>Yes</v>
      </c>
      <c r="O1379" t="s">
        <v>19</v>
      </c>
      <c r="P1379" t="s">
        <v>19</v>
      </c>
      <c r="Q1379" t="s">
        <v>19</v>
      </c>
      <c r="R1379" t="s">
        <v>19</v>
      </c>
      <c r="S1379" t="s">
        <v>19</v>
      </c>
      <c r="T1379" t="s">
        <v>19</v>
      </c>
      <c r="U1379" t="s">
        <v>20</v>
      </c>
      <c r="V1379" s="14">
        <f t="shared" si="42"/>
        <v>7</v>
      </c>
      <c r="W1379" t="s">
        <v>32</v>
      </c>
      <c r="X1379" t="s">
        <v>20</v>
      </c>
      <c r="Y1379" t="s">
        <v>28</v>
      </c>
      <c r="Z1379">
        <v>82.3</v>
      </c>
      <c r="AA1379">
        <v>5815.15</v>
      </c>
      <c r="AB1379" s="10">
        <v>72</v>
      </c>
      <c r="AC1379" t="s">
        <v>20</v>
      </c>
      <c r="AD1379" s="10">
        <f t="shared" si="43"/>
        <v>0</v>
      </c>
      <c r="AE1379" s="13"/>
    </row>
    <row r="1380" spans="1:31">
      <c r="A1380">
        <v>1379</v>
      </c>
      <c r="B1380" t="s">
        <v>18</v>
      </c>
      <c r="D1380">
        <v>0</v>
      </c>
      <c r="E1380" t="s">
        <v>19</v>
      </c>
      <c r="G1380" t="s">
        <v>19</v>
      </c>
      <c r="I1380" t="s">
        <v>19</v>
      </c>
      <c r="K1380" t="s">
        <v>22</v>
      </c>
      <c r="M1380" t="str">
        <f>IF(K1380="No","No","Yes")</f>
        <v>Yes</v>
      </c>
      <c r="O1380" t="s">
        <v>19</v>
      </c>
      <c r="P1380" t="s">
        <v>20</v>
      </c>
      <c r="Q1380" t="s">
        <v>19</v>
      </c>
      <c r="R1380" t="s">
        <v>20</v>
      </c>
      <c r="S1380" t="s">
        <v>20</v>
      </c>
      <c r="T1380" t="s">
        <v>19</v>
      </c>
      <c r="U1380" t="s">
        <v>20</v>
      </c>
      <c r="V1380" s="14">
        <f t="shared" si="42"/>
        <v>4</v>
      </c>
      <c r="W1380" t="s">
        <v>23</v>
      </c>
      <c r="X1380" t="s">
        <v>19</v>
      </c>
      <c r="Y1380" t="s">
        <v>28</v>
      </c>
      <c r="Z1380">
        <v>66.8</v>
      </c>
      <c r="AA1380">
        <v>3970.4</v>
      </c>
      <c r="AB1380" s="10">
        <v>58</v>
      </c>
      <c r="AC1380" t="s">
        <v>20</v>
      </c>
      <c r="AD1380" s="10">
        <f t="shared" si="43"/>
        <v>0</v>
      </c>
      <c r="AE1380" s="13"/>
    </row>
    <row r="1381" spans="1:31">
      <c r="A1381">
        <v>1380</v>
      </c>
      <c r="B1381" t="s">
        <v>18</v>
      </c>
      <c r="D1381">
        <v>0</v>
      </c>
      <c r="E1381" t="s">
        <v>20</v>
      </c>
      <c r="G1381" t="s">
        <v>20</v>
      </c>
      <c r="I1381" t="s">
        <v>21</v>
      </c>
      <c r="K1381" t="s">
        <v>22</v>
      </c>
      <c r="M1381" t="str">
        <f>IF(K1381="No","No","Yes")</f>
        <v>Yes</v>
      </c>
      <c r="O1381" t="s">
        <v>20</v>
      </c>
      <c r="P1381" t="s">
        <v>19</v>
      </c>
      <c r="Q1381" t="s">
        <v>19</v>
      </c>
      <c r="R1381" t="s">
        <v>19</v>
      </c>
      <c r="S1381" t="s">
        <v>19</v>
      </c>
      <c r="T1381" t="s">
        <v>20</v>
      </c>
      <c r="U1381" t="s">
        <v>20</v>
      </c>
      <c r="V1381" s="14">
        <f t="shared" si="42"/>
        <v>5</v>
      </c>
      <c r="W1381" t="s">
        <v>32</v>
      </c>
      <c r="X1381" t="s">
        <v>19</v>
      </c>
      <c r="Y1381" t="s">
        <v>28</v>
      </c>
      <c r="Z1381">
        <v>44.6</v>
      </c>
      <c r="AA1381">
        <v>3058.15</v>
      </c>
      <c r="AB1381" s="10">
        <v>70</v>
      </c>
      <c r="AC1381" t="s">
        <v>20</v>
      </c>
      <c r="AD1381" s="10">
        <f t="shared" si="43"/>
        <v>0</v>
      </c>
      <c r="AE1381" s="13"/>
    </row>
    <row r="1382" spans="1:31">
      <c r="A1382">
        <v>1381</v>
      </c>
      <c r="B1382" t="s">
        <v>25</v>
      </c>
      <c r="D1382">
        <v>0</v>
      </c>
      <c r="E1382" t="s">
        <v>19</v>
      </c>
      <c r="G1382" t="s">
        <v>19</v>
      </c>
      <c r="I1382" t="s">
        <v>20</v>
      </c>
      <c r="K1382" t="s">
        <v>29</v>
      </c>
      <c r="M1382" t="str">
        <f>IF(K1382="No","No","Yes")</f>
        <v>Yes</v>
      </c>
      <c r="O1382" t="s">
        <v>19</v>
      </c>
      <c r="P1382" t="s">
        <v>20</v>
      </c>
      <c r="Q1382" t="s">
        <v>19</v>
      </c>
      <c r="R1382" t="s">
        <v>20</v>
      </c>
      <c r="S1382" t="s">
        <v>19</v>
      </c>
      <c r="T1382" t="s">
        <v>19</v>
      </c>
      <c r="U1382" t="s">
        <v>19</v>
      </c>
      <c r="V1382" s="14">
        <f t="shared" si="42"/>
        <v>6</v>
      </c>
      <c r="W1382" t="s">
        <v>26</v>
      </c>
      <c r="X1382" t="s">
        <v>19</v>
      </c>
      <c r="Y1382" t="s">
        <v>28</v>
      </c>
      <c r="Z1382">
        <v>98.45</v>
      </c>
      <c r="AA1382">
        <v>6145.2</v>
      </c>
      <c r="AB1382" s="10">
        <v>61</v>
      </c>
      <c r="AC1382" t="s">
        <v>20</v>
      </c>
      <c r="AD1382" s="10">
        <f t="shared" si="43"/>
        <v>0</v>
      </c>
      <c r="AE1382" s="13"/>
    </row>
    <row r="1383" spans="1:31">
      <c r="A1383">
        <v>1382</v>
      </c>
      <c r="B1383" t="s">
        <v>25</v>
      </c>
      <c r="D1383">
        <v>0</v>
      </c>
      <c r="E1383" t="s">
        <v>20</v>
      </c>
      <c r="G1383" t="s">
        <v>20</v>
      </c>
      <c r="I1383" t="s">
        <v>20</v>
      </c>
      <c r="K1383" t="s">
        <v>29</v>
      </c>
      <c r="M1383" t="str">
        <f>IF(K1383="No","No","Yes")</f>
        <v>Yes</v>
      </c>
      <c r="O1383" t="s">
        <v>19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  <c r="V1383" s="14">
        <f t="shared" si="42"/>
        <v>2</v>
      </c>
      <c r="W1383" t="s">
        <v>23</v>
      </c>
      <c r="X1383" t="s">
        <v>20</v>
      </c>
      <c r="Y1383" t="s">
        <v>27</v>
      </c>
      <c r="Z1383">
        <v>70.7</v>
      </c>
      <c r="AA1383">
        <v>129.19999999999999</v>
      </c>
      <c r="AB1383" s="10">
        <v>2</v>
      </c>
      <c r="AC1383" t="s">
        <v>20</v>
      </c>
      <c r="AD1383" s="10">
        <f t="shared" si="43"/>
        <v>0</v>
      </c>
      <c r="AE1383" s="13"/>
    </row>
    <row r="1384" spans="1:31">
      <c r="A1384">
        <v>1383</v>
      </c>
      <c r="B1384" t="s">
        <v>18</v>
      </c>
      <c r="D1384">
        <v>0</v>
      </c>
      <c r="E1384" t="s">
        <v>19</v>
      </c>
      <c r="G1384" t="s">
        <v>19</v>
      </c>
      <c r="I1384" t="s">
        <v>19</v>
      </c>
      <c r="K1384" t="s">
        <v>20</v>
      </c>
      <c r="M1384" t="str">
        <f>IF(K1384="No","No","Yes")</f>
        <v>No</v>
      </c>
      <c r="O1384" t="s">
        <v>19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s="14">
        <f t="shared" si="42"/>
        <v>1</v>
      </c>
      <c r="W1384" t="s">
        <v>26</v>
      </c>
      <c r="X1384" t="s">
        <v>20</v>
      </c>
      <c r="Y1384" t="s">
        <v>27</v>
      </c>
      <c r="Z1384">
        <v>24.95</v>
      </c>
      <c r="AA1384">
        <v>1165.9000000000001</v>
      </c>
      <c r="AB1384" s="10">
        <v>46</v>
      </c>
      <c r="AC1384" t="s">
        <v>20</v>
      </c>
      <c r="AD1384" s="10">
        <f t="shared" si="43"/>
        <v>0</v>
      </c>
      <c r="AE1384" s="13"/>
    </row>
    <row r="1385" spans="1:31">
      <c r="A1385">
        <v>1384</v>
      </c>
      <c r="B1385" t="s">
        <v>18</v>
      </c>
      <c r="D1385">
        <v>0</v>
      </c>
      <c r="E1385" t="s">
        <v>20</v>
      </c>
      <c r="G1385" t="s">
        <v>20</v>
      </c>
      <c r="I1385" t="s">
        <v>19</v>
      </c>
      <c r="K1385" t="s">
        <v>22</v>
      </c>
      <c r="M1385" t="str">
        <f>IF(K1385="No","No","Yes")</f>
        <v>Yes</v>
      </c>
      <c r="O1385" t="s">
        <v>19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  <c r="V1385" s="14">
        <f t="shared" si="42"/>
        <v>2</v>
      </c>
      <c r="W1385" t="s">
        <v>23</v>
      </c>
      <c r="X1385" t="s">
        <v>19</v>
      </c>
      <c r="Y1385" t="s">
        <v>28</v>
      </c>
      <c r="Z1385">
        <v>49.95</v>
      </c>
      <c r="AA1385">
        <v>49.95</v>
      </c>
      <c r="AB1385" s="10">
        <v>1</v>
      </c>
      <c r="AC1385" t="s">
        <v>19</v>
      </c>
      <c r="AD1385" s="10">
        <f t="shared" si="43"/>
        <v>1</v>
      </c>
      <c r="AE1385" s="13"/>
    </row>
    <row r="1386" spans="1:31">
      <c r="A1386">
        <v>1385</v>
      </c>
      <c r="B1386" t="s">
        <v>18</v>
      </c>
      <c r="D1386">
        <v>0</v>
      </c>
      <c r="E1386" t="s">
        <v>19</v>
      </c>
      <c r="G1386" t="s">
        <v>20</v>
      </c>
      <c r="I1386" t="s">
        <v>20</v>
      </c>
      <c r="K1386" t="s">
        <v>29</v>
      </c>
      <c r="M1386" t="str">
        <f>IF(K1386="No","No","Yes")</f>
        <v>Yes</v>
      </c>
      <c r="O1386" t="s">
        <v>19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  <c r="V1386" s="14">
        <f t="shared" si="42"/>
        <v>2</v>
      </c>
      <c r="W1386" t="s">
        <v>23</v>
      </c>
      <c r="X1386" t="s">
        <v>19</v>
      </c>
      <c r="Y1386" t="s">
        <v>24</v>
      </c>
      <c r="Z1386">
        <v>69.25</v>
      </c>
      <c r="AA1386">
        <v>1554</v>
      </c>
      <c r="AB1386" s="10">
        <v>22</v>
      </c>
      <c r="AC1386" t="s">
        <v>19</v>
      </c>
      <c r="AD1386" s="10">
        <f t="shared" si="43"/>
        <v>1</v>
      </c>
      <c r="AE1386" s="13"/>
    </row>
    <row r="1387" spans="1:31">
      <c r="A1387">
        <v>1386</v>
      </c>
      <c r="B1387" t="s">
        <v>18</v>
      </c>
      <c r="D1387">
        <v>0</v>
      </c>
      <c r="E1387" t="s">
        <v>20</v>
      </c>
      <c r="G1387" t="s">
        <v>20</v>
      </c>
      <c r="I1387" t="s">
        <v>20</v>
      </c>
      <c r="K1387" t="s">
        <v>29</v>
      </c>
      <c r="M1387" t="str">
        <f>IF(K1387="No","No","Yes")</f>
        <v>Yes</v>
      </c>
      <c r="O1387" t="s">
        <v>19</v>
      </c>
      <c r="P1387" t="s">
        <v>19</v>
      </c>
      <c r="Q1387" t="s">
        <v>20</v>
      </c>
      <c r="R1387" t="s">
        <v>19</v>
      </c>
      <c r="S1387" t="s">
        <v>19</v>
      </c>
      <c r="T1387" t="s">
        <v>19</v>
      </c>
      <c r="U1387" t="s">
        <v>19</v>
      </c>
      <c r="V1387" s="14">
        <f t="shared" si="42"/>
        <v>7</v>
      </c>
      <c r="W1387" t="s">
        <v>32</v>
      </c>
      <c r="X1387" t="s">
        <v>19</v>
      </c>
      <c r="Y1387" t="s">
        <v>30</v>
      </c>
      <c r="Z1387">
        <v>102.5</v>
      </c>
      <c r="AA1387">
        <v>4904.25</v>
      </c>
      <c r="AB1387" s="10">
        <v>48</v>
      </c>
      <c r="AC1387" t="s">
        <v>20</v>
      </c>
      <c r="AD1387" s="10">
        <f t="shared" si="43"/>
        <v>0</v>
      </c>
      <c r="AE1387" s="13"/>
    </row>
    <row r="1388" spans="1:31">
      <c r="A1388">
        <v>1387</v>
      </c>
      <c r="B1388" t="s">
        <v>25</v>
      </c>
      <c r="D1388">
        <v>0</v>
      </c>
      <c r="E1388" t="s">
        <v>20</v>
      </c>
      <c r="G1388" t="s">
        <v>20</v>
      </c>
      <c r="I1388" t="s">
        <v>19</v>
      </c>
      <c r="K1388" t="s">
        <v>22</v>
      </c>
      <c r="M1388" t="str">
        <f>IF(K1388="No","No","Yes")</f>
        <v>Yes</v>
      </c>
      <c r="O1388" t="s">
        <v>19</v>
      </c>
      <c r="P1388" t="s">
        <v>20</v>
      </c>
      <c r="Q1388" t="s">
        <v>19</v>
      </c>
      <c r="R1388" t="s">
        <v>19</v>
      </c>
      <c r="S1388" t="s">
        <v>19</v>
      </c>
      <c r="T1388" t="s">
        <v>19</v>
      </c>
      <c r="U1388" t="s">
        <v>19</v>
      </c>
      <c r="V1388" s="14">
        <f t="shared" si="42"/>
        <v>7</v>
      </c>
      <c r="W1388" t="s">
        <v>32</v>
      </c>
      <c r="X1388" t="s">
        <v>20</v>
      </c>
      <c r="Y1388" t="s">
        <v>30</v>
      </c>
      <c r="Z1388">
        <v>86.55</v>
      </c>
      <c r="AA1388">
        <v>5632.55</v>
      </c>
      <c r="AB1388" s="10">
        <v>64</v>
      </c>
      <c r="AC1388" t="s">
        <v>20</v>
      </c>
      <c r="AD1388" s="10">
        <f t="shared" si="43"/>
        <v>0</v>
      </c>
      <c r="AE1388" s="13"/>
    </row>
    <row r="1389" spans="1:31">
      <c r="A1389">
        <v>1388</v>
      </c>
      <c r="B1389" t="s">
        <v>25</v>
      </c>
      <c r="D1389">
        <v>0</v>
      </c>
      <c r="E1389" t="s">
        <v>19</v>
      </c>
      <c r="G1389" t="s">
        <v>19</v>
      </c>
      <c r="I1389" t="s">
        <v>19</v>
      </c>
      <c r="K1389" t="s">
        <v>20</v>
      </c>
      <c r="M1389" t="str">
        <f>IF(K1389="No","No","Yes")</f>
        <v>No</v>
      </c>
      <c r="O1389" t="s">
        <v>19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s="14">
        <f t="shared" si="42"/>
        <v>1</v>
      </c>
      <c r="W1389" t="s">
        <v>32</v>
      </c>
      <c r="X1389" t="s">
        <v>20</v>
      </c>
      <c r="Y1389" t="s">
        <v>28</v>
      </c>
      <c r="Z1389">
        <v>24.3</v>
      </c>
      <c r="AA1389">
        <v>1643.25</v>
      </c>
      <c r="AB1389" s="10">
        <v>72</v>
      </c>
      <c r="AC1389" t="s">
        <v>20</v>
      </c>
      <c r="AD1389" s="10">
        <f t="shared" si="43"/>
        <v>0</v>
      </c>
      <c r="AE1389" s="13"/>
    </row>
    <row r="1390" spans="1:31">
      <c r="A1390">
        <v>1389</v>
      </c>
      <c r="B1390" t="s">
        <v>18</v>
      </c>
      <c r="D1390">
        <v>0</v>
      </c>
      <c r="E1390" t="s">
        <v>19</v>
      </c>
      <c r="G1390" t="s">
        <v>19</v>
      </c>
      <c r="I1390" t="s">
        <v>20</v>
      </c>
      <c r="K1390" t="s">
        <v>22</v>
      </c>
      <c r="M1390" t="str">
        <f>IF(K1390="No","No","Yes")</f>
        <v>Yes</v>
      </c>
      <c r="O1390" t="s">
        <v>19</v>
      </c>
      <c r="P1390" t="s">
        <v>20</v>
      </c>
      <c r="Q1390" t="s">
        <v>20</v>
      </c>
      <c r="R1390" t="s">
        <v>19</v>
      </c>
      <c r="S1390" t="s">
        <v>20</v>
      </c>
      <c r="T1390" t="s">
        <v>19</v>
      </c>
      <c r="U1390" t="s">
        <v>20</v>
      </c>
      <c r="V1390" s="14">
        <f t="shared" si="42"/>
        <v>4</v>
      </c>
      <c r="W1390" t="s">
        <v>23</v>
      </c>
      <c r="X1390" t="s">
        <v>19</v>
      </c>
      <c r="Y1390" t="s">
        <v>30</v>
      </c>
      <c r="Z1390">
        <v>58.35</v>
      </c>
      <c r="AA1390">
        <v>740.55</v>
      </c>
      <c r="AB1390" s="10">
        <v>12</v>
      </c>
      <c r="AC1390" t="s">
        <v>20</v>
      </c>
      <c r="AD1390" s="10">
        <f t="shared" si="43"/>
        <v>0</v>
      </c>
      <c r="AE1390" s="13"/>
    </row>
    <row r="1391" spans="1:31">
      <c r="A1391">
        <v>1390</v>
      </c>
      <c r="B1391" t="s">
        <v>18</v>
      </c>
      <c r="D1391">
        <v>1</v>
      </c>
      <c r="E1391" t="s">
        <v>19</v>
      </c>
      <c r="G1391" t="s">
        <v>20</v>
      </c>
      <c r="I1391" t="s">
        <v>19</v>
      </c>
      <c r="K1391" t="s">
        <v>29</v>
      </c>
      <c r="M1391" t="str">
        <f>IF(K1391="No","No","Yes")</f>
        <v>Yes</v>
      </c>
      <c r="O1391" t="s">
        <v>19</v>
      </c>
      <c r="P1391" t="s">
        <v>20</v>
      </c>
      <c r="Q1391" t="s">
        <v>19</v>
      </c>
      <c r="R1391" t="s">
        <v>19</v>
      </c>
      <c r="S1391" t="s">
        <v>20</v>
      </c>
      <c r="T1391" t="s">
        <v>20</v>
      </c>
      <c r="U1391" t="s">
        <v>19</v>
      </c>
      <c r="V1391" s="14">
        <f t="shared" si="42"/>
        <v>5</v>
      </c>
      <c r="W1391" t="s">
        <v>23</v>
      </c>
      <c r="X1391" t="s">
        <v>19</v>
      </c>
      <c r="Y1391" t="s">
        <v>24</v>
      </c>
      <c r="Z1391">
        <v>94.25</v>
      </c>
      <c r="AA1391">
        <v>3217.55</v>
      </c>
      <c r="AB1391" s="10">
        <v>34</v>
      </c>
      <c r="AC1391" t="s">
        <v>19</v>
      </c>
      <c r="AD1391" s="10">
        <f t="shared" si="43"/>
        <v>1</v>
      </c>
      <c r="AE1391" s="13"/>
    </row>
    <row r="1392" spans="1:31">
      <c r="A1392">
        <v>1391</v>
      </c>
      <c r="B1392" t="s">
        <v>18</v>
      </c>
      <c r="D1392">
        <v>0</v>
      </c>
      <c r="E1392" t="s">
        <v>19</v>
      </c>
      <c r="G1392" t="s">
        <v>19</v>
      </c>
      <c r="I1392" t="s">
        <v>20</v>
      </c>
      <c r="K1392" t="s">
        <v>22</v>
      </c>
      <c r="M1392" t="str">
        <f>IF(K1392="No","No","Yes")</f>
        <v>Yes</v>
      </c>
      <c r="O1392" t="s">
        <v>19</v>
      </c>
      <c r="P1392" t="s">
        <v>19</v>
      </c>
      <c r="Q1392" t="s">
        <v>19</v>
      </c>
      <c r="R1392" t="s">
        <v>19</v>
      </c>
      <c r="S1392" t="s">
        <v>20</v>
      </c>
      <c r="T1392" t="s">
        <v>20</v>
      </c>
      <c r="U1392" t="s">
        <v>19</v>
      </c>
      <c r="V1392" s="14">
        <f t="shared" si="42"/>
        <v>6</v>
      </c>
      <c r="W1392" t="s">
        <v>32</v>
      </c>
      <c r="X1392" t="s">
        <v>20</v>
      </c>
      <c r="Y1392" t="s">
        <v>30</v>
      </c>
      <c r="Z1392">
        <v>68.75</v>
      </c>
      <c r="AA1392">
        <v>4888.2</v>
      </c>
      <c r="AB1392" s="10">
        <v>72</v>
      </c>
      <c r="AC1392" t="s">
        <v>20</v>
      </c>
      <c r="AD1392" s="10">
        <f t="shared" si="43"/>
        <v>0</v>
      </c>
      <c r="AE1392" s="13"/>
    </row>
    <row r="1393" spans="1:31">
      <c r="A1393">
        <v>1392</v>
      </c>
      <c r="B1393" t="s">
        <v>25</v>
      </c>
      <c r="D1393">
        <v>0</v>
      </c>
      <c r="E1393" t="s">
        <v>19</v>
      </c>
      <c r="G1393" t="s">
        <v>20</v>
      </c>
      <c r="I1393" t="s">
        <v>19</v>
      </c>
      <c r="K1393" t="s">
        <v>29</v>
      </c>
      <c r="M1393" t="str">
        <f>IF(K1393="No","No","Yes")</f>
        <v>Yes</v>
      </c>
      <c r="O1393" t="s">
        <v>19</v>
      </c>
      <c r="P1393" t="s">
        <v>20</v>
      </c>
      <c r="Q1393" t="s">
        <v>19</v>
      </c>
      <c r="R1393" t="s">
        <v>19</v>
      </c>
      <c r="S1393" t="s">
        <v>20</v>
      </c>
      <c r="T1393" t="s">
        <v>20</v>
      </c>
      <c r="U1393" t="s">
        <v>20</v>
      </c>
      <c r="V1393" s="14">
        <f t="shared" si="42"/>
        <v>4</v>
      </c>
      <c r="W1393" t="s">
        <v>23</v>
      </c>
      <c r="X1393" t="s">
        <v>19</v>
      </c>
      <c r="Y1393" t="s">
        <v>24</v>
      </c>
      <c r="Z1393">
        <v>85.8</v>
      </c>
      <c r="AA1393">
        <v>2440.25</v>
      </c>
      <c r="AB1393" s="10">
        <v>29</v>
      </c>
      <c r="AC1393" t="s">
        <v>20</v>
      </c>
      <c r="AD1393" s="10">
        <f t="shared" si="43"/>
        <v>0</v>
      </c>
      <c r="AE1393" s="13"/>
    </row>
    <row r="1394" spans="1:31">
      <c r="A1394">
        <v>1393</v>
      </c>
      <c r="B1394" t="s">
        <v>25</v>
      </c>
      <c r="D1394">
        <v>0</v>
      </c>
      <c r="E1394" t="s">
        <v>19</v>
      </c>
      <c r="G1394" t="s">
        <v>19</v>
      </c>
      <c r="I1394" t="s">
        <v>20</v>
      </c>
      <c r="K1394" t="s">
        <v>20</v>
      </c>
      <c r="M1394" t="str">
        <f>IF(K1394="No","No","Yes")</f>
        <v>No</v>
      </c>
      <c r="O1394" t="s">
        <v>19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s="14">
        <f t="shared" si="42"/>
        <v>1</v>
      </c>
      <c r="W1394" t="s">
        <v>26</v>
      </c>
      <c r="X1394" t="s">
        <v>20</v>
      </c>
      <c r="Y1394" t="s">
        <v>30</v>
      </c>
      <c r="Z1394">
        <v>20.100000000000001</v>
      </c>
      <c r="AA1394">
        <v>620.54999999999995</v>
      </c>
      <c r="AB1394" s="10">
        <v>33</v>
      </c>
      <c r="AC1394" t="s">
        <v>20</v>
      </c>
      <c r="AD1394" s="10">
        <f t="shared" si="43"/>
        <v>0</v>
      </c>
      <c r="AE1394" s="13"/>
    </row>
    <row r="1395" spans="1:31">
      <c r="A1395">
        <v>1394</v>
      </c>
      <c r="B1395" t="s">
        <v>18</v>
      </c>
      <c r="D1395">
        <v>0</v>
      </c>
      <c r="E1395" t="s">
        <v>20</v>
      </c>
      <c r="G1395" t="s">
        <v>20</v>
      </c>
      <c r="I1395" t="s">
        <v>20</v>
      </c>
      <c r="K1395" t="s">
        <v>20</v>
      </c>
      <c r="M1395" t="str">
        <f>IF(K1395="No","No","Yes")</f>
        <v>No</v>
      </c>
      <c r="O1395" t="s">
        <v>19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s="14">
        <f t="shared" si="42"/>
        <v>1</v>
      </c>
      <c r="W1395" t="s">
        <v>23</v>
      </c>
      <c r="X1395" t="s">
        <v>20</v>
      </c>
      <c r="Y1395" t="s">
        <v>27</v>
      </c>
      <c r="Z1395">
        <v>20.350000000000001</v>
      </c>
      <c r="AA1395">
        <v>20.350000000000001</v>
      </c>
      <c r="AB1395" s="10">
        <v>1</v>
      </c>
      <c r="AC1395" t="s">
        <v>20</v>
      </c>
      <c r="AD1395" s="10">
        <f t="shared" si="43"/>
        <v>0</v>
      </c>
      <c r="AE1395" s="13"/>
    </row>
    <row r="1396" spans="1:31">
      <c r="A1396">
        <v>1395</v>
      </c>
      <c r="B1396" t="s">
        <v>18</v>
      </c>
      <c r="D1396">
        <v>0</v>
      </c>
      <c r="E1396" t="s">
        <v>19</v>
      </c>
      <c r="G1396" t="s">
        <v>19</v>
      </c>
      <c r="I1396" t="s">
        <v>19</v>
      </c>
      <c r="K1396" t="s">
        <v>29</v>
      </c>
      <c r="M1396" t="str">
        <f>IF(K1396="No","No","Yes")</f>
        <v>Yes</v>
      </c>
      <c r="O1396" t="s">
        <v>19</v>
      </c>
      <c r="P1396" t="s">
        <v>20</v>
      </c>
      <c r="Q1396" t="s">
        <v>19</v>
      </c>
      <c r="R1396" t="s">
        <v>19</v>
      </c>
      <c r="S1396" t="s">
        <v>19</v>
      </c>
      <c r="T1396" t="s">
        <v>19</v>
      </c>
      <c r="U1396" t="s">
        <v>19</v>
      </c>
      <c r="V1396" s="14">
        <f t="shared" si="42"/>
        <v>7</v>
      </c>
      <c r="W1396" t="s">
        <v>26</v>
      </c>
      <c r="X1396" t="s">
        <v>19</v>
      </c>
      <c r="Y1396" t="s">
        <v>24</v>
      </c>
      <c r="Z1396">
        <v>110.8</v>
      </c>
      <c r="AA1396">
        <v>6840.95</v>
      </c>
      <c r="AB1396" s="10">
        <v>62</v>
      </c>
      <c r="AC1396" t="s">
        <v>20</v>
      </c>
      <c r="AD1396" s="10">
        <f t="shared" si="43"/>
        <v>0</v>
      </c>
      <c r="AE1396" s="13"/>
    </row>
    <row r="1397" spans="1:31">
      <c r="A1397">
        <v>1396</v>
      </c>
      <c r="B1397" t="s">
        <v>25</v>
      </c>
      <c r="D1397">
        <v>0</v>
      </c>
      <c r="E1397" t="s">
        <v>19</v>
      </c>
      <c r="G1397" t="s">
        <v>20</v>
      </c>
      <c r="I1397" t="s">
        <v>19</v>
      </c>
      <c r="K1397" t="s">
        <v>22</v>
      </c>
      <c r="M1397" t="str">
        <f>IF(K1397="No","No","Yes")</f>
        <v>Yes</v>
      </c>
      <c r="O1397" t="s">
        <v>19</v>
      </c>
      <c r="P1397" t="s">
        <v>20</v>
      </c>
      <c r="Q1397" t="s">
        <v>20</v>
      </c>
      <c r="R1397" t="s">
        <v>19</v>
      </c>
      <c r="S1397" t="s">
        <v>20</v>
      </c>
      <c r="T1397" t="s">
        <v>19</v>
      </c>
      <c r="U1397" t="s">
        <v>19</v>
      </c>
      <c r="V1397" s="14">
        <f t="shared" si="42"/>
        <v>5</v>
      </c>
      <c r="W1397" t="s">
        <v>26</v>
      </c>
      <c r="X1397" t="s">
        <v>19</v>
      </c>
      <c r="Y1397" t="s">
        <v>24</v>
      </c>
      <c r="Z1397">
        <v>73</v>
      </c>
      <c r="AA1397">
        <v>3001.2</v>
      </c>
      <c r="AB1397" s="10">
        <v>41</v>
      </c>
      <c r="AC1397" t="s">
        <v>19</v>
      </c>
      <c r="AD1397" s="10">
        <f t="shared" si="43"/>
        <v>1</v>
      </c>
      <c r="AE1397" s="13"/>
    </row>
    <row r="1398" spans="1:31">
      <c r="A1398">
        <v>1397</v>
      </c>
      <c r="B1398" t="s">
        <v>18</v>
      </c>
      <c r="D1398">
        <v>0</v>
      </c>
      <c r="E1398" t="s">
        <v>20</v>
      </c>
      <c r="G1398" t="s">
        <v>20</v>
      </c>
      <c r="I1398" t="s">
        <v>19</v>
      </c>
      <c r="K1398" t="s">
        <v>29</v>
      </c>
      <c r="M1398" t="str">
        <f>IF(K1398="No","No","Yes")</f>
        <v>Yes</v>
      </c>
      <c r="O1398" t="s">
        <v>19</v>
      </c>
      <c r="P1398" t="s">
        <v>20</v>
      </c>
      <c r="Q1398" t="s">
        <v>20</v>
      </c>
      <c r="R1398" t="s">
        <v>19</v>
      </c>
      <c r="S1398" t="s">
        <v>20</v>
      </c>
      <c r="T1398" t="s">
        <v>19</v>
      </c>
      <c r="U1398" t="s">
        <v>19</v>
      </c>
      <c r="V1398" s="14">
        <f t="shared" si="42"/>
        <v>5</v>
      </c>
      <c r="W1398" t="s">
        <v>26</v>
      </c>
      <c r="X1398" t="s">
        <v>19</v>
      </c>
      <c r="Y1398" t="s">
        <v>30</v>
      </c>
      <c r="Z1398">
        <v>100.05</v>
      </c>
      <c r="AA1398">
        <v>6254.2</v>
      </c>
      <c r="AB1398" s="10">
        <v>64</v>
      </c>
      <c r="AC1398" t="s">
        <v>19</v>
      </c>
      <c r="AD1398" s="10">
        <f t="shared" si="43"/>
        <v>1</v>
      </c>
      <c r="AE1398" s="13"/>
    </row>
    <row r="1399" spans="1:31">
      <c r="A1399">
        <v>1398</v>
      </c>
      <c r="B1399" t="s">
        <v>18</v>
      </c>
      <c r="D1399">
        <v>0</v>
      </c>
      <c r="E1399" t="s">
        <v>20</v>
      </c>
      <c r="G1399" t="s">
        <v>20</v>
      </c>
      <c r="I1399" t="s">
        <v>20</v>
      </c>
      <c r="K1399" t="s">
        <v>29</v>
      </c>
      <c r="M1399" t="str">
        <f>IF(K1399="No","No","Yes")</f>
        <v>Yes</v>
      </c>
      <c r="O1399" t="s">
        <v>19</v>
      </c>
      <c r="P1399" t="s">
        <v>20</v>
      </c>
      <c r="Q1399" t="s">
        <v>20</v>
      </c>
      <c r="R1399" t="s">
        <v>19</v>
      </c>
      <c r="S1399" t="s">
        <v>20</v>
      </c>
      <c r="T1399" t="s">
        <v>20</v>
      </c>
      <c r="U1399" t="s">
        <v>19</v>
      </c>
      <c r="V1399" s="14">
        <f t="shared" si="42"/>
        <v>4</v>
      </c>
      <c r="W1399" t="s">
        <v>23</v>
      </c>
      <c r="X1399" t="s">
        <v>19</v>
      </c>
      <c r="Y1399" t="s">
        <v>30</v>
      </c>
      <c r="Z1399">
        <v>82.85</v>
      </c>
      <c r="AA1399">
        <v>319.60000000000002</v>
      </c>
      <c r="AB1399" s="10">
        <v>4</v>
      </c>
      <c r="AC1399" t="s">
        <v>20</v>
      </c>
      <c r="AD1399" s="10">
        <f t="shared" si="43"/>
        <v>0</v>
      </c>
      <c r="AE1399" s="13"/>
    </row>
    <row r="1400" spans="1:31">
      <c r="A1400">
        <v>1399</v>
      </c>
      <c r="B1400" t="s">
        <v>18</v>
      </c>
      <c r="D1400">
        <v>0</v>
      </c>
      <c r="E1400" t="s">
        <v>20</v>
      </c>
      <c r="G1400" t="s">
        <v>20</v>
      </c>
      <c r="I1400" t="s">
        <v>19</v>
      </c>
      <c r="K1400" t="s">
        <v>29</v>
      </c>
      <c r="M1400" t="str">
        <f>IF(K1400="No","No","Yes")</f>
        <v>Yes</v>
      </c>
      <c r="O1400" t="s">
        <v>19</v>
      </c>
      <c r="P1400" t="s">
        <v>19</v>
      </c>
      <c r="Q1400" t="s">
        <v>20</v>
      </c>
      <c r="R1400" t="s">
        <v>20</v>
      </c>
      <c r="S1400" t="s">
        <v>19</v>
      </c>
      <c r="T1400" t="s">
        <v>20</v>
      </c>
      <c r="U1400" t="s">
        <v>20</v>
      </c>
      <c r="V1400" s="14">
        <f t="shared" si="42"/>
        <v>4</v>
      </c>
      <c r="W1400" t="s">
        <v>23</v>
      </c>
      <c r="X1400" t="s">
        <v>19</v>
      </c>
      <c r="Y1400" t="s">
        <v>24</v>
      </c>
      <c r="Z1400">
        <v>84.35</v>
      </c>
      <c r="AA1400">
        <v>1938.05</v>
      </c>
      <c r="AB1400" s="10">
        <v>24</v>
      </c>
      <c r="AC1400" t="s">
        <v>20</v>
      </c>
      <c r="AD1400" s="10">
        <f t="shared" si="43"/>
        <v>0</v>
      </c>
      <c r="AE1400" s="13"/>
    </row>
    <row r="1401" spans="1:31">
      <c r="A1401">
        <v>1400</v>
      </c>
      <c r="B1401" t="s">
        <v>18</v>
      </c>
      <c r="D1401">
        <v>0</v>
      </c>
      <c r="E1401" t="s">
        <v>19</v>
      </c>
      <c r="G1401" t="s">
        <v>19</v>
      </c>
      <c r="I1401" t="s">
        <v>20</v>
      </c>
      <c r="K1401" t="s">
        <v>20</v>
      </c>
      <c r="M1401" t="str">
        <f>IF(K1401="No","No","Yes")</f>
        <v>No</v>
      </c>
      <c r="O1401" t="s">
        <v>19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s="14">
        <f t="shared" si="42"/>
        <v>1</v>
      </c>
      <c r="W1401" t="s">
        <v>26</v>
      </c>
      <c r="X1401" t="s">
        <v>20</v>
      </c>
      <c r="Y1401" t="s">
        <v>27</v>
      </c>
      <c r="Z1401">
        <v>19.55</v>
      </c>
      <c r="AA1401">
        <v>294.5</v>
      </c>
      <c r="AB1401" s="10">
        <v>14</v>
      </c>
      <c r="AC1401" t="s">
        <v>20</v>
      </c>
      <c r="AD1401" s="10">
        <f t="shared" si="43"/>
        <v>0</v>
      </c>
      <c r="AE1401" s="13"/>
    </row>
    <row r="1402" spans="1:31">
      <c r="A1402">
        <v>1401</v>
      </c>
      <c r="B1402" t="s">
        <v>25</v>
      </c>
      <c r="D1402">
        <v>0</v>
      </c>
      <c r="E1402" t="s">
        <v>20</v>
      </c>
      <c r="G1402" t="s">
        <v>19</v>
      </c>
      <c r="I1402" t="s">
        <v>20</v>
      </c>
      <c r="K1402" t="s">
        <v>20</v>
      </c>
      <c r="M1402" t="str">
        <f>IF(K1402="No","No","Yes")</f>
        <v>No</v>
      </c>
      <c r="O1402" t="s">
        <v>19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s="14">
        <f t="shared" si="42"/>
        <v>1</v>
      </c>
      <c r="W1402" t="s">
        <v>23</v>
      </c>
      <c r="X1402" t="s">
        <v>20</v>
      </c>
      <c r="Y1402" t="s">
        <v>27</v>
      </c>
      <c r="Z1402">
        <v>19.95</v>
      </c>
      <c r="AA1402">
        <v>58.3</v>
      </c>
      <c r="AB1402" s="10">
        <v>3</v>
      </c>
      <c r="AC1402" t="s">
        <v>20</v>
      </c>
      <c r="AD1402" s="10">
        <f t="shared" si="43"/>
        <v>0</v>
      </c>
      <c r="AE1402" s="13"/>
    </row>
    <row r="1403" spans="1:31">
      <c r="A1403">
        <v>1402</v>
      </c>
      <c r="B1403" t="s">
        <v>18</v>
      </c>
      <c r="D1403">
        <v>1</v>
      </c>
      <c r="E1403" t="s">
        <v>20</v>
      </c>
      <c r="G1403" t="s">
        <v>20</v>
      </c>
      <c r="I1403" t="s">
        <v>20</v>
      </c>
      <c r="K1403" t="s">
        <v>29</v>
      </c>
      <c r="M1403" t="str">
        <f>IF(K1403="No","No","Yes")</f>
        <v>Yes</v>
      </c>
      <c r="O1403" t="s">
        <v>19</v>
      </c>
      <c r="P1403" t="s">
        <v>20</v>
      </c>
      <c r="Q1403" t="s">
        <v>19</v>
      </c>
      <c r="R1403" t="s">
        <v>19</v>
      </c>
      <c r="S1403" t="s">
        <v>20</v>
      </c>
      <c r="T1403" t="s">
        <v>19</v>
      </c>
      <c r="U1403" t="s">
        <v>19</v>
      </c>
      <c r="V1403" s="14">
        <f t="shared" si="42"/>
        <v>6</v>
      </c>
      <c r="W1403" t="s">
        <v>23</v>
      </c>
      <c r="X1403" t="s">
        <v>19</v>
      </c>
      <c r="Y1403" t="s">
        <v>30</v>
      </c>
      <c r="Z1403">
        <v>99.8</v>
      </c>
      <c r="AA1403">
        <v>442.85</v>
      </c>
      <c r="AB1403" s="10">
        <v>4</v>
      </c>
      <c r="AC1403" t="s">
        <v>19</v>
      </c>
      <c r="AD1403" s="10">
        <f t="shared" si="43"/>
        <v>1</v>
      </c>
      <c r="AE1403" s="13"/>
    </row>
    <row r="1404" spans="1:31">
      <c r="A1404">
        <v>1403</v>
      </c>
      <c r="B1404" t="s">
        <v>18</v>
      </c>
      <c r="D1404">
        <v>0</v>
      </c>
      <c r="E1404" t="s">
        <v>20</v>
      </c>
      <c r="G1404" t="s">
        <v>19</v>
      </c>
      <c r="I1404" t="s">
        <v>21</v>
      </c>
      <c r="K1404" t="s">
        <v>22</v>
      </c>
      <c r="M1404" t="str">
        <f>IF(K1404="No","No","Yes")</f>
        <v>Yes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19</v>
      </c>
      <c r="V1404" s="14">
        <f t="shared" si="42"/>
        <v>2</v>
      </c>
      <c r="W1404" t="s">
        <v>23</v>
      </c>
      <c r="X1404" t="s">
        <v>19</v>
      </c>
      <c r="Y1404" t="s">
        <v>24</v>
      </c>
      <c r="Z1404">
        <v>35</v>
      </c>
      <c r="AA1404">
        <v>553</v>
      </c>
      <c r="AB1404" s="10">
        <v>18</v>
      </c>
      <c r="AC1404" t="s">
        <v>19</v>
      </c>
      <c r="AD1404" s="10">
        <f t="shared" si="43"/>
        <v>1</v>
      </c>
      <c r="AE1404" s="13"/>
    </row>
    <row r="1405" spans="1:31">
      <c r="A1405">
        <v>1404</v>
      </c>
      <c r="B1405" t="s">
        <v>25</v>
      </c>
      <c r="D1405">
        <v>0</v>
      </c>
      <c r="E1405" t="s">
        <v>20</v>
      </c>
      <c r="G1405" t="s">
        <v>20</v>
      </c>
      <c r="I1405" t="s">
        <v>20</v>
      </c>
      <c r="K1405" t="s">
        <v>22</v>
      </c>
      <c r="M1405" t="str">
        <f>IF(K1405="No","No","Yes")</f>
        <v>Yes</v>
      </c>
      <c r="O1405" t="s">
        <v>19</v>
      </c>
      <c r="P1405" t="s">
        <v>20</v>
      </c>
      <c r="Q1405" t="s">
        <v>20</v>
      </c>
      <c r="R1405" t="s">
        <v>20</v>
      </c>
      <c r="S1405" t="s">
        <v>20</v>
      </c>
      <c r="T1405" t="s">
        <v>19</v>
      </c>
      <c r="U1405" t="s">
        <v>19</v>
      </c>
      <c r="V1405" s="14">
        <f t="shared" si="42"/>
        <v>4</v>
      </c>
      <c r="W1405" t="s">
        <v>23</v>
      </c>
      <c r="X1405" t="s">
        <v>19</v>
      </c>
      <c r="Y1405" t="s">
        <v>24</v>
      </c>
      <c r="Z1405">
        <v>66.25</v>
      </c>
      <c r="AA1405">
        <v>546.45000000000005</v>
      </c>
      <c r="AB1405" s="10">
        <v>8</v>
      </c>
      <c r="AC1405" t="s">
        <v>20</v>
      </c>
      <c r="AD1405" s="10">
        <f t="shared" si="43"/>
        <v>0</v>
      </c>
      <c r="AE1405" s="13"/>
    </row>
    <row r="1406" spans="1:31">
      <c r="A1406">
        <v>1405</v>
      </c>
      <c r="B1406" t="s">
        <v>18</v>
      </c>
      <c r="D1406">
        <v>0</v>
      </c>
      <c r="E1406" t="s">
        <v>20</v>
      </c>
      <c r="G1406" t="s">
        <v>20</v>
      </c>
      <c r="I1406" t="s">
        <v>19</v>
      </c>
      <c r="K1406" t="s">
        <v>20</v>
      </c>
      <c r="M1406" t="str">
        <f>IF(K1406="No","No","Yes")</f>
        <v>No</v>
      </c>
      <c r="O1406" t="s">
        <v>19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s="14">
        <f t="shared" si="42"/>
        <v>1</v>
      </c>
      <c r="W1406" t="s">
        <v>32</v>
      </c>
      <c r="X1406" t="s">
        <v>20</v>
      </c>
      <c r="Y1406" t="s">
        <v>28</v>
      </c>
      <c r="Z1406">
        <v>23.3</v>
      </c>
      <c r="AA1406">
        <v>797.1</v>
      </c>
      <c r="AB1406" s="10">
        <v>35</v>
      </c>
      <c r="AC1406" t="s">
        <v>20</v>
      </c>
      <c r="AD1406" s="10">
        <f t="shared" si="43"/>
        <v>0</v>
      </c>
      <c r="AE1406" s="13"/>
    </row>
    <row r="1407" spans="1:31">
      <c r="A1407">
        <v>1406</v>
      </c>
      <c r="B1407" t="s">
        <v>18</v>
      </c>
      <c r="D1407">
        <v>0</v>
      </c>
      <c r="E1407" t="s">
        <v>20</v>
      </c>
      <c r="G1407" t="s">
        <v>20</v>
      </c>
      <c r="I1407" t="s">
        <v>19</v>
      </c>
      <c r="K1407" t="s">
        <v>29</v>
      </c>
      <c r="M1407" t="str">
        <f>IF(K1407="No","No","Yes")</f>
        <v>Yes</v>
      </c>
      <c r="O1407" t="s">
        <v>19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20</v>
      </c>
      <c r="V1407" s="14">
        <f t="shared" si="42"/>
        <v>2</v>
      </c>
      <c r="W1407" t="s">
        <v>23</v>
      </c>
      <c r="X1407" t="s">
        <v>20</v>
      </c>
      <c r="Y1407" t="s">
        <v>24</v>
      </c>
      <c r="Z1407">
        <v>76</v>
      </c>
      <c r="AA1407">
        <v>76</v>
      </c>
      <c r="AB1407" s="10">
        <v>1</v>
      </c>
      <c r="AC1407" t="s">
        <v>19</v>
      </c>
      <c r="AD1407" s="10">
        <f t="shared" si="43"/>
        <v>1</v>
      </c>
      <c r="AE1407" s="13"/>
    </row>
    <row r="1408" spans="1:31">
      <c r="A1408">
        <v>1407</v>
      </c>
      <c r="B1408" t="s">
        <v>25</v>
      </c>
      <c r="D1408">
        <v>0</v>
      </c>
      <c r="E1408" t="s">
        <v>20</v>
      </c>
      <c r="G1408" t="s">
        <v>19</v>
      </c>
      <c r="I1408" t="s">
        <v>19</v>
      </c>
      <c r="K1408" t="s">
        <v>20</v>
      </c>
      <c r="M1408" t="str">
        <f>IF(K1408="No","No","Yes")</f>
        <v>No</v>
      </c>
      <c r="O1408" t="s">
        <v>19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s="14">
        <f t="shared" si="42"/>
        <v>1</v>
      </c>
      <c r="W1408" t="s">
        <v>32</v>
      </c>
      <c r="X1408" t="s">
        <v>19</v>
      </c>
      <c r="Y1408" t="s">
        <v>30</v>
      </c>
      <c r="Z1408">
        <v>25.3</v>
      </c>
      <c r="AA1408">
        <v>1673.8</v>
      </c>
      <c r="AB1408" s="10">
        <v>66</v>
      </c>
      <c r="AC1408" t="s">
        <v>20</v>
      </c>
      <c r="AD1408" s="10">
        <f t="shared" si="43"/>
        <v>0</v>
      </c>
      <c r="AE1408" s="13"/>
    </row>
    <row r="1409" spans="1:31">
      <c r="A1409">
        <v>1408</v>
      </c>
      <c r="B1409" t="s">
        <v>25</v>
      </c>
      <c r="D1409">
        <v>0</v>
      </c>
      <c r="E1409" t="s">
        <v>20</v>
      </c>
      <c r="G1409" t="s">
        <v>19</v>
      </c>
      <c r="I1409" t="s">
        <v>21</v>
      </c>
      <c r="K1409" t="s">
        <v>22</v>
      </c>
      <c r="M1409" t="str">
        <f>IF(K1409="No","No","Yes")</f>
        <v>Yes</v>
      </c>
      <c r="O1409" t="s">
        <v>20</v>
      </c>
      <c r="P1409" t="s">
        <v>19</v>
      </c>
      <c r="Q1409" t="s">
        <v>20</v>
      </c>
      <c r="R1409" t="s">
        <v>20</v>
      </c>
      <c r="S1409" t="s">
        <v>19</v>
      </c>
      <c r="T1409" t="s">
        <v>20</v>
      </c>
      <c r="U1409" t="s">
        <v>19</v>
      </c>
      <c r="V1409" s="14">
        <f t="shared" si="42"/>
        <v>4</v>
      </c>
      <c r="W1409" t="s">
        <v>32</v>
      </c>
      <c r="X1409" t="s">
        <v>19</v>
      </c>
      <c r="Y1409" t="s">
        <v>27</v>
      </c>
      <c r="Z1409">
        <v>44.55</v>
      </c>
      <c r="AA1409">
        <v>343.45</v>
      </c>
      <c r="AB1409" s="10">
        <v>8</v>
      </c>
      <c r="AC1409" t="s">
        <v>20</v>
      </c>
      <c r="AD1409" s="10">
        <f t="shared" si="43"/>
        <v>0</v>
      </c>
      <c r="AE1409" s="13"/>
    </row>
    <row r="1410" spans="1:31">
      <c r="A1410">
        <v>1409</v>
      </c>
      <c r="B1410" t="s">
        <v>18</v>
      </c>
      <c r="D1410">
        <v>0</v>
      </c>
      <c r="E1410" t="s">
        <v>19</v>
      </c>
      <c r="G1410" t="s">
        <v>20</v>
      </c>
      <c r="I1410" t="s">
        <v>19</v>
      </c>
      <c r="K1410" t="s">
        <v>29</v>
      </c>
      <c r="M1410" t="str">
        <f>IF(K1410="No","No","Yes")</f>
        <v>Yes</v>
      </c>
      <c r="O1410" t="s">
        <v>19</v>
      </c>
      <c r="P1410" t="s">
        <v>19</v>
      </c>
      <c r="Q1410" t="s">
        <v>20</v>
      </c>
      <c r="R1410" t="s">
        <v>19</v>
      </c>
      <c r="S1410" t="s">
        <v>20</v>
      </c>
      <c r="T1410" t="s">
        <v>19</v>
      </c>
      <c r="U1410" t="s">
        <v>19</v>
      </c>
      <c r="V1410" s="14">
        <f t="shared" si="42"/>
        <v>6</v>
      </c>
      <c r="W1410" t="s">
        <v>26</v>
      </c>
      <c r="X1410" t="s">
        <v>19</v>
      </c>
      <c r="Y1410" t="s">
        <v>30</v>
      </c>
      <c r="Z1410">
        <v>104.1</v>
      </c>
      <c r="AA1410">
        <v>7412.25</v>
      </c>
      <c r="AB1410" s="10">
        <v>71</v>
      </c>
      <c r="AC1410" t="s">
        <v>20</v>
      </c>
      <c r="AD1410" s="10">
        <f t="shared" si="43"/>
        <v>0</v>
      </c>
      <c r="AE1410" s="13"/>
    </row>
    <row r="1411" spans="1:31">
      <c r="A1411">
        <v>1410</v>
      </c>
      <c r="B1411" t="s">
        <v>18</v>
      </c>
      <c r="D1411">
        <v>0</v>
      </c>
      <c r="E1411" t="s">
        <v>19</v>
      </c>
      <c r="G1411" t="s">
        <v>19</v>
      </c>
      <c r="I1411" t="s">
        <v>19</v>
      </c>
      <c r="K1411" t="s">
        <v>29</v>
      </c>
      <c r="M1411" t="str">
        <f>IF(K1411="No","No","Yes")</f>
        <v>Yes</v>
      </c>
      <c r="O1411" t="s">
        <v>19</v>
      </c>
      <c r="P1411" t="s">
        <v>20</v>
      </c>
      <c r="Q1411" t="s">
        <v>20</v>
      </c>
      <c r="R1411" t="s">
        <v>19</v>
      </c>
      <c r="S1411" t="s">
        <v>20</v>
      </c>
      <c r="T1411" t="s">
        <v>20</v>
      </c>
      <c r="U1411" t="s">
        <v>19</v>
      </c>
      <c r="V1411" s="14">
        <f t="shared" ref="V1411:V1474" si="44">COUNTIF(M1411:U1411,"Yes")</f>
        <v>4</v>
      </c>
      <c r="W1411" t="s">
        <v>23</v>
      </c>
      <c r="X1411" t="s">
        <v>19</v>
      </c>
      <c r="Y1411" t="s">
        <v>28</v>
      </c>
      <c r="Z1411">
        <v>92.55</v>
      </c>
      <c r="AA1411">
        <v>4039</v>
      </c>
      <c r="AB1411" s="10">
        <v>43</v>
      </c>
      <c r="AC1411" t="s">
        <v>20</v>
      </c>
      <c r="AD1411" s="10">
        <f t="shared" ref="AD1411:AD1474" si="45">IF(AC1411="Yes",1,0)</f>
        <v>0</v>
      </c>
      <c r="AE1411" s="13"/>
    </row>
    <row r="1412" spans="1:31">
      <c r="A1412">
        <v>1411</v>
      </c>
      <c r="B1412" t="s">
        <v>18</v>
      </c>
      <c r="D1412">
        <v>1</v>
      </c>
      <c r="E1412" t="s">
        <v>20</v>
      </c>
      <c r="G1412" t="s">
        <v>20</v>
      </c>
      <c r="I1412" t="s">
        <v>19</v>
      </c>
      <c r="K1412" t="s">
        <v>29</v>
      </c>
      <c r="M1412" t="str">
        <f>IF(K1412="No","No","Yes")</f>
        <v>Yes</v>
      </c>
      <c r="O1412" t="s">
        <v>19</v>
      </c>
      <c r="P1412" t="s">
        <v>20</v>
      </c>
      <c r="Q1412" t="s">
        <v>20</v>
      </c>
      <c r="R1412" t="s">
        <v>20</v>
      </c>
      <c r="S1412" t="s">
        <v>20</v>
      </c>
      <c r="T1412" t="s">
        <v>19</v>
      </c>
      <c r="U1412" t="s">
        <v>19</v>
      </c>
      <c r="V1412" s="14">
        <f t="shared" si="44"/>
        <v>4</v>
      </c>
      <c r="W1412" t="s">
        <v>23</v>
      </c>
      <c r="X1412" t="s">
        <v>19</v>
      </c>
      <c r="Y1412" t="s">
        <v>24</v>
      </c>
      <c r="Z1412">
        <v>93.85</v>
      </c>
      <c r="AA1412">
        <v>170.85</v>
      </c>
      <c r="AB1412" s="10">
        <v>2</v>
      </c>
      <c r="AC1412" t="s">
        <v>19</v>
      </c>
      <c r="AD1412" s="10">
        <f t="shared" si="45"/>
        <v>1</v>
      </c>
      <c r="AE1412" s="13"/>
    </row>
    <row r="1413" spans="1:31">
      <c r="A1413">
        <v>1412</v>
      </c>
      <c r="B1413" t="s">
        <v>25</v>
      </c>
      <c r="D1413">
        <v>1</v>
      </c>
      <c r="E1413" t="s">
        <v>20</v>
      </c>
      <c r="G1413" t="s">
        <v>20</v>
      </c>
      <c r="I1413" t="s">
        <v>20</v>
      </c>
      <c r="K1413" t="s">
        <v>29</v>
      </c>
      <c r="M1413" t="str">
        <f>IF(K1413="No","No","Yes")</f>
        <v>Yes</v>
      </c>
      <c r="O1413" t="s">
        <v>19</v>
      </c>
      <c r="P1413" t="s">
        <v>20</v>
      </c>
      <c r="Q1413" t="s">
        <v>19</v>
      </c>
      <c r="R1413" t="s">
        <v>19</v>
      </c>
      <c r="S1413" t="s">
        <v>20</v>
      </c>
      <c r="T1413" t="s">
        <v>19</v>
      </c>
      <c r="U1413" t="s">
        <v>19</v>
      </c>
      <c r="V1413" s="14">
        <f t="shared" si="44"/>
        <v>6</v>
      </c>
      <c r="W1413" t="s">
        <v>23</v>
      </c>
      <c r="X1413" t="s">
        <v>19</v>
      </c>
      <c r="Y1413" t="s">
        <v>28</v>
      </c>
      <c r="Z1413">
        <v>101.45</v>
      </c>
      <c r="AA1413">
        <v>2948.6</v>
      </c>
      <c r="AB1413" s="10">
        <v>29</v>
      </c>
      <c r="AC1413" t="s">
        <v>20</v>
      </c>
      <c r="AD1413" s="10">
        <f t="shared" si="45"/>
        <v>0</v>
      </c>
      <c r="AE1413" s="13"/>
    </row>
    <row r="1414" spans="1:31">
      <c r="A1414">
        <v>1413</v>
      </c>
      <c r="B1414" t="s">
        <v>18</v>
      </c>
      <c r="D1414">
        <v>0</v>
      </c>
      <c r="E1414" t="s">
        <v>19</v>
      </c>
      <c r="G1414" t="s">
        <v>20</v>
      </c>
      <c r="I1414" t="s">
        <v>20</v>
      </c>
      <c r="K1414" t="s">
        <v>29</v>
      </c>
      <c r="M1414" t="str">
        <f>IF(K1414="No","No","Yes")</f>
        <v>Yes</v>
      </c>
      <c r="O1414" t="s">
        <v>19</v>
      </c>
      <c r="P1414" t="s">
        <v>20</v>
      </c>
      <c r="Q1414" t="s">
        <v>20</v>
      </c>
      <c r="R1414" t="s">
        <v>19</v>
      </c>
      <c r="S1414" t="s">
        <v>20</v>
      </c>
      <c r="T1414" t="s">
        <v>19</v>
      </c>
      <c r="U1414" t="s">
        <v>20</v>
      </c>
      <c r="V1414" s="14">
        <f t="shared" si="44"/>
        <v>4</v>
      </c>
      <c r="W1414" t="s">
        <v>23</v>
      </c>
      <c r="X1414" t="s">
        <v>19</v>
      </c>
      <c r="Y1414" t="s">
        <v>24</v>
      </c>
      <c r="Z1414">
        <v>84.3</v>
      </c>
      <c r="AA1414">
        <v>1308.4000000000001</v>
      </c>
      <c r="AB1414" s="10">
        <v>15</v>
      </c>
      <c r="AC1414" t="s">
        <v>19</v>
      </c>
      <c r="AD1414" s="10">
        <f t="shared" si="45"/>
        <v>1</v>
      </c>
      <c r="AE1414" s="13"/>
    </row>
    <row r="1415" spans="1:31">
      <c r="A1415">
        <v>1414</v>
      </c>
      <c r="B1415" t="s">
        <v>25</v>
      </c>
      <c r="D1415">
        <v>0</v>
      </c>
      <c r="E1415" t="s">
        <v>19</v>
      </c>
      <c r="G1415" t="s">
        <v>19</v>
      </c>
      <c r="I1415" t="s">
        <v>19</v>
      </c>
      <c r="K1415" t="s">
        <v>29</v>
      </c>
      <c r="M1415" t="str">
        <f>IF(K1415="No","No","Yes")</f>
        <v>Yes</v>
      </c>
      <c r="O1415" t="s">
        <v>19</v>
      </c>
      <c r="P1415" t="s">
        <v>19</v>
      </c>
      <c r="Q1415" t="s">
        <v>19</v>
      </c>
      <c r="R1415" t="s">
        <v>19</v>
      </c>
      <c r="S1415" t="s">
        <v>19</v>
      </c>
      <c r="T1415" t="s">
        <v>20</v>
      </c>
      <c r="U1415" t="s">
        <v>20</v>
      </c>
      <c r="V1415" s="14">
        <f t="shared" si="44"/>
        <v>6</v>
      </c>
      <c r="W1415" t="s">
        <v>32</v>
      </c>
      <c r="X1415" t="s">
        <v>20</v>
      </c>
      <c r="Y1415" t="s">
        <v>30</v>
      </c>
      <c r="Z1415">
        <v>94.55</v>
      </c>
      <c r="AA1415">
        <v>6078.75</v>
      </c>
      <c r="AB1415" s="10">
        <v>65</v>
      </c>
      <c r="AC1415" t="s">
        <v>20</v>
      </c>
      <c r="AD1415" s="10">
        <f t="shared" si="45"/>
        <v>0</v>
      </c>
      <c r="AE1415" s="13"/>
    </row>
    <row r="1416" spans="1:31">
      <c r="A1416">
        <v>1415</v>
      </c>
      <c r="B1416" t="s">
        <v>25</v>
      </c>
      <c r="D1416">
        <v>0</v>
      </c>
      <c r="E1416" t="s">
        <v>20</v>
      </c>
      <c r="G1416" t="s">
        <v>20</v>
      </c>
      <c r="I1416" t="s">
        <v>19</v>
      </c>
      <c r="K1416" t="s">
        <v>29</v>
      </c>
      <c r="M1416" t="str">
        <f>IF(K1416="No","No","Yes")</f>
        <v>Yes</v>
      </c>
      <c r="O1416" t="s">
        <v>19</v>
      </c>
      <c r="P1416" t="s">
        <v>20</v>
      </c>
      <c r="Q1416" t="s">
        <v>20</v>
      </c>
      <c r="R1416" t="s">
        <v>19</v>
      </c>
      <c r="S1416" t="s">
        <v>19</v>
      </c>
      <c r="T1416" t="s">
        <v>19</v>
      </c>
      <c r="U1416" t="s">
        <v>20</v>
      </c>
      <c r="V1416" s="14">
        <f t="shared" si="44"/>
        <v>5</v>
      </c>
      <c r="W1416" t="s">
        <v>23</v>
      </c>
      <c r="X1416" t="s">
        <v>20</v>
      </c>
      <c r="Y1416" t="s">
        <v>24</v>
      </c>
      <c r="Z1416">
        <v>95.5</v>
      </c>
      <c r="AA1416">
        <v>3418.2</v>
      </c>
      <c r="AB1416" s="10">
        <v>35</v>
      </c>
      <c r="AC1416" t="s">
        <v>20</v>
      </c>
      <c r="AD1416" s="10">
        <f t="shared" si="45"/>
        <v>0</v>
      </c>
      <c r="AE1416" s="13"/>
    </row>
    <row r="1417" spans="1:31">
      <c r="A1417">
        <v>1416</v>
      </c>
      <c r="B1417" t="s">
        <v>25</v>
      </c>
      <c r="D1417">
        <v>0</v>
      </c>
      <c r="E1417" t="s">
        <v>20</v>
      </c>
      <c r="G1417" t="s">
        <v>20</v>
      </c>
      <c r="I1417" t="s">
        <v>20</v>
      </c>
      <c r="K1417" t="s">
        <v>29</v>
      </c>
      <c r="M1417" t="str">
        <f>IF(K1417="No","No","Yes")</f>
        <v>Yes</v>
      </c>
      <c r="O1417" t="s">
        <v>19</v>
      </c>
      <c r="P1417" t="s">
        <v>19</v>
      </c>
      <c r="Q1417" t="s">
        <v>19</v>
      </c>
      <c r="R1417" t="s">
        <v>20</v>
      </c>
      <c r="S1417" t="s">
        <v>20</v>
      </c>
      <c r="T1417" t="s">
        <v>19</v>
      </c>
      <c r="U1417" t="s">
        <v>19</v>
      </c>
      <c r="V1417" s="14">
        <f t="shared" si="44"/>
        <v>6</v>
      </c>
      <c r="W1417" t="s">
        <v>26</v>
      </c>
      <c r="X1417" t="s">
        <v>19</v>
      </c>
      <c r="Y1417" t="s">
        <v>30</v>
      </c>
      <c r="Z1417">
        <v>100.3</v>
      </c>
      <c r="AA1417">
        <v>6603.8</v>
      </c>
      <c r="AB1417" s="10">
        <v>64</v>
      </c>
      <c r="AC1417" t="s">
        <v>20</v>
      </c>
      <c r="AD1417" s="10">
        <f t="shared" si="45"/>
        <v>0</v>
      </c>
      <c r="AE1417" s="13"/>
    </row>
    <row r="1418" spans="1:31">
      <c r="A1418">
        <v>1417</v>
      </c>
      <c r="B1418" t="s">
        <v>18</v>
      </c>
      <c r="D1418">
        <v>0</v>
      </c>
      <c r="E1418" t="s">
        <v>19</v>
      </c>
      <c r="G1418" t="s">
        <v>19</v>
      </c>
      <c r="I1418" t="s">
        <v>21</v>
      </c>
      <c r="K1418" t="s">
        <v>22</v>
      </c>
      <c r="M1418" t="str">
        <f>IF(K1418="No","No","Yes")</f>
        <v>Yes</v>
      </c>
      <c r="O1418" t="s">
        <v>20</v>
      </c>
      <c r="P1418" t="s">
        <v>20</v>
      </c>
      <c r="Q1418" t="s">
        <v>20</v>
      </c>
      <c r="R1418" t="s">
        <v>19</v>
      </c>
      <c r="S1418" t="s">
        <v>19</v>
      </c>
      <c r="T1418" t="s">
        <v>19</v>
      </c>
      <c r="U1418" t="s">
        <v>19</v>
      </c>
      <c r="V1418" s="14">
        <f t="shared" si="44"/>
        <v>5</v>
      </c>
      <c r="W1418" t="s">
        <v>32</v>
      </c>
      <c r="X1418" t="s">
        <v>19</v>
      </c>
      <c r="Y1418" t="s">
        <v>30</v>
      </c>
      <c r="Z1418">
        <v>55.5</v>
      </c>
      <c r="AA1418">
        <v>3166.9</v>
      </c>
      <c r="AB1418" s="10">
        <v>58</v>
      </c>
      <c r="AC1418" t="s">
        <v>20</v>
      </c>
      <c r="AD1418" s="10">
        <f t="shared" si="45"/>
        <v>0</v>
      </c>
      <c r="AE1418" s="13"/>
    </row>
    <row r="1419" spans="1:31">
      <c r="A1419">
        <v>1418</v>
      </c>
      <c r="B1419" t="s">
        <v>18</v>
      </c>
      <c r="D1419">
        <v>1</v>
      </c>
      <c r="E1419" t="s">
        <v>20</v>
      </c>
      <c r="G1419" t="s">
        <v>20</v>
      </c>
      <c r="I1419" t="s">
        <v>20</v>
      </c>
      <c r="K1419" t="s">
        <v>22</v>
      </c>
      <c r="M1419" t="str">
        <f>IF(K1419="No","No","Yes")</f>
        <v>Yes</v>
      </c>
      <c r="O1419" t="s">
        <v>19</v>
      </c>
      <c r="P1419" t="s">
        <v>20</v>
      </c>
      <c r="Q1419" t="s">
        <v>19</v>
      </c>
      <c r="R1419" t="s">
        <v>20</v>
      </c>
      <c r="S1419" t="s">
        <v>20</v>
      </c>
      <c r="T1419" t="s">
        <v>20</v>
      </c>
      <c r="U1419" t="s">
        <v>20</v>
      </c>
      <c r="V1419" s="14">
        <f t="shared" si="44"/>
        <v>3</v>
      </c>
      <c r="W1419" t="s">
        <v>23</v>
      </c>
      <c r="X1419" t="s">
        <v>19</v>
      </c>
      <c r="Y1419" t="s">
        <v>30</v>
      </c>
      <c r="Z1419">
        <v>49.85</v>
      </c>
      <c r="AA1419">
        <v>865.75</v>
      </c>
      <c r="AB1419" s="10">
        <v>18</v>
      </c>
      <c r="AC1419" t="s">
        <v>20</v>
      </c>
      <c r="AD1419" s="10">
        <f t="shared" si="45"/>
        <v>0</v>
      </c>
      <c r="AE1419" s="13"/>
    </row>
    <row r="1420" spans="1:31">
      <c r="A1420">
        <v>1419</v>
      </c>
      <c r="B1420" t="s">
        <v>25</v>
      </c>
      <c r="D1420">
        <v>0</v>
      </c>
      <c r="E1420" t="s">
        <v>19</v>
      </c>
      <c r="G1420" t="s">
        <v>19</v>
      </c>
      <c r="I1420" t="s">
        <v>19</v>
      </c>
      <c r="K1420" t="s">
        <v>29</v>
      </c>
      <c r="M1420" t="str">
        <f>IF(K1420="No","No","Yes")</f>
        <v>Yes</v>
      </c>
      <c r="O1420" t="s">
        <v>19</v>
      </c>
      <c r="P1420" t="s">
        <v>20</v>
      </c>
      <c r="Q1420" t="s">
        <v>19</v>
      </c>
      <c r="R1420" t="s">
        <v>20</v>
      </c>
      <c r="S1420" t="s">
        <v>20</v>
      </c>
      <c r="T1420" t="s">
        <v>20</v>
      </c>
      <c r="U1420" t="s">
        <v>19</v>
      </c>
      <c r="V1420" s="14">
        <f t="shared" si="44"/>
        <v>4</v>
      </c>
      <c r="W1420" t="s">
        <v>23</v>
      </c>
      <c r="X1420" t="s">
        <v>19</v>
      </c>
      <c r="Y1420" t="s">
        <v>28</v>
      </c>
      <c r="Z1420">
        <v>89.55</v>
      </c>
      <c r="AA1420">
        <v>6373.1</v>
      </c>
      <c r="AB1420" s="10">
        <v>67</v>
      </c>
      <c r="AC1420" t="s">
        <v>20</v>
      </c>
      <c r="AD1420" s="10">
        <f t="shared" si="45"/>
        <v>0</v>
      </c>
      <c r="AE1420" s="13"/>
    </row>
    <row r="1421" spans="1:31">
      <c r="A1421">
        <v>1420</v>
      </c>
      <c r="B1421" t="s">
        <v>25</v>
      </c>
      <c r="D1421">
        <v>0</v>
      </c>
      <c r="E1421" t="s">
        <v>19</v>
      </c>
      <c r="G1421" t="s">
        <v>19</v>
      </c>
      <c r="I1421" t="s">
        <v>20</v>
      </c>
      <c r="K1421" t="s">
        <v>20</v>
      </c>
      <c r="M1421" t="str">
        <f>IF(K1421="No","No","Yes")</f>
        <v>No</v>
      </c>
      <c r="O1421" t="s">
        <v>19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s="14">
        <f t="shared" si="44"/>
        <v>1</v>
      </c>
      <c r="W1421" t="s">
        <v>32</v>
      </c>
      <c r="X1421" t="s">
        <v>19</v>
      </c>
      <c r="Y1421" t="s">
        <v>27</v>
      </c>
      <c r="Z1421">
        <v>19.149999999999999</v>
      </c>
      <c r="AA1421">
        <v>1177.05</v>
      </c>
      <c r="AB1421" s="10">
        <v>63</v>
      </c>
      <c r="AC1421" t="s">
        <v>20</v>
      </c>
      <c r="AD1421" s="10">
        <f t="shared" si="45"/>
        <v>0</v>
      </c>
      <c r="AE1421" s="13"/>
    </row>
    <row r="1422" spans="1:31">
      <c r="A1422">
        <v>1421</v>
      </c>
      <c r="B1422" t="s">
        <v>18</v>
      </c>
      <c r="D1422">
        <v>0</v>
      </c>
      <c r="E1422" t="s">
        <v>19</v>
      </c>
      <c r="G1422" t="s">
        <v>20</v>
      </c>
      <c r="I1422" t="s">
        <v>19</v>
      </c>
      <c r="K1422" t="s">
        <v>29</v>
      </c>
      <c r="M1422" t="str">
        <f>IF(K1422="No","No","Yes")</f>
        <v>Yes</v>
      </c>
      <c r="O1422" t="s">
        <v>19</v>
      </c>
      <c r="P1422" t="s">
        <v>20</v>
      </c>
      <c r="Q1422" t="s">
        <v>19</v>
      </c>
      <c r="R1422" t="s">
        <v>20</v>
      </c>
      <c r="S1422" t="s">
        <v>20</v>
      </c>
      <c r="T1422" t="s">
        <v>19</v>
      </c>
      <c r="U1422" t="s">
        <v>19</v>
      </c>
      <c r="V1422" s="14">
        <f t="shared" si="44"/>
        <v>5</v>
      </c>
      <c r="W1422" t="s">
        <v>23</v>
      </c>
      <c r="X1422" t="s">
        <v>19</v>
      </c>
      <c r="Y1422" t="s">
        <v>24</v>
      </c>
      <c r="Z1422">
        <v>99.8</v>
      </c>
      <c r="AA1422">
        <v>5985.75</v>
      </c>
      <c r="AB1422" s="10">
        <v>60</v>
      </c>
      <c r="AC1422" t="s">
        <v>20</v>
      </c>
      <c r="AD1422" s="10">
        <f t="shared" si="45"/>
        <v>0</v>
      </c>
      <c r="AE1422" s="13"/>
    </row>
    <row r="1423" spans="1:31">
      <c r="A1423">
        <v>1422</v>
      </c>
      <c r="B1423" t="s">
        <v>25</v>
      </c>
      <c r="D1423">
        <v>1</v>
      </c>
      <c r="E1423" t="s">
        <v>20</v>
      </c>
      <c r="G1423" t="s">
        <v>20</v>
      </c>
      <c r="I1423" t="s">
        <v>19</v>
      </c>
      <c r="K1423" t="s">
        <v>29</v>
      </c>
      <c r="M1423" t="str">
        <f>IF(K1423="No","No","Yes")</f>
        <v>Yes</v>
      </c>
      <c r="O1423" t="s">
        <v>19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19</v>
      </c>
      <c r="V1423" s="14">
        <f t="shared" si="44"/>
        <v>3</v>
      </c>
      <c r="W1423" t="s">
        <v>23</v>
      </c>
      <c r="X1423" t="s">
        <v>19</v>
      </c>
      <c r="Y1423" t="s">
        <v>30</v>
      </c>
      <c r="Z1423">
        <v>84.4</v>
      </c>
      <c r="AA1423">
        <v>732.5</v>
      </c>
      <c r="AB1423" s="10">
        <v>9</v>
      </c>
      <c r="AC1423" t="s">
        <v>19</v>
      </c>
      <c r="AD1423" s="10">
        <f t="shared" si="45"/>
        <v>1</v>
      </c>
      <c r="AE1423" s="13"/>
    </row>
    <row r="1424" spans="1:31">
      <c r="A1424">
        <v>1423</v>
      </c>
      <c r="B1424" t="s">
        <v>18</v>
      </c>
      <c r="D1424">
        <v>0</v>
      </c>
      <c r="E1424" t="s">
        <v>19</v>
      </c>
      <c r="G1424" t="s">
        <v>19</v>
      </c>
      <c r="I1424" t="s">
        <v>19</v>
      </c>
      <c r="K1424" t="s">
        <v>29</v>
      </c>
      <c r="M1424" t="str">
        <f>IF(K1424="No","No","Yes")</f>
        <v>Yes</v>
      </c>
      <c r="O1424" t="s">
        <v>19</v>
      </c>
      <c r="P1424" t="s">
        <v>19</v>
      </c>
      <c r="Q1424" t="s">
        <v>19</v>
      </c>
      <c r="R1424" t="s">
        <v>19</v>
      </c>
      <c r="S1424" t="s">
        <v>19</v>
      </c>
      <c r="T1424" t="s">
        <v>19</v>
      </c>
      <c r="U1424" t="s">
        <v>19</v>
      </c>
      <c r="V1424" s="14">
        <f t="shared" si="44"/>
        <v>8</v>
      </c>
      <c r="W1424" t="s">
        <v>32</v>
      </c>
      <c r="X1424" t="s">
        <v>19</v>
      </c>
      <c r="Y1424" t="s">
        <v>30</v>
      </c>
      <c r="Z1424">
        <v>113.05</v>
      </c>
      <c r="AA1424">
        <v>7869.05</v>
      </c>
      <c r="AB1424" s="10">
        <v>70</v>
      </c>
      <c r="AC1424" t="s">
        <v>20</v>
      </c>
      <c r="AD1424" s="10">
        <f t="shared" si="45"/>
        <v>0</v>
      </c>
      <c r="AE1424" s="13"/>
    </row>
    <row r="1425" spans="1:31">
      <c r="A1425">
        <v>1424</v>
      </c>
      <c r="B1425" t="s">
        <v>25</v>
      </c>
      <c r="D1425">
        <v>0</v>
      </c>
      <c r="E1425" t="s">
        <v>19</v>
      </c>
      <c r="G1425" t="s">
        <v>20</v>
      </c>
      <c r="I1425" t="s">
        <v>19</v>
      </c>
      <c r="K1425" t="s">
        <v>29</v>
      </c>
      <c r="M1425" t="str">
        <f>IF(K1425="No","No","Yes")</f>
        <v>Yes</v>
      </c>
      <c r="O1425" t="s">
        <v>19</v>
      </c>
      <c r="P1425" t="s">
        <v>20</v>
      </c>
      <c r="Q1425" t="s">
        <v>20</v>
      </c>
      <c r="R1425" t="s">
        <v>19</v>
      </c>
      <c r="S1425" t="s">
        <v>20</v>
      </c>
      <c r="T1425" t="s">
        <v>19</v>
      </c>
      <c r="U1425" t="s">
        <v>19</v>
      </c>
      <c r="V1425" s="14">
        <f t="shared" si="44"/>
        <v>5</v>
      </c>
      <c r="W1425" t="s">
        <v>23</v>
      </c>
      <c r="X1425" t="s">
        <v>19</v>
      </c>
      <c r="Y1425" t="s">
        <v>24</v>
      </c>
      <c r="Z1425">
        <v>101.1</v>
      </c>
      <c r="AA1425">
        <v>1504.05</v>
      </c>
      <c r="AB1425" s="10">
        <v>15</v>
      </c>
      <c r="AC1425" t="s">
        <v>19</v>
      </c>
      <c r="AD1425" s="10">
        <f t="shared" si="45"/>
        <v>1</v>
      </c>
      <c r="AE1425" s="13"/>
    </row>
    <row r="1426" spans="1:31">
      <c r="A1426">
        <v>1425</v>
      </c>
      <c r="B1426" t="s">
        <v>18</v>
      </c>
      <c r="D1426">
        <v>0</v>
      </c>
      <c r="E1426" t="s">
        <v>20</v>
      </c>
      <c r="G1426" t="s">
        <v>19</v>
      </c>
      <c r="I1426" t="s">
        <v>20</v>
      </c>
      <c r="K1426" t="s">
        <v>20</v>
      </c>
      <c r="M1426" t="str">
        <f>IF(K1426="No","No","Yes")</f>
        <v>No</v>
      </c>
      <c r="O1426" t="s">
        <v>19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s="14">
        <f t="shared" si="44"/>
        <v>1</v>
      </c>
      <c r="W1426" t="s">
        <v>26</v>
      </c>
      <c r="X1426" t="s">
        <v>20</v>
      </c>
      <c r="Y1426" t="s">
        <v>27</v>
      </c>
      <c r="Z1426">
        <v>19.95</v>
      </c>
      <c r="AA1426">
        <v>936.7</v>
      </c>
      <c r="AB1426" s="10">
        <v>48</v>
      </c>
      <c r="AC1426" t="s">
        <v>20</v>
      </c>
      <c r="AD1426" s="10">
        <f t="shared" si="45"/>
        <v>0</v>
      </c>
      <c r="AE1426" s="13"/>
    </row>
    <row r="1427" spans="1:31">
      <c r="A1427">
        <v>1426</v>
      </c>
      <c r="B1427" t="s">
        <v>25</v>
      </c>
      <c r="D1427">
        <v>0</v>
      </c>
      <c r="E1427" t="s">
        <v>19</v>
      </c>
      <c r="G1427" t="s">
        <v>20</v>
      </c>
      <c r="I1427" t="s">
        <v>20</v>
      </c>
      <c r="K1427" t="s">
        <v>22</v>
      </c>
      <c r="M1427" t="str">
        <f>IF(K1427="No","No","Yes")</f>
        <v>Yes</v>
      </c>
      <c r="O1427" t="s">
        <v>19</v>
      </c>
      <c r="P1427" t="s">
        <v>20</v>
      </c>
      <c r="Q1427" t="s">
        <v>20</v>
      </c>
      <c r="R1427" t="s">
        <v>19</v>
      </c>
      <c r="S1427" t="s">
        <v>19</v>
      </c>
      <c r="T1427" t="s">
        <v>19</v>
      </c>
      <c r="U1427" t="s">
        <v>19</v>
      </c>
      <c r="V1427" s="14">
        <f t="shared" si="44"/>
        <v>6</v>
      </c>
      <c r="W1427" t="s">
        <v>23</v>
      </c>
      <c r="X1427" t="s">
        <v>19</v>
      </c>
      <c r="Y1427" t="s">
        <v>24</v>
      </c>
      <c r="Z1427">
        <v>74.150000000000006</v>
      </c>
      <c r="AA1427">
        <v>741.4</v>
      </c>
      <c r="AB1427" s="10">
        <v>12</v>
      </c>
      <c r="AC1427" t="s">
        <v>20</v>
      </c>
      <c r="AD1427" s="10">
        <f t="shared" si="45"/>
        <v>0</v>
      </c>
      <c r="AE1427" s="13"/>
    </row>
    <row r="1428" spans="1:31">
      <c r="A1428">
        <v>1427</v>
      </c>
      <c r="B1428" t="s">
        <v>25</v>
      </c>
      <c r="D1428">
        <v>1</v>
      </c>
      <c r="E1428" t="s">
        <v>19</v>
      </c>
      <c r="G1428" t="s">
        <v>20</v>
      </c>
      <c r="I1428" t="s">
        <v>19</v>
      </c>
      <c r="K1428" t="s">
        <v>29</v>
      </c>
      <c r="M1428" t="str">
        <f>IF(K1428="No","No","Yes")</f>
        <v>Yes</v>
      </c>
      <c r="O1428" t="s">
        <v>19</v>
      </c>
      <c r="P1428" t="s">
        <v>19</v>
      </c>
      <c r="Q1428" t="s">
        <v>19</v>
      </c>
      <c r="R1428" t="s">
        <v>19</v>
      </c>
      <c r="S1428" t="s">
        <v>19</v>
      </c>
      <c r="T1428" t="s">
        <v>20</v>
      </c>
      <c r="U1428" t="s">
        <v>20</v>
      </c>
      <c r="V1428" s="14">
        <f t="shared" si="44"/>
        <v>6</v>
      </c>
      <c r="W1428" t="s">
        <v>26</v>
      </c>
      <c r="X1428" t="s">
        <v>19</v>
      </c>
      <c r="Y1428" t="s">
        <v>24</v>
      </c>
      <c r="Z1428">
        <v>92</v>
      </c>
      <c r="AA1428">
        <v>6585.2</v>
      </c>
      <c r="AB1428" s="10">
        <v>71</v>
      </c>
      <c r="AC1428" t="s">
        <v>20</v>
      </c>
      <c r="AD1428" s="10">
        <f t="shared" si="45"/>
        <v>0</v>
      </c>
      <c r="AE1428" s="13"/>
    </row>
    <row r="1429" spans="1:31">
      <c r="A1429">
        <v>1428</v>
      </c>
      <c r="B1429" t="s">
        <v>25</v>
      </c>
      <c r="D1429">
        <v>1</v>
      </c>
      <c r="E1429" t="s">
        <v>20</v>
      </c>
      <c r="G1429" t="s">
        <v>20</v>
      </c>
      <c r="I1429" t="s">
        <v>20</v>
      </c>
      <c r="K1429" t="s">
        <v>29</v>
      </c>
      <c r="M1429" t="str">
        <f>IF(K1429="No","No","Yes")</f>
        <v>Yes</v>
      </c>
      <c r="O1429" t="s">
        <v>19</v>
      </c>
      <c r="P1429" t="s">
        <v>20</v>
      </c>
      <c r="Q1429" t="s">
        <v>20</v>
      </c>
      <c r="R1429" t="s">
        <v>19</v>
      </c>
      <c r="S1429" t="s">
        <v>20</v>
      </c>
      <c r="T1429" t="s">
        <v>20</v>
      </c>
      <c r="U1429" t="s">
        <v>20</v>
      </c>
      <c r="V1429" s="14">
        <f t="shared" si="44"/>
        <v>3</v>
      </c>
      <c r="W1429" t="s">
        <v>23</v>
      </c>
      <c r="X1429" t="s">
        <v>20</v>
      </c>
      <c r="Y1429" t="s">
        <v>24</v>
      </c>
      <c r="Z1429">
        <v>73.849999999999994</v>
      </c>
      <c r="AA1429">
        <v>3122.4</v>
      </c>
      <c r="AB1429" s="10">
        <v>44</v>
      </c>
      <c r="AC1429" t="s">
        <v>20</v>
      </c>
      <c r="AD1429" s="10">
        <f t="shared" si="45"/>
        <v>0</v>
      </c>
      <c r="AE1429" s="13"/>
    </row>
    <row r="1430" spans="1:31">
      <c r="A1430">
        <v>1429</v>
      </c>
      <c r="B1430" t="s">
        <v>25</v>
      </c>
      <c r="D1430">
        <v>0</v>
      </c>
      <c r="E1430" t="s">
        <v>20</v>
      </c>
      <c r="G1430" t="s">
        <v>20</v>
      </c>
      <c r="I1430" t="s">
        <v>19</v>
      </c>
      <c r="K1430" t="s">
        <v>22</v>
      </c>
      <c r="M1430" t="str">
        <f>IF(K1430="No","No","Yes")</f>
        <v>Yes</v>
      </c>
      <c r="O1430" t="s">
        <v>19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20</v>
      </c>
      <c r="V1430" s="14">
        <f t="shared" si="44"/>
        <v>2</v>
      </c>
      <c r="W1430" t="s">
        <v>23</v>
      </c>
      <c r="X1430" t="s">
        <v>19</v>
      </c>
      <c r="Y1430" t="s">
        <v>24</v>
      </c>
      <c r="Z1430">
        <v>50.45</v>
      </c>
      <c r="AA1430">
        <v>50.45</v>
      </c>
      <c r="AB1430" s="10">
        <v>1</v>
      </c>
      <c r="AC1430" t="s">
        <v>19</v>
      </c>
      <c r="AD1430" s="10">
        <f t="shared" si="45"/>
        <v>1</v>
      </c>
      <c r="AE1430" s="13"/>
    </row>
    <row r="1431" spans="1:31">
      <c r="A1431">
        <v>1430</v>
      </c>
      <c r="B1431" t="s">
        <v>25</v>
      </c>
      <c r="D1431">
        <v>0</v>
      </c>
      <c r="E1431" t="s">
        <v>19</v>
      </c>
      <c r="G1431" t="s">
        <v>19</v>
      </c>
      <c r="I1431" t="s">
        <v>19</v>
      </c>
      <c r="K1431" t="s">
        <v>20</v>
      </c>
      <c r="M1431" t="str">
        <f>IF(K1431="No","No","Yes")</f>
        <v>No</v>
      </c>
      <c r="O1431" t="s">
        <v>19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s="14">
        <f t="shared" si="44"/>
        <v>1</v>
      </c>
      <c r="W1431" t="s">
        <v>32</v>
      </c>
      <c r="X1431" t="s">
        <v>20</v>
      </c>
      <c r="Y1431" t="s">
        <v>27</v>
      </c>
      <c r="Z1431">
        <v>24.45</v>
      </c>
      <c r="AA1431">
        <v>1088.25</v>
      </c>
      <c r="AB1431" s="10">
        <v>45</v>
      </c>
      <c r="AC1431" t="s">
        <v>20</v>
      </c>
      <c r="AD1431" s="10">
        <f t="shared" si="45"/>
        <v>0</v>
      </c>
      <c r="AE1431" s="13"/>
    </row>
    <row r="1432" spans="1:31">
      <c r="A1432">
        <v>1431</v>
      </c>
      <c r="B1432" t="s">
        <v>18</v>
      </c>
      <c r="D1432">
        <v>0</v>
      </c>
      <c r="E1432" t="s">
        <v>20</v>
      </c>
      <c r="G1432" t="s">
        <v>20</v>
      </c>
      <c r="I1432" t="s">
        <v>19</v>
      </c>
      <c r="K1432" t="s">
        <v>20</v>
      </c>
      <c r="M1432" t="str">
        <f>IF(K1432="No","No","Yes")</f>
        <v>No</v>
      </c>
      <c r="O1432" t="s">
        <v>19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s="14">
        <f t="shared" si="44"/>
        <v>1</v>
      </c>
      <c r="W1432" t="s">
        <v>26</v>
      </c>
      <c r="X1432" t="s">
        <v>20</v>
      </c>
      <c r="Y1432" t="s">
        <v>30</v>
      </c>
      <c r="Z1432">
        <v>24.8</v>
      </c>
      <c r="AA1432">
        <v>615.35</v>
      </c>
      <c r="AB1432" s="10">
        <v>23</v>
      </c>
      <c r="AC1432" t="s">
        <v>20</v>
      </c>
      <c r="AD1432" s="10">
        <f t="shared" si="45"/>
        <v>0</v>
      </c>
      <c r="AE1432" s="13"/>
    </row>
    <row r="1433" spans="1:31">
      <c r="A1433">
        <v>1432</v>
      </c>
      <c r="B1433" t="s">
        <v>18</v>
      </c>
      <c r="D1433">
        <v>0</v>
      </c>
      <c r="E1433" t="s">
        <v>19</v>
      </c>
      <c r="G1433" t="s">
        <v>20</v>
      </c>
      <c r="I1433" t="s">
        <v>19</v>
      </c>
      <c r="K1433" t="s">
        <v>22</v>
      </c>
      <c r="M1433" t="str">
        <f>IF(K1433="No","No","Yes")</f>
        <v>Yes</v>
      </c>
      <c r="O1433" t="s">
        <v>19</v>
      </c>
      <c r="P1433" t="s">
        <v>20</v>
      </c>
      <c r="Q1433" t="s">
        <v>20</v>
      </c>
      <c r="R1433" t="s">
        <v>20</v>
      </c>
      <c r="S1433" t="s">
        <v>19</v>
      </c>
      <c r="T1433" t="s">
        <v>19</v>
      </c>
      <c r="U1433" t="s">
        <v>20</v>
      </c>
      <c r="V1433" s="14">
        <f t="shared" si="44"/>
        <v>4</v>
      </c>
      <c r="W1433" t="s">
        <v>26</v>
      </c>
      <c r="X1433" t="s">
        <v>19</v>
      </c>
      <c r="Y1433" t="s">
        <v>28</v>
      </c>
      <c r="Z1433">
        <v>64.849999999999994</v>
      </c>
      <c r="AA1433">
        <v>2908.2</v>
      </c>
      <c r="AB1433" s="10">
        <v>43</v>
      </c>
      <c r="AC1433" t="s">
        <v>20</v>
      </c>
      <c r="AD1433" s="10">
        <f t="shared" si="45"/>
        <v>0</v>
      </c>
      <c r="AE1433" s="13"/>
    </row>
    <row r="1434" spans="1:31">
      <c r="A1434">
        <v>1433</v>
      </c>
      <c r="B1434" t="s">
        <v>25</v>
      </c>
      <c r="D1434">
        <v>0</v>
      </c>
      <c r="E1434" t="s">
        <v>20</v>
      </c>
      <c r="G1434" t="s">
        <v>20</v>
      </c>
      <c r="I1434" t="s">
        <v>20</v>
      </c>
      <c r="K1434" t="s">
        <v>20</v>
      </c>
      <c r="M1434" t="str">
        <f>IF(K1434="No","No","Yes")</f>
        <v>No</v>
      </c>
      <c r="O1434" t="s">
        <v>19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s="14">
        <f t="shared" si="44"/>
        <v>1</v>
      </c>
      <c r="W1434" t="s">
        <v>23</v>
      </c>
      <c r="X1434" t="s">
        <v>20</v>
      </c>
      <c r="Y1434" t="s">
        <v>28</v>
      </c>
      <c r="Z1434">
        <v>20.75</v>
      </c>
      <c r="AA1434">
        <v>739.9</v>
      </c>
      <c r="AB1434" s="10">
        <v>35</v>
      </c>
      <c r="AC1434" t="s">
        <v>20</v>
      </c>
      <c r="AD1434" s="10">
        <f t="shared" si="45"/>
        <v>0</v>
      </c>
      <c r="AE1434" s="13"/>
    </row>
    <row r="1435" spans="1:31">
      <c r="A1435">
        <v>1434</v>
      </c>
      <c r="B1435" t="s">
        <v>25</v>
      </c>
      <c r="D1435">
        <v>0</v>
      </c>
      <c r="E1435" t="s">
        <v>19</v>
      </c>
      <c r="G1435" t="s">
        <v>20</v>
      </c>
      <c r="I1435" t="s">
        <v>20</v>
      </c>
      <c r="K1435" t="s">
        <v>22</v>
      </c>
      <c r="M1435" t="str">
        <f>IF(K1435="No","No","Yes")</f>
        <v>Yes</v>
      </c>
      <c r="O1435" t="s">
        <v>19</v>
      </c>
      <c r="P1435" t="s">
        <v>19</v>
      </c>
      <c r="Q1435" t="s">
        <v>19</v>
      </c>
      <c r="R1435" t="s">
        <v>20</v>
      </c>
      <c r="S1435" t="s">
        <v>19</v>
      </c>
      <c r="T1435" t="s">
        <v>19</v>
      </c>
      <c r="U1435" t="s">
        <v>20</v>
      </c>
      <c r="V1435" s="14">
        <f t="shared" si="44"/>
        <v>6</v>
      </c>
      <c r="W1435" t="s">
        <v>23</v>
      </c>
      <c r="X1435" t="s">
        <v>19</v>
      </c>
      <c r="Y1435" t="s">
        <v>27</v>
      </c>
      <c r="Z1435">
        <v>68.95</v>
      </c>
      <c r="AA1435">
        <v>593.85</v>
      </c>
      <c r="AB1435" s="10">
        <v>9</v>
      </c>
      <c r="AC1435" t="s">
        <v>20</v>
      </c>
      <c r="AD1435" s="10">
        <f t="shared" si="45"/>
        <v>0</v>
      </c>
      <c r="AE1435" s="13"/>
    </row>
    <row r="1436" spans="1:31">
      <c r="A1436">
        <v>1435</v>
      </c>
      <c r="B1436" t="s">
        <v>25</v>
      </c>
      <c r="D1436">
        <v>0</v>
      </c>
      <c r="E1436" t="s">
        <v>20</v>
      </c>
      <c r="G1436" t="s">
        <v>20</v>
      </c>
      <c r="I1436" t="s">
        <v>19</v>
      </c>
      <c r="K1436" t="s">
        <v>29</v>
      </c>
      <c r="M1436" t="str">
        <f>IF(K1436="No","No","Yes")</f>
        <v>Yes</v>
      </c>
      <c r="O1436" t="s">
        <v>19</v>
      </c>
      <c r="P1436" t="s">
        <v>20</v>
      </c>
      <c r="Q1436" t="s">
        <v>20</v>
      </c>
      <c r="R1436" t="s">
        <v>20</v>
      </c>
      <c r="S1436" t="s">
        <v>19</v>
      </c>
      <c r="T1436" t="s">
        <v>19</v>
      </c>
      <c r="U1436" t="s">
        <v>19</v>
      </c>
      <c r="V1436" s="14">
        <f t="shared" si="44"/>
        <v>5</v>
      </c>
      <c r="W1436" t="s">
        <v>23</v>
      </c>
      <c r="X1436" t="s">
        <v>19</v>
      </c>
      <c r="Y1436" t="s">
        <v>27</v>
      </c>
      <c r="Z1436">
        <v>99.95</v>
      </c>
      <c r="AA1436">
        <v>1132.75</v>
      </c>
      <c r="AB1436" s="10">
        <v>12</v>
      </c>
      <c r="AC1436" t="s">
        <v>19</v>
      </c>
      <c r="AD1436" s="10">
        <f t="shared" si="45"/>
        <v>1</v>
      </c>
      <c r="AE1436" s="13"/>
    </row>
    <row r="1437" spans="1:31">
      <c r="A1437">
        <v>1436</v>
      </c>
      <c r="B1437" t="s">
        <v>18</v>
      </c>
      <c r="D1437">
        <v>1</v>
      </c>
      <c r="E1437" t="s">
        <v>19</v>
      </c>
      <c r="G1437" t="s">
        <v>20</v>
      </c>
      <c r="I1437" t="s">
        <v>19</v>
      </c>
      <c r="K1437" t="s">
        <v>29</v>
      </c>
      <c r="M1437" t="str">
        <f>IF(K1437="No","No","Yes")</f>
        <v>Yes</v>
      </c>
      <c r="O1437" t="s">
        <v>19</v>
      </c>
      <c r="P1437" t="s">
        <v>19</v>
      </c>
      <c r="Q1437" t="s">
        <v>19</v>
      </c>
      <c r="R1437" t="s">
        <v>19</v>
      </c>
      <c r="S1437" t="s">
        <v>20</v>
      </c>
      <c r="T1437" t="s">
        <v>19</v>
      </c>
      <c r="U1437" t="s">
        <v>19</v>
      </c>
      <c r="V1437" s="14">
        <f t="shared" si="44"/>
        <v>7</v>
      </c>
      <c r="W1437" t="s">
        <v>23</v>
      </c>
      <c r="X1437" t="s">
        <v>19</v>
      </c>
      <c r="Y1437" t="s">
        <v>30</v>
      </c>
      <c r="Z1437">
        <v>109.4</v>
      </c>
      <c r="AA1437">
        <v>7227.45</v>
      </c>
      <c r="AB1437" s="10">
        <v>65</v>
      </c>
      <c r="AC1437" t="s">
        <v>20</v>
      </c>
      <c r="AD1437" s="10">
        <f t="shared" si="45"/>
        <v>0</v>
      </c>
      <c r="AE1437" s="13"/>
    </row>
    <row r="1438" spans="1:31">
      <c r="A1438">
        <v>1437</v>
      </c>
      <c r="B1438" t="s">
        <v>18</v>
      </c>
      <c r="D1438">
        <v>0</v>
      </c>
      <c r="E1438" t="s">
        <v>20</v>
      </c>
      <c r="G1438" t="s">
        <v>20</v>
      </c>
      <c r="I1438" t="s">
        <v>19</v>
      </c>
      <c r="K1438" t="s">
        <v>29</v>
      </c>
      <c r="M1438" t="str">
        <f>IF(K1438="No","No","Yes")</f>
        <v>Yes</v>
      </c>
      <c r="O1438" t="s">
        <v>19</v>
      </c>
      <c r="P1438" t="s">
        <v>20</v>
      </c>
      <c r="Q1438" t="s">
        <v>20</v>
      </c>
      <c r="R1438" t="s">
        <v>19</v>
      </c>
      <c r="S1438" t="s">
        <v>20</v>
      </c>
      <c r="T1438" t="s">
        <v>19</v>
      </c>
      <c r="U1438" t="s">
        <v>20</v>
      </c>
      <c r="V1438" s="14">
        <f t="shared" si="44"/>
        <v>4</v>
      </c>
      <c r="W1438" t="s">
        <v>23</v>
      </c>
      <c r="X1438" t="s">
        <v>19</v>
      </c>
      <c r="Y1438" t="s">
        <v>24</v>
      </c>
      <c r="Z1438">
        <v>91.4</v>
      </c>
      <c r="AA1438">
        <v>193.6</v>
      </c>
      <c r="AB1438" s="10">
        <v>2</v>
      </c>
      <c r="AC1438" t="s">
        <v>19</v>
      </c>
      <c r="AD1438" s="10">
        <f t="shared" si="45"/>
        <v>1</v>
      </c>
      <c r="AE1438" s="13"/>
    </row>
    <row r="1439" spans="1:31">
      <c r="A1439">
        <v>1438</v>
      </c>
      <c r="B1439" t="s">
        <v>25</v>
      </c>
      <c r="D1439">
        <v>0</v>
      </c>
      <c r="E1439" t="s">
        <v>20</v>
      </c>
      <c r="G1439" t="s">
        <v>20</v>
      </c>
      <c r="I1439" t="s">
        <v>19</v>
      </c>
      <c r="K1439" t="s">
        <v>22</v>
      </c>
      <c r="M1439" t="str">
        <f>IF(K1439="No","No","Yes")</f>
        <v>Yes</v>
      </c>
      <c r="O1439" t="s">
        <v>19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20</v>
      </c>
      <c r="V1439" s="14">
        <f t="shared" si="44"/>
        <v>2</v>
      </c>
      <c r="W1439" t="s">
        <v>23</v>
      </c>
      <c r="X1439" t="s">
        <v>20</v>
      </c>
      <c r="Y1439" t="s">
        <v>27</v>
      </c>
      <c r="Z1439">
        <v>49</v>
      </c>
      <c r="AA1439">
        <v>1291.3499999999999</v>
      </c>
      <c r="AB1439" s="10">
        <v>27</v>
      </c>
      <c r="AC1439" t="s">
        <v>20</v>
      </c>
      <c r="AD1439" s="10">
        <f t="shared" si="45"/>
        <v>0</v>
      </c>
      <c r="AE1439" s="13"/>
    </row>
    <row r="1440" spans="1:31">
      <c r="A1440">
        <v>1439</v>
      </c>
      <c r="B1440" t="s">
        <v>18</v>
      </c>
      <c r="D1440">
        <v>0</v>
      </c>
      <c r="E1440" t="s">
        <v>20</v>
      </c>
      <c r="G1440" t="s">
        <v>20</v>
      </c>
      <c r="I1440" t="s">
        <v>20</v>
      </c>
      <c r="K1440" t="s">
        <v>22</v>
      </c>
      <c r="M1440" t="str">
        <f>IF(K1440="No","No","Yes")</f>
        <v>Yes</v>
      </c>
      <c r="O1440" t="s">
        <v>19</v>
      </c>
      <c r="P1440" t="s">
        <v>20</v>
      </c>
      <c r="Q1440" t="s">
        <v>20</v>
      </c>
      <c r="R1440" t="s">
        <v>19</v>
      </c>
      <c r="S1440" t="s">
        <v>20</v>
      </c>
      <c r="T1440" t="s">
        <v>20</v>
      </c>
      <c r="U1440" t="s">
        <v>20</v>
      </c>
      <c r="V1440" s="14">
        <f t="shared" si="44"/>
        <v>3</v>
      </c>
      <c r="W1440" t="s">
        <v>26</v>
      </c>
      <c r="X1440" t="s">
        <v>19</v>
      </c>
      <c r="Y1440" t="s">
        <v>27</v>
      </c>
      <c r="Z1440">
        <v>50.25</v>
      </c>
      <c r="AA1440">
        <v>2023.55</v>
      </c>
      <c r="AB1440" s="10">
        <v>40</v>
      </c>
      <c r="AC1440" t="s">
        <v>20</v>
      </c>
      <c r="AD1440" s="10">
        <f t="shared" si="45"/>
        <v>0</v>
      </c>
      <c r="AE1440" s="13"/>
    </row>
    <row r="1441" spans="1:31">
      <c r="A1441">
        <v>1440</v>
      </c>
      <c r="B1441" t="s">
        <v>18</v>
      </c>
      <c r="D1441">
        <v>1</v>
      </c>
      <c r="E1441" t="s">
        <v>20</v>
      </c>
      <c r="G1441" t="s">
        <v>20</v>
      </c>
      <c r="I1441" t="s">
        <v>20</v>
      </c>
      <c r="K1441" t="s">
        <v>29</v>
      </c>
      <c r="M1441" t="str">
        <f>IF(K1441="No","No","Yes")</f>
        <v>Yes</v>
      </c>
      <c r="O1441" t="s">
        <v>19</v>
      </c>
      <c r="P1441" t="s">
        <v>20</v>
      </c>
      <c r="Q1441" t="s">
        <v>20</v>
      </c>
      <c r="R1441" t="s">
        <v>19</v>
      </c>
      <c r="S1441" t="s">
        <v>20</v>
      </c>
      <c r="T1441" t="s">
        <v>20</v>
      </c>
      <c r="U1441" t="s">
        <v>20</v>
      </c>
      <c r="V1441" s="14">
        <f t="shared" si="44"/>
        <v>3</v>
      </c>
      <c r="W1441" t="s">
        <v>23</v>
      </c>
      <c r="X1441" t="s">
        <v>19</v>
      </c>
      <c r="Y1441" t="s">
        <v>30</v>
      </c>
      <c r="Z1441">
        <v>75.55</v>
      </c>
      <c r="AA1441">
        <v>349.65</v>
      </c>
      <c r="AB1441" s="10">
        <v>5</v>
      </c>
      <c r="AC1441" t="s">
        <v>19</v>
      </c>
      <c r="AD1441" s="10">
        <f t="shared" si="45"/>
        <v>1</v>
      </c>
      <c r="AE1441" s="13"/>
    </row>
    <row r="1442" spans="1:31">
      <c r="A1442">
        <v>1441</v>
      </c>
      <c r="B1442" t="s">
        <v>25</v>
      </c>
      <c r="D1442">
        <v>0</v>
      </c>
      <c r="E1442" t="s">
        <v>19</v>
      </c>
      <c r="G1442" t="s">
        <v>19</v>
      </c>
      <c r="I1442" t="s">
        <v>20</v>
      </c>
      <c r="K1442" t="s">
        <v>20</v>
      </c>
      <c r="M1442" t="str">
        <f>IF(K1442="No","No","Yes")</f>
        <v>No</v>
      </c>
      <c r="O1442" t="s">
        <v>19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s="14">
        <f t="shared" si="44"/>
        <v>1</v>
      </c>
      <c r="W1442" t="s">
        <v>26</v>
      </c>
      <c r="X1442" t="s">
        <v>20</v>
      </c>
      <c r="Y1442" t="s">
        <v>30</v>
      </c>
      <c r="Z1442">
        <v>19.899999999999999</v>
      </c>
      <c r="AA1442">
        <v>153.94999999999999</v>
      </c>
      <c r="AB1442" s="10">
        <v>8</v>
      </c>
      <c r="AC1442" t="s">
        <v>20</v>
      </c>
      <c r="AD1442" s="10">
        <f t="shared" si="45"/>
        <v>0</v>
      </c>
      <c r="AE1442" s="13"/>
    </row>
    <row r="1443" spans="1:31">
      <c r="A1443">
        <v>1442</v>
      </c>
      <c r="B1443" t="s">
        <v>18</v>
      </c>
      <c r="D1443">
        <v>1</v>
      </c>
      <c r="E1443" t="s">
        <v>19</v>
      </c>
      <c r="G1443" t="s">
        <v>20</v>
      </c>
      <c r="I1443" t="s">
        <v>19</v>
      </c>
      <c r="K1443" t="s">
        <v>29</v>
      </c>
      <c r="M1443" t="str">
        <f>IF(K1443="No","No","Yes")</f>
        <v>Yes</v>
      </c>
      <c r="O1443" t="s">
        <v>19</v>
      </c>
      <c r="P1443" t="s">
        <v>20</v>
      </c>
      <c r="Q1443" t="s">
        <v>19</v>
      </c>
      <c r="R1443" t="s">
        <v>20</v>
      </c>
      <c r="S1443" t="s">
        <v>20</v>
      </c>
      <c r="T1443" t="s">
        <v>19</v>
      </c>
      <c r="U1443" t="s">
        <v>19</v>
      </c>
      <c r="V1443" s="14">
        <f t="shared" si="44"/>
        <v>5</v>
      </c>
      <c r="W1443" t="s">
        <v>26</v>
      </c>
      <c r="X1443" t="s">
        <v>19</v>
      </c>
      <c r="Y1443" t="s">
        <v>28</v>
      </c>
      <c r="Z1443">
        <v>97.8</v>
      </c>
      <c r="AA1443">
        <v>5458.8</v>
      </c>
      <c r="AB1443" s="10">
        <v>58</v>
      </c>
      <c r="AC1443" t="s">
        <v>20</v>
      </c>
      <c r="AD1443" s="10">
        <f t="shared" si="45"/>
        <v>0</v>
      </c>
      <c r="AE1443" s="13"/>
    </row>
    <row r="1444" spans="1:31">
      <c r="A1444">
        <v>1443</v>
      </c>
      <c r="B1444" t="s">
        <v>18</v>
      </c>
      <c r="D1444">
        <v>0</v>
      </c>
      <c r="E1444" t="s">
        <v>19</v>
      </c>
      <c r="G1444" t="s">
        <v>19</v>
      </c>
      <c r="I1444" t="s">
        <v>20</v>
      </c>
      <c r="K1444" t="s">
        <v>29</v>
      </c>
      <c r="M1444" t="str">
        <f>IF(K1444="No","No","Yes")</f>
        <v>Yes</v>
      </c>
      <c r="O1444" t="s">
        <v>19</v>
      </c>
      <c r="P1444" t="s">
        <v>19</v>
      </c>
      <c r="Q1444" t="s">
        <v>20</v>
      </c>
      <c r="R1444" t="s">
        <v>19</v>
      </c>
      <c r="S1444" t="s">
        <v>20</v>
      </c>
      <c r="T1444" t="s">
        <v>19</v>
      </c>
      <c r="U1444" t="s">
        <v>19</v>
      </c>
      <c r="V1444" s="14">
        <f t="shared" si="44"/>
        <v>6</v>
      </c>
      <c r="W1444" t="s">
        <v>26</v>
      </c>
      <c r="X1444" t="s">
        <v>20</v>
      </c>
      <c r="Y1444" t="s">
        <v>24</v>
      </c>
      <c r="Z1444">
        <v>100.3</v>
      </c>
      <c r="AA1444">
        <v>5244.45</v>
      </c>
      <c r="AB1444" s="10">
        <v>52</v>
      </c>
      <c r="AC1444" t="s">
        <v>20</v>
      </c>
      <c r="AD1444" s="10">
        <f t="shared" si="45"/>
        <v>0</v>
      </c>
      <c r="AE1444" s="13"/>
    </row>
    <row r="1445" spans="1:31">
      <c r="A1445">
        <v>1444</v>
      </c>
      <c r="B1445" t="s">
        <v>25</v>
      </c>
      <c r="D1445">
        <v>0</v>
      </c>
      <c r="E1445" t="s">
        <v>19</v>
      </c>
      <c r="G1445" t="s">
        <v>20</v>
      </c>
      <c r="I1445" t="s">
        <v>20</v>
      </c>
      <c r="K1445" t="s">
        <v>22</v>
      </c>
      <c r="M1445" t="str">
        <f>IF(K1445="No","No","Yes")</f>
        <v>Yes</v>
      </c>
      <c r="O1445" t="s">
        <v>19</v>
      </c>
      <c r="P1445" t="s">
        <v>20</v>
      </c>
      <c r="Q1445" t="s">
        <v>20</v>
      </c>
      <c r="R1445" t="s">
        <v>19</v>
      </c>
      <c r="S1445" t="s">
        <v>19</v>
      </c>
      <c r="T1445" t="s">
        <v>20</v>
      </c>
      <c r="U1445" t="s">
        <v>20</v>
      </c>
      <c r="V1445" s="14">
        <f t="shared" si="44"/>
        <v>4</v>
      </c>
      <c r="W1445" t="s">
        <v>23</v>
      </c>
      <c r="X1445" t="s">
        <v>19</v>
      </c>
      <c r="Y1445" t="s">
        <v>27</v>
      </c>
      <c r="Z1445">
        <v>55.8</v>
      </c>
      <c r="AA1445">
        <v>154.55000000000001</v>
      </c>
      <c r="AB1445" s="10">
        <v>3</v>
      </c>
      <c r="AC1445" t="s">
        <v>20</v>
      </c>
      <c r="AD1445" s="10">
        <f t="shared" si="45"/>
        <v>0</v>
      </c>
      <c r="AE1445" s="13"/>
    </row>
    <row r="1446" spans="1:31">
      <c r="A1446">
        <v>1445</v>
      </c>
      <c r="B1446" t="s">
        <v>25</v>
      </c>
      <c r="D1446">
        <v>0</v>
      </c>
      <c r="E1446" t="s">
        <v>20</v>
      </c>
      <c r="G1446" t="s">
        <v>19</v>
      </c>
      <c r="I1446" t="s">
        <v>20</v>
      </c>
      <c r="K1446" t="s">
        <v>29</v>
      </c>
      <c r="M1446" t="str">
        <f>IF(K1446="No","No","Yes")</f>
        <v>Yes</v>
      </c>
      <c r="O1446" t="s">
        <v>19</v>
      </c>
      <c r="P1446" t="s">
        <v>19</v>
      </c>
      <c r="Q1446" t="s">
        <v>19</v>
      </c>
      <c r="R1446" t="s">
        <v>19</v>
      </c>
      <c r="S1446" t="s">
        <v>19</v>
      </c>
      <c r="T1446" t="s">
        <v>19</v>
      </c>
      <c r="U1446" t="s">
        <v>19</v>
      </c>
      <c r="V1446" s="14">
        <f t="shared" si="44"/>
        <v>8</v>
      </c>
      <c r="W1446" t="s">
        <v>32</v>
      </c>
      <c r="X1446" t="s">
        <v>19</v>
      </c>
      <c r="Y1446" t="s">
        <v>24</v>
      </c>
      <c r="Z1446">
        <v>111.15</v>
      </c>
      <c r="AA1446">
        <v>4507.1499999999996</v>
      </c>
      <c r="AB1446" s="10">
        <v>41</v>
      </c>
      <c r="AC1446" t="s">
        <v>20</v>
      </c>
      <c r="AD1446" s="10">
        <f t="shared" si="45"/>
        <v>0</v>
      </c>
      <c r="AE1446" s="13"/>
    </row>
    <row r="1447" spans="1:31">
      <c r="A1447">
        <v>1446</v>
      </c>
      <c r="B1447" t="s">
        <v>25</v>
      </c>
      <c r="D1447">
        <v>0</v>
      </c>
      <c r="E1447" t="s">
        <v>20</v>
      </c>
      <c r="G1447" t="s">
        <v>20</v>
      </c>
      <c r="I1447" t="s">
        <v>19</v>
      </c>
      <c r="K1447" t="s">
        <v>29</v>
      </c>
      <c r="M1447" t="str">
        <f>IF(K1447="No","No","Yes")</f>
        <v>Yes</v>
      </c>
      <c r="O1447" t="s">
        <v>19</v>
      </c>
      <c r="P1447" t="s">
        <v>20</v>
      </c>
      <c r="Q1447" t="s">
        <v>20</v>
      </c>
      <c r="R1447" t="s">
        <v>20</v>
      </c>
      <c r="S1447" t="s">
        <v>19</v>
      </c>
      <c r="T1447" t="s">
        <v>19</v>
      </c>
      <c r="U1447" t="s">
        <v>19</v>
      </c>
      <c r="V1447" s="14">
        <f t="shared" si="44"/>
        <v>5</v>
      </c>
      <c r="W1447" t="s">
        <v>23</v>
      </c>
      <c r="X1447" t="s">
        <v>19</v>
      </c>
      <c r="Y1447" t="s">
        <v>27</v>
      </c>
      <c r="Z1447">
        <v>98.55</v>
      </c>
      <c r="AA1447">
        <v>2031.95</v>
      </c>
      <c r="AB1447" s="10">
        <v>20</v>
      </c>
      <c r="AC1447" t="s">
        <v>20</v>
      </c>
      <c r="AD1447" s="10">
        <f t="shared" si="45"/>
        <v>0</v>
      </c>
      <c r="AE1447" s="13"/>
    </row>
    <row r="1448" spans="1:31">
      <c r="A1448">
        <v>1447</v>
      </c>
      <c r="B1448" t="s">
        <v>25</v>
      </c>
      <c r="D1448">
        <v>0</v>
      </c>
      <c r="E1448" t="s">
        <v>20</v>
      </c>
      <c r="G1448" t="s">
        <v>19</v>
      </c>
      <c r="I1448" t="s">
        <v>19</v>
      </c>
      <c r="K1448" t="s">
        <v>22</v>
      </c>
      <c r="M1448" t="str">
        <f>IF(K1448="No","No","Yes")</f>
        <v>Yes</v>
      </c>
      <c r="O1448" t="s">
        <v>19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  <c r="V1448" s="14">
        <f t="shared" si="44"/>
        <v>2</v>
      </c>
      <c r="W1448" t="s">
        <v>23</v>
      </c>
      <c r="X1448" t="s">
        <v>19</v>
      </c>
      <c r="Y1448" t="s">
        <v>24</v>
      </c>
      <c r="Z1448">
        <v>50.05</v>
      </c>
      <c r="AA1448">
        <v>50.05</v>
      </c>
      <c r="AB1448" s="10">
        <v>1</v>
      </c>
      <c r="AC1448" t="s">
        <v>20</v>
      </c>
      <c r="AD1448" s="10">
        <f t="shared" si="45"/>
        <v>0</v>
      </c>
      <c r="AE1448" s="13"/>
    </row>
    <row r="1449" spans="1:31">
      <c r="A1449">
        <v>1448</v>
      </c>
      <c r="B1449" t="s">
        <v>25</v>
      </c>
      <c r="D1449">
        <v>0</v>
      </c>
      <c r="E1449" t="s">
        <v>20</v>
      </c>
      <c r="G1449" t="s">
        <v>19</v>
      </c>
      <c r="I1449" t="s">
        <v>19</v>
      </c>
      <c r="K1449" t="s">
        <v>29</v>
      </c>
      <c r="M1449" t="str">
        <f>IF(K1449="No","No","Yes")</f>
        <v>Yes</v>
      </c>
      <c r="O1449" t="s">
        <v>19</v>
      </c>
      <c r="P1449" t="s">
        <v>20</v>
      </c>
      <c r="Q1449" t="s">
        <v>20</v>
      </c>
      <c r="R1449" t="s">
        <v>20</v>
      </c>
      <c r="S1449" t="s">
        <v>19</v>
      </c>
      <c r="T1449" t="s">
        <v>20</v>
      </c>
      <c r="U1449" t="s">
        <v>20</v>
      </c>
      <c r="V1449" s="14">
        <f t="shared" si="44"/>
        <v>3</v>
      </c>
      <c r="W1449" t="s">
        <v>23</v>
      </c>
      <c r="X1449" t="s">
        <v>20</v>
      </c>
      <c r="Y1449" t="s">
        <v>30</v>
      </c>
      <c r="Z1449">
        <v>80.8</v>
      </c>
      <c r="AA1449">
        <v>332.45</v>
      </c>
      <c r="AB1449" s="10">
        <v>4</v>
      </c>
      <c r="AC1449" t="s">
        <v>19</v>
      </c>
      <c r="AD1449" s="10">
        <f t="shared" si="45"/>
        <v>1</v>
      </c>
      <c r="AE1449" s="13"/>
    </row>
    <row r="1450" spans="1:31">
      <c r="A1450">
        <v>1449</v>
      </c>
      <c r="B1450" t="s">
        <v>25</v>
      </c>
      <c r="D1450">
        <v>0</v>
      </c>
      <c r="E1450" t="s">
        <v>20</v>
      </c>
      <c r="G1450" t="s">
        <v>20</v>
      </c>
      <c r="I1450" t="s">
        <v>20</v>
      </c>
      <c r="K1450" t="s">
        <v>20</v>
      </c>
      <c r="M1450" t="str">
        <f>IF(K1450="No","No","Yes")</f>
        <v>No</v>
      </c>
      <c r="O1450" t="s">
        <v>19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s="14">
        <f t="shared" si="44"/>
        <v>1</v>
      </c>
      <c r="W1450" t="s">
        <v>23</v>
      </c>
      <c r="X1450" t="s">
        <v>20</v>
      </c>
      <c r="Y1450" t="s">
        <v>24</v>
      </c>
      <c r="Z1450">
        <v>20.85</v>
      </c>
      <c r="AA1450">
        <v>473.9</v>
      </c>
      <c r="AB1450" s="10">
        <v>23</v>
      </c>
      <c r="AC1450" t="s">
        <v>20</v>
      </c>
      <c r="AD1450" s="10">
        <f t="shared" si="45"/>
        <v>0</v>
      </c>
      <c r="AE1450" s="13"/>
    </row>
    <row r="1451" spans="1:31">
      <c r="A1451">
        <v>1450</v>
      </c>
      <c r="B1451" t="s">
        <v>18</v>
      </c>
      <c r="D1451">
        <v>1</v>
      </c>
      <c r="E1451" t="s">
        <v>20</v>
      </c>
      <c r="G1451" t="s">
        <v>20</v>
      </c>
      <c r="I1451" t="s">
        <v>20</v>
      </c>
      <c r="K1451" t="s">
        <v>20</v>
      </c>
      <c r="M1451" t="str">
        <f>IF(K1451="No","No","Yes")</f>
        <v>No</v>
      </c>
      <c r="O1451" t="s">
        <v>19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s="14">
        <f t="shared" si="44"/>
        <v>1</v>
      </c>
      <c r="W1451" t="s">
        <v>23</v>
      </c>
      <c r="X1451" t="s">
        <v>20</v>
      </c>
      <c r="Y1451" t="s">
        <v>28</v>
      </c>
      <c r="Z1451">
        <v>19.5</v>
      </c>
      <c r="AA1451">
        <v>106.8</v>
      </c>
      <c r="AB1451" s="10">
        <v>6</v>
      </c>
      <c r="AC1451" t="s">
        <v>20</v>
      </c>
      <c r="AD1451" s="10">
        <f t="shared" si="45"/>
        <v>0</v>
      </c>
      <c r="AE1451" s="13"/>
    </row>
    <row r="1452" spans="1:31">
      <c r="A1452">
        <v>1451</v>
      </c>
      <c r="B1452" t="s">
        <v>25</v>
      </c>
      <c r="D1452">
        <v>0</v>
      </c>
      <c r="E1452" t="s">
        <v>19</v>
      </c>
      <c r="G1452" t="s">
        <v>19</v>
      </c>
      <c r="I1452" t="s">
        <v>20</v>
      </c>
      <c r="K1452" t="s">
        <v>20</v>
      </c>
      <c r="M1452" t="str">
        <f>IF(K1452="No","No","Yes")</f>
        <v>No</v>
      </c>
      <c r="O1452" t="s">
        <v>19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s="14">
        <f t="shared" si="44"/>
        <v>1</v>
      </c>
      <c r="W1452" t="s">
        <v>23</v>
      </c>
      <c r="X1452" t="s">
        <v>19</v>
      </c>
      <c r="Y1452" t="s">
        <v>27</v>
      </c>
      <c r="Z1452">
        <v>19.350000000000001</v>
      </c>
      <c r="AA1452">
        <v>152.6</v>
      </c>
      <c r="AB1452" s="10">
        <v>8</v>
      </c>
      <c r="AC1452" t="s">
        <v>20</v>
      </c>
      <c r="AD1452" s="10">
        <f t="shared" si="45"/>
        <v>0</v>
      </c>
      <c r="AE1452" s="13"/>
    </row>
    <row r="1453" spans="1:31">
      <c r="A1453">
        <v>1452</v>
      </c>
      <c r="B1453" t="s">
        <v>25</v>
      </c>
      <c r="D1453">
        <v>0</v>
      </c>
      <c r="E1453" t="s">
        <v>20</v>
      </c>
      <c r="G1453" t="s">
        <v>20</v>
      </c>
      <c r="I1453" t="s">
        <v>19</v>
      </c>
      <c r="K1453" t="s">
        <v>22</v>
      </c>
      <c r="M1453" t="str">
        <f>IF(K1453="No","No","Yes")</f>
        <v>Yes</v>
      </c>
      <c r="O1453" t="s">
        <v>19</v>
      </c>
      <c r="P1453" t="s">
        <v>19</v>
      </c>
      <c r="Q1453" t="s">
        <v>20</v>
      </c>
      <c r="R1453" t="s">
        <v>19</v>
      </c>
      <c r="S1453" t="s">
        <v>20</v>
      </c>
      <c r="T1453" t="s">
        <v>19</v>
      </c>
      <c r="U1453" t="s">
        <v>20</v>
      </c>
      <c r="V1453" s="14">
        <f t="shared" si="44"/>
        <v>5</v>
      </c>
      <c r="W1453" t="s">
        <v>23</v>
      </c>
      <c r="X1453" t="s">
        <v>20</v>
      </c>
      <c r="Y1453" t="s">
        <v>27</v>
      </c>
      <c r="Z1453">
        <v>69.5</v>
      </c>
      <c r="AA1453">
        <v>1199.4000000000001</v>
      </c>
      <c r="AB1453" s="10">
        <v>18</v>
      </c>
      <c r="AC1453" t="s">
        <v>20</v>
      </c>
      <c r="AD1453" s="10">
        <f t="shared" si="45"/>
        <v>0</v>
      </c>
      <c r="AE1453" s="13"/>
    </row>
    <row r="1454" spans="1:31">
      <c r="A1454">
        <v>1453</v>
      </c>
      <c r="B1454" t="s">
        <v>25</v>
      </c>
      <c r="D1454">
        <v>1</v>
      </c>
      <c r="E1454" t="s">
        <v>20</v>
      </c>
      <c r="G1454" t="s">
        <v>20</v>
      </c>
      <c r="I1454" t="s">
        <v>21</v>
      </c>
      <c r="K1454" t="s">
        <v>22</v>
      </c>
      <c r="M1454" t="str">
        <f>IF(K1454="No","No","Yes")</f>
        <v>Yes</v>
      </c>
      <c r="O1454" t="s">
        <v>20</v>
      </c>
      <c r="P1454" t="s">
        <v>19</v>
      </c>
      <c r="Q1454" t="s">
        <v>20</v>
      </c>
      <c r="R1454" t="s">
        <v>20</v>
      </c>
      <c r="S1454" t="s">
        <v>20</v>
      </c>
      <c r="T1454" t="s">
        <v>19</v>
      </c>
      <c r="U1454" t="s">
        <v>19</v>
      </c>
      <c r="V1454" s="14">
        <f t="shared" si="44"/>
        <v>4</v>
      </c>
      <c r="W1454" t="s">
        <v>23</v>
      </c>
      <c r="X1454" t="s">
        <v>19</v>
      </c>
      <c r="Y1454" t="s">
        <v>30</v>
      </c>
      <c r="Z1454">
        <v>48.8</v>
      </c>
      <c r="AA1454">
        <v>2555.0500000000002</v>
      </c>
      <c r="AB1454" s="10">
        <v>52</v>
      </c>
      <c r="AC1454" t="s">
        <v>20</v>
      </c>
      <c r="AD1454" s="10">
        <f t="shared" si="45"/>
        <v>0</v>
      </c>
      <c r="AE1454" s="13"/>
    </row>
    <row r="1455" spans="1:31">
      <c r="A1455">
        <v>1454</v>
      </c>
      <c r="B1455" t="s">
        <v>25</v>
      </c>
      <c r="D1455">
        <v>0</v>
      </c>
      <c r="E1455" t="s">
        <v>20</v>
      </c>
      <c r="G1455" t="s">
        <v>20</v>
      </c>
      <c r="I1455" t="s">
        <v>20</v>
      </c>
      <c r="K1455" t="s">
        <v>29</v>
      </c>
      <c r="M1455" t="str">
        <f>IF(K1455="No","No","Yes")</f>
        <v>Yes</v>
      </c>
      <c r="O1455" t="s">
        <v>19</v>
      </c>
      <c r="P1455" t="s">
        <v>20</v>
      </c>
      <c r="Q1455" t="s">
        <v>19</v>
      </c>
      <c r="R1455" t="s">
        <v>20</v>
      </c>
      <c r="S1455" t="s">
        <v>20</v>
      </c>
      <c r="T1455" t="s">
        <v>19</v>
      </c>
      <c r="U1455" t="s">
        <v>19</v>
      </c>
      <c r="V1455" s="14">
        <f t="shared" si="44"/>
        <v>5</v>
      </c>
      <c r="W1455" t="s">
        <v>23</v>
      </c>
      <c r="X1455" t="s">
        <v>19</v>
      </c>
      <c r="Y1455" t="s">
        <v>24</v>
      </c>
      <c r="Z1455">
        <v>94.5</v>
      </c>
      <c r="AA1455">
        <v>2979.2</v>
      </c>
      <c r="AB1455" s="10">
        <v>31</v>
      </c>
      <c r="AC1455" t="s">
        <v>20</v>
      </c>
      <c r="AD1455" s="10">
        <f t="shared" si="45"/>
        <v>0</v>
      </c>
      <c r="AE1455" s="13"/>
    </row>
    <row r="1456" spans="1:31">
      <c r="A1456">
        <v>1455</v>
      </c>
      <c r="B1456" t="s">
        <v>25</v>
      </c>
      <c r="D1456">
        <v>0</v>
      </c>
      <c r="E1456" t="s">
        <v>19</v>
      </c>
      <c r="G1456" t="s">
        <v>19</v>
      </c>
      <c r="I1456" t="s">
        <v>20</v>
      </c>
      <c r="K1456" t="s">
        <v>20</v>
      </c>
      <c r="M1456" t="str">
        <f>IF(K1456="No","No","Yes")</f>
        <v>No</v>
      </c>
      <c r="O1456" t="s">
        <v>19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s="14">
        <f t="shared" si="44"/>
        <v>1</v>
      </c>
      <c r="W1456" t="s">
        <v>23</v>
      </c>
      <c r="X1456" t="s">
        <v>19</v>
      </c>
      <c r="Y1456" t="s">
        <v>27</v>
      </c>
      <c r="Z1456">
        <v>20.65</v>
      </c>
      <c r="AA1456">
        <v>654.85</v>
      </c>
      <c r="AB1456" s="10">
        <v>29</v>
      </c>
      <c r="AC1456" t="s">
        <v>20</v>
      </c>
      <c r="AD1456" s="10">
        <f t="shared" si="45"/>
        <v>0</v>
      </c>
      <c r="AE1456" s="13"/>
    </row>
    <row r="1457" spans="1:31">
      <c r="A1457">
        <v>1456</v>
      </c>
      <c r="B1457" t="s">
        <v>18</v>
      </c>
      <c r="D1457">
        <v>0</v>
      </c>
      <c r="E1457" t="s">
        <v>19</v>
      </c>
      <c r="G1457" t="s">
        <v>20</v>
      </c>
      <c r="I1457" t="s">
        <v>19</v>
      </c>
      <c r="K1457" t="s">
        <v>29</v>
      </c>
      <c r="M1457" t="str">
        <f>IF(K1457="No","No","Yes")</f>
        <v>Yes</v>
      </c>
      <c r="O1457" t="s">
        <v>19</v>
      </c>
      <c r="P1457" t="s">
        <v>19</v>
      </c>
      <c r="Q1457" t="s">
        <v>19</v>
      </c>
      <c r="R1457" t="s">
        <v>19</v>
      </c>
      <c r="S1457" t="s">
        <v>19</v>
      </c>
      <c r="T1457" t="s">
        <v>20</v>
      </c>
      <c r="U1457" t="s">
        <v>19</v>
      </c>
      <c r="V1457" s="14">
        <f t="shared" si="44"/>
        <v>7</v>
      </c>
      <c r="W1457" t="s">
        <v>32</v>
      </c>
      <c r="X1457" t="s">
        <v>19</v>
      </c>
      <c r="Y1457" t="s">
        <v>30</v>
      </c>
      <c r="Z1457">
        <v>106.05</v>
      </c>
      <c r="AA1457">
        <v>3834.4</v>
      </c>
      <c r="AB1457" s="10">
        <v>36</v>
      </c>
      <c r="AC1457" t="s">
        <v>20</v>
      </c>
      <c r="AD1457" s="10">
        <f t="shared" si="45"/>
        <v>0</v>
      </c>
      <c r="AE1457" s="13"/>
    </row>
    <row r="1458" spans="1:31">
      <c r="A1458">
        <v>1457</v>
      </c>
      <c r="B1458" t="s">
        <v>18</v>
      </c>
      <c r="D1458">
        <v>0</v>
      </c>
      <c r="E1458" t="s">
        <v>19</v>
      </c>
      <c r="G1458" t="s">
        <v>20</v>
      </c>
      <c r="I1458" t="s">
        <v>19</v>
      </c>
      <c r="K1458" t="s">
        <v>29</v>
      </c>
      <c r="M1458" t="str">
        <f>IF(K1458="No","No","Yes")</f>
        <v>Yes</v>
      </c>
      <c r="O1458" t="s">
        <v>19</v>
      </c>
      <c r="P1458" t="s">
        <v>20</v>
      </c>
      <c r="Q1458" t="s">
        <v>19</v>
      </c>
      <c r="R1458" t="s">
        <v>20</v>
      </c>
      <c r="S1458" t="s">
        <v>20</v>
      </c>
      <c r="T1458" t="s">
        <v>19</v>
      </c>
      <c r="U1458" t="s">
        <v>19</v>
      </c>
      <c r="V1458" s="14">
        <f t="shared" si="44"/>
        <v>5</v>
      </c>
      <c r="W1458" t="s">
        <v>23</v>
      </c>
      <c r="X1458" t="s">
        <v>19</v>
      </c>
      <c r="Y1458" t="s">
        <v>24</v>
      </c>
      <c r="Z1458">
        <v>100</v>
      </c>
      <c r="AA1458">
        <v>1534.75</v>
      </c>
      <c r="AB1458" s="10">
        <v>16</v>
      </c>
      <c r="AC1458" t="s">
        <v>19</v>
      </c>
      <c r="AD1458" s="10">
        <f t="shared" si="45"/>
        <v>1</v>
      </c>
      <c r="AE1458" s="13"/>
    </row>
    <row r="1459" spans="1:31">
      <c r="A1459">
        <v>1458</v>
      </c>
      <c r="B1459" t="s">
        <v>25</v>
      </c>
      <c r="D1459">
        <v>0</v>
      </c>
      <c r="E1459" t="s">
        <v>19</v>
      </c>
      <c r="G1459" t="s">
        <v>20</v>
      </c>
      <c r="I1459" t="s">
        <v>19</v>
      </c>
      <c r="K1459" t="s">
        <v>29</v>
      </c>
      <c r="M1459" t="str">
        <f>IF(K1459="No","No","Yes")</f>
        <v>Yes</v>
      </c>
      <c r="O1459" t="s">
        <v>19</v>
      </c>
      <c r="P1459" t="s">
        <v>20</v>
      </c>
      <c r="Q1459" t="s">
        <v>20</v>
      </c>
      <c r="R1459" t="s">
        <v>19</v>
      </c>
      <c r="S1459" t="s">
        <v>19</v>
      </c>
      <c r="T1459" t="s">
        <v>19</v>
      </c>
      <c r="U1459" t="s">
        <v>19</v>
      </c>
      <c r="V1459" s="14">
        <f t="shared" si="44"/>
        <v>6</v>
      </c>
      <c r="W1459" t="s">
        <v>26</v>
      </c>
      <c r="X1459" t="s">
        <v>19</v>
      </c>
      <c r="Y1459" t="s">
        <v>24</v>
      </c>
      <c r="Z1459">
        <v>108.3</v>
      </c>
      <c r="AA1459">
        <v>4586.1499999999996</v>
      </c>
      <c r="AB1459" s="10">
        <v>42</v>
      </c>
      <c r="AC1459" t="s">
        <v>20</v>
      </c>
      <c r="AD1459" s="10">
        <f t="shared" si="45"/>
        <v>0</v>
      </c>
      <c r="AE1459" s="13"/>
    </row>
    <row r="1460" spans="1:31">
      <c r="A1460">
        <v>1459</v>
      </c>
      <c r="B1460" t="s">
        <v>25</v>
      </c>
      <c r="D1460">
        <v>0</v>
      </c>
      <c r="E1460" t="s">
        <v>20</v>
      </c>
      <c r="G1460" t="s">
        <v>20</v>
      </c>
      <c r="I1460" t="s">
        <v>20</v>
      </c>
      <c r="K1460" t="s">
        <v>20</v>
      </c>
      <c r="M1460" t="str">
        <f>IF(K1460="No","No","Yes")</f>
        <v>No</v>
      </c>
      <c r="O1460" t="s">
        <v>19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s="14">
        <f t="shared" si="44"/>
        <v>1</v>
      </c>
      <c r="W1460" t="s">
        <v>23</v>
      </c>
      <c r="X1460" t="s">
        <v>20</v>
      </c>
      <c r="Y1460" t="s">
        <v>24</v>
      </c>
      <c r="Z1460">
        <v>20.55</v>
      </c>
      <c r="AA1460">
        <v>20.55</v>
      </c>
      <c r="AB1460" s="10">
        <v>1</v>
      </c>
      <c r="AC1460" t="s">
        <v>19</v>
      </c>
      <c r="AD1460" s="10">
        <f t="shared" si="45"/>
        <v>1</v>
      </c>
      <c r="AE1460" s="13"/>
    </row>
    <row r="1461" spans="1:31">
      <c r="A1461">
        <v>1460</v>
      </c>
      <c r="B1461" t="s">
        <v>18</v>
      </c>
      <c r="D1461">
        <v>0</v>
      </c>
      <c r="E1461" t="s">
        <v>20</v>
      </c>
      <c r="G1461" t="s">
        <v>20</v>
      </c>
      <c r="I1461" t="s">
        <v>20</v>
      </c>
      <c r="K1461" t="s">
        <v>29</v>
      </c>
      <c r="M1461" t="str">
        <f>IF(K1461="No","No","Yes")</f>
        <v>Yes</v>
      </c>
      <c r="O1461" t="s">
        <v>19</v>
      </c>
      <c r="P1461" t="s">
        <v>20</v>
      </c>
      <c r="Q1461" t="s">
        <v>19</v>
      </c>
      <c r="R1461" t="s">
        <v>19</v>
      </c>
      <c r="S1461" t="s">
        <v>20</v>
      </c>
      <c r="T1461" t="s">
        <v>19</v>
      </c>
      <c r="U1461" t="s">
        <v>19</v>
      </c>
      <c r="V1461" s="14">
        <f t="shared" si="44"/>
        <v>6</v>
      </c>
      <c r="W1461" t="s">
        <v>32</v>
      </c>
      <c r="X1461" t="s">
        <v>19</v>
      </c>
      <c r="Y1461" t="s">
        <v>24</v>
      </c>
      <c r="Z1461">
        <v>99.65</v>
      </c>
      <c r="AA1461">
        <v>5941.05</v>
      </c>
      <c r="AB1461" s="10">
        <v>60</v>
      </c>
      <c r="AC1461" t="s">
        <v>20</v>
      </c>
      <c r="AD1461" s="10">
        <f t="shared" si="45"/>
        <v>0</v>
      </c>
      <c r="AE1461" s="13"/>
    </row>
    <row r="1462" spans="1:31">
      <c r="A1462">
        <v>1461</v>
      </c>
      <c r="B1462" t="s">
        <v>25</v>
      </c>
      <c r="D1462">
        <v>0</v>
      </c>
      <c r="E1462" t="s">
        <v>20</v>
      </c>
      <c r="G1462" t="s">
        <v>20</v>
      </c>
      <c r="I1462" t="s">
        <v>19</v>
      </c>
      <c r="K1462" t="s">
        <v>29</v>
      </c>
      <c r="M1462" t="str">
        <f>IF(K1462="No","No","Yes")</f>
        <v>Yes</v>
      </c>
      <c r="O1462" t="s">
        <v>19</v>
      </c>
      <c r="P1462" t="s">
        <v>20</v>
      </c>
      <c r="Q1462" t="s">
        <v>19</v>
      </c>
      <c r="R1462" t="s">
        <v>19</v>
      </c>
      <c r="S1462" t="s">
        <v>20</v>
      </c>
      <c r="T1462" t="s">
        <v>20</v>
      </c>
      <c r="U1462" t="s">
        <v>20</v>
      </c>
      <c r="V1462" s="14">
        <f t="shared" si="44"/>
        <v>4</v>
      </c>
      <c r="W1462" t="s">
        <v>23</v>
      </c>
      <c r="X1462" t="s">
        <v>19</v>
      </c>
      <c r="Y1462" t="s">
        <v>24</v>
      </c>
      <c r="Z1462">
        <v>85.3</v>
      </c>
      <c r="AA1462">
        <v>424.15</v>
      </c>
      <c r="AB1462" s="10">
        <v>5</v>
      </c>
      <c r="AC1462" t="s">
        <v>19</v>
      </c>
      <c r="AD1462" s="10">
        <f t="shared" si="45"/>
        <v>1</v>
      </c>
      <c r="AE1462" s="13"/>
    </row>
    <row r="1463" spans="1:31">
      <c r="A1463">
        <v>1462</v>
      </c>
      <c r="B1463" t="s">
        <v>25</v>
      </c>
      <c r="D1463">
        <v>0</v>
      </c>
      <c r="E1463" t="s">
        <v>19</v>
      </c>
      <c r="G1463" t="s">
        <v>20</v>
      </c>
      <c r="I1463" t="s">
        <v>19</v>
      </c>
      <c r="K1463" t="s">
        <v>29</v>
      </c>
      <c r="M1463" t="str">
        <f>IF(K1463="No","No","Yes")</f>
        <v>Yes</v>
      </c>
      <c r="O1463" t="s">
        <v>19</v>
      </c>
      <c r="P1463" t="s">
        <v>19</v>
      </c>
      <c r="Q1463" t="s">
        <v>20</v>
      </c>
      <c r="R1463" t="s">
        <v>20</v>
      </c>
      <c r="S1463" t="s">
        <v>19</v>
      </c>
      <c r="T1463" t="s">
        <v>19</v>
      </c>
      <c r="U1463" t="s">
        <v>20</v>
      </c>
      <c r="V1463" s="14">
        <f t="shared" si="44"/>
        <v>5</v>
      </c>
      <c r="W1463" t="s">
        <v>23</v>
      </c>
      <c r="X1463" t="s">
        <v>20</v>
      </c>
      <c r="Y1463" t="s">
        <v>30</v>
      </c>
      <c r="Z1463">
        <v>95.9</v>
      </c>
      <c r="AA1463">
        <v>2234.9499999999998</v>
      </c>
      <c r="AB1463" s="10">
        <v>22</v>
      </c>
      <c r="AC1463" t="s">
        <v>20</v>
      </c>
      <c r="AD1463" s="10">
        <f t="shared" si="45"/>
        <v>0</v>
      </c>
      <c r="AE1463" s="13"/>
    </row>
    <row r="1464" spans="1:31">
      <c r="A1464">
        <v>1463</v>
      </c>
      <c r="B1464" t="s">
        <v>25</v>
      </c>
      <c r="D1464">
        <v>0</v>
      </c>
      <c r="E1464" t="s">
        <v>19</v>
      </c>
      <c r="G1464" t="s">
        <v>20</v>
      </c>
      <c r="I1464" t="s">
        <v>20</v>
      </c>
      <c r="K1464" t="s">
        <v>20</v>
      </c>
      <c r="M1464" t="str">
        <f>IF(K1464="No","No","Yes")</f>
        <v>No</v>
      </c>
      <c r="O1464" t="s">
        <v>19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s="14">
        <f t="shared" si="44"/>
        <v>1</v>
      </c>
      <c r="W1464" t="s">
        <v>26</v>
      </c>
      <c r="X1464" t="s">
        <v>20</v>
      </c>
      <c r="Y1464" t="s">
        <v>27</v>
      </c>
      <c r="Z1464">
        <v>20</v>
      </c>
      <c r="AA1464">
        <v>666.75</v>
      </c>
      <c r="AB1464" s="10">
        <v>36</v>
      </c>
      <c r="AC1464" t="s">
        <v>20</v>
      </c>
      <c r="AD1464" s="10">
        <f t="shared" si="45"/>
        <v>0</v>
      </c>
      <c r="AE1464" s="13"/>
    </row>
    <row r="1465" spans="1:31">
      <c r="A1465">
        <v>1464</v>
      </c>
      <c r="B1465" t="s">
        <v>18</v>
      </c>
      <c r="D1465">
        <v>0</v>
      </c>
      <c r="E1465" t="s">
        <v>20</v>
      </c>
      <c r="G1465" t="s">
        <v>20</v>
      </c>
      <c r="I1465" t="s">
        <v>20</v>
      </c>
      <c r="K1465" t="s">
        <v>29</v>
      </c>
      <c r="M1465" t="str">
        <f>IF(K1465="No","No","Yes")</f>
        <v>Yes</v>
      </c>
      <c r="O1465" t="s">
        <v>19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  <c r="V1465" s="14">
        <f t="shared" si="44"/>
        <v>2</v>
      </c>
      <c r="W1465" t="s">
        <v>23</v>
      </c>
      <c r="X1465" t="s">
        <v>20</v>
      </c>
      <c r="Y1465" t="s">
        <v>24</v>
      </c>
      <c r="Z1465">
        <v>70.400000000000006</v>
      </c>
      <c r="AA1465">
        <v>281</v>
      </c>
      <c r="AB1465" s="10">
        <v>4</v>
      </c>
      <c r="AC1465" t="s">
        <v>19</v>
      </c>
      <c r="AD1465" s="10">
        <f t="shared" si="45"/>
        <v>1</v>
      </c>
      <c r="AE1465" s="13"/>
    </row>
    <row r="1466" spans="1:31">
      <c r="A1466">
        <v>1465</v>
      </c>
      <c r="B1466" t="s">
        <v>25</v>
      </c>
      <c r="D1466">
        <v>0</v>
      </c>
      <c r="E1466" t="s">
        <v>20</v>
      </c>
      <c r="G1466" t="s">
        <v>20</v>
      </c>
      <c r="I1466" t="s">
        <v>20</v>
      </c>
      <c r="K1466" t="s">
        <v>22</v>
      </c>
      <c r="M1466" t="str">
        <f>IF(K1466="No","No","Yes")</f>
        <v>Yes</v>
      </c>
      <c r="O1466" t="s">
        <v>19</v>
      </c>
      <c r="P1466" t="s">
        <v>19</v>
      </c>
      <c r="Q1466" t="s">
        <v>20</v>
      </c>
      <c r="R1466" t="s">
        <v>20</v>
      </c>
      <c r="S1466" t="s">
        <v>19</v>
      </c>
      <c r="T1466" t="s">
        <v>20</v>
      </c>
      <c r="U1466" t="s">
        <v>19</v>
      </c>
      <c r="V1466" s="14">
        <f t="shared" si="44"/>
        <v>5</v>
      </c>
      <c r="W1466" t="s">
        <v>23</v>
      </c>
      <c r="X1466" t="s">
        <v>20</v>
      </c>
      <c r="Y1466" t="s">
        <v>27</v>
      </c>
      <c r="Z1466">
        <v>64.95</v>
      </c>
      <c r="AA1466">
        <v>547.79999999999995</v>
      </c>
      <c r="AB1466" s="10">
        <v>9</v>
      </c>
      <c r="AC1466" t="s">
        <v>20</v>
      </c>
      <c r="AD1466" s="10">
        <f t="shared" si="45"/>
        <v>0</v>
      </c>
      <c r="AE1466" s="13"/>
    </row>
    <row r="1467" spans="1:31">
      <c r="A1467">
        <v>1466</v>
      </c>
      <c r="B1467" t="s">
        <v>25</v>
      </c>
      <c r="D1467">
        <v>0</v>
      </c>
      <c r="E1467" t="s">
        <v>19</v>
      </c>
      <c r="G1467" t="s">
        <v>19</v>
      </c>
      <c r="I1467" t="s">
        <v>20</v>
      </c>
      <c r="K1467" t="s">
        <v>29</v>
      </c>
      <c r="M1467" t="str">
        <f>IF(K1467="No","No","Yes")</f>
        <v>Yes</v>
      </c>
      <c r="O1467" t="s">
        <v>19</v>
      </c>
      <c r="P1467" t="s">
        <v>20</v>
      </c>
      <c r="Q1467" t="s">
        <v>19</v>
      </c>
      <c r="R1467" t="s">
        <v>20</v>
      </c>
      <c r="S1467" t="s">
        <v>20</v>
      </c>
      <c r="T1467" t="s">
        <v>20</v>
      </c>
      <c r="U1467" t="s">
        <v>20</v>
      </c>
      <c r="V1467" s="14">
        <f t="shared" si="44"/>
        <v>3</v>
      </c>
      <c r="W1467" t="s">
        <v>23</v>
      </c>
      <c r="X1467" t="s">
        <v>20</v>
      </c>
      <c r="Y1467" t="s">
        <v>30</v>
      </c>
      <c r="Z1467">
        <v>74.599999999999994</v>
      </c>
      <c r="AA1467">
        <v>74.599999999999994</v>
      </c>
      <c r="AB1467" s="10">
        <v>1</v>
      </c>
      <c r="AC1467" t="s">
        <v>20</v>
      </c>
      <c r="AD1467" s="10">
        <f t="shared" si="45"/>
        <v>0</v>
      </c>
      <c r="AE1467" s="13"/>
    </row>
    <row r="1468" spans="1:31">
      <c r="A1468">
        <v>1467</v>
      </c>
      <c r="B1468" t="s">
        <v>25</v>
      </c>
      <c r="D1468">
        <v>0</v>
      </c>
      <c r="E1468" t="s">
        <v>19</v>
      </c>
      <c r="G1468" t="s">
        <v>19</v>
      </c>
      <c r="I1468" t="s">
        <v>20</v>
      </c>
      <c r="K1468" t="s">
        <v>22</v>
      </c>
      <c r="M1468" t="str">
        <f>IF(K1468="No","No","Yes")</f>
        <v>Yes</v>
      </c>
      <c r="O1468" t="s">
        <v>19</v>
      </c>
      <c r="P1468" t="s">
        <v>19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  <c r="V1468" s="14">
        <f t="shared" si="44"/>
        <v>3</v>
      </c>
      <c r="W1468" t="s">
        <v>23</v>
      </c>
      <c r="X1468" t="s">
        <v>19</v>
      </c>
      <c r="Y1468" t="s">
        <v>24</v>
      </c>
      <c r="Z1468">
        <v>49.2</v>
      </c>
      <c r="AA1468">
        <v>571.15</v>
      </c>
      <c r="AB1468" s="10">
        <v>12</v>
      </c>
      <c r="AC1468" t="s">
        <v>20</v>
      </c>
      <c r="AD1468" s="10">
        <f t="shared" si="45"/>
        <v>0</v>
      </c>
      <c r="AE1468" s="13"/>
    </row>
    <row r="1469" spans="1:31">
      <c r="A1469">
        <v>1468</v>
      </c>
      <c r="B1469" t="s">
        <v>18</v>
      </c>
      <c r="D1469">
        <v>0</v>
      </c>
      <c r="E1469" t="s">
        <v>20</v>
      </c>
      <c r="G1469" t="s">
        <v>20</v>
      </c>
      <c r="I1469" t="s">
        <v>19</v>
      </c>
      <c r="K1469" t="s">
        <v>22</v>
      </c>
      <c r="M1469" t="str">
        <f>IF(K1469="No","No","Yes")</f>
        <v>Yes</v>
      </c>
      <c r="O1469" t="s">
        <v>19</v>
      </c>
      <c r="P1469" t="s">
        <v>20</v>
      </c>
      <c r="Q1469" t="s">
        <v>20</v>
      </c>
      <c r="R1469" t="s">
        <v>20</v>
      </c>
      <c r="S1469" t="s">
        <v>19</v>
      </c>
      <c r="T1469" t="s">
        <v>19</v>
      </c>
      <c r="U1469" t="s">
        <v>19</v>
      </c>
      <c r="V1469" s="14">
        <f t="shared" si="44"/>
        <v>5</v>
      </c>
      <c r="W1469" t="s">
        <v>26</v>
      </c>
      <c r="X1469" t="s">
        <v>19</v>
      </c>
      <c r="Y1469" t="s">
        <v>27</v>
      </c>
      <c r="Z1469">
        <v>73.75</v>
      </c>
      <c r="AA1469">
        <v>1756.6</v>
      </c>
      <c r="AB1469" s="10">
        <v>23</v>
      </c>
      <c r="AC1469" t="s">
        <v>20</v>
      </c>
      <c r="AD1469" s="10">
        <f t="shared" si="45"/>
        <v>0</v>
      </c>
      <c r="AE1469" s="13"/>
    </row>
    <row r="1470" spans="1:31">
      <c r="A1470">
        <v>1469</v>
      </c>
      <c r="B1470" t="s">
        <v>25</v>
      </c>
      <c r="D1470">
        <v>0</v>
      </c>
      <c r="E1470" t="s">
        <v>20</v>
      </c>
      <c r="G1470" t="s">
        <v>20</v>
      </c>
      <c r="I1470" t="s">
        <v>19</v>
      </c>
      <c r="K1470" t="s">
        <v>29</v>
      </c>
      <c r="M1470" t="str">
        <f>IF(K1470="No","No","Yes")</f>
        <v>Yes</v>
      </c>
      <c r="O1470" t="s">
        <v>19</v>
      </c>
      <c r="P1470" t="s">
        <v>19</v>
      </c>
      <c r="Q1470" t="s">
        <v>19</v>
      </c>
      <c r="R1470" t="s">
        <v>20</v>
      </c>
      <c r="S1470" t="s">
        <v>20</v>
      </c>
      <c r="T1470" t="s">
        <v>20</v>
      </c>
      <c r="U1470" t="s">
        <v>19</v>
      </c>
      <c r="V1470" s="14">
        <f t="shared" si="44"/>
        <v>5</v>
      </c>
      <c r="W1470" t="s">
        <v>26</v>
      </c>
      <c r="X1470" t="s">
        <v>19</v>
      </c>
      <c r="Y1470" t="s">
        <v>28</v>
      </c>
      <c r="Z1470">
        <v>92.3</v>
      </c>
      <c r="AA1470">
        <v>5731.45</v>
      </c>
      <c r="AB1470" s="10">
        <v>62</v>
      </c>
      <c r="AC1470" t="s">
        <v>20</v>
      </c>
      <c r="AD1470" s="10">
        <f t="shared" si="45"/>
        <v>0</v>
      </c>
      <c r="AE1470" s="13"/>
    </row>
    <row r="1471" spans="1:31">
      <c r="A1471">
        <v>1470</v>
      </c>
      <c r="B1471" t="s">
        <v>25</v>
      </c>
      <c r="D1471">
        <v>0</v>
      </c>
      <c r="E1471" t="s">
        <v>20</v>
      </c>
      <c r="G1471" t="s">
        <v>20</v>
      </c>
      <c r="I1471" t="s">
        <v>19</v>
      </c>
      <c r="K1471" t="s">
        <v>29</v>
      </c>
      <c r="M1471" t="str">
        <f>IF(K1471="No","No","Yes")</f>
        <v>Yes</v>
      </c>
      <c r="O1471" t="s">
        <v>19</v>
      </c>
      <c r="P1471" t="s">
        <v>20</v>
      </c>
      <c r="Q1471" t="s">
        <v>20</v>
      </c>
      <c r="R1471" t="s">
        <v>20</v>
      </c>
      <c r="S1471" t="s">
        <v>19</v>
      </c>
      <c r="T1471" t="s">
        <v>19</v>
      </c>
      <c r="U1471" t="s">
        <v>19</v>
      </c>
      <c r="V1471" s="14">
        <f t="shared" si="44"/>
        <v>5</v>
      </c>
      <c r="W1471" t="s">
        <v>23</v>
      </c>
      <c r="X1471" t="s">
        <v>20</v>
      </c>
      <c r="Y1471" t="s">
        <v>28</v>
      </c>
      <c r="Z1471">
        <v>98.8</v>
      </c>
      <c r="AA1471">
        <v>3475.55</v>
      </c>
      <c r="AB1471" s="10">
        <v>37</v>
      </c>
      <c r="AC1471" t="s">
        <v>19</v>
      </c>
      <c r="AD1471" s="10">
        <f t="shared" si="45"/>
        <v>1</v>
      </c>
      <c r="AE1471" s="13"/>
    </row>
    <row r="1472" spans="1:31">
      <c r="A1472">
        <v>1471</v>
      </c>
      <c r="B1472" t="s">
        <v>18</v>
      </c>
      <c r="D1472">
        <v>0</v>
      </c>
      <c r="E1472" t="s">
        <v>20</v>
      </c>
      <c r="G1472" t="s">
        <v>20</v>
      </c>
      <c r="I1472" t="s">
        <v>20</v>
      </c>
      <c r="K1472" t="s">
        <v>20</v>
      </c>
      <c r="M1472" t="str">
        <f>IF(K1472="No","No","Yes")</f>
        <v>No</v>
      </c>
      <c r="O1472" t="s">
        <v>19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 s="14">
        <f t="shared" si="44"/>
        <v>1</v>
      </c>
      <c r="W1472" t="s">
        <v>23</v>
      </c>
      <c r="X1472" t="s">
        <v>20</v>
      </c>
      <c r="Y1472" t="s">
        <v>27</v>
      </c>
      <c r="Z1472">
        <v>19.2</v>
      </c>
      <c r="AA1472">
        <v>156.85</v>
      </c>
      <c r="AB1472" s="10">
        <v>8</v>
      </c>
      <c r="AC1472" t="s">
        <v>20</v>
      </c>
      <c r="AD1472" s="10">
        <f t="shared" si="45"/>
        <v>0</v>
      </c>
      <c r="AE1472" s="13"/>
    </row>
    <row r="1473" spans="1:31">
      <c r="A1473">
        <v>1472</v>
      </c>
      <c r="B1473" t="s">
        <v>25</v>
      </c>
      <c r="D1473">
        <v>0</v>
      </c>
      <c r="E1473" t="s">
        <v>19</v>
      </c>
      <c r="G1473" t="s">
        <v>20</v>
      </c>
      <c r="I1473" t="s">
        <v>19</v>
      </c>
      <c r="K1473" t="s">
        <v>29</v>
      </c>
      <c r="M1473" t="str">
        <f>IF(K1473="No","No","Yes")</f>
        <v>Yes</v>
      </c>
      <c r="O1473" t="s">
        <v>19</v>
      </c>
      <c r="P1473" t="s">
        <v>20</v>
      </c>
      <c r="Q1473" t="s">
        <v>20</v>
      </c>
      <c r="R1473" t="s">
        <v>19</v>
      </c>
      <c r="S1473" t="s">
        <v>20</v>
      </c>
      <c r="T1473" t="s">
        <v>19</v>
      </c>
      <c r="U1473" t="s">
        <v>20</v>
      </c>
      <c r="V1473" s="14">
        <f t="shared" si="44"/>
        <v>4</v>
      </c>
      <c r="W1473" t="s">
        <v>23</v>
      </c>
      <c r="X1473" t="s">
        <v>20</v>
      </c>
      <c r="Y1473" t="s">
        <v>30</v>
      </c>
      <c r="Z1473">
        <v>88.65</v>
      </c>
      <c r="AA1473">
        <v>2683.2</v>
      </c>
      <c r="AB1473" s="10">
        <v>31</v>
      </c>
      <c r="AC1473" t="s">
        <v>20</v>
      </c>
      <c r="AD1473" s="10">
        <f t="shared" si="45"/>
        <v>0</v>
      </c>
      <c r="AE1473" s="13"/>
    </row>
    <row r="1474" spans="1:31">
      <c r="A1474">
        <v>1473</v>
      </c>
      <c r="B1474" t="s">
        <v>25</v>
      </c>
      <c r="D1474">
        <v>0</v>
      </c>
      <c r="E1474" t="s">
        <v>19</v>
      </c>
      <c r="G1474" t="s">
        <v>19</v>
      </c>
      <c r="I1474" t="s">
        <v>19</v>
      </c>
      <c r="K1474" t="s">
        <v>29</v>
      </c>
      <c r="M1474" t="str">
        <f>IF(K1474="No","No","Yes")</f>
        <v>Yes</v>
      </c>
      <c r="O1474" t="s">
        <v>19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20</v>
      </c>
      <c r="V1474" s="14">
        <f t="shared" si="44"/>
        <v>2</v>
      </c>
      <c r="W1474" t="s">
        <v>23</v>
      </c>
      <c r="X1474" t="s">
        <v>19</v>
      </c>
      <c r="Y1474" t="s">
        <v>30</v>
      </c>
      <c r="Z1474">
        <v>74.400000000000006</v>
      </c>
      <c r="AA1474">
        <v>896.75</v>
      </c>
      <c r="AB1474" s="10">
        <v>13</v>
      </c>
      <c r="AC1474" t="s">
        <v>19</v>
      </c>
      <c r="AD1474" s="10">
        <f t="shared" si="45"/>
        <v>1</v>
      </c>
      <c r="AE1474" s="13"/>
    </row>
    <row r="1475" spans="1:31">
      <c r="A1475">
        <v>1474</v>
      </c>
      <c r="B1475" t="s">
        <v>18</v>
      </c>
      <c r="D1475">
        <v>0</v>
      </c>
      <c r="E1475" t="s">
        <v>20</v>
      </c>
      <c r="G1475" t="s">
        <v>20</v>
      </c>
      <c r="I1475" t="s">
        <v>19</v>
      </c>
      <c r="K1475" t="s">
        <v>29</v>
      </c>
      <c r="M1475" t="str">
        <f>IF(K1475="No","No","Yes")</f>
        <v>Yes</v>
      </c>
      <c r="O1475" t="s">
        <v>19</v>
      </c>
      <c r="P1475" t="s">
        <v>20</v>
      </c>
      <c r="Q1475" t="s">
        <v>20</v>
      </c>
      <c r="R1475" t="s">
        <v>19</v>
      </c>
      <c r="S1475" t="s">
        <v>20</v>
      </c>
      <c r="T1475" t="s">
        <v>19</v>
      </c>
      <c r="U1475" t="s">
        <v>19</v>
      </c>
      <c r="V1475" s="14">
        <f t="shared" ref="V1475:V1538" si="46">COUNTIF(M1475:U1475,"Yes")</f>
        <v>5</v>
      </c>
      <c r="W1475" t="s">
        <v>23</v>
      </c>
      <c r="X1475" t="s">
        <v>19</v>
      </c>
      <c r="Y1475" t="s">
        <v>24</v>
      </c>
      <c r="Z1475">
        <v>98.75</v>
      </c>
      <c r="AA1475">
        <v>2407.3000000000002</v>
      </c>
      <c r="AB1475" s="10">
        <v>24</v>
      </c>
      <c r="AC1475" t="s">
        <v>19</v>
      </c>
      <c r="AD1475" s="10">
        <f t="shared" ref="AD1475:AD1538" si="47">IF(AC1475="Yes",1,0)</f>
        <v>1</v>
      </c>
      <c r="AE1475" s="13"/>
    </row>
    <row r="1476" spans="1:31">
      <c r="A1476">
        <v>1475</v>
      </c>
      <c r="B1476" t="s">
        <v>25</v>
      </c>
      <c r="D1476">
        <v>0</v>
      </c>
      <c r="E1476" t="s">
        <v>19</v>
      </c>
      <c r="G1476" t="s">
        <v>19</v>
      </c>
      <c r="I1476" t="s">
        <v>19</v>
      </c>
      <c r="K1476" t="s">
        <v>29</v>
      </c>
      <c r="M1476" t="str">
        <f>IF(K1476="No","No","Yes")</f>
        <v>Yes</v>
      </c>
      <c r="O1476" t="s">
        <v>19</v>
      </c>
      <c r="P1476" t="s">
        <v>20</v>
      </c>
      <c r="Q1476" t="s">
        <v>19</v>
      </c>
      <c r="R1476" t="s">
        <v>19</v>
      </c>
      <c r="S1476" t="s">
        <v>20</v>
      </c>
      <c r="T1476" t="s">
        <v>20</v>
      </c>
      <c r="U1476" t="s">
        <v>19</v>
      </c>
      <c r="V1476" s="14">
        <f t="shared" si="46"/>
        <v>5</v>
      </c>
      <c r="W1476" t="s">
        <v>23</v>
      </c>
      <c r="X1476" t="s">
        <v>19</v>
      </c>
      <c r="Y1476" t="s">
        <v>28</v>
      </c>
      <c r="Z1476">
        <v>95.95</v>
      </c>
      <c r="AA1476">
        <v>4456.6499999999996</v>
      </c>
      <c r="AB1476" s="10">
        <v>45</v>
      </c>
      <c r="AC1476" t="s">
        <v>20</v>
      </c>
      <c r="AD1476" s="10">
        <f t="shared" si="47"/>
        <v>0</v>
      </c>
      <c r="AE1476" s="13"/>
    </row>
    <row r="1477" spans="1:31">
      <c r="A1477">
        <v>1476</v>
      </c>
      <c r="B1477" t="s">
        <v>18</v>
      </c>
      <c r="D1477">
        <v>1</v>
      </c>
      <c r="E1477" t="s">
        <v>19</v>
      </c>
      <c r="G1477" t="s">
        <v>20</v>
      </c>
      <c r="I1477" t="s">
        <v>19</v>
      </c>
      <c r="K1477" t="s">
        <v>29</v>
      </c>
      <c r="M1477" t="str">
        <f>IF(K1477="No","No","Yes")</f>
        <v>Yes</v>
      </c>
      <c r="O1477" t="s">
        <v>19</v>
      </c>
      <c r="P1477" t="s">
        <v>20</v>
      </c>
      <c r="Q1477" t="s">
        <v>19</v>
      </c>
      <c r="R1477" t="s">
        <v>20</v>
      </c>
      <c r="S1477" t="s">
        <v>19</v>
      </c>
      <c r="T1477" t="s">
        <v>19</v>
      </c>
      <c r="U1477" t="s">
        <v>19</v>
      </c>
      <c r="V1477" s="14">
        <f t="shared" si="46"/>
        <v>6</v>
      </c>
      <c r="W1477" t="s">
        <v>32</v>
      </c>
      <c r="X1477" t="s">
        <v>20</v>
      </c>
      <c r="Y1477" t="s">
        <v>30</v>
      </c>
      <c r="Z1477">
        <v>105.4</v>
      </c>
      <c r="AA1477">
        <v>6998.95</v>
      </c>
      <c r="AB1477" s="10">
        <v>69</v>
      </c>
      <c r="AC1477" t="s">
        <v>20</v>
      </c>
      <c r="AD1477" s="10">
        <f t="shared" si="47"/>
        <v>0</v>
      </c>
      <c r="AE1477" s="13"/>
    </row>
    <row r="1478" spans="1:31">
      <c r="A1478">
        <v>1477</v>
      </c>
      <c r="B1478" t="s">
        <v>25</v>
      </c>
      <c r="D1478">
        <v>0</v>
      </c>
      <c r="E1478" t="s">
        <v>20</v>
      </c>
      <c r="G1478" t="s">
        <v>20</v>
      </c>
      <c r="I1478" t="s">
        <v>20</v>
      </c>
      <c r="K1478" t="s">
        <v>20</v>
      </c>
      <c r="M1478" t="str">
        <f>IF(K1478="No","No","Yes")</f>
        <v>No</v>
      </c>
      <c r="O1478" t="s">
        <v>19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s="14">
        <f t="shared" si="46"/>
        <v>1</v>
      </c>
      <c r="W1478" t="s">
        <v>23</v>
      </c>
      <c r="X1478" t="s">
        <v>20</v>
      </c>
      <c r="Y1478" t="s">
        <v>27</v>
      </c>
      <c r="Z1478">
        <v>20.25</v>
      </c>
      <c r="AA1478">
        <v>36.799999999999997</v>
      </c>
      <c r="AB1478" s="10">
        <v>2</v>
      </c>
      <c r="AC1478" t="s">
        <v>20</v>
      </c>
      <c r="AD1478" s="10">
        <f t="shared" si="47"/>
        <v>0</v>
      </c>
      <c r="AE1478" s="13"/>
    </row>
    <row r="1479" spans="1:31">
      <c r="A1479">
        <v>1478</v>
      </c>
      <c r="B1479" t="s">
        <v>25</v>
      </c>
      <c r="D1479">
        <v>0</v>
      </c>
      <c r="E1479" t="s">
        <v>19</v>
      </c>
      <c r="G1479" t="s">
        <v>19</v>
      </c>
      <c r="I1479" t="s">
        <v>19</v>
      </c>
      <c r="K1479" t="s">
        <v>29</v>
      </c>
      <c r="M1479" t="str">
        <f>IF(K1479="No","No","Yes")</f>
        <v>Yes</v>
      </c>
      <c r="O1479" t="s">
        <v>19</v>
      </c>
      <c r="P1479" t="s">
        <v>19</v>
      </c>
      <c r="Q1479" t="s">
        <v>19</v>
      </c>
      <c r="R1479" t="s">
        <v>20</v>
      </c>
      <c r="S1479" t="s">
        <v>20</v>
      </c>
      <c r="T1479" t="s">
        <v>19</v>
      </c>
      <c r="U1479" t="s">
        <v>19</v>
      </c>
      <c r="V1479" s="14">
        <f t="shared" si="46"/>
        <v>6</v>
      </c>
      <c r="W1479" t="s">
        <v>26</v>
      </c>
      <c r="X1479" t="s">
        <v>19</v>
      </c>
      <c r="Y1479" t="s">
        <v>24</v>
      </c>
      <c r="Z1479">
        <v>106</v>
      </c>
      <c r="AA1479">
        <v>6547.7</v>
      </c>
      <c r="AB1479" s="10">
        <v>61</v>
      </c>
      <c r="AC1479" t="s">
        <v>19</v>
      </c>
      <c r="AD1479" s="10">
        <f t="shared" si="47"/>
        <v>1</v>
      </c>
      <c r="AE1479" s="13"/>
    </row>
    <row r="1480" spans="1:31">
      <c r="A1480">
        <v>1479</v>
      </c>
      <c r="B1480" t="s">
        <v>25</v>
      </c>
      <c r="D1480">
        <v>0</v>
      </c>
      <c r="E1480" t="s">
        <v>20</v>
      </c>
      <c r="G1480" t="s">
        <v>20</v>
      </c>
      <c r="I1480" t="s">
        <v>19</v>
      </c>
      <c r="K1480" t="s">
        <v>29</v>
      </c>
      <c r="M1480" t="str">
        <f>IF(K1480="No","No","Yes")</f>
        <v>Yes</v>
      </c>
      <c r="O1480" t="s">
        <v>19</v>
      </c>
      <c r="P1480" t="s">
        <v>20</v>
      </c>
      <c r="Q1480" t="s">
        <v>19</v>
      </c>
      <c r="R1480" t="s">
        <v>19</v>
      </c>
      <c r="S1480" t="s">
        <v>20</v>
      </c>
      <c r="T1480" t="s">
        <v>19</v>
      </c>
      <c r="U1480" t="s">
        <v>19</v>
      </c>
      <c r="V1480" s="14">
        <f t="shared" si="46"/>
        <v>6</v>
      </c>
      <c r="W1480" t="s">
        <v>23</v>
      </c>
      <c r="X1480" t="s">
        <v>19</v>
      </c>
      <c r="Y1480" t="s">
        <v>24</v>
      </c>
      <c r="Z1480">
        <v>104.7</v>
      </c>
      <c r="AA1480">
        <v>4346.3999999999996</v>
      </c>
      <c r="AB1480" s="10">
        <v>41</v>
      </c>
      <c r="AC1480" t="s">
        <v>19</v>
      </c>
      <c r="AD1480" s="10">
        <f t="shared" si="47"/>
        <v>1</v>
      </c>
      <c r="AE1480" s="13"/>
    </row>
    <row r="1481" spans="1:31">
      <c r="A1481">
        <v>1480</v>
      </c>
      <c r="B1481" t="s">
        <v>18</v>
      </c>
      <c r="D1481">
        <v>0</v>
      </c>
      <c r="E1481" t="s">
        <v>20</v>
      </c>
      <c r="G1481" t="s">
        <v>20</v>
      </c>
      <c r="I1481" t="s">
        <v>21</v>
      </c>
      <c r="K1481" t="s">
        <v>22</v>
      </c>
      <c r="M1481" t="str">
        <f>IF(K1481="No","No","Yes")</f>
        <v>Yes</v>
      </c>
      <c r="O1481" t="s">
        <v>20</v>
      </c>
      <c r="P1481" t="s">
        <v>20</v>
      </c>
      <c r="Q1481" t="s">
        <v>20</v>
      </c>
      <c r="R1481" t="s">
        <v>19</v>
      </c>
      <c r="S1481" t="s">
        <v>20</v>
      </c>
      <c r="T1481" t="s">
        <v>19</v>
      </c>
      <c r="U1481" t="s">
        <v>19</v>
      </c>
      <c r="V1481" s="14">
        <f t="shared" si="46"/>
        <v>4</v>
      </c>
      <c r="W1481" t="s">
        <v>26</v>
      </c>
      <c r="X1481" t="s">
        <v>19</v>
      </c>
      <c r="Y1481" t="s">
        <v>24</v>
      </c>
      <c r="Z1481">
        <v>49.05</v>
      </c>
      <c r="AA1481">
        <v>2265</v>
      </c>
      <c r="AB1481" s="10">
        <v>44</v>
      </c>
      <c r="AC1481" t="s">
        <v>20</v>
      </c>
      <c r="AD1481" s="10">
        <f t="shared" si="47"/>
        <v>0</v>
      </c>
      <c r="AE1481" s="13"/>
    </row>
    <row r="1482" spans="1:31">
      <c r="A1482">
        <v>1481</v>
      </c>
      <c r="B1482" t="s">
        <v>25</v>
      </c>
      <c r="D1482">
        <v>0</v>
      </c>
      <c r="E1482" t="s">
        <v>20</v>
      </c>
      <c r="G1482" t="s">
        <v>20</v>
      </c>
      <c r="I1482" t="s">
        <v>21</v>
      </c>
      <c r="K1482" t="s">
        <v>22</v>
      </c>
      <c r="M1482" t="str">
        <f>IF(K1482="No","No","Yes")</f>
        <v>Yes</v>
      </c>
      <c r="O1482" t="s">
        <v>20</v>
      </c>
      <c r="P1482" t="s">
        <v>20</v>
      </c>
      <c r="Q1482" t="s">
        <v>20</v>
      </c>
      <c r="R1482" t="s">
        <v>19</v>
      </c>
      <c r="S1482" t="s">
        <v>19</v>
      </c>
      <c r="T1482" t="s">
        <v>20</v>
      </c>
      <c r="U1482" t="s">
        <v>20</v>
      </c>
      <c r="V1482" s="14">
        <f t="shared" si="46"/>
        <v>3</v>
      </c>
      <c r="W1482" t="s">
        <v>26</v>
      </c>
      <c r="X1482" t="s">
        <v>20</v>
      </c>
      <c r="Y1482" t="s">
        <v>27</v>
      </c>
      <c r="Z1482">
        <v>35.549999999999997</v>
      </c>
      <c r="AA1482">
        <v>1309.1500000000001</v>
      </c>
      <c r="AB1482" s="10">
        <v>39</v>
      </c>
      <c r="AC1482" t="s">
        <v>20</v>
      </c>
      <c r="AD1482" s="10">
        <f t="shared" si="47"/>
        <v>0</v>
      </c>
      <c r="AE1482" s="13"/>
    </row>
    <row r="1483" spans="1:31">
      <c r="A1483">
        <v>1482</v>
      </c>
      <c r="B1483" t="s">
        <v>25</v>
      </c>
      <c r="D1483">
        <v>0</v>
      </c>
      <c r="E1483" t="s">
        <v>19</v>
      </c>
      <c r="G1483" t="s">
        <v>19</v>
      </c>
      <c r="I1483" t="s">
        <v>21</v>
      </c>
      <c r="K1483" t="s">
        <v>22</v>
      </c>
      <c r="M1483" t="str">
        <f>IF(K1483="No","No","Yes")</f>
        <v>Yes</v>
      </c>
      <c r="O1483" t="s">
        <v>20</v>
      </c>
      <c r="P1483" t="s">
        <v>19</v>
      </c>
      <c r="Q1483" t="s">
        <v>19</v>
      </c>
      <c r="R1483" t="s">
        <v>19</v>
      </c>
      <c r="S1483" t="s">
        <v>19</v>
      </c>
      <c r="T1483" t="s">
        <v>19</v>
      </c>
      <c r="U1483" t="s">
        <v>19</v>
      </c>
      <c r="V1483" s="14">
        <f t="shared" si="46"/>
        <v>7</v>
      </c>
      <c r="W1483" t="s">
        <v>32</v>
      </c>
      <c r="X1483" t="s">
        <v>19</v>
      </c>
      <c r="Y1483" t="s">
        <v>30</v>
      </c>
      <c r="Z1483">
        <v>65.099999999999994</v>
      </c>
      <c r="AA1483">
        <v>4754.3</v>
      </c>
      <c r="AB1483" s="10">
        <v>72</v>
      </c>
      <c r="AC1483" t="s">
        <v>20</v>
      </c>
      <c r="AD1483" s="10">
        <f t="shared" si="47"/>
        <v>0</v>
      </c>
      <c r="AE1483" s="13"/>
    </row>
    <row r="1484" spans="1:31">
      <c r="A1484">
        <v>1483</v>
      </c>
      <c r="B1484" t="s">
        <v>18</v>
      </c>
      <c r="D1484">
        <v>1</v>
      </c>
      <c r="E1484" t="s">
        <v>20</v>
      </c>
      <c r="G1484" t="s">
        <v>20</v>
      </c>
      <c r="I1484" t="s">
        <v>20</v>
      </c>
      <c r="K1484" t="s">
        <v>29</v>
      </c>
      <c r="M1484" t="str">
        <f>IF(K1484="No","No","Yes")</f>
        <v>Yes</v>
      </c>
      <c r="O1484" t="s">
        <v>19</v>
      </c>
      <c r="P1484" t="s">
        <v>20</v>
      </c>
      <c r="Q1484" t="s">
        <v>20</v>
      </c>
      <c r="R1484" t="s">
        <v>19</v>
      </c>
      <c r="S1484" t="s">
        <v>20</v>
      </c>
      <c r="T1484" t="s">
        <v>19</v>
      </c>
      <c r="U1484" t="s">
        <v>19</v>
      </c>
      <c r="V1484" s="14">
        <f t="shared" si="46"/>
        <v>5</v>
      </c>
      <c r="W1484" t="s">
        <v>23</v>
      </c>
      <c r="X1484" t="s">
        <v>19</v>
      </c>
      <c r="Y1484" t="s">
        <v>24</v>
      </c>
      <c r="Z1484">
        <v>96.85</v>
      </c>
      <c r="AA1484">
        <v>1235.55</v>
      </c>
      <c r="AB1484" s="10">
        <v>13</v>
      </c>
      <c r="AC1484" t="s">
        <v>20</v>
      </c>
      <c r="AD1484" s="10">
        <f t="shared" si="47"/>
        <v>0</v>
      </c>
      <c r="AE1484" s="13"/>
    </row>
    <row r="1485" spans="1:31">
      <c r="A1485">
        <v>1484</v>
      </c>
      <c r="B1485" t="s">
        <v>18</v>
      </c>
      <c r="D1485">
        <v>0</v>
      </c>
      <c r="E1485" t="s">
        <v>19</v>
      </c>
      <c r="G1485" t="s">
        <v>19</v>
      </c>
      <c r="I1485" t="s">
        <v>20</v>
      </c>
      <c r="K1485" t="s">
        <v>22</v>
      </c>
      <c r="M1485" t="str">
        <f>IF(K1485="No","No","Yes")</f>
        <v>Yes</v>
      </c>
      <c r="O1485" t="s">
        <v>19</v>
      </c>
      <c r="P1485" t="s">
        <v>19</v>
      </c>
      <c r="Q1485" t="s">
        <v>19</v>
      </c>
      <c r="R1485" t="s">
        <v>20</v>
      </c>
      <c r="S1485" t="s">
        <v>19</v>
      </c>
      <c r="T1485" t="s">
        <v>20</v>
      </c>
      <c r="U1485" t="s">
        <v>19</v>
      </c>
      <c r="V1485" s="14">
        <f t="shared" si="46"/>
        <v>6</v>
      </c>
      <c r="W1485" t="s">
        <v>26</v>
      </c>
      <c r="X1485" t="s">
        <v>19</v>
      </c>
      <c r="Y1485" t="s">
        <v>30</v>
      </c>
      <c r="Z1485">
        <v>69.75</v>
      </c>
      <c r="AA1485">
        <v>3562.5</v>
      </c>
      <c r="AB1485" s="10">
        <v>51</v>
      </c>
      <c r="AC1485" t="s">
        <v>20</v>
      </c>
      <c r="AD1485" s="10">
        <f t="shared" si="47"/>
        <v>0</v>
      </c>
      <c r="AE1485" s="13"/>
    </row>
    <row r="1486" spans="1:31">
      <c r="A1486">
        <v>1485</v>
      </c>
      <c r="B1486" t="s">
        <v>18</v>
      </c>
      <c r="D1486">
        <v>1</v>
      </c>
      <c r="E1486" t="s">
        <v>19</v>
      </c>
      <c r="G1486" t="s">
        <v>20</v>
      </c>
      <c r="I1486" t="s">
        <v>20</v>
      </c>
      <c r="K1486" t="s">
        <v>29</v>
      </c>
      <c r="M1486" t="str">
        <f>IF(K1486="No","No","Yes")</f>
        <v>Yes</v>
      </c>
      <c r="O1486" t="s">
        <v>19</v>
      </c>
      <c r="P1486" t="s">
        <v>20</v>
      </c>
      <c r="Q1486" t="s">
        <v>19</v>
      </c>
      <c r="R1486" t="s">
        <v>19</v>
      </c>
      <c r="S1486" t="s">
        <v>20</v>
      </c>
      <c r="T1486" t="s">
        <v>19</v>
      </c>
      <c r="U1486" t="s">
        <v>19</v>
      </c>
      <c r="V1486" s="14">
        <f t="shared" si="46"/>
        <v>6</v>
      </c>
      <c r="W1486" t="s">
        <v>32</v>
      </c>
      <c r="X1486" t="s">
        <v>19</v>
      </c>
      <c r="Y1486" t="s">
        <v>24</v>
      </c>
      <c r="Z1486">
        <v>99.2</v>
      </c>
      <c r="AA1486">
        <v>7213.75</v>
      </c>
      <c r="AB1486" s="10">
        <v>71</v>
      </c>
      <c r="AC1486" t="s">
        <v>20</v>
      </c>
      <c r="AD1486" s="10">
        <f t="shared" si="47"/>
        <v>0</v>
      </c>
      <c r="AE1486" s="13"/>
    </row>
    <row r="1487" spans="1:31">
      <c r="A1487">
        <v>1486</v>
      </c>
      <c r="B1487" t="s">
        <v>25</v>
      </c>
      <c r="D1487">
        <v>1</v>
      </c>
      <c r="E1487" t="s">
        <v>20</v>
      </c>
      <c r="G1487" t="s">
        <v>20</v>
      </c>
      <c r="I1487" t="s">
        <v>19</v>
      </c>
      <c r="K1487" t="s">
        <v>29</v>
      </c>
      <c r="M1487" t="str">
        <f>IF(K1487="No","No","Yes")</f>
        <v>Yes</v>
      </c>
      <c r="O1487" t="s">
        <v>19</v>
      </c>
      <c r="P1487" t="s">
        <v>20</v>
      </c>
      <c r="Q1487" t="s">
        <v>20</v>
      </c>
      <c r="R1487" t="s">
        <v>20</v>
      </c>
      <c r="S1487" t="s">
        <v>20</v>
      </c>
      <c r="T1487" t="s">
        <v>19</v>
      </c>
      <c r="U1487" t="s">
        <v>19</v>
      </c>
      <c r="V1487" s="14">
        <f t="shared" si="46"/>
        <v>4</v>
      </c>
      <c r="W1487" t="s">
        <v>23</v>
      </c>
      <c r="X1487" t="s">
        <v>19</v>
      </c>
      <c r="Y1487" t="s">
        <v>24</v>
      </c>
      <c r="Z1487">
        <v>96.7</v>
      </c>
      <c r="AA1487">
        <v>2082.9499999999998</v>
      </c>
      <c r="AB1487" s="10">
        <v>22</v>
      </c>
      <c r="AC1487" t="s">
        <v>19</v>
      </c>
      <c r="AD1487" s="10">
        <f t="shared" si="47"/>
        <v>1</v>
      </c>
      <c r="AE1487" s="13"/>
    </row>
    <row r="1488" spans="1:31">
      <c r="A1488">
        <v>1487</v>
      </c>
      <c r="B1488" t="s">
        <v>18</v>
      </c>
      <c r="D1488">
        <v>0</v>
      </c>
      <c r="E1488" t="s">
        <v>20</v>
      </c>
      <c r="G1488" t="s">
        <v>20</v>
      </c>
      <c r="I1488" t="s">
        <v>20</v>
      </c>
      <c r="K1488" t="s">
        <v>22</v>
      </c>
      <c r="M1488" t="str">
        <f>IF(K1488="No","No","Yes")</f>
        <v>Yes</v>
      </c>
      <c r="O1488" t="s">
        <v>19</v>
      </c>
      <c r="P1488" t="s">
        <v>20</v>
      </c>
      <c r="Q1488" t="s">
        <v>19</v>
      </c>
      <c r="R1488" t="s">
        <v>20</v>
      </c>
      <c r="S1488" t="s">
        <v>19</v>
      </c>
      <c r="T1488" t="s">
        <v>20</v>
      </c>
      <c r="U1488" t="s">
        <v>20</v>
      </c>
      <c r="V1488" s="14">
        <f t="shared" si="46"/>
        <v>4</v>
      </c>
      <c r="W1488" t="s">
        <v>23</v>
      </c>
      <c r="X1488" t="s">
        <v>19</v>
      </c>
      <c r="Y1488" t="s">
        <v>30</v>
      </c>
      <c r="Z1488">
        <v>55.05</v>
      </c>
      <c r="AA1488">
        <v>102.75</v>
      </c>
      <c r="AB1488" s="10">
        <v>2</v>
      </c>
      <c r="AC1488" t="s">
        <v>19</v>
      </c>
      <c r="AD1488" s="10">
        <f t="shared" si="47"/>
        <v>1</v>
      </c>
      <c r="AE1488" s="13"/>
    </row>
    <row r="1489" spans="1:31">
      <c r="A1489">
        <v>1488</v>
      </c>
      <c r="B1489" t="s">
        <v>18</v>
      </c>
      <c r="D1489">
        <v>0</v>
      </c>
      <c r="E1489" t="s">
        <v>20</v>
      </c>
      <c r="G1489" t="s">
        <v>20</v>
      </c>
      <c r="I1489" t="s">
        <v>19</v>
      </c>
      <c r="K1489" t="s">
        <v>29</v>
      </c>
      <c r="M1489" t="str">
        <f>IF(K1489="No","No","Yes")</f>
        <v>Yes</v>
      </c>
      <c r="O1489" t="s">
        <v>19</v>
      </c>
      <c r="P1489" t="s">
        <v>20</v>
      </c>
      <c r="Q1489" t="s">
        <v>19</v>
      </c>
      <c r="R1489" t="s">
        <v>19</v>
      </c>
      <c r="S1489" t="s">
        <v>20</v>
      </c>
      <c r="T1489" t="s">
        <v>19</v>
      </c>
      <c r="U1489" t="s">
        <v>19</v>
      </c>
      <c r="V1489" s="14">
        <f t="shared" si="46"/>
        <v>6</v>
      </c>
      <c r="W1489" t="s">
        <v>26</v>
      </c>
      <c r="X1489" t="s">
        <v>19</v>
      </c>
      <c r="Y1489" t="s">
        <v>24</v>
      </c>
      <c r="Z1489">
        <v>106.8</v>
      </c>
      <c r="AA1489">
        <v>5914.4</v>
      </c>
      <c r="AB1489" s="10">
        <v>56</v>
      </c>
      <c r="AC1489" t="s">
        <v>20</v>
      </c>
      <c r="AD1489" s="10">
        <f t="shared" si="47"/>
        <v>0</v>
      </c>
      <c r="AE1489" s="13"/>
    </row>
    <row r="1490" spans="1:31">
      <c r="A1490">
        <v>1489</v>
      </c>
      <c r="B1490" t="s">
        <v>25</v>
      </c>
      <c r="D1490">
        <v>0</v>
      </c>
      <c r="E1490" t="s">
        <v>20</v>
      </c>
      <c r="G1490" t="s">
        <v>20</v>
      </c>
      <c r="I1490" t="s">
        <v>20</v>
      </c>
      <c r="K1490" t="s">
        <v>22</v>
      </c>
      <c r="M1490" t="str">
        <f>IF(K1490="No","No","Yes")</f>
        <v>Yes</v>
      </c>
      <c r="O1490" t="s">
        <v>19</v>
      </c>
      <c r="P1490" t="s">
        <v>19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  <c r="V1490" s="14">
        <f t="shared" si="46"/>
        <v>3</v>
      </c>
      <c r="W1490" t="s">
        <v>23</v>
      </c>
      <c r="X1490" t="s">
        <v>20</v>
      </c>
      <c r="Y1490" t="s">
        <v>27</v>
      </c>
      <c r="Z1490">
        <v>51.25</v>
      </c>
      <c r="AA1490">
        <v>51.25</v>
      </c>
      <c r="AB1490" s="10">
        <v>1</v>
      </c>
      <c r="AC1490" t="s">
        <v>20</v>
      </c>
      <c r="AD1490" s="10">
        <f t="shared" si="47"/>
        <v>0</v>
      </c>
      <c r="AE1490" s="13"/>
    </row>
    <row r="1491" spans="1:31">
      <c r="A1491">
        <v>1490</v>
      </c>
      <c r="B1491" t="s">
        <v>18</v>
      </c>
      <c r="D1491">
        <v>0</v>
      </c>
      <c r="E1491" t="s">
        <v>19</v>
      </c>
      <c r="G1491" t="s">
        <v>19</v>
      </c>
      <c r="I1491" t="s">
        <v>20</v>
      </c>
      <c r="K1491" t="s">
        <v>22</v>
      </c>
      <c r="M1491" t="str">
        <f>IF(K1491="No","No","Yes")</f>
        <v>Yes</v>
      </c>
      <c r="O1491" t="s">
        <v>19</v>
      </c>
      <c r="P1491" t="s">
        <v>19</v>
      </c>
      <c r="Q1491" t="s">
        <v>19</v>
      </c>
      <c r="R1491" t="s">
        <v>20</v>
      </c>
      <c r="S1491" t="s">
        <v>19</v>
      </c>
      <c r="T1491" t="s">
        <v>20</v>
      </c>
      <c r="U1491" t="s">
        <v>20</v>
      </c>
      <c r="V1491" s="14">
        <f t="shared" si="46"/>
        <v>5</v>
      </c>
      <c r="W1491" t="s">
        <v>26</v>
      </c>
      <c r="X1491" t="s">
        <v>19</v>
      </c>
      <c r="Y1491" t="s">
        <v>27</v>
      </c>
      <c r="Z1491">
        <v>57.75</v>
      </c>
      <c r="AA1491">
        <v>1282.8499999999999</v>
      </c>
      <c r="AB1491" s="10">
        <v>23</v>
      </c>
      <c r="AC1491" t="s">
        <v>20</v>
      </c>
      <c r="AD1491" s="10">
        <f t="shared" si="47"/>
        <v>0</v>
      </c>
      <c r="AE1491" s="13"/>
    </row>
    <row r="1492" spans="1:31">
      <c r="A1492">
        <v>1491</v>
      </c>
      <c r="B1492" t="s">
        <v>18</v>
      </c>
      <c r="D1492">
        <v>1</v>
      </c>
      <c r="E1492" t="s">
        <v>19</v>
      </c>
      <c r="G1492" t="s">
        <v>20</v>
      </c>
      <c r="I1492" t="s">
        <v>19</v>
      </c>
      <c r="K1492" t="s">
        <v>22</v>
      </c>
      <c r="M1492" t="str">
        <f>IF(K1492="No","No","Yes")</f>
        <v>Yes</v>
      </c>
      <c r="O1492" t="s">
        <v>19</v>
      </c>
      <c r="P1492" t="s">
        <v>20</v>
      </c>
      <c r="Q1492" t="s">
        <v>19</v>
      </c>
      <c r="R1492" t="s">
        <v>19</v>
      </c>
      <c r="S1492" t="s">
        <v>20</v>
      </c>
      <c r="T1492" t="s">
        <v>19</v>
      </c>
      <c r="U1492" t="s">
        <v>20</v>
      </c>
      <c r="V1492" s="14">
        <f t="shared" si="46"/>
        <v>5</v>
      </c>
      <c r="W1492" t="s">
        <v>26</v>
      </c>
      <c r="X1492" t="s">
        <v>19</v>
      </c>
      <c r="Y1492" t="s">
        <v>28</v>
      </c>
      <c r="Z1492">
        <v>70.849999999999994</v>
      </c>
      <c r="AA1492">
        <v>4738.8500000000004</v>
      </c>
      <c r="AB1492" s="10">
        <v>66</v>
      </c>
      <c r="AC1492" t="s">
        <v>20</v>
      </c>
      <c r="AD1492" s="10">
        <f t="shared" si="47"/>
        <v>0</v>
      </c>
      <c r="AE1492" s="13"/>
    </row>
    <row r="1493" spans="1:31">
      <c r="A1493">
        <v>1492</v>
      </c>
      <c r="B1493" t="s">
        <v>18</v>
      </c>
      <c r="D1493">
        <v>0</v>
      </c>
      <c r="E1493" t="s">
        <v>20</v>
      </c>
      <c r="G1493" t="s">
        <v>20</v>
      </c>
      <c r="I1493" t="s">
        <v>20</v>
      </c>
      <c r="K1493" t="s">
        <v>20</v>
      </c>
      <c r="M1493" t="str">
        <f>IF(K1493="No","No","Yes")</f>
        <v>No</v>
      </c>
      <c r="O1493" t="s">
        <v>19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s="14">
        <f t="shared" si="46"/>
        <v>1</v>
      </c>
      <c r="W1493" t="s">
        <v>23</v>
      </c>
      <c r="X1493" t="s">
        <v>20</v>
      </c>
      <c r="Y1493" t="s">
        <v>27</v>
      </c>
      <c r="Z1493">
        <v>19.55</v>
      </c>
      <c r="AA1493">
        <v>19.55</v>
      </c>
      <c r="AB1493" s="10">
        <v>1</v>
      </c>
      <c r="AC1493" t="s">
        <v>20</v>
      </c>
      <c r="AD1493" s="10">
        <f t="shared" si="47"/>
        <v>0</v>
      </c>
      <c r="AE1493" s="13"/>
    </row>
    <row r="1494" spans="1:31">
      <c r="A1494">
        <v>1493</v>
      </c>
      <c r="B1494" t="s">
        <v>25</v>
      </c>
      <c r="D1494">
        <v>1</v>
      </c>
      <c r="E1494" t="s">
        <v>20</v>
      </c>
      <c r="G1494" t="s">
        <v>20</v>
      </c>
      <c r="I1494" t="s">
        <v>19</v>
      </c>
      <c r="K1494" t="s">
        <v>29</v>
      </c>
      <c r="M1494" t="str">
        <f>IF(K1494="No","No","Yes")</f>
        <v>Yes</v>
      </c>
      <c r="O1494" t="s">
        <v>19</v>
      </c>
      <c r="P1494" t="s">
        <v>20</v>
      </c>
      <c r="Q1494" t="s">
        <v>19</v>
      </c>
      <c r="R1494" t="s">
        <v>20</v>
      </c>
      <c r="S1494" t="s">
        <v>20</v>
      </c>
      <c r="T1494" t="s">
        <v>19</v>
      </c>
      <c r="U1494" t="s">
        <v>20</v>
      </c>
      <c r="V1494" s="14">
        <f t="shared" si="46"/>
        <v>4</v>
      </c>
      <c r="W1494" t="s">
        <v>23</v>
      </c>
      <c r="X1494" t="s">
        <v>19</v>
      </c>
      <c r="Y1494" t="s">
        <v>24</v>
      </c>
      <c r="Z1494">
        <v>88.2</v>
      </c>
      <c r="AA1494">
        <v>1775.8</v>
      </c>
      <c r="AB1494" s="10">
        <v>19</v>
      </c>
      <c r="AC1494" t="s">
        <v>19</v>
      </c>
      <c r="AD1494" s="10">
        <f t="shared" si="47"/>
        <v>1</v>
      </c>
      <c r="AE1494" s="13"/>
    </row>
    <row r="1495" spans="1:31">
      <c r="A1495">
        <v>1494</v>
      </c>
      <c r="B1495" t="s">
        <v>25</v>
      </c>
      <c r="D1495">
        <v>0</v>
      </c>
      <c r="E1495" t="s">
        <v>20</v>
      </c>
      <c r="G1495" t="s">
        <v>20</v>
      </c>
      <c r="I1495" t="s">
        <v>20</v>
      </c>
      <c r="K1495" t="s">
        <v>29</v>
      </c>
      <c r="M1495" t="str">
        <f>IF(K1495="No","No","Yes")</f>
        <v>Yes</v>
      </c>
      <c r="O1495" t="s">
        <v>19</v>
      </c>
      <c r="P1495" t="s">
        <v>19</v>
      </c>
      <c r="Q1495" t="s">
        <v>20</v>
      </c>
      <c r="R1495" t="s">
        <v>19</v>
      </c>
      <c r="S1495" t="s">
        <v>20</v>
      </c>
      <c r="T1495" t="s">
        <v>20</v>
      </c>
      <c r="U1495" t="s">
        <v>20</v>
      </c>
      <c r="V1495" s="14">
        <f t="shared" si="46"/>
        <v>4</v>
      </c>
      <c r="W1495" t="s">
        <v>23</v>
      </c>
      <c r="X1495" t="s">
        <v>19</v>
      </c>
      <c r="Y1495" t="s">
        <v>28</v>
      </c>
      <c r="Z1495">
        <v>79.5</v>
      </c>
      <c r="AA1495">
        <v>795.65</v>
      </c>
      <c r="AB1495" s="10">
        <v>11</v>
      </c>
      <c r="AC1495" t="s">
        <v>20</v>
      </c>
      <c r="AD1495" s="10">
        <f t="shared" si="47"/>
        <v>0</v>
      </c>
      <c r="AE1495" s="13"/>
    </row>
    <row r="1496" spans="1:31">
      <c r="A1496">
        <v>1495</v>
      </c>
      <c r="B1496" t="s">
        <v>18</v>
      </c>
      <c r="D1496">
        <v>0</v>
      </c>
      <c r="E1496" t="s">
        <v>19</v>
      </c>
      <c r="G1496" t="s">
        <v>19</v>
      </c>
      <c r="I1496" t="s">
        <v>20</v>
      </c>
      <c r="K1496" t="s">
        <v>20</v>
      </c>
      <c r="M1496" t="str">
        <f>IF(K1496="No","No","Yes")</f>
        <v>No</v>
      </c>
      <c r="O1496" t="s">
        <v>19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s="14">
        <f t="shared" si="46"/>
        <v>1</v>
      </c>
      <c r="W1496" t="s">
        <v>26</v>
      </c>
      <c r="X1496" t="s">
        <v>19</v>
      </c>
      <c r="Y1496" t="s">
        <v>27</v>
      </c>
      <c r="Z1496">
        <v>19.75</v>
      </c>
      <c r="AA1496">
        <v>145</v>
      </c>
      <c r="AB1496" s="10">
        <v>8</v>
      </c>
      <c r="AC1496" t="s">
        <v>19</v>
      </c>
      <c r="AD1496" s="10">
        <f t="shared" si="47"/>
        <v>1</v>
      </c>
      <c r="AE1496" s="13"/>
    </row>
    <row r="1497" spans="1:31">
      <c r="A1497">
        <v>1496</v>
      </c>
      <c r="B1497" t="s">
        <v>18</v>
      </c>
      <c r="D1497">
        <v>0</v>
      </c>
      <c r="E1497" t="s">
        <v>19</v>
      </c>
      <c r="G1497" t="s">
        <v>19</v>
      </c>
      <c r="I1497" t="s">
        <v>19</v>
      </c>
      <c r="K1497" t="s">
        <v>29</v>
      </c>
      <c r="M1497" t="str">
        <f>IF(K1497="No","No","Yes")</f>
        <v>Yes</v>
      </c>
      <c r="O1497" t="s">
        <v>19</v>
      </c>
      <c r="P1497" t="s">
        <v>19</v>
      </c>
      <c r="Q1497" t="s">
        <v>19</v>
      </c>
      <c r="R1497" t="s">
        <v>19</v>
      </c>
      <c r="S1497" t="s">
        <v>20</v>
      </c>
      <c r="T1497" t="s">
        <v>20</v>
      </c>
      <c r="U1497" t="s">
        <v>19</v>
      </c>
      <c r="V1497" s="14">
        <f t="shared" si="46"/>
        <v>6</v>
      </c>
      <c r="W1497" t="s">
        <v>23</v>
      </c>
      <c r="X1497" t="s">
        <v>20</v>
      </c>
      <c r="Y1497" t="s">
        <v>28</v>
      </c>
      <c r="Z1497">
        <v>98.15</v>
      </c>
      <c r="AA1497">
        <v>4993.3999999999996</v>
      </c>
      <c r="AB1497" s="10">
        <v>52</v>
      </c>
      <c r="AC1497" t="s">
        <v>20</v>
      </c>
      <c r="AD1497" s="10">
        <f t="shared" si="47"/>
        <v>0</v>
      </c>
      <c r="AE1497" s="13"/>
    </row>
    <row r="1498" spans="1:31">
      <c r="A1498">
        <v>1497</v>
      </c>
      <c r="B1498" t="s">
        <v>25</v>
      </c>
      <c r="D1498">
        <v>0</v>
      </c>
      <c r="E1498" t="s">
        <v>20</v>
      </c>
      <c r="G1498" t="s">
        <v>20</v>
      </c>
      <c r="I1498" t="s">
        <v>20</v>
      </c>
      <c r="K1498" t="s">
        <v>20</v>
      </c>
      <c r="M1498" t="str">
        <f>IF(K1498="No","No","Yes")</f>
        <v>No</v>
      </c>
      <c r="O1498" t="s">
        <v>19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31</v>
      </c>
      <c r="V1498" s="14">
        <f t="shared" si="46"/>
        <v>1</v>
      </c>
      <c r="W1498" t="s">
        <v>23</v>
      </c>
      <c r="X1498" t="s">
        <v>19</v>
      </c>
      <c r="Y1498" t="s">
        <v>24</v>
      </c>
      <c r="Z1498">
        <v>20.25</v>
      </c>
      <c r="AA1498">
        <v>61.45</v>
      </c>
      <c r="AB1498" s="10">
        <v>3</v>
      </c>
      <c r="AC1498" t="s">
        <v>20</v>
      </c>
      <c r="AD1498" s="10">
        <f t="shared" si="47"/>
        <v>0</v>
      </c>
      <c r="AE1498" s="13"/>
    </row>
    <row r="1499" spans="1:31">
      <c r="A1499">
        <v>1498</v>
      </c>
      <c r="B1499" t="s">
        <v>18</v>
      </c>
      <c r="D1499">
        <v>0</v>
      </c>
      <c r="E1499" t="s">
        <v>19</v>
      </c>
      <c r="G1499" t="s">
        <v>19</v>
      </c>
      <c r="I1499" t="s">
        <v>20</v>
      </c>
      <c r="K1499" t="s">
        <v>29</v>
      </c>
      <c r="M1499" t="str">
        <f>IF(K1499="No","No","Yes")</f>
        <v>Yes</v>
      </c>
      <c r="O1499" t="s">
        <v>19</v>
      </c>
      <c r="P1499" t="s">
        <v>19</v>
      </c>
      <c r="Q1499" t="s">
        <v>19</v>
      </c>
      <c r="R1499" t="s">
        <v>20</v>
      </c>
      <c r="S1499" t="s">
        <v>20</v>
      </c>
      <c r="T1499" t="s">
        <v>20</v>
      </c>
      <c r="U1499" t="s">
        <v>20</v>
      </c>
      <c r="V1499" s="14">
        <f t="shared" si="46"/>
        <v>4</v>
      </c>
      <c r="W1499" t="s">
        <v>23</v>
      </c>
      <c r="X1499" t="s">
        <v>19</v>
      </c>
      <c r="Y1499" t="s">
        <v>28</v>
      </c>
      <c r="Z1499">
        <v>79.150000000000006</v>
      </c>
      <c r="AA1499">
        <v>4018.55</v>
      </c>
      <c r="AB1499" s="10">
        <v>51</v>
      </c>
      <c r="AC1499" t="s">
        <v>20</v>
      </c>
      <c r="AD1499" s="10">
        <f t="shared" si="47"/>
        <v>0</v>
      </c>
      <c r="AE1499" s="13"/>
    </row>
    <row r="1500" spans="1:31">
      <c r="A1500">
        <v>1499</v>
      </c>
      <c r="B1500" t="s">
        <v>25</v>
      </c>
      <c r="D1500">
        <v>1</v>
      </c>
      <c r="E1500" t="s">
        <v>20</v>
      </c>
      <c r="G1500" t="s">
        <v>20</v>
      </c>
      <c r="I1500" t="s">
        <v>19</v>
      </c>
      <c r="K1500" t="s">
        <v>29</v>
      </c>
      <c r="M1500" t="str">
        <f>IF(K1500="No","No","Yes")</f>
        <v>Yes</v>
      </c>
      <c r="O1500" t="s">
        <v>19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  <c r="V1500" s="14">
        <f t="shared" si="46"/>
        <v>2</v>
      </c>
      <c r="W1500" t="s">
        <v>23</v>
      </c>
      <c r="X1500" t="s">
        <v>20</v>
      </c>
      <c r="Y1500" t="s">
        <v>24</v>
      </c>
      <c r="Z1500">
        <v>75.650000000000006</v>
      </c>
      <c r="AA1500">
        <v>1146.6500000000001</v>
      </c>
      <c r="AB1500" s="10">
        <v>15</v>
      </c>
      <c r="AC1500" t="s">
        <v>19</v>
      </c>
      <c r="AD1500" s="10">
        <f t="shared" si="47"/>
        <v>1</v>
      </c>
      <c r="AE1500" s="13"/>
    </row>
    <row r="1501" spans="1:31">
      <c r="A1501">
        <v>1500</v>
      </c>
      <c r="B1501" t="s">
        <v>25</v>
      </c>
      <c r="D1501">
        <v>1</v>
      </c>
      <c r="E1501" t="s">
        <v>19</v>
      </c>
      <c r="G1501" t="s">
        <v>20</v>
      </c>
      <c r="I1501" t="s">
        <v>19</v>
      </c>
      <c r="K1501" t="s">
        <v>29</v>
      </c>
      <c r="M1501" t="str">
        <f>IF(K1501="No","No","Yes")</f>
        <v>Yes</v>
      </c>
      <c r="O1501" t="s">
        <v>19</v>
      </c>
      <c r="P1501" t="s">
        <v>20</v>
      </c>
      <c r="Q1501" t="s">
        <v>19</v>
      </c>
      <c r="R1501" t="s">
        <v>19</v>
      </c>
      <c r="S1501" t="s">
        <v>20</v>
      </c>
      <c r="T1501" t="s">
        <v>20</v>
      </c>
      <c r="U1501" t="s">
        <v>19</v>
      </c>
      <c r="V1501" s="14">
        <f t="shared" si="46"/>
        <v>5</v>
      </c>
      <c r="W1501" t="s">
        <v>23</v>
      </c>
      <c r="X1501" t="s">
        <v>19</v>
      </c>
      <c r="Y1501" t="s">
        <v>24</v>
      </c>
      <c r="Z1501">
        <v>94.25</v>
      </c>
      <c r="AA1501">
        <v>6081.4</v>
      </c>
      <c r="AB1501" s="10">
        <v>64</v>
      </c>
      <c r="AC1501" t="s">
        <v>20</v>
      </c>
      <c r="AD1501" s="10">
        <f t="shared" si="47"/>
        <v>0</v>
      </c>
      <c r="AE1501" s="13"/>
    </row>
    <row r="1502" spans="1:31">
      <c r="A1502">
        <v>1501</v>
      </c>
      <c r="B1502" t="s">
        <v>18</v>
      </c>
      <c r="D1502">
        <v>0</v>
      </c>
      <c r="E1502" t="s">
        <v>20</v>
      </c>
      <c r="G1502" t="s">
        <v>20</v>
      </c>
      <c r="I1502" t="s">
        <v>21</v>
      </c>
      <c r="K1502" t="s">
        <v>22</v>
      </c>
      <c r="M1502" t="str">
        <f>IF(K1502="No","No","Yes")</f>
        <v>Yes</v>
      </c>
      <c r="O1502" t="s">
        <v>20</v>
      </c>
      <c r="P1502" t="s">
        <v>20</v>
      </c>
      <c r="Q1502" t="s">
        <v>20</v>
      </c>
      <c r="R1502" t="s">
        <v>19</v>
      </c>
      <c r="S1502" t="s">
        <v>20</v>
      </c>
      <c r="T1502" t="s">
        <v>20</v>
      </c>
      <c r="U1502" t="s">
        <v>19</v>
      </c>
      <c r="V1502" s="14">
        <f t="shared" si="46"/>
        <v>3</v>
      </c>
      <c r="W1502" t="s">
        <v>23</v>
      </c>
      <c r="X1502" t="s">
        <v>19</v>
      </c>
      <c r="Y1502" t="s">
        <v>30</v>
      </c>
      <c r="Z1502">
        <v>40.200000000000003</v>
      </c>
      <c r="AA1502">
        <v>1478.85</v>
      </c>
      <c r="AB1502" s="10">
        <v>37</v>
      </c>
      <c r="AC1502" t="s">
        <v>20</v>
      </c>
      <c r="AD1502" s="10">
        <f t="shared" si="47"/>
        <v>0</v>
      </c>
      <c r="AE1502" s="13"/>
    </row>
    <row r="1503" spans="1:31">
      <c r="A1503">
        <v>1502</v>
      </c>
      <c r="B1503" t="s">
        <v>25</v>
      </c>
      <c r="D1503">
        <v>0</v>
      </c>
      <c r="E1503" t="s">
        <v>20</v>
      </c>
      <c r="G1503" t="s">
        <v>20</v>
      </c>
      <c r="I1503" t="s">
        <v>20</v>
      </c>
      <c r="K1503" t="s">
        <v>20</v>
      </c>
      <c r="M1503" t="str">
        <f>IF(K1503="No","No","Yes")</f>
        <v>No</v>
      </c>
      <c r="O1503" t="s">
        <v>19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s="14">
        <f t="shared" si="46"/>
        <v>1</v>
      </c>
      <c r="W1503" t="s">
        <v>32</v>
      </c>
      <c r="X1503" t="s">
        <v>20</v>
      </c>
      <c r="Y1503" t="s">
        <v>27</v>
      </c>
      <c r="Z1503">
        <v>19.95</v>
      </c>
      <c r="AA1503">
        <v>243.65</v>
      </c>
      <c r="AB1503" s="10">
        <v>13</v>
      </c>
      <c r="AC1503" t="s">
        <v>20</v>
      </c>
      <c r="AD1503" s="10">
        <f t="shared" si="47"/>
        <v>0</v>
      </c>
      <c r="AE1503" s="13"/>
    </row>
    <row r="1504" spans="1:31">
      <c r="A1504">
        <v>1503</v>
      </c>
      <c r="B1504" t="s">
        <v>25</v>
      </c>
      <c r="D1504">
        <v>0</v>
      </c>
      <c r="E1504" t="s">
        <v>19</v>
      </c>
      <c r="G1504" t="s">
        <v>20</v>
      </c>
      <c r="I1504" t="s">
        <v>19</v>
      </c>
      <c r="K1504" t="s">
        <v>22</v>
      </c>
      <c r="M1504" t="str">
        <f>IF(K1504="No","No","Yes")</f>
        <v>Yes</v>
      </c>
      <c r="O1504" t="s">
        <v>19</v>
      </c>
      <c r="P1504" t="s">
        <v>19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  <c r="V1504" s="14">
        <f t="shared" si="46"/>
        <v>3</v>
      </c>
      <c r="W1504" t="s">
        <v>26</v>
      </c>
      <c r="X1504" t="s">
        <v>19</v>
      </c>
      <c r="Y1504" t="s">
        <v>24</v>
      </c>
      <c r="Z1504">
        <v>55.35</v>
      </c>
      <c r="AA1504">
        <v>2633.95</v>
      </c>
      <c r="AB1504" s="10">
        <v>49</v>
      </c>
      <c r="AC1504" t="s">
        <v>20</v>
      </c>
      <c r="AD1504" s="10">
        <f t="shared" si="47"/>
        <v>0</v>
      </c>
      <c r="AE1504" s="13"/>
    </row>
    <row r="1505" spans="1:31">
      <c r="A1505">
        <v>1504</v>
      </c>
      <c r="B1505" t="s">
        <v>18</v>
      </c>
      <c r="D1505">
        <v>1</v>
      </c>
      <c r="E1505" t="s">
        <v>20</v>
      </c>
      <c r="G1505" t="s">
        <v>20</v>
      </c>
      <c r="I1505" t="s">
        <v>19</v>
      </c>
      <c r="K1505" t="s">
        <v>29</v>
      </c>
      <c r="M1505" t="str">
        <f>IF(K1505="No","No","Yes")</f>
        <v>Yes</v>
      </c>
      <c r="O1505" t="s">
        <v>19</v>
      </c>
      <c r="P1505" t="s">
        <v>20</v>
      </c>
      <c r="Q1505" t="s">
        <v>20</v>
      </c>
      <c r="R1505" t="s">
        <v>19</v>
      </c>
      <c r="S1505" t="s">
        <v>20</v>
      </c>
      <c r="T1505" t="s">
        <v>19</v>
      </c>
      <c r="U1505" t="s">
        <v>19</v>
      </c>
      <c r="V1505" s="14">
        <f t="shared" si="46"/>
        <v>5</v>
      </c>
      <c r="W1505" t="s">
        <v>26</v>
      </c>
      <c r="X1505" t="s">
        <v>19</v>
      </c>
      <c r="Y1505" t="s">
        <v>28</v>
      </c>
      <c r="Z1505">
        <v>102.15</v>
      </c>
      <c r="AA1505">
        <v>4735.3500000000004</v>
      </c>
      <c r="AB1505" s="10">
        <v>45</v>
      </c>
      <c r="AC1505" t="s">
        <v>20</v>
      </c>
      <c r="AD1505" s="10">
        <f t="shared" si="47"/>
        <v>0</v>
      </c>
      <c r="AE1505" s="13"/>
    </row>
    <row r="1506" spans="1:31">
      <c r="A1506">
        <v>1505</v>
      </c>
      <c r="B1506" t="s">
        <v>18</v>
      </c>
      <c r="D1506">
        <v>0</v>
      </c>
      <c r="E1506" t="s">
        <v>20</v>
      </c>
      <c r="G1506" t="s">
        <v>20</v>
      </c>
      <c r="I1506" t="s">
        <v>20</v>
      </c>
      <c r="K1506" t="s">
        <v>29</v>
      </c>
      <c r="M1506" t="str">
        <f>IF(K1506="No","No","Yes")</f>
        <v>Yes</v>
      </c>
      <c r="O1506" t="s">
        <v>19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20</v>
      </c>
      <c r="V1506" s="14">
        <f t="shared" si="46"/>
        <v>2</v>
      </c>
      <c r="W1506" t="s">
        <v>23</v>
      </c>
      <c r="X1506" t="s">
        <v>19</v>
      </c>
      <c r="Y1506" t="s">
        <v>24</v>
      </c>
      <c r="Z1506">
        <v>71.099999999999994</v>
      </c>
      <c r="AA1506">
        <v>1247.75</v>
      </c>
      <c r="AB1506" s="10">
        <v>18</v>
      </c>
      <c r="AC1506" t="s">
        <v>20</v>
      </c>
      <c r="AD1506" s="10">
        <f t="shared" si="47"/>
        <v>0</v>
      </c>
      <c r="AE1506" s="13"/>
    </row>
    <row r="1507" spans="1:31">
      <c r="A1507">
        <v>1506</v>
      </c>
      <c r="B1507" t="s">
        <v>25</v>
      </c>
      <c r="D1507">
        <v>1</v>
      </c>
      <c r="E1507" t="s">
        <v>20</v>
      </c>
      <c r="G1507" t="s">
        <v>20</v>
      </c>
      <c r="I1507" t="s">
        <v>19</v>
      </c>
      <c r="K1507" t="s">
        <v>29</v>
      </c>
      <c r="M1507" t="str">
        <f>IF(K1507="No","No","Yes")</f>
        <v>Yes</v>
      </c>
      <c r="O1507" t="s">
        <v>19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  <c r="V1507" s="14">
        <f t="shared" si="46"/>
        <v>2</v>
      </c>
      <c r="W1507" t="s">
        <v>23</v>
      </c>
      <c r="X1507" t="s">
        <v>19</v>
      </c>
      <c r="Y1507" t="s">
        <v>24</v>
      </c>
      <c r="Z1507">
        <v>74.7</v>
      </c>
      <c r="AA1507">
        <v>74.7</v>
      </c>
      <c r="AB1507" s="10">
        <v>1</v>
      </c>
      <c r="AC1507" t="s">
        <v>19</v>
      </c>
      <c r="AD1507" s="10">
        <f t="shared" si="47"/>
        <v>1</v>
      </c>
      <c r="AE1507" s="13"/>
    </row>
    <row r="1508" spans="1:31">
      <c r="A1508">
        <v>1507</v>
      </c>
      <c r="B1508" t="s">
        <v>25</v>
      </c>
      <c r="D1508">
        <v>0</v>
      </c>
      <c r="E1508" t="s">
        <v>19</v>
      </c>
      <c r="G1508" t="s">
        <v>20</v>
      </c>
      <c r="I1508" t="s">
        <v>21</v>
      </c>
      <c r="K1508" t="s">
        <v>22</v>
      </c>
      <c r="M1508" t="str">
        <f>IF(K1508="No","No","Yes")</f>
        <v>Yes</v>
      </c>
      <c r="O1508" t="s">
        <v>20</v>
      </c>
      <c r="P1508" t="s">
        <v>19</v>
      </c>
      <c r="Q1508" t="s">
        <v>20</v>
      </c>
      <c r="R1508" t="s">
        <v>19</v>
      </c>
      <c r="S1508" t="s">
        <v>20</v>
      </c>
      <c r="T1508" t="s">
        <v>19</v>
      </c>
      <c r="U1508" t="s">
        <v>19</v>
      </c>
      <c r="V1508" s="14">
        <f t="shared" si="46"/>
        <v>5</v>
      </c>
      <c r="W1508" t="s">
        <v>32</v>
      </c>
      <c r="X1508" t="s">
        <v>19</v>
      </c>
      <c r="Y1508" t="s">
        <v>28</v>
      </c>
      <c r="Z1508">
        <v>54.1</v>
      </c>
      <c r="AA1508">
        <v>3794.5</v>
      </c>
      <c r="AB1508" s="10">
        <v>68</v>
      </c>
      <c r="AC1508" t="s">
        <v>20</v>
      </c>
      <c r="AD1508" s="10">
        <f t="shared" si="47"/>
        <v>0</v>
      </c>
      <c r="AE1508" s="13"/>
    </row>
    <row r="1509" spans="1:31">
      <c r="A1509">
        <v>1508</v>
      </c>
      <c r="B1509" t="s">
        <v>25</v>
      </c>
      <c r="D1509">
        <v>0</v>
      </c>
      <c r="E1509" t="s">
        <v>20</v>
      </c>
      <c r="G1509" t="s">
        <v>20</v>
      </c>
      <c r="I1509" t="s">
        <v>20</v>
      </c>
      <c r="K1509" t="s">
        <v>20</v>
      </c>
      <c r="M1509" t="str">
        <f>IF(K1509="No","No","Yes")</f>
        <v>No</v>
      </c>
      <c r="O1509" t="s">
        <v>19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s="14">
        <f t="shared" si="46"/>
        <v>1</v>
      </c>
      <c r="W1509" t="s">
        <v>32</v>
      </c>
      <c r="X1509" t="s">
        <v>20</v>
      </c>
      <c r="Y1509" t="s">
        <v>30</v>
      </c>
      <c r="Z1509">
        <v>19.649999999999999</v>
      </c>
      <c r="AA1509">
        <v>1008.7</v>
      </c>
      <c r="AB1509" s="10">
        <v>54</v>
      </c>
      <c r="AC1509" t="s">
        <v>20</v>
      </c>
      <c r="AD1509" s="10">
        <f t="shared" si="47"/>
        <v>0</v>
      </c>
      <c r="AE1509" s="13"/>
    </row>
    <row r="1510" spans="1:31">
      <c r="A1510">
        <v>1509</v>
      </c>
      <c r="B1510" t="s">
        <v>18</v>
      </c>
      <c r="D1510">
        <v>1</v>
      </c>
      <c r="E1510" t="s">
        <v>19</v>
      </c>
      <c r="G1510" t="s">
        <v>19</v>
      </c>
      <c r="I1510" t="s">
        <v>20</v>
      </c>
      <c r="K1510" t="s">
        <v>29</v>
      </c>
      <c r="M1510" t="str">
        <f>IF(K1510="No","No","Yes")</f>
        <v>Yes</v>
      </c>
      <c r="O1510" t="s">
        <v>19</v>
      </c>
      <c r="P1510" t="s">
        <v>20</v>
      </c>
      <c r="Q1510" t="s">
        <v>19</v>
      </c>
      <c r="R1510" t="s">
        <v>19</v>
      </c>
      <c r="S1510" t="s">
        <v>20</v>
      </c>
      <c r="T1510" t="s">
        <v>20</v>
      </c>
      <c r="U1510" t="s">
        <v>19</v>
      </c>
      <c r="V1510" s="14">
        <f t="shared" si="46"/>
        <v>5</v>
      </c>
      <c r="W1510" t="s">
        <v>23</v>
      </c>
      <c r="X1510" t="s">
        <v>19</v>
      </c>
      <c r="Y1510" t="s">
        <v>28</v>
      </c>
      <c r="Z1510">
        <v>88.45</v>
      </c>
      <c r="AA1510">
        <v>2130.5500000000002</v>
      </c>
      <c r="AB1510" s="10">
        <v>23</v>
      </c>
      <c r="AC1510" t="s">
        <v>20</v>
      </c>
      <c r="AD1510" s="10">
        <f t="shared" si="47"/>
        <v>0</v>
      </c>
      <c r="AE1510" s="13"/>
    </row>
    <row r="1511" spans="1:31">
      <c r="A1511">
        <v>1510</v>
      </c>
      <c r="B1511" t="s">
        <v>25</v>
      </c>
      <c r="D1511">
        <v>0</v>
      </c>
      <c r="E1511" t="s">
        <v>20</v>
      </c>
      <c r="G1511" t="s">
        <v>20</v>
      </c>
      <c r="I1511" t="s">
        <v>20</v>
      </c>
      <c r="K1511" t="s">
        <v>29</v>
      </c>
      <c r="M1511" t="str">
        <f>IF(K1511="No","No","Yes")</f>
        <v>Yes</v>
      </c>
      <c r="O1511" t="s">
        <v>19</v>
      </c>
      <c r="P1511" t="s">
        <v>20</v>
      </c>
      <c r="Q1511" t="s">
        <v>20</v>
      </c>
      <c r="R1511" t="s">
        <v>19</v>
      </c>
      <c r="S1511" t="s">
        <v>20</v>
      </c>
      <c r="T1511" t="s">
        <v>20</v>
      </c>
      <c r="U1511" t="s">
        <v>20</v>
      </c>
      <c r="V1511" s="14">
        <f t="shared" si="46"/>
        <v>3</v>
      </c>
      <c r="W1511" t="s">
        <v>23</v>
      </c>
      <c r="X1511" t="s">
        <v>19</v>
      </c>
      <c r="Y1511" t="s">
        <v>24</v>
      </c>
      <c r="Z1511">
        <v>76.650000000000006</v>
      </c>
      <c r="AA1511">
        <v>1313.55</v>
      </c>
      <c r="AB1511" s="10">
        <v>17</v>
      </c>
      <c r="AC1511" t="s">
        <v>19</v>
      </c>
      <c r="AD1511" s="10">
        <f t="shared" si="47"/>
        <v>1</v>
      </c>
      <c r="AE1511" s="13"/>
    </row>
    <row r="1512" spans="1:31">
      <c r="A1512">
        <v>1511</v>
      </c>
      <c r="B1512" t="s">
        <v>25</v>
      </c>
      <c r="D1512">
        <v>0</v>
      </c>
      <c r="E1512" t="s">
        <v>19</v>
      </c>
      <c r="G1512" t="s">
        <v>20</v>
      </c>
      <c r="I1512" t="s">
        <v>19</v>
      </c>
      <c r="K1512" t="s">
        <v>22</v>
      </c>
      <c r="M1512" t="str">
        <f>IF(K1512="No","No","Yes")</f>
        <v>Yes</v>
      </c>
      <c r="O1512" t="s">
        <v>19</v>
      </c>
      <c r="P1512" t="s">
        <v>19</v>
      </c>
      <c r="Q1512" t="s">
        <v>19</v>
      </c>
      <c r="R1512" t="s">
        <v>19</v>
      </c>
      <c r="S1512" t="s">
        <v>19</v>
      </c>
      <c r="T1512" t="s">
        <v>20</v>
      </c>
      <c r="U1512" t="s">
        <v>19</v>
      </c>
      <c r="V1512" s="14">
        <f t="shared" si="46"/>
        <v>7</v>
      </c>
      <c r="W1512" t="s">
        <v>32</v>
      </c>
      <c r="X1512" t="s">
        <v>20</v>
      </c>
      <c r="Y1512" t="s">
        <v>30</v>
      </c>
      <c r="Z1512">
        <v>80.400000000000006</v>
      </c>
      <c r="AA1512">
        <v>5727.15</v>
      </c>
      <c r="AB1512" s="10">
        <v>71</v>
      </c>
      <c r="AC1512" t="s">
        <v>20</v>
      </c>
      <c r="AD1512" s="10">
        <f t="shared" si="47"/>
        <v>0</v>
      </c>
      <c r="AE1512" s="13"/>
    </row>
    <row r="1513" spans="1:31">
      <c r="A1513">
        <v>1512</v>
      </c>
      <c r="B1513" t="s">
        <v>18</v>
      </c>
      <c r="D1513">
        <v>0</v>
      </c>
      <c r="E1513" t="s">
        <v>19</v>
      </c>
      <c r="G1513" t="s">
        <v>19</v>
      </c>
      <c r="I1513" t="s">
        <v>20</v>
      </c>
      <c r="K1513" t="s">
        <v>20</v>
      </c>
      <c r="M1513" t="str">
        <f>IF(K1513="No","No","Yes")</f>
        <v>No</v>
      </c>
      <c r="O1513" t="s">
        <v>19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s="14">
        <f t="shared" si="46"/>
        <v>1</v>
      </c>
      <c r="W1513" t="s">
        <v>32</v>
      </c>
      <c r="X1513" t="s">
        <v>19</v>
      </c>
      <c r="Y1513" t="s">
        <v>28</v>
      </c>
      <c r="Z1513">
        <v>19.25</v>
      </c>
      <c r="AA1513">
        <v>1372.9</v>
      </c>
      <c r="AB1513" s="10">
        <v>67</v>
      </c>
      <c r="AC1513" t="s">
        <v>20</v>
      </c>
      <c r="AD1513" s="10">
        <f t="shared" si="47"/>
        <v>0</v>
      </c>
      <c r="AE1513" s="13"/>
    </row>
    <row r="1514" spans="1:31">
      <c r="A1514">
        <v>1513</v>
      </c>
      <c r="B1514" t="s">
        <v>18</v>
      </c>
      <c r="D1514">
        <v>0</v>
      </c>
      <c r="E1514" t="s">
        <v>19</v>
      </c>
      <c r="G1514" t="s">
        <v>19</v>
      </c>
      <c r="I1514" t="s">
        <v>19</v>
      </c>
      <c r="K1514" t="s">
        <v>29</v>
      </c>
      <c r="M1514" t="str">
        <f>IF(K1514="No","No","Yes")</f>
        <v>Yes</v>
      </c>
      <c r="O1514" t="s">
        <v>19</v>
      </c>
      <c r="P1514" t="s">
        <v>20</v>
      </c>
      <c r="Q1514" t="s">
        <v>20</v>
      </c>
      <c r="R1514" t="s">
        <v>20</v>
      </c>
      <c r="S1514" t="s">
        <v>20</v>
      </c>
      <c r="T1514" t="s">
        <v>19</v>
      </c>
      <c r="U1514" t="s">
        <v>20</v>
      </c>
      <c r="V1514" s="14">
        <f t="shared" si="46"/>
        <v>3</v>
      </c>
      <c r="W1514" t="s">
        <v>23</v>
      </c>
      <c r="X1514" t="s">
        <v>19</v>
      </c>
      <c r="Y1514" t="s">
        <v>24</v>
      </c>
      <c r="Z1514">
        <v>84.8</v>
      </c>
      <c r="AA1514">
        <v>1203.9000000000001</v>
      </c>
      <c r="AB1514" s="10">
        <v>14</v>
      </c>
      <c r="AC1514" t="s">
        <v>20</v>
      </c>
      <c r="AD1514" s="10">
        <f t="shared" si="47"/>
        <v>0</v>
      </c>
      <c r="AE1514" s="13"/>
    </row>
    <row r="1515" spans="1:31">
      <c r="A1515">
        <v>1514</v>
      </c>
      <c r="B1515" t="s">
        <v>18</v>
      </c>
      <c r="D1515">
        <v>1</v>
      </c>
      <c r="E1515" t="s">
        <v>20</v>
      </c>
      <c r="G1515" t="s">
        <v>20</v>
      </c>
      <c r="I1515" t="s">
        <v>21</v>
      </c>
      <c r="K1515" t="s">
        <v>22</v>
      </c>
      <c r="M1515" t="str">
        <f>IF(K1515="No","No","Yes")</f>
        <v>Yes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20</v>
      </c>
      <c r="V1515" s="14">
        <f t="shared" si="46"/>
        <v>1</v>
      </c>
      <c r="W1515" t="s">
        <v>23</v>
      </c>
      <c r="X1515" t="s">
        <v>19</v>
      </c>
      <c r="Y1515" t="s">
        <v>27</v>
      </c>
      <c r="Z1515">
        <v>25.8</v>
      </c>
      <c r="AA1515">
        <v>25.8</v>
      </c>
      <c r="AB1515" s="10">
        <v>1</v>
      </c>
      <c r="AC1515" t="s">
        <v>19</v>
      </c>
      <c r="AD1515" s="10">
        <f t="shared" si="47"/>
        <v>1</v>
      </c>
      <c r="AE1515" s="13"/>
    </row>
    <row r="1516" spans="1:31">
      <c r="A1516">
        <v>1515</v>
      </c>
      <c r="B1516" t="s">
        <v>18</v>
      </c>
      <c r="D1516">
        <v>0</v>
      </c>
      <c r="E1516" t="s">
        <v>20</v>
      </c>
      <c r="G1516" t="s">
        <v>19</v>
      </c>
      <c r="I1516" t="s">
        <v>20</v>
      </c>
      <c r="K1516" t="s">
        <v>20</v>
      </c>
      <c r="M1516" t="str">
        <f>IF(K1516="No","No","Yes")</f>
        <v>No</v>
      </c>
      <c r="O1516" t="s">
        <v>19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s="14">
        <f t="shared" si="46"/>
        <v>1</v>
      </c>
      <c r="W1516" t="s">
        <v>32</v>
      </c>
      <c r="X1516" t="s">
        <v>20</v>
      </c>
      <c r="Y1516" t="s">
        <v>30</v>
      </c>
      <c r="Z1516">
        <v>19.5</v>
      </c>
      <c r="AA1516">
        <v>1215.0999999999999</v>
      </c>
      <c r="AB1516" s="10">
        <v>63</v>
      </c>
      <c r="AC1516" t="s">
        <v>20</v>
      </c>
      <c r="AD1516" s="10">
        <f t="shared" si="47"/>
        <v>0</v>
      </c>
      <c r="AE1516" s="13"/>
    </row>
    <row r="1517" spans="1:31">
      <c r="A1517">
        <v>1516</v>
      </c>
      <c r="B1517" t="s">
        <v>18</v>
      </c>
      <c r="D1517">
        <v>0</v>
      </c>
      <c r="E1517" t="s">
        <v>20</v>
      </c>
      <c r="G1517" t="s">
        <v>20</v>
      </c>
      <c r="I1517" t="s">
        <v>19</v>
      </c>
      <c r="K1517" t="s">
        <v>22</v>
      </c>
      <c r="M1517" t="str">
        <f>IF(K1517="No","No","Yes")</f>
        <v>Yes</v>
      </c>
      <c r="O1517" t="s">
        <v>19</v>
      </c>
      <c r="P1517" t="s">
        <v>20</v>
      </c>
      <c r="Q1517" t="s">
        <v>20</v>
      </c>
      <c r="R1517" t="s">
        <v>19</v>
      </c>
      <c r="S1517" t="s">
        <v>19</v>
      </c>
      <c r="T1517" t="s">
        <v>20</v>
      </c>
      <c r="U1517" t="s">
        <v>19</v>
      </c>
      <c r="V1517" s="14">
        <f t="shared" si="46"/>
        <v>5</v>
      </c>
      <c r="W1517" t="s">
        <v>26</v>
      </c>
      <c r="X1517" t="s">
        <v>19</v>
      </c>
      <c r="Y1517" t="s">
        <v>24</v>
      </c>
      <c r="Z1517">
        <v>68.599999999999994</v>
      </c>
      <c r="AA1517">
        <v>2877.05</v>
      </c>
      <c r="AB1517" s="10">
        <v>41</v>
      </c>
      <c r="AC1517" t="s">
        <v>20</v>
      </c>
      <c r="AD1517" s="10">
        <f t="shared" si="47"/>
        <v>0</v>
      </c>
      <c r="AE1517" s="13"/>
    </row>
    <row r="1518" spans="1:31">
      <c r="A1518">
        <v>1517</v>
      </c>
      <c r="B1518" t="s">
        <v>18</v>
      </c>
      <c r="D1518">
        <v>0</v>
      </c>
      <c r="E1518" t="s">
        <v>19</v>
      </c>
      <c r="G1518" t="s">
        <v>20</v>
      </c>
      <c r="I1518" t="s">
        <v>19</v>
      </c>
      <c r="K1518" t="s">
        <v>29</v>
      </c>
      <c r="M1518" t="str">
        <f>IF(K1518="No","No","Yes")</f>
        <v>Yes</v>
      </c>
      <c r="O1518" t="s">
        <v>19</v>
      </c>
      <c r="P1518" t="s">
        <v>20</v>
      </c>
      <c r="Q1518" t="s">
        <v>20</v>
      </c>
      <c r="R1518" t="s">
        <v>20</v>
      </c>
      <c r="S1518" t="s">
        <v>20</v>
      </c>
      <c r="T1518" t="s">
        <v>19</v>
      </c>
      <c r="U1518" t="s">
        <v>19</v>
      </c>
      <c r="V1518" s="14">
        <f t="shared" si="46"/>
        <v>4</v>
      </c>
      <c r="W1518" t="s">
        <v>23</v>
      </c>
      <c r="X1518" t="s">
        <v>20</v>
      </c>
      <c r="Y1518" t="s">
        <v>24</v>
      </c>
      <c r="Z1518">
        <v>92.6</v>
      </c>
      <c r="AA1518">
        <v>1579.7</v>
      </c>
      <c r="AB1518" s="10">
        <v>17</v>
      </c>
      <c r="AC1518" t="s">
        <v>20</v>
      </c>
      <c r="AD1518" s="10">
        <f t="shared" si="47"/>
        <v>0</v>
      </c>
      <c r="AE1518" s="13"/>
    </row>
    <row r="1519" spans="1:31">
      <c r="A1519">
        <v>1518</v>
      </c>
      <c r="B1519" t="s">
        <v>25</v>
      </c>
      <c r="D1519">
        <v>0</v>
      </c>
      <c r="E1519" t="s">
        <v>19</v>
      </c>
      <c r="G1519" t="s">
        <v>20</v>
      </c>
      <c r="I1519" t="s">
        <v>19</v>
      </c>
      <c r="K1519" t="s">
        <v>29</v>
      </c>
      <c r="M1519" t="str">
        <f>IF(K1519="No","No","Yes")</f>
        <v>Yes</v>
      </c>
      <c r="O1519" t="s">
        <v>19</v>
      </c>
      <c r="P1519" t="s">
        <v>19</v>
      </c>
      <c r="Q1519" t="s">
        <v>20</v>
      </c>
      <c r="R1519" t="s">
        <v>20</v>
      </c>
      <c r="S1519" t="s">
        <v>20</v>
      </c>
      <c r="T1519" t="s">
        <v>19</v>
      </c>
      <c r="U1519" t="s">
        <v>19</v>
      </c>
      <c r="V1519" s="14">
        <f t="shared" si="46"/>
        <v>5</v>
      </c>
      <c r="W1519" t="s">
        <v>26</v>
      </c>
      <c r="X1519" t="s">
        <v>19</v>
      </c>
      <c r="Y1519" t="s">
        <v>24</v>
      </c>
      <c r="Z1519">
        <v>100.55</v>
      </c>
      <c r="AA1519">
        <v>5514.95</v>
      </c>
      <c r="AB1519" s="10">
        <v>56</v>
      </c>
      <c r="AC1519" t="s">
        <v>20</v>
      </c>
      <c r="AD1519" s="10">
        <f t="shared" si="47"/>
        <v>0</v>
      </c>
      <c r="AE1519" s="13"/>
    </row>
    <row r="1520" spans="1:31">
      <c r="A1520">
        <v>1519</v>
      </c>
      <c r="B1520" t="s">
        <v>18</v>
      </c>
      <c r="D1520">
        <v>0</v>
      </c>
      <c r="E1520" t="s">
        <v>20</v>
      </c>
      <c r="G1520" t="s">
        <v>20</v>
      </c>
      <c r="I1520" t="s">
        <v>20</v>
      </c>
      <c r="K1520" t="s">
        <v>20</v>
      </c>
      <c r="M1520" t="str">
        <f>IF(K1520="No","No","Yes")</f>
        <v>No</v>
      </c>
      <c r="O1520" t="s">
        <v>19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s="14">
        <f t="shared" si="46"/>
        <v>1</v>
      </c>
      <c r="W1520" t="s">
        <v>23</v>
      </c>
      <c r="X1520" t="s">
        <v>20</v>
      </c>
      <c r="Y1520" t="s">
        <v>30</v>
      </c>
      <c r="Z1520">
        <v>20.55</v>
      </c>
      <c r="AA1520">
        <v>96.1</v>
      </c>
      <c r="AB1520" s="10">
        <v>5</v>
      </c>
      <c r="AC1520" t="s">
        <v>20</v>
      </c>
      <c r="AD1520" s="10">
        <f t="shared" si="47"/>
        <v>0</v>
      </c>
      <c r="AE1520" s="13"/>
    </row>
    <row r="1521" spans="1:31">
      <c r="A1521">
        <v>1520</v>
      </c>
      <c r="B1521" t="s">
        <v>18</v>
      </c>
      <c r="D1521">
        <v>0</v>
      </c>
      <c r="E1521" t="s">
        <v>20</v>
      </c>
      <c r="G1521" t="s">
        <v>20</v>
      </c>
      <c r="I1521" t="s">
        <v>21</v>
      </c>
      <c r="K1521" t="s">
        <v>22</v>
      </c>
      <c r="M1521" t="str">
        <f>IF(K1521="No","No","Yes")</f>
        <v>Yes</v>
      </c>
      <c r="O1521" t="s">
        <v>20</v>
      </c>
      <c r="P1521" t="s">
        <v>19</v>
      </c>
      <c r="Q1521" t="s">
        <v>19</v>
      </c>
      <c r="R1521" t="s">
        <v>20</v>
      </c>
      <c r="S1521" t="s">
        <v>20</v>
      </c>
      <c r="T1521" t="s">
        <v>20</v>
      </c>
      <c r="U1521" t="s">
        <v>19</v>
      </c>
      <c r="V1521" s="14">
        <f t="shared" si="46"/>
        <v>4</v>
      </c>
      <c r="W1521" t="s">
        <v>23</v>
      </c>
      <c r="X1521" t="s">
        <v>19</v>
      </c>
      <c r="Y1521" t="s">
        <v>24</v>
      </c>
      <c r="Z1521">
        <v>42.6</v>
      </c>
      <c r="AA1521">
        <v>72.400000000000006</v>
      </c>
      <c r="AB1521" s="10">
        <v>2</v>
      </c>
      <c r="AC1521" t="s">
        <v>19</v>
      </c>
      <c r="AD1521" s="10">
        <f t="shared" si="47"/>
        <v>1</v>
      </c>
      <c r="AE1521" s="13"/>
    </row>
    <row r="1522" spans="1:31">
      <c r="A1522">
        <v>1521</v>
      </c>
      <c r="B1522" t="s">
        <v>18</v>
      </c>
      <c r="D1522">
        <v>0</v>
      </c>
      <c r="E1522" t="s">
        <v>19</v>
      </c>
      <c r="G1522" t="s">
        <v>20</v>
      </c>
      <c r="I1522" t="s">
        <v>20</v>
      </c>
      <c r="K1522" t="s">
        <v>20</v>
      </c>
      <c r="M1522" t="str">
        <f>IF(K1522="No","No","Yes")</f>
        <v>No</v>
      </c>
      <c r="O1522" t="s">
        <v>19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s="14">
        <f t="shared" si="46"/>
        <v>1</v>
      </c>
      <c r="W1522" t="s">
        <v>23</v>
      </c>
      <c r="X1522" t="s">
        <v>19</v>
      </c>
      <c r="Y1522" t="s">
        <v>27</v>
      </c>
      <c r="Z1522">
        <v>19.600000000000001</v>
      </c>
      <c r="AA1522">
        <v>55.25</v>
      </c>
      <c r="AB1522" s="10">
        <v>3</v>
      </c>
      <c r="AC1522" t="s">
        <v>20</v>
      </c>
      <c r="AD1522" s="10">
        <f t="shared" si="47"/>
        <v>0</v>
      </c>
      <c r="AE1522" s="13"/>
    </row>
    <row r="1523" spans="1:31">
      <c r="A1523">
        <v>1522</v>
      </c>
      <c r="B1523" t="s">
        <v>25</v>
      </c>
      <c r="D1523">
        <v>0</v>
      </c>
      <c r="E1523" t="s">
        <v>20</v>
      </c>
      <c r="G1523" t="s">
        <v>20</v>
      </c>
      <c r="I1523" t="s">
        <v>19</v>
      </c>
      <c r="K1523" t="s">
        <v>22</v>
      </c>
      <c r="M1523" t="str">
        <f>IF(K1523="No","No","Yes")</f>
        <v>Yes</v>
      </c>
      <c r="O1523" t="s">
        <v>19</v>
      </c>
      <c r="P1523" t="s">
        <v>19</v>
      </c>
      <c r="Q1523" t="s">
        <v>19</v>
      </c>
      <c r="R1523" t="s">
        <v>19</v>
      </c>
      <c r="S1523" t="s">
        <v>19</v>
      </c>
      <c r="T1523" t="s">
        <v>20</v>
      </c>
      <c r="U1523" t="s">
        <v>20</v>
      </c>
      <c r="V1523" s="14">
        <f t="shared" si="46"/>
        <v>6</v>
      </c>
      <c r="W1523" t="s">
        <v>26</v>
      </c>
      <c r="X1523" t="s">
        <v>20</v>
      </c>
      <c r="Y1523" t="s">
        <v>24</v>
      </c>
      <c r="Z1523">
        <v>67.45</v>
      </c>
      <c r="AA1523">
        <v>2443.3000000000002</v>
      </c>
      <c r="AB1523" s="10">
        <v>37</v>
      </c>
      <c r="AC1523" t="s">
        <v>20</v>
      </c>
      <c r="AD1523" s="10">
        <f t="shared" si="47"/>
        <v>0</v>
      </c>
      <c r="AE1523" s="13"/>
    </row>
    <row r="1524" spans="1:31">
      <c r="A1524">
        <v>1523</v>
      </c>
      <c r="B1524" t="s">
        <v>18</v>
      </c>
      <c r="D1524">
        <v>0</v>
      </c>
      <c r="E1524" t="s">
        <v>20</v>
      </c>
      <c r="G1524" t="s">
        <v>20</v>
      </c>
      <c r="I1524" t="s">
        <v>20</v>
      </c>
      <c r="K1524" t="s">
        <v>22</v>
      </c>
      <c r="M1524" t="str">
        <f>IF(K1524="No","No","Yes")</f>
        <v>Yes</v>
      </c>
      <c r="O1524" t="s">
        <v>19</v>
      </c>
      <c r="P1524" t="s">
        <v>19</v>
      </c>
      <c r="Q1524" t="s">
        <v>19</v>
      </c>
      <c r="R1524" t="s">
        <v>19</v>
      </c>
      <c r="S1524" t="s">
        <v>20</v>
      </c>
      <c r="T1524" t="s">
        <v>20</v>
      </c>
      <c r="U1524" t="s">
        <v>19</v>
      </c>
      <c r="V1524" s="14">
        <f t="shared" si="46"/>
        <v>6</v>
      </c>
      <c r="W1524" t="s">
        <v>23</v>
      </c>
      <c r="X1524" t="s">
        <v>19</v>
      </c>
      <c r="Y1524" t="s">
        <v>28</v>
      </c>
      <c r="Z1524">
        <v>68.849999999999994</v>
      </c>
      <c r="AA1524">
        <v>1970.5</v>
      </c>
      <c r="AB1524" s="10">
        <v>29</v>
      </c>
      <c r="AC1524" t="s">
        <v>19</v>
      </c>
      <c r="AD1524" s="10">
        <f t="shared" si="47"/>
        <v>1</v>
      </c>
      <c r="AE1524" s="13"/>
    </row>
    <row r="1525" spans="1:31">
      <c r="A1525">
        <v>1524</v>
      </c>
      <c r="B1525" t="s">
        <v>25</v>
      </c>
      <c r="D1525">
        <v>0</v>
      </c>
      <c r="E1525" t="s">
        <v>20</v>
      </c>
      <c r="G1525" t="s">
        <v>20</v>
      </c>
      <c r="I1525" t="s">
        <v>20</v>
      </c>
      <c r="K1525" t="s">
        <v>22</v>
      </c>
      <c r="M1525" t="str">
        <f>IF(K1525="No","No","Yes")</f>
        <v>Yes</v>
      </c>
      <c r="O1525" t="s">
        <v>19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20</v>
      </c>
      <c r="V1525" s="14">
        <f t="shared" si="46"/>
        <v>2</v>
      </c>
      <c r="W1525" t="s">
        <v>23</v>
      </c>
      <c r="X1525" t="s">
        <v>20</v>
      </c>
      <c r="Y1525" t="s">
        <v>27</v>
      </c>
      <c r="Z1525">
        <v>43.55</v>
      </c>
      <c r="AA1525">
        <v>335.4</v>
      </c>
      <c r="AB1525" s="10">
        <v>8</v>
      </c>
      <c r="AC1525" t="s">
        <v>20</v>
      </c>
      <c r="AD1525" s="10">
        <f t="shared" si="47"/>
        <v>0</v>
      </c>
      <c r="AE1525" s="13"/>
    </row>
    <row r="1526" spans="1:31">
      <c r="A1526">
        <v>1525</v>
      </c>
      <c r="B1526" t="s">
        <v>18</v>
      </c>
      <c r="D1526">
        <v>0</v>
      </c>
      <c r="E1526" t="s">
        <v>20</v>
      </c>
      <c r="G1526" t="s">
        <v>20</v>
      </c>
      <c r="I1526" t="s">
        <v>19</v>
      </c>
      <c r="K1526" t="s">
        <v>29</v>
      </c>
      <c r="M1526" t="str">
        <f>IF(K1526="No","No","Yes")</f>
        <v>Yes</v>
      </c>
      <c r="O1526" t="s">
        <v>19</v>
      </c>
      <c r="P1526" t="s">
        <v>20</v>
      </c>
      <c r="Q1526" t="s">
        <v>19</v>
      </c>
      <c r="R1526" t="s">
        <v>19</v>
      </c>
      <c r="S1526" t="s">
        <v>19</v>
      </c>
      <c r="T1526" t="s">
        <v>19</v>
      </c>
      <c r="U1526" t="s">
        <v>19</v>
      </c>
      <c r="V1526" s="14">
        <f t="shared" si="46"/>
        <v>7</v>
      </c>
      <c r="W1526" t="s">
        <v>23</v>
      </c>
      <c r="X1526" t="s">
        <v>19</v>
      </c>
      <c r="Y1526" t="s">
        <v>30</v>
      </c>
      <c r="Z1526">
        <v>109.85</v>
      </c>
      <c r="AA1526">
        <v>7002.95</v>
      </c>
      <c r="AB1526" s="10">
        <v>63</v>
      </c>
      <c r="AC1526" t="s">
        <v>20</v>
      </c>
      <c r="AD1526" s="10">
        <f t="shared" si="47"/>
        <v>0</v>
      </c>
      <c r="AE1526" s="13"/>
    </row>
    <row r="1527" spans="1:31">
      <c r="A1527">
        <v>1526</v>
      </c>
      <c r="B1527" t="s">
        <v>18</v>
      </c>
      <c r="D1527">
        <v>0</v>
      </c>
      <c r="E1527" t="s">
        <v>19</v>
      </c>
      <c r="G1527" t="s">
        <v>19</v>
      </c>
      <c r="I1527" t="s">
        <v>20</v>
      </c>
      <c r="K1527" t="s">
        <v>20</v>
      </c>
      <c r="M1527" t="str">
        <f>IF(K1527="No","No","Yes")</f>
        <v>No</v>
      </c>
      <c r="O1527" t="s">
        <v>19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s="14">
        <f t="shared" si="46"/>
        <v>1</v>
      </c>
      <c r="W1527" t="s">
        <v>23</v>
      </c>
      <c r="X1527" t="s">
        <v>20</v>
      </c>
      <c r="Y1527" t="s">
        <v>27</v>
      </c>
      <c r="Z1527">
        <v>20.65</v>
      </c>
      <c r="AA1527">
        <v>158.94999999999999</v>
      </c>
      <c r="AB1527" s="10">
        <v>7</v>
      </c>
      <c r="AC1527" t="s">
        <v>20</v>
      </c>
      <c r="AD1527" s="10">
        <f t="shared" si="47"/>
        <v>0</v>
      </c>
      <c r="AE1527" s="13"/>
    </row>
    <row r="1528" spans="1:31">
      <c r="A1528">
        <v>1527</v>
      </c>
      <c r="B1528" t="s">
        <v>18</v>
      </c>
      <c r="D1528">
        <v>0</v>
      </c>
      <c r="E1528" t="s">
        <v>20</v>
      </c>
      <c r="G1528" t="s">
        <v>20</v>
      </c>
      <c r="I1528" t="s">
        <v>20</v>
      </c>
      <c r="K1528" t="s">
        <v>29</v>
      </c>
      <c r="M1528" t="str">
        <f>IF(K1528="No","No","Yes")</f>
        <v>Yes</v>
      </c>
      <c r="O1528" t="s">
        <v>19</v>
      </c>
      <c r="P1528" t="s">
        <v>20</v>
      </c>
      <c r="Q1528" t="s">
        <v>19</v>
      </c>
      <c r="R1528" t="s">
        <v>20</v>
      </c>
      <c r="S1528" t="s">
        <v>20</v>
      </c>
      <c r="T1528" t="s">
        <v>19</v>
      </c>
      <c r="U1528" t="s">
        <v>19</v>
      </c>
      <c r="V1528" s="14">
        <f t="shared" si="46"/>
        <v>5</v>
      </c>
      <c r="W1528" t="s">
        <v>23</v>
      </c>
      <c r="X1528" t="s">
        <v>20</v>
      </c>
      <c r="Y1528" t="s">
        <v>24</v>
      </c>
      <c r="Z1528">
        <v>95.4</v>
      </c>
      <c r="AA1528">
        <v>293.14999999999998</v>
      </c>
      <c r="AB1528" s="10">
        <v>3</v>
      </c>
      <c r="AC1528" t="s">
        <v>20</v>
      </c>
      <c r="AD1528" s="10">
        <f t="shared" si="47"/>
        <v>0</v>
      </c>
      <c r="AE1528" s="13"/>
    </row>
    <row r="1529" spans="1:31">
      <c r="A1529">
        <v>1528</v>
      </c>
      <c r="B1529" t="s">
        <v>25</v>
      </c>
      <c r="D1529">
        <v>0</v>
      </c>
      <c r="E1529" t="s">
        <v>19</v>
      </c>
      <c r="G1529" t="s">
        <v>19</v>
      </c>
      <c r="I1529" t="s">
        <v>20</v>
      </c>
      <c r="K1529" t="s">
        <v>20</v>
      </c>
      <c r="M1529" t="str">
        <f>IF(K1529="No","No","Yes")</f>
        <v>No</v>
      </c>
      <c r="O1529" t="s">
        <v>19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s="14">
        <f t="shared" si="46"/>
        <v>1</v>
      </c>
      <c r="W1529" t="s">
        <v>32</v>
      </c>
      <c r="X1529" t="s">
        <v>20</v>
      </c>
      <c r="Y1529" t="s">
        <v>28</v>
      </c>
      <c r="Z1529">
        <v>21</v>
      </c>
      <c r="AA1529">
        <v>1493.75</v>
      </c>
      <c r="AB1529" s="10">
        <v>72</v>
      </c>
      <c r="AC1529" t="s">
        <v>20</v>
      </c>
      <c r="AD1529" s="10">
        <f t="shared" si="47"/>
        <v>0</v>
      </c>
      <c r="AE1529" s="13"/>
    </row>
    <row r="1530" spans="1:31">
      <c r="A1530">
        <v>1529</v>
      </c>
      <c r="B1530" t="s">
        <v>18</v>
      </c>
      <c r="D1530">
        <v>0</v>
      </c>
      <c r="E1530" t="s">
        <v>20</v>
      </c>
      <c r="G1530" t="s">
        <v>20</v>
      </c>
      <c r="I1530" t="s">
        <v>20</v>
      </c>
      <c r="K1530" t="s">
        <v>22</v>
      </c>
      <c r="M1530" t="str">
        <f>IF(K1530="No","No","Yes")</f>
        <v>Yes</v>
      </c>
      <c r="O1530" t="s">
        <v>19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19</v>
      </c>
      <c r="V1530" s="14">
        <f t="shared" si="46"/>
        <v>3</v>
      </c>
      <c r="W1530" t="s">
        <v>23</v>
      </c>
      <c r="X1530" t="s">
        <v>19</v>
      </c>
      <c r="Y1530" t="s">
        <v>24</v>
      </c>
      <c r="Z1530">
        <v>56.2</v>
      </c>
      <c r="AA1530">
        <v>1093.4000000000001</v>
      </c>
      <c r="AB1530" s="10">
        <v>19</v>
      </c>
      <c r="AC1530" t="s">
        <v>20</v>
      </c>
      <c r="AD1530" s="10">
        <f t="shared" si="47"/>
        <v>0</v>
      </c>
      <c r="AE1530" s="13"/>
    </row>
    <row r="1531" spans="1:31">
      <c r="A1531">
        <v>1530</v>
      </c>
      <c r="B1531" t="s">
        <v>18</v>
      </c>
      <c r="D1531">
        <v>0</v>
      </c>
      <c r="E1531" t="s">
        <v>19</v>
      </c>
      <c r="G1531" t="s">
        <v>20</v>
      </c>
      <c r="I1531" t="s">
        <v>20</v>
      </c>
      <c r="K1531" t="s">
        <v>20</v>
      </c>
      <c r="M1531" t="str">
        <f>IF(K1531="No","No","Yes")</f>
        <v>No</v>
      </c>
      <c r="O1531" t="s">
        <v>19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s="14">
        <f t="shared" si="46"/>
        <v>1</v>
      </c>
      <c r="W1531" t="s">
        <v>32</v>
      </c>
      <c r="X1531" t="s">
        <v>20</v>
      </c>
      <c r="Y1531" t="s">
        <v>28</v>
      </c>
      <c r="Z1531">
        <v>18.399999999999999</v>
      </c>
      <c r="AA1531">
        <v>1057.8499999999999</v>
      </c>
      <c r="AB1531" s="10">
        <v>59</v>
      </c>
      <c r="AC1531" t="s">
        <v>20</v>
      </c>
      <c r="AD1531" s="10">
        <f t="shared" si="47"/>
        <v>0</v>
      </c>
      <c r="AE1531" s="13"/>
    </row>
    <row r="1532" spans="1:31">
      <c r="A1532">
        <v>1531</v>
      </c>
      <c r="B1532" t="s">
        <v>25</v>
      </c>
      <c r="D1532">
        <v>0</v>
      </c>
      <c r="E1532" t="s">
        <v>19</v>
      </c>
      <c r="G1532" t="s">
        <v>19</v>
      </c>
      <c r="I1532" t="s">
        <v>20</v>
      </c>
      <c r="K1532" t="s">
        <v>29</v>
      </c>
      <c r="M1532" t="str">
        <f>IF(K1532="No","No","Yes")</f>
        <v>Yes</v>
      </c>
      <c r="O1532" t="s">
        <v>19</v>
      </c>
      <c r="P1532" t="s">
        <v>20</v>
      </c>
      <c r="Q1532" t="s">
        <v>20</v>
      </c>
      <c r="R1532" t="s">
        <v>19</v>
      </c>
      <c r="S1532" t="s">
        <v>19</v>
      </c>
      <c r="T1532" t="s">
        <v>20</v>
      </c>
      <c r="U1532" t="s">
        <v>19</v>
      </c>
      <c r="V1532" s="14">
        <f t="shared" si="46"/>
        <v>5</v>
      </c>
      <c r="W1532" t="s">
        <v>23</v>
      </c>
      <c r="X1532" t="s">
        <v>20</v>
      </c>
      <c r="Y1532" t="s">
        <v>30</v>
      </c>
      <c r="Z1532">
        <v>90</v>
      </c>
      <c r="AA1532">
        <v>190.05</v>
      </c>
      <c r="AB1532" s="10">
        <v>2</v>
      </c>
      <c r="AC1532" t="s">
        <v>19</v>
      </c>
      <c r="AD1532" s="10">
        <f t="shared" si="47"/>
        <v>1</v>
      </c>
      <c r="AE1532" s="13"/>
    </row>
    <row r="1533" spans="1:31">
      <c r="A1533">
        <v>1532</v>
      </c>
      <c r="B1533" t="s">
        <v>18</v>
      </c>
      <c r="D1533">
        <v>0</v>
      </c>
      <c r="E1533" t="s">
        <v>19</v>
      </c>
      <c r="G1533" t="s">
        <v>19</v>
      </c>
      <c r="I1533" t="s">
        <v>19</v>
      </c>
      <c r="K1533" t="s">
        <v>20</v>
      </c>
      <c r="M1533" t="str">
        <f>IF(K1533="No","No","Yes")</f>
        <v>No</v>
      </c>
      <c r="O1533" t="s">
        <v>19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s="14">
        <f t="shared" si="46"/>
        <v>1</v>
      </c>
      <c r="W1533" t="s">
        <v>23</v>
      </c>
      <c r="X1533" t="s">
        <v>19</v>
      </c>
      <c r="Y1533" t="s">
        <v>24</v>
      </c>
      <c r="Z1533">
        <v>25.75</v>
      </c>
      <c r="AA1533">
        <v>882.55</v>
      </c>
      <c r="AB1533" s="10">
        <v>35</v>
      </c>
      <c r="AC1533" t="s">
        <v>20</v>
      </c>
      <c r="AD1533" s="10">
        <f t="shared" si="47"/>
        <v>0</v>
      </c>
      <c r="AE1533" s="13"/>
    </row>
    <row r="1534" spans="1:31">
      <c r="A1534">
        <v>1533</v>
      </c>
      <c r="B1534" t="s">
        <v>25</v>
      </c>
      <c r="D1534">
        <v>0</v>
      </c>
      <c r="E1534" t="s">
        <v>20</v>
      </c>
      <c r="G1534" t="s">
        <v>20</v>
      </c>
      <c r="I1534" t="s">
        <v>20</v>
      </c>
      <c r="K1534" t="s">
        <v>20</v>
      </c>
      <c r="M1534" t="str">
        <f>IF(K1534="No","No","Yes")</f>
        <v>No</v>
      </c>
      <c r="O1534" t="s">
        <v>19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s="14">
        <f t="shared" si="46"/>
        <v>1</v>
      </c>
      <c r="W1534" t="s">
        <v>23</v>
      </c>
      <c r="X1534" t="s">
        <v>20</v>
      </c>
      <c r="Y1534" t="s">
        <v>30</v>
      </c>
      <c r="Z1534">
        <v>19.600000000000001</v>
      </c>
      <c r="AA1534">
        <v>300.39999999999998</v>
      </c>
      <c r="AB1534" s="10">
        <v>14</v>
      </c>
      <c r="AC1534" t="s">
        <v>20</v>
      </c>
      <c r="AD1534" s="10">
        <f t="shared" si="47"/>
        <v>0</v>
      </c>
      <c r="AE1534" s="13"/>
    </row>
    <row r="1535" spans="1:31">
      <c r="A1535">
        <v>1534</v>
      </c>
      <c r="B1535" t="s">
        <v>18</v>
      </c>
      <c r="D1535">
        <v>0</v>
      </c>
      <c r="E1535" t="s">
        <v>20</v>
      </c>
      <c r="G1535" t="s">
        <v>20</v>
      </c>
      <c r="I1535" t="s">
        <v>20</v>
      </c>
      <c r="K1535" t="s">
        <v>29</v>
      </c>
      <c r="M1535" t="str">
        <f>IF(K1535="No","No","Yes")</f>
        <v>Yes</v>
      </c>
      <c r="O1535" t="s">
        <v>19</v>
      </c>
      <c r="P1535" t="s">
        <v>20</v>
      </c>
      <c r="Q1535" t="s">
        <v>20</v>
      </c>
      <c r="R1535" t="s">
        <v>19</v>
      </c>
      <c r="S1535" t="s">
        <v>20</v>
      </c>
      <c r="T1535" t="s">
        <v>20</v>
      </c>
      <c r="U1535" t="s">
        <v>20</v>
      </c>
      <c r="V1535" s="14">
        <f t="shared" si="46"/>
        <v>3</v>
      </c>
      <c r="W1535" t="s">
        <v>23</v>
      </c>
      <c r="X1535" t="s">
        <v>20</v>
      </c>
      <c r="Y1535" t="s">
        <v>24</v>
      </c>
      <c r="Z1535">
        <v>75.349999999999994</v>
      </c>
      <c r="AA1535">
        <v>1025.95</v>
      </c>
      <c r="AB1535" s="10">
        <v>14</v>
      </c>
      <c r="AC1535" t="s">
        <v>19</v>
      </c>
      <c r="AD1535" s="10">
        <f t="shared" si="47"/>
        <v>1</v>
      </c>
      <c r="AE1535" s="13"/>
    </row>
    <row r="1536" spans="1:31">
      <c r="A1536">
        <v>1535</v>
      </c>
      <c r="B1536" t="s">
        <v>18</v>
      </c>
      <c r="D1536">
        <v>0</v>
      </c>
      <c r="E1536" t="s">
        <v>19</v>
      </c>
      <c r="G1536" t="s">
        <v>19</v>
      </c>
      <c r="I1536" t="s">
        <v>20</v>
      </c>
      <c r="K1536" t="s">
        <v>20</v>
      </c>
      <c r="M1536" t="str">
        <f>IF(K1536="No","No","Yes")</f>
        <v>No</v>
      </c>
      <c r="O1536" t="s">
        <v>19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s="14">
        <f t="shared" si="46"/>
        <v>1</v>
      </c>
      <c r="W1536" t="s">
        <v>32</v>
      </c>
      <c r="X1536" t="s">
        <v>20</v>
      </c>
      <c r="Y1536" t="s">
        <v>30</v>
      </c>
      <c r="Z1536">
        <v>19.8</v>
      </c>
      <c r="AA1536">
        <v>1436.95</v>
      </c>
      <c r="AB1536" s="10">
        <v>69</v>
      </c>
      <c r="AC1536" t="s">
        <v>20</v>
      </c>
      <c r="AD1536" s="10">
        <f t="shared" si="47"/>
        <v>0</v>
      </c>
      <c r="AE1536" s="13"/>
    </row>
    <row r="1537" spans="1:31">
      <c r="A1537">
        <v>1536</v>
      </c>
      <c r="B1537" t="s">
        <v>25</v>
      </c>
      <c r="D1537">
        <v>1</v>
      </c>
      <c r="E1537" t="s">
        <v>19</v>
      </c>
      <c r="G1537" t="s">
        <v>20</v>
      </c>
      <c r="I1537" t="s">
        <v>19</v>
      </c>
      <c r="K1537" t="s">
        <v>22</v>
      </c>
      <c r="M1537" t="str">
        <f>IF(K1537="No","No","Yes")</f>
        <v>Yes</v>
      </c>
      <c r="O1537" t="s">
        <v>19</v>
      </c>
      <c r="P1537" t="s">
        <v>19</v>
      </c>
      <c r="Q1537" t="s">
        <v>19</v>
      </c>
      <c r="R1537" t="s">
        <v>20</v>
      </c>
      <c r="S1537" t="s">
        <v>19</v>
      </c>
      <c r="T1537" t="s">
        <v>20</v>
      </c>
      <c r="U1537" t="s">
        <v>20</v>
      </c>
      <c r="V1537" s="14">
        <f t="shared" si="46"/>
        <v>5</v>
      </c>
      <c r="W1537" t="s">
        <v>23</v>
      </c>
      <c r="X1537" t="s">
        <v>20</v>
      </c>
      <c r="Y1537" t="s">
        <v>24</v>
      </c>
      <c r="Z1537">
        <v>64.2</v>
      </c>
      <c r="AA1537">
        <v>475</v>
      </c>
      <c r="AB1537" s="10">
        <v>7</v>
      </c>
      <c r="AC1537" t="s">
        <v>20</v>
      </c>
      <c r="AD1537" s="10">
        <f t="shared" si="47"/>
        <v>0</v>
      </c>
      <c r="AE1537" s="13"/>
    </row>
    <row r="1538" spans="1:31">
      <c r="A1538">
        <v>1537</v>
      </c>
      <c r="B1538" t="s">
        <v>25</v>
      </c>
      <c r="D1538">
        <v>0</v>
      </c>
      <c r="E1538" t="s">
        <v>19</v>
      </c>
      <c r="G1538" t="s">
        <v>19</v>
      </c>
      <c r="I1538" t="s">
        <v>20</v>
      </c>
      <c r="K1538" t="s">
        <v>22</v>
      </c>
      <c r="M1538" t="str">
        <f>IF(K1538="No","No","Yes")</f>
        <v>Yes</v>
      </c>
      <c r="O1538" t="s">
        <v>19</v>
      </c>
      <c r="P1538" t="s">
        <v>19</v>
      </c>
      <c r="Q1538" t="s">
        <v>19</v>
      </c>
      <c r="R1538" t="s">
        <v>19</v>
      </c>
      <c r="S1538" t="s">
        <v>19</v>
      </c>
      <c r="T1538" t="s">
        <v>19</v>
      </c>
      <c r="U1538" t="s">
        <v>20</v>
      </c>
      <c r="V1538" s="14">
        <f t="shared" si="46"/>
        <v>7</v>
      </c>
      <c r="W1538" t="s">
        <v>32</v>
      </c>
      <c r="X1538" t="s">
        <v>19</v>
      </c>
      <c r="Y1538" t="s">
        <v>28</v>
      </c>
      <c r="Z1538">
        <v>75.75</v>
      </c>
      <c r="AA1538">
        <v>5388.15</v>
      </c>
      <c r="AB1538" s="10">
        <v>69</v>
      </c>
      <c r="AC1538" t="s">
        <v>20</v>
      </c>
      <c r="AD1538" s="10">
        <f t="shared" si="47"/>
        <v>0</v>
      </c>
      <c r="AE1538" s="13"/>
    </row>
    <row r="1539" spans="1:31">
      <c r="A1539">
        <v>1538</v>
      </c>
      <c r="B1539" t="s">
        <v>18</v>
      </c>
      <c r="D1539">
        <v>0</v>
      </c>
      <c r="E1539" t="s">
        <v>19</v>
      </c>
      <c r="G1539" t="s">
        <v>19</v>
      </c>
      <c r="I1539" t="s">
        <v>19</v>
      </c>
      <c r="K1539" t="s">
        <v>22</v>
      </c>
      <c r="M1539" t="str">
        <f>IF(K1539="No","No","Yes")</f>
        <v>Yes</v>
      </c>
      <c r="O1539" t="s">
        <v>19</v>
      </c>
      <c r="P1539" t="s">
        <v>20</v>
      </c>
      <c r="Q1539" t="s">
        <v>19</v>
      </c>
      <c r="R1539" t="s">
        <v>20</v>
      </c>
      <c r="S1539" t="s">
        <v>19</v>
      </c>
      <c r="T1539" t="s">
        <v>19</v>
      </c>
      <c r="U1539" t="s">
        <v>19</v>
      </c>
      <c r="V1539" s="14">
        <f t="shared" ref="V1539:V1602" si="48">COUNTIF(M1539:U1539,"Yes")</f>
        <v>6</v>
      </c>
      <c r="W1539" t="s">
        <v>32</v>
      </c>
      <c r="X1539" t="s">
        <v>19</v>
      </c>
      <c r="Y1539" t="s">
        <v>24</v>
      </c>
      <c r="Z1539">
        <v>78.95</v>
      </c>
      <c r="AA1539">
        <v>5730.15</v>
      </c>
      <c r="AB1539" s="10">
        <v>72</v>
      </c>
      <c r="AC1539" t="s">
        <v>20</v>
      </c>
      <c r="AD1539" s="10">
        <f t="shared" ref="AD1539:AD1602" si="49">IF(AC1539="Yes",1,0)</f>
        <v>0</v>
      </c>
      <c r="AE1539" s="13"/>
    </row>
    <row r="1540" spans="1:31">
      <c r="A1540">
        <v>1539</v>
      </c>
      <c r="B1540" t="s">
        <v>25</v>
      </c>
      <c r="D1540">
        <v>0</v>
      </c>
      <c r="E1540" t="s">
        <v>20</v>
      </c>
      <c r="G1540" t="s">
        <v>20</v>
      </c>
      <c r="I1540" t="s">
        <v>19</v>
      </c>
      <c r="K1540" t="s">
        <v>29</v>
      </c>
      <c r="M1540" t="str">
        <f>IF(K1540="No","No","Yes")</f>
        <v>Yes</v>
      </c>
      <c r="O1540" t="s">
        <v>19</v>
      </c>
      <c r="P1540" t="s">
        <v>20</v>
      </c>
      <c r="Q1540" t="s">
        <v>19</v>
      </c>
      <c r="R1540" t="s">
        <v>20</v>
      </c>
      <c r="S1540" t="s">
        <v>20</v>
      </c>
      <c r="T1540" t="s">
        <v>19</v>
      </c>
      <c r="U1540" t="s">
        <v>19</v>
      </c>
      <c r="V1540" s="14">
        <f t="shared" si="48"/>
        <v>5</v>
      </c>
      <c r="W1540" t="s">
        <v>23</v>
      </c>
      <c r="X1540" t="s">
        <v>20</v>
      </c>
      <c r="Y1540" t="s">
        <v>24</v>
      </c>
      <c r="Z1540">
        <v>100.85</v>
      </c>
      <c r="AA1540">
        <v>819.55</v>
      </c>
      <c r="AB1540" s="10">
        <v>8</v>
      </c>
      <c r="AC1540" t="s">
        <v>19</v>
      </c>
      <c r="AD1540" s="10">
        <f t="shared" si="49"/>
        <v>1</v>
      </c>
      <c r="AE1540" s="13"/>
    </row>
    <row r="1541" spans="1:31">
      <c r="A1541">
        <v>1540</v>
      </c>
      <c r="B1541" t="s">
        <v>18</v>
      </c>
      <c r="D1541">
        <v>0</v>
      </c>
      <c r="E1541" t="s">
        <v>19</v>
      </c>
      <c r="G1541" t="s">
        <v>19</v>
      </c>
      <c r="I1541" t="s">
        <v>20</v>
      </c>
      <c r="K1541" t="s">
        <v>22</v>
      </c>
      <c r="M1541" t="str">
        <f>IF(K1541="No","No","Yes")</f>
        <v>Yes</v>
      </c>
      <c r="O1541" t="s">
        <v>19</v>
      </c>
      <c r="P1541" t="s">
        <v>19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  <c r="V1541" s="14">
        <f t="shared" si="48"/>
        <v>3</v>
      </c>
      <c r="W1541" t="s">
        <v>23</v>
      </c>
      <c r="X1541" t="s">
        <v>20</v>
      </c>
      <c r="Y1541" t="s">
        <v>24</v>
      </c>
      <c r="Z1541">
        <v>50.3</v>
      </c>
      <c r="AA1541">
        <v>217.1</v>
      </c>
      <c r="AB1541" s="10">
        <v>4</v>
      </c>
      <c r="AC1541" t="s">
        <v>20</v>
      </c>
      <c r="AD1541" s="10">
        <f t="shared" si="49"/>
        <v>0</v>
      </c>
      <c r="AE1541" s="13"/>
    </row>
    <row r="1542" spans="1:31">
      <c r="A1542">
        <v>1541</v>
      </c>
      <c r="B1542" t="s">
        <v>25</v>
      </c>
      <c r="D1542">
        <v>0</v>
      </c>
      <c r="E1542" t="s">
        <v>19</v>
      </c>
      <c r="G1542" t="s">
        <v>19</v>
      </c>
      <c r="I1542" t="s">
        <v>20</v>
      </c>
      <c r="K1542" t="s">
        <v>29</v>
      </c>
      <c r="M1542" t="str">
        <f>IF(K1542="No","No","Yes")</f>
        <v>Yes</v>
      </c>
      <c r="O1542" t="s">
        <v>19</v>
      </c>
      <c r="P1542" t="s">
        <v>20</v>
      </c>
      <c r="Q1542" t="s">
        <v>19</v>
      </c>
      <c r="R1542" t="s">
        <v>19</v>
      </c>
      <c r="S1542" t="s">
        <v>20</v>
      </c>
      <c r="T1542" t="s">
        <v>20</v>
      </c>
      <c r="U1542" t="s">
        <v>20</v>
      </c>
      <c r="V1542" s="14">
        <f t="shared" si="48"/>
        <v>4</v>
      </c>
      <c r="W1542" t="s">
        <v>23</v>
      </c>
      <c r="X1542" t="s">
        <v>19</v>
      </c>
      <c r="Y1542" t="s">
        <v>30</v>
      </c>
      <c r="Z1542">
        <v>80.3</v>
      </c>
      <c r="AA1542">
        <v>4896.3500000000004</v>
      </c>
      <c r="AB1542" s="10">
        <v>63</v>
      </c>
      <c r="AC1542" t="s">
        <v>20</v>
      </c>
      <c r="AD1542" s="10">
        <f t="shared" si="49"/>
        <v>0</v>
      </c>
      <c r="AE1542" s="13"/>
    </row>
    <row r="1543" spans="1:31">
      <c r="A1543">
        <v>1542</v>
      </c>
      <c r="B1543" t="s">
        <v>25</v>
      </c>
      <c r="D1543">
        <v>0</v>
      </c>
      <c r="E1543" t="s">
        <v>20</v>
      </c>
      <c r="G1543" t="s">
        <v>20</v>
      </c>
      <c r="I1543" t="s">
        <v>20</v>
      </c>
      <c r="K1543" t="s">
        <v>20</v>
      </c>
      <c r="M1543" t="str">
        <f>IF(K1543="No","No","Yes")</f>
        <v>No</v>
      </c>
      <c r="O1543" t="s">
        <v>19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s="14">
        <f t="shared" si="48"/>
        <v>1</v>
      </c>
      <c r="W1543" t="s">
        <v>32</v>
      </c>
      <c r="X1543" t="s">
        <v>20</v>
      </c>
      <c r="Y1543" t="s">
        <v>28</v>
      </c>
      <c r="Z1543">
        <v>19.850000000000001</v>
      </c>
      <c r="AA1543">
        <v>1434.1</v>
      </c>
      <c r="AB1543" s="10">
        <v>72</v>
      </c>
      <c r="AC1543" t="s">
        <v>20</v>
      </c>
      <c r="AD1543" s="10">
        <f t="shared" si="49"/>
        <v>0</v>
      </c>
      <c r="AE1543" s="13"/>
    </row>
    <row r="1544" spans="1:31">
      <c r="A1544">
        <v>1543</v>
      </c>
      <c r="B1544" t="s">
        <v>18</v>
      </c>
      <c r="D1544">
        <v>0</v>
      </c>
      <c r="E1544" t="s">
        <v>20</v>
      </c>
      <c r="G1544" t="s">
        <v>20</v>
      </c>
      <c r="I1544" t="s">
        <v>20</v>
      </c>
      <c r="K1544" t="s">
        <v>20</v>
      </c>
      <c r="M1544" t="str">
        <f>IF(K1544="No","No","Yes")</f>
        <v>No</v>
      </c>
      <c r="O1544" t="s">
        <v>19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s="14">
        <f t="shared" si="48"/>
        <v>1</v>
      </c>
      <c r="W1544" t="s">
        <v>32</v>
      </c>
      <c r="X1544" t="s">
        <v>19</v>
      </c>
      <c r="Y1544" t="s">
        <v>24</v>
      </c>
      <c r="Z1544">
        <v>21.1</v>
      </c>
      <c r="AA1544">
        <v>937.1</v>
      </c>
      <c r="AB1544" s="10">
        <v>46</v>
      </c>
      <c r="AC1544" t="s">
        <v>20</v>
      </c>
      <c r="AD1544" s="10">
        <f t="shared" si="49"/>
        <v>0</v>
      </c>
      <c r="AE1544" s="13"/>
    </row>
    <row r="1545" spans="1:31">
      <c r="A1545">
        <v>1544</v>
      </c>
      <c r="B1545" t="s">
        <v>18</v>
      </c>
      <c r="D1545">
        <v>0</v>
      </c>
      <c r="E1545" t="s">
        <v>19</v>
      </c>
      <c r="G1545" t="s">
        <v>20</v>
      </c>
      <c r="I1545" t="s">
        <v>20</v>
      </c>
      <c r="K1545" t="s">
        <v>29</v>
      </c>
      <c r="M1545" t="str">
        <f>IF(K1545="No","No","Yes")</f>
        <v>Yes</v>
      </c>
      <c r="O1545" t="s">
        <v>19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  <c r="V1545" s="14">
        <f t="shared" si="48"/>
        <v>2</v>
      </c>
      <c r="W1545" t="s">
        <v>23</v>
      </c>
      <c r="X1545" t="s">
        <v>20</v>
      </c>
      <c r="Y1545" t="s">
        <v>24</v>
      </c>
      <c r="Z1545">
        <v>69.95</v>
      </c>
      <c r="AA1545">
        <v>330.15</v>
      </c>
      <c r="AB1545" s="10">
        <v>5</v>
      </c>
      <c r="AC1545" t="s">
        <v>19</v>
      </c>
      <c r="AD1545" s="10">
        <f t="shared" si="49"/>
        <v>1</v>
      </c>
      <c r="AE1545" s="13"/>
    </row>
    <row r="1546" spans="1:31">
      <c r="A1546">
        <v>1545</v>
      </c>
      <c r="B1546" t="s">
        <v>25</v>
      </c>
      <c r="D1546">
        <v>0</v>
      </c>
      <c r="E1546" t="s">
        <v>19</v>
      </c>
      <c r="G1546" t="s">
        <v>20</v>
      </c>
      <c r="I1546" t="s">
        <v>20</v>
      </c>
      <c r="K1546" t="s">
        <v>22</v>
      </c>
      <c r="M1546" t="str">
        <f>IF(K1546="No","No","Yes")</f>
        <v>Yes</v>
      </c>
      <c r="O1546" t="s">
        <v>19</v>
      </c>
      <c r="P1546" t="s">
        <v>20</v>
      </c>
      <c r="Q1546" t="s">
        <v>20</v>
      </c>
      <c r="R1546" t="s">
        <v>19</v>
      </c>
      <c r="S1546" t="s">
        <v>20</v>
      </c>
      <c r="T1546" t="s">
        <v>20</v>
      </c>
      <c r="U1546" t="s">
        <v>20</v>
      </c>
      <c r="V1546" s="14">
        <f t="shared" si="48"/>
        <v>3</v>
      </c>
      <c r="W1546" t="s">
        <v>23</v>
      </c>
      <c r="X1546" t="s">
        <v>19</v>
      </c>
      <c r="Y1546" t="s">
        <v>27</v>
      </c>
      <c r="Z1546">
        <v>50</v>
      </c>
      <c r="AA1546">
        <v>1474.9</v>
      </c>
      <c r="AB1546" s="10">
        <v>30</v>
      </c>
      <c r="AC1546" t="s">
        <v>20</v>
      </c>
      <c r="AD1546" s="10">
        <f t="shared" si="49"/>
        <v>0</v>
      </c>
      <c r="AE1546" s="13"/>
    </row>
    <row r="1547" spans="1:31">
      <c r="A1547">
        <v>1546</v>
      </c>
      <c r="B1547" t="s">
        <v>25</v>
      </c>
      <c r="D1547">
        <v>0</v>
      </c>
      <c r="E1547" t="s">
        <v>20</v>
      </c>
      <c r="G1547" t="s">
        <v>20</v>
      </c>
      <c r="I1547" t="s">
        <v>19</v>
      </c>
      <c r="K1547" t="s">
        <v>29</v>
      </c>
      <c r="M1547" t="str">
        <f>IF(K1547="No","No","Yes")</f>
        <v>Yes</v>
      </c>
      <c r="O1547" t="s">
        <v>19</v>
      </c>
      <c r="P1547" t="s">
        <v>20</v>
      </c>
      <c r="Q1547" t="s">
        <v>19</v>
      </c>
      <c r="R1547" t="s">
        <v>19</v>
      </c>
      <c r="S1547" t="s">
        <v>20</v>
      </c>
      <c r="T1547" t="s">
        <v>19</v>
      </c>
      <c r="U1547" t="s">
        <v>19</v>
      </c>
      <c r="V1547" s="14">
        <f t="shared" si="48"/>
        <v>6</v>
      </c>
      <c r="W1547" t="s">
        <v>32</v>
      </c>
      <c r="X1547" t="s">
        <v>19</v>
      </c>
      <c r="Y1547" t="s">
        <v>28</v>
      </c>
      <c r="Z1547">
        <v>104.75</v>
      </c>
      <c r="AA1547">
        <v>6536.5</v>
      </c>
      <c r="AB1547" s="10">
        <v>63</v>
      </c>
      <c r="AC1547" t="s">
        <v>20</v>
      </c>
      <c r="AD1547" s="10">
        <f t="shared" si="49"/>
        <v>0</v>
      </c>
      <c r="AE1547" s="13"/>
    </row>
    <row r="1548" spans="1:31">
      <c r="A1548">
        <v>1547</v>
      </c>
      <c r="B1548" t="s">
        <v>18</v>
      </c>
      <c r="D1548">
        <v>0</v>
      </c>
      <c r="E1548" t="s">
        <v>20</v>
      </c>
      <c r="G1548" t="s">
        <v>20</v>
      </c>
      <c r="I1548" t="s">
        <v>20</v>
      </c>
      <c r="K1548" t="s">
        <v>20</v>
      </c>
      <c r="M1548" t="str">
        <f>IF(K1548="No","No","Yes")</f>
        <v>No</v>
      </c>
      <c r="O1548" t="s">
        <v>19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s="14">
        <f t="shared" si="48"/>
        <v>1</v>
      </c>
      <c r="W1548" t="s">
        <v>32</v>
      </c>
      <c r="X1548" t="s">
        <v>20</v>
      </c>
      <c r="Y1548" t="s">
        <v>28</v>
      </c>
      <c r="Z1548">
        <v>19.850000000000001</v>
      </c>
      <c r="AA1548">
        <v>1128.0999999999999</v>
      </c>
      <c r="AB1548" s="10">
        <v>60</v>
      </c>
      <c r="AC1548" t="s">
        <v>20</v>
      </c>
      <c r="AD1548" s="10">
        <f t="shared" si="49"/>
        <v>0</v>
      </c>
      <c r="AE1548" s="13"/>
    </row>
    <row r="1549" spans="1:31">
      <c r="A1549">
        <v>1548</v>
      </c>
      <c r="B1549" t="s">
        <v>18</v>
      </c>
      <c r="D1549">
        <v>0</v>
      </c>
      <c r="E1549" t="s">
        <v>19</v>
      </c>
      <c r="G1549" t="s">
        <v>20</v>
      </c>
      <c r="I1549" t="s">
        <v>19</v>
      </c>
      <c r="K1549" t="s">
        <v>29</v>
      </c>
      <c r="M1549" t="str">
        <f>IF(K1549="No","No","Yes")</f>
        <v>Yes</v>
      </c>
      <c r="O1549" t="s">
        <v>19</v>
      </c>
      <c r="P1549" t="s">
        <v>20</v>
      </c>
      <c r="Q1549" t="s">
        <v>19</v>
      </c>
      <c r="R1549" t="s">
        <v>19</v>
      </c>
      <c r="S1549" t="s">
        <v>20</v>
      </c>
      <c r="T1549" t="s">
        <v>19</v>
      </c>
      <c r="U1549" t="s">
        <v>19</v>
      </c>
      <c r="V1549" s="14">
        <f t="shared" si="48"/>
        <v>6</v>
      </c>
      <c r="W1549" t="s">
        <v>26</v>
      </c>
      <c r="X1549" t="s">
        <v>19</v>
      </c>
      <c r="Y1549" t="s">
        <v>24</v>
      </c>
      <c r="Z1549">
        <v>107.5</v>
      </c>
      <c r="AA1549">
        <v>6873.75</v>
      </c>
      <c r="AB1549" s="10">
        <v>63</v>
      </c>
      <c r="AC1549" t="s">
        <v>19</v>
      </c>
      <c r="AD1549" s="10">
        <f t="shared" si="49"/>
        <v>1</v>
      </c>
      <c r="AE1549" s="13"/>
    </row>
    <row r="1550" spans="1:31">
      <c r="A1550">
        <v>1549</v>
      </c>
      <c r="B1550" t="s">
        <v>25</v>
      </c>
      <c r="D1550">
        <v>0</v>
      </c>
      <c r="E1550" t="s">
        <v>19</v>
      </c>
      <c r="G1550" t="s">
        <v>19</v>
      </c>
      <c r="I1550" t="s">
        <v>20</v>
      </c>
      <c r="K1550" t="s">
        <v>29</v>
      </c>
      <c r="M1550" t="str">
        <f>IF(K1550="No","No","Yes")</f>
        <v>Yes</v>
      </c>
      <c r="O1550" t="s">
        <v>19</v>
      </c>
      <c r="P1550" t="s">
        <v>20</v>
      </c>
      <c r="Q1550" t="s">
        <v>20</v>
      </c>
      <c r="R1550" t="s">
        <v>20</v>
      </c>
      <c r="S1550" t="s">
        <v>19</v>
      </c>
      <c r="T1550" t="s">
        <v>19</v>
      </c>
      <c r="U1550" t="s">
        <v>20</v>
      </c>
      <c r="V1550" s="14">
        <f t="shared" si="48"/>
        <v>4</v>
      </c>
      <c r="W1550" t="s">
        <v>23</v>
      </c>
      <c r="X1550" t="s">
        <v>20</v>
      </c>
      <c r="Y1550" t="s">
        <v>24</v>
      </c>
      <c r="Z1550">
        <v>85.9</v>
      </c>
      <c r="AA1550">
        <v>2199.0500000000002</v>
      </c>
      <c r="AB1550" s="10">
        <v>25</v>
      </c>
      <c r="AC1550" t="s">
        <v>20</v>
      </c>
      <c r="AD1550" s="10">
        <f t="shared" si="49"/>
        <v>0</v>
      </c>
      <c r="AE1550" s="13"/>
    </row>
    <row r="1551" spans="1:31">
      <c r="A1551">
        <v>1550</v>
      </c>
      <c r="B1551" t="s">
        <v>25</v>
      </c>
      <c r="D1551">
        <v>0</v>
      </c>
      <c r="E1551" t="s">
        <v>20</v>
      </c>
      <c r="G1551" t="s">
        <v>20</v>
      </c>
      <c r="I1551" t="s">
        <v>20</v>
      </c>
      <c r="K1551" t="s">
        <v>22</v>
      </c>
      <c r="M1551" t="str">
        <f>IF(K1551="No","No","Yes")</f>
        <v>Yes</v>
      </c>
      <c r="O1551" t="s">
        <v>19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  <c r="V1551" s="14">
        <f t="shared" si="48"/>
        <v>2</v>
      </c>
      <c r="W1551" t="s">
        <v>23</v>
      </c>
      <c r="X1551" t="s">
        <v>19</v>
      </c>
      <c r="Y1551" t="s">
        <v>27</v>
      </c>
      <c r="Z1551">
        <v>45.85</v>
      </c>
      <c r="AA1551">
        <v>45.85</v>
      </c>
      <c r="AB1551" s="10">
        <v>1</v>
      </c>
      <c r="AC1551" t="s">
        <v>19</v>
      </c>
      <c r="AD1551" s="10">
        <f t="shared" si="49"/>
        <v>1</v>
      </c>
      <c r="AE1551" s="13"/>
    </row>
    <row r="1552" spans="1:31">
      <c r="A1552">
        <v>1551</v>
      </c>
      <c r="B1552" t="s">
        <v>25</v>
      </c>
      <c r="D1552">
        <v>1</v>
      </c>
      <c r="E1552" t="s">
        <v>19</v>
      </c>
      <c r="G1552" t="s">
        <v>20</v>
      </c>
      <c r="I1552" t="s">
        <v>19</v>
      </c>
      <c r="K1552" t="s">
        <v>29</v>
      </c>
      <c r="M1552" t="str">
        <f>IF(K1552="No","No","Yes")</f>
        <v>Yes</v>
      </c>
      <c r="O1552" t="s">
        <v>19</v>
      </c>
      <c r="P1552" t="s">
        <v>20</v>
      </c>
      <c r="Q1552" t="s">
        <v>20</v>
      </c>
      <c r="R1552" t="s">
        <v>19</v>
      </c>
      <c r="S1552" t="s">
        <v>20</v>
      </c>
      <c r="T1552" t="s">
        <v>20</v>
      </c>
      <c r="U1552" t="s">
        <v>20</v>
      </c>
      <c r="V1552" s="14">
        <f t="shared" si="48"/>
        <v>3</v>
      </c>
      <c r="W1552" t="s">
        <v>23</v>
      </c>
      <c r="X1552" t="s">
        <v>19</v>
      </c>
      <c r="Y1552" t="s">
        <v>24</v>
      </c>
      <c r="Z1552">
        <v>80.8</v>
      </c>
      <c r="AA1552">
        <v>457.1</v>
      </c>
      <c r="AB1552" s="10">
        <v>6</v>
      </c>
      <c r="AC1552" t="s">
        <v>20</v>
      </c>
      <c r="AD1552" s="10">
        <f t="shared" si="49"/>
        <v>0</v>
      </c>
      <c r="AE1552" s="13"/>
    </row>
    <row r="1553" spans="1:31">
      <c r="A1553">
        <v>1552</v>
      </c>
      <c r="B1553" t="s">
        <v>25</v>
      </c>
      <c r="D1553">
        <v>0</v>
      </c>
      <c r="E1553" t="s">
        <v>20</v>
      </c>
      <c r="G1553" t="s">
        <v>20</v>
      </c>
      <c r="I1553" t="s">
        <v>19</v>
      </c>
      <c r="K1553" t="s">
        <v>20</v>
      </c>
      <c r="M1553" t="str">
        <f>IF(K1553="No","No","Yes")</f>
        <v>No</v>
      </c>
      <c r="O1553" t="s">
        <v>19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s="14">
        <f t="shared" si="48"/>
        <v>1</v>
      </c>
      <c r="W1553" t="s">
        <v>32</v>
      </c>
      <c r="X1553" t="s">
        <v>20</v>
      </c>
      <c r="Y1553" t="s">
        <v>27</v>
      </c>
      <c r="Z1553">
        <v>25.25</v>
      </c>
      <c r="AA1553">
        <v>566.5</v>
      </c>
      <c r="AB1553" s="10">
        <v>22</v>
      </c>
      <c r="AC1553" t="s">
        <v>20</v>
      </c>
      <c r="AD1553" s="10">
        <f t="shared" si="49"/>
        <v>0</v>
      </c>
      <c r="AE1553" s="13"/>
    </row>
    <row r="1554" spans="1:31">
      <c r="A1554">
        <v>1553</v>
      </c>
      <c r="B1554" t="s">
        <v>18</v>
      </c>
      <c r="D1554">
        <v>0</v>
      </c>
      <c r="E1554" t="s">
        <v>19</v>
      </c>
      <c r="G1554" t="s">
        <v>19</v>
      </c>
      <c r="I1554" t="s">
        <v>19</v>
      </c>
      <c r="K1554" t="s">
        <v>22</v>
      </c>
      <c r="M1554" t="str">
        <f>IF(K1554="No","No","Yes")</f>
        <v>Yes</v>
      </c>
      <c r="O1554" t="s">
        <v>19</v>
      </c>
      <c r="P1554" t="s">
        <v>20</v>
      </c>
      <c r="Q1554" t="s">
        <v>19</v>
      </c>
      <c r="R1554" t="s">
        <v>20</v>
      </c>
      <c r="S1554" t="s">
        <v>19</v>
      </c>
      <c r="T1554" t="s">
        <v>19</v>
      </c>
      <c r="U1554" t="s">
        <v>19</v>
      </c>
      <c r="V1554" s="14">
        <f t="shared" si="48"/>
        <v>6</v>
      </c>
      <c r="W1554" t="s">
        <v>32</v>
      </c>
      <c r="X1554" t="s">
        <v>20</v>
      </c>
      <c r="Y1554" t="s">
        <v>28</v>
      </c>
      <c r="Z1554">
        <v>80.55</v>
      </c>
      <c r="AA1554">
        <v>2471.6</v>
      </c>
      <c r="AB1554" s="10">
        <v>31</v>
      </c>
      <c r="AC1554" t="s">
        <v>20</v>
      </c>
      <c r="AD1554" s="10">
        <f t="shared" si="49"/>
        <v>0</v>
      </c>
      <c r="AE1554" s="13"/>
    </row>
    <row r="1555" spans="1:31">
      <c r="A1555">
        <v>1554</v>
      </c>
      <c r="B1555" t="s">
        <v>18</v>
      </c>
      <c r="D1555">
        <v>0</v>
      </c>
      <c r="E1555" t="s">
        <v>19</v>
      </c>
      <c r="G1555" t="s">
        <v>19</v>
      </c>
      <c r="I1555" t="s">
        <v>20</v>
      </c>
      <c r="K1555" t="s">
        <v>29</v>
      </c>
      <c r="M1555" t="str">
        <f>IF(K1555="No","No","Yes")</f>
        <v>Yes</v>
      </c>
      <c r="O1555" t="s">
        <v>19</v>
      </c>
      <c r="P1555" t="s">
        <v>20</v>
      </c>
      <c r="Q1555" t="s">
        <v>20</v>
      </c>
      <c r="R1555" t="s">
        <v>19</v>
      </c>
      <c r="S1555" t="s">
        <v>19</v>
      </c>
      <c r="T1555" t="s">
        <v>20</v>
      </c>
      <c r="U1555" t="s">
        <v>20</v>
      </c>
      <c r="V1555" s="14">
        <f t="shared" si="48"/>
        <v>4</v>
      </c>
      <c r="W1555" t="s">
        <v>23</v>
      </c>
      <c r="X1555" t="s">
        <v>19</v>
      </c>
      <c r="Y1555" t="s">
        <v>28</v>
      </c>
      <c r="Z1555">
        <v>81.5</v>
      </c>
      <c r="AA1555">
        <v>3107.3</v>
      </c>
      <c r="AB1555" s="10">
        <v>39</v>
      </c>
      <c r="AC1555" t="s">
        <v>20</v>
      </c>
      <c r="AD1555" s="10">
        <f t="shared" si="49"/>
        <v>0</v>
      </c>
      <c r="AE1555" s="13"/>
    </row>
    <row r="1556" spans="1:31">
      <c r="A1556">
        <v>1555</v>
      </c>
      <c r="B1556" t="s">
        <v>25</v>
      </c>
      <c r="D1556">
        <v>0</v>
      </c>
      <c r="E1556" t="s">
        <v>20</v>
      </c>
      <c r="G1556" t="s">
        <v>20</v>
      </c>
      <c r="I1556" t="s">
        <v>20</v>
      </c>
      <c r="K1556" t="s">
        <v>20</v>
      </c>
      <c r="M1556" t="str">
        <f>IF(K1556="No","No","Yes")</f>
        <v>No</v>
      </c>
      <c r="O1556" t="s">
        <v>19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s="14">
        <f t="shared" si="48"/>
        <v>1</v>
      </c>
      <c r="W1556" t="s">
        <v>23</v>
      </c>
      <c r="X1556" t="s">
        <v>20</v>
      </c>
      <c r="Y1556" t="s">
        <v>27</v>
      </c>
      <c r="Z1556">
        <v>20.9</v>
      </c>
      <c r="AA1556">
        <v>518.29999999999995</v>
      </c>
      <c r="AB1556" s="10">
        <v>26</v>
      </c>
      <c r="AC1556" t="s">
        <v>20</v>
      </c>
      <c r="AD1556" s="10">
        <f t="shared" si="49"/>
        <v>0</v>
      </c>
      <c r="AE1556" s="13"/>
    </row>
    <row r="1557" spans="1:31">
      <c r="A1557">
        <v>1556</v>
      </c>
      <c r="B1557" t="s">
        <v>18</v>
      </c>
      <c r="D1557">
        <v>0</v>
      </c>
      <c r="E1557" t="s">
        <v>19</v>
      </c>
      <c r="G1557" t="s">
        <v>20</v>
      </c>
      <c r="I1557" t="s">
        <v>20</v>
      </c>
      <c r="K1557" t="s">
        <v>29</v>
      </c>
      <c r="M1557" t="str">
        <f>IF(K1557="No","No","Yes")</f>
        <v>Yes</v>
      </c>
      <c r="O1557" t="s">
        <v>19</v>
      </c>
      <c r="P1557" t="s">
        <v>19</v>
      </c>
      <c r="Q1557" t="s">
        <v>19</v>
      </c>
      <c r="R1557" t="s">
        <v>19</v>
      </c>
      <c r="S1557" t="s">
        <v>20</v>
      </c>
      <c r="T1557" t="s">
        <v>19</v>
      </c>
      <c r="U1557" t="s">
        <v>19</v>
      </c>
      <c r="V1557" s="14">
        <f t="shared" si="48"/>
        <v>7</v>
      </c>
      <c r="W1557" t="s">
        <v>26</v>
      </c>
      <c r="X1557" t="s">
        <v>19</v>
      </c>
      <c r="Y1557" t="s">
        <v>28</v>
      </c>
      <c r="Z1557">
        <v>106.1</v>
      </c>
      <c r="AA1557">
        <v>5769.75</v>
      </c>
      <c r="AB1557" s="10">
        <v>53</v>
      </c>
      <c r="AC1557" t="s">
        <v>19</v>
      </c>
      <c r="AD1557" s="10">
        <f t="shared" si="49"/>
        <v>1</v>
      </c>
      <c r="AE1557" s="13"/>
    </row>
    <row r="1558" spans="1:31">
      <c r="A1558">
        <v>1557</v>
      </c>
      <c r="B1558" t="s">
        <v>18</v>
      </c>
      <c r="D1558">
        <v>0</v>
      </c>
      <c r="E1558" t="s">
        <v>20</v>
      </c>
      <c r="G1558" t="s">
        <v>20</v>
      </c>
      <c r="I1558" t="s">
        <v>20</v>
      </c>
      <c r="K1558" t="s">
        <v>29</v>
      </c>
      <c r="M1558" t="str">
        <f>IF(K1558="No","No","Yes")</f>
        <v>Yes</v>
      </c>
      <c r="O1558" t="s">
        <v>19</v>
      </c>
      <c r="P1558" t="s">
        <v>20</v>
      </c>
      <c r="Q1558" t="s">
        <v>19</v>
      </c>
      <c r="R1558" t="s">
        <v>20</v>
      </c>
      <c r="S1558" t="s">
        <v>19</v>
      </c>
      <c r="T1558" t="s">
        <v>19</v>
      </c>
      <c r="U1558" t="s">
        <v>20</v>
      </c>
      <c r="V1558" s="14">
        <f t="shared" si="48"/>
        <v>5</v>
      </c>
      <c r="W1558" t="s">
        <v>23</v>
      </c>
      <c r="X1558" t="s">
        <v>20</v>
      </c>
      <c r="Y1558" t="s">
        <v>24</v>
      </c>
      <c r="Z1558">
        <v>91.7</v>
      </c>
      <c r="AA1558">
        <v>91.7</v>
      </c>
      <c r="AB1558" s="10">
        <v>1</v>
      </c>
      <c r="AC1558" t="s">
        <v>19</v>
      </c>
      <c r="AD1558" s="10">
        <f t="shared" si="49"/>
        <v>1</v>
      </c>
      <c r="AE1558" s="13"/>
    </row>
    <row r="1559" spans="1:31">
      <c r="A1559">
        <v>1558</v>
      </c>
      <c r="B1559" t="s">
        <v>25</v>
      </c>
      <c r="D1559">
        <v>0</v>
      </c>
      <c r="E1559" t="s">
        <v>20</v>
      </c>
      <c r="G1559" t="s">
        <v>20</v>
      </c>
      <c r="I1559" t="s">
        <v>19</v>
      </c>
      <c r="K1559" t="s">
        <v>22</v>
      </c>
      <c r="M1559" t="str">
        <f>IF(K1559="No","No","Yes")</f>
        <v>Yes</v>
      </c>
      <c r="O1559" t="s">
        <v>19</v>
      </c>
      <c r="P1559" t="s">
        <v>19</v>
      </c>
      <c r="Q1559" t="s">
        <v>19</v>
      </c>
      <c r="R1559" t="s">
        <v>20</v>
      </c>
      <c r="S1559" t="s">
        <v>19</v>
      </c>
      <c r="T1559" t="s">
        <v>20</v>
      </c>
      <c r="U1559" t="s">
        <v>20</v>
      </c>
      <c r="V1559" s="14">
        <f t="shared" si="48"/>
        <v>5</v>
      </c>
      <c r="W1559" t="s">
        <v>23</v>
      </c>
      <c r="X1559" t="s">
        <v>19</v>
      </c>
      <c r="Y1559" t="s">
        <v>24</v>
      </c>
      <c r="Z1559">
        <v>67.25</v>
      </c>
      <c r="AA1559">
        <v>832.3</v>
      </c>
      <c r="AB1559" s="10">
        <v>12</v>
      </c>
      <c r="AC1559" t="s">
        <v>20</v>
      </c>
      <c r="AD1559" s="10">
        <f t="shared" si="49"/>
        <v>0</v>
      </c>
      <c r="AE1559" s="13"/>
    </row>
    <row r="1560" spans="1:31">
      <c r="A1560">
        <v>1559</v>
      </c>
      <c r="B1560" t="s">
        <v>18</v>
      </c>
      <c r="D1560">
        <v>0</v>
      </c>
      <c r="E1560" t="s">
        <v>20</v>
      </c>
      <c r="G1560" t="s">
        <v>20</v>
      </c>
      <c r="I1560" t="s">
        <v>19</v>
      </c>
      <c r="K1560" t="s">
        <v>29</v>
      </c>
      <c r="M1560" t="str">
        <f>IF(K1560="No","No","Yes")</f>
        <v>Yes</v>
      </c>
      <c r="O1560" t="s">
        <v>19</v>
      </c>
      <c r="P1560" t="s">
        <v>20</v>
      </c>
      <c r="Q1560" t="s">
        <v>19</v>
      </c>
      <c r="R1560" t="s">
        <v>19</v>
      </c>
      <c r="S1560" t="s">
        <v>20</v>
      </c>
      <c r="T1560" t="s">
        <v>20</v>
      </c>
      <c r="U1560" t="s">
        <v>19</v>
      </c>
      <c r="V1560" s="14">
        <f t="shared" si="48"/>
        <v>5</v>
      </c>
      <c r="W1560" t="s">
        <v>23</v>
      </c>
      <c r="X1560" t="s">
        <v>19</v>
      </c>
      <c r="Y1560" t="s">
        <v>30</v>
      </c>
      <c r="Z1560">
        <v>95.6</v>
      </c>
      <c r="AA1560">
        <v>1555.65</v>
      </c>
      <c r="AB1560" s="10">
        <v>16</v>
      </c>
      <c r="AC1560" t="s">
        <v>19</v>
      </c>
      <c r="AD1560" s="10">
        <f t="shared" si="49"/>
        <v>1</v>
      </c>
      <c r="AE1560" s="13"/>
    </row>
    <row r="1561" spans="1:31">
      <c r="A1561">
        <v>1560</v>
      </c>
      <c r="B1561" t="s">
        <v>18</v>
      </c>
      <c r="D1561">
        <v>0</v>
      </c>
      <c r="E1561" t="s">
        <v>20</v>
      </c>
      <c r="G1561" t="s">
        <v>20</v>
      </c>
      <c r="I1561" t="s">
        <v>20</v>
      </c>
      <c r="K1561" t="s">
        <v>20</v>
      </c>
      <c r="M1561" t="str">
        <f>IF(K1561="No","No","Yes")</f>
        <v>No</v>
      </c>
      <c r="O1561" t="s">
        <v>19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s="14">
        <f t="shared" si="48"/>
        <v>1</v>
      </c>
      <c r="W1561" t="s">
        <v>23</v>
      </c>
      <c r="X1561" t="s">
        <v>20</v>
      </c>
      <c r="Y1561" t="s">
        <v>27</v>
      </c>
      <c r="Z1561">
        <v>20.350000000000001</v>
      </c>
      <c r="AA1561">
        <v>45.3</v>
      </c>
      <c r="AB1561" s="10">
        <v>2</v>
      </c>
      <c r="AC1561" t="s">
        <v>20</v>
      </c>
      <c r="AD1561" s="10">
        <f t="shared" si="49"/>
        <v>0</v>
      </c>
      <c r="AE1561" s="13"/>
    </row>
    <row r="1562" spans="1:31">
      <c r="A1562">
        <v>1561</v>
      </c>
      <c r="B1562" t="s">
        <v>25</v>
      </c>
      <c r="D1562">
        <v>0</v>
      </c>
      <c r="E1562" t="s">
        <v>20</v>
      </c>
      <c r="G1562" t="s">
        <v>19</v>
      </c>
      <c r="I1562" t="s">
        <v>21</v>
      </c>
      <c r="K1562" t="s">
        <v>22</v>
      </c>
      <c r="M1562" t="str">
        <f>IF(K1562="No","No","Yes")</f>
        <v>Yes</v>
      </c>
      <c r="O1562" t="s">
        <v>20</v>
      </c>
      <c r="P1562" t="s">
        <v>19</v>
      </c>
      <c r="Q1562" t="s">
        <v>20</v>
      </c>
      <c r="R1562" t="s">
        <v>20</v>
      </c>
      <c r="S1562" t="s">
        <v>19</v>
      </c>
      <c r="T1562" t="s">
        <v>19</v>
      </c>
      <c r="U1562" t="s">
        <v>20</v>
      </c>
      <c r="V1562" s="14">
        <f t="shared" si="48"/>
        <v>4</v>
      </c>
      <c r="W1562" t="s">
        <v>26</v>
      </c>
      <c r="X1562" t="s">
        <v>20</v>
      </c>
      <c r="Y1562" t="s">
        <v>28</v>
      </c>
      <c r="Z1562">
        <v>45.05</v>
      </c>
      <c r="AA1562">
        <v>1790.6</v>
      </c>
      <c r="AB1562" s="10">
        <v>39</v>
      </c>
      <c r="AC1562" t="s">
        <v>20</v>
      </c>
      <c r="AD1562" s="10">
        <f t="shared" si="49"/>
        <v>0</v>
      </c>
      <c r="AE1562" s="13"/>
    </row>
    <row r="1563" spans="1:31">
      <c r="A1563">
        <v>1562</v>
      </c>
      <c r="B1563" t="s">
        <v>25</v>
      </c>
      <c r="D1563">
        <v>0</v>
      </c>
      <c r="E1563" t="s">
        <v>20</v>
      </c>
      <c r="G1563" t="s">
        <v>20</v>
      </c>
      <c r="I1563" t="s">
        <v>19</v>
      </c>
      <c r="K1563" t="s">
        <v>29</v>
      </c>
      <c r="M1563" t="str">
        <f>IF(K1563="No","No","Yes")</f>
        <v>Yes</v>
      </c>
      <c r="O1563" t="s">
        <v>19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s="14">
        <f t="shared" si="48"/>
        <v>2</v>
      </c>
      <c r="W1563" t="s">
        <v>23</v>
      </c>
      <c r="X1563" t="s">
        <v>19</v>
      </c>
      <c r="Y1563" t="s">
        <v>24</v>
      </c>
      <c r="Z1563">
        <v>74.95</v>
      </c>
      <c r="AA1563">
        <v>74.95</v>
      </c>
      <c r="AB1563" s="10">
        <v>1</v>
      </c>
      <c r="AC1563" t="s">
        <v>19</v>
      </c>
      <c r="AD1563" s="10">
        <f t="shared" si="49"/>
        <v>1</v>
      </c>
      <c r="AE1563" s="13"/>
    </row>
    <row r="1564" spans="1:31">
      <c r="A1564">
        <v>1563</v>
      </c>
      <c r="B1564" t="s">
        <v>18</v>
      </c>
      <c r="D1564">
        <v>0</v>
      </c>
      <c r="E1564" t="s">
        <v>19</v>
      </c>
      <c r="G1564" t="s">
        <v>19</v>
      </c>
      <c r="I1564" t="s">
        <v>21</v>
      </c>
      <c r="K1564" t="s">
        <v>22</v>
      </c>
      <c r="M1564" t="str">
        <f>IF(K1564="No","No","Yes")</f>
        <v>Yes</v>
      </c>
      <c r="O1564" t="s">
        <v>20</v>
      </c>
      <c r="P1564" t="s">
        <v>19</v>
      </c>
      <c r="Q1564" t="s">
        <v>20</v>
      </c>
      <c r="R1564" t="s">
        <v>20</v>
      </c>
      <c r="S1564" t="s">
        <v>19</v>
      </c>
      <c r="T1564" t="s">
        <v>20</v>
      </c>
      <c r="U1564" t="s">
        <v>20</v>
      </c>
      <c r="V1564" s="14">
        <f t="shared" si="48"/>
        <v>3</v>
      </c>
      <c r="W1564" t="s">
        <v>23</v>
      </c>
      <c r="X1564" t="s">
        <v>20</v>
      </c>
      <c r="Y1564" t="s">
        <v>27</v>
      </c>
      <c r="Z1564">
        <v>34.65</v>
      </c>
      <c r="AA1564">
        <v>246.6</v>
      </c>
      <c r="AB1564" s="10">
        <v>7</v>
      </c>
      <c r="AC1564" t="s">
        <v>20</v>
      </c>
      <c r="AD1564" s="10">
        <f t="shared" si="49"/>
        <v>0</v>
      </c>
      <c r="AE1564" s="13"/>
    </row>
    <row r="1565" spans="1:31">
      <c r="A1565">
        <v>1564</v>
      </c>
      <c r="B1565" t="s">
        <v>25</v>
      </c>
      <c r="D1565">
        <v>1</v>
      </c>
      <c r="E1565" t="s">
        <v>20</v>
      </c>
      <c r="G1565" t="s">
        <v>20</v>
      </c>
      <c r="I1565" t="s">
        <v>20</v>
      </c>
      <c r="K1565" t="s">
        <v>29</v>
      </c>
      <c r="M1565" t="str">
        <f>IF(K1565="No","No","Yes")</f>
        <v>Yes</v>
      </c>
      <c r="O1565" t="s">
        <v>19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20</v>
      </c>
      <c r="V1565" s="14">
        <f t="shared" si="48"/>
        <v>2</v>
      </c>
      <c r="W1565" t="s">
        <v>23</v>
      </c>
      <c r="X1565" t="s">
        <v>20</v>
      </c>
      <c r="Y1565" t="s">
        <v>24</v>
      </c>
      <c r="Z1565">
        <v>69.349999999999994</v>
      </c>
      <c r="AA1565">
        <v>261.64999999999998</v>
      </c>
      <c r="AB1565" s="10">
        <v>4</v>
      </c>
      <c r="AC1565" t="s">
        <v>20</v>
      </c>
      <c r="AD1565" s="10">
        <f t="shared" si="49"/>
        <v>0</v>
      </c>
      <c r="AE1565" s="13"/>
    </row>
    <row r="1566" spans="1:31">
      <c r="A1566">
        <v>1565</v>
      </c>
      <c r="B1566" t="s">
        <v>25</v>
      </c>
      <c r="D1566">
        <v>1</v>
      </c>
      <c r="E1566" t="s">
        <v>20</v>
      </c>
      <c r="G1566" t="s">
        <v>20</v>
      </c>
      <c r="I1566" t="s">
        <v>19</v>
      </c>
      <c r="K1566" t="s">
        <v>29</v>
      </c>
      <c r="M1566" t="str">
        <f>IF(K1566="No","No","Yes")</f>
        <v>Yes</v>
      </c>
      <c r="O1566" t="s">
        <v>19</v>
      </c>
      <c r="P1566" t="s">
        <v>20</v>
      </c>
      <c r="Q1566" t="s">
        <v>20</v>
      </c>
      <c r="R1566" t="s">
        <v>20</v>
      </c>
      <c r="S1566" t="s">
        <v>20</v>
      </c>
      <c r="T1566" t="s">
        <v>19</v>
      </c>
      <c r="U1566" t="s">
        <v>19</v>
      </c>
      <c r="V1566" s="14">
        <f t="shared" si="48"/>
        <v>4</v>
      </c>
      <c r="W1566" t="s">
        <v>23</v>
      </c>
      <c r="X1566" t="s">
        <v>19</v>
      </c>
      <c r="Y1566" t="s">
        <v>24</v>
      </c>
      <c r="Z1566">
        <v>95.35</v>
      </c>
      <c r="AA1566">
        <v>898.35</v>
      </c>
      <c r="AB1566" s="10">
        <v>10</v>
      </c>
      <c r="AC1566" t="s">
        <v>19</v>
      </c>
      <c r="AD1566" s="10">
        <f t="shared" si="49"/>
        <v>1</v>
      </c>
      <c r="AE1566" s="13"/>
    </row>
    <row r="1567" spans="1:31">
      <c r="A1567">
        <v>1566</v>
      </c>
      <c r="B1567" t="s">
        <v>18</v>
      </c>
      <c r="D1567">
        <v>0</v>
      </c>
      <c r="E1567" t="s">
        <v>20</v>
      </c>
      <c r="G1567" t="s">
        <v>20</v>
      </c>
      <c r="I1567" t="s">
        <v>20</v>
      </c>
      <c r="K1567" t="s">
        <v>29</v>
      </c>
      <c r="M1567" t="str">
        <f>IF(K1567="No","No","Yes")</f>
        <v>Yes</v>
      </c>
      <c r="O1567" t="s">
        <v>19</v>
      </c>
      <c r="P1567" t="s">
        <v>20</v>
      </c>
      <c r="Q1567" t="s">
        <v>19</v>
      </c>
      <c r="R1567" t="s">
        <v>19</v>
      </c>
      <c r="S1567" t="s">
        <v>20</v>
      </c>
      <c r="T1567" t="s">
        <v>20</v>
      </c>
      <c r="U1567" t="s">
        <v>20</v>
      </c>
      <c r="V1567" s="14">
        <f t="shared" si="48"/>
        <v>4</v>
      </c>
      <c r="W1567" t="s">
        <v>23</v>
      </c>
      <c r="X1567" t="s">
        <v>19</v>
      </c>
      <c r="Y1567" t="s">
        <v>24</v>
      </c>
      <c r="Z1567">
        <v>81.55</v>
      </c>
      <c r="AA1567">
        <v>4509.5</v>
      </c>
      <c r="AB1567" s="10">
        <v>55</v>
      </c>
      <c r="AC1567" t="s">
        <v>20</v>
      </c>
      <c r="AD1567" s="10">
        <f t="shared" si="49"/>
        <v>0</v>
      </c>
      <c r="AE1567" s="13"/>
    </row>
    <row r="1568" spans="1:31">
      <c r="A1568">
        <v>1567</v>
      </c>
      <c r="B1568" t="s">
        <v>25</v>
      </c>
      <c r="D1568">
        <v>0</v>
      </c>
      <c r="E1568" t="s">
        <v>19</v>
      </c>
      <c r="G1568" t="s">
        <v>19</v>
      </c>
      <c r="I1568" t="s">
        <v>20</v>
      </c>
      <c r="K1568" t="s">
        <v>22</v>
      </c>
      <c r="M1568" t="str">
        <f>IF(K1568="No","No","Yes")</f>
        <v>Yes</v>
      </c>
      <c r="O1568" t="s">
        <v>19</v>
      </c>
      <c r="P1568" t="s">
        <v>20</v>
      </c>
      <c r="Q1568" t="s">
        <v>19</v>
      </c>
      <c r="R1568" t="s">
        <v>19</v>
      </c>
      <c r="S1568" t="s">
        <v>20</v>
      </c>
      <c r="T1568" t="s">
        <v>19</v>
      </c>
      <c r="U1568" t="s">
        <v>19</v>
      </c>
      <c r="V1568" s="14">
        <f t="shared" si="48"/>
        <v>6</v>
      </c>
      <c r="W1568" t="s">
        <v>32</v>
      </c>
      <c r="X1568" t="s">
        <v>19</v>
      </c>
      <c r="Y1568" t="s">
        <v>28</v>
      </c>
      <c r="Z1568">
        <v>75.400000000000006</v>
      </c>
      <c r="AA1568">
        <v>5480.25</v>
      </c>
      <c r="AB1568" s="10">
        <v>72</v>
      </c>
      <c r="AC1568" t="s">
        <v>20</v>
      </c>
      <c r="AD1568" s="10">
        <f t="shared" si="49"/>
        <v>0</v>
      </c>
      <c r="AE1568" s="13"/>
    </row>
    <row r="1569" spans="1:31">
      <c r="A1569">
        <v>1568</v>
      </c>
      <c r="B1569" t="s">
        <v>18</v>
      </c>
      <c r="D1569">
        <v>0</v>
      </c>
      <c r="E1569" t="s">
        <v>19</v>
      </c>
      <c r="G1569" t="s">
        <v>20</v>
      </c>
      <c r="I1569" t="s">
        <v>20</v>
      </c>
      <c r="K1569" t="s">
        <v>22</v>
      </c>
      <c r="M1569" t="str">
        <f>IF(K1569="No","No","Yes")</f>
        <v>Yes</v>
      </c>
      <c r="O1569" t="s">
        <v>19</v>
      </c>
      <c r="P1569" t="s">
        <v>20</v>
      </c>
      <c r="Q1569" t="s">
        <v>20</v>
      </c>
      <c r="R1569" t="s">
        <v>19</v>
      </c>
      <c r="S1569" t="s">
        <v>20</v>
      </c>
      <c r="T1569" t="s">
        <v>19</v>
      </c>
      <c r="U1569" t="s">
        <v>19</v>
      </c>
      <c r="V1569" s="14">
        <f t="shared" si="48"/>
        <v>5</v>
      </c>
      <c r="W1569" t="s">
        <v>23</v>
      </c>
      <c r="X1569" t="s">
        <v>19</v>
      </c>
      <c r="Y1569" t="s">
        <v>30</v>
      </c>
      <c r="Z1569">
        <v>67.8</v>
      </c>
      <c r="AA1569">
        <v>653.15</v>
      </c>
      <c r="AB1569" s="10">
        <v>10</v>
      </c>
      <c r="AC1569" t="s">
        <v>20</v>
      </c>
      <c r="AD1569" s="10">
        <f t="shared" si="49"/>
        <v>0</v>
      </c>
      <c r="AE1569" s="13"/>
    </row>
    <row r="1570" spans="1:31">
      <c r="A1570">
        <v>1569</v>
      </c>
      <c r="B1570" t="s">
        <v>25</v>
      </c>
      <c r="D1570">
        <v>1</v>
      </c>
      <c r="E1570" t="s">
        <v>20</v>
      </c>
      <c r="G1570" t="s">
        <v>20</v>
      </c>
      <c r="I1570" t="s">
        <v>19</v>
      </c>
      <c r="K1570" t="s">
        <v>29</v>
      </c>
      <c r="M1570" t="str">
        <f>IF(K1570="No","No","Yes")</f>
        <v>Yes</v>
      </c>
      <c r="O1570" t="s">
        <v>19</v>
      </c>
      <c r="P1570" t="s">
        <v>20</v>
      </c>
      <c r="Q1570" t="s">
        <v>19</v>
      </c>
      <c r="R1570" t="s">
        <v>19</v>
      </c>
      <c r="S1570" t="s">
        <v>19</v>
      </c>
      <c r="T1570" t="s">
        <v>19</v>
      </c>
      <c r="U1570" t="s">
        <v>19</v>
      </c>
      <c r="V1570" s="14">
        <f t="shared" si="48"/>
        <v>7</v>
      </c>
      <c r="W1570" t="s">
        <v>23</v>
      </c>
      <c r="X1570" t="s">
        <v>19</v>
      </c>
      <c r="Y1570" t="s">
        <v>24</v>
      </c>
      <c r="Z1570">
        <v>111.4</v>
      </c>
      <c r="AA1570">
        <v>1183.05</v>
      </c>
      <c r="AB1570" s="10">
        <v>11</v>
      </c>
      <c r="AC1570" t="s">
        <v>20</v>
      </c>
      <c r="AD1570" s="10">
        <f t="shared" si="49"/>
        <v>0</v>
      </c>
      <c r="AE1570" s="13"/>
    </row>
    <row r="1571" spans="1:31">
      <c r="A1571">
        <v>1570</v>
      </c>
      <c r="B1571" t="s">
        <v>18</v>
      </c>
      <c r="D1571">
        <v>0</v>
      </c>
      <c r="E1571" t="s">
        <v>19</v>
      </c>
      <c r="G1571" t="s">
        <v>19</v>
      </c>
      <c r="I1571" t="s">
        <v>20</v>
      </c>
      <c r="K1571" t="s">
        <v>22</v>
      </c>
      <c r="M1571" t="str">
        <f>IF(K1571="No","No","Yes")</f>
        <v>Yes</v>
      </c>
      <c r="O1571" t="s">
        <v>19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s="14">
        <f t="shared" si="48"/>
        <v>2</v>
      </c>
      <c r="W1571" t="s">
        <v>23</v>
      </c>
      <c r="X1571" t="s">
        <v>20</v>
      </c>
      <c r="Y1571" t="s">
        <v>24</v>
      </c>
      <c r="Z1571">
        <v>46.3</v>
      </c>
      <c r="AA1571">
        <v>639.45000000000005</v>
      </c>
      <c r="AB1571" s="10">
        <v>15</v>
      </c>
      <c r="AC1571" t="s">
        <v>20</v>
      </c>
      <c r="AD1571" s="10">
        <f t="shared" si="49"/>
        <v>0</v>
      </c>
      <c r="AE1571" s="13"/>
    </row>
    <row r="1572" spans="1:31">
      <c r="A1572">
        <v>1571</v>
      </c>
      <c r="B1572" t="s">
        <v>18</v>
      </c>
      <c r="D1572">
        <v>0</v>
      </c>
      <c r="E1572" t="s">
        <v>19</v>
      </c>
      <c r="G1572" t="s">
        <v>19</v>
      </c>
      <c r="I1572" t="s">
        <v>20</v>
      </c>
      <c r="K1572" t="s">
        <v>20</v>
      </c>
      <c r="M1572" t="str">
        <f>IF(K1572="No","No","Yes")</f>
        <v>No</v>
      </c>
      <c r="O1572" t="s">
        <v>19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s="14">
        <f t="shared" si="48"/>
        <v>1</v>
      </c>
      <c r="W1572" t="s">
        <v>32</v>
      </c>
      <c r="X1572" t="s">
        <v>20</v>
      </c>
      <c r="Y1572" t="s">
        <v>28</v>
      </c>
      <c r="Z1572">
        <v>20.399999999999999</v>
      </c>
      <c r="AA1572">
        <v>478.75</v>
      </c>
      <c r="AB1572" s="10">
        <v>23</v>
      </c>
      <c r="AC1572" t="s">
        <v>20</v>
      </c>
      <c r="AD1572" s="10">
        <f t="shared" si="49"/>
        <v>0</v>
      </c>
      <c r="AE1572" s="13"/>
    </row>
    <row r="1573" spans="1:31">
      <c r="A1573">
        <v>1572</v>
      </c>
      <c r="B1573" t="s">
        <v>25</v>
      </c>
      <c r="D1573">
        <v>0</v>
      </c>
      <c r="E1573" t="s">
        <v>20</v>
      </c>
      <c r="G1573" t="s">
        <v>19</v>
      </c>
      <c r="I1573" t="s">
        <v>20</v>
      </c>
      <c r="K1573" t="s">
        <v>20</v>
      </c>
      <c r="M1573" t="str">
        <f>IF(K1573="No","No","Yes")</f>
        <v>No</v>
      </c>
      <c r="O1573" t="s">
        <v>19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s="14">
        <f t="shared" si="48"/>
        <v>1</v>
      </c>
      <c r="W1573" t="s">
        <v>23</v>
      </c>
      <c r="X1573" t="s">
        <v>20</v>
      </c>
      <c r="Y1573" t="s">
        <v>27</v>
      </c>
      <c r="Z1573">
        <v>20.05</v>
      </c>
      <c r="AA1573">
        <v>20.05</v>
      </c>
      <c r="AB1573" s="10">
        <v>1</v>
      </c>
      <c r="AC1573" t="s">
        <v>20</v>
      </c>
      <c r="AD1573" s="10">
        <f t="shared" si="49"/>
        <v>0</v>
      </c>
      <c r="AE1573" s="13"/>
    </row>
    <row r="1574" spans="1:31">
      <c r="A1574">
        <v>1573</v>
      </c>
      <c r="B1574" t="s">
        <v>18</v>
      </c>
      <c r="D1574">
        <v>1</v>
      </c>
      <c r="E1574" t="s">
        <v>20</v>
      </c>
      <c r="G1574" t="s">
        <v>20</v>
      </c>
      <c r="I1574" t="s">
        <v>20</v>
      </c>
      <c r="K1574" t="s">
        <v>22</v>
      </c>
      <c r="M1574" t="str">
        <f>IF(K1574="No","No","Yes")</f>
        <v>Yes</v>
      </c>
      <c r="O1574" t="s">
        <v>19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  <c r="V1574" s="14">
        <f t="shared" si="48"/>
        <v>2</v>
      </c>
      <c r="W1574" t="s">
        <v>23</v>
      </c>
      <c r="X1574" t="s">
        <v>20</v>
      </c>
      <c r="Y1574" t="s">
        <v>24</v>
      </c>
      <c r="Z1574">
        <v>45</v>
      </c>
      <c r="AA1574">
        <v>127.1</v>
      </c>
      <c r="AB1574" s="10">
        <v>3</v>
      </c>
      <c r="AC1574" t="s">
        <v>19</v>
      </c>
      <c r="AD1574" s="10">
        <f t="shared" si="49"/>
        <v>1</v>
      </c>
      <c r="AE1574" s="13"/>
    </row>
    <row r="1575" spans="1:31">
      <c r="A1575">
        <v>1574</v>
      </c>
      <c r="B1575" t="s">
        <v>25</v>
      </c>
      <c r="D1575">
        <v>0</v>
      </c>
      <c r="E1575" t="s">
        <v>19</v>
      </c>
      <c r="G1575" t="s">
        <v>19</v>
      </c>
      <c r="I1575" t="s">
        <v>20</v>
      </c>
      <c r="K1575" t="s">
        <v>29</v>
      </c>
      <c r="M1575" t="str">
        <f>IF(K1575="No","No","Yes")</f>
        <v>Yes</v>
      </c>
      <c r="O1575" t="s">
        <v>19</v>
      </c>
      <c r="P1575" t="s">
        <v>19</v>
      </c>
      <c r="Q1575" t="s">
        <v>19</v>
      </c>
      <c r="R1575" t="s">
        <v>19</v>
      </c>
      <c r="S1575" t="s">
        <v>20</v>
      </c>
      <c r="T1575" t="s">
        <v>20</v>
      </c>
      <c r="U1575" t="s">
        <v>19</v>
      </c>
      <c r="V1575" s="14">
        <f t="shared" si="48"/>
        <v>6</v>
      </c>
      <c r="W1575" t="s">
        <v>26</v>
      </c>
      <c r="X1575" t="s">
        <v>19</v>
      </c>
      <c r="Y1575" t="s">
        <v>24</v>
      </c>
      <c r="Z1575">
        <v>96.1</v>
      </c>
      <c r="AA1575">
        <v>4391.45</v>
      </c>
      <c r="AB1575" s="10">
        <v>47</v>
      </c>
      <c r="AC1575" t="s">
        <v>20</v>
      </c>
      <c r="AD1575" s="10">
        <f t="shared" si="49"/>
        <v>0</v>
      </c>
      <c r="AE1575" s="13"/>
    </row>
    <row r="1576" spans="1:31">
      <c r="A1576">
        <v>1575</v>
      </c>
      <c r="B1576" t="s">
        <v>18</v>
      </c>
      <c r="D1576">
        <v>0</v>
      </c>
      <c r="E1576" t="s">
        <v>20</v>
      </c>
      <c r="G1576" t="s">
        <v>19</v>
      </c>
      <c r="I1576" t="s">
        <v>20</v>
      </c>
      <c r="K1576" t="s">
        <v>20</v>
      </c>
      <c r="M1576" t="str">
        <f>IF(K1576="No","No","Yes")</f>
        <v>No</v>
      </c>
      <c r="O1576" t="s">
        <v>19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s="14">
        <f t="shared" si="48"/>
        <v>1</v>
      </c>
      <c r="W1576" t="s">
        <v>26</v>
      </c>
      <c r="X1576" t="s">
        <v>20</v>
      </c>
      <c r="Y1576" t="s">
        <v>27</v>
      </c>
      <c r="Z1576">
        <v>19.649999999999999</v>
      </c>
      <c r="AA1576">
        <v>270.60000000000002</v>
      </c>
      <c r="AB1576" s="10">
        <v>15</v>
      </c>
      <c r="AC1576" t="s">
        <v>20</v>
      </c>
      <c r="AD1576" s="10">
        <f t="shared" si="49"/>
        <v>0</v>
      </c>
      <c r="AE1576" s="13"/>
    </row>
    <row r="1577" spans="1:31">
      <c r="A1577">
        <v>1576</v>
      </c>
      <c r="B1577" t="s">
        <v>25</v>
      </c>
      <c r="D1577">
        <v>0</v>
      </c>
      <c r="E1577" t="s">
        <v>20</v>
      </c>
      <c r="G1577" t="s">
        <v>20</v>
      </c>
      <c r="I1577" t="s">
        <v>20</v>
      </c>
      <c r="K1577" t="s">
        <v>29</v>
      </c>
      <c r="M1577" t="str">
        <f>IF(K1577="No","No","Yes")</f>
        <v>Yes</v>
      </c>
      <c r="O1577" t="s">
        <v>19</v>
      </c>
      <c r="P1577" t="s">
        <v>20</v>
      </c>
      <c r="Q1577" t="s">
        <v>19</v>
      </c>
      <c r="R1577" t="s">
        <v>19</v>
      </c>
      <c r="S1577" t="s">
        <v>20</v>
      </c>
      <c r="T1577" t="s">
        <v>19</v>
      </c>
      <c r="U1577" t="s">
        <v>19</v>
      </c>
      <c r="V1577" s="14">
        <f t="shared" si="48"/>
        <v>6</v>
      </c>
      <c r="W1577" t="s">
        <v>23</v>
      </c>
      <c r="X1577" t="s">
        <v>20</v>
      </c>
      <c r="Y1577" t="s">
        <v>24</v>
      </c>
      <c r="Z1577">
        <v>99.5</v>
      </c>
      <c r="AA1577">
        <v>6710.5</v>
      </c>
      <c r="AB1577" s="10">
        <v>66</v>
      </c>
      <c r="AC1577" t="s">
        <v>19</v>
      </c>
      <c r="AD1577" s="10">
        <f t="shared" si="49"/>
        <v>1</v>
      </c>
      <c r="AE1577" s="13"/>
    </row>
    <row r="1578" spans="1:31">
      <c r="A1578">
        <v>1577</v>
      </c>
      <c r="B1578" t="s">
        <v>18</v>
      </c>
      <c r="D1578">
        <v>1</v>
      </c>
      <c r="E1578" t="s">
        <v>19</v>
      </c>
      <c r="G1578" t="s">
        <v>20</v>
      </c>
      <c r="I1578" t="s">
        <v>20</v>
      </c>
      <c r="K1578" t="s">
        <v>22</v>
      </c>
      <c r="M1578" t="str">
        <f>IF(K1578="No","No","Yes")</f>
        <v>Yes</v>
      </c>
      <c r="O1578" t="s">
        <v>19</v>
      </c>
      <c r="P1578" t="s">
        <v>20</v>
      </c>
      <c r="Q1578" t="s">
        <v>19</v>
      </c>
      <c r="R1578" t="s">
        <v>19</v>
      </c>
      <c r="S1578" t="s">
        <v>19</v>
      </c>
      <c r="T1578" t="s">
        <v>20</v>
      </c>
      <c r="U1578" t="s">
        <v>20</v>
      </c>
      <c r="V1578" s="14">
        <f t="shared" si="48"/>
        <v>5</v>
      </c>
      <c r="W1578" t="s">
        <v>26</v>
      </c>
      <c r="X1578" t="s">
        <v>19</v>
      </c>
      <c r="Y1578" t="s">
        <v>28</v>
      </c>
      <c r="Z1578">
        <v>60.65</v>
      </c>
      <c r="AA1578">
        <v>3975.9</v>
      </c>
      <c r="AB1578" s="10">
        <v>68</v>
      </c>
      <c r="AC1578" t="s">
        <v>20</v>
      </c>
      <c r="AD1578" s="10">
        <f t="shared" si="49"/>
        <v>0</v>
      </c>
      <c r="AE1578" s="13"/>
    </row>
    <row r="1579" spans="1:31">
      <c r="A1579">
        <v>1578</v>
      </c>
      <c r="B1579" t="s">
        <v>18</v>
      </c>
      <c r="D1579">
        <v>0</v>
      </c>
      <c r="E1579" t="s">
        <v>19</v>
      </c>
      <c r="G1579" t="s">
        <v>19</v>
      </c>
      <c r="I1579" t="s">
        <v>20</v>
      </c>
      <c r="K1579" t="s">
        <v>29</v>
      </c>
      <c r="M1579" t="str">
        <f>IF(K1579="No","No","Yes")</f>
        <v>Yes</v>
      </c>
      <c r="O1579" t="s">
        <v>19</v>
      </c>
      <c r="P1579" t="s">
        <v>20</v>
      </c>
      <c r="Q1579" t="s">
        <v>20</v>
      </c>
      <c r="R1579" t="s">
        <v>19</v>
      </c>
      <c r="S1579" t="s">
        <v>19</v>
      </c>
      <c r="T1579" t="s">
        <v>19</v>
      </c>
      <c r="U1579" t="s">
        <v>19</v>
      </c>
      <c r="V1579" s="14">
        <f t="shared" si="48"/>
        <v>6</v>
      </c>
      <c r="W1579" t="s">
        <v>26</v>
      </c>
      <c r="X1579" t="s">
        <v>20</v>
      </c>
      <c r="Y1579" t="s">
        <v>28</v>
      </c>
      <c r="Z1579">
        <v>98.6</v>
      </c>
      <c r="AA1579">
        <v>1704.95</v>
      </c>
      <c r="AB1579" s="10">
        <v>17</v>
      </c>
      <c r="AC1579" t="s">
        <v>19</v>
      </c>
      <c r="AD1579" s="10">
        <f t="shared" si="49"/>
        <v>1</v>
      </c>
      <c r="AE1579" s="13"/>
    </row>
    <row r="1580" spans="1:31">
      <c r="A1580">
        <v>1579</v>
      </c>
      <c r="B1580" t="s">
        <v>18</v>
      </c>
      <c r="D1580">
        <v>0</v>
      </c>
      <c r="E1580" t="s">
        <v>20</v>
      </c>
      <c r="G1580" t="s">
        <v>20</v>
      </c>
      <c r="I1580" t="s">
        <v>20</v>
      </c>
      <c r="K1580" t="s">
        <v>22</v>
      </c>
      <c r="M1580" t="str">
        <f>IF(K1580="No","No","Yes")</f>
        <v>Yes</v>
      </c>
      <c r="O1580" t="s">
        <v>19</v>
      </c>
      <c r="P1580" t="s">
        <v>20</v>
      </c>
      <c r="Q1580" t="s">
        <v>20</v>
      </c>
      <c r="R1580" t="s">
        <v>20</v>
      </c>
      <c r="S1580" t="s">
        <v>19</v>
      </c>
      <c r="T1580" t="s">
        <v>19</v>
      </c>
      <c r="U1580" t="s">
        <v>20</v>
      </c>
      <c r="V1580" s="14">
        <f t="shared" si="48"/>
        <v>4</v>
      </c>
      <c r="W1580" t="s">
        <v>23</v>
      </c>
      <c r="X1580" t="s">
        <v>19</v>
      </c>
      <c r="Y1580" t="s">
        <v>27</v>
      </c>
      <c r="Z1580">
        <v>59.5</v>
      </c>
      <c r="AA1580">
        <v>415.95</v>
      </c>
      <c r="AB1580" s="10">
        <v>7</v>
      </c>
      <c r="AC1580" t="s">
        <v>19</v>
      </c>
      <c r="AD1580" s="10">
        <f t="shared" si="49"/>
        <v>1</v>
      </c>
      <c r="AE1580" s="13"/>
    </row>
    <row r="1581" spans="1:31">
      <c r="A1581">
        <v>1580</v>
      </c>
      <c r="B1581" t="s">
        <v>25</v>
      </c>
      <c r="D1581">
        <v>1</v>
      </c>
      <c r="E1581" t="s">
        <v>19</v>
      </c>
      <c r="G1581" t="s">
        <v>20</v>
      </c>
      <c r="I1581" t="s">
        <v>20</v>
      </c>
      <c r="K1581" t="s">
        <v>29</v>
      </c>
      <c r="M1581" t="str">
        <f>IF(K1581="No","No","Yes")</f>
        <v>Yes</v>
      </c>
      <c r="O1581" t="s">
        <v>19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19</v>
      </c>
      <c r="V1581" s="14">
        <f t="shared" si="48"/>
        <v>3</v>
      </c>
      <c r="W1581" t="s">
        <v>23</v>
      </c>
      <c r="X1581" t="s">
        <v>19</v>
      </c>
      <c r="Y1581" t="s">
        <v>24</v>
      </c>
      <c r="Z1581">
        <v>80.45</v>
      </c>
      <c r="AA1581">
        <v>950.2</v>
      </c>
      <c r="AB1581" s="10">
        <v>12</v>
      </c>
      <c r="AC1581" t="s">
        <v>19</v>
      </c>
      <c r="AD1581" s="10">
        <f t="shared" si="49"/>
        <v>1</v>
      </c>
      <c r="AE1581" s="13"/>
    </row>
    <row r="1582" spans="1:31">
      <c r="A1582">
        <v>1581</v>
      </c>
      <c r="B1582" t="s">
        <v>18</v>
      </c>
      <c r="D1582">
        <v>1</v>
      </c>
      <c r="E1582" t="s">
        <v>19</v>
      </c>
      <c r="G1582" t="s">
        <v>20</v>
      </c>
      <c r="I1582" t="s">
        <v>19</v>
      </c>
      <c r="K1582" t="s">
        <v>22</v>
      </c>
      <c r="M1582" t="str">
        <f>IF(K1582="No","No","Yes")</f>
        <v>Yes</v>
      </c>
      <c r="O1582" t="s">
        <v>19</v>
      </c>
      <c r="P1582" t="s">
        <v>20</v>
      </c>
      <c r="Q1582" t="s">
        <v>19</v>
      </c>
      <c r="R1582" t="s">
        <v>19</v>
      </c>
      <c r="S1582" t="s">
        <v>20</v>
      </c>
      <c r="T1582" t="s">
        <v>20</v>
      </c>
      <c r="U1582" t="s">
        <v>19</v>
      </c>
      <c r="V1582" s="14">
        <f t="shared" si="48"/>
        <v>5</v>
      </c>
      <c r="W1582" t="s">
        <v>26</v>
      </c>
      <c r="X1582" t="s">
        <v>20</v>
      </c>
      <c r="Y1582" t="s">
        <v>28</v>
      </c>
      <c r="Z1582">
        <v>71.7</v>
      </c>
      <c r="AA1582">
        <v>1497.05</v>
      </c>
      <c r="AB1582" s="10">
        <v>21</v>
      </c>
      <c r="AC1582" t="s">
        <v>20</v>
      </c>
      <c r="AD1582" s="10">
        <f t="shared" si="49"/>
        <v>0</v>
      </c>
      <c r="AE1582" s="13"/>
    </row>
    <row r="1583" spans="1:31">
      <c r="A1583">
        <v>1582</v>
      </c>
      <c r="B1583" t="s">
        <v>25</v>
      </c>
      <c r="D1583">
        <v>0</v>
      </c>
      <c r="E1583" t="s">
        <v>20</v>
      </c>
      <c r="G1583" t="s">
        <v>20</v>
      </c>
      <c r="I1583" t="s">
        <v>21</v>
      </c>
      <c r="K1583" t="s">
        <v>22</v>
      </c>
      <c r="M1583" t="str">
        <f>IF(K1583="No","No","Yes")</f>
        <v>Yes</v>
      </c>
      <c r="O1583" t="s">
        <v>20</v>
      </c>
      <c r="P1583" t="s">
        <v>20</v>
      </c>
      <c r="Q1583" t="s">
        <v>19</v>
      </c>
      <c r="R1583" t="s">
        <v>20</v>
      </c>
      <c r="S1583" t="s">
        <v>19</v>
      </c>
      <c r="T1583" t="s">
        <v>20</v>
      </c>
      <c r="U1583" t="s">
        <v>20</v>
      </c>
      <c r="V1583" s="14">
        <f t="shared" si="48"/>
        <v>3</v>
      </c>
      <c r="W1583" t="s">
        <v>23</v>
      </c>
      <c r="X1583" t="s">
        <v>19</v>
      </c>
      <c r="Y1583" t="s">
        <v>27</v>
      </c>
      <c r="Z1583">
        <v>36</v>
      </c>
      <c r="AA1583">
        <v>780.15</v>
      </c>
      <c r="AB1583" s="10">
        <v>21</v>
      </c>
      <c r="AC1583" t="s">
        <v>20</v>
      </c>
      <c r="AD1583" s="10">
        <f t="shared" si="49"/>
        <v>0</v>
      </c>
      <c r="AE1583" s="13"/>
    </row>
    <row r="1584" spans="1:31">
      <c r="A1584">
        <v>1583</v>
      </c>
      <c r="B1584" t="s">
        <v>18</v>
      </c>
      <c r="D1584">
        <v>0</v>
      </c>
      <c r="E1584" t="s">
        <v>19</v>
      </c>
      <c r="G1584" t="s">
        <v>19</v>
      </c>
      <c r="I1584" t="s">
        <v>19</v>
      </c>
      <c r="K1584" t="s">
        <v>22</v>
      </c>
      <c r="M1584" t="str">
        <f>IF(K1584="No","No","Yes")</f>
        <v>Yes</v>
      </c>
      <c r="O1584" t="s">
        <v>19</v>
      </c>
      <c r="P1584" t="s">
        <v>19</v>
      </c>
      <c r="Q1584" t="s">
        <v>20</v>
      </c>
      <c r="R1584" t="s">
        <v>20</v>
      </c>
      <c r="S1584" t="s">
        <v>20</v>
      </c>
      <c r="T1584" t="s">
        <v>19</v>
      </c>
      <c r="U1584" t="s">
        <v>20</v>
      </c>
      <c r="V1584" s="14">
        <f t="shared" si="48"/>
        <v>4</v>
      </c>
      <c r="W1584" t="s">
        <v>26</v>
      </c>
      <c r="X1584" t="s">
        <v>20</v>
      </c>
      <c r="Y1584" t="s">
        <v>28</v>
      </c>
      <c r="Z1584">
        <v>65.2</v>
      </c>
      <c r="AA1584">
        <v>3512.15</v>
      </c>
      <c r="AB1584" s="10">
        <v>56</v>
      </c>
      <c r="AC1584" t="s">
        <v>20</v>
      </c>
      <c r="AD1584" s="10">
        <f t="shared" si="49"/>
        <v>0</v>
      </c>
      <c r="AE1584" s="13"/>
    </row>
    <row r="1585" spans="1:31">
      <c r="A1585">
        <v>1584</v>
      </c>
      <c r="B1585" t="s">
        <v>18</v>
      </c>
      <c r="D1585">
        <v>0</v>
      </c>
      <c r="E1585" t="s">
        <v>19</v>
      </c>
      <c r="G1585" t="s">
        <v>19</v>
      </c>
      <c r="I1585" t="s">
        <v>19</v>
      </c>
      <c r="K1585" t="s">
        <v>22</v>
      </c>
      <c r="M1585" t="str">
        <f>IF(K1585="No","No","Yes")</f>
        <v>Yes</v>
      </c>
      <c r="O1585" t="s">
        <v>19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20</v>
      </c>
      <c r="V1585" s="14">
        <f t="shared" si="48"/>
        <v>2</v>
      </c>
      <c r="W1585" t="s">
        <v>23</v>
      </c>
      <c r="X1585" t="s">
        <v>19</v>
      </c>
      <c r="Y1585" t="s">
        <v>30</v>
      </c>
      <c r="Z1585">
        <v>48.95</v>
      </c>
      <c r="AA1585">
        <v>273.25</v>
      </c>
      <c r="AB1585" s="10">
        <v>6</v>
      </c>
      <c r="AC1585" t="s">
        <v>20</v>
      </c>
      <c r="AD1585" s="10">
        <f t="shared" si="49"/>
        <v>0</v>
      </c>
      <c r="AE1585" s="13"/>
    </row>
    <row r="1586" spans="1:31">
      <c r="A1586">
        <v>1585</v>
      </c>
      <c r="B1586" t="s">
        <v>18</v>
      </c>
      <c r="D1586">
        <v>1</v>
      </c>
      <c r="E1586" t="s">
        <v>20</v>
      </c>
      <c r="G1586" t="s">
        <v>20</v>
      </c>
      <c r="I1586" t="s">
        <v>21</v>
      </c>
      <c r="K1586" t="s">
        <v>22</v>
      </c>
      <c r="M1586" t="str">
        <f>IF(K1586="No","No","Yes")</f>
        <v>Yes</v>
      </c>
      <c r="O1586" t="s">
        <v>20</v>
      </c>
      <c r="P1586" t="s">
        <v>20</v>
      </c>
      <c r="Q1586" t="s">
        <v>19</v>
      </c>
      <c r="R1586" t="s">
        <v>19</v>
      </c>
      <c r="S1586" t="s">
        <v>20</v>
      </c>
      <c r="T1586" t="s">
        <v>19</v>
      </c>
      <c r="U1586" t="s">
        <v>19</v>
      </c>
      <c r="V1586" s="14">
        <f t="shared" si="48"/>
        <v>5</v>
      </c>
      <c r="W1586" t="s">
        <v>32</v>
      </c>
      <c r="X1586" t="s">
        <v>19</v>
      </c>
      <c r="Y1586" t="s">
        <v>28</v>
      </c>
      <c r="Z1586">
        <v>53.5</v>
      </c>
      <c r="AA1586">
        <v>3517.9</v>
      </c>
      <c r="AB1586" s="10">
        <v>65</v>
      </c>
      <c r="AC1586" t="s">
        <v>20</v>
      </c>
      <c r="AD1586" s="10">
        <f t="shared" si="49"/>
        <v>0</v>
      </c>
      <c r="AE1586" s="13"/>
    </row>
    <row r="1587" spans="1:31">
      <c r="A1587">
        <v>1586</v>
      </c>
      <c r="B1587" t="s">
        <v>25</v>
      </c>
      <c r="D1587">
        <v>0</v>
      </c>
      <c r="E1587" t="s">
        <v>19</v>
      </c>
      <c r="G1587" t="s">
        <v>20</v>
      </c>
      <c r="I1587" t="s">
        <v>19</v>
      </c>
      <c r="K1587" t="s">
        <v>22</v>
      </c>
      <c r="M1587" t="str">
        <f>IF(K1587="No","No","Yes")</f>
        <v>Yes</v>
      </c>
      <c r="O1587" t="s">
        <v>19</v>
      </c>
      <c r="P1587" t="s">
        <v>19</v>
      </c>
      <c r="Q1587" t="s">
        <v>20</v>
      </c>
      <c r="R1587" t="s">
        <v>20</v>
      </c>
      <c r="S1587" t="s">
        <v>19</v>
      </c>
      <c r="T1587" t="s">
        <v>19</v>
      </c>
      <c r="U1587" t="s">
        <v>19</v>
      </c>
      <c r="V1587" s="14">
        <f t="shared" si="48"/>
        <v>6</v>
      </c>
      <c r="W1587" t="s">
        <v>26</v>
      </c>
      <c r="X1587" t="s">
        <v>20</v>
      </c>
      <c r="Y1587" t="s">
        <v>30</v>
      </c>
      <c r="Z1587">
        <v>80.45</v>
      </c>
      <c r="AA1587">
        <v>3375.9</v>
      </c>
      <c r="AB1587" s="10">
        <v>42</v>
      </c>
      <c r="AC1587" t="s">
        <v>20</v>
      </c>
      <c r="AD1587" s="10">
        <f t="shared" si="49"/>
        <v>0</v>
      </c>
      <c r="AE1587" s="13"/>
    </row>
    <row r="1588" spans="1:31">
      <c r="A1588">
        <v>1587</v>
      </c>
      <c r="B1588" t="s">
        <v>18</v>
      </c>
      <c r="D1588">
        <v>0</v>
      </c>
      <c r="E1588" t="s">
        <v>19</v>
      </c>
      <c r="G1588" t="s">
        <v>19</v>
      </c>
      <c r="I1588" t="s">
        <v>19</v>
      </c>
      <c r="K1588" t="s">
        <v>29</v>
      </c>
      <c r="M1588" t="str">
        <f>IF(K1588="No","No","Yes")</f>
        <v>Yes</v>
      </c>
      <c r="O1588" t="s">
        <v>19</v>
      </c>
      <c r="P1588" t="s">
        <v>19</v>
      </c>
      <c r="Q1588" t="s">
        <v>20</v>
      </c>
      <c r="R1588" t="s">
        <v>19</v>
      </c>
      <c r="S1588" t="s">
        <v>19</v>
      </c>
      <c r="T1588" t="s">
        <v>19</v>
      </c>
      <c r="U1588" t="s">
        <v>19</v>
      </c>
      <c r="V1588" s="14">
        <f t="shared" si="48"/>
        <v>7</v>
      </c>
      <c r="W1588" t="s">
        <v>32</v>
      </c>
      <c r="X1588" t="s">
        <v>19</v>
      </c>
      <c r="Y1588" t="s">
        <v>28</v>
      </c>
      <c r="Z1588">
        <v>109.05</v>
      </c>
      <c r="AA1588">
        <v>7508.55</v>
      </c>
      <c r="AB1588" s="10">
        <v>68</v>
      </c>
      <c r="AC1588" t="s">
        <v>20</v>
      </c>
      <c r="AD1588" s="10">
        <f t="shared" si="49"/>
        <v>0</v>
      </c>
      <c r="AE1588" s="13"/>
    </row>
    <row r="1589" spans="1:31">
      <c r="A1589">
        <v>1588</v>
      </c>
      <c r="B1589" t="s">
        <v>25</v>
      </c>
      <c r="D1589">
        <v>0</v>
      </c>
      <c r="E1589" t="s">
        <v>19</v>
      </c>
      <c r="G1589" t="s">
        <v>19</v>
      </c>
      <c r="I1589" t="s">
        <v>19</v>
      </c>
      <c r="K1589" t="s">
        <v>20</v>
      </c>
      <c r="M1589" t="str">
        <f>IF(K1589="No","No","Yes")</f>
        <v>No</v>
      </c>
      <c r="O1589" t="s">
        <v>19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s="14">
        <f t="shared" si="48"/>
        <v>1</v>
      </c>
      <c r="W1589" t="s">
        <v>32</v>
      </c>
      <c r="X1589" t="s">
        <v>20</v>
      </c>
      <c r="Y1589" t="s">
        <v>28</v>
      </c>
      <c r="Z1589">
        <v>26.3</v>
      </c>
      <c r="AA1589">
        <v>1245.05</v>
      </c>
      <c r="AB1589" s="10">
        <v>48</v>
      </c>
      <c r="AC1589" t="s">
        <v>20</v>
      </c>
      <c r="AD1589" s="10">
        <f t="shared" si="49"/>
        <v>0</v>
      </c>
      <c r="AE1589" s="13"/>
    </row>
    <row r="1590" spans="1:31">
      <c r="A1590">
        <v>1589</v>
      </c>
      <c r="B1590" t="s">
        <v>18</v>
      </c>
      <c r="D1590">
        <v>1</v>
      </c>
      <c r="E1590" t="s">
        <v>20</v>
      </c>
      <c r="G1590" t="s">
        <v>20</v>
      </c>
      <c r="I1590" t="s">
        <v>19</v>
      </c>
      <c r="K1590" t="s">
        <v>29</v>
      </c>
      <c r="M1590" t="str">
        <f>IF(K1590="No","No","Yes")</f>
        <v>Yes</v>
      </c>
      <c r="O1590" t="s">
        <v>19</v>
      </c>
      <c r="P1590" t="s">
        <v>20</v>
      </c>
      <c r="Q1590" t="s">
        <v>19</v>
      </c>
      <c r="R1590" t="s">
        <v>20</v>
      </c>
      <c r="S1590" t="s">
        <v>19</v>
      </c>
      <c r="T1590" t="s">
        <v>19</v>
      </c>
      <c r="U1590" t="s">
        <v>19</v>
      </c>
      <c r="V1590" s="14">
        <f t="shared" si="48"/>
        <v>6</v>
      </c>
      <c r="W1590" t="s">
        <v>26</v>
      </c>
      <c r="X1590" t="s">
        <v>19</v>
      </c>
      <c r="Y1590" t="s">
        <v>24</v>
      </c>
      <c r="Z1590">
        <v>106.8</v>
      </c>
      <c r="AA1590">
        <v>5347.95</v>
      </c>
      <c r="AB1590" s="10">
        <v>50</v>
      </c>
      <c r="AC1590" t="s">
        <v>20</v>
      </c>
      <c r="AD1590" s="10">
        <f t="shared" si="49"/>
        <v>0</v>
      </c>
      <c r="AE1590" s="13"/>
    </row>
    <row r="1591" spans="1:31">
      <c r="A1591">
        <v>1590</v>
      </c>
      <c r="B1591" t="s">
        <v>18</v>
      </c>
      <c r="D1591">
        <v>1</v>
      </c>
      <c r="E1591" t="s">
        <v>20</v>
      </c>
      <c r="G1591" t="s">
        <v>20</v>
      </c>
      <c r="I1591" t="s">
        <v>20</v>
      </c>
      <c r="K1591" t="s">
        <v>22</v>
      </c>
      <c r="M1591" t="str">
        <f>IF(K1591="No","No","Yes")</f>
        <v>Yes</v>
      </c>
      <c r="O1591" t="s">
        <v>19</v>
      </c>
      <c r="P1591" t="s">
        <v>20</v>
      </c>
      <c r="Q1591" t="s">
        <v>19</v>
      </c>
      <c r="R1591" t="s">
        <v>19</v>
      </c>
      <c r="S1591" t="s">
        <v>20</v>
      </c>
      <c r="T1591" t="s">
        <v>19</v>
      </c>
      <c r="U1591" t="s">
        <v>20</v>
      </c>
      <c r="V1591" s="14">
        <f t="shared" si="48"/>
        <v>5</v>
      </c>
      <c r="W1591" t="s">
        <v>23</v>
      </c>
      <c r="X1591" t="s">
        <v>19</v>
      </c>
      <c r="Y1591" t="s">
        <v>24</v>
      </c>
      <c r="Z1591">
        <v>64.95</v>
      </c>
      <c r="AA1591">
        <v>493.65</v>
      </c>
      <c r="AB1591" s="10">
        <v>7</v>
      </c>
      <c r="AC1591" t="s">
        <v>20</v>
      </c>
      <c r="AD1591" s="10">
        <f t="shared" si="49"/>
        <v>0</v>
      </c>
      <c r="AE1591" s="13"/>
    </row>
    <row r="1592" spans="1:31">
      <c r="A1592">
        <v>1591</v>
      </c>
      <c r="B1592" t="s">
        <v>18</v>
      </c>
      <c r="D1592">
        <v>0</v>
      </c>
      <c r="E1592" t="s">
        <v>19</v>
      </c>
      <c r="G1592" t="s">
        <v>19</v>
      </c>
      <c r="I1592" t="s">
        <v>20</v>
      </c>
      <c r="K1592" t="s">
        <v>20</v>
      </c>
      <c r="M1592" t="str">
        <f>IF(K1592="No","No","Yes")</f>
        <v>No</v>
      </c>
      <c r="O1592" t="s">
        <v>19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s="14">
        <f t="shared" si="48"/>
        <v>1</v>
      </c>
      <c r="W1592" t="s">
        <v>32</v>
      </c>
      <c r="X1592" t="s">
        <v>20</v>
      </c>
      <c r="Y1592" t="s">
        <v>24</v>
      </c>
      <c r="Z1592">
        <v>19.350000000000001</v>
      </c>
      <c r="AA1592">
        <v>1263.8499999999999</v>
      </c>
      <c r="AB1592" s="10">
        <v>63</v>
      </c>
      <c r="AC1592" t="s">
        <v>20</v>
      </c>
      <c r="AD1592" s="10">
        <f t="shared" si="49"/>
        <v>0</v>
      </c>
      <c r="AE1592" s="13"/>
    </row>
    <row r="1593" spans="1:31">
      <c r="A1593">
        <v>1592</v>
      </c>
      <c r="B1593" t="s">
        <v>25</v>
      </c>
      <c r="D1593">
        <v>0</v>
      </c>
      <c r="E1593" t="s">
        <v>20</v>
      </c>
      <c r="G1593" t="s">
        <v>20</v>
      </c>
      <c r="I1593" t="s">
        <v>20</v>
      </c>
      <c r="K1593" t="s">
        <v>20</v>
      </c>
      <c r="M1593" t="str">
        <f>IF(K1593="No","No","Yes")</f>
        <v>No</v>
      </c>
      <c r="O1593" t="s">
        <v>19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s="14">
        <f t="shared" si="48"/>
        <v>1</v>
      </c>
      <c r="W1593" t="s">
        <v>23</v>
      </c>
      <c r="X1593" t="s">
        <v>20</v>
      </c>
      <c r="Y1593" t="s">
        <v>30</v>
      </c>
      <c r="Z1593">
        <v>21.1</v>
      </c>
      <c r="AA1593">
        <v>385.55</v>
      </c>
      <c r="AB1593" s="10">
        <v>17</v>
      </c>
      <c r="AC1593" t="s">
        <v>20</v>
      </c>
      <c r="AD1593" s="10">
        <f t="shared" si="49"/>
        <v>0</v>
      </c>
      <c r="AE1593" s="13"/>
    </row>
    <row r="1594" spans="1:31">
      <c r="A1594">
        <v>1593</v>
      </c>
      <c r="B1594" t="s">
        <v>18</v>
      </c>
      <c r="D1594">
        <v>0</v>
      </c>
      <c r="E1594" t="s">
        <v>19</v>
      </c>
      <c r="G1594" t="s">
        <v>19</v>
      </c>
      <c r="I1594" t="s">
        <v>20</v>
      </c>
      <c r="K1594" t="s">
        <v>29</v>
      </c>
      <c r="M1594" t="str">
        <f>IF(K1594="No","No","Yes")</f>
        <v>Yes</v>
      </c>
      <c r="O1594" t="s">
        <v>19</v>
      </c>
      <c r="P1594" t="s">
        <v>20</v>
      </c>
      <c r="Q1594" t="s">
        <v>20</v>
      </c>
      <c r="R1594" t="s">
        <v>20</v>
      </c>
      <c r="S1594" t="s">
        <v>20</v>
      </c>
      <c r="T1594" t="s">
        <v>19</v>
      </c>
      <c r="U1594" t="s">
        <v>20</v>
      </c>
      <c r="V1594" s="14">
        <f t="shared" si="48"/>
        <v>3</v>
      </c>
      <c r="W1594" t="s">
        <v>23</v>
      </c>
      <c r="X1594" t="s">
        <v>19</v>
      </c>
      <c r="Y1594" t="s">
        <v>30</v>
      </c>
      <c r="Z1594">
        <v>77.95</v>
      </c>
      <c r="AA1594">
        <v>3384</v>
      </c>
      <c r="AB1594" s="10">
        <v>42</v>
      </c>
      <c r="AC1594" t="s">
        <v>19</v>
      </c>
      <c r="AD1594" s="10">
        <f t="shared" si="49"/>
        <v>1</v>
      </c>
      <c r="AE1594" s="13"/>
    </row>
    <row r="1595" spans="1:31">
      <c r="A1595">
        <v>1594</v>
      </c>
      <c r="B1595" t="s">
        <v>25</v>
      </c>
      <c r="D1595">
        <v>0</v>
      </c>
      <c r="E1595" t="s">
        <v>19</v>
      </c>
      <c r="G1595" t="s">
        <v>19</v>
      </c>
      <c r="I1595" t="s">
        <v>20</v>
      </c>
      <c r="K1595" t="s">
        <v>20</v>
      </c>
      <c r="M1595" t="str">
        <f>IF(K1595="No","No","Yes")</f>
        <v>No</v>
      </c>
      <c r="O1595" t="s">
        <v>19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s="14">
        <f t="shared" si="48"/>
        <v>1</v>
      </c>
      <c r="W1595" t="s">
        <v>23</v>
      </c>
      <c r="X1595" t="s">
        <v>20</v>
      </c>
      <c r="Y1595" t="s">
        <v>27</v>
      </c>
      <c r="Z1595">
        <v>18.850000000000001</v>
      </c>
      <c r="AA1595">
        <v>84.2</v>
      </c>
      <c r="AB1595" s="10">
        <v>4</v>
      </c>
      <c r="AC1595" t="s">
        <v>20</v>
      </c>
      <c r="AD1595" s="10">
        <f t="shared" si="49"/>
        <v>0</v>
      </c>
      <c r="AE1595" s="13"/>
    </row>
    <row r="1596" spans="1:31">
      <c r="A1596">
        <v>1595</v>
      </c>
      <c r="B1596" t="s">
        <v>18</v>
      </c>
      <c r="D1596">
        <v>0</v>
      </c>
      <c r="E1596" t="s">
        <v>20</v>
      </c>
      <c r="G1596" t="s">
        <v>19</v>
      </c>
      <c r="I1596" t="s">
        <v>19</v>
      </c>
      <c r="K1596" t="s">
        <v>20</v>
      </c>
      <c r="M1596" t="str">
        <f>IF(K1596="No","No","Yes")</f>
        <v>No</v>
      </c>
      <c r="O1596" t="s">
        <v>19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s="14">
        <f t="shared" si="48"/>
        <v>1</v>
      </c>
      <c r="W1596" t="s">
        <v>32</v>
      </c>
      <c r="X1596" t="s">
        <v>20</v>
      </c>
      <c r="Y1596" t="s">
        <v>28</v>
      </c>
      <c r="Z1596">
        <v>26</v>
      </c>
      <c r="AA1596">
        <v>1638.7</v>
      </c>
      <c r="AB1596" s="10">
        <v>62</v>
      </c>
      <c r="AC1596" t="s">
        <v>20</v>
      </c>
      <c r="AD1596" s="10">
        <f t="shared" si="49"/>
        <v>0</v>
      </c>
      <c r="AE1596" s="13"/>
    </row>
    <row r="1597" spans="1:31">
      <c r="A1597">
        <v>1596</v>
      </c>
      <c r="B1597" t="s">
        <v>25</v>
      </c>
      <c r="D1597">
        <v>1</v>
      </c>
      <c r="E1597" t="s">
        <v>20</v>
      </c>
      <c r="G1597" t="s">
        <v>20</v>
      </c>
      <c r="I1597" t="s">
        <v>20</v>
      </c>
      <c r="K1597" t="s">
        <v>29</v>
      </c>
      <c r="M1597" t="str">
        <f>IF(K1597="No","No","Yes")</f>
        <v>Yes</v>
      </c>
      <c r="O1597" t="s">
        <v>19</v>
      </c>
      <c r="P1597" t="s">
        <v>20</v>
      </c>
      <c r="Q1597" t="s">
        <v>19</v>
      </c>
      <c r="R1597" t="s">
        <v>20</v>
      </c>
      <c r="S1597" t="s">
        <v>20</v>
      </c>
      <c r="T1597" t="s">
        <v>20</v>
      </c>
      <c r="U1597" t="s">
        <v>20</v>
      </c>
      <c r="V1597" s="14">
        <f t="shared" si="48"/>
        <v>3</v>
      </c>
      <c r="W1597" t="s">
        <v>23</v>
      </c>
      <c r="X1597" t="s">
        <v>19</v>
      </c>
      <c r="Y1597" t="s">
        <v>24</v>
      </c>
      <c r="Z1597">
        <v>74.7</v>
      </c>
      <c r="AA1597">
        <v>165.4</v>
      </c>
      <c r="AB1597" s="10">
        <v>2</v>
      </c>
      <c r="AC1597" t="s">
        <v>19</v>
      </c>
      <c r="AD1597" s="10">
        <f t="shared" si="49"/>
        <v>1</v>
      </c>
      <c r="AE1597" s="13"/>
    </row>
    <row r="1598" spans="1:31">
      <c r="A1598">
        <v>1597</v>
      </c>
      <c r="B1598" t="s">
        <v>18</v>
      </c>
      <c r="D1598">
        <v>0</v>
      </c>
      <c r="E1598" t="s">
        <v>19</v>
      </c>
      <c r="G1598" t="s">
        <v>20</v>
      </c>
      <c r="I1598" t="s">
        <v>20</v>
      </c>
      <c r="K1598" t="s">
        <v>29</v>
      </c>
      <c r="M1598" t="str">
        <f>IF(K1598="No","No","Yes")</f>
        <v>Yes</v>
      </c>
      <c r="O1598" t="s">
        <v>19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  <c r="V1598" s="14">
        <f t="shared" si="48"/>
        <v>2</v>
      </c>
      <c r="W1598" t="s">
        <v>23</v>
      </c>
      <c r="X1598" t="s">
        <v>19</v>
      </c>
      <c r="Y1598" t="s">
        <v>24</v>
      </c>
      <c r="Z1598">
        <v>70.349999999999994</v>
      </c>
      <c r="AA1598">
        <v>120.25</v>
      </c>
      <c r="AB1598" s="10">
        <v>2</v>
      </c>
      <c r="AC1598" t="s">
        <v>20</v>
      </c>
      <c r="AD1598" s="10">
        <f t="shared" si="49"/>
        <v>0</v>
      </c>
      <c r="AE1598" s="13"/>
    </row>
    <row r="1599" spans="1:31">
      <c r="A1599">
        <v>1598</v>
      </c>
      <c r="B1599" t="s">
        <v>25</v>
      </c>
      <c r="D1599">
        <v>0</v>
      </c>
      <c r="E1599" t="s">
        <v>19</v>
      </c>
      <c r="G1599" t="s">
        <v>20</v>
      </c>
      <c r="I1599" t="s">
        <v>19</v>
      </c>
      <c r="K1599" t="s">
        <v>29</v>
      </c>
      <c r="M1599" t="str">
        <f>IF(K1599="No","No","Yes")</f>
        <v>Yes</v>
      </c>
      <c r="O1599" t="s">
        <v>19</v>
      </c>
      <c r="P1599" t="s">
        <v>19</v>
      </c>
      <c r="Q1599" t="s">
        <v>19</v>
      </c>
      <c r="R1599" t="s">
        <v>19</v>
      </c>
      <c r="S1599" t="s">
        <v>20</v>
      </c>
      <c r="T1599" t="s">
        <v>19</v>
      </c>
      <c r="U1599" t="s">
        <v>20</v>
      </c>
      <c r="V1599" s="14">
        <f t="shared" si="48"/>
        <v>6</v>
      </c>
      <c r="W1599" t="s">
        <v>32</v>
      </c>
      <c r="X1599" t="s">
        <v>19</v>
      </c>
      <c r="Y1599" t="s">
        <v>28</v>
      </c>
      <c r="Z1599">
        <v>96.9</v>
      </c>
      <c r="AA1599">
        <v>4473.45</v>
      </c>
      <c r="AB1599" s="10">
        <v>48</v>
      </c>
      <c r="AC1599" t="s">
        <v>20</v>
      </c>
      <c r="AD1599" s="10">
        <f t="shared" si="49"/>
        <v>0</v>
      </c>
      <c r="AE1599" s="13"/>
    </row>
    <row r="1600" spans="1:31">
      <c r="A1600">
        <v>1599</v>
      </c>
      <c r="B1600" t="s">
        <v>25</v>
      </c>
      <c r="D1600">
        <v>0</v>
      </c>
      <c r="E1600" t="s">
        <v>19</v>
      </c>
      <c r="G1600" t="s">
        <v>20</v>
      </c>
      <c r="I1600" t="s">
        <v>20</v>
      </c>
      <c r="K1600" t="s">
        <v>20</v>
      </c>
      <c r="M1600" t="str">
        <f>IF(K1600="No","No","Yes")</f>
        <v>No</v>
      </c>
      <c r="O1600" t="s">
        <v>19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s="14">
        <f t="shared" si="48"/>
        <v>1</v>
      </c>
      <c r="W1600" t="s">
        <v>32</v>
      </c>
      <c r="X1600" t="s">
        <v>20</v>
      </c>
      <c r="Y1600" t="s">
        <v>28</v>
      </c>
      <c r="Z1600">
        <v>19.55</v>
      </c>
      <c r="AA1600">
        <v>520.54999999999995</v>
      </c>
      <c r="AB1600" s="10">
        <v>27</v>
      </c>
      <c r="AC1600" t="s">
        <v>20</v>
      </c>
      <c r="AD1600" s="10">
        <f t="shared" si="49"/>
        <v>0</v>
      </c>
      <c r="AE1600" s="13"/>
    </row>
    <row r="1601" spans="1:31">
      <c r="A1601">
        <v>1600</v>
      </c>
      <c r="B1601" t="s">
        <v>18</v>
      </c>
      <c r="D1601">
        <v>0</v>
      </c>
      <c r="E1601" t="s">
        <v>19</v>
      </c>
      <c r="G1601" t="s">
        <v>19</v>
      </c>
      <c r="I1601" t="s">
        <v>20</v>
      </c>
      <c r="K1601" t="s">
        <v>22</v>
      </c>
      <c r="M1601" t="str">
        <f>IF(K1601="No","No","Yes")</f>
        <v>Yes</v>
      </c>
      <c r="O1601" t="s">
        <v>19</v>
      </c>
      <c r="P1601" t="s">
        <v>20</v>
      </c>
      <c r="Q1601" t="s">
        <v>19</v>
      </c>
      <c r="R1601" t="s">
        <v>19</v>
      </c>
      <c r="S1601" t="s">
        <v>19</v>
      </c>
      <c r="T1601" t="s">
        <v>19</v>
      </c>
      <c r="U1601" t="s">
        <v>19</v>
      </c>
      <c r="V1601" s="14">
        <f t="shared" si="48"/>
        <v>7</v>
      </c>
      <c r="W1601" t="s">
        <v>32</v>
      </c>
      <c r="X1601" t="s">
        <v>19</v>
      </c>
      <c r="Y1601" t="s">
        <v>28</v>
      </c>
      <c r="Z1601">
        <v>80.400000000000006</v>
      </c>
      <c r="AA1601">
        <v>5717.85</v>
      </c>
      <c r="AB1601" s="10">
        <v>70</v>
      </c>
      <c r="AC1601" t="s">
        <v>20</v>
      </c>
      <c r="AD1601" s="10">
        <f t="shared" si="49"/>
        <v>0</v>
      </c>
      <c r="AE1601" s="13"/>
    </row>
    <row r="1602" spans="1:31">
      <c r="A1602">
        <v>1601</v>
      </c>
      <c r="B1602" t="s">
        <v>25</v>
      </c>
      <c r="D1602">
        <v>1</v>
      </c>
      <c r="E1602" t="s">
        <v>20</v>
      </c>
      <c r="G1602" t="s">
        <v>20</v>
      </c>
      <c r="I1602" t="s">
        <v>19</v>
      </c>
      <c r="K1602" t="s">
        <v>29</v>
      </c>
      <c r="M1602" t="str">
        <f>IF(K1602="No","No","Yes")</f>
        <v>Yes</v>
      </c>
      <c r="O1602" t="s">
        <v>19</v>
      </c>
      <c r="P1602" t="s">
        <v>20</v>
      </c>
      <c r="Q1602" t="s">
        <v>20</v>
      </c>
      <c r="R1602" t="s">
        <v>19</v>
      </c>
      <c r="S1602" t="s">
        <v>20</v>
      </c>
      <c r="T1602" t="s">
        <v>19</v>
      </c>
      <c r="U1602" t="s">
        <v>20</v>
      </c>
      <c r="V1602" s="14">
        <f t="shared" si="48"/>
        <v>4</v>
      </c>
      <c r="W1602" t="s">
        <v>23</v>
      </c>
      <c r="X1602" t="s">
        <v>19</v>
      </c>
      <c r="Y1602" t="s">
        <v>24</v>
      </c>
      <c r="Z1602">
        <v>88.8</v>
      </c>
      <c r="AA1602">
        <v>88.8</v>
      </c>
      <c r="AB1602" s="10">
        <v>1</v>
      </c>
      <c r="AC1602" t="s">
        <v>19</v>
      </c>
      <c r="AD1602" s="10">
        <f t="shared" si="49"/>
        <v>1</v>
      </c>
      <c r="AE1602" s="13"/>
    </row>
    <row r="1603" spans="1:31">
      <c r="A1603">
        <v>1602</v>
      </c>
      <c r="B1603" t="s">
        <v>25</v>
      </c>
      <c r="D1603">
        <v>0</v>
      </c>
      <c r="E1603" t="s">
        <v>19</v>
      </c>
      <c r="G1603" t="s">
        <v>20</v>
      </c>
      <c r="I1603" t="s">
        <v>19</v>
      </c>
      <c r="K1603" t="s">
        <v>29</v>
      </c>
      <c r="M1603" t="str">
        <f>IF(K1603="No","No","Yes")</f>
        <v>Yes</v>
      </c>
      <c r="O1603" t="s">
        <v>19</v>
      </c>
      <c r="P1603" t="s">
        <v>20</v>
      </c>
      <c r="Q1603" t="s">
        <v>19</v>
      </c>
      <c r="R1603" t="s">
        <v>19</v>
      </c>
      <c r="S1603" t="s">
        <v>20</v>
      </c>
      <c r="T1603" t="s">
        <v>19</v>
      </c>
      <c r="U1603" t="s">
        <v>20</v>
      </c>
      <c r="V1603" s="14">
        <f t="shared" ref="V1603:V1666" si="50">COUNTIF(M1603:U1603,"Yes")</f>
        <v>5</v>
      </c>
      <c r="W1603" t="s">
        <v>26</v>
      </c>
      <c r="X1603" t="s">
        <v>19</v>
      </c>
      <c r="Y1603" t="s">
        <v>24</v>
      </c>
      <c r="Z1603">
        <v>94.65</v>
      </c>
      <c r="AA1603">
        <v>4312.5</v>
      </c>
      <c r="AB1603" s="10">
        <v>46</v>
      </c>
      <c r="AC1603" t="s">
        <v>20</v>
      </c>
      <c r="AD1603" s="10">
        <f t="shared" ref="AD1603:AD1666" si="51">IF(AC1603="Yes",1,0)</f>
        <v>0</v>
      </c>
      <c r="AE1603" s="13"/>
    </row>
    <row r="1604" spans="1:31">
      <c r="A1604">
        <v>1603</v>
      </c>
      <c r="B1604" t="s">
        <v>25</v>
      </c>
      <c r="D1604">
        <v>0</v>
      </c>
      <c r="E1604" t="s">
        <v>20</v>
      </c>
      <c r="G1604" t="s">
        <v>20</v>
      </c>
      <c r="I1604" t="s">
        <v>20</v>
      </c>
      <c r="K1604" t="s">
        <v>29</v>
      </c>
      <c r="M1604" t="str">
        <f>IF(K1604="No","No","Yes")</f>
        <v>Yes</v>
      </c>
      <c r="O1604" t="s">
        <v>19</v>
      </c>
      <c r="P1604" t="s">
        <v>20</v>
      </c>
      <c r="Q1604" t="s">
        <v>20</v>
      </c>
      <c r="R1604" t="s">
        <v>20</v>
      </c>
      <c r="S1604" t="s">
        <v>20</v>
      </c>
      <c r="T1604" t="s">
        <v>19</v>
      </c>
      <c r="U1604" t="s">
        <v>19</v>
      </c>
      <c r="V1604" s="14">
        <f t="shared" si="50"/>
        <v>4</v>
      </c>
      <c r="W1604" t="s">
        <v>23</v>
      </c>
      <c r="X1604" t="s">
        <v>19</v>
      </c>
      <c r="Y1604" t="s">
        <v>24</v>
      </c>
      <c r="Z1604">
        <v>90.25</v>
      </c>
      <c r="AA1604">
        <v>2755.35</v>
      </c>
      <c r="AB1604" s="10">
        <v>30</v>
      </c>
      <c r="AC1604" t="s">
        <v>19</v>
      </c>
      <c r="AD1604" s="10">
        <f t="shared" si="51"/>
        <v>1</v>
      </c>
      <c r="AE1604" s="13"/>
    </row>
    <row r="1605" spans="1:31">
      <c r="A1605">
        <v>1604</v>
      </c>
      <c r="B1605" t="s">
        <v>18</v>
      </c>
      <c r="D1605">
        <v>0</v>
      </c>
      <c r="E1605" t="s">
        <v>20</v>
      </c>
      <c r="G1605" t="s">
        <v>20</v>
      </c>
      <c r="I1605" t="s">
        <v>19</v>
      </c>
      <c r="K1605" t="s">
        <v>22</v>
      </c>
      <c r="M1605" t="str">
        <f>IF(K1605="No","No","Yes")</f>
        <v>Yes</v>
      </c>
      <c r="O1605" t="s">
        <v>19</v>
      </c>
      <c r="P1605" t="s">
        <v>19</v>
      </c>
      <c r="Q1605" t="s">
        <v>20</v>
      </c>
      <c r="R1605" t="s">
        <v>20</v>
      </c>
      <c r="S1605" t="s">
        <v>20</v>
      </c>
      <c r="T1605" t="s">
        <v>20</v>
      </c>
      <c r="U1605" t="s">
        <v>19</v>
      </c>
      <c r="V1605" s="14">
        <f t="shared" si="50"/>
        <v>4</v>
      </c>
      <c r="W1605" t="s">
        <v>23</v>
      </c>
      <c r="X1605" t="s">
        <v>19</v>
      </c>
      <c r="Y1605" t="s">
        <v>28</v>
      </c>
      <c r="Z1605">
        <v>64.650000000000006</v>
      </c>
      <c r="AA1605">
        <v>994.55</v>
      </c>
      <c r="AB1605" s="10">
        <v>15</v>
      </c>
      <c r="AC1605" t="s">
        <v>19</v>
      </c>
      <c r="AD1605" s="10">
        <f t="shared" si="51"/>
        <v>1</v>
      </c>
      <c r="AE1605" s="13"/>
    </row>
    <row r="1606" spans="1:31">
      <c r="A1606">
        <v>1605</v>
      </c>
      <c r="B1606" t="s">
        <v>25</v>
      </c>
      <c r="D1606">
        <v>0</v>
      </c>
      <c r="E1606" t="s">
        <v>19</v>
      </c>
      <c r="G1606" t="s">
        <v>19</v>
      </c>
      <c r="I1606" t="s">
        <v>19</v>
      </c>
      <c r="K1606" t="s">
        <v>29</v>
      </c>
      <c r="M1606" t="str">
        <f>IF(K1606="No","No","Yes")</f>
        <v>Yes</v>
      </c>
      <c r="O1606" t="s">
        <v>19</v>
      </c>
      <c r="P1606" t="s">
        <v>20</v>
      </c>
      <c r="Q1606" t="s">
        <v>19</v>
      </c>
      <c r="R1606" t="s">
        <v>19</v>
      </c>
      <c r="S1606" t="s">
        <v>20</v>
      </c>
      <c r="T1606" t="s">
        <v>19</v>
      </c>
      <c r="U1606" t="s">
        <v>20</v>
      </c>
      <c r="V1606" s="14">
        <f t="shared" si="50"/>
        <v>5</v>
      </c>
      <c r="W1606" t="s">
        <v>26</v>
      </c>
      <c r="X1606" t="s">
        <v>20</v>
      </c>
      <c r="Y1606" t="s">
        <v>30</v>
      </c>
      <c r="Z1606">
        <v>95.75</v>
      </c>
      <c r="AA1606">
        <v>6511.25</v>
      </c>
      <c r="AB1606" s="10">
        <v>69</v>
      </c>
      <c r="AC1606" t="s">
        <v>20</v>
      </c>
      <c r="AD1606" s="10">
        <f t="shared" si="51"/>
        <v>0</v>
      </c>
      <c r="AE1606" s="13"/>
    </row>
    <row r="1607" spans="1:31">
      <c r="A1607">
        <v>1606</v>
      </c>
      <c r="B1607" t="s">
        <v>25</v>
      </c>
      <c r="D1607">
        <v>0</v>
      </c>
      <c r="E1607" t="s">
        <v>20</v>
      </c>
      <c r="G1607" t="s">
        <v>20</v>
      </c>
      <c r="I1607" t="s">
        <v>20</v>
      </c>
      <c r="K1607" t="s">
        <v>20</v>
      </c>
      <c r="M1607" t="str">
        <f>IF(K1607="No","No","Yes")</f>
        <v>No</v>
      </c>
      <c r="O1607" t="s">
        <v>19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s="14">
        <f t="shared" si="50"/>
        <v>1</v>
      </c>
      <c r="W1607" t="s">
        <v>32</v>
      </c>
      <c r="X1607" t="s">
        <v>19</v>
      </c>
      <c r="Y1607" t="s">
        <v>30</v>
      </c>
      <c r="Z1607">
        <v>19.55</v>
      </c>
      <c r="AA1607">
        <v>1218.6500000000001</v>
      </c>
      <c r="AB1607" s="10">
        <v>65</v>
      </c>
      <c r="AC1607" t="s">
        <v>20</v>
      </c>
      <c r="AD1607" s="10">
        <f t="shared" si="51"/>
        <v>0</v>
      </c>
      <c r="AE1607" s="13"/>
    </row>
    <row r="1608" spans="1:31">
      <c r="A1608">
        <v>1607</v>
      </c>
      <c r="B1608" t="s">
        <v>25</v>
      </c>
      <c r="D1608">
        <v>1</v>
      </c>
      <c r="E1608" t="s">
        <v>19</v>
      </c>
      <c r="G1608" t="s">
        <v>19</v>
      </c>
      <c r="I1608" t="s">
        <v>20</v>
      </c>
      <c r="K1608" t="s">
        <v>29</v>
      </c>
      <c r="M1608" t="str">
        <f>IF(K1608="No","No","Yes")</f>
        <v>Yes</v>
      </c>
      <c r="O1608" t="s">
        <v>19</v>
      </c>
      <c r="P1608" t="s">
        <v>19</v>
      </c>
      <c r="Q1608" t="s">
        <v>20</v>
      </c>
      <c r="R1608" t="s">
        <v>19</v>
      </c>
      <c r="S1608" t="s">
        <v>19</v>
      </c>
      <c r="T1608" t="s">
        <v>19</v>
      </c>
      <c r="U1608" t="s">
        <v>19</v>
      </c>
      <c r="V1608" s="14">
        <f t="shared" si="50"/>
        <v>7</v>
      </c>
      <c r="W1608" t="s">
        <v>32</v>
      </c>
      <c r="X1608" t="s">
        <v>19</v>
      </c>
      <c r="Y1608" t="s">
        <v>30</v>
      </c>
      <c r="Z1608">
        <v>104.1</v>
      </c>
      <c r="AA1608">
        <v>7447.7</v>
      </c>
      <c r="AB1608" s="10">
        <v>72</v>
      </c>
      <c r="AC1608" t="s">
        <v>20</v>
      </c>
      <c r="AD1608" s="10">
        <f t="shared" si="51"/>
        <v>0</v>
      </c>
      <c r="AE1608" s="13"/>
    </row>
    <row r="1609" spans="1:31">
      <c r="A1609">
        <v>1608</v>
      </c>
      <c r="B1609" t="s">
        <v>25</v>
      </c>
      <c r="D1609">
        <v>1</v>
      </c>
      <c r="E1609" t="s">
        <v>19</v>
      </c>
      <c r="G1609" t="s">
        <v>20</v>
      </c>
      <c r="I1609" t="s">
        <v>20</v>
      </c>
      <c r="K1609" t="s">
        <v>29</v>
      </c>
      <c r="M1609" t="str">
        <f>IF(K1609="No","No","Yes")</f>
        <v>Yes</v>
      </c>
      <c r="O1609" t="s">
        <v>19</v>
      </c>
      <c r="P1609" t="s">
        <v>20</v>
      </c>
      <c r="Q1609" t="s">
        <v>19</v>
      </c>
      <c r="R1609" t="s">
        <v>20</v>
      </c>
      <c r="S1609" t="s">
        <v>19</v>
      </c>
      <c r="T1609" t="s">
        <v>20</v>
      </c>
      <c r="U1609" t="s">
        <v>19</v>
      </c>
      <c r="V1609" s="14">
        <f t="shared" si="50"/>
        <v>5</v>
      </c>
      <c r="W1609" t="s">
        <v>23</v>
      </c>
      <c r="X1609" t="s">
        <v>19</v>
      </c>
      <c r="Y1609" t="s">
        <v>28</v>
      </c>
      <c r="Z1609">
        <v>89.05</v>
      </c>
      <c r="AA1609">
        <v>1169.3499999999999</v>
      </c>
      <c r="AB1609" s="10">
        <v>13</v>
      </c>
      <c r="AC1609" t="s">
        <v>19</v>
      </c>
      <c r="AD1609" s="10">
        <f t="shared" si="51"/>
        <v>1</v>
      </c>
      <c r="AE1609" s="13"/>
    </row>
    <row r="1610" spans="1:31">
      <c r="A1610">
        <v>1609</v>
      </c>
      <c r="B1610" t="s">
        <v>25</v>
      </c>
      <c r="D1610">
        <v>0</v>
      </c>
      <c r="E1610" t="s">
        <v>20</v>
      </c>
      <c r="G1610" t="s">
        <v>20</v>
      </c>
      <c r="I1610" t="s">
        <v>20</v>
      </c>
      <c r="K1610" t="s">
        <v>20</v>
      </c>
      <c r="M1610" t="str">
        <f>IF(K1610="No","No","Yes")</f>
        <v>No</v>
      </c>
      <c r="O1610" t="s">
        <v>19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s="14">
        <f t="shared" si="50"/>
        <v>1</v>
      </c>
      <c r="W1610" t="s">
        <v>26</v>
      </c>
      <c r="X1610" t="s">
        <v>19</v>
      </c>
      <c r="Y1610" t="s">
        <v>27</v>
      </c>
      <c r="Z1610">
        <v>20.100000000000001</v>
      </c>
      <c r="AA1610">
        <v>279.5</v>
      </c>
      <c r="AB1610" s="10">
        <v>17</v>
      </c>
      <c r="AC1610" t="s">
        <v>20</v>
      </c>
      <c r="AD1610" s="10">
        <f t="shared" si="51"/>
        <v>0</v>
      </c>
      <c r="AE1610" s="13"/>
    </row>
    <row r="1611" spans="1:31">
      <c r="A1611">
        <v>1610</v>
      </c>
      <c r="B1611" t="s">
        <v>25</v>
      </c>
      <c r="D1611">
        <v>0</v>
      </c>
      <c r="E1611" t="s">
        <v>19</v>
      </c>
      <c r="G1611" t="s">
        <v>20</v>
      </c>
      <c r="I1611" t="s">
        <v>19</v>
      </c>
      <c r="K1611" t="s">
        <v>29</v>
      </c>
      <c r="M1611" t="str">
        <f>IF(K1611="No","No","Yes")</f>
        <v>Yes</v>
      </c>
      <c r="O1611" t="s">
        <v>19</v>
      </c>
      <c r="P1611" t="s">
        <v>19</v>
      </c>
      <c r="Q1611" t="s">
        <v>20</v>
      </c>
      <c r="R1611" t="s">
        <v>19</v>
      </c>
      <c r="S1611" t="s">
        <v>19</v>
      </c>
      <c r="T1611" t="s">
        <v>19</v>
      </c>
      <c r="U1611" t="s">
        <v>19</v>
      </c>
      <c r="V1611" s="14">
        <f t="shared" si="50"/>
        <v>7</v>
      </c>
      <c r="W1611" t="s">
        <v>26</v>
      </c>
      <c r="X1611" t="s">
        <v>19</v>
      </c>
      <c r="Y1611" t="s">
        <v>24</v>
      </c>
      <c r="Z1611">
        <v>111.55</v>
      </c>
      <c r="AA1611">
        <v>5720.35</v>
      </c>
      <c r="AB1611" s="10">
        <v>51</v>
      </c>
      <c r="AC1611" t="s">
        <v>20</v>
      </c>
      <c r="AD1611" s="10">
        <f t="shared" si="51"/>
        <v>0</v>
      </c>
      <c r="AE1611" s="13"/>
    </row>
    <row r="1612" spans="1:31">
      <c r="A1612">
        <v>1611</v>
      </c>
      <c r="B1612" t="s">
        <v>25</v>
      </c>
      <c r="D1612">
        <v>0</v>
      </c>
      <c r="E1612" t="s">
        <v>19</v>
      </c>
      <c r="G1612" t="s">
        <v>19</v>
      </c>
      <c r="I1612" t="s">
        <v>20</v>
      </c>
      <c r="K1612" t="s">
        <v>22</v>
      </c>
      <c r="M1612" t="str">
        <f>IF(K1612="No","No","Yes")</f>
        <v>Yes</v>
      </c>
      <c r="O1612" t="s">
        <v>19</v>
      </c>
      <c r="P1612" t="s">
        <v>19</v>
      </c>
      <c r="Q1612" t="s">
        <v>19</v>
      </c>
      <c r="R1612" t="s">
        <v>20</v>
      </c>
      <c r="S1612" t="s">
        <v>19</v>
      </c>
      <c r="T1612" t="s">
        <v>20</v>
      </c>
      <c r="U1612" t="s">
        <v>20</v>
      </c>
      <c r="V1612" s="14">
        <f t="shared" si="50"/>
        <v>5</v>
      </c>
      <c r="W1612" t="s">
        <v>32</v>
      </c>
      <c r="X1612" t="s">
        <v>20</v>
      </c>
      <c r="Y1612" t="s">
        <v>30</v>
      </c>
      <c r="Z1612">
        <v>60.5</v>
      </c>
      <c r="AA1612">
        <v>3121.45</v>
      </c>
      <c r="AB1612" s="10">
        <v>51</v>
      </c>
      <c r="AC1612" t="s">
        <v>20</v>
      </c>
      <c r="AD1612" s="10">
        <f t="shared" si="51"/>
        <v>0</v>
      </c>
      <c r="AE1612" s="13"/>
    </row>
    <row r="1613" spans="1:31">
      <c r="A1613">
        <v>1612</v>
      </c>
      <c r="B1613" t="s">
        <v>18</v>
      </c>
      <c r="D1613">
        <v>0</v>
      </c>
      <c r="E1613" t="s">
        <v>19</v>
      </c>
      <c r="G1613" t="s">
        <v>20</v>
      </c>
      <c r="I1613" t="s">
        <v>19</v>
      </c>
      <c r="K1613" t="s">
        <v>22</v>
      </c>
      <c r="M1613" t="str">
        <f>IF(K1613="No","No","Yes")</f>
        <v>Yes</v>
      </c>
      <c r="O1613" t="s">
        <v>19</v>
      </c>
      <c r="P1613" t="s">
        <v>19</v>
      </c>
      <c r="Q1613" t="s">
        <v>19</v>
      </c>
      <c r="R1613" t="s">
        <v>19</v>
      </c>
      <c r="S1613" t="s">
        <v>19</v>
      </c>
      <c r="T1613" t="s">
        <v>19</v>
      </c>
      <c r="U1613" t="s">
        <v>19</v>
      </c>
      <c r="V1613" s="14">
        <f t="shared" si="50"/>
        <v>8</v>
      </c>
      <c r="W1613" t="s">
        <v>32</v>
      </c>
      <c r="X1613" t="s">
        <v>19</v>
      </c>
      <c r="Y1613" t="s">
        <v>28</v>
      </c>
      <c r="Z1613">
        <v>90.95</v>
      </c>
      <c r="AA1613">
        <v>6468.6</v>
      </c>
      <c r="AB1613" s="10">
        <v>72</v>
      </c>
      <c r="AC1613" t="s">
        <v>20</v>
      </c>
      <c r="AD1613" s="10">
        <f t="shared" si="51"/>
        <v>0</v>
      </c>
      <c r="AE1613" s="13"/>
    </row>
    <row r="1614" spans="1:31">
      <c r="A1614">
        <v>1613</v>
      </c>
      <c r="B1614" t="s">
        <v>25</v>
      </c>
      <c r="D1614">
        <v>0</v>
      </c>
      <c r="E1614" t="s">
        <v>19</v>
      </c>
      <c r="G1614" t="s">
        <v>19</v>
      </c>
      <c r="I1614" t="s">
        <v>19</v>
      </c>
      <c r="K1614" t="s">
        <v>29</v>
      </c>
      <c r="M1614" t="str">
        <f>IF(K1614="No","No","Yes")</f>
        <v>Yes</v>
      </c>
      <c r="O1614" t="s">
        <v>19</v>
      </c>
      <c r="P1614" t="s">
        <v>20</v>
      </c>
      <c r="Q1614" t="s">
        <v>19</v>
      </c>
      <c r="R1614" t="s">
        <v>19</v>
      </c>
      <c r="S1614" t="s">
        <v>20</v>
      </c>
      <c r="T1614" t="s">
        <v>20</v>
      </c>
      <c r="U1614" t="s">
        <v>20</v>
      </c>
      <c r="V1614" s="14">
        <f t="shared" si="50"/>
        <v>4</v>
      </c>
      <c r="W1614" t="s">
        <v>26</v>
      </c>
      <c r="X1614" t="s">
        <v>20</v>
      </c>
      <c r="Y1614" t="s">
        <v>24</v>
      </c>
      <c r="Z1614">
        <v>87.4</v>
      </c>
      <c r="AA1614">
        <v>5918.8</v>
      </c>
      <c r="AB1614" s="10">
        <v>67</v>
      </c>
      <c r="AC1614" t="s">
        <v>19</v>
      </c>
      <c r="AD1614" s="10">
        <f t="shared" si="51"/>
        <v>1</v>
      </c>
      <c r="AE1614" s="13"/>
    </row>
    <row r="1615" spans="1:31">
      <c r="A1615">
        <v>1614</v>
      </c>
      <c r="B1615" t="s">
        <v>25</v>
      </c>
      <c r="D1615">
        <v>0</v>
      </c>
      <c r="E1615" t="s">
        <v>20</v>
      </c>
      <c r="G1615" t="s">
        <v>20</v>
      </c>
      <c r="I1615" t="s">
        <v>20</v>
      </c>
      <c r="K1615" t="s">
        <v>20</v>
      </c>
      <c r="M1615" t="str">
        <f>IF(K1615="No","No","Yes")</f>
        <v>No</v>
      </c>
      <c r="O1615" t="s">
        <v>19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s="14">
        <f t="shared" si="50"/>
        <v>1</v>
      </c>
      <c r="W1615" t="s">
        <v>23</v>
      </c>
      <c r="X1615" t="s">
        <v>20</v>
      </c>
      <c r="Y1615" t="s">
        <v>27</v>
      </c>
      <c r="Z1615">
        <v>19.7</v>
      </c>
      <c r="AA1615">
        <v>675.6</v>
      </c>
      <c r="AB1615" s="10">
        <v>34</v>
      </c>
      <c r="AC1615" t="s">
        <v>20</v>
      </c>
      <c r="AD1615" s="10">
        <f t="shared" si="51"/>
        <v>0</v>
      </c>
      <c r="AE1615" s="13"/>
    </row>
    <row r="1616" spans="1:31">
      <c r="A1616">
        <v>1615</v>
      </c>
      <c r="B1616" t="s">
        <v>25</v>
      </c>
      <c r="D1616">
        <v>0</v>
      </c>
      <c r="E1616" t="s">
        <v>19</v>
      </c>
      <c r="G1616" t="s">
        <v>20</v>
      </c>
      <c r="I1616" t="s">
        <v>21</v>
      </c>
      <c r="K1616" t="s">
        <v>22</v>
      </c>
      <c r="M1616" t="str">
        <f>IF(K1616="No","No","Yes")</f>
        <v>Yes</v>
      </c>
      <c r="O1616" t="s">
        <v>20</v>
      </c>
      <c r="P1616" t="s">
        <v>19</v>
      </c>
      <c r="Q1616" t="s">
        <v>19</v>
      </c>
      <c r="R1616" t="s">
        <v>20</v>
      </c>
      <c r="S1616" t="s">
        <v>19</v>
      </c>
      <c r="T1616" t="s">
        <v>20</v>
      </c>
      <c r="U1616" t="s">
        <v>19</v>
      </c>
      <c r="V1616" s="14">
        <f t="shared" si="50"/>
        <v>5</v>
      </c>
      <c r="W1616" t="s">
        <v>32</v>
      </c>
      <c r="X1616" t="s">
        <v>19</v>
      </c>
      <c r="Y1616" t="s">
        <v>28</v>
      </c>
      <c r="Z1616">
        <v>50.95</v>
      </c>
      <c r="AA1616">
        <v>3521.7</v>
      </c>
      <c r="AB1616" s="10">
        <v>67</v>
      </c>
      <c r="AC1616" t="s">
        <v>20</v>
      </c>
      <c r="AD1616" s="10">
        <f t="shared" si="51"/>
        <v>0</v>
      </c>
      <c r="AE1616" s="13"/>
    </row>
    <row r="1617" spans="1:31">
      <c r="A1617">
        <v>1616</v>
      </c>
      <c r="B1617" t="s">
        <v>18</v>
      </c>
      <c r="D1617">
        <v>0</v>
      </c>
      <c r="E1617" t="s">
        <v>19</v>
      </c>
      <c r="G1617" t="s">
        <v>20</v>
      </c>
      <c r="I1617" t="s">
        <v>20</v>
      </c>
      <c r="K1617" t="s">
        <v>20</v>
      </c>
      <c r="M1617" t="str">
        <f>IF(K1617="No","No","Yes")</f>
        <v>No</v>
      </c>
      <c r="O1617" t="s">
        <v>19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s="14">
        <f t="shared" si="50"/>
        <v>1</v>
      </c>
      <c r="W1617" t="s">
        <v>26</v>
      </c>
      <c r="X1617" t="s">
        <v>19</v>
      </c>
      <c r="Y1617" t="s">
        <v>28</v>
      </c>
      <c r="Z1617">
        <v>20.05</v>
      </c>
      <c r="AA1617">
        <v>923.1</v>
      </c>
      <c r="AB1617" s="10">
        <v>49</v>
      </c>
      <c r="AC1617" t="s">
        <v>20</v>
      </c>
      <c r="AD1617" s="10">
        <f t="shared" si="51"/>
        <v>0</v>
      </c>
      <c r="AE1617" s="13"/>
    </row>
    <row r="1618" spans="1:31">
      <c r="A1618">
        <v>1617</v>
      </c>
      <c r="B1618" t="s">
        <v>25</v>
      </c>
      <c r="D1618">
        <v>0</v>
      </c>
      <c r="E1618" t="s">
        <v>19</v>
      </c>
      <c r="G1618" t="s">
        <v>19</v>
      </c>
      <c r="I1618" t="s">
        <v>20</v>
      </c>
      <c r="K1618" t="s">
        <v>20</v>
      </c>
      <c r="M1618" t="str">
        <f>IF(K1618="No","No","Yes")</f>
        <v>No</v>
      </c>
      <c r="O1618" t="s">
        <v>19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s="14">
        <f t="shared" si="50"/>
        <v>1</v>
      </c>
      <c r="W1618" t="s">
        <v>32</v>
      </c>
      <c r="X1618" t="s">
        <v>19</v>
      </c>
      <c r="Y1618" t="s">
        <v>27</v>
      </c>
      <c r="Z1618">
        <v>19.399999999999999</v>
      </c>
      <c r="AA1618">
        <v>1110.3499999999999</v>
      </c>
      <c r="AB1618" s="10">
        <v>53</v>
      </c>
      <c r="AC1618" t="s">
        <v>20</v>
      </c>
      <c r="AD1618" s="10">
        <f t="shared" si="51"/>
        <v>0</v>
      </c>
      <c r="AE1618" s="13"/>
    </row>
    <row r="1619" spans="1:31">
      <c r="A1619">
        <v>1618</v>
      </c>
      <c r="B1619" t="s">
        <v>25</v>
      </c>
      <c r="D1619">
        <v>0</v>
      </c>
      <c r="E1619" t="s">
        <v>20</v>
      </c>
      <c r="G1619" t="s">
        <v>20</v>
      </c>
      <c r="I1619" t="s">
        <v>19</v>
      </c>
      <c r="K1619" t="s">
        <v>22</v>
      </c>
      <c r="M1619" t="str">
        <f>IF(K1619="No","No","Yes")</f>
        <v>Yes</v>
      </c>
      <c r="O1619" t="s">
        <v>19</v>
      </c>
      <c r="P1619" t="s">
        <v>20</v>
      </c>
      <c r="Q1619" t="s">
        <v>20</v>
      </c>
      <c r="R1619" t="s">
        <v>19</v>
      </c>
      <c r="S1619" t="s">
        <v>19</v>
      </c>
      <c r="T1619" t="s">
        <v>20</v>
      </c>
      <c r="U1619" t="s">
        <v>20</v>
      </c>
      <c r="V1619" s="14">
        <f t="shared" si="50"/>
        <v>4</v>
      </c>
      <c r="W1619" t="s">
        <v>23</v>
      </c>
      <c r="X1619" t="s">
        <v>20</v>
      </c>
      <c r="Y1619" t="s">
        <v>24</v>
      </c>
      <c r="Z1619">
        <v>59.45</v>
      </c>
      <c r="AA1619">
        <v>1611.65</v>
      </c>
      <c r="AB1619" s="10">
        <v>27</v>
      </c>
      <c r="AC1619" t="s">
        <v>20</v>
      </c>
      <c r="AD1619" s="10">
        <f t="shared" si="51"/>
        <v>0</v>
      </c>
      <c r="AE1619" s="13"/>
    </row>
    <row r="1620" spans="1:31">
      <c r="A1620">
        <v>1619</v>
      </c>
      <c r="B1620" t="s">
        <v>18</v>
      </c>
      <c r="D1620">
        <v>1</v>
      </c>
      <c r="E1620" t="s">
        <v>20</v>
      </c>
      <c r="G1620" t="s">
        <v>20</v>
      </c>
      <c r="I1620" t="s">
        <v>20</v>
      </c>
      <c r="K1620" t="s">
        <v>29</v>
      </c>
      <c r="M1620" t="str">
        <f>IF(K1620="No","No","Yes")</f>
        <v>Yes</v>
      </c>
      <c r="O1620" t="s">
        <v>19</v>
      </c>
      <c r="P1620" t="s">
        <v>20</v>
      </c>
      <c r="Q1620" t="s">
        <v>19</v>
      </c>
      <c r="R1620" t="s">
        <v>20</v>
      </c>
      <c r="S1620" t="s">
        <v>20</v>
      </c>
      <c r="T1620" t="s">
        <v>19</v>
      </c>
      <c r="U1620" t="s">
        <v>19</v>
      </c>
      <c r="V1620" s="14">
        <f t="shared" si="50"/>
        <v>5</v>
      </c>
      <c r="W1620" t="s">
        <v>23</v>
      </c>
      <c r="X1620" t="s">
        <v>19</v>
      </c>
      <c r="Y1620" t="s">
        <v>24</v>
      </c>
      <c r="Z1620">
        <v>94.75</v>
      </c>
      <c r="AA1620">
        <v>2293.6</v>
      </c>
      <c r="AB1620" s="10">
        <v>23</v>
      </c>
      <c r="AC1620" t="s">
        <v>19</v>
      </c>
      <c r="AD1620" s="10">
        <f t="shared" si="51"/>
        <v>1</v>
      </c>
      <c r="AE1620" s="13"/>
    </row>
    <row r="1621" spans="1:31">
      <c r="A1621">
        <v>1620</v>
      </c>
      <c r="B1621" t="s">
        <v>25</v>
      </c>
      <c r="D1621">
        <v>0</v>
      </c>
      <c r="E1621" t="s">
        <v>20</v>
      </c>
      <c r="G1621" t="s">
        <v>20</v>
      </c>
      <c r="I1621" t="s">
        <v>19</v>
      </c>
      <c r="K1621" t="s">
        <v>22</v>
      </c>
      <c r="M1621" t="str">
        <f>IF(K1621="No","No","Yes")</f>
        <v>Yes</v>
      </c>
      <c r="O1621" t="s">
        <v>19</v>
      </c>
      <c r="P1621" t="s">
        <v>19</v>
      </c>
      <c r="Q1621" t="s">
        <v>19</v>
      </c>
      <c r="R1621" t="s">
        <v>19</v>
      </c>
      <c r="S1621" t="s">
        <v>19</v>
      </c>
      <c r="T1621" t="s">
        <v>20</v>
      </c>
      <c r="U1621" t="s">
        <v>19</v>
      </c>
      <c r="V1621" s="14">
        <f t="shared" si="50"/>
        <v>7</v>
      </c>
      <c r="W1621" t="s">
        <v>32</v>
      </c>
      <c r="X1621" t="s">
        <v>19</v>
      </c>
      <c r="Y1621" t="s">
        <v>30</v>
      </c>
      <c r="Z1621">
        <v>81.5</v>
      </c>
      <c r="AA1621">
        <v>5553.25</v>
      </c>
      <c r="AB1621" s="10">
        <v>69</v>
      </c>
      <c r="AC1621" t="s">
        <v>20</v>
      </c>
      <c r="AD1621" s="10">
        <f t="shared" si="51"/>
        <v>0</v>
      </c>
      <c r="AE1621" s="13"/>
    </row>
    <row r="1622" spans="1:31">
      <c r="A1622">
        <v>1621</v>
      </c>
      <c r="B1622" t="s">
        <v>18</v>
      </c>
      <c r="D1622">
        <v>0</v>
      </c>
      <c r="E1622" t="s">
        <v>19</v>
      </c>
      <c r="G1622" t="s">
        <v>19</v>
      </c>
      <c r="I1622" t="s">
        <v>21</v>
      </c>
      <c r="K1622" t="s">
        <v>22</v>
      </c>
      <c r="M1622" t="str">
        <f>IF(K1622="No","No","Yes")</f>
        <v>Yes</v>
      </c>
      <c r="O1622" t="s">
        <v>20</v>
      </c>
      <c r="P1622" t="s">
        <v>20</v>
      </c>
      <c r="Q1622" t="s">
        <v>20</v>
      </c>
      <c r="R1622" t="s">
        <v>20</v>
      </c>
      <c r="S1622" t="s">
        <v>19</v>
      </c>
      <c r="T1622" t="s">
        <v>20</v>
      </c>
      <c r="U1622" t="s">
        <v>20</v>
      </c>
      <c r="V1622" s="14">
        <f t="shared" si="50"/>
        <v>2</v>
      </c>
      <c r="W1622" t="s">
        <v>23</v>
      </c>
      <c r="X1622" t="s">
        <v>20</v>
      </c>
      <c r="Y1622" t="s">
        <v>28</v>
      </c>
      <c r="Z1622">
        <v>29.05</v>
      </c>
      <c r="AA1622">
        <v>44.75</v>
      </c>
      <c r="AB1622" s="10">
        <v>2</v>
      </c>
      <c r="AC1622" t="s">
        <v>20</v>
      </c>
      <c r="AD1622" s="10">
        <f t="shared" si="51"/>
        <v>0</v>
      </c>
      <c r="AE1622" s="13"/>
    </row>
    <row r="1623" spans="1:31">
      <c r="A1623">
        <v>1622</v>
      </c>
      <c r="B1623" t="s">
        <v>18</v>
      </c>
      <c r="D1623">
        <v>0</v>
      </c>
      <c r="E1623" t="s">
        <v>20</v>
      </c>
      <c r="G1623" t="s">
        <v>20</v>
      </c>
      <c r="I1623" t="s">
        <v>19</v>
      </c>
      <c r="K1623" t="s">
        <v>29</v>
      </c>
      <c r="M1623" t="str">
        <f>IF(K1623="No","No","Yes")</f>
        <v>Yes</v>
      </c>
      <c r="O1623" t="s">
        <v>19</v>
      </c>
      <c r="P1623" t="s">
        <v>20</v>
      </c>
      <c r="Q1623" t="s">
        <v>20</v>
      </c>
      <c r="R1623" t="s">
        <v>20</v>
      </c>
      <c r="S1623" t="s">
        <v>20</v>
      </c>
      <c r="T1623" t="s">
        <v>19</v>
      </c>
      <c r="U1623" t="s">
        <v>20</v>
      </c>
      <c r="V1623" s="14">
        <f t="shared" si="50"/>
        <v>3</v>
      </c>
      <c r="W1623" t="s">
        <v>23</v>
      </c>
      <c r="X1623" t="s">
        <v>19</v>
      </c>
      <c r="Y1623" t="s">
        <v>24</v>
      </c>
      <c r="Z1623">
        <v>86.45</v>
      </c>
      <c r="AA1623">
        <v>3029.1</v>
      </c>
      <c r="AB1623" s="10">
        <v>35</v>
      </c>
      <c r="AC1623" t="s">
        <v>19</v>
      </c>
      <c r="AD1623" s="10">
        <f t="shared" si="51"/>
        <v>1</v>
      </c>
      <c r="AE1623" s="13"/>
    </row>
    <row r="1624" spans="1:31">
      <c r="A1624">
        <v>1623</v>
      </c>
      <c r="B1624" t="s">
        <v>18</v>
      </c>
      <c r="D1624">
        <v>0</v>
      </c>
      <c r="E1624" t="s">
        <v>19</v>
      </c>
      <c r="G1624" t="s">
        <v>20</v>
      </c>
      <c r="I1624" t="s">
        <v>20</v>
      </c>
      <c r="K1624" t="s">
        <v>22</v>
      </c>
      <c r="M1624" t="str">
        <f>IF(K1624="No","No","Yes")</f>
        <v>Yes</v>
      </c>
      <c r="O1624" t="s">
        <v>19</v>
      </c>
      <c r="P1624" t="s">
        <v>19</v>
      </c>
      <c r="Q1624" t="s">
        <v>19</v>
      </c>
      <c r="R1624" t="s">
        <v>20</v>
      </c>
      <c r="S1624" t="s">
        <v>19</v>
      </c>
      <c r="T1624" t="s">
        <v>20</v>
      </c>
      <c r="U1624" t="s">
        <v>19</v>
      </c>
      <c r="V1624" s="14">
        <f t="shared" si="50"/>
        <v>6</v>
      </c>
      <c r="W1624" t="s">
        <v>26</v>
      </c>
      <c r="X1624" t="s">
        <v>20</v>
      </c>
      <c r="Y1624" t="s">
        <v>27</v>
      </c>
      <c r="Z1624">
        <v>70.599999999999994</v>
      </c>
      <c r="AA1624">
        <v>3231.05</v>
      </c>
      <c r="AB1624" s="10">
        <v>46</v>
      </c>
      <c r="AC1624" t="s">
        <v>20</v>
      </c>
      <c r="AD1624" s="10">
        <f t="shared" si="51"/>
        <v>0</v>
      </c>
      <c r="AE1624" s="13"/>
    </row>
    <row r="1625" spans="1:31">
      <c r="A1625">
        <v>1624</v>
      </c>
      <c r="B1625" t="s">
        <v>18</v>
      </c>
      <c r="D1625">
        <v>0</v>
      </c>
      <c r="E1625" t="s">
        <v>20</v>
      </c>
      <c r="G1625" t="s">
        <v>20</v>
      </c>
      <c r="I1625" t="s">
        <v>19</v>
      </c>
      <c r="K1625" t="s">
        <v>29</v>
      </c>
      <c r="M1625" t="str">
        <f>IF(K1625="No","No","Yes")</f>
        <v>Yes</v>
      </c>
      <c r="O1625" t="s">
        <v>19</v>
      </c>
      <c r="P1625" t="s">
        <v>20</v>
      </c>
      <c r="Q1625" t="s">
        <v>19</v>
      </c>
      <c r="R1625" t="s">
        <v>20</v>
      </c>
      <c r="S1625" t="s">
        <v>20</v>
      </c>
      <c r="T1625" t="s">
        <v>19</v>
      </c>
      <c r="U1625" t="s">
        <v>19</v>
      </c>
      <c r="V1625" s="14">
        <f t="shared" si="50"/>
        <v>5</v>
      </c>
      <c r="W1625" t="s">
        <v>32</v>
      </c>
      <c r="X1625" t="s">
        <v>19</v>
      </c>
      <c r="Y1625" t="s">
        <v>28</v>
      </c>
      <c r="Z1625">
        <v>97.2</v>
      </c>
      <c r="AA1625">
        <v>5129.45</v>
      </c>
      <c r="AB1625" s="10">
        <v>54</v>
      </c>
      <c r="AC1625" t="s">
        <v>20</v>
      </c>
      <c r="AD1625" s="10">
        <f t="shared" si="51"/>
        <v>0</v>
      </c>
      <c r="AE1625" s="13"/>
    </row>
    <row r="1626" spans="1:31">
      <c r="A1626">
        <v>1625</v>
      </c>
      <c r="B1626" t="s">
        <v>18</v>
      </c>
      <c r="D1626">
        <v>0</v>
      </c>
      <c r="E1626" t="s">
        <v>19</v>
      </c>
      <c r="G1626" t="s">
        <v>20</v>
      </c>
      <c r="I1626" t="s">
        <v>19</v>
      </c>
      <c r="K1626" t="s">
        <v>29</v>
      </c>
      <c r="M1626" t="str">
        <f>IF(K1626="No","No","Yes")</f>
        <v>Yes</v>
      </c>
      <c r="O1626" t="s">
        <v>19</v>
      </c>
      <c r="P1626" t="s">
        <v>20</v>
      </c>
      <c r="Q1626" t="s">
        <v>19</v>
      </c>
      <c r="R1626" t="s">
        <v>20</v>
      </c>
      <c r="S1626" t="s">
        <v>20</v>
      </c>
      <c r="T1626" t="s">
        <v>19</v>
      </c>
      <c r="U1626" t="s">
        <v>19</v>
      </c>
      <c r="V1626" s="14">
        <f t="shared" si="50"/>
        <v>5</v>
      </c>
      <c r="W1626" t="s">
        <v>26</v>
      </c>
      <c r="X1626" t="s">
        <v>19</v>
      </c>
      <c r="Y1626" t="s">
        <v>24</v>
      </c>
      <c r="Z1626">
        <v>98.25</v>
      </c>
      <c r="AA1626">
        <v>5508.35</v>
      </c>
      <c r="AB1626" s="10">
        <v>56</v>
      </c>
      <c r="AC1626" t="s">
        <v>19</v>
      </c>
      <c r="AD1626" s="10">
        <f t="shared" si="51"/>
        <v>1</v>
      </c>
      <c r="AE1626" s="13"/>
    </row>
    <row r="1627" spans="1:31">
      <c r="A1627">
        <v>1626</v>
      </c>
      <c r="B1627" t="s">
        <v>18</v>
      </c>
      <c r="D1627">
        <v>0</v>
      </c>
      <c r="E1627" t="s">
        <v>19</v>
      </c>
      <c r="G1627" t="s">
        <v>20</v>
      </c>
      <c r="I1627" t="s">
        <v>20</v>
      </c>
      <c r="K1627" t="s">
        <v>29</v>
      </c>
      <c r="M1627" t="str">
        <f>IF(K1627="No","No","Yes")</f>
        <v>Yes</v>
      </c>
      <c r="O1627" t="s">
        <v>19</v>
      </c>
      <c r="P1627" t="s">
        <v>20</v>
      </c>
      <c r="Q1627" t="s">
        <v>20</v>
      </c>
      <c r="R1627" t="s">
        <v>19</v>
      </c>
      <c r="S1627" t="s">
        <v>20</v>
      </c>
      <c r="T1627" t="s">
        <v>20</v>
      </c>
      <c r="U1627" t="s">
        <v>20</v>
      </c>
      <c r="V1627" s="14">
        <f t="shared" si="50"/>
        <v>3</v>
      </c>
      <c r="W1627" t="s">
        <v>23</v>
      </c>
      <c r="X1627" t="s">
        <v>19</v>
      </c>
      <c r="Y1627" t="s">
        <v>28</v>
      </c>
      <c r="Z1627">
        <v>75.75</v>
      </c>
      <c r="AA1627">
        <v>655.9</v>
      </c>
      <c r="AB1627" s="10">
        <v>9</v>
      </c>
      <c r="AC1627" t="s">
        <v>19</v>
      </c>
      <c r="AD1627" s="10">
        <f t="shared" si="51"/>
        <v>1</v>
      </c>
      <c r="AE1627" s="13"/>
    </row>
    <row r="1628" spans="1:31">
      <c r="A1628">
        <v>1627</v>
      </c>
      <c r="B1628" t="s">
        <v>25</v>
      </c>
      <c r="D1628">
        <v>0</v>
      </c>
      <c r="E1628" t="s">
        <v>20</v>
      </c>
      <c r="G1628" t="s">
        <v>20</v>
      </c>
      <c r="I1628" t="s">
        <v>19</v>
      </c>
      <c r="K1628" t="s">
        <v>22</v>
      </c>
      <c r="M1628" t="str">
        <f>IF(K1628="No","No","Yes")</f>
        <v>Yes</v>
      </c>
      <c r="O1628" t="s">
        <v>19</v>
      </c>
      <c r="P1628" t="s">
        <v>19</v>
      </c>
      <c r="Q1628" t="s">
        <v>20</v>
      </c>
      <c r="R1628" t="s">
        <v>20</v>
      </c>
      <c r="S1628" t="s">
        <v>19</v>
      </c>
      <c r="T1628" t="s">
        <v>20</v>
      </c>
      <c r="U1628" t="s">
        <v>20</v>
      </c>
      <c r="V1628" s="14">
        <f t="shared" si="50"/>
        <v>4</v>
      </c>
      <c r="W1628" t="s">
        <v>23</v>
      </c>
      <c r="X1628" t="s">
        <v>20</v>
      </c>
      <c r="Y1628" t="s">
        <v>28</v>
      </c>
      <c r="Z1628">
        <v>59.2</v>
      </c>
      <c r="AA1628">
        <v>1191.2</v>
      </c>
      <c r="AB1628" s="10">
        <v>20</v>
      </c>
      <c r="AC1628" t="s">
        <v>20</v>
      </c>
      <c r="AD1628" s="10">
        <f t="shared" si="51"/>
        <v>0</v>
      </c>
      <c r="AE1628" s="13"/>
    </row>
    <row r="1629" spans="1:31">
      <c r="A1629">
        <v>1628</v>
      </c>
      <c r="B1629" t="s">
        <v>25</v>
      </c>
      <c r="D1629">
        <v>0</v>
      </c>
      <c r="E1629" t="s">
        <v>20</v>
      </c>
      <c r="G1629" t="s">
        <v>20</v>
      </c>
      <c r="I1629" t="s">
        <v>20</v>
      </c>
      <c r="K1629" t="s">
        <v>29</v>
      </c>
      <c r="M1629" t="str">
        <f>IF(K1629="No","No","Yes")</f>
        <v>Yes</v>
      </c>
      <c r="O1629" t="s">
        <v>19</v>
      </c>
      <c r="P1629" t="s">
        <v>20</v>
      </c>
      <c r="Q1629" t="s">
        <v>19</v>
      </c>
      <c r="R1629" t="s">
        <v>20</v>
      </c>
      <c r="S1629" t="s">
        <v>20</v>
      </c>
      <c r="T1629" t="s">
        <v>20</v>
      </c>
      <c r="U1629" t="s">
        <v>20</v>
      </c>
      <c r="V1629" s="14">
        <f t="shared" si="50"/>
        <v>3</v>
      </c>
      <c r="W1629" t="s">
        <v>23</v>
      </c>
      <c r="X1629" t="s">
        <v>19</v>
      </c>
      <c r="Y1629" t="s">
        <v>27</v>
      </c>
      <c r="Z1629">
        <v>75.900000000000006</v>
      </c>
      <c r="AA1629">
        <v>866.4</v>
      </c>
      <c r="AB1629" s="10">
        <v>11</v>
      </c>
      <c r="AC1629" t="s">
        <v>20</v>
      </c>
      <c r="AD1629" s="10">
        <f t="shared" si="51"/>
        <v>0</v>
      </c>
      <c r="AE1629" s="13"/>
    </row>
    <row r="1630" spans="1:31">
      <c r="A1630">
        <v>1629</v>
      </c>
      <c r="B1630" t="s">
        <v>18</v>
      </c>
      <c r="D1630">
        <v>1</v>
      </c>
      <c r="E1630" t="s">
        <v>19</v>
      </c>
      <c r="G1630" t="s">
        <v>20</v>
      </c>
      <c r="I1630" t="s">
        <v>19</v>
      </c>
      <c r="K1630" t="s">
        <v>29</v>
      </c>
      <c r="M1630" t="str">
        <f>IF(K1630="No","No","Yes")</f>
        <v>Yes</v>
      </c>
      <c r="O1630" t="s">
        <v>19</v>
      </c>
      <c r="P1630" t="s">
        <v>20</v>
      </c>
      <c r="Q1630" t="s">
        <v>19</v>
      </c>
      <c r="R1630" t="s">
        <v>20</v>
      </c>
      <c r="S1630" t="s">
        <v>20</v>
      </c>
      <c r="T1630" t="s">
        <v>19</v>
      </c>
      <c r="U1630" t="s">
        <v>20</v>
      </c>
      <c r="V1630" s="14">
        <f t="shared" si="50"/>
        <v>4</v>
      </c>
      <c r="W1630" t="s">
        <v>23</v>
      </c>
      <c r="X1630" t="s">
        <v>19</v>
      </c>
      <c r="Y1630" t="s">
        <v>24</v>
      </c>
      <c r="Z1630">
        <v>90.05</v>
      </c>
      <c r="AA1630">
        <v>2627.2</v>
      </c>
      <c r="AB1630" s="10">
        <v>30</v>
      </c>
      <c r="AC1630" t="s">
        <v>20</v>
      </c>
      <c r="AD1630" s="10">
        <f t="shared" si="51"/>
        <v>0</v>
      </c>
      <c r="AE1630" s="13"/>
    </row>
    <row r="1631" spans="1:31">
      <c r="A1631">
        <v>1630</v>
      </c>
      <c r="B1631" t="s">
        <v>25</v>
      </c>
      <c r="D1631">
        <v>0</v>
      </c>
      <c r="E1631" t="s">
        <v>19</v>
      </c>
      <c r="G1631" t="s">
        <v>20</v>
      </c>
      <c r="I1631" t="s">
        <v>20</v>
      </c>
      <c r="K1631" t="s">
        <v>22</v>
      </c>
      <c r="M1631" t="str">
        <f>IF(K1631="No","No","Yes")</f>
        <v>Yes</v>
      </c>
      <c r="O1631" t="s">
        <v>19</v>
      </c>
      <c r="P1631" t="s">
        <v>19</v>
      </c>
      <c r="Q1631" t="s">
        <v>19</v>
      </c>
      <c r="R1631" t="s">
        <v>19</v>
      </c>
      <c r="S1631" t="s">
        <v>20</v>
      </c>
      <c r="T1631" t="s">
        <v>20</v>
      </c>
      <c r="U1631" t="s">
        <v>19</v>
      </c>
      <c r="V1631" s="14">
        <f t="shared" si="50"/>
        <v>6</v>
      </c>
      <c r="W1631" t="s">
        <v>32</v>
      </c>
      <c r="X1631" t="s">
        <v>20</v>
      </c>
      <c r="Y1631" t="s">
        <v>28</v>
      </c>
      <c r="Z1631">
        <v>70.95</v>
      </c>
      <c r="AA1631">
        <v>4741.45</v>
      </c>
      <c r="AB1631" s="10">
        <v>68</v>
      </c>
      <c r="AC1631" t="s">
        <v>20</v>
      </c>
      <c r="AD1631" s="10">
        <f t="shared" si="51"/>
        <v>0</v>
      </c>
      <c r="AE1631" s="13"/>
    </row>
    <row r="1632" spans="1:31">
      <c r="A1632">
        <v>1631</v>
      </c>
      <c r="B1632" t="s">
        <v>25</v>
      </c>
      <c r="D1632">
        <v>1</v>
      </c>
      <c r="E1632" t="s">
        <v>19</v>
      </c>
      <c r="G1632" t="s">
        <v>20</v>
      </c>
      <c r="I1632" t="s">
        <v>19</v>
      </c>
      <c r="K1632" t="s">
        <v>29</v>
      </c>
      <c r="M1632" t="str">
        <f>IF(K1632="No","No","Yes")</f>
        <v>Yes</v>
      </c>
      <c r="O1632" t="s">
        <v>19</v>
      </c>
      <c r="P1632" t="s">
        <v>20</v>
      </c>
      <c r="Q1632" t="s">
        <v>19</v>
      </c>
      <c r="R1632" t="s">
        <v>19</v>
      </c>
      <c r="S1632" t="s">
        <v>20</v>
      </c>
      <c r="T1632" t="s">
        <v>19</v>
      </c>
      <c r="U1632" t="s">
        <v>19</v>
      </c>
      <c r="V1632" s="14">
        <f t="shared" si="50"/>
        <v>6</v>
      </c>
      <c r="W1632" t="s">
        <v>23</v>
      </c>
      <c r="X1632" t="s">
        <v>19</v>
      </c>
      <c r="Y1632" t="s">
        <v>24</v>
      </c>
      <c r="Z1632">
        <v>102.6</v>
      </c>
      <c r="AA1632">
        <v>4009.2</v>
      </c>
      <c r="AB1632" s="10">
        <v>38</v>
      </c>
      <c r="AC1632" t="s">
        <v>20</v>
      </c>
      <c r="AD1632" s="10">
        <f t="shared" si="51"/>
        <v>0</v>
      </c>
      <c r="AE1632" s="13"/>
    </row>
    <row r="1633" spans="1:31">
      <c r="A1633">
        <v>1632</v>
      </c>
      <c r="B1633" t="s">
        <v>18</v>
      </c>
      <c r="D1633">
        <v>1</v>
      </c>
      <c r="E1633" t="s">
        <v>19</v>
      </c>
      <c r="G1633" t="s">
        <v>20</v>
      </c>
      <c r="I1633" t="s">
        <v>19</v>
      </c>
      <c r="K1633" t="s">
        <v>29</v>
      </c>
      <c r="M1633" t="str">
        <f>IF(K1633="No","No","Yes")</f>
        <v>Yes</v>
      </c>
      <c r="O1633" t="s">
        <v>19</v>
      </c>
      <c r="P1633" t="s">
        <v>19</v>
      </c>
      <c r="Q1633" t="s">
        <v>20</v>
      </c>
      <c r="R1633" t="s">
        <v>19</v>
      </c>
      <c r="S1633" t="s">
        <v>20</v>
      </c>
      <c r="T1633" t="s">
        <v>20</v>
      </c>
      <c r="U1633" t="s">
        <v>20</v>
      </c>
      <c r="V1633" s="14">
        <f t="shared" si="50"/>
        <v>4</v>
      </c>
      <c r="W1633" t="s">
        <v>23</v>
      </c>
      <c r="X1633" t="s">
        <v>19</v>
      </c>
      <c r="Y1633" t="s">
        <v>28</v>
      </c>
      <c r="Z1633">
        <v>85.35</v>
      </c>
      <c r="AA1633">
        <v>1463.45</v>
      </c>
      <c r="AB1633" s="10">
        <v>17</v>
      </c>
      <c r="AC1633" t="s">
        <v>19</v>
      </c>
      <c r="AD1633" s="10">
        <f t="shared" si="51"/>
        <v>1</v>
      </c>
      <c r="AE1633" s="13"/>
    </row>
    <row r="1634" spans="1:31">
      <c r="A1634">
        <v>1633</v>
      </c>
      <c r="B1634" t="s">
        <v>25</v>
      </c>
      <c r="D1634">
        <v>0</v>
      </c>
      <c r="E1634" t="s">
        <v>20</v>
      </c>
      <c r="G1634" t="s">
        <v>20</v>
      </c>
      <c r="I1634" t="s">
        <v>19</v>
      </c>
      <c r="K1634" t="s">
        <v>29</v>
      </c>
      <c r="M1634" t="str">
        <f>IF(K1634="No","No","Yes")</f>
        <v>Yes</v>
      </c>
      <c r="O1634" t="s">
        <v>19</v>
      </c>
      <c r="P1634" t="s">
        <v>20</v>
      </c>
      <c r="Q1634" t="s">
        <v>19</v>
      </c>
      <c r="R1634" t="s">
        <v>19</v>
      </c>
      <c r="S1634" t="s">
        <v>20</v>
      </c>
      <c r="T1634" t="s">
        <v>19</v>
      </c>
      <c r="U1634" t="s">
        <v>19</v>
      </c>
      <c r="V1634" s="14">
        <f t="shared" si="50"/>
        <v>6</v>
      </c>
      <c r="W1634" t="s">
        <v>26</v>
      </c>
      <c r="X1634" t="s">
        <v>19</v>
      </c>
      <c r="Y1634" t="s">
        <v>30</v>
      </c>
      <c r="Z1634">
        <v>106.1</v>
      </c>
      <c r="AA1634">
        <v>5082.8</v>
      </c>
      <c r="AB1634" s="10">
        <v>48</v>
      </c>
      <c r="AC1634" t="s">
        <v>19</v>
      </c>
      <c r="AD1634" s="10">
        <f t="shared" si="51"/>
        <v>1</v>
      </c>
      <c r="AE1634" s="13"/>
    </row>
    <row r="1635" spans="1:31">
      <c r="A1635">
        <v>1634</v>
      </c>
      <c r="B1635" t="s">
        <v>18</v>
      </c>
      <c r="D1635">
        <v>0</v>
      </c>
      <c r="E1635" t="s">
        <v>20</v>
      </c>
      <c r="G1635" t="s">
        <v>20</v>
      </c>
      <c r="I1635" t="s">
        <v>20</v>
      </c>
      <c r="K1635" t="s">
        <v>22</v>
      </c>
      <c r="M1635" t="str">
        <f>IF(K1635="No","No","Yes")</f>
        <v>Yes</v>
      </c>
      <c r="O1635" t="s">
        <v>19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  <c r="V1635" s="14">
        <f t="shared" si="50"/>
        <v>2</v>
      </c>
      <c r="W1635" t="s">
        <v>23</v>
      </c>
      <c r="X1635" t="s">
        <v>20</v>
      </c>
      <c r="Y1635" t="s">
        <v>24</v>
      </c>
      <c r="Z1635">
        <v>43.8</v>
      </c>
      <c r="AA1635">
        <v>43.8</v>
      </c>
      <c r="AB1635" s="10">
        <v>1</v>
      </c>
      <c r="AC1635" t="s">
        <v>20</v>
      </c>
      <c r="AD1635" s="10">
        <f t="shared" si="51"/>
        <v>0</v>
      </c>
      <c r="AE1635" s="13"/>
    </row>
    <row r="1636" spans="1:31">
      <c r="A1636">
        <v>1635</v>
      </c>
      <c r="B1636" t="s">
        <v>25</v>
      </c>
      <c r="D1636">
        <v>0</v>
      </c>
      <c r="E1636" t="s">
        <v>19</v>
      </c>
      <c r="G1636" t="s">
        <v>19</v>
      </c>
      <c r="I1636" t="s">
        <v>21</v>
      </c>
      <c r="K1636" t="s">
        <v>22</v>
      </c>
      <c r="M1636" t="str">
        <f>IF(K1636="No","No","Yes")</f>
        <v>Yes</v>
      </c>
      <c r="O1636" t="s">
        <v>20</v>
      </c>
      <c r="P1636" t="s">
        <v>19</v>
      </c>
      <c r="Q1636" t="s">
        <v>19</v>
      </c>
      <c r="R1636" t="s">
        <v>19</v>
      </c>
      <c r="S1636" t="s">
        <v>20</v>
      </c>
      <c r="T1636" t="s">
        <v>19</v>
      </c>
      <c r="U1636" t="s">
        <v>19</v>
      </c>
      <c r="V1636" s="14">
        <f t="shared" si="50"/>
        <v>6</v>
      </c>
      <c r="W1636" t="s">
        <v>32</v>
      </c>
      <c r="X1636" t="s">
        <v>20</v>
      </c>
      <c r="Y1636" t="s">
        <v>24</v>
      </c>
      <c r="Z1636">
        <v>59</v>
      </c>
      <c r="AA1636">
        <v>3707.6</v>
      </c>
      <c r="AB1636" s="10">
        <v>63</v>
      </c>
      <c r="AC1636" t="s">
        <v>20</v>
      </c>
      <c r="AD1636" s="10">
        <f t="shared" si="51"/>
        <v>0</v>
      </c>
      <c r="AE1636" s="13"/>
    </row>
    <row r="1637" spans="1:31">
      <c r="A1637">
        <v>1636</v>
      </c>
      <c r="B1637" t="s">
        <v>18</v>
      </c>
      <c r="D1637">
        <v>0</v>
      </c>
      <c r="E1637" t="s">
        <v>20</v>
      </c>
      <c r="G1637" t="s">
        <v>20</v>
      </c>
      <c r="I1637" t="s">
        <v>20</v>
      </c>
      <c r="K1637" t="s">
        <v>22</v>
      </c>
      <c r="M1637" t="str">
        <f>IF(K1637="No","No","Yes")</f>
        <v>Yes</v>
      </c>
      <c r="O1637" t="s">
        <v>19</v>
      </c>
      <c r="P1637" t="s">
        <v>20</v>
      </c>
      <c r="Q1637" t="s">
        <v>20</v>
      </c>
      <c r="R1637" t="s">
        <v>19</v>
      </c>
      <c r="S1637" t="s">
        <v>20</v>
      </c>
      <c r="T1637" t="s">
        <v>19</v>
      </c>
      <c r="U1637" t="s">
        <v>19</v>
      </c>
      <c r="V1637" s="14">
        <f t="shared" si="50"/>
        <v>5</v>
      </c>
      <c r="W1637" t="s">
        <v>26</v>
      </c>
      <c r="X1637" t="s">
        <v>19</v>
      </c>
      <c r="Y1637" t="s">
        <v>24</v>
      </c>
      <c r="Z1637">
        <v>69.95</v>
      </c>
      <c r="AA1637">
        <v>220.45</v>
      </c>
      <c r="AB1637" s="10">
        <v>3</v>
      </c>
      <c r="AC1637" t="s">
        <v>20</v>
      </c>
      <c r="AD1637" s="10">
        <f t="shared" si="51"/>
        <v>0</v>
      </c>
      <c r="AE1637" s="13"/>
    </row>
    <row r="1638" spans="1:31">
      <c r="A1638">
        <v>1637</v>
      </c>
      <c r="B1638" t="s">
        <v>18</v>
      </c>
      <c r="D1638">
        <v>0</v>
      </c>
      <c r="E1638" t="s">
        <v>20</v>
      </c>
      <c r="G1638" t="s">
        <v>20</v>
      </c>
      <c r="I1638" t="s">
        <v>19</v>
      </c>
      <c r="K1638" t="s">
        <v>20</v>
      </c>
      <c r="M1638" t="str">
        <f>IF(K1638="No","No","Yes")</f>
        <v>No</v>
      </c>
      <c r="O1638" t="s">
        <v>19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s="14">
        <f t="shared" si="50"/>
        <v>1</v>
      </c>
      <c r="W1638" t="s">
        <v>26</v>
      </c>
      <c r="X1638" t="s">
        <v>20</v>
      </c>
      <c r="Y1638" t="s">
        <v>28</v>
      </c>
      <c r="Z1638">
        <v>24.35</v>
      </c>
      <c r="AA1638">
        <v>1133.7</v>
      </c>
      <c r="AB1638" s="10">
        <v>48</v>
      </c>
      <c r="AC1638" t="s">
        <v>20</v>
      </c>
      <c r="AD1638" s="10">
        <f t="shared" si="51"/>
        <v>0</v>
      </c>
      <c r="AE1638" s="13"/>
    </row>
    <row r="1639" spans="1:31">
      <c r="A1639">
        <v>1638</v>
      </c>
      <c r="B1639" t="s">
        <v>25</v>
      </c>
      <c r="D1639">
        <v>0</v>
      </c>
      <c r="E1639" t="s">
        <v>20</v>
      </c>
      <c r="G1639" t="s">
        <v>20</v>
      </c>
      <c r="I1639" t="s">
        <v>21</v>
      </c>
      <c r="K1639" t="s">
        <v>22</v>
      </c>
      <c r="M1639" t="str">
        <f>IF(K1639="No","No","Yes")</f>
        <v>Yes</v>
      </c>
      <c r="O1639" t="s">
        <v>20</v>
      </c>
      <c r="P1639" t="s">
        <v>20</v>
      </c>
      <c r="Q1639" t="s">
        <v>20</v>
      </c>
      <c r="R1639" t="s">
        <v>20</v>
      </c>
      <c r="S1639" t="s">
        <v>19</v>
      </c>
      <c r="T1639" t="s">
        <v>20</v>
      </c>
      <c r="U1639" t="s">
        <v>20</v>
      </c>
      <c r="V1639" s="14">
        <f t="shared" si="50"/>
        <v>2</v>
      </c>
      <c r="W1639" t="s">
        <v>26</v>
      </c>
      <c r="X1639" t="s">
        <v>20</v>
      </c>
      <c r="Y1639" t="s">
        <v>30</v>
      </c>
      <c r="Z1639">
        <v>29.45</v>
      </c>
      <c r="AA1639">
        <v>1983.15</v>
      </c>
      <c r="AB1639" s="10">
        <v>66</v>
      </c>
      <c r="AC1639" t="s">
        <v>20</v>
      </c>
      <c r="AD1639" s="10">
        <f t="shared" si="51"/>
        <v>0</v>
      </c>
      <c r="AE1639" s="13"/>
    </row>
    <row r="1640" spans="1:31">
      <c r="A1640">
        <v>1639</v>
      </c>
      <c r="B1640" t="s">
        <v>18</v>
      </c>
      <c r="D1640">
        <v>0</v>
      </c>
      <c r="E1640" t="s">
        <v>19</v>
      </c>
      <c r="G1640" t="s">
        <v>19</v>
      </c>
      <c r="I1640" t="s">
        <v>19</v>
      </c>
      <c r="K1640" t="s">
        <v>29</v>
      </c>
      <c r="M1640" t="str">
        <f>IF(K1640="No","No","Yes")</f>
        <v>Yes</v>
      </c>
      <c r="O1640" t="s">
        <v>19</v>
      </c>
      <c r="P1640" t="s">
        <v>20</v>
      </c>
      <c r="Q1640" t="s">
        <v>19</v>
      </c>
      <c r="R1640" t="s">
        <v>19</v>
      </c>
      <c r="S1640" t="s">
        <v>20</v>
      </c>
      <c r="T1640" t="s">
        <v>20</v>
      </c>
      <c r="U1640" t="s">
        <v>20</v>
      </c>
      <c r="V1640" s="14">
        <f t="shared" si="50"/>
        <v>4</v>
      </c>
      <c r="W1640" t="s">
        <v>32</v>
      </c>
      <c r="X1640" t="s">
        <v>19</v>
      </c>
      <c r="Y1640" t="s">
        <v>30</v>
      </c>
      <c r="Z1640">
        <v>84.4</v>
      </c>
      <c r="AA1640">
        <v>5746.75</v>
      </c>
      <c r="AB1640" s="10">
        <v>68</v>
      </c>
      <c r="AC1640" t="s">
        <v>20</v>
      </c>
      <c r="AD1640" s="10">
        <f t="shared" si="51"/>
        <v>0</v>
      </c>
      <c r="AE1640" s="13"/>
    </row>
    <row r="1641" spans="1:31">
      <c r="A1641">
        <v>1640</v>
      </c>
      <c r="B1641" t="s">
        <v>25</v>
      </c>
      <c r="D1641">
        <v>1</v>
      </c>
      <c r="E1641" t="s">
        <v>20</v>
      </c>
      <c r="G1641" t="s">
        <v>20</v>
      </c>
      <c r="I1641" t="s">
        <v>20</v>
      </c>
      <c r="K1641" t="s">
        <v>22</v>
      </c>
      <c r="M1641" t="str">
        <f>IF(K1641="No","No","Yes")</f>
        <v>Yes</v>
      </c>
      <c r="O1641" t="s">
        <v>19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  <c r="V1641" s="14">
        <f t="shared" si="50"/>
        <v>2</v>
      </c>
      <c r="W1641" t="s">
        <v>23</v>
      </c>
      <c r="X1641" t="s">
        <v>19</v>
      </c>
      <c r="Y1641" t="s">
        <v>24</v>
      </c>
      <c r="Z1641">
        <v>45.05</v>
      </c>
      <c r="AA1641">
        <v>770.6</v>
      </c>
      <c r="AB1641" s="10">
        <v>17</v>
      </c>
      <c r="AC1641" t="s">
        <v>19</v>
      </c>
      <c r="AD1641" s="10">
        <f t="shared" si="51"/>
        <v>1</v>
      </c>
      <c r="AE1641" s="13"/>
    </row>
    <row r="1642" spans="1:31">
      <c r="A1642">
        <v>1641</v>
      </c>
      <c r="B1642" t="s">
        <v>18</v>
      </c>
      <c r="D1642">
        <v>0</v>
      </c>
      <c r="E1642" t="s">
        <v>19</v>
      </c>
      <c r="G1642" t="s">
        <v>19</v>
      </c>
      <c r="I1642" t="s">
        <v>20</v>
      </c>
      <c r="K1642" t="s">
        <v>20</v>
      </c>
      <c r="M1642" t="str">
        <f>IF(K1642="No","No","Yes")</f>
        <v>No</v>
      </c>
      <c r="O1642" t="s">
        <v>19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s="14">
        <f t="shared" si="50"/>
        <v>1</v>
      </c>
      <c r="W1642" t="s">
        <v>26</v>
      </c>
      <c r="X1642" t="s">
        <v>20</v>
      </c>
      <c r="Y1642" t="s">
        <v>27</v>
      </c>
      <c r="Z1642">
        <v>20.65</v>
      </c>
      <c r="AA1642">
        <v>134.05000000000001</v>
      </c>
      <c r="AB1642" s="10">
        <v>7</v>
      </c>
      <c r="AC1642" t="s">
        <v>20</v>
      </c>
      <c r="AD1642" s="10">
        <f t="shared" si="51"/>
        <v>0</v>
      </c>
      <c r="AE1642" s="13"/>
    </row>
    <row r="1643" spans="1:31">
      <c r="A1643">
        <v>1642</v>
      </c>
      <c r="B1643" t="s">
        <v>25</v>
      </c>
      <c r="D1643">
        <v>0</v>
      </c>
      <c r="E1643" t="s">
        <v>19</v>
      </c>
      <c r="G1643" t="s">
        <v>20</v>
      </c>
      <c r="I1643" t="s">
        <v>19</v>
      </c>
      <c r="K1643" t="s">
        <v>22</v>
      </c>
      <c r="M1643" t="str">
        <f>IF(K1643="No","No","Yes")</f>
        <v>Yes</v>
      </c>
      <c r="O1643" t="s">
        <v>19</v>
      </c>
      <c r="P1643" t="s">
        <v>19</v>
      </c>
      <c r="Q1643" t="s">
        <v>19</v>
      </c>
      <c r="R1643" t="s">
        <v>19</v>
      </c>
      <c r="S1643" t="s">
        <v>19</v>
      </c>
      <c r="T1643" t="s">
        <v>19</v>
      </c>
      <c r="U1643" t="s">
        <v>19</v>
      </c>
      <c r="V1643" s="14">
        <f t="shared" si="50"/>
        <v>8</v>
      </c>
      <c r="W1643" t="s">
        <v>32</v>
      </c>
      <c r="X1643" t="s">
        <v>19</v>
      </c>
      <c r="Y1643" t="s">
        <v>28</v>
      </c>
      <c r="Z1643">
        <v>87.1</v>
      </c>
      <c r="AA1643">
        <v>6230.1</v>
      </c>
      <c r="AB1643" s="10">
        <v>72</v>
      </c>
      <c r="AC1643" t="s">
        <v>20</v>
      </c>
      <c r="AD1643" s="10">
        <f t="shared" si="51"/>
        <v>0</v>
      </c>
      <c r="AE1643" s="13"/>
    </row>
    <row r="1644" spans="1:31">
      <c r="A1644">
        <v>1643</v>
      </c>
      <c r="B1644" t="s">
        <v>18</v>
      </c>
      <c r="D1644">
        <v>0</v>
      </c>
      <c r="E1644" t="s">
        <v>19</v>
      </c>
      <c r="G1644" t="s">
        <v>20</v>
      </c>
      <c r="I1644" t="s">
        <v>20</v>
      </c>
      <c r="K1644" t="s">
        <v>20</v>
      </c>
      <c r="M1644" t="str">
        <f>IF(K1644="No","No","Yes")</f>
        <v>No</v>
      </c>
      <c r="O1644" t="s">
        <v>19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s="14">
        <f t="shared" si="50"/>
        <v>1</v>
      </c>
      <c r="W1644" t="s">
        <v>23</v>
      </c>
      <c r="X1644" t="s">
        <v>20</v>
      </c>
      <c r="Y1644" t="s">
        <v>27</v>
      </c>
      <c r="Z1644">
        <v>19.850000000000001</v>
      </c>
      <c r="AA1644">
        <v>573.04999999999995</v>
      </c>
      <c r="AB1644" s="10">
        <v>29</v>
      </c>
      <c r="AC1644" t="s">
        <v>20</v>
      </c>
      <c r="AD1644" s="10">
        <f t="shared" si="51"/>
        <v>0</v>
      </c>
      <c r="AE1644" s="13"/>
    </row>
    <row r="1645" spans="1:31">
      <c r="A1645">
        <v>1644</v>
      </c>
      <c r="B1645" t="s">
        <v>25</v>
      </c>
      <c r="D1645">
        <v>0</v>
      </c>
      <c r="E1645" t="s">
        <v>19</v>
      </c>
      <c r="G1645" t="s">
        <v>20</v>
      </c>
      <c r="I1645" t="s">
        <v>20</v>
      </c>
      <c r="K1645" t="s">
        <v>29</v>
      </c>
      <c r="M1645" t="str">
        <f>IF(K1645="No","No","Yes")</f>
        <v>Yes</v>
      </c>
      <c r="O1645" t="s">
        <v>19</v>
      </c>
      <c r="P1645" t="s">
        <v>20</v>
      </c>
      <c r="Q1645" t="s">
        <v>20</v>
      </c>
      <c r="R1645" t="s">
        <v>19</v>
      </c>
      <c r="S1645" t="s">
        <v>19</v>
      </c>
      <c r="T1645" t="s">
        <v>20</v>
      </c>
      <c r="U1645" t="s">
        <v>19</v>
      </c>
      <c r="V1645" s="14">
        <f t="shared" si="50"/>
        <v>5</v>
      </c>
      <c r="W1645" t="s">
        <v>23</v>
      </c>
      <c r="X1645" t="s">
        <v>19</v>
      </c>
      <c r="Y1645" t="s">
        <v>24</v>
      </c>
      <c r="Z1645">
        <v>90.35</v>
      </c>
      <c r="AA1645">
        <v>3419.3</v>
      </c>
      <c r="AB1645" s="10">
        <v>37</v>
      </c>
      <c r="AC1645" t="s">
        <v>20</v>
      </c>
      <c r="AD1645" s="10">
        <f t="shared" si="51"/>
        <v>0</v>
      </c>
      <c r="AE1645" s="13"/>
    </row>
    <row r="1646" spans="1:31">
      <c r="A1646">
        <v>1645</v>
      </c>
      <c r="B1646" t="s">
        <v>18</v>
      </c>
      <c r="D1646">
        <v>0</v>
      </c>
      <c r="E1646" t="s">
        <v>20</v>
      </c>
      <c r="G1646" t="s">
        <v>20</v>
      </c>
      <c r="I1646" t="s">
        <v>19</v>
      </c>
      <c r="K1646" t="s">
        <v>29</v>
      </c>
      <c r="M1646" t="str">
        <f>IF(K1646="No","No","Yes")</f>
        <v>Yes</v>
      </c>
      <c r="O1646" t="s">
        <v>19</v>
      </c>
      <c r="P1646" t="s">
        <v>19</v>
      </c>
      <c r="Q1646" t="s">
        <v>19</v>
      </c>
      <c r="R1646" t="s">
        <v>19</v>
      </c>
      <c r="S1646" t="s">
        <v>20</v>
      </c>
      <c r="T1646" t="s">
        <v>19</v>
      </c>
      <c r="U1646" t="s">
        <v>19</v>
      </c>
      <c r="V1646" s="14">
        <f t="shared" si="50"/>
        <v>7</v>
      </c>
      <c r="W1646" t="s">
        <v>23</v>
      </c>
      <c r="X1646" t="s">
        <v>19</v>
      </c>
      <c r="Y1646" t="s">
        <v>27</v>
      </c>
      <c r="Z1646">
        <v>109.8</v>
      </c>
      <c r="AA1646">
        <v>3587.25</v>
      </c>
      <c r="AB1646" s="10">
        <v>34</v>
      </c>
      <c r="AC1646" t="s">
        <v>19</v>
      </c>
      <c r="AD1646" s="10">
        <f t="shared" si="51"/>
        <v>1</v>
      </c>
      <c r="AE1646" s="13"/>
    </row>
    <row r="1647" spans="1:31">
      <c r="A1647">
        <v>1646</v>
      </c>
      <c r="B1647" t="s">
        <v>18</v>
      </c>
      <c r="D1647">
        <v>1</v>
      </c>
      <c r="E1647" t="s">
        <v>20</v>
      </c>
      <c r="G1647" t="s">
        <v>20</v>
      </c>
      <c r="I1647" t="s">
        <v>19</v>
      </c>
      <c r="K1647" t="s">
        <v>29</v>
      </c>
      <c r="M1647" t="str">
        <f>IF(K1647="No","No","Yes")</f>
        <v>Yes</v>
      </c>
      <c r="O1647" t="s">
        <v>19</v>
      </c>
      <c r="P1647" t="s">
        <v>20</v>
      </c>
      <c r="Q1647" t="s">
        <v>20</v>
      </c>
      <c r="R1647" t="s">
        <v>20</v>
      </c>
      <c r="S1647" t="s">
        <v>20</v>
      </c>
      <c r="T1647" t="s">
        <v>19</v>
      </c>
      <c r="U1647" t="s">
        <v>20</v>
      </c>
      <c r="V1647" s="14">
        <f t="shared" si="50"/>
        <v>3</v>
      </c>
      <c r="W1647" t="s">
        <v>23</v>
      </c>
      <c r="X1647" t="s">
        <v>19</v>
      </c>
      <c r="Y1647" t="s">
        <v>24</v>
      </c>
      <c r="Z1647">
        <v>84.65</v>
      </c>
      <c r="AA1647">
        <v>3541.35</v>
      </c>
      <c r="AB1647" s="10">
        <v>42</v>
      </c>
      <c r="AC1647" t="s">
        <v>19</v>
      </c>
      <c r="AD1647" s="10">
        <f t="shared" si="51"/>
        <v>1</v>
      </c>
      <c r="AE1647" s="13"/>
    </row>
    <row r="1648" spans="1:31">
      <c r="A1648">
        <v>1647</v>
      </c>
      <c r="B1648" t="s">
        <v>18</v>
      </c>
      <c r="D1648">
        <v>0</v>
      </c>
      <c r="E1648" t="s">
        <v>19</v>
      </c>
      <c r="G1648" t="s">
        <v>19</v>
      </c>
      <c r="I1648" t="s">
        <v>19</v>
      </c>
      <c r="K1648" t="s">
        <v>22</v>
      </c>
      <c r="M1648" t="str">
        <f>IF(K1648="No","No","Yes")</f>
        <v>Yes</v>
      </c>
      <c r="O1648" t="s">
        <v>19</v>
      </c>
      <c r="P1648" t="s">
        <v>19</v>
      </c>
      <c r="Q1648" t="s">
        <v>19</v>
      </c>
      <c r="R1648" t="s">
        <v>20</v>
      </c>
      <c r="S1648" t="s">
        <v>19</v>
      </c>
      <c r="T1648" t="s">
        <v>20</v>
      </c>
      <c r="U1648" t="s">
        <v>20</v>
      </c>
      <c r="V1648" s="14">
        <f t="shared" si="50"/>
        <v>5</v>
      </c>
      <c r="W1648" t="s">
        <v>26</v>
      </c>
      <c r="X1648" t="s">
        <v>20</v>
      </c>
      <c r="Y1648" t="s">
        <v>27</v>
      </c>
      <c r="Z1648">
        <v>65.5</v>
      </c>
      <c r="AA1648">
        <v>3801.3</v>
      </c>
      <c r="AB1648" s="10">
        <v>59</v>
      </c>
      <c r="AC1648" t="s">
        <v>20</v>
      </c>
      <c r="AD1648" s="10">
        <f t="shared" si="51"/>
        <v>0</v>
      </c>
      <c r="AE1648" s="13"/>
    </row>
    <row r="1649" spans="1:31">
      <c r="A1649">
        <v>1648</v>
      </c>
      <c r="B1649" t="s">
        <v>25</v>
      </c>
      <c r="D1649">
        <v>0</v>
      </c>
      <c r="E1649" t="s">
        <v>19</v>
      </c>
      <c r="G1649" t="s">
        <v>19</v>
      </c>
      <c r="I1649" t="s">
        <v>20</v>
      </c>
      <c r="K1649" t="s">
        <v>29</v>
      </c>
      <c r="M1649" t="str">
        <f>IF(K1649="No","No","Yes")</f>
        <v>Yes</v>
      </c>
      <c r="O1649" t="s">
        <v>19</v>
      </c>
      <c r="P1649" t="s">
        <v>20</v>
      </c>
      <c r="Q1649" t="s">
        <v>20</v>
      </c>
      <c r="R1649" t="s">
        <v>20</v>
      </c>
      <c r="S1649" t="s">
        <v>20</v>
      </c>
      <c r="T1649" t="s">
        <v>19</v>
      </c>
      <c r="U1649" t="s">
        <v>20</v>
      </c>
      <c r="V1649" s="14">
        <f t="shared" si="50"/>
        <v>3</v>
      </c>
      <c r="W1649" t="s">
        <v>23</v>
      </c>
      <c r="X1649" t="s">
        <v>19</v>
      </c>
      <c r="Y1649" t="s">
        <v>28</v>
      </c>
      <c r="Z1649">
        <v>79.5</v>
      </c>
      <c r="AA1649">
        <v>868.5</v>
      </c>
      <c r="AB1649" s="10">
        <v>11</v>
      </c>
      <c r="AC1649" t="s">
        <v>19</v>
      </c>
      <c r="AD1649" s="10">
        <f t="shared" si="51"/>
        <v>1</v>
      </c>
      <c r="AE1649" s="13"/>
    </row>
    <row r="1650" spans="1:31">
      <c r="A1650">
        <v>1649</v>
      </c>
      <c r="B1650" t="s">
        <v>25</v>
      </c>
      <c r="D1650">
        <v>1</v>
      </c>
      <c r="E1650" t="s">
        <v>19</v>
      </c>
      <c r="G1650" t="s">
        <v>19</v>
      </c>
      <c r="I1650" t="s">
        <v>19</v>
      </c>
      <c r="K1650" t="s">
        <v>29</v>
      </c>
      <c r="M1650" t="str">
        <f>IF(K1650="No","No","Yes")</f>
        <v>Yes</v>
      </c>
      <c r="O1650" t="s">
        <v>19</v>
      </c>
      <c r="P1650" t="s">
        <v>19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  <c r="V1650" s="14">
        <f t="shared" si="50"/>
        <v>3</v>
      </c>
      <c r="W1650" t="s">
        <v>23</v>
      </c>
      <c r="X1650" t="s">
        <v>19</v>
      </c>
      <c r="Y1650" t="s">
        <v>24</v>
      </c>
      <c r="Z1650">
        <v>80.95</v>
      </c>
      <c r="AA1650">
        <v>4859.1000000000004</v>
      </c>
      <c r="AB1650" s="10">
        <v>60</v>
      </c>
      <c r="AC1650" t="s">
        <v>20</v>
      </c>
      <c r="AD1650" s="10">
        <f t="shared" si="51"/>
        <v>0</v>
      </c>
      <c r="AE1650" s="13"/>
    </row>
    <row r="1651" spans="1:31">
      <c r="A1651">
        <v>1650</v>
      </c>
      <c r="B1651" t="s">
        <v>18</v>
      </c>
      <c r="D1651">
        <v>0</v>
      </c>
      <c r="E1651" t="s">
        <v>20</v>
      </c>
      <c r="G1651" t="s">
        <v>20</v>
      </c>
      <c r="I1651" t="s">
        <v>20</v>
      </c>
      <c r="K1651" t="s">
        <v>22</v>
      </c>
      <c r="M1651" t="str">
        <f>IF(K1651="No","No","Yes")</f>
        <v>Yes</v>
      </c>
      <c r="O1651" t="s">
        <v>19</v>
      </c>
      <c r="P1651" t="s">
        <v>20</v>
      </c>
      <c r="Q1651" t="s">
        <v>19</v>
      </c>
      <c r="R1651" t="s">
        <v>20</v>
      </c>
      <c r="S1651" t="s">
        <v>19</v>
      </c>
      <c r="T1651" t="s">
        <v>20</v>
      </c>
      <c r="U1651" t="s">
        <v>20</v>
      </c>
      <c r="V1651" s="14">
        <f t="shared" si="50"/>
        <v>4</v>
      </c>
      <c r="W1651" t="s">
        <v>23</v>
      </c>
      <c r="X1651" t="s">
        <v>19</v>
      </c>
      <c r="Y1651" t="s">
        <v>27</v>
      </c>
      <c r="Z1651">
        <v>56.15</v>
      </c>
      <c r="AA1651">
        <v>1439.35</v>
      </c>
      <c r="AB1651" s="10">
        <v>27</v>
      </c>
      <c r="AC1651" t="s">
        <v>20</v>
      </c>
      <c r="AD1651" s="10">
        <f t="shared" si="51"/>
        <v>0</v>
      </c>
      <c r="AE1651" s="13"/>
    </row>
    <row r="1652" spans="1:31">
      <c r="A1652">
        <v>1651</v>
      </c>
      <c r="B1652" t="s">
        <v>18</v>
      </c>
      <c r="D1652">
        <v>0</v>
      </c>
      <c r="E1652" t="s">
        <v>20</v>
      </c>
      <c r="G1652" t="s">
        <v>20</v>
      </c>
      <c r="I1652" t="s">
        <v>19</v>
      </c>
      <c r="K1652" t="s">
        <v>29</v>
      </c>
      <c r="M1652" t="str">
        <f>IF(K1652="No","No","Yes")</f>
        <v>Yes</v>
      </c>
      <c r="O1652" t="s">
        <v>19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19</v>
      </c>
      <c r="V1652" s="14">
        <f t="shared" si="50"/>
        <v>3</v>
      </c>
      <c r="W1652" t="s">
        <v>23</v>
      </c>
      <c r="X1652" t="s">
        <v>20</v>
      </c>
      <c r="Y1652" t="s">
        <v>27</v>
      </c>
      <c r="Z1652">
        <v>85.8</v>
      </c>
      <c r="AA1652">
        <v>85.8</v>
      </c>
      <c r="AB1652" s="10">
        <v>1</v>
      </c>
      <c r="AC1652" t="s">
        <v>19</v>
      </c>
      <c r="AD1652" s="10">
        <f t="shared" si="51"/>
        <v>1</v>
      </c>
      <c r="AE1652" s="13"/>
    </row>
    <row r="1653" spans="1:31">
      <c r="A1653">
        <v>1652</v>
      </c>
      <c r="B1653" t="s">
        <v>25</v>
      </c>
      <c r="D1653">
        <v>1</v>
      </c>
      <c r="E1653" t="s">
        <v>20</v>
      </c>
      <c r="G1653" t="s">
        <v>20</v>
      </c>
      <c r="I1653" t="s">
        <v>20</v>
      </c>
      <c r="K1653" t="s">
        <v>29</v>
      </c>
      <c r="M1653" t="str">
        <f>IF(K1653="No","No","Yes")</f>
        <v>Yes</v>
      </c>
      <c r="O1653" t="s">
        <v>19</v>
      </c>
      <c r="P1653" t="s">
        <v>20</v>
      </c>
      <c r="Q1653" t="s">
        <v>20</v>
      </c>
      <c r="R1653" t="s">
        <v>20</v>
      </c>
      <c r="S1653" t="s">
        <v>20</v>
      </c>
      <c r="T1653" t="s">
        <v>19</v>
      </c>
      <c r="U1653" t="s">
        <v>20</v>
      </c>
      <c r="V1653" s="14">
        <f t="shared" si="50"/>
        <v>3</v>
      </c>
      <c r="W1653" t="s">
        <v>23</v>
      </c>
      <c r="X1653" t="s">
        <v>19</v>
      </c>
      <c r="Y1653" t="s">
        <v>24</v>
      </c>
      <c r="Z1653">
        <v>79.099999999999994</v>
      </c>
      <c r="AA1653">
        <v>79.099999999999994</v>
      </c>
      <c r="AB1653" s="10">
        <v>1</v>
      </c>
      <c r="AC1653" t="s">
        <v>19</v>
      </c>
      <c r="AD1653" s="10">
        <f t="shared" si="51"/>
        <v>1</v>
      </c>
      <c r="AE1653" s="13"/>
    </row>
    <row r="1654" spans="1:31">
      <c r="A1654">
        <v>1653</v>
      </c>
      <c r="B1654" t="s">
        <v>25</v>
      </c>
      <c r="D1654">
        <v>0</v>
      </c>
      <c r="E1654" t="s">
        <v>19</v>
      </c>
      <c r="G1654" t="s">
        <v>20</v>
      </c>
      <c r="I1654" t="s">
        <v>21</v>
      </c>
      <c r="K1654" t="s">
        <v>22</v>
      </c>
      <c r="M1654" t="str">
        <f>IF(K1654="No","No","Yes")</f>
        <v>Yes</v>
      </c>
      <c r="O1654" t="s">
        <v>20</v>
      </c>
      <c r="P1654" t="s">
        <v>19</v>
      </c>
      <c r="Q1654" t="s">
        <v>20</v>
      </c>
      <c r="R1654" t="s">
        <v>19</v>
      </c>
      <c r="S1654" t="s">
        <v>20</v>
      </c>
      <c r="T1654" t="s">
        <v>20</v>
      </c>
      <c r="U1654" t="s">
        <v>20</v>
      </c>
      <c r="V1654" s="14">
        <f t="shared" si="50"/>
        <v>3</v>
      </c>
      <c r="W1654" t="s">
        <v>23</v>
      </c>
      <c r="X1654" t="s">
        <v>20</v>
      </c>
      <c r="Y1654" t="s">
        <v>27</v>
      </c>
      <c r="Z1654">
        <v>34.4</v>
      </c>
      <c r="AA1654">
        <v>592.75</v>
      </c>
      <c r="AB1654" s="10">
        <v>17</v>
      </c>
      <c r="AC1654" t="s">
        <v>20</v>
      </c>
      <c r="AD1654" s="10">
        <f t="shared" si="51"/>
        <v>0</v>
      </c>
      <c r="AE1654" s="13"/>
    </row>
    <row r="1655" spans="1:31">
      <c r="A1655">
        <v>1654</v>
      </c>
      <c r="B1655" t="s">
        <v>25</v>
      </c>
      <c r="D1655">
        <v>0</v>
      </c>
      <c r="E1655" t="s">
        <v>19</v>
      </c>
      <c r="G1655" t="s">
        <v>20</v>
      </c>
      <c r="I1655" t="s">
        <v>20</v>
      </c>
      <c r="K1655" t="s">
        <v>20</v>
      </c>
      <c r="M1655" t="str">
        <f>IF(K1655="No","No","Yes")</f>
        <v>No</v>
      </c>
      <c r="O1655" t="s">
        <v>19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s="14">
        <f t="shared" si="50"/>
        <v>1</v>
      </c>
      <c r="W1655" t="s">
        <v>32</v>
      </c>
      <c r="X1655" t="s">
        <v>20</v>
      </c>
      <c r="Y1655" t="s">
        <v>27</v>
      </c>
      <c r="Z1655">
        <v>20.75</v>
      </c>
      <c r="AA1655">
        <v>1185.95</v>
      </c>
      <c r="AB1655" s="10">
        <v>58</v>
      </c>
      <c r="AC1655" t="s">
        <v>20</v>
      </c>
      <c r="AD1655" s="10">
        <f t="shared" si="51"/>
        <v>0</v>
      </c>
      <c r="AE1655" s="13"/>
    </row>
    <row r="1656" spans="1:31">
      <c r="A1656">
        <v>1655</v>
      </c>
      <c r="B1656" t="s">
        <v>25</v>
      </c>
      <c r="D1656">
        <v>0</v>
      </c>
      <c r="E1656" t="s">
        <v>19</v>
      </c>
      <c r="G1656" t="s">
        <v>19</v>
      </c>
      <c r="I1656" t="s">
        <v>20</v>
      </c>
      <c r="K1656" t="s">
        <v>20</v>
      </c>
      <c r="M1656" t="str">
        <f>IF(K1656="No","No","Yes")</f>
        <v>No</v>
      </c>
      <c r="O1656" t="s">
        <v>19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s="14">
        <f t="shared" si="50"/>
        <v>1</v>
      </c>
      <c r="W1656" t="s">
        <v>26</v>
      </c>
      <c r="X1656" t="s">
        <v>20</v>
      </c>
      <c r="Y1656" t="s">
        <v>27</v>
      </c>
      <c r="Z1656">
        <v>18.8</v>
      </c>
      <c r="AA1656">
        <v>18.8</v>
      </c>
      <c r="AB1656" s="10">
        <v>1</v>
      </c>
      <c r="AC1656" t="s">
        <v>20</v>
      </c>
      <c r="AD1656" s="10">
        <f t="shared" si="51"/>
        <v>0</v>
      </c>
      <c r="AE1656" s="13"/>
    </row>
    <row r="1657" spans="1:31">
      <c r="A1657">
        <v>1656</v>
      </c>
      <c r="B1657" t="s">
        <v>18</v>
      </c>
      <c r="D1657">
        <v>0</v>
      </c>
      <c r="E1657" t="s">
        <v>19</v>
      </c>
      <c r="G1657" t="s">
        <v>19</v>
      </c>
      <c r="I1657" t="s">
        <v>20</v>
      </c>
      <c r="K1657" t="s">
        <v>22</v>
      </c>
      <c r="M1657" t="str">
        <f>IF(K1657="No","No","Yes")</f>
        <v>Yes</v>
      </c>
      <c r="O1657" t="s">
        <v>19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20</v>
      </c>
      <c r="V1657" s="14">
        <f t="shared" si="50"/>
        <v>2</v>
      </c>
      <c r="W1657" t="s">
        <v>23</v>
      </c>
      <c r="X1657" t="s">
        <v>20</v>
      </c>
      <c r="Y1657" t="s">
        <v>27</v>
      </c>
      <c r="Z1657">
        <v>44.3</v>
      </c>
      <c r="AA1657">
        <v>134.5</v>
      </c>
      <c r="AB1657" s="10">
        <v>3</v>
      </c>
      <c r="AC1657" t="s">
        <v>19</v>
      </c>
      <c r="AD1657" s="10">
        <f t="shared" si="51"/>
        <v>1</v>
      </c>
      <c r="AE1657" s="13"/>
    </row>
    <row r="1658" spans="1:31">
      <c r="A1658">
        <v>1657</v>
      </c>
      <c r="B1658" t="s">
        <v>18</v>
      </c>
      <c r="D1658">
        <v>0</v>
      </c>
      <c r="E1658" t="s">
        <v>20</v>
      </c>
      <c r="G1658" t="s">
        <v>20</v>
      </c>
      <c r="I1658" t="s">
        <v>19</v>
      </c>
      <c r="K1658" t="s">
        <v>29</v>
      </c>
      <c r="M1658" t="str">
        <f>IF(K1658="No","No","Yes")</f>
        <v>Yes</v>
      </c>
      <c r="O1658" t="s">
        <v>19</v>
      </c>
      <c r="P1658" t="s">
        <v>19</v>
      </c>
      <c r="Q1658" t="s">
        <v>19</v>
      </c>
      <c r="R1658" t="s">
        <v>19</v>
      </c>
      <c r="S1658" t="s">
        <v>20</v>
      </c>
      <c r="T1658" t="s">
        <v>20</v>
      </c>
      <c r="U1658" t="s">
        <v>20</v>
      </c>
      <c r="V1658" s="14">
        <f t="shared" si="50"/>
        <v>5</v>
      </c>
      <c r="W1658" t="s">
        <v>23</v>
      </c>
      <c r="X1658" t="s">
        <v>20</v>
      </c>
      <c r="Y1658" t="s">
        <v>24</v>
      </c>
      <c r="Z1658">
        <v>90.8</v>
      </c>
      <c r="AA1658">
        <v>4921.2</v>
      </c>
      <c r="AB1658" s="10">
        <v>53</v>
      </c>
      <c r="AC1658" t="s">
        <v>20</v>
      </c>
      <c r="AD1658" s="10">
        <f t="shared" si="51"/>
        <v>0</v>
      </c>
      <c r="AE1658" s="13"/>
    </row>
    <row r="1659" spans="1:31">
      <c r="A1659">
        <v>1658</v>
      </c>
      <c r="B1659" t="s">
        <v>25</v>
      </c>
      <c r="D1659">
        <v>0</v>
      </c>
      <c r="E1659" t="s">
        <v>20</v>
      </c>
      <c r="G1659" t="s">
        <v>20</v>
      </c>
      <c r="I1659" t="s">
        <v>19</v>
      </c>
      <c r="K1659" t="s">
        <v>20</v>
      </c>
      <c r="M1659" t="str">
        <f>IF(K1659="No","No","Yes")</f>
        <v>No</v>
      </c>
      <c r="O1659" t="s">
        <v>19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s="14">
        <f t="shared" si="50"/>
        <v>1</v>
      </c>
      <c r="W1659" t="s">
        <v>23</v>
      </c>
      <c r="X1659" t="s">
        <v>19</v>
      </c>
      <c r="Y1659" t="s">
        <v>24</v>
      </c>
      <c r="Z1659">
        <v>25.6</v>
      </c>
      <c r="AA1659">
        <v>901.25</v>
      </c>
      <c r="AB1659" s="10">
        <v>35</v>
      </c>
      <c r="AC1659" t="s">
        <v>20</v>
      </c>
      <c r="AD1659" s="10">
        <f t="shared" si="51"/>
        <v>0</v>
      </c>
      <c r="AE1659" s="13"/>
    </row>
    <row r="1660" spans="1:31">
      <c r="A1660">
        <v>1659</v>
      </c>
      <c r="B1660" t="s">
        <v>25</v>
      </c>
      <c r="D1660">
        <v>0</v>
      </c>
      <c r="E1660" t="s">
        <v>19</v>
      </c>
      <c r="G1660" t="s">
        <v>19</v>
      </c>
      <c r="I1660" t="s">
        <v>19</v>
      </c>
      <c r="K1660" t="s">
        <v>29</v>
      </c>
      <c r="M1660" t="str">
        <f>IF(K1660="No","No","Yes")</f>
        <v>Yes</v>
      </c>
      <c r="O1660" t="s">
        <v>19</v>
      </c>
      <c r="P1660" t="s">
        <v>19</v>
      </c>
      <c r="Q1660" t="s">
        <v>20</v>
      </c>
      <c r="R1660" t="s">
        <v>19</v>
      </c>
      <c r="S1660" t="s">
        <v>20</v>
      </c>
      <c r="T1660" t="s">
        <v>19</v>
      </c>
      <c r="U1660" t="s">
        <v>19</v>
      </c>
      <c r="V1660" s="14">
        <f t="shared" si="50"/>
        <v>6</v>
      </c>
      <c r="W1660" t="s">
        <v>23</v>
      </c>
      <c r="X1660" t="s">
        <v>20</v>
      </c>
      <c r="Y1660" t="s">
        <v>30</v>
      </c>
      <c r="Z1660">
        <v>105.95</v>
      </c>
      <c r="AA1660">
        <v>5341.8</v>
      </c>
      <c r="AB1660" s="10">
        <v>50</v>
      </c>
      <c r="AC1660" t="s">
        <v>19</v>
      </c>
      <c r="AD1660" s="10">
        <f t="shared" si="51"/>
        <v>1</v>
      </c>
      <c r="AE1660" s="13"/>
    </row>
    <row r="1661" spans="1:31">
      <c r="A1661">
        <v>1660</v>
      </c>
      <c r="B1661" t="s">
        <v>25</v>
      </c>
      <c r="D1661">
        <v>0</v>
      </c>
      <c r="E1661" t="s">
        <v>19</v>
      </c>
      <c r="G1661" t="s">
        <v>19</v>
      </c>
      <c r="I1661" t="s">
        <v>19</v>
      </c>
      <c r="K1661" t="s">
        <v>22</v>
      </c>
      <c r="M1661" t="str">
        <f>IF(K1661="No","No","Yes")</f>
        <v>Yes</v>
      </c>
      <c r="O1661" t="s">
        <v>19</v>
      </c>
      <c r="P1661" t="s">
        <v>20</v>
      </c>
      <c r="Q1661" t="s">
        <v>19</v>
      </c>
      <c r="R1661" t="s">
        <v>20</v>
      </c>
      <c r="S1661" t="s">
        <v>19</v>
      </c>
      <c r="T1661" t="s">
        <v>20</v>
      </c>
      <c r="U1661" t="s">
        <v>19</v>
      </c>
      <c r="V1661" s="14">
        <f t="shared" si="50"/>
        <v>5</v>
      </c>
      <c r="W1661" t="s">
        <v>32</v>
      </c>
      <c r="X1661" t="s">
        <v>20</v>
      </c>
      <c r="Y1661" t="s">
        <v>30</v>
      </c>
      <c r="Z1661">
        <v>70.8</v>
      </c>
      <c r="AA1661">
        <v>4859.95</v>
      </c>
      <c r="AB1661" s="10">
        <v>68</v>
      </c>
      <c r="AC1661" t="s">
        <v>20</v>
      </c>
      <c r="AD1661" s="10">
        <f t="shared" si="51"/>
        <v>0</v>
      </c>
      <c r="AE1661" s="13"/>
    </row>
    <row r="1662" spans="1:31">
      <c r="A1662">
        <v>1661</v>
      </c>
      <c r="B1662" t="s">
        <v>25</v>
      </c>
      <c r="D1662">
        <v>0</v>
      </c>
      <c r="E1662" t="s">
        <v>19</v>
      </c>
      <c r="G1662" t="s">
        <v>20</v>
      </c>
      <c r="I1662" t="s">
        <v>19</v>
      </c>
      <c r="K1662" t="s">
        <v>20</v>
      </c>
      <c r="M1662" t="str">
        <f>IF(K1662="No","No","Yes")</f>
        <v>No</v>
      </c>
      <c r="O1662" t="s">
        <v>19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s="14">
        <f t="shared" si="50"/>
        <v>1</v>
      </c>
      <c r="W1662" t="s">
        <v>23</v>
      </c>
      <c r="X1662" t="s">
        <v>20</v>
      </c>
      <c r="Y1662" t="s">
        <v>24</v>
      </c>
      <c r="Z1662">
        <v>25.4</v>
      </c>
      <c r="AA1662">
        <v>1139.2</v>
      </c>
      <c r="AB1662" s="10">
        <v>47</v>
      </c>
      <c r="AC1662" t="s">
        <v>20</v>
      </c>
      <c r="AD1662" s="10">
        <f t="shared" si="51"/>
        <v>0</v>
      </c>
      <c r="AE1662" s="13"/>
    </row>
    <row r="1663" spans="1:31">
      <c r="A1663">
        <v>1662</v>
      </c>
      <c r="B1663" t="s">
        <v>18</v>
      </c>
      <c r="D1663">
        <v>1</v>
      </c>
      <c r="E1663" t="s">
        <v>19</v>
      </c>
      <c r="G1663" t="s">
        <v>20</v>
      </c>
      <c r="I1663" t="s">
        <v>19</v>
      </c>
      <c r="K1663" t="s">
        <v>29</v>
      </c>
      <c r="M1663" t="str">
        <f>IF(K1663="No","No","Yes")</f>
        <v>Yes</v>
      </c>
      <c r="O1663" t="s">
        <v>19</v>
      </c>
      <c r="P1663" t="s">
        <v>20</v>
      </c>
      <c r="Q1663" t="s">
        <v>19</v>
      </c>
      <c r="R1663" t="s">
        <v>19</v>
      </c>
      <c r="S1663" t="s">
        <v>20</v>
      </c>
      <c r="T1663" t="s">
        <v>19</v>
      </c>
      <c r="U1663" t="s">
        <v>19</v>
      </c>
      <c r="V1663" s="14">
        <f t="shared" si="50"/>
        <v>6</v>
      </c>
      <c r="W1663" t="s">
        <v>23</v>
      </c>
      <c r="X1663" t="s">
        <v>19</v>
      </c>
      <c r="Y1663" t="s">
        <v>28</v>
      </c>
      <c r="Z1663">
        <v>108.8</v>
      </c>
      <c r="AA1663">
        <v>7082.45</v>
      </c>
      <c r="AB1663" s="10">
        <v>65</v>
      </c>
      <c r="AC1663" t="s">
        <v>20</v>
      </c>
      <c r="AD1663" s="10">
        <f t="shared" si="51"/>
        <v>0</v>
      </c>
      <c r="AE1663" s="13"/>
    </row>
    <row r="1664" spans="1:31">
      <c r="A1664">
        <v>1663</v>
      </c>
      <c r="B1664" t="s">
        <v>25</v>
      </c>
      <c r="D1664">
        <v>0</v>
      </c>
      <c r="E1664" t="s">
        <v>20</v>
      </c>
      <c r="G1664" t="s">
        <v>20</v>
      </c>
      <c r="I1664" t="s">
        <v>20</v>
      </c>
      <c r="K1664" t="s">
        <v>29</v>
      </c>
      <c r="M1664" t="str">
        <f>IF(K1664="No","No","Yes")</f>
        <v>Yes</v>
      </c>
      <c r="O1664" t="s">
        <v>19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  <c r="V1664" s="14">
        <f t="shared" si="50"/>
        <v>2</v>
      </c>
      <c r="W1664" t="s">
        <v>23</v>
      </c>
      <c r="X1664" t="s">
        <v>19</v>
      </c>
      <c r="Y1664" t="s">
        <v>24</v>
      </c>
      <c r="Z1664">
        <v>69.75</v>
      </c>
      <c r="AA1664">
        <v>324.60000000000002</v>
      </c>
      <c r="AB1664" s="10">
        <v>5</v>
      </c>
      <c r="AC1664" t="s">
        <v>19</v>
      </c>
      <c r="AD1664" s="10">
        <f t="shared" si="51"/>
        <v>1</v>
      </c>
      <c r="AE1664" s="13"/>
    </row>
    <row r="1665" spans="1:31">
      <c r="A1665">
        <v>1664</v>
      </c>
      <c r="B1665" t="s">
        <v>25</v>
      </c>
      <c r="D1665">
        <v>0</v>
      </c>
      <c r="E1665" t="s">
        <v>19</v>
      </c>
      <c r="G1665" t="s">
        <v>20</v>
      </c>
      <c r="I1665" t="s">
        <v>19</v>
      </c>
      <c r="K1665" t="s">
        <v>29</v>
      </c>
      <c r="M1665" t="str">
        <f>IF(K1665="No","No","Yes")</f>
        <v>Yes</v>
      </c>
      <c r="O1665" t="s">
        <v>19</v>
      </c>
      <c r="P1665" t="s">
        <v>20</v>
      </c>
      <c r="Q1665" t="s">
        <v>20</v>
      </c>
      <c r="R1665" t="s">
        <v>20</v>
      </c>
      <c r="S1665" t="s">
        <v>20</v>
      </c>
      <c r="T1665" t="s">
        <v>19</v>
      </c>
      <c r="U1665" t="s">
        <v>19</v>
      </c>
      <c r="V1665" s="14">
        <f t="shared" si="50"/>
        <v>4</v>
      </c>
      <c r="W1665" t="s">
        <v>23</v>
      </c>
      <c r="X1665" t="s">
        <v>19</v>
      </c>
      <c r="Y1665" t="s">
        <v>24</v>
      </c>
      <c r="Z1665">
        <v>94.65</v>
      </c>
      <c r="AA1665">
        <v>4812.75</v>
      </c>
      <c r="AB1665" s="10">
        <v>51</v>
      </c>
      <c r="AC1665" t="s">
        <v>19</v>
      </c>
      <c r="AD1665" s="10">
        <f t="shared" si="51"/>
        <v>1</v>
      </c>
      <c r="AE1665" s="13"/>
    </row>
    <row r="1666" spans="1:31">
      <c r="A1666">
        <v>1665</v>
      </c>
      <c r="B1666" t="s">
        <v>18</v>
      </c>
      <c r="D1666">
        <v>0</v>
      </c>
      <c r="E1666" t="s">
        <v>20</v>
      </c>
      <c r="G1666" t="s">
        <v>20</v>
      </c>
      <c r="I1666" t="s">
        <v>19</v>
      </c>
      <c r="K1666" t="s">
        <v>29</v>
      </c>
      <c r="M1666" t="str">
        <f>IF(K1666="No","No","Yes")</f>
        <v>Yes</v>
      </c>
      <c r="O1666" t="s">
        <v>19</v>
      </c>
      <c r="P1666" t="s">
        <v>20</v>
      </c>
      <c r="Q1666" t="s">
        <v>20</v>
      </c>
      <c r="R1666" t="s">
        <v>20</v>
      </c>
      <c r="S1666" t="s">
        <v>20</v>
      </c>
      <c r="T1666" t="s">
        <v>19</v>
      </c>
      <c r="U1666" t="s">
        <v>19</v>
      </c>
      <c r="V1666" s="14">
        <f t="shared" si="50"/>
        <v>4</v>
      </c>
      <c r="W1666" t="s">
        <v>23</v>
      </c>
      <c r="X1666" t="s">
        <v>20</v>
      </c>
      <c r="Y1666" t="s">
        <v>28</v>
      </c>
      <c r="Z1666">
        <v>96.05</v>
      </c>
      <c r="AA1666">
        <v>4399.5</v>
      </c>
      <c r="AB1666" s="10">
        <v>46</v>
      </c>
      <c r="AC1666" t="s">
        <v>19</v>
      </c>
      <c r="AD1666" s="10">
        <f t="shared" si="51"/>
        <v>1</v>
      </c>
      <c r="AE1666" s="13"/>
    </row>
    <row r="1667" spans="1:31">
      <c r="A1667">
        <v>1666</v>
      </c>
      <c r="B1667" t="s">
        <v>18</v>
      </c>
      <c r="D1667">
        <v>0</v>
      </c>
      <c r="E1667" t="s">
        <v>20</v>
      </c>
      <c r="G1667" t="s">
        <v>20</v>
      </c>
      <c r="I1667" t="s">
        <v>19</v>
      </c>
      <c r="K1667" t="s">
        <v>29</v>
      </c>
      <c r="M1667" t="str">
        <f>IF(K1667="No","No","Yes")</f>
        <v>Yes</v>
      </c>
      <c r="O1667" t="s">
        <v>19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  <c r="U1667" t="s">
        <v>20</v>
      </c>
      <c r="V1667" s="14">
        <f t="shared" ref="V1667:V1730" si="52">COUNTIF(M1667:U1667,"Yes")</f>
        <v>2</v>
      </c>
      <c r="W1667" t="s">
        <v>23</v>
      </c>
      <c r="X1667" t="s">
        <v>19</v>
      </c>
      <c r="Y1667" t="s">
        <v>24</v>
      </c>
      <c r="Z1667">
        <v>76.849999999999994</v>
      </c>
      <c r="AA1667">
        <v>663.55</v>
      </c>
      <c r="AB1667" s="10">
        <v>9</v>
      </c>
      <c r="AC1667" t="s">
        <v>20</v>
      </c>
      <c r="AD1667" s="10">
        <f t="shared" ref="AD1667:AD1730" si="53">IF(AC1667="Yes",1,0)</f>
        <v>0</v>
      </c>
      <c r="AE1667" s="13"/>
    </row>
    <row r="1668" spans="1:31">
      <c r="A1668">
        <v>1667</v>
      </c>
      <c r="B1668" t="s">
        <v>18</v>
      </c>
      <c r="D1668">
        <v>0</v>
      </c>
      <c r="E1668" t="s">
        <v>20</v>
      </c>
      <c r="G1668" t="s">
        <v>20</v>
      </c>
      <c r="I1668" t="s">
        <v>20</v>
      </c>
      <c r="K1668" t="s">
        <v>20</v>
      </c>
      <c r="M1668" t="str">
        <f>IF(K1668="No","No","Yes")</f>
        <v>No</v>
      </c>
      <c r="O1668" t="s">
        <v>19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s="14">
        <f t="shared" si="52"/>
        <v>1</v>
      </c>
      <c r="W1668" t="s">
        <v>32</v>
      </c>
      <c r="X1668" t="s">
        <v>20</v>
      </c>
      <c r="Y1668" t="s">
        <v>27</v>
      </c>
      <c r="Z1668">
        <v>20.25</v>
      </c>
      <c r="AA1668">
        <v>174.65</v>
      </c>
      <c r="AB1668" s="10">
        <v>8</v>
      </c>
      <c r="AC1668" t="s">
        <v>20</v>
      </c>
      <c r="AD1668" s="10">
        <f t="shared" si="53"/>
        <v>0</v>
      </c>
      <c r="AE1668" s="13"/>
    </row>
    <row r="1669" spans="1:31">
      <c r="A1669">
        <v>1668</v>
      </c>
      <c r="B1669" t="s">
        <v>25</v>
      </c>
      <c r="D1669">
        <v>0</v>
      </c>
      <c r="E1669" t="s">
        <v>20</v>
      </c>
      <c r="G1669" t="s">
        <v>20</v>
      </c>
      <c r="I1669" t="s">
        <v>19</v>
      </c>
      <c r="K1669" t="s">
        <v>20</v>
      </c>
      <c r="M1669" t="str">
        <f>IF(K1669="No","No","Yes")</f>
        <v>No</v>
      </c>
      <c r="O1669" t="s">
        <v>19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s="14">
        <f t="shared" si="52"/>
        <v>1</v>
      </c>
      <c r="W1669" t="s">
        <v>26</v>
      </c>
      <c r="X1669" t="s">
        <v>19</v>
      </c>
      <c r="Y1669" t="s">
        <v>30</v>
      </c>
      <c r="Z1669">
        <v>24.8</v>
      </c>
      <c r="AA1669">
        <v>321.7</v>
      </c>
      <c r="AB1669" s="10">
        <v>14</v>
      </c>
      <c r="AC1669" t="s">
        <v>20</v>
      </c>
      <c r="AD1669" s="10">
        <f t="shared" si="53"/>
        <v>0</v>
      </c>
      <c r="AE1669" s="13"/>
    </row>
    <row r="1670" spans="1:31">
      <c r="A1670">
        <v>1669</v>
      </c>
      <c r="B1670" t="s">
        <v>18</v>
      </c>
      <c r="D1670">
        <v>0</v>
      </c>
      <c r="E1670" t="s">
        <v>20</v>
      </c>
      <c r="G1670" t="s">
        <v>20</v>
      </c>
      <c r="I1670" t="s">
        <v>19</v>
      </c>
      <c r="K1670" t="s">
        <v>29</v>
      </c>
      <c r="M1670" t="str">
        <f>IF(K1670="No","No","Yes")</f>
        <v>Yes</v>
      </c>
      <c r="O1670" t="s">
        <v>19</v>
      </c>
      <c r="P1670" t="s">
        <v>19</v>
      </c>
      <c r="Q1670" t="s">
        <v>19</v>
      </c>
      <c r="R1670" t="s">
        <v>19</v>
      </c>
      <c r="S1670" t="s">
        <v>19</v>
      </c>
      <c r="T1670" t="s">
        <v>19</v>
      </c>
      <c r="U1670" t="s">
        <v>19</v>
      </c>
      <c r="V1670" s="14">
        <f t="shared" si="52"/>
        <v>8</v>
      </c>
      <c r="W1670" t="s">
        <v>23</v>
      </c>
      <c r="X1670" t="s">
        <v>19</v>
      </c>
      <c r="Y1670" t="s">
        <v>24</v>
      </c>
      <c r="Z1670">
        <v>115.65</v>
      </c>
      <c r="AA1670">
        <v>5125.5</v>
      </c>
      <c r="AB1670" s="10">
        <v>45</v>
      </c>
      <c r="AC1670" t="s">
        <v>20</v>
      </c>
      <c r="AD1670" s="10">
        <f t="shared" si="53"/>
        <v>0</v>
      </c>
      <c r="AE1670" s="13"/>
    </row>
    <row r="1671" spans="1:31">
      <c r="A1671">
        <v>1670</v>
      </c>
      <c r="B1671" t="s">
        <v>18</v>
      </c>
      <c r="D1671">
        <v>0</v>
      </c>
      <c r="E1671" t="s">
        <v>20</v>
      </c>
      <c r="G1671" t="s">
        <v>20</v>
      </c>
      <c r="I1671" t="s">
        <v>19</v>
      </c>
      <c r="K1671" t="s">
        <v>29</v>
      </c>
      <c r="M1671" t="str">
        <f>IF(K1671="No","No","Yes")</f>
        <v>Yes</v>
      </c>
      <c r="O1671" t="s">
        <v>19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20</v>
      </c>
      <c r="V1671" s="14">
        <f t="shared" si="52"/>
        <v>2</v>
      </c>
      <c r="W1671" t="s">
        <v>23</v>
      </c>
      <c r="X1671" t="s">
        <v>19</v>
      </c>
      <c r="Y1671" t="s">
        <v>30</v>
      </c>
      <c r="Z1671">
        <v>74.599999999999994</v>
      </c>
      <c r="AA1671">
        <v>548.9</v>
      </c>
      <c r="AB1671" s="10">
        <v>8</v>
      </c>
      <c r="AC1671" t="s">
        <v>20</v>
      </c>
      <c r="AD1671" s="10">
        <f t="shared" si="53"/>
        <v>0</v>
      </c>
      <c r="AE1671" s="13"/>
    </row>
    <row r="1672" spans="1:31">
      <c r="A1672">
        <v>1671</v>
      </c>
      <c r="B1672" t="s">
        <v>25</v>
      </c>
      <c r="D1672">
        <v>1</v>
      </c>
      <c r="E1672" t="s">
        <v>20</v>
      </c>
      <c r="G1672" t="s">
        <v>19</v>
      </c>
      <c r="I1672" t="s">
        <v>20</v>
      </c>
      <c r="K1672" t="s">
        <v>22</v>
      </c>
      <c r="M1672" t="str">
        <f>IF(K1672="No","No","Yes")</f>
        <v>Yes</v>
      </c>
      <c r="O1672" t="s">
        <v>19</v>
      </c>
      <c r="P1672" t="s">
        <v>20</v>
      </c>
      <c r="Q1672" t="s">
        <v>20</v>
      </c>
      <c r="R1672" t="s">
        <v>19</v>
      </c>
      <c r="S1672" t="s">
        <v>20</v>
      </c>
      <c r="T1672" t="s">
        <v>20</v>
      </c>
      <c r="U1672" t="s">
        <v>20</v>
      </c>
      <c r="V1672" s="14">
        <f t="shared" si="52"/>
        <v>3</v>
      </c>
      <c r="W1672" t="s">
        <v>23</v>
      </c>
      <c r="X1672" t="s">
        <v>19</v>
      </c>
      <c r="Y1672" t="s">
        <v>27</v>
      </c>
      <c r="Z1672">
        <v>50.15</v>
      </c>
      <c r="AA1672">
        <v>50.15</v>
      </c>
      <c r="AB1672" s="10">
        <v>1</v>
      </c>
      <c r="AC1672" t="s">
        <v>19</v>
      </c>
      <c r="AD1672" s="10">
        <f t="shared" si="53"/>
        <v>1</v>
      </c>
      <c r="AE1672" s="13"/>
    </row>
    <row r="1673" spans="1:31">
      <c r="A1673">
        <v>1672</v>
      </c>
      <c r="B1673" t="s">
        <v>25</v>
      </c>
      <c r="D1673">
        <v>0</v>
      </c>
      <c r="E1673" t="s">
        <v>19</v>
      </c>
      <c r="G1673" t="s">
        <v>19</v>
      </c>
      <c r="I1673" t="s">
        <v>20</v>
      </c>
      <c r="K1673" t="s">
        <v>29</v>
      </c>
      <c r="M1673" t="str">
        <f>IF(K1673="No","No","Yes")</f>
        <v>Yes</v>
      </c>
      <c r="O1673" t="s">
        <v>19</v>
      </c>
      <c r="P1673" t="s">
        <v>19</v>
      </c>
      <c r="Q1673" t="s">
        <v>19</v>
      </c>
      <c r="R1673" t="s">
        <v>19</v>
      </c>
      <c r="S1673" t="s">
        <v>20</v>
      </c>
      <c r="T1673" t="s">
        <v>19</v>
      </c>
      <c r="U1673" t="s">
        <v>19</v>
      </c>
      <c r="V1673" s="14">
        <f t="shared" si="52"/>
        <v>7</v>
      </c>
      <c r="W1673" t="s">
        <v>26</v>
      </c>
      <c r="X1673" t="s">
        <v>19</v>
      </c>
      <c r="Y1673" t="s">
        <v>28</v>
      </c>
      <c r="Z1673">
        <v>103.15</v>
      </c>
      <c r="AA1673">
        <v>7031.3</v>
      </c>
      <c r="AB1673" s="10">
        <v>66</v>
      </c>
      <c r="AC1673" t="s">
        <v>20</v>
      </c>
      <c r="AD1673" s="10">
        <f t="shared" si="53"/>
        <v>0</v>
      </c>
      <c r="AE1673" s="13"/>
    </row>
    <row r="1674" spans="1:31">
      <c r="A1674">
        <v>1673</v>
      </c>
      <c r="B1674" t="s">
        <v>25</v>
      </c>
      <c r="D1674">
        <v>0</v>
      </c>
      <c r="E1674" t="s">
        <v>19</v>
      </c>
      <c r="G1674" t="s">
        <v>19</v>
      </c>
      <c r="I1674" t="s">
        <v>19</v>
      </c>
      <c r="K1674" t="s">
        <v>22</v>
      </c>
      <c r="M1674" t="str">
        <f>IF(K1674="No","No","Yes")</f>
        <v>Yes</v>
      </c>
      <c r="O1674" t="s">
        <v>19</v>
      </c>
      <c r="P1674" t="s">
        <v>19</v>
      </c>
      <c r="Q1674" t="s">
        <v>19</v>
      </c>
      <c r="R1674" t="s">
        <v>19</v>
      </c>
      <c r="S1674" t="s">
        <v>19</v>
      </c>
      <c r="T1674" t="s">
        <v>20</v>
      </c>
      <c r="U1674" t="s">
        <v>20</v>
      </c>
      <c r="V1674" s="14">
        <f t="shared" si="52"/>
        <v>6</v>
      </c>
      <c r="W1674" t="s">
        <v>32</v>
      </c>
      <c r="X1674" t="s">
        <v>20</v>
      </c>
      <c r="Y1674" t="s">
        <v>30</v>
      </c>
      <c r="Z1674">
        <v>72.099999999999994</v>
      </c>
      <c r="AA1674">
        <v>5016.6499999999996</v>
      </c>
      <c r="AB1674" s="10">
        <v>72</v>
      </c>
      <c r="AC1674" t="s">
        <v>20</v>
      </c>
      <c r="AD1674" s="10">
        <f t="shared" si="53"/>
        <v>0</v>
      </c>
      <c r="AE1674" s="13"/>
    </row>
    <row r="1675" spans="1:31">
      <c r="A1675">
        <v>1674</v>
      </c>
      <c r="B1675" t="s">
        <v>18</v>
      </c>
      <c r="D1675">
        <v>0</v>
      </c>
      <c r="E1675" t="s">
        <v>19</v>
      </c>
      <c r="G1675" t="s">
        <v>20</v>
      </c>
      <c r="I1675" t="s">
        <v>19</v>
      </c>
      <c r="K1675" t="s">
        <v>29</v>
      </c>
      <c r="M1675" t="str">
        <f>IF(K1675="No","No","Yes")</f>
        <v>Yes</v>
      </c>
      <c r="O1675" t="s">
        <v>19</v>
      </c>
      <c r="P1675" t="s">
        <v>19</v>
      </c>
      <c r="Q1675" t="s">
        <v>19</v>
      </c>
      <c r="R1675" t="s">
        <v>19</v>
      </c>
      <c r="S1675" t="s">
        <v>19</v>
      </c>
      <c r="T1675" t="s">
        <v>19</v>
      </c>
      <c r="U1675" t="s">
        <v>19</v>
      </c>
      <c r="V1675" s="14">
        <f t="shared" si="52"/>
        <v>8</v>
      </c>
      <c r="W1675" t="s">
        <v>23</v>
      </c>
      <c r="X1675" t="s">
        <v>19</v>
      </c>
      <c r="Y1675" t="s">
        <v>28</v>
      </c>
      <c r="Z1675">
        <v>113.6</v>
      </c>
      <c r="AA1675">
        <v>4594.95</v>
      </c>
      <c r="AB1675" s="10">
        <v>41</v>
      </c>
      <c r="AC1675" t="s">
        <v>19</v>
      </c>
      <c r="AD1675" s="10">
        <f t="shared" si="53"/>
        <v>1</v>
      </c>
      <c r="AE1675" s="13"/>
    </row>
    <row r="1676" spans="1:31">
      <c r="A1676">
        <v>1675</v>
      </c>
      <c r="B1676" t="s">
        <v>18</v>
      </c>
      <c r="D1676">
        <v>0</v>
      </c>
      <c r="E1676" t="s">
        <v>19</v>
      </c>
      <c r="G1676" t="s">
        <v>19</v>
      </c>
      <c r="I1676" t="s">
        <v>19</v>
      </c>
      <c r="K1676" t="s">
        <v>20</v>
      </c>
      <c r="M1676" t="str">
        <f>IF(K1676="No","No","Yes")</f>
        <v>No</v>
      </c>
      <c r="O1676" t="s">
        <v>19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s="14">
        <f t="shared" si="52"/>
        <v>1</v>
      </c>
      <c r="W1676" t="s">
        <v>32</v>
      </c>
      <c r="X1676" t="s">
        <v>20</v>
      </c>
      <c r="Y1676" t="s">
        <v>27</v>
      </c>
      <c r="Z1676">
        <v>25.1</v>
      </c>
      <c r="AA1676">
        <v>611.45000000000005</v>
      </c>
      <c r="AB1676" s="10">
        <v>23</v>
      </c>
      <c r="AC1676" t="s">
        <v>20</v>
      </c>
      <c r="AD1676" s="10">
        <f t="shared" si="53"/>
        <v>0</v>
      </c>
      <c r="AE1676" s="13"/>
    </row>
    <row r="1677" spans="1:31">
      <c r="A1677">
        <v>1676</v>
      </c>
      <c r="B1677" t="s">
        <v>18</v>
      </c>
      <c r="D1677">
        <v>0</v>
      </c>
      <c r="E1677" t="s">
        <v>20</v>
      </c>
      <c r="G1677" t="s">
        <v>20</v>
      </c>
      <c r="I1677" t="s">
        <v>20</v>
      </c>
      <c r="K1677" t="s">
        <v>29</v>
      </c>
      <c r="M1677" t="str">
        <f>IF(K1677="No","No","Yes")</f>
        <v>Yes</v>
      </c>
      <c r="O1677" t="s">
        <v>19</v>
      </c>
      <c r="P1677" t="s">
        <v>20</v>
      </c>
      <c r="Q1677" t="s">
        <v>20</v>
      </c>
      <c r="R1677" t="s">
        <v>20</v>
      </c>
      <c r="S1677" t="s">
        <v>20</v>
      </c>
      <c r="T1677" t="s">
        <v>19</v>
      </c>
      <c r="U1677" t="s">
        <v>20</v>
      </c>
      <c r="V1677" s="14">
        <f t="shared" si="52"/>
        <v>3</v>
      </c>
      <c r="W1677" t="s">
        <v>23</v>
      </c>
      <c r="X1677" t="s">
        <v>19</v>
      </c>
      <c r="Y1677" t="s">
        <v>24</v>
      </c>
      <c r="Z1677">
        <v>78.900000000000006</v>
      </c>
      <c r="AA1677">
        <v>2384.15</v>
      </c>
      <c r="AB1677" s="10">
        <v>29</v>
      </c>
      <c r="AC1677" t="s">
        <v>19</v>
      </c>
      <c r="AD1677" s="10">
        <f t="shared" si="53"/>
        <v>1</v>
      </c>
      <c r="AE1677" s="13"/>
    </row>
    <row r="1678" spans="1:31">
      <c r="A1678">
        <v>1677</v>
      </c>
      <c r="B1678" t="s">
        <v>18</v>
      </c>
      <c r="D1678">
        <v>0</v>
      </c>
      <c r="E1678" t="s">
        <v>20</v>
      </c>
      <c r="G1678" t="s">
        <v>20</v>
      </c>
      <c r="I1678" t="s">
        <v>19</v>
      </c>
      <c r="K1678" t="s">
        <v>29</v>
      </c>
      <c r="M1678" t="str">
        <f>IF(K1678="No","No","Yes")</f>
        <v>Yes</v>
      </c>
      <c r="O1678" t="s">
        <v>19</v>
      </c>
      <c r="P1678" t="s">
        <v>19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  <c r="V1678" s="14">
        <f t="shared" si="52"/>
        <v>3</v>
      </c>
      <c r="W1678" t="s">
        <v>23</v>
      </c>
      <c r="X1678" t="s">
        <v>19</v>
      </c>
      <c r="Y1678" t="s">
        <v>24</v>
      </c>
      <c r="Z1678">
        <v>80.150000000000006</v>
      </c>
      <c r="AA1678">
        <v>319.85000000000002</v>
      </c>
      <c r="AB1678" s="10">
        <v>4</v>
      </c>
      <c r="AC1678" t="s">
        <v>20</v>
      </c>
      <c r="AD1678" s="10">
        <f t="shared" si="53"/>
        <v>0</v>
      </c>
      <c r="AE1678" s="13"/>
    </row>
    <row r="1679" spans="1:31">
      <c r="A1679">
        <v>1678</v>
      </c>
      <c r="B1679" t="s">
        <v>25</v>
      </c>
      <c r="D1679">
        <v>0</v>
      </c>
      <c r="E1679" t="s">
        <v>19</v>
      </c>
      <c r="G1679" t="s">
        <v>19</v>
      </c>
      <c r="I1679" t="s">
        <v>19</v>
      </c>
      <c r="K1679" t="s">
        <v>20</v>
      </c>
      <c r="M1679" t="str">
        <f>IF(K1679="No","No","Yes")</f>
        <v>No</v>
      </c>
      <c r="O1679" t="s">
        <v>19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s="14">
        <f t="shared" si="52"/>
        <v>1</v>
      </c>
      <c r="W1679" t="s">
        <v>32</v>
      </c>
      <c r="X1679" t="s">
        <v>20</v>
      </c>
      <c r="Y1679" t="s">
        <v>27</v>
      </c>
      <c r="Z1679">
        <v>25.4</v>
      </c>
      <c r="AA1679">
        <v>153.30000000000001</v>
      </c>
      <c r="AB1679" s="10">
        <v>6</v>
      </c>
      <c r="AC1679" t="s">
        <v>20</v>
      </c>
      <c r="AD1679" s="10">
        <f t="shared" si="53"/>
        <v>0</v>
      </c>
      <c r="AE1679" s="13"/>
    </row>
    <row r="1680" spans="1:31">
      <c r="A1680">
        <v>1679</v>
      </c>
      <c r="B1680" t="s">
        <v>18</v>
      </c>
      <c r="D1680">
        <v>1</v>
      </c>
      <c r="E1680" t="s">
        <v>19</v>
      </c>
      <c r="G1680" t="s">
        <v>20</v>
      </c>
      <c r="I1680" t="s">
        <v>19</v>
      </c>
      <c r="K1680" t="s">
        <v>29</v>
      </c>
      <c r="M1680" t="str">
        <f>IF(K1680="No","No","Yes")</f>
        <v>Yes</v>
      </c>
      <c r="O1680" t="s">
        <v>19</v>
      </c>
      <c r="P1680" t="s">
        <v>19</v>
      </c>
      <c r="Q1680" t="s">
        <v>19</v>
      </c>
      <c r="R1680" t="s">
        <v>19</v>
      </c>
      <c r="S1680" t="s">
        <v>19</v>
      </c>
      <c r="T1680" t="s">
        <v>20</v>
      </c>
      <c r="U1680" t="s">
        <v>19</v>
      </c>
      <c r="V1680" s="14">
        <f t="shared" si="52"/>
        <v>7</v>
      </c>
      <c r="W1680" t="s">
        <v>26</v>
      </c>
      <c r="X1680" t="s">
        <v>19</v>
      </c>
      <c r="Y1680" t="s">
        <v>30</v>
      </c>
      <c r="Z1680">
        <v>105.4</v>
      </c>
      <c r="AA1680">
        <v>7035.6</v>
      </c>
      <c r="AB1680" s="10">
        <v>67</v>
      </c>
      <c r="AC1680" t="s">
        <v>20</v>
      </c>
      <c r="AD1680" s="10">
        <f t="shared" si="53"/>
        <v>0</v>
      </c>
      <c r="AE1680" s="13"/>
    </row>
    <row r="1681" spans="1:31">
      <c r="A1681">
        <v>1680</v>
      </c>
      <c r="B1681" t="s">
        <v>25</v>
      </c>
      <c r="D1681">
        <v>1</v>
      </c>
      <c r="E1681" t="s">
        <v>20</v>
      </c>
      <c r="G1681" t="s">
        <v>19</v>
      </c>
      <c r="I1681" t="s">
        <v>20</v>
      </c>
      <c r="K1681" t="s">
        <v>22</v>
      </c>
      <c r="M1681" t="str">
        <f>IF(K1681="No","No","Yes")</f>
        <v>Yes</v>
      </c>
      <c r="O1681" t="s">
        <v>19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s="14">
        <f t="shared" si="52"/>
        <v>2</v>
      </c>
      <c r="W1681" t="s">
        <v>23</v>
      </c>
      <c r="X1681" t="s">
        <v>19</v>
      </c>
      <c r="Y1681" t="s">
        <v>27</v>
      </c>
      <c r="Z1681">
        <v>45.75</v>
      </c>
      <c r="AA1681">
        <v>344.2</v>
      </c>
      <c r="AB1681" s="10">
        <v>7</v>
      </c>
      <c r="AC1681" t="s">
        <v>20</v>
      </c>
      <c r="AD1681" s="10">
        <f t="shared" si="53"/>
        <v>0</v>
      </c>
      <c r="AE1681" s="13"/>
    </row>
    <row r="1682" spans="1:31">
      <c r="A1682">
        <v>1681</v>
      </c>
      <c r="B1682" t="s">
        <v>25</v>
      </c>
      <c r="D1682">
        <v>0</v>
      </c>
      <c r="E1682" t="s">
        <v>19</v>
      </c>
      <c r="G1682" t="s">
        <v>19</v>
      </c>
      <c r="I1682" t="s">
        <v>19</v>
      </c>
      <c r="K1682" t="s">
        <v>20</v>
      </c>
      <c r="M1682" t="str">
        <f>IF(K1682="No","No","Yes")</f>
        <v>No</v>
      </c>
      <c r="O1682" t="s">
        <v>19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31</v>
      </c>
      <c r="V1682" s="14">
        <f t="shared" si="52"/>
        <v>1</v>
      </c>
      <c r="W1682" t="s">
        <v>26</v>
      </c>
      <c r="X1682" t="s">
        <v>19</v>
      </c>
      <c r="Y1682" t="s">
        <v>27</v>
      </c>
      <c r="Z1682">
        <v>24.45</v>
      </c>
      <c r="AA1682">
        <v>1431.65</v>
      </c>
      <c r="AB1682" s="10">
        <v>56</v>
      </c>
      <c r="AC1682" t="s">
        <v>20</v>
      </c>
      <c r="AD1682" s="10">
        <f t="shared" si="53"/>
        <v>0</v>
      </c>
      <c r="AE1682" s="13"/>
    </row>
    <row r="1683" spans="1:31">
      <c r="A1683">
        <v>1682</v>
      </c>
      <c r="B1683" t="s">
        <v>18</v>
      </c>
      <c r="D1683">
        <v>0</v>
      </c>
      <c r="E1683" t="s">
        <v>19</v>
      </c>
      <c r="G1683" t="s">
        <v>20</v>
      </c>
      <c r="I1683" t="s">
        <v>19</v>
      </c>
      <c r="K1683" t="s">
        <v>20</v>
      </c>
      <c r="M1683" t="str">
        <f>IF(K1683="No","No","Yes")</f>
        <v>No</v>
      </c>
      <c r="O1683" t="s">
        <v>19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 s="14">
        <f t="shared" si="52"/>
        <v>1</v>
      </c>
      <c r="W1683" t="s">
        <v>32</v>
      </c>
      <c r="X1683" t="s">
        <v>20</v>
      </c>
      <c r="Y1683" t="s">
        <v>30</v>
      </c>
      <c r="Z1683">
        <v>25</v>
      </c>
      <c r="AA1683">
        <v>1849.2</v>
      </c>
      <c r="AB1683" s="10">
        <v>72</v>
      </c>
      <c r="AC1683" t="s">
        <v>20</v>
      </c>
      <c r="AD1683" s="10">
        <f t="shared" si="53"/>
        <v>0</v>
      </c>
      <c r="AE1683" s="13"/>
    </row>
    <row r="1684" spans="1:31">
      <c r="A1684">
        <v>1683</v>
      </c>
      <c r="B1684" t="s">
        <v>25</v>
      </c>
      <c r="D1684">
        <v>0</v>
      </c>
      <c r="E1684" t="s">
        <v>19</v>
      </c>
      <c r="G1684" t="s">
        <v>20</v>
      </c>
      <c r="I1684" t="s">
        <v>19</v>
      </c>
      <c r="K1684" t="s">
        <v>22</v>
      </c>
      <c r="M1684" t="str">
        <f>IF(K1684="No","No","Yes")</f>
        <v>Yes</v>
      </c>
      <c r="O1684" t="s">
        <v>19</v>
      </c>
      <c r="P1684" t="s">
        <v>19</v>
      </c>
      <c r="Q1684" t="s">
        <v>19</v>
      </c>
      <c r="R1684" t="s">
        <v>19</v>
      </c>
      <c r="S1684" t="s">
        <v>20</v>
      </c>
      <c r="T1684" t="s">
        <v>19</v>
      </c>
      <c r="U1684" t="s">
        <v>19</v>
      </c>
      <c r="V1684" s="14">
        <f t="shared" si="52"/>
        <v>7</v>
      </c>
      <c r="W1684" t="s">
        <v>32</v>
      </c>
      <c r="X1684" t="s">
        <v>19</v>
      </c>
      <c r="Y1684" t="s">
        <v>24</v>
      </c>
      <c r="Z1684">
        <v>85.25</v>
      </c>
      <c r="AA1684">
        <v>6083.1</v>
      </c>
      <c r="AB1684" s="10">
        <v>72</v>
      </c>
      <c r="AC1684" t="s">
        <v>20</v>
      </c>
      <c r="AD1684" s="10">
        <f t="shared" si="53"/>
        <v>0</v>
      </c>
      <c r="AE1684" s="13"/>
    </row>
    <row r="1685" spans="1:31">
      <c r="A1685">
        <v>1684</v>
      </c>
      <c r="B1685" t="s">
        <v>25</v>
      </c>
      <c r="D1685">
        <v>0</v>
      </c>
      <c r="E1685" t="s">
        <v>19</v>
      </c>
      <c r="G1685" t="s">
        <v>19</v>
      </c>
      <c r="I1685" t="s">
        <v>20</v>
      </c>
      <c r="K1685" t="s">
        <v>20</v>
      </c>
      <c r="M1685" t="str">
        <f>IF(K1685="No","No","Yes")</f>
        <v>No</v>
      </c>
      <c r="O1685" t="s">
        <v>19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s="14">
        <f t="shared" si="52"/>
        <v>1</v>
      </c>
      <c r="W1685" t="s">
        <v>32</v>
      </c>
      <c r="X1685" t="s">
        <v>20</v>
      </c>
      <c r="Y1685" t="s">
        <v>30</v>
      </c>
      <c r="Z1685">
        <v>19.600000000000001</v>
      </c>
      <c r="AA1685">
        <v>426.65</v>
      </c>
      <c r="AB1685" s="10">
        <v>23</v>
      </c>
      <c r="AC1685" t="s">
        <v>20</v>
      </c>
      <c r="AD1685" s="10">
        <f t="shared" si="53"/>
        <v>0</v>
      </c>
      <c r="AE1685" s="13"/>
    </row>
    <row r="1686" spans="1:31">
      <c r="A1686">
        <v>1685</v>
      </c>
      <c r="B1686" t="s">
        <v>18</v>
      </c>
      <c r="D1686">
        <v>0</v>
      </c>
      <c r="E1686" t="s">
        <v>20</v>
      </c>
      <c r="G1686" t="s">
        <v>19</v>
      </c>
      <c r="I1686" t="s">
        <v>19</v>
      </c>
      <c r="K1686" t="s">
        <v>22</v>
      </c>
      <c r="M1686" t="str">
        <f>IF(K1686="No","No","Yes")</f>
        <v>Yes</v>
      </c>
      <c r="O1686" t="s">
        <v>19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  <c r="V1686" s="14">
        <f t="shared" si="52"/>
        <v>2</v>
      </c>
      <c r="W1686" t="s">
        <v>23</v>
      </c>
      <c r="X1686" t="s">
        <v>20</v>
      </c>
      <c r="Y1686" t="s">
        <v>27</v>
      </c>
      <c r="Z1686">
        <v>50.15</v>
      </c>
      <c r="AA1686">
        <v>1655.35</v>
      </c>
      <c r="AB1686" s="10">
        <v>35</v>
      </c>
      <c r="AC1686" t="s">
        <v>20</v>
      </c>
      <c r="AD1686" s="10">
        <f t="shared" si="53"/>
        <v>0</v>
      </c>
      <c r="AE1686" s="13"/>
    </row>
    <row r="1687" spans="1:31">
      <c r="A1687">
        <v>1686</v>
      </c>
      <c r="B1687" t="s">
        <v>25</v>
      </c>
      <c r="D1687">
        <v>1</v>
      </c>
      <c r="E1687" t="s">
        <v>19</v>
      </c>
      <c r="G1687" t="s">
        <v>20</v>
      </c>
      <c r="I1687" t="s">
        <v>20</v>
      </c>
      <c r="K1687" t="s">
        <v>29</v>
      </c>
      <c r="M1687" t="str">
        <f>IF(K1687="No","No","Yes")</f>
        <v>Yes</v>
      </c>
      <c r="O1687" t="s">
        <v>19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  <c r="V1687" s="14">
        <f t="shared" si="52"/>
        <v>2</v>
      </c>
      <c r="W1687" t="s">
        <v>23</v>
      </c>
      <c r="X1687" t="s">
        <v>19</v>
      </c>
      <c r="Y1687" t="s">
        <v>24</v>
      </c>
      <c r="Z1687">
        <v>70.55</v>
      </c>
      <c r="AA1687">
        <v>1943.9</v>
      </c>
      <c r="AB1687" s="10">
        <v>27</v>
      </c>
      <c r="AC1687" t="s">
        <v>20</v>
      </c>
      <c r="AD1687" s="10">
        <f t="shared" si="53"/>
        <v>0</v>
      </c>
      <c r="AE1687" s="13"/>
    </row>
    <row r="1688" spans="1:31">
      <c r="A1688">
        <v>1687</v>
      </c>
      <c r="B1688" t="s">
        <v>18</v>
      </c>
      <c r="D1688">
        <v>0</v>
      </c>
      <c r="E1688" t="s">
        <v>19</v>
      </c>
      <c r="G1688" t="s">
        <v>19</v>
      </c>
      <c r="I1688" t="s">
        <v>19</v>
      </c>
      <c r="K1688" t="s">
        <v>22</v>
      </c>
      <c r="M1688" t="str">
        <f>IF(K1688="No","No","Yes")</f>
        <v>Yes</v>
      </c>
      <c r="O1688" t="s">
        <v>19</v>
      </c>
      <c r="P1688" t="s">
        <v>20</v>
      </c>
      <c r="Q1688" t="s">
        <v>19</v>
      </c>
      <c r="R1688" t="s">
        <v>20</v>
      </c>
      <c r="S1688" t="s">
        <v>19</v>
      </c>
      <c r="T1688" t="s">
        <v>20</v>
      </c>
      <c r="U1688" t="s">
        <v>20</v>
      </c>
      <c r="V1688" s="14">
        <f t="shared" si="52"/>
        <v>4</v>
      </c>
      <c r="W1688" t="s">
        <v>23</v>
      </c>
      <c r="X1688" t="s">
        <v>19</v>
      </c>
      <c r="Y1688" t="s">
        <v>24</v>
      </c>
      <c r="Z1688">
        <v>60.05</v>
      </c>
      <c r="AA1688">
        <v>1616.15</v>
      </c>
      <c r="AB1688" s="10">
        <v>26</v>
      </c>
      <c r="AC1688" t="s">
        <v>19</v>
      </c>
      <c r="AD1688" s="10">
        <f t="shared" si="53"/>
        <v>1</v>
      </c>
      <c r="AE1688" s="13"/>
    </row>
    <row r="1689" spans="1:31">
      <c r="A1689">
        <v>1688</v>
      </c>
      <c r="B1689" t="s">
        <v>25</v>
      </c>
      <c r="D1689">
        <v>0</v>
      </c>
      <c r="E1689" t="s">
        <v>19</v>
      </c>
      <c r="G1689" t="s">
        <v>19</v>
      </c>
      <c r="I1689" t="s">
        <v>19</v>
      </c>
      <c r="K1689" t="s">
        <v>20</v>
      </c>
      <c r="M1689" t="str">
        <f>IF(K1689="No","No","Yes")</f>
        <v>No</v>
      </c>
      <c r="O1689" t="s">
        <v>19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s="14">
        <f t="shared" si="52"/>
        <v>1</v>
      </c>
      <c r="W1689" t="s">
        <v>26</v>
      </c>
      <c r="X1689" t="s">
        <v>20</v>
      </c>
      <c r="Y1689" t="s">
        <v>27</v>
      </c>
      <c r="Z1689">
        <v>26.4</v>
      </c>
      <c r="AA1689">
        <v>314.95</v>
      </c>
      <c r="AB1689" s="10">
        <v>12</v>
      </c>
      <c r="AC1689" t="s">
        <v>20</v>
      </c>
      <c r="AD1689" s="10">
        <f t="shared" si="53"/>
        <v>0</v>
      </c>
      <c r="AE1689" s="13"/>
    </row>
    <row r="1690" spans="1:31">
      <c r="A1690">
        <v>1689</v>
      </c>
      <c r="B1690" t="s">
        <v>18</v>
      </c>
      <c r="D1690">
        <v>0</v>
      </c>
      <c r="E1690" t="s">
        <v>20</v>
      </c>
      <c r="G1690" t="s">
        <v>20</v>
      </c>
      <c r="I1690" t="s">
        <v>20</v>
      </c>
      <c r="K1690" t="s">
        <v>20</v>
      </c>
      <c r="M1690" t="str">
        <f>IF(K1690="No","No","Yes")</f>
        <v>No</v>
      </c>
      <c r="O1690" t="s">
        <v>19</v>
      </c>
      <c r="P1690" t="s">
        <v>31</v>
      </c>
      <c r="Q1690" t="s">
        <v>31</v>
      </c>
      <c r="R1690" t="s">
        <v>31</v>
      </c>
      <c r="S1690" t="s">
        <v>31</v>
      </c>
      <c r="T1690" t="s">
        <v>31</v>
      </c>
      <c r="U1690" t="s">
        <v>31</v>
      </c>
      <c r="V1690" s="14">
        <f t="shared" si="52"/>
        <v>1</v>
      </c>
      <c r="W1690" t="s">
        <v>32</v>
      </c>
      <c r="X1690" t="s">
        <v>20</v>
      </c>
      <c r="Y1690" t="s">
        <v>27</v>
      </c>
      <c r="Z1690">
        <v>20.149999999999999</v>
      </c>
      <c r="AA1690">
        <v>804.85</v>
      </c>
      <c r="AB1690" s="10">
        <v>40</v>
      </c>
      <c r="AC1690" t="s">
        <v>20</v>
      </c>
      <c r="AD1690" s="10">
        <f t="shared" si="53"/>
        <v>0</v>
      </c>
      <c r="AE1690" s="13"/>
    </row>
    <row r="1691" spans="1:31">
      <c r="A1691">
        <v>1690</v>
      </c>
      <c r="B1691" t="s">
        <v>25</v>
      </c>
      <c r="D1691">
        <v>0</v>
      </c>
      <c r="E1691" t="s">
        <v>19</v>
      </c>
      <c r="G1691" t="s">
        <v>19</v>
      </c>
      <c r="I1691" t="s">
        <v>21</v>
      </c>
      <c r="K1691" t="s">
        <v>22</v>
      </c>
      <c r="M1691" t="str">
        <f>IF(K1691="No","No","Yes")</f>
        <v>Yes</v>
      </c>
      <c r="O1691" t="s">
        <v>20</v>
      </c>
      <c r="P1691" t="s">
        <v>19</v>
      </c>
      <c r="Q1691" t="s">
        <v>19</v>
      </c>
      <c r="R1691" t="s">
        <v>19</v>
      </c>
      <c r="S1691" t="s">
        <v>20</v>
      </c>
      <c r="T1691" t="s">
        <v>19</v>
      </c>
      <c r="U1691" t="s">
        <v>19</v>
      </c>
      <c r="V1691" s="14">
        <f t="shared" si="52"/>
        <v>6</v>
      </c>
      <c r="W1691" t="s">
        <v>23</v>
      </c>
      <c r="X1691" t="s">
        <v>20</v>
      </c>
      <c r="Y1691" t="s">
        <v>27</v>
      </c>
      <c r="Z1691">
        <v>58.85</v>
      </c>
      <c r="AA1691">
        <v>465.7</v>
      </c>
      <c r="AB1691" s="10">
        <v>7</v>
      </c>
      <c r="AC1691" t="s">
        <v>20</v>
      </c>
      <c r="AD1691" s="10">
        <f t="shared" si="53"/>
        <v>0</v>
      </c>
      <c r="AE1691" s="13"/>
    </row>
    <row r="1692" spans="1:31">
      <c r="A1692">
        <v>1691</v>
      </c>
      <c r="B1692" t="s">
        <v>25</v>
      </c>
      <c r="D1692">
        <v>0</v>
      </c>
      <c r="E1692" t="s">
        <v>19</v>
      </c>
      <c r="G1692" t="s">
        <v>19</v>
      </c>
      <c r="I1692" t="s">
        <v>19</v>
      </c>
      <c r="K1692" t="s">
        <v>29</v>
      </c>
      <c r="M1692" t="str">
        <f>IF(K1692="No","No","Yes")</f>
        <v>Yes</v>
      </c>
      <c r="O1692" t="s">
        <v>19</v>
      </c>
      <c r="P1692" t="s">
        <v>19</v>
      </c>
      <c r="Q1692" t="s">
        <v>19</v>
      </c>
      <c r="R1692" t="s">
        <v>20</v>
      </c>
      <c r="S1692" t="s">
        <v>20</v>
      </c>
      <c r="T1692" t="s">
        <v>19</v>
      </c>
      <c r="U1692" t="s">
        <v>20</v>
      </c>
      <c r="V1692" s="14">
        <f t="shared" si="52"/>
        <v>5</v>
      </c>
      <c r="W1692" t="s">
        <v>23</v>
      </c>
      <c r="X1692" t="s">
        <v>19</v>
      </c>
      <c r="Y1692" t="s">
        <v>30</v>
      </c>
      <c r="Z1692">
        <v>97.55</v>
      </c>
      <c r="AA1692">
        <v>6669.05</v>
      </c>
      <c r="AB1692" s="10">
        <v>70</v>
      </c>
      <c r="AC1692" t="s">
        <v>20</v>
      </c>
      <c r="AD1692" s="10">
        <f t="shared" si="53"/>
        <v>0</v>
      </c>
      <c r="AE1692" s="13"/>
    </row>
    <row r="1693" spans="1:31">
      <c r="A1693">
        <v>1692</v>
      </c>
      <c r="B1693" t="s">
        <v>25</v>
      </c>
      <c r="D1693">
        <v>0</v>
      </c>
      <c r="E1693" t="s">
        <v>19</v>
      </c>
      <c r="G1693" t="s">
        <v>19</v>
      </c>
      <c r="I1693" t="s">
        <v>20</v>
      </c>
      <c r="K1693" t="s">
        <v>20</v>
      </c>
      <c r="M1693" t="str">
        <f>IF(K1693="No","No","Yes")</f>
        <v>No</v>
      </c>
      <c r="O1693" t="s">
        <v>19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s="14">
        <f t="shared" si="52"/>
        <v>1</v>
      </c>
      <c r="W1693" t="s">
        <v>32</v>
      </c>
      <c r="X1693" t="s">
        <v>20</v>
      </c>
      <c r="Y1693" t="s">
        <v>30</v>
      </c>
      <c r="Z1693">
        <v>19.649999999999999</v>
      </c>
      <c r="AA1693">
        <v>1161.75</v>
      </c>
      <c r="AB1693" s="10">
        <v>60</v>
      </c>
      <c r="AC1693" t="s">
        <v>20</v>
      </c>
      <c r="AD1693" s="10">
        <f t="shared" si="53"/>
        <v>0</v>
      </c>
      <c r="AE1693" s="13"/>
    </row>
    <row r="1694" spans="1:31">
      <c r="A1694">
        <v>1693</v>
      </c>
      <c r="B1694" t="s">
        <v>25</v>
      </c>
      <c r="D1694">
        <v>0</v>
      </c>
      <c r="E1694" t="s">
        <v>19</v>
      </c>
      <c r="G1694" t="s">
        <v>19</v>
      </c>
      <c r="I1694" t="s">
        <v>21</v>
      </c>
      <c r="K1694" t="s">
        <v>22</v>
      </c>
      <c r="M1694" t="str">
        <f>IF(K1694="No","No","Yes")</f>
        <v>Yes</v>
      </c>
      <c r="O1694" t="s">
        <v>20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20</v>
      </c>
      <c r="V1694" s="14">
        <f t="shared" si="52"/>
        <v>1</v>
      </c>
      <c r="W1694" t="s">
        <v>26</v>
      </c>
      <c r="X1694" t="s">
        <v>19</v>
      </c>
      <c r="Y1694" t="s">
        <v>30</v>
      </c>
      <c r="Z1694">
        <v>25.25</v>
      </c>
      <c r="AA1694">
        <v>947.75</v>
      </c>
      <c r="AB1694" s="10">
        <v>39</v>
      </c>
      <c r="AC1694" t="s">
        <v>20</v>
      </c>
      <c r="AD1694" s="10">
        <f t="shared" si="53"/>
        <v>0</v>
      </c>
      <c r="AE1694" s="13"/>
    </row>
    <row r="1695" spans="1:31">
      <c r="A1695">
        <v>1694</v>
      </c>
      <c r="B1695" t="s">
        <v>25</v>
      </c>
      <c r="D1695">
        <v>0</v>
      </c>
      <c r="E1695" t="s">
        <v>19</v>
      </c>
      <c r="G1695" t="s">
        <v>20</v>
      </c>
      <c r="I1695" t="s">
        <v>19</v>
      </c>
      <c r="K1695" t="s">
        <v>29</v>
      </c>
      <c r="M1695" t="str">
        <f>IF(K1695="No","No","Yes")</f>
        <v>Yes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s="14">
        <f t="shared" si="52"/>
        <v>8</v>
      </c>
      <c r="W1695" t="s">
        <v>32</v>
      </c>
      <c r="X1695" t="s">
        <v>20</v>
      </c>
      <c r="Y1695" t="s">
        <v>30</v>
      </c>
      <c r="Z1695">
        <v>114.45</v>
      </c>
      <c r="AA1695">
        <v>8375.0499999999993</v>
      </c>
      <c r="AB1695" s="10">
        <v>72</v>
      </c>
      <c r="AC1695" t="s">
        <v>20</v>
      </c>
      <c r="AD1695" s="10">
        <f t="shared" si="53"/>
        <v>0</v>
      </c>
      <c r="AE1695" s="13"/>
    </row>
    <row r="1696" spans="1:31">
      <c r="A1696">
        <v>1695</v>
      </c>
      <c r="B1696" t="s">
        <v>18</v>
      </c>
      <c r="D1696">
        <v>0</v>
      </c>
      <c r="E1696" t="s">
        <v>20</v>
      </c>
      <c r="G1696" t="s">
        <v>20</v>
      </c>
      <c r="I1696" t="s">
        <v>21</v>
      </c>
      <c r="K1696" t="s">
        <v>22</v>
      </c>
      <c r="M1696" t="str">
        <f>IF(K1696="No","No","Yes")</f>
        <v>Yes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19</v>
      </c>
      <c r="U1696" t="s">
        <v>20</v>
      </c>
      <c r="V1696" s="14">
        <f t="shared" si="52"/>
        <v>2</v>
      </c>
      <c r="W1696" t="s">
        <v>23</v>
      </c>
      <c r="X1696" t="s">
        <v>19</v>
      </c>
      <c r="Y1696" t="s">
        <v>24</v>
      </c>
      <c r="Z1696">
        <v>34.700000000000003</v>
      </c>
      <c r="AA1696">
        <v>34.700000000000003</v>
      </c>
      <c r="AB1696" s="10">
        <v>1</v>
      </c>
      <c r="AC1696" t="s">
        <v>19</v>
      </c>
      <c r="AD1696" s="10">
        <f t="shared" si="53"/>
        <v>1</v>
      </c>
      <c r="AE1696" s="13"/>
    </row>
    <row r="1697" spans="1:31">
      <c r="A1697">
        <v>1696</v>
      </c>
      <c r="B1697" t="s">
        <v>25</v>
      </c>
      <c r="D1697">
        <v>0</v>
      </c>
      <c r="E1697" t="s">
        <v>19</v>
      </c>
      <c r="G1697" t="s">
        <v>19</v>
      </c>
      <c r="I1697" t="s">
        <v>19</v>
      </c>
      <c r="K1697" t="s">
        <v>22</v>
      </c>
      <c r="M1697" t="str">
        <f>IF(K1697="No","No","Yes")</f>
        <v>Yes</v>
      </c>
      <c r="O1697" t="s">
        <v>19</v>
      </c>
      <c r="P1697" t="s">
        <v>20</v>
      </c>
      <c r="Q1697" t="s">
        <v>19</v>
      </c>
      <c r="R1697" t="s">
        <v>20</v>
      </c>
      <c r="S1697" t="s">
        <v>19</v>
      </c>
      <c r="T1697" t="s">
        <v>19</v>
      </c>
      <c r="U1697" t="s">
        <v>20</v>
      </c>
      <c r="V1697" s="14">
        <f t="shared" si="52"/>
        <v>5</v>
      </c>
      <c r="W1697" t="s">
        <v>26</v>
      </c>
      <c r="X1697" t="s">
        <v>19</v>
      </c>
      <c r="Y1697" t="s">
        <v>24</v>
      </c>
      <c r="Z1697">
        <v>70.7</v>
      </c>
      <c r="AA1697">
        <v>3770</v>
      </c>
      <c r="AB1697" s="10">
        <v>54</v>
      </c>
      <c r="AC1697" t="s">
        <v>20</v>
      </c>
      <c r="AD1697" s="10">
        <f t="shared" si="53"/>
        <v>0</v>
      </c>
      <c r="AE1697" s="13"/>
    </row>
    <row r="1698" spans="1:31">
      <c r="A1698">
        <v>1697</v>
      </c>
      <c r="B1698" t="s">
        <v>25</v>
      </c>
      <c r="D1698">
        <v>0</v>
      </c>
      <c r="E1698" t="s">
        <v>20</v>
      </c>
      <c r="G1698" t="s">
        <v>20</v>
      </c>
      <c r="I1698" t="s">
        <v>19</v>
      </c>
      <c r="K1698" t="s">
        <v>29</v>
      </c>
      <c r="M1698" t="str">
        <f>IF(K1698="No","No","Yes")</f>
        <v>Yes</v>
      </c>
      <c r="O1698" t="s">
        <v>19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19</v>
      </c>
      <c r="V1698" s="14">
        <f t="shared" si="52"/>
        <v>3</v>
      </c>
      <c r="W1698" t="s">
        <v>23</v>
      </c>
      <c r="X1698" t="s">
        <v>19</v>
      </c>
      <c r="Y1698" t="s">
        <v>24</v>
      </c>
      <c r="Z1698">
        <v>85.3</v>
      </c>
      <c r="AA1698">
        <v>264.8</v>
      </c>
      <c r="AB1698" s="10">
        <v>3</v>
      </c>
      <c r="AC1698" t="s">
        <v>19</v>
      </c>
      <c r="AD1698" s="10">
        <f t="shared" si="53"/>
        <v>1</v>
      </c>
      <c r="AE1698" s="13"/>
    </row>
    <row r="1699" spans="1:31">
      <c r="A1699">
        <v>1698</v>
      </c>
      <c r="B1699" t="s">
        <v>18</v>
      </c>
      <c r="D1699">
        <v>0</v>
      </c>
      <c r="E1699" t="s">
        <v>19</v>
      </c>
      <c r="G1699" t="s">
        <v>19</v>
      </c>
      <c r="I1699" t="s">
        <v>20</v>
      </c>
      <c r="K1699" t="s">
        <v>22</v>
      </c>
      <c r="M1699" t="str">
        <f>IF(K1699="No","No","Yes")</f>
        <v>Yes</v>
      </c>
      <c r="O1699" t="s">
        <v>19</v>
      </c>
      <c r="P1699" t="s">
        <v>19</v>
      </c>
      <c r="Q1699" t="s">
        <v>19</v>
      </c>
      <c r="R1699" t="s">
        <v>19</v>
      </c>
      <c r="S1699" t="s">
        <v>19</v>
      </c>
      <c r="T1699" t="s">
        <v>19</v>
      </c>
      <c r="U1699" t="s">
        <v>20</v>
      </c>
      <c r="V1699" s="14">
        <f t="shared" si="52"/>
        <v>7</v>
      </c>
      <c r="W1699" t="s">
        <v>32</v>
      </c>
      <c r="X1699" t="s">
        <v>20</v>
      </c>
      <c r="Y1699" t="s">
        <v>30</v>
      </c>
      <c r="Z1699">
        <v>75.55</v>
      </c>
      <c r="AA1699">
        <v>4707.8500000000004</v>
      </c>
      <c r="AB1699" s="10">
        <v>63</v>
      </c>
      <c r="AC1699" t="s">
        <v>20</v>
      </c>
      <c r="AD1699" s="10">
        <f t="shared" si="53"/>
        <v>0</v>
      </c>
      <c r="AE1699" s="13"/>
    </row>
    <row r="1700" spans="1:31">
      <c r="A1700">
        <v>1699</v>
      </c>
      <c r="B1700" t="s">
        <v>25</v>
      </c>
      <c r="D1700">
        <v>0</v>
      </c>
      <c r="E1700" t="s">
        <v>19</v>
      </c>
      <c r="G1700" t="s">
        <v>19</v>
      </c>
      <c r="I1700" t="s">
        <v>19</v>
      </c>
      <c r="K1700" t="s">
        <v>29</v>
      </c>
      <c r="M1700" t="str">
        <f>IF(K1700="No","No","Yes")</f>
        <v>Yes</v>
      </c>
      <c r="O1700" t="s">
        <v>19</v>
      </c>
      <c r="P1700" t="s">
        <v>20</v>
      </c>
      <c r="Q1700" t="s">
        <v>19</v>
      </c>
      <c r="R1700" t="s">
        <v>20</v>
      </c>
      <c r="S1700" t="s">
        <v>19</v>
      </c>
      <c r="T1700" t="s">
        <v>20</v>
      </c>
      <c r="U1700" t="s">
        <v>20</v>
      </c>
      <c r="V1700" s="14">
        <f t="shared" si="52"/>
        <v>4</v>
      </c>
      <c r="W1700" t="s">
        <v>32</v>
      </c>
      <c r="X1700" t="s">
        <v>19</v>
      </c>
      <c r="Y1700" t="s">
        <v>24</v>
      </c>
      <c r="Z1700">
        <v>84.8</v>
      </c>
      <c r="AA1700">
        <v>6152.4</v>
      </c>
      <c r="AB1700" s="10">
        <v>71</v>
      </c>
      <c r="AC1700" t="s">
        <v>20</v>
      </c>
      <c r="AD1700" s="10">
        <f t="shared" si="53"/>
        <v>0</v>
      </c>
      <c r="AE1700" s="13"/>
    </row>
    <row r="1701" spans="1:31">
      <c r="A1701">
        <v>1700</v>
      </c>
      <c r="B1701" t="s">
        <v>18</v>
      </c>
      <c r="D1701">
        <v>0</v>
      </c>
      <c r="E1701" t="s">
        <v>20</v>
      </c>
      <c r="G1701" t="s">
        <v>20</v>
      </c>
      <c r="I1701" t="s">
        <v>20</v>
      </c>
      <c r="K1701" t="s">
        <v>20</v>
      </c>
      <c r="M1701" t="str">
        <f>IF(K1701="No","No","Yes")</f>
        <v>No</v>
      </c>
      <c r="O1701" t="s">
        <v>19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 t="s">
        <v>31</v>
      </c>
      <c r="V1701" s="14">
        <f t="shared" si="52"/>
        <v>1</v>
      </c>
      <c r="W1701" t="s">
        <v>26</v>
      </c>
      <c r="X1701" t="s">
        <v>19</v>
      </c>
      <c r="Y1701" t="s">
        <v>27</v>
      </c>
      <c r="Z1701">
        <v>20.65</v>
      </c>
      <c r="AA1701">
        <v>958.1</v>
      </c>
      <c r="AB1701" s="10">
        <v>42</v>
      </c>
      <c r="AC1701" t="s">
        <v>20</v>
      </c>
      <c r="AD1701" s="10">
        <f t="shared" si="53"/>
        <v>0</v>
      </c>
      <c r="AE1701" s="13"/>
    </row>
    <row r="1702" spans="1:31">
      <c r="A1702">
        <v>1701</v>
      </c>
      <c r="B1702" t="s">
        <v>25</v>
      </c>
      <c r="D1702">
        <v>0</v>
      </c>
      <c r="E1702" t="s">
        <v>20</v>
      </c>
      <c r="G1702" t="s">
        <v>20</v>
      </c>
      <c r="I1702" t="s">
        <v>20</v>
      </c>
      <c r="K1702" t="s">
        <v>20</v>
      </c>
      <c r="M1702" t="str">
        <f>IF(K1702="No","No","Yes")</f>
        <v>No</v>
      </c>
      <c r="O1702" t="s">
        <v>19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31</v>
      </c>
      <c r="V1702" s="14">
        <f t="shared" si="52"/>
        <v>1</v>
      </c>
      <c r="W1702" t="s">
        <v>32</v>
      </c>
      <c r="X1702" t="s">
        <v>20</v>
      </c>
      <c r="Y1702" t="s">
        <v>28</v>
      </c>
      <c r="Z1702">
        <v>20.45</v>
      </c>
      <c r="AA1702">
        <v>943</v>
      </c>
      <c r="AB1702" s="10">
        <v>47</v>
      </c>
      <c r="AC1702" t="s">
        <v>20</v>
      </c>
      <c r="AD1702" s="10">
        <f t="shared" si="53"/>
        <v>0</v>
      </c>
      <c r="AE1702" s="13"/>
    </row>
    <row r="1703" spans="1:31">
      <c r="A1703">
        <v>1702</v>
      </c>
      <c r="B1703" t="s">
        <v>18</v>
      </c>
      <c r="D1703">
        <v>0</v>
      </c>
      <c r="E1703" t="s">
        <v>19</v>
      </c>
      <c r="G1703" t="s">
        <v>19</v>
      </c>
      <c r="I1703" t="s">
        <v>19</v>
      </c>
      <c r="K1703" t="s">
        <v>29</v>
      </c>
      <c r="M1703" t="str">
        <f>IF(K1703="No","No","Yes")</f>
        <v>Yes</v>
      </c>
      <c r="O1703" t="s">
        <v>19</v>
      </c>
      <c r="P1703" t="s">
        <v>20</v>
      </c>
      <c r="Q1703" t="s">
        <v>19</v>
      </c>
      <c r="R1703" t="s">
        <v>19</v>
      </c>
      <c r="S1703" t="s">
        <v>20</v>
      </c>
      <c r="T1703" t="s">
        <v>19</v>
      </c>
      <c r="U1703" t="s">
        <v>19</v>
      </c>
      <c r="V1703" s="14">
        <f t="shared" si="52"/>
        <v>6</v>
      </c>
      <c r="W1703" t="s">
        <v>26</v>
      </c>
      <c r="X1703" t="s">
        <v>19</v>
      </c>
      <c r="Y1703" t="s">
        <v>30</v>
      </c>
      <c r="Z1703">
        <v>102.45</v>
      </c>
      <c r="AA1703">
        <v>6615.15</v>
      </c>
      <c r="AB1703" s="10">
        <v>66</v>
      </c>
      <c r="AC1703" t="s">
        <v>19</v>
      </c>
      <c r="AD1703" s="10">
        <f t="shared" si="53"/>
        <v>1</v>
      </c>
      <c r="AE1703" s="13"/>
    </row>
    <row r="1704" spans="1:31">
      <c r="A1704">
        <v>1703</v>
      </c>
      <c r="B1704" t="s">
        <v>18</v>
      </c>
      <c r="D1704">
        <v>0</v>
      </c>
      <c r="E1704" t="s">
        <v>19</v>
      </c>
      <c r="G1704" t="s">
        <v>20</v>
      </c>
      <c r="I1704" t="s">
        <v>19</v>
      </c>
      <c r="K1704" t="s">
        <v>29</v>
      </c>
      <c r="M1704" t="str">
        <f>IF(K1704="No","No","Yes")</f>
        <v>Yes</v>
      </c>
      <c r="O1704" t="s">
        <v>19</v>
      </c>
      <c r="P1704" t="s">
        <v>19</v>
      </c>
      <c r="Q1704" t="s">
        <v>20</v>
      </c>
      <c r="R1704" t="s">
        <v>19</v>
      </c>
      <c r="S1704" t="s">
        <v>20</v>
      </c>
      <c r="T1704" t="s">
        <v>19</v>
      </c>
      <c r="U1704" t="s">
        <v>19</v>
      </c>
      <c r="V1704" s="14">
        <f t="shared" si="52"/>
        <v>6</v>
      </c>
      <c r="W1704" t="s">
        <v>23</v>
      </c>
      <c r="X1704" t="s">
        <v>19</v>
      </c>
      <c r="Y1704" t="s">
        <v>28</v>
      </c>
      <c r="Z1704">
        <v>104.4</v>
      </c>
      <c r="AA1704">
        <v>2200.25</v>
      </c>
      <c r="AB1704" s="10">
        <v>21</v>
      </c>
      <c r="AC1704" t="s">
        <v>19</v>
      </c>
      <c r="AD1704" s="10">
        <f t="shared" si="53"/>
        <v>1</v>
      </c>
      <c r="AE1704" s="13"/>
    </row>
    <row r="1705" spans="1:31">
      <c r="A1705">
        <v>1704</v>
      </c>
      <c r="B1705" t="s">
        <v>25</v>
      </c>
      <c r="D1705">
        <v>0</v>
      </c>
      <c r="E1705" t="s">
        <v>20</v>
      </c>
      <c r="G1705" t="s">
        <v>20</v>
      </c>
      <c r="I1705" t="s">
        <v>21</v>
      </c>
      <c r="K1705" t="s">
        <v>22</v>
      </c>
      <c r="M1705" t="str">
        <f>IF(K1705="No","No","Yes")</f>
        <v>Yes</v>
      </c>
      <c r="O1705" t="s">
        <v>20</v>
      </c>
      <c r="P1705" t="s">
        <v>20</v>
      </c>
      <c r="Q1705" t="s">
        <v>19</v>
      </c>
      <c r="R1705" t="s">
        <v>20</v>
      </c>
      <c r="S1705" t="s">
        <v>19</v>
      </c>
      <c r="T1705" t="s">
        <v>20</v>
      </c>
      <c r="U1705" t="s">
        <v>20</v>
      </c>
      <c r="V1705" s="14">
        <f t="shared" si="52"/>
        <v>3</v>
      </c>
      <c r="W1705" t="s">
        <v>23</v>
      </c>
      <c r="X1705" t="s">
        <v>19</v>
      </c>
      <c r="Y1705" t="s">
        <v>24</v>
      </c>
      <c r="Z1705">
        <v>35.65</v>
      </c>
      <c r="AA1705">
        <v>425.1</v>
      </c>
      <c r="AB1705" s="10">
        <v>11</v>
      </c>
      <c r="AC1705" t="s">
        <v>20</v>
      </c>
      <c r="AD1705" s="10">
        <f t="shared" si="53"/>
        <v>0</v>
      </c>
      <c r="AE1705" s="13"/>
    </row>
    <row r="1706" spans="1:31">
      <c r="A1706">
        <v>1705</v>
      </c>
      <c r="B1706" t="s">
        <v>25</v>
      </c>
      <c r="D1706">
        <v>0</v>
      </c>
      <c r="E1706" t="s">
        <v>20</v>
      </c>
      <c r="G1706" t="s">
        <v>19</v>
      </c>
      <c r="I1706" t="s">
        <v>19</v>
      </c>
      <c r="K1706" t="s">
        <v>29</v>
      </c>
      <c r="M1706" t="str">
        <f>IF(K1706="No","No","Yes")</f>
        <v>Yes</v>
      </c>
      <c r="O1706" t="s">
        <v>19</v>
      </c>
      <c r="P1706" t="s">
        <v>20</v>
      </c>
      <c r="Q1706" t="s">
        <v>20</v>
      </c>
      <c r="R1706" t="s">
        <v>19</v>
      </c>
      <c r="S1706" t="s">
        <v>20</v>
      </c>
      <c r="T1706" t="s">
        <v>19</v>
      </c>
      <c r="U1706" t="s">
        <v>19</v>
      </c>
      <c r="V1706" s="14">
        <f t="shared" si="52"/>
        <v>5</v>
      </c>
      <c r="W1706" t="s">
        <v>23</v>
      </c>
      <c r="X1706" t="s">
        <v>19</v>
      </c>
      <c r="Y1706" t="s">
        <v>24</v>
      </c>
      <c r="Z1706">
        <v>99.75</v>
      </c>
      <c r="AA1706">
        <v>99.75</v>
      </c>
      <c r="AB1706" s="10">
        <v>1</v>
      </c>
      <c r="AC1706" t="s">
        <v>19</v>
      </c>
      <c r="AD1706" s="10">
        <f t="shared" si="53"/>
        <v>1</v>
      </c>
      <c r="AE1706" s="13"/>
    </row>
    <row r="1707" spans="1:31">
      <c r="A1707">
        <v>1706</v>
      </c>
      <c r="B1707" t="s">
        <v>18</v>
      </c>
      <c r="D1707">
        <v>1</v>
      </c>
      <c r="E1707" t="s">
        <v>19</v>
      </c>
      <c r="G1707" t="s">
        <v>20</v>
      </c>
      <c r="I1707" t="s">
        <v>19</v>
      </c>
      <c r="K1707" t="s">
        <v>29</v>
      </c>
      <c r="M1707" t="str">
        <f>IF(K1707="No","No","Yes")</f>
        <v>Yes</v>
      </c>
      <c r="O1707" t="s">
        <v>19</v>
      </c>
      <c r="P1707" t="s">
        <v>20</v>
      </c>
      <c r="Q1707" t="s">
        <v>19</v>
      </c>
      <c r="R1707" t="s">
        <v>19</v>
      </c>
      <c r="S1707" t="s">
        <v>19</v>
      </c>
      <c r="T1707" t="s">
        <v>20</v>
      </c>
      <c r="U1707" t="s">
        <v>20</v>
      </c>
      <c r="V1707" s="14">
        <f t="shared" si="52"/>
        <v>5</v>
      </c>
      <c r="W1707" t="s">
        <v>23</v>
      </c>
      <c r="X1707" t="s">
        <v>20</v>
      </c>
      <c r="Y1707" t="s">
        <v>24</v>
      </c>
      <c r="Z1707">
        <v>90.45</v>
      </c>
      <c r="AA1707">
        <v>5044.8</v>
      </c>
      <c r="AB1707" s="10">
        <v>55</v>
      </c>
      <c r="AC1707" t="s">
        <v>20</v>
      </c>
      <c r="AD1707" s="10">
        <f t="shared" si="53"/>
        <v>0</v>
      </c>
      <c r="AE1707" s="13"/>
    </row>
    <row r="1708" spans="1:31">
      <c r="A1708">
        <v>1707</v>
      </c>
      <c r="B1708" t="s">
        <v>25</v>
      </c>
      <c r="D1708">
        <v>0</v>
      </c>
      <c r="E1708" t="s">
        <v>20</v>
      </c>
      <c r="G1708" t="s">
        <v>20</v>
      </c>
      <c r="I1708" t="s">
        <v>19</v>
      </c>
      <c r="K1708" t="s">
        <v>29</v>
      </c>
      <c r="M1708" t="str">
        <f>IF(K1708="No","No","Yes")</f>
        <v>Yes</v>
      </c>
      <c r="O1708" t="s">
        <v>19</v>
      </c>
      <c r="P1708" t="s">
        <v>20</v>
      </c>
      <c r="Q1708" t="s">
        <v>19</v>
      </c>
      <c r="R1708" t="s">
        <v>19</v>
      </c>
      <c r="S1708" t="s">
        <v>19</v>
      </c>
      <c r="T1708" t="s">
        <v>19</v>
      </c>
      <c r="U1708" t="s">
        <v>20</v>
      </c>
      <c r="V1708" s="14">
        <f t="shared" si="52"/>
        <v>6</v>
      </c>
      <c r="W1708" t="s">
        <v>32</v>
      </c>
      <c r="X1708" t="s">
        <v>19</v>
      </c>
      <c r="Y1708" t="s">
        <v>30</v>
      </c>
      <c r="Z1708">
        <v>97.65</v>
      </c>
      <c r="AA1708">
        <v>6743.55</v>
      </c>
      <c r="AB1708" s="10">
        <v>69</v>
      </c>
      <c r="AC1708" t="s">
        <v>20</v>
      </c>
      <c r="AD1708" s="10">
        <f t="shared" si="53"/>
        <v>0</v>
      </c>
      <c r="AE1708" s="13"/>
    </row>
    <row r="1709" spans="1:31">
      <c r="A1709">
        <v>1708</v>
      </c>
      <c r="B1709" t="s">
        <v>18</v>
      </c>
      <c r="D1709">
        <v>1</v>
      </c>
      <c r="E1709" t="s">
        <v>20</v>
      </c>
      <c r="G1709" t="s">
        <v>20</v>
      </c>
      <c r="I1709" t="s">
        <v>20</v>
      </c>
      <c r="K1709" t="s">
        <v>29</v>
      </c>
      <c r="M1709" t="str">
        <f>IF(K1709="No","No","Yes")</f>
        <v>Yes</v>
      </c>
      <c r="O1709" t="s">
        <v>19</v>
      </c>
      <c r="P1709" t="s">
        <v>20</v>
      </c>
      <c r="Q1709" t="s">
        <v>20</v>
      </c>
      <c r="R1709" t="s">
        <v>19</v>
      </c>
      <c r="S1709" t="s">
        <v>20</v>
      </c>
      <c r="T1709" t="s">
        <v>20</v>
      </c>
      <c r="U1709" t="s">
        <v>20</v>
      </c>
      <c r="V1709" s="14">
        <f t="shared" si="52"/>
        <v>3</v>
      </c>
      <c r="W1709" t="s">
        <v>23</v>
      </c>
      <c r="X1709" t="s">
        <v>20</v>
      </c>
      <c r="Y1709" t="s">
        <v>24</v>
      </c>
      <c r="Z1709">
        <v>73.849999999999994</v>
      </c>
      <c r="AA1709">
        <v>196.4</v>
      </c>
      <c r="AB1709" s="10">
        <v>3</v>
      </c>
      <c r="AC1709" t="s">
        <v>20</v>
      </c>
      <c r="AD1709" s="10">
        <f t="shared" si="53"/>
        <v>0</v>
      </c>
      <c r="AE1709" s="13"/>
    </row>
    <row r="1710" spans="1:31">
      <c r="A1710">
        <v>1709</v>
      </c>
      <c r="B1710" t="s">
        <v>25</v>
      </c>
      <c r="D1710">
        <v>0</v>
      </c>
      <c r="E1710" t="s">
        <v>20</v>
      </c>
      <c r="G1710" t="s">
        <v>20</v>
      </c>
      <c r="I1710" t="s">
        <v>20</v>
      </c>
      <c r="K1710" t="s">
        <v>22</v>
      </c>
      <c r="M1710" t="str">
        <f>IF(K1710="No","No","Yes")</f>
        <v>Yes</v>
      </c>
      <c r="O1710" t="s">
        <v>19</v>
      </c>
      <c r="P1710" t="s">
        <v>20</v>
      </c>
      <c r="Q1710" t="s">
        <v>20</v>
      </c>
      <c r="R1710" t="s">
        <v>19</v>
      </c>
      <c r="S1710" t="s">
        <v>19</v>
      </c>
      <c r="T1710" t="s">
        <v>19</v>
      </c>
      <c r="U1710" t="s">
        <v>19</v>
      </c>
      <c r="V1710" s="14">
        <f t="shared" si="52"/>
        <v>6</v>
      </c>
      <c r="W1710" t="s">
        <v>23</v>
      </c>
      <c r="X1710" t="s">
        <v>19</v>
      </c>
      <c r="Y1710" t="s">
        <v>24</v>
      </c>
      <c r="Z1710">
        <v>74.400000000000006</v>
      </c>
      <c r="AA1710">
        <v>299.7</v>
      </c>
      <c r="AB1710" s="10">
        <v>4</v>
      </c>
      <c r="AC1710" t="s">
        <v>19</v>
      </c>
      <c r="AD1710" s="10">
        <f t="shared" si="53"/>
        <v>1</v>
      </c>
      <c r="AE1710" s="13"/>
    </row>
    <row r="1711" spans="1:31">
      <c r="A1711">
        <v>1710</v>
      </c>
      <c r="B1711" t="s">
        <v>25</v>
      </c>
      <c r="D1711">
        <v>1</v>
      </c>
      <c r="E1711" t="s">
        <v>20</v>
      </c>
      <c r="G1711" t="s">
        <v>20</v>
      </c>
      <c r="I1711" t="s">
        <v>19</v>
      </c>
      <c r="K1711" t="s">
        <v>22</v>
      </c>
      <c r="M1711" t="str">
        <f>IF(K1711="No","No","Yes")</f>
        <v>Yes</v>
      </c>
      <c r="O1711" t="s">
        <v>19</v>
      </c>
      <c r="P1711" t="s">
        <v>20</v>
      </c>
      <c r="Q1711" t="s">
        <v>20</v>
      </c>
      <c r="R1711" t="s">
        <v>19</v>
      </c>
      <c r="S1711" t="s">
        <v>19</v>
      </c>
      <c r="T1711" t="s">
        <v>19</v>
      </c>
      <c r="U1711" t="s">
        <v>20</v>
      </c>
      <c r="V1711" s="14">
        <f t="shared" si="52"/>
        <v>5</v>
      </c>
      <c r="W1711" t="s">
        <v>32</v>
      </c>
      <c r="X1711" t="s">
        <v>19</v>
      </c>
      <c r="Y1711" t="s">
        <v>30</v>
      </c>
      <c r="Z1711">
        <v>69.099999999999994</v>
      </c>
      <c r="AA1711">
        <v>2093.9</v>
      </c>
      <c r="AB1711" s="10">
        <v>30</v>
      </c>
      <c r="AC1711" t="s">
        <v>20</v>
      </c>
      <c r="AD1711" s="10">
        <f t="shared" si="53"/>
        <v>0</v>
      </c>
      <c r="AE1711" s="13"/>
    </row>
    <row r="1712" spans="1:31">
      <c r="A1712">
        <v>1711</v>
      </c>
      <c r="B1712" t="s">
        <v>18</v>
      </c>
      <c r="D1712">
        <v>0</v>
      </c>
      <c r="E1712" t="s">
        <v>20</v>
      </c>
      <c r="G1712" t="s">
        <v>20</v>
      </c>
      <c r="I1712" t="s">
        <v>19</v>
      </c>
      <c r="K1712" t="s">
        <v>29</v>
      </c>
      <c r="M1712" t="str">
        <f>IF(K1712="No","No","Yes")</f>
        <v>Yes</v>
      </c>
      <c r="O1712" t="s">
        <v>19</v>
      </c>
      <c r="P1712" t="s">
        <v>20</v>
      </c>
      <c r="Q1712" t="s">
        <v>20</v>
      </c>
      <c r="R1712" t="s">
        <v>19</v>
      </c>
      <c r="S1712" t="s">
        <v>19</v>
      </c>
      <c r="T1712" t="s">
        <v>20</v>
      </c>
      <c r="U1712" t="s">
        <v>20</v>
      </c>
      <c r="V1712" s="14">
        <f t="shared" si="52"/>
        <v>4</v>
      </c>
      <c r="W1712" t="s">
        <v>23</v>
      </c>
      <c r="X1712" t="s">
        <v>19</v>
      </c>
      <c r="Y1712" t="s">
        <v>24</v>
      </c>
      <c r="Z1712">
        <v>82.75</v>
      </c>
      <c r="AA1712">
        <v>417.75</v>
      </c>
      <c r="AB1712" s="10">
        <v>5</v>
      </c>
      <c r="AC1712" t="s">
        <v>20</v>
      </c>
      <c r="AD1712" s="10">
        <f t="shared" si="53"/>
        <v>0</v>
      </c>
      <c r="AE1712" s="13"/>
    </row>
    <row r="1713" spans="1:31">
      <c r="A1713">
        <v>1712</v>
      </c>
      <c r="B1713" t="s">
        <v>18</v>
      </c>
      <c r="D1713">
        <v>0</v>
      </c>
      <c r="E1713" t="s">
        <v>19</v>
      </c>
      <c r="G1713" t="s">
        <v>20</v>
      </c>
      <c r="I1713" t="s">
        <v>19</v>
      </c>
      <c r="K1713" t="s">
        <v>20</v>
      </c>
      <c r="M1713" t="str">
        <f>IF(K1713="No","No","Yes")</f>
        <v>No</v>
      </c>
      <c r="O1713" t="s">
        <v>19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s="14">
        <f t="shared" si="52"/>
        <v>1</v>
      </c>
      <c r="W1713" t="s">
        <v>32</v>
      </c>
      <c r="X1713" t="s">
        <v>19</v>
      </c>
      <c r="Y1713" t="s">
        <v>30</v>
      </c>
      <c r="Z1713">
        <v>24.4</v>
      </c>
      <c r="AA1713">
        <v>1725.4</v>
      </c>
      <c r="AB1713" s="10">
        <v>71</v>
      </c>
      <c r="AC1713" t="s">
        <v>20</v>
      </c>
      <c r="AD1713" s="10">
        <f t="shared" si="53"/>
        <v>0</v>
      </c>
      <c r="AE1713" s="13"/>
    </row>
    <row r="1714" spans="1:31">
      <c r="A1714">
        <v>1713</v>
      </c>
      <c r="B1714" t="s">
        <v>18</v>
      </c>
      <c r="D1714">
        <v>0</v>
      </c>
      <c r="E1714" t="s">
        <v>20</v>
      </c>
      <c r="G1714" t="s">
        <v>20</v>
      </c>
      <c r="I1714" t="s">
        <v>19</v>
      </c>
      <c r="K1714" t="s">
        <v>22</v>
      </c>
      <c r="M1714" t="str">
        <f>IF(K1714="No","No","Yes")</f>
        <v>Yes</v>
      </c>
      <c r="O1714" t="s">
        <v>19</v>
      </c>
      <c r="P1714" t="s">
        <v>20</v>
      </c>
      <c r="Q1714" t="s">
        <v>19</v>
      </c>
      <c r="R1714" t="s">
        <v>20</v>
      </c>
      <c r="S1714" t="s">
        <v>20</v>
      </c>
      <c r="T1714" t="s">
        <v>20</v>
      </c>
      <c r="U1714" t="s">
        <v>20</v>
      </c>
      <c r="V1714" s="14">
        <f t="shared" si="52"/>
        <v>3</v>
      </c>
      <c r="W1714" t="s">
        <v>26</v>
      </c>
      <c r="X1714" t="s">
        <v>19</v>
      </c>
      <c r="Y1714" t="s">
        <v>24</v>
      </c>
      <c r="Z1714">
        <v>55.25</v>
      </c>
      <c r="AA1714">
        <v>1620.2</v>
      </c>
      <c r="AB1714" s="10">
        <v>29</v>
      </c>
      <c r="AC1714" t="s">
        <v>20</v>
      </c>
      <c r="AD1714" s="10">
        <f t="shared" si="53"/>
        <v>0</v>
      </c>
      <c r="AE1714" s="13"/>
    </row>
    <row r="1715" spans="1:31">
      <c r="A1715">
        <v>1714</v>
      </c>
      <c r="B1715" t="s">
        <v>25</v>
      </c>
      <c r="D1715">
        <v>0</v>
      </c>
      <c r="E1715" t="s">
        <v>19</v>
      </c>
      <c r="G1715" t="s">
        <v>20</v>
      </c>
      <c r="I1715" t="s">
        <v>19</v>
      </c>
      <c r="K1715" t="s">
        <v>22</v>
      </c>
      <c r="M1715" t="str">
        <f>IF(K1715="No","No","Yes")</f>
        <v>Yes</v>
      </c>
      <c r="O1715" t="s">
        <v>19</v>
      </c>
      <c r="P1715" t="s">
        <v>20</v>
      </c>
      <c r="Q1715" t="s">
        <v>19</v>
      </c>
      <c r="R1715" t="s">
        <v>20</v>
      </c>
      <c r="S1715" t="s">
        <v>19</v>
      </c>
      <c r="T1715" t="s">
        <v>20</v>
      </c>
      <c r="U1715" t="s">
        <v>20</v>
      </c>
      <c r="V1715" s="14">
        <f t="shared" si="52"/>
        <v>4</v>
      </c>
      <c r="W1715" t="s">
        <v>23</v>
      </c>
      <c r="X1715" t="s">
        <v>20</v>
      </c>
      <c r="Y1715" t="s">
        <v>28</v>
      </c>
      <c r="Z1715">
        <v>61.35</v>
      </c>
      <c r="AA1715">
        <v>3169.55</v>
      </c>
      <c r="AB1715" s="10">
        <v>52</v>
      </c>
      <c r="AC1715" t="s">
        <v>20</v>
      </c>
      <c r="AD1715" s="10">
        <f t="shared" si="53"/>
        <v>0</v>
      </c>
      <c r="AE1715" s="13"/>
    </row>
    <row r="1716" spans="1:31">
      <c r="A1716">
        <v>1715</v>
      </c>
      <c r="B1716" t="s">
        <v>25</v>
      </c>
      <c r="D1716">
        <v>0</v>
      </c>
      <c r="E1716" t="s">
        <v>20</v>
      </c>
      <c r="G1716" t="s">
        <v>20</v>
      </c>
      <c r="I1716" t="s">
        <v>19</v>
      </c>
      <c r="K1716" t="s">
        <v>22</v>
      </c>
      <c r="M1716" t="str">
        <f>IF(K1716="No","No","Yes")</f>
        <v>Yes</v>
      </c>
      <c r="O1716" t="s">
        <v>19</v>
      </c>
      <c r="P1716" t="s">
        <v>19</v>
      </c>
      <c r="Q1716" t="s">
        <v>19</v>
      </c>
      <c r="R1716" t="s">
        <v>19</v>
      </c>
      <c r="S1716" t="s">
        <v>20</v>
      </c>
      <c r="T1716" t="s">
        <v>20</v>
      </c>
      <c r="U1716" t="s">
        <v>19</v>
      </c>
      <c r="V1716" s="14">
        <f t="shared" si="52"/>
        <v>6</v>
      </c>
      <c r="W1716" t="s">
        <v>26</v>
      </c>
      <c r="X1716" t="s">
        <v>20</v>
      </c>
      <c r="Y1716" t="s">
        <v>30</v>
      </c>
      <c r="Z1716">
        <v>76.75</v>
      </c>
      <c r="AA1716">
        <v>5233.25</v>
      </c>
      <c r="AB1716" s="10">
        <v>68</v>
      </c>
      <c r="AC1716" t="s">
        <v>20</v>
      </c>
      <c r="AD1716" s="10">
        <f t="shared" si="53"/>
        <v>0</v>
      </c>
      <c r="AE1716" s="13"/>
    </row>
    <row r="1717" spans="1:31">
      <c r="A1717">
        <v>1716</v>
      </c>
      <c r="B1717" t="s">
        <v>18</v>
      </c>
      <c r="D1717">
        <v>0</v>
      </c>
      <c r="E1717" t="s">
        <v>19</v>
      </c>
      <c r="G1717" t="s">
        <v>19</v>
      </c>
      <c r="I1717" t="s">
        <v>20</v>
      </c>
      <c r="K1717" t="s">
        <v>20</v>
      </c>
      <c r="M1717" t="str">
        <f>IF(K1717="No","No","Yes")</f>
        <v>No</v>
      </c>
      <c r="O1717" t="s">
        <v>19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 s="14">
        <f t="shared" si="52"/>
        <v>1</v>
      </c>
      <c r="W1717" t="s">
        <v>32</v>
      </c>
      <c r="X1717" t="s">
        <v>20</v>
      </c>
      <c r="Y1717" t="s">
        <v>27</v>
      </c>
      <c r="Z1717">
        <v>19.399999999999999</v>
      </c>
      <c r="AA1717">
        <v>967.85</v>
      </c>
      <c r="AB1717" s="10">
        <v>46</v>
      </c>
      <c r="AC1717" t="s">
        <v>20</v>
      </c>
      <c r="AD1717" s="10">
        <f t="shared" si="53"/>
        <v>0</v>
      </c>
      <c r="AE1717" s="13"/>
    </row>
    <row r="1718" spans="1:31">
      <c r="A1718">
        <v>1717</v>
      </c>
      <c r="B1718" t="s">
        <v>25</v>
      </c>
      <c r="D1718">
        <v>0</v>
      </c>
      <c r="E1718" t="s">
        <v>20</v>
      </c>
      <c r="G1718" t="s">
        <v>20</v>
      </c>
      <c r="I1718" t="s">
        <v>20</v>
      </c>
      <c r="K1718" t="s">
        <v>22</v>
      </c>
      <c r="M1718" t="str">
        <f>IF(K1718="No","No","Yes")</f>
        <v>Yes</v>
      </c>
      <c r="O1718" t="s">
        <v>19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  <c r="U1718" t="s">
        <v>19</v>
      </c>
      <c r="V1718" s="14">
        <f t="shared" si="52"/>
        <v>3</v>
      </c>
      <c r="W1718" t="s">
        <v>23</v>
      </c>
      <c r="X1718" t="s">
        <v>19</v>
      </c>
      <c r="Y1718" t="s">
        <v>30</v>
      </c>
      <c r="Z1718">
        <v>54.75</v>
      </c>
      <c r="AA1718">
        <v>438.05</v>
      </c>
      <c r="AB1718" s="10">
        <v>8</v>
      </c>
      <c r="AC1718" t="s">
        <v>20</v>
      </c>
      <c r="AD1718" s="10">
        <f t="shared" si="53"/>
        <v>0</v>
      </c>
      <c r="AE1718" s="13"/>
    </row>
    <row r="1719" spans="1:31">
      <c r="A1719">
        <v>1718</v>
      </c>
      <c r="B1719" t="s">
        <v>25</v>
      </c>
      <c r="D1719">
        <v>0</v>
      </c>
      <c r="E1719" t="s">
        <v>19</v>
      </c>
      <c r="G1719" t="s">
        <v>20</v>
      </c>
      <c r="I1719" t="s">
        <v>20</v>
      </c>
      <c r="K1719" t="s">
        <v>20</v>
      </c>
      <c r="M1719" t="str">
        <f>IF(K1719="No","No","Yes")</f>
        <v>No</v>
      </c>
      <c r="O1719" t="s">
        <v>19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s="14">
        <f t="shared" si="52"/>
        <v>1</v>
      </c>
      <c r="W1719" t="s">
        <v>32</v>
      </c>
      <c r="X1719" t="s">
        <v>20</v>
      </c>
      <c r="Y1719" t="s">
        <v>30</v>
      </c>
      <c r="Z1719">
        <v>19.7</v>
      </c>
      <c r="AA1719">
        <v>1421.9</v>
      </c>
      <c r="AB1719" s="10">
        <v>72</v>
      </c>
      <c r="AC1719" t="s">
        <v>20</v>
      </c>
      <c r="AD1719" s="10">
        <f t="shared" si="53"/>
        <v>0</v>
      </c>
      <c r="AE1719" s="13"/>
    </row>
    <row r="1720" spans="1:31">
      <c r="A1720">
        <v>1719</v>
      </c>
      <c r="B1720" t="s">
        <v>18</v>
      </c>
      <c r="D1720">
        <v>0</v>
      </c>
      <c r="E1720" t="s">
        <v>20</v>
      </c>
      <c r="G1720" t="s">
        <v>20</v>
      </c>
      <c r="I1720" t="s">
        <v>20</v>
      </c>
      <c r="K1720" t="s">
        <v>20</v>
      </c>
      <c r="M1720" t="str">
        <f>IF(K1720="No","No","Yes")</f>
        <v>No</v>
      </c>
      <c r="O1720" t="s">
        <v>19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s="14">
        <f t="shared" si="52"/>
        <v>1</v>
      </c>
      <c r="W1720" t="s">
        <v>26</v>
      </c>
      <c r="X1720" t="s">
        <v>20</v>
      </c>
      <c r="Y1720" t="s">
        <v>28</v>
      </c>
      <c r="Z1720">
        <v>19.899999999999999</v>
      </c>
      <c r="AA1720">
        <v>323.14999999999998</v>
      </c>
      <c r="AB1720" s="10">
        <v>17</v>
      </c>
      <c r="AC1720" t="s">
        <v>20</v>
      </c>
      <c r="AD1720" s="10">
        <f t="shared" si="53"/>
        <v>0</v>
      </c>
      <c r="AE1720" s="13"/>
    </row>
    <row r="1721" spans="1:31">
      <c r="A1721">
        <v>1720</v>
      </c>
      <c r="B1721" t="s">
        <v>25</v>
      </c>
      <c r="D1721">
        <v>0</v>
      </c>
      <c r="E1721" t="s">
        <v>20</v>
      </c>
      <c r="G1721" t="s">
        <v>20</v>
      </c>
      <c r="I1721" t="s">
        <v>20</v>
      </c>
      <c r="K1721" t="s">
        <v>29</v>
      </c>
      <c r="M1721" t="str">
        <f>IF(K1721="No","No","Yes")</f>
        <v>Yes</v>
      </c>
      <c r="O1721" t="s">
        <v>19</v>
      </c>
      <c r="P1721" t="s">
        <v>20</v>
      </c>
      <c r="Q1721" t="s">
        <v>19</v>
      </c>
      <c r="R1721" t="s">
        <v>19</v>
      </c>
      <c r="S1721" t="s">
        <v>19</v>
      </c>
      <c r="T1721" t="s">
        <v>19</v>
      </c>
      <c r="U1721" t="s">
        <v>19</v>
      </c>
      <c r="V1721" s="14">
        <f t="shared" si="52"/>
        <v>7</v>
      </c>
      <c r="W1721" t="s">
        <v>23</v>
      </c>
      <c r="X1721" t="s">
        <v>19</v>
      </c>
      <c r="Y1721" t="s">
        <v>24</v>
      </c>
      <c r="Z1721">
        <v>107.95</v>
      </c>
      <c r="AA1721">
        <v>318.60000000000002</v>
      </c>
      <c r="AB1721" s="10">
        <v>3</v>
      </c>
      <c r="AC1721" t="s">
        <v>20</v>
      </c>
      <c r="AD1721" s="10">
        <f t="shared" si="53"/>
        <v>0</v>
      </c>
      <c r="AE1721" s="13"/>
    </row>
    <row r="1722" spans="1:31">
      <c r="A1722">
        <v>1721</v>
      </c>
      <c r="B1722" t="s">
        <v>18</v>
      </c>
      <c r="D1722">
        <v>1</v>
      </c>
      <c r="E1722" t="s">
        <v>20</v>
      </c>
      <c r="G1722" t="s">
        <v>20</v>
      </c>
      <c r="I1722" t="s">
        <v>20</v>
      </c>
      <c r="K1722" t="s">
        <v>29</v>
      </c>
      <c r="M1722" t="str">
        <f>IF(K1722="No","No","Yes")</f>
        <v>Yes</v>
      </c>
      <c r="O1722" t="s">
        <v>19</v>
      </c>
      <c r="P1722" t="s">
        <v>20</v>
      </c>
      <c r="Q1722" t="s">
        <v>19</v>
      </c>
      <c r="R1722" t="s">
        <v>20</v>
      </c>
      <c r="S1722" t="s">
        <v>20</v>
      </c>
      <c r="T1722" t="s">
        <v>19</v>
      </c>
      <c r="U1722" t="s">
        <v>20</v>
      </c>
      <c r="V1722" s="14">
        <f t="shared" si="52"/>
        <v>4</v>
      </c>
      <c r="W1722" t="s">
        <v>23</v>
      </c>
      <c r="X1722" t="s">
        <v>19</v>
      </c>
      <c r="Y1722" t="s">
        <v>28</v>
      </c>
      <c r="Z1722">
        <v>83.8</v>
      </c>
      <c r="AA1722">
        <v>163.69999999999999</v>
      </c>
      <c r="AB1722" s="10">
        <v>2</v>
      </c>
      <c r="AC1722" t="s">
        <v>20</v>
      </c>
      <c r="AD1722" s="10">
        <f t="shared" si="53"/>
        <v>0</v>
      </c>
      <c r="AE1722" s="13"/>
    </row>
    <row r="1723" spans="1:31">
      <c r="A1723">
        <v>1722</v>
      </c>
      <c r="B1723" t="s">
        <v>18</v>
      </c>
      <c r="D1723">
        <v>0</v>
      </c>
      <c r="E1723" t="s">
        <v>20</v>
      </c>
      <c r="G1723" t="s">
        <v>20</v>
      </c>
      <c r="I1723" t="s">
        <v>20</v>
      </c>
      <c r="K1723" t="s">
        <v>29</v>
      </c>
      <c r="M1723" t="str">
        <f>IF(K1723="No","No","Yes")</f>
        <v>Yes</v>
      </c>
      <c r="O1723" t="s">
        <v>19</v>
      </c>
      <c r="P1723" t="s">
        <v>19</v>
      </c>
      <c r="Q1723" t="s">
        <v>20</v>
      </c>
      <c r="R1723" t="s">
        <v>20</v>
      </c>
      <c r="S1723" t="s">
        <v>20</v>
      </c>
      <c r="T1723" t="s">
        <v>20</v>
      </c>
      <c r="U1723" t="s">
        <v>20</v>
      </c>
      <c r="V1723" s="14">
        <f t="shared" si="52"/>
        <v>3</v>
      </c>
      <c r="W1723" t="s">
        <v>23</v>
      </c>
      <c r="X1723" t="s">
        <v>19</v>
      </c>
      <c r="Y1723" t="s">
        <v>30</v>
      </c>
      <c r="Z1723">
        <v>74.25</v>
      </c>
      <c r="AA1723">
        <v>639.65</v>
      </c>
      <c r="AB1723" s="10">
        <v>9</v>
      </c>
      <c r="AC1723" t="s">
        <v>19</v>
      </c>
      <c r="AD1723" s="10">
        <f t="shared" si="53"/>
        <v>1</v>
      </c>
      <c r="AE1723" s="13"/>
    </row>
    <row r="1724" spans="1:31">
      <c r="A1724">
        <v>1723</v>
      </c>
      <c r="B1724" t="s">
        <v>18</v>
      </c>
      <c r="D1724">
        <v>0</v>
      </c>
      <c r="E1724" t="s">
        <v>20</v>
      </c>
      <c r="G1724" t="s">
        <v>20</v>
      </c>
      <c r="I1724" t="s">
        <v>21</v>
      </c>
      <c r="K1724" t="s">
        <v>22</v>
      </c>
      <c r="M1724" t="str">
        <f>IF(K1724="No","No","Yes")</f>
        <v>Yes</v>
      </c>
      <c r="O1724" t="s">
        <v>20</v>
      </c>
      <c r="P1724" t="s">
        <v>20</v>
      </c>
      <c r="Q1724" t="s">
        <v>19</v>
      </c>
      <c r="R1724" t="s">
        <v>19</v>
      </c>
      <c r="S1724" t="s">
        <v>20</v>
      </c>
      <c r="T1724" t="s">
        <v>19</v>
      </c>
      <c r="U1724" t="s">
        <v>19</v>
      </c>
      <c r="V1724" s="14">
        <f t="shared" si="52"/>
        <v>5</v>
      </c>
      <c r="W1724" t="s">
        <v>26</v>
      </c>
      <c r="X1724" t="s">
        <v>19</v>
      </c>
      <c r="Y1724" t="s">
        <v>30</v>
      </c>
      <c r="Z1724">
        <v>56.4</v>
      </c>
      <c r="AA1724">
        <v>2928.5</v>
      </c>
      <c r="AB1724" s="10">
        <v>51</v>
      </c>
      <c r="AC1724" t="s">
        <v>20</v>
      </c>
      <c r="AD1724" s="10">
        <f t="shared" si="53"/>
        <v>0</v>
      </c>
      <c r="AE1724" s="13"/>
    </row>
    <row r="1725" spans="1:31">
      <c r="A1725">
        <v>1724</v>
      </c>
      <c r="B1725" t="s">
        <v>18</v>
      </c>
      <c r="D1725">
        <v>0</v>
      </c>
      <c r="E1725" t="s">
        <v>19</v>
      </c>
      <c r="G1725" t="s">
        <v>19</v>
      </c>
      <c r="I1725" t="s">
        <v>20</v>
      </c>
      <c r="K1725" t="s">
        <v>20</v>
      </c>
      <c r="M1725" t="str">
        <f>IF(K1725="No","No","Yes")</f>
        <v>No</v>
      </c>
      <c r="O1725" t="s">
        <v>19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s="14">
        <f t="shared" si="52"/>
        <v>1</v>
      </c>
      <c r="W1725" t="s">
        <v>32</v>
      </c>
      <c r="X1725" t="s">
        <v>20</v>
      </c>
      <c r="Y1725" t="s">
        <v>27</v>
      </c>
      <c r="Z1725">
        <v>20.100000000000001</v>
      </c>
      <c r="AA1725">
        <v>100.35</v>
      </c>
      <c r="AB1725" s="10">
        <v>6</v>
      </c>
      <c r="AC1725" t="s">
        <v>20</v>
      </c>
      <c r="AD1725" s="10">
        <f t="shared" si="53"/>
        <v>0</v>
      </c>
      <c r="AE1725" s="13"/>
    </row>
    <row r="1726" spans="1:31">
      <c r="A1726">
        <v>1725</v>
      </c>
      <c r="B1726" t="s">
        <v>18</v>
      </c>
      <c r="D1726">
        <v>0</v>
      </c>
      <c r="E1726" t="s">
        <v>19</v>
      </c>
      <c r="G1726" t="s">
        <v>20</v>
      </c>
      <c r="I1726" t="s">
        <v>19</v>
      </c>
      <c r="K1726" t="s">
        <v>29</v>
      </c>
      <c r="M1726" t="str">
        <f>IF(K1726="No","No","Yes")</f>
        <v>Yes</v>
      </c>
      <c r="O1726" t="s">
        <v>19</v>
      </c>
      <c r="P1726" t="s">
        <v>20</v>
      </c>
      <c r="Q1726" t="s">
        <v>20</v>
      </c>
      <c r="R1726" t="s">
        <v>20</v>
      </c>
      <c r="S1726" t="s">
        <v>20</v>
      </c>
      <c r="T1726" t="s">
        <v>19</v>
      </c>
      <c r="U1726" t="s">
        <v>19</v>
      </c>
      <c r="V1726" s="14">
        <f t="shared" si="52"/>
        <v>4</v>
      </c>
      <c r="W1726" t="s">
        <v>23</v>
      </c>
      <c r="X1726" t="s">
        <v>20</v>
      </c>
      <c r="Y1726" t="s">
        <v>24</v>
      </c>
      <c r="Z1726">
        <v>94.9</v>
      </c>
      <c r="AA1726">
        <v>273.2</v>
      </c>
      <c r="AB1726" s="10">
        <v>3</v>
      </c>
      <c r="AC1726" t="s">
        <v>20</v>
      </c>
      <c r="AD1726" s="10">
        <f t="shared" si="53"/>
        <v>0</v>
      </c>
      <c r="AE1726" s="13"/>
    </row>
    <row r="1727" spans="1:31">
      <c r="A1727">
        <v>1726</v>
      </c>
      <c r="B1727" t="s">
        <v>18</v>
      </c>
      <c r="D1727">
        <v>1</v>
      </c>
      <c r="E1727" t="s">
        <v>20</v>
      </c>
      <c r="G1727" t="s">
        <v>20</v>
      </c>
      <c r="I1727" t="s">
        <v>19</v>
      </c>
      <c r="K1727" t="s">
        <v>29</v>
      </c>
      <c r="M1727" t="str">
        <f>IF(K1727="No","No","Yes")</f>
        <v>Yes</v>
      </c>
      <c r="O1727" t="s">
        <v>19</v>
      </c>
      <c r="P1727" t="s">
        <v>20</v>
      </c>
      <c r="Q1727" t="s">
        <v>20</v>
      </c>
      <c r="R1727" t="s">
        <v>20</v>
      </c>
      <c r="S1727" t="s">
        <v>20</v>
      </c>
      <c r="T1727" t="s">
        <v>19</v>
      </c>
      <c r="U1727" t="s">
        <v>19</v>
      </c>
      <c r="V1727" s="14">
        <f t="shared" si="52"/>
        <v>4</v>
      </c>
      <c r="W1727" t="s">
        <v>23</v>
      </c>
      <c r="X1727" t="s">
        <v>19</v>
      </c>
      <c r="Y1727" t="s">
        <v>24</v>
      </c>
      <c r="Z1727">
        <v>94.2</v>
      </c>
      <c r="AA1727">
        <v>1608.15</v>
      </c>
      <c r="AB1727" s="10">
        <v>17</v>
      </c>
      <c r="AC1727" t="s">
        <v>20</v>
      </c>
      <c r="AD1727" s="10">
        <f t="shared" si="53"/>
        <v>0</v>
      </c>
      <c r="AE1727" s="13"/>
    </row>
    <row r="1728" spans="1:31">
      <c r="A1728">
        <v>1727</v>
      </c>
      <c r="B1728" t="s">
        <v>25</v>
      </c>
      <c r="D1728">
        <v>0</v>
      </c>
      <c r="E1728" t="s">
        <v>19</v>
      </c>
      <c r="G1728" t="s">
        <v>20</v>
      </c>
      <c r="I1728" t="s">
        <v>19</v>
      </c>
      <c r="K1728" t="s">
        <v>22</v>
      </c>
      <c r="M1728" t="str">
        <f>IF(K1728="No","No","Yes")</f>
        <v>Yes</v>
      </c>
      <c r="O1728" t="s">
        <v>19</v>
      </c>
      <c r="P1728" t="s">
        <v>20</v>
      </c>
      <c r="Q1728" t="s">
        <v>20</v>
      </c>
      <c r="R1728" t="s">
        <v>20</v>
      </c>
      <c r="S1728" t="s">
        <v>20</v>
      </c>
      <c r="T1728" t="s">
        <v>20</v>
      </c>
      <c r="U1728" t="s">
        <v>20</v>
      </c>
      <c r="V1728" s="14">
        <f t="shared" si="52"/>
        <v>2</v>
      </c>
      <c r="W1728" t="s">
        <v>23</v>
      </c>
      <c r="X1728" t="s">
        <v>20</v>
      </c>
      <c r="Y1728" t="s">
        <v>24</v>
      </c>
      <c r="Z1728">
        <v>49.9</v>
      </c>
      <c r="AA1728">
        <v>1441.95</v>
      </c>
      <c r="AB1728" s="10">
        <v>30</v>
      </c>
      <c r="AC1728" t="s">
        <v>20</v>
      </c>
      <c r="AD1728" s="10">
        <f t="shared" si="53"/>
        <v>0</v>
      </c>
      <c r="AE1728" s="13"/>
    </row>
    <row r="1729" spans="1:31">
      <c r="A1729">
        <v>1728</v>
      </c>
      <c r="B1729" t="s">
        <v>25</v>
      </c>
      <c r="D1729">
        <v>0</v>
      </c>
      <c r="E1729" t="s">
        <v>20</v>
      </c>
      <c r="G1729" t="s">
        <v>20</v>
      </c>
      <c r="I1729" t="s">
        <v>19</v>
      </c>
      <c r="K1729" t="s">
        <v>22</v>
      </c>
      <c r="M1729" t="str">
        <f>IF(K1729="No","No","Yes")</f>
        <v>Yes</v>
      </c>
      <c r="O1729" t="s">
        <v>19</v>
      </c>
      <c r="P1729" t="s">
        <v>20</v>
      </c>
      <c r="Q1729" t="s">
        <v>19</v>
      </c>
      <c r="R1729" t="s">
        <v>20</v>
      </c>
      <c r="S1729" t="s">
        <v>19</v>
      </c>
      <c r="T1729" t="s">
        <v>19</v>
      </c>
      <c r="U1729" t="s">
        <v>20</v>
      </c>
      <c r="V1729" s="14">
        <f t="shared" si="52"/>
        <v>5</v>
      </c>
      <c r="W1729" t="s">
        <v>23</v>
      </c>
      <c r="X1729" t="s">
        <v>19</v>
      </c>
      <c r="Y1729" t="s">
        <v>24</v>
      </c>
      <c r="Z1729">
        <v>71.05</v>
      </c>
      <c r="AA1729">
        <v>2168.15</v>
      </c>
      <c r="AB1729" s="10">
        <v>31</v>
      </c>
      <c r="AC1729" t="s">
        <v>20</v>
      </c>
      <c r="AD1729" s="10">
        <f t="shared" si="53"/>
        <v>0</v>
      </c>
      <c r="AE1729" s="13"/>
    </row>
    <row r="1730" spans="1:31">
      <c r="A1730">
        <v>1729</v>
      </c>
      <c r="B1730" t="s">
        <v>18</v>
      </c>
      <c r="D1730">
        <v>0</v>
      </c>
      <c r="E1730" t="s">
        <v>20</v>
      </c>
      <c r="G1730" t="s">
        <v>20</v>
      </c>
      <c r="I1730" t="s">
        <v>20</v>
      </c>
      <c r="K1730" t="s">
        <v>22</v>
      </c>
      <c r="M1730" t="str">
        <f>IF(K1730="No","No","Yes")</f>
        <v>Yes</v>
      </c>
      <c r="O1730" t="s">
        <v>19</v>
      </c>
      <c r="P1730" t="s">
        <v>19</v>
      </c>
      <c r="Q1730" t="s">
        <v>20</v>
      </c>
      <c r="R1730" t="s">
        <v>19</v>
      </c>
      <c r="S1730" t="s">
        <v>19</v>
      </c>
      <c r="T1730" t="s">
        <v>19</v>
      </c>
      <c r="U1730" t="s">
        <v>19</v>
      </c>
      <c r="V1730" s="14">
        <f t="shared" si="52"/>
        <v>7</v>
      </c>
      <c r="W1730" t="s">
        <v>32</v>
      </c>
      <c r="X1730" t="s">
        <v>20</v>
      </c>
      <c r="Y1730" t="s">
        <v>28</v>
      </c>
      <c r="Z1730">
        <v>81.650000000000006</v>
      </c>
      <c r="AA1730">
        <v>3618.7</v>
      </c>
      <c r="AB1730" s="10">
        <v>45</v>
      </c>
      <c r="AC1730" t="s">
        <v>20</v>
      </c>
      <c r="AD1730" s="10">
        <f t="shared" si="53"/>
        <v>0</v>
      </c>
      <c r="AE1730" s="13"/>
    </row>
    <row r="1731" spans="1:31">
      <c r="A1731">
        <v>1730</v>
      </c>
      <c r="B1731" t="s">
        <v>25</v>
      </c>
      <c r="D1731">
        <v>0</v>
      </c>
      <c r="E1731" t="s">
        <v>19</v>
      </c>
      <c r="G1731" t="s">
        <v>20</v>
      </c>
      <c r="I1731" t="s">
        <v>19</v>
      </c>
      <c r="K1731" t="s">
        <v>29</v>
      </c>
      <c r="M1731" t="str">
        <f>IF(K1731="No","No","Yes")</f>
        <v>Yes</v>
      </c>
      <c r="O1731" t="s">
        <v>19</v>
      </c>
      <c r="P1731" t="s">
        <v>19</v>
      </c>
      <c r="Q1731" t="s">
        <v>19</v>
      </c>
      <c r="R1731" t="s">
        <v>19</v>
      </c>
      <c r="S1731" t="s">
        <v>20</v>
      </c>
      <c r="T1731" t="s">
        <v>20</v>
      </c>
      <c r="U1731" t="s">
        <v>20</v>
      </c>
      <c r="V1731" s="14">
        <f t="shared" ref="V1731:V1794" si="54">COUNTIF(M1731:U1731,"Yes")</f>
        <v>5</v>
      </c>
      <c r="W1731" t="s">
        <v>26</v>
      </c>
      <c r="X1731" t="s">
        <v>20</v>
      </c>
      <c r="Y1731" t="s">
        <v>28</v>
      </c>
      <c r="Z1731">
        <v>89.45</v>
      </c>
      <c r="AA1731">
        <v>5692.65</v>
      </c>
      <c r="AB1731" s="10">
        <v>64</v>
      </c>
      <c r="AC1731" t="s">
        <v>20</v>
      </c>
      <c r="AD1731" s="10">
        <f t="shared" ref="AD1731:AD1794" si="55">IF(AC1731="Yes",1,0)</f>
        <v>0</v>
      </c>
      <c r="AE1731" s="13"/>
    </row>
    <row r="1732" spans="1:31">
      <c r="A1732">
        <v>1731</v>
      </c>
      <c r="B1732" t="s">
        <v>25</v>
      </c>
      <c r="D1732">
        <v>0</v>
      </c>
      <c r="E1732" t="s">
        <v>20</v>
      </c>
      <c r="G1732" t="s">
        <v>20</v>
      </c>
      <c r="I1732" t="s">
        <v>19</v>
      </c>
      <c r="K1732" t="s">
        <v>22</v>
      </c>
      <c r="M1732" t="str">
        <f>IF(K1732="No","No","Yes")</f>
        <v>Yes</v>
      </c>
      <c r="O1732" t="s">
        <v>19</v>
      </c>
      <c r="P1732" t="s">
        <v>20</v>
      </c>
      <c r="Q1732" t="s">
        <v>20</v>
      </c>
      <c r="R1732" t="s">
        <v>20</v>
      </c>
      <c r="S1732" t="s">
        <v>20</v>
      </c>
      <c r="T1732" t="s">
        <v>19</v>
      </c>
      <c r="U1732" t="s">
        <v>20</v>
      </c>
      <c r="V1732" s="14">
        <f t="shared" si="54"/>
        <v>3</v>
      </c>
      <c r="W1732" t="s">
        <v>23</v>
      </c>
      <c r="X1732" t="s">
        <v>19</v>
      </c>
      <c r="Y1732" t="s">
        <v>24</v>
      </c>
      <c r="Z1732">
        <v>59.85</v>
      </c>
      <c r="AA1732">
        <v>59.85</v>
      </c>
      <c r="AB1732" s="10">
        <v>1</v>
      </c>
      <c r="AC1732" t="s">
        <v>19</v>
      </c>
      <c r="AD1732" s="10">
        <f t="shared" si="55"/>
        <v>1</v>
      </c>
      <c r="AE1732" s="13"/>
    </row>
    <row r="1733" spans="1:31">
      <c r="A1733">
        <v>1732</v>
      </c>
      <c r="B1733" t="s">
        <v>18</v>
      </c>
      <c r="D1733">
        <v>1</v>
      </c>
      <c r="E1733" t="s">
        <v>20</v>
      </c>
      <c r="G1733" t="s">
        <v>20</v>
      </c>
      <c r="I1733" t="s">
        <v>20</v>
      </c>
      <c r="K1733" t="s">
        <v>29</v>
      </c>
      <c r="M1733" t="str">
        <f>IF(K1733="No","No","Yes")</f>
        <v>Yes</v>
      </c>
      <c r="O1733" t="s">
        <v>19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  <c r="V1733" s="14">
        <f t="shared" si="54"/>
        <v>2</v>
      </c>
      <c r="W1733" t="s">
        <v>23</v>
      </c>
      <c r="X1733" t="s">
        <v>19</v>
      </c>
      <c r="Y1733" t="s">
        <v>24</v>
      </c>
      <c r="Z1733">
        <v>69.599999999999994</v>
      </c>
      <c r="AA1733">
        <v>69.599999999999994</v>
      </c>
      <c r="AB1733" s="10">
        <v>1</v>
      </c>
      <c r="AC1733" t="s">
        <v>19</v>
      </c>
      <c r="AD1733" s="10">
        <f t="shared" si="55"/>
        <v>1</v>
      </c>
      <c r="AE1733" s="13"/>
    </row>
    <row r="1734" spans="1:31">
      <c r="A1734">
        <v>1733</v>
      </c>
      <c r="B1734" t="s">
        <v>25</v>
      </c>
      <c r="D1734">
        <v>1</v>
      </c>
      <c r="E1734" t="s">
        <v>19</v>
      </c>
      <c r="G1734" t="s">
        <v>19</v>
      </c>
      <c r="I1734" t="s">
        <v>19</v>
      </c>
      <c r="K1734" t="s">
        <v>29</v>
      </c>
      <c r="M1734" t="str">
        <f>IF(K1734="No","No","Yes")</f>
        <v>Yes</v>
      </c>
      <c r="O1734" t="s">
        <v>19</v>
      </c>
      <c r="P1734" t="s">
        <v>20</v>
      </c>
      <c r="Q1734" t="s">
        <v>19</v>
      </c>
      <c r="R1734" t="s">
        <v>20</v>
      </c>
      <c r="S1734" t="s">
        <v>20</v>
      </c>
      <c r="T1734" t="s">
        <v>19</v>
      </c>
      <c r="U1734" t="s">
        <v>19</v>
      </c>
      <c r="V1734" s="14">
        <f t="shared" si="54"/>
        <v>5</v>
      </c>
      <c r="W1734" t="s">
        <v>26</v>
      </c>
      <c r="X1734" t="s">
        <v>20</v>
      </c>
      <c r="Y1734" t="s">
        <v>24</v>
      </c>
      <c r="Z1734">
        <v>99</v>
      </c>
      <c r="AA1734">
        <v>5969.3</v>
      </c>
      <c r="AB1734" s="10">
        <v>61</v>
      </c>
      <c r="AC1734" t="s">
        <v>20</v>
      </c>
      <c r="AD1734" s="10">
        <f t="shared" si="55"/>
        <v>0</v>
      </c>
      <c r="AE1734" s="13"/>
    </row>
    <row r="1735" spans="1:31">
      <c r="A1735">
        <v>1734</v>
      </c>
      <c r="B1735" t="s">
        <v>25</v>
      </c>
      <c r="D1735">
        <v>0</v>
      </c>
      <c r="E1735" t="s">
        <v>20</v>
      </c>
      <c r="G1735" t="s">
        <v>20</v>
      </c>
      <c r="I1735" t="s">
        <v>20</v>
      </c>
      <c r="K1735" t="s">
        <v>20</v>
      </c>
      <c r="M1735" t="str">
        <f>IF(K1735="No","No","Yes")</f>
        <v>No</v>
      </c>
      <c r="O1735" t="s">
        <v>19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31</v>
      </c>
      <c r="V1735" s="14">
        <f t="shared" si="54"/>
        <v>1</v>
      </c>
      <c r="W1735" t="s">
        <v>23</v>
      </c>
      <c r="X1735" t="s">
        <v>20</v>
      </c>
      <c r="Y1735" t="s">
        <v>27</v>
      </c>
      <c r="Z1735">
        <v>19.05</v>
      </c>
      <c r="AA1735">
        <v>19.05</v>
      </c>
      <c r="AB1735" s="10">
        <v>1</v>
      </c>
      <c r="AC1735" t="s">
        <v>20</v>
      </c>
      <c r="AD1735" s="10">
        <f t="shared" si="55"/>
        <v>0</v>
      </c>
      <c r="AE1735" s="13"/>
    </row>
    <row r="1736" spans="1:31">
      <c r="A1736">
        <v>1735</v>
      </c>
      <c r="B1736" t="s">
        <v>25</v>
      </c>
      <c r="D1736">
        <v>0</v>
      </c>
      <c r="E1736" t="s">
        <v>20</v>
      </c>
      <c r="G1736" t="s">
        <v>20</v>
      </c>
      <c r="I1736" t="s">
        <v>21</v>
      </c>
      <c r="K1736" t="s">
        <v>22</v>
      </c>
      <c r="M1736" t="str">
        <f>IF(K1736="No","No","Yes")</f>
        <v>Yes</v>
      </c>
      <c r="O1736" t="s">
        <v>20</v>
      </c>
      <c r="P1736" t="s">
        <v>20</v>
      </c>
      <c r="Q1736" t="s">
        <v>20</v>
      </c>
      <c r="R1736" t="s">
        <v>20</v>
      </c>
      <c r="S1736" t="s">
        <v>20</v>
      </c>
      <c r="T1736" t="s">
        <v>19</v>
      </c>
      <c r="U1736" t="s">
        <v>19</v>
      </c>
      <c r="V1736" s="14">
        <f t="shared" si="54"/>
        <v>3</v>
      </c>
      <c r="W1736" t="s">
        <v>23</v>
      </c>
      <c r="X1736" t="s">
        <v>19</v>
      </c>
      <c r="Y1736" t="s">
        <v>24</v>
      </c>
      <c r="Z1736">
        <v>45.4</v>
      </c>
      <c r="AA1736">
        <v>418.8</v>
      </c>
      <c r="AB1736" s="10">
        <v>9</v>
      </c>
      <c r="AC1736" t="s">
        <v>19</v>
      </c>
      <c r="AD1736" s="10">
        <f t="shared" si="55"/>
        <v>1</v>
      </c>
      <c r="AE1736" s="13"/>
    </row>
    <row r="1737" spans="1:31">
      <c r="A1737">
        <v>1736</v>
      </c>
      <c r="B1737" t="s">
        <v>25</v>
      </c>
      <c r="D1737">
        <v>0</v>
      </c>
      <c r="E1737" t="s">
        <v>19</v>
      </c>
      <c r="G1737" t="s">
        <v>19</v>
      </c>
      <c r="I1737" t="s">
        <v>19</v>
      </c>
      <c r="K1737" t="s">
        <v>29</v>
      </c>
      <c r="M1737" t="str">
        <f>IF(K1737="No","No","Yes")</f>
        <v>Yes</v>
      </c>
      <c r="O1737" t="s">
        <v>19</v>
      </c>
      <c r="P1737" t="s">
        <v>19</v>
      </c>
      <c r="Q1737" t="s">
        <v>19</v>
      </c>
      <c r="R1737" t="s">
        <v>19</v>
      </c>
      <c r="S1737" t="s">
        <v>19</v>
      </c>
      <c r="T1737" t="s">
        <v>19</v>
      </c>
      <c r="U1737" t="s">
        <v>19</v>
      </c>
      <c r="V1737" s="14">
        <f t="shared" si="54"/>
        <v>8</v>
      </c>
      <c r="W1737" t="s">
        <v>32</v>
      </c>
      <c r="X1737" t="s">
        <v>20</v>
      </c>
      <c r="Y1737" t="s">
        <v>28</v>
      </c>
      <c r="Z1737">
        <v>114.45</v>
      </c>
      <c r="AA1737">
        <v>8100.55</v>
      </c>
      <c r="AB1737" s="10">
        <v>72</v>
      </c>
      <c r="AC1737" t="s">
        <v>20</v>
      </c>
      <c r="AD1737" s="10">
        <f t="shared" si="55"/>
        <v>0</v>
      </c>
      <c r="AE1737" s="13"/>
    </row>
    <row r="1738" spans="1:31">
      <c r="A1738">
        <v>1737</v>
      </c>
      <c r="B1738" t="s">
        <v>18</v>
      </c>
      <c r="D1738">
        <v>0</v>
      </c>
      <c r="E1738" t="s">
        <v>20</v>
      </c>
      <c r="G1738" t="s">
        <v>20</v>
      </c>
      <c r="I1738" t="s">
        <v>20</v>
      </c>
      <c r="K1738" t="s">
        <v>20</v>
      </c>
      <c r="M1738" t="str">
        <f>IF(K1738="No","No","Yes")</f>
        <v>No</v>
      </c>
      <c r="O1738" t="s">
        <v>19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s="14">
        <f t="shared" si="54"/>
        <v>1</v>
      </c>
      <c r="W1738" t="s">
        <v>23</v>
      </c>
      <c r="X1738" t="s">
        <v>20</v>
      </c>
      <c r="Y1738" t="s">
        <v>27</v>
      </c>
      <c r="Z1738">
        <v>19.5</v>
      </c>
      <c r="AA1738">
        <v>19.5</v>
      </c>
      <c r="AB1738" s="10">
        <v>1</v>
      </c>
      <c r="AC1738" t="s">
        <v>19</v>
      </c>
      <c r="AD1738" s="10">
        <f t="shared" si="55"/>
        <v>1</v>
      </c>
      <c r="AE1738" s="13"/>
    </row>
    <row r="1739" spans="1:31">
      <c r="A1739">
        <v>1738</v>
      </c>
      <c r="B1739" t="s">
        <v>18</v>
      </c>
      <c r="D1739">
        <v>0</v>
      </c>
      <c r="E1739" t="s">
        <v>19</v>
      </c>
      <c r="G1739" t="s">
        <v>20</v>
      </c>
      <c r="I1739" t="s">
        <v>20</v>
      </c>
      <c r="K1739" t="s">
        <v>22</v>
      </c>
      <c r="M1739" t="str">
        <f>IF(K1739="No","No","Yes")</f>
        <v>Yes</v>
      </c>
      <c r="O1739" t="s">
        <v>19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  <c r="V1739" s="14">
        <f t="shared" si="54"/>
        <v>2</v>
      </c>
      <c r="W1739" t="s">
        <v>23</v>
      </c>
      <c r="X1739" t="s">
        <v>19</v>
      </c>
      <c r="Y1739" t="s">
        <v>27</v>
      </c>
      <c r="Z1739">
        <v>44.25</v>
      </c>
      <c r="AA1739">
        <v>313.45</v>
      </c>
      <c r="AB1739" s="10">
        <v>7</v>
      </c>
      <c r="AC1739" t="s">
        <v>20</v>
      </c>
      <c r="AD1739" s="10">
        <f t="shared" si="55"/>
        <v>0</v>
      </c>
      <c r="AE1739" s="13"/>
    </row>
    <row r="1740" spans="1:31">
      <c r="A1740">
        <v>1739</v>
      </c>
      <c r="B1740" t="s">
        <v>18</v>
      </c>
      <c r="D1740">
        <v>0</v>
      </c>
      <c r="E1740" t="s">
        <v>19</v>
      </c>
      <c r="G1740" t="s">
        <v>20</v>
      </c>
      <c r="I1740" t="s">
        <v>19</v>
      </c>
      <c r="K1740" t="s">
        <v>29</v>
      </c>
      <c r="M1740" t="str">
        <f>IF(K1740="No","No","Yes")</f>
        <v>Yes</v>
      </c>
      <c r="O1740" t="s">
        <v>19</v>
      </c>
      <c r="P1740" t="s">
        <v>20</v>
      </c>
      <c r="Q1740" t="s">
        <v>19</v>
      </c>
      <c r="R1740" t="s">
        <v>19</v>
      </c>
      <c r="S1740" t="s">
        <v>19</v>
      </c>
      <c r="T1740" t="s">
        <v>20</v>
      </c>
      <c r="U1740" t="s">
        <v>20</v>
      </c>
      <c r="V1740" s="14">
        <f t="shared" si="54"/>
        <v>5</v>
      </c>
      <c r="W1740" t="s">
        <v>26</v>
      </c>
      <c r="X1740" t="s">
        <v>19</v>
      </c>
      <c r="Y1740" t="s">
        <v>28</v>
      </c>
      <c r="Z1740">
        <v>90.55</v>
      </c>
      <c r="AA1740">
        <v>6130.95</v>
      </c>
      <c r="AB1740" s="10">
        <v>66</v>
      </c>
      <c r="AC1740" t="s">
        <v>20</v>
      </c>
      <c r="AD1740" s="10">
        <f t="shared" si="55"/>
        <v>0</v>
      </c>
      <c r="AE1740" s="13"/>
    </row>
    <row r="1741" spans="1:31">
      <c r="A1741">
        <v>1740</v>
      </c>
      <c r="B1741" t="s">
        <v>25</v>
      </c>
      <c r="D1741">
        <v>0</v>
      </c>
      <c r="E1741" t="s">
        <v>20</v>
      </c>
      <c r="G1741" t="s">
        <v>20</v>
      </c>
      <c r="I1741" t="s">
        <v>20</v>
      </c>
      <c r="K1741" t="s">
        <v>29</v>
      </c>
      <c r="M1741" t="str">
        <f>IF(K1741="No","No","Yes")</f>
        <v>Yes</v>
      </c>
      <c r="O1741" t="s">
        <v>19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  <c r="V1741" s="14">
        <f t="shared" si="54"/>
        <v>2</v>
      </c>
      <c r="W1741" t="s">
        <v>23</v>
      </c>
      <c r="X1741" t="s">
        <v>19</v>
      </c>
      <c r="Y1741" t="s">
        <v>24</v>
      </c>
      <c r="Z1741">
        <v>69.900000000000006</v>
      </c>
      <c r="AA1741">
        <v>69.900000000000006</v>
      </c>
      <c r="AB1741" s="10">
        <v>1</v>
      </c>
      <c r="AC1741" t="s">
        <v>19</v>
      </c>
      <c r="AD1741" s="10">
        <f t="shared" si="55"/>
        <v>1</v>
      </c>
      <c r="AE1741" s="13"/>
    </row>
    <row r="1742" spans="1:31">
      <c r="A1742">
        <v>1741</v>
      </c>
      <c r="B1742" t="s">
        <v>25</v>
      </c>
      <c r="D1742">
        <v>0</v>
      </c>
      <c r="E1742" t="s">
        <v>19</v>
      </c>
      <c r="G1742" t="s">
        <v>19</v>
      </c>
      <c r="I1742" t="s">
        <v>20</v>
      </c>
      <c r="K1742" t="s">
        <v>20</v>
      </c>
      <c r="M1742" t="str">
        <f>IF(K1742="No","No","Yes")</f>
        <v>No</v>
      </c>
      <c r="O1742" t="s">
        <v>19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s="14">
        <f t="shared" si="54"/>
        <v>1</v>
      </c>
      <c r="W1742" t="s">
        <v>23</v>
      </c>
      <c r="X1742" t="s">
        <v>19</v>
      </c>
      <c r="Y1742" t="s">
        <v>28</v>
      </c>
      <c r="Z1742">
        <v>20.399999999999999</v>
      </c>
      <c r="AA1742">
        <v>745.3</v>
      </c>
      <c r="AB1742" s="10">
        <v>40</v>
      </c>
      <c r="AC1742" t="s">
        <v>20</v>
      </c>
      <c r="AD1742" s="10">
        <f t="shared" si="55"/>
        <v>0</v>
      </c>
      <c r="AE1742" s="13"/>
    </row>
    <row r="1743" spans="1:31">
      <c r="A1743">
        <v>1742</v>
      </c>
      <c r="B1743" t="s">
        <v>25</v>
      </c>
      <c r="D1743">
        <v>0</v>
      </c>
      <c r="E1743" t="s">
        <v>20</v>
      </c>
      <c r="G1743" t="s">
        <v>20</v>
      </c>
      <c r="I1743" t="s">
        <v>19</v>
      </c>
      <c r="K1743" t="s">
        <v>22</v>
      </c>
      <c r="M1743" t="str">
        <f>IF(K1743="No","No","Yes")</f>
        <v>Yes</v>
      </c>
      <c r="O1743" t="s">
        <v>19</v>
      </c>
      <c r="P1743" t="s">
        <v>20</v>
      </c>
      <c r="Q1743" t="s">
        <v>19</v>
      </c>
      <c r="R1743" t="s">
        <v>19</v>
      </c>
      <c r="S1743" t="s">
        <v>20</v>
      </c>
      <c r="T1743" t="s">
        <v>20</v>
      </c>
      <c r="U1743" t="s">
        <v>19</v>
      </c>
      <c r="V1743" s="14">
        <f t="shared" si="54"/>
        <v>5</v>
      </c>
      <c r="W1743" t="s">
        <v>23</v>
      </c>
      <c r="X1743" t="s">
        <v>19</v>
      </c>
      <c r="Y1743" t="s">
        <v>28</v>
      </c>
      <c r="Z1743">
        <v>71.400000000000006</v>
      </c>
      <c r="AA1743">
        <v>1212.0999999999999</v>
      </c>
      <c r="AB1743" s="10">
        <v>16</v>
      </c>
      <c r="AC1743" t="s">
        <v>20</v>
      </c>
      <c r="AD1743" s="10">
        <f t="shared" si="55"/>
        <v>0</v>
      </c>
      <c r="AE1743" s="13"/>
    </row>
    <row r="1744" spans="1:31">
      <c r="A1744">
        <v>1743</v>
      </c>
      <c r="B1744" t="s">
        <v>18</v>
      </c>
      <c r="D1744">
        <v>0</v>
      </c>
      <c r="E1744" t="s">
        <v>20</v>
      </c>
      <c r="G1744" t="s">
        <v>20</v>
      </c>
      <c r="I1744" t="s">
        <v>20</v>
      </c>
      <c r="K1744" t="s">
        <v>29</v>
      </c>
      <c r="M1744" t="str">
        <f>IF(K1744="No","No","Yes")</f>
        <v>Yes</v>
      </c>
      <c r="O1744" t="s">
        <v>19</v>
      </c>
      <c r="P1744" t="s">
        <v>20</v>
      </c>
      <c r="Q1744" t="s">
        <v>19</v>
      </c>
      <c r="R1744" t="s">
        <v>20</v>
      </c>
      <c r="S1744" t="s">
        <v>20</v>
      </c>
      <c r="T1744" t="s">
        <v>19</v>
      </c>
      <c r="U1744" t="s">
        <v>20</v>
      </c>
      <c r="V1744" s="14">
        <f t="shared" si="54"/>
        <v>4</v>
      </c>
      <c r="W1744" t="s">
        <v>23</v>
      </c>
      <c r="X1744" t="s">
        <v>19</v>
      </c>
      <c r="Y1744" t="s">
        <v>28</v>
      </c>
      <c r="Z1744">
        <v>87.15</v>
      </c>
      <c r="AA1744">
        <v>183.75</v>
      </c>
      <c r="AB1744" s="10">
        <v>2</v>
      </c>
      <c r="AC1744" t="s">
        <v>19</v>
      </c>
      <c r="AD1744" s="10">
        <f t="shared" si="55"/>
        <v>1</v>
      </c>
      <c r="AE1744" s="13"/>
    </row>
    <row r="1745" spans="1:31">
      <c r="A1745">
        <v>1744</v>
      </c>
      <c r="B1745" t="s">
        <v>25</v>
      </c>
      <c r="D1745">
        <v>0</v>
      </c>
      <c r="E1745" t="s">
        <v>19</v>
      </c>
      <c r="G1745" t="s">
        <v>20</v>
      </c>
      <c r="I1745" t="s">
        <v>19</v>
      </c>
      <c r="K1745" t="s">
        <v>20</v>
      </c>
      <c r="M1745" t="str">
        <f>IF(K1745="No","No","Yes")</f>
        <v>No</v>
      </c>
      <c r="O1745" t="s">
        <v>19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 s="14">
        <f t="shared" si="54"/>
        <v>1</v>
      </c>
      <c r="W1745" t="s">
        <v>32</v>
      </c>
      <c r="X1745" t="s">
        <v>20</v>
      </c>
      <c r="Y1745" t="s">
        <v>30</v>
      </c>
      <c r="Z1745">
        <v>24.85</v>
      </c>
      <c r="AA1745">
        <v>1583.5</v>
      </c>
      <c r="AB1745" s="10">
        <v>67</v>
      </c>
      <c r="AC1745" t="s">
        <v>20</v>
      </c>
      <c r="AD1745" s="10">
        <f t="shared" si="55"/>
        <v>0</v>
      </c>
      <c r="AE1745" s="13"/>
    </row>
    <row r="1746" spans="1:31">
      <c r="A1746">
        <v>1745</v>
      </c>
      <c r="B1746" t="s">
        <v>18</v>
      </c>
      <c r="D1746">
        <v>0</v>
      </c>
      <c r="E1746" t="s">
        <v>19</v>
      </c>
      <c r="G1746" t="s">
        <v>20</v>
      </c>
      <c r="I1746" t="s">
        <v>20</v>
      </c>
      <c r="K1746" t="s">
        <v>29</v>
      </c>
      <c r="M1746" t="str">
        <f>IF(K1746="No","No","Yes")</f>
        <v>Yes</v>
      </c>
      <c r="O1746" t="s">
        <v>19</v>
      </c>
      <c r="P1746" t="s">
        <v>19</v>
      </c>
      <c r="Q1746" t="s">
        <v>19</v>
      </c>
      <c r="R1746" t="s">
        <v>19</v>
      </c>
      <c r="S1746" t="s">
        <v>20</v>
      </c>
      <c r="T1746" t="s">
        <v>19</v>
      </c>
      <c r="U1746" t="s">
        <v>19</v>
      </c>
      <c r="V1746" s="14">
        <f t="shared" si="54"/>
        <v>7</v>
      </c>
      <c r="W1746" t="s">
        <v>26</v>
      </c>
      <c r="X1746" t="s">
        <v>19</v>
      </c>
      <c r="Y1746" t="s">
        <v>28</v>
      </c>
      <c r="Z1746">
        <v>104.45</v>
      </c>
      <c r="AA1746">
        <v>4162.05</v>
      </c>
      <c r="AB1746" s="10">
        <v>41</v>
      </c>
      <c r="AC1746" t="s">
        <v>20</v>
      </c>
      <c r="AD1746" s="10">
        <f t="shared" si="55"/>
        <v>0</v>
      </c>
      <c r="AE1746" s="13"/>
    </row>
    <row r="1747" spans="1:31">
      <c r="A1747">
        <v>1746</v>
      </c>
      <c r="B1747" t="s">
        <v>18</v>
      </c>
      <c r="D1747">
        <v>0</v>
      </c>
      <c r="E1747" t="s">
        <v>19</v>
      </c>
      <c r="G1747" t="s">
        <v>19</v>
      </c>
      <c r="I1747" t="s">
        <v>20</v>
      </c>
      <c r="K1747" t="s">
        <v>20</v>
      </c>
      <c r="M1747" t="str">
        <f>IF(K1747="No","No","Yes")</f>
        <v>No</v>
      </c>
      <c r="O1747" t="s">
        <v>19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 s="14">
        <f t="shared" si="54"/>
        <v>1</v>
      </c>
      <c r="W1747" t="s">
        <v>32</v>
      </c>
      <c r="X1747" t="s">
        <v>19</v>
      </c>
      <c r="Y1747" t="s">
        <v>30</v>
      </c>
      <c r="Z1747">
        <v>19.8</v>
      </c>
      <c r="AA1747">
        <v>1119.9000000000001</v>
      </c>
      <c r="AB1747" s="10">
        <v>56</v>
      </c>
      <c r="AC1747" t="s">
        <v>20</v>
      </c>
      <c r="AD1747" s="10">
        <f t="shared" si="55"/>
        <v>0</v>
      </c>
      <c r="AE1747" s="13"/>
    </row>
    <row r="1748" spans="1:31">
      <c r="A1748">
        <v>1747</v>
      </c>
      <c r="B1748" t="s">
        <v>18</v>
      </c>
      <c r="D1748">
        <v>0</v>
      </c>
      <c r="E1748" t="s">
        <v>20</v>
      </c>
      <c r="G1748" t="s">
        <v>20</v>
      </c>
      <c r="I1748" t="s">
        <v>19</v>
      </c>
      <c r="K1748" t="s">
        <v>29</v>
      </c>
      <c r="M1748" t="str">
        <f>IF(K1748="No","No","Yes")</f>
        <v>Yes</v>
      </c>
      <c r="O1748" t="s">
        <v>19</v>
      </c>
      <c r="P1748" t="s">
        <v>19</v>
      </c>
      <c r="Q1748" t="s">
        <v>19</v>
      </c>
      <c r="R1748" t="s">
        <v>19</v>
      </c>
      <c r="S1748" t="s">
        <v>19</v>
      </c>
      <c r="T1748" t="s">
        <v>19</v>
      </c>
      <c r="U1748" t="s">
        <v>19</v>
      </c>
      <c r="V1748" s="14">
        <f t="shared" si="54"/>
        <v>8</v>
      </c>
      <c r="W1748" t="s">
        <v>32</v>
      </c>
      <c r="X1748" t="s">
        <v>19</v>
      </c>
      <c r="Y1748" t="s">
        <v>28</v>
      </c>
      <c r="Z1748">
        <v>116.45</v>
      </c>
      <c r="AA1748">
        <v>8013.55</v>
      </c>
      <c r="AB1748" s="10">
        <v>72</v>
      </c>
      <c r="AC1748" t="s">
        <v>20</v>
      </c>
      <c r="AD1748" s="10">
        <f t="shared" si="55"/>
        <v>0</v>
      </c>
      <c r="AE1748" s="13"/>
    </row>
    <row r="1749" spans="1:31">
      <c r="A1749">
        <v>1748</v>
      </c>
      <c r="B1749" t="s">
        <v>18</v>
      </c>
      <c r="D1749">
        <v>0</v>
      </c>
      <c r="E1749" t="s">
        <v>19</v>
      </c>
      <c r="G1749" t="s">
        <v>19</v>
      </c>
      <c r="I1749" t="s">
        <v>19</v>
      </c>
      <c r="K1749" t="s">
        <v>29</v>
      </c>
      <c r="M1749" t="str">
        <f>IF(K1749="No","No","Yes")</f>
        <v>Yes</v>
      </c>
      <c r="O1749" t="s">
        <v>19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19</v>
      </c>
      <c r="V1749" s="14">
        <f t="shared" si="54"/>
        <v>3</v>
      </c>
      <c r="W1749" t="s">
        <v>23</v>
      </c>
      <c r="X1749" t="s">
        <v>19</v>
      </c>
      <c r="Y1749" t="s">
        <v>28</v>
      </c>
      <c r="Z1749">
        <v>84.75</v>
      </c>
      <c r="AA1749">
        <v>264.85000000000002</v>
      </c>
      <c r="AB1749" s="10">
        <v>3</v>
      </c>
      <c r="AC1749" t="s">
        <v>19</v>
      </c>
      <c r="AD1749" s="10">
        <f t="shared" si="55"/>
        <v>1</v>
      </c>
      <c r="AE1749" s="13"/>
    </row>
    <row r="1750" spans="1:31">
      <c r="A1750">
        <v>1749</v>
      </c>
      <c r="B1750" t="s">
        <v>18</v>
      </c>
      <c r="D1750">
        <v>0</v>
      </c>
      <c r="E1750" t="s">
        <v>19</v>
      </c>
      <c r="G1750" t="s">
        <v>20</v>
      </c>
      <c r="I1750" t="s">
        <v>20</v>
      </c>
      <c r="K1750" t="s">
        <v>20</v>
      </c>
      <c r="M1750" t="str">
        <f>IF(K1750="No","No","Yes")</f>
        <v>No</v>
      </c>
      <c r="O1750" t="s">
        <v>19</v>
      </c>
      <c r="P1750" t="s">
        <v>31</v>
      </c>
      <c r="Q1750" t="s">
        <v>31</v>
      </c>
      <c r="R1750" t="s">
        <v>31</v>
      </c>
      <c r="S1750" t="s">
        <v>31</v>
      </c>
      <c r="T1750" t="s">
        <v>31</v>
      </c>
      <c r="U1750" t="s">
        <v>31</v>
      </c>
      <c r="V1750" s="14">
        <f t="shared" si="54"/>
        <v>1</v>
      </c>
      <c r="W1750" t="s">
        <v>32</v>
      </c>
      <c r="X1750" t="s">
        <v>20</v>
      </c>
      <c r="Y1750" t="s">
        <v>30</v>
      </c>
      <c r="Z1750">
        <v>20.05</v>
      </c>
      <c r="AA1750">
        <v>1102.4000000000001</v>
      </c>
      <c r="AB1750" s="10">
        <v>54</v>
      </c>
      <c r="AC1750" t="s">
        <v>20</v>
      </c>
      <c r="AD1750" s="10">
        <f t="shared" si="55"/>
        <v>0</v>
      </c>
      <c r="AE1750" s="13"/>
    </row>
    <row r="1751" spans="1:31">
      <c r="A1751">
        <v>1750</v>
      </c>
      <c r="B1751" t="s">
        <v>25</v>
      </c>
      <c r="D1751">
        <v>1</v>
      </c>
      <c r="E1751" t="s">
        <v>20</v>
      </c>
      <c r="G1751" t="s">
        <v>20</v>
      </c>
      <c r="I1751" t="s">
        <v>19</v>
      </c>
      <c r="K1751" t="s">
        <v>29</v>
      </c>
      <c r="M1751" t="str">
        <f>IF(K1751="No","No","Yes")</f>
        <v>Yes</v>
      </c>
      <c r="O1751" t="s">
        <v>19</v>
      </c>
      <c r="P1751" t="s">
        <v>20</v>
      </c>
      <c r="Q1751" t="s">
        <v>19</v>
      </c>
      <c r="R1751" t="s">
        <v>19</v>
      </c>
      <c r="S1751" t="s">
        <v>19</v>
      </c>
      <c r="T1751" t="s">
        <v>19</v>
      </c>
      <c r="U1751" t="s">
        <v>19</v>
      </c>
      <c r="V1751" s="14">
        <f t="shared" si="54"/>
        <v>7</v>
      </c>
      <c r="W1751" t="s">
        <v>23</v>
      </c>
      <c r="X1751" t="s">
        <v>19</v>
      </c>
      <c r="Y1751" t="s">
        <v>24</v>
      </c>
      <c r="Z1751">
        <v>110.75</v>
      </c>
      <c r="AA1751">
        <v>5832</v>
      </c>
      <c r="AB1751" s="10">
        <v>52</v>
      </c>
      <c r="AC1751" t="s">
        <v>20</v>
      </c>
      <c r="AD1751" s="10">
        <f t="shared" si="55"/>
        <v>0</v>
      </c>
      <c r="AE1751" s="13"/>
    </row>
    <row r="1752" spans="1:31">
      <c r="A1752">
        <v>1751</v>
      </c>
      <c r="B1752" t="s">
        <v>18</v>
      </c>
      <c r="D1752">
        <v>0</v>
      </c>
      <c r="E1752" t="s">
        <v>20</v>
      </c>
      <c r="G1752" t="s">
        <v>20</v>
      </c>
      <c r="I1752" t="s">
        <v>20</v>
      </c>
      <c r="K1752" t="s">
        <v>29</v>
      </c>
      <c r="M1752" t="str">
        <f>IF(K1752="No","No","Yes")</f>
        <v>Yes</v>
      </c>
      <c r="O1752" t="s">
        <v>19</v>
      </c>
      <c r="P1752" t="s">
        <v>20</v>
      </c>
      <c r="Q1752" t="s">
        <v>20</v>
      </c>
      <c r="R1752" t="s">
        <v>19</v>
      </c>
      <c r="S1752" t="s">
        <v>19</v>
      </c>
      <c r="T1752" t="s">
        <v>20</v>
      </c>
      <c r="U1752" t="s">
        <v>19</v>
      </c>
      <c r="V1752" s="14">
        <f t="shared" si="54"/>
        <v>5</v>
      </c>
      <c r="W1752" t="s">
        <v>32</v>
      </c>
      <c r="X1752" t="s">
        <v>19</v>
      </c>
      <c r="Y1752" t="s">
        <v>28</v>
      </c>
      <c r="Z1752">
        <v>89.7</v>
      </c>
      <c r="AA1752">
        <v>4304.5</v>
      </c>
      <c r="AB1752" s="10">
        <v>50</v>
      </c>
      <c r="AC1752" t="s">
        <v>20</v>
      </c>
      <c r="AD1752" s="10">
        <f t="shared" si="55"/>
        <v>0</v>
      </c>
      <c r="AE1752" s="13"/>
    </row>
    <row r="1753" spans="1:31">
      <c r="A1753">
        <v>1752</v>
      </c>
      <c r="B1753" t="s">
        <v>25</v>
      </c>
      <c r="D1753">
        <v>0</v>
      </c>
      <c r="E1753" t="s">
        <v>20</v>
      </c>
      <c r="G1753" t="s">
        <v>20</v>
      </c>
      <c r="I1753" t="s">
        <v>19</v>
      </c>
      <c r="K1753" t="s">
        <v>29</v>
      </c>
      <c r="M1753" t="str">
        <f>IF(K1753="No","No","Yes")</f>
        <v>Yes</v>
      </c>
      <c r="O1753" t="s">
        <v>19</v>
      </c>
      <c r="P1753" t="s">
        <v>20</v>
      </c>
      <c r="Q1753" t="s">
        <v>20</v>
      </c>
      <c r="R1753" t="s">
        <v>20</v>
      </c>
      <c r="S1753" t="s">
        <v>19</v>
      </c>
      <c r="T1753" t="s">
        <v>19</v>
      </c>
      <c r="U1753" t="s">
        <v>20</v>
      </c>
      <c r="V1753" s="14">
        <f t="shared" si="54"/>
        <v>4</v>
      </c>
      <c r="W1753" t="s">
        <v>23</v>
      </c>
      <c r="X1753" t="s">
        <v>19</v>
      </c>
      <c r="Y1753" t="s">
        <v>24</v>
      </c>
      <c r="Z1753">
        <v>89.95</v>
      </c>
      <c r="AA1753">
        <v>1178.4000000000001</v>
      </c>
      <c r="AB1753" s="10">
        <v>14</v>
      </c>
      <c r="AC1753" t="s">
        <v>19</v>
      </c>
      <c r="AD1753" s="10">
        <f t="shared" si="55"/>
        <v>1</v>
      </c>
      <c r="AE1753" s="13"/>
    </row>
    <row r="1754" spans="1:31">
      <c r="A1754">
        <v>1753</v>
      </c>
      <c r="B1754" t="s">
        <v>25</v>
      </c>
      <c r="D1754">
        <v>0</v>
      </c>
      <c r="E1754" t="s">
        <v>19</v>
      </c>
      <c r="G1754" t="s">
        <v>20</v>
      </c>
      <c r="I1754" t="s">
        <v>20</v>
      </c>
      <c r="K1754" t="s">
        <v>22</v>
      </c>
      <c r="M1754" t="str">
        <f>IF(K1754="No","No","Yes")</f>
        <v>Yes</v>
      </c>
      <c r="O1754" t="s">
        <v>19</v>
      </c>
      <c r="P1754" t="s">
        <v>19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  <c r="V1754" s="14">
        <f t="shared" si="54"/>
        <v>3</v>
      </c>
      <c r="W1754" t="s">
        <v>26</v>
      </c>
      <c r="X1754" t="s">
        <v>20</v>
      </c>
      <c r="Y1754" t="s">
        <v>30</v>
      </c>
      <c r="Z1754">
        <v>48.7</v>
      </c>
      <c r="AA1754">
        <v>1421.75</v>
      </c>
      <c r="AB1754" s="10">
        <v>27</v>
      </c>
      <c r="AC1754" t="s">
        <v>20</v>
      </c>
      <c r="AD1754" s="10">
        <f t="shared" si="55"/>
        <v>0</v>
      </c>
      <c r="AE1754" s="13"/>
    </row>
    <row r="1755" spans="1:31">
      <c r="A1755">
        <v>1754</v>
      </c>
      <c r="B1755" t="s">
        <v>18</v>
      </c>
      <c r="D1755">
        <v>1</v>
      </c>
      <c r="E1755" t="s">
        <v>19</v>
      </c>
      <c r="G1755" t="s">
        <v>20</v>
      </c>
      <c r="I1755" t="s">
        <v>19</v>
      </c>
      <c r="K1755" t="s">
        <v>29</v>
      </c>
      <c r="M1755" t="str">
        <f>IF(K1755="No","No","Yes")</f>
        <v>Yes</v>
      </c>
      <c r="O1755" t="s">
        <v>19</v>
      </c>
      <c r="P1755" t="s">
        <v>19</v>
      </c>
      <c r="Q1755" t="s">
        <v>19</v>
      </c>
      <c r="R1755" t="s">
        <v>19</v>
      </c>
      <c r="S1755" t="s">
        <v>19</v>
      </c>
      <c r="T1755" t="s">
        <v>20</v>
      </c>
      <c r="U1755" t="s">
        <v>20</v>
      </c>
      <c r="V1755" s="14">
        <f t="shared" si="54"/>
        <v>6</v>
      </c>
      <c r="W1755" t="s">
        <v>32</v>
      </c>
      <c r="X1755" t="s">
        <v>19</v>
      </c>
      <c r="Y1755" t="s">
        <v>28</v>
      </c>
      <c r="Z1755">
        <v>96.6</v>
      </c>
      <c r="AA1755">
        <v>6827.5</v>
      </c>
      <c r="AB1755" s="10">
        <v>72</v>
      </c>
      <c r="AC1755" t="s">
        <v>20</v>
      </c>
      <c r="AD1755" s="10">
        <f t="shared" si="55"/>
        <v>0</v>
      </c>
      <c r="AE1755" s="13"/>
    </row>
    <row r="1756" spans="1:31">
      <c r="A1756">
        <v>1755</v>
      </c>
      <c r="B1756" t="s">
        <v>25</v>
      </c>
      <c r="D1756">
        <v>0</v>
      </c>
      <c r="E1756" t="s">
        <v>20</v>
      </c>
      <c r="G1756" t="s">
        <v>20</v>
      </c>
      <c r="I1756" t="s">
        <v>20</v>
      </c>
      <c r="K1756" t="s">
        <v>22</v>
      </c>
      <c r="M1756" t="str">
        <f>IF(K1756="No","No","Yes")</f>
        <v>Yes</v>
      </c>
      <c r="O1756" t="s">
        <v>19</v>
      </c>
      <c r="P1756" t="s">
        <v>19</v>
      </c>
      <c r="Q1756" t="s">
        <v>19</v>
      </c>
      <c r="R1756" t="s">
        <v>20</v>
      </c>
      <c r="S1756" t="s">
        <v>20</v>
      </c>
      <c r="T1756" t="s">
        <v>19</v>
      </c>
      <c r="U1756" t="s">
        <v>19</v>
      </c>
      <c r="V1756" s="14">
        <f t="shared" si="54"/>
        <v>6</v>
      </c>
      <c r="W1756" t="s">
        <v>26</v>
      </c>
      <c r="X1756" t="s">
        <v>19</v>
      </c>
      <c r="Y1756" t="s">
        <v>30</v>
      </c>
      <c r="Z1756">
        <v>74.3</v>
      </c>
      <c r="AA1756">
        <v>4698.05</v>
      </c>
      <c r="AB1756" s="10">
        <v>62</v>
      </c>
      <c r="AC1756" t="s">
        <v>20</v>
      </c>
      <c r="AD1756" s="10">
        <f t="shared" si="55"/>
        <v>0</v>
      </c>
      <c r="AE1756" s="13"/>
    </row>
    <row r="1757" spans="1:31">
      <c r="A1757">
        <v>1756</v>
      </c>
      <c r="B1757" t="s">
        <v>18</v>
      </c>
      <c r="D1757">
        <v>0</v>
      </c>
      <c r="E1757" t="s">
        <v>20</v>
      </c>
      <c r="G1757" t="s">
        <v>20</v>
      </c>
      <c r="I1757" t="s">
        <v>20</v>
      </c>
      <c r="K1757" t="s">
        <v>22</v>
      </c>
      <c r="M1757" t="str">
        <f>IF(K1757="No","No","Yes")</f>
        <v>Yes</v>
      </c>
      <c r="O1757" t="s">
        <v>19</v>
      </c>
      <c r="P1757" t="s">
        <v>20</v>
      </c>
      <c r="Q1757" t="s">
        <v>19</v>
      </c>
      <c r="R1757" t="s">
        <v>20</v>
      </c>
      <c r="S1757" t="s">
        <v>19</v>
      </c>
      <c r="T1757" t="s">
        <v>20</v>
      </c>
      <c r="U1757" t="s">
        <v>20</v>
      </c>
      <c r="V1757" s="14">
        <f t="shared" si="54"/>
        <v>4</v>
      </c>
      <c r="W1757" t="s">
        <v>23</v>
      </c>
      <c r="X1757" t="s">
        <v>19</v>
      </c>
      <c r="Y1757" t="s">
        <v>24</v>
      </c>
      <c r="Z1757">
        <v>54.3</v>
      </c>
      <c r="AA1757">
        <v>654.5</v>
      </c>
      <c r="AB1757" s="10">
        <v>12</v>
      </c>
      <c r="AC1757" t="s">
        <v>20</v>
      </c>
      <c r="AD1757" s="10">
        <f t="shared" si="55"/>
        <v>0</v>
      </c>
      <c r="AE1757" s="13"/>
    </row>
    <row r="1758" spans="1:31">
      <c r="A1758">
        <v>1757</v>
      </c>
      <c r="B1758" t="s">
        <v>18</v>
      </c>
      <c r="D1758">
        <v>1</v>
      </c>
      <c r="E1758" t="s">
        <v>20</v>
      </c>
      <c r="G1758" t="s">
        <v>20</v>
      </c>
      <c r="I1758" t="s">
        <v>20</v>
      </c>
      <c r="K1758" t="s">
        <v>22</v>
      </c>
      <c r="M1758" t="str">
        <f>IF(K1758="No","No","Yes")</f>
        <v>Yes</v>
      </c>
      <c r="O1758" t="s">
        <v>19</v>
      </c>
      <c r="P1758" t="s">
        <v>20</v>
      </c>
      <c r="Q1758" t="s">
        <v>20</v>
      </c>
      <c r="R1758" t="s">
        <v>19</v>
      </c>
      <c r="S1758" t="s">
        <v>19</v>
      </c>
      <c r="T1758" t="s">
        <v>19</v>
      </c>
      <c r="U1758" t="s">
        <v>19</v>
      </c>
      <c r="V1758" s="14">
        <f t="shared" si="54"/>
        <v>6</v>
      </c>
      <c r="W1758" t="s">
        <v>26</v>
      </c>
      <c r="X1758" t="s">
        <v>20</v>
      </c>
      <c r="Y1758" t="s">
        <v>28</v>
      </c>
      <c r="Z1758">
        <v>74.849999999999994</v>
      </c>
      <c r="AA1758">
        <v>3268.05</v>
      </c>
      <c r="AB1758" s="10">
        <v>44</v>
      </c>
      <c r="AC1758" t="s">
        <v>20</v>
      </c>
      <c r="AD1758" s="10">
        <f t="shared" si="55"/>
        <v>0</v>
      </c>
      <c r="AE1758" s="13"/>
    </row>
    <row r="1759" spans="1:31">
      <c r="A1759">
        <v>1758</v>
      </c>
      <c r="B1759" t="s">
        <v>25</v>
      </c>
      <c r="D1759">
        <v>0</v>
      </c>
      <c r="E1759" t="s">
        <v>19</v>
      </c>
      <c r="G1759" t="s">
        <v>19</v>
      </c>
      <c r="I1759" t="s">
        <v>20</v>
      </c>
      <c r="K1759" t="s">
        <v>29</v>
      </c>
      <c r="M1759" t="str">
        <f>IF(K1759="No","No","Yes")</f>
        <v>Yes</v>
      </c>
      <c r="O1759" t="s">
        <v>19</v>
      </c>
      <c r="P1759" t="s">
        <v>20</v>
      </c>
      <c r="Q1759" t="s">
        <v>19</v>
      </c>
      <c r="R1759" t="s">
        <v>20</v>
      </c>
      <c r="S1759" t="s">
        <v>19</v>
      </c>
      <c r="T1759" t="s">
        <v>20</v>
      </c>
      <c r="U1759" t="s">
        <v>20</v>
      </c>
      <c r="V1759" s="14">
        <f t="shared" si="54"/>
        <v>4</v>
      </c>
      <c r="W1759" t="s">
        <v>32</v>
      </c>
      <c r="X1759" t="s">
        <v>19</v>
      </c>
      <c r="Y1759" t="s">
        <v>28</v>
      </c>
      <c r="Z1759">
        <v>79.95</v>
      </c>
      <c r="AA1759">
        <v>4362.05</v>
      </c>
      <c r="AB1759" s="10">
        <v>54</v>
      </c>
      <c r="AC1759" t="s">
        <v>20</v>
      </c>
      <c r="AD1759" s="10">
        <f t="shared" si="55"/>
        <v>0</v>
      </c>
      <c r="AE1759" s="13"/>
    </row>
    <row r="1760" spans="1:31">
      <c r="A1760">
        <v>1759</v>
      </c>
      <c r="B1760" t="s">
        <v>18</v>
      </c>
      <c r="D1760">
        <v>0</v>
      </c>
      <c r="E1760" t="s">
        <v>20</v>
      </c>
      <c r="G1760" t="s">
        <v>20</v>
      </c>
      <c r="I1760" t="s">
        <v>20</v>
      </c>
      <c r="K1760" t="s">
        <v>20</v>
      </c>
      <c r="M1760" t="str">
        <f>IF(K1760="No","No","Yes")</f>
        <v>No</v>
      </c>
      <c r="O1760" t="s">
        <v>19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s="14">
        <f t="shared" si="54"/>
        <v>1</v>
      </c>
      <c r="W1760" t="s">
        <v>32</v>
      </c>
      <c r="X1760" t="s">
        <v>20</v>
      </c>
      <c r="Y1760" t="s">
        <v>28</v>
      </c>
      <c r="Z1760">
        <v>20.05</v>
      </c>
      <c r="AA1760">
        <v>1386.9</v>
      </c>
      <c r="AB1760" s="10">
        <v>68</v>
      </c>
      <c r="AC1760" t="s">
        <v>20</v>
      </c>
      <c r="AD1760" s="10">
        <f t="shared" si="55"/>
        <v>0</v>
      </c>
      <c r="AE1760" s="13"/>
    </row>
    <row r="1761" spans="1:31">
      <c r="A1761">
        <v>1760</v>
      </c>
      <c r="B1761" t="s">
        <v>25</v>
      </c>
      <c r="D1761">
        <v>0</v>
      </c>
      <c r="E1761" t="s">
        <v>20</v>
      </c>
      <c r="G1761" t="s">
        <v>20</v>
      </c>
      <c r="I1761" t="s">
        <v>20</v>
      </c>
      <c r="K1761" t="s">
        <v>20</v>
      </c>
      <c r="M1761" t="str">
        <f>IF(K1761="No","No","Yes")</f>
        <v>No</v>
      </c>
      <c r="O1761" t="s">
        <v>19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s="14">
        <f t="shared" si="54"/>
        <v>1</v>
      </c>
      <c r="W1761" t="s">
        <v>23</v>
      </c>
      <c r="X1761" t="s">
        <v>20</v>
      </c>
      <c r="Y1761" t="s">
        <v>27</v>
      </c>
      <c r="Z1761">
        <v>19.399999999999999</v>
      </c>
      <c r="AA1761">
        <v>415.4</v>
      </c>
      <c r="AB1761" s="10">
        <v>20</v>
      </c>
      <c r="AC1761" t="s">
        <v>20</v>
      </c>
      <c r="AD1761" s="10">
        <f t="shared" si="55"/>
        <v>0</v>
      </c>
      <c r="AE1761" s="13"/>
    </row>
    <row r="1762" spans="1:31">
      <c r="A1762">
        <v>1761</v>
      </c>
      <c r="B1762" t="s">
        <v>25</v>
      </c>
      <c r="D1762">
        <v>0</v>
      </c>
      <c r="E1762" t="s">
        <v>19</v>
      </c>
      <c r="G1762" t="s">
        <v>19</v>
      </c>
      <c r="I1762" t="s">
        <v>19</v>
      </c>
      <c r="K1762" t="s">
        <v>22</v>
      </c>
      <c r="M1762" t="str">
        <f>IF(K1762="No","No","Yes")</f>
        <v>Yes</v>
      </c>
      <c r="O1762" t="s">
        <v>19</v>
      </c>
      <c r="P1762" t="s">
        <v>20</v>
      </c>
      <c r="Q1762" t="s">
        <v>20</v>
      </c>
      <c r="R1762" t="s">
        <v>19</v>
      </c>
      <c r="S1762" t="s">
        <v>20</v>
      </c>
      <c r="T1762" t="s">
        <v>20</v>
      </c>
      <c r="U1762" t="s">
        <v>20</v>
      </c>
      <c r="V1762" s="14">
        <f t="shared" si="54"/>
        <v>3</v>
      </c>
      <c r="W1762" t="s">
        <v>26</v>
      </c>
      <c r="X1762" t="s">
        <v>20</v>
      </c>
      <c r="Y1762" t="s">
        <v>28</v>
      </c>
      <c r="Z1762">
        <v>54.9</v>
      </c>
      <c r="AA1762">
        <v>2614.1</v>
      </c>
      <c r="AB1762" s="10">
        <v>50</v>
      </c>
      <c r="AC1762" t="s">
        <v>20</v>
      </c>
      <c r="AD1762" s="10">
        <f t="shared" si="55"/>
        <v>0</v>
      </c>
      <c r="AE1762" s="13"/>
    </row>
    <row r="1763" spans="1:31">
      <c r="A1763">
        <v>1762</v>
      </c>
      <c r="B1763" t="s">
        <v>25</v>
      </c>
      <c r="D1763">
        <v>0</v>
      </c>
      <c r="E1763" t="s">
        <v>20</v>
      </c>
      <c r="G1763" t="s">
        <v>20</v>
      </c>
      <c r="I1763" t="s">
        <v>19</v>
      </c>
      <c r="K1763" t="s">
        <v>20</v>
      </c>
      <c r="M1763" t="str">
        <f>IF(K1763="No","No","Yes")</f>
        <v>No</v>
      </c>
      <c r="O1763" t="s">
        <v>19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 t="s">
        <v>31</v>
      </c>
      <c r="V1763" s="14">
        <f t="shared" si="54"/>
        <v>1</v>
      </c>
      <c r="W1763" t="s">
        <v>32</v>
      </c>
      <c r="X1763" t="s">
        <v>19</v>
      </c>
      <c r="Y1763" t="s">
        <v>30</v>
      </c>
      <c r="Z1763">
        <v>24.45</v>
      </c>
      <c r="AA1763">
        <v>1513.6</v>
      </c>
      <c r="AB1763" s="10">
        <v>58</v>
      </c>
      <c r="AC1763" t="s">
        <v>20</v>
      </c>
      <c r="AD1763" s="10">
        <f t="shared" si="55"/>
        <v>0</v>
      </c>
      <c r="AE1763" s="13"/>
    </row>
    <row r="1764" spans="1:31">
      <c r="A1764">
        <v>1763</v>
      </c>
      <c r="B1764" t="s">
        <v>25</v>
      </c>
      <c r="D1764">
        <v>0</v>
      </c>
      <c r="E1764" t="s">
        <v>19</v>
      </c>
      <c r="G1764" t="s">
        <v>19</v>
      </c>
      <c r="I1764" t="s">
        <v>19</v>
      </c>
      <c r="K1764" t="s">
        <v>29</v>
      </c>
      <c r="M1764" t="str">
        <f>IF(K1764="No","No","Yes")</f>
        <v>Yes</v>
      </c>
      <c r="O1764" t="s">
        <v>19</v>
      </c>
      <c r="P1764" t="s">
        <v>20</v>
      </c>
      <c r="Q1764" t="s">
        <v>19</v>
      </c>
      <c r="R1764" t="s">
        <v>20</v>
      </c>
      <c r="S1764" t="s">
        <v>20</v>
      </c>
      <c r="T1764" t="s">
        <v>19</v>
      </c>
      <c r="U1764" t="s">
        <v>20</v>
      </c>
      <c r="V1764" s="14">
        <f t="shared" si="54"/>
        <v>4</v>
      </c>
      <c r="W1764" t="s">
        <v>23</v>
      </c>
      <c r="X1764" t="s">
        <v>19</v>
      </c>
      <c r="Y1764" t="s">
        <v>28</v>
      </c>
      <c r="Z1764">
        <v>89.65</v>
      </c>
      <c r="AA1764">
        <v>3161.6</v>
      </c>
      <c r="AB1764" s="10">
        <v>35</v>
      </c>
      <c r="AC1764" t="s">
        <v>20</v>
      </c>
      <c r="AD1764" s="10">
        <f t="shared" si="55"/>
        <v>0</v>
      </c>
      <c r="AE1764" s="13"/>
    </row>
    <row r="1765" spans="1:31">
      <c r="A1765">
        <v>1764</v>
      </c>
      <c r="B1765" t="s">
        <v>18</v>
      </c>
      <c r="D1765">
        <v>0</v>
      </c>
      <c r="E1765" t="s">
        <v>20</v>
      </c>
      <c r="G1765" t="s">
        <v>20</v>
      </c>
      <c r="I1765" t="s">
        <v>20</v>
      </c>
      <c r="K1765" t="s">
        <v>22</v>
      </c>
      <c r="M1765" t="str">
        <f>IF(K1765="No","No","Yes")</f>
        <v>Yes</v>
      </c>
      <c r="O1765" t="s">
        <v>19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20</v>
      </c>
      <c r="V1765" s="14">
        <f t="shared" si="54"/>
        <v>2</v>
      </c>
      <c r="W1765" t="s">
        <v>23</v>
      </c>
      <c r="X1765" t="s">
        <v>19</v>
      </c>
      <c r="Y1765" t="s">
        <v>24</v>
      </c>
      <c r="Z1765">
        <v>45.4</v>
      </c>
      <c r="AA1765">
        <v>80.95</v>
      </c>
      <c r="AB1765" s="10">
        <v>2</v>
      </c>
      <c r="AC1765" t="s">
        <v>20</v>
      </c>
      <c r="AD1765" s="10">
        <f t="shared" si="55"/>
        <v>0</v>
      </c>
      <c r="AE1765" s="13"/>
    </row>
    <row r="1766" spans="1:31">
      <c r="A1766">
        <v>1765</v>
      </c>
      <c r="B1766" t="s">
        <v>25</v>
      </c>
      <c r="D1766">
        <v>0</v>
      </c>
      <c r="E1766" t="s">
        <v>19</v>
      </c>
      <c r="G1766" t="s">
        <v>19</v>
      </c>
      <c r="I1766" t="s">
        <v>19</v>
      </c>
      <c r="K1766" t="s">
        <v>22</v>
      </c>
      <c r="M1766" t="str">
        <f>IF(K1766="No","No","Yes")</f>
        <v>Yes</v>
      </c>
      <c r="O1766" t="s">
        <v>19</v>
      </c>
      <c r="P1766" t="s">
        <v>19</v>
      </c>
      <c r="Q1766" t="s">
        <v>20</v>
      </c>
      <c r="R1766" t="s">
        <v>19</v>
      </c>
      <c r="S1766" t="s">
        <v>19</v>
      </c>
      <c r="T1766" t="s">
        <v>20</v>
      </c>
      <c r="U1766" t="s">
        <v>19</v>
      </c>
      <c r="V1766" s="14">
        <f t="shared" si="54"/>
        <v>6</v>
      </c>
      <c r="W1766" t="s">
        <v>32</v>
      </c>
      <c r="X1766" t="s">
        <v>20</v>
      </c>
      <c r="Y1766" t="s">
        <v>27</v>
      </c>
      <c r="Z1766">
        <v>75.7</v>
      </c>
      <c r="AA1766">
        <v>4676.7</v>
      </c>
      <c r="AB1766" s="10">
        <v>63</v>
      </c>
      <c r="AC1766" t="s">
        <v>20</v>
      </c>
      <c r="AD1766" s="10">
        <f t="shared" si="55"/>
        <v>0</v>
      </c>
      <c r="AE1766" s="13"/>
    </row>
    <row r="1767" spans="1:31">
      <c r="A1767">
        <v>1766</v>
      </c>
      <c r="B1767" t="s">
        <v>18</v>
      </c>
      <c r="D1767">
        <v>0</v>
      </c>
      <c r="E1767" t="s">
        <v>19</v>
      </c>
      <c r="G1767" t="s">
        <v>20</v>
      </c>
      <c r="I1767" t="s">
        <v>19</v>
      </c>
      <c r="K1767" t="s">
        <v>29</v>
      </c>
      <c r="M1767" t="str">
        <f>IF(K1767="No","No","Yes")</f>
        <v>Yes</v>
      </c>
      <c r="O1767" t="s">
        <v>19</v>
      </c>
      <c r="P1767" t="s">
        <v>19</v>
      </c>
      <c r="Q1767" t="s">
        <v>19</v>
      </c>
      <c r="R1767" t="s">
        <v>19</v>
      </c>
      <c r="S1767" t="s">
        <v>20</v>
      </c>
      <c r="T1767" t="s">
        <v>19</v>
      </c>
      <c r="U1767" t="s">
        <v>19</v>
      </c>
      <c r="V1767" s="14">
        <f t="shared" si="54"/>
        <v>7</v>
      </c>
      <c r="W1767" t="s">
        <v>26</v>
      </c>
      <c r="X1767" t="s">
        <v>19</v>
      </c>
      <c r="Y1767" t="s">
        <v>30</v>
      </c>
      <c r="Z1767">
        <v>110.65</v>
      </c>
      <c r="AA1767">
        <v>6526.65</v>
      </c>
      <c r="AB1767" s="10">
        <v>58</v>
      </c>
      <c r="AC1767" t="s">
        <v>20</v>
      </c>
      <c r="AD1767" s="10">
        <f t="shared" si="55"/>
        <v>0</v>
      </c>
      <c r="AE1767" s="13"/>
    </row>
    <row r="1768" spans="1:31">
      <c r="A1768">
        <v>1767</v>
      </c>
      <c r="B1768" t="s">
        <v>18</v>
      </c>
      <c r="D1768">
        <v>0</v>
      </c>
      <c r="E1768" t="s">
        <v>19</v>
      </c>
      <c r="G1768" t="s">
        <v>19</v>
      </c>
      <c r="I1768" t="s">
        <v>20</v>
      </c>
      <c r="K1768" t="s">
        <v>20</v>
      </c>
      <c r="M1768" t="str">
        <f>IF(K1768="No","No","Yes")</f>
        <v>No</v>
      </c>
      <c r="O1768" t="s">
        <v>19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31</v>
      </c>
      <c r="V1768" s="14">
        <f t="shared" si="54"/>
        <v>1</v>
      </c>
      <c r="W1768" t="s">
        <v>26</v>
      </c>
      <c r="X1768" t="s">
        <v>19</v>
      </c>
      <c r="Y1768" t="s">
        <v>27</v>
      </c>
      <c r="Z1768">
        <v>20.55</v>
      </c>
      <c r="AA1768">
        <v>583.29999999999995</v>
      </c>
      <c r="AB1768" s="10">
        <v>27</v>
      </c>
      <c r="AC1768" t="s">
        <v>20</v>
      </c>
      <c r="AD1768" s="10">
        <f t="shared" si="55"/>
        <v>0</v>
      </c>
      <c r="AE1768" s="13"/>
    </row>
    <row r="1769" spans="1:31">
      <c r="A1769">
        <v>1768</v>
      </c>
      <c r="B1769" t="s">
        <v>18</v>
      </c>
      <c r="D1769">
        <v>0</v>
      </c>
      <c r="E1769" t="s">
        <v>19</v>
      </c>
      <c r="G1769" t="s">
        <v>20</v>
      </c>
      <c r="I1769" t="s">
        <v>19</v>
      </c>
      <c r="K1769" t="s">
        <v>29</v>
      </c>
      <c r="M1769" t="str">
        <f>IF(K1769="No","No","Yes")</f>
        <v>Yes</v>
      </c>
      <c r="O1769" t="s">
        <v>19</v>
      </c>
      <c r="P1769" t="s">
        <v>19</v>
      </c>
      <c r="Q1769" t="s">
        <v>19</v>
      </c>
      <c r="R1769" t="s">
        <v>19</v>
      </c>
      <c r="S1769" t="s">
        <v>19</v>
      </c>
      <c r="T1769" t="s">
        <v>19</v>
      </c>
      <c r="U1769" t="s">
        <v>19</v>
      </c>
      <c r="V1769" s="14">
        <f t="shared" si="54"/>
        <v>8</v>
      </c>
      <c r="W1769" t="s">
        <v>32</v>
      </c>
      <c r="X1769" t="s">
        <v>19</v>
      </c>
      <c r="Y1769" t="s">
        <v>30</v>
      </c>
      <c r="Z1769">
        <v>115.15</v>
      </c>
      <c r="AA1769">
        <v>8078.1</v>
      </c>
      <c r="AB1769" s="10">
        <v>71</v>
      </c>
      <c r="AC1769" t="s">
        <v>20</v>
      </c>
      <c r="AD1769" s="10">
        <f t="shared" si="55"/>
        <v>0</v>
      </c>
      <c r="AE1769" s="13"/>
    </row>
    <row r="1770" spans="1:31">
      <c r="A1770">
        <v>1769</v>
      </c>
      <c r="B1770" t="s">
        <v>18</v>
      </c>
      <c r="D1770">
        <v>0</v>
      </c>
      <c r="E1770" t="s">
        <v>20</v>
      </c>
      <c r="G1770" t="s">
        <v>20</v>
      </c>
      <c r="I1770" t="s">
        <v>20</v>
      </c>
      <c r="K1770" t="s">
        <v>22</v>
      </c>
      <c r="M1770" t="str">
        <f>IF(K1770="No","No","Yes")</f>
        <v>Yes</v>
      </c>
      <c r="O1770" t="s">
        <v>19</v>
      </c>
      <c r="P1770" t="s">
        <v>20</v>
      </c>
      <c r="Q1770" t="s">
        <v>20</v>
      </c>
      <c r="R1770" t="s">
        <v>19</v>
      </c>
      <c r="S1770" t="s">
        <v>20</v>
      </c>
      <c r="T1770" t="s">
        <v>20</v>
      </c>
      <c r="U1770" t="s">
        <v>19</v>
      </c>
      <c r="V1770" s="14">
        <f t="shared" si="54"/>
        <v>4</v>
      </c>
      <c r="W1770" t="s">
        <v>26</v>
      </c>
      <c r="X1770" t="s">
        <v>20</v>
      </c>
      <c r="Y1770" t="s">
        <v>30</v>
      </c>
      <c r="Z1770">
        <v>58.55</v>
      </c>
      <c r="AA1770">
        <v>3503.5</v>
      </c>
      <c r="AB1770" s="10">
        <v>63</v>
      </c>
      <c r="AC1770" t="s">
        <v>20</v>
      </c>
      <c r="AD1770" s="10">
        <f t="shared" si="55"/>
        <v>0</v>
      </c>
      <c r="AE1770" s="13"/>
    </row>
    <row r="1771" spans="1:31">
      <c r="A1771">
        <v>1770</v>
      </c>
      <c r="B1771" t="s">
        <v>25</v>
      </c>
      <c r="D1771">
        <v>0</v>
      </c>
      <c r="E1771" t="s">
        <v>19</v>
      </c>
      <c r="G1771" t="s">
        <v>20</v>
      </c>
      <c r="I1771" t="s">
        <v>19</v>
      </c>
      <c r="K1771" t="s">
        <v>29</v>
      </c>
      <c r="M1771" t="str">
        <f>IF(K1771="No","No","Yes")</f>
        <v>Yes</v>
      </c>
      <c r="O1771" t="s">
        <v>19</v>
      </c>
      <c r="P1771" t="s">
        <v>20</v>
      </c>
      <c r="Q1771" t="s">
        <v>19</v>
      </c>
      <c r="R1771" t="s">
        <v>19</v>
      </c>
      <c r="S1771" t="s">
        <v>20</v>
      </c>
      <c r="T1771" t="s">
        <v>20</v>
      </c>
      <c r="U1771" t="s">
        <v>19</v>
      </c>
      <c r="V1771" s="14">
        <f t="shared" si="54"/>
        <v>5</v>
      </c>
      <c r="W1771" t="s">
        <v>23</v>
      </c>
      <c r="X1771" t="s">
        <v>19</v>
      </c>
      <c r="Y1771" t="s">
        <v>28</v>
      </c>
      <c r="Z1771">
        <v>93.25</v>
      </c>
      <c r="AA1771">
        <v>6669.45</v>
      </c>
      <c r="AB1771" s="10">
        <v>71</v>
      </c>
      <c r="AC1771" t="s">
        <v>20</v>
      </c>
      <c r="AD1771" s="10">
        <f t="shared" si="55"/>
        <v>0</v>
      </c>
      <c r="AE1771" s="13"/>
    </row>
    <row r="1772" spans="1:31">
      <c r="A1772">
        <v>1771</v>
      </c>
      <c r="B1772" t="s">
        <v>18</v>
      </c>
      <c r="D1772">
        <v>1</v>
      </c>
      <c r="E1772" t="s">
        <v>20</v>
      </c>
      <c r="G1772" t="s">
        <v>20</v>
      </c>
      <c r="I1772" t="s">
        <v>19</v>
      </c>
      <c r="K1772" t="s">
        <v>29</v>
      </c>
      <c r="M1772" t="str">
        <f>IF(K1772="No","No","Yes")</f>
        <v>Yes</v>
      </c>
      <c r="O1772" t="s">
        <v>19</v>
      </c>
      <c r="P1772" t="s">
        <v>19</v>
      </c>
      <c r="Q1772" t="s">
        <v>19</v>
      </c>
      <c r="R1772" t="s">
        <v>19</v>
      </c>
      <c r="S1772" t="s">
        <v>20</v>
      </c>
      <c r="T1772" t="s">
        <v>19</v>
      </c>
      <c r="U1772" t="s">
        <v>19</v>
      </c>
      <c r="V1772" s="14">
        <f t="shared" si="54"/>
        <v>7</v>
      </c>
      <c r="W1772" t="s">
        <v>23</v>
      </c>
      <c r="X1772" t="s">
        <v>19</v>
      </c>
      <c r="Y1772" t="s">
        <v>24</v>
      </c>
      <c r="Z1772">
        <v>113.2</v>
      </c>
      <c r="AA1772">
        <v>4689.5</v>
      </c>
      <c r="AB1772" s="10">
        <v>41</v>
      </c>
      <c r="AC1772" t="s">
        <v>19</v>
      </c>
      <c r="AD1772" s="10">
        <f t="shared" si="55"/>
        <v>1</v>
      </c>
      <c r="AE1772" s="13"/>
    </row>
    <row r="1773" spans="1:31">
      <c r="A1773">
        <v>1772</v>
      </c>
      <c r="B1773" t="s">
        <v>25</v>
      </c>
      <c r="D1773">
        <v>1</v>
      </c>
      <c r="E1773" t="s">
        <v>20</v>
      </c>
      <c r="G1773" t="s">
        <v>20</v>
      </c>
      <c r="I1773" t="s">
        <v>20</v>
      </c>
      <c r="K1773" t="s">
        <v>29</v>
      </c>
      <c r="M1773" t="str">
        <f>IF(K1773="No","No","Yes")</f>
        <v>Yes</v>
      </c>
      <c r="O1773" t="s">
        <v>19</v>
      </c>
      <c r="P1773" t="s">
        <v>20</v>
      </c>
      <c r="Q1773" t="s">
        <v>20</v>
      </c>
      <c r="R1773" t="s">
        <v>20</v>
      </c>
      <c r="S1773" t="s">
        <v>20</v>
      </c>
      <c r="T1773" t="s">
        <v>19</v>
      </c>
      <c r="U1773" t="s">
        <v>19</v>
      </c>
      <c r="V1773" s="14">
        <f t="shared" si="54"/>
        <v>4</v>
      </c>
      <c r="W1773" t="s">
        <v>23</v>
      </c>
      <c r="X1773" t="s">
        <v>19</v>
      </c>
      <c r="Y1773" t="s">
        <v>24</v>
      </c>
      <c r="Z1773">
        <v>90.5</v>
      </c>
      <c r="AA1773">
        <v>1201.1500000000001</v>
      </c>
      <c r="AB1773" s="10">
        <v>13</v>
      </c>
      <c r="AC1773" t="s">
        <v>19</v>
      </c>
      <c r="AD1773" s="10">
        <f t="shared" si="55"/>
        <v>1</v>
      </c>
      <c r="AE1773" s="13"/>
    </row>
    <row r="1774" spans="1:31">
      <c r="A1774">
        <v>1773</v>
      </c>
      <c r="B1774" t="s">
        <v>25</v>
      </c>
      <c r="D1774">
        <v>0</v>
      </c>
      <c r="E1774" t="s">
        <v>20</v>
      </c>
      <c r="G1774" t="s">
        <v>20</v>
      </c>
      <c r="I1774" t="s">
        <v>20</v>
      </c>
      <c r="K1774" t="s">
        <v>29</v>
      </c>
      <c r="M1774" t="str">
        <f>IF(K1774="No","No","Yes")</f>
        <v>Yes</v>
      </c>
      <c r="O1774" t="s">
        <v>19</v>
      </c>
      <c r="P1774" t="s">
        <v>20</v>
      </c>
      <c r="Q1774" t="s">
        <v>20</v>
      </c>
      <c r="R1774" t="s">
        <v>20</v>
      </c>
      <c r="S1774" t="s">
        <v>20</v>
      </c>
      <c r="T1774" t="s">
        <v>19</v>
      </c>
      <c r="U1774" t="s">
        <v>20</v>
      </c>
      <c r="V1774" s="14">
        <f t="shared" si="54"/>
        <v>3</v>
      </c>
      <c r="W1774" t="s">
        <v>23</v>
      </c>
      <c r="X1774" t="s">
        <v>20</v>
      </c>
      <c r="Y1774" t="s">
        <v>24</v>
      </c>
      <c r="Z1774">
        <v>79</v>
      </c>
      <c r="AA1774">
        <v>143.65</v>
      </c>
      <c r="AB1774" s="10">
        <v>2</v>
      </c>
      <c r="AC1774" t="s">
        <v>19</v>
      </c>
      <c r="AD1774" s="10">
        <f t="shared" si="55"/>
        <v>1</v>
      </c>
      <c r="AE1774" s="13"/>
    </row>
    <row r="1775" spans="1:31">
      <c r="A1775">
        <v>1774</v>
      </c>
      <c r="B1775" t="s">
        <v>18</v>
      </c>
      <c r="D1775">
        <v>0</v>
      </c>
      <c r="E1775" t="s">
        <v>19</v>
      </c>
      <c r="G1775" t="s">
        <v>19</v>
      </c>
      <c r="I1775" t="s">
        <v>20</v>
      </c>
      <c r="K1775" t="s">
        <v>20</v>
      </c>
      <c r="M1775" t="str">
        <f>IF(K1775="No","No","Yes")</f>
        <v>No</v>
      </c>
      <c r="O1775" t="s">
        <v>19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s="14">
        <f t="shared" si="54"/>
        <v>1</v>
      </c>
      <c r="W1775" t="s">
        <v>32</v>
      </c>
      <c r="X1775" t="s">
        <v>19</v>
      </c>
      <c r="Y1775" t="s">
        <v>28</v>
      </c>
      <c r="Z1775">
        <v>19.350000000000001</v>
      </c>
      <c r="AA1775">
        <v>1292.6500000000001</v>
      </c>
      <c r="AB1775" s="10">
        <v>68</v>
      </c>
      <c r="AC1775" t="s">
        <v>20</v>
      </c>
      <c r="AD1775" s="10">
        <f t="shared" si="55"/>
        <v>0</v>
      </c>
      <c r="AE1775" s="13"/>
    </row>
    <row r="1776" spans="1:31">
      <c r="A1776">
        <v>1775</v>
      </c>
      <c r="B1776" t="s">
        <v>25</v>
      </c>
      <c r="D1776">
        <v>0</v>
      </c>
      <c r="E1776" t="s">
        <v>19</v>
      </c>
      <c r="G1776" t="s">
        <v>19</v>
      </c>
      <c r="I1776" t="s">
        <v>20</v>
      </c>
      <c r="K1776" t="s">
        <v>22</v>
      </c>
      <c r="M1776" t="str">
        <f>IF(K1776="No","No","Yes")</f>
        <v>Yes</v>
      </c>
      <c r="O1776" t="s">
        <v>19</v>
      </c>
      <c r="P1776" t="s">
        <v>19</v>
      </c>
      <c r="Q1776" t="s">
        <v>20</v>
      </c>
      <c r="R1776" t="s">
        <v>20</v>
      </c>
      <c r="S1776" t="s">
        <v>20</v>
      </c>
      <c r="T1776" t="s">
        <v>20</v>
      </c>
      <c r="U1776" t="s">
        <v>20</v>
      </c>
      <c r="V1776" s="14">
        <f t="shared" si="54"/>
        <v>3</v>
      </c>
      <c r="W1776" t="s">
        <v>23</v>
      </c>
      <c r="X1776" t="s">
        <v>19</v>
      </c>
      <c r="Y1776" t="s">
        <v>27</v>
      </c>
      <c r="Z1776">
        <v>48.75</v>
      </c>
      <c r="AA1776">
        <v>48.75</v>
      </c>
      <c r="AB1776" s="10">
        <v>1</v>
      </c>
      <c r="AC1776" t="s">
        <v>20</v>
      </c>
      <c r="AD1776" s="10">
        <f t="shared" si="55"/>
        <v>0</v>
      </c>
      <c r="AE1776" s="13"/>
    </row>
    <row r="1777" spans="1:31">
      <c r="A1777">
        <v>1776</v>
      </c>
      <c r="B1777" t="s">
        <v>25</v>
      </c>
      <c r="D1777">
        <v>1</v>
      </c>
      <c r="E1777" t="s">
        <v>20</v>
      </c>
      <c r="G1777" t="s">
        <v>20</v>
      </c>
      <c r="I1777" t="s">
        <v>19</v>
      </c>
      <c r="K1777" t="s">
        <v>29</v>
      </c>
      <c r="M1777" t="str">
        <f>IF(K1777="No","No","Yes")</f>
        <v>Yes</v>
      </c>
      <c r="O1777" t="s">
        <v>19</v>
      </c>
      <c r="P1777" t="s">
        <v>19</v>
      </c>
      <c r="Q1777" t="s">
        <v>20</v>
      </c>
      <c r="R1777" t="s">
        <v>19</v>
      </c>
      <c r="S1777" t="s">
        <v>19</v>
      </c>
      <c r="T1777" t="s">
        <v>19</v>
      </c>
      <c r="U1777" t="s">
        <v>19</v>
      </c>
      <c r="V1777" s="14">
        <f t="shared" si="54"/>
        <v>7</v>
      </c>
      <c r="W1777" t="s">
        <v>32</v>
      </c>
      <c r="X1777" t="s">
        <v>19</v>
      </c>
      <c r="Y1777" t="s">
        <v>24</v>
      </c>
      <c r="Z1777">
        <v>109.05</v>
      </c>
      <c r="AA1777">
        <v>7108.2</v>
      </c>
      <c r="AB1777" s="10">
        <v>65</v>
      </c>
      <c r="AC1777" t="s">
        <v>20</v>
      </c>
      <c r="AD1777" s="10">
        <f t="shared" si="55"/>
        <v>0</v>
      </c>
      <c r="AE1777" s="13"/>
    </row>
    <row r="1778" spans="1:31">
      <c r="A1778">
        <v>1777</v>
      </c>
      <c r="B1778" t="s">
        <v>25</v>
      </c>
      <c r="D1778">
        <v>1</v>
      </c>
      <c r="E1778" t="s">
        <v>19</v>
      </c>
      <c r="G1778" t="s">
        <v>20</v>
      </c>
      <c r="I1778" t="s">
        <v>19</v>
      </c>
      <c r="K1778" t="s">
        <v>20</v>
      </c>
      <c r="M1778" t="str">
        <f>IF(K1778="No","No","Yes")</f>
        <v>No</v>
      </c>
      <c r="O1778" t="s">
        <v>19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 s="14">
        <f t="shared" si="54"/>
        <v>1</v>
      </c>
      <c r="W1778" t="s">
        <v>32</v>
      </c>
      <c r="X1778" t="s">
        <v>19</v>
      </c>
      <c r="Y1778" t="s">
        <v>28</v>
      </c>
      <c r="Z1778">
        <v>25</v>
      </c>
      <c r="AA1778">
        <v>1802.55</v>
      </c>
      <c r="AB1778" s="10">
        <v>72</v>
      </c>
      <c r="AC1778" t="s">
        <v>20</v>
      </c>
      <c r="AD1778" s="10">
        <f t="shared" si="55"/>
        <v>0</v>
      </c>
      <c r="AE1778" s="13"/>
    </row>
    <row r="1779" spans="1:31">
      <c r="A1779">
        <v>1778</v>
      </c>
      <c r="B1779" t="s">
        <v>18</v>
      </c>
      <c r="D1779">
        <v>0</v>
      </c>
      <c r="E1779" t="s">
        <v>20</v>
      </c>
      <c r="G1779" t="s">
        <v>20</v>
      </c>
      <c r="I1779" t="s">
        <v>19</v>
      </c>
      <c r="K1779" t="s">
        <v>22</v>
      </c>
      <c r="M1779" t="str">
        <f>IF(K1779="No","No","Yes")</f>
        <v>Yes</v>
      </c>
      <c r="O1779" t="s">
        <v>19</v>
      </c>
      <c r="P1779" t="s">
        <v>20</v>
      </c>
      <c r="Q1779" t="s">
        <v>20</v>
      </c>
      <c r="R1779" t="s">
        <v>20</v>
      </c>
      <c r="S1779" t="s">
        <v>19</v>
      </c>
      <c r="T1779" t="s">
        <v>20</v>
      </c>
      <c r="U1779" t="s">
        <v>20</v>
      </c>
      <c r="V1779" s="14">
        <f t="shared" si="54"/>
        <v>3</v>
      </c>
      <c r="W1779" t="s">
        <v>23</v>
      </c>
      <c r="X1779" t="s">
        <v>19</v>
      </c>
      <c r="Y1779" t="s">
        <v>30</v>
      </c>
      <c r="Z1779">
        <v>54.9</v>
      </c>
      <c r="AA1779">
        <v>1505.15</v>
      </c>
      <c r="AB1779" s="10">
        <v>28</v>
      </c>
      <c r="AC1779" t="s">
        <v>20</v>
      </c>
      <c r="AD1779" s="10">
        <f t="shared" si="55"/>
        <v>0</v>
      </c>
      <c r="AE1779" s="13"/>
    </row>
    <row r="1780" spans="1:31">
      <c r="A1780">
        <v>1779</v>
      </c>
      <c r="B1780" t="s">
        <v>25</v>
      </c>
      <c r="D1780">
        <v>0</v>
      </c>
      <c r="E1780" t="s">
        <v>19</v>
      </c>
      <c r="G1780" t="s">
        <v>19</v>
      </c>
      <c r="I1780" t="s">
        <v>19</v>
      </c>
      <c r="K1780" t="s">
        <v>20</v>
      </c>
      <c r="M1780" t="str">
        <f>IF(K1780="No","No","Yes")</f>
        <v>No</v>
      </c>
      <c r="O1780" t="s">
        <v>19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s="14">
        <f t="shared" si="54"/>
        <v>1</v>
      </c>
      <c r="W1780" t="s">
        <v>32</v>
      </c>
      <c r="X1780" t="s">
        <v>20</v>
      </c>
      <c r="Y1780" t="s">
        <v>30</v>
      </c>
      <c r="Z1780">
        <v>24.75</v>
      </c>
      <c r="AA1780">
        <v>1859.1</v>
      </c>
      <c r="AB1780" s="10">
        <v>72</v>
      </c>
      <c r="AC1780" t="s">
        <v>20</v>
      </c>
      <c r="AD1780" s="10">
        <f t="shared" si="55"/>
        <v>0</v>
      </c>
      <c r="AE1780" s="13"/>
    </row>
    <row r="1781" spans="1:31">
      <c r="A1781">
        <v>1780</v>
      </c>
      <c r="B1781" t="s">
        <v>18</v>
      </c>
      <c r="D1781">
        <v>0</v>
      </c>
      <c r="E1781" t="s">
        <v>20</v>
      </c>
      <c r="G1781" t="s">
        <v>20</v>
      </c>
      <c r="I1781" t="s">
        <v>20</v>
      </c>
      <c r="K1781" t="s">
        <v>29</v>
      </c>
      <c r="M1781" t="str">
        <f>IF(K1781="No","No","Yes")</f>
        <v>Yes</v>
      </c>
      <c r="O1781" t="s">
        <v>19</v>
      </c>
      <c r="P1781" t="s">
        <v>19</v>
      </c>
      <c r="Q1781" t="s">
        <v>19</v>
      </c>
      <c r="R1781" t="s">
        <v>20</v>
      </c>
      <c r="S1781" t="s">
        <v>20</v>
      </c>
      <c r="T1781" t="s">
        <v>19</v>
      </c>
      <c r="U1781" t="s">
        <v>20</v>
      </c>
      <c r="V1781" s="14">
        <f t="shared" si="54"/>
        <v>5</v>
      </c>
      <c r="W1781" t="s">
        <v>23</v>
      </c>
      <c r="X1781" t="s">
        <v>19</v>
      </c>
      <c r="Y1781" t="s">
        <v>24</v>
      </c>
      <c r="Z1781">
        <v>91.15</v>
      </c>
      <c r="AA1781">
        <v>168.5</v>
      </c>
      <c r="AB1781" s="10">
        <v>2</v>
      </c>
      <c r="AC1781" t="s">
        <v>20</v>
      </c>
      <c r="AD1781" s="10">
        <f t="shared" si="55"/>
        <v>0</v>
      </c>
      <c r="AE1781" s="13"/>
    </row>
    <row r="1782" spans="1:31">
      <c r="A1782">
        <v>1781</v>
      </c>
      <c r="B1782" t="s">
        <v>18</v>
      </c>
      <c r="D1782">
        <v>0</v>
      </c>
      <c r="E1782" t="s">
        <v>20</v>
      </c>
      <c r="G1782" t="s">
        <v>19</v>
      </c>
      <c r="I1782" t="s">
        <v>20</v>
      </c>
      <c r="K1782" t="s">
        <v>20</v>
      </c>
      <c r="M1782" t="str">
        <f>IF(K1782="No","No","Yes")</f>
        <v>No</v>
      </c>
      <c r="O1782" t="s">
        <v>19</v>
      </c>
      <c r="P1782" t="s">
        <v>31</v>
      </c>
      <c r="Q1782" t="s">
        <v>31</v>
      </c>
      <c r="R1782" t="s">
        <v>31</v>
      </c>
      <c r="S1782" t="s">
        <v>31</v>
      </c>
      <c r="T1782" t="s">
        <v>31</v>
      </c>
      <c r="U1782" t="s">
        <v>31</v>
      </c>
      <c r="V1782" s="14">
        <f t="shared" si="54"/>
        <v>1</v>
      </c>
      <c r="W1782" t="s">
        <v>26</v>
      </c>
      <c r="X1782" t="s">
        <v>20</v>
      </c>
      <c r="Y1782" t="s">
        <v>28</v>
      </c>
      <c r="Z1782">
        <v>20.149999999999999</v>
      </c>
      <c r="AA1782">
        <v>390.85</v>
      </c>
      <c r="AB1782" s="10">
        <v>18</v>
      </c>
      <c r="AC1782" t="s">
        <v>19</v>
      </c>
      <c r="AD1782" s="10">
        <f t="shared" si="55"/>
        <v>1</v>
      </c>
      <c r="AE1782" s="13"/>
    </row>
    <row r="1783" spans="1:31">
      <c r="A1783">
        <v>1782</v>
      </c>
      <c r="B1783" t="s">
        <v>25</v>
      </c>
      <c r="D1783">
        <v>1</v>
      </c>
      <c r="E1783" t="s">
        <v>19</v>
      </c>
      <c r="G1783" t="s">
        <v>20</v>
      </c>
      <c r="I1783" t="s">
        <v>19</v>
      </c>
      <c r="K1783" t="s">
        <v>29</v>
      </c>
      <c r="M1783" t="str">
        <f>IF(K1783="No","No","Yes")</f>
        <v>Yes</v>
      </c>
      <c r="O1783" t="s">
        <v>19</v>
      </c>
      <c r="P1783" t="s">
        <v>20</v>
      </c>
      <c r="Q1783" t="s">
        <v>19</v>
      </c>
      <c r="R1783" t="s">
        <v>19</v>
      </c>
      <c r="S1783" t="s">
        <v>20</v>
      </c>
      <c r="T1783" t="s">
        <v>19</v>
      </c>
      <c r="U1783" t="s">
        <v>19</v>
      </c>
      <c r="V1783" s="14">
        <f t="shared" si="54"/>
        <v>6</v>
      </c>
      <c r="W1783" t="s">
        <v>26</v>
      </c>
      <c r="X1783" t="s">
        <v>19</v>
      </c>
      <c r="Y1783" t="s">
        <v>24</v>
      </c>
      <c r="Z1783">
        <v>104.35</v>
      </c>
      <c r="AA1783">
        <v>6339.45</v>
      </c>
      <c r="AB1783" s="10">
        <v>60</v>
      </c>
      <c r="AC1783" t="s">
        <v>20</v>
      </c>
      <c r="AD1783" s="10">
        <f t="shared" si="55"/>
        <v>0</v>
      </c>
      <c r="AE1783" s="13"/>
    </row>
    <row r="1784" spans="1:31">
      <c r="A1784">
        <v>1783</v>
      </c>
      <c r="B1784" t="s">
        <v>18</v>
      </c>
      <c r="D1784">
        <v>1</v>
      </c>
      <c r="E1784" t="s">
        <v>20</v>
      </c>
      <c r="G1784" t="s">
        <v>20</v>
      </c>
      <c r="I1784" t="s">
        <v>19</v>
      </c>
      <c r="K1784" t="s">
        <v>22</v>
      </c>
      <c r="M1784" t="str">
        <f>IF(K1784="No","No","Yes")</f>
        <v>Yes</v>
      </c>
      <c r="O1784" t="s">
        <v>19</v>
      </c>
      <c r="P1784" t="s">
        <v>20</v>
      </c>
      <c r="Q1784" t="s">
        <v>20</v>
      </c>
      <c r="R1784" t="s">
        <v>20</v>
      </c>
      <c r="S1784" t="s">
        <v>19</v>
      </c>
      <c r="T1784" t="s">
        <v>20</v>
      </c>
      <c r="U1784" t="s">
        <v>19</v>
      </c>
      <c r="V1784" s="14">
        <f t="shared" si="54"/>
        <v>4</v>
      </c>
      <c r="W1784" t="s">
        <v>23</v>
      </c>
      <c r="X1784" t="s">
        <v>19</v>
      </c>
      <c r="Y1784" t="s">
        <v>24</v>
      </c>
      <c r="Z1784">
        <v>66.05</v>
      </c>
      <c r="AA1784">
        <v>1652.4</v>
      </c>
      <c r="AB1784" s="10">
        <v>26</v>
      </c>
      <c r="AC1784" t="s">
        <v>20</v>
      </c>
      <c r="AD1784" s="10">
        <f t="shared" si="55"/>
        <v>0</v>
      </c>
      <c r="AE1784" s="13"/>
    </row>
    <row r="1785" spans="1:31">
      <c r="A1785">
        <v>1784</v>
      </c>
      <c r="B1785" t="s">
        <v>25</v>
      </c>
      <c r="D1785">
        <v>0</v>
      </c>
      <c r="E1785" t="s">
        <v>20</v>
      </c>
      <c r="G1785" t="s">
        <v>19</v>
      </c>
      <c r="I1785" t="s">
        <v>20</v>
      </c>
      <c r="K1785" t="s">
        <v>29</v>
      </c>
      <c r="M1785" t="str">
        <f>IF(K1785="No","No","Yes")</f>
        <v>Yes</v>
      </c>
      <c r="O1785" t="s">
        <v>19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  <c r="V1785" s="14">
        <f t="shared" si="54"/>
        <v>2</v>
      </c>
      <c r="W1785" t="s">
        <v>23</v>
      </c>
      <c r="X1785" t="s">
        <v>19</v>
      </c>
      <c r="Y1785" t="s">
        <v>24</v>
      </c>
      <c r="Z1785">
        <v>71.650000000000006</v>
      </c>
      <c r="AA1785">
        <v>71.650000000000006</v>
      </c>
      <c r="AB1785" s="10">
        <v>1</v>
      </c>
      <c r="AC1785" t="s">
        <v>19</v>
      </c>
      <c r="AD1785" s="10">
        <f t="shared" si="55"/>
        <v>1</v>
      </c>
      <c r="AE1785" s="13"/>
    </row>
    <row r="1786" spans="1:31">
      <c r="A1786">
        <v>1785</v>
      </c>
      <c r="B1786" t="s">
        <v>18</v>
      </c>
      <c r="D1786">
        <v>0</v>
      </c>
      <c r="E1786" t="s">
        <v>20</v>
      </c>
      <c r="G1786" t="s">
        <v>20</v>
      </c>
      <c r="I1786" t="s">
        <v>20</v>
      </c>
      <c r="K1786" t="s">
        <v>20</v>
      </c>
      <c r="M1786" t="str">
        <f>IF(K1786="No","No","Yes")</f>
        <v>No</v>
      </c>
      <c r="O1786" t="s">
        <v>19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s="14">
        <f t="shared" si="54"/>
        <v>1</v>
      </c>
      <c r="W1786" t="s">
        <v>23</v>
      </c>
      <c r="X1786" t="s">
        <v>20</v>
      </c>
      <c r="Y1786" t="s">
        <v>27</v>
      </c>
      <c r="Z1786">
        <v>20.350000000000001</v>
      </c>
      <c r="AA1786">
        <v>77.5</v>
      </c>
      <c r="AB1786" s="10">
        <v>4</v>
      </c>
      <c r="AC1786" t="s">
        <v>19</v>
      </c>
      <c r="AD1786" s="10">
        <f t="shared" si="55"/>
        <v>1</v>
      </c>
      <c r="AE1786" s="13"/>
    </row>
    <row r="1787" spans="1:31">
      <c r="A1787">
        <v>1786</v>
      </c>
      <c r="B1787" t="s">
        <v>25</v>
      </c>
      <c r="D1787">
        <v>0</v>
      </c>
      <c r="E1787" t="s">
        <v>19</v>
      </c>
      <c r="G1787" t="s">
        <v>19</v>
      </c>
      <c r="I1787" t="s">
        <v>19</v>
      </c>
      <c r="K1787" t="s">
        <v>22</v>
      </c>
      <c r="M1787" t="str">
        <f>IF(K1787="No","No","Yes")</f>
        <v>Yes</v>
      </c>
      <c r="O1787" t="s">
        <v>19</v>
      </c>
      <c r="P1787" t="s">
        <v>19</v>
      </c>
      <c r="Q1787" t="s">
        <v>19</v>
      </c>
      <c r="R1787" t="s">
        <v>19</v>
      </c>
      <c r="S1787" t="s">
        <v>19</v>
      </c>
      <c r="T1787" t="s">
        <v>19</v>
      </c>
      <c r="U1787" t="s">
        <v>19</v>
      </c>
      <c r="V1787" s="14">
        <f t="shared" si="54"/>
        <v>8</v>
      </c>
      <c r="W1787" t="s">
        <v>32</v>
      </c>
      <c r="X1787" t="s">
        <v>19</v>
      </c>
      <c r="Y1787" t="s">
        <v>30</v>
      </c>
      <c r="Z1787">
        <v>92.2</v>
      </c>
      <c r="AA1787">
        <v>6392.85</v>
      </c>
      <c r="AB1787" s="10">
        <v>68</v>
      </c>
      <c r="AC1787" t="s">
        <v>20</v>
      </c>
      <c r="AD1787" s="10">
        <f t="shared" si="55"/>
        <v>0</v>
      </c>
      <c r="AE1787" s="13"/>
    </row>
    <row r="1788" spans="1:31">
      <c r="A1788">
        <v>1787</v>
      </c>
      <c r="B1788" t="s">
        <v>18</v>
      </c>
      <c r="D1788">
        <v>0</v>
      </c>
      <c r="E1788" t="s">
        <v>20</v>
      </c>
      <c r="G1788" t="s">
        <v>20</v>
      </c>
      <c r="I1788" t="s">
        <v>20</v>
      </c>
      <c r="K1788" t="s">
        <v>29</v>
      </c>
      <c r="M1788" t="str">
        <f>IF(K1788="No","No","Yes")</f>
        <v>Yes</v>
      </c>
      <c r="O1788" t="s">
        <v>19</v>
      </c>
      <c r="P1788" t="s">
        <v>20</v>
      </c>
      <c r="Q1788" t="s">
        <v>19</v>
      </c>
      <c r="R1788" t="s">
        <v>19</v>
      </c>
      <c r="S1788" t="s">
        <v>19</v>
      </c>
      <c r="T1788" t="s">
        <v>20</v>
      </c>
      <c r="U1788" t="s">
        <v>20</v>
      </c>
      <c r="V1788" s="14">
        <f t="shared" si="54"/>
        <v>5</v>
      </c>
      <c r="W1788" t="s">
        <v>23</v>
      </c>
      <c r="X1788" t="s">
        <v>19</v>
      </c>
      <c r="Y1788" t="s">
        <v>30</v>
      </c>
      <c r="Z1788">
        <v>84.25</v>
      </c>
      <c r="AA1788">
        <v>3264.5</v>
      </c>
      <c r="AB1788" s="10">
        <v>38</v>
      </c>
      <c r="AC1788" t="s">
        <v>19</v>
      </c>
      <c r="AD1788" s="10">
        <f t="shared" si="55"/>
        <v>1</v>
      </c>
      <c r="AE1788" s="13"/>
    </row>
    <row r="1789" spans="1:31">
      <c r="A1789">
        <v>1788</v>
      </c>
      <c r="B1789" t="s">
        <v>18</v>
      </c>
      <c r="D1789">
        <v>1</v>
      </c>
      <c r="E1789" t="s">
        <v>19</v>
      </c>
      <c r="G1789" t="s">
        <v>20</v>
      </c>
      <c r="I1789" t="s">
        <v>19</v>
      </c>
      <c r="K1789" t="s">
        <v>29</v>
      </c>
      <c r="M1789" t="str">
        <f>IF(K1789="No","No","Yes")</f>
        <v>Yes</v>
      </c>
      <c r="O1789" t="s">
        <v>19</v>
      </c>
      <c r="P1789" t="s">
        <v>19</v>
      </c>
      <c r="Q1789" t="s">
        <v>20</v>
      </c>
      <c r="R1789" t="s">
        <v>19</v>
      </c>
      <c r="S1789" t="s">
        <v>20</v>
      </c>
      <c r="T1789" t="s">
        <v>19</v>
      </c>
      <c r="U1789" t="s">
        <v>19</v>
      </c>
      <c r="V1789" s="14">
        <f t="shared" si="54"/>
        <v>6</v>
      </c>
      <c r="W1789" t="s">
        <v>26</v>
      </c>
      <c r="X1789" t="s">
        <v>19</v>
      </c>
      <c r="Y1789" t="s">
        <v>28</v>
      </c>
      <c r="Z1789">
        <v>105.2</v>
      </c>
      <c r="AA1789">
        <v>4599.1499999999996</v>
      </c>
      <c r="AB1789" s="10">
        <v>42</v>
      </c>
      <c r="AC1789" t="s">
        <v>20</v>
      </c>
      <c r="AD1789" s="10">
        <f t="shared" si="55"/>
        <v>0</v>
      </c>
      <c r="AE1789" s="13"/>
    </row>
    <row r="1790" spans="1:31">
      <c r="A1790">
        <v>1789</v>
      </c>
      <c r="B1790" t="s">
        <v>18</v>
      </c>
      <c r="D1790">
        <v>0</v>
      </c>
      <c r="E1790" t="s">
        <v>19</v>
      </c>
      <c r="G1790" t="s">
        <v>20</v>
      </c>
      <c r="I1790" t="s">
        <v>20</v>
      </c>
      <c r="K1790" t="s">
        <v>20</v>
      </c>
      <c r="M1790" t="str">
        <f>IF(K1790="No","No","Yes")</f>
        <v>No</v>
      </c>
      <c r="O1790" t="s">
        <v>19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s="14">
        <f t="shared" si="54"/>
        <v>1</v>
      </c>
      <c r="W1790" t="s">
        <v>32</v>
      </c>
      <c r="X1790" t="s">
        <v>19</v>
      </c>
      <c r="Y1790" t="s">
        <v>28</v>
      </c>
      <c r="Z1790">
        <v>19.600000000000001</v>
      </c>
      <c r="AA1790">
        <v>1134.25</v>
      </c>
      <c r="AB1790" s="10">
        <v>57</v>
      </c>
      <c r="AC1790" t="s">
        <v>20</v>
      </c>
      <c r="AD1790" s="10">
        <f t="shared" si="55"/>
        <v>0</v>
      </c>
      <c r="AE1790" s="13"/>
    </row>
    <row r="1791" spans="1:31">
      <c r="A1791">
        <v>1790</v>
      </c>
      <c r="B1791" t="s">
        <v>25</v>
      </c>
      <c r="D1791">
        <v>0</v>
      </c>
      <c r="E1791" t="s">
        <v>19</v>
      </c>
      <c r="G1791" t="s">
        <v>20</v>
      </c>
      <c r="I1791" t="s">
        <v>21</v>
      </c>
      <c r="K1791" t="s">
        <v>22</v>
      </c>
      <c r="M1791" t="str">
        <f>IF(K1791="No","No","Yes")</f>
        <v>Yes</v>
      </c>
      <c r="O1791" t="s">
        <v>20</v>
      </c>
      <c r="P1791" t="s">
        <v>20</v>
      </c>
      <c r="Q1791" t="s">
        <v>19</v>
      </c>
      <c r="R1791" t="s">
        <v>20</v>
      </c>
      <c r="S1791" t="s">
        <v>20</v>
      </c>
      <c r="T1791" t="s">
        <v>20</v>
      </c>
      <c r="U1791" t="s">
        <v>20</v>
      </c>
      <c r="V1791" s="14">
        <f t="shared" si="54"/>
        <v>2</v>
      </c>
      <c r="W1791" t="s">
        <v>23</v>
      </c>
      <c r="X1791" t="s">
        <v>20</v>
      </c>
      <c r="Y1791" t="s">
        <v>24</v>
      </c>
      <c r="Z1791">
        <v>30.4</v>
      </c>
      <c r="AA1791">
        <v>1621.35</v>
      </c>
      <c r="AB1791" s="10">
        <v>54</v>
      </c>
      <c r="AC1791" t="s">
        <v>20</v>
      </c>
      <c r="AD1791" s="10">
        <f t="shared" si="55"/>
        <v>0</v>
      </c>
      <c r="AE1791" s="13"/>
    </row>
    <row r="1792" spans="1:31">
      <c r="A1792">
        <v>1791</v>
      </c>
      <c r="B1792" t="s">
        <v>18</v>
      </c>
      <c r="D1792">
        <v>0</v>
      </c>
      <c r="E1792" t="s">
        <v>20</v>
      </c>
      <c r="G1792" t="s">
        <v>20</v>
      </c>
      <c r="I1792" t="s">
        <v>20</v>
      </c>
      <c r="K1792" t="s">
        <v>29</v>
      </c>
      <c r="M1792" t="str">
        <f>IF(K1792="No","No","Yes")</f>
        <v>Yes</v>
      </c>
      <c r="O1792" t="s">
        <v>19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  <c r="U1792" t="s">
        <v>19</v>
      </c>
      <c r="V1792" s="14">
        <f t="shared" si="54"/>
        <v>3</v>
      </c>
      <c r="W1792" t="s">
        <v>23</v>
      </c>
      <c r="X1792" t="s">
        <v>20</v>
      </c>
      <c r="Y1792" t="s">
        <v>28</v>
      </c>
      <c r="Z1792">
        <v>78.099999999999994</v>
      </c>
      <c r="AA1792">
        <v>947.3</v>
      </c>
      <c r="AB1792" s="10">
        <v>12</v>
      </c>
      <c r="AC1792" t="s">
        <v>19</v>
      </c>
      <c r="AD1792" s="10">
        <f t="shared" si="55"/>
        <v>1</v>
      </c>
      <c r="AE1792" s="13"/>
    </row>
    <row r="1793" spans="1:31">
      <c r="A1793">
        <v>1792</v>
      </c>
      <c r="B1793" t="s">
        <v>18</v>
      </c>
      <c r="D1793">
        <v>0</v>
      </c>
      <c r="E1793" t="s">
        <v>19</v>
      </c>
      <c r="G1793" t="s">
        <v>20</v>
      </c>
      <c r="I1793" t="s">
        <v>20</v>
      </c>
      <c r="K1793" t="s">
        <v>22</v>
      </c>
      <c r="M1793" t="str">
        <f>IF(K1793="No","No","Yes")</f>
        <v>Yes</v>
      </c>
      <c r="O1793" t="s">
        <v>19</v>
      </c>
      <c r="P1793" t="s">
        <v>19</v>
      </c>
      <c r="Q1793" t="s">
        <v>19</v>
      </c>
      <c r="R1793" t="s">
        <v>19</v>
      </c>
      <c r="S1793" t="s">
        <v>20</v>
      </c>
      <c r="T1793" t="s">
        <v>20</v>
      </c>
      <c r="U1793" t="s">
        <v>20</v>
      </c>
      <c r="V1793" s="14">
        <f t="shared" si="54"/>
        <v>5</v>
      </c>
      <c r="W1793" t="s">
        <v>26</v>
      </c>
      <c r="X1793" t="s">
        <v>19</v>
      </c>
      <c r="Y1793" t="s">
        <v>27</v>
      </c>
      <c r="Z1793">
        <v>61.5</v>
      </c>
      <c r="AA1793">
        <v>2722.2</v>
      </c>
      <c r="AB1793" s="10">
        <v>44</v>
      </c>
      <c r="AC1793" t="s">
        <v>20</v>
      </c>
      <c r="AD1793" s="10">
        <f t="shared" si="55"/>
        <v>0</v>
      </c>
      <c r="AE1793" s="13"/>
    </row>
    <row r="1794" spans="1:31">
      <c r="A1794">
        <v>1793</v>
      </c>
      <c r="B1794" t="s">
        <v>25</v>
      </c>
      <c r="D1794">
        <v>0</v>
      </c>
      <c r="E1794" t="s">
        <v>19</v>
      </c>
      <c r="G1794" t="s">
        <v>19</v>
      </c>
      <c r="I1794" t="s">
        <v>19</v>
      </c>
      <c r="K1794" t="s">
        <v>22</v>
      </c>
      <c r="M1794" t="str">
        <f>IF(K1794="No","No","Yes")</f>
        <v>Yes</v>
      </c>
      <c r="O1794" t="s">
        <v>19</v>
      </c>
      <c r="P1794" t="s">
        <v>19</v>
      </c>
      <c r="Q1794" t="s">
        <v>19</v>
      </c>
      <c r="R1794" t="s">
        <v>20</v>
      </c>
      <c r="S1794" t="s">
        <v>20</v>
      </c>
      <c r="T1794" t="s">
        <v>19</v>
      </c>
      <c r="U1794" t="s">
        <v>20</v>
      </c>
      <c r="V1794" s="14">
        <f t="shared" si="54"/>
        <v>5</v>
      </c>
      <c r="W1794" t="s">
        <v>23</v>
      </c>
      <c r="X1794" t="s">
        <v>19</v>
      </c>
      <c r="Y1794" t="s">
        <v>28</v>
      </c>
      <c r="Z1794">
        <v>69.400000000000006</v>
      </c>
      <c r="AA1794">
        <v>3058.3</v>
      </c>
      <c r="AB1794" s="10">
        <v>42</v>
      </c>
      <c r="AC1794" t="s">
        <v>20</v>
      </c>
      <c r="AD1794" s="10">
        <f t="shared" si="55"/>
        <v>0</v>
      </c>
      <c r="AE1794" s="13"/>
    </row>
    <row r="1795" spans="1:31">
      <c r="A1795">
        <v>1794</v>
      </c>
      <c r="B1795" t="s">
        <v>25</v>
      </c>
      <c r="D1795">
        <v>0</v>
      </c>
      <c r="E1795" t="s">
        <v>19</v>
      </c>
      <c r="G1795" t="s">
        <v>19</v>
      </c>
      <c r="I1795" t="s">
        <v>19</v>
      </c>
      <c r="K1795" t="s">
        <v>20</v>
      </c>
      <c r="M1795" t="str">
        <f>IF(K1795="No","No","Yes")</f>
        <v>No</v>
      </c>
      <c r="O1795" t="s">
        <v>19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s="14">
        <f t="shared" ref="V1795:V1858" si="56">COUNTIF(M1795:U1795,"Yes")</f>
        <v>1</v>
      </c>
      <c r="W1795" t="s">
        <v>32</v>
      </c>
      <c r="X1795" t="s">
        <v>20</v>
      </c>
      <c r="Y1795" t="s">
        <v>28</v>
      </c>
      <c r="Z1795">
        <v>24.75</v>
      </c>
      <c r="AA1795">
        <v>1769.6</v>
      </c>
      <c r="AB1795" s="10">
        <v>72</v>
      </c>
      <c r="AC1795" t="s">
        <v>20</v>
      </c>
      <c r="AD1795" s="10">
        <f t="shared" ref="AD1795:AD1858" si="57">IF(AC1795="Yes",1,0)</f>
        <v>0</v>
      </c>
      <c r="AE1795" s="13"/>
    </row>
    <row r="1796" spans="1:31">
      <c r="A1796">
        <v>1795</v>
      </c>
      <c r="B1796" t="s">
        <v>18</v>
      </c>
      <c r="D1796">
        <v>0</v>
      </c>
      <c r="E1796" t="s">
        <v>19</v>
      </c>
      <c r="G1796" t="s">
        <v>19</v>
      </c>
      <c r="I1796" t="s">
        <v>19</v>
      </c>
      <c r="K1796" t="s">
        <v>22</v>
      </c>
      <c r="M1796" t="str">
        <f>IF(K1796="No","No","Yes")</f>
        <v>Yes</v>
      </c>
      <c r="O1796" t="s">
        <v>19</v>
      </c>
      <c r="P1796" t="s">
        <v>19</v>
      </c>
      <c r="Q1796" t="s">
        <v>19</v>
      </c>
      <c r="R1796" t="s">
        <v>19</v>
      </c>
      <c r="S1796" t="s">
        <v>19</v>
      </c>
      <c r="T1796" t="s">
        <v>19</v>
      </c>
      <c r="U1796" t="s">
        <v>19</v>
      </c>
      <c r="V1796" s="14">
        <f t="shared" si="56"/>
        <v>8</v>
      </c>
      <c r="W1796" t="s">
        <v>32</v>
      </c>
      <c r="X1796" t="s">
        <v>20</v>
      </c>
      <c r="Y1796" t="s">
        <v>27</v>
      </c>
      <c r="Z1796">
        <v>91.05</v>
      </c>
      <c r="AA1796">
        <v>6293.75</v>
      </c>
      <c r="AB1796" s="10">
        <v>71</v>
      </c>
      <c r="AC1796" t="s">
        <v>20</v>
      </c>
      <c r="AD1796" s="10">
        <f t="shared" si="57"/>
        <v>0</v>
      </c>
      <c r="AE1796" s="13"/>
    </row>
    <row r="1797" spans="1:31">
      <c r="A1797">
        <v>1796</v>
      </c>
      <c r="B1797" t="s">
        <v>18</v>
      </c>
      <c r="D1797">
        <v>0</v>
      </c>
      <c r="E1797" t="s">
        <v>19</v>
      </c>
      <c r="G1797" t="s">
        <v>20</v>
      </c>
      <c r="I1797" t="s">
        <v>19</v>
      </c>
      <c r="K1797" t="s">
        <v>29</v>
      </c>
      <c r="M1797" t="str">
        <f>IF(K1797="No","No","Yes")</f>
        <v>Yes</v>
      </c>
      <c r="O1797" t="s">
        <v>19</v>
      </c>
      <c r="P1797" t="s">
        <v>20</v>
      </c>
      <c r="Q1797" t="s">
        <v>20</v>
      </c>
      <c r="R1797" t="s">
        <v>19</v>
      </c>
      <c r="S1797" t="s">
        <v>20</v>
      </c>
      <c r="T1797" t="s">
        <v>20</v>
      </c>
      <c r="U1797" t="s">
        <v>19</v>
      </c>
      <c r="V1797" s="14">
        <f t="shared" si="56"/>
        <v>4</v>
      </c>
      <c r="W1797" t="s">
        <v>23</v>
      </c>
      <c r="X1797" t="s">
        <v>20</v>
      </c>
      <c r="Y1797" t="s">
        <v>27</v>
      </c>
      <c r="Z1797">
        <v>89.65</v>
      </c>
      <c r="AA1797">
        <v>1761.05</v>
      </c>
      <c r="AB1797" s="10">
        <v>19</v>
      </c>
      <c r="AC1797" t="s">
        <v>19</v>
      </c>
      <c r="AD1797" s="10">
        <f t="shared" si="57"/>
        <v>1</v>
      </c>
      <c r="AE1797" s="13"/>
    </row>
    <row r="1798" spans="1:31">
      <c r="A1798">
        <v>1797</v>
      </c>
      <c r="B1798" t="s">
        <v>18</v>
      </c>
      <c r="D1798">
        <v>0</v>
      </c>
      <c r="E1798" t="s">
        <v>19</v>
      </c>
      <c r="G1798" t="s">
        <v>20</v>
      </c>
      <c r="I1798" t="s">
        <v>19</v>
      </c>
      <c r="K1798" t="s">
        <v>22</v>
      </c>
      <c r="M1798" t="str">
        <f>IF(K1798="No","No","Yes")</f>
        <v>Yes</v>
      </c>
      <c r="O1798" t="s">
        <v>19</v>
      </c>
      <c r="P1798" t="s">
        <v>20</v>
      </c>
      <c r="Q1798" t="s">
        <v>20</v>
      </c>
      <c r="R1798" t="s">
        <v>20</v>
      </c>
      <c r="S1798" t="s">
        <v>19</v>
      </c>
      <c r="T1798" t="s">
        <v>19</v>
      </c>
      <c r="U1798" t="s">
        <v>19</v>
      </c>
      <c r="V1798" s="14">
        <f t="shared" si="56"/>
        <v>5</v>
      </c>
      <c r="W1798" t="s">
        <v>23</v>
      </c>
      <c r="X1798" t="s">
        <v>19</v>
      </c>
      <c r="Y1798" t="s">
        <v>30</v>
      </c>
      <c r="Z1798">
        <v>73.650000000000006</v>
      </c>
      <c r="AA1798">
        <v>1642.75</v>
      </c>
      <c r="AB1798" s="10">
        <v>23</v>
      </c>
      <c r="AC1798" t="s">
        <v>20</v>
      </c>
      <c r="AD1798" s="10">
        <f t="shared" si="57"/>
        <v>0</v>
      </c>
      <c r="AE1798" s="13"/>
    </row>
    <row r="1799" spans="1:31">
      <c r="A1799">
        <v>1798</v>
      </c>
      <c r="B1799" t="s">
        <v>18</v>
      </c>
      <c r="D1799">
        <v>0</v>
      </c>
      <c r="E1799" t="s">
        <v>20</v>
      </c>
      <c r="G1799" t="s">
        <v>20</v>
      </c>
      <c r="I1799" t="s">
        <v>20</v>
      </c>
      <c r="K1799" t="s">
        <v>20</v>
      </c>
      <c r="M1799" t="str">
        <f>IF(K1799="No","No","Yes")</f>
        <v>No</v>
      </c>
      <c r="O1799" t="s">
        <v>19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s="14">
        <f t="shared" si="56"/>
        <v>1</v>
      </c>
      <c r="W1799" t="s">
        <v>32</v>
      </c>
      <c r="X1799" t="s">
        <v>20</v>
      </c>
      <c r="Y1799" t="s">
        <v>30</v>
      </c>
      <c r="Z1799">
        <v>19.399999999999999</v>
      </c>
      <c r="AA1799">
        <v>578.5</v>
      </c>
      <c r="AB1799" s="10">
        <v>30</v>
      </c>
      <c r="AC1799" t="s">
        <v>20</v>
      </c>
      <c r="AD1799" s="10">
        <f t="shared" si="57"/>
        <v>0</v>
      </c>
      <c r="AE1799" s="13"/>
    </row>
    <row r="1800" spans="1:31">
      <c r="A1800">
        <v>1799</v>
      </c>
      <c r="B1800" t="s">
        <v>25</v>
      </c>
      <c r="D1800">
        <v>0</v>
      </c>
      <c r="E1800" t="s">
        <v>20</v>
      </c>
      <c r="G1800" t="s">
        <v>20</v>
      </c>
      <c r="I1800" t="s">
        <v>19</v>
      </c>
      <c r="K1800" t="s">
        <v>20</v>
      </c>
      <c r="M1800" t="str">
        <f>IF(K1800="No","No","Yes")</f>
        <v>No</v>
      </c>
      <c r="O1800" t="s">
        <v>19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s="14">
        <f t="shared" si="56"/>
        <v>1</v>
      </c>
      <c r="W1800" t="s">
        <v>26</v>
      </c>
      <c r="X1800" t="s">
        <v>20</v>
      </c>
      <c r="Y1800" t="s">
        <v>28</v>
      </c>
      <c r="Z1800">
        <v>26.2</v>
      </c>
      <c r="AA1800">
        <v>954.9</v>
      </c>
      <c r="AB1800" s="10">
        <v>35</v>
      </c>
      <c r="AC1800" t="s">
        <v>20</v>
      </c>
      <c r="AD1800" s="10">
        <f t="shared" si="57"/>
        <v>0</v>
      </c>
      <c r="AE1800" s="13"/>
    </row>
    <row r="1801" spans="1:31">
      <c r="A1801">
        <v>1800</v>
      </c>
      <c r="B1801" t="s">
        <v>18</v>
      </c>
      <c r="D1801">
        <v>0</v>
      </c>
      <c r="E1801" t="s">
        <v>20</v>
      </c>
      <c r="G1801" t="s">
        <v>20</v>
      </c>
      <c r="I1801" t="s">
        <v>19</v>
      </c>
      <c r="K1801" t="s">
        <v>29</v>
      </c>
      <c r="M1801" t="str">
        <f>IF(K1801="No","No","Yes")</f>
        <v>Yes</v>
      </c>
      <c r="O1801" t="s">
        <v>19</v>
      </c>
      <c r="P1801" t="s">
        <v>19</v>
      </c>
      <c r="Q1801" t="s">
        <v>20</v>
      </c>
      <c r="R1801" t="s">
        <v>20</v>
      </c>
      <c r="S1801" t="s">
        <v>20</v>
      </c>
      <c r="T1801" t="s">
        <v>19</v>
      </c>
      <c r="U1801" t="s">
        <v>19</v>
      </c>
      <c r="V1801" s="14">
        <f t="shared" si="56"/>
        <v>5</v>
      </c>
      <c r="W1801" t="s">
        <v>23</v>
      </c>
      <c r="X1801" t="s">
        <v>19</v>
      </c>
      <c r="Y1801" t="s">
        <v>24</v>
      </c>
      <c r="Z1801">
        <v>98.7</v>
      </c>
      <c r="AA1801">
        <v>973.25</v>
      </c>
      <c r="AB1801" s="10">
        <v>10</v>
      </c>
      <c r="AC1801" t="s">
        <v>19</v>
      </c>
      <c r="AD1801" s="10">
        <f t="shared" si="57"/>
        <v>1</v>
      </c>
      <c r="AE1801" s="13"/>
    </row>
    <row r="1802" spans="1:31">
      <c r="A1802">
        <v>1801</v>
      </c>
      <c r="B1802" t="s">
        <v>25</v>
      </c>
      <c r="D1802">
        <v>0</v>
      </c>
      <c r="E1802" t="s">
        <v>20</v>
      </c>
      <c r="G1802" t="s">
        <v>20</v>
      </c>
      <c r="I1802" t="s">
        <v>20</v>
      </c>
      <c r="K1802" t="s">
        <v>22</v>
      </c>
      <c r="M1802" t="str">
        <f>IF(K1802="No","No","Yes")</f>
        <v>Yes</v>
      </c>
      <c r="O1802" t="s">
        <v>19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  <c r="V1802" s="14">
        <f t="shared" si="56"/>
        <v>2</v>
      </c>
      <c r="W1802" t="s">
        <v>23</v>
      </c>
      <c r="X1802" t="s">
        <v>19</v>
      </c>
      <c r="Y1802" t="s">
        <v>28</v>
      </c>
      <c r="Z1802">
        <v>43.85</v>
      </c>
      <c r="AA1802">
        <v>43.85</v>
      </c>
      <c r="AB1802" s="10">
        <v>1</v>
      </c>
      <c r="AC1802" t="s">
        <v>20</v>
      </c>
      <c r="AD1802" s="10">
        <f t="shared" si="57"/>
        <v>0</v>
      </c>
      <c r="AE1802" s="13"/>
    </row>
    <row r="1803" spans="1:31">
      <c r="A1803">
        <v>1802</v>
      </c>
      <c r="B1803" t="s">
        <v>25</v>
      </c>
      <c r="D1803">
        <v>0</v>
      </c>
      <c r="E1803" t="s">
        <v>20</v>
      </c>
      <c r="G1803" t="s">
        <v>20</v>
      </c>
      <c r="I1803" t="s">
        <v>20</v>
      </c>
      <c r="K1803" t="s">
        <v>29</v>
      </c>
      <c r="M1803" t="str">
        <f>IF(K1803="No","No","Yes")</f>
        <v>Yes</v>
      </c>
      <c r="O1803" t="s">
        <v>19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  <c r="U1803" t="s">
        <v>20</v>
      </c>
      <c r="V1803" s="14">
        <f t="shared" si="56"/>
        <v>2</v>
      </c>
      <c r="W1803" t="s">
        <v>23</v>
      </c>
      <c r="X1803" t="s">
        <v>19</v>
      </c>
      <c r="Y1803" t="s">
        <v>27</v>
      </c>
      <c r="Z1803">
        <v>69.7</v>
      </c>
      <c r="AA1803">
        <v>1490.4</v>
      </c>
      <c r="AB1803" s="10">
        <v>22</v>
      </c>
      <c r="AC1803" t="s">
        <v>20</v>
      </c>
      <c r="AD1803" s="10">
        <f t="shared" si="57"/>
        <v>0</v>
      </c>
      <c r="AE1803" s="13"/>
    </row>
    <row r="1804" spans="1:31">
      <c r="A1804">
        <v>1803</v>
      </c>
      <c r="B1804" t="s">
        <v>25</v>
      </c>
      <c r="D1804">
        <v>0</v>
      </c>
      <c r="E1804" t="s">
        <v>19</v>
      </c>
      <c r="G1804" t="s">
        <v>19</v>
      </c>
      <c r="I1804" t="s">
        <v>21</v>
      </c>
      <c r="K1804" t="s">
        <v>22</v>
      </c>
      <c r="M1804" t="str">
        <f>IF(K1804="No","No","Yes")</f>
        <v>Yes</v>
      </c>
      <c r="O1804" t="s">
        <v>20</v>
      </c>
      <c r="P1804" t="s">
        <v>19</v>
      </c>
      <c r="Q1804" t="s">
        <v>19</v>
      </c>
      <c r="R1804" t="s">
        <v>19</v>
      </c>
      <c r="S1804" t="s">
        <v>20</v>
      </c>
      <c r="T1804" t="s">
        <v>20</v>
      </c>
      <c r="U1804" t="s">
        <v>20</v>
      </c>
      <c r="V1804" s="14">
        <f t="shared" si="56"/>
        <v>4</v>
      </c>
      <c r="W1804" t="s">
        <v>32</v>
      </c>
      <c r="X1804" t="s">
        <v>20</v>
      </c>
      <c r="Y1804" t="s">
        <v>27</v>
      </c>
      <c r="Z1804">
        <v>38.549999999999997</v>
      </c>
      <c r="AA1804">
        <v>280</v>
      </c>
      <c r="AB1804" s="10">
        <v>7</v>
      </c>
      <c r="AC1804" t="s">
        <v>20</v>
      </c>
      <c r="AD1804" s="10">
        <f t="shared" si="57"/>
        <v>0</v>
      </c>
      <c r="AE1804" s="13"/>
    </row>
    <row r="1805" spans="1:31">
      <c r="A1805">
        <v>1804</v>
      </c>
      <c r="B1805" t="s">
        <v>18</v>
      </c>
      <c r="D1805">
        <v>0</v>
      </c>
      <c r="E1805" t="s">
        <v>20</v>
      </c>
      <c r="G1805" t="s">
        <v>20</v>
      </c>
      <c r="I1805" t="s">
        <v>21</v>
      </c>
      <c r="K1805" t="s">
        <v>22</v>
      </c>
      <c r="M1805" t="str">
        <f>IF(K1805="No","No","Yes")</f>
        <v>Yes</v>
      </c>
      <c r="O1805" t="s">
        <v>20</v>
      </c>
      <c r="P1805" t="s">
        <v>19</v>
      </c>
      <c r="Q1805" t="s">
        <v>19</v>
      </c>
      <c r="R1805" t="s">
        <v>19</v>
      </c>
      <c r="S1805" t="s">
        <v>19</v>
      </c>
      <c r="T1805" t="s">
        <v>20</v>
      </c>
      <c r="U1805" t="s">
        <v>19</v>
      </c>
      <c r="V1805" s="14">
        <f t="shared" si="56"/>
        <v>6</v>
      </c>
      <c r="W1805" t="s">
        <v>32</v>
      </c>
      <c r="X1805" t="s">
        <v>19</v>
      </c>
      <c r="Y1805" t="s">
        <v>27</v>
      </c>
      <c r="Z1805">
        <v>53.1</v>
      </c>
      <c r="AA1805">
        <v>1901.25</v>
      </c>
      <c r="AB1805" s="10">
        <v>36</v>
      </c>
      <c r="AC1805" t="s">
        <v>20</v>
      </c>
      <c r="AD1805" s="10">
        <f t="shared" si="57"/>
        <v>0</v>
      </c>
      <c r="AE1805" s="13"/>
    </row>
    <row r="1806" spans="1:31">
      <c r="A1806">
        <v>1805</v>
      </c>
      <c r="B1806" t="s">
        <v>18</v>
      </c>
      <c r="D1806">
        <v>0</v>
      </c>
      <c r="E1806" t="s">
        <v>19</v>
      </c>
      <c r="G1806" t="s">
        <v>19</v>
      </c>
      <c r="I1806" t="s">
        <v>20</v>
      </c>
      <c r="K1806" t="s">
        <v>20</v>
      </c>
      <c r="M1806" t="str">
        <f>IF(K1806="No","No","Yes")</f>
        <v>No</v>
      </c>
      <c r="O1806" t="s">
        <v>19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s="14">
        <f t="shared" si="56"/>
        <v>1</v>
      </c>
      <c r="W1806" t="s">
        <v>23</v>
      </c>
      <c r="X1806" t="s">
        <v>20</v>
      </c>
      <c r="Y1806" t="s">
        <v>27</v>
      </c>
      <c r="Z1806">
        <v>20.65</v>
      </c>
      <c r="AA1806">
        <v>716.4</v>
      </c>
      <c r="AB1806" s="10">
        <v>34</v>
      </c>
      <c r="AC1806" t="s">
        <v>20</v>
      </c>
      <c r="AD1806" s="10">
        <f t="shared" si="57"/>
        <v>0</v>
      </c>
      <c r="AE1806" s="13"/>
    </row>
    <row r="1807" spans="1:31">
      <c r="A1807">
        <v>1806</v>
      </c>
      <c r="B1807" t="s">
        <v>25</v>
      </c>
      <c r="D1807">
        <v>0</v>
      </c>
      <c r="E1807" t="s">
        <v>19</v>
      </c>
      <c r="G1807" t="s">
        <v>19</v>
      </c>
      <c r="I1807" t="s">
        <v>19</v>
      </c>
      <c r="K1807" t="s">
        <v>22</v>
      </c>
      <c r="M1807" t="str">
        <f>IF(K1807="No","No","Yes")</f>
        <v>Yes</v>
      </c>
      <c r="O1807" t="s">
        <v>19</v>
      </c>
      <c r="P1807" t="s">
        <v>19</v>
      </c>
      <c r="Q1807" t="s">
        <v>19</v>
      </c>
      <c r="R1807" t="s">
        <v>19</v>
      </c>
      <c r="S1807" t="s">
        <v>20</v>
      </c>
      <c r="T1807" t="s">
        <v>20</v>
      </c>
      <c r="U1807" t="s">
        <v>20</v>
      </c>
      <c r="V1807" s="14">
        <f t="shared" si="56"/>
        <v>5</v>
      </c>
      <c r="W1807" t="s">
        <v>32</v>
      </c>
      <c r="X1807" t="s">
        <v>20</v>
      </c>
      <c r="Y1807" t="s">
        <v>30</v>
      </c>
      <c r="Z1807">
        <v>64.45</v>
      </c>
      <c r="AA1807">
        <v>4720</v>
      </c>
      <c r="AB1807" s="10">
        <v>72</v>
      </c>
      <c r="AC1807" t="s">
        <v>20</v>
      </c>
      <c r="AD1807" s="10">
        <f t="shared" si="57"/>
        <v>0</v>
      </c>
      <c r="AE1807" s="13"/>
    </row>
    <row r="1808" spans="1:31">
      <c r="A1808">
        <v>1807</v>
      </c>
      <c r="B1808" t="s">
        <v>25</v>
      </c>
      <c r="D1808">
        <v>0</v>
      </c>
      <c r="E1808" t="s">
        <v>19</v>
      </c>
      <c r="G1808" t="s">
        <v>19</v>
      </c>
      <c r="I1808" t="s">
        <v>19</v>
      </c>
      <c r="K1808" t="s">
        <v>20</v>
      </c>
      <c r="M1808" t="str">
        <f>IF(K1808="No","No","Yes")</f>
        <v>No</v>
      </c>
      <c r="O1808" t="s">
        <v>19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31</v>
      </c>
      <c r="V1808" s="14">
        <f t="shared" si="56"/>
        <v>1</v>
      </c>
      <c r="W1808" t="s">
        <v>32</v>
      </c>
      <c r="X1808" t="s">
        <v>20</v>
      </c>
      <c r="Y1808" t="s">
        <v>30</v>
      </c>
      <c r="Z1808">
        <v>25.1</v>
      </c>
      <c r="AA1808">
        <v>930.95</v>
      </c>
      <c r="AB1808" s="10">
        <v>36</v>
      </c>
      <c r="AC1808" t="s">
        <v>20</v>
      </c>
      <c r="AD1808" s="10">
        <f t="shared" si="57"/>
        <v>0</v>
      </c>
      <c r="AE1808" s="13"/>
    </row>
    <row r="1809" spans="1:31">
      <c r="A1809">
        <v>1808</v>
      </c>
      <c r="B1809" t="s">
        <v>18</v>
      </c>
      <c r="D1809">
        <v>0</v>
      </c>
      <c r="E1809" t="s">
        <v>20</v>
      </c>
      <c r="G1809" t="s">
        <v>20</v>
      </c>
      <c r="I1809" t="s">
        <v>20</v>
      </c>
      <c r="K1809" t="s">
        <v>29</v>
      </c>
      <c r="M1809" t="str">
        <f>IF(K1809="No","No","Yes")</f>
        <v>Yes</v>
      </c>
      <c r="O1809" t="s">
        <v>19</v>
      </c>
      <c r="P1809" t="s">
        <v>20</v>
      </c>
      <c r="Q1809" t="s">
        <v>20</v>
      </c>
      <c r="R1809" t="s">
        <v>19</v>
      </c>
      <c r="S1809" t="s">
        <v>20</v>
      </c>
      <c r="T1809" t="s">
        <v>20</v>
      </c>
      <c r="U1809" t="s">
        <v>20</v>
      </c>
      <c r="V1809" s="14">
        <f t="shared" si="56"/>
        <v>3</v>
      </c>
      <c r="W1809" t="s">
        <v>23</v>
      </c>
      <c r="X1809" t="s">
        <v>20</v>
      </c>
      <c r="Y1809" t="s">
        <v>24</v>
      </c>
      <c r="Z1809">
        <v>76.349999999999994</v>
      </c>
      <c r="AA1809">
        <v>76.349999999999994</v>
      </c>
      <c r="AB1809" s="10">
        <v>1</v>
      </c>
      <c r="AC1809" t="s">
        <v>19</v>
      </c>
      <c r="AD1809" s="10">
        <f t="shared" si="57"/>
        <v>1</v>
      </c>
      <c r="AE1809" s="13"/>
    </row>
    <row r="1810" spans="1:31">
      <c r="A1810">
        <v>1809</v>
      </c>
      <c r="B1810" t="s">
        <v>18</v>
      </c>
      <c r="D1810">
        <v>0</v>
      </c>
      <c r="E1810" t="s">
        <v>20</v>
      </c>
      <c r="G1810" t="s">
        <v>20</v>
      </c>
      <c r="I1810" t="s">
        <v>19</v>
      </c>
      <c r="K1810" t="s">
        <v>29</v>
      </c>
      <c r="M1810" t="str">
        <f>IF(K1810="No","No","Yes")</f>
        <v>Yes</v>
      </c>
      <c r="O1810" t="s">
        <v>19</v>
      </c>
      <c r="P1810" t="s">
        <v>20</v>
      </c>
      <c r="Q1810" t="s">
        <v>19</v>
      </c>
      <c r="R1810" t="s">
        <v>20</v>
      </c>
      <c r="S1810" t="s">
        <v>20</v>
      </c>
      <c r="T1810" t="s">
        <v>20</v>
      </c>
      <c r="U1810" t="s">
        <v>20</v>
      </c>
      <c r="V1810" s="14">
        <f t="shared" si="56"/>
        <v>3</v>
      </c>
      <c r="W1810" t="s">
        <v>23</v>
      </c>
      <c r="X1810" t="s">
        <v>19</v>
      </c>
      <c r="Y1810" t="s">
        <v>24</v>
      </c>
      <c r="Z1810">
        <v>79.150000000000006</v>
      </c>
      <c r="AA1810">
        <v>1676.95</v>
      </c>
      <c r="AB1810" s="10">
        <v>23</v>
      </c>
      <c r="AC1810" t="s">
        <v>19</v>
      </c>
      <c r="AD1810" s="10">
        <f t="shared" si="57"/>
        <v>1</v>
      </c>
      <c r="AE1810" s="13"/>
    </row>
    <row r="1811" spans="1:31">
      <c r="A1811">
        <v>1810</v>
      </c>
      <c r="B1811" t="s">
        <v>25</v>
      </c>
      <c r="D1811">
        <v>1</v>
      </c>
      <c r="E1811" t="s">
        <v>19</v>
      </c>
      <c r="G1811" t="s">
        <v>20</v>
      </c>
      <c r="I1811" t="s">
        <v>19</v>
      </c>
      <c r="K1811" t="s">
        <v>29</v>
      </c>
      <c r="M1811" t="str">
        <f>IF(K1811="No","No","Yes")</f>
        <v>Yes</v>
      </c>
      <c r="O1811" t="s">
        <v>19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  <c r="U1811" t="s">
        <v>19</v>
      </c>
      <c r="V1811" s="14">
        <f t="shared" si="56"/>
        <v>3</v>
      </c>
      <c r="W1811" t="s">
        <v>23</v>
      </c>
      <c r="X1811" t="s">
        <v>19</v>
      </c>
      <c r="Y1811" t="s">
        <v>24</v>
      </c>
      <c r="Z1811">
        <v>85</v>
      </c>
      <c r="AA1811">
        <v>2642.05</v>
      </c>
      <c r="AB1811" s="10">
        <v>32</v>
      </c>
      <c r="AC1811" t="s">
        <v>19</v>
      </c>
      <c r="AD1811" s="10">
        <f t="shared" si="57"/>
        <v>1</v>
      </c>
      <c r="AE1811" s="13"/>
    </row>
    <row r="1812" spans="1:31">
      <c r="A1812">
        <v>1811</v>
      </c>
      <c r="B1812" t="s">
        <v>18</v>
      </c>
      <c r="D1812">
        <v>0</v>
      </c>
      <c r="E1812" t="s">
        <v>19</v>
      </c>
      <c r="G1812" t="s">
        <v>19</v>
      </c>
      <c r="I1812" t="s">
        <v>19</v>
      </c>
      <c r="K1812" t="s">
        <v>29</v>
      </c>
      <c r="M1812" t="str">
        <f>IF(K1812="No","No","Yes")</f>
        <v>Yes</v>
      </c>
      <c r="O1812" t="s">
        <v>19</v>
      </c>
      <c r="P1812" t="s">
        <v>19</v>
      </c>
      <c r="Q1812" t="s">
        <v>19</v>
      </c>
      <c r="R1812" t="s">
        <v>19</v>
      </c>
      <c r="S1812" t="s">
        <v>19</v>
      </c>
      <c r="T1812" t="s">
        <v>20</v>
      </c>
      <c r="U1812" t="s">
        <v>20</v>
      </c>
      <c r="V1812" s="14">
        <f t="shared" si="56"/>
        <v>6</v>
      </c>
      <c r="W1812" t="s">
        <v>26</v>
      </c>
      <c r="X1812" t="s">
        <v>19</v>
      </c>
      <c r="Y1812" t="s">
        <v>30</v>
      </c>
      <c r="Z1812">
        <v>95.15</v>
      </c>
      <c r="AA1812">
        <v>6770.85</v>
      </c>
      <c r="AB1812" s="10">
        <v>71</v>
      </c>
      <c r="AC1812" t="s">
        <v>20</v>
      </c>
      <c r="AD1812" s="10">
        <f t="shared" si="57"/>
        <v>0</v>
      </c>
      <c r="AE1812" s="13"/>
    </row>
    <row r="1813" spans="1:31">
      <c r="A1813">
        <v>1812</v>
      </c>
      <c r="B1813" t="s">
        <v>18</v>
      </c>
      <c r="D1813">
        <v>1</v>
      </c>
      <c r="E1813" t="s">
        <v>20</v>
      </c>
      <c r="G1813" t="s">
        <v>20</v>
      </c>
      <c r="I1813" t="s">
        <v>19</v>
      </c>
      <c r="K1813" t="s">
        <v>29</v>
      </c>
      <c r="M1813" t="str">
        <f>IF(K1813="No","No","Yes")</f>
        <v>Yes</v>
      </c>
      <c r="O1813" t="s">
        <v>19</v>
      </c>
      <c r="P1813" t="s">
        <v>20</v>
      </c>
      <c r="Q1813" t="s">
        <v>20</v>
      </c>
      <c r="R1813" t="s">
        <v>19</v>
      </c>
      <c r="S1813" t="s">
        <v>20</v>
      </c>
      <c r="T1813" t="s">
        <v>20</v>
      </c>
      <c r="U1813" t="s">
        <v>20</v>
      </c>
      <c r="V1813" s="14">
        <f t="shared" si="56"/>
        <v>3</v>
      </c>
      <c r="W1813" t="s">
        <v>23</v>
      </c>
      <c r="X1813" t="s">
        <v>19</v>
      </c>
      <c r="Y1813" t="s">
        <v>27</v>
      </c>
      <c r="Z1813">
        <v>79.349999999999994</v>
      </c>
      <c r="AA1813">
        <v>1835.3</v>
      </c>
      <c r="AB1813" s="10">
        <v>23</v>
      </c>
      <c r="AC1813" t="s">
        <v>20</v>
      </c>
      <c r="AD1813" s="10">
        <f t="shared" si="57"/>
        <v>0</v>
      </c>
      <c r="AE1813" s="13"/>
    </row>
    <row r="1814" spans="1:31">
      <c r="A1814">
        <v>1813</v>
      </c>
      <c r="B1814" t="s">
        <v>25</v>
      </c>
      <c r="D1814">
        <v>0</v>
      </c>
      <c r="E1814" t="s">
        <v>19</v>
      </c>
      <c r="G1814" t="s">
        <v>20</v>
      </c>
      <c r="I1814" t="s">
        <v>20</v>
      </c>
      <c r="K1814" t="s">
        <v>29</v>
      </c>
      <c r="M1814" t="str">
        <f>IF(K1814="No","No","Yes")</f>
        <v>Yes</v>
      </c>
      <c r="O1814" t="s">
        <v>19</v>
      </c>
      <c r="P1814" t="s">
        <v>20</v>
      </c>
      <c r="Q1814" t="s">
        <v>20</v>
      </c>
      <c r="R1814" t="s">
        <v>19</v>
      </c>
      <c r="S1814" t="s">
        <v>20</v>
      </c>
      <c r="T1814" t="s">
        <v>19</v>
      </c>
      <c r="U1814" t="s">
        <v>19</v>
      </c>
      <c r="V1814" s="14">
        <f t="shared" si="56"/>
        <v>5</v>
      </c>
      <c r="W1814" t="s">
        <v>26</v>
      </c>
      <c r="X1814" t="s">
        <v>19</v>
      </c>
      <c r="Y1814" t="s">
        <v>28</v>
      </c>
      <c r="Z1814">
        <v>96.65</v>
      </c>
      <c r="AA1814">
        <v>1588.25</v>
      </c>
      <c r="AB1814" s="10">
        <v>17</v>
      </c>
      <c r="AC1814" t="s">
        <v>20</v>
      </c>
      <c r="AD1814" s="10">
        <f t="shared" si="57"/>
        <v>0</v>
      </c>
      <c r="AE1814" s="13"/>
    </row>
    <row r="1815" spans="1:31">
      <c r="A1815">
        <v>1814</v>
      </c>
      <c r="B1815" t="s">
        <v>25</v>
      </c>
      <c r="D1815">
        <v>0</v>
      </c>
      <c r="E1815" t="s">
        <v>20</v>
      </c>
      <c r="G1815" t="s">
        <v>20</v>
      </c>
      <c r="I1815" t="s">
        <v>20</v>
      </c>
      <c r="K1815" t="s">
        <v>22</v>
      </c>
      <c r="M1815" t="str">
        <f>IF(K1815="No","No","Yes")</f>
        <v>Yes</v>
      </c>
      <c r="O1815" t="s">
        <v>19</v>
      </c>
      <c r="P1815" t="s">
        <v>20</v>
      </c>
      <c r="Q1815" t="s">
        <v>20</v>
      </c>
      <c r="R1815" t="s">
        <v>19</v>
      </c>
      <c r="S1815" t="s">
        <v>19</v>
      </c>
      <c r="T1815" t="s">
        <v>19</v>
      </c>
      <c r="U1815" t="s">
        <v>19</v>
      </c>
      <c r="V1815" s="14">
        <f t="shared" si="56"/>
        <v>6</v>
      </c>
      <c r="W1815" t="s">
        <v>23</v>
      </c>
      <c r="X1815" t="s">
        <v>19</v>
      </c>
      <c r="Y1815" t="s">
        <v>24</v>
      </c>
      <c r="Z1815">
        <v>75.5</v>
      </c>
      <c r="AA1815">
        <v>75.5</v>
      </c>
      <c r="AB1815" s="10">
        <v>1</v>
      </c>
      <c r="AC1815" t="s">
        <v>20</v>
      </c>
      <c r="AD1815" s="10">
        <f t="shared" si="57"/>
        <v>0</v>
      </c>
      <c r="AE1815" s="13"/>
    </row>
    <row r="1816" spans="1:31">
      <c r="A1816">
        <v>1815</v>
      </c>
      <c r="B1816" t="s">
        <v>25</v>
      </c>
      <c r="D1816">
        <v>0</v>
      </c>
      <c r="E1816" t="s">
        <v>19</v>
      </c>
      <c r="G1816" t="s">
        <v>19</v>
      </c>
      <c r="I1816" t="s">
        <v>20</v>
      </c>
      <c r="K1816" t="s">
        <v>20</v>
      </c>
      <c r="M1816" t="str">
        <f>IF(K1816="No","No","Yes")</f>
        <v>No</v>
      </c>
      <c r="O1816" t="s">
        <v>19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s="14">
        <f t="shared" si="56"/>
        <v>1</v>
      </c>
      <c r="W1816" t="s">
        <v>32</v>
      </c>
      <c r="X1816" t="s">
        <v>20</v>
      </c>
      <c r="Y1816" t="s">
        <v>27</v>
      </c>
      <c r="Z1816">
        <v>19.7</v>
      </c>
      <c r="AA1816">
        <v>258.35000000000002</v>
      </c>
      <c r="AB1816" s="10">
        <v>12</v>
      </c>
      <c r="AC1816" t="s">
        <v>20</v>
      </c>
      <c r="AD1816" s="10">
        <f t="shared" si="57"/>
        <v>0</v>
      </c>
      <c r="AE1816" s="13"/>
    </row>
    <row r="1817" spans="1:31">
      <c r="A1817">
        <v>1816</v>
      </c>
      <c r="B1817" t="s">
        <v>18</v>
      </c>
      <c r="D1817">
        <v>0</v>
      </c>
      <c r="E1817" t="s">
        <v>19</v>
      </c>
      <c r="G1817" t="s">
        <v>20</v>
      </c>
      <c r="I1817" t="s">
        <v>20</v>
      </c>
      <c r="K1817" t="s">
        <v>20</v>
      </c>
      <c r="M1817" t="str">
        <f>IF(K1817="No","No","Yes")</f>
        <v>No</v>
      </c>
      <c r="O1817" t="s">
        <v>19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s="14">
        <f t="shared" si="56"/>
        <v>1</v>
      </c>
      <c r="W1817" t="s">
        <v>32</v>
      </c>
      <c r="X1817" t="s">
        <v>20</v>
      </c>
      <c r="Y1817" t="s">
        <v>30</v>
      </c>
      <c r="Z1817">
        <v>20.5</v>
      </c>
      <c r="AA1817">
        <v>1502.25</v>
      </c>
      <c r="AB1817" s="10">
        <v>72</v>
      </c>
      <c r="AC1817" t="s">
        <v>20</v>
      </c>
      <c r="AD1817" s="10">
        <f t="shared" si="57"/>
        <v>0</v>
      </c>
      <c r="AE1817" s="13"/>
    </row>
    <row r="1818" spans="1:31">
      <c r="A1818">
        <v>1817</v>
      </c>
      <c r="B1818" t="s">
        <v>25</v>
      </c>
      <c r="D1818">
        <v>0</v>
      </c>
      <c r="E1818" t="s">
        <v>20</v>
      </c>
      <c r="G1818" t="s">
        <v>20</v>
      </c>
      <c r="I1818" t="s">
        <v>20</v>
      </c>
      <c r="K1818" t="s">
        <v>20</v>
      </c>
      <c r="M1818" t="str">
        <f>IF(K1818="No","No","Yes")</f>
        <v>No</v>
      </c>
      <c r="O1818" t="s">
        <v>19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s="14">
        <f t="shared" si="56"/>
        <v>1</v>
      </c>
      <c r="W1818" t="s">
        <v>23</v>
      </c>
      <c r="X1818" t="s">
        <v>20</v>
      </c>
      <c r="Y1818" t="s">
        <v>27</v>
      </c>
      <c r="Z1818">
        <v>19.2</v>
      </c>
      <c r="AA1818">
        <v>19.2</v>
      </c>
      <c r="AB1818" s="10">
        <v>1</v>
      </c>
      <c r="AC1818" t="s">
        <v>20</v>
      </c>
      <c r="AD1818" s="10">
        <f t="shared" si="57"/>
        <v>0</v>
      </c>
      <c r="AE1818" s="13"/>
    </row>
    <row r="1819" spans="1:31">
      <c r="A1819">
        <v>1818</v>
      </c>
      <c r="B1819" t="s">
        <v>25</v>
      </c>
      <c r="D1819">
        <v>1</v>
      </c>
      <c r="E1819" t="s">
        <v>19</v>
      </c>
      <c r="G1819" t="s">
        <v>20</v>
      </c>
      <c r="I1819" t="s">
        <v>19</v>
      </c>
      <c r="K1819" t="s">
        <v>29</v>
      </c>
      <c r="M1819" t="str">
        <f>IF(K1819="No","No","Yes")</f>
        <v>Yes</v>
      </c>
      <c r="O1819" t="s">
        <v>19</v>
      </c>
      <c r="P1819" t="s">
        <v>20</v>
      </c>
      <c r="Q1819" t="s">
        <v>19</v>
      </c>
      <c r="R1819" t="s">
        <v>20</v>
      </c>
      <c r="S1819" t="s">
        <v>20</v>
      </c>
      <c r="T1819" t="s">
        <v>19</v>
      </c>
      <c r="U1819" t="s">
        <v>19</v>
      </c>
      <c r="V1819" s="14">
        <f t="shared" si="56"/>
        <v>5</v>
      </c>
      <c r="W1819" t="s">
        <v>32</v>
      </c>
      <c r="X1819" t="s">
        <v>20</v>
      </c>
      <c r="Y1819" t="s">
        <v>28</v>
      </c>
      <c r="Z1819">
        <v>98.35</v>
      </c>
      <c r="AA1819">
        <v>6929.4</v>
      </c>
      <c r="AB1819" s="10">
        <v>72</v>
      </c>
      <c r="AC1819" t="s">
        <v>20</v>
      </c>
      <c r="AD1819" s="10">
        <f t="shared" si="57"/>
        <v>0</v>
      </c>
      <c r="AE1819" s="13"/>
    </row>
    <row r="1820" spans="1:31">
      <c r="A1820">
        <v>1819</v>
      </c>
      <c r="B1820" t="s">
        <v>25</v>
      </c>
      <c r="D1820">
        <v>0</v>
      </c>
      <c r="E1820" t="s">
        <v>19</v>
      </c>
      <c r="G1820" t="s">
        <v>19</v>
      </c>
      <c r="I1820" t="s">
        <v>19</v>
      </c>
      <c r="K1820" t="s">
        <v>29</v>
      </c>
      <c r="M1820" t="str">
        <f>IF(K1820="No","No","Yes")</f>
        <v>Yes</v>
      </c>
      <c r="O1820" t="s">
        <v>19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  <c r="U1820" t="s">
        <v>20</v>
      </c>
      <c r="V1820" s="14">
        <f t="shared" si="56"/>
        <v>2</v>
      </c>
      <c r="W1820" t="s">
        <v>23</v>
      </c>
      <c r="X1820" t="s">
        <v>20</v>
      </c>
      <c r="Y1820" t="s">
        <v>28</v>
      </c>
      <c r="Z1820">
        <v>74.349999999999994</v>
      </c>
      <c r="AA1820">
        <v>4453.3</v>
      </c>
      <c r="AB1820" s="10">
        <v>60</v>
      </c>
      <c r="AC1820" t="s">
        <v>20</v>
      </c>
      <c r="AD1820" s="10">
        <f t="shared" si="57"/>
        <v>0</v>
      </c>
      <c r="AE1820" s="13"/>
    </row>
    <row r="1821" spans="1:31">
      <c r="A1821">
        <v>1820</v>
      </c>
      <c r="B1821" t="s">
        <v>18</v>
      </c>
      <c r="D1821">
        <v>0</v>
      </c>
      <c r="E1821" t="s">
        <v>19</v>
      </c>
      <c r="G1821" t="s">
        <v>19</v>
      </c>
      <c r="I1821" t="s">
        <v>21</v>
      </c>
      <c r="K1821" t="s">
        <v>22</v>
      </c>
      <c r="M1821" t="str">
        <f>IF(K1821="No","No","Yes")</f>
        <v>Yes</v>
      </c>
      <c r="O1821" t="s">
        <v>20</v>
      </c>
      <c r="P1821" t="s">
        <v>20</v>
      </c>
      <c r="Q1821" t="s">
        <v>19</v>
      </c>
      <c r="R1821" t="s">
        <v>19</v>
      </c>
      <c r="S1821" t="s">
        <v>19</v>
      </c>
      <c r="T1821" t="s">
        <v>19</v>
      </c>
      <c r="U1821" t="s">
        <v>20</v>
      </c>
      <c r="V1821" s="14">
        <f t="shared" si="56"/>
        <v>5</v>
      </c>
      <c r="W1821" t="s">
        <v>32</v>
      </c>
      <c r="X1821" t="s">
        <v>20</v>
      </c>
      <c r="Y1821" t="s">
        <v>30</v>
      </c>
      <c r="Z1821">
        <v>51.35</v>
      </c>
      <c r="AA1821">
        <v>3244.4</v>
      </c>
      <c r="AB1821" s="10">
        <v>61</v>
      </c>
      <c r="AC1821" t="s">
        <v>20</v>
      </c>
      <c r="AD1821" s="10">
        <f t="shared" si="57"/>
        <v>0</v>
      </c>
      <c r="AE1821" s="13"/>
    </row>
    <row r="1822" spans="1:31">
      <c r="A1822">
        <v>1821</v>
      </c>
      <c r="B1822" t="s">
        <v>18</v>
      </c>
      <c r="D1822">
        <v>0</v>
      </c>
      <c r="E1822" t="s">
        <v>19</v>
      </c>
      <c r="G1822" t="s">
        <v>20</v>
      </c>
      <c r="I1822" t="s">
        <v>20</v>
      </c>
      <c r="K1822" t="s">
        <v>22</v>
      </c>
      <c r="M1822" t="str">
        <f>IF(K1822="No","No","Yes")</f>
        <v>Yes</v>
      </c>
      <c r="O1822" t="s">
        <v>19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  <c r="U1822" t="s">
        <v>20</v>
      </c>
      <c r="V1822" s="14">
        <f t="shared" si="56"/>
        <v>2</v>
      </c>
      <c r="W1822" t="s">
        <v>23</v>
      </c>
      <c r="X1822" t="s">
        <v>20</v>
      </c>
      <c r="Y1822" t="s">
        <v>27</v>
      </c>
      <c r="Z1822">
        <v>45.65</v>
      </c>
      <c r="AA1822">
        <v>323.45</v>
      </c>
      <c r="AB1822" s="10">
        <v>6</v>
      </c>
      <c r="AC1822" t="s">
        <v>20</v>
      </c>
      <c r="AD1822" s="10">
        <f t="shared" si="57"/>
        <v>0</v>
      </c>
      <c r="AE1822" s="13"/>
    </row>
    <row r="1823" spans="1:31">
      <c r="A1823">
        <v>1822</v>
      </c>
      <c r="B1823" t="s">
        <v>25</v>
      </c>
      <c r="D1823">
        <v>1</v>
      </c>
      <c r="E1823" t="s">
        <v>19</v>
      </c>
      <c r="G1823" t="s">
        <v>20</v>
      </c>
      <c r="I1823" t="s">
        <v>19</v>
      </c>
      <c r="K1823" t="s">
        <v>29</v>
      </c>
      <c r="M1823" t="str">
        <f>IF(K1823="No","No","Yes")</f>
        <v>Yes</v>
      </c>
      <c r="O1823" t="s">
        <v>19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19</v>
      </c>
      <c r="V1823" s="14">
        <f t="shared" si="56"/>
        <v>3</v>
      </c>
      <c r="W1823" t="s">
        <v>23</v>
      </c>
      <c r="X1823" t="s">
        <v>20</v>
      </c>
      <c r="Y1823" t="s">
        <v>24</v>
      </c>
      <c r="Z1823">
        <v>85.3</v>
      </c>
      <c r="AA1823">
        <v>2661.1</v>
      </c>
      <c r="AB1823" s="10">
        <v>32</v>
      </c>
      <c r="AC1823" t="s">
        <v>19</v>
      </c>
      <c r="AD1823" s="10">
        <f t="shared" si="57"/>
        <v>1</v>
      </c>
      <c r="AE1823" s="13"/>
    </row>
    <row r="1824" spans="1:31">
      <c r="A1824">
        <v>1823</v>
      </c>
      <c r="B1824" t="s">
        <v>18</v>
      </c>
      <c r="D1824">
        <v>0</v>
      </c>
      <c r="E1824" t="s">
        <v>20</v>
      </c>
      <c r="G1824" t="s">
        <v>19</v>
      </c>
      <c r="I1824" t="s">
        <v>19</v>
      </c>
      <c r="K1824" t="s">
        <v>29</v>
      </c>
      <c r="M1824" t="str">
        <f>IF(K1824="No","No","Yes")</f>
        <v>Yes</v>
      </c>
      <c r="O1824" t="s">
        <v>19</v>
      </c>
      <c r="P1824" t="s">
        <v>20</v>
      </c>
      <c r="Q1824" t="s">
        <v>20</v>
      </c>
      <c r="R1824" t="s">
        <v>20</v>
      </c>
      <c r="S1824" t="s">
        <v>20</v>
      </c>
      <c r="T1824" t="s">
        <v>19</v>
      </c>
      <c r="U1824" t="s">
        <v>20</v>
      </c>
      <c r="V1824" s="14">
        <f t="shared" si="56"/>
        <v>3</v>
      </c>
      <c r="W1824" t="s">
        <v>23</v>
      </c>
      <c r="X1824" t="s">
        <v>19</v>
      </c>
      <c r="Y1824" t="s">
        <v>30</v>
      </c>
      <c r="Z1824">
        <v>86.55</v>
      </c>
      <c r="AA1824">
        <v>2697.4</v>
      </c>
      <c r="AB1824" s="10">
        <v>31</v>
      </c>
      <c r="AC1824" t="s">
        <v>19</v>
      </c>
      <c r="AD1824" s="10">
        <f t="shared" si="57"/>
        <v>1</v>
      </c>
      <c r="AE1824" s="13"/>
    </row>
    <row r="1825" spans="1:31">
      <c r="A1825">
        <v>1824</v>
      </c>
      <c r="B1825" t="s">
        <v>25</v>
      </c>
      <c r="D1825">
        <v>0</v>
      </c>
      <c r="E1825" t="s">
        <v>20</v>
      </c>
      <c r="G1825" t="s">
        <v>20</v>
      </c>
      <c r="I1825" t="s">
        <v>20</v>
      </c>
      <c r="K1825" t="s">
        <v>29</v>
      </c>
      <c r="M1825" t="str">
        <f>IF(K1825="No","No","Yes")</f>
        <v>Yes</v>
      </c>
      <c r="O1825" t="s">
        <v>19</v>
      </c>
      <c r="P1825" t="s">
        <v>20</v>
      </c>
      <c r="Q1825" t="s">
        <v>19</v>
      </c>
      <c r="R1825" t="s">
        <v>20</v>
      </c>
      <c r="S1825" t="s">
        <v>20</v>
      </c>
      <c r="T1825" t="s">
        <v>20</v>
      </c>
      <c r="U1825" t="s">
        <v>20</v>
      </c>
      <c r="V1825" s="14">
        <f t="shared" si="56"/>
        <v>3</v>
      </c>
      <c r="W1825" t="s">
        <v>23</v>
      </c>
      <c r="X1825" t="s">
        <v>19</v>
      </c>
      <c r="Y1825" t="s">
        <v>30</v>
      </c>
      <c r="Z1825">
        <v>73.849999999999994</v>
      </c>
      <c r="AA1825">
        <v>1424.5</v>
      </c>
      <c r="AB1825" s="10">
        <v>19</v>
      </c>
      <c r="AC1825" t="s">
        <v>19</v>
      </c>
      <c r="AD1825" s="10">
        <f t="shared" si="57"/>
        <v>1</v>
      </c>
      <c r="AE1825" s="13"/>
    </row>
    <row r="1826" spans="1:31">
      <c r="A1826">
        <v>1825</v>
      </c>
      <c r="B1826" t="s">
        <v>25</v>
      </c>
      <c r="D1826">
        <v>0</v>
      </c>
      <c r="E1826" t="s">
        <v>19</v>
      </c>
      <c r="G1826" t="s">
        <v>19</v>
      </c>
      <c r="I1826" t="s">
        <v>20</v>
      </c>
      <c r="K1826" t="s">
        <v>20</v>
      </c>
      <c r="M1826" t="str">
        <f>IF(K1826="No","No","Yes")</f>
        <v>No</v>
      </c>
      <c r="O1826" t="s">
        <v>19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s="14">
        <f t="shared" si="56"/>
        <v>1</v>
      </c>
      <c r="W1826" t="s">
        <v>32</v>
      </c>
      <c r="X1826" t="s">
        <v>20</v>
      </c>
      <c r="Y1826" t="s">
        <v>28</v>
      </c>
      <c r="Z1826">
        <v>20.3</v>
      </c>
      <c r="AA1826">
        <v>1401.15</v>
      </c>
      <c r="AB1826" s="10">
        <v>72</v>
      </c>
      <c r="AC1826" t="s">
        <v>20</v>
      </c>
      <c r="AD1826" s="10">
        <f t="shared" si="57"/>
        <v>0</v>
      </c>
      <c r="AE1826" s="13"/>
    </row>
    <row r="1827" spans="1:31">
      <c r="A1827">
        <v>1826</v>
      </c>
      <c r="B1827" t="s">
        <v>18</v>
      </c>
      <c r="D1827">
        <v>0</v>
      </c>
      <c r="E1827" t="s">
        <v>20</v>
      </c>
      <c r="G1827" t="s">
        <v>20</v>
      </c>
      <c r="I1827" t="s">
        <v>19</v>
      </c>
      <c r="K1827" t="s">
        <v>22</v>
      </c>
      <c r="M1827" t="str">
        <f>IF(K1827="No","No","Yes")</f>
        <v>Yes</v>
      </c>
      <c r="O1827" t="s">
        <v>19</v>
      </c>
      <c r="P1827" t="s">
        <v>20</v>
      </c>
      <c r="Q1827" t="s">
        <v>19</v>
      </c>
      <c r="R1827" t="s">
        <v>20</v>
      </c>
      <c r="S1827" t="s">
        <v>20</v>
      </c>
      <c r="T1827" t="s">
        <v>20</v>
      </c>
      <c r="U1827" t="s">
        <v>20</v>
      </c>
      <c r="V1827" s="14">
        <f t="shared" si="56"/>
        <v>3</v>
      </c>
      <c r="W1827" t="s">
        <v>23</v>
      </c>
      <c r="X1827" t="s">
        <v>19</v>
      </c>
      <c r="Y1827" t="s">
        <v>24</v>
      </c>
      <c r="Z1827">
        <v>54.2</v>
      </c>
      <c r="AA1827">
        <v>1739.6</v>
      </c>
      <c r="AB1827" s="10">
        <v>32</v>
      </c>
      <c r="AC1827" t="s">
        <v>20</v>
      </c>
      <c r="AD1827" s="10">
        <f t="shared" si="57"/>
        <v>0</v>
      </c>
      <c r="AE1827" s="13"/>
    </row>
    <row r="1828" spans="1:31">
      <c r="A1828">
        <v>1827</v>
      </c>
      <c r="B1828" t="s">
        <v>25</v>
      </c>
      <c r="D1828">
        <v>0</v>
      </c>
      <c r="E1828" t="s">
        <v>19</v>
      </c>
      <c r="G1828" t="s">
        <v>20</v>
      </c>
      <c r="I1828" t="s">
        <v>19</v>
      </c>
      <c r="K1828" t="s">
        <v>29</v>
      </c>
      <c r="M1828" t="str">
        <f>IF(K1828="No","No","Yes")</f>
        <v>Yes</v>
      </c>
      <c r="O1828" t="s">
        <v>19</v>
      </c>
      <c r="P1828" t="s">
        <v>20</v>
      </c>
      <c r="Q1828" t="s">
        <v>19</v>
      </c>
      <c r="R1828" t="s">
        <v>20</v>
      </c>
      <c r="S1828" t="s">
        <v>20</v>
      </c>
      <c r="T1828" t="s">
        <v>20</v>
      </c>
      <c r="U1828" t="s">
        <v>19</v>
      </c>
      <c r="V1828" s="14">
        <f t="shared" si="56"/>
        <v>4</v>
      </c>
      <c r="W1828" t="s">
        <v>23</v>
      </c>
      <c r="X1828" t="s">
        <v>19</v>
      </c>
      <c r="Y1828" t="s">
        <v>24</v>
      </c>
      <c r="Z1828">
        <v>90.65</v>
      </c>
      <c r="AA1828">
        <v>5931</v>
      </c>
      <c r="AB1828" s="10">
        <v>65</v>
      </c>
      <c r="AC1828" t="s">
        <v>20</v>
      </c>
      <c r="AD1828" s="10">
        <f t="shared" si="57"/>
        <v>0</v>
      </c>
      <c r="AE1828" s="13"/>
    </row>
    <row r="1829" spans="1:31">
      <c r="A1829">
        <v>1828</v>
      </c>
      <c r="B1829" t="s">
        <v>18</v>
      </c>
      <c r="D1829">
        <v>0</v>
      </c>
      <c r="E1829" t="s">
        <v>19</v>
      </c>
      <c r="G1829" t="s">
        <v>19</v>
      </c>
      <c r="I1829" t="s">
        <v>21</v>
      </c>
      <c r="K1829" t="s">
        <v>22</v>
      </c>
      <c r="M1829" t="str">
        <f>IF(K1829="No","No","Yes")</f>
        <v>Yes</v>
      </c>
      <c r="O1829" t="s">
        <v>20</v>
      </c>
      <c r="P1829" t="s">
        <v>19</v>
      </c>
      <c r="Q1829" t="s">
        <v>20</v>
      </c>
      <c r="R1829" t="s">
        <v>20</v>
      </c>
      <c r="S1829" t="s">
        <v>20</v>
      </c>
      <c r="T1829" t="s">
        <v>19</v>
      </c>
      <c r="U1829" t="s">
        <v>19</v>
      </c>
      <c r="V1829" s="14">
        <f t="shared" si="56"/>
        <v>4</v>
      </c>
      <c r="W1829" t="s">
        <v>23</v>
      </c>
      <c r="X1829" t="s">
        <v>19</v>
      </c>
      <c r="Y1829" t="s">
        <v>28</v>
      </c>
      <c r="Z1829">
        <v>50.9</v>
      </c>
      <c r="AA1829">
        <v>2333.85</v>
      </c>
      <c r="AB1829" s="10">
        <v>45</v>
      </c>
      <c r="AC1829" t="s">
        <v>20</v>
      </c>
      <c r="AD1829" s="10">
        <f t="shared" si="57"/>
        <v>0</v>
      </c>
      <c r="AE1829" s="13"/>
    </row>
    <row r="1830" spans="1:31">
      <c r="A1830">
        <v>1829</v>
      </c>
      <c r="B1830" t="s">
        <v>25</v>
      </c>
      <c r="D1830">
        <v>0</v>
      </c>
      <c r="E1830" t="s">
        <v>20</v>
      </c>
      <c r="G1830" t="s">
        <v>20</v>
      </c>
      <c r="I1830" t="s">
        <v>19</v>
      </c>
      <c r="K1830" t="s">
        <v>20</v>
      </c>
      <c r="M1830" t="str">
        <f>IF(K1830="No","No","Yes")</f>
        <v>No</v>
      </c>
      <c r="O1830" t="s">
        <v>19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s="14">
        <f t="shared" si="56"/>
        <v>1</v>
      </c>
      <c r="W1830" t="s">
        <v>26</v>
      </c>
      <c r="X1830" t="s">
        <v>20</v>
      </c>
      <c r="Y1830" t="s">
        <v>24</v>
      </c>
      <c r="Z1830">
        <v>25.05</v>
      </c>
      <c r="AA1830">
        <v>949.85</v>
      </c>
      <c r="AB1830" s="10">
        <v>42</v>
      </c>
      <c r="AC1830" t="s">
        <v>20</v>
      </c>
      <c r="AD1830" s="10">
        <f t="shared" si="57"/>
        <v>0</v>
      </c>
      <c r="AE1830" s="13"/>
    </row>
    <row r="1831" spans="1:31">
      <c r="A1831">
        <v>1830</v>
      </c>
      <c r="B1831" t="s">
        <v>25</v>
      </c>
      <c r="D1831">
        <v>0</v>
      </c>
      <c r="E1831" t="s">
        <v>20</v>
      </c>
      <c r="G1831" t="s">
        <v>20</v>
      </c>
      <c r="I1831" t="s">
        <v>19</v>
      </c>
      <c r="K1831" t="s">
        <v>29</v>
      </c>
      <c r="M1831" t="str">
        <f>IF(K1831="No","No","Yes")</f>
        <v>Yes</v>
      </c>
      <c r="O1831" t="s">
        <v>19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  <c r="V1831" s="14">
        <f t="shared" si="56"/>
        <v>2</v>
      </c>
      <c r="W1831" t="s">
        <v>23</v>
      </c>
      <c r="X1831" t="s">
        <v>19</v>
      </c>
      <c r="Y1831" t="s">
        <v>24</v>
      </c>
      <c r="Z1831">
        <v>74.849999999999994</v>
      </c>
      <c r="AA1831">
        <v>572.45000000000005</v>
      </c>
      <c r="AB1831" s="10">
        <v>8</v>
      </c>
      <c r="AC1831" t="s">
        <v>20</v>
      </c>
      <c r="AD1831" s="10">
        <f t="shared" si="57"/>
        <v>0</v>
      </c>
      <c r="AE1831" s="13"/>
    </row>
    <row r="1832" spans="1:31">
      <c r="A1832">
        <v>1831</v>
      </c>
      <c r="B1832" t="s">
        <v>25</v>
      </c>
      <c r="D1832">
        <v>0</v>
      </c>
      <c r="E1832" t="s">
        <v>20</v>
      </c>
      <c r="G1832" t="s">
        <v>19</v>
      </c>
      <c r="I1832" t="s">
        <v>20</v>
      </c>
      <c r="K1832" t="s">
        <v>20</v>
      </c>
      <c r="M1832" t="str">
        <f>IF(K1832="No","No","Yes")</f>
        <v>No</v>
      </c>
      <c r="O1832" t="s">
        <v>19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s="14">
        <f t="shared" si="56"/>
        <v>1</v>
      </c>
      <c r="W1832" t="s">
        <v>32</v>
      </c>
      <c r="X1832" t="s">
        <v>20</v>
      </c>
      <c r="Y1832" t="s">
        <v>27</v>
      </c>
      <c r="Z1832">
        <v>20.5</v>
      </c>
      <c r="AA1832">
        <v>696.8</v>
      </c>
      <c r="AB1832" s="10">
        <v>32</v>
      </c>
      <c r="AC1832" t="s">
        <v>20</v>
      </c>
      <c r="AD1832" s="10">
        <f t="shared" si="57"/>
        <v>0</v>
      </c>
      <c r="AE1832" s="13"/>
    </row>
    <row r="1833" spans="1:31">
      <c r="A1833">
        <v>1832</v>
      </c>
      <c r="B1833" t="s">
        <v>18</v>
      </c>
      <c r="D1833">
        <v>1</v>
      </c>
      <c r="E1833" t="s">
        <v>19</v>
      </c>
      <c r="G1833" t="s">
        <v>20</v>
      </c>
      <c r="I1833" t="s">
        <v>19</v>
      </c>
      <c r="K1833" t="s">
        <v>22</v>
      </c>
      <c r="M1833" t="str">
        <f>IF(K1833="No","No","Yes")</f>
        <v>Yes</v>
      </c>
      <c r="O1833" t="s">
        <v>19</v>
      </c>
      <c r="P1833" t="s">
        <v>19</v>
      </c>
      <c r="Q1833" t="s">
        <v>19</v>
      </c>
      <c r="R1833" t="s">
        <v>20</v>
      </c>
      <c r="S1833" t="s">
        <v>19</v>
      </c>
      <c r="T1833" t="s">
        <v>20</v>
      </c>
      <c r="U1833" t="s">
        <v>20</v>
      </c>
      <c r="V1833" s="14">
        <f t="shared" si="56"/>
        <v>5</v>
      </c>
      <c r="W1833" t="s">
        <v>23</v>
      </c>
      <c r="X1833" t="s">
        <v>19</v>
      </c>
      <c r="Y1833" t="s">
        <v>27</v>
      </c>
      <c r="Z1833">
        <v>63.55</v>
      </c>
      <c r="AA1833">
        <v>1381.8</v>
      </c>
      <c r="AB1833" s="10">
        <v>22</v>
      </c>
      <c r="AC1833" t="s">
        <v>20</v>
      </c>
      <c r="AD1833" s="10">
        <f t="shared" si="57"/>
        <v>0</v>
      </c>
      <c r="AE1833" s="13"/>
    </row>
    <row r="1834" spans="1:31">
      <c r="A1834">
        <v>1833</v>
      </c>
      <c r="B1834" t="s">
        <v>25</v>
      </c>
      <c r="D1834">
        <v>1</v>
      </c>
      <c r="E1834" t="s">
        <v>19</v>
      </c>
      <c r="G1834" t="s">
        <v>20</v>
      </c>
      <c r="I1834" t="s">
        <v>21</v>
      </c>
      <c r="K1834" t="s">
        <v>22</v>
      </c>
      <c r="M1834" t="str">
        <f>IF(K1834="No","No","Yes")</f>
        <v>Yes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  <c r="T1834" t="s">
        <v>19</v>
      </c>
      <c r="U1834" t="s">
        <v>19</v>
      </c>
      <c r="V1834" s="14">
        <f t="shared" si="56"/>
        <v>3</v>
      </c>
      <c r="W1834" t="s">
        <v>23</v>
      </c>
      <c r="X1834" t="s">
        <v>19</v>
      </c>
      <c r="Y1834" t="s">
        <v>24</v>
      </c>
      <c r="Z1834">
        <v>44.85</v>
      </c>
      <c r="AA1834">
        <v>2572.9499999999998</v>
      </c>
      <c r="AB1834" s="10">
        <v>57</v>
      </c>
      <c r="AC1834" t="s">
        <v>19</v>
      </c>
      <c r="AD1834" s="10">
        <f t="shared" si="57"/>
        <v>1</v>
      </c>
      <c r="AE1834" s="13"/>
    </row>
    <row r="1835" spans="1:31">
      <c r="A1835">
        <v>1834</v>
      </c>
      <c r="B1835" t="s">
        <v>25</v>
      </c>
      <c r="D1835">
        <v>0</v>
      </c>
      <c r="E1835" t="s">
        <v>20</v>
      </c>
      <c r="G1835" t="s">
        <v>20</v>
      </c>
      <c r="I1835" t="s">
        <v>20</v>
      </c>
      <c r="K1835" t="s">
        <v>22</v>
      </c>
      <c r="M1835" t="str">
        <f>IF(K1835="No","No","Yes")</f>
        <v>Yes</v>
      </c>
      <c r="O1835" t="s">
        <v>19</v>
      </c>
      <c r="P1835" t="s">
        <v>19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  <c r="V1835" s="14">
        <f t="shared" si="56"/>
        <v>3</v>
      </c>
      <c r="W1835" t="s">
        <v>23</v>
      </c>
      <c r="X1835" t="s">
        <v>20</v>
      </c>
      <c r="Y1835" t="s">
        <v>24</v>
      </c>
      <c r="Z1835">
        <v>47.95</v>
      </c>
      <c r="AA1835">
        <v>47.95</v>
      </c>
      <c r="AB1835" s="10">
        <v>1</v>
      </c>
      <c r="AC1835" t="s">
        <v>20</v>
      </c>
      <c r="AD1835" s="10">
        <f t="shared" si="57"/>
        <v>0</v>
      </c>
      <c r="AE1835" s="13"/>
    </row>
    <row r="1836" spans="1:31">
      <c r="A1836">
        <v>1835</v>
      </c>
      <c r="B1836" t="s">
        <v>25</v>
      </c>
      <c r="D1836">
        <v>1</v>
      </c>
      <c r="E1836" t="s">
        <v>20</v>
      </c>
      <c r="G1836" t="s">
        <v>20</v>
      </c>
      <c r="I1836" t="s">
        <v>20</v>
      </c>
      <c r="K1836" t="s">
        <v>22</v>
      </c>
      <c r="M1836" t="str">
        <f>IF(K1836="No","No","Yes")</f>
        <v>Yes</v>
      </c>
      <c r="O1836" t="s">
        <v>19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20</v>
      </c>
      <c r="V1836" s="14">
        <f t="shared" si="56"/>
        <v>2</v>
      </c>
      <c r="W1836" t="s">
        <v>23</v>
      </c>
      <c r="X1836" t="s">
        <v>20</v>
      </c>
      <c r="Y1836" t="s">
        <v>24</v>
      </c>
      <c r="Z1836">
        <v>45.1</v>
      </c>
      <c r="AA1836">
        <v>45.1</v>
      </c>
      <c r="AB1836" s="10">
        <v>1</v>
      </c>
      <c r="AC1836" t="s">
        <v>19</v>
      </c>
      <c r="AD1836" s="10">
        <f t="shared" si="57"/>
        <v>1</v>
      </c>
      <c r="AE1836" s="13"/>
    </row>
    <row r="1837" spans="1:31">
      <c r="A1837">
        <v>1836</v>
      </c>
      <c r="B1837" t="s">
        <v>18</v>
      </c>
      <c r="D1837">
        <v>0</v>
      </c>
      <c r="E1837" t="s">
        <v>19</v>
      </c>
      <c r="G1837" t="s">
        <v>20</v>
      </c>
      <c r="I1837" t="s">
        <v>20</v>
      </c>
      <c r="K1837" t="s">
        <v>22</v>
      </c>
      <c r="M1837" t="str">
        <f>IF(K1837="No","No","Yes")</f>
        <v>Yes</v>
      </c>
      <c r="O1837" t="s">
        <v>19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20</v>
      </c>
      <c r="V1837" s="14">
        <f t="shared" si="56"/>
        <v>2</v>
      </c>
      <c r="W1837" t="s">
        <v>23</v>
      </c>
      <c r="X1837" t="s">
        <v>19</v>
      </c>
      <c r="Y1837" t="s">
        <v>24</v>
      </c>
      <c r="Z1837">
        <v>45</v>
      </c>
      <c r="AA1837">
        <v>45</v>
      </c>
      <c r="AB1837" s="10">
        <v>1</v>
      </c>
      <c r="AC1837" t="s">
        <v>20</v>
      </c>
      <c r="AD1837" s="10">
        <f t="shared" si="57"/>
        <v>0</v>
      </c>
      <c r="AE1837" s="13"/>
    </row>
    <row r="1838" spans="1:31">
      <c r="A1838">
        <v>1837</v>
      </c>
      <c r="B1838" t="s">
        <v>25</v>
      </c>
      <c r="D1838">
        <v>0</v>
      </c>
      <c r="E1838" t="s">
        <v>20</v>
      </c>
      <c r="G1838" t="s">
        <v>20</v>
      </c>
      <c r="I1838" t="s">
        <v>20</v>
      </c>
      <c r="K1838" t="s">
        <v>29</v>
      </c>
      <c r="M1838" t="str">
        <f>IF(K1838="No","No","Yes")</f>
        <v>Yes</v>
      </c>
      <c r="O1838" t="s">
        <v>19</v>
      </c>
      <c r="P1838" t="s">
        <v>20</v>
      </c>
      <c r="Q1838" t="s">
        <v>20</v>
      </c>
      <c r="R1838" t="s">
        <v>20</v>
      </c>
      <c r="S1838" t="s">
        <v>19</v>
      </c>
      <c r="T1838" t="s">
        <v>19</v>
      </c>
      <c r="U1838" t="s">
        <v>19</v>
      </c>
      <c r="V1838" s="14">
        <f t="shared" si="56"/>
        <v>5</v>
      </c>
      <c r="W1838" t="s">
        <v>23</v>
      </c>
      <c r="X1838" t="s">
        <v>19</v>
      </c>
      <c r="Y1838" t="s">
        <v>24</v>
      </c>
      <c r="Z1838">
        <v>96</v>
      </c>
      <c r="AA1838">
        <v>2122.4499999999998</v>
      </c>
      <c r="AB1838" s="10">
        <v>24</v>
      </c>
      <c r="AC1838" t="s">
        <v>19</v>
      </c>
      <c r="AD1838" s="10">
        <f t="shared" si="57"/>
        <v>1</v>
      </c>
      <c r="AE1838" s="13"/>
    </row>
    <row r="1839" spans="1:31">
      <c r="A1839">
        <v>1838</v>
      </c>
      <c r="B1839" t="s">
        <v>25</v>
      </c>
      <c r="D1839">
        <v>0</v>
      </c>
      <c r="E1839" t="s">
        <v>20</v>
      </c>
      <c r="G1839" t="s">
        <v>20</v>
      </c>
      <c r="I1839" t="s">
        <v>20</v>
      </c>
      <c r="K1839" t="s">
        <v>20</v>
      </c>
      <c r="M1839" t="str">
        <f>IF(K1839="No","No","Yes")</f>
        <v>No</v>
      </c>
      <c r="O1839" t="s">
        <v>19</v>
      </c>
      <c r="P1839" t="s">
        <v>31</v>
      </c>
      <c r="Q1839" t="s">
        <v>31</v>
      </c>
      <c r="R1839" t="s">
        <v>31</v>
      </c>
      <c r="S1839" t="s">
        <v>31</v>
      </c>
      <c r="T1839" t="s">
        <v>31</v>
      </c>
      <c r="U1839" t="s">
        <v>31</v>
      </c>
      <c r="V1839" s="14">
        <f t="shared" si="56"/>
        <v>1</v>
      </c>
      <c r="W1839" t="s">
        <v>23</v>
      </c>
      <c r="X1839" t="s">
        <v>20</v>
      </c>
      <c r="Y1839" t="s">
        <v>28</v>
      </c>
      <c r="Z1839">
        <v>20.05</v>
      </c>
      <c r="AA1839">
        <v>20.05</v>
      </c>
      <c r="AB1839" s="10">
        <v>1</v>
      </c>
      <c r="AC1839" t="s">
        <v>19</v>
      </c>
      <c r="AD1839" s="10">
        <f t="shared" si="57"/>
        <v>1</v>
      </c>
      <c r="AE1839" s="13"/>
    </row>
    <row r="1840" spans="1:31">
      <c r="A1840">
        <v>1839</v>
      </c>
      <c r="B1840" t="s">
        <v>25</v>
      </c>
      <c r="D1840">
        <v>1</v>
      </c>
      <c r="E1840" t="s">
        <v>20</v>
      </c>
      <c r="G1840" t="s">
        <v>20</v>
      </c>
      <c r="I1840" t="s">
        <v>19</v>
      </c>
      <c r="K1840" t="s">
        <v>29</v>
      </c>
      <c r="M1840" t="str">
        <f>IF(K1840="No","No","Yes")</f>
        <v>Yes</v>
      </c>
      <c r="O1840" t="s">
        <v>19</v>
      </c>
      <c r="P1840" t="s">
        <v>20</v>
      </c>
      <c r="Q1840" t="s">
        <v>19</v>
      </c>
      <c r="R1840" t="s">
        <v>20</v>
      </c>
      <c r="S1840" t="s">
        <v>20</v>
      </c>
      <c r="T1840" t="s">
        <v>20</v>
      </c>
      <c r="U1840" t="s">
        <v>19</v>
      </c>
      <c r="V1840" s="14">
        <f t="shared" si="56"/>
        <v>4</v>
      </c>
      <c r="W1840" t="s">
        <v>23</v>
      </c>
      <c r="X1840" t="s">
        <v>19</v>
      </c>
      <c r="Y1840" t="s">
        <v>24</v>
      </c>
      <c r="Z1840">
        <v>90.05</v>
      </c>
      <c r="AA1840">
        <v>4931.8</v>
      </c>
      <c r="AB1840" s="10">
        <v>54</v>
      </c>
      <c r="AC1840" t="s">
        <v>20</v>
      </c>
      <c r="AD1840" s="10">
        <f t="shared" si="57"/>
        <v>0</v>
      </c>
      <c r="AE1840" s="13"/>
    </row>
    <row r="1841" spans="1:31">
      <c r="A1841">
        <v>1840</v>
      </c>
      <c r="B1841" t="s">
        <v>18</v>
      </c>
      <c r="D1841">
        <v>0</v>
      </c>
      <c r="E1841" t="s">
        <v>20</v>
      </c>
      <c r="G1841" t="s">
        <v>20</v>
      </c>
      <c r="I1841" t="s">
        <v>19</v>
      </c>
      <c r="K1841" t="s">
        <v>20</v>
      </c>
      <c r="M1841" t="str">
        <f>IF(K1841="No","No","Yes")</f>
        <v>No</v>
      </c>
      <c r="O1841" t="s">
        <v>19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31</v>
      </c>
      <c r="V1841" s="14">
        <f t="shared" si="56"/>
        <v>1</v>
      </c>
      <c r="W1841" t="s">
        <v>32</v>
      </c>
      <c r="X1841" t="s">
        <v>19</v>
      </c>
      <c r="Y1841" t="s">
        <v>30</v>
      </c>
      <c r="Z1841">
        <v>25.3</v>
      </c>
      <c r="AA1841">
        <v>116.95</v>
      </c>
      <c r="AB1841" s="10">
        <v>4</v>
      </c>
      <c r="AC1841" t="s">
        <v>20</v>
      </c>
      <c r="AD1841" s="10">
        <f t="shared" si="57"/>
        <v>0</v>
      </c>
      <c r="AE1841" s="13"/>
    </row>
    <row r="1842" spans="1:31">
      <c r="A1842">
        <v>1841</v>
      </c>
      <c r="B1842" t="s">
        <v>25</v>
      </c>
      <c r="D1842">
        <v>0</v>
      </c>
      <c r="E1842" t="s">
        <v>19</v>
      </c>
      <c r="G1842" t="s">
        <v>19</v>
      </c>
      <c r="I1842" t="s">
        <v>19</v>
      </c>
      <c r="K1842" t="s">
        <v>29</v>
      </c>
      <c r="M1842" t="str">
        <f>IF(K1842="No","No","Yes")</f>
        <v>Yes</v>
      </c>
      <c r="O1842" t="s">
        <v>19</v>
      </c>
      <c r="P1842" t="s">
        <v>19</v>
      </c>
      <c r="Q1842" t="s">
        <v>20</v>
      </c>
      <c r="R1842" t="s">
        <v>19</v>
      </c>
      <c r="S1842" t="s">
        <v>19</v>
      </c>
      <c r="T1842" t="s">
        <v>19</v>
      </c>
      <c r="U1842" t="s">
        <v>19</v>
      </c>
      <c r="V1842" s="14">
        <f t="shared" si="56"/>
        <v>7</v>
      </c>
      <c r="W1842" t="s">
        <v>32</v>
      </c>
      <c r="X1842" t="s">
        <v>20</v>
      </c>
      <c r="Y1842" t="s">
        <v>28</v>
      </c>
      <c r="Z1842">
        <v>108.65</v>
      </c>
      <c r="AA1842">
        <v>6937.95</v>
      </c>
      <c r="AB1842" s="10">
        <v>65</v>
      </c>
      <c r="AC1842" t="s">
        <v>19</v>
      </c>
      <c r="AD1842" s="10">
        <f t="shared" si="57"/>
        <v>1</v>
      </c>
      <c r="AE1842" s="13"/>
    </row>
    <row r="1843" spans="1:31">
      <c r="A1843">
        <v>1842</v>
      </c>
      <c r="B1843" t="s">
        <v>18</v>
      </c>
      <c r="D1843">
        <v>0</v>
      </c>
      <c r="E1843" t="s">
        <v>19</v>
      </c>
      <c r="G1843" t="s">
        <v>20</v>
      </c>
      <c r="I1843" t="s">
        <v>19</v>
      </c>
      <c r="K1843" t="s">
        <v>20</v>
      </c>
      <c r="M1843" t="str">
        <f>IF(K1843="No","No","Yes")</f>
        <v>No</v>
      </c>
      <c r="O1843" t="s">
        <v>19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s="14">
        <f t="shared" si="56"/>
        <v>1</v>
      </c>
      <c r="W1843" t="s">
        <v>26</v>
      </c>
      <c r="X1843" t="s">
        <v>20</v>
      </c>
      <c r="Y1843" t="s">
        <v>24</v>
      </c>
      <c r="Z1843">
        <v>24.3</v>
      </c>
      <c r="AA1843">
        <v>1261.7</v>
      </c>
      <c r="AB1843" s="10">
        <v>56</v>
      </c>
      <c r="AC1843" t="s">
        <v>20</v>
      </c>
      <c r="AD1843" s="10">
        <f t="shared" si="57"/>
        <v>0</v>
      </c>
      <c r="AE1843" s="13"/>
    </row>
    <row r="1844" spans="1:31">
      <c r="A1844">
        <v>1843</v>
      </c>
      <c r="B1844" t="s">
        <v>25</v>
      </c>
      <c r="D1844">
        <v>0</v>
      </c>
      <c r="E1844" t="s">
        <v>20</v>
      </c>
      <c r="G1844" t="s">
        <v>20</v>
      </c>
      <c r="I1844" t="s">
        <v>20</v>
      </c>
      <c r="K1844" t="s">
        <v>22</v>
      </c>
      <c r="M1844" t="str">
        <f>IF(K1844="No","No","Yes")</f>
        <v>Yes</v>
      </c>
      <c r="O1844" t="s">
        <v>19</v>
      </c>
      <c r="P1844" t="s">
        <v>19</v>
      </c>
      <c r="Q1844" t="s">
        <v>20</v>
      </c>
      <c r="R1844" t="s">
        <v>19</v>
      </c>
      <c r="S1844" t="s">
        <v>20</v>
      </c>
      <c r="T1844" t="s">
        <v>19</v>
      </c>
      <c r="U1844" t="s">
        <v>19</v>
      </c>
      <c r="V1844" s="14">
        <f t="shared" si="56"/>
        <v>6</v>
      </c>
      <c r="W1844" t="s">
        <v>23</v>
      </c>
      <c r="X1844" t="s">
        <v>19</v>
      </c>
      <c r="Y1844" t="s">
        <v>24</v>
      </c>
      <c r="Z1844">
        <v>75.95</v>
      </c>
      <c r="AA1844">
        <v>3273.8</v>
      </c>
      <c r="AB1844" s="10">
        <v>45</v>
      </c>
      <c r="AC1844" t="s">
        <v>20</v>
      </c>
      <c r="AD1844" s="10">
        <f t="shared" si="57"/>
        <v>0</v>
      </c>
      <c r="AE1844" s="13"/>
    </row>
    <row r="1845" spans="1:31">
      <c r="A1845">
        <v>1844</v>
      </c>
      <c r="B1845" t="s">
        <v>18</v>
      </c>
      <c r="D1845">
        <v>0</v>
      </c>
      <c r="E1845" t="s">
        <v>19</v>
      </c>
      <c r="G1845" t="s">
        <v>19</v>
      </c>
      <c r="I1845" t="s">
        <v>20</v>
      </c>
      <c r="K1845" t="s">
        <v>20</v>
      </c>
      <c r="M1845" t="str">
        <f>IF(K1845="No","No","Yes")</f>
        <v>No</v>
      </c>
      <c r="O1845" t="s">
        <v>19</v>
      </c>
      <c r="P1845" t="s">
        <v>31</v>
      </c>
      <c r="Q1845" t="s">
        <v>31</v>
      </c>
      <c r="R1845" t="s">
        <v>31</v>
      </c>
      <c r="S1845" t="s">
        <v>31</v>
      </c>
      <c r="T1845" t="s">
        <v>31</v>
      </c>
      <c r="U1845" t="s">
        <v>31</v>
      </c>
      <c r="V1845" s="14">
        <f t="shared" si="56"/>
        <v>1</v>
      </c>
      <c r="W1845" t="s">
        <v>32</v>
      </c>
      <c r="X1845" t="s">
        <v>20</v>
      </c>
      <c r="Y1845" t="s">
        <v>30</v>
      </c>
      <c r="Z1845">
        <v>19.7</v>
      </c>
      <c r="AA1845">
        <v>1415.85</v>
      </c>
      <c r="AB1845" s="10">
        <v>71</v>
      </c>
      <c r="AC1845" t="s">
        <v>20</v>
      </c>
      <c r="AD1845" s="10">
        <f t="shared" si="57"/>
        <v>0</v>
      </c>
      <c r="AE1845" s="13"/>
    </row>
    <row r="1846" spans="1:31">
      <c r="A1846">
        <v>1845</v>
      </c>
      <c r="B1846" t="s">
        <v>25</v>
      </c>
      <c r="D1846">
        <v>0</v>
      </c>
      <c r="E1846" t="s">
        <v>19</v>
      </c>
      <c r="G1846" t="s">
        <v>20</v>
      </c>
      <c r="I1846" t="s">
        <v>20</v>
      </c>
      <c r="K1846" t="s">
        <v>22</v>
      </c>
      <c r="M1846" t="str">
        <f>IF(K1846="No","No","Yes")</f>
        <v>Yes</v>
      </c>
      <c r="O1846" t="s">
        <v>19</v>
      </c>
      <c r="P1846" t="s">
        <v>19</v>
      </c>
      <c r="Q1846" t="s">
        <v>19</v>
      </c>
      <c r="R1846" t="s">
        <v>19</v>
      </c>
      <c r="S1846" t="s">
        <v>20</v>
      </c>
      <c r="T1846" t="s">
        <v>19</v>
      </c>
      <c r="U1846" t="s">
        <v>20</v>
      </c>
      <c r="V1846" s="14">
        <f t="shared" si="56"/>
        <v>6</v>
      </c>
      <c r="W1846" t="s">
        <v>26</v>
      </c>
      <c r="X1846" t="s">
        <v>20</v>
      </c>
      <c r="Y1846" t="s">
        <v>30</v>
      </c>
      <c r="Z1846">
        <v>66.400000000000006</v>
      </c>
      <c r="AA1846">
        <v>3958.2</v>
      </c>
      <c r="AB1846" s="10">
        <v>59</v>
      </c>
      <c r="AC1846" t="s">
        <v>20</v>
      </c>
      <c r="AD1846" s="10">
        <f t="shared" si="57"/>
        <v>0</v>
      </c>
      <c r="AE1846" s="13"/>
    </row>
    <row r="1847" spans="1:31">
      <c r="A1847">
        <v>1846</v>
      </c>
      <c r="B1847" t="s">
        <v>25</v>
      </c>
      <c r="D1847">
        <v>0</v>
      </c>
      <c r="E1847" t="s">
        <v>20</v>
      </c>
      <c r="G1847" t="s">
        <v>20</v>
      </c>
      <c r="I1847" t="s">
        <v>21</v>
      </c>
      <c r="K1847" t="s">
        <v>22</v>
      </c>
      <c r="M1847" t="str">
        <f>IF(K1847="No","No","Yes")</f>
        <v>Yes</v>
      </c>
      <c r="O1847" t="s">
        <v>20</v>
      </c>
      <c r="P1847" t="s">
        <v>20</v>
      </c>
      <c r="Q1847" t="s">
        <v>19</v>
      </c>
      <c r="R1847" t="s">
        <v>19</v>
      </c>
      <c r="S1847" t="s">
        <v>20</v>
      </c>
      <c r="T1847" t="s">
        <v>20</v>
      </c>
      <c r="U1847" t="s">
        <v>20</v>
      </c>
      <c r="V1847" s="14">
        <f t="shared" si="56"/>
        <v>3</v>
      </c>
      <c r="W1847" t="s">
        <v>26</v>
      </c>
      <c r="X1847" t="s">
        <v>19</v>
      </c>
      <c r="Y1847" t="s">
        <v>28</v>
      </c>
      <c r="Z1847">
        <v>35.75</v>
      </c>
      <c r="AA1847">
        <v>2492.25</v>
      </c>
      <c r="AB1847" s="10">
        <v>69</v>
      </c>
      <c r="AC1847" t="s">
        <v>20</v>
      </c>
      <c r="AD1847" s="10">
        <f t="shared" si="57"/>
        <v>0</v>
      </c>
      <c r="AE1847" s="13"/>
    </row>
    <row r="1848" spans="1:31">
      <c r="A1848">
        <v>1847</v>
      </c>
      <c r="B1848" t="s">
        <v>25</v>
      </c>
      <c r="D1848">
        <v>0</v>
      </c>
      <c r="E1848" t="s">
        <v>20</v>
      </c>
      <c r="G1848" t="s">
        <v>20</v>
      </c>
      <c r="I1848" t="s">
        <v>20</v>
      </c>
      <c r="K1848" t="s">
        <v>20</v>
      </c>
      <c r="M1848" t="str">
        <f>IF(K1848="No","No","Yes")</f>
        <v>No</v>
      </c>
      <c r="O1848" t="s">
        <v>19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s="14">
        <f t="shared" si="56"/>
        <v>1</v>
      </c>
      <c r="W1848" t="s">
        <v>26</v>
      </c>
      <c r="X1848" t="s">
        <v>20</v>
      </c>
      <c r="Y1848" t="s">
        <v>27</v>
      </c>
      <c r="Z1848">
        <v>18.8</v>
      </c>
      <c r="AA1848">
        <v>279.2</v>
      </c>
      <c r="AB1848" s="10">
        <v>19</v>
      </c>
      <c r="AC1848" t="s">
        <v>20</v>
      </c>
      <c r="AD1848" s="10">
        <f t="shared" si="57"/>
        <v>0</v>
      </c>
      <c r="AE1848" s="13"/>
    </row>
    <row r="1849" spans="1:31">
      <c r="A1849">
        <v>1848</v>
      </c>
      <c r="B1849" t="s">
        <v>18</v>
      </c>
      <c r="D1849">
        <v>0</v>
      </c>
      <c r="E1849" t="s">
        <v>19</v>
      </c>
      <c r="G1849" t="s">
        <v>19</v>
      </c>
      <c r="I1849" t="s">
        <v>20</v>
      </c>
      <c r="K1849" t="s">
        <v>20</v>
      </c>
      <c r="M1849" t="str">
        <f>IF(K1849="No","No","Yes")</f>
        <v>No</v>
      </c>
      <c r="O1849" t="s">
        <v>19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31</v>
      </c>
      <c r="V1849" s="14">
        <f t="shared" si="56"/>
        <v>1</v>
      </c>
      <c r="W1849" t="s">
        <v>32</v>
      </c>
      <c r="X1849" t="s">
        <v>20</v>
      </c>
      <c r="Y1849" t="s">
        <v>30</v>
      </c>
      <c r="Z1849">
        <v>19.399999999999999</v>
      </c>
      <c r="AA1849">
        <v>1083</v>
      </c>
      <c r="AB1849" s="10">
        <v>55</v>
      </c>
      <c r="AC1849" t="s">
        <v>20</v>
      </c>
      <c r="AD1849" s="10">
        <f t="shared" si="57"/>
        <v>0</v>
      </c>
      <c r="AE1849" s="13"/>
    </row>
    <row r="1850" spans="1:31">
      <c r="A1850">
        <v>1849</v>
      </c>
      <c r="B1850" t="s">
        <v>18</v>
      </c>
      <c r="D1850">
        <v>0</v>
      </c>
      <c r="E1850" t="s">
        <v>20</v>
      </c>
      <c r="G1850" t="s">
        <v>20</v>
      </c>
      <c r="I1850" t="s">
        <v>20</v>
      </c>
      <c r="K1850" t="s">
        <v>20</v>
      </c>
      <c r="M1850" t="str">
        <f>IF(K1850="No","No","Yes")</f>
        <v>No</v>
      </c>
      <c r="O1850" t="s">
        <v>19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s="14">
        <f t="shared" si="56"/>
        <v>1</v>
      </c>
      <c r="W1850" t="s">
        <v>26</v>
      </c>
      <c r="X1850" t="s">
        <v>20</v>
      </c>
      <c r="Y1850" t="s">
        <v>27</v>
      </c>
      <c r="Z1850">
        <v>19.3</v>
      </c>
      <c r="AA1850">
        <v>755.5</v>
      </c>
      <c r="AB1850" s="10">
        <v>38</v>
      </c>
      <c r="AC1850" t="s">
        <v>20</v>
      </c>
      <c r="AD1850" s="10">
        <f t="shared" si="57"/>
        <v>0</v>
      </c>
      <c r="AE1850" s="13"/>
    </row>
    <row r="1851" spans="1:31">
      <c r="A1851">
        <v>1850</v>
      </c>
      <c r="B1851" t="s">
        <v>25</v>
      </c>
      <c r="D1851">
        <v>0</v>
      </c>
      <c r="E1851" t="s">
        <v>20</v>
      </c>
      <c r="G1851" t="s">
        <v>20</v>
      </c>
      <c r="I1851" t="s">
        <v>20</v>
      </c>
      <c r="K1851" t="s">
        <v>22</v>
      </c>
      <c r="M1851" t="str">
        <f>IF(K1851="No","No","Yes")</f>
        <v>Yes</v>
      </c>
      <c r="O1851" t="s">
        <v>19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20</v>
      </c>
      <c r="V1851" s="14">
        <f t="shared" si="56"/>
        <v>2</v>
      </c>
      <c r="W1851" t="s">
        <v>23</v>
      </c>
      <c r="X1851" t="s">
        <v>19</v>
      </c>
      <c r="Y1851" t="s">
        <v>24</v>
      </c>
      <c r="Z1851">
        <v>45.55</v>
      </c>
      <c r="AA1851">
        <v>402.6</v>
      </c>
      <c r="AB1851" s="10">
        <v>10</v>
      </c>
      <c r="AC1851" t="s">
        <v>19</v>
      </c>
      <c r="AD1851" s="10">
        <f t="shared" si="57"/>
        <v>1</v>
      </c>
      <c r="AE1851" s="13"/>
    </row>
    <row r="1852" spans="1:31">
      <c r="A1852">
        <v>1851</v>
      </c>
      <c r="B1852" t="s">
        <v>18</v>
      </c>
      <c r="D1852">
        <v>1</v>
      </c>
      <c r="E1852" t="s">
        <v>19</v>
      </c>
      <c r="G1852" t="s">
        <v>20</v>
      </c>
      <c r="I1852" t="s">
        <v>19</v>
      </c>
      <c r="K1852" t="s">
        <v>22</v>
      </c>
      <c r="M1852" t="str">
        <f>IF(K1852="No","No","Yes")</f>
        <v>Yes</v>
      </c>
      <c r="O1852" t="s">
        <v>19</v>
      </c>
      <c r="P1852" t="s">
        <v>19</v>
      </c>
      <c r="Q1852" t="s">
        <v>19</v>
      </c>
      <c r="R1852" t="s">
        <v>19</v>
      </c>
      <c r="S1852" t="s">
        <v>20</v>
      </c>
      <c r="T1852" t="s">
        <v>20</v>
      </c>
      <c r="U1852" t="s">
        <v>20</v>
      </c>
      <c r="V1852" s="14">
        <f t="shared" si="56"/>
        <v>5</v>
      </c>
      <c r="W1852" t="s">
        <v>23</v>
      </c>
      <c r="X1852" t="s">
        <v>19</v>
      </c>
      <c r="Y1852" t="s">
        <v>30</v>
      </c>
      <c r="Z1852">
        <v>67.45</v>
      </c>
      <c r="AA1852">
        <v>3252</v>
      </c>
      <c r="AB1852" s="10">
        <v>47</v>
      </c>
      <c r="AC1852" t="s">
        <v>20</v>
      </c>
      <c r="AD1852" s="10">
        <f t="shared" si="57"/>
        <v>0</v>
      </c>
      <c r="AE1852" s="13"/>
    </row>
    <row r="1853" spans="1:31">
      <c r="A1853">
        <v>1852</v>
      </c>
      <c r="B1853" t="s">
        <v>18</v>
      </c>
      <c r="D1853">
        <v>0</v>
      </c>
      <c r="E1853" t="s">
        <v>19</v>
      </c>
      <c r="G1853" t="s">
        <v>20</v>
      </c>
      <c r="I1853" t="s">
        <v>21</v>
      </c>
      <c r="K1853" t="s">
        <v>22</v>
      </c>
      <c r="M1853" t="str">
        <f>IF(K1853="No","No","Yes")</f>
        <v>Yes</v>
      </c>
      <c r="O1853" t="s">
        <v>20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19</v>
      </c>
      <c r="V1853" s="14">
        <f t="shared" si="56"/>
        <v>2</v>
      </c>
      <c r="W1853" t="s">
        <v>23</v>
      </c>
      <c r="X1853" t="s">
        <v>19</v>
      </c>
      <c r="Y1853" t="s">
        <v>24</v>
      </c>
      <c r="Z1853">
        <v>35.1</v>
      </c>
      <c r="AA1853">
        <v>68.75</v>
      </c>
      <c r="AB1853" s="10">
        <v>2</v>
      </c>
      <c r="AC1853" t="s">
        <v>19</v>
      </c>
      <c r="AD1853" s="10">
        <f t="shared" si="57"/>
        <v>1</v>
      </c>
      <c r="AE1853" s="13"/>
    </row>
    <row r="1854" spans="1:31">
      <c r="A1854">
        <v>1853</v>
      </c>
      <c r="B1854" t="s">
        <v>25</v>
      </c>
      <c r="D1854">
        <v>0</v>
      </c>
      <c r="E1854" t="s">
        <v>20</v>
      </c>
      <c r="G1854" t="s">
        <v>20</v>
      </c>
      <c r="I1854" t="s">
        <v>20</v>
      </c>
      <c r="K1854" t="s">
        <v>22</v>
      </c>
      <c r="M1854" t="str">
        <f>IF(K1854="No","No","Yes")</f>
        <v>Yes</v>
      </c>
      <c r="O1854" t="s">
        <v>19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  <c r="U1854" t="s">
        <v>20</v>
      </c>
      <c r="V1854" s="14">
        <f t="shared" si="56"/>
        <v>2</v>
      </c>
      <c r="W1854" t="s">
        <v>23</v>
      </c>
      <c r="X1854" t="s">
        <v>20</v>
      </c>
      <c r="Y1854" t="s">
        <v>30</v>
      </c>
      <c r="Z1854">
        <v>46.2</v>
      </c>
      <c r="AA1854">
        <v>46.2</v>
      </c>
      <c r="AB1854" s="10">
        <v>1</v>
      </c>
      <c r="AC1854" t="s">
        <v>19</v>
      </c>
      <c r="AD1854" s="10">
        <f t="shared" si="57"/>
        <v>1</v>
      </c>
      <c r="AE1854" s="13"/>
    </row>
    <row r="1855" spans="1:31">
      <c r="A1855">
        <v>1854</v>
      </c>
      <c r="B1855" t="s">
        <v>18</v>
      </c>
      <c r="D1855">
        <v>0</v>
      </c>
      <c r="E1855" t="s">
        <v>20</v>
      </c>
      <c r="G1855" t="s">
        <v>20</v>
      </c>
      <c r="I1855" t="s">
        <v>20</v>
      </c>
      <c r="K1855" t="s">
        <v>22</v>
      </c>
      <c r="M1855" t="str">
        <f>IF(K1855="No","No","Yes")</f>
        <v>Yes</v>
      </c>
      <c r="O1855" t="s">
        <v>19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  <c r="V1855" s="14">
        <f t="shared" si="56"/>
        <v>2</v>
      </c>
      <c r="W1855" t="s">
        <v>23</v>
      </c>
      <c r="X1855" t="s">
        <v>20</v>
      </c>
      <c r="Y1855" t="s">
        <v>24</v>
      </c>
      <c r="Z1855">
        <v>45.15</v>
      </c>
      <c r="AA1855">
        <v>45.15</v>
      </c>
      <c r="AB1855" s="10">
        <v>1</v>
      </c>
      <c r="AC1855" t="s">
        <v>19</v>
      </c>
      <c r="AD1855" s="10">
        <f t="shared" si="57"/>
        <v>1</v>
      </c>
      <c r="AE1855" s="13"/>
    </row>
    <row r="1856" spans="1:31">
      <c r="A1856">
        <v>1855</v>
      </c>
      <c r="B1856" t="s">
        <v>25</v>
      </c>
      <c r="D1856">
        <v>1</v>
      </c>
      <c r="E1856" t="s">
        <v>20</v>
      </c>
      <c r="G1856" t="s">
        <v>20</v>
      </c>
      <c r="I1856" t="s">
        <v>21</v>
      </c>
      <c r="K1856" t="s">
        <v>22</v>
      </c>
      <c r="M1856" t="str">
        <f>IF(K1856="No","No","Yes")</f>
        <v>Yes</v>
      </c>
      <c r="O1856" t="s">
        <v>20</v>
      </c>
      <c r="P1856" t="s">
        <v>20</v>
      </c>
      <c r="Q1856" t="s">
        <v>19</v>
      </c>
      <c r="R1856" t="s">
        <v>19</v>
      </c>
      <c r="S1856" t="s">
        <v>20</v>
      </c>
      <c r="T1856" t="s">
        <v>20</v>
      </c>
      <c r="U1856" t="s">
        <v>19</v>
      </c>
      <c r="V1856" s="14">
        <f t="shared" si="56"/>
        <v>4</v>
      </c>
      <c r="W1856" t="s">
        <v>23</v>
      </c>
      <c r="X1856" t="s">
        <v>19</v>
      </c>
      <c r="Y1856" t="s">
        <v>24</v>
      </c>
      <c r="Z1856">
        <v>43.3</v>
      </c>
      <c r="AA1856">
        <v>43.3</v>
      </c>
      <c r="AB1856" s="10">
        <v>1</v>
      </c>
      <c r="AC1856" t="s">
        <v>19</v>
      </c>
      <c r="AD1856" s="10">
        <f t="shared" si="57"/>
        <v>1</v>
      </c>
      <c r="AE1856" s="13"/>
    </row>
    <row r="1857" spans="1:31">
      <c r="A1857">
        <v>1856</v>
      </c>
      <c r="B1857" t="s">
        <v>25</v>
      </c>
      <c r="D1857">
        <v>0</v>
      </c>
      <c r="E1857" t="s">
        <v>19</v>
      </c>
      <c r="G1857" t="s">
        <v>19</v>
      </c>
      <c r="I1857" t="s">
        <v>20</v>
      </c>
      <c r="K1857" t="s">
        <v>20</v>
      </c>
      <c r="M1857" t="str">
        <f>IF(K1857="No","No","Yes")</f>
        <v>No</v>
      </c>
      <c r="O1857" t="s">
        <v>19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s="14">
        <f t="shared" si="56"/>
        <v>1</v>
      </c>
      <c r="W1857" t="s">
        <v>32</v>
      </c>
      <c r="X1857" t="s">
        <v>19</v>
      </c>
      <c r="Y1857" t="s">
        <v>27</v>
      </c>
      <c r="Z1857">
        <v>20.100000000000001</v>
      </c>
      <c r="AA1857">
        <v>936.85</v>
      </c>
      <c r="AB1857" s="10">
        <v>46</v>
      </c>
      <c r="AC1857" t="s">
        <v>20</v>
      </c>
      <c r="AD1857" s="10">
        <f t="shared" si="57"/>
        <v>0</v>
      </c>
      <c r="AE1857" s="13"/>
    </row>
    <row r="1858" spans="1:31">
      <c r="A1858">
        <v>1857</v>
      </c>
      <c r="B1858" t="s">
        <v>18</v>
      </c>
      <c r="D1858">
        <v>1</v>
      </c>
      <c r="E1858" t="s">
        <v>20</v>
      </c>
      <c r="G1858" t="s">
        <v>20</v>
      </c>
      <c r="I1858" t="s">
        <v>20</v>
      </c>
      <c r="K1858" t="s">
        <v>22</v>
      </c>
      <c r="M1858" t="str">
        <f>IF(K1858="No","No","Yes")</f>
        <v>Yes</v>
      </c>
      <c r="O1858" t="s">
        <v>19</v>
      </c>
      <c r="P1858" t="s">
        <v>19</v>
      </c>
      <c r="Q1858" t="s">
        <v>19</v>
      </c>
      <c r="R1858" t="s">
        <v>20</v>
      </c>
      <c r="S1858" t="s">
        <v>20</v>
      </c>
      <c r="T1858" t="s">
        <v>20</v>
      </c>
      <c r="U1858" t="s">
        <v>20</v>
      </c>
      <c r="V1858" s="14">
        <f t="shared" si="56"/>
        <v>4</v>
      </c>
      <c r="W1858" t="s">
        <v>23</v>
      </c>
      <c r="X1858" t="s">
        <v>19</v>
      </c>
      <c r="Y1858" t="s">
        <v>30</v>
      </c>
      <c r="Z1858">
        <v>57.15</v>
      </c>
      <c r="AA1858">
        <v>2250.65</v>
      </c>
      <c r="AB1858" s="10">
        <v>38</v>
      </c>
      <c r="AC1858" t="s">
        <v>19</v>
      </c>
      <c r="AD1858" s="10">
        <f t="shared" si="57"/>
        <v>1</v>
      </c>
      <c r="AE1858" s="13"/>
    </row>
    <row r="1859" spans="1:31">
      <c r="A1859">
        <v>1858</v>
      </c>
      <c r="B1859" t="s">
        <v>18</v>
      </c>
      <c r="D1859">
        <v>0</v>
      </c>
      <c r="E1859" t="s">
        <v>19</v>
      </c>
      <c r="G1859" t="s">
        <v>20</v>
      </c>
      <c r="I1859" t="s">
        <v>20</v>
      </c>
      <c r="K1859" t="s">
        <v>22</v>
      </c>
      <c r="M1859" t="str">
        <f>IF(K1859="No","No","Yes")</f>
        <v>Yes</v>
      </c>
      <c r="O1859" t="s">
        <v>19</v>
      </c>
      <c r="P1859" t="s">
        <v>19</v>
      </c>
      <c r="Q1859" t="s">
        <v>20</v>
      </c>
      <c r="R1859" t="s">
        <v>19</v>
      </c>
      <c r="S1859" t="s">
        <v>19</v>
      </c>
      <c r="T1859" t="s">
        <v>20</v>
      </c>
      <c r="U1859" t="s">
        <v>20</v>
      </c>
      <c r="V1859" s="14">
        <f t="shared" ref="V1859:V1922" si="58">COUNTIF(M1859:U1859,"Yes")</f>
        <v>5</v>
      </c>
      <c r="W1859" t="s">
        <v>32</v>
      </c>
      <c r="X1859" t="s">
        <v>20</v>
      </c>
      <c r="Y1859" t="s">
        <v>30</v>
      </c>
      <c r="Z1859">
        <v>58.9</v>
      </c>
      <c r="AA1859">
        <v>3857.1</v>
      </c>
      <c r="AB1859" s="10">
        <v>65</v>
      </c>
      <c r="AC1859" t="s">
        <v>20</v>
      </c>
      <c r="AD1859" s="10">
        <f t="shared" ref="AD1859:AD1922" si="59">IF(AC1859="Yes",1,0)</f>
        <v>0</v>
      </c>
      <c r="AE1859" s="13"/>
    </row>
    <row r="1860" spans="1:31">
      <c r="A1860">
        <v>1859</v>
      </c>
      <c r="B1860" t="s">
        <v>18</v>
      </c>
      <c r="D1860">
        <v>0</v>
      </c>
      <c r="E1860" t="s">
        <v>19</v>
      </c>
      <c r="G1860" t="s">
        <v>20</v>
      </c>
      <c r="I1860" t="s">
        <v>20</v>
      </c>
      <c r="K1860" t="s">
        <v>29</v>
      </c>
      <c r="M1860" t="str">
        <f>IF(K1860="No","No","Yes")</f>
        <v>Yes</v>
      </c>
      <c r="O1860" t="s">
        <v>19</v>
      </c>
      <c r="P1860" t="s">
        <v>19</v>
      </c>
      <c r="Q1860" t="s">
        <v>20</v>
      </c>
      <c r="R1860" t="s">
        <v>20</v>
      </c>
      <c r="S1860" t="s">
        <v>20</v>
      </c>
      <c r="T1860" t="s">
        <v>20</v>
      </c>
      <c r="U1860" t="s">
        <v>20</v>
      </c>
      <c r="V1860" s="14">
        <f t="shared" si="58"/>
        <v>3</v>
      </c>
      <c r="W1860" t="s">
        <v>23</v>
      </c>
      <c r="X1860" t="s">
        <v>19</v>
      </c>
      <c r="Y1860" t="s">
        <v>24</v>
      </c>
      <c r="Z1860">
        <v>73.2</v>
      </c>
      <c r="AA1860">
        <v>1441.1</v>
      </c>
      <c r="AB1860" s="10">
        <v>19</v>
      </c>
      <c r="AC1860" t="s">
        <v>19</v>
      </c>
      <c r="AD1860" s="10">
        <f t="shared" si="59"/>
        <v>1</v>
      </c>
      <c r="AE1860" s="13"/>
    </row>
    <row r="1861" spans="1:31">
      <c r="A1861">
        <v>1860</v>
      </c>
      <c r="B1861" t="s">
        <v>25</v>
      </c>
      <c r="D1861">
        <v>0</v>
      </c>
      <c r="E1861" t="s">
        <v>20</v>
      </c>
      <c r="G1861" t="s">
        <v>20</v>
      </c>
      <c r="I1861" t="s">
        <v>20</v>
      </c>
      <c r="K1861" t="s">
        <v>29</v>
      </c>
      <c r="M1861" t="str">
        <f>IF(K1861="No","No","Yes")</f>
        <v>Yes</v>
      </c>
      <c r="O1861" t="s">
        <v>19</v>
      </c>
      <c r="P1861" t="s">
        <v>20</v>
      </c>
      <c r="Q1861" t="s">
        <v>19</v>
      </c>
      <c r="R1861" t="s">
        <v>20</v>
      </c>
      <c r="S1861" t="s">
        <v>20</v>
      </c>
      <c r="T1861" t="s">
        <v>20</v>
      </c>
      <c r="U1861" t="s">
        <v>19</v>
      </c>
      <c r="V1861" s="14">
        <f t="shared" si="58"/>
        <v>4</v>
      </c>
      <c r="W1861" t="s">
        <v>23</v>
      </c>
      <c r="X1861" t="s">
        <v>19</v>
      </c>
      <c r="Y1861" t="s">
        <v>24</v>
      </c>
      <c r="Z1861">
        <v>85.35</v>
      </c>
      <c r="AA1861">
        <v>4338.6000000000004</v>
      </c>
      <c r="AB1861" s="10">
        <v>52</v>
      </c>
      <c r="AC1861" t="s">
        <v>19</v>
      </c>
      <c r="AD1861" s="10">
        <f t="shared" si="59"/>
        <v>1</v>
      </c>
      <c r="AE1861" s="13"/>
    </row>
    <row r="1862" spans="1:31">
      <c r="A1862">
        <v>1861</v>
      </c>
      <c r="B1862" t="s">
        <v>25</v>
      </c>
      <c r="D1862">
        <v>0</v>
      </c>
      <c r="E1862" t="s">
        <v>19</v>
      </c>
      <c r="G1862" t="s">
        <v>19</v>
      </c>
      <c r="I1862" t="s">
        <v>20</v>
      </c>
      <c r="K1862" t="s">
        <v>20</v>
      </c>
      <c r="M1862" t="str">
        <f>IF(K1862="No","No","Yes")</f>
        <v>No</v>
      </c>
      <c r="O1862" t="s">
        <v>19</v>
      </c>
      <c r="P1862" t="s">
        <v>31</v>
      </c>
      <c r="Q1862" t="s">
        <v>31</v>
      </c>
      <c r="R1862" t="s">
        <v>31</v>
      </c>
      <c r="S1862" t="s">
        <v>31</v>
      </c>
      <c r="T1862" t="s">
        <v>31</v>
      </c>
      <c r="U1862" t="s">
        <v>31</v>
      </c>
      <c r="V1862" s="14">
        <f t="shared" si="58"/>
        <v>1</v>
      </c>
      <c r="W1862" t="s">
        <v>32</v>
      </c>
      <c r="X1862" t="s">
        <v>20</v>
      </c>
      <c r="Y1862" t="s">
        <v>27</v>
      </c>
      <c r="Z1862">
        <v>19.45</v>
      </c>
      <c r="AA1862">
        <v>1378.45</v>
      </c>
      <c r="AB1862" s="10">
        <v>71</v>
      </c>
      <c r="AC1862" t="s">
        <v>20</v>
      </c>
      <c r="AD1862" s="10">
        <f t="shared" si="59"/>
        <v>0</v>
      </c>
      <c r="AE1862" s="13"/>
    </row>
    <row r="1863" spans="1:31">
      <c r="A1863">
        <v>1862</v>
      </c>
      <c r="B1863" t="s">
        <v>18</v>
      </c>
      <c r="D1863">
        <v>0</v>
      </c>
      <c r="E1863" t="s">
        <v>20</v>
      </c>
      <c r="G1863" t="s">
        <v>20</v>
      </c>
      <c r="I1863" t="s">
        <v>20</v>
      </c>
      <c r="K1863" t="s">
        <v>22</v>
      </c>
      <c r="M1863" t="str">
        <f>IF(K1863="No","No","Yes")</f>
        <v>Yes</v>
      </c>
      <c r="O1863" t="s">
        <v>19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  <c r="V1863" s="14">
        <f t="shared" si="58"/>
        <v>2</v>
      </c>
      <c r="W1863" t="s">
        <v>23</v>
      </c>
      <c r="X1863" t="s">
        <v>20</v>
      </c>
      <c r="Y1863" t="s">
        <v>27</v>
      </c>
      <c r="Z1863">
        <v>45.95</v>
      </c>
      <c r="AA1863">
        <v>45.95</v>
      </c>
      <c r="AB1863" s="10">
        <v>1</v>
      </c>
      <c r="AC1863" t="s">
        <v>19</v>
      </c>
      <c r="AD1863" s="10">
        <f t="shared" si="59"/>
        <v>1</v>
      </c>
      <c r="AE1863" s="13"/>
    </row>
    <row r="1864" spans="1:31">
      <c r="A1864">
        <v>1863</v>
      </c>
      <c r="B1864" t="s">
        <v>18</v>
      </c>
      <c r="D1864">
        <v>1</v>
      </c>
      <c r="E1864" t="s">
        <v>20</v>
      </c>
      <c r="G1864" t="s">
        <v>20</v>
      </c>
      <c r="I1864" t="s">
        <v>21</v>
      </c>
      <c r="K1864" t="s">
        <v>22</v>
      </c>
      <c r="M1864" t="str">
        <f>IF(K1864="No","No","Yes")</f>
        <v>Yes</v>
      </c>
      <c r="O1864" t="s">
        <v>20</v>
      </c>
      <c r="P1864" t="s">
        <v>20</v>
      </c>
      <c r="Q1864" t="s">
        <v>19</v>
      </c>
      <c r="R1864" t="s">
        <v>19</v>
      </c>
      <c r="S1864" t="s">
        <v>19</v>
      </c>
      <c r="T1864" t="s">
        <v>19</v>
      </c>
      <c r="U1864" t="s">
        <v>20</v>
      </c>
      <c r="V1864" s="14">
        <f t="shared" si="58"/>
        <v>5</v>
      </c>
      <c r="W1864" t="s">
        <v>23</v>
      </c>
      <c r="X1864" t="s">
        <v>19</v>
      </c>
      <c r="Y1864" t="s">
        <v>24</v>
      </c>
      <c r="Z1864">
        <v>50.5</v>
      </c>
      <c r="AA1864">
        <v>2566.3000000000002</v>
      </c>
      <c r="AB1864" s="10">
        <v>52</v>
      </c>
      <c r="AC1864" t="s">
        <v>20</v>
      </c>
      <c r="AD1864" s="10">
        <f t="shared" si="59"/>
        <v>0</v>
      </c>
      <c r="AE1864" s="13"/>
    </row>
    <row r="1865" spans="1:31">
      <c r="A1865">
        <v>1864</v>
      </c>
      <c r="B1865" t="s">
        <v>25</v>
      </c>
      <c r="D1865">
        <v>0</v>
      </c>
      <c r="E1865" t="s">
        <v>19</v>
      </c>
      <c r="G1865" t="s">
        <v>20</v>
      </c>
      <c r="I1865" t="s">
        <v>19</v>
      </c>
      <c r="K1865" t="s">
        <v>20</v>
      </c>
      <c r="M1865" t="str">
        <f>IF(K1865="No","No","Yes")</f>
        <v>No</v>
      </c>
      <c r="O1865" t="s">
        <v>19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s="14">
        <f t="shared" si="58"/>
        <v>1</v>
      </c>
      <c r="W1865" t="s">
        <v>26</v>
      </c>
      <c r="X1865" t="s">
        <v>20</v>
      </c>
      <c r="Y1865" t="s">
        <v>27</v>
      </c>
      <c r="Z1865">
        <v>25.1</v>
      </c>
      <c r="AA1865">
        <v>171</v>
      </c>
      <c r="AB1865" s="10">
        <v>6</v>
      </c>
      <c r="AC1865" t="s">
        <v>20</v>
      </c>
      <c r="AD1865" s="10">
        <f t="shared" si="59"/>
        <v>0</v>
      </c>
      <c r="AE1865" s="13"/>
    </row>
    <row r="1866" spans="1:31">
      <c r="A1866">
        <v>1865</v>
      </c>
      <c r="B1866" t="s">
        <v>18</v>
      </c>
      <c r="D1866">
        <v>1</v>
      </c>
      <c r="E1866" t="s">
        <v>19</v>
      </c>
      <c r="G1866" t="s">
        <v>20</v>
      </c>
      <c r="I1866" t="s">
        <v>20</v>
      </c>
      <c r="K1866" t="s">
        <v>22</v>
      </c>
      <c r="M1866" t="str">
        <f>IF(K1866="No","No","Yes")</f>
        <v>Yes</v>
      </c>
      <c r="O1866" t="s">
        <v>19</v>
      </c>
      <c r="P1866" t="s">
        <v>20</v>
      </c>
      <c r="Q1866" t="s">
        <v>20</v>
      </c>
      <c r="R1866" t="s">
        <v>19</v>
      </c>
      <c r="S1866" t="s">
        <v>20</v>
      </c>
      <c r="T1866" t="s">
        <v>20</v>
      </c>
      <c r="U1866" t="s">
        <v>19</v>
      </c>
      <c r="V1866" s="14">
        <f t="shared" si="58"/>
        <v>4</v>
      </c>
      <c r="W1866" t="s">
        <v>26</v>
      </c>
      <c r="X1866" t="s">
        <v>20</v>
      </c>
      <c r="Y1866" t="s">
        <v>27</v>
      </c>
      <c r="Z1866">
        <v>60.7</v>
      </c>
      <c r="AA1866">
        <v>1597.4</v>
      </c>
      <c r="AB1866" s="10">
        <v>26</v>
      </c>
      <c r="AC1866" t="s">
        <v>20</v>
      </c>
      <c r="AD1866" s="10">
        <f t="shared" si="59"/>
        <v>0</v>
      </c>
      <c r="AE1866" s="13"/>
    </row>
    <row r="1867" spans="1:31">
      <c r="A1867">
        <v>1866</v>
      </c>
      <c r="B1867" t="s">
        <v>25</v>
      </c>
      <c r="D1867">
        <v>1</v>
      </c>
      <c r="E1867" t="s">
        <v>20</v>
      </c>
      <c r="G1867" t="s">
        <v>20</v>
      </c>
      <c r="I1867" t="s">
        <v>19</v>
      </c>
      <c r="K1867" t="s">
        <v>29</v>
      </c>
      <c r="M1867" t="str">
        <f>IF(K1867="No","No","Yes")</f>
        <v>Yes</v>
      </c>
      <c r="O1867" t="s">
        <v>19</v>
      </c>
      <c r="P1867" t="s">
        <v>20</v>
      </c>
      <c r="Q1867" t="s">
        <v>19</v>
      </c>
      <c r="R1867" t="s">
        <v>20</v>
      </c>
      <c r="S1867" t="s">
        <v>20</v>
      </c>
      <c r="T1867" t="s">
        <v>19</v>
      </c>
      <c r="U1867" t="s">
        <v>19</v>
      </c>
      <c r="V1867" s="14">
        <f t="shared" si="58"/>
        <v>5</v>
      </c>
      <c r="W1867" t="s">
        <v>26</v>
      </c>
      <c r="X1867" t="s">
        <v>19</v>
      </c>
      <c r="Y1867" t="s">
        <v>24</v>
      </c>
      <c r="Z1867">
        <v>99</v>
      </c>
      <c r="AA1867">
        <v>4744.3500000000004</v>
      </c>
      <c r="AB1867" s="10">
        <v>48</v>
      </c>
      <c r="AC1867" t="s">
        <v>20</v>
      </c>
      <c r="AD1867" s="10">
        <f t="shared" si="59"/>
        <v>0</v>
      </c>
      <c r="AE1867" s="13"/>
    </row>
    <row r="1868" spans="1:31">
      <c r="A1868">
        <v>1867</v>
      </c>
      <c r="B1868" t="s">
        <v>18</v>
      </c>
      <c r="D1868">
        <v>0</v>
      </c>
      <c r="E1868" t="s">
        <v>19</v>
      </c>
      <c r="G1868" t="s">
        <v>19</v>
      </c>
      <c r="I1868" t="s">
        <v>19</v>
      </c>
      <c r="K1868" t="s">
        <v>29</v>
      </c>
      <c r="M1868" t="str">
        <f>IF(K1868="No","No","Yes")</f>
        <v>Yes</v>
      </c>
      <c r="O1868" t="s">
        <v>19</v>
      </c>
      <c r="P1868" t="s">
        <v>19</v>
      </c>
      <c r="Q1868" t="s">
        <v>20</v>
      </c>
      <c r="R1868" t="s">
        <v>20</v>
      </c>
      <c r="S1868" t="s">
        <v>19</v>
      </c>
      <c r="T1868" t="s">
        <v>19</v>
      </c>
      <c r="U1868" t="s">
        <v>19</v>
      </c>
      <c r="V1868" s="14">
        <f t="shared" si="58"/>
        <v>6</v>
      </c>
      <c r="W1868" t="s">
        <v>26</v>
      </c>
      <c r="X1868" t="s">
        <v>19</v>
      </c>
      <c r="Y1868" t="s">
        <v>28</v>
      </c>
      <c r="Z1868">
        <v>104.4</v>
      </c>
      <c r="AA1868">
        <v>6721.6</v>
      </c>
      <c r="AB1868" s="10">
        <v>64</v>
      </c>
      <c r="AC1868" t="s">
        <v>20</v>
      </c>
      <c r="AD1868" s="10">
        <f t="shared" si="59"/>
        <v>0</v>
      </c>
      <c r="AE1868" s="13"/>
    </row>
    <row r="1869" spans="1:31">
      <c r="A1869">
        <v>1868</v>
      </c>
      <c r="B1869" t="s">
        <v>18</v>
      </c>
      <c r="D1869">
        <v>0</v>
      </c>
      <c r="E1869" t="s">
        <v>20</v>
      </c>
      <c r="G1869" t="s">
        <v>20</v>
      </c>
      <c r="I1869" t="s">
        <v>20</v>
      </c>
      <c r="K1869" t="s">
        <v>29</v>
      </c>
      <c r="M1869" t="str">
        <f>IF(K1869="No","No","Yes")</f>
        <v>Yes</v>
      </c>
      <c r="O1869" t="s">
        <v>19</v>
      </c>
      <c r="P1869" t="s">
        <v>20</v>
      </c>
      <c r="Q1869" t="s">
        <v>19</v>
      </c>
      <c r="R1869" t="s">
        <v>20</v>
      </c>
      <c r="S1869" t="s">
        <v>20</v>
      </c>
      <c r="T1869" t="s">
        <v>19</v>
      </c>
      <c r="U1869" t="s">
        <v>20</v>
      </c>
      <c r="V1869" s="14">
        <f t="shared" si="58"/>
        <v>4</v>
      </c>
      <c r="W1869" t="s">
        <v>23</v>
      </c>
      <c r="X1869" t="s">
        <v>20</v>
      </c>
      <c r="Y1869" t="s">
        <v>24</v>
      </c>
      <c r="Z1869">
        <v>83.75</v>
      </c>
      <c r="AA1869">
        <v>247.25</v>
      </c>
      <c r="AB1869" s="10">
        <v>3</v>
      </c>
      <c r="AC1869" t="s">
        <v>19</v>
      </c>
      <c r="AD1869" s="10">
        <f t="shared" si="59"/>
        <v>1</v>
      </c>
      <c r="AE1869" s="13"/>
    </row>
    <row r="1870" spans="1:31">
      <c r="A1870">
        <v>1869</v>
      </c>
      <c r="B1870" t="s">
        <v>25</v>
      </c>
      <c r="D1870">
        <v>0</v>
      </c>
      <c r="E1870" t="s">
        <v>20</v>
      </c>
      <c r="G1870" t="s">
        <v>20</v>
      </c>
      <c r="I1870" t="s">
        <v>20</v>
      </c>
      <c r="K1870" t="s">
        <v>22</v>
      </c>
      <c r="M1870" t="str">
        <f>IF(K1870="No","No","Yes")</f>
        <v>Yes</v>
      </c>
      <c r="O1870" t="s">
        <v>19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20</v>
      </c>
      <c r="V1870" s="14">
        <f t="shared" si="58"/>
        <v>2</v>
      </c>
      <c r="W1870" t="s">
        <v>23</v>
      </c>
      <c r="X1870" t="s">
        <v>19</v>
      </c>
      <c r="Y1870" t="s">
        <v>28</v>
      </c>
      <c r="Z1870">
        <v>44.05</v>
      </c>
      <c r="AA1870">
        <v>44.05</v>
      </c>
      <c r="AB1870" s="10">
        <v>1</v>
      </c>
      <c r="AC1870" t="s">
        <v>20</v>
      </c>
      <c r="AD1870" s="10">
        <f t="shared" si="59"/>
        <v>0</v>
      </c>
      <c r="AE1870" s="13"/>
    </row>
    <row r="1871" spans="1:31">
      <c r="A1871">
        <v>1870</v>
      </c>
      <c r="B1871" t="s">
        <v>25</v>
      </c>
      <c r="D1871">
        <v>0</v>
      </c>
      <c r="E1871" t="s">
        <v>19</v>
      </c>
      <c r="G1871" t="s">
        <v>19</v>
      </c>
      <c r="I1871" t="s">
        <v>19</v>
      </c>
      <c r="K1871" t="s">
        <v>20</v>
      </c>
      <c r="M1871" t="str">
        <f>IF(K1871="No","No","Yes")</f>
        <v>No</v>
      </c>
      <c r="O1871" t="s">
        <v>19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s="14">
        <f t="shared" si="58"/>
        <v>1</v>
      </c>
      <c r="W1871" t="s">
        <v>32</v>
      </c>
      <c r="X1871" t="s">
        <v>20</v>
      </c>
      <c r="Y1871" t="s">
        <v>30</v>
      </c>
      <c r="Z1871">
        <v>24.1</v>
      </c>
      <c r="AA1871">
        <v>1734.65</v>
      </c>
      <c r="AB1871" s="10">
        <v>72</v>
      </c>
      <c r="AC1871" t="s">
        <v>20</v>
      </c>
      <c r="AD1871" s="10">
        <f t="shared" si="59"/>
        <v>0</v>
      </c>
      <c r="AE1871" s="13"/>
    </row>
    <row r="1872" spans="1:31">
      <c r="A1872">
        <v>1871</v>
      </c>
      <c r="B1872" t="s">
        <v>25</v>
      </c>
      <c r="D1872">
        <v>0</v>
      </c>
      <c r="E1872" t="s">
        <v>20</v>
      </c>
      <c r="G1872" t="s">
        <v>20</v>
      </c>
      <c r="I1872" t="s">
        <v>20</v>
      </c>
      <c r="K1872" t="s">
        <v>22</v>
      </c>
      <c r="M1872" t="str">
        <f>IF(K1872="No","No","Yes")</f>
        <v>Yes</v>
      </c>
      <c r="O1872" t="s">
        <v>19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  <c r="V1872" s="14">
        <f t="shared" si="58"/>
        <v>2</v>
      </c>
      <c r="W1872" t="s">
        <v>23</v>
      </c>
      <c r="X1872" t="s">
        <v>19</v>
      </c>
      <c r="Y1872" t="s">
        <v>27</v>
      </c>
      <c r="Z1872">
        <v>45.55</v>
      </c>
      <c r="AA1872">
        <v>45.55</v>
      </c>
      <c r="AB1872" s="10">
        <v>1</v>
      </c>
      <c r="AC1872" t="s">
        <v>20</v>
      </c>
      <c r="AD1872" s="10">
        <f t="shared" si="59"/>
        <v>0</v>
      </c>
      <c r="AE1872" s="13"/>
    </row>
    <row r="1873" spans="1:31">
      <c r="A1873">
        <v>1872</v>
      </c>
      <c r="B1873" t="s">
        <v>18</v>
      </c>
      <c r="D1873">
        <v>0</v>
      </c>
      <c r="E1873" t="s">
        <v>19</v>
      </c>
      <c r="G1873" t="s">
        <v>19</v>
      </c>
      <c r="I1873" t="s">
        <v>19</v>
      </c>
      <c r="K1873" t="s">
        <v>29</v>
      </c>
      <c r="M1873" t="str">
        <f>IF(K1873="No","No","Yes")</f>
        <v>Yes</v>
      </c>
      <c r="O1873" t="s">
        <v>19</v>
      </c>
      <c r="P1873" t="s">
        <v>19</v>
      </c>
      <c r="Q1873" t="s">
        <v>19</v>
      </c>
      <c r="R1873" t="s">
        <v>20</v>
      </c>
      <c r="S1873" t="s">
        <v>20</v>
      </c>
      <c r="T1873" t="s">
        <v>20</v>
      </c>
      <c r="U1873" t="s">
        <v>19</v>
      </c>
      <c r="V1873" s="14">
        <f t="shared" si="58"/>
        <v>5</v>
      </c>
      <c r="W1873" t="s">
        <v>23</v>
      </c>
      <c r="X1873" t="s">
        <v>19</v>
      </c>
      <c r="Y1873" t="s">
        <v>24</v>
      </c>
      <c r="Z1873">
        <v>93.8</v>
      </c>
      <c r="AA1873">
        <v>4539.3500000000004</v>
      </c>
      <c r="AB1873" s="10">
        <v>51</v>
      </c>
      <c r="AC1873" t="s">
        <v>20</v>
      </c>
      <c r="AD1873" s="10">
        <f t="shared" si="59"/>
        <v>0</v>
      </c>
      <c r="AE1873" s="13"/>
    </row>
    <row r="1874" spans="1:31">
      <c r="A1874">
        <v>1873</v>
      </c>
      <c r="B1874" t="s">
        <v>18</v>
      </c>
      <c r="D1874">
        <v>0</v>
      </c>
      <c r="E1874" t="s">
        <v>19</v>
      </c>
      <c r="G1874" t="s">
        <v>19</v>
      </c>
      <c r="I1874" t="s">
        <v>20</v>
      </c>
      <c r="K1874" t="s">
        <v>20</v>
      </c>
      <c r="M1874" t="str">
        <f>IF(K1874="No","No","Yes")</f>
        <v>No</v>
      </c>
      <c r="O1874" t="s">
        <v>19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s="14">
        <f t="shared" si="58"/>
        <v>1</v>
      </c>
      <c r="W1874" t="s">
        <v>32</v>
      </c>
      <c r="X1874" t="s">
        <v>20</v>
      </c>
      <c r="Y1874" t="s">
        <v>28</v>
      </c>
      <c r="Z1874">
        <v>19.7</v>
      </c>
      <c r="AA1874">
        <v>804.25</v>
      </c>
      <c r="AB1874" s="10">
        <v>41</v>
      </c>
      <c r="AC1874" t="s">
        <v>20</v>
      </c>
      <c r="AD1874" s="10">
        <f t="shared" si="59"/>
        <v>0</v>
      </c>
      <c r="AE1874" s="13"/>
    </row>
    <row r="1875" spans="1:31">
      <c r="A1875">
        <v>1874</v>
      </c>
      <c r="B1875" t="s">
        <v>18</v>
      </c>
      <c r="D1875">
        <v>0</v>
      </c>
      <c r="E1875" t="s">
        <v>19</v>
      </c>
      <c r="G1875" t="s">
        <v>19</v>
      </c>
      <c r="I1875" t="s">
        <v>20</v>
      </c>
      <c r="K1875" t="s">
        <v>22</v>
      </c>
      <c r="M1875" t="str">
        <f>IF(K1875="No","No","Yes")</f>
        <v>Yes</v>
      </c>
      <c r="O1875" t="s">
        <v>19</v>
      </c>
      <c r="P1875" t="s">
        <v>19</v>
      </c>
      <c r="Q1875" t="s">
        <v>19</v>
      </c>
      <c r="R1875" t="s">
        <v>19</v>
      </c>
      <c r="S1875" t="s">
        <v>20</v>
      </c>
      <c r="T1875" t="s">
        <v>19</v>
      </c>
      <c r="U1875" t="s">
        <v>20</v>
      </c>
      <c r="V1875" s="14">
        <f t="shared" si="58"/>
        <v>6</v>
      </c>
      <c r="W1875" t="s">
        <v>32</v>
      </c>
      <c r="X1875" t="s">
        <v>19</v>
      </c>
      <c r="Y1875" t="s">
        <v>30</v>
      </c>
      <c r="Z1875">
        <v>70.650000000000006</v>
      </c>
      <c r="AA1875">
        <v>5011.1499999999996</v>
      </c>
      <c r="AB1875" s="10">
        <v>72</v>
      </c>
      <c r="AC1875" t="s">
        <v>20</v>
      </c>
      <c r="AD1875" s="10">
        <f t="shared" si="59"/>
        <v>0</v>
      </c>
      <c r="AE1875" s="13"/>
    </row>
    <row r="1876" spans="1:31">
      <c r="A1876">
        <v>1875</v>
      </c>
      <c r="B1876" t="s">
        <v>18</v>
      </c>
      <c r="D1876">
        <v>0</v>
      </c>
      <c r="E1876" t="s">
        <v>19</v>
      </c>
      <c r="G1876" t="s">
        <v>20</v>
      </c>
      <c r="I1876" t="s">
        <v>19</v>
      </c>
      <c r="K1876" t="s">
        <v>22</v>
      </c>
      <c r="M1876" t="str">
        <f>IF(K1876="No","No","Yes")</f>
        <v>Yes</v>
      </c>
      <c r="O1876" t="s">
        <v>19</v>
      </c>
      <c r="P1876" t="s">
        <v>19</v>
      </c>
      <c r="Q1876" t="s">
        <v>19</v>
      </c>
      <c r="R1876" t="s">
        <v>20</v>
      </c>
      <c r="S1876" t="s">
        <v>19</v>
      </c>
      <c r="T1876" t="s">
        <v>19</v>
      </c>
      <c r="U1876" t="s">
        <v>19</v>
      </c>
      <c r="V1876" s="14">
        <f t="shared" si="58"/>
        <v>7</v>
      </c>
      <c r="W1876" t="s">
        <v>32</v>
      </c>
      <c r="X1876" t="s">
        <v>20</v>
      </c>
      <c r="Y1876" t="s">
        <v>30</v>
      </c>
      <c r="Z1876">
        <v>86.45</v>
      </c>
      <c r="AA1876">
        <v>3574.5</v>
      </c>
      <c r="AB1876" s="10">
        <v>43</v>
      </c>
      <c r="AC1876" t="s">
        <v>20</v>
      </c>
      <c r="AD1876" s="10">
        <f t="shared" si="59"/>
        <v>0</v>
      </c>
      <c r="AE1876" s="13"/>
    </row>
    <row r="1877" spans="1:31">
      <c r="A1877">
        <v>1876</v>
      </c>
      <c r="B1877" t="s">
        <v>25</v>
      </c>
      <c r="D1877">
        <v>0</v>
      </c>
      <c r="E1877" t="s">
        <v>19</v>
      </c>
      <c r="G1877" t="s">
        <v>20</v>
      </c>
      <c r="I1877" t="s">
        <v>19</v>
      </c>
      <c r="K1877" t="s">
        <v>29</v>
      </c>
      <c r="M1877" t="str">
        <f>IF(K1877="No","No","Yes")</f>
        <v>Yes</v>
      </c>
      <c r="O1877" t="s">
        <v>19</v>
      </c>
      <c r="P1877" t="s">
        <v>19</v>
      </c>
      <c r="Q1877" t="s">
        <v>19</v>
      </c>
      <c r="R1877" t="s">
        <v>19</v>
      </c>
      <c r="S1877" t="s">
        <v>19</v>
      </c>
      <c r="T1877" t="s">
        <v>19</v>
      </c>
      <c r="U1877" t="s">
        <v>19</v>
      </c>
      <c r="V1877" s="14">
        <f t="shared" si="58"/>
        <v>8</v>
      </c>
      <c r="W1877" t="s">
        <v>32</v>
      </c>
      <c r="X1877" t="s">
        <v>19</v>
      </c>
      <c r="Y1877" t="s">
        <v>30</v>
      </c>
      <c r="Z1877">
        <v>114.1</v>
      </c>
      <c r="AA1877">
        <v>8086.4</v>
      </c>
      <c r="AB1877" s="10">
        <v>72</v>
      </c>
      <c r="AC1877" t="s">
        <v>20</v>
      </c>
      <c r="AD1877" s="10">
        <f t="shared" si="59"/>
        <v>0</v>
      </c>
      <c r="AE1877" s="13"/>
    </row>
    <row r="1878" spans="1:31">
      <c r="A1878">
        <v>1877</v>
      </c>
      <c r="B1878" t="s">
        <v>25</v>
      </c>
      <c r="D1878">
        <v>0</v>
      </c>
      <c r="E1878" t="s">
        <v>19</v>
      </c>
      <c r="G1878" t="s">
        <v>20</v>
      </c>
      <c r="I1878" t="s">
        <v>19</v>
      </c>
      <c r="K1878" t="s">
        <v>29</v>
      </c>
      <c r="M1878" t="str">
        <f>IF(K1878="No","No","Yes")</f>
        <v>Yes</v>
      </c>
      <c r="O1878" t="s">
        <v>19</v>
      </c>
      <c r="P1878" t="s">
        <v>20</v>
      </c>
      <c r="Q1878" t="s">
        <v>20</v>
      </c>
      <c r="R1878" t="s">
        <v>20</v>
      </c>
      <c r="S1878" t="s">
        <v>20</v>
      </c>
      <c r="T1878" t="s">
        <v>19</v>
      </c>
      <c r="U1878" t="s">
        <v>19</v>
      </c>
      <c r="V1878" s="14">
        <f t="shared" si="58"/>
        <v>4</v>
      </c>
      <c r="W1878" t="s">
        <v>26</v>
      </c>
      <c r="X1878" t="s">
        <v>19</v>
      </c>
      <c r="Y1878" t="s">
        <v>30</v>
      </c>
      <c r="Z1878">
        <v>95.2</v>
      </c>
      <c r="AA1878">
        <v>4563</v>
      </c>
      <c r="AB1878" s="10">
        <v>47</v>
      </c>
      <c r="AC1878" t="s">
        <v>20</v>
      </c>
      <c r="AD1878" s="10">
        <f t="shared" si="59"/>
        <v>0</v>
      </c>
      <c r="AE1878" s="13"/>
    </row>
    <row r="1879" spans="1:31">
      <c r="A1879">
        <v>1878</v>
      </c>
      <c r="B1879" t="s">
        <v>25</v>
      </c>
      <c r="D1879">
        <v>0</v>
      </c>
      <c r="E1879" t="s">
        <v>20</v>
      </c>
      <c r="G1879" t="s">
        <v>20</v>
      </c>
      <c r="I1879" t="s">
        <v>19</v>
      </c>
      <c r="K1879" t="s">
        <v>22</v>
      </c>
      <c r="M1879" t="str">
        <f>IF(K1879="No","No","Yes")</f>
        <v>Yes</v>
      </c>
      <c r="O1879" t="s">
        <v>19</v>
      </c>
      <c r="P1879" t="s">
        <v>19</v>
      </c>
      <c r="Q1879" t="s">
        <v>19</v>
      </c>
      <c r="R1879" t="s">
        <v>19</v>
      </c>
      <c r="S1879" t="s">
        <v>19</v>
      </c>
      <c r="T1879" t="s">
        <v>19</v>
      </c>
      <c r="U1879" t="s">
        <v>19</v>
      </c>
      <c r="V1879" s="14">
        <f t="shared" si="58"/>
        <v>8</v>
      </c>
      <c r="W1879" t="s">
        <v>32</v>
      </c>
      <c r="X1879" t="s">
        <v>20</v>
      </c>
      <c r="Y1879" t="s">
        <v>30</v>
      </c>
      <c r="Z1879">
        <v>88.55</v>
      </c>
      <c r="AA1879">
        <v>6362.35</v>
      </c>
      <c r="AB1879" s="10">
        <v>72</v>
      </c>
      <c r="AC1879" t="s">
        <v>20</v>
      </c>
      <c r="AD1879" s="10">
        <f t="shared" si="59"/>
        <v>0</v>
      </c>
      <c r="AE1879" s="13"/>
    </row>
    <row r="1880" spans="1:31">
      <c r="A1880">
        <v>1879</v>
      </c>
      <c r="B1880" t="s">
        <v>25</v>
      </c>
      <c r="D1880">
        <v>0</v>
      </c>
      <c r="E1880" t="s">
        <v>20</v>
      </c>
      <c r="G1880" t="s">
        <v>20</v>
      </c>
      <c r="I1880" t="s">
        <v>20</v>
      </c>
      <c r="K1880" t="s">
        <v>20</v>
      </c>
      <c r="M1880" t="str">
        <f>IF(K1880="No","No","Yes")</f>
        <v>No</v>
      </c>
      <c r="O1880" t="s">
        <v>19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s="14">
        <f t="shared" si="58"/>
        <v>1</v>
      </c>
      <c r="W1880" t="s">
        <v>23</v>
      </c>
      <c r="X1880" t="s">
        <v>19</v>
      </c>
      <c r="Y1880" t="s">
        <v>30</v>
      </c>
      <c r="Z1880">
        <v>20.75</v>
      </c>
      <c r="AA1880">
        <v>67.099999999999994</v>
      </c>
      <c r="AB1880" s="10">
        <v>3</v>
      </c>
      <c r="AC1880" t="s">
        <v>20</v>
      </c>
      <c r="AD1880" s="10">
        <f t="shared" si="59"/>
        <v>0</v>
      </c>
      <c r="AE1880" s="13"/>
    </row>
    <row r="1881" spans="1:31">
      <c r="A1881">
        <v>1880</v>
      </c>
      <c r="B1881" t="s">
        <v>25</v>
      </c>
      <c r="D1881">
        <v>0</v>
      </c>
      <c r="E1881" t="s">
        <v>20</v>
      </c>
      <c r="G1881" t="s">
        <v>20</v>
      </c>
      <c r="I1881" t="s">
        <v>20</v>
      </c>
      <c r="K1881" t="s">
        <v>29</v>
      </c>
      <c r="M1881" t="str">
        <f>IF(K1881="No","No","Yes")</f>
        <v>Yes</v>
      </c>
      <c r="O1881" t="s">
        <v>19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  <c r="V1881" s="14">
        <f t="shared" si="58"/>
        <v>2</v>
      </c>
      <c r="W1881" t="s">
        <v>23</v>
      </c>
      <c r="X1881" t="s">
        <v>19</v>
      </c>
      <c r="Y1881" t="s">
        <v>24</v>
      </c>
      <c r="Z1881">
        <v>70.05</v>
      </c>
      <c r="AA1881">
        <v>70.05</v>
      </c>
      <c r="AB1881" s="10">
        <v>1</v>
      </c>
      <c r="AC1881" t="s">
        <v>19</v>
      </c>
      <c r="AD1881" s="10">
        <f t="shared" si="59"/>
        <v>1</v>
      </c>
      <c r="AE1881" s="13"/>
    </row>
    <row r="1882" spans="1:31">
      <c r="A1882">
        <v>1881</v>
      </c>
      <c r="B1882" t="s">
        <v>25</v>
      </c>
      <c r="D1882">
        <v>0</v>
      </c>
      <c r="E1882" t="s">
        <v>20</v>
      </c>
      <c r="G1882" t="s">
        <v>20</v>
      </c>
      <c r="I1882" t="s">
        <v>19</v>
      </c>
      <c r="K1882" t="s">
        <v>29</v>
      </c>
      <c r="M1882" t="str">
        <f>IF(K1882="No","No","Yes")</f>
        <v>Yes</v>
      </c>
      <c r="O1882" t="s">
        <v>19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19</v>
      </c>
      <c r="V1882" s="14">
        <f t="shared" si="58"/>
        <v>3</v>
      </c>
      <c r="W1882" t="s">
        <v>23</v>
      </c>
      <c r="X1882" t="s">
        <v>19</v>
      </c>
      <c r="Y1882" t="s">
        <v>24</v>
      </c>
      <c r="Z1882">
        <v>86</v>
      </c>
      <c r="AA1882">
        <v>165.45</v>
      </c>
      <c r="AB1882" s="10">
        <v>2</v>
      </c>
      <c r="AC1882" t="s">
        <v>19</v>
      </c>
      <c r="AD1882" s="10">
        <f t="shared" si="59"/>
        <v>1</v>
      </c>
      <c r="AE1882" s="13"/>
    </row>
    <row r="1883" spans="1:31">
      <c r="A1883">
        <v>1882</v>
      </c>
      <c r="B1883" t="s">
        <v>25</v>
      </c>
      <c r="D1883">
        <v>0</v>
      </c>
      <c r="E1883" t="s">
        <v>20</v>
      </c>
      <c r="G1883" t="s">
        <v>20</v>
      </c>
      <c r="I1883" t="s">
        <v>21</v>
      </c>
      <c r="K1883" t="s">
        <v>22</v>
      </c>
      <c r="M1883" t="str">
        <f>IF(K1883="No","No","Yes")</f>
        <v>Yes</v>
      </c>
      <c r="O1883" t="s">
        <v>20</v>
      </c>
      <c r="P1883" t="s">
        <v>19</v>
      </c>
      <c r="Q1883" t="s">
        <v>19</v>
      </c>
      <c r="R1883" t="s">
        <v>20</v>
      </c>
      <c r="S1883" t="s">
        <v>20</v>
      </c>
      <c r="T1883" t="s">
        <v>20</v>
      </c>
      <c r="U1883" t="s">
        <v>19</v>
      </c>
      <c r="V1883" s="14">
        <f t="shared" si="58"/>
        <v>4</v>
      </c>
      <c r="W1883" t="s">
        <v>23</v>
      </c>
      <c r="X1883" t="s">
        <v>19</v>
      </c>
      <c r="Y1883" t="s">
        <v>28</v>
      </c>
      <c r="Z1883">
        <v>44.65</v>
      </c>
      <c r="AA1883">
        <v>1156.55</v>
      </c>
      <c r="AB1883" s="10">
        <v>26</v>
      </c>
      <c r="AC1883" t="s">
        <v>20</v>
      </c>
      <c r="AD1883" s="10">
        <f t="shared" si="59"/>
        <v>0</v>
      </c>
      <c r="AE1883" s="13"/>
    </row>
    <row r="1884" spans="1:31">
      <c r="A1884">
        <v>1883</v>
      </c>
      <c r="B1884" t="s">
        <v>25</v>
      </c>
      <c r="D1884">
        <v>0</v>
      </c>
      <c r="E1884" t="s">
        <v>19</v>
      </c>
      <c r="G1884" t="s">
        <v>19</v>
      </c>
      <c r="I1884" t="s">
        <v>20</v>
      </c>
      <c r="K1884" t="s">
        <v>22</v>
      </c>
      <c r="M1884" t="str">
        <f>IF(K1884="No","No","Yes")</f>
        <v>Yes</v>
      </c>
      <c r="O1884" t="s">
        <v>19</v>
      </c>
      <c r="P1884" t="s">
        <v>19</v>
      </c>
      <c r="Q1884" t="s">
        <v>20</v>
      </c>
      <c r="R1884" t="s">
        <v>20</v>
      </c>
      <c r="S1884" t="s">
        <v>20</v>
      </c>
      <c r="T1884" t="s">
        <v>20</v>
      </c>
      <c r="U1884" t="s">
        <v>19</v>
      </c>
      <c r="V1884" s="14">
        <f t="shared" si="58"/>
        <v>4</v>
      </c>
      <c r="W1884" t="s">
        <v>23</v>
      </c>
      <c r="X1884" t="s">
        <v>19</v>
      </c>
      <c r="Y1884" t="s">
        <v>27</v>
      </c>
      <c r="Z1884">
        <v>60.2</v>
      </c>
      <c r="AA1884">
        <v>1834.15</v>
      </c>
      <c r="AB1884" s="10">
        <v>29</v>
      </c>
      <c r="AC1884" t="s">
        <v>20</v>
      </c>
      <c r="AD1884" s="10">
        <f t="shared" si="59"/>
        <v>0</v>
      </c>
      <c r="AE1884" s="13"/>
    </row>
    <row r="1885" spans="1:31">
      <c r="A1885">
        <v>1884</v>
      </c>
      <c r="B1885" t="s">
        <v>18</v>
      </c>
      <c r="D1885">
        <v>1</v>
      </c>
      <c r="E1885" t="s">
        <v>19</v>
      </c>
      <c r="G1885" t="s">
        <v>20</v>
      </c>
      <c r="I1885" t="s">
        <v>19</v>
      </c>
      <c r="K1885" t="s">
        <v>29</v>
      </c>
      <c r="M1885" t="str">
        <f>IF(K1885="No","No","Yes")</f>
        <v>Yes</v>
      </c>
      <c r="O1885" t="s">
        <v>19</v>
      </c>
      <c r="P1885" t="s">
        <v>19</v>
      </c>
      <c r="Q1885" t="s">
        <v>19</v>
      </c>
      <c r="R1885" t="s">
        <v>20</v>
      </c>
      <c r="S1885" t="s">
        <v>19</v>
      </c>
      <c r="T1885" t="s">
        <v>19</v>
      </c>
      <c r="U1885" t="s">
        <v>20</v>
      </c>
      <c r="V1885" s="14">
        <f t="shared" si="58"/>
        <v>6</v>
      </c>
      <c r="W1885" t="s">
        <v>23</v>
      </c>
      <c r="X1885" t="s">
        <v>19</v>
      </c>
      <c r="Y1885" t="s">
        <v>28</v>
      </c>
      <c r="Z1885">
        <v>100.5</v>
      </c>
      <c r="AA1885">
        <v>3653.35</v>
      </c>
      <c r="AB1885" s="10">
        <v>35</v>
      </c>
      <c r="AC1885" t="s">
        <v>19</v>
      </c>
      <c r="AD1885" s="10">
        <f t="shared" si="59"/>
        <v>1</v>
      </c>
      <c r="AE1885" s="13"/>
    </row>
    <row r="1886" spans="1:31">
      <c r="A1886">
        <v>1885</v>
      </c>
      <c r="B1886" t="s">
        <v>25</v>
      </c>
      <c r="D1886">
        <v>0</v>
      </c>
      <c r="E1886" t="s">
        <v>20</v>
      </c>
      <c r="G1886" t="s">
        <v>20</v>
      </c>
      <c r="I1886" t="s">
        <v>20</v>
      </c>
      <c r="K1886" t="s">
        <v>22</v>
      </c>
      <c r="M1886" t="str">
        <f>IF(K1886="No","No","Yes")</f>
        <v>Yes</v>
      </c>
      <c r="O1886" t="s">
        <v>19</v>
      </c>
      <c r="P1886" t="s">
        <v>19</v>
      </c>
      <c r="Q1886" t="s">
        <v>19</v>
      </c>
      <c r="R1886" t="s">
        <v>20</v>
      </c>
      <c r="S1886" t="s">
        <v>20</v>
      </c>
      <c r="T1886" t="s">
        <v>20</v>
      </c>
      <c r="U1886" t="s">
        <v>20</v>
      </c>
      <c r="V1886" s="14">
        <f t="shared" si="58"/>
        <v>4</v>
      </c>
      <c r="W1886" t="s">
        <v>26</v>
      </c>
      <c r="X1886" t="s">
        <v>20</v>
      </c>
      <c r="Y1886" t="s">
        <v>28</v>
      </c>
      <c r="Z1886">
        <v>55.45</v>
      </c>
      <c r="AA1886">
        <v>1477.65</v>
      </c>
      <c r="AB1886" s="10">
        <v>27</v>
      </c>
      <c r="AC1886" t="s">
        <v>20</v>
      </c>
      <c r="AD1886" s="10">
        <f t="shared" si="59"/>
        <v>0</v>
      </c>
      <c r="AE1886" s="13"/>
    </row>
    <row r="1887" spans="1:31">
      <c r="A1887">
        <v>1886</v>
      </c>
      <c r="B1887" t="s">
        <v>25</v>
      </c>
      <c r="D1887">
        <v>0</v>
      </c>
      <c r="E1887" t="s">
        <v>19</v>
      </c>
      <c r="G1887" t="s">
        <v>19</v>
      </c>
      <c r="I1887" t="s">
        <v>20</v>
      </c>
      <c r="K1887" t="s">
        <v>22</v>
      </c>
      <c r="M1887" t="str">
        <f>IF(K1887="No","No","Yes")</f>
        <v>Yes</v>
      </c>
      <c r="O1887" t="s">
        <v>19</v>
      </c>
      <c r="P1887" t="s">
        <v>19</v>
      </c>
      <c r="Q1887" t="s">
        <v>19</v>
      </c>
      <c r="R1887" t="s">
        <v>20</v>
      </c>
      <c r="S1887" t="s">
        <v>19</v>
      </c>
      <c r="T1887" t="s">
        <v>20</v>
      </c>
      <c r="U1887" t="s">
        <v>19</v>
      </c>
      <c r="V1887" s="14">
        <f t="shared" si="58"/>
        <v>6</v>
      </c>
      <c r="W1887" t="s">
        <v>23</v>
      </c>
      <c r="X1887" t="s">
        <v>19</v>
      </c>
      <c r="Y1887" t="s">
        <v>30</v>
      </c>
      <c r="Z1887">
        <v>70.3</v>
      </c>
      <c r="AA1887">
        <v>1706.45</v>
      </c>
      <c r="AB1887" s="10">
        <v>24</v>
      </c>
      <c r="AC1887" t="s">
        <v>20</v>
      </c>
      <c r="AD1887" s="10">
        <f t="shared" si="59"/>
        <v>0</v>
      </c>
      <c r="AE1887" s="13"/>
    </row>
    <row r="1888" spans="1:31">
      <c r="A1888">
        <v>1887</v>
      </c>
      <c r="B1888" t="s">
        <v>25</v>
      </c>
      <c r="D1888">
        <v>0</v>
      </c>
      <c r="E1888" t="s">
        <v>19</v>
      </c>
      <c r="G1888" t="s">
        <v>19</v>
      </c>
      <c r="I1888" t="s">
        <v>20</v>
      </c>
      <c r="K1888" t="s">
        <v>22</v>
      </c>
      <c r="M1888" t="str">
        <f>IF(K1888="No","No","Yes")</f>
        <v>Yes</v>
      </c>
      <c r="O1888" t="s">
        <v>19</v>
      </c>
      <c r="P1888" t="s">
        <v>19</v>
      </c>
      <c r="Q1888" t="s">
        <v>20</v>
      </c>
      <c r="R1888" t="s">
        <v>19</v>
      </c>
      <c r="S1888" t="s">
        <v>19</v>
      </c>
      <c r="T1888" t="s">
        <v>20</v>
      </c>
      <c r="U1888" t="s">
        <v>20</v>
      </c>
      <c r="V1888" s="14">
        <f t="shared" si="58"/>
        <v>5</v>
      </c>
      <c r="W1888" t="s">
        <v>32</v>
      </c>
      <c r="X1888" t="s">
        <v>19</v>
      </c>
      <c r="Y1888" t="s">
        <v>28</v>
      </c>
      <c r="Z1888">
        <v>60.4</v>
      </c>
      <c r="AA1888">
        <v>3953.7</v>
      </c>
      <c r="AB1888" s="10">
        <v>67</v>
      </c>
      <c r="AC1888" t="s">
        <v>20</v>
      </c>
      <c r="AD1888" s="10">
        <f t="shared" si="59"/>
        <v>0</v>
      </c>
      <c r="AE1888" s="13"/>
    </row>
    <row r="1889" spans="1:31">
      <c r="A1889">
        <v>1888</v>
      </c>
      <c r="B1889" t="s">
        <v>18</v>
      </c>
      <c r="D1889">
        <v>0</v>
      </c>
      <c r="E1889" t="s">
        <v>20</v>
      </c>
      <c r="G1889" t="s">
        <v>20</v>
      </c>
      <c r="I1889" t="s">
        <v>19</v>
      </c>
      <c r="K1889" t="s">
        <v>29</v>
      </c>
      <c r="M1889" t="str">
        <f>IF(K1889="No","No","Yes")</f>
        <v>Yes</v>
      </c>
      <c r="O1889" t="s">
        <v>19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20</v>
      </c>
      <c r="V1889" s="14">
        <f t="shared" si="58"/>
        <v>2</v>
      </c>
      <c r="W1889" t="s">
        <v>23</v>
      </c>
      <c r="X1889" t="s">
        <v>20</v>
      </c>
      <c r="Y1889" t="s">
        <v>24</v>
      </c>
      <c r="Z1889">
        <v>72.650000000000006</v>
      </c>
      <c r="AA1889">
        <v>1194.3</v>
      </c>
      <c r="AB1889" s="10">
        <v>16</v>
      </c>
      <c r="AC1889" t="s">
        <v>19</v>
      </c>
      <c r="AD1889" s="10">
        <f t="shared" si="59"/>
        <v>1</v>
      </c>
      <c r="AE1889" s="13"/>
    </row>
    <row r="1890" spans="1:31">
      <c r="A1890">
        <v>1889</v>
      </c>
      <c r="B1890" t="s">
        <v>18</v>
      </c>
      <c r="D1890">
        <v>0</v>
      </c>
      <c r="E1890" t="s">
        <v>20</v>
      </c>
      <c r="G1890" t="s">
        <v>20</v>
      </c>
      <c r="I1890" t="s">
        <v>20</v>
      </c>
      <c r="K1890" t="s">
        <v>22</v>
      </c>
      <c r="M1890" t="str">
        <f>IF(K1890="No","No","Yes")</f>
        <v>Yes</v>
      </c>
      <c r="O1890" t="s">
        <v>19</v>
      </c>
      <c r="P1890" t="s">
        <v>20</v>
      </c>
      <c r="Q1890" t="s">
        <v>19</v>
      </c>
      <c r="R1890" t="s">
        <v>19</v>
      </c>
      <c r="S1890" t="s">
        <v>20</v>
      </c>
      <c r="T1890" t="s">
        <v>20</v>
      </c>
      <c r="U1890" t="s">
        <v>20</v>
      </c>
      <c r="V1890" s="14">
        <f t="shared" si="58"/>
        <v>4</v>
      </c>
      <c r="W1890" t="s">
        <v>26</v>
      </c>
      <c r="X1890" t="s">
        <v>20</v>
      </c>
      <c r="Y1890" t="s">
        <v>28</v>
      </c>
      <c r="Z1890">
        <v>55.8</v>
      </c>
      <c r="AA1890">
        <v>1327.85</v>
      </c>
      <c r="AB1890" s="10">
        <v>23</v>
      </c>
      <c r="AC1890" t="s">
        <v>20</v>
      </c>
      <c r="AD1890" s="10">
        <f t="shared" si="59"/>
        <v>0</v>
      </c>
      <c r="AE1890" s="13"/>
    </row>
    <row r="1891" spans="1:31">
      <c r="A1891">
        <v>1890</v>
      </c>
      <c r="B1891" t="s">
        <v>25</v>
      </c>
      <c r="D1891">
        <v>0</v>
      </c>
      <c r="E1891" t="s">
        <v>20</v>
      </c>
      <c r="G1891" t="s">
        <v>20</v>
      </c>
      <c r="I1891" t="s">
        <v>21</v>
      </c>
      <c r="K1891" t="s">
        <v>22</v>
      </c>
      <c r="M1891" t="str">
        <f>IF(K1891="No","No","Yes")</f>
        <v>Yes</v>
      </c>
      <c r="O1891" t="s">
        <v>20</v>
      </c>
      <c r="P1891" t="s">
        <v>20</v>
      </c>
      <c r="Q1891" t="s">
        <v>19</v>
      </c>
      <c r="R1891" t="s">
        <v>20</v>
      </c>
      <c r="S1891" t="s">
        <v>20</v>
      </c>
      <c r="T1891" t="s">
        <v>20</v>
      </c>
      <c r="U1891" t="s">
        <v>20</v>
      </c>
      <c r="V1891" s="14">
        <f t="shared" si="58"/>
        <v>2</v>
      </c>
      <c r="W1891" t="s">
        <v>23</v>
      </c>
      <c r="X1891" t="s">
        <v>19</v>
      </c>
      <c r="Y1891" t="s">
        <v>27</v>
      </c>
      <c r="Z1891">
        <v>31.1</v>
      </c>
      <c r="AA1891">
        <v>419.7</v>
      </c>
      <c r="AB1891" s="10">
        <v>14</v>
      </c>
      <c r="AC1891" t="s">
        <v>20</v>
      </c>
      <c r="AD1891" s="10">
        <f t="shared" si="59"/>
        <v>0</v>
      </c>
      <c r="AE1891" s="13"/>
    </row>
    <row r="1892" spans="1:31">
      <c r="A1892">
        <v>1891</v>
      </c>
      <c r="B1892" t="s">
        <v>18</v>
      </c>
      <c r="D1892">
        <v>0</v>
      </c>
      <c r="E1892" t="s">
        <v>19</v>
      </c>
      <c r="G1892" t="s">
        <v>19</v>
      </c>
      <c r="I1892" t="s">
        <v>20</v>
      </c>
      <c r="K1892" t="s">
        <v>20</v>
      </c>
      <c r="M1892" t="str">
        <f>IF(K1892="No","No","Yes")</f>
        <v>No</v>
      </c>
      <c r="O1892" t="s">
        <v>19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s="14">
        <f t="shared" si="58"/>
        <v>1</v>
      </c>
      <c r="W1892" t="s">
        <v>23</v>
      </c>
      <c r="X1892" t="s">
        <v>19</v>
      </c>
      <c r="Y1892" t="s">
        <v>24</v>
      </c>
      <c r="Z1892">
        <v>21</v>
      </c>
      <c r="AA1892">
        <v>21</v>
      </c>
      <c r="AB1892" s="10">
        <v>1</v>
      </c>
      <c r="AC1892" t="s">
        <v>19</v>
      </c>
      <c r="AD1892" s="10">
        <f t="shared" si="59"/>
        <v>1</v>
      </c>
      <c r="AE1892" s="13"/>
    </row>
    <row r="1893" spans="1:31">
      <c r="A1893">
        <v>1892</v>
      </c>
      <c r="B1893" t="s">
        <v>18</v>
      </c>
      <c r="D1893">
        <v>1</v>
      </c>
      <c r="E1893" t="s">
        <v>20</v>
      </c>
      <c r="G1893" t="s">
        <v>20</v>
      </c>
      <c r="I1893" t="s">
        <v>20</v>
      </c>
      <c r="K1893" t="s">
        <v>22</v>
      </c>
      <c r="M1893" t="str">
        <f>IF(K1893="No","No","Yes")</f>
        <v>Yes</v>
      </c>
      <c r="O1893" t="s">
        <v>19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  <c r="V1893" s="14">
        <f t="shared" si="58"/>
        <v>2</v>
      </c>
      <c r="W1893" t="s">
        <v>23</v>
      </c>
      <c r="X1893" t="s">
        <v>20</v>
      </c>
      <c r="Y1893" t="s">
        <v>27</v>
      </c>
      <c r="Z1893">
        <v>45.1</v>
      </c>
      <c r="AA1893">
        <v>45.1</v>
      </c>
      <c r="AB1893" s="10">
        <v>1</v>
      </c>
      <c r="AC1893" t="s">
        <v>19</v>
      </c>
      <c r="AD1893" s="10">
        <f t="shared" si="59"/>
        <v>1</v>
      </c>
      <c r="AE1893" s="13"/>
    </row>
    <row r="1894" spans="1:31">
      <c r="A1894">
        <v>1893</v>
      </c>
      <c r="B1894" t="s">
        <v>25</v>
      </c>
      <c r="D1894">
        <v>1</v>
      </c>
      <c r="E1894" t="s">
        <v>20</v>
      </c>
      <c r="G1894" t="s">
        <v>20</v>
      </c>
      <c r="I1894" t="s">
        <v>21</v>
      </c>
      <c r="K1894" t="s">
        <v>22</v>
      </c>
      <c r="M1894" t="str">
        <f>IF(K1894="No","No","Yes")</f>
        <v>Yes</v>
      </c>
      <c r="O1894" t="s">
        <v>20</v>
      </c>
      <c r="P1894" t="s">
        <v>20</v>
      </c>
      <c r="Q1894" t="s">
        <v>19</v>
      </c>
      <c r="R1894" t="s">
        <v>20</v>
      </c>
      <c r="S1894" t="s">
        <v>20</v>
      </c>
      <c r="T1894" t="s">
        <v>19</v>
      </c>
      <c r="U1894" t="s">
        <v>19</v>
      </c>
      <c r="V1894" s="14">
        <f t="shared" si="58"/>
        <v>4</v>
      </c>
      <c r="W1894" t="s">
        <v>23</v>
      </c>
      <c r="X1894" t="s">
        <v>19</v>
      </c>
      <c r="Y1894" t="s">
        <v>30</v>
      </c>
      <c r="Z1894">
        <v>50.95</v>
      </c>
      <c r="AA1894">
        <v>207.35</v>
      </c>
      <c r="AB1894" s="10">
        <v>4</v>
      </c>
      <c r="AC1894" t="s">
        <v>20</v>
      </c>
      <c r="AD1894" s="10">
        <f t="shared" si="59"/>
        <v>0</v>
      </c>
      <c r="AE1894" s="13"/>
    </row>
    <row r="1895" spans="1:31">
      <c r="A1895">
        <v>1894</v>
      </c>
      <c r="B1895" t="s">
        <v>25</v>
      </c>
      <c r="D1895">
        <v>0</v>
      </c>
      <c r="E1895" t="s">
        <v>20</v>
      </c>
      <c r="G1895" t="s">
        <v>19</v>
      </c>
      <c r="I1895" t="s">
        <v>19</v>
      </c>
      <c r="K1895" t="s">
        <v>22</v>
      </c>
      <c r="M1895" t="str">
        <f>IF(K1895="No","No","Yes")</f>
        <v>Yes</v>
      </c>
      <c r="O1895" t="s">
        <v>19</v>
      </c>
      <c r="P1895" t="s">
        <v>19</v>
      </c>
      <c r="Q1895" t="s">
        <v>19</v>
      </c>
      <c r="R1895" t="s">
        <v>20</v>
      </c>
      <c r="S1895" t="s">
        <v>20</v>
      </c>
      <c r="T1895" t="s">
        <v>20</v>
      </c>
      <c r="U1895" t="s">
        <v>19</v>
      </c>
      <c r="V1895" s="14">
        <f t="shared" si="58"/>
        <v>5</v>
      </c>
      <c r="W1895" t="s">
        <v>23</v>
      </c>
      <c r="X1895" t="s">
        <v>19</v>
      </c>
      <c r="Y1895" t="s">
        <v>24</v>
      </c>
      <c r="Z1895">
        <v>69.099999999999994</v>
      </c>
      <c r="AA1895">
        <v>1083.7</v>
      </c>
      <c r="AB1895" s="10">
        <v>16</v>
      </c>
      <c r="AC1895" t="s">
        <v>20</v>
      </c>
      <c r="AD1895" s="10">
        <f t="shared" si="59"/>
        <v>0</v>
      </c>
      <c r="AE1895" s="13"/>
    </row>
    <row r="1896" spans="1:31">
      <c r="A1896">
        <v>1895</v>
      </c>
      <c r="B1896" t="s">
        <v>18</v>
      </c>
      <c r="D1896">
        <v>0</v>
      </c>
      <c r="E1896" t="s">
        <v>19</v>
      </c>
      <c r="G1896" t="s">
        <v>20</v>
      </c>
      <c r="I1896" t="s">
        <v>21</v>
      </c>
      <c r="K1896" t="s">
        <v>22</v>
      </c>
      <c r="M1896" t="str">
        <f>IF(K1896="No","No","Yes")</f>
        <v>Yes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  <c r="T1896" t="s">
        <v>19</v>
      </c>
      <c r="U1896" t="s">
        <v>19</v>
      </c>
      <c r="V1896" s="14">
        <f t="shared" si="58"/>
        <v>3</v>
      </c>
      <c r="W1896" t="s">
        <v>23</v>
      </c>
      <c r="X1896" t="s">
        <v>19</v>
      </c>
      <c r="Y1896" t="s">
        <v>24</v>
      </c>
      <c r="Z1896">
        <v>43.95</v>
      </c>
      <c r="AA1896">
        <v>2007.85</v>
      </c>
      <c r="AB1896" s="10">
        <v>46</v>
      </c>
      <c r="AC1896" t="s">
        <v>20</v>
      </c>
      <c r="AD1896" s="10">
        <f t="shared" si="59"/>
        <v>0</v>
      </c>
      <c r="AE1896" s="13"/>
    </row>
    <row r="1897" spans="1:31">
      <c r="A1897">
        <v>1896</v>
      </c>
      <c r="B1897" t="s">
        <v>25</v>
      </c>
      <c r="D1897">
        <v>0</v>
      </c>
      <c r="E1897" t="s">
        <v>20</v>
      </c>
      <c r="G1897" t="s">
        <v>19</v>
      </c>
      <c r="I1897" t="s">
        <v>19</v>
      </c>
      <c r="K1897" t="s">
        <v>22</v>
      </c>
      <c r="M1897" t="str">
        <f>IF(K1897="No","No","Yes")</f>
        <v>Yes</v>
      </c>
      <c r="O1897" t="s">
        <v>19</v>
      </c>
      <c r="P1897" t="s">
        <v>19</v>
      </c>
      <c r="Q1897" t="s">
        <v>19</v>
      </c>
      <c r="R1897" t="s">
        <v>20</v>
      </c>
      <c r="S1897" t="s">
        <v>19</v>
      </c>
      <c r="T1897" t="s">
        <v>19</v>
      </c>
      <c r="U1897" t="s">
        <v>19</v>
      </c>
      <c r="V1897" s="14">
        <f t="shared" si="58"/>
        <v>7</v>
      </c>
      <c r="W1897" t="s">
        <v>32</v>
      </c>
      <c r="X1897" t="s">
        <v>19</v>
      </c>
      <c r="Y1897" t="s">
        <v>28</v>
      </c>
      <c r="Z1897">
        <v>86.5</v>
      </c>
      <c r="AA1897">
        <v>5882.75</v>
      </c>
      <c r="AB1897" s="10">
        <v>68</v>
      </c>
      <c r="AC1897" t="s">
        <v>20</v>
      </c>
      <c r="AD1897" s="10">
        <f t="shared" si="59"/>
        <v>0</v>
      </c>
      <c r="AE1897" s="13"/>
    </row>
    <row r="1898" spans="1:31">
      <c r="A1898">
        <v>1897</v>
      </c>
      <c r="B1898" t="s">
        <v>25</v>
      </c>
      <c r="D1898">
        <v>0</v>
      </c>
      <c r="E1898" t="s">
        <v>20</v>
      </c>
      <c r="G1898" t="s">
        <v>20</v>
      </c>
      <c r="I1898" t="s">
        <v>19</v>
      </c>
      <c r="K1898" t="s">
        <v>22</v>
      </c>
      <c r="M1898" t="str">
        <f>IF(K1898="No","No","Yes")</f>
        <v>Yes</v>
      </c>
      <c r="O1898" t="s">
        <v>19</v>
      </c>
      <c r="P1898" t="s">
        <v>19</v>
      </c>
      <c r="Q1898" t="s">
        <v>19</v>
      </c>
      <c r="R1898" t="s">
        <v>19</v>
      </c>
      <c r="S1898" t="s">
        <v>19</v>
      </c>
      <c r="T1898" t="s">
        <v>20</v>
      </c>
      <c r="U1898" t="s">
        <v>20</v>
      </c>
      <c r="V1898" s="14">
        <f t="shared" si="58"/>
        <v>6</v>
      </c>
      <c r="W1898" t="s">
        <v>23</v>
      </c>
      <c r="X1898" t="s">
        <v>20</v>
      </c>
      <c r="Y1898" t="s">
        <v>24</v>
      </c>
      <c r="Z1898">
        <v>69.95</v>
      </c>
      <c r="AA1898">
        <v>2657.55</v>
      </c>
      <c r="AB1898" s="10">
        <v>38</v>
      </c>
      <c r="AC1898" t="s">
        <v>20</v>
      </c>
      <c r="AD1898" s="10">
        <f t="shared" si="59"/>
        <v>0</v>
      </c>
      <c r="AE1898" s="13"/>
    </row>
    <row r="1899" spans="1:31">
      <c r="A1899">
        <v>1898</v>
      </c>
      <c r="B1899" t="s">
        <v>25</v>
      </c>
      <c r="D1899">
        <v>1</v>
      </c>
      <c r="E1899" t="s">
        <v>19</v>
      </c>
      <c r="G1899" t="s">
        <v>20</v>
      </c>
      <c r="I1899" t="s">
        <v>20</v>
      </c>
      <c r="K1899" t="s">
        <v>22</v>
      </c>
      <c r="M1899" t="str">
        <f>IF(K1899="No","No","Yes")</f>
        <v>Yes</v>
      </c>
      <c r="O1899" t="s">
        <v>19</v>
      </c>
      <c r="P1899" t="s">
        <v>20</v>
      </c>
      <c r="Q1899" t="s">
        <v>19</v>
      </c>
      <c r="R1899" t="s">
        <v>20</v>
      </c>
      <c r="S1899" t="s">
        <v>20</v>
      </c>
      <c r="T1899" t="s">
        <v>20</v>
      </c>
      <c r="U1899" t="s">
        <v>20</v>
      </c>
      <c r="V1899" s="14">
        <f t="shared" si="58"/>
        <v>3</v>
      </c>
      <c r="W1899" t="s">
        <v>23</v>
      </c>
      <c r="X1899" t="s">
        <v>19</v>
      </c>
      <c r="Y1899" t="s">
        <v>28</v>
      </c>
      <c r="Z1899">
        <v>50.4</v>
      </c>
      <c r="AA1899">
        <v>1527.5</v>
      </c>
      <c r="AB1899" s="10">
        <v>30</v>
      </c>
      <c r="AC1899" t="s">
        <v>19</v>
      </c>
      <c r="AD1899" s="10">
        <f t="shared" si="59"/>
        <v>1</v>
      </c>
      <c r="AE1899" s="13"/>
    </row>
    <row r="1900" spans="1:31">
      <c r="A1900">
        <v>1899</v>
      </c>
      <c r="B1900" t="s">
        <v>18</v>
      </c>
      <c r="D1900">
        <v>1</v>
      </c>
      <c r="E1900" t="s">
        <v>20</v>
      </c>
      <c r="G1900" t="s">
        <v>20</v>
      </c>
      <c r="I1900" t="s">
        <v>20</v>
      </c>
      <c r="K1900" t="s">
        <v>29</v>
      </c>
      <c r="M1900" t="str">
        <f>IF(K1900="No","No","Yes")</f>
        <v>Yes</v>
      </c>
      <c r="O1900" t="s">
        <v>19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19</v>
      </c>
      <c r="V1900" s="14">
        <f t="shared" si="58"/>
        <v>3</v>
      </c>
      <c r="W1900" t="s">
        <v>23</v>
      </c>
      <c r="X1900" t="s">
        <v>20</v>
      </c>
      <c r="Y1900" t="s">
        <v>24</v>
      </c>
      <c r="Z1900">
        <v>78.95</v>
      </c>
      <c r="AA1900">
        <v>378.4</v>
      </c>
      <c r="AB1900" s="10">
        <v>5</v>
      </c>
      <c r="AC1900" t="s">
        <v>19</v>
      </c>
      <c r="AD1900" s="10">
        <f t="shared" si="59"/>
        <v>1</v>
      </c>
      <c r="AE1900" s="13"/>
    </row>
    <row r="1901" spans="1:31">
      <c r="A1901">
        <v>1900</v>
      </c>
      <c r="B1901" t="s">
        <v>25</v>
      </c>
      <c r="D1901">
        <v>0</v>
      </c>
      <c r="E1901" t="s">
        <v>20</v>
      </c>
      <c r="G1901" t="s">
        <v>20</v>
      </c>
      <c r="I1901" t="s">
        <v>20</v>
      </c>
      <c r="K1901" t="s">
        <v>29</v>
      </c>
      <c r="M1901" t="str">
        <f>IF(K1901="No","No","Yes")</f>
        <v>Yes</v>
      </c>
      <c r="O1901" t="s">
        <v>19</v>
      </c>
      <c r="P1901" t="s">
        <v>20</v>
      </c>
      <c r="Q1901" t="s">
        <v>19</v>
      </c>
      <c r="R1901" t="s">
        <v>19</v>
      </c>
      <c r="S1901" t="s">
        <v>20</v>
      </c>
      <c r="T1901" t="s">
        <v>20</v>
      </c>
      <c r="U1901" t="s">
        <v>19</v>
      </c>
      <c r="V1901" s="14">
        <f t="shared" si="58"/>
        <v>5</v>
      </c>
      <c r="W1901" t="s">
        <v>23</v>
      </c>
      <c r="X1901" t="s">
        <v>19</v>
      </c>
      <c r="Y1901" t="s">
        <v>30</v>
      </c>
      <c r="Z1901">
        <v>90.95</v>
      </c>
      <c r="AA1901">
        <v>1612.2</v>
      </c>
      <c r="AB1901" s="10">
        <v>17</v>
      </c>
      <c r="AC1901" t="s">
        <v>20</v>
      </c>
      <c r="AD1901" s="10">
        <f t="shared" si="59"/>
        <v>0</v>
      </c>
      <c r="AE1901" s="13"/>
    </row>
    <row r="1902" spans="1:31">
      <c r="A1902">
        <v>1901</v>
      </c>
      <c r="B1902" t="s">
        <v>25</v>
      </c>
      <c r="D1902">
        <v>0</v>
      </c>
      <c r="E1902" t="s">
        <v>19</v>
      </c>
      <c r="G1902" t="s">
        <v>19</v>
      </c>
      <c r="I1902" t="s">
        <v>20</v>
      </c>
      <c r="K1902" t="s">
        <v>20</v>
      </c>
      <c r="M1902" t="str">
        <f>IF(K1902="No","No","Yes")</f>
        <v>No</v>
      </c>
      <c r="O1902" t="s">
        <v>19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s="14">
        <f t="shared" si="58"/>
        <v>1</v>
      </c>
      <c r="W1902" t="s">
        <v>32</v>
      </c>
      <c r="X1902" t="s">
        <v>20</v>
      </c>
      <c r="Y1902" t="s">
        <v>27</v>
      </c>
      <c r="Z1902">
        <v>19.899999999999999</v>
      </c>
      <c r="AA1902">
        <v>76.650000000000006</v>
      </c>
      <c r="AB1902" s="10">
        <v>4</v>
      </c>
      <c r="AC1902" t="s">
        <v>20</v>
      </c>
      <c r="AD1902" s="10">
        <f t="shared" si="59"/>
        <v>0</v>
      </c>
      <c r="AE1902" s="13"/>
    </row>
    <row r="1903" spans="1:31">
      <c r="A1903">
        <v>1902</v>
      </c>
      <c r="B1903" t="s">
        <v>18</v>
      </c>
      <c r="D1903">
        <v>0</v>
      </c>
      <c r="E1903" t="s">
        <v>20</v>
      </c>
      <c r="G1903" t="s">
        <v>20</v>
      </c>
      <c r="I1903" t="s">
        <v>20</v>
      </c>
      <c r="K1903" t="s">
        <v>20</v>
      </c>
      <c r="M1903" t="str">
        <f>IF(K1903="No","No","Yes")</f>
        <v>No</v>
      </c>
      <c r="O1903" t="s">
        <v>19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s="14">
        <f t="shared" si="58"/>
        <v>1</v>
      </c>
      <c r="W1903" t="s">
        <v>26</v>
      </c>
      <c r="X1903" t="s">
        <v>20</v>
      </c>
      <c r="Y1903" t="s">
        <v>24</v>
      </c>
      <c r="Z1903">
        <v>20.149999999999999</v>
      </c>
      <c r="AA1903">
        <v>260.7</v>
      </c>
      <c r="AB1903" s="10">
        <v>12</v>
      </c>
      <c r="AC1903" t="s">
        <v>20</v>
      </c>
      <c r="AD1903" s="10">
        <f t="shared" si="59"/>
        <v>0</v>
      </c>
      <c r="AE1903" s="13"/>
    </row>
    <row r="1904" spans="1:31">
      <c r="A1904">
        <v>1903</v>
      </c>
      <c r="B1904" t="s">
        <v>25</v>
      </c>
      <c r="D1904">
        <v>0</v>
      </c>
      <c r="E1904" t="s">
        <v>19</v>
      </c>
      <c r="G1904" t="s">
        <v>19</v>
      </c>
      <c r="I1904" t="s">
        <v>19</v>
      </c>
      <c r="K1904" t="s">
        <v>22</v>
      </c>
      <c r="M1904" t="str">
        <f>IF(K1904="No","No","Yes")</f>
        <v>Yes</v>
      </c>
      <c r="O1904" t="s">
        <v>19</v>
      </c>
      <c r="P1904" t="s">
        <v>19</v>
      </c>
      <c r="Q1904" t="s">
        <v>19</v>
      </c>
      <c r="R1904" t="s">
        <v>19</v>
      </c>
      <c r="S1904" t="s">
        <v>19</v>
      </c>
      <c r="T1904" t="s">
        <v>19</v>
      </c>
      <c r="U1904" t="s">
        <v>19</v>
      </c>
      <c r="V1904" s="14">
        <f t="shared" si="58"/>
        <v>8</v>
      </c>
      <c r="W1904" t="s">
        <v>32</v>
      </c>
      <c r="X1904" t="s">
        <v>19</v>
      </c>
      <c r="Y1904" t="s">
        <v>30</v>
      </c>
      <c r="Z1904">
        <v>90.6</v>
      </c>
      <c r="AA1904">
        <v>6441.85</v>
      </c>
      <c r="AB1904" s="10">
        <v>72</v>
      </c>
      <c r="AC1904" t="s">
        <v>20</v>
      </c>
      <c r="AD1904" s="10">
        <f t="shared" si="59"/>
        <v>0</v>
      </c>
      <c r="AE1904" s="13"/>
    </row>
    <row r="1905" spans="1:31">
      <c r="A1905">
        <v>1904</v>
      </c>
      <c r="B1905" t="s">
        <v>25</v>
      </c>
      <c r="D1905">
        <v>0</v>
      </c>
      <c r="E1905" t="s">
        <v>20</v>
      </c>
      <c r="G1905" t="s">
        <v>20</v>
      </c>
      <c r="I1905" t="s">
        <v>20</v>
      </c>
      <c r="K1905" t="s">
        <v>29</v>
      </c>
      <c r="M1905" t="str">
        <f>IF(K1905="No","No","Yes")</f>
        <v>Yes</v>
      </c>
      <c r="O1905" t="s">
        <v>19</v>
      </c>
      <c r="P1905" t="s">
        <v>20</v>
      </c>
      <c r="Q1905" t="s">
        <v>20</v>
      </c>
      <c r="R1905" t="s">
        <v>20</v>
      </c>
      <c r="S1905" t="s">
        <v>20</v>
      </c>
      <c r="T1905" t="s">
        <v>19</v>
      </c>
      <c r="U1905" t="s">
        <v>19</v>
      </c>
      <c r="V1905" s="14">
        <f t="shared" si="58"/>
        <v>4</v>
      </c>
      <c r="W1905" t="s">
        <v>23</v>
      </c>
      <c r="X1905" t="s">
        <v>19</v>
      </c>
      <c r="Y1905" t="s">
        <v>24</v>
      </c>
      <c r="Z1905">
        <v>92</v>
      </c>
      <c r="AA1905">
        <v>266.8</v>
      </c>
      <c r="AB1905" s="10">
        <v>3</v>
      </c>
      <c r="AC1905" t="s">
        <v>20</v>
      </c>
      <c r="AD1905" s="10">
        <f t="shared" si="59"/>
        <v>0</v>
      </c>
      <c r="AE1905" s="13"/>
    </row>
    <row r="1906" spans="1:31">
      <c r="A1906">
        <v>1905</v>
      </c>
      <c r="B1906" t="s">
        <v>25</v>
      </c>
      <c r="D1906">
        <v>0</v>
      </c>
      <c r="E1906" t="s">
        <v>20</v>
      </c>
      <c r="G1906" t="s">
        <v>20</v>
      </c>
      <c r="I1906" t="s">
        <v>19</v>
      </c>
      <c r="K1906" t="s">
        <v>29</v>
      </c>
      <c r="M1906" t="str">
        <f>IF(K1906="No","No","Yes")</f>
        <v>Yes</v>
      </c>
      <c r="O1906" t="s">
        <v>19</v>
      </c>
      <c r="P1906" t="s">
        <v>20</v>
      </c>
      <c r="Q1906" t="s">
        <v>19</v>
      </c>
      <c r="R1906" t="s">
        <v>20</v>
      </c>
      <c r="S1906" t="s">
        <v>19</v>
      </c>
      <c r="T1906" t="s">
        <v>20</v>
      </c>
      <c r="U1906" t="s">
        <v>19</v>
      </c>
      <c r="V1906" s="14">
        <f t="shared" si="58"/>
        <v>5</v>
      </c>
      <c r="W1906" t="s">
        <v>23</v>
      </c>
      <c r="X1906" t="s">
        <v>19</v>
      </c>
      <c r="Y1906" t="s">
        <v>24</v>
      </c>
      <c r="Z1906">
        <v>94.45</v>
      </c>
      <c r="AA1906">
        <v>5124.6000000000004</v>
      </c>
      <c r="AB1906" s="10">
        <v>56</v>
      </c>
      <c r="AC1906" t="s">
        <v>19</v>
      </c>
      <c r="AD1906" s="10">
        <f t="shared" si="59"/>
        <v>1</v>
      </c>
      <c r="AE1906" s="13"/>
    </row>
    <row r="1907" spans="1:31">
      <c r="A1907">
        <v>1906</v>
      </c>
      <c r="B1907" t="s">
        <v>18</v>
      </c>
      <c r="D1907">
        <v>0</v>
      </c>
      <c r="E1907" t="s">
        <v>20</v>
      </c>
      <c r="G1907" t="s">
        <v>20</v>
      </c>
      <c r="I1907" t="s">
        <v>19</v>
      </c>
      <c r="K1907" t="s">
        <v>20</v>
      </c>
      <c r="M1907" t="str">
        <f>IF(K1907="No","No","Yes")</f>
        <v>No</v>
      </c>
      <c r="O1907" t="s">
        <v>19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s="14">
        <f t="shared" si="58"/>
        <v>1</v>
      </c>
      <c r="W1907" t="s">
        <v>26</v>
      </c>
      <c r="X1907" t="s">
        <v>19</v>
      </c>
      <c r="Y1907" t="s">
        <v>27</v>
      </c>
      <c r="Z1907">
        <v>24.85</v>
      </c>
      <c r="AA1907">
        <v>962.25</v>
      </c>
      <c r="AB1907" s="10">
        <v>41</v>
      </c>
      <c r="AC1907" t="s">
        <v>20</v>
      </c>
      <c r="AD1907" s="10">
        <f t="shared" si="59"/>
        <v>0</v>
      </c>
      <c r="AE1907" s="13"/>
    </row>
    <row r="1908" spans="1:31">
      <c r="A1908">
        <v>1907</v>
      </c>
      <c r="B1908" t="s">
        <v>25</v>
      </c>
      <c r="D1908">
        <v>0</v>
      </c>
      <c r="E1908" t="s">
        <v>20</v>
      </c>
      <c r="G1908" t="s">
        <v>20</v>
      </c>
      <c r="I1908" t="s">
        <v>21</v>
      </c>
      <c r="K1908" t="s">
        <v>22</v>
      </c>
      <c r="M1908" t="str">
        <f>IF(K1908="No","No","Yes")</f>
        <v>Yes</v>
      </c>
      <c r="O1908" t="s">
        <v>20</v>
      </c>
      <c r="P1908" t="s">
        <v>20</v>
      </c>
      <c r="Q1908" t="s">
        <v>19</v>
      </c>
      <c r="R1908" t="s">
        <v>20</v>
      </c>
      <c r="S1908" t="s">
        <v>19</v>
      </c>
      <c r="T1908" t="s">
        <v>20</v>
      </c>
      <c r="U1908" t="s">
        <v>20</v>
      </c>
      <c r="V1908" s="14">
        <f t="shared" si="58"/>
        <v>3</v>
      </c>
      <c r="W1908" t="s">
        <v>26</v>
      </c>
      <c r="X1908" t="s">
        <v>20</v>
      </c>
      <c r="Y1908" t="s">
        <v>30</v>
      </c>
      <c r="Z1908">
        <v>36</v>
      </c>
      <c r="AA1908">
        <v>1382.9</v>
      </c>
      <c r="AB1908" s="10">
        <v>40</v>
      </c>
      <c r="AC1908" t="s">
        <v>20</v>
      </c>
      <c r="AD1908" s="10">
        <f t="shared" si="59"/>
        <v>0</v>
      </c>
      <c r="AE1908" s="13"/>
    </row>
    <row r="1909" spans="1:31">
      <c r="A1909">
        <v>1908</v>
      </c>
      <c r="B1909" t="s">
        <v>18</v>
      </c>
      <c r="D1909">
        <v>0</v>
      </c>
      <c r="E1909" t="s">
        <v>20</v>
      </c>
      <c r="G1909" t="s">
        <v>20</v>
      </c>
      <c r="I1909" t="s">
        <v>20</v>
      </c>
      <c r="K1909" t="s">
        <v>22</v>
      </c>
      <c r="M1909" t="str">
        <f>IF(K1909="No","No","Yes")</f>
        <v>Yes</v>
      </c>
      <c r="O1909" t="s">
        <v>19</v>
      </c>
      <c r="P1909" t="s">
        <v>19</v>
      </c>
      <c r="Q1909" t="s">
        <v>19</v>
      </c>
      <c r="R1909" t="s">
        <v>20</v>
      </c>
      <c r="S1909" t="s">
        <v>19</v>
      </c>
      <c r="T1909" t="s">
        <v>19</v>
      </c>
      <c r="U1909" t="s">
        <v>19</v>
      </c>
      <c r="V1909" s="14">
        <f t="shared" si="58"/>
        <v>7</v>
      </c>
      <c r="W1909" t="s">
        <v>23</v>
      </c>
      <c r="X1909" t="s">
        <v>19</v>
      </c>
      <c r="Y1909" t="s">
        <v>24</v>
      </c>
      <c r="Z1909">
        <v>78.5</v>
      </c>
      <c r="AA1909">
        <v>571.04999999999995</v>
      </c>
      <c r="AB1909" s="10">
        <v>7</v>
      </c>
      <c r="AC1909" t="s">
        <v>20</v>
      </c>
      <c r="AD1909" s="10">
        <f t="shared" si="59"/>
        <v>0</v>
      </c>
      <c r="AE1909" s="13"/>
    </row>
    <row r="1910" spans="1:31">
      <c r="A1910">
        <v>1909</v>
      </c>
      <c r="B1910" t="s">
        <v>25</v>
      </c>
      <c r="D1910">
        <v>0</v>
      </c>
      <c r="E1910" t="s">
        <v>20</v>
      </c>
      <c r="G1910" t="s">
        <v>20</v>
      </c>
      <c r="I1910" t="s">
        <v>20</v>
      </c>
      <c r="K1910" t="s">
        <v>20</v>
      </c>
      <c r="M1910" t="str">
        <f>IF(K1910="No","No","Yes")</f>
        <v>No</v>
      </c>
      <c r="O1910" t="s">
        <v>19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s="14">
        <f t="shared" si="58"/>
        <v>1</v>
      </c>
      <c r="W1910" t="s">
        <v>32</v>
      </c>
      <c r="X1910" t="s">
        <v>20</v>
      </c>
      <c r="Y1910" t="s">
        <v>30</v>
      </c>
      <c r="Z1910">
        <v>19.95</v>
      </c>
      <c r="AA1910">
        <v>1399.35</v>
      </c>
      <c r="AB1910" s="10">
        <v>69</v>
      </c>
      <c r="AC1910" t="s">
        <v>20</v>
      </c>
      <c r="AD1910" s="10">
        <f t="shared" si="59"/>
        <v>0</v>
      </c>
      <c r="AE1910" s="13"/>
    </row>
    <row r="1911" spans="1:31">
      <c r="A1911">
        <v>1910</v>
      </c>
      <c r="B1911" t="s">
        <v>25</v>
      </c>
      <c r="D1911">
        <v>0</v>
      </c>
      <c r="E1911" t="s">
        <v>19</v>
      </c>
      <c r="G1911" t="s">
        <v>19</v>
      </c>
      <c r="I1911" t="s">
        <v>20</v>
      </c>
      <c r="K1911" t="s">
        <v>20</v>
      </c>
      <c r="M1911" t="str">
        <f>IF(K1911="No","No","Yes")</f>
        <v>No</v>
      </c>
      <c r="O1911" t="s">
        <v>19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s="14">
        <f t="shared" si="58"/>
        <v>1</v>
      </c>
      <c r="W1911" t="s">
        <v>26</v>
      </c>
      <c r="X1911" t="s">
        <v>20</v>
      </c>
      <c r="Y1911" t="s">
        <v>27</v>
      </c>
      <c r="Z1911">
        <v>20.65</v>
      </c>
      <c r="AA1911">
        <v>150</v>
      </c>
      <c r="AB1911" s="10">
        <v>7</v>
      </c>
      <c r="AC1911" t="s">
        <v>20</v>
      </c>
      <c r="AD1911" s="10">
        <f t="shared" si="59"/>
        <v>0</v>
      </c>
      <c r="AE1911" s="13"/>
    </row>
    <row r="1912" spans="1:31">
      <c r="A1912">
        <v>1911</v>
      </c>
      <c r="B1912" t="s">
        <v>18</v>
      </c>
      <c r="D1912">
        <v>0</v>
      </c>
      <c r="E1912" t="s">
        <v>19</v>
      </c>
      <c r="G1912" t="s">
        <v>19</v>
      </c>
      <c r="I1912" t="s">
        <v>21</v>
      </c>
      <c r="K1912" t="s">
        <v>22</v>
      </c>
      <c r="M1912" t="str">
        <f>IF(K1912="No","No","Yes")</f>
        <v>Yes</v>
      </c>
      <c r="O1912" t="s">
        <v>20</v>
      </c>
      <c r="P1912" t="s">
        <v>20</v>
      </c>
      <c r="Q1912" t="s">
        <v>19</v>
      </c>
      <c r="R1912" t="s">
        <v>20</v>
      </c>
      <c r="S1912" t="s">
        <v>20</v>
      </c>
      <c r="T1912" t="s">
        <v>20</v>
      </c>
      <c r="U1912" t="s">
        <v>20</v>
      </c>
      <c r="V1912" s="14">
        <f t="shared" si="58"/>
        <v>2</v>
      </c>
      <c r="W1912" t="s">
        <v>23</v>
      </c>
      <c r="X1912" t="s">
        <v>19</v>
      </c>
      <c r="Y1912" t="s">
        <v>24</v>
      </c>
      <c r="Z1912">
        <v>30.5</v>
      </c>
      <c r="AA1912">
        <v>167.2</v>
      </c>
      <c r="AB1912" s="10">
        <v>5</v>
      </c>
      <c r="AC1912" t="s">
        <v>20</v>
      </c>
      <c r="AD1912" s="10">
        <f t="shared" si="59"/>
        <v>0</v>
      </c>
      <c r="AE1912" s="13"/>
    </row>
    <row r="1913" spans="1:31">
      <c r="A1913">
        <v>1912</v>
      </c>
      <c r="B1913" t="s">
        <v>18</v>
      </c>
      <c r="D1913">
        <v>0</v>
      </c>
      <c r="E1913" t="s">
        <v>19</v>
      </c>
      <c r="G1913" t="s">
        <v>19</v>
      </c>
      <c r="I1913" t="s">
        <v>19</v>
      </c>
      <c r="K1913" t="s">
        <v>29</v>
      </c>
      <c r="M1913" t="str">
        <f>IF(K1913="No","No","Yes")</f>
        <v>Yes</v>
      </c>
      <c r="O1913" t="s">
        <v>19</v>
      </c>
      <c r="P1913" t="s">
        <v>19</v>
      </c>
      <c r="Q1913" t="s">
        <v>19</v>
      </c>
      <c r="R1913" t="s">
        <v>19</v>
      </c>
      <c r="S1913" t="s">
        <v>19</v>
      </c>
      <c r="T1913" t="s">
        <v>19</v>
      </c>
      <c r="U1913" t="s">
        <v>20</v>
      </c>
      <c r="V1913" s="14">
        <f t="shared" si="58"/>
        <v>7</v>
      </c>
      <c r="W1913" t="s">
        <v>32</v>
      </c>
      <c r="X1913" t="s">
        <v>20</v>
      </c>
      <c r="Y1913" t="s">
        <v>30</v>
      </c>
      <c r="Z1913">
        <v>106.1</v>
      </c>
      <c r="AA1913">
        <v>7657.4</v>
      </c>
      <c r="AB1913" s="10">
        <v>72</v>
      </c>
      <c r="AC1913" t="s">
        <v>20</v>
      </c>
      <c r="AD1913" s="10">
        <f t="shared" si="59"/>
        <v>0</v>
      </c>
      <c r="AE1913" s="13"/>
    </row>
    <row r="1914" spans="1:31">
      <c r="A1914">
        <v>1913</v>
      </c>
      <c r="B1914" t="s">
        <v>25</v>
      </c>
      <c r="D1914">
        <v>0</v>
      </c>
      <c r="E1914" t="s">
        <v>19</v>
      </c>
      <c r="G1914" t="s">
        <v>19</v>
      </c>
      <c r="I1914" t="s">
        <v>20</v>
      </c>
      <c r="K1914" t="s">
        <v>20</v>
      </c>
      <c r="M1914" t="str">
        <f>IF(K1914="No","No","Yes")</f>
        <v>No</v>
      </c>
      <c r="O1914" t="s">
        <v>19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s="14">
        <f t="shared" si="58"/>
        <v>1</v>
      </c>
      <c r="W1914" t="s">
        <v>26</v>
      </c>
      <c r="X1914" t="s">
        <v>19</v>
      </c>
      <c r="Y1914" t="s">
        <v>28</v>
      </c>
      <c r="Z1914">
        <v>20.5</v>
      </c>
      <c r="AA1914">
        <v>865.05</v>
      </c>
      <c r="AB1914" s="10">
        <v>44</v>
      </c>
      <c r="AC1914" t="s">
        <v>20</v>
      </c>
      <c r="AD1914" s="10">
        <f t="shared" si="59"/>
        <v>0</v>
      </c>
      <c r="AE1914" s="13"/>
    </row>
    <row r="1915" spans="1:31">
      <c r="A1915">
        <v>1914</v>
      </c>
      <c r="B1915" t="s">
        <v>18</v>
      </c>
      <c r="D1915">
        <v>0</v>
      </c>
      <c r="E1915" t="s">
        <v>20</v>
      </c>
      <c r="G1915" t="s">
        <v>20</v>
      </c>
      <c r="I1915" t="s">
        <v>19</v>
      </c>
      <c r="K1915" t="s">
        <v>29</v>
      </c>
      <c r="M1915" t="str">
        <f>IF(K1915="No","No","Yes")</f>
        <v>Yes</v>
      </c>
      <c r="O1915" t="s">
        <v>19</v>
      </c>
      <c r="P1915" t="s">
        <v>20</v>
      </c>
      <c r="Q1915" t="s">
        <v>19</v>
      </c>
      <c r="R1915" t="s">
        <v>19</v>
      </c>
      <c r="S1915" t="s">
        <v>20</v>
      </c>
      <c r="T1915" t="s">
        <v>19</v>
      </c>
      <c r="U1915" t="s">
        <v>20</v>
      </c>
      <c r="V1915" s="14">
        <f t="shared" si="58"/>
        <v>5</v>
      </c>
      <c r="W1915" t="s">
        <v>26</v>
      </c>
      <c r="X1915" t="s">
        <v>19</v>
      </c>
      <c r="Y1915" t="s">
        <v>24</v>
      </c>
      <c r="Z1915">
        <v>95.5</v>
      </c>
      <c r="AA1915">
        <v>6153.85</v>
      </c>
      <c r="AB1915" s="10">
        <v>65</v>
      </c>
      <c r="AC1915" t="s">
        <v>20</v>
      </c>
      <c r="AD1915" s="10">
        <f t="shared" si="59"/>
        <v>0</v>
      </c>
      <c r="AE1915" s="13"/>
    </row>
    <row r="1916" spans="1:31">
      <c r="A1916">
        <v>1915</v>
      </c>
      <c r="B1916" t="s">
        <v>18</v>
      </c>
      <c r="D1916">
        <v>0</v>
      </c>
      <c r="E1916" t="s">
        <v>20</v>
      </c>
      <c r="G1916" t="s">
        <v>20</v>
      </c>
      <c r="I1916" t="s">
        <v>19</v>
      </c>
      <c r="K1916" t="s">
        <v>22</v>
      </c>
      <c r="M1916" t="str">
        <f>IF(K1916="No","No","Yes")</f>
        <v>Yes</v>
      </c>
      <c r="O1916" t="s">
        <v>19</v>
      </c>
      <c r="P1916" t="s">
        <v>20</v>
      </c>
      <c r="Q1916" t="s">
        <v>20</v>
      </c>
      <c r="R1916" t="s">
        <v>20</v>
      </c>
      <c r="S1916" t="s">
        <v>19</v>
      </c>
      <c r="T1916" t="s">
        <v>19</v>
      </c>
      <c r="U1916" t="s">
        <v>20</v>
      </c>
      <c r="V1916" s="14">
        <f t="shared" si="58"/>
        <v>4</v>
      </c>
      <c r="W1916" t="s">
        <v>23</v>
      </c>
      <c r="X1916" t="s">
        <v>20</v>
      </c>
      <c r="Y1916" t="s">
        <v>24</v>
      </c>
      <c r="Z1916">
        <v>64.599999999999994</v>
      </c>
      <c r="AA1916">
        <v>174.2</v>
      </c>
      <c r="AB1916" s="10">
        <v>3</v>
      </c>
      <c r="AC1916" t="s">
        <v>20</v>
      </c>
      <c r="AD1916" s="10">
        <f t="shared" si="59"/>
        <v>0</v>
      </c>
      <c r="AE1916" s="13"/>
    </row>
    <row r="1917" spans="1:31">
      <c r="A1917">
        <v>1916</v>
      </c>
      <c r="B1917" t="s">
        <v>25</v>
      </c>
      <c r="D1917">
        <v>0</v>
      </c>
      <c r="E1917" t="s">
        <v>20</v>
      </c>
      <c r="G1917" t="s">
        <v>20</v>
      </c>
      <c r="I1917" t="s">
        <v>20</v>
      </c>
      <c r="K1917" t="s">
        <v>22</v>
      </c>
      <c r="M1917" t="str">
        <f>IF(K1917="No","No","Yes")</f>
        <v>Yes</v>
      </c>
      <c r="O1917" t="s">
        <v>19</v>
      </c>
      <c r="P1917" t="s">
        <v>20</v>
      </c>
      <c r="Q1917" t="s">
        <v>20</v>
      </c>
      <c r="R1917" t="s">
        <v>20</v>
      </c>
      <c r="S1917" t="s">
        <v>19</v>
      </c>
      <c r="T1917" t="s">
        <v>20</v>
      </c>
      <c r="U1917" t="s">
        <v>20</v>
      </c>
      <c r="V1917" s="14">
        <f t="shared" si="58"/>
        <v>3</v>
      </c>
      <c r="W1917" t="s">
        <v>23</v>
      </c>
      <c r="X1917" t="s">
        <v>19</v>
      </c>
      <c r="Y1917" t="s">
        <v>30</v>
      </c>
      <c r="Z1917">
        <v>51.1</v>
      </c>
      <c r="AA1917">
        <v>1269.5999999999999</v>
      </c>
      <c r="AB1917" s="10">
        <v>24</v>
      </c>
      <c r="AC1917" t="s">
        <v>20</v>
      </c>
      <c r="AD1917" s="10">
        <f t="shared" si="59"/>
        <v>0</v>
      </c>
      <c r="AE1917" s="13"/>
    </row>
    <row r="1918" spans="1:31">
      <c r="A1918">
        <v>1917</v>
      </c>
      <c r="B1918" t="s">
        <v>18</v>
      </c>
      <c r="D1918">
        <v>0</v>
      </c>
      <c r="E1918" t="s">
        <v>20</v>
      </c>
      <c r="G1918" t="s">
        <v>20</v>
      </c>
      <c r="I1918" t="s">
        <v>19</v>
      </c>
      <c r="K1918" t="s">
        <v>29</v>
      </c>
      <c r="M1918" t="str">
        <f>IF(K1918="No","No","Yes")</f>
        <v>Yes</v>
      </c>
      <c r="O1918" t="s">
        <v>19</v>
      </c>
      <c r="P1918" t="s">
        <v>20</v>
      </c>
      <c r="Q1918" t="s">
        <v>19</v>
      </c>
      <c r="R1918" t="s">
        <v>19</v>
      </c>
      <c r="S1918" t="s">
        <v>20</v>
      </c>
      <c r="T1918" t="s">
        <v>20</v>
      </c>
      <c r="U1918" t="s">
        <v>20</v>
      </c>
      <c r="V1918" s="14">
        <f t="shared" si="58"/>
        <v>4</v>
      </c>
      <c r="W1918" t="s">
        <v>23</v>
      </c>
      <c r="X1918" t="s">
        <v>19</v>
      </c>
      <c r="Y1918" t="s">
        <v>28</v>
      </c>
      <c r="Z1918">
        <v>84.8</v>
      </c>
      <c r="AA1918">
        <v>3862.55</v>
      </c>
      <c r="AB1918" s="10">
        <v>44</v>
      </c>
      <c r="AC1918" t="s">
        <v>19</v>
      </c>
      <c r="AD1918" s="10">
        <f t="shared" si="59"/>
        <v>1</v>
      </c>
      <c r="AE1918" s="13"/>
    </row>
    <row r="1919" spans="1:31">
      <c r="A1919">
        <v>1918</v>
      </c>
      <c r="B1919" t="s">
        <v>18</v>
      </c>
      <c r="D1919">
        <v>1</v>
      </c>
      <c r="E1919" t="s">
        <v>19</v>
      </c>
      <c r="G1919" t="s">
        <v>20</v>
      </c>
      <c r="I1919" t="s">
        <v>19</v>
      </c>
      <c r="K1919" t="s">
        <v>22</v>
      </c>
      <c r="M1919" t="str">
        <f>IF(K1919="No","No","Yes")</f>
        <v>Yes</v>
      </c>
      <c r="O1919" t="s">
        <v>19</v>
      </c>
      <c r="P1919" t="s">
        <v>19</v>
      </c>
      <c r="Q1919" t="s">
        <v>19</v>
      </c>
      <c r="R1919" t="s">
        <v>19</v>
      </c>
      <c r="S1919" t="s">
        <v>19</v>
      </c>
      <c r="T1919" t="s">
        <v>19</v>
      </c>
      <c r="U1919" t="s">
        <v>19</v>
      </c>
      <c r="V1919" s="14">
        <f t="shared" si="58"/>
        <v>8</v>
      </c>
      <c r="W1919" t="s">
        <v>32</v>
      </c>
      <c r="X1919" t="s">
        <v>20</v>
      </c>
      <c r="Y1919" t="s">
        <v>30</v>
      </c>
      <c r="Z1919">
        <v>89.1</v>
      </c>
      <c r="AA1919">
        <v>6352.4</v>
      </c>
      <c r="AB1919" s="10">
        <v>72</v>
      </c>
      <c r="AC1919" t="s">
        <v>20</v>
      </c>
      <c r="AD1919" s="10">
        <f t="shared" si="59"/>
        <v>0</v>
      </c>
      <c r="AE1919" s="13"/>
    </row>
    <row r="1920" spans="1:31">
      <c r="A1920">
        <v>1919</v>
      </c>
      <c r="B1920" t="s">
        <v>25</v>
      </c>
      <c r="D1920">
        <v>0</v>
      </c>
      <c r="E1920" t="s">
        <v>20</v>
      </c>
      <c r="G1920" t="s">
        <v>20</v>
      </c>
      <c r="I1920" t="s">
        <v>20</v>
      </c>
      <c r="K1920" t="s">
        <v>22</v>
      </c>
      <c r="M1920" t="str">
        <f>IF(K1920="No","No","Yes")</f>
        <v>Yes</v>
      </c>
      <c r="O1920" t="s">
        <v>19</v>
      </c>
      <c r="P1920" t="s">
        <v>19</v>
      </c>
      <c r="Q1920" t="s">
        <v>20</v>
      </c>
      <c r="R1920" t="s">
        <v>20</v>
      </c>
      <c r="S1920" t="s">
        <v>19</v>
      </c>
      <c r="T1920" t="s">
        <v>20</v>
      </c>
      <c r="U1920" t="s">
        <v>20</v>
      </c>
      <c r="V1920" s="14">
        <f t="shared" si="58"/>
        <v>4</v>
      </c>
      <c r="W1920" t="s">
        <v>23</v>
      </c>
      <c r="X1920" t="s">
        <v>20</v>
      </c>
      <c r="Y1920" t="s">
        <v>24</v>
      </c>
      <c r="Z1920">
        <v>54.95</v>
      </c>
      <c r="AA1920">
        <v>1348.5</v>
      </c>
      <c r="AB1920" s="10">
        <v>24</v>
      </c>
      <c r="AC1920" t="s">
        <v>20</v>
      </c>
      <c r="AD1920" s="10">
        <f t="shared" si="59"/>
        <v>0</v>
      </c>
      <c r="AE1920" s="13"/>
    </row>
    <row r="1921" spans="1:31">
      <c r="A1921">
        <v>1920</v>
      </c>
      <c r="B1921" t="s">
        <v>25</v>
      </c>
      <c r="D1921">
        <v>0</v>
      </c>
      <c r="E1921" t="s">
        <v>20</v>
      </c>
      <c r="G1921" t="s">
        <v>20</v>
      </c>
      <c r="I1921" t="s">
        <v>20</v>
      </c>
      <c r="K1921" t="s">
        <v>22</v>
      </c>
      <c r="M1921" t="str">
        <f>IF(K1921="No","No","Yes")</f>
        <v>Yes</v>
      </c>
      <c r="O1921" t="s">
        <v>19</v>
      </c>
      <c r="P1921" t="s">
        <v>20</v>
      </c>
      <c r="Q1921" t="s">
        <v>20</v>
      </c>
      <c r="R1921" t="s">
        <v>19</v>
      </c>
      <c r="S1921" t="s">
        <v>20</v>
      </c>
      <c r="T1921" t="s">
        <v>20</v>
      </c>
      <c r="U1921" t="s">
        <v>20</v>
      </c>
      <c r="V1921" s="14">
        <f t="shared" si="58"/>
        <v>3</v>
      </c>
      <c r="W1921" t="s">
        <v>23</v>
      </c>
      <c r="X1921" t="s">
        <v>20</v>
      </c>
      <c r="Y1921" t="s">
        <v>27</v>
      </c>
      <c r="Z1921">
        <v>50.9</v>
      </c>
      <c r="AA1921">
        <v>50.9</v>
      </c>
      <c r="AB1921" s="10">
        <v>1</v>
      </c>
      <c r="AC1921" t="s">
        <v>19</v>
      </c>
      <c r="AD1921" s="10">
        <f t="shared" si="59"/>
        <v>1</v>
      </c>
      <c r="AE1921" s="13"/>
    </row>
    <row r="1922" spans="1:31">
      <c r="A1922">
        <v>1921</v>
      </c>
      <c r="B1922" t="s">
        <v>25</v>
      </c>
      <c r="D1922">
        <v>0</v>
      </c>
      <c r="E1922" t="s">
        <v>19</v>
      </c>
      <c r="G1922" t="s">
        <v>20</v>
      </c>
      <c r="I1922" t="s">
        <v>20</v>
      </c>
      <c r="K1922" t="s">
        <v>20</v>
      </c>
      <c r="M1922" t="str">
        <f>IF(K1922="No","No","Yes")</f>
        <v>No</v>
      </c>
      <c r="O1922" t="s">
        <v>19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s="14">
        <f t="shared" si="58"/>
        <v>1</v>
      </c>
      <c r="W1922" t="s">
        <v>23</v>
      </c>
      <c r="X1922" t="s">
        <v>19</v>
      </c>
      <c r="Y1922" t="s">
        <v>28</v>
      </c>
      <c r="Z1922">
        <v>20.45</v>
      </c>
      <c r="AA1922">
        <v>471.55</v>
      </c>
      <c r="AB1922" s="10">
        <v>22</v>
      </c>
      <c r="AC1922" t="s">
        <v>20</v>
      </c>
      <c r="AD1922" s="10">
        <f t="shared" si="59"/>
        <v>0</v>
      </c>
      <c r="AE1922" s="13"/>
    </row>
    <row r="1923" spans="1:31">
      <c r="A1923">
        <v>1922</v>
      </c>
      <c r="B1923" t="s">
        <v>25</v>
      </c>
      <c r="D1923">
        <v>0</v>
      </c>
      <c r="E1923" t="s">
        <v>19</v>
      </c>
      <c r="G1923" t="s">
        <v>19</v>
      </c>
      <c r="I1923" t="s">
        <v>19</v>
      </c>
      <c r="K1923" t="s">
        <v>22</v>
      </c>
      <c r="M1923" t="str">
        <f>IF(K1923="No","No","Yes")</f>
        <v>Yes</v>
      </c>
      <c r="O1923" t="s">
        <v>19</v>
      </c>
      <c r="P1923" t="s">
        <v>20</v>
      </c>
      <c r="Q1923" t="s">
        <v>19</v>
      </c>
      <c r="R1923" t="s">
        <v>19</v>
      </c>
      <c r="S1923" t="s">
        <v>19</v>
      </c>
      <c r="T1923" t="s">
        <v>19</v>
      </c>
      <c r="U1923" t="s">
        <v>19</v>
      </c>
      <c r="V1923" s="14">
        <f t="shared" ref="V1923:V1986" si="60">COUNTIF(M1923:U1923,"Yes")</f>
        <v>7</v>
      </c>
      <c r="W1923" t="s">
        <v>32</v>
      </c>
      <c r="X1923" t="s">
        <v>19</v>
      </c>
      <c r="Y1923" t="s">
        <v>30</v>
      </c>
      <c r="Z1923">
        <v>85.95</v>
      </c>
      <c r="AA1923">
        <v>5931.75</v>
      </c>
      <c r="AB1923" s="10">
        <v>70</v>
      </c>
      <c r="AC1923" t="s">
        <v>20</v>
      </c>
      <c r="AD1923" s="10">
        <f t="shared" ref="AD1923:AD1986" si="61">IF(AC1923="Yes",1,0)</f>
        <v>0</v>
      </c>
      <c r="AE1923" s="13"/>
    </row>
    <row r="1924" spans="1:31">
      <c r="A1924">
        <v>1923</v>
      </c>
      <c r="B1924" t="s">
        <v>25</v>
      </c>
      <c r="D1924">
        <v>0</v>
      </c>
      <c r="E1924" t="s">
        <v>19</v>
      </c>
      <c r="G1924" t="s">
        <v>19</v>
      </c>
      <c r="I1924" t="s">
        <v>19</v>
      </c>
      <c r="K1924" t="s">
        <v>22</v>
      </c>
      <c r="M1924" t="str">
        <f>IF(K1924="No","No","Yes")</f>
        <v>Yes</v>
      </c>
      <c r="O1924" t="s">
        <v>19</v>
      </c>
      <c r="P1924" t="s">
        <v>20</v>
      </c>
      <c r="Q1924" t="s">
        <v>20</v>
      </c>
      <c r="R1924" t="s">
        <v>20</v>
      </c>
      <c r="S1924" t="s">
        <v>20</v>
      </c>
      <c r="T1924" t="s">
        <v>19</v>
      </c>
      <c r="U1924" t="s">
        <v>20</v>
      </c>
      <c r="V1924" s="14">
        <f t="shared" si="60"/>
        <v>3</v>
      </c>
      <c r="W1924" t="s">
        <v>23</v>
      </c>
      <c r="X1924" t="s">
        <v>20</v>
      </c>
      <c r="Y1924" t="s">
        <v>24</v>
      </c>
      <c r="Z1924">
        <v>60.35</v>
      </c>
      <c r="AA1924">
        <v>1404.65</v>
      </c>
      <c r="AB1924" s="10">
        <v>25</v>
      </c>
      <c r="AC1924" t="s">
        <v>20</v>
      </c>
      <c r="AD1924" s="10">
        <f t="shared" si="61"/>
        <v>0</v>
      </c>
      <c r="AE1924" s="13"/>
    </row>
    <row r="1925" spans="1:31">
      <c r="A1925">
        <v>1924</v>
      </c>
      <c r="B1925" t="s">
        <v>25</v>
      </c>
      <c r="D1925">
        <v>0</v>
      </c>
      <c r="E1925" t="s">
        <v>19</v>
      </c>
      <c r="G1925" t="s">
        <v>19</v>
      </c>
      <c r="I1925" t="s">
        <v>20</v>
      </c>
      <c r="K1925" t="s">
        <v>20</v>
      </c>
      <c r="M1925" t="str">
        <f>IF(K1925="No","No","Yes")</f>
        <v>No</v>
      </c>
      <c r="O1925" t="s">
        <v>19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s="14">
        <f t="shared" si="60"/>
        <v>1</v>
      </c>
      <c r="W1925" t="s">
        <v>32</v>
      </c>
      <c r="X1925" t="s">
        <v>20</v>
      </c>
      <c r="Y1925" t="s">
        <v>28</v>
      </c>
      <c r="Z1925">
        <v>19.8</v>
      </c>
      <c r="AA1925">
        <v>726.1</v>
      </c>
      <c r="AB1925" s="10">
        <v>37</v>
      </c>
      <c r="AC1925" t="s">
        <v>20</v>
      </c>
      <c r="AD1925" s="10">
        <f t="shared" si="61"/>
        <v>0</v>
      </c>
      <c r="AE1925" s="13"/>
    </row>
    <row r="1926" spans="1:31">
      <c r="A1926">
        <v>1925</v>
      </c>
      <c r="B1926" t="s">
        <v>18</v>
      </c>
      <c r="D1926">
        <v>1</v>
      </c>
      <c r="E1926" t="s">
        <v>19</v>
      </c>
      <c r="G1926" t="s">
        <v>19</v>
      </c>
      <c r="I1926" t="s">
        <v>19</v>
      </c>
      <c r="K1926" t="s">
        <v>29</v>
      </c>
      <c r="M1926" t="str">
        <f>IF(K1926="No","No","Yes")</f>
        <v>Yes</v>
      </c>
      <c r="O1926" t="s">
        <v>19</v>
      </c>
      <c r="P1926" t="s">
        <v>20</v>
      </c>
      <c r="Q1926" t="s">
        <v>20</v>
      </c>
      <c r="R1926" t="s">
        <v>20</v>
      </c>
      <c r="S1926" t="s">
        <v>20</v>
      </c>
      <c r="T1926" t="s">
        <v>19</v>
      </c>
      <c r="U1926" t="s">
        <v>20</v>
      </c>
      <c r="V1926" s="14">
        <f t="shared" si="60"/>
        <v>3</v>
      </c>
      <c r="W1926" t="s">
        <v>23</v>
      </c>
      <c r="X1926" t="s">
        <v>20</v>
      </c>
      <c r="Y1926" t="s">
        <v>28</v>
      </c>
      <c r="Z1926">
        <v>85.35</v>
      </c>
      <c r="AA1926">
        <v>1961.6</v>
      </c>
      <c r="AB1926" s="10">
        <v>22</v>
      </c>
      <c r="AC1926" t="s">
        <v>20</v>
      </c>
      <c r="AD1926" s="10">
        <f t="shared" si="61"/>
        <v>0</v>
      </c>
      <c r="AE1926" s="13"/>
    </row>
    <row r="1927" spans="1:31">
      <c r="A1927">
        <v>1926</v>
      </c>
      <c r="B1927" t="s">
        <v>18</v>
      </c>
      <c r="D1927">
        <v>0</v>
      </c>
      <c r="E1927" t="s">
        <v>19</v>
      </c>
      <c r="G1927" t="s">
        <v>19</v>
      </c>
      <c r="I1927" t="s">
        <v>19</v>
      </c>
      <c r="K1927" t="s">
        <v>22</v>
      </c>
      <c r="M1927" t="str">
        <f>IF(K1927="No","No","Yes")</f>
        <v>Yes</v>
      </c>
      <c r="O1927" t="s">
        <v>19</v>
      </c>
      <c r="P1927" t="s">
        <v>20</v>
      </c>
      <c r="Q1927" t="s">
        <v>20</v>
      </c>
      <c r="R1927" t="s">
        <v>19</v>
      </c>
      <c r="S1927" t="s">
        <v>19</v>
      </c>
      <c r="T1927" t="s">
        <v>19</v>
      </c>
      <c r="U1927" t="s">
        <v>20</v>
      </c>
      <c r="V1927" s="14">
        <f t="shared" si="60"/>
        <v>5</v>
      </c>
      <c r="W1927" t="s">
        <v>32</v>
      </c>
      <c r="X1927" t="s">
        <v>19</v>
      </c>
      <c r="Y1927" t="s">
        <v>28</v>
      </c>
      <c r="Z1927">
        <v>72.099999999999994</v>
      </c>
      <c r="AA1927">
        <v>4194.8500000000004</v>
      </c>
      <c r="AB1927" s="10">
        <v>59</v>
      </c>
      <c r="AC1927" t="s">
        <v>20</v>
      </c>
      <c r="AD1927" s="10">
        <f t="shared" si="61"/>
        <v>0</v>
      </c>
      <c r="AE1927" s="13"/>
    </row>
    <row r="1928" spans="1:31">
      <c r="A1928">
        <v>1927</v>
      </c>
      <c r="B1928" t="s">
        <v>25</v>
      </c>
      <c r="D1928">
        <v>0</v>
      </c>
      <c r="E1928" t="s">
        <v>19</v>
      </c>
      <c r="G1928" t="s">
        <v>19</v>
      </c>
      <c r="I1928" t="s">
        <v>19</v>
      </c>
      <c r="K1928" t="s">
        <v>29</v>
      </c>
      <c r="M1928" t="str">
        <f>IF(K1928="No","No","Yes")</f>
        <v>Yes</v>
      </c>
      <c r="O1928" t="s">
        <v>19</v>
      </c>
      <c r="P1928" t="s">
        <v>20</v>
      </c>
      <c r="Q1928" t="s">
        <v>20</v>
      </c>
      <c r="R1928" t="s">
        <v>19</v>
      </c>
      <c r="S1928" t="s">
        <v>20</v>
      </c>
      <c r="T1928" t="s">
        <v>19</v>
      </c>
      <c r="U1928" t="s">
        <v>19</v>
      </c>
      <c r="V1928" s="14">
        <f t="shared" si="60"/>
        <v>5</v>
      </c>
      <c r="W1928" t="s">
        <v>23</v>
      </c>
      <c r="X1928" t="s">
        <v>19</v>
      </c>
      <c r="Y1928" t="s">
        <v>24</v>
      </c>
      <c r="Z1928">
        <v>99.8</v>
      </c>
      <c r="AA1928">
        <v>4872.45</v>
      </c>
      <c r="AB1928" s="10">
        <v>49</v>
      </c>
      <c r="AC1928" t="s">
        <v>19</v>
      </c>
      <c r="AD1928" s="10">
        <f t="shared" si="61"/>
        <v>1</v>
      </c>
      <c r="AE1928" s="13"/>
    </row>
    <row r="1929" spans="1:31">
      <c r="A1929">
        <v>1928</v>
      </c>
      <c r="B1929" t="s">
        <v>25</v>
      </c>
      <c r="D1929">
        <v>0</v>
      </c>
      <c r="E1929" t="s">
        <v>19</v>
      </c>
      <c r="G1929" t="s">
        <v>19</v>
      </c>
      <c r="I1929" t="s">
        <v>19</v>
      </c>
      <c r="K1929" t="s">
        <v>29</v>
      </c>
      <c r="M1929" t="str">
        <f>IF(K1929="No","No","Yes")</f>
        <v>Yes</v>
      </c>
      <c r="O1929" t="s">
        <v>19</v>
      </c>
      <c r="P1929" t="s">
        <v>20</v>
      </c>
      <c r="Q1929" t="s">
        <v>20</v>
      </c>
      <c r="R1929" t="s">
        <v>19</v>
      </c>
      <c r="S1929" t="s">
        <v>19</v>
      </c>
      <c r="T1929" t="s">
        <v>19</v>
      </c>
      <c r="U1929" t="s">
        <v>19</v>
      </c>
      <c r="V1929" s="14">
        <f t="shared" si="60"/>
        <v>6</v>
      </c>
      <c r="W1929" t="s">
        <v>23</v>
      </c>
      <c r="X1929" t="s">
        <v>19</v>
      </c>
      <c r="Y1929" t="s">
        <v>28</v>
      </c>
      <c r="Z1929">
        <v>107.35</v>
      </c>
      <c r="AA1929">
        <v>5118.95</v>
      </c>
      <c r="AB1929" s="10">
        <v>47</v>
      </c>
      <c r="AC1929" t="s">
        <v>19</v>
      </c>
      <c r="AD1929" s="10">
        <f t="shared" si="61"/>
        <v>1</v>
      </c>
      <c r="AE1929" s="13"/>
    </row>
    <row r="1930" spans="1:31">
      <c r="A1930">
        <v>1929</v>
      </c>
      <c r="B1930" t="s">
        <v>18</v>
      </c>
      <c r="D1930">
        <v>0</v>
      </c>
      <c r="E1930" t="s">
        <v>19</v>
      </c>
      <c r="G1930" t="s">
        <v>19</v>
      </c>
      <c r="I1930" t="s">
        <v>20</v>
      </c>
      <c r="K1930" t="s">
        <v>20</v>
      </c>
      <c r="M1930" t="str">
        <f>IF(K1930="No","No","Yes")</f>
        <v>No</v>
      </c>
      <c r="O1930" t="s">
        <v>19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s="14">
        <f t="shared" si="60"/>
        <v>1</v>
      </c>
      <c r="W1930" t="s">
        <v>23</v>
      </c>
      <c r="X1930" t="s">
        <v>19</v>
      </c>
      <c r="Y1930" t="s">
        <v>27</v>
      </c>
      <c r="Z1930">
        <v>19.55</v>
      </c>
      <c r="AA1930">
        <v>658.95</v>
      </c>
      <c r="AB1930" s="10">
        <v>31</v>
      </c>
      <c r="AC1930" t="s">
        <v>19</v>
      </c>
      <c r="AD1930" s="10">
        <f t="shared" si="61"/>
        <v>1</v>
      </c>
      <c r="AE1930" s="13"/>
    </row>
    <row r="1931" spans="1:31">
      <c r="A1931">
        <v>1930</v>
      </c>
      <c r="B1931" t="s">
        <v>25</v>
      </c>
      <c r="D1931">
        <v>0</v>
      </c>
      <c r="E1931" t="s">
        <v>19</v>
      </c>
      <c r="G1931" t="s">
        <v>19</v>
      </c>
      <c r="I1931" t="s">
        <v>20</v>
      </c>
      <c r="K1931" t="s">
        <v>29</v>
      </c>
      <c r="M1931" t="str">
        <f>IF(K1931="No","No","Yes")</f>
        <v>Yes</v>
      </c>
      <c r="O1931" t="s">
        <v>19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  <c r="U1931" t="s">
        <v>19</v>
      </c>
      <c r="V1931" s="14">
        <f t="shared" si="60"/>
        <v>3</v>
      </c>
      <c r="W1931" t="s">
        <v>23</v>
      </c>
      <c r="X1931" t="s">
        <v>19</v>
      </c>
      <c r="Y1931" t="s">
        <v>24</v>
      </c>
      <c r="Z1931">
        <v>81.05</v>
      </c>
      <c r="AA1931">
        <v>81.05</v>
      </c>
      <c r="AB1931" s="10">
        <v>1</v>
      </c>
      <c r="AC1931" t="s">
        <v>20</v>
      </c>
      <c r="AD1931" s="10">
        <f t="shared" si="61"/>
        <v>0</v>
      </c>
      <c r="AE1931" s="13"/>
    </row>
    <row r="1932" spans="1:31">
      <c r="A1932">
        <v>1931</v>
      </c>
      <c r="B1932" t="s">
        <v>25</v>
      </c>
      <c r="D1932">
        <v>0</v>
      </c>
      <c r="E1932" t="s">
        <v>20</v>
      </c>
      <c r="G1932" t="s">
        <v>20</v>
      </c>
      <c r="I1932" t="s">
        <v>20</v>
      </c>
      <c r="K1932" t="s">
        <v>20</v>
      </c>
      <c r="M1932" t="str">
        <f>IF(K1932="No","No","Yes")</f>
        <v>No</v>
      </c>
      <c r="O1932" t="s">
        <v>19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s="14">
        <f t="shared" si="60"/>
        <v>1</v>
      </c>
      <c r="W1932" t="s">
        <v>23</v>
      </c>
      <c r="X1932" t="s">
        <v>19</v>
      </c>
      <c r="Y1932" t="s">
        <v>24</v>
      </c>
      <c r="Z1932">
        <v>20.5</v>
      </c>
      <c r="AA1932">
        <v>76.95</v>
      </c>
      <c r="AB1932" s="10">
        <v>3</v>
      </c>
      <c r="AC1932" t="s">
        <v>20</v>
      </c>
      <c r="AD1932" s="10">
        <f t="shared" si="61"/>
        <v>0</v>
      </c>
      <c r="AE1932" s="13"/>
    </row>
    <row r="1933" spans="1:31">
      <c r="A1933">
        <v>1932</v>
      </c>
      <c r="B1933" t="s">
        <v>18</v>
      </c>
      <c r="D1933">
        <v>0</v>
      </c>
      <c r="E1933" t="s">
        <v>19</v>
      </c>
      <c r="G1933" t="s">
        <v>20</v>
      </c>
      <c r="I1933" t="s">
        <v>19</v>
      </c>
      <c r="K1933" t="s">
        <v>29</v>
      </c>
      <c r="M1933" t="str">
        <f>IF(K1933="No","No","Yes")</f>
        <v>Yes</v>
      </c>
      <c r="O1933" t="s">
        <v>19</v>
      </c>
      <c r="P1933" t="s">
        <v>20</v>
      </c>
      <c r="Q1933" t="s">
        <v>19</v>
      </c>
      <c r="R1933" t="s">
        <v>19</v>
      </c>
      <c r="S1933" t="s">
        <v>19</v>
      </c>
      <c r="T1933" t="s">
        <v>19</v>
      </c>
      <c r="U1933" t="s">
        <v>19</v>
      </c>
      <c r="V1933" s="14">
        <f t="shared" si="60"/>
        <v>7</v>
      </c>
      <c r="W1933" t="s">
        <v>26</v>
      </c>
      <c r="X1933" t="s">
        <v>19</v>
      </c>
      <c r="Y1933" t="s">
        <v>28</v>
      </c>
      <c r="Z1933">
        <v>111.8</v>
      </c>
      <c r="AA1933">
        <v>5809.75</v>
      </c>
      <c r="AB1933" s="10">
        <v>53</v>
      </c>
      <c r="AC1933" t="s">
        <v>20</v>
      </c>
      <c r="AD1933" s="10">
        <f t="shared" si="61"/>
        <v>0</v>
      </c>
      <c r="AE1933" s="13"/>
    </row>
    <row r="1934" spans="1:31">
      <c r="A1934">
        <v>1933</v>
      </c>
      <c r="B1934" t="s">
        <v>25</v>
      </c>
      <c r="D1934">
        <v>0</v>
      </c>
      <c r="E1934" t="s">
        <v>20</v>
      </c>
      <c r="G1934" t="s">
        <v>20</v>
      </c>
      <c r="I1934" t="s">
        <v>20</v>
      </c>
      <c r="K1934" t="s">
        <v>20</v>
      </c>
      <c r="M1934" t="str">
        <f>IF(K1934="No","No","Yes")</f>
        <v>No</v>
      </c>
      <c r="O1934" t="s">
        <v>19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s="14">
        <f t="shared" si="60"/>
        <v>1</v>
      </c>
      <c r="W1934" t="s">
        <v>23</v>
      </c>
      <c r="X1934" t="s">
        <v>20</v>
      </c>
      <c r="Y1934" t="s">
        <v>27</v>
      </c>
      <c r="Z1934">
        <v>20.2</v>
      </c>
      <c r="AA1934">
        <v>20.2</v>
      </c>
      <c r="AB1934" s="10">
        <v>1</v>
      </c>
      <c r="AC1934" t="s">
        <v>20</v>
      </c>
      <c r="AD1934" s="10">
        <f t="shared" si="61"/>
        <v>0</v>
      </c>
      <c r="AE1934" s="13"/>
    </row>
    <row r="1935" spans="1:31">
      <c r="A1935">
        <v>1934</v>
      </c>
      <c r="B1935" t="s">
        <v>25</v>
      </c>
      <c r="D1935">
        <v>0</v>
      </c>
      <c r="E1935" t="s">
        <v>20</v>
      </c>
      <c r="G1935" t="s">
        <v>20</v>
      </c>
      <c r="I1935" t="s">
        <v>20</v>
      </c>
      <c r="K1935" t="s">
        <v>20</v>
      </c>
      <c r="M1935" t="str">
        <f>IF(K1935="No","No","Yes")</f>
        <v>No</v>
      </c>
      <c r="O1935" t="s">
        <v>19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s="14">
        <f t="shared" si="60"/>
        <v>1</v>
      </c>
      <c r="W1935" t="s">
        <v>26</v>
      </c>
      <c r="X1935" t="s">
        <v>19</v>
      </c>
      <c r="Y1935" t="s">
        <v>27</v>
      </c>
      <c r="Z1935">
        <v>19.7</v>
      </c>
      <c r="AA1935">
        <v>415.9</v>
      </c>
      <c r="AB1935" s="10">
        <v>20</v>
      </c>
      <c r="AC1935" t="s">
        <v>20</v>
      </c>
      <c r="AD1935" s="10">
        <f t="shared" si="61"/>
        <v>0</v>
      </c>
      <c r="AE1935" s="13"/>
    </row>
    <row r="1936" spans="1:31">
      <c r="A1936">
        <v>1935</v>
      </c>
      <c r="B1936" t="s">
        <v>18</v>
      </c>
      <c r="D1936">
        <v>0</v>
      </c>
      <c r="E1936" t="s">
        <v>20</v>
      </c>
      <c r="G1936" t="s">
        <v>20</v>
      </c>
      <c r="I1936" t="s">
        <v>20</v>
      </c>
      <c r="K1936" t="s">
        <v>29</v>
      </c>
      <c r="M1936" t="str">
        <f>IF(K1936="No","No","Yes")</f>
        <v>Yes</v>
      </c>
      <c r="O1936" t="s">
        <v>19</v>
      </c>
      <c r="P1936" t="s">
        <v>19</v>
      </c>
      <c r="Q1936" t="s">
        <v>19</v>
      </c>
      <c r="R1936" t="s">
        <v>20</v>
      </c>
      <c r="S1936" t="s">
        <v>20</v>
      </c>
      <c r="T1936" t="s">
        <v>20</v>
      </c>
      <c r="U1936" t="s">
        <v>20</v>
      </c>
      <c r="V1936" s="14">
        <f t="shared" si="60"/>
        <v>4</v>
      </c>
      <c r="W1936" t="s">
        <v>23</v>
      </c>
      <c r="X1936" t="s">
        <v>19</v>
      </c>
      <c r="Y1936" t="s">
        <v>24</v>
      </c>
      <c r="Z1936">
        <v>79.099999999999994</v>
      </c>
      <c r="AA1936">
        <v>246.5</v>
      </c>
      <c r="AB1936" s="10">
        <v>3</v>
      </c>
      <c r="AC1936" t="s">
        <v>19</v>
      </c>
      <c r="AD1936" s="10">
        <f t="shared" si="61"/>
        <v>1</v>
      </c>
      <c r="AE1936" s="13"/>
    </row>
    <row r="1937" spans="1:31">
      <c r="A1937">
        <v>1936</v>
      </c>
      <c r="B1937" t="s">
        <v>18</v>
      </c>
      <c r="D1937">
        <v>0</v>
      </c>
      <c r="E1937" t="s">
        <v>20</v>
      </c>
      <c r="G1937" t="s">
        <v>20</v>
      </c>
      <c r="I1937" t="s">
        <v>20</v>
      </c>
      <c r="K1937" t="s">
        <v>20</v>
      </c>
      <c r="M1937" t="str">
        <f>IF(K1937="No","No","Yes")</f>
        <v>No</v>
      </c>
      <c r="O1937" t="s">
        <v>19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s="14">
        <f t="shared" si="60"/>
        <v>1</v>
      </c>
      <c r="W1937" t="s">
        <v>26</v>
      </c>
      <c r="X1937" t="s">
        <v>19</v>
      </c>
      <c r="Y1937" t="s">
        <v>28</v>
      </c>
      <c r="Z1937">
        <v>19.850000000000001</v>
      </c>
      <c r="AA1937">
        <v>996.95</v>
      </c>
      <c r="AB1937" s="10">
        <v>51</v>
      </c>
      <c r="AC1937" t="s">
        <v>20</v>
      </c>
      <c r="AD1937" s="10">
        <f t="shared" si="61"/>
        <v>0</v>
      </c>
      <c r="AE1937" s="13"/>
    </row>
    <row r="1938" spans="1:31">
      <c r="A1938">
        <v>1937</v>
      </c>
      <c r="B1938" t="s">
        <v>18</v>
      </c>
      <c r="D1938">
        <v>0</v>
      </c>
      <c r="E1938" t="s">
        <v>19</v>
      </c>
      <c r="G1938" t="s">
        <v>20</v>
      </c>
      <c r="I1938" t="s">
        <v>20</v>
      </c>
      <c r="K1938" t="s">
        <v>22</v>
      </c>
      <c r="M1938" t="str">
        <f>IF(K1938="No","No","Yes")</f>
        <v>Yes</v>
      </c>
      <c r="O1938" t="s">
        <v>19</v>
      </c>
      <c r="P1938" t="s">
        <v>19</v>
      </c>
      <c r="Q1938" t="s">
        <v>19</v>
      </c>
      <c r="R1938" t="s">
        <v>20</v>
      </c>
      <c r="S1938" t="s">
        <v>19</v>
      </c>
      <c r="T1938" t="s">
        <v>20</v>
      </c>
      <c r="U1938" t="s">
        <v>20</v>
      </c>
      <c r="V1938" s="14">
        <f t="shared" si="60"/>
        <v>5</v>
      </c>
      <c r="W1938" t="s">
        <v>26</v>
      </c>
      <c r="X1938" t="s">
        <v>19</v>
      </c>
      <c r="Y1938" t="s">
        <v>28</v>
      </c>
      <c r="Z1938">
        <v>60.5</v>
      </c>
      <c r="AA1938">
        <v>3145.15</v>
      </c>
      <c r="AB1938" s="10">
        <v>51</v>
      </c>
      <c r="AC1938" t="s">
        <v>20</v>
      </c>
      <c r="AD1938" s="10">
        <f t="shared" si="61"/>
        <v>0</v>
      </c>
      <c r="AE1938" s="13"/>
    </row>
    <row r="1939" spans="1:31">
      <c r="A1939">
        <v>1938</v>
      </c>
      <c r="B1939" t="s">
        <v>18</v>
      </c>
      <c r="D1939">
        <v>0</v>
      </c>
      <c r="E1939" t="s">
        <v>19</v>
      </c>
      <c r="G1939" t="s">
        <v>19</v>
      </c>
      <c r="I1939" t="s">
        <v>20</v>
      </c>
      <c r="K1939" t="s">
        <v>20</v>
      </c>
      <c r="M1939" t="str">
        <f>IF(K1939="No","No","Yes")</f>
        <v>No</v>
      </c>
      <c r="O1939" t="s">
        <v>19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s="14">
        <f t="shared" si="60"/>
        <v>1</v>
      </c>
      <c r="W1939" t="s">
        <v>32</v>
      </c>
      <c r="X1939" t="s">
        <v>20</v>
      </c>
      <c r="Y1939" t="s">
        <v>27</v>
      </c>
      <c r="Z1939">
        <v>19.55</v>
      </c>
      <c r="AA1939">
        <v>265.3</v>
      </c>
      <c r="AB1939" s="10">
        <v>13</v>
      </c>
      <c r="AC1939" t="s">
        <v>20</v>
      </c>
      <c r="AD1939" s="10">
        <f t="shared" si="61"/>
        <v>0</v>
      </c>
      <c r="AE1939" s="13"/>
    </row>
    <row r="1940" spans="1:31">
      <c r="A1940">
        <v>1939</v>
      </c>
      <c r="B1940" t="s">
        <v>18</v>
      </c>
      <c r="D1940">
        <v>0</v>
      </c>
      <c r="E1940" t="s">
        <v>20</v>
      </c>
      <c r="G1940" t="s">
        <v>20</v>
      </c>
      <c r="I1940" t="s">
        <v>20</v>
      </c>
      <c r="K1940" t="s">
        <v>20</v>
      </c>
      <c r="M1940" t="str">
        <f>IF(K1940="No","No","Yes")</f>
        <v>No</v>
      </c>
      <c r="O1940" t="s">
        <v>19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s="14">
        <f t="shared" si="60"/>
        <v>1</v>
      </c>
      <c r="W1940" t="s">
        <v>23</v>
      </c>
      <c r="X1940" t="s">
        <v>20</v>
      </c>
      <c r="Y1940" t="s">
        <v>27</v>
      </c>
      <c r="Z1940">
        <v>20.9</v>
      </c>
      <c r="AA1940">
        <v>20.9</v>
      </c>
      <c r="AB1940" s="10">
        <v>1</v>
      </c>
      <c r="AC1940" t="s">
        <v>20</v>
      </c>
      <c r="AD1940" s="10">
        <f t="shared" si="61"/>
        <v>0</v>
      </c>
      <c r="AE1940" s="13"/>
    </row>
    <row r="1941" spans="1:31">
      <c r="A1941">
        <v>1940</v>
      </c>
      <c r="B1941" t="s">
        <v>25</v>
      </c>
      <c r="D1941">
        <v>0</v>
      </c>
      <c r="E1941" t="s">
        <v>20</v>
      </c>
      <c r="G1941" t="s">
        <v>19</v>
      </c>
      <c r="I1941" t="s">
        <v>20</v>
      </c>
      <c r="K1941" t="s">
        <v>20</v>
      </c>
      <c r="M1941" t="str">
        <f>IF(K1941="No","No","Yes")</f>
        <v>No</v>
      </c>
      <c r="O1941" t="s">
        <v>19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s="14">
        <f t="shared" si="60"/>
        <v>1</v>
      </c>
      <c r="W1941" t="s">
        <v>23</v>
      </c>
      <c r="X1941" t="s">
        <v>19</v>
      </c>
      <c r="Y1941" t="s">
        <v>27</v>
      </c>
      <c r="Z1941">
        <v>21.05</v>
      </c>
      <c r="AA1941">
        <v>21.05</v>
      </c>
      <c r="AB1941" s="10">
        <v>1</v>
      </c>
      <c r="AC1941" t="s">
        <v>20</v>
      </c>
      <c r="AD1941" s="10">
        <f t="shared" si="61"/>
        <v>0</v>
      </c>
      <c r="AE1941" s="13"/>
    </row>
    <row r="1942" spans="1:31">
      <c r="A1942">
        <v>1941</v>
      </c>
      <c r="B1942" t="s">
        <v>25</v>
      </c>
      <c r="D1942">
        <v>0</v>
      </c>
      <c r="E1942" t="s">
        <v>20</v>
      </c>
      <c r="G1942" t="s">
        <v>20</v>
      </c>
      <c r="I1942" t="s">
        <v>19</v>
      </c>
      <c r="K1942" t="s">
        <v>22</v>
      </c>
      <c r="M1942" t="str">
        <f>IF(K1942="No","No","Yes")</f>
        <v>Yes</v>
      </c>
      <c r="O1942" t="s">
        <v>19</v>
      </c>
      <c r="P1942" t="s">
        <v>19</v>
      </c>
      <c r="Q1942" t="s">
        <v>19</v>
      </c>
      <c r="R1942" t="s">
        <v>19</v>
      </c>
      <c r="S1942" t="s">
        <v>19</v>
      </c>
      <c r="T1942" t="s">
        <v>20</v>
      </c>
      <c r="U1942" t="s">
        <v>20</v>
      </c>
      <c r="V1942" s="14">
        <f t="shared" si="60"/>
        <v>6</v>
      </c>
      <c r="W1942" t="s">
        <v>26</v>
      </c>
      <c r="X1942" t="s">
        <v>20</v>
      </c>
      <c r="Y1942" t="s">
        <v>24</v>
      </c>
      <c r="Z1942">
        <v>71.5</v>
      </c>
      <c r="AA1942">
        <v>4576.3</v>
      </c>
      <c r="AB1942" s="10">
        <v>63</v>
      </c>
      <c r="AC1942" t="s">
        <v>20</v>
      </c>
      <c r="AD1942" s="10">
        <f t="shared" si="61"/>
        <v>0</v>
      </c>
      <c r="AE1942" s="13"/>
    </row>
    <row r="1943" spans="1:31">
      <c r="A1943">
        <v>1942</v>
      </c>
      <c r="B1943" t="s">
        <v>25</v>
      </c>
      <c r="D1943">
        <v>0</v>
      </c>
      <c r="E1943" t="s">
        <v>20</v>
      </c>
      <c r="G1943" t="s">
        <v>20</v>
      </c>
      <c r="I1943" t="s">
        <v>20</v>
      </c>
      <c r="K1943" t="s">
        <v>22</v>
      </c>
      <c r="M1943" t="str">
        <f>IF(K1943="No","No","Yes")</f>
        <v>Yes</v>
      </c>
      <c r="O1943" t="s">
        <v>19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19</v>
      </c>
      <c r="V1943" s="14">
        <f t="shared" si="60"/>
        <v>3</v>
      </c>
      <c r="W1943" t="s">
        <v>23</v>
      </c>
      <c r="X1943" t="s">
        <v>20</v>
      </c>
      <c r="Y1943" t="s">
        <v>27</v>
      </c>
      <c r="Z1943">
        <v>54.65</v>
      </c>
      <c r="AA1943">
        <v>189.1</v>
      </c>
      <c r="AB1943" s="10">
        <v>3</v>
      </c>
      <c r="AC1943" t="s">
        <v>20</v>
      </c>
      <c r="AD1943" s="10">
        <f t="shared" si="61"/>
        <v>0</v>
      </c>
      <c r="AE1943" s="13"/>
    </row>
    <row r="1944" spans="1:31">
      <c r="A1944">
        <v>1943</v>
      </c>
      <c r="B1944" t="s">
        <v>25</v>
      </c>
      <c r="D1944">
        <v>0</v>
      </c>
      <c r="E1944" t="s">
        <v>20</v>
      </c>
      <c r="G1944" t="s">
        <v>20</v>
      </c>
      <c r="I1944" t="s">
        <v>20</v>
      </c>
      <c r="K1944" t="s">
        <v>20</v>
      </c>
      <c r="M1944" t="str">
        <f>IF(K1944="No","No","Yes")</f>
        <v>No</v>
      </c>
      <c r="O1944" t="s">
        <v>19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s="14">
        <f t="shared" si="60"/>
        <v>1</v>
      </c>
      <c r="W1944" t="s">
        <v>32</v>
      </c>
      <c r="X1944" t="s">
        <v>20</v>
      </c>
      <c r="Y1944" t="s">
        <v>30</v>
      </c>
      <c r="Z1944">
        <v>19.2</v>
      </c>
      <c r="AA1944">
        <v>908.15</v>
      </c>
      <c r="AB1944" s="10">
        <v>46</v>
      </c>
      <c r="AC1944" t="s">
        <v>20</v>
      </c>
      <c r="AD1944" s="10">
        <f t="shared" si="61"/>
        <v>0</v>
      </c>
      <c r="AE1944" s="13"/>
    </row>
    <row r="1945" spans="1:31">
      <c r="A1945">
        <v>1944</v>
      </c>
      <c r="B1945" t="s">
        <v>25</v>
      </c>
      <c r="D1945">
        <v>0</v>
      </c>
      <c r="E1945" t="s">
        <v>20</v>
      </c>
      <c r="G1945" t="s">
        <v>20</v>
      </c>
      <c r="I1945" t="s">
        <v>19</v>
      </c>
      <c r="K1945" t="s">
        <v>22</v>
      </c>
      <c r="M1945" t="str">
        <f>IF(K1945="No","No","Yes")</f>
        <v>Yes</v>
      </c>
      <c r="O1945" t="s">
        <v>19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  <c r="U1945" t="s">
        <v>20</v>
      </c>
      <c r="V1945" s="14">
        <f t="shared" si="60"/>
        <v>2</v>
      </c>
      <c r="W1945" t="s">
        <v>23</v>
      </c>
      <c r="X1945" t="s">
        <v>19</v>
      </c>
      <c r="Y1945" t="s">
        <v>30</v>
      </c>
      <c r="Z1945">
        <v>49.8</v>
      </c>
      <c r="AA1945">
        <v>49.8</v>
      </c>
      <c r="AB1945" s="10">
        <v>1</v>
      </c>
      <c r="AC1945" t="s">
        <v>20</v>
      </c>
      <c r="AD1945" s="10">
        <f t="shared" si="61"/>
        <v>0</v>
      </c>
      <c r="AE1945" s="13"/>
    </row>
    <row r="1946" spans="1:31">
      <c r="A1946">
        <v>1945</v>
      </c>
      <c r="B1946" t="s">
        <v>25</v>
      </c>
      <c r="D1946">
        <v>0</v>
      </c>
      <c r="E1946" t="s">
        <v>20</v>
      </c>
      <c r="G1946" t="s">
        <v>19</v>
      </c>
      <c r="I1946" t="s">
        <v>21</v>
      </c>
      <c r="K1946" t="s">
        <v>22</v>
      </c>
      <c r="M1946" t="str">
        <f>IF(K1946="No","No","Yes")</f>
        <v>Yes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  <c r="U1946" t="s">
        <v>20</v>
      </c>
      <c r="V1946" s="14">
        <f t="shared" si="60"/>
        <v>1</v>
      </c>
      <c r="W1946" t="s">
        <v>23</v>
      </c>
      <c r="X1946" t="s">
        <v>20</v>
      </c>
      <c r="Y1946" t="s">
        <v>27</v>
      </c>
      <c r="Z1946">
        <v>25.5</v>
      </c>
      <c r="AA1946">
        <v>215.2</v>
      </c>
      <c r="AB1946" s="10">
        <v>8</v>
      </c>
      <c r="AC1946" t="s">
        <v>19</v>
      </c>
      <c r="AD1946" s="10">
        <f t="shared" si="61"/>
        <v>1</v>
      </c>
      <c r="AE1946" s="13"/>
    </row>
    <row r="1947" spans="1:31">
      <c r="A1947">
        <v>1946</v>
      </c>
      <c r="B1947" t="s">
        <v>18</v>
      </c>
      <c r="D1947">
        <v>0</v>
      </c>
      <c r="E1947" t="s">
        <v>19</v>
      </c>
      <c r="G1947" t="s">
        <v>19</v>
      </c>
      <c r="I1947" t="s">
        <v>20</v>
      </c>
      <c r="K1947" t="s">
        <v>20</v>
      </c>
      <c r="M1947" t="str">
        <f>IF(K1947="No","No","Yes")</f>
        <v>No</v>
      </c>
      <c r="O1947" t="s">
        <v>19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s="14">
        <f t="shared" si="60"/>
        <v>1</v>
      </c>
      <c r="W1947" t="s">
        <v>32</v>
      </c>
      <c r="X1947" t="s">
        <v>20</v>
      </c>
      <c r="Y1947" t="s">
        <v>28</v>
      </c>
      <c r="Z1947">
        <v>20.5</v>
      </c>
      <c r="AA1947">
        <v>1500.95</v>
      </c>
      <c r="AB1947" s="10">
        <v>71</v>
      </c>
      <c r="AC1947" t="s">
        <v>20</v>
      </c>
      <c r="AD1947" s="10">
        <f t="shared" si="61"/>
        <v>0</v>
      </c>
      <c r="AE1947" s="13"/>
    </row>
    <row r="1948" spans="1:31">
      <c r="A1948">
        <v>1947</v>
      </c>
      <c r="B1948" t="s">
        <v>25</v>
      </c>
      <c r="D1948">
        <v>0</v>
      </c>
      <c r="E1948" t="s">
        <v>19</v>
      </c>
      <c r="G1948" t="s">
        <v>19</v>
      </c>
      <c r="I1948" t="s">
        <v>19</v>
      </c>
      <c r="K1948" t="s">
        <v>29</v>
      </c>
      <c r="M1948" t="str">
        <f>IF(K1948="No","No","Yes")</f>
        <v>Yes</v>
      </c>
      <c r="O1948" t="s">
        <v>19</v>
      </c>
      <c r="P1948" t="s">
        <v>20</v>
      </c>
      <c r="Q1948" t="s">
        <v>20</v>
      </c>
      <c r="R1948" t="s">
        <v>19</v>
      </c>
      <c r="S1948" t="s">
        <v>20</v>
      </c>
      <c r="T1948" t="s">
        <v>19</v>
      </c>
      <c r="U1948" t="s">
        <v>20</v>
      </c>
      <c r="V1948" s="14">
        <f t="shared" si="60"/>
        <v>4</v>
      </c>
      <c r="W1948" t="s">
        <v>23</v>
      </c>
      <c r="X1948" t="s">
        <v>19</v>
      </c>
      <c r="Y1948" t="s">
        <v>30</v>
      </c>
      <c r="Z1948">
        <v>90.4</v>
      </c>
      <c r="AA1948">
        <v>5099.1499999999996</v>
      </c>
      <c r="AB1948" s="10">
        <v>55</v>
      </c>
      <c r="AC1948" t="s">
        <v>20</v>
      </c>
      <c r="AD1948" s="10">
        <f t="shared" si="61"/>
        <v>0</v>
      </c>
      <c r="AE1948" s="13"/>
    </row>
    <row r="1949" spans="1:31">
      <c r="A1949">
        <v>1948</v>
      </c>
      <c r="B1949" t="s">
        <v>18</v>
      </c>
      <c r="D1949">
        <v>0</v>
      </c>
      <c r="E1949" t="s">
        <v>20</v>
      </c>
      <c r="G1949" t="s">
        <v>20</v>
      </c>
      <c r="I1949" t="s">
        <v>19</v>
      </c>
      <c r="K1949" t="s">
        <v>29</v>
      </c>
      <c r="M1949" t="str">
        <f>IF(K1949="No","No","Yes")</f>
        <v>Yes</v>
      </c>
      <c r="O1949" t="s">
        <v>19</v>
      </c>
      <c r="P1949" t="s">
        <v>20</v>
      </c>
      <c r="Q1949" t="s">
        <v>19</v>
      </c>
      <c r="R1949" t="s">
        <v>19</v>
      </c>
      <c r="S1949" t="s">
        <v>19</v>
      </c>
      <c r="T1949" t="s">
        <v>20</v>
      </c>
      <c r="U1949" t="s">
        <v>20</v>
      </c>
      <c r="V1949" s="14">
        <f t="shared" si="60"/>
        <v>5</v>
      </c>
      <c r="W1949" t="s">
        <v>26</v>
      </c>
      <c r="X1949" t="s">
        <v>19</v>
      </c>
      <c r="Y1949" t="s">
        <v>28</v>
      </c>
      <c r="Z1949">
        <v>90.25</v>
      </c>
      <c r="AA1949">
        <v>6385.95</v>
      </c>
      <c r="AB1949" s="10">
        <v>70</v>
      </c>
      <c r="AC1949" t="s">
        <v>20</v>
      </c>
      <c r="AD1949" s="10">
        <f t="shared" si="61"/>
        <v>0</v>
      </c>
      <c r="AE1949" s="13"/>
    </row>
    <row r="1950" spans="1:31">
      <c r="A1950">
        <v>1949</v>
      </c>
      <c r="B1950" t="s">
        <v>18</v>
      </c>
      <c r="D1950">
        <v>0</v>
      </c>
      <c r="E1950" t="s">
        <v>20</v>
      </c>
      <c r="G1950" t="s">
        <v>20</v>
      </c>
      <c r="I1950" t="s">
        <v>20</v>
      </c>
      <c r="K1950" t="s">
        <v>29</v>
      </c>
      <c r="M1950" t="str">
        <f>IF(K1950="No","No","Yes")</f>
        <v>Yes</v>
      </c>
      <c r="O1950" t="s">
        <v>19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19</v>
      </c>
      <c r="V1950" s="14">
        <f t="shared" si="60"/>
        <v>3</v>
      </c>
      <c r="W1950" t="s">
        <v>23</v>
      </c>
      <c r="X1950" t="s">
        <v>20</v>
      </c>
      <c r="Y1950" t="s">
        <v>24</v>
      </c>
      <c r="Z1950">
        <v>80.75</v>
      </c>
      <c r="AA1950">
        <v>159.44999999999999</v>
      </c>
      <c r="AB1950" s="10">
        <v>2</v>
      </c>
      <c r="AC1950" t="s">
        <v>19</v>
      </c>
      <c r="AD1950" s="10">
        <f t="shared" si="61"/>
        <v>1</v>
      </c>
      <c r="AE1950" s="13"/>
    </row>
    <row r="1951" spans="1:31">
      <c r="A1951">
        <v>1950</v>
      </c>
      <c r="B1951" t="s">
        <v>25</v>
      </c>
      <c r="D1951">
        <v>0</v>
      </c>
      <c r="E1951" t="s">
        <v>19</v>
      </c>
      <c r="G1951" t="s">
        <v>19</v>
      </c>
      <c r="I1951" t="s">
        <v>19</v>
      </c>
      <c r="K1951" t="s">
        <v>29</v>
      </c>
      <c r="M1951" t="str">
        <f>IF(K1951="No","No","Yes")</f>
        <v>Yes</v>
      </c>
      <c r="O1951" t="s">
        <v>19</v>
      </c>
      <c r="P1951" t="s">
        <v>19</v>
      </c>
      <c r="Q1951" t="s">
        <v>20</v>
      </c>
      <c r="R1951" t="s">
        <v>20</v>
      </c>
      <c r="S1951" t="s">
        <v>19</v>
      </c>
      <c r="T1951" t="s">
        <v>19</v>
      </c>
      <c r="U1951" t="s">
        <v>19</v>
      </c>
      <c r="V1951" s="14">
        <f t="shared" si="60"/>
        <v>6</v>
      </c>
      <c r="W1951" t="s">
        <v>32</v>
      </c>
      <c r="X1951" t="s">
        <v>20</v>
      </c>
      <c r="Y1951" t="s">
        <v>28</v>
      </c>
      <c r="Z1951">
        <v>104.6</v>
      </c>
      <c r="AA1951">
        <v>6885.75</v>
      </c>
      <c r="AB1951" s="10">
        <v>67</v>
      </c>
      <c r="AC1951" t="s">
        <v>20</v>
      </c>
      <c r="AD1951" s="10">
        <f t="shared" si="61"/>
        <v>0</v>
      </c>
      <c r="AE1951" s="13"/>
    </row>
    <row r="1952" spans="1:31">
      <c r="A1952">
        <v>1951</v>
      </c>
      <c r="B1952" t="s">
        <v>25</v>
      </c>
      <c r="D1952">
        <v>0</v>
      </c>
      <c r="E1952" t="s">
        <v>19</v>
      </c>
      <c r="G1952" t="s">
        <v>20</v>
      </c>
      <c r="I1952" t="s">
        <v>19</v>
      </c>
      <c r="K1952" t="s">
        <v>29</v>
      </c>
      <c r="M1952" t="str">
        <f>IF(K1952="No","No","Yes")</f>
        <v>Yes</v>
      </c>
      <c r="O1952" t="s">
        <v>19</v>
      </c>
      <c r="P1952" t="s">
        <v>20</v>
      </c>
      <c r="Q1952" t="s">
        <v>19</v>
      </c>
      <c r="R1952" t="s">
        <v>20</v>
      </c>
      <c r="S1952" t="s">
        <v>20</v>
      </c>
      <c r="T1952" t="s">
        <v>19</v>
      </c>
      <c r="U1952" t="s">
        <v>20</v>
      </c>
      <c r="V1952" s="14">
        <f t="shared" si="60"/>
        <v>4</v>
      </c>
      <c r="W1952" t="s">
        <v>23</v>
      </c>
      <c r="X1952" t="s">
        <v>19</v>
      </c>
      <c r="Y1952" t="s">
        <v>28</v>
      </c>
      <c r="Z1952">
        <v>91.85</v>
      </c>
      <c r="AA1952">
        <v>5940.85</v>
      </c>
      <c r="AB1952" s="10">
        <v>65</v>
      </c>
      <c r="AC1952" t="s">
        <v>19</v>
      </c>
      <c r="AD1952" s="10">
        <f t="shared" si="61"/>
        <v>1</v>
      </c>
      <c r="AE1952" s="13"/>
    </row>
    <row r="1953" spans="1:31">
      <c r="A1953">
        <v>1952</v>
      </c>
      <c r="B1953" t="s">
        <v>25</v>
      </c>
      <c r="D1953">
        <v>0</v>
      </c>
      <c r="E1953" t="s">
        <v>19</v>
      </c>
      <c r="G1953" t="s">
        <v>20</v>
      </c>
      <c r="I1953" t="s">
        <v>20</v>
      </c>
      <c r="K1953" t="s">
        <v>22</v>
      </c>
      <c r="M1953" t="str">
        <f>IF(K1953="No","No","Yes")</f>
        <v>Yes</v>
      </c>
      <c r="O1953" t="s">
        <v>19</v>
      </c>
      <c r="P1953" t="s">
        <v>20</v>
      </c>
      <c r="Q1953" t="s">
        <v>20</v>
      </c>
      <c r="R1953" t="s">
        <v>19</v>
      </c>
      <c r="S1953" t="s">
        <v>20</v>
      </c>
      <c r="T1953" t="s">
        <v>20</v>
      </c>
      <c r="U1953" t="s">
        <v>20</v>
      </c>
      <c r="V1953" s="14">
        <f t="shared" si="60"/>
        <v>3</v>
      </c>
      <c r="W1953" t="s">
        <v>23</v>
      </c>
      <c r="X1953" t="s">
        <v>20</v>
      </c>
      <c r="Y1953" t="s">
        <v>30</v>
      </c>
      <c r="Z1953">
        <v>50.2</v>
      </c>
      <c r="AA1953">
        <v>668.85</v>
      </c>
      <c r="AB1953" s="10">
        <v>14</v>
      </c>
      <c r="AC1953" t="s">
        <v>20</v>
      </c>
      <c r="AD1953" s="10">
        <f t="shared" si="61"/>
        <v>0</v>
      </c>
      <c r="AE1953" s="13"/>
    </row>
    <row r="1954" spans="1:31">
      <c r="A1954">
        <v>1953</v>
      </c>
      <c r="B1954" t="s">
        <v>18</v>
      </c>
      <c r="D1954">
        <v>0</v>
      </c>
      <c r="E1954" t="s">
        <v>19</v>
      </c>
      <c r="G1954" t="s">
        <v>19</v>
      </c>
      <c r="I1954" t="s">
        <v>19</v>
      </c>
      <c r="K1954" t="s">
        <v>29</v>
      </c>
      <c r="M1954" t="str">
        <f>IF(K1954="No","No","Yes")</f>
        <v>Yes</v>
      </c>
      <c r="O1954" t="s">
        <v>19</v>
      </c>
      <c r="P1954" t="s">
        <v>20</v>
      </c>
      <c r="Q1954" t="s">
        <v>20</v>
      </c>
      <c r="R1954" t="s">
        <v>19</v>
      </c>
      <c r="S1954" t="s">
        <v>19</v>
      </c>
      <c r="T1954" t="s">
        <v>20</v>
      </c>
      <c r="U1954" t="s">
        <v>19</v>
      </c>
      <c r="V1954" s="14">
        <f t="shared" si="60"/>
        <v>5</v>
      </c>
      <c r="W1954" t="s">
        <v>23</v>
      </c>
      <c r="X1954" t="s">
        <v>19</v>
      </c>
      <c r="Y1954" t="s">
        <v>28</v>
      </c>
      <c r="Z1954">
        <v>95.5</v>
      </c>
      <c r="AA1954">
        <v>1916.2</v>
      </c>
      <c r="AB1954" s="10">
        <v>20</v>
      </c>
      <c r="AC1954" t="s">
        <v>20</v>
      </c>
      <c r="AD1954" s="10">
        <f t="shared" si="61"/>
        <v>0</v>
      </c>
      <c r="AE1954" s="13"/>
    </row>
    <row r="1955" spans="1:31">
      <c r="A1955">
        <v>1954</v>
      </c>
      <c r="B1955" t="s">
        <v>25</v>
      </c>
      <c r="D1955">
        <v>0</v>
      </c>
      <c r="E1955" t="s">
        <v>20</v>
      </c>
      <c r="G1955" t="s">
        <v>19</v>
      </c>
      <c r="I1955" t="s">
        <v>20</v>
      </c>
      <c r="K1955" t="s">
        <v>29</v>
      </c>
      <c r="M1955" t="str">
        <f>IF(K1955="No","No","Yes")</f>
        <v>Yes</v>
      </c>
      <c r="O1955" t="s">
        <v>19</v>
      </c>
      <c r="P1955" t="s">
        <v>20</v>
      </c>
      <c r="Q1955" t="s">
        <v>19</v>
      </c>
      <c r="R1955" t="s">
        <v>20</v>
      </c>
      <c r="S1955" t="s">
        <v>20</v>
      </c>
      <c r="T1955" t="s">
        <v>20</v>
      </c>
      <c r="U1955" t="s">
        <v>20</v>
      </c>
      <c r="V1955" s="14">
        <f t="shared" si="60"/>
        <v>3</v>
      </c>
      <c r="W1955" t="s">
        <v>23</v>
      </c>
      <c r="X1955" t="s">
        <v>19</v>
      </c>
      <c r="Y1955" t="s">
        <v>24</v>
      </c>
      <c r="Z1955">
        <v>75.349999999999994</v>
      </c>
      <c r="AA1955">
        <v>75.349999999999994</v>
      </c>
      <c r="AB1955" s="10">
        <v>1</v>
      </c>
      <c r="AC1955" t="s">
        <v>19</v>
      </c>
      <c r="AD1955" s="10">
        <f t="shared" si="61"/>
        <v>1</v>
      </c>
      <c r="AE1955" s="13"/>
    </row>
    <row r="1956" spans="1:31">
      <c r="A1956">
        <v>1955</v>
      </c>
      <c r="B1956" t="s">
        <v>25</v>
      </c>
      <c r="D1956">
        <v>0</v>
      </c>
      <c r="E1956" t="s">
        <v>20</v>
      </c>
      <c r="G1956" t="s">
        <v>20</v>
      </c>
      <c r="I1956" t="s">
        <v>19</v>
      </c>
      <c r="K1956" t="s">
        <v>29</v>
      </c>
      <c r="M1956" t="str">
        <f>IF(K1956="No","No","Yes")</f>
        <v>Yes</v>
      </c>
      <c r="O1956" t="s">
        <v>19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20</v>
      </c>
      <c r="V1956" s="14">
        <f t="shared" si="60"/>
        <v>2</v>
      </c>
      <c r="W1956" t="s">
        <v>23</v>
      </c>
      <c r="X1956" t="s">
        <v>19</v>
      </c>
      <c r="Y1956" t="s">
        <v>24</v>
      </c>
      <c r="Z1956">
        <v>75.45</v>
      </c>
      <c r="AA1956">
        <v>75.45</v>
      </c>
      <c r="AB1956" s="10">
        <v>1</v>
      </c>
      <c r="AC1956" t="s">
        <v>19</v>
      </c>
      <c r="AD1956" s="10">
        <f t="shared" si="61"/>
        <v>1</v>
      </c>
      <c r="AE1956" s="13"/>
    </row>
    <row r="1957" spans="1:31">
      <c r="A1957">
        <v>1956</v>
      </c>
      <c r="B1957" t="s">
        <v>18</v>
      </c>
      <c r="D1957">
        <v>0</v>
      </c>
      <c r="E1957" t="s">
        <v>19</v>
      </c>
      <c r="G1957" t="s">
        <v>19</v>
      </c>
      <c r="I1957" t="s">
        <v>19</v>
      </c>
      <c r="K1957" t="s">
        <v>29</v>
      </c>
      <c r="M1957" t="str">
        <f>IF(K1957="No","No","Yes")</f>
        <v>Yes</v>
      </c>
      <c r="O1957" t="s">
        <v>19</v>
      </c>
      <c r="P1957" t="s">
        <v>20</v>
      </c>
      <c r="Q1957" t="s">
        <v>20</v>
      </c>
      <c r="R1957" t="s">
        <v>20</v>
      </c>
      <c r="S1957" t="s">
        <v>20</v>
      </c>
      <c r="T1957" t="s">
        <v>19</v>
      </c>
      <c r="U1957" t="s">
        <v>19</v>
      </c>
      <c r="V1957" s="14">
        <f t="shared" si="60"/>
        <v>4</v>
      </c>
      <c r="W1957" t="s">
        <v>23</v>
      </c>
      <c r="X1957" t="s">
        <v>19</v>
      </c>
      <c r="Y1957" t="s">
        <v>28</v>
      </c>
      <c r="Z1957">
        <v>95.4</v>
      </c>
      <c r="AA1957">
        <v>4613.95</v>
      </c>
      <c r="AB1957" s="10">
        <v>49</v>
      </c>
      <c r="AC1957" t="s">
        <v>20</v>
      </c>
      <c r="AD1957" s="10">
        <f t="shared" si="61"/>
        <v>0</v>
      </c>
      <c r="AE1957" s="13"/>
    </row>
    <row r="1958" spans="1:31">
      <c r="A1958">
        <v>1957</v>
      </c>
      <c r="B1958" t="s">
        <v>18</v>
      </c>
      <c r="D1958">
        <v>0</v>
      </c>
      <c r="E1958" t="s">
        <v>20</v>
      </c>
      <c r="G1958" t="s">
        <v>20</v>
      </c>
      <c r="I1958" t="s">
        <v>19</v>
      </c>
      <c r="K1958" t="s">
        <v>29</v>
      </c>
      <c r="M1958" t="str">
        <f>IF(K1958="No","No","Yes")</f>
        <v>Yes</v>
      </c>
      <c r="O1958" t="s">
        <v>19</v>
      </c>
      <c r="P1958" t="s">
        <v>19</v>
      </c>
      <c r="Q1958" t="s">
        <v>19</v>
      </c>
      <c r="R1958" t="s">
        <v>19</v>
      </c>
      <c r="S1958" t="s">
        <v>20</v>
      </c>
      <c r="T1958" t="s">
        <v>19</v>
      </c>
      <c r="U1958" t="s">
        <v>20</v>
      </c>
      <c r="V1958" s="14">
        <f t="shared" si="60"/>
        <v>6</v>
      </c>
      <c r="W1958" t="s">
        <v>32</v>
      </c>
      <c r="X1958" t="s">
        <v>19</v>
      </c>
      <c r="Y1958" t="s">
        <v>28</v>
      </c>
      <c r="Z1958">
        <v>101.3</v>
      </c>
      <c r="AA1958">
        <v>7261.25</v>
      </c>
      <c r="AB1958" s="10">
        <v>72</v>
      </c>
      <c r="AC1958" t="s">
        <v>20</v>
      </c>
      <c r="AD1958" s="10">
        <f t="shared" si="61"/>
        <v>0</v>
      </c>
      <c r="AE1958" s="13"/>
    </row>
    <row r="1959" spans="1:31">
      <c r="A1959">
        <v>1958</v>
      </c>
      <c r="B1959" t="s">
        <v>18</v>
      </c>
      <c r="D1959">
        <v>0</v>
      </c>
      <c r="E1959" t="s">
        <v>19</v>
      </c>
      <c r="G1959" t="s">
        <v>20</v>
      </c>
      <c r="I1959" t="s">
        <v>19</v>
      </c>
      <c r="K1959" t="s">
        <v>22</v>
      </c>
      <c r="M1959" t="str">
        <f>IF(K1959="No","No","Yes")</f>
        <v>Yes</v>
      </c>
      <c r="O1959" t="s">
        <v>19</v>
      </c>
      <c r="P1959" t="s">
        <v>19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  <c r="V1959" s="14">
        <f t="shared" si="60"/>
        <v>3</v>
      </c>
      <c r="W1959" t="s">
        <v>23</v>
      </c>
      <c r="X1959" t="s">
        <v>20</v>
      </c>
      <c r="Y1959" t="s">
        <v>24</v>
      </c>
      <c r="Z1959">
        <v>53.1</v>
      </c>
      <c r="AA1959">
        <v>2459.8000000000002</v>
      </c>
      <c r="AB1959" s="10">
        <v>46</v>
      </c>
      <c r="AC1959" t="s">
        <v>20</v>
      </c>
      <c r="AD1959" s="10">
        <f t="shared" si="61"/>
        <v>0</v>
      </c>
      <c r="AE1959" s="13"/>
    </row>
    <row r="1960" spans="1:31">
      <c r="A1960">
        <v>1959</v>
      </c>
      <c r="B1960" t="s">
        <v>25</v>
      </c>
      <c r="D1960">
        <v>0</v>
      </c>
      <c r="E1960" t="s">
        <v>20</v>
      </c>
      <c r="G1960" t="s">
        <v>20</v>
      </c>
      <c r="I1960" t="s">
        <v>19</v>
      </c>
      <c r="K1960" t="s">
        <v>29</v>
      </c>
      <c r="M1960" t="str">
        <f>IF(K1960="No","No","Yes")</f>
        <v>Yes</v>
      </c>
      <c r="O1960" t="s">
        <v>19</v>
      </c>
      <c r="P1960" t="s">
        <v>20</v>
      </c>
      <c r="Q1960" t="s">
        <v>19</v>
      </c>
      <c r="R1960" t="s">
        <v>19</v>
      </c>
      <c r="S1960" t="s">
        <v>20</v>
      </c>
      <c r="T1960" t="s">
        <v>20</v>
      </c>
      <c r="U1960" t="s">
        <v>20</v>
      </c>
      <c r="V1960" s="14">
        <f t="shared" si="60"/>
        <v>4</v>
      </c>
      <c r="W1960" t="s">
        <v>23</v>
      </c>
      <c r="X1960" t="s">
        <v>19</v>
      </c>
      <c r="Y1960" t="s">
        <v>28</v>
      </c>
      <c r="Z1960">
        <v>84.85</v>
      </c>
      <c r="AA1960">
        <v>2048.8000000000002</v>
      </c>
      <c r="AB1960" s="10">
        <v>24</v>
      </c>
      <c r="AC1960" t="s">
        <v>20</v>
      </c>
      <c r="AD1960" s="10">
        <f t="shared" si="61"/>
        <v>0</v>
      </c>
      <c r="AE1960" s="13"/>
    </row>
    <row r="1961" spans="1:31">
      <c r="A1961">
        <v>1960</v>
      </c>
      <c r="B1961" t="s">
        <v>18</v>
      </c>
      <c r="D1961">
        <v>0</v>
      </c>
      <c r="E1961" t="s">
        <v>19</v>
      </c>
      <c r="G1961" t="s">
        <v>19</v>
      </c>
      <c r="I1961" t="s">
        <v>21</v>
      </c>
      <c r="K1961" t="s">
        <v>22</v>
      </c>
      <c r="M1961" t="str">
        <f>IF(K1961="No","No","Yes")</f>
        <v>Yes</v>
      </c>
      <c r="O1961" t="s">
        <v>20</v>
      </c>
      <c r="P1961" t="s">
        <v>20</v>
      </c>
      <c r="Q1961" t="s">
        <v>19</v>
      </c>
      <c r="R1961" t="s">
        <v>20</v>
      </c>
      <c r="S1961" t="s">
        <v>19</v>
      </c>
      <c r="T1961" t="s">
        <v>20</v>
      </c>
      <c r="U1961" t="s">
        <v>20</v>
      </c>
      <c r="V1961" s="14">
        <f t="shared" si="60"/>
        <v>3</v>
      </c>
      <c r="W1961" t="s">
        <v>23</v>
      </c>
      <c r="X1961" t="s">
        <v>20</v>
      </c>
      <c r="Y1961" t="s">
        <v>24</v>
      </c>
      <c r="Z1961">
        <v>34.25</v>
      </c>
      <c r="AA1961">
        <v>163.55000000000001</v>
      </c>
      <c r="AB1961" s="10">
        <v>5</v>
      </c>
      <c r="AC1961" t="s">
        <v>20</v>
      </c>
      <c r="AD1961" s="10">
        <f t="shared" si="61"/>
        <v>0</v>
      </c>
      <c r="AE1961" s="13"/>
    </row>
    <row r="1962" spans="1:31">
      <c r="A1962">
        <v>1961</v>
      </c>
      <c r="B1962" t="s">
        <v>18</v>
      </c>
      <c r="D1962">
        <v>0</v>
      </c>
      <c r="E1962" t="s">
        <v>19</v>
      </c>
      <c r="G1962" t="s">
        <v>19</v>
      </c>
      <c r="I1962" t="s">
        <v>19</v>
      </c>
      <c r="K1962" t="s">
        <v>29</v>
      </c>
      <c r="M1962" t="str">
        <f>IF(K1962="No","No","Yes")</f>
        <v>Yes</v>
      </c>
      <c r="O1962" t="s">
        <v>19</v>
      </c>
      <c r="P1962" t="s">
        <v>20</v>
      </c>
      <c r="Q1962" t="s">
        <v>19</v>
      </c>
      <c r="R1962" t="s">
        <v>19</v>
      </c>
      <c r="S1962" t="s">
        <v>19</v>
      </c>
      <c r="T1962" t="s">
        <v>20</v>
      </c>
      <c r="U1962" t="s">
        <v>20</v>
      </c>
      <c r="V1962" s="14">
        <f t="shared" si="60"/>
        <v>5</v>
      </c>
      <c r="W1962" t="s">
        <v>23</v>
      </c>
      <c r="X1962" t="s">
        <v>20</v>
      </c>
      <c r="Y1962" t="s">
        <v>30</v>
      </c>
      <c r="Z1962">
        <v>88.6</v>
      </c>
      <c r="AA1962">
        <v>2888.7</v>
      </c>
      <c r="AB1962" s="10">
        <v>33</v>
      </c>
      <c r="AC1962" t="s">
        <v>20</v>
      </c>
      <c r="AD1962" s="10">
        <f t="shared" si="61"/>
        <v>0</v>
      </c>
      <c r="AE1962" s="13"/>
    </row>
    <row r="1963" spans="1:31">
      <c r="A1963">
        <v>1962</v>
      </c>
      <c r="B1963" t="s">
        <v>18</v>
      </c>
      <c r="D1963">
        <v>0</v>
      </c>
      <c r="E1963" t="s">
        <v>20</v>
      </c>
      <c r="G1963" t="s">
        <v>20</v>
      </c>
      <c r="I1963" t="s">
        <v>19</v>
      </c>
      <c r="K1963" t="s">
        <v>22</v>
      </c>
      <c r="M1963" t="str">
        <f>IF(K1963="No","No","Yes")</f>
        <v>Yes</v>
      </c>
      <c r="O1963" t="s">
        <v>19</v>
      </c>
      <c r="P1963" t="s">
        <v>19</v>
      </c>
      <c r="Q1963" t="s">
        <v>19</v>
      </c>
      <c r="R1963" t="s">
        <v>20</v>
      </c>
      <c r="S1963" t="s">
        <v>20</v>
      </c>
      <c r="T1963" t="s">
        <v>20</v>
      </c>
      <c r="U1963" t="s">
        <v>20</v>
      </c>
      <c r="V1963" s="14">
        <f t="shared" si="60"/>
        <v>4</v>
      </c>
      <c r="W1963" t="s">
        <v>26</v>
      </c>
      <c r="X1963" t="s">
        <v>19</v>
      </c>
      <c r="Y1963" t="s">
        <v>28</v>
      </c>
      <c r="Z1963">
        <v>60.15</v>
      </c>
      <c r="AA1963">
        <v>2421.6</v>
      </c>
      <c r="AB1963" s="10">
        <v>42</v>
      </c>
      <c r="AC1963" t="s">
        <v>20</v>
      </c>
      <c r="AD1963" s="10">
        <f t="shared" si="61"/>
        <v>0</v>
      </c>
      <c r="AE1963" s="13"/>
    </row>
    <row r="1964" spans="1:31">
      <c r="A1964">
        <v>1963</v>
      </c>
      <c r="B1964" t="s">
        <v>25</v>
      </c>
      <c r="D1964">
        <v>0</v>
      </c>
      <c r="E1964" t="s">
        <v>20</v>
      </c>
      <c r="G1964" t="s">
        <v>20</v>
      </c>
      <c r="I1964" t="s">
        <v>20</v>
      </c>
      <c r="K1964" t="s">
        <v>29</v>
      </c>
      <c r="M1964" t="str">
        <f>IF(K1964="No","No","Yes")</f>
        <v>Yes</v>
      </c>
      <c r="O1964" t="s">
        <v>19</v>
      </c>
      <c r="P1964" t="s">
        <v>19</v>
      </c>
      <c r="Q1964" t="s">
        <v>20</v>
      </c>
      <c r="R1964" t="s">
        <v>19</v>
      </c>
      <c r="S1964" t="s">
        <v>20</v>
      </c>
      <c r="T1964" t="s">
        <v>19</v>
      </c>
      <c r="U1964" t="s">
        <v>19</v>
      </c>
      <c r="V1964" s="14">
        <f t="shared" si="60"/>
        <v>6</v>
      </c>
      <c r="W1964" t="s">
        <v>26</v>
      </c>
      <c r="X1964" t="s">
        <v>19</v>
      </c>
      <c r="Y1964" t="s">
        <v>30</v>
      </c>
      <c r="Z1964">
        <v>99.95</v>
      </c>
      <c r="AA1964">
        <v>2292.75</v>
      </c>
      <c r="AB1964" s="10">
        <v>23</v>
      </c>
      <c r="AC1964" t="s">
        <v>20</v>
      </c>
      <c r="AD1964" s="10">
        <f t="shared" si="61"/>
        <v>0</v>
      </c>
      <c r="AE1964" s="13"/>
    </row>
    <row r="1965" spans="1:31">
      <c r="A1965">
        <v>1964</v>
      </c>
      <c r="B1965" t="s">
        <v>25</v>
      </c>
      <c r="D1965">
        <v>0</v>
      </c>
      <c r="E1965" t="s">
        <v>20</v>
      </c>
      <c r="G1965" t="s">
        <v>20</v>
      </c>
      <c r="I1965" t="s">
        <v>20</v>
      </c>
      <c r="K1965" t="s">
        <v>29</v>
      </c>
      <c r="M1965" t="str">
        <f>IF(K1965="No","No","Yes")</f>
        <v>Yes</v>
      </c>
      <c r="O1965" t="s">
        <v>19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20</v>
      </c>
      <c r="V1965" s="14">
        <f t="shared" si="60"/>
        <v>2</v>
      </c>
      <c r="W1965" t="s">
        <v>23</v>
      </c>
      <c r="X1965" t="s">
        <v>20</v>
      </c>
      <c r="Y1965" t="s">
        <v>28</v>
      </c>
      <c r="Z1965">
        <v>70.7</v>
      </c>
      <c r="AA1965">
        <v>553.4</v>
      </c>
      <c r="AB1965" s="10">
        <v>8</v>
      </c>
      <c r="AC1965" t="s">
        <v>20</v>
      </c>
      <c r="AD1965" s="10">
        <f t="shared" si="61"/>
        <v>0</v>
      </c>
      <c r="AE1965" s="13"/>
    </row>
    <row r="1966" spans="1:31">
      <c r="A1966">
        <v>1965</v>
      </c>
      <c r="B1966" t="s">
        <v>25</v>
      </c>
      <c r="D1966">
        <v>0</v>
      </c>
      <c r="E1966" t="s">
        <v>20</v>
      </c>
      <c r="G1966" t="s">
        <v>20</v>
      </c>
      <c r="I1966" t="s">
        <v>20</v>
      </c>
      <c r="K1966" t="s">
        <v>22</v>
      </c>
      <c r="M1966" t="str">
        <f>IF(K1966="No","No","Yes")</f>
        <v>Yes</v>
      </c>
      <c r="O1966" t="s">
        <v>19</v>
      </c>
      <c r="P1966" t="s">
        <v>19</v>
      </c>
      <c r="Q1966" t="s">
        <v>19</v>
      </c>
      <c r="R1966" t="s">
        <v>20</v>
      </c>
      <c r="S1966" t="s">
        <v>20</v>
      </c>
      <c r="T1966" t="s">
        <v>20</v>
      </c>
      <c r="U1966" t="s">
        <v>20</v>
      </c>
      <c r="V1966" s="14">
        <f t="shared" si="60"/>
        <v>4</v>
      </c>
      <c r="W1966" t="s">
        <v>26</v>
      </c>
      <c r="X1966" t="s">
        <v>19</v>
      </c>
      <c r="Y1966" t="s">
        <v>27</v>
      </c>
      <c r="Z1966">
        <v>54.8</v>
      </c>
      <c r="AA1966">
        <v>3465.7</v>
      </c>
      <c r="AB1966" s="10">
        <v>66</v>
      </c>
      <c r="AC1966" t="s">
        <v>20</v>
      </c>
      <c r="AD1966" s="10">
        <f t="shared" si="61"/>
        <v>0</v>
      </c>
      <c r="AE1966" s="13"/>
    </row>
    <row r="1967" spans="1:31">
      <c r="A1967">
        <v>1966</v>
      </c>
      <c r="B1967" t="s">
        <v>25</v>
      </c>
      <c r="D1967">
        <v>0</v>
      </c>
      <c r="E1967" t="s">
        <v>20</v>
      </c>
      <c r="G1967" t="s">
        <v>20</v>
      </c>
      <c r="I1967" t="s">
        <v>20</v>
      </c>
      <c r="K1967" t="s">
        <v>22</v>
      </c>
      <c r="M1967" t="str">
        <f>IF(K1967="No","No","Yes")</f>
        <v>Yes</v>
      </c>
      <c r="O1967" t="s">
        <v>19</v>
      </c>
      <c r="P1967" t="s">
        <v>19</v>
      </c>
      <c r="Q1967" t="s">
        <v>20</v>
      </c>
      <c r="R1967" t="s">
        <v>20</v>
      </c>
      <c r="S1967" t="s">
        <v>20</v>
      </c>
      <c r="T1967" t="s">
        <v>20</v>
      </c>
      <c r="U1967" t="s">
        <v>20</v>
      </c>
      <c r="V1967" s="14">
        <f t="shared" si="60"/>
        <v>3</v>
      </c>
      <c r="W1967" t="s">
        <v>23</v>
      </c>
      <c r="X1967" t="s">
        <v>19</v>
      </c>
      <c r="Y1967" t="s">
        <v>28</v>
      </c>
      <c r="Z1967">
        <v>49.55</v>
      </c>
      <c r="AA1967">
        <v>1210.4000000000001</v>
      </c>
      <c r="AB1967" s="10">
        <v>24</v>
      </c>
      <c r="AC1967" t="s">
        <v>19</v>
      </c>
      <c r="AD1967" s="10">
        <f t="shared" si="61"/>
        <v>1</v>
      </c>
      <c r="AE1967" s="13"/>
    </row>
    <row r="1968" spans="1:31">
      <c r="A1968">
        <v>1967</v>
      </c>
      <c r="B1968" t="s">
        <v>25</v>
      </c>
      <c r="D1968">
        <v>1</v>
      </c>
      <c r="E1968" t="s">
        <v>20</v>
      </c>
      <c r="G1968" t="s">
        <v>20</v>
      </c>
      <c r="I1968" t="s">
        <v>19</v>
      </c>
      <c r="K1968" t="s">
        <v>22</v>
      </c>
      <c r="M1968" t="str">
        <f>IF(K1968="No","No","Yes")</f>
        <v>Yes</v>
      </c>
      <c r="O1968" t="s">
        <v>19</v>
      </c>
      <c r="P1968" t="s">
        <v>20</v>
      </c>
      <c r="Q1968" t="s">
        <v>19</v>
      </c>
      <c r="R1968" t="s">
        <v>20</v>
      </c>
      <c r="S1968" t="s">
        <v>20</v>
      </c>
      <c r="T1968" t="s">
        <v>20</v>
      </c>
      <c r="U1968" t="s">
        <v>20</v>
      </c>
      <c r="V1968" s="14">
        <f t="shared" si="60"/>
        <v>3</v>
      </c>
      <c r="W1968" t="s">
        <v>23</v>
      </c>
      <c r="X1968" t="s">
        <v>20</v>
      </c>
      <c r="Y1968" t="s">
        <v>30</v>
      </c>
      <c r="Z1968">
        <v>54.8</v>
      </c>
      <c r="AA1968">
        <v>1291.3</v>
      </c>
      <c r="AB1968" s="10">
        <v>24</v>
      </c>
      <c r="AC1968" t="s">
        <v>20</v>
      </c>
      <c r="AD1968" s="10">
        <f t="shared" si="61"/>
        <v>0</v>
      </c>
      <c r="AE1968" s="13"/>
    </row>
    <row r="1969" spans="1:31">
      <c r="A1969">
        <v>1968</v>
      </c>
      <c r="B1969" t="s">
        <v>25</v>
      </c>
      <c r="D1969">
        <v>0</v>
      </c>
      <c r="E1969" t="s">
        <v>20</v>
      </c>
      <c r="G1969" t="s">
        <v>20</v>
      </c>
      <c r="I1969" t="s">
        <v>19</v>
      </c>
      <c r="K1969" t="s">
        <v>22</v>
      </c>
      <c r="M1969" t="str">
        <f>IF(K1969="No","No","Yes")</f>
        <v>Yes</v>
      </c>
      <c r="O1969" t="s">
        <v>19</v>
      </c>
      <c r="P1969" t="s">
        <v>19</v>
      </c>
      <c r="Q1969" t="s">
        <v>19</v>
      </c>
      <c r="R1969" t="s">
        <v>19</v>
      </c>
      <c r="S1969" t="s">
        <v>19</v>
      </c>
      <c r="T1969" t="s">
        <v>20</v>
      </c>
      <c r="U1969" t="s">
        <v>19</v>
      </c>
      <c r="V1969" s="14">
        <f t="shared" si="60"/>
        <v>7</v>
      </c>
      <c r="W1969" t="s">
        <v>26</v>
      </c>
      <c r="X1969" t="s">
        <v>19</v>
      </c>
      <c r="Y1969" t="s">
        <v>30</v>
      </c>
      <c r="Z1969">
        <v>78.599999999999994</v>
      </c>
      <c r="AA1969">
        <v>5356.45</v>
      </c>
      <c r="AB1969" s="10">
        <v>69</v>
      </c>
      <c r="AC1969" t="s">
        <v>19</v>
      </c>
      <c r="AD1969" s="10">
        <f t="shared" si="61"/>
        <v>1</v>
      </c>
      <c r="AE1969" s="13"/>
    </row>
    <row r="1970" spans="1:31">
      <c r="A1970">
        <v>1969</v>
      </c>
      <c r="B1970" t="s">
        <v>18</v>
      </c>
      <c r="D1970">
        <v>0</v>
      </c>
      <c r="E1970" t="s">
        <v>20</v>
      </c>
      <c r="G1970" t="s">
        <v>20</v>
      </c>
      <c r="I1970" t="s">
        <v>20</v>
      </c>
      <c r="K1970" t="s">
        <v>29</v>
      </c>
      <c r="M1970" t="str">
        <f>IF(K1970="No","No","Yes")</f>
        <v>Yes</v>
      </c>
      <c r="O1970" t="s">
        <v>19</v>
      </c>
      <c r="P1970" t="s">
        <v>20</v>
      </c>
      <c r="Q1970" t="s">
        <v>19</v>
      </c>
      <c r="R1970" t="s">
        <v>19</v>
      </c>
      <c r="S1970" t="s">
        <v>20</v>
      </c>
      <c r="T1970" t="s">
        <v>19</v>
      </c>
      <c r="U1970" t="s">
        <v>19</v>
      </c>
      <c r="V1970" s="14">
        <f t="shared" si="60"/>
        <v>6</v>
      </c>
      <c r="W1970" t="s">
        <v>26</v>
      </c>
      <c r="X1970" t="s">
        <v>19</v>
      </c>
      <c r="Y1970" t="s">
        <v>27</v>
      </c>
      <c r="Z1970">
        <v>100.3</v>
      </c>
      <c r="AA1970">
        <v>5200.8</v>
      </c>
      <c r="AB1970" s="10">
        <v>53</v>
      </c>
      <c r="AC1970" t="s">
        <v>20</v>
      </c>
      <c r="AD1970" s="10">
        <f t="shared" si="61"/>
        <v>0</v>
      </c>
      <c r="AE1970" s="13"/>
    </row>
    <row r="1971" spans="1:31">
      <c r="A1971">
        <v>1970</v>
      </c>
      <c r="B1971" t="s">
        <v>18</v>
      </c>
      <c r="D1971">
        <v>0</v>
      </c>
      <c r="E1971" t="s">
        <v>20</v>
      </c>
      <c r="G1971" t="s">
        <v>20</v>
      </c>
      <c r="I1971" t="s">
        <v>21</v>
      </c>
      <c r="K1971" t="s">
        <v>22</v>
      </c>
      <c r="M1971" t="str">
        <f>IF(K1971="No","No","Yes")</f>
        <v>Yes</v>
      </c>
      <c r="O1971" t="s">
        <v>20</v>
      </c>
      <c r="P1971" t="s">
        <v>19</v>
      </c>
      <c r="Q1971" t="s">
        <v>20</v>
      </c>
      <c r="R1971" t="s">
        <v>19</v>
      </c>
      <c r="S1971" t="s">
        <v>20</v>
      </c>
      <c r="T1971" t="s">
        <v>19</v>
      </c>
      <c r="U1971" t="s">
        <v>19</v>
      </c>
      <c r="V1971" s="14">
        <f t="shared" si="60"/>
        <v>5</v>
      </c>
      <c r="W1971" t="s">
        <v>32</v>
      </c>
      <c r="X1971" t="s">
        <v>20</v>
      </c>
      <c r="Y1971" t="s">
        <v>24</v>
      </c>
      <c r="Z1971">
        <v>53.6</v>
      </c>
      <c r="AA1971">
        <v>3237.05</v>
      </c>
      <c r="AB1971" s="10">
        <v>60</v>
      </c>
      <c r="AC1971" t="s">
        <v>20</v>
      </c>
      <c r="AD1971" s="10">
        <f t="shared" si="61"/>
        <v>0</v>
      </c>
      <c r="AE1971" s="13"/>
    </row>
    <row r="1972" spans="1:31">
      <c r="A1972">
        <v>1971</v>
      </c>
      <c r="B1972" t="s">
        <v>18</v>
      </c>
      <c r="D1972">
        <v>0</v>
      </c>
      <c r="E1972" t="s">
        <v>19</v>
      </c>
      <c r="G1972" t="s">
        <v>20</v>
      </c>
      <c r="I1972" t="s">
        <v>20</v>
      </c>
      <c r="K1972" t="s">
        <v>29</v>
      </c>
      <c r="M1972" t="str">
        <f>IF(K1972="No","No","Yes")</f>
        <v>Yes</v>
      </c>
      <c r="O1972" t="s">
        <v>19</v>
      </c>
      <c r="P1972" t="s">
        <v>20</v>
      </c>
      <c r="Q1972" t="s">
        <v>20</v>
      </c>
      <c r="R1972" t="s">
        <v>20</v>
      </c>
      <c r="S1972" t="s">
        <v>20</v>
      </c>
      <c r="T1972" t="s">
        <v>19</v>
      </c>
      <c r="U1972" t="s">
        <v>20</v>
      </c>
      <c r="V1972" s="14">
        <f t="shared" si="60"/>
        <v>3</v>
      </c>
      <c r="W1972" t="s">
        <v>23</v>
      </c>
      <c r="X1972" t="s">
        <v>19</v>
      </c>
      <c r="Y1972" t="s">
        <v>24</v>
      </c>
      <c r="Z1972">
        <v>81.099999999999994</v>
      </c>
      <c r="AA1972">
        <v>576.65</v>
      </c>
      <c r="AB1972" s="10">
        <v>7</v>
      </c>
      <c r="AC1972" t="s">
        <v>19</v>
      </c>
      <c r="AD1972" s="10">
        <f t="shared" si="61"/>
        <v>1</v>
      </c>
      <c r="AE1972" s="13"/>
    </row>
    <row r="1973" spans="1:31">
      <c r="A1973">
        <v>1972</v>
      </c>
      <c r="B1973" t="s">
        <v>18</v>
      </c>
      <c r="D1973">
        <v>0</v>
      </c>
      <c r="E1973" t="s">
        <v>20</v>
      </c>
      <c r="G1973" t="s">
        <v>20</v>
      </c>
      <c r="I1973" t="s">
        <v>20</v>
      </c>
      <c r="K1973" t="s">
        <v>20</v>
      </c>
      <c r="M1973" t="str">
        <f>IF(K1973="No","No","Yes")</f>
        <v>No</v>
      </c>
      <c r="O1973" t="s">
        <v>19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s="14">
        <f t="shared" si="60"/>
        <v>1</v>
      </c>
      <c r="W1973" t="s">
        <v>26</v>
      </c>
      <c r="X1973" t="s">
        <v>19</v>
      </c>
      <c r="Y1973" t="s">
        <v>30</v>
      </c>
      <c r="Z1973">
        <v>19.350000000000001</v>
      </c>
      <c r="AA1973">
        <v>433.75</v>
      </c>
      <c r="AB1973" s="10">
        <v>20</v>
      </c>
      <c r="AC1973" t="s">
        <v>20</v>
      </c>
      <c r="AD1973" s="10">
        <f t="shared" si="61"/>
        <v>0</v>
      </c>
      <c r="AE1973" s="13"/>
    </row>
    <row r="1974" spans="1:31">
      <c r="A1974">
        <v>1973</v>
      </c>
      <c r="B1974" t="s">
        <v>18</v>
      </c>
      <c r="D1974">
        <v>0</v>
      </c>
      <c r="E1974" t="s">
        <v>19</v>
      </c>
      <c r="G1974" t="s">
        <v>19</v>
      </c>
      <c r="I1974" t="s">
        <v>19</v>
      </c>
      <c r="K1974" t="s">
        <v>29</v>
      </c>
      <c r="M1974" t="str">
        <f>IF(K1974="No","No","Yes")</f>
        <v>Yes</v>
      </c>
      <c r="O1974" t="s">
        <v>19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  <c r="U1974" t="s">
        <v>19</v>
      </c>
      <c r="V1974" s="14">
        <f t="shared" si="60"/>
        <v>3</v>
      </c>
      <c r="W1974" t="s">
        <v>23</v>
      </c>
      <c r="X1974" t="s">
        <v>20</v>
      </c>
      <c r="Y1974" t="s">
        <v>24</v>
      </c>
      <c r="Z1974">
        <v>85.6</v>
      </c>
      <c r="AA1974">
        <v>1868.4</v>
      </c>
      <c r="AB1974" s="10">
        <v>23</v>
      </c>
      <c r="AC1974" t="s">
        <v>20</v>
      </c>
      <c r="AD1974" s="10">
        <f t="shared" si="61"/>
        <v>0</v>
      </c>
      <c r="AE1974" s="13"/>
    </row>
    <row r="1975" spans="1:31">
      <c r="A1975">
        <v>1974</v>
      </c>
      <c r="B1975" t="s">
        <v>25</v>
      </c>
      <c r="D1975">
        <v>0</v>
      </c>
      <c r="E1975" t="s">
        <v>19</v>
      </c>
      <c r="G1975" t="s">
        <v>19</v>
      </c>
      <c r="I1975" t="s">
        <v>20</v>
      </c>
      <c r="K1975" t="s">
        <v>22</v>
      </c>
      <c r="M1975" t="str">
        <f>IF(K1975="No","No","Yes")</f>
        <v>Yes</v>
      </c>
      <c r="O1975" t="s">
        <v>19</v>
      </c>
      <c r="P1975" t="s">
        <v>19</v>
      </c>
      <c r="Q1975" t="s">
        <v>20</v>
      </c>
      <c r="R1975" t="s">
        <v>19</v>
      </c>
      <c r="S1975" t="s">
        <v>19</v>
      </c>
      <c r="T1975" t="s">
        <v>19</v>
      </c>
      <c r="U1975" t="s">
        <v>19</v>
      </c>
      <c r="V1975" s="14">
        <f t="shared" si="60"/>
        <v>7</v>
      </c>
      <c r="W1975" t="s">
        <v>32</v>
      </c>
      <c r="X1975" t="s">
        <v>19</v>
      </c>
      <c r="Y1975" t="s">
        <v>24</v>
      </c>
      <c r="Z1975">
        <v>80.8</v>
      </c>
      <c r="AA1975">
        <v>5728.55</v>
      </c>
      <c r="AB1975" s="10">
        <v>72</v>
      </c>
      <c r="AC1975" t="s">
        <v>20</v>
      </c>
      <c r="AD1975" s="10">
        <f t="shared" si="61"/>
        <v>0</v>
      </c>
      <c r="AE1975" s="13"/>
    </row>
    <row r="1976" spans="1:31">
      <c r="A1976">
        <v>1975</v>
      </c>
      <c r="B1976" t="s">
        <v>25</v>
      </c>
      <c r="D1976">
        <v>0</v>
      </c>
      <c r="E1976" t="s">
        <v>19</v>
      </c>
      <c r="G1976" t="s">
        <v>20</v>
      </c>
      <c r="I1976" t="s">
        <v>19</v>
      </c>
      <c r="K1976" t="s">
        <v>29</v>
      </c>
      <c r="M1976" t="str">
        <f>IF(K1976="No","No","Yes")</f>
        <v>Yes</v>
      </c>
      <c r="O1976" t="s">
        <v>19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20</v>
      </c>
      <c r="V1976" s="14">
        <f t="shared" si="60"/>
        <v>2</v>
      </c>
      <c r="W1976" t="s">
        <v>23</v>
      </c>
      <c r="X1976" t="s">
        <v>19</v>
      </c>
      <c r="Y1976" t="s">
        <v>24</v>
      </c>
      <c r="Z1976">
        <v>74.95</v>
      </c>
      <c r="AA1976">
        <v>825.7</v>
      </c>
      <c r="AB1976" s="10">
        <v>11</v>
      </c>
      <c r="AC1976" t="s">
        <v>19</v>
      </c>
      <c r="AD1976" s="10">
        <f t="shared" si="61"/>
        <v>1</v>
      </c>
      <c r="AE1976" s="13"/>
    </row>
    <row r="1977" spans="1:31">
      <c r="A1977">
        <v>1976</v>
      </c>
      <c r="B1977" t="s">
        <v>25</v>
      </c>
      <c r="D1977">
        <v>0</v>
      </c>
      <c r="E1977" t="s">
        <v>20</v>
      </c>
      <c r="G1977" t="s">
        <v>20</v>
      </c>
      <c r="I1977" t="s">
        <v>20</v>
      </c>
      <c r="K1977" t="s">
        <v>20</v>
      </c>
      <c r="M1977" t="str">
        <f>IF(K1977="No","No","Yes")</f>
        <v>No</v>
      </c>
      <c r="O1977" t="s">
        <v>19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s="14">
        <f t="shared" si="60"/>
        <v>1</v>
      </c>
      <c r="W1977" t="s">
        <v>32</v>
      </c>
      <c r="X1977" t="s">
        <v>20</v>
      </c>
      <c r="Y1977" t="s">
        <v>27</v>
      </c>
      <c r="Z1977">
        <v>19.600000000000001</v>
      </c>
      <c r="AA1977">
        <v>390.4</v>
      </c>
      <c r="AB1977" s="10">
        <v>21</v>
      </c>
      <c r="AC1977" t="s">
        <v>20</v>
      </c>
      <c r="AD1977" s="10">
        <f t="shared" si="61"/>
        <v>0</v>
      </c>
      <c r="AE1977" s="13"/>
    </row>
    <row r="1978" spans="1:31">
      <c r="A1978">
        <v>1977</v>
      </c>
      <c r="B1978" t="s">
        <v>25</v>
      </c>
      <c r="D1978">
        <v>1</v>
      </c>
      <c r="E1978" t="s">
        <v>20</v>
      </c>
      <c r="G1978" t="s">
        <v>20</v>
      </c>
      <c r="I1978" t="s">
        <v>19</v>
      </c>
      <c r="K1978" t="s">
        <v>29</v>
      </c>
      <c r="M1978" t="str">
        <f>IF(K1978="No","No","Yes")</f>
        <v>Yes</v>
      </c>
      <c r="O1978" t="s">
        <v>19</v>
      </c>
      <c r="P1978" t="s">
        <v>20</v>
      </c>
      <c r="Q1978" t="s">
        <v>20</v>
      </c>
      <c r="R1978" t="s">
        <v>20</v>
      </c>
      <c r="S1978" t="s">
        <v>20</v>
      </c>
      <c r="T1978" t="s">
        <v>19</v>
      </c>
      <c r="U1978" t="s">
        <v>19</v>
      </c>
      <c r="V1978" s="14">
        <f t="shared" si="60"/>
        <v>4</v>
      </c>
      <c r="W1978" t="s">
        <v>23</v>
      </c>
      <c r="X1978" t="s">
        <v>19</v>
      </c>
      <c r="Y1978" t="s">
        <v>24</v>
      </c>
      <c r="Z1978">
        <v>93.55</v>
      </c>
      <c r="AA1978">
        <v>93.55</v>
      </c>
      <c r="AB1978" s="10">
        <v>1</v>
      </c>
      <c r="AC1978" t="s">
        <v>19</v>
      </c>
      <c r="AD1978" s="10">
        <f t="shared" si="61"/>
        <v>1</v>
      </c>
      <c r="AE1978" s="13"/>
    </row>
    <row r="1979" spans="1:31">
      <c r="A1979">
        <v>1978</v>
      </c>
      <c r="B1979" t="s">
        <v>25</v>
      </c>
      <c r="D1979">
        <v>1</v>
      </c>
      <c r="E1979" t="s">
        <v>20</v>
      </c>
      <c r="G1979" t="s">
        <v>20</v>
      </c>
      <c r="I1979" t="s">
        <v>19</v>
      </c>
      <c r="K1979" t="s">
        <v>29</v>
      </c>
      <c r="M1979" t="str">
        <f>IF(K1979="No","No","Yes")</f>
        <v>Yes</v>
      </c>
      <c r="O1979" t="s">
        <v>19</v>
      </c>
      <c r="P1979" t="s">
        <v>20</v>
      </c>
      <c r="Q1979" t="s">
        <v>19</v>
      </c>
      <c r="R1979" t="s">
        <v>20</v>
      </c>
      <c r="S1979" t="s">
        <v>20</v>
      </c>
      <c r="T1979" t="s">
        <v>19</v>
      </c>
      <c r="U1979" t="s">
        <v>20</v>
      </c>
      <c r="V1979" s="14">
        <f t="shared" si="60"/>
        <v>4</v>
      </c>
      <c r="W1979" t="s">
        <v>23</v>
      </c>
      <c r="X1979" t="s">
        <v>19</v>
      </c>
      <c r="Y1979" t="s">
        <v>24</v>
      </c>
      <c r="Z1979">
        <v>90.7</v>
      </c>
      <c r="AA1979">
        <v>2845.15</v>
      </c>
      <c r="AB1979" s="10">
        <v>31</v>
      </c>
      <c r="AC1979" t="s">
        <v>20</v>
      </c>
      <c r="AD1979" s="10">
        <f t="shared" si="61"/>
        <v>0</v>
      </c>
      <c r="AE1979" s="13"/>
    </row>
    <row r="1980" spans="1:31">
      <c r="A1980">
        <v>1979</v>
      </c>
      <c r="B1980" t="s">
        <v>18</v>
      </c>
      <c r="D1980">
        <v>0</v>
      </c>
      <c r="E1980" t="s">
        <v>20</v>
      </c>
      <c r="G1980" t="s">
        <v>20</v>
      </c>
      <c r="I1980" t="s">
        <v>20</v>
      </c>
      <c r="K1980" t="s">
        <v>22</v>
      </c>
      <c r="M1980" t="str">
        <f>IF(K1980="No","No","Yes")</f>
        <v>Yes</v>
      </c>
      <c r="O1980" t="s">
        <v>19</v>
      </c>
      <c r="P1980" t="s">
        <v>20</v>
      </c>
      <c r="Q1980" t="s">
        <v>19</v>
      </c>
      <c r="R1980" t="s">
        <v>19</v>
      </c>
      <c r="S1980" t="s">
        <v>19</v>
      </c>
      <c r="T1980" t="s">
        <v>19</v>
      </c>
      <c r="U1980" t="s">
        <v>20</v>
      </c>
      <c r="V1980" s="14">
        <f t="shared" si="60"/>
        <v>6</v>
      </c>
      <c r="W1980" t="s">
        <v>32</v>
      </c>
      <c r="X1980" t="s">
        <v>20</v>
      </c>
      <c r="Y1980" t="s">
        <v>27</v>
      </c>
      <c r="Z1980">
        <v>69.75</v>
      </c>
      <c r="AA1980">
        <v>3894.4</v>
      </c>
      <c r="AB1980" s="10">
        <v>57</v>
      </c>
      <c r="AC1980" t="s">
        <v>20</v>
      </c>
      <c r="AD1980" s="10">
        <f t="shared" si="61"/>
        <v>0</v>
      </c>
      <c r="AE1980" s="13"/>
    </row>
    <row r="1981" spans="1:31">
      <c r="A1981">
        <v>1980</v>
      </c>
      <c r="B1981" t="s">
        <v>18</v>
      </c>
      <c r="D1981">
        <v>0</v>
      </c>
      <c r="E1981" t="s">
        <v>19</v>
      </c>
      <c r="G1981" t="s">
        <v>19</v>
      </c>
      <c r="I1981" t="s">
        <v>20</v>
      </c>
      <c r="K1981" t="s">
        <v>20</v>
      </c>
      <c r="M1981" t="str">
        <f>IF(K1981="No","No","Yes")</f>
        <v>No</v>
      </c>
      <c r="O1981" t="s">
        <v>19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s="14">
        <f t="shared" si="60"/>
        <v>1</v>
      </c>
      <c r="W1981" t="s">
        <v>32</v>
      </c>
      <c r="X1981" t="s">
        <v>19</v>
      </c>
      <c r="Y1981" t="s">
        <v>28</v>
      </c>
      <c r="Z1981">
        <v>20</v>
      </c>
      <c r="AA1981">
        <v>886.4</v>
      </c>
      <c r="AB1981" s="10">
        <v>45</v>
      </c>
      <c r="AC1981" t="s">
        <v>20</v>
      </c>
      <c r="AD1981" s="10">
        <f t="shared" si="61"/>
        <v>0</v>
      </c>
      <c r="AE1981" s="13"/>
    </row>
    <row r="1982" spans="1:31">
      <c r="A1982">
        <v>1981</v>
      </c>
      <c r="B1982" t="s">
        <v>25</v>
      </c>
      <c r="D1982">
        <v>0</v>
      </c>
      <c r="E1982" t="s">
        <v>20</v>
      </c>
      <c r="G1982" t="s">
        <v>20</v>
      </c>
      <c r="I1982" t="s">
        <v>19</v>
      </c>
      <c r="K1982" t="s">
        <v>29</v>
      </c>
      <c r="M1982" t="str">
        <f>IF(K1982="No","No","Yes")</f>
        <v>Yes</v>
      </c>
      <c r="O1982" t="s">
        <v>19</v>
      </c>
      <c r="P1982" t="s">
        <v>20</v>
      </c>
      <c r="Q1982" t="s">
        <v>19</v>
      </c>
      <c r="R1982" t="s">
        <v>19</v>
      </c>
      <c r="S1982" t="s">
        <v>20</v>
      </c>
      <c r="T1982" t="s">
        <v>20</v>
      </c>
      <c r="U1982" t="s">
        <v>19</v>
      </c>
      <c r="V1982" s="14">
        <f t="shared" si="60"/>
        <v>5</v>
      </c>
      <c r="W1982" t="s">
        <v>23</v>
      </c>
      <c r="X1982" t="s">
        <v>19</v>
      </c>
      <c r="Y1982" t="s">
        <v>24</v>
      </c>
      <c r="Z1982">
        <v>95.25</v>
      </c>
      <c r="AA1982">
        <v>1021.55</v>
      </c>
      <c r="AB1982" s="10">
        <v>10</v>
      </c>
      <c r="AC1982" t="s">
        <v>20</v>
      </c>
      <c r="AD1982" s="10">
        <f t="shared" si="61"/>
        <v>0</v>
      </c>
      <c r="AE1982" s="13"/>
    </row>
    <row r="1983" spans="1:31">
      <c r="A1983">
        <v>1982</v>
      </c>
      <c r="B1983" t="s">
        <v>18</v>
      </c>
      <c r="D1983">
        <v>0</v>
      </c>
      <c r="E1983" t="s">
        <v>19</v>
      </c>
      <c r="G1983" t="s">
        <v>20</v>
      </c>
      <c r="I1983" t="s">
        <v>19</v>
      </c>
      <c r="K1983" t="s">
        <v>29</v>
      </c>
      <c r="M1983" t="str">
        <f>IF(K1983="No","No","Yes")</f>
        <v>Yes</v>
      </c>
      <c r="O1983" t="s">
        <v>19</v>
      </c>
      <c r="P1983" t="s">
        <v>20</v>
      </c>
      <c r="Q1983" t="s">
        <v>20</v>
      </c>
      <c r="R1983" t="s">
        <v>19</v>
      </c>
      <c r="S1983" t="s">
        <v>19</v>
      </c>
      <c r="T1983" t="s">
        <v>19</v>
      </c>
      <c r="U1983" t="s">
        <v>19</v>
      </c>
      <c r="V1983" s="14">
        <f t="shared" si="60"/>
        <v>6</v>
      </c>
      <c r="W1983" t="s">
        <v>23</v>
      </c>
      <c r="X1983" t="s">
        <v>19</v>
      </c>
      <c r="Y1983" t="s">
        <v>30</v>
      </c>
      <c r="Z1983">
        <v>102.1</v>
      </c>
      <c r="AA1983">
        <v>5885.4</v>
      </c>
      <c r="AB1983" s="10">
        <v>58</v>
      </c>
      <c r="AC1983" t="s">
        <v>19</v>
      </c>
      <c r="AD1983" s="10">
        <f t="shared" si="61"/>
        <v>1</v>
      </c>
      <c r="AE1983" s="13"/>
    </row>
    <row r="1984" spans="1:31">
      <c r="A1984">
        <v>1983</v>
      </c>
      <c r="B1984" t="s">
        <v>25</v>
      </c>
      <c r="D1984">
        <v>0</v>
      </c>
      <c r="E1984" t="s">
        <v>20</v>
      </c>
      <c r="G1984" t="s">
        <v>19</v>
      </c>
      <c r="I1984" t="s">
        <v>20</v>
      </c>
      <c r="K1984" t="s">
        <v>20</v>
      </c>
      <c r="M1984" t="str">
        <f>IF(K1984="No","No","Yes")</f>
        <v>No</v>
      </c>
      <c r="O1984" t="s">
        <v>19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s="14">
        <f t="shared" si="60"/>
        <v>1</v>
      </c>
      <c r="W1984" t="s">
        <v>23</v>
      </c>
      <c r="X1984" t="s">
        <v>20</v>
      </c>
      <c r="Y1984" t="s">
        <v>27</v>
      </c>
      <c r="Z1984">
        <v>19.95</v>
      </c>
      <c r="AA1984">
        <v>268.39999999999998</v>
      </c>
      <c r="AB1984" s="10">
        <v>14</v>
      </c>
      <c r="AC1984" t="s">
        <v>20</v>
      </c>
      <c r="AD1984" s="10">
        <f t="shared" si="61"/>
        <v>0</v>
      </c>
      <c r="AE1984" s="13"/>
    </row>
    <row r="1985" spans="1:31">
      <c r="A1985">
        <v>1984</v>
      </c>
      <c r="B1985" t="s">
        <v>25</v>
      </c>
      <c r="D1985">
        <v>0</v>
      </c>
      <c r="E1985" t="s">
        <v>19</v>
      </c>
      <c r="G1985" t="s">
        <v>20</v>
      </c>
      <c r="I1985" t="s">
        <v>19</v>
      </c>
      <c r="K1985" t="s">
        <v>22</v>
      </c>
      <c r="M1985" t="str">
        <f>IF(K1985="No","No","Yes")</f>
        <v>Yes</v>
      </c>
      <c r="O1985" t="s">
        <v>19</v>
      </c>
      <c r="P1985" t="s">
        <v>19</v>
      </c>
      <c r="Q1985" t="s">
        <v>20</v>
      </c>
      <c r="R1985" t="s">
        <v>20</v>
      </c>
      <c r="S1985" t="s">
        <v>19</v>
      </c>
      <c r="T1985" t="s">
        <v>19</v>
      </c>
      <c r="U1985" t="s">
        <v>19</v>
      </c>
      <c r="V1985" s="14">
        <f t="shared" si="60"/>
        <v>6</v>
      </c>
      <c r="W1985" t="s">
        <v>26</v>
      </c>
      <c r="X1985" t="s">
        <v>20</v>
      </c>
      <c r="Y1985" t="s">
        <v>27</v>
      </c>
      <c r="Z1985">
        <v>80.849999999999994</v>
      </c>
      <c r="AA1985">
        <v>2204.35</v>
      </c>
      <c r="AB1985" s="10">
        <v>27</v>
      </c>
      <c r="AC1985" t="s">
        <v>20</v>
      </c>
      <c r="AD1985" s="10">
        <f t="shared" si="61"/>
        <v>0</v>
      </c>
      <c r="AE1985" s="13"/>
    </row>
    <row r="1986" spans="1:31">
      <c r="A1986">
        <v>1985</v>
      </c>
      <c r="B1986" t="s">
        <v>18</v>
      </c>
      <c r="D1986">
        <v>0</v>
      </c>
      <c r="E1986" t="s">
        <v>19</v>
      </c>
      <c r="G1986" t="s">
        <v>19</v>
      </c>
      <c r="I1986" t="s">
        <v>19</v>
      </c>
      <c r="K1986" t="s">
        <v>29</v>
      </c>
      <c r="M1986" t="str">
        <f>IF(K1986="No","No","Yes")</f>
        <v>Yes</v>
      </c>
      <c r="O1986" t="s">
        <v>19</v>
      </c>
      <c r="P1986" t="s">
        <v>20</v>
      </c>
      <c r="Q1986" t="s">
        <v>19</v>
      </c>
      <c r="R1986" t="s">
        <v>20</v>
      </c>
      <c r="S1986" t="s">
        <v>20</v>
      </c>
      <c r="T1986" t="s">
        <v>20</v>
      </c>
      <c r="U1986" t="s">
        <v>19</v>
      </c>
      <c r="V1986" s="14">
        <f t="shared" si="60"/>
        <v>4</v>
      </c>
      <c r="W1986" t="s">
        <v>23</v>
      </c>
      <c r="X1986" t="s">
        <v>19</v>
      </c>
      <c r="Y1986" t="s">
        <v>28</v>
      </c>
      <c r="Z1986">
        <v>90.9</v>
      </c>
      <c r="AA1986">
        <v>1259</v>
      </c>
      <c r="AB1986" s="10">
        <v>14</v>
      </c>
      <c r="AC1986" t="s">
        <v>19</v>
      </c>
      <c r="AD1986" s="10">
        <f t="shared" si="61"/>
        <v>1</v>
      </c>
      <c r="AE1986" s="13"/>
    </row>
    <row r="1987" spans="1:31">
      <c r="A1987">
        <v>1986</v>
      </c>
      <c r="B1987" t="s">
        <v>18</v>
      </c>
      <c r="D1987">
        <v>0</v>
      </c>
      <c r="E1987" t="s">
        <v>19</v>
      </c>
      <c r="G1987" t="s">
        <v>19</v>
      </c>
      <c r="I1987" t="s">
        <v>21</v>
      </c>
      <c r="K1987" t="s">
        <v>22</v>
      </c>
      <c r="M1987" t="str">
        <f>IF(K1987="No","No","Yes")</f>
        <v>Yes</v>
      </c>
      <c r="O1987" t="s">
        <v>20</v>
      </c>
      <c r="P1987" t="s">
        <v>20</v>
      </c>
      <c r="Q1987" t="s">
        <v>19</v>
      </c>
      <c r="R1987" t="s">
        <v>20</v>
      </c>
      <c r="S1987" t="s">
        <v>20</v>
      </c>
      <c r="T1987" t="s">
        <v>20</v>
      </c>
      <c r="U1987" t="s">
        <v>20</v>
      </c>
      <c r="V1987" s="14">
        <f t="shared" ref="V1987:V2050" si="62">COUNTIF(M1987:U1987,"Yes")</f>
        <v>2</v>
      </c>
      <c r="W1987" t="s">
        <v>23</v>
      </c>
      <c r="X1987" t="s">
        <v>20</v>
      </c>
      <c r="Y1987" t="s">
        <v>27</v>
      </c>
      <c r="Z1987">
        <v>29.2</v>
      </c>
      <c r="AA1987">
        <v>309.10000000000002</v>
      </c>
      <c r="AB1987" s="10">
        <v>12</v>
      </c>
      <c r="AC1987" t="s">
        <v>19</v>
      </c>
      <c r="AD1987" s="10">
        <f t="shared" ref="AD1987:AD2050" si="63">IF(AC1987="Yes",1,0)</f>
        <v>1</v>
      </c>
      <c r="AE1987" s="13"/>
    </row>
    <row r="1988" spans="1:31">
      <c r="A1988">
        <v>1987</v>
      </c>
      <c r="B1988" t="s">
        <v>18</v>
      </c>
      <c r="D1988">
        <v>0</v>
      </c>
      <c r="E1988" t="s">
        <v>19</v>
      </c>
      <c r="G1988" t="s">
        <v>19</v>
      </c>
      <c r="I1988" t="s">
        <v>19</v>
      </c>
      <c r="K1988" t="s">
        <v>29</v>
      </c>
      <c r="M1988" t="str">
        <f>IF(K1988="No","No","Yes")</f>
        <v>Yes</v>
      </c>
      <c r="O1988" t="s">
        <v>19</v>
      </c>
      <c r="P1988" t="s">
        <v>20</v>
      </c>
      <c r="Q1988" t="s">
        <v>19</v>
      </c>
      <c r="R1988" t="s">
        <v>20</v>
      </c>
      <c r="S1988" t="s">
        <v>19</v>
      </c>
      <c r="T1988" t="s">
        <v>20</v>
      </c>
      <c r="U1988" t="s">
        <v>19</v>
      </c>
      <c r="V1988" s="14">
        <f t="shared" si="62"/>
        <v>5</v>
      </c>
      <c r="W1988" t="s">
        <v>32</v>
      </c>
      <c r="X1988" t="s">
        <v>19</v>
      </c>
      <c r="Y1988" t="s">
        <v>28</v>
      </c>
      <c r="Z1988">
        <v>93.3</v>
      </c>
      <c r="AA1988">
        <v>6398.05</v>
      </c>
      <c r="AB1988" s="10">
        <v>69</v>
      </c>
      <c r="AC1988" t="s">
        <v>20</v>
      </c>
      <c r="AD1988" s="10">
        <f t="shared" si="63"/>
        <v>0</v>
      </c>
      <c r="AE1988" s="13"/>
    </row>
    <row r="1989" spans="1:31">
      <c r="A1989">
        <v>1988</v>
      </c>
      <c r="B1989" t="s">
        <v>18</v>
      </c>
      <c r="D1989">
        <v>0</v>
      </c>
      <c r="E1989" t="s">
        <v>19</v>
      </c>
      <c r="G1989" t="s">
        <v>19</v>
      </c>
      <c r="I1989" t="s">
        <v>20</v>
      </c>
      <c r="K1989" t="s">
        <v>29</v>
      </c>
      <c r="M1989" t="str">
        <f>IF(K1989="No","No","Yes")</f>
        <v>Yes</v>
      </c>
      <c r="O1989" t="s">
        <v>19</v>
      </c>
      <c r="P1989" t="s">
        <v>20</v>
      </c>
      <c r="Q1989" t="s">
        <v>19</v>
      </c>
      <c r="R1989" t="s">
        <v>19</v>
      </c>
      <c r="S1989" t="s">
        <v>20</v>
      </c>
      <c r="T1989" t="s">
        <v>19</v>
      </c>
      <c r="U1989" t="s">
        <v>20</v>
      </c>
      <c r="V1989" s="14">
        <f t="shared" si="62"/>
        <v>5</v>
      </c>
      <c r="W1989" t="s">
        <v>23</v>
      </c>
      <c r="X1989" t="s">
        <v>19</v>
      </c>
      <c r="Y1989" t="s">
        <v>28</v>
      </c>
      <c r="Z1989">
        <v>89.15</v>
      </c>
      <c r="AA1989">
        <v>2257.75</v>
      </c>
      <c r="AB1989" s="10">
        <v>25</v>
      </c>
      <c r="AC1989" t="s">
        <v>19</v>
      </c>
      <c r="AD1989" s="10">
        <f t="shared" si="63"/>
        <v>1</v>
      </c>
      <c r="AE1989" s="13"/>
    </row>
    <row r="1990" spans="1:31">
      <c r="A1990">
        <v>1989</v>
      </c>
      <c r="B1990" t="s">
        <v>25</v>
      </c>
      <c r="D1990">
        <v>1</v>
      </c>
      <c r="E1990" t="s">
        <v>19</v>
      </c>
      <c r="G1990" t="s">
        <v>20</v>
      </c>
      <c r="I1990" t="s">
        <v>19</v>
      </c>
      <c r="K1990" t="s">
        <v>29</v>
      </c>
      <c r="M1990" t="str">
        <f>IF(K1990="No","No","Yes")</f>
        <v>Yes</v>
      </c>
      <c r="O1990" t="s">
        <v>19</v>
      </c>
      <c r="P1990" t="s">
        <v>19</v>
      </c>
      <c r="Q1990" t="s">
        <v>19</v>
      </c>
      <c r="R1990" t="s">
        <v>19</v>
      </c>
      <c r="S1990" t="s">
        <v>20</v>
      </c>
      <c r="T1990" t="s">
        <v>19</v>
      </c>
      <c r="U1990" t="s">
        <v>19</v>
      </c>
      <c r="V1990" s="14">
        <f t="shared" si="62"/>
        <v>7</v>
      </c>
      <c r="W1990" t="s">
        <v>26</v>
      </c>
      <c r="X1990" t="s">
        <v>19</v>
      </c>
      <c r="Y1990" t="s">
        <v>24</v>
      </c>
      <c r="Z1990">
        <v>108.85</v>
      </c>
      <c r="AA1990">
        <v>6287.25</v>
      </c>
      <c r="AB1990" s="10">
        <v>58</v>
      </c>
      <c r="AC1990" t="s">
        <v>19</v>
      </c>
      <c r="AD1990" s="10">
        <f t="shared" si="63"/>
        <v>1</v>
      </c>
      <c r="AE1990" s="13"/>
    </row>
    <row r="1991" spans="1:31">
      <c r="A1991">
        <v>1990</v>
      </c>
      <c r="B1991" t="s">
        <v>18</v>
      </c>
      <c r="D1991">
        <v>0</v>
      </c>
      <c r="E1991" t="s">
        <v>19</v>
      </c>
      <c r="G1991" t="s">
        <v>19</v>
      </c>
      <c r="I1991" t="s">
        <v>21</v>
      </c>
      <c r="K1991" t="s">
        <v>22</v>
      </c>
      <c r="M1991" t="str">
        <f>IF(K1991="No","No","Yes")</f>
        <v>Yes</v>
      </c>
      <c r="O1991" t="s">
        <v>20</v>
      </c>
      <c r="P1991" t="s">
        <v>19</v>
      </c>
      <c r="Q1991" t="s">
        <v>20</v>
      </c>
      <c r="R1991" t="s">
        <v>20</v>
      </c>
      <c r="S1991" t="s">
        <v>19</v>
      </c>
      <c r="T1991" t="s">
        <v>19</v>
      </c>
      <c r="U1991" t="s">
        <v>20</v>
      </c>
      <c r="V1991" s="14">
        <f t="shared" si="62"/>
        <v>4</v>
      </c>
      <c r="W1991" t="s">
        <v>32</v>
      </c>
      <c r="X1991" t="s">
        <v>19</v>
      </c>
      <c r="Y1991" t="s">
        <v>30</v>
      </c>
      <c r="Z1991">
        <v>46.35</v>
      </c>
      <c r="AA1991">
        <v>1662.05</v>
      </c>
      <c r="AB1991" s="10">
        <v>35</v>
      </c>
      <c r="AC1991" t="s">
        <v>20</v>
      </c>
      <c r="AD1991" s="10">
        <f t="shared" si="63"/>
        <v>0</v>
      </c>
      <c r="AE1991" s="13"/>
    </row>
    <row r="1992" spans="1:31">
      <c r="A1992">
        <v>1991</v>
      </c>
      <c r="B1992" t="s">
        <v>18</v>
      </c>
      <c r="D1992">
        <v>1</v>
      </c>
      <c r="E1992" t="s">
        <v>20</v>
      </c>
      <c r="G1992" t="s">
        <v>20</v>
      </c>
      <c r="I1992" t="s">
        <v>19</v>
      </c>
      <c r="K1992" t="s">
        <v>29</v>
      </c>
      <c r="M1992" t="str">
        <f>IF(K1992="No","No","Yes")</f>
        <v>Yes</v>
      </c>
      <c r="O1992" t="s">
        <v>19</v>
      </c>
      <c r="P1992" t="s">
        <v>20</v>
      </c>
      <c r="Q1992" t="s">
        <v>20</v>
      </c>
      <c r="R1992" t="s">
        <v>20</v>
      </c>
      <c r="S1992" t="s">
        <v>20</v>
      </c>
      <c r="T1992" t="s">
        <v>19</v>
      </c>
      <c r="U1992" t="s">
        <v>20</v>
      </c>
      <c r="V1992" s="14">
        <f t="shared" si="62"/>
        <v>3</v>
      </c>
      <c r="W1992" t="s">
        <v>23</v>
      </c>
      <c r="X1992" t="s">
        <v>19</v>
      </c>
      <c r="Y1992" t="s">
        <v>24</v>
      </c>
      <c r="Z1992">
        <v>84.75</v>
      </c>
      <c r="AA1992">
        <v>1350.15</v>
      </c>
      <c r="AB1992" s="10">
        <v>16</v>
      </c>
      <c r="AC1992" t="s">
        <v>19</v>
      </c>
      <c r="AD1992" s="10">
        <f t="shared" si="63"/>
        <v>1</v>
      </c>
      <c r="AE1992" s="13"/>
    </row>
    <row r="1993" spans="1:31">
      <c r="A1993">
        <v>1992</v>
      </c>
      <c r="B1993" t="s">
        <v>25</v>
      </c>
      <c r="D1993">
        <v>0</v>
      </c>
      <c r="E1993" t="s">
        <v>19</v>
      </c>
      <c r="G1993" t="s">
        <v>19</v>
      </c>
      <c r="I1993" t="s">
        <v>19</v>
      </c>
      <c r="K1993" t="s">
        <v>22</v>
      </c>
      <c r="M1993" t="str">
        <f>IF(K1993="No","No","Yes")</f>
        <v>Yes</v>
      </c>
      <c r="O1993" t="s">
        <v>19</v>
      </c>
      <c r="P1993" t="s">
        <v>20</v>
      </c>
      <c r="Q1993" t="s">
        <v>19</v>
      </c>
      <c r="R1993" t="s">
        <v>19</v>
      </c>
      <c r="S1993" t="s">
        <v>20</v>
      </c>
      <c r="T1993" t="s">
        <v>19</v>
      </c>
      <c r="U1993" t="s">
        <v>19</v>
      </c>
      <c r="V1993" s="14">
        <f t="shared" si="62"/>
        <v>6</v>
      </c>
      <c r="W1993" t="s">
        <v>26</v>
      </c>
      <c r="X1993" t="s">
        <v>20</v>
      </c>
      <c r="Y1993" t="s">
        <v>30</v>
      </c>
      <c r="Z1993">
        <v>78.75</v>
      </c>
      <c r="AA1993">
        <v>3600.65</v>
      </c>
      <c r="AB1993" s="10">
        <v>45</v>
      </c>
      <c r="AC1993" t="s">
        <v>20</v>
      </c>
      <c r="AD1993" s="10">
        <f t="shared" si="63"/>
        <v>0</v>
      </c>
      <c r="AE1993" s="13"/>
    </row>
    <row r="1994" spans="1:31">
      <c r="A1994">
        <v>1993</v>
      </c>
      <c r="B1994" t="s">
        <v>18</v>
      </c>
      <c r="D1994">
        <v>0</v>
      </c>
      <c r="E1994" t="s">
        <v>20</v>
      </c>
      <c r="G1994" t="s">
        <v>20</v>
      </c>
      <c r="I1994" t="s">
        <v>20</v>
      </c>
      <c r="K1994" t="s">
        <v>29</v>
      </c>
      <c r="M1994" t="str">
        <f>IF(K1994="No","No","Yes")</f>
        <v>Yes</v>
      </c>
      <c r="O1994" t="s">
        <v>19</v>
      </c>
      <c r="P1994" t="s">
        <v>20</v>
      </c>
      <c r="Q1994" t="s">
        <v>19</v>
      </c>
      <c r="R1994" t="s">
        <v>20</v>
      </c>
      <c r="S1994" t="s">
        <v>20</v>
      </c>
      <c r="T1994" t="s">
        <v>19</v>
      </c>
      <c r="U1994" t="s">
        <v>20</v>
      </c>
      <c r="V1994" s="14">
        <f t="shared" si="62"/>
        <v>4</v>
      </c>
      <c r="W1994" t="s">
        <v>23</v>
      </c>
      <c r="X1994" t="s">
        <v>19</v>
      </c>
      <c r="Y1994" t="s">
        <v>24</v>
      </c>
      <c r="Z1994">
        <v>83.55</v>
      </c>
      <c r="AA1994">
        <v>1329.15</v>
      </c>
      <c r="AB1994" s="10">
        <v>17</v>
      </c>
      <c r="AC1994" t="s">
        <v>20</v>
      </c>
      <c r="AD1994" s="10">
        <f t="shared" si="63"/>
        <v>0</v>
      </c>
      <c r="AE1994" s="13"/>
    </row>
    <row r="1995" spans="1:31">
      <c r="A1995">
        <v>1994</v>
      </c>
      <c r="B1995" t="s">
        <v>18</v>
      </c>
      <c r="D1995">
        <v>0</v>
      </c>
      <c r="E1995" t="s">
        <v>19</v>
      </c>
      <c r="G1995" t="s">
        <v>19</v>
      </c>
      <c r="I1995" t="s">
        <v>20</v>
      </c>
      <c r="K1995" t="s">
        <v>22</v>
      </c>
      <c r="M1995" t="str">
        <f>IF(K1995="No","No","Yes")</f>
        <v>Yes</v>
      </c>
      <c r="O1995" t="s">
        <v>19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20</v>
      </c>
      <c r="V1995" s="14">
        <f t="shared" si="62"/>
        <v>2</v>
      </c>
      <c r="W1995" t="s">
        <v>23</v>
      </c>
      <c r="X1995" t="s">
        <v>19</v>
      </c>
      <c r="Y1995" t="s">
        <v>24</v>
      </c>
      <c r="Z1995">
        <v>45.7</v>
      </c>
      <c r="AA1995">
        <v>45.7</v>
      </c>
      <c r="AB1995" s="10">
        <v>1</v>
      </c>
      <c r="AC1995" t="s">
        <v>19</v>
      </c>
      <c r="AD1995" s="10">
        <f t="shared" si="63"/>
        <v>1</v>
      </c>
      <c r="AE1995" s="13"/>
    </row>
    <row r="1996" spans="1:31">
      <c r="A1996">
        <v>1995</v>
      </c>
      <c r="B1996" t="s">
        <v>25</v>
      </c>
      <c r="D1996">
        <v>0</v>
      </c>
      <c r="E1996" t="s">
        <v>20</v>
      </c>
      <c r="G1996" t="s">
        <v>20</v>
      </c>
      <c r="I1996" t="s">
        <v>20</v>
      </c>
      <c r="K1996" t="s">
        <v>20</v>
      </c>
      <c r="M1996" t="str">
        <f>IF(K1996="No","No","Yes")</f>
        <v>No</v>
      </c>
      <c r="O1996" t="s">
        <v>19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31</v>
      </c>
      <c r="V1996" s="14">
        <f t="shared" si="62"/>
        <v>1</v>
      </c>
      <c r="W1996" t="s">
        <v>26</v>
      </c>
      <c r="X1996" t="s">
        <v>20</v>
      </c>
      <c r="Y1996" t="s">
        <v>27</v>
      </c>
      <c r="Z1996">
        <v>19.600000000000001</v>
      </c>
      <c r="AA1996">
        <v>422.5</v>
      </c>
      <c r="AB1996" s="10">
        <v>22</v>
      </c>
      <c r="AC1996" t="s">
        <v>20</v>
      </c>
      <c r="AD1996" s="10">
        <f t="shared" si="63"/>
        <v>0</v>
      </c>
      <c r="AE1996" s="13"/>
    </row>
    <row r="1997" spans="1:31">
      <c r="A1997">
        <v>1996</v>
      </c>
      <c r="B1997" t="s">
        <v>18</v>
      </c>
      <c r="D1997">
        <v>1</v>
      </c>
      <c r="E1997" t="s">
        <v>20</v>
      </c>
      <c r="G1997" t="s">
        <v>20</v>
      </c>
      <c r="I1997" t="s">
        <v>20</v>
      </c>
      <c r="K1997" t="s">
        <v>29</v>
      </c>
      <c r="M1997" t="str">
        <f>IF(K1997="No","No","Yes")</f>
        <v>Yes</v>
      </c>
      <c r="O1997" t="s">
        <v>19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20</v>
      </c>
      <c r="V1997" s="14">
        <f t="shared" si="62"/>
        <v>2</v>
      </c>
      <c r="W1997" t="s">
        <v>23</v>
      </c>
      <c r="X1997" t="s">
        <v>19</v>
      </c>
      <c r="Y1997" t="s">
        <v>24</v>
      </c>
      <c r="Z1997">
        <v>69.95</v>
      </c>
      <c r="AA1997">
        <v>69.95</v>
      </c>
      <c r="AB1997" s="10">
        <v>1</v>
      </c>
      <c r="AC1997" t="s">
        <v>19</v>
      </c>
      <c r="AD1997" s="10">
        <f t="shared" si="63"/>
        <v>1</v>
      </c>
      <c r="AE1997" s="13"/>
    </row>
    <row r="1998" spans="1:31">
      <c r="A1998">
        <v>1997</v>
      </c>
      <c r="B1998" t="s">
        <v>25</v>
      </c>
      <c r="D1998">
        <v>0</v>
      </c>
      <c r="E1998" t="s">
        <v>19</v>
      </c>
      <c r="G1998" t="s">
        <v>19</v>
      </c>
      <c r="I1998" t="s">
        <v>20</v>
      </c>
      <c r="K1998" t="s">
        <v>22</v>
      </c>
      <c r="M1998" t="str">
        <f>IF(K1998="No","No","Yes")</f>
        <v>Yes</v>
      </c>
      <c r="O1998" t="s">
        <v>19</v>
      </c>
      <c r="P1998" t="s">
        <v>19</v>
      </c>
      <c r="Q1998" t="s">
        <v>20</v>
      </c>
      <c r="R1998" t="s">
        <v>19</v>
      </c>
      <c r="S1998" t="s">
        <v>19</v>
      </c>
      <c r="T1998" t="s">
        <v>20</v>
      </c>
      <c r="U1998" t="s">
        <v>19</v>
      </c>
      <c r="V1998" s="14">
        <f t="shared" si="62"/>
        <v>6</v>
      </c>
      <c r="W1998" t="s">
        <v>32</v>
      </c>
      <c r="X1998" t="s">
        <v>20</v>
      </c>
      <c r="Y1998" t="s">
        <v>27</v>
      </c>
      <c r="Z1998">
        <v>67.849999999999994</v>
      </c>
      <c r="AA1998">
        <v>4627.6499999999996</v>
      </c>
      <c r="AB1998" s="10">
        <v>67</v>
      </c>
      <c r="AC1998" t="s">
        <v>20</v>
      </c>
      <c r="AD1998" s="10">
        <f t="shared" si="63"/>
        <v>0</v>
      </c>
      <c r="AE1998" s="13"/>
    </row>
    <row r="1999" spans="1:31">
      <c r="A1999">
        <v>1998</v>
      </c>
      <c r="B1999" t="s">
        <v>18</v>
      </c>
      <c r="D1999">
        <v>0</v>
      </c>
      <c r="E1999" t="s">
        <v>19</v>
      </c>
      <c r="G1999" t="s">
        <v>19</v>
      </c>
      <c r="I1999" t="s">
        <v>19</v>
      </c>
      <c r="K1999" t="s">
        <v>29</v>
      </c>
      <c r="M1999" t="str">
        <f>IF(K1999="No","No","Yes")</f>
        <v>Yes</v>
      </c>
      <c r="O1999" t="s">
        <v>19</v>
      </c>
      <c r="P1999" t="s">
        <v>20</v>
      </c>
      <c r="Q1999" t="s">
        <v>20</v>
      </c>
      <c r="R1999" t="s">
        <v>19</v>
      </c>
      <c r="S1999" t="s">
        <v>19</v>
      </c>
      <c r="T1999" t="s">
        <v>19</v>
      </c>
      <c r="U1999" t="s">
        <v>19</v>
      </c>
      <c r="V1999" s="14">
        <f t="shared" si="62"/>
        <v>6</v>
      </c>
      <c r="W1999" t="s">
        <v>32</v>
      </c>
      <c r="X1999" t="s">
        <v>19</v>
      </c>
      <c r="Y1999" t="s">
        <v>28</v>
      </c>
      <c r="Z1999">
        <v>105.65</v>
      </c>
      <c r="AA1999">
        <v>6717.9</v>
      </c>
      <c r="AB1999" s="10">
        <v>67</v>
      </c>
      <c r="AC1999" t="s">
        <v>20</v>
      </c>
      <c r="AD1999" s="10">
        <f t="shared" si="63"/>
        <v>0</v>
      </c>
      <c r="AE1999" s="13"/>
    </row>
    <row r="2000" spans="1:31">
      <c r="A2000">
        <v>1999</v>
      </c>
      <c r="B2000" t="s">
        <v>18</v>
      </c>
      <c r="D2000">
        <v>0</v>
      </c>
      <c r="E2000" t="s">
        <v>19</v>
      </c>
      <c r="G2000" t="s">
        <v>20</v>
      </c>
      <c r="I2000" t="s">
        <v>21</v>
      </c>
      <c r="K2000" t="s">
        <v>22</v>
      </c>
      <c r="M2000" t="str">
        <f>IF(K2000="No","No","Yes")</f>
        <v>Yes</v>
      </c>
      <c r="O2000" t="s">
        <v>20</v>
      </c>
      <c r="P2000" t="s">
        <v>20</v>
      </c>
      <c r="Q2000" t="s">
        <v>20</v>
      </c>
      <c r="R2000" t="s">
        <v>20</v>
      </c>
      <c r="S2000" t="s">
        <v>20</v>
      </c>
      <c r="T2000" t="s">
        <v>19</v>
      </c>
      <c r="U2000" t="s">
        <v>19</v>
      </c>
      <c r="V2000" s="14">
        <f t="shared" si="62"/>
        <v>3</v>
      </c>
      <c r="W2000" t="s">
        <v>23</v>
      </c>
      <c r="X2000" t="s">
        <v>20</v>
      </c>
      <c r="Y2000" t="s">
        <v>24</v>
      </c>
      <c r="Z2000">
        <v>44.6</v>
      </c>
      <c r="AA2000">
        <v>97.1</v>
      </c>
      <c r="AB2000" s="10">
        <v>2</v>
      </c>
      <c r="AC2000" t="s">
        <v>19</v>
      </c>
      <c r="AD2000" s="10">
        <f t="shared" si="63"/>
        <v>1</v>
      </c>
      <c r="AE2000" s="13"/>
    </row>
    <row r="2001" spans="1:31">
      <c r="A2001">
        <v>2000</v>
      </c>
      <c r="B2001" t="s">
        <v>25</v>
      </c>
      <c r="D2001">
        <v>0</v>
      </c>
      <c r="E2001" t="s">
        <v>20</v>
      </c>
      <c r="G2001" t="s">
        <v>20</v>
      </c>
      <c r="I2001" t="s">
        <v>19</v>
      </c>
      <c r="K2001" t="s">
        <v>29</v>
      </c>
      <c r="M2001" t="str">
        <f>IF(K2001="No","No","Yes")</f>
        <v>Yes</v>
      </c>
      <c r="O2001" t="s">
        <v>19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20</v>
      </c>
      <c r="V2001" s="14">
        <f t="shared" si="62"/>
        <v>2</v>
      </c>
      <c r="W2001" t="s">
        <v>23</v>
      </c>
      <c r="X2001" t="s">
        <v>19</v>
      </c>
      <c r="Y2001" t="s">
        <v>24</v>
      </c>
      <c r="Z2001">
        <v>74.95</v>
      </c>
      <c r="AA2001">
        <v>1710.45</v>
      </c>
      <c r="AB2001" s="10">
        <v>23</v>
      </c>
      <c r="AC2001" t="s">
        <v>19</v>
      </c>
      <c r="AD2001" s="10">
        <f t="shared" si="63"/>
        <v>1</v>
      </c>
      <c r="AE2001" s="13"/>
    </row>
    <row r="2002" spans="1:31">
      <c r="A2002">
        <v>2001</v>
      </c>
      <c r="B2002" t="s">
        <v>18</v>
      </c>
      <c r="D2002">
        <v>1</v>
      </c>
      <c r="E2002" t="s">
        <v>20</v>
      </c>
      <c r="G2002" t="s">
        <v>20</v>
      </c>
      <c r="I2002" t="s">
        <v>20</v>
      </c>
      <c r="K2002" t="s">
        <v>29</v>
      </c>
      <c r="M2002" t="str">
        <f>IF(K2002="No","No","Yes")</f>
        <v>Yes</v>
      </c>
      <c r="O2002" t="s">
        <v>19</v>
      </c>
      <c r="P2002" t="s">
        <v>20</v>
      </c>
      <c r="Q2002" t="s">
        <v>20</v>
      </c>
      <c r="R2002" t="s">
        <v>19</v>
      </c>
      <c r="S2002" t="s">
        <v>20</v>
      </c>
      <c r="T2002" t="s">
        <v>20</v>
      </c>
      <c r="U2002" t="s">
        <v>20</v>
      </c>
      <c r="V2002" s="14">
        <f t="shared" si="62"/>
        <v>3</v>
      </c>
      <c r="W2002" t="s">
        <v>23</v>
      </c>
      <c r="X2002" t="s">
        <v>20</v>
      </c>
      <c r="Y2002" t="s">
        <v>30</v>
      </c>
      <c r="Z2002">
        <v>75.5</v>
      </c>
      <c r="AA2002">
        <v>637.4</v>
      </c>
      <c r="AB2002" s="10">
        <v>9</v>
      </c>
      <c r="AC2002" t="s">
        <v>20</v>
      </c>
      <c r="AD2002" s="10">
        <f t="shared" si="63"/>
        <v>0</v>
      </c>
      <c r="AE2002" s="13"/>
    </row>
    <row r="2003" spans="1:31">
      <c r="A2003">
        <v>2002</v>
      </c>
      <c r="B2003" t="s">
        <v>18</v>
      </c>
      <c r="D2003">
        <v>0</v>
      </c>
      <c r="E2003" t="s">
        <v>20</v>
      </c>
      <c r="G2003" t="s">
        <v>20</v>
      </c>
      <c r="I2003" t="s">
        <v>20</v>
      </c>
      <c r="K2003" t="s">
        <v>20</v>
      </c>
      <c r="M2003" t="str">
        <f>IF(K2003="No","No","Yes")</f>
        <v>No</v>
      </c>
      <c r="O2003" t="s">
        <v>19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s="14">
        <f t="shared" si="62"/>
        <v>1</v>
      </c>
      <c r="W2003" t="s">
        <v>23</v>
      </c>
      <c r="X2003" t="s">
        <v>20</v>
      </c>
      <c r="Y2003" t="s">
        <v>27</v>
      </c>
      <c r="Z2003">
        <v>20.149999999999999</v>
      </c>
      <c r="AA2003">
        <v>117.95</v>
      </c>
      <c r="AB2003" s="10">
        <v>5</v>
      </c>
      <c r="AC2003" t="s">
        <v>20</v>
      </c>
      <c r="AD2003" s="10">
        <f t="shared" si="63"/>
        <v>0</v>
      </c>
      <c r="AE2003" s="13"/>
    </row>
    <row r="2004" spans="1:31">
      <c r="A2004">
        <v>2003</v>
      </c>
      <c r="B2004" t="s">
        <v>25</v>
      </c>
      <c r="D2004">
        <v>0</v>
      </c>
      <c r="E2004" t="s">
        <v>20</v>
      </c>
      <c r="G2004" t="s">
        <v>20</v>
      </c>
      <c r="I2004" t="s">
        <v>21</v>
      </c>
      <c r="K2004" t="s">
        <v>22</v>
      </c>
      <c r="M2004" t="str">
        <f>IF(K2004="No","No","Yes")</f>
        <v>Yes</v>
      </c>
      <c r="O2004" t="s">
        <v>20</v>
      </c>
      <c r="P2004" t="s">
        <v>19</v>
      </c>
      <c r="Q2004" t="s">
        <v>20</v>
      </c>
      <c r="R2004" t="s">
        <v>20</v>
      </c>
      <c r="S2004" t="s">
        <v>19</v>
      </c>
      <c r="T2004" t="s">
        <v>19</v>
      </c>
      <c r="U2004" t="s">
        <v>20</v>
      </c>
      <c r="V2004" s="14">
        <f t="shared" si="62"/>
        <v>4</v>
      </c>
      <c r="W2004" t="s">
        <v>32</v>
      </c>
      <c r="X2004" t="s">
        <v>20</v>
      </c>
      <c r="Y2004" t="s">
        <v>30</v>
      </c>
      <c r="Z2004">
        <v>45.2</v>
      </c>
      <c r="AA2004">
        <v>2460.5500000000002</v>
      </c>
      <c r="AB2004" s="10">
        <v>54</v>
      </c>
      <c r="AC2004" t="s">
        <v>20</v>
      </c>
      <c r="AD2004" s="10">
        <f t="shared" si="63"/>
        <v>0</v>
      </c>
      <c r="AE2004" s="13"/>
    </row>
    <row r="2005" spans="1:31">
      <c r="A2005">
        <v>2004</v>
      </c>
      <c r="B2005" t="s">
        <v>18</v>
      </c>
      <c r="D2005">
        <v>0</v>
      </c>
      <c r="E2005" t="s">
        <v>20</v>
      </c>
      <c r="G2005" t="s">
        <v>20</v>
      </c>
      <c r="I2005" t="s">
        <v>20</v>
      </c>
      <c r="K2005" t="s">
        <v>29</v>
      </c>
      <c r="M2005" t="str">
        <f>IF(K2005="No","No","Yes")</f>
        <v>Yes</v>
      </c>
      <c r="O2005" t="s">
        <v>19</v>
      </c>
      <c r="P2005" t="s">
        <v>20</v>
      </c>
      <c r="Q2005" t="s">
        <v>20</v>
      </c>
      <c r="R2005" t="s">
        <v>19</v>
      </c>
      <c r="S2005" t="s">
        <v>20</v>
      </c>
      <c r="T2005" t="s">
        <v>19</v>
      </c>
      <c r="U2005" t="s">
        <v>19</v>
      </c>
      <c r="V2005" s="14">
        <f t="shared" si="62"/>
        <v>5</v>
      </c>
      <c r="W2005" t="s">
        <v>32</v>
      </c>
      <c r="X2005" t="s">
        <v>19</v>
      </c>
      <c r="Y2005" t="s">
        <v>24</v>
      </c>
      <c r="Z2005">
        <v>95.25</v>
      </c>
      <c r="AA2005">
        <v>5464.65</v>
      </c>
      <c r="AB2005" s="10">
        <v>57</v>
      </c>
      <c r="AC2005" t="s">
        <v>19</v>
      </c>
      <c r="AD2005" s="10">
        <f t="shared" si="63"/>
        <v>1</v>
      </c>
      <c r="AE2005" s="13"/>
    </row>
    <row r="2006" spans="1:31">
      <c r="A2006">
        <v>2005</v>
      </c>
      <c r="B2006" t="s">
        <v>25</v>
      </c>
      <c r="D2006">
        <v>0</v>
      </c>
      <c r="E2006" t="s">
        <v>20</v>
      </c>
      <c r="G2006" t="s">
        <v>20</v>
      </c>
      <c r="I2006" t="s">
        <v>19</v>
      </c>
      <c r="K2006" t="s">
        <v>29</v>
      </c>
      <c r="M2006" t="str">
        <f>IF(K2006="No","No","Yes")</f>
        <v>Yes</v>
      </c>
      <c r="O2006" t="s">
        <v>19</v>
      </c>
      <c r="P2006" t="s">
        <v>20</v>
      </c>
      <c r="Q2006" t="s">
        <v>20</v>
      </c>
      <c r="R2006" t="s">
        <v>19</v>
      </c>
      <c r="S2006" t="s">
        <v>20</v>
      </c>
      <c r="T2006" t="s">
        <v>19</v>
      </c>
      <c r="U2006" t="s">
        <v>20</v>
      </c>
      <c r="V2006" s="14">
        <f t="shared" si="62"/>
        <v>4</v>
      </c>
      <c r="W2006" t="s">
        <v>23</v>
      </c>
      <c r="X2006" t="s">
        <v>19</v>
      </c>
      <c r="Y2006" t="s">
        <v>27</v>
      </c>
      <c r="Z2006">
        <v>89.85</v>
      </c>
      <c r="AA2006">
        <v>2165.0500000000002</v>
      </c>
      <c r="AB2006" s="10">
        <v>24</v>
      </c>
      <c r="AC2006" t="s">
        <v>19</v>
      </c>
      <c r="AD2006" s="10">
        <f t="shared" si="63"/>
        <v>1</v>
      </c>
      <c r="AE2006" s="13"/>
    </row>
    <row r="2007" spans="1:31">
      <c r="A2007">
        <v>2006</v>
      </c>
      <c r="B2007" t="s">
        <v>18</v>
      </c>
      <c r="D2007">
        <v>0</v>
      </c>
      <c r="E2007" t="s">
        <v>19</v>
      </c>
      <c r="G2007" t="s">
        <v>19</v>
      </c>
      <c r="I2007" t="s">
        <v>19</v>
      </c>
      <c r="K2007" t="s">
        <v>29</v>
      </c>
      <c r="M2007" t="str">
        <f>IF(K2007="No","No","Yes")</f>
        <v>Yes</v>
      </c>
      <c r="O2007" t="s">
        <v>19</v>
      </c>
      <c r="P2007" t="s">
        <v>20</v>
      </c>
      <c r="Q2007" t="s">
        <v>19</v>
      </c>
      <c r="R2007" t="s">
        <v>20</v>
      </c>
      <c r="S2007" t="s">
        <v>20</v>
      </c>
      <c r="T2007" t="s">
        <v>19</v>
      </c>
      <c r="U2007" t="s">
        <v>19</v>
      </c>
      <c r="V2007" s="14">
        <f t="shared" si="62"/>
        <v>5</v>
      </c>
      <c r="W2007" t="s">
        <v>26</v>
      </c>
      <c r="X2007" t="s">
        <v>20</v>
      </c>
      <c r="Y2007" t="s">
        <v>27</v>
      </c>
      <c r="Z2007">
        <v>100.45</v>
      </c>
      <c r="AA2007">
        <v>4941.8</v>
      </c>
      <c r="AB2007" s="10">
        <v>49</v>
      </c>
      <c r="AC2007" t="s">
        <v>19</v>
      </c>
      <c r="AD2007" s="10">
        <f t="shared" si="63"/>
        <v>1</v>
      </c>
      <c r="AE2007" s="13"/>
    </row>
    <row r="2008" spans="1:31">
      <c r="A2008">
        <v>2007</v>
      </c>
      <c r="B2008" t="s">
        <v>25</v>
      </c>
      <c r="D2008">
        <v>0</v>
      </c>
      <c r="E2008" t="s">
        <v>20</v>
      </c>
      <c r="G2008" t="s">
        <v>20</v>
      </c>
      <c r="I2008" t="s">
        <v>19</v>
      </c>
      <c r="K2008" t="s">
        <v>22</v>
      </c>
      <c r="M2008" t="str">
        <f>IF(K2008="No","No","Yes")</f>
        <v>Yes</v>
      </c>
      <c r="O2008" t="s">
        <v>19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  <c r="U2008" t="s">
        <v>20</v>
      </c>
      <c r="V2008" s="14">
        <f t="shared" si="62"/>
        <v>2</v>
      </c>
      <c r="W2008" t="s">
        <v>23</v>
      </c>
      <c r="X2008" t="s">
        <v>20</v>
      </c>
      <c r="Y2008" t="s">
        <v>24</v>
      </c>
      <c r="Z2008">
        <v>47.15</v>
      </c>
      <c r="AA2008">
        <v>223.15</v>
      </c>
      <c r="AB2008" s="10">
        <v>5</v>
      </c>
      <c r="AC2008" t="s">
        <v>19</v>
      </c>
      <c r="AD2008" s="10">
        <f t="shared" si="63"/>
        <v>1</v>
      </c>
      <c r="AE2008" s="13"/>
    </row>
    <row r="2009" spans="1:31">
      <c r="A2009">
        <v>2008</v>
      </c>
      <c r="B2009" t="s">
        <v>25</v>
      </c>
      <c r="D2009">
        <v>0</v>
      </c>
      <c r="E2009" t="s">
        <v>20</v>
      </c>
      <c r="G2009" t="s">
        <v>20</v>
      </c>
      <c r="I2009" t="s">
        <v>20</v>
      </c>
      <c r="K2009" t="s">
        <v>29</v>
      </c>
      <c r="M2009" t="str">
        <f>IF(K2009="No","No","Yes")</f>
        <v>Yes</v>
      </c>
      <c r="O2009" t="s">
        <v>19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19</v>
      </c>
      <c r="V2009" s="14">
        <f t="shared" si="62"/>
        <v>3</v>
      </c>
      <c r="W2009" t="s">
        <v>23</v>
      </c>
      <c r="X2009" t="s">
        <v>19</v>
      </c>
      <c r="Y2009" t="s">
        <v>24</v>
      </c>
      <c r="Z2009">
        <v>80.2</v>
      </c>
      <c r="AA2009">
        <v>181.1</v>
      </c>
      <c r="AB2009" s="10">
        <v>2</v>
      </c>
      <c r="AC2009" t="s">
        <v>19</v>
      </c>
      <c r="AD2009" s="10">
        <f t="shared" si="63"/>
        <v>1</v>
      </c>
      <c r="AE2009" s="13"/>
    </row>
    <row r="2010" spans="1:31">
      <c r="A2010">
        <v>2009</v>
      </c>
      <c r="B2010" t="s">
        <v>18</v>
      </c>
      <c r="D2010">
        <v>0</v>
      </c>
      <c r="E2010" t="s">
        <v>20</v>
      </c>
      <c r="G2010" t="s">
        <v>19</v>
      </c>
      <c r="I2010" t="s">
        <v>19</v>
      </c>
      <c r="K2010" t="s">
        <v>29</v>
      </c>
      <c r="M2010" t="str">
        <f>IF(K2010="No","No","Yes")</f>
        <v>Yes</v>
      </c>
      <c r="O2010" t="s">
        <v>19</v>
      </c>
      <c r="P2010" t="s">
        <v>20</v>
      </c>
      <c r="Q2010" t="s">
        <v>20</v>
      </c>
      <c r="R2010" t="s">
        <v>19</v>
      </c>
      <c r="S2010" t="s">
        <v>19</v>
      </c>
      <c r="T2010" t="s">
        <v>20</v>
      </c>
      <c r="U2010" t="s">
        <v>20</v>
      </c>
      <c r="V2010" s="14">
        <f t="shared" si="62"/>
        <v>4</v>
      </c>
      <c r="W2010" t="s">
        <v>23</v>
      </c>
      <c r="X2010" t="s">
        <v>19</v>
      </c>
      <c r="Y2010" t="s">
        <v>27</v>
      </c>
      <c r="Z2010">
        <v>87.1</v>
      </c>
      <c r="AA2010">
        <v>341.45</v>
      </c>
      <c r="AB2010" s="10">
        <v>4</v>
      </c>
      <c r="AC2010" t="s">
        <v>19</v>
      </c>
      <c r="AD2010" s="10">
        <f t="shared" si="63"/>
        <v>1</v>
      </c>
      <c r="AE2010" s="13"/>
    </row>
    <row r="2011" spans="1:31">
      <c r="A2011">
        <v>2010</v>
      </c>
      <c r="B2011" t="s">
        <v>25</v>
      </c>
      <c r="D2011">
        <v>0</v>
      </c>
      <c r="E2011" t="s">
        <v>19</v>
      </c>
      <c r="G2011" t="s">
        <v>19</v>
      </c>
      <c r="I2011" t="s">
        <v>19</v>
      </c>
      <c r="K2011" t="s">
        <v>22</v>
      </c>
      <c r="M2011" t="str">
        <f>IF(K2011="No","No","Yes")</f>
        <v>Yes</v>
      </c>
      <c r="O2011" t="s">
        <v>19</v>
      </c>
      <c r="P2011" t="s">
        <v>19</v>
      </c>
      <c r="Q2011" t="s">
        <v>19</v>
      </c>
      <c r="R2011" t="s">
        <v>19</v>
      </c>
      <c r="S2011" t="s">
        <v>19</v>
      </c>
      <c r="T2011" t="s">
        <v>19</v>
      </c>
      <c r="U2011" t="s">
        <v>20</v>
      </c>
      <c r="V2011" s="14">
        <f t="shared" si="62"/>
        <v>7</v>
      </c>
      <c r="W2011" t="s">
        <v>32</v>
      </c>
      <c r="X2011" t="s">
        <v>19</v>
      </c>
      <c r="Y2011" t="s">
        <v>28</v>
      </c>
      <c r="Z2011">
        <v>79.25</v>
      </c>
      <c r="AA2011">
        <v>5731.85</v>
      </c>
      <c r="AB2011" s="10">
        <v>70</v>
      </c>
      <c r="AC2011" t="s">
        <v>20</v>
      </c>
      <c r="AD2011" s="10">
        <f t="shared" si="63"/>
        <v>0</v>
      </c>
      <c r="AE2011" s="13"/>
    </row>
    <row r="2012" spans="1:31">
      <c r="A2012">
        <v>2011</v>
      </c>
      <c r="B2012" t="s">
        <v>25</v>
      </c>
      <c r="D2012">
        <v>0</v>
      </c>
      <c r="E2012" t="s">
        <v>20</v>
      </c>
      <c r="G2012" t="s">
        <v>20</v>
      </c>
      <c r="I2012" t="s">
        <v>19</v>
      </c>
      <c r="K2012" t="s">
        <v>29</v>
      </c>
      <c r="M2012" t="str">
        <f>IF(K2012="No","No","Yes")</f>
        <v>Yes</v>
      </c>
      <c r="O2012" t="s">
        <v>19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  <c r="U2012" t="s">
        <v>20</v>
      </c>
      <c r="V2012" s="14">
        <f t="shared" si="62"/>
        <v>2</v>
      </c>
      <c r="W2012" t="s">
        <v>23</v>
      </c>
      <c r="X2012" t="s">
        <v>19</v>
      </c>
      <c r="Y2012" t="s">
        <v>28</v>
      </c>
      <c r="Z2012">
        <v>75.900000000000006</v>
      </c>
      <c r="AA2012">
        <v>357.75</v>
      </c>
      <c r="AB2012" s="10">
        <v>5</v>
      </c>
      <c r="AC2012" t="s">
        <v>19</v>
      </c>
      <c r="AD2012" s="10">
        <f t="shared" si="63"/>
        <v>1</v>
      </c>
      <c r="AE2012" s="13"/>
    </row>
    <row r="2013" spans="1:31">
      <c r="A2013">
        <v>2012</v>
      </c>
      <c r="B2013" t="s">
        <v>25</v>
      </c>
      <c r="D2013">
        <v>0</v>
      </c>
      <c r="E2013" t="s">
        <v>19</v>
      </c>
      <c r="G2013" t="s">
        <v>19</v>
      </c>
      <c r="I2013" t="s">
        <v>19</v>
      </c>
      <c r="K2013" t="s">
        <v>22</v>
      </c>
      <c r="M2013" t="str">
        <f>IF(K2013="No","No","Yes")</f>
        <v>Yes</v>
      </c>
      <c r="O2013" t="s">
        <v>19</v>
      </c>
      <c r="P2013" t="s">
        <v>19</v>
      </c>
      <c r="Q2013" t="s">
        <v>20</v>
      </c>
      <c r="R2013" t="s">
        <v>19</v>
      </c>
      <c r="S2013" t="s">
        <v>19</v>
      </c>
      <c r="T2013" t="s">
        <v>19</v>
      </c>
      <c r="U2013" t="s">
        <v>19</v>
      </c>
      <c r="V2013" s="14">
        <f t="shared" si="62"/>
        <v>7</v>
      </c>
      <c r="W2013" t="s">
        <v>23</v>
      </c>
      <c r="X2013" t="s">
        <v>20</v>
      </c>
      <c r="Y2013" t="s">
        <v>24</v>
      </c>
      <c r="Z2013">
        <v>85.7</v>
      </c>
      <c r="AA2013">
        <v>4616.1000000000004</v>
      </c>
      <c r="AB2013" s="10">
        <v>53</v>
      </c>
      <c r="AC2013" t="s">
        <v>20</v>
      </c>
      <c r="AD2013" s="10">
        <f t="shared" si="63"/>
        <v>0</v>
      </c>
      <c r="AE2013" s="13"/>
    </row>
    <row r="2014" spans="1:31">
      <c r="A2014">
        <v>2013</v>
      </c>
      <c r="B2014" t="s">
        <v>18</v>
      </c>
      <c r="D2014">
        <v>0</v>
      </c>
      <c r="E2014" t="s">
        <v>19</v>
      </c>
      <c r="G2014" t="s">
        <v>20</v>
      </c>
      <c r="I2014" t="s">
        <v>19</v>
      </c>
      <c r="K2014" t="s">
        <v>29</v>
      </c>
      <c r="M2014" t="str">
        <f>IF(K2014="No","No","Yes")</f>
        <v>Yes</v>
      </c>
      <c r="O2014" t="s">
        <v>19</v>
      </c>
      <c r="P2014" t="s">
        <v>19</v>
      </c>
      <c r="Q2014" t="s">
        <v>19</v>
      </c>
      <c r="R2014" t="s">
        <v>19</v>
      </c>
      <c r="S2014" t="s">
        <v>20</v>
      </c>
      <c r="T2014" t="s">
        <v>19</v>
      </c>
      <c r="U2014" t="s">
        <v>20</v>
      </c>
      <c r="V2014" s="14">
        <f t="shared" si="62"/>
        <v>6</v>
      </c>
      <c r="W2014" t="s">
        <v>23</v>
      </c>
      <c r="X2014" t="s">
        <v>19</v>
      </c>
      <c r="Y2014" t="s">
        <v>24</v>
      </c>
      <c r="Z2014">
        <v>98.75</v>
      </c>
      <c r="AA2014">
        <v>4533.7</v>
      </c>
      <c r="AB2014" s="10">
        <v>47</v>
      </c>
      <c r="AC2014" t="s">
        <v>19</v>
      </c>
      <c r="AD2014" s="10">
        <f t="shared" si="63"/>
        <v>1</v>
      </c>
      <c r="AE2014" s="13"/>
    </row>
    <row r="2015" spans="1:31">
      <c r="A2015">
        <v>2014</v>
      </c>
      <c r="B2015" t="s">
        <v>18</v>
      </c>
      <c r="D2015">
        <v>0</v>
      </c>
      <c r="E2015" t="s">
        <v>20</v>
      </c>
      <c r="G2015" t="s">
        <v>19</v>
      </c>
      <c r="I2015" t="s">
        <v>20</v>
      </c>
      <c r="K2015" t="s">
        <v>20</v>
      </c>
      <c r="M2015" t="str">
        <f>IF(K2015="No","No","Yes")</f>
        <v>No</v>
      </c>
      <c r="O2015" t="s">
        <v>19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s="14">
        <f t="shared" si="62"/>
        <v>1</v>
      </c>
      <c r="W2015" t="s">
        <v>26</v>
      </c>
      <c r="X2015" t="s">
        <v>20</v>
      </c>
      <c r="Y2015" t="s">
        <v>30</v>
      </c>
      <c r="Z2015">
        <v>20.100000000000001</v>
      </c>
      <c r="AA2015">
        <v>589.25</v>
      </c>
      <c r="AB2015" s="10">
        <v>31</v>
      </c>
      <c r="AC2015" t="s">
        <v>20</v>
      </c>
      <c r="AD2015" s="10">
        <f t="shared" si="63"/>
        <v>0</v>
      </c>
      <c r="AE2015" s="13"/>
    </row>
    <row r="2016" spans="1:31">
      <c r="A2016">
        <v>2015</v>
      </c>
      <c r="B2016" t="s">
        <v>25</v>
      </c>
      <c r="D2016">
        <v>0</v>
      </c>
      <c r="E2016" t="s">
        <v>19</v>
      </c>
      <c r="G2016" t="s">
        <v>19</v>
      </c>
      <c r="I2016" t="s">
        <v>20</v>
      </c>
      <c r="K2016" t="s">
        <v>22</v>
      </c>
      <c r="M2016" t="str">
        <f>IF(K2016="No","No","Yes")</f>
        <v>Yes</v>
      </c>
      <c r="O2016" t="s">
        <v>19</v>
      </c>
      <c r="P2016" t="s">
        <v>20</v>
      </c>
      <c r="Q2016" t="s">
        <v>19</v>
      </c>
      <c r="R2016" t="s">
        <v>19</v>
      </c>
      <c r="S2016" t="s">
        <v>19</v>
      </c>
      <c r="T2016" t="s">
        <v>20</v>
      </c>
      <c r="U2016" t="s">
        <v>20</v>
      </c>
      <c r="V2016" s="14">
        <f t="shared" si="62"/>
        <v>5</v>
      </c>
      <c r="W2016" t="s">
        <v>23</v>
      </c>
      <c r="X2016" t="s">
        <v>20</v>
      </c>
      <c r="Y2016" t="s">
        <v>28</v>
      </c>
      <c r="Z2016">
        <v>61.8</v>
      </c>
      <c r="AA2016">
        <v>750.1</v>
      </c>
      <c r="AB2016" s="10">
        <v>13</v>
      </c>
      <c r="AC2016" t="s">
        <v>20</v>
      </c>
      <c r="AD2016" s="10">
        <f t="shared" si="63"/>
        <v>0</v>
      </c>
      <c r="AE2016" s="13"/>
    </row>
    <row r="2017" spans="1:31">
      <c r="A2017">
        <v>2016</v>
      </c>
      <c r="B2017" t="s">
        <v>18</v>
      </c>
      <c r="D2017">
        <v>0</v>
      </c>
      <c r="E2017" t="s">
        <v>19</v>
      </c>
      <c r="G2017" t="s">
        <v>19</v>
      </c>
      <c r="I2017" t="s">
        <v>19</v>
      </c>
      <c r="K2017" t="s">
        <v>22</v>
      </c>
      <c r="M2017" t="str">
        <f>IF(K2017="No","No","Yes")</f>
        <v>Yes</v>
      </c>
      <c r="O2017" t="s">
        <v>19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20</v>
      </c>
      <c r="V2017" s="14">
        <f t="shared" si="62"/>
        <v>2</v>
      </c>
      <c r="W2017" t="s">
        <v>23</v>
      </c>
      <c r="X2017" t="s">
        <v>20</v>
      </c>
      <c r="Y2017" t="s">
        <v>27</v>
      </c>
      <c r="Z2017">
        <v>49.9</v>
      </c>
      <c r="AA2017">
        <v>1410.25</v>
      </c>
      <c r="AB2017" s="10">
        <v>28</v>
      </c>
      <c r="AC2017" t="s">
        <v>20</v>
      </c>
      <c r="AD2017" s="10">
        <f t="shared" si="63"/>
        <v>0</v>
      </c>
      <c r="AE2017" s="13"/>
    </row>
    <row r="2018" spans="1:31">
      <c r="A2018">
        <v>2017</v>
      </c>
      <c r="B2018" t="s">
        <v>18</v>
      </c>
      <c r="D2018">
        <v>0</v>
      </c>
      <c r="E2018" t="s">
        <v>20</v>
      </c>
      <c r="G2018" t="s">
        <v>20</v>
      </c>
      <c r="I2018" t="s">
        <v>19</v>
      </c>
      <c r="K2018" t="s">
        <v>29</v>
      </c>
      <c r="M2018" t="str">
        <f>IF(K2018="No","No","Yes")</f>
        <v>Yes</v>
      </c>
      <c r="O2018" t="s">
        <v>19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19</v>
      </c>
      <c r="V2018" s="14">
        <f t="shared" si="62"/>
        <v>3</v>
      </c>
      <c r="W2018" t="s">
        <v>23</v>
      </c>
      <c r="X2018" t="s">
        <v>20</v>
      </c>
      <c r="Y2018" t="s">
        <v>24</v>
      </c>
      <c r="Z2018">
        <v>86.45</v>
      </c>
      <c r="AA2018">
        <v>830.85</v>
      </c>
      <c r="AB2018" s="10">
        <v>10</v>
      </c>
      <c r="AC2018" t="s">
        <v>19</v>
      </c>
      <c r="AD2018" s="10">
        <f t="shared" si="63"/>
        <v>1</v>
      </c>
      <c r="AE2018" s="13"/>
    </row>
    <row r="2019" spans="1:31">
      <c r="A2019">
        <v>2018</v>
      </c>
      <c r="B2019" t="s">
        <v>25</v>
      </c>
      <c r="D2019">
        <v>0</v>
      </c>
      <c r="E2019" t="s">
        <v>19</v>
      </c>
      <c r="G2019" t="s">
        <v>20</v>
      </c>
      <c r="I2019" t="s">
        <v>20</v>
      </c>
      <c r="K2019" t="s">
        <v>20</v>
      </c>
      <c r="M2019" t="str">
        <f>IF(K2019="No","No","Yes")</f>
        <v>No</v>
      </c>
      <c r="O2019" t="s">
        <v>19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s="14">
        <f t="shared" si="62"/>
        <v>1</v>
      </c>
      <c r="W2019" t="s">
        <v>32</v>
      </c>
      <c r="X2019" t="s">
        <v>20</v>
      </c>
      <c r="Y2019" t="s">
        <v>28</v>
      </c>
      <c r="Z2019">
        <v>20.399999999999999</v>
      </c>
      <c r="AA2019">
        <v>743.5</v>
      </c>
      <c r="AB2019" s="10">
        <v>38</v>
      </c>
      <c r="AC2019" t="s">
        <v>20</v>
      </c>
      <c r="AD2019" s="10">
        <f t="shared" si="63"/>
        <v>0</v>
      </c>
      <c r="AE2019" s="13"/>
    </row>
    <row r="2020" spans="1:31">
      <c r="A2020">
        <v>2019</v>
      </c>
      <c r="B2020" t="s">
        <v>18</v>
      </c>
      <c r="D2020">
        <v>0</v>
      </c>
      <c r="E2020" t="s">
        <v>20</v>
      </c>
      <c r="G2020" t="s">
        <v>20</v>
      </c>
      <c r="I2020" t="s">
        <v>20</v>
      </c>
      <c r="K2020" t="s">
        <v>22</v>
      </c>
      <c r="M2020" t="str">
        <f>IF(K2020="No","No","Yes")</f>
        <v>Yes</v>
      </c>
      <c r="O2020" t="s">
        <v>19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20</v>
      </c>
      <c r="V2020" s="14">
        <f t="shared" si="62"/>
        <v>2</v>
      </c>
      <c r="W2020" t="s">
        <v>23</v>
      </c>
      <c r="X2020" t="s">
        <v>19</v>
      </c>
      <c r="Y2020" t="s">
        <v>27</v>
      </c>
      <c r="Z2020">
        <v>45.3</v>
      </c>
      <c r="AA2020">
        <v>45.3</v>
      </c>
      <c r="AB2020" s="10">
        <v>1</v>
      </c>
      <c r="AC2020" t="s">
        <v>19</v>
      </c>
      <c r="AD2020" s="10">
        <f t="shared" si="63"/>
        <v>1</v>
      </c>
      <c r="AE2020" s="13"/>
    </row>
    <row r="2021" spans="1:31">
      <c r="A2021">
        <v>2020</v>
      </c>
      <c r="B2021" t="s">
        <v>25</v>
      </c>
      <c r="D2021">
        <v>0</v>
      </c>
      <c r="E2021" t="s">
        <v>19</v>
      </c>
      <c r="G2021" t="s">
        <v>20</v>
      </c>
      <c r="I2021" t="s">
        <v>19</v>
      </c>
      <c r="K2021" t="s">
        <v>29</v>
      </c>
      <c r="M2021" t="str">
        <f>IF(K2021="No","No","Yes")</f>
        <v>Yes</v>
      </c>
      <c r="O2021" t="s">
        <v>19</v>
      </c>
      <c r="P2021" t="s">
        <v>20</v>
      </c>
      <c r="Q2021" t="s">
        <v>19</v>
      </c>
      <c r="R2021" t="s">
        <v>19</v>
      </c>
      <c r="S2021" t="s">
        <v>20</v>
      </c>
      <c r="T2021" t="s">
        <v>19</v>
      </c>
      <c r="U2021" t="s">
        <v>19</v>
      </c>
      <c r="V2021" s="14">
        <f t="shared" si="62"/>
        <v>6</v>
      </c>
      <c r="W2021" t="s">
        <v>26</v>
      </c>
      <c r="X2021" t="s">
        <v>20</v>
      </c>
      <c r="Y2021" t="s">
        <v>24</v>
      </c>
      <c r="Z2021">
        <v>104.1</v>
      </c>
      <c r="AA2021">
        <v>7040.85</v>
      </c>
      <c r="AB2021" s="10">
        <v>67</v>
      </c>
      <c r="AC2021" t="s">
        <v>19</v>
      </c>
      <c r="AD2021" s="10">
        <f t="shared" si="63"/>
        <v>1</v>
      </c>
      <c r="AE2021" s="13"/>
    </row>
    <row r="2022" spans="1:31">
      <c r="A2022">
        <v>2021</v>
      </c>
      <c r="B2022" t="s">
        <v>25</v>
      </c>
      <c r="D2022">
        <v>0</v>
      </c>
      <c r="E2022" t="s">
        <v>19</v>
      </c>
      <c r="G2022" t="s">
        <v>20</v>
      </c>
      <c r="I2022" t="s">
        <v>20</v>
      </c>
      <c r="K2022" t="s">
        <v>22</v>
      </c>
      <c r="M2022" t="str">
        <f>IF(K2022="No","No","Yes")</f>
        <v>Yes</v>
      </c>
      <c r="O2022" t="s">
        <v>19</v>
      </c>
      <c r="P2022" t="s">
        <v>19</v>
      </c>
      <c r="Q2022" t="s">
        <v>19</v>
      </c>
      <c r="R2022" t="s">
        <v>20</v>
      </c>
      <c r="S2022" t="s">
        <v>20</v>
      </c>
      <c r="T2022" t="s">
        <v>19</v>
      </c>
      <c r="U2022" t="s">
        <v>19</v>
      </c>
      <c r="V2022" s="14">
        <f t="shared" si="62"/>
        <v>6</v>
      </c>
      <c r="W2022" t="s">
        <v>26</v>
      </c>
      <c r="X2022" t="s">
        <v>19</v>
      </c>
      <c r="Y2022" t="s">
        <v>27</v>
      </c>
      <c r="Z2022">
        <v>75.400000000000006</v>
      </c>
      <c r="AA2022">
        <v>3865.45</v>
      </c>
      <c r="AB2022" s="10">
        <v>52</v>
      </c>
      <c r="AC2022" t="s">
        <v>20</v>
      </c>
      <c r="AD2022" s="10">
        <f t="shared" si="63"/>
        <v>0</v>
      </c>
      <c r="AE2022" s="13"/>
    </row>
    <row r="2023" spans="1:31">
      <c r="A2023">
        <v>2022</v>
      </c>
      <c r="B2023" t="s">
        <v>25</v>
      </c>
      <c r="D2023">
        <v>0</v>
      </c>
      <c r="E2023" t="s">
        <v>19</v>
      </c>
      <c r="G2023" t="s">
        <v>19</v>
      </c>
      <c r="I2023" t="s">
        <v>20</v>
      </c>
      <c r="K2023" t="s">
        <v>29</v>
      </c>
      <c r="M2023" t="str">
        <f>IF(K2023="No","No","Yes")</f>
        <v>Yes</v>
      </c>
      <c r="O2023" t="s">
        <v>19</v>
      </c>
      <c r="P2023" t="s">
        <v>19</v>
      </c>
      <c r="Q2023" t="s">
        <v>19</v>
      </c>
      <c r="R2023" t="s">
        <v>19</v>
      </c>
      <c r="S2023" t="s">
        <v>19</v>
      </c>
      <c r="T2023" t="s">
        <v>19</v>
      </c>
      <c r="U2023" t="s">
        <v>19</v>
      </c>
      <c r="V2023" s="14">
        <f t="shared" si="62"/>
        <v>8</v>
      </c>
      <c r="W2023" t="s">
        <v>32</v>
      </c>
      <c r="X2023" t="s">
        <v>20</v>
      </c>
      <c r="Y2023" t="s">
        <v>27</v>
      </c>
      <c r="Z2023">
        <v>108.15</v>
      </c>
      <c r="AA2023">
        <v>6825.65</v>
      </c>
      <c r="AB2023" s="10">
        <v>62</v>
      </c>
      <c r="AC2023" t="s">
        <v>20</v>
      </c>
      <c r="AD2023" s="10">
        <f t="shared" si="63"/>
        <v>0</v>
      </c>
      <c r="AE2023" s="13"/>
    </row>
    <row r="2024" spans="1:31">
      <c r="A2024">
        <v>2023</v>
      </c>
      <c r="B2024" t="s">
        <v>18</v>
      </c>
      <c r="D2024">
        <v>0</v>
      </c>
      <c r="E2024" t="s">
        <v>20</v>
      </c>
      <c r="G2024" t="s">
        <v>20</v>
      </c>
      <c r="I2024" t="s">
        <v>20</v>
      </c>
      <c r="K2024" t="s">
        <v>29</v>
      </c>
      <c r="M2024" t="str">
        <f>IF(K2024="No","No","Yes")</f>
        <v>Yes</v>
      </c>
      <c r="O2024" t="s">
        <v>19</v>
      </c>
      <c r="P2024" t="s">
        <v>20</v>
      </c>
      <c r="Q2024" t="s">
        <v>19</v>
      </c>
      <c r="R2024" t="s">
        <v>20</v>
      </c>
      <c r="S2024" t="s">
        <v>20</v>
      </c>
      <c r="T2024" t="s">
        <v>20</v>
      </c>
      <c r="U2024" t="s">
        <v>19</v>
      </c>
      <c r="V2024" s="14">
        <f t="shared" si="62"/>
        <v>4</v>
      </c>
      <c r="W2024" t="s">
        <v>23</v>
      </c>
      <c r="X2024" t="s">
        <v>19</v>
      </c>
      <c r="Y2024" t="s">
        <v>24</v>
      </c>
      <c r="Z2024">
        <v>86.25</v>
      </c>
      <c r="AA2024">
        <v>1340.1</v>
      </c>
      <c r="AB2024" s="10">
        <v>16</v>
      </c>
      <c r="AC2024" t="s">
        <v>20</v>
      </c>
      <c r="AD2024" s="10">
        <f t="shared" si="63"/>
        <v>0</v>
      </c>
      <c r="AE2024" s="13"/>
    </row>
    <row r="2025" spans="1:31">
      <c r="A2025">
        <v>2024</v>
      </c>
      <c r="B2025" t="s">
        <v>18</v>
      </c>
      <c r="D2025">
        <v>1</v>
      </c>
      <c r="E2025" t="s">
        <v>19</v>
      </c>
      <c r="G2025" t="s">
        <v>20</v>
      </c>
      <c r="I2025" t="s">
        <v>19</v>
      </c>
      <c r="K2025" t="s">
        <v>29</v>
      </c>
      <c r="M2025" t="str">
        <f>IF(K2025="No","No","Yes")</f>
        <v>Yes</v>
      </c>
      <c r="O2025" t="s">
        <v>19</v>
      </c>
      <c r="P2025" t="s">
        <v>20</v>
      </c>
      <c r="Q2025" t="s">
        <v>19</v>
      </c>
      <c r="R2025" t="s">
        <v>20</v>
      </c>
      <c r="S2025" t="s">
        <v>20</v>
      </c>
      <c r="T2025" t="s">
        <v>20</v>
      </c>
      <c r="U2025" t="s">
        <v>20</v>
      </c>
      <c r="V2025" s="14">
        <f t="shared" si="62"/>
        <v>3</v>
      </c>
      <c r="W2025" t="s">
        <v>23</v>
      </c>
      <c r="X2025" t="s">
        <v>19</v>
      </c>
      <c r="Y2025" t="s">
        <v>24</v>
      </c>
      <c r="Z2025">
        <v>81</v>
      </c>
      <c r="AA2025">
        <v>371.65</v>
      </c>
      <c r="AB2025" s="10">
        <v>5</v>
      </c>
      <c r="AC2025" t="s">
        <v>19</v>
      </c>
      <c r="AD2025" s="10">
        <f t="shared" si="63"/>
        <v>1</v>
      </c>
      <c r="AE2025" s="13"/>
    </row>
    <row r="2026" spans="1:31">
      <c r="A2026">
        <v>2025</v>
      </c>
      <c r="B2026" t="s">
        <v>25</v>
      </c>
      <c r="D2026">
        <v>0</v>
      </c>
      <c r="E2026" t="s">
        <v>20</v>
      </c>
      <c r="G2026" t="s">
        <v>20</v>
      </c>
      <c r="I2026" t="s">
        <v>20</v>
      </c>
      <c r="K2026" t="s">
        <v>29</v>
      </c>
      <c r="M2026" t="str">
        <f>IF(K2026="No","No","Yes")</f>
        <v>Yes</v>
      </c>
      <c r="O2026" t="s">
        <v>19</v>
      </c>
      <c r="P2026" t="s">
        <v>20</v>
      </c>
      <c r="Q2026" t="s">
        <v>20</v>
      </c>
      <c r="R2026" t="s">
        <v>19</v>
      </c>
      <c r="S2026" t="s">
        <v>20</v>
      </c>
      <c r="T2026" t="s">
        <v>19</v>
      </c>
      <c r="U2026" t="s">
        <v>19</v>
      </c>
      <c r="V2026" s="14">
        <f t="shared" si="62"/>
        <v>5</v>
      </c>
      <c r="W2026" t="s">
        <v>26</v>
      </c>
      <c r="X2026" t="s">
        <v>20</v>
      </c>
      <c r="Y2026" t="s">
        <v>24</v>
      </c>
      <c r="Z2026">
        <v>95.7</v>
      </c>
      <c r="AA2026">
        <v>1184</v>
      </c>
      <c r="AB2026" s="10">
        <v>12</v>
      </c>
      <c r="AC2026" t="s">
        <v>20</v>
      </c>
      <c r="AD2026" s="10">
        <f t="shared" si="63"/>
        <v>0</v>
      </c>
      <c r="AE2026" s="13"/>
    </row>
    <row r="2027" spans="1:31">
      <c r="A2027">
        <v>2026</v>
      </c>
      <c r="B2027" t="s">
        <v>18</v>
      </c>
      <c r="D2027">
        <v>0</v>
      </c>
      <c r="E2027" t="s">
        <v>19</v>
      </c>
      <c r="G2027" t="s">
        <v>19</v>
      </c>
      <c r="I2027" t="s">
        <v>19</v>
      </c>
      <c r="K2027" t="s">
        <v>29</v>
      </c>
      <c r="M2027" t="str">
        <f>IF(K2027="No","No","Yes")</f>
        <v>Yes</v>
      </c>
      <c r="O2027" t="s">
        <v>19</v>
      </c>
      <c r="P2027" t="s">
        <v>19</v>
      </c>
      <c r="Q2027" t="s">
        <v>19</v>
      </c>
      <c r="R2027" t="s">
        <v>19</v>
      </c>
      <c r="S2027" t="s">
        <v>19</v>
      </c>
      <c r="T2027" t="s">
        <v>19</v>
      </c>
      <c r="U2027" t="s">
        <v>19</v>
      </c>
      <c r="V2027" s="14">
        <f t="shared" si="62"/>
        <v>8</v>
      </c>
      <c r="W2027" t="s">
        <v>32</v>
      </c>
      <c r="X2027" t="s">
        <v>19</v>
      </c>
      <c r="Y2027" t="s">
        <v>28</v>
      </c>
      <c r="Z2027">
        <v>116.85</v>
      </c>
      <c r="AA2027">
        <v>8477.7000000000007</v>
      </c>
      <c r="AB2027" s="10">
        <v>72</v>
      </c>
      <c r="AC2027" t="s">
        <v>20</v>
      </c>
      <c r="AD2027" s="10">
        <f t="shared" si="63"/>
        <v>0</v>
      </c>
      <c r="AE2027" s="13"/>
    </row>
    <row r="2028" spans="1:31">
      <c r="A2028">
        <v>2027</v>
      </c>
      <c r="B2028" t="s">
        <v>25</v>
      </c>
      <c r="D2028">
        <v>1</v>
      </c>
      <c r="E2028" t="s">
        <v>20</v>
      </c>
      <c r="G2028" t="s">
        <v>20</v>
      </c>
      <c r="I2028" t="s">
        <v>19</v>
      </c>
      <c r="K2028" t="s">
        <v>29</v>
      </c>
      <c r="M2028" t="str">
        <f>IF(K2028="No","No","Yes")</f>
        <v>Yes</v>
      </c>
      <c r="O2028" t="s">
        <v>19</v>
      </c>
      <c r="P2028" t="s">
        <v>20</v>
      </c>
      <c r="Q2028" t="s">
        <v>19</v>
      </c>
      <c r="R2028" t="s">
        <v>20</v>
      </c>
      <c r="S2028" t="s">
        <v>19</v>
      </c>
      <c r="T2028" t="s">
        <v>19</v>
      </c>
      <c r="U2028" t="s">
        <v>19</v>
      </c>
      <c r="V2028" s="14">
        <f t="shared" si="62"/>
        <v>6</v>
      </c>
      <c r="W2028" t="s">
        <v>26</v>
      </c>
      <c r="X2028" t="s">
        <v>20</v>
      </c>
      <c r="Y2028" t="s">
        <v>28</v>
      </c>
      <c r="Z2028">
        <v>105.75</v>
      </c>
      <c r="AA2028">
        <v>7382.85</v>
      </c>
      <c r="AB2028" s="10">
        <v>71</v>
      </c>
      <c r="AC2028" t="s">
        <v>20</v>
      </c>
      <c r="AD2028" s="10">
        <f t="shared" si="63"/>
        <v>0</v>
      </c>
      <c r="AE2028" s="13"/>
    </row>
    <row r="2029" spans="1:31">
      <c r="A2029">
        <v>2028</v>
      </c>
      <c r="B2029" t="s">
        <v>18</v>
      </c>
      <c r="D2029">
        <v>0</v>
      </c>
      <c r="E2029" t="s">
        <v>19</v>
      </c>
      <c r="G2029" t="s">
        <v>20</v>
      </c>
      <c r="I2029" t="s">
        <v>20</v>
      </c>
      <c r="K2029" t="s">
        <v>20</v>
      </c>
      <c r="M2029" t="str">
        <f>IF(K2029="No","No","Yes")</f>
        <v>No</v>
      </c>
      <c r="O2029" t="s">
        <v>19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s="14">
        <f t="shared" si="62"/>
        <v>1</v>
      </c>
      <c r="W2029" t="s">
        <v>26</v>
      </c>
      <c r="X2029" t="s">
        <v>20</v>
      </c>
      <c r="Y2029" t="s">
        <v>27</v>
      </c>
      <c r="Z2029">
        <v>20.149999999999999</v>
      </c>
      <c r="AA2029">
        <v>456.85</v>
      </c>
      <c r="AB2029" s="10">
        <v>24</v>
      </c>
      <c r="AC2029" t="s">
        <v>20</v>
      </c>
      <c r="AD2029" s="10">
        <f t="shared" si="63"/>
        <v>0</v>
      </c>
      <c r="AE2029" s="13"/>
    </row>
    <row r="2030" spans="1:31">
      <c r="A2030">
        <v>2029</v>
      </c>
      <c r="B2030" t="s">
        <v>18</v>
      </c>
      <c r="D2030">
        <v>0</v>
      </c>
      <c r="E2030" t="s">
        <v>20</v>
      </c>
      <c r="G2030" t="s">
        <v>20</v>
      </c>
      <c r="I2030" t="s">
        <v>20</v>
      </c>
      <c r="K2030" t="s">
        <v>20</v>
      </c>
      <c r="M2030" t="str">
        <f>IF(K2030="No","No","Yes")</f>
        <v>No</v>
      </c>
      <c r="O2030" t="s">
        <v>19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s="14">
        <f t="shared" si="62"/>
        <v>1</v>
      </c>
      <c r="W2030" t="s">
        <v>32</v>
      </c>
      <c r="X2030" t="s">
        <v>20</v>
      </c>
      <c r="Y2030" t="s">
        <v>27</v>
      </c>
      <c r="Z2030">
        <v>19.600000000000001</v>
      </c>
      <c r="AA2030">
        <v>331.6</v>
      </c>
      <c r="AB2030" s="10">
        <v>15</v>
      </c>
      <c r="AC2030" t="s">
        <v>20</v>
      </c>
      <c r="AD2030" s="10">
        <f t="shared" si="63"/>
        <v>0</v>
      </c>
      <c r="AE2030" s="13"/>
    </row>
    <row r="2031" spans="1:31">
      <c r="A2031">
        <v>2030</v>
      </c>
      <c r="B2031" t="s">
        <v>25</v>
      </c>
      <c r="D2031">
        <v>0</v>
      </c>
      <c r="E2031" t="s">
        <v>19</v>
      </c>
      <c r="G2031" t="s">
        <v>20</v>
      </c>
      <c r="I2031" t="s">
        <v>20</v>
      </c>
      <c r="K2031" t="s">
        <v>29</v>
      </c>
      <c r="M2031" t="str">
        <f>IF(K2031="No","No","Yes")</f>
        <v>Yes</v>
      </c>
      <c r="O2031" t="s">
        <v>19</v>
      </c>
      <c r="P2031" t="s">
        <v>19</v>
      </c>
      <c r="Q2031" t="s">
        <v>19</v>
      </c>
      <c r="R2031" t="s">
        <v>20</v>
      </c>
      <c r="S2031" t="s">
        <v>20</v>
      </c>
      <c r="T2031" t="s">
        <v>20</v>
      </c>
      <c r="U2031" t="s">
        <v>19</v>
      </c>
      <c r="V2031" s="14">
        <f t="shared" si="62"/>
        <v>5</v>
      </c>
      <c r="W2031" t="s">
        <v>26</v>
      </c>
      <c r="X2031" t="s">
        <v>19</v>
      </c>
      <c r="Y2031" t="s">
        <v>30</v>
      </c>
      <c r="Z2031">
        <v>90.6</v>
      </c>
      <c r="AA2031">
        <v>6056.15</v>
      </c>
      <c r="AB2031" s="10">
        <v>67</v>
      </c>
      <c r="AC2031" t="s">
        <v>19</v>
      </c>
      <c r="AD2031" s="10">
        <f t="shared" si="63"/>
        <v>1</v>
      </c>
      <c r="AE2031" s="13"/>
    </row>
    <row r="2032" spans="1:31">
      <c r="A2032">
        <v>2031</v>
      </c>
      <c r="B2032" t="s">
        <v>25</v>
      </c>
      <c r="D2032">
        <v>0</v>
      </c>
      <c r="E2032" t="s">
        <v>20</v>
      </c>
      <c r="G2032" t="s">
        <v>19</v>
      </c>
      <c r="I2032" t="s">
        <v>19</v>
      </c>
      <c r="K2032" t="s">
        <v>22</v>
      </c>
      <c r="M2032" t="str">
        <f>IF(K2032="No","No","Yes")</f>
        <v>Yes</v>
      </c>
      <c r="O2032" t="s">
        <v>19</v>
      </c>
      <c r="P2032" t="s">
        <v>19</v>
      </c>
      <c r="Q2032" t="s">
        <v>19</v>
      </c>
      <c r="R2032" t="s">
        <v>20</v>
      </c>
      <c r="S2032" t="s">
        <v>20</v>
      </c>
      <c r="T2032" t="s">
        <v>20</v>
      </c>
      <c r="U2032" t="s">
        <v>20</v>
      </c>
      <c r="V2032" s="14">
        <f t="shared" si="62"/>
        <v>4</v>
      </c>
      <c r="W2032" t="s">
        <v>23</v>
      </c>
      <c r="X2032" t="s">
        <v>20</v>
      </c>
      <c r="Y2032" t="s">
        <v>28</v>
      </c>
      <c r="Z2032">
        <v>60.95</v>
      </c>
      <c r="AA2032">
        <v>134.6</v>
      </c>
      <c r="AB2032" s="10">
        <v>2</v>
      </c>
      <c r="AC2032" t="s">
        <v>20</v>
      </c>
      <c r="AD2032" s="10">
        <f t="shared" si="63"/>
        <v>0</v>
      </c>
      <c r="AE2032" s="13"/>
    </row>
    <row r="2033" spans="1:31">
      <c r="A2033">
        <v>2032</v>
      </c>
      <c r="B2033" t="s">
        <v>18</v>
      </c>
      <c r="D2033">
        <v>0</v>
      </c>
      <c r="E2033" t="s">
        <v>19</v>
      </c>
      <c r="G2033" t="s">
        <v>19</v>
      </c>
      <c r="I2033" t="s">
        <v>21</v>
      </c>
      <c r="K2033" t="s">
        <v>22</v>
      </c>
      <c r="M2033" t="str">
        <f>IF(K2033="No","No","Yes")</f>
        <v>Yes</v>
      </c>
      <c r="O2033" t="s">
        <v>20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  <c r="V2033" s="14">
        <f t="shared" si="62"/>
        <v>1</v>
      </c>
      <c r="W2033" t="s">
        <v>23</v>
      </c>
      <c r="X2033" t="s">
        <v>20</v>
      </c>
      <c r="Y2033" t="s">
        <v>27</v>
      </c>
      <c r="Z2033">
        <v>25.05</v>
      </c>
      <c r="AA2033">
        <v>125.5</v>
      </c>
      <c r="AB2033" s="10">
        <v>5</v>
      </c>
      <c r="AC2033" t="s">
        <v>20</v>
      </c>
      <c r="AD2033" s="10">
        <f t="shared" si="63"/>
        <v>0</v>
      </c>
      <c r="AE2033" s="13"/>
    </row>
    <row r="2034" spans="1:31">
      <c r="A2034">
        <v>2033</v>
      </c>
      <c r="B2034" t="s">
        <v>18</v>
      </c>
      <c r="D2034">
        <v>0</v>
      </c>
      <c r="E2034" t="s">
        <v>19</v>
      </c>
      <c r="G2034" t="s">
        <v>20</v>
      </c>
      <c r="I2034" t="s">
        <v>20</v>
      </c>
      <c r="K2034" t="s">
        <v>29</v>
      </c>
      <c r="M2034" t="str">
        <f>IF(K2034="No","No","Yes")</f>
        <v>Yes</v>
      </c>
      <c r="O2034" t="s">
        <v>19</v>
      </c>
      <c r="P2034" t="s">
        <v>20</v>
      </c>
      <c r="Q2034" t="s">
        <v>20</v>
      </c>
      <c r="R2034" t="s">
        <v>20</v>
      </c>
      <c r="S2034" t="s">
        <v>20</v>
      </c>
      <c r="T2034" t="s">
        <v>19</v>
      </c>
      <c r="U2034" t="s">
        <v>19</v>
      </c>
      <c r="V2034" s="14">
        <f t="shared" si="62"/>
        <v>4</v>
      </c>
      <c r="W2034" t="s">
        <v>23</v>
      </c>
      <c r="X2034" t="s">
        <v>20</v>
      </c>
      <c r="Y2034" t="s">
        <v>24</v>
      </c>
      <c r="Z2034">
        <v>88.15</v>
      </c>
      <c r="AA2034">
        <v>1390.6</v>
      </c>
      <c r="AB2034" s="10">
        <v>15</v>
      </c>
      <c r="AC2034" t="s">
        <v>19</v>
      </c>
      <c r="AD2034" s="10">
        <f t="shared" si="63"/>
        <v>1</v>
      </c>
      <c r="AE2034" s="13"/>
    </row>
    <row r="2035" spans="1:31">
      <c r="A2035">
        <v>2034</v>
      </c>
      <c r="B2035" t="s">
        <v>25</v>
      </c>
      <c r="D2035">
        <v>0</v>
      </c>
      <c r="E2035" t="s">
        <v>20</v>
      </c>
      <c r="G2035" t="s">
        <v>20</v>
      </c>
      <c r="I2035" t="s">
        <v>20</v>
      </c>
      <c r="K2035" t="s">
        <v>20</v>
      </c>
      <c r="M2035" t="str">
        <f>IF(K2035="No","No","Yes")</f>
        <v>No</v>
      </c>
      <c r="O2035" t="s">
        <v>19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s="14">
        <f t="shared" si="62"/>
        <v>1</v>
      </c>
      <c r="W2035" t="s">
        <v>23</v>
      </c>
      <c r="X2035" t="s">
        <v>19</v>
      </c>
      <c r="Y2035" t="s">
        <v>27</v>
      </c>
      <c r="Z2035">
        <v>20.2</v>
      </c>
      <c r="AA2035">
        <v>20.2</v>
      </c>
      <c r="AB2035" s="10">
        <v>1</v>
      </c>
      <c r="AC2035" t="s">
        <v>19</v>
      </c>
      <c r="AD2035" s="10">
        <f t="shared" si="63"/>
        <v>1</v>
      </c>
      <c r="AE2035" s="13"/>
    </row>
    <row r="2036" spans="1:31">
      <c r="A2036">
        <v>2035</v>
      </c>
      <c r="B2036" t="s">
        <v>25</v>
      </c>
      <c r="D2036">
        <v>0</v>
      </c>
      <c r="E2036" t="s">
        <v>19</v>
      </c>
      <c r="G2036" t="s">
        <v>19</v>
      </c>
      <c r="I2036" t="s">
        <v>20</v>
      </c>
      <c r="K2036" t="s">
        <v>22</v>
      </c>
      <c r="M2036" t="str">
        <f>IF(K2036="No","No","Yes")</f>
        <v>Yes</v>
      </c>
      <c r="O2036" t="s">
        <v>19</v>
      </c>
      <c r="P2036" t="s">
        <v>19</v>
      </c>
      <c r="Q2036" t="s">
        <v>19</v>
      </c>
      <c r="R2036" t="s">
        <v>19</v>
      </c>
      <c r="S2036" t="s">
        <v>20</v>
      </c>
      <c r="T2036" t="s">
        <v>20</v>
      </c>
      <c r="U2036" t="s">
        <v>20</v>
      </c>
      <c r="V2036" s="14">
        <f t="shared" si="62"/>
        <v>5</v>
      </c>
      <c r="W2036" t="s">
        <v>26</v>
      </c>
      <c r="X2036" t="s">
        <v>19</v>
      </c>
      <c r="Y2036" t="s">
        <v>28</v>
      </c>
      <c r="Z2036">
        <v>60.3</v>
      </c>
      <c r="AA2036">
        <v>2511.3000000000002</v>
      </c>
      <c r="AB2036" s="10">
        <v>41</v>
      </c>
      <c r="AC2036" t="s">
        <v>20</v>
      </c>
      <c r="AD2036" s="10">
        <f t="shared" si="63"/>
        <v>0</v>
      </c>
      <c r="AE2036" s="13"/>
    </row>
    <row r="2037" spans="1:31">
      <c r="A2037">
        <v>2036</v>
      </c>
      <c r="B2037" t="s">
        <v>18</v>
      </c>
      <c r="D2037">
        <v>0</v>
      </c>
      <c r="E2037" t="s">
        <v>20</v>
      </c>
      <c r="G2037" t="s">
        <v>19</v>
      </c>
      <c r="I2037" t="s">
        <v>20</v>
      </c>
      <c r="K2037" t="s">
        <v>22</v>
      </c>
      <c r="M2037" t="str">
        <f>IF(K2037="No","No","Yes")</f>
        <v>Yes</v>
      </c>
      <c r="O2037" t="s">
        <v>19</v>
      </c>
      <c r="P2037" t="s">
        <v>19</v>
      </c>
      <c r="Q2037" t="s">
        <v>19</v>
      </c>
      <c r="R2037" t="s">
        <v>20</v>
      </c>
      <c r="S2037" t="s">
        <v>20</v>
      </c>
      <c r="T2037" t="s">
        <v>20</v>
      </c>
      <c r="U2037" t="s">
        <v>19</v>
      </c>
      <c r="V2037" s="14">
        <f t="shared" si="62"/>
        <v>5</v>
      </c>
      <c r="W2037" t="s">
        <v>23</v>
      </c>
      <c r="X2037" t="s">
        <v>19</v>
      </c>
      <c r="Y2037" t="s">
        <v>24</v>
      </c>
      <c r="Z2037">
        <v>63.95</v>
      </c>
      <c r="AA2037">
        <v>2737.05</v>
      </c>
      <c r="AB2037" s="10">
        <v>43</v>
      </c>
      <c r="AC2037" t="s">
        <v>20</v>
      </c>
      <c r="AD2037" s="10">
        <f t="shared" si="63"/>
        <v>0</v>
      </c>
      <c r="AE2037" s="13"/>
    </row>
    <row r="2038" spans="1:31">
      <c r="A2038">
        <v>2037</v>
      </c>
      <c r="B2038" t="s">
        <v>25</v>
      </c>
      <c r="D2038">
        <v>1</v>
      </c>
      <c r="E2038" t="s">
        <v>19</v>
      </c>
      <c r="G2038" t="s">
        <v>20</v>
      </c>
      <c r="I2038" t="s">
        <v>19</v>
      </c>
      <c r="K2038" t="s">
        <v>29</v>
      </c>
      <c r="M2038" t="str">
        <f>IF(K2038="No","No","Yes")</f>
        <v>Yes</v>
      </c>
      <c r="O2038" t="s">
        <v>19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20</v>
      </c>
      <c r="V2038" s="14">
        <f t="shared" si="62"/>
        <v>2</v>
      </c>
      <c r="W2038" t="s">
        <v>23</v>
      </c>
      <c r="X2038" t="s">
        <v>20</v>
      </c>
      <c r="Y2038" t="s">
        <v>24</v>
      </c>
      <c r="Z2038">
        <v>74.3</v>
      </c>
      <c r="AA2038">
        <v>74.3</v>
      </c>
      <c r="AB2038" s="10">
        <v>1</v>
      </c>
      <c r="AC2038" t="s">
        <v>20</v>
      </c>
      <c r="AD2038" s="10">
        <f t="shared" si="63"/>
        <v>0</v>
      </c>
      <c r="AE2038" s="13"/>
    </row>
    <row r="2039" spans="1:31">
      <c r="A2039">
        <v>2038</v>
      </c>
      <c r="B2039" t="s">
        <v>18</v>
      </c>
      <c r="D2039">
        <v>1</v>
      </c>
      <c r="E2039" t="s">
        <v>20</v>
      </c>
      <c r="G2039" t="s">
        <v>20</v>
      </c>
      <c r="I2039" t="s">
        <v>20</v>
      </c>
      <c r="K2039" t="s">
        <v>29</v>
      </c>
      <c r="M2039" t="str">
        <f>IF(K2039="No","No","Yes")</f>
        <v>Yes</v>
      </c>
      <c r="O2039" t="s">
        <v>19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20</v>
      </c>
      <c r="V2039" s="14">
        <f t="shared" si="62"/>
        <v>2</v>
      </c>
      <c r="W2039" t="s">
        <v>23</v>
      </c>
      <c r="X2039" t="s">
        <v>19</v>
      </c>
      <c r="Y2039" t="s">
        <v>27</v>
      </c>
      <c r="Z2039">
        <v>70.599999999999994</v>
      </c>
      <c r="AA2039">
        <v>70.599999999999994</v>
      </c>
      <c r="AB2039" s="10">
        <v>1</v>
      </c>
      <c r="AC2039" t="s">
        <v>20</v>
      </c>
      <c r="AD2039" s="10">
        <f t="shared" si="63"/>
        <v>0</v>
      </c>
      <c r="AE2039" s="13"/>
    </row>
    <row r="2040" spans="1:31">
      <c r="A2040">
        <v>2039</v>
      </c>
      <c r="B2040" t="s">
        <v>18</v>
      </c>
      <c r="D2040">
        <v>0</v>
      </c>
      <c r="E2040" t="s">
        <v>19</v>
      </c>
      <c r="G2040" t="s">
        <v>19</v>
      </c>
      <c r="I2040" t="s">
        <v>20</v>
      </c>
      <c r="K2040" t="s">
        <v>29</v>
      </c>
      <c r="M2040" t="str">
        <f>IF(K2040="No","No","Yes")</f>
        <v>Yes</v>
      </c>
      <c r="O2040" t="s">
        <v>19</v>
      </c>
      <c r="P2040" t="s">
        <v>20</v>
      </c>
      <c r="Q2040" t="s">
        <v>20</v>
      </c>
      <c r="R2040" t="s">
        <v>20</v>
      </c>
      <c r="S2040" t="s">
        <v>20</v>
      </c>
      <c r="T2040" t="s">
        <v>19</v>
      </c>
      <c r="U2040" t="s">
        <v>19</v>
      </c>
      <c r="V2040" s="14">
        <f t="shared" si="62"/>
        <v>4</v>
      </c>
      <c r="W2040" t="s">
        <v>23</v>
      </c>
      <c r="X2040" t="s">
        <v>19</v>
      </c>
      <c r="Y2040" t="s">
        <v>24</v>
      </c>
      <c r="Z2040">
        <v>90.8</v>
      </c>
      <c r="AA2040">
        <v>2361.8000000000002</v>
      </c>
      <c r="AB2040" s="10">
        <v>26</v>
      </c>
      <c r="AC2040" t="s">
        <v>19</v>
      </c>
      <c r="AD2040" s="10">
        <f t="shared" si="63"/>
        <v>1</v>
      </c>
      <c r="AE2040" s="13"/>
    </row>
    <row r="2041" spans="1:31">
      <c r="A2041">
        <v>2040</v>
      </c>
      <c r="B2041" t="s">
        <v>25</v>
      </c>
      <c r="D2041">
        <v>0</v>
      </c>
      <c r="E2041" t="s">
        <v>20</v>
      </c>
      <c r="G2041" t="s">
        <v>20</v>
      </c>
      <c r="I2041" t="s">
        <v>19</v>
      </c>
      <c r="K2041" t="s">
        <v>29</v>
      </c>
      <c r="M2041" t="str">
        <f>IF(K2041="No","No","Yes")</f>
        <v>Yes</v>
      </c>
      <c r="O2041" t="s">
        <v>19</v>
      </c>
      <c r="P2041" t="s">
        <v>20</v>
      </c>
      <c r="Q2041" t="s">
        <v>19</v>
      </c>
      <c r="R2041" t="s">
        <v>20</v>
      </c>
      <c r="S2041" t="s">
        <v>20</v>
      </c>
      <c r="T2041" t="s">
        <v>20</v>
      </c>
      <c r="U2041" t="s">
        <v>20</v>
      </c>
      <c r="V2041" s="14">
        <f t="shared" si="62"/>
        <v>3</v>
      </c>
      <c r="W2041" t="s">
        <v>23</v>
      </c>
      <c r="X2041" t="s">
        <v>19</v>
      </c>
      <c r="Y2041" t="s">
        <v>24</v>
      </c>
      <c r="Z2041">
        <v>79.349999999999994</v>
      </c>
      <c r="AA2041">
        <v>1730.35</v>
      </c>
      <c r="AB2041" s="10">
        <v>22</v>
      </c>
      <c r="AC2041" t="s">
        <v>19</v>
      </c>
      <c r="AD2041" s="10">
        <f t="shared" si="63"/>
        <v>1</v>
      </c>
      <c r="AE2041" s="13"/>
    </row>
    <row r="2042" spans="1:31">
      <c r="A2042">
        <v>2041</v>
      </c>
      <c r="B2042" t="s">
        <v>25</v>
      </c>
      <c r="D2042">
        <v>0</v>
      </c>
      <c r="E2042" t="s">
        <v>19</v>
      </c>
      <c r="G2042" t="s">
        <v>20</v>
      </c>
      <c r="I2042" t="s">
        <v>19</v>
      </c>
      <c r="K2042" t="s">
        <v>22</v>
      </c>
      <c r="M2042" t="str">
        <f>IF(K2042="No","No","Yes")</f>
        <v>Yes</v>
      </c>
      <c r="O2042" t="s">
        <v>19</v>
      </c>
      <c r="P2042" t="s">
        <v>19</v>
      </c>
      <c r="Q2042" t="s">
        <v>19</v>
      </c>
      <c r="R2042" t="s">
        <v>19</v>
      </c>
      <c r="S2042" t="s">
        <v>19</v>
      </c>
      <c r="T2042" t="s">
        <v>19</v>
      </c>
      <c r="U2042" t="s">
        <v>19</v>
      </c>
      <c r="V2042" s="14">
        <f t="shared" si="62"/>
        <v>8</v>
      </c>
      <c r="W2042" t="s">
        <v>32</v>
      </c>
      <c r="X2042" t="s">
        <v>20</v>
      </c>
      <c r="Y2042" t="s">
        <v>28</v>
      </c>
      <c r="Z2042">
        <v>90.55</v>
      </c>
      <c r="AA2042">
        <v>6404</v>
      </c>
      <c r="AB2042" s="10">
        <v>71</v>
      </c>
      <c r="AC2042" t="s">
        <v>20</v>
      </c>
      <c r="AD2042" s="10">
        <f t="shared" si="63"/>
        <v>0</v>
      </c>
      <c r="AE2042" s="13"/>
    </row>
    <row r="2043" spans="1:31">
      <c r="A2043">
        <v>2042</v>
      </c>
      <c r="B2043" t="s">
        <v>25</v>
      </c>
      <c r="D2043">
        <v>0</v>
      </c>
      <c r="E2043" t="s">
        <v>20</v>
      </c>
      <c r="G2043" t="s">
        <v>20</v>
      </c>
      <c r="I2043" t="s">
        <v>20</v>
      </c>
      <c r="K2043" t="s">
        <v>20</v>
      </c>
      <c r="M2043" t="str">
        <f>IF(K2043="No","No","Yes")</f>
        <v>No</v>
      </c>
      <c r="O2043" t="s">
        <v>19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s="14">
        <f t="shared" si="62"/>
        <v>1</v>
      </c>
      <c r="W2043" t="s">
        <v>32</v>
      </c>
      <c r="X2043" t="s">
        <v>20</v>
      </c>
      <c r="Y2043" t="s">
        <v>27</v>
      </c>
      <c r="Z2043">
        <v>19.45</v>
      </c>
      <c r="AA2043">
        <v>165.35</v>
      </c>
      <c r="AB2043" s="10">
        <v>7</v>
      </c>
      <c r="AC2043" t="s">
        <v>20</v>
      </c>
      <c r="AD2043" s="10">
        <f t="shared" si="63"/>
        <v>0</v>
      </c>
      <c r="AE2043" s="13"/>
    </row>
    <row r="2044" spans="1:31">
      <c r="A2044">
        <v>2043</v>
      </c>
      <c r="B2044" t="s">
        <v>18</v>
      </c>
      <c r="D2044">
        <v>1</v>
      </c>
      <c r="E2044" t="s">
        <v>20</v>
      </c>
      <c r="G2044" t="s">
        <v>20</v>
      </c>
      <c r="I2044" t="s">
        <v>19</v>
      </c>
      <c r="K2044" t="s">
        <v>22</v>
      </c>
      <c r="M2044" t="str">
        <f>IF(K2044="No","No","Yes")</f>
        <v>Yes</v>
      </c>
      <c r="O2044" t="s">
        <v>19</v>
      </c>
      <c r="P2044" t="s">
        <v>20</v>
      </c>
      <c r="Q2044" t="s">
        <v>19</v>
      </c>
      <c r="R2044" t="s">
        <v>19</v>
      </c>
      <c r="S2044" t="s">
        <v>19</v>
      </c>
      <c r="T2044" t="s">
        <v>20</v>
      </c>
      <c r="U2044" t="s">
        <v>20</v>
      </c>
      <c r="V2044" s="14">
        <f t="shared" si="62"/>
        <v>5</v>
      </c>
      <c r="W2044" t="s">
        <v>23</v>
      </c>
      <c r="X2044" t="s">
        <v>20</v>
      </c>
      <c r="Y2044" t="s">
        <v>28</v>
      </c>
      <c r="Z2044">
        <v>64.45</v>
      </c>
      <c r="AA2044">
        <v>1867.6</v>
      </c>
      <c r="AB2044" s="10">
        <v>28</v>
      </c>
      <c r="AC2044" t="s">
        <v>20</v>
      </c>
      <c r="AD2044" s="10">
        <f t="shared" si="63"/>
        <v>0</v>
      </c>
      <c r="AE2044" s="13"/>
    </row>
    <row r="2045" spans="1:31">
      <c r="A2045">
        <v>2044</v>
      </c>
      <c r="B2045" t="s">
        <v>25</v>
      </c>
      <c r="D2045">
        <v>1</v>
      </c>
      <c r="E2045" t="s">
        <v>20</v>
      </c>
      <c r="G2045" t="s">
        <v>20</v>
      </c>
      <c r="I2045" t="s">
        <v>20</v>
      </c>
      <c r="K2045" t="s">
        <v>29</v>
      </c>
      <c r="M2045" t="str">
        <f>IF(K2045="No","No","Yes")</f>
        <v>Yes</v>
      </c>
      <c r="O2045" t="s">
        <v>19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  <c r="U2045" t="s">
        <v>20</v>
      </c>
      <c r="V2045" s="14">
        <f t="shared" si="62"/>
        <v>2</v>
      </c>
      <c r="W2045" t="s">
        <v>23</v>
      </c>
      <c r="X2045" t="s">
        <v>20</v>
      </c>
      <c r="Y2045" t="s">
        <v>24</v>
      </c>
      <c r="Z2045">
        <v>69.650000000000006</v>
      </c>
      <c r="AA2045">
        <v>1043.3</v>
      </c>
      <c r="AB2045" s="10">
        <v>16</v>
      </c>
      <c r="AC2045" t="s">
        <v>20</v>
      </c>
      <c r="AD2045" s="10">
        <f t="shared" si="63"/>
        <v>0</v>
      </c>
      <c r="AE2045" s="13"/>
    </row>
    <row r="2046" spans="1:31">
      <c r="A2046">
        <v>2045</v>
      </c>
      <c r="B2046" t="s">
        <v>25</v>
      </c>
      <c r="D2046">
        <v>0</v>
      </c>
      <c r="E2046" t="s">
        <v>20</v>
      </c>
      <c r="G2046" t="s">
        <v>20</v>
      </c>
      <c r="I2046" t="s">
        <v>20</v>
      </c>
      <c r="K2046" t="s">
        <v>20</v>
      </c>
      <c r="M2046" t="str">
        <f>IF(K2046="No","No","Yes")</f>
        <v>No</v>
      </c>
      <c r="O2046" t="s">
        <v>19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s="14">
        <f t="shared" si="62"/>
        <v>1</v>
      </c>
      <c r="W2046" t="s">
        <v>26</v>
      </c>
      <c r="X2046" t="s">
        <v>20</v>
      </c>
      <c r="Y2046" t="s">
        <v>27</v>
      </c>
      <c r="Z2046">
        <v>19.5</v>
      </c>
      <c r="AA2046">
        <v>128.6</v>
      </c>
      <c r="AB2046" s="10">
        <v>7</v>
      </c>
      <c r="AC2046" t="s">
        <v>20</v>
      </c>
      <c r="AD2046" s="10">
        <f t="shared" si="63"/>
        <v>0</v>
      </c>
      <c r="AE2046" s="13"/>
    </row>
    <row r="2047" spans="1:31">
      <c r="A2047">
        <v>2046</v>
      </c>
      <c r="B2047" t="s">
        <v>18</v>
      </c>
      <c r="D2047">
        <v>0</v>
      </c>
      <c r="E2047" t="s">
        <v>20</v>
      </c>
      <c r="G2047" t="s">
        <v>20</v>
      </c>
      <c r="I2047" t="s">
        <v>19</v>
      </c>
      <c r="K2047" t="s">
        <v>29</v>
      </c>
      <c r="M2047" t="str">
        <f>IF(K2047="No","No","Yes")</f>
        <v>Yes</v>
      </c>
      <c r="O2047" t="s">
        <v>19</v>
      </c>
      <c r="P2047" t="s">
        <v>20</v>
      </c>
      <c r="Q2047" t="s">
        <v>19</v>
      </c>
      <c r="R2047" t="s">
        <v>19</v>
      </c>
      <c r="S2047" t="s">
        <v>19</v>
      </c>
      <c r="T2047" t="s">
        <v>19</v>
      </c>
      <c r="U2047" t="s">
        <v>19</v>
      </c>
      <c r="V2047" s="14">
        <f t="shared" si="62"/>
        <v>7</v>
      </c>
      <c r="W2047" t="s">
        <v>32</v>
      </c>
      <c r="X2047" t="s">
        <v>19</v>
      </c>
      <c r="Y2047" t="s">
        <v>28</v>
      </c>
      <c r="Z2047">
        <v>110.5</v>
      </c>
      <c r="AA2047">
        <v>7455.45</v>
      </c>
      <c r="AB2047" s="10">
        <v>69</v>
      </c>
      <c r="AC2047" t="s">
        <v>20</v>
      </c>
      <c r="AD2047" s="10">
        <f t="shared" si="63"/>
        <v>0</v>
      </c>
      <c r="AE2047" s="13"/>
    </row>
    <row r="2048" spans="1:31">
      <c r="A2048">
        <v>2047</v>
      </c>
      <c r="B2048" t="s">
        <v>18</v>
      </c>
      <c r="D2048">
        <v>0</v>
      </c>
      <c r="E2048" t="s">
        <v>20</v>
      </c>
      <c r="G2048" t="s">
        <v>19</v>
      </c>
      <c r="I2048" t="s">
        <v>21</v>
      </c>
      <c r="K2048" t="s">
        <v>22</v>
      </c>
      <c r="M2048" t="str">
        <f>IF(K2048="No","No","Yes")</f>
        <v>Yes</v>
      </c>
      <c r="O2048" t="s">
        <v>20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20</v>
      </c>
      <c r="V2048" s="14">
        <f t="shared" si="62"/>
        <v>1</v>
      </c>
      <c r="W2048" t="s">
        <v>23</v>
      </c>
      <c r="X2048" t="s">
        <v>20</v>
      </c>
      <c r="Y2048" t="s">
        <v>27</v>
      </c>
      <c r="Z2048">
        <v>24.7</v>
      </c>
      <c r="AA2048">
        <v>24.7</v>
      </c>
      <c r="AB2048" s="10">
        <v>1</v>
      </c>
      <c r="AC2048" t="s">
        <v>20</v>
      </c>
      <c r="AD2048" s="10">
        <f t="shared" si="63"/>
        <v>0</v>
      </c>
      <c r="AE2048" s="13"/>
    </row>
    <row r="2049" spans="1:31">
      <c r="A2049">
        <v>2048</v>
      </c>
      <c r="B2049" t="s">
        <v>25</v>
      </c>
      <c r="D2049">
        <v>0</v>
      </c>
      <c r="E2049" t="s">
        <v>20</v>
      </c>
      <c r="G2049" t="s">
        <v>20</v>
      </c>
      <c r="I2049" t="s">
        <v>20</v>
      </c>
      <c r="K2049" t="s">
        <v>22</v>
      </c>
      <c r="M2049" t="str">
        <f>IF(K2049="No","No","Yes")</f>
        <v>Yes</v>
      </c>
      <c r="O2049" t="s">
        <v>19</v>
      </c>
      <c r="P2049" t="s">
        <v>19</v>
      </c>
      <c r="Q2049" t="s">
        <v>20</v>
      </c>
      <c r="R2049" t="s">
        <v>19</v>
      </c>
      <c r="S2049" t="s">
        <v>20</v>
      </c>
      <c r="T2049" t="s">
        <v>19</v>
      </c>
      <c r="U2049" t="s">
        <v>19</v>
      </c>
      <c r="V2049" s="14">
        <f t="shared" si="62"/>
        <v>6</v>
      </c>
      <c r="W2049" t="s">
        <v>23</v>
      </c>
      <c r="X2049" t="s">
        <v>19</v>
      </c>
      <c r="Y2049" t="s">
        <v>24</v>
      </c>
      <c r="Z2049">
        <v>77.400000000000006</v>
      </c>
      <c r="AA2049">
        <v>206.15</v>
      </c>
      <c r="AB2049" s="10">
        <v>3</v>
      </c>
      <c r="AC2049" t="s">
        <v>20</v>
      </c>
      <c r="AD2049" s="10">
        <f t="shared" si="63"/>
        <v>0</v>
      </c>
      <c r="AE2049" s="13"/>
    </row>
    <row r="2050" spans="1:31">
      <c r="A2050">
        <v>2049</v>
      </c>
      <c r="B2050" t="s">
        <v>25</v>
      </c>
      <c r="D2050">
        <v>1</v>
      </c>
      <c r="E2050" t="s">
        <v>20</v>
      </c>
      <c r="G2050" t="s">
        <v>20</v>
      </c>
      <c r="I2050" t="s">
        <v>20</v>
      </c>
      <c r="K2050" t="s">
        <v>29</v>
      </c>
      <c r="M2050" t="str">
        <f>IF(K2050="No","No","Yes")</f>
        <v>Yes</v>
      </c>
      <c r="O2050" t="s">
        <v>19</v>
      </c>
      <c r="P2050" t="s">
        <v>20</v>
      </c>
      <c r="Q2050" t="s">
        <v>20</v>
      </c>
      <c r="R2050" t="s">
        <v>19</v>
      </c>
      <c r="S2050" t="s">
        <v>20</v>
      </c>
      <c r="T2050" t="s">
        <v>19</v>
      </c>
      <c r="U2050" t="s">
        <v>19</v>
      </c>
      <c r="V2050" s="14">
        <f t="shared" si="62"/>
        <v>5</v>
      </c>
      <c r="W2050" t="s">
        <v>23</v>
      </c>
      <c r="X2050" t="s">
        <v>19</v>
      </c>
      <c r="Y2050" t="s">
        <v>28</v>
      </c>
      <c r="Z2050">
        <v>96.8</v>
      </c>
      <c r="AA2050">
        <v>2030.3</v>
      </c>
      <c r="AB2050" s="10">
        <v>21</v>
      </c>
      <c r="AC2050" t="s">
        <v>19</v>
      </c>
      <c r="AD2050" s="10">
        <f t="shared" si="63"/>
        <v>1</v>
      </c>
      <c r="AE2050" s="13"/>
    </row>
    <row r="2051" spans="1:31">
      <c r="A2051">
        <v>2050</v>
      </c>
      <c r="B2051" t="s">
        <v>18</v>
      </c>
      <c r="D2051">
        <v>0</v>
      </c>
      <c r="E2051" t="s">
        <v>19</v>
      </c>
      <c r="G2051" t="s">
        <v>20</v>
      </c>
      <c r="I2051" t="s">
        <v>19</v>
      </c>
      <c r="K2051" t="s">
        <v>29</v>
      </c>
      <c r="M2051" t="str">
        <f>IF(K2051="No","No","Yes")</f>
        <v>Yes</v>
      </c>
      <c r="O2051" t="s">
        <v>19</v>
      </c>
      <c r="P2051" t="s">
        <v>20</v>
      </c>
      <c r="Q2051" t="s">
        <v>19</v>
      </c>
      <c r="R2051" t="s">
        <v>19</v>
      </c>
      <c r="S2051" t="s">
        <v>20</v>
      </c>
      <c r="T2051" t="s">
        <v>20</v>
      </c>
      <c r="U2051" t="s">
        <v>20</v>
      </c>
      <c r="V2051" s="14">
        <f t="shared" ref="V2051:V2114" si="64">COUNTIF(M2051:U2051,"Yes")</f>
        <v>4</v>
      </c>
      <c r="W2051" t="s">
        <v>23</v>
      </c>
      <c r="X2051" t="s">
        <v>19</v>
      </c>
      <c r="Y2051" t="s">
        <v>28</v>
      </c>
      <c r="Z2051">
        <v>85.4</v>
      </c>
      <c r="AA2051">
        <v>5869.4</v>
      </c>
      <c r="AB2051" s="10">
        <v>69</v>
      </c>
      <c r="AC2051" t="s">
        <v>20</v>
      </c>
      <c r="AD2051" s="10">
        <f t="shared" ref="AD2051:AD2114" si="65">IF(AC2051="Yes",1,0)</f>
        <v>0</v>
      </c>
      <c r="AE2051" s="13"/>
    </row>
    <row r="2052" spans="1:31">
      <c r="A2052">
        <v>2051</v>
      </c>
      <c r="B2052" t="s">
        <v>18</v>
      </c>
      <c r="D2052">
        <v>0</v>
      </c>
      <c r="E2052" t="s">
        <v>19</v>
      </c>
      <c r="G2052" t="s">
        <v>20</v>
      </c>
      <c r="I2052" t="s">
        <v>21</v>
      </c>
      <c r="K2052" t="s">
        <v>22</v>
      </c>
      <c r="M2052" t="str">
        <f>IF(K2052="No","No","Yes")</f>
        <v>Yes</v>
      </c>
      <c r="O2052" t="s">
        <v>20</v>
      </c>
      <c r="P2052" t="s">
        <v>19</v>
      </c>
      <c r="Q2052" t="s">
        <v>19</v>
      </c>
      <c r="R2052" t="s">
        <v>19</v>
      </c>
      <c r="S2052" t="s">
        <v>19</v>
      </c>
      <c r="T2052" t="s">
        <v>20</v>
      </c>
      <c r="U2052" t="s">
        <v>20</v>
      </c>
      <c r="V2052" s="14">
        <f t="shared" si="64"/>
        <v>5</v>
      </c>
      <c r="W2052" t="s">
        <v>32</v>
      </c>
      <c r="X2052" t="s">
        <v>19</v>
      </c>
      <c r="Y2052" t="s">
        <v>28</v>
      </c>
      <c r="Z2052">
        <v>47.6</v>
      </c>
      <c r="AA2052">
        <v>3377.8</v>
      </c>
      <c r="AB2052" s="10">
        <v>71</v>
      </c>
      <c r="AC2052" t="s">
        <v>20</v>
      </c>
      <c r="AD2052" s="10">
        <f t="shared" si="65"/>
        <v>0</v>
      </c>
      <c r="AE2052" s="13"/>
    </row>
    <row r="2053" spans="1:31">
      <c r="A2053">
        <v>2052</v>
      </c>
      <c r="B2053" t="s">
        <v>18</v>
      </c>
      <c r="D2053">
        <v>0</v>
      </c>
      <c r="E2053" t="s">
        <v>19</v>
      </c>
      <c r="G2053" t="s">
        <v>19</v>
      </c>
      <c r="I2053" t="s">
        <v>20</v>
      </c>
      <c r="K2053" t="s">
        <v>20</v>
      </c>
      <c r="M2053" t="str">
        <f>IF(K2053="No","No","Yes")</f>
        <v>No</v>
      </c>
      <c r="O2053" t="s">
        <v>19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s="14">
        <f t="shared" si="64"/>
        <v>1</v>
      </c>
      <c r="W2053" t="s">
        <v>32</v>
      </c>
      <c r="X2053" t="s">
        <v>20</v>
      </c>
      <c r="Y2053" t="s">
        <v>27</v>
      </c>
      <c r="Z2053">
        <v>19.399999999999999</v>
      </c>
      <c r="AA2053">
        <v>1346.2</v>
      </c>
      <c r="AB2053" s="10">
        <v>69</v>
      </c>
      <c r="AC2053" t="s">
        <v>20</v>
      </c>
      <c r="AD2053" s="10">
        <f t="shared" si="65"/>
        <v>0</v>
      </c>
      <c r="AE2053" s="13"/>
    </row>
    <row r="2054" spans="1:31">
      <c r="A2054">
        <v>2053</v>
      </c>
      <c r="B2054" t="s">
        <v>18</v>
      </c>
      <c r="D2054">
        <v>0</v>
      </c>
      <c r="E2054" t="s">
        <v>20</v>
      </c>
      <c r="G2054" t="s">
        <v>20</v>
      </c>
      <c r="I2054" t="s">
        <v>19</v>
      </c>
      <c r="K2054" t="s">
        <v>29</v>
      </c>
      <c r="M2054" t="str">
        <f>IF(K2054="No","No","Yes")</f>
        <v>Yes</v>
      </c>
      <c r="O2054" t="s">
        <v>19</v>
      </c>
      <c r="P2054" t="s">
        <v>20</v>
      </c>
      <c r="Q2054" t="s">
        <v>20</v>
      </c>
      <c r="R2054" t="s">
        <v>19</v>
      </c>
      <c r="S2054" t="s">
        <v>19</v>
      </c>
      <c r="T2054" t="s">
        <v>19</v>
      </c>
      <c r="U2054" t="s">
        <v>19</v>
      </c>
      <c r="V2054" s="14">
        <f t="shared" si="64"/>
        <v>6</v>
      </c>
      <c r="W2054" t="s">
        <v>23</v>
      </c>
      <c r="X2054" t="s">
        <v>19</v>
      </c>
      <c r="Y2054" t="s">
        <v>24</v>
      </c>
      <c r="Z2054">
        <v>103.85</v>
      </c>
      <c r="AA2054">
        <v>4946.05</v>
      </c>
      <c r="AB2054" s="10">
        <v>48</v>
      </c>
      <c r="AC2054" t="s">
        <v>20</v>
      </c>
      <c r="AD2054" s="10">
        <f t="shared" si="65"/>
        <v>0</v>
      </c>
      <c r="AE2054" s="13"/>
    </row>
    <row r="2055" spans="1:31">
      <c r="A2055">
        <v>2054</v>
      </c>
      <c r="B2055" t="s">
        <v>25</v>
      </c>
      <c r="D2055">
        <v>0</v>
      </c>
      <c r="E2055" t="s">
        <v>19</v>
      </c>
      <c r="G2055" t="s">
        <v>20</v>
      </c>
      <c r="I2055" t="s">
        <v>19</v>
      </c>
      <c r="K2055" t="s">
        <v>29</v>
      </c>
      <c r="M2055" t="str">
        <f>IF(K2055="No","No","Yes")</f>
        <v>Yes</v>
      </c>
      <c r="O2055" t="s">
        <v>19</v>
      </c>
      <c r="P2055" t="s">
        <v>20</v>
      </c>
      <c r="Q2055" t="s">
        <v>19</v>
      </c>
      <c r="R2055" t="s">
        <v>19</v>
      </c>
      <c r="S2055" t="s">
        <v>20</v>
      </c>
      <c r="T2055" t="s">
        <v>20</v>
      </c>
      <c r="U2055" t="s">
        <v>20</v>
      </c>
      <c r="V2055" s="14">
        <f t="shared" si="64"/>
        <v>4</v>
      </c>
      <c r="W2055" t="s">
        <v>23</v>
      </c>
      <c r="X2055" t="s">
        <v>19</v>
      </c>
      <c r="Y2055" t="s">
        <v>28</v>
      </c>
      <c r="Z2055">
        <v>83.35</v>
      </c>
      <c r="AA2055">
        <v>4065</v>
      </c>
      <c r="AB2055" s="10">
        <v>47</v>
      </c>
      <c r="AC2055" t="s">
        <v>19</v>
      </c>
      <c r="AD2055" s="10">
        <f t="shared" si="65"/>
        <v>1</v>
      </c>
      <c r="AE2055" s="13"/>
    </row>
    <row r="2056" spans="1:31">
      <c r="A2056">
        <v>2055</v>
      </c>
      <c r="B2056" t="s">
        <v>18</v>
      </c>
      <c r="D2056">
        <v>0</v>
      </c>
      <c r="E2056" t="s">
        <v>20</v>
      </c>
      <c r="G2056" t="s">
        <v>20</v>
      </c>
      <c r="I2056" t="s">
        <v>19</v>
      </c>
      <c r="K2056" t="s">
        <v>22</v>
      </c>
      <c r="M2056" t="str">
        <f>IF(K2056="No","No","Yes")</f>
        <v>Yes</v>
      </c>
      <c r="O2056" t="s">
        <v>19</v>
      </c>
      <c r="P2056" t="s">
        <v>20</v>
      </c>
      <c r="Q2056" t="s">
        <v>20</v>
      </c>
      <c r="R2056" t="s">
        <v>20</v>
      </c>
      <c r="S2056" t="s">
        <v>20</v>
      </c>
      <c r="T2056" t="s">
        <v>20</v>
      </c>
      <c r="U2056" t="s">
        <v>20</v>
      </c>
      <c r="V2056" s="14">
        <f t="shared" si="64"/>
        <v>2</v>
      </c>
      <c r="W2056" t="s">
        <v>23</v>
      </c>
      <c r="X2056" t="s">
        <v>19</v>
      </c>
      <c r="Y2056" t="s">
        <v>24</v>
      </c>
      <c r="Z2056">
        <v>49.4</v>
      </c>
      <c r="AA2056">
        <v>106.55</v>
      </c>
      <c r="AB2056" s="10">
        <v>2</v>
      </c>
      <c r="AC2056" t="s">
        <v>19</v>
      </c>
      <c r="AD2056" s="10">
        <f t="shared" si="65"/>
        <v>1</v>
      </c>
      <c r="AE2056" s="13"/>
    </row>
    <row r="2057" spans="1:31">
      <c r="A2057">
        <v>2056</v>
      </c>
      <c r="B2057" t="s">
        <v>25</v>
      </c>
      <c r="D2057">
        <v>0</v>
      </c>
      <c r="E2057" t="s">
        <v>20</v>
      </c>
      <c r="G2057" t="s">
        <v>20</v>
      </c>
      <c r="I2057" t="s">
        <v>19</v>
      </c>
      <c r="K2057" t="s">
        <v>29</v>
      </c>
      <c r="M2057" t="str">
        <f>IF(K2057="No","No","Yes")</f>
        <v>Yes</v>
      </c>
      <c r="O2057" t="s">
        <v>19</v>
      </c>
      <c r="P2057" t="s">
        <v>19</v>
      </c>
      <c r="Q2057" t="s">
        <v>20</v>
      </c>
      <c r="R2057" t="s">
        <v>19</v>
      </c>
      <c r="S2057" t="s">
        <v>19</v>
      </c>
      <c r="T2057" t="s">
        <v>19</v>
      </c>
      <c r="U2057" t="s">
        <v>19</v>
      </c>
      <c r="V2057" s="14">
        <f t="shared" si="64"/>
        <v>7</v>
      </c>
      <c r="W2057" t="s">
        <v>23</v>
      </c>
      <c r="X2057" t="s">
        <v>19</v>
      </c>
      <c r="Y2057" t="s">
        <v>30</v>
      </c>
      <c r="Z2057">
        <v>108.45</v>
      </c>
      <c r="AA2057">
        <v>4964.7</v>
      </c>
      <c r="AB2057" s="10">
        <v>45</v>
      </c>
      <c r="AC2057" t="s">
        <v>20</v>
      </c>
      <c r="AD2057" s="10">
        <f t="shared" si="65"/>
        <v>0</v>
      </c>
      <c r="AE2057" s="13"/>
    </row>
    <row r="2058" spans="1:31">
      <c r="A2058">
        <v>2057</v>
      </c>
      <c r="B2058" t="s">
        <v>25</v>
      </c>
      <c r="D2058">
        <v>0</v>
      </c>
      <c r="E2058" t="s">
        <v>20</v>
      </c>
      <c r="G2058" t="s">
        <v>20</v>
      </c>
      <c r="I2058" t="s">
        <v>19</v>
      </c>
      <c r="K2058" t="s">
        <v>29</v>
      </c>
      <c r="M2058" t="str">
        <f>IF(K2058="No","No","Yes")</f>
        <v>Yes</v>
      </c>
      <c r="O2058" t="s">
        <v>19</v>
      </c>
      <c r="P2058" t="s">
        <v>20</v>
      </c>
      <c r="Q2058" t="s">
        <v>19</v>
      </c>
      <c r="R2058" t="s">
        <v>20</v>
      </c>
      <c r="S2058" t="s">
        <v>20</v>
      </c>
      <c r="T2058" t="s">
        <v>20</v>
      </c>
      <c r="U2058" t="s">
        <v>20</v>
      </c>
      <c r="V2058" s="14">
        <f t="shared" si="64"/>
        <v>3</v>
      </c>
      <c r="W2058" t="s">
        <v>23</v>
      </c>
      <c r="X2058" t="s">
        <v>20</v>
      </c>
      <c r="Y2058" t="s">
        <v>28</v>
      </c>
      <c r="Z2058">
        <v>81</v>
      </c>
      <c r="AA2058">
        <v>4085.75</v>
      </c>
      <c r="AB2058" s="10">
        <v>51</v>
      </c>
      <c r="AC2058" t="s">
        <v>20</v>
      </c>
      <c r="AD2058" s="10">
        <f t="shared" si="65"/>
        <v>0</v>
      </c>
      <c r="AE2058" s="13"/>
    </row>
    <row r="2059" spans="1:31">
      <c r="A2059">
        <v>2058</v>
      </c>
      <c r="B2059" t="s">
        <v>18</v>
      </c>
      <c r="D2059">
        <v>0</v>
      </c>
      <c r="E2059" t="s">
        <v>19</v>
      </c>
      <c r="G2059" t="s">
        <v>20</v>
      </c>
      <c r="I2059" t="s">
        <v>19</v>
      </c>
      <c r="K2059" t="s">
        <v>22</v>
      </c>
      <c r="M2059" t="str">
        <f>IF(K2059="No","No","Yes")</f>
        <v>Yes</v>
      </c>
      <c r="O2059" t="s">
        <v>19</v>
      </c>
      <c r="P2059" t="s">
        <v>19</v>
      </c>
      <c r="Q2059" t="s">
        <v>20</v>
      </c>
      <c r="R2059" t="s">
        <v>20</v>
      </c>
      <c r="S2059" t="s">
        <v>19</v>
      </c>
      <c r="T2059" t="s">
        <v>19</v>
      </c>
      <c r="U2059" t="s">
        <v>19</v>
      </c>
      <c r="V2059" s="14">
        <f t="shared" si="64"/>
        <v>6</v>
      </c>
      <c r="W2059" t="s">
        <v>23</v>
      </c>
      <c r="X2059" t="s">
        <v>19</v>
      </c>
      <c r="Y2059" t="s">
        <v>24</v>
      </c>
      <c r="Z2059">
        <v>79.2</v>
      </c>
      <c r="AA2059">
        <v>1742.75</v>
      </c>
      <c r="AB2059" s="10">
        <v>22</v>
      </c>
      <c r="AC2059" t="s">
        <v>19</v>
      </c>
      <c r="AD2059" s="10">
        <f t="shared" si="65"/>
        <v>1</v>
      </c>
      <c r="AE2059" s="13"/>
    </row>
    <row r="2060" spans="1:31">
      <c r="A2060">
        <v>2059</v>
      </c>
      <c r="B2060" t="s">
        <v>25</v>
      </c>
      <c r="D2060">
        <v>0</v>
      </c>
      <c r="E2060" t="s">
        <v>20</v>
      </c>
      <c r="G2060" t="s">
        <v>20</v>
      </c>
      <c r="I2060" t="s">
        <v>19</v>
      </c>
      <c r="K2060" t="s">
        <v>22</v>
      </c>
      <c r="M2060" t="str">
        <f>IF(K2060="No","No","Yes")</f>
        <v>Yes</v>
      </c>
      <c r="O2060" t="s">
        <v>19</v>
      </c>
      <c r="P2060" t="s">
        <v>19</v>
      </c>
      <c r="Q2060" t="s">
        <v>19</v>
      </c>
      <c r="R2060" t="s">
        <v>19</v>
      </c>
      <c r="S2060" t="s">
        <v>19</v>
      </c>
      <c r="T2060" t="s">
        <v>19</v>
      </c>
      <c r="U2060" t="s">
        <v>19</v>
      </c>
      <c r="V2060" s="14">
        <f t="shared" si="64"/>
        <v>8</v>
      </c>
      <c r="W2060" t="s">
        <v>32</v>
      </c>
      <c r="X2060" t="s">
        <v>20</v>
      </c>
      <c r="Y2060" t="s">
        <v>28</v>
      </c>
      <c r="Z2060">
        <v>86.65</v>
      </c>
      <c r="AA2060">
        <v>6224.8</v>
      </c>
      <c r="AB2060" s="10">
        <v>72</v>
      </c>
      <c r="AC2060" t="s">
        <v>20</v>
      </c>
      <c r="AD2060" s="10">
        <f t="shared" si="65"/>
        <v>0</v>
      </c>
      <c r="AE2060" s="13"/>
    </row>
    <row r="2061" spans="1:31">
      <c r="A2061">
        <v>2060</v>
      </c>
      <c r="B2061" t="s">
        <v>25</v>
      </c>
      <c r="D2061">
        <v>0</v>
      </c>
      <c r="E2061" t="s">
        <v>19</v>
      </c>
      <c r="G2061" t="s">
        <v>19</v>
      </c>
      <c r="I2061" t="s">
        <v>19</v>
      </c>
      <c r="K2061" t="s">
        <v>29</v>
      </c>
      <c r="M2061" t="str">
        <f>IF(K2061="No","No","Yes")</f>
        <v>Yes</v>
      </c>
      <c r="O2061" t="s">
        <v>19</v>
      </c>
      <c r="P2061" t="s">
        <v>20</v>
      </c>
      <c r="Q2061" t="s">
        <v>19</v>
      </c>
      <c r="R2061" t="s">
        <v>19</v>
      </c>
      <c r="S2061" t="s">
        <v>20</v>
      </c>
      <c r="T2061" t="s">
        <v>19</v>
      </c>
      <c r="U2061" t="s">
        <v>20</v>
      </c>
      <c r="V2061" s="14">
        <f t="shared" si="64"/>
        <v>5</v>
      </c>
      <c r="W2061" t="s">
        <v>23</v>
      </c>
      <c r="X2061" t="s">
        <v>19</v>
      </c>
      <c r="Y2061" t="s">
        <v>24</v>
      </c>
      <c r="Z2061">
        <v>92.95</v>
      </c>
      <c r="AA2061">
        <v>3415.25</v>
      </c>
      <c r="AB2061" s="10">
        <v>37</v>
      </c>
      <c r="AC2061" t="s">
        <v>20</v>
      </c>
      <c r="AD2061" s="10">
        <f t="shared" si="65"/>
        <v>0</v>
      </c>
      <c r="AE2061" s="13"/>
    </row>
    <row r="2062" spans="1:31">
      <c r="A2062">
        <v>2061</v>
      </c>
      <c r="B2062" t="s">
        <v>25</v>
      </c>
      <c r="D2062">
        <v>0</v>
      </c>
      <c r="E2062" t="s">
        <v>19</v>
      </c>
      <c r="G2062" t="s">
        <v>19</v>
      </c>
      <c r="I2062" t="s">
        <v>19</v>
      </c>
      <c r="K2062" t="s">
        <v>22</v>
      </c>
      <c r="M2062" t="str">
        <f>IF(K2062="No","No","Yes")</f>
        <v>Yes</v>
      </c>
      <c r="O2062" t="s">
        <v>19</v>
      </c>
      <c r="P2062" t="s">
        <v>19</v>
      </c>
      <c r="Q2062" t="s">
        <v>19</v>
      </c>
      <c r="R2062" t="s">
        <v>19</v>
      </c>
      <c r="S2062" t="s">
        <v>19</v>
      </c>
      <c r="T2062" t="s">
        <v>19</v>
      </c>
      <c r="U2062" t="s">
        <v>19</v>
      </c>
      <c r="V2062" s="14">
        <f t="shared" si="64"/>
        <v>8</v>
      </c>
      <c r="W2062" t="s">
        <v>32</v>
      </c>
      <c r="X2062" t="s">
        <v>20</v>
      </c>
      <c r="Y2062" t="s">
        <v>24</v>
      </c>
      <c r="Z2062">
        <v>90.35</v>
      </c>
      <c r="AA2062">
        <v>6325.25</v>
      </c>
      <c r="AB2062" s="10">
        <v>71</v>
      </c>
      <c r="AC2062" t="s">
        <v>20</v>
      </c>
      <c r="AD2062" s="10">
        <f t="shared" si="65"/>
        <v>0</v>
      </c>
      <c r="AE2062" s="13"/>
    </row>
    <row r="2063" spans="1:31">
      <c r="A2063">
        <v>2062</v>
      </c>
      <c r="B2063" t="s">
        <v>25</v>
      </c>
      <c r="D2063">
        <v>0</v>
      </c>
      <c r="E2063" t="s">
        <v>19</v>
      </c>
      <c r="G2063" t="s">
        <v>19</v>
      </c>
      <c r="I2063" t="s">
        <v>20</v>
      </c>
      <c r="K2063" t="s">
        <v>22</v>
      </c>
      <c r="M2063" t="str">
        <f>IF(K2063="No","No","Yes")</f>
        <v>Yes</v>
      </c>
      <c r="O2063" t="s">
        <v>19</v>
      </c>
      <c r="P2063" t="s">
        <v>20</v>
      </c>
      <c r="Q2063" t="s">
        <v>20</v>
      </c>
      <c r="R2063" t="s">
        <v>19</v>
      </c>
      <c r="S2063" t="s">
        <v>20</v>
      </c>
      <c r="T2063" t="s">
        <v>20</v>
      </c>
      <c r="U2063" t="s">
        <v>20</v>
      </c>
      <c r="V2063" s="14">
        <f t="shared" si="64"/>
        <v>3</v>
      </c>
      <c r="W2063" t="s">
        <v>23</v>
      </c>
      <c r="X2063" t="s">
        <v>20</v>
      </c>
      <c r="Y2063" t="s">
        <v>24</v>
      </c>
      <c r="Z2063">
        <v>48.7</v>
      </c>
      <c r="AA2063">
        <v>340.25</v>
      </c>
      <c r="AB2063" s="10">
        <v>7</v>
      </c>
      <c r="AC2063" t="s">
        <v>19</v>
      </c>
      <c r="AD2063" s="10">
        <f t="shared" si="65"/>
        <v>1</v>
      </c>
      <c r="AE2063" s="13"/>
    </row>
    <row r="2064" spans="1:31">
      <c r="A2064">
        <v>2063</v>
      </c>
      <c r="B2064" t="s">
        <v>18</v>
      </c>
      <c r="D2064">
        <v>0</v>
      </c>
      <c r="E2064" t="s">
        <v>20</v>
      </c>
      <c r="G2064" t="s">
        <v>20</v>
      </c>
      <c r="I2064" t="s">
        <v>19</v>
      </c>
      <c r="K2064" t="s">
        <v>20</v>
      </c>
      <c r="M2064" t="str">
        <f>IF(K2064="No","No","Yes")</f>
        <v>No</v>
      </c>
      <c r="O2064" t="s">
        <v>19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 t="s">
        <v>31</v>
      </c>
      <c r="V2064" s="14">
        <f t="shared" si="64"/>
        <v>1</v>
      </c>
      <c r="W2064" t="s">
        <v>32</v>
      </c>
      <c r="X2064" t="s">
        <v>19</v>
      </c>
      <c r="Y2064" t="s">
        <v>30</v>
      </c>
      <c r="Z2064">
        <v>25.15</v>
      </c>
      <c r="AA2064">
        <v>1683.6</v>
      </c>
      <c r="AB2064" s="10">
        <v>66</v>
      </c>
      <c r="AC2064" t="s">
        <v>20</v>
      </c>
      <c r="AD2064" s="10">
        <f t="shared" si="65"/>
        <v>0</v>
      </c>
      <c r="AE2064" s="13"/>
    </row>
    <row r="2065" spans="1:31">
      <c r="A2065">
        <v>2064</v>
      </c>
      <c r="B2065" t="s">
        <v>25</v>
      </c>
      <c r="D2065">
        <v>0</v>
      </c>
      <c r="E2065" t="s">
        <v>19</v>
      </c>
      <c r="G2065" t="s">
        <v>19</v>
      </c>
      <c r="I2065" t="s">
        <v>20</v>
      </c>
      <c r="K2065" t="s">
        <v>22</v>
      </c>
      <c r="M2065" t="str">
        <f>IF(K2065="No","No","Yes")</f>
        <v>Yes</v>
      </c>
      <c r="O2065" t="s">
        <v>19</v>
      </c>
      <c r="P2065" t="s">
        <v>19</v>
      </c>
      <c r="Q2065" t="s">
        <v>20</v>
      </c>
      <c r="R2065" t="s">
        <v>20</v>
      </c>
      <c r="S2065" t="s">
        <v>19</v>
      </c>
      <c r="T2065" t="s">
        <v>19</v>
      </c>
      <c r="U2065" t="s">
        <v>19</v>
      </c>
      <c r="V2065" s="14">
        <f t="shared" si="64"/>
        <v>6</v>
      </c>
      <c r="W2065" t="s">
        <v>26</v>
      </c>
      <c r="X2065" t="s">
        <v>19</v>
      </c>
      <c r="Y2065" t="s">
        <v>28</v>
      </c>
      <c r="Z2065">
        <v>76.400000000000006</v>
      </c>
      <c r="AA2065">
        <v>3966.3</v>
      </c>
      <c r="AB2065" s="10">
        <v>51</v>
      </c>
      <c r="AC2065" t="s">
        <v>20</v>
      </c>
      <c r="AD2065" s="10">
        <f t="shared" si="65"/>
        <v>0</v>
      </c>
      <c r="AE2065" s="13"/>
    </row>
    <row r="2066" spans="1:31">
      <c r="A2066">
        <v>2065</v>
      </c>
      <c r="B2066" t="s">
        <v>18</v>
      </c>
      <c r="D2066">
        <v>0</v>
      </c>
      <c r="E2066" t="s">
        <v>19</v>
      </c>
      <c r="G2066" t="s">
        <v>19</v>
      </c>
      <c r="I2066" t="s">
        <v>20</v>
      </c>
      <c r="K2066" t="s">
        <v>20</v>
      </c>
      <c r="M2066" t="str">
        <f>IF(K2066="No","No","Yes")</f>
        <v>No</v>
      </c>
      <c r="O2066" t="s">
        <v>19</v>
      </c>
      <c r="P2066" t="s">
        <v>31</v>
      </c>
      <c r="Q2066" t="s">
        <v>31</v>
      </c>
      <c r="R2066" t="s">
        <v>31</v>
      </c>
      <c r="S2066" t="s">
        <v>31</v>
      </c>
      <c r="T2066" t="s">
        <v>31</v>
      </c>
      <c r="U2066" t="s">
        <v>31</v>
      </c>
      <c r="V2066" s="14">
        <f t="shared" si="64"/>
        <v>1</v>
      </c>
      <c r="W2066" t="s">
        <v>26</v>
      </c>
      <c r="X2066" t="s">
        <v>20</v>
      </c>
      <c r="Y2066" t="s">
        <v>28</v>
      </c>
      <c r="Z2066">
        <v>19.55</v>
      </c>
      <c r="AA2066">
        <v>608.5</v>
      </c>
      <c r="AB2066" s="10">
        <v>30</v>
      </c>
      <c r="AC2066" t="s">
        <v>20</v>
      </c>
      <c r="AD2066" s="10">
        <f t="shared" si="65"/>
        <v>0</v>
      </c>
      <c r="AE2066" s="13"/>
    </row>
    <row r="2067" spans="1:31">
      <c r="A2067">
        <v>2066</v>
      </c>
      <c r="B2067" t="s">
        <v>18</v>
      </c>
      <c r="D2067">
        <v>0</v>
      </c>
      <c r="E2067" t="s">
        <v>20</v>
      </c>
      <c r="G2067" t="s">
        <v>20</v>
      </c>
      <c r="I2067" t="s">
        <v>19</v>
      </c>
      <c r="K2067" t="s">
        <v>29</v>
      </c>
      <c r="M2067" t="str">
        <f>IF(K2067="No","No","Yes")</f>
        <v>Yes</v>
      </c>
      <c r="O2067" t="s">
        <v>19</v>
      </c>
      <c r="P2067" t="s">
        <v>20</v>
      </c>
      <c r="Q2067" t="s">
        <v>20</v>
      </c>
      <c r="R2067" t="s">
        <v>20</v>
      </c>
      <c r="S2067" t="s">
        <v>20</v>
      </c>
      <c r="T2067" t="s">
        <v>19</v>
      </c>
      <c r="U2067" t="s">
        <v>20</v>
      </c>
      <c r="V2067" s="14">
        <f t="shared" si="64"/>
        <v>3</v>
      </c>
      <c r="W2067" t="s">
        <v>23</v>
      </c>
      <c r="X2067" t="s">
        <v>20</v>
      </c>
      <c r="Y2067" t="s">
        <v>24</v>
      </c>
      <c r="Z2067">
        <v>85.35</v>
      </c>
      <c r="AA2067">
        <v>2896.6</v>
      </c>
      <c r="AB2067" s="10">
        <v>34</v>
      </c>
      <c r="AC2067" t="s">
        <v>20</v>
      </c>
      <c r="AD2067" s="10">
        <f t="shared" si="65"/>
        <v>0</v>
      </c>
      <c r="AE2067" s="13"/>
    </row>
    <row r="2068" spans="1:31">
      <c r="A2068">
        <v>2067</v>
      </c>
      <c r="B2068" t="s">
        <v>25</v>
      </c>
      <c r="D2068">
        <v>0</v>
      </c>
      <c r="E2068" t="s">
        <v>19</v>
      </c>
      <c r="G2068" t="s">
        <v>19</v>
      </c>
      <c r="I2068" t="s">
        <v>19</v>
      </c>
      <c r="K2068" t="s">
        <v>20</v>
      </c>
      <c r="M2068" t="str">
        <f>IF(K2068="No","No","Yes")</f>
        <v>No</v>
      </c>
      <c r="O2068" t="s">
        <v>19</v>
      </c>
      <c r="P2068" t="s">
        <v>31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s="14">
        <f t="shared" si="64"/>
        <v>1</v>
      </c>
      <c r="W2068" t="s">
        <v>32</v>
      </c>
      <c r="X2068" t="s">
        <v>19</v>
      </c>
      <c r="Y2068" t="s">
        <v>27</v>
      </c>
      <c r="Z2068">
        <v>24.8</v>
      </c>
      <c r="AA2068">
        <v>1514.85</v>
      </c>
      <c r="AB2068" s="10">
        <v>64</v>
      </c>
      <c r="AC2068" t="s">
        <v>20</v>
      </c>
      <c r="AD2068" s="10">
        <f t="shared" si="65"/>
        <v>0</v>
      </c>
      <c r="AE2068" s="13"/>
    </row>
    <row r="2069" spans="1:31">
      <c r="A2069">
        <v>2068</v>
      </c>
      <c r="B2069" t="s">
        <v>25</v>
      </c>
      <c r="D2069">
        <v>1</v>
      </c>
      <c r="E2069" t="s">
        <v>19</v>
      </c>
      <c r="G2069" t="s">
        <v>20</v>
      </c>
      <c r="I2069" t="s">
        <v>19</v>
      </c>
      <c r="K2069" t="s">
        <v>29</v>
      </c>
      <c r="M2069" t="str">
        <f>IF(K2069="No","No","Yes")</f>
        <v>Yes</v>
      </c>
      <c r="O2069" t="s">
        <v>19</v>
      </c>
      <c r="P2069" t="s">
        <v>20</v>
      </c>
      <c r="Q2069" t="s">
        <v>19</v>
      </c>
      <c r="R2069" t="s">
        <v>19</v>
      </c>
      <c r="S2069" t="s">
        <v>20</v>
      </c>
      <c r="T2069" t="s">
        <v>19</v>
      </c>
      <c r="U2069" t="s">
        <v>19</v>
      </c>
      <c r="V2069" s="14">
        <f t="shared" si="64"/>
        <v>6</v>
      </c>
      <c r="W2069" t="s">
        <v>26</v>
      </c>
      <c r="X2069" t="s">
        <v>19</v>
      </c>
      <c r="Y2069" t="s">
        <v>28</v>
      </c>
      <c r="Z2069">
        <v>103.15</v>
      </c>
      <c r="AA2069">
        <v>6792.45</v>
      </c>
      <c r="AB2069" s="10">
        <v>65</v>
      </c>
      <c r="AC2069" t="s">
        <v>20</v>
      </c>
      <c r="AD2069" s="10">
        <f t="shared" si="65"/>
        <v>0</v>
      </c>
      <c r="AE2069" s="13"/>
    </row>
    <row r="2070" spans="1:31">
      <c r="A2070">
        <v>2069</v>
      </c>
      <c r="B2070" t="s">
        <v>25</v>
      </c>
      <c r="D2070">
        <v>0</v>
      </c>
      <c r="E2070" t="s">
        <v>20</v>
      </c>
      <c r="G2070" t="s">
        <v>20</v>
      </c>
      <c r="I2070" t="s">
        <v>19</v>
      </c>
      <c r="K2070" t="s">
        <v>29</v>
      </c>
      <c r="M2070" t="str">
        <f>IF(K2070="No","No","Yes")</f>
        <v>Yes</v>
      </c>
      <c r="O2070" t="s">
        <v>19</v>
      </c>
      <c r="P2070" t="s">
        <v>19</v>
      </c>
      <c r="Q2070" t="s">
        <v>19</v>
      </c>
      <c r="R2070" t="s">
        <v>20</v>
      </c>
      <c r="S2070" t="s">
        <v>19</v>
      </c>
      <c r="T2070" t="s">
        <v>19</v>
      </c>
      <c r="U2070" t="s">
        <v>20</v>
      </c>
      <c r="V2070" s="14">
        <f t="shared" si="64"/>
        <v>6</v>
      </c>
      <c r="W2070" t="s">
        <v>23</v>
      </c>
      <c r="X2070" t="s">
        <v>20</v>
      </c>
      <c r="Y2070" t="s">
        <v>27</v>
      </c>
      <c r="Z2070">
        <v>100.75</v>
      </c>
      <c r="AA2070">
        <v>4669.2</v>
      </c>
      <c r="AB2070" s="10">
        <v>47</v>
      </c>
      <c r="AC2070" t="s">
        <v>20</v>
      </c>
      <c r="AD2070" s="10">
        <f t="shared" si="65"/>
        <v>0</v>
      </c>
      <c r="AE2070" s="13"/>
    </row>
    <row r="2071" spans="1:31">
      <c r="A2071">
        <v>2070</v>
      </c>
      <c r="B2071" t="s">
        <v>18</v>
      </c>
      <c r="D2071">
        <v>0</v>
      </c>
      <c r="E2071" t="s">
        <v>20</v>
      </c>
      <c r="G2071" t="s">
        <v>20</v>
      </c>
      <c r="I2071" t="s">
        <v>20</v>
      </c>
      <c r="K2071" t="s">
        <v>29</v>
      </c>
      <c r="M2071" t="str">
        <f>IF(K2071="No","No","Yes")</f>
        <v>Yes</v>
      </c>
      <c r="O2071" t="s">
        <v>19</v>
      </c>
      <c r="P2071" t="s">
        <v>19</v>
      </c>
      <c r="Q2071" t="s">
        <v>20</v>
      </c>
      <c r="R2071" t="s">
        <v>20</v>
      </c>
      <c r="S2071" t="s">
        <v>20</v>
      </c>
      <c r="T2071" t="s">
        <v>19</v>
      </c>
      <c r="U2071" t="s">
        <v>19</v>
      </c>
      <c r="V2071" s="14">
        <f t="shared" si="64"/>
        <v>5</v>
      </c>
      <c r="W2071" t="s">
        <v>23</v>
      </c>
      <c r="X2071" t="s">
        <v>19</v>
      </c>
      <c r="Y2071" t="s">
        <v>24</v>
      </c>
      <c r="Z2071">
        <v>95.6</v>
      </c>
      <c r="AA2071">
        <v>95.6</v>
      </c>
      <c r="AB2071" s="10">
        <v>1</v>
      </c>
      <c r="AC2071" t="s">
        <v>19</v>
      </c>
      <c r="AD2071" s="10">
        <f t="shared" si="65"/>
        <v>1</v>
      </c>
      <c r="AE2071" s="13"/>
    </row>
    <row r="2072" spans="1:31">
      <c r="A2072">
        <v>2071</v>
      </c>
      <c r="B2072" t="s">
        <v>18</v>
      </c>
      <c r="D2072">
        <v>0</v>
      </c>
      <c r="E2072" t="s">
        <v>20</v>
      </c>
      <c r="G2072" t="s">
        <v>20</v>
      </c>
      <c r="I2072" t="s">
        <v>19</v>
      </c>
      <c r="K2072" t="s">
        <v>22</v>
      </c>
      <c r="M2072" t="str">
        <f>IF(K2072="No","No","Yes")</f>
        <v>Yes</v>
      </c>
      <c r="O2072" t="s">
        <v>19</v>
      </c>
      <c r="P2072" t="s">
        <v>19</v>
      </c>
      <c r="Q2072" t="s">
        <v>19</v>
      </c>
      <c r="R2072" t="s">
        <v>20</v>
      </c>
      <c r="S2072" t="s">
        <v>20</v>
      </c>
      <c r="T2072" t="s">
        <v>20</v>
      </c>
      <c r="U2072" t="s">
        <v>20</v>
      </c>
      <c r="V2072" s="14">
        <f t="shared" si="64"/>
        <v>4</v>
      </c>
      <c r="W2072" t="s">
        <v>23</v>
      </c>
      <c r="X2072" t="s">
        <v>19</v>
      </c>
      <c r="Y2072" t="s">
        <v>30</v>
      </c>
      <c r="Z2072">
        <v>59.75</v>
      </c>
      <c r="AA2072">
        <v>2934.3</v>
      </c>
      <c r="AB2072" s="10">
        <v>49</v>
      </c>
      <c r="AC2072" t="s">
        <v>19</v>
      </c>
      <c r="AD2072" s="10">
        <f t="shared" si="65"/>
        <v>1</v>
      </c>
      <c r="AE2072" s="13"/>
    </row>
    <row r="2073" spans="1:31">
      <c r="A2073">
        <v>2072</v>
      </c>
      <c r="B2073" t="s">
        <v>18</v>
      </c>
      <c r="D2073">
        <v>0</v>
      </c>
      <c r="E2073" t="s">
        <v>19</v>
      </c>
      <c r="G2073" t="s">
        <v>19</v>
      </c>
      <c r="I2073" t="s">
        <v>19</v>
      </c>
      <c r="K2073" t="s">
        <v>29</v>
      </c>
      <c r="M2073" t="str">
        <f>IF(K2073="No","No","Yes")</f>
        <v>Yes</v>
      </c>
      <c r="O2073" t="s">
        <v>19</v>
      </c>
      <c r="P2073" t="s">
        <v>20</v>
      </c>
      <c r="Q2073" t="s">
        <v>19</v>
      </c>
      <c r="R2073" t="s">
        <v>20</v>
      </c>
      <c r="S2073" t="s">
        <v>19</v>
      </c>
      <c r="T2073" t="s">
        <v>19</v>
      </c>
      <c r="U2073" t="s">
        <v>20</v>
      </c>
      <c r="V2073" s="14">
        <f t="shared" si="64"/>
        <v>5</v>
      </c>
      <c r="W2073" t="s">
        <v>32</v>
      </c>
      <c r="X2073" t="s">
        <v>20</v>
      </c>
      <c r="Y2073" t="s">
        <v>30</v>
      </c>
      <c r="Z2073">
        <v>94.1</v>
      </c>
      <c r="AA2073">
        <v>6302.8</v>
      </c>
      <c r="AB2073" s="10">
        <v>67</v>
      </c>
      <c r="AC2073" t="s">
        <v>20</v>
      </c>
      <c r="AD2073" s="10">
        <f t="shared" si="65"/>
        <v>0</v>
      </c>
      <c r="AE2073" s="13"/>
    </row>
    <row r="2074" spans="1:31">
      <c r="A2074">
        <v>2073</v>
      </c>
      <c r="B2074" t="s">
        <v>25</v>
      </c>
      <c r="D2074">
        <v>0</v>
      </c>
      <c r="E2074" t="s">
        <v>20</v>
      </c>
      <c r="G2074" t="s">
        <v>19</v>
      </c>
      <c r="I2074" t="s">
        <v>20</v>
      </c>
      <c r="K2074" t="s">
        <v>20</v>
      </c>
      <c r="M2074" t="str">
        <f>IF(K2074="No","No","Yes")</f>
        <v>No</v>
      </c>
      <c r="O2074" t="s">
        <v>19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31</v>
      </c>
      <c r="V2074" s="14">
        <f t="shared" si="64"/>
        <v>1</v>
      </c>
      <c r="W2074" t="s">
        <v>26</v>
      </c>
      <c r="X2074" t="s">
        <v>20</v>
      </c>
      <c r="Y2074" t="s">
        <v>28</v>
      </c>
      <c r="Z2074">
        <v>19.350000000000001</v>
      </c>
      <c r="AA2074">
        <v>779.2</v>
      </c>
      <c r="AB2074" s="10">
        <v>39</v>
      </c>
      <c r="AC2074" t="s">
        <v>20</v>
      </c>
      <c r="AD2074" s="10">
        <f t="shared" si="65"/>
        <v>0</v>
      </c>
      <c r="AE2074" s="13"/>
    </row>
    <row r="2075" spans="1:31">
      <c r="A2075">
        <v>2074</v>
      </c>
      <c r="B2075" t="s">
        <v>25</v>
      </c>
      <c r="D2075">
        <v>0</v>
      </c>
      <c r="E2075" t="s">
        <v>20</v>
      </c>
      <c r="G2075" t="s">
        <v>20</v>
      </c>
      <c r="I2075" t="s">
        <v>20</v>
      </c>
      <c r="K2075" t="s">
        <v>20</v>
      </c>
      <c r="M2075" t="str">
        <f>IF(K2075="No","No","Yes")</f>
        <v>No</v>
      </c>
      <c r="O2075" t="s">
        <v>19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s="14">
        <f t="shared" si="64"/>
        <v>1</v>
      </c>
      <c r="W2075" t="s">
        <v>23</v>
      </c>
      <c r="X2075" t="s">
        <v>20</v>
      </c>
      <c r="Y2075" t="s">
        <v>27</v>
      </c>
      <c r="Z2075">
        <v>19.899999999999999</v>
      </c>
      <c r="AA2075">
        <v>283.75</v>
      </c>
      <c r="AB2075" s="10">
        <v>14</v>
      </c>
      <c r="AC2075" t="s">
        <v>20</v>
      </c>
      <c r="AD2075" s="10">
        <f t="shared" si="65"/>
        <v>0</v>
      </c>
      <c r="AE2075" s="13"/>
    </row>
    <row r="2076" spans="1:31">
      <c r="A2076">
        <v>2075</v>
      </c>
      <c r="B2076" t="s">
        <v>18</v>
      </c>
      <c r="D2076">
        <v>1</v>
      </c>
      <c r="E2076" t="s">
        <v>20</v>
      </c>
      <c r="G2076" t="s">
        <v>20</v>
      </c>
      <c r="I2076" t="s">
        <v>20</v>
      </c>
      <c r="K2076" t="s">
        <v>29</v>
      </c>
      <c r="M2076" t="str">
        <f>IF(K2076="No","No","Yes")</f>
        <v>Yes</v>
      </c>
      <c r="O2076" t="s">
        <v>19</v>
      </c>
      <c r="P2076" t="s">
        <v>19</v>
      </c>
      <c r="Q2076" t="s">
        <v>19</v>
      </c>
      <c r="R2076" t="s">
        <v>20</v>
      </c>
      <c r="S2076" t="s">
        <v>19</v>
      </c>
      <c r="T2076" t="s">
        <v>19</v>
      </c>
      <c r="U2076" t="s">
        <v>19</v>
      </c>
      <c r="V2076" s="14">
        <f t="shared" si="64"/>
        <v>7</v>
      </c>
      <c r="W2076" t="s">
        <v>23</v>
      </c>
      <c r="X2076" t="s">
        <v>19</v>
      </c>
      <c r="Y2076" t="s">
        <v>30</v>
      </c>
      <c r="Z2076">
        <v>108.15</v>
      </c>
      <c r="AA2076">
        <v>4600.7</v>
      </c>
      <c r="AB2076" s="10">
        <v>43</v>
      </c>
      <c r="AC2076" t="s">
        <v>19</v>
      </c>
      <c r="AD2076" s="10">
        <f t="shared" si="65"/>
        <v>1</v>
      </c>
      <c r="AE2076" s="13"/>
    </row>
    <row r="2077" spans="1:31">
      <c r="A2077">
        <v>2076</v>
      </c>
      <c r="B2077" t="s">
        <v>25</v>
      </c>
      <c r="D2077">
        <v>1</v>
      </c>
      <c r="E2077" t="s">
        <v>20</v>
      </c>
      <c r="G2077" t="s">
        <v>20</v>
      </c>
      <c r="I2077" t="s">
        <v>19</v>
      </c>
      <c r="K2077" t="s">
        <v>29</v>
      </c>
      <c r="M2077" t="str">
        <f>IF(K2077="No","No","Yes")</f>
        <v>Yes</v>
      </c>
      <c r="O2077" t="s">
        <v>19</v>
      </c>
      <c r="P2077" t="s">
        <v>20</v>
      </c>
      <c r="Q2077" t="s">
        <v>20</v>
      </c>
      <c r="R2077" t="s">
        <v>19</v>
      </c>
      <c r="S2077" t="s">
        <v>20</v>
      </c>
      <c r="T2077" t="s">
        <v>19</v>
      </c>
      <c r="U2077" t="s">
        <v>19</v>
      </c>
      <c r="V2077" s="14">
        <f t="shared" si="64"/>
        <v>5</v>
      </c>
      <c r="W2077" t="s">
        <v>23</v>
      </c>
      <c r="X2077" t="s">
        <v>19</v>
      </c>
      <c r="Y2077" t="s">
        <v>24</v>
      </c>
      <c r="Z2077">
        <v>101.05</v>
      </c>
      <c r="AA2077">
        <v>5594</v>
      </c>
      <c r="AB2077" s="10">
        <v>56</v>
      </c>
      <c r="AC2077" t="s">
        <v>20</v>
      </c>
      <c r="AD2077" s="10">
        <f t="shared" si="65"/>
        <v>0</v>
      </c>
      <c r="AE2077" s="13"/>
    </row>
    <row r="2078" spans="1:31">
      <c r="A2078">
        <v>2077</v>
      </c>
      <c r="B2078" t="s">
        <v>18</v>
      </c>
      <c r="D2078">
        <v>0</v>
      </c>
      <c r="E2078" t="s">
        <v>20</v>
      </c>
      <c r="G2078" t="s">
        <v>20</v>
      </c>
      <c r="I2078" t="s">
        <v>20</v>
      </c>
      <c r="K2078" t="s">
        <v>22</v>
      </c>
      <c r="M2078" t="str">
        <f>IF(K2078="No","No","Yes")</f>
        <v>Yes</v>
      </c>
      <c r="O2078" t="s">
        <v>19</v>
      </c>
      <c r="P2078" t="s">
        <v>20</v>
      </c>
      <c r="Q2078" t="s">
        <v>20</v>
      </c>
      <c r="R2078" t="s">
        <v>20</v>
      </c>
      <c r="S2078" t="s">
        <v>19</v>
      </c>
      <c r="T2078" t="s">
        <v>20</v>
      </c>
      <c r="U2078" t="s">
        <v>19</v>
      </c>
      <c r="V2078" s="14">
        <f t="shared" si="64"/>
        <v>4</v>
      </c>
      <c r="W2078" t="s">
        <v>26</v>
      </c>
      <c r="X2078" t="s">
        <v>20</v>
      </c>
      <c r="Y2078" t="s">
        <v>30</v>
      </c>
      <c r="Z2078">
        <v>59.1</v>
      </c>
      <c r="AA2078">
        <v>772.85</v>
      </c>
      <c r="AB2078" s="10">
        <v>14</v>
      </c>
      <c r="AC2078" t="s">
        <v>20</v>
      </c>
      <c r="AD2078" s="10">
        <f t="shared" si="65"/>
        <v>0</v>
      </c>
      <c r="AE2078" s="13"/>
    </row>
    <row r="2079" spans="1:31">
      <c r="A2079">
        <v>2078</v>
      </c>
      <c r="B2079" t="s">
        <v>18</v>
      </c>
      <c r="D2079">
        <v>0</v>
      </c>
      <c r="E2079" t="s">
        <v>20</v>
      </c>
      <c r="G2079" t="s">
        <v>20</v>
      </c>
      <c r="I2079" t="s">
        <v>20</v>
      </c>
      <c r="K2079" t="s">
        <v>29</v>
      </c>
      <c r="M2079" t="str">
        <f>IF(K2079="No","No","Yes")</f>
        <v>Yes</v>
      </c>
      <c r="O2079" t="s">
        <v>19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  <c r="V2079" s="14">
        <f t="shared" si="64"/>
        <v>2</v>
      </c>
      <c r="W2079" t="s">
        <v>23</v>
      </c>
      <c r="X2079" t="s">
        <v>20</v>
      </c>
      <c r="Y2079" t="s">
        <v>24</v>
      </c>
      <c r="Z2079">
        <v>71.349999999999994</v>
      </c>
      <c r="AA2079">
        <v>71.349999999999994</v>
      </c>
      <c r="AB2079" s="10">
        <v>1</v>
      </c>
      <c r="AC2079" t="s">
        <v>19</v>
      </c>
      <c r="AD2079" s="10">
        <f t="shared" si="65"/>
        <v>1</v>
      </c>
      <c r="AE2079" s="13"/>
    </row>
    <row r="2080" spans="1:31">
      <c r="A2080">
        <v>2079</v>
      </c>
      <c r="B2080" t="s">
        <v>25</v>
      </c>
      <c r="D2080">
        <v>0</v>
      </c>
      <c r="E2080" t="s">
        <v>19</v>
      </c>
      <c r="G2080" t="s">
        <v>19</v>
      </c>
      <c r="I2080" t="s">
        <v>20</v>
      </c>
      <c r="K2080" t="s">
        <v>22</v>
      </c>
      <c r="M2080" t="str">
        <f>IF(K2080="No","No","Yes")</f>
        <v>Yes</v>
      </c>
      <c r="O2080" t="s">
        <v>19</v>
      </c>
      <c r="P2080" t="s">
        <v>19</v>
      </c>
      <c r="Q2080" t="s">
        <v>19</v>
      </c>
      <c r="R2080" t="s">
        <v>20</v>
      </c>
      <c r="S2080" t="s">
        <v>20</v>
      </c>
      <c r="T2080" t="s">
        <v>20</v>
      </c>
      <c r="U2080" t="s">
        <v>20</v>
      </c>
      <c r="V2080" s="14">
        <f t="shared" si="64"/>
        <v>4</v>
      </c>
      <c r="W2080" t="s">
        <v>26</v>
      </c>
      <c r="X2080" t="s">
        <v>19</v>
      </c>
      <c r="Y2080" t="s">
        <v>27</v>
      </c>
      <c r="Z2080">
        <v>55.85</v>
      </c>
      <c r="AA2080">
        <v>857.8</v>
      </c>
      <c r="AB2080" s="10">
        <v>16</v>
      </c>
      <c r="AC2080" t="s">
        <v>20</v>
      </c>
      <c r="AD2080" s="10">
        <f t="shared" si="65"/>
        <v>0</v>
      </c>
      <c r="AE2080" s="13"/>
    </row>
    <row r="2081" spans="1:31">
      <c r="A2081">
        <v>2080</v>
      </c>
      <c r="B2081" t="s">
        <v>25</v>
      </c>
      <c r="D2081">
        <v>0</v>
      </c>
      <c r="E2081" t="s">
        <v>19</v>
      </c>
      <c r="G2081" t="s">
        <v>19</v>
      </c>
      <c r="I2081" t="s">
        <v>19</v>
      </c>
      <c r="K2081" t="s">
        <v>29</v>
      </c>
      <c r="M2081" t="str">
        <f>IF(K2081="No","No","Yes")</f>
        <v>Yes</v>
      </c>
      <c r="O2081" t="s">
        <v>19</v>
      </c>
      <c r="P2081" t="s">
        <v>19</v>
      </c>
      <c r="Q2081" t="s">
        <v>19</v>
      </c>
      <c r="R2081" t="s">
        <v>20</v>
      </c>
      <c r="S2081" t="s">
        <v>20</v>
      </c>
      <c r="T2081" t="s">
        <v>19</v>
      </c>
      <c r="U2081" t="s">
        <v>19</v>
      </c>
      <c r="V2081" s="14">
        <f t="shared" si="64"/>
        <v>6</v>
      </c>
      <c r="W2081" t="s">
        <v>23</v>
      </c>
      <c r="X2081" t="s">
        <v>19</v>
      </c>
      <c r="Y2081" t="s">
        <v>24</v>
      </c>
      <c r="Z2081">
        <v>106.05</v>
      </c>
      <c r="AA2081">
        <v>7554.05</v>
      </c>
      <c r="AB2081" s="10">
        <v>70</v>
      </c>
      <c r="AC2081" t="s">
        <v>20</v>
      </c>
      <c r="AD2081" s="10">
        <f t="shared" si="65"/>
        <v>0</v>
      </c>
      <c r="AE2081" s="13"/>
    </row>
    <row r="2082" spans="1:31">
      <c r="A2082">
        <v>2081</v>
      </c>
      <c r="B2082" t="s">
        <v>25</v>
      </c>
      <c r="D2082">
        <v>1</v>
      </c>
      <c r="E2082" t="s">
        <v>19</v>
      </c>
      <c r="G2082" t="s">
        <v>20</v>
      </c>
      <c r="I2082" t="s">
        <v>19</v>
      </c>
      <c r="K2082" t="s">
        <v>22</v>
      </c>
      <c r="M2082" t="str">
        <f>IF(K2082="No","No","Yes")</f>
        <v>Yes</v>
      </c>
      <c r="O2082" t="s">
        <v>19</v>
      </c>
      <c r="P2082" t="s">
        <v>19</v>
      </c>
      <c r="Q2082" t="s">
        <v>19</v>
      </c>
      <c r="R2082" t="s">
        <v>19</v>
      </c>
      <c r="S2082" t="s">
        <v>20</v>
      </c>
      <c r="T2082" t="s">
        <v>19</v>
      </c>
      <c r="U2082" t="s">
        <v>19</v>
      </c>
      <c r="V2082" s="14">
        <f t="shared" si="64"/>
        <v>7</v>
      </c>
      <c r="W2082" t="s">
        <v>32</v>
      </c>
      <c r="X2082" t="s">
        <v>19</v>
      </c>
      <c r="Y2082" t="s">
        <v>30</v>
      </c>
      <c r="Z2082">
        <v>84.1</v>
      </c>
      <c r="AA2082">
        <v>5981.65</v>
      </c>
      <c r="AB2082" s="10">
        <v>72</v>
      </c>
      <c r="AC2082" t="s">
        <v>20</v>
      </c>
      <c r="AD2082" s="10">
        <f t="shared" si="65"/>
        <v>0</v>
      </c>
      <c r="AE2082" s="13"/>
    </row>
    <row r="2083" spans="1:31">
      <c r="A2083">
        <v>2082</v>
      </c>
      <c r="B2083" t="s">
        <v>18</v>
      </c>
      <c r="D2083">
        <v>0</v>
      </c>
      <c r="E2083" t="s">
        <v>19</v>
      </c>
      <c r="G2083" t="s">
        <v>19</v>
      </c>
      <c r="I2083" t="s">
        <v>20</v>
      </c>
      <c r="K2083" t="s">
        <v>29</v>
      </c>
      <c r="M2083" t="str">
        <f>IF(K2083="No","No","Yes")</f>
        <v>Yes</v>
      </c>
      <c r="O2083" t="s">
        <v>19</v>
      </c>
      <c r="P2083" t="s">
        <v>20</v>
      </c>
      <c r="Q2083" t="s">
        <v>20</v>
      </c>
      <c r="R2083" t="s">
        <v>19</v>
      </c>
      <c r="S2083" t="s">
        <v>20</v>
      </c>
      <c r="T2083" t="s">
        <v>20</v>
      </c>
      <c r="U2083" t="s">
        <v>20</v>
      </c>
      <c r="V2083" s="14">
        <f t="shared" si="64"/>
        <v>3</v>
      </c>
      <c r="W2083" t="s">
        <v>23</v>
      </c>
      <c r="X2083" t="s">
        <v>19</v>
      </c>
      <c r="Y2083" t="s">
        <v>30</v>
      </c>
      <c r="Z2083">
        <v>75.3</v>
      </c>
      <c r="AA2083">
        <v>1702.9</v>
      </c>
      <c r="AB2083" s="10">
        <v>23</v>
      </c>
      <c r="AC2083" t="s">
        <v>20</v>
      </c>
      <c r="AD2083" s="10">
        <f t="shared" si="65"/>
        <v>0</v>
      </c>
      <c r="AE2083" s="13"/>
    </row>
    <row r="2084" spans="1:31">
      <c r="A2084">
        <v>2083</v>
      </c>
      <c r="B2084" t="s">
        <v>25</v>
      </c>
      <c r="D2084">
        <v>0</v>
      </c>
      <c r="E2084" t="s">
        <v>20</v>
      </c>
      <c r="G2084" t="s">
        <v>19</v>
      </c>
      <c r="I2084" t="s">
        <v>19</v>
      </c>
      <c r="K2084" t="s">
        <v>20</v>
      </c>
      <c r="M2084" t="str">
        <f>IF(K2084="No","No","Yes")</f>
        <v>No</v>
      </c>
      <c r="O2084" t="s">
        <v>19</v>
      </c>
      <c r="P2084" t="s">
        <v>31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s="14">
        <f t="shared" si="64"/>
        <v>1</v>
      </c>
      <c r="W2084" t="s">
        <v>23</v>
      </c>
      <c r="X2084" t="s">
        <v>20</v>
      </c>
      <c r="Y2084" t="s">
        <v>27</v>
      </c>
      <c r="Z2084">
        <v>24.7</v>
      </c>
      <c r="AA2084">
        <v>467.15</v>
      </c>
      <c r="AB2084" s="10">
        <v>21</v>
      </c>
      <c r="AC2084" t="s">
        <v>20</v>
      </c>
      <c r="AD2084" s="10">
        <f t="shared" si="65"/>
        <v>0</v>
      </c>
      <c r="AE2084" s="13"/>
    </row>
    <row r="2085" spans="1:31">
      <c r="A2085">
        <v>2084</v>
      </c>
      <c r="B2085" t="s">
        <v>18</v>
      </c>
      <c r="D2085">
        <v>0</v>
      </c>
      <c r="E2085" t="s">
        <v>20</v>
      </c>
      <c r="G2085" t="s">
        <v>20</v>
      </c>
      <c r="I2085" t="s">
        <v>20</v>
      </c>
      <c r="K2085" t="s">
        <v>20</v>
      </c>
      <c r="M2085" t="str">
        <f>IF(K2085="No","No","Yes")</f>
        <v>No</v>
      </c>
      <c r="O2085" t="s">
        <v>19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31</v>
      </c>
      <c r="V2085" s="14">
        <f t="shared" si="64"/>
        <v>1</v>
      </c>
      <c r="W2085" t="s">
        <v>23</v>
      </c>
      <c r="X2085" t="s">
        <v>19</v>
      </c>
      <c r="Y2085" t="s">
        <v>27</v>
      </c>
      <c r="Z2085">
        <v>20.149999999999999</v>
      </c>
      <c r="AA2085">
        <v>20.149999999999999</v>
      </c>
      <c r="AB2085" s="10">
        <v>1</v>
      </c>
      <c r="AC2085" t="s">
        <v>19</v>
      </c>
      <c r="AD2085" s="10">
        <f t="shared" si="65"/>
        <v>1</v>
      </c>
      <c r="AE2085" s="13"/>
    </row>
    <row r="2086" spans="1:31">
      <c r="A2086">
        <v>2085</v>
      </c>
      <c r="B2086" t="s">
        <v>25</v>
      </c>
      <c r="D2086">
        <v>0</v>
      </c>
      <c r="E2086" t="s">
        <v>20</v>
      </c>
      <c r="G2086" t="s">
        <v>19</v>
      </c>
      <c r="I2086" t="s">
        <v>20</v>
      </c>
      <c r="K2086" t="s">
        <v>29</v>
      </c>
      <c r="M2086" t="str">
        <f>IF(K2086="No","No","Yes")</f>
        <v>Yes</v>
      </c>
      <c r="O2086" t="s">
        <v>19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  <c r="V2086" s="14">
        <f t="shared" si="64"/>
        <v>2</v>
      </c>
      <c r="W2086" t="s">
        <v>23</v>
      </c>
      <c r="X2086" t="s">
        <v>20</v>
      </c>
      <c r="Y2086" t="s">
        <v>28</v>
      </c>
      <c r="Z2086">
        <v>69.75</v>
      </c>
      <c r="AA2086">
        <v>69.75</v>
      </c>
      <c r="AB2086" s="10">
        <v>1</v>
      </c>
      <c r="AC2086" t="s">
        <v>19</v>
      </c>
      <c r="AD2086" s="10">
        <f t="shared" si="65"/>
        <v>1</v>
      </c>
      <c r="AE2086" s="13"/>
    </row>
    <row r="2087" spans="1:31">
      <c r="A2087">
        <v>2086</v>
      </c>
      <c r="B2087" t="s">
        <v>18</v>
      </c>
      <c r="D2087">
        <v>1</v>
      </c>
      <c r="E2087" t="s">
        <v>19</v>
      </c>
      <c r="G2087" t="s">
        <v>20</v>
      </c>
      <c r="I2087" t="s">
        <v>19</v>
      </c>
      <c r="K2087" t="s">
        <v>29</v>
      </c>
      <c r="M2087" t="str">
        <f>IF(K2087="No","No","Yes")</f>
        <v>Yes</v>
      </c>
      <c r="O2087" t="s">
        <v>19</v>
      </c>
      <c r="P2087" t="s">
        <v>20</v>
      </c>
      <c r="Q2087" t="s">
        <v>20</v>
      </c>
      <c r="R2087" t="s">
        <v>20</v>
      </c>
      <c r="S2087" t="s">
        <v>20</v>
      </c>
      <c r="T2087" t="s">
        <v>19</v>
      </c>
      <c r="U2087" t="s">
        <v>19</v>
      </c>
      <c r="V2087" s="14">
        <f t="shared" si="64"/>
        <v>4</v>
      </c>
      <c r="W2087" t="s">
        <v>23</v>
      </c>
      <c r="X2087" t="s">
        <v>19</v>
      </c>
      <c r="Y2087" t="s">
        <v>24</v>
      </c>
      <c r="Z2087">
        <v>93.2</v>
      </c>
      <c r="AA2087">
        <v>2931</v>
      </c>
      <c r="AB2087" s="10">
        <v>32</v>
      </c>
      <c r="AC2087" t="s">
        <v>19</v>
      </c>
      <c r="AD2087" s="10">
        <f t="shared" si="65"/>
        <v>1</v>
      </c>
      <c r="AE2087" s="13"/>
    </row>
    <row r="2088" spans="1:31">
      <c r="A2088">
        <v>2087</v>
      </c>
      <c r="B2088" t="s">
        <v>25</v>
      </c>
      <c r="D2088">
        <v>0</v>
      </c>
      <c r="E2088" t="s">
        <v>19</v>
      </c>
      <c r="G2088" t="s">
        <v>19</v>
      </c>
      <c r="I2088" t="s">
        <v>20</v>
      </c>
      <c r="K2088" t="s">
        <v>29</v>
      </c>
      <c r="M2088" t="str">
        <f>IF(K2088="No","No","Yes")</f>
        <v>Yes</v>
      </c>
      <c r="O2088" t="s">
        <v>19</v>
      </c>
      <c r="P2088" t="s">
        <v>20</v>
      </c>
      <c r="Q2088" t="s">
        <v>20</v>
      </c>
      <c r="R2088" t="s">
        <v>20</v>
      </c>
      <c r="S2088" t="s">
        <v>20</v>
      </c>
      <c r="T2088" t="s">
        <v>19</v>
      </c>
      <c r="U2088" t="s">
        <v>20</v>
      </c>
      <c r="V2088" s="14">
        <f t="shared" si="64"/>
        <v>3</v>
      </c>
      <c r="W2088" t="s">
        <v>23</v>
      </c>
      <c r="X2088" t="s">
        <v>20</v>
      </c>
      <c r="Y2088" t="s">
        <v>24</v>
      </c>
      <c r="Z2088">
        <v>80.849999999999994</v>
      </c>
      <c r="AA2088">
        <v>1400.85</v>
      </c>
      <c r="AB2088" s="10">
        <v>17</v>
      </c>
      <c r="AC2088" t="s">
        <v>19</v>
      </c>
      <c r="AD2088" s="10">
        <f t="shared" si="65"/>
        <v>1</v>
      </c>
      <c r="AE2088" s="13"/>
    </row>
    <row r="2089" spans="1:31">
      <c r="A2089">
        <v>2088</v>
      </c>
      <c r="B2089" t="s">
        <v>18</v>
      </c>
      <c r="D2089">
        <v>0</v>
      </c>
      <c r="E2089" t="s">
        <v>20</v>
      </c>
      <c r="G2089" t="s">
        <v>20</v>
      </c>
      <c r="I2089" t="s">
        <v>21</v>
      </c>
      <c r="K2089" t="s">
        <v>22</v>
      </c>
      <c r="M2089" t="str">
        <f>IF(K2089="No","No","Yes")</f>
        <v>Yes</v>
      </c>
      <c r="O2089" t="s">
        <v>20</v>
      </c>
      <c r="P2089" t="s">
        <v>19</v>
      </c>
      <c r="Q2089" t="s">
        <v>19</v>
      </c>
      <c r="R2089" t="s">
        <v>20</v>
      </c>
      <c r="S2089" t="s">
        <v>20</v>
      </c>
      <c r="T2089" t="s">
        <v>20</v>
      </c>
      <c r="U2089" t="s">
        <v>20</v>
      </c>
      <c r="V2089" s="14">
        <f t="shared" si="64"/>
        <v>3</v>
      </c>
      <c r="W2089" t="s">
        <v>23</v>
      </c>
      <c r="X2089" t="s">
        <v>19</v>
      </c>
      <c r="Y2089" t="s">
        <v>24</v>
      </c>
      <c r="Z2089">
        <v>33.65</v>
      </c>
      <c r="AA2089">
        <v>137.85</v>
      </c>
      <c r="AB2089" s="10">
        <v>4</v>
      </c>
      <c r="AC2089" t="s">
        <v>19</v>
      </c>
      <c r="AD2089" s="10">
        <f t="shared" si="65"/>
        <v>1</v>
      </c>
      <c r="AE2089" s="13"/>
    </row>
    <row r="2090" spans="1:31">
      <c r="A2090">
        <v>2089</v>
      </c>
      <c r="B2090" t="s">
        <v>18</v>
      </c>
      <c r="D2090">
        <v>0</v>
      </c>
      <c r="E2090" t="s">
        <v>20</v>
      </c>
      <c r="G2090" t="s">
        <v>20</v>
      </c>
      <c r="I2090" t="s">
        <v>19</v>
      </c>
      <c r="K2090" t="s">
        <v>22</v>
      </c>
      <c r="M2090" t="str">
        <f>IF(K2090="No","No","Yes")</f>
        <v>Yes</v>
      </c>
      <c r="O2090" t="s">
        <v>19</v>
      </c>
      <c r="P2090" t="s">
        <v>20</v>
      </c>
      <c r="Q2090" t="s">
        <v>20</v>
      </c>
      <c r="R2090" t="s">
        <v>19</v>
      </c>
      <c r="S2090" t="s">
        <v>20</v>
      </c>
      <c r="T2090" t="s">
        <v>20</v>
      </c>
      <c r="U2090" t="s">
        <v>20</v>
      </c>
      <c r="V2090" s="14">
        <f t="shared" si="64"/>
        <v>3</v>
      </c>
      <c r="W2090" t="s">
        <v>26</v>
      </c>
      <c r="X2090" t="s">
        <v>20</v>
      </c>
      <c r="Y2090" t="s">
        <v>24</v>
      </c>
      <c r="Z2090">
        <v>55.8</v>
      </c>
      <c r="AA2090">
        <v>1941.5</v>
      </c>
      <c r="AB2090" s="10">
        <v>36</v>
      </c>
      <c r="AC2090" t="s">
        <v>20</v>
      </c>
      <c r="AD2090" s="10">
        <f t="shared" si="65"/>
        <v>0</v>
      </c>
      <c r="AE2090" s="13"/>
    </row>
    <row r="2091" spans="1:31">
      <c r="A2091">
        <v>2090</v>
      </c>
      <c r="B2091" t="s">
        <v>18</v>
      </c>
      <c r="D2091">
        <v>0</v>
      </c>
      <c r="E2091" t="s">
        <v>20</v>
      </c>
      <c r="G2091" t="s">
        <v>20</v>
      </c>
      <c r="I2091" t="s">
        <v>21</v>
      </c>
      <c r="K2091" t="s">
        <v>22</v>
      </c>
      <c r="M2091" t="str">
        <f>IF(K2091="No","No","Yes")</f>
        <v>Yes</v>
      </c>
      <c r="O2091" t="s">
        <v>20</v>
      </c>
      <c r="P2091" t="s">
        <v>20</v>
      </c>
      <c r="Q2091" t="s">
        <v>19</v>
      </c>
      <c r="R2091" t="s">
        <v>19</v>
      </c>
      <c r="S2091" t="s">
        <v>19</v>
      </c>
      <c r="T2091" t="s">
        <v>20</v>
      </c>
      <c r="U2091" t="s">
        <v>20</v>
      </c>
      <c r="V2091" s="14">
        <f t="shared" si="64"/>
        <v>4</v>
      </c>
      <c r="W2091" t="s">
        <v>32</v>
      </c>
      <c r="X2091" t="s">
        <v>20</v>
      </c>
      <c r="Y2091" t="s">
        <v>30</v>
      </c>
      <c r="Z2091">
        <v>39.700000000000003</v>
      </c>
      <c r="AA2091">
        <v>1932.75</v>
      </c>
      <c r="AB2091" s="10">
        <v>50</v>
      </c>
      <c r="AC2091" t="s">
        <v>20</v>
      </c>
      <c r="AD2091" s="10">
        <f t="shared" si="65"/>
        <v>0</v>
      </c>
      <c r="AE2091" s="13"/>
    </row>
    <row r="2092" spans="1:31">
      <c r="A2092">
        <v>2091</v>
      </c>
      <c r="B2092" t="s">
        <v>18</v>
      </c>
      <c r="D2092">
        <v>0</v>
      </c>
      <c r="E2092" t="s">
        <v>19</v>
      </c>
      <c r="G2092" t="s">
        <v>19</v>
      </c>
      <c r="I2092" t="s">
        <v>21</v>
      </c>
      <c r="K2092" t="s">
        <v>22</v>
      </c>
      <c r="M2092" t="str">
        <f>IF(K2092="No","No","Yes")</f>
        <v>Yes</v>
      </c>
      <c r="O2092" t="s">
        <v>20</v>
      </c>
      <c r="P2092" t="s">
        <v>20</v>
      </c>
      <c r="Q2092" t="s">
        <v>20</v>
      </c>
      <c r="R2092" t="s">
        <v>20</v>
      </c>
      <c r="S2092" t="s">
        <v>19</v>
      </c>
      <c r="T2092" t="s">
        <v>20</v>
      </c>
      <c r="U2092" t="s">
        <v>20</v>
      </c>
      <c r="V2092" s="14">
        <f t="shared" si="64"/>
        <v>2</v>
      </c>
      <c r="W2092" t="s">
        <v>23</v>
      </c>
      <c r="X2092" t="s">
        <v>19</v>
      </c>
      <c r="Y2092" t="s">
        <v>30</v>
      </c>
      <c r="Z2092">
        <v>29.5</v>
      </c>
      <c r="AA2092">
        <v>1423.05</v>
      </c>
      <c r="AB2092" s="10">
        <v>48</v>
      </c>
      <c r="AC2092" t="s">
        <v>20</v>
      </c>
      <c r="AD2092" s="10">
        <f t="shared" si="65"/>
        <v>0</v>
      </c>
      <c r="AE2092" s="13"/>
    </row>
    <row r="2093" spans="1:31">
      <c r="A2093">
        <v>2092</v>
      </c>
      <c r="B2093" t="s">
        <v>18</v>
      </c>
      <c r="D2093">
        <v>0</v>
      </c>
      <c r="E2093" t="s">
        <v>20</v>
      </c>
      <c r="G2093" t="s">
        <v>19</v>
      </c>
      <c r="I2093" t="s">
        <v>20</v>
      </c>
      <c r="K2093" t="s">
        <v>20</v>
      </c>
      <c r="M2093" t="str">
        <f>IF(K2093="No","No","Yes")</f>
        <v>No</v>
      </c>
      <c r="O2093" t="s">
        <v>19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s="14">
        <f t="shared" si="64"/>
        <v>1</v>
      </c>
      <c r="W2093" t="s">
        <v>32</v>
      </c>
      <c r="X2093" t="s">
        <v>20</v>
      </c>
      <c r="Y2093" t="s">
        <v>30</v>
      </c>
      <c r="Z2093">
        <v>20.149999999999999</v>
      </c>
      <c r="AA2093">
        <v>970.85</v>
      </c>
      <c r="AB2093" s="10">
        <v>50</v>
      </c>
      <c r="AC2093" t="s">
        <v>20</v>
      </c>
      <c r="AD2093" s="10">
        <f t="shared" si="65"/>
        <v>0</v>
      </c>
      <c r="AE2093" s="13"/>
    </row>
    <row r="2094" spans="1:31">
      <c r="A2094">
        <v>2093</v>
      </c>
      <c r="B2094" t="s">
        <v>25</v>
      </c>
      <c r="D2094">
        <v>0</v>
      </c>
      <c r="E2094" t="s">
        <v>19</v>
      </c>
      <c r="G2094" t="s">
        <v>20</v>
      </c>
      <c r="I2094" t="s">
        <v>19</v>
      </c>
      <c r="K2094" t="s">
        <v>22</v>
      </c>
      <c r="M2094" t="str">
        <f>IF(K2094="No","No","Yes")</f>
        <v>Yes</v>
      </c>
      <c r="O2094" t="s">
        <v>19</v>
      </c>
      <c r="P2094" t="s">
        <v>19</v>
      </c>
      <c r="Q2094" t="s">
        <v>19</v>
      </c>
      <c r="R2094" t="s">
        <v>19</v>
      </c>
      <c r="S2094" t="s">
        <v>19</v>
      </c>
      <c r="T2094" t="s">
        <v>20</v>
      </c>
      <c r="U2094" t="s">
        <v>19</v>
      </c>
      <c r="V2094" s="14">
        <f t="shared" si="64"/>
        <v>7</v>
      </c>
      <c r="W2094" t="s">
        <v>32</v>
      </c>
      <c r="X2094" t="s">
        <v>20</v>
      </c>
      <c r="Y2094" t="s">
        <v>30</v>
      </c>
      <c r="Z2094">
        <v>79.55</v>
      </c>
      <c r="AA2094">
        <v>5810.9</v>
      </c>
      <c r="AB2094" s="10">
        <v>72</v>
      </c>
      <c r="AC2094" t="s">
        <v>20</v>
      </c>
      <c r="AD2094" s="10">
        <f t="shared" si="65"/>
        <v>0</v>
      </c>
      <c r="AE2094" s="13"/>
    </row>
    <row r="2095" spans="1:31">
      <c r="A2095">
        <v>2094</v>
      </c>
      <c r="B2095" t="s">
        <v>25</v>
      </c>
      <c r="D2095">
        <v>0</v>
      </c>
      <c r="E2095" t="s">
        <v>20</v>
      </c>
      <c r="G2095" t="s">
        <v>19</v>
      </c>
      <c r="I2095" t="s">
        <v>19</v>
      </c>
      <c r="K2095" t="s">
        <v>20</v>
      </c>
      <c r="M2095" t="str">
        <f>IF(K2095="No","No","Yes")</f>
        <v>No</v>
      </c>
      <c r="O2095" t="s">
        <v>19</v>
      </c>
      <c r="P2095" t="s">
        <v>31</v>
      </c>
      <c r="Q2095" t="s">
        <v>31</v>
      </c>
      <c r="R2095" t="s">
        <v>31</v>
      </c>
      <c r="S2095" t="s">
        <v>31</v>
      </c>
      <c r="T2095" t="s">
        <v>31</v>
      </c>
      <c r="U2095" t="s">
        <v>31</v>
      </c>
      <c r="V2095" s="14">
        <f t="shared" si="64"/>
        <v>1</v>
      </c>
      <c r="W2095" t="s">
        <v>23</v>
      </c>
      <c r="X2095" t="s">
        <v>20</v>
      </c>
      <c r="Y2095" t="s">
        <v>30</v>
      </c>
      <c r="Z2095">
        <v>24.8</v>
      </c>
      <c r="AA2095">
        <v>223.9</v>
      </c>
      <c r="AB2095" s="10">
        <v>10</v>
      </c>
      <c r="AC2095" t="s">
        <v>20</v>
      </c>
      <c r="AD2095" s="10">
        <f t="shared" si="65"/>
        <v>0</v>
      </c>
      <c r="AE2095" s="13"/>
    </row>
    <row r="2096" spans="1:31">
      <c r="A2096">
        <v>2095</v>
      </c>
      <c r="B2096" t="s">
        <v>18</v>
      </c>
      <c r="D2096">
        <v>0</v>
      </c>
      <c r="E2096" t="s">
        <v>20</v>
      </c>
      <c r="G2096" t="s">
        <v>20</v>
      </c>
      <c r="I2096" t="s">
        <v>20</v>
      </c>
      <c r="K2096" t="s">
        <v>20</v>
      </c>
      <c r="M2096" t="str">
        <f>IF(K2096="No","No","Yes")</f>
        <v>No</v>
      </c>
      <c r="O2096" t="s">
        <v>19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s="14">
        <f t="shared" si="64"/>
        <v>1</v>
      </c>
      <c r="W2096" t="s">
        <v>23</v>
      </c>
      <c r="X2096" t="s">
        <v>20</v>
      </c>
      <c r="Y2096" t="s">
        <v>27</v>
      </c>
      <c r="Z2096">
        <v>19.649999999999999</v>
      </c>
      <c r="AA2096">
        <v>391.7</v>
      </c>
      <c r="AB2096" s="10">
        <v>18</v>
      </c>
      <c r="AC2096" t="s">
        <v>20</v>
      </c>
      <c r="AD2096" s="10">
        <f t="shared" si="65"/>
        <v>0</v>
      </c>
      <c r="AE2096" s="13"/>
    </row>
    <row r="2097" spans="1:31">
      <c r="A2097">
        <v>2096</v>
      </c>
      <c r="B2097" t="s">
        <v>25</v>
      </c>
      <c r="D2097">
        <v>0</v>
      </c>
      <c r="E2097" t="s">
        <v>20</v>
      </c>
      <c r="G2097" t="s">
        <v>20</v>
      </c>
      <c r="I2097" t="s">
        <v>20</v>
      </c>
      <c r="K2097" t="s">
        <v>29</v>
      </c>
      <c r="M2097" t="str">
        <f>IF(K2097="No","No","Yes")</f>
        <v>Yes</v>
      </c>
      <c r="O2097" t="s">
        <v>19</v>
      </c>
      <c r="P2097" t="s">
        <v>20</v>
      </c>
      <c r="Q2097" t="s">
        <v>20</v>
      </c>
      <c r="R2097" t="s">
        <v>20</v>
      </c>
      <c r="S2097" t="s">
        <v>20</v>
      </c>
      <c r="T2097" t="s">
        <v>19</v>
      </c>
      <c r="U2097" t="s">
        <v>20</v>
      </c>
      <c r="V2097" s="14">
        <f t="shared" si="64"/>
        <v>3</v>
      </c>
      <c r="W2097" t="s">
        <v>23</v>
      </c>
      <c r="X2097" t="s">
        <v>19</v>
      </c>
      <c r="Y2097" t="s">
        <v>24</v>
      </c>
      <c r="Z2097">
        <v>79.95</v>
      </c>
      <c r="AA2097">
        <v>79.95</v>
      </c>
      <c r="AB2097" s="10">
        <v>1</v>
      </c>
      <c r="AC2097" t="s">
        <v>19</v>
      </c>
      <c r="AD2097" s="10">
        <f t="shared" si="65"/>
        <v>1</v>
      </c>
      <c r="AE2097" s="13"/>
    </row>
    <row r="2098" spans="1:31">
      <c r="A2098">
        <v>2097</v>
      </c>
      <c r="B2098" t="s">
        <v>18</v>
      </c>
      <c r="D2098">
        <v>0</v>
      </c>
      <c r="E2098" t="s">
        <v>20</v>
      </c>
      <c r="G2098" t="s">
        <v>20</v>
      </c>
      <c r="I2098" t="s">
        <v>20</v>
      </c>
      <c r="K2098" t="s">
        <v>20</v>
      </c>
      <c r="M2098" t="str">
        <f>IF(K2098="No","No","Yes")</f>
        <v>No</v>
      </c>
      <c r="O2098" t="s">
        <v>19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s="14">
        <f t="shared" si="64"/>
        <v>1</v>
      </c>
      <c r="W2098" t="s">
        <v>23</v>
      </c>
      <c r="X2098" t="s">
        <v>20</v>
      </c>
      <c r="Y2098" t="s">
        <v>24</v>
      </c>
      <c r="Z2098">
        <v>19.3</v>
      </c>
      <c r="AA2098">
        <v>19.3</v>
      </c>
      <c r="AB2098" s="10">
        <v>1</v>
      </c>
      <c r="AC2098" t="s">
        <v>19</v>
      </c>
      <c r="AD2098" s="10">
        <f t="shared" si="65"/>
        <v>1</v>
      </c>
      <c r="AE2098" s="13"/>
    </row>
    <row r="2099" spans="1:31">
      <c r="A2099">
        <v>2098</v>
      </c>
      <c r="B2099" t="s">
        <v>25</v>
      </c>
      <c r="D2099">
        <v>0</v>
      </c>
      <c r="E2099" t="s">
        <v>20</v>
      </c>
      <c r="G2099" t="s">
        <v>20</v>
      </c>
      <c r="I2099" t="s">
        <v>20</v>
      </c>
      <c r="K2099" t="s">
        <v>29</v>
      </c>
      <c r="M2099" t="str">
        <f>IF(K2099="No","No","Yes")</f>
        <v>Yes</v>
      </c>
      <c r="O2099" t="s">
        <v>19</v>
      </c>
      <c r="P2099" t="s">
        <v>20</v>
      </c>
      <c r="Q2099" t="s">
        <v>20</v>
      </c>
      <c r="R2099" t="s">
        <v>19</v>
      </c>
      <c r="S2099" t="s">
        <v>20</v>
      </c>
      <c r="T2099" t="s">
        <v>19</v>
      </c>
      <c r="U2099" t="s">
        <v>19</v>
      </c>
      <c r="V2099" s="14">
        <f t="shared" si="64"/>
        <v>5</v>
      </c>
      <c r="W2099" t="s">
        <v>23</v>
      </c>
      <c r="X2099" t="s">
        <v>19</v>
      </c>
      <c r="Y2099" t="s">
        <v>24</v>
      </c>
      <c r="Z2099">
        <v>94.05</v>
      </c>
      <c r="AA2099">
        <v>811.65</v>
      </c>
      <c r="AB2099" s="10">
        <v>9</v>
      </c>
      <c r="AC2099" t="s">
        <v>20</v>
      </c>
      <c r="AD2099" s="10">
        <f t="shared" si="65"/>
        <v>0</v>
      </c>
      <c r="AE2099" s="13"/>
    </row>
    <row r="2100" spans="1:31">
      <c r="A2100">
        <v>2099</v>
      </c>
      <c r="B2100" t="s">
        <v>25</v>
      </c>
      <c r="D2100">
        <v>0</v>
      </c>
      <c r="E2100" t="s">
        <v>20</v>
      </c>
      <c r="G2100" t="s">
        <v>20</v>
      </c>
      <c r="I2100" t="s">
        <v>19</v>
      </c>
      <c r="K2100" t="s">
        <v>29</v>
      </c>
      <c r="M2100" t="str">
        <f>IF(K2100="No","No","Yes")</f>
        <v>Yes</v>
      </c>
      <c r="O2100" t="s">
        <v>19</v>
      </c>
      <c r="P2100" t="s">
        <v>19</v>
      </c>
      <c r="Q2100" t="s">
        <v>20</v>
      </c>
      <c r="R2100" t="s">
        <v>20</v>
      </c>
      <c r="S2100" t="s">
        <v>20</v>
      </c>
      <c r="T2100" t="s">
        <v>20</v>
      </c>
      <c r="U2100" t="s">
        <v>19</v>
      </c>
      <c r="V2100" s="14">
        <f t="shared" si="64"/>
        <v>4</v>
      </c>
      <c r="W2100" t="s">
        <v>23</v>
      </c>
      <c r="X2100" t="s">
        <v>20</v>
      </c>
      <c r="Y2100" t="s">
        <v>27</v>
      </c>
      <c r="Z2100">
        <v>90.75</v>
      </c>
      <c r="AA2100">
        <v>174.75</v>
      </c>
      <c r="AB2100" s="10">
        <v>2</v>
      </c>
      <c r="AC2100" t="s">
        <v>20</v>
      </c>
      <c r="AD2100" s="10">
        <f t="shared" si="65"/>
        <v>0</v>
      </c>
      <c r="AE2100" s="13"/>
    </row>
    <row r="2101" spans="1:31">
      <c r="A2101">
        <v>2100</v>
      </c>
      <c r="B2101" t="s">
        <v>18</v>
      </c>
      <c r="D2101">
        <v>0</v>
      </c>
      <c r="E2101" t="s">
        <v>19</v>
      </c>
      <c r="G2101" t="s">
        <v>20</v>
      </c>
      <c r="I2101" t="s">
        <v>19</v>
      </c>
      <c r="K2101" t="s">
        <v>29</v>
      </c>
      <c r="M2101" t="str">
        <f>IF(K2101="No","No","Yes")</f>
        <v>Yes</v>
      </c>
      <c r="O2101" t="s">
        <v>19</v>
      </c>
      <c r="P2101" t="s">
        <v>20</v>
      </c>
      <c r="Q2101" t="s">
        <v>20</v>
      </c>
      <c r="R2101" t="s">
        <v>20</v>
      </c>
      <c r="S2101" t="s">
        <v>19</v>
      </c>
      <c r="T2101" t="s">
        <v>20</v>
      </c>
      <c r="U2101" t="s">
        <v>20</v>
      </c>
      <c r="V2101" s="14">
        <f t="shared" si="64"/>
        <v>3</v>
      </c>
      <c r="W2101" t="s">
        <v>23</v>
      </c>
      <c r="X2101" t="s">
        <v>19</v>
      </c>
      <c r="Y2101" t="s">
        <v>30</v>
      </c>
      <c r="Z2101">
        <v>78.849999999999994</v>
      </c>
      <c r="AA2101">
        <v>3126.85</v>
      </c>
      <c r="AB2101" s="10">
        <v>40</v>
      </c>
      <c r="AC2101" t="s">
        <v>20</v>
      </c>
      <c r="AD2101" s="10">
        <f t="shared" si="65"/>
        <v>0</v>
      </c>
      <c r="AE2101" s="13"/>
    </row>
    <row r="2102" spans="1:31">
      <c r="A2102">
        <v>2101</v>
      </c>
      <c r="B2102" t="s">
        <v>25</v>
      </c>
      <c r="D2102">
        <v>0</v>
      </c>
      <c r="E2102" t="s">
        <v>19</v>
      </c>
      <c r="G2102" t="s">
        <v>20</v>
      </c>
      <c r="I2102" t="s">
        <v>19</v>
      </c>
      <c r="K2102" t="s">
        <v>29</v>
      </c>
      <c r="M2102" t="str">
        <f>IF(K2102="No","No","Yes")</f>
        <v>Yes</v>
      </c>
      <c r="O2102" t="s">
        <v>19</v>
      </c>
      <c r="P2102" t="s">
        <v>20</v>
      </c>
      <c r="Q2102" t="s">
        <v>20</v>
      </c>
      <c r="R2102" t="s">
        <v>19</v>
      </c>
      <c r="S2102" t="s">
        <v>20</v>
      </c>
      <c r="T2102" t="s">
        <v>19</v>
      </c>
      <c r="U2102" t="s">
        <v>19</v>
      </c>
      <c r="V2102" s="14">
        <f t="shared" si="64"/>
        <v>5</v>
      </c>
      <c r="W2102" t="s">
        <v>26</v>
      </c>
      <c r="X2102" t="s">
        <v>20</v>
      </c>
      <c r="Y2102" t="s">
        <v>28</v>
      </c>
      <c r="Z2102">
        <v>99.5</v>
      </c>
      <c r="AA2102">
        <v>6841.45</v>
      </c>
      <c r="AB2102" s="10">
        <v>69</v>
      </c>
      <c r="AC2102" t="s">
        <v>20</v>
      </c>
      <c r="AD2102" s="10">
        <f t="shared" si="65"/>
        <v>0</v>
      </c>
      <c r="AE2102" s="13"/>
    </row>
    <row r="2103" spans="1:31">
      <c r="A2103">
        <v>2102</v>
      </c>
      <c r="B2103" t="s">
        <v>18</v>
      </c>
      <c r="D2103">
        <v>0</v>
      </c>
      <c r="E2103" t="s">
        <v>19</v>
      </c>
      <c r="G2103" t="s">
        <v>20</v>
      </c>
      <c r="I2103" t="s">
        <v>19</v>
      </c>
      <c r="K2103" t="s">
        <v>29</v>
      </c>
      <c r="M2103" t="str">
        <f>IF(K2103="No","No","Yes")</f>
        <v>Yes</v>
      </c>
      <c r="O2103" t="s">
        <v>19</v>
      </c>
      <c r="P2103" t="s">
        <v>19</v>
      </c>
      <c r="Q2103" t="s">
        <v>20</v>
      </c>
      <c r="R2103" t="s">
        <v>19</v>
      </c>
      <c r="S2103" t="s">
        <v>19</v>
      </c>
      <c r="T2103" t="s">
        <v>20</v>
      </c>
      <c r="U2103" t="s">
        <v>19</v>
      </c>
      <c r="V2103" s="14">
        <f t="shared" si="64"/>
        <v>6</v>
      </c>
      <c r="W2103" t="s">
        <v>26</v>
      </c>
      <c r="X2103" t="s">
        <v>19</v>
      </c>
      <c r="Y2103" t="s">
        <v>24</v>
      </c>
      <c r="Z2103">
        <v>99.2</v>
      </c>
      <c r="AA2103">
        <v>3754.6</v>
      </c>
      <c r="AB2103" s="10">
        <v>37</v>
      </c>
      <c r="AC2103" t="s">
        <v>19</v>
      </c>
      <c r="AD2103" s="10">
        <f t="shared" si="65"/>
        <v>1</v>
      </c>
      <c r="AE2103" s="13"/>
    </row>
    <row r="2104" spans="1:31">
      <c r="A2104">
        <v>2103</v>
      </c>
      <c r="B2104" t="s">
        <v>25</v>
      </c>
      <c r="D2104">
        <v>0</v>
      </c>
      <c r="E2104" t="s">
        <v>20</v>
      </c>
      <c r="G2104" t="s">
        <v>19</v>
      </c>
      <c r="I2104" t="s">
        <v>19</v>
      </c>
      <c r="K2104" t="s">
        <v>29</v>
      </c>
      <c r="M2104" t="str">
        <f>IF(K2104="No","No","Yes")</f>
        <v>Yes</v>
      </c>
      <c r="O2104" t="s">
        <v>19</v>
      </c>
      <c r="P2104" t="s">
        <v>20</v>
      </c>
      <c r="Q2104" t="s">
        <v>20</v>
      </c>
      <c r="R2104" t="s">
        <v>19</v>
      </c>
      <c r="S2104" t="s">
        <v>20</v>
      </c>
      <c r="T2104" t="s">
        <v>20</v>
      </c>
      <c r="U2104" t="s">
        <v>20</v>
      </c>
      <c r="V2104" s="14">
        <f t="shared" si="64"/>
        <v>3</v>
      </c>
      <c r="W2104" t="s">
        <v>23</v>
      </c>
      <c r="X2104" t="s">
        <v>19</v>
      </c>
      <c r="Y2104" t="s">
        <v>30</v>
      </c>
      <c r="Z2104">
        <v>80.55</v>
      </c>
      <c r="AA2104">
        <v>1406.65</v>
      </c>
      <c r="AB2104" s="10">
        <v>18</v>
      </c>
      <c r="AC2104" t="s">
        <v>20</v>
      </c>
      <c r="AD2104" s="10">
        <f t="shared" si="65"/>
        <v>0</v>
      </c>
      <c r="AE2104" s="13"/>
    </row>
    <row r="2105" spans="1:31">
      <c r="A2105">
        <v>2104</v>
      </c>
      <c r="B2105" t="s">
        <v>25</v>
      </c>
      <c r="D2105">
        <v>1</v>
      </c>
      <c r="E2105" t="s">
        <v>19</v>
      </c>
      <c r="G2105" t="s">
        <v>20</v>
      </c>
      <c r="I2105" t="s">
        <v>20</v>
      </c>
      <c r="K2105" t="s">
        <v>29</v>
      </c>
      <c r="M2105" t="str">
        <f>IF(K2105="No","No","Yes")</f>
        <v>Yes</v>
      </c>
      <c r="O2105" t="s">
        <v>19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  <c r="V2105" s="14">
        <f t="shared" si="64"/>
        <v>2</v>
      </c>
      <c r="W2105" t="s">
        <v>23</v>
      </c>
      <c r="X2105" t="s">
        <v>19</v>
      </c>
      <c r="Y2105" t="s">
        <v>24</v>
      </c>
      <c r="Z2105">
        <v>70.2</v>
      </c>
      <c r="AA2105">
        <v>834.7</v>
      </c>
      <c r="AB2105" s="10">
        <v>11</v>
      </c>
      <c r="AC2105" t="s">
        <v>20</v>
      </c>
      <c r="AD2105" s="10">
        <f t="shared" si="65"/>
        <v>0</v>
      </c>
      <c r="AE2105" s="13"/>
    </row>
    <row r="2106" spans="1:31">
      <c r="A2106">
        <v>2105</v>
      </c>
      <c r="B2106" t="s">
        <v>18</v>
      </c>
      <c r="D2106">
        <v>0</v>
      </c>
      <c r="E2106" t="s">
        <v>19</v>
      </c>
      <c r="G2106" t="s">
        <v>20</v>
      </c>
      <c r="I2106" t="s">
        <v>19</v>
      </c>
      <c r="K2106" t="s">
        <v>29</v>
      </c>
      <c r="M2106" t="str">
        <f>IF(K2106="No","No","Yes")</f>
        <v>Yes</v>
      </c>
      <c r="O2106" t="s">
        <v>19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19</v>
      </c>
      <c r="V2106" s="14">
        <f t="shared" si="64"/>
        <v>3</v>
      </c>
      <c r="W2106" t="s">
        <v>23</v>
      </c>
      <c r="X2106" t="s">
        <v>19</v>
      </c>
      <c r="Y2106" t="s">
        <v>30</v>
      </c>
      <c r="Z2106">
        <v>85.2</v>
      </c>
      <c r="AA2106">
        <v>627.4</v>
      </c>
      <c r="AB2106" s="10">
        <v>8</v>
      </c>
      <c r="AC2106" t="s">
        <v>19</v>
      </c>
      <c r="AD2106" s="10">
        <f t="shared" si="65"/>
        <v>1</v>
      </c>
      <c r="AE2106" s="13"/>
    </row>
    <row r="2107" spans="1:31">
      <c r="A2107">
        <v>2106</v>
      </c>
      <c r="B2107" t="s">
        <v>18</v>
      </c>
      <c r="D2107">
        <v>0</v>
      </c>
      <c r="E2107" t="s">
        <v>20</v>
      </c>
      <c r="G2107" t="s">
        <v>20</v>
      </c>
      <c r="I2107" t="s">
        <v>19</v>
      </c>
      <c r="K2107" t="s">
        <v>29</v>
      </c>
      <c r="M2107" t="str">
        <f>IF(K2107="No","No","Yes")</f>
        <v>Yes</v>
      </c>
      <c r="O2107" t="s">
        <v>19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  <c r="V2107" s="14">
        <f t="shared" si="64"/>
        <v>2</v>
      </c>
      <c r="W2107" t="s">
        <v>23</v>
      </c>
      <c r="X2107" t="s">
        <v>20</v>
      </c>
      <c r="Y2107" t="s">
        <v>24</v>
      </c>
      <c r="Z2107">
        <v>75.25</v>
      </c>
      <c r="AA2107">
        <v>242</v>
      </c>
      <c r="AB2107" s="10">
        <v>3</v>
      </c>
      <c r="AC2107" t="s">
        <v>19</v>
      </c>
      <c r="AD2107" s="10">
        <f t="shared" si="65"/>
        <v>1</v>
      </c>
      <c r="AE2107" s="13"/>
    </row>
    <row r="2108" spans="1:31">
      <c r="A2108">
        <v>2107</v>
      </c>
      <c r="B2108" t="s">
        <v>25</v>
      </c>
      <c r="D2108">
        <v>0</v>
      </c>
      <c r="E2108" t="s">
        <v>19</v>
      </c>
      <c r="G2108" t="s">
        <v>19</v>
      </c>
      <c r="I2108" t="s">
        <v>20</v>
      </c>
      <c r="K2108" t="s">
        <v>22</v>
      </c>
      <c r="M2108" t="str">
        <f>IF(K2108="No","No","Yes")</f>
        <v>Yes</v>
      </c>
      <c r="O2108" t="s">
        <v>19</v>
      </c>
      <c r="P2108" t="s">
        <v>19</v>
      </c>
      <c r="Q2108" t="s">
        <v>20</v>
      </c>
      <c r="R2108" t="s">
        <v>20</v>
      </c>
      <c r="S2108" t="s">
        <v>20</v>
      </c>
      <c r="T2108" t="s">
        <v>20</v>
      </c>
      <c r="U2108" t="s">
        <v>19</v>
      </c>
      <c r="V2108" s="14">
        <f t="shared" si="64"/>
        <v>4</v>
      </c>
      <c r="W2108" t="s">
        <v>26</v>
      </c>
      <c r="X2108" t="s">
        <v>20</v>
      </c>
      <c r="Y2108" t="s">
        <v>30</v>
      </c>
      <c r="Z2108">
        <v>59.45</v>
      </c>
      <c r="AA2108">
        <v>3157</v>
      </c>
      <c r="AB2108" s="10">
        <v>55</v>
      </c>
      <c r="AC2108" t="s">
        <v>20</v>
      </c>
      <c r="AD2108" s="10">
        <f t="shared" si="65"/>
        <v>0</v>
      </c>
      <c r="AE2108" s="13"/>
    </row>
    <row r="2109" spans="1:31">
      <c r="A2109">
        <v>2108</v>
      </c>
      <c r="B2109" t="s">
        <v>25</v>
      </c>
      <c r="D2109">
        <v>0</v>
      </c>
      <c r="E2109" t="s">
        <v>19</v>
      </c>
      <c r="G2109" t="s">
        <v>20</v>
      </c>
      <c r="I2109" t="s">
        <v>19</v>
      </c>
      <c r="K2109" t="s">
        <v>29</v>
      </c>
      <c r="M2109" t="str">
        <f>IF(K2109="No","No","Yes")</f>
        <v>Yes</v>
      </c>
      <c r="O2109" t="s">
        <v>19</v>
      </c>
      <c r="P2109" t="s">
        <v>20</v>
      </c>
      <c r="Q2109" t="s">
        <v>19</v>
      </c>
      <c r="R2109" t="s">
        <v>19</v>
      </c>
      <c r="S2109" t="s">
        <v>20</v>
      </c>
      <c r="T2109" t="s">
        <v>20</v>
      </c>
      <c r="U2109" t="s">
        <v>19</v>
      </c>
      <c r="V2109" s="14">
        <f t="shared" si="64"/>
        <v>5</v>
      </c>
      <c r="W2109" t="s">
        <v>23</v>
      </c>
      <c r="X2109" t="s">
        <v>19</v>
      </c>
      <c r="Y2109" t="s">
        <v>24</v>
      </c>
      <c r="Z2109">
        <v>93.35</v>
      </c>
      <c r="AA2109">
        <v>3092</v>
      </c>
      <c r="AB2109" s="10">
        <v>33</v>
      </c>
      <c r="AC2109" t="s">
        <v>20</v>
      </c>
      <c r="AD2109" s="10">
        <f t="shared" si="65"/>
        <v>0</v>
      </c>
      <c r="AE2109" s="13"/>
    </row>
    <row r="2110" spans="1:31">
      <c r="A2110">
        <v>2109</v>
      </c>
      <c r="B2110" t="s">
        <v>18</v>
      </c>
      <c r="D2110">
        <v>0</v>
      </c>
      <c r="E2110" t="s">
        <v>20</v>
      </c>
      <c r="G2110" t="s">
        <v>20</v>
      </c>
      <c r="I2110" t="s">
        <v>20</v>
      </c>
      <c r="K2110" t="s">
        <v>22</v>
      </c>
      <c r="M2110" t="str">
        <f>IF(K2110="No","No","Yes")</f>
        <v>Yes</v>
      </c>
      <c r="O2110" t="s">
        <v>19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20</v>
      </c>
      <c r="V2110" s="14">
        <f t="shared" si="64"/>
        <v>2</v>
      </c>
      <c r="W2110" t="s">
        <v>23</v>
      </c>
      <c r="X2110" t="s">
        <v>20</v>
      </c>
      <c r="Y2110" t="s">
        <v>28</v>
      </c>
      <c r="Z2110">
        <v>44.95</v>
      </c>
      <c r="AA2110">
        <v>2168.9</v>
      </c>
      <c r="AB2110" s="10">
        <v>46</v>
      </c>
      <c r="AC2110" t="s">
        <v>20</v>
      </c>
      <c r="AD2110" s="10">
        <f t="shared" si="65"/>
        <v>0</v>
      </c>
      <c r="AE2110" s="13"/>
    </row>
    <row r="2111" spans="1:31">
      <c r="A2111">
        <v>2110</v>
      </c>
      <c r="B2111" t="s">
        <v>25</v>
      </c>
      <c r="D2111">
        <v>0</v>
      </c>
      <c r="E2111" t="s">
        <v>20</v>
      </c>
      <c r="G2111" t="s">
        <v>20</v>
      </c>
      <c r="I2111" t="s">
        <v>19</v>
      </c>
      <c r="K2111" t="s">
        <v>20</v>
      </c>
      <c r="M2111" t="str">
        <f>IF(K2111="No","No","Yes")</f>
        <v>No</v>
      </c>
      <c r="O2111" t="s">
        <v>19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s="14">
        <f t="shared" si="64"/>
        <v>1</v>
      </c>
      <c r="W2111" t="s">
        <v>32</v>
      </c>
      <c r="X2111" t="s">
        <v>20</v>
      </c>
      <c r="Y2111" t="s">
        <v>28</v>
      </c>
      <c r="Z2111">
        <v>26.1</v>
      </c>
      <c r="AA2111">
        <v>980.35</v>
      </c>
      <c r="AB2111" s="10">
        <v>34</v>
      </c>
      <c r="AC2111" t="s">
        <v>20</v>
      </c>
      <c r="AD2111" s="10">
        <f t="shared" si="65"/>
        <v>0</v>
      </c>
      <c r="AE2111" s="13"/>
    </row>
    <row r="2112" spans="1:31">
      <c r="A2112">
        <v>2111</v>
      </c>
      <c r="B2112" t="s">
        <v>18</v>
      </c>
      <c r="D2112">
        <v>0</v>
      </c>
      <c r="E2112" t="s">
        <v>20</v>
      </c>
      <c r="G2112" t="s">
        <v>20</v>
      </c>
      <c r="I2112" t="s">
        <v>20</v>
      </c>
      <c r="K2112" t="s">
        <v>20</v>
      </c>
      <c r="M2112" t="str">
        <f>IF(K2112="No","No","Yes")</f>
        <v>No</v>
      </c>
      <c r="O2112" t="s">
        <v>19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s="14">
        <f t="shared" si="64"/>
        <v>1</v>
      </c>
      <c r="W2112" t="s">
        <v>23</v>
      </c>
      <c r="X2112" t="s">
        <v>20</v>
      </c>
      <c r="Y2112" t="s">
        <v>24</v>
      </c>
      <c r="Z2112">
        <v>20.2</v>
      </c>
      <c r="AA2112">
        <v>65.95</v>
      </c>
      <c r="AB2112" s="10">
        <v>3</v>
      </c>
      <c r="AC2112" t="s">
        <v>20</v>
      </c>
      <c r="AD2112" s="10">
        <f t="shared" si="65"/>
        <v>0</v>
      </c>
      <c r="AE2112" s="13"/>
    </row>
    <row r="2113" spans="1:31">
      <c r="A2113">
        <v>2112</v>
      </c>
      <c r="B2113" t="s">
        <v>25</v>
      </c>
      <c r="D2113">
        <v>0</v>
      </c>
      <c r="E2113" t="s">
        <v>19</v>
      </c>
      <c r="G2113" t="s">
        <v>19</v>
      </c>
      <c r="I2113" t="s">
        <v>20</v>
      </c>
      <c r="K2113" t="s">
        <v>20</v>
      </c>
      <c r="M2113" t="str">
        <f>IF(K2113="No","No","Yes")</f>
        <v>No</v>
      </c>
      <c r="O2113" t="s">
        <v>19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s="14">
        <f t="shared" si="64"/>
        <v>1</v>
      </c>
      <c r="W2113" t="s">
        <v>32</v>
      </c>
      <c r="X2113" t="s">
        <v>20</v>
      </c>
      <c r="Y2113" t="s">
        <v>27</v>
      </c>
      <c r="Z2113">
        <v>21.25</v>
      </c>
      <c r="AA2113">
        <v>711.9</v>
      </c>
      <c r="AB2113" s="10">
        <v>30</v>
      </c>
      <c r="AC2113" t="s">
        <v>20</v>
      </c>
      <c r="AD2113" s="10">
        <f t="shared" si="65"/>
        <v>0</v>
      </c>
      <c r="AE2113" s="13"/>
    </row>
    <row r="2114" spans="1:31">
      <c r="A2114">
        <v>2113</v>
      </c>
      <c r="B2114" t="s">
        <v>18</v>
      </c>
      <c r="D2114">
        <v>0</v>
      </c>
      <c r="E2114" t="s">
        <v>20</v>
      </c>
      <c r="G2114" t="s">
        <v>20</v>
      </c>
      <c r="I2114" t="s">
        <v>19</v>
      </c>
      <c r="K2114" t="s">
        <v>22</v>
      </c>
      <c r="M2114" t="str">
        <f>IF(K2114="No","No","Yes")</f>
        <v>Yes</v>
      </c>
      <c r="O2114" t="s">
        <v>19</v>
      </c>
      <c r="P2114" t="s">
        <v>19</v>
      </c>
      <c r="Q2114" t="s">
        <v>20</v>
      </c>
      <c r="R2114" t="s">
        <v>20</v>
      </c>
      <c r="S2114" t="s">
        <v>19</v>
      </c>
      <c r="T2114" t="s">
        <v>20</v>
      </c>
      <c r="U2114" t="s">
        <v>20</v>
      </c>
      <c r="V2114" s="14">
        <f t="shared" si="64"/>
        <v>4</v>
      </c>
      <c r="W2114" t="s">
        <v>26</v>
      </c>
      <c r="X2114" t="s">
        <v>20</v>
      </c>
      <c r="Y2114" t="s">
        <v>24</v>
      </c>
      <c r="Z2114">
        <v>59.4</v>
      </c>
      <c r="AA2114">
        <v>1952.8</v>
      </c>
      <c r="AB2114" s="10">
        <v>33</v>
      </c>
      <c r="AC2114" t="s">
        <v>20</v>
      </c>
      <c r="AD2114" s="10">
        <f t="shared" si="65"/>
        <v>0</v>
      </c>
      <c r="AE2114" s="13"/>
    </row>
    <row r="2115" spans="1:31">
      <c r="A2115">
        <v>2114</v>
      </c>
      <c r="B2115" t="s">
        <v>25</v>
      </c>
      <c r="D2115">
        <v>0</v>
      </c>
      <c r="E2115" t="s">
        <v>19</v>
      </c>
      <c r="G2115" t="s">
        <v>19</v>
      </c>
      <c r="I2115" t="s">
        <v>19</v>
      </c>
      <c r="K2115" t="s">
        <v>29</v>
      </c>
      <c r="M2115" t="str">
        <f>IF(K2115="No","No","Yes")</f>
        <v>Yes</v>
      </c>
      <c r="O2115" t="s">
        <v>19</v>
      </c>
      <c r="P2115" t="s">
        <v>20</v>
      </c>
      <c r="Q2115" t="s">
        <v>19</v>
      </c>
      <c r="R2115" t="s">
        <v>19</v>
      </c>
      <c r="S2115" t="s">
        <v>20</v>
      </c>
      <c r="T2115" t="s">
        <v>20</v>
      </c>
      <c r="U2115" t="s">
        <v>19</v>
      </c>
      <c r="V2115" s="14">
        <f t="shared" ref="V2115:V2178" si="66">COUNTIF(M2115:U2115,"Yes")</f>
        <v>5</v>
      </c>
      <c r="W2115" t="s">
        <v>26</v>
      </c>
      <c r="X2115" t="s">
        <v>19</v>
      </c>
      <c r="Y2115" t="s">
        <v>30</v>
      </c>
      <c r="Z2115">
        <v>95</v>
      </c>
      <c r="AA2115">
        <v>4368.8500000000004</v>
      </c>
      <c r="AB2115" s="10">
        <v>45</v>
      </c>
      <c r="AC2115" t="s">
        <v>20</v>
      </c>
      <c r="AD2115" s="10">
        <f t="shared" ref="AD2115:AD2178" si="67">IF(AC2115="Yes",1,0)</f>
        <v>0</v>
      </c>
      <c r="AE2115" s="13"/>
    </row>
    <row r="2116" spans="1:31">
      <c r="A2116">
        <v>2115</v>
      </c>
      <c r="B2116" t="s">
        <v>25</v>
      </c>
      <c r="D2116">
        <v>0</v>
      </c>
      <c r="E2116" t="s">
        <v>20</v>
      </c>
      <c r="G2116" t="s">
        <v>20</v>
      </c>
      <c r="I2116" t="s">
        <v>20</v>
      </c>
      <c r="K2116" t="s">
        <v>22</v>
      </c>
      <c r="M2116" t="str">
        <f>IF(K2116="No","No","Yes")</f>
        <v>Yes</v>
      </c>
      <c r="O2116" t="s">
        <v>19</v>
      </c>
      <c r="P2116" t="s">
        <v>19</v>
      </c>
      <c r="Q2116" t="s">
        <v>19</v>
      </c>
      <c r="R2116" t="s">
        <v>20</v>
      </c>
      <c r="S2116" t="s">
        <v>19</v>
      </c>
      <c r="T2116" t="s">
        <v>20</v>
      </c>
      <c r="U2116" t="s">
        <v>20</v>
      </c>
      <c r="V2116" s="14">
        <f t="shared" si="66"/>
        <v>5</v>
      </c>
      <c r="W2116" t="s">
        <v>23</v>
      </c>
      <c r="X2116" t="s">
        <v>19</v>
      </c>
      <c r="Y2116" t="s">
        <v>27</v>
      </c>
      <c r="Z2116">
        <v>61.9</v>
      </c>
      <c r="AA2116">
        <v>2647.1</v>
      </c>
      <c r="AB2116" s="10">
        <v>40</v>
      </c>
      <c r="AC2116" t="s">
        <v>20</v>
      </c>
      <c r="AD2116" s="10">
        <f t="shared" si="67"/>
        <v>0</v>
      </c>
      <c r="AE2116" s="13"/>
    </row>
    <row r="2117" spans="1:31">
      <c r="A2117">
        <v>2116</v>
      </c>
      <c r="B2117" t="s">
        <v>18</v>
      </c>
      <c r="D2117">
        <v>0</v>
      </c>
      <c r="E2117" t="s">
        <v>20</v>
      </c>
      <c r="G2117" t="s">
        <v>20</v>
      </c>
      <c r="I2117" t="s">
        <v>19</v>
      </c>
      <c r="K2117" t="s">
        <v>29</v>
      </c>
      <c r="M2117" t="str">
        <f>IF(K2117="No","No","Yes")</f>
        <v>Yes</v>
      </c>
      <c r="O2117" t="s">
        <v>19</v>
      </c>
      <c r="P2117" t="s">
        <v>19</v>
      </c>
      <c r="Q2117" t="s">
        <v>19</v>
      </c>
      <c r="R2117" t="s">
        <v>19</v>
      </c>
      <c r="S2117" t="s">
        <v>19</v>
      </c>
      <c r="T2117" t="s">
        <v>19</v>
      </c>
      <c r="U2117" t="s">
        <v>19</v>
      </c>
      <c r="V2117" s="14">
        <f t="shared" si="66"/>
        <v>8</v>
      </c>
      <c r="W2117" t="s">
        <v>32</v>
      </c>
      <c r="X2117" t="s">
        <v>19</v>
      </c>
      <c r="Y2117" t="s">
        <v>24</v>
      </c>
      <c r="Z2117">
        <v>118.65</v>
      </c>
      <c r="AA2117">
        <v>8477.6</v>
      </c>
      <c r="AB2117" s="10">
        <v>71</v>
      </c>
      <c r="AC2117" t="s">
        <v>20</v>
      </c>
      <c r="AD2117" s="10">
        <f t="shared" si="67"/>
        <v>0</v>
      </c>
      <c r="AE2117" s="13"/>
    </row>
    <row r="2118" spans="1:31">
      <c r="A2118">
        <v>2117</v>
      </c>
      <c r="B2118" t="s">
        <v>25</v>
      </c>
      <c r="D2118">
        <v>0</v>
      </c>
      <c r="E2118" t="s">
        <v>20</v>
      </c>
      <c r="G2118" t="s">
        <v>20</v>
      </c>
      <c r="I2118" t="s">
        <v>19</v>
      </c>
      <c r="K2118" t="s">
        <v>22</v>
      </c>
      <c r="M2118" t="str">
        <f>IF(K2118="No","No","Yes")</f>
        <v>Yes</v>
      </c>
      <c r="O2118" t="s">
        <v>19</v>
      </c>
      <c r="P2118" t="s">
        <v>20</v>
      </c>
      <c r="Q2118" t="s">
        <v>20</v>
      </c>
      <c r="R2118" t="s">
        <v>19</v>
      </c>
      <c r="S2118" t="s">
        <v>20</v>
      </c>
      <c r="T2118" t="s">
        <v>20</v>
      </c>
      <c r="U2118" t="s">
        <v>20</v>
      </c>
      <c r="V2118" s="14">
        <f t="shared" si="66"/>
        <v>3</v>
      </c>
      <c r="W2118" t="s">
        <v>23</v>
      </c>
      <c r="X2118" t="s">
        <v>20</v>
      </c>
      <c r="Y2118" t="s">
        <v>24</v>
      </c>
      <c r="Z2118">
        <v>54.35</v>
      </c>
      <c r="AA2118">
        <v>54.35</v>
      </c>
      <c r="AB2118" s="10">
        <v>1</v>
      </c>
      <c r="AC2118" t="s">
        <v>19</v>
      </c>
      <c r="AD2118" s="10">
        <f t="shared" si="67"/>
        <v>1</v>
      </c>
      <c r="AE2118" s="13"/>
    </row>
    <row r="2119" spans="1:31">
      <c r="A2119">
        <v>2118</v>
      </c>
      <c r="B2119" t="s">
        <v>18</v>
      </c>
      <c r="D2119">
        <v>0</v>
      </c>
      <c r="E2119" t="s">
        <v>19</v>
      </c>
      <c r="G2119" t="s">
        <v>19</v>
      </c>
      <c r="I2119" t="s">
        <v>21</v>
      </c>
      <c r="K2119" t="s">
        <v>22</v>
      </c>
      <c r="M2119" t="str">
        <f>IF(K2119="No","No","Yes")</f>
        <v>Yes</v>
      </c>
      <c r="O2119" t="s">
        <v>20</v>
      </c>
      <c r="P2119" t="s">
        <v>19</v>
      </c>
      <c r="Q2119" t="s">
        <v>19</v>
      </c>
      <c r="R2119" t="s">
        <v>19</v>
      </c>
      <c r="S2119" t="s">
        <v>19</v>
      </c>
      <c r="T2119" t="s">
        <v>19</v>
      </c>
      <c r="U2119" t="s">
        <v>19</v>
      </c>
      <c r="V2119" s="14">
        <f t="shared" si="66"/>
        <v>7</v>
      </c>
      <c r="W2119" t="s">
        <v>32</v>
      </c>
      <c r="X2119" t="s">
        <v>20</v>
      </c>
      <c r="Y2119" t="s">
        <v>28</v>
      </c>
      <c r="Z2119">
        <v>64.45</v>
      </c>
      <c r="AA2119">
        <v>4528</v>
      </c>
      <c r="AB2119" s="10">
        <v>72</v>
      </c>
      <c r="AC2119" t="s">
        <v>20</v>
      </c>
      <c r="AD2119" s="10">
        <f t="shared" si="67"/>
        <v>0</v>
      </c>
      <c r="AE2119" s="13"/>
    </row>
    <row r="2120" spans="1:31">
      <c r="A2120">
        <v>2119</v>
      </c>
      <c r="B2120" t="s">
        <v>18</v>
      </c>
      <c r="D2120">
        <v>0</v>
      </c>
      <c r="E2120" t="s">
        <v>19</v>
      </c>
      <c r="G2120" t="s">
        <v>19</v>
      </c>
      <c r="I2120" t="s">
        <v>20</v>
      </c>
      <c r="K2120" t="s">
        <v>29</v>
      </c>
      <c r="M2120" t="str">
        <f>IF(K2120="No","No","Yes")</f>
        <v>Yes</v>
      </c>
      <c r="O2120" t="s">
        <v>19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19</v>
      </c>
      <c r="V2120" s="14">
        <f t="shared" si="66"/>
        <v>3</v>
      </c>
      <c r="W2120" t="s">
        <v>23</v>
      </c>
      <c r="X2120" t="s">
        <v>19</v>
      </c>
      <c r="Y2120" t="s">
        <v>24</v>
      </c>
      <c r="Z2120">
        <v>80.150000000000006</v>
      </c>
      <c r="AA2120">
        <v>1790.65</v>
      </c>
      <c r="AB2120" s="10">
        <v>22</v>
      </c>
      <c r="AC2120" t="s">
        <v>20</v>
      </c>
      <c r="AD2120" s="10">
        <f t="shared" si="67"/>
        <v>0</v>
      </c>
      <c r="AE2120" s="13"/>
    </row>
    <row r="2121" spans="1:31">
      <c r="A2121">
        <v>2120</v>
      </c>
      <c r="B2121" t="s">
        <v>25</v>
      </c>
      <c r="D2121">
        <v>0</v>
      </c>
      <c r="E2121" t="s">
        <v>19</v>
      </c>
      <c r="G2121" t="s">
        <v>19</v>
      </c>
      <c r="I2121" t="s">
        <v>20</v>
      </c>
      <c r="K2121" t="s">
        <v>20</v>
      </c>
      <c r="M2121" t="str">
        <f>IF(K2121="No","No","Yes")</f>
        <v>No</v>
      </c>
      <c r="O2121" t="s">
        <v>19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s="14">
        <f t="shared" si="66"/>
        <v>1</v>
      </c>
      <c r="W2121" t="s">
        <v>26</v>
      </c>
      <c r="X2121" t="s">
        <v>19</v>
      </c>
      <c r="Y2121" t="s">
        <v>28</v>
      </c>
      <c r="Z2121">
        <v>20.2</v>
      </c>
      <c r="AA2121">
        <v>845.6</v>
      </c>
      <c r="AB2121" s="10">
        <v>46</v>
      </c>
      <c r="AC2121" t="s">
        <v>20</v>
      </c>
      <c r="AD2121" s="10">
        <f t="shared" si="67"/>
        <v>0</v>
      </c>
      <c r="AE2121" s="13"/>
    </row>
    <row r="2122" spans="1:31">
      <c r="A2122">
        <v>2121</v>
      </c>
      <c r="B2122" t="s">
        <v>18</v>
      </c>
      <c r="D2122">
        <v>0</v>
      </c>
      <c r="E2122" t="s">
        <v>19</v>
      </c>
      <c r="G2122" t="s">
        <v>19</v>
      </c>
      <c r="I2122" t="s">
        <v>20</v>
      </c>
      <c r="K2122" t="s">
        <v>20</v>
      </c>
      <c r="M2122" t="str">
        <f>IF(K2122="No","No","Yes")</f>
        <v>No</v>
      </c>
      <c r="O2122" t="s">
        <v>19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s="14">
        <f t="shared" si="66"/>
        <v>1</v>
      </c>
      <c r="W2122" t="s">
        <v>32</v>
      </c>
      <c r="X2122" t="s">
        <v>20</v>
      </c>
      <c r="Y2122" t="s">
        <v>27</v>
      </c>
      <c r="Z2122">
        <v>21</v>
      </c>
      <c r="AA2122">
        <v>1210.3</v>
      </c>
      <c r="AB2122" s="10">
        <v>55</v>
      </c>
      <c r="AC2122" t="s">
        <v>20</v>
      </c>
      <c r="AD2122" s="10">
        <f t="shared" si="67"/>
        <v>0</v>
      </c>
      <c r="AE2122" s="13"/>
    </row>
    <row r="2123" spans="1:31">
      <c r="A2123">
        <v>2122</v>
      </c>
      <c r="B2123" t="s">
        <v>25</v>
      </c>
      <c r="D2123">
        <v>0</v>
      </c>
      <c r="E2123" t="s">
        <v>20</v>
      </c>
      <c r="G2123" t="s">
        <v>20</v>
      </c>
      <c r="I2123" t="s">
        <v>20</v>
      </c>
      <c r="K2123" t="s">
        <v>20</v>
      </c>
      <c r="M2123" t="str">
        <f>IF(K2123="No","No","Yes")</f>
        <v>No</v>
      </c>
      <c r="O2123" t="s">
        <v>19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s="14">
        <f t="shared" si="66"/>
        <v>1</v>
      </c>
      <c r="W2123" t="s">
        <v>23</v>
      </c>
      <c r="X2123" t="s">
        <v>20</v>
      </c>
      <c r="Y2123" t="s">
        <v>27</v>
      </c>
      <c r="Z2123">
        <v>20.45</v>
      </c>
      <c r="AA2123">
        <v>20.45</v>
      </c>
      <c r="AB2123" s="10">
        <v>1</v>
      </c>
      <c r="AC2123" t="s">
        <v>20</v>
      </c>
      <c r="AD2123" s="10">
        <f t="shared" si="67"/>
        <v>0</v>
      </c>
      <c r="AE2123" s="13"/>
    </row>
    <row r="2124" spans="1:31">
      <c r="A2124">
        <v>2123</v>
      </c>
      <c r="B2124" t="s">
        <v>18</v>
      </c>
      <c r="D2124">
        <v>0</v>
      </c>
      <c r="E2124" t="s">
        <v>20</v>
      </c>
      <c r="G2124" t="s">
        <v>20</v>
      </c>
      <c r="I2124" t="s">
        <v>19</v>
      </c>
      <c r="K2124" t="s">
        <v>22</v>
      </c>
      <c r="M2124" t="str">
        <f>IF(K2124="No","No","Yes")</f>
        <v>Yes</v>
      </c>
      <c r="O2124" t="s">
        <v>19</v>
      </c>
      <c r="P2124" t="s">
        <v>20</v>
      </c>
      <c r="Q2124" t="s">
        <v>20</v>
      </c>
      <c r="R2124" t="s">
        <v>20</v>
      </c>
      <c r="S2124" t="s">
        <v>19</v>
      </c>
      <c r="T2124" t="s">
        <v>19</v>
      </c>
      <c r="U2124" t="s">
        <v>19</v>
      </c>
      <c r="V2124" s="14">
        <f t="shared" si="66"/>
        <v>5</v>
      </c>
      <c r="W2124" t="s">
        <v>26</v>
      </c>
      <c r="X2124" t="s">
        <v>19</v>
      </c>
      <c r="Y2124" t="s">
        <v>27</v>
      </c>
      <c r="Z2124">
        <v>75.849999999999994</v>
      </c>
      <c r="AA2124">
        <v>854.45</v>
      </c>
      <c r="AB2124" s="10">
        <v>12</v>
      </c>
      <c r="AC2124" t="s">
        <v>20</v>
      </c>
      <c r="AD2124" s="10">
        <f t="shared" si="67"/>
        <v>0</v>
      </c>
      <c r="AE2124" s="13"/>
    </row>
    <row r="2125" spans="1:31">
      <c r="A2125">
        <v>2124</v>
      </c>
      <c r="B2125" t="s">
        <v>25</v>
      </c>
      <c r="D2125">
        <v>0</v>
      </c>
      <c r="E2125" t="s">
        <v>20</v>
      </c>
      <c r="G2125" t="s">
        <v>20</v>
      </c>
      <c r="I2125" t="s">
        <v>19</v>
      </c>
      <c r="K2125" t="s">
        <v>29</v>
      </c>
      <c r="M2125" t="str">
        <f>IF(K2125="No","No","Yes")</f>
        <v>Yes</v>
      </c>
      <c r="O2125" t="s">
        <v>19</v>
      </c>
      <c r="P2125" t="s">
        <v>20</v>
      </c>
      <c r="Q2125" t="s">
        <v>19</v>
      </c>
      <c r="R2125" t="s">
        <v>20</v>
      </c>
      <c r="S2125" t="s">
        <v>20</v>
      </c>
      <c r="T2125" t="s">
        <v>20</v>
      </c>
      <c r="U2125" t="s">
        <v>20</v>
      </c>
      <c r="V2125" s="14">
        <f t="shared" si="66"/>
        <v>3</v>
      </c>
      <c r="W2125" t="s">
        <v>23</v>
      </c>
      <c r="X2125" t="s">
        <v>19</v>
      </c>
      <c r="Y2125" t="s">
        <v>24</v>
      </c>
      <c r="Z2125">
        <v>80.45</v>
      </c>
      <c r="AA2125">
        <v>2429.1</v>
      </c>
      <c r="AB2125" s="10">
        <v>31</v>
      </c>
      <c r="AC2125" t="s">
        <v>20</v>
      </c>
      <c r="AD2125" s="10">
        <f t="shared" si="67"/>
        <v>0</v>
      </c>
      <c r="AE2125" s="13"/>
    </row>
    <row r="2126" spans="1:31">
      <c r="A2126">
        <v>2125</v>
      </c>
      <c r="B2126" t="s">
        <v>25</v>
      </c>
      <c r="D2126">
        <v>0</v>
      </c>
      <c r="E2126" t="s">
        <v>19</v>
      </c>
      <c r="G2126" t="s">
        <v>20</v>
      </c>
      <c r="I2126" t="s">
        <v>21</v>
      </c>
      <c r="K2126" t="s">
        <v>22</v>
      </c>
      <c r="M2126" t="str">
        <f>IF(K2126="No","No","Yes")</f>
        <v>Yes</v>
      </c>
      <c r="O2126" t="s">
        <v>20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  <c r="V2126" s="14">
        <f t="shared" si="66"/>
        <v>1</v>
      </c>
      <c r="W2126" t="s">
        <v>23</v>
      </c>
      <c r="X2126" t="s">
        <v>19</v>
      </c>
      <c r="Y2126" t="s">
        <v>24</v>
      </c>
      <c r="Z2126">
        <v>24.95</v>
      </c>
      <c r="AA2126">
        <v>100.4</v>
      </c>
      <c r="AB2126" s="10">
        <v>5</v>
      </c>
      <c r="AC2126" t="s">
        <v>19</v>
      </c>
      <c r="AD2126" s="10">
        <f t="shared" si="67"/>
        <v>1</v>
      </c>
      <c r="AE2126" s="13"/>
    </row>
    <row r="2127" spans="1:31">
      <c r="A2127">
        <v>2126</v>
      </c>
      <c r="B2127" t="s">
        <v>18</v>
      </c>
      <c r="D2127">
        <v>0</v>
      </c>
      <c r="E2127" t="s">
        <v>19</v>
      </c>
      <c r="G2127" t="s">
        <v>19</v>
      </c>
      <c r="I2127" t="s">
        <v>19</v>
      </c>
      <c r="K2127" t="s">
        <v>22</v>
      </c>
      <c r="M2127" t="str">
        <f>IF(K2127="No","No","Yes")</f>
        <v>Yes</v>
      </c>
      <c r="O2127" t="s">
        <v>19</v>
      </c>
      <c r="P2127" t="s">
        <v>19</v>
      </c>
      <c r="Q2127" t="s">
        <v>20</v>
      </c>
      <c r="R2127" t="s">
        <v>20</v>
      </c>
      <c r="S2127" t="s">
        <v>20</v>
      </c>
      <c r="T2127" t="s">
        <v>19</v>
      </c>
      <c r="U2127" t="s">
        <v>19</v>
      </c>
      <c r="V2127" s="14">
        <f t="shared" si="66"/>
        <v>5</v>
      </c>
      <c r="W2127" t="s">
        <v>32</v>
      </c>
      <c r="X2127" t="s">
        <v>19</v>
      </c>
      <c r="Y2127" t="s">
        <v>24</v>
      </c>
      <c r="Z2127">
        <v>75.5</v>
      </c>
      <c r="AA2127">
        <v>5229.45</v>
      </c>
      <c r="AB2127" s="10">
        <v>67</v>
      </c>
      <c r="AC2127" t="s">
        <v>20</v>
      </c>
      <c r="AD2127" s="10">
        <f t="shared" si="67"/>
        <v>0</v>
      </c>
      <c r="AE2127" s="13"/>
    </row>
    <row r="2128" spans="1:31">
      <c r="A2128">
        <v>2127</v>
      </c>
      <c r="B2128" t="s">
        <v>25</v>
      </c>
      <c r="D2128">
        <v>0</v>
      </c>
      <c r="E2128" t="s">
        <v>20</v>
      </c>
      <c r="G2128" t="s">
        <v>20</v>
      </c>
      <c r="I2128" t="s">
        <v>20</v>
      </c>
      <c r="K2128" t="s">
        <v>22</v>
      </c>
      <c r="M2128" t="str">
        <f>IF(K2128="No","No","Yes")</f>
        <v>Yes</v>
      </c>
      <c r="O2128" t="s">
        <v>19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  <c r="V2128" s="14">
        <f t="shared" si="66"/>
        <v>2</v>
      </c>
      <c r="W2128" t="s">
        <v>23</v>
      </c>
      <c r="X2128" t="s">
        <v>20</v>
      </c>
      <c r="Y2128" t="s">
        <v>27</v>
      </c>
      <c r="Z2128">
        <v>44.45</v>
      </c>
      <c r="AA2128">
        <v>44.45</v>
      </c>
      <c r="AB2128" s="10">
        <v>1</v>
      </c>
      <c r="AC2128" t="s">
        <v>20</v>
      </c>
      <c r="AD2128" s="10">
        <f t="shared" si="67"/>
        <v>0</v>
      </c>
      <c r="AE2128" s="13"/>
    </row>
    <row r="2129" spans="1:31">
      <c r="A2129">
        <v>2128</v>
      </c>
      <c r="B2129" t="s">
        <v>25</v>
      </c>
      <c r="D2129">
        <v>0</v>
      </c>
      <c r="E2129" t="s">
        <v>19</v>
      </c>
      <c r="G2129" t="s">
        <v>20</v>
      </c>
      <c r="I2129" t="s">
        <v>21</v>
      </c>
      <c r="K2129" t="s">
        <v>22</v>
      </c>
      <c r="M2129" t="str">
        <f>IF(K2129="No","No","Yes")</f>
        <v>Yes</v>
      </c>
      <c r="O2129" t="s">
        <v>20</v>
      </c>
      <c r="P2129" t="s">
        <v>19</v>
      </c>
      <c r="Q2129" t="s">
        <v>19</v>
      </c>
      <c r="R2129" t="s">
        <v>19</v>
      </c>
      <c r="S2129" t="s">
        <v>20</v>
      </c>
      <c r="T2129" t="s">
        <v>20</v>
      </c>
      <c r="U2129" t="s">
        <v>20</v>
      </c>
      <c r="V2129" s="14">
        <f t="shared" si="66"/>
        <v>4</v>
      </c>
      <c r="W2129" t="s">
        <v>26</v>
      </c>
      <c r="X2129" t="s">
        <v>19</v>
      </c>
      <c r="Y2129" t="s">
        <v>24</v>
      </c>
      <c r="Z2129">
        <v>42.35</v>
      </c>
      <c r="AA2129">
        <v>1716.45</v>
      </c>
      <c r="AB2129" s="10">
        <v>40</v>
      </c>
      <c r="AC2129" t="s">
        <v>19</v>
      </c>
      <c r="AD2129" s="10">
        <f t="shared" si="67"/>
        <v>1</v>
      </c>
      <c r="AE2129" s="13"/>
    </row>
    <row r="2130" spans="1:31">
      <c r="A2130">
        <v>2129</v>
      </c>
      <c r="B2130" t="s">
        <v>25</v>
      </c>
      <c r="D2130">
        <v>0</v>
      </c>
      <c r="E2130" t="s">
        <v>19</v>
      </c>
      <c r="G2130" t="s">
        <v>19</v>
      </c>
      <c r="I2130" t="s">
        <v>19</v>
      </c>
      <c r="K2130" t="s">
        <v>22</v>
      </c>
      <c r="M2130" t="str">
        <f>IF(K2130="No","No","Yes")</f>
        <v>Yes</v>
      </c>
      <c r="O2130" t="s">
        <v>19</v>
      </c>
      <c r="P2130" t="s">
        <v>19</v>
      </c>
      <c r="Q2130" t="s">
        <v>19</v>
      </c>
      <c r="R2130" t="s">
        <v>19</v>
      </c>
      <c r="S2130" t="s">
        <v>20</v>
      </c>
      <c r="T2130" t="s">
        <v>19</v>
      </c>
      <c r="U2130" t="s">
        <v>20</v>
      </c>
      <c r="V2130" s="14">
        <f t="shared" si="66"/>
        <v>6</v>
      </c>
      <c r="W2130" t="s">
        <v>23</v>
      </c>
      <c r="X2130" t="s">
        <v>19</v>
      </c>
      <c r="Y2130" t="s">
        <v>30</v>
      </c>
      <c r="Z2130">
        <v>74.55</v>
      </c>
      <c r="AA2130">
        <v>3023.55</v>
      </c>
      <c r="AB2130" s="10">
        <v>41</v>
      </c>
      <c r="AC2130" t="s">
        <v>20</v>
      </c>
      <c r="AD2130" s="10">
        <f t="shared" si="67"/>
        <v>0</v>
      </c>
      <c r="AE2130" s="13"/>
    </row>
    <row r="2131" spans="1:31">
      <c r="A2131">
        <v>2130</v>
      </c>
      <c r="B2131" t="s">
        <v>25</v>
      </c>
      <c r="D2131">
        <v>0</v>
      </c>
      <c r="E2131" t="s">
        <v>20</v>
      </c>
      <c r="G2131" t="s">
        <v>20</v>
      </c>
      <c r="I2131" t="s">
        <v>19</v>
      </c>
      <c r="K2131" t="s">
        <v>29</v>
      </c>
      <c r="M2131" t="str">
        <f>IF(K2131="No","No","Yes")</f>
        <v>Yes</v>
      </c>
      <c r="O2131" t="s">
        <v>19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  <c r="V2131" s="14">
        <f t="shared" si="66"/>
        <v>2</v>
      </c>
      <c r="W2131" t="s">
        <v>23</v>
      </c>
      <c r="X2131" t="s">
        <v>19</v>
      </c>
      <c r="Y2131" t="s">
        <v>24</v>
      </c>
      <c r="Z2131">
        <v>75.3</v>
      </c>
      <c r="AA2131">
        <v>75.3</v>
      </c>
      <c r="AB2131" s="10">
        <v>1</v>
      </c>
      <c r="AC2131" t="s">
        <v>19</v>
      </c>
      <c r="AD2131" s="10">
        <f t="shared" si="67"/>
        <v>1</v>
      </c>
      <c r="AE2131" s="13"/>
    </row>
    <row r="2132" spans="1:31">
      <c r="A2132">
        <v>2131</v>
      </c>
      <c r="B2132" t="s">
        <v>25</v>
      </c>
      <c r="D2132">
        <v>0</v>
      </c>
      <c r="E2132" t="s">
        <v>20</v>
      </c>
      <c r="G2132" t="s">
        <v>20</v>
      </c>
      <c r="I2132" t="s">
        <v>19</v>
      </c>
      <c r="K2132" t="s">
        <v>29</v>
      </c>
      <c r="M2132" t="str">
        <f>IF(K2132="No","No","Yes")</f>
        <v>Yes</v>
      </c>
      <c r="O2132" t="s">
        <v>19</v>
      </c>
      <c r="P2132" t="s">
        <v>19</v>
      </c>
      <c r="Q2132" t="s">
        <v>19</v>
      </c>
      <c r="R2132" t="s">
        <v>20</v>
      </c>
      <c r="S2132" t="s">
        <v>20</v>
      </c>
      <c r="T2132" t="s">
        <v>19</v>
      </c>
      <c r="U2132" t="s">
        <v>20</v>
      </c>
      <c r="V2132" s="14">
        <f t="shared" si="66"/>
        <v>5</v>
      </c>
      <c r="W2132" t="s">
        <v>26</v>
      </c>
      <c r="X2132" t="s">
        <v>19</v>
      </c>
      <c r="Y2132" t="s">
        <v>24</v>
      </c>
      <c r="Z2132">
        <v>94.8</v>
      </c>
      <c r="AA2132">
        <v>4837.6000000000004</v>
      </c>
      <c r="AB2132" s="10">
        <v>51</v>
      </c>
      <c r="AC2132" t="s">
        <v>19</v>
      </c>
      <c r="AD2132" s="10">
        <f t="shared" si="67"/>
        <v>1</v>
      </c>
      <c r="AE2132" s="13"/>
    </row>
    <row r="2133" spans="1:31">
      <c r="A2133">
        <v>2132</v>
      </c>
      <c r="B2133" t="s">
        <v>25</v>
      </c>
      <c r="D2133">
        <v>0</v>
      </c>
      <c r="E2133" t="s">
        <v>19</v>
      </c>
      <c r="G2133" t="s">
        <v>19</v>
      </c>
      <c r="I2133" t="s">
        <v>21</v>
      </c>
      <c r="K2133" t="s">
        <v>22</v>
      </c>
      <c r="M2133" t="str">
        <f>IF(K2133="No","No","Yes")</f>
        <v>Yes</v>
      </c>
      <c r="O2133" t="s">
        <v>20</v>
      </c>
      <c r="P2133" t="s">
        <v>19</v>
      </c>
      <c r="Q2133" t="s">
        <v>20</v>
      </c>
      <c r="R2133" t="s">
        <v>19</v>
      </c>
      <c r="S2133" t="s">
        <v>19</v>
      </c>
      <c r="T2133" t="s">
        <v>19</v>
      </c>
      <c r="U2133" t="s">
        <v>20</v>
      </c>
      <c r="V2133" s="14">
        <f t="shared" si="66"/>
        <v>5</v>
      </c>
      <c r="W2133" t="s">
        <v>32</v>
      </c>
      <c r="X2133" t="s">
        <v>20</v>
      </c>
      <c r="Y2133" t="s">
        <v>30</v>
      </c>
      <c r="Z2133">
        <v>48.15</v>
      </c>
      <c r="AA2133">
        <v>2032.3</v>
      </c>
      <c r="AB2133" s="10">
        <v>42</v>
      </c>
      <c r="AC2133" t="s">
        <v>20</v>
      </c>
      <c r="AD2133" s="10">
        <f t="shared" si="67"/>
        <v>0</v>
      </c>
      <c r="AE2133" s="13"/>
    </row>
    <row r="2134" spans="1:31">
      <c r="A2134">
        <v>2133</v>
      </c>
      <c r="B2134" t="s">
        <v>25</v>
      </c>
      <c r="D2134">
        <v>0</v>
      </c>
      <c r="E2134" t="s">
        <v>19</v>
      </c>
      <c r="G2134" t="s">
        <v>19</v>
      </c>
      <c r="I2134" t="s">
        <v>20</v>
      </c>
      <c r="K2134" t="s">
        <v>20</v>
      </c>
      <c r="M2134" t="str">
        <f>IF(K2134="No","No","Yes")</f>
        <v>No</v>
      </c>
      <c r="O2134" t="s">
        <v>19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s="14">
        <f t="shared" si="66"/>
        <v>1</v>
      </c>
      <c r="W2134" t="s">
        <v>26</v>
      </c>
      <c r="X2134" t="s">
        <v>20</v>
      </c>
      <c r="Y2134" t="s">
        <v>27</v>
      </c>
      <c r="Z2134">
        <v>19.649999999999999</v>
      </c>
      <c r="AA2134">
        <v>436.9</v>
      </c>
      <c r="AB2134" s="10">
        <v>23</v>
      </c>
      <c r="AC2134" t="s">
        <v>20</v>
      </c>
      <c r="AD2134" s="10">
        <f t="shared" si="67"/>
        <v>0</v>
      </c>
      <c r="AE2134" s="13"/>
    </row>
    <row r="2135" spans="1:31">
      <c r="A2135">
        <v>2134</v>
      </c>
      <c r="B2135" t="s">
        <v>18</v>
      </c>
      <c r="D2135">
        <v>1</v>
      </c>
      <c r="E2135" t="s">
        <v>20</v>
      </c>
      <c r="G2135" t="s">
        <v>20</v>
      </c>
      <c r="I2135" t="s">
        <v>20</v>
      </c>
      <c r="K2135" t="s">
        <v>29</v>
      </c>
      <c r="M2135" t="str">
        <f>IF(K2135="No","No","Yes")</f>
        <v>Yes</v>
      </c>
      <c r="O2135" t="s">
        <v>19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  <c r="V2135" s="14">
        <f t="shared" si="66"/>
        <v>2</v>
      </c>
      <c r="W2135" t="s">
        <v>23</v>
      </c>
      <c r="X2135" t="s">
        <v>19</v>
      </c>
      <c r="Y2135" t="s">
        <v>24</v>
      </c>
      <c r="Z2135">
        <v>70.55</v>
      </c>
      <c r="AA2135">
        <v>70.55</v>
      </c>
      <c r="AB2135" s="10">
        <v>1</v>
      </c>
      <c r="AC2135" t="s">
        <v>19</v>
      </c>
      <c r="AD2135" s="10">
        <f t="shared" si="67"/>
        <v>1</v>
      </c>
      <c r="AE2135" s="13"/>
    </row>
    <row r="2136" spans="1:31">
      <c r="A2136">
        <v>2135</v>
      </c>
      <c r="B2136" t="s">
        <v>18</v>
      </c>
      <c r="D2136">
        <v>0</v>
      </c>
      <c r="E2136" t="s">
        <v>20</v>
      </c>
      <c r="G2136" t="s">
        <v>20</v>
      </c>
      <c r="I2136" t="s">
        <v>20</v>
      </c>
      <c r="K2136" t="s">
        <v>20</v>
      </c>
      <c r="M2136" t="str">
        <f>IF(K2136="No","No","Yes")</f>
        <v>No</v>
      </c>
      <c r="O2136" t="s">
        <v>19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s="14">
        <f t="shared" si="66"/>
        <v>1</v>
      </c>
      <c r="W2136" t="s">
        <v>23</v>
      </c>
      <c r="X2136" t="s">
        <v>20</v>
      </c>
      <c r="Y2136" t="s">
        <v>27</v>
      </c>
      <c r="Z2136">
        <v>20.149999999999999</v>
      </c>
      <c r="AA2136">
        <v>20.149999999999999</v>
      </c>
      <c r="AB2136" s="10">
        <v>1</v>
      </c>
      <c r="AC2136" t="s">
        <v>20</v>
      </c>
      <c r="AD2136" s="10">
        <f t="shared" si="67"/>
        <v>0</v>
      </c>
      <c r="AE2136" s="13"/>
    </row>
    <row r="2137" spans="1:31">
      <c r="A2137">
        <v>2136</v>
      </c>
      <c r="B2137" t="s">
        <v>18</v>
      </c>
      <c r="D2137">
        <v>0</v>
      </c>
      <c r="E2137" t="s">
        <v>20</v>
      </c>
      <c r="G2137" t="s">
        <v>20</v>
      </c>
      <c r="I2137" t="s">
        <v>19</v>
      </c>
      <c r="K2137" t="s">
        <v>29</v>
      </c>
      <c r="M2137" t="str">
        <f>IF(K2137="No","No","Yes")</f>
        <v>Yes</v>
      </c>
      <c r="O2137" t="s">
        <v>19</v>
      </c>
      <c r="P2137" t="s">
        <v>19</v>
      </c>
      <c r="Q2137" t="s">
        <v>19</v>
      </c>
      <c r="R2137" t="s">
        <v>20</v>
      </c>
      <c r="S2137" t="s">
        <v>20</v>
      </c>
      <c r="T2137" t="s">
        <v>19</v>
      </c>
      <c r="U2137" t="s">
        <v>19</v>
      </c>
      <c r="V2137" s="14">
        <f t="shared" si="66"/>
        <v>6</v>
      </c>
      <c r="W2137" t="s">
        <v>23</v>
      </c>
      <c r="X2137" t="s">
        <v>19</v>
      </c>
      <c r="Y2137" t="s">
        <v>30</v>
      </c>
      <c r="Z2137">
        <v>106.6</v>
      </c>
      <c r="AA2137">
        <v>5893.95</v>
      </c>
      <c r="AB2137" s="10">
        <v>56</v>
      </c>
      <c r="AC2137" t="s">
        <v>20</v>
      </c>
      <c r="AD2137" s="10">
        <f t="shared" si="67"/>
        <v>0</v>
      </c>
      <c r="AE2137" s="13"/>
    </row>
    <row r="2138" spans="1:31">
      <c r="A2138">
        <v>2137</v>
      </c>
      <c r="B2138" t="s">
        <v>25</v>
      </c>
      <c r="D2138">
        <v>0</v>
      </c>
      <c r="E2138" t="s">
        <v>20</v>
      </c>
      <c r="G2138" t="s">
        <v>19</v>
      </c>
      <c r="I2138" t="s">
        <v>19</v>
      </c>
      <c r="K2138" t="s">
        <v>29</v>
      </c>
      <c r="M2138" t="str">
        <f>IF(K2138="No","No","Yes")</f>
        <v>Yes</v>
      </c>
      <c r="O2138" t="s">
        <v>19</v>
      </c>
      <c r="P2138" t="s">
        <v>20</v>
      </c>
      <c r="Q2138" t="s">
        <v>19</v>
      </c>
      <c r="R2138" t="s">
        <v>20</v>
      </c>
      <c r="S2138" t="s">
        <v>20</v>
      </c>
      <c r="T2138" t="s">
        <v>19</v>
      </c>
      <c r="U2138" t="s">
        <v>20</v>
      </c>
      <c r="V2138" s="14">
        <f t="shared" si="66"/>
        <v>4</v>
      </c>
      <c r="W2138" t="s">
        <v>23</v>
      </c>
      <c r="X2138" t="s">
        <v>19</v>
      </c>
      <c r="Y2138" t="s">
        <v>24</v>
      </c>
      <c r="Z2138">
        <v>91</v>
      </c>
      <c r="AA2138">
        <v>1430.05</v>
      </c>
      <c r="AB2138" s="10">
        <v>15</v>
      </c>
      <c r="AC2138" t="s">
        <v>20</v>
      </c>
      <c r="AD2138" s="10">
        <f t="shared" si="67"/>
        <v>0</v>
      </c>
      <c r="AE2138" s="13"/>
    </row>
    <row r="2139" spans="1:31">
      <c r="A2139">
        <v>2138</v>
      </c>
      <c r="B2139" t="s">
        <v>25</v>
      </c>
      <c r="D2139">
        <v>0</v>
      </c>
      <c r="E2139" t="s">
        <v>19</v>
      </c>
      <c r="G2139" t="s">
        <v>19</v>
      </c>
      <c r="I2139" t="s">
        <v>19</v>
      </c>
      <c r="K2139" t="s">
        <v>20</v>
      </c>
      <c r="M2139" t="str">
        <f>IF(K2139="No","No","Yes")</f>
        <v>No</v>
      </c>
      <c r="O2139" t="s">
        <v>19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s="14">
        <f t="shared" si="66"/>
        <v>1</v>
      </c>
      <c r="W2139" t="s">
        <v>32</v>
      </c>
      <c r="X2139" t="s">
        <v>19</v>
      </c>
      <c r="Y2139" t="s">
        <v>28</v>
      </c>
      <c r="Z2139">
        <v>25.4</v>
      </c>
      <c r="AA2139">
        <v>313</v>
      </c>
      <c r="AB2139" s="10">
        <v>12</v>
      </c>
      <c r="AC2139" t="s">
        <v>20</v>
      </c>
      <c r="AD2139" s="10">
        <f t="shared" si="67"/>
        <v>0</v>
      </c>
      <c r="AE2139" s="13"/>
    </row>
    <row r="2140" spans="1:31">
      <c r="A2140">
        <v>2139</v>
      </c>
      <c r="B2140" t="s">
        <v>18</v>
      </c>
      <c r="D2140">
        <v>0</v>
      </c>
      <c r="E2140" t="s">
        <v>19</v>
      </c>
      <c r="G2140" t="s">
        <v>19</v>
      </c>
      <c r="I2140" t="s">
        <v>20</v>
      </c>
      <c r="K2140" t="s">
        <v>22</v>
      </c>
      <c r="M2140" t="str">
        <f>IF(K2140="No","No","Yes")</f>
        <v>Yes</v>
      </c>
      <c r="O2140" t="s">
        <v>19</v>
      </c>
      <c r="P2140" t="s">
        <v>19</v>
      </c>
      <c r="Q2140" t="s">
        <v>20</v>
      </c>
      <c r="R2140" t="s">
        <v>19</v>
      </c>
      <c r="S2140" t="s">
        <v>19</v>
      </c>
      <c r="T2140" t="s">
        <v>20</v>
      </c>
      <c r="U2140" t="s">
        <v>19</v>
      </c>
      <c r="V2140" s="14">
        <f t="shared" si="66"/>
        <v>6</v>
      </c>
      <c r="W2140" t="s">
        <v>32</v>
      </c>
      <c r="X2140" t="s">
        <v>20</v>
      </c>
      <c r="Y2140" t="s">
        <v>28</v>
      </c>
      <c r="Z2140">
        <v>69.95</v>
      </c>
      <c r="AA2140">
        <v>3871.85</v>
      </c>
      <c r="AB2140" s="10">
        <v>54</v>
      </c>
      <c r="AC2140" t="s">
        <v>20</v>
      </c>
      <c r="AD2140" s="10">
        <f t="shared" si="67"/>
        <v>0</v>
      </c>
      <c r="AE2140" s="13"/>
    </row>
    <row r="2141" spans="1:31">
      <c r="A2141">
        <v>2140</v>
      </c>
      <c r="B2141" t="s">
        <v>18</v>
      </c>
      <c r="D2141">
        <v>0</v>
      </c>
      <c r="E2141" t="s">
        <v>20</v>
      </c>
      <c r="G2141" t="s">
        <v>20</v>
      </c>
      <c r="I2141" t="s">
        <v>20</v>
      </c>
      <c r="K2141" t="s">
        <v>22</v>
      </c>
      <c r="M2141" t="str">
        <f>IF(K2141="No","No","Yes")</f>
        <v>Yes</v>
      </c>
      <c r="O2141" t="s">
        <v>19</v>
      </c>
      <c r="P2141" t="s">
        <v>20</v>
      </c>
      <c r="Q2141" t="s">
        <v>20</v>
      </c>
      <c r="R2141" t="s">
        <v>20</v>
      </c>
      <c r="S2141" t="s">
        <v>20</v>
      </c>
      <c r="T2141" t="s">
        <v>19</v>
      </c>
      <c r="U2141" t="s">
        <v>19</v>
      </c>
      <c r="V2141" s="14">
        <f t="shared" si="66"/>
        <v>4</v>
      </c>
      <c r="W2141" t="s">
        <v>23</v>
      </c>
      <c r="X2141" t="s">
        <v>19</v>
      </c>
      <c r="Y2141" t="s">
        <v>24</v>
      </c>
      <c r="Z2141">
        <v>66.849999999999994</v>
      </c>
      <c r="AA2141">
        <v>458.1</v>
      </c>
      <c r="AB2141" s="10">
        <v>7</v>
      </c>
      <c r="AC2141" t="s">
        <v>20</v>
      </c>
      <c r="AD2141" s="10">
        <f t="shared" si="67"/>
        <v>0</v>
      </c>
      <c r="AE2141" s="13"/>
    </row>
    <row r="2142" spans="1:31">
      <c r="A2142">
        <v>2141</v>
      </c>
      <c r="B2142" t="s">
        <v>18</v>
      </c>
      <c r="D2142">
        <v>0</v>
      </c>
      <c r="E2142" t="s">
        <v>19</v>
      </c>
      <c r="G2142" t="s">
        <v>19</v>
      </c>
      <c r="I2142" t="s">
        <v>19</v>
      </c>
      <c r="K2142" t="s">
        <v>29</v>
      </c>
      <c r="M2142" t="str">
        <f>IF(K2142="No","No","Yes")</f>
        <v>Yes</v>
      </c>
      <c r="O2142" t="s">
        <v>19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19</v>
      </c>
      <c r="V2142" s="14">
        <f t="shared" si="66"/>
        <v>3</v>
      </c>
      <c r="W2142" t="s">
        <v>23</v>
      </c>
      <c r="X2142" t="s">
        <v>20</v>
      </c>
      <c r="Y2142" t="s">
        <v>30</v>
      </c>
      <c r="Z2142">
        <v>86.15</v>
      </c>
      <c r="AA2142">
        <v>2745.7</v>
      </c>
      <c r="AB2142" s="10">
        <v>33</v>
      </c>
      <c r="AC2142" t="s">
        <v>19</v>
      </c>
      <c r="AD2142" s="10">
        <f t="shared" si="67"/>
        <v>1</v>
      </c>
      <c r="AE2142" s="13"/>
    </row>
    <row r="2143" spans="1:31">
      <c r="A2143">
        <v>2142</v>
      </c>
      <c r="B2143" t="s">
        <v>25</v>
      </c>
      <c r="D2143">
        <v>0</v>
      </c>
      <c r="E2143" t="s">
        <v>19</v>
      </c>
      <c r="G2143" t="s">
        <v>19</v>
      </c>
      <c r="I2143" t="s">
        <v>20</v>
      </c>
      <c r="K2143" t="s">
        <v>20</v>
      </c>
      <c r="M2143" t="str">
        <f>IF(K2143="No","No","Yes")</f>
        <v>No</v>
      </c>
      <c r="O2143" t="s">
        <v>19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s="14">
        <f t="shared" si="66"/>
        <v>1</v>
      </c>
      <c r="W2143" t="s">
        <v>23</v>
      </c>
      <c r="X2143" t="s">
        <v>20</v>
      </c>
      <c r="Y2143" t="s">
        <v>24</v>
      </c>
      <c r="Z2143">
        <v>20.149999999999999</v>
      </c>
      <c r="AA2143">
        <v>341.35</v>
      </c>
      <c r="AB2143" s="10">
        <v>16</v>
      </c>
      <c r="AC2143" t="s">
        <v>20</v>
      </c>
      <c r="AD2143" s="10">
        <f t="shared" si="67"/>
        <v>0</v>
      </c>
      <c r="AE2143" s="13"/>
    </row>
    <row r="2144" spans="1:31">
      <c r="A2144">
        <v>2143</v>
      </c>
      <c r="B2144" t="s">
        <v>18</v>
      </c>
      <c r="D2144">
        <v>0</v>
      </c>
      <c r="E2144" t="s">
        <v>20</v>
      </c>
      <c r="G2144" t="s">
        <v>19</v>
      </c>
      <c r="I2144" t="s">
        <v>20</v>
      </c>
      <c r="K2144" t="s">
        <v>22</v>
      </c>
      <c r="M2144" t="str">
        <f>IF(K2144="No","No","Yes")</f>
        <v>Yes</v>
      </c>
      <c r="O2144" t="s">
        <v>19</v>
      </c>
      <c r="P2144" t="s">
        <v>19</v>
      </c>
      <c r="Q2144" t="s">
        <v>20</v>
      </c>
      <c r="R2144" t="s">
        <v>19</v>
      </c>
      <c r="S2144" t="s">
        <v>20</v>
      </c>
      <c r="T2144" t="s">
        <v>20</v>
      </c>
      <c r="U2144" t="s">
        <v>19</v>
      </c>
      <c r="V2144" s="14">
        <f t="shared" si="66"/>
        <v>5</v>
      </c>
      <c r="W2144" t="s">
        <v>26</v>
      </c>
      <c r="X2144" t="s">
        <v>20</v>
      </c>
      <c r="Y2144" t="s">
        <v>27</v>
      </c>
      <c r="Z2144">
        <v>64.849999999999994</v>
      </c>
      <c r="AA2144">
        <v>1336.8</v>
      </c>
      <c r="AB2144" s="10">
        <v>21</v>
      </c>
      <c r="AC2144" t="s">
        <v>20</v>
      </c>
      <c r="AD2144" s="10">
        <f t="shared" si="67"/>
        <v>0</v>
      </c>
      <c r="AE2144" s="13"/>
    </row>
    <row r="2145" spans="1:31">
      <c r="A2145">
        <v>2144</v>
      </c>
      <c r="B2145" t="s">
        <v>25</v>
      </c>
      <c r="D2145">
        <v>1</v>
      </c>
      <c r="E2145" t="s">
        <v>19</v>
      </c>
      <c r="G2145" t="s">
        <v>20</v>
      </c>
      <c r="I2145" t="s">
        <v>19</v>
      </c>
      <c r="K2145" t="s">
        <v>22</v>
      </c>
      <c r="M2145" t="str">
        <f>IF(K2145="No","No","Yes")</f>
        <v>Yes</v>
      </c>
      <c r="O2145" t="s">
        <v>19</v>
      </c>
      <c r="P2145" t="s">
        <v>20</v>
      </c>
      <c r="Q2145" t="s">
        <v>20</v>
      </c>
      <c r="R2145" t="s">
        <v>19</v>
      </c>
      <c r="S2145" t="s">
        <v>20</v>
      </c>
      <c r="T2145" t="s">
        <v>19</v>
      </c>
      <c r="U2145" t="s">
        <v>19</v>
      </c>
      <c r="V2145" s="14">
        <f t="shared" si="66"/>
        <v>5</v>
      </c>
      <c r="W2145" t="s">
        <v>32</v>
      </c>
      <c r="X2145" t="s">
        <v>20</v>
      </c>
      <c r="Y2145" t="s">
        <v>24</v>
      </c>
      <c r="Z2145">
        <v>74.849999999999994</v>
      </c>
      <c r="AA2145">
        <v>2181.75</v>
      </c>
      <c r="AB2145" s="10">
        <v>30</v>
      </c>
      <c r="AC2145" t="s">
        <v>20</v>
      </c>
      <c r="AD2145" s="10">
        <f t="shared" si="67"/>
        <v>0</v>
      </c>
      <c r="AE2145" s="13"/>
    </row>
    <row r="2146" spans="1:31">
      <c r="A2146">
        <v>2145</v>
      </c>
      <c r="B2146" t="s">
        <v>25</v>
      </c>
      <c r="D2146">
        <v>0</v>
      </c>
      <c r="E2146" t="s">
        <v>20</v>
      </c>
      <c r="G2146" t="s">
        <v>20</v>
      </c>
      <c r="I2146" t="s">
        <v>20</v>
      </c>
      <c r="K2146" t="s">
        <v>22</v>
      </c>
      <c r="M2146" t="str">
        <f>IF(K2146="No","No","Yes")</f>
        <v>Yes</v>
      </c>
      <c r="O2146" t="s">
        <v>19</v>
      </c>
      <c r="P2146" t="s">
        <v>20</v>
      </c>
      <c r="Q2146" t="s">
        <v>20</v>
      </c>
      <c r="R2146" t="s">
        <v>20</v>
      </c>
      <c r="S2146" t="s">
        <v>19</v>
      </c>
      <c r="T2146" t="s">
        <v>20</v>
      </c>
      <c r="U2146" t="s">
        <v>20</v>
      </c>
      <c r="V2146" s="14">
        <f t="shared" si="66"/>
        <v>3</v>
      </c>
      <c r="W2146" t="s">
        <v>23</v>
      </c>
      <c r="X2146" t="s">
        <v>19</v>
      </c>
      <c r="Y2146" t="s">
        <v>27</v>
      </c>
      <c r="Z2146">
        <v>50.5</v>
      </c>
      <c r="AA2146">
        <v>147.75</v>
      </c>
      <c r="AB2146" s="10">
        <v>3</v>
      </c>
      <c r="AC2146" t="s">
        <v>20</v>
      </c>
      <c r="AD2146" s="10">
        <f t="shared" si="67"/>
        <v>0</v>
      </c>
      <c r="AE2146" s="13"/>
    </row>
    <row r="2147" spans="1:31">
      <c r="A2147">
        <v>2146</v>
      </c>
      <c r="B2147" t="s">
        <v>25</v>
      </c>
      <c r="D2147">
        <v>0</v>
      </c>
      <c r="E2147" t="s">
        <v>20</v>
      </c>
      <c r="G2147" t="s">
        <v>20</v>
      </c>
      <c r="I2147" t="s">
        <v>20</v>
      </c>
      <c r="K2147" t="s">
        <v>29</v>
      </c>
      <c r="M2147" t="str">
        <f>IF(K2147="No","No","Yes")</f>
        <v>Yes</v>
      </c>
      <c r="O2147" t="s">
        <v>19</v>
      </c>
      <c r="P2147" t="s">
        <v>20</v>
      </c>
      <c r="Q2147" t="s">
        <v>20</v>
      </c>
      <c r="R2147" t="s">
        <v>19</v>
      </c>
      <c r="S2147" t="s">
        <v>20</v>
      </c>
      <c r="T2147" t="s">
        <v>20</v>
      </c>
      <c r="U2147" t="s">
        <v>20</v>
      </c>
      <c r="V2147" s="14">
        <f t="shared" si="66"/>
        <v>3</v>
      </c>
      <c r="W2147" t="s">
        <v>23</v>
      </c>
      <c r="X2147" t="s">
        <v>20</v>
      </c>
      <c r="Y2147" t="s">
        <v>24</v>
      </c>
      <c r="Z2147">
        <v>72.900000000000006</v>
      </c>
      <c r="AA2147">
        <v>818.45</v>
      </c>
      <c r="AB2147" s="10">
        <v>11</v>
      </c>
      <c r="AC2147" t="s">
        <v>20</v>
      </c>
      <c r="AD2147" s="10">
        <f t="shared" si="67"/>
        <v>0</v>
      </c>
      <c r="AE2147" s="13"/>
    </row>
    <row r="2148" spans="1:31">
      <c r="A2148">
        <v>2147</v>
      </c>
      <c r="B2148" t="s">
        <v>18</v>
      </c>
      <c r="D2148">
        <v>0</v>
      </c>
      <c r="E2148" t="s">
        <v>20</v>
      </c>
      <c r="G2148" t="s">
        <v>20</v>
      </c>
      <c r="I2148" t="s">
        <v>19</v>
      </c>
      <c r="K2148" t="s">
        <v>29</v>
      </c>
      <c r="M2148" t="str">
        <f>IF(K2148="No","No","Yes")</f>
        <v>Yes</v>
      </c>
      <c r="O2148" t="s">
        <v>19</v>
      </c>
      <c r="P2148" t="s">
        <v>19</v>
      </c>
      <c r="Q2148" t="s">
        <v>19</v>
      </c>
      <c r="R2148" t="s">
        <v>19</v>
      </c>
      <c r="S2148" t="s">
        <v>19</v>
      </c>
      <c r="T2148" t="s">
        <v>19</v>
      </c>
      <c r="U2148" t="s">
        <v>19</v>
      </c>
      <c r="V2148" s="14">
        <f t="shared" si="66"/>
        <v>8</v>
      </c>
      <c r="W2148" t="s">
        <v>26</v>
      </c>
      <c r="X2148" t="s">
        <v>19</v>
      </c>
      <c r="Y2148" t="s">
        <v>30</v>
      </c>
      <c r="Z2148">
        <v>115.05</v>
      </c>
      <c r="AA2148">
        <v>7133.45</v>
      </c>
      <c r="AB2148" s="10">
        <v>62</v>
      </c>
      <c r="AC2148" t="s">
        <v>20</v>
      </c>
      <c r="AD2148" s="10">
        <f t="shared" si="67"/>
        <v>0</v>
      </c>
      <c r="AE2148" s="13"/>
    </row>
    <row r="2149" spans="1:31">
      <c r="A2149">
        <v>2148</v>
      </c>
      <c r="B2149" t="s">
        <v>25</v>
      </c>
      <c r="D2149">
        <v>0</v>
      </c>
      <c r="E2149" t="s">
        <v>20</v>
      </c>
      <c r="G2149" t="s">
        <v>20</v>
      </c>
      <c r="I2149" t="s">
        <v>20</v>
      </c>
      <c r="K2149" t="s">
        <v>20</v>
      </c>
      <c r="M2149" t="str">
        <f>IF(K2149="No","No","Yes")</f>
        <v>No</v>
      </c>
      <c r="O2149" t="s">
        <v>19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s="14">
        <f t="shared" si="66"/>
        <v>1</v>
      </c>
      <c r="W2149" t="s">
        <v>23</v>
      </c>
      <c r="X2149" t="s">
        <v>20</v>
      </c>
      <c r="Y2149" t="s">
        <v>24</v>
      </c>
      <c r="Z2149">
        <v>19</v>
      </c>
      <c r="AA2149">
        <v>348.8</v>
      </c>
      <c r="AB2149" s="10">
        <v>18</v>
      </c>
      <c r="AC2149" t="s">
        <v>20</v>
      </c>
      <c r="AD2149" s="10">
        <f t="shared" si="67"/>
        <v>0</v>
      </c>
      <c r="AE2149" s="13"/>
    </row>
    <row r="2150" spans="1:31">
      <c r="A2150">
        <v>2149</v>
      </c>
      <c r="B2150" t="s">
        <v>25</v>
      </c>
      <c r="D2150">
        <v>0</v>
      </c>
      <c r="E2150" t="s">
        <v>20</v>
      </c>
      <c r="G2150" t="s">
        <v>19</v>
      </c>
      <c r="I2150" t="s">
        <v>20</v>
      </c>
      <c r="K2150" t="s">
        <v>20</v>
      </c>
      <c r="M2150" t="str">
        <f>IF(K2150="No","No","Yes")</f>
        <v>No</v>
      </c>
      <c r="O2150" t="s">
        <v>19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s="14">
        <f t="shared" si="66"/>
        <v>1</v>
      </c>
      <c r="W2150" t="s">
        <v>23</v>
      </c>
      <c r="X2150" t="s">
        <v>20</v>
      </c>
      <c r="Y2150" t="s">
        <v>27</v>
      </c>
      <c r="Z2150">
        <v>19.55</v>
      </c>
      <c r="AA2150">
        <v>128.6</v>
      </c>
      <c r="AB2150" s="10">
        <v>6</v>
      </c>
      <c r="AC2150" t="s">
        <v>20</v>
      </c>
      <c r="AD2150" s="10">
        <f t="shared" si="67"/>
        <v>0</v>
      </c>
      <c r="AE2150" s="13"/>
    </row>
    <row r="2151" spans="1:31">
      <c r="A2151">
        <v>2150</v>
      </c>
      <c r="B2151" t="s">
        <v>18</v>
      </c>
      <c r="D2151">
        <v>0</v>
      </c>
      <c r="E2151" t="s">
        <v>20</v>
      </c>
      <c r="G2151" t="s">
        <v>20</v>
      </c>
      <c r="I2151" t="s">
        <v>19</v>
      </c>
      <c r="K2151" t="s">
        <v>29</v>
      </c>
      <c r="M2151" t="str">
        <f>IF(K2151="No","No","Yes")</f>
        <v>Yes</v>
      </c>
      <c r="O2151" t="s">
        <v>19</v>
      </c>
      <c r="P2151" t="s">
        <v>20</v>
      </c>
      <c r="Q2151" t="s">
        <v>20</v>
      </c>
      <c r="R2151" t="s">
        <v>19</v>
      </c>
      <c r="S2151" t="s">
        <v>20</v>
      </c>
      <c r="T2151" t="s">
        <v>19</v>
      </c>
      <c r="U2151" t="s">
        <v>19</v>
      </c>
      <c r="V2151" s="14">
        <f t="shared" si="66"/>
        <v>5</v>
      </c>
      <c r="W2151" t="s">
        <v>26</v>
      </c>
      <c r="X2151" t="s">
        <v>19</v>
      </c>
      <c r="Y2151" t="s">
        <v>24</v>
      </c>
      <c r="Z2151">
        <v>101.1</v>
      </c>
      <c r="AA2151">
        <v>4674.3999999999996</v>
      </c>
      <c r="AB2151" s="10">
        <v>46</v>
      </c>
      <c r="AC2151" t="s">
        <v>20</v>
      </c>
      <c r="AD2151" s="10">
        <f t="shared" si="67"/>
        <v>0</v>
      </c>
      <c r="AE2151" s="13"/>
    </row>
    <row r="2152" spans="1:31">
      <c r="A2152">
        <v>2151</v>
      </c>
      <c r="B2152" t="s">
        <v>25</v>
      </c>
      <c r="D2152">
        <v>0</v>
      </c>
      <c r="E2152" t="s">
        <v>20</v>
      </c>
      <c r="G2152" t="s">
        <v>20</v>
      </c>
      <c r="I2152" t="s">
        <v>19</v>
      </c>
      <c r="K2152" t="s">
        <v>29</v>
      </c>
      <c r="M2152" t="str">
        <f>IF(K2152="No","No","Yes")</f>
        <v>Yes</v>
      </c>
      <c r="O2152" t="s">
        <v>19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19</v>
      </c>
      <c r="V2152" s="14">
        <f t="shared" si="66"/>
        <v>3</v>
      </c>
      <c r="W2152" t="s">
        <v>23</v>
      </c>
      <c r="X2152" t="s">
        <v>19</v>
      </c>
      <c r="Y2152" t="s">
        <v>24</v>
      </c>
      <c r="Z2152">
        <v>84.1</v>
      </c>
      <c r="AA2152">
        <v>1737.45</v>
      </c>
      <c r="AB2152" s="10">
        <v>21</v>
      </c>
      <c r="AC2152" t="s">
        <v>20</v>
      </c>
      <c r="AD2152" s="10">
        <f t="shared" si="67"/>
        <v>0</v>
      </c>
      <c r="AE2152" s="13"/>
    </row>
    <row r="2153" spans="1:31">
      <c r="A2153">
        <v>2152</v>
      </c>
      <c r="B2153" t="s">
        <v>25</v>
      </c>
      <c r="D2153">
        <v>0</v>
      </c>
      <c r="E2153" t="s">
        <v>20</v>
      </c>
      <c r="G2153" t="s">
        <v>20</v>
      </c>
      <c r="I2153" t="s">
        <v>19</v>
      </c>
      <c r="K2153" t="s">
        <v>20</v>
      </c>
      <c r="M2153" t="str">
        <f>IF(K2153="No","No","Yes")</f>
        <v>No</v>
      </c>
      <c r="O2153" t="s">
        <v>19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s="14">
        <f t="shared" si="66"/>
        <v>1</v>
      </c>
      <c r="W2153" t="s">
        <v>32</v>
      </c>
      <c r="X2153" t="s">
        <v>19</v>
      </c>
      <c r="Y2153" t="s">
        <v>28</v>
      </c>
      <c r="Z2153">
        <v>24.15</v>
      </c>
      <c r="AA2153">
        <v>1498.85</v>
      </c>
      <c r="AB2153" s="10">
        <v>68</v>
      </c>
      <c r="AC2153" t="s">
        <v>20</v>
      </c>
      <c r="AD2153" s="10">
        <f t="shared" si="67"/>
        <v>0</v>
      </c>
      <c r="AE2153" s="13"/>
    </row>
    <row r="2154" spans="1:31">
      <c r="A2154">
        <v>2153</v>
      </c>
      <c r="B2154" t="s">
        <v>18</v>
      </c>
      <c r="D2154">
        <v>0</v>
      </c>
      <c r="E2154" t="s">
        <v>20</v>
      </c>
      <c r="G2154" t="s">
        <v>20</v>
      </c>
      <c r="I2154" t="s">
        <v>19</v>
      </c>
      <c r="K2154" t="s">
        <v>22</v>
      </c>
      <c r="M2154" t="str">
        <f>IF(K2154="No","No","Yes")</f>
        <v>Yes</v>
      </c>
      <c r="O2154" t="s">
        <v>19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  <c r="V2154" s="14">
        <f t="shared" si="66"/>
        <v>2</v>
      </c>
      <c r="W2154" t="s">
        <v>23</v>
      </c>
      <c r="X2154" t="s">
        <v>19</v>
      </c>
      <c r="Y2154" t="s">
        <v>24</v>
      </c>
      <c r="Z2154">
        <v>50.1</v>
      </c>
      <c r="AA2154">
        <v>50.1</v>
      </c>
      <c r="AB2154" s="10">
        <v>1</v>
      </c>
      <c r="AC2154" t="s">
        <v>20</v>
      </c>
      <c r="AD2154" s="10">
        <f t="shared" si="67"/>
        <v>0</v>
      </c>
      <c r="AE2154" s="13"/>
    </row>
    <row r="2155" spans="1:31">
      <c r="A2155">
        <v>2154</v>
      </c>
      <c r="B2155" t="s">
        <v>18</v>
      </c>
      <c r="D2155">
        <v>0</v>
      </c>
      <c r="E2155" t="s">
        <v>19</v>
      </c>
      <c r="G2155" t="s">
        <v>20</v>
      </c>
      <c r="I2155" t="s">
        <v>20</v>
      </c>
      <c r="K2155" t="s">
        <v>29</v>
      </c>
      <c r="M2155" t="str">
        <f>IF(K2155="No","No","Yes")</f>
        <v>Yes</v>
      </c>
      <c r="O2155" t="s">
        <v>19</v>
      </c>
      <c r="P2155" t="s">
        <v>20</v>
      </c>
      <c r="Q2155" t="s">
        <v>20</v>
      </c>
      <c r="R2155" t="s">
        <v>19</v>
      </c>
      <c r="S2155" t="s">
        <v>20</v>
      </c>
      <c r="T2155" t="s">
        <v>20</v>
      </c>
      <c r="U2155" t="s">
        <v>20</v>
      </c>
      <c r="V2155" s="14">
        <f t="shared" si="66"/>
        <v>3</v>
      </c>
      <c r="W2155" t="s">
        <v>23</v>
      </c>
      <c r="X2155" t="s">
        <v>19</v>
      </c>
      <c r="Y2155" t="s">
        <v>24</v>
      </c>
      <c r="Z2155">
        <v>74.599999999999994</v>
      </c>
      <c r="AA2155">
        <v>1797.75</v>
      </c>
      <c r="AB2155" s="10">
        <v>25</v>
      </c>
      <c r="AC2155" t="s">
        <v>20</v>
      </c>
      <c r="AD2155" s="10">
        <f t="shared" si="67"/>
        <v>0</v>
      </c>
      <c r="AE2155" s="13"/>
    </row>
    <row r="2156" spans="1:31">
      <c r="A2156">
        <v>2155</v>
      </c>
      <c r="B2156" t="s">
        <v>18</v>
      </c>
      <c r="D2156">
        <v>0</v>
      </c>
      <c r="E2156" t="s">
        <v>20</v>
      </c>
      <c r="G2156" t="s">
        <v>19</v>
      </c>
      <c r="I2156" t="s">
        <v>20</v>
      </c>
      <c r="K2156" t="s">
        <v>20</v>
      </c>
      <c r="M2156" t="str">
        <f>IF(K2156="No","No","Yes")</f>
        <v>No</v>
      </c>
      <c r="O2156" t="s">
        <v>19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31</v>
      </c>
      <c r="V2156" s="14">
        <f t="shared" si="66"/>
        <v>1</v>
      </c>
      <c r="W2156" t="s">
        <v>32</v>
      </c>
      <c r="X2156" t="s">
        <v>20</v>
      </c>
      <c r="Y2156" t="s">
        <v>27</v>
      </c>
      <c r="Z2156">
        <v>19.75</v>
      </c>
      <c r="AA2156">
        <v>498.1</v>
      </c>
      <c r="AB2156" s="10">
        <v>24</v>
      </c>
      <c r="AC2156" t="s">
        <v>20</v>
      </c>
      <c r="AD2156" s="10">
        <f t="shared" si="67"/>
        <v>0</v>
      </c>
      <c r="AE2156" s="13"/>
    </row>
    <row r="2157" spans="1:31">
      <c r="A2157">
        <v>2156</v>
      </c>
      <c r="B2157" t="s">
        <v>18</v>
      </c>
      <c r="D2157">
        <v>0</v>
      </c>
      <c r="E2157" t="s">
        <v>19</v>
      </c>
      <c r="G2157" t="s">
        <v>20</v>
      </c>
      <c r="I2157" t="s">
        <v>19</v>
      </c>
      <c r="K2157" t="s">
        <v>29</v>
      </c>
      <c r="M2157" t="str">
        <f>IF(K2157="No","No","Yes")</f>
        <v>Yes</v>
      </c>
      <c r="O2157" t="s">
        <v>19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19</v>
      </c>
      <c r="V2157" s="14">
        <f t="shared" si="66"/>
        <v>3</v>
      </c>
      <c r="W2157" t="s">
        <v>23</v>
      </c>
      <c r="X2157" t="s">
        <v>19</v>
      </c>
      <c r="Y2157" t="s">
        <v>24</v>
      </c>
      <c r="Z2157">
        <v>85</v>
      </c>
      <c r="AA2157">
        <v>2624.25</v>
      </c>
      <c r="AB2157" s="10">
        <v>30</v>
      </c>
      <c r="AC2157" t="s">
        <v>19</v>
      </c>
      <c r="AD2157" s="10">
        <f t="shared" si="67"/>
        <v>1</v>
      </c>
      <c r="AE2157" s="13"/>
    </row>
    <row r="2158" spans="1:31">
      <c r="A2158">
        <v>2157</v>
      </c>
      <c r="B2158" t="s">
        <v>18</v>
      </c>
      <c r="D2158">
        <v>0</v>
      </c>
      <c r="E2158" t="s">
        <v>20</v>
      </c>
      <c r="G2158" t="s">
        <v>20</v>
      </c>
      <c r="I2158" t="s">
        <v>20</v>
      </c>
      <c r="K2158" t="s">
        <v>29</v>
      </c>
      <c r="M2158" t="str">
        <f>IF(K2158="No","No","Yes")</f>
        <v>Yes</v>
      </c>
      <c r="O2158" t="s">
        <v>19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19</v>
      </c>
      <c r="V2158" s="14">
        <f t="shared" si="66"/>
        <v>3</v>
      </c>
      <c r="W2158" t="s">
        <v>23</v>
      </c>
      <c r="X2158" t="s">
        <v>20</v>
      </c>
      <c r="Y2158" t="s">
        <v>24</v>
      </c>
      <c r="Z2158">
        <v>80.55</v>
      </c>
      <c r="AA2158">
        <v>184.1</v>
      </c>
      <c r="AB2158" s="10">
        <v>2</v>
      </c>
      <c r="AC2158" t="s">
        <v>19</v>
      </c>
      <c r="AD2158" s="10">
        <f t="shared" si="67"/>
        <v>1</v>
      </c>
      <c r="AE2158" s="13"/>
    </row>
    <row r="2159" spans="1:31">
      <c r="A2159">
        <v>2158</v>
      </c>
      <c r="B2159" t="s">
        <v>25</v>
      </c>
      <c r="D2159">
        <v>0</v>
      </c>
      <c r="E2159" t="s">
        <v>19</v>
      </c>
      <c r="G2159" t="s">
        <v>20</v>
      </c>
      <c r="I2159" t="s">
        <v>19</v>
      </c>
      <c r="K2159" t="s">
        <v>29</v>
      </c>
      <c r="M2159" t="str">
        <f>IF(K2159="No","No","Yes")</f>
        <v>Yes</v>
      </c>
      <c r="O2159" t="s">
        <v>19</v>
      </c>
      <c r="P2159" t="s">
        <v>20</v>
      </c>
      <c r="Q2159" t="s">
        <v>19</v>
      </c>
      <c r="R2159" t="s">
        <v>19</v>
      </c>
      <c r="S2159" t="s">
        <v>20</v>
      </c>
      <c r="T2159" t="s">
        <v>19</v>
      </c>
      <c r="U2159" t="s">
        <v>19</v>
      </c>
      <c r="V2159" s="14">
        <f t="shared" si="66"/>
        <v>6</v>
      </c>
      <c r="W2159" t="s">
        <v>26</v>
      </c>
      <c r="X2159" t="s">
        <v>19</v>
      </c>
      <c r="Y2159" t="s">
        <v>28</v>
      </c>
      <c r="Z2159">
        <v>106.8</v>
      </c>
      <c r="AA2159">
        <v>5498.8</v>
      </c>
      <c r="AB2159" s="10">
        <v>51</v>
      </c>
      <c r="AC2159" t="s">
        <v>20</v>
      </c>
      <c r="AD2159" s="10">
        <f t="shared" si="67"/>
        <v>0</v>
      </c>
      <c r="AE2159" s="13"/>
    </row>
    <row r="2160" spans="1:31">
      <c r="A2160">
        <v>2159</v>
      </c>
      <c r="B2160" t="s">
        <v>18</v>
      </c>
      <c r="D2160">
        <v>0</v>
      </c>
      <c r="E2160" t="s">
        <v>19</v>
      </c>
      <c r="G2160" t="s">
        <v>19</v>
      </c>
      <c r="I2160" t="s">
        <v>19</v>
      </c>
      <c r="K2160" t="s">
        <v>22</v>
      </c>
      <c r="M2160" t="str">
        <f>IF(K2160="No","No","Yes")</f>
        <v>Yes</v>
      </c>
      <c r="O2160" t="s">
        <v>19</v>
      </c>
      <c r="P2160" t="s">
        <v>19</v>
      </c>
      <c r="Q2160" t="s">
        <v>20</v>
      </c>
      <c r="R2160" t="s">
        <v>19</v>
      </c>
      <c r="S2160" t="s">
        <v>19</v>
      </c>
      <c r="T2160" t="s">
        <v>19</v>
      </c>
      <c r="U2160" t="s">
        <v>19</v>
      </c>
      <c r="V2160" s="14">
        <f t="shared" si="66"/>
        <v>7</v>
      </c>
      <c r="W2160" t="s">
        <v>32</v>
      </c>
      <c r="X2160" t="s">
        <v>19</v>
      </c>
      <c r="Y2160" t="s">
        <v>24</v>
      </c>
      <c r="Z2160">
        <v>84.5</v>
      </c>
      <c r="AA2160">
        <v>4845.3999999999996</v>
      </c>
      <c r="AB2160" s="10">
        <v>57</v>
      </c>
      <c r="AC2160" t="s">
        <v>20</v>
      </c>
      <c r="AD2160" s="10">
        <f t="shared" si="67"/>
        <v>0</v>
      </c>
      <c r="AE2160" s="13"/>
    </row>
    <row r="2161" spans="1:31">
      <c r="A2161">
        <v>2160</v>
      </c>
      <c r="B2161" t="s">
        <v>18</v>
      </c>
      <c r="D2161">
        <v>0</v>
      </c>
      <c r="E2161" t="s">
        <v>20</v>
      </c>
      <c r="G2161" t="s">
        <v>20</v>
      </c>
      <c r="I2161" t="s">
        <v>19</v>
      </c>
      <c r="K2161" t="s">
        <v>20</v>
      </c>
      <c r="M2161" t="str">
        <f>IF(K2161="No","No","Yes")</f>
        <v>No</v>
      </c>
      <c r="O2161" t="s">
        <v>19</v>
      </c>
      <c r="P2161" t="s">
        <v>31</v>
      </c>
      <c r="Q2161" t="s">
        <v>31</v>
      </c>
      <c r="R2161" t="s">
        <v>31</v>
      </c>
      <c r="S2161" t="s">
        <v>31</v>
      </c>
      <c r="T2161" t="s">
        <v>31</v>
      </c>
      <c r="U2161" t="s">
        <v>31</v>
      </c>
      <c r="V2161" s="14">
        <f t="shared" si="66"/>
        <v>1</v>
      </c>
      <c r="W2161" t="s">
        <v>32</v>
      </c>
      <c r="X2161" t="s">
        <v>20</v>
      </c>
      <c r="Y2161" t="s">
        <v>28</v>
      </c>
      <c r="Z2161">
        <v>25.05</v>
      </c>
      <c r="AA2161">
        <v>369.1</v>
      </c>
      <c r="AB2161" s="10">
        <v>15</v>
      </c>
      <c r="AC2161" t="s">
        <v>20</v>
      </c>
      <c r="AD2161" s="10">
        <f t="shared" si="67"/>
        <v>0</v>
      </c>
      <c r="AE2161" s="13"/>
    </row>
    <row r="2162" spans="1:31">
      <c r="A2162">
        <v>2161</v>
      </c>
      <c r="B2162" t="s">
        <v>18</v>
      </c>
      <c r="D2162">
        <v>0</v>
      </c>
      <c r="E2162" t="s">
        <v>19</v>
      </c>
      <c r="G2162" t="s">
        <v>19</v>
      </c>
      <c r="I2162" t="s">
        <v>20</v>
      </c>
      <c r="K2162" t="s">
        <v>22</v>
      </c>
      <c r="M2162" t="str">
        <f>IF(K2162="No","No","Yes")</f>
        <v>Yes</v>
      </c>
      <c r="O2162" t="s">
        <v>19</v>
      </c>
      <c r="P2162" t="s">
        <v>19</v>
      </c>
      <c r="Q2162" t="s">
        <v>19</v>
      </c>
      <c r="R2162" t="s">
        <v>19</v>
      </c>
      <c r="S2162" t="s">
        <v>19</v>
      </c>
      <c r="T2162" t="s">
        <v>19</v>
      </c>
      <c r="U2162" t="s">
        <v>19</v>
      </c>
      <c r="V2162" s="14">
        <f t="shared" si="66"/>
        <v>8</v>
      </c>
      <c r="W2162" t="s">
        <v>32</v>
      </c>
      <c r="X2162" t="s">
        <v>19</v>
      </c>
      <c r="Y2162" t="s">
        <v>28</v>
      </c>
      <c r="Z2162">
        <v>83.7</v>
      </c>
      <c r="AA2162">
        <v>6096.9</v>
      </c>
      <c r="AB2162" s="10">
        <v>72</v>
      </c>
      <c r="AC2162" t="s">
        <v>20</v>
      </c>
      <c r="AD2162" s="10">
        <f t="shared" si="67"/>
        <v>0</v>
      </c>
      <c r="AE2162" s="13"/>
    </row>
    <row r="2163" spans="1:31">
      <c r="A2163">
        <v>2162</v>
      </c>
      <c r="B2163" t="s">
        <v>18</v>
      </c>
      <c r="D2163">
        <v>0</v>
      </c>
      <c r="E2163" t="s">
        <v>20</v>
      </c>
      <c r="G2163" t="s">
        <v>20</v>
      </c>
      <c r="I2163" t="s">
        <v>20</v>
      </c>
      <c r="K2163" t="s">
        <v>29</v>
      </c>
      <c r="M2163" t="str">
        <f>IF(K2163="No","No","Yes")</f>
        <v>Yes</v>
      </c>
      <c r="O2163" t="s">
        <v>19</v>
      </c>
      <c r="P2163" t="s">
        <v>20</v>
      </c>
      <c r="Q2163" t="s">
        <v>20</v>
      </c>
      <c r="R2163" t="s">
        <v>19</v>
      </c>
      <c r="S2163" t="s">
        <v>20</v>
      </c>
      <c r="T2163" t="s">
        <v>20</v>
      </c>
      <c r="U2163" t="s">
        <v>20</v>
      </c>
      <c r="V2163" s="14">
        <f t="shared" si="66"/>
        <v>3</v>
      </c>
      <c r="W2163" t="s">
        <v>23</v>
      </c>
      <c r="X2163" t="s">
        <v>19</v>
      </c>
      <c r="Y2163" t="s">
        <v>24</v>
      </c>
      <c r="Z2163">
        <v>75.8</v>
      </c>
      <c r="AA2163">
        <v>160.75</v>
      </c>
      <c r="AB2163" s="10">
        <v>2</v>
      </c>
      <c r="AC2163" t="s">
        <v>19</v>
      </c>
      <c r="AD2163" s="10">
        <f t="shared" si="67"/>
        <v>1</v>
      </c>
      <c r="AE2163" s="13"/>
    </row>
    <row r="2164" spans="1:31">
      <c r="A2164">
        <v>2163</v>
      </c>
      <c r="B2164" t="s">
        <v>25</v>
      </c>
      <c r="D2164">
        <v>0</v>
      </c>
      <c r="E2164" t="s">
        <v>19</v>
      </c>
      <c r="G2164" t="s">
        <v>20</v>
      </c>
      <c r="I2164" t="s">
        <v>19</v>
      </c>
      <c r="K2164" t="s">
        <v>29</v>
      </c>
      <c r="M2164" t="str">
        <f>IF(K2164="No","No","Yes")</f>
        <v>Yes</v>
      </c>
      <c r="O2164" t="s">
        <v>19</v>
      </c>
      <c r="P2164" t="s">
        <v>20</v>
      </c>
      <c r="Q2164" t="s">
        <v>19</v>
      </c>
      <c r="R2164" t="s">
        <v>19</v>
      </c>
      <c r="S2164" t="s">
        <v>20</v>
      </c>
      <c r="T2164" t="s">
        <v>19</v>
      </c>
      <c r="U2164" t="s">
        <v>20</v>
      </c>
      <c r="V2164" s="14">
        <f t="shared" si="66"/>
        <v>5</v>
      </c>
      <c r="W2164" t="s">
        <v>23</v>
      </c>
      <c r="X2164" t="s">
        <v>20</v>
      </c>
      <c r="Y2164" t="s">
        <v>30</v>
      </c>
      <c r="Z2164">
        <v>96.6</v>
      </c>
      <c r="AA2164">
        <v>2684.35</v>
      </c>
      <c r="AB2164" s="10">
        <v>28</v>
      </c>
      <c r="AC2164" t="s">
        <v>20</v>
      </c>
      <c r="AD2164" s="10">
        <f t="shared" si="67"/>
        <v>0</v>
      </c>
      <c r="AE2164" s="13"/>
    </row>
    <row r="2165" spans="1:31">
      <c r="A2165">
        <v>2164</v>
      </c>
      <c r="B2165" t="s">
        <v>25</v>
      </c>
      <c r="D2165">
        <v>1</v>
      </c>
      <c r="E2165" t="s">
        <v>19</v>
      </c>
      <c r="G2165" t="s">
        <v>20</v>
      </c>
      <c r="I2165" t="s">
        <v>19</v>
      </c>
      <c r="K2165" t="s">
        <v>29</v>
      </c>
      <c r="M2165" t="str">
        <f>IF(K2165="No","No","Yes")</f>
        <v>Yes</v>
      </c>
      <c r="O2165" t="s">
        <v>19</v>
      </c>
      <c r="P2165" t="s">
        <v>20</v>
      </c>
      <c r="Q2165" t="s">
        <v>20</v>
      </c>
      <c r="R2165" t="s">
        <v>19</v>
      </c>
      <c r="S2165" t="s">
        <v>20</v>
      </c>
      <c r="T2165" t="s">
        <v>19</v>
      </c>
      <c r="U2165" t="s">
        <v>19</v>
      </c>
      <c r="V2165" s="14">
        <f t="shared" si="66"/>
        <v>5</v>
      </c>
      <c r="W2165" t="s">
        <v>23</v>
      </c>
      <c r="X2165" t="s">
        <v>19</v>
      </c>
      <c r="Y2165" t="s">
        <v>24</v>
      </c>
      <c r="Z2165">
        <v>98.5</v>
      </c>
      <c r="AA2165">
        <v>3004.15</v>
      </c>
      <c r="AB2165" s="10">
        <v>29</v>
      </c>
      <c r="AC2165" t="s">
        <v>19</v>
      </c>
      <c r="AD2165" s="10">
        <f t="shared" si="67"/>
        <v>1</v>
      </c>
      <c r="AE2165" s="13"/>
    </row>
    <row r="2166" spans="1:31">
      <c r="A2166">
        <v>2165</v>
      </c>
      <c r="B2166" t="s">
        <v>25</v>
      </c>
      <c r="D2166">
        <v>0</v>
      </c>
      <c r="E2166" t="s">
        <v>19</v>
      </c>
      <c r="G2166" t="s">
        <v>19</v>
      </c>
      <c r="I2166" t="s">
        <v>20</v>
      </c>
      <c r="K2166" t="s">
        <v>29</v>
      </c>
      <c r="M2166" t="str">
        <f>IF(K2166="No","No","Yes")</f>
        <v>Yes</v>
      </c>
      <c r="O2166" t="s">
        <v>19</v>
      </c>
      <c r="P2166" t="s">
        <v>19</v>
      </c>
      <c r="Q2166" t="s">
        <v>19</v>
      </c>
      <c r="R2166" t="s">
        <v>19</v>
      </c>
      <c r="S2166" t="s">
        <v>19</v>
      </c>
      <c r="T2166" t="s">
        <v>19</v>
      </c>
      <c r="U2166" t="s">
        <v>20</v>
      </c>
      <c r="V2166" s="14">
        <f t="shared" si="66"/>
        <v>7</v>
      </c>
      <c r="W2166" t="s">
        <v>32</v>
      </c>
      <c r="X2166" t="s">
        <v>19</v>
      </c>
      <c r="Y2166" t="s">
        <v>30</v>
      </c>
      <c r="Z2166">
        <v>101.1</v>
      </c>
      <c r="AA2166">
        <v>6994.8</v>
      </c>
      <c r="AB2166" s="10">
        <v>70</v>
      </c>
      <c r="AC2166" t="s">
        <v>20</v>
      </c>
      <c r="AD2166" s="10">
        <f t="shared" si="67"/>
        <v>0</v>
      </c>
      <c r="AE2166" s="13"/>
    </row>
    <row r="2167" spans="1:31">
      <c r="A2167">
        <v>2166</v>
      </c>
      <c r="B2167" t="s">
        <v>18</v>
      </c>
      <c r="D2167">
        <v>0</v>
      </c>
      <c r="E2167" t="s">
        <v>20</v>
      </c>
      <c r="G2167" t="s">
        <v>20</v>
      </c>
      <c r="I2167" t="s">
        <v>20</v>
      </c>
      <c r="K2167" t="s">
        <v>20</v>
      </c>
      <c r="M2167" t="str">
        <f>IF(K2167="No","No","Yes")</f>
        <v>No</v>
      </c>
      <c r="O2167" t="s">
        <v>19</v>
      </c>
      <c r="P2167" t="s">
        <v>31</v>
      </c>
      <c r="Q2167" t="s">
        <v>31</v>
      </c>
      <c r="R2167" t="s">
        <v>31</v>
      </c>
      <c r="S2167" t="s">
        <v>31</v>
      </c>
      <c r="T2167" t="s">
        <v>31</v>
      </c>
      <c r="U2167" t="s">
        <v>31</v>
      </c>
      <c r="V2167" s="14">
        <f t="shared" si="66"/>
        <v>1</v>
      </c>
      <c r="W2167" t="s">
        <v>26</v>
      </c>
      <c r="X2167" t="s">
        <v>20</v>
      </c>
      <c r="Y2167" t="s">
        <v>27</v>
      </c>
      <c r="Z2167">
        <v>20.2</v>
      </c>
      <c r="AA2167">
        <v>273.25</v>
      </c>
      <c r="AB2167" s="10">
        <v>13</v>
      </c>
      <c r="AC2167" t="s">
        <v>20</v>
      </c>
      <c r="AD2167" s="10">
        <f t="shared" si="67"/>
        <v>0</v>
      </c>
      <c r="AE2167" s="13"/>
    </row>
    <row r="2168" spans="1:31">
      <c r="A2168">
        <v>2167</v>
      </c>
      <c r="B2168" t="s">
        <v>18</v>
      </c>
      <c r="D2168">
        <v>1</v>
      </c>
      <c r="E2168" t="s">
        <v>19</v>
      </c>
      <c r="G2168" t="s">
        <v>20</v>
      </c>
      <c r="I2168" t="s">
        <v>19</v>
      </c>
      <c r="K2168" t="s">
        <v>29</v>
      </c>
      <c r="M2168" t="str">
        <f>IF(K2168="No","No","Yes")</f>
        <v>Yes</v>
      </c>
      <c r="O2168" t="s">
        <v>19</v>
      </c>
      <c r="P2168" t="s">
        <v>19</v>
      </c>
      <c r="Q2168" t="s">
        <v>19</v>
      </c>
      <c r="R2168" t="s">
        <v>19</v>
      </c>
      <c r="S2168" t="s">
        <v>19</v>
      </c>
      <c r="T2168" t="s">
        <v>20</v>
      </c>
      <c r="U2168" t="s">
        <v>20</v>
      </c>
      <c r="V2168" s="14">
        <f t="shared" si="66"/>
        <v>6</v>
      </c>
      <c r="W2168" t="s">
        <v>26</v>
      </c>
      <c r="X2168" t="s">
        <v>19</v>
      </c>
      <c r="Y2168" t="s">
        <v>24</v>
      </c>
      <c r="Z2168">
        <v>94.05</v>
      </c>
      <c r="AA2168">
        <v>5483.9</v>
      </c>
      <c r="AB2168" s="10">
        <v>59</v>
      </c>
      <c r="AC2168" t="s">
        <v>20</v>
      </c>
      <c r="AD2168" s="10">
        <f t="shared" si="67"/>
        <v>0</v>
      </c>
      <c r="AE2168" s="13"/>
    </row>
    <row r="2169" spans="1:31">
      <c r="A2169">
        <v>2168</v>
      </c>
      <c r="B2169" t="s">
        <v>25</v>
      </c>
      <c r="D2169">
        <v>1</v>
      </c>
      <c r="E2169" t="s">
        <v>19</v>
      </c>
      <c r="G2169" t="s">
        <v>20</v>
      </c>
      <c r="I2169" t="s">
        <v>19</v>
      </c>
      <c r="K2169" t="s">
        <v>29</v>
      </c>
      <c r="M2169" t="str">
        <f>IF(K2169="No","No","Yes")</f>
        <v>Yes</v>
      </c>
      <c r="O2169" t="s">
        <v>19</v>
      </c>
      <c r="P2169" t="s">
        <v>20</v>
      </c>
      <c r="Q2169" t="s">
        <v>20</v>
      </c>
      <c r="R2169" t="s">
        <v>20</v>
      </c>
      <c r="S2169" t="s">
        <v>20</v>
      </c>
      <c r="T2169" t="s">
        <v>19</v>
      </c>
      <c r="U2169" t="s">
        <v>19</v>
      </c>
      <c r="V2169" s="14">
        <f t="shared" si="66"/>
        <v>4</v>
      </c>
      <c r="W2169" t="s">
        <v>23</v>
      </c>
      <c r="X2169" t="s">
        <v>19</v>
      </c>
      <c r="Y2169" t="s">
        <v>24</v>
      </c>
      <c r="Z2169">
        <v>95.25</v>
      </c>
      <c r="AA2169">
        <v>1233.6500000000001</v>
      </c>
      <c r="AB2169" s="10">
        <v>13</v>
      </c>
      <c r="AC2169" t="s">
        <v>19</v>
      </c>
      <c r="AD2169" s="10">
        <f t="shared" si="67"/>
        <v>1</v>
      </c>
      <c r="AE2169" s="13"/>
    </row>
    <row r="2170" spans="1:31">
      <c r="A2170">
        <v>2169</v>
      </c>
      <c r="B2170" t="s">
        <v>25</v>
      </c>
      <c r="D2170">
        <v>1</v>
      </c>
      <c r="E2170" t="s">
        <v>19</v>
      </c>
      <c r="G2170" t="s">
        <v>20</v>
      </c>
      <c r="I2170" t="s">
        <v>19</v>
      </c>
      <c r="K2170" t="s">
        <v>29</v>
      </c>
      <c r="M2170" t="str">
        <f>IF(K2170="No","No","Yes")</f>
        <v>Yes</v>
      </c>
      <c r="O2170" t="s">
        <v>19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  <c r="V2170" s="14">
        <f t="shared" si="66"/>
        <v>2</v>
      </c>
      <c r="W2170" t="s">
        <v>23</v>
      </c>
      <c r="X2170" t="s">
        <v>19</v>
      </c>
      <c r="Y2170" t="s">
        <v>27</v>
      </c>
      <c r="Z2170">
        <v>74.400000000000006</v>
      </c>
      <c r="AA2170">
        <v>527.9</v>
      </c>
      <c r="AB2170" s="10">
        <v>7</v>
      </c>
      <c r="AC2170" t="s">
        <v>19</v>
      </c>
      <c r="AD2170" s="10">
        <f t="shared" si="67"/>
        <v>1</v>
      </c>
      <c r="AE2170" s="13"/>
    </row>
    <row r="2171" spans="1:31">
      <c r="A2171">
        <v>2170</v>
      </c>
      <c r="B2171" t="s">
        <v>18</v>
      </c>
      <c r="D2171">
        <v>0</v>
      </c>
      <c r="E2171" t="s">
        <v>19</v>
      </c>
      <c r="G2171" t="s">
        <v>20</v>
      </c>
      <c r="I2171" t="s">
        <v>20</v>
      </c>
      <c r="K2171" t="s">
        <v>22</v>
      </c>
      <c r="M2171" t="str">
        <f>IF(K2171="No","No","Yes")</f>
        <v>Yes</v>
      </c>
      <c r="O2171" t="s">
        <v>19</v>
      </c>
      <c r="P2171" t="s">
        <v>19</v>
      </c>
      <c r="Q2171" t="s">
        <v>20</v>
      </c>
      <c r="R2171" t="s">
        <v>19</v>
      </c>
      <c r="S2171" t="s">
        <v>19</v>
      </c>
      <c r="T2171" t="s">
        <v>19</v>
      </c>
      <c r="U2171" t="s">
        <v>19</v>
      </c>
      <c r="V2171" s="14">
        <f t="shared" si="66"/>
        <v>7</v>
      </c>
      <c r="W2171" t="s">
        <v>32</v>
      </c>
      <c r="X2171" t="s">
        <v>20</v>
      </c>
      <c r="Y2171" t="s">
        <v>27</v>
      </c>
      <c r="Z2171">
        <v>81</v>
      </c>
      <c r="AA2171">
        <v>4985.8999999999996</v>
      </c>
      <c r="AB2171" s="10">
        <v>62</v>
      </c>
      <c r="AC2171" t="s">
        <v>20</v>
      </c>
      <c r="AD2171" s="10">
        <f t="shared" si="67"/>
        <v>0</v>
      </c>
      <c r="AE2171" s="13"/>
    </row>
    <row r="2172" spans="1:31">
      <c r="A2172">
        <v>2171</v>
      </c>
      <c r="B2172" t="s">
        <v>18</v>
      </c>
      <c r="D2172">
        <v>0</v>
      </c>
      <c r="E2172" t="s">
        <v>20</v>
      </c>
      <c r="G2172" t="s">
        <v>20</v>
      </c>
      <c r="I2172" t="s">
        <v>20</v>
      </c>
      <c r="K2172" t="s">
        <v>22</v>
      </c>
      <c r="M2172" t="str">
        <f>IF(K2172="No","No","Yes")</f>
        <v>Yes</v>
      </c>
      <c r="O2172" t="s">
        <v>19</v>
      </c>
      <c r="P2172" t="s">
        <v>19</v>
      </c>
      <c r="Q2172" t="s">
        <v>20</v>
      </c>
      <c r="R2172" t="s">
        <v>19</v>
      </c>
      <c r="S2172" t="s">
        <v>19</v>
      </c>
      <c r="T2172" t="s">
        <v>20</v>
      </c>
      <c r="U2172" t="s">
        <v>20</v>
      </c>
      <c r="V2172" s="14">
        <f t="shared" si="66"/>
        <v>5</v>
      </c>
      <c r="W2172" t="s">
        <v>26</v>
      </c>
      <c r="X2172" t="s">
        <v>19</v>
      </c>
      <c r="Y2172" t="s">
        <v>24</v>
      </c>
      <c r="Z2172">
        <v>60.25</v>
      </c>
      <c r="AA2172">
        <v>1258.3499999999999</v>
      </c>
      <c r="AB2172" s="10">
        <v>21</v>
      </c>
      <c r="AC2172" t="s">
        <v>20</v>
      </c>
      <c r="AD2172" s="10">
        <f t="shared" si="67"/>
        <v>0</v>
      </c>
      <c r="AE2172" s="13"/>
    </row>
    <row r="2173" spans="1:31">
      <c r="A2173">
        <v>2172</v>
      </c>
      <c r="B2173" t="s">
        <v>18</v>
      </c>
      <c r="D2173">
        <v>0</v>
      </c>
      <c r="E2173" t="s">
        <v>20</v>
      </c>
      <c r="G2173" t="s">
        <v>20</v>
      </c>
      <c r="I2173" t="s">
        <v>20</v>
      </c>
      <c r="K2173" t="s">
        <v>22</v>
      </c>
      <c r="M2173" t="str">
        <f>IF(K2173="No","No","Yes")</f>
        <v>Yes</v>
      </c>
      <c r="O2173" t="s">
        <v>19</v>
      </c>
      <c r="P2173" t="s">
        <v>20</v>
      </c>
      <c r="Q2173" t="s">
        <v>20</v>
      </c>
      <c r="R2173" t="s">
        <v>19</v>
      </c>
      <c r="S2173" t="s">
        <v>20</v>
      </c>
      <c r="T2173" t="s">
        <v>20</v>
      </c>
      <c r="U2173" t="s">
        <v>19</v>
      </c>
      <c r="V2173" s="14">
        <f t="shared" si="66"/>
        <v>4</v>
      </c>
      <c r="W2173" t="s">
        <v>23</v>
      </c>
      <c r="X2173" t="s">
        <v>20</v>
      </c>
      <c r="Y2173" t="s">
        <v>24</v>
      </c>
      <c r="Z2173">
        <v>60.85</v>
      </c>
      <c r="AA2173">
        <v>111.4</v>
      </c>
      <c r="AB2173" s="10">
        <v>2</v>
      </c>
      <c r="AC2173" t="s">
        <v>20</v>
      </c>
      <c r="AD2173" s="10">
        <f t="shared" si="67"/>
        <v>0</v>
      </c>
      <c r="AE2173" s="13"/>
    </row>
    <row r="2174" spans="1:31">
      <c r="A2174">
        <v>2173</v>
      </c>
      <c r="B2174" t="s">
        <v>18</v>
      </c>
      <c r="D2174">
        <v>0</v>
      </c>
      <c r="E2174" t="s">
        <v>20</v>
      </c>
      <c r="G2174" t="s">
        <v>20</v>
      </c>
      <c r="I2174" t="s">
        <v>20</v>
      </c>
      <c r="K2174" t="s">
        <v>22</v>
      </c>
      <c r="M2174" t="str">
        <f>IF(K2174="No","No","Yes")</f>
        <v>Yes</v>
      </c>
      <c r="O2174" t="s">
        <v>19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  <c r="V2174" s="14">
        <f t="shared" si="66"/>
        <v>2</v>
      </c>
      <c r="W2174" t="s">
        <v>23</v>
      </c>
      <c r="X2174" t="s">
        <v>20</v>
      </c>
      <c r="Y2174" t="s">
        <v>30</v>
      </c>
      <c r="Z2174">
        <v>43.95</v>
      </c>
      <c r="AA2174">
        <v>43.95</v>
      </c>
      <c r="AB2174" s="10">
        <v>1</v>
      </c>
      <c r="AC2174" t="s">
        <v>20</v>
      </c>
      <c r="AD2174" s="10">
        <f t="shared" si="67"/>
        <v>0</v>
      </c>
      <c r="AE2174" s="13"/>
    </row>
    <row r="2175" spans="1:31">
      <c r="A2175">
        <v>2174</v>
      </c>
      <c r="B2175" t="s">
        <v>25</v>
      </c>
      <c r="D2175">
        <v>0</v>
      </c>
      <c r="E2175" t="s">
        <v>20</v>
      </c>
      <c r="G2175" t="s">
        <v>20</v>
      </c>
      <c r="I2175" t="s">
        <v>20</v>
      </c>
      <c r="K2175" t="s">
        <v>29</v>
      </c>
      <c r="M2175" t="str">
        <f>IF(K2175="No","No","Yes")</f>
        <v>Yes</v>
      </c>
      <c r="O2175" t="s">
        <v>19</v>
      </c>
      <c r="P2175" t="s">
        <v>20</v>
      </c>
      <c r="Q2175" t="s">
        <v>20</v>
      </c>
      <c r="R2175" t="s">
        <v>19</v>
      </c>
      <c r="S2175" t="s">
        <v>20</v>
      </c>
      <c r="T2175" t="s">
        <v>20</v>
      </c>
      <c r="U2175" t="s">
        <v>19</v>
      </c>
      <c r="V2175" s="14">
        <f t="shared" si="66"/>
        <v>4</v>
      </c>
      <c r="W2175" t="s">
        <v>23</v>
      </c>
      <c r="X2175" t="s">
        <v>20</v>
      </c>
      <c r="Y2175" t="s">
        <v>24</v>
      </c>
      <c r="Z2175">
        <v>86.05</v>
      </c>
      <c r="AA2175">
        <v>308.10000000000002</v>
      </c>
      <c r="AB2175" s="10">
        <v>4</v>
      </c>
      <c r="AC2175" t="s">
        <v>20</v>
      </c>
      <c r="AD2175" s="10">
        <f t="shared" si="67"/>
        <v>0</v>
      </c>
      <c r="AE2175" s="13"/>
    </row>
    <row r="2176" spans="1:31">
      <c r="A2176">
        <v>2175</v>
      </c>
      <c r="B2176" t="s">
        <v>18</v>
      </c>
      <c r="D2176">
        <v>0</v>
      </c>
      <c r="E2176" t="s">
        <v>20</v>
      </c>
      <c r="G2176" t="s">
        <v>20</v>
      </c>
      <c r="I2176" t="s">
        <v>20</v>
      </c>
      <c r="K2176" t="s">
        <v>20</v>
      </c>
      <c r="M2176" t="str">
        <f>IF(K2176="No","No","Yes")</f>
        <v>No</v>
      </c>
      <c r="O2176" t="s">
        <v>19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s="14">
        <f t="shared" si="66"/>
        <v>1</v>
      </c>
      <c r="W2176" t="s">
        <v>26</v>
      </c>
      <c r="X2176" t="s">
        <v>20</v>
      </c>
      <c r="Y2176" t="s">
        <v>30</v>
      </c>
      <c r="Z2176">
        <v>20.25</v>
      </c>
      <c r="AA2176">
        <v>383.65</v>
      </c>
      <c r="AB2176" s="10">
        <v>19</v>
      </c>
      <c r="AC2176" t="s">
        <v>20</v>
      </c>
      <c r="AD2176" s="10">
        <f t="shared" si="67"/>
        <v>0</v>
      </c>
      <c r="AE2176" s="13"/>
    </row>
    <row r="2177" spans="1:31">
      <c r="A2177">
        <v>2176</v>
      </c>
      <c r="B2177" t="s">
        <v>18</v>
      </c>
      <c r="D2177">
        <v>0</v>
      </c>
      <c r="E2177" t="s">
        <v>20</v>
      </c>
      <c r="G2177" t="s">
        <v>20</v>
      </c>
      <c r="I2177" t="s">
        <v>20</v>
      </c>
      <c r="K2177" t="s">
        <v>29</v>
      </c>
      <c r="M2177" t="str">
        <f>IF(K2177="No","No","Yes")</f>
        <v>Yes</v>
      </c>
      <c r="O2177" t="s">
        <v>19</v>
      </c>
      <c r="P2177" t="s">
        <v>20</v>
      </c>
      <c r="Q2177" t="s">
        <v>20</v>
      </c>
      <c r="R2177" t="s">
        <v>20</v>
      </c>
      <c r="S2177" t="s">
        <v>19</v>
      </c>
      <c r="T2177" t="s">
        <v>19</v>
      </c>
      <c r="U2177" t="s">
        <v>20</v>
      </c>
      <c r="V2177" s="14">
        <f t="shared" si="66"/>
        <v>4</v>
      </c>
      <c r="W2177" t="s">
        <v>23</v>
      </c>
      <c r="X2177" t="s">
        <v>20</v>
      </c>
      <c r="Y2177" t="s">
        <v>24</v>
      </c>
      <c r="Z2177">
        <v>85.15</v>
      </c>
      <c r="AA2177">
        <v>2555.9</v>
      </c>
      <c r="AB2177" s="10">
        <v>30</v>
      </c>
      <c r="AC2177" t="s">
        <v>19</v>
      </c>
      <c r="AD2177" s="10">
        <f t="shared" si="67"/>
        <v>1</v>
      </c>
      <c r="AE2177" s="13"/>
    </row>
    <row r="2178" spans="1:31">
      <c r="A2178">
        <v>2177</v>
      </c>
      <c r="B2178" t="s">
        <v>25</v>
      </c>
      <c r="D2178">
        <v>0</v>
      </c>
      <c r="E2178" t="s">
        <v>19</v>
      </c>
      <c r="G2178" t="s">
        <v>19</v>
      </c>
      <c r="I2178" t="s">
        <v>20</v>
      </c>
      <c r="K2178" t="s">
        <v>20</v>
      </c>
      <c r="M2178" t="str">
        <f>IF(K2178="No","No","Yes")</f>
        <v>No</v>
      </c>
      <c r="O2178" t="s">
        <v>19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s="14">
        <f t="shared" si="66"/>
        <v>1</v>
      </c>
      <c r="W2178" t="s">
        <v>32</v>
      </c>
      <c r="X2178" t="s">
        <v>19</v>
      </c>
      <c r="Y2178" t="s">
        <v>30</v>
      </c>
      <c r="Z2178">
        <v>19.399999999999999</v>
      </c>
      <c r="AA2178">
        <v>1284.2</v>
      </c>
      <c r="AB2178" s="10">
        <v>67</v>
      </c>
      <c r="AC2178" t="s">
        <v>20</v>
      </c>
      <c r="AD2178" s="10">
        <f t="shared" si="67"/>
        <v>0</v>
      </c>
      <c r="AE2178" s="13"/>
    </row>
    <row r="2179" spans="1:31">
      <c r="A2179">
        <v>2178</v>
      </c>
      <c r="B2179" t="s">
        <v>25</v>
      </c>
      <c r="D2179">
        <v>1</v>
      </c>
      <c r="E2179" t="s">
        <v>19</v>
      </c>
      <c r="G2179" t="s">
        <v>20</v>
      </c>
      <c r="I2179" t="s">
        <v>19</v>
      </c>
      <c r="K2179" t="s">
        <v>29</v>
      </c>
      <c r="M2179" t="str">
        <f>IF(K2179="No","No","Yes")</f>
        <v>Yes</v>
      </c>
      <c r="O2179" t="s">
        <v>19</v>
      </c>
      <c r="P2179" t="s">
        <v>19</v>
      </c>
      <c r="Q2179" t="s">
        <v>19</v>
      </c>
      <c r="R2179" t="s">
        <v>19</v>
      </c>
      <c r="S2179" t="s">
        <v>20</v>
      </c>
      <c r="T2179" t="s">
        <v>20</v>
      </c>
      <c r="U2179" t="s">
        <v>19</v>
      </c>
      <c r="V2179" s="14">
        <f t="shared" ref="V2179:V2242" si="68">COUNTIF(M2179:U2179,"Yes")</f>
        <v>6</v>
      </c>
      <c r="W2179" t="s">
        <v>32</v>
      </c>
      <c r="X2179" t="s">
        <v>19</v>
      </c>
      <c r="Y2179" t="s">
        <v>30</v>
      </c>
      <c r="Z2179">
        <v>102.65</v>
      </c>
      <c r="AA2179">
        <v>7550.3</v>
      </c>
      <c r="AB2179" s="10">
        <v>72</v>
      </c>
      <c r="AC2179" t="s">
        <v>20</v>
      </c>
      <c r="AD2179" s="10">
        <f t="shared" ref="AD2179:AD2242" si="69">IF(AC2179="Yes",1,0)</f>
        <v>0</v>
      </c>
      <c r="AE2179" s="13"/>
    </row>
    <row r="2180" spans="1:31">
      <c r="A2180">
        <v>2179</v>
      </c>
      <c r="B2180" t="s">
        <v>25</v>
      </c>
      <c r="D2180">
        <v>0</v>
      </c>
      <c r="E2180" t="s">
        <v>19</v>
      </c>
      <c r="G2180" t="s">
        <v>20</v>
      </c>
      <c r="I2180" t="s">
        <v>20</v>
      </c>
      <c r="K2180" t="s">
        <v>20</v>
      </c>
      <c r="M2180" t="str">
        <f>IF(K2180="No","No","Yes")</f>
        <v>No</v>
      </c>
      <c r="O2180" t="s">
        <v>19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s="14">
        <f t="shared" si="68"/>
        <v>1</v>
      </c>
      <c r="W2180" t="s">
        <v>32</v>
      </c>
      <c r="X2180" t="s">
        <v>20</v>
      </c>
      <c r="Y2180" t="s">
        <v>30</v>
      </c>
      <c r="Z2180">
        <v>19.899999999999999</v>
      </c>
      <c r="AA2180">
        <v>1110.05</v>
      </c>
      <c r="AB2180" s="10">
        <v>53</v>
      </c>
      <c r="AC2180" t="s">
        <v>20</v>
      </c>
      <c r="AD2180" s="10">
        <f t="shared" si="69"/>
        <v>0</v>
      </c>
      <c r="AE2180" s="13"/>
    </row>
    <row r="2181" spans="1:31">
      <c r="A2181">
        <v>2180</v>
      </c>
      <c r="B2181" t="s">
        <v>18</v>
      </c>
      <c r="D2181">
        <v>0</v>
      </c>
      <c r="E2181" t="s">
        <v>20</v>
      </c>
      <c r="G2181" t="s">
        <v>20</v>
      </c>
      <c r="I2181" t="s">
        <v>20</v>
      </c>
      <c r="K2181" t="s">
        <v>20</v>
      </c>
      <c r="M2181" t="str">
        <f>IF(K2181="No","No","Yes")</f>
        <v>No</v>
      </c>
      <c r="O2181" t="s">
        <v>19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s="14">
        <f t="shared" si="68"/>
        <v>1</v>
      </c>
      <c r="W2181" t="s">
        <v>26</v>
      </c>
      <c r="X2181" t="s">
        <v>20</v>
      </c>
      <c r="Y2181" t="s">
        <v>24</v>
      </c>
      <c r="Z2181">
        <v>19.55</v>
      </c>
      <c r="AA2181">
        <v>99.6</v>
      </c>
      <c r="AB2181" s="10">
        <v>5</v>
      </c>
      <c r="AC2181" t="s">
        <v>20</v>
      </c>
      <c r="AD2181" s="10">
        <f t="shared" si="69"/>
        <v>0</v>
      </c>
      <c r="AE2181" s="13"/>
    </row>
    <row r="2182" spans="1:31">
      <c r="A2182">
        <v>2181</v>
      </c>
      <c r="B2182" t="s">
        <v>25</v>
      </c>
      <c r="D2182">
        <v>1</v>
      </c>
      <c r="E2182" t="s">
        <v>19</v>
      </c>
      <c r="G2182" t="s">
        <v>20</v>
      </c>
      <c r="I2182" t="s">
        <v>20</v>
      </c>
      <c r="K2182" t="s">
        <v>29</v>
      </c>
      <c r="M2182" t="str">
        <f>IF(K2182="No","No","Yes")</f>
        <v>Yes</v>
      </c>
      <c r="O2182" t="s">
        <v>19</v>
      </c>
      <c r="P2182" t="s">
        <v>20</v>
      </c>
      <c r="Q2182" t="s">
        <v>19</v>
      </c>
      <c r="R2182" t="s">
        <v>19</v>
      </c>
      <c r="S2182" t="s">
        <v>19</v>
      </c>
      <c r="T2182" t="s">
        <v>20</v>
      </c>
      <c r="U2182" t="s">
        <v>19</v>
      </c>
      <c r="V2182" s="14">
        <f t="shared" si="68"/>
        <v>6</v>
      </c>
      <c r="W2182" t="s">
        <v>32</v>
      </c>
      <c r="X2182" t="s">
        <v>19</v>
      </c>
      <c r="Y2182" t="s">
        <v>30</v>
      </c>
      <c r="Z2182">
        <v>95.5</v>
      </c>
      <c r="AA2182">
        <v>6707.15</v>
      </c>
      <c r="AB2182" s="10">
        <v>71</v>
      </c>
      <c r="AC2182" t="s">
        <v>20</v>
      </c>
      <c r="AD2182" s="10">
        <f t="shared" si="69"/>
        <v>0</v>
      </c>
      <c r="AE2182" s="13"/>
    </row>
    <row r="2183" spans="1:31">
      <c r="A2183">
        <v>2182</v>
      </c>
      <c r="B2183" t="s">
        <v>18</v>
      </c>
      <c r="D2183">
        <v>0</v>
      </c>
      <c r="E2183" t="s">
        <v>19</v>
      </c>
      <c r="G2183" t="s">
        <v>19</v>
      </c>
      <c r="I2183" t="s">
        <v>19</v>
      </c>
      <c r="K2183" t="s">
        <v>22</v>
      </c>
      <c r="M2183" t="str">
        <f>IF(K2183="No","No","Yes")</f>
        <v>Yes</v>
      </c>
      <c r="O2183" t="s">
        <v>19</v>
      </c>
      <c r="P2183" t="s">
        <v>20</v>
      </c>
      <c r="Q2183" t="s">
        <v>19</v>
      </c>
      <c r="R2183" t="s">
        <v>19</v>
      </c>
      <c r="S2183" t="s">
        <v>19</v>
      </c>
      <c r="T2183" t="s">
        <v>19</v>
      </c>
      <c r="U2183" t="s">
        <v>19</v>
      </c>
      <c r="V2183" s="14">
        <f t="shared" si="68"/>
        <v>7</v>
      </c>
      <c r="W2183" t="s">
        <v>26</v>
      </c>
      <c r="X2183" t="s">
        <v>19</v>
      </c>
      <c r="Y2183" t="s">
        <v>30</v>
      </c>
      <c r="Z2183">
        <v>84.15</v>
      </c>
      <c r="AA2183">
        <v>4164.3999999999996</v>
      </c>
      <c r="AB2183" s="10">
        <v>50</v>
      </c>
      <c r="AC2183" t="s">
        <v>20</v>
      </c>
      <c r="AD2183" s="10">
        <f t="shared" si="69"/>
        <v>0</v>
      </c>
      <c r="AE2183" s="13"/>
    </row>
    <row r="2184" spans="1:31">
      <c r="A2184">
        <v>2183</v>
      </c>
      <c r="B2184" t="s">
        <v>25</v>
      </c>
      <c r="D2184">
        <v>0</v>
      </c>
      <c r="E2184" t="s">
        <v>19</v>
      </c>
      <c r="G2184" t="s">
        <v>19</v>
      </c>
      <c r="I2184" t="s">
        <v>19</v>
      </c>
      <c r="K2184" t="s">
        <v>29</v>
      </c>
      <c r="M2184" t="str">
        <f>IF(K2184="No","No","Yes")</f>
        <v>Yes</v>
      </c>
      <c r="O2184" t="s">
        <v>19</v>
      </c>
      <c r="P2184" t="s">
        <v>20</v>
      </c>
      <c r="Q2184" t="s">
        <v>20</v>
      </c>
      <c r="R2184" t="s">
        <v>19</v>
      </c>
      <c r="S2184" t="s">
        <v>19</v>
      </c>
      <c r="T2184" t="s">
        <v>19</v>
      </c>
      <c r="U2184" t="s">
        <v>19</v>
      </c>
      <c r="V2184" s="14">
        <f t="shared" si="68"/>
        <v>6</v>
      </c>
      <c r="W2184" t="s">
        <v>32</v>
      </c>
      <c r="X2184" t="s">
        <v>19</v>
      </c>
      <c r="Y2184" t="s">
        <v>24</v>
      </c>
      <c r="Z2184">
        <v>103.2</v>
      </c>
      <c r="AA2184">
        <v>5873.75</v>
      </c>
      <c r="AB2184" s="10">
        <v>56</v>
      </c>
      <c r="AC2184" t="s">
        <v>20</v>
      </c>
      <c r="AD2184" s="10">
        <f t="shared" si="69"/>
        <v>0</v>
      </c>
      <c r="AE2184" s="13"/>
    </row>
    <row r="2185" spans="1:31">
      <c r="A2185">
        <v>2184</v>
      </c>
      <c r="B2185" t="s">
        <v>25</v>
      </c>
      <c r="D2185">
        <v>0</v>
      </c>
      <c r="E2185" t="s">
        <v>20</v>
      </c>
      <c r="G2185" t="s">
        <v>20</v>
      </c>
      <c r="I2185" t="s">
        <v>20</v>
      </c>
      <c r="K2185" t="s">
        <v>22</v>
      </c>
      <c r="M2185" t="str">
        <f>IF(K2185="No","No","Yes")</f>
        <v>Yes</v>
      </c>
      <c r="O2185" t="s">
        <v>19</v>
      </c>
      <c r="P2185" t="s">
        <v>20</v>
      </c>
      <c r="Q2185" t="s">
        <v>20</v>
      </c>
      <c r="R2185" t="s">
        <v>20</v>
      </c>
      <c r="S2185" t="s">
        <v>19</v>
      </c>
      <c r="T2185" t="s">
        <v>20</v>
      </c>
      <c r="U2185" t="s">
        <v>20</v>
      </c>
      <c r="V2185" s="14">
        <f t="shared" si="68"/>
        <v>3</v>
      </c>
      <c r="W2185" t="s">
        <v>23</v>
      </c>
      <c r="X2185" t="s">
        <v>19</v>
      </c>
      <c r="Y2185" t="s">
        <v>30</v>
      </c>
      <c r="Z2185">
        <v>50.2</v>
      </c>
      <c r="AA2185">
        <v>109.25</v>
      </c>
      <c r="AB2185" s="10">
        <v>2</v>
      </c>
      <c r="AC2185" t="s">
        <v>20</v>
      </c>
      <c r="AD2185" s="10">
        <f t="shared" si="69"/>
        <v>0</v>
      </c>
      <c r="AE2185" s="13"/>
    </row>
    <row r="2186" spans="1:31">
      <c r="A2186">
        <v>2185</v>
      </c>
      <c r="B2186" t="s">
        <v>18</v>
      </c>
      <c r="D2186">
        <v>1</v>
      </c>
      <c r="E2186" t="s">
        <v>20</v>
      </c>
      <c r="G2186" t="s">
        <v>20</v>
      </c>
      <c r="I2186" t="s">
        <v>19</v>
      </c>
      <c r="K2186" t="s">
        <v>29</v>
      </c>
      <c r="M2186" t="str">
        <f>IF(K2186="No","No","Yes")</f>
        <v>Yes</v>
      </c>
      <c r="O2186" t="s">
        <v>19</v>
      </c>
      <c r="P2186" t="s">
        <v>20</v>
      </c>
      <c r="Q2186" t="s">
        <v>20</v>
      </c>
      <c r="R2186" t="s">
        <v>19</v>
      </c>
      <c r="S2186" t="s">
        <v>20</v>
      </c>
      <c r="T2186" t="s">
        <v>20</v>
      </c>
      <c r="U2186" t="s">
        <v>19</v>
      </c>
      <c r="V2186" s="14">
        <f t="shared" si="68"/>
        <v>4</v>
      </c>
      <c r="W2186" t="s">
        <v>23</v>
      </c>
      <c r="X2186" t="s">
        <v>19</v>
      </c>
      <c r="Y2186" t="s">
        <v>24</v>
      </c>
      <c r="Z2186">
        <v>88.55</v>
      </c>
      <c r="AA2186">
        <v>179.25</v>
      </c>
      <c r="AB2186" s="10">
        <v>2</v>
      </c>
      <c r="AC2186" t="s">
        <v>19</v>
      </c>
      <c r="AD2186" s="10">
        <f t="shared" si="69"/>
        <v>1</v>
      </c>
      <c r="AE2186" s="13"/>
    </row>
    <row r="2187" spans="1:31">
      <c r="A2187">
        <v>2186</v>
      </c>
      <c r="B2187" t="s">
        <v>25</v>
      </c>
      <c r="D2187">
        <v>0</v>
      </c>
      <c r="E2187" t="s">
        <v>19</v>
      </c>
      <c r="G2187" t="s">
        <v>19</v>
      </c>
      <c r="I2187" t="s">
        <v>19</v>
      </c>
      <c r="K2187" t="s">
        <v>22</v>
      </c>
      <c r="M2187" t="str">
        <f>IF(K2187="No","No","Yes")</f>
        <v>Yes</v>
      </c>
      <c r="O2187" t="s">
        <v>19</v>
      </c>
      <c r="P2187" t="s">
        <v>19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  <c r="V2187" s="14">
        <f t="shared" si="68"/>
        <v>3</v>
      </c>
      <c r="W2187" t="s">
        <v>23</v>
      </c>
      <c r="X2187" t="s">
        <v>20</v>
      </c>
      <c r="Y2187" t="s">
        <v>24</v>
      </c>
      <c r="Z2187">
        <v>54.75</v>
      </c>
      <c r="AA2187">
        <v>1338.15</v>
      </c>
      <c r="AB2187" s="10">
        <v>24</v>
      </c>
      <c r="AC2187" t="s">
        <v>19</v>
      </c>
      <c r="AD2187" s="10">
        <f t="shared" si="69"/>
        <v>1</v>
      </c>
      <c r="AE2187" s="13"/>
    </row>
    <row r="2188" spans="1:31">
      <c r="A2188">
        <v>2187</v>
      </c>
      <c r="B2188" t="s">
        <v>25</v>
      </c>
      <c r="D2188">
        <v>0</v>
      </c>
      <c r="E2188" t="s">
        <v>19</v>
      </c>
      <c r="G2188" t="s">
        <v>19</v>
      </c>
      <c r="I2188" t="s">
        <v>20</v>
      </c>
      <c r="K2188" t="s">
        <v>20</v>
      </c>
      <c r="M2188" t="str">
        <f>IF(K2188="No","No","Yes")</f>
        <v>No</v>
      </c>
      <c r="O2188" t="s">
        <v>19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s="14">
        <f t="shared" si="68"/>
        <v>1</v>
      </c>
      <c r="W2188" t="s">
        <v>32</v>
      </c>
      <c r="X2188" t="s">
        <v>20</v>
      </c>
      <c r="Y2188" t="s">
        <v>30</v>
      </c>
      <c r="Z2188">
        <v>19.95</v>
      </c>
      <c r="AA2188">
        <v>862.4</v>
      </c>
      <c r="AB2188" s="10">
        <v>46</v>
      </c>
      <c r="AC2188" t="s">
        <v>20</v>
      </c>
      <c r="AD2188" s="10">
        <f t="shared" si="69"/>
        <v>0</v>
      </c>
      <c r="AE2188" s="13"/>
    </row>
    <row r="2189" spans="1:31">
      <c r="A2189">
        <v>2188</v>
      </c>
      <c r="B2189" t="s">
        <v>25</v>
      </c>
      <c r="D2189">
        <v>0</v>
      </c>
      <c r="E2189" t="s">
        <v>19</v>
      </c>
      <c r="G2189" t="s">
        <v>20</v>
      </c>
      <c r="I2189" t="s">
        <v>19</v>
      </c>
      <c r="K2189" t="s">
        <v>29</v>
      </c>
      <c r="M2189" t="str">
        <f>IF(K2189="No","No","Yes")</f>
        <v>Yes</v>
      </c>
      <c r="O2189" t="s">
        <v>19</v>
      </c>
      <c r="P2189" t="s">
        <v>19</v>
      </c>
      <c r="Q2189" t="s">
        <v>19</v>
      </c>
      <c r="R2189" t="s">
        <v>19</v>
      </c>
      <c r="S2189" t="s">
        <v>19</v>
      </c>
      <c r="T2189" t="s">
        <v>19</v>
      </c>
      <c r="U2189" t="s">
        <v>19</v>
      </c>
      <c r="V2189" s="14">
        <f t="shared" si="68"/>
        <v>8</v>
      </c>
      <c r="W2189" t="s">
        <v>32</v>
      </c>
      <c r="X2189" t="s">
        <v>19</v>
      </c>
      <c r="Y2189" t="s">
        <v>24</v>
      </c>
      <c r="Z2189">
        <v>116.25</v>
      </c>
      <c r="AA2189">
        <v>8564.75</v>
      </c>
      <c r="AB2189" s="10">
        <v>71</v>
      </c>
      <c r="AC2189" t="s">
        <v>20</v>
      </c>
      <c r="AD2189" s="10">
        <f t="shared" si="69"/>
        <v>0</v>
      </c>
      <c r="AE2189" s="13"/>
    </row>
    <row r="2190" spans="1:31">
      <c r="A2190">
        <v>2189</v>
      </c>
      <c r="B2190" t="s">
        <v>18</v>
      </c>
      <c r="D2190">
        <v>0</v>
      </c>
      <c r="E2190" t="s">
        <v>20</v>
      </c>
      <c r="G2190" t="s">
        <v>20</v>
      </c>
      <c r="I2190" t="s">
        <v>21</v>
      </c>
      <c r="K2190" t="s">
        <v>22</v>
      </c>
      <c r="M2190" t="str">
        <f>IF(K2190="No","No","Yes")</f>
        <v>Yes</v>
      </c>
      <c r="O2190" t="s">
        <v>20</v>
      </c>
      <c r="P2190" t="s">
        <v>20</v>
      </c>
      <c r="Q2190" t="s">
        <v>20</v>
      </c>
      <c r="R2190" t="s">
        <v>20</v>
      </c>
      <c r="S2190" t="s">
        <v>19</v>
      </c>
      <c r="T2190" t="s">
        <v>20</v>
      </c>
      <c r="U2190" t="s">
        <v>20</v>
      </c>
      <c r="V2190" s="14">
        <f t="shared" si="68"/>
        <v>2</v>
      </c>
      <c r="W2190" t="s">
        <v>23</v>
      </c>
      <c r="X2190" t="s">
        <v>19</v>
      </c>
      <c r="Y2190" t="s">
        <v>24</v>
      </c>
      <c r="Z2190">
        <v>31.2</v>
      </c>
      <c r="AA2190">
        <v>926.2</v>
      </c>
      <c r="AB2190" s="10">
        <v>29</v>
      </c>
      <c r="AC2190" t="s">
        <v>20</v>
      </c>
      <c r="AD2190" s="10">
        <f t="shared" si="69"/>
        <v>0</v>
      </c>
      <c r="AE2190" s="13"/>
    </row>
    <row r="2191" spans="1:31">
      <c r="A2191">
        <v>2190</v>
      </c>
      <c r="B2191" t="s">
        <v>25</v>
      </c>
      <c r="D2191">
        <v>0</v>
      </c>
      <c r="E2191" t="s">
        <v>19</v>
      </c>
      <c r="G2191" t="s">
        <v>19</v>
      </c>
      <c r="I2191" t="s">
        <v>19</v>
      </c>
      <c r="K2191" t="s">
        <v>20</v>
      </c>
      <c r="M2191" t="str">
        <f>IF(K2191="No","No","Yes")</f>
        <v>No</v>
      </c>
      <c r="O2191" t="s">
        <v>19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s="14">
        <f t="shared" si="68"/>
        <v>1</v>
      </c>
      <c r="W2191" t="s">
        <v>32</v>
      </c>
      <c r="X2191" t="s">
        <v>20</v>
      </c>
      <c r="Y2191" t="s">
        <v>28</v>
      </c>
      <c r="Z2191">
        <v>24.45</v>
      </c>
      <c r="AA2191">
        <v>1718.2</v>
      </c>
      <c r="AB2191" s="10">
        <v>69</v>
      </c>
      <c r="AC2191" t="s">
        <v>20</v>
      </c>
      <c r="AD2191" s="10">
        <f t="shared" si="69"/>
        <v>0</v>
      </c>
      <c r="AE2191" s="13"/>
    </row>
    <row r="2192" spans="1:31">
      <c r="A2192">
        <v>2191</v>
      </c>
      <c r="B2192" t="s">
        <v>25</v>
      </c>
      <c r="D2192">
        <v>0</v>
      </c>
      <c r="E2192" t="s">
        <v>19</v>
      </c>
      <c r="G2192" t="s">
        <v>20</v>
      </c>
      <c r="I2192" t="s">
        <v>19</v>
      </c>
      <c r="K2192" t="s">
        <v>22</v>
      </c>
      <c r="M2192" t="str">
        <f>IF(K2192="No","No","Yes")</f>
        <v>Yes</v>
      </c>
      <c r="O2192" t="s">
        <v>19</v>
      </c>
      <c r="P2192" t="s">
        <v>20</v>
      </c>
      <c r="Q2192" t="s">
        <v>19</v>
      </c>
      <c r="R2192" t="s">
        <v>19</v>
      </c>
      <c r="S2192" t="s">
        <v>19</v>
      </c>
      <c r="T2192" t="s">
        <v>19</v>
      </c>
      <c r="U2192" t="s">
        <v>19</v>
      </c>
      <c r="V2192" s="14">
        <f t="shared" si="68"/>
        <v>7</v>
      </c>
      <c r="W2192" t="s">
        <v>32</v>
      </c>
      <c r="X2192" t="s">
        <v>20</v>
      </c>
      <c r="Y2192" t="s">
        <v>30</v>
      </c>
      <c r="Z2192">
        <v>84.2</v>
      </c>
      <c r="AA2192">
        <v>5956.85</v>
      </c>
      <c r="AB2192" s="10">
        <v>71</v>
      </c>
      <c r="AC2192" t="s">
        <v>20</v>
      </c>
      <c r="AD2192" s="10">
        <f t="shared" si="69"/>
        <v>0</v>
      </c>
      <c r="AE2192" s="13"/>
    </row>
    <row r="2193" spans="1:31">
      <c r="A2193">
        <v>2192</v>
      </c>
      <c r="B2193" t="s">
        <v>18</v>
      </c>
      <c r="D2193">
        <v>1</v>
      </c>
      <c r="E2193" t="s">
        <v>20</v>
      </c>
      <c r="G2193" t="s">
        <v>20</v>
      </c>
      <c r="I2193" t="s">
        <v>20</v>
      </c>
      <c r="K2193" t="s">
        <v>29</v>
      </c>
      <c r="M2193" t="str">
        <f>IF(K2193="No","No","Yes")</f>
        <v>Yes</v>
      </c>
      <c r="O2193" t="s">
        <v>19</v>
      </c>
      <c r="P2193" t="s">
        <v>20</v>
      </c>
      <c r="Q2193" t="s">
        <v>20</v>
      </c>
      <c r="R2193" t="s">
        <v>20</v>
      </c>
      <c r="S2193" t="s">
        <v>20</v>
      </c>
      <c r="T2193" t="s">
        <v>19</v>
      </c>
      <c r="U2193" t="s">
        <v>19</v>
      </c>
      <c r="V2193" s="14">
        <f t="shared" si="68"/>
        <v>4</v>
      </c>
      <c r="W2193" t="s">
        <v>23</v>
      </c>
      <c r="X2193" t="s">
        <v>19</v>
      </c>
      <c r="Y2193" t="s">
        <v>24</v>
      </c>
      <c r="Z2193">
        <v>91.3</v>
      </c>
      <c r="AA2193">
        <v>91.3</v>
      </c>
      <c r="AB2193" s="10">
        <v>1</v>
      </c>
      <c r="AC2193" t="s">
        <v>19</v>
      </c>
      <c r="AD2193" s="10">
        <f t="shared" si="69"/>
        <v>1</v>
      </c>
      <c r="AE2193" s="13"/>
    </row>
    <row r="2194" spans="1:31">
      <c r="A2194">
        <v>2193</v>
      </c>
      <c r="B2194" t="s">
        <v>25</v>
      </c>
      <c r="D2194">
        <v>1</v>
      </c>
      <c r="E2194" t="s">
        <v>19</v>
      </c>
      <c r="G2194" t="s">
        <v>20</v>
      </c>
      <c r="I2194" t="s">
        <v>20</v>
      </c>
      <c r="K2194" t="s">
        <v>22</v>
      </c>
      <c r="M2194" t="str">
        <f>IF(K2194="No","No","Yes")</f>
        <v>Yes</v>
      </c>
      <c r="O2194" t="s">
        <v>19</v>
      </c>
      <c r="P2194" t="s">
        <v>19</v>
      </c>
      <c r="Q2194" t="s">
        <v>19</v>
      </c>
      <c r="R2194" t="s">
        <v>19</v>
      </c>
      <c r="S2194" t="s">
        <v>19</v>
      </c>
      <c r="T2194" t="s">
        <v>19</v>
      </c>
      <c r="U2194" t="s">
        <v>19</v>
      </c>
      <c r="V2194" s="14">
        <f t="shared" si="68"/>
        <v>8</v>
      </c>
      <c r="W2194" t="s">
        <v>32</v>
      </c>
      <c r="X2194" t="s">
        <v>19</v>
      </c>
      <c r="Y2194" t="s">
        <v>28</v>
      </c>
      <c r="Z2194">
        <v>85.65</v>
      </c>
      <c r="AA2194">
        <v>4824.45</v>
      </c>
      <c r="AB2194" s="10">
        <v>56</v>
      </c>
      <c r="AC2194" t="s">
        <v>20</v>
      </c>
      <c r="AD2194" s="10">
        <f t="shared" si="69"/>
        <v>0</v>
      </c>
      <c r="AE2194" s="13"/>
    </row>
    <row r="2195" spans="1:31">
      <c r="A2195">
        <v>2194</v>
      </c>
      <c r="B2195" t="s">
        <v>25</v>
      </c>
      <c r="D2195">
        <v>0</v>
      </c>
      <c r="E2195" t="s">
        <v>20</v>
      </c>
      <c r="G2195" t="s">
        <v>19</v>
      </c>
      <c r="I2195" t="s">
        <v>20</v>
      </c>
      <c r="K2195" t="s">
        <v>20</v>
      </c>
      <c r="M2195" t="str">
        <f>IF(K2195="No","No","Yes")</f>
        <v>No</v>
      </c>
      <c r="O2195" t="s">
        <v>19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s="14">
        <f t="shared" si="68"/>
        <v>1</v>
      </c>
      <c r="W2195" t="s">
        <v>26</v>
      </c>
      <c r="X2195" t="s">
        <v>19</v>
      </c>
      <c r="Y2195" t="s">
        <v>27</v>
      </c>
      <c r="Z2195">
        <v>21.2</v>
      </c>
      <c r="AA2195">
        <v>1238.6500000000001</v>
      </c>
      <c r="AB2195" s="10">
        <v>56</v>
      </c>
      <c r="AC2195" t="s">
        <v>20</v>
      </c>
      <c r="AD2195" s="10">
        <f t="shared" si="69"/>
        <v>0</v>
      </c>
      <c r="AE2195" s="13"/>
    </row>
    <row r="2196" spans="1:31">
      <c r="A2196">
        <v>2195</v>
      </c>
      <c r="B2196" t="s">
        <v>25</v>
      </c>
      <c r="D2196">
        <v>0</v>
      </c>
      <c r="E2196" t="s">
        <v>20</v>
      </c>
      <c r="G2196" t="s">
        <v>20</v>
      </c>
      <c r="I2196" t="s">
        <v>20</v>
      </c>
      <c r="K2196" t="s">
        <v>29</v>
      </c>
      <c r="M2196" t="str">
        <f>IF(K2196="No","No","Yes")</f>
        <v>Yes</v>
      </c>
      <c r="O2196" t="s">
        <v>19</v>
      </c>
      <c r="P2196" t="s">
        <v>20</v>
      </c>
      <c r="Q2196" t="s">
        <v>20</v>
      </c>
      <c r="R2196" t="s">
        <v>20</v>
      </c>
      <c r="S2196" t="s">
        <v>20</v>
      </c>
      <c r="T2196" t="s">
        <v>19</v>
      </c>
      <c r="U2196" t="s">
        <v>20</v>
      </c>
      <c r="V2196" s="14">
        <f t="shared" si="68"/>
        <v>3</v>
      </c>
      <c r="W2196" t="s">
        <v>23</v>
      </c>
      <c r="X2196" t="s">
        <v>19</v>
      </c>
      <c r="Y2196" t="s">
        <v>24</v>
      </c>
      <c r="Z2196">
        <v>79.5</v>
      </c>
      <c r="AA2196">
        <v>79.5</v>
      </c>
      <c r="AB2196" s="10">
        <v>1</v>
      </c>
      <c r="AC2196" t="s">
        <v>19</v>
      </c>
      <c r="AD2196" s="10">
        <f t="shared" si="69"/>
        <v>1</v>
      </c>
      <c r="AE2196" s="13"/>
    </row>
    <row r="2197" spans="1:31">
      <c r="A2197">
        <v>2196</v>
      </c>
      <c r="B2197" t="s">
        <v>18</v>
      </c>
      <c r="D2197">
        <v>0</v>
      </c>
      <c r="E2197" t="s">
        <v>19</v>
      </c>
      <c r="G2197" t="s">
        <v>20</v>
      </c>
      <c r="I2197" t="s">
        <v>19</v>
      </c>
      <c r="K2197" t="s">
        <v>20</v>
      </c>
      <c r="M2197" t="str">
        <f>IF(K2197="No","No","Yes")</f>
        <v>No</v>
      </c>
      <c r="O2197" t="s">
        <v>19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s="14">
        <f t="shared" si="68"/>
        <v>1</v>
      </c>
      <c r="W2197" t="s">
        <v>26</v>
      </c>
      <c r="X2197" t="s">
        <v>20</v>
      </c>
      <c r="Y2197" t="s">
        <v>27</v>
      </c>
      <c r="Z2197">
        <v>25.55</v>
      </c>
      <c r="AA2197">
        <v>672.2</v>
      </c>
      <c r="AB2197" s="10">
        <v>28</v>
      </c>
      <c r="AC2197" t="s">
        <v>20</v>
      </c>
      <c r="AD2197" s="10">
        <f t="shared" si="69"/>
        <v>0</v>
      </c>
      <c r="AE2197" s="13"/>
    </row>
    <row r="2198" spans="1:31">
      <c r="A2198">
        <v>2197</v>
      </c>
      <c r="B2198" t="s">
        <v>18</v>
      </c>
      <c r="D2198">
        <v>0</v>
      </c>
      <c r="E2198" t="s">
        <v>19</v>
      </c>
      <c r="G2198" t="s">
        <v>19</v>
      </c>
      <c r="I2198" t="s">
        <v>20</v>
      </c>
      <c r="K2198" t="s">
        <v>20</v>
      </c>
      <c r="M2198" t="str">
        <f>IF(K2198="No","No","Yes")</f>
        <v>No</v>
      </c>
      <c r="O2198" t="s">
        <v>19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 s="14">
        <f t="shared" si="68"/>
        <v>1</v>
      </c>
      <c r="W2198" t="s">
        <v>23</v>
      </c>
      <c r="X2198" t="s">
        <v>20</v>
      </c>
      <c r="Y2198" t="s">
        <v>27</v>
      </c>
      <c r="Z2198">
        <v>20.2</v>
      </c>
      <c r="AA2198">
        <v>382.2</v>
      </c>
      <c r="AB2198" s="10">
        <v>19</v>
      </c>
      <c r="AC2198" t="s">
        <v>20</v>
      </c>
      <c r="AD2198" s="10">
        <f t="shared" si="69"/>
        <v>0</v>
      </c>
      <c r="AE2198" s="13"/>
    </row>
    <row r="2199" spans="1:31">
      <c r="A2199">
        <v>2198</v>
      </c>
      <c r="B2199" t="s">
        <v>25</v>
      </c>
      <c r="D2199">
        <v>0</v>
      </c>
      <c r="E2199" t="s">
        <v>19</v>
      </c>
      <c r="G2199" t="s">
        <v>20</v>
      </c>
      <c r="I2199" t="s">
        <v>19</v>
      </c>
      <c r="K2199" t="s">
        <v>22</v>
      </c>
      <c r="M2199" t="str">
        <f>IF(K2199="No","No","Yes")</f>
        <v>Yes</v>
      </c>
      <c r="O2199" t="s">
        <v>19</v>
      </c>
      <c r="P2199" t="s">
        <v>20</v>
      </c>
      <c r="Q2199" t="s">
        <v>20</v>
      </c>
      <c r="R2199" t="s">
        <v>20</v>
      </c>
      <c r="S2199" t="s">
        <v>19</v>
      </c>
      <c r="T2199" t="s">
        <v>20</v>
      </c>
      <c r="U2199" t="s">
        <v>19</v>
      </c>
      <c r="V2199" s="14">
        <f t="shared" si="68"/>
        <v>4</v>
      </c>
      <c r="W2199" t="s">
        <v>23</v>
      </c>
      <c r="X2199" t="s">
        <v>20</v>
      </c>
      <c r="Y2199" t="s">
        <v>24</v>
      </c>
      <c r="Z2199">
        <v>63.85</v>
      </c>
      <c r="AA2199">
        <v>4264.6000000000004</v>
      </c>
      <c r="AB2199" s="10">
        <v>66</v>
      </c>
      <c r="AC2199" t="s">
        <v>20</v>
      </c>
      <c r="AD2199" s="10">
        <f t="shared" si="69"/>
        <v>0</v>
      </c>
      <c r="AE2199" s="13"/>
    </row>
    <row r="2200" spans="1:31">
      <c r="A2200">
        <v>2199</v>
      </c>
      <c r="B2200" t="s">
        <v>18</v>
      </c>
      <c r="D2200">
        <v>0</v>
      </c>
      <c r="E2200" t="s">
        <v>19</v>
      </c>
      <c r="G2200" t="s">
        <v>19</v>
      </c>
      <c r="I2200" t="s">
        <v>19</v>
      </c>
      <c r="K2200" t="s">
        <v>22</v>
      </c>
      <c r="M2200" t="str">
        <f>IF(K2200="No","No","Yes")</f>
        <v>Yes</v>
      </c>
      <c r="O2200" t="s">
        <v>19</v>
      </c>
      <c r="P2200" t="s">
        <v>20</v>
      </c>
      <c r="Q2200" t="s">
        <v>20</v>
      </c>
      <c r="R2200" t="s">
        <v>19</v>
      </c>
      <c r="S2200" t="s">
        <v>19</v>
      </c>
      <c r="T2200" t="s">
        <v>20</v>
      </c>
      <c r="U2200" t="s">
        <v>20</v>
      </c>
      <c r="V2200" s="14">
        <f t="shared" si="68"/>
        <v>4</v>
      </c>
      <c r="W2200" t="s">
        <v>26</v>
      </c>
      <c r="X2200" t="s">
        <v>19</v>
      </c>
      <c r="Y2200" t="s">
        <v>27</v>
      </c>
      <c r="Z2200">
        <v>61.95</v>
      </c>
      <c r="AA2200">
        <v>1070.7</v>
      </c>
      <c r="AB2200" s="10">
        <v>17</v>
      </c>
      <c r="AC2200" t="s">
        <v>20</v>
      </c>
      <c r="AD2200" s="10">
        <f t="shared" si="69"/>
        <v>0</v>
      </c>
      <c r="AE2200" s="13"/>
    </row>
    <row r="2201" spans="1:31">
      <c r="A2201">
        <v>2200</v>
      </c>
      <c r="B2201" t="s">
        <v>25</v>
      </c>
      <c r="D2201">
        <v>0</v>
      </c>
      <c r="E2201" t="s">
        <v>19</v>
      </c>
      <c r="G2201" t="s">
        <v>19</v>
      </c>
      <c r="I2201" t="s">
        <v>19</v>
      </c>
      <c r="K2201" t="s">
        <v>20</v>
      </c>
      <c r="M2201" t="str">
        <f>IF(K2201="No","No","Yes")</f>
        <v>No</v>
      </c>
      <c r="O2201" t="s">
        <v>19</v>
      </c>
      <c r="P2201" t="s">
        <v>31</v>
      </c>
      <c r="Q2201" t="s">
        <v>31</v>
      </c>
      <c r="R2201" t="s">
        <v>31</v>
      </c>
      <c r="S2201" t="s">
        <v>31</v>
      </c>
      <c r="T2201" t="s">
        <v>31</v>
      </c>
      <c r="U2201" t="s">
        <v>31</v>
      </c>
      <c r="V2201" s="14">
        <f t="shared" si="68"/>
        <v>1</v>
      </c>
      <c r="W2201" t="s">
        <v>32</v>
      </c>
      <c r="X2201" t="s">
        <v>20</v>
      </c>
      <c r="Y2201" t="s">
        <v>27</v>
      </c>
      <c r="Z2201">
        <v>25.75</v>
      </c>
      <c r="AA2201">
        <v>1345.85</v>
      </c>
      <c r="AB2201" s="10">
        <v>52</v>
      </c>
      <c r="AC2201" t="s">
        <v>20</v>
      </c>
      <c r="AD2201" s="10">
        <f t="shared" si="69"/>
        <v>0</v>
      </c>
      <c r="AE2201" s="13"/>
    </row>
    <row r="2202" spans="1:31">
      <c r="A2202">
        <v>2201</v>
      </c>
      <c r="B2202" t="s">
        <v>18</v>
      </c>
      <c r="D2202">
        <v>0</v>
      </c>
      <c r="E2202" t="s">
        <v>20</v>
      </c>
      <c r="G2202" t="s">
        <v>20</v>
      </c>
      <c r="I2202" t="s">
        <v>20</v>
      </c>
      <c r="K2202" t="s">
        <v>22</v>
      </c>
      <c r="M2202" t="str">
        <f>IF(K2202="No","No","Yes")</f>
        <v>Yes</v>
      </c>
      <c r="O2202" t="s">
        <v>19</v>
      </c>
      <c r="P2202" t="s">
        <v>20</v>
      </c>
      <c r="Q2202" t="s">
        <v>19</v>
      </c>
      <c r="R2202" t="s">
        <v>20</v>
      </c>
      <c r="S2202" t="s">
        <v>20</v>
      </c>
      <c r="T2202" t="s">
        <v>19</v>
      </c>
      <c r="U2202" t="s">
        <v>20</v>
      </c>
      <c r="V2202" s="14">
        <f t="shared" si="68"/>
        <v>4</v>
      </c>
      <c r="W2202" t="s">
        <v>26</v>
      </c>
      <c r="X2202" t="s">
        <v>20</v>
      </c>
      <c r="Y2202" t="s">
        <v>24</v>
      </c>
      <c r="Z2202">
        <v>58.2</v>
      </c>
      <c r="AA2202">
        <v>1045.25</v>
      </c>
      <c r="AB2202" s="10">
        <v>19</v>
      </c>
      <c r="AC2202" t="s">
        <v>20</v>
      </c>
      <c r="AD2202" s="10">
        <f t="shared" si="69"/>
        <v>0</v>
      </c>
      <c r="AE2202" s="13"/>
    </row>
    <row r="2203" spans="1:31">
      <c r="A2203">
        <v>2202</v>
      </c>
      <c r="B2203" t="s">
        <v>18</v>
      </c>
      <c r="D2203">
        <v>0</v>
      </c>
      <c r="E2203" t="s">
        <v>20</v>
      </c>
      <c r="G2203" t="s">
        <v>20</v>
      </c>
      <c r="I2203" t="s">
        <v>20</v>
      </c>
      <c r="K2203" t="s">
        <v>22</v>
      </c>
      <c r="M2203" t="str">
        <f>IF(K2203="No","No","Yes")</f>
        <v>Yes</v>
      </c>
      <c r="O2203" t="s">
        <v>19</v>
      </c>
      <c r="P2203" t="s">
        <v>19</v>
      </c>
      <c r="Q2203" t="s">
        <v>19</v>
      </c>
      <c r="R2203" t="s">
        <v>19</v>
      </c>
      <c r="S2203" t="s">
        <v>19</v>
      </c>
      <c r="T2203" t="s">
        <v>19</v>
      </c>
      <c r="U2203" t="s">
        <v>19</v>
      </c>
      <c r="V2203" s="14">
        <f t="shared" si="68"/>
        <v>8</v>
      </c>
      <c r="W2203" t="s">
        <v>26</v>
      </c>
      <c r="X2203" t="s">
        <v>20</v>
      </c>
      <c r="Y2203" t="s">
        <v>28</v>
      </c>
      <c r="Z2203">
        <v>85.85</v>
      </c>
      <c r="AA2203">
        <v>3003.55</v>
      </c>
      <c r="AB2203" s="10">
        <v>36</v>
      </c>
      <c r="AC2203" t="s">
        <v>20</v>
      </c>
      <c r="AD2203" s="10">
        <f t="shared" si="69"/>
        <v>0</v>
      </c>
      <c r="AE2203" s="13"/>
    </row>
    <row r="2204" spans="1:31">
      <c r="A2204">
        <v>2203</v>
      </c>
      <c r="B2204" t="s">
        <v>25</v>
      </c>
      <c r="D2204">
        <v>1</v>
      </c>
      <c r="E2204" t="s">
        <v>19</v>
      </c>
      <c r="G2204" t="s">
        <v>20</v>
      </c>
      <c r="I2204" t="s">
        <v>20</v>
      </c>
      <c r="K2204" t="s">
        <v>29</v>
      </c>
      <c r="M2204" t="str">
        <f>IF(K2204="No","No","Yes")</f>
        <v>Yes</v>
      </c>
      <c r="O2204" t="s">
        <v>19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  <c r="V2204" s="14">
        <f t="shared" si="68"/>
        <v>2</v>
      </c>
      <c r="W2204" t="s">
        <v>23</v>
      </c>
      <c r="X2204" t="s">
        <v>19</v>
      </c>
      <c r="Y2204" t="s">
        <v>27</v>
      </c>
      <c r="Z2204">
        <v>70.099999999999994</v>
      </c>
      <c r="AA2204">
        <v>467.55</v>
      </c>
      <c r="AB2204" s="10">
        <v>7</v>
      </c>
      <c r="AC2204" t="s">
        <v>19</v>
      </c>
      <c r="AD2204" s="10">
        <f t="shared" si="69"/>
        <v>1</v>
      </c>
      <c r="AE2204" s="13"/>
    </row>
    <row r="2205" spans="1:31">
      <c r="A2205">
        <v>2204</v>
      </c>
      <c r="B2205" t="s">
        <v>25</v>
      </c>
      <c r="D2205">
        <v>0</v>
      </c>
      <c r="E2205" t="s">
        <v>19</v>
      </c>
      <c r="G2205" t="s">
        <v>19</v>
      </c>
      <c r="I2205" t="s">
        <v>19</v>
      </c>
      <c r="K2205" t="s">
        <v>29</v>
      </c>
      <c r="M2205" t="str">
        <f>IF(K2205="No","No","Yes")</f>
        <v>Yes</v>
      </c>
      <c r="O2205" t="s">
        <v>19</v>
      </c>
      <c r="P2205" t="s">
        <v>19</v>
      </c>
      <c r="Q2205" t="s">
        <v>19</v>
      </c>
      <c r="R2205" t="s">
        <v>19</v>
      </c>
      <c r="S2205" t="s">
        <v>19</v>
      </c>
      <c r="T2205" t="s">
        <v>20</v>
      </c>
      <c r="U2205" t="s">
        <v>19</v>
      </c>
      <c r="V2205" s="14">
        <f t="shared" si="68"/>
        <v>7</v>
      </c>
      <c r="W2205" t="s">
        <v>26</v>
      </c>
      <c r="X2205" t="s">
        <v>19</v>
      </c>
      <c r="Y2205" t="s">
        <v>30</v>
      </c>
      <c r="Z2205">
        <v>104.9</v>
      </c>
      <c r="AA2205">
        <v>7537.5</v>
      </c>
      <c r="AB2205" s="10">
        <v>72</v>
      </c>
      <c r="AC2205" t="s">
        <v>20</v>
      </c>
      <c r="AD2205" s="10">
        <f t="shared" si="69"/>
        <v>0</v>
      </c>
      <c r="AE2205" s="13"/>
    </row>
    <row r="2206" spans="1:31">
      <c r="A2206">
        <v>2205</v>
      </c>
      <c r="B2206" t="s">
        <v>25</v>
      </c>
      <c r="D2206">
        <v>0</v>
      </c>
      <c r="E2206" t="s">
        <v>19</v>
      </c>
      <c r="G2206" t="s">
        <v>19</v>
      </c>
      <c r="I2206" t="s">
        <v>19</v>
      </c>
      <c r="K2206" t="s">
        <v>29</v>
      </c>
      <c r="M2206" t="str">
        <f>IF(K2206="No","No","Yes")</f>
        <v>Yes</v>
      </c>
      <c r="O2206" t="s">
        <v>19</v>
      </c>
      <c r="P2206" t="s">
        <v>19</v>
      </c>
      <c r="Q2206" t="s">
        <v>19</v>
      </c>
      <c r="R2206" t="s">
        <v>19</v>
      </c>
      <c r="S2206" t="s">
        <v>20</v>
      </c>
      <c r="T2206" t="s">
        <v>19</v>
      </c>
      <c r="U2206" t="s">
        <v>19</v>
      </c>
      <c r="V2206" s="14">
        <f t="shared" si="68"/>
        <v>7</v>
      </c>
      <c r="W2206" t="s">
        <v>26</v>
      </c>
      <c r="X2206" t="s">
        <v>19</v>
      </c>
      <c r="Y2206" t="s">
        <v>24</v>
      </c>
      <c r="Z2206">
        <v>111.3</v>
      </c>
      <c r="AA2206">
        <v>7482.1</v>
      </c>
      <c r="AB2206" s="10">
        <v>67</v>
      </c>
      <c r="AC2206" t="s">
        <v>19</v>
      </c>
      <c r="AD2206" s="10">
        <f t="shared" si="69"/>
        <v>1</v>
      </c>
      <c r="AE2206" s="13"/>
    </row>
    <row r="2207" spans="1:31">
      <c r="A2207">
        <v>2206</v>
      </c>
      <c r="B2207" t="s">
        <v>25</v>
      </c>
      <c r="D2207">
        <v>1</v>
      </c>
      <c r="E2207" t="s">
        <v>20</v>
      </c>
      <c r="G2207" t="s">
        <v>20</v>
      </c>
      <c r="I2207" t="s">
        <v>20</v>
      </c>
      <c r="K2207" t="s">
        <v>29</v>
      </c>
      <c r="M2207" t="str">
        <f>IF(K2207="No","No","Yes")</f>
        <v>Yes</v>
      </c>
      <c r="O2207" t="s">
        <v>19</v>
      </c>
      <c r="P2207" t="s">
        <v>20</v>
      </c>
      <c r="Q2207" t="s">
        <v>19</v>
      </c>
      <c r="R2207" t="s">
        <v>19</v>
      </c>
      <c r="S2207" t="s">
        <v>20</v>
      </c>
      <c r="T2207" t="s">
        <v>19</v>
      </c>
      <c r="U2207" t="s">
        <v>19</v>
      </c>
      <c r="V2207" s="14">
        <f t="shared" si="68"/>
        <v>6</v>
      </c>
      <c r="W2207" t="s">
        <v>26</v>
      </c>
      <c r="X2207" t="s">
        <v>19</v>
      </c>
      <c r="Y2207" t="s">
        <v>24</v>
      </c>
      <c r="Z2207">
        <v>99.85</v>
      </c>
      <c r="AA2207">
        <v>3343.15</v>
      </c>
      <c r="AB2207" s="10">
        <v>34</v>
      </c>
      <c r="AC2207" t="s">
        <v>20</v>
      </c>
      <c r="AD2207" s="10">
        <f t="shared" si="69"/>
        <v>0</v>
      </c>
      <c r="AE2207" s="13"/>
    </row>
    <row r="2208" spans="1:31">
      <c r="A2208">
        <v>2207</v>
      </c>
      <c r="B2208" t="s">
        <v>25</v>
      </c>
      <c r="D2208">
        <v>1</v>
      </c>
      <c r="E2208" t="s">
        <v>19</v>
      </c>
      <c r="G2208" t="s">
        <v>20</v>
      </c>
      <c r="I2208" t="s">
        <v>19</v>
      </c>
      <c r="K2208" t="s">
        <v>29</v>
      </c>
      <c r="M2208" t="str">
        <f>IF(K2208="No","No","Yes")</f>
        <v>Yes</v>
      </c>
      <c r="O2208" t="s">
        <v>19</v>
      </c>
      <c r="P2208" t="s">
        <v>20</v>
      </c>
      <c r="Q2208" t="s">
        <v>19</v>
      </c>
      <c r="R2208" t="s">
        <v>19</v>
      </c>
      <c r="S2208" t="s">
        <v>20</v>
      </c>
      <c r="T2208" t="s">
        <v>20</v>
      </c>
      <c r="U2208" t="s">
        <v>19</v>
      </c>
      <c r="V2208" s="14">
        <f t="shared" si="68"/>
        <v>5</v>
      </c>
      <c r="W2208" t="s">
        <v>23</v>
      </c>
      <c r="X2208" t="s">
        <v>19</v>
      </c>
      <c r="Y2208" t="s">
        <v>28</v>
      </c>
      <c r="Z2208">
        <v>95.25</v>
      </c>
      <c r="AA2208">
        <v>5427.05</v>
      </c>
      <c r="AB2208" s="10">
        <v>57</v>
      </c>
      <c r="AC2208" t="s">
        <v>19</v>
      </c>
      <c r="AD2208" s="10">
        <f t="shared" si="69"/>
        <v>1</v>
      </c>
      <c r="AE2208" s="13"/>
    </row>
    <row r="2209" spans="1:31">
      <c r="A2209">
        <v>2208</v>
      </c>
      <c r="B2209" t="s">
        <v>18</v>
      </c>
      <c r="D2209">
        <v>0</v>
      </c>
      <c r="E2209" t="s">
        <v>19</v>
      </c>
      <c r="G2209" t="s">
        <v>20</v>
      </c>
      <c r="I2209" t="s">
        <v>20</v>
      </c>
      <c r="K2209" t="s">
        <v>29</v>
      </c>
      <c r="M2209" t="str">
        <f>IF(K2209="No","No","Yes")</f>
        <v>Yes</v>
      </c>
      <c r="O2209" t="s">
        <v>19</v>
      </c>
      <c r="P2209" t="s">
        <v>20</v>
      </c>
      <c r="Q2209" t="s">
        <v>20</v>
      </c>
      <c r="R2209" t="s">
        <v>19</v>
      </c>
      <c r="S2209" t="s">
        <v>20</v>
      </c>
      <c r="T2209" t="s">
        <v>19</v>
      </c>
      <c r="U2209" t="s">
        <v>20</v>
      </c>
      <c r="V2209" s="14">
        <f t="shared" si="68"/>
        <v>4</v>
      </c>
      <c r="W2209" t="s">
        <v>23</v>
      </c>
      <c r="X2209" t="s">
        <v>19</v>
      </c>
      <c r="Y2209" t="s">
        <v>24</v>
      </c>
      <c r="Z2209">
        <v>86.25</v>
      </c>
      <c r="AA2209">
        <v>587.1</v>
      </c>
      <c r="AB2209" s="10">
        <v>7</v>
      </c>
      <c r="AC2209" t="s">
        <v>19</v>
      </c>
      <c r="AD2209" s="10">
        <f t="shared" si="69"/>
        <v>1</v>
      </c>
      <c r="AE2209" s="13"/>
    </row>
    <row r="2210" spans="1:31">
      <c r="A2210">
        <v>2209</v>
      </c>
      <c r="B2210" t="s">
        <v>18</v>
      </c>
      <c r="D2210">
        <v>1</v>
      </c>
      <c r="E2210" t="s">
        <v>19</v>
      </c>
      <c r="G2210" t="s">
        <v>20</v>
      </c>
      <c r="I2210" t="s">
        <v>19</v>
      </c>
      <c r="K2210" t="s">
        <v>29</v>
      </c>
      <c r="M2210" t="str">
        <f>IF(K2210="No","No","Yes")</f>
        <v>Yes</v>
      </c>
      <c r="O2210" t="s">
        <v>19</v>
      </c>
      <c r="P2210" t="s">
        <v>20</v>
      </c>
      <c r="Q2210" t="s">
        <v>20</v>
      </c>
      <c r="R2210" t="s">
        <v>19</v>
      </c>
      <c r="S2210" t="s">
        <v>20</v>
      </c>
      <c r="T2210" t="s">
        <v>19</v>
      </c>
      <c r="U2210" t="s">
        <v>19</v>
      </c>
      <c r="V2210" s="14">
        <f t="shared" si="68"/>
        <v>5</v>
      </c>
      <c r="W2210" t="s">
        <v>23</v>
      </c>
      <c r="X2210" t="s">
        <v>19</v>
      </c>
      <c r="Y2210" t="s">
        <v>24</v>
      </c>
      <c r="Z2210">
        <v>100.8</v>
      </c>
      <c r="AA2210">
        <v>100.8</v>
      </c>
      <c r="AB2210" s="10">
        <v>1</v>
      </c>
      <c r="AC2210" t="s">
        <v>19</v>
      </c>
      <c r="AD2210" s="10">
        <f t="shared" si="69"/>
        <v>1</v>
      </c>
      <c r="AE2210" s="13"/>
    </row>
    <row r="2211" spans="1:31">
      <c r="A2211">
        <v>2210</v>
      </c>
      <c r="B2211" t="s">
        <v>25</v>
      </c>
      <c r="D2211">
        <v>0</v>
      </c>
      <c r="E2211" t="s">
        <v>19</v>
      </c>
      <c r="G2211" t="s">
        <v>20</v>
      </c>
      <c r="I2211" t="s">
        <v>20</v>
      </c>
      <c r="K2211" t="s">
        <v>20</v>
      </c>
      <c r="M2211" t="str">
        <f>IF(K2211="No","No","Yes")</f>
        <v>No</v>
      </c>
      <c r="O2211" t="s">
        <v>19</v>
      </c>
      <c r="P2211" t="s">
        <v>31</v>
      </c>
      <c r="Q2211" t="s">
        <v>31</v>
      </c>
      <c r="R2211" t="s">
        <v>31</v>
      </c>
      <c r="S2211" t="s">
        <v>31</v>
      </c>
      <c r="T2211" t="s">
        <v>31</v>
      </c>
      <c r="U2211" t="s">
        <v>31</v>
      </c>
      <c r="V2211" s="14">
        <f t="shared" si="68"/>
        <v>1</v>
      </c>
      <c r="W2211" t="s">
        <v>23</v>
      </c>
      <c r="X2211" t="s">
        <v>19</v>
      </c>
      <c r="Y2211" t="s">
        <v>28</v>
      </c>
      <c r="Z2211">
        <v>19.55</v>
      </c>
      <c r="AA2211">
        <v>161.15</v>
      </c>
      <c r="AB2211" s="10">
        <v>8</v>
      </c>
      <c r="AC2211" t="s">
        <v>20</v>
      </c>
      <c r="AD2211" s="10">
        <f t="shared" si="69"/>
        <v>0</v>
      </c>
      <c r="AE2211" s="13"/>
    </row>
    <row r="2212" spans="1:31">
      <c r="A2212">
        <v>2211</v>
      </c>
      <c r="B2212" t="s">
        <v>18</v>
      </c>
      <c r="D2212">
        <v>0</v>
      </c>
      <c r="E2212" t="s">
        <v>20</v>
      </c>
      <c r="G2212" t="s">
        <v>20</v>
      </c>
      <c r="I2212" t="s">
        <v>19</v>
      </c>
      <c r="K2212" t="s">
        <v>29</v>
      </c>
      <c r="M2212" t="str">
        <f>IF(K2212="No","No","Yes")</f>
        <v>Yes</v>
      </c>
      <c r="O2212" t="s">
        <v>19</v>
      </c>
      <c r="P2212" t="s">
        <v>20</v>
      </c>
      <c r="Q2212" t="s">
        <v>20</v>
      </c>
      <c r="R2212" t="s">
        <v>19</v>
      </c>
      <c r="S2212" t="s">
        <v>19</v>
      </c>
      <c r="T2212" t="s">
        <v>19</v>
      </c>
      <c r="U2212" t="s">
        <v>19</v>
      </c>
      <c r="V2212" s="14">
        <f t="shared" si="68"/>
        <v>6</v>
      </c>
      <c r="W2212" t="s">
        <v>32</v>
      </c>
      <c r="X2212" t="s">
        <v>20</v>
      </c>
      <c r="Y2212" t="s">
        <v>24</v>
      </c>
      <c r="Z2212">
        <v>104</v>
      </c>
      <c r="AA2212">
        <v>7028.5</v>
      </c>
      <c r="AB2212" s="10">
        <v>69</v>
      </c>
      <c r="AC2212" t="s">
        <v>20</v>
      </c>
      <c r="AD2212" s="10">
        <f t="shared" si="69"/>
        <v>0</v>
      </c>
      <c r="AE2212" s="13"/>
    </row>
    <row r="2213" spans="1:31">
      <c r="A2213">
        <v>2212</v>
      </c>
      <c r="B2213" t="s">
        <v>18</v>
      </c>
      <c r="D2213">
        <v>0</v>
      </c>
      <c r="E2213" t="s">
        <v>19</v>
      </c>
      <c r="G2213" t="s">
        <v>20</v>
      </c>
      <c r="I2213" t="s">
        <v>19</v>
      </c>
      <c r="K2213" t="s">
        <v>29</v>
      </c>
      <c r="M2213" t="str">
        <f>IF(K2213="No","No","Yes")</f>
        <v>Yes</v>
      </c>
      <c r="O2213" t="s">
        <v>19</v>
      </c>
      <c r="P2213" t="s">
        <v>19</v>
      </c>
      <c r="Q2213" t="s">
        <v>20</v>
      </c>
      <c r="R2213" t="s">
        <v>19</v>
      </c>
      <c r="S2213" t="s">
        <v>20</v>
      </c>
      <c r="T2213" t="s">
        <v>19</v>
      </c>
      <c r="U2213" t="s">
        <v>19</v>
      </c>
      <c r="V2213" s="14">
        <f t="shared" si="68"/>
        <v>6</v>
      </c>
      <c r="W2213" t="s">
        <v>26</v>
      </c>
      <c r="X2213" t="s">
        <v>19</v>
      </c>
      <c r="Y2213" t="s">
        <v>27</v>
      </c>
      <c r="Z2213">
        <v>104.4</v>
      </c>
      <c r="AA2213">
        <v>5232.8999999999996</v>
      </c>
      <c r="AB2213" s="10">
        <v>50</v>
      </c>
      <c r="AC2213" t="s">
        <v>20</v>
      </c>
      <c r="AD2213" s="10">
        <f t="shared" si="69"/>
        <v>0</v>
      </c>
      <c r="AE2213" s="13"/>
    </row>
    <row r="2214" spans="1:31">
      <c r="A2214">
        <v>2213</v>
      </c>
      <c r="B2214" t="s">
        <v>25</v>
      </c>
      <c r="D2214">
        <v>0</v>
      </c>
      <c r="E2214" t="s">
        <v>20</v>
      </c>
      <c r="G2214" t="s">
        <v>20</v>
      </c>
      <c r="I2214" t="s">
        <v>20</v>
      </c>
      <c r="K2214" t="s">
        <v>20</v>
      </c>
      <c r="M2214" t="str">
        <f>IF(K2214="No","No","Yes")</f>
        <v>No</v>
      </c>
      <c r="O2214" t="s">
        <v>19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31</v>
      </c>
      <c r="V2214" s="14">
        <f t="shared" si="68"/>
        <v>1</v>
      </c>
      <c r="W2214" t="s">
        <v>26</v>
      </c>
      <c r="X2214" t="s">
        <v>20</v>
      </c>
      <c r="Y2214" t="s">
        <v>27</v>
      </c>
      <c r="Z2214">
        <v>19.5</v>
      </c>
      <c r="AA2214">
        <v>225.85</v>
      </c>
      <c r="AB2214" s="10">
        <v>10</v>
      </c>
      <c r="AC2214" t="s">
        <v>20</v>
      </c>
      <c r="AD2214" s="10">
        <f t="shared" si="69"/>
        <v>0</v>
      </c>
      <c r="AE2214" s="13"/>
    </row>
    <row r="2215" spans="1:31">
      <c r="A2215">
        <v>2214</v>
      </c>
      <c r="B2215" t="s">
        <v>18</v>
      </c>
      <c r="D2215">
        <v>0</v>
      </c>
      <c r="E2215" t="s">
        <v>19</v>
      </c>
      <c r="G2215" t="s">
        <v>19</v>
      </c>
      <c r="I2215" t="s">
        <v>19</v>
      </c>
      <c r="K2215" t="s">
        <v>20</v>
      </c>
      <c r="M2215" t="str">
        <f>IF(K2215="No","No","Yes")</f>
        <v>No</v>
      </c>
      <c r="O2215" t="s">
        <v>19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s="14">
        <f t="shared" si="68"/>
        <v>1</v>
      </c>
      <c r="W2215" t="s">
        <v>32</v>
      </c>
      <c r="X2215" t="s">
        <v>20</v>
      </c>
      <c r="Y2215" t="s">
        <v>30</v>
      </c>
      <c r="Z2215">
        <v>25.25</v>
      </c>
      <c r="AA2215">
        <v>274.7</v>
      </c>
      <c r="AB2215" s="10">
        <v>12</v>
      </c>
      <c r="AC2215" t="s">
        <v>20</v>
      </c>
      <c r="AD2215" s="10">
        <f t="shared" si="69"/>
        <v>0</v>
      </c>
      <c r="AE2215" s="13"/>
    </row>
    <row r="2216" spans="1:31">
      <c r="A2216">
        <v>2215</v>
      </c>
      <c r="B2216" t="s">
        <v>18</v>
      </c>
      <c r="D2216">
        <v>0</v>
      </c>
      <c r="E2216" t="s">
        <v>20</v>
      </c>
      <c r="G2216" t="s">
        <v>20</v>
      </c>
      <c r="I2216" t="s">
        <v>20</v>
      </c>
      <c r="K2216" t="s">
        <v>29</v>
      </c>
      <c r="M2216" t="str">
        <f>IF(K2216="No","No","Yes")</f>
        <v>Yes</v>
      </c>
      <c r="O2216" t="s">
        <v>19</v>
      </c>
      <c r="P2216" t="s">
        <v>20</v>
      </c>
      <c r="Q2216" t="s">
        <v>19</v>
      </c>
      <c r="R2216" t="s">
        <v>20</v>
      </c>
      <c r="S2216" t="s">
        <v>20</v>
      </c>
      <c r="T2216" t="s">
        <v>20</v>
      </c>
      <c r="U2216" t="s">
        <v>19</v>
      </c>
      <c r="V2216" s="14">
        <f t="shared" si="68"/>
        <v>4</v>
      </c>
      <c r="W2216" t="s">
        <v>23</v>
      </c>
      <c r="X2216" t="s">
        <v>19</v>
      </c>
      <c r="Y2216" t="s">
        <v>24</v>
      </c>
      <c r="Z2216">
        <v>86.3</v>
      </c>
      <c r="AA2216">
        <v>1180.95</v>
      </c>
      <c r="AB2216" s="10">
        <v>14</v>
      </c>
      <c r="AC2216" t="s">
        <v>19</v>
      </c>
      <c r="AD2216" s="10">
        <f t="shared" si="69"/>
        <v>1</v>
      </c>
      <c r="AE2216" s="13"/>
    </row>
    <row r="2217" spans="1:31">
      <c r="A2217">
        <v>2216</v>
      </c>
      <c r="B2217" t="s">
        <v>18</v>
      </c>
      <c r="D2217">
        <v>0</v>
      </c>
      <c r="E2217" t="s">
        <v>19</v>
      </c>
      <c r="G2217" t="s">
        <v>20</v>
      </c>
      <c r="I2217" t="s">
        <v>21</v>
      </c>
      <c r="K2217" t="s">
        <v>22</v>
      </c>
      <c r="M2217" t="str">
        <f>IF(K2217="No","No","Yes")</f>
        <v>Yes</v>
      </c>
      <c r="O2217" t="s">
        <v>20</v>
      </c>
      <c r="P2217" t="s">
        <v>19</v>
      </c>
      <c r="Q2217" t="s">
        <v>20</v>
      </c>
      <c r="R2217" t="s">
        <v>19</v>
      </c>
      <c r="S2217" t="s">
        <v>19</v>
      </c>
      <c r="T2217" t="s">
        <v>20</v>
      </c>
      <c r="U2217" t="s">
        <v>19</v>
      </c>
      <c r="V2217" s="14">
        <f t="shared" si="68"/>
        <v>5</v>
      </c>
      <c r="W2217" t="s">
        <v>32</v>
      </c>
      <c r="X2217" t="s">
        <v>19</v>
      </c>
      <c r="Y2217" t="s">
        <v>28</v>
      </c>
      <c r="Z2217">
        <v>49.85</v>
      </c>
      <c r="AA2217">
        <v>3370.2</v>
      </c>
      <c r="AB2217" s="10">
        <v>70</v>
      </c>
      <c r="AC2217" t="s">
        <v>20</v>
      </c>
      <c r="AD2217" s="10">
        <f t="shared" si="69"/>
        <v>0</v>
      </c>
      <c r="AE2217" s="13"/>
    </row>
    <row r="2218" spans="1:31">
      <c r="A2218">
        <v>2217</v>
      </c>
      <c r="B2218" t="s">
        <v>18</v>
      </c>
      <c r="D2218">
        <v>1</v>
      </c>
      <c r="E2218" t="s">
        <v>20</v>
      </c>
      <c r="G2218" t="s">
        <v>20</v>
      </c>
      <c r="I2218" t="s">
        <v>19</v>
      </c>
      <c r="K2218" t="s">
        <v>29</v>
      </c>
      <c r="M2218" t="str">
        <f>IF(K2218="No","No","Yes")</f>
        <v>Yes</v>
      </c>
      <c r="O2218" t="s">
        <v>19</v>
      </c>
      <c r="P2218" t="s">
        <v>19</v>
      </c>
      <c r="Q2218" t="s">
        <v>20</v>
      </c>
      <c r="R2218" t="s">
        <v>19</v>
      </c>
      <c r="S2218" t="s">
        <v>19</v>
      </c>
      <c r="T2218" t="s">
        <v>19</v>
      </c>
      <c r="U2218" t="s">
        <v>19</v>
      </c>
      <c r="V2218" s="14">
        <f t="shared" si="68"/>
        <v>7</v>
      </c>
      <c r="W2218" t="s">
        <v>23</v>
      </c>
      <c r="X2218" t="s">
        <v>19</v>
      </c>
      <c r="Y2218" t="s">
        <v>28</v>
      </c>
      <c r="Z2218">
        <v>108.95</v>
      </c>
      <c r="AA2218">
        <v>7111.3</v>
      </c>
      <c r="AB2218" s="10">
        <v>64</v>
      </c>
      <c r="AC2218" t="s">
        <v>20</v>
      </c>
      <c r="AD2218" s="10">
        <f t="shared" si="69"/>
        <v>0</v>
      </c>
      <c r="AE2218" s="13"/>
    </row>
    <row r="2219" spans="1:31">
      <c r="A2219">
        <v>2218</v>
      </c>
      <c r="B2219" t="s">
        <v>18</v>
      </c>
      <c r="D2219">
        <v>0</v>
      </c>
      <c r="E2219" t="s">
        <v>19</v>
      </c>
      <c r="G2219" t="s">
        <v>19</v>
      </c>
      <c r="I2219" t="s">
        <v>19</v>
      </c>
      <c r="K2219" t="s">
        <v>22</v>
      </c>
      <c r="M2219" t="str">
        <f>IF(K2219="No","No","Yes")</f>
        <v>Yes</v>
      </c>
      <c r="O2219" t="s">
        <v>19</v>
      </c>
      <c r="P2219" t="s">
        <v>19</v>
      </c>
      <c r="Q2219" t="s">
        <v>19</v>
      </c>
      <c r="R2219" t="s">
        <v>19</v>
      </c>
      <c r="S2219" t="s">
        <v>19</v>
      </c>
      <c r="T2219" t="s">
        <v>19</v>
      </c>
      <c r="U2219" t="s">
        <v>19</v>
      </c>
      <c r="V2219" s="14">
        <f t="shared" si="68"/>
        <v>8</v>
      </c>
      <c r="W2219" t="s">
        <v>32</v>
      </c>
      <c r="X2219" t="s">
        <v>20</v>
      </c>
      <c r="Y2219" t="s">
        <v>30</v>
      </c>
      <c r="Z2219">
        <v>89.9</v>
      </c>
      <c r="AA2219">
        <v>5958.85</v>
      </c>
      <c r="AB2219" s="10">
        <v>66</v>
      </c>
      <c r="AC2219" t="s">
        <v>20</v>
      </c>
      <c r="AD2219" s="10">
        <f t="shared" si="69"/>
        <v>0</v>
      </c>
      <c r="AE2219" s="13"/>
    </row>
    <row r="2220" spans="1:31">
      <c r="A2220">
        <v>2219</v>
      </c>
      <c r="B2220" t="s">
        <v>18</v>
      </c>
      <c r="D2220">
        <v>0</v>
      </c>
      <c r="E2220" t="s">
        <v>19</v>
      </c>
      <c r="G2220" t="s">
        <v>19</v>
      </c>
      <c r="I2220" t="s">
        <v>20</v>
      </c>
      <c r="K2220" t="s">
        <v>22</v>
      </c>
      <c r="M2220" t="str">
        <f>IF(K2220="No","No","Yes")</f>
        <v>Yes</v>
      </c>
      <c r="O2220" t="s">
        <v>19</v>
      </c>
      <c r="P2220" t="s">
        <v>19</v>
      </c>
      <c r="Q2220" t="s">
        <v>20</v>
      </c>
      <c r="R2220" t="s">
        <v>19</v>
      </c>
      <c r="S2220" t="s">
        <v>19</v>
      </c>
      <c r="T2220" t="s">
        <v>19</v>
      </c>
      <c r="U2220" t="s">
        <v>19</v>
      </c>
      <c r="V2220" s="14">
        <f t="shared" si="68"/>
        <v>7</v>
      </c>
      <c r="W2220" t="s">
        <v>32</v>
      </c>
      <c r="X2220" t="s">
        <v>19</v>
      </c>
      <c r="Y2220" t="s">
        <v>30</v>
      </c>
      <c r="Z2220">
        <v>82</v>
      </c>
      <c r="AA2220">
        <v>5999.85</v>
      </c>
      <c r="AB2220" s="10">
        <v>71</v>
      </c>
      <c r="AC2220" t="s">
        <v>20</v>
      </c>
      <c r="AD2220" s="10">
        <f t="shared" si="69"/>
        <v>0</v>
      </c>
      <c r="AE2220" s="13"/>
    </row>
    <row r="2221" spans="1:31">
      <c r="A2221">
        <v>2220</v>
      </c>
      <c r="B2221" t="s">
        <v>25</v>
      </c>
      <c r="D2221">
        <v>1</v>
      </c>
      <c r="E2221" t="s">
        <v>20</v>
      </c>
      <c r="G2221" t="s">
        <v>20</v>
      </c>
      <c r="I2221" t="s">
        <v>20</v>
      </c>
      <c r="K2221" t="s">
        <v>29</v>
      </c>
      <c r="M2221" t="str">
        <f>IF(K2221="No","No","Yes")</f>
        <v>Yes</v>
      </c>
      <c r="O2221" t="s">
        <v>19</v>
      </c>
      <c r="P2221" t="s">
        <v>20</v>
      </c>
      <c r="Q2221" t="s">
        <v>20</v>
      </c>
      <c r="R2221" t="s">
        <v>20</v>
      </c>
      <c r="S2221" t="s">
        <v>20</v>
      </c>
      <c r="T2221" t="s">
        <v>19</v>
      </c>
      <c r="U2221" t="s">
        <v>19</v>
      </c>
      <c r="V2221" s="14">
        <f t="shared" si="68"/>
        <v>4</v>
      </c>
      <c r="W2221" t="s">
        <v>23</v>
      </c>
      <c r="X2221" t="s">
        <v>20</v>
      </c>
      <c r="Y2221" t="s">
        <v>24</v>
      </c>
      <c r="Z2221">
        <v>89.95</v>
      </c>
      <c r="AA2221">
        <v>1648.45</v>
      </c>
      <c r="AB2221" s="10">
        <v>20</v>
      </c>
      <c r="AC2221" t="s">
        <v>20</v>
      </c>
      <c r="AD2221" s="10">
        <f t="shared" si="69"/>
        <v>0</v>
      </c>
      <c r="AE2221" s="13"/>
    </row>
    <row r="2222" spans="1:31">
      <c r="A2222">
        <v>2221</v>
      </c>
      <c r="B2222" t="s">
        <v>25</v>
      </c>
      <c r="D2222">
        <v>0</v>
      </c>
      <c r="E2222" t="s">
        <v>19</v>
      </c>
      <c r="G2222" t="s">
        <v>20</v>
      </c>
      <c r="I2222" t="s">
        <v>20</v>
      </c>
      <c r="K2222" t="s">
        <v>22</v>
      </c>
      <c r="M2222" t="str">
        <f>IF(K2222="No","No","Yes")</f>
        <v>Yes</v>
      </c>
      <c r="O2222" t="s">
        <v>19</v>
      </c>
      <c r="P2222" t="s">
        <v>19</v>
      </c>
      <c r="Q2222" t="s">
        <v>19</v>
      </c>
      <c r="R2222" t="s">
        <v>20</v>
      </c>
      <c r="S2222" t="s">
        <v>19</v>
      </c>
      <c r="T2222" t="s">
        <v>19</v>
      </c>
      <c r="U2222" t="s">
        <v>19</v>
      </c>
      <c r="V2222" s="14">
        <f t="shared" si="68"/>
        <v>7</v>
      </c>
      <c r="W2222" t="s">
        <v>32</v>
      </c>
      <c r="X2222" t="s">
        <v>19</v>
      </c>
      <c r="Y2222" t="s">
        <v>28</v>
      </c>
      <c r="Z2222">
        <v>79.349999999999994</v>
      </c>
      <c r="AA2222">
        <v>5753.25</v>
      </c>
      <c r="AB2222" s="10">
        <v>72</v>
      </c>
      <c r="AC2222" t="s">
        <v>20</v>
      </c>
      <c r="AD2222" s="10">
        <f t="shared" si="69"/>
        <v>0</v>
      </c>
      <c r="AE2222" s="13"/>
    </row>
    <row r="2223" spans="1:31">
      <c r="A2223">
        <v>2222</v>
      </c>
      <c r="B2223" t="s">
        <v>18</v>
      </c>
      <c r="D2223">
        <v>0</v>
      </c>
      <c r="E2223" t="s">
        <v>19</v>
      </c>
      <c r="G2223" t="s">
        <v>19</v>
      </c>
      <c r="I2223" t="s">
        <v>20</v>
      </c>
      <c r="K2223" t="s">
        <v>22</v>
      </c>
      <c r="M2223" t="str">
        <f>IF(K2223="No","No","Yes")</f>
        <v>Yes</v>
      </c>
      <c r="O2223" t="s">
        <v>19</v>
      </c>
      <c r="P2223" t="s">
        <v>19</v>
      </c>
      <c r="Q2223" t="s">
        <v>19</v>
      </c>
      <c r="R2223" t="s">
        <v>19</v>
      </c>
      <c r="S2223" t="s">
        <v>19</v>
      </c>
      <c r="T2223" t="s">
        <v>20</v>
      </c>
      <c r="U2223" t="s">
        <v>20</v>
      </c>
      <c r="V2223" s="14">
        <f t="shared" si="68"/>
        <v>6</v>
      </c>
      <c r="W2223" t="s">
        <v>32</v>
      </c>
      <c r="X2223" t="s">
        <v>20</v>
      </c>
      <c r="Y2223" t="s">
        <v>30</v>
      </c>
      <c r="Z2223">
        <v>64.05</v>
      </c>
      <c r="AA2223">
        <v>4492.8999999999996</v>
      </c>
      <c r="AB2223" s="10">
        <v>71</v>
      </c>
      <c r="AC2223" t="s">
        <v>20</v>
      </c>
      <c r="AD2223" s="10">
        <f t="shared" si="69"/>
        <v>0</v>
      </c>
      <c r="AE2223" s="13"/>
    </row>
    <row r="2224" spans="1:31">
      <c r="A2224">
        <v>2223</v>
      </c>
      <c r="B2224" t="s">
        <v>25</v>
      </c>
      <c r="D2224">
        <v>0</v>
      </c>
      <c r="E2224" t="s">
        <v>19</v>
      </c>
      <c r="G2224" t="s">
        <v>19</v>
      </c>
      <c r="I2224" t="s">
        <v>19</v>
      </c>
      <c r="K2224" t="s">
        <v>29</v>
      </c>
      <c r="M2224" t="str">
        <f>IF(K2224="No","No","Yes")</f>
        <v>Yes</v>
      </c>
      <c r="O2224" t="s">
        <v>19</v>
      </c>
      <c r="P2224" t="s">
        <v>20</v>
      </c>
      <c r="Q2224" t="s">
        <v>20</v>
      </c>
      <c r="R2224" t="s">
        <v>19</v>
      </c>
      <c r="S2224" t="s">
        <v>20</v>
      </c>
      <c r="T2224" t="s">
        <v>19</v>
      </c>
      <c r="U2224" t="s">
        <v>19</v>
      </c>
      <c r="V2224" s="14">
        <f t="shared" si="68"/>
        <v>5</v>
      </c>
      <c r="W2224" t="s">
        <v>23</v>
      </c>
      <c r="X2224" t="s">
        <v>19</v>
      </c>
      <c r="Y2224" t="s">
        <v>30</v>
      </c>
      <c r="Z2224">
        <v>101.15</v>
      </c>
      <c r="AA2224">
        <v>3956.7</v>
      </c>
      <c r="AB2224" s="10">
        <v>38</v>
      </c>
      <c r="AC2224" t="s">
        <v>20</v>
      </c>
      <c r="AD2224" s="10">
        <f t="shared" si="69"/>
        <v>0</v>
      </c>
      <c r="AE2224" s="13"/>
    </row>
    <row r="2225" spans="1:31">
      <c r="A2225">
        <v>2224</v>
      </c>
      <c r="B2225" t="s">
        <v>18</v>
      </c>
      <c r="D2225">
        <v>0</v>
      </c>
      <c r="E2225" t="s">
        <v>20</v>
      </c>
      <c r="G2225" t="s">
        <v>20</v>
      </c>
      <c r="I2225" t="s">
        <v>19</v>
      </c>
      <c r="K2225" t="s">
        <v>29</v>
      </c>
      <c r="M2225" t="str">
        <f>IF(K2225="No","No","Yes")</f>
        <v>Yes</v>
      </c>
      <c r="O2225" t="s">
        <v>19</v>
      </c>
      <c r="P2225" t="s">
        <v>20</v>
      </c>
      <c r="Q2225" t="s">
        <v>19</v>
      </c>
      <c r="R2225" t="s">
        <v>20</v>
      </c>
      <c r="S2225" t="s">
        <v>20</v>
      </c>
      <c r="T2225" t="s">
        <v>20</v>
      </c>
      <c r="U2225" t="s">
        <v>19</v>
      </c>
      <c r="V2225" s="14">
        <f t="shared" si="68"/>
        <v>4</v>
      </c>
      <c r="W2225" t="s">
        <v>23</v>
      </c>
      <c r="X2225" t="s">
        <v>19</v>
      </c>
      <c r="Y2225" t="s">
        <v>24</v>
      </c>
      <c r="Z2225">
        <v>89.95</v>
      </c>
      <c r="AA2225">
        <v>2625.55</v>
      </c>
      <c r="AB2225" s="10">
        <v>28</v>
      </c>
      <c r="AC2225" t="s">
        <v>19</v>
      </c>
      <c r="AD2225" s="10">
        <f t="shared" si="69"/>
        <v>1</v>
      </c>
      <c r="AE2225" s="13"/>
    </row>
    <row r="2226" spans="1:31">
      <c r="A2226">
        <v>2225</v>
      </c>
      <c r="B2226" t="s">
        <v>25</v>
      </c>
      <c r="D2226">
        <v>1</v>
      </c>
      <c r="E2226" t="s">
        <v>19</v>
      </c>
      <c r="G2226" t="s">
        <v>20</v>
      </c>
      <c r="I2226" t="s">
        <v>20</v>
      </c>
      <c r="K2226" t="s">
        <v>29</v>
      </c>
      <c r="M2226" t="str">
        <f>IF(K2226="No","No","Yes")</f>
        <v>Yes</v>
      </c>
      <c r="O2226" t="s">
        <v>19</v>
      </c>
      <c r="P2226" t="s">
        <v>20</v>
      </c>
      <c r="Q2226" t="s">
        <v>19</v>
      </c>
      <c r="R2226" t="s">
        <v>20</v>
      </c>
      <c r="S2226" t="s">
        <v>20</v>
      </c>
      <c r="T2226" t="s">
        <v>20</v>
      </c>
      <c r="U2226" t="s">
        <v>20</v>
      </c>
      <c r="V2226" s="14">
        <f t="shared" si="68"/>
        <v>3</v>
      </c>
      <c r="W2226" t="s">
        <v>23</v>
      </c>
      <c r="X2226" t="s">
        <v>19</v>
      </c>
      <c r="Y2226" t="s">
        <v>24</v>
      </c>
      <c r="Z2226">
        <v>76.45</v>
      </c>
      <c r="AA2226">
        <v>1233.4000000000001</v>
      </c>
      <c r="AB2226" s="10">
        <v>17</v>
      </c>
      <c r="AC2226" t="s">
        <v>19</v>
      </c>
      <c r="AD2226" s="10">
        <f t="shared" si="69"/>
        <v>1</v>
      </c>
      <c r="AE2226" s="13"/>
    </row>
    <row r="2227" spans="1:31">
      <c r="A2227">
        <v>2226</v>
      </c>
      <c r="B2227" t="s">
        <v>25</v>
      </c>
      <c r="D2227">
        <v>0</v>
      </c>
      <c r="E2227" t="s">
        <v>20</v>
      </c>
      <c r="G2227" t="s">
        <v>20</v>
      </c>
      <c r="I2227" t="s">
        <v>21</v>
      </c>
      <c r="K2227" t="s">
        <v>22</v>
      </c>
      <c r="M2227" t="str">
        <f>IF(K2227="No","No","Yes")</f>
        <v>Yes</v>
      </c>
      <c r="O2227" t="s">
        <v>20</v>
      </c>
      <c r="P2227" t="s">
        <v>20</v>
      </c>
      <c r="Q2227" t="s">
        <v>19</v>
      </c>
      <c r="R2227" t="s">
        <v>20</v>
      </c>
      <c r="S2227" t="s">
        <v>20</v>
      </c>
      <c r="T2227" t="s">
        <v>19</v>
      </c>
      <c r="U2227" t="s">
        <v>20</v>
      </c>
      <c r="V2227" s="14">
        <f t="shared" si="68"/>
        <v>3</v>
      </c>
      <c r="W2227" t="s">
        <v>26</v>
      </c>
      <c r="X2227" t="s">
        <v>19</v>
      </c>
      <c r="Y2227" t="s">
        <v>24</v>
      </c>
      <c r="Z2227">
        <v>39.1</v>
      </c>
      <c r="AA2227">
        <v>1309</v>
      </c>
      <c r="AB2227" s="10">
        <v>33</v>
      </c>
      <c r="AC2227" t="s">
        <v>20</v>
      </c>
      <c r="AD2227" s="10">
        <f t="shared" si="69"/>
        <v>0</v>
      </c>
      <c r="AE2227" s="13"/>
    </row>
    <row r="2228" spans="1:31">
      <c r="A2228">
        <v>2227</v>
      </c>
      <c r="B2228" t="s">
        <v>18</v>
      </c>
      <c r="D2228">
        <v>0</v>
      </c>
      <c r="E2228" t="s">
        <v>19</v>
      </c>
      <c r="G2228" t="s">
        <v>19</v>
      </c>
      <c r="I2228" t="s">
        <v>21</v>
      </c>
      <c r="K2228" t="s">
        <v>22</v>
      </c>
      <c r="M2228" t="str">
        <f>IF(K2228="No","No","Yes")</f>
        <v>Yes</v>
      </c>
      <c r="O2228" t="s">
        <v>20</v>
      </c>
      <c r="P2228" t="s">
        <v>19</v>
      </c>
      <c r="Q2228" t="s">
        <v>20</v>
      </c>
      <c r="R2228" t="s">
        <v>20</v>
      </c>
      <c r="S2228" t="s">
        <v>19</v>
      </c>
      <c r="T2228" t="s">
        <v>20</v>
      </c>
      <c r="U2228" t="s">
        <v>20</v>
      </c>
      <c r="V2228" s="14">
        <f t="shared" si="68"/>
        <v>3</v>
      </c>
      <c r="W2228" t="s">
        <v>32</v>
      </c>
      <c r="X2228" t="s">
        <v>20</v>
      </c>
      <c r="Y2228" t="s">
        <v>27</v>
      </c>
      <c r="Z2228">
        <v>34.6</v>
      </c>
      <c r="AA2228">
        <v>813.45</v>
      </c>
      <c r="AB2228" s="10">
        <v>23</v>
      </c>
      <c r="AC2228" t="s">
        <v>20</v>
      </c>
      <c r="AD2228" s="10">
        <f t="shared" si="69"/>
        <v>0</v>
      </c>
      <c r="AE2228" s="13"/>
    </row>
    <row r="2229" spans="1:31">
      <c r="A2229">
        <v>2228</v>
      </c>
      <c r="B2229" t="s">
        <v>25</v>
      </c>
      <c r="D2229">
        <v>0</v>
      </c>
      <c r="E2229" t="s">
        <v>19</v>
      </c>
      <c r="G2229" t="s">
        <v>19</v>
      </c>
      <c r="I2229" t="s">
        <v>20</v>
      </c>
      <c r="K2229" t="s">
        <v>20</v>
      </c>
      <c r="M2229" t="str">
        <f>IF(K2229="No","No","Yes")</f>
        <v>No</v>
      </c>
      <c r="O2229" t="s">
        <v>19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31</v>
      </c>
      <c r="V2229" s="14">
        <f t="shared" si="68"/>
        <v>1</v>
      </c>
      <c r="W2229" t="s">
        <v>26</v>
      </c>
      <c r="X2229" t="s">
        <v>19</v>
      </c>
      <c r="Y2229" t="s">
        <v>24</v>
      </c>
      <c r="Z2229">
        <v>19.55</v>
      </c>
      <c r="AA2229">
        <v>1108.8</v>
      </c>
      <c r="AB2229" s="10">
        <v>58</v>
      </c>
      <c r="AC2229" t="s">
        <v>20</v>
      </c>
      <c r="AD2229" s="10">
        <f t="shared" si="69"/>
        <v>0</v>
      </c>
      <c r="AE2229" s="13"/>
    </row>
    <row r="2230" spans="1:31">
      <c r="A2230">
        <v>2229</v>
      </c>
      <c r="B2230" t="s">
        <v>18</v>
      </c>
      <c r="D2230">
        <v>1</v>
      </c>
      <c r="E2230" t="s">
        <v>19</v>
      </c>
      <c r="G2230" t="s">
        <v>20</v>
      </c>
      <c r="I2230" t="s">
        <v>19</v>
      </c>
      <c r="K2230" t="s">
        <v>29</v>
      </c>
      <c r="M2230" t="str">
        <f>IF(K2230="No","No","Yes")</f>
        <v>Yes</v>
      </c>
      <c r="O2230" t="s">
        <v>19</v>
      </c>
      <c r="P2230" t="s">
        <v>20</v>
      </c>
      <c r="Q2230" t="s">
        <v>19</v>
      </c>
      <c r="R2230" t="s">
        <v>20</v>
      </c>
      <c r="S2230" t="s">
        <v>19</v>
      </c>
      <c r="T2230" t="s">
        <v>19</v>
      </c>
      <c r="U2230" t="s">
        <v>19</v>
      </c>
      <c r="V2230" s="14">
        <f t="shared" si="68"/>
        <v>6</v>
      </c>
      <c r="W2230" t="s">
        <v>32</v>
      </c>
      <c r="X2230" t="s">
        <v>19</v>
      </c>
      <c r="Y2230" t="s">
        <v>28</v>
      </c>
      <c r="Z2230">
        <v>104.45</v>
      </c>
      <c r="AA2230">
        <v>7349.35</v>
      </c>
      <c r="AB2230" s="10">
        <v>70</v>
      </c>
      <c r="AC2230" t="s">
        <v>20</v>
      </c>
      <c r="AD2230" s="10">
        <f t="shared" si="69"/>
        <v>0</v>
      </c>
      <c r="AE2230" s="13"/>
    </row>
    <row r="2231" spans="1:31">
      <c r="A2231">
        <v>2230</v>
      </c>
      <c r="B2231" t="s">
        <v>25</v>
      </c>
      <c r="D2231">
        <v>0</v>
      </c>
      <c r="E2231" t="s">
        <v>19</v>
      </c>
      <c r="G2231" t="s">
        <v>20</v>
      </c>
      <c r="I2231" t="s">
        <v>20</v>
      </c>
      <c r="K2231" t="s">
        <v>29</v>
      </c>
      <c r="M2231" t="str">
        <f>IF(K2231="No","No","Yes")</f>
        <v>Yes</v>
      </c>
      <c r="O2231" t="s">
        <v>19</v>
      </c>
      <c r="P2231" t="s">
        <v>20</v>
      </c>
      <c r="Q2231" t="s">
        <v>20</v>
      </c>
      <c r="R2231" t="s">
        <v>20</v>
      </c>
      <c r="S2231" t="s">
        <v>20</v>
      </c>
      <c r="T2231" t="s">
        <v>20</v>
      </c>
      <c r="U2231" t="s">
        <v>20</v>
      </c>
      <c r="V2231" s="14">
        <f t="shared" si="68"/>
        <v>2</v>
      </c>
      <c r="W2231" t="s">
        <v>23</v>
      </c>
      <c r="X2231" t="s">
        <v>20</v>
      </c>
      <c r="Y2231" t="s">
        <v>24</v>
      </c>
      <c r="Z2231">
        <v>70.5</v>
      </c>
      <c r="AA2231">
        <v>294.2</v>
      </c>
      <c r="AB2231" s="10">
        <v>4</v>
      </c>
      <c r="AC2231" t="s">
        <v>20</v>
      </c>
      <c r="AD2231" s="10">
        <f t="shared" si="69"/>
        <v>0</v>
      </c>
      <c r="AE2231" s="13"/>
    </row>
    <row r="2232" spans="1:31">
      <c r="A2232">
        <v>2231</v>
      </c>
      <c r="B2232" t="s">
        <v>25</v>
      </c>
      <c r="D2232">
        <v>0</v>
      </c>
      <c r="E2232" t="s">
        <v>19</v>
      </c>
      <c r="G2232" t="s">
        <v>19</v>
      </c>
      <c r="I2232" t="s">
        <v>20</v>
      </c>
      <c r="K2232" t="s">
        <v>20</v>
      </c>
      <c r="M2232" t="str">
        <f>IF(K2232="No","No","Yes")</f>
        <v>No</v>
      </c>
      <c r="O2232" t="s">
        <v>19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s="14">
        <f t="shared" si="68"/>
        <v>1</v>
      </c>
      <c r="W2232" t="s">
        <v>32</v>
      </c>
      <c r="X2232" t="s">
        <v>20</v>
      </c>
      <c r="Y2232" t="s">
        <v>27</v>
      </c>
      <c r="Z2232">
        <v>20.350000000000001</v>
      </c>
      <c r="AA2232">
        <v>929.2</v>
      </c>
      <c r="AB2232" s="10">
        <v>45</v>
      </c>
      <c r="AC2232" t="s">
        <v>20</v>
      </c>
      <c r="AD2232" s="10">
        <f t="shared" si="69"/>
        <v>0</v>
      </c>
      <c r="AE2232" s="13"/>
    </row>
    <row r="2233" spans="1:31">
      <c r="A2233">
        <v>2232</v>
      </c>
      <c r="B2233" t="s">
        <v>25</v>
      </c>
      <c r="D2233">
        <v>0</v>
      </c>
      <c r="E2233" t="s">
        <v>20</v>
      </c>
      <c r="G2233" t="s">
        <v>20</v>
      </c>
      <c r="I2233" t="s">
        <v>20</v>
      </c>
      <c r="K2233" t="s">
        <v>29</v>
      </c>
      <c r="M2233" t="str">
        <f>IF(K2233="No","No","Yes")</f>
        <v>Yes</v>
      </c>
      <c r="O2233" t="s">
        <v>19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  <c r="U2233" t="s">
        <v>20</v>
      </c>
      <c r="V2233" s="14">
        <f t="shared" si="68"/>
        <v>2</v>
      </c>
      <c r="W2233" t="s">
        <v>23</v>
      </c>
      <c r="X2233" t="s">
        <v>19</v>
      </c>
      <c r="Y2233" t="s">
        <v>24</v>
      </c>
      <c r="Z2233">
        <v>70</v>
      </c>
      <c r="AA2233">
        <v>740</v>
      </c>
      <c r="AB2233" s="10">
        <v>10</v>
      </c>
      <c r="AC2233" t="s">
        <v>19</v>
      </c>
      <c r="AD2233" s="10">
        <f t="shared" si="69"/>
        <v>1</v>
      </c>
      <c r="AE2233" s="13"/>
    </row>
    <row r="2234" spans="1:31">
      <c r="A2234">
        <v>2233</v>
      </c>
      <c r="B2234" t="s">
        <v>25</v>
      </c>
      <c r="D2234">
        <v>0</v>
      </c>
      <c r="E2234" t="s">
        <v>19</v>
      </c>
      <c r="G2234" t="s">
        <v>19</v>
      </c>
      <c r="I2234" t="s">
        <v>20</v>
      </c>
      <c r="K2234" t="s">
        <v>20</v>
      </c>
      <c r="M2234" t="str">
        <f>IF(K2234="No","No","Yes")</f>
        <v>No</v>
      </c>
      <c r="O2234" t="s">
        <v>19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s="14">
        <f t="shared" si="68"/>
        <v>1</v>
      </c>
      <c r="W2234" t="s">
        <v>32</v>
      </c>
      <c r="X2234" t="s">
        <v>20</v>
      </c>
      <c r="Y2234" t="s">
        <v>30</v>
      </c>
      <c r="Z2234">
        <v>19.45</v>
      </c>
      <c r="AA2234">
        <v>754.5</v>
      </c>
      <c r="AB2234" s="10">
        <v>36</v>
      </c>
      <c r="AC2234" t="s">
        <v>20</v>
      </c>
      <c r="AD2234" s="10">
        <f t="shared" si="69"/>
        <v>0</v>
      </c>
      <c r="AE2234" s="13"/>
    </row>
    <row r="2235" spans="1:31">
      <c r="A2235">
        <v>2234</v>
      </c>
      <c r="B2235" t="s">
        <v>25</v>
      </c>
      <c r="D2235">
        <v>0</v>
      </c>
      <c r="E2235" t="s">
        <v>20</v>
      </c>
      <c r="G2235" t="s">
        <v>20</v>
      </c>
      <c r="I2235" t="s">
        <v>20</v>
      </c>
      <c r="K2235" t="s">
        <v>22</v>
      </c>
      <c r="M2235" t="str">
        <f>IF(K2235="No","No","Yes")</f>
        <v>Yes</v>
      </c>
      <c r="O2235" t="s">
        <v>19</v>
      </c>
      <c r="P2235" t="s">
        <v>19</v>
      </c>
      <c r="Q2235" t="s">
        <v>19</v>
      </c>
      <c r="R2235" t="s">
        <v>20</v>
      </c>
      <c r="S2235" t="s">
        <v>19</v>
      </c>
      <c r="T2235" t="s">
        <v>19</v>
      </c>
      <c r="U2235" t="s">
        <v>20</v>
      </c>
      <c r="V2235" s="14">
        <f t="shared" si="68"/>
        <v>6</v>
      </c>
      <c r="W2235" t="s">
        <v>23</v>
      </c>
      <c r="X2235" t="s">
        <v>19</v>
      </c>
      <c r="Y2235" t="s">
        <v>27</v>
      </c>
      <c r="Z2235">
        <v>69.900000000000006</v>
      </c>
      <c r="AA2235">
        <v>3883.3</v>
      </c>
      <c r="AB2235" s="10">
        <v>54</v>
      </c>
      <c r="AC2235" t="s">
        <v>20</v>
      </c>
      <c r="AD2235" s="10">
        <f t="shared" si="69"/>
        <v>0</v>
      </c>
      <c r="AE2235" s="13"/>
    </row>
    <row r="2236" spans="1:31">
      <c r="A2236">
        <v>2235</v>
      </c>
      <c r="B2236" t="s">
        <v>25</v>
      </c>
      <c r="D2236">
        <v>0</v>
      </c>
      <c r="E2236" t="s">
        <v>19</v>
      </c>
      <c r="G2236" t="s">
        <v>19</v>
      </c>
      <c r="I2236" t="s">
        <v>19</v>
      </c>
      <c r="K2236" t="s">
        <v>22</v>
      </c>
      <c r="M2236" t="str">
        <f>IF(K2236="No","No","Yes")</f>
        <v>Yes</v>
      </c>
      <c r="O2236" t="s">
        <v>19</v>
      </c>
      <c r="P2236" t="s">
        <v>20</v>
      </c>
      <c r="Q2236" t="s">
        <v>19</v>
      </c>
      <c r="R2236" t="s">
        <v>20</v>
      </c>
      <c r="S2236" t="s">
        <v>19</v>
      </c>
      <c r="T2236" t="s">
        <v>20</v>
      </c>
      <c r="U2236" t="s">
        <v>20</v>
      </c>
      <c r="V2236" s="14">
        <f t="shared" si="68"/>
        <v>4</v>
      </c>
      <c r="W2236" t="s">
        <v>32</v>
      </c>
      <c r="X2236" t="s">
        <v>20</v>
      </c>
      <c r="Y2236" t="s">
        <v>27</v>
      </c>
      <c r="Z2236">
        <v>59.7</v>
      </c>
      <c r="AA2236">
        <v>1414.2</v>
      </c>
      <c r="AB2236" s="10">
        <v>23</v>
      </c>
      <c r="AC2236" t="s">
        <v>20</v>
      </c>
      <c r="AD2236" s="10">
        <f t="shared" si="69"/>
        <v>0</v>
      </c>
      <c r="AE2236" s="13"/>
    </row>
    <row r="2237" spans="1:31">
      <c r="A2237">
        <v>2236</v>
      </c>
      <c r="B2237" t="s">
        <v>18</v>
      </c>
      <c r="D2237">
        <v>0</v>
      </c>
      <c r="E2237" t="s">
        <v>19</v>
      </c>
      <c r="G2237" t="s">
        <v>19</v>
      </c>
      <c r="I2237" t="s">
        <v>19</v>
      </c>
      <c r="K2237" t="s">
        <v>22</v>
      </c>
      <c r="M2237" t="str">
        <f>IF(K2237="No","No","Yes")</f>
        <v>Yes</v>
      </c>
      <c r="O2237" t="s">
        <v>19</v>
      </c>
      <c r="P2237" t="s">
        <v>19</v>
      </c>
      <c r="Q2237" t="s">
        <v>19</v>
      </c>
      <c r="R2237" t="s">
        <v>19</v>
      </c>
      <c r="S2237" t="s">
        <v>20</v>
      </c>
      <c r="T2237" t="s">
        <v>19</v>
      </c>
      <c r="U2237" t="s">
        <v>20</v>
      </c>
      <c r="V2237" s="14">
        <f t="shared" si="68"/>
        <v>6</v>
      </c>
      <c r="W2237" t="s">
        <v>26</v>
      </c>
      <c r="X2237" t="s">
        <v>19</v>
      </c>
      <c r="Y2237" t="s">
        <v>30</v>
      </c>
      <c r="Z2237">
        <v>78.349999999999994</v>
      </c>
      <c r="AA2237">
        <v>3211.2</v>
      </c>
      <c r="AB2237" s="10">
        <v>41</v>
      </c>
      <c r="AC2237" t="s">
        <v>20</v>
      </c>
      <c r="AD2237" s="10">
        <f t="shared" si="69"/>
        <v>0</v>
      </c>
      <c r="AE2237" s="13"/>
    </row>
    <row r="2238" spans="1:31">
      <c r="A2238">
        <v>2237</v>
      </c>
      <c r="B2238" t="s">
        <v>25</v>
      </c>
      <c r="D2238">
        <v>1</v>
      </c>
      <c r="E2238" t="s">
        <v>20</v>
      </c>
      <c r="G2238" t="s">
        <v>20</v>
      </c>
      <c r="I2238" t="s">
        <v>20</v>
      </c>
      <c r="K2238" t="s">
        <v>29</v>
      </c>
      <c r="M2238" t="str">
        <f>IF(K2238="No","No","Yes")</f>
        <v>Yes</v>
      </c>
      <c r="O2238" t="s">
        <v>19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 t="s">
        <v>20</v>
      </c>
      <c r="V2238" s="14">
        <f t="shared" si="68"/>
        <v>2</v>
      </c>
      <c r="W2238" t="s">
        <v>23</v>
      </c>
      <c r="X2238" t="s">
        <v>19</v>
      </c>
      <c r="Y2238" t="s">
        <v>27</v>
      </c>
      <c r="Z2238">
        <v>71.45</v>
      </c>
      <c r="AA2238">
        <v>371.6</v>
      </c>
      <c r="AB2238" s="10">
        <v>5</v>
      </c>
      <c r="AC2238" t="s">
        <v>20</v>
      </c>
      <c r="AD2238" s="10">
        <f t="shared" si="69"/>
        <v>0</v>
      </c>
      <c r="AE2238" s="13"/>
    </row>
    <row r="2239" spans="1:31">
      <c r="A2239">
        <v>2238</v>
      </c>
      <c r="B2239" t="s">
        <v>25</v>
      </c>
      <c r="D2239">
        <v>0</v>
      </c>
      <c r="E2239" t="s">
        <v>19</v>
      </c>
      <c r="G2239" t="s">
        <v>19</v>
      </c>
      <c r="I2239" t="s">
        <v>21</v>
      </c>
      <c r="K2239" t="s">
        <v>22</v>
      </c>
      <c r="M2239" t="str">
        <f>IF(K2239="No","No","Yes")</f>
        <v>Yes</v>
      </c>
      <c r="O2239" t="s">
        <v>20</v>
      </c>
      <c r="P2239" t="s">
        <v>20</v>
      </c>
      <c r="Q2239" t="s">
        <v>19</v>
      </c>
      <c r="R2239" t="s">
        <v>19</v>
      </c>
      <c r="S2239" t="s">
        <v>20</v>
      </c>
      <c r="T2239" t="s">
        <v>20</v>
      </c>
      <c r="U2239" t="s">
        <v>19</v>
      </c>
      <c r="V2239" s="14">
        <f t="shared" si="68"/>
        <v>4</v>
      </c>
      <c r="W2239" t="s">
        <v>26</v>
      </c>
      <c r="X2239" t="s">
        <v>19</v>
      </c>
      <c r="Y2239" t="s">
        <v>30</v>
      </c>
      <c r="Z2239">
        <v>45.85</v>
      </c>
      <c r="AA2239">
        <v>1246.4000000000001</v>
      </c>
      <c r="AB2239" s="10">
        <v>27</v>
      </c>
      <c r="AC2239" t="s">
        <v>20</v>
      </c>
      <c r="AD2239" s="10">
        <f t="shared" si="69"/>
        <v>0</v>
      </c>
      <c r="AE2239" s="13"/>
    </row>
    <row r="2240" spans="1:31">
      <c r="A2240">
        <v>2239</v>
      </c>
      <c r="B2240" t="s">
        <v>18</v>
      </c>
      <c r="D2240">
        <v>0</v>
      </c>
      <c r="E2240" t="s">
        <v>20</v>
      </c>
      <c r="G2240" t="s">
        <v>20</v>
      </c>
      <c r="I2240" t="s">
        <v>20</v>
      </c>
      <c r="K2240" t="s">
        <v>29</v>
      </c>
      <c r="M2240" t="str">
        <f>IF(K2240="No","No","Yes")</f>
        <v>Yes</v>
      </c>
      <c r="O2240" t="s">
        <v>19</v>
      </c>
      <c r="P2240" t="s">
        <v>20</v>
      </c>
      <c r="Q2240" t="s">
        <v>20</v>
      </c>
      <c r="R2240" t="s">
        <v>20</v>
      </c>
      <c r="S2240" t="s">
        <v>19</v>
      </c>
      <c r="T2240" t="s">
        <v>19</v>
      </c>
      <c r="U2240" t="s">
        <v>19</v>
      </c>
      <c r="V2240" s="14">
        <f t="shared" si="68"/>
        <v>5</v>
      </c>
      <c r="W2240" t="s">
        <v>23</v>
      </c>
      <c r="X2240" t="s">
        <v>19</v>
      </c>
      <c r="Y2240" t="s">
        <v>24</v>
      </c>
      <c r="Z2240">
        <v>95.85</v>
      </c>
      <c r="AA2240">
        <v>95.85</v>
      </c>
      <c r="AB2240" s="10">
        <v>1</v>
      </c>
      <c r="AC2240" t="s">
        <v>20</v>
      </c>
      <c r="AD2240" s="10">
        <f t="shared" si="69"/>
        <v>0</v>
      </c>
      <c r="AE2240" s="13"/>
    </row>
    <row r="2241" spans="1:31">
      <c r="A2241">
        <v>2240</v>
      </c>
      <c r="B2241" t="s">
        <v>18</v>
      </c>
      <c r="D2241">
        <v>0</v>
      </c>
      <c r="E2241" t="s">
        <v>19</v>
      </c>
      <c r="G2241" t="s">
        <v>19</v>
      </c>
      <c r="I2241" t="s">
        <v>21</v>
      </c>
      <c r="K2241" t="s">
        <v>22</v>
      </c>
      <c r="M2241" t="str">
        <f>IF(K2241="No","No","Yes")</f>
        <v>Yes</v>
      </c>
      <c r="O2241" t="s">
        <v>20</v>
      </c>
      <c r="P2241" t="s">
        <v>19</v>
      </c>
      <c r="Q2241" t="s">
        <v>20</v>
      </c>
      <c r="R2241" t="s">
        <v>20</v>
      </c>
      <c r="S2241" t="s">
        <v>19</v>
      </c>
      <c r="T2241" t="s">
        <v>20</v>
      </c>
      <c r="U2241" t="s">
        <v>20</v>
      </c>
      <c r="V2241" s="14">
        <f t="shared" si="68"/>
        <v>3</v>
      </c>
      <c r="W2241" t="s">
        <v>32</v>
      </c>
      <c r="X2241" t="s">
        <v>20</v>
      </c>
      <c r="Y2241" t="s">
        <v>30</v>
      </c>
      <c r="Z2241">
        <v>35.700000000000003</v>
      </c>
      <c r="AA2241">
        <v>2545.6999999999998</v>
      </c>
      <c r="AB2241" s="10">
        <v>67</v>
      </c>
      <c r="AC2241" t="s">
        <v>20</v>
      </c>
      <c r="AD2241" s="10">
        <f t="shared" si="69"/>
        <v>0</v>
      </c>
      <c r="AE2241" s="13"/>
    </row>
    <row r="2242" spans="1:31">
      <c r="A2242">
        <v>2241</v>
      </c>
      <c r="B2242" t="s">
        <v>18</v>
      </c>
      <c r="D2242">
        <v>1</v>
      </c>
      <c r="E2242" t="s">
        <v>19</v>
      </c>
      <c r="G2242" t="s">
        <v>19</v>
      </c>
      <c r="I2242" t="s">
        <v>19</v>
      </c>
      <c r="K2242" t="s">
        <v>22</v>
      </c>
      <c r="M2242" t="str">
        <f>IF(K2242="No","No","Yes")</f>
        <v>Yes</v>
      </c>
      <c r="O2242" t="s">
        <v>19</v>
      </c>
      <c r="P2242" t="s">
        <v>19</v>
      </c>
      <c r="Q2242" t="s">
        <v>19</v>
      </c>
      <c r="R2242" t="s">
        <v>19</v>
      </c>
      <c r="S2242" t="s">
        <v>19</v>
      </c>
      <c r="T2242" t="s">
        <v>19</v>
      </c>
      <c r="U2242" t="s">
        <v>19</v>
      </c>
      <c r="V2242" s="14">
        <f t="shared" si="68"/>
        <v>8</v>
      </c>
      <c r="W2242" t="s">
        <v>32</v>
      </c>
      <c r="X2242" t="s">
        <v>19</v>
      </c>
      <c r="Y2242" t="s">
        <v>30</v>
      </c>
      <c r="Z2242">
        <v>89.55</v>
      </c>
      <c r="AA2242">
        <v>6448.85</v>
      </c>
      <c r="AB2242" s="10">
        <v>72</v>
      </c>
      <c r="AC2242" t="s">
        <v>20</v>
      </c>
      <c r="AD2242" s="10">
        <f t="shared" si="69"/>
        <v>0</v>
      </c>
      <c r="AE2242" s="13"/>
    </row>
    <row r="2243" spans="1:31">
      <c r="A2243">
        <v>2242</v>
      </c>
      <c r="B2243" t="s">
        <v>18</v>
      </c>
      <c r="D2243">
        <v>0</v>
      </c>
      <c r="E2243" t="s">
        <v>19</v>
      </c>
      <c r="G2243" t="s">
        <v>19</v>
      </c>
      <c r="I2243" t="s">
        <v>19</v>
      </c>
      <c r="K2243" t="s">
        <v>20</v>
      </c>
      <c r="M2243" t="str">
        <f>IF(K2243="No","No","Yes")</f>
        <v>No</v>
      </c>
      <c r="O2243" t="s">
        <v>19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31</v>
      </c>
      <c r="V2243" s="14">
        <f t="shared" ref="V2243:V2306" si="70">COUNTIF(M2243:U2243,"Yes")</f>
        <v>1</v>
      </c>
      <c r="W2243" t="s">
        <v>32</v>
      </c>
      <c r="X2243" t="s">
        <v>19</v>
      </c>
      <c r="Y2243" t="s">
        <v>30</v>
      </c>
      <c r="Z2243">
        <v>24.95</v>
      </c>
      <c r="AA2243">
        <v>1468.9</v>
      </c>
      <c r="AB2243" s="10">
        <v>56</v>
      </c>
      <c r="AC2243" t="s">
        <v>20</v>
      </c>
      <c r="AD2243" s="10">
        <f t="shared" ref="AD2243:AD2306" si="71">IF(AC2243="Yes",1,0)</f>
        <v>0</v>
      </c>
      <c r="AE2243" s="13"/>
    </row>
    <row r="2244" spans="1:31">
      <c r="A2244">
        <v>2243</v>
      </c>
      <c r="B2244" t="s">
        <v>25</v>
      </c>
      <c r="D2244">
        <v>0</v>
      </c>
      <c r="E2244" t="s">
        <v>19</v>
      </c>
      <c r="G2244" t="s">
        <v>19</v>
      </c>
      <c r="I2244" t="s">
        <v>19</v>
      </c>
      <c r="K2244" t="s">
        <v>20</v>
      </c>
      <c r="M2244" t="str">
        <f>IF(K2244="No","No","Yes")</f>
        <v>No</v>
      </c>
      <c r="O2244" t="s">
        <v>19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s="14">
        <f t="shared" si="70"/>
        <v>1</v>
      </c>
      <c r="W2244" t="s">
        <v>26</v>
      </c>
      <c r="X2244" t="s">
        <v>20</v>
      </c>
      <c r="Y2244" t="s">
        <v>24</v>
      </c>
      <c r="Z2244">
        <v>24.85</v>
      </c>
      <c r="AA2244">
        <v>1013.6</v>
      </c>
      <c r="AB2244" s="10">
        <v>44</v>
      </c>
      <c r="AC2244" t="s">
        <v>20</v>
      </c>
      <c r="AD2244" s="10">
        <f t="shared" si="71"/>
        <v>0</v>
      </c>
      <c r="AE2244" s="13"/>
    </row>
    <row r="2245" spans="1:31">
      <c r="A2245">
        <v>2244</v>
      </c>
      <c r="B2245" t="s">
        <v>18</v>
      </c>
      <c r="D2245">
        <v>1</v>
      </c>
      <c r="E2245" t="s">
        <v>19</v>
      </c>
      <c r="G2245" t="s">
        <v>20</v>
      </c>
      <c r="I2245" t="s">
        <v>19</v>
      </c>
      <c r="K2245" t="s">
        <v>29</v>
      </c>
      <c r="M2245" t="str">
        <f>IF(K2245="No","No","Yes")</f>
        <v>Yes</v>
      </c>
      <c r="O2245" t="s">
        <v>19</v>
      </c>
      <c r="P2245" t="s">
        <v>20</v>
      </c>
      <c r="Q2245" t="s">
        <v>19</v>
      </c>
      <c r="R2245" t="s">
        <v>20</v>
      </c>
      <c r="S2245" t="s">
        <v>20</v>
      </c>
      <c r="T2245" t="s">
        <v>19</v>
      </c>
      <c r="U2245" t="s">
        <v>19</v>
      </c>
      <c r="V2245" s="14">
        <f t="shared" si="70"/>
        <v>5</v>
      </c>
      <c r="W2245" t="s">
        <v>23</v>
      </c>
      <c r="X2245" t="s">
        <v>19</v>
      </c>
      <c r="Y2245" t="s">
        <v>24</v>
      </c>
      <c r="Z2245">
        <v>100.8</v>
      </c>
      <c r="AA2245">
        <v>6690.75</v>
      </c>
      <c r="AB2245" s="10">
        <v>66</v>
      </c>
      <c r="AC2245" t="s">
        <v>20</v>
      </c>
      <c r="AD2245" s="10">
        <f t="shared" si="71"/>
        <v>0</v>
      </c>
      <c r="AE2245" s="13"/>
    </row>
    <row r="2246" spans="1:31">
      <c r="A2246">
        <v>2245</v>
      </c>
      <c r="B2246" t="s">
        <v>18</v>
      </c>
      <c r="D2246">
        <v>0</v>
      </c>
      <c r="E2246" t="s">
        <v>20</v>
      </c>
      <c r="G2246" t="s">
        <v>20</v>
      </c>
      <c r="I2246" t="s">
        <v>19</v>
      </c>
      <c r="K2246" t="s">
        <v>22</v>
      </c>
      <c r="M2246" t="str">
        <f>IF(K2246="No","No","Yes")</f>
        <v>Yes</v>
      </c>
      <c r="O2246" t="s">
        <v>19</v>
      </c>
      <c r="P2246" t="s">
        <v>19</v>
      </c>
      <c r="Q2246" t="s">
        <v>19</v>
      </c>
      <c r="R2246" t="s">
        <v>20</v>
      </c>
      <c r="S2246" t="s">
        <v>19</v>
      </c>
      <c r="T2246" t="s">
        <v>20</v>
      </c>
      <c r="U2246" t="s">
        <v>20</v>
      </c>
      <c r="V2246" s="14">
        <f t="shared" si="70"/>
        <v>5</v>
      </c>
      <c r="W2246" t="s">
        <v>26</v>
      </c>
      <c r="X2246" t="s">
        <v>19</v>
      </c>
      <c r="Y2246" t="s">
        <v>27</v>
      </c>
      <c r="Z2246">
        <v>64.400000000000006</v>
      </c>
      <c r="AA2246">
        <v>2088.75</v>
      </c>
      <c r="AB2246" s="10">
        <v>34</v>
      </c>
      <c r="AC2246" t="s">
        <v>19</v>
      </c>
      <c r="AD2246" s="10">
        <f t="shared" si="71"/>
        <v>1</v>
      </c>
      <c r="AE2246" s="13"/>
    </row>
    <row r="2247" spans="1:31">
      <c r="A2247">
        <v>2246</v>
      </c>
      <c r="B2247" t="s">
        <v>18</v>
      </c>
      <c r="D2247">
        <v>0</v>
      </c>
      <c r="E2247" t="s">
        <v>19</v>
      </c>
      <c r="G2247" t="s">
        <v>20</v>
      </c>
      <c r="I2247" t="s">
        <v>19</v>
      </c>
      <c r="K2247" t="s">
        <v>29</v>
      </c>
      <c r="M2247" t="str">
        <f>IF(K2247="No","No","Yes")</f>
        <v>Yes</v>
      </c>
      <c r="O2247" t="s">
        <v>19</v>
      </c>
      <c r="P2247" t="s">
        <v>20</v>
      </c>
      <c r="Q2247" t="s">
        <v>20</v>
      </c>
      <c r="R2247" t="s">
        <v>19</v>
      </c>
      <c r="S2247" t="s">
        <v>19</v>
      </c>
      <c r="T2247" t="s">
        <v>19</v>
      </c>
      <c r="U2247" t="s">
        <v>19</v>
      </c>
      <c r="V2247" s="14">
        <f t="shared" si="70"/>
        <v>6</v>
      </c>
      <c r="W2247" t="s">
        <v>32</v>
      </c>
      <c r="X2247" t="s">
        <v>20</v>
      </c>
      <c r="Y2247" t="s">
        <v>28</v>
      </c>
      <c r="Z2247">
        <v>105.35</v>
      </c>
      <c r="AA2247">
        <v>7240.65</v>
      </c>
      <c r="AB2247" s="10">
        <v>69</v>
      </c>
      <c r="AC2247" t="s">
        <v>20</v>
      </c>
      <c r="AD2247" s="10">
        <f t="shared" si="71"/>
        <v>0</v>
      </c>
      <c r="AE2247" s="13"/>
    </row>
    <row r="2248" spans="1:31">
      <c r="A2248">
        <v>2247</v>
      </c>
      <c r="B2248" t="s">
        <v>18</v>
      </c>
      <c r="D2248">
        <v>0</v>
      </c>
      <c r="E2248" t="s">
        <v>19</v>
      </c>
      <c r="G2248" t="s">
        <v>19</v>
      </c>
      <c r="I2248" t="s">
        <v>19</v>
      </c>
      <c r="K2248" t="s">
        <v>29</v>
      </c>
      <c r="M2248" t="str">
        <f>IF(K2248="No","No","Yes")</f>
        <v>Yes</v>
      </c>
      <c r="O2248" t="s">
        <v>19</v>
      </c>
      <c r="P2248" t="s">
        <v>19</v>
      </c>
      <c r="Q2248" t="s">
        <v>20</v>
      </c>
      <c r="R2248" t="s">
        <v>19</v>
      </c>
      <c r="S2248" t="s">
        <v>20</v>
      </c>
      <c r="T2248" t="s">
        <v>19</v>
      </c>
      <c r="U2248" t="s">
        <v>19</v>
      </c>
      <c r="V2248" s="14">
        <f t="shared" si="70"/>
        <v>6</v>
      </c>
      <c r="W2248" t="s">
        <v>23</v>
      </c>
      <c r="X2248" t="s">
        <v>19</v>
      </c>
      <c r="Y2248" t="s">
        <v>24</v>
      </c>
      <c r="Z2248">
        <v>102.45</v>
      </c>
      <c r="AA2248">
        <v>102.45</v>
      </c>
      <c r="AB2248" s="10">
        <v>1</v>
      </c>
      <c r="AC2248" t="s">
        <v>19</v>
      </c>
      <c r="AD2248" s="10">
        <f t="shared" si="71"/>
        <v>1</v>
      </c>
      <c r="AE2248" s="13"/>
    </row>
    <row r="2249" spans="1:31">
      <c r="A2249">
        <v>2248</v>
      </c>
      <c r="B2249" t="s">
        <v>18</v>
      </c>
      <c r="D2249">
        <v>0</v>
      </c>
      <c r="E2249" t="s">
        <v>20</v>
      </c>
      <c r="G2249" t="s">
        <v>20</v>
      </c>
      <c r="I2249" t="s">
        <v>20</v>
      </c>
      <c r="K2249" t="s">
        <v>20</v>
      </c>
      <c r="M2249" t="str">
        <f>IF(K2249="No","No","Yes")</f>
        <v>No</v>
      </c>
      <c r="O2249" t="s">
        <v>19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31</v>
      </c>
      <c r="V2249" s="14">
        <f t="shared" si="70"/>
        <v>1</v>
      </c>
      <c r="W2249" t="s">
        <v>32</v>
      </c>
      <c r="X2249" t="s">
        <v>20</v>
      </c>
      <c r="Y2249" t="s">
        <v>30</v>
      </c>
      <c r="Z2249">
        <v>19.649999999999999</v>
      </c>
      <c r="AA2249">
        <v>830.25</v>
      </c>
      <c r="AB2249" s="10">
        <v>40</v>
      </c>
      <c r="AC2249" t="s">
        <v>20</v>
      </c>
      <c r="AD2249" s="10">
        <f t="shared" si="71"/>
        <v>0</v>
      </c>
      <c r="AE2249" s="13"/>
    </row>
    <row r="2250" spans="1:31">
      <c r="A2250">
        <v>2249</v>
      </c>
      <c r="B2250" t="s">
        <v>25</v>
      </c>
      <c r="D2250">
        <v>0</v>
      </c>
      <c r="E2250" t="s">
        <v>19</v>
      </c>
      <c r="G2250" t="s">
        <v>19</v>
      </c>
      <c r="I2250" t="s">
        <v>19</v>
      </c>
      <c r="K2250" t="s">
        <v>22</v>
      </c>
      <c r="M2250" t="str">
        <f>IF(K2250="No","No","Yes")</f>
        <v>Yes</v>
      </c>
      <c r="O2250" t="s">
        <v>19</v>
      </c>
      <c r="P2250" t="s">
        <v>19</v>
      </c>
      <c r="Q2250" t="s">
        <v>20</v>
      </c>
      <c r="R2250" t="s">
        <v>20</v>
      </c>
      <c r="S2250" t="s">
        <v>20</v>
      </c>
      <c r="T2250" t="s">
        <v>20</v>
      </c>
      <c r="U2250" t="s">
        <v>20</v>
      </c>
      <c r="V2250" s="14">
        <f t="shared" si="70"/>
        <v>3</v>
      </c>
      <c r="W2250" t="s">
        <v>23</v>
      </c>
      <c r="X2250" t="s">
        <v>19</v>
      </c>
      <c r="Y2250" t="s">
        <v>28</v>
      </c>
      <c r="Z2250">
        <v>54.45</v>
      </c>
      <c r="AA2250">
        <v>1588.7</v>
      </c>
      <c r="AB2250" s="10">
        <v>30</v>
      </c>
      <c r="AC2250" t="s">
        <v>20</v>
      </c>
      <c r="AD2250" s="10">
        <f t="shared" si="71"/>
        <v>0</v>
      </c>
      <c r="AE2250" s="13"/>
    </row>
    <row r="2251" spans="1:31">
      <c r="A2251">
        <v>2250</v>
      </c>
      <c r="B2251" t="s">
        <v>18</v>
      </c>
      <c r="D2251">
        <v>0</v>
      </c>
      <c r="E2251" t="s">
        <v>20</v>
      </c>
      <c r="G2251" t="s">
        <v>20</v>
      </c>
      <c r="I2251" t="s">
        <v>20</v>
      </c>
      <c r="K2251" t="s">
        <v>22</v>
      </c>
      <c r="M2251" t="str">
        <f>IF(K2251="No","No","Yes")</f>
        <v>Yes</v>
      </c>
      <c r="O2251" t="s">
        <v>19</v>
      </c>
      <c r="P2251" t="s">
        <v>20</v>
      </c>
      <c r="Q2251" t="s">
        <v>20</v>
      </c>
      <c r="R2251" t="s">
        <v>20</v>
      </c>
      <c r="S2251" t="s">
        <v>19</v>
      </c>
      <c r="T2251" t="s">
        <v>19</v>
      </c>
      <c r="U2251" t="s">
        <v>19</v>
      </c>
      <c r="V2251" s="14">
        <f t="shared" si="70"/>
        <v>5</v>
      </c>
      <c r="W2251" t="s">
        <v>23</v>
      </c>
      <c r="X2251" t="s">
        <v>20</v>
      </c>
      <c r="Y2251" t="s">
        <v>27</v>
      </c>
      <c r="Z2251">
        <v>70.5</v>
      </c>
      <c r="AA2251">
        <v>829.3</v>
      </c>
      <c r="AB2251" s="10">
        <v>11</v>
      </c>
      <c r="AC2251" t="s">
        <v>20</v>
      </c>
      <c r="AD2251" s="10">
        <f t="shared" si="71"/>
        <v>0</v>
      </c>
      <c r="AE2251" s="13"/>
    </row>
    <row r="2252" spans="1:31">
      <c r="A2252">
        <v>2251</v>
      </c>
      <c r="B2252" t="s">
        <v>18</v>
      </c>
      <c r="D2252">
        <v>0</v>
      </c>
      <c r="E2252" t="s">
        <v>20</v>
      </c>
      <c r="G2252" t="s">
        <v>20</v>
      </c>
      <c r="I2252" t="s">
        <v>20</v>
      </c>
      <c r="K2252" t="s">
        <v>20</v>
      </c>
      <c r="M2252" t="str">
        <f>IF(K2252="No","No","Yes")</f>
        <v>No</v>
      </c>
      <c r="O2252" t="s">
        <v>19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s="14">
        <f t="shared" si="70"/>
        <v>1</v>
      </c>
      <c r="W2252" t="s">
        <v>26</v>
      </c>
      <c r="X2252" t="s">
        <v>20</v>
      </c>
      <c r="Y2252" t="s">
        <v>30</v>
      </c>
      <c r="Z2252">
        <v>20.100000000000001</v>
      </c>
      <c r="AA2252">
        <v>302.45</v>
      </c>
      <c r="AB2252" s="10">
        <v>15</v>
      </c>
      <c r="AC2252" t="s">
        <v>20</v>
      </c>
      <c r="AD2252" s="10">
        <f t="shared" si="71"/>
        <v>0</v>
      </c>
      <c r="AE2252" s="13"/>
    </row>
    <row r="2253" spans="1:31">
      <c r="A2253">
        <v>2252</v>
      </c>
      <c r="B2253" t="s">
        <v>25</v>
      </c>
      <c r="D2253">
        <v>0</v>
      </c>
      <c r="E2253" t="s">
        <v>20</v>
      </c>
      <c r="G2253" t="s">
        <v>20</v>
      </c>
      <c r="I2253" t="s">
        <v>20</v>
      </c>
      <c r="K2253" t="s">
        <v>22</v>
      </c>
      <c r="M2253" t="str">
        <f>IF(K2253="No","No","Yes")</f>
        <v>Yes</v>
      </c>
      <c r="O2253" t="s">
        <v>19</v>
      </c>
      <c r="P2253" t="s">
        <v>20</v>
      </c>
      <c r="Q2253" t="s">
        <v>20</v>
      </c>
      <c r="R2253" t="s">
        <v>19</v>
      </c>
      <c r="S2253" t="s">
        <v>20</v>
      </c>
      <c r="T2253" t="s">
        <v>19</v>
      </c>
      <c r="U2253" t="s">
        <v>19</v>
      </c>
      <c r="V2253" s="14">
        <f t="shared" si="70"/>
        <v>5</v>
      </c>
      <c r="W2253" t="s">
        <v>23</v>
      </c>
      <c r="X2253" t="s">
        <v>19</v>
      </c>
      <c r="Y2253" t="s">
        <v>24</v>
      </c>
      <c r="Z2253">
        <v>69.349999999999994</v>
      </c>
      <c r="AA2253">
        <v>712.25</v>
      </c>
      <c r="AB2253" s="10">
        <v>11</v>
      </c>
      <c r="AC2253" t="s">
        <v>20</v>
      </c>
      <c r="AD2253" s="10">
        <f t="shared" si="71"/>
        <v>0</v>
      </c>
      <c r="AE2253" s="13"/>
    </row>
    <row r="2254" spans="1:31">
      <c r="A2254">
        <v>2253</v>
      </c>
      <c r="B2254" t="s">
        <v>18</v>
      </c>
      <c r="D2254">
        <v>0</v>
      </c>
      <c r="E2254" t="s">
        <v>19</v>
      </c>
      <c r="G2254" t="s">
        <v>19</v>
      </c>
      <c r="I2254" t="s">
        <v>20</v>
      </c>
      <c r="K2254" t="s">
        <v>20</v>
      </c>
      <c r="M2254" t="str">
        <f>IF(K2254="No","No","Yes")</f>
        <v>No</v>
      </c>
      <c r="O2254" t="s">
        <v>19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s="14">
        <f t="shared" si="70"/>
        <v>1</v>
      </c>
      <c r="W2254" t="s">
        <v>26</v>
      </c>
      <c r="X2254" t="s">
        <v>20</v>
      </c>
      <c r="Y2254" t="s">
        <v>28</v>
      </c>
      <c r="Z2254">
        <v>19.8</v>
      </c>
      <c r="AA2254">
        <v>1336.65</v>
      </c>
      <c r="AB2254" s="10">
        <v>64</v>
      </c>
      <c r="AC2254" t="s">
        <v>20</v>
      </c>
      <c r="AD2254" s="10">
        <f t="shared" si="71"/>
        <v>0</v>
      </c>
      <c r="AE2254" s="13"/>
    </row>
    <row r="2255" spans="1:31">
      <c r="A2255">
        <v>2254</v>
      </c>
      <c r="B2255" t="s">
        <v>25</v>
      </c>
      <c r="D2255">
        <v>1</v>
      </c>
      <c r="E2255" t="s">
        <v>19</v>
      </c>
      <c r="G2255" t="s">
        <v>20</v>
      </c>
      <c r="I2255" t="s">
        <v>20</v>
      </c>
      <c r="K2255" t="s">
        <v>22</v>
      </c>
      <c r="M2255" t="str">
        <f>IF(K2255="No","No","Yes")</f>
        <v>Yes</v>
      </c>
      <c r="O2255" t="s">
        <v>19</v>
      </c>
      <c r="P2255" t="s">
        <v>19</v>
      </c>
      <c r="Q2255" t="s">
        <v>19</v>
      </c>
      <c r="R2255" t="s">
        <v>19</v>
      </c>
      <c r="S2255" t="s">
        <v>19</v>
      </c>
      <c r="T2255" t="s">
        <v>19</v>
      </c>
      <c r="U2255" t="s">
        <v>20</v>
      </c>
      <c r="V2255" s="14">
        <f t="shared" si="70"/>
        <v>7</v>
      </c>
      <c r="W2255" t="s">
        <v>32</v>
      </c>
      <c r="X2255" t="s">
        <v>20</v>
      </c>
      <c r="Y2255" t="s">
        <v>28</v>
      </c>
      <c r="Z2255">
        <v>74.400000000000006</v>
      </c>
      <c r="AA2255">
        <v>5360.75</v>
      </c>
      <c r="AB2255" s="10">
        <v>72</v>
      </c>
      <c r="AC2255" t="s">
        <v>20</v>
      </c>
      <c r="AD2255" s="10">
        <f t="shared" si="71"/>
        <v>0</v>
      </c>
      <c r="AE2255" s="13"/>
    </row>
    <row r="2256" spans="1:31">
      <c r="A2256">
        <v>2255</v>
      </c>
      <c r="B2256" t="s">
        <v>25</v>
      </c>
      <c r="D2256">
        <v>1</v>
      </c>
      <c r="E2256" t="s">
        <v>19</v>
      </c>
      <c r="G2256" t="s">
        <v>20</v>
      </c>
      <c r="I2256" t="s">
        <v>19</v>
      </c>
      <c r="K2256" t="s">
        <v>29</v>
      </c>
      <c r="M2256" t="str">
        <f>IF(K2256="No","No","Yes")</f>
        <v>Yes</v>
      </c>
      <c r="O2256" t="s">
        <v>19</v>
      </c>
      <c r="P2256" t="s">
        <v>19</v>
      </c>
      <c r="Q2256" t="s">
        <v>19</v>
      </c>
      <c r="R2256" t="s">
        <v>19</v>
      </c>
      <c r="S2256" t="s">
        <v>19</v>
      </c>
      <c r="T2256" t="s">
        <v>20</v>
      </c>
      <c r="U2256" t="s">
        <v>20</v>
      </c>
      <c r="V2256" s="14">
        <f t="shared" si="70"/>
        <v>6</v>
      </c>
      <c r="W2256" t="s">
        <v>32</v>
      </c>
      <c r="X2256" t="s">
        <v>19</v>
      </c>
      <c r="Y2256" t="s">
        <v>28</v>
      </c>
      <c r="Z2256">
        <v>93.05</v>
      </c>
      <c r="AA2256">
        <v>6735.05</v>
      </c>
      <c r="AB2256" s="10">
        <v>72</v>
      </c>
      <c r="AC2256" t="s">
        <v>20</v>
      </c>
      <c r="AD2256" s="10">
        <f t="shared" si="71"/>
        <v>0</v>
      </c>
      <c r="AE2256" s="13"/>
    </row>
    <row r="2257" spans="1:31">
      <c r="A2257">
        <v>2256</v>
      </c>
      <c r="B2257" t="s">
        <v>18</v>
      </c>
      <c r="D2257">
        <v>0</v>
      </c>
      <c r="E2257" t="s">
        <v>20</v>
      </c>
      <c r="G2257" t="s">
        <v>19</v>
      </c>
      <c r="I2257" t="s">
        <v>20</v>
      </c>
      <c r="K2257" t="s">
        <v>22</v>
      </c>
      <c r="M2257" t="str">
        <f>IF(K2257="No","No","Yes")</f>
        <v>Yes</v>
      </c>
      <c r="O2257" t="s">
        <v>19</v>
      </c>
      <c r="P2257" t="s">
        <v>19</v>
      </c>
      <c r="Q2257" t="s">
        <v>20</v>
      </c>
      <c r="R2257" t="s">
        <v>20</v>
      </c>
      <c r="S2257" t="s">
        <v>20</v>
      </c>
      <c r="T2257" t="s">
        <v>20</v>
      </c>
      <c r="U2257" t="s">
        <v>20</v>
      </c>
      <c r="V2257" s="14">
        <f t="shared" si="70"/>
        <v>3</v>
      </c>
      <c r="W2257" t="s">
        <v>23</v>
      </c>
      <c r="X2257" t="s">
        <v>20</v>
      </c>
      <c r="Y2257" t="s">
        <v>27</v>
      </c>
      <c r="Z2257">
        <v>51.2</v>
      </c>
      <c r="AA2257">
        <v>51.2</v>
      </c>
      <c r="AB2257" s="10">
        <v>1</v>
      </c>
      <c r="AC2257" t="s">
        <v>20</v>
      </c>
      <c r="AD2257" s="10">
        <f t="shared" si="71"/>
        <v>0</v>
      </c>
      <c r="AE2257" s="13"/>
    </row>
    <row r="2258" spans="1:31">
      <c r="A2258">
        <v>2257</v>
      </c>
      <c r="B2258" t="s">
        <v>18</v>
      </c>
      <c r="D2258">
        <v>0</v>
      </c>
      <c r="E2258" t="s">
        <v>20</v>
      </c>
      <c r="G2258" t="s">
        <v>19</v>
      </c>
      <c r="I2258" t="s">
        <v>20</v>
      </c>
      <c r="K2258" t="s">
        <v>22</v>
      </c>
      <c r="M2258" t="str">
        <f>IF(K2258="No","No","Yes")</f>
        <v>Yes</v>
      </c>
      <c r="O2258" t="s">
        <v>19</v>
      </c>
      <c r="P2258" t="s">
        <v>19</v>
      </c>
      <c r="Q2258" t="s">
        <v>19</v>
      </c>
      <c r="R2258" t="s">
        <v>19</v>
      </c>
      <c r="S2258" t="s">
        <v>19</v>
      </c>
      <c r="T2258" t="s">
        <v>20</v>
      </c>
      <c r="U2258" t="s">
        <v>20</v>
      </c>
      <c r="V2258" s="14">
        <f t="shared" si="70"/>
        <v>6</v>
      </c>
      <c r="W2258" t="s">
        <v>26</v>
      </c>
      <c r="X2258" t="s">
        <v>20</v>
      </c>
      <c r="Y2258" t="s">
        <v>30</v>
      </c>
      <c r="Z2258">
        <v>65.599999999999994</v>
      </c>
      <c r="AA2258">
        <v>1010</v>
      </c>
      <c r="AB2258" s="10">
        <v>15</v>
      </c>
      <c r="AC2258" t="s">
        <v>20</v>
      </c>
      <c r="AD2258" s="10">
        <f t="shared" si="71"/>
        <v>0</v>
      </c>
      <c r="AE2258" s="13"/>
    </row>
    <row r="2259" spans="1:31">
      <c r="A2259">
        <v>2258</v>
      </c>
      <c r="B2259" t="s">
        <v>18</v>
      </c>
      <c r="D2259">
        <v>0</v>
      </c>
      <c r="E2259" t="s">
        <v>20</v>
      </c>
      <c r="G2259" t="s">
        <v>20</v>
      </c>
      <c r="I2259" t="s">
        <v>19</v>
      </c>
      <c r="K2259" t="s">
        <v>22</v>
      </c>
      <c r="M2259" t="str">
        <f>IF(K2259="No","No","Yes")</f>
        <v>Yes</v>
      </c>
      <c r="O2259" t="s">
        <v>19</v>
      </c>
      <c r="P2259" t="s">
        <v>20</v>
      </c>
      <c r="Q2259" t="s">
        <v>20</v>
      </c>
      <c r="R2259" t="s">
        <v>19</v>
      </c>
      <c r="S2259" t="s">
        <v>19</v>
      </c>
      <c r="T2259" t="s">
        <v>19</v>
      </c>
      <c r="U2259" t="s">
        <v>19</v>
      </c>
      <c r="V2259" s="14">
        <f t="shared" si="70"/>
        <v>6</v>
      </c>
      <c r="W2259" t="s">
        <v>26</v>
      </c>
      <c r="X2259" t="s">
        <v>20</v>
      </c>
      <c r="Y2259" t="s">
        <v>30</v>
      </c>
      <c r="Z2259">
        <v>80.55</v>
      </c>
      <c r="AA2259">
        <v>4847.05</v>
      </c>
      <c r="AB2259" s="10">
        <v>60</v>
      </c>
      <c r="AC2259" t="s">
        <v>20</v>
      </c>
      <c r="AD2259" s="10">
        <f t="shared" si="71"/>
        <v>0</v>
      </c>
      <c r="AE2259" s="13"/>
    </row>
    <row r="2260" spans="1:31">
      <c r="A2260">
        <v>2259</v>
      </c>
      <c r="B2260" t="s">
        <v>25</v>
      </c>
      <c r="D2260">
        <v>0</v>
      </c>
      <c r="E2260" t="s">
        <v>20</v>
      </c>
      <c r="G2260" t="s">
        <v>20</v>
      </c>
      <c r="I2260" t="s">
        <v>20</v>
      </c>
      <c r="K2260" t="s">
        <v>22</v>
      </c>
      <c r="M2260" t="str">
        <f>IF(K2260="No","No","Yes")</f>
        <v>Yes</v>
      </c>
      <c r="O2260" t="s">
        <v>19</v>
      </c>
      <c r="P2260" t="s">
        <v>19</v>
      </c>
      <c r="Q2260" t="s">
        <v>20</v>
      </c>
      <c r="R2260" t="s">
        <v>19</v>
      </c>
      <c r="S2260" t="s">
        <v>20</v>
      </c>
      <c r="T2260" t="s">
        <v>20</v>
      </c>
      <c r="U2260" t="s">
        <v>20</v>
      </c>
      <c r="V2260" s="14">
        <f t="shared" si="70"/>
        <v>4</v>
      </c>
      <c r="W2260" t="s">
        <v>26</v>
      </c>
      <c r="X2260" t="s">
        <v>20</v>
      </c>
      <c r="Y2260" t="s">
        <v>27</v>
      </c>
      <c r="Z2260">
        <v>52.7</v>
      </c>
      <c r="AA2260">
        <v>3019.7</v>
      </c>
      <c r="AB2260" s="10">
        <v>56</v>
      </c>
      <c r="AC2260" t="s">
        <v>20</v>
      </c>
      <c r="AD2260" s="10">
        <f t="shared" si="71"/>
        <v>0</v>
      </c>
      <c r="AE2260" s="13"/>
    </row>
    <row r="2261" spans="1:31">
      <c r="A2261">
        <v>2260</v>
      </c>
      <c r="B2261" t="s">
        <v>18</v>
      </c>
      <c r="D2261">
        <v>0</v>
      </c>
      <c r="E2261" t="s">
        <v>20</v>
      </c>
      <c r="G2261" t="s">
        <v>20</v>
      </c>
      <c r="I2261" t="s">
        <v>20</v>
      </c>
      <c r="K2261" t="s">
        <v>20</v>
      </c>
      <c r="M2261" t="str">
        <f>IF(K2261="No","No","Yes")</f>
        <v>No</v>
      </c>
      <c r="O2261" t="s">
        <v>19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 s="14">
        <f t="shared" si="70"/>
        <v>1</v>
      </c>
      <c r="W2261" t="s">
        <v>32</v>
      </c>
      <c r="X2261" t="s">
        <v>20</v>
      </c>
      <c r="Y2261" t="s">
        <v>27</v>
      </c>
      <c r="Z2261">
        <v>20.85</v>
      </c>
      <c r="AA2261">
        <v>161.65</v>
      </c>
      <c r="AB2261" s="10">
        <v>8</v>
      </c>
      <c r="AC2261" t="s">
        <v>20</v>
      </c>
      <c r="AD2261" s="10">
        <f t="shared" si="71"/>
        <v>0</v>
      </c>
      <c r="AE2261" s="13"/>
    </row>
    <row r="2262" spans="1:31">
      <c r="A2262">
        <v>2261</v>
      </c>
      <c r="B2262" t="s">
        <v>18</v>
      </c>
      <c r="D2262">
        <v>0</v>
      </c>
      <c r="E2262" t="s">
        <v>20</v>
      </c>
      <c r="G2262" t="s">
        <v>20</v>
      </c>
      <c r="I2262" t="s">
        <v>20</v>
      </c>
      <c r="K2262" t="s">
        <v>29</v>
      </c>
      <c r="M2262" t="str">
        <f>IF(K2262="No","No","Yes")</f>
        <v>Yes</v>
      </c>
      <c r="O2262" t="s">
        <v>19</v>
      </c>
      <c r="P2262" t="s">
        <v>20</v>
      </c>
      <c r="Q2262" t="s">
        <v>20</v>
      </c>
      <c r="R2262" t="s">
        <v>19</v>
      </c>
      <c r="S2262" t="s">
        <v>19</v>
      </c>
      <c r="T2262" t="s">
        <v>20</v>
      </c>
      <c r="U2262" t="s">
        <v>20</v>
      </c>
      <c r="V2262" s="14">
        <f t="shared" si="70"/>
        <v>4</v>
      </c>
      <c r="W2262" t="s">
        <v>23</v>
      </c>
      <c r="X2262" t="s">
        <v>20</v>
      </c>
      <c r="Y2262" t="s">
        <v>30</v>
      </c>
      <c r="Z2262">
        <v>80.099999999999994</v>
      </c>
      <c r="AA2262">
        <v>217.55</v>
      </c>
      <c r="AB2262" s="10">
        <v>3</v>
      </c>
      <c r="AC2262" t="s">
        <v>19</v>
      </c>
      <c r="AD2262" s="10">
        <f t="shared" si="71"/>
        <v>1</v>
      </c>
      <c r="AE2262" s="13"/>
    </row>
    <row r="2263" spans="1:31">
      <c r="A2263">
        <v>2262</v>
      </c>
      <c r="B2263" t="s">
        <v>18</v>
      </c>
      <c r="D2263">
        <v>0</v>
      </c>
      <c r="E2263" t="s">
        <v>19</v>
      </c>
      <c r="G2263" t="s">
        <v>20</v>
      </c>
      <c r="I2263" t="s">
        <v>19</v>
      </c>
      <c r="K2263" t="s">
        <v>22</v>
      </c>
      <c r="M2263" t="str">
        <f>IF(K2263="No","No","Yes")</f>
        <v>Yes</v>
      </c>
      <c r="O2263" t="s">
        <v>19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20</v>
      </c>
      <c r="V2263" s="14">
        <f t="shared" si="70"/>
        <v>2</v>
      </c>
      <c r="W2263" t="s">
        <v>23</v>
      </c>
      <c r="X2263" t="s">
        <v>19</v>
      </c>
      <c r="Y2263" t="s">
        <v>30</v>
      </c>
      <c r="Z2263">
        <v>52.15</v>
      </c>
      <c r="AA2263">
        <v>2583.75</v>
      </c>
      <c r="AB2263" s="10">
        <v>49</v>
      </c>
      <c r="AC2263" t="s">
        <v>20</v>
      </c>
      <c r="AD2263" s="10">
        <f t="shared" si="71"/>
        <v>0</v>
      </c>
      <c r="AE2263" s="13"/>
    </row>
    <row r="2264" spans="1:31">
      <c r="A2264">
        <v>2263</v>
      </c>
      <c r="B2264" t="s">
        <v>18</v>
      </c>
      <c r="D2264">
        <v>0</v>
      </c>
      <c r="E2264" t="s">
        <v>20</v>
      </c>
      <c r="G2264" t="s">
        <v>20</v>
      </c>
      <c r="I2264" t="s">
        <v>20</v>
      </c>
      <c r="K2264" t="s">
        <v>29</v>
      </c>
      <c r="M2264" t="str">
        <f>IF(K2264="No","No","Yes")</f>
        <v>Yes</v>
      </c>
      <c r="O2264" t="s">
        <v>19</v>
      </c>
      <c r="P2264" t="s">
        <v>20</v>
      </c>
      <c r="Q2264" t="s">
        <v>20</v>
      </c>
      <c r="R2264" t="s">
        <v>20</v>
      </c>
      <c r="S2264" t="s">
        <v>20</v>
      </c>
      <c r="T2264" t="s">
        <v>19</v>
      </c>
      <c r="U2264" t="s">
        <v>20</v>
      </c>
      <c r="V2264" s="14">
        <f t="shared" si="70"/>
        <v>3</v>
      </c>
      <c r="W2264" t="s">
        <v>23</v>
      </c>
      <c r="X2264" t="s">
        <v>19</v>
      </c>
      <c r="Y2264" t="s">
        <v>24</v>
      </c>
      <c r="Z2264">
        <v>80.2</v>
      </c>
      <c r="AA2264">
        <v>146.05000000000001</v>
      </c>
      <c r="AB2264" s="10">
        <v>2</v>
      </c>
      <c r="AC2264" t="s">
        <v>19</v>
      </c>
      <c r="AD2264" s="10">
        <f t="shared" si="71"/>
        <v>1</v>
      </c>
      <c r="AE2264" s="13"/>
    </row>
    <row r="2265" spans="1:31">
      <c r="A2265">
        <v>2264</v>
      </c>
      <c r="B2265" t="s">
        <v>18</v>
      </c>
      <c r="D2265">
        <v>0</v>
      </c>
      <c r="E2265" t="s">
        <v>20</v>
      </c>
      <c r="G2265" t="s">
        <v>20</v>
      </c>
      <c r="I2265" t="s">
        <v>20</v>
      </c>
      <c r="K2265" t="s">
        <v>29</v>
      </c>
      <c r="M2265" t="str">
        <f>IF(K2265="No","No","Yes")</f>
        <v>Yes</v>
      </c>
      <c r="O2265" t="s">
        <v>19</v>
      </c>
      <c r="P2265" t="s">
        <v>19</v>
      </c>
      <c r="Q2265" t="s">
        <v>19</v>
      </c>
      <c r="R2265" t="s">
        <v>19</v>
      </c>
      <c r="S2265" t="s">
        <v>19</v>
      </c>
      <c r="T2265" t="s">
        <v>20</v>
      </c>
      <c r="U2265" t="s">
        <v>19</v>
      </c>
      <c r="V2265" s="14">
        <f t="shared" si="70"/>
        <v>7</v>
      </c>
      <c r="W2265" t="s">
        <v>23</v>
      </c>
      <c r="X2265" t="s">
        <v>19</v>
      </c>
      <c r="Y2265" t="s">
        <v>28</v>
      </c>
      <c r="Z2265">
        <v>98.15</v>
      </c>
      <c r="AA2265">
        <v>567.45000000000005</v>
      </c>
      <c r="AB2265" s="10">
        <v>6</v>
      </c>
      <c r="AC2265" t="s">
        <v>19</v>
      </c>
      <c r="AD2265" s="10">
        <f t="shared" si="71"/>
        <v>1</v>
      </c>
      <c r="AE2265" s="13"/>
    </row>
    <row r="2266" spans="1:31">
      <c r="A2266">
        <v>2265</v>
      </c>
      <c r="B2266" t="s">
        <v>25</v>
      </c>
      <c r="D2266">
        <v>0</v>
      </c>
      <c r="E2266" t="s">
        <v>20</v>
      </c>
      <c r="G2266" t="s">
        <v>20</v>
      </c>
      <c r="I2266" t="s">
        <v>19</v>
      </c>
      <c r="K2266" t="s">
        <v>29</v>
      </c>
      <c r="M2266" t="str">
        <f>IF(K2266="No","No","Yes")</f>
        <v>Yes</v>
      </c>
      <c r="O2266" t="s">
        <v>19</v>
      </c>
      <c r="P2266" t="s">
        <v>19</v>
      </c>
      <c r="Q2266" t="s">
        <v>19</v>
      </c>
      <c r="R2266" t="s">
        <v>19</v>
      </c>
      <c r="S2266" t="s">
        <v>19</v>
      </c>
      <c r="T2266" t="s">
        <v>19</v>
      </c>
      <c r="U2266" t="s">
        <v>19</v>
      </c>
      <c r="V2266" s="14">
        <f t="shared" si="70"/>
        <v>8</v>
      </c>
      <c r="W2266" t="s">
        <v>32</v>
      </c>
      <c r="X2266" t="s">
        <v>19</v>
      </c>
      <c r="Y2266" t="s">
        <v>28</v>
      </c>
      <c r="Z2266">
        <v>114.95</v>
      </c>
      <c r="AA2266">
        <v>7711.25</v>
      </c>
      <c r="AB2266" s="10">
        <v>70</v>
      </c>
      <c r="AC2266" t="s">
        <v>20</v>
      </c>
      <c r="AD2266" s="10">
        <f t="shared" si="71"/>
        <v>0</v>
      </c>
      <c r="AE2266" s="13"/>
    </row>
    <row r="2267" spans="1:31">
      <c r="A2267">
        <v>2266</v>
      </c>
      <c r="B2267" t="s">
        <v>25</v>
      </c>
      <c r="D2267">
        <v>0</v>
      </c>
      <c r="E2267" t="s">
        <v>20</v>
      </c>
      <c r="G2267" t="s">
        <v>20</v>
      </c>
      <c r="I2267" t="s">
        <v>19</v>
      </c>
      <c r="K2267" t="s">
        <v>29</v>
      </c>
      <c r="M2267" t="str">
        <f>IF(K2267="No","No","Yes")</f>
        <v>Yes</v>
      </c>
      <c r="O2267" t="s">
        <v>19</v>
      </c>
      <c r="P2267" t="s">
        <v>20</v>
      </c>
      <c r="Q2267" t="s">
        <v>19</v>
      </c>
      <c r="R2267" t="s">
        <v>19</v>
      </c>
      <c r="S2267" t="s">
        <v>19</v>
      </c>
      <c r="T2267" t="s">
        <v>19</v>
      </c>
      <c r="U2267" t="s">
        <v>19</v>
      </c>
      <c r="V2267" s="14">
        <f t="shared" si="70"/>
        <v>7</v>
      </c>
      <c r="W2267" t="s">
        <v>23</v>
      </c>
      <c r="X2267" t="s">
        <v>19</v>
      </c>
      <c r="Y2267" t="s">
        <v>27</v>
      </c>
      <c r="Z2267">
        <v>112.95</v>
      </c>
      <c r="AA2267">
        <v>1384.75</v>
      </c>
      <c r="AB2267" s="10">
        <v>12</v>
      </c>
      <c r="AC2267" t="s">
        <v>19</v>
      </c>
      <c r="AD2267" s="10">
        <f t="shared" si="71"/>
        <v>1</v>
      </c>
      <c r="AE2267" s="13"/>
    </row>
    <row r="2268" spans="1:31">
      <c r="A2268">
        <v>2267</v>
      </c>
      <c r="B2268" t="s">
        <v>25</v>
      </c>
      <c r="D2268">
        <v>1</v>
      </c>
      <c r="E2268" t="s">
        <v>19</v>
      </c>
      <c r="G2268" t="s">
        <v>20</v>
      </c>
      <c r="I2268" t="s">
        <v>20</v>
      </c>
      <c r="K2268" t="s">
        <v>29</v>
      </c>
      <c r="M2268" t="str">
        <f>IF(K2268="No","No","Yes")</f>
        <v>Yes</v>
      </c>
      <c r="O2268" t="s">
        <v>19</v>
      </c>
      <c r="P2268" t="s">
        <v>19</v>
      </c>
      <c r="Q2268" t="s">
        <v>20</v>
      </c>
      <c r="R2268" t="s">
        <v>19</v>
      </c>
      <c r="S2268" t="s">
        <v>19</v>
      </c>
      <c r="T2268" t="s">
        <v>19</v>
      </c>
      <c r="U2268" t="s">
        <v>19</v>
      </c>
      <c r="V2268" s="14">
        <f t="shared" si="70"/>
        <v>7</v>
      </c>
      <c r="W2268" t="s">
        <v>26</v>
      </c>
      <c r="X2268" t="s">
        <v>19</v>
      </c>
      <c r="Y2268" t="s">
        <v>28</v>
      </c>
      <c r="Z2268">
        <v>104.45</v>
      </c>
      <c r="AA2268">
        <v>5481.25</v>
      </c>
      <c r="AB2268" s="10">
        <v>52</v>
      </c>
      <c r="AC2268" t="s">
        <v>20</v>
      </c>
      <c r="AD2268" s="10">
        <f t="shared" si="71"/>
        <v>0</v>
      </c>
      <c r="AE2268" s="13"/>
    </row>
    <row r="2269" spans="1:31">
      <c r="A2269">
        <v>2268</v>
      </c>
      <c r="B2269" t="s">
        <v>18</v>
      </c>
      <c r="D2269">
        <v>0</v>
      </c>
      <c r="E2269" t="s">
        <v>19</v>
      </c>
      <c r="G2269" t="s">
        <v>20</v>
      </c>
      <c r="I2269" t="s">
        <v>19</v>
      </c>
      <c r="K2269" t="s">
        <v>29</v>
      </c>
      <c r="M2269" t="str">
        <f>IF(K2269="No","No","Yes")</f>
        <v>Yes</v>
      </c>
      <c r="O2269" t="s">
        <v>19</v>
      </c>
      <c r="P2269" t="s">
        <v>19</v>
      </c>
      <c r="Q2269" t="s">
        <v>19</v>
      </c>
      <c r="R2269" t="s">
        <v>19</v>
      </c>
      <c r="S2269" t="s">
        <v>19</v>
      </c>
      <c r="T2269" t="s">
        <v>19</v>
      </c>
      <c r="U2269" t="s">
        <v>19</v>
      </c>
      <c r="V2269" s="14">
        <f t="shared" si="70"/>
        <v>8</v>
      </c>
      <c r="W2269" t="s">
        <v>32</v>
      </c>
      <c r="X2269" t="s">
        <v>19</v>
      </c>
      <c r="Y2269" t="s">
        <v>30</v>
      </c>
      <c r="Z2269">
        <v>113.65</v>
      </c>
      <c r="AA2269">
        <v>8124.2</v>
      </c>
      <c r="AB2269" s="10">
        <v>72</v>
      </c>
      <c r="AC2269" t="s">
        <v>20</v>
      </c>
      <c r="AD2269" s="10">
        <f t="shared" si="71"/>
        <v>0</v>
      </c>
      <c r="AE2269" s="13"/>
    </row>
    <row r="2270" spans="1:31">
      <c r="A2270">
        <v>2269</v>
      </c>
      <c r="B2270" t="s">
        <v>18</v>
      </c>
      <c r="D2270">
        <v>0</v>
      </c>
      <c r="E2270" t="s">
        <v>20</v>
      </c>
      <c r="G2270" t="s">
        <v>20</v>
      </c>
      <c r="I2270" t="s">
        <v>20</v>
      </c>
      <c r="K2270" t="s">
        <v>20</v>
      </c>
      <c r="M2270" t="str">
        <f>IF(K2270="No","No","Yes")</f>
        <v>No</v>
      </c>
      <c r="O2270" t="s">
        <v>19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s="14">
        <f t="shared" si="70"/>
        <v>1</v>
      </c>
      <c r="W2270" t="s">
        <v>32</v>
      </c>
      <c r="X2270" t="s">
        <v>19</v>
      </c>
      <c r="Y2270" t="s">
        <v>28</v>
      </c>
      <c r="Z2270">
        <v>20.6</v>
      </c>
      <c r="AA2270">
        <v>827.3</v>
      </c>
      <c r="AB2270" s="10">
        <v>40</v>
      </c>
      <c r="AC2270" t="s">
        <v>20</v>
      </c>
      <c r="AD2270" s="10">
        <f t="shared" si="71"/>
        <v>0</v>
      </c>
      <c r="AE2270" s="13"/>
    </row>
    <row r="2271" spans="1:31">
      <c r="A2271">
        <v>2270</v>
      </c>
      <c r="B2271" t="s">
        <v>18</v>
      </c>
      <c r="D2271">
        <v>0</v>
      </c>
      <c r="E2271" t="s">
        <v>20</v>
      </c>
      <c r="G2271" t="s">
        <v>20</v>
      </c>
      <c r="I2271" t="s">
        <v>20</v>
      </c>
      <c r="K2271" t="s">
        <v>29</v>
      </c>
      <c r="M2271" t="str">
        <f>IF(K2271="No","No","Yes")</f>
        <v>Yes</v>
      </c>
      <c r="O2271" t="s">
        <v>19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20</v>
      </c>
      <c r="V2271" s="14">
        <f t="shared" si="70"/>
        <v>2</v>
      </c>
      <c r="W2271" t="s">
        <v>23</v>
      </c>
      <c r="X2271" t="s">
        <v>20</v>
      </c>
      <c r="Y2271" t="s">
        <v>27</v>
      </c>
      <c r="Z2271">
        <v>70.900000000000006</v>
      </c>
      <c r="AA2271">
        <v>70.900000000000006</v>
      </c>
      <c r="AB2271" s="10">
        <v>1</v>
      </c>
      <c r="AC2271" t="s">
        <v>19</v>
      </c>
      <c r="AD2271" s="10">
        <f t="shared" si="71"/>
        <v>1</v>
      </c>
      <c r="AE2271" s="13"/>
    </row>
    <row r="2272" spans="1:31">
      <c r="A2272">
        <v>2271</v>
      </c>
      <c r="B2272" t="s">
        <v>18</v>
      </c>
      <c r="D2272">
        <v>1</v>
      </c>
      <c r="E2272" t="s">
        <v>20</v>
      </c>
      <c r="G2272" t="s">
        <v>20</v>
      </c>
      <c r="I2272" t="s">
        <v>20</v>
      </c>
      <c r="K2272" t="s">
        <v>29</v>
      </c>
      <c r="M2272" t="str">
        <f>IF(K2272="No","No","Yes")</f>
        <v>Yes</v>
      </c>
      <c r="O2272" t="s">
        <v>19</v>
      </c>
      <c r="P2272" t="s">
        <v>20</v>
      </c>
      <c r="Q2272" t="s">
        <v>20</v>
      </c>
      <c r="R2272" t="s">
        <v>19</v>
      </c>
      <c r="S2272" t="s">
        <v>20</v>
      </c>
      <c r="T2272" t="s">
        <v>19</v>
      </c>
      <c r="U2272" t="s">
        <v>20</v>
      </c>
      <c r="V2272" s="14">
        <f t="shared" si="70"/>
        <v>4</v>
      </c>
      <c r="W2272" t="s">
        <v>23</v>
      </c>
      <c r="X2272" t="s">
        <v>19</v>
      </c>
      <c r="Y2272" t="s">
        <v>24</v>
      </c>
      <c r="Z2272">
        <v>86.85</v>
      </c>
      <c r="AA2272">
        <v>220.95</v>
      </c>
      <c r="AB2272" s="10">
        <v>3</v>
      </c>
      <c r="AC2272" t="s">
        <v>19</v>
      </c>
      <c r="AD2272" s="10">
        <f t="shared" si="71"/>
        <v>1</v>
      </c>
      <c r="AE2272" s="13"/>
    </row>
    <row r="2273" spans="1:31">
      <c r="A2273">
        <v>2272</v>
      </c>
      <c r="B2273" t="s">
        <v>18</v>
      </c>
      <c r="D2273">
        <v>1</v>
      </c>
      <c r="E2273" t="s">
        <v>20</v>
      </c>
      <c r="G2273" t="s">
        <v>20</v>
      </c>
      <c r="I2273" t="s">
        <v>20</v>
      </c>
      <c r="K2273" t="s">
        <v>29</v>
      </c>
      <c r="M2273" t="str">
        <f>IF(K2273="No","No","Yes")</f>
        <v>Yes</v>
      </c>
      <c r="O2273" t="s">
        <v>19</v>
      </c>
      <c r="P2273" t="s">
        <v>20</v>
      </c>
      <c r="Q2273" t="s">
        <v>20</v>
      </c>
      <c r="R2273" t="s">
        <v>20</v>
      </c>
      <c r="S2273" t="s">
        <v>20</v>
      </c>
      <c r="T2273" t="s">
        <v>19</v>
      </c>
      <c r="U2273" t="s">
        <v>19</v>
      </c>
      <c r="V2273" s="14">
        <f t="shared" si="70"/>
        <v>4</v>
      </c>
      <c r="W2273" t="s">
        <v>23</v>
      </c>
      <c r="X2273" t="s">
        <v>19</v>
      </c>
      <c r="Y2273" t="s">
        <v>24</v>
      </c>
      <c r="Z2273">
        <v>91.55</v>
      </c>
      <c r="AA2273">
        <v>3673.6</v>
      </c>
      <c r="AB2273" s="10">
        <v>40</v>
      </c>
      <c r="AC2273" t="s">
        <v>20</v>
      </c>
      <c r="AD2273" s="10">
        <f t="shared" si="71"/>
        <v>0</v>
      </c>
      <c r="AE2273" s="13"/>
    </row>
    <row r="2274" spans="1:31">
      <c r="A2274">
        <v>2273</v>
      </c>
      <c r="B2274" t="s">
        <v>25</v>
      </c>
      <c r="D2274">
        <v>0</v>
      </c>
      <c r="E2274" t="s">
        <v>20</v>
      </c>
      <c r="G2274" t="s">
        <v>19</v>
      </c>
      <c r="I2274" t="s">
        <v>20</v>
      </c>
      <c r="K2274" t="s">
        <v>22</v>
      </c>
      <c r="M2274" t="str">
        <f>IF(K2274="No","No","Yes")</f>
        <v>Yes</v>
      </c>
      <c r="O2274" t="s">
        <v>19</v>
      </c>
      <c r="P2274" t="s">
        <v>20</v>
      </c>
      <c r="Q2274" t="s">
        <v>20</v>
      </c>
      <c r="R2274" t="s">
        <v>19</v>
      </c>
      <c r="S2274" t="s">
        <v>20</v>
      </c>
      <c r="T2274" t="s">
        <v>20</v>
      </c>
      <c r="U2274" t="s">
        <v>20</v>
      </c>
      <c r="V2274" s="14">
        <f t="shared" si="70"/>
        <v>3</v>
      </c>
      <c r="W2274" t="s">
        <v>23</v>
      </c>
      <c r="X2274" t="s">
        <v>19</v>
      </c>
      <c r="Y2274" t="s">
        <v>24</v>
      </c>
      <c r="Z2274">
        <v>49.85</v>
      </c>
      <c r="AA2274">
        <v>49.85</v>
      </c>
      <c r="AB2274" s="10">
        <v>1</v>
      </c>
      <c r="AC2274" t="s">
        <v>20</v>
      </c>
      <c r="AD2274" s="10">
        <f t="shared" si="71"/>
        <v>0</v>
      </c>
      <c r="AE2274" s="13"/>
    </row>
    <row r="2275" spans="1:31">
      <c r="A2275">
        <v>2274</v>
      </c>
      <c r="B2275" t="s">
        <v>25</v>
      </c>
      <c r="D2275">
        <v>0</v>
      </c>
      <c r="E2275" t="s">
        <v>19</v>
      </c>
      <c r="G2275" t="s">
        <v>20</v>
      </c>
      <c r="I2275" t="s">
        <v>20</v>
      </c>
      <c r="K2275" t="s">
        <v>20</v>
      </c>
      <c r="M2275" t="str">
        <f>IF(K2275="No","No","Yes")</f>
        <v>No</v>
      </c>
      <c r="O2275" t="s">
        <v>19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s="14">
        <f t="shared" si="70"/>
        <v>1</v>
      </c>
      <c r="W2275" t="s">
        <v>26</v>
      </c>
      <c r="X2275" t="s">
        <v>20</v>
      </c>
      <c r="Y2275" t="s">
        <v>30</v>
      </c>
      <c r="Z2275">
        <v>19.8</v>
      </c>
      <c r="AA2275">
        <v>576.65</v>
      </c>
      <c r="AB2275" s="10">
        <v>30</v>
      </c>
      <c r="AC2275" t="s">
        <v>20</v>
      </c>
      <c r="AD2275" s="10">
        <f t="shared" si="71"/>
        <v>0</v>
      </c>
      <c r="AE2275" s="13"/>
    </row>
    <row r="2276" spans="1:31">
      <c r="A2276">
        <v>2275</v>
      </c>
      <c r="B2276" t="s">
        <v>25</v>
      </c>
      <c r="D2276">
        <v>0</v>
      </c>
      <c r="E2276" t="s">
        <v>19</v>
      </c>
      <c r="G2276" t="s">
        <v>19</v>
      </c>
      <c r="I2276" t="s">
        <v>20</v>
      </c>
      <c r="K2276" t="s">
        <v>29</v>
      </c>
      <c r="M2276" t="str">
        <f>IF(K2276="No","No","Yes")</f>
        <v>Yes</v>
      </c>
      <c r="O2276" t="s">
        <v>19</v>
      </c>
      <c r="P2276" t="s">
        <v>19</v>
      </c>
      <c r="Q2276" t="s">
        <v>20</v>
      </c>
      <c r="R2276" t="s">
        <v>20</v>
      </c>
      <c r="S2276" t="s">
        <v>19</v>
      </c>
      <c r="T2276" t="s">
        <v>19</v>
      </c>
      <c r="U2276" t="s">
        <v>19</v>
      </c>
      <c r="V2276" s="14">
        <f t="shared" si="70"/>
        <v>6</v>
      </c>
      <c r="W2276" t="s">
        <v>23</v>
      </c>
      <c r="X2276" t="s">
        <v>19</v>
      </c>
      <c r="Y2276" t="s">
        <v>24</v>
      </c>
      <c r="Z2276">
        <v>99.85</v>
      </c>
      <c r="AA2276">
        <v>2331.3000000000002</v>
      </c>
      <c r="AB2276" s="10">
        <v>23</v>
      </c>
      <c r="AC2276" t="s">
        <v>19</v>
      </c>
      <c r="AD2276" s="10">
        <f t="shared" si="71"/>
        <v>1</v>
      </c>
      <c r="AE2276" s="13"/>
    </row>
    <row r="2277" spans="1:31">
      <c r="A2277">
        <v>2276</v>
      </c>
      <c r="B2277" t="s">
        <v>25</v>
      </c>
      <c r="D2277">
        <v>0</v>
      </c>
      <c r="E2277" t="s">
        <v>19</v>
      </c>
      <c r="G2277" t="s">
        <v>19</v>
      </c>
      <c r="I2277" t="s">
        <v>19</v>
      </c>
      <c r="K2277" t="s">
        <v>29</v>
      </c>
      <c r="M2277" t="str">
        <f>IF(K2277="No","No","Yes")</f>
        <v>Yes</v>
      </c>
      <c r="O2277" t="s">
        <v>19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  <c r="U2277" t="s">
        <v>20</v>
      </c>
      <c r="V2277" s="14">
        <f t="shared" si="70"/>
        <v>2</v>
      </c>
      <c r="W2277" t="s">
        <v>23</v>
      </c>
      <c r="X2277" t="s">
        <v>19</v>
      </c>
      <c r="Y2277" t="s">
        <v>24</v>
      </c>
      <c r="Z2277">
        <v>74.5</v>
      </c>
      <c r="AA2277">
        <v>74.5</v>
      </c>
      <c r="AB2277" s="10">
        <v>1</v>
      </c>
      <c r="AC2277" t="s">
        <v>19</v>
      </c>
      <c r="AD2277" s="10">
        <f t="shared" si="71"/>
        <v>1</v>
      </c>
      <c r="AE2277" s="13"/>
    </row>
    <row r="2278" spans="1:31">
      <c r="A2278">
        <v>2277</v>
      </c>
      <c r="B2278" t="s">
        <v>18</v>
      </c>
      <c r="D2278">
        <v>1</v>
      </c>
      <c r="E2278" t="s">
        <v>19</v>
      </c>
      <c r="G2278" t="s">
        <v>20</v>
      </c>
      <c r="I2278" t="s">
        <v>19</v>
      </c>
      <c r="K2278" t="s">
        <v>29</v>
      </c>
      <c r="M2278" t="str">
        <f>IF(K2278="No","No","Yes")</f>
        <v>Yes</v>
      </c>
      <c r="O2278" t="s">
        <v>19</v>
      </c>
      <c r="P2278" t="s">
        <v>20</v>
      </c>
      <c r="Q2278" t="s">
        <v>20</v>
      </c>
      <c r="R2278" t="s">
        <v>19</v>
      </c>
      <c r="S2278" t="s">
        <v>19</v>
      </c>
      <c r="T2278" t="s">
        <v>19</v>
      </c>
      <c r="U2278" t="s">
        <v>19</v>
      </c>
      <c r="V2278" s="14">
        <f t="shared" si="70"/>
        <v>6</v>
      </c>
      <c r="W2278" t="s">
        <v>23</v>
      </c>
      <c r="X2278" t="s">
        <v>20</v>
      </c>
      <c r="Y2278" t="s">
        <v>24</v>
      </c>
      <c r="Z2278">
        <v>104.15</v>
      </c>
      <c r="AA2278">
        <v>4495.6499999999996</v>
      </c>
      <c r="AB2278" s="10">
        <v>44</v>
      </c>
      <c r="AC2278" t="s">
        <v>20</v>
      </c>
      <c r="AD2278" s="10">
        <f t="shared" si="71"/>
        <v>0</v>
      </c>
      <c r="AE2278" s="13"/>
    </row>
    <row r="2279" spans="1:31">
      <c r="A2279">
        <v>2278</v>
      </c>
      <c r="B2279" t="s">
        <v>25</v>
      </c>
      <c r="D2279">
        <v>0</v>
      </c>
      <c r="E2279" t="s">
        <v>20</v>
      </c>
      <c r="G2279" t="s">
        <v>20</v>
      </c>
      <c r="I2279" t="s">
        <v>19</v>
      </c>
      <c r="K2279" t="s">
        <v>29</v>
      </c>
      <c r="M2279" t="str">
        <f>IF(K2279="No","No","Yes")</f>
        <v>Yes</v>
      </c>
      <c r="O2279" t="s">
        <v>19</v>
      </c>
      <c r="P2279" t="s">
        <v>20</v>
      </c>
      <c r="Q2279" t="s">
        <v>19</v>
      </c>
      <c r="R2279" t="s">
        <v>19</v>
      </c>
      <c r="S2279" t="s">
        <v>19</v>
      </c>
      <c r="T2279" t="s">
        <v>19</v>
      </c>
      <c r="U2279" t="s">
        <v>19</v>
      </c>
      <c r="V2279" s="14">
        <f t="shared" si="70"/>
        <v>7</v>
      </c>
      <c r="W2279" t="s">
        <v>23</v>
      </c>
      <c r="X2279" t="s">
        <v>19</v>
      </c>
      <c r="Y2279" t="s">
        <v>24</v>
      </c>
      <c r="Z2279">
        <v>109.15</v>
      </c>
      <c r="AA2279">
        <v>6941.2</v>
      </c>
      <c r="AB2279" s="10">
        <v>65</v>
      </c>
      <c r="AC2279" t="s">
        <v>19</v>
      </c>
      <c r="AD2279" s="10">
        <f t="shared" si="71"/>
        <v>1</v>
      </c>
      <c r="AE2279" s="13"/>
    </row>
    <row r="2280" spans="1:31">
      <c r="A2280">
        <v>2279</v>
      </c>
      <c r="B2280" t="s">
        <v>18</v>
      </c>
      <c r="D2280">
        <v>1</v>
      </c>
      <c r="E2280" t="s">
        <v>20</v>
      </c>
      <c r="G2280" t="s">
        <v>20</v>
      </c>
      <c r="I2280" t="s">
        <v>20</v>
      </c>
      <c r="K2280" t="s">
        <v>22</v>
      </c>
      <c r="M2280" t="str">
        <f>IF(K2280="No","No","Yes")</f>
        <v>Yes</v>
      </c>
      <c r="O2280" t="s">
        <v>19</v>
      </c>
      <c r="P2280" t="s">
        <v>19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  <c r="V2280" s="14">
        <f t="shared" si="70"/>
        <v>3</v>
      </c>
      <c r="W2280" t="s">
        <v>23</v>
      </c>
      <c r="X2280" t="s">
        <v>19</v>
      </c>
      <c r="Y2280" t="s">
        <v>24</v>
      </c>
      <c r="Z2280">
        <v>48.2</v>
      </c>
      <c r="AA2280">
        <v>340.35</v>
      </c>
      <c r="AB2280" s="10">
        <v>7</v>
      </c>
      <c r="AC2280" t="s">
        <v>20</v>
      </c>
      <c r="AD2280" s="10">
        <f t="shared" si="71"/>
        <v>0</v>
      </c>
      <c r="AE2280" s="13"/>
    </row>
    <row r="2281" spans="1:31">
      <c r="A2281">
        <v>2280</v>
      </c>
      <c r="B2281" t="s">
        <v>25</v>
      </c>
      <c r="D2281">
        <v>1</v>
      </c>
      <c r="E2281" t="s">
        <v>20</v>
      </c>
      <c r="G2281" t="s">
        <v>20</v>
      </c>
      <c r="I2281" t="s">
        <v>19</v>
      </c>
      <c r="K2281" t="s">
        <v>20</v>
      </c>
      <c r="M2281" t="str">
        <f>IF(K2281="No","No","Yes")</f>
        <v>No</v>
      </c>
      <c r="O2281" t="s">
        <v>19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s="14">
        <f t="shared" si="70"/>
        <v>1</v>
      </c>
      <c r="W2281" t="s">
        <v>32</v>
      </c>
      <c r="X2281" t="s">
        <v>19</v>
      </c>
      <c r="Y2281" t="s">
        <v>30</v>
      </c>
      <c r="Z2281">
        <v>25.1</v>
      </c>
      <c r="AA2281">
        <v>1789.9</v>
      </c>
      <c r="AB2281" s="10">
        <v>72</v>
      </c>
      <c r="AC2281" t="s">
        <v>20</v>
      </c>
      <c r="AD2281" s="10">
        <f t="shared" si="71"/>
        <v>0</v>
      </c>
      <c r="AE2281" s="13"/>
    </row>
    <row r="2282" spans="1:31">
      <c r="A2282">
        <v>2281</v>
      </c>
      <c r="B2282" t="s">
        <v>18</v>
      </c>
      <c r="D2282">
        <v>1</v>
      </c>
      <c r="E2282" t="s">
        <v>20</v>
      </c>
      <c r="G2282" t="s">
        <v>20</v>
      </c>
      <c r="I2282" t="s">
        <v>19</v>
      </c>
      <c r="K2282" t="s">
        <v>29</v>
      </c>
      <c r="M2282" t="str">
        <f>IF(K2282="No","No","Yes")</f>
        <v>Yes</v>
      </c>
      <c r="O2282" t="s">
        <v>19</v>
      </c>
      <c r="P2282" t="s">
        <v>20</v>
      </c>
      <c r="Q2282" t="s">
        <v>20</v>
      </c>
      <c r="R2282" t="s">
        <v>20</v>
      </c>
      <c r="S2282" t="s">
        <v>19</v>
      </c>
      <c r="T2282" t="s">
        <v>19</v>
      </c>
      <c r="U2282" t="s">
        <v>19</v>
      </c>
      <c r="V2282" s="14">
        <f t="shared" si="70"/>
        <v>5</v>
      </c>
      <c r="W2282" t="s">
        <v>23</v>
      </c>
      <c r="X2282" t="s">
        <v>19</v>
      </c>
      <c r="Y2282" t="s">
        <v>30</v>
      </c>
      <c r="Z2282">
        <v>100.15</v>
      </c>
      <c r="AA2282">
        <v>908.55</v>
      </c>
      <c r="AB2282" s="10">
        <v>8</v>
      </c>
      <c r="AC2282" t="s">
        <v>20</v>
      </c>
      <c r="AD2282" s="10">
        <f t="shared" si="71"/>
        <v>0</v>
      </c>
      <c r="AE2282" s="13"/>
    </row>
    <row r="2283" spans="1:31">
      <c r="A2283">
        <v>2282</v>
      </c>
      <c r="B2283" t="s">
        <v>18</v>
      </c>
      <c r="D2283">
        <v>0</v>
      </c>
      <c r="E2283" t="s">
        <v>20</v>
      </c>
      <c r="G2283" t="s">
        <v>20</v>
      </c>
      <c r="I2283" t="s">
        <v>19</v>
      </c>
      <c r="K2283" t="s">
        <v>22</v>
      </c>
      <c r="M2283" t="str">
        <f>IF(K2283="No","No","Yes")</f>
        <v>Yes</v>
      </c>
      <c r="O2283" t="s">
        <v>19</v>
      </c>
      <c r="P2283" t="s">
        <v>20</v>
      </c>
      <c r="Q2283" t="s">
        <v>20</v>
      </c>
      <c r="R2283" t="s">
        <v>19</v>
      </c>
      <c r="S2283" t="s">
        <v>20</v>
      </c>
      <c r="T2283" t="s">
        <v>20</v>
      </c>
      <c r="U2283" t="s">
        <v>19</v>
      </c>
      <c r="V2283" s="14">
        <f t="shared" si="70"/>
        <v>4</v>
      </c>
      <c r="W2283" t="s">
        <v>23</v>
      </c>
      <c r="X2283" t="s">
        <v>19</v>
      </c>
      <c r="Y2283" t="s">
        <v>30</v>
      </c>
      <c r="Z2283">
        <v>65.2</v>
      </c>
      <c r="AA2283">
        <v>1043.3499999999999</v>
      </c>
      <c r="AB2283" s="10">
        <v>16</v>
      </c>
      <c r="AC2283" t="s">
        <v>19</v>
      </c>
      <c r="AD2283" s="10">
        <f t="shared" si="71"/>
        <v>1</v>
      </c>
      <c r="AE2283" s="13"/>
    </row>
    <row r="2284" spans="1:31">
      <c r="A2284">
        <v>2283</v>
      </c>
      <c r="B2284" t="s">
        <v>25</v>
      </c>
      <c r="D2284">
        <v>1</v>
      </c>
      <c r="E2284" t="s">
        <v>19</v>
      </c>
      <c r="G2284" t="s">
        <v>19</v>
      </c>
      <c r="I2284" t="s">
        <v>19</v>
      </c>
      <c r="K2284" t="s">
        <v>29</v>
      </c>
      <c r="M2284" t="str">
        <f>IF(K2284="No","No","Yes")</f>
        <v>Yes</v>
      </c>
      <c r="O2284" t="s">
        <v>19</v>
      </c>
      <c r="P2284" t="s">
        <v>20</v>
      </c>
      <c r="Q2284" t="s">
        <v>20</v>
      </c>
      <c r="R2284" t="s">
        <v>19</v>
      </c>
      <c r="S2284" t="s">
        <v>20</v>
      </c>
      <c r="T2284" t="s">
        <v>19</v>
      </c>
      <c r="U2284" t="s">
        <v>19</v>
      </c>
      <c r="V2284" s="14">
        <f t="shared" si="70"/>
        <v>5</v>
      </c>
      <c r="W2284" t="s">
        <v>23</v>
      </c>
      <c r="X2284" t="s">
        <v>19</v>
      </c>
      <c r="Y2284" t="s">
        <v>30</v>
      </c>
      <c r="Z2284">
        <v>99.5</v>
      </c>
      <c r="AA2284">
        <v>6822.15</v>
      </c>
      <c r="AB2284" s="10">
        <v>66</v>
      </c>
      <c r="AC2284" t="s">
        <v>19</v>
      </c>
      <c r="AD2284" s="10">
        <f t="shared" si="71"/>
        <v>1</v>
      </c>
      <c r="AE2284" s="13"/>
    </row>
    <row r="2285" spans="1:31">
      <c r="A2285">
        <v>2284</v>
      </c>
      <c r="B2285" t="s">
        <v>25</v>
      </c>
      <c r="D2285">
        <v>0</v>
      </c>
      <c r="E2285" t="s">
        <v>20</v>
      </c>
      <c r="G2285" t="s">
        <v>20</v>
      </c>
      <c r="I2285" t="s">
        <v>20</v>
      </c>
      <c r="K2285" t="s">
        <v>29</v>
      </c>
      <c r="M2285" t="str">
        <f>IF(K2285="No","No","Yes")</f>
        <v>Yes</v>
      </c>
      <c r="O2285" t="s">
        <v>19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20</v>
      </c>
      <c r="V2285" s="14">
        <f t="shared" si="70"/>
        <v>2</v>
      </c>
      <c r="W2285" t="s">
        <v>23</v>
      </c>
      <c r="X2285" t="s">
        <v>19</v>
      </c>
      <c r="Y2285" t="s">
        <v>27</v>
      </c>
      <c r="Z2285">
        <v>71.55</v>
      </c>
      <c r="AA2285">
        <v>71.55</v>
      </c>
      <c r="AB2285" s="10">
        <v>1</v>
      </c>
      <c r="AC2285" t="s">
        <v>19</v>
      </c>
      <c r="AD2285" s="10">
        <f t="shared" si="71"/>
        <v>1</v>
      </c>
      <c r="AE2285" s="13"/>
    </row>
    <row r="2286" spans="1:31">
      <c r="A2286">
        <v>2285</v>
      </c>
      <c r="B2286" t="s">
        <v>25</v>
      </c>
      <c r="D2286">
        <v>0</v>
      </c>
      <c r="E2286" t="s">
        <v>20</v>
      </c>
      <c r="G2286" t="s">
        <v>19</v>
      </c>
      <c r="I2286" t="s">
        <v>20</v>
      </c>
      <c r="K2286" t="s">
        <v>22</v>
      </c>
      <c r="M2286" t="str">
        <f>IF(K2286="No","No","Yes")</f>
        <v>Yes</v>
      </c>
      <c r="O2286" t="s">
        <v>19</v>
      </c>
      <c r="P2286" t="s">
        <v>19</v>
      </c>
      <c r="Q2286" t="s">
        <v>20</v>
      </c>
      <c r="R2286" t="s">
        <v>19</v>
      </c>
      <c r="S2286" t="s">
        <v>20</v>
      </c>
      <c r="T2286" t="s">
        <v>20</v>
      </c>
      <c r="U2286" t="s">
        <v>20</v>
      </c>
      <c r="V2286" s="14">
        <f t="shared" si="70"/>
        <v>4</v>
      </c>
      <c r="W2286" t="s">
        <v>23</v>
      </c>
      <c r="X2286" t="s">
        <v>20</v>
      </c>
      <c r="Y2286" t="s">
        <v>27</v>
      </c>
      <c r="Z2286">
        <v>55.9</v>
      </c>
      <c r="AA2286">
        <v>157.55000000000001</v>
      </c>
      <c r="AB2286" s="10">
        <v>3</v>
      </c>
      <c r="AC2286" t="s">
        <v>20</v>
      </c>
      <c r="AD2286" s="10">
        <f t="shared" si="71"/>
        <v>0</v>
      </c>
      <c r="AE2286" s="13"/>
    </row>
    <row r="2287" spans="1:31">
      <c r="A2287">
        <v>2286</v>
      </c>
      <c r="B2287" t="s">
        <v>25</v>
      </c>
      <c r="D2287">
        <v>0</v>
      </c>
      <c r="E2287" t="s">
        <v>19</v>
      </c>
      <c r="G2287" t="s">
        <v>20</v>
      </c>
      <c r="I2287" t="s">
        <v>19</v>
      </c>
      <c r="K2287" t="s">
        <v>29</v>
      </c>
      <c r="M2287" t="str">
        <f>IF(K2287="No","No","Yes")</f>
        <v>Yes</v>
      </c>
      <c r="O2287" t="s">
        <v>19</v>
      </c>
      <c r="P2287" t="s">
        <v>19</v>
      </c>
      <c r="Q2287" t="s">
        <v>20</v>
      </c>
      <c r="R2287" t="s">
        <v>19</v>
      </c>
      <c r="S2287" t="s">
        <v>20</v>
      </c>
      <c r="T2287" t="s">
        <v>20</v>
      </c>
      <c r="U2287" t="s">
        <v>19</v>
      </c>
      <c r="V2287" s="14">
        <f t="shared" si="70"/>
        <v>5</v>
      </c>
      <c r="W2287" t="s">
        <v>23</v>
      </c>
      <c r="X2287" t="s">
        <v>20</v>
      </c>
      <c r="Y2287" t="s">
        <v>24</v>
      </c>
      <c r="Z2287">
        <v>93.9</v>
      </c>
      <c r="AA2287">
        <v>5029.2</v>
      </c>
      <c r="AB2287" s="10">
        <v>53</v>
      </c>
      <c r="AC2287" t="s">
        <v>19</v>
      </c>
      <c r="AD2287" s="10">
        <f t="shared" si="71"/>
        <v>1</v>
      </c>
      <c r="AE2287" s="13"/>
    </row>
    <row r="2288" spans="1:31">
      <c r="A2288">
        <v>2287</v>
      </c>
      <c r="B2288" t="s">
        <v>25</v>
      </c>
      <c r="D2288">
        <v>1</v>
      </c>
      <c r="E2288" t="s">
        <v>19</v>
      </c>
      <c r="G2288" t="s">
        <v>20</v>
      </c>
      <c r="I2288" t="s">
        <v>20</v>
      </c>
      <c r="K2288" t="s">
        <v>22</v>
      </c>
      <c r="M2288" t="str">
        <f>IF(K2288="No","No","Yes")</f>
        <v>Yes</v>
      </c>
      <c r="O2288" t="s">
        <v>19</v>
      </c>
      <c r="P2288" t="s">
        <v>20</v>
      </c>
      <c r="Q2288" t="s">
        <v>20</v>
      </c>
      <c r="R2288" t="s">
        <v>19</v>
      </c>
      <c r="S2288" t="s">
        <v>19</v>
      </c>
      <c r="T2288" t="s">
        <v>20</v>
      </c>
      <c r="U2288" t="s">
        <v>19</v>
      </c>
      <c r="V2288" s="14">
        <f t="shared" si="70"/>
        <v>5</v>
      </c>
      <c r="W2288" t="s">
        <v>23</v>
      </c>
      <c r="X2288" t="s">
        <v>19</v>
      </c>
      <c r="Y2288" t="s">
        <v>30</v>
      </c>
      <c r="Z2288">
        <v>64.400000000000006</v>
      </c>
      <c r="AA2288">
        <v>581.70000000000005</v>
      </c>
      <c r="AB2288" s="10">
        <v>8</v>
      </c>
      <c r="AC2288" t="s">
        <v>20</v>
      </c>
      <c r="AD2288" s="10">
        <f t="shared" si="71"/>
        <v>0</v>
      </c>
      <c r="AE2288" s="13"/>
    </row>
    <row r="2289" spans="1:31">
      <c r="A2289">
        <v>2288</v>
      </c>
      <c r="B2289" t="s">
        <v>25</v>
      </c>
      <c r="D2289">
        <v>1</v>
      </c>
      <c r="E2289" t="s">
        <v>19</v>
      </c>
      <c r="G2289" t="s">
        <v>20</v>
      </c>
      <c r="I2289" t="s">
        <v>19</v>
      </c>
      <c r="K2289" t="s">
        <v>29</v>
      </c>
      <c r="M2289" t="str">
        <f>IF(K2289="No","No","Yes")</f>
        <v>Yes</v>
      </c>
      <c r="O2289" t="s">
        <v>19</v>
      </c>
      <c r="P2289" t="s">
        <v>20</v>
      </c>
      <c r="Q2289" t="s">
        <v>19</v>
      </c>
      <c r="R2289" t="s">
        <v>19</v>
      </c>
      <c r="S2289" t="s">
        <v>19</v>
      </c>
      <c r="T2289" t="s">
        <v>19</v>
      </c>
      <c r="U2289" t="s">
        <v>19</v>
      </c>
      <c r="V2289" s="14">
        <f t="shared" si="70"/>
        <v>7</v>
      </c>
      <c r="W2289" t="s">
        <v>32</v>
      </c>
      <c r="X2289" t="s">
        <v>19</v>
      </c>
      <c r="Y2289" t="s">
        <v>28</v>
      </c>
      <c r="Z2289">
        <v>108.4</v>
      </c>
      <c r="AA2289">
        <v>7318.2</v>
      </c>
      <c r="AB2289" s="10">
        <v>69</v>
      </c>
      <c r="AC2289" t="s">
        <v>19</v>
      </c>
      <c r="AD2289" s="10">
        <f t="shared" si="71"/>
        <v>1</v>
      </c>
      <c r="AE2289" s="13"/>
    </row>
    <row r="2290" spans="1:31">
      <c r="A2290">
        <v>2289</v>
      </c>
      <c r="B2290" t="s">
        <v>18</v>
      </c>
      <c r="D2290">
        <v>0</v>
      </c>
      <c r="E2290" t="s">
        <v>20</v>
      </c>
      <c r="G2290" t="s">
        <v>20</v>
      </c>
      <c r="I2290" t="s">
        <v>20</v>
      </c>
      <c r="K2290" t="s">
        <v>29</v>
      </c>
      <c r="M2290" t="str">
        <f>IF(K2290="No","No","Yes")</f>
        <v>Yes</v>
      </c>
      <c r="O2290" t="s">
        <v>19</v>
      </c>
      <c r="P2290" t="s">
        <v>20</v>
      </c>
      <c r="Q2290" t="s">
        <v>19</v>
      </c>
      <c r="R2290" t="s">
        <v>20</v>
      </c>
      <c r="S2290" t="s">
        <v>20</v>
      </c>
      <c r="T2290" t="s">
        <v>19</v>
      </c>
      <c r="U2290" t="s">
        <v>20</v>
      </c>
      <c r="V2290" s="14">
        <f t="shared" si="70"/>
        <v>4</v>
      </c>
      <c r="W2290" t="s">
        <v>23</v>
      </c>
      <c r="X2290" t="s">
        <v>19</v>
      </c>
      <c r="Y2290" t="s">
        <v>27</v>
      </c>
      <c r="Z2290">
        <v>85.3</v>
      </c>
      <c r="AA2290">
        <v>420.45</v>
      </c>
      <c r="AB2290" s="10">
        <v>5</v>
      </c>
      <c r="AC2290" t="s">
        <v>20</v>
      </c>
      <c r="AD2290" s="10">
        <f t="shared" si="71"/>
        <v>0</v>
      </c>
      <c r="AE2290" s="13"/>
    </row>
    <row r="2291" spans="1:31">
      <c r="A2291">
        <v>2290</v>
      </c>
      <c r="B2291" t="s">
        <v>18</v>
      </c>
      <c r="D2291">
        <v>0</v>
      </c>
      <c r="E2291" t="s">
        <v>19</v>
      </c>
      <c r="G2291" t="s">
        <v>19</v>
      </c>
      <c r="I2291" t="s">
        <v>19</v>
      </c>
      <c r="K2291" t="s">
        <v>29</v>
      </c>
      <c r="M2291" t="str">
        <f>IF(K2291="No","No","Yes")</f>
        <v>Yes</v>
      </c>
      <c r="O2291" t="s">
        <v>19</v>
      </c>
      <c r="P2291" t="s">
        <v>19</v>
      </c>
      <c r="Q2291" t="s">
        <v>20</v>
      </c>
      <c r="R2291" t="s">
        <v>19</v>
      </c>
      <c r="S2291" t="s">
        <v>19</v>
      </c>
      <c r="T2291" t="s">
        <v>19</v>
      </c>
      <c r="U2291" t="s">
        <v>19</v>
      </c>
      <c r="V2291" s="14">
        <f t="shared" si="70"/>
        <v>7</v>
      </c>
      <c r="W2291" t="s">
        <v>32</v>
      </c>
      <c r="X2291" t="s">
        <v>20</v>
      </c>
      <c r="Y2291" t="s">
        <v>27</v>
      </c>
      <c r="Z2291">
        <v>107.45</v>
      </c>
      <c r="AA2291">
        <v>7576.7</v>
      </c>
      <c r="AB2291" s="10">
        <v>72</v>
      </c>
      <c r="AC2291" t="s">
        <v>20</v>
      </c>
      <c r="AD2291" s="10">
        <f t="shared" si="71"/>
        <v>0</v>
      </c>
      <c r="AE2291" s="13"/>
    </row>
    <row r="2292" spans="1:31">
      <c r="A2292">
        <v>2291</v>
      </c>
      <c r="B2292" t="s">
        <v>18</v>
      </c>
      <c r="D2292">
        <v>0</v>
      </c>
      <c r="E2292" t="s">
        <v>19</v>
      </c>
      <c r="G2292" t="s">
        <v>20</v>
      </c>
      <c r="I2292" t="s">
        <v>21</v>
      </c>
      <c r="K2292" t="s">
        <v>22</v>
      </c>
      <c r="M2292" t="str">
        <f>IF(K2292="No","No","Yes")</f>
        <v>Yes</v>
      </c>
      <c r="O2292" t="s">
        <v>20</v>
      </c>
      <c r="P2292" t="s">
        <v>20</v>
      </c>
      <c r="Q2292" t="s">
        <v>20</v>
      </c>
      <c r="R2292" t="s">
        <v>19</v>
      </c>
      <c r="S2292" t="s">
        <v>20</v>
      </c>
      <c r="T2292" t="s">
        <v>19</v>
      </c>
      <c r="U2292" t="s">
        <v>19</v>
      </c>
      <c r="V2292" s="14">
        <f t="shared" si="70"/>
        <v>4</v>
      </c>
      <c r="W2292" t="s">
        <v>23</v>
      </c>
      <c r="X2292" t="s">
        <v>19</v>
      </c>
      <c r="Y2292" t="s">
        <v>28</v>
      </c>
      <c r="Z2292">
        <v>48.75</v>
      </c>
      <c r="AA2292">
        <v>633.4</v>
      </c>
      <c r="AB2292" s="10">
        <v>13</v>
      </c>
      <c r="AC2292" t="s">
        <v>19</v>
      </c>
      <c r="AD2292" s="10">
        <f t="shared" si="71"/>
        <v>1</v>
      </c>
      <c r="AE2292" s="13"/>
    </row>
    <row r="2293" spans="1:31">
      <c r="A2293">
        <v>2292</v>
      </c>
      <c r="B2293" t="s">
        <v>18</v>
      </c>
      <c r="D2293">
        <v>0</v>
      </c>
      <c r="E2293" t="s">
        <v>20</v>
      </c>
      <c r="G2293" t="s">
        <v>20</v>
      </c>
      <c r="I2293" t="s">
        <v>19</v>
      </c>
      <c r="K2293" t="s">
        <v>29</v>
      </c>
      <c r="M2293" t="str">
        <f>IF(K2293="No","No","Yes")</f>
        <v>Yes</v>
      </c>
      <c r="O2293" t="s">
        <v>19</v>
      </c>
      <c r="P2293" t="s">
        <v>20</v>
      </c>
      <c r="Q2293" t="s">
        <v>20</v>
      </c>
      <c r="R2293" t="s">
        <v>20</v>
      </c>
      <c r="S2293" t="s">
        <v>20</v>
      </c>
      <c r="T2293" t="s">
        <v>19</v>
      </c>
      <c r="U2293" t="s">
        <v>20</v>
      </c>
      <c r="V2293" s="14">
        <f t="shared" si="70"/>
        <v>3</v>
      </c>
      <c r="W2293" t="s">
        <v>23</v>
      </c>
      <c r="X2293" t="s">
        <v>19</v>
      </c>
      <c r="Y2293" t="s">
        <v>24</v>
      </c>
      <c r="Z2293">
        <v>85.65</v>
      </c>
      <c r="AA2293">
        <v>321.64999999999998</v>
      </c>
      <c r="AB2293" s="10">
        <v>4</v>
      </c>
      <c r="AC2293" t="s">
        <v>19</v>
      </c>
      <c r="AD2293" s="10">
        <f t="shared" si="71"/>
        <v>1</v>
      </c>
      <c r="AE2293" s="13"/>
    </row>
    <row r="2294" spans="1:31">
      <c r="A2294">
        <v>2293</v>
      </c>
      <c r="B2294" t="s">
        <v>18</v>
      </c>
      <c r="D2294">
        <v>0</v>
      </c>
      <c r="E2294" t="s">
        <v>19</v>
      </c>
      <c r="G2294" t="s">
        <v>19</v>
      </c>
      <c r="I2294" t="s">
        <v>19</v>
      </c>
      <c r="K2294" t="s">
        <v>22</v>
      </c>
      <c r="M2294" t="str">
        <f>IF(K2294="No","No","Yes")</f>
        <v>Yes</v>
      </c>
      <c r="O2294" t="s">
        <v>19</v>
      </c>
      <c r="P2294" t="s">
        <v>19</v>
      </c>
      <c r="Q2294" t="s">
        <v>19</v>
      </c>
      <c r="R2294" t="s">
        <v>19</v>
      </c>
      <c r="S2294" t="s">
        <v>19</v>
      </c>
      <c r="T2294" t="s">
        <v>19</v>
      </c>
      <c r="U2294" t="s">
        <v>19</v>
      </c>
      <c r="V2294" s="14">
        <f t="shared" si="70"/>
        <v>8</v>
      </c>
      <c r="W2294" t="s">
        <v>32</v>
      </c>
      <c r="X2294" t="s">
        <v>20</v>
      </c>
      <c r="Y2294" t="s">
        <v>30</v>
      </c>
      <c r="Z2294">
        <v>91.3</v>
      </c>
      <c r="AA2294">
        <v>4965</v>
      </c>
      <c r="AB2294" s="10">
        <v>54</v>
      </c>
      <c r="AC2294" t="s">
        <v>20</v>
      </c>
      <c r="AD2294" s="10">
        <f t="shared" si="71"/>
        <v>0</v>
      </c>
      <c r="AE2294" s="13"/>
    </row>
    <row r="2295" spans="1:31">
      <c r="A2295">
        <v>2294</v>
      </c>
      <c r="B2295" t="s">
        <v>25</v>
      </c>
      <c r="D2295">
        <v>0</v>
      </c>
      <c r="E2295" t="s">
        <v>19</v>
      </c>
      <c r="G2295" t="s">
        <v>20</v>
      </c>
      <c r="I2295" t="s">
        <v>19</v>
      </c>
      <c r="K2295" t="s">
        <v>22</v>
      </c>
      <c r="M2295" t="str">
        <f>IF(K2295="No","No","Yes")</f>
        <v>Yes</v>
      </c>
      <c r="O2295" t="s">
        <v>19</v>
      </c>
      <c r="P2295" t="s">
        <v>20</v>
      </c>
      <c r="Q2295" t="s">
        <v>19</v>
      </c>
      <c r="R2295" t="s">
        <v>19</v>
      </c>
      <c r="S2295" t="s">
        <v>19</v>
      </c>
      <c r="T2295" t="s">
        <v>19</v>
      </c>
      <c r="U2295" t="s">
        <v>19</v>
      </c>
      <c r="V2295" s="14">
        <f t="shared" si="70"/>
        <v>7</v>
      </c>
      <c r="W2295" t="s">
        <v>32</v>
      </c>
      <c r="X2295" t="s">
        <v>20</v>
      </c>
      <c r="Y2295" t="s">
        <v>28</v>
      </c>
      <c r="Z2295">
        <v>85.95</v>
      </c>
      <c r="AA2295">
        <v>6151.9</v>
      </c>
      <c r="AB2295" s="10">
        <v>72</v>
      </c>
      <c r="AC2295" t="s">
        <v>20</v>
      </c>
      <c r="AD2295" s="10">
        <f t="shared" si="71"/>
        <v>0</v>
      </c>
      <c r="AE2295" s="13"/>
    </row>
    <row r="2296" spans="1:31">
      <c r="A2296">
        <v>2295</v>
      </c>
      <c r="B2296" t="s">
        <v>25</v>
      </c>
      <c r="D2296">
        <v>0</v>
      </c>
      <c r="E2296" t="s">
        <v>20</v>
      </c>
      <c r="G2296" t="s">
        <v>20</v>
      </c>
      <c r="I2296" t="s">
        <v>19</v>
      </c>
      <c r="K2296" t="s">
        <v>29</v>
      </c>
      <c r="M2296" t="str">
        <f>IF(K2296="No","No","Yes")</f>
        <v>Yes</v>
      </c>
      <c r="O2296" t="s">
        <v>19</v>
      </c>
      <c r="P2296" t="s">
        <v>20</v>
      </c>
      <c r="Q2296" t="s">
        <v>19</v>
      </c>
      <c r="R2296" t="s">
        <v>19</v>
      </c>
      <c r="S2296" t="s">
        <v>20</v>
      </c>
      <c r="T2296" t="s">
        <v>19</v>
      </c>
      <c r="U2296" t="s">
        <v>19</v>
      </c>
      <c r="V2296" s="14">
        <f t="shared" si="70"/>
        <v>6</v>
      </c>
      <c r="W2296" t="s">
        <v>23</v>
      </c>
      <c r="X2296" t="s">
        <v>19</v>
      </c>
      <c r="Y2296" t="s">
        <v>24</v>
      </c>
      <c r="Z2296">
        <v>106.7</v>
      </c>
      <c r="AA2296">
        <v>1253.9000000000001</v>
      </c>
      <c r="AB2296" s="10">
        <v>12</v>
      </c>
      <c r="AC2296" t="s">
        <v>19</v>
      </c>
      <c r="AD2296" s="10">
        <f t="shared" si="71"/>
        <v>1</v>
      </c>
      <c r="AE2296" s="13"/>
    </row>
    <row r="2297" spans="1:31">
      <c r="A2297">
        <v>2296</v>
      </c>
      <c r="B2297" t="s">
        <v>25</v>
      </c>
      <c r="D2297">
        <v>0</v>
      </c>
      <c r="E2297" t="s">
        <v>20</v>
      </c>
      <c r="G2297" t="s">
        <v>20</v>
      </c>
      <c r="I2297" t="s">
        <v>21</v>
      </c>
      <c r="K2297" t="s">
        <v>22</v>
      </c>
      <c r="M2297" t="str">
        <f>IF(K2297="No","No","Yes")</f>
        <v>Yes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  <c r="V2297" s="14">
        <f t="shared" si="70"/>
        <v>1</v>
      </c>
      <c r="W2297" t="s">
        <v>23</v>
      </c>
      <c r="X2297" t="s">
        <v>19</v>
      </c>
      <c r="Y2297" t="s">
        <v>24</v>
      </c>
      <c r="Z2297">
        <v>25.15</v>
      </c>
      <c r="AA2297">
        <v>25.15</v>
      </c>
      <c r="AB2297" s="10">
        <v>1</v>
      </c>
      <c r="AC2297" t="s">
        <v>19</v>
      </c>
      <c r="AD2297" s="10">
        <f t="shared" si="71"/>
        <v>1</v>
      </c>
      <c r="AE2297" s="13"/>
    </row>
    <row r="2298" spans="1:31">
      <c r="A2298">
        <v>2297</v>
      </c>
      <c r="B2298" t="s">
        <v>25</v>
      </c>
      <c r="D2298">
        <v>1</v>
      </c>
      <c r="E2298" t="s">
        <v>20</v>
      </c>
      <c r="G2298" t="s">
        <v>20</v>
      </c>
      <c r="I2298" t="s">
        <v>20</v>
      </c>
      <c r="K2298" t="s">
        <v>22</v>
      </c>
      <c r="M2298" t="str">
        <f>IF(K2298="No","No","Yes")</f>
        <v>Yes</v>
      </c>
      <c r="O2298" t="s">
        <v>19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  <c r="V2298" s="14">
        <f t="shared" si="70"/>
        <v>2</v>
      </c>
      <c r="W2298" t="s">
        <v>23</v>
      </c>
      <c r="X2298" t="s">
        <v>20</v>
      </c>
      <c r="Y2298" t="s">
        <v>24</v>
      </c>
      <c r="Z2298">
        <v>45.2</v>
      </c>
      <c r="AA2298">
        <v>45.2</v>
      </c>
      <c r="AB2298" s="10">
        <v>1</v>
      </c>
      <c r="AC2298" t="s">
        <v>20</v>
      </c>
      <c r="AD2298" s="10">
        <f t="shared" si="71"/>
        <v>0</v>
      </c>
      <c r="AE2298" s="13"/>
    </row>
    <row r="2299" spans="1:31">
      <c r="A2299">
        <v>2298</v>
      </c>
      <c r="B2299" t="s">
        <v>18</v>
      </c>
      <c r="D2299">
        <v>0</v>
      </c>
      <c r="E2299" t="s">
        <v>19</v>
      </c>
      <c r="G2299" t="s">
        <v>20</v>
      </c>
      <c r="I2299" t="s">
        <v>19</v>
      </c>
      <c r="K2299" t="s">
        <v>29</v>
      </c>
      <c r="M2299" t="str">
        <f>IF(K2299="No","No","Yes")</f>
        <v>Yes</v>
      </c>
      <c r="O2299" t="s">
        <v>19</v>
      </c>
      <c r="P2299" t="s">
        <v>20</v>
      </c>
      <c r="Q2299" t="s">
        <v>19</v>
      </c>
      <c r="R2299" t="s">
        <v>19</v>
      </c>
      <c r="S2299" t="s">
        <v>19</v>
      </c>
      <c r="T2299" t="s">
        <v>19</v>
      </c>
      <c r="U2299" t="s">
        <v>19</v>
      </c>
      <c r="V2299" s="14">
        <f t="shared" si="70"/>
        <v>7</v>
      </c>
      <c r="W2299" t="s">
        <v>26</v>
      </c>
      <c r="X2299" t="s">
        <v>20</v>
      </c>
      <c r="Y2299" t="s">
        <v>24</v>
      </c>
      <c r="Z2299">
        <v>110.35</v>
      </c>
      <c r="AA2299">
        <v>5893.15</v>
      </c>
      <c r="AB2299" s="10">
        <v>54</v>
      </c>
      <c r="AC2299" t="s">
        <v>19</v>
      </c>
      <c r="AD2299" s="10">
        <f t="shared" si="71"/>
        <v>1</v>
      </c>
      <c r="AE2299" s="13"/>
    </row>
    <row r="2300" spans="1:31">
      <c r="A2300">
        <v>2299</v>
      </c>
      <c r="B2300" t="s">
        <v>25</v>
      </c>
      <c r="D2300">
        <v>0</v>
      </c>
      <c r="E2300" t="s">
        <v>19</v>
      </c>
      <c r="G2300" t="s">
        <v>19</v>
      </c>
      <c r="I2300" t="s">
        <v>19</v>
      </c>
      <c r="K2300" t="s">
        <v>29</v>
      </c>
      <c r="M2300" t="str">
        <f>IF(K2300="No","No","Yes")</f>
        <v>Yes</v>
      </c>
      <c r="O2300" t="s">
        <v>19</v>
      </c>
      <c r="P2300" t="s">
        <v>20</v>
      </c>
      <c r="Q2300" t="s">
        <v>20</v>
      </c>
      <c r="R2300" t="s">
        <v>19</v>
      </c>
      <c r="S2300" t="s">
        <v>20</v>
      </c>
      <c r="T2300" t="s">
        <v>20</v>
      </c>
      <c r="U2300" t="s">
        <v>20</v>
      </c>
      <c r="V2300" s="14">
        <f t="shared" si="70"/>
        <v>3</v>
      </c>
      <c r="W2300" t="s">
        <v>32</v>
      </c>
      <c r="X2300" t="s">
        <v>19</v>
      </c>
      <c r="Y2300" t="s">
        <v>30</v>
      </c>
      <c r="Z2300">
        <v>79.2</v>
      </c>
      <c r="AA2300">
        <v>5420.65</v>
      </c>
      <c r="AB2300" s="10">
        <v>69</v>
      </c>
      <c r="AC2300" t="s">
        <v>20</v>
      </c>
      <c r="AD2300" s="10">
        <f t="shared" si="71"/>
        <v>0</v>
      </c>
      <c r="AE2300" s="13"/>
    </row>
    <row r="2301" spans="1:31">
      <c r="A2301">
        <v>2300</v>
      </c>
      <c r="B2301" t="s">
        <v>18</v>
      </c>
      <c r="D2301">
        <v>0</v>
      </c>
      <c r="E2301" t="s">
        <v>20</v>
      </c>
      <c r="G2301" t="s">
        <v>20</v>
      </c>
      <c r="I2301" t="s">
        <v>20</v>
      </c>
      <c r="K2301" t="s">
        <v>22</v>
      </c>
      <c r="M2301" t="str">
        <f>IF(K2301="No","No","Yes")</f>
        <v>Yes</v>
      </c>
      <c r="O2301" t="s">
        <v>19</v>
      </c>
      <c r="P2301" t="s">
        <v>19</v>
      </c>
      <c r="Q2301" t="s">
        <v>19</v>
      </c>
      <c r="R2301" t="s">
        <v>20</v>
      </c>
      <c r="S2301" t="s">
        <v>20</v>
      </c>
      <c r="T2301" t="s">
        <v>20</v>
      </c>
      <c r="U2301" t="s">
        <v>20</v>
      </c>
      <c r="V2301" s="14">
        <f t="shared" si="70"/>
        <v>4</v>
      </c>
      <c r="W2301" t="s">
        <v>32</v>
      </c>
      <c r="X2301" t="s">
        <v>20</v>
      </c>
      <c r="Y2301" t="s">
        <v>30</v>
      </c>
      <c r="Z2301">
        <v>55.5</v>
      </c>
      <c r="AA2301">
        <v>2627.35</v>
      </c>
      <c r="AB2301" s="10">
        <v>48</v>
      </c>
      <c r="AC2301" t="s">
        <v>20</v>
      </c>
      <c r="AD2301" s="10">
        <f t="shared" si="71"/>
        <v>0</v>
      </c>
      <c r="AE2301" s="13"/>
    </row>
    <row r="2302" spans="1:31">
      <c r="A2302">
        <v>2301</v>
      </c>
      <c r="B2302" t="s">
        <v>18</v>
      </c>
      <c r="D2302">
        <v>0</v>
      </c>
      <c r="E2302" t="s">
        <v>19</v>
      </c>
      <c r="G2302" t="s">
        <v>19</v>
      </c>
      <c r="I2302" t="s">
        <v>19</v>
      </c>
      <c r="K2302" t="s">
        <v>29</v>
      </c>
      <c r="M2302" t="str">
        <f>IF(K2302="No","No","Yes")</f>
        <v>Yes</v>
      </c>
      <c r="O2302" t="s">
        <v>19</v>
      </c>
      <c r="P2302" t="s">
        <v>19</v>
      </c>
      <c r="Q2302" t="s">
        <v>19</v>
      </c>
      <c r="R2302" t="s">
        <v>20</v>
      </c>
      <c r="S2302" t="s">
        <v>20</v>
      </c>
      <c r="T2302" t="s">
        <v>19</v>
      </c>
      <c r="U2302" t="s">
        <v>19</v>
      </c>
      <c r="V2302" s="14">
        <f t="shared" si="70"/>
        <v>6</v>
      </c>
      <c r="W2302" t="s">
        <v>26</v>
      </c>
      <c r="X2302" t="s">
        <v>19</v>
      </c>
      <c r="Y2302" t="s">
        <v>30</v>
      </c>
      <c r="Z2302">
        <v>103.25</v>
      </c>
      <c r="AA2302">
        <v>5037.55</v>
      </c>
      <c r="AB2302" s="10">
        <v>48</v>
      </c>
      <c r="AC2302" t="s">
        <v>19</v>
      </c>
      <c r="AD2302" s="10">
        <f t="shared" si="71"/>
        <v>1</v>
      </c>
      <c r="AE2302" s="13"/>
    </row>
    <row r="2303" spans="1:31">
      <c r="A2303">
        <v>2302</v>
      </c>
      <c r="B2303" t="s">
        <v>18</v>
      </c>
      <c r="D2303">
        <v>0</v>
      </c>
      <c r="E2303" t="s">
        <v>19</v>
      </c>
      <c r="G2303" t="s">
        <v>20</v>
      </c>
      <c r="I2303" t="s">
        <v>19</v>
      </c>
      <c r="K2303" t="s">
        <v>29</v>
      </c>
      <c r="M2303" t="str">
        <f>IF(K2303="No","No","Yes")</f>
        <v>Yes</v>
      </c>
      <c r="O2303" t="s">
        <v>19</v>
      </c>
      <c r="P2303" t="s">
        <v>20</v>
      </c>
      <c r="Q2303" t="s">
        <v>20</v>
      </c>
      <c r="R2303" t="s">
        <v>20</v>
      </c>
      <c r="S2303" t="s">
        <v>19</v>
      </c>
      <c r="T2303" t="s">
        <v>20</v>
      </c>
      <c r="U2303" t="s">
        <v>19</v>
      </c>
      <c r="V2303" s="14">
        <f t="shared" si="70"/>
        <v>4</v>
      </c>
      <c r="W2303" t="s">
        <v>23</v>
      </c>
      <c r="X2303" t="s">
        <v>19</v>
      </c>
      <c r="Y2303" t="s">
        <v>24</v>
      </c>
      <c r="Z2303">
        <v>90.25</v>
      </c>
      <c r="AA2303">
        <v>743.75</v>
      </c>
      <c r="AB2303" s="10">
        <v>8</v>
      </c>
      <c r="AC2303" t="s">
        <v>20</v>
      </c>
      <c r="AD2303" s="10">
        <f t="shared" si="71"/>
        <v>0</v>
      </c>
      <c r="AE2303" s="13"/>
    </row>
    <row r="2304" spans="1:31">
      <c r="A2304">
        <v>2303</v>
      </c>
      <c r="B2304" t="s">
        <v>25</v>
      </c>
      <c r="D2304">
        <v>0</v>
      </c>
      <c r="E2304" t="s">
        <v>19</v>
      </c>
      <c r="G2304" t="s">
        <v>19</v>
      </c>
      <c r="I2304" t="s">
        <v>19</v>
      </c>
      <c r="K2304" t="s">
        <v>22</v>
      </c>
      <c r="M2304" t="str">
        <f>IF(K2304="No","No","Yes")</f>
        <v>Yes</v>
      </c>
      <c r="O2304" t="s">
        <v>19</v>
      </c>
      <c r="P2304" t="s">
        <v>19</v>
      </c>
      <c r="Q2304" t="s">
        <v>19</v>
      </c>
      <c r="R2304" t="s">
        <v>19</v>
      </c>
      <c r="S2304" t="s">
        <v>19</v>
      </c>
      <c r="T2304" t="s">
        <v>19</v>
      </c>
      <c r="U2304" t="s">
        <v>19</v>
      </c>
      <c r="V2304" s="14">
        <f t="shared" si="70"/>
        <v>8</v>
      </c>
      <c r="W2304" t="s">
        <v>32</v>
      </c>
      <c r="X2304" t="s">
        <v>19</v>
      </c>
      <c r="Y2304" t="s">
        <v>27</v>
      </c>
      <c r="Z2304">
        <v>91.25</v>
      </c>
      <c r="AA2304">
        <v>6589.6</v>
      </c>
      <c r="AB2304" s="10">
        <v>71</v>
      </c>
      <c r="AC2304" t="s">
        <v>20</v>
      </c>
      <c r="AD2304" s="10">
        <f t="shared" si="71"/>
        <v>0</v>
      </c>
      <c r="AE2304" s="13"/>
    </row>
    <row r="2305" spans="1:31">
      <c r="A2305">
        <v>2304</v>
      </c>
      <c r="B2305" t="s">
        <v>25</v>
      </c>
      <c r="D2305">
        <v>0</v>
      </c>
      <c r="E2305" t="s">
        <v>20</v>
      </c>
      <c r="G2305" t="s">
        <v>20</v>
      </c>
      <c r="I2305" t="s">
        <v>20</v>
      </c>
      <c r="K2305" t="s">
        <v>22</v>
      </c>
      <c r="M2305" t="str">
        <f>IF(K2305="No","No","Yes")</f>
        <v>Yes</v>
      </c>
      <c r="O2305" t="s">
        <v>19</v>
      </c>
      <c r="P2305" t="s">
        <v>19</v>
      </c>
      <c r="Q2305" t="s">
        <v>20</v>
      </c>
      <c r="R2305" t="s">
        <v>20</v>
      </c>
      <c r="S2305" t="s">
        <v>20</v>
      </c>
      <c r="T2305" t="s">
        <v>20</v>
      </c>
      <c r="U2305" t="s">
        <v>20</v>
      </c>
      <c r="V2305" s="14">
        <f t="shared" si="70"/>
        <v>3</v>
      </c>
      <c r="W2305" t="s">
        <v>23</v>
      </c>
      <c r="X2305" t="s">
        <v>19</v>
      </c>
      <c r="Y2305" t="s">
        <v>24</v>
      </c>
      <c r="Z2305">
        <v>47.8</v>
      </c>
      <c r="AA2305">
        <v>92.45</v>
      </c>
      <c r="AB2305" s="10">
        <v>2</v>
      </c>
      <c r="AC2305" t="s">
        <v>19</v>
      </c>
      <c r="AD2305" s="10">
        <f t="shared" si="71"/>
        <v>1</v>
      </c>
      <c r="AE2305" s="13"/>
    </row>
    <row r="2306" spans="1:31">
      <c r="A2306">
        <v>2305</v>
      </c>
      <c r="B2306" t="s">
        <v>25</v>
      </c>
      <c r="D2306">
        <v>0</v>
      </c>
      <c r="E2306" t="s">
        <v>19</v>
      </c>
      <c r="G2306" t="s">
        <v>20</v>
      </c>
      <c r="I2306" t="s">
        <v>20</v>
      </c>
      <c r="K2306" t="s">
        <v>29</v>
      </c>
      <c r="M2306" t="str">
        <f>IF(K2306="No","No","Yes")</f>
        <v>Yes</v>
      </c>
      <c r="O2306" t="s">
        <v>19</v>
      </c>
      <c r="P2306" t="s">
        <v>19</v>
      </c>
      <c r="Q2306" t="s">
        <v>19</v>
      </c>
      <c r="R2306" t="s">
        <v>20</v>
      </c>
      <c r="S2306" t="s">
        <v>20</v>
      </c>
      <c r="T2306" t="s">
        <v>19</v>
      </c>
      <c r="U2306" t="s">
        <v>19</v>
      </c>
      <c r="V2306" s="14">
        <f t="shared" si="70"/>
        <v>6</v>
      </c>
      <c r="W2306" t="s">
        <v>26</v>
      </c>
      <c r="X2306" t="s">
        <v>19</v>
      </c>
      <c r="Y2306" t="s">
        <v>30</v>
      </c>
      <c r="Z2306">
        <v>100.9</v>
      </c>
      <c r="AA2306">
        <v>6733.15</v>
      </c>
      <c r="AB2306" s="10">
        <v>67</v>
      </c>
      <c r="AC2306" t="s">
        <v>20</v>
      </c>
      <c r="AD2306" s="10">
        <f t="shared" si="71"/>
        <v>0</v>
      </c>
      <c r="AE2306" s="13"/>
    </row>
    <row r="2307" spans="1:31">
      <c r="A2307">
        <v>2306</v>
      </c>
      <c r="B2307" t="s">
        <v>25</v>
      </c>
      <c r="D2307">
        <v>0</v>
      </c>
      <c r="E2307" t="s">
        <v>19</v>
      </c>
      <c r="G2307" t="s">
        <v>19</v>
      </c>
      <c r="I2307" t="s">
        <v>19</v>
      </c>
      <c r="K2307" t="s">
        <v>29</v>
      </c>
      <c r="M2307" t="str">
        <f>IF(K2307="No","No","Yes")</f>
        <v>Yes</v>
      </c>
      <c r="O2307" t="s">
        <v>19</v>
      </c>
      <c r="P2307" t="s">
        <v>20</v>
      </c>
      <c r="Q2307" t="s">
        <v>19</v>
      </c>
      <c r="R2307" t="s">
        <v>20</v>
      </c>
      <c r="S2307" t="s">
        <v>20</v>
      </c>
      <c r="T2307" t="s">
        <v>19</v>
      </c>
      <c r="U2307" t="s">
        <v>19</v>
      </c>
      <c r="V2307" s="14">
        <f t="shared" ref="V2307:V2370" si="72">COUNTIF(M2307:U2307,"Yes")</f>
        <v>5</v>
      </c>
      <c r="W2307" t="s">
        <v>23</v>
      </c>
      <c r="X2307" t="s">
        <v>19</v>
      </c>
      <c r="Y2307" t="s">
        <v>28</v>
      </c>
      <c r="Z2307">
        <v>97.7</v>
      </c>
      <c r="AA2307">
        <v>3410</v>
      </c>
      <c r="AB2307" s="10">
        <v>34</v>
      </c>
      <c r="AC2307" t="s">
        <v>20</v>
      </c>
      <c r="AD2307" s="10">
        <f t="shared" ref="AD2307:AD2370" si="73">IF(AC2307="Yes",1,0)</f>
        <v>0</v>
      </c>
      <c r="AE2307" s="13"/>
    </row>
    <row r="2308" spans="1:31">
      <c r="A2308">
        <v>2307</v>
      </c>
      <c r="B2308" t="s">
        <v>18</v>
      </c>
      <c r="D2308">
        <v>0</v>
      </c>
      <c r="E2308" t="s">
        <v>20</v>
      </c>
      <c r="G2308" t="s">
        <v>20</v>
      </c>
      <c r="I2308" t="s">
        <v>20</v>
      </c>
      <c r="K2308" t="s">
        <v>29</v>
      </c>
      <c r="M2308" t="str">
        <f>IF(K2308="No","No","Yes")</f>
        <v>Yes</v>
      </c>
      <c r="O2308" t="s">
        <v>19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 t="s">
        <v>20</v>
      </c>
      <c r="V2308" s="14">
        <f t="shared" si="72"/>
        <v>2</v>
      </c>
      <c r="W2308" t="s">
        <v>23</v>
      </c>
      <c r="X2308" t="s">
        <v>19</v>
      </c>
      <c r="Y2308" t="s">
        <v>24</v>
      </c>
      <c r="Z2308">
        <v>69.849999999999994</v>
      </c>
      <c r="AA2308">
        <v>199.85</v>
      </c>
      <c r="AB2308" s="10">
        <v>3</v>
      </c>
      <c r="AC2308" t="s">
        <v>20</v>
      </c>
      <c r="AD2308" s="10">
        <f t="shared" si="73"/>
        <v>0</v>
      </c>
      <c r="AE2308" s="13"/>
    </row>
    <row r="2309" spans="1:31">
      <c r="A2309">
        <v>2308</v>
      </c>
      <c r="B2309" t="s">
        <v>18</v>
      </c>
      <c r="D2309">
        <v>0</v>
      </c>
      <c r="E2309" t="s">
        <v>19</v>
      </c>
      <c r="G2309" t="s">
        <v>19</v>
      </c>
      <c r="I2309" t="s">
        <v>20</v>
      </c>
      <c r="K2309" t="s">
        <v>22</v>
      </c>
      <c r="M2309" t="str">
        <f>IF(K2309="No","No","Yes")</f>
        <v>Yes</v>
      </c>
      <c r="O2309" t="s">
        <v>19</v>
      </c>
      <c r="P2309" t="s">
        <v>20</v>
      </c>
      <c r="Q2309" t="s">
        <v>19</v>
      </c>
      <c r="R2309" t="s">
        <v>20</v>
      </c>
      <c r="S2309" t="s">
        <v>19</v>
      </c>
      <c r="T2309" t="s">
        <v>19</v>
      </c>
      <c r="U2309" t="s">
        <v>20</v>
      </c>
      <c r="V2309" s="14">
        <f t="shared" si="72"/>
        <v>5</v>
      </c>
      <c r="W2309" t="s">
        <v>26</v>
      </c>
      <c r="X2309" t="s">
        <v>19</v>
      </c>
      <c r="Y2309" t="s">
        <v>27</v>
      </c>
      <c r="Z2309">
        <v>65.599999999999994</v>
      </c>
      <c r="AA2309">
        <v>593.29999999999995</v>
      </c>
      <c r="AB2309" s="10">
        <v>9</v>
      </c>
      <c r="AC2309" t="s">
        <v>20</v>
      </c>
      <c r="AD2309" s="10">
        <f t="shared" si="73"/>
        <v>0</v>
      </c>
      <c r="AE2309" s="13"/>
    </row>
    <row r="2310" spans="1:31">
      <c r="A2310">
        <v>2309</v>
      </c>
      <c r="B2310" t="s">
        <v>25</v>
      </c>
      <c r="D2310">
        <v>0</v>
      </c>
      <c r="E2310" t="s">
        <v>19</v>
      </c>
      <c r="G2310" t="s">
        <v>19</v>
      </c>
      <c r="I2310" t="s">
        <v>20</v>
      </c>
      <c r="K2310" t="s">
        <v>29</v>
      </c>
      <c r="M2310" t="str">
        <f>IF(K2310="No","No","Yes")</f>
        <v>Yes</v>
      </c>
      <c r="O2310" t="s">
        <v>19</v>
      </c>
      <c r="P2310" t="s">
        <v>19</v>
      </c>
      <c r="Q2310" t="s">
        <v>19</v>
      </c>
      <c r="R2310" t="s">
        <v>19</v>
      </c>
      <c r="S2310" t="s">
        <v>20</v>
      </c>
      <c r="T2310" t="s">
        <v>19</v>
      </c>
      <c r="U2310" t="s">
        <v>19</v>
      </c>
      <c r="V2310" s="14">
        <f t="shared" si="72"/>
        <v>7</v>
      </c>
      <c r="W2310" t="s">
        <v>26</v>
      </c>
      <c r="X2310" t="s">
        <v>19</v>
      </c>
      <c r="Y2310" t="s">
        <v>28</v>
      </c>
      <c r="Z2310">
        <v>104.65</v>
      </c>
      <c r="AA2310">
        <v>7288.4</v>
      </c>
      <c r="AB2310" s="10">
        <v>71</v>
      </c>
      <c r="AC2310" t="s">
        <v>20</v>
      </c>
      <c r="AD2310" s="10">
        <f t="shared" si="73"/>
        <v>0</v>
      </c>
      <c r="AE2310" s="13"/>
    </row>
    <row r="2311" spans="1:31">
      <c r="A2311">
        <v>2310</v>
      </c>
      <c r="B2311" t="s">
        <v>25</v>
      </c>
      <c r="D2311">
        <v>0</v>
      </c>
      <c r="E2311" t="s">
        <v>20</v>
      </c>
      <c r="G2311" t="s">
        <v>20</v>
      </c>
      <c r="I2311" t="s">
        <v>19</v>
      </c>
      <c r="K2311" t="s">
        <v>29</v>
      </c>
      <c r="M2311" t="str">
        <f>IF(K2311="No","No","Yes")</f>
        <v>Yes</v>
      </c>
      <c r="O2311" t="s">
        <v>19</v>
      </c>
      <c r="P2311" t="s">
        <v>20</v>
      </c>
      <c r="Q2311" t="s">
        <v>20</v>
      </c>
      <c r="R2311" t="s">
        <v>20</v>
      </c>
      <c r="S2311" t="s">
        <v>19</v>
      </c>
      <c r="T2311" t="s">
        <v>19</v>
      </c>
      <c r="U2311" t="s">
        <v>20</v>
      </c>
      <c r="V2311" s="14">
        <f t="shared" si="72"/>
        <v>4</v>
      </c>
      <c r="W2311" t="s">
        <v>32</v>
      </c>
      <c r="X2311" t="s">
        <v>19</v>
      </c>
      <c r="Y2311" t="s">
        <v>30</v>
      </c>
      <c r="Z2311">
        <v>90.45</v>
      </c>
      <c r="AA2311">
        <v>5229.8</v>
      </c>
      <c r="AB2311" s="10">
        <v>57</v>
      </c>
      <c r="AC2311" t="s">
        <v>20</v>
      </c>
      <c r="AD2311" s="10">
        <f t="shared" si="73"/>
        <v>0</v>
      </c>
      <c r="AE2311" s="13"/>
    </row>
    <row r="2312" spans="1:31">
      <c r="A2312">
        <v>2311</v>
      </c>
      <c r="B2312" t="s">
        <v>25</v>
      </c>
      <c r="D2312">
        <v>0</v>
      </c>
      <c r="E2312" t="s">
        <v>20</v>
      </c>
      <c r="G2312" t="s">
        <v>20</v>
      </c>
      <c r="I2312" t="s">
        <v>21</v>
      </c>
      <c r="K2312" t="s">
        <v>22</v>
      </c>
      <c r="M2312" t="str">
        <f>IF(K2312="No","No","Yes")</f>
        <v>Yes</v>
      </c>
      <c r="O2312" t="s">
        <v>20</v>
      </c>
      <c r="P2312" t="s">
        <v>19</v>
      </c>
      <c r="Q2312" t="s">
        <v>19</v>
      </c>
      <c r="R2312" t="s">
        <v>19</v>
      </c>
      <c r="S2312" t="s">
        <v>19</v>
      </c>
      <c r="T2312" t="s">
        <v>19</v>
      </c>
      <c r="U2312" t="s">
        <v>19</v>
      </c>
      <c r="V2312" s="14">
        <f t="shared" si="72"/>
        <v>7</v>
      </c>
      <c r="W2312" t="s">
        <v>32</v>
      </c>
      <c r="X2312" t="s">
        <v>19</v>
      </c>
      <c r="Y2312" t="s">
        <v>28</v>
      </c>
      <c r="Z2312">
        <v>63.7</v>
      </c>
      <c r="AA2312">
        <v>4464.8</v>
      </c>
      <c r="AB2312" s="10">
        <v>72</v>
      </c>
      <c r="AC2312" t="s">
        <v>20</v>
      </c>
      <c r="AD2312" s="10">
        <f t="shared" si="73"/>
        <v>0</v>
      </c>
      <c r="AE2312" s="13"/>
    </row>
    <row r="2313" spans="1:31">
      <c r="A2313">
        <v>2312</v>
      </c>
      <c r="B2313" t="s">
        <v>18</v>
      </c>
      <c r="D2313">
        <v>1</v>
      </c>
      <c r="E2313" t="s">
        <v>19</v>
      </c>
      <c r="G2313" t="s">
        <v>19</v>
      </c>
      <c r="I2313" t="s">
        <v>20</v>
      </c>
      <c r="K2313" t="s">
        <v>29</v>
      </c>
      <c r="M2313" t="str">
        <f>IF(K2313="No","No","Yes")</f>
        <v>Yes</v>
      </c>
      <c r="O2313" t="s">
        <v>19</v>
      </c>
      <c r="P2313" t="s">
        <v>19</v>
      </c>
      <c r="Q2313" t="s">
        <v>20</v>
      </c>
      <c r="R2313" t="s">
        <v>19</v>
      </c>
      <c r="S2313" t="s">
        <v>19</v>
      </c>
      <c r="T2313" t="s">
        <v>19</v>
      </c>
      <c r="U2313" t="s">
        <v>19</v>
      </c>
      <c r="V2313" s="14">
        <f t="shared" si="72"/>
        <v>7</v>
      </c>
      <c r="W2313" t="s">
        <v>23</v>
      </c>
      <c r="X2313" t="s">
        <v>19</v>
      </c>
      <c r="Y2313" t="s">
        <v>24</v>
      </c>
      <c r="Z2313">
        <v>104.5</v>
      </c>
      <c r="AA2313">
        <v>5068.05</v>
      </c>
      <c r="AB2313" s="10">
        <v>48</v>
      </c>
      <c r="AC2313" t="s">
        <v>20</v>
      </c>
      <c r="AD2313" s="10">
        <f t="shared" si="73"/>
        <v>0</v>
      </c>
      <c r="AE2313" s="13"/>
    </row>
    <row r="2314" spans="1:31">
      <c r="A2314">
        <v>2313</v>
      </c>
      <c r="B2314" t="s">
        <v>25</v>
      </c>
      <c r="D2314">
        <v>0</v>
      </c>
      <c r="E2314" t="s">
        <v>20</v>
      </c>
      <c r="G2314" t="s">
        <v>20</v>
      </c>
      <c r="I2314" t="s">
        <v>20</v>
      </c>
      <c r="K2314" t="s">
        <v>20</v>
      </c>
      <c r="M2314" t="str">
        <f>IF(K2314="No","No","Yes")</f>
        <v>No</v>
      </c>
      <c r="O2314" t="s">
        <v>19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s="14">
        <f t="shared" si="72"/>
        <v>1</v>
      </c>
      <c r="W2314" t="s">
        <v>26</v>
      </c>
      <c r="X2314" t="s">
        <v>20</v>
      </c>
      <c r="Y2314" t="s">
        <v>27</v>
      </c>
      <c r="Z2314">
        <v>20.100000000000001</v>
      </c>
      <c r="AA2314">
        <v>401.85</v>
      </c>
      <c r="AB2314" s="10">
        <v>18</v>
      </c>
      <c r="AC2314" t="s">
        <v>20</v>
      </c>
      <c r="AD2314" s="10">
        <f t="shared" si="73"/>
        <v>0</v>
      </c>
      <c r="AE2314" s="13"/>
    </row>
    <row r="2315" spans="1:31">
      <c r="A2315">
        <v>2314</v>
      </c>
      <c r="B2315" t="s">
        <v>25</v>
      </c>
      <c r="D2315">
        <v>0</v>
      </c>
      <c r="E2315" t="s">
        <v>19</v>
      </c>
      <c r="G2315" t="s">
        <v>19</v>
      </c>
      <c r="I2315" t="s">
        <v>19</v>
      </c>
      <c r="K2315" t="s">
        <v>29</v>
      </c>
      <c r="M2315" t="str">
        <f>IF(K2315="No","No","Yes")</f>
        <v>Yes</v>
      </c>
      <c r="O2315" t="s">
        <v>19</v>
      </c>
      <c r="P2315" t="s">
        <v>20</v>
      </c>
      <c r="Q2315" t="s">
        <v>20</v>
      </c>
      <c r="R2315" t="s">
        <v>19</v>
      </c>
      <c r="S2315" t="s">
        <v>19</v>
      </c>
      <c r="T2315" t="s">
        <v>19</v>
      </c>
      <c r="U2315" t="s">
        <v>19</v>
      </c>
      <c r="V2315" s="14">
        <f t="shared" si="72"/>
        <v>6</v>
      </c>
      <c r="W2315" t="s">
        <v>26</v>
      </c>
      <c r="X2315" t="s">
        <v>19</v>
      </c>
      <c r="Y2315" t="s">
        <v>30</v>
      </c>
      <c r="Z2315">
        <v>104.3</v>
      </c>
      <c r="AA2315">
        <v>4451.8500000000004</v>
      </c>
      <c r="AB2315" s="10">
        <v>43</v>
      </c>
      <c r="AC2315" t="s">
        <v>20</v>
      </c>
      <c r="AD2315" s="10">
        <f t="shared" si="73"/>
        <v>0</v>
      </c>
      <c r="AE2315" s="13"/>
    </row>
    <row r="2316" spans="1:31">
      <c r="A2316">
        <v>2315</v>
      </c>
      <c r="B2316" t="s">
        <v>18</v>
      </c>
      <c r="D2316">
        <v>0</v>
      </c>
      <c r="E2316" t="s">
        <v>19</v>
      </c>
      <c r="G2316" t="s">
        <v>19</v>
      </c>
      <c r="I2316" t="s">
        <v>19</v>
      </c>
      <c r="K2316" t="s">
        <v>22</v>
      </c>
      <c r="M2316" t="str">
        <f>IF(K2316="No","No","Yes")</f>
        <v>Yes</v>
      </c>
      <c r="O2316" t="s">
        <v>19</v>
      </c>
      <c r="P2316" t="s">
        <v>19</v>
      </c>
      <c r="Q2316" t="s">
        <v>19</v>
      </c>
      <c r="R2316" t="s">
        <v>19</v>
      </c>
      <c r="S2316" t="s">
        <v>19</v>
      </c>
      <c r="T2316" t="s">
        <v>19</v>
      </c>
      <c r="U2316" t="s">
        <v>19</v>
      </c>
      <c r="V2316" s="14">
        <f t="shared" si="72"/>
        <v>8</v>
      </c>
      <c r="W2316" t="s">
        <v>32</v>
      </c>
      <c r="X2316" t="s">
        <v>19</v>
      </c>
      <c r="Y2316" t="s">
        <v>28</v>
      </c>
      <c r="Z2316">
        <v>93.25</v>
      </c>
      <c r="AA2316">
        <v>6688.95</v>
      </c>
      <c r="AB2316" s="10">
        <v>72</v>
      </c>
      <c r="AC2316" t="s">
        <v>20</v>
      </c>
      <c r="AD2316" s="10">
        <f t="shared" si="73"/>
        <v>0</v>
      </c>
      <c r="AE2316" s="13"/>
    </row>
    <row r="2317" spans="1:31">
      <c r="A2317">
        <v>2316</v>
      </c>
      <c r="B2317" t="s">
        <v>25</v>
      </c>
      <c r="D2317">
        <v>0</v>
      </c>
      <c r="E2317" t="s">
        <v>19</v>
      </c>
      <c r="G2317" t="s">
        <v>19</v>
      </c>
      <c r="I2317" t="s">
        <v>19</v>
      </c>
      <c r="K2317" t="s">
        <v>22</v>
      </c>
      <c r="M2317" t="str">
        <f>IF(K2317="No","No","Yes")</f>
        <v>Yes</v>
      </c>
      <c r="O2317" t="s">
        <v>19</v>
      </c>
      <c r="P2317" t="s">
        <v>20</v>
      </c>
      <c r="Q2317" t="s">
        <v>20</v>
      </c>
      <c r="R2317" t="s">
        <v>20</v>
      </c>
      <c r="S2317" t="s">
        <v>19</v>
      </c>
      <c r="T2317" t="s">
        <v>19</v>
      </c>
      <c r="U2317" t="s">
        <v>19</v>
      </c>
      <c r="V2317" s="14">
        <f t="shared" si="72"/>
        <v>5</v>
      </c>
      <c r="W2317" t="s">
        <v>26</v>
      </c>
      <c r="X2317" t="s">
        <v>19</v>
      </c>
      <c r="Y2317" t="s">
        <v>28</v>
      </c>
      <c r="Z2317">
        <v>73.45</v>
      </c>
      <c r="AA2317">
        <v>2661.1</v>
      </c>
      <c r="AB2317" s="10">
        <v>35</v>
      </c>
      <c r="AC2317" t="s">
        <v>20</v>
      </c>
      <c r="AD2317" s="10">
        <f t="shared" si="73"/>
        <v>0</v>
      </c>
      <c r="AE2317" s="13"/>
    </row>
    <row r="2318" spans="1:31">
      <c r="A2318">
        <v>2317</v>
      </c>
      <c r="B2318" t="s">
        <v>25</v>
      </c>
      <c r="D2318">
        <v>0</v>
      </c>
      <c r="E2318" t="s">
        <v>20</v>
      </c>
      <c r="G2318" t="s">
        <v>20</v>
      </c>
      <c r="I2318" t="s">
        <v>20</v>
      </c>
      <c r="K2318" t="s">
        <v>20</v>
      </c>
      <c r="M2318" t="str">
        <f>IF(K2318="No","No","Yes")</f>
        <v>No</v>
      </c>
      <c r="O2318" t="s">
        <v>19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s="14">
        <f t="shared" si="72"/>
        <v>1</v>
      </c>
      <c r="W2318" t="s">
        <v>23</v>
      </c>
      <c r="X2318" t="s">
        <v>20</v>
      </c>
      <c r="Y2318" t="s">
        <v>27</v>
      </c>
      <c r="Z2318">
        <v>20.7</v>
      </c>
      <c r="AA2318">
        <v>73.05</v>
      </c>
      <c r="AB2318" s="10">
        <v>4</v>
      </c>
      <c r="AC2318" t="s">
        <v>20</v>
      </c>
      <c r="AD2318" s="10">
        <f t="shared" si="73"/>
        <v>0</v>
      </c>
      <c r="AE2318" s="13"/>
    </row>
    <row r="2319" spans="1:31">
      <c r="A2319">
        <v>2318</v>
      </c>
      <c r="B2319" t="s">
        <v>18</v>
      </c>
      <c r="D2319">
        <v>0</v>
      </c>
      <c r="E2319" t="s">
        <v>19</v>
      </c>
      <c r="G2319" t="s">
        <v>19</v>
      </c>
      <c r="I2319" t="s">
        <v>19</v>
      </c>
      <c r="K2319" t="s">
        <v>20</v>
      </c>
      <c r="M2319" t="str">
        <f>IF(K2319="No","No","Yes")</f>
        <v>No</v>
      </c>
      <c r="O2319" t="s">
        <v>19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s="14">
        <f t="shared" si="72"/>
        <v>1</v>
      </c>
      <c r="W2319" t="s">
        <v>32</v>
      </c>
      <c r="X2319" t="s">
        <v>20</v>
      </c>
      <c r="Y2319" t="s">
        <v>27</v>
      </c>
      <c r="Z2319">
        <v>25.25</v>
      </c>
      <c r="AA2319">
        <v>1211.6500000000001</v>
      </c>
      <c r="AB2319" s="10">
        <v>49</v>
      </c>
      <c r="AC2319" t="s">
        <v>20</v>
      </c>
      <c r="AD2319" s="10">
        <f t="shared" si="73"/>
        <v>0</v>
      </c>
      <c r="AE2319" s="13"/>
    </row>
    <row r="2320" spans="1:31">
      <c r="A2320">
        <v>2319</v>
      </c>
      <c r="B2320" t="s">
        <v>18</v>
      </c>
      <c r="D2320">
        <v>0</v>
      </c>
      <c r="E2320" t="s">
        <v>19</v>
      </c>
      <c r="G2320" t="s">
        <v>19</v>
      </c>
      <c r="I2320" t="s">
        <v>19</v>
      </c>
      <c r="K2320" t="s">
        <v>29</v>
      </c>
      <c r="M2320" t="str">
        <f>IF(K2320="No","No","Yes")</f>
        <v>Yes</v>
      </c>
      <c r="O2320" t="s">
        <v>19</v>
      </c>
      <c r="P2320" t="s">
        <v>19</v>
      </c>
      <c r="Q2320" t="s">
        <v>19</v>
      </c>
      <c r="R2320" t="s">
        <v>19</v>
      </c>
      <c r="S2320" t="s">
        <v>20</v>
      </c>
      <c r="T2320" t="s">
        <v>19</v>
      </c>
      <c r="U2320" t="s">
        <v>20</v>
      </c>
      <c r="V2320" s="14">
        <f t="shared" si="72"/>
        <v>6</v>
      </c>
      <c r="W2320" t="s">
        <v>32</v>
      </c>
      <c r="X2320" t="s">
        <v>20</v>
      </c>
      <c r="Y2320" t="s">
        <v>28</v>
      </c>
      <c r="Z2320">
        <v>100.5</v>
      </c>
      <c r="AA2320">
        <v>7030.65</v>
      </c>
      <c r="AB2320" s="10">
        <v>71</v>
      </c>
      <c r="AC2320" t="s">
        <v>20</v>
      </c>
      <c r="AD2320" s="10">
        <f t="shared" si="73"/>
        <v>0</v>
      </c>
      <c r="AE2320" s="13"/>
    </row>
    <row r="2321" spans="1:31">
      <c r="A2321">
        <v>2320</v>
      </c>
      <c r="B2321" t="s">
        <v>25</v>
      </c>
      <c r="D2321">
        <v>0</v>
      </c>
      <c r="E2321" t="s">
        <v>19</v>
      </c>
      <c r="G2321" t="s">
        <v>19</v>
      </c>
      <c r="I2321" t="s">
        <v>20</v>
      </c>
      <c r="K2321" t="s">
        <v>29</v>
      </c>
      <c r="M2321" t="str">
        <f>IF(K2321="No","No","Yes")</f>
        <v>Yes</v>
      </c>
      <c r="O2321" t="s">
        <v>19</v>
      </c>
      <c r="P2321" t="s">
        <v>20</v>
      </c>
      <c r="Q2321" t="s">
        <v>20</v>
      </c>
      <c r="R2321" t="s">
        <v>20</v>
      </c>
      <c r="S2321" t="s">
        <v>20</v>
      </c>
      <c r="T2321" t="s">
        <v>19</v>
      </c>
      <c r="U2321" t="s">
        <v>19</v>
      </c>
      <c r="V2321" s="14">
        <f t="shared" si="72"/>
        <v>4</v>
      </c>
      <c r="W2321" t="s">
        <v>23</v>
      </c>
      <c r="X2321" t="s">
        <v>20</v>
      </c>
      <c r="Y2321" t="s">
        <v>24</v>
      </c>
      <c r="Z2321">
        <v>90.6</v>
      </c>
      <c r="AA2321">
        <v>1020.2</v>
      </c>
      <c r="AB2321" s="10">
        <v>11</v>
      </c>
      <c r="AC2321" t="s">
        <v>20</v>
      </c>
      <c r="AD2321" s="10">
        <f t="shared" si="73"/>
        <v>0</v>
      </c>
      <c r="AE2321" s="13"/>
    </row>
    <row r="2322" spans="1:31">
      <c r="A2322">
        <v>2321</v>
      </c>
      <c r="B2322" t="s">
        <v>25</v>
      </c>
      <c r="D2322">
        <v>0</v>
      </c>
      <c r="E2322" t="s">
        <v>19</v>
      </c>
      <c r="G2322" t="s">
        <v>19</v>
      </c>
      <c r="I2322" t="s">
        <v>19</v>
      </c>
      <c r="K2322" t="s">
        <v>22</v>
      </c>
      <c r="M2322" t="str">
        <f>IF(K2322="No","No","Yes")</f>
        <v>Yes</v>
      </c>
      <c r="O2322" t="s">
        <v>19</v>
      </c>
      <c r="P2322" t="s">
        <v>19</v>
      </c>
      <c r="Q2322" t="s">
        <v>19</v>
      </c>
      <c r="R2322" t="s">
        <v>19</v>
      </c>
      <c r="S2322" t="s">
        <v>19</v>
      </c>
      <c r="T2322" t="s">
        <v>19</v>
      </c>
      <c r="U2322" t="s">
        <v>19</v>
      </c>
      <c r="V2322" s="14">
        <f t="shared" si="72"/>
        <v>8</v>
      </c>
      <c r="W2322" t="s">
        <v>32</v>
      </c>
      <c r="X2322" t="s">
        <v>19</v>
      </c>
      <c r="Y2322" t="s">
        <v>30</v>
      </c>
      <c r="Z2322">
        <v>89.4</v>
      </c>
      <c r="AA2322">
        <v>5597.65</v>
      </c>
      <c r="AB2322" s="10">
        <v>63</v>
      </c>
      <c r="AC2322" t="s">
        <v>20</v>
      </c>
      <c r="AD2322" s="10">
        <f t="shared" si="73"/>
        <v>0</v>
      </c>
      <c r="AE2322" s="13"/>
    </row>
    <row r="2323" spans="1:31">
      <c r="A2323">
        <v>2322</v>
      </c>
      <c r="B2323" t="s">
        <v>18</v>
      </c>
      <c r="D2323">
        <v>1</v>
      </c>
      <c r="E2323" t="s">
        <v>20</v>
      </c>
      <c r="G2323" t="s">
        <v>20</v>
      </c>
      <c r="I2323" t="s">
        <v>19</v>
      </c>
      <c r="K2323" t="s">
        <v>29</v>
      </c>
      <c r="M2323" t="str">
        <f>IF(K2323="No","No","Yes")</f>
        <v>Yes</v>
      </c>
      <c r="O2323" t="s">
        <v>19</v>
      </c>
      <c r="P2323" t="s">
        <v>20</v>
      </c>
      <c r="Q2323" t="s">
        <v>19</v>
      </c>
      <c r="R2323" t="s">
        <v>19</v>
      </c>
      <c r="S2323" t="s">
        <v>20</v>
      </c>
      <c r="T2323" t="s">
        <v>19</v>
      </c>
      <c r="U2323" t="s">
        <v>20</v>
      </c>
      <c r="V2323" s="14">
        <f t="shared" si="72"/>
        <v>5</v>
      </c>
      <c r="W2323" t="s">
        <v>23</v>
      </c>
      <c r="X2323" t="s">
        <v>19</v>
      </c>
      <c r="Y2323" t="s">
        <v>28</v>
      </c>
      <c r="Z2323">
        <v>95.45</v>
      </c>
      <c r="AA2323">
        <v>6223.3</v>
      </c>
      <c r="AB2323" s="10">
        <v>65</v>
      </c>
      <c r="AC2323" t="s">
        <v>20</v>
      </c>
      <c r="AD2323" s="10">
        <f t="shared" si="73"/>
        <v>0</v>
      </c>
      <c r="AE2323" s="13"/>
    </row>
    <row r="2324" spans="1:31">
      <c r="A2324">
        <v>2323</v>
      </c>
      <c r="B2324" t="s">
        <v>18</v>
      </c>
      <c r="D2324">
        <v>0</v>
      </c>
      <c r="E2324" t="s">
        <v>20</v>
      </c>
      <c r="G2324" t="s">
        <v>19</v>
      </c>
      <c r="I2324" t="s">
        <v>20</v>
      </c>
      <c r="K2324" t="s">
        <v>20</v>
      </c>
      <c r="M2324" t="str">
        <f>IF(K2324="No","No","Yes")</f>
        <v>No</v>
      </c>
      <c r="O2324" t="s">
        <v>19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s="14">
        <f t="shared" si="72"/>
        <v>1</v>
      </c>
      <c r="W2324" t="s">
        <v>32</v>
      </c>
      <c r="X2324" t="s">
        <v>20</v>
      </c>
      <c r="Y2324" t="s">
        <v>30</v>
      </c>
      <c r="Z2324">
        <v>20.45</v>
      </c>
      <c r="AA2324">
        <v>1024.6500000000001</v>
      </c>
      <c r="AB2324" s="10">
        <v>49</v>
      </c>
      <c r="AC2324" t="s">
        <v>20</v>
      </c>
      <c r="AD2324" s="10">
        <f t="shared" si="73"/>
        <v>0</v>
      </c>
      <c r="AE2324" s="13"/>
    </row>
    <row r="2325" spans="1:31">
      <c r="A2325">
        <v>2324</v>
      </c>
      <c r="B2325" t="s">
        <v>18</v>
      </c>
      <c r="D2325">
        <v>0</v>
      </c>
      <c r="E2325" t="s">
        <v>20</v>
      </c>
      <c r="G2325" t="s">
        <v>20</v>
      </c>
      <c r="I2325" t="s">
        <v>19</v>
      </c>
      <c r="K2325" t="s">
        <v>29</v>
      </c>
      <c r="M2325" t="str">
        <f>IF(K2325="No","No","Yes")</f>
        <v>Yes</v>
      </c>
      <c r="O2325" t="s">
        <v>19</v>
      </c>
      <c r="P2325" t="s">
        <v>20</v>
      </c>
      <c r="Q2325" t="s">
        <v>20</v>
      </c>
      <c r="R2325" t="s">
        <v>19</v>
      </c>
      <c r="S2325" t="s">
        <v>20</v>
      </c>
      <c r="T2325" t="s">
        <v>19</v>
      </c>
      <c r="U2325" t="s">
        <v>19</v>
      </c>
      <c r="V2325" s="14">
        <f t="shared" si="72"/>
        <v>5</v>
      </c>
      <c r="W2325" t="s">
        <v>23</v>
      </c>
      <c r="X2325" t="s">
        <v>19</v>
      </c>
      <c r="Y2325" t="s">
        <v>30</v>
      </c>
      <c r="Z2325">
        <v>98.6</v>
      </c>
      <c r="AA2325">
        <v>2933.2</v>
      </c>
      <c r="AB2325" s="10">
        <v>29</v>
      </c>
      <c r="AC2325" t="s">
        <v>19</v>
      </c>
      <c r="AD2325" s="10">
        <f t="shared" si="73"/>
        <v>1</v>
      </c>
      <c r="AE2325" s="13"/>
    </row>
    <row r="2326" spans="1:31">
      <c r="A2326">
        <v>2325</v>
      </c>
      <c r="B2326" t="s">
        <v>18</v>
      </c>
      <c r="D2326">
        <v>1</v>
      </c>
      <c r="E2326" t="s">
        <v>19</v>
      </c>
      <c r="G2326" t="s">
        <v>20</v>
      </c>
      <c r="I2326" t="s">
        <v>19</v>
      </c>
      <c r="K2326" t="s">
        <v>29</v>
      </c>
      <c r="M2326" t="str">
        <f>IF(K2326="No","No","Yes")</f>
        <v>Yes</v>
      </c>
      <c r="O2326" t="s">
        <v>19</v>
      </c>
      <c r="P2326" t="s">
        <v>20</v>
      </c>
      <c r="Q2326" t="s">
        <v>20</v>
      </c>
      <c r="R2326" t="s">
        <v>19</v>
      </c>
      <c r="S2326" t="s">
        <v>19</v>
      </c>
      <c r="T2326" t="s">
        <v>20</v>
      </c>
      <c r="U2326" t="s">
        <v>20</v>
      </c>
      <c r="V2326" s="14">
        <f t="shared" si="72"/>
        <v>4</v>
      </c>
      <c r="W2326" t="s">
        <v>23</v>
      </c>
      <c r="X2326" t="s">
        <v>19</v>
      </c>
      <c r="Y2326" t="s">
        <v>24</v>
      </c>
      <c r="Z2326">
        <v>83.05</v>
      </c>
      <c r="AA2326">
        <v>1258.3</v>
      </c>
      <c r="AB2326" s="10">
        <v>15</v>
      </c>
      <c r="AC2326" t="s">
        <v>19</v>
      </c>
      <c r="AD2326" s="10">
        <f t="shared" si="73"/>
        <v>1</v>
      </c>
      <c r="AE2326" s="13"/>
    </row>
    <row r="2327" spans="1:31">
      <c r="A2327">
        <v>2326</v>
      </c>
      <c r="B2327" t="s">
        <v>18</v>
      </c>
      <c r="D2327">
        <v>0</v>
      </c>
      <c r="E2327" t="s">
        <v>19</v>
      </c>
      <c r="G2327" t="s">
        <v>19</v>
      </c>
      <c r="I2327" t="s">
        <v>20</v>
      </c>
      <c r="K2327" t="s">
        <v>20</v>
      </c>
      <c r="M2327" t="str">
        <f>IF(K2327="No","No","Yes")</f>
        <v>No</v>
      </c>
      <c r="O2327" t="s">
        <v>19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s="14">
        <f t="shared" si="72"/>
        <v>1</v>
      </c>
      <c r="W2327" t="s">
        <v>23</v>
      </c>
      <c r="X2327" t="s">
        <v>19</v>
      </c>
      <c r="Y2327" t="s">
        <v>24</v>
      </c>
      <c r="Z2327">
        <v>19.95</v>
      </c>
      <c r="AA2327">
        <v>82.9</v>
      </c>
      <c r="AB2327" s="10">
        <v>4</v>
      </c>
      <c r="AC2327" t="s">
        <v>20</v>
      </c>
      <c r="AD2327" s="10">
        <f t="shared" si="73"/>
        <v>0</v>
      </c>
      <c r="AE2327" s="13"/>
    </row>
    <row r="2328" spans="1:31">
      <c r="A2328">
        <v>2327</v>
      </c>
      <c r="B2328" t="s">
        <v>18</v>
      </c>
      <c r="D2328">
        <v>0</v>
      </c>
      <c r="E2328" t="s">
        <v>19</v>
      </c>
      <c r="G2328" t="s">
        <v>20</v>
      </c>
      <c r="I2328" t="s">
        <v>19</v>
      </c>
      <c r="K2328" t="s">
        <v>29</v>
      </c>
      <c r="M2328" t="str">
        <f>IF(K2328="No","No","Yes")</f>
        <v>Yes</v>
      </c>
      <c r="O2328" t="s">
        <v>19</v>
      </c>
      <c r="P2328" t="s">
        <v>20</v>
      </c>
      <c r="Q2328" t="s">
        <v>19</v>
      </c>
      <c r="R2328" t="s">
        <v>19</v>
      </c>
      <c r="S2328" t="s">
        <v>19</v>
      </c>
      <c r="T2328" t="s">
        <v>19</v>
      </c>
      <c r="U2328" t="s">
        <v>19</v>
      </c>
      <c r="V2328" s="14">
        <f t="shared" si="72"/>
        <v>7</v>
      </c>
      <c r="W2328" t="s">
        <v>26</v>
      </c>
      <c r="X2328" t="s">
        <v>20</v>
      </c>
      <c r="Y2328" t="s">
        <v>30</v>
      </c>
      <c r="Z2328">
        <v>109.15</v>
      </c>
      <c r="AA2328">
        <v>7789.6</v>
      </c>
      <c r="AB2328" s="10">
        <v>72</v>
      </c>
      <c r="AC2328" t="s">
        <v>20</v>
      </c>
      <c r="AD2328" s="10">
        <f t="shared" si="73"/>
        <v>0</v>
      </c>
      <c r="AE2328" s="13"/>
    </row>
    <row r="2329" spans="1:31">
      <c r="A2329">
        <v>2328</v>
      </c>
      <c r="B2329" t="s">
        <v>18</v>
      </c>
      <c r="D2329">
        <v>1</v>
      </c>
      <c r="E2329" t="s">
        <v>19</v>
      </c>
      <c r="G2329" t="s">
        <v>20</v>
      </c>
      <c r="I2329" t="s">
        <v>20</v>
      </c>
      <c r="K2329" t="s">
        <v>29</v>
      </c>
      <c r="M2329" t="str">
        <f>IF(K2329="No","No","Yes")</f>
        <v>Yes</v>
      </c>
      <c r="O2329" t="s">
        <v>19</v>
      </c>
      <c r="P2329" t="s">
        <v>20</v>
      </c>
      <c r="Q2329" t="s">
        <v>20</v>
      </c>
      <c r="R2329" t="s">
        <v>19</v>
      </c>
      <c r="S2329" t="s">
        <v>20</v>
      </c>
      <c r="T2329" t="s">
        <v>19</v>
      </c>
      <c r="U2329" t="s">
        <v>20</v>
      </c>
      <c r="V2329" s="14">
        <f t="shared" si="72"/>
        <v>4</v>
      </c>
      <c r="W2329" t="s">
        <v>23</v>
      </c>
      <c r="X2329" t="s">
        <v>19</v>
      </c>
      <c r="Y2329" t="s">
        <v>30</v>
      </c>
      <c r="Z2329">
        <v>85.7</v>
      </c>
      <c r="AA2329">
        <v>2067</v>
      </c>
      <c r="AB2329" s="10">
        <v>26</v>
      </c>
      <c r="AC2329" t="s">
        <v>20</v>
      </c>
      <c r="AD2329" s="10">
        <f t="shared" si="73"/>
        <v>0</v>
      </c>
      <c r="AE2329" s="13"/>
    </row>
    <row r="2330" spans="1:31">
      <c r="A2330">
        <v>2329</v>
      </c>
      <c r="B2330" t="s">
        <v>18</v>
      </c>
      <c r="D2330">
        <v>1</v>
      </c>
      <c r="E2330" t="s">
        <v>19</v>
      </c>
      <c r="G2330" t="s">
        <v>20</v>
      </c>
      <c r="I2330" t="s">
        <v>19</v>
      </c>
      <c r="K2330" t="s">
        <v>29</v>
      </c>
      <c r="M2330" t="str">
        <f>IF(K2330="No","No","Yes")</f>
        <v>Yes</v>
      </c>
      <c r="O2330" t="s">
        <v>19</v>
      </c>
      <c r="P2330" t="s">
        <v>20</v>
      </c>
      <c r="Q2330" t="s">
        <v>20</v>
      </c>
      <c r="R2330" t="s">
        <v>19</v>
      </c>
      <c r="S2330" t="s">
        <v>20</v>
      </c>
      <c r="T2330" t="s">
        <v>19</v>
      </c>
      <c r="U2330" t="s">
        <v>19</v>
      </c>
      <c r="V2330" s="14">
        <f t="shared" si="72"/>
        <v>5</v>
      </c>
      <c r="W2330" t="s">
        <v>23</v>
      </c>
      <c r="X2330" t="s">
        <v>20</v>
      </c>
      <c r="Y2330" t="s">
        <v>28</v>
      </c>
      <c r="Z2330">
        <v>102.05</v>
      </c>
      <c r="AA2330">
        <v>3452.55</v>
      </c>
      <c r="AB2330" s="10">
        <v>35</v>
      </c>
      <c r="AC2330" t="s">
        <v>20</v>
      </c>
      <c r="AD2330" s="10">
        <f t="shared" si="73"/>
        <v>0</v>
      </c>
      <c r="AE2330" s="13"/>
    </row>
    <row r="2331" spans="1:31">
      <c r="A2331">
        <v>2330</v>
      </c>
      <c r="B2331" t="s">
        <v>18</v>
      </c>
      <c r="D2331">
        <v>0</v>
      </c>
      <c r="E2331" t="s">
        <v>20</v>
      </c>
      <c r="G2331" t="s">
        <v>20</v>
      </c>
      <c r="I2331" t="s">
        <v>19</v>
      </c>
      <c r="K2331" t="s">
        <v>29</v>
      </c>
      <c r="M2331" t="str">
        <f>IF(K2331="No","No","Yes")</f>
        <v>Yes</v>
      </c>
      <c r="O2331" t="s">
        <v>19</v>
      </c>
      <c r="P2331" t="s">
        <v>20</v>
      </c>
      <c r="Q2331" t="s">
        <v>19</v>
      </c>
      <c r="R2331" t="s">
        <v>20</v>
      </c>
      <c r="S2331" t="s">
        <v>19</v>
      </c>
      <c r="T2331" t="s">
        <v>20</v>
      </c>
      <c r="U2331" t="s">
        <v>19</v>
      </c>
      <c r="V2331" s="14">
        <f t="shared" si="72"/>
        <v>5</v>
      </c>
      <c r="W2331" t="s">
        <v>26</v>
      </c>
      <c r="X2331" t="s">
        <v>20</v>
      </c>
      <c r="Y2331" t="s">
        <v>24</v>
      </c>
      <c r="Z2331">
        <v>94.7</v>
      </c>
      <c r="AA2331">
        <v>5468.95</v>
      </c>
      <c r="AB2331" s="10">
        <v>57</v>
      </c>
      <c r="AC2331" t="s">
        <v>20</v>
      </c>
      <c r="AD2331" s="10">
        <f t="shared" si="73"/>
        <v>0</v>
      </c>
      <c r="AE2331" s="13"/>
    </row>
    <row r="2332" spans="1:31">
      <c r="A2332">
        <v>2331</v>
      </c>
      <c r="B2332" t="s">
        <v>25</v>
      </c>
      <c r="D2332">
        <v>0</v>
      </c>
      <c r="E2332" t="s">
        <v>19</v>
      </c>
      <c r="G2332" t="s">
        <v>19</v>
      </c>
      <c r="I2332" t="s">
        <v>19</v>
      </c>
      <c r="K2332" t="s">
        <v>22</v>
      </c>
      <c r="M2332" t="str">
        <f>IF(K2332="No","No","Yes")</f>
        <v>Yes</v>
      </c>
      <c r="O2332" t="s">
        <v>19</v>
      </c>
      <c r="P2332" t="s">
        <v>20</v>
      </c>
      <c r="Q2332" t="s">
        <v>19</v>
      </c>
      <c r="R2332" t="s">
        <v>20</v>
      </c>
      <c r="S2332" t="s">
        <v>20</v>
      </c>
      <c r="T2332" t="s">
        <v>20</v>
      </c>
      <c r="U2332" t="s">
        <v>19</v>
      </c>
      <c r="V2332" s="14">
        <f t="shared" si="72"/>
        <v>4</v>
      </c>
      <c r="W2332" t="s">
        <v>23</v>
      </c>
      <c r="X2332" t="s">
        <v>20</v>
      </c>
      <c r="Y2332" t="s">
        <v>24</v>
      </c>
      <c r="Z2332">
        <v>64.400000000000006</v>
      </c>
      <c r="AA2332">
        <v>1802.15</v>
      </c>
      <c r="AB2332" s="10">
        <v>28</v>
      </c>
      <c r="AC2332" t="s">
        <v>20</v>
      </c>
      <c r="AD2332" s="10">
        <f t="shared" si="73"/>
        <v>0</v>
      </c>
      <c r="AE2332" s="13"/>
    </row>
    <row r="2333" spans="1:31">
      <c r="A2333">
        <v>2332</v>
      </c>
      <c r="B2333" t="s">
        <v>18</v>
      </c>
      <c r="D2333">
        <v>0</v>
      </c>
      <c r="E2333" t="s">
        <v>19</v>
      </c>
      <c r="G2333" t="s">
        <v>20</v>
      </c>
      <c r="I2333" t="s">
        <v>19</v>
      </c>
      <c r="K2333" t="s">
        <v>20</v>
      </c>
      <c r="M2333" t="str">
        <f>IF(K2333="No","No","Yes")</f>
        <v>No</v>
      </c>
      <c r="O2333" t="s">
        <v>19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s="14">
        <f t="shared" si="72"/>
        <v>1</v>
      </c>
      <c r="W2333" t="s">
        <v>26</v>
      </c>
      <c r="X2333" t="s">
        <v>19</v>
      </c>
      <c r="Y2333" t="s">
        <v>27</v>
      </c>
      <c r="Z2333">
        <v>26.8</v>
      </c>
      <c r="AA2333">
        <v>733.55</v>
      </c>
      <c r="AB2333" s="10">
        <v>25</v>
      </c>
      <c r="AC2333" t="s">
        <v>20</v>
      </c>
      <c r="AD2333" s="10">
        <f t="shared" si="73"/>
        <v>0</v>
      </c>
      <c r="AE2333" s="13"/>
    </row>
    <row r="2334" spans="1:31">
      <c r="A2334">
        <v>2333</v>
      </c>
      <c r="B2334" t="s">
        <v>18</v>
      </c>
      <c r="D2334">
        <v>0</v>
      </c>
      <c r="E2334" t="s">
        <v>19</v>
      </c>
      <c r="G2334" t="s">
        <v>20</v>
      </c>
      <c r="I2334" t="s">
        <v>20</v>
      </c>
      <c r="K2334" t="s">
        <v>22</v>
      </c>
      <c r="M2334" t="str">
        <f>IF(K2334="No","No","Yes")</f>
        <v>Yes</v>
      </c>
      <c r="O2334" t="s">
        <v>19</v>
      </c>
      <c r="P2334" t="s">
        <v>19</v>
      </c>
      <c r="Q2334" t="s">
        <v>20</v>
      </c>
      <c r="R2334" t="s">
        <v>19</v>
      </c>
      <c r="S2334" t="s">
        <v>20</v>
      </c>
      <c r="T2334" t="s">
        <v>19</v>
      </c>
      <c r="U2334" t="s">
        <v>20</v>
      </c>
      <c r="V2334" s="14">
        <f t="shared" si="72"/>
        <v>5</v>
      </c>
      <c r="W2334" t="s">
        <v>26</v>
      </c>
      <c r="X2334" t="s">
        <v>19</v>
      </c>
      <c r="Y2334" t="s">
        <v>30</v>
      </c>
      <c r="Z2334">
        <v>66.05</v>
      </c>
      <c r="AA2334">
        <v>3021.45</v>
      </c>
      <c r="AB2334" s="10">
        <v>47</v>
      </c>
      <c r="AC2334" t="s">
        <v>20</v>
      </c>
      <c r="AD2334" s="10">
        <f t="shared" si="73"/>
        <v>0</v>
      </c>
      <c r="AE2334" s="13"/>
    </row>
    <row r="2335" spans="1:31">
      <c r="A2335">
        <v>2334</v>
      </c>
      <c r="B2335" t="s">
        <v>18</v>
      </c>
      <c r="D2335">
        <v>0</v>
      </c>
      <c r="E2335" t="s">
        <v>19</v>
      </c>
      <c r="G2335" t="s">
        <v>19</v>
      </c>
      <c r="I2335" t="s">
        <v>19</v>
      </c>
      <c r="K2335" t="s">
        <v>22</v>
      </c>
      <c r="M2335" t="str">
        <f>IF(K2335="No","No","Yes")</f>
        <v>Yes</v>
      </c>
      <c r="O2335" t="s">
        <v>19</v>
      </c>
      <c r="P2335" t="s">
        <v>19</v>
      </c>
      <c r="Q2335" t="s">
        <v>19</v>
      </c>
      <c r="R2335" t="s">
        <v>20</v>
      </c>
      <c r="S2335" t="s">
        <v>19</v>
      </c>
      <c r="T2335" t="s">
        <v>20</v>
      </c>
      <c r="U2335" t="s">
        <v>20</v>
      </c>
      <c r="V2335" s="14">
        <f t="shared" si="72"/>
        <v>5</v>
      </c>
      <c r="W2335" t="s">
        <v>23</v>
      </c>
      <c r="X2335" t="s">
        <v>20</v>
      </c>
      <c r="Y2335" t="s">
        <v>28</v>
      </c>
      <c r="Z2335">
        <v>65.2</v>
      </c>
      <c r="AA2335">
        <v>3687.85</v>
      </c>
      <c r="AB2335" s="10">
        <v>57</v>
      </c>
      <c r="AC2335" t="s">
        <v>20</v>
      </c>
      <c r="AD2335" s="10">
        <f t="shared" si="73"/>
        <v>0</v>
      </c>
      <c r="AE2335" s="13"/>
    </row>
    <row r="2336" spans="1:31">
      <c r="A2336">
        <v>2335</v>
      </c>
      <c r="B2336" t="s">
        <v>25</v>
      </c>
      <c r="D2336">
        <v>1</v>
      </c>
      <c r="E2336" t="s">
        <v>19</v>
      </c>
      <c r="G2336" t="s">
        <v>20</v>
      </c>
      <c r="I2336" t="s">
        <v>19</v>
      </c>
      <c r="K2336" t="s">
        <v>29</v>
      </c>
      <c r="M2336" t="str">
        <f>IF(K2336="No","No","Yes")</f>
        <v>Yes</v>
      </c>
      <c r="O2336" t="s">
        <v>19</v>
      </c>
      <c r="P2336" t="s">
        <v>20</v>
      </c>
      <c r="Q2336" t="s">
        <v>20</v>
      </c>
      <c r="R2336" t="s">
        <v>20</v>
      </c>
      <c r="S2336" t="s">
        <v>20</v>
      </c>
      <c r="T2336" t="s">
        <v>19</v>
      </c>
      <c r="U2336" t="s">
        <v>20</v>
      </c>
      <c r="V2336" s="14">
        <f t="shared" si="72"/>
        <v>3</v>
      </c>
      <c r="W2336" t="s">
        <v>23</v>
      </c>
      <c r="X2336" t="s">
        <v>19</v>
      </c>
      <c r="Y2336" t="s">
        <v>30</v>
      </c>
      <c r="Z2336">
        <v>85.05</v>
      </c>
      <c r="AA2336">
        <v>1391.15</v>
      </c>
      <c r="AB2336" s="10">
        <v>16</v>
      </c>
      <c r="AC2336" t="s">
        <v>20</v>
      </c>
      <c r="AD2336" s="10">
        <f t="shared" si="73"/>
        <v>0</v>
      </c>
      <c r="AE2336" s="13"/>
    </row>
    <row r="2337" spans="1:31">
      <c r="A2337">
        <v>2336</v>
      </c>
      <c r="B2337" t="s">
        <v>25</v>
      </c>
      <c r="D2337">
        <v>0</v>
      </c>
      <c r="E2337" t="s">
        <v>20</v>
      </c>
      <c r="G2337" t="s">
        <v>20</v>
      </c>
      <c r="I2337" t="s">
        <v>20</v>
      </c>
      <c r="K2337" t="s">
        <v>22</v>
      </c>
      <c r="M2337" t="str">
        <f>IF(K2337="No","No","Yes")</f>
        <v>Yes</v>
      </c>
      <c r="O2337" t="s">
        <v>19</v>
      </c>
      <c r="P2337" t="s">
        <v>19</v>
      </c>
      <c r="Q2337" t="s">
        <v>20</v>
      </c>
      <c r="R2337" t="s">
        <v>19</v>
      </c>
      <c r="S2337" t="s">
        <v>20</v>
      </c>
      <c r="T2337" t="s">
        <v>20</v>
      </c>
      <c r="U2337" t="s">
        <v>20</v>
      </c>
      <c r="V2337" s="14">
        <f t="shared" si="72"/>
        <v>4</v>
      </c>
      <c r="W2337" t="s">
        <v>23</v>
      </c>
      <c r="X2337" t="s">
        <v>19</v>
      </c>
      <c r="Y2337" t="s">
        <v>27</v>
      </c>
      <c r="Z2337">
        <v>55.8</v>
      </c>
      <c r="AA2337">
        <v>274.35000000000002</v>
      </c>
      <c r="AB2337" s="10">
        <v>5</v>
      </c>
      <c r="AC2337" t="s">
        <v>20</v>
      </c>
      <c r="AD2337" s="10">
        <f t="shared" si="73"/>
        <v>0</v>
      </c>
      <c r="AE2337" s="13"/>
    </row>
    <row r="2338" spans="1:31">
      <c r="A2338">
        <v>2337</v>
      </c>
      <c r="B2338" t="s">
        <v>25</v>
      </c>
      <c r="D2338">
        <v>0</v>
      </c>
      <c r="E2338" t="s">
        <v>19</v>
      </c>
      <c r="G2338" t="s">
        <v>20</v>
      </c>
      <c r="I2338" t="s">
        <v>20</v>
      </c>
      <c r="K2338" t="s">
        <v>29</v>
      </c>
      <c r="M2338" t="str">
        <f>IF(K2338="No","No","Yes")</f>
        <v>Yes</v>
      </c>
      <c r="O2338" t="s">
        <v>19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20</v>
      </c>
      <c r="V2338" s="14">
        <f t="shared" si="72"/>
        <v>2</v>
      </c>
      <c r="W2338" t="s">
        <v>23</v>
      </c>
      <c r="X2338" t="s">
        <v>19</v>
      </c>
      <c r="Y2338" t="s">
        <v>28</v>
      </c>
      <c r="Z2338">
        <v>70.400000000000006</v>
      </c>
      <c r="AA2338">
        <v>1214.05</v>
      </c>
      <c r="AB2338" s="10">
        <v>17</v>
      </c>
      <c r="AC2338" t="s">
        <v>19</v>
      </c>
      <c r="AD2338" s="10">
        <f t="shared" si="73"/>
        <v>1</v>
      </c>
      <c r="AE2338" s="13"/>
    </row>
    <row r="2339" spans="1:31">
      <c r="A2339">
        <v>2338</v>
      </c>
      <c r="B2339" t="s">
        <v>18</v>
      </c>
      <c r="D2339">
        <v>1</v>
      </c>
      <c r="E2339" t="s">
        <v>20</v>
      </c>
      <c r="G2339" t="s">
        <v>20</v>
      </c>
      <c r="I2339" t="s">
        <v>19</v>
      </c>
      <c r="K2339" t="s">
        <v>29</v>
      </c>
      <c r="M2339" t="str">
        <f>IF(K2339="No","No","Yes")</f>
        <v>Yes</v>
      </c>
      <c r="O2339" t="s">
        <v>19</v>
      </c>
      <c r="P2339" t="s">
        <v>20</v>
      </c>
      <c r="Q2339" t="s">
        <v>19</v>
      </c>
      <c r="R2339" t="s">
        <v>19</v>
      </c>
      <c r="S2339" t="s">
        <v>20</v>
      </c>
      <c r="T2339" t="s">
        <v>19</v>
      </c>
      <c r="U2339" t="s">
        <v>19</v>
      </c>
      <c r="V2339" s="14">
        <f t="shared" si="72"/>
        <v>6</v>
      </c>
      <c r="W2339" t="s">
        <v>26</v>
      </c>
      <c r="X2339" t="s">
        <v>19</v>
      </c>
      <c r="Y2339" t="s">
        <v>28</v>
      </c>
      <c r="Z2339">
        <v>104.75</v>
      </c>
      <c r="AA2339">
        <v>5510.65</v>
      </c>
      <c r="AB2339" s="10">
        <v>56</v>
      </c>
      <c r="AC2339" t="s">
        <v>19</v>
      </c>
      <c r="AD2339" s="10">
        <f t="shared" si="73"/>
        <v>1</v>
      </c>
      <c r="AE2339" s="13"/>
    </row>
    <row r="2340" spans="1:31">
      <c r="A2340">
        <v>2339</v>
      </c>
      <c r="B2340" t="s">
        <v>25</v>
      </c>
      <c r="D2340">
        <v>0</v>
      </c>
      <c r="E2340" t="s">
        <v>19</v>
      </c>
      <c r="G2340" t="s">
        <v>19</v>
      </c>
      <c r="I2340" t="s">
        <v>20</v>
      </c>
      <c r="K2340" t="s">
        <v>20</v>
      </c>
      <c r="M2340" t="str">
        <f>IF(K2340="No","No","Yes")</f>
        <v>No</v>
      </c>
      <c r="O2340" t="s">
        <v>19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s="14">
        <f t="shared" si="72"/>
        <v>1</v>
      </c>
      <c r="W2340" t="s">
        <v>32</v>
      </c>
      <c r="X2340" t="s">
        <v>20</v>
      </c>
      <c r="Y2340" t="s">
        <v>28</v>
      </c>
      <c r="Z2340">
        <v>19.95</v>
      </c>
      <c r="AA2340">
        <v>1322.85</v>
      </c>
      <c r="AB2340" s="10">
        <v>72</v>
      </c>
      <c r="AC2340" t="s">
        <v>20</v>
      </c>
      <c r="AD2340" s="10">
        <f t="shared" si="73"/>
        <v>0</v>
      </c>
      <c r="AE2340" s="13"/>
    </row>
    <row r="2341" spans="1:31">
      <c r="A2341">
        <v>2340</v>
      </c>
      <c r="B2341" t="s">
        <v>18</v>
      </c>
      <c r="D2341">
        <v>1</v>
      </c>
      <c r="E2341" t="s">
        <v>20</v>
      </c>
      <c r="G2341" t="s">
        <v>20</v>
      </c>
      <c r="I2341" t="s">
        <v>19</v>
      </c>
      <c r="K2341" t="s">
        <v>29</v>
      </c>
      <c r="M2341" t="str">
        <f>IF(K2341="No","No","Yes")</f>
        <v>Yes</v>
      </c>
      <c r="O2341" t="s">
        <v>19</v>
      </c>
      <c r="P2341" t="s">
        <v>20</v>
      </c>
      <c r="Q2341" t="s">
        <v>20</v>
      </c>
      <c r="R2341" t="s">
        <v>20</v>
      </c>
      <c r="S2341" t="s">
        <v>20</v>
      </c>
      <c r="T2341" t="s">
        <v>19</v>
      </c>
      <c r="U2341" t="s">
        <v>19</v>
      </c>
      <c r="V2341" s="14">
        <f t="shared" si="72"/>
        <v>4</v>
      </c>
      <c r="W2341" t="s">
        <v>23</v>
      </c>
      <c r="X2341" t="s">
        <v>19</v>
      </c>
      <c r="Y2341" t="s">
        <v>24</v>
      </c>
      <c r="Z2341">
        <v>94.25</v>
      </c>
      <c r="AA2341">
        <v>1973.75</v>
      </c>
      <c r="AB2341" s="10">
        <v>21</v>
      </c>
      <c r="AC2341" t="s">
        <v>19</v>
      </c>
      <c r="AD2341" s="10">
        <f t="shared" si="73"/>
        <v>1</v>
      </c>
      <c r="AE2341" s="13"/>
    </row>
    <row r="2342" spans="1:31">
      <c r="A2342">
        <v>2341</v>
      </c>
      <c r="B2342" t="s">
        <v>18</v>
      </c>
      <c r="D2342">
        <v>0</v>
      </c>
      <c r="E2342" t="s">
        <v>19</v>
      </c>
      <c r="G2342" t="s">
        <v>19</v>
      </c>
      <c r="I2342" t="s">
        <v>21</v>
      </c>
      <c r="K2342" t="s">
        <v>22</v>
      </c>
      <c r="M2342" t="str">
        <f>IF(K2342="No","No","Yes")</f>
        <v>Yes</v>
      </c>
      <c r="O2342" t="s">
        <v>20</v>
      </c>
      <c r="P2342" t="s">
        <v>19</v>
      </c>
      <c r="Q2342" t="s">
        <v>20</v>
      </c>
      <c r="R2342" t="s">
        <v>19</v>
      </c>
      <c r="S2342" t="s">
        <v>20</v>
      </c>
      <c r="T2342" t="s">
        <v>20</v>
      </c>
      <c r="U2342" t="s">
        <v>19</v>
      </c>
      <c r="V2342" s="14">
        <f t="shared" si="72"/>
        <v>4</v>
      </c>
      <c r="W2342" t="s">
        <v>26</v>
      </c>
      <c r="X2342" t="s">
        <v>20</v>
      </c>
      <c r="Y2342" t="s">
        <v>30</v>
      </c>
      <c r="Z2342">
        <v>45</v>
      </c>
      <c r="AA2342">
        <v>2196.3000000000002</v>
      </c>
      <c r="AB2342" s="10">
        <v>48</v>
      </c>
      <c r="AC2342" t="s">
        <v>20</v>
      </c>
      <c r="AD2342" s="10">
        <f t="shared" si="73"/>
        <v>0</v>
      </c>
      <c r="AE2342" s="13"/>
    </row>
    <row r="2343" spans="1:31">
      <c r="A2343">
        <v>2342</v>
      </c>
      <c r="B2343" t="s">
        <v>18</v>
      </c>
      <c r="D2343">
        <v>0</v>
      </c>
      <c r="E2343" t="s">
        <v>19</v>
      </c>
      <c r="G2343" t="s">
        <v>20</v>
      </c>
      <c r="I2343" t="s">
        <v>19</v>
      </c>
      <c r="K2343" t="s">
        <v>29</v>
      </c>
      <c r="M2343" t="str">
        <f>IF(K2343="No","No","Yes")</f>
        <v>Yes</v>
      </c>
      <c r="O2343" t="s">
        <v>19</v>
      </c>
      <c r="P2343" t="s">
        <v>19</v>
      </c>
      <c r="Q2343" t="s">
        <v>19</v>
      </c>
      <c r="R2343" t="s">
        <v>19</v>
      </c>
      <c r="S2343" t="s">
        <v>19</v>
      </c>
      <c r="T2343" t="s">
        <v>19</v>
      </c>
      <c r="U2343" t="s">
        <v>19</v>
      </c>
      <c r="V2343" s="14">
        <f t="shared" si="72"/>
        <v>8</v>
      </c>
      <c r="W2343" t="s">
        <v>32</v>
      </c>
      <c r="X2343" t="s">
        <v>20</v>
      </c>
      <c r="Y2343" t="s">
        <v>28</v>
      </c>
      <c r="Z2343">
        <v>114.9</v>
      </c>
      <c r="AA2343">
        <v>7843.55</v>
      </c>
      <c r="AB2343" s="10">
        <v>68</v>
      </c>
      <c r="AC2343" t="s">
        <v>20</v>
      </c>
      <c r="AD2343" s="10">
        <f t="shared" si="73"/>
        <v>0</v>
      </c>
      <c r="AE2343" s="13"/>
    </row>
    <row r="2344" spans="1:31">
      <c r="A2344">
        <v>2343</v>
      </c>
      <c r="B2344" t="s">
        <v>18</v>
      </c>
      <c r="D2344">
        <v>0</v>
      </c>
      <c r="E2344" t="s">
        <v>20</v>
      </c>
      <c r="G2344" t="s">
        <v>20</v>
      </c>
      <c r="I2344" t="s">
        <v>19</v>
      </c>
      <c r="K2344" t="s">
        <v>29</v>
      </c>
      <c r="M2344" t="str">
        <f>IF(K2344="No","No","Yes")</f>
        <v>Yes</v>
      </c>
      <c r="O2344" t="s">
        <v>19</v>
      </c>
      <c r="P2344" t="s">
        <v>19</v>
      </c>
      <c r="Q2344" t="s">
        <v>20</v>
      </c>
      <c r="R2344" t="s">
        <v>20</v>
      </c>
      <c r="S2344" t="s">
        <v>19</v>
      </c>
      <c r="T2344" t="s">
        <v>19</v>
      </c>
      <c r="U2344" t="s">
        <v>19</v>
      </c>
      <c r="V2344" s="14">
        <f t="shared" si="72"/>
        <v>6</v>
      </c>
      <c r="W2344" t="s">
        <v>23</v>
      </c>
      <c r="X2344" t="s">
        <v>20</v>
      </c>
      <c r="Y2344" t="s">
        <v>28</v>
      </c>
      <c r="Z2344">
        <v>106.4</v>
      </c>
      <c r="AA2344">
        <v>3211.9</v>
      </c>
      <c r="AB2344" s="10">
        <v>30</v>
      </c>
      <c r="AC2344" t="s">
        <v>20</v>
      </c>
      <c r="AD2344" s="10">
        <f t="shared" si="73"/>
        <v>0</v>
      </c>
      <c r="AE2344" s="13"/>
    </row>
    <row r="2345" spans="1:31">
      <c r="A2345">
        <v>2344</v>
      </c>
      <c r="B2345" t="s">
        <v>18</v>
      </c>
      <c r="D2345">
        <v>0</v>
      </c>
      <c r="E2345" t="s">
        <v>19</v>
      </c>
      <c r="G2345" t="s">
        <v>20</v>
      </c>
      <c r="I2345" t="s">
        <v>20</v>
      </c>
      <c r="K2345" t="s">
        <v>22</v>
      </c>
      <c r="M2345" t="str">
        <f>IF(K2345="No","No","Yes")</f>
        <v>Yes</v>
      </c>
      <c r="O2345" t="s">
        <v>19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  <c r="U2345" t="s">
        <v>20</v>
      </c>
      <c r="V2345" s="14">
        <f t="shared" si="72"/>
        <v>2</v>
      </c>
      <c r="W2345" t="s">
        <v>23</v>
      </c>
      <c r="X2345" t="s">
        <v>19</v>
      </c>
      <c r="Y2345" t="s">
        <v>27</v>
      </c>
      <c r="Z2345">
        <v>46.1</v>
      </c>
      <c r="AA2345">
        <v>130.15</v>
      </c>
      <c r="AB2345" s="10">
        <v>3</v>
      </c>
      <c r="AC2345" t="s">
        <v>20</v>
      </c>
      <c r="AD2345" s="10">
        <f t="shared" si="73"/>
        <v>0</v>
      </c>
      <c r="AE2345" s="13"/>
    </row>
    <row r="2346" spans="1:31">
      <c r="A2346">
        <v>2345</v>
      </c>
      <c r="B2346" t="s">
        <v>18</v>
      </c>
      <c r="D2346">
        <v>1</v>
      </c>
      <c r="E2346" t="s">
        <v>20</v>
      </c>
      <c r="G2346" t="s">
        <v>20</v>
      </c>
      <c r="I2346" t="s">
        <v>21</v>
      </c>
      <c r="K2346" t="s">
        <v>22</v>
      </c>
      <c r="M2346" t="str">
        <f>IF(K2346="No","No","Yes")</f>
        <v>Yes</v>
      </c>
      <c r="O2346" t="s">
        <v>20</v>
      </c>
      <c r="P2346" t="s">
        <v>19</v>
      </c>
      <c r="Q2346" t="s">
        <v>20</v>
      </c>
      <c r="R2346" t="s">
        <v>19</v>
      </c>
      <c r="S2346" t="s">
        <v>19</v>
      </c>
      <c r="T2346" t="s">
        <v>20</v>
      </c>
      <c r="U2346" t="s">
        <v>20</v>
      </c>
      <c r="V2346" s="14">
        <f t="shared" si="72"/>
        <v>4</v>
      </c>
      <c r="W2346" t="s">
        <v>32</v>
      </c>
      <c r="X2346" t="s">
        <v>20</v>
      </c>
      <c r="Y2346" t="s">
        <v>27</v>
      </c>
      <c r="Z2346">
        <v>39.700000000000003</v>
      </c>
      <c r="AA2346">
        <v>692.35</v>
      </c>
      <c r="AB2346" s="10">
        <v>14</v>
      </c>
      <c r="AC2346" t="s">
        <v>20</v>
      </c>
      <c r="AD2346" s="10">
        <f t="shared" si="73"/>
        <v>0</v>
      </c>
      <c r="AE2346" s="13"/>
    </row>
    <row r="2347" spans="1:31">
      <c r="A2347">
        <v>2346</v>
      </c>
      <c r="B2347" t="s">
        <v>18</v>
      </c>
      <c r="D2347">
        <v>0</v>
      </c>
      <c r="E2347" t="s">
        <v>20</v>
      </c>
      <c r="G2347" t="s">
        <v>19</v>
      </c>
      <c r="I2347" t="s">
        <v>20</v>
      </c>
      <c r="K2347" t="s">
        <v>20</v>
      </c>
      <c r="M2347" t="str">
        <f>IF(K2347="No","No","Yes")</f>
        <v>No</v>
      </c>
      <c r="O2347" t="s">
        <v>19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s="14">
        <f t="shared" si="72"/>
        <v>1</v>
      </c>
      <c r="W2347" t="s">
        <v>23</v>
      </c>
      <c r="X2347" t="s">
        <v>19</v>
      </c>
      <c r="Y2347" t="s">
        <v>28</v>
      </c>
      <c r="Z2347">
        <v>20.05</v>
      </c>
      <c r="AA2347">
        <v>85.5</v>
      </c>
      <c r="AB2347" s="10">
        <v>4</v>
      </c>
      <c r="AC2347" t="s">
        <v>20</v>
      </c>
      <c r="AD2347" s="10">
        <f t="shared" si="73"/>
        <v>0</v>
      </c>
      <c r="AE2347" s="13"/>
    </row>
    <row r="2348" spans="1:31">
      <c r="A2348">
        <v>2347</v>
      </c>
      <c r="B2348" t="s">
        <v>18</v>
      </c>
      <c r="D2348">
        <v>0</v>
      </c>
      <c r="E2348" t="s">
        <v>19</v>
      </c>
      <c r="G2348" t="s">
        <v>19</v>
      </c>
      <c r="I2348" t="s">
        <v>19</v>
      </c>
      <c r="K2348" t="s">
        <v>29</v>
      </c>
      <c r="M2348" t="str">
        <f>IF(K2348="No","No","Yes")</f>
        <v>Yes</v>
      </c>
      <c r="O2348" t="s">
        <v>19</v>
      </c>
      <c r="P2348" t="s">
        <v>20</v>
      </c>
      <c r="Q2348" t="s">
        <v>19</v>
      </c>
      <c r="R2348" t="s">
        <v>19</v>
      </c>
      <c r="S2348" t="s">
        <v>20</v>
      </c>
      <c r="T2348" t="s">
        <v>20</v>
      </c>
      <c r="U2348" t="s">
        <v>19</v>
      </c>
      <c r="V2348" s="14">
        <f t="shared" si="72"/>
        <v>5</v>
      </c>
      <c r="W2348" t="s">
        <v>32</v>
      </c>
      <c r="X2348" t="s">
        <v>19</v>
      </c>
      <c r="Y2348" t="s">
        <v>30</v>
      </c>
      <c r="Z2348">
        <v>95.75</v>
      </c>
      <c r="AA2348">
        <v>6849.4</v>
      </c>
      <c r="AB2348" s="10">
        <v>71</v>
      </c>
      <c r="AC2348" t="s">
        <v>20</v>
      </c>
      <c r="AD2348" s="10">
        <f t="shared" si="73"/>
        <v>0</v>
      </c>
      <c r="AE2348" s="13"/>
    </row>
    <row r="2349" spans="1:31">
      <c r="A2349">
        <v>2348</v>
      </c>
      <c r="B2349" t="s">
        <v>25</v>
      </c>
      <c r="D2349">
        <v>0</v>
      </c>
      <c r="E2349" t="s">
        <v>19</v>
      </c>
      <c r="G2349" t="s">
        <v>19</v>
      </c>
      <c r="I2349" t="s">
        <v>19</v>
      </c>
      <c r="K2349" t="s">
        <v>20</v>
      </c>
      <c r="M2349" t="str">
        <f>IF(K2349="No","No","Yes")</f>
        <v>No</v>
      </c>
      <c r="O2349" t="s">
        <v>19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s="14">
        <f t="shared" si="72"/>
        <v>1</v>
      </c>
      <c r="W2349" t="s">
        <v>26</v>
      </c>
      <c r="X2349" t="s">
        <v>20</v>
      </c>
      <c r="Y2349" t="s">
        <v>27</v>
      </c>
      <c r="Z2349">
        <v>24.4</v>
      </c>
      <c r="AA2349">
        <v>203.95</v>
      </c>
      <c r="AB2349" s="10">
        <v>8</v>
      </c>
      <c r="AC2349" t="s">
        <v>20</v>
      </c>
      <c r="AD2349" s="10">
        <f t="shared" si="73"/>
        <v>0</v>
      </c>
      <c r="AE2349" s="13"/>
    </row>
    <row r="2350" spans="1:31">
      <c r="A2350">
        <v>2349</v>
      </c>
      <c r="B2350" t="s">
        <v>25</v>
      </c>
      <c r="D2350">
        <v>0</v>
      </c>
      <c r="E2350" t="s">
        <v>19</v>
      </c>
      <c r="G2350" t="s">
        <v>19</v>
      </c>
      <c r="I2350" t="s">
        <v>21</v>
      </c>
      <c r="K2350" t="s">
        <v>22</v>
      </c>
      <c r="M2350" t="str">
        <f>IF(K2350="No","No","Yes")</f>
        <v>Yes</v>
      </c>
      <c r="O2350" t="s">
        <v>20</v>
      </c>
      <c r="P2350" t="s">
        <v>19</v>
      </c>
      <c r="Q2350" t="s">
        <v>20</v>
      </c>
      <c r="R2350" t="s">
        <v>19</v>
      </c>
      <c r="S2350" t="s">
        <v>20</v>
      </c>
      <c r="T2350" t="s">
        <v>20</v>
      </c>
      <c r="U2350" t="s">
        <v>20</v>
      </c>
      <c r="V2350" s="14">
        <f t="shared" si="72"/>
        <v>3</v>
      </c>
      <c r="W2350" t="s">
        <v>23</v>
      </c>
      <c r="X2350" t="s">
        <v>20</v>
      </c>
      <c r="Y2350" t="s">
        <v>28</v>
      </c>
      <c r="Z2350">
        <v>33.6</v>
      </c>
      <c r="AA2350">
        <v>2117.1999999999998</v>
      </c>
      <c r="AB2350" s="10">
        <v>61</v>
      </c>
      <c r="AC2350" t="s">
        <v>20</v>
      </c>
      <c r="AD2350" s="10">
        <f t="shared" si="73"/>
        <v>0</v>
      </c>
      <c r="AE2350" s="13"/>
    </row>
    <row r="2351" spans="1:31">
      <c r="A2351">
        <v>2350</v>
      </c>
      <c r="B2351" t="s">
        <v>25</v>
      </c>
      <c r="D2351">
        <v>0</v>
      </c>
      <c r="E2351" t="s">
        <v>19</v>
      </c>
      <c r="G2351" t="s">
        <v>19</v>
      </c>
      <c r="I2351" t="s">
        <v>19</v>
      </c>
      <c r="K2351" t="s">
        <v>29</v>
      </c>
      <c r="M2351" t="str">
        <f>IF(K2351="No","No","Yes")</f>
        <v>Yes</v>
      </c>
      <c r="O2351" t="s">
        <v>19</v>
      </c>
      <c r="P2351" t="s">
        <v>20</v>
      </c>
      <c r="Q2351" t="s">
        <v>19</v>
      </c>
      <c r="R2351" t="s">
        <v>19</v>
      </c>
      <c r="S2351" t="s">
        <v>19</v>
      </c>
      <c r="T2351" t="s">
        <v>20</v>
      </c>
      <c r="U2351" t="s">
        <v>20</v>
      </c>
      <c r="V2351" s="14">
        <f t="shared" si="72"/>
        <v>5</v>
      </c>
      <c r="W2351" t="s">
        <v>32</v>
      </c>
      <c r="X2351" t="s">
        <v>20</v>
      </c>
      <c r="Y2351" t="s">
        <v>28</v>
      </c>
      <c r="Z2351">
        <v>90.45</v>
      </c>
      <c r="AA2351">
        <v>6565.85</v>
      </c>
      <c r="AB2351" s="10">
        <v>72</v>
      </c>
      <c r="AC2351" t="s">
        <v>20</v>
      </c>
      <c r="AD2351" s="10">
        <f t="shared" si="73"/>
        <v>0</v>
      </c>
      <c r="AE2351" s="13"/>
    </row>
    <row r="2352" spans="1:31">
      <c r="A2352">
        <v>2351</v>
      </c>
      <c r="B2352" t="s">
        <v>18</v>
      </c>
      <c r="D2352">
        <v>0</v>
      </c>
      <c r="E2352" t="s">
        <v>20</v>
      </c>
      <c r="G2352" t="s">
        <v>20</v>
      </c>
      <c r="I2352" t="s">
        <v>19</v>
      </c>
      <c r="K2352" t="s">
        <v>29</v>
      </c>
      <c r="M2352" t="str">
        <f>IF(K2352="No","No","Yes")</f>
        <v>Yes</v>
      </c>
      <c r="O2352" t="s">
        <v>19</v>
      </c>
      <c r="P2352" t="s">
        <v>20</v>
      </c>
      <c r="Q2352" t="s">
        <v>20</v>
      </c>
      <c r="R2352" t="s">
        <v>20</v>
      </c>
      <c r="S2352" t="s">
        <v>20</v>
      </c>
      <c r="T2352" t="s">
        <v>19</v>
      </c>
      <c r="U2352" t="s">
        <v>20</v>
      </c>
      <c r="V2352" s="14">
        <f t="shared" si="72"/>
        <v>3</v>
      </c>
      <c r="W2352" t="s">
        <v>23</v>
      </c>
      <c r="X2352" t="s">
        <v>19</v>
      </c>
      <c r="Y2352" t="s">
        <v>24</v>
      </c>
      <c r="Z2352">
        <v>84</v>
      </c>
      <c r="AA2352">
        <v>424.75</v>
      </c>
      <c r="AB2352" s="10">
        <v>5</v>
      </c>
      <c r="AC2352" t="s">
        <v>20</v>
      </c>
      <c r="AD2352" s="10">
        <f t="shared" si="73"/>
        <v>0</v>
      </c>
      <c r="AE2352" s="13"/>
    </row>
    <row r="2353" spans="1:31">
      <c r="A2353">
        <v>2352</v>
      </c>
      <c r="B2353" t="s">
        <v>18</v>
      </c>
      <c r="D2353">
        <v>0</v>
      </c>
      <c r="E2353" t="s">
        <v>20</v>
      </c>
      <c r="G2353" t="s">
        <v>20</v>
      </c>
      <c r="I2353" t="s">
        <v>20</v>
      </c>
      <c r="K2353" t="s">
        <v>22</v>
      </c>
      <c r="M2353" t="str">
        <f>IF(K2353="No","No","Yes")</f>
        <v>Yes</v>
      </c>
      <c r="O2353" t="s">
        <v>19</v>
      </c>
      <c r="P2353" t="s">
        <v>19</v>
      </c>
      <c r="Q2353" t="s">
        <v>19</v>
      </c>
      <c r="R2353" t="s">
        <v>19</v>
      </c>
      <c r="S2353" t="s">
        <v>19</v>
      </c>
      <c r="T2353" t="s">
        <v>20</v>
      </c>
      <c r="U2353" t="s">
        <v>20</v>
      </c>
      <c r="V2353" s="14">
        <f t="shared" si="72"/>
        <v>6</v>
      </c>
      <c r="W2353" t="s">
        <v>32</v>
      </c>
      <c r="X2353" t="s">
        <v>20</v>
      </c>
      <c r="Y2353" t="s">
        <v>28</v>
      </c>
      <c r="Z2353">
        <v>67.400000000000006</v>
      </c>
      <c r="AA2353">
        <v>3306.85</v>
      </c>
      <c r="AB2353" s="10">
        <v>49</v>
      </c>
      <c r="AC2353" t="s">
        <v>20</v>
      </c>
      <c r="AD2353" s="10">
        <f t="shared" si="73"/>
        <v>0</v>
      </c>
      <c r="AE2353" s="13"/>
    </row>
    <row r="2354" spans="1:31">
      <c r="A2354">
        <v>2353</v>
      </c>
      <c r="B2354" t="s">
        <v>25</v>
      </c>
      <c r="D2354">
        <v>0</v>
      </c>
      <c r="E2354" t="s">
        <v>20</v>
      </c>
      <c r="G2354" t="s">
        <v>20</v>
      </c>
      <c r="I2354" t="s">
        <v>20</v>
      </c>
      <c r="K2354" t="s">
        <v>20</v>
      </c>
      <c r="M2354" t="str">
        <f>IF(K2354="No","No","Yes")</f>
        <v>No</v>
      </c>
      <c r="O2354" t="s">
        <v>19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s="14">
        <f t="shared" si="72"/>
        <v>1</v>
      </c>
      <c r="W2354" t="s">
        <v>23</v>
      </c>
      <c r="X2354" t="s">
        <v>19</v>
      </c>
      <c r="Y2354" t="s">
        <v>28</v>
      </c>
      <c r="Z2354">
        <v>19.7</v>
      </c>
      <c r="AA2354">
        <v>168.9</v>
      </c>
      <c r="AB2354" s="10">
        <v>8</v>
      </c>
      <c r="AC2354" t="s">
        <v>20</v>
      </c>
      <c r="AD2354" s="10">
        <f t="shared" si="73"/>
        <v>0</v>
      </c>
      <c r="AE2354" s="13"/>
    </row>
    <row r="2355" spans="1:31">
      <c r="A2355">
        <v>2354</v>
      </c>
      <c r="B2355" t="s">
        <v>25</v>
      </c>
      <c r="D2355">
        <v>0</v>
      </c>
      <c r="E2355" t="s">
        <v>20</v>
      </c>
      <c r="G2355" t="s">
        <v>20</v>
      </c>
      <c r="I2355" t="s">
        <v>20</v>
      </c>
      <c r="K2355" t="s">
        <v>29</v>
      </c>
      <c r="M2355" t="str">
        <f>IF(K2355="No","No","Yes")</f>
        <v>Yes</v>
      </c>
      <c r="O2355" t="s">
        <v>19</v>
      </c>
      <c r="P2355" t="s">
        <v>20</v>
      </c>
      <c r="Q2355" t="s">
        <v>20</v>
      </c>
      <c r="R2355" t="s">
        <v>20</v>
      </c>
      <c r="S2355" t="s">
        <v>20</v>
      </c>
      <c r="T2355" t="s">
        <v>20</v>
      </c>
      <c r="U2355" t="s">
        <v>19</v>
      </c>
      <c r="V2355" s="14">
        <f t="shared" si="72"/>
        <v>3</v>
      </c>
      <c r="W2355" t="s">
        <v>23</v>
      </c>
      <c r="X2355" t="s">
        <v>19</v>
      </c>
      <c r="Y2355" t="s">
        <v>24</v>
      </c>
      <c r="Z2355">
        <v>80.349999999999994</v>
      </c>
      <c r="AA2355">
        <v>253.8</v>
      </c>
      <c r="AB2355" s="10">
        <v>3</v>
      </c>
      <c r="AC2355" t="s">
        <v>20</v>
      </c>
      <c r="AD2355" s="10">
        <f t="shared" si="73"/>
        <v>0</v>
      </c>
      <c r="AE2355" s="13"/>
    </row>
    <row r="2356" spans="1:31">
      <c r="A2356">
        <v>2355</v>
      </c>
      <c r="B2356" t="s">
        <v>25</v>
      </c>
      <c r="D2356">
        <v>0</v>
      </c>
      <c r="E2356" t="s">
        <v>19</v>
      </c>
      <c r="G2356" t="s">
        <v>19</v>
      </c>
      <c r="I2356" t="s">
        <v>20</v>
      </c>
      <c r="K2356" t="s">
        <v>20</v>
      </c>
      <c r="M2356" t="str">
        <f>IF(K2356="No","No","Yes")</f>
        <v>No</v>
      </c>
      <c r="O2356" t="s">
        <v>19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31</v>
      </c>
      <c r="V2356" s="14">
        <f t="shared" si="72"/>
        <v>1</v>
      </c>
      <c r="W2356" t="s">
        <v>32</v>
      </c>
      <c r="X2356" t="s">
        <v>20</v>
      </c>
      <c r="Y2356" t="s">
        <v>27</v>
      </c>
      <c r="Z2356">
        <v>19.600000000000001</v>
      </c>
      <c r="AA2356">
        <v>197.4</v>
      </c>
      <c r="AB2356" s="10">
        <v>9</v>
      </c>
      <c r="AC2356" t="s">
        <v>20</v>
      </c>
      <c r="AD2356" s="10">
        <f t="shared" si="73"/>
        <v>0</v>
      </c>
      <c r="AE2356" s="13"/>
    </row>
    <row r="2357" spans="1:31">
      <c r="A2357">
        <v>2356</v>
      </c>
      <c r="B2357" t="s">
        <v>25</v>
      </c>
      <c r="D2357">
        <v>0</v>
      </c>
      <c r="E2357" t="s">
        <v>19</v>
      </c>
      <c r="G2357" t="s">
        <v>19</v>
      </c>
      <c r="I2357" t="s">
        <v>20</v>
      </c>
      <c r="K2357" t="s">
        <v>22</v>
      </c>
      <c r="M2357" t="str">
        <f>IF(K2357="No","No","Yes")</f>
        <v>Yes</v>
      </c>
      <c r="O2357" t="s">
        <v>19</v>
      </c>
      <c r="P2357" t="s">
        <v>19</v>
      </c>
      <c r="Q2357" t="s">
        <v>19</v>
      </c>
      <c r="R2357" t="s">
        <v>20</v>
      </c>
      <c r="S2357" t="s">
        <v>20</v>
      </c>
      <c r="T2357" t="s">
        <v>20</v>
      </c>
      <c r="U2357" t="s">
        <v>20</v>
      </c>
      <c r="V2357" s="14">
        <f t="shared" si="72"/>
        <v>4</v>
      </c>
      <c r="W2357" t="s">
        <v>32</v>
      </c>
      <c r="X2357" t="s">
        <v>19</v>
      </c>
      <c r="Y2357" t="s">
        <v>28</v>
      </c>
      <c r="Z2357">
        <v>54.2</v>
      </c>
      <c r="AA2357">
        <v>3838.2</v>
      </c>
      <c r="AB2357" s="10">
        <v>67</v>
      </c>
      <c r="AC2357" t="s">
        <v>20</v>
      </c>
      <c r="AD2357" s="10">
        <f t="shared" si="73"/>
        <v>0</v>
      </c>
      <c r="AE2357" s="13"/>
    </row>
    <row r="2358" spans="1:31">
      <c r="A2358">
        <v>2357</v>
      </c>
      <c r="B2358" t="s">
        <v>25</v>
      </c>
      <c r="D2358">
        <v>0</v>
      </c>
      <c r="E2358" t="s">
        <v>20</v>
      </c>
      <c r="G2358" t="s">
        <v>20</v>
      </c>
      <c r="I2358" t="s">
        <v>20</v>
      </c>
      <c r="K2358" t="s">
        <v>22</v>
      </c>
      <c r="M2358" t="str">
        <f>IF(K2358="No","No","Yes")</f>
        <v>Yes</v>
      </c>
      <c r="O2358" t="s">
        <v>19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  <c r="U2358" t="s">
        <v>20</v>
      </c>
      <c r="V2358" s="14">
        <f t="shared" si="72"/>
        <v>2</v>
      </c>
      <c r="W2358" t="s">
        <v>23</v>
      </c>
      <c r="X2358" t="s">
        <v>19</v>
      </c>
      <c r="Y2358" t="s">
        <v>30</v>
      </c>
      <c r="Z2358">
        <v>45.2</v>
      </c>
      <c r="AA2358">
        <v>2065.15</v>
      </c>
      <c r="AB2358" s="10">
        <v>46</v>
      </c>
      <c r="AC2358" t="s">
        <v>20</v>
      </c>
      <c r="AD2358" s="10">
        <f t="shared" si="73"/>
        <v>0</v>
      </c>
      <c r="AE2358" s="13"/>
    </row>
    <row r="2359" spans="1:31">
      <c r="A2359">
        <v>2358</v>
      </c>
      <c r="B2359" t="s">
        <v>18</v>
      </c>
      <c r="D2359">
        <v>0</v>
      </c>
      <c r="E2359" t="s">
        <v>19</v>
      </c>
      <c r="G2359" t="s">
        <v>20</v>
      </c>
      <c r="I2359" t="s">
        <v>19</v>
      </c>
      <c r="K2359" t="s">
        <v>22</v>
      </c>
      <c r="M2359" t="str">
        <f>IF(K2359="No","No","Yes")</f>
        <v>Yes</v>
      </c>
      <c r="O2359" t="s">
        <v>19</v>
      </c>
      <c r="P2359" t="s">
        <v>19</v>
      </c>
      <c r="Q2359" t="s">
        <v>19</v>
      </c>
      <c r="R2359" t="s">
        <v>19</v>
      </c>
      <c r="S2359" t="s">
        <v>20</v>
      </c>
      <c r="T2359" t="s">
        <v>20</v>
      </c>
      <c r="U2359" t="s">
        <v>19</v>
      </c>
      <c r="V2359" s="14">
        <f t="shared" si="72"/>
        <v>6</v>
      </c>
      <c r="W2359" t="s">
        <v>26</v>
      </c>
      <c r="X2359" t="s">
        <v>20</v>
      </c>
      <c r="Y2359" t="s">
        <v>27</v>
      </c>
      <c r="Z2359">
        <v>75.099999999999994</v>
      </c>
      <c r="AA2359">
        <v>5064.45</v>
      </c>
      <c r="AB2359" s="10">
        <v>67</v>
      </c>
      <c r="AC2359" t="s">
        <v>20</v>
      </c>
      <c r="AD2359" s="10">
        <f t="shared" si="73"/>
        <v>0</v>
      </c>
      <c r="AE2359" s="13"/>
    </row>
    <row r="2360" spans="1:31">
      <c r="A2360">
        <v>2359</v>
      </c>
      <c r="B2360" t="s">
        <v>18</v>
      </c>
      <c r="D2360">
        <v>0</v>
      </c>
      <c r="E2360" t="s">
        <v>19</v>
      </c>
      <c r="G2360" t="s">
        <v>20</v>
      </c>
      <c r="I2360" t="s">
        <v>20</v>
      </c>
      <c r="K2360" t="s">
        <v>20</v>
      </c>
      <c r="M2360" t="str">
        <f>IF(K2360="No","No","Yes")</f>
        <v>No</v>
      </c>
      <c r="O2360" t="s">
        <v>19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31</v>
      </c>
      <c r="V2360" s="14">
        <f t="shared" si="72"/>
        <v>1</v>
      </c>
      <c r="W2360" t="s">
        <v>26</v>
      </c>
      <c r="X2360" t="s">
        <v>20</v>
      </c>
      <c r="Y2360" t="s">
        <v>24</v>
      </c>
      <c r="Z2360">
        <v>19.7</v>
      </c>
      <c r="AA2360">
        <v>1140.05</v>
      </c>
      <c r="AB2360" s="10">
        <v>55</v>
      </c>
      <c r="AC2360" t="s">
        <v>20</v>
      </c>
      <c r="AD2360" s="10">
        <f t="shared" si="73"/>
        <v>0</v>
      </c>
      <c r="AE2360" s="13"/>
    </row>
    <row r="2361" spans="1:31">
      <c r="A2361">
        <v>2360</v>
      </c>
      <c r="B2361" t="s">
        <v>25</v>
      </c>
      <c r="D2361">
        <v>0</v>
      </c>
      <c r="E2361" t="s">
        <v>19</v>
      </c>
      <c r="G2361" t="s">
        <v>20</v>
      </c>
      <c r="I2361" t="s">
        <v>19</v>
      </c>
      <c r="K2361" t="s">
        <v>22</v>
      </c>
      <c r="M2361" t="str">
        <f>IF(K2361="No","No","Yes")</f>
        <v>Yes</v>
      </c>
      <c r="O2361" t="s">
        <v>19</v>
      </c>
      <c r="P2361" t="s">
        <v>19</v>
      </c>
      <c r="Q2361" t="s">
        <v>19</v>
      </c>
      <c r="R2361" t="s">
        <v>19</v>
      </c>
      <c r="S2361" t="s">
        <v>20</v>
      </c>
      <c r="T2361" t="s">
        <v>19</v>
      </c>
      <c r="U2361" t="s">
        <v>20</v>
      </c>
      <c r="V2361" s="14">
        <f t="shared" si="72"/>
        <v>6</v>
      </c>
      <c r="W2361" t="s">
        <v>23</v>
      </c>
      <c r="X2361" t="s">
        <v>19</v>
      </c>
      <c r="Y2361" t="s">
        <v>28</v>
      </c>
      <c r="Z2361">
        <v>72.75</v>
      </c>
      <c r="AA2361">
        <v>2447.4499999999998</v>
      </c>
      <c r="AB2361" s="10">
        <v>33</v>
      </c>
      <c r="AC2361" t="s">
        <v>20</v>
      </c>
      <c r="AD2361" s="10">
        <f t="shared" si="73"/>
        <v>0</v>
      </c>
      <c r="AE2361" s="13"/>
    </row>
    <row r="2362" spans="1:31">
      <c r="A2362">
        <v>2361</v>
      </c>
      <c r="B2362" t="s">
        <v>25</v>
      </c>
      <c r="D2362">
        <v>0</v>
      </c>
      <c r="E2362" t="s">
        <v>19</v>
      </c>
      <c r="G2362" t="s">
        <v>19</v>
      </c>
      <c r="I2362" t="s">
        <v>20</v>
      </c>
      <c r="K2362" t="s">
        <v>20</v>
      </c>
      <c r="M2362" t="str">
        <f>IF(K2362="No","No","Yes")</f>
        <v>No</v>
      </c>
      <c r="O2362" t="s">
        <v>19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s="14">
        <f t="shared" si="72"/>
        <v>1</v>
      </c>
      <c r="W2362" t="s">
        <v>32</v>
      </c>
      <c r="X2362" t="s">
        <v>20</v>
      </c>
      <c r="Y2362" t="s">
        <v>30</v>
      </c>
      <c r="Z2362">
        <v>20.05</v>
      </c>
      <c r="AA2362">
        <v>1263.9000000000001</v>
      </c>
      <c r="AB2362" s="10">
        <v>62</v>
      </c>
      <c r="AC2362" t="s">
        <v>20</v>
      </c>
      <c r="AD2362" s="10">
        <f t="shared" si="73"/>
        <v>0</v>
      </c>
      <c r="AE2362" s="13"/>
    </row>
    <row r="2363" spans="1:31">
      <c r="A2363">
        <v>2362</v>
      </c>
      <c r="B2363" t="s">
        <v>18</v>
      </c>
      <c r="D2363">
        <v>0</v>
      </c>
      <c r="E2363" t="s">
        <v>20</v>
      </c>
      <c r="G2363" t="s">
        <v>19</v>
      </c>
      <c r="I2363" t="s">
        <v>20</v>
      </c>
      <c r="K2363" t="s">
        <v>22</v>
      </c>
      <c r="M2363" t="str">
        <f>IF(K2363="No","No","Yes")</f>
        <v>Yes</v>
      </c>
      <c r="O2363" t="s">
        <v>19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20</v>
      </c>
      <c r="V2363" s="14">
        <f t="shared" si="72"/>
        <v>2</v>
      </c>
      <c r="W2363" t="s">
        <v>23</v>
      </c>
      <c r="X2363" t="s">
        <v>20</v>
      </c>
      <c r="Y2363" t="s">
        <v>27</v>
      </c>
      <c r="Z2363">
        <v>45.95</v>
      </c>
      <c r="AA2363">
        <v>45.95</v>
      </c>
      <c r="AB2363" s="10">
        <v>1</v>
      </c>
      <c r="AC2363" t="s">
        <v>19</v>
      </c>
      <c r="AD2363" s="10">
        <f t="shared" si="73"/>
        <v>1</v>
      </c>
      <c r="AE2363" s="13"/>
    </row>
    <row r="2364" spans="1:31">
      <c r="A2364">
        <v>2363</v>
      </c>
      <c r="B2364" t="s">
        <v>25</v>
      </c>
      <c r="D2364">
        <v>0</v>
      </c>
      <c r="E2364" t="s">
        <v>19</v>
      </c>
      <c r="G2364" t="s">
        <v>19</v>
      </c>
      <c r="I2364" t="s">
        <v>21</v>
      </c>
      <c r="K2364" t="s">
        <v>22</v>
      </c>
      <c r="M2364" t="str">
        <f>IF(K2364="No","No","Yes")</f>
        <v>Yes</v>
      </c>
      <c r="O2364" t="s">
        <v>20</v>
      </c>
      <c r="P2364" t="s">
        <v>19</v>
      </c>
      <c r="Q2364" t="s">
        <v>20</v>
      </c>
      <c r="R2364" t="s">
        <v>20</v>
      </c>
      <c r="S2364" t="s">
        <v>20</v>
      </c>
      <c r="T2364" t="s">
        <v>20</v>
      </c>
      <c r="U2364" t="s">
        <v>19</v>
      </c>
      <c r="V2364" s="14">
        <f t="shared" si="72"/>
        <v>3</v>
      </c>
      <c r="W2364" t="s">
        <v>23</v>
      </c>
      <c r="X2364" t="s">
        <v>19</v>
      </c>
      <c r="Y2364" t="s">
        <v>24</v>
      </c>
      <c r="Z2364">
        <v>39.200000000000003</v>
      </c>
      <c r="AA2364">
        <v>1838.15</v>
      </c>
      <c r="AB2364" s="10">
        <v>49</v>
      </c>
      <c r="AC2364" t="s">
        <v>20</v>
      </c>
      <c r="AD2364" s="10">
        <f t="shared" si="73"/>
        <v>0</v>
      </c>
      <c r="AE2364" s="13"/>
    </row>
    <row r="2365" spans="1:31">
      <c r="A2365">
        <v>2364</v>
      </c>
      <c r="B2365" t="s">
        <v>25</v>
      </c>
      <c r="D2365">
        <v>0</v>
      </c>
      <c r="E2365" t="s">
        <v>20</v>
      </c>
      <c r="G2365" t="s">
        <v>20</v>
      </c>
      <c r="I2365" t="s">
        <v>20</v>
      </c>
      <c r="K2365" t="s">
        <v>22</v>
      </c>
      <c r="M2365" t="str">
        <f>IF(K2365="No","No","Yes")</f>
        <v>Yes</v>
      </c>
      <c r="O2365" t="s">
        <v>19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20</v>
      </c>
      <c r="V2365" s="14">
        <f t="shared" si="72"/>
        <v>2</v>
      </c>
      <c r="W2365" t="s">
        <v>23</v>
      </c>
      <c r="X2365" t="s">
        <v>19</v>
      </c>
      <c r="Y2365" t="s">
        <v>24</v>
      </c>
      <c r="Z2365">
        <v>44.75</v>
      </c>
      <c r="AA2365">
        <v>44.75</v>
      </c>
      <c r="AB2365" s="10">
        <v>1</v>
      </c>
      <c r="AC2365" t="s">
        <v>20</v>
      </c>
      <c r="AD2365" s="10">
        <f t="shared" si="73"/>
        <v>0</v>
      </c>
      <c r="AE2365" s="13"/>
    </row>
    <row r="2366" spans="1:31">
      <c r="A2366">
        <v>2365</v>
      </c>
      <c r="B2366" t="s">
        <v>25</v>
      </c>
      <c r="D2366">
        <v>0</v>
      </c>
      <c r="E2366" t="s">
        <v>19</v>
      </c>
      <c r="G2366" t="s">
        <v>20</v>
      </c>
      <c r="I2366" t="s">
        <v>19</v>
      </c>
      <c r="K2366" t="s">
        <v>29</v>
      </c>
      <c r="M2366" t="str">
        <f>IF(K2366="No","No","Yes")</f>
        <v>Yes</v>
      </c>
      <c r="O2366" t="s">
        <v>19</v>
      </c>
      <c r="P2366" t="s">
        <v>20</v>
      </c>
      <c r="Q2366" t="s">
        <v>19</v>
      </c>
      <c r="R2366" t="s">
        <v>19</v>
      </c>
      <c r="S2366" t="s">
        <v>20</v>
      </c>
      <c r="T2366" t="s">
        <v>20</v>
      </c>
      <c r="U2366" t="s">
        <v>20</v>
      </c>
      <c r="V2366" s="14">
        <f t="shared" si="72"/>
        <v>4</v>
      </c>
      <c r="W2366" t="s">
        <v>23</v>
      </c>
      <c r="X2366" t="s">
        <v>19</v>
      </c>
      <c r="Y2366" t="s">
        <v>24</v>
      </c>
      <c r="Z2366">
        <v>82.65</v>
      </c>
      <c r="AA2366">
        <v>1185</v>
      </c>
      <c r="AB2366" s="10">
        <v>14</v>
      </c>
      <c r="AC2366" t="s">
        <v>20</v>
      </c>
      <c r="AD2366" s="10">
        <f t="shared" si="73"/>
        <v>0</v>
      </c>
      <c r="AE2366" s="13"/>
    </row>
    <row r="2367" spans="1:31">
      <c r="A2367">
        <v>2366</v>
      </c>
      <c r="B2367" t="s">
        <v>25</v>
      </c>
      <c r="D2367">
        <v>1</v>
      </c>
      <c r="E2367" t="s">
        <v>20</v>
      </c>
      <c r="G2367" t="s">
        <v>20</v>
      </c>
      <c r="I2367" t="s">
        <v>19</v>
      </c>
      <c r="K2367" t="s">
        <v>29</v>
      </c>
      <c r="M2367" t="str">
        <f>IF(K2367="No","No","Yes")</f>
        <v>Yes</v>
      </c>
      <c r="O2367" t="s">
        <v>19</v>
      </c>
      <c r="P2367" t="s">
        <v>20</v>
      </c>
      <c r="Q2367" t="s">
        <v>20</v>
      </c>
      <c r="R2367" t="s">
        <v>19</v>
      </c>
      <c r="S2367" t="s">
        <v>19</v>
      </c>
      <c r="T2367" t="s">
        <v>19</v>
      </c>
      <c r="U2367" t="s">
        <v>20</v>
      </c>
      <c r="V2367" s="14">
        <f t="shared" si="72"/>
        <v>5</v>
      </c>
      <c r="W2367" t="s">
        <v>23</v>
      </c>
      <c r="X2367" t="s">
        <v>20</v>
      </c>
      <c r="Y2367" t="s">
        <v>28</v>
      </c>
      <c r="Z2367">
        <v>93.9</v>
      </c>
      <c r="AA2367">
        <v>1743.9</v>
      </c>
      <c r="AB2367" s="10">
        <v>18</v>
      </c>
      <c r="AC2367" t="s">
        <v>20</v>
      </c>
      <c r="AD2367" s="10">
        <f t="shared" si="73"/>
        <v>0</v>
      </c>
      <c r="AE2367" s="13"/>
    </row>
    <row r="2368" spans="1:31">
      <c r="A2368">
        <v>2367</v>
      </c>
      <c r="B2368" t="s">
        <v>18</v>
      </c>
      <c r="D2368">
        <v>1</v>
      </c>
      <c r="E2368" t="s">
        <v>20</v>
      </c>
      <c r="G2368" t="s">
        <v>20</v>
      </c>
      <c r="I2368" t="s">
        <v>20</v>
      </c>
      <c r="K2368" t="s">
        <v>29</v>
      </c>
      <c r="M2368" t="str">
        <f>IF(K2368="No","No","Yes")</f>
        <v>Yes</v>
      </c>
      <c r="O2368" t="s">
        <v>19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  <c r="V2368" s="14">
        <f t="shared" si="72"/>
        <v>2</v>
      </c>
      <c r="W2368" t="s">
        <v>23</v>
      </c>
      <c r="X2368" t="s">
        <v>19</v>
      </c>
      <c r="Y2368" t="s">
        <v>24</v>
      </c>
      <c r="Z2368">
        <v>70.150000000000006</v>
      </c>
      <c r="AA2368">
        <v>70.150000000000006</v>
      </c>
      <c r="AB2368" s="10">
        <v>1</v>
      </c>
      <c r="AC2368" t="s">
        <v>19</v>
      </c>
      <c r="AD2368" s="10">
        <f t="shared" si="73"/>
        <v>1</v>
      </c>
      <c r="AE2368" s="13"/>
    </row>
    <row r="2369" spans="1:31">
      <c r="A2369">
        <v>2368</v>
      </c>
      <c r="B2369" t="s">
        <v>18</v>
      </c>
      <c r="D2369">
        <v>0</v>
      </c>
      <c r="E2369" t="s">
        <v>20</v>
      </c>
      <c r="G2369" t="s">
        <v>20</v>
      </c>
      <c r="I2369" t="s">
        <v>20</v>
      </c>
      <c r="K2369" t="s">
        <v>29</v>
      </c>
      <c r="M2369" t="str">
        <f>IF(K2369="No","No","Yes")</f>
        <v>Yes</v>
      </c>
      <c r="O2369" t="s">
        <v>19</v>
      </c>
      <c r="P2369" t="s">
        <v>20</v>
      </c>
      <c r="Q2369" t="s">
        <v>20</v>
      </c>
      <c r="R2369" t="s">
        <v>19</v>
      </c>
      <c r="S2369" t="s">
        <v>20</v>
      </c>
      <c r="T2369" t="s">
        <v>19</v>
      </c>
      <c r="U2369" t="s">
        <v>20</v>
      </c>
      <c r="V2369" s="14">
        <f t="shared" si="72"/>
        <v>4</v>
      </c>
      <c r="W2369" t="s">
        <v>23</v>
      </c>
      <c r="X2369" t="s">
        <v>19</v>
      </c>
      <c r="Y2369" t="s">
        <v>30</v>
      </c>
      <c r="Z2369">
        <v>85.55</v>
      </c>
      <c r="AA2369">
        <v>85.55</v>
      </c>
      <c r="AB2369" s="10">
        <v>1</v>
      </c>
      <c r="AC2369" t="s">
        <v>19</v>
      </c>
      <c r="AD2369" s="10">
        <f t="shared" si="73"/>
        <v>1</v>
      </c>
      <c r="AE2369" s="13"/>
    </row>
    <row r="2370" spans="1:31">
      <c r="A2370">
        <v>2369</v>
      </c>
      <c r="B2370" t="s">
        <v>18</v>
      </c>
      <c r="D2370">
        <v>0</v>
      </c>
      <c r="E2370" t="s">
        <v>19</v>
      </c>
      <c r="G2370" t="s">
        <v>20</v>
      </c>
      <c r="I2370" t="s">
        <v>19</v>
      </c>
      <c r="K2370" t="s">
        <v>29</v>
      </c>
      <c r="M2370" t="str">
        <f>IF(K2370="No","No","Yes")</f>
        <v>Yes</v>
      </c>
      <c r="O2370" t="s">
        <v>19</v>
      </c>
      <c r="P2370" t="s">
        <v>19</v>
      </c>
      <c r="Q2370" t="s">
        <v>19</v>
      </c>
      <c r="R2370" t="s">
        <v>19</v>
      </c>
      <c r="S2370" t="s">
        <v>19</v>
      </c>
      <c r="T2370" t="s">
        <v>19</v>
      </c>
      <c r="U2370" t="s">
        <v>19</v>
      </c>
      <c r="V2370" s="14">
        <f t="shared" si="72"/>
        <v>8</v>
      </c>
      <c r="W2370" t="s">
        <v>32</v>
      </c>
      <c r="X2370" t="s">
        <v>19</v>
      </c>
      <c r="Y2370" t="s">
        <v>30</v>
      </c>
      <c r="Z2370">
        <v>117.15</v>
      </c>
      <c r="AA2370">
        <v>8529.5</v>
      </c>
      <c r="AB2370" s="10">
        <v>72</v>
      </c>
      <c r="AC2370" t="s">
        <v>20</v>
      </c>
      <c r="AD2370" s="10">
        <f t="shared" si="73"/>
        <v>0</v>
      </c>
      <c r="AE2370" s="13"/>
    </row>
    <row r="2371" spans="1:31">
      <c r="A2371">
        <v>2370</v>
      </c>
      <c r="B2371" t="s">
        <v>25</v>
      </c>
      <c r="D2371">
        <v>0</v>
      </c>
      <c r="E2371" t="s">
        <v>20</v>
      </c>
      <c r="G2371" t="s">
        <v>20</v>
      </c>
      <c r="I2371" t="s">
        <v>19</v>
      </c>
      <c r="K2371" t="s">
        <v>29</v>
      </c>
      <c r="M2371" t="str">
        <f>IF(K2371="No","No","Yes")</f>
        <v>Yes</v>
      </c>
      <c r="O2371" t="s">
        <v>19</v>
      </c>
      <c r="P2371" t="s">
        <v>19</v>
      </c>
      <c r="Q2371" t="s">
        <v>20</v>
      </c>
      <c r="R2371" t="s">
        <v>19</v>
      </c>
      <c r="S2371" t="s">
        <v>19</v>
      </c>
      <c r="T2371" t="s">
        <v>20</v>
      </c>
      <c r="U2371" t="s">
        <v>19</v>
      </c>
      <c r="V2371" s="14">
        <f t="shared" ref="V2371:V2434" si="74">COUNTIF(M2371:U2371,"Yes")</f>
        <v>6</v>
      </c>
      <c r="W2371" t="s">
        <v>32</v>
      </c>
      <c r="X2371" t="s">
        <v>20</v>
      </c>
      <c r="Y2371" t="s">
        <v>30</v>
      </c>
      <c r="Z2371">
        <v>99.25</v>
      </c>
      <c r="AA2371">
        <v>6549.45</v>
      </c>
      <c r="AB2371" s="10">
        <v>64</v>
      </c>
      <c r="AC2371" t="s">
        <v>20</v>
      </c>
      <c r="AD2371" s="10">
        <f t="shared" ref="AD2371:AD2434" si="75">IF(AC2371="Yes",1,0)</f>
        <v>0</v>
      </c>
      <c r="AE2371" s="13"/>
    </row>
    <row r="2372" spans="1:31">
      <c r="A2372">
        <v>2371</v>
      </c>
      <c r="B2372" t="s">
        <v>25</v>
      </c>
      <c r="D2372">
        <v>0</v>
      </c>
      <c r="E2372" t="s">
        <v>19</v>
      </c>
      <c r="G2372" t="s">
        <v>20</v>
      </c>
      <c r="I2372" t="s">
        <v>19</v>
      </c>
      <c r="K2372" t="s">
        <v>29</v>
      </c>
      <c r="M2372" t="str">
        <f>IF(K2372="No","No","Yes")</f>
        <v>Yes</v>
      </c>
      <c r="O2372" t="s">
        <v>19</v>
      </c>
      <c r="P2372" t="s">
        <v>19</v>
      </c>
      <c r="Q2372" t="s">
        <v>19</v>
      </c>
      <c r="R2372" t="s">
        <v>19</v>
      </c>
      <c r="S2372" t="s">
        <v>19</v>
      </c>
      <c r="T2372" t="s">
        <v>19</v>
      </c>
      <c r="U2372" t="s">
        <v>19</v>
      </c>
      <c r="V2372" s="14">
        <f t="shared" si="74"/>
        <v>8</v>
      </c>
      <c r="W2372" t="s">
        <v>32</v>
      </c>
      <c r="X2372" t="s">
        <v>19</v>
      </c>
      <c r="Y2372" t="s">
        <v>28</v>
      </c>
      <c r="Z2372">
        <v>112.55</v>
      </c>
      <c r="AA2372">
        <v>7806.5</v>
      </c>
      <c r="AB2372" s="10">
        <v>69</v>
      </c>
      <c r="AC2372" t="s">
        <v>20</v>
      </c>
      <c r="AD2372" s="10">
        <f t="shared" si="75"/>
        <v>0</v>
      </c>
      <c r="AE2372" s="13"/>
    </row>
    <row r="2373" spans="1:31">
      <c r="A2373">
        <v>2372</v>
      </c>
      <c r="B2373" t="s">
        <v>18</v>
      </c>
      <c r="D2373">
        <v>0</v>
      </c>
      <c r="E2373" t="s">
        <v>20</v>
      </c>
      <c r="G2373" t="s">
        <v>20</v>
      </c>
      <c r="I2373" t="s">
        <v>19</v>
      </c>
      <c r="K2373" t="s">
        <v>20</v>
      </c>
      <c r="M2373" t="str">
        <f>IF(K2373="No","No","Yes")</f>
        <v>No</v>
      </c>
      <c r="O2373" t="s">
        <v>19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s="14">
        <f t="shared" si="74"/>
        <v>1</v>
      </c>
      <c r="W2373" t="s">
        <v>23</v>
      </c>
      <c r="X2373" t="s">
        <v>19</v>
      </c>
      <c r="Y2373" t="s">
        <v>24</v>
      </c>
      <c r="Z2373">
        <v>25.7</v>
      </c>
      <c r="AA2373">
        <v>25.7</v>
      </c>
      <c r="AB2373" s="10">
        <v>1</v>
      </c>
      <c r="AC2373" t="s">
        <v>20</v>
      </c>
      <c r="AD2373" s="10">
        <f t="shared" si="75"/>
        <v>0</v>
      </c>
      <c r="AE2373" s="13"/>
    </row>
    <row r="2374" spans="1:31">
      <c r="A2374">
        <v>2373</v>
      </c>
      <c r="B2374" t="s">
        <v>25</v>
      </c>
      <c r="D2374">
        <v>0</v>
      </c>
      <c r="E2374" t="s">
        <v>19</v>
      </c>
      <c r="G2374" t="s">
        <v>19</v>
      </c>
      <c r="I2374" t="s">
        <v>19</v>
      </c>
      <c r="K2374" t="s">
        <v>22</v>
      </c>
      <c r="M2374" t="str">
        <f>IF(K2374="No","No","Yes")</f>
        <v>Yes</v>
      </c>
      <c r="O2374" t="s">
        <v>19</v>
      </c>
      <c r="P2374" t="s">
        <v>19</v>
      </c>
      <c r="Q2374" t="s">
        <v>19</v>
      </c>
      <c r="R2374" t="s">
        <v>19</v>
      </c>
      <c r="S2374" t="s">
        <v>19</v>
      </c>
      <c r="T2374" t="s">
        <v>19</v>
      </c>
      <c r="U2374" t="s">
        <v>19</v>
      </c>
      <c r="V2374" s="14">
        <f t="shared" si="74"/>
        <v>8</v>
      </c>
      <c r="W2374" t="s">
        <v>32</v>
      </c>
      <c r="X2374" t="s">
        <v>20</v>
      </c>
      <c r="Y2374" t="s">
        <v>30</v>
      </c>
      <c r="Z2374">
        <v>90.3</v>
      </c>
      <c r="AA2374">
        <v>6287.3</v>
      </c>
      <c r="AB2374" s="10">
        <v>71</v>
      </c>
      <c r="AC2374" t="s">
        <v>20</v>
      </c>
      <c r="AD2374" s="10">
        <f t="shared" si="75"/>
        <v>0</v>
      </c>
      <c r="AE2374" s="13"/>
    </row>
    <row r="2375" spans="1:31">
      <c r="A2375">
        <v>2374</v>
      </c>
      <c r="B2375" t="s">
        <v>18</v>
      </c>
      <c r="D2375">
        <v>0</v>
      </c>
      <c r="E2375" t="s">
        <v>19</v>
      </c>
      <c r="G2375" t="s">
        <v>19</v>
      </c>
      <c r="I2375" t="s">
        <v>20</v>
      </c>
      <c r="K2375" t="s">
        <v>22</v>
      </c>
      <c r="M2375" t="str">
        <f>IF(K2375="No","No","Yes")</f>
        <v>Yes</v>
      </c>
      <c r="O2375" t="s">
        <v>19</v>
      </c>
      <c r="P2375" t="s">
        <v>20</v>
      </c>
      <c r="Q2375" t="s">
        <v>20</v>
      </c>
      <c r="R2375" t="s">
        <v>20</v>
      </c>
      <c r="S2375" t="s">
        <v>19</v>
      </c>
      <c r="T2375" t="s">
        <v>20</v>
      </c>
      <c r="U2375" t="s">
        <v>20</v>
      </c>
      <c r="V2375" s="14">
        <f t="shared" si="74"/>
        <v>3</v>
      </c>
      <c r="W2375" t="s">
        <v>26</v>
      </c>
      <c r="X2375" t="s">
        <v>19</v>
      </c>
      <c r="Y2375" t="s">
        <v>30</v>
      </c>
      <c r="Z2375">
        <v>49.4</v>
      </c>
      <c r="AA2375">
        <v>3251.85</v>
      </c>
      <c r="AB2375" s="10">
        <v>66</v>
      </c>
      <c r="AC2375" t="s">
        <v>20</v>
      </c>
      <c r="AD2375" s="10">
        <f t="shared" si="75"/>
        <v>0</v>
      </c>
      <c r="AE2375" s="13"/>
    </row>
    <row r="2376" spans="1:31">
      <c r="A2376">
        <v>2375</v>
      </c>
      <c r="B2376" t="s">
        <v>25</v>
      </c>
      <c r="D2376">
        <v>0</v>
      </c>
      <c r="E2376" t="s">
        <v>20</v>
      </c>
      <c r="G2376" t="s">
        <v>20</v>
      </c>
      <c r="I2376" t="s">
        <v>20</v>
      </c>
      <c r="K2376" t="s">
        <v>20</v>
      </c>
      <c r="M2376" t="str">
        <f>IF(K2376="No","No","Yes")</f>
        <v>No</v>
      </c>
      <c r="O2376" t="s">
        <v>19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s="14">
        <f t="shared" si="74"/>
        <v>1</v>
      </c>
      <c r="W2376" t="s">
        <v>23</v>
      </c>
      <c r="X2376" t="s">
        <v>20</v>
      </c>
      <c r="Y2376" t="s">
        <v>27</v>
      </c>
      <c r="Z2376">
        <v>19.399999999999999</v>
      </c>
      <c r="AA2376">
        <v>50.6</v>
      </c>
      <c r="AB2376" s="10">
        <v>2</v>
      </c>
      <c r="AC2376" t="s">
        <v>20</v>
      </c>
      <c r="AD2376" s="10">
        <f t="shared" si="75"/>
        <v>0</v>
      </c>
      <c r="AE2376" s="13"/>
    </row>
    <row r="2377" spans="1:31">
      <c r="A2377">
        <v>2376</v>
      </c>
      <c r="B2377" t="s">
        <v>18</v>
      </c>
      <c r="D2377">
        <v>1</v>
      </c>
      <c r="E2377" t="s">
        <v>19</v>
      </c>
      <c r="G2377" t="s">
        <v>20</v>
      </c>
      <c r="I2377" t="s">
        <v>20</v>
      </c>
      <c r="K2377" t="s">
        <v>29</v>
      </c>
      <c r="M2377" t="str">
        <f>IF(K2377="No","No","Yes")</f>
        <v>Yes</v>
      </c>
      <c r="O2377" t="s">
        <v>19</v>
      </c>
      <c r="P2377" t="s">
        <v>19</v>
      </c>
      <c r="Q2377" t="s">
        <v>19</v>
      </c>
      <c r="R2377" t="s">
        <v>19</v>
      </c>
      <c r="S2377" t="s">
        <v>19</v>
      </c>
      <c r="T2377" t="s">
        <v>19</v>
      </c>
      <c r="U2377" t="s">
        <v>19</v>
      </c>
      <c r="V2377" s="14">
        <f t="shared" si="74"/>
        <v>8</v>
      </c>
      <c r="W2377" t="s">
        <v>32</v>
      </c>
      <c r="X2377" t="s">
        <v>19</v>
      </c>
      <c r="Y2377" t="s">
        <v>28</v>
      </c>
      <c r="Z2377">
        <v>109.7</v>
      </c>
      <c r="AA2377">
        <v>7904.25</v>
      </c>
      <c r="AB2377" s="10">
        <v>71</v>
      </c>
      <c r="AC2377" t="s">
        <v>20</v>
      </c>
      <c r="AD2377" s="10">
        <f t="shared" si="75"/>
        <v>0</v>
      </c>
      <c r="AE2377" s="13"/>
    </row>
    <row r="2378" spans="1:31">
      <c r="A2378">
        <v>2377</v>
      </c>
      <c r="B2378" t="s">
        <v>25</v>
      </c>
      <c r="D2378">
        <v>0</v>
      </c>
      <c r="E2378" t="s">
        <v>20</v>
      </c>
      <c r="G2378" t="s">
        <v>20</v>
      </c>
      <c r="I2378" t="s">
        <v>20</v>
      </c>
      <c r="K2378" t="s">
        <v>22</v>
      </c>
      <c r="M2378" t="str">
        <f>IF(K2378="No","No","Yes")</f>
        <v>Yes</v>
      </c>
      <c r="O2378" t="s">
        <v>19</v>
      </c>
      <c r="P2378" t="s">
        <v>20</v>
      </c>
      <c r="Q2378" t="s">
        <v>19</v>
      </c>
      <c r="R2378" t="s">
        <v>20</v>
      </c>
      <c r="S2378" t="s">
        <v>20</v>
      </c>
      <c r="T2378" t="s">
        <v>19</v>
      </c>
      <c r="U2378" t="s">
        <v>20</v>
      </c>
      <c r="V2378" s="14">
        <f t="shared" si="74"/>
        <v>4</v>
      </c>
      <c r="W2378" t="s">
        <v>26</v>
      </c>
      <c r="X2378" t="s">
        <v>19</v>
      </c>
      <c r="Y2378" t="s">
        <v>24</v>
      </c>
      <c r="Z2378">
        <v>61.25</v>
      </c>
      <c r="AA2378">
        <v>729.95</v>
      </c>
      <c r="AB2378" s="10">
        <v>11</v>
      </c>
      <c r="AC2378" t="s">
        <v>20</v>
      </c>
      <c r="AD2378" s="10">
        <f t="shared" si="75"/>
        <v>0</v>
      </c>
      <c r="AE2378" s="13"/>
    </row>
    <row r="2379" spans="1:31">
      <c r="A2379">
        <v>2378</v>
      </c>
      <c r="B2379" t="s">
        <v>25</v>
      </c>
      <c r="D2379">
        <v>0</v>
      </c>
      <c r="E2379" t="s">
        <v>20</v>
      </c>
      <c r="G2379" t="s">
        <v>19</v>
      </c>
      <c r="I2379" t="s">
        <v>20</v>
      </c>
      <c r="K2379" t="s">
        <v>22</v>
      </c>
      <c r="M2379" t="str">
        <f>IF(K2379="No","No","Yes")</f>
        <v>Yes</v>
      </c>
      <c r="O2379" t="s">
        <v>19</v>
      </c>
      <c r="P2379" t="s">
        <v>19</v>
      </c>
      <c r="Q2379" t="s">
        <v>19</v>
      </c>
      <c r="R2379" t="s">
        <v>20</v>
      </c>
      <c r="S2379" t="s">
        <v>20</v>
      </c>
      <c r="T2379" t="s">
        <v>20</v>
      </c>
      <c r="U2379" t="s">
        <v>20</v>
      </c>
      <c r="V2379" s="14">
        <f t="shared" si="74"/>
        <v>4</v>
      </c>
      <c r="W2379" t="s">
        <v>23</v>
      </c>
      <c r="X2379" t="s">
        <v>19</v>
      </c>
      <c r="Y2379" t="s">
        <v>24</v>
      </c>
      <c r="Z2379">
        <v>55.3</v>
      </c>
      <c r="AA2379">
        <v>2654.05</v>
      </c>
      <c r="AB2379" s="10">
        <v>47</v>
      </c>
      <c r="AC2379" t="s">
        <v>20</v>
      </c>
      <c r="AD2379" s="10">
        <f t="shared" si="75"/>
        <v>0</v>
      </c>
      <c r="AE2379" s="13"/>
    </row>
    <row r="2380" spans="1:31">
      <c r="A2380">
        <v>2379</v>
      </c>
      <c r="B2380" t="s">
        <v>18</v>
      </c>
      <c r="D2380">
        <v>0</v>
      </c>
      <c r="E2380" t="s">
        <v>19</v>
      </c>
      <c r="G2380" t="s">
        <v>20</v>
      </c>
      <c r="I2380" t="s">
        <v>20</v>
      </c>
      <c r="K2380" t="s">
        <v>29</v>
      </c>
      <c r="M2380" t="str">
        <f>IF(K2380="No","No","Yes")</f>
        <v>Yes</v>
      </c>
      <c r="O2380" t="s">
        <v>19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  <c r="V2380" s="14">
        <f t="shared" si="74"/>
        <v>2</v>
      </c>
      <c r="W2380" t="s">
        <v>23</v>
      </c>
      <c r="X2380" t="s">
        <v>19</v>
      </c>
      <c r="Y2380" t="s">
        <v>24</v>
      </c>
      <c r="Z2380">
        <v>70.3</v>
      </c>
      <c r="AA2380">
        <v>2416.5500000000002</v>
      </c>
      <c r="AB2380" s="10">
        <v>35</v>
      </c>
      <c r="AC2380" t="s">
        <v>19</v>
      </c>
      <c r="AD2380" s="10">
        <f t="shared" si="75"/>
        <v>1</v>
      </c>
      <c r="AE2380" s="13"/>
    </row>
    <row r="2381" spans="1:31">
      <c r="A2381">
        <v>2380</v>
      </c>
      <c r="B2381" t="s">
        <v>25</v>
      </c>
      <c r="D2381">
        <v>1</v>
      </c>
      <c r="E2381" t="s">
        <v>19</v>
      </c>
      <c r="G2381" t="s">
        <v>20</v>
      </c>
      <c r="I2381" t="s">
        <v>19</v>
      </c>
      <c r="K2381" t="s">
        <v>29</v>
      </c>
      <c r="M2381" t="str">
        <f>IF(K2381="No","No","Yes")</f>
        <v>Yes</v>
      </c>
      <c r="O2381" t="s">
        <v>19</v>
      </c>
      <c r="P2381" t="s">
        <v>20</v>
      </c>
      <c r="Q2381" t="s">
        <v>19</v>
      </c>
      <c r="R2381" t="s">
        <v>19</v>
      </c>
      <c r="S2381" t="s">
        <v>20</v>
      </c>
      <c r="T2381" t="s">
        <v>19</v>
      </c>
      <c r="U2381" t="s">
        <v>19</v>
      </c>
      <c r="V2381" s="14">
        <f t="shared" si="74"/>
        <v>6</v>
      </c>
      <c r="W2381" t="s">
        <v>23</v>
      </c>
      <c r="X2381" t="s">
        <v>20</v>
      </c>
      <c r="Y2381" t="s">
        <v>28</v>
      </c>
      <c r="Z2381">
        <v>106.35</v>
      </c>
      <c r="AA2381">
        <v>3520.75</v>
      </c>
      <c r="AB2381" s="10">
        <v>32</v>
      </c>
      <c r="AC2381" t="s">
        <v>19</v>
      </c>
      <c r="AD2381" s="10">
        <f t="shared" si="75"/>
        <v>1</v>
      </c>
      <c r="AE2381" s="13"/>
    </row>
    <row r="2382" spans="1:31">
      <c r="A2382">
        <v>2381</v>
      </c>
      <c r="B2382" t="s">
        <v>25</v>
      </c>
      <c r="D2382">
        <v>0</v>
      </c>
      <c r="E2382" t="s">
        <v>19</v>
      </c>
      <c r="G2382" t="s">
        <v>19</v>
      </c>
      <c r="I2382" t="s">
        <v>19</v>
      </c>
      <c r="K2382" t="s">
        <v>29</v>
      </c>
      <c r="M2382" t="str">
        <f>IF(K2382="No","No","Yes")</f>
        <v>Yes</v>
      </c>
      <c r="O2382" t="s">
        <v>19</v>
      </c>
      <c r="P2382" t="s">
        <v>20</v>
      </c>
      <c r="Q2382" t="s">
        <v>19</v>
      </c>
      <c r="R2382" t="s">
        <v>20</v>
      </c>
      <c r="S2382" t="s">
        <v>19</v>
      </c>
      <c r="T2382" t="s">
        <v>19</v>
      </c>
      <c r="U2382" t="s">
        <v>19</v>
      </c>
      <c r="V2382" s="14">
        <f t="shared" si="74"/>
        <v>6</v>
      </c>
      <c r="W2382" t="s">
        <v>23</v>
      </c>
      <c r="X2382" t="s">
        <v>19</v>
      </c>
      <c r="Y2382" t="s">
        <v>28</v>
      </c>
      <c r="Z2382">
        <v>103.75</v>
      </c>
      <c r="AA2382">
        <v>5969.95</v>
      </c>
      <c r="AB2382" s="10">
        <v>60</v>
      </c>
      <c r="AC2382" t="s">
        <v>20</v>
      </c>
      <c r="AD2382" s="10">
        <f t="shared" si="75"/>
        <v>0</v>
      </c>
      <c r="AE2382" s="13"/>
    </row>
    <row r="2383" spans="1:31">
      <c r="A2383">
        <v>2382</v>
      </c>
      <c r="B2383" t="s">
        <v>25</v>
      </c>
      <c r="D2383">
        <v>0</v>
      </c>
      <c r="E2383" t="s">
        <v>20</v>
      </c>
      <c r="G2383" t="s">
        <v>20</v>
      </c>
      <c r="I2383" t="s">
        <v>20</v>
      </c>
      <c r="K2383" t="s">
        <v>20</v>
      </c>
      <c r="M2383" t="str">
        <f>IF(K2383="No","No","Yes")</f>
        <v>No</v>
      </c>
      <c r="O2383" t="s">
        <v>19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s="14">
        <f t="shared" si="74"/>
        <v>1</v>
      </c>
      <c r="W2383" t="s">
        <v>26</v>
      </c>
      <c r="X2383" t="s">
        <v>20</v>
      </c>
      <c r="Y2383" t="s">
        <v>27</v>
      </c>
      <c r="Z2383">
        <v>19.5</v>
      </c>
      <c r="AA2383">
        <v>226.8</v>
      </c>
      <c r="AB2383" s="10">
        <v>11</v>
      </c>
      <c r="AC2383" t="s">
        <v>20</v>
      </c>
      <c r="AD2383" s="10">
        <f t="shared" si="75"/>
        <v>0</v>
      </c>
      <c r="AE2383" s="13"/>
    </row>
    <row r="2384" spans="1:31">
      <c r="A2384">
        <v>2383</v>
      </c>
      <c r="B2384" t="s">
        <v>18</v>
      </c>
      <c r="D2384">
        <v>0</v>
      </c>
      <c r="E2384" t="s">
        <v>20</v>
      </c>
      <c r="G2384" t="s">
        <v>20</v>
      </c>
      <c r="I2384" t="s">
        <v>21</v>
      </c>
      <c r="K2384" t="s">
        <v>22</v>
      </c>
      <c r="M2384" t="str">
        <f>IF(K2384="No","No","Yes")</f>
        <v>Yes</v>
      </c>
      <c r="O2384" t="s">
        <v>20</v>
      </c>
      <c r="P2384" t="s">
        <v>19</v>
      </c>
      <c r="Q2384" t="s">
        <v>19</v>
      </c>
      <c r="R2384" t="s">
        <v>20</v>
      </c>
      <c r="S2384" t="s">
        <v>19</v>
      </c>
      <c r="T2384" t="s">
        <v>20</v>
      </c>
      <c r="U2384" t="s">
        <v>20</v>
      </c>
      <c r="V2384" s="14">
        <f t="shared" si="74"/>
        <v>4</v>
      </c>
      <c r="W2384" t="s">
        <v>26</v>
      </c>
      <c r="X2384" t="s">
        <v>20</v>
      </c>
      <c r="Y2384" t="s">
        <v>30</v>
      </c>
      <c r="Z2384">
        <v>39.5</v>
      </c>
      <c r="AA2384">
        <v>1082.75</v>
      </c>
      <c r="AB2384" s="10">
        <v>29</v>
      </c>
      <c r="AC2384" t="s">
        <v>20</v>
      </c>
      <c r="AD2384" s="10">
        <f t="shared" si="75"/>
        <v>0</v>
      </c>
      <c r="AE2384" s="13"/>
    </row>
    <row r="2385" spans="1:31">
      <c r="A2385">
        <v>2384</v>
      </c>
      <c r="B2385" t="s">
        <v>25</v>
      </c>
      <c r="D2385">
        <v>0</v>
      </c>
      <c r="E2385" t="s">
        <v>19</v>
      </c>
      <c r="G2385" t="s">
        <v>19</v>
      </c>
      <c r="I2385" t="s">
        <v>21</v>
      </c>
      <c r="K2385" t="s">
        <v>22</v>
      </c>
      <c r="M2385" t="str">
        <f>IF(K2385="No","No","Yes")</f>
        <v>Yes</v>
      </c>
      <c r="O2385" t="s">
        <v>20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  <c r="V2385" s="14">
        <f t="shared" si="74"/>
        <v>1</v>
      </c>
      <c r="W2385" t="s">
        <v>23</v>
      </c>
      <c r="X2385" t="s">
        <v>19</v>
      </c>
      <c r="Y2385" t="s">
        <v>24</v>
      </c>
      <c r="Z2385">
        <v>26.05</v>
      </c>
      <c r="AA2385">
        <v>565.75</v>
      </c>
      <c r="AB2385" s="10">
        <v>21</v>
      </c>
      <c r="AC2385" t="s">
        <v>20</v>
      </c>
      <c r="AD2385" s="10">
        <f t="shared" si="75"/>
        <v>0</v>
      </c>
      <c r="AE2385" s="13"/>
    </row>
    <row r="2386" spans="1:31">
      <c r="A2386">
        <v>2385</v>
      </c>
      <c r="B2386" t="s">
        <v>25</v>
      </c>
      <c r="D2386">
        <v>1</v>
      </c>
      <c r="E2386" t="s">
        <v>19</v>
      </c>
      <c r="G2386" t="s">
        <v>20</v>
      </c>
      <c r="I2386" t="s">
        <v>19</v>
      </c>
      <c r="K2386" t="s">
        <v>29</v>
      </c>
      <c r="M2386" t="str">
        <f>IF(K2386="No","No","Yes")</f>
        <v>Yes</v>
      </c>
      <c r="O2386" t="s">
        <v>19</v>
      </c>
      <c r="P2386" t="s">
        <v>20</v>
      </c>
      <c r="Q2386" t="s">
        <v>20</v>
      </c>
      <c r="R2386" t="s">
        <v>19</v>
      </c>
      <c r="S2386" t="s">
        <v>20</v>
      </c>
      <c r="T2386" t="s">
        <v>20</v>
      </c>
      <c r="U2386" t="s">
        <v>19</v>
      </c>
      <c r="V2386" s="14">
        <f t="shared" si="74"/>
        <v>4</v>
      </c>
      <c r="W2386" t="s">
        <v>23</v>
      </c>
      <c r="X2386" t="s">
        <v>19</v>
      </c>
      <c r="Y2386" t="s">
        <v>30</v>
      </c>
      <c r="Z2386">
        <v>91.05</v>
      </c>
      <c r="AA2386">
        <v>4370.75</v>
      </c>
      <c r="AB2386" s="10">
        <v>48</v>
      </c>
      <c r="AC2386" t="s">
        <v>20</v>
      </c>
      <c r="AD2386" s="10">
        <f t="shared" si="75"/>
        <v>0</v>
      </c>
      <c r="AE2386" s="13"/>
    </row>
    <row r="2387" spans="1:31">
      <c r="A2387">
        <v>2386</v>
      </c>
      <c r="B2387" t="s">
        <v>18</v>
      </c>
      <c r="D2387">
        <v>0</v>
      </c>
      <c r="E2387" t="s">
        <v>20</v>
      </c>
      <c r="G2387" t="s">
        <v>19</v>
      </c>
      <c r="I2387" t="s">
        <v>21</v>
      </c>
      <c r="K2387" t="s">
        <v>22</v>
      </c>
      <c r="M2387" t="str">
        <f>IF(K2387="No","No","Yes")</f>
        <v>Yes</v>
      </c>
      <c r="O2387" t="s">
        <v>20</v>
      </c>
      <c r="P2387" t="s">
        <v>20</v>
      </c>
      <c r="Q2387" t="s">
        <v>19</v>
      </c>
      <c r="R2387" t="s">
        <v>20</v>
      </c>
      <c r="S2387" t="s">
        <v>20</v>
      </c>
      <c r="T2387" t="s">
        <v>20</v>
      </c>
      <c r="U2387" t="s">
        <v>20</v>
      </c>
      <c r="V2387" s="14">
        <f t="shared" si="74"/>
        <v>2</v>
      </c>
      <c r="W2387" t="s">
        <v>23</v>
      </c>
      <c r="X2387" t="s">
        <v>20</v>
      </c>
      <c r="Y2387" t="s">
        <v>27</v>
      </c>
      <c r="Z2387">
        <v>29.65</v>
      </c>
      <c r="AA2387">
        <v>90.05</v>
      </c>
      <c r="AB2387" s="10">
        <v>3</v>
      </c>
      <c r="AC2387" t="s">
        <v>20</v>
      </c>
      <c r="AD2387" s="10">
        <f t="shared" si="75"/>
        <v>0</v>
      </c>
      <c r="AE2387" s="13"/>
    </row>
    <row r="2388" spans="1:31">
      <c r="A2388">
        <v>2387</v>
      </c>
      <c r="B2388" t="s">
        <v>18</v>
      </c>
      <c r="D2388">
        <v>0</v>
      </c>
      <c r="E2388" t="s">
        <v>19</v>
      </c>
      <c r="G2388" t="s">
        <v>19</v>
      </c>
      <c r="I2388" t="s">
        <v>20</v>
      </c>
      <c r="K2388" t="s">
        <v>22</v>
      </c>
      <c r="M2388" t="str">
        <f>IF(K2388="No","No","Yes")</f>
        <v>Yes</v>
      </c>
      <c r="O2388" t="s">
        <v>19</v>
      </c>
      <c r="P2388" t="s">
        <v>20</v>
      </c>
      <c r="Q2388" t="s">
        <v>19</v>
      </c>
      <c r="R2388" t="s">
        <v>20</v>
      </c>
      <c r="S2388" t="s">
        <v>20</v>
      </c>
      <c r="T2388" t="s">
        <v>20</v>
      </c>
      <c r="U2388" t="s">
        <v>20</v>
      </c>
      <c r="V2388" s="14">
        <f t="shared" si="74"/>
        <v>3</v>
      </c>
      <c r="W2388" t="s">
        <v>23</v>
      </c>
      <c r="X2388" t="s">
        <v>20</v>
      </c>
      <c r="Y2388" t="s">
        <v>27</v>
      </c>
      <c r="Z2388">
        <v>50.2</v>
      </c>
      <c r="AA2388">
        <v>2169.4</v>
      </c>
      <c r="AB2388" s="10">
        <v>43</v>
      </c>
      <c r="AC2388" t="s">
        <v>20</v>
      </c>
      <c r="AD2388" s="10">
        <f t="shared" si="75"/>
        <v>0</v>
      </c>
      <c r="AE2388" s="13"/>
    </row>
    <row r="2389" spans="1:31">
      <c r="A2389">
        <v>2388</v>
      </c>
      <c r="B2389" t="s">
        <v>25</v>
      </c>
      <c r="D2389">
        <v>0</v>
      </c>
      <c r="E2389" t="s">
        <v>20</v>
      </c>
      <c r="G2389" t="s">
        <v>20</v>
      </c>
      <c r="I2389" t="s">
        <v>19</v>
      </c>
      <c r="K2389" t="s">
        <v>29</v>
      </c>
      <c r="M2389" t="str">
        <f>IF(K2389="No","No","Yes")</f>
        <v>Yes</v>
      </c>
      <c r="O2389" t="s">
        <v>19</v>
      </c>
      <c r="P2389" t="s">
        <v>20</v>
      </c>
      <c r="Q2389" t="s">
        <v>19</v>
      </c>
      <c r="R2389" t="s">
        <v>19</v>
      </c>
      <c r="S2389" t="s">
        <v>20</v>
      </c>
      <c r="T2389" t="s">
        <v>19</v>
      </c>
      <c r="U2389" t="s">
        <v>19</v>
      </c>
      <c r="V2389" s="14">
        <f t="shared" si="74"/>
        <v>6</v>
      </c>
      <c r="W2389" t="s">
        <v>23</v>
      </c>
      <c r="X2389" t="s">
        <v>20</v>
      </c>
      <c r="Y2389" t="s">
        <v>24</v>
      </c>
      <c r="Z2389">
        <v>105.3</v>
      </c>
      <c r="AA2389">
        <v>550.6</v>
      </c>
      <c r="AB2389" s="10">
        <v>5</v>
      </c>
      <c r="AC2389" t="s">
        <v>20</v>
      </c>
      <c r="AD2389" s="10">
        <f t="shared" si="75"/>
        <v>0</v>
      </c>
      <c r="AE2389" s="13"/>
    </row>
    <row r="2390" spans="1:31">
      <c r="A2390">
        <v>2389</v>
      </c>
      <c r="B2390" t="s">
        <v>18</v>
      </c>
      <c r="D2390">
        <v>0</v>
      </c>
      <c r="E2390" t="s">
        <v>20</v>
      </c>
      <c r="G2390" t="s">
        <v>20</v>
      </c>
      <c r="I2390" t="s">
        <v>20</v>
      </c>
      <c r="K2390" t="s">
        <v>22</v>
      </c>
      <c r="M2390" t="str">
        <f>IF(K2390="No","No","Yes")</f>
        <v>Yes</v>
      </c>
      <c r="O2390" t="s">
        <v>19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19</v>
      </c>
      <c r="V2390" s="14">
        <f t="shared" si="74"/>
        <v>3</v>
      </c>
      <c r="W2390" t="s">
        <v>23</v>
      </c>
      <c r="X2390" t="s">
        <v>19</v>
      </c>
      <c r="Y2390" t="s">
        <v>24</v>
      </c>
      <c r="Z2390">
        <v>55.45</v>
      </c>
      <c r="AA2390">
        <v>55.45</v>
      </c>
      <c r="AB2390" s="10">
        <v>1</v>
      </c>
      <c r="AC2390" t="s">
        <v>20</v>
      </c>
      <c r="AD2390" s="10">
        <f t="shared" si="75"/>
        <v>0</v>
      </c>
      <c r="AE2390" s="13"/>
    </row>
    <row r="2391" spans="1:31">
      <c r="A2391">
        <v>2390</v>
      </c>
      <c r="B2391" t="s">
        <v>25</v>
      </c>
      <c r="D2391">
        <v>0</v>
      </c>
      <c r="E2391" t="s">
        <v>19</v>
      </c>
      <c r="G2391" t="s">
        <v>19</v>
      </c>
      <c r="I2391" t="s">
        <v>19</v>
      </c>
      <c r="K2391" t="s">
        <v>22</v>
      </c>
      <c r="M2391" t="str">
        <f>IF(K2391="No","No","Yes")</f>
        <v>Yes</v>
      </c>
      <c r="O2391" t="s">
        <v>19</v>
      </c>
      <c r="P2391" t="s">
        <v>19</v>
      </c>
      <c r="Q2391" t="s">
        <v>20</v>
      </c>
      <c r="R2391" t="s">
        <v>19</v>
      </c>
      <c r="S2391" t="s">
        <v>19</v>
      </c>
      <c r="T2391" t="s">
        <v>19</v>
      </c>
      <c r="U2391" t="s">
        <v>19</v>
      </c>
      <c r="V2391" s="14">
        <f t="shared" si="74"/>
        <v>7</v>
      </c>
      <c r="W2391" t="s">
        <v>26</v>
      </c>
      <c r="X2391" t="s">
        <v>20</v>
      </c>
      <c r="Y2391" t="s">
        <v>24</v>
      </c>
      <c r="Z2391">
        <v>85.45</v>
      </c>
      <c r="AA2391">
        <v>6300.85</v>
      </c>
      <c r="AB2391" s="10">
        <v>71</v>
      </c>
      <c r="AC2391" t="s">
        <v>20</v>
      </c>
      <c r="AD2391" s="10">
        <f t="shared" si="75"/>
        <v>0</v>
      </c>
      <c r="AE2391" s="13"/>
    </row>
    <row r="2392" spans="1:31">
      <c r="A2392">
        <v>2391</v>
      </c>
      <c r="B2392" t="s">
        <v>18</v>
      </c>
      <c r="D2392">
        <v>0</v>
      </c>
      <c r="E2392" t="s">
        <v>19</v>
      </c>
      <c r="G2392" t="s">
        <v>19</v>
      </c>
      <c r="I2392" t="s">
        <v>20</v>
      </c>
      <c r="K2392" t="s">
        <v>20</v>
      </c>
      <c r="M2392" t="str">
        <f>IF(K2392="No","No","Yes")</f>
        <v>No</v>
      </c>
      <c r="O2392" t="s">
        <v>19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s="14">
        <f t="shared" si="74"/>
        <v>1</v>
      </c>
      <c r="W2392" t="s">
        <v>26</v>
      </c>
      <c r="X2392" t="s">
        <v>20</v>
      </c>
      <c r="Y2392" t="s">
        <v>24</v>
      </c>
      <c r="Z2392">
        <v>19.8</v>
      </c>
      <c r="AA2392">
        <v>160.05000000000001</v>
      </c>
      <c r="AB2392" s="10">
        <v>8</v>
      </c>
      <c r="AC2392" t="s">
        <v>20</v>
      </c>
      <c r="AD2392" s="10">
        <f t="shared" si="75"/>
        <v>0</v>
      </c>
      <c r="AE2392" s="13"/>
    </row>
    <row r="2393" spans="1:31">
      <c r="A2393">
        <v>2392</v>
      </c>
      <c r="B2393" t="s">
        <v>25</v>
      </c>
      <c r="D2393">
        <v>0</v>
      </c>
      <c r="E2393" t="s">
        <v>20</v>
      </c>
      <c r="G2393" t="s">
        <v>20</v>
      </c>
      <c r="I2393" t="s">
        <v>19</v>
      </c>
      <c r="K2393" t="s">
        <v>22</v>
      </c>
      <c r="M2393" t="str">
        <f>IF(K2393="No","No","Yes")</f>
        <v>Yes</v>
      </c>
      <c r="O2393" t="s">
        <v>19</v>
      </c>
      <c r="P2393" t="s">
        <v>20</v>
      </c>
      <c r="Q2393" t="s">
        <v>20</v>
      </c>
      <c r="R2393" t="s">
        <v>20</v>
      </c>
      <c r="S2393" t="s">
        <v>20</v>
      </c>
      <c r="T2393" t="s">
        <v>19</v>
      </c>
      <c r="U2393" t="s">
        <v>20</v>
      </c>
      <c r="V2393" s="14">
        <f t="shared" si="74"/>
        <v>3</v>
      </c>
      <c r="W2393" t="s">
        <v>23</v>
      </c>
      <c r="X2393" t="s">
        <v>19</v>
      </c>
      <c r="Y2393" t="s">
        <v>24</v>
      </c>
      <c r="Z2393">
        <v>59.25</v>
      </c>
      <c r="AA2393">
        <v>436.6</v>
      </c>
      <c r="AB2393" s="10">
        <v>8</v>
      </c>
      <c r="AC2393" t="s">
        <v>20</v>
      </c>
      <c r="AD2393" s="10">
        <f t="shared" si="75"/>
        <v>0</v>
      </c>
      <c r="AE2393" s="13"/>
    </row>
    <row r="2394" spans="1:31">
      <c r="A2394">
        <v>2393</v>
      </c>
      <c r="B2394" t="s">
        <v>25</v>
      </c>
      <c r="D2394">
        <v>0</v>
      </c>
      <c r="E2394" t="s">
        <v>20</v>
      </c>
      <c r="G2394" t="s">
        <v>20</v>
      </c>
      <c r="I2394" t="s">
        <v>19</v>
      </c>
      <c r="K2394" t="s">
        <v>29</v>
      </c>
      <c r="M2394" t="str">
        <f>IF(K2394="No","No","Yes")</f>
        <v>Yes</v>
      </c>
      <c r="O2394" t="s">
        <v>19</v>
      </c>
      <c r="P2394" t="s">
        <v>20</v>
      </c>
      <c r="Q2394" t="s">
        <v>20</v>
      </c>
      <c r="R2394" t="s">
        <v>19</v>
      </c>
      <c r="S2394" t="s">
        <v>20</v>
      </c>
      <c r="T2394" t="s">
        <v>19</v>
      </c>
      <c r="U2394" t="s">
        <v>20</v>
      </c>
      <c r="V2394" s="14">
        <f t="shared" si="74"/>
        <v>4</v>
      </c>
      <c r="W2394" t="s">
        <v>23</v>
      </c>
      <c r="X2394" t="s">
        <v>19</v>
      </c>
      <c r="Y2394" t="s">
        <v>30</v>
      </c>
      <c r="Z2394">
        <v>90.7</v>
      </c>
      <c r="AA2394">
        <v>1781.35</v>
      </c>
      <c r="AB2394" s="10">
        <v>20</v>
      </c>
      <c r="AC2394" t="s">
        <v>20</v>
      </c>
      <c r="AD2394" s="10">
        <f t="shared" si="75"/>
        <v>0</v>
      </c>
      <c r="AE2394" s="13"/>
    </row>
    <row r="2395" spans="1:31">
      <c r="A2395">
        <v>2394</v>
      </c>
      <c r="B2395" t="s">
        <v>18</v>
      </c>
      <c r="D2395">
        <v>0</v>
      </c>
      <c r="E2395" t="s">
        <v>19</v>
      </c>
      <c r="G2395" t="s">
        <v>19</v>
      </c>
      <c r="I2395" t="s">
        <v>19</v>
      </c>
      <c r="K2395" t="s">
        <v>29</v>
      </c>
      <c r="M2395" t="str">
        <f>IF(K2395="No","No","Yes")</f>
        <v>Yes</v>
      </c>
      <c r="O2395" t="s">
        <v>19</v>
      </c>
      <c r="P2395" t="s">
        <v>19</v>
      </c>
      <c r="Q2395" t="s">
        <v>20</v>
      </c>
      <c r="R2395" t="s">
        <v>19</v>
      </c>
      <c r="S2395" t="s">
        <v>20</v>
      </c>
      <c r="T2395" t="s">
        <v>19</v>
      </c>
      <c r="U2395" t="s">
        <v>19</v>
      </c>
      <c r="V2395" s="14">
        <f t="shared" si="74"/>
        <v>6</v>
      </c>
      <c r="W2395" t="s">
        <v>26</v>
      </c>
      <c r="X2395" t="s">
        <v>19</v>
      </c>
      <c r="Y2395" t="s">
        <v>27</v>
      </c>
      <c r="Z2395">
        <v>103.7</v>
      </c>
      <c r="AA2395">
        <v>3467</v>
      </c>
      <c r="AB2395" s="10">
        <v>33</v>
      </c>
      <c r="AC2395" t="s">
        <v>19</v>
      </c>
      <c r="AD2395" s="10">
        <f t="shared" si="75"/>
        <v>1</v>
      </c>
      <c r="AE2395" s="13"/>
    </row>
    <row r="2396" spans="1:31">
      <c r="A2396">
        <v>2395</v>
      </c>
      <c r="B2396" t="s">
        <v>25</v>
      </c>
      <c r="D2396">
        <v>0</v>
      </c>
      <c r="E2396" t="s">
        <v>20</v>
      </c>
      <c r="G2396" t="s">
        <v>20</v>
      </c>
      <c r="I2396" t="s">
        <v>19</v>
      </c>
      <c r="K2396" t="s">
        <v>29</v>
      </c>
      <c r="M2396" t="str">
        <f>IF(K2396="No","No","Yes")</f>
        <v>Yes</v>
      </c>
      <c r="O2396" t="s">
        <v>19</v>
      </c>
      <c r="P2396" t="s">
        <v>20</v>
      </c>
      <c r="Q2396" t="s">
        <v>19</v>
      </c>
      <c r="R2396" t="s">
        <v>20</v>
      </c>
      <c r="S2396" t="s">
        <v>20</v>
      </c>
      <c r="T2396" t="s">
        <v>20</v>
      </c>
      <c r="U2396" t="s">
        <v>20</v>
      </c>
      <c r="V2396" s="14">
        <f t="shared" si="74"/>
        <v>3</v>
      </c>
      <c r="W2396" t="s">
        <v>26</v>
      </c>
      <c r="X2396" t="s">
        <v>19</v>
      </c>
      <c r="Y2396" t="s">
        <v>30</v>
      </c>
      <c r="Z2396">
        <v>79.05</v>
      </c>
      <c r="AA2396">
        <v>5552.5</v>
      </c>
      <c r="AB2396" s="10">
        <v>71</v>
      </c>
      <c r="AC2396" t="s">
        <v>20</v>
      </c>
      <c r="AD2396" s="10">
        <f t="shared" si="75"/>
        <v>0</v>
      </c>
      <c r="AE2396" s="13"/>
    </row>
    <row r="2397" spans="1:31">
      <c r="A2397">
        <v>2396</v>
      </c>
      <c r="B2397" t="s">
        <v>18</v>
      </c>
      <c r="D2397">
        <v>1</v>
      </c>
      <c r="E2397" t="s">
        <v>19</v>
      </c>
      <c r="G2397" t="s">
        <v>20</v>
      </c>
      <c r="I2397" t="s">
        <v>19</v>
      </c>
      <c r="K2397" t="s">
        <v>29</v>
      </c>
      <c r="M2397" t="str">
        <f>IF(K2397="No","No","Yes")</f>
        <v>Yes</v>
      </c>
      <c r="O2397" t="s">
        <v>19</v>
      </c>
      <c r="P2397" t="s">
        <v>20</v>
      </c>
      <c r="Q2397" t="s">
        <v>20</v>
      </c>
      <c r="R2397" t="s">
        <v>19</v>
      </c>
      <c r="S2397" t="s">
        <v>20</v>
      </c>
      <c r="T2397" t="s">
        <v>19</v>
      </c>
      <c r="U2397" t="s">
        <v>20</v>
      </c>
      <c r="V2397" s="14">
        <f t="shared" si="74"/>
        <v>4</v>
      </c>
      <c r="W2397" t="s">
        <v>26</v>
      </c>
      <c r="X2397" t="s">
        <v>19</v>
      </c>
      <c r="Y2397" t="s">
        <v>24</v>
      </c>
      <c r="Z2397">
        <v>90.7</v>
      </c>
      <c r="AA2397">
        <v>2835.5</v>
      </c>
      <c r="AB2397" s="10">
        <v>31</v>
      </c>
      <c r="AC2397" t="s">
        <v>20</v>
      </c>
      <c r="AD2397" s="10">
        <f t="shared" si="75"/>
        <v>0</v>
      </c>
      <c r="AE2397" s="13"/>
    </row>
    <row r="2398" spans="1:31">
      <c r="A2398">
        <v>2397</v>
      </c>
      <c r="B2398" t="s">
        <v>18</v>
      </c>
      <c r="D2398">
        <v>1</v>
      </c>
      <c r="E2398" t="s">
        <v>19</v>
      </c>
      <c r="G2398" t="s">
        <v>20</v>
      </c>
      <c r="I2398" t="s">
        <v>19</v>
      </c>
      <c r="K2398" t="s">
        <v>29</v>
      </c>
      <c r="M2398" t="str">
        <f>IF(K2398="No","No","Yes")</f>
        <v>Yes</v>
      </c>
      <c r="O2398" t="s">
        <v>19</v>
      </c>
      <c r="P2398" t="s">
        <v>19</v>
      </c>
      <c r="Q2398" t="s">
        <v>19</v>
      </c>
      <c r="R2398" t="s">
        <v>20</v>
      </c>
      <c r="S2398" t="s">
        <v>20</v>
      </c>
      <c r="T2398" t="s">
        <v>20</v>
      </c>
      <c r="U2398" t="s">
        <v>19</v>
      </c>
      <c r="V2398" s="14">
        <f t="shared" si="74"/>
        <v>5</v>
      </c>
      <c r="W2398" t="s">
        <v>26</v>
      </c>
      <c r="X2398" t="s">
        <v>20</v>
      </c>
      <c r="Y2398" t="s">
        <v>30</v>
      </c>
      <c r="Z2398">
        <v>95</v>
      </c>
      <c r="AA2398">
        <v>3591.25</v>
      </c>
      <c r="AB2398" s="10">
        <v>38</v>
      </c>
      <c r="AC2398" t="s">
        <v>20</v>
      </c>
      <c r="AD2398" s="10">
        <f t="shared" si="75"/>
        <v>0</v>
      </c>
      <c r="AE2398" s="13"/>
    </row>
    <row r="2399" spans="1:31">
      <c r="A2399">
        <v>2398</v>
      </c>
      <c r="B2399" t="s">
        <v>25</v>
      </c>
      <c r="D2399">
        <v>0</v>
      </c>
      <c r="E2399" t="s">
        <v>20</v>
      </c>
      <c r="G2399" t="s">
        <v>20</v>
      </c>
      <c r="I2399" t="s">
        <v>20</v>
      </c>
      <c r="K2399" t="s">
        <v>29</v>
      </c>
      <c r="M2399" t="str">
        <f>IF(K2399="No","No","Yes")</f>
        <v>Yes</v>
      </c>
      <c r="O2399" t="s">
        <v>19</v>
      </c>
      <c r="P2399" t="s">
        <v>20</v>
      </c>
      <c r="Q2399" t="s">
        <v>20</v>
      </c>
      <c r="R2399" t="s">
        <v>20</v>
      </c>
      <c r="S2399" t="s">
        <v>20</v>
      </c>
      <c r="T2399" t="s">
        <v>19</v>
      </c>
      <c r="U2399" t="s">
        <v>19</v>
      </c>
      <c r="V2399" s="14">
        <f t="shared" si="74"/>
        <v>4</v>
      </c>
      <c r="W2399" t="s">
        <v>23</v>
      </c>
      <c r="X2399" t="s">
        <v>19</v>
      </c>
      <c r="Y2399" t="s">
        <v>24</v>
      </c>
      <c r="Z2399">
        <v>88.35</v>
      </c>
      <c r="AA2399">
        <v>88.35</v>
      </c>
      <c r="AB2399" s="10">
        <v>1</v>
      </c>
      <c r="AC2399" t="s">
        <v>19</v>
      </c>
      <c r="AD2399" s="10">
        <f t="shared" si="75"/>
        <v>1</v>
      </c>
      <c r="AE2399" s="13"/>
    </row>
    <row r="2400" spans="1:31">
      <c r="A2400">
        <v>2399</v>
      </c>
      <c r="B2400" t="s">
        <v>18</v>
      </c>
      <c r="D2400">
        <v>0</v>
      </c>
      <c r="E2400" t="s">
        <v>19</v>
      </c>
      <c r="G2400" t="s">
        <v>19</v>
      </c>
      <c r="I2400" t="s">
        <v>21</v>
      </c>
      <c r="K2400" t="s">
        <v>22</v>
      </c>
      <c r="M2400" t="str">
        <f>IF(K2400="No","No","Yes")</f>
        <v>Yes</v>
      </c>
      <c r="O2400" t="s">
        <v>20</v>
      </c>
      <c r="P2400" t="s">
        <v>20</v>
      </c>
      <c r="Q2400" t="s">
        <v>19</v>
      </c>
      <c r="R2400" t="s">
        <v>20</v>
      </c>
      <c r="S2400" t="s">
        <v>20</v>
      </c>
      <c r="T2400" t="s">
        <v>20</v>
      </c>
      <c r="U2400" t="s">
        <v>20</v>
      </c>
      <c r="V2400" s="14">
        <f t="shared" si="74"/>
        <v>2</v>
      </c>
      <c r="W2400" t="s">
        <v>23</v>
      </c>
      <c r="X2400" t="s">
        <v>19</v>
      </c>
      <c r="Y2400" t="s">
        <v>27</v>
      </c>
      <c r="Z2400">
        <v>30.25</v>
      </c>
      <c r="AA2400">
        <v>63.75</v>
      </c>
      <c r="AB2400" s="10">
        <v>2</v>
      </c>
      <c r="AC2400" t="s">
        <v>20</v>
      </c>
      <c r="AD2400" s="10">
        <f t="shared" si="75"/>
        <v>0</v>
      </c>
      <c r="AE2400" s="13"/>
    </row>
    <row r="2401" spans="1:31">
      <c r="A2401">
        <v>2400</v>
      </c>
      <c r="B2401" t="s">
        <v>18</v>
      </c>
      <c r="D2401">
        <v>0</v>
      </c>
      <c r="E2401" t="s">
        <v>19</v>
      </c>
      <c r="G2401" t="s">
        <v>20</v>
      </c>
      <c r="I2401" t="s">
        <v>21</v>
      </c>
      <c r="K2401" t="s">
        <v>22</v>
      </c>
      <c r="M2401" t="str">
        <f>IF(K2401="No","No","Yes")</f>
        <v>Yes</v>
      </c>
      <c r="O2401" t="s">
        <v>20</v>
      </c>
      <c r="P2401" t="s">
        <v>20</v>
      </c>
      <c r="Q2401" t="s">
        <v>20</v>
      </c>
      <c r="R2401" t="s">
        <v>19</v>
      </c>
      <c r="S2401" t="s">
        <v>20</v>
      </c>
      <c r="T2401" t="s">
        <v>19</v>
      </c>
      <c r="U2401" t="s">
        <v>19</v>
      </c>
      <c r="V2401" s="14">
        <f t="shared" si="74"/>
        <v>4</v>
      </c>
      <c r="W2401" t="s">
        <v>23</v>
      </c>
      <c r="X2401" t="s">
        <v>19</v>
      </c>
      <c r="Y2401" t="s">
        <v>28</v>
      </c>
      <c r="Z2401">
        <v>49.85</v>
      </c>
      <c r="AA2401">
        <v>617.15</v>
      </c>
      <c r="AB2401" s="10">
        <v>12</v>
      </c>
      <c r="AC2401" t="s">
        <v>20</v>
      </c>
      <c r="AD2401" s="10">
        <f t="shared" si="75"/>
        <v>0</v>
      </c>
      <c r="AE2401" s="13"/>
    </row>
    <row r="2402" spans="1:31">
      <c r="A2402">
        <v>2401</v>
      </c>
      <c r="B2402" t="s">
        <v>18</v>
      </c>
      <c r="D2402">
        <v>0</v>
      </c>
      <c r="E2402" t="s">
        <v>20</v>
      </c>
      <c r="G2402" t="s">
        <v>19</v>
      </c>
      <c r="I2402" t="s">
        <v>20</v>
      </c>
      <c r="K2402" t="s">
        <v>29</v>
      </c>
      <c r="M2402" t="str">
        <f>IF(K2402="No","No","Yes")</f>
        <v>Yes</v>
      </c>
      <c r="O2402" t="s">
        <v>19</v>
      </c>
      <c r="P2402" t="s">
        <v>19</v>
      </c>
      <c r="Q2402" t="s">
        <v>20</v>
      </c>
      <c r="R2402" t="s">
        <v>19</v>
      </c>
      <c r="S2402" t="s">
        <v>19</v>
      </c>
      <c r="T2402" t="s">
        <v>20</v>
      </c>
      <c r="U2402" t="s">
        <v>19</v>
      </c>
      <c r="V2402" s="14">
        <f t="shared" si="74"/>
        <v>6</v>
      </c>
      <c r="W2402" t="s">
        <v>23</v>
      </c>
      <c r="X2402" t="s">
        <v>20</v>
      </c>
      <c r="Y2402" t="s">
        <v>28</v>
      </c>
      <c r="Z2402">
        <v>93</v>
      </c>
      <c r="AA2402">
        <v>870.25</v>
      </c>
      <c r="AB2402" s="10">
        <v>9</v>
      </c>
      <c r="AC2402" t="s">
        <v>20</v>
      </c>
      <c r="AD2402" s="10">
        <f t="shared" si="75"/>
        <v>0</v>
      </c>
      <c r="AE2402" s="13"/>
    </row>
    <row r="2403" spans="1:31">
      <c r="A2403">
        <v>2402</v>
      </c>
      <c r="B2403" t="s">
        <v>25</v>
      </c>
      <c r="D2403">
        <v>1</v>
      </c>
      <c r="E2403" t="s">
        <v>20</v>
      </c>
      <c r="G2403" t="s">
        <v>19</v>
      </c>
      <c r="I2403" t="s">
        <v>20</v>
      </c>
      <c r="K2403" t="s">
        <v>22</v>
      </c>
      <c r="M2403" t="str">
        <f>IF(K2403="No","No","Yes")</f>
        <v>Yes</v>
      </c>
      <c r="O2403" t="s">
        <v>19</v>
      </c>
      <c r="P2403" t="s">
        <v>20</v>
      </c>
      <c r="Q2403" t="s">
        <v>19</v>
      </c>
      <c r="R2403" t="s">
        <v>20</v>
      </c>
      <c r="S2403" t="s">
        <v>19</v>
      </c>
      <c r="T2403" t="s">
        <v>20</v>
      </c>
      <c r="U2403" t="s">
        <v>20</v>
      </c>
      <c r="V2403" s="14">
        <f t="shared" si="74"/>
        <v>4</v>
      </c>
      <c r="W2403" t="s">
        <v>23</v>
      </c>
      <c r="X2403" t="s">
        <v>19</v>
      </c>
      <c r="Y2403" t="s">
        <v>24</v>
      </c>
      <c r="Z2403">
        <v>54.55</v>
      </c>
      <c r="AA2403">
        <v>601.25</v>
      </c>
      <c r="AB2403" s="10">
        <v>11</v>
      </c>
      <c r="AC2403" t="s">
        <v>20</v>
      </c>
      <c r="AD2403" s="10">
        <f t="shared" si="75"/>
        <v>0</v>
      </c>
      <c r="AE2403" s="13"/>
    </row>
    <row r="2404" spans="1:31">
      <c r="A2404">
        <v>2403</v>
      </c>
      <c r="B2404" t="s">
        <v>25</v>
      </c>
      <c r="D2404">
        <v>0</v>
      </c>
      <c r="E2404" t="s">
        <v>20</v>
      </c>
      <c r="G2404" t="s">
        <v>19</v>
      </c>
      <c r="I2404" t="s">
        <v>20</v>
      </c>
      <c r="K2404" t="s">
        <v>20</v>
      </c>
      <c r="M2404" t="str">
        <f>IF(K2404="No","No","Yes")</f>
        <v>No</v>
      </c>
      <c r="O2404" t="s">
        <v>19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s="14">
        <f t="shared" si="74"/>
        <v>1</v>
      </c>
      <c r="W2404" t="s">
        <v>23</v>
      </c>
      <c r="X2404" t="s">
        <v>20</v>
      </c>
      <c r="Y2404" t="s">
        <v>27</v>
      </c>
      <c r="Z2404">
        <v>19.7</v>
      </c>
      <c r="AA2404">
        <v>111.65</v>
      </c>
      <c r="AB2404" s="10">
        <v>6</v>
      </c>
      <c r="AC2404" t="s">
        <v>20</v>
      </c>
      <c r="AD2404" s="10">
        <f t="shared" si="75"/>
        <v>0</v>
      </c>
      <c r="AE2404" s="13"/>
    </row>
    <row r="2405" spans="1:31">
      <c r="A2405">
        <v>2404</v>
      </c>
      <c r="B2405" t="s">
        <v>18</v>
      </c>
      <c r="D2405">
        <v>0</v>
      </c>
      <c r="E2405" t="s">
        <v>19</v>
      </c>
      <c r="G2405" t="s">
        <v>20</v>
      </c>
      <c r="I2405" t="s">
        <v>20</v>
      </c>
      <c r="K2405" t="s">
        <v>22</v>
      </c>
      <c r="M2405" t="str">
        <f>IF(K2405="No","No","Yes")</f>
        <v>Yes</v>
      </c>
      <c r="O2405" t="s">
        <v>19</v>
      </c>
      <c r="P2405" t="s">
        <v>19</v>
      </c>
      <c r="Q2405" t="s">
        <v>19</v>
      </c>
      <c r="R2405" t="s">
        <v>19</v>
      </c>
      <c r="S2405" t="s">
        <v>19</v>
      </c>
      <c r="T2405" t="s">
        <v>19</v>
      </c>
      <c r="U2405" t="s">
        <v>19</v>
      </c>
      <c r="V2405" s="14">
        <f t="shared" si="74"/>
        <v>8</v>
      </c>
      <c r="W2405" t="s">
        <v>26</v>
      </c>
      <c r="X2405" t="s">
        <v>19</v>
      </c>
      <c r="Y2405" t="s">
        <v>28</v>
      </c>
      <c r="Z2405">
        <v>84.8</v>
      </c>
      <c r="AA2405">
        <v>6046.1</v>
      </c>
      <c r="AB2405" s="10">
        <v>71</v>
      </c>
      <c r="AC2405" t="s">
        <v>20</v>
      </c>
      <c r="AD2405" s="10">
        <f t="shared" si="75"/>
        <v>0</v>
      </c>
      <c r="AE2405" s="13"/>
    </row>
    <row r="2406" spans="1:31">
      <c r="A2406">
        <v>2405</v>
      </c>
      <c r="B2406" t="s">
        <v>18</v>
      </c>
      <c r="D2406">
        <v>0</v>
      </c>
      <c r="E2406" t="s">
        <v>19</v>
      </c>
      <c r="G2406" t="s">
        <v>19</v>
      </c>
      <c r="I2406" t="s">
        <v>19</v>
      </c>
      <c r="K2406" t="s">
        <v>29</v>
      </c>
      <c r="M2406" t="str">
        <f>IF(K2406="No","No","Yes")</f>
        <v>Yes</v>
      </c>
      <c r="O2406" t="s">
        <v>19</v>
      </c>
      <c r="P2406" t="s">
        <v>19</v>
      </c>
      <c r="Q2406" t="s">
        <v>19</v>
      </c>
      <c r="R2406" t="s">
        <v>20</v>
      </c>
      <c r="S2406" t="s">
        <v>20</v>
      </c>
      <c r="T2406" t="s">
        <v>19</v>
      </c>
      <c r="U2406" t="s">
        <v>20</v>
      </c>
      <c r="V2406" s="14">
        <f t="shared" si="74"/>
        <v>5</v>
      </c>
      <c r="W2406" t="s">
        <v>26</v>
      </c>
      <c r="X2406" t="s">
        <v>19</v>
      </c>
      <c r="Y2406" t="s">
        <v>30</v>
      </c>
      <c r="Z2406">
        <v>94.45</v>
      </c>
      <c r="AA2406">
        <v>3923.8</v>
      </c>
      <c r="AB2406" s="10">
        <v>42</v>
      </c>
      <c r="AC2406" t="s">
        <v>20</v>
      </c>
      <c r="AD2406" s="10">
        <f t="shared" si="75"/>
        <v>0</v>
      </c>
      <c r="AE2406" s="13"/>
    </row>
    <row r="2407" spans="1:31">
      <c r="A2407">
        <v>2406</v>
      </c>
      <c r="B2407" t="s">
        <v>18</v>
      </c>
      <c r="D2407">
        <v>0</v>
      </c>
      <c r="E2407" t="s">
        <v>19</v>
      </c>
      <c r="G2407" t="s">
        <v>19</v>
      </c>
      <c r="I2407" t="s">
        <v>20</v>
      </c>
      <c r="K2407" t="s">
        <v>29</v>
      </c>
      <c r="M2407" t="str">
        <f>IF(K2407="No","No","Yes")</f>
        <v>Yes</v>
      </c>
      <c r="O2407" t="s">
        <v>19</v>
      </c>
      <c r="P2407" t="s">
        <v>20</v>
      </c>
      <c r="Q2407" t="s">
        <v>20</v>
      </c>
      <c r="R2407" t="s">
        <v>19</v>
      </c>
      <c r="S2407" t="s">
        <v>20</v>
      </c>
      <c r="T2407" t="s">
        <v>19</v>
      </c>
      <c r="U2407" t="s">
        <v>19</v>
      </c>
      <c r="V2407" s="14">
        <f t="shared" si="74"/>
        <v>5</v>
      </c>
      <c r="W2407" t="s">
        <v>23</v>
      </c>
      <c r="X2407" t="s">
        <v>19</v>
      </c>
      <c r="Y2407" t="s">
        <v>24</v>
      </c>
      <c r="Z2407">
        <v>94.2</v>
      </c>
      <c r="AA2407">
        <v>777.3</v>
      </c>
      <c r="AB2407" s="10">
        <v>8</v>
      </c>
      <c r="AC2407" t="s">
        <v>19</v>
      </c>
      <c r="AD2407" s="10">
        <f t="shared" si="75"/>
        <v>1</v>
      </c>
      <c r="AE2407" s="13"/>
    </row>
    <row r="2408" spans="1:31">
      <c r="A2408">
        <v>2407</v>
      </c>
      <c r="B2408" t="s">
        <v>18</v>
      </c>
      <c r="D2408">
        <v>0</v>
      </c>
      <c r="E2408" t="s">
        <v>20</v>
      </c>
      <c r="G2408" t="s">
        <v>20</v>
      </c>
      <c r="I2408" t="s">
        <v>20</v>
      </c>
      <c r="K2408" t="s">
        <v>29</v>
      </c>
      <c r="M2408" t="str">
        <f>IF(K2408="No","No","Yes")</f>
        <v>Yes</v>
      </c>
      <c r="O2408" t="s">
        <v>19</v>
      </c>
      <c r="P2408" t="s">
        <v>20</v>
      </c>
      <c r="Q2408" t="s">
        <v>19</v>
      </c>
      <c r="R2408" t="s">
        <v>20</v>
      </c>
      <c r="S2408" t="s">
        <v>20</v>
      </c>
      <c r="T2408" t="s">
        <v>19</v>
      </c>
      <c r="U2408" t="s">
        <v>19</v>
      </c>
      <c r="V2408" s="14">
        <f t="shared" si="74"/>
        <v>5</v>
      </c>
      <c r="W2408" t="s">
        <v>23</v>
      </c>
      <c r="X2408" t="s">
        <v>19</v>
      </c>
      <c r="Y2408" t="s">
        <v>24</v>
      </c>
      <c r="Z2408">
        <v>96.25</v>
      </c>
      <c r="AA2408">
        <v>512.45000000000005</v>
      </c>
      <c r="AB2408" s="10">
        <v>5</v>
      </c>
      <c r="AC2408" t="s">
        <v>19</v>
      </c>
      <c r="AD2408" s="10">
        <f t="shared" si="75"/>
        <v>1</v>
      </c>
      <c r="AE2408" s="13"/>
    </row>
    <row r="2409" spans="1:31">
      <c r="A2409">
        <v>2408</v>
      </c>
      <c r="B2409" t="s">
        <v>18</v>
      </c>
      <c r="D2409">
        <v>0</v>
      </c>
      <c r="E2409" t="s">
        <v>19</v>
      </c>
      <c r="G2409" t="s">
        <v>20</v>
      </c>
      <c r="I2409" t="s">
        <v>20</v>
      </c>
      <c r="K2409" t="s">
        <v>29</v>
      </c>
      <c r="M2409" t="str">
        <f>IF(K2409="No","No","Yes")</f>
        <v>Yes</v>
      </c>
      <c r="O2409" t="s">
        <v>19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  <c r="V2409" s="14">
        <f t="shared" si="74"/>
        <v>2</v>
      </c>
      <c r="W2409" t="s">
        <v>23</v>
      </c>
      <c r="X2409" t="s">
        <v>19</v>
      </c>
      <c r="Y2409" t="s">
        <v>24</v>
      </c>
      <c r="Z2409">
        <v>70.7</v>
      </c>
      <c r="AA2409">
        <v>141.44999999999999</v>
      </c>
      <c r="AB2409" s="10">
        <v>2</v>
      </c>
      <c r="AC2409" t="s">
        <v>19</v>
      </c>
      <c r="AD2409" s="10">
        <f t="shared" si="75"/>
        <v>1</v>
      </c>
      <c r="AE2409" s="13"/>
    </row>
    <row r="2410" spans="1:31">
      <c r="A2410">
        <v>2409</v>
      </c>
      <c r="B2410" t="s">
        <v>18</v>
      </c>
      <c r="D2410">
        <v>0</v>
      </c>
      <c r="E2410" t="s">
        <v>19</v>
      </c>
      <c r="G2410" t="s">
        <v>19</v>
      </c>
      <c r="I2410" t="s">
        <v>20</v>
      </c>
      <c r="K2410" t="s">
        <v>20</v>
      </c>
      <c r="M2410" t="str">
        <f>IF(K2410="No","No","Yes")</f>
        <v>No</v>
      </c>
      <c r="O2410" t="s">
        <v>19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s="14">
        <f t="shared" si="74"/>
        <v>1</v>
      </c>
      <c r="W2410" t="s">
        <v>32</v>
      </c>
      <c r="X2410" t="s">
        <v>20</v>
      </c>
      <c r="Y2410" t="s">
        <v>27</v>
      </c>
      <c r="Z2410">
        <v>20.85</v>
      </c>
      <c r="AA2410">
        <v>892.15</v>
      </c>
      <c r="AB2410" s="10">
        <v>45</v>
      </c>
      <c r="AC2410" t="s">
        <v>20</v>
      </c>
      <c r="AD2410" s="10">
        <f t="shared" si="75"/>
        <v>0</v>
      </c>
      <c r="AE2410" s="13"/>
    </row>
    <row r="2411" spans="1:31">
      <c r="A2411">
        <v>2410</v>
      </c>
      <c r="B2411" t="s">
        <v>25</v>
      </c>
      <c r="D2411">
        <v>0</v>
      </c>
      <c r="E2411" t="s">
        <v>19</v>
      </c>
      <c r="G2411" t="s">
        <v>19</v>
      </c>
      <c r="I2411" t="s">
        <v>21</v>
      </c>
      <c r="K2411" t="s">
        <v>22</v>
      </c>
      <c r="M2411" t="str">
        <f>IF(K2411="No","No","Yes")</f>
        <v>Yes</v>
      </c>
      <c r="O2411" t="s">
        <v>20</v>
      </c>
      <c r="P2411" t="s">
        <v>20</v>
      </c>
      <c r="Q2411" t="s">
        <v>19</v>
      </c>
      <c r="R2411" t="s">
        <v>19</v>
      </c>
      <c r="S2411" t="s">
        <v>19</v>
      </c>
      <c r="T2411" t="s">
        <v>19</v>
      </c>
      <c r="U2411" t="s">
        <v>19</v>
      </c>
      <c r="V2411" s="14">
        <f t="shared" si="74"/>
        <v>6</v>
      </c>
      <c r="W2411" t="s">
        <v>26</v>
      </c>
      <c r="X2411" t="s">
        <v>19</v>
      </c>
      <c r="Y2411" t="s">
        <v>30</v>
      </c>
      <c r="Z2411">
        <v>60</v>
      </c>
      <c r="AA2411">
        <v>1682.05</v>
      </c>
      <c r="AB2411" s="10">
        <v>28</v>
      </c>
      <c r="AC2411" t="s">
        <v>20</v>
      </c>
      <c r="AD2411" s="10">
        <f t="shared" si="75"/>
        <v>0</v>
      </c>
      <c r="AE2411" s="13"/>
    </row>
    <row r="2412" spans="1:31">
      <c r="A2412">
        <v>2411</v>
      </c>
      <c r="B2412" t="s">
        <v>18</v>
      </c>
      <c r="D2412">
        <v>0</v>
      </c>
      <c r="E2412" t="s">
        <v>19</v>
      </c>
      <c r="G2412" t="s">
        <v>20</v>
      </c>
      <c r="I2412" t="s">
        <v>19</v>
      </c>
      <c r="K2412" t="s">
        <v>29</v>
      </c>
      <c r="M2412" t="str">
        <f>IF(K2412="No","No","Yes")</f>
        <v>Yes</v>
      </c>
      <c r="O2412" t="s">
        <v>19</v>
      </c>
      <c r="P2412" t="s">
        <v>20</v>
      </c>
      <c r="Q2412" t="s">
        <v>19</v>
      </c>
      <c r="R2412" t="s">
        <v>20</v>
      </c>
      <c r="S2412" t="s">
        <v>20</v>
      </c>
      <c r="T2412" t="s">
        <v>20</v>
      </c>
      <c r="U2412" t="s">
        <v>20</v>
      </c>
      <c r="V2412" s="14">
        <f t="shared" si="74"/>
        <v>3</v>
      </c>
      <c r="W2412" t="s">
        <v>23</v>
      </c>
      <c r="X2412" t="s">
        <v>20</v>
      </c>
      <c r="Y2412" t="s">
        <v>24</v>
      </c>
      <c r="Z2412">
        <v>80.45</v>
      </c>
      <c r="AA2412">
        <v>3398.9</v>
      </c>
      <c r="AB2412" s="10">
        <v>43</v>
      </c>
      <c r="AC2412" t="s">
        <v>20</v>
      </c>
      <c r="AD2412" s="10">
        <f t="shared" si="75"/>
        <v>0</v>
      </c>
      <c r="AE2412" s="13"/>
    </row>
    <row r="2413" spans="1:31">
      <c r="A2413">
        <v>2412</v>
      </c>
      <c r="B2413" t="s">
        <v>25</v>
      </c>
      <c r="D2413">
        <v>0</v>
      </c>
      <c r="E2413" t="s">
        <v>20</v>
      </c>
      <c r="G2413" t="s">
        <v>19</v>
      </c>
      <c r="I2413" t="s">
        <v>19</v>
      </c>
      <c r="K2413" t="s">
        <v>22</v>
      </c>
      <c r="M2413" t="str">
        <f>IF(K2413="No","No","Yes")</f>
        <v>Yes</v>
      </c>
      <c r="O2413" t="s">
        <v>19</v>
      </c>
      <c r="P2413" t="s">
        <v>19</v>
      </c>
      <c r="Q2413" t="s">
        <v>20</v>
      </c>
      <c r="R2413" t="s">
        <v>19</v>
      </c>
      <c r="S2413" t="s">
        <v>19</v>
      </c>
      <c r="T2413" t="s">
        <v>19</v>
      </c>
      <c r="U2413" t="s">
        <v>19</v>
      </c>
      <c r="V2413" s="14">
        <f t="shared" si="74"/>
        <v>7</v>
      </c>
      <c r="W2413" t="s">
        <v>32</v>
      </c>
      <c r="X2413" t="s">
        <v>19</v>
      </c>
      <c r="Y2413" t="s">
        <v>24</v>
      </c>
      <c r="Z2413">
        <v>84.95</v>
      </c>
      <c r="AA2413">
        <v>4984.8500000000004</v>
      </c>
      <c r="AB2413" s="10">
        <v>60</v>
      </c>
      <c r="AC2413" t="s">
        <v>20</v>
      </c>
      <c r="AD2413" s="10">
        <f t="shared" si="75"/>
        <v>0</v>
      </c>
      <c r="AE2413" s="13"/>
    </row>
    <row r="2414" spans="1:31">
      <c r="A2414">
        <v>2413</v>
      </c>
      <c r="B2414" t="s">
        <v>18</v>
      </c>
      <c r="D2414">
        <v>0</v>
      </c>
      <c r="E2414" t="s">
        <v>19</v>
      </c>
      <c r="G2414" t="s">
        <v>20</v>
      </c>
      <c r="I2414" t="s">
        <v>21</v>
      </c>
      <c r="K2414" t="s">
        <v>22</v>
      </c>
      <c r="M2414" t="str">
        <f>IF(K2414="No","No","Yes")</f>
        <v>Yes</v>
      </c>
      <c r="O2414" t="s">
        <v>20</v>
      </c>
      <c r="P2414" t="s">
        <v>20</v>
      </c>
      <c r="Q2414" t="s">
        <v>19</v>
      </c>
      <c r="R2414" t="s">
        <v>20</v>
      </c>
      <c r="S2414" t="s">
        <v>19</v>
      </c>
      <c r="T2414" t="s">
        <v>20</v>
      </c>
      <c r="U2414" t="s">
        <v>20</v>
      </c>
      <c r="V2414" s="14">
        <f t="shared" si="74"/>
        <v>3</v>
      </c>
      <c r="W2414" t="s">
        <v>26</v>
      </c>
      <c r="X2414" t="s">
        <v>20</v>
      </c>
      <c r="Y2414" t="s">
        <v>27</v>
      </c>
      <c r="Z2414">
        <v>33.549999999999997</v>
      </c>
      <c r="AA2414">
        <v>1445.3</v>
      </c>
      <c r="AB2414" s="10">
        <v>42</v>
      </c>
      <c r="AC2414" t="s">
        <v>19</v>
      </c>
      <c r="AD2414" s="10">
        <f t="shared" si="75"/>
        <v>1</v>
      </c>
      <c r="AE2414" s="13"/>
    </row>
    <row r="2415" spans="1:31">
      <c r="A2415">
        <v>2414</v>
      </c>
      <c r="B2415" t="s">
        <v>25</v>
      </c>
      <c r="D2415">
        <v>0</v>
      </c>
      <c r="E2415" t="s">
        <v>19</v>
      </c>
      <c r="G2415" t="s">
        <v>19</v>
      </c>
      <c r="I2415" t="s">
        <v>21</v>
      </c>
      <c r="K2415" t="s">
        <v>22</v>
      </c>
      <c r="M2415" t="str">
        <f>IF(K2415="No","No","Yes")</f>
        <v>Yes</v>
      </c>
      <c r="O2415" t="s">
        <v>20</v>
      </c>
      <c r="P2415" t="s">
        <v>19</v>
      </c>
      <c r="Q2415" t="s">
        <v>20</v>
      </c>
      <c r="R2415" t="s">
        <v>19</v>
      </c>
      <c r="S2415" t="s">
        <v>19</v>
      </c>
      <c r="T2415" t="s">
        <v>20</v>
      </c>
      <c r="U2415" t="s">
        <v>19</v>
      </c>
      <c r="V2415" s="14">
        <f t="shared" si="74"/>
        <v>5</v>
      </c>
      <c r="W2415" t="s">
        <v>32</v>
      </c>
      <c r="X2415" t="s">
        <v>20</v>
      </c>
      <c r="Y2415" t="s">
        <v>30</v>
      </c>
      <c r="Z2415">
        <v>49.65</v>
      </c>
      <c r="AA2415">
        <v>305.55</v>
      </c>
      <c r="AB2415" s="10">
        <v>7</v>
      </c>
      <c r="AC2415" t="s">
        <v>20</v>
      </c>
      <c r="AD2415" s="10">
        <f t="shared" si="75"/>
        <v>0</v>
      </c>
      <c r="AE2415" s="13"/>
    </row>
    <row r="2416" spans="1:31">
      <c r="A2416">
        <v>2415</v>
      </c>
      <c r="B2416" t="s">
        <v>18</v>
      </c>
      <c r="D2416">
        <v>0</v>
      </c>
      <c r="E2416" t="s">
        <v>19</v>
      </c>
      <c r="G2416" t="s">
        <v>20</v>
      </c>
      <c r="I2416" t="s">
        <v>20</v>
      </c>
      <c r="K2416" t="s">
        <v>20</v>
      </c>
      <c r="M2416" t="str">
        <f>IF(K2416="No","No","Yes")</f>
        <v>No</v>
      </c>
      <c r="O2416" t="s">
        <v>19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31</v>
      </c>
      <c r="V2416" s="14">
        <f t="shared" si="74"/>
        <v>1</v>
      </c>
      <c r="W2416" t="s">
        <v>26</v>
      </c>
      <c r="X2416" t="s">
        <v>19</v>
      </c>
      <c r="Y2416" t="s">
        <v>28</v>
      </c>
      <c r="Z2416">
        <v>20.2</v>
      </c>
      <c r="AA2416">
        <v>507.9</v>
      </c>
      <c r="AB2416" s="10">
        <v>25</v>
      </c>
      <c r="AC2416" t="s">
        <v>20</v>
      </c>
      <c r="AD2416" s="10">
        <f t="shared" si="75"/>
        <v>0</v>
      </c>
      <c r="AE2416" s="13"/>
    </row>
    <row r="2417" spans="1:31">
      <c r="A2417">
        <v>2416</v>
      </c>
      <c r="B2417" t="s">
        <v>18</v>
      </c>
      <c r="D2417">
        <v>1</v>
      </c>
      <c r="E2417" t="s">
        <v>19</v>
      </c>
      <c r="G2417" t="s">
        <v>19</v>
      </c>
      <c r="I2417" t="s">
        <v>19</v>
      </c>
      <c r="K2417" t="s">
        <v>29</v>
      </c>
      <c r="M2417" t="str">
        <f>IF(K2417="No","No","Yes")</f>
        <v>Yes</v>
      </c>
      <c r="O2417" t="s">
        <v>19</v>
      </c>
      <c r="P2417" t="s">
        <v>20</v>
      </c>
      <c r="Q2417" t="s">
        <v>20</v>
      </c>
      <c r="R2417" t="s">
        <v>20</v>
      </c>
      <c r="S2417" t="s">
        <v>20</v>
      </c>
      <c r="T2417" t="s">
        <v>19</v>
      </c>
      <c r="U2417" t="s">
        <v>19</v>
      </c>
      <c r="V2417" s="14">
        <f t="shared" si="74"/>
        <v>4</v>
      </c>
      <c r="W2417" t="s">
        <v>23</v>
      </c>
      <c r="X2417" t="s">
        <v>19</v>
      </c>
      <c r="Y2417" t="s">
        <v>30</v>
      </c>
      <c r="Z2417">
        <v>94.55</v>
      </c>
      <c r="AA2417">
        <v>3640.45</v>
      </c>
      <c r="AB2417" s="10">
        <v>40</v>
      </c>
      <c r="AC2417" t="s">
        <v>19</v>
      </c>
      <c r="AD2417" s="10">
        <f t="shared" si="75"/>
        <v>1</v>
      </c>
      <c r="AE2417" s="13"/>
    </row>
    <row r="2418" spans="1:31">
      <c r="A2418">
        <v>2417</v>
      </c>
      <c r="B2418" t="s">
        <v>25</v>
      </c>
      <c r="D2418">
        <v>0</v>
      </c>
      <c r="E2418" t="s">
        <v>20</v>
      </c>
      <c r="G2418" t="s">
        <v>20</v>
      </c>
      <c r="I2418" t="s">
        <v>19</v>
      </c>
      <c r="K2418" t="s">
        <v>29</v>
      </c>
      <c r="M2418" t="str">
        <f>IF(K2418="No","No","Yes")</f>
        <v>Yes</v>
      </c>
      <c r="O2418" t="s">
        <v>19</v>
      </c>
      <c r="P2418" t="s">
        <v>20</v>
      </c>
      <c r="Q2418" t="s">
        <v>20</v>
      </c>
      <c r="R2418" t="s">
        <v>19</v>
      </c>
      <c r="S2418" t="s">
        <v>20</v>
      </c>
      <c r="T2418" t="s">
        <v>19</v>
      </c>
      <c r="U2418" t="s">
        <v>19</v>
      </c>
      <c r="V2418" s="14">
        <f t="shared" si="74"/>
        <v>5</v>
      </c>
      <c r="W2418" t="s">
        <v>26</v>
      </c>
      <c r="X2418" t="s">
        <v>19</v>
      </c>
      <c r="Y2418" t="s">
        <v>28</v>
      </c>
      <c r="Z2418">
        <v>100.5</v>
      </c>
      <c r="AA2418">
        <v>2673.45</v>
      </c>
      <c r="AB2418" s="10">
        <v>27</v>
      </c>
      <c r="AC2418" t="s">
        <v>20</v>
      </c>
      <c r="AD2418" s="10">
        <f t="shared" si="75"/>
        <v>0</v>
      </c>
      <c r="AE2418" s="13"/>
    </row>
    <row r="2419" spans="1:31">
      <c r="A2419">
        <v>2418</v>
      </c>
      <c r="B2419" t="s">
        <v>25</v>
      </c>
      <c r="D2419">
        <v>0</v>
      </c>
      <c r="E2419" t="s">
        <v>20</v>
      </c>
      <c r="G2419" t="s">
        <v>20</v>
      </c>
      <c r="I2419" t="s">
        <v>21</v>
      </c>
      <c r="K2419" t="s">
        <v>22</v>
      </c>
      <c r="M2419" t="str">
        <f>IF(K2419="No","No","Yes")</f>
        <v>Yes</v>
      </c>
      <c r="O2419" t="s">
        <v>20</v>
      </c>
      <c r="P2419" t="s">
        <v>20</v>
      </c>
      <c r="Q2419" t="s">
        <v>19</v>
      </c>
      <c r="R2419" t="s">
        <v>20</v>
      </c>
      <c r="S2419" t="s">
        <v>19</v>
      </c>
      <c r="T2419" t="s">
        <v>20</v>
      </c>
      <c r="U2419" t="s">
        <v>20</v>
      </c>
      <c r="V2419" s="14">
        <f t="shared" si="74"/>
        <v>3</v>
      </c>
      <c r="W2419" t="s">
        <v>23</v>
      </c>
      <c r="X2419" t="s">
        <v>20</v>
      </c>
      <c r="Y2419" t="s">
        <v>24</v>
      </c>
      <c r="Z2419">
        <v>35.75</v>
      </c>
      <c r="AA2419">
        <v>389.8</v>
      </c>
      <c r="AB2419" s="10">
        <v>10</v>
      </c>
      <c r="AC2419" t="s">
        <v>20</v>
      </c>
      <c r="AD2419" s="10">
        <f t="shared" si="75"/>
        <v>0</v>
      </c>
      <c r="AE2419" s="13"/>
    </row>
    <row r="2420" spans="1:31">
      <c r="A2420">
        <v>2419</v>
      </c>
      <c r="B2420" t="s">
        <v>18</v>
      </c>
      <c r="D2420">
        <v>1</v>
      </c>
      <c r="E2420" t="s">
        <v>20</v>
      </c>
      <c r="G2420" t="s">
        <v>20</v>
      </c>
      <c r="I2420" t="s">
        <v>19</v>
      </c>
      <c r="K2420" t="s">
        <v>29</v>
      </c>
      <c r="M2420" t="str">
        <f>IF(K2420="No","No","Yes")</f>
        <v>Yes</v>
      </c>
      <c r="O2420" t="s">
        <v>19</v>
      </c>
      <c r="P2420" t="s">
        <v>20</v>
      </c>
      <c r="Q2420" t="s">
        <v>19</v>
      </c>
      <c r="R2420" t="s">
        <v>19</v>
      </c>
      <c r="S2420" t="s">
        <v>20</v>
      </c>
      <c r="T2420" t="s">
        <v>20</v>
      </c>
      <c r="U2420" t="s">
        <v>20</v>
      </c>
      <c r="V2420" s="14">
        <f t="shared" si="74"/>
        <v>4</v>
      </c>
      <c r="W2420" t="s">
        <v>23</v>
      </c>
      <c r="X2420" t="s">
        <v>19</v>
      </c>
      <c r="Y2420" t="s">
        <v>28</v>
      </c>
      <c r="Z2420">
        <v>86.45</v>
      </c>
      <c r="AA2420">
        <v>2401.0500000000002</v>
      </c>
      <c r="AB2420" s="10">
        <v>27</v>
      </c>
      <c r="AC2420" t="s">
        <v>20</v>
      </c>
      <c r="AD2420" s="10">
        <f t="shared" si="75"/>
        <v>0</v>
      </c>
      <c r="AE2420" s="13"/>
    </row>
    <row r="2421" spans="1:31">
      <c r="A2421">
        <v>2420</v>
      </c>
      <c r="B2421" t="s">
        <v>18</v>
      </c>
      <c r="D2421">
        <v>0</v>
      </c>
      <c r="E2421" t="s">
        <v>20</v>
      </c>
      <c r="G2421" t="s">
        <v>20</v>
      </c>
      <c r="I2421" t="s">
        <v>20</v>
      </c>
      <c r="K2421" t="s">
        <v>22</v>
      </c>
      <c r="M2421" t="str">
        <f>IF(K2421="No","No","Yes")</f>
        <v>Yes</v>
      </c>
      <c r="O2421" t="s">
        <v>19</v>
      </c>
      <c r="P2421" t="s">
        <v>20</v>
      </c>
      <c r="Q2421" t="s">
        <v>20</v>
      </c>
      <c r="R2421" t="s">
        <v>19</v>
      </c>
      <c r="S2421" t="s">
        <v>19</v>
      </c>
      <c r="T2421" t="s">
        <v>20</v>
      </c>
      <c r="U2421" t="s">
        <v>20</v>
      </c>
      <c r="V2421" s="14">
        <f t="shared" si="74"/>
        <v>4</v>
      </c>
      <c r="W2421" t="s">
        <v>26</v>
      </c>
      <c r="X2421" t="s">
        <v>20</v>
      </c>
      <c r="Y2421" t="s">
        <v>28</v>
      </c>
      <c r="Z2421">
        <v>53.8</v>
      </c>
      <c r="AA2421">
        <v>651.54999999999995</v>
      </c>
      <c r="AB2421" s="10">
        <v>11</v>
      </c>
      <c r="AC2421" t="s">
        <v>20</v>
      </c>
      <c r="AD2421" s="10">
        <f t="shared" si="75"/>
        <v>0</v>
      </c>
      <c r="AE2421" s="13"/>
    </row>
    <row r="2422" spans="1:31">
      <c r="A2422">
        <v>2421</v>
      </c>
      <c r="B2422" t="s">
        <v>25</v>
      </c>
      <c r="D2422">
        <v>0</v>
      </c>
      <c r="E2422" t="s">
        <v>19</v>
      </c>
      <c r="G2422" t="s">
        <v>19</v>
      </c>
      <c r="I2422" t="s">
        <v>21</v>
      </c>
      <c r="K2422" t="s">
        <v>22</v>
      </c>
      <c r="M2422" t="str">
        <f>IF(K2422="No","No","Yes")</f>
        <v>Yes</v>
      </c>
      <c r="O2422" t="s">
        <v>20</v>
      </c>
      <c r="P2422" t="s">
        <v>19</v>
      </c>
      <c r="Q2422" t="s">
        <v>20</v>
      </c>
      <c r="R2422" t="s">
        <v>20</v>
      </c>
      <c r="S2422" t="s">
        <v>20</v>
      </c>
      <c r="T2422" t="s">
        <v>19</v>
      </c>
      <c r="U2422" t="s">
        <v>20</v>
      </c>
      <c r="V2422" s="14">
        <f t="shared" si="74"/>
        <v>3</v>
      </c>
      <c r="W2422" t="s">
        <v>23</v>
      </c>
      <c r="X2422" t="s">
        <v>20</v>
      </c>
      <c r="Y2422" t="s">
        <v>30</v>
      </c>
      <c r="Z2422">
        <v>38.549999999999997</v>
      </c>
      <c r="AA2422">
        <v>156.1</v>
      </c>
      <c r="AB2422" s="10">
        <v>4</v>
      </c>
      <c r="AC2422" t="s">
        <v>20</v>
      </c>
      <c r="AD2422" s="10">
        <f t="shared" si="75"/>
        <v>0</v>
      </c>
      <c r="AE2422" s="13"/>
    </row>
    <row r="2423" spans="1:31">
      <c r="A2423">
        <v>2422</v>
      </c>
      <c r="B2423" t="s">
        <v>25</v>
      </c>
      <c r="D2423">
        <v>0</v>
      </c>
      <c r="E2423" t="s">
        <v>20</v>
      </c>
      <c r="G2423" t="s">
        <v>20</v>
      </c>
      <c r="I2423" t="s">
        <v>21</v>
      </c>
      <c r="K2423" t="s">
        <v>22</v>
      </c>
      <c r="M2423" t="str">
        <f>IF(K2423="No","No","Yes")</f>
        <v>Yes</v>
      </c>
      <c r="O2423" t="s">
        <v>20</v>
      </c>
      <c r="P2423" t="s">
        <v>20</v>
      </c>
      <c r="Q2423" t="s">
        <v>20</v>
      </c>
      <c r="R2423" t="s">
        <v>19</v>
      </c>
      <c r="S2423" t="s">
        <v>20</v>
      </c>
      <c r="T2423" t="s">
        <v>20</v>
      </c>
      <c r="U2423" t="s">
        <v>19</v>
      </c>
      <c r="V2423" s="14">
        <f t="shared" si="74"/>
        <v>3</v>
      </c>
      <c r="W2423" t="s">
        <v>23</v>
      </c>
      <c r="X2423" t="s">
        <v>19</v>
      </c>
      <c r="Y2423" t="s">
        <v>28</v>
      </c>
      <c r="Z2423">
        <v>39.9</v>
      </c>
      <c r="AA2423">
        <v>2796.35</v>
      </c>
      <c r="AB2423" s="10">
        <v>68</v>
      </c>
      <c r="AC2423" t="s">
        <v>20</v>
      </c>
      <c r="AD2423" s="10">
        <f t="shared" si="75"/>
        <v>0</v>
      </c>
      <c r="AE2423" s="13"/>
    </row>
    <row r="2424" spans="1:31">
      <c r="A2424">
        <v>2423</v>
      </c>
      <c r="B2424" t="s">
        <v>25</v>
      </c>
      <c r="D2424">
        <v>1</v>
      </c>
      <c r="E2424" t="s">
        <v>20</v>
      </c>
      <c r="G2424" t="s">
        <v>20</v>
      </c>
      <c r="I2424" t="s">
        <v>20</v>
      </c>
      <c r="K2424" t="s">
        <v>29</v>
      </c>
      <c r="M2424" t="str">
        <f>IF(K2424="No","No","Yes")</f>
        <v>Yes</v>
      </c>
      <c r="O2424" t="s">
        <v>19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  <c r="U2424" t="s">
        <v>20</v>
      </c>
      <c r="V2424" s="14">
        <f t="shared" si="74"/>
        <v>2</v>
      </c>
      <c r="W2424" t="s">
        <v>23</v>
      </c>
      <c r="X2424" t="s">
        <v>19</v>
      </c>
      <c r="Y2424" t="s">
        <v>24</v>
      </c>
      <c r="Z2424">
        <v>70.05</v>
      </c>
      <c r="AA2424">
        <v>70.05</v>
      </c>
      <c r="AB2424" s="10">
        <v>1</v>
      </c>
      <c r="AC2424" t="s">
        <v>20</v>
      </c>
      <c r="AD2424" s="10">
        <f t="shared" si="75"/>
        <v>0</v>
      </c>
      <c r="AE2424" s="13"/>
    </row>
    <row r="2425" spans="1:31">
      <c r="A2425">
        <v>2424</v>
      </c>
      <c r="B2425" t="s">
        <v>18</v>
      </c>
      <c r="D2425">
        <v>0</v>
      </c>
      <c r="E2425" t="s">
        <v>20</v>
      </c>
      <c r="G2425" t="s">
        <v>20</v>
      </c>
      <c r="I2425" t="s">
        <v>20</v>
      </c>
      <c r="K2425" t="s">
        <v>20</v>
      </c>
      <c r="M2425" t="str">
        <f>IF(K2425="No","No","Yes")</f>
        <v>No</v>
      </c>
      <c r="O2425" t="s">
        <v>19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s="14">
        <f t="shared" si="74"/>
        <v>1</v>
      </c>
      <c r="W2425" t="s">
        <v>26</v>
      </c>
      <c r="X2425" t="s">
        <v>20</v>
      </c>
      <c r="Y2425" t="s">
        <v>27</v>
      </c>
      <c r="Z2425">
        <v>20.100000000000001</v>
      </c>
      <c r="AA2425">
        <v>407.05</v>
      </c>
      <c r="AB2425" s="10">
        <v>18</v>
      </c>
      <c r="AC2425" t="s">
        <v>20</v>
      </c>
      <c r="AD2425" s="10">
        <f t="shared" si="75"/>
        <v>0</v>
      </c>
      <c r="AE2425" s="13"/>
    </row>
    <row r="2426" spans="1:31">
      <c r="A2426">
        <v>2425</v>
      </c>
      <c r="B2426" t="s">
        <v>18</v>
      </c>
      <c r="D2426">
        <v>0</v>
      </c>
      <c r="E2426" t="s">
        <v>20</v>
      </c>
      <c r="G2426" t="s">
        <v>20</v>
      </c>
      <c r="I2426" t="s">
        <v>19</v>
      </c>
      <c r="K2426" t="s">
        <v>29</v>
      </c>
      <c r="M2426" t="str">
        <f>IF(K2426="No","No","Yes")</f>
        <v>Yes</v>
      </c>
      <c r="O2426" t="s">
        <v>19</v>
      </c>
      <c r="P2426" t="s">
        <v>19</v>
      </c>
      <c r="Q2426" t="s">
        <v>19</v>
      </c>
      <c r="R2426" t="s">
        <v>19</v>
      </c>
      <c r="S2426" t="s">
        <v>20</v>
      </c>
      <c r="T2426" t="s">
        <v>19</v>
      </c>
      <c r="U2426" t="s">
        <v>19</v>
      </c>
      <c r="V2426" s="14">
        <f t="shared" si="74"/>
        <v>7</v>
      </c>
      <c r="W2426" t="s">
        <v>32</v>
      </c>
      <c r="X2426" t="s">
        <v>19</v>
      </c>
      <c r="Y2426" t="s">
        <v>28</v>
      </c>
      <c r="Z2426">
        <v>112.95</v>
      </c>
      <c r="AA2426">
        <v>6465</v>
      </c>
      <c r="AB2426" s="10">
        <v>57</v>
      </c>
      <c r="AC2426" t="s">
        <v>19</v>
      </c>
      <c r="AD2426" s="10">
        <f t="shared" si="75"/>
        <v>1</v>
      </c>
      <c r="AE2426" s="13"/>
    </row>
    <row r="2427" spans="1:31">
      <c r="A2427">
        <v>2426</v>
      </c>
      <c r="B2427" t="s">
        <v>25</v>
      </c>
      <c r="D2427">
        <v>0</v>
      </c>
      <c r="E2427" t="s">
        <v>20</v>
      </c>
      <c r="G2427" t="s">
        <v>20</v>
      </c>
      <c r="I2427" t="s">
        <v>20</v>
      </c>
      <c r="K2427" t="s">
        <v>20</v>
      </c>
      <c r="M2427" t="str">
        <f>IF(K2427="No","No","Yes")</f>
        <v>No</v>
      </c>
      <c r="O2427" t="s">
        <v>19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s="14">
        <f t="shared" si="74"/>
        <v>1</v>
      </c>
      <c r="W2427" t="s">
        <v>23</v>
      </c>
      <c r="X2427" t="s">
        <v>19</v>
      </c>
      <c r="Y2427" t="s">
        <v>24</v>
      </c>
      <c r="Z2427">
        <v>20.3</v>
      </c>
      <c r="AA2427">
        <v>511.25</v>
      </c>
      <c r="AB2427" s="10">
        <v>26</v>
      </c>
      <c r="AC2427" t="s">
        <v>20</v>
      </c>
      <c r="AD2427" s="10">
        <f t="shared" si="75"/>
        <v>0</v>
      </c>
      <c r="AE2427" s="13"/>
    </row>
    <row r="2428" spans="1:31">
      <c r="A2428">
        <v>2427</v>
      </c>
      <c r="B2428" t="s">
        <v>18</v>
      </c>
      <c r="D2428">
        <v>0</v>
      </c>
      <c r="E2428" t="s">
        <v>19</v>
      </c>
      <c r="G2428" t="s">
        <v>20</v>
      </c>
      <c r="I2428" t="s">
        <v>21</v>
      </c>
      <c r="K2428" t="s">
        <v>22</v>
      </c>
      <c r="M2428" t="str">
        <f>IF(K2428="No","No","Yes")</f>
        <v>Yes</v>
      </c>
      <c r="O2428" t="s">
        <v>20</v>
      </c>
      <c r="P2428" t="s">
        <v>20</v>
      </c>
      <c r="Q2428" t="s">
        <v>19</v>
      </c>
      <c r="R2428" t="s">
        <v>19</v>
      </c>
      <c r="S2428" t="s">
        <v>20</v>
      </c>
      <c r="T2428" t="s">
        <v>20</v>
      </c>
      <c r="U2428" t="s">
        <v>20</v>
      </c>
      <c r="V2428" s="14">
        <f t="shared" si="74"/>
        <v>3</v>
      </c>
      <c r="W2428" t="s">
        <v>23</v>
      </c>
      <c r="X2428" t="s">
        <v>19</v>
      </c>
      <c r="Y2428" t="s">
        <v>30</v>
      </c>
      <c r="Z2428">
        <v>35.65</v>
      </c>
      <c r="AA2428">
        <v>646.04999999999995</v>
      </c>
      <c r="AB2428" s="10">
        <v>17</v>
      </c>
      <c r="AC2428" t="s">
        <v>20</v>
      </c>
      <c r="AD2428" s="10">
        <f t="shared" si="75"/>
        <v>0</v>
      </c>
      <c r="AE2428" s="13"/>
    </row>
    <row r="2429" spans="1:31">
      <c r="A2429">
        <v>2428</v>
      </c>
      <c r="B2429" t="s">
        <v>25</v>
      </c>
      <c r="D2429">
        <v>0</v>
      </c>
      <c r="E2429" t="s">
        <v>20</v>
      </c>
      <c r="G2429" t="s">
        <v>20</v>
      </c>
      <c r="I2429" t="s">
        <v>21</v>
      </c>
      <c r="K2429" t="s">
        <v>22</v>
      </c>
      <c r="M2429" t="str">
        <f>IF(K2429="No","No","Yes")</f>
        <v>Yes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19</v>
      </c>
      <c r="V2429" s="14">
        <f t="shared" si="74"/>
        <v>2</v>
      </c>
      <c r="W2429" t="s">
        <v>23</v>
      </c>
      <c r="X2429" t="s">
        <v>20</v>
      </c>
      <c r="Y2429" t="s">
        <v>24</v>
      </c>
      <c r="Z2429">
        <v>35.9</v>
      </c>
      <c r="AA2429">
        <v>35.9</v>
      </c>
      <c r="AB2429" s="10">
        <v>1</v>
      </c>
      <c r="AC2429" t="s">
        <v>19</v>
      </c>
      <c r="AD2429" s="10">
        <f t="shared" si="75"/>
        <v>1</v>
      </c>
      <c r="AE2429" s="13"/>
    </row>
    <row r="2430" spans="1:31">
      <c r="A2430">
        <v>2429</v>
      </c>
      <c r="B2430" t="s">
        <v>25</v>
      </c>
      <c r="D2430">
        <v>0</v>
      </c>
      <c r="E2430" t="s">
        <v>20</v>
      </c>
      <c r="G2430" t="s">
        <v>19</v>
      </c>
      <c r="I2430" t="s">
        <v>19</v>
      </c>
      <c r="K2430" t="s">
        <v>29</v>
      </c>
      <c r="M2430" t="str">
        <f>IF(K2430="No","No","Yes")</f>
        <v>Yes</v>
      </c>
      <c r="O2430" t="s">
        <v>19</v>
      </c>
      <c r="P2430" t="s">
        <v>20</v>
      </c>
      <c r="Q2430" t="s">
        <v>20</v>
      </c>
      <c r="R2430" t="s">
        <v>19</v>
      </c>
      <c r="S2430" t="s">
        <v>20</v>
      </c>
      <c r="T2430" t="s">
        <v>19</v>
      </c>
      <c r="U2430" t="s">
        <v>19</v>
      </c>
      <c r="V2430" s="14">
        <f t="shared" si="74"/>
        <v>5</v>
      </c>
      <c r="W2430" t="s">
        <v>23</v>
      </c>
      <c r="X2430" t="s">
        <v>19</v>
      </c>
      <c r="Y2430" t="s">
        <v>28</v>
      </c>
      <c r="Z2430">
        <v>99.25</v>
      </c>
      <c r="AA2430">
        <v>3777.15</v>
      </c>
      <c r="AB2430" s="10">
        <v>38</v>
      </c>
      <c r="AC2430" t="s">
        <v>19</v>
      </c>
      <c r="AD2430" s="10">
        <f t="shared" si="75"/>
        <v>1</v>
      </c>
      <c r="AE2430" s="13"/>
    </row>
    <row r="2431" spans="1:31">
      <c r="A2431">
        <v>2430</v>
      </c>
      <c r="B2431" t="s">
        <v>25</v>
      </c>
      <c r="D2431">
        <v>1</v>
      </c>
      <c r="E2431" t="s">
        <v>19</v>
      </c>
      <c r="G2431" t="s">
        <v>20</v>
      </c>
      <c r="I2431" t="s">
        <v>20</v>
      </c>
      <c r="K2431" t="s">
        <v>29</v>
      </c>
      <c r="M2431" t="str">
        <f>IF(K2431="No","No","Yes")</f>
        <v>Yes</v>
      </c>
      <c r="O2431" t="s">
        <v>19</v>
      </c>
      <c r="P2431" t="s">
        <v>19</v>
      </c>
      <c r="Q2431" t="s">
        <v>19</v>
      </c>
      <c r="R2431" t="s">
        <v>19</v>
      </c>
      <c r="S2431" t="s">
        <v>20</v>
      </c>
      <c r="T2431" t="s">
        <v>20</v>
      </c>
      <c r="U2431" t="s">
        <v>20</v>
      </c>
      <c r="V2431" s="14">
        <f t="shared" si="74"/>
        <v>5</v>
      </c>
      <c r="W2431" t="s">
        <v>26</v>
      </c>
      <c r="X2431" t="s">
        <v>19</v>
      </c>
      <c r="Y2431" t="s">
        <v>30</v>
      </c>
      <c r="Z2431">
        <v>82.95</v>
      </c>
      <c r="AA2431">
        <v>4903.1499999999996</v>
      </c>
      <c r="AB2431" s="10">
        <v>59</v>
      </c>
      <c r="AC2431" t="s">
        <v>20</v>
      </c>
      <c r="AD2431" s="10">
        <f t="shared" si="75"/>
        <v>0</v>
      </c>
      <c r="AE2431" s="13"/>
    </row>
    <row r="2432" spans="1:31">
      <c r="A2432">
        <v>2431</v>
      </c>
      <c r="B2432" t="s">
        <v>25</v>
      </c>
      <c r="D2432">
        <v>0</v>
      </c>
      <c r="E2432" t="s">
        <v>20</v>
      </c>
      <c r="G2432" t="s">
        <v>20</v>
      </c>
      <c r="I2432" t="s">
        <v>20</v>
      </c>
      <c r="K2432" t="s">
        <v>22</v>
      </c>
      <c r="M2432" t="str">
        <f>IF(K2432="No","No","Yes")</f>
        <v>Yes</v>
      </c>
      <c r="O2432" t="s">
        <v>19</v>
      </c>
      <c r="P2432" t="s">
        <v>19</v>
      </c>
      <c r="Q2432" t="s">
        <v>20</v>
      </c>
      <c r="R2432" t="s">
        <v>19</v>
      </c>
      <c r="S2432" t="s">
        <v>20</v>
      </c>
      <c r="T2432" t="s">
        <v>20</v>
      </c>
      <c r="U2432" t="s">
        <v>20</v>
      </c>
      <c r="V2432" s="14">
        <f t="shared" si="74"/>
        <v>4</v>
      </c>
      <c r="W2432" t="s">
        <v>32</v>
      </c>
      <c r="X2432" t="s">
        <v>19</v>
      </c>
      <c r="Y2432" t="s">
        <v>27</v>
      </c>
      <c r="Z2432">
        <v>55.65</v>
      </c>
      <c r="AA2432">
        <v>1653.85</v>
      </c>
      <c r="AB2432" s="10">
        <v>30</v>
      </c>
      <c r="AC2432" t="s">
        <v>20</v>
      </c>
      <c r="AD2432" s="10">
        <f t="shared" si="75"/>
        <v>0</v>
      </c>
      <c r="AE2432" s="13"/>
    </row>
    <row r="2433" spans="1:31">
      <c r="A2433">
        <v>2432</v>
      </c>
      <c r="B2433" t="s">
        <v>25</v>
      </c>
      <c r="D2433">
        <v>1</v>
      </c>
      <c r="E2433" t="s">
        <v>20</v>
      </c>
      <c r="G2433" t="s">
        <v>20</v>
      </c>
      <c r="I2433" t="s">
        <v>21</v>
      </c>
      <c r="K2433" t="s">
        <v>22</v>
      </c>
      <c r="M2433" t="str">
        <f>IF(K2433="No","No","Yes")</f>
        <v>Yes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  <c r="V2433" s="14">
        <f t="shared" si="74"/>
        <v>1</v>
      </c>
      <c r="W2433" t="s">
        <v>23</v>
      </c>
      <c r="X2433" t="s">
        <v>19</v>
      </c>
      <c r="Y2433" t="s">
        <v>27</v>
      </c>
      <c r="Z2433">
        <v>24.45</v>
      </c>
      <c r="AA2433">
        <v>47.5</v>
      </c>
      <c r="AB2433" s="10">
        <v>2</v>
      </c>
      <c r="AC2433" t="s">
        <v>19</v>
      </c>
      <c r="AD2433" s="10">
        <f t="shared" si="75"/>
        <v>1</v>
      </c>
      <c r="AE2433" s="13"/>
    </row>
    <row r="2434" spans="1:31">
      <c r="A2434">
        <v>2433</v>
      </c>
      <c r="B2434" t="s">
        <v>18</v>
      </c>
      <c r="D2434">
        <v>1</v>
      </c>
      <c r="E2434" t="s">
        <v>19</v>
      </c>
      <c r="G2434" t="s">
        <v>20</v>
      </c>
      <c r="I2434" t="s">
        <v>19</v>
      </c>
      <c r="K2434" t="s">
        <v>20</v>
      </c>
      <c r="M2434" t="str">
        <f>IF(K2434="No","No","Yes")</f>
        <v>No</v>
      </c>
      <c r="O2434" t="s">
        <v>19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s="14">
        <f t="shared" si="74"/>
        <v>1</v>
      </c>
      <c r="W2434" t="s">
        <v>26</v>
      </c>
      <c r="X2434" t="s">
        <v>20</v>
      </c>
      <c r="Y2434" t="s">
        <v>24</v>
      </c>
      <c r="Z2434">
        <v>25.2</v>
      </c>
      <c r="AA2434">
        <v>1306.3</v>
      </c>
      <c r="AB2434" s="10">
        <v>50</v>
      </c>
      <c r="AC2434" t="s">
        <v>20</v>
      </c>
      <c r="AD2434" s="10">
        <f t="shared" si="75"/>
        <v>0</v>
      </c>
      <c r="AE2434" s="13"/>
    </row>
    <row r="2435" spans="1:31">
      <c r="A2435">
        <v>2434</v>
      </c>
      <c r="B2435" t="s">
        <v>25</v>
      </c>
      <c r="D2435">
        <v>0</v>
      </c>
      <c r="E2435" t="s">
        <v>20</v>
      </c>
      <c r="G2435" t="s">
        <v>20</v>
      </c>
      <c r="I2435" t="s">
        <v>21</v>
      </c>
      <c r="K2435" t="s">
        <v>22</v>
      </c>
      <c r="M2435" t="str">
        <f>IF(K2435="No","No","Yes")</f>
        <v>Yes</v>
      </c>
      <c r="O2435" t="s">
        <v>20</v>
      </c>
      <c r="P2435" t="s">
        <v>19</v>
      </c>
      <c r="Q2435" t="s">
        <v>20</v>
      </c>
      <c r="R2435" t="s">
        <v>19</v>
      </c>
      <c r="S2435" t="s">
        <v>19</v>
      </c>
      <c r="T2435" t="s">
        <v>20</v>
      </c>
      <c r="U2435" t="s">
        <v>19</v>
      </c>
      <c r="V2435" s="14">
        <f t="shared" ref="V2435:V2498" si="76">COUNTIF(M2435:U2435,"Yes")</f>
        <v>5</v>
      </c>
      <c r="W2435" t="s">
        <v>26</v>
      </c>
      <c r="X2435" t="s">
        <v>20</v>
      </c>
      <c r="Y2435" t="s">
        <v>27</v>
      </c>
      <c r="Z2435">
        <v>50.8</v>
      </c>
      <c r="AA2435">
        <v>463.6</v>
      </c>
      <c r="AB2435" s="10">
        <v>9</v>
      </c>
      <c r="AC2435" t="s">
        <v>20</v>
      </c>
      <c r="AD2435" s="10">
        <f t="shared" ref="AD2435:AD2498" si="77">IF(AC2435="Yes",1,0)</f>
        <v>0</v>
      </c>
      <c r="AE2435" s="13"/>
    </row>
    <row r="2436" spans="1:31">
      <c r="A2436">
        <v>2435</v>
      </c>
      <c r="B2436" t="s">
        <v>18</v>
      </c>
      <c r="D2436">
        <v>0</v>
      </c>
      <c r="E2436" t="s">
        <v>19</v>
      </c>
      <c r="G2436" t="s">
        <v>19</v>
      </c>
      <c r="I2436" t="s">
        <v>20</v>
      </c>
      <c r="K2436" t="s">
        <v>20</v>
      </c>
      <c r="M2436" t="str">
        <f>IF(K2436="No","No","Yes")</f>
        <v>No</v>
      </c>
      <c r="O2436" t="s">
        <v>19</v>
      </c>
      <c r="P2436" t="s">
        <v>31</v>
      </c>
      <c r="Q2436" t="s">
        <v>31</v>
      </c>
      <c r="R2436" t="s">
        <v>31</v>
      </c>
      <c r="S2436" t="s">
        <v>31</v>
      </c>
      <c r="T2436" t="s">
        <v>31</v>
      </c>
      <c r="U2436" t="s">
        <v>31</v>
      </c>
      <c r="V2436" s="14">
        <f t="shared" si="76"/>
        <v>1</v>
      </c>
      <c r="W2436" t="s">
        <v>23</v>
      </c>
      <c r="X2436" t="s">
        <v>20</v>
      </c>
      <c r="Y2436" t="s">
        <v>27</v>
      </c>
      <c r="Z2436">
        <v>19.649999999999999</v>
      </c>
      <c r="AA2436">
        <v>60.65</v>
      </c>
      <c r="AB2436" s="10">
        <v>3</v>
      </c>
      <c r="AC2436" t="s">
        <v>20</v>
      </c>
      <c r="AD2436" s="10">
        <f t="shared" si="77"/>
        <v>0</v>
      </c>
      <c r="AE2436" s="13"/>
    </row>
    <row r="2437" spans="1:31">
      <c r="A2437">
        <v>2436</v>
      </c>
      <c r="B2437" t="s">
        <v>18</v>
      </c>
      <c r="D2437">
        <v>0</v>
      </c>
      <c r="E2437" t="s">
        <v>20</v>
      </c>
      <c r="G2437" t="s">
        <v>19</v>
      </c>
      <c r="I2437" t="s">
        <v>20</v>
      </c>
      <c r="K2437" t="s">
        <v>22</v>
      </c>
      <c r="M2437" t="str">
        <f>IF(K2437="No","No","Yes")</f>
        <v>Yes</v>
      </c>
      <c r="O2437" t="s">
        <v>19</v>
      </c>
      <c r="P2437" t="s">
        <v>20</v>
      </c>
      <c r="Q2437" t="s">
        <v>20</v>
      </c>
      <c r="R2437" t="s">
        <v>19</v>
      </c>
      <c r="S2437" t="s">
        <v>20</v>
      </c>
      <c r="T2437" t="s">
        <v>19</v>
      </c>
      <c r="U2437" t="s">
        <v>20</v>
      </c>
      <c r="V2437" s="14">
        <f t="shared" si="76"/>
        <v>4</v>
      </c>
      <c r="W2437" t="s">
        <v>23</v>
      </c>
      <c r="X2437" t="s">
        <v>19</v>
      </c>
      <c r="Y2437" t="s">
        <v>30</v>
      </c>
      <c r="Z2437">
        <v>59.8</v>
      </c>
      <c r="AA2437">
        <v>824.85</v>
      </c>
      <c r="AB2437" s="10">
        <v>14</v>
      </c>
      <c r="AC2437" t="s">
        <v>20</v>
      </c>
      <c r="AD2437" s="10">
        <f t="shared" si="77"/>
        <v>0</v>
      </c>
      <c r="AE2437" s="13"/>
    </row>
    <row r="2438" spans="1:31">
      <c r="A2438">
        <v>2437</v>
      </c>
      <c r="B2438" t="s">
        <v>18</v>
      </c>
      <c r="D2438">
        <v>1</v>
      </c>
      <c r="E2438" t="s">
        <v>20</v>
      </c>
      <c r="G2438" t="s">
        <v>20</v>
      </c>
      <c r="I2438" t="s">
        <v>20</v>
      </c>
      <c r="K2438" t="s">
        <v>29</v>
      </c>
      <c r="M2438" t="str">
        <f>IF(K2438="No","No","Yes")</f>
        <v>Yes</v>
      </c>
      <c r="O2438" t="s">
        <v>19</v>
      </c>
      <c r="P2438" t="s">
        <v>19</v>
      </c>
      <c r="Q2438" t="s">
        <v>20</v>
      </c>
      <c r="R2438" t="s">
        <v>20</v>
      </c>
      <c r="S2438" t="s">
        <v>20</v>
      </c>
      <c r="T2438" t="s">
        <v>20</v>
      </c>
      <c r="U2438" t="s">
        <v>20</v>
      </c>
      <c r="V2438" s="14">
        <f t="shared" si="76"/>
        <v>3</v>
      </c>
      <c r="W2438" t="s">
        <v>23</v>
      </c>
      <c r="X2438" t="s">
        <v>19</v>
      </c>
      <c r="Y2438" t="s">
        <v>30</v>
      </c>
      <c r="Z2438">
        <v>73.55</v>
      </c>
      <c r="AA2438">
        <v>2094.65</v>
      </c>
      <c r="AB2438" s="10">
        <v>31</v>
      </c>
      <c r="AC2438" t="s">
        <v>20</v>
      </c>
      <c r="AD2438" s="10">
        <f t="shared" si="77"/>
        <v>0</v>
      </c>
      <c r="AE2438" s="13"/>
    </row>
    <row r="2439" spans="1:31">
      <c r="A2439">
        <v>2438</v>
      </c>
      <c r="B2439" t="s">
        <v>18</v>
      </c>
      <c r="D2439">
        <v>0</v>
      </c>
      <c r="E2439" t="s">
        <v>20</v>
      </c>
      <c r="G2439" t="s">
        <v>20</v>
      </c>
      <c r="I2439" t="s">
        <v>20</v>
      </c>
      <c r="K2439" t="s">
        <v>22</v>
      </c>
      <c r="M2439" t="str">
        <f>IF(K2439="No","No","Yes")</f>
        <v>Yes</v>
      </c>
      <c r="O2439" t="s">
        <v>19</v>
      </c>
      <c r="P2439" t="s">
        <v>19</v>
      </c>
      <c r="Q2439" t="s">
        <v>19</v>
      </c>
      <c r="R2439" t="s">
        <v>19</v>
      </c>
      <c r="S2439" t="s">
        <v>20</v>
      </c>
      <c r="T2439" t="s">
        <v>20</v>
      </c>
      <c r="U2439" t="s">
        <v>20</v>
      </c>
      <c r="V2439" s="14">
        <f t="shared" si="76"/>
        <v>5</v>
      </c>
      <c r="W2439" t="s">
        <v>23</v>
      </c>
      <c r="X2439" t="s">
        <v>20</v>
      </c>
      <c r="Y2439" t="s">
        <v>24</v>
      </c>
      <c r="Z2439">
        <v>61.4</v>
      </c>
      <c r="AA2439">
        <v>438.9</v>
      </c>
      <c r="AB2439" s="10">
        <v>7</v>
      </c>
      <c r="AC2439" t="s">
        <v>20</v>
      </c>
      <c r="AD2439" s="10">
        <f t="shared" si="77"/>
        <v>0</v>
      </c>
      <c r="AE2439" s="13"/>
    </row>
    <row r="2440" spans="1:31">
      <c r="A2440">
        <v>2439</v>
      </c>
      <c r="B2440" t="s">
        <v>18</v>
      </c>
      <c r="D2440">
        <v>0</v>
      </c>
      <c r="E2440" t="s">
        <v>20</v>
      </c>
      <c r="G2440" t="s">
        <v>20</v>
      </c>
      <c r="I2440" t="s">
        <v>19</v>
      </c>
      <c r="K2440" t="s">
        <v>29</v>
      </c>
      <c r="M2440" t="str">
        <f>IF(K2440="No","No","Yes")</f>
        <v>Yes</v>
      </c>
      <c r="O2440" t="s">
        <v>19</v>
      </c>
      <c r="P2440" t="s">
        <v>19</v>
      </c>
      <c r="Q2440" t="s">
        <v>20</v>
      </c>
      <c r="R2440" t="s">
        <v>20</v>
      </c>
      <c r="S2440" t="s">
        <v>19</v>
      </c>
      <c r="T2440" t="s">
        <v>19</v>
      </c>
      <c r="U2440" t="s">
        <v>19</v>
      </c>
      <c r="V2440" s="14">
        <f t="shared" si="76"/>
        <v>6</v>
      </c>
      <c r="W2440" t="s">
        <v>23</v>
      </c>
      <c r="X2440" t="s">
        <v>19</v>
      </c>
      <c r="Y2440" t="s">
        <v>28</v>
      </c>
      <c r="Z2440">
        <v>103.35</v>
      </c>
      <c r="AA2440">
        <v>847.3</v>
      </c>
      <c r="AB2440" s="10">
        <v>8</v>
      </c>
      <c r="AC2440" t="s">
        <v>19</v>
      </c>
      <c r="AD2440" s="10">
        <f t="shared" si="77"/>
        <v>1</v>
      </c>
      <c r="AE2440" s="13"/>
    </row>
    <row r="2441" spans="1:31">
      <c r="A2441">
        <v>2440</v>
      </c>
      <c r="B2441" t="s">
        <v>25</v>
      </c>
      <c r="D2441">
        <v>0</v>
      </c>
      <c r="E2441" t="s">
        <v>19</v>
      </c>
      <c r="G2441" t="s">
        <v>19</v>
      </c>
      <c r="I2441" t="s">
        <v>20</v>
      </c>
      <c r="K2441" t="s">
        <v>20</v>
      </c>
      <c r="M2441" t="str">
        <f>IF(K2441="No","No","Yes")</f>
        <v>No</v>
      </c>
      <c r="O2441" t="s">
        <v>19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s="14">
        <f t="shared" si="76"/>
        <v>1</v>
      </c>
      <c r="W2441" t="s">
        <v>26</v>
      </c>
      <c r="X2441" t="s">
        <v>20</v>
      </c>
      <c r="Y2441" t="s">
        <v>28</v>
      </c>
      <c r="Z2441">
        <v>19.899999999999999</v>
      </c>
      <c r="AA2441">
        <v>329.75</v>
      </c>
      <c r="AB2441" s="10">
        <v>17</v>
      </c>
      <c r="AC2441" t="s">
        <v>20</v>
      </c>
      <c r="AD2441" s="10">
        <f t="shared" si="77"/>
        <v>0</v>
      </c>
      <c r="AE2441" s="13"/>
    </row>
    <row r="2442" spans="1:31">
      <c r="A2442">
        <v>2441</v>
      </c>
      <c r="B2442" t="s">
        <v>25</v>
      </c>
      <c r="D2442">
        <v>0</v>
      </c>
      <c r="E2442" t="s">
        <v>19</v>
      </c>
      <c r="G2442" t="s">
        <v>19</v>
      </c>
      <c r="I2442" t="s">
        <v>20</v>
      </c>
      <c r="K2442" t="s">
        <v>20</v>
      </c>
      <c r="M2442" t="str">
        <f>IF(K2442="No","No","Yes")</f>
        <v>No</v>
      </c>
      <c r="O2442" t="s">
        <v>19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s="14">
        <f t="shared" si="76"/>
        <v>1</v>
      </c>
      <c r="W2442" t="s">
        <v>23</v>
      </c>
      <c r="X2442" t="s">
        <v>19</v>
      </c>
      <c r="Y2442" t="s">
        <v>30</v>
      </c>
      <c r="Z2442">
        <v>19.45</v>
      </c>
      <c r="AA2442">
        <v>674.55</v>
      </c>
      <c r="AB2442" s="10">
        <v>32</v>
      </c>
      <c r="AC2442" t="s">
        <v>20</v>
      </c>
      <c r="AD2442" s="10">
        <f t="shared" si="77"/>
        <v>0</v>
      </c>
      <c r="AE2442" s="13"/>
    </row>
    <row r="2443" spans="1:31">
      <c r="A2443">
        <v>2442</v>
      </c>
      <c r="B2443" t="s">
        <v>18</v>
      </c>
      <c r="D2443">
        <v>1</v>
      </c>
      <c r="E2443" t="s">
        <v>20</v>
      </c>
      <c r="G2443" t="s">
        <v>20</v>
      </c>
      <c r="I2443" t="s">
        <v>20</v>
      </c>
      <c r="K2443" t="s">
        <v>29</v>
      </c>
      <c r="M2443" t="str">
        <f>IF(K2443="No","No","Yes")</f>
        <v>Yes</v>
      </c>
      <c r="O2443" t="s">
        <v>19</v>
      </c>
      <c r="P2443" t="s">
        <v>20</v>
      </c>
      <c r="Q2443" t="s">
        <v>20</v>
      </c>
      <c r="R2443" t="s">
        <v>20</v>
      </c>
      <c r="S2443" t="s">
        <v>20</v>
      </c>
      <c r="T2443" t="s">
        <v>19</v>
      </c>
      <c r="U2443" t="s">
        <v>20</v>
      </c>
      <c r="V2443" s="14">
        <f t="shared" si="76"/>
        <v>3</v>
      </c>
      <c r="W2443" t="s">
        <v>23</v>
      </c>
      <c r="X2443" t="s">
        <v>20</v>
      </c>
      <c r="Y2443" t="s">
        <v>27</v>
      </c>
      <c r="Z2443">
        <v>81.5</v>
      </c>
      <c r="AA2443">
        <v>162.55000000000001</v>
      </c>
      <c r="AB2443" s="10">
        <v>2</v>
      </c>
      <c r="AC2443" t="s">
        <v>20</v>
      </c>
      <c r="AD2443" s="10">
        <f t="shared" si="77"/>
        <v>0</v>
      </c>
      <c r="AE2443" s="13"/>
    </row>
    <row r="2444" spans="1:31">
      <c r="A2444">
        <v>2443</v>
      </c>
      <c r="B2444" t="s">
        <v>25</v>
      </c>
      <c r="D2444">
        <v>1</v>
      </c>
      <c r="E2444" t="s">
        <v>20</v>
      </c>
      <c r="G2444" t="s">
        <v>20</v>
      </c>
      <c r="I2444" t="s">
        <v>19</v>
      </c>
      <c r="K2444" t="s">
        <v>29</v>
      </c>
      <c r="M2444" t="str">
        <f>IF(K2444="No","No","Yes")</f>
        <v>Yes</v>
      </c>
      <c r="O2444" t="s">
        <v>19</v>
      </c>
      <c r="P2444" t="s">
        <v>20</v>
      </c>
      <c r="Q2444" t="s">
        <v>20</v>
      </c>
      <c r="R2444" t="s">
        <v>20</v>
      </c>
      <c r="S2444" t="s">
        <v>20</v>
      </c>
      <c r="T2444" t="s">
        <v>19</v>
      </c>
      <c r="U2444" t="s">
        <v>20</v>
      </c>
      <c r="V2444" s="14">
        <f t="shared" si="76"/>
        <v>3</v>
      </c>
      <c r="W2444" t="s">
        <v>23</v>
      </c>
      <c r="X2444" t="s">
        <v>19</v>
      </c>
      <c r="Y2444" t="s">
        <v>24</v>
      </c>
      <c r="Z2444">
        <v>84.8</v>
      </c>
      <c r="AA2444">
        <v>546.95000000000005</v>
      </c>
      <c r="AB2444" s="10">
        <v>7</v>
      </c>
      <c r="AC2444" t="s">
        <v>19</v>
      </c>
      <c r="AD2444" s="10">
        <f t="shared" si="77"/>
        <v>1</v>
      </c>
      <c r="AE2444" s="13"/>
    </row>
    <row r="2445" spans="1:31">
      <c r="A2445">
        <v>2444</v>
      </c>
      <c r="B2445" t="s">
        <v>18</v>
      </c>
      <c r="D2445">
        <v>0</v>
      </c>
      <c r="E2445" t="s">
        <v>19</v>
      </c>
      <c r="G2445" t="s">
        <v>19</v>
      </c>
      <c r="I2445" t="s">
        <v>19</v>
      </c>
      <c r="K2445" t="s">
        <v>29</v>
      </c>
      <c r="M2445" t="str">
        <f>IF(K2445="No","No","Yes")</f>
        <v>Yes</v>
      </c>
      <c r="O2445" t="s">
        <v>19</v>
      </c>
      <c r="P2445" t="s">
        <v>19</v>
      </c>
      <c r="Q2445" t="s">
        <v>19</v>
      </c>
      <c r="R2445" t="s">
        <v>19</v>
      </c>
      <c r="S2445" t="s">
        <v>20</v>
      </c>
      <c r="T2445" t="s">
        <v>19</v>
      </c>
      <c r="U2445" t="s">
        <v>19</v>
      </c>
      <c r="V2445" s="14">
        <f t="shared" si="76"/>
        <v>7</v>
      </c>
      <c r="W2445" t="s">
        <v>32</v>
      </c>
      <c r="X2445" t="s">
        <v>20</v>
      </c>
      <c r="Y2445" t="s">
        <v>30</v>
      </c>
      <c r="Z2445">
        <v>109.55</v>
      </c>
      <c r="AA2445">
        <v>7887.25</v>
      </c>
      <c r="AB2445" s="10">
        <v>72</v>
      </c>
      <c r="AC2445" t="s">
        <v>20</v>
      </c>
      <c r="AD2445" s="10">
        <f t="shared" si="77"/>
        <v>0</v>
      </c>
      <c r="AE2445" s="13"/>
    </row>
    <row r="2446" spans="1:31">
      <c r="A2446">
        <v>2445</v>
      </c>
      <c r="B2446" t="s">
        <v>18</v>
      </c>
      <c r="D2446">
        <v>1</v>
      </c>
      <c r="E2446" t="s">
        <v>20</v>
      </c>
      <c r="G2446" t="s">
        <v>20</v>
      </c>
      <c r="I2446" t="s">
        <v>19</v>
      </c>
      <c r="K2446" t="s">
        <v>29</v>
      </c>
      <c r="M2446" t="str">
        <f>IF(K2446="No","No","Yes")</f>
        <v>Yes</v>
      </c>
      <c r="O2446" t="s">
        <v>19</v>
      </c>
      <c r="P2446" t="s">
        <v>20</v>
      </c>
      <c r="Q2446" t="s">
        <v>19</v>
      </c>
      <c r="R2446" t="s">
        <v>20</v>
      </c>
      <c r="S2446" t="s">
        <v>20</v>
      </c>
      <c r="T2446" t="s">
        <v>19</v>
      </c>
      <c r="U2446" t="s">
        <v>19</v>
      </c>
      <c r="V2446" s="14">
        <f t="shared" si="76"/>
        <v>5</v>
      </c>
      <c r="W2446" t="s">
        <v>23</v>
      </c>
      <c r="X2446" t="s">
        <v>19</v>
      </c>
      <c r="Y2446" t="s">
        <v>24</v>
      </c>
      <c r="Z2446">
        <v>99.95</v>
      </c>
      <c r="AA2446">
        <v>3186.65</v>
      </c>
      <c r="AB2446" s="10">
        <v>31</v>
      </c>
      <c r="AC2446" t="s">
        <v>19</v>
      </c>
      <c r="AD2446" s="10">
        <f t="shared" si="77"/>
        <v>1</v>
      </c>
      <c r="AE2446" s="13"/>
    </row>
    <row r="2447" spans="1:31">
      <c r="A2447">
        <v>2446</v>
      </c>
      <c r="B2447" t="s">
        <v>18</v>
      </c>
      <c r="D2447">
        <v>0</v>
      </c>
      <c r="E2447" t="s">
        <v>19</v>
      </c>
      <c r="G2447" t="s">
        <v>19</v>
      </c>
      <c r="I2447" t="s">
        <v>20</v>
      </c>
      <c r="K2447" t="s">
        <v>29</v>
      </c>
      <c r="M2447" t="str">
        <f>IF(K2447="No","No","Yes")</f>
        <v>Yes</v>
      </c>
      <c r="O2447" t="s">
        <v>19</v>
      </c>
      <c r="P2447" t="s">
        <v>19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  <c r="V2447" s="14">
        <f t="shared" si="76"/>
        <v>3</v>
      </c>
      <c r="W2447" t="s">
        <v>23</v>
      </c>
      <c r="X2447" t="s">
        <v>20</v>
      </c>
      <c r="Y2447" t="s">
        <v>27</v>
      </c>
      <c r="Z2447">
        <v>74.400000000000006</v>
      </c>
      <c r="AA2447">
        <v>1972.35</v>
      </c>
      <c r="AB2447" s="10">
        <v>27</v>
      </c>
      <c r="AC2447" t="s">
        <v>20</v>
      </c>
      <c r="AD2447" s="10">
        <f t="shared" si="77"/>
        <v>0</v>
      </c>
      <c r="AE2447" s="13"/>
    </row>
    <row r="2448" spans="1:31">
      <c r="A2448">
        <v>2447</v>
      </c>
      <c r="B2448" t="s">
        <v>18</v>
      </c>
      <c r="D2448">
        <v>0</v>
      </c>
      <c r="E2448" t="s">
        <v>20</v>
      </c>
      <c r="G2448" t="s">
        <v>20</v>
      </c>
      <c r="I2448" t="s">
        <v>19</v>
      </c>
      <c r="K2448" t="s">
        <v>29</v>
      </c>
      <c r="M2448" t="str">
        <f>IF(K2448="No","No","Yes")</f>
        <v>Yes</v>
      </c>
      <c r="O2448" t="s">
        <v>19</v>
      </c>
      <c r="P2448" t="s">
        <v>20</v>
      </c>
      <c r="Q2448" t="s">
        <v>19</v>
      </c>
      <c r="R2448" t="s">
        <v>20</v>
      </c>
      <c r="S2448" t="s">
        <v>20</v>
      </c>
      <c r="T2448" t="s">
        <v>19</v>
      </c>
      <c r="U2448" t="s">
        <v>20</v>
      </c>
      <c r="V2448" s="14">
        <f t="shared" si="76"/>
        <v>4</v>
      </c>
      <c r="W2448" t="s">
        <v>23</v>
      </c>
      <c r="X2448" t="s">
        <v>19</v>
      </c>
      <c r="Y2448" t="s">
        <v>30</v>
      </c>
      <c r="Z2448">
        <v>90</v>
      </c>
      <c r="AA2448">
        <v>1527.35</v>
      </c>
      <c r="AB2448" s="10">
        <v>18</v>
      </c>
      <c r="AC2448" t="s">
        <v>19</v>
      </c>
      <c r="AD2448" s="10">
        <f t="shared" si="77"/>
        <v>1</v>
      </c>
      <c r="AE2448" s="13"/>
    </row>
    <row r="2449" spans="1:31">
      <c r="A2449">
        <v>2448</v>
      </c>
      <c r="B2449" t="s">
        <v>25</v>
      </c>
      <c r="D2449">
        <v>0</v>
      </c>
      <c r="E2449" t="s">
        <v>20</v>
      </c>
      <c r="G2449" t="s">
        <v>20</v>
      </c>
      <c r="I2449" t="s">
        <v>20</v>
      </c>
      <c r="K2449" t="s">
        <v>29</v>
      </c>
      <c r="M2449" t="str">
        <f>IF(K2449="No","No","Yes")</f>
        <v>Yes</v>
      </c>
      <c r="O2449" t="s">
        <v>19</v>
      </c>
      <c r="P2449" t="s">
        <v>20</v>
      </c>
      <c r="Q2449" t="s">
        <v>20</v>
      </c>
      <c r="R2449" t="s">
        <v>19</v>
      </c>
      <c r="S2449" t="s">
        <v>20</v>
      </c>
      <c r="T2449" t="s">
        <v>20</v>
      </c>
      <c r="U2449" t="s">
        <v>20</v>
      </c>
      <c r="V2449" s="14">
        <f t="shared" si="76"/>
        <v>3</v>
      </c>
      <c r="W2449" t="s">
        <v>23</v>
      </c>
      <c r="X2449" t="s">
        <v>19</v>
      </c>
      <c r="Y2449" t="s">
        <v>24</v>
      </c>
      <c r="Z2449">
        <v>74.900000000000006</v>
      </c>
      <c r="AA2449">
        <v>490.55</v>
      </c>
      <c r="AB2449" s="10">
        <v>7</v>
      </c>
      <c r="AC2449" t="s">
        <v>20</v>
      </c>
      <c r="AD2449" s="10">
        <f t="shared" si="77"/>
        <v>0</v>
      </c>
      <c r="AE2449" s="13"/>
    </row>
    <row r="2450" spans="1:31">
      <c r="A2450">
        <v>2449</v>
      </c>
      <c r="B2450" t="s">
        <v>18</v>
      </c>
      <c r="D2450">
        <v>1</v>
      </c>
      <c r="E2450" t="s">
        <v>20</v>
      </c>
      <c r="G2450" t="s">
        <v>20</v>
      </c>
      <c r="I2450" t="s">
        <v>19</v>
      </c>
      <c r="K2450" t="s">
        <v>29</v>
      </c>
      <c r="M2450" t="str">
        <f>IF(K2450="No","No","Yes")</f>
        <v>Yes</v>
      </c>
      <c r="O2450" t="s">
        <v>19</v>
      </c>
      <c r="P2450" t="s">
        <v>20</v>
      </c>
      <c r="Q2450" t="s">
        <v>19</v>
      </c>
      <c r="R2450" t="s">
        <v>19</v>
      </c>
      <c r="S2450" t="s">
        <v>20</v>
      </c>
      <c r="T2450" t="s">
        <v>19</v>
      </c>
      <c r="U2450" t="s">
        <v>19</v>
      </c>
      <c r="V2450" s="14">
        <f t="shared" si="76"/>
        <v>6</v>
      </c>
      <c r="W2450" t="s">
        <v>23</v>
      </c>
      <c r="X2450" t="s">
        <v>19</v>
      </c>
      <c r="Y2450" t="s">
        <v>24</v>
      </c>
      <c r="Z2450">
        <v>104.85</v>
      </c>
      <c r="AA2450">
        <v>1531.4</v>
      </c>
      <c r="AB2450" s="10">
        <v>14</v>
      </c>
      <c r="AC2450" t="s">
        <v>19</v>
      </c>
      <c r="AD2450" s="10">
        <f t="shared" si="77"/>
        <v>1</v>
      </c>
      <c r="AE2450" s="13"/>
    </row>
    <row r="2451" spans="1:31">
      <c r="A2451">
        <v>2450</v>
      </c>
      <c r="B2451" t="s">
        <v>25</v>
      </c>
      <c r="D2451">
        <v>0</v>
      </c>
      <c r="E2451" t="s">
        <v>19</v>
      </c>
      <c r="G2451" t="s">
        <v>19</v>
      </c>
      <c r="I2451" t="s">
        <v>20</v>
      </c>
      <c r="K2451" t="s">
        <v>22</v>
      </c>
      <c r="M2451" t="str">
        <f>IF(K2451="No","No","Yes")</f>
        <v>Yes</v>
      </c>
      <c r="O2451" t="s">
        <v>19</v>
      </c>
      <c r="P2451" t="s">
        <v>20</v>
      </c>
      <c r="Q2451" t="s">
        <v>20</v>
      </c>
      <c r="R2451" t="s">
        <v>19</v>
      </c>
      <c r="S2451" t="s">
        <v>20</v>
      </c>
      <c r="T2451" t="s">
        <v>19</v>
      </c>
      <c r="U2451" t="s">
        <v>20</v>
      </c>
      <c r="V2451" s="14">
        <f t="shared" si="76"/>
        <v>4</v>
      </c>
      <c r="W2451" t="s">
        <v>23</v>
      </c>
      <c r="X2451" t="s">
        <v>19</v>
      </c>
      <c r="Y2451" t="s">
        <v>28</v>
      </c>
      <c r="Z2451">
        <v>59.65</v>
      </c>
      <c r="AA2451">
        <v>683.25</v>
      </c>
      <c r="AB2451" s="10">
        <v>11</v>
      </c>
      <c r="AC2451" t="s">
        <v>20</v>
      </c>
      <c r="AD2451" s="10">
        <f t="shared" si="77"/>
        <v>0</v>
      </c>
      <c r="AE2451" s="13"/>
    </row>
    <row r="2452" spans="1:31">
      <c r="A2452">
        <v>2451</v>
      </c>
      <c r="B2452" t="s">
        <v>18</v>
      </c>
      <c r="D2452">
        <v>0</v>
      </c>
      <c r="E2452" t="s">
        <v>19</v>
      </c>
      <c r="G2452" t="s">
        <v>19</v>
      </c>
      <c r="I2452" t="s">
        <v>19</v>
      </c>
      <c r="K2452" t="s">
        <v>29</v>
      </c>
      <c r="M2452" t="str">
        <f>IF(K2452="No","No","Yes")</f>
        <v>Yes</v>
      </c>
      <c r="O2452" t="s">
        <v>19</v>
      </c>
      <c r="P2452" t="s">
        <v>19</v>
      </c>
      <c r="Q2452" t="s">
        <v>20</v>
      </c>
      <c r="R2452" t="s">
        <v>19</v>
      </c>
      <c r="S2452" t="s">
        <v>19</v>
      </c>
      <c r="T2452" t="s">
        <v>19</v>
      </c>
      <c r="U2452" t="s">
        <v>19</v>
      </c>
      <c r="V2452" s="14">
        <f t="shared" si="76"/>
        <v>7</v>
      </c>
      <c r="W2452" t="s">
        <v>32</v>
      </c>
      <c r="X2452" t="s">
        <v>19</v>
      </c>
      <c r="Y2452" t="s">
        <v>28</v>
      </c>
      <c r="Z2452">
        <v>110.45</v>
      </c>
      <c r="AA2452">
        <v>8058.85</v>
      </c>
      <c r="AB2452" s="10">
        <v>72</v>
      </c>
      <c r="AC2452" t="s">
        <v>20</v>
      </c>
      <c r="AD2452" s="10">
        <f t="shared" si="77"/>
        <v>0</v>
      </c>
      <c r="AE2452" s="13"/>
    </row>
    <row r="2453" spans="1:31">
      <c r="A2453">
        <v>2452</v>
      </c>
      <c r="B2453" t="s">
        <v>25</v>
      </c>
      <c r="D2453">
        <v>0</v>
      </c>
      <c r="E2453" t="s">
        <v>19</v>
      </c>
      <c r="G2453" t="s">
        <v>19</v>
      </c>
      <c r="I2453" t="s">
        <v>19</v>
      </c>
      <c r="K2453" t="s">
        <v>29</v>
      </c>
      <c r="M2453" t="str">
        <f>IF(K2453="No","No","Yes")</f>
        <v>Yes</v>
      </c>
      <c r="O2453" t="s">
        <v>19</v>
      </c>
      <c r="P2453" t="s">
        <v>19</v>
      </c>
      <c r="Q2453" t="s">
        <v>19</v>
      </c>
      <c r="R2453" t="s">
        <v>20</v>
      </c>
      <c r="S2453" t="s">
        <v>20</v>
      </c>
      <c r="T2453" t="s">
        <v>19</v>
      </c>
      <c r="U2453" t="s">
        <v>19</v>
      </c>
      <c r="V2453" s="14">
        <f t="shared" si="76"/>
        <v>6</v>
      </c>
      <c r="W2453" t="s">
        <v>26</v>
      </c>
      <c r="X2453" t="s">
        <v>20</v>
      </c>
      <c r="Y2453" t="s">
        <v>24</v>
      </c>
      <c r="Z2453">
        <v>106.1</v>
      </c>
      <c r="AA2453">
        <v>2847.4</v>
      </c>
      <c r="AB2453" s="10">
        <v>28</v>
      </c>
      <c r="AC2453" t="s">
        <v>19</v>
      </c>
      <c r="AD2453" s="10">
        <f t="shared" si="77"/>
        <v>1</v>
      </c>
      <c r="AE2453" s="13"/>
    </row>
    <row r="2454" spans="1:31">
      <c r="A2454">
        <v>2453</v>
      </c>
      <c r="B2454" t="s">
        <v>25</v>
      </c>
      <c r="D2454">
        <v>1</v>
      </c>
      <c r="E2454" t="s">
        <v>20</v>
      </c>
      <c r="G2454" t="s">
        <v>20</v>
      </c>
      <c r="I2454" t="s">
        <v>19</v>
      </c>
      <c r="K2454" t="s">
        <v>29</v>
      </c>
      <c r="M2454" t="str">
        <f>IF(K2454="No","No","Yes")</f>
        <v>Yes</v>
      </c>
      <c r="O2454" t="s">
        <v>19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20</v>
      </c>
      <c r="V2454" s="14">
        <f t="shared" si="76"/>
        <v>2</v>
      </c>
      <c r="W2454" t="s">
        <v>23</v>
      </c>
      <c r="X2454" t="s">
        <v>19</v>
      </c>
      <c r="Y2454" t="s">
        <v>30</v>
      </c>
      <c r="Z2454">
        <v>74.2</v>
      </c>
      <c r="AA2454">
        <v>1133.9000000000001</v>
      </c>
      <c r="AB2454" s="10">
        <v>15</v>
      </c>
      <c r="AC2454" t="s">
        <v>19</v>
      </c>
      <c r="AD2454" s="10">
        <f t="shared" si="77"/>
        <v>1</v>
      </c>
      <c r="AE2454" s="13"/>
    </row>
    <row r="2455" spans="1:31">
      <c r="A2455">
        <v>2454</v>
      </c>
      <c r="B2455" t="s">
        <v>18</v>
      </c>
      <c r="D2455">
        <v>1</v>
      </c>
      <c r="E2455" t="s">
        <v>20</v>
      </c>
      <c r="G2455" t="s">
        <v>20</v>
      </c>
      <c r="I2455" t="s">
        <v>19</v>
      </c>
      <c r="K2455" t="s">
        <v>29</v>
      </c>
      <c r="M2455" t="str">
        <f>IF(K2455="No","No","Yes")</f>
        <v>Yes</v>
      </c>
      <c r="O2455" t="s">
        <v>19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20</v>
      </c>
      <c r="V2455" s="14">
        <f t="shared" si="76"/>
        <v>2</v>
      </c>
      <c r="W2455" t="s">
        <v>23</v>
      </c>
      <c r="X2455" t="s">
        <v>19</v>
      </c>
      <c r="Y2455" t="s">
        <v>24</v>
      </c>
      <c r="Z2455">
        <v>74.45</v>
      </c>
      <c r="AA2455">
        <v>294.45</v>
      </c>
      <c r="AB2455" s="10">
        <v>4</v>
      </c>
      <c r="AC2455" t="s">
        <v>20</v>
      </c>
      <c r="AD2455" s="10">
        <f t="shared" si="77"/>
        <v>0</v>
      </c>
      <c r="AE2455" s="13"/>
    </row>
    <row r="2456" spans="1:31">
      <c r="A2456">
        <v>2455</v>
      </c>
      <c r="B2456" t="s">
        <v>18</v>
      </c>
      <c r="D2456">
        <v>0</v>
      </c>
      <c r="E2456" t="s">
        <v>20</v>
      </c>
      <c r="G2456" t="s">
        <v>20</v>
      </c>
      <c r="I2456" t="s">
        <v>19</v>
      </c>
      <c r="K2456" t="s">
        <v>20</v>
      </c>
      <c r="M2456" t="str">
        <f>IF(K2456="No","No","Yes")</f>
        <v>No</v>
      </c>
      <c r="O2456" t="s">
        <v>19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31</v>
      </c>
      <c r="V2456" s="14">
        <f t="shared" si="76"/>
        <v>1</v>
      </c>
      <c r="W2456" t="s">
        <v>32</v>
      </c>
      <c r="X2456" t="s">
        <v>20</v>
      </c>
      <c r="Y2456" t="s">
        <v>24</v>
      </c>
      <c r="Z2456">
        <v>24.55</v>
      </c>
      <c r="AA2456">
        <v>1719.15</v>
      </c>
      <c r="AB2456" s="10">
        <v>71</v>
      </c>
      <c r="AC2456" t="s">
        <v>20</v>
      </c>
      <c r="AD2456" s="10">
        <f t="shared" si="77"/>
        <v>0</v>
      </c>
      <c r="AE2456" s="13"/>
    </row>
    <row r="2457" spans="1:31">
      <c r="A2457">
        <v>2456</v>
      </c>
      <c r="B2457" t="s">
        <v>18</v>
      </c>
      <c r="D2457">
        <v>0</v>
      </c>
      <c r="E2457" t="s">
        <v>20</v>
      </c>
      <c r="G2457" t="s">
        <v>20</v>
      </c>
      <c r="I2457" t="s">
        <v>20</v>
      </c>
      <c r="K2457" t="s">
        <v>29</v>
      </c>
      <c r="M2457" t="str">
        <f>IF(K2457="No","No","Yes")</f>
        <v>Yes</v>
      </c>
      <c r="O2457" t="s">
        <v>19</v>
      </c>
      <c r="P2457" t="s">
        <v>20</v>
      </c>
      <c r="Q2457" t="s">
        <v>19</v>
      </c>
      <c r="R2457" t="s">
        <v>20</v>
      </c>
      <c r="S2457" t="s">
        <v>19</v>
      </c>
      <c r="T2457" t="s">
        <v>20</v>
      </c>
      <c r="U2457" t="s">
        <v>19</v>
      </c>
      <c r="V2457" s="14">
        <f t="shared" si="76"/>
        <v>5</v>
      </c>
      <c r="W2457" t="s">
        <v>23</v>
      </c>
      <c r="X2457" t="s">
        <v>19</v>
      </c>
      <c r="Y2457" t="s">
        <v>24</v>
      </c>
      <c r="Z2457">
        <v>89.35</v>
      </c>
      <c r="AA2457">
        <v>461.7</v>
      </c>
      <c r="AB2457" s="10">
        <v>5</v>
      </c>
      <c r="AC2457" t="s">
        <v>19</v>
      </c>
      <c r="AD2457" s="10">
        <f t="shared" si="77"/>
        <v>1</v>
      </c>
      <c r="AE2457" s="13"/>
    </row>
    <row r="2458" spans="1:31">
      <c r="A2458">
        <v>2457</v>
      </c>
      <c r="B2458" t="s">
        <v>25</v>
      </c>
      <c r="D2458">
        <v>0</v>
      </c>
      <c r="E2458" t="s">
        <v>19</v>
      </c>
      <c r="G2458" t="s">
        <v>19</v>
      </c>
      <c r="I2458" t="s">
        <v>19</v>
      </c>
      <c r="K2458" t="s">
        <v>20</v>
      </c>
      <c r="M2458" t="str">
        <f>IF(K2458="No","No","Yes")</f>
        <v>No</v>
      </c>
      <c r="O2458" t="s">
        <v>19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31</v>
      </c>
      <c r="V2458" s="14">
        <f t="shared" si="76"/>
        <v>1</v>
      </c>
      <c r="W2458" t="s">
        <v>32</v>
      </c>
      <c r="X2458" t="s">
        <v>20</v>
      </c>
      <c r="Y2458" t="s">
        <v>27</v>
      </c>
      <c r="Z2458">
        <v>24.55</v>
      </c>
      <c r="AA2458">
        <v>1160.45</v>
      </c>
      <c r="AB2458" s="10">
        <v>47</v>
      </c>
      <c r="AC2458" t="s">
        <v>20</v>
      </c>
      <c r="AD2458" s="10">
        <f t="shared" si="77"/>
        <v>0</v>
      </c>
      <c r="AE2458" s="13"/>
    </row>
    <row r="2459" spans="1:31">
      <c r="A2459">
        <v>2458</v>
      </c>
      <c r="B2459" t="s">
        <v>25</v>
      </c>
      <c r="D2459">
        <v>1</v>
      </c>
      <c r="E2459" t="s">
        <v>19</v>
      </c>
      <c r="G2459" t="s">
        <v>20</v>
      </c>
      <c r="I2459" t="s">
        <v>20</v>
      </c>
      <c r="K2459" t="s">
        <v>29</v>
      </c>
      <c r="M2459" t="str">
        <f>IF(K2459="No","No","Yes")</f>
        <v>Yes</v>
      </c>
      <c r="O2459" t="s">
        <v>19</v>
      </c>
      <c r="P2459" t="s">
        <v>20</v>
      </c>
      <c r="Q2459" t="s">
        <v>19</v>
      </c>
      <c r="R2459" t="s">
        <v>19</v>
      </c>
      <c r="S2459" t="s">
        <v>20</v>
      </c>
      <c r="T2459" t="s">
        <v>19</v>
      </c>
      <c r="U2459" t="s">
        <v>20</v>
      </c>
      <c r="V2459" s="14">
        <f t="shared" si="76"/>
        <v>5</v>
      </c>
      <c r="W2459" t="s">
        <v>26</v>
      </c>
      <c r="X2459" t="s">
        <v>19</v>
      </c>
      <c r="Y2459" t="s">
        <v>24</v>
      </c>
      <c r="Z2459">
        <v>90.65</v>
      </c>
      <c r="AA2459">
        <v>5199.8</v>
      </c>
      <c r="AB2459" s="10">
        <v>57</v>
      </c>
      <c r="AC2459" t="s">
        <v>20</v>
      </c>
      <c r="AD2459" s="10">
        <f t="shared" si="77"/>
        <v>0</v>
      </c>
      <c r="AE2459" s="13"/>
    </row>
    <row r="2460" spans="1:31">
      <c r="A2460">
        <v>2459</v>
      </c>
      <c r="B2460" t="s">
        <v>25</v>
      </c>
      <c r="D2460">
        <v>1</v>
      </c>
      <c r="E2460" t="s">
        <v>19</v>
      </c>
      <c r="G2460" t="s">
        <v>20</v>
      </c>
      <c r="I2460" t="s">
        <v>19</v>
      </c>
      <c r="K2460" t="s">
        <v>29</v>
      </c>
      <c r="M2460" t="str">
        <f>IF(K2460="No","No","Yes")</f>
        <v>Yes</v>
      </c>
      <c r="O2460" t="s">
        <v>19</v>
      </c>
      <c r="P2460" t="s">
        <v>19</v>
      </c>
      <c r="Q2460" t="s">
        <v>20</v>
      </c>
      <c r="R2460" t="s">
        <v>19</v>
      </c>
      <c r="S2460" t="s">
        <v>20</v>
      </c>
      <c r="T2460" t="s">
        <v>19</v>
      </c>
      <c r="U2460" t="s">
        <v>19</v>
      </c>
      <c r="V2460" s="14">
        <f t="shared" si="76"/>
        <v>6</v>
      </c>
      <c r="W2460" t="s">
        <v>32</v>
      </c>
      <c r="X2460" t="s">
        <v>19</v>
      </c>
      <c r="Y2460" t="s">
        <v>30</v>
      </c>
      <c r="Z2460">
        <v>105.05</v>
      </c>
      <c r="AA2460">
        <v>5163.3</v>
      </c>
      <c r="AB2460" s="10">
        <v>50</v>
      </c>
      <c r="AC2460" t="s">
        <v>20</v>
      </c>
      <c r="AD2460" s="10">
        <f t="shared" si="77"/>
        <v>0</v>
      </c>
      <c r="AE2460" s="13"/>
    </row>
    <row r="2461" spans="1:31">
      <c r="A2461">
        <v>2460</v>
      </c>
      <c r="B2461" t="s">
        <v>25</v>
      </c>
      <c r="D2461">
        <v>0</v>
      </c>
      <c r="E2461" t="s">
        <v>20</v>
      </c>
      <c r="G2461" t="s">
        <v>20</v>
      </c>
      <c r="I2461" t="s">
        <v>20</v>
      </c>
      <c r="K2461" t="s">
        <v>20</v>
      </c>
      <c r="M2461" t="str">
        <f>IF(K2461="No","No","Yes")</f>
        <v>No</v>
      </c>
      <c r="O2461" t="s">
        <v>19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s="14">
        <f t="shared" si="76"/>
        <v>1</v>
      </c>
      <c r="W2461" t="s">
        <v>23</v>
      </c>
      <c r="X2461" t="s">
        <v>19</v>
      </c>
      <c r="Y2461" t="s">
        <v>30</v>
      </c>
      <c r="Z2461">
        <v>20.45</v>
      </c>
      <c r="AA2461">
        <v>162.30000000000001</v>
      </c>
      <c r="AB2461" s="10">
        <v>8</v>
      </c>
      <c r="AC2461" t="s">
        <v>20</v>
      </c>
      <c r="AD2461" s="10">
        <f t="shared" si="77"/>
        <v>0</v>
      </c>
      <c r="AE2461" s="13"/>
    </row>
    <row r="2462" spans="1:31">
      <c r="A2462">
        <v>2461</v>
      </c>
      <c r="B2462" t="s">
        <v>18</v>
      </c>
      <c r="D2462">
        <v>0</v>
      </c>
      <c r="E2462" t="s">
        <v>19</v>
      </c>
      <c r="G2462" t="s">
        <v>19</v>
      </c>
      <c r="I2462" t="s">
        <v>20</v>
      </c>
      <c r="K2462" t="s">
        <v>20</v>
      </c>
      <c r="M2462" t="str">
        <f>IF(K2462="No","No","Yes")</f>
        <v>No</v>
      </c>
      <c r="O2462" t="s">
        <v>19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31</v>
      </c>
      <c r="V2462" s="14">
        <f t="shared" si="76"/>
        <v>1</v>
      </c>
      <c r="W2462" t="s">
        <v>32</v>
      </c>
      <c r="X2462" t="s">
        <v>20</v>
      </c>
      <c r="Y2462" t="s">
        <v>27</v>
      </c>
      <c r="Z2462">
        <v>19.55</v>
      </c>
      <c r="AA2462">
        <v>883.35</v>
      </c>
      <c r="AB2462" s="10">
        <v>48</v>
      </c>
      <c r="AC2462" t="s">
        <v>20</v>
      </c>
      <c r="AD2462" s="10">
        <f t="shared" si="77"/>
        <v>0</v>
      </c>
      <c r="AE2462" s="13"/>
    </row>
    <row r="2463" spans="1:31">
      <c r="A2463">
        <v>2462</v>
      </c>
      <c r="B2463" t="s">
        <v>18</v>
      </c>
      <c r="D2463">
        <v>0</v>
      </c>
      <c r="E2463" t="s">
        <v>20</v>
      </c>
      <c r="G2463" t="s">
        <v>20</v>
      </c>
      <c r="I2463" t="s">
        <v>20</v>
      </c>
      <c r="K2463" t="s">
        <v>20</v>
      </c>
      <c r="M2463" t="str">
        <f>IF(K2463="No","No","Yes")</f>
        <v>No</v>
      </c>
      <c r="O2463" t="s">
        <v>19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s="14">
        <f t="shared" si="76"/>
        <v>1</v>
      </c>
      <c r="W2463" t="s">
        <v>26</v>
      </c>
      <c r="X2463" t="s">
        <v>20</v>
      </c>
      <c r="Y2463" t="s">
        <v>28</v>
      </c>
      <c r="Z2463">
        <v>19.7</v>
      </c>
      <c r="AA2463">
        <v>1341.5</v>
      </c>
      <c r="AB2463" s="10">
        <v>70</v>
      </c>
      <c r="AC2463" t="s">
        <v>20</v>
      </c>
      <c r="AD2463" s="10">
        <f t="shared" si="77"/>
        <v>0</v>
      </c>
      <c r="AE2463" s="13"/>
    </row>
    <row r="2464" spans="1:31">
      <c r="A2464">
        <v>2463</v>
      </c>
      <c r="B2464" t="s">
        <v>25</v>
      </c>
      <c r="D2464">
        <v>0</v>
      </c>
      <c r="E2464" t="s">
        <v>20</v>
      </c>
      <c r="G2464" t="s">
        <v>19</v>
      </c>
      <c r="I2464" t="s">
        <v>20</v>
      </c>
      <c r="K2464" t="s">
        <v>22</v>
      </c>
      <c r="M2464" t="str">
        <f>IF(K2464="No","No","Yes")</f>
        <v>Yes</v>
      </c>
      <c r="O2464" t="s">
        <v>19</v>
      </c>
      <c r="P2464" t="s">
        <v>19</v>
      </c>
      <c r="Q2464" t="s">
        <v>19</v>
      </c>
      <c r="R2464" t="s">
        <v>20</v>
      </c>
      <c r="S2464" t="s">
        <v>19</v>
      </c>
      <c r="T2464" t="s">
        <v>20</v>
      </c>
      <c r="U2464" t="s">
        <v>19</v>
      </c>
      <c r="V2464" s="14">
        <f t="shared" si="76"/>
        <v>6</v>
      </c>
      <c r="W2464" t="s">
        <v>23</v>
      </c>
      <c r="X2464" t="s">
        <v>19</v>
      </c>
      <c r="Y2464" t="s">
        <v>28</v>
      </c>
      <c r="Z2464">
        <v>70.45</v>
      </c>
      <c r="AA2464">
        <v>70.45</v>
      </c>
      <c r="AB2464" s="10">
        <v>1</v>
      </c>
      <c r="AC2464" t="s">
        <v>20</v>
      </c>
      <c r="AD2464" s="10">
        <f t="shared" si="77"/>
        <v>0</v>
      </c>
      <c r="AE2464" s="13"/>
    </row>
    <row r="2465" spans="1:31">
      <c r="A2465">
        <v>2464</v>
      </c>
      <c r="B2465" t="s">
        <v>25</v>
      </c>
      <c r="D2465">
        <v>0</v>
      </c>
      <c r="E2465" t="s">
        <v>19</v>
      </c>
      <c r="G2465" t="s">
        <v>20</v>
      </c>
      <c r="I2465" t="s">
        <v>19</v>
      </c>
      <c r="K2465" t="s">
        <v>29</v>
      </c>
      <c r="M2465" t="str">
        <f>IF(K2465="No","No","Yes")</f>
        <v>Yes</v>
      </c>
      <c r="O2465" t="s">
        <v>19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  <c r="U2465" t="s">
        <v>19</v>
      </c>
      <c r="V2465" s="14">
        <f t="shared" si="76"/>
        <v>3</v>
      </c>
      <c r="W2465" t="s">
        <v>23</v>
      </c>
      <c r="X2465" t="s">
        <v>19</v>
      </c>
      <c r="Y2465" t="s">
        <v>28</v>
      </c>
      <c r="Z2465">
        <v>85.65</v>
      </c>
      <c r="AA2465">
        <v>659.45</v>
      </c>
      <c r="AB2465" s="10">
        <v>8</v>
      </c>
      <c r="AC2465" t="s">
        <v>20</v>
      </c>
      <c r="AD2465" s="10">
        <f t="shared" si="77"/>
        <v>0</v>
      </c>
      <c r="AE2465" s="13"/>
    </row>
    <row r="2466" spans="1:31">
      <c r="A2466">
        <v>2465</v>
      </c>
      <c r="B2466" t="s">
        <v>18</v>
      </c>
      <c r="D2466">
        <v>0</v>
      </c>
      <c r="E2466" t="s">
        <v>20</v>
      </c>
      <c r="G2466" t="s">
        <v>20</v>
      </c>
      <c r="I2466" t="s">
        <v>19</v>
      </c>
      <c r="K2466" t="s">
        <v>29</v>
      </c>
      <c r="M2466" t="str">
        <f>IF(K2466="No","No","Yes")</f>
        <v>Yes</v>
      </c>
      <c r="O2466" t="s">
        <v>19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20</v>
      </c>
      <c r="V2466" s="14">
        <f t="shared" si="76"/>
        <v>2</v>
      </c>
      <c r="W2466" t="s">
        <v>23</v>
      </c>
      <c r="X2466" t="s">
        <v>19</v>
      </c>
      <c r="Y2466" t="s">
        <v>24</v>
      </c>
      <c r="Z2466">
        <v>77.150000000000006</v>
      </c>
      <c r="AA2466">
        <v>77.150000000000006</v>
      </c>
      <c r="AB2466" s="10">
        <v>1</v>
      </c>
      <c r="AC2466" t="s">
        <v>19</v>
      </c>
      <c r="AD2466" s="10">
        <f t="shared" si="77"/>
        <v>1</v>
      </c>
      <c r="AE2466" s="13"/>
    </row>
    <row r="2467" spans="1:31">
      <c r="A2467">
        <v>2466</v>
      </c>
      <c r="B2467" t="s">
        <v>25</v>
      </c>
      <c r="D2467">
        <v>0</v>
      </c>
      <c r="E2467" t="s">
        <v>20</v>
      </c>
      <c r="G2467" t="s">
        <v>20</v>
      </c>
      <c r="I2467" t="s">
        <v>21</v>
      </c>
      <c r="K2467" t="s">
        <v>22</v>
      </c>
      <c r="M2467" t="str">
        <f>IF(K2467="No","No","Yes")</f>
        <v>Yes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19</v>
      </c>
      <c r="V2467" s="14">
        <f t="shared" si="76"/>
        <v>2</v>
      </c>
      <c r="W2467" t="s">
        <v>23</v>
      </c>
      <c r="X2467" t="s">
        <v>19</v>
      </c>
      <c r="Y2467" t="s">
        <v>28</v>
      </c>
      <c r="Z2467">
        <v>35.25</v>
      </c>
      <c r="AA2467">
        <v>35.25</v>
      </c>
      <c r="AB2467" s="10">
        <v>1</v>
      </c>
      <c r="AC2467" t="s">
        <v>19</v>
      </c>
      <c r="AD2467" s="10">
        <f t="shared" si="77"/>
        <v>1</v>
      </c>
      <c r="AE2467" s="13"/>
    </row>
    <row r="2468" spans="1:31">
      <c r="A2468">
        <v>2467</v>
      </c>
      <c r="B2468" t="s">
        <v>25</v>
      </c>
      <c r="D2468">
        <v>0</v>
      </c>
      <c r="E2468" t="s">
        <v>19</v>
      </c>
      <c r="G2468" t="s">
        <v>19</v>
      </c>
      <c r="I2468" t="s">
        <v>20</v>
      </c>
      <c r="K2468" t="s">
        <v>20</v>
      </c>
      <c r="M2468" t="str">
        <f>IF(K2468="No","No","Yes")</f>
        <v>No</v>
      </c>
      <c r="O2468" t="s">
        <v>19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s="14">
        <f t="shared" si="76"/>
        <v>1</v>
      </c>
      <c r="W2468" t="s">
        <v>32</v>
      </c>
      <c r="X2468" t="s">
        <v>20</v>
      </c>
      <c r="Y2468" t="s">
        <v>27</v>
      </c>
      <c r="Z2468">
        <v>20.55</v>
      </c>
      <c r="AA2468">
        <v>1205.05</v>
      </c>
      <c r="AB2468" s="10">
        <v>60</v>
      </c>
      <c r="AC2468" t="s">
        <v>20</v>
      </c>
      <c r="AD2468" s="10">
        <f t="shared" si="77"/>
        <v>0</v>
      </c>
      <c r="AE2468" s="13"/>
    </row>
    <row r="2469" spans="1:31">
      <c r="A2469">
        <v>2468</v>
      </c>
      <c r="B2469" t="s">
        <v>25</v>
      </c>
      <c r="D2469">
        <v>0</v>
      </c>
      <c r="E2469" t="s">
        <v>19</v>
      </c>
      <c r="G2469" t="s">
        <v>19</v>
      </c>
      <c r="I2469" t="s">
        <v>19</v>
      </c>
      <c r="K2469" t="s">
        <v>29</v>
      </c>
      <c r="M2469" t="str">
        <f>IF(K2469="No","No","Yes")</f>
        <v>Yes</v>
      </c>
      <c r="O2469" t="s">
        <v>19</v>
      </c>
      <c r="P2469" t="s">
        <v>20</v>
      </c>
      <c r="Q2469" t="s">
        <v>20</v>
      </c>
      <c r="R2469" t="s">
        <v>20</v>
      </c>
      <c r="S2469" t="s">
        <v>19</v>
      </c>
      <c r="T2469" t="s">
        <v>19</v>
      </c>
      <c r="U2469" t="s">
        <v>19</v>
      </c>
      <c r="V2469" s="14">
        <f t="shared" si="76"/>
        <v>5</v>
      </c>
      <c r="W2469" t="s">
        <v>26</v>
      </c>
      <c r="X2469" t="s">
        <v>19</v>
      </c>
      <c r="Y2469" t="s">
        <v>24</v>
      </c>
      <c r="Z2469">
        <v>97.95</v>
      </c>
      <c r="AA2469">
        <v>4917.8999999999996</v>
      </c>
      <c r="AB2469" s="10">
        <v>49</v>
      </c>
      <c r="AC2469" t="s">
        <v>20</v>
      </c>
      <c r="AD2469" s="10">
        <f t="shared" si="77"/>
        <v>0</v>
      </c>
      <c r="AE2469" s="13"/>
    </row>
    <row r="2470" spans="1:31">
      <c r="A2470">
        <v>2469</v>
      </c>
      <c r="B2470" t="s">
        <v>25</v>
      </c>
      <c r="D2470">
        <v>0</v>
      </c>
      <c r="E2470" t="s">
        <v>19</v>
      </c>
      <c r="G2470" t="s">
        <v>20</v>
      </c>
      <c r="I2470" t="s">
        <v>21</v>
      </c>
      <c r="K2470" t="s">
        <v>22</v>
      </c>
      <c r="M2470" t="str">
        <f>IF(K2470="No","No","Yes")</f>
        <v>Yes</v>
      </c>
      <c r="O2470" t="s">
        <v>20</v>
      </c>
      <c r="P2470" t="s">
        <v>20</v>
      </c>
      <c r="Q2470" t="s">
        <v>19</v>
      </c>
      <c r="R2470" t="s">
        <v>20</v>
      </c>
      <c r="S2470" t="s">
        <v>20</v>
      </c>
      <c r="T2470" t="s">
        <v>19</v>
      </c>
      <c r="U2470" t="s">
        <v>19</v>
      </c>
      <c r="V2470" s="14">
        <f t="shared" si="76"/>
        <v>4</v>
      </c>
      <c r="W2470" t="s">
        <v>23</v>
      </c>
      <c r="X2470" t="s">
        <v>19</v>
      </c>
      <c r="Y2470" t="s">
        <v>24</v>
      </c>
      <c r="Z2470">
        <v>48.55</v>
      </c>
      <c r="AA2470">
        <v>201</v>
      </c>
      <c r="AB2470" s="10">
        <v>4</v>
      </c>
      <c r="AC2470" t="s">
        <v>19</v>
      </c>
      <c r="AD2470" s="10">
        <f t="shared" si="77"/>
        <v>1</v>
      </c>
      <c r="AE2470" s="13"/>
    </row>
    <row r="2471" spans="1:31">
      <c r="A2471">
        <v>2470</v>
      </c>
      <c r="B2471" t="s">
        <v>18</v>
      </c>
      <c r="D2471">
        <v>0</v>
      </c>
      <c r="E2471" t="s">
        <v>20</v>
      </c>
      <c r="G2471" t="s">
        <v>20</v>
      </c>
      <c r="I2471" t="s">
        <v>20</v>
      </c>
      <c r="K2471" t="s">
        <v>20</v>
      </c>
      <c r="M2471" t="str">
        <f>IF(K2471="No","No","Yes")</f>
        <v>No</v>
      </c>
      <c r="O2471" t="s">
        <v>19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s="14">
        <f t="shared" si="76"/>
        <v>1</v>
      </c>
      <c r="W2471" t="s">
        <v>26</v>
      </c>
      <c r="X2471" t="s">
        <v>20</v>
      </c>
      <c r="Y2471" t="s">
        <v>27</v>
      </c>
      <c r="Z2471">
        <v>20</v>
      </c>
      <c r="AA2471">
        <v>599.29999999999995</v>
      </c>
      <c r="AB2471" s="10">
        <v>29</v>
      </c>
      <c r="AC2471" t="s">
        <v>20</v>
      </c>
      <c r="AD2471" s="10">
        <f t="shared" si="77"/>
        <v>0</v>
      </c>
      <c r="AE2471" s="13"/>
    </row>
    <row r="2472" spans="1:31">
      <c r="A2472">
        <v>2471</v>
      </c>
      <c r="B2472" t="s">
        <v>18</v>
      </c>
      <c r="D2472">
        <v>0</v>
      </c>
      <c r="E2472" t="s">
        <v>19</v>
      </c>
      <c r="G2472" t="s">
        <v>20</v>
      </c>
      <c r="I2472" t="s">
        <v>19</v>
      </c>
      <c r="K2472" t="s">
        <v>20</v>
      </c>
      <c r="M2472" t="str">
        <f>IF(K2472="No","No","Yes")</f>
        <v>No</v>
      </c>
      <c r="O2472" t="s">
        <v>19</v>
      </c>
      <c r="P2472" t="s">
        <v>31</v>
      </c>
      <c r="Q2472" t="s">
        <v>31</v>
      </c>
      <c r="R2472" t="s">
        <v>31</v>
      </c>
      <c r="S2472" t="s">
        <v>31</v>
      </c>
      <c r="T2472" t="s">
        <v>31</v>
      </c>
      <c r="U2472" t="s">
        <v>31</v>
      </c>
      <c r="V2472" s="14">
        <f t="shared" si="76"/>
        <v>1</v>
      </c>
      <c r="W2472" t="s">
        <v>32</v>
      </c>
      <c r="X2472" t="s">
        <v>19</v>
      </c>
      <c r="Y2472" t="s">
        <v>30</v>
      </c>
      <c r="Z2472">
        <v>25.25</v>
      </c>
      <c r="AA2472">
        <v>1733.15</v>
      </c>
      <c r="AB2472" s="10">
        <v>67</v>
      </c>
      <c r="AC2472" t="s">
        <v>20</v>
      </c>
      <c r="AD2472" s="10">
        <f t="shared" si="77"/>
        <v>0</v>
      </c>
      <c r="AE2472" s="13"/>
    </row>
    <row r="2473" spans="1:31">
      <c r="A2473">
        <v>2472</v>
      </c>
      <c r="B2473" t="s">
        <v>18</v>
      </c>
      <c r="D2473">
        <v>0</v>
      </c>
      <c r="E2473" t="s">
        <v>19</v>
      </c>
      <c r="G2473" t="s">
        <v>20</v>
      </c>
      <c r="I2473" t="s">
        <v>19</v>
      </c>
      <c r="K2473" t="s">
        <v>29</v>
      </c>
      <c r="M2473" t="str">
        <f>IF(K2473="No","No","Yes")</f>
        <v>Yes</v>
      </c>
      <c r="O2473" t="s">
        <v>19</v>
      </c>
      <c r="P2473" t="s">
        <v>20</v>
      </c>
      <c r="Q2473" t="s">
        <v>19</v>
      </c>
      <c r="R2473" t="s">
        <v>20</v>
      </c>
      <c r="S2473" t="s">
        <v>20</v>
      </c>
      <c r="T2473" t="s">
        <v>19</v>
      </c>
      <c r="U2473" t="s">
        <v>19</v>
      </c>
      <c r="V2473" s="14">
        <f t="shared" si="76"/>
        <v>5</v>
      </c>
      <c r="W2473" t="s">
        <v>23</v>
      </c>
      <c r="X2473" t="s">
        <v>19</v>
      </c>
      <c r="Y2473" t="s">
        <v>30</v>
      </c>
      <c r="Z2473">
        <v>98.4</v>
      </c>
      <c r="AA2473">
        <v>5149.5</v>
      </c>
      <c r="AB2473" s="10">
        <v>53</v>
      </c>
      <c r="AC2473" t="s">
        <v>19</v>
      </c>
      <c r="AD2473" s="10">
        <f t="shared" si="77"/>
        <v>1</v>
      </c>
      <c r="AE2473" s="13"/>
    </row>
    <row r="2474" spans="1:31">
      <c r="A2474">
        <v>2473</v>
      </c>
      <c r="B2474" t="s">
        <v>25</v>
      </c>
      <c r="D2474">
        <v>0</v>
      </c>
      <c r="E2474" t="s">
        <v>19</v>
      </c>
      <c r="G2474" t="s">
        <v>20</v>
      </c>
      <c r="I2474" t="s">
        <v>19</v>
      </c>
      <c r="K2474" t="s">
        <v>22</v>
      </c>
      <c r="M2474" t="str">
        <f>IF(K2474="No","No","Yes")</f>
        <v>Yes</v>
      </c>
      <c r="O2474" t="s">
        <v>19</v>
      </c>
      <c r="P2474" t="s">
        <v>19</v>
      </c>
      <c r="Q2474" t="s">
        <v>19</v>
      </c>
      <c r="R2474" t="s">
        <v>19</v>
      </c>
      <c r="S2474" t="s">
        <v>19</v>
      </c>
      <c r="T2474" t="s">
        <v>20</v>
      </c>
      <c r="U2474" t="s">
        <v>20</v>
      </c>
      <c r="V2474" s="14">
        <f t="shared" si="76"/>
        <v>6</v>
      </c>
      <c r="W2474" t="s">
        <v>32</v>
      </c>
      <c r="X2474" t="s">
        <v>20</v>
      </c>
      <c r="Y2474" t="s">
        <v>30</v>
      </c>
      <c r="Z2474">
        <v>70.900000000000006</v>
      </c>
      <c r="AA2474">
        <v>4677.1000000000004</v>
      </c>
      <c r="AB2474" s="10">
        <v>67</v>
      </c>
      <c r="AC2474" t="s">
        <v>20</v>
      </c>
      <c r="AD2474" s="10">
        <f t="shared" si="77"/>
        <v>0</v>
      </c>
      <c r="AE2474" s="13"/>
    </row>
    <row r="2475" spans="1:31">
      <c r="A2475">
        <v>2474</v>
      </c>
      <c r="B2475" t="s">
        <v>18</v>
      </c>
      <c r="D2475">
        <v>0</v>
      </c>
      <c r="E2475" t="s">
        <v>19</v>
      </c>
      <c r="G2475" t="s">
        <v>19</v>
      </c>
      <c r="I2475" t="s">
        <v>20</v>
      </c>
      <c r="K2475" t="s">
        <v>20</v>
      </c>
      <c r="M2475" t="str">
        <f>IF(K2475="No","No","Yes")</f>
        <v>No</v>
      </c>
      <c r="O2475" t="s">
        <v>19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 s="14">
        <f t="shared" si="76"/>
        <v>1</v>
      </c>
      <c r="W2475" t="s">
        <v>23</v>
      </c>
      <c r="X2475" t="s">
        <v>20</v>
      </c>
      <c r="Y2475" t="s">
        <v>27</v>
      </c>
      <c r="Z2475">
        <v>19.850000000000001</v>
      </c>
      <c r="AA2475">
        <v>119.3</v>
      </c>
      <c r="AB2475" s="10">
        <v>6</v>
      </c>
      <c r="AC2475" t="s">
        <v>20</v>
      </c>
      <c r="AD2475" s="10">
        <f t="shared" si="77"/>
        <v>0</v>
      </c>
      <c r="AE2475" s="13"/>
    </row>
    <row r="2476" spans="1:31">
      <c r="A2476">
        <v>2475</v>
      </c>
      <c r="B2476" t="s">
        <v>18</v>
      </c>
      <c r="D2476">
        <v>0</v>
      </c>
      <c r="E2476" t="s">
        <v>20</v>
      </c>
      <c r="G2476" t="s">
        <v>20</v>
      </c>
      <c r="I2476" t="s">
        <v>19</v>
      </c>
      <c r="K2476" t="s">
        <v>29</v>
      </c>
      <c r="M2476" t="str">
        <f>IF(K2476="No","No","Yes")</f>
        <v>Yes</v>
      </c>
      <c r="O2476" t="s">
        <v>19</v>
      </c>
      <c r="P2476" t="s">
        <v>20</v>
      </c>
      <c r="Q2476" t="s">
        <v>19</v>
      </c>
      <c r="R2476" t="s">
        <v>19</v>
      </c>
      <c r="S2476" t="s">
        <v>20</v>
      </c>
      <c r="T2476" t="s">
        <v>19</v>
      </c>
      <c r="U2476" t="s">
        <v>19</v>
      </c>
      <c r="V2476" s="14">
        <f t="shared" si="76"/>
        <v>6</v>
      </c>
      <c r="W2476" t="s">
        <v>23</v>
      </c>
      <c r="X2476" t="s">
        <v>19</v>
      </c>
      <c r="Y2476" t="s">
        <v>24</v>
      </c>
      <c r="Z2476">
        <v>106.35</v>
      </c>
      <c r="AA2476">
        <v>4849.1000000000004</v>
      </c>
      <c r="AB2476" s="10">
        <v>47</v>
      </c>
      <c r="AC2476" t="s">
        <v>20</v>
      </c>
      <c r="AD2476" s="10">
        <f t="shared" si="77"/>
        <v>0</v>
      </c>
      <c r="AE2476" s="13"/>
    </row>
    <row r="2477" spans="1:31">
      <c r="A2477">
        <v>2476</v>
      </c>
      <c r="B2477" t="s">
        <v>18</v>
      </c>
      <c r="D2477">
        <v>0</v>
      </c>
      <c r="E2477" t="s">
        <v>20</v>
      </c>
      <c r="G2477" t="s">
        <v>20</v>
      </c>
      <c r="I2477" t="s">
        <v>20</v>
      </c>
      <c r="K2477" t="s">
        <v>29</v>
      </c>
      <c r="M2477" t="str">
        <f>IF(K2477="No","No","Yes")</f>
        <v>Yes</v>
      </c>
      <c r="O2477" t="s">
        <v>19</v>
      </c>
      <c r="P2477" t="s">
        <v>19</v>
      </c>
      <c r="Q2477" t="s">
        <v>19</v>
      </c>
      <c r="R2477" t="s">
        <v>19</v>
      </c>
      <c r="S2477" t="s">
        <v>19</v>
      </c>
      <c r="T2477" t="s">
        <v>20</v>
      </c>
      <c r="U2477" t="s">
        <v>19</v>
      </c>
      <c r="V2477" s="14">
        <f t="shared" si="76"/>
        <v>7</v>
      </c>
      <c r="W2477" t="s">
        <v>32</v>
      </c>
      <c r="X2477" t="s">
        <v>20</v>
      </c>
      <c r="Y2477" t="s">
        <v>27</v>
      </c>
      <c r="Z2477">
        <v>99.5</v>
      </c>
      <c r="AA2477">
        <v>5424.25</v>
      </c>
      <c r="AB2477" s="10">
        <v>53</v>
      </c>
      <c r="AC2477" t="s">
        <v>20</v>
      </c>
      <c r="AD2477" s="10">
        <f t="shared" si="77"/>
        <v>0</v>
      </c>
      <c r="AE2477" s="13"/>
    </row>
    <row r="2478" spans="1:31">
      <c r="A2478">
        <v>2477</v>
      </c>
      <c r="B2478" t="s">
        <v>25</v>
      </c>
      <c r="D2478">
        <v>0</v>
      </c>
      <c r="E2478" t="s">
        <v>19</v>
      </c>
      <c r="G2478" t="s">
        <v>20</v>
      </c>
      <c r="I2478" t="s">
        <v>20</v>
      </c>
      <c r="K2478" t="s">
        <v>22</v>
      </c>
      <c r="M2478" t="str">
        <f>IF(K2478="No","No","Yes")</f>
        <v>Yes</v>
      </c>
      <c r="O2478" t="s">
        <v>19</v>
      </c>
      <c r="P2478" t="s">
        <v>19</v>
      </c>
      <c r="Q2478" t="s">
        <v>19</v>
      </c>
      <c r="R2478" t="s">
        <v>19</v>
      </c>
      <c r="S2478" t="s">
        <v>19</v>
      </c>
      <c r="T2478" t="s">
        <v>19</v>
      </c>
      <c r="U2478" t="s">
        <v>19</v>
      </c>
      <c r="V2478" s="14">
        <f t="shared" si="76"/>
        <v>8</v>
      </c>
      <c r="W2478" t="s">
        <v>32</v>
      </c>
      <c r="X2478" t="s">
        <v>19</v>
      </c>
      <c r="Y2478" t="s">
        <v>27</v>
      </c>
      <c r="Z2478">
        <v>84.7</v>
      </c>
      <c r="AA2478">
        <v>5878.9</v>
      </c>
      <c r="AB2478" s="10">
        <v>69</v>
      </c>
      <c r="AC2478" t="s">
        <v>20</v>
      </c>
      <c r="AD2478" s="10">
        <f t="shared" si="77"/>
        <v>0</v>
      </c>
      <c r="AE2478" s="13"/>
    </row>
    <row r="2479" spans="1:31">
      <c r="A2479">
        <v>2478</v>
      </c>
      <c r="B2479" t="s">
        <v>25</v>
      </c>
      <c r="D2479">
        <v>0</v>
      </c>
      <c r="E2479" t="s">
        <v>20</v>
      </c>
      <c r="G2479" t="s">
        <v>20</v>
      </c>
      <c r="I2479" t="s">
        <v>20</v>
      </c>
      <c r="K2479" t="s">
        <v>29</v>
      </c>
      <c r="M2479" t="str">
        <f>IF(K2479="No","No","Yes")</f>
        <v>Yes</v>
      </c>
      <c r="O2479" t="s">
        <v>19</v>
      </c>
      <c r="P2479" t="s">
        <v>19</v>
      </c>
      <c r="Q2479" t="s">
        <v>20</v>
      </c>
      <c r="R2479" t="s">
        <v>20</v>
      </c>
      <c r="S2479" t="s">
        <v>20</v>
      </c>
      <c r="T2479" t="s">
        <v>20</v>
      </c>
      <c r="U2479" t="s">
        <v>19</v>
      </c>
      <c r="V2479" s="14">
        <f t="shared" si="76"/>
        <v>4</v>
      </c>
      <c r="W2479" t="s">
        <v>23</v>
      </c>
      <c r="X2479" t="s">
        <v>19</v>
      </c>
      <c r="Y2479" t="s">
        <v>27</v>
      </c>
      <c r="Z2479">
        <v>86.05</v>
      </c>
      <c r="AA2479">
        <v>244.85</v>
      </c>
      <c r="AB2479" s="10">
        <v>3</v>
      </c>
      <c r="AC2479" t="s">
        <v>20</v>
      </c>
      <c r="AD2479" s="10">
        <f t="shared" si="77"/>
        <v>0</v>
      </c>
      <c r="AE2479" s="13"/>
    </row>
    <row r="2480" spans="1:31">
      <c r="A2480">
        <v>2479</v>
      </c>
      <c r="B2480" t="s">
        <v>25</v>
      </c>
      <c r="D2480">
        <v>0</v>
      </c>
      <c r="E2480" t="s">
        <v>20</v>
      </c>
      <c r="G2480" t="s">
        <v>20</v>
      </c>
      <c r="I2480" t="s">
        <v>20</v>
      </c>
      <c r="K2480" t="s">
        <v>22</v>
      </c>
      <c r="M2480" t="str">
        <f>IF(K2480="No","No","Yes")</f>
        <v>Yes</v>
      </c>
      <c r="O2480" t="s">
        <v>19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  <c r="V2480" s="14">
        <f t="shared" si="76"/>
        <v>2</v>
      </c>
      <c r="W2480" t="s">
        <v>23</v>
      </c>
      <c r="X2480" t="s">
        <v>20</v>
      </c>
      <c r="Y2480" t="s">
        <v>27</v>
      </c>
      <c r="Z2480">
        <v>44.55</v>
      </c>
      <c r="AA2480">
        <v>220.75</v>
      </c>
      <c r="AB2480" s="10">
        <v>4</v>
      </c>
      <c r="AC2480" t="s">
        <v>20</v>
      </c>
      <c r="AD2480" s="10">
        <f t="shared" si="77"/>
        <v>0</v>
      </c>
      <c r="AE2480" s="13"/>
    </row>
    <row r="2481" spans="1:31">
      <c r="A2481">
        <v>2480</v>
      </c>
      <c r="B2481" t="s">
        <v>25</v>
      </c>
      <c r="D2481">
        <v>0</v>
      </c>
      <c r="E2481" t="s">
        <v>19</v>
      </c>
      <c r="G2481" t="s">
        <v>19</v>
      </c>
      <c r="I2481" t="s">
        <v>19</v>
      </c>
      <c r="K2481" t="s">
        <v>22</v>
      </c>
      <c r="M2481" t="str">
        <f>IF(K2481="No","No","Yes")</f>
        <v>Yes</v>
      </c>
      <c r="O2481" t="s">
        <v>19</v>
      </c>
      <c r="P2481" t="s">
        <v>19</v>
      </c>
      <c r="Q2481" t="s">
        <v>19</v>
      </c>
      <c r="R2481" t="s">
        <v>20</v>
      </c>
      <c r="S2481" t="s">
        <v>19</v>
      </c>
      <c r="T2481" t="s">
        <v>20</v>
      </c>
      <c r="U2481" t="s">
        <v>19</v>
      </c>
      <c r="V2481" s="14">
        <f t="shared" si="76"/>
        <v>6</v>
      </c>
      <c r="W2481" t="s">
        <v>32</v>
      </c>
      <c r="X2481" t="s">
        <v>19</v>
      </c>
      <c r="Y2481" t="s">
        <v>30</v>
      </c>
      <c r="Z2481">
        <v>75.849999999999994</v>
      </c>
      <c r="AA2481">
        <v>4261.2</v>
      </c>
      <c r="AB2481" s="10">
        <v>56</v>
      </c>
      <c r="AC2481" t="s">
        <v>20</v>
      </c>
      <c r="AD2481" s="10">
        <f t="shared" si="77"/>
        <v>0</v>
      </c>
      <c r="AE2481" s="13"/>
    </row>
    <row r="2482" spans="1:31">
      <c r="A2482">
        <v>2481</v>
      </c>
      <c r="B2482" t="s">
        <v>25</v>
      </c>
      <c r="D2482">
        <v>1</v>
      </c>
      <c r="E2482" t="s">
        <v>19</v>
      </c>
      <c r="G2482" t="s">
        <v>20</v>
      </c>
      <c r="I2482" t="s">
        <v>19</v>
      </c>
      <c r="K2482" t="s">
        <v>29</v>
      </c>
      <c r="M2482" t="str">
        <f>IF(K2482="No","No","Yes")</f>
        <v>Yes</v>
      </c>
      <c r="O2482" t="s">
        <v>19</v>
      </c>
      <c r="P2482" t="s">
        <v>20</v>
      </c>
      <c r="Q2482" t="s">
        <v>20</v>
      </c>
      <c r="R2482" t="s">
        <v>20</v>
      </c>
      <c r="S2482" t="s">
        <v>20</v>
      </c>
      <c r="T2482" t="s">
        <v>19</v>
      </c>
      <c r="U2482" t="s">
        <v>19</v>
      </c>
      <c r="V2482" s="14">
        <f t="shared" si="76"/>
        <v>4</v>
      </c>
      <c r="W2482" t="s">
        <v>23</v>
      </c>
      <c r="X2482" t="s">
        <v>19</v>
      </c>
      <c r="Y2482" t="s">
        <v>28</v>
      </c>
      <c r="Z2482">
        <v>93.85</v>
      </c>
      <c r="AA2482">
        <v>5574.75</v>
      </c>
      <c r="AB2482" s="10">
        <v>59</v>
      </c>
      <c r="AC2482" t="s">
        <v>19</v>
      </c>
      <c r="AD2482" s="10">
        <f t="shared" si="77"/>
        <v>1</v>
      </c>
      <c r="AE2482" s="13"/>
    </row>
    <row r="2483" spans="1:31">
      <c r="A2483">
        <v>2482</v>
      </c>
      <c r="B2483" t="s">
        <v>25</v>
      </c>
      <c r="D2483">
        <v>1</v>
      </c>
      <c r="E2483" t="s">
        <v>19</v>
      </c>
      <c r="G2483" t="s">
        <v>20</v>
      </c>
      <c r="I2483" t="s">
        <v>19</v>
      </c>
      <c r="K2483" t="s">
        <v>20</v>
      </c>
      <c r="M2483" t="str">
        <f>IF(K2483="No","No","Yes")</f>
        <v>No</v>
      </c>
      <c r="O2483" t="s">
        <v>19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31</v>
      </c>
      <c r="V2483" s="14">
        <f t="shared" si="76"/>
        <v>1</v>
      </c>
      <c r="W2483" t="s">
        <v>32</v>
      </c>
      <c r="X2483" t="s">
        <v>20</v>
      </c>
      <c r="Y2483" t="s">
        <v>28</v>
      </c>
      <c r="Z2483">
        <v>25</v>
      </c>
      <c r="AA2483">
        <v>1501.75</v>
      </c>
      <c r="AB2483" s="10">
        <v>61</v>
      </c>
      <c r="AC2483" t="s">
        <v>20</v>
      </c>
      <c r="AD2483" s="10">
        <f t="shared" si="77"/>
        <v>0</v>
      </c>
      <c r="AE2483" s="13"/>
    </row>
    <row r="2484" spans="1:31">
      <c r="A2484">
        <v>2483</v>
      </c>
      <c r="B2484" t="s">
        <v>18</v>
      </c>
      <c r="D2484">
        <v>0</v>
      </c>
      <c r="E2484" t="s">
        <v>19</v>
      </c>
      <c r="G2484" t="s">
        <v>20</v>
      </c>
      <c r="I2484" t="s">
        <v>20</v>
      </c>
      <c r="K2484" t="s">
        <v>22</v>
      </c>
      <c r="M2484" t="str">
        <f>IF(K2484="No","No","Yes")</f>
        <v>Yes</v>
      </c>
      <c r="O2484" t="s">
        <v>19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20</v>
      </c>
      <c r="V2484" s="14">
        <f t="shared" si="76"/>
        <v>2</v>
      </c>
      <c r="W2484" t="s">
        <v>23</v>
      </c>
      <c r="X2484" t="s">
        <v>19</v>
      </c>
      <c r="Y2484" t="s">
        <v>24</v>
      </c>
      <c r="Z2484">
        <v>45</v>
      </c>
      <c r="AA2484">
        <v>89.75</v>
      </c>
      <c r="AB2484" s="10">
        <v>2</v>
      </c>
      <c r="AC2484" t="s">
        <v>20</v>
      </c>
      <c r="AD2484" s="10">
        <f t="shared" si="77"/>
        <v>0</v>
      </c>
      <c r="AE2484" s="13"/>
    </row>
    <row r="2485" spans="1:31">
      <c r="A2485">
        <v>2484</v>
      </c>
      <c r="B2485" t="s">
        <v>25</v>
      </c>
      <c r="D2485">
        <v>1</v>
      </c>
      <c r="E2485" t="s">
        <v>19</v>
      </c>
      <c r="G2485" t="s">
        <v>19</v>
      </c>
      <c r="I2485" t="s">
        <v>19</v>
      </c>
      <c r="K2485" t="s">
        <v>29</v>
      </c>
      <c r="M2485" t="str">
        <f>IF(K2485="No","No","Yes")</f>
        <v>Yes</v>
      </c>
      <c r="O2485" t="s">
        <v>19</v>
      </c>
      <c r="P2485" t="s">
        <v>19</v>
      </c>
      <c r="Q2485" t="s">
        <v>19</v>
      </c>
      <c r="R2485" t="s">
        <v>19</v>
      </c>
      <c r="S2485" t="s">
        <v>20</v>
      </c>
      <c r="T2485" t="s">
        <v>19</v>
      </c>
      <c r="U2485" t="s">
        <v>20</v>
      </c>
      <c r="V2485" s="14">
        <f t="shared" si="76"/>
        <v>6</v>
      </c>
      <c r="W2485" t="s">
        <v>23</v>
      </c>
      <c r="X2485" t="s">
        <v>19</v>
      </c>
      <c r="Y2485" t="s">
        <v>24</v>
      </c>
      <c r="Z2485">
        <v>100.7</v>
      </c>
      <c r="AA2485">
        <v>4541.2</v>
      </c>
      <c r="AB2485" s="10">
        <v>46</v>
      </c>
      <c r="AC2485" t="s">
        <v>19</v>
      </c>
      <c r="AD2485" s="10">
        <f t="shared" si="77"/>
        <v>1</v>
      </c>
      <c r="AE2485" s="13"/>
    </row>
    <row r="2486" spans="1:31">
      <c r="A2486">
        <v>2485</v>
      </c>
      <c r="B2486" t="s">
        <v>25</v>
      </c>
      <c r="D2486">
        <v>0</v>
      </c>
      <c r="E2486" t="s">
        <v>19</v>
      </c>
      <c r="G2486" t="s">
        <v>19</v>
      </c>
      <c r="I2486" t="s">
        <v>20</v>
      </c>
      <c r="K2486" t="s">
        <v>20</v>
      </c>
      <c r="M2486" t="str">
        <f>IF(K2486="No","No","Yes")</f>
        <v>No</v>
      </c>
      <c r="O2486" t="s">
        <v>19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s="14">
        <f t="shared" si="76"/>
        <v>1</v>
      </c>
      <c r="W2486" t="s">
        <v>23</v>
      </c>
      <c r="X2486" t="s">
        <v>20</v>
      </c>
      <c r="Y2486" t="s">
        <v>27</v>
      </c>
      <c r="Z2486">
        <v>20.5</v>
      </c>
      <c r="AA2486">
        <v>255.5</v>
      </c>
      <c r="AB2486" s="10">
        <v>12</v>
      </c>
      <c r="AC2486" t="s">
        <v>20</v>
      </c>
      <c r="AD2486" s="10">
        <f t="shared" si="77"/>
        <v>0</v>
      </c>
      <c r="AE2486" s="13"/>
    </row>
    <row r="2487" spans="1:31">
      <c r="A2487">
        <v>2486</v>
      </c>
      <c r="B2487" t="s">
        <v>18</v>
      </c>
      <c r="D2487">
        <v>0</v>
      </c>
      <c r="E2487" t="s">
        <v>20</v>
      </c>
      <c r="G2487" t="s">
        <v>20</v>
      </c>
      <c r="I2487" t="s">
        <v>19</v>
      </c>
      <c r="K2487" t="s">
        <v>29</v>
      </c>
      <c r="M2487" t="str">
        <f>IF(K2487="No","No","Yes")</f>
        <v>Yes</v>
      </c>
      <c r="O2487" t="s">
        <v>19</v>
      </c>
      <c r="P2487" t="s">
        <v>20</v>
      </c>
      <c r="Q2487" t="s">
        <v>20</v>
      </c>
      <c r="R2487" t="s">
        <v>19</v>
      </c>
      <c r="S2487" t="s">
        <v>20</v>
      </c>
      <c r="T2487" t="s">
        <v>20</v>
      </c>
      <c r="U2487" t="s">
        <v>20</v>
      </c>
      <c r="V2487" s="14">
        <f t="shared" si="76"/>
        <v>3</v>
      </c>
      <c r="W2487" t="s">
        <v>23</v>
      </c>
      <c r="X2487" t="s">
        <v>19</v>
      </c>
      <c r="Y2487" t="s">
        <v>24</v>
      </c>
      <c r="Z2487">
        <v>80.45</v>
      </c>
      <c r="AA2487">
        <v>1072</v>
      </c>
      <c r="AB2487" s="10">
        <v>14</v>
      </c>
      <c r="AC2487" t="s">
        <v>19</v>
      </c>
      <c r="AD2487" s="10">
        <f t="shared" si="77"/>
        <v>1</v>
      </c>
      <c r="AE2487" s="13"/>
    </row>
    <row r="2488" spans="1:31">
      <c r="A2488">
        <v>2487</v>
      </c>
      <c r="B2488" t="s">
        <v>18</v>
      </c>
      <c r="D2488">
        <v>0</v>
      </c>
      <c r="E2488" t="s">
        <v>19</v>
      </c>
      <c r="G2488" t="s">
        <v>19</v>
      </c>
      <c r="I2488" t="s">
        <v>19</v>
      </c>
      <c r="K2488" t="s">
        <v>29</v>
      </c>
      <c r="M2488" t="str">
        <f>IF(K2488="No","No","Yes")</f>
        <v>Yes</v>
      </c>
      <c r="O2488" t="s">
        <v>19</v>
      </c>
      <c r="P2488" t="s">
        <v>20</v>
      </c>
      <c r="Q2488" t="s">
        <v>20</v>
      </c>
      <c r="R2488" t="s">
        <v>20</v>
      </c>
      <c r="S2488" t="s">
        <v>19</v>
      </c>
      <c r="T2488" t="s">
        <v>20</v>
      </c>
      <c r="U2488" t="s">
        <v>19</v>
      </c>
      <c r="V2488" s="14">
        <f t="shared" si="76"/>
        <v>4</v>
      </c>
      <c r="W2488" t="s">
        <v>26</v>
      </c>
      <c r="X2488" t="s">
        <v>19</v>
      </c>
      <c r="Y2488" t="s">
        <v>24</v>
      </c>
      <c r="Z2488">
        <v>90.45</v>
      </c>
      <c r="AA2488">
        <v>2509.25</v>
      </c>
      <c r="AB2488" s="10">
        <v>28</v>
      </c>
      <c r="AC2488" t="s">
        <v>20</v>
      </c>
      <c r="AD2488" s="10">
        <f t="shared" si="77"/>
        <v>0</v>
      </c>
      <c r="AE2488" s="13"/>
    </row>
    <row r="2489" spans="1:31">
      <c r="A2489">
        <v>2488</v>
      </c>
      <c r="B2489" t="s">
        <v>25</v>
      </c>
      <c r="D2489">
        <v>0</v>
      </c>
      <c r="E2489" t="s">
        <v>20</v>
      </c>
      <c r="G2489" t="s">
        <v>20</v>
      </c>
      <c r="I2489" t="s">
        <v>20</v>
      </c>
      <c r="K2489" t="s">
        <v>22</v>
      </c>
      <c r="M2489" t="str">
        <f>IF(K2489="No","No","Yes")</f>
        <v>Yes</v>
      </c>
      <c r="O2489" t="s">
        <v>19</v>
      </c>
      <c r="P2489" t="s">
        <v>19</v>
      </c>
      <c r="Q2489" t="s">
        <v>19</v>
      </c>
      <c r="R2489" t="s">
        <v>20</v>
      </c>
      <c r="S2489" t="s">
        <v>19</v>
      </c>
      <c r="T2489" t="s">
        <v>20</v>
      </c>
      <c r="U2489" t="s">
        <v>20</v>
      </c>
      <c r="V2489" s="14">
        <f t="shared" si="76"/>
        <v>5</v>
      </c>
      <c r="W2489" t="s">
        <v>23</v>
      </c>
      <c r="X2489" t="s">
        <v>20</v>
      </c>
      <c r="Y2489" t="s">
        <v>28</v>
      </c>
      <c r="Z2489">
        <v>60.45</v>
      </c>
      <c r="AA2489">
        <v>1440.75</v>
      </c>
      <c r="AB2489" s="10">
        <v>24</v>
      </c>
      <c r="AC2489" t="s">
        <v>20</v>
      </c>
      <c r="AD2489" s="10">
        <f t="shared" si="77"/>
        <v>0</v>
      </c>
      <c r="AE2489" s="13"/>
    </row>
    <row r="2490" spans="1:31">
      <c r="A2490">
        <v>2489</v>
      </c>
      <c r="B2490" t="s">
        <v>25</v>
      </c>
      <c r="D2490">
        <v>0</v>
      </c>
      <c r="E2490" t="s">
        <v>20</v>
      </c>
      <c r="G2490" t="s">
        <v>20</v>
      </c>
      <c r="I2490" t="s">
        <v>20</v>
      </c>
      <c r="K2490" t="s">
        <v>22</v>
      </c>
      <c r="M2490" t="str">
        <f>IF(K2490="No","No","Yes")</f>
        <v>Yes</v>
      </c>
      <c r="O2490" t="s">
        <v>19</v>
      </c>
      <c r="P2490" t="s">
        <v>20</v>
      </c>
      <c r="Q2490" t="s">
        <v>20</v>
      </c>
      <c r="R2490" t="s">
        <v>19</v>
      </c>
      <c r="S2490" t="s">
        <v>19</v>
      </c>
      <c r="T2490" t="s">
        <v>20</v>
      </c>
      <c r="U2490" t="s">
        <v>20</v>
      </c>
      <c r="V2490" s="14">
        <f t="shared" si="76"/>
        <v>4</v>
      </c>
      <c r="W2490" t="s">
        <v>23</v>
      </c>
      <c r="X2490" t="s">
        <v>19</v>
      </c>
      <c r="Y2490" t="s">
        <v>24</v>
      </c>
      <c r="Z2490">
        <v>55.25</v>
      </c>
      <c r="AA2490">
        <v>1715.65</v>
      </c>
      <c r="AB2490" s="10">
        <v>31</v>
      </c>
      <c r="AC2490" t="s">
        <v>19</v>
      </c>
      <c r="AD2490" s="10">
        <f t="shared" si="77"/>
        <v>1</v>
      </c>
      <c r="AE2490" s="13"/>
    </row>
    <row r="2491" spans="1:31">
      <c r="A2491">
        <v>2490</v>
      </c>
      <c r="B2491" t="s">
        <v>18</v>
      </c>
      <c r="D2491">
        <v>0</v>
      </c>
      <c r="E2491" t="s">
        <v>19</v>
      </c>
      <c r="G2491" t="s">
        <v>19</v>
      </c>
      <c r="I2491" t="s">
        <v>19</v>
      </c>
      <c r="K2491" t="s">
        <v>22</v>
      </c>
      <c r="M2491" t="str">
        <f>IF(K2491="No","No","Yes")</f>
        <v>Yes</v>
      </c>
      <c r="O2491" t="s">
        <v>19</v>
      </c>
      <c r="P2491" t="s">
        <v>19</v>
      </c>
      <c r="Q2491" t="s">
        <v>19</v>
      </c>
      <c r="R2491" t="s">
        <v>19</v>
      </c>
      <c r="S2491" t="s">
        <v>19</v>
      </c>
      <c r="T2491" t="s">
        <v>20</v>
      </c>
      <c r="U2491" t="s">
        <v>19</v>
      </c>
      <c r="V2491" s="14">
        <f t="shared" si="76"/>
        <v>7</v>
      </c>
      <c r="W2491" t="s">
        <v>26</v>
      </c>
      <c r="X2491" t="s">
        <v>19</v>
      </c>
      <c r="Y2491" t="s">
        <v>24</v>
      </c>
      <c r="Z2491">
        <v>78.45</v>
      </c>
      <c r="AA2491">
        <v>5333.35</v>
      </c>
      <c r="AB2491" s="10">
        <v>68</v>
      </c>
      <c r="AC2491" t="s">
        <v>20</v>
      </c>
      <c r="AD2491" s="10">
        <f t="shared" si="77"/>
        <v>0</v>
      </c>
      <c r="AE2491" s="13"/>
    </row>
    <row r="2492" spans="1:31">
      <c r="A2492">
        <v>2491</v>
      </c>
      <c r="B2492" t="s">
        <v>25</v>
      </c>
      <c r="D2492">
        <v>0</v>
      </c>
      <c r="E2492" t="s">
        <v>20</v>
      </c>
      <c r="G2492" t="s">
        <v>19</v>
      </c>
      <c r="I2492" t="s">
        <v>19</v>
      </c>
      <c r="K2492" t="s">
        <v>29</v>
      </c>
      <c r="M2492" t="str">
        <f>IF(K2492="No","No","Yes")</f>
        <v>Yes</v>
      </c>
      <c r="O2492" t="s">
        <v>19</v>
      </c>
      <c r="P2492" t="s">
        <v>20</v>
      </c>
      <c r="Q2492" t="s">
        <v>20</v>
      </c>
      <c r="R2492" t="s">
        <v>20</v>
      </c>
      <c r="S2492" t="s">
        <v>19</v>
      </c>
      <c r="T2492" t="s">
        <v>19</v>
      </c>
      <c r="U2492" t="s">
        <v>19</v>
      </c>
      <c r="V2492" s="14">
        <f t="shared" si="76"/>
        <v>5</v>
      </c>
      <c r="W2492" t="s">
        <v>32</v>
      </c>
      <c r="X2492" t="s">
        <v>20</v>
      </c>
      <c r="Y2492" t="s">
        <v>27</v>
      </c>
      <c r="Z2492">
        <v>100.55</v>
      </c>
      <c r="AA2492">
        <v>3895.35</v>
      </c>
      <c r="AB2492" s="10">
        <v>39</v>
      </c>
      <c r="AC2492" t="s">
        <v>20</v>
      </c>
      <c r="AD2492" s="10">
        <f t="shared" si="77"/>
        <v>0</v>
      </c>
      <c r="AE2492" s="13"/>
    </row>
    <row r="2493" spans="1:31">
      <c r="A2493">
        <v>2492</v>
      </c>
      <c r="B2493" t="s">
        <v>18</v>
      </c>
      <c r="D2493">
        <v>0</v>
      </c>
      <c r="E2493" t="s">
        <v>19</v>
      </c>
      <c r="G2493" t="s">
        <v>20</v>
      </c>
      <c r="I2493" t="s">
        <v>20</v>
      </c>
      <c r="K2493" t="s">
        <v>20</v>
      </c>
      <c r="M2493" t="str">
        <f>IF(K2493="No","No","Yes")</f>
        <v>No</v>
      </c>
      <c r="O2493" t="s">
        <v>19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 t="s">
        <v>31</v>
      </c>
      <c r="V2493" s="14">
        <f t="shared" si="76"/>
        <v>1</v>
      </c>
      <c r="W2493" t="s">
        <v>23</v>
      </c>
      <c r="X2493" t="s">
        <v>20</v>
      </c>
      <c r="Y2493" t="s">
        <v>30</v>
      </c>
      <c r="Z2493">
        <v>20.350000000000001</v>
      </c>
      <c r="AA2493">
        <v>869.9</v>
      </c>
      <c r="AB2493" s="10">
        <v>42</v>
      </c>
      <c r="AC2493" t="s">
        <v>20</v>
      </c>
      <c r="AD2493" s="10">
        <f t="shared" si="77"/>
        <v>0</v>
      </c>
      <c r="AE2493" s="13"/>
    </row>
    <row r="2494" spans="1:31">
      <c r="A2494">
        <v>2493</v>
      </c>
      <c r="B2494" t="s">
        <v>25</v>
      </c>
      <c r="D2494">
        <v>0</v>
      </c>
      <c r="E2494" t="s">
        <v>19</v>
      </c>
      <c r="G2494" t="s">
        <v>20</v>
      </c>
      <c r="I2494" t="s">
        <v>21</v>
      </c>
      <c r="K2494" t="s">
        <v>22</v>
      </c>
      <c r="M2494" t="str">
        <f>IF(K2494="No","No","Yes")</f>
        <v>Yes</v>
      </c>
      <c r="O2494" t="s">
        <v>20</v>
      </c>
      <c r="P2494" t="s">
        <v>19</v>
      </c>
      <c r="Q2494" t="s">
        <v>20</v>
      </c>
      <c r="R2494" t="s">
        <v>20</v>
      </c>
      <c r="S2494" t="s">
        <v>19</v>
      </c>
      <c r="T2494" t="s">
        <v>19</v>
      </c>
      <c r="U2494" t="s">
        <v>19</v>
      </c>
      <c r="V2494" s="14">
        <f t="shared" si="76"/>
        <v>5</v>
      </c>
      <c r="W2494" t="s">
        <v>23</v>
      </c>
      <c r="X2494" t="s">
        <v>19</v>
      </c>
      <c r="Y2494" t="s">
        <v>24</v>
      </c>
      <c r="Z2494">
        <v>54.45</v>
      </c>
      <c r="AA2494">
        <v>706.85</v>
      </c>
      <c r="AB2494" s="10">
        <v>13</v>
      </c>
      <c r="AC2494" t="s">
        <v>19</v>
      </c>
      <c r="AD2494" s="10">
        <f t="shared" si="77"/>
        <v>1</v>
      </c>
      <c r="AE2494" s="13"/>
    </row>
    <row r="2495" spans="1:31">
      <c r="A2495">
        <v>2494</v>
      </c>
      <c r="B2495" t="s">
        <v>18</v>
      </c>
      <c r="D2495">
        <v>0</v>
      </c>
      <c r="E2495" t="s">
        <v>19</v>
      </c>
      <c r="G2495" t="s">
        <v>20</v>
      </c>
      <c r="I2495" t="s">
        <v>19</v>
      </c>
      <c r="K2495" t="s">
        <v>29</v>
      </c>
      <c r="M2495" t="str">
        <f>IF(K2495="No","No","Yes")</f>
        <v>Yes</v>
      </c>
      <c r="O2495" t="s">
        <v>19</v>
      </c>
      <c r="P2495" t="s">
        <v>20</v>
      </c>
      <c r="Q2495" t="s">
        <v>19</v>
      </c>
      <c r="R2495" t="s">
        <v>20</v>
      </c>
      <c r="S2495" t="s">
        <v>20</v>
      </c>
      <c r="T2495" t="s">
        <v>20</v>
      </c>
      <c r="U2495" t="s">
        <v>19</v>
      </c>
      <c r="V2495" s="14">
        <f t="shared" si="76"/>
        <v>4</v>
      </c>
      <c r="W2495" t="s">
        <v>23</v>
      </c>
      <c r="X2495" t="s">
        <v>19</v>
      </c>
      <c r="Y2495" t="s">
        <v>24</v>
      </c>
      <c r="Z2495">
        <v>90.75</v>
      </c>
      <c r="AA2495">
        <v>512.25</v>
      </c>
      <c r="AB2495" s="10">
        <v>6</v>
      </c>
      <c r="AC2495" t="s">
        <v>20</v>
      </c>
      <c r="AD2495" s="10">
        <f t="shared" si="77"/>
        <v>0</v>
      </c>
      <c r="AE2495" s="13"/>
    </row>
    <row r="2496" spans="1:31">
      <c r="A2496">
        <v>2495</v>
      </c>
      <c r="B2496" t="s">
        <v>25</v>
      </c>
      <c r="D2496">
        <v>0</v>
      </c>
      <c r="E2496" t="s">
        <v>20</v>
      </c>
      <c r="G2496" t="s">
        <v>20</v>
      </c>
      <c r="I2496" t="s">
        <v>19</v>
      </c>
      <c r="K2496" t="s">
        <v>29</v>
      </c>
      <c r="M2496" t="str">
        <f>IF(K2496="No","No","Yes")</f>
        <v>Yes</v>
      </c>
      <c r="O2496" t="s">
        <v>19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  <c r="V2496" s="14">
        <f t="shared" si="76"/>
        <v>2</v>
      </c>
      <c r="W2496" t="s">
        <v>23</v>
      </c>
      <c r="X2496" t="s">
        <v>20</v>
      </c>
      <c r="Y2496" t="s">
        <v>30</v>
      </c>
      <c r="Z2496">
        <v>75.349999999999994</v>
      </c>
      <c r="AA2496">
        <v>2636.05</v>
      </c>
      <c r="AB2496" s="10">
        <v>35</v>
      </c>
      <c r="AC2496" t="s">
        <v>19</v>
      </c>
      <c r="AD2496" s="10">
        <f t="shared" si="77"/>
        <v>1</v>
      </c>
      <c r="AE2496" s="13"/>
    </row>
    <row r="2497" spans="1:31">
      <c r="A2497">
        <v>2496</v>
      </c>
      <c r="B2497" t="s">
        <v>18</v>
      </c>
      <c r="D2497">
        <v>0</v>
      </c>
      <c r="E2497" t="s">
        <v>19</v>
      </c>
      <c r="G2497" t="s">
        <v>20</v>
      </c>
      <c r="I2497" t="s">
        <v>20</v>
      </c>
      <c r="K2497" t="s">
        <v>20</v>
      </c>
      <c r="M2497" t="str">
        <f>IF(K2497="No","No","Yes")</f>
        <v>No</v>
      </c>
      <c r="O2497" t="s">
        <v>19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s="14">
        <f t="shared" si="76"/>
        <v>1</v>
      </c>
      <c r="W2497" t="s">
        <v>26</v>
      </c>
      <c r="X2497" t="s">
        <v>19</v>
      </c>
      <c r="Y2497" t="s">
        <v>30</v>
      </c>
      <c r="Z2497">
        <v>20.25</v>
      </c>
      <c r="AA2497">
        <v>814.75</v>
      </c>
      <c r="AB2497" s="10">
        <v>38</v>
      </c>
      <c r="AC2497" t="s">
        <v>20</v>
      </c>
      <c r="AD2497" s="10">
        <f t="shared" si="77"/>
        <v>0</v>
      </c>
      <c r="AE2497" s="13"/>
    </row>
    <row r="2498" spans="1:31">
      <c r="A2498">
        <v>2497</v>
      </c>
      <c r="B2498" t="s">
        <v>25</v>
      </c>
      <c r="D2498">
        <v>0</v>
      </c>
      <c r="E2498" t="s">
        <v>20</v>
      </c>
      <c r="G2498" t="s">
        <v>20</v>
      </c>
      <c r="I2498" t="s">
        <v>20</v>
      </c>
      <c r="K2498" t="s">
        <v>20</v>
      </c>
      <c r="M2498" t="str">
        <f>IF(K2498="No","No","Yes")</f>
        <v>No</v>
      </c>
      <c r="O2498" t="s">
        <v>19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s="14">
        <f t="shared" si="76"/>
        <v>1</v>
      </c>
      <c r="W2498" t="s">
        <v>32</v>
      </c>
      <c r="X2498" t="s">
        <v>20</v>
      </c>
      <c r="Y2498" t="s">
        <v>30</v>
      </c>
      <c r="Z2498">
        <v>20.05</v>
      </c>
      <c r="AA2498">
        <v>388.6</v>
      </c>
      <c r="AB2498" s="10">
        <v>18</v>
      </c>
      <c r="AC2498" t="s">
        <v>20</v>
      </c>
      <c r="AD2498" s="10">
        <f t="shared" si="77"/>
        <v>0</v>
      </c>
      <c r="AE2498" s="13"/>
    </row>
    <row r="2499" spans="1:31">
      <c r="A2499">
        <v>2498</v>
      </c>
      <c r="B2499" t="s">
        <v>18</v>
      </c>
      <c r="D2499">
        <v>0</v>
      </c>
      <c r="E2499" t="s">
        <v>19</v>
      </c>
      <c r="G2499" t="s">
        <v>20</v>
      </c>
      <c r="I2499" t="s">
        <v>20</v>
      </c>
      <c r="K2499" t="s">
        <v>20</v>
      </c>
      <c r="M2499" t="str">
        <f>IF(K2499="No","No","Yes")</f>
        <v>No</v>
      </c>
      <c r="O2499" t="s">
        <v>19</v>
      </c>
      <c r="P2499" t="s">
        <v>31</v>
      </c>
      <c r="Q2499" t="s">
        <v>31</v>
      </c>
      <c r="R2499" t="s">
        <v>31</v>
      </c>
      <c r="S2499" t="s">
        <v>31</v>
      </c>
      <c r="T2499" t="s">
        <v>31</v>
      </c>
      <c r="U2499" t="s">
        <v>31</v>
      </c>
      <c r="V2499" s="14">
        <f t="shared" ref="V2499:V2562" si="78">COUNTIF(M2499:U2499,"Yes")</f>
        <v>1</v>
      </c>
      <c r="W2499" t="s">
        <v>23</v>
      </c>
      <c r="X2499" t="s">
        <v>20</v>
      </c>
      <c r="Y2499" t="s">
        <v>27</v>
      </c>
      <c r="Z2499">
        <v>19.600000000000001</v>
      </c>
      <c r="AA2499">
        <v>93.45</v>
      </c>
      <c r="AB2499" s="10">
        <v>4</v>
      </c>
      <c r="AC2499" t="s">
        <v>20</v>
      </c>
      <c r="AD2499" s="10">
        <f t="shared" ref="AD2499:AD2562" si="79">IF(AC2499="Yes",1,0)</f>
        <v>0</v>
      </c>
      <c r="AE2499" s="13"/>
    </row>
    <row r="2500" spans="1:31">
      <c r="A2500">
        <v>2499</v>
      </c>
      <c r="B2500" t="s">
        <v>25</v>
      </c>
      <c r="D2500">
        <v>0</v>
      </c>
      <c r="E2500" t="s">
        <v>19</v>
      </c>
      <c r="G2500" t="s">
        <v>20</v>
      </c>
      <c r="I2500" t="s">
        <v>20</v>
      </c>
      <c r="K2500" t="s">
        <v>22</v>
      </c>
      <c r="M2500" t="str">
        <f>IF(K2500="No","No","Yes")</f>
        <v>Yes</v>
      </c>
      <c r="O2500" t="s">
        <v>19</v>
      </c>
      <c r="P2500" t="s">
        <v>20</v>
      </c>
      <c r="Q2500" t="s">
        <v>19</v>
      </c>
      <c r="R2500" t="s">
        <v>20</v>
      </c>
      <c r="S2500" t="s">
        <v>19</v>
      </c>
      <c r="T2500" t="s">
        <v>20</v>
      </c>
      <c r="U2500" t="s">
        <v>20</v>
      </c>
      <c r="V2500" s="14">
        <f t="shared" si="78"/>
        <v>4</v>
      </c>
      <c r="W2500" t="s">
        <v>23</v>
      </c>
      <c r="X2500" t="s">
        <v>19</v>
      </c>
      <c r="Y2500" t="s">
        <v>24</v>
      </c>
      <c r="Z2500">
        <v>53.8</v>
      </c>
      <c r="AA2500">
        <v>1389.85</v>
      </c>
      <c r="AB2500" s="10">
        <v>27</v>
      </c>
      <c r="AC2500" t="s">
        <v>20</v>
      </c>
      <c r="AD2500" s="10">
        <f t="shared" si="79"/>
        <v>0</v>
      </c>
      <c r="AE2500" s="13"/>
    </row>
    <row r="2501" spans="1:31">
      <c r="A2501">
        <v>2500</v>
      </c>
      <c r="B2501" t="s">
        <v>25</v>
      </c>
      <c r="D2501">
        <v>0</v>
      </c>
      <c r="E2501" t="s">
        <v>20</v>
      </c>
      <c r="G2501" t="s">
        <v>19</v>
      </c>
      <c r="I2501" t="s">
        <v>20</v>
      </c>
      <c r="K2501" t="s">
        <v>22</v>
      </c>
      <c r="M2501" t="str">
        <f>IF(K2501="No","No","Yes")</f>
        <v>Yes</v>
      </c>
      <c r="O2501" t="s">
        <v>19</v>
      </c>
      <c r="P2501" t="s">
        <v>19</v>
      </c>
      <c r="Q2501" t="s">
        <v>19</v>
      </c>
      <c r="R2501" t="s">
        <v>19</v>
      </c>
      <c r="S2501" t="s">
        <v>20</v>
      </c>
      <c r="T2501" t="s">
        <v>19</v>
      </c>
      <c r="U2501" t="s">
        <v>20</v>
      </c>
      <c r="V2501" s="14">
        <f t="shared" si="78"/>
        <v>6</v>
      </c>
      <c r="W2501" t="s">
        <v>26</v>
      </c>
      <c r="X2501" t="s">
        <v>20</v>
      </c>
      <c r="Y2501" t="s">
        <v>27</v>
      </c>
      <c r="Z2501">
        <v>70.2</v>
      </c>
      <c r="AA2501">
        <v>2894.55</v>
      </c>
      <c r="AB2501" s="10">
        <v>41</v>
      </c>
      <c r="AC2501" t="s">
        <v>20</v>
      </c>
      <c r="AD2501" s="10">
        <f t="shared" si="79"/>
        <v>0</v>
      </c>
      <c r="AE2501" s="13"/>
    </row>
    <row r="2502" spans="1:31">
      <c r="A2502">
        <v>2501</v>
      </c>
      <c r="B2502" t="s">
        <v>25</v>
      </c>
      <c r="D2502">
        <v>0</v>
      </c>
      <c r="E2502" t="s">
        <v>19</v>
      </c>
      <c r="G2502" t="s">
        <v>19</v>
      </c>
      <c r="I2502" t="s">
        <v>20</v>
      </c>
      <c r="K2502" t="s">
        <v>22</v>
      </c>
      <c r="M2502" t="str">
        <f>IF(K2502="No","No","Yes")</f>
        <v>Yes</v>
      </c>
      <c r="O2502" t="s">
        <v>19</v>
      </c>
      <c r="P2502" t="s">
        <v>19</v>
      </c>
      <c r="Q2502" t="s">
        <v>20</v>
      </c>
      <c r="R2502" t="s">
        <v>20</v>
      </c>
      <c r="S2502" t="s">
        <v>19</v>
      </c>
      <c r="T2502" t="s">
        <v>19</v>
      </c>
      <c r="U2502" t="s">
        <v>19</v>
      </c>
      <c r="V2502" s="14">
        <f t="shared" si="78"/>
        <v>6</v>
      </c>
      <c r="W2502" t="s">
        <v>26</v>
      </c>
      <c r="X2502" t="s">
        <v>20</v>
      </c>
      <c r="Y2502" t="s">
        <v>24</v>
      </c>
      <c r="Z2502">
        <v>75.5</v>
      </c>
      <c r="AA2502">
        <v>4025.6</v>
      </c>
      <c r="AB2502" s="10">
        <v>50</v>
      </c>
      <c r="AC2502" t="s">
        <v>20</v>
      </c>
      <c r="AD2502" s="10">
        <f t="shared" si="79"/>
        <v>0</v>
      </c>
      <c r="AE2502" s="13"/>
    </row>
    <row r="2503" spans="1:31">
      <c r="A2503">
        <v>2502</v>
      </c>
      <c r="B2503" t="s">
        <v>25</v>
      </c>
      <c r="D2503">
        <v>0</v>
      </c>
      <c r="E2503" t="s">
        <v>19</v>
      </c>
      <c r="G2503" t="s">
        <v>19</v>
      </c>
      <c r="I2503" t="s">
        <v>20</v>
      </c>
      <c r="K2503" t="s">
        <v>20</v>
      </c>
      <c r="M2503" t="str">
        <f>IF(K2503="No","No","Yes")</f>
        <v>No</v>
      </c>
      <c r="O2503" t="s">
        <v>19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31</v>
      </c>
      <c r="V2503" s="14">
        <f t="shared" si="78"/>
        <v>1</v>
      </c>
      <c r="W2503" t="s">
        <v>32</v>
      </c>
      <c r="X2503" t="s">
        <v>20</v>
      </c>
      <c r="Y2503" t="s">
        <v>24</v>
      </c>
      <c r="Z2503">
        <v>20.350000000000001</v>
      </c>
      <c r="AA2503">
        <v>1354.4</v>
      </c>
      <c r="AB2503" s="10">
        <v>72</v>
      </c>
      <c r="AC2503" t="s">
        <v>20</v>
      </c>
      <c r="AD2503" s="10">
        <f t="shared" si="79"/>
        <v>0</v>
      </c>
      <c r="AE2503" s="13"/>
    </row>
    <row r="2504" spans="1:31">
      <c r="A2504">
        <v>2503</v>
      </c>
      <c r="B2504" t="s">
        <v>18</v>
      </c>
      <c r="D2504">
        <v>0</v>
      </c>
      <c r="E2504" t="s">
        <v>20</v>
      </c>
      <c r="G2504" t="s">
        <v>20</v>
      </c>
      <c r="I2504" t="s">
        <v>19</v>
      </c>
      <c r="K2504" t="s">
        <v>20</v>
      </c>
      <c r="M2504" t="str">
        <f>IF(K2504="No","No","Yes")</f>
        <v>No</v>
      </c>
      <c r="O2504" t="s">
        <v>19</v>
      </c>
      <c r="P2504" t="s">
        <v>31</v>
      </c>
      <c r="Q2504" t="s">
        <v>31</v>
      </c>
      <c r="R2504" t="s">
        <v>31</v>
      </c>
      <c r="S2504" t="s">
        <v>31</v>
      </c>
      <c r="T2504" t="s">
        <v>31</v>
      </c>
      <c r="U2504" t="s">
        <v>31</v>
      </c>
      <c r="V2504" s="14">
        <f t="shared" si="78"/>
        <v>1</v>
      </c>
      <c r="W2504" t="s">
        <v>26</v>
      </c>
      <c r="X2504" t="s">
        <v>20</v>
      </c>
      <c r="Y2504" t="s">
        <v>30</v>
      </c>
      <c r="Z2504">
        <v>26.05</v>
      </c>
      <c r="AA2504">
        <v>1856.4</v>
      </c>
      <c r="AB2504" s="10">
        <v>70</v>
      </c>
      <c r="AC2504" t="s">
        <v>20</v>
      </c>
      <c r="AD2504" s="10">
        <f t="shared" si="79"/>
        <v>0</v>
      </c>
      <c r="AE2504" s="13"/>
    </row>
    <row r="2505" spans="1:31">
      <c r="A2505">
        <v>2504</v>
      </c>
      <c r="B2505" t="s">
        <v>25</v>
      </c>
      <c r="D2505">
        <v>0</v>
      </c>
      <c r="E2505" t="s">
        <v>19</v>
      </c>
      <c r="G2505" t="s">
        <v>19</v>
      </c>
      <c r="I2505" t="s">
        <v>20</v>
      </c>
      <c r="K2505" t="s">
        <v>20</v>
      </c>
      <c r="M2505" t="str">
        <f>IF(K2505="No","No","Yes")</f>
        <v>No</v>
      </c>
      <c r="O2505" t="s">
        <v>19</v>
      </c>
      <c r="P2505" t="s">
        <v>31</v>
      </c>
      <c r="Q2505" t="s">
        <v>31</v>
      </c>
      <c r="R2505" t="s">
        <v>31</v>
      </c>
      <c r="S2505" t="s">
        <v>31</v>
      </c>
      <c r="T2505" t="s">
        <v>31</v>
      </c>
      <c r="U2505" t="s">
        <v>31</v>
      </c>
      <c r="V2505" s="14">
        <f t="shared" si="78"/>
        <v>1</v>
      </c>
      <c r="W2505" t="s">
        <v>26</v>
      </c>
      <c r="X2505" t="s">
        <v>20</v>
      </c>
      <c r="Y2505" t="s">
        <v>28</v>
      </c>
      <c r="Z2505">
        <v>20.6</v>
      </c>
      <c r="AA2505">
        <v>926</v>
      </c>
      <c r="AB2505" s="10">
        <v>44</v>
      </c>
      <c r="AC2505" t="s">
        <v>20</v>
      </c>
      <c r="AD2505" s="10">
        <f t="shared" si="79"/>
        <v>0</v>
      </c>
      <c r="AE2505" s="13"/>
    </row>
    <row r="2506" spans="1:31">
      <c r="A2506">
        <v>2505</v>
      </c>
      <c r="B2506" t="s">
        <v>25</v>
      </c>
      <c r="D2506">
        <v>0</v>
      </c>
      <c r="E2506" t="s">
        <v>20</v>
      </c>
      <c r="G2506" t="s">
        <v>20</v>
      </c>
      <c r="I2506" t="s">
        <v>20</v>
      </c>
      <c r="K2506" t="s">
        <v>29</v>
      </c>
      <c r="M2506" t="str">
        <f>IF(K2506="No","No","Yes")</f>
        <v>Yes</v>
      </c>
      <c r="O2506" t="s">
        <v>19</v>
      </c>
      <c r="P2506" t="s">
        <v>19</v>
      </c>
      <c r="Q2506" t="s">
        <v>20</v>
      </c>
      <c r="R2506" t="s">
        <v>20</v>
      </c>
      <c r="S2506" t="s">
        <v>20</v>
      </c>
      <c r="T2506" t="s">
        <v>20</v>
      </c>
      <c r="U2506" t="s">
        <v>20</v>
      </c>
      <c r="V2506" s="14">
        <f t="shared" si="78"/>
        <v>3</v>
      </c>
      <c r="W2506" t="s">
        <v>23</v>
      </c>
      <c r="X2506" t="s">
        <v>19</v>
      </c>
      <c r="Y2506" t="s">
        <v>24</v>
      </c>
      <c r="Z2506">
        <v>75.7</v>
      </c>
      <c r="AA2506">
        <v>189.2</v>
      </c>
      <c r="AB2506" s="10">
        <v>2</v>
      </c>
      <c r="AC2506" t="s">
        <v>19</v>
      </c>
      <c r="AD2506" s="10">
        <f t="shared" si="79"/>
        <v>1</v>
      </c>
      <c r="AE2506" s="13"/>
    </row>
    <row r="2507" spans="1:31">
      <c r="A2507">
        <v>2506</v>
      </c>
      <c r="B2507" t="s">
        <v>18</v>
      </c>
      <c r="D2507">
        <v>0</v>
      </c>
      <c r="E2507" t="s">
        <v>19</v>
      </c>
      <c r="G2507" t="s">
        <v>19</v>
      </c>
      <c r="I2507" t="s">
        <v>20</v>
      </c>
      <c r="K2507" t="s">
        <v>20</v>
      </c>
      <c r="M2507" t="str">
        <f>IF(K2507="No","No","Yes")</f>
        <v>No</v>
      </c>
      <c r="O2507" t="s">
        <v>19</v>
      </c>
      <c r="P2507" t="s">
        <v>31</v>
      </c>
      <c r="Q2507" t="s">
        <v>31</v>
      </c>
      <c r="R2507" t="s">
        <v>31</v>
      </c>
      <c r="S2507" t="s">
        <v>31</v>
      </c>
      <c r="T2507" t="s">
        <v>31</v>
      </c>
      <c r="U2507" t="s">
        <v>31</v>
      </c>
      <c r="V2507" s="14">
        <f t="shared" si="78"/>
        <v>1</v>
      </c>
      <c r="W2507" t="s">
        <v>26</v>
      </c>
      <c r="X2507" t="s">
        <v>19</v>
      </c>
      <c r="Y2507" t="s">
        <v>28</v>
      </c>
      <c r="Z2507">
        <v>20.100000000000001</v>
      </c>
      <c r="AA2507">
        <v>682.1</v>
      </c>
      <c r="AB2507" s="10">
        <v>34</v>
      </c>
      <c r="AC2507" t="s">
        <v>20</v>
      </c>
      <c r="AD2507" s="10">
        <f t="shared" si="79"/>
        <v>0</v>
      </c>
      <c r="AE2507" s="13"/>
    </row>
    <row r="2508" spans="1:31">
      <c r="A2508">
        <v>2507</v>
      </c>
      <c r="B2508" t="s">
        <v>18</v>
      </c>
      <c r="D2508">
        <v>1</v>
      </c>
      <c r="E2508" t="s">
        <v>19</v>
      </c>
      <c r="G2508" t="s">
        <v>20</v>
      </c>
      <c r="I2508" t="s">
        <v>19</v>
      </c>
      <c r="K2508" t="s">
        <v>20</v>
      </c>
      <c r="M2508" t="str">
        <f>IF(K2508="No","No","Yes")</f>
        <v>No</v>
      </c>
      <c r="O2508" t="s">
        <v>19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 t="s">
        <v>31</v>
      </c>
      <c r="V2508" s="14">
        <f t="shared" si="78"/>
        <v>1</v>
      </c>
      <c r="W2508" t="s">
        <v>32</v>
      </c>
      <c r="X2508" t="s">
        <v>20</v>
      </c>
      <c r="Y2508" t="s">
        <v>28</v>
      </c>
      <c r="Z2508">
        <v>24.3</v>
      </c>
      <c r="AA2508">
        <v>1778.7</v>
      </c>
      <c r="AB2508" s="10">
        <v>72</v>
      </c>
      <c r="AC2508" t="s">
        <v>20</v>
      </c>
      <c r="AD2508" s="10">
        <f t="shared" si="79"/>
        <v>0</v>
      </c>
      <c r="AE2508" s="13"/>
    </row>
    <row r="2509" spans="1:31">
      <c r="A2509">
        <v>2508</v>
      </c>
      <c r="B2509" t="s">
        <v>25</v>
      </c>
      <c r="D2509">
        <v>0</v>
      </c>
      <c r="E2509" t="s">
        <v>19</v>
      </c>
      <c r="G2509" t="s">
        <v>20</v>
      </c>
      <c r="I2509" t="s">
        <v>19</v>
      </c>
      <c r="K2509" t="s">
        <v>20</v>
      </c>
      <c r="M2509" t="str">
        <f>IF(K2509="No","No","Yes")</f>
        <v>No</v>
      </c>
      <c r="O2509" t="s">
        <v>19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s="14">
        <f t="shared" si="78"/>
        <v>1</v>
      </c>
      <c r="W2509" t="s">
        <v>32</v>
      </c>
      <c r="X2509" t="s">
        <v>19</v>
      </c>
      <c r="Y2509" t="s">
        <v>24</v>
      </c>
      <c r="Z2509">
        <v>24.5</v>
      </c>
      <c r="AA2509">
        <v>1816.2</v>
      </c>
      <c r="AB2509" s="10">
        <v>71</v>
      </c>
      <c r="AC2509" t="s">
        <v>20</v>
      </c>
      <c r="AD2509" s="10">
        <f t="shared" si="79"/>
        <v>0</v>
      </c>
      <c r="AE2509" s="13"/>
    </row>
    <row r="2510" spans="1:31">
      <c r="A2510">
        <v>2509</v>
      </c>
      <c r="B2510" t="s">
        <v>18</v>
      </c>
      <c r="D2510">
        <v>0</v>
      </c>
      <c r="E2510" t="s">
        <v>20</v>
      </c>
      <c r="G2510" t="s">
        <v>20</v>
      </c>
      <c r="I2510" t="s">
        <v>19</v>
      </c>
      <c r="K2510" t="s">
        <v>29</v>
      </c>
      <c r="M2510" t="str">
        <f>IF(K2510="No","No","Yes")</f>
        <v>Yes</v>
      </c>
      <c r="O2510" t="s">
        <v>19</v>
      </c>
      <c r="P2510" t="s">
        <v>20</v>
      </c>
      <c r="Q2510" t="s">
        <v>19</v>
      </c>
      <c r="R2510" t="s">
        <v>19</v>
      </c>
      <c r="S2510" t="s">
        <v>19</v>
      </c>
      <c r="T2510" t="s">
        <v>19</v>
      </c>
      <c r="U2510" t="s">
        <v>19</v>
      </c>
      <c r="V2510" s="14">
        <f t="shared" si="78"/>
        <v>7</v>
      </c>
      <c r="W2510" t="s">
        <v>32</v>
      </c>
      <c r="X2510" t="s">
        <v>19</v>
      </c>
      <c r="Y2510" t="s">
        <v>30</v>
      </c>
      <c r="Z2510">
        <v>110.5</v>
      </c>
      <c r="AA2510">
        <v>7069.25</v>
      </c>
      <c r="AB2510" s="10">
        <v>64</v>
      </c>
      <c r="AC2510" t="s">
        <v>20</v>
      </c>
      <c r="AD2510" s="10">
        <f t="shared" si="79"/>
        <v>0</v>
      </c>
      <c r="AE2510" s="13"/>
    </row>
    <row r="2511" spans="1:31">
      <c r="A2511">
        <v>2510</v>
      </c>
      <c r="B2511" t="s">
        <v>18</v>
      </c>
      <c r="D2511">
        <v>0</v>
      </c>
      <c r="E2511" t="s">
        <v>19</v>
      </c>
      <c r="G2511" t="s">
        <v>20</v>
      </c>
      <c r="I2511" t="s">
        <v>19</v>
      </c>
      <c r="K2511" t="s">
        <v>20</v>
      </c>
      <c r="M2511" t="str">
        <f>IF(K2511="No","No","Yes")</f>
        <v>No</v>
      </c>
      <c r="O2511" t="s">
        <v>19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s="14">
        <f t="shared" si="78"/>
        <v>1</v>
      </c>
      <c r="W2511" t="s">
        <v>32</v>
      </c>
      <c r="X2511" t="s">
        <v>19</v>
      </c>
      <c r="Y2511" t="s">
        <v>28</v>
      </c>
      <c r="Z2511">
        <v>25.25</v>
      </c>
      <c r="AA2511">
        <v>1841.2</v>
      </c>
      <c r="AB2511" s="10">
        <v>72</v>
      </c>
      <c r="AC2511" t="s">
        <v>20</v>
      </c>
      <c r="AD2511" s="10">
        <f t="shared" si="79"/>
        <v>0</v>
      </c>
      <c r="AE2511" s="13"/>
    </row>
    <row r="2512" spans="1:31">
      <c r="A2512">
        <v>2511</v>
      </c>
      <c r="B2512" t="s">
        <v>25</v>
      </c>
      <c r="D2512">
        <v>0</v>
      </c>
      <c r="E2512" t="s">
        <v>20</v>
      </c>
      <c r="G2512" t="s">
        <v>20</v>
      </c>
      <c r="I2512" t="s">
        <v>19</v>
      </c>
      <c r="K2512" t="s">
        <v>29</v>
      </c>
      <c r="M2512" t="str">
        <f>IF(K2512="No","No","Yes")</f>
        <v>Yes</v>
      </c>
      <c r="O2512" t="s">
        <v>19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  <c r="V2512" s="14">
        <f t="shared" si="78"/>
        <v>2</v>
      </c>
      <c r="W2512" t="s">
        <v>23</v>
      </c>
      <c r="X2512" t="s">
        <v>19</v>
      </c>
      <c r="Y2512" t="s">
        <v>27</v>
      </c>
      <c r="Z2512">
        <v>74.25</v>
      </c>
      <c r="AA2512">
        <v>74.25</v>
      </c>
      <c r="AB2512" s="10">
        <v>1</v>
      </c>
      <c r="AC2512" t="s">
        <v>19</v>
      </c>
      <c r="AD2512" s="10">
        <f t="shared" si="79"/>
        <v>1</v>
      </c>
      <c r="AE2512" s="13"/>
    </row>
    <row r="2513" spans="1:31">
      <c r="A2513">
        <v>2512</v>
      </c>
      <c r="B2513" t="s">
        <v>25</v>
      </c>
      <c r="D2513">
        <v>1</v>
      </c>
      <c r="E2513" t="s">
        <v>19</v>
      </c>
      <c r="G2513" t="s">
        <v>20</v>
      </c>
      <c r="I2513" t="s">
        <v>20</v>
      </c>
      <c r="K2513" t="s">
        <v>29</v>
      </c>
      <c r="M2513" t="str">
        <f>IF(K2513="No","No","Yes")</f>
        <v>Yes</v>
      </c>
      <c r="O2513" t="s">
        <v>19</v>
      </c>
      <c r="P2513" t="s">
        <v>19</v>
      </c>
      <c r="Q2513" t="s">
        <v>20</v>
      </c>
      <c r="R2513" t="s">
        <v>19</v>
      </c>
      <c r="S2513" t="s">
        <v>20</v>
      </c>
      <c r="T2513" t="s">
        <v>20</v>
      </c>
      <c r="U2513" t="s">
        <v>19</v>
      </c>
      <c r="V2513" s="14">
        <f t="shared" si="78"/>
        <v>5</v>
      </c>
      <c r="W2513" t="s">
        <v>26</v>
      </c>
      <c r="X2513" t="s">
        <v>20</v>
      </c>
      <c r="Y2513" t="s">
        <v>28</v>
      </c>
      <c r="Z2513">
        <v>90.1</v>
      </c>
      <c r="AA2513">
        <v>2656.7</v>
      </c>
      <c r="AB2513" s="10">
        <v>29</v>
      </c>
      <c r="AC2513" t="s">
        <v>20</v>
      </c>
      <c r="AD2513" s="10">
        <f t="shared" si="79"/>
        <v>0</v>
      </c>
      <c r="AE2513" s="13"/>
    </row>
    <row r="2514" spans="1:31">
      <c r="A2514">
        <v>2513</v>
      </c>
      <c r="B2514" t="s">
        <v>18</v>
      </c>
      <c r="D2514">
        <v>0</v>
      </c>
      <c r="E2514" t="s">
        <v>19</v>
      </c>
      <c r="G2514" t="s">
        <v>20</v>
      </c>
      <c r="I2514" t="s">
        <v>20</v>
      </c>
      <c r="K2514" t="s">
        <v>22</v>
      </c>
      <c r="M2514" t="str">
        <f>IF(K2514="No","No","Yes")</f>
        <v>Yes</v>
      </c>
      <c r="O2514" t="s">
        <v>19</v>
      </c>
      <c r="P2514" t="s">
        <v>19</v>
      </c>
      <c r="Q2514" t="s">
        <v>20</v>
      </c>
      <c r="R2514" t="s">
        <v>19</v>
      </c>
      <c r="S2514" t="s">
        <v>19</v>
      </c>
      <c r="T2514" t="s">
        <v>20</v>
      </c>
      <c r="U2514" t="s">
        <v>19</v>
      </c>
      <c r="V2514" s="14">
        <f t="shared" si="78"/>
        <v>6</v>
      </c>
      <c r="W2514" t="s">
        <v>26</v>
      </c>
      <c r="X2514" t="s">
        <v>19</v>
      </c>
      <c r="Y2514" t="s">
        <v>28</v>
      </c>
      <c r="Z2514">
        <v>68.75</v>
      </c>
      <c r="AA2514">
        <v>1689.45</v>
      </c>
      <c r="AB2514" s="10">
        <v>23</v>
      </c>
      <c r="AC2514" t="s">
        <v>20</v>
      </c>
      <c r="AD2514" s="10">
        <f t="shared" si="79"/>
        <v>0</v>
      </c>
      <c r="AE2514" s="13"/>
    </row>
    <row r="2515" spans="1:31">
      <c r="A2515">
        <v>2514</v>
      </c>
      <c r="B2515" t="s">
        <v>25</v>
      </c>
      <c r="D2515">
        <v>0</v>
      </c>
      <c r="E2515" t="s">
        <v>19</v>
      </c>
      <c r="G2515" t="s">
        <v>19</v>
      </c>
      <c r="I2515" t="s">
        <v>20</v>
      </c>
      <c r="K2515" t="s">
        <v>20</v>
      </c>
      <c r="M2515" t="str">
        <f>IF(K2515="No","No","Yes")</f>
        <v>No</v>
      </c>
      <c r="O2515" t="s">
        <v>19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s="14">
        <f t="shared" si="78"/>
        <v>1</v>
      </c>
      <c r="W2515" t="s">
        <v>32</v>
      </c>
      <c r="X2515" t="s">
        <v>20</v>
      </c>
      <c r="Y2515" t="s">
        <v>27</v>
      </c>
      <c r="Z2515">
        <v>19.2</v>
      </c>
      <c r="AA2515">
        <v>1054.75</v>
      </c>
      <c r="AB2515" s="10">
        <v>52</v>
      </c>
      <c r="AC2515" t="s">
        <v>20</v>
      </c>
      <c r="AD2515" s="10">
        <f t="shared" si="79"/>
        <v>0</v>
      </c>
      <c r="AE2515" s="13"/>
    </row>
    <row r="2516" spans="1:31">
      <c r="A2516">
        <v>2515</v>
      </c>
      <c r="B2516" t="s">
        <v>18</v>
      </c>
      <c r="D2516">
        <v>1</v>
      </c>
      <c r="E2516" t="s">
        <v>20</v>
      </c>
      <c r="G2516" t="s">
        <v>20</v>
      </c>
      <c r="I2516" t="s">
        <v>19</v>
      </c>
      <c r="K2516" t="s">
        <v>29</v>
      </c>
      <c r="M2516" t="str">
        <f>IF(K2516="No","No","Yes")</f>
        <v>Yes</v>
      </c>
      <c r="O2516" t="s">
        <v>19</v>
      </c>
      <c r="P2516" t="s">
        <v>20</v>
      </c>
      <c r="Q2516" t="s">
        <v>19</v>
      </c>
      <c r="R2516" t="s">
        <v>20</v>
      </c>
      <c r="S2516" t="s">
        <v>20</v>
      </c>
      <c r="T2516" t="s">
        <v>20</v>
      </c>
      <c r="U2516" t="s">
        <v>19</v>
      </c>
      <c r="V2516" s="14">
        <f t="shared" si="78"/>
        <v>4</v>
      </c>
      <c r="W2516" t="s">
        <v>23</v>
      </c>
      <c r="X2516" t="s">
        <v>19</v>
      </c>
      <c r="Y2516" t="s">
        <v>24</v>
      </c>
      <c r="Z2516">
        <v>89.7</v>
      </c>
      <c r="AA2516">
        <v>2187.5500000000002</v>
      </c>
      <c r="AB2516" s="10">
        <v>25</v>
      </c>
      <c r="AC2516" t="s">
        <v>19</v>
      </c>
      <c r="AD2516" s="10">
        <f t="shared" si="79"/>
        <v>1</v>
      </c>
      <c r="AE2516" s="13"/>
    </row>
    <row r="2517" spans="1:31">
      <c r="A2517">
        <v>2516</v>
      </c>
      <c r="B2517" t="s">
        <v>18</v>
      </c>
      <c r="D2517">
        <v>0</v>
      </c>
      <c r="E2517" t="s">
        <v>20</v>
      </c>
      <c r="G2517" t="s">
        <v>20</v>
      </c>
      <c r="I2517" t="s">
        <v>19</v>
      </c>
      <c r="K2517" t="s">
        <v>29</v>
      </c>
      <c r="M2517" t="str">
        <f>IF(K2517="No","No","Yes")</f>
        <v>Yes</v>
      </c>
      <c r="O2517" t="s">
        <v>19</v>
      </c>
      <c r="P2517" t="s">
        <v>19</v>
      </c>
      <c r="Q2517" t="s">
        <v>19</v>
      </c>
      <c r="R2517" t="s">
        <v>19</v>
      </c>
      <c r="S2517" t="s">
        <v>19</v>
      </c>
      <c r="T2517" t="s">
        <v>19</v>
      </c>
      <c r="U2517" t="s">
        <v>19</v>
      </c>
      <c r="V2517" s="14">
        <f t="shared" si="78"/>
        <v>8</v>
      </c>
      <c r="W2517" t="s">
        <v>32</v>
      </c>
      <c r="X2517" t="s">
        <v>19</v>
      </c>
      <c r="Y2517" t="s">
        <v>28</v>
      </c>
      <c r="Z2517">
        <v>115.1</v>
      </c>
      <c r="AA2517">
        <v>7334.05</v>
      </c>
      <c r="AB2517" s="10">
        <v>64</v>
      </c>
      <c r="AC2517" t="s">
        <v>20</v>
      </c>
      <c r="AD2517" s="10">
        <f t="shared" si="79"/>
        <v>0</v>
      </c>
      <c r="AE2517" s="13"/>
    </row>
    <row r="2518" spans="1:31">
      <c r="A2518">
        <v>2517</v>
      </c>
      <c r="B2518" t="s">
        <v>18</v>
      </c>
      <c r="D2518">
        <v>1</v>
      </c>
      <c r="E2518" t="s">
        <v>20</v>
      </c>
      <c r="G2518" t="s">
        <v>20</v>
      </c>
      <c r="I2518" t="s">
        <v>19</v>
      </c>
      <c r="K2518" t="s">
        <v>29</v>
      </c>
      <c r="M2518" t="str">
        <f>IF(K2518="No","No","Yes")</f>
        <v>Yes</v>
      </c>
      <c r="O2518" t="s">
        <v>19</v>
      </c>
      <c r="P2518" t="s">
        <v>20</v>
      </c>
      <c r="Q2518" t="s">
        <v>20</v>
      </c>
      <c r="R2518" t="s">
        <v>20</v>
      </c>
      <c r="S2518" t="s">
        <v>20</v>
      </c>
      <c r="T2518" t="s">
        <v>19</v>
      </c>
      <c r="U2518" t="s">
        <v>19</v>
      </c>
      <c r="V2518" s="14">
        <f t="shared" si="78"/>
        <v>4</v>
      </c>
      <c r="W2518" t="s">
        <v>23</v>
      </c>
      <c r="X2518" t="s">
        <v>19</v>
      </c>
      <c r="Y2518" t="s">
        <v>24</v>
      </c>
      <c r="Z2518">
        <v>96.4</v>
      </c>
      <c r="AA2518">
        <v>1581.2</v>
      </c>
      <c r="AB2518" s="10">
        <v>16</v>
      </c>
      <c r="AC2518" t="s">
        <v>19</v>
      </c>
      <c r="AD2518" s="10">
        <f t="shared" si="79"/>
        <v>1</v>
      </c>
      <c r="AE2518" s="13"/>
    </row>
    <row r="2519" spans="1:31">
      <c r="A2519">
        <v>2518</v>
      </c>
      <c r="B2519" t="s">
        <v>25</v>
      </c>
      <c r="D2519">
        <v>1</v>
      </c>
      <c r="E2519" t="s">
        <v>20</v>
      </c>
      <c r="G2519" t="s">
        <v>20</v>
      </c>
      <c r="I2519" t="s">
        <v>20</v>
      </c>
      <c r="K2519" t="s">
        <v>29</v>
      </c>
      <c r="M2519" t="str">
        <f>IF(K2519="No","No","Yes")</f>
        <v>Yes</v>
      </c>
      <c r="O2519" t="s">
        <v>19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  <c r="V2519" s="14">
        <f t="shared" si="78"/>
        <v>2</v>
      </c>
      <c r="W2519" t="s">
        <v>23</v>
      </c>
      <c r="X2519" t="s">
        <v>19</v>
      </c>
      <c r="Y2519" t="s">
        <v>28</v>
      </c>
      <c r="Z2519">
        <v>69.5</v>
      </c>
      <c r="AA2519">
        <v>69.5</v>
      </c>
      <c r="AB2519" s="10">
        <v>1</v>
      </c>
      <c r="AC2519" t="s">
        <v>19</v>
      </c>
      <c r="AD2519" s="10">
        <f t="shared" si="79"/>
        <v>1</v>
      </c>
      <c r="AE2519" s="13"/>
    </row>
    <row r="2520" spans="1:31">
      <c r="A2520">
        <v>2519</v>
      </c>
      <c r="B2520" t="s">
        <v>25</v>
      </c>
      <c r="D2520">
        <v>0</v>
      </c>
      <c r="E2520" t="s">
        <v>20</v>
      </c>
      <c r="G2520" t="s">
        <v>20</v>
      </c>
      <c r="I2520" t="s">
        <v>19</v>
      </c>
      <c r="K2520" t="s">
        <v>29</v>
      </c>
      <c r="M2520" t="str">
        <f>IF(K2520="No","No","Yes")</f>
        <v>Yes</v>
      </c>
      <c r="O2520" t="s">
        <v>19</v>
      </c>
      <c r="P2520" t="s">
        <v>20</v>
      </c>
      <c r="Q2520" t="s">
        <v>19</v>
      </c>
      <c r="R2520" t="s">
        <v>20</v>
      </c>
      <c r="S2520" t="s">
        <v>20</v>
      </c>
      <c r="T2520" t="s">
        <v>19</v>
      </c>
      <c r="U2520" t="s">
        <v>19</v>
      </c>
      <c r="V2520" s="14">
        <f t="shared" si="78"/>
        <v>5</v>
      </c>
      <c r="W2520" t="s">
        <v>23</v>
      </c>
      <c r="X2520" t="s">
        <v>19</v>
      </c>
      <c r="Y2520" t="s">
        <v>28</v>
      </c>
      <c r="Z2520">
        <v>99.65</v>
      </c>
      <c r="AA2520">
        <v>2404.85</v>
      </c>
      <c r="AB2520" s="10">
        <v>24</v>
      </c>
      <c r="AC2520" t="s">
        <v>20</v>
      </c>
      <c r="AD2520" s="10">
        <f t="shared" si="79"/>
        <v>0</v>
      </c>
      <c r="AE2520" s="13"/>
    </row>
    <row r="2521" spans="1:31">
      <c r="A2521">
        <v>2520</v>
      </c>
      <c r="B2521" t="s">
        <v>25</v>
      </c>
      <c r="D2521">
        <v>0</v>
      </c>
      <c r="E2521" t="s">
        <v>19</v>
      </c>
      <c r="G2521" t="s">
        <v>20</v>
      </c>
      <c r="I2521" t="s">
        <v>19</v>
      </c>
      <c r="K2521" t="s">
        <v>29</v>
      </c>
      <c r="M2521" t="str">
        <f>IF(K2521="No","No","Yes")</f>
        <v>Yes</v>
      </c>
      <c r="O2521" t="s">
        <v>19</v>
      </c>
      <c r="P2521" t="s">
        <v>20</v>
      </c>
      <c r="Q2521" t="s">
        <v>20</v>
      </c>
      <c r="R2521" t="s">
        <v>19</v>
      </c>
      <c r="S2521" t="s">
        <v>20</v>
      </c>
      <c r="T2521" t="s">
        <v>19</v>
      </c>
      <c r="U2521" t="s">
        <v>20</v>
      </c>
      <c r="V2521" s="14">
        <f t="shared" si="78"/>
        <v>4</v>
      </c>
      <c r="W2521" t="s">
        <v>23</v>
      </c>
      <c r="X2521" t="s">
        <v>19</v>
      </c>
      <c r="Y2521" t="s">
        <v>24</v>
      </c>
      <c r="Z2521">
        <v>91.45</v>
      </c>
      <c r="AA2521">
        <v>171.45</v>
      </c>
      <c r="AB2521" s="10">
        <v>2</v>
      </c>
      <c r="AC2521" t="s">
        <v>20</v>
      </c>
      <c r="AD2521" s="10">
        <f t="shared" si="79"/>
        <v>0</v>
      </c>
      <c r="AE2521" s="13"/>
    </row>
    <row r="2522" spans="1:31">
      <c r="A2522">
        <v>2521</v>
      </c>
      <c r="B2522" t="s">
        <v>18</v>
      </c>
      <c r="D2522">
        <v>0</v>
      </c>
      <c r="E2522" t="s">
        <v>19</v>
      </c>
      <c r="G2522" t="s">
        <v>19</v>
      </c>
      <c r="I2522" t="s">
        <v>20</v>
      </c>
      <c r="K2522" t="s">
        <v>22</v>
      </c>
      <c r="M2522" t="str">
        <f>IF(K2522="No","No","Yes")</f>
        <v>Yes</v>
      </c>
      <c r="O2522" t="s">
        <v>19</v>
      </c>
      <c r="P2522" t="s">
        <v>19</v>
      </c>
      <c r="Q2522" t="s">
        <v>19</v>
      </c>
      <c r="R2522" t="s">
        <v>19</v>
      </c>
      <c r="S2522" t="s">
        <v>19</v>
      </c>
      <c r="T2522" t="s">
        <v>19</v>
      </c>
      <c r="U2522" t="s">
        <v>19</v>
      </c>
      <c r="V2522" s="14">
        <f t="shared" si="78"/>
        <v>8</v>
      </c>
      <c r="W2522" t="s">
        <v>32</v>
      </c>
      <c r="X2522" t="s">
        <v>20</v>
      </c>
      <c r="Y2522" t="s">
        <v>27</v>
      </c>
      <c r="Z2522">
        <v>84.75</v>
      </c>
      <c r="AA2522">
        <v>2839.45</v>
      </c>
      <c r="AB2522" s="10">
        <v>34</v>
      </c>
      <c r="AC2522" t="s">
        <v>20</v>
      </c>
      <c r="AD2522" s="10">
        <f t="shared" si="79"/>
        <v>0</v>
      </c>
      <c r="AE2522" s="13"/>
    </row>
    <row r="2523" spans="1:31">
      <c r="A2523">
        <v>2522</v>
      </c>
      <c r="B2523" t="s">
        <v>25</v>
      </c>
      <c r="D2523">
        <v>1</v>
      </c>
      <c r="E2523" t="s">
        <v>19</v>
      </c>
      <c r="G2523" t="s">
        <v>20</v>
      </c>
      <c r="I2523" t="s">
        <v>19</v>
      </c>
      <c r="K2523" t="s">
        <v>29</v>
      </c>
      <c r="M2523" t="str">
        <f>IF(K2523="No","No","Yes")</f>
        <v>Yes</v>
      </c>
      <c r="O2523" t="s">
        <v>19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19</v>
      </c>
      <c r="V2523" s="14">
        <f t="shared" si="78"/>
        <v>3</v>
      </c>
      <c r="W2523" t="s">
        <v>23</v>
      </c>
      <c r="X2523" t="s">
        <v>19</v>
      </c>
      <c r="Y2523" t="s">
        <v>30</v>
      </c>
      <c r="Z2523">
        <v>85.25</v>
      </c>
      <c r="AA2523">
        <v>3132.75</v>
      </c>
      <c r="AB2523" s="10">
        <v>36</v>
      </c>
      <c r="AC2523" t="s">
        <v>19</v>
      </c>
      <c r="AD2523" s="10">
        <f t="shared" si="79"/>
        <v>1</v>
      </c>
      <c r="AE2523" s="13"/>
    </row>
    <row r="2524" spans="1:31">
      <c r="A2524">
        <v>2523</v>
      </c>
      <c r="B2524" t="s">
        <v>25</v>
      </c>
      <c r="D2524">
        <v>0</v>
      </c>
      <c r="E2524" t="s">
        <v>19</v>
      </c>
      <c r="G2524" t="s">
        <v>19</v>
      </c>
      <c r="I2524" t="s">
        <v>19</v>
      </c>
      <c r="K2524" t="s">
        <v>22</v>
      </c>
      <c r="M2524" t="str">
        <f>IF(K2524="No","No","Yes")</f>
        <v>Yes</v>
      </c>
      <c r="O2524" t="s">
        <v>19</v>
      </c>
      <c r="P2524" t="s">
        <v>20</v>
      </c>
      <c r="Q2524" t="s">
        <v>20</v>
      </c>
      <c r="R2524" t="s">
        <v>19</v>
      </c>
      <c r="S2524" t="s">
        <v>19</v>
      </c>
      <c r="T2524" t="s">
        <v>19</v>
      </c>
      <c r="U2524" t="s">
        <v>19</v>
      </c>
      <c r="V2524" s="14">
        <f t="shared" si="78"/>
        <v>6</v>
      </c>
      <c r="W2524" t="s">
        <v>26</v>
      </c>
      <c r="X2524" t="s">
        <v>19</v>
      </c>
      <c r="Y2524" t="s">
        <v>27</v>
      </c>
      <c r="Z2524">
        <v>78.75</v>
      </c>
      <c r="AA2524">
        <v>3942.45</v>
      </c>
      <c r="AB2524" s="10">
        <v>53</v>
      </c>
      <c r="AC2524" t="s">
        <v>20</v>
      </c>
      <c r="AD2524" s="10">
        <f t="shared" si="79"/>
        <v>0</v>
      </c>
      <c r="AE2524" s="13"/>
    </row>
    <row r="2525" spans="1:31">
      <c r="A2525">
        <v>2524</v>
      </c>
      <c r="B2525" t="s">
        <v>18</v>
      </c>
      <c r="D2525">
        <v>0</v>
      </c>
      <c r="E2525" t="s">
        <v>19</v>
      </c>
      <c r="G2525" t="s">
        <v>19</v>
      </c>
      <c r="I2525" t="s">
        <v>20</v>
      </c>
      <c r="K2525" t="s">
        <v>20</v>
      </c>
      <c r="M2525" t="str">
        <f>IF(K2525="No","No","Yes")</f>
        <v>No</v>
      </c>
      <c r="O2525" t="s">
        <v>19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s="14">
        <f t="shared" si="78"/>
        <v>1</v>
      </c>
      <c r="W2525" t="s">
        <v>32</v>
      </c>
      <c r="X2525" t="s">
        <v>20</v>
      </c>
      <c r="Y2525" t="s">
        <v>30</v>
      </c>
      <c r="Z2525">
        <v>20.25</v>
      </c>
      <c r="AA2525">
        <v>873.4</v>
      </c>
      <c r="AB2525" s="10">
        <v>47</v>
      </c>
      <c r="AC2525" t="s">
        <v>20</v>
      </c>
      <c r="AD2525" s="10">
        <f t="shared" si="79"/>
        <v>0</v>
      </c>
      <c r="AE2525" s="13"/>
    </row>
    <row r="2526" spans="1:31">
      <c r="A2526">
        <v>2525</v>
      </c>
      <c r="B2526" t="s">
        <v>25</v>
      </c>
      <c r="D2526">
        <v>0</v>
      </c>
      <c r="E2526" t="s">
        <v>20</v>
      </c>
      <c r="G2526" t="s">
        <v>19</v>
      </c>
      <c r="I2526" t="s">
        <v>20</v>
      </c>
      <c r="K2526" t="s">
        <v>20</v>
      </c>
      <c r="M2526" t="str">
        <f>IF(K2526="No","No","Yes")</f>
        <v>No</v>
      </c>
      <c r="O2526" t="s">
        <v>19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s="14">
        <f t="shared" si="78"/>
        <v>1</v>
      </c>
      <c r="W2526" t="s">
        <v>32</v>
      </c>
      <c r="X2526" t="s">
        <v>20</v>
      </c>
      <c r="Y2526" t="s">
        <v>30</v>
      </c>
      <c r="Z2526">
        <v>19.899999999999999</v>
      </c>
      <c r="AA2526">
        <v>1529.65</v>
      </c>
      <c r="AB2526" s="10">
        <v>72</v>
      </c>
      <c r="AC2526" t="s">
        <v>20</v>
      </c>
      <c r="AD2526" s="10">
        <f t="shared" si="79"/>
        <v>0</v>
      </c>
      <c r="AE2526" s="13"/>
    </row>
    <row r="2527" spans="1:31">
      <c r="A2527">
        <v>2526</v>
      </c>
      <c r="B2527" t="s">
        <v>25</v>
      </c>
      <c r="D2527">
        <v>0</v>
      </c>
      <c r="E2527" t="s">
        <v>19</v>
      </c>
      <c r="G2527" t="s">
        <v>19</v>
      </c>
      <c r="I2527" t="s">
        <v>19</v>
      </c>
      <c r="K2527" t="s">
        <v>29</v>
      </c>
      <c r="M2527" t="str">
        <f>IF(K2527="No","No","Yes")</f>
        <v>Yes</v>
      </c>
      <c r="O2527" t="s">
        <v>19</v>
      </c>
      <c r="P2527" t="s">
        <v>19</v>
      </c>
      <c r="Q2527" t="s">
        <v>19</v>
      </c>
      <c r="R2527" t="s">
        <v>20</v>
      </c>
      <c r="S2527" t="s">
        <v>19</v>
      </c>
      <c r="T2527" t="s">
        <v>20</v>
      </c>
      <c r="U2527" t="s">
        <v>19</v>
      </c>
      <c r="V2527" s="14">
        <f t="shared" si="78"/>
        <v>6</v>
      </c>
      <c r="W2527" t="s">
        <v>32</v>
      </c>
      <c r="X2527" t="s">
        <v>19</v>
      </c>
      <c r="Y2527" t="s">
        <v>30</v>
      </c>
      <c r="Z2527">
        <v>97.75</v>
      </c>
      <c r="AA2527">
        <v>6991.6</v>
      </c>
      <c r="AB2527" s="10">
        <v>72</v>
      </c>
      <c r="AC2527" t="s">
        <v>20</v>
      </c>
      <c r="AD2527" s="10">
        <f t="shared" si="79"/>
        <v>0</v>
      </c>
      <c r="AE2527" s="13"/>
    </row>
    <row r="2528" spans="1:31">
      <c r="A2528">
        <v>2527</v>
      </c>
      <c r="B2528" t="s">
        <v>25</v>
      </c>
      <c r="D2528">
        <v>0</v>
      </c>
      <c r="E2528" t="s">
        <v>20</v>
      </c>
      <c r="G2528" t="s">
        <v>20</v>
      </c>
      <c r="I2528" t="s">
        <v>20</v>
      </c>
      <c r="K2528" t="s">
        <v>20</v>
      </c>
      <c r="M2528" t="str">
        <f>IF(K2528="No","No","Yes")</f>
        <v>No</v>
      </c>
      <c r="O2528" t="s">
        <v>19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s="14">
        <f t="shared" si="78"/>
        <v>1</v>
      </c>
      <c r="W2528" t="s">
        <v>23</v>
      </c>
      <c r="X2528" t="s">
        <v>20</v>
      </c>
      <c r="Y2528" t="s">
        <v>27</v>
      </c>
      <c r="Z2528">
        <v>19.399999999999999</v>
      </c>
      <c r="AA2528">
        <v>19.399999999999999</v>
      </c>
      <c r="AB2528" s="10">
        <v>1</v>
      </c>
      <c r="AC2528" t="s">
        <v>19</v>
      </c>
      <c r="AD2528" s="10">
        <f t="shared" si="79"/>
        <v>1</v>
      </c>
      <c r="AE2528" s="13"/>
    </row>
    <row r="2529" spans="1:31">
      <c r="A2529">
        <v>2528</v>
      </c>
      <c r="B2529" t="s">
        <v>18</v>
      </c>
      <c r="D2529">
        <v>0</v>
      </c>
      <c r="E2529" t="s">
        <v>20</v>
      </c>
      <c r="G2529" t="s">
        <v>20</v>
      </c>
      <c r="I2529" t="s">
        <v>19</v>
      </c>
      <c r="K2529" t="s">
        <v>29</v>
      </c>
      <c r="M2529" t="str">
        <f>IF(K2529="No","No","Yes")</f>
        <v>Yes</v>
      </c>
      <c r="O2529" t="s">
        <v>19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19</v>
      </c>
      <c r="V2529" s="14">
        <f t="shared" si="78"/>
        <v>3</v>
      </c>
      <c r="W2529" t="s">
        <v>23</v>
      </c>
      <c r="X2529" t="s">
        <v>19</v>
      </c>
      <c r="Y2529" t="s">
        <v>24</v>
      </c>
      <c r="Z2529">
        <v>83.3</v>
      </c>
      <c r="AA2529">
        <v>803.3</v>
      </c>
      <c r="AB2529" s="10">
        <v>9</v>
      </c>
      <c r="AC2529" t="s">
        <v>19</v>
      </c>
      <c r="AD2529" s="10">
        <f t="shared" si="79"/>
        <v>1</v>
      </c>
      <c r="AE2529" s="13"/>
    </row>
    <row r="2530" spans="1:31">
      <c r="A2530">
        <v>2529</v>
      </c>
      <c r="B2530" t="s">
        <v>18</v>
      </c>
      <c r="D2530">
        <v>0</v>
      </c>
      <c r="E2530" t="s">
        <v>20</v>
      </c>
      <c r="G2530" t="s">
        <v>20</v>
      </c>
      <c r="I2530" t="s">
        <v>20</v>
      </c>
      <c r="K2530" t="s">
        <v>29</v>
      </c>
      <c r="M2530" t="str">
        <f>IF(K2530="No","No","Yes")</f>
        <v>Yes</v>
      </c>
      <c r="O2530" t="s">
        <v>19</v>
      </c>
      <c r="P2530" t="s">
        <v>20</v>
      </c>
      <c r="Q2530" t="s">
        <v>20</v>
      </c>
      <c r="R2530" t="s">
        <v>20</v>
      </c>
      <c r="S2530" t="s">
        <v>20</v>
      </c>
      <c r="T2530" t="s">
        <v>19</v>
      </c>
      <c r="U2530" t="s">
        <v>20</v>
      </c>
      <c r="V2530" s="14">
        <f t="shared" si="78"/>
        <v>3</v>
      </c>
      <c r="W2530" t="s">
        <v>23</v>
      </c>
      <c r="X2530" t="s">
        <v>19</v>
      </c>
      <c r="Y2530" t="s">
        <v>28</v>
      </c>
      <c r="Z2530">
        <v>80.099999999999994</v>
      </c>
      <c r="AA2530">
        <v>679.3</v>
      </c>
      <c r="AB2530" s="10">
        <v>8</v>
      </c>
      <c r="AC2530" t="s">
        <v>19</v>
      </c>
      <c r="AD2530" s="10">
        <f t="shared" si="79"/>
        <v>1</v>
      </c>
      <c r="AE2530" s="13"/>
    </row>
    <row r="2531" spans="1:31">
      <c r="A2531">
        <v>2530</v>
      </c>
      <c r="B2531" t="s">
        <v>25</v>
      </c>
      <c r="D2531">
        <v>1</v>
      </c>
      <c r="E2531" t="s">
        <v>20</v>
      </c>
      <c r="G2531" t="s">
        <v>20</v>
      </c>
      <c r="I2531" t="s">
        <v>20</v>
      </c>
      <c r="K2531" t="s">
        <v>22</v>
      </c>
      <c r="M2531" t="str">
        <f>IF(K2531="No","No","Yes")</f>
        <v>Yes</v>
      </c>
      <c r="O2531" t="s">
        <v>19</v>
      </c>
      <c r="P2531" t="s">
        <v>19</v>
      </c>
      <c r="Q2531" t="s">
        <v>20</v>
      </c>
      <c r="R2531" t="s">
        <v>19</v>
      </c>
      <c r="S2531" t="s">
        <v>20</v>
      </c>
      <c r="T2531" t="s">
        <v>20</v>
      </c>
      <c r="U2531" t="s">
        <v>19</v>
      </c>
      <c r="V2531" s="14">
        <f t="shared" si="78"/>
        <v>5</v>
      </c>
      <c r="W2531" t="s">
        <v>26</v>
      </c>
      <c r="X2531" t="s">
        <v>20</v>
      </c>
      <c r="Y2531" t="s">
        <v>30</v>
      </c>
      <c r="Z2531">
        <v>62.7</v>
      </c>
      <c r="AA2531">
        <v>2791.5</v>
      </c>
      <c r="AB2531" s="10">
        <v>45</v>
      </c>
      <c r="AC2531" t="s">
        <v>19</v>
      </c>
      <c r="AD2531" s="10">
        <f t="shared" si="79"/>
        <v>1</v>
      </c>
      <c r="AE2531" s="13"/>
    </row>
    <row r="2532" spans="1:31">
      <c r="A2532">
        <v>2531</v>
      </c>
      <c r="B2532" t="s">
        <v>18</v>
      </c>
      <c r="D2532">
        <v>0</v>
      </c>
      <c r="E2532" t="s">
        <v>20</v>
      </c>
      <c r="G2532" t="s">
        <v>20</v>
      </c>
      <c r="I2532" t="s">
        <v>20</v>
      </c>
      <c r="K2532" t="s">
        <v>29</v>
      </c>
      <c r="M2532" t="str">
        <f>IF(K2532="No","No","Yes")</f>
        <v>Yes</v>
      </c>
      <c r="O2532" t="s">
        <v>19</v>
      </c>
      <c r="P2532" t="s">
        <v>20</v>
      </c>
      <c r="Q2532" t="s">
        <v>20</v>
      </c>
      <c r="R2532" t="s">
        <v>19</v>
      </c>
      <c r="S2532" t="s">
        <v>19</v>
      </c>
      <c r="T2532" t="s">
        <v>19</v>
      </c>
      <c r="U2532" t="s">
        <v>19</v>
      </c>
      <c r="V2532" s="14">
        <f t="shared" si="78"/>
        <v>6</v>
      </c>
      <c r="W2532" t="s">
        <v>23</v>
      </c>
      <c r="X2532" t="s">
        <v>19</v>
      </c>
      <c r="Y2532" t="s">
        <v>24</v>
      </c>
      <c r="Z2532">
        <v>100.4</v>
      </c>
      <c r="AA2532">
        <v>715</v>
      </c>
      <c r="AB2532" s="10">
        <v>7</v>
      </c>
      <c r="AC2532" t="s">
        <v>20</v>
      </c>
      <c r="AD2532" s="10">
        <f t="shared" si="79"/>
        <v>0</v>
      </c>
      <c r="AE2532" s="13"/>
    </row>
    <row r="2533" spans="1:31">
      <c r="A2533">
        <v>2532</v>
      </c>
      <c r="B2533" t="s">
        <v>18</v>
      </c>
      <c r="D2533">
        <v>0</v>
      </c>
      <c r="E2533" t="s">
        <v>19</v>
      </c>
      <c r="G2533" t="s">
        <v>20</v>
      </c>
      <c r="I2533" t="s">
        <v>19</v>
      </c>
      <c r="K2533" t="s">
        <v>20</v>
      </c>
      <c r="M2533" t="str">
        <f>IF(K2533="No","No","Yes")</f>
        <v>No</v>
      </c>
      <c r="O2533" t="s">
        <v>19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s="14">
        <f t="shared" si="78"/>
        <v>1</v>
      </c>
      <c r="W2533" t="s">
        <v>32</v>
      </c>
      <c r="X2533" t="s">
        <v>19</v>
      </c>
      <c r="Y2533" t="s">
        <v>30</v>
      </c>
      <c r="Z2533">
        <v>24.45</v>
      </c>
      <c r="AA2533">
        <v>1681.6</v>
      </c>
      <c r="AB2533" s="10">
        <v>71</v>
      </c>
      <c r="AC2533" t="s">
        <v>20</v>
      </c>
      <c r="AD2533" s="10">
        <f t="shared" si="79"/>
        <v>0</v>
      </c>
      <c r="AE2533" s="13"/>
    </row>
    <row r="2534" spans="1:31">
      <c r="A2534">
        <v>2533</v>
      </c>
      <c r="B2534" t="s">
        <v>18</v>
      </c>
      <c r="D2534">
        <v>1</v>
      </c>
      <c r="E2534" t="s">
        <v>20</v>
      </c>
      <c r="G2534" t="s">
        <v>20</v>
      </c>
      <c r="I2534" t="s">
        <v>20</v>
      </c>
      <c r="K2534" t="s">
        <v>29</v>
      </c>
      <c r="M2534" t="str">
        <f>IF(K2534="No","No","Yes")</f>
        <v>Yes</v>
      </c>
      <c r="O2534" t="s">
        <v>19</v>
      </c>
      <c r="P2534" t="s">
        <v>20</v>
      </c>
      <c r="Q2534" t="s">
        <v>20</v>
      </c>
      <c r="R2534" t="s">
        <v>19</v>
      </c>
      <c r="S2534" t="s">
        <v>19</v>
      </c>
      <c r="T2534" t="s">
        <v>19</v>
      </c>
      <c r="U2534" t="s">
        <v>19</v>
      </c>
      <c r="V2534" s="14">
        <f t="shared" si="78"/>
        <v>6</v>
      </c>
      <c r="W2534" t="s">
        <v>26</v>
      </c>
      <c r="X2534" t="s">
        <v>19</v>
      </c>
      <c r="Y2534" t="s">
        <v>28</v>
      </c>
      <c r="Z2534">
        <v>101.1</v>
      </c>
      <c r="AA2534">
        <v>4016.2</v>
      </c>
      <c r="AB2534" s="10">
        <v>41</v>
      </c>
      <c r="AC2534" t="s">
        <v>20</v>
      </c>
      <c r="AD2534" s="10">
        <f t="shared" si="79"/>
        <v>0</v>
      </c>
      <c r="AE2534" s="13"/>
    </row>
    <row r="2535" spans="1:31">
      <c r="A2535">
        <v>2534</v>
      </c>
      <c r="B2535" t="s">
        <v>25</v>
      </c>
      <c r="D2535">
        <v>0</v>
      </c>
      <c r="E2535" t="s">
        <v>19</v>
      </c>
      <c r="G2535" t="s">
        <v>19</v>
      </c>
      <c r="I2535" t="s">
        <v>21</v>
      </c>
      <c r="K2535" t="s">
        <v>22</v>
      </c>
      <c r="M2535" t="str">
        <f>IF(K2535="No","No","Yes")</f>
        <v>Yes</v>
      </c>
      <c r="O2535" t="s">
        <v>20</v>
      </c>
      <c r="P2535" t="s">
        <v>19</v>
      </c>
      <c r="Q2535" t="s">
        <v>20</v>
      </c>
      <c r="R2535" t="s">
        <v>20</v>
      </c>
      <c r="S2535" t="s">
        <v>20</v>
      </c>
      <c r="T2535" t="s">
        <v>19</v>
      </c>
      <c r="U2535" t="s">
        <v>19</v>
      </c>
      <c r="V2535" s="14">
        <f t="shared" si="78"/>
        <v>4</v>
      </c>
      <c r="W2535" t="s">
        <v>32</v>
      </c>
      <c r="X2535" t="s">
        <v>20</v>
      </c>
      <c r="Y2535" t="s">
        <v>30</v>
      </c>
      <c r="Z2535">
        <v>50.9</v>
      </c>
      <c r="AA2535">
        <v>3281.65</v>
      </c>
      <c r="AB2535" s="10">
        <v>67</v>
      </c>
      <c r="AC2535" t="s">
        <v>20</v>
      </c>
      <c r="AD2535" s="10">
        <f t="shared" si="79"/>
        <v>0</v>
      </c>
      <c r="AE2535" s="13"/>
    </row>
    <row r="2536" spans="1:31">
      <c r="A2536">
        <v>2535</v>
      </c>
      <c r="B2536" t="s">
        <v>25</v>
      </c>
      <c r="D2536">
        <v>0</v>
      </c>
      <c r="E2536" t="s">
        <v>19</v>
      </c>
      <c r="G2536" t="s">
        <v>20</v>
      </c>
      <c r="I2536" t="s">
        <v>19</v>
      </c>
      <c r="K2536" t="s">
        <v>29</v>
      </c>
      <c r="M2536" t="str">
        <f>IF(K2536="No","No","Yes")</f>
        <v>Yes</v>
      </c>
      <c r="O2536" t="s">
        <v>19</v>
      </c>
      <c r="P2536" t="s">
        <v>19</v>
      </c>
      <c r="Q2536" t="s">
        <v>19</v>
      </c>
      <c r="R2536" t="s">
        <v>19</v>
      </c>
      <c r="S2536" t="s">
        <v>19</v>
      </c>
      <c r="T2536" t="s">
        <v>20</v>
      </c>
      <c r="U2536" t="s">
        <v>19</v>
      </c>
      <c r="V2536" s="14">
        <f t="shared" si="78"/>
        <v>7</v>
      </c>
      <c r="W2536" t="s">
        <v>26</v>
      </c>
      <c r="X2536" t="s">
        <v>19</v>
      </c>
      <c r="Y2536" t="s">
        <v>30</v>
      </c>
      <c r="Z2536">
        <v>107.2</v>
      </c>
      <c r="AA2536">
        <v>7317.1</v>
      </c>
      <c r="AB2536" s="10">
        <v>69</v>
      </c>
      <c r="AC2536" t="s">
        <v>20</v>
      </c>
      <c r="AD2536" s="10">
        <f t="shared" si="79"/>
        <v>0</v>
      </c>
      <c r="AE2536" s="13"/>
    </row>
    <row r="2537" spans="1:31">
      <c r="A2537">
        <v>2536</v>
      </c>
      <c r="B2537" t="s">
        <v>18</v>
      </c>
      <c r="D2537">
        <v>1</v>
      </c>
      <c r="E2537" t="s">
        <v>19</v>
      </c>
      <c r="G2537" t="s">
        <v>20</v>
      </c>
      <c r="I2537" t="s">
        <v>19</v>
      </c>
      <c r="K2537" t="s">
        <v>22</v>
      </c>
      <c r="M2537" t="str">
        <f>IF(K2537="No","No","Yes")</f>
        <v>Yes</v>
      </c>
      <c r="O2537" t="s">
        <v>19</v>
      </c>
      <c r="P2537" t="s">
        <v>19</v>
      </c>
      <c r="Q2537" t="s">
        <v>19</v>
      </c>
      <c r="R2537" t="s">
        <v>19</v>
      </c>
      <c r="S2537" t="s">
        <v>19</v>
      </c>
      <c r="T2537" t="s">
        <v>19</v>
      </c>
      <c r="U2537" t="s">
        <v>19</v>
      </c>
      <c r="V2537" s="14">
        <f t="shared" si="78"/>
        <v>8</v>
      </c>
      <c r="W2537" t="s">
        <v>32</v>
      </c>
      <c r="X2537" t="s">
        <v>19</v>
      </c>
      <c r="Y2537" t="s">
        <v>28</v>
      </c>
      <c r="Z2537">
        <v>92.2</v>
      </c>
      <c r="AA2537">
        <v>6474.45</v>
      </c>
      <c r="AB2537" s="10">
        <v>70</v>
      </c>
      <c r="AC2537" t="s">
        <v>20</v>
      </c>
      <c r="AD2537" s="10">
        <f t="shared" si="79"/>
        <v>0</v>
      </c>
      <c r="AE2537" s="13"/>
    </row>
    <row r="2538" spans="1:31">
      <c r="A2538">
        <v>2537</v>
      </c>
      <c r="B2538" t="s">
        <v>25</v>
      </c>
      <c r="D2538">
        <v>0</v>
      </c>
      <c r="E2538" t="s">
        <v>20</v>
      </c>
      <c r="G2538" t="s">
        <v>20</v>
      </c>
      <c r="I2538" t="s">
        <v>19</v>
      </c>
      <c r="K2538" t="s">
        <v>20</v>
      </c>
      <c r="M2538" t="str">
        <f>IF(K2538="No","No","Yes")</f>
        <v>No</v>
      </c>
      <c r="O2538" t="s">
        <v>19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 s="14">
        <f t="shared" si="78"/>
        <v>1</v>
      </c>
      <c r="W2538" t="s">
        <v>26</v>
      </c>
      <c r="X2538" t="s">
        <v>20</v>
      </c>
      <c r="Y2538" t="s">
        <v>28</v>
      </c>
      <c r="Z2538">
        <v>25.3</v>
      </c>
      <c r="AA2538">
        <v>676.35</v>
      </c>
      <c r="AB2538" s="10">
        <v>25</v>
      </c>
      <c r="AC2538" t="s">
        <v>19</v>
      </c>
      <c r="AD2538" s="10">
        <f t="shared" si="79"/>
        <v>1</v>
      </c>
      <c r="AE2538" s="13"/>
    </row>
    <row r="2539" spans="1:31">
      <c r="A2539">
        <v>2538</v>
      </c>
      <c r="B2539" t="s">
        <v>25</v>
      </c>
      <c r="D2539">
        <v>0</v>
      </c>
      <c r="E2539" t="s">
        <v>20</v>
      </c>
      <c r="G2539" t="s">
        <v>20</v>
      </c>
      <c r="I2539" t="s">
        <v>19</v>
      </c>
      <c r="K2539" t="s">
        <v>29</v>
      </c>
      <c r="M2539" t="str">
        <f>IF(K2539="No","No","Yes")</f>
        <v>Yes</v>
      </c>
      <c r="O2539" t="s">
        <v>19</v>
      </c>
      <c r="P2539" t="s">
        <v>19</v>
      </c>
      <c r="Q2539" t="s">
        <v>19</v>
      </c>
      <c r="R2539" t="s">
        <v>19</v>
      </c>
      <c r="S2539" t="s">
        <v>19</v>
      </c>
      <c r="T2539" t="s">
        <v>19</v>
      </c>
      <c r="U2539" t="s">
        <v>19</v>
      </c>
      <c r="V2539" s="14">
        <f t="shared" si="78"/>
        <v>8</v>
      </c>
      <c r="W2539" t="s">
        <v>32</v>
      </c>
      <c r="X2539" t="s">
        <v>20</v>
      </c>
      <c r="Y2539" t="s">
        <v>28</v>
      </c>
      <c r="Z2539">
        <v>113.4</v>
      </c>
      <c r="AA2539">
        <v>8164.1</v>
      </c>
      <c r="AB2539" s="10">
        <v>72</v>
      </c>
      <c r="AC2539" t="s">
        <v>20</v>
      </c>
      <c r="AD2539" s="10">
        <f t="shared" si="79"/>
        <v>0</v>
      </c>
      <c r="AE2539" s="13"/>
    </row>
    <row r="2540" spans="1:31">
      <c r="A2540">
        <v>2539</v>
      </c>
      <c r="B2540" t="s">
        <v>25</v>
      </c>
      <c r="D2540">
        <v>0</v>
      </c>
      <c r="E2540" t="s">
        <v>19</v>
      </c>
      <c r="G2540" t="s">
        <v>19</v>
      </c>
      <c r="I2540" t="s">
        <v>21</v>
      </c>
      <c r="K2540" t="s">
        <v>22</v>
      </c>
      <c r="M2540" t="str">
        <f>IF(K2540="No","No","Yes")</f>
        <v>Yes</v>
      </c>
      <c r="O2540" t="s">
        <v>20</v>
      </c>
      <c r="P2540" t="s">
        <v>20</v>
      </c>
      <c r="Q2540" t="s">
        <v>20</v>
      </c>
      <c r="R2540" t="s">
        <v>20</v>
      </c>
      <c r="S2540" t="s">
        <v>19</v>
      </c>
      <c r="T2540" t="s">
        <v>19</v>
      </c>
      <c r="U2540" t="s">
        <v>20</v>
      </c>
      <c r="V2540" s="14">
        <f t="shared" si="78"/>
        <v>3</v>
      </c>
      <c r="W2540" t="s">
        <v>32</v>
      </c>
      <c r="X2540" t="s">
        <v>19</v>
      </c>
      <c r="Y2540" t="s">
        <v>24</v>
      </c>
      <c r="Z2540">
        <v>40.549999999999997</v>
      </c>
      <c r="AA2540">
        <v>1325.85</v>
      </c>
      <c r="AB2540" s="10">
        <v>34</v>
      </c>
      <c r="AC2540" t="s">
        <v>20</v>
      </c>
      <c r="AD2540" s="10">
        <f t="shared" si="79"/>
        <v>0</v>
      </c>
      <c r="AE2540" s="13"/>
    </row>
    <row r="2541" spans="1:31">
      <c r="A2541">
        <v>2540</v>
      </c>
      <c r="B2541" t="s">
        <v>18</v>
      </c>
      <c r="D2541">
        <v>0</v>
      </c>
      <c r="E2541" t="s">
        <v>19</v>
      </c>
      <c r="G2541" t="s">
        <v>19</v>
      </c>
      <c r="I2541" t="s">
        <v>19</v>
      </c>
      <c r="K2541" t="s">
        <v>20</v>
      </c>
      <c r="M2541" t="str">
        <f>IF(K2541="No","No","Yes")</f>
        <v>No</v>
      </c>
      <c r="O2541" t="s">
        <v>19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31</v>
      </c>
      <c r="V2541" s="14">
        <f t="shared" si="78"/>
        <v>1</v>
      </c>
      <c r="W2541" t="s">
        <v>32</v>
      </c>
      <c r="X2541" t="s">
        <v>20</v>
      </c>
      <c r="Y2541" t="s">
        <v>30</v>
      </c>
      <c r="Z2541">
        <v>26</v>
      </c>
      <c r="AA2541">
        <v>1654.85</v>
      </c>
      <c r="AB2541" s="10">
        <v>65</v>
      </c>
      <c r="AC2541" t="s">
        <v>20</v>
      </c>
      <c r="AD2541" s="10">
        <f t="shared" si="79"/>
        <v>0</v>
      </c>
      <c r="AE2541" s="13"/>
    </row>
    <row r="2542" spans="1:31">
      <c r="A2542">
        <v>2541</v>
      </c>
      <c r="B2542" t="s">
        <v>18</v>
      </c>
      <c r="D2542">
        <v>0</v>
      </c>
      <c r="E2542" t="s">
        <v>20</v>
      </c>
      <c r="G2542" t="s">
        <v>20</v>
      </c>
      <c r="I2542" t="s">
        <v>19</v>
      </c>
      <c r="K2542" t="s">
        <v>29</v>
      </c>
      <c r="M2542" t="str">
        <f>IF(K2542="No","No","Yes")</f>
        <v>Yes</v>
      </c>
      <c r="O2542" t="s">
        <v>19</v>
      </c>
      <c r="P2542" t="s">
        <v>19</v>
      </c>
      <c r="Q2542" t="s">
        <v>19</v>
      </c>
      <c r="R2542" t="s">
        <v>19</v>
      </c>
      <c r="S2542" t="s">
        <v>19</v>
      </c>
      <c r="T2542" t="s">
        <v>19</v>
      </c>
      <c r="U2542" t="s">
        <v>19</v>
      </c>
      <c r="V2542" s="14">
        <f t="shared" si="78"/>
        <v>8</v>
      </c>
      <c r="W2542" t="s">
        <v>32</v>
      </c>
      <c r="X2542" t="s">
        <v>19</v>
      </c>
      <c r="Y2542" t="s">
        <v>30</v>
      </c>
      <c r="Z2542">
        <v>111.95</v>
      </c>
      <c r="AA2542">
        <v>7795.95</v>
      </c>
      <c r="AB2542" s="10">
        <v>70</v>
      </c>
      <c r="AC2542" t="s">
        <v>20</v>
      </c>
      <c r="AD2542" s="10">
        <f t="shared" si="79"/>
        <v>0</v>
      </c>
      <c r="AE2542" s="13"/>
    </row>
    <row r="2543" spans="1:31">
      <c r="A2543">
        <v>2542</v>
      </c>
      <c r="B2543" t="s">
        <v>18</v>
      </c>
      <c r="D2543">
        <v>0</v>
      </c>
      <c r="E2543" t="s">
        <v>19</v>
      </c>
      <c r="G2543" t="s">
        <v>19</v>
      </c>
      <c r="I2543" t="s">
        <v>21</v>
      </c>
      <c r="K2543" t="s">
        <v>22</v>
      </c>
      <c r="M2543" t="str">
        <f>IF(K2543="No","No","Yes")</f>
        <v>Yes</v>
      </c>
      <c r="O2543" t="s">
        <v>20</v>
      </c>
      <c r="P2543" t="s">
        <v>19</v>
      </c>
      <c r="Q2543" t="s">
        <v>20</v>
      </c>
      <c r="R2543" t="s">
        <v>19</v>
      </c>
      <c r="S2543" t="s">
        <v>20</v>
      </c>
      <c r="T2543" t="s">
        <v>19</v>
      </c>
      <c r="U2543" t="s">
        <v>19</v>
      </c>
      <c r="V2543" s="14">
        <f t="shared" si="78"/>
        <v>5</v>
      </c>
      <c r="W2543" t="s">
        <v>32</v>
      </c>
      <c r="X2543" t="s">
        <v>19</v>
      </c>
      <c r="Y2543" t="s">
        <v>30</v>
      </c>
      <c r="Z2543">
        <v>53.8</v>
      </c>
      <c r="AA2543">
        <v>3952.45</v>
      </c>
      <c r="AB2543" s="10">
        <v>72</v>
      </c>
      <c r="AC2543" t="s">
        <v>20</v>
      </c>
      <c r="AD2543" s="10">
        <f t="shared" si="79"/>
        <v>0</v>
      </c>
      <c r="AE2543" s="13"/>
    </row>
    <row r="2544" spans="1:31">
      <c r="A2544">
        <v>2543</v>
      </c>
      <c r="B2544" t="s">
        <v>25</v>
      </c>
      <c r="D2544">
        <v>0</v>
      </c>
      <c r="E2544" t="s">
        <v>20</v>
      </c>
      <c r="G2544" t="s">
        <v>19</v>
      </c>
      <c r="I2544" t="s">
        <v>20</v>
      </c>
      <c r="K2544" t="s">
        <v>22</v>
      </c>
      <c r="M2544" t="str">
        <f>IF(K2544="No","No","Yes")</f>
        <v>Yes</v>
      </c>
      <c r="O2544" t="s">
        <v>19</v>
      </c>
      <c r="P2544" t="s">
        <v>20</v>
      </c>
      <c r="Q2544" t="s">
        <v>20</v>
      </c>
      <c r="R2544" t="s">
        <v>20</v>
      </c>
      <c r="S2544" t="s">
        <v>19</v>
      </c>
      <c r="T2544" t="s">
        <v>19</v>
      </c>
      <c r="U2544" t="s">
        <v>19</v>
      </c>
      <c r="V2544" s="14">
        <f t="shared" si="78"/>
        <v>5</v>
      </c>
      <c r="W2544" t="s">
        <v>26</v>
      </c>
      <c r="X2544" t="s">
        <v>19</v>
      </c>
      <c r="Y2544" t="s">
        <v>27</v>
      </c>
      <c r="Z2544">
        <v>72.099999999999994</v>
      </c>
      <c r="AA2544">
        <v>2495.15</v>
      </c>
      <c r="AB2544" s="10">
        <v>35</v>
      </c>
      <c r="AC2544" t="s">
        <v>20</v>
      </c>
      <c r="AD2544" s="10">
        <f t="shared" si="79"/>
        <v>0</v>
      </c>
      <c r="AE2544" s="13"/>
    </row>
    <row r="2545" spans="1:31">
      <c r="A2545">
        <v>2544</v>
      </c>
      <c r="B2545" t="s">
        <v>25</v>
      </c>
      <c r="D2545">
        <v>0</v>
      </c>
      <c r="E2545" t="s">
        <v>20</v>
      </c>
      <c r="G2545" t="s">
        <v>20</v>
      </c>
      <c r="I2545" t="s">
        <v>19</v>
      </c>
      <c r="K2545" t="s">
        <v>29</v>
      </c>
      <c r="M2545" t="str">
        <f>IF(K2545="No","No","Yes")</f>
        <v>Yes</v>
      </c>
      <c r="O2545" t="s">
        <v>19</v>
      </c>
      <c r="P2545" t="s">
        <v>19</v>
      </c>
      <c r="Q2545" t="s">
        <v>20</v>
      </c>
      <c r="R2545" t="s">
        <v>20</v>
      </c>
      <c r="S2545" t="s">
        <v>20</v>
      </c>
      <c r="T2545" t="s">
        <v>19</v>
      </c>
      <c r="U2545" t="s">
        <v>19</v>
      </c>
      <c r="V2545" s="14">
        <f t="shared" si="78"/>
        <v>5</v>
      </c>
      <c r="W2545" t="s">
        <v>23</v>
      </c>
      <c r="X2545" t="s">
        <v>20</v>
      </c>
      <c r="Y2545" t="s">
        <v>27</v>
      </c>
      <c r="Z2545">
        <v>98.15</v>
      </c>
      <c r="AA2545">
        <v>1230.25</v>
      </c>
      <c r="AB2545" s="10">
        <v>13</v>
      </c>
      <c r="AC2545" t="s">
        <v>19</v>
      </c>
      <c r="AD2545" s="10">
        <f t="shared" si="79"/>
        <v>1</v>
      </c>
      <c r="AE2545" s="13"/>
    </row>
    <row r="2546" spans="1:31">
      <c r="A2546">
        <v>2545</v>
      </c>
      <c r="B2546" t="s">
        <v>18</v>
      </c>
      <c r="D2546">
        <v>0</v>
      </c>
      <c r="E2546" t="s">
        <v>19</v>
      </c>
      <c r="G2546" t="s">
        <v>20</v>
      </c>
      <c r="I2546" t="s">
        <v>19</v>
      </c>
      <c r="K2546" t="s">
        <v>22</v>
      </c>
      <c r="M2546" t="str">
        <f>IF(K2546="No","No","Yes")</f>
        <v>Yes</v>
      </c>
      <c r="O2546" t="s">
        <v>19</v>
      </c>
      <c r="P2546" t="s">
        <v>19</v>
      </c>
      <c r="Q2546" t="s">
        <v>20</v>
      </c>
      <c r="R2546" t="s">
        <v>19</v>
      </c>
      <c r="S2546" t="s">
        <v>20</v>
      </c>
      <c r="T2546" t="s">
        <v>19</v>
      </c>
      <c r="U2546" t="s">
        <v>19</v>
      </c>
      <c r="V2546" s="14">
        <f t="shared" si="78"/>
        <v>6</v>
      </c>
      <c r="W2546" t="s">
        <v>26</v>
      </c>
      <c r="X2546" t="s">
        <v>20</v>
      </c>
      <c r="Y2546" t="s">
        <v>24</v>
      </c>
      <c r="Z2546">
        <v>78.849999999999994</v>
      </c>
      <c r="AA2546">
        <v>876.75</v>
      </c>
      <c r="AB2546" s="10">
        <v>12</v>
      </c>
      <c r="AC2546" t="s">
        <v>20</v>
      </c>
      <c r="AD2546" s="10">
        <f t="shared" si="79"/>
        <v>0</v>
      </c>
      <c r="AE2546" s="13"/>
    </row>
    <row r="2547" spans="1:31">
      <c r="A2547">
        <v>2546</v>
      </c>
      <c r="B2547" t="s">
        <v>18</v>
      </c>
      <c r="D2547">
        <v>0</v>
      </c>
      <c r="E2547" t="s">
        <v>19</v>
      </c>
      <c r="G2547" t="s">
        <v>19</v>
      </c>
      <c r="I2547" t="s">
        <v>20</v>
      </c>
      <c r="K2547" t="s">
        <v>22</v>
      </c>
      <c r="M2547" t="str">
        <f>IF(K2547="No","No","Yes")</f>
        <v>Yes</v>
      </c>
      <c r="O2547" t="s">
        <v>19</v>
      </c>
      <c r="P2547" t="s">
        <v>19</v>
      </c>
      <c r="Q2547" t="s">
        <v>20</v>
      </c>
      <c r="R2547" t="s">
        <v>19</v>
      </c>
      <c r="S2547" t="s">
        <v>19</v>
      </c>
      <c r="T2547" t="s">
        <v>19</v>
      </c>
      <c r="U2547" t="s">
        <v>20</v>
      </c>
      <c r="V2547" s="14">
        <f t="shared" si="78"/>
        <v>6</v>
      </c>
      <c r="W2547" t="s">
        <v>26</v>
      </c>
      <c r="X2547" t="s">
        <v>19</v>
      </c>
      <c r="Y2547" t="s">
        <v>28</v>
      </c>
      <c r="Z2547">
        <v>70.75</v>
      </c>
      <c r="AA2547">
        <v>4263.45</v>
      </c>
      <c r="AB2547" s="10">
        <v>62</v>
      </c>
      <c r="AC2547" t="s">
        <v>20</v>
      </c>
      <c r="AD2547" s="10">
        <f t="shared" si="79"/>
        <v>0</v>
      </c>
      <c r="AE2547" s="13"/>
    </row>
    <row r="2548" spans="1:31">
      <c r="A2548">
        <v>2547</v>
      </c>
      <c r="B2548" t="s">
        <v>18</v>
      </c>
      <c r="D2548">
        <v>0</v>
      </c>
      <c r="E2548" t="s">
        <v>20</v>
      </c>
      <c r="G2548" t="s">
        <v>20</v>
      </c>
      <c r="I2548" t="s">
        <v>20</v>
      </c>
      <c r="K2548" t="s">
        <v>22</v>
      </c>
      <c r="M2548" t="str">
        <f>IF(K2548="No","No","Yes")</f>
        <v>Yes</v>
      </c>
      <c r="O2548" t="s">
        <v>19</v>
      </c>
      <c r="P2548" t="s">
        <v>19</v>
      </c>
      <c r="Q2548" t="s">
        <v>20</v>
      </c>
      <c r="R2548" t="s">
        <v>20</v>
      </c>
      <c r="S2548" t="s">
        <v>19</v>
      </c>
      <c r="T2548" t="s">
        <v>19</v>
      </c>
      <c r="U2548" t="s">
        <v>19</v>
      </c>
      <c r="V2548" s="14">
        <f t="shared" si="78"/>
        <v>6</v>
      </c>
      <c r="W2548" t="s">
        <v>23</v>
      </c>
      <c r="X2548" t="s">
        <v>19</v>
      </c>
      <c r="Y2548" t="s">
        <v>30</v>
      </c>
      <c r="Z2548">
        <v>76.150000000000006</v>
      </c>
      <c r="AA2548">
        <v>1992.95</v>
      </c>
      <c r="AB2548" s="10">
        <v>25</v>
      </c>
      <c r="AC2548" t="s">
        <v>20</v>
      </c>
      <c r="AD2548" s="10">
        <f t="shared" si="79"/>
        <v>0</v>
      </c>
      <c r="AE2548" s="13"/>
    </row>
    <row r="2549" spans="1:31">
      <c r="A2549">
        <v>2548</v>
      </c>
      <c r="B2549" t="s">
        <v>18</v>
      </c>
      <c r="D2549">
        <v>0</v>
      </c>
      <c r="E2549" t="s">
        <v>20</v>
      </c>
      <c r="G2549" t="s">
        <v>20</v>
      </c>
      <c r="I2549" t="s">
        <v>21</v>
      </c>
      <c r="K2549" t="s">
        <v>22</v>
      </c>
      <c r="M2549" t="str">
        <f>IF(K2549="No","No","Yes")</f>
        <v>Yes</v>
      </c>
      <c r="O2549" t="s">
        <v>20</v>
      </c>
      <c r="P2549" t="s">
        <v>19</v>
      </c>
      <c r="Q2549" t="s">
        <v>19</v>
      </c>
      <c r="R2549" t="s">
        <v>20</v>
      </c>
      <c r="S2549" t="s">
        <v>19</v>
      </c>
      <c r="T2549" t="s">
        <v>20</v>
      </c>
      <c r="U2549" t="s">
        <v>20</v>
      </c>
      <c r="V2549" s="14">
        <f t="shared" si="78"/>
        <v>4</v>
      </c>
      <c r="W2549" t="s">
        <v>32</v>
      </c>
      <c r="X2549" t="s">
        <v>20</v>
      </c>
      <c r="Y2549" t="s">
        <v>27</v>
      </c>
      <c r="Z2549">
        <v>39.1</v>
      </c>
      <c r="AA2549">
        <v>1982.1</v>
      </c>
      <c r="AB2549" s="10">
        <v>52</v>
      </c>
      <c r="AC2549" t="s">
        <v>20</v>
      </c>
      <c r="AD2549" s="10">
        <f t="shared" si="79"/>
        <v>0</v>
      </c>
      <c r="AE2549" s="13"/>
    </row>
    <row r="2550" spans="1:31">
      <c r="A2550">
        <v>2549</v>
      </c>
      <c r="B2550" t="s">
        <v>25</v>
      </c>
      <c r="D2550">
        <v>1</v>
      </c>
      <c r="E2550" t="s">
        <v>20</v>
      </c>
      <c r="G2550" t="s">
        <v>20</v>
      </c>
      <c r="I2550" t="s">
        <v>20</v>
      </c>
      <c r="K2550" t="s">
        <v>29</v>
      </c>
      <c r="M2550" t="str">
        <f>IF(K2550="No","No","Yes")</f>
        <v>Yes</v>
      </c>
      <c r="O2550" t="s">
        <v>19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20</v>
      </c>
      <c r="V2550" s="14">
        <f t="shared" si="78"/>
        <v>2</v>
      </c>
      <c r="W2550" t="s">
        <v>23</v>
      </c>
      <c r="X2550" t="s">
        <v>19</v>
      </c>
      <c r="Y2550" t="s">
        <v>30</v>
      </c>
      <c r="Z2550">
        <v>69.95</v>
      </c>
      <c r="AA2550">
        <v>562.70000000000005</v>
      </c>
      <c r="AB2550" s="10">
        <v>8</v>
      </c>
      <c r="AC2550" t="s">
        <v>20</v>
      </c>
      <c r="AD2550" s="10">
        <f t="shared" si="79"/>
        <v>0</v>
      </c>
      <c r="AE2550" s="13"/>
    </row>
    <row r="2551" spans="1:31">
      <c r="A2551">
        <v>2550</v>
      </c>
      <c r="B2551" t="s">
        <v>25</v>
      </c>
      <c r="D2551">
        <v>0</v>
      </c>
      <c r="E2551" t="s">
        <v>20</v>
      </c>
      <c r="G2551" t="s">
        <v>20</v>
      </c>
      <c r="I2551" t="s">
        <v>20</v>
      </c>
      <c r="K2551" t="s">
        <v>20</v>
      </c>
      <c r="M2551" t="str">
        <f>IF(K2551="No","No","Yes")</f>
        <v>No</v>
      </c>
      <c r="O2551" t="s">
        <v>19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s="14">
        <f t="shared" si="78"/>
        <v>1</v>
      </c>
      <c r="W2551" t="s">
        <v>23</v>
      </c>
      <c r="X2551" t="s">
        <v>20</v>
      </c>
      <c r="Y2551" t="s">
        <v>27</v>
      </c>
      <c r="Z2551">
        <v>20.05</v>
      </c>
      <c r="AA2551">
        <v>33.700000000000003</v>
      </c>
      <c r="AB2551" s="10">
        <v>2</v>
      </c>
      <c r="AC2551" t="s">
        <v>20</v>
      </c>
      <c r="AD2551" s="10">
        <f t="shared" si="79"/>
        <v>0</v>
      </c>
      <c r="AE2551" s="13"/>
    </row>
    <row r="2552" spans="1:31">
      <c r="A2552">
        <v>2551</v>
      </c>
      <c r="B2552" t="s">
        <v>18</v>
      </c>
      <c r="D2552">
        <v>0</v>
      </c>
      <c r="E2552" t="s">
        <v>19</v>
      </c>
      <c r="G2552" t="s">
        <v>19</v>
      </c>
      <c r="I2552" t="s">
        <v>20</v>
      </c>
      <c r="K2552" t="s">
        <v>20</v>
      </c>
      <c r="M2552" t="str">
        <f>IF(K2552="No","No","Yes")</f>
        <v>No</v>
      </c>
      <c r="O2552" t="s">
        <v>19</v>
      </c>
      <c r="P2552" t="s">
        <v>31</v>
      </c>
      <c r="Q2552" t="s">
        <v>31</v>
      </c>
      <c r="R2552" t="s">
        <v>31</v>
      </c>
      <c r="S2552" t="s">
        <v>31</v>
      </c>
      <c r="T2552" t="s">
        <v>31</v>
      </c>
      <c r="U2552" t="s">
        <v>31</v>
      </c>
      <c r="V2552" s="14">
        <f t="shared" si="78"/>
        <v>1</v>
      </c>
      <c r="W2552" t="s">
        <v>32</v>
      </c>
      <c r="X2552" t="s">
        <v>20</v>
      </c>
      <c r="Y2552" t="s">
        <v>27</v>
      </c>
      <c r="Z2552">
        <v>20.05</v>
      </c>
      <c r="AA2552">
        <v>1090.0999999999999</v>
      </c>
      <c r="AB2552" s="10">
        <v>56</v>
      </c>
      <c r="AC2552" t="s">
        <v>20</v>
      </c>
      <c r="AD2552" s="10">
        <f t="shared" si="79"/>
        <v>0</v>
      </c>
      <c r="AE2552" s="13"/>
    </row>
    <row r="2553" spans="1:31">
      <c r="A2553">
        <v>2552</v>
      </c>
      <c r="B2553" t="s">
        <v>18</v>
      </c>
      <c r="D2553">
        <v>0</v>
      </c>
      <c r="E2553" t="s">
        <v>20</v>
      </c>
      <c r="G2553" t="s">
        <v>20</v>
      </c>
      <c r="I2553" t="s">
        <v>20</v>
      </c>
      <c r="K2553" t="s">
        <v>20</v>
      </c>
      <c r="M2553" t="str">
        <f>IF(K2553="No","No","Yes")</f>
        <v>No</v>
      </c>
      <c r="O2553" t="s">
        <v>19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31</v>
      </c>
      <c r="V2553" s="14">
        <f t="shared" si="78"/>
        <v>1</v>
      </c>
      <c r="W2553" t="s">
        <v>23</v>
      </c>
      <c r="X2553" t="s">
        <v>20</v>
      </c>
      <c r="Y2553" t="s">
        <v>28</v>
      </c>
      <c r="Z2553">
        <v>19.45</v>
      </c>
      <c r="AA2553">
        <v>227.45</v>
      </c>
      <c r="AB2553" s="10">
        <v>12</v>
      </c>
      <c r="AC2553" t="s">
        <v>20</v>
      </c>
      <c r="AD2553" s="10">
        <f t="shared" si="79"/>
        <v>0</v>
      </c>
      <c r="AE2553" s="13"/>
    </row>
    <row r="2554" spans="1:31">
      <c r="A2554">
        <v>2553</v>
      </c>
      <c r="B2554" t="s">
        <v>18</v>
      </c>
      <c r="D2554">
        <v>0</v>
      </c>
      <c r="E2554" t="s">
        <v>19</v>
      </c>
      <c r="G2554" t="s">
        <v>20</v>
      </c>
      <c r="I2554" t="s">
        <v>19</v>
      </c>
      <c r="K2554" t="s">
        <v>20</v>
      </c>
      <c r="M2554" t="str">
        <f>IF(K2554="No","No","Yes")</f>
        <v>No</v>
      </c>
      <c r="O2554" t="s">
        <v>19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31</v>
      </c>
      <c r="V2554" s="14">
        <f t="shared" si="78"/>
        <v>1</v>
      </c>
      <c r="W2554" t="s">
        <v>26</v>
      </c>
      <c r="X2554" t="s">
        <v>20</v>
      </c>
      <c r="Y2554" t="s">
        <v>24</v>
      </c>
      <c r="Z2554">
        <v>26.9</v>
      </c>
      <c r="AA2554">
        <v>1250.8499999999999</v>
      </c>
      <c r="AB2554" s="10">
        <v>47</v>
      </c>
      <c r="AC2554" t="s">
        <v>20</v>
      </c>
      <c r="AD2554" s="10">
        <f t="shared" si="79"/>
        <v>0</v>
      </c>
      <c r="AE2554" s="13"/>
    </row>
    <row r="2555" spans="1:31">
      <c r="A2555">
        <v>2554</v>
      </c>
      <c r="B2555" t="s">
        <v>25</v>
      </c>
      <c r="D2555">
        <v>1</v>
      </c>
      <c r="E2555" t="s">
        <v>20</v>
      </c>
      <c r="G2555" t="s">
        <v>20</v>
      </c>
      <c r="I2555" t="s">
        <v>20</v>
      </c>
      <c r="K2555" t="s">
        <v>20</v>
      </c>
      <c r="M2555" t="str">
        <f>IF(K2555="No","No","Yes")</f>
        <v>No</v>
      </c>
      <c r="O2555" t="s">
        <v>19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31</v>
      </c>
      <c r="V2555" s="14">
        <f t="shared" si="78"/>
        <v>1</v>
      </c>
      <c r="W2555" t="s">
        <v>23</v>
      </c>
      <c r="X2555" t="s">
        <v>20</v>
      </c>
      <c r="Y2555" t="s">
        <v>24</v>
      </c>
      <c r="Z2555">
        <v>19.2</v>
      </c>
      <c r="AA2555">
        <v>37.200000000000003</v>
      </c>
      <c r="AB2555" s="10">
        <v>2</v>
      </c>
      <c r="AC2555" t="s">
        <v>20</v>
      </c>
      <c r="AD2555" s="10">
        <f t="shared" si="79"/>
        <v>0</v>
      </c>
      <c r="AE2555" s="13"/>
    </row>
    <row r="2556" spans="1:31">
      <c r="A2556">
        <v>2555</v>
      </c>
      <c r="B2556" t="s">
        <v>18</v>
      </c>
      <c r="D2556">
        <v>0</v>
      </c>
      <c r="E2556" t="s">
        <v>20</v>
      </c>
      <c r="G2556" t="s">
        <v>20</v>
      </c>
      <c r="I2556" t="s">
        <v>20</v>
      </c>
      <c r="K2556" t="s">
        <v>22</v>
      </c>
      <c r="M2556" t="str">
        <f>IF(K2556="No","No","Yes")</f>
        <v>Yes</v>
      </c>
      <c r="O2556" t="s">
        <v>19</v>
      </c>
      <c r="P2556" t="s">
        <v>20</v>
      </c>
      <c r="Q2556" t="s">
        <v>20</v>
      </c>
      <c r="R2556" t="s">
        <v>19</v>
      </c>
      <c r="S2556" t="s">
        <v>20</v>
      </c>
      <c r="T2556" t="s">
        <v>20</v>
      </c>
      <c r="U2556" t="s">
        <v>20</v>
      </c>
      <c r="V2556" s="14">
        <f t="shared" si="78"/>
        <v>3</v>
      </c>
      <c r="W2556" t="s">
        <v>23</v>
      </c>
      <c r="X2556" t="s">
        <v>19</v>
      </c>
      <c r="Y2556" t="s">
        <v>27</v>
      </c>
      <c r="Z2556">
        <v>50</v>
      </c>
      <c r="AA2556">
        <v>892.7</v>
      </c>
      <c r="AB2556" s="10">
        <v>18</v>
      </c>
      <c r="AC2556" t="s">
        <v>20</v>
      </c>
      <c r="AD2556" s="10">
        <f t="shared" si="79"/>
        <v>0</v>
      </c>
      <c r="AE2556" s="13"/>
    </row>
    <row r="2557" spans="1:31">
      <c r="A2557">
        <v>2556</v>
      </c>
      <c r="B2557" t="s">
        <v>18</v>
      </c>
      <c r="D2557">
        <v>0</v>
      </c>
      <c r="E2557" t="s">
        <v>20</v>
      </c>
      <c r="G2557" t="s">
        <v>20</v>
      </c>
      <c r="I2557" t="s">
        <v>20</v>
      </c>
      <c r="K2557" t="s">
        <v>22</v>
      </c>
      <c r="M2557" t="str">
        <f>IF(K2557="No","No","Yes")</f>
        <v>Yes</v>
      </c>
      <c r="O2557" t="s">
        <v>19</v>
      </c>
      <c r="P2557" t="s">
        <v>19</v>
      </c>
      <c r="Q2557" t="s">
        <v>20</v>
      </c>
      <c r="R2557" t="s">
        <v>20</v>
      </c>
      <c r="S2557" t="s">
        <v>20</v>
      </c>
      <c r="T2557" t="s">
        <v>19</v>
      </c>
      <c r="U2557" t="s">
        <v>20</v>
      </c>
      <c r="V2557" s="14">
        <f t="shared" si="78"/>
        <v>4</v>
      </c>
      <c r="W2557" t="s">
        <v>23</v>
      </c>
      <c r="X2557" t="s">
        <v>19</v>
      </c>
      <c r="Y2557" t="s">
        <v>24</v>
      </c>
      <c r="Z2557">
        <v>60</v>
      </c>
      <c r="AA2557">
        <v>487.75</v>
      </c>
      <c r="AB2557" s="10">
        <v>8</v>
      </c>
      <c r="AC2557" t="s">
        <v>20</v>
      </c>
      <c r="AD2557" s="10">
        <f t="shared" si="79"/>
        <v>0</v>
      </c>
      <c r="AE2557" s="13"/>
    </row>
    <row r="2558" spans="1:31">
      <c r="A2558">
        <v>2557</v>
      </c>
      <c r="B2558" t="s">
        <v>25</v>
      </c>
      <c r="D2558">
        <v>0</v>
      </c>
      <c r="E2558" t="s">
        <v>19</v>
      </c>
      <c r="G2558" t="s">
        <v>20</v>
      </c>
      <c r="I2558" t="s">
        <v>19</v>
      </c>
      <c r="K2558" t="s">
        <v>29</v>
      </c>
      <c r="M2558" t="str">
        <f>IF(K2558="No","No","Yes")</f>
        <v>Yes</v>
      </c>
      <c r="O2558" t="s">
        <v>19</v>
      </c>
      <c r="P2558" t="s">
        <v>19</v>
      </c>
      <c r="Q2558" t="s">
        <v>20</v>
      </c>
      <c r="R2558" t="s">
        <v>19</v>
      </c>
      <c r="S2558" t="s">
        <v>20</v>
      </c>
      <c r="T2558" t="s">
        <v>20</v>
      </c>
      <c r="U2558" t="s">
        <v>20</v>
      </c>
      <c r="V2558" s="14">
        <f t="shared" si="78"/>
        <v>4</v>
      </c>
      <c r="W2558" t="s">
        <v>23</v>
      </c>
      <c r="X2558" t="s">
        <v>19</v>
      </c>
      <c r="Y2558" t="s">
        <v>27</v>
      </c>
      <c r="Z2558">
        <v>84.55</v>
      </c>
      <c r="AA2558">
        <v>3713.95</v>
      </c>
      <c r="AB2558" s="10">
        <v>45</v>
      </c>
      <c r="AC2558" t="s">
        <v>20</v>
      </c>
      <c r="AD2558" s="10">
        <f t="shared" si="79"/>
        <v>0</v>
      </c>
      <c r="AE2558" s="13"/>
    </row>
    <row r="2559" spans="1:31">
      <c r="A2559">
        <v>2558</v>
      </c>
      <c r="B2559" t="s">
        <v>25</v>
      </c>
      <c r="D2559">
        <v>0</v>
      </c>
      <c r="E2559" t="s">
        <v>20</v>
      </c>
      <c r="G2559" t="s">
        <v>20</v>
      </c>
      <c r="I2559" t="s">
        <v>20</v>
      </c>
      <c r="K2559" t="s">
        <v>22</v>
      </c>
      <c r="M2559" t="str">
        <f>IF(K2559="No","No","Yes")</f>
        <v>Yes</v>
      </c>
      <c r="O2559" t="s">
        <v>19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  <c r="U2559" t="s">
        <v>20</v>
      </c>
      <c r="V2559" s="14">
        <f t="shared" si="78"/>
        <v>2</v>
      </c>
      <c r="W2559" t="s">
        <v>23</v>
      </c>
      <c r="X2559" t="s">
        <v>20</v>
      </c>
      <c r="Y2559" t="s">
        <v>27</v>
      </c>
      <c r="Z2559">
        <v>45.45</v>
      </c>
      <c r="AA2559">
        <v>141.69999999999999</v>
      </c>
      <c r="AB2559" s="10">
        <v>3</v>
      </c>
      <c r="AC2559" t="s">
        <v>20</v>
      </c>
      <c r="AD2559" s="10">
        <f t="shared" si="79"/>
        <v>0</v>
      </c>
      <c r="AE2559" s="13"/>
    </row>
    <row r="2560" spans="1:31">
      <c r="A2560">
        <v>2559</v>
      </c>
      <c r="B2560" t="s">
        <v>18</v>
      </c>
      <c r="D2560">
        <v>0</v>
      </c>
      <c r="E2560" t="s">
        <v>20</v>
      </c>
      <c r="G2560" t="s">
        <v>20</v>
      </c>
      <c r="I2560" t="s">
        <v>20</v>
      </c>
      <c r="K2560" t="s">
        <v>20</v>
      </c>
      <c r="M2560" t="str">
        <f>IF(K2560="No","No","Yes")</f>
        <v>No</v>
      </c>
      <c r="O2560" t="s">
        <v>19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31</v>
      </c>
      <c r="V2560" s="14">
        <f t="shared" si="78"/>
        <v>1</v>
      </c>
      <c r="W2560" t="s">
        <v>26</v>
      </c>
      <c r="X2560" t="s">
        <v>20</v>
      </c>
      <c r="Y2560" t="s">
        <v>27</v>
      </c>
      <c r="Z2560">
        <v>20.05</v>
      </c>
      <c r="AA2560">
        <v>678.2</v>
      </c>
      <c r="AB2560" s="10">
        <v>38</v>
      </c>
      <c r="AC2560" t="s">
        <v>20</v>
      </c>
      <c r="AD2560" s="10">
        <f t="shared" si="79"/>
        <v>0</v>
      </c>
      <c r="AE2560" s="13"/>
    </row>
    <row r="2561" spans="1:31">
      <c r="A2561">
        <v>2560</v>
      </c>
      <c r="B2561" t="s">
        <v>25</v>
      </c>
      <c r="D2561">
        <v>0</v>
      </c>
      <c r="E2561" t="s">
        <v>19</v>
      </c>
      <c r="G2561" t="s">
        <v>20</v>
      </c>
      <c r="I2561" t="s">
        <v>19</v>
      </c>
      <c r="K2561" t="s">
        <v>29</v>
      </c>
      <c r="M2561" t="str">
        <f>IF(K2561="No","No","Yes")</f>
        <v>Yes</v>
      </c>
      <c r="O2561" t="s">
        <v>19</v>
      </c>
      <c r="P2561" t="s">
        <v>19</v>
      </c>
      <c r="Q2561" t="s">
        <v>19</v>
      </c>
      <c r="R2561" t="s">
        <v>19</v>
      </c>
      <c r="S2561" t="s">
        <v>19</v>
      </c>
      <c r="T2561" t="s">
        <v>19</v>
      </c>
      <c r="U2561" t="s">
        <v>19</v>
      </c>
      <c r="V2561" s="14">
        <f t="shared" si="78"/>
        <v>8</v>
      </c>
      <c r="W2561" t="s">
        <v>32</v>
      </c>
      <c r="X2561" t="s">
        <v>19</v>
      </c>
      <c r="Y2561" t="s">
        <v>24</v>
      </c>
      <c r="Z2561">
        <v>115.55</v>
      </c>
      <c r="AA2561">
        <v>8425.2999999999993</v>
      </c>
      <c r="AB2561" s="10">
        <v>72</v>
      </c>
      <c r="AC2561" t="s">
        <v>20</v>
      </c>
      <c r="AD2561" s="10">
        <f t="shared" si="79"/>
        <v>0</v>
      </c>
      <c r="AE2561" s="13"/>
    </row>
    <row r="2562" spans="1:31">
      <c r="A2562">
        <v>2561</v>
      </c>
      <c r="B2562" t="s">
        <v>25</v>
      </c>
      <c r="D2562">
        <v>0</v>
      </c>
      <c r="E2562" t="s">
        <v>20</v>
      </c>
      <c r="G2562" t="s">
        <v>20</v>
      </c>
      <c r="I2562" t="s">
        <v>19</v>
      </c>
      <c r="K2562" t="s">
        <v>29</v>
      </c>
      <c r="M2562" t="str">
        <f>IF(K2562="No","No","Yes")</f>
        <v>Yes</v>
      </c>
      <c r="O2562" t="s">
        <v>19</v>
      </c>
      <c r="P2562" t="s">
        <v>19</v>
      </c>
      <c r="Q2562" t="s">
        <v>19</v>
      </c>
      <c r="R2562" t="s">
        <v>20</v>
      </c>
      <c r="S2562" t="s">
        <v>20</v>
      </c>
      <c r="T2562" t="s">
        <v>20</v>
      </c>
      <c r="U2562" t="s">
        <v>19</v>
      </c>
      <c r="V2562" s="14">
        <f t="shared" si="78"/>
        <v>5</v>
      </c>
      <c r="W2562" t="s">
        <v>23</v>
      </c>
      <c r="X2562" t="s">
        <v>19</v>
      </c>
      <c r="Y2562" t="s">
        <v>24</v>
      </c>
      <c r="Z2562">
        <v>93.7</v>
      </c>
      <c r="AA2562">
        <v>4154.8</v>
      </c>
      <c r="AB2562" s="10">
        <v>46</v>
      </c>
      <c r="AC2562" t="s">
        <v>19</v>
      </c>
      <c r="AD2562" s="10">
        <f t="shared" si="79"/>
        <v>1</v>
      </c>
      <c r="AE2562" s="13"/>
    </row>
    <row r="2563" spans="1:31">
      <c r="A2563">
        <v>2562</v>
      </c>
      <c r="B2563" t="s">
        <v>18</v>
      </c>
      <c r="D2563">
        <v>0</v>
      </c>
      <c r="E2563" t="s">
        <v>19</v>
      </c>
      <c r="G2563" t="s">
        <v>19</v>
      </c>
      <c r="I2563" t="s">
        <v>19</v>
      </c>
      <c r="K2563" t="s">
        <v>29</v>
      </c>
      <c r="M2563" t="str">
        <f>IF(K2563="No","No","Yes")</f>
        <v>Yes</v>
      </c>
      <c r="O2563" t="s">
        <v>19</v>
      </c>
      <c r="P2563" t="s">
        <v>19</v>
      </c>
      <c r="Q2563" t="s">
        <v>19</v>
      </c>
      <c r="R2563" t="s">
        <v>19</v>
      </c>
      <c r="S2563" t="s">
        <v>20</v>
      </c>
      <c r="T2563" t="s">
        <v>19</v>
      </c>
      <c r="U2563" t="s">
        <v>20</v>
      </c>
      <c r="V2563" s="14">
        <f t="shared" ref="V2563:V2626" si="80">COUNTIF(M2563:U2563,"Yes")</f>
        <v>6</v>
      </c>
      <c r="W2563" t="s">
        <v>32</v>
      </c>
      <c r="X2563" t="s">
        <v>19</v>
      </c>
      <c r="Y2563" t="s">
        <v>30</v>
      </c>
      <c r="Z2563">
        <v>99</v>
      </c>
      <c r="AA2563">
        <v>7061.65</v>
      </c>
      <c r="AB2563" s="10">
        <v>71</v>
      </c>
      <c r="AC2563" t="s">
        <v>20</v>
      </c>
      <c r="AD2563" s="10">
        <f t="shared" ref="AD2563:AD2626" si="81">IF(AC2563="Yes",1,0)</f>
        <v>0</v>
      </c>
      <c r="AE2563" s="13"/>
    </row>
    <row r="2564" spans="1:31">
      <c r="A2564">
        <v>2563</v>
      </c>
      <c r="B2564" t="s">
        <v>25</v>
      </c>
      <c r="D2564">
        <v>0</v>
      </c>
      <c r="E2564" t="s">
        <v>19</v>
      </c>
      <c r="G2564" t="s">
        <v>19</v>
      </c>
      <c r="I2564" t="s">
        <v>21</v>
      </c>
      <c r="K2564" t="s">
        <v>22</v>
      </c>
      <c r="M2564" t="str">
        <f>IF(K2564="No","No","Yes")</f>
        <v>Yes</v>
      </c>
      <c r="O2564" t="s">
        <v>20</v>
      </c>
      <c r="P2564" t="s">
        <v>20</v>
      </c>
      <c r="Q2564" t="s">
        <v>20</v>
      </c>
      <c r="R2564" t="s">
        <v>20</v>
      </c>
      <c r="S2564" t="s">
        <v>19</v>
      </c>
      <c r="T2564" t="s">
        <v>19</v>
      </c>
      <c r="U2564" t="s">
        <v>19</v>
      </c>
      <c r="V2564" s="14">
        <f t="shared" si="80"/>
        <v>4</v>
      </c>
      <c r="W2564" t="s">
        <v>32</v>
      </c>
      <c r="X2564" t="s">
        <v>20</v>
      </c>
      <c r="Y2564" t="s">
        <v>28</v>
      </c>
      <c r="Z2564">
        <v>50.55</v>
      </c>
      <c r="AA2564">
        <v>3364.55</v>
      </c>
      <c r="AB2564" s="10">
        <v>66</v>
      </c>
      <c r="AC2564" t="s">
        <v>20</v>
      </c>
      <c r="AD2564" s="10">
        <f t="shared" si="81"/>
        <v>0</v>
      </c>
      <c r="AE2564" s="13"/>
    </row>
    <row r="2565" spans="1:31">
      <c r="A2565">
        <v>2564</v>
      </c>
      <c r="B2565" t="s">
        <v>25</v>
      </c>
      <c r="D2565">
        <v>1</v>
      </c>
      <c r="E2565" t="s">
        <v>20</v>
      </c>
      <c r="G2565" t="s">
        <v>20</v>
      </c>
      <c r="I2565" t="s">
        <v>19</v>
      </c>
      <c r="K2565" t="s">
        <v>29</v>
      </c>
      <c r="M2565" t="str">
        <f>IF(K2565="No","No","Yes")</f>
        <v>Yes</v>
      </c>
      <c r="O2565" t="s">
        <v>19</v>
      </c>
      <c r="P2565" t="s">
        <v>20</v>
      </c>
      <c r="Q2565" t="s">
        <v>19</v>
      </c>
      <c r="R2565" t="s">
        <v>19</v>
      </c>
      <c r="S2565" t="s">
        <v>20</v>
      </c>
      <c r="T2565" t="s">
        <v>19</v>
      </c>
      <c r="U2565" t="s">
        <v>19</v>
      </c>
      <c r="V2565" s="14">
        <f t="shared" si="80"/>
        <v>6</v>
      </c>
      <c r="W2565" t="s">
        <v>23</v>
      </c>
      <c r="X2565" t="s">
        <v>20</v>
      </c>
      <c r="Y2565" t="s">
        <v>27</v>
      </c>
      <c r="Z2565">
        <v>105.95</v>
      </c>
      <c r="AA2565">
        <v>2655.25</v>
      </c>
      <c r="AB2565" s="10">
        <v>25</v>
      </c>
      <c r="AC2565" t="s">
        <v>19</v>
      </c>
      <c r="AD2565" s="10">
        <f t="shared" si="81"/>
        <v>1</v>
      </c>
      <c r="AE2565" s="13"/>
    </row>
    <row r="2566" spans="1:31">
      <c r="A2566">
        <v>2565</v>
      </c>
      <c r="B2566" t="s">
        <v>25</v>
      </c>
      <c r="D2566">
        <v>0</v>
      </c>
      <c r="E2566" t="s">
        <v>20</v>
      </c>
      <c r="G2566" t="s">
        <v>20</v>
      </c>
      <c r="I2566" t="s">
        <v>19</v>
      </c>
      <c r="K2566" t="s">
        <v>22</v>
      </c>
      <c r="M2566" t="str">
        <f>IF(K2566="No","No","Yes")</f>
        <v>Yes</v>
      </c>
      <c r="O2566" t="s">
        <v>19</v>
      </c>
      <c r="P2566" t="s">
        <v>20</v>
      </c>
      <c r="Q2566" t="s">
        <v>20</v>
      </c>
      <c r="R2566" t="s">
        <v>19</v>
      </c>
      <c r="S2566" t="s">
        <v>19</v>
      </c>
      <c r="T2566" t="s">
        <v>19</v>
      </c>
      <c r="U2566" t="s">
        <v>19</v>
      </c>
      <c r="V2566" s="14">
        <f t="shared" si="80"/>
        <v>6</v>
      </c>
      <c r="W2566" t="s">
        <v>26</v>
      </c>
      <c r="X2566" t="s">
        <v>19</v>
      </c>
      <c r="Y2566" t="s">
        <v>30</v>
      </c>
      <c r="Z2566">
        <v>82</v>
      </c>
      <c r="AA2566">
        <v>1425.45</v>
      </c>
      <c r="AB2566" s="10">
        <v>18</v>
      </c>
      <c r="AC2566" t="s">
        <v>19</v>
      </c>
      <c r="AD2566" s="10">
        <f t="shared" si="81"/>
        <v>1</v>
      </c>
      <c r="AE2566" s="13"/>
    </row>
    <row r="2567" spans="1:31">
      <c r="A2567">
        <v>2566</v>
      </c>
      <c r="B2567" t="s">
        <v>18</v>
      </c>
      <c r="D2567">
        <v>0</v>
      </c>
      <c r="E2567" t="s">
        <v>19</v>
      </c>
      <c r="G2567" t="s">
        <v>19</v>
      </c>
      <c r="I2567" t="s">
        <v>19</v>
      </c>
      <c r="K2567" t="s">
        <v>20</v>
      </c>
      <c r="M2567" t="str">
        <f>IF(K2567="No","No","Yes")</f>
        <v>No</v>
      </c>
      <c r="O2567" t="s">
        <v>19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 s="14">
        <f t="shared" si="80"/>
        <v>1</v>
      </c>
      <c r="W2567" t="s">
        <v>32</v>
      </c>
      <c r="X2567" t="s">
        <v>19</v>
      </c>
      <c r="Y2567" t="s">
        <v>28</v>
      </c>
      <c r="Z2567">
        <v>25</v>
      </c>
      <c r="AA2567">
        <v>332.5</v>
      </c>
      <c r="AB2567" s="10">
        <v>13</v>
      </c>
      <c r="AC2567" t="s">
        <v>20</v>
      </c>
      <c r="AD2567" s="10">
        <f t="shared" si="81"/>
        <v>0</v>
      </c>
      <c r="AE2567" s="13"/>
    </row>
    <row r="2568" spans="1:31">
      <c r="A2568">
        <v>2567</v>
      </c>
      <c r="B2568" t="s">
        <v>18</v>
      </c>
      <c r="D2568">
        <v>0</v>
      </c>
      <c r="E2568" t="s">
        <v>19</v>
      </c>
      <c r="G2568" t="s">
        <v>19</v>
      </c>
      <c r="I2568" t="s">
        <v>19</v>
      </c>
      <c r="K2568" t="s">
        <v>22</v>
      </c>
      <c r="M2568" t="str">
        <f>IF(K2568="No","No","Yes")</f>
        <v>Yes</v>
      </c>
      <c r="O2568" t="s">
        <v>19</v>
      </c>
      <c r="P2568" t="s">
        <v>19</v>
      </c>
      <c r="Q2568" t="s">
        <v>19</v>
      </c>
      <c r="R2568" t="s">
        <v>19</v>
      </c>
      <c r="S2568" t="s">
        <v>19</v>
      </c>
      <c r="T2568" t="s">
        <v>19</v>
      </c>
      <c r="U2568" t="s">
        <v>19</v>
      </c>
      <c r="V2568" s="14">
        <f t="shared" si="80"/>
        <v>8</v>
      </c>
      <c r="W2568" t="s">
        <v>32</v>
      </c>
      <c r="X2568" t="s">
        <v>20</v>
      </c>
      <c r="Y2568" t="s">
        <v>28</v>
      </c>
      <c r="Z2568">
        <v>91.55</v>
      </c>
      <c r="AA2568">
        <v>5963.95</v>
      </c>
      <c r="AB2568" s="10">
        <v>65</v>
      </c>
      <c r="AC2568" t="s">
        <v>20</v>
      </c>
      <c r="AD2568" s="10">
        <f t="shared" si="81"/>
        <v>0</v>
      </c>
      <c r="AE2568" s="13"/>
    </row>
    <row r="2569" spans="1:31">
      <c r="A2569">
        <v>2568</v>
      </c>
      <c r="B2569" t="s">
        <v>25</v>
      </c>
      <c r="D2569">
        <v>0</v>
      </c>
      <c r="E2569" t="s">
        <v>19</v>
      </c>
      <c r="G2569" t="s">
        <v>20</v>
      </c>
      <c r="I2569" t="s">
        <v>19</v>
      </c>
      <c r="K2569" t="s">
        <v>29</v>
      </c>
      <c r="M2569" t="str">
        <f>IF(K2569="No","No","Yes")</f>
        <v>Yes</v>
      </c>
      <c r="O2569" t="s">
        <v>19</v>
      </c>
      <c r="P2569" t="s">
        <v>20</v>
      </c>
      <c r="Q2569" t="s">
        <v>19</v>
      </c>
      <c r="R2569" t="s">
        <v>19</v>
      </c>
      <c r="S2569" t="s">
        <v>20</v>
      </c>
      <c r="T2569" t="s">
        <v>19</v>
      </c>
      <c r="U2569" t="s">
        <v>20</v>
      </c>
      <c r="V2569" s="14">
        <f t="shared" si="80"/>
        <v>5</v>
      </c>
      <c r="W2569" t="s">
        <v>23</v>
      </c>
      <c r="X2569" t="s">
        <v>19</v>
      </c>
      <c r="Y2569" t="s">
        <v>24</v>
      </c>
      <c r="Z2569">
        <v>95.75</v>
      </c>
      <c r="AA2569">
        <v>5742.9</v>
      </c>
      <c r="AB2569" s="10">
        <v>60</v>
      </c>
      <c r="AC2569" t="s">
        <v>19</v>
      </c>
      <c r="AD2569" s="10">
        <f t="shared" si="81"/>
        <v>1</v>
      </c>
      <c r="AE2569" s="13"/>
    </row>
    <row r="2570" spans="1:31">
      <c r="A2570">
        <v>2569</v>
      </c>
      <c r="B2570" t="s">
        <v>25</v>
      </c>
      <c r="D2570">
        <v>0</v>
      </c>
      <c r="E2570" t="s">
        <v>19</v>
      </c>
      <c r="G2570" t="s">
        <v>19</v>
      </c>
      <c r="I2570" t="s">
        <v>20</v>
      </c>
      <c r="K2570" t="s">
        <v>20</v>
      </c>
      <c r="M2570" t="str">
        <f>IF(K2570="No","No","Yes")</f>
        <v>No</v>
      </c>
      <c r="O2570" t="s">
        <v>19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31</v>
      </c>
      <c r="V2570" s="14">
        <f t="shared" si="80"/>
        <v>1</v>
      </c>
      <c r="W2570" t="s">
        <v>32</v>
      </c>
      <c r="X2570" t="s">
        <v>20</v>
      </c>
      <c r="Y2570" t="s">
        <v>27</v>
      </c>
      <c r="Z2570">
        <v>19.350000000000001</v>
      </c>
      <c r="AA2570">
        <v>278.85000000000002</v>
      </c>
      <c r="AB2570" s="10">
        <v>15</v>
      </c>
      <c r="AC2570" t="s">
        <v>20</v>
      </c>
      <c r="AD2570" s="10">
        <f t="shared" si="81"/>
        <v>0</v>
      </c>
      <c r="AE2570" s="13"/>
    </row>
    <row r="2571" spans="1:31">
      <c r="A2571">
        <v>2570</v>
      </c>
      <c r="B2571" t="s">
        <v>18</v>
      </c>
      <c r="D2571">
        <v>0</v>
      </c>
      <c r="E2571" t="s">
        <v>19</v>
      </c>
      <c r="G2571" t="s">
        <v>20</v>
      </c>
      <c r="I2571" t="s">
        <v>19</v>
      </c>
      <c r="K2571" t="s">
        <v>20</v>
      </c>
      <c r="M2571" t="str">
        <f>IF(K2571="No","No","Yes")</f>
        <v>No</v>
      </c>
      <c r="O2571" t="s">
        <v>19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 s="14">
        <f t="shared" si="80"/>
        <v>1</v>
      </c>
      <c r="W2571" t="s">
        <v>32</v>
      </c>
      <c r="X2571" t="s">
        <v>20</v>
      </c>
      <c r="Y2571" t="s">
        <v>30</v>
      </c>
      <c r="Z2571">
        <v>24.85</v>
      </c>
      <c r="AA2571">
        <v>1871.85</v>
      </c>
      <c r="AB2571" s="10">
        <v>72</v>
      </c>
      <c r="AC2571" t="s">
        <v>20</v>
      </c>
      <c r="AD2571" s="10">
        <f t="shared" si="81"/>
        <v>0</v>
      </c>
      <c r="AE2571" s="13"/>
    </row>
    <row r="2572" spans="1:31">
      <c r="A2572">
        <v>2571</v>
      </c>
      <c r="B2572" t="s">
        <v>25</v>
      </c>
      <c r="D2572">
        <v>0</v>
      </c>
      <c r="E2572" t="s">
        <v>19</v>
      </c>
      <c r="G2572" t="s">
        <v>20</v>
      </c>
      <c r="I2572" t="s">
        <v>19</v>
      </c>
      <c r="K2572" t="s">
        <v>29</v>
      </c>
      <c r="M2572" t="str">
        <f>IF(K2572="No","No","Yes")</f>
        <v>Yes</v>
      </c>
      <c r="O2572" t="s">
        <v>19</v>
      </c>
      <c r="P2572" t="s">
        <v>20</v>
      </c>
      <c r="Q2572" t="s">
        <v>20</v>
      </c>
      <c r="R2572" t="s">
        <v>20</v>
      </c>
      <c r="S2572" t="s">
        <v>20</v>
      </c>
      <c r="T2572" t="s">
        <v>19</v>
      </c>
      <c r="U2572" t="s">
        <v>19</v>
      </c>
      <c r="V2572" s="14">
        <f t="shared" si="80"/>
        <v>4</v>
      </c>
      <c r="W2572" t="s">
        <v>23</v>
      </c>
      <c r="X2572" t="s">
        <v>19</v>
      </c>
      <c r="Y2572" t="s">
        <v>30</v>
      </c>
      <c r="Z2572">
        <v>94.05</v>
      </c>
      <c r="AA2572">
        <v>2866.45</v>
      </c>
      <c r="AB2572" s="10">
        <v>30</v>
      </c>
      <c r="AC2572" t="s">
        <v>19</v>
      </c>
      <c r="AD2572" s="10">
        <f t="shared" si="81"/>
        <v>1</v>
      </c>
      <c r="AE2572" s="13"/>
    </row>
    <row r="2573" spans="1:31">
      <c r="A2573">
        <v>2572</v>
      </c>
      <c r="B2573" t="s">
        <v>18</v>
      </c>
      <c r="D2573">
        <v>0</v>
      </c>
      <c r="E2573" t="s">
        <v>19</v>
      </c>
      <c r="G2573" t="s">
        <v>19</v>
      </c>
      <c r="I2573" t="s">
        <v>20</v>
      </c>
      <c r="K2573" t="s">
        <v>29</v>
      </c>
      <c r="M2573" t="str">
        <f>IF(K2573="No","No","Yes")</f>
        <v>Yes</v>
      </c>
      <c r="O2573" t="s">
        <v>19</v>
      </c>
      <c r="P2573" t="s">
        <v>20</v>
      </c>
      <c r="Q2573" t="s">
        <v>20</v>
      </c>
      <c r="R2573" t="s">
        <v>19</v>
      </c>
      <c r="S2573" t="s">
        <v>19</v>
      </c>
      <c r="T2573" t="s">
        <v>19</v>
      </c>
      <c r="U2573" t="s">
        <v>19</v>
      </c>
      <c r="V2573" s="14">
        <f t="shared" si="80"/>
        <v>6</v>
      </c>
      <c r="W2573" t="s">
        <v>32</v>
      </c>
      <c r="X2573" t="s">
        <v>19</v>
      </c>
      <c r="Y2573" t="s">
        <v>24</v>
      </c>
      <c r="Z2573">
        <v>100.4</v>
      </c>
      <c r="AA2573">
        <v>4303.6499999999996</v>
      </c>
      <c r="AB2573" s="10">
        <v>42</v>
      </c>
      <c r="AC2573" t="s">
        <v>20</v>
      </c>
      <c r="AD2573" s="10">
        <f t="shared" si="81"/>
        <v>0</v>
      </c>
      <c r="AE2573" s="13"/>
    </row>
    <row r="2574" spans="1:31">
      <c r="A2574">
        <v>2573</v>
      </c>
      <c r="B2574" t="s">
        <v>18</v>
      </c>
      <c r="D2574">
        <v>0</v>
      </c>
      <c r="E2574" t="s">
        <v>19</v>
      </c>
      <c r="G2574" t="s">
        <v>20</v>
      </c>
      <c r="I2574" t="s">
        <v>19</v>
      </c>
      <c r="K2574" t="s">
        <v>20</v>
      </c>
      <c r="M2574" t="str">
        <f>IF(K2574="No","No","Yes")</f>
        <v>No</v>
      </c>
      <c r="O2574" t="s">
        <v>19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s="14">
        <f t="shared" si="80"/>
        <v>1</v>
      </c>
      <c r="W2574" t="s">
        <v>32</v>
      </c>
      <c r="X2574" t="s">
        <v>20</v>
      </c>
      <c r="Y2574" t="s">
        <v>28</v>
      </c>
      <c r="Z2574">
        <v>25</v>
      </c>
      <c r="AA2574">
        <v>1753</v>
      </c>
      <c r="AB2574" s="10">
        <v>71</v>
      </c>
      <c r="AC2574" t="s">
        <v>20</v>
      </c>
      <c r="AD2574" s="10">
        <f t="shared" si="81"/>
        <v>0</v>
      </c>
      <c r="AE2574" s="13"/>
    </row>
    <row r="2575" spans="1:31">
      <c r="A2575">
        <v>2574</v>
      </c>
      <c r="B2575" t="s">
        <v>18</v>
      </c>
      <c r="D2575">
        <v>0</v>
      </c>
      <c r="E2575" t="s">
        <v>20</v>
      </c>
      <c r="G2575" t="s">
        <v>20</v>
      </c>
      <c r="I2575" t="s">
        <v>20</v>
      </c>
      <c r="K2575" t="s">
        <v>22</v>
      </c>
      <c r="M2575" t="str">
        <f>IF(K2575="No","No","Yes")</f>
        <v>Yes</v>
      </c>
      <c r="O2575" t="s">
        <v>19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  <c r="U2575" t="s">
        <v>19</v>
      </c>
      <c r="V2575" s="14">
        <f t="shared" si="80"/>
        <v>3</v>
      </c>
      <c r="W2575" t="s">
        <v>23</v>
      </c>
      <c r="X2575" t="s">
        <v>19</v>
      </c>
      <c r="Y2575" t="s">
        <v>27</v>
      </c>
      <c r="Z2575">
        <v>54.75</v>
      </c>
      <c r="AA2575">
        <v>54.75</v>
      </c>
      <c r="AB2575" s="10">
        <v>1</v>
      </c>
      <c r="AC2575" t="s">
        <v>19</v>
      </c>
      <c r="AD2575" s="10">
        <f t="shared" si="81"/>
        <v>1</v>
      </c>
      <c r="AE2575" s="13"/>
    </row>
    <row r="2576" spans="1:31">
      <c r="A2576">
        <v>2575</v>
      </c>
      <c r="B2576" t="s">
        <v>25</v>
      </c>
      <c r="D2576">
        <v>1</v>
      </c>
      <c r="E2576" t="s">
        <v>20</v>
      </c>
      <c r="G2576" t="s">
        <v>20</v>
      </c>
      <c r="I2576" t="s">
        <v>19</v>
      </c>
      <c r="K2576" t="s">
        <v>29</v>
      </c>
      <c r="M2576" t="str">
        <f>IF(K2576="No","No","Yes")</f>
        <v>Yes</v>
      </c>
      <c r="O2576" t="s">
        <v>19</v>
      </c>
      <c r="P2576" t="s">
        <v>20</v>
      </c>
      <c r="Q2576" t="s">
        <v>20</v>
      </c>
      <c r="R2576" t="s">
        <v>20</v>
      </c>
      <c r="S2576" t="s">
        <v>20</v>
      </c>
      <c r="T2576" t="s">
        <v>19</v>
      </c>
      <c r="U2576" t="s">
        <v>19</v>
      </c>
      <c r="V2576" s="14">
        <f t="shared" si="80"/>
        <v>4</v>
      </c>
      <c r="W2576" t="s">
        <v>23</v>
      </c>
      <c r="X2576" t="s">
        <v>19</v>
      </c>
      <c r="Y2576" t="s">
        <v>28</v>
      </c>
      <c r="Z2576">
        <v>95.65</v>
      </c>
      <c r="AA2576">
        <v>3759.05</v>
      </c>
      <c r="AB2576" s="10">
        <v>39</v>
      </c>
      <c r="AC2576" t="s">
        <v>19</v>
      </c>
      <c r="AD2576" s="10">
        <f t="shared" si="81"/>
        <v>1</v>
      </c>
      <c r="AE2576" s="13"/>
    </row>
    <row r="2577" spans="1:31">
      <c r="A2577">
        <v>2576</v>
      </c>
      <c r="B2577" t="s">
        <v>18</v>
      </c>
      <c r="D2577">
        <v>0</v>
      </c>
      <c r="E2577" t="s">
        <v>20</v>
      </c>
      <c r="G2577" t="s">
        <v>20</v>
      </c>
      <c r="I2577" t="s">
        <v>20</v>
      </c>
      <c r="K2577" t="s">
        <v>20</v>
      </c>
      <c r="M2577" t="str">
        <f>IF(K2577="No","No","Yes")</f>
        <v>No</v>
      </c>
      <c r="O2577" t="s">
        <v>19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 s="14">
        <f t="shared" si="80"/>
        <v>1</v>
      </c>
      <c r="W2577" t="s">
        <v>23</v>
      </c>
      <c r="X2577" t="s">
        <v>20</v>
      </c>
      <c r="Y2577" t="s">
        <v>28</v>
      </c>
      <c r="Z2577">
        <v>19.25</v>
      </c>
      <c r="AA2577">
        <v>617.65</v>
      </c>
      <c r="AB2577" s="10">
        <v>35</v>
      </c>
      <c r="AC2577" t="s">
        <v>20</v>
      </c>
      <c r="AD2577" s="10">
        <f t="shared" si="81"/>
        <v>0</v>
      </c>
      <c r="AE2577" s="13"/>
    </row>
    <row r="2578" spans="1:31">
      <c r="A2578">
        <v>2577</v>
      </c>
      <c r="B2578" t="s">
        <v>18</v>
      </c>
      <c r="D2578">
        <v>0</v>
      </c>
      <c r="E2578" t="s">
        <v>19</v>
      </c>
      <c r="G2578" t="s">
        <v>19</v>
      </c>
      <c r="I2578" t="s">
        <v>20</v>
      </c>
      <c r="K2578" t="s">
        <v>29</v>
      </c>
      <c r="M2578" t="str">
        <f>IF(K2578="No","No","Yes")</f>
        <v>Yes</v>
      </c>
      <c r="O2578" t="s">
        <v>19</v>
      </c>
      <c r="P2578" t="s">
        <v>20</v>
      </c>
      <c r="Q2578" t="s">
        <v>19</v>
      </c>
      <c r="R2578" t="s">
        <v>19</v>
      </c>
      <c r="S2578" t="s">
        <v>19</v>
      </c>
      <c r="T2578" t="s">
        <v>19</v>
      </c>
      <c r="U2578" t="s">
        <v>19</v>
      </c>
      <c r="V2578" s="14">
        <f t="shared" si="80"/>
        <v>7</v>
      </c>
      <c r="W2578" t="s">
        <v>23</v>
      </c>
      <c r="X2578" t="s">
        <v>19</v>
      </c>
      <c r="Y2578" t="s">
        <v>28</v>
      </c>
      <c r="Z2578">
        <v>108.25</v>
      </c>
      <c r="AA2578">
        <v>5935.1</v>
      </c>
      <c r="AB2578" s="10">
        <v>53</v>
      </c>
      <c r="AC2578" t="s">
        <v>20</v>
      </c>
      <c r="AD2578" s="10">
        <f t="shared" si="81"/>
        <v>0</v>
      </c>
      <c r="AE2578" s="13"/>
    </row>
    <row r="2579" spans="1:31">
      <c r="A2579">
        <v>2578</v>
      </c>
      <c r="B2579" t="s">
        <v>18</v>
      </c>
      <c r="D2579">
        <v>0</v>
      </c>
      <c r="E2579" t="s">
        <v>20</v>
      </c>
      <c r="G2579" t="s">
        <v>20</v>
      </c>
      <c r="I2579" t="s">
        <v>19</v>
      </c>
      <c r="K2579" t="s">
        <v>29</v>
      </c>
      <c r="M2579" t="str">
        <f>IF(K2579="No","No","Yes")</f>
        <v>Yes</v>
      </c>
      <c r="O2579" t="s">
        <v>19</v>
      </c>
      <c r="P2579" t="s">
        <v>20</v>
      </c>
      <c r="Q2579" t="s">
        <v>20</v>
      </c>
      <c r="R2579" t="s">
        <v>20</v>
      </c>
      <c r="S2579" t="s">
        <v>20</v>
      </c>
      <c r="T2579" t="s">
        <v>19</v>
      </c>
      <c r="U2579" t="s">
        <v>19</v>
      </c>
      <c r="V2579" s="14">
        <f t="shared" si="80"/>
        <v>4</v>
      </c>
      <c r="W2579" t="s">
        <v>23</v>
      </c>
      <c r="X2579" t="s">
        <v>19</v>
      </c>
      <c r="Y2579" t="s">
        <v>24</v>
      </c>
      <c r="Z2579">
        <v>94.6</v>
      </c>
      <c r="AA2579">
        <v>94.6</v>
      </c>
      <c r="AB2579" s="10">
        <v>1</v>
      </c>
      <c r="AC2579" t="s">
        <v>19</v>
      </c>
      <c r="AD2579" s="10">
        <f t="shared" si="81"/>
        <v>1</v>
      </c>
      <c r="AE2579" s="13"/>
    </row>
    <row r="2580" spans="1:31">
      <c r="A2580">
        <v>2579</v>
      </c>
      <c r="B2580" t="s">
        <v>18</v>
      </c>
      <c r="D2580">
        <v>1</v>
      </c>
      <c r="E2580" t="s">
        <v>19</v>
      </c>
      <c r="G2580" t="s">
        <v>19</v>
      </c>
      <c r="I2580" t="s">
        <v>20</v>
      </c>
      <c r="K2580" t="s">
        <v>29</v>
      </c>
      <c r="M2580" t="str">
        <f>IF(K2580="No","No","Yes")</f>
        <v>Yes</v>
      </c>
      <c r="O2580" t="s">
        <v>19</v>
      </c>
      <c r="P2580" t="s">
        <v>20</v>
      </c>
      <c r="Q2580" t="s">
        <v>20</v>
      </c>
      <c r="R2580" t="s">
        <v>19</v>
      </c>
      <c r="S2580" t="s">
        <v>19</v>
      </c>
      <c r="T2580" t="s">
        <v>19</v>
      </c>
      <c r="U2580" t="s">
        <v>19</v>
      </c>
      <c r="V2580" s="14">
        <f t="shared" si="80"/>
        <v>6</v>
      </c>
      <c r="W2580" t="s">
        <v>23</v>
      </c>
      <c r="X2580" t="s">
        <v>19</v>
      </c>
      <c r="Y2580" t="s">
        <v>24</v>
      </c>
      <c r="Z2580">
        <v>98.9</v>
      </c>
      <c r="AA2580">
        <v>2911.3</v>
      </c>
      <c r="AB2580" s="10">
        <v>31</v>
      </c>
      <c r="AC2580" t="s">
        <v>19</v>
      </c>
      <c r="AD2580" s="10">
        <f t="shared" si="81"/>
        <v>1</v>
      </c>
      <c r="AE2580" s="13"/>
    </row>
    <row r="2581" spans="1:31">
      <c r="A2581">
        <v>2580</v>
      </c>
      <c r="B2581" t="s">
        <v>25</v>
      </c>
      <c r="D2581">
        <v>0</v>
      </c>
      <c r="E2581" t="s">
        <v>20</v>
      </c>
      <c r="G2581" t="s">
        <v>20</v>
      </c>
      <c r="I2581" t="s">
        <v>20</v>
      </c>
      <c r="K2581" t="s">
        <v>20</v>
      </c>
      <c r="M2581" t="str">
        <f>IF(K2581="No","No","Yes")</f>
        <v>No</v>
      </c>
      <c r="O2581" t="s">
        <v>19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31</v>
      </c>
      <c r="V2581" s="14">
        <f t="shared" si="80"/>
        <v>1</v>
      </c>
      <c r="W2581" t="s">
        <v>32</v>
      </c>
      <c r="X2581" t="s">
        <v>20</v>
      </c>
      <c r="Y2581" t="s">
        <v>30</v>
      </c>
      <c r="Z2581">
        <v>20.149999999999999</v>
      </c>
      <c r="AA2581">
        <v>982.95</v>
      </c>
      <c r="AB2581" s="10">
        <v>48</v>
      </c>
      <c r="AC2581" t="s">
        <v>20</v>
      </c>
      <c r="AD2581" s="10">
        <f t="shared" si="81"/>
        <v>0</v>
      </c>
      <c r="AE2581" s="13"/>
    </row>
    <row r="2582" spans="1:31">
      <c r="A2582">
        <v>2581</v>
      </c>
      <c r="B2582" t="s">
        <v>18</v>
      </c>
      <c r="D2582">
        <v>1</v>
      </c>
      <c r="E2582" t="s">
        <v>20</v>
      </c>
      <c r="G2582" t="s">
        <v>19</v>
      </c>
      <c r="I2582" t="s">
        <v>19</v>
      </c>
      <c r="K2582" t="s">
        <v>29</v>
      </c>
      <c r="M2582" t="str">
        <f>IF(K2582="No","No","Yes")</f>
        <v>Yes</v>
      </c>
      <c r="O2582" t="s">
        <v>19</v>
      </c>
      <c r="P2582" t="s">
        <v>20</v>
      </c>
      <c r="Q2582" t="s">
        <v>20</v>
      </c>
      <c r="R2582" t="s">
        <v>20</v>
      </c>
      <c r="S2582" t="s">
        <v>19</v>
      </c>
      <c r="T2582" t="s">
        <v>19</v>
      </c>
      <c r="U2582" t="s">
        <v>19</v>
      </c>
      <c r="V2582" s="14">
        <f t="shared" si="80"/>
        <v>5</v>
      </c>
      <c r="W2582" t="s">
        <v>23</v>
      </c>
      <c r="X2582" t="s">
        <v>19</v>
      </c>
      <c r="Y2582" t="s">
        <v>24</v>
      </c>
      <c r="Z2582">
        <v>101.3</v>
      </c>
      <c r="AA2582">
        <v>2974.5</v>
      </c>
      <c r="AB2582" s="10">
        <v>30</v>
      </c>
      <c r="AC2582" t="s">
        <v>20</v>
      </c>
      <c r="AD2582" s="10">
        <f t="shared" si="81"/>
        <v>0</v>
      </c>
      <c r="AE2582" s="13"/>
    </row>
    <row r="2583" spans="1:31">
      <c r="A2583">
        <v>2582</v>
      </c>
      <c r="B2583" t="s">
        <v>25</v>
      </c>
      <c r="D2583">
        <v>0</v>
      </c>
      <c r="E2583" t="s">
        <v>20</v>
      </c>
      <c r="G2583" t="s">
        <v>20</v>
      </c>
      <c r="I2583" t="s">
        <v>20</v>
      </c>
      <c r="K2583" t="s">
        <v>20</v>
      </c>
      <c r="M2583" t="str">
        <f>IF(K2583="No","No","Yes")</f>
        <v>No</v>
      </c>
      <c r="O2583" t="s">
        <v>19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s="14">
        <f t="shared" si="80"/>
        <v>1</v>
      </c>
      <c r="W2583" t="s">
        <v>23</v>
      </c>
      <c r="X2583" t="s">
        <v>20</v>
      </c>
      <c r="Y2583" t="s">
        <v>30</v>
      </c>
      <c r="Z2583">
        <v>20</v>
      </c>
      <c r="AA2583">
        <v>198.7</v>
      </c>
      <c r="AB2583" s="10">
        <v>10</v>
      </c>
      <c r="AC2583" t="s">
        <v>20</v>
      </c>
      <c r="AD2583" s="10">
        <f t="shared" si="81"/>
        <v>0</v>
      </c>
      <c r="AE2583" s="13"/>
    </row>
    <row r="2584" spans="1:31">
      <c r="A2584">
        <v>2583</v>
      </c>
      <c r="B2584" t="s">
        <v>18</v>
      </c>
      <c r="D2584">
        <v>0</v>
      </c>
      <c r="E2584" t="s">
        <v>20</v>
      </c>
      <c r="G2584" t="s">
        <v>19</v>
      </c>
      <c r="I2584" t="s">
        <v>19</v>
      </c>
      <c r="K2584" t="s">
        <v>29</v>
      </c>
      <c r="M2584" t="str">
        <f>IF(K2584="No","No","Yes")</f>
        <v>Yes</v>
      </c>
      <c r="O2584" t="s">
        <v>19</v>
      </c>
      <c r="P2584" t="s">
        <v>20</v>
      </c>
      <c r="Q2584" t="s">
        <v>19</v>
      </c>
      <c r="R2584" t="s">
        <v>19</v>
      </c>
      <c r="S2584" t="s">
        <v>20</v>
      </c>
      <c r="T2584" t="s">
        <v>19</v>
      </c>
      <c r="U2584" t="s">
        <v>19</v>
      </c>
      <c r="V2584" s="14">
        <f t="shared" si="80"/>
        <v>6</v>
      </c>
      <c r="W2584" t="s">
        <v>23</v>
      </c>
      <c r="X2584" t="s">
        <v>19</v>
      </c>
      <c r="Y2584" t="s">
        <v>24</v>
      </c>
      <c r="Z2584">
        <v>105.3</v>
      </c>
      <c r="AA2584">
        <v>1275.6500000000001</v>
      </c>
      <c r="AB2584" s="10">
        <v>12</v>
      </c>
      <c r="AC2584" t="s">
        <v>20</v>
      </c>
      <c r="AD2584" s="10">
        <f t="shared" si="81"/>
        <v>0</v>
      </c>
      <c r="AE2584" s="13"/>
    </row>
    <row r="2585" spans="1:31">
      <c r="A2585">
        <v>2584</v>
      </c>
      <c r="B2585" t="s">
        <v>18</v>
      </c>
      <c r="D2585">
        <v>1</v>
      </c>
      <c r="E2585" t="s">
        <v>20</v>
      </c>
      <c r="G2585" t="s">
        <v>20</v>
      </c>
      <c r="I2585" t="s">
        <v>20</v>
      </c>
      <c r="K2585" t="s">
        <v>22</v>
      </c>
      <c r="M2585" t="str">
        <f>IF(K2585="No","No","Yes")</f>
        <v>Yes</v>
      </c>
      <c r="O2585" t="s">
        <v>19</v>
      </c>
      <c r="P2585" t="s">
        <v>19</v>
      </c>
      <c r="Q2585" t="s">
        <v>20</v>
      </c>
      <c r="R2585" t="s">
        <v>19</v>
      </c>
      <c r="S2585" t="s">
        <v>19</v>
      </c>
      <c r="T2585" t="s">
        <v>19</v>
      </c>
      <c r="U2585" t="s">
        <v>20</v>
      </c>
      <c r="V2585" s="14">
        <f t="shared" si="80"/>
        <v>6</v>
      </c>
      <c r="W2585" t="s">
        <v>32</v>
      </c>
      <c r="X2585" t="s">
        <v>20</v>
      </c>
      <c r="Y2585" t="s">
        <v>28</v>
      </c>
      <c r="Z2585">
        <v>69.849999999999994</v>
      </c>
      <c r="AA2585">
        <v>4003</v>
      </c>
      <c r="AB2585" s="10">
        <v>57</v>
      </c>
      <c r="AC2585" t="s">
        <v>20</v>
      </c>
      <c r="AD2585" s="10">
        <f t="shared" si="81"/>
        <v>0</v>
      </c>
      <c r="AE2585" s="13"/>
    </row>
    <row r="2586" spans="1:31">
      <c r="A2586">
        <v>2585</v>
      </c>
      <c r="B2586" t="s">
        <v>18</v>
      </c>
      <c r="D2586">
        <v>0</v>
      </c>
      <c r="E2586" t="s">
        <v>19</v>
      </c>
      <c r="G2586" t="s">
        <v>20</v>
      </c>
      <c r="I2586" t="s">
        <v>20</v>
      </c>
      <c r="K2586" t="s">
        <v>22</v>
      </c>
      <c r="M2586" t="str">
        <f>IF(K2586="No","No","Yes")</f>
        <v>Yes</v>
      </c>
      <c r="O2586" t="s">
        <v>19</v>
      </c>
      <c r="P2586" t="s">
        <v>19</v>
      </c>
      <c r="Q2586" t="s">
        <v>19</v>
      </c>
      <c r="R2586" t="s">
        <v>20</v>
      </c>
      <c r="S2586" t="s">
        <v>20</v>
      </c>
      <c r="T2586" t="s">
        <v>19</v>
      </c>
      <c r="U2586" t="s">
        <v>20</v>
      </c>
      <c r="V2586" s="14">
        <f t="shared" si="80"/>
        <v>5</v>
      </c>
      <c r="W2586" t="s">
        <v>23</v>
      </c>
      <c r="X2586" t="s">
        <v>19</v>
      </c>
      <c r="Y2586" t="s">
        <v>30</v>
      </c>
      <c r="Z2586">
        <v>65.25</v>
      </c>
      <c r="AA2586">
        <v>3791.6</v>
      </c>
      <c r="AB2586" s="10">
        <v>58</v>
      </c>
      <c r="AC2586" t="s">
        <v>20</v>
      </c>
      <c r="AD2586" s="10">
        <f t="shared" si="81"/>
        <v>0</v>
      </c>
      <c r="AE2586" s="13"/>
    </row>
    <row r="2587" spans="1:31">
      <c r="A2587">
        <v>2586</v>
      </c>
      <c r="B2587" t="s">
        <v>18</v>
      </c>
      <c r="D2587">
        <v>0</v>
      </c>
      <c r="E2587" t="s">
        <v>20</v>
      </c>
      <c r="G2587" t="s">
        <v>20</v>
      </c>
      <c r="I2587" t="s">
        <v>20</v>
      </c>
      <c r="K2587" t="s">
        <v>20</v>
      </c>
      <c r="M2587" t="str">
        <f>IF(K2587="No","No","Yes")</f>
        <v>No</v>
      </c>
      <c r="O2587" t="s">
        <v>19</v>
      </c>
      <c r="P2587" t="s">
        <v>31</v>
      </c>
      <c r="Q2587" t="s">
        <v>31</v>
      </c>
      <c r="R2587" t="s">
        <v>31</v>
      </c>
      <c r="S2587" t="s">
        <v>31</v>
      </c>
      <c r="T2587" t="s">
        <v>31</v>
      </c>
      <c r="U2587" t="s">
        <v>31</v>
      </c>
      <c r="V2587" s="14">
        <f t="shared" si="80"/>
        <v>1</v>
      </c>
      <c r="W2587" t="s">
        <v>32</v>
      </c>
      <c r="X2587" t="s">
        <v>20</v>
      </c>
      <c r="Y2587" t="s">
        <v>27</v>
      </c>
      <c r="Z2587">
        <v>19.8</v>
      </c>
      <c r="AA2587">
        <v>813.3</v>
      </c>
      <c r="AB2587" s="10">
        <v>37</v>
      </c>
      <c r="AC2587" t="s">
        <v>20</v>
      </c>
      <c r="AD2587" s="10">
        <f t="shared" si="81"/>
        <v>0</v>
      </c>
      <c r="AE2587" s="13"/>
    </row>
    <row r="2588" spans="1:31">
      <c r="A2588">
        <v>2587</v>
      </c>
      <c r="B2588" t="s">
        <v>18</v>
      </c>
      <c r="D2588">
        <v>0</v>
      </c>
      <c r="E2588" t="s">
        <v>19</v>
      </c>
      <c r="G2588" t="s">
        <v>19</v>
      </c>
      <c r="I2588" t="s">
        <v>20</v>
      </c>
      <c r="K2588" t="s">
        <v>20</v>
      </c>
      <c r="M2588" t="str">
        <f>IF(K2588="No","No","Yes")</f>
        <v>No</v>
      </c>
      <c r="O2588" t="s">
        <v>19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31</v>
      </c>
      <c r="V2588" s="14">
        <f t="shared" si="80"/>
        <v>1</v>
      </c>
      <c r="W2588" t="s">
        <v>23</v>
      </c>
      <c r="X2588" t="s">
        <v>20</v>
      </c>
      <c r="Y2588" t="s">
        <v>27</v>
      </c>
      <c r="Z2588">
        <v>19.600000000000001</v>
      </c>
      <c r="AA2588">
        <v>780.25</v>
      </c>
      <c r="AB2588" s="10">
        <v>44</v>
      </c>
      <c r="AC2588" t="s">
        <v>20</v>
      </c>
      <c r="AD2588" s="10">
        <f t="shared" si="81"/>
        <v>0</v>
      </c>
      <c r="AE2588" s="13"/>
    </row>
    <row r="2589" spans="1:31">
      <c r="A2589">
        <v>2588</v>
      </c>
      <c r="B2589" t="s">
        <v>25</v>
      </c>
      <c r="D2589">
        <v>0</v>
      </c>
      <c r="E2589" t="s">
        <v>20</v>
      </c>
      <c r="G2589" t="s">
        <v>19</v>
      </c>
      <c r="I2589" t="s">
        <v>20</v>
      </c>
      <c r="K2589" t="s">
        <v>20</v>
      </c>
      <c r="M2589" t="str">
        <f>IF(K2589="No","No","Yes")</f>
        <v>No</v>
      </c>
      <c r="O2589" t="s">
        <v>19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 t="s">
        <v>31</v>
      </c>
      <c r="V2589" s="14">
        <f t="shared" si="80"/>
        <v>1</v>
      </c>
      <c r="W2589" t="s">
        <v>26</v>
      </c>
      <c r="X2589" t="s">
        <v>20</v>
      </c>
      <c r="Y2589" t="s">
        <v>30</v>
      </c>
      <c r="Z2589">
        <v>20.05</v>
      </c>
      <c r="AA2589">
        <v>552.9</v>
      </c>
      <c r="AB2589" s="10">
        <v>27</v>
      </c>
      <c r="AC2589" t="s">
        <v>20</v>
      </c>
      <c r="AD2589" s="10">
        <f t="shared" si="81"/>
        <v>0</v>
      </c>
      <c r="AE2589" s="13"/>
    </row>
    <row r="2590" spans="1:31">
      <c r="A2590">
        <v>2589</v>
      </c>
      <c r="B2590" t="s">
        <v>18</v>
      </c>
      <c r="D2590">
        <v>0</v>
      </c>
      <c r="E2590" t="s">
        <v>20</v>
      </c>
      <c r="G2590" t="s">
        <v>20</v>
      </c>
      <c r="I2590" t="s">
        <v>20</v>
      </c>
      <c r="K2590" t="s">
        <v>22</v>
      </c>
      <c r="M2590" t="str">
        <f>IF(K2590="No","No","Yes")</f>
        <v>Yes</v>
      </c>
      <c r="O2590" t="s">
        <v>19</v>
      </c>
      <c r="P2590" t="s">
        <v>20</v>
      </c>
      <c r="Q2590" t="s">
        <v>20</v>
      </c>
      <c r="R2590" t="s">
        <v>20</v>
      </c>
      <c r="S2590" t="s">
        <v>19</v>
      </c>
      <c r="T2590" t="s">
        <v>20</v>
      </c>
      <c r="U2590" t="s">
        <v>20</v>
      </c>
      <c r="V2590" s="14">
        <f t="shared" si="80"/>
        <v>3</v>
      </c>
      <c r="W2590" t="s">
        <v>23</v>
      </c>
      <c r="X2590" t="s">
        <v>20</v>
      </c>
      <c r="Y2590" t="s">
        <v>24</v>
      </c>
      <c r="Z2590">
        <v>49.4</v>
      </c>
      <c r="AA2590">
        <v>408.25</v>
      </c>
      <c r="AB2590" s="10">
        <v>8</v>
      </c>
      <c r="AC2590" t="s">
        <v>20</v>
      </c>
      <c r="AD2590" s="10">
        <f t="shared" si="81"/>
        <v>0</v>
      </c>
      <c r="AE2590" s="13"/>
    </row>
    <row r="2591" spans="1:31">
      <c r="A2591">
        <v>2590</v>
      </c>
      <c r="B2591" t="s">
        <v>25</v>
      </c>
      <c r="D2591">
        <v>1</v>
      </c>
      <c r="E2591" t="s">
        <v>20</v>
      </c>
      <c r="G2591" t="s">
        <v>20</v>
      </c>
      <c r="I2591" t="s">
        <v>19</v>
      </c>
      <c r="K2591" t="s">
        <v>29</v>
      </c>
      <c r="M2591" t="str">
        <f>IF(K2591="No","No","Yes")</f>
        <v>Yes</v>
      </c>
      <c r="O2591" t="s">
        <v>19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  <c r="V2591" s="14">
        <f t="shared" si="80"/>
        <v>2</v>
      </c>
      <c r="W2591" t="s">
        <v>23</v>
      </c>
      <c r="X2591" t="s">
        <v>19</v>
      </c>
      <c r="Y2591" t="s">
        <v>24</v>
      </c>
      <c r="Z2591">
        <v>76.05</v>
      </c>
      <c r="AA2591">
        <v>231.8</v>
      </c>
      <c r="AB2591" s="10">
        <v>3</v>
      </c>
      <c r="AC2591" t="s">
        <v>19</v>
      </c>
      <c r="AD2591" s="10">
        <f t="shared" si="81"/>
        <v>1</v>
      </c>
      <c r="AE2591" s="13"/>
    </row>
    <row r="2592" spans="1:31">
      <c r="A2592">
        <v>2591</v>
      </c>
      <c r="B2592" t="s">
        <v>18</v>
      </c>
      <c r="D2592">
        <v>1</v>
      </c>
      <c r="E2592" t="s">
        <v>19</v>
      </c>
      <c r="G2592" t="s">
        <v>20</v>
      </c>
      <c r="I2592" t="s">
        <v>20</v>
      </c>
      <c r="K2592" t="s">
        <v>29</v>
      </c>
      <c r="M2592" t="str">
        <f>IF(K2592="No","No","Yes")</f>
        <v>Yes</v>
      </c>
      <c r="O2592" t="s">
        <v>19</v>
      </c>
      <c r="P2592" t="s">
        <v>20</v>
      </c>
      <c r="Q2592" t="s">
        <v>19</v>
      </c>
      <c r="R2592" t="s">
        <v>19</v>
      </c>
      <c r="S2592" t="s">
        <v>20</v>
      </c>
      <c r="T2592" t="s">
        <v>20</v>
      </c>
      <c r="U2592" t="s">
        <v>19</v>
      </c>
      <c r="V2592" s="14">
        <f t="shared" si="80"/>
        <v>5</v>
      </c>
      <c r="W2592" t="s">
        <v>23</v>
      </c>
      <c r="X2592" t="s">
        <v>20</v>
      </c>
      <c r="Y2592" t="s">
        <v>28</v>
      </c>
      <c r="Z2592">
        <v>88.4</v>
      </c>
      <c r="AA2592">
        <v>2191.15</v>
      </c>
      <c r="AB2592" s="10">
        <v>25</v>
      </c>
      <c r="AC2592" t="s">
        <v>20</v>
      </c>
      <c r="AD2592" s="10">
        <f t="shared" si="81"/>
        <v>0</v>
      </c>
      <c r="AE2592" s="13"/>
    </row>
    <row r="2593" spans="1:31">
      <c r="A2593">
        <v>2592</v>
      </c>
      <c r="B2593" t="s">
        <v>18</v>
      </c>
      <c r="D2593">
        <v>0</v>
      </c>
      <c r="E2593" t="s">
        <v>19</v>
      </c>
      <c r="G2593" t="s">
        <v>19</v>
      </c>
      <c r="I2593" t="s">
        <v>19</v>
      </c>
      <c r="K2593" t="s">
        <v>29</v>
      </c>
      <c r="M2593" t="str">
        <f>IF(K2593="No","No","Yes")</f>
        <v>Yes</v>
      </c>
      <c r="O2593" t="s">
        <v>19</v>
      </c>
      <c r="P2593" t="s">
        <v>20</v>
      </c>
      <c r="Q2593" t="s">
        <v>19</v>
      </c>
      <c r="R2593" t="s">
        <v>20</v>
      </c>
      <c r="S2593" t="s">
        <v>20</v>
      </c>
      <c r="T2593" t="s">
        <v>19</v>
      </c>
      <c r="U2593" t="s">
        <v>19</v>
      </c>
      <c r="V2593" s="14">
        <f t="shared" si="80"/>
        <v>5</v>
      </c>
      <c r="W2593" t="s">
        <v>23</v>
      </c>
      <c r="X2593" t="s">
        <v>19</v>
      </c>
      <c r="Y2593" t="s">
        <v>24</v>
      </c>
      <c r="Z2593">
        <v>100.6</v>
      </c>
      <c r="AA2593">
        <v>5611.7</v>
      </c>
      <c r="AB2593" s="10">
        <v>57</v>
      </c>
      <c r="AC2593" t="s">
        <v>20</v>
      </c>
      <c r="AD2593" s="10">
        <f t="shared" si="81"/>
        <v>0</v>
      </c>
      <c r="AE2593" s="13"/>
    </row>
    <row r="2594" spans="1:31">
      <c r="A2594">
        <v>2593</v>
      </c>
      <c r="B2594" t="s">
        <v>18</v>
      </c>
      <c r="D2594">
        <v>0</v>
      </c>
      <c r="E2594" t="s">
        <v>20</v>
      </c>
      <c r="G2594" t="s">
        <v>20</v>
      </c>
      <c r="I2594" t="s">
        <v>20</v>
      </c>
      <c r="K2594" t="s">
        <v>20</v>
      </c>
      <c r="M2594" t="str">
        <f>IF(K2594="No","No","Yes")</f>
        <v>No</v>
      </c>
      <c r="O2594" t="s">
        <v>19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31</v>
      </c>
      <c r="V2594" s="14">
        <f t="shared" si="80"/>
        <v>1</v>
      </c>
      <c r="W2594" t="s">
        <v>23</v>
      </c>
      <c r="X2594" t="s">
        <v>20</v>
      </c>
      <c r="Y2594" t="s">
        <v>27</v>
      </c>
      <c r="Z2594">
        <v>19.45</v>
      </c>
      <c r="AA2594">
        <v>246.25</v>
      </c>
      <c r="AB2594" s="10">
        <v>12</v>
      </c>
      <c r="AC2594" t="s">
        <v>20</v>
      </c>
      <c r="AD2594" s="10">
        <f t="shared" si="81"/>
        <v>0</v>
      </c>
      <c r="AE2594" s="13"/>
    </row>
    <row r="2595" spans="1:31">
      <c r="A2595">
        <v>2594</v>
      </c>
      <c r="B2595" t="s">
        <v>18</v>
      </c>
      <c r="D2595">
        <v>0</v>
      </c>
      <c r="E2595" t="s">
        <v>19</v>
      </c>
      <c r="G2595" t="s">
        <v>19</v>
      </c>
      <c r="I2595" t="s">
        <v>20</v>
      </c>
      <c r="K2595" t="s">
        <v>20</v>
      </c>
      <c r="M2595" t="str">
        <f>IF(K2595="No","No","Yes")</f>
        <v>No</v>
      </c>
      <c r="O2595" t="s">
        <v>19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s="14">
        <f t="shared" si="80"/>
        <v>1</v>
      </c>
      <c r="W2595" t="s">
        <v>32</v>
      </c>
      <c r="X2595" t="s">
        <v>20</v>
      </c>
      <c r="Y2595" t="s">
        <v>28</v>
      </c>
      <c r="Z2595">
        <v>20.3</v>
      </c>
      <c r="AA2595">
        <v>1296.1500000000001</v>
      </c>
      <c r="AB2595" s="10">
        <v>62</v>
      </c>
      <c r="AC2595" t="s">
        <v>20</v>
      </c>
      <c r="AD2595" s="10">
        <f t="shared" si="81"/>
        <v>0</v>
      </c>
      <c r="AE2595" s="13"/>
    </row>
    <row r="2596" spans="1:31">
      <c r="A2596">
        <v>2595</v>
      </c>
      <c r="B2596" t="s">
        <v>18</v>
      </c>
      <c r="D2596">
        <v>0</v>
      </c>
      <c r="E2596" t="s">
        <v>19</v>
      </c>
      <c r="G2596" t="s">
        <v>20</v>
      </c>
      <c r="I2596" t="s">
        <v>19</v>
      </c>
      <c r="K2596" t="s">
        <v>29</v>
      </c>
      <c r="M2596" t="str">
        <f>IF(K2596="No","No","Yes")</f>
        <v>Yes</v>
      </c>
      <c r="O2596" t="s">
        <v>19</v>
      </c>
      <c r="P2596" t="s">
        <v>20</v>
      </c>
      <c r="Q2596" t="s">
        <v>19</v>
      </c>
      <c r="R2596" t="s">
        <v>19</v>
      </c>
      <c r="S2596" t="s">
        <v>19</v>
      </c>
      <c r="T2596" t="s">
        <v>19</v>
      </c>
      <c r="U2596" t="s">
        <v>19</v>
      </c>
      <c r="V2596" s="14">
        <f t="shared" si="80"/>
        <v>7</v>
      </c>
      <c r="W2596" t="s">
        <v>32</v>
      </c>
      <c r="X2596" t="s">
        <v>19</v>
      </c>
      <c r="Y2596" t="s">
        <v>28</v>
      </c>
      <c r="Z2596">
        <v>107.65</v>
      </c>
      <c r="AA2596">
        <v>7082.85</v>
      </c>
      <c r="AB2596" s="10">
        <v>65</v>
      </c>
      <c r="AC2596" t="s">
        <v>20</v>
      </c>
      <c r="AD2596" s="10">
        <f t="shared" si="81"/>
        <v>0</v>
      </c>
      <c r="AE2596" s="13"/>
    </row>
    <row r="2597" spans="1:31">
      <c r="A2597">
        <v>2596</v>
      </c>
      <c r="B2597" t="s">
        <v>18</v>
      </c>
      <c r="D2597">
        <v>0</v>
      </c>
      <c r="E2597" t="s">
        <v>19</v>
      </c>
      <c r="G2597" t="s">
        <v>20</v>
      </c>
      <c r="I2597" t="s">
        <v>19</v>
      </c>
      <c r="K2597" t="s">
        <v>22</v>
      </c>
      <c r="M2597" t="str">
        <f>IF(K2597="No","No","Yes")</f>
        <v>Yes</v>
      </c>
      <c r="O2597" t="s">
        <v>19</v>
      </c>
      <c r="P2597" t="s">
        <v>20</v>
      </c>
      <c r="Q2597" t="s">
        <v>20</v>
      </c>
      <c r="R2597" t="s">
        <v>19</v>
      </c>
      <c r="S2597" t="s">
        <v>19</v>
      </c>
      <c r="T2597" t="s">
        <v>19</v>
      </c>
      <c r="U2597" t="s">
        <v>19</v>
      </c>
      <c r="V2597" s="14">
        <f t="shared" si="80"/>
        <v>6</v>
      </c>
      <c r="W2597" t="s">
        <v>32</v>
      </c>
      <c r="X2597" t="s">
        <v>19</v>
      </c>
      <c r="Y2597" t="s">
        <v>28</v>
      </c>
      <c r="Z2597">
        <v>80.45</v>
      </c>
      <c r="AA2597">
        <v>5662.25</v>
      </c>
      <c r="AB2597" s="10">
        <v>71</v>
      </c>
      <c r="AC2597" t="s">
        <v>20</v>
      </c>
      <c r="AD2597" s="10">
        <f t="shared" si="81"/>
        <v>0</v>
      </c>
      <c r="AE2597" s="13"/>
    </row>
    <row r="2598" spans="1:31">
      <c r="A2598">
        <v>2597</v>
      </c>
      <c r="B2598" t="s">
        <v>18</v>
      </c>
      <c r="D2598">
        <v>0</v>
      </c>
      <c r="E2598" t="s">
        <v>19</v>
      </c>
      <c r="G2598" t="s">
        <v>19</v>
      </c>
      <c r="I2598" t="s">
        <v>20</v>
      </c>
      <c r="K2598" t="s">
        <v>22</v>
      </c>
      <c r="M2598" t="str">
        <f>IF(K2598="No","No","Yes")</f>
        <v>Yes</v>
      </c>
      <c r="O2598" t="s">
        <v>19</v>
      </c>
      <c r="P2598" t="s">
        <v>20</v>
      </c>
      <c r="Q2598" t="s">
        <v>19</v>
      </c>
      <c r="R2598" t="s">
        <v>20</v>
      </c>
      <c r="S2598" t="s">
        <v>20</v>
      </c>
      <c r="T2598" t="s">
        <v>19</v>
      </c>
      <c r="U2598" t="s">
        <v>20</v>
      </c>
      <c r="V2598" s="14">
        <f t="shared" si="80"/>
        <v>4</v>
      </c>
      <c r="W2598" t="s">
        <v>26</v>
      </c>
      <c r="X2598" t="s">
        <v>19</v>
      </c>
      <c r="Y2598" t="s">
        <v>30</v>
      </c>
      <c r="Z2598">
        <v>58.85</v>
      </c>
      <c r="AA2598">
        <v>1215.45</v>
      </c>
      <c r="AB2598" s="10">
        <v>21</v>
      </c>
      <c r="AC2598" t="s">
        <v>20</v>
      </c>
      <c r="AD2598" s="10">
        <f t="shared" si="81"/>
        <v>0</v>
      </c>
      <c r="AE2598" s="13"/>
    </row>
    <row r="2599" spans="1:31">
      <c r="A2599">
        <v>2598</v>
      </c>
      <c r="B2599" t="s">
        <v>25</v>
      </c>
      <c r="D2599">
        <v>0</v>
      </c>
      <c r="E2599" t="s">
        <v>19</v>
      </c>
      <c r="G2599" t="s">
        <v>20</v>
      </c>
      <c r="I2599" t="s">
        <v>19</v>
      </c>
      <c r="K2599" t="s">
        <v>29</v>
      </c>
      <c r="M2599" t="str">
        <f>IF(K2599="No","No","Yes")</f>
        <v>Yes</v>
      </c>
      <c r="O2599" t="s">
        <v>19</v>
      </c>
      <c r="P2599" t="s">
        <v>19</v>
      </c>
      <c r="Q2599" t="s">
        <v>19</v>
      </c>
      <c r="R2599" t="s">
        <v>19</v>
      </c>
      <c r="S2599" t="s">
        <v>20</v>
      </c>
      <c r="T2599" t="s">
        <v>19</v>
      </c>
      <c r="U2599" t="s">
        <v>19</v>
      </c>
      <c r="V2599" s="14">
        <f t="shared" si="80"/>
        <v>7</v>
      </c>
      <c r="W2599" t="s">
        <v>26</v>
      </c>
      <c r="X2599" t="s">
        <v>19</v>
      </c>
      <c r="Y2599" t="s">
        <v>24</v>
      </c>
      <c r="Z2599">
        <v>109.6</v>
      </c>
      <c r="AA2599">
        <v>7854.15</v>
      </c>
      <c r="AB2599" s="10">
        <v>71</v>
      </c>
      <c r="AC2599" t="s">
        <v>20</v>
      </c>
      <c r="AD2599" s="10">
        <f t="shared" si="81"/>
        <v>0</v>
      </c>
      <c r="AE2599" s="13"/>
    </row>
    <row r="2600" spans="1:31">
      <c r="A2600">
        <v>2599</v>
      </c>
      <c r="B2600" t="s">
        <v>18</v>
      </c>
      <c r="D2600">
        <v>0</v>
      </c>
      <c r="E2600" t="s">
        <v>20</v>
      </c>
      <c r="G2600" t="s">
        <v>20</v>
      </c>
      <c r="I2600" t="s">
        <v>20</v>
      </c>
      <c r="K2600" t="s">
        <v>29</v>
      </c>
      <c r="M2600" t="str">
        <f>IF(K2600="No","No","Yes")</f>
        <v>Yes</v>
      </c>
      <c r="O2600" t="s">
        <v>19</v>
      </c>
      <c r="P2600" t="s">
        <v>20</v>
      </c>
      <c r="Q2600" t="s">
        <v>20</v>
      </c>
      <c r="R2600" t="s">
        <v>19</v>
      </c>
      <c r="S2600" t="s">
        <v>20</v>
      </c>
      <c r="T2600" t="s">
        <v>20</v>
      </c>
      <c r="U2600" t="s">
        <v>20</v>
      </c>
      <c r="V2600" s="14">
        <f t="shared" si="80"/>
        <v>3</v>
      </c>
      <c r="W2600" t="s">
        <v>23</v>
      </c>
      <c r="X2600" t="s">
        <v>19</v>
      </c>
      <c r="Y2600" t="s">
        <v>24</v>
      </c>
      <c r="Z2600">
        <v>75.150000000000006</v>
      </c>
      <c r="AA2600">
        <v>525</v>
      </c>
      <c r="AB2600" s="10">
        <v>7</v>
      </c>
      <c r="AC2600" t="s">
        <v>20</v>
      </c>
      <c r="AD2600" s="10">
        <f t="shared" si="81"/>
        <v>0</v>
      </c>
      <c r="AE2600" s="13"/>
    </row>
    <row r="2601" spans="1:31">
      <c r="A2601">
        <v>2600</v>
      </c>
      <c r="B2601" t="s">
        <v>18</v>
      </c>
      <c r="D2601">
        <v>0</v>
      </c>
      <c r="E2601" t="s">
        <v>20</v>
      </c>
      <c r="G2601" t="s">
        <v>20</v>
      </c>
      <c r="I2601" t="s">
        <v>20</v>
      </c>
      <c r="K2601" t="s">
        <v>22</v>
      </c>
      <c r="M2601" t="str">
        <f>IF(K2601="No","No","Yes")</f>
        <v>Yes</v>
      </c>
      <c r="O2601" t="s">
        <v>19</v>
      </c>
      <c r="P2601" t="s">
        <v>19</v>
      </c>
      <c r="Q2601" t="s">
        <v>19</v>
      </c>
      <c r="R2601" t="s">
        <v>19</v>
      </c>
      <c r="S2601" t="s">
        <v>19</v>
      </c>
      <c r="T2601" t="s">
        <v>20</v>
      </c>
      <c r="U2601" t="s">
        <v>19</v>
      </c>
      <c r="V2601" s="14">
        <f t="shared" si="80"/>
        <v>7</v>
      </c>
      <c r="W2601" t="s">
        <v>32</v>
      </c>
      <c r="X2601" t="s">
        <v>19</v>
      </c>
      <c r="Y2601" t="s">
        <v>30</v>
      </c>
      <c r="Z2601">
        <v>73</v>
      </c>
      <c r="AA2601">
        <v>5265.2</v>
      </c>
      <c r="AB2601" s="10">
        <v>72</v>
      </c>
      <c r="AC2601" t="s">
        <v>20</v>
      </c>
      <c r="AD2601" s="10">
        <f t="shared" si="81"/>
        <v>0</v>
      </c>
      <c r="AE2601" s="13"/>
    </row>
    <row r="2602" spans="1:31">
      <c r="A2602">
        <v>2601</v>
      </c>
      <c r="B2602" t="s">
        <v>18</v>
      </c>
      <c r="D2602">
        <v>0</v>
      </c>
      <c r="E2602" t="s">
        <v>20</v>
      </c>
      <c r="G2602" t="s">
        <v>20</v>
      </c>
      <c r="I2602" t="s">
        <v>20</v>
      </c>
      <c r="K2602" t="s">
        <v>29</v>
      </c>
      <c r="M2602" t="str">
        <f>IF(K2602="No","No","Yes")</f>
        <v>Yes</v>
      </c>
      <c r="O2602" t="s">
        <v>19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  <c r="U2602" t="s">
        <v>20</v>
      </c>
      <c r="V2602" s="14">
        <f t="shared" si="80"/>
        <v>2</v>
      </c>
      <c r="W2602" t="s">
        <v>23</v>
      </c>
      <c r="X2602" t="s">
        <v>20</v>
      </c>
      <c r="Y2602" t="s">
        <v>24</v>
      </c>
      <c r="Z2602">
        <v>70.099999999999994</v>
      </c>
      <c r="AA2602">
        <v>70.099999999999994</v>
      </c>
      <c r="AB2602" s="10">
        <v>1</v>
      </c>
      <c r="AC2602" t="s">
        <v>20</v>
      </c>
      <c r="AD2602" s="10">
        <f t="shared" si="81"/>
        <v>0</v>
      </c>
      <c r="AE2602" s="13"/>
    </row>
    <row r="2603" spans="1:31">
      <c r="A2603">
        <v>2602</v>
      </c>
      <c r="B2603" t="s">
        <v>18</v>
      </c>
      <c r="D2603">
        <v>0</v>
      </c>
      <c r="E2603" t="s">
        <v>19</v>
      </c>
      <c r="G2603" t="s">
        <v>19</v>
      </c>
      <c r="I2603" t="s">
        <v>19</v>
      </c>
      <c r="K2603" t="s">
        <v>29</v>
      </c>
      <c r="M2603" t="str">
        <f>IF(K2603="No","No","Yes")</f>
        <v>Yes</v>
      </c>
      <c r="O2603" t="s">
        <v>19</v>
      </c>
      <c r="P2603" t="s">
        <v>20</v>
      </c>
      <c r="Q2603" t="s">
        <v>19</v>
      </c>
      <c r="R2603" t="s">
        <v>19</v>
      </c>
      <c r="S2603" t="s">
        <v>19</v>
      </c>
      <c r="T2603" t="s">
        <v>20</v>
      </c>
      <c r="U2603" t="s">
        <v>19</v>
      </c>
      <c r="V2603" s="14">
        <f t="shared" si="80"/>
        <v>6</v>
      </c>
      <c r="W2603" t="s">
        <v>32</v>
      </c>
      <c r="X2603" t="s">
        <v>19</v>
      </c>
      <c r="Y2603" t="s">
        <v>28</v>
      </c>
      <c r="Z2603">
        <v>98.65</v>
      </c>
      <c r="AA2603">
        <v>7129.45</v>
      </c>
      <c r="AB2603" s="10">
        <v>72</v>
      </c>
      <c r="AC2603" t="s">
        <v>20</v>
      </c>
      <c r="AD2603" s="10">
        <f t="shared" si="81"/>
        <v>0</v>
      </c>
      <c r="AE2603" s="13"/>
    </row>
    <row r="2604" spans="1:31">
      <c r="A2604">
        <v>2603</v>
      </c>
      <c r="B2604" t="s">
        <v>18</v>
      </c>
      <c r="D2604">
        <v>0</v>
      </c>
      <c r="E2604" t="s">
        <v>19</v>
      </c>
      <c r="G2604" t="s">
        <v>19</v>
      </c>
      <c r="I2604" t="s">
        <v>19</v>
      </c>
      <c r="K2604" t="s">
        <v>29</v>
      </c>
      <c r="M2604" t="str">
        <f>IF(K2604="No","No","Yes")</f>
        <v>Yes</v>
      </c>
      <c r="O2604" t="s">
        <v>19</v>
      </c>
      <c r="P2604" t="s">
        <v>20</v>
      </c>
      <c r="Q2604" t="s">
        <v>19</v>
      </c>
      <c r="R2604" t="s">
        <v>19</v>
      </c>
      <c r="S2604" t="s">
        <v>19</v>
      </c>
      <c r="T2604" t="s">
        <v>19</v>
      </c>
      <c r="U2604" t="s">
        <v>19</v>
      </c>
      <c r="V2604" s="14">
        <f t="shared" si="80"/>
        <v>7</v>
      </c>
      <c r="W2604" t="s">
        <v>26</v>
      </c>
      <c r="X2604" t="s">
        <v>19</v>
      </c>
      <c r="Y2604" t="s">
        <v>24</v>
      </c>
      <c r="Z2604">
        <v>111.45</v>
      </c>
      <c r="AA2604">
        <v>7266.95</v>
      </c>
      <c r="AB2604" s="10">
        <v>64</v>
      </c>
      <c r="AC2604" t="s">
        <v>20</v>
      </c>
      <c r="AD2604" s="10">
        <f t="shared" si="81"/>
        <v>0</v>
      </c>
      <c r="AE2604" s="13"/>
    </row>
    <row r="2605" spans="1:31">
      <c r="A2605">
        <v>2604</v>
      </c>
      <c r="B2605" t="s">
        <v>18</v>
      </c>
      <c r="D2605">
        <v>0</v>
      </c>
      <c r="E2605" t="s">
        <v>20</v>
      </c>
      <c r="G2605" t="s">
        <v>20</v>
      </c>
      <c r="I2605" t="s">
        <v>19</v>
      </c>
      <c r="K2605" t="s">
        <v>29</v>
      </c>
      <c r="M2605" t="str">
        <f>IF(K2605="No","No","Yes")</f>
        <v>Yes</v>
      </c>
      <c r="O2605" t="s">
        <v>19</v>
      </c>
      <c r="P2605" t="s">
        <v>19</v>
      </c>
      <c r="Q2605" t="s">
        <v>19</v>
      </c>
      <c r="R2605" t="s">
        <v>19</v>
      </c>
      <c r="S2605" t="s">
        <v>19</v>
      </c>
      <c r="T2605" t="s">
        <v>19</v>
      </c>
      <c r="U2605" t="s">
        <v>19</v>
      </c>
      <c r="V2605" s="14">
        <f t="shared" si="80"/>
        <v>8</v>
      </c>
      <c r="W2605" t="s">
        <v>32</v>
      </c>
      <c r="X2605" t="s">
        <v>19</v>
      </c>
      <c r="Y2605" t="s">
        <v>24</v>
      </c>
      <c r="Z2605">
        <v>114.9</v>
      </c>
      <c r="AA2605">
        <v>8496.7000000000007</v>
      </c>
      <c r="AB2605" s="10">
        <v>72</v>
      </c>
      <c r="AC2605" t="s">
        <v>20</v>
      </c>
      <c r="AD2605" s="10">
        <f t="shared" si="81"/>
        <v>0</v>
      </c>
      <c r="AE2605" s="13"/>
    </row>
    <row r="2606" spans="1:31">
      <c r="A2606">
        <v>2605</v>
      </c>
      <c r="B2606" t="s">
        <v>18</v>
      </c>
      <c r="D2606">
        <v>0</v>
      </c>
      <c r="E2606" t="s">
        <v>20</v>
      </c>
      <c r="G2606" t="s">
        <v>20</v>
      </c>
      <c r="I2606" t="s">
        <v>19</v>
      </c>
      <c r="K2606" t="s">
        <v>29</v>
      </c>
      <c r="M2606" t="str">
        <f>IF(K2606="No","No","Yes")</f>
        <v>Yes</v>
      </c>
      <c r="O2606" t="s">
        <v>19</v>
      </c>
      <c r="P2606" t="s">
        <v>20</v>
      </c>
      <c r="Q2606" t="s">
        <v>20</v>
      </c>
      <c r="R2606" t="s">
        <v>19</v>
      </c>
      <c r="S2606" t="s">
        <v>20</v>
      </c>
      <c r="T2606" t="s">
        <v>19</v>
      </c>
      <c r="U2606" t="s">
        <v>19</v>
      </c>
      <c r="V2606" s="14">
        <f t="shared" si="80"/>
        <v>5</v>
      </c>
      <c r="W2606" t="s">
        <v>23</v>
      </c>
      <c r="X2606" t="s">
        <v>20</v>
      </c>
      <c r="Y2606" t="s">
        <v>28</v>
      </c>
      <c r="Z2606">
        <v>100.55</v>
      </c>
      <c r="AA2606">
        <v>2878.75</v>
      </c>
      <c r="AB2606" s="10">
        <v>29</v>
      </c>
      <c r="AC2606" t="s">
        <v>20</v>
      </c>
      <c r="AD2606" s="10">
        <f t="shared" si="81"/>
        <v>0</v>
      </c>
      <c r="AE2606" s="13"/>
    </row>
    <row r="2607" spans="1:31">
      <c r="A2607">
        <v>2606</v>
      </c>
      <c r="B2607" t="s">
        <v>18</v>
      </c>
      <c r="D2607">
        <v>0</v>
      </c>
      <c r="E2607" t="s">
        <v>20</v>
      </c>
      <c r="G2607" t="s">
        <v>20</v>
      </c>
      <c r="I2607" t="s">
        <v>20</v>
      </c>
      <c r="K2607" t="s">
        <v>20</v>
      </c>
      <c r="M2607" t="str">
        <f>IF(K2607="No","No","Yes")</f>
        <v>No</v>
      </c>
      <c r="O2607" t="s">
        <v>19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s="14">
        <f t="shared" si="80"/>
        <v>1</v>
      </c>
      <c r="W2607" t="s">
        <v>32</v>
      </c>
      <c r="X2607" t="s">
        <v>19</v>
      </c>
      <c r="Y2607" t="s">
        <v>27</v>
      </c>
      <c r="Z2607">
        <v>20.399999999999999</v>
      </c>
      <c r="AA2607">
        <v>261.3</v>
      </c>
      <c r="AB2607" s="10">
        <v>13</v>
      </c>
      <c r="AC2607" t="s">
        <v>20</v>
      </c>
      <c r="AD2607" s="10">
        <f t="shared" si="81"/>
        <v>0</v>
      </c>
      <c r="AE2607" s="13"/>
    </row>
    <row r="2608" spans="1:31">
      <c r="A2608">
        <v>2607</v>
      </c>
      <c r="B2608" t="s">
        <v>18</v>
      </c>
      <c r="D2608">
        <v>0</v>
      </c>
      <c r="E2608" t="s">
        <v>20</v>
      </c>
      <c r="G2608" t="s">
        <v>20</v>
      </c>
      <c r="I2608" t="s">
        <v>19</v>
      </c>
      <c r="K2608" t="s">
        <v>29</v>
      </c>
      <c r="M2608" t="str">
        <f>IF(K2608="No","No","Yes")</f>
        <v>Yes</v>
      </c>
      <c r="O2608" t="s">
        <v>19</v>
      </c>
      <c r="P2608" t="s">
        <v>19</v>
      </c>
      <c r="Q2608" t="s">
        <v>19</v>
      </c>
      <c r="R2608" t="s">
        <v>20</v>
      </c>
      <c r="S2608" t="s">
        <v>20</v>
      </c>
      <c r="T2608" t="s">
        <v>19</v>
      </c>
      <c r="U2608" t="s">
        <v>19</v>
      </c>
      <c r="V2608" s="14">
        <f t="shared" si="80"/>
        <v>6</v>
      </c>
      <c r="W2608" t="s">
        <v>23</v>
      </c>
      <c r="X2608" t="s">
        <v>20</v>
      </c>
      <c r="Y2608" t="s">
        <v>24</v>
      </c>
      <c r="Z2608">
        <v>104.35</v>
      </c>
      <c r="AA2608">
        <v>3205.6</v>
      </c>
      <c r="AB2608" s="10">
        <v>31</v>
      </c>
      <c r="AC2608" t="s">
        <v>20</v>
      </c>
      <c r="AD2608" s="10">
        <f t="shared" si="81"/>
        <v>0</v>
      </c>
      <c r="AE2608" s="13"/>
    </row>
    <row r="2609" spans="1:31">
      <c r="A2609">
        <v>2608</v>
      </c>
      <c r="B2609" t="s">
        <v>25</v>
      </c>
      <c r="D2609">
        <v>1</v>
      </c>
      <c r="E2609" t="s">
        <v>20</v>
      </c>
      <c r="G2609" t="s">
        <v>20</v>
      </c>
      <c r="I2609" t="s">
        <v>20</v>
      </c>
      <c r="K2609" t="s">
        <v>29</v>
      </c>
      <c r="M2609" t="str">
        <f>IF(K2609="No","No","Yes")</f>
        <v>Yes</v>
      </c>
      <c r="O2609" t="s">
        <v>19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20</v>
      </c>
      <c r="V2609" s="14">
        <f t="shared" si="80"/>
        <v>2</v>
      </c>
      <c r="W2609" t="s">
        <v>23</v>
      </c>
      <c r="X2609" t="s">
        <v>19</v>
      </c>
      <c r="Y2609" t="s">
        <v>24</v>
      </c>
      <c r="Z2609">
        <v>69.75</v>
      </c>
      <c r="AA2609">
        <v>69.75</v>
      </c>
      <c r="AB2609" s="10">
        <v>1</v>
      </c>
      <c r="AC2609" t="s">
        <v>19</v>
      </c>
      <c r="AD2609" s="10">
        <f t="shared" si="81"/>
        <v>1</v>
      </c>
      <c r="AE2609" s="13"/>
    </row>
    <row r="2610" spans="1:31">
      <c r="A2610">
        <v>2609</v>
      </c>
      <c r="B2610" t="s">
        <v>25</v>
      </c>
      <c r="D2610">
        <v>0</v>
      </c>
      <c r="E2610" t="s">
        <v>19</v>
      </c>
      <c r="G2610" t="s">
        <v>19</v>
      </c>
      <c r="I2610" t="s">
        <v>21</v>
      </c>
      <c r="K2610" t="s">
        <v>22</v>
      </c>
      <c r="M2610" t="str">
        <f>IF(K2610="No","No","Yes")</f>
        <v>Yes</v>
      </c>
      <c r="O2610" t="s">
        <v>20</v>
      </c>
      <c r="P2610" t="s">
        <v>19</v>
      </c>
      <c r="Q2610" t="s">
        <v>20</v>
      </c>
      <c r="R2610" t="s">
        <v>20</v>
      </c>
      <c r="S2610" t="s">
        <v>19</v>
      </c>
      <c r="T2610" t="s">
        <v>20</v>
      </c>
      <c r="U2610" t="s">
        <v>20</v>
      </c>
      <c r="V2610" s="14">
        <f t="shared" si="80"/>
        <v>3</v>
      </c>
      <c r="W2610" t="s">
        <v>23</v>
      </c>
      <c r="X2610" t="s">
        <v>19</v>
      </c>
      <c r="Y2610" t="s">
        <v>24</v>
      </c>
      <c r="Z2610">
        <v>34.5</v>
      </c>
      <c r="AA2610">
        <v>279.25</v>
      </c>
      <c r="AB2610" s="10">
        <v>7</v>
      </c>
      <c r="AC2610" t="s">
        <v>19</v>
      </c>
      <c r="AD2610" s="10">
        <f t="shared" si="81"/>
        <v>1</v>
      </c>
      <c r="AE2610" s="13"/>
    </row>
    <row r="2611" spans="1:31">
      <c r="A2611">
        <v>2610</v>
      </c>
      <c r="B2611" t="s">
        <v>25</v>
      </c>
      <c r="D2611">
        <v>0</v>
      </c>
      <c r="E2611" t="s">
        <v>19</v>
      </c>
      <c r="G2611" t="s">
        <v>20</v>
      </c>
      <c r="I2611" t="s">
        <v>19</v>
      </c>
      <c r="K2611" t="s">
        <v>29</v>
      </c>
      <c r="M2611" t="str">
        <f>IF(K2611="No","No","Yes")</f>
        <v>Yes</v>
      </c>
      <c r="O2611" t="s">
        <v>19</v>
      </c>
      <c r="P2611" t="s">
        <v>20</v>
      </c>
      <c r="Q2611" t="s">
        <v>19</v>
      </c>
      <c r="R2611" t="s">
        <v>19</v>
      </c>
      <c r="S2611" t="s">
        <v>20</v>
      </c>
      <c r="T2611" t="s">
        <v>19</v>
      </c>
      <c r="U2611" t="s">
        <v>19</v>
      </c>
      <c r="V2611" s="14">
        <f t="shared" si="80"/>
        <v>6</v>
      </c>
      <c r="W2611" t="s">
        <v>23</v>
      </c>
      <c r="X2611" t="s">
        <v>19</v>
      </c>
      <c r="Y2611" t="s">
        <v>24</v>
      </c>
      <c r="Z2611">
        <v>105.55</v>
      </c>
      <c r="AA2611">
        <v>6281.45</v>
      </c>
      <c r="AB2611" s="10">
        <v>61</v>
      </c>
      <c r="AC2611" t="s">
        <v>19</v>
      </c>
      <c r="AD2611" s="10">
        <f t="shared" si="81"/>
        <v>1</v>
      </c>
      <c r="AE2611" s="13"/>
    </row>
    <row r="2612" spans="1:31">
      <c r="A2612">
        <v>2611</v>
      </c>
      <c r="B2612" t="s">
        <v>18</v>
      </c>
      <c r="D2612">
        <v>0</v>
      </c>
      <c r="E2612" t="s">
        <v>20</v>
      </c>
      <c r="G2612" t="s">
        <v>19</v>
      </c>
      <c r="I2612" t="s">
        <v>21</v>
      </c>
      <c r="K2612" t="s">
        <v>22</v>
      </c>
      <c r="M2612" t="str">
        <f>IF(K2612="No","No","Yes")</f>
        <v>Yes</v>
      </c>
      <c r="O2612" t="s">
        <v>20</v>
      </c>
      <c r="P2612" t="s">
        <v>20</v>
      </c>
      <c r="Q2612" t="s">
        <v>20</v>
      </c>
      <c r="R2612" t="s">
        <v>19</v>
      </c>
      <c r="S2612" t="s">
        <v>20</v>
      </c>
      <c r="T2612" t="s">
        <v>20</v>
      </c>
      <c r="U2612" t="s">
        <v>20</v>
      </c>
      <c r="V2612" s="14">
        <f t="shared" si="80"/>
        <v>2</v>
      </c>
      <c r="W2612" t="s">
        <v>23</v>
      </c>
      <c r="X2612" t="s">
        <v>20</v>
      </c>
      <c r="Y2612" t="s">
        <v>30</v>
      </c>
      <c r="Z2612">
        <v>30.1</v>
      </c>
      <c r="AA2612">
        <v>1131.3</v>
      </c>
      <c r="AB2612" s="10">
        <v>39</v>
      </c>
      <c r="AC2612" t="s">
        <v>19</v>
      </c>
      <c r="AD2612" s="10">
        <f t="shared" si="81"/>
        <v>1</v>
      </c>
      <c r="AE2612" s="13"/>
    </row>
    <row r="2613" spans="1:31">
      <c r="A2613">
        <v>2612</v>
      </c>
      <c r="B2613" t="s">
        <v>25</v>
      </c>
      <c r="D2613">
        <v>0</v>
      </c>
      <c r="E2613" t="s">
        <v>19</v>
      </c>
      <c r="G2613" t="s">
        <v>20</v>
      </c>
      <c r="I2613" t="s">
        <v>20</v>
      </c>
      <c r="K2613" t="s">
        <v>29</v>
      </c>
      <c r="M2613" t="str">
        <f>IF(K2613="No","No","Yes")</f>
        <v>Yes</v>
      </c>
      <c r="O2613" t="s">
        <v>19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  <c r="U2613" t="s">
        <v>20</v>
      </c>
      <c r="V2613" s="14">
        <f t="shared" si="80"/>
        <v>2</v>
      </c>
      <c r="W2613" t="s">
        <v>23</v>
      </c>
      <c r="X2613" t="s">
        <v>19</v>
      </c>
      <c r="Y2613" t="s">
        <v>24</v>
      </c>
      <c r="Z2613">
        <v>70.3</v>
      </c>
      <c r="AA2613">
        <v>738.2</v>
      </c>
      <c r="AB2613" s="10">
        <v>10</v>
      </c>
      <c r="AC2613" t="s">
        <v>19</v>
      </c>
      <c r="AD2613" s="10">
        <f t="shared" si="81"/>
        <v>1</v>
      </c>
      <c r="AE2613" s="13"/>
    </row>
    <row r="2614" spans="1:31">
      <c r="A2614">
        <v>2613</v>
      </c>
      <c r="B2614" t="s">
        <v>18</v>
      </c>
      <c r="D2614">
        <v>0</v>
      </c>
      <c r="E2614" t="s">
        <v>19</v>
      </c>
      <c r="G2614" t="s">
        <v>19</v>
      </c>
      <c r="I2614" t="s">
        <v>19</v>
      </c>
      <c r="K2614" t="s">
        <v>22</v>
      </c>
      <c r="M2614" t="str">
        <f>IF(K2614="No","No","Yes")</f>
        <v>Yes</v>
      </c>
      <c r="O2614" t="s">
        <v>19</v>
      </c>
      <c r="P2614" t="s">
        <v>20</v>
      </c>
      <c r="Q2614" t="s">
        <v>19</v>
      </c>
      <c r="R2614" t="s">
        <v>20</v>
      </c>
      <c r="S2614" t="s">
        <v>19</v>
      </c>
      <c r="T2614" t="s">
        <v>19</v>
      </c>
      <c r="U2614" t="s">
        <v>19</v>
      </c>
      <c r="V2614" s="14">
        <f t="shared" si="80"/>
        <v>6</v>
      </c>
      <c r="W2614" t="s">
        <v>23</v>
      </c>
      <c r="X2614" t="s">
        <v>20</v>
      </c>
      <c r="Y2614" t="s">
        <v>30</v>
      </c>
      <c r="Z2614">
        <v>80.45</v>
      </c>
      <c r="AA2614">
        <v>1137.05</v>
      </c>
      <c r="AB2614" s="10">
        <v>14</v>
      </c>
      <c r="AC2614" t="s">
        <v>20</v>
      </c>
      <c r="AD2614" s="10">
        <f t="shared" si="81"/>
        <v>0</v>
      </c>
      <c r="AE2614" s="13"/>
    </row>
    <row r="2615" spans="1:31">
      <c r="A2615">
        <v>2614</v>
      </c>
      <c r="B2615" t="s">
        <v>18</v>
      </c>
      <c r="D2615">
        <v>0</v>
      </c>
      <c r="E2615" t="s">
        <v>20</v>
      </c>
      <c r="G2615" t="s">
        <v>20</v>
      </c>
      <c r="I2615" t="s">
        <v>19</v>
      </c>
      <c r="K2615" t="s">
        <v>29</v>
      </c>
      <c r="M2615" t="str">
        <f>IF(K2615="No","No","Yes")</f>
        <v>Yes</v>
      </c>
      <c r="O2615" t="s">
        <v>19</v>
      </c>
      <c r="P2615" t="s">
        <v>20</v>
      </c>
      <c r="Q2615" t="s">
        <v>19</v>
      </c>
      <c r="R2615" t="s">
        <v>20</v>
      </c>
      <c r="S2615" t="s">
        <v>20</v>
      </c>
      <c r="T2615" t="s">
        <v>20</v>
      </c>
      <c r="U2615" t="s">
        <v>20</v>
      </c>
      <c r="V2615" s="14">
        <f t="shared" si="80"/>
        <v>3</v>
      </c>
      <c r="W2615" t="s">
        <v>23</v>
      </c>
      <c r="X2615" t="s">
        <v>19</v>
      </c>
      <c r="Y2615" t="s">
        <v>27</v>
      </c>
      <c r="Z2615">
        <v>80.2</v>
      </c>
      <c r="AA2615">
        <v>80.2</v>
      </c>
      <c r="AB2615" s="10">
        <v>1</v>
      </c>
      <c r="AC2615" t="s">
        <v>19</v>
      </c>
      <c r="AD2615" s="10">
        <f t="shared" si="81"/>
        <v>1</v>
      </c>
      <c r="AE2615" s="13"/>
    </row>
    <row r="2616" spans="1:31">
      <c r="A2616">
        <v>2615</v>
      </c>
      <c r="B2616" t="s">
        <v>18</v>
      </c>
      <c r="D2616">
        <v>0</v>
      </c>
      <c r="E2616" t="s">
        <v>19</v>
      </c>
      <c r="G2616" t="s">
        <v>19</v>
      </c>
      <c r="I2616" t="s">
        <v>19</v>
      </c>
      <c r="K2616" t="s">
        <v>29</v>
      </c>
      <c r="M2616" t="str">
        <f>IF(K2616="No","No","Yes")</f>
        <v>Yes</v>
      </c>
      <c r="O2616" t="s">
        <v>19</v>
      </c>
      <c r="P2616" t="s">
        <v>19</v>
      </c>
      <c r="Q2616" t="s">
        <v>20</v>
      </c>
      <c r="R2616" t="s">
        <v>20</v>
      </c>
      <c r="S2616" t="s">
        <v>19</v>
      </c>
      <c r="T2616" t="s">
        <v>20</v>
      </c>
      <c r="U2616" t="s">
        <v>19</v>
      </c>
      <c r="V2616" s="14">
        <f t="shared" si="80"/>
        <v>5</v>
      </c>
      <c r="W2616" t="s">
        <v>26</v>
      </c>
      <c r="X2616" t="s">
        <v>19</v>
      </c>
      <c r="Y2616" t="s">
        <v>30</v>
      </c>
      <c r="Z2616">
        <v>94.35</v>
      </c>
      <c r="AA2616">
        <v>6341.45</v>
      </c>
      <c r="AB2616" s="10">
        <v>67</v>
      </c>
      <c r="AC2616" t="s">
        <v>19</v>
      </c>
      <c r="AD2616" s="10">
        <f t="shared" si="81"/>
        <v>1</v>
      </c>
      <c r="AE2616" s="13"/>
    </row>
    <row r="2617" spans="1:31">
      <c r="A2617">
        <v>2616</v>
      </c>
      <c r="B2617" t="s">
        <v>18</v>
      </c>
      <c r="D2617">
        <v>0</v>
      </c>
      <c r="E2617" t="s">
        <v>20</v>
      </c>
      <c r="G2617" t="s">
        <v>20</v>
      </c>
      <c r="I2617" t="s">
        <v>19</v>
      </c>
      <c r="K2617" t="s">
        <v>22</v>
      </c>
      <c r="M2617" t="str">
        <f>IF(K2617="No","No","Yes")</f>
        <v>Yes</v>
      </c>
      <c r="O2617" t="s">
        <v>19</v>
      </c>
      <c r="P2617" t="s">
        <v>19</v>
      </c>
      <c r="Q2617" t="s">
        <v>19</v>
      </c>
      <c r="R2617" t="s">
        <v>19</v>
      </c>
      <c r="S2617" t="s">
        <v>19</v>
      </c>
      <c r="T2617" t="s">
        <v>19</v>
      </c>
      <c r="U2617" t="s">
        <v>19</v>
      </c>
      <c r="V2617" s="14">
        <f t="shared" si="80"/>
        <v>8</v>
      </c>
      <c r="W2617" t="s">
        <v>32</v>
      </c>
      <c r="X2617" t="s">
        <v>19</v>
      </c>
      <c r="Y2617" t="s">
        <v>28</v>
      </c>
      <c r="Z2617">
        <v>91.35</v>
      </c>
      <c r="AA2617">
        <v>6697.2</v>
      </c>
      <c r="AB2617" s="10">
        <v>72</v>
      </c>
      <c r="AC2617" t="s">
        <v>20</v>
      </c>
      <c r="AD2617" s="10">
        <f t="shared" si="81"/>
        <v>0</v>
      </c>
      <c r="AE2617" s="13"/>
    </row>
    <row r="2618" spans="1:31">
      <c r="A2618">
        <v>2617</v>
      </c>
      <c r="B2618" t="s">
        <v>25</v>
      </c>
      <c r="D2618">
        <v>0</v>
      </c>
      <c r="E2618" t="s">
        <v>19</v>
      </c>
      <c r="G2618" t="s">
        <v>19</v>
      </c>
      <c r="I2618" t="s">
        <v>20</v>
      </c>
      <c r="K2618" t="s">
        <v>22</v>
      </c>
      <c r="M2618" t="str">
        <f>IF(K2618="No","No","Yes")</f>
        <v>Yes</v>
      </c>
      <c r="O2618" t="s">
        <v>19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20</v>
      </c>
      <c r="V2618" s="14">
        <f t="shared" si="80"/>
        <v>2</v>
      </c>
      <c r="W2618" t="s">
        <v>23</v>
      </c>
      <c r="X2618" t="s">
        <v>19</v>
      </c>
      <c r="Y2618" t="s">
        <v>28</v>
      </c>
      <c r="Z2618">
        <v>44.6</v>
      </c>
      <c r="AA2618">
        <v>260.8</v>
      </c>
      <c r="AB2618" s="10">
        <v>6</v>
      </c>
      <c r="AC2618" t="s">
        <v>19</v>
      </c>
      <c r="AD2618" s="10">
        <f t="shared" si="81"/>
        <v>1</v>
      </c>
      <c r="AE2618" s="13"/>
    </row>
    <row r="2619" spans="1:31">
      <c r="A2619">
        <v>2618</v>
      </c>
      <c r="B2619" t="s">
        <v>18</v>
      </c>
      <c r="D2619">
        <v>0</v>
      </c>
      <c r="E2619" t="s">
        <v>20</v>
      </c>
      <c r="G2619" t="s">
        <v>20</v>
      </c>
      <c r="I2619" t="s">
        <v>20</v>
      </c>
      <c r="K2619" t="s">
        <v>20</v>
      </c>
      <c r="M2619" t="str">
        <f>IF(K2619="No","No","Yes")</f>
        <v>No</v>
      </c>
      <c r="O2619" t="s">
        <v>19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s="14">
        <f t="shared" si="80"/>
        <v>1</v>
      </c>
      <c r="W2619" t="s">
        <v>23</v>
      </c>
      <c r="X2619" t="s">
        <v>19</v>
      </c>
      <c r="Y2619" t="s">
        <v>27</v>
      </c>
      <c r="Z2619">
        <v>19.600000000000001</v>
      </c>
      <c r="AA2619">
        <v>19.600000000000001</v>
      </c>
      <c r="AB2619" s="10">
        <v>1</v>
      </c>
      <c r="AC2619" t="s">
        <v>19</v>
      </c>
      <c r="AD2619" s="10">
        <f t="shared" si="81"/>
        <v>1</v>
      </c>
      <c r="AE2619" s="13"/>
    </row>
    <row r="2620" spans="1:31">
      <c r="A2620">
        <v>2619</v>
      </c>
      <c r="B2620" t="s">
        <v>25</v>
      </c>
      <c r="D2620">
        <v>0</v>
      </c>
      <c r="E2620" t="s">
        <v>19</v>
      </c>
      <c r="G2620" t="s">
        <v>19</v>
      </c>
      <c r="I2620" t="s">
        <v>20</v>
      </c>
      <c r="K2620" t="s">
        <v>20</v>
      </c>
      <c r="M2620" t="str">
        <f>IF(K2620="No","No","Yes")</f>
        <v>No</v>
      </c>
      <c r="O2620" t="s">
        <v>19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s="14">
        <f t="shared" si="80"/>
        <v>1</v>
      </c>
      <c r="W2620" t="s">
        <v>26</v>
      </c>
      <c r="X2620" t="s">
        <v>20</v>
      </c>
      <c r="Y2620" t="s">
        <v>24</v>
      </c>
      <c r="Z2620">
        <v>19.899999999999999</v>
      </c>
      <c r="AA2620">
        <v>505.45</v>
      </c>
      <c r="AB2620" s="10">
        <v>25</v>
      </c>
      <c r="AC2620" t="s">
        <v>20</v>
      </c>
      <c r="AD2620" s="10">
        <f t="shared" si="81"/>
        <v>0</v>
      </c>
      <c r="AE2620" s="13"/>
    </row>
    <row r="2621" spans="1:31">
      <c r="A2621">
        <v>2620</v>
      </c>
      <c r="B2621" t="s">
        <v>18</v>
      </c>
      <c r="D2621">
        <v>1</v>
      </c>
      <c r="E2621" t="s">
        <v>20</v>
      </c>
      <c r="G2621" t="s">
        <v>20</v>
      </c>
      <c r="I2621" t="s">
        <v>19</v>
      </c>
      <c r="K2621" t="s">
        <v>29</v>
      </c>
      <c r="M2621" t="str">
        <f>IF(K2621="No","No","Yes")</f>
        <v>Yes</v>
      </c>
      <c r="O2621" t="s">
        <v>19</v>
      </c>
      <c r="P2621" t="s">
        <v>20</v>
      </c>
      <c r="Q2621" t="s">
        <v>19</v>
      </c>
      <c r="R2621" t="s">
        <v>19</v>
      </c>
      <c r="S2621" t="s">
        <v>19</v>
      </c>
      <c r="T2621" t="s">
        <v>19</v>
      </c>
      <c r="U2621" t="s">
        <v>19</v>
      </c>
      <c r="V2621" s="14">
        <f t="shared" si="80"/>
        <v>7</v>
      </c>
      <c r="W2621" t="s">
        <v>23</v>
      </c>
      <c r="X2621" t="s">
        <v>19</v>
      </c>
      <c r="Y2621" t="s">
        <v>24</v>
      </c>
      <c r="Z2621">
        <v>110.45</v>
      </c>
      <c r="AA2621">
        <v>3655.45</v>
      </c>
      <c r="AB2621" s="10">
        <v>33</v>
      </c>
      <c r="AC2621" t="s">
        <v>19</v>
      </c>
      <c r="AD2621" s="10">
        <f t="shared" si="81"/>
        <v>1</v>
      </c>
      <c r="AE2621" s="13"/>
    </row>
    <row r="2622" spans="1:31">
      <c r="A2622">
        <v>2621</v>
      </c>
      <c r="B2622" t="s">
        <v>25</v>
      </c>
      <c r="D2622">
        <v>0</v>
      </c>
      <c r="E2622" t="s">
        <v>20</v>
      </c>
      <c r="G2622" t="s">
        <v>20</v>
      </c>
      <c r="I2622" t="s">
        <v>20</v>
      </c>
      <c r="K2622" t="s">
        <v>22</v>
      </c>
      <c r="M2622" t="str">
        <f>IF(K2622="No","No","Yes")</f>
        <v>Yes</v>
      </c>
      <c r="O2622" t="s">
        <v>19</v>
      </c>
      <c r="P2622" t="s">
        <v>19</v>
      </c>
      <c r="Q2622" t="s">
        <v>20</v>
      </c>
      <c r="R2622" t="s">
        <v>19</v>
      </c>
      <c r="S2622" t="s">
        <v>19</v>
      </c>
      <c r="T2622" t="s">
        <v>19</v>
      </c>
      <c r="U2622" t="s">
        <v>20</v>
      </c>
      <c r="V2622" s="14">
        <f t="shared" si="80"/>
        <v>6</v>
      </c>
      <c r="W2622" t="s">
        <v>23</v>
      </c>
      <c r="X2622" t="s">
        <v>19</v>
      </c>
      <c r="Y2622" t="s">
        <v>24</v>
      </c>
      <c r="Z2622">
        <v>68.349999999999994</v>
      </c>
      <c r="AA2622">
        <v>1299.8</v>
      </c>
      <c r="AB2622" s="10">
        <v>18</v>
      </c>
      <c r="AC2622" t="s">
        <v>20</v>
      </c>
      <c r="AD2622" s="10">
        <f t="shared" si="81"/>
        <v>0</v>
      </c>
      <c r="AE2622" s="13"/>
    </row>
    <row r="2623" spans="1:31">
      <c r="A2623">
        <v>2622</v>
      </c>
      <c r="B2623" t="s">
        <v>25</v>
      </c>
      <c r="D2623">
        <v>0</v>
      </c>
      <c r="E2623" t="s">
        <v>19</v>
      </c>
      <c r="G2623" t="s">
        <v>20</v>
      </c>
      <c r="I2623" t="s">
        <v>20</v>
      </c>
      <c r="K2623" t="s">
        <v>22</v>
      </c>
      <c r="M2623" t="str">
        <f>IF(K2623="No","No","Yes")</f>
        <v>Yes</v>
      </c>
      <c r="O2623" t="s">
        <v>19</v>
      </c>
      <c r="P2623" t="s">
        <v>20</v>
      </c>
      <c r="Q2623" t="s">
        <v>19</v>
      </c>
      <c r="R2623" t="s">
        <v>19</v>
      </c>
      <c r="S2623" t="s">
        <v>19</v>
      </c>
      <c r="T2623" t="s">
        <v>19</v>
      </c>
      <c r="U2623" t="s">
        <v>19</v>
      </c>
      <c r="V2623" s="14">
        <f t="shared" si="80"/>
        <v>7</v>
      </c>
      <c r="W2623" t="s">
        <v>32</v>
      </c>
      <c r="X2623" t="s">
        <v>19</v>
      </c>
      <c r="Y2623" t="s">
        <v>30</v>
      </c>
      <c r="Z2623">
        <v>79.099999999999994</v>
      </c>
      <c r="AA2623">
        <v>5564.85</v>
      </c>
      <c r="AB2623" s="10">
        <v>71</v>
      </c>
      <c r="AC2623" t="s">
        <v>20</v>
      </c>
      <c r="AD2623" s="10">
        <f t="shared" si="81"/>
        <v>0</v>
      </c>
      <c r="AE2623" s="13"/>
    </row>
    <row r="2624" spans="1:31">
      <c r="A2624">
        <v>2623</v>
      </c>
      <c r="B2624" t="s">
        <v>25</v>
      </c>
      <c r="D2624">
        <v>1</v>
      </c>
      <c r="E2624" t="s">
        <v>19</v>
      </c>
      <c r="G2624" t="s">
        <v>19</v>
      </c>
      <c r="I2624" t="s">
        <v>19</v>
      </c>
      <c r="K2624" t="s">
        <v>22</v>
      </c>
      <c r="M2624" t="str">
        <f>IF(K2624="No","No","Yes")</f>
        <v>Yes</v>
      </c>
      <c r="O2624" t="s">
        <v>19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  <c r="U2624" t="s">
        <v>20</v>
      </c>
      <c r="V2624" s="14">
        <f t="shared" si="80"/>
        <v>2</v>
      </c>
      <c r="W2624" t="s">
        <v>26</v>
      </c>
      <c r="X2624" t="s">
        <v>19</v>
      </c>
      <c r="Y2624" t="s">
        <v>24</v>
      </c>
      <c r="Z2624">
        <v>51</v>
      </c>
      <c r="AA2624">
        <v>1381.8</v>
      </c>
      <c r="AB2624" s="10">
        <v>28</v>
      </c>
      <c r="AC2624" t="s">
        <v>20</v>
      </c>
      <c r="AD2624" s="10">
        <f t="shared" si="81"/>
        <v>0</v>
      </c>
      <c r="AE2624" s="13"/>
    </row>
    <row r="2625" spans="1:31">
      <c r="A2625">
        <v>2624</v>
      </c>
      <c r="B2625" t="s">
        <v>18</v>
      </c>
      <c r="D2625">
        <v>0</v>
      </c>
      <c r="E2625" t="s">
        <v>20</v>
      </c>
      <c r="G2625" t="s">
        <v>19</v>
      </c>
      <c r="I2625" t="s">
        <v>19</v>
      </c>
      <c r="K2625" t="s">
        <v>29</v>
      </c>
      <c r="M2625" t="str">
        <f>IF(K2625="No","No","Yes")</f>
        <v>Yes</v>
      </c>
      <c r="O2625" t="s">
        <v>19</v>
      </c>
      <c r="P2625" t="s">
        <v>19</v>
      </c>
      <c r="Q2625" t="s">
        <v>20</v>
      </c>
      <c r="R2625" t="s">
        <v>20</v>
      </c>
      <c r="S2625" t="s">
        <v>20</v>
      </c>
      <c r="T2625" t="s">
        <v>20</v>
      </c>
      <c r="U2625" t="s">
        <v>20</v>
      </c>
      <c r="V2625" s="14">
        <f t="shared" si="80"/>
        <v>3</v>
      </c>
      <c r="W2625" t="s">
        <v>23</v>
      </c>
      <c r="X2625" t="s">
        <v>20</v>
      </c>
      <c r="Y2625" t="s">
        <v>30</v>
      </c>
      <c r="Z2625">
        <v>80.55</v>
      </c>
      <c r="AA2625">
        <v>188.1</v>
      </c>
      <c r="AB2625" s="10">
        <v>2</v>
      </c>
      <c r="AC2625" t="s">
        <v>20</v>
      </c>
      <c r="AD2625" s="10">
        <f t="shared" si="81"/>
        <v>0</v>
      </c>
      <c r="AE2625" s="13"/>
    </row>
    <row r="2626" spans="1:31">
      <c r="A2626">
        <v>2625</v>
      </c>
      <c r="B2626" t="s">
        <v>25</v>
      </c>
      <c r="D2626">
        <v>0</v>
      </c>
      <c r="E2626" t="s">
        <v>19</v>
      </c>
      <c r="G2626" t="s">
        <v>19</v>
      </c>
      <c r="I2626" t="s">
        <v>19</v>
      </c>
      <c r="K2626" t="s">
        <v>22</v>
      </c>
      <c r="M2626" t="str">
        <f>IF(K2626="No","No","Yes")</f>
        <v>Yes</v>
      </c>
      <c r="O2626" t="s">
        <v>19</v>
      </c>
      <c r="P2626" t="s">
        <v>20</v>
      </c>
      <c r="Q2626" t="s">
        <v>19</v>
      </c>
      <c r="R2626" t="s">
        <v>19</v>
      </c>
      <c r="S2626" t="s">
        <v>19</v>
      </c>
      <c r="T2626" t="s">
        <v>20</v>
      </c>
      <c r="U2626" t="s">
        <v>20</v>
      </c>
      <c r="V2626" s="14">
        <f t="shared" si="80"/>
        <v>5</v>
      </c>
      <c r="W2626" t="s">
        <v>23</v>
      </c>
      <c r="X2626" t="s">
        <v>19</v>
      </c>
      <c r="Y2626" t="s">
        <v>27</v>
      </c>
      <c r="Z2626">
        <v>66.7</v>
      </c>
      <c r="AA2626">
        <v>1077.05</v>
      </c>
      <c r="AB2626" s="10">
        <v>17</v>
      </c>
      <c r="AC2626" t="s">
        <v>20</v>
      </c>
      <c r="AD2626" s="10">
        <f t="shared" si="81"/>
        <v>0</v>
      </c>
      <c r="AE2626" s="13"/>
    </row>
    <row r="2627" spans="1:31">
      <c r="A2627">
        <v>2626</v>
      </c>
      <c r="B2627" t="s">
        <v>25</v>
      </c>
      <c r="D2627">
        <v>0</v>
      </c>
      <c r="E2627" t="s">
        <v>20</v>
      </c>
      <c r="G2627" t="s">
        <v>20</v>
      </c>
      <c r="I2627" t="s">
        <v>19</v>
      </c>
      <c r="K2627" t="s">
        <v>29</v>
      </c>
      <c r="M2627" t="str">
        <f>IF(K2627="No","No","Yes")</f>
        <v>Yes</v>
      </c>
      <c r="O2627" t="s">
        <v>19</v>
      </c>
      <c r="P2627" t="s">
        <v>19</v>
      </c>
      <c r="Q2627" t="s">
        <v>19</v>
      </c>
      <c r="R2627" t="s">
        <v>20</v>
      </c>
      <c r="S2627" t="s">
        <v>20</v>
      </c>
      <c r="T2627" t="s">
        <v>20</v>
      </c>
      <c r="U2627" t="s">
        <v>20</v>
      </c>
      <c r="V2627" s="14">
        <f t="shared" ref="V2627:V2690" si="82">COUNTIF(M2627:U2627,"Yes")</f>
        <v>4</v>
      </c>
      <c r="W2627" t="s">
        <v>23</v>
      </c>
      <c r="X2627" t="s">
        <v>19</v>
      </c>
      <c r="Y2627" t="s">
        <v>24</v>
      </c>
      <c r="Z2627">
        <v>86.4</v>
      </c>
      <c r="AA2627">
        <v>4922.3999999999996</v>
      </c>
      <c r="AB2627" s="10">
        <v>56</v>
      </c>
      <c r="AC2627" t="s">
        <v>20</v>
      </c>
      <c r="AD2627" s="10">
        <f t="shared" ref="AD2627:AD2690" si="83">IF(AC2627="Yes",1,0)</f>
        <v>0</v>
      </c>
      <c r="AE2627" s="13"/>
    </row>
    <row r="2628" spans="1:31">
      <c r="A2628">
        <v>2627</v>
      </c>
      <c r="B2628" t="s">
        <v>18</v>
      </c>
      <c r="D2628">
        <v>0</v>
      </c>
      <c r="E2628" t="s">
        <v>19</v>
      </c>
      <c r="G2628" t="s">
        <v>20</v>
      </c>
      <c r="I2628" t="s">
        <v>21</v>
      </c>
      <c r="K2628" t="s">
        <v>22</v>
      </c>
      <c r="M2628" t="str">
        <f>IF(K2628="No","No","Yes")</f>
        <v>Yes</v>
      </c>
      <c r="O2628" t="s">
        <v>20</v>
      </c>
      <c r="P2628" t="s">
        <v>19</v>
      </c>
      <c r="Q2628" t="s">
        <v>19</v>
      </c>
      <c r="R2628" t="s">
        <v>19</v>
      </c>
      <c r="S2628" t="s">
        <v>20</v>
      </c>
      <c r="T2628" t="s">
        <v>20</v>
      </c>
      <c r="U2628" t="s">
        <v>19</v>
      </c>
      <c r="V2628" s="14">
        <f t="shared" si="82"/>
        <v>5</v>
      </c>
      <c r="W2628" t="s">
        <v>26</v>
      </c>
      <c r="X2628" t="s">
        <v>20</v>
      </c>
      <c r="Y2628" t="s">
        <v>24</v>
      </c>
      <c r="Z2628">
        <v>50.05</v>
      </c>
      <c r="AA2628">
        <v>2911.5</v>
      </c>
      <c r="AB2628" s="10">
        <v>60</v>
      </c>
      <c r="AC2628" t="s">
        <v>20</v>
      </c>
      <c r="AD2628" s="10">
        <f t="shared" si="83"/>
        <v>0</v>
      </c>
      <c r="AE2628" s="13"/>
    </row>
    <row r="2629" spans="1:31">
      <c r="A2629">
        <v>2628</v>
      </c>
      <c r="B2629" t="s">
        <v>18</v>
      </c>
      <c r="D2629">
        <v>0</v>
      </c>
      <c r="E2629" t="s">
        <v>20</v>
      </c>
      <c r="G2629" t="s">
        <v>20</v>
      </c>
      <c r="I2629" t="s">
        <v>19</v>
      </c>
      <c r="K2629" t="s">
        <v>20</v>
      </c>
      <c r="M2629" t="str">
        <f>IF(K2629="No","No","Yes")</f>
        <v>No</v>
      </c>
      <c r="O2629" t="s">
        <v>19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s="14">
        <f t="shared" si="82"/>
        <v>1</v>
      </c>
      <c r="W2629" t="s">
        <v>32</v>
      </c>
      <c r="X2629" t="s">
        <v>20</v>
      </c>
      <c r="Y2629" t="s">
        <v>30</v>
      </c>
      <c r="Z2629">
        <v>25.7</v>
      </c>
      <c r="AA2629">
        <v>826.1</v>
      </c>
      <c r="AB2629" s="10">
        <v>33</v>
      </c>
      <c r="AC2629" t="s">
        <v>20</v>
      </c>
      <c r="AD2629" s="10">
        <f t="shared" si="83"/>
        <v>0</v>
      </c>
      <c r="AE2629" s="13"/>
    </row>
    <row r="2630" spans="1:31">
      <c r="A2630">
        <v>2629</v>
      </c>
      <c r="B2630" t="s">
        <v>18</v>
      </c>
      <c r="D2630">
        <v>0</v>
      </c>
      <c r="E2630" t="s">
        <v>20</v>
      </c>
      <c r="G2630" t="s">
        <v>20</v>
      </c>
      <c r="I2630" t="s">
        <v>20</v>
      </c>
      <c r="K2630" t="s">
        <v>29</v>
      </c>
      <c r="M2630" t="str">
        <f>IF(K2630="No","No","Yes")</f>
        <v>Yes</v>
      </c>
      <c r="O2630" t="s">
        <v>19</v>
      </c>
      <c r="P2630" t="s">
        <v>19</v>
      </c>
      <c r="Q2630" t="s">
        <v>19</v>
      </c>
      <c r="R2630" t="s">
        <v>20</v>
      </c>
      <c r="S2630" t="s">
        <v>19</v>
      </c>
      <c r="T2630" t="s">
        <v>20</v>
      </c>
      <c r="U2630" t="s">
        <v>20</v>
      </c>
      <c r="V2630" s="14">
        <f t="shared" si="82"/>
        <v>5</v>
      </c>
      <c r="W2630" t="s">
        <v>23</v>
      </c>
      <c r="X2630" t="s">
        <v>19</v>
      </c>
      <c r="Y2630" t="s">
        <v>27</v>
      </c>
      <c r="Z2630">
        <v>83.4</v>
      </c>
      <c r="AA2630">
        <v>83.4</v>
      </c>
      <c r="AB2630" s="10">
        <v>1</v>
      </c>
      <c r="AC2630" t="s">
        <v>20</v>
      </c>
      <c r="AD2630" s="10">
        <f t="shared" si="83"/>
        <v>0</v>
      </c>
      <c r="AE2630" s="13"/>
    </row>
    <row r="2631" spans="1:31">
      <c r="A2631">
        <v>2630</v>
      </c>
      <c r="B2631" t="s">
        <v>25</v>
      </c>
      <c r="D2631">
        <v>0</v>
      </c>
      <c r="E2631" t="s">
        <v>20</v>
      </c>
      <c r="G2631" t="s">
        <v>20</v>
      </c>
      <c r="I2631" t="s">
        <v>20</v>
      </c>
      <c r="K2631" t="s">
        <v>29</v>
      </c>
      <c r="M2631" t="str">
        <f>IF(K2631="No","No","Yes")</f>
        <v>Yes</v>
      </c>
      <c r="O2631" t="s">
        <v>19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  <c r="U2631" t="s">
        <v>20</v>
      </c>
      <c r="V2631" s="14">
        <f t="shared" si="82"/>
        <v>2</v>
      </c>
      <c r="W2631" t="s">
        <v>23</v>
      </c>
      <c r="X2631" t="s">
        <v>20</v>
      </c>
      <c r="Y2631" t="s">
        <v>30</v>
      </c>
      <c r="Z2631">
        <v>70.7</v>
      </c>
      <c r="AA2631">
        <v>140.69999999999999</v>
      </c>
      <c r="AB2631" s="10">
        <v>2</v>
      </c>
      <c r="AC2631" t="s">
        <v>19</v>
      </c>
      <c r="AD2631" s="10">
        <f t="shared" si="83"/>
        <v>1</v>
      </c>
      <c r="AE2631" s="13"/>
    </row>
    <row r="2632" spans="1:31">
      <c r="A2632">
        <v>2631</v>
      </c>
      <c r="B2632" t="s">
        <v>25</v>
      </c>
      <c r="D2632">
        <v>0</v>
      </c>
      <c r="E2632" t="s">
        <v>19</v>
      </c>
      <c r="G2632" t="s">
        <v>20</v>
      </c>
      <c r="I2632" t="s">
        <v>19</v>
      </c>
      <c r="K2632" t="s">
        <v>29</v>
      </c>
      <c r="M2632" t="str">
        <f>IF(K2632="No","No","Yes")</f>
        <v>Yes</v>
      </c>
      <c r="O2632" t="s">
        <v>19</v>
      </c>
      <c r="P2632" t="s">
        <v>19</v>
      </c>
      <c r="Q2632" t="s">
        <v>20</v>
      </c>
      <c r="R2632" t="s">
        <v>20</v>
      </c>
      <c r="S2632" t="s">
        <v>19</v>
      </c>
      <c r="T2632" t="s">
        <v>20</v>
      </c>
      <c r="U2632" t="s">
        <v>20</v>
      </c>
      <c r="V2632" s="14">
        <f t="shared" si="82"/>
        <v>4</v>
      </c>
      <c r="W2632" t="s">
        <v>32</v>
      </c>
      <c r="X2632" t="s">
        <v>19</v>
      </c>
      <c r="Y2632" t="s">
        <v>30</v>
      </c>
      <c r="Z2632">
        <v>84.65</v>
      </c>
      <c r="AA2632">
        <v>5377.8</v>
      </c>
      <c r="AB2632" s="10">
        <v>63</v>
      </c>
      <c r="AC2632" t="s">
        <v>20</v>
      </c>
      <c r="AD2632" s="10">
        <f t="shared" si="83"/>
        <v>0</v>
      </c>
      <c r="AE2632" s="13"/>
    </row>
    <row r="2633" spans="1:31">
      <c r="A2633">
        <v>2632</v>
      </c>
      <c r="B2633" t="s">
        <v>25</v>
      </c>
      <c r="D2633">
        <v>1</v>
      </c>
      <c r="E2633" t="s">
        <v>19</v>
      </c>
      <c r="G2633" t="s">
        <v>20</v>
      </c>
      <c r="I2633" t="s">
        <v>19</v>
      </c>
      <c r="K2633" t="s">
        <v>29</v>
      </c>
      <c r="M2633" t="str">
        <f>IF(K2633="No","No","Yes")</f>
        <v>Yes</v>
      </c>
      <c r="O2633" t="s">
        <v>19</v>
      </c>
      <c r="P2633" t="s">
        <v>20</v>
      </c>
      <c r="Q2633" t="s">
        <v>20</v>
      </c>
      <c r="R2633" t="s">
        <v>19</v>
      </c>
      <c r="S2633" t="s">
        <v>20</v>
      </c>
      <c r="T2633" t="s">
        <v>19</v>
      </c>
      <c r="U2633" t="s">
        <v>19</v>
      </c>
      <c r="V2633" s="14">
        <f t="shared" si="82"/>
        <v>5</v>
      </c>
      <c r="W2633" t="s">
        <v>23</v>
      </c>
      <c r="X2633" t="s">
        <v>19</v>
      </c>
      <c r="Y2633" t="s">
        <v>24</v>
      </c>
      <c r="Z2633">
        <v>99.25</v>
      </c>
      <c r="AA2633">
        <v>665.45</v>
      </c>
      <c r="AB2633" s="10">
        <v>7</v>
      </c>
      <c r="AC2633" t="s">
        <v>19</v>
      </c>
      <c r="AD2633" s="10">
        <f t="shared" si="83"/>
        <v>1</v>
      </c>
      <c r="AE2633" s="13"/>
    </row>
    <row r="2634" spans="1:31">
      <c r="A2634">
        <v>2633</v>
      </c>
      <c r="B2634" t="s">
        <v>18</v>
      </c>
      <c r="D2634">
        <v>0</v>
      </c>
      <c r="E2634" t="s">
        <v>20</v>
      </c>
      <c r="G2634" t="s">
        <v>20</v>
      </c>
      <c r="I2634" t="s">
        <v>20</v>
      </c>
      <c r="K2634" t="s">
        <v>22</v>
      </c>
      <c r="M2634" t="str">
        <f>IF(K2634="No","No","Yes")</f>
        <v>Yes</v>
      </c>
      <c r="O2634" t="s">
        <v>19</v>
      </c>
      <c r="P2634" t="s">
        <v>20</v>
      </c>
      <c r="Q2634" t="s">
        <v>19</v>
      </c>
      <c r="R2634" t="s">
        <v>19</v>
      </c>
      <c r="S2634" t="s">
        <v>20</v>
      </c>
      <c r="T2634" t="s">
        <v>20</v>
      </c>
      <c r="U2634" t="s">
        <v>19</v>
      </c>
      <c r="V2634" s="14">
        <f t="shared" si="82"/>
        <v>5</v>
      </c>
      <c r="W2634" t="s">
        <v>32</v>
      </c>
      <c r="X2634" t="s">
        <v>19</v>
      </c>
      <c r="Y2634" t="s">
        <v>27</v>
      </c>
      <c r="Z2634">
        <v>64.75</v>
      </c>
      <c r="AA2634">
        <v>3617.1</v>
      </c>
      <c r="AB2634" s="10">
        <v>55</v>
      </c>
      <c r="AC2634" t="s">
        <v>20</v>
      </c>
      <c r="AD2634" s="10">
        <f t="shared" si="83"/>
        <v>0</v>
      </c>
      <c r="AE2634" s="13"/>
    </row>
    <row r="2635" spans="1:31">
      <c r="A2635">
        <v>2634</v>
      </c>
      <c r="B2635" t="s">
        <v>18</v>
      </c>
      <c r="D2635">
        <v>0</v>
      </c>
      <c r="E2635" t="s">
        <v>19</v>
      </c>
      <c r="G2635" t="s">
        <v>20</v>
      </c>
      <c r="I2635" t="s">
        <v>19</v>
      </c>
      <c r="K2635" t="s">
        <v>29</v>
      </c>
      <c r="M2635" t="str">
        <f>IF(K2635="No","No","Yes")</f>
        <v>Yes</v>
      </c>
      <c r="O2635" t="s">
        <v>19</v>
      </c>
      <c r="P2635" t="s">
        <v>19</v>
      </c>
      <c r="Q2635" t="s">
        <v>19</v>
      </c>
      <c r="R2635" t="s">
        <v>20</v>
      </c>
      <c r="S2635" t="s">
        <v>19</v>
      </c>
      <c r="T2635" t="s">
        <v>19</v>
      </c>
      <c r="U2635" t="s">
        <v>20</v>
      </c>
      <c r="V2635" s="14">
        <f t="shared" si="82"/>
        <v>6</v>
      </c>
      <c r="W2635" t="s">
        <v>26</v>
      </c>
      <c r="X2635" t="s">
        <v>19</v>
      </c>
      <c r="Y2635" t="s">
        <v>28</v>
      </c>
      <c r="Z2635">
        <v>100.15</v>
      </c>
      <c r="AA2635">
        <v>6643.5</v>
      </c>
      <c r="AB2635" s="10">
        <v>65</v>
      </c>
      <c r="AC2635" t="s">
        <v>20</v>
      </c>
      <c r="AD2635" s="10">
        <f t="shared" si="83"/>
        <v>0</v>
      </c>
      <c r="AE2635" s="13"/>
    </row>
    <row r="2636" spans="1:31">
      <c r="A2636">
        <v>2635</v>
      </c>
      <c r="B2636" t="s">
        <v>25</v>
      </c>
      <c r="D2636">
        <v>0</v>
      </c>
      <c r="E2636" t="s">
        <v>19</v>
      </c>
      <c r="G2636" t="s">
        <v>20</v>
      </c>
      <c r="I2636" t="s">
        <v>20</v>
      </c>
      <c r="K2636" t="s">
        <v>29</v>
      </c>
      <c r="M2636" t="str">
        <f>IF(K2636="No","No","Yes")</f>
        <v>Yes</v>
      </c>
      <c r="O2636" t="s">
        <v>19</v>
      </c>
      <c r="P2636" t="s">
        <v>20</v>
      </c>
      <c r="Q2636" t="s">
        <v>20</v>
      </c>
      <c r="R2636" t="s">
        <v>20</v>
      </c>
      <c r="S2636" t="s">
        <v>19</v>
      </c>
      <c r="T2636" t="s">
        <v>19</v>
      </c>
      <c r="U2636" t="s">
        <v>20</v>
      </c>
      <c r="V2636" s="14">
        <f t="shared" si="82"/>
        <v>4</v>
      </c>
      <c r="W2636" t="s">
        <v>23</v>
      </c>
      <c r="X2636" t="s">
        <v>19</v>
      </c>
      <c r="Y2636" t="s">
        <v>24</v>
      </c>
      <c r="Z2636">
        <v>84.8</v>
      </c>
      <c r="AA2636">
        <v>84.8</v>
      </c>
      <c r="AB2636" s="10">
        <v>1</v>
      </c>
      <c r="AC2636" t="s">
        <v>19</v>
      </c>
      <c r="AD2636" s="10">
        <f t="shared" si="83"/>
        <v>1</v>
      </c>
      <c r="AE2636" s="13"/>
    </row>
    <row r="2637" spans="1:31">
      <c r="A2637">
        <v>2636</v>
      </c>
      <c r="B2637" t="s">
        <v>25</v>
      </c>
      <c r="D2637">
        <v>0</v>
      </c>
      <c r="E2637" t="s">
        <v>20</v>
      </c>
      <c r="G2637" t="s">
        <v>20</v>
      </c>
      <c r="I2637" t="s">
        <v>19</v>
      </c>
      <c r="K2637" t="s">
        <v>20</v>
      </c>
      <c r="M2637" t="str">
        <f>IF(K2637="No","No","Yes")</f>
        <v>No</v>
      </c>
      <c r="O2637" t="s">
        <v>19</v>
      </c>
      <c r="P2637" t="s">
        <v>31</v>
      </c>
      <c r="Q2637" t="s">
        <v>31</v>
      </c>
      <c r="R2637" t="s">
        <v>31</v>
      </c>
      <c r="S2637" t="s">
        <v>31</v>
      </c>
      <c r="T2637" t="s">
        <v>31</v>
      </c>
      <c r="U2637" t="s">
        <v>31</v>
      </c>
      <c r="V2637" s="14">
        <f t="shared" si="82"/>
        <v>1</v>
      </c>
      <c r="W2637" t="s">
        <v>32</v>
      </c>
      <c r="X2637" t="s">
        <v>20</v>
      </c>
      <c r="Y2637" t="s">
        <v>27</v>
      </c>
      <c r="Z2637">
        <v>25.25</v>
      </c>
      <c r="AA2637">
        <v>1559.3</v>
      </c>
      <c r="AB2637" s="10">
        <v>63</v>
      </c>
      <c r="AC2637" t="s">
        <v>20</v>
      </c>
      <c r="AD2637" s="10">
        <f t="shared" si="83"/>
        <v>0</v>
      </c>
      <c r="AE2637" s="13"/>
    </row>
    <row r="2638" spans="1:31">
      <c r="A2638">
        <v>2637</v>
      </c>
      <c r="B2638" t="s">
        <v>18</v>
      </c>
      <c r="D2638">
        <v>1</v>
      </c>
      <c r="E2638" t="s">
        <v>19</v>
      </c>
      <c r="G2638" t="s">
        <v>20</v>
      </c>
      <c r="I2638" t="s">
        <v>19</v>
      </c>
      <c r="K2638" t="s">
        <v>29</v>
      </c>
      <c r="M2638" t="str">
        <f>IF(K2638="No","No","Yes")</f>
        <v>Yes</v>
      </c>
      <c r="O2638" t="s">
        <v>19</v>
      </c>
      <c r="P2638" t="s">
        <v>19</v>
      </c>
      <c r="Q2638" t="s">
        <v>19</v>
      </c>
      <c r="R2638" t="s">
        <v>19</v>
      </c>
      <c r="S2638" t="s">
        <v>19</v>
      </c>
      <c r="T2638" t="s">
        <v>19</v>
      </c>
      <c r="U2638" t="s">
        <v>19</v>
      </c>
      <c r="V2638" s="14">
        <f t="shared" si="82"/>
        <v>8</v>
      </c>
      <c r="W2638" t="s">
        <v>32</v>
      </c>
      <c r="X2638" t="s">
        <v>19</v>
      </c>
      <c r="Y2638" t="s">
        <v>30</v>
      </c>
      <c r="Z2638">
        <v>113</v>
      </c>
      <c r="AA2638">
        <v>7987.6</v>
      </c>
      <c r="AB2638" s="10">
        <v>70</v>
      </c>
      <c r="AC2638" t="s">
        <v>20</v>
      </c>
      <c r="AD2638" s="10">
        <f t="shared" si="83"/>
        <v>0</v>
      </c>
      <c r="AE2638" s="13"/>
    </row>
    <row r="2639" spans="1:31">
      <c r="A2639">
        <v>2638</v>
      </c>
      <c r="B2639" t="s">
        <v>18</v>
      </c>
      <c r="D2639">
        <v>0</v>
      </c>
      <c r="E2639" t="s">
        <v>19</v>
      </c>
      <c r="G2639" t="s">
        <v>19</v>
      </c>
      <c r="I2639" t="s">
        <v>21</v>
      </c>
      <c r="K2639" t="s">
        <v>22</v>
      </c>
      <c r="M2639" t="str">
        <f>IF(K2639="No","No","Yes")</f>
        <v>Yes</v>
      </c>
      <c r="O2639" t="s">
        <v>20</v>
      </c>
      <c r="P2639" t="s">
        <v>19</v>
      </c>
      <c r="Q2639" t="s">
        <v>20</v>
      </c>
      <c r="R2639" t="s">
        <v>19</v>
      </c>
      <c r="S2639" t="s">
        <v>19</v>
      </c>
      <c r="T2639" t="s">
        <v>20</v>
      </c>
      <c r="U2639" t="s">
        <v>20</v>
      </c>
      <c r="V2639" s="14">
        <f t="shared" si="82"/>
        <v>4</v>
      </c>
      <c r="W2639" t="s">
        <v>32</v>
      </c>
      <c r="X2639" t="s">
        <v>20</v>
      </c>
      <c r="Y2639" t="s">
        <v>30</v>
      </c>
      <c r="Z2639">
        <v>40.65</v>
      </c>
      <c r="AA2639">
        <v>1547.35</v>
      </c>
      <c r="AB2639" s="10">
        <v>36</v>
      </c>
      <c r="AC2639" t="s">
        <v>20</v>
      </c>
      <c r="AD2639" s="10">
        <f t="shared" si="83"/>
        <v>0</v>
      </c>
      <c r="AE2639" s="13"/>
    </row>
    <row r="2640" spans="1:31">
      <c r="A2640">
        <v>2639</v>
      </c>
      <c r="B2640" t="s">
        <v>25</v>
      </c>
      <c r="D2640">
        <v>0</v>
      </c>
      <c r="E2640" t="s">
        <v>20</v>
      </c>
      <c r="G2640" t="s">
        <v>20</v>
      </c>
      <c r="I2640" t="s">
        <v>20</v>
      </c>
      <c r="K2640" t="s">
        <v>29</v>
      </c>
      <c r="M2640" t="str">
        <f>IF(K2640="No","No","Yes")</f>
        <v>Yes</v>
      </c>
      <c r="O2640" t="s">
        <v>19</v>
      </c>
      <c r="P2640" t="s">
        <v>20</v>
      </c>
      <c r="Q2640" t="s">
        <v>19</v>
      </c>
      <c r="R2640" t="s">
        <v>19</v>
      </c>
      <c r="S2640" t="s">
        <v>19</v>
      </c>
      <c r="T2640" t="s">
        <v>19</v>
      </c>
      <c r="U2640" t="s">
        <v>19</v>
      </c>
      <c r="V2640" s="14">
        <f t="shared" si="82"/>
        <v>7</v>
      </c>
      <c r="W2640" t="s">
        <v>26</v>
      </c>
      <c r="X2640" t="s">
        <v>19</v>
      </c>
      <c r="Y2640" t="s">
        <v>28</v>
      </c>
      <c r="Z2640">
        <v>105</v>
      </c>
      <c r="AA2640">
        <v>5426.85</v>
      </c>
      <c r="AB2640" s="10">
        <v>52</v>
      </c>
      <c r="AC2640" t="s">
        <v>19</v>
      </c>
      <c r="AD2640" s="10">
        <f t="shared" si="83"/>
        <v>1</v>
      </c>
      <c r="AE2640" s="13"/>
    </row>
    <row r="2641" spans="1:31">
      <c r="A2641">
        <v>2640</v>
      </c>
      <c r="B2641" t="s">
        <v>25</v>
      </c>
      <c r="D2641">
        <v>0</v>
      </c>
      <c r="E2641" t="s">
        <v>20</v>
      </c>
      <c r="G2641" t="s">
        <v>20</v>
      </c>
      <c r="I2641" t="s">
        <v>19</v>
      </c>
      <c r="K2641" t="s">
        <v>22</v>
      </c>
      <c r="M2641" t="str">
        <f>IF(K2641="No","No","Yes")</f>
        <v>Yes</v>
      </c>
      <c r="O2641" t="s">
        <v>19</v>
      </c>
      <c r="P2641" t="s">
        <v>19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  <c r="V2641" s="14">
        <f t="shared" si="82"/>
        <v>3</v>
      </c>
      <c r="W2641" t="s">
        <v>23</v>
      </c>
      <c r="X2641" t="s">
        <v>19</v>
      </c>
      <c r="Y2641" t="s">
        <v>24</v>
      </c>
      <c r="Z2641">
        <v>54.45</v>
      </c>
      <c r="AA2641">
        <v>1127.3499999999999</v>
      </c>
      <c r="AB2641" s="10">
        <v>22</v>
      </c>
      <c r="AC2641" t="s">
        <v>19</v>
      </c>
      <c r="AD2641" s="10">
        <f t="shared" si="83"/>
        <v>1</v>
      </c>
      <c r="AE2641" s="13"/>
    </row>
    <row r="2642" spans="1:31">
      <c r="A2642">
        <v>2641</v>
      </c>
      <c r="B2642" t="s">
        <v>25</v>
      </c>
      <c r="D2642">
        <v>0</v>
      </c>
      <c r="E2642" t="s">
        <v>20</v>
      </c>
      <c r="G2642" t="s">
        <v>20</v>
      </c>
      <c r="I2642" t="s">
        <v>20</v>
      </c>
      <c r="K2642" t="s">
        <v>29</v>
      </c>
      <c r="M2642" t="str">
        <f>IF(K2642="No","No","Yes")</f>
        <v>Yes</v>
      </c>
      <c r="O2642" t="s">
        <v>19</v>
      </c>
      <c r="P2642" t="s">
        <v>20</v>
      </c>
      <c r="Q2642" t="s">
        <v>19</v>
      </c>
      <c r="R2642" t="s">
        <v>19</v>
      </c>
      <c r="S2642" t="s">
        <v>19</v>
      </c>
      <c r="T2642" t="s">
        <v>20</v>
      </c>
      <c r="U2642" t="s">
        <v>19</v>
      </c>
      <c r="V2642" s="14">
        <f t="shared" si="82"/>
        <v>6</v>
      </c>
      <c r="W2642" t="s">
        <v>23</v>
      </c>
      <c r="X2642" t="s">
        <v>19</v>
      </c>
      <c r="Y2642" t="s">
        <v>28</v>
      </c>
      <c r="Z2642">
        <v>94.95</v>
      </c>
      <c r="AA2642">
        <v>2142.8000000000002</v>
      </c>
      <c r="AB2642" s="10">
        <v>22</v>
      </c>
      <c r="AC2642" t="s">
        <v>20</v>
      </c>
      <c r="AD2642" s="10">
        <f t="shared" si="83"/>
        <v>0</v>
      </c>
      <c r="AE2642" s="13"/>
    </row>
    <row r="2643" spans="1:31">
      <c r="A2643">
        <v>2642</v>
      </c>
      <c r="B2643" t="s">
        <v>18</v>
      </c>
      <c r="D2643">
        <v>1</v>
      </c>
      <c r="E2643" t="s">
        <v>20</v>
      </c>
      <c r="G2643" t="s">
        <v>20</v>
      </c>
      <c r="I2643" t="s">
        <v>20</v>
      </c>
      <c r="K2643" t="s">
        <v>22</v>
      </c>
      <c r="M2643" t="str">
        <f>IF(K2643="No","No","Yes")</f>
        <v>Yes</v>
      </c>
      <c r="O2643" t="s">
        <v>19</v>
      </c>
      <c r="P2643" t="s">
        <v>19</v>
      </c>
      <c r="Q2643" t="s">
        <v>19</v>
      </c>
      <c r="R2643" t="s">
        <v>20</v>
      </c>
      <c r="S2643" t="s">
        <v>19</v>
      </c>
      <c r="T2643" t="s">
        <v>20</v>
      </c>
      <c r="U2643" t="s">
        <v>20</v>
      </c>
      <c r="V2643" s="14">
        <f t="shared" si="82"/>
        <v>5</v>
      </c>
      <c r="W2643" t="s">
        <v>23</v>
      </c>
      <c r="X2643" t="s">
        <v>20</v>
      </c>
      <c r="Y2643" t="s">
        <v>30</v>
      </c>
      <c r="Z2643">
        <v>59.9</v>
      </c>
      <c r="AA2643">
        <v>287.85000000000002</v>
      </c>
      <c r="AB2643" s="10">
        <v>5</v>
      </c>
      <c r="AC2643" t="s">
        <v>20</v>
      </c>
      <c r="AD2643" s="10">
        <f t="shared" si="83"/>
        <v>0</v>
      </c>
      <c r="AE2643" s="13"/>
    </row>
    <row r="2644" spans="1:31">
      <c r="A2644">
        <v>2643</v>
      </c>
      <c r="B2644" t="s">
        <v>18</v>
      </c>
      <c r="D2644">
        <v>0</v>
      </c>
      <c r="E2644" t="s">
        <v>19</v>
      </c>
      <c r="G2644" t="s">
        <v>20</v>
      </c>
      <c r="I2644" t="s">
        <v>20</v>
      </c>
      <c r="K2644" t="s">
        <v>29</v>
      </c>
      <c r="M2644" t="str">
        <f>IF(K2644="No","No","Yes")</f>
        <v>Yes</v>
      </c>
      <c r="O2644" t="s">
        <v>19</v>
      </c>
      <c r="P2644" t="s">
        <v>20</v>
      </c>
      <c r="Q2644" t="s">
        <v>20</v>
      </c>
      <c r="R2644" t="s">
        <v>19</v>
      </c>
      <c r="S2644" t="s">
        <v>20</v>
      </c>
      <c r="T2644" t="s">
        <v>20</v>
      </c>
      <c r="U2644" t="s">
        <v>19</v>
      </c>
      <c r="V2644" s="14">
        <f t="shared" si="82"/>
        <v>4</v>
      </c>
      <c r="W2644" t="s">
        <v>23</v>
      </c>
      <c r="X2644" t="s">
        <v>19</v>
      </c>
      <c r="Y2644" t="s">
        <v>24</v>
      </c>
      <c r="Z2644">
        <v>85.3</v>
      </c>
      <c r="AA2644">
        <v>4045.65</v>
      </c>
      <c r="AB2644" s="10">
        <v>47</v>
      </c>
      <c r="AC2644" t="s">
        <v>19</v>
      </c>
      <c r="AD2644" s="10">
        <f t="shared" si="83"/>
        <v>1</v>
      </c>
      <c r="AE2644" s="13"/>
    </row>
    <row r="2645" spans="1:31">
      <c r="A2645">
        <v>2644</v>
      </c>
      <c r="B2645" t="s">
        <v>18</v>
      </c>
      <c r="D2645">
        <v>0</v>
      </c>
      <c r="E2645" t="s">
        <v>20</v>
      </c>
      <c r="G2645" t="s">
        <v>20</v>
      </c>
      <c r="I2645" t="s">
        <v>19</v>
      </c>
      <c r="K2645" t="s">
        <v>29</v>
      </c>
      <c r="M2645" t="str">
        <f>IF(K2645="No","No","Yes")</f>
        <v>Yes</v>
      </c>
      <c r="O2645" t="s">
        <v>19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  <c r="U2645" t="s">
        <v>19</v>
      </c>
      <c r="V2645" s="14">
        <f t="shared" si="82"/>
        <v>3</v>
      </c>
      <c r="W2645" t="s">
        <v>23</v>
      </c>
      <c r="X2645" t="s">
        <v>19</v>
      </c>
      <c r="Y2645" t="s">
        <v>24</v>
      </c>
      <c r="Z2645">
        <v>83.35</v>
      </c>
      <c r="AA2645">
        <v>2757.85</v>
      </c>
      <c r="AB2645" s="10">
        <v>33</v>
      </c>
      <c r="AC2645" t="s">
        <v>19</v>
      </c>
      <c r="AD2645" s="10">
        <f t="shared" si="83"/>
        <v>1</v>
      </c>
      <c r="AE2645" s="13"/>
    </row>
    <row r="2646" spans="1:31">
      <c r="A2646">
        <v>2645</v>
      </c>
      <c r="B2646" t="s">
        <v>25</v>
      </c>
      <c r="D2646">
        <v>0</v>
      </c>
      <c r="E2646" t="s">
        <v>20</v>
      </c>
      <c r="G2646" t="s">
        <v>20</v>
      </c>
      <c r="I2646" t="s">
        <v>21</v>
      </c>
      <c r="K2646" t="s">
        <v>22</v>
      </c>
      <c r="M2646" t="str">
        <f>IF(K2646="No","No","Yes")</f>
        <v>Yes</v>
      </c>
      <c r="O2646" t="s">
        <v>20</v>
      </c>
      <c r="P2646" t="s">
        <v>20</v>
      </c>
      <c r="Q2646" t="s">
        <v>19</v>
      </c>
      <c r="R2646" t="s">
        <v>19</v>
      </c>
      <c r="S2646" t="s">
        <v>20</v>
      </c>
      <c r="T2646" t="s">
        <v>20</v>
      </c>
      <c r="U2646" t="s">
        <v>20</v>
      </c>
      <c r="V2646" s="14">
        <f t="shared" si="82"/>
        <v>3</v>
      </c>
      <c r="W2646" t="s">
        <v>23</v>
      </c>
      <c r="X2646" t="s">
        <v>19</v>
      </c>
      <c r="Y2646" t="s">
        <v>30</v>
      </c>
      <c r="Z2646">
        <v>33.5</v>
      </c>
      <c r="AA2646">
        <v>600</v>
      </c>
      <c r="AB2646" s="10">
        <v>18</v>
      </c>
      <c r="AC2646" t="s">
        <v>19</v>
      </c>
      <c r="AD2646" s="10">
        <f t="shared" si="83"/>
        <v>1</v>
      </c>
      <c r="AE2646" s="13"/>
    </row>
    <row r="2647" spans="1:31">
      <c r="A2647">
        <v>2646</v>
      </c>
      <c r="B2647" t="s">
        <v>18</v>
      </c>
      <c r="D2647">
        <v>0</v>
      </c>
      <c r="E2647" t="s">
        <v>20</v>
      </c>
      <c r="G2647" t="s">
        <v>20</v>
      </c>
      <c r="I2647" t="s">
        <v>20</v>
      </c>
      <c r="K2647" t="s">
        <v>20</v>
      </c>
      <c r="M2647" t="str">
        <f>IF(K2647="No","No","Yes")</f>
        <v>No</v>
      </c>
      <c r="O2647" t="s">
        <v>19</v>
      </c>
      <c r="P2647" t="s">
        <v>31</v>
      </c>
      <c r="Q2647" t="s">
        <v>31</v>
      </c>
      <c r="R2647" t="s">
        <v>31</v>
      </c>
      <c r="S2647" t="s">
        <v>31</v>
      </c>
      <c r="T2647" t="s">
        <v>31</v>
      </c>
      <c r="U2647" t="s">
        <v>31</v>
      </c>
      <c r="V2647" s="14">
        <f t="shared" si="82"/>
        <v>1</v>
      </c>
      <c r="W2647" t="s">
        <v>23</v>
      </c>
      <c r="X2647" t="s">
        <v>20</v>
      </c>
      <c r="Y2647" t="s">
        <v>30</v>
      </c>
      <c r="Z2647">
        <v>19.8</v>
      </c>
      <c r="AA2647">
        <v>19.8</v>
      </c>
      <c r="AB2647" s="10">
        <v>1</v>
      </c>
      <c r="AC2647" t="s">
        <v>20</v>
      </c>
      <c r="AD2647" s="10">
        <f t="shared" si="83"/>
        <v>0</v>
      </c>
      <c r="AE2647" s="13"/>
    </row>
    <row r="2648" spans="1:31">
      <c r="A2648">
        <v>2647</v>
      </c>
      <c r="B2648" t="s">
        <v>25</v>
      </c>
      <c r="D2648">
        <v>0</v>
      </c>
      <c r="E2648" t="s">
        <v>20</v>
      </c>
      <c r="G2648" t="s">
        <v>20</v>
      </c>
      <c r="I2648" t="s">
        <v>20</v>
      </c>
      <c r="K2648" t="s">
        <v>22</v>
      </c>
      <c r="M2648" t="str">
        <f>IF(K2648="No","No","Yes")</f>
        <v>Yes</v>
      </c>
      <c r="O2648" t="s">
        <v>19</v>
      </c>
      <c r="P2648" t="s">
        <v>20</v>
      </c>
      <c r="Q2648" t="s">
        <v>19</v>
      </c>
      <c r="R2648" t="s">
        <v>19</v>
      </c>
      <c r="S2648" t="s">
        <v>19</v>
      </c>
      <c r="T2648" t="s">
        <v>19</v>
      </c>
      <c r="U2648" t="s">
        <v>19</v>
      </c>
      <c r="V2648" s="14">
        <f t="shared" si="82"/>
        <v>7</v>
      </c>
      <c r="W2648" t="s">
        <v>32</v>
      </c>
      <c r="X2648" t="s">
        <v>19</v>
      </c>
      <c r="Y2648" t="s">
        <v>30</v>
      </c>
      <c r="Z2648">
        <v>81.8</v>
      </c>
      <c r="AA2648">
        <v>4534.45</v>
      </c>
      <c r="AB2648" s="10">
        <v>56</v>
      </c>
      <c r="AC2648" t="s">
        <v>20</v>
      </c>
      <c r="AD2648" s="10">
        <f t="shared" si="83"/>
        <v>0</v>
      </c>
      <c r="AE2648" s="13"/>
    </row>
    <row r="2649" spans="1:31">
      <c r="A2649">
        <v>2648</v>
      </c>
      <c r="B2649" t="s">
        <v>18</v>
      </c>
      <c r="D2649">
        <v>0</v>
      </c>
      <c r="E2649" t="s">
        <v>20</v>
      </c>
      <c r="G2649" t="s">
        <v>20</v>
      </c>
      <c r="I2649" t="s">
        <v>20</v>
      </c>
      <c r="K2649" t="s">
        <v>20</v>
      </c>
      <c r="M2649" t="str">
        <f>IF(K2649="No","No","Yes")</f>
        <v>No</v>
      </c>
      <c r="O2649" t="s">
        <v>19</v>
      </c>
      <c r="P2649" t="s">
        <v>31</v>
      </c>
      <c r="Q2649" t="s">
        <v>31</v>
      </c>
      <c r="R2649" t="s">
        <v>31</v>
      </c>
      <c r="S2649" t="s">
        <v>31</v>
      </c>
      <c r="T2649" t="s">
        <v>31</v>
      </c>
      <c r="U2649" t="s">
        <v>31</v>
      </c>
      <c r="V2649" s="14">
        <f t="shared" si="82"/>
        <v>1</v>
      </c>
      <c r="W2649" t="s">
        <v>23</v>
      </c>
      <c r="X2649" t="s">
        <v>19</v>
      </c>
      <c r="Y2649" t="s">
        <v>27</v>
      </c>
      <c r="Z2649">
        <v>20</v>
      </c>
      <c r="AA2649">
        <v>40.9</v>
      </c>
      <c r="AB2649" s="10">
        <v>2</v>
      </c>
      <c r="AC2649" t="s">
        <v>20</v>
      </c>
      <c r="AD2649" s="10">
        <f t="shared" si="83"/>
        <v>0</v>
      </c>
      <c r="AE2649" s="13"/>
    </row>
    <row r="2650" spans="1:31">
      <c r="A2650">
        <v>2649</v>
      </c>
      <c r="B2650" t="s">
        <v>25</v>
      </c>
      <c r="D2650">
        <v>0</v>
      </c>
      <c r="E2650" t="s">
        <v>20</v>
      </c>
      <c r="G2650" t="s">
        <v>20</v>
      </c>
      <c r="I2650" t="s">
        <v>19</v>
      </c>
      <c r="K2650" t="s">
        <v>22</v>
      </c>
      <c r="M2650" t="str">
        <f>IF(K2650="No","No","Yes")</f>
        <v>Yes</v>
      </c>
      <c r="O2650" t="s">
        <v>19</v>
      </c>
      <c r="P2650" t="s">
        <v>19</v>
      </c>
      <c r="Q2650" t="s">
        <v>20</v>
      </c>
      <c r="R2650" t="s">
        <v>19</v>
      </c>
      <c r="S2650" t="s">
        <v>20</v>
      </c>
      <c r="T2650" t="s">
        <v>20</v>
      </c>
      <c r="U2650" t="s">
        <v>20</v>
      </c>
      <c r="V2650" s="14">
        <f t="shared" si="82"/>
        <v>4</v>
      </c>
      <c r="W2650" t="s">
        <v>23</v>
      </c>
      <c r="X2650" t="s">
        <v>19</v>
      </c>
      <c r="Y2650" t="s">
        <v>24</v>
      </c>
      <c r="Z2650">
        <v>59.6</v>
      </c>
      <c r="AA2650">
        <v>2094.9</v>
      </c>
      <c r="AB2650" s="10">
        <v>35</v>
      </c>
      <c r="AC2650" t="s">
        <v>20</v>
      </c>
      <c r="AD2650" s="10">
        <f t="shared" si="83"/>
        <v>0</v>
      </c>
      <c r="AE2650" s="13"/>
    </row>
    <row r="2651" spans="1:31">
      <c r="A2651">
        <v>2650</v>
      </c>
      <c r="B2651" t="s">
        <v>18</v>
      </c>
      <c r="D2651">
        <v>0</v>
      </c>
      <c r="E2651" t="s">
        <v>19</v>
      </c>
      <c r="G2651" t="s">
        <v>20</v>
      </c>
      <c r="I2651" t="s">
        <v>19</v>
      </c>
      <c r="K2651" t="s">
        <v>20</v>
      </c>
      <c r="M2651" t="str">
        <f>IF(K2651="No","No","Yes")</f>
        <v>No</v>
      </c>
      <c r="O2651" t="s">
        <v>19</v>
      </c>
      <c r="P2651" t="s">
        <v>31</v>
      </c>
      <c r="Q2651" t="s">
        <v>31</v>
      </c>
      <c r="R2651" t="s">
        <v>31</v>
      </c>
      <c r="S2651" t="s">
        <v>31</v>
      </c>
      <c r="T2651" t="s">
        <v>31</v>
      </c>
      <c r="U2651" t="s">
        <v>31</v>
      </c>
      <c r="V2651" s="14">
        <f t="shared" si="82"/>
        <v>1</v>
      </c>
      <c r="W2651" t="s">
        <v>32</v>
      </c>
      <c r="X2651" t="s">
        <v>20</v>
      </c>
      <c r="Y2651" t="s">
        <v>30</v>
      </c>
      <c r="Z2651">
        <v>25</v>
      </c>
      <c r="AA2651">
        <v>1584.8</v>
      </c>
      <c r="AB2651" s="10">
        <v>64</v>
      </c>
      <c r="AC2651" t="s">
        <v>20</v>
      </c>
      <c r="AD2651" s="10">
        <f t="shared" si="83"/>
        <v>0</v>
      </c>
      <c r="AE2651" s="13"/>
    </row>
    <row r="2652" spans="1:31">
      <c r="A2652">
        <v>2651</v>
      </c>
      <c r="B2652" t="s">
        <v>18</v>
      </c>
      <c r="D2652">
        <v>0</v>
      </c>
      <c r="E2652" t="s">
        <v>20</v>
      </c>
      <c r="G2652" t="s">
        <v>20</v>
      </c>
      <c r="I2652" t="s">
        <v>19</v>
      </c>
      <c r="K2652" t="s">
        <v>29</v>
      </c>
      <c r="M2652" t="str">
        <f>IF(K2652="No","No","Yes")</f>
        <v>Yes</v>
      </c>
      <c r="O2652" t="s">
        <v>19</v>
      </c>
      <c r="P2652" t="s">
        <v>19</v>
      </c>
      <c r="Q2652" t="s">
        <v>20</v>
      </c>
      <c r="R2652" t="s">
        <v>19</v>
      </c>
      <c r="S2652" t="s">
        <v>20</v>
      </c>
      <c r="T2652" t="s">
        <v>20</v>
      </c>
      <c r="U2652" t="s">
        <v>20</v>
      </c>
      <c r="V2652" s="14">
        <f t="shared" si="82"/>
        <v>4</v>
      </c>
      <c r="W2652" t="s">
        <v>23</v>
      </c>
      <c r="X2652" t="s">
        <v>19</v>
      </c>
      <c r="Y2652" t="s">
        <v>30</v>
      </c>
      <c r="Z2652">
        <v>84.35</v>
      </c>
      <c r="AA2652">
        <v>1302.6500000000001</v>
      </c>
      <c r="AB2652" s="10">
        <v>15</v>
      </c>
      <c r="AC2652" t="s">
        <v>20</v>
      </c>
      <c r="AD2652" s="10">
        <f t="shared" si="83"/>
        <v>0</v>
      </c>
      <c r="AE2652" s="13"/>
    </row>
    <row r="2653" spans="1:31">
      <c r="A2653">
        <v>2652</v>
      </c>
      <c r="B2653" t="s">
        <v>25</v>
      </c>
      <c r="D2653">
        <v>0</v>
      </c>
      <c r="E2653" t="s">
        <v>20</v>
      </c>
      <c r="G2653" t="s">
        <v>20</v>
      </c>
      <c r="I2653" t="s">
        <v>20</v>
      </c>
      <c r="K2653" t="s">
        <v>29</v>
      </c>
      <c r="M2653" t="str">
        <f>IF(K2653="No","No","Yes")</f>
        <v>Yes</v>
      </c>
      <c r="O2653" t="s">
        <v>19</v>
      </c>
      <c r="P2653" t="s">
        <v>20</v>
      </c>
      <c r="Q2653" t="s">
        <v>20</v>
      </c>
      <c r="R2653" t="s">
        <v>20</v>
      </c>
      <c r="S2653" t="s">
        <v>20</v>
      </c>
      <c r="T2653" t="s">
        <v>19</v>
      </c>
      <c r="U2653" t="s">
        <v>19</v>
      </c>
      <c r="V2653" s="14">
        <f t="shared" si="82"/>
        <v>4</v>
      </c>
      <c r="W2653" t="s">
        <v>23</v>
      </c>
      <c r="X2653" t="s">
        <v>19</v>
      </c>
      <c r="Y2653" t="s">
        <v>24</v>
      </c>
      <c r="Z2653">
        <v>90.35</v>
      </c>
      <c r="AA2653">
        <v>2238.5</v>
      </c>
      <c r="AB2653" s="10">
        <v>24</v>
      </c>
      <c r="AC2653" t="s">
        <v>19</v>
      </c>
      <c r="AD2653" s="10">
        <f t="shared" si="83"/>
        <v>1</v>
      </c>
      <c r="AE2653" s="13"/>
    </row>
    <row r="2654" spans="1:31">
      <c r="A2654">
        <v>2653</v>
      </c>
      <c r="B2654" t="s">
        <v>25</v>
      </c>
      <c r="D2654">
        <v>0</v>
      </c>
      <c r="E2654" t="s">
        <v>20</v>
      </c>
      <c r="G2654" t="s">
        <v>20</v>
      </c>
      <c r="I2654" t="s">
        <v>20</v>
      </c>
      <c r="K2654" t="s">
        <v>22</v>
      </c>
      <c r="M2654" t="str">
        <f>IF(K2654="No","No","Yes")</f>
        <v>Yes</v>
      </c>
      <c r="O2654" t="s">
        <v>19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19</v>
      </c>
      <c r="V2654" s="14">
        <f t="shared" si="82"/>
        <v>3</v>
      </c>
      <c r="W2654" t="s">
        <v>23</v>
      </c>
      <c r="X2654" t="s">
        <v>20</v>
      </c>
      <c r="Y2654" t="s">
        <v>27</v>
      </c>
      <c r="Z2654">
        <v>55.55</v>
      </c>
      <c r="AA2654">
        <v>55.55</v>
      </c>
      <c r="AB2654" s="10">
        <v>1</v>
      </c>
      <c r="AC2654" t="s">
        <v>20</v>
      </c>
      <c r="AD2654" s="10">
        <f t="shared" si="83"/>
        <v>0</v>
      </c>
      <c r="AE2654" s="13"/>
    </row>
    <row r="2655" spans="1:31">
      <c r="A2655">
        <v>2654</v>
      </c>
      <c r="B2655" t="s">
        <v>18</v>
      </c>
      <c r="D2655">
        <v>0</v>
      </c>
      <c r="E2655" t="s">
        <v>19</v>
      </c>
      <c r="G2655" t="s">
        <v>19</v>
      </c>
      <c r="I2655" t="s">
        <v>20</v>
      </c>
      <c r="K2655" t="s">
        <v>22</v>
      </c>
      <c r="M2655" t="str">
        <f>IF(K2655="No","No","Yes")</f>
        <v>Yes</v>
      </c>
      <c r="O2655" t="s">
        <v>19</v>
      </c>
      <c r="P2655" t="s">
        <v>19</v>
      </c>
      <c r="Q2655" t="s">
        <v>20</v>
      </c>
      <c r="R2655" t="s">
        <v>20</v>
      </c>
      <c r="S2655" t="s">
        <v>19</v>
      </c>
      <c r="T2655" t="s">
        <v>19</v>
      </c>
      <c r="U2655" t="s">
        <v>19</v>
      </c>
      <c r="V2655" s="14">
        <f t="shared" si="82"/>
        <v>6</v>
      </c>
      <c r="W2655" t="s">
        <v>32</v>
      </c>
      <c r="X2655" t="s">
        <v>20</v>
      </c>
      <c r="Y2655" t="s">
        <v>30</v>
      </c>
      <c r="Z2655">
        <v>75.349999999999994</v>
      </c>
      <c r="AA2655">
        <v>5437.75</v>
      </c>
      <c r="AB2655" s="10">
        <v>70</v>
      </c>
      <c r="AC2655" t="s">
        <v>20</v>
      </c>
      <c r="AD2655" s="10">
        <f t="shared" si="83"/>
        <v>0</v>
      </c>
      <c r="AE2655" s="13"/>
    </row>
    <row r="2656" spans="1:31">
      <c r="A2656">
        <v>2655</v>
      </c>
      <c r="B2656" t="s">
        <v>25</v>
      </c>
      <c r="D2656">
        <v>0</v>
      </c>
      <c r="E2656" t="s">
        <v>19</v>
      </c>
      <c r="G2656" t="s">
        <v>20</v>
      </c>
      <c r="I2656" t="s">
        <v>20</v>
      </c>
      <c r="K2656" t="s">
        <v>29</v>
      </c>
      <c r="M2656" t="str">
        <f>IF(K2656="No","No","Yes")</f>
        <v>Yes</v>
      </c>
      <c r="O2656" t="s">
        <v>19</v>
      </c>
      <c r="P2656" t="s">
        <v>20</v>
      </c>
      <c r="Q2656" t="s">
        <v>20</v>
      </c>
      <c r="R2656" t="s">
        <v>20</v>
      </c>
      <c r="S2656" t="s">
        <v>20</v>
      </c>
      <c r="T2656" t="s">
        <v>19</v>
      </c>
      <c r="U2656" t="s">
        <v>19</v>
      </c>
      <c r="V2656" s="14">
        <f t="shared" si="82"/>
        <v>4</v>
      </c>
      <c r="W2656" t="s">
        <v>23</v>
      </c>
      <c r="X2656" t="s">
        <v>19</v>
      </c>
      <c r="Y2656" t="s">
        <v>24</v>
      </c>
      <c r="Z2656">
        <v>90.75</v>
      </c>
      <c r="AA2656">
        <v>90.75</v>
      </c>
      <c r="AB2656" s="10">
        <v>1</v>
      </c>
      <c r="AC2656" t="s">
        <v>19</v>
      </c>
      <c r="AD2656" s="10">
        <f t="shared" si="83"/>
        <v>1</v>
      </c>
      <c r="AE2656" s="13"/>
    </row>
    <row r="2657" spans="1:31">
      <c r="A2657">
        <v>2656</v>
      </c>
      <c r="B2657" t="s">
        <v>18</v>
      </c>
      <c r="D2657">
        <v>0</v>
      </c>
      <c r="E2657" t="s">
        <v>20</v>
      </c>
      <c r="G2657" t="s">
        <v>19</v>
      </c>
      <c r="I2657" t="s">
        <v>19</v>
      </c>
      <c r="K2657" t="s">
        <v>29</v>
      </c>
      <c r="M2657" t="str">
        <f>IF(K2657="No","No","Yes")</f>
        <v>Yes</v>
      </c>
      <c r="O2657" t="s">
        <v>19</v>
      </c>
      <c r="P2657" t="s">
        <v>20</v>
      </c>
      <c r="Q2657" t="s">
        <v>19</v>
      </c>
      <c r="R2657" t="s">
        <v>20</v>
      </c>
      <c r="S2657" t="s">
        <v>20</v>
      </c>
      <c r="T2657" t="s">
        <v>19</v>
      </c>
      <c r="U2657" t="s">
        <v>20</v>
      </c>
      <c r="V2657" s="14">
        <f t="shared" si="82"/>
        <v>4</v>
      </c>
      <c r="W2657" t="s">
        <v>23</v>
      </c>
      <c r="X2657" t="s">
        <v>20</v>
      </c>
      <c r="Y2657" t="s">
        <v>27</v>
      </c>
      <c r="Z2657">
        <v>89.6</v>
      </c>
      <c r="AA2657">
        <v>365.65</v>
      </c>
      <c r="AB2657" s="10">
        <v>4</v>
      </c>
      <c r="AC2657" t="s">
        <v>19</v>
      </c>
      <c r="AD2657" s="10">
        <f t="shared" si="83"/>
        <v>1</v>
      </c>
      <c r="AE2657" s="13"/>
    </row>
    <row r="2658" spans="1:31">
      <c r="A2658">
        <v>2657</v>
      </c>
      <c r="B2658" t="s">
        <v>18</v>
      </c>
      <c r="D2658">
        <v>0</v>
      </c>
      <c r="E2658" t="s">
        <v>20</v>
      </c>
      <c r="G2658" t="s">
        <v>20</v>
      </c>
      <c r="I2658" t="s">
        <v>20</v>
      </c>
      <c r="K2658" t="s">
        <v>22</v>
      </c>
      <c r="M2658" t="str">
        <f>IF(K2658="No","No","Yes")</f>
        <v>Yes</v>
      </c>
      <c r="O2658" t="s">
        <v>19</v>
      </c>
      <c r="P2658" t="s">
        <v>20</v>
      </c>
      <c r="Q2658" t="s">
        <v>20</v>
      </c>
      <c r="R2658" t="s">
        <v>20</v>
      </c>
      <c r="S2658" t="s">
        <v>19</v>
      </c>
      <c r="T2658" t="s">
        <v>20</v>
      </c>
      <c r="U2658" t="s">
        <v>19</v>
      </c>
      <c r="V2658" s="14">
        <f t="shared" si="82"/>
        <v>4</v>
      </c>
      <c r="W2658" t="s">
        <v>26</v>
      </c>
      <c r="X2658" t="s">
        <v>20</v>
      </c>
      <c r="Y2658" t="s">
        <v>24</v>
      </c>
      <c r="Z2658">
        <v>59.3</v>
      </c>
      <c r="AA2658">
        <v>2209.15</v>
      </c>
      <c r="AB2658" s="10">
        <v>39</v>
      </c>
      <c r="AC2658" t="s">
        <v>20</v>
      </c>
      <c r="AD2658" s="10">
        <f t="shared" si="83"/>
        <v>0</v>
      </c>
      <c r="AE2658" s="13"/>
    </row>
    <row r="2659" spans="1:31">
      <c r="A2659">
        <v>2658</v>
      </c>
      <c r="B2659" t="s">
        <v>18</v>
      </c>
      <c r="D2659">
        <v>0</v>
      </c>
      <c r="E2659" t="s">
        <v>20</v>
      </c>
      <c r="G2659" t="s">
        <v>20</v>
      </c>
      <c r="I2659" t="s">
        <v>19</v>
      </c>
      <c r="K2659" t="s">
        <v>22</v>
      </c>
      <c r="M2659" t="str">
        <f>IF(K2659="No","No","Yes")</f>
        <v>Yes</v>
      </c>
      <c r="O2659" t="s">
        <v>19</v>
      </c>
      <c r="P2659" t="s">
        <v>19</v>
      </c>
      <c r="Q2659" t="s">
        <v>20</v>
      </c>
      <c r="R2659" t="s">
        <v>20</v>
      </c>
      <c r="S2659" t="s">
        <v>20</v>
      </c>
      <c r="T2659" t="s">
        <v>20</v>
      </c>
      <c r="U2659" t="s">
        <v>19</v>
      </c>
      <c r="V2659" s="14">
        <f t="shared" si="82"/>
        <v>4</v>
      </c>
      <c r="W2659" t="s">
        <v>23</v>
      </c>
      <c r="X2659" t="s">
        <v>19</v>
      </c>
      <c r="Y2659" t="s">
        <v>24</v>
      </c>
      <c r="Z2659">
        <v>66.099999999999994</v>
      </c>
      <c r="AA2659">
        <v>1912.15</v>
      </c>
      <c r="AB2659" s="10">
        <v>29</v>
      </c>
      <c r="AC2659" t="s">
        <v>20</v>
      </c>
      <c r="AD2659" s="10">
        <f t="shared" si="83"/>
        <v>0</v>
      </c>
      <c r="AE2659" s="13"/>
    </row>
    <row r="2660" spans="1:31">
      <c r="A2660">
        <v>2659</v>
      </c>
      <c r="B2660" t="s">
        <v>18</v>
      </c>
      <c r="D2660">
        <v>0</v>
      </c>
      <c r="E2660" t="s">
        <v>19</v>
      </c>
      <c r="G2660" t="s">
        <v>19</v>
      </c>
      <c r="I2660" t="s">
        <v>20</v>
      </c>
      <c r="K2660" t="s">
        <v>20</v>
      </c>
      <c r="M2660" t="str">
        <f>IF(K2660="No","No","Yes")</f>
        <v>No</v>
      </c>
      <c r="O2660" t="s">
        <v>19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 s="14">
        <f t="shared" si="82"/>
        <v>1</v>
      </c>
      <c r="W2660" t="s">
        <v>32</v>
      </c>
      <c r="X2660" t="s">
        <v>20</v>
      </c>
      <c r="Y2660" t="s">
        <v>27</v>
      </c>
      <c r="Z2660">
        <v>18.8</v>
      </c>
      <c r="AA2660">
        <v>255.55</v>
      </c>
      <c r="AB2660" s="10">
        <v>14</v>
      </c>
      <c r="AC2660" t="s">
        <v>20</v>
      </c>
      <c r="AD2660" s="10">
        <f t="shared" si="83"/>
        <v>0</v>
      </c>
      <c r="AE2660" s="13"/>
    </row>
    <row r="2661" spans="1:31">
      <c r="A2661">
        <v>2660</v>
      </c>
      <c r="B2661" t="s">
        <v>18</v>
      </c>
      <c r="D2661">
        <v>0</v>
      </c>
      <c r="E2661" t="s">
        <v>20</v>
      </c>
      <c r="G2661" t="s">
        <v>20</v>
      </c>
      <c r="I2661" t="s">
        <v>19</v>
      </c>
      <c r="K2661" t="s">
        <v>22</v>
      </c>
      <c r="M2661" t="str">
        <f>IF(K2661="No","No","Yes")</f>
        <v>Yes</v>
      </c>
      <c r="O2661" t="s">
        <v>19</v>
      </c>
      <c r="P2661" t="s">
        <v>19</v>
      </c>
      <c r="Q2661" t="s">
        <v>20</v>
      </c>
      <c r="R2661" t="s">
        <v>19</v>
      </c>
      <c r="S2661" t="s">
        <v>19</v>
      </c>
      <c r="T2661" t="s">
        <v>19</v>
      </c>
      <c r="U2661" t="s">
        <v>19</v>
      </c>
      <c r="V2661" s="14">
        <f t="shared" si="82"/>
        <v>7</v>
      </c>
      <c r="W2661" t="s">
        <v>32</v>
      </c>
      <c r="X2661" t="s">
        <v>20</v>
      </c>
      <c r="Y2661" t="s">
        <v>30</v>
      </c>
      <c r="Z2661">
        <v>86.45</v>
      </c>
      <c r="AA2661">
        <v>5175.3</v>
      </c>
      <c r="AB2661" s="10">
        <v>61</v>
      </c>
      <c r="AC2661" t="s">
        <v>20</v>
      </c>
      <c r="AD2661" s="10">
        <f t="shared" si="83"/>
        <v>0</v>
      </c>
      <c r="AE2661" s="13"/>
    </row>
    <row r="2662" spans="1:31">
      <c r="A2662">
        <v>2661</v>
      </c>
      <c r="B2662" t="s">
        <v>25</v>
      </c>
      <c r="D2662">
        <v>0</v>
      </c>
      <c r="E2662" t="s">
        <v>20</v>
      </c>
      <c r="G2662" t="s">
        <v>19</v>
      </c>
      <c r="I2662" t="s">
        <v>20</v>
      </c>
      <c r="K2662" t="s">
        <v>22</v>
      </c>
      <c r="M2662" t="str">
        <f>IF(K2662="No","No","Yes")</f>
        <v>Yes</v>
      </c>
      <c r="O2662" t="s">
        <v>19</v>
      </c>
      <c r="P2662" t="s">
        <v>19</v>
      </c>
      <c r="Q2662" t="s">
        <v>20</v>
      </c>
      <c r="R2662" t="s">
        <v>20</v>
      </c>
      <c r="S2662" t="s">
        <v>20</v>
      </c>
      <c r="T2662" t="s">
        <v>20</v>
      </c>
      <c r="U2662" t="s">
        <v>20</v>
      </c>
      <c r="V2662" s="14">
        <f t="shared" si="82"/>
        <v>3</v>
      </c>
      <c r="W2662" t="s">
        <v>23</v>
      </c>
      <c r="X2662" t="s">
        <v>19</v>
      </c>
      <c r="Y2662" t="s">
        <v>30</v>
      </c>
      <c r="Z2662">
        <v>52.1</v>
      </c>
      <c r="AA2662">
        <v>670.65</v>
      </c>
      <c r="AB2662" s="10">
        <v>13</v>
      </c>
      <c r="AC2662" t="s">
        <v>20</v>
      </c>
      <c r="AD2662" s="10">
        <f t="shared" si="83"/>
        <v>0</v>
      </c>
      <c r="AE2662" s="13"/>
    </row>
    <row r="2663" spans="1:31">
      <c r="A2663">
        <v>2662</v>
      </c>
      <c r="B2663" t="s">
        <v>18</v>
      </c>
      <c r="D2663">
        <v>0</v>
      </c>
      <c r="E2663" t="s">
        <v>20</v>
      </c>
      <c r="G2663" t="s">
        <v>20</v>
      </c>
      <c r="I2663" t="s">
        <v>21</v>
      </c>
      <c r="K2663" t="s">
        <v>22</v>
      </c>
      <c r="M2663" t="str">
        <f>IF(K2663="No","No","Yes")</f>
        <v>Yes</v>
      </c>
      <c r="O2663" t="s">
        <v>20</v>
      </c>
      <c r="P2663" t="s">
        <v>19</v>
      </c>
      <c r="Q2663" t="s">
        <v>19</v>
      </c>
      <c r="R2663" t="s">
        <v>19</v>
      </c>
      <c r="S2663" t="s">
        <v>19</v>
      </c>
      <c r="T2663" t="s">
        <v>20</v>
      </c>
      <c r="U2663" t="s">
        <v>20</v>
      </c>
      <c r="V2663" s="14">
        <f t="shared" si="82"/>
        <v>5</v>
      </c>
      <c r="W2663" t="s">
        <v>32</v>
      </c>
      <c r="X2663" t="s">
        <v>19</v>
      </c>
      <c r="Y2663" t="s">
        <v>27</v>
      </c>
      <c r="Z2663">
        <v>47.4</v>
      </c>
      <c r="AA2663">
        <v>3177.25</v>
      </c>
      <c r="AB2663" s="10">
        <v>66</v>
      </c>
      <c r="AC2663" t="s">
        <v>20</v>
      </c>
      <c r="AD2663" s="10">
        <f t="shared" si="83"/>
        <v>0</v>
      </c>
      <c r="AE2663" s="13"/>
    </row>
    <row r="2664" spans="1:31">
      <c r="A2664">
        <v>2663</v>
      </c>
      <c r="B2664" t="s">
        <v>25</v>
      </c>
      <c r="D2664">
        <v>0</v>
      </c>
      <c r="E2664" t="s">
        <v>20</v>
      </c>
      <c r="G2664" t="s">
        <v>20</v>
      </c>
      <c r="I2664" t="s">
        <v>21</v>
      </c>
      <c r="K2664" t="s">
        <v>22</v>
      </c>
      <c r="M2664" t="str">
        <f>IF(K2664="No","No","Yes")</f>
        <v>Yes</v>
      </c>
      <c r="O2664" t="s">
        <v>20</v>
      </c>
      <c r="P2664" t="s">
        <v>20</v>
      </c>
      <c r="Q2664" t="s">
        <v>20</v>
      </c>
      <c r="R2664" t="s">
        <v>19</v>
      </c>
      <c r="S2664" t="s">
        <v>20</v>
      </c>
      <c r="T2664" t="s">
        <v>19</v>
      </c>
      <c r="U2664" t="s">
        <v>19</v>
      </c>
      <c r="V2664" s="14">
        <f t="shared" si="82"/>
        <v>4</v>
      </c>
      <c r="W2664" t="s">
        <v>23</v>
      </c>
      <c r="X2664" t="s">
        <v>19</v>
      </c>
      <c r="Y2664" t="s">
        <v>24</v>
      </c>
      <c r="Z2664">
        <v>49.25</v>
      </c>
      <c r="AA2664">
        <v>90.35</v>
      </c>
      <c r="AB2664" s="10">
        <v>2</v>
      </c>
      <c r="AC2664" t="s">
        <v>19</v>
      </c>
      <c r="AD2664" s="10">
        <f t="shared" si="83"/>
        <v>1</v>
      </c>
      <c r="AE2664" s="13"/>
    </row>
    <row r="2665" spans="1:31">
      <c r="A2665">
        <v>2664</v>
      </c>
      <c r="B2665" t="s">
        <v>18</v>
      </c>
      <c r="D2665">
        <v>0</v>
      </c>
      <c r="E2665" t="s">
        <v>19</v>
      </c>
      <c r="G2665" t="s">
        <v>20</v>
      </c>
      <c r="I2665" t="s">
        <v>19</v>
      </c>
      <c r="K2665" t="s">
        <v>29</v>
      </c>
      <c r="M2665" t="str">
        <f>IF(K2665="No","No","Yes")</f>
        <v>Yes</v>
      </c>
      <c r="O2665" t="s">
        <v>19</v>
      </c>
      <c r="P2665" t="s">
        <v>19</v>
      </c>
      <c r="Q2665" t="s">
        <v>19</v>
      </c>
      <c r="R2665" t="s">
        <v>19</v>
      </c>
      <c r="S2665" t="s">
        <v>20</v>
      </c>
      <c r="T2665" t="s">
        <v>19</v>
      </c>
      <c r="U2665" t="s">
        <v>19</v>
      </c>
      <c r="V2665" s="14">
        <f t="shared" si="82"/>
        <v>7</v>
      </c>
      <c r="W2665" t="s">
        <v>26</v>
      </c>
      <c r="X2665" t="s">
        <v>19</v>
      </c>
      <c r="Y2665" t="s">
        <v>30</v>
      </c>
      <c r="Z2665">
        <v>109.15</v>
      </c>
      <c r="AA2665">
        <v>6557.75</v>
      </c>
      <c r="AB2665" s="10">
        <v>59</v>
      </c>
      <c r="AC2665" t="s">
        <v>20</v>
      </c>
      <c r="AD2665" s="10">
        <f t="shared" si="83"/>
        <v>0</v>
      </c>
      <c r="AE2665" s="13"/>
    </row>
    <row r="2666" spans="1:31">
      <c r="A2666">
        <v>2665</v>
      </c>
      <c r="B2666" t="s">
        <v>25</v>
      </c>
      <c r="D2666">
        <v>0</v>
      </c>
      <c r="E2666" t="s">
        <v>19</v>
      </c>
      <c r="G2666" t="s">
        <v>19</v>
      </c>
      <c r="I2666" t="s">
        <v>19</v>
      </c>
      <c r="K2666" t="s">
        <v>29</v>
      </c>
      <c r="M2666" t="str">
        <f>IF(K2666="No","No","Yes")</f>
        <v>Yes</v>
      </c>
      <c r="O2666" t="s">
        <v>19</v>
      </c>
      <c r="P2666" t="s">
        <v>19</v>
      </c>
      <c r="Q2666" t="s">
        <v>19</v>
      </c>
      <c r="R2666" t="s">
        <v>20</v>
      </c>
      <c r="S2666" t="s">
        <v>20</v>
      </c>
      <c r="T2666" t="s">
        <v>19</v>
      </c>
      <c r="U2666" t="s">
        <v>20</v>
      </c>
      <c r="V2666" s="14">
        <f t="shared" si="82"/>
        <v>5</v>
      </c>
      <c r="W2666" t="s">
        <v>26</v>
      </c>
      <c r="X2666" t="s">
        <v>19</v>
      </c>
      <c r="Y2666" t="s">
        <v>30</v>
      </c>
      <c r="Z2666">
        <v>94.95</v>
      </c>
      <c r="AA2666">
        <v>5791.85</v>
      </c>
      <c r="AB2666" s="10">
        <v>62</v>
      </c>
      <c r="AC2666" t="s">
        <v>20</v>
      </c>
      <c r="AD2666" s="10">
        <f t="shared" si="83"/>
        <v>0</v>
      </c>
      <c r="AE2666" s="13"/>
    </row>
    <row r="2667" spans="1:31">
      <c r="A2667">
        <v>2666</v>
      </c>
      <c r="B2667" t="s">
        <v>25</v>
      </c>
      <c r="D2667">
        <v>1</v>
      </c>
      <c r="E2667" t="s">
        <v>19</v>
      </c>
      <c r="G2667" t="s">
        <v>20</v>
      </c>
      <c r="I2667" t="s">
        <v>20</v>
      </c>
      <c r="K2667" t="s">
        <v>29</v>
      </c>
      <c r="M2667" t="str">
        <f>IF(K2667="No","No","Yes")</f>
        <v>Yes</v>
      </c>
      <c r="O2667" t="s">
        <v>19</v>
      </c>
      <c r="P2667" t="s">
        <v>19</v>
      </c>
      <c r="Q2667" t="s">
        <v>19</v>
      </c>
      <c r="R2667" t="s">
        <v>20</v>
      </c>
      <c r="S2667" t="s">
        <v>19</v>
      </c>
      <c r="T2667" t="s">
        <v>20</v>
      </c>
      <c r="U2667" t="s">
        <v>19</v>
      </c>
      <c r="V2667" s="14">
        <f t="shared" si="82"/>
        <v>6</v>
      </c>
      <c r="W2667" t="s">
        <v>26</v>
      </c>
      <c r="X2667" t="s">
        <v>19</v>
      </c>
      <c r="Y2667" t="s">
        <v>24</v>
      </c>
      <c r="Z2667">
        <v>93.55</v>
      </c>
      <c r="AA2667">
        <v>3055.5</v>
      </c>
      <c r="AB2667" s="10">
        <v>33</v>
      </c>
      <c r="AC2667" t="s">
        <v>20</v>
      </c>
      <c r="AD2667" s="10">
        <f t="shared" si="83"/>
        <v>0</v>
      </c>
      <c r="AE2667" s="13"/>
    </row>
    <row r="2668" spans="1:31">
      <c r="A2668">
        <v>2667</v>
      </c>
      <c r="B2668" t="s">
        <v>25</v>
      </c>
      <c r="D2668">
        <v>0</v>
      </c>
      <c r="E2668" t="s">
        <v>20</v>
      </c>
      <c r="G2668" t="s">
        <v>19</v>
      </c>
      <c r="I2668" t="s">
        <v>20</v>
      </c>
      <c r="K2668" t="s">
        <v>22</v>
      </c>
      <c r="M2668" t="str">
        <f>IF(K2668="No","No","Yes")</f>
        <v>Yes</v>
      </c>
      <c r="O2668" t="s">
        <v>19</v>
      </c>
      <c r="P2668" t="s">
        <v>20</v>
      </c>
      <c r="Q2668" t="s">
        <v>19</v>
      </c>
      <c r="R2668" t="s">
        <v>19</v>
      </c>
      <c r="S2668" t="s">
        <v>19</v>
      </c>
      <c r="T2668" t="s">
        <v>19</v>
      </c>
      <c r="U2668" t="s">
        <v>19</v>
      </c>
      <c r="V2668" s="14">
        <f t="shared" si="82"/>
        <v>7</v>
      </c>
      <c r="W2668" t="s">
        <v>32</v>
      </c>
      <c r="X2668" t="s">
        <v>19</v>
      </c>
      <c r="Y2668" t="s">
        <v>30</v>
      </c>
      <c r="Z2668">
        <v>79.5</v>
      </c>
      <c r="AA2668">
        <v>5196.1000000000004</v>
      </c>
      <c r="AB2668" s="10">
        <v>66</v>
      </c>
      <c r="AC2668" t="s">
        <v>20</v>
      </c>
      <c r="AD2668" s="10">
        <f t="shared" si="83"/>
        <v>0</v>
      </c>
      <c r="AE2668" s="13"/>
    </row>
    <row r="2669" spans="1:31">
      <c r="A2669">
        <v>2668</v>
      </c>
      <c r="B2669" t="s">
        <v>18</v>
      </c>
      <c r="D2669">
        <v>0</v>
      </c>
      <c r="E2669" t="s">
        <v>20</v>
      </c>
      <c r="G2669" t="s">
        <v>20</v>
      </c>
      <c r="I2669" t="s">
        <v>19</v>
      </c>
      <c r="K2669" t="s">
        <v>29</v>
      </c>
      <c r="M2669" t="str">
        <f>IF(K2669="No","No","Yes")</f>
        <v>Yes</v>
      </c>
      <c r="O2669" t="s">
        <v>19</v>
      </c>
      <c r="P2669" t="s">
        <v>19</v>
      </c>
      <c r="Q2669" t="s">
        <v>19</v>
      </c>
      <c r="R2669" t="s">
        <v>19</v>
      </c>
      <c r="S2669" t="s">
        <v>19</v>
      </c>
      <c r="T2669" t="s">
        <v>19</v>
      </c>
      <c r="U2669" t="s">
        <v>19</v>
      </c>
      <c r="V2669" s="14">
        <f t="shared" si="82"/>
        <v>8</v>
      </c>
      <c r="W2669" t="s">
        <v>32</v>
      </c>
      <c r="X2669" t="s">
        <v>20</v>
      </c>
      <c r="Y2669" t="s">
        <v>30</v>
      </c>
      <c r="Z2669">
        <v>115.05</v>
      </c>
      <c r="AA2669">
        <v>8405</v>
      </c>
      <c r="AB2669" s="10">
        <v>72</v>
      </c>
      <c r="AC2669" t="s">
        <v>20</v>
      </c>
      <c r="AD2669" s="10">
        <f t="shared" si="83"/>
        <v>0</v>
      </c>
      <c r="AE2669" s="13"/>
    </row>
    <row r="2670" spans="1:31">
      <c r="A2670">
        <v>2669</v>
      </c>
      <c r="B2670" t="s">
        <v>25</v>
      </c>
      <c r="D2670">
        <v>0</v>
      </c>
      <c r="E2670" t="s">
        <v>20</v>
      </c>
      <c r="G2670" t="s">
        <v>19</v>
      </c>
      <c r="I2670" t="s">
        <v>20</v>
      </c>
      <c r="K2670" t="s">
        <v>20</v>
      </c>
      <c r="M2670" t="str">
        <f>IF(K2670="No","No","Yes")</f>
        <v>No</v>
      </c>
      <c r="O2670" t="s">
        <v>19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s="14">
        <f t="shared" si="82"/>
        <v>1</v>
      </c>
      <c r="W2670" t="s">
        <v>23</v>
      </c>
      <c r="X2670" t="s">
        <v>20</v>
      </c>
      <c r="Y2670" t="s">
        <v>27</v>
      </c>
      <c r="Z2670">
        <v>19.75</v>
      </c>
      <c r="AA2670">
        <v>19.75</v>
      </c>
      <c r="AB2670" s="10">
        <v>1</v>
      </c>
      <c r="AC2670" t="s">
        <v>19</v>
      </c>
      <c r="AD2670" s="10">
        <f t="shared" si="83"/>
        <v>1</v>
      </c>
      <c r="AE2670" s="13"/>
    </row>
    <row r="2671" spans="1:31">
      <c r="A2671">
        <v>2670</v>
      </c>
      <c r="B2671" t="s">
        <v>18</v>
      </c>
      <c r="D2671">
        <v>0</v>
      </c>
      <c r="E2671" t="s">
        <v>20</v>
      </c>
      <c r="G2671" t="s">
        <v>20</v>
      </c>
      <c r="I2671" t="s">
        <v>19</v>
      </c>
      <c r="K2671" t="s">
        <v>29</v>
      </c>
      <c r="M2671" t="str">
        <f>IF(K2671="No","No","Yes")</f>
        <v>Yes</v>
      </c>
      <c r="O2671" t="s">
        <v>19</v>
      </c>
      <c r="P2671" t="s">
        <v>19</v>
      </c>
      <c r="Q2671" t="s">
        <v>19</v>
      </c>
      <c r="R2671" t="s">
        <v>20</v>
      </c>
      <c r="S2671" t="s">
        <v>20</v>
      </c>
      <c r="T2671" t="s">
        <v>20</v>
      </c>
      <c r="U2671" t="s">
        <v>19</v>
      </c>
      <c r="V2671" s="14">
        <f t="shared" si="82"/>
        <v>5</v>
      </c>
      <c r="W2671" t="s">
        <v>23</v>
      </c>
      <c r="X2671" t="s">
        <v>19</v>
      </c>
      <c r="Y2671" t="s">
        <v>24</v>
      </c>
      <c r="Z2671">
        <v>95.15</v>
      </c>
      <c r="AA2671">
        <v>1789.25</v>
      </c>
      <c r="AB2671" s="10">
        <v>19</v>
      </c>
      <c r="AC2671" t="s">
        <v>19</v>
      </c>
      <c r="AD2671" s="10">
        <f t="shared" si="83"/>
        <v>1</v>
      </c>
      <c r="AE2671" s="13"/>
    </row>
    <row r="2672" spans="1:31">
      <c r="A2672">
        <v>2671</v>
      </c>
      <c r="B2672" t="s">
        <v>18</v>
      </c>
      <c r="D2672">
        <v>0</v>
      </c>
      <c r="E2672" t="s">
        <v>19</v>
      </c>
      <c r="G2672" t="s">
        <v>19</v>
      </c>
      <c r="I2672" t="s">
        <v>19</v>
      </c>
      <c r="K2672" t="s">
        <v>29</v>
      </c>
      <c r="M2672" t="str">
        <f>IF(K2672="No","No","Yes")</f>
        <v>Yes</v>
      </c>
      <c r="O2672" t="s">
        <v>19</v>
      </c>
      <c r="P2672" t="s">
        <v>19</v>
      </c>
      <c r="Q2672" t="s">
        <v>20</v>
      </c>
      <c r="R2672" t="s">
        <v>20</v>
      </c>
      <c r="S2672" t="s">
        <v>19</v>
      </c>
      <c r="T2672" t="s">
        <v>19</v>
      </c>
      <c r="U2672" t="s">
        <v>20</v>
      </c>
      <c r="V2672" s="14">
        <f t="shared" si="82"/>
        <v>5</v>
      </c>
      <c r="W2672" t="s">
        <v>26</v>
      </c>
      <c r="X2672" t="s">
        <v>19</v>
      </c>
      <c r="Y2672" t="s">
        <v>27</v>
      </c>
      <c r="Z2672">
        <v>95.15</v>
      </c>
      <c r="AA2672">
        <v>5000.05</v>
      </c>
      <c r="AB2672" s="10">
        <v>51</v>
      </c>
      <c r="AC2672" t="s">
        <v>20</v>
      </c>
      <c r="AD2672" s="10">
        <f t="shared" si="83"/>
        <v>0</v>
      </c>
      <c r="AE2672" s="13"/>
    </row>
    <row r="2673" spans="1:31">
      <c r="A2673">
        <v>2672</v>
      </c>
      <c r="B2673" t="s">
        <v>25</v>
      </c>
      <c r="D2673">
        <v>0</v>
      </c>
      <c r="E2673" t="s">
        <v>20</v>
      </c>
      <c r="G2673" t="s">
        <v>20</v>
      </c>
      <c r="I2673" t="s">
        <v>19</v>
      </c>
      <c r="K2673" t="s">
        <v>29</v>
      </c>
      <c r="M2673" t="str">
        <f>IF(K2673="No","No","Yes")</f>
        <v>Yes</v>
      </c>
      <c r="O2673" t="s">
        <v>19</v>
      </c>
      <c r="P2673" t="s">
        <v>20</v>
      </c>
      <c r="Q2673" t="s">
        <v>19</v>
      </c>
      <c r="R2673" t="s">
        <v>20</v>
      </c>
      <c r="S2673" t="s">
        <v>19</v>
      </c>
      <c r="T2673" t="s">
        <v>19</v>
      </c>
      <c r="U2673" t="s">
        <v>19</v>
      </c>
      <c r="V2673" s="14">
        <f t="shared" si="82"/>
        <v>6</v>
      </c>
      <c r="W2673" t="s">
        <v>23</v>
      </c>
      <c r="X2673" t="s">
        <v>20</v>
      </c>
      <c r="Y2673" t="s">
        <v>24</v>
      </c>
      <c r="Z2673">
        <v>105.4</v>
      </c>
      <c r="AA2673">
        <v>6713.2</v>
      </c>
      <c r="AB2673" s="10">
        <v>63</v>
      </c>
      <c r="AC2673" t="s">
        <v>20</v>
      </c>
      <c r="AD2673" s="10">
        <f t="shared" si="83"/>
        <v>0</v>
      </c>
      <c r="AE2673" s="13"/>
    </row>
    <row r="2674" spans="1:31">
      <c r="A2674">
        <v>2673</v>
      </c>
      <c r="B2674" t="s">
        <v>25</v>
      </c>
      <c r="D2674">
        <v>0</v>
      </c>
      <c r="E2674" t="s">
        <v>20</v>
      </c>
      <c r="G2674" t="s">
        <v>20</v>
      </c>
      <c r="I2674" t="s">
        <v>20</v>
      </c>
      <c r="K2674" t="s">
        <v>20</v>
      </c>
      <c r="M2674" t="str">
        <f>IF(K2674="No","No","Yes")</f>
        <v>No</v>
      </c>
      <c r="O2674" t="s">
        <v>19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31</v>
      </c>
      <c r="V2674" s="14">
        <f t="shared" si="82"/>
        <v>1</v>
      </c>
      <c r="W2674" t="s">
        <v>26</v>
      </c>
      <c r="X2674" t="s">
        <v>20</v>
      </c>
      <c r="Y2674" t="s">
        <v>28</v>
      </c>
      <c r="Z2674">
        <v>20.100000000000001</v>
      </c>
      <c r="AA2674">
        <v>562.6</v>
      </c>
      <c r="AB2674" s="10">
        <v>27</v>
      </c>
      <c r="AC2674" t="s">
        <v>20</v>
      </c>
      <c r="AD2674" s="10">
        <f t="shared" si="83"/>
        <v>0</v>
      </c>
      <c r="AE2674" s="13"/>
    </row>
    <row r="2675" spans="1:31">
      <c r="A2675">
        <v>2674</v>
      </c>
      <c r="B2675" t="s">
        <v>25</v>
      </c>
      <c r="D2675">
        <v>0</v>
      </c>
      <c r="E2675" t="s">
        <v>20</v>
      </c>
      <c r="G2675" t="s">
        <v>20</v>
      </c>
      <c r="I2675" t="s">
        <v>19</v>
      </c>
      <c r="K2675" t="s">
        <v>29</v>
      </c>
      <c r="M2675" t="str">
        <f>IF(K2675="No","No","Yes")</f>
        <v>Yes</v>
      </c>
      <c r="O2675" t="s">
        <v>19</v>
      </c>
      <c r="P2675" t="s">
        <v>19</v>
      </c>
      <c r="Q2675" t="s">
        <v>20</v>
      </c>
      <c r="R2675" t="s">
        <v>20</v>
      </c>
      <c r="S2675" t="s">
        <v>20</v>
      </c>
      <c r="T2675" t="s">
        <v>19</v>
      </c>
      <c r="U2675" t="s">
        <v>19</v>
      </c>
      <c r="V2675" s="14">
        <f t="shared" si="82"/>
        <v>5</v>
      </c>
      <c r="W2675" t="s">
        <v>23</v>
      </c>
      <c r="X2675" t="s">
        <v>19</v>
      </c>
      <c r="Y2675" t="s">
        <v>28</v>
      </c>
      <c r="Z2675">
        <v>101.35</v>
      </c>
      <c r="AA2675">
        <v>2317.1</v>
      </c>
      <c r="AB2675" s="10">
        <v>22</v>
      </c>
      <c r="AC2675" t="s">
        <v>19</v>
      </c>
      <c r="AD2675" s="10">
        <f t="shared" si="83"/>
        <v>1</v>
      </c>
      <c r="AE2675" s="13"/>
    </row>
    <row r="2676" spans="1:31">
      <c r="A2676">
        <v>2675</v>
      </c>
      <c r="B2676" t="s">
        <v>18</v>
      </c>
      <c r="D2676">
        <v>1</v>
      </c>
      <c r="E2676" t="s">
        <v>20</v>
      </c>
      <c r="G2676" t="s">
        <v>20</v>
      </c>
      <c r="I2676" t="s">
        <v>20</v>
      </c>
      <c r="K2676" t="s">
        <v>20</v>
      </c>
      <c r="M2676" t="str">
        <f>IF(K2676="No","No","Yes")</f>
        <v>No</v>
      </c>
      <c r="O2676" t="s">
        <v>19</v>
      </c>
      <c r="P2676" t="s">
        <v>31</v>
      </c>
      <c r="Q2676" t="s">
        <v>31</v>
      </c>
      <c r="R2676" t="s">
        <v>31</v>
      </c>
      <c r="S2676" t="s">
        <v>31</v>
      </c>
      <c r="T2676" t="s">
        <v>31</v>
      </c>
      <c r="U2676" t="s">
        <v>31</v>
      </c>
      <c r="V2676" s="14">
        <f t="shared" si="82"/>
        <v>1</v>
      </c>
      <c r="W2676" t="s">
        <v>23</v>
      </c>
      <c r="X2676" t="s">
        <v>20</v>
      </c>
      <c r="Y2676" t="s">
        <v>27</v>
      </c>
      <c r="Z2676">
        <v>20.05</v>
      </c>
      <c r="AA2676">
        <v>91.45</v>
      </c>
      <c r="AB2676" s="10">
        <v>4</v>
      </c>
      <c r="AC2676" t="s">
        <v>20</v>
      </c>
      <c r="AD2676" s="10">
        <f t="shared" si="83"/>
        <v>0</v>
      </c>
      <c r="AE2676" s="13"/>
    </row>
    <row r="2677" spans="1:31">
      <c r="A2677">
        <v>2676</v>
      </c>
      <c r="B2677" t="s">
        <v>25</v>
      </c>
      <c r="D2677">
        <v>0</v>
      </c>
      <c r="E2677" t="s">
        <v>19</v>
      </c>
      <c r="G2677" t="s">
        <v>19</v>
      </c>
      <c r="I2677" t="s">
        <v>20</v>
      </c>
      <c r="K2677" t="s">
        <v>20</v>
      </c>
      <c r="M2677" t="str">
        <f>IF(K2677="No","No","Yes")</f>
        <v>No</v>
      </c>
      <c r="O2677" t="s">
        <v>19</v>
      </c>
      <c r="P2677" t="s">
        <v>31</v>
      </c>
      <c r="Q2677" t="s">
        <v>31</v>
      </c>
      <c r="R2677" t="s">
        <v>31</v>
      </c>
      <c r="S2677" t="s">
        <v>31</v>
      </c>
      <c r="T2677" t="s">
        <v>31</v>
      </c>
      <c r="U2677" t="s">
        <v>31</v>
      </c>
      <c r="V2677" s="14">
        <f t="shared" si="82"/>
        <v>1</v>
      </c>
      <c r="W2677" t="s">
        <v>32</v>
      </c>
      <c r="X2677" t="s">
        <v>20</v>
      </c>
      <c r="Y2677" t="s">
        <v>27</v>
      </c>
      <c r="Z2677">
        <v>20.7</v>
      </c>
      <c r="AA2677">
        <v>828.85</v>
      </c>
      <c r="AB2677" s="10">
        <v>42</v>
      </c>
      <c r="AC2677" t="s">
        <v>20</v>
      </c>
      <c r="AD2677" s="10">
        <f t="shared" si="83"/>
        <v>0</v>
      </c>
      <c r="AE2677" s="13"/>
    </row>
    <row r="2678" spans="1:31">
      <c r="A2678">
        <v>2677</v>
      </c>
      <c r="B2678" t="s">
        <v>18</v>
      </c>
      <c r="D2678">
        <v>0</v>
      </c>
      <c r="E2678" t="s">
        <v>20</v>
      </c>
      <c r="G2678" t="s">
        <v>20</v>
      </c>
      <c r="I2678" t="s">
        <v>20</v>
      </c>
      <c r="K2678" t="s">
        <v>20</v>
      </c>
      <c r="M2678" t="str">
        <f>IF(K2678="No","No","Yes")</f>
        <v>No</v>
      </c>
      <c r="O2678" t="s">
        <v>19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s="14">
        <f t="shared" si="82"/>
        <v>1</v>
      </c>
      <c r="W2678" t="s">
        <v>26</v>
      </c>
      <c r="X2678" t="s">
        <v>20</v>
      </c>
      <c r="Y2678" t="s">
        <v>27</v>
      </c>
      <c r="Z2678">
        <v>20.350000000000001</v>
      </c>
      <c r="AA2678">
        <v>617.35</v>
      </c>
      <c r="AB2678" s="10">
        <v>29</v>
      </c>
      <c r="AC2678" t="s">
        <v>20</v>
      </c>
      <c r="AD2678" s="10">
        <f t="shared" si="83"/>
        <v>0</v>
      </c>
      <c r="AE2678" s="13"/>
    </row>
    <row r="2679" spans="1:31">
      <c r="A2679">
        <v>2678</v>
      </c>
      <c r="B2679" t="s">
        <v>18</v>
      </c>
      <c r="D2679">
        <v>0</v>
      </c>
      <c r="E2679" t="s">
        <v>20</v>
      </c>
      <c r="G2679" t="s">
        <v>20</v>
      </c>
      <c r="I2679" t="s">
        <v>20</v>
      </c>
      <c r="K2679" t="s">
        <v>29</v>
      </c>
      <c r="M2679" t="str">
        <f>IF(K2679="No","No","Yes")</f>
        <v>Yes</v>
      </c>
      <c r="O2679" t="s">
        <v>19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  <c r="V2679" s="14">
        <f t="shared" si="82"/>
        <v>2</v>
      </c>
      <c r="W2679" t="s">
        <v>23</v>
      </c>
      <c r="X2679" t="s">
        <v>19</v>
      </c>
      <c r="Y2679" t="s">
        <v>30</v>
      </c>
      <c r="Z2679">
        <v>70.05</v>
      </c>
      <c r="AA2679">
        <v>266.89999999999998</v>
      </c>
      <c r="AB2679" s="10">
        <v>4</v>
      </c>
      <c r="AC2679" t="s">
        <v>19</v>
      </c>
      <c r="AD2679" s="10">
        <f t="shared" si="83"/>
        <v>1</v>
      </c>
      <c r="AE2679" s="13"/>
    </row>
    <row r="2680" spans="1:31">
      <c r="A2680">
        <v>2679</v>
      </c>
      <c r="B2680" t="s">
        <v>25</v>
      </c>
      <c r="D2680">
        <v>0</v>
      </c>
      <c r="E2680" t="s">
        <v>20</v>
      </c>
      <c r="G2680" t="s">
        <v>20</v>
      </c>
      <c r="I2680" t="s">
        <v>20</v>
      </c>
      <c r="K2680" t="s">
        <v>20</v>
      </c>
      <c r="M2680" t="str">
        <f>IF(K2680="No","No","Yes")</f>
        <v>No</v>
      </c>
      <c r="O2680" t="s">
        <v>19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s="14">
        <f t="shared" si="82"/>
        <v>1</v>
      </c>
      <c r="W2680" t="s">
        <v>26</v>
      </c>
      <c r="X2680" t="s">
        <v>20</v>
      </c>
      <c r="Y2680" t="s">
        <v>27</v>
      </c>
      <c r="Z2680">
        <v>19.7</v>
      </c>
      <c r="AA2680">
        <v>625.04999999999995</v>
      </c>
      <c r="AB2680" s="10">
        <v>30</v>
      </c>
      <c r="AC2680" t="s">
        <v>20</v>
      </c>
      <c r="AD2680" s="10">
        <f t="shared" si="83"/>
        <v>0</v>
      </c>
      <c r="AE2680" s="13"/>
    </row>
    <row r="2681" spans="1:31">
      <c r="A2681">
        <v>2680</v>
      </c>
      <c r="B2681" t="s">
        <v>25</v>
      </c>
      <c r="D2681">
        <v>0</v>
      </c>
      <c r="E2681" t="s">
        <v>19</v>
      </c>
      <c r="G2681" t="s">
        <v>20</v>
      </c>
      <c r="I2681" t="s">
        <v>19</v>
      </c>
      <c r="K2681" t="s">
        <v>29</v>
      </c>
      <c r="M2681" t="str">
        <f>IF(K2681="No","No","Yes")</f>
        <v>Yes</v>
      </c>
      <c r="O2681" t="s">
        <v>19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20</v>
      </c>
      <c r="V2681" s="14">
        <f t="shared" si="82"/>
        <v>2</v>
      </c>
      <c r="W2681" t="s">
        <v>23</v>
      </c>
      <c r="X2681" t="s">
        <v>19</v>
      </c>
      <c r="Y2681" t="s">
        <v>24</v>
      </c>
      <c r="Z2681">
        <v>74.650000000000006</v>
      </c>
      <c r="AA2681">
        <v>301.39999999999998</v>
      </c>
      <c r="AB2681" s="10">
        <v>4</v>
      </c>
      <c r="AC2681" t="s">
        <v>19</v>
      </c>
      <c r="AD2681" s="10">
        <f t="shared" si="83"/>
        <v>1</v>
      </c>
      <c r="AE2681" s="13"/>
    </row>
    <row r="2682" spans="1:31">
      <c r="A2682">
        <v>2681</v>
      </c>
      <c r="B2682" t="s">
        <v>25</v>
      </c>
      <c r="D2682">
        <v>0</v>
      </c>
      <c r="E2682" t="s">
        <v>19</v>
      </c>
      <c r="G2682" t="s">
        <v>19</v>
      </c>
      <c r="I2682" t="s">
        <v>20</v>
      </c>
      <c r="K2682" t="s">
        <v>22</v>
      </c>
      <c r="M2682" t="str">
        <f>IF(K2682="No","No","Yes")</f>
        <v>Yes</v>
      </c>
      <c r="O2682" t="s">
        <v>19</v>
      </c>
      <c r="P2682" t="s">
        <v>19</v>
      </c>
      <c r="Q2682" t="s">
        <v>19</v>
      </c>
      <c r="R2682" t="s">
        <v>19</v>
      </c>
      <c r="S2682" t="s">
        <v>19</v>
      </c>
      <c r="T2682" t="s">
        <v>19</v>
      </c>
      <c r="U2682" t="s">
        <v>19</v>
      </c>
      <c r="V2682" s="14">
        <f t="shared" si="82"/>
        <v>8</v>
      </c>
      <c r="W2682" t="s">
        <v>32</v>
      </c>
      <c r="X2682" t="s">
        <v>20</v>
      </c>
      <c r="Y2682" t="s">
        <v>28</v>
      </c>
      <c r="Z2682">
        <v>85.45</v>
      </c>
      <c r="AA2682">
        <v>6029.9</v>
      </c>
      <c r="AB2682" s="10">
        <v>71</v>
      </c>
      <c r="AC2682" t="s">
        <v>20</v>
      </c>
      <c r="AD2682" s="10">
        <f t="shared" si="83"/>
        <v>0</v>
      </c>
      <c r="AE2682" s="13"/>
    </row>
    <row r="2683" spans="1:31">
      <c r="A2683">
        <v>2682</v>
      </c>
      <c r="B2683" t="s">
        <v>25</v>
      </c>
      <c r="D2683">
        <v>0</v>
      </c>
      <c r="E2683" t="s">
        <v>19</v>
      </c>
      <c r="G2683" t="s">
        <v>20</v>
      </c>
      <c r="I2683" t="s">
        <v>21</v>
      </c>
      <c r="K2683" t="s">
        <v>22</v>
      </c>
      <c r="M2683" t="str">
        <f>IF(K2683="No","No","Yes")</f>
        <v>Yes</v>
      </c>
      <c r="O2683" t="s">
        <v>20</v>
      </c>
      <c r="P2683" t="s">
        <v>19</v>
      </c>
      <c r="Q2683" t="s">
        <v>20</v>
      </c>
      <c r="R2683" t="s">
        <v>19</v>
      </c>
      <c r="S2683" t="s">
        <v>19</v>
      </c>
      <c r="T2683" t="s">
        <v>20</v>
      </c>
      <c r="U2683" t="s">
        <v>20</v>
      </c>
      <c r="V2683" s="14">
        <f t="shared" si="82"/>
        <v>4</v>
      </c>
      <c r="W2683" t="s">
        <v>32</v>
      </c>
      <c r="X2683" t="s">
        <v>20</v>
      </c>
      <c r="Y2683" t="s">
        <v>30</v>
      </c>
      <c r="Z2683">
        <v>40.4</v>
      </c>
      <c r="AA2683">
        <v>1842.7</v>
      </c>
      <c r="AB2683" s="10">
        <v>46</v>
      </c>
      <c r="AC2683" t="s">
        <v>20</v>
      </c>
      <c r="AD2683" s="10">
        <f t="shared" si="83"/>
        <v>0</v>
      </c>
      <c r="AE2683" s="13"/>
    </row>
    <row r="2684" spans="1:31">
      <c r="A2684">
        <v>2683</v>
      </c>
      <c r="B2684" t="s">
        <v>25</v>
      </c>
      <c r="D2684">
        <v>0</v>
      </c>
      <c r="E2684" t="s">
        <v>20</v>
      </c>
      <c r="G2684" t="s">
        <v>20</v>
      </c>
      <c r="I2684" t="s">
        <v>19</v>
      </c>
      <c r="K2684" t="s">
        <v>22</v>
      </c>
      <c r="M2684" t="str">
        <f>IF(K2684="No","No","Yes")</f>
        <v>Yes</v>
      </c>
      <c r="O2684" t="s">
        <v>19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  <c r="V2684" s="14">
        <f t="shared" si="82"/>
        <v>2</v>
      </c>
      <c r="W2684" t="s">
        <v>23</v>
      </c>
      <c r="X2684" t="s">
        <v>20</v>
      </c>
      <c r="Y2684" t="s">
        <v>27</v>
      </c>
      <c r="Z2684">
        <v>50.4</v>
      </c>
      <c r="AA2684">
        <v>206.6</v>
      </c>
      <c r="AB2684" s="10">
        <v>4</v>
      </c>
      <c r="AC2684" t="s">
        <v>19</v>
      </c>
      <c r="AD2684" s="10">
        <f t="shared" si="83"/>
        <v>1</v>
      </c>
      <c r="AE2684" s="13"/>
    </row>
    <row r="2685" spans="1:31">
      <c r="A2685">
        <v>2684</v>
      </c>
      <c r="B2685" t="s">
        <v>18</v>
      </c>
      <c r="D2685">
        <v>0</v>
      </c>
      <c r="E2685" t="s">
        <v>20</v>
      </c>
      <c r="G2685" t="s">
        <v>20</v>
      </c>
      <c r="I2685" t="s">
        <v>19</v>
      </c>
      <c r="K2685" t="s">
        <v>29</v>
      </c>
      <c r="M2685" t="str">
        <f>IF(K2685="No","No","Yes")</f>
        <v>Yes</v>
      </c>
      <c r="O2685" t="s">
        <v>19</v>
      </c>
      <c r="P2685" t="s">
        <v>19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  <c r="V2685" s="14">
        <f t="shared" si="82"/>
        <v>3</v>
      </c>
      <c r="W2685" t="s">
        <v>23</v>
      </c>
      <c r="X2685" t="s">
        <v>19</v>
      </c>
      <c r="Y2685" t="s">
        <v>27</v>
      </c>
      <c r="Z2685">
        <v>79.650000000000006</v>
      </c>
      <c r="AA2685">
        <v>604.70000000000005</v>
      </c>
      <c r="AB2685" s="10">
        <v>7</v>
      </c>
      <c r="AC2685" t="s">
        <v>19</v>
      </c>
      <c r="AD2685" s="10">
        <f t="shared" si="83"/>
        <v>1</v>
      </c>
      <c r="AE2685" s="13"/>
    </row>
    <row r="2686" spans="1:31">
      <c r="A2686">
        <v>2685</v>
      </c>
      <c r="B2686" t="s">
        <v>25</v>
      </c>
      <c r="D2686">
        <v>0</v>
      </c>
      <c r="E2686" t="s">
        <v>20</v>
      </c>
      <c r="G2686" t="s">
        <v>20</v>
      </c>
      <c r="I2686" t="s">
        <v>19</v>
      </c>
      <c r="K2686" t="s">
        <v>29</v>
      </c>
      <c r="M2686" t="str">
        <f>IF(K2686="No","No","Yes")</f>
        <v>Yes</v>
      </c>
      <c r="O2686" t="s">
        <v>19</v>
      </c>
      <c r="P2686" t="s">
        <v>20</v>
      </c>
      <c r="Q2686" t="s">
        <v>19</v>
      </c>
      <c r="R2686" t="s">
        <v>20</v>
      </c>
      <c r="S2686" t="s">
        <v>19</v>
      </c>
      <c r="T2686" t="s">
        <v>19</v>
      </c>
      <c r="U2686" t="s">
        <v>19</v>
      </c>
      <c r="V2686" s="14">
        <f t="shared" si="82"/>
        <v>6</v>
      </c>
      <c r="W2686" t="s">
        <v>26</v>
      </c>
      <c r="X2686" t="s">
        <v>19</v>
      </c>
      <c r="Y2686" t="s">
        <v>28</v>
      </c>
      <c r="Z2686">
        <v>105.2</v>
      </c>
      <c r="AA2686">
        <v>7386.05</v>
      </c>
      <c r="AB2686" s="10">
        <v>69</v>
      </c>
      <c r="AC2686" t="s">
        <v>20</v>
      </c>
      <c r="AD2686" s="10">
        <f t="shared" si="83"/>
        <v>0</v>
      </c>
      <c r="AE2686" s="13"/>
    </row>
    <row r="2687" spans="1:31">
      <c r="A2687">
        <v>2686</v>
      </c>
      <c r="B2687" t="s">
        <v>18</v>
      </c>
      <c r="D2687">
        <v>0</v>
      </c>
      <c r="E2687" t="s">
        <v>19</v>
      </c>
      <c r="G2687" t="s">
        <v>20</v>
      </c>
      <c r="I2687" t="s">
        <v>19</v>
      </c>
      <c r="K2687" t="s">
        <v>29</v>
      </c>
      <c r="M2687" t="str">
        <f>IF(K2687="No","No","Yes")</f>
        <v>Yes</v>
      </c>
      <c r="O2687" t="s">
        <v>19</v>
      </c>
      <c r="P2687" t="s">
        <v>19</v>
      </c>
      <c r="Q2687" t="s">
        <v>19</v>
      </c>
      <c r="R2687" t="s">
        <v>19</v>
      </c>
      <c r="S2687" t="s">
        <v>20</v>
      </c>
      <c r="T2687" t="s">
        <v>19</v>
      </c>
      <c r="U2687" t="s">
        <v>20</v>
      </c>
      <c r="V2687" s="14">
        <f t="shared" si="82"/>
        <v>6</v>
      </c>
      <c r="W2687" t="s">
        <v>32</v>
      </c>
      <c r="X2687" t="s">
        <v>20</v>
      </c>
      <c r="Y2687" t="s">
        <v>28</v>
      </c>
      <c r="Z2687">
        <v>100.65</v>
      </c>
      <c r="AA2687">
        <v>7334.05</v>
      </c>
      <c r="AB2687" s="10">
        <v>72</v>
      </c>
      <c r="AC2687" t="s">
        <v>20</v>
      </c>
      <c r="AD2687" s="10">
        <f t="shared" si="83"/>
        <v>0</v>
      </c>
      <c r="AE2687" s="13"/>
    </row>
    <row r="2688" spans="1:31">
      <c r="A2688">
        <v>2687</v>
      </c>
      <c r="B2688" t="s">
        <v>25</v>
      </c>
      <c r="D2688">
        <v>1</v>
      </c>
      <c r="E2688" t="s">
        <v>20</v>
      </c>
      <c r="G2688" t="s">
        <v>20</v>
      </c>
      <c r="I2688" t="s">
        <v>19</v>
      </c>
      <c r="K2688" t="s">
        <v>29</v>
      </c>
      <c r="M2688" t="str">
        <f>IF(K2688="No","No","Yes")</f>
        <v>Yes</v>
      </c>
      <c r="O2688" t="s">
        <v>19</v>
      </c>
      <c r="P2688" t="s">
        <v>20</v>
      </c>
      <c r="Q2688" t="s">
        <v>20</v>
      </c>
      <c r="R2688" t="s">
        <v>19</v>
      </c>
      <c r="S2688" t="s">
        <v>20</v>
      </c>
      <c r="T2688" t="s">
        <v>20</v>
      </c>
      <c r="U2688" t="s">
        <v>20</v>
      </c>
      <c r="V2688" s="14">
        <f t="shared" si="82"/>
        <v>3</v>
      </c>
      <c r="W2688" t="s">
        <v>23</v>
      </c>
      <c r="X2688" t="s">
        <v>19</v>
      </c>
      <c r="Y2688" t="s">
        <v>24</v>
      </c>
      <c r="Z2688">
        <v>79.849999999999994</v>
      </c>
      <c r="AA2688">
        <v>1471.75</v>
      </c>
      <c r="AB2688" s="10">
        <v>19</v>
      </c>
      <c r="AC2688" t="s">
        <v>19</v>
      </c>
      <c r="AD2688" s="10">
        <f t="shared" si="83"/>
        <v>1</v>
      </c>
      <c r="AE2688" s="13"/>
    </row>
    <row r="2689" spans="1:31">
      <c r="A2689">
        <v>2688</v>
      </c>
      <c r="B2689" t="s">
        <v>25</v>
      </c>
      <c r="D2689">
        <v>0</v>
      </c>
      <c r="E2689" t="s">
        <v>20</v>
      </c>
      <c r="G2689" t="s">
        <v>20</v>
      </c>
      <c r="I2689" t="s">
        <v>20</v>
      </c>
      <c r="K2689" t="s">
        <v>29</v>
      </c>
      <c r="M2689" t="str">
        <f>IF(K2689="No","No","Yes")</f>
        <v>Yes</v>
      </c>
      <c r="O2689" t="s">
        <v>19</v>
      </c>
      <c r="P2689" t="s">
        <v>20</v>
      </c>
      <c r="Q2689" t="s">
        <v>20</v>
      </c>
      <c r="R2689" t="s">
        <v>19</v>
      </c>
      <c r="S2689" t="s">
        <v>19</v>
      </c>
      <c r="T2689" t="s">
        <v>20</v>
      </c>
      <c r="U2689" t="s">
        <v>19</v>
      </c>
      <c r="V2689" s="14">
        <f t="shared" si="82"/>
        <v>5</v>
      </c>
      <c r="W2689" t="s">
        <v>23</v>
      </c>
      <c r="X2689" t="s">
        <v>20</v>
      </c>
      <c r="Y2689" t="s">
        <v>24</v>
      </c>
      <c r="Z2689">
        <v>91</v>
      </c>
      <c r="AA2689">
        <v>2626.15</v>
      </c>
      <c r="AB2689" s="10">
        <v>28</v>
      </c>
      <c r="AC2689" t="s">
        <v>20</v>
      </c>
      <c r="AD2689" s="10">
        <f t="shared" si="83"/>
        <v>0</v>
      </c>
      <c r="AE2689" s="13"/>
    </row>
    <row r="2690" spans="1:31">
      <c r="A2690">
        <v>2689</v>
      </c>
      <c r="B2690" t="s">
        <v>25</v>
      </c>
      <c r="D2690">
        <v>0</v>
      </c>
      <c r="E2690" t="s">
        <v>19</v>
      </c>
      <c r="G2690" t="s">
        <v>20</v>
      </c>
      <c r="I2690" t="s">
        <v>19</v>
      </c>
      <c r="K2690" t="s">
        <v>29</v>
      </c>
      <c r="M2690" t="str">
        <f>IF(K2690="No","No","Yes")</f>
        <v>Yes</v>
      </c>
      <c r="O2690" t="s">
        <v>19</v>
      </c>
      <c r="P2690" t="s">
        <v>20</v>
      </c>
      <c r="Q2690" t="s">
        <v>19</v>
      </c>
      <c r="R2690" t="s">
        <v>20</v>
      </c>
      <c r="S2690" t="s">
        <v>20</v>
      </c>
      <c r="T2690" t="s">
        <v>20</v>
      </c>
      <c r="U2690" t="s">
        <v>20</v>
      </c>
      <c r="V2690" s="14">
        <f t="shared" si="82"/>
        <v>3</v>
      </c>
      <c r="W2690" t="s">
        <v>23</v>
      </c>
      <c r="X2690" t="s">
        <v>19</v>
      </c>
      <c r="Y2690" t="s">
        <v>24</v>
      </c>
      <c r="Z2690">
        <v>78.75</v>
      </c>
      <c r="AA2690">
        <v>412.1</v>
      </c>
      <c r="AB2690" s="10">
        <v>5</v>
      </c>
      <c r="AC2690" t="s">
        <v>19</v>
      </c>
      <c r="AD2690" s="10">
        <f t="shared" si="83"/>
        <v>1</v>
      </c>
      <c r="AE2690" s="13"/>
    </row>
    <row r="2691" spans="1:31">
      <c r="A2691">
        <v>2690</v>
      </c>
      <c r="B2691" t="s">
        <v>18</v>
      </c>
      <c r="D2691">
        <v>1</v>
      </c>
      <c r="E2691" t="s">
        <v>19</v>
      </c>
      <c r="G2691" t="s">
        <v>20</v>
      </c>
      <c r="I2691" t="s">
        <v>19</v>
      </c>
      <c r="K2691" t="s">
        <v>29</v>
      </c>
      <c r="M2691" t="str">
        <f>IF(K2691="No","No","Yes")</f>
        <v>Yes</v>
      </c>
      <c r="O2691" t="s">
        <v>19</v>
      </c>
      <c r="P2691" t="s">
        <v>19</v>
      </c>
      <c r="Q2691" t="s">
        <v>19</v>
      </c>
      <c r="R2691" t="s">
        <v>19</v>
      </c>
      <c r="S2691" t="s">
        <v>19</v>
      </c>
      <c r="T2691" t="s">
        <v>19</v>
      </c>
      <c r="U2691" t="s">
        <v>19</v>
      </c>
      <c r="V2691" s="14">
        <f t="shared" ref="V2691:V2754" si="84">COUNTIF(M2691:U2691,"Yes")</f>
        <v>8</v>
      </c>
      <c r="W2691" t="s">
        <v>32</v>
      </c>
      <c r="X2691" t="s">
        <v>19</v>
      </c>
      <c r="Y2691" t="s">
        <v>30</v>
      </c>
      <c r="Z2691">
        <v>116.75</v>
      </c>
      <c r="AA2691">
        <v>8277.0499999999993</v>
      </c>
      <c r="AB2691" s="10">
        <v>72</v>
      </c>
      <c r="AC2691" t="s">
        <v>20</v>
      </c>
      <c r="AD2691" s="10">
        <f t="shared" ref="AD2691:AD2754" si="85">IF(AC2691="Yes",1,0)</f>
        <v>0</v>
      </c>
      <c r="AE2691" s="13"/>
    </row>
    <row r="2692" spans="1:31">
      <c r="A2692">
        <v>2691</v>
      </c>
      <c r="B2692" t="s">
        <v>25</v>
      </c>
      <c r="D2692">
        <v>1</v>
      </c>
      <c r="E2692" t="s">
        <v>19</v>
      </c>
      <c r="G2692" t="s">
        <v>19</v>
      </c>
      <c r="I2692" t="s">
        <v>20</v>
      </c>
      <c r="K2692" t="s">
        <v>29</v>
      </c>
      <c r="M2692" t="str">
        <f>IF(K2692="No","No","Yes")</f>
        <v>Yes</v>
      </c>
      <c r="O2692" t="s">
        <v>19</v>
      </c>
      <c r="P2692" t="s">
        <v>20</v>
      </c>
      <c r="Q2692" t="s">
        <v>20</v>
      </c>
      <c r="R2692" t="s">
        <v>20</v>
      </c>
      <c r="S2692" t="s">
        <v>20</v>
      </c>
      <c r="T2692" t="s">
        <v>19</v>
      </c>
      <c r="U2692" t="s">
        <v>20</v>
      </c>
      <c r="V2692" s="14">
        <f t="shared" si="84"/>
        <v>3</v>
      </c>
      <c r="W2692" t="s">
        <v>23</v>
      </c>
      <c r="X2692" t="s">
        <v>19</v>
      </c>
      <c r="Y2692" t="s">
        <v>30</v>
      </c>
      <c r="Z2692">
        <v>80.45</v>
      </c>
      <c r="AA2692">
        <v>583.45000000000005</v>
      </c>
      <c r="AB2692" s="10">
        <v>8</v>
      </c>
      <c r="AC2692" t="s">
        <v>19</v>
      </c>
      <c r="AD2692" s="10">
        <f t="shared" si="85"/>
        <v>1</v>
      </c>
      <c r="AE2692" s="13"/>
    </row>
    <row r="2693" spans="1:31">
      <c r="A2693">
        <v>2692</v>
      </c>
      <c r="B2693" t="s">
        <v>18</v>
      </c>
      <c r="D2693">
        <v>0</v>
      </c>
      <c r="E2693" t="s">
        <v>20</v>
      </c>
      <c r="G2693" t="s">
        <v>20</v>
      </c>
      <c r="I2693" t="s">
        <v>20</v>
      </c>
      <c r="K2693" t="s">
        <v>22</v>
      </c>
      <c r="M2693" t="str">
        <f>IF(K2693="No","No","Yes")</f>
        <v>Yes</v>
      </c>
      <c r="O2693" t="s">
        <v>19</v>
      </c>
      <c r="P2693" t="s">
        <v>19</v>
      </c>
      <c r="Q2693" t="s">
        <v>20</v>
      </c>
      <c r="R2693" t="s">
        <v>20</v>
      </c>
      <c r="S2693" t="s">
        <v>20</v>
      </c>
      <c r="T2693" t="s">
        <v>20</v>
      </c>
      <c r="U2693" t="s">
        <v>19</v>
      </c>
      <c r="V2693" s="14">
        <f t="shared" si="84"/>
        <v>4</v>
      </c>
      <c r="W2693" t="s">
        <v>26</v>
      </c>
      <c r="X2693" t="s">
        <v>19</v>
      </c>
      <c r="Y2693" t="s">
        <v>24</v>
      </c>
      <c r="Z2693">
        <v>59.1</v>
      </c>
      <c r="AA2693">
        <v>369.25</v>
      </c>
      <c r="AB2693" s="10">
        <v>7</v>
      </c>
      <c r="AC2693" t="s">
        <v>20</v>
      </c>
      <c r="AD2693" s="10">
        <f t="shared" si="85"/>
        <v>0</v>
      </c>
      <c r="AE2693" s="13"/>
    </row>
    <row r="2694" spans="1:31">
      <c r="A2694">
        <v>2693</v>
      </c>
      <c r="B2694" t="s">
        <v>18</v>
      </c>
      <c r="D2694">
        <v>0</v>
      </c>
      <c r="E2694" t="s">
        <v>20</v>
      </c>
      <c r="G2694" t="s">
        <v>20</v>
      </c>
      <c r="I2694" t="s">
        <v>20</v>
      </c>
      <c r="K2694" t="s">
        <v>22</v>
      </c>
      <c r="M2694" t="str">
        <f>IF(K2694="No","No","Yes")</f>
        <v>Yes</v>
      </c>
      <c r="O2694" t="s">
        <v>19</v>
      </c>
      <c r="P2694" t="s">
        <v>19</v>
      </c>
      <c r="Q2694" t="s">
        <v>20</v>
      </c>
      <c r="R2694" t="s">
        <v>20</v>
      </c>
      <c r="S2694" t="s">
        <v>20</v>
      </c>
      <c r="T2694" t="s">
        <v>20</v>
      </c>
      <c r="U2694" t="s">
        <v>20</v>
      </c>
      <c r="V2694" s="14">
        <f t="shared" si="84"/>
        <v>3</v>
      </c>
      <c r="W2694" t="s">
        <v>23</v>
      </c>
      <c r="X2694" t="s">
        <v>19</v>
      </c>
      <c r="Y2694" t="s">
        <v>24</v>
      </c>
      <c r="Z2694">
        <v>49.8</v>
      </c>
      <c r="AA2694">
        <v>1049.05</v>
      </c>
      <c r="AB2694" s="10">
        <v>22</v>
      </c>
      <c r="AC2694" t="s">
        <v>20</v>
      </c>
      <c r="AD2694" s="10">
        <f t="shared" si="85"/>
        <v>0</v>
      </c>
      <c r="AE2694" s="13"/>
    </row>
    <row r="2695" spans="1:31">
      <c r="A2695">
        <v>2694</v>
      </c>
      <c r="B2695" t="s">
        <v>25</v>
      </c>
      <c r="D2695">
        <v>0</v>
      </c>
      <c r="E2695" t="s">
        <v>20</v>
      </c>
      <c r="G2695" t="s">
        <v>20</v>
      </c>
      <c r="I2695" t="s">
        <v>20</v>
      </c>
      <c r="K2695" t="s">
        <v>20</v>
      </c>
      <c r="M2695" t="str">
        <f>IF(K2695="No","No","Yes")</f>
        <v>No</v>
      </c>
      <c r="O2695" t="s">
        <v>19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s="14">
        <f t="shared" si="84"/>
        <v>1</v>
      </c>
      <c r="W2695" t="s">
        <v>32</v>
      </c>
      <c r="X2695" t="s">
        <v>20</v>
      </c>
      <c r="Y2695" t="s">
        <v>28</v>
      </c>
      <c r="Z2695">
        <v>19.3</v>
      </c>
      <c r="AA2695">
        <v>1414.8</v>
      </c>
      <c r="AB2695" s="10">
        <v>72</v>
      </c>
      <c r="AC2695" t="s">
        <v>20</v>
      </c>
      <c r="AD2695" s="10">
        <f t="shared" si="85"/>
        <v>0</v>
      </c>
      <c r="AE2695" s="13"/>
    </row>
    <row r="2696" spans="1:31">
      <c r="A2696">
        <v>2695</v>
      </c>
      <c r="B2696" t="s">
        <v>25</v>
      </c>
      <c r="D2696">
        <v>0</v>
      </c>
      <c r="E2696" t="s">
        <v>19</v>
      </c>
      <c r="G2696" t="s">
        <v>19</v>
      </c>
      <c r="I2696" t="s">
        <v>20</v>
      </c>
      <c r="K2696" t="s">
        <v>20</v>
      </c>
      <c r="M2696" t="str">
        <f>IF(K2696="No","No","Yes")</f>
        <v>No</v>
      </c>
      <c r="O2696" t="s">
        <v>19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s="14">
        <f t="shared" si="84"/>
        <v>1</v>
      </c>
      <c r="W2696" t="s">
        <v>23</v>
      </c>
      <c r="X2696" t="s">
        <v>20</v>
      </c>
      <c r="Y2696" t="s">
        <v>30</v>
      </c>
      <c r="Z2696">
        <v>19.649999999999999</v>
      </c>
      <c r="AA2696">
        <v>169.75</v>
      </c>
      <c r="AB2696" s="10">
        <v>8</v>
      </c>
      <c r="AC2696" t="s">
        <v>20</v>
      </c>
      <c r="AD2696" s="10">
        <f t="shared" si="85"/>
        <v>0</v>
      </c>
      <c r="AE2696" s="13"/>
    </row>
    <row r="2697" spans="1:31">
      <c r="A2697">
        <v>2696</v>
      </c>
      <c r="B2697" t="s">
        <v>25</v>
      </c>
      <c r="D2697">
        <v>0</v>
      </c>
      <c r="E2697" t="s">
        <v>19</v>
      </c>
      <c r="G2697" t="s">
        <v>20</v>
      </c>
      <c r="I2697" t="s">
        <v>19</v>
      </c>
      <c r="K2697" t="s">
        <v>22</v>
      </c>
      <c r="M2697" t="str">
        <f>IF(K2697="No","No","Yes")</f>
        <v>Yes</v>
      </c>
      <c r="O2697" t="s">
        <v>19</v>
      </c>
      <c r="P2697" t="s">
        <v>19</v>
      </c>
      <c r="Q2697" t="s">
        <v>19</v>
      </c>
      <c r="R2697" t="s">
        <v>19</v>
      </c>
      <c r="S2697" t="s">
        <v>19</v>
      </c>
      <c r="T2697" t="s">
        <v>20</v>
      </c>
      <c r="U2697" t="s">
        <v>19</v>
      </c>
      <c r="V2697" s="14">
        <f t="shared" si="84"/>
        <v>7</v>
      </c>
      <c r="W2697" t="s">
        <v>26</v>
      </c>
      <c r="X2697" t="s">
        <v>19</v>
      </c>
      <c r="Y2697" t="s">
        <v>30</v>
      </c>
      <c r="Z2697">
        <v>81.400000000000006</v>
      </c>
      <c r="AA2697">
        <v>4354.45</v>
      </c>
      <c r="AB2697" s="10">
        <v>52</v>
      </c>
      <c r="AC2697" t="s">
        <v>20</v>
      </c>
      <c r="AD2697" s="10">
        <f t="shared" si="85"/>
        <v>0</v>
      </c>
      <c r="AE2697" s="13"/>
    </row>
    <row r="2698" spans="1:31">
      <c r="A2698">
        <v>2697</v>
      </c>
      <c r="B2698" t="s">
        <v>18</v>
      </c>
      <c r="D2698">
        <v>0</v>
      </c>
      <c r="E2698" t="s">
        <v>20</v>
      </c>
      <c r="G2698" t="s">
        <v>20</v>
      </c>
      <c r="I2698" t="s">
        <v>21</v>
      </c>
      <c r="K2698" t="s">
        <v>22</v>
      </c>
      <c r="M2698" t="str">
        <f>IF(K2698="No","No","Yes")</f>
        <v>Yes</v>
      </c>
      <c r="O2698" t="s">
        <v>20</v>
      </c>
      <c r="P2698" t="s">
        <v>19</v>
      </c>
      <c r="Q2698" t="s">
        <v>20</v>
      </c>
      <c r="R2698" t="s">
        <v>19</v>
      </c>
      <c r="S2698" t="s">
        <v>19</v>
      </c>
      <c r="T2698" t="s">
        <v>20</v>
      </c>
      <c r="U2698" t="s">
        <v>20</v>
      </c>
      <c r="V2698" s="14">
        <f t="shared" si="84"/>
        <v>4</v>
      </c>
      <c r="W2698" t="s">
        <v>32</v>
      </c>
      <c r="X2698" t="s">
        <v>20</v>
      </c>
      <c r="Y2698" t="s">
        <v>27</v>
      </c>
      <c r="Z2698">
        <v>38.9</v>
      </c>
      <c r="AA2698">
        <v>2719.2</v>
      </c>
      <c r="AB2698" s="10">
        <v>68</v>
      </c>
      <c r="AC2698" t="s">
        <v>20</v>
      </c>
      <c r="AD2698" s="10">
        <f t="shared" si="85"/>
        <v>0</v>
      </c>
      <c r="AE2698" s="13"/>
    </row>
    <row r="2699" spans="1:31">
      <c r="A2699">
        <v>2698</v>
      </c>
      <c r="B2699" t="s">
        <v>18</v>
      </c>
      <c r="D2699">
        <v>0</v>
      </c>
      <c r="E2699" t="s">
        <v>19</v>
      </c>
      <c r="G2699" t="s">
        <v>20</v>
      </c>
      <c r="I2699" t="s">
        <v>19</v>
      </c>
      <c r="K2699" t="s">
        <v>22</v>
      </c>
      <c r="M2699" t="str">
        <f>IF(K2699="No","No","Yes")</f>
        <v>Yes</v>
      </c>
      <c r="O2699" t="s">
        <v>19</v>
      </c>
      <c r="P2699" t="s">
        <v>19</v>
      </c>
      <c r="Q2699" t="s">
        <v>19</v>
      </c>
      <c r="R2699" t="s">
        <v>19</v>
      </c>
      <c r="S2699" t="s">
        <v>19</v>
      </c>
      <c r="T2699" t="s">
        <v>19</v>
      </c>
      <c r="U2699" t="s">
        <v>19</v>
      </c>
      <c r="V2699" s="14">
        <f t="shared" si="84"/>
        <v>8</v>
      </c>
      <c r="W2699" t="s">
        <v>32</v>
      </c>
      <c r="X2699" t="s">
        <v>20</v>
      </c>
      <c r="Y2699" t="s">
        <v>28</v>
      </c>
      <c r="Z2699">
        <v>87.95</v>
      </c>
      <c r="AA2699">
        <v>6365.35</v>
      </c>
      <c r="AB2699" s="10">
        <v>71</v>
      </c>
      <c r="AC2699" t="s">
        <v>20</v>
      </c>
      <c r="AD2699" s="10">
        <f t="shared" si="85"/>
        <v>0</v>
      </c>
      <c r="AE2699" s="13"/>
    </row>
    <row r="2700" spans="1:31">
      <c r="A2700">
        <v>2699</v>
      </c>
      <c r="B2700" t="s">
        <v>25</v>
      </c>
      <c r="D2700">
        <v>0</v>
      </c>
      <c r="E2700" t="s">
        <v>20</v>
      </c>
      <c r="G2700" t="s">
        <v>20</v>
      </c>
      <c r="I2700" t="s">
        <v>20</v>
      </c>
      <c r="K2700" t="s">
        <v>20</v>
      </c>
      <c r="M2700" t="str">
        <f>IF(K2700="No","No","Yes")</f>
        <v>No</v>
      </c>
      <c r="O2700" t="s">
        <v>19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s="14">
        <f t="shared" si="84"/>
        <v>1</v>
      </c>
      <c r="W2700" t="s">
        <v>23</v>
      </c>
      <c r="X2700" t="s">
        <v>20</v>
      </c>
      <c r="Y2700" t="s">
        <v>27</v>
      </c>
      <c r="Z2700">
        <v>19.850000000000001</v>
      </c>
      <c r="AA2700">
        <v>51.6</v>
      </c>
      <c r="AB2700" s="10">
        <v>2</v>
      </c>
      <c r="AC2700" t="s">
        <v>20</v>
      </c>
      <c r="AD2700" s="10">
        <f t="shared" si="85"/>
        <v>0</v>
      </c>
      <c r="AE2700" s="13"/>
    </row>
    <row r="2701" spans="1:31">
      <c r="A2701">
        <v>2700</v>
      </c>
      <c r="B2701" t="s">
        <v>18</v>
      </c>
      <c r="D2701">
        <v>1</v>
      </c>
      <c r="E2701" t="s">
        <v>20</v>
      </c>
      <c r="G2701" t="s">
        <v>20</v>
      </c>
      <c r="I2701" t="s">
        <v>19</v>
      </c>
      <c r="K2701" t="s">
        <v>29</v>
      </c>
      <c r="M2701" t="str">
        <f>IF(K2701="No","No","Yes")</f>
        <v>Yes</v>
      </c>
      <c r="O2701" t="s">
        <v>19</v>
      </c>
      <c r="P2701" t="s">
        <v>20</v>
      </c>
      <c r="Q2701" t="s">
        <v>19</v>
      </c>
      <c r="R2701" t="s">
        <v>20</v>
      </c>
      <c r="S2701" t="s">
        <v>19</v>
      </c>
      <c r="T2701" t="s">
        <v>19</v>
      </c>
      <c r="U2701" t="s">
        <v>20</v>
      </c>
      <c r="V2701" s="14">
        <f t="shared" si="84"/>
        <v>5</v>
      </c>
      <c r="W2701" t="s">
        <v>23</v>
      </c>
      <c r="X2701" t="s">
        <v>19</v>
      </c>
      <c r="Y2701" t="s">
        <v>24</v>
      </c>
      <c r="Z2701">
        <v>96.35</v>
      </c>
      <c r="AA2701">
        <v>3190.25</v>
      </c>
      <c r="AB2701" s="10">
        <v>34</v>
      </c>
      <c r="AC2701" t="s">
        <v>20</v>
      </c>
      <c r="AD2701" s="10">
        <f t="shared" si="85"/>
        <v>0</v>
      </c>
      <c r="AE2701" s="13"/>
    </row>
    <row r="2702" spans="1:31">
      <c r="A2702">
        <v>2701</v>
      </c>
      <c r="B2702" t="s">
        <v>18</v>
      </c>
      <c r="D2702">
        <v>0</v>
      </c>
      <c r="E2702" t="s">
        <v>20</v>
      </c>
      <c r="G2702" t="s">
        <v>20</v>
      </c>
      <c r="I2702" t="s">
        <v>21</v>
      </c>
      <c r="K2702" t="s">
        <v>22</v>
      </c>
      <c r="M2702" t="str">
        <f>IF(K2702="No","No","Yes")</f>
        <v>Yes</v>
      </c>
      <c r="O2702" t="s">
        <v>20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  <c r="U2702" t="s">
        <v>20</v>
      </c>
      <c r="V2702" s="14">
        <f t="shared" si="84"/>
        <v>1</v>
      </c>
      <c r="W2702" t="s">
        <v>23</v>
      </c>
      <c r="X2702" t="s">
        <v>20</v>
      </c>
      <c r="Y2702" t="s">
        <v>24</v>
      </c>
      <c r="Z2702">
        <v>24.15</v>
      </c>
      <c r="AA2702">
        <v>812.5</v>
      </c>
      <c r="AB2702" s="10">
        <v>35</v>
      </c>
      <c r="AC2702" t="s">
        <v>20</v>
      </c>
      <c r="AD2702" s="10">
        <f t="shared" si="85"/>
        <v>0</v>
      </c>
      <c r="AE2702" s="13"/>
    </row>
    <row r="2703" spans="1:31">
      <c r="A2703">
        <v>2702</v>
      </c>
      <c r="B2703" t="s">
        <v>18</v>
      </c>
      <c r="D2703">
        <v>0</v>
      </c>
      <c r="E2703" t="s">
        <v>19</v>
      </c>
      <c r="G2703" t="s">
        <v>19</v>
      </c>
      <c r="I2703" t="s">
        <v>20</v>
      </c>
      <c r="K2703" t="s">
        <v>20</v>
      </c>
      <c r="M2703" t="str">
        <f>IF(K2703="No","No","Yes")</f>
        <v>No</v>
      </c>
      <c r="O2703" t="s">
        <v>19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s="14">
        <f t="shared" si="84"/>
        <v>1</v>
      </c>
      <c r="W2703" t="s">
        <v>26</v>
      </c>
      <c r="X2703" t="s">
        <v>20</v>
      </c>
      <c r="Y2703" t="s">
        <v>30</v>
      </c>
      <c r="Z2703">
        <v>19.100000000000001</v>
      </c>
      <c r="AA2703">
        <v>1143.8</v>
      </c>
      <c r="AB2703" s="10">
        <v>61</v>
      </c>
      <c r="AC2703" t="s">
        <v>20</v>
      </c>
      <c r="AD2703" s="10">
        <f t="shared" si="85"/>
        <v>0</v>
      </c>
      <c r="AE2703" s="13"/>
    </row>
    <row r="2704" spans="1:31">
      <c r="A2704">
        <v>2703</v>
      </c>
      <c r="B2704" t="s">
        <v>25</v>
      </c>
      <c r="D2704">
        <v>0</v>
      </c>
      <c r="E2704" t="s">
        <v>20</v>
      </c>
      <c r="G2704" t="s">
        <v>20</v>
      </c>
      <c r="I2704" t="s">
        <v>20</v>
      </c>
      <c r="K2704" t="s">
        <v>22</v>
      </c>
      <c r="M2704" t="str">
        <f>IF(K2704="No","No","Yes")</f>
        <v>Yes</v>
      </c>
      <c r="O2704" t="s">
        <v>19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  <c r="V2704" s="14">
        <f t="shared" si="84"/>
        <v>2</v>
      </c>
      <c r="W2704" t="s">
        <v>23</v>
      </c>
      <c r="X2704" t="s">
        <v>20</v>
      </c>
      <c r="Y2704" t="s">
        <v>24</v>
      </c>
      <c r="Z2704">
        <v>44</v>
      </c>
      <c r="AA2704">
        <v>44</v>
      </c>
      <c r="AB2704" s="10">
        <v>1</v>
      </c>
      <c r="AC2704" t="s">
        <v>20</v>
      </c>
      <c r="AD2704" s="10">
        <f t="shared" si="85"/>
        <v>0</v>
      </c>
      <c r="AE2704" s="13"/>
    </row>
    <row r="2705" spans="1:31">
      <c r="A2705">
        <v>2704</v>
      </c>
      <c r="B2705" t="s">
        <v>18</v>
      </c>
      <c r="D2705">
        <v>0</v>
      </c>
      <c r="E2705" t="s">
        <v>20</v>
      </c>
      <c r="G2705" t="s">
        <v>20</v>
      </c>
      <c r="I2705" t="s">
        <v>19</v>
      </c>
      <c r="K2705" t="s">
        <v>22</v>
      </c>
      <c r="M2705" t="str">
        <f>IF(K2705="No","No","Yes")</f>
        <v>Yes</v>
      </c>
      <c r="O2705" t="s">
        <v>19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20</v>
      </c>
      <c r="V2705" s="14">
        <f t="shared" si="84"/>
        <v>2</v>
      </c>
      <c r="W2705" t="s">
        <v>23</v>
      </c>
      <c r="X2705" t="s">
        <v>19</v>
      </c>
      <c r="Y2705" t="s">
        <v>27</v>
      </c>
      <c r="Z2705">
        <v>50.1</v>
      </c>
      <c r="AA2705">
        <v>50.1</v>
      </c>
      <c r="AB2705" s="10">
        <v>1</v>
      </c>
      <c r="AC2705" t="s">
        <v>19</v>
      </c>
      <c r="AD2705" s="10">
        <f t="shared" si="85"/>
        <v>1</v>
      </c>
      <c r="AE2705" s="13"/>
    </row>
    <row r="2706" spans="1:31">
      <c r="A2706">
        <v>2705</v>
      </c>
      <c r="B2706" t="s">
        <v>18</v>
      </c>
      <c r="D2706">
        <v>0</v>
      </c>
      <c r="E2706" t="s">
        <v>19</v>
      </c>
      <c r="G2706" t="s">
        <v>19</v>
      </c>
      <c r="I2706" t="s">
        <v>20</v>
      </c>
      <c r="K2706" t="s">
        <v>22</v>
      </c>
      <c r="M2706" t="str">
        <f>IF(K2706="No","No","Yes")</f>
        <v>Yes</v>
      </c>
      <c r="O2706" t="s">
        <v>19</v>
      </c>
      <c r="P2706" t="s">
        <v>20</v>
      </c>
      <c r="Q2706" t="s">
        <v>20</v>
      </c>
      <c r="R2706" t="s">
        <v>19</v>
      </c>
      <c r="S2706" t="s">
        <v>20</v>
      </c>
      <c r="T2706" t="s">
        <v>20</v>
      </c>
      <c r="U2706" t="s">
        <v>19</v>
      </c>
      <c r="V2706" s="14">
        <f t="shared" si="84"/>
        <v>4</v>
      </c>
      <c r="W2706" t="s">
        <v>26</v>
      </c>
      <c r="X2706" t="s">
        <v>20</v>
      </c>
      <c r="Y2706" t="s">
        <v>30</v>
      </c>
      <c r="Z2706">
        <v>60.6</v>
      </c>
      <c r="AA2706">
        <v>3297</v>
      </c>
      <c r="AB2706" s="10">
        <v>53</v>
      </c>
      <c r="AC2706" t="s">
        <v>20</v>
      </c>
      <c r="AD2706" s="10">
        <f t="shared" si="85"/>
        <v>0</v>
      </c>
      <c r="AE2706" s="13"/>
    </row>
    <row r="2707" spans="1:31">
      <c r="A2707">
        <v>2706</v>
      </c>
      <c r="B2707" t="s">
        <v>18</v>
      </c>
      <c r="D2707">
        <v>0</v>
      </c>
      <c r="E2707" t="s">
        <v>19</v>
      </c>
      <c r="G2707" t="s">
        <v>20</v>
      </c>
      <c r="I2707" t="s">
        <v>19</v>
      </c>
      <c r="K2707" t="s">
        <v>20</v>
      </c>
      <c r="M2707" t="str">
        <f>IF(K2707="No","No","Yes")</f>
        <v>No</v>
      </c>
      <c r="O2707" t="s">
        <v>19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s="14">
        <f t="shared" si="84"/>
        <v>1</v>
      </c>
      <c r="W2707" t="s">
        <v>32</v>
      </c>
      <c r="X2707" t="s">
        <v>20</v>
      </c>
      <c r="Y2707" t="s">
        <v>28</v>
      </c>
      <c r="Z2707">
        <v>25.65</v>
      </c>
      <c r="AA2707">
        <v>1887</v>
      </c>
      <c r="AB2707" s="10">
        <v>72</v>
      </c>
      <c r="AC2707" t="s">
        <v>20</v>
      </c>
      <c r="AD2707" s="10">
        <f t="shared" si="85"/>
        <v>0</v>
      </c>
      <c r="AE2707" s="13"/>
    </row>
    <row r="2708" spans="1:31">
      <c r="A2708">
        <v>2707</v>
      </c>
      <c r="B2708" t="s">
        <v>25</v>
      </c>
      <c r="D2708">
        <v>0</v>
      </c>
      <c r="E2708" t="s">
        <v>19</v>
      </c>
      <c r="G2708" t="s">
        <v>20</v>
      </c>
      <c r="I2708" t="s">
        <v>20</v>
      </c>
      <c r="K2708" t="s">
        <v>29</v>
      </c>
      <c r="M2708" t="str">
        <f>IF(K2708="No","No","Yes")</f>
        <v>Yes</v>
      </c>
      <c r="O2708" t="s">
        <v>19</v>
      </c>
      <c r="P2708" t="s">
        <v>20</v>
      </c>
      <c r="Q2708" t="s">
        <v>20</v>
      </c>
      <c r="R2708" t="s">
        <v>19</v>
      </c>
      <c r="S2708" t="s">
        <v>20</v>
      </c>
      <c r="T2708" t="s">
        <v>20</v>
      </c>
      <c r="U2708" t="s">
        <v>20</v>
      </c>
      <c r="V2708" s="14">
        <f t="shared" si="84"/>
        <v>3</v>
      </c>
      <c r="W2708" t="s">
        <v>23</v>
      </c>
      <c r="X2708" t="s">
        <v>20</v>
      </c>
      <c r="Y2708" t="s">
        <v>24</v>
      </c>
      <c r="Z2708">
        <v>76.400000000000006</v>
      </c>
      <c r="AA2708">
        <v>151.80000000000001</v>
      </c>
      <c r="AB2708" s="10">
        <v>2</v>
      </c>
      <c r="AC2708" t="s">
        <v>19</v>
      </c>
      <c r="AD2708" s="10">
        <f t="shared" si="85"/>
        <v>1</v>
      </c>
      <c r="AE2708" s="13"/>
    </row>
    <row r="2709" spans="1:31">
      <c r="A2709">
        <v>2708</v>
      </c>
      <c r="B2709" t="s">
        <v>25</v>
      </c>
      <c r="D2709">
        <v>0</v>
      </c>
      <c r="E2709" t="s">
        <v>20</v>
      </c>
      <c r="G2709" t="s">
        <v>20</v>
      </c>
      <c r="I2709" t="s">
        <v>20</v>
      </c>
      <c r="K2709" t="s">
        <v>29</v>
      </c>
      <c r="M2709" t="str">
        <f>IF(K2709="No","No","Yes")</f>
        <v>Yes</v>
      </c>
      <c r="O2709" t="s">
        <v>19</v>
      </c>
      <c r="P2709" t="s">
        <v>20</v>
      </c>
      <c r="Q2709" t="s">
        <v>20</v>
      </c>
      <c r="R2709" t="s">
        <v>19</v>
      </c>
      <c r="S2709" t="s">
        <v>19</v>
      </c>
      <c r="T2709" t="s">
        <v>19</v>
      </c>
      <c r="U2709" t="s">
        <v>19</v>
      </c>
      <c r="V2709" s="14">
        <f t="shared" si="84"/>
        <v>6</v>
      </c>
      <c r="W2709" t="s">
        <v>23</v>
      </c>
      <c r="X2709" t="s">
        <v>19</v>
      </c>
      <c r="Y2709" t="s">
        <v>24</v>
      </c>
      <c r="Z2709">
        <v>98.7</v>
      </c>
      <c r="AA2709">
        <v>293.64999999999998</v>
      </c>
      <c r="AB2709" s="10">
        <v>3</v>
      </c>
      <c r="AC2709" t="s">
        <v>19</v>
      </c>
      <c r="AD2709" s="10">
        <f t="shared" si="85"/>
        <v>1</v>
      </c>
      <c r="AE2709" s="13"/>
    </row>
    <row r="2710" spans="1:31">
      <c r="A2710">
        <v>2709</v>
      </c>
      <c r="B2710" t="s">
        <v>18</v>
      </c>
      <c r="D2710">
        <v>1</v>
      </c>
      <c r="E2710" t="s">
        <v>20</v>
      </c>
      <c r="G2710" t="s">
        <v>20</v>
      </c>
      <c r="I2710" t="s">
        <v>19</v>
      </c>
      <c r="K2710" t="s">
        <v>29</v>
      </c>
      <c r="M2710" t="str">
        <f>IF(K2710="No","No","Yes")</f>
        <v>Yes</v>
      </c>
      <c r="O2710" t="s">
        <v>19</v>
      </c>
      <c r="P2710" t="s">
        <v>19</v>
      </c>
      <c r="Q2710" t="s">
        <v>20</v>
      </c>
      <c r="R2710" t="s">
        <v>20</v>
      </c>
      <c r="S2710" t="s">
        <v>20</v>
      </c>
      <c r="T2710" t="s">
        <v>19</v>
      </c>
      <c r="U2710" t="s">
        <v>19</v>
      </c>
      <c r="V2710" s="14">
        <f t="shared" si="84"/>
        <v>5</v>
      </c>
      <c r="W2710" t="s">
        <v>23</v>
      </c>
      <c r="X2710" t="s">
        <v>19</v>
      </c>
      <c r="Y2710" t="s">
        <v>24</v>
      </c>
      <c r="Z2710">
        <v>100.8</v>
      </c>
      <c r="AA2710">
        <v>1308.0999999999999</v>
      </c>
      <c r="AB2710" s="10">
        <v>13</v>
      </c>
      <c r="AC2710" t="s">
        <v>19</v>
      </c>
      <c r="AD2710" s="10">
        <f t="shared" si="85"/>
        <v>1</v>
      </c>
      <c r="AE2710" s="13"/>
    </row>
    <row r="2711" spans="1:31">
      <c r="A2711">
        <v>2710</v>
      </c>
      <c r="B2711" t="s">
        <v>25</v>
      </c>
      <c r="D2711">
        <v>1</v>
      </c>
      <c r="E2711" t="s">
        <v>19</v>
      </c>
      <c r="G2711" t="s">
        <v>20</v>
      </c>
      <c r="I2711" t="s">
        <v>21</v>
      </c>
      <c r="K2711" t="s">
        <v>22</v>
      </c>
      <c r="M2711" t="str">
        <f>IF(K2711="No","No","Yes")</f>
        <v>Yes</v>
      </c>
      <c r="O2711" t="s">
        <v>20</v>
      </c>
      <c r="P2711" t="s">
        <v>20</v>
      </c>
      <c r="Q2711" t="s">
        <v>19</v>
      </c>
      <c r="R2711" t="s">
        <v>19</v>
      </c>
      <c r="S2711" t="s">
        <v>20</v>
      </c>
      <c r="T2711" t="s">
        <v>19</v>
      </c>
      <c r="U2711" t="s">
        <v>19</v>
      </c>
      <c r="V2711" s="14">
        <f t="shared" si="84"/>
        <v>5</v>
      </c>
      <c r="W2711" t="s">
        <v>23</v>
      </c>
      <c r="X2711" t="s">
        <v>19</v>
      </c>
      <c r="Y2711" t="s">
        <v>24</v>
      </c>
      <c r="Z2711">
        <v>53.95</v>
      </c>
      <c r="AA2711">
        <v>2215.4</v>
      </c>
      <c r="AB2711" s="10">
        <v>41</v>
      </c>
      <c r="AC2711" t="s">
        <v>20</v>
      </c>
      <c r="AD2711" s="10">
        <f t="shared" si="85"/>
        <v>0</v>
      </c>
      <c r="AE2711" s="13"/>
    </row>
    <row r="2712" spans="1:31">
      <c r="A2712">
        <v>2711</v>
      </c>
      <c r="B2712" t="s">
        <v>18</v>
      </c>
      <c r="D2712">
        <v>0</v>
      </c>
      <c r="E2712" t="s">
        <v>19</v>
      </c>
      <c r="G2712" t="s">
        <v>20</v>
      </c>
      <c r="I2712" t="s">
        <v>20</v>
      </c>
      <c r="K2712" t="s">
        <v>20</v>
      </c>
      <c r="M2712" t="str">
        <f>IF(K2712="No","No","Yes")</f>
        <v>No</v>
      </c>
      <c r="O2712" t="s">
        <v>19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s="14">
        <f t="shared" si="84"/>
        <v>1</v>
      </c>
      <c r="W2712" t="s">
        <v>26</v>
      </c>
      <c r="X2712" t="s">
        <v>20</v>
      </c>
      <c r="Y2712" t="s">
        <v>30</v>
      </c>
      <c r="Z2712">
        <v>20.399999999999999</v>
      </c>
      <c r="AA2712">
        <v>482.8</v>
      </c>
      <c r="AB2712" s="10">
        <v>24</v>
      </c>
      <c r="AC2712" t="s">
        <v>20</v>
      </c>
      <c r="AD2712" s="10">
        <f t="shared" si="85"/>
        <v>0</v>
      </c>
      <c r="AE2712" s="13"/>
    </row>
    <row r="2713" spans="1:31">
      <c r="A2713">
        <v>2712</v>
      </c>
      <c r="B2713" t="s">
        <v>18</v>
      </c>
      <c r="D2713">
        <v>0</v>
      </c>
      <c r="E2713" t="s">
        <v>19</v>
      </c>
      <c r="G2713" t="s">
        <v>19</v>
      </c>
      <c r="I2713" t="s">
        <v>20</v>
      </c>
      <c r="K2713" t="s">
        <v>29</v>
      </c>
      <c r="M2713" t="str">
        <f>IF(K2713="No","No","Yes")</f>
        <v>Yes</v>
      </c>
      <c r="O2713" t="s">
        <v>19</v>
      </c>
      <c r="P2713" t="s">
        <v>20</v>
      </c>
      <c r="Q2713" t="s">
        <v>20</v>
      </c>
      <c r="R2713" t="s">
        <v>20</v>
      </c>
      <c r="S2713" t="s">
        <v>20</v>
      </c>
      <c r="T2713" t="s">
        <v>19</v>
      </c>
      <c r="U2713" t="s">
        <v>19</v>
      </c>
      <c r="V2713" s="14">
        <f t="shared" si="84"/>
        <v>4</v>
      </c>
      <c r="W2713" t="s">
        <v>26</v>
      </c>
      <c r="X2713" t="s">
        <v>19</v>
      </c>
      <c r="Y2713" t="s">
        <v>28</v>
      </c>
      <c r="Z2713">
        <v>90.1</v>
      </c>
      <c r="AA2713">
        <v>2598.9499999999998</v>
      </c>
      <c r="AB2713" s="10">
        <v>28</v>
      </c>
      <c r="AC2713" t="s">
        <v>19</v>
      </c>
      <c r="AD2713" s="10">
        <f t="shared" si="85"/>
        <v>1</v>
      </c>
      <c r="AE2713" s="13"/>
    </row>
    <row r="2714" spans="1:31">
      <c r="A2714">
        <v>2713</v>
      </c>
      <c r="B2714" t="s">
        <v>25</v>
      </c>
      <c r="D2714">
        <v>0</v>
      </c>
      <c r="E2714" t="s">
        <v>20</v>
      </c>
      <c r="G2714" t="s">
        <v>20</v>
      </c>
      <c r="I2714" t="s">
        <v>21</v>
      </c>
      <c r="K2714" t="s">
        <v>22</v>
      </c>
      <c r="M2714" t="str">
        <f>IF(K2714="No","No","Yes")</f>
        <v>Yes</v>
      </c>
      <c r="O2714" t="s">
        <v>20</v>
      </c>
      <c r="P2714" t="s">
        <v>19</v>
      </c>
      <c r="Q2714" t="s">
        <v>20</v>
      </c>
      <c r="R2714" t="s">
        <v>20</v>
      </c>
      <c r="S2714" t="s">
        <v>20</v>
      </c>
      <c r="T2714" t="s">
        <v>20</v>
      </c>
      <c r="U2714" t="s">
        <v>20</v>
      </c>
      <c r="V2714" s="14">
        <f t="shared" si="84"/>
        <v>2</v>
      </c>
      <c r="W2714" t="s">
        <v>23</v>
      </c>
      <c r="X2714" t="s">
        <v>20</v>
      </c>
      <c r="Y2714" t="s">
        <v>27</v>
      </c>
      <c r="Z2714">
        <v>29.35</v>
      </c>
      <c r="AA2714">
        <v>216.45</v>
      </c>
      <c r="AB2714" s="10">
        <v>8</v>
      </c>
      <c r="AC2714" t="s">
        <v>20</v>
      </c>
      <c r="AD2714" s="10">
        <f t="shared" si="85"/>
        <v>0</v>
      </c>
      <c r="AE2714" s="13"/>
    </row>
    <row r="2715" spans="1:31">
      <c r="A2715">
        <v>2714</v>
      </c>
      <c r="B2715" t="s">
        <v>25</v>
      </c>
      <c r="D2715">
        <v>0</v>
      </c>
      <c r="E2715" t="s">
        <v>20</v>
      </c>
      <c r="G2715" t="s">
        <v>20</v>
      </c>
      <c r="I2715" t="s">
        <v>20</v>
      </c>
      <c r="K2715" t="s">
        <v>20</v>
      </c>
      <c r="M2715" t="str">
        <f>IF(K2715="No","No","Yes")</f>
        <v>No</v>
      </c>
      <c r="O2715" t="s">
        <v>19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 s="14">
        <f t="shared" si="84"/>
        <v>1</v>
      </c>
      <c r="W2715" t="s">
        <v>23</v>
      </c>
      <c r="X2715" t="s">
        <v>19</v>
      </c>
      <c r="Y2715" t="s">
        <v>27</v>
      </c>
      <c r="Z2715">
        <v>20.45</v>
      </c>
      <c r="AA2715">
        <v>20.45</v>
      </c>
      <c r="AB2715" s="10">
        <v>1</v>
      </c>
      <c r="AC2715" t="s">
        <v>20</v>
      </c>
      <c r="AD2715" s="10">
        <f t="shared" si="85"/>
        <v>0</v>
      </c>
      <c r="AE2715" s="13"/>
    </row>
    <row r="2716" spans="1:31">
      <c r="A2716">
        <v>2715</v>
      </c>
      <c r="B2716" t="s">
        <v>18</v>
      </c>
      <c r="D2716">
        <v>0</v>
      </c>
      <c r="E2716" t="s">
        <v>20</v>
      </c>
      <c r="G2716" t="s">
        <v>20</v>
      </c>
      <c r="I2716" t="s">
        <v>19</v>
      </c>
      <c r="K2716" t="s">
        <v>29</v>
      </c>
      <c r="M2716" t="str">
        <f>IF(K2716="No","No","Yes")</f>
        <v>Yes</v>
      </c>
      <c r="O2716" t="s">
        <v>19</v>
      </c>
      <c r="P2716" t="s">
        <v>20</v>
      </c>
      <c r="Q2716" t="s">
        <v>20</v>
      </c>
      <c r="R2716" t="s">
        <v>19</v>
      </c>
      <c r="S2716" t="s">
        <v>19</v>
      </c>
      <c r="T2716" t="s">
        <v>20</v>
      </c>
      <c r="U2716" t="s">
        <v>19</v>
      </c>
      <c r="V2716" s="14">
        <f t="shared" si="84"/>
        <v>5</v>
      </c>
      <c r="W2716" t="s">
        <v>32</v>
      </c>
      <c r="X2716" t="s">
        <v>19</v>
      </c>
      <c r="Y2716" t="s">
        <v>28</v>
      </c>
      <c r="Z2716">
        <v>95.1</v>
      </c>
      <c r="AA2716">
        <v>5064.8500000000004</v>
      </c>
      <c r="AB2716" s="10">
        <v>54</v>
      </c>
      <c r="AC2716" t="s">
        <v>20</v>
      </c>
      <c r="AD2716" s="10">
        <f t="shared" si="85"/>
        <v>0</v>
      </c>
      <c r="AE2716" s="13"/>
    </row>
    <row r="2717" spans="1:31">
      <c r="A2717">
        <v>2716</v>
      </c>
      <c r="B2717" t="s">
        <v>25</v>
      </c>
      <c r="D2717">
        <v>0</v>
      </c>
      <c r="E2717" t="s">
        <v>20</v>
      </c>
      <c r="G2717" t="s">
        <v>20</v>
      </c>
      <c r="I2717" t="s">
        <v>19</v>
      </c>
      <c r="K2717" t="s">
        <v>20</v>
      </c>
      <c r="M2717" t="str">
        <f>IF(K2717="No","No","Yes")</f>
        <v>No</v>
      </c>
      <c r="O2717" t="s">
        <v>19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s="14">
        <f t="shared" si="84"/>
        <v>1</v>
      </c>
      <c r="W2717" t="s">
        <v>23</v>
      </c>
      <c r="X2717" t="s">
        <v>19</v>
      </c>
      <c r="Y2717" t="s">
        <v>28</v>
      </c>
      <c r="Z2717">
        <v>25.25</v>
      </c>
      <c r="AA2717">
        <v>996.45</v>
      </c>
      <c r="AB2717" s="10">
        <v>41</v>
      </c>
      <c r="AC2717" t="s">
        <v>20</v>
      </c>
      <c r="AD2717" s="10">
        <f t="shared" si="85"/>
        <v>0</v>
      </c>
      <c r="AE2717" s="13"/>
    </row>
    <row r="2718" spans="1:31">
      <c r="A2718">
        <v>2717</v>
      </c>
      <c r="B2718" t="s">
        <v>18</v>
      </c>
      <c r="D2718">
        <v>0</v>
      </c>
      <c r="E2718" t="s">
        <v>19</v>
      </c>
      <c r="G2718" t="s">
        <v>20</v>
      </c>
      <c r="I2718" t="s">
        <v>20</v>
      </c>
      <c r="K2718" t="s">
        <v>22</v>
      </c>
      <c r="M2718" t="str">
        <f>IF(K2718="No","No","Yes")</f>
        <v>Yes</v>
      </c>
      <c r="O2718" t="s">
        <v>19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20</v>
      </c>
      <c r="V2718" s="14">
        <f t="shared" si="84"/>
        <v>2</v>
      </c>
      <c r="W2718" t="s">
        <v>23</v>
      </c>
      <c r="X2718" t="s">
        <v>20</v>
      </c>
      <c r="Y2718" t="s">
        <v>27</v>
      </c>
      <c r="Z2718">
        <v>44.9</v>
      </c>
      <c r="AA2718">
        <v>839.65</v>
      </c>
      <c r="AB2718" s="10">
        <v>19</v>
      </c>
      <c r="AC2718" t="s">
        <v>20</v>
      </c>
      <c r="AD2718" s="10">
        <f t="shared" si="85"/>
        <v>0</v>
      </c>
      <c r="AE2718" s="13"/>
    </row>
    <row r="2719" spans="1:31">
      <c r="A2719">
        <v>2718</v>
      </c>
      <c r="B2719" t="s">
        <v>18</v>
      </c>
      <c r="D2719">
        <v>0</v>
      </c>
      <c r="E2719" t="s">
        <v>19</v>
      </c>
      <c r="G2719" t="s">
        <v>19</v>
      </c>
      <c r="I2719" t="s">
        <v>19</v>
      </c>
      <c r="K2719" t="s">
        <v>22</v>
      </c>
      <c r="M2719" t="str">
        <f>IF(K2719="No","No","Yes")</f>
        <v>Yes</v>
      </c>
      <c r="O2719" t="s">
        <v>19</v>
      </c>
      <c r="P2719" t="s">
        <v>19</v>
      </c>
      <c r="Q2719" t="s">
        <v>19</v>
      </c>
      <c r="R2719" t="s">
        <v>19</v>
      </c>
      <c r="S2719" t="s">
        <v>19</v>
      </c>
      <c r="T2719" t="s">
        <v>19</v>
      </c>
      <c r="U2719" t="s">
        <v>19</v>
      </c>
      <c r="V2719" s="14">
        <f t="shared" si="84"/>
        <v>8</v>
      </c>
      <c r="W2719" t="s">
        <v>32</v>
      </c>
      <c r="X2719" t="s">
        <v>20</v>
      </c>
      <c r="Y2719" t="s">
        <v>28</v>
      </c>
      <c r="Z2719">
        <v>92.65</v>
      </c>
      <c r="AA2719">
        <v>6733</v>
      </c>
      <c r="AB2719" s="10">
        <v>72</v>
      </c>
      <c r="AC2719" t="s">
        <v>20</v>
      </c>
      <c r="AD2719" s="10">
        <f t="shared" si="85"/>
        <v>0</v>
      </c>
      <c r="AE2719" s="13"/>
    </row>
    <row r="2720" spans="1:31">
      <c r="A2720">
        <v>2719</v>
      </c>
      <c r="B2720" t="s">
        <v>25</v>
      </c>
      <c r="D2720">
        <v>0</v>
      </c>
      <c r="E2720" t="s">
        <v>20</v>
      </c>
      <c r="G2720" t="s">
        <v>20</v>
      </c>
      <c r="I2720" t="s">
        <v>21</v>
      </c>
      <c r="K2720" t="s">
        <v>22</v>
      </c>
      <c r="M2720" t="str">
        <f>IF(K2720="No","No","Yes")</f>
        <v>Yes</v>
      </c>
      <c r="O2720" t="s">
        <v>20</v>
      </c>
      <c r="P2720" t="s">
        <v>19</v>
      </c>
      <c r="Q2720" t="s">
        <v>19</v>
      </c>
      <c r="R2720" t="s">
        <v>19</v>
      </c>
      <c r="S2720" t="s">
        <v>19</v>
      </c>
      <c r="T2720" t="s">
        <v>20</v>
      </c>
      <c r="U2720" t="s">
        <v>20</v>
      </c>
      <c r="V2720" s="14">
        <f t="shared" si="84"/>
        <v>5</v>
      </c>
      <c r="W2720" t="s">
        <v>32</v>
      </c>
      <c r="X2720" t="s">
        <v>19</v>
      </c>
      <c r="Y2720" t="s">
        <v>28</v>
      </c>
      <c r="Z2720">
        <v>43.7</v>
      </c>
      <c r="AA2720">
        <v>2618.3000000000002</v>
      </c>
      <c r="AB2720" s="10">
        <v>62</v>
      </c>
      <c r="AC2720" t="s">
        <v>20</v>
      </c>
      <c r="AD2720" s="10">
        <f t="shared" si="85"/>
        <v>0</v>
      </c>
      <c r="AE2720" s="13"/>
    </row>
    <row r="2721" spans="1:31">
      <c r="A2721">
        <v>2720</v>
      </c>
      <c r="B2721" t="s">
        <v>18</v>
      </c>
      <c r="D2721">
        <v>1</v>
      </c>
      <c r="E2721" t="s">
        <v>19</v>
      </c>
      <c r="G2721" t="s">
        <v>19</v>
      </c>
      <c r="I2721" t="s">
        <v>20</v>
      </c>
      <c r="K2721" t="s">
        <v>22</v>
      </c>
      <c r="M2721" t="str">
        <f>IF(K2721="No","No","Yes")</f>
        <v>Yes</v>
      </c>
      <c r="O2721" t="s">
        <v>19</v>
      </c>
      <c r="P2721" t="s">
        <v>19</v>
      </c>
      <c r="Q2721" t="s">
        <v>20</v>
      </c>
      <c r="R2721" t="s">
        <v>20</v>
      </c>
      <c r="S2721" t="s">
        <v>19</v>
      </c>
      <c r="T2721" t="s">
        <v>19</v>
      </c>
      <c r="U2721" t="s">
        <v>19</v>
      </c>
      <c r="V2721" s="14">
        <f t="shared" si="84"/>
        <v>6</v>
      </c>
      <c r="W2721" t="s">
        <v>32</v>
      </c>
      <c r="X2721" t="s">
        <v>19</v>
      </c>
      <c r="Y2721" t="s">
        <v>30</v>
      </c>
      <c r="Z2721">
        <v>72.599999999999994</v>
      </c>
      <c r="AA2721">
        <v>4084.35</v>
      </c>
      <c r="AB2721" s="10">
        <v>56</v>
      </c>
      <c r="AC2721" t="s">
        <v>20</v>
      </c>
      <c r="AD2721" s="10">
        <f t="shared" si="85"/>
        <v>0</v>
      </c>
      <c r="AE2721" s="13"/>
    </row>
    <row r="2722" spans="1:31">
      <c r="A2722">
        <v>2721</v>
      </c>
      <c r="B2722" t="s">
        <v>25</v>
      </c>
      <c r="D2722">
        <v>0</v>
      </c>
      <c r="E2722" t="s">
        <v>20</v>
      </c>
      <c r="G2722" t="s">
        <v>20</v>
      </c>
      <c r="I2722" t="s">
        <v>19</v>
      </c>
      <c r="K2722" t="s">
        <v>22</v>
      </c>
      <c r="M2722" t="str">
        <f>IF(K2722="No","No","Yes")</f>
        <v>Yes</v>
      </c>
      <c r="O2722" t="s">
        <v>19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  <c r="V2722" s="14">
        <f t="shared" si="84"/>
        <v>2</v>
      </c>
      <c r="W2722" t="s">
        <v>23</v>
      </c>
      <c r="X2722" t="s">
        <v>20</v>
      </c>
      <c r="Y2722" t="s">
        <v>24</v>
      </c>
      <c r="Z2722">
        <v>51.55</v>
      </c>
      <c r="AA2722">
        <v>765.5</v>
      </c>
      <c r="AB2722" s="10">
        <v>15</v>
      </c>
      <c r="AC2722" t="s">
        <v>19</v>
      </c>
      <c r="AD2722" s="10">
        <f t="shared" si="85"/>
        <v>1</v>
      </c>
      <c r="AE2722" s="13"/>
    </row>
    <row r="2723" spans="1:31">
      <c r="A2723">
        <v>2722</v>
      </c>
      <c r="B2723" t="s">
        <v>25</v>
      </c>
      <c r="D2723">
        <v>1</v>
      </c>
      <c r="E2723" t="s">
        <v>20</v>
      </c>
      <c r="G2723" t="s">
        <v>20</v>
      </c>
      <c r="I2723" t="s">
        <v>20</v>
      </c>
      <c r="K2723" t="s">
        <v>29</v>
      </c>
      <c r="M2723" t="str">
        <f>IF(K2723="No","No","Yes")</f>
        <v>Yes</v>
      </c>
      <c r="O2723" t="s">
        <v>19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19</v>
      </c>
      <c r="V2723" s="14">
        <f t="shared" si="84"/>
        <v>3</v>
      </c>
      <c r="W2723" t="s">
        <v>23</v>
      </c>
      <c r="X2723" t="s">
        <v>19</v>
      </c>
      <c r="Y2723" t="s">
        <v>24</v>
      </c>
      <c r="Z2723">
        <v>79.25</v>
      </c>
      <c r="AA2723">
        <v>793.55</v>
      </c>
      <c r="AB2723" s="10">
        <v>10</v>
      </c>
      <c r="AC2723" t="s">
        <v>19</v>
      </c>
      <c r="AD2723" s="10">
        <f t="shared" si="85"/>
        <v>1</v>
      </c>
      <c r="AE2723" s="13"/>
    </row>
    <row r="2724" spans="1:31">
      <c r="A2724">
        <v>2723</v>
      </c>
      <c r="B2724" t="s">
        <v>25</v>
      </c>
      <c r="D2724">
        <v>0</v>
      </c>
      <c r="E2724" t="s">
        <v>19</v>
      </c>
      <c r="G2724" t="s">
        <v>19</v>
      </c>
      <c r="I2724" t="s">
        <v>20</v>
      </c>
      <c r="K2724" t="s">
        <v>20</v>
      </c>
      <c r="M2724" t="str">
        <f>IF(K2724="No","No","Yes")</f>
        <v>No</v>
      </c>
      <c r="O2724" t="s">
        <v>19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s="14">
        <f t="shared" si="84"/>
        <v>1</v>
      </c>
      <c r="W2724" t="s">
        <v>32</v>
      </c>
      <c r="X2724" t="s">
        <v>20</v>
      </c>
      <c r="Y2724" t="s">
        <v>27</v>
      </c>
      <c r="Z2724">
        <v>18.95</v>
      </c>
      <c r="AA2724">
        <v>613.95000000000005</v>
      </c>
      <c r="AB2724" s="10">
        <v>32</v>
      </c>
      <c r="AC2724" t="s">
        <v>20</v>
      </c>
      <c r="AD2724" s="10">
        <f t="shared" si="85"/>
        <v>0</v>
      </c>
      <c r="AE2724" s="13"/>
    </row>
    <row r="2725" spans="1:31">
      <c r="A2725">
        <v>2724</v>
      </c>
      <c r="B2725" t="s">
        <v>25</v>
      </c>
      <c r="D2725">
        <v>0</v>
      </c>
      <c r="E2725" t="s">
        <v>20</v>
      </c>
      <c r="G2725" t="s">
        <v>20</v>
      </c>
      <c r="I2725" t="s">
        <v>20</v>
      </c>
      <c r="K2725" t="s">
        <v>20</v>
      </c>
      <c r="M2725" t="str">
        <f>IF(K2725="No","No","Yes")</f>
        <v>No</v>
      </c>
      <c r="O2725" t="s">
        <v>19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31</v>
      </c>
      <c r="V2725" s="14">
        <f t="shared" si="84"/>
        <v>1</v>
      </c>
      <c r="W2725" t="s">
        <v>23</v>
      </c>
      <c r="X2725" t="s">
        <v>20</v>
      </c>
      <c r="Y2725" t="s">
        <v>30</v>
      </c>
      <c r="Z2725">
        <v>20.5</v>
      </c>
      <c r="AA2725">
        <v>402.85</v>
      </c>
      <c r="AB2725" s="10">
        <v>21</v>
      </c>
      <c r="AC2725" t="s">
        <v>20</v>
      </c>
      <c r="AD2725" s="10">
        <f t="shared" si="85"/>
        <v>0</v>
      </c>
      <c r="AE2725" s="13"/>
    </row>
    <row r="2726" spans="1:31">
      <c r="A2726">
        <v>2725</v>
      </c>
      <c r="B2726" t="s">
        <v>25</v>
      </c>
      <c r="D2726">
        <v>0</v>
      </c>
      <c r="E2726" t="s">
        <v>19</v>
      </c>
      <c r="G2726" t="s">
        <v>19</v>
      </c>
      <c r="I2726" t="s">
        <v>20</v>
      </c>
      <c r="K2726" t="s">
        <v>20</v>
      </c>
      <c r="M2726" t="str">
        <f>IF(K2726="No","No","Yes")</f>
        <v>No</v>
      </c>
      <c r="O2726" t="s">
        <v>19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s="14">
        <f t="shared" si="84"/>
        <v>1</v>
      </c>
      <c r="W2726" t="s">
        <v>26</v>
      </c>
      <c r="X2726" t="s">
        <v>20</v>
      </c>
      <c r="Y2726" t="s">
        <v>28</v>
      </c>
      <c r="Z2726">
        <v>19.95</v>
      </c>
      <c r="AA2726">
        <v>1244.8</v>
      </c>
      <c r="AB2726" s="10">
        <v>62</v>
      </c>
      <c r="AC2726" t="s">
        <v>20</v>
      </c>
      <c r="AD2726" s="10">
        <f t="shared" si="85"/>
        <v>0</v>
      </c>
      <c r="AE2726" s="13"/>
    </row>
    <row r="2727" spans="1:31">
      <c r="A2727">
        <v>2726</v>
      </c>
      <c r="B2727" t="s">
        <v>18</v>
      </c>
      <c r="D2727">
        <v>0</v>
      </c>
      <c r="E2727" t="s">
        <v>20</v>
      </c>
      <c r="G2727" t="s">
        <v>20</v>
      </c>
      <c r="I2727" t="s">
        <v>21</v>
      </c>
      <c r="K2727" t="s">
        <v>22</v>
      </c>
      <c r="M2727" t="str">
        <f>IF(K2727="No","No","Yes")</f>
        <v>Yes</v>
      </c>
      <c r="O2727" t="s">
        <v>20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  <c r="U2727" t="s">
        <v>20</v>
      </c>
      <c r="V2727" s="14">
        <f t="shared" si="84"/>
        <v>1</v>
      </c>
      <c r="W2727" t="s">
        <v>23</v>
      </c>
      <c r="X2727" t="s">
        <v>20</v>
      </c>
      <c r="Y2727" t="s">
        <v>24</v>
      </c>
      <c r="Z2727">
        <v>24.5</v>
      </c>
      <c r="AA2727">
        <v>46.4</v>
      </c>
      <c r="AB2727" s="10">
        <v>2</v>
      </c>
      <c r="AC2727" t="s">
        <v>20</v>
      </c>
      <c r="AD2727" s="10">
        <f t="shared" si="85"/>
        <v>0</v>
      </c>
      <c r="AE2727" s="13"/>
    </row>
    <row r="2728" spans="1:31">
      <c r="A2728">
        <v>2727</v>
      </c>
      <c r="B2728" t="s">
        <v>25</v>
      </c>
      <c r="D2728">
        <v>0</v>
      </c>
      <c r="E2728" t="s">
        <v>20</v>
      </c>
      <c r="G2728" t="s">
        <v>19</v>
      </c>
      <c r="I2728" t="s">
        <v>20</v>
      </c>
      <c r="K2728" t="s">
        <v>20</v>
      </c>
      <c r="M2728" t="str">
        <f>IF(K2728="No","No","Yes")</f>
        <v>No</v>
      </c>
      <c r="O2728" t="s">
        <v>19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31</v>
      </c>
      <c r="V2728" s="14">
        <f t="shared" si="84"/>
        <v>1</v>
      </c>
      <c r="W2728" t="s">
        <v>32</v>
      </c>
      <c r="X2728" t="s">
        <v>20</v>
      </c>
      <c r="Y2728" t="s">
        <v>27</v>
      </c>
      <c r="Z2728">
        <v>20.6</v>
      </c>
      <c r="AA2728">
        <v>581.85</v>
      </c>
      <c r="AB2728" s="10">
        <v>27</v>
      </c>
      <c r="AC2728" t="s">
        <v>20</v>
      </c>
      <c r="AD2728" s="10">
        <f t="shared" si="85"/>
        <v>0</v>
      </c>
      <c r="AE2728" s="13"/>
    </row>
    <row r="2729" spans="1:31">
      <c r="A2729">
        <v>2728</v>
      </c>
      <c r="B2729" t="s">
        <v>25</v>
      </c>
      <c r="D2729">
        <v>0</v>
      </c>
      <c r="E2729" t="s">
        <v>20</v>
      </c>
      <c r="G2729" t="s">
        <v>20</v>
      </c>
      <c r="I2729" t="s">
        <v>19</v>
      </c>
      <c r="K2729" t="s">
        <v>29</v>
      </c>
      <c r="M2729" t="str">
        <f>IF(K2729="No","No","Yes")</f>
        <v>Yes</v>
      </c>
      <c r="O2729" t="s">
        <v>19</v>
      </c>
      <c r="P2729" t="s">
        <v>20</v>
      </c>
      <c r="Q2729" t="s">
        <v>20</v>
      </c>
      <c r="R2729" t="s">
        <v>20</v>
      </c>
      <c r="S2729" t="s">
        <v>20</v>
      </c>
      <c r="T2729" t="s">
        <v>19</v>
      </c>
      <c r="U2729" t="s">
        <v>19</v>
      </c>
      <c r="V2729" s="14">
        <f t="shared" si="84"/>
        <v>4</v>
      </c>
      <c r="W2729" t="s">
        <v>23</v>
      </c>
      <c r="X2729" t="s">
        <v>19</v>
      </c>
      <c r="Y2729" t="s">
        <v>28</v>
      </c>
      <c r="Z2729">
        <v>94.85</v>
      </c>
      <c r="AA2729">
        <v>462.8</v>
      </c>
      <c r="AB2729" s="10">
        <v>5</v>
      </c>
      <c r="AC2729" t="s">
        <v>19</v>
      </c>
      <c r="AD2729" s="10">
        <f t="shared" si="85"/>
        <v>1</v>
      </c>
      <c r="AE2729" s="13"/>
    </row>
    <row r="2730" spans="1:31">
      <c r="A2730">
        <v>2729</v>
      </c>
      <c r="B2730" t="s">
        <v>18</v>
      </c>
      <c r="D2730">
        <v>0</v>
      </c>
      <c r="E2730" t="s">
        <v>20</v>
      </c>
      <c r="G2730" t="s">
        <v>20</v>
      </c>
      <c r="I2730" t="s">
        <v>21</v>
      </c>
      <c r="K2730" t="s">
        <v>22</v>
      </c>
      <c r="M2730" t="str">
        <f>IF(K2730="No","No","Yes")</f>
        <v>Yes</v>
      </c>
      <c r="O2730" t="s">
        <v>20</v>
      </c>
      <c r="P2730" t="s">
        <v>19</v>
      </c>
      <c r="Q2730" t="s">
        <v>19</v>
      </c>
      <c r="R2730" t="s">
        <v>19</v>
      </c>
      <c r="S2730" t="s">
        <v>20</v>
      </c>
      <c r="T2730" t="s">
        <v>19</v>
      </c>
      <c r="U2730" t="s">
        <v>19</v>
      </c>
      <c r="V2730" s="14">
        <f t="shared" si="84"/>
        <v>6</v>
      </c>
      <c r="W2730" t="s">
        <v>26</v>
      </c>
      <c r="X2730" t="s">
        <v>20</v>
      </c>
      <c r="Y2730" t="s">
        <v>24</v>
      </c>
      <c r="Z2730">
        <v>61.05</v>
      </c>
      <c r="AA2730">
        <v>1540.2</v>
      </c>
      <c r="AB2730" s="10">
        <v>25</v>
      </c>
      <c r="AC2730" t="s">
        <v>20</v>
      </c>
      <c r="AD2730" s="10">
        <f t="shared" si="85"/>
        <v>0</v>
      </c>
      <c r="AE2730" s="13"/>
    </row>
    <row r="2731" spans="1:31">
      <c r="A2731">
        <v>2730</v>
      </c>
      <c r="B2731" t="s">
        <v>18</v>
      </c>
      <c r="D2731">
        <v>0</v>
      </c>
      <c r="E2731" t="s">
        <v>20</v>
      </c>
      <c r="G2731" t="s">
        <v>20</v>
      </c>
      <c r="I2731" t="s">
        <v>19</v>
      </c>
      <c r="K2731" t="s">
        <v>29</v>
      </c>
      <c r="M2731" t="str">
        <f>IF(K2731="No","No","Yes")</f>
        <v>Yes</v>
      </c>
      <c r="O2731" t="s">
        <v>19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19</v>
      </c>
      <c r="V2731" s="14">
        <f t="shared" si="84"/>
        <v>3</v>
      </c>
      <c r="W2731" t="s">
        <v>23</v>
      </c>
      <c r="X2731" t="s">
        <v>19</v>
      </c>
      <c r="Y2731" t="s">
        <v>24</v>
      </c>
      <c r="Z2731">
        <v>85.7</v>
      </c>
      <c r="AA2731">
        <v>169.8</v>
      </c>
      <c r="AB2731" s="10">
        <v>2</v>
      </c>
      <c r="AC2731" t="s">
        <v>19</v>
      </c>
      <c r="AD2731" s="10">
        <f t="shared" si="85"/>
        <v>1</v>
      </c>
      <c r="AE2731" s="13"/>
    </row>
    <row r="2732" spans="1:31">
      <c r="A2732">
        <v>2731</v>
      </c>
      <c r="B2732" t="s">
        <v>25</v>
      </c>
      <c r="D2732">
        <v>0</v>
      </c>
      <c r="E2732" t="s">
        <v>20</v>
      </c>
      <c r="G2732" t="s">
        <v>20</v>
      </c>
      <c r="I2732" t="s">
        <v>19</v>
      </c>
      <c r="K2732" t="s">
        <v>29</v>
      </c>
      <c r="M2732" t="str">
        <f>IF(K2732="No","No","Yes")</f>
        <v>Yes</v>
      </c>
      <c r="O2732" t="s">
        <v>19</v>
      </c>
      <c r="P2732" t="s">
        <v>20</v>
      </c>
      <c r="Q2732" t="s">
        <v>19</v>
      </c>
      <c r="R2732" t="s">
        <v>20</v>
      </c>
      <c r="S2732" t="s">
        <v>19</v>
      </c>
      <c r="T2732" t="s">
        <v>19</v>
      </c>
      <c r="U2732" t="s">
        <v>19</v>
      </c>
      <c r="V2732" s="14">
        <f t="shared" si="84"/>
        <v>6</v>
      </c>
      <c r="W2732" t="s">
        <v>26</v>
      </c>
      <c r="X2732" t="s">
        <v>19</v>
      </c>
      <c r="Y2732" t="s">
        <v>28</v>
      </c>
      <c r="Z2732">
        <v>106.65</v>
      </c>
      <c r="AA2732">
        <v>5168.1000000000004</v>
      </c>
      <c r="AB2732" s="10">
        <v>49</v>
      </c>
      <c r="AC2732" t="s">
        <v>20</v>
      </c>
      <c r="AD2732" s="10">
        <f t="shared" si="85"/>
        <v>0</v>
      </c>
      <c r="AE2732" s="13"/>
    </row>
    <row r="2733" spans="1:31">
      <c r="A2733">
        <v>2732</v>
      </c>
      <c r="B2733" t="s">
        <v>18</v>
      </c>
      <c r="D2733">
        <v>0</v>
      </c>
      <c r="E2733" t="s">
        <v>20</v>
      </c>
      <c r="G2733" t="s">
        <v>20</v>
      </c>
      <c r="I2733" t="s">
        <v>19</v>
      </c>
      <c r="K2733" t="s">
        <v>29</v>
      </c>
      <c r="M2733" t="str">
        <f>IF(K2733="No","No","Yes")</f>
        <v>Yes</v>
      </c>
      <c r="O2733" t="s">
        <v>19</v>
      </c>
      <c r="P2733" t="s">
        <v>19</v>
      </c>
      <c r="Q2733" t="s">
        <v>19</v>
      </c>
      <c r="R2733" t="s">
        <v>19</v>
      </c>
      <c r="S2733" t="s">
        <v>20</v>
      </c>
      <c r="T2733" t="s">
        <v>19</v>
      </c>
      <c r="U2733" t="s">
        <v>19</v>
      </c>
      <c r="V2733" s="14">
        <f t="shared" si="84"/>
        <v>7</v>
      </c>
      <c r="W2733" t="s">
        <v>23</v>
      </c>
      <c r="X2733" t="s">
        <v>20</v>
      </c>
      <c r="Y2733" t="s">
        <v>30</v>
      </c>
      <c r="Z2733">
        <v>108.25</v>
      </c>
      <c r="AA2733">
        <v>6780.1</v>
      </c>
      <c r="AB2733" s="10">
        <v>63</v>
      </c>
      <c r="AC2733" t="s">
        <v>20</v>
      </c>
      <c r="AD2733" s="10">
        <f t="shared" si="85"/>
        <v>0</v>
      </c>
      <c r="AE2733" s="13"/>
    </row>
    <row r="2734" spans="1:31">
      <c r="A2734">
        <v>2733</v>
      </c>
      <c r="B2734" t="s">
        <v>18</v>
      </c>
      <c r="D2734">
        <v>0</v>
      </c>
      <c r="E2734" t="s">
        <v>20</v>
      </c>
      <c r="G2734" t="s">
        <v>19</v>
      </c>
      <c r="I2734" t="s">
        <v>20</v>
      </c>
      <c r="K2734" t="s">
        <v>20</v>
      </c>
      <c r="M2734" t="str">
        <f>IF(K2734="No","No","Yes")</f>
        <v>No</v>
      </c>
      <c r="O2734" t="s">
        <v>19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s="14">
        <f t="shared" si="84"/>
        <v>1</v>
      </c>
      <c r="W2734" t="s">
        <v>23</v>
      </c>
      <c r="X2734" t="s">
        <v>20</v>
      </c>
      <c r="Y2734" t="s">
        <v>30</v>
      </c>
      <c r="Z2734">
        <v>20.399999999999999</v>
      </c>
      <c r="AA2734">
        <v>94.5</v>
      </c>
      <c r="AB2734" s="10">
        <v>4</v>
      </c>
      <c r="AC2734" t="s">
        <v>20</v>
      </c>
      <c r="AD2734" s="10">
        <f t="shared" si="85"/>
        <v>0</v>
      </c>
      <c r="AE2734" s="13"/>
    </row>
    <row r="2735" spans="1:31">
      <c r="A2735">
        <v>2734</v>
      </c>
      <c r="B2735" t="s">
        <v>18</v>
      </c>
      <c r="D2735">
        <v>0</v>
      </c>
      <c r="E2735" t="s">
        <v>19</v>
      </c>
      <c r="G2735" t="s">
        <v>20</v>
      </c>
      <c r="I2735" t="s">
        <v>20</v>
      </c>
      <c r="K2735" t="s">
        <v>22</v>
      </c>
      <c r="M2735" t="str">
        <f>IF(K2735="No","No","Yes")</f>
        <v>Yes</v>
      </c>
      <c r="O2735" t="s">
        <v>19</v>
      </c>
      <c r="P2735" t="s">
        <v>20</v>
      </c>
      <c r="Q2735" t="s">
        <v>20</v>
      </c>
      <c r="R2735" t="s">
        <v>20</v>
      </c>
      <c r="S2735" t="s">
        <v>20</v>
      </c>
      <c r="T2735" t="s">
        <v>19</v>
      </c>
      <c r="U2735" t="s">
        <v>20</v>
      </c>
      <c r="V2735" s="14">
        <f t="shared" si="84"/>
        <v>3</v>
      </c>
      <c r="W2735" t="s">
        <v>23</v>
      </c>
      <c r="X2735" t="s">
        <v>19</v>
      </c>
      <c r="Y2735" t="s">
        <v>27</v>
      </c>
      <c r="Z2735">
        <v>55.3</v>
      </c>
      <c r="AA2735">
        <v>55.3</v>
      </c>
      <c r="AB2735" s="10">
        <v>1</v>
      </c>
      <c r="AC2735" t="s">
        <v>20</v>
      </c>
      <c r="AD2735" s="10">
        <f t="shared" si="85"/>
        <v>0</v>
      </c>
      <c r="AE2735" s="13"/>
    </row>
    <row r="2736" spans="1:31">
      <c r="A2736">
        <v>2735</v>
      </c>
      <c r="B2736" t="s">
        <v>25</v>
      </c>
      <c r="D2736">
        <v>0</v>
      </c>
      <c r="E2736" t="s">
        <v>20</v>
      </c>
      <c r="G2736" t="s">
        <v>20</v>
      </c>
      <c r="I2736" t="s">
        <v>20</v>
      </c>
      <c r="K2736" t="s">
        <v>20</v>
      </c>
      <c r="M2736" t="str">
        <f>IF(K2736="No","No","Yes")</f>
        <v>No</v>
      </c>
      <c r="O2736" t="s">
        <v>19</v>
      </c>
      <c r="P2736" t="s">
        <v>31</v>
      </c>
      <c r="Q2736" t="s">
        <v>31</v>
      </c>
      <c r="R2736" t="s">
        <v>31</v>
      </c>
      <c r="S2736" t="s">
        <v>31</v>
      </c>
      <c r="T2736" t="s">
        <v>31</v>
      </c>
      <c r="U2736" t="s">
        <v>31</v>
      </c>
      <c r="V2736" s="14">
        <f t="shared" si="84"/>
        <v>1</v>
      </c>
      <c r="W2736" t="s">
        <v>23</v>
      </c>
      <c r="X2736" t="s">
        <v>20</v>
      </c>
      <c r="Y2736" t="s">
        <v>27</v>
      </c>
      <c r="Z2736">
        <v>20.25</v>
      </c>
      <c r="AA2736">
        <v>208</v>
      </c>
      <c r="AB2736" s="10">
        <v>11</v>
      </c>
      <c r="AC2736" t="s">
        <v>20</v>
      </c>
      <c r="AD2736" s="10">
        <f t="shared" si="85"/>
        <v>0</v>
      </c>
      <c r="AE2736" s="13"/>
    </row>
    <row r="2737" spans="1:31">
      <c r="A2737">
        <v>2736</v>
      </c>
      <c r="B2737" t="s">
        <v>25</v>
      </c>
      <c r="D2737">
        <v>1</v>
      </c>
      <c r="E2737" t="s">
        <v>20</v>
      </c>
      <c r="G2737" t="s">
        <v>20</v>
      </c>
      <c r="I2737" t="s">
        <v>19</v>
      </c>
      <c r="K2737" t="s">
        <v>29</v>
      </c>
      <c r="M2737" t="str">
        <f>IF(K2737="No","No","Yes")</f>
        <v>Yes</v>
      </c>
      <c r="O2737" t="s">
        <v>19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  <c r="V2737" s="14">
        <f t="shared" si="84"/>
        <v>2</v>
      </c>
      <c r="W2737" t="s">
        <v>23</v>
      </c>
      <c r="X2737" t="s">
        <v>19</v>
      </c>
      <c r="Y2737" t="s">
        <v>28</v>
      </c>
      <c r="Z2737">
        <v>72.95</v>
      </c>
      <c r="AA2737">
        <v>3829.75</v>
      </c>
      <c r="AB2737" s="10">
        <v>52</v>
      </c>
      <c r="AC2737" t="s">
        <v>20</v>
      </c>
      <c r="AD2737" s="10">
        <f t="shared" si="85"/>
        <v>0</v>
      </c>
      <c r="AE2737" s="13"/>
    </row>
    <row r="2738" spans="1:31">
      <c r="A2738">
        <v>2737</v>
      </c>
      <c r="B2738" t="s">
        <v>18</v>
      </c>
      <c r="D2738">
        <v>1</v>
      </c>
      <c r="E2738" t="s">
        <v>19</v>
      </c>
      <c r="G2738" t="s">
        <v>20</v>
      </c>
      <c r="I2738" t="s">
        <v>19</v>
      </c>
      <c r="K2738" t="s">
        <v>29</v>
      </c>
      <c r="M2738" t="str">
        <f>IF(K2738="No","No","Yes")</f>
        <v>Yes</v>
      </c>
      <c r="O2738" t="s">
        <v>19</v>
      </c>
      <c r="P2738" t="s">
        <v>20</v>
      </c>
      <c r="Q2738" t="s">
        <v>19</v>
      </c>
      <c r="R2738" t="s">
        <v>20</v>
      </c>
      <c r="S2738" t="s">
        <v>20</v>
      </c>
      <c r="T2738" t="s">
        <v>20</v>
      </c>
      <c r="U2738" t="s">
        <v>19</v>
      </c>
      <c r="V2738" s="14">
        <f t="shared" si="84"/>
        <v>4</v>
      </c>
      <c r="W2738" t="s">
        <v>23</v>
      </c>
      <c r="X2738" t="s">
        <v>20</v>
      </c>
      <c r="Y2738" t="s">
        <v>24</v>
      </c>
      <c r="Z2738">
        <v>89.45</v>
      </c>
      <c r="AA2738">
        <v>5294.6</v>
      </c>
      <c r="AB2738" s="10">
        <v>60</v>
      </c>
      <c r="AC2738" t="s">
        <v>20</v>
      </c>
      <c r="AD2738" s="10">
        <f t="shared" si="85"/>
        <v>0</v>
      </c>
      <c r="AE2738" s="13"/>
    </row>
    <row r="2739" spans="1:31">
      <c r="A2739">
        <v>2738</v>
      </c>
      <c r="B2739" t="s">
        <v>25</v>
      </c>
      <c r="D2739">
        <v>0</v>
      </c>
      <c r="E2739" t="s">
        <v>20</v>
      </c>
      <c r="G2739" t="s">
        <v>20</v>
      </c>
      <c r="I2739" t="s">
        <v>19</v>
      </c>
      <c r="K2739" t="s">
        <v>29</v>
      </c>
      <c r="M2739" t="str">
        <f>IF(K2739="No","No","Yes")</f>
        <v>Yes</v>
      </c>
      <c r="O2739" t="s">
        <v>19</v>
      </c>
      <c r="P2739" t="s">
        <v>20</v>
      </c>
      <c r="Q2739" t="s">
        <v>20</v>
      </c>
      <c r="R2739" t="s">
        <v>19</v>
      </c>
      <c r="S2739" t="s">
        <v>19</v>
      </c>
      <c r="T2739" t="s">
        <v>19</v>
      </c>
      <c r="U2739" t="s">
        <v>19</v>
      </c>
      <c r="V2739" s="14">
        <f t="shared" si="84"/>
        <v>6</v>
      </c>
      <c r="W2739" t="s">
        <v>26</v>
      </c>
      <c r="X2739" t="s">
        <v>19</v>
      </c>
      <c r="Y2739" t="s">
        <v>30</v>
      </c>
      <c r="Z2739">
        <v>104.65</v>
      </c>
      <c r="AA2739">
        <v>6889.8</v>
      </c>
      <c r="AB2739" s="10">
        <v>64</v>
      </c>
      <c r="AC2739" t="s">
        <v>20</v>
      </c>
      <c r="AD2739" s="10">
        <f t="shared" si="85"/>
        <v>0</v>
      </c>
      <c r="AE2739" s="13"/>
    </row>
    <row r="2740" spans="1:31">
      <c r="A2740">
        <v>2739</v>
      </c>
      <c r="B2740" t="s">
        <v>18</v>
      </c>
      <c r="D2740">
        <v>0</v>
      </c>
      <c r="E2740" t="s">
        <v>19</v>
      </c>
      <c r="G2740" t="s">
        <v>19</v>
      </c>
      <c r="I2740" t="s">
        <v>20</v>
      </c>
      <c r="K2740" t="s">
        <v>22</v>
      </c>
      <c r="M2740" t="str">
        <f>IF(K2740="No","No","Yes")</f>
        <v>Yes</v>
      </c>
      <c r="O2740" t="s">
        <v>19</v>
      </c>
      <c r="P2740" t="s">
        <v>19</v>
      </c>
      <c r="Q2740" t="s">
        <v>20</v>
      </c>
      <c r="R2740" t="s">
        <v>19</v>
      </c>
      <c r="S2740" t="s">
        <v>20</v>
      </c>
      <c r="T2740" t="s">
        <v>19</v>
      </c>
      <c r="U2740" t="s">
        <v>19</v>
      </c>
      <c r="V2740" s="14">
        <f t="shared" si="84"/>
        <v>6</v>
      </c>
      <c r="W2740" t="s">
        <v>32</v>
      </c>
      <c r="X2740" t="s">
        <v>20</v>
      </c>
      <c r="Y2740" t="s">
        <v>28</v>
      </c>
      <c r="Z2740">
        <v>75.2</v>
      </c>
      <c r="AA2740">
        <v>3254.35</v>
      </c>
      <c r="AB2740" s="10">
        <v>43</v>
      </c>
      <c r="AC2740" t="s">
        <v>20</v>
      </c>
      <c r="AD2740" s="10">
        <f t="shared" si="85"/>
        <v>0</v>
      </c>
      <c r="AE2740" s="13"/>
    </row>
    <row r="2741" spans="1:31">
      <c r="A2741">
        <v>2740</v>
      </c>
      <c r="B2741" t="s">
        <v>18</v>
      </c>
      <c r="D2741">
        <v>0</v>
      </c>
      <c r="E2741" t="s">
        <v>19</v>
      </c>
      <c r="G2741" t="s">
        <v>20</v>
      </c>
      <c r="I2741" t="s">
        <v>19</v>
      </c>
      <c r="K2741" t="s">
        <v>29</v>
      </c>
      <c r="M2741" t="str">
        <f>IF(K2741="No","No","Yes")</f>
        <v>Yes</v>
      </c>
      <c r="O2741" t="s">
        <v>19</v>
      </c>
      <c r="P2741" t="s">
        <v>20</v>
      </c>
      <c r="Q2741" t="s">
        <v>20</v>
      </c>
      <c r="R2741" t="s">
        <v>20</v>
      </c>
      <c r="S2741" t="s">
        <v>19</v>
      </c>
      <c r="T2741" t="s">
        <v>19</v>
      </c>
      <c r="U2741" t="s">
        <v>19</v>
      </c>
      <c r="V2741" s="14">
        <f t="shared" si="84"/>
        <v>5</v>
      </c>
      <c r="W2741" t="s">
        <v>26</v>
      </c>
      <c r="X2741" t="s">
        <v>20</v>
      </c>
      <c r="Y2741" t="s">
        <v>28</v>
      </c>
      <c r="Z2741">
        <v>101.15</v>
      </c>
      <c r="AA2741">
        <v>6383.9</v>
      </c>
      <c r="AB2741" s="10">
        <v>61</v>
      </c>
      <c r="AC2741" t="s">
        <v>20</v>
      </c>
      <c r="AD2741" s="10">
        <f t="shared" si="85"/>
        <v>0</v>
      </c>
      <c r="AE2741" s="13"/>
    </row>
    <row r="2742" spans="1:31">
      <c r="A2742">
        <v>2741</v>
      </c>
      <c r="B2742" t="s">
        <v>18</v>
      </c>
      <c r="D2742">
        <v>0</v>
      </c>
      <c r="E2742" t="s">
        <v>20</v>
      </c>
      <c r="G2742" t="s">
        <v>20</v>
      </c>
      <c r="I2742" t="s">
        <v>20</v>
      </c>
      <c r="K2742" t="s">
        <v>22</v>
      </c>
      <c r="M2742" t="str">
        <f>IF(K2742="No","No","Yes")</f>
        <v>Yes</v>
      </c>
      <c r="O2742" t="s">
        <v>19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20</v>
      </c>
      <c r="V2742" s="14">
        <f t="shared" si="84"/>
        <v>2</v>
      </c>
      <c r="W2742" t="s">
        <v>23</v>
      </c>
      <c r="X2742" t="s">
        <v>20</v>
      </c>
      <c r="Y2742" t="s">
        <v>27</v>
      </c>
      <c r="Z2742">
        <v>44.4</v>
      </c>
      <c r="AA2742">
        <v>44.4</v>
      </c>
      <c r="AB2742" s="10">
        <v>1</v>
      </c>
      <c r="AC2742" t="s">
        <v>19</v>
      </c>
      <c r="AD2742" s="10">
        <f t="shared" si="85"/>
        <v>1</v>
      </c>
      <c r="AE2742" s="13"/>
    </row>
    <row r="2743" spans="1:31">
      <c r="A2743">
        <v>2742</v>
      </c>
      <c r="B2743" t="s">
        <v>25</v>
      </c>
      <c r="D2743">
        <v>1</v>
      </c>
      <c r="E2743" t="s">
        <v>20</v>
      </c>
      <c r="G2743" t="s">
        <v>20</v>
      </c>
      <c r="I2743" t="s">
        <v>20</v>
      </c>
      <c r="K2743" t="s">
        <v>29</v>
      </c>
      <c r="M2743" t="str">
        <f>IF(K2743="No","No","Yes")</f>
        <v>Yes</v>
      </c>
      <c r="O2743" t="s">
        <v>19</v>
      </c>
      <c r="P2743" t="s">
        <v>20</v>
      </c>
      <c r="Q2743" t="s">
        <v>20</v>
      </c>
      <c r="R2743" t="s">
        <v>20</v>
      </c>
      <c r="S2743" t="s">
        <v>20</v>
      </c>
      <c r="T2743" t="s">
        <v>19</v>
      </c>
      <c r="U2743" t="s">
        <v>19</v>
      </c>
      <c r="V2743" s="14">
        <f t="shared" si="84"/>
        <v>4</v>
      </c>
      <c r="W2743" t="s">
        <v>23</v>
      </c>
      <c r="X2743" t="s">
        <v>19</v>
      </c>
      <c r="Y2743" t="s">
        <v>24</v>
      </c>
      <c r="Z2743">
        <v>89.5</v>
      </c>
      <c r="AA2743">
        <v>477.7</v>
      </c>
      <c r="AB2743" s="10">
        <v>5</v>
      </c>
      <c r="AC2743" t="s">
        <v>19</v>
      </c>
      <c r="AD2743" s="10">
        <f t="shared" si="85"/>
        <v>1</v>
      </c>
      <c r="AE2743" s="13"/>
    </row>
    <row r="2744" spans="1:31">
      <c r="A2744">
        <v>2743</v>
      </c>
      <c r="B2744" t="s">
        <v>25</v>
      </c>
      <c r="D2744">
        <v>0</v>
      </c>
      <c r="E2744" t="s">
        <v>20</v>
      </c>
      <c r="G2744" t="s">
        <v>20</v>
      </c>
      <c r="I2744" t="s">
        <v>19</v>
      </c>
      <c r="K2744" t="s">
        <v>22</v>
      </c>
      <c r="M2744" t="str">
        <f>IF(K2744="No","No","Yes")</f>
        <v>Yes</v>
      </c>
      <c r="O2744" t="s">
        <v>19</v>
      </c>
      <c r="P2744" t="s">
        <v>19</v>
      </c>
      <c r="Q2744" t="s">
        <v>19</v>
      </c>
      <c r="R2744" t="s">
        <v>19</v>
      </c>
      <c r="S2744" t="s">
        <v>19</v>
      </c>
      <c r="T2744" t="s">
        <v>20</v>
      </c>
      <c r="U2744" t="s">
        <v>20</v>
      </c>
      <c r="V2744" s="14">
        <f t="shared" si="84"/>
        <v>6</v>
      </c>
      <c r="W2744" t="s">
        <v>32</v>
      </c>
      <c r="X2744" t="s">
        <v>20</v>
      </c>
      <c r="Y2744" t="s">
        <v>28</v>
      </c>
      <c r="Z2744">
        <v>68.75</v>
      </c>
      <c r="AA2744">
        <v>4447.55</v>
      </c>
      <c r="AB2744" s="10">
        <v>66</v>
      </c>
      <c r="AC2744" t="s">
        <v>20</v>
      </c>
      <c r="AD2744" s="10">
        <f t="shared" si="85"/>
        <v>0</v>
      </c>
      <c r="AE2744" s="13"/>
    </row>
    <row r="2745" spans="1:31">
      <c r="A2745">
        <v>2744</v>
      </c>
      <c r="B2745" t="s">
        <v>25</v>
      </c>
      <c r="D2745">
        <v>0</v>
      </c>
      <c r="E2745" t="s">
        <v>19</v>
      </c>
      <c r="G2745" t="s">
        <v>20</v>
      </c>
      <c r="I2745" t="s">
        <v>20</v>
      </c>
      <c r="K2745" t="s">
        <v>29</v>
      </c>
      <c r="M2745" t="str">
        <f>IF(K2745="No","No","Yes")</f>
        <v>Yes</v>
      </c>
      <c r="O2745" t="s">
        <v>19</v>
      </c>
      <c r="P2745" t="s">
        <v>19</v>
      </c>
      <c r="Q2745" t="s">
        <v>19</v>
      </c>
      <c r="R2745" t="s">
        <v>19</v>
      </c>
      <c r="S2745" t="s">
        <v>19</v>
      </c>
      <c r="T2745" t="s">
        <v>19</v>
      </c>
      <c r="U2745" t="s">
        <v>19</v>
      </c>
      <c r="V2745" s="14">
        <f t="shared" si="84"/>
        <v>8</v>
      </c>
      <c r="W2745" t="s">
        <v>32</v>
      </c>
      <c r="X2745" t="s">
        <v>19</v>
      </c>
      <c r="Y2745" t="s">
        <v>24</v>
      </c>
      <c r="Z2745">
        <v>111.05</v>
      </c>
      <c r="AA2745">
        <v>7321.05</v>
      </c>
      <c r="AB2745" s="10">
        <v>67</v>
      </c>
      <c r="AC2745" t="s">
        <v>20</v>
      </c>
      <c r="AD2745" s="10">
        <f t="shared" si="85"/>
        <v>0</v>
      </c>
      <c r="AE2745" s="13"/>
    </row>
    <row r="2746" spans="1:31">
      <c r="A2746">
        <v>2745</v>
      </c>
      <c r="B2746" t="s">
        <v>18</v>
      </c>
      <c r="D2746">
        <v>0</v>
      </c>
      <c r="E2746" t="s">
        <v>19</v>
      </c>
      <c r="G2746" t="s">
        <v>20</v>
      </c>
      <c r="I2746" t="s">
        <v>20</v>
      </c>
      <c r="K2746" t="s">
        <v>29</v>
      </c>
      <c r="M2746" t="str">
        <f>IF(K2746="No","No","Yes")</f>
        <v>Yes</v>
      </c>
      <c r="O2746" t="s">
        <v>19</v>
      </c>
      <c r="P2746" t="s">
        <v>20</v>
      </c>
      <c r="Q2746" t="s">
        <v>20</v>
      </c>
      <c r="R2746" t="s">
        <v>19</v>
      </c>
      <c r="S2746" t="s">
        <v>19</v>
      </c>
      <c r="T2746" t="s">
        <v>19</v>
      </c>
      <c r="U2746" t="s">
        <v>19</v>
      </c>
      <c r="V2746" s="14">
        <f t="shared" si="84"/>
        <v>6</v>
      </c>
      <c r="W2746" t="s">
        <v>32</v>
      </c>
      <c r="X2746" t="s">
        <v>19</v>
      </c>
      <c r="Y2746" t="s">
        <v>30</v>
      </c>
      <c r="Z2746">
        <v>99</v>
      </c>
      <c r="AA2746">
        <v>4135</v>
      </c>
      <c r="AB2746" s="10">
        <v>42</v>
      </c>
      <c r="AC2746" t="s">
        <v>20</v>
      </c>
      <c r="AD2746" s="10">
        <f t="shared" si="85"/>
        <v>0</v>
      </c>
      <c r="AE2746" s="13"/>
    </row>
    <row r="2747" spans="1:31">
      <c r="A2747">
        <v>2746</v>
      </c>
      <c r="B2747" t="s">
        <v>25</v>
      </c>
      <c r="D2747">
        <v>1</v>
      </c>
      <c r="E2747" t="s">
        <v>19</v>
      </c>
      <c r="G2747" t="s">
        <v>20</v>
      </c>
      <c r="I2747" t="s">
        <v>19</v>
      </c>
      <c r="K2747" t="s">
        <v>29</v>
      </c>
      <c r="M2747" t="str">
        <f>IF(K2747="No","No","Yes")</f>
        <v>Yes</v>
      </c>
      <c r="O2747" t="s">
        <v>19</v>
      </c>
      <c r="P2747" t="s">
        <v>20</v>
      </c>
      <c r="Q2747" t="s">
        <v>20</v>
      </c>
      <c r="R2747" t="s">
        <v>20</v>
      </c>
      <c r="S2747" t="s">
        <v>20</v>
      </c>
      <c r="T2747" t="s">
        <v>19</v>
      </c>
      <c r="U2747" t="s">
        <v>20</v>
      </c>
      <c r="V2747" s="14">
        <f t="shared" si="84"/>
        <v>3</v>
      </c>
      <c r="W2747" t="s">
        <v>23</v>
      </c>
      <c r="X2747" t="s">
        <v>19</v>
      </c>
      <c r="Y2747" t="s">
        <v>24</v>
      </c>
      <c r="Z2747">
        <v>86.05</v>
      </c>
      <c r="AA2747">
        <v>86.05</v>
      </c>
      <c r="AB2747" s="10">
        <v>1</v>
      </c>
      <c r="AC2747" t="s">
        <v>19</v>
      </c>
      <c r="AD2747" s="10">
        <f t="shared" si="85"/>
        <v>1</v>
      </c>
      <c r="AE2747" s="13"/>
    </row>
    <row r="2748" spans="1:31">
      <c r="A2748">
        <v>2747</v>
      </c>
      <c r="B2748" t="s">
        <v>18</v>
      </c>
      <c r="D2748">
        <v>0</v>
      </c>
      <c r="E2748" t="s">
        <v>19</v>
      </c>
      <c r="G2748" t="s">
        <v>19</v>
      </c>
      <c r="I2748" t="s">
        <v>20</v>
      </c>
      <c r="K2748" t="s">
        <v>20</v>
      </c>
      <c r="M2748" t="str">
        <f>IF(K2748="No","No","Yes")</f>
        <v>No</v>
      </c>
      <c r="O2748" t="s">
        <v>19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s="14">
        <f t="shared" si="84"/>
        <v>1</v>
      </c>
      <c r="W2748" t="s">
        <v>32</v>
      </c>
      <c r="X2748" t="s">
        <v>20</v>
      </c>
      <c r="Y2748" t="s">
        <v>27</v>
      </c>
      <c r="Z2748">
        <v>21</v>
      </c>
      <c r="AA2748">
        <v>697.7</v>
      </c>
      <c r="AB2748" s="10">
        <v>31</v>
      </c>
      <c r="AC2748" t="s">
        <v>20</v>
      </c>
      <c r="AD2748" s="10">
        <f t="shared" si="85"/>
        <v>0</v>
      </c>
      <c r="AE2748" s="13"/>
    </row>
    <row r="2749" spans="1:31">
      <c r="A2749">
        <v>2748</v>
      </c>
      <c r="B2749" t="s">
        <v>25</v>
      </c>
      <c r="D2749">
        <v>0</v>
      </c>
      <c r="E2749" t="s">
        <v>20</v>
      </c>
      <c r="G2749" t="s">
        <v>20</v>
      </c>
      <c r="I2749" t="s">
        <v>20</v>
      </c>
      <c r="K2749" t="s">
        <v>20</v>
      </c>
      <c r="M2749" t="str">
        <f>IF(K2749="No","No","Yes")</f>
        <v>No</v>
      </c>
      <c r="O2749" t="s">
        <v>19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s="14">
        <f t="shared" si="84"/>
        <v>1</v>
      </c>
      <c r="W2749" t="s">
        <v>23</v>
      </c>
      <c r="X2749" t="s">
        <v>19</v>
      </c>
      <c r="Y2749" t="s">
        <v>27</v>
      </c>
      <c r="Z2749">
        <v>19.399999999999999</v>
      </c>
      <c r="AA2749">
        <v>168.65</v>
      </c>
      <c r="AB2749" s="10">
        <v>7</v>
      </c>
      <c r="AC2749" t="s">
        <v>20</v>
      </c>
      <c r="AD2749" s="10">
        <f t="shared" si="85"/>
        <v>0</v>
      </c>
      <c r="AE2749" s="13"/>
    </row>
    <row r="2750" spans="1:31">
      <c r="A2750">
        <v>2749</v>
      </c>
      <c r="B2750" t="s">
        <v>25</v>
      </c>
      <c r="D2750">
        <v>0</v>
      </c>
      <c r="E2750" t="s">
        <v>20</v>
      </c>
      <c r="G2750" t="s">
        <v>20</v>
      </c>
      <c r="I2750" t="s">
        <v>21</v>
      </c>
      <c r="K2750" t="s">
        <v>22</v>
      </c>
      <c r="M2750" t="str">
        <f>IF(K2750="No","No","Yes")</f>
        <v>Yes</v>
      </c>
      <c r="O2750" t="s">
        <v>20</v>
      </c>
      <c r="P2750" t="s">
        <v>20</v>
      </c>
      <c r="Q2750" t="s">
        <v>20</v>
      </c>
      <c r="R2750" t="s">
        <v>20</v>
      </c>
      <c r="S2750" t="s">
        <v>20</v>
      </c>
      <c r="T2750" t="s">
        <v>19</v>
      </c>
      <c r="U2750" t="s">
        <v>19</v>
      </c>
      <c r="V2750" s="14">
        <f t="shared" si="84"/>
        <v>3</v>
      </c>
      <c r="W2750" t="s">
        <v>23</v>
      </c>
      <c r="X2750" t="s">
        <v>19</v>
      </c>
      <c r="Y2750" t="s">
        <v>24</v>
      </c>
      <c r="Z2750">
        <v>44.55</v>
      </c>
      <c r="AA2750">
        <v>174.3</v>
      </c>
      <c r="AB2750" s="10">
        <v>4</v>
      </c>
      <c r="AC2750" t="s">
        <v>19</v>
      </c>
      <c r="AD2750" s="10">
        <f t="shared" si="85"/>
        <v>1</v>
      </c>
      <c r="AE2750" s="13"/>
    </row>
    <row r="2751" spans="1:31">
      <c r="A2751">
        <v>2750</v>
      </c>
      <c r="B2751" t="s">
        <v>25</v>
      </c>
      <c r="D2751">
        <v>0</v>
      </c>
      <c r="E2751" t="s">
        <v>19</v>
      </c>
      <c r="G2751" t="s">
        <v>19</v>
      </c>
      <c r="I2751" t="s">
        <v>19</v>
      </c>
      <c r="K2751" t="s">
        <v>22</v>
      </c>
      <c r="M2751" t="str">
        <f>IF(K2751="No","No","Yes")</f>
        <v>Yes</v>
      </c>
      <c r="O2751" t="s">
        <v>19</v>
      </c>
      <c r="P2751" t="s">
        <v>20</v>
      </c>
      <c r="Q2751" t="s">
        <v>20</v>
      </c>
      <c r="R2751" t="s">
        <v>19</v>
      </c>
      <c r="S2751" t="s">
        <v>20</v>
      </c>
      <c r="T2751" t="s">
        <v>19</v>
      </c>
      <c r="U2751" t="s">
        <v>19</v>
      </c>
      <c r="V2751" s="14">
        <f t="shared" si="84"/>
        <v>5</v>
      </c>
      <c r="W2751" t="s">
        <v>26</v>
      </c>
      <c r="X2751" t="s">
        <v>20</v>
      </c>
      <c r="Y2751" t="s">
        <v>28</v>
      </c>
      <c r="Z2751">
        <v>77.2</v>
      </c>
      <c r="AA2751">
        <v>2753.8</v>
      </c>
      <c r="AB2751" s="10">
        <v>34</v>
      </c>
      <c r="AC2751" t="s">
        <v>20</v>
      </c>
      <c r="AD2751" s="10">
        <f t="shared" si="85"/>
        <v>0</v>
      </c>
      <c r="AE2751" s="13"/>
    </row>
    <row r="2752" spans="1:31">
      <c r="A2752">
        <v>2751</v>
      </c>
      <c r="B2752" t="s">
        <v>25</v>
      </c>
      <c r="D2752">
        <v>0</v>
      </c>
      <c r="E2752" t="s">
        <v>20</v>
      </c>
      <c r="G2752" t="s">
        <v>20</v>
      </c>
      <c r="I2752" t="s">
        <v>20</v>
      </c>
      <c r="K2752" t="s">
        <v>20</v>
      </c>
      <c r="M2752" t="str">
        <f>IF(K2752="No","No","Yes")</f>
        <v>No</v>
      </c>
      <c r="O2752" t="s">
        <v>19</v>
      </c>
      <c r="P2752" t="s">
        <v>31</v>
      </c>
      <c r="Q2752" t="s">
        <v>31</v>
      </c>
      <c r="R2752" t="s">
        <v>31</v>
      </c>
      <c r="S2752" t="s">
        <v>31</v>
      </c>
      <c r="T2752" t="s">
        <v>31</v>
      </c>
      <c r="U2752" t="s">
        <v>31</v>
      </c>
      <c r="V2752" s="14">
        <f t="shared" si="84"/>
        <v>1</v>
      </c>
      <c r="W2752" t="s">
        <v>26</v>
      </c>
      <c r="X2752" t="s">
        <v>19</v>
      </c>
      <c r="Y2752" t="s">
        <v>27</v>
      </c>
      <c r="Z2752">
        <v>19.45</v>
      </c>
      <c r="AA2752">
        <v>69.25</v>
      </c>
      <c r="AB2752" s="10">
        <v>3</v>
      </c>
      <c r="AC2752" t="s">
        <v>20</v>
      </c>
      <c r="AD2752" s="10">
        <f t="shared" si="85"/>
        <v>0</v>
      </c>
      <c r="AE2752" s="13"/>
    </row>
    <row r="2753" spans="1:31">
      <c r="A2753">
        <v>2752</v>
      </c>
      <c r="B2753" t="s">
        <v>18</v>
      </c>
      <c r="D2753">
        <v>0</v>
      </c>
      <c r="E2753" t="s">
        <v>19</v>
      </c>
      <c r="G2753" t="s">
        <v>19</v>
      </c>
      <c r="I2753" t="s">
        <v>21</v>
      </c>
      <c r="K2753" t="s">
        <v>22</v>
      </c>
      <c r="M2753" t="str">
        <f>IF(K2753="No","No","Yes")</f>
        <v>Yes</v>
      </c>
      <c r="O2753" t="s">
        <v>20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20</v>
      </c>
      <c r="V2753" s="14">
        <f t="shared" si="84"/>
        <v>1</v>
      </c>
      <c r="W2753" t="s">
        <v>23</v>
      </c>
      <c r="X2753" t="s">
        <v>19</v>
      </c>
      <c r="Y2753" t="s">
        <v>27</v>
      </c>
      <c r="Z2753">
        <v>24.85</v>
      </c>
      <c r="AA2753">
        <v>434.8</v>
      </c>
      <c r="AB2753" s="10">
        <v>19</v>
      </c>
      <c r="AC2753" t="s">
        <v>20</v>
      </c>
      <c r="AD2753" s="10">
        <f t="shared" si="85"/>
        <v>0</v>
      </c>
      <c r="AE2753" s="13"/>
    </row>
    <row r="2754" spans="1:31">
      <c r="A2754">
        <v>2753</v>
      </c>
      <c r="B2754" t="s">
        <v>25</v>
      </c>
      <c r="D2754">
        <v>0</v>
      </c>
      <c r="E2754" t="s">
        <v>19</v>
      </c>
      <c r="G2754" t="s">
        <v>19</v>
      </c>
      <c r="I2754" t="s">
        <v>21</v>
      </c>
      <c r="K2754" t="s">
        <v>22</v>
      </c>
      <c r="M2754" t="str">
        <f>IF(K2754="No","No","Yes")</f>
        <v>Yes</v>
      </c>
      <c r="O2754" t="s">
        <v>20</v>
      </c>
      <c r="P2754" t="s">
        <v>19</v>
      </c>
      <c r="Q2754" t="s">
        <v>20</v>
      </c>
      <c r="R2754" t="s">
        <v>20</v>
      </c>
      <c r="S2754" t="s">
        <v>19</v>
      </c>
      <c r="T2754" t="s">
        <v>20</v>
      </c>
      <c r="U2754" t="s">
        <v>20</v>
      </c>
      <c r="V2754" s="14">
        <f t="shared" si="84"/>
        <v>3</v>
      </c>
      <c r="W2754" t="s">
        <v>23</v>
      </c>
      <c r="X2754" t="s">
        <v>20</v>
      </c>
      <c r="Y2754" t="s">
        <v>28</v>
      </c>
      <c r="Z2754">
        <v>35.4</v>
      </c>
      <c r="AA2754">
        <v>1077.5</v>
      </c>
      <c r="AB2754" s="10">
        <v>31</v>
      </c>
      <c r="AC2754" t="s">
        <v>19</v>
      </c>
      <c r="AD2754" s="10">
        <f t="shared" si="85"/>
        <v>1</v>
      </c>
      <c r="AE2754" s="13"/>
    </row>
    <row r="2755" spans="1:31">
      <c r="A2755">
        <v>2754</v>
      </c>
      <c r="B2755" t="s">
        <v>18</v>
      </c>
      <c r="D2755">
        <v>0</v>
      </c>
      <c r="E2755" t="s">
        <v>20</v>
      </c>
      <c r="G2755" t="s">
        <v>20</v>
      </c>
      <c r="I2755" t="s">
        <v>19</v>
      </c>
      <c r="K2755" t="s">
        <v>29</v>
      </c>
      <c r="M2755" t="str">
        <f>IF(K2755="No","No","Yes")</f>
        <v>Yes</v>
      </c>
      <c r="O2755" t="s">
        <v>19</v>
      </c>
      <c r="P2755" t="s">
        <v>20</v>
      </c>
      <c r="Q2755" t="s">
        <v>20</v>
      </c>
      <c r="R2755" t="s">
        <v>20</v>
      </c>
      <c r="S2755" t="s">
        <v>20</v>
      </c>
      <c r="T2755" t="s">
        <v>19</v>
      </c>
      <c r="U2755" t="s">
        <v>19</v>
      </c>
      <c r="V2755" s="14">
        <f t="shared" ref="V2755:V2818" si="86">COUNTIF(M2755:U2755,"Yes")</f>
        <v>4</v>
      </c>
      <c r="W2755" t="s">
        <v>23</v>
      </c>
      <c r="X2755" t="s">
        <v>20</v>
      </c>
      <c r="Y2755" t="s">
        <v>27</v>
      </c>
      <c r="Z2755">
        <v>95.65</v>
      </c>
      <c r="AA2755">
        <v>95.65</v>
      </c>
      <c r="AB2755" s="10">
        <v>1</v>
      </c>
      <c r="AC2755" t="s">
        <v>19</v>
      </c>
      <c r="AD2755" s="10">
        <f t="shared" ref="AD2755:AD2818" si="87">IF(AC2755="Yes",1,0)</f>
        <v>1</v>
      </c>
      <c r="AE2755" s="13"/>
    </row>
    <row r="2756" spans="1:31">
      <c r="A2756">
        <v>2755</v>
      </c>
      <c r="B2756" t="s">
        <v>25</v>
      </c>
      <c r="D2756">
        <v>0</v>
      </c>
      <c r="E2756" t="s">
        <v>20</v>
      </c>
      <c r="G2756" t="s">
        <v>20</v>
      </c>
      <c r="I2756" t="s">
        <v>21</v>
      </c>
      <c r="K2756" t="s">
        <v>22</v>
      </c>
      <c r="M2756" t="str">
        <f>IF(K2756="No","No","Yes")</f>
        <v>Yes</v>
      </c>
      <c r="O2756" t="s">
        <v>20</v>
      </c>
      <c r="P2756" t="s">
        <v>19</v>
      </c>
      <c r="Q2756" t="s">
        <v>20</v>
      </c>
      <c r="R2756" t="s">
        <v>19</v>
      </c>
      <c r="S2756" t="s">
        <v>19</v>
      </c>
      <c r="T2756" t="s">
        <v>20</v>
      </c>
      <c r="U2756" t="s">
        <v>20</v>
      </c>
      <c r="V2756" s="14">
        <f t="shared" si="86"/>
        <v>4</v>
      </c>
      <c r="W2756" t="s">
        <v>23</v>
      </c>
      <c r="X2756" t="s">
        <v>20</v>
      </c>
      <c r="Y2756" t="s">
        <v>27</v>
      </c>
      <c r="Z2756">
        <v>41.35</v>
      </c>
      <c r="AA2756">
        <v>107.25</v>
      </c>
      <c r="AB2756" s="10">
        <v>3</v>
      </c>
      <c r="AC2756" t="s">
        <v>20</v>
      </c>
      <c r="AD2756" s="10">
        <f t="shared" si="87"/>
        <v>0</v>
      </c>
      <c r="AE2756" s="13"/>
    </row>
    <row r="2757" spans="1:31">
      <c r="A2757">
        <v>2756</v>
      </c>
      <c r="B2757" t="s">
        <v>25</v>
      </c>
      <c r="D2757">
        <v>0</v>
      </c>
      <c r="E2757" t="s">
        <v>19</v>
      </c>
      <c r="G2757" t="s">
        <v>20</v>
      </c>
      <c r="I2757" t="s">
        <v>20</v>
      </c>
      <c r="K2757" t="s">
        <v>20</v>
      </c>
      <c r="M2757" t="str">
        <f>IF(K2757="No","No","Yes")</f>
        <v>No</v>
      </c>
      <c r="O2757" t="s">
        <v>19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s="14">
        <f t="shared" si="86"/>
        <v>1</v>
      </c>
      <c r="W2757" t="s">
        <v>23</v>
      </c>
      <c r="X2757" t="s">
        <v>20</v>
      </c>
      <c r="Y2757" t="s">
        <v>24</v>
      </c>
      <c r="Z2757">
        <v>19.600000000000001</v>
      </c>
      <c r="AA2757">
        <v>851.2</v>
      </c>
      <c r="AB2757" s="10">
        <v>46</v>
      </c>
      <c r="AC2757" t="s">
        <v>20</v>
      </c>
      <c r="AD2757" s="10">
        <f t="shared" si="87"/>
        <v>0</v>
      </c>
      <c r="AE2757" s="13"/>
    </row>
    <row r="2758" spans="1:31">
      <c r="A2758">
        <v>2757</v>
      </c>
      <c r="B2758" t="s">
        <v>18</v>
      </c>
      <c r="D2758">
        <v>0</v>
      </c>
      <c r="E2758" t="s">
        <v>20</v>
      </c>
      <c r="G2758" t="s">
        <v>20</v>
      </c>
      <c r="I2758" t="s">
        <v>20</v>
      </c>
      <c r="K2758" t="s">
        <v>20</v>
      </c>
      <c r="M2758" t="str">
        <f>IF(K2758="No","No","Yes")</f>
        <v>No</v>
      </c>
      <c r="O2758" t="s">
        <v>19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 t="s">
        <v>31</v>
      </c>
      <c r="V2758" s="14">
        <f t="shared" si="86"/>
        <v>1</v>
      </c>
      <c r="W2758" t="s">
        <v>23</v>
      </c>
      <c r="X2758" t="s">
        <v>20</v>
      </c>
      <c r="Y2758" t="s">
        <v>27</v>
      </c>
      <c r="Z2758">
        <v>20.95</v>
      </c>
      <c r="AA2758">
        <v>20.95</v>
      </c>
      <c r="AB2758" s="10">
        <v>1</v>
      </c>
      <c r="AC2758" t="s">
        <v>19</v>
      </c>
      <c r="AD2758" s="10">
        <f t="shared" si="87"/>
        <v>1</v>
      </c>
      <c r="AE2758" s="13"/>
    </row>
    <row r="2759" spans="1:31">
      <c r="A2759">
        <v>2758</v>
      </c>
      <c r="B2759" t="s">
        <v>18</v>
      </c>
      <c r="D2759">
        <v>0</v>
      </c>
      <c r="E2759" t="s">
        <v>19</v>
      </c>
      <c r="G2759" t="s">
        <v>19</v>
      </c>
      <c r="I2759" t="s">
        <v>19</v>
      </c>
      <c r="K2759" t="s">
        <v>29</v>
      </c>
      <c r="M2759" t="str">
        <f>IF(K2759="No","No","Yes")</f>
        <v>Yes</v>
      </c>
      <c r="O2759" t="s">
        <v>19</v>
      </c>
      <c r="P2759" t="s">
        <v>19</v>
      </c>
      <c r="Q2759" t="s">
        <v>20</v>
      </c>
      <c r="R2759" t="s">
        <v>19</v>
      </c>
      <c r="S2759" t="s">
        <v>20</v>
      </c>
      <c r="T2759" t="s">
        <v>20</v>
      </c>
      <c r="U2759" t="s">
        <v>20</v>
      </c>
      <c r="V2759" s="14">
        <f t="shared" si="86"/>
        <v>4</v>
      </c>
      <c r="W2759" t="s">
        <v>26</v>
      </c>
      <c r="X2759" t="s">
        <v>20</v>
      </c>
      <c r="Y2759" t="s">
        <v>28</v>
      </c>
      <c r="Z2759">
        <v>84.45</v>
      </c>
      <c r="AA2759">
        <v>5848.6</v>
      </c>
      <c r="AB2759" s="10">
        <v>69</v>
      </c>
      <c r="AC2759" t="s">
        <v>20</v>
      </c>
      <c r="AD2759" s="10">
        <f t="shared" si="87"/>
        <v>0</v>
      </c>
      <c r="AE2759" s="13"/>
    </row>
    <row r="2760" spans="1:31">
      <c r="A2760">
        <v>2759</v>
      </c>
      <c r="B2760" t="s">
        <v>25</v>
      </c>
      <c r="D2760">
        <v>0</v>
      </c>
      <c r="E2760" t="s">
        <v>20</v>
      </c>
      <c r="G2760" t="s">
        <v>20</v>
      </c>
      <c r="I2760" t="s">
        <v>20</v>
      </c>
      <c r="K2760" t="s">
        <v>20</v>
      </c>
      <c r="M2760" t="str">
        <f>IF(K2760="No","No","Yes")</f>
        <v>No</v>
      </c>
      <c r="O2760" t="s">
        <v>19</v>
      </c>
      <c r="P2760" t="s">
        <v>31</v>
      </c>
      <c r="Q2760" t="s">
        <v>31</v>
      </c>
      <c r="R2760" t="s">
        <v>31</v>
      </c>
      <c r="S2760" t="s">
        <v>31</v>
      </c>
      <c r="T2760" t="s">
        <v>31</v>
      </c>
      <c r="U2760" t="s">
        <v>31</v>
      </c>
      <c r="V2760" s="14">
        <f t="shared" si="86"/>
        <v>1</v>
      </c>
      <c r="W2760" t="s">
        <v>23</v>
      </c>
      <c r="X2760" t="s">
        <v>20</v>
      </c>
      <c r="Y2760" t="s">
        <v>27</v>
      </c>
      <c r="Z2760">
        <v>20.25</v>
      </c>
      <c r="AA2760">
        <v>109.8</v>
      </c>
      <c r="AB2760" s="10">
        <v>5</v>
      </c>
      <c r="AC2760" t="s">
        <v>20</v>
      </c>
      <c r="AD2760" s="10">
        <f t="shared" si="87"/>
        <v>0</v>
      </c>
      <c r="AE2760" s="13"/>
    </row>
    <row r="2761" spans="1:31">
      <c r="A2761">
        <v>2760</v>
      </c>
      <c r="B2761" t="s">
        <v>25</v>
      </c>
      <c r="D2761">
        <v>0</v>
      </c>
      <c r="E2761" t="s">
        <v>20</v>
      </c>
      <c r="G2761" t="s">
        <v>20</v>
      </c>
      <c r="I2761" t="s">
        <v>20</v>
      </c>
      <c r="K2761" t="s">
        <v>20</v>
      </c>
      <c r="M2761" t="str">
        <f>IF(K2761="No","No","Yes")</f>
        <v>No</v>
      </c>
      <c r="O2761" t="s">
        <v>19</v>
      </c>
      <c r="P2761" t="s">
        <v>31</v>
      </c>
      <c r="Q2761" t="s">
        <v>31</v>
      </c>
      <c r="R2761" t="s">
        <v>31</v>
      </c>
      <c r="S2761" t="s">
        <v>31</v>
      </c>
      <c r="T2761" t="s">
        <v>31</v>
      </c>
      <c r="U2761" t="s">
        <v>31</v>
      </c>
      <c r="V2761" s="14">
        <f t="shared" si="86"/>
        <v>1</v>
      </c>
      <c r="W2761" t="s">
        <v>23</v>
      </c>
      <c r="X2761" t="s">
        <v>20</v>
      </c>
      <c r="Y2761" t="s">
        <v>28</v>
      </c>
      <c r="Z2761">
        <v>19.649999999999999</v>
      </c>
      <c r="AA2761">
        <v>19.649999999999999</v>
      </c>
      <c r="AB2761" s="10">
        <v>1</v>
      </c>
      <c r="AC2761" t="s">
        <v>20</v>
      </c>
      <c r="AD2761" s="10">
        <f t="shared" si="87"/>
        <v>0</v>
      </c>
      <c r="AE2761" s="13"/>
    </row>
    <row r="2762" spans="1:31">
      <c r="A2762">
        <v>2761</v>
      </c>
      <c r="B2762" t="s">
        <v>25</v>
      </c>
      <c r="D2762">
        <v>0</v>
      </c>
      <c r="E2762" t="s">
        <v>20</v>
      </c>
      <c r="G2762" t="s">
        <v>20</v>
      </c>
      <c r="I2762" t="s">
        <v>20</v>
      </c>
      <c r="K2762" t="s">
        <v>20</v>
      </c>
      <c r="M2762" t="str">
        <f>IF(K2762="No","No","Yes")</f>
        <v>No</v>
      </c>
      <c r="O2762" t="s">
        <v>19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31</v>
      </c>
      <c r="V2762" s="14">
        <f t="shared" si="86"/>
        <v>1</v>
      </c>
      <c r="W2762" t="s">
        <v>26</v>
      </c>
      <c r="X2762" t="s">
        <v>19</v>
      </c>
      <c r="Y2762" t="s">
        <v>30</v>
      </c>
      <c r="Z2762">
        <v>20.65</v>
      </c>
      <c r="AA2762">
        <v>595.5</v>
      </c>
      <c r="AB2762" s="10">
        <v>26</v>
      </c>
      <c r="AC2762" t="s">
        <v>20</v>
      </c>
      <c r="AD2762" s="10">
        <f t="shared" si="87"/>
        <v>0</v>
      </c>
      <c r="AE2762" s="13"/>
    </row>
    <row r="2763" spans="1:31">
      <c r="A2763">
        <v>2762</v>
      </c>
      <c r="B2763" t="s">
        <v>18</v>
      </c>
      <c r="D2763">
        <v>1</v>
      </c>
      <c r="E2763" t="s">
        <v>20</v>
      </c>
      <c r="G2763" t="s">
        <v>20</v>
      </c>
      <c r="I2763" t="s">
        <v>21</v>
      </c>
      <c r="K2763" t="s">
        <v>22</v>
      </c>
      <c r="M2763" t="str">
        <f>IF(K2763="No","No","Yes")</f>
        <v>Yes</v>
      </c>
      <c r="O2763" t="s">
        <v>20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19</v>
      </c>
      <c r="V2763" s="14">
        <f t="shared" si="86"/>
        <v>2</v>
      </c>
      <c r="W2763" t="s">
        <v>23</v>
      </c>
      <c r="X2763" t="s">
        <v>19</v>
      </c>
      <c r="Y2763" t="s">
        <v>24</v>
      </c>
      <c r="Z2763">
        <v>34.700000000000003</v>
      </c>
      <c r="AA2763">
        <v>329.8</v>
      </c>
      <c r="AB2763" s="10">
        <v>10</v>
      </c>
      <c r="AC2763" t="s">
        <v>19</v>
      </c>
      <c r="AD2763" s="10">
        <f t="shared" si="87"/>
        <v>1</v>
      </c>
      <c r="AE2763" s="13"/>
    </row>
    <row r="2764" spans="1:31">
      <c r="A2764">
        <v>2763</v>
      </c>
      <c r="B2764" t="s">
        <v>25</v>
      </c>
      <c r="D2764">
        <v>0</v>
      </c>
      <c r="E2764" t="s">
        <v>20</v>
      </c>
      <c r="G2764" t="s">
        <v>20</v>
      </c>
      <c r="I2764" t="s">
        <v>20</v>
      </c>
      <c r="K2764" t="s">
        <v>29</v>
      </c>
      <c r="M2764" t="str">
        <f>IF(K2764="No","No","Yes")</f>
        <v>Yes</v>
      </c>
      <c r="O2764" t="s">
        <v>19</v>
      </c>
      <c r="P2764" t="s">
        <v>20</v>
      </c>
      <c r="Q2764" t="s">
        <v>20</v>
      </c>
      <c r="R2764" t="s">
        <v>19</v>
      </c>
      <c r="S2764" t="s">
        <v>19</v>
      </c>
      <c r="T2764" t="s">
        <v>19</v>
      </c>
      <c r="U2764" t="s">
        <v>19</v>
      </c>
      <c r="V2764" s="14">
        <f t="shared" si="86"/>
        <v>6</v>
      </c>
      <c r="W2764" t="s">
        <v>32</v>
      </c>
      <c r="X2764" t="s">
        <v>20</v>
      </c>
      <c r="Y2764" t="s">
        <v>28</v>
      </c>
      <c r="Z2764">
        <v>99.3</v>
      </c>
      <c r="AA2764">
        <v>2513.5</v>
      </c>
      <c r="AB2764" s="10">
        <v>25</v>
      </c>
      <c r="AC2764" t="s">
        <v>20</v>
      </c>
      <c r="AD2764" s="10">
        <f t="shared" si="87"/>
        <v>0</v>
      </c>
      <c r="AE2764" s="13"/>
    </row>
    <row r="2765" spans="1:31">
      <c r="A2765">
        <v>2764</v>
      </c>
      <c r="B2765" t="s">
        <v>25</v>
      </c>
      <c r="D2765">
        <v>0</v>
      </c>
      <c r="E2765" t="s">
        <v>19</v>
      </c>
      <c r="G2765" t="s">
        <v>19</v>
      </c>
      <c r="I2765" t="s">
        <v>20</v>
      </c>
      <c r="K2765" t="s">
        <v>29</v>
      </c>
      <c r="M2765" t="str">
        <f>IF(K2765="No","No","Yes")</f>
        <v>Yes</v>
      </c>
      <c r="O2765" t="s">
        <v>19</v>
      </c>
      <c r="P2765" t="s">
        <v>19</v>
      </c>
      <c r="Q2765" t="s">
        <v>19</v>
      </c>
      <c r="R2765" t="s">
        <v>20</v>
      </c>
      <c r="S2765" t="s">
        <v>20</v>
      </c>
      <c r="T2765" t="s">
        <v>20</v>
      </c>
      <c r="U2765" t="s">
        <v>20</v>
      </c>
      <c r="V2765" s="14">
        <f t="shared" si="86"/>
        <v>4</v>
      </c>
      <c r="W2765" t="s">
        <v>23</v>
      </c>
      <c r="X2765" t="s">
        <v>20</v>
      </c>
      <c r="Y2765" t="s">
        <v>24</v>
      </c>
      <c r="Z2765">
        <v>81.05</v>
      </c>
      <c r="AA2765">
        <v>5135.3500000000004</v>
      </c>
      <c r="AB2765" s="10">
        <v>64</v>
      </c>
      <c r="AC2765" t="s">
        <v>20</v>
      </c>
      <c r="AD2765" s="10">
        <f t="shared" si="87"/>
        <v>0</v>
      </c>
      <c r="AE2765" s="13"/>
    </row>
    <row r="2766" spans="1:31">
      <c r="A2766">
        <v>2765</v>
      </c>
      <c r="B2766" t="s">
        <v>25</v>
      </c>
      <c r="D2766">
        <v>0</v>
      </c>
      <c r="E2766" t="s">
        <v>19</v>
      </c>
      <c r="G2766" t="s">
        <v>19</v>
      </c>
      <c r="I2766" t="s">
        <v>19</v>
      </c>
      <c r="K2766" t="s">
        <v>22</v>
      </c>
      <c r="M2766" t="str">
        <f>IF(K2766="No","No","Yes")</f>
        <v>Yes</v>
      </c>
      <c r="O2766" t="s">
        <v>19</v>
      </c>
      <c r="P2766" t="s">
        <v>19</v>
      </c>
      <c r="Q2766" t="s">
        <v>19</v>
      </c>
      <c r="R2766" t="s">
        <v>19</v>
      </c>
      <c r="S2766" t="s">
        <v>19</v>
      </c>
      <c r="T2766" t="s">
        <v>20</v>
      </c>
      <c r="U2766" t="s">
        <v>20</v>
      </c>
      <c r="V2766" s="14">
        <f t="shared" si="86"/>
        <v>6</v>
      </c>
      <c r="W2766" t="s">
        <v>23</v>
      </c>
      <c r="X2766" t="s">
        <v>20</v>
      </c>
      <c r="Y2766" t="s">
        <v>24</v>
      </c>
      <c r="Z2766">
        <v>67.599999999999994</v>
      </c>
      <c r="AA2766">
        <v>2000.2</v>
      </c>
      <c r="AB2766" s="10">
        <v>30</v>
      </c>
      <c r="AC2766" t="s">
        <v>20</v>
      </c>
      <c r="AD2766" s="10">
        <f t="shared" si="87"/>
        <v>0</v>
      </c>
      <c r="AE2766" s="13"/>
    </row>
    <row r="2767" spans="1:31">
      <c r="A2767">
        <v>2766</v>
      </c>
      <c r="B2767" t="s">
        <v>25</v>
      </c>
      <c r="D2767">
        <v>0</v>
      </c>
      <c r="E2767" t="s">
        <v>20</v>
      </c>
      <c r="G2767" t="s">
        <v>20</v>
      </c>
      <c r="I2767" t="s">
        <v>20</v>
      </c>
      <c r="K2767" t="s">
        <v>29</v>
      </c>
      <c r="M2767" t="str">
        <f>IF(K2767="No","No","Yes")</f>
        <v>Yes</v>
      </c>
      <c r="O2767" t="s">
        <v>19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20</v>
      </c>
      <c r="V2767" s="14">
        <f t="shared" si="86"/>
        <v>2</v>
      </c>
      <c r="W2767" t="s">
        <v>23</v>
      </c>
      <c r="X2767" t="s">
        <v>19</v>
      </c>
      <c r="Y2767" t="s">
        <v>24</v>
      </c>
      <c r="Z2767">
        <v>70.150000000000006</v>
      </c>
      <c r="AA2767">
        <v>931.75</v>
      </c>
      <c r="AB2767" s="10">
        <v>13</v>
      </c>
      <c r="AC2767" t="s">
        <v>20</v>
      </c>
      <c r="AD2767" s="10">
        <f t="shared" si="87"/>
        <v>0</v>
      </c>
      <c r="AE2767" s="13"/>
    </row>
    <row r="2768" spans="1:31">
      <c r="A2768">
        <v>2767</v>
      </c>
      <c r="B2768" t="s">
        <v>18</v>
      </c>
      <c r="D2768">
        <v>0</v>
      </c>
      <c r="E2768" t="s">
        <v>19</v>
      </c>
      <c r="G2768" t="s">
        <v>20</v>
      </c>
      <c r="I2768" t="s">
        <v>19</v>
      </c>
      <c r="K2768" t="s">
        <v>29</v>
      </c>
      <c r="M2768" t="str">
        <f>IF(K2768="No","No","Yes")</f>
        <v>Yes</v>
      </c>
      <c r="O2768" t="s">
        <v>19</v>
      </c>
      <c r="P2768" t="s">
        <v>19</v>
      </c>
      <c r="Q2768" t="s">
        <v>19</v>
      </c>
      <c r="R2768" t="s">
        <v>19</v>
      </c>
      <c r="S2768" t="s">
        <v>19</v>
      </c>
      <c r="T2768" t="s">
        <v>19</v>
      </c>
      <c r="U2768" t="s">
        <v>19</v>
      </c>
      <c r="V2768" s="14">
        <f t="shared" si="86"/>
        <v>8</v>
      </c>
      <c r="W2768" t="s">
        <v>26</v>
      </c>
      <c r="X2768" t="s">
        <v>19</v>
      </c>
      <c r="Y2768" t="s">
        <v>24</v>
      </c>
      <c r="Z2768">
        <v>115</v>
      </c>
      <c r="AA2768">
        <v>7396.15</v>
      </c>
      <c r="AB2768" s="10">
        <v>64</v>
      </c>
      <c r="AC2768" t="s">
        <v>20</v>
      </c>
      <c r="AD2768" s="10">
        <f t="shared" si="87"/>
        <v>0</v>
      </c>
      <c r="AE2768" s="13"/>
    </row>
    <row r="2769" spans="1:31">
      <c r="A2769">
        <v>2768</v>
      </c>
      <c r="B2769" t="s">
        <v>18</v>
      </c>
      <c r="D2769">
        <v>0</v>
      </c>
      <c r="E2769" t="s">
        <v>20</v>
      </c>
      <c r="G2769" t="s">
        <v>19</v>
      </c>
      <c r="I2769" t="s">
        <v>19</v>
      </c>
      <c r="K2769" t="s">
        <v>29</v>
      </c>
      <c r="M2769" t="str">
        <f>IF(K2769="No","No","Yes")</f>
        <v>Yes</v>
      </c>
      <c r="O2769" t="s">
        <v>19</v>
      </c>
      <c r="P2769" t="s">
        <v>20</v>
      </c>
      <c r="Q2769" t="s">
        <v>20</v>
      </c>
      <c r="R2769" t="s">
        <v>19</v>
      </c>
      <c r="S2769" t="s">
        <v>19</v>
      </c>
      <c r="T2769" t="s">
        <v>20</v>
      </c>
      <c r="U2769" t="s">
        <v>20</v>
      </c>
      <c r="V2769" s="14">
        <f t="shared" si="86"/>
        <v>4</v>
      </c>
      <c r="W2769" t="s">
        <v>23</v>
      </c>
      <c r="X2769" t="s">
        <v>19</v>
      </c>
      <c r="Y2769" t="s">
        <v>28</v>
      </c>
      <c r="Z2769">
        <v>84.8</v>
      </c>
      <c r="AA2769">
        <v>3958.85</v>
      </c>
      <c r="AB2769" s="10">
        <v>46</v>
      </c>
      <c r="AC2769" t="s">
        <v>20</v>
      </c>
      <c r="AD2769" s="10">
        <f t="shared" si="87"/>
        <v>0</v>
      </c>
      <c r="AE2769" s="13"/>
    </row>
    <row r="2770" spans="1:31">
      <c r="A2770">
        <v>2769</v>
      </c>
      <c r="B2770" t="s">
        <v>18</v>
      </c>
      <c r="D2770">
        <v>0</v>
      </c>
      <c r="E2770" t="s">
        <v>20</v>
      </c>
      <c r="G2770" t="s">
        <v>20</v>
      </c>
      <c r="I2770" t="s">
        <v>20</v>
      </c>
      <c r="K2770" t="s">
        <v>20</v>
      </c>
      <c r="M2770" t="str">
        <f>IF(K2770="No","No","Yes")</f>
        <v>No</v>
      </c>
      <c r="O2770" t="s">
        <v>19</v>
      </c>
      <c r="P2770" t="s">
        <v>31</v>
      </c>
      <c r="Q2770" t="s">
        <v>31</v>
      </c>
      <c r="R2770" t="s">
        <v>31</v>
      </c>
      <c r="S2770" t="s">
        <v>31</v>
      </c>
      <c r="T2770" t="s">
        <v>31</v>
      </c>
      <c r="U2770" t="s">
        <v>31</v>
      </c>
      <c r="V2770" s="14">
        <f t="shared" si="86"/>
        <v>1</v>
      </c>
      <c r="W2770" t="s">
        <v>26</v>
      </c>
      <c r="X2770" t="s">
        <v>20</v>
      </c>
      <c r="Y2770" t="s">
        <v>27</v>
      </c>
      <c r="Z2770">
        <v>19.7</v>
      </c>
      <c r="AA2770">
        <v>260.89999999999998</v>
      </c>
      <c r="AB2770" s="10">
        <v>12</v>
      </c>
      <c r="AC2770" t="s">
        <v>20</v>
      </c>
      <c r="AD2770" s="10">
        <f t="shared" si="87"/>
        <v>0</v>
      </c>
      <c r="AE2770" s="13"/>
    </row>
    <row r="2771" spans="1:31">
      <c r="A2771">
        <v>2770</v>
      </c>
      <c r="B2771" t="s">
        <v>18</v>
      </c>
      <c r="D2771">
        <v>0</v>
      </c>
      <c r="E2771" t="s">
        <v>20</v>
      </c>
      <c r="G2771" t="s">
        <v>20</v>
      </c>
      <c r="I2771" t="s">
        <v>20</v>
      </c>
      <c r="K2771" t="s">
        <v>20</v>
      </c>
      <c r="M2771" t="str">
        <f>IF(K2771="No","No","Yes")</f>
        <v>No</v>
      </c>
      <c r="O2771" t="s">
        <v>19</v>
      </c>
      <c r="P2771" t="s">
        <v>31</v>
      </c>
      <c r="Q2771" t="s">
        <v>31</v>
      </c>
      <c r="R2771" t="s">
        <v>31</v>
      </c>
      <c r="S2771" t="s">
        <v>31</v>
      </c>
      <c r="T2771" t="s">
        <v>31</v>
      </c>
      <c r="U2771" t="s">
        <v>31</v>
      </c>
      <c r="V2771" s="14">
        <f t="shared" si="86"/>
        <v>1</v>
      </c>
      <c r="W2771" t="s">
        <v>23</v>
      </c>
      <c r="X2771" t="s">
        <v>20</v>
      </c>
      <c r="Y2771" t="s">
        <v>28</v>
      </c>
      <c r="Z2771">
        <v>19.75</v>
      </c>
      <c r="AA2771">
        <v>297.3</v>
      </c>
      <c r="AB2771" s="10">
        <v>15</v>
      </c>
      <c r="AC2771" t="s">
        <v>19</v>
      </c>
      <c r="AD2771" s="10">
        <f t="shared" si="87"/>
        <v>1</v>
      </c>
      <c r="AE2771" s="13"/>
    </row>
    <row r="2772" spans="1:31">
      <c r="A2772">
        <v>2771</v>
      </c>
      <c r="B2772" t="s">
        <v>25</v>
      </c>
      <c r="D2772">
        <v>0</v>
      </c>
      <c r="E2772" t="s">
        <v>19</v>
      </c>
      <c r="G2772" t="s">
        <v>19</v>
      </c>
      <c r="I2772" t="s">
        <v>19</v>
      </c>
      <c r="K2772" t="s">
        <v>29</v>
      </c>
      <c r="M2772" t="str">
        <f>IF(K2772="No","No","Yes")</f>
        <v>Yes</v>
      </c>
      <c r="O2772" t="s">
        <v>19</v>
      </c>
      <c r="P2772" t="s">
        <v>20</v>
      </c>
      <c r="Q2772" t="s">
        <v>20</v>
      </c>
      <c r="R2772" t="s">
        <v>20</v>
      </c>
      <c r="S2772" t="s">
        <v>20</v>
      </c>
      <c r="T2772" t="s">
        <v>19</v>
      </c>
      <c r="U2772" t="s">
        <v>19</v>
      </c>
      <c r="V2772" s="14">
        <f t="shared" si="86"/>
        <v>4</v>
      </c>
      <c r="W2772" t="s">
        <v>23</v>
      </c>
      <c r="X2772" t="s">
        <v>19</v>
      </c>
      <c r="Y2772" t="s">
        <v>24</v>
      </c>
      <c r="Z2772">
        <v>92.55</v>
      </c>
      <c r="AA2772">
        <v>1515.1</v>
      </c>
      <c r="AB2772" s="10">
        <v>17</v>
      </c>
      <c r="AC2772" t="s">
        <v>19</v>
      </c>
      <c r="AD2772" s="10">
        <f t="shared" si="87"/>
        <v>1</v>
      </c>
      <c r="AE2772" s="13"/>
    </row>
    <row r="2773" spans="1:31">
      <c r="A2773">
        <v>2772</v>
      </c>
      <c r="B2773" t="s">
        <v>18</v>
      </c>
      <c r="D2773">
        <v>0</v>
      </c>
      <c r="E2773" t="s">
        <v>19</v>
      </c>
      <c r="G2773" t="s">
        <v>19</v>
      </c>
      <c r="I2773" t="s">
        <v>20</v>
      </c>
      <c r="K2773" t="s">
        <v>22</v>
      </c>
      <c r="M2773" t="str">
        <f>IF(K2773="No","No","Yes")</f>
        <v>Yes</v>
      </c>
      <c r="O2773" t="s">
        <v>19</v>
      </c>
      <c r="P2773" t="s">
        <v>19</v>
      </c>
      <c r="Q2773" t="s">
        <v>20</v>
      </c>
      <c r="R2773" t="s">
        <v>19</v>
      </c>
      <c r="S2773" t="s">
        <v>20</v>
      </c>
      <c r="T2773" t="s">
        <v>20</v>
      </c>
      <c r="U2773" t="s">
        <v>19</v>
      </c>
      <c r="V2773" s="14">
        <f t="shared" si="86"/>
        <v>5</v>
      </c>
      <c r="W2773" t="s">
        <v>23</v>
      </c>
      <c r="X2773" t="s">
        <v>19</v>
      </c>
      <c r="Y2773" t="s">
        <v>27</v>
      </c>
      <c r="Z2773">
        <v>63.15</v>
      </c>
      <c r="AA2773">
        <v>816.8</v>
      </c>
      <c r="AB2773" s="10">
        <v>13</v>
      </c>
      <c r="AC2773" t="s">
        <v>20</v>
      </c>
      <c r="AD2773" s="10">
        <f t="shared" si="87"/>
        <v>0</v>
      </c>
      <c r="AE2773" s="13"/>
    </row>
    <row r="2774" spans="1:31">
      <c r="A2774">
        <v>2773</v>
      </c>
      <c r="B2774" t="s">
        <v>18</v>
      </c>
      <c r="D2774">
        <v>0</v>
      </c>
      <c r="E2774" t="s">
        <v>19</v>
      </c>
      <c r="G2774" t="s">
        <v>19</v>
      </c>
      <c r="I2774" t="s">
        <v>19</v>
      </c>
      <c r="K2774" t="s">
        <v>22</v>
      </c>
      <c r="M2774" t="str">
        <f>IF(K2774="No","No","Yes")</f>
        <v>Yes</v>
      </c>
      <c r="O2774" t="s">
        <v>19</v>
      </c>
      <c r="P2774" t="s">
        <v>19</v>
      </c>
      <c r="Q2774" t="s">
        <v>19</v>
      </c>
      <c r="R2774" t="s">
        <v>20</v>
      </c>
      <c r="S2774" t="s">
        <v>19</v>
      </c>
      <c r="T2774" t="s">
        <v>19</v>
      </c>
      <c r="U2774" t="s">
        <v>20</v>
      </c>
      <c r="V2774" s="14">
        <f t="shared" si="86"/>
        <v>6</v>
      </c>
      <c r="W2774" t="s">
        <v>32</v>
      </c>
      <c r="X2774" t="s">
        <v>20</v>
      </c>
      <c r="Y2774" t="s">
        <v>30</v>
      </c>
      <c r="Z2774">
        <v>74</v>
      </c>
      <c r="AA2774">
        <v>4868.3999999999996</v>
      </c>
      <c r="AB2774" s="10">
        <v>67</v>
      </c>
      <c r="AC2774" t="s">
        <v>20</v>
      </c>
      <c r="AD2774" s="10">
        <f t="shared" si="87"/>
        <v>0</v>
      </c>
      <c r="AE2774" s="13"/>
    </row>
    <row r="2775" spans="1:31">
      <c r="A2775">
        <v>2774</v>
      </c>
      <c r="B2775" t="s">
        <v>25</v>
      </c>
      <c r="D2775">
        <v>0</v>
      </c>
      <c r="E2775" t="s">
        <v>19</v>
      </c>
      <c r="G2775" t="s">
        <v>20</v>
      </c>
      <c r="I2775" t="s">
        <v>21</v>
      </c>
      <c r="K2775" t="s">
        <v>22</v>
      </c>
      <c r="M2775" t="str">
        <f>IF(K2775="No","No","Yes")</f>
        <v>Yes</v>
      </c>
      <c r="O2775" t="s">
        <v>20</v>
      </c>
      <c r="P2775" t="s">
        <v>20</v>
      </c>
      <c r="Q2775" t="s">
        <v>20</v>
      </c>
      <c r="R2775" t="s">
        <v>19</v>
      </c>
      <c r="S2775" t="s">
        <v>20</v>
      </c>
      <c r="T2775" t="s">
        <v>20</v>
      </c>
      <c r="U2775" t="s">
        <v>20</v>
      </c>
      <c r="V2775" s="14">
        <f t="shared" si="86"/>
        <v>2</v>
      </c>
      <c r="W2775" t="s">
        <v>23</v>
      </c>
      <c r="X2775" t="s">
        <v>20</v>
      </c>
      <c r="Y2775" t="s">
        <v>24</v>
      </c>
      <c r="Z2775">
        <v>29.1</v>
      </c>
      <c r="AA2775">
        <v>688</v>
      </c>
      <c r="AB2775" s="10">
        <v>24</v>
      </c>
      <c r="AC2775" t="s">
        <v>20</v>
      </c>
      <c r="AD2775" s="10">
        <f t="shared" si="87"/>
        <v>0</v>
      </c>
      <c r="AE2775" s="13"/>
    </row>
    <row r="2776" spans="1:31">
      <c r="A2776">
        <v>2775</v>
      </c>
      <c r="B2776" t="s">
        <v>25</v>
      </c>
      <c r="D2776">
        <v>0</v>
      </c>
      <c r="E2776" t="s">
        <v>20</v>
      </c>
      <c r="G2776" t="s">
        <v>20</v>
      </c>
      <c r="I2776" t="s">
        <v>20</v>
      </c>
      <c r="K2776" t="s">
        <v>22</v>
      </c>
      <c r="M2776" t="str">
        <f>IF(K2776="No","No","Yes")</f>
        <v>Yes</v>
      </c>
      <c r="O2776" t="s">
        <v>19</v>
      </c>
      <c r="P2776" t="s">
        <v>20</v>
      </c>
      <c r="Q2776" t="s">
        <v>20</v>
      </c>
      <c r="R2776" t="s">
        <v>20</v>
      </c>
      <c r="S2776" t="s">
        <v>19</v>
      </c>
      <c r="T2776" t="s">
        <v>20</v>
      </c>
      <c r="U2776" t="s">
        <v>20</v>
      </c>
      <c r="V2776" s="14">
        <f t="shared" si="86"/>
        <v>3</v>
      </c>
      <c r="W2776" t="s">
        <v>23</v>
      </c>
      <c r="X2776" t="s">
        <v>20</v>
      </c>
      <c r="Y2776" t="s">
        <v>27</v>
      </c>
      <c r="Z2776">
        <v>50.05</v>
      </c>
      <c r="AA2776">
        <v>288.35000000000002</v>
      </c>
      <c r="AB2776" s="10">
        <v>6</v>
      </c>
      <c r="AC2776" t="s">
        <v>20</v>
      </c>
      <c r="AD2776" s="10">
        <f t="shared" si="87"/>
        <v>0</v>
      </c>
      <c r="AE2776" s="13"/>
    </row>
    <row r="2777" spans="1:31">
      <c r="A2777">
        <v>2776</v>
      </c>
      <c r="B2777" t="s">
        <v>25</v>
      </c>
      <c r="D2777">
        <v>1</v>
      </c>
      <c r="E2777" t="s">
        <v>19</v>
      </c>
      <c r="G2777" t="s">
        <v>20</v>
      </c>
      <c r="I2777" t="s">
        <v>19</v>
      </c>
      <c r="K2777" t="s">
        <v>22</v>
      </c>
      <c r="M2777" t="str">
        <f>IF(K2777="No","No","Yes")</f>
        <v>Yes</v>
      </c>
      <c r="O2777" t="s">
        <v>19</v>
      </c>
      <c r="P2777" t="s">
        <v>19</v>
      </c>
      <c r="Q2777" t="s">
        <v>20</v>
      </c>
      <c r="R2777" t="s">
        <v>20</v>
      </c>
      <c r="S2777" t="s">
        <v>19</v>
      </c>
      <c r="T2777" t="s">
        <v>20</v>
      </c>
      <c r="U2777" t="s">
        <v>20</v>
      </c>
      <c r="V2777" s="14">
        <f t="shared" si="86"/>
        <v>4</v>
      </c>
      <c r="W2777" t="s">
        <v>26</v>
      </c>
      <c r="X2777" t="s">
        <v>19</v>
      </c>
      <c r="Y2777" t="s">
        <v>24</v>
      </c>
      <c r="Z2777">
        <v>60.05</v>
      </c>
      <c r="AA2777">
        <v>3229.65</v>
      </c>
      <c r="AB2777" s="10">
        <v>53</v>
      </c>
      <c r="AC2777" t="s">
        <v>19</v>
      </c>
      <c r="AD2777" s="10">
        <f t="shared" si="87"/>
        <v>1</v>
      </c>
      <c r="AE2777" s="13"/>
    </row>
    <row r="2778" spans="1:31">
      <c r="A2778">
        <v>2777</v>
      </c>
      <c r="B2778" t="s">
        <v>25</v>
      </c>
      <c r="D2778">
        <v>1</v>
      </c>
      <c r="E2778" t="s">
        <v>19</v>
      </c>
      <c r="G2778" t="s">
        <v>20</v>
      </c>
      <c r="I2778" t="s">
        <v>20</v>
      </c>
      <c r="K2778" t="s">
        <v>29</v>
      </c>
      <c r="M2778" t="str">
        <f>IF(K2778="No","No","Yes")</f>
        <v>Yes</v>
      </c>
      <c r="O2778" t="s">
        <v>19</v>
      </c>
      <c r="P2778" t="s">
        <v>20</v>
      </c>
      <c r="Q2778" t="s">
        <v>19</v>
      </c>
      <c r="R2778" t="s">
        <v>20</v>
      </c>
      <c r="S2778" t="s">
        <v>20</v>
      </c>
      <c r="T2778" t="s">
        <v>20</v>
      </c>
      <c r="U2778" t="s">
        <v>20</v>
      </c>
      <c r="V2778" s="14">
        <f t="shared" si="86"/>
        <v>3</v>
      </c>
      <c r="W2778" t="s">
        <v>23</v>
      </c>
      <c r="X2778" t="s">
        <v>19</v>
      </c>
      <c r="Y2778" t="s">
        <v>30</v>
      </c>
      <c r="Z2778">
        <v>74.3</v>
      </c>
      <c r="AA2778">
        <v>1178.25</v>
      </c>
      <c r="AB2778" s="10">
        <v>16</v>
      </c>
      <c r="AC2778" t="s">
        <v>19</v>
      </c>
      <c r="AD2778" s="10">
        <f t="shared" si="87"/>
        <v>1</v>
      </c>
      <c r="AE2778" s="13"/>
    </row>
    <row r="2779" spans="1:31">
      <c r="A2779">
        <v>2778</v>
      </c>
      <c r="B2779" t="s">
        <v>25</v>
      </c>
      <c r="D2779">
        <v>0</v>
      </c>
      <c r="E2779" t="s">
        <v>20</v>
      </c>
      <c r="G2779" t="s">
        <v>20</v>
      </c>
      <c r="I2779" t="s">
        <v>20</v>
      </c>
      <c r="K2779" t="s">
        <v>20</v>
      </c>
      <c r="M2779" t="str">
        <f>IF(K2779="No","No","Yes")</f>
        <v>No</v>
      </c>
      <c r="O2779" t="s">
        <v>19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31</v>
      </c>
      <c r="V2779" s="14">
        <f t="shared" si="86"/>
        <v>1</v>
      </c>
      <c r="W2779" t="s">
        <v>23</v>
      </c>
      <c r="X2779" t="s">
        <v>20</v>
      </c>
      <c r="Y2779" t="s">
        <v>24</v>
      </c>
      <c r="Z2779">
        <v>20</v>
      </c>
      <c r="AA2779">
        <v>185.4</v>
      </c>
      <c r="AB2779" s="10">
        <v>10</v>
      </c>
      <c r="AC2779" t="s">
        <v>20</v>
      </c>
      <c r="AD2779" s="10">
        <f t="shared" si="87"/>
        <v>0</v>
      </c>
      <c r="AE2779" s="13"/>
    </row>
    <row r="2780" spans="1:31">
      <c r="A2780">
        <v>2779</v>
      </c>
      <c r="B2780" t="s">
        <v>18</v>
      </c>
      <c r="D2780">
        <v>0</v>
      </c>
      <c r="E2780" t="s">
        <v>20</v>
      </c>
      <c r="G2780" t="s">
        <v>20</v>
      </c>
      <c r="I2780" t="s">
        <v>20</v>
      </c>
      <c r="K2780" t="s">
        <v>29</v>
      </c>
      <c r="M2780" t="str">
        <f>IF(K2780="No","No","Yes")</f>
        <v>Yes</v>
      </c>
      <c r="O2780" t="s">
        <v>19</v>
      </c>
      <c r="P2780" t="s">
        <v>20</v>
      </c>
      <c r="Q2780" t="s">
        <v>19</v>
      </c>
      <c r="R2780" t="s">
        <v>20</v>
      </c>
      <c r="S2780" t="s">
        <v>20</v>
      </c>
      <c r="T2780" t="s">
        <v>20</v>
      </c>
      <c r="U2780" t="s">
        <v>20</v>
      </c>
      <c r="V2780" s="14">
        <f t="shared" si="86"/>
        <v>3</v>
      </c>
      <c r="W2780" t="s">
        <v>26</v>
      </c>
      <c r="X2780" t="s">
        <v>19</v>
      </c>
      <c r="Y2780" t="s">
        <v>27</v>
      </c>
      <c r="Z2780">
        <v>74.650000000000006</v>
      </c>
      <c r="AA2780">
        <v>966.25</v>
      </c>
      <c r="AB2780" s="10">
        <v>13</v>
      </c>
      <c r="AC2780" t="s">
        <v>20</v>
      </c>
      <c r="AD2780" s="10">
        <f t="shared" si="87"/>
        <v>0</v>
      </c>
      <c r="AE2780" s="13"/>
    </row>
    <row r="2781" spans="1:31">
      <c r="A2781">
        <v>2780</v>
      </c>
      <c r="B2781" t="s">
        <v>25</v>
      </c>
      <c r="D2781">
        <v>0</v>
      </c>
      <c r="E2781" t="s">
        <v>20</v>
      </c>
      <c r="G2781" t="s">
        <v>20</v>
      </c>
      <c r="I2781" t="s">
        <v>19</v>
      </c>
      <c r="K2781" t="s">
        <v>29</v>
      </c>
      <c r="M2781" t="str">
        <f>IF(K2781="No","No","Yes")</f>
        <v>Yes</v>
      </c>
      <c r="O2781" t="s">
        <v>19</v>
      </c>
      <c r="P2781" t="s">
        <v>20</v>
      </c>
      <c r="Q2781" t="s">
        <v>20</v>
      </c>
      <c r="R2781" t="s">
        <v>20</v>
      </c>
      <c r="S2781" t="s">
        <v>20</v>
      </c>
      <c r="T2781" t="s">
        <v>19</v>
      </c>
      <c r="U2781" t="s">
        <v>20</v>
      </c>
      <c r="V2781" s="14">
        <f t="shared" si="86"/>
        <v>3</v>
      </c>
      <c r="W2781" t="s">
        <v>23</v>
      </c>
      <c r="X2781" t="s">
        <v>19</v>
      </c>
      <c r="Y2781" t="s">
        <v>24</v>
      </c>
      <c r="Z2781">
        <v>85.35</v>
      </c>
      <c r="AA2781">
        <v>758.6</v>
      </c>
      <c r="AB2781" s="10">
        <v>9</v>
      </c>
      <c r="AC2781" t="s">
        <v>19</v>
      </c>
      <c r="AD2781" s="10">
        <f t="shared" si="87"/>
        <v>1</v>
      </c>
      <c r="AE2781" s="13"/>
    </row>
    <row r="2782" spans="1:31">
      <c r="A2782">
        <v>2781</v>
      </c>
      <c r="B2782" t="s">
        <v>18</v>
      </c>
      <c r="D2782">
        <v>0</v>
      </c>
      <c r="E2782" t="s">
        <v>20</v>
      </c>
      <c r="G2782" t="s">
        <v>20</v>
      </c>
      <c r="I2782" t="s">
        <v>20</v>
      </c>
      <c r="K2782" t="s">
        <v>22</v>
      </c>
      <c r="M2782" t="str">
        <f>IF(K2782="No","No","Yes")</f>
        <v>Yes</v>
      </c>
      <c r="O2782" t="s">
        <v>19</v>
      </c>
      <c r="P2782" t="s">
        <v>19</v>
      </c>
      <c r="Q2782" t="s">
        <v>19</v>
      </c>
      <c r="R2782" t="s">
        <v>19</v>
      </c>
      <c r="S2782" t="s">
        <v>19</v>
      </c>
      <c r="T2782" t="s">
        <v>19</v>
      </c>
      <c r="U2782" t="s">
        <v>20</v>
      </c>
      <c r="V2782" s="14">
        <f t="shared" si="86"/>
        <v>7</v>
      </c>
      <c r="W2782" t="s">
        <v>26</v>
      </c>
      <c r="X2782" t="s">
        <v>20</v>
      </c>
      <c r="Y2782" t="s">
        <v>27</v>
      </c>
      <c r="Z2782">
        <v>74.3</v>
      </c>
      <c r="AA2782">
        <v>1863.8</v>
      </c>
      <c r="AB2782" s="10">
        <v>25</v>
      </c>
      <c r="AC2782" t="s">
        <v>19</v>
      </c>
      <c r="AD2782" s="10">
        <f t="shared" si="87"/>
        <v>1</v>
      </c>
      <c r="AE2782" s="13"/>
    </row>
    <row r="2783" spans="1:31">
      <c r="A2783">
        <v>2782</v>
      </c>
      <c r="B2783" t="s">
        <v>25</v>
      </c>
      <c r="D2783">
        <v>1</v>
      </c>
      <c r="E2783" t="s">
        <v>20</v>
      </c>
      <c r="G2783" t="s">
        <v>20</v>
      </c>
      <c r="I2783" t="s">
        <v>21</v>
      </c>
      <c r="K2783" t="s">
        <v>22</v>
      </c>
      <c r="M2783" t="str">
        <f>IF(K2783="No","No","Yes")</f>
        <v>Yes</v>
      </c>
      <c r="O2783" t="s">
        <v>20</v>
      </c>
      <c r="P2783" t="s">
        <v>20</v>
      </c>
      <c r="Q2783" t="s">
        <v>19</v>
      </c>
      <c r="R2783" t="s">
        <v>20</v>
      </c>
      <c r="S2783" t="s">
        <v>19</v>
      </c>
      <c r="T2783" t="s">
        <v>20</v>
      </c>
      <c r="U2783" t="s">
        <v>19</v>
      </c>
      <c r="V2783" s="14">
        <f t="shared" si="86"/>
        <v>4</v>
      </c>
      <c r="W2783" t="s">
        <v>23</v>
      </c>
      <c r="X2783" t="s">
        <v>19</v>
      </c>
      <c r="Y2783" t="s">
        <v>24</v>
      </c>
      <c r="Z2783">
        <v>44.4</v>
      </c>
      <c r="AA2783">
        <v>265.8</v>
      </c>
      <c r="AB2783" s="10">
        <v>7</v>
      </c>
      <c r="AC2783" t="s">
        <v>20</v>
      </c>
      <c r="AD2783" s="10">
        <f t="shared" si="87"/>
        <v>0</v>
      </c>
      <c r="AE2783" s="13"/>
    </row>
    <row r="2784" spans="1:31">
      <c r="A2784">
        <v>2783</v>
      </c>
      <c r="B2784" t="s">
        <v>25</v>
      </c>
      <c r="D2784">
        <v>0</v>
      </c>
      <c r="E2784" t="s">
        <v>19</v>
      </c>
      <c r="G2784" t="s">
        <v>19</v>
      </c>
      <c r="I2784" t="s">
        <v>19</v>
      </c>
      <c r="K2784" t="s">
        <v>22</v>
      </c>
      <c r="M2784" t="str">
        <f>IF(K2784="No","No","Yes")</f>
        <v>Yes</v>
      </c>
      <c r="O2784" t="s">
        <v>19</v>
      </c>
      <c r="P2784" t="s">
        <v>19</v>
      </c>
      <c r="Q2784" t="s">
        <v>20</v>
      </c>
      <c r="R2784" t="s">
        <v>19</v>
      </c>
      <c r="S2784" t="s">
        <v>19</v>
      </c>
      <c r="T2784" t="s">
        <v>19</v>
      </c>
      <c r="U2784" t="s">
        <v>19</v>
      </c>
      <c r="V2784" s="14">
        <f t="shared" si="86"/>
        <v>7</v>
      </c>
      <c r="W2784" t="s">
        <v>32</v>
      </c>
      <c r="X2784" t="s">
        <v>19</v>
      </c>
      <c r="Y2784" t="s">
        <v>28</v>
      </c>
      <c r="Z2784">
        <v>85.4</v>
      </c>
      <c r="AA2784">
        <v>3297</v>
      </c>
      <c r="AB2784" s="10">
        <v>38</v>
      </c>
      <c r="AC2784" t="s">
        <v>20</v>
      </c>
      <c r="AD2784" s="10">
        <f t="shared" si="87"/>
        <v>0</v>
      </c>
      <c r="AE2784" s="13"/>
    </row>
    <row r="2785" spans="1:31">
      <c r="A2785">
        <v>2784</v>
      </c>
      <c r="B2785" t="s">
        <v>18</v>
      </c>
      <c r="D2785">
        <v>0</v>
      </c>
      <c r="E2785" t="s">
        <v>19</v>
      </c>
      <c r="G2785" t="s">
        <v>20</v>
      </c>
      <c r="I2785" t="s">
        <v>19</v>
      </c>
      <c r="K2785" t="s">
        <v>29</v>
      </c>
      <c r="M2785" t="str">
        <f>IF(K2785="No","No","Yes")</f>
        <v>Yes</v>
      </c>
      <c r="O2785" t="s">
        <v>19</v>
      </c>
      <c r="P2785" t="s">
        <v>19</v>
      </c>
      <c r="Q2785" t="s">
        <v>19</v>
      </c>
      <c r="R2785" t="s">
        <v>20</v>
      </c>
      <c r="S2785" t="s">
        <v>20</v>
      </c>
      <c r="T2785" t="s">
        <v>20</v>
      </c>
      <c r="U2785" t="s">
        <v>19</v>
      </c>
      <c r="V2785" s="14">
        <f t="shared" si="86"/>
        <v>5</v>
      </c>
      <c r="W2785" t="s">
        <v>23</v>
      </c>
      <c r="X2785" t="s">
        <v>19</v>
      </c>
      <c r="Y2785" t="s">
        <v>24</v>
      </c>
      <c r="Z2785">
        <v>94.1</v>
      </c>
      <c r="AA2785">
        <v>4107.3</v>
      </c>
      <c r="AB2785" s="10">
        <v>43</v>
      </c>
      <c r="AC2785" t="s">
        <v>20</v>
      </c>
      <c r="AD2785" s="10">
        <f t="shared" si="87"/>
        <v>0</v>
      </c>
      <c r="AE2785" s="13"/>
    </row>
    <row r="2786" spans="1:31">
      <c r="A2786">
        <v>2785</v>
      </c>
      <c r="B2786" t="s">
        <v>18</v>
      </c>
      <c r="D2786">
        <v>0</v>
      </c>
      <c r="E2786" t="s">
        <v>20</v>
      </c>
      <c r="G2786" t="s">
        <v>19</v>
      </c>
      <c r="I2786" t="s">
        <v>20</v>
      </c>
      <c r="K2786" t="s">
        <v>29</v>
      </c>
      <c r="M2786" t="str">
        <f>IF(K2786="No","No","Yes")</f>
        <v>Yes</v>
      </c>
      <c r="O2786" t="s">
        <v>19</v>
      </c>
      <c r="P2786" t="s">
        <v>20</v>
      </c>
      <c r="Q2786" t="s">
        <v>20</v>
      </c>
      <c r="R2786" t="s">
        <v>19</v>
      </c>
      <c r="S2786" t="s">
        <v>19</v>
      </c>
      <c r="T2786" t="s">
        <v>19</v>
      </c>
      <c r="U2786" t="s">
        <v>19</v>
      </c>
      <c r="V2786" s="14">
        <f t="shared" si="86"/>
        <v>6</v>
      </c>
      <c r="W2786" t="s">
        <v>23</v>
      </c>
      <c r="X2786" t="s">
        <v>19</v>
      </c>
      <c r="Y2786" t="s">
        <v>28</v>
      </c>
      <c r="Z2786">
        <v>98.1</v>
      </c>
      <c r="AA2786">
        <v>396.3</v>
      </c>
      <c r="AB2786" s="10">
        <v>4</v>
      </c>
      <c r="AC2786" t="s">
        <v>19</v>
      </c>
      <c r="AD2786" s="10">
        <f t="shared" si="87"/>
        <v>1</v>
      </c>
      <c r="AE2786" s="13"/>
    </row>
    <row r="2787" spans="1:31">
      <c r="A2787">
        <v>2786</v>
      </c>
      <c r="B2787" t="s">
        <v>18</v>
      </c>
      <c r="D2787">
        <v>0</v>
      </c>
      <c r="E2787" t="s">
        <v>20</v>
      </c>
      <c r="G2787" t="s">
        <v>20</v>
      </c>
      <c r="I2787" t="s">
        <v>19</v>
      </c>
      <c r="K2787" t="s">
        <v>29</v>
      </c>
      <c r="M2787" t="str">
        <f>IF(K2787="No","No","Yes")</f>
        <v>Yes</v>
      </c>
      <c r="O2787" t="s">
        <v>19</v>
      </c>
      <c r="P2787" t="s">
        <v>20</v>
      </c>
      <c r="Q2787" t="s">
        <v>19</v>
      </c>
      <c r="R2787" t="s">
        <v>19</v>
      </c>
      <c r="S2787" t="s">
        <v>19</v>
      </c>
      <c r="T2787" t="s">
        <v>19</v>
      </c>
      <c r="U2787" t="s">
        <v>19</v>
      </c>
      <c r="V2787" s="14">
        <f t="shared" si="86"/>
        <v>7</v>
      </c>
      <c r="W2787" t="s">
        <v>32</v>
      </c>
      <c r="X2787" t="s">
        <v>20</v>
      </c>
      <c r="Y2787" t="s">
        <v>24</v>
      </c>
      <c r="Z2787">
        <v>108.9</v>
      </c>
      <c r="AA2787">
        <v>2809.05</v>
      </c>
      <c r="AB2787" s="10">
        <v>25</v>
      </c>
      <c r="AC2787" t="s">
        <v>20</v>
      </c>
      <c r="AD2787" s="10">
        <f t="shared" si="87"/>
        <v>0</v>
      </c>
      <c r="AE2787" s="13"/>
    </row>
    <row r="2788" spans="1:31">
      <c r="A2788">
        <v>2787</v>
      </c>
      <c r="B2788" t="s">
        <v>25</v>
      </c>
      <c r="D2788">
        <v>0</v>
      </c>
      <c r="E2788" t="s">
        <v>20</v>
      </c>
      <c r="G2788" t="s">
        <v>19</v>
      </c>
      <c r="I2788" t="s">
        <v>20</v>
      </c>
      <c r="K2788" t="s">
        <v>22</v>
      </c>
      <c r="M2788" t="str">
        <f>IF(K2788="No","No","Yes")</f>
        <v>Yes</v>
      </c>
      <c r="O2788" t="s">
        <v>19</v>
      </c>
      <c r="P2788" t="s">
        <v>19</v>
      </c>
      <c r="Q2788" t="s">
        <v>19</v>
      </c>
      <c r="R2788" t="s">
        <v>20</v>
      </c>
      <c r="S2788" t="s">
        <v>20</v>
      </c>
      <c r="T2788" t="s">
        <v>20</v>
      </c>
      <c r="U2788" t="s">
        <v>20</v>
      </c>
      <c r="V2788" s="14">
        <f t="shared" si="86"/>
        <v>4</v>
      </c>
      <c r="W2788" t="s">
        <v>26</v>
      </c>
      <c r="X2788" t="s">
        <v>20</v>
      </c>
      <c r="Y2788" t="s">
        <v>27</v>
      </c>
      <c r="Z2788">
        <v>56.2</v>
      </c>
      <c r="AA2788">
        <v>1567.55</v>
      </c>
      <c r="AB2788" s="10">
        <v>27</v>
      </c>
      <c r="AC2788" t="s">
        <v>20</v>
      </c>
      <c r="AD2788" s="10">
        <f t="shared" si="87"/>
        <v>0</v>
      </c>
      <c r="AE2788" s="13"/>
    </row>
    <row r="2789" spans="1:31">
      <c r="A2789">
        <v>2788</v>
      </c>
      <c r="B2789" t="s">
        <v>25</v>
      </c>
      <c r="D2789">
        <v>0</v>
      </c>
      <c r="E2789" t="s">
        <v>19</v>
      </c>
      <c r="G2789" t="s">
        <v>19</v>
      </c>
      <c r="I2789" t="s">
        <v>19</v>
      </c>
      <c r="K2789" t="s">
        <v>20</v>
      </c>
      <c r="M2789" t="str">
        <f>IF(K2789="No","No","Yes")</f>
        <v>No</v>
      </c>
      <c r="O2789" t="s">
        <v>19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s="14">
        <f t="shared" si="86"/>
        <v>1</v>
      </c>
      <c r="W2789" t="s">
        <v>32</v>
      </c>
      <c r="X2789" t="s">
        <v>20</v>
      </c>
      <c r="Y2789" t="s">
        <v>27</v>
      </c>
      <c r="Z2789">
        <v>26.1</v>
      </c>
      <c r="AA2789">
        <v>1851.45</v>
      </c>
      <c r="AB2789" s="10">
        <v>72</v>
      </c>
      <c r="AC2789" t="s">
        <v>20</v>
      </c>
      <c r="AD2789" s="10">
        <f t="shared" si="87"/>
        <v>0</v>
      </c>
      <c r="AE2789" s="13"/>
    </row>
    <row r="2790" spans="1:31">
      <c r="A2790">
        <v>2789</v>
      </c>
      <c r="B2790" t="s">
        <v>25</v>
      </c>
      <c r="D2790">
        <v>0</v>
      </c>
      <c r="E2790" t="s">
        <v>20</v>
      </c>
      <c r="G2790" t="s">
        <v>19</v>
      </c>
      <c r="I2790" t="s">
        <v>19</v>
      </c>
      <c r="K2790" t="s">
        <v>29</v>
      </c>
      <c r="M2790" t="str">
        <f>IF(K2790="No","No","Yes")</f>
        <v>Yes</v>
      </c>
      <c r="O2790" t="s">
        <v>19</v>
      </c>
      <c r="P2790" t="s">
        <v>19</v>
      </c>
      <c r="Q2790" t="s">
        <v>19</v>
      </c>
      <c r="R2790" t="s">
        <v>20</v>
      </c>
      <c r="S2790" t="s">
        <v>20</v>
      </c>
      <c r="T2790" t="s">
        <v>20</v>
      </c>
      <c r="U2790" t="s">
        <v>20</v>
      </c>
      <c r="V2790" s="14">
        <f t="shared" si="86"/>
        <v>4</v>
      </c>
      <c r="W2790" t="s">
        <v>26</v>
      </c>
      <c r="X2790" t="s">
        <v>19</v>
      </c>
      <c r="Y2790" t="s">
        <v>30</v>
      </c>
      <c r="Z2790">
        <v>85.45</v>
      </c>
      <c r="AA2790">
        <v>6028.95</v>
      </c>
      <c r="AB2790" s="10">
        <v>71</v>
      </c>
      <c r="AC2790" t="s">
        <v>20</v>
      </c>
      <c r="AD2790" s="10">
        <f t="shared" si="87"/>
        <v>0</v>
      </c>
      <c r="AE2790" s="13"/>
    </row>
    <row r="2791" spans="1:31">
      <c r="A2791">
        <v>2790</v>
      </c>
      <c r="B2791" t="s">
        <v>18</v>
      </c>
      <c r="D2791">
        <v>0</v>
      </c>
      <c r="E2791" t="s">
        <v>20</v>
      </c>
      <c r="G2791" t="s">
        <v>20</v>
      </c>
      <c r="I2791" t="s">
        <v>19</v>
      </c>
      <c r="K2791" t="s">
        <v>29</v>
      </c>
      <c r="M2791" t="str">
        <f>IF(K2791="No","No","Yes")</f>
        <v>Yes</v>
      </c>
      <c r="O2791" t="s">
        <v>19</v>
      </c>
      <c r="P2791" t="s">
        <v>20</v>
      </c>
      <c r="Q2791" t="s">
        <v>20</v>
      </c>
      <c r="R2791" t="s">
        <v>19</v>
      </c>
      <c r="S2791" t="s">
        <v>20</v>
      </c>
      <c r="T2791" t="s">
        <v>19</v>
      </c>
      <c r="U2791" t="s">
        <v>20</v>
      </c>
      <c r="V2791" s="14">
        <f t="shared" si="86"/>
        <v>4</v>
      </c>
      <c r="W2791" t="s">
        <v>23</v>
      </c>
      <c r="X2791" t="s">
        <v>19</v>
      </c>
      <c r="Y2791" t="s">
        <v>30</v>
      </c>
      <c r="Z2791">
        <v>88.95</v>
      </c>
      <c r="AA2791">
        <v>2072.75</v>
      </c>
      <c r="AB2791" s="10">
        <v>24</v>
      </c>
      <c r="AC2791" t="s">
        <v>20</v>
      </c>
      <c r="AD2791" s="10">
        <f t="shared" si="87"/>
        <v>0</v>
      </c>
      <c r="AE2791" s="13"/>
    </row>
    <row r="2792" spans="1:31">
      <c r="A2792">
        <v>2791</v>
      </c>
      <c r="B2792" t="s">
        <v>18</v>
      </c>
      <c r="D2792">
        <v>0</v>
      </c>
      <c r="E2792" t="s">
        <v>20</v>
      </c>
      <c r="G2792" t="s">
        <v>20</v>
      </c>
      <c r="I2792" t="s">
        <v>19</v>
      </c>
      <c r="K2792" t="s">
        <v>29</v>
      </c>
      <c r="M2792" t="str">
        <f>IF(K2792="No","No","Yes")</f>
        <v>Yes</v>
      </c>
      <c r="O2792" t="s">
        <v>19</v>
      </c>
      <c r="P2792" t="s">
        <v>19</v>
      </c>
      <c r="Q2792" t="s">
        <v>19</v>
      </c>
      <c r="R2792" t="s">
        <v>20</v>
      </c>
      <c r="S2792" t="s">
        <v>19</v>
      </c>
      <c r="T2792" t="s">
        <v>19</v>
      </c>
      <c r="U2792" t="s">
        <v>19</v>
      </c>
      <c r="V2792" s="14">
        <f t="shared" si="86"/>
        <v>7</v>
      </c>
      <c r="W2792" t="s">
        <v>32</v>
      </c>
      <c r="X2792" t="s">
        <v>19</v>
      </c>
      <c r="Y2792" t="s">
        <v>24</v>
      </c>
      <c r="Z2792">
        <v>109.65</v>
      </c>
      <c r="AA2792">
        <v>5551.15</v>
      </c>
      <c r="AB2792" s="10">
        <v>50</v>
      </c>
      <c r="AC2792" t="s">
        <v>19</v>
      </c>
      <c r="AD2792" s="10">
        <f t="shared" si="87"/>
        <v>1</v>
      </c>
      <c r="AE2792" s="13"/>
    </row>
    <row r="2793" spans="1:31">
      <c r="A2793">
        <v>2792</v>
      </c>
      <c r="B2793" t="s">
        <v>25</v>
      </c>
      <c r="D2793">
        <v>0</v>
      </c>
      <c r="E2793" t="s">
        <v>20</v>
      </c>
      <c r="G2793" t="s">
        <v>20</v>
      </c>
      <c r="I2793" t="s">
        <v>20</v>
      </c>
      <c r="K2793" t="s">
        <v>22</v>
      </c>
      <c r="M2793" t="str">
        <f>IF(K2793="No","No","Yes")</f>
        <v>Yes</v>
      </c>
      <c r="O2793" t="s">
        <v>19</v>
      </c>
      <c r="P2793" t="s">
        <v>19</v>
      </c>
      <c r="Q2793" t="s">
        <v>20</v>
      </c>
      <c r="R2793" t="s">
        <v>19</v>
      </c>
      <c r="S2793" t="s">
        <v>20</v>
      </c>
      <c r="T2793" t="s">
        <v>19</v>
      </c>
      <c r="U2793" t="s">
        <v>19</v>
      </c>
      <c r="V2793" s="14">
        <f t="shared" si="86"/>
        <v>6</v>
      </c>
      <c r="W2793" t="s">
        <v>32</v>
      </c>
      <c r="X2793" t="s">
        <v>19</v>
      </c>
      <c r="Y2793" t="s">
        <v>28</v>
      </c>
      <c r="Z2793">
        <v>74.349999999999994</v>
      </c>
      <c r="AA2793">
        <v>4317.3500000000004</v>
      </c>
      <c r="AB2793" s="10">
        <v>57</v>
      </c>
      <c r="AC2793" t="s">
        <v>20</v>
      </c>
      <c r="AD2793" s="10">
        <f t="shared" si="87"/>
        <v>0</v>
      </c>
      <c r="AE2793" s="13"/>
    </row>
    <row r="2794" spans="1:31">
      <c r="A2794">
        <v>2793</v>
      </c>
      <c r="B2794" t="s">
        <v>18</v>
      </c>
      <c r="D2794">
        <v>0</v>
      </c>
      <c r="E2794" t="s">
        <v>20</v>
      </c>
      <c r="G2794" t="s">
        <v>20</v>
      </c>
      <c r="I2794" t="s">
        <v>20</v>
      </c>
      <c r="K2794" t="s">
        <v>22</v>
      </c>
      <c r="M2794" t="str">
        <f>IF(K2794="No","No","Yes")</f>
        <v>Yes</v>
      </c>
      <c r="O2794" t="s">
        <v>19</v>
      </c>
      <c r="P2794" t="s">
        <v>20</v>
      </c>
      <c r="Q2794" t="s">
        <v>19</v>
      </c>
      <c r="R2794" t="s">
        <v>20</v>
      </c>
      <c r="S2794" t="s">
        <v>20</v>
      </c>
      <c r="T2794" t="s">
        <v>20</v>
      </c>
      <c r="U2794" t="s">
        <v>20</v>
      </c>
      <c r="V2794" s="14">
        <f t="shared" si="86"/>
        <v>3</v>
      </c>
      <c r="W2794" t="s">
        <v>23</v>
      </c>
      <c r="X2794" t="s">
        <v>20</v>
      </c>
      <c r="Y2794" t="s">
        <v>24</v>
      </c>
      <c r="Z2794">
        <v>48.85</v>
      </c>
      <c r="AA2794">
        <v>736.8</v>
      </c>
      <c r="AB2794" s="10">
        <v>15</v>
      </c>
      <c r="AC2794" t="s">
        <v>20</v>
      </c>
      <c r="AD2794" s="10">
        <f t="shared" si="87"/>
        <v>0</v>
      </c>
      <c r="AE2794" s="13"/>
    </row>
    <row r="2795" spans="1:31">
      <c r="A2795">
        <v>2794</v>
      </c>
      <c r="B2795" t="s">
        <v>25</v>
      </c>
      <c r="D2795">
        <v>0</v>
      </c>
      <c r="E2795" t="s">
        <v>20</v>
      </c>
      <c r="G2795" t="s">
        <v>20</v>
      </c>
      <c r="I2795" t="s">
        <v>19</v>
      </c>
      <c r="K2795" t="s">
        <v>29</v>
      </c>
      <c r="M2795" t="str">
        <f>IF(K2795="No","No","Yes")</f>
        <v>Yes</v>
      </c>
      <c r="O2795" t="s">
        <v>19</v>
      </c>
      <c r="P2795" t="s">
        <v>19</v>
      </c>
      <c r="Q2795" t="s">
        <v>20</v>
      </c>
      <c r="R2795" t="s">
        <v>20</v>
      </c>
      <c r="S2795" t="s">
        <v>20</v>
      </c>
      <c r="T2795" t="s">
        <v>20</v>
      </c>
      <c r="U2795" t="s">
        <v>20</v>
      </c>
      <c r="V2795" s="14">
        <f t="shared" si="86"/>
        <v>3</v>
      </c>
      <c r="W2795" t="s">
        <v>23</v>
      </c>
      <c r="X2795" t="s">
        <v>19</v>
      </c>
      <c r="Y2795" t="s">
        <v>24</v>
      </c>
      <c r="Z2795">
        <v>80.099999999999994</v>
      </c>
      <c r="AA2795">
        <v>336.15</v>
      </c>
      <c r="AB2795" s="10">
        <v>4</v>
      </c>
      <c r="AC2795" t="s">
        <v>20</v>
      </c>
      <c r="AD2795" s="10">
        <f t="shared" si="87"/>
        <v>0</v>
      </c>
      <c r="AE2795" s="13"/>
    </row>
    <row r="2796" spans="1:31">
      <c r="A2796">
        <v>2795</v>
      </c>
      <c r="B2796" t="s">
        <v>18</v>
      </c>
      <c r="D2796">
        <v>0</v>
      </c>
      <c r="E2796" t="s">
        <v>20</v>
      </c>
      <c r="G2796" t="s">
        <v>20</v>
      </c>
      <c r="I2796" t="s">
        <v>20</v>
      </c>
      <c r="K2796" t="s">
        <v>22</v>
      </c>
      <c r="M2796" t="str">
        <f>IF(K2796="No","No","Yes")</f>
        <v>Yes</v>
      </c>
      <c r="O2796" t="s">
        <v>19</v>
      </c>
      <c r="P2796" t="s">
        <v>19</v>
      </c>
      <c r="Q2796" t="s">
        <v>19</v>
      </c>
      <c r="R2796" t="s">
        <v>20</v>
      </c>
      <c r="S2796" t="s">
        <v>20</v>
      </c>
      <c r="T2796" t="s">
        <v>20</v>
      </c>
      <c r="U2796" t="s">
        <v>20</v>
      </c>
      <c r="V2796" s="14">
        <f t="shared" si="86"/>
        <v>4</v>
      </c>
      <c r="W2796" t="s">
        <v>23</v>
      </c>
      <c r="X2796" t="s">
        <v>20</v>
      </c>
      <c r="Y2796" t="s">
        <v>24</v>
      </c>
      <c r="Z2796">
        <v>56.05</v>
      </c>
      <c r="AA2796">
        <v>1522.65</v>
      </c>
      <c r="AB2796" s="10">
        <v>28</v>
      </c>
      <c r="AC2796" t="s">
        <v>20</v>
      </c>
      <c r="AD2796" s="10">
        <f t="shared" si="87"/>
        <v>0</v>
      </c>
      <c r="AE2796" s="13"/>
    </row>
    <row r="2797" spans="1:31">
      <c r="A2797">
        <v>2796</v>
      </c>
      <c r="B2797" t="s">
        <v>18</v>
      </c>
      <c r="D2797">
        <v>1</v>
      </c>
      <c r="E2797" t="s">
        <v>20</v>
      </c>
      <c r="G2797" t="s">
        <v>20</v>
      </c>
      <c r="I2797" t="s">
        <v>19</v>
      </c>
      <c r="K2797" t="s">
        <v>29</v>
      </c>
      <c r="M2797" t="str">
        <f>IF(K2797="No","No","Yes")</f>
        <v>Yes</v>
      </c>
      <c r="O2797" t="s">
        <v>19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  <c r="V2797" s="14">
        <f t="shared" si="86"/>
        <v>2</v>
      </c>
      <c r="W2797" t="s">
        <v>23</v>
      </c>
      <c r="X2797" t="s">
        <v>19</v>
      </c>
      <c r="Y2797" t="s">
        <v>24</v>
      </c>
      <c r="Z2797">
        <v>74.55</v>
      </c>
      <c r="AA2797">
        <v>622.9</v>
      </c>
      <c r="AB2797" s="10">
        <v>9</v>
      </c>
      <c r="AC2797" t="s">
        <v>19</v>
      </c>
      <c r="AD2797" s="10">
        <f t="shared" si="87"/>
        <v>1</v>
      </c>
      <c r="AE2797" s="13"/>
    </row>
    <row r="2798" spans="1:31">
      <c r="A2798">
        <v>2797</v>
      </c>
      <c r="B2798" t="s">
        <v>18</v>
      </c>
      <c r="D2798">
        <v>0</v>
      </c>
      <c r="E2798" t="s">
        <v>19</v>
      </c>
      <c r="G2798" t="s">
        <v>20</v>
      </c>
      <c r="I2798" t="s">
        <v>19</v>
      </c>
      <c r="K2798" t="s">
        <v>29</v>
      </c>
      <c r="M2798" t="str">
        <f>IF(K2798="No","No","Yes")</f>
        <v>Yes</v>
      </c>
      <c r="O2798" t="s">
        <v>19</v>
      </c>
      <c r="P2798" t="s">
        <v>19</v>
      </c>
      <c r="Q2798" t="s">
        <v>20</v>
      </c>
      <c r="R2798" t="s">
        <v>20</v>
      </c>
      <c r="S2798" t="s">
        <v>20</v>
      </c>
      <c r="T2798" t="s">
        <v>19</v>
      </c>
      <c r="U2798" t="s">
        <v>20</v>
      </c>
      <c r="V2798" s="14">
        <f t="shared" si="86"/>
        <v>4</v>
      </c>
      <c r="W2798" t="s">
        <v>23</v>
      </c>
      <c r="X2798" t="s">
        <v>19</v>
      </c>
      <c r="Y2798" t="s">
        <v>28</v>
      </c>
      <c r="Z2798">
        <v>89.8</v>
      </c>
      <c r="AA2798">
        <v>4959.6000000000004</v>
      </c>
      <c r="AB2798" s="10">
        <v>55</v>
      </c>
      <c r="AC2798" t="s">
        <v>20</v>
      </c>
      <c r="AD2798" s="10">
        <f t="shared" si="87"/>
        <v>0</v>
      </c>
      <c r="AE2798" s="13"/>
    </row>
    <row r="2799" spans="1:31">
      <c r="A2799">
        <v>2798</v>
      </c>
      <c r="B2799" t="s">
        <v>25</v>
      </c>
      <c r="D2799">
        <v>0</v>
      </c>
      <c r="E2799" t="s">
        <v>20</v>
      </c>
      <c r="G2799" t="s">
        <v>20</v>
      </c>
      <c r="I2799" t="s">
        <v>19</v>
      </c>
      <c r="K2799" t="s">
        <v>29</v>
      </c>
      <c r="M2799" t="str">
        <f>IF(K2799="No","No","Yes")</f>
        <v>Yes</v>
      </c>
      <c r="O2799" t="s">
        <v>19</v>
      </c>
      <c r="P2799" t="s">
        <v>20</v>
      </c>
      <c r="Q2799" t="s">
        <v>20</v>
      </c>
      <c r="R2799" t="s">
        <v>19</v>
      </c>
      <c r="S2799" t="s">
        <v>20</v>
      </c>
      <c r="T2799" t="s">
        <v>19</v>
      </c>
      <c r="U2799" t="s">
        <v>19</v>
      </c>
      <c r="V2799" s="14">
        <f t="shared" si="86"/>
        <v>5</v>
      </c>
      <c r="W2799" t="s">
        <v>23</v>
      </c>
      <c r="X2799" t="s">
        <v>19</v>
      </c>
      <c r="Y2799" t="s">
        <v>24</v>
      </c>
      <c r="Z2799">
        <v>100.95</v>
      </c>
      <c r="AA2799">
        <v>329.95</v>
      </c>
      <c r="AB2799" s="10">
        <v>3</v>
      </c>
      <c r="AC2799" t="s">
        <v>19</v>
      </c>
      <c r="AD2799" s="10">
        <f t="shared" si="87"/>
        <v>1</v>
      </c>
      <c r="AE2799" s="13"/>
    </row>
    <row r="2800" spans="1:31">
      <c r="A2800">
        <v>2799</v>
      </c>
      <c r="B2800" t="s">
        <v>25</v>
      </c>
      <c r="D2800">
        <v>0</v>
      </c>
      <c r="E2800" t="s">
        <v>20</v>
      </c>
      <c r="G2800" t="s">
        <v>20</v>
      </c>
      <c r="I2800" t="s">
        <v>20</v>
      </c>
      <c r="K2800" t="s">
        <v>29</v>
      </c>
      <c r="M2800" t="str">
        <f>IF(K2800="No","No","Yes")</f>
        <v>Yes</v>
      </c>
      <c r="O2800" t="s">
        <v>19</v>
      </c>
      <c r="P2800" t="s">
        <v>20</v>
      </c>
      <c r="Q2800" t="s">
        <v>20</v>
      </c>
      <c r="R2800" t="s">
        <v>19</v>
      </c>
      <c r="S2800" t="s">
        <v>20</v>
      </c>
      <c r="T2800" t="s">
        <v>19</v>
      </c>
      <c r="U2800" t="s">
        <v>19</v>
      </c>
      <c r="V2800" s="14">
        <f t="shared" si="86"/>
        <v>5</v>
      </c>
      <c r="W2800" t="s">
        <v>23</v>
      </c>
      <c r="X2800" t="s">
        <v>19</v>
      </c>
      <c r="Y2800" t="s">
        <v>24</v>
      </c>
      <c r="Z2800">
        <v>94.9</v>
      </c>
      <c r="AA2800">
        <v>1048.8499999999999</v>
      </c>
      <c r="AB2800" s="10">
        <v>10</v>
      </c>
      <c r="AC2800" t="s">
        <v>19</v>
      </c>
      <c r="AD2800" s="10">
        <f t="shared" si="87"/>
        <v>1</v>
      </c>
      <c r="AE2800" s="13"/>
    </row>
    <row r="2801" spans="1:31">
      <c r="A2801">
        <v>2800</v>
      </c>
      <c r="B2801" t="s">
        <v>25</v>
      </c>
      <c r="D2801">
        <v>0</v>
      </c>
      <c r="E2801" t="s">
        <v>20</v>
      </c>
      <c r="G2801" t="s">
        <v>19</v>
      </c>
      <c r="I2801" t="s">
        <v>20</v>
      </c>
      <c r="K2801" t="s">
        <v>20</v>
      </c>
      <c r="M2801" t="str">
        <f>IF(K2801="No","No","Yes")</f>
        <v>No</v>
      </c>
      <c r="O2801" t="s">
        <v>19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s="14">
        <f t="shared" si="86"/>
        <v>1</v>
      </c>
      <c r="W2801" t="s">
        <v>26</v>
      </c>
      <c r="X2801" t="s">
        <v>20</v>
      </c>
      <c r="Y2801" t="s">
        <v>28</v>
      </c>
      <c r="Z2801">
        <v>19.100000000000001</v>
      </c>
      <c r="AA2801">
        <v>1001.5</v>
      </c>
      <c r="AB2801" s="10">
        <v>55</v>
      </c>
      <c r="AC2801" t="s">
        <v>20</v>
      </c>
      <c r="AD2801" s="10">
        <f t="shared" si="87"/>
        <v>0</v>
      </c>
      <c r="AE2801" s="13"/>
    </row>
    <row r="2802" spans="1:31">
      <c r="A2802">
        <v>2801</v>
      </c>
      <c r="B2802" t="s">
        <v>18</v>
      </c>
      <c r="D2802">
        <v>0</v>
      </c>
      <c r="E2802" t="s">
        <v>19</v>
      </c>
      <c r="G2802" t="s">
        <v>19</v>
      </c>
      <c r="I2802" t="s">
        <v>20</v>
      </c>
      <c r="K2802" t="s">
        <v>20</v>
      </c>
      <c r="M2802" t="str">
        <f>IF(K2802="No","No","Yes")</f>
        <v>No</v>
      </c>
      <c r="O2802" t="s">
        <v>19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s="14">
        <f t="shared" si="86"/>
        <v>1</v>
      </c>
      <c r="W2802" t="s">
        <v>23</v>
      </c>
      <c r="X2802" t="s">
        <v>20</v>
      </c>
      <c r="Y2802" t="s">
        <v>27</v>
      </c>
      <c r="Z2802">
        <v>20.350000000000001</v>
      </c>
      <c r="AA2802">
        <v>442.6</v>
      </c>
      <c r="AB2802" s="10">
        <v>20</v>
      </c>
      <c r="AC2802" t="s">
        <v>20</v>
      </c>
      <c r="AD2802" s="10">
        <f t="shared" si="87"/>
        <v>0</v>
      </c>
      <c r="AE2802" s="13"/>
    </row>
    <row r="2803" spans="1:31">
      <c r="A2803">
        <v>2802</v>
      </c>
      <c r="B2803" t="s">
        <v>18</v>
      </c>
      <c r="D2803">
        <v>0</v>
      </c>
      <c r="E2803" t="s">
        <v>19</v>
      </c>
      <c r="G2803" t="s">
        <v>19</v>
      </c>
      <c r="I2803" t="s">
        <v>19</v>
      </c>
      <c r="K2803" t="s">
        <v>29</v>
      </c>
      <c r="M2803" t="str">
        <f>IF(K2803="No","No","Yes")</f>
        <v>Yes</v>
      </c>
      <c r="O2803" t="s">
        <v>19</v>
      </c>
      <c r="P2803" t="s">
        <v>20</v>
      </c>
      <c r="Q2803" t="s">
        <v>19</v>
      </c>
      <c r="R2803" t="s">
        <v>20</v>
      </c>
      <c r="S2803" t="s">
        <v>19</v>
      </c>
      <c r="T2803" t="s">
        <v>19</v>
      </c>
      <c r="U2803" t="s">
        <v>19</v>
      </c>
      <c r="V2803" s="14">
        <f t="shared" si="86"/>
        <v>6</v>
      </c>
      <c r="W2803" t="s">
        <v>26</v>
      </c>
      <c r="X2803" t="s">
        <v>19</v>
      </c>
      <c r="Y2803" t="s">
        <v>30</v>
      </c>
      <c r="Z2803">
        <v>106.05</v>
      </c>
      <c r="AA2803">
        <v>6703.5</v>
      </c>
      <c r="AB2803" s="10">
        <v>62</v>
      </c>
      <c r="AC2803" t="s">
        <v>20</v>
      </c>
      <c r="AD2803" s="10">
        <f t="shared" si="87"/>
        <v>0</v>
      </c>
      <c r="AE2803" s="13"/>
    </row>
    <row r="2804" spans="1:31">
      <c r="A2804">
        <v>2803</v>
      </c>
      <c r="B2804" t="s">
        <v>25</v>
      </c>
      <c r="D2804">
        <v>1</v>
      </c>
      <c r="E2804" t="s">
        <v>19</v>
      </c>
      <c r="G2804" t="s">
        <v>20</v>
      </c>
      <c r="I2804" t="s">
        <v>19</v>
      </c>
      <c r="K2804" t="s">
        <v>29</v>
      </c>
      <c r="M2804" t="str">
        <f>IF(K2804="No","No","Yes")</f>
        <v>Yes</v>
      </c>
      <c r="O2804" t="s">
        <v>19</v>
      </c>
      <c r="P2804" t="s">
        <v>20</v>
      </c>
      <c r="Q2804" t="s">
        <v>20</v>
      </c>
      <c r="R2804" t="s">
        <v>19</v>
      </c>
      <c r="S2804" t="s">
        <v>19</v>
      </c>
      <c r="T2804" t="s">
        <v>19</v>
      </c>
      <c r="U2804" t="s">
        <v>19</v>
      </c>
      <c r="V2804" s="14">
        <f t="shared" si="86"/>
        <v>6</v>
      </c>
      <c r="W2804" t="s">
        <v>23</v>
      </c>
      <c r="X2804" t="s">
        <v>19</v>
      </c>
      <c r="Y2804" t="s">
        <v>24</v>
      </c>
      <c r="Z2804">
        <v>104.9</v>
      </c>
      <c r="AA2804">
        <v>3351.55</v>
      </c>
      <c r="AB2804" s="10">
        <v>32</v>
      </c>
      <c r="AC2804" t="s">
        <v>19</v>
      </c>
      <c r="AD2804" s="10">
        <f t="shared" si="87"/>
        <v>1</v>
      </c>
      <c r="AE2804" s="13"/>
    </row>
    <row r="2805" spans="1:31">
      <c r="A2805">
        <v>2804</v>
      </c>
      <c r="B2805" t="s">
        <v>18</v>
      </c>
      <c r="D2805">
        <v>0</v>
      </c>
      <c r="E2805" t="s">
        <v>20</v>
      </c>
      <c r="G2805" t="s">
        <v>20</v>
      </c>
      <c r="I2805" t="s">
        <v>20</v>
      </c>
      <c r="K2805" t="s">
        <v>20</v>
      </c>
      <c r="M2805" t="str">
        <f>IF(K2805="No","No","Yes")</f>
        <v>No</v>
      </c>
      <c r="O2805" t="s">
        <v>19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s="14">
        <f t="shared" si="86"/>
        <v>1</v>
      </c>
      <c r="W2805" t="s">
        <v>32</v>
      </c>
      <c r="X2805" t="s">
        <v>19</v>
      </c>
      <c r="Y2805" t="s">
        <v>28</v>
      </c>
      <c r="Z2805">
        <v>19.649999999999999</v>
      </c>
      <c r="AA2805">
        <v>779.25</v>
      </c>
      <c r="AB2805" s="10">
        <v>43</v>
      </c>
      <c r="AC2805" t="s">
        <v>20</v>
      </c>
      <c r="AD2805" s="10">
        <f t="shared" si="87"/>
        <v>0</v>
      </c>
      <c r="AE2805" s="13"/>
    </row>
    <row r="2806" spans="1:31">
      <c r="A2806">
        <v>2805</v>
      </c>
      <c r="B2806" t="s">
        <v>25</v>
      </c>
      <c r="D2806">
        <v>0</v>
      </c>
      <c r="E2806" t="s">
        <v>19</v>
      </c>
      <c r="G2806" t="s">
        <v>20</v>
      </c>
      <c r="I2806" t="s">
        <v>21</v>
      </c>
      <c r="K2806" t="s">
        <v>22</v>
      </c>
      <c r="M2806" t="str">
        <f>IF(K2806="No","No","Yes")</f>
        <v>Yes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  <c r="U2806" t="s">
        <v>20</v>
      </c>
      <c r="V2806" s="14">
        <f t="shared" si="86"/>
        <v>1</v>
      </c>
      <c r="W2806" t="s">
        <v>26</v>
      </c>
      <c r="X2806" t="s">
        <v>20</v>
      </c>
      <c r="Y2806" t="s">
        <v>28</v>
      </c>
      <c r="Z2806">
        <v>24.1</v>
      </c>
      <c r="AA2806">
        <v>259.8</v>
      </c>
      <c r="AB2806" s="10">
        <v>9</v>
      </c>
      <c r="AC2806" t="s">
        <v>19</v>
      </c>
      <c r="AD2806" s="10">
        <f t="shared" si="87"/>
        <v>1</v>
      </c>
      <c r="AE2806" s="13"/>
    </row>
    <row r="2807" spans="1:31">
      <c r="A2807">
        <v>2806</v>
      </c>
      <c r="B2807" t="s">
        <v>18</v>
      </c>
      <c r="D2807">
        <v>0</v>
      </c>
      <c r="E2807" t="s">
        <v>19</v>
      </c>
      <c r="G2807" t="s">
        <v>20</v>
      </c>
      <c r="I2807" t="s">
        <v>20</v>
      </c>
      <c r="K2807" t="s">
        <v>22</v>
      </c>
      <c r="M2807" t="str">
        <f>IF(K2807="No","No","Yes")</f>
        <v>Yes</v>
      </c>
      <c r="O2807" t="s">
        <v>19</v>
      </c>
      <c r="P2807" t="s">
        <v>19</v>
      </c>
      <c r="Q2807" t="s">
        <v>19</v>
      </c>
      <c r="R2807" t="s">
        <v>20</v>
      </c>
      <c r="S2807" t="s">
        <v>19</v>
      </c>
      <c r="T2807" t="s">
        <v>20</v>
      </c>
      <c r="U2807" t="s">
        <v>20</v>
      </c>
      <c r="V2807" s="14">
        <f t="shared" si="86"/>
        <v>5</v>
      </c>
      <c r="W2807" t="s">
        <v>32</v>
      </c>
      <c r="X2807" t="s">
        <v>20</v>
      </c>
      <c r="Y2807" t="s">
        <v>28</v>
      </c>
      <c r="Z2807">
        <v>59.85</v>
      </c>
      <c r="AA2807">
        <v>3483.45</v>
      </c>
      <c r="AB2807" s="10">
        <v>60</v>
      </c>
      <c r="AC2807" t="s">
        <v>20</v>
      </c>
      <c r="AD2807" s="10">
        <f t="shared" si="87"/>
        <v>0</v>
      </c>
      <c r="AE2807" s="13"/>
    </row>
    <row r="2808" spans="1:31">
      <c r="A2808">
        <v>2807</v>
      </c>
      <c r="B2808" t="s">
        <v>25</v>
      </c>
      <c r="D2808">
        <v>0</v>
      </c>
      <c r="E2808" t="s">
        <v>19</v>
      </c>
      <c r="G2808" t="s">
        <v>20</v>
      </c>
      <c r="I2808" t="s">
        <v>19</v>
      </c>
      <c r="K2808" t="s">
        <v>22</v>
      </c>
      <c r="M2808" t="str">
        <f>IF(K2808="No","No","Yes")</f>
        <v>Yes</v>
      </c>
      <c r="O2808" t="s">
        <v>19</v>
      </c>
      <c r="P2808" t="s">
        <v>19</v>
      </c>
      <c r="Q2808" t="s">
        <v>19</v>
      </c>
      <c r="R2808" t="s">
        <v>19</v>
      </c>
      <c r="S2808" t="s">
        <v>20</v>
      </c>
      <c r="T2808" t="s">
        <v>19</v>
      </c>
      <c r="U2808" t="s">
        <v>19</v>
      </c>
      <c r="V2808" s="14">
        <f t="shared" si="86"/>
        <v>7</v>
      </c>
      <c r="W2808" t="s">
        <v>32</v>
      </c>
      <c r="X2808" t="s">
        <v>19</v>
      </c>
      <c r="Y2808" t="s">
        <v>24</v>
      </c>
      <c r="Z2808">
        <v>86.1</v>
      </c>
      <c r="AA2808">
        <v>4890.5</v>
      </c>
      <c r="AB2808" s="10">
        <v>58</v>
      </c>
      <c r="AC2808" t="s">
        <v>20</v>
      </c>
      <c r="AD2808" s="10">
        <f t="shared" si="87"/>
        <v>0</v>
      </c>
      <c r="AE2808" s="13"/>
    </row>
    <row r="2809" spans="1:31">
      <c r="A2809">
        <v>2808</v>
      </c>
      <c r="B2809" t="s">
        <v>25</v>
      </c>
      <c r="D2809">
        <v>0</v>
      </c>
      <c r="E2809" t="s">
        <v>20</v>
      </c>
      <c r="G2809" t="s">
        <v>19</v>
      </c>
      <c r="I2809" t="s">
        <v>20</v>
      </c>
      <c r="K2809" t="s">
        <v>20</v>
      </c>
      <c r="M2809" t="str">
        <f>IF(K2809="No","No","Yes")</f>
        <v>No</v>
      </c>
      <c r="O2809" t="s">
        <v>19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s="14">
        <f t="shared" si="86"/>
        <v>1</v>
      </c>
      <c r="W2809" t="s">
        <v>26</v>
      </c>
      <c r="X2809" t="s">
        <v>20</v>
      </c>
      <c r="Y2809" t="s">
        <v>27</v>
      </c>
      <c r="Z2809">
        <v>19.45</v>
      </c>
      <c r="AA2809">
        <v>136.75</v>
      </c>
      <c r="AB2809" s="10">
        <v>7</v>
      </c>
      <c r="AC2809" t="s">
        <v>20</v>
      </c>
      <c r="AD2809" s="10">
        <f t="shared" si="87"/>
        <v>0</v>
      </c>
      <c r="AE2809" s="13"/>
    </row>
    <row r="2810" spans="1:31">
      <c r="A2810">
        <v>2809</v>
      </c>
      <c r="B2810" t="s">
        <v>25</v>
      </c>
      <c r="D2810">
        <v>0</v>
      </c>
      <c r="E2810" t="s">
        <v>19</v>
      </c>
      <c r="G2810" t="s">
        <v>19</v>
      </c>
      <c r="I2810" t="s">
        <v>20</v>
      </c>
      <c r="K2810" t="s">
        <v>29</v>
      </c>
      <c r="M2810" t="str">
        <f>IF(K2810="No","No","Yes")</f>
        <v>Yes</v>
      </c>
      <c r="O2810" t="s">
        <v>19</v>
      </c>
      <c r="P2810" t="s">
        <v>19</v>
      </c>
      <c r="Q2810" t="s">
        <v>20</v>
      </c>
      <c r="R2810" t="s">
        <v>20</v>
      </c>
      <c r="S2810" t="s">
        <v>20</v>
      </c>
      <c r="T2810" t="s">
        <v>19</v>
      </c>
      <c r="U2810" t="s">
        <v>19</v>
      </c>
      <c r="V2810" s="14">
        <f t="shared" si="86"/>
        <v>5</v>
      </c>
      <c r="W2810" t="s">
        <v>23</v>
      </c>
      <c r="X2810" t="s">
        <v>20</v>
      </c>
      <c r="Y2810" t="s">
        <v>24</v>
      </c>
      <c r="Z2810">
        <v>97.1</v>
      </c>
      <c r="AA2810">
        <v>184.15</v>
      </c>
      <c r="AB2810" s="10">
        <v>2</v>
      </c>
      <c r="AC2810" t="s">
        <v>20</v>
      </c>
      <c r="AD2810" s="10">
        <f t="shared" si="87"/>
        <v>0</v>
      </c>
      <c r="AE2810" s="13"/>
    </row>
    <row r="2811" spans="1:31">
      <c r="A2811">
        <v>2810</v>
      </c>
      <c r="B2811" t="s">
        <v>25</v>
      </c>
      <c r="D2811">
        <v>1</v>
      </c>
      <c r="E2811" t="s">
        <v>20</v>
      </c>
      <c r="G2811" t="s">
        <v>20</v>
      </c>
      <c r="I2811" t="s">
        <v>21</v>
      </c>
      <c r="K2811" t="s">
        <v>22</v>
      </c>
      <c r="M2811" t="str">
        <f>IF(K2811="No","No","Yes")</f>
        <v>Yes</v>
      </c>
      <c r="O2811" t="s">
        <v>20</v>
      </c>
      <c r="P2811" t="s">
        <v>20</v>
      </c>
      <c r="Q2811" t="s">
        <v>19</v>
      </c>
      <c r="R2811" t="s">
        <v>19</v>
      </c>
      <c r="S2811" t="s">
        <v>20</v>
      </c>
      <c r="T2811" t="s">
        <v>20</v>
      </c>
      <c r="U2811" t="s">
        <v>20</v>
      </c>
      <c r="V2811" s="14">
        <f t="shared" si="86"/>
        <v>3</v>
      </c>
      <c r="W2811" t="s">
        <v>23</v>
      </c>
      <c r="X2811" t="s">
        <v>20</v>
      </c>
      <c r="Y2811" t="s">
        <v>24</v>
      </c>
      <c r="Z2811">
        <v>36.65</v>
      </c>
      <c r="AA2811">
        <v>1315</v>
      </c>
      <c r="AB2811" s="10">
        <v>37</v>
      </c>
      <c r="AC2811" t="s">
        <v>20</v>
      </c>
      <c r="AD2811" s="10">
        <f t="shared" si="87"/>
        <v>0</v>
      </c>
      <c r="AE2811" s="13"/>
    </row>
    <row r="2812" spans="1:31">
      <c r="A2812">
        <v>2811</v>
      </c>
      <c r="B2812" t="s">
        <v>18</v>
      </c>
      <c r="D2812">
        <v>1</v>
      </c>
      <c r="E2812" t="s">
        <v>19</v>
      </c>
      <c r="G2812" t="s">
        <v>19</v>
      </c>
      <c r="I2812" t="s">
        <v>19</v>
      </c>
      <c r="K2812" t="s">
        <v>29</v>
      </c>
      <c r="M2812" t="str">
        <f>IF(K2812="No","No","Yes")</f>
        <v>Yes</v>
      </c>
      <c r="O2812" t="s">
        <v>19</v>
      </c>
      <c r="P2812" t="s">
        <v>20</v>
      </c>
      <c r="Q2812" t="s">
        <v>20</v>
      </c>
      <c r="R2812" t="s">
        <v>19</v>
      </c>
      <c r="S2812" t="s">
        <v>19</v>
      </c>
      <c r="T2812" t="s">
        <v>19</v>
      </c>
      <c r="U2812" t="s">
        <v>19</v>
      </c>
      <c r="V2812" s="14">
        <f t="shared" si="86"/>
        <v>6</v>
      </c>
      <c r="W2812" t="s">
        <v>26</v>
      </c>
      <c r="X2812" t="s">
        <v>19</v>
      </c>
      <c r="Y2812" t="s">
        <v>28</v>
      </c>
      <c r="Z2812">
        <v>103.9</v>
      </c>
      <c r="AA2812">
        <v>6767.1</v>
      </c>
      <c r="AB2812" s="10">
        <v>65</v>
      </c>
      <c r="AC2812" t="s">
        <v>20</v>
      </c>
      <c r="AD2812" s="10">
        <f t="shared" si="87"/>
        <v>0</v>
      </c>
      <c r="AE2812" s="13"/>
    </row>
    <row r="2813" spans="1:31">
      <c r="A2813">
        <v>2812</v>
      </c>
      <c r="B2813" t="s">
        <v>18</v>
      </c>
      <c r="D2813">
        <v>0</v>
      </c>
      <c r="E2813" t="s">
        <v>19</v>
      </c>
      <c r="G2813" t="s">
        <v>19</v>
      </c>
      <c r="I2813" t="s">
        <v>20</v>
      </c>
      <c r="K2813" t="s">
        <v>20</v>
      </c>
      <c r="M2813" t="str">
        <f>IF(K2813="No","No","Yes")</f>
        <v>No</v>
      </c>
      <c r="O2813" t="s">
        <v>19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s="14">
        <f t="shared" si="86"/>
        <v>1</v>
      </c>
      <c r="W2813" t="s">
        <v>32</v>
      </c>
      <c r="X2813" t="s">
        <v>20</v>
      </c>
      <c r="Y2813" t="s">
        <v>27</v>
      </c>
      <c r="Z2813">
        <v>19.75</v>
      </c>
      <c r="AA2813">
        <v>757.95</v>
      </c>
      <c r="AB2813" s="10">
        <v>39</v>
      </c>
      <c r="AC2813" t="s">
        <v>20</v>
      </c>
      <c r="AD2813" s="10">
        <f t="shared" si="87"/>
        <v>0</v>
      </c>
      <c r="AE2813" s="13"/>
    </row>
    <row r="2814" spans="1:31">
      <c r="A2814">
        <v>2813</v>
      </c>
      <c r="B2814" t="s">
        <v>25</v>
      </c>
      <c r="D2814">
        <v>0</v>
      </c>
      <c r="E2814" t="s">
        <v>19</v>
      </c>
      <c r="G2814" t="s">
        <v>20</v>
      </c>
      <c r="I2814" t="s">
        <v>19</v>
      </c>
      <c r="K2814" t="s">
        <v>29</v>
      </c>
      <c r="M2814" t="str">
        <f>IF(K2814="No","No","Yes")</f>
        <v>Yes</v>
      </c>
      <c r="O2814" t="s">
        <v>19</v>
      </c>
      <c r="P2814" t="s">
        <v>20</v>
      </c>
      <c r="Q2814" t="s">
        <v>19</v>
      </c>
      <c r="R2814" t="s">
        <v>20</v>
      </c>
      <c r="S2814" t="s">
        <v>19</v>
      </c>
      <c r="T2814" t="s">
        <v>19</v>
      </c>
      <c r="U2814" t="s">
        <v>19</v>
      </c>
      <c r="V2814" s="14">
        <f t="shared" si="86"/>
        <v>6</v>
      </c>
      <c r="W2814" t="s">
        <v>26</v>
      </c>
      <c r="X2814" t="s">
        <v>19</v>
      </c>
      <c r="Y2814" t="s">
        <v>24</v>
      </c>
      <c r="Z2814">
        <v>104.05</v>
      </c>
      <c r="AA2814">
        <v>6890</v>
      </c>
      <c r="AB2814" s="10">
        <v>66</v>
      </c>
      <c r="AC2814" t="s">
        <v>19</v>
      </c>
      <c r="AD2814" s="10">
        <f t="shared" si="87"/>
        <v>1</v>
      </c>
      <c r="AE2814" s="13"/>
    </row>
    <row r="2815" spans="1:31">
      <c r="A2815">
        <v>2814</v>
      </c>
      <c r="B2815" t="s">
        <v>25</v>
      </c>
      <c r="D2815">
        <v>0</v>
      </c>
      <c r="E2815" t="s">
        <v>20</v>
      </c>
      <c r="G2815" t="s">
        <v>20</v>
      </c>
      <c r="I2815" t="s">
        <v>19</v>
      </c>
      <c r="K2815" t="s">
        <v>20</v>
      </c>
      <c r="M2815" t="str">
        <f>IF(K2815="No","No","Yes")</f>
        <v>No</v>
      </c>
      <c r="O2815" t="s">
        <v>19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s="14">
        <f t="shared" si="86"/>
        <v>1</v>
      </c>
      <c r="W2815" t="s">
        <v>32</v>
      </c>
      <c r="X2815" t="s">
        <v>20</v>
      </c>
      <c r="Y2815" t="s">
        <v>27</v>
      </c>
      <c r="Z2815">
        <v>24.55</v>
      </c>
      <c r="AA2815">
        <v>1657.4</v>
      </c>
      <c r="AB2815" s="10">
        <v>68</v>
      </c>
      <c r="AC2815" t="s">
        <v>20</v>
      </c>
      <c r="AD2815" s="10">
        <f t="shared" si="87"/>
        <v>0</v>
      </c>
      <c r="AE2815" s="13"/>
    </row>
    <row r="2816" spans="1:31">
      <c r="A2816">
        <v>2815</v>
      </c>
      <c r="B2816" t="s">
        <v>18</v>
      </c>
      <c r="D2816">
        <v>0</v>
      </c>
      <c r="E2816" t="s">
        <v>19</v>
      </c>
      <c r="G2816" t="s">
        <v>19</v>
      </c>
      <c r="I2816" t="s">
        <v>21</v>
      </c>
      <c r="K2816" t="s">
        <v>22</v>
      </c>
      <c r="M2816" t="str">
        <f>IF(K2816="No","No","Yes")</f>
        <v>Yes</v>
      </c>
      <c r="O2816" t="s">
        <v>20</v>
      </c>
      <c r="P2816" t="s">
        <v>19</v>
      </c>
      <c r="Q2816" t="s">
        <v>19</v>
      </c>
      <c r="R2816" t="s">
        <v>20</v>
      </c>
      <c r="S2816" t="s">
        <v>19</v>
      </c>
      <c r="T2816" t="s">
        <v>19</v>
      </c>
      <c r="U2816" t="s">
        <v>20</v>
      </c>
      <c r="V2816" s="14">
        <f t="shared" si="86"/>
        <v>5</v>
      </c>
      <c r="W2816" t="s">
        <v>32</v>
      </c>
      <c r="X2816" t="s">
        <v>20</v>
      </c>
      <c r="Y2816" t="s">
        <v>28</v>
      </c>
      <c r="Z2816">
        <v>48.7</v>
      </c>
      <c r="AA2816">
        <v>3008.55</v>
      </c>
      <c r="AB2816" s="10">
        <v>62</v>
      </c>
      <c r="AC2816" t="s">
        <v>20</v>
      </c>
      <c r="AD2816" s="10">
        <f t="shared" si="87"/>
        <v>0</v>
      </c>
      <c r="AE2816" s="13"/>
    </row>
    <row r="2817" spans="1:31">
      <c r="A2817">
        <v>2816</v>
      </c>
      <c r="B2817" t="s">
        <v>25</v>
      </c>
      <c r="D2817">
        <v>0</v>
      </c>
      <c r="E2817" t="s">
        <v>20</v>
      </c>
      <c r="G2817" t="s">
        <v>20</v>
      </c>
      <c r="I2817" t="s">
        <v>20</v>
      </c>
      <c r="K2817" t="s">
        <v>29</v>
      </c>
      <c r="M2817" t="str">
        <f>IF(K2817="No","No","Yes")</f>
        <v>Yes</v>
      </c>
      <c r="O2817" t="s">
        <v>19</v>
      </c>
      <c r="P2817" t="s">
        <v>20</v>
      </c>
      <c r="Q2817" t="s">
        <v>20</v>
      </c>
      <c r="R2817" t="s">
        <v>19</v>
      </c>
      <c r="S2817" t="s">
        <v>19</v>
      </c>
      <c r="T2817" t="s">
        <v>19</v>
      </c>
      <c r="U2817" t="s">
        <v>20</v>
      </c>
      <c r="V2817" s="14">
        <f t="shared" si="86"/>
        <v>5</v>
      </c>
      <c r="W2817" t="s">
        <v>23</v>
      </c>
      <c r="X2817" t="s">
        <v>19</v>
      </c>
      <c r="Y2817" t="s">
        <v>27</v>
      </c>
      <c r="Z2817">
        <v>88.35</v>
      </c>
      <c r="AA2817">
        <v>262.05</v>
      </c>
      <c r="AB2817" s="10">
        <v>3</v>
      </c>
      <c r="AC2817" t="s">
        <v>19</v>
      </c>
      <c r="AD2817" s="10">
        <f t="shared" si="87"/>
        <v>1</v>
      </c>
      <c r="AE2817" s="13"/>
    </row>
    <row r="2818" spans="1:31">
      <c r="A2818">
        <v>2817</v>
      </c>
      <c r="B2818" t="s">
        <v>18</v>
      </c>
      <c r="D2818">
        <v>0</v>
      </c>
      <c r="E2818" t="s">
        <v>19</v>
      </c>
      <c r="G2818" t="s">
        <v>20</v>
      </c>
      <c r="I2818" t="s">
        <v>19</v>
      </c>
      <c r="K2818" t="s">
        <v>29</v>
      </c>
      <c r="M2818" t="str">
        <f>IF(K2818="No","No","Yes")</f>
        <v>Yes</v>
      </c>
      <c r="O2818" t="s">
        <v>19</v>
      </c>
      <c r="P2818" t="s">
        <v>19</v>
      </c>
      <c r="Q2818" t="s">
        <v>19</v>
      </c>
      <c r="R2818" t="s">
        <v>19</v>
      </c>
      <c r="S2818" t="s">
        <v>20</v>
      </c>
      <c r="T2818" t="s">
        <v>19</v>
      </c>
      <c r="U2818" t="s">
        <v>19</v>
      </c>
      <c r="V2818" s="14">
        <f t="shared" si="86"/>
        <v>7</v>
      </c>
      <c r="W2818" t="s">
        <v>32</v>
      </c>
      <c r="X2818" t="s">
        <v>19</v>
      </c>
      <c r="Y2818" t="s">
        <v>24</v>
      </c>
      <c r="Z2818">
        <v>109.55</v>
      </c>
      <c r="AA2818">
        <v>8165.1</v>
      </c>
      <c r="AB2818" s="10">
        <v>72</v>
      </c>
      <c r="AC2818" t="s">
        <v>20</v>
      </c>
      <c r="AD2818" s="10">
        <f t="shared" si="87"/>
        <v>0</v>
      </c>
      <c r="AE2818" s="13"/>
    </row>
    <row r="2819" spans="1:31">
      <c r="A2819">
        <v>2818</v>
      </c>
      <c r="B2819" t="s">
        <v>18</v>
      </c>
      <c r="D2819">
        <v>0</v>
      </c>
      <c r="E2819" t="s">
        <v>19</v>
      </c>
      <c r="G2819" t="s">
        <v>20</v>
      </c>
      <c r="I2819" t="s">
        <v>20</v>
      </c>
      <c r="K2819" t="s">
        <v>20</v>
      </c>
      <c r="M2819" t="str">
        <f>IF(K2819="No","No","Yes")</f>
        <v>No</v>
      </c>
      <c r="O2819" t="s">
        <v>19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s="14">
        <f t="shared" ref="V2819:V2882" si="88">COUNTIF(M2819:U2819,"Yes")</f>
        <v>1</v>
      </c>
      <c r="W2819" t="s">
        <v>32</v>
      </c>
      <c r="X2819" t="s">
        <v>20</v>
      </c>
      <c r="Y2819" t="s">
        <v>30</v>
      </c>
      <c r="Z2819">
        <v>20.65</v>
      </c>
      <c r="AA2819">
        <v>875.55</v>
      </c>
      <c r="AB2819" s="10">
        <v>41</v>
      </c>
      <c r="AC2819" t="s">
        <v>20</v>
      </c>
      <c r="AD2819" s="10">
        <f t="shared" ref="AD2819:AD2882" si="89">IF(AC2819="Yes",1,0)</f>
        <v>0</v>
      </c>
      <c r="AE2819" s="13"/>
    </row>
    <row r="2820" spans="1:31">
      <c r="A2820">
        <v>2819</v>
      </c>
      <c r="B2820" t="s">
        <v>25</v>
      </c>
      <c r="D2820">
        <v>0</v>
      </c>
      <c r="E2820" t="s">
        <v>19</v>
      </c>
      <c r="G2820" t="s">
        <v>19</v>
      </c>
      <c r="I2820" t="s">
        <v>20</v>
      </c>
      <c r="K2820" t="s">
        <v>29</v>
      </c>
      <c r="M2820" t="str">
        <f>IF(K2820="No","No","Yes")</f>
        <v>Yes</v>
      </c>
      <c r="O2820" t="s">
        <v>19</v>
      </c>
      <c r="P2820" t="s">
        <v>19</v>
      </c>
      <c r="Q2820" t="s">
        <v>20</v>
      </c>
      <c r="R2820" t="s">
        <v>20</v>
      </c>
      <c r="S2820" t="s">
        <v>20</v>
      </c>
      <c r="T2820" t="s">
        <v>19</v>
      </c>
      <c r="U2820" t="s">
        <v>19</v>
      </c>
      <c r="V2820" s="14">
        <f t="shared" si="88"/>
        <v>5</v>
      </c>
      <c r="W2820" t="s">
        <v>23</v>
      </c>
      <c r="X2820" t="s">
        <v>20</v>
      </c>
      <c r="Y2820" t="s">
        <v>30</v>
      </c>
      <c r="Z2820">
        <v>94.65</v>
      </c>
      <c r="AA2820">
        <v>2649.15</v>
      </c>
      <c r="AB2820" s="10">
        <v>29</v>
      </c>
      <c r="AC2820" t="s">
        <v>19</v>
      </c>
      <c r="AD2820" s="10">
        <f t="shared" si="89"/>
        <v>1</v>
      </c>
      <c r="AE2820" s="13"/>
    </row>
    <row r="2821" spans="1:31">
      <c r="A2821">
        <v>2820</v>
      </c>
      <c r="B2821" t="s">
        <v>18</v>
      </c>
      <c r="D2821">
        <v>0</v>
      </c>
      <c r="E2821" t="s">
        <v>20</v>
      </c>
      <c r="G2821" t="s">
        <v>20</v>
      </c>
      <c r="I2821" t="s">
        <v>20</v>
      </c>
      <c r="K2821" t="s">
        <v>22</v>
      </c>
      <c r="M2821" t="str">
        <f>IF(K2821="No","No","Yes")</f>
        <v>Yes</v>
      </c>
      <c r="O2821" t="s">
        <v>19</v>
      </c>
      <c r="P2821" t="s">
        <v>19</v>
      </c>
      <c r="Q2821" t="s">
        <v>19</v>
      </c>
      <c r="R2821" t="s">
        <v>20</v>
      </c>
      <c r="S2821" t="s">
        <v>20</v>
      </c>
      <c r="T2821" t="s">
        <v>20</v>
      </c>
      <c r="U2821" t="s">
        <v>20</v>
      </c>
      <c r="V2821" s="14">
        <f t="shared" si="88"/>
        <v>4</v>
      </c>
      <c r="W2821" t="s">
        <v>23</v>
      </c>
      <c r="X2821" t="s">
        <v>20</v>
      </c>
      <c r="Y2821" t="s">
        <v>24</v>
      </c>
      <c r="Z2821">
        <v>55.2</v>
      </c>
      <c r="AA2821">
        <v>220.65</v>
      </c>
      <c r="AB2821" s="10">
        <v>4</v>
      </c>
      <c r="AC2821" t="s">
        <v>20</v>
      </c>
      <c r="AD2821" s="10">
        <f t="shared" si="89"/>
        <v>0</v>
      </c>
      <c r="AE2821" s="13"/>
    </row>
    <row r="2822" spans="1:31">
      <c r="A2822">
        <v>2821</v>
      </c>
      <c r="B2822" t="s">
        <v>25</v>
      </c>
      <c r="D2822">
        <v>0</v>
      </c>
      <c r="E2822" t="s">
        <v>20</v>
      </c>
      <c r="G2822" t="s">
        <v>20</v>
      </c>
      <c r="I2822" t="s">
        <v>19</v>
      </c>
      <c r="K2822" t="s">
        <v>20</v>
      </c>
      <c r="M2822" t="str">
        <f>IF(K2822="No","No","Yes")</f>
        <v>No</v>
      </c>
      <c r="O2822" t="s">
        <v>19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s="14">
        <f t="shared" si="88"/>
        <v>1</v>
      </c>
      <c r="W2822" t="s">
        <v>26</v>
      </c>
      <c r="X2822" t="s">
        <v>20</v>
      </c>
      <c r="Y2822" t="s">
        <v>28</v>
      </c>
      <c r="Z2822">
        <v>24.05</v>
      </c>
      <c r="AA2822">
        <v>1301.9000000000001</v>
      </c>
      <c r="AB2822" s="10">
        <v>53</v>
      </c>
      <c r="AC2822" t="s">
        <v>20</v>
      </c>
      <c r="AD2822" s="10">
        <f t="shared" si="89"/>
        <v>0</v>
      </c>
      <c r="AE2822" s="13"/>
    </row>
    <row r="2823" spans="1:31">
      <c r="A2823">
        <v>2822</v>
      </c>
      <c r="B2823" t="s">
        <v>25</v>
      </c>
      <c r="D2823">
        <v>1</v>
      </c>
      <c r="E2823" t="s">
        <v>19</v>
      </c>
      <c r="G2823" t="s">
        <v>20</v>
      </c>
      <c r="I2823" t="s">
        <v>19</v>
      </c>
      <c r="K2823" t="s">
        <v>29</v>
      </c>
      <c r="M2823" t="str">
        <f>IF(K2823="No","No","Yes")</f>
        <v>Yes</v>
      </c>
      <c r="O2823" t="s">
        <v>19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  <c r="V2823" s="14">
        <f t="shared" si="88"/>
        <v>2</v>
      </c>
      <c r="W2823" t="s">
        <v>23</v>
      </c>
      <c r="X2823" t="s">
        <v>19</v>
      </c>
      <c r="Y2823" t="s">
        <v>24</v>
      </c>
      <c r="Z2823">
        <v>74.400000000000006</v>
      </c>
      <c r="AA2823">
        <v>74.400000000000006</v>
      </c>
      <c r="AB2823" s="10">
        <v>1</v>
      </c>
      <c r="AC2823" t="s">
        <v>19</v>
      </c>
      <c r="AD2823" s="10">
        <f t="shared" si="89"/>
        <v>1</v>
      </c>
      <c r="AE2823" s="13"/>
    </row>
    <row r="2824" spans="1:31">
      <c r="A2824">
        <v>2823</v>
      </c>
      <c r="B2824" t="s">
        <v>18</v>
      </c>
      <c r="D2824">
        <v>0</v>
      </c>
      <c r="E2824" t="s">
        <v>19</v>
      </c>
      <c r="G2824" t="s">
        <v>19</v>
      </c>
      <c r="I2824" t="s">
        <v>19</v>
      </c>
      <c r="K2824" t="s">
        <v>22</v>
      </c>
      <c r="M2824" t="str">
        <f>IF(K2824="No","No","Yes")</f>
        <v>Yes</v>
      </c>
      <c r="O2824" t="s">
        <v>19</v>
      </c>
      <c r="P2824" t="s">
        <v>19</v>
      </c>
      <c r="Q2824" t="s">
        <v>19</v>
      </c>
      <c r="R2824" t="s">
        <v>19</v>
      </c>
      <c r="S2824" t="s">
        <v>19</v>
      </c>
      <c r="T2824" t="s">
        <v>20</v>
      </c>
      <c r="U2824" t="s">
        <v>19</v>
      </c>
      <c r="V2824" s="14">
        <f t="shared" si="88"/>
        <v>7</v>
      </c>
      <c r="W2824" t="s">
        <v>23</v>
      </c>
      <c r="X2824" t="s">
        <v>20</v>
      </c>
      <c r="Y2824" t="s">
        <v>30</v>
      </c>
      <c r="Z2824">
        <v>79.900000000000006</v>
      </c>
      <c r="AA2824">
        <v>3326.2</v>
      </c>
      <c r="AB2824" s="10">
        <v>41</v>
      </c>
      <c r="AC2824" t="s">
        <v>19</v>
      </c>
      <c r="AD2824" s="10">
        <f t="shared" si="89"/>
        <v>1</v>
      </c>
      <c r="AE2824" s="13"/>
    </row>
    <row r="2825" spans="1:31">
      <c r="A2825">
        <v>2824</v>
      </c>
      <c r="B2825" t="s">
        <v>25</v>
      </c>
      <c r="D2825">
        <v>0</v>
      </c>
      <c r="E2825" t="s">
        <v>19</v>
      </c>
      <c r="G2825" t="s">
        <v>20</v>
      </c>
      <c r="I2825" t="s">
        <v>20</v>
      </c>
      <c r="K2825" t="s">
        <v>20</v>
      </c>
      <c r="M2825" t="str">
        <f>IF(K2825="No","No","Yes")</f>
        <v>No</v>
      </c>
      <c r="O2825" t="s">
        <v>19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s="14">
        <f t="shared" si="88"/>
        <v>1</v>
      </c>
      <c r="W2825" t="s">
        <v>32</v>
      </c>
      <c r="X2825" t="s">
        <v>19</v>
      </c>
      <c r="Y2825" t="s">
        <v>28</v>
      </c>
      <c r="Z2825">
        <v>20.45</v>
      </c>
      <c r="AA2825">
        <v>790</v>
      </c>
      <c r="AB2825" s="10">
        <v>39</v>
      </c>
      <c r="AC2825" t="s">
        <v>20</v>
      </c>
      <c r="AD2825" s="10">
        <f t="shared" si="89"/>
        <v>0</v>
      </c>
      <c r="AE2825" s="13"/>
    </row>
    <row r="2826" spans="1:31">
      <c r="A2826">
        <v>2825</v>
      </c>
      <c r="B2826" t="s">
        <v>25</v>
      </c>
      <c r="D2826">
        <v>0</v>
      </c>
      <c r="E2826" t="s">
        <v>19</v>
      </c>
      <c r="G2826" t="s">
        <v>20</v>
      </c>
      <c r="I2826" t="s">
        <v>20</v>
      </c>
      <c r="K2826" t="s">
        <v>20</v>
      </c>
      <c r="M2826" t="str">
        <f>IF(K2826="No","No","Yes")</f>
        <v>No</v>
      </c>
      <c r="O2826" t="s">
        <v>19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s="14">
        <f t="shared" si="88"/>
        <v>1</v>
      </c>
      <c r="W2826" t="s">
        <v>32</v>
      </c>
      <c r="X2826" t="s">
        <v>20</v>
      </c>
      <c r="Y2826" t="s">
        <v>27</v>
      </c>
      <c r="Z2826">
        <v>19.25</v>
      </c>
      <c r="AA2826">
        <v>1237.6500000000001</v>
      </c>
      <c r="AB2826" s="10">
        <v>63</v>
      </c>
      <c r="AC2826" t="s">
        <v>20</v>
      </c>
      <c r="AD2826" s="10">
        <f t="shared" si="89"/>
        <v>0</v>
      </c>
      <c r="AE2826" s="13"/>
    </row>
    <row r="2827" spans="1:31">
      <c r="A2827">
        <v>2826</v>
      </c>
      <c r="B2827" t="s">
        <v>25</v>
      </c>
      <c r="D2827">
        <v>0</v>
      </c>
      <c r="E2827" t="s">
        <v>20</v>
      </c>
      <c r="G2827" t="s">
        <v>20</v>
      </c>
      <c r="I2827" t="s">
        <v>19</v>
      </c>
      <c r="K2827" t="s">
        <v>20</v>
      </c>
      <c r="M2827" t="str">
        <f>IF(K2827="No","No","Yes")</f>
        <v>No</v>
      </c>
      <c r="O2827" t="s">
        <v>19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s="14">
        <f t="shared" si="88"/>
        <v>1</v>
      </c>
      <c r="W2827" t="s">
        <v>23</v>
      </c>
      <c r="X2827" t="s">
        <v>19</v>
      </c>
      <c r="Y2827" t="s">
        <v>24</v>
      </c>
      <c r="Z2827">
        <v>26.35</v>
      </c>
      <c r="AA2827">
        <v>378.6</v>
      </c>
      <c r="AB2827" s="10">
        <v>15</v>
      </c>
      <c r="AC2827" t="s">
        <v>20</v>
      </c>
      <c r="AD2827" s="10">
        <f t="shared" si="89"/>
        <v>0</v>
      </c>
      <c r="AE2827" s="13"/>
    </row>
    <row r="2828" spans="1:31">
      <c r="A2828">
        <v>2827</v>
      </c>
      <c r="B2828" t="s">
        <v>18</v>
      </c>
      <c r="D2828">
        <v>0</v>
      </c>
      <c r="E2828" t="s">
        <v>19</v>
      </c>
      <c r="G2828" t="s">
        <v>20</v>
      </c>
      <c r="I2828" t="s">
        <v>20</v>
      </c>
      <c r="K2828" t="s">
        <v>22</v>
      </c>
      <c r="M2828" t="str">
        <f>IF(K2828="No","No","Yes")</f>
        <v>Yes</v>
      </c>
      <c r="O2828" t="s">
        <v>19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20</v>
      </c>
      <c r="V2828" s="14">
        <f t="shared" si="88"/>
        <v>2</v>
      </c>
      <c r="W2828" t="s">
        <v>26</v>
      </c>
      <c r="X2828" t="s">
        <v>20</v>
      </c>
      <c r="Y2828" t="s">
        <v>24</v>
      </c>
      <c r="Z2828">
        <v>43.8</v>
      </c>
      <c r="AA2828">
        <v>592.65</v>
      </c>
      <c r="AB2828" s="10">
        <v>13</v>
      </c>
      <c r="AC2828" t="s">
        <v>20</v>
      </c>
      <c r="AD2828" s="10">
        <f t="shared" si="89"/>
        <v>0</v>
      </c>
      <c r="AE2828" s="13"/>
    </row>
    <row r="2829" spans="1:31">
      <c r="A2829">
        <v>2828</v>
      </c>
      <c r="B2829" t="s">
        <v>25</v>
      </c>
      <c r="D2829">
        <v>0</v>
      </c>
      <c r="E2829" t="s">
        <v>20</v>
      </c>
      <c r="G2829" t="s">
        <v>20</v>
      </c>
      <c r="I2829" t="s">
        <v>20</v>
      </c>
      <c r="K2829" t="s">
        <v>22</v>
      </c>
      <c r="M2829" t="str">
        <f>IF(K2829="No","No","Yes")</f>
        <v>Yes</v>
      </c>
      <c r="O2829" t="s">
        <v>19</v>
      </c>
      <c r="P2829" t="s">
        <v>20</v>
      </c>
      <c r="Q2829" t="s">
        <v>19</v>
      </c>
      <c r="R2829" t="s">
        <v>20</v>
      </c>
      <c r="S2829" t="s">
        <v>20</v>
      </c>
      <c r="T2829" t="s">
        <v>20</v>
      </c>
      <c r="U2829" t="s">
        <v>20</v>
      </c>
      <c r="V2829" s="14">
        <f t="shared" si="88"/>
        <v>3</v>
      </c>
      <c r="W2829" t="s">
        <v>23</v>
      </c>
      <c r="X2829" t="s">
        <v>19</v>
      </c>
      <c r="Y2829" t="s">
        <v>27</v>
      </c>
      <c r="Z2829">
        <v>50.15</v>
      </c>
      <c r="AA2829">
        <v>50.15</v>
      </c>
      <c r="AB2829" s="10">
        <v>1</v>
      </c>
      <c r="AC2829" t="s">
        <v>20</v>
      </c>
      <c r="AD2829" s="10">
        <f t="shared" si="89"/>
        <v>0</v>
      </c>
      <c r="AE2829" s="13"/>
    </row>
    <row r="2830" spans="1:31">
      <c r="A2830">
        <v>2829</v>
      </c>
      <c r="B2830" t="s">
        <v>25</v>
      </c>
      <c r="D2830">
        <v>0</v>
      </c>
      <c r="E2830" t="s">
        <v>20</v>
      </c>
      <c r="G2830" t="s">
        <v>20</v>
      </c>
      <c r="I2830" t="s">
        <v>20</v>
      </c>
      <c r="K2830" t="s">
        <v>20</v>
      </c>
      <c r="M2830" t="str">
        <f>IF(K2830="No","No","Yes")</f>
        <v>No</v>
      </c>
      <c r="O2830" t="s">
        <v>19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s="14">
        <f t="shared" si="88"/>
        <v>1</v>
      </c>
      <c r="W2830" t="s">
        <v>32</v>
      </c>
      <c r="X2830" t="s">
        <v>20</v>
      </c>
      <c r="Y2830" t="s">
        <v>27</v>
      </c>
      <c r="Z2830">
        <v>20.45</v>
      </c>
      <c r="AA2830">
        <v>20.45</v>
      </c>
      <c r="AB2830" s="10">
        <v>1</v>
      </c>
      <c r="AC2830" t="s">
        <v>20</v>
      </c>
      <c r="AD2830" s="10">
        <f t="shared" si="89"/>
        <v>0</v>
      </c>
      <c r="AE2830" s="13"/>
    </row>
    <row r="2831" spans="1:31">
      <c r="A2831">
        <v>2830</v>
      </c>
      <c r="B2831" t="s">
        <v>25</v>
      </c>
      <c r="D2831">
        <v>1</v>
      </c>
      <c r="E2831" t="s">
        <v>20</v>
      </c>
      <c r="G2831" t="s">
        <v>20</v>
      </c>
      <c r="I2831" t="s">
        <v>20</v>
      </c>
      <c r="K2831" t="s">
        <v>29</v>
      </c>
      <c r="M2831" t="str">
        <f>IF(K2831="No","No","Yes")</f>
        <v>Yes</v>
      </c>
      <c r="O2831" t="s">
        <v>19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20</v>
      </c>
      <c r="V2831" s="14">
        <f t="shared" si="88"/>
        <v>2</v>
      </c>
      <c r="W2831" t="s">
        <v>23</v>
      </c>
      <c r="X2831" t="s">
        <v>19</v>
      </c>
      <c r="Y2831" t="s">
        <v>24</v>
      </c>
      <c r="Z2831">
        <v>69.7</v>
      </c>
      <c r="AA2831">
        <v>560.85</v>
      </c>
      <c r="AB2831" s="10">
        <v>8</v>
      </c>
      <c r="AC2831" t="s">
        <v>19</v>
      </c>
      <c r="AD2831" s="10">
        <f t="shared" si="89"/>
        <v>1</v>
      </c>
      <c r="AE2831" s="13"/>
    </row>
    <row r="2832" spans="1:31">
      <c r="A2832">
        <v>2831</v>
      </c>
      <c r="B2832" t="s">
        <v>25</v>
      </c>
      <c r="D2832">
        <v>0</v>
      </c>
      <c r="E2832" t="s">
        <v>20</v>
      </c>
      <c r="G2832" t="s">
        <v>20</v>
      </c>
      <c r="I2832" t="s">
        <v>20</v>
      </c>
      <c r="K2832" t="s">
        <v>22</v>
      </c>
      <c r="M2832" t="str">
        <f>IF(K2832="No","No","Yes")</f>
        <v>Yes</v>
      </c>
      <c r="O2832" t="s">
        <v>19</v>
      </c>
      <c r="P2832" t="s">
        <v>19</v>
      </c>
      <c r="Q2832" t="s">
        <v>19</v>
      </c>
      <c r="R2832" t="s">
        <v>19</v>
      </c>
      <c r="S2832" t="s">
        <v>20</v>
      </c>
      <c r="T2832" t="s">
        <v>20</v>
      </c>
      <c r="U2832" t="s">
        <v>20</v>
      </c>
      <c r="V2832" s="14">
        <f t="shared" si="88"/>
        <v>5</v>
      </c>
      <c r="W2832" t="s">
        <v>32</v>
      </c>
      <c r="X2832" t="s">
        <v>20</v>
      </c>
      <c r="Y2832" t="s">
        <v>24</v>
      </c>
      <c r="Z2832">
        <v>61.4</v>
      </c>
      <c r="AA2832">
        <v>3638.25</v>
      </c>
      <c r="AB2832" s="10">
        <v>60</v>
      </c>
      <c r="AC2832" t="s">
        <v>20</v>
      </c>
      <c r="AD2832" s="10">
        <f t="shared" si="89"/>
        <v>0</v>
      </c>
      <c r="AE2832" s="13"/>
    </row>
    <row r="2833" spans="1:31">
      <c r="A2833">
        <v>2832</v>
      </c>
      <c r="B2833" t="s">
        <v>18</v>
      </c>
      <c r="D2833">
        <v>1</v>
      </c>
      <c r="E2833" t="s">
        <v>19</v>
      </c>
      <c r="G2833" t="s">
        <v>20</v>
      </c>
      <c r="I2833" t="s">
        <v>19</v>
      </c>
      <c r="K2833" t="s">
        <v>29</v>
      </c>
      <c r="M2833" t="str">
        <f>IF(K2833="No","No","Yes")</f>
        <v>Yes</v>
      </c>
      <c r="O2833" t="s">
        <v>19</v>
      </c>
      <c r="P2833" t="s">
        <v>20</v>
      </c>
      <c r="Q2833" t="s">
        <v>19</v>
      </c>
      <c r="R2833" t="s">
        <v>19</v>
      </c>
      <c r="S2833" t="s">
        <v>20</v>
      </c>
      <c r="T2833" t="s">
        <v>19</v>
      </c>
      <c r="U2833" t="s">
        <v>20</v>
      </c>
      <c r="V2833" s="14">
        <f t="shared" si="88"/>
        <v>5</v>
      </c>
      <c r="W2833" t="s">
        <v>23</v>
      </c>
      <c r="X2833" t="s">
        <v>19</v>
      </c>
      <c r="Y2833" t="s">
        <v>24</v>
      </c>
      <c r="Z2833">
        <v>98.1</v>
      </c>
      <c r="AA2833">
        <v>1060.2</v>
      </c>
      <c r="AB2833" s="10">
        <v>12</v>
      </c>
      <c r="AC2833" t="s">
        <v>19</v>
      </c>
      <c r="AD2833" s="10">
        <f t="shared" si="89"/>
        <v>1</v>
      </c>
      <c r="AE2833" s="13"/>
    </row>
    <row r="2834" spans="1:31">
      <c r="A2834">
        <v>2833</v>
      </c>
      <c r="B2834" t="s">
        <v>25</v>
      </c>
      <c r="D2834">
        <v>0</v>
      </c>
      <c r="E2834" t="s">
        <v>19</v>
      </c>
      <c r="G2834" t="s">
        <v>20</v>
      </c>
      <c r="I2834" t="s">
        <v>19</v>
      </c>
      <c r="K2834" t="s">
        <v>22</v>
      </c>
      <c r="M2834" t="str">
        <f>IF(K2834="No","No","Yes")</f>
        <v>Yes</v>
      </c>
      <c r="O2834" t="s">
        <v>19</v>
      </c>
      <c r="P2834" t="s">
        <v>20</v>
      </c>
      <c r="Q2834" t="s">
        <v>19</v>
      </c>
      <c r="R2834" t="s">
        <v>20</v>
      </c>
      <c r="S2834" t="s">
        <v>19</v>
      </c>
      <c r="T2834" t="s">
        <v>19</v>
      </c>
      <c r="U2834" t="s">
        <v>20</v>
      </c>
      <c r="V2834" s="14">
        <f t="shared" si="88"/>
        <v>5</v>
      </c>
      <c r="W2834" t="s">
        <v>26</v>
      </c>
      <c r="X2834" t="s">
        <v>20</v>
      </c>
      <c r="Y2834" t="s">
        <v>30</v>
      </c>
      <c r="Z2834">
        <v>70.75</v>
      </c>
      <c r="AA2834">
        <v>2921.75</v>
      </c>
      <c r="AB2834" s="10">
        <v>40</v>
      </c>
      <c r="AC2834" t="s">
        <v>20</v>
      </c>
      <c r="AD2834" s="10">
        <f t="shared" si="89"/>
        <v>0</v>
      </c>
      <c r="AE2834" s="13"/>
    </row>
    <row r="2835" spans="1:31">
      <c r="A2835">
        <v>2834</v>
      </c>
      <c r="B2835" t="s">
        <v>18</v>
      </c>
      <c r="D2835">
        <v>0</v>
      </c>
      <c r="E2835" t="s">
        <v>20</v>
      </c>
      <c r="G2835" t="s">
        <v>20</v>
      </c>
      <c r="I2835" t="s">
        <v>20</v>
      </c>
      <c r="K2835" t="s">
        <v>22</v>
      </c>
      <c r="M2835" t="str">
        <f>IF(K2835="No","No","Yes")</f>
        <v>Yes</v>
      </c>
      <c r="O2835" t="s">
        <v>19</v>
      </c>
      <c r="P2835" t="s">
        <v>19</v>
      </c>
      <c r="Q2835" t="s">
        <v>19</v>
      </c>
      <c r="R2835" t="s">
        <v>19</v>
      </c>
      <c r="S2835" t="s">
        <v>20</v>
      </c>
      <c r="T2835" t="s">
        <v>20</v>
      </c>
      <c r="U2835" t="s">
        <v>20</v>
      </c>
      <c r="V2835" s="14">
        <f t="shared" si="88"/>
        <v>5</v>
      </c>
      <c r="W2835" t="s">
        <v>32</v>
      </c>
      <c r="X2835" t="s">
        <v>19</v>
      </c>
      <c r="Y2835" t="s">
        <v>28</v>
      </c>
      <c r="Z2835">
        <v>61.15</v>
      </c>
      <c r="AA2835">
        <v>4017.45</v>
      </c>
      <c r="AB2835" s="10">
        <v>66</v>
      </c>
      <c r="AC2835" t="s">
        <v>20</v>
      </c>
      <c r="AD2835" s="10">
        <f t="shared" si="89"/>
        <v>0</v>
      </c>
      <c r="AE2835" s="13"/>
    </row>
    <row r="2836" spans="1:31">
      <c r="A2836">
        <v>2835</v>
      </c>
      <c r="B2836" t="s">
        <v>25</v>
      </c>
      <c r="D2836">
        <v>0</v>
      </c>
      <c r="E2836" t="s">
        <v>19</v>
      </c>
      <c r="G2836" t="s">
        <v>19</v>
      </c>
      <c r="I2836" t="s">
        <v>20</v>
      </c>
      <c r="K2836" t="s">
        <v>20</v>
      </c>
      <c r="M2836" t="str">
        <f>IF(K2836="No","No","Yes")</f>
        <v>No</v>
      </c>
      <c r="O2836" t="s">
        <v>19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s="14">
        <f t="shared" si="88"/>
        <v>1</v>
      </c>
      <c r="W2836" t="s">
        <v>26</v>
      </c>
      <c r="X2836" t="s">
        <v>20</v>
      </c>
      <c r="Y2836" t="s">
        <v>27</v>
      </c>
      <c r="Z2836">
        <v>20.25</v>
      </c>
      <c r="AA2836">
        <v>854.9</v>
      </c>
      <c r="AB2836" s="10">
        <v>42</v>
      </c>
      <c r="AC2836" t="s">
        <v>20</v>
      </c>
      <c r="AD2836" s="10">
        <f t="shared" si="89"/>
        <v>0</v>
      </c>
      <c r="AE2836" s="13"/>
    </row>
    <row r="2837" spans="1:31">
      <c r="A2837">
        <v>2836</v>
      </c>
      <c r="B2837" t="s">
        <v>18</v>
      </c>
      <c r="D2837">
        <v>1</v>
      </c>
      <c r="E2837" t="s">
        <v>20</v>
      </c>
      <c r="G2837" t="s">
        <v>20</v>
      </c>
      <c r="I2837" t="s">
        <v>19</v>
      </c>
      <c r="K2837" t="s">
        <v>22</v>
      </c>
      <c r="M2837" t="str">
        <f>IF(K2837="No","No","Yes")</f>
        <v>Yes</v>
      </c>
      <c r="O2837" t="s">
        <v>19</v>
      </c>
      <c r="P2837" t="s">
        <v>19</v>
      </c>
      <c r="Q2837" t="s">
        <v>19</v>
      </c>
      <c r="R2837" t="s">
        <v>20</v>
      </c>
      <c r="S2837" t="s">
        <v>19</v>
      </c>
      <c r="T2837" t="s">
        <v>20</v>
      </c>
      <c r="U2837" t="s">
        <v>20</v>
      </c>
      <c r="V2837" s="14">
        <f t="shared" si="88"/>
        <v>5</v>
      </c>
      <c r="W2837" t="s">
        <v>26</v>
      </c>
      <c r="X2837" t="s">
        <v>19</v>
      </c>
      <c r="Y2837" t="s">
        <v>30</v>
      </c>
      <c r="Z2837">
        <v>63.85</v>
      </c>
      <c r="AA2837">
        <v>4174.3500000000004</v>
      </c>
      <c r="AB2837" s="10">
        <v>66</v>
      </c>
      <c r="AC2837" t="s">
        <v>20</v>
      </c>
      <c r="AD2837" s="10">
        <f t="shared" si="89"/>
        <v>0</v>
      </c>
      <c r="AE2837" s="13"/>
    </row>
    <row r="2838" spans="1:31">
      <c r="A2838">
        <v>2837</v>
      </c>
      <c r="B2838" t="s">
        <v>25</v>
      </c>
      <c r="D2838">
        <v>0</v>
      </c>
      <c r="E2838" t="s">
        <v>20</v>
      </c>
      <c r="G2838" t="s">
        <v>20</v>
      </c>
      <c r="I2838" t="s">
        <v>19</v>
      </c>
      <c r="K2838" t="s">
        <v>29</v>
      </c>
      <c r="M2838" t="str">
        <f>IF(K2838="No","No","Yes")</f>
        <v>Yes</v>
      </c>
      <c r="O2838" t="s">
        <v>19</v>
      </c>
      <c r="P2838" t="s">
        <v>20</v>
      </c>
      <c r="Q2838" t="s">
        <v>19</v>
      </c>
      <c r="R2838" t="s">
        <v>20</v>
      </c>
      <c r="S2838" t="s">
        <v>20</v>
      </c>
      <c r="T2838" t="s">
        <v>19</v>
      </c>
      <c r="U2838" t="s">
        <v>19</v>
      </c>
      <c r="V2838" s="14">
        <f t="shared" si="88"/>
        <v>5</v>
      </c>
      <c r="W2838" t="s">
        <v>23</v>
      </c>
      <c r="X2838" t="s">
        <v>20</v>
      </c>
      <c r="Y2838" t="s">
        <v>24</v>
      </c>
      <c r="Z2838">
        <v>98.7</v>
      </c>
      <c r="AA2838">
        <v>4920.55</v>
      </c>
      <c r="AB2838" s="10">
        <v>49</v>
      </c>
      <c r="AC2838" t="s">
        <v>20</v>
      </c>
      <c r="AD2838" s="10">
        <f t="shared" si="89"/>
        <v>0</v>
      </c>
      <c r="AE2838" s="13"/>
    </row>
    <row r="2839" spans="1:31">
      <c r="A2839">
        <v>2838</v>
      </c>
      <c r="B2839" t="s">
        <v>18</v>
      </c>
      <c r="D2839">
        <v>0</v>
      </c>
      <c r="E2839" t="s">
        <v>20</v>
      </c>
      <c r="G2839" t="s">
        <v>20</v>
      </c>
      <c r="I2839" t="s">
        <v>20</v>
      </c>
      <c r="K2839" t="s">
        <v>20</v>
      </c>
      <c r="M2839" t="str">
        <f>IF(K2839="No","No","Yes")</f>
        <v>No</v>
      </c>
      <c r="O2839" t="s">
        <v>19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s="14">
        <f t="shared" si="88"/>
        <v>1</v>
      </c>
      <c r="W2839" t="s">
        <v>23</v>
      </c>
      <c r="X2839" t="s">
        <v>20</v>
      </c>
      <c r="Y2839" t="s">
        <v>27</v>
      </c>
      <c r="Z2839">
        <v>20.5</v>
      </c>
      <c r="AA2839">
        <v>20.5</v>
      </c>
      <c r="AB2839" s="10">
        <v>1</v>
      </c>
      <c r="AC2839" t="s">
        <v>19</v>
      </c>
      <c r="AD2839" s="10">
        <f t="shared" si="89"/>
        <v>1</v>
      </c>
      <c r="AE2839" s="13"/>
    </row>
    <row r="2840" spans="1:31">
      <c r="A2840">
        <v>2839</v>
      </c>
      <c r="B2840" t="s">
        <v>18</v>
      </c>
      <c r="D2840">
        <v>0</v>
      </c>
      <c r="E2840" t="s">
        <v>20</v>
      </c>
      <c r="G2840" t="s">
        <v>20</v>
      </c>
      <c r="I2840" t="s">
        <v>20</v>
      </c>
      <c r="K2840" t="s">
        <v>20</v>
      </c>
      <c r="M2840" t="str">
        <f>IF(K2840="No","No","Yes")</f>
        <v>No</v>
      </c>
      <c r="O2840" t="s">
        <v>19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s="14">
        <f t="shared" si="88"/>
        <v>1</v>
      </c>
      <c r="W2840" t="s">
        <v>32</v>
      </c>
      <c r="X2840" t="s">
        <v>20</v>
      </c>
      <c r="Y2840" t="s">
        <v>27</v>
      </c>
      <c r="Z2840">
        <v>20</v>
      </c>
      <c r="AA2840">
        <v>810.3</v>
      </c>
      <c r="AB2840" s="10">
        <v>41</v>
      </c>
      <c r="AC2840" t="s">
        <v>20</v>
      </c>
      <c r="AD2840" s="10">
        <f t="shared" si="89"/>
        <v>0</v>
      </c>
      <c r="AE2840" s="13"/>
    </row>
    <row r="2841" spans="1:31">
      <c r="A2841">
        <v>2840</v>
      </c>
      <c r="B2841" t="s">
        <v>18</v>
      </c>
      <c r="D2841">
        <v>0</v>
      </c>
      <c r="E2841" t="s">
        <v>19</v>
      </c>
      <c r="G2841" t="s">
        <v>19</v>
      </c>
      <c r="I2841" t="s">
        <v>20</v>
      </c>
      <c r="K2841" t="s">
        <v>20</v>
      </c>
      <c r="M2841" t="str">
        <f>IF(K2841="No","No","Yes")</f>
        <v>No</v>
      </c>
      <c r="O2841" t="s">
        <v>19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s="14">
        <f t="shared" si="88"/>
        <v>1</v>
      </c>
      <c r="W2841" t="s">
        <v>32</v>
      </c>
      <c r="X2841" t="s">
        <v>20</v>
      </c>
      <c r="Y2841" t="s">
        <v>28</v>
      </c>
      <c r="Z2841">
        <v>19.3</v>
      </c>
      <c r="AA2841">
        <v>772.4</v>
      </c>
      <c r="AB2841" s="10">
        <v>41</v>
      </c>
      <c r="AC2841" t="s">
        <v>20</v>
      </c>
      <c r="AD2841" s="10">
        <f t="shared" si="89"/>
        <v>0</v>
      </c>
      <c r="AE2841" s="13"/>
    </row>
    <row r="2842" spans="1:31">
      <c r="A2842">
        <v>2841</v>
      </c>
      <c r="B2842" t="s">
        <v>18</v>
      </c>
      <c r="D2842">
        <v>0</v>
      </c>
      <c r="E2842" t="s">
        <v>19</v>
      </c>
      <c r="G2842" t="s">
        <v>19</v>
      </c>
      <c r="I2842" t="s">
        <v>20</v>
      </c>
      <c r="K2842" t="s">
        <v>29</v>
      </c>
      <c r="M2842" t="str">
        <f>IF(K2842="No","No","Yes")</f>
        <v>Yes</v>
      </c>
      <c r="O2842" t="s">
        <v>19</v>
      </c>
      <c r="P2842" t="s">
        <v>19</v>
      </c>
      <c r="Q2842" t="s">
        <v>19</v>
      </c>
      <c r="R2842" t="s">
        <v>20</v>
      </c>
      <c r="S2842" t="s">
        <v>19</v>
      </c>
      <c r="T2842" t="s">
        <v>20</v>
      </c>
      <c r="U2842" t="s">
        <v>20</v>
      </c>
      <c r="V2842" s="14">
        <f t="shared" si="88"/>
        <v>5</v>
      </c>
      <c r="W2842" t="s">
        <v>23</v>
      </c>
      <c r="X2842" t="s">
        <v>20</v>
      </c>
      <c r="Y2842" t="s">
        <v>27</v>
      </c>
      <c r="Z2842">
        <v>84.4</v>
      </c>
      <c r="AA2842">
        <v>1936.85</v>
      </c>
      <c r="AB2842" s="10">
        <v>23</v>
      </c>
      <c r="AC2842" t="s">
        <v>20</v>
      </c>
      <c r="AD2842" s="10">
        <f t="shared" si="89"/>
        <v>0</v>
      </c>
      <c r="AE2842" s="13"/>
    </row>
    <row r="2843" spans="1:31">
      <c r="A2843">
        <v>2842</v>
      </c>
      <c r="B2843" t="s">
        <v>25</v>
      </c>
      <c r="D2843">
        <v>0</v>
      </c>
      <c r="E2843" t="s">
        <v>20</v>
      </c>
      <c r="G2843" t="s">
        <v>20</v>
      </c>
      <c r="I2843" t="s">
        <v>21</v>
      </c>
      <c r="K2843" t="s">
        <v>22</v>
      </c>
      <c r="M2843" t="str">
        <f>IF(K2843="No","No","Yes")</f>
        <v>Yes</v>
      </c>
      <c r="O2843" t="s">
        <v>20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  <c r="U2843" t="s">
        <v>20</v>
      </c>
      <c r="V2843" s="14">
        <f t="shared" si="88"/>
        <v>1</v>
      </c>
      <c r="W2843" t="s">
        <v>23</v>
      </c>
      <c r="X2843" t="s">
        <v>20</v>
      </c>
      <c r="Y2843" t="s">
        <v>24</v>
      </c>
      <c r="Z2843">
        <v>25.1</v>
      </c>
      <c r="AA2843">
        <v>79.8</v>
      </c>
      <c r="AB2843" s="10">
        <v>3</v>
      </c>
      <c r="AC2843" t="s">
        <v>20</v>
      </c>
      <c r="AD2843" s="10">
        <f t="shared" si="89"/>
        <v>0</v>
      </c>
      <c r="AE2843" s="13"/>
    </row>
    <row r="2844" spans="1:31">
      <c r="A2844">
        <v>2843</v>
      </c>
      <c r="B2844" t="s">
        <v>18</v>
      </c>
      <c r="D2844">
        <v>0</v>
      </c>
      <c r="E2844" t="s">
        <v>20</v>
      </c>
      <c r="G2844" t="s">
        <v>20</v>
      </c>
      <c r="I2844" t="s">
        <v>21</v>
      </c>
      <c r="K2844" t="s">
        <v>22</v>
      </c>
      <c r="M2844" t="str">
        <f>IF(K2844="No","No","Yes")</f>
        <v>Yes</v>
      </c>
      <c r="O2844" t="s">
        <v>20</v>
      </c>
      <c r="P2844" t="s">
        <v>19</v>
      </c>
      <c r="Q2844" t="s">
        <v>20</v>
      </c>
      <c r="R2844" t="s">
        <v>19</v>
      </c>
      <c r="S2844" t="s">
        <v>19</v>
      </c>
      <c r="T2844" t="s">
        <v>20</v>
      </c>
      <c r="U2844" t="s">
        <v>19</v>
      </c>
      <c r="V2844" s="14">
        <f t="shared" si="88"/>
        <v>5</v>
      </c>
      <c r="W2844" t="s">
        <v>23</v>
      </c>
      <c r="X2844" t="s">
        <v>20</v>
      </c>
      <c r="Y2844" t="s">
        <v>27</v>
      </c>
      <c r="Z2844">
        <v>48.25</v>
      </c>
      <c r="AA2844">
        <v>202.25</v>
      </c>
      <c r="AB2844" s="10">
        <v>4</v>
      </c>
      <c r="AC2844" t="s">
        <v>20</v>
      </c>
      <c r="AD2844" s="10">
        <f t="shared" si="89"/>
        <v>0</v>
      </c>
      <c r="AE2844" s="13"/>
    </row>
    <row r="2845" spans="1:31">
      <c r="A2845">
        <v>2844</v>
      </c>
      <c r="B2845" t="s">
        <v>18</v>
      </c>
      <c r="D2845">
        <v>0</v>
      </c>
      <c r="E2845" t="s">
        <v>19</v>
      </c>
      <c r="G2845" t="s">
        <v>19</v>
      </c>
      <c r="I2845" t="s">
        <v>20</v>
      </c>
      <c r="K2845" t="s">
        <v>20</v>
      </c>
      <c r="M2845" t="str">
        <f>IF(K2845="No","No","Yes")</f>
        <v>No</v>
      </c>
      <c r="O2845" t="s">
        <v>19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s="14">
        <f t="shared" si="88"/>
        <v>1</v>
      </c>
      <c r="W2845" t="s">
        <v>32</v>
      </c>
      <c r="X2845" t="s">
        <v>20</v>
      </c>
      <c r="Y2845" t="s">
        <v>27</v>
      </c>
      <c r="Z2845">
        <v>19.850000000000001</v>
      </c>
      <c r="AA2845">
        <v>1070.5</v>
      </c>
      <c r="AB2845" s="10">
        <v>52</v>
      </c>
      <c r="AC2845" t="s">
        <v>20</v>
      </c>
      <c r="AD2845" s="10">
        <f t="shared" si="89"/>
        <v>0</v>
      </c>
      <c r="AE2845" s="13"/>
    </row>
    <row r="2846" spans="1:31">
      <c r="A2846">
        <v>2845</v>
      </c>
      <c r="B2846" t="s">
        <v>18</v>
      </c>
      <c r="D2846">
        <v>1</v>
      </c>
      <c r="E2846" t="s">
        <v>19</v>
      </c>
      <c r="G2846" t="s">
        <v>20</v>
      </c>
      <c r="I2846" t="s">
        <v>19</v>
      </c>
      <c r="K2846" t="s">
        <v>29</v>
      </c>
      <c r="M2846" t="str">
        <f>IF(K2846="No","No","Yes")</f>
        <v>Yes</v>
      </c>
      <c r="O2846" t="s">
        <v>19</v>
      </c>
      <c r="P2846" t="s">
        <v>19</v>
      </c>
      <c r="Q2846" t="s">
        <v>20</v>
      </c>
      <c r="R2846" t="s">
        <v>20</v>
      </c>
      <c r="S2846" t="s">
        <v>20</v>
      </c>
      <c r="T2846" t="s">
        <v>19</v>
      </c>
      <c r="U2846" t="s">
        <v>19</v>
      </c>
      <c r="V2846" s="14">
        <f t="shared" si="88"/>
        <v>5</v>
      </c>
      <c r="W2846" t="s">
        <v>23</v>
      </c>
      <c r="X2846" t="s">
        <v>19</v>
      </c>
      <c r="Y2846" t="s">
        <v>24</v>
      </c>
      <c r="Z2846">
        <v>99.6</v>
      </c>
      <c r="AA2846">
        <v>347.65</v>
      </c>
      <c r="AB2846" s="10">
        <v>4</v>
      </c>
      <c r="AC2846" t="s">
        <v>19</v>
      </c>
      <c r="AD2846" s="10">
        <f t="shared" si="89"/>
        <v>1</v>
      </c>
      <c r="AE2846" s="13"/>
    </row>
    <row r="2847" spans="1:31">
      <c r="A2847">
        <v>2846</v>
      </c>
      <c r="B2847" t="s">
        <v>18</v>
      </c>
      <c r="D2847">
        <v>0</v>
      </c>
      <c r="E2847" t="s">
        <v>20</v>
      </c>
      <c r="G2847" t="s">
        <v>20</v>
      </c>
      <c r="I2847" t="s">
        <v>20</v>
      </c>
      <c r="K2847" t="s">
        <v>29</v>
      </c>
      <c r="M2847" t="str">
        <f>IF(K2847="No","No","Yes")</f>
        <v>Yes</v>
      </c>
      <c r="O2847" t="s">
        <v>19</v>
      </c>
      <c r="P2847" t="s">
        <v>20</v>
      </c>
      <c r="Q2847" t="s">
        <v>19</v>
      </c>
      <c r="R2847" t="s">
        <v>19</v>
      </c>
      <c r="S2847" t="s">
        <v>19</v>
      </c>
      <c r="T2847" t="s">
        <v>20</v>
      </c>
      <c r="U2847" t="s">
        <v>19</v>
      </c>
      <c r="V2847" s="14">
        <f t="shared" si="88"/>
        <v>6</v>
      </c>
      <c r="W2847" t="s">
        <v>23</v>
      </c>
      <c r="X2847" t="s">
        <v>19</v>
      </c>
      <c r="Y2847" t="s">
        <v>24</v>
      </c>
      <c r="Z2847">
        <v>94.2</v>
      </c>
      <c r="AA2847">
        <v>999.9</v>
      </c>
      <c r="AB2847" s="10">
        <v>11</v>
      </c>
      <c r="AC2847" t="s">
        <v>20</v>
      </c>
      <c r="AD2847" s="10">
        <f t="shared" si="89"/>
        <v>0</v>
      </c>
      <c r="AE2847" s="13"/>
    </row>
    <row r="2848" spans="1:31">
      <c r="A2848">
        <v>2847</v>
      </c>
      <c r="B2848" t="s">
        <v>18</v>
      </c>
      <c r="D2848">
        <v>0</v>
      </c>
      <c r="E2848" t="s">
        <v>19</v>
      </c>
      <c r="G2848" t="s">
        <v>20</v>
      </c>
      <c r="I2848" t="s">
        <v>20</v>
      </c>
      <c r="K2848" t="s">
        <v>22</v>
      </c>
      <c r="M2848" t="str">
        <f>IF(K2848="No","No","Yes")</f>
        <v>Yes</v>
      </c>
      <c r="O2848" t="s">
        <v>19</v>
      </c>
      <c r="P2848" t="s">
        <v>19</v>
      </c>
      <c r="Q2848" t="s">
        <v>20</v>
      </c>
      <c r="R2848" t="s">
        <v>20</v>
      </c>
      <c r="S2848" t="s">
        <v>20</v>
      </c>
      <c r="T2848" t="s">
        <v>20</v>
      </c>
      <c r="U2848" t="s">
        <v>19</v>
      </c>
      <c r="V2848" s="14">
        <f t="shared" si="88"/>
        <v>4</v>
      </c>
      <c r="W2848" t="s">
        <v>23</v>
      </c>
      <c r="X2848" t="s">
        <v>19</v>
      </c>
      <c r="Y2848" t="s">
        <v>27</v>
      </c>
      <c r="Z2848">
        <v>62.15</v>
      </c>
      <c r="AA2848">
        <v>113.1</v>
      </c>
      <c r="AB2848" s="10">
        <v>2</v>
      </c>
      <c r="AC2848" t="s">
        <v>20</v>
      </c>
      <c r="AD2848" s="10">
        <f t="shared" si="89"/>
        <v>0</v>
      </c>
      <c r="AE2848" s="13"/>
    </row>
    <row r="2849" spans="1:31">
      <c r="A2849">
        <v>2848</v>
      </c>
      <c r="B2849" t="s">
        <v>18</v>
      </c>
      <c r="D2849">
        <v>0</v>
      </c>
      <c r="E2849" t="s">
        <v>19</v>
      </c>
      <c r="G2849" t="s">
        <v>20</v>
      </c>
      <c r="I2849" t="s">
        <v>19</v>
      </c>
      <c r="K2849" t="s">
        <v>29</v>
      </c>
      <c r="M2849" t="str">
        <f>IF(K2849="No","No","Yes")</f>
        <v>Yes</v>
      </c>
      <c r="O2849" t="s">
        <v>19</v>
      </c>
      <c r="P2849" t="s">
        <v>20</v>
      </c>
      <c r="Q2849" t="s">
        <v>19</v>
      </c>
      <c r="R2849" t="s">
        <v>20</v>
      </c>
      <c r="S2849" t="s">
        <v>20</v>
      </c>
      <c r="T2849" t="s">
        <v>20</v>
      </c>
      <c r="U2849" t="s">
        <v>20</v>
      </c>
      <c r="V2849" s="14">
        <f t="shared" si="88"/>
        <v>3</v>
      </c>
      <c r="W2849" t="s">
        <v>23</v>
      </c>
      <c r="X2849" t="s">
        <v>20</v>
      </c>
      <c r="Y2849" t="s">
        <v>28</v>
      </c>
      <c r="Z2849">
        <v>79.3</v>
      </c>
      <c r="AA2849">
        <v>2015.8</v>
      </c>
      <c r="AB2849" s="10">
        <v>26</v>
      </c>
      <c r="AC2849" t="s">
        <v>20</v>
      </c>
      <c r="AD2849" s="10">
        <f t="shared" si="89"/>
        <v>0</v>
      </c>
      <c r="AE2849" s="13"/>
    </row>
    <row r="2850" spans="1:31">
      <c r="A2850">
        <v>2849</v>
      </c>
      <c r="B2850" t="s">
        <v>25</v>
      </c>
      <c r="D2850">
        <v>0</v>
      </c>
      <c r="E2850" t="s">
        <v>19</v>
      </c>
      <c r="G2850" t="s">
        <v>19</v>
      </c>
      <c r="I2850" t="s">
        <v>20</v>
      </c>
      <c r="K2850" t="s">
        <v>22</v>
      </c>
      <c r="M2850" t="str">
        <f>IF(K2850="No","No","Yes")</f>
        <v>Yes</v>
      </c>
      <c r="O2850" t="s">
        <v>19</v>
      </c>
      <c r="P2850" t="s">
        <v>19</v>
      </c>
      <c r="Q2850" t="s">
        <v>20</v>
      </c>
      <c r="R2850" t="s">
        <v>19</v>
      </c>
      <c r="S2850" t="s">
        <v>20</v>
      </c>
      <c r="T2850" t="s">
        <v>20</v>
      </c>
      <c r="U2850" t="s">
        <v>20</v>
      </c>
      <c r="V2850" s="14">
        <f t="shared" si="88"/>
        <v>4</v>
      </c>
      <c r="W2850" t="s">
        <v>26</v>
      </c>
      <c r="X2850" t="s">
        <v>19</v>
      </c>
      <c r="Y2850" t="s">
        <v>30</v>
      </c>
      <c r="Z2850">
        <v>56.25</v>
      </c>
      <c r="AA2850">
        <v>1454.25</v>
      </c>
      <c r="AB2850" s="10">
        <v>24</v>
      </c>
      <c r="AC2850" t="s">
        <v>20</v>
      </c>
      <c r="AD2850" s="10">
        <f t="shared" si="89"/>
        <v>0</v>
      </c>
      <c r="AE2850" s="13"/>
    </row>
    <row r="2851" spans="1:31">
      <c r="A2851">
        <v>2850</v>
      </c>
      <c r="B2851" t="s">
        <v>18</v>
      </c>
      <c r="D2851">
        <v>0</v>
      </c>
      <c r="E2851" t="s">
        <v>20</v>
      </c>
      <c r="G2851" t="s">
        <v>20</v>
      </c>
      <c r="I2851" t="s">
        <v>20</v>
      </c>
      <c r="K2851" t="s">
        <v>20</v>
      </c>
      <c r="M2851" t="str">
        <f>IF(K2851="No","No","Yes")</f>
        <v>No</v>
      </c>
      <c r="O2851" t="s">
        <v>19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s="14">
        <f t="shared" si="88"/>
        <v>1</v>
      </c>
      <c r="W2851" t="s">
        <v>23</v>
      </c>
      <c r="X2851" t="s">
        <v>20</v>
      </c>
      <c r="Y2851" t="s">
        <v>27</v>
      </c>
      <c r="Z2851">
        <v>20.3</v>
      </c>
      <c r="AA2851">
        <v>246.7</v>
      </c>
      <c r="AB2851" s="10">
        <v>12</v>
      </c>
      <c r="AC2851" t="s">
        <v>20</v>
      </c>
      <c r="AD2851" s="10">
        <f t="shared" si="89"/>
        <v>0</v>
      </c>
      <c r="AE2851" s="13"/>
    </row>
    <row r="2852" spans="1:31">
      <c r="A2852">
        <v>2851</v>
      </c>
      <c r="B2852" t="s">
        <v>25</v>
      </c>
      <c r="D2852">
        <v>1</v>
      </c>
      <c r="E2852" t="s">
        <v>19</v>
      </c>
      <c r="G2852" t="s">
        <v>20</v>
      </c>
      <c r="I2852" t="s">
        <v>19</v>
      </c>
      <c r="K2852" t="s">
        <v>29</v>
      </c>
      <c r="M2852" t="str">
        <f>IF(K2852="No","No","Yes")</f>
        <v>Yes</v>
      </c>
      <c r="O2852" t="s">
        <v>19</v>
      </c>
      <c r="P2852" t="s">
        <v>20</v>
      </c>
      <c r="Q2852" t="s">
        <v>20</v>
      </c>
      <c r="R2852" t="s">
        <v>20</v>
      </c>
      <c r="S2852" t="s">
        <v>19</v>
      </c>
      <c r="T2852" t="s">
        <v>19</v>
      </c>
      <c r="U2852" t="s">
        <v>19</v>
      </c>
      <c r="V2852" s="14">
        <f t="shared" si="88"/>
        <v>5</v>
      </c>
      <c r="W2852" t="s">
        <v>23</v>
      </c>
      <c r="X2852" t="s">
        <v>19</v>
      </c>
      <c r="Y2852" t="s">
        <v>24</v>
      </c>
      <c r="Z2852">
        <v>99</v>
      </c>
      <c r="AA2852">
        <v>6017.9</v>
      </c>
      <c r="AB2852" s="10">
        <v>60</v>
      </c>
      <c r="AC2852" t="s">
        <v>20</v>
      </c>
      <c r="AD2852" s="10">
        <f t="shared" si="89"/>
        <v>0</v>
      </c>
      <c r="AE2852" s="13"/>
    </row>
    <row r="2853" spans="1:31">
      <c r="A2853">
        <v>2852</v>
      </c>
      <c r="B2853" t="s">
        <v>18</v>
      </c>
      <c r="D2853">
        <v>0</v>
      </c>
      <c r="E2853" t="s">
        <v>19</v>
      </c>
      <c r="G2853" t="s">
        <v>19</v>
      </c>
      <c r="I2853" t="s">
        <v>19</v>
      </c>
      <c r="K2853" t="s">
        <v>22</v>
      </c>
      <c r="M2853" t="str">
        <f>IF(K2853="No","No","Yes")</f>
        <v>Yes</v>
      </c>
      <c r="O2853" t="s">
        <v>19</v>
      </c>
      <c r="P2853" t="s">
        <v>19</v>
      </c>
      <c r="Q2853" t="s">
        <v>19</v>
      </c>
      <c r="R2853" t="s">
        <v>19</v>
      </c>
      <c r="S2853" t="s">
        <v>19</v>
      </c>
      <c r="T2853" t="s">
        <v>19</v>
      </c>
      <c r="U2853" t="s">
        <v>19</v>
      </c>
      <c r="V2853" s="14">
        <f t="shared" si="88"/>
        <v>8</v>
      </c>
      <c r="W2853" t="s">
        <v>32</v>
      </c>
      <c r="X2853" t="s">
        <v>19</v>
      </c>
      <c r="Y2853" t="s">
        <v>27</v>
      </c>
      <c r="Z2853">
        <v>90.6</v>
      </c>
      <c r="AA2853">
        <v>5817.45</v>
      </c>
      <c r="AB2853" s="10">
        <v>64</v>
      </c>
      <c r="AC2853" t="s">
        <v>20</v>
      </c>
      <c r="AD2853" s="10">
        <f t="shared" si="89"/>
        <v>0</v>
      </c>
      <c r="AE2853" s="13"/>
    </row>
    <row r="2854" spans="1:31">
      <c r="A2854">
        <v>2853</v>
      </c>
      <c r="B2854" t="s">
        <v>25</v>
      </c>
      <c r="D2854">
        <v>0</v>
      </c>
      <c r="E2854" t="s">
        <v>19</v>
      </c>
      <c r="G2854" t="s">
        <v>20</v>
      </c>
      <c r="I2854" t="s">
        <v>20</v>
      </c>
      <c r="K2854" t="s">
        <v>22</v>
      </c>
      <c r="M2854" t="str">
        <f>IF(K2854="No","No","Yes")</f>
        <v>Yes</v>
      </c>
      <c r="O2854" t="s">
        <v>19</v>
      </c>
      <c r="P2854" t="s">
        <v>19</v>
      </c>
      <c r="Q2854" t="s">
        <v>19</v>
      </c>
      <c r="R2854" t="s">
        <v>19</v>
      </c>
      <c r="S2854" t="s">
        <v>19</v>
      </c>
      <c r="T2854" t="s">
        <v>19</v>
      </c>
      <c r="U2854" t="s">
        <v>19</v>
      </c>
      <c r="V2854" s="14">
        <f t="shared" si="88"/>
        <v>8</v>
      </c>
      <c r="W2854" t="s">
        <v>32</v>
      </c>
      <c r="X2854" t="s">
        <v>19</v>
      </c>
      <c r="Y2854" t="s">
        <v>28</v>
      </c>
      <c r="Z2854">
        <v>85.9</v>
      </c>
      <c r="AA2854">
        <v>5595.3</v>
      </c>
      <c r="AB2854" s="10">
        <v>66</v>
      </c>
      <c r="AC2854" t="s">
        <v>20</v>
      </c>
      <c r="AD2854" s="10">
        <f t="shared" si="89"/>
        <v>0</v>
      </c>
      <c r="AE2854" s="13"/>
    </row>
    <row r="2855" spans="1:31">
      <c r="A2855">
        <v>2854</v>
      </c>
      <c r="B2855" t="s">
        <v>18</v>
      </c>
      <c r="D2855">
        <v>0</v>
      </c>
      <c r="E2855" t="s">
        <v>20</v>
      </c>
      <c r="G2855" t="s">
        <v>20</v>
      </c>
      <c r="I2855" t="s">
        <v>19</v>
      </c>
      <c r="K2855" t="s">
        <v>29</v>
      </c>
      <c r="M2855" t="str">
        <f>IF(K2855="No","No","Yes")</f>
        <v>Yes</v>
      </c>
      <c r="O2855" t="s">
        <v>19</v>
      </c>
      <c r="P2855" t="s">
        <v>20</v>
      </c>
      <c r="Q2855" t="s">
        <v>20</v>
      </c>
      <c r="R2855" t="s">
        <v>19</v>
      </c>
      <c r="S2855" t="s">
        <v>20</v>
      </c>
      <c r="T2855" t="s">
        <v>20</v>
      </c>
      <c r="U2855" t="s">
        <v>20</v>
      </c>
      <c r="V2855" s="14">
        <f t="shared" si="88"/>
        <v>3</v>
      </c>
      <c r="W2855" t="s">
        <v>26</v>
      </c>
      <c r="X2855" t="s">
        <v>19</v>
      </c>
      <c r="Y2855" t="s">
        <v>28</v>
      </c>
      <c r="Z2855">
        <v>79.2</v>
      </c>
      <c r="AA2855">
        <v>4765</v>
      </c>
      <c r="AB2855" s="10">
        <v>60</v>
      </c>
      <c r="AC2855" t="s">
        <v>20</v>
      </c>
      <c r="AD2855" s="10">
        <f t="shared" si="89"/>
        <v>0</v>
      </c>
      <c r="AE2855" s="13"/>
    </row>
    <row r="2856" spans="1:31">
      <c r="A2856">
        <v>2855</v>
      </c>
      <c r="B2856" t="s">
        <v>25</v>
      </c>
      <c r="D2856">
        <v>0</v>
      </c>
      <c r="E2856" t="s">
        <v>19</v>
      </c>
      <c r="G2856" t="s">
        <v>19</v>
      </c>
      <c r="I2856" t="s">
        <v>19</v>
      </c>
      <c r="K2856" t="s">
        <v>22</v>
      </c>
      <c r="M2856" t="str">
        <f>IF(K2856="No","No","Yes")</f>
        <v>Yes</v>
      </c>
      <c r="O2856" t="s">
        <v>19</v>
      </c>
      <c r="P2856" t="s">
        <v>19</v>
      </c>
      <c r="Q2856" t="s">
        <v>20</v>
      </c>
      <c r="R2856" t="s">
        <v>19</v>
      </c>
      <c r="S2856" t="s">
        <v>20</v>
      </c>
      <c r="T2856" t="s">
        <v>19</v>
      </c>
      <c r="U2856" t="s">
        <v>20</v>
      </c>
      <c r="V2856" s="14">
        <f t="shared" si="88"/>
        <v>5</v>
      </c>
      <c r="W2856" t="s">
        <v>26</v>
      </c>
      <c r="X2856" t="s">
        <v>19</v>
      </c>
      <c r="Y2856" t="s">
        <v>28</v>
      </c>
      <c r="Z2856">
        <v>70.349999999999994</v>
      </c>
      <c r="AA2856">
        <v>1201.6500000000001</v>
      </c>
      <c r="AB2856" s="10">
        <v>17</v>
      </c>
      <c r="AC2856" t="s">
        <v>20</v>
      </c>
      <c r="AD2856" s="10">
        <f t="shared" si="89"/>
        <v>0</v>
      </c>
      <c r="AE2856" s="13"/>
    </row>
    <row r="2857" spans="1:31">
      <c r="A2857">
        <v>2856</v>
      </c>
      <c r="B2857" t="s">
        <v>25</v>
      </c>
      <c r="D2857">
        <v>0</v>
      </c>
      <c r="E2857" t="s">
        <v>19</v>
      </c>
      <c r="G2857" t="s">
        <v>19</v>
      </c>
      <c r="I2857" t="s">
        <v>20</v>
      </c>
      <c r="K2857" t="s">
        <v>20</v>
      </c>
      <c r="M2857" t="str">
        <f>IF(K2857="No","No","Yes")</f>
        <v>No</v>
      </c>
      <c r="O2857" t="s">
        <v>19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s="14">
        <f t="shared" si="88"/>
        <v>1</v>
      </c>
      <c r="W2857" t="s">
        <v>32</v>
      </c>
      <c r="X2857" t="s">
        <v>20</v>
      </c>
      <c r="Y2857" t="s">
        <v>27</v>
      </c>
      <c r="Z2857">
        <v>19.350000000000001</v>
      </c>
      <c r="AA2857">
        <v>867.3</v>
      </c>
      <c r="AB2857" s="10">
        <v>42</v>
      </c>
      <c r="AC2857" t="s">
        <v>20</v>
      </c>
      <c r="AD2857" s="10">
        <f t="shared" si="89"/>
        <v>0</v>
      </c>
      <c r="AE2857" s="13"/>
    </row>
    <row r="2858" spans="1:31">
      <c r="A2858">
        <v>2857</v>
      </c>
      <c r="B2858" t="s">
        <v>25</v>
      </c>
      <c r="D2858">
        <v>0</v>
      </c>
      <c r="E2858" t="s">
        <v>20</v>
      </c>
      <c r="G2858" t="s">
        <v>20</v>
      </c>
      <c r="I2858" t="s">
        <v>19</v>
      </c>
      <c r="K2858" t="s">
        <v>22</v>
      </c>
      <c r="M2858" t="str">
        <f>IF(K2858="No","No","Yes")</f>
        <v>Yes</v>
      </c>
      <c r="O2858" t="s">
        <v>19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20</v>
      </c>
      <c r="V2858" s="14">
        <f t="shared" si="88"/>
        <v>2</v>
      </c>
      <c r="W2858" t="s">
        <v>23</v>
      </c>
      <c r="X2858" t="s">
        <v>19</v>
      </c>
      <c r="Y2858" t="s">
        <v>24</v>
      </c>
      <c r="Z2858">
        <v>50.15</v>
      </c>
      <c r="AA2858">
        <v>50.15</v>
      </c>
      <c r="AB2858" s="10">
        <v>1</v>
      </c>
      <c r="AC2858" t="s">
        <v>20</v>
      </c>
      <c r="AD2858" s="10">
        <f t="shared" si="89"/>
        <v>0</v>
      </c>
      <c r="AE2858" s="13"/>
    </row>
    <row r="2859" spans="1:31">
      <c r="A2859">
        <v>2858</v>
      </c>
      <c r="B2859" t="s">
        <v>18</v>
      </c>
      <c r="D2859">
        <v>0</v>
      </c>
      <c r="E2859" t="s">
        <v>19</v>
      </c>
      <c r="G2859" t="s">
        <v>19</v>
      </c>
      <c r="I2859" t="s">
        <v>20</v>
      </c>
      <c r="K2859" t="s">
        <v>22</v>
      </c>
      <c r="M2859" t="str">
        <f>IF(K2859="No","No","Yes")</f>
        <v>Yes</v>
      </c>
      <c r="O2859" t="s">
        <v>19</v>
      </c>
      <c r="P2859" t="s">
        <v>20</v>
      </c>
      <c r="Q2859" t="s">
        <v>19</v>
      </c>
      <c r="R2859" t="s">
        <v>20</v>
      </c>
      <c r="S2859" t="s">
        <v>19</v>
      </c>
      <c r="T2859" t="s">
        <v>20</v>
      </c>
      <c r="U2859" t="s">
        <v>19</v>
      </c>
      <c r="V2859" s="14">
        <f t="shared" si="88"/>
        <v>5</v>
      </c>
      <c r="W2859" t="s">
        <v>32</v>
      </c>
      <c r="X2859" t="s">
        <v>20</v>
      </c>
      <c r="Y2859" t="s">
        <v>28</v>
      </c>
      <c r="Z2859">
        <v>63.8</v>
      </c>
      <c r="AA2859">
        <v>3007.25</v>
      </c>
      <c r="AB2859" s="10">
        <v>47</v>
      </c>
      <c r="AC2859" t="s">
        <v>20</v>
      </c>
      <c r="AD2859" s="10">
        <f t="shared" si="89"/>
        <v>0</v>
      </c>
      <c r="AE2859" s="13"/>
    </row>
    <row r="2860" spans="1:31">
      <c r="A2860">
        <v>2859</v>
      </c>
      <c r="B2860" t="s">
        <v>18</v>
      </c>
      <c r="D2860">
        <v>0</v>
      </c>
      <c r="E2860" t="s">
        <v>19</v>
      </c>
      <c r="G2860" t="s">
        <v>20</v>
      </c>
      <c r="I2860" t="s">
        <v>20</v>
      </c>
      <c r="K2860" t="s">
        <v>20</v>
      </c>
      <c r="M2860" t="str">
        <f>IF(K2860="No","No","Yes")</f>
        <v>No</v>
      </c>
      <c r="O2860" t="s">
        <v>19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s="14">
        <f t="shared" si="88"/>
        <v>1</v>
      </c>
      <c r="W2860" t="s">
        <v>23</v>
      </c>
      <c r="X2860" t="s">
        <v>19</v>
      </c>
      <c r="Y2860" t="s">
        <v>27</v>
      </c>
      <c r="Z2860">
        <v>20.55</v>
      </c>
      <c r="AA2860">
        <v>252.75</v>
      </c>
      <c r="AB2860" s="10">
        <v>10</v>
      </c>
      <c r="AC2860" t="s">
        <v>20</v>
      </c>
      <c r="AD2860" s="10">
        <f t="shared" si="89"/>
        <v>0</v>
      </c>
      <c r="AE2860" s="13"/>
    </row>
    <row r="2861" spans="1:31">
      <c r="A2861">
        <v>2860</v>
      </c>
      <c r="B2861" t="s">
        <v>25</v>
      </c>
      <c r="D2861">
        <v>1</v>
      </c>
      <c r="E2861" t="s">
        <v>19</v>
      </c>
      <c r="G2861" t="s">
        <v>20</v>
      </c>
      <c r="I2861" t="s">
        <v>19</v>
      </c>
      <c r="K2861" t="s">
        <v>22</v>
      </c>
      <c r="M2861" t="str">
        <f>IF(K2861="No","No","Yes")</f>
        <v>Yes</v>
      </c>
      <c r="O2861" t="s">
        <v>19</v>
      </c>
      <c r="P2861" t="s">
        <v>19</v>
      </c>
      <c r="Q2861" t="s">
        <v>19</v>
      </c>
      <c r="R2861" t="s">
        <v>19</v>
      </c>
      <c r="S2861" t="s">
        <v>19</v>
      </c>
      <c r="T2861" t="s">
        <v>19</v>
      </c>
      <c r="U2861" t="s">
        <v>19</v>
      </c>
      <c r="V2861" s="14">
        <f t="shared" si="88"/>
        <v>8</v>
      </c>
      <c r="W2861" t="s">
        <v>32</v>
      </c>
      <c r="X2861" t="s">
        <v>19</v>
      </c>
      <c r="Y2861" t="s">
        <v>30</v>
      </c>
      <c r="Z2861">
        <v>88.55</v>
      </c>
      <c r="AA2861">
        <v>6306.5</v>
      </c>
      <c r="AB2861" s="10">
        <v>70</v>
      </c>
      <c r="AC2861" t="s">
        <v>20</v>
      </c>
      <c r="AD2861" s="10">
        <f t="shared" si="89"/>
        <v>0</v>
      </c>
      <c r="AE2861" s="13"/>
    </row>
    <row r="2862" spans="1:31">
      <c r="A2862">
        <v>2861</v>
      </c>
      <c r="B2862" t="s">
        <v>25</v>
      </c>
      <c r="D2862">
        <v>1</v>
      </c>
      <c r="E2862" t="s">
        <v>20</v>
      </c>
      <c r="G2862" t="s">
        <v>20</v>
      </c>
      <c r="I2862" t="s">
        <v>19</v>
      </c>
      <c r="K2862" t="s">
        <v>29</v>
      </c>
      <c r="M2862" t="str">
        <f>IF(K2862="No","No","Yes")</f>
        <v>Yes</v>
      </c>
      <c r="O2862" t="s">
        <v>19</v>
      </c>
      <c r="P2862" t="s">
        <v>20</v>
      </c>
      <c r="Q2862" t="s">
        <v>20</v>
      </c>
      <c r="R2862" t="s">
        <v>19</v>
      </c>
      <c r="S2862" t="s">
        <v>20</v>
      </c>
      <c r="T2862" t="s">
        <v>19</v>
      </c>
      <c r="U2862" t="s">
        <v>19</v>
      </c>
      <c r="V2862" s="14">
        <f t="shared" si="88"/>
        <v>5</v>
      </c>
      <c r="W2862" t="s">
        <v>23</v>
      </c>
      <c r="X2862" t="s">
        <v>19</v>
      </c>
      <c r="Y2862" t="s">
        <v>30</v>
      </c>
      <c r="Z2862">
        <v>101.4</v>
      </c>
      <c r="AA2862">
        <v>6841.05</v>
      </c>
      <c r="AB2862" s="10">
        <v>67</v>
      </c>
      <c r="AC2862" t="s">
        <v>20</v>
      </c>
      <c r="AD2862" s="10">
        <f t="shared" si="89"/>
        <v>0</v>
      </c>
      <c r="AE2862" s="13"/>
    </row>
    <row r="2863" spans="1:31">
      <c r="A2863">
        <v>2862</v>
      </c>
      <c r="B2863" t="s">
        <v>18</v>
      </c>
      <c r="D2863">
        <v>0</v>
      </c>
      <c r="E2863" t="s">
        <v>20</v>
      </c>
      <c r="G2863" t="s">
        <v>20</v>
      </c>
      <c r="I2863" t="s">
        <v>20</v>
      </c>
      <c r="K2863" t="s">
        <v>29</v>
      </c>
      <c r="M2863" t="str">
        <f>IF(K2863="No","No","Yes")</f>
        <v>Yes</v>
      </c>
      <c r="O2863" t="s">
        <v>19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19</v>
      </c>
      <c r="V2863" s="14">
        <f t="shared" si="88"/>
        <v>3</v>
      </c>
      <c r="W2863" t="s">
        <v>23</v>
      </c>
      <c r="X2863" t="s">
        <v>19</v>
      </c>
      <c r="Y2863" t="s">
        <v>24</v>
      </c>
      <c r="Z2863">
        <v>81.95</v>
      </c>
      <c r="AA2863">
        <v>81.95</v>
      </c>
      <c r="AB2863" s="10">
        <v>1</v>
      </c>
      <c r="AC2863" t="s">
        <v>19</v>
      </c>
      <c r="AD2863" s="10">
        <f t="shared" si="89"/>
        <v>1</v>
      </c>
      <c r="AE2863" s="13"/>
    </row>
    <row r="2864" spans="1:31">
      <c r="A2864">
        <v>2863</v>
      </c>
      <c r="B2864" t="s">
        <v>25</v>
      </c>
      <c r="D2864">
        <v>0</v>
      </c>
      <c r="E2864" t="s">
        <v>19</v>
      </c>
      <c r="G2864" t="s">
        <v>20</v>
      </c>
      <c r="I2864" t="s">
        <v>20</v>
      </c>
      <c r="K2864" t="s">
        <v>29</v>
      </c>
      <c r="M2864" t="str">
        <f>IF(K2864="No","No","Yes")</f>
        <v>Yes</v>
      </c>
      <c r="O2864" t="s">
        <v>19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20</v>
      </c>
      <c r="V2864" s="14">
        <f t="shared" si="88"/>
        <v>2</v>
      </c>
      <c r="W2864" t="s">
        <v>23</v>
      </c>
      <c r="X2864" t="s">
        <v>19</v>
      </c>
      <c r="Y2864" t="s">
        <v>24</v>
      </c>
      <c r="Z2864">
        <v>69.349999999999994</v>
      </c>
      <c r="AA2864">
        <v>451.1</v>
      </c>
      <c r="AB2864" s="10">
        <v>7</v>
      </c>
      <c r="AC2864" t="s">
        <v>19</v>
      </c>
      <c r="AD2864" s="10">
        <f t="shared" si="89"/>
        <v>1</v>
      </c>
      <c r="AE2864" s="13"/>
    </row>
    <row r="2865" spans="1:31">
      <c r="A2865">
        <v>2864</v>
      </c>
      <c r="B2865" t="s">
        <v>25</v>
      </c>
      <c r="D2865">
        <v>0</v>
      </c>
      <c r="E2865" t="s">
        <v>20</v>
      </c>
      <c r="G2865" t="s">
        <v>20</v>
      </c>
      <c r="I2865" t="s">
        <v>20</v>
      </c>
      <c r="K2865" t="s">
        <v>22</v>
      </c>
      <c r="M2865" t="str">
        <f>IF(K2865="No","No","Yes")</f>
        <v>Yes</v>
      </c>
      <c r="O2865" t="s">
        <v>19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20</v>
      </c>
      <c r="V2865" s="14">
        <f t="shared" si="88"/>
        <v>2</v>
      </c>
      <c r="W2865" t="s">
        <v>23</v>
      </c>
      <c r="X2865" t="s">
        <v>20</v>
      </c>
      <c r="Y2865" t="s">
        <v>27</v>
      </c>
      <c r="Z2865">
        <v>44.6</v>
      </c>
      <c r="AA2865">
        <v>44.6</v>
      </c>
      <c r="AB2865" s="10">
        <v>1</v>
      </c>
      <c r="AC2865" t="s">
        <v>20</v>
      </c>
      <c r="AD2865" s="10">
        <f t="shared" si="89"/>
        <v>0</v>
      </c>
      <c r="AE2865" s="13"/>
    </row>
    <row r="2866" spans="1:31">
      <c r="A2866">
        <v>2865</v>
      </c>
      <c r="B2866" t="s">
        <v>25</v>
      </c>
      <c r="D2866">
        <v>0</v>
      </c>
      <c r="E2866" t="s">
        <v>20</v>
      </c>
      <c r="G2866" t="s">
        <v>20</v>
      </c>
      <c r="I2866" t="s">
        <v>20</v>
      </c>
      <c r="K2866" t="s">
        <v>22</v>
      </c>
      <c r="M2866" t="str">
        <f>IF(K2866="No","No","Yes")</f>
        <v>Yes</v>
      </c>
      <c r="O2866" t="s">
        <v>19</v>
      </c>
      <c r="P2866" t="s">
        <v>20</v>
      </c>
      <c r="Q2866" t="s">
        <v>19</v>
      </c>
      <c r="R2866" t="s">
        <v>20</v>
      </c>
      <c r="S2866" t="s">
        <v>19</v>
      </c>
      <c r="T2866" t="s">
        <v>19</v>
      </c>
      <c r="U2866" t="s">
        <v>20</v>
      </c>
      <c r="V2866" s="14">
        <f t="shared" si="88"/>
        <v>5</v>
      </c>
      <c r="W2866" t="s">
        <v>23</v>
      </c>
      <c r="X2866" t="s">
        <v>19</v>
      </c>
      <c r="Y2866" t="s">
        <v>28</v>
      </c>
      <c r="Z2866">
        <v>63.75</v>
      </c>
      <c r="AA2866">
        <v>226.2</v>
      </c>
      <c r="AB2866" s="10">
        <v>4</v>
      </c>
      <c r="AC2866" t="s">
        <v>20</v>
      </c>
      <c r="AD2866" s="10">
        <f t="shared" si="89"/>
        <v>0</v>
      </c>
      <c r="AE2866" s="13"/>
    </row>
    <row r="2867" spans="1:31">
      <c r="A2867">
        <v>2866</v>
      </c>
      <c r="B2867" t="s">
        <v>18</v>
      </c>
      <c r="D2867">
        <v>0</v>
      </c>
      <c r="E2867" t="s">
        <v>19</v>
      </c>
      <c r="G2867" t="s">
        <v>19</v>
      </c>
      <c r="I2867" t="s">
        <v>19</v>
      </c>
      <c r="K2867" t="s">
        <v>29</v>
      </c>
      <c r="M2867" t="str">
        <f>IF(K2867="No","No","Yes")</f>
        <v>Yes</v>
      </c>
      <c r="O2867" t="s">
        <v>19</v>
      </c>
      <c r="P2867" t="s">
        <v>19</v>
      </c>
      <c r="Q2867" t="s">
        <v>19</v>
      </c>
      <c r="R2867" t="s">
        <v>19</v>
      </c>
      <c r="S2867" t="s">
        <v>20</v>
      </c>
      <c r="T2867" t="s">
        <v>19</v>
      </c>
      <c r="U2867" t="s">
        <v>19</v>
      </c>
      <c r="V2867" s="14">
        <f t="shared" si="88"/>
        <v>7</v>
      </c>
      <c r="W2867" t="s">
        <v>32</v>
      </c>
      <c r="X2867" t="s">
        <v>20</v>
      </c>
      <c r="Y2867" t="s">
        <v>28</v>
      </c>
      <c r="Z2867">
        <v>109.25</v>
      </c>
      <c r="AA2867">
        <v>7082.5</v>
      </c>
      <c r="AB2867" s="10">
        <v>66</v>
      </c>
      <c r="AC2867" t="s">
        <v>20</v>
      </c>
      <c r="AD2867" s="10">
        <f t="shared" si="89"/>
        <v>0</v>
      </c>
      <c r="AE2867" s="13"/>
    </row>
    <row r="2868" spans="1:31">
      <c r="A2868">
        <v>2867</v>
      </c>
      <c r="B2868" t="s">
        <v>18</v>
      </c>
      <c r="D2868">
        <v>0</v>
      </c>
      <c r="E2868" t="s">
        <v>20</v>
      </c>
      <c r="G2868" t="s">
        <v>20</v>
      </c>
      <c r="I2868" t="s">
        <v>20</v>
      </c>
      <c r="K2868" t="s">
        <v>29</v>
      </c>
      <c r="M2868" t="str">
        <f>IF(K2868="No","No","Yes")</f>
        <v>Yes</v>
      </c>
      <c r="O2868" t="s">
        <v>19</v>
      </c>
      <c r="P2868" t="s">
        <v>20</v>
      </c>
      <c r="Q2868" t="s">
        <v>19</v>
      </c>
      <c r="R2868" t="s">
        <v>20</v>
      </c>
      <c r="S2868" t="s">
        <v>20</v>
      </c>
      <c r="T2868" t="s">
        <v>20</v>
      </c>
      <c r="U2868" t="s">
        <v>19</v>
      </c>
      <c r="V2868" s="14">
        <f t="shared" si="88"/>
        <v>4</v>
      </c>
      <c r="W2868" t="s">
        <v>23</v>
      </c>
      <c r="X2868" t="s">
        <v>19</v>
      </c>
      <c r="Y2868" t="s">
        <v>24</v>
      </c>
      <c r="Z2868">
        <v>84.6</v>
      </c>
      <c r="AA2868">
        <v>1017.35</v>
      </c>
      <c r="AB2868" s="10">
        <v>12</v>
      </c>
      <c r="AC2868" t="s">
        <v>20</v>
      </c>
      <c r="AD2868" s="10">
        <f t="shared" si="89"/>
        <v>0</v>
      </c>
      <c r="AE2868" s="13"/>
    </row>
    <row r="2869" spans="1:31">
      <c r="A2869">
        <v>2868</v>
      </c>
      <c r="B2869" t="s">
        <v>18</v>
      </c>
      <c r="D2869">
        <v>0</v>
      </c>
      <c r="E2869" t="s">
        <v>20</v>
      </c>
      <c r="G2869" t="s">
        <v>20</v>
      </c>
      <c r="I2869" t="s">
        <v>20</v>
      </c>
      <c r="K2869" t="s">
        <v>20</v>
      </c>
      <c r="M2869" t="str">
        <f>IF(K2869="No","No","Yes")</f>
        <v>No</v>
      </c>
      <c r="O2869" t="s">
        <v>19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s="14">
        <f t="shared" si="88"/>
        <v>1</v>
      </c>
      <c r="W2869" t="s">
        <v>26</v>
      </c>
      <c r="X2869" t="s">
        <v>20</v>
      </c>
      <c r="Y2869" t="s">
        <v>30</v>
      </c>
      <c r="Z2869">
        <v>20.45</v>
      </c>
      <c r="AA2869">
        <v>527.35</v>
      </c>
      <c r="AB2869" s="10">
        <v>24</v>
      </c>
      <c r="AC2869" t="s">
        <v>20</v>
      </c>
      <c r="AD2869" s="10">
        <f t="shared" si="89"/>
        <v>0</v>
      </c>
      <c r="AE2869" s="13"/>
    </row>
    <row r="2870" spans="1:31">
      <c r="A2870">
        <v>2869</v>
      </c>
      <c r="B2870" t="s">
        <v>25</v>
      </c>
      <c r="D2870">
        <v>0</v>
      </c>
      <c r="E2870" t="s">
        <v>20</v>
      </c>
      <c r="G2870" t="s">
        <v>20</v>
      </c>
      <c r="I2870" t="s">
        <v>20</v>
      </c>
      <c r="K2870" t="s">
        <v>29</v>
      </c>
      <c r="M2870" t="str">
        <f>IF(K2870="No","No","Yes")</f>
        <v>Yes</v>
      </c>
      <c r="O2870" t="s">
        <v>19</v>
      </c>
      <c r="P2870" t="s">
        <v>20</v>
      </c>
      <c r="Q2870" t="s">
        <v>19</v>
      </c>
      <c r="R2870" t="s">
        <v>20</v>
      </c>
      <c r="S2870" t="s">
        <v>20</v>
      </c>
      <c r="T2870" t="s">
        <v>19</v>
      </c>
      <c r="U2870" t="s">
        <v>20</v>
      </c>
      <c r="V2870" s="14">
        <f t="shared" si="88"/>
        <v>4</v>
      </c>
      <c r="W2870" t="s">
        <v>23</v>
      </c>
      <c r="X2870" t="s">
        <v>19</v>
      </c>
      <c r="Y2870" t="s">
        <v>24</v>
      </c>
      <c r="Z2870">
        <v>85.75</v>
      </c>
      <c r="AA2870">
        <v>2146.5</v>
      </c>
      <c r="AB2870" s="10">
        <v>26</v>
      </c>
      <c r="AC2870" t="s">
        <v>20</v>
      </c>
      <c r="AD2870" s="10">
        <f t="shared" si="89"/>
        <v>0</v>
      </c>
      <c r="AE2870" s="13"/>
    </row>
    <row r="2871" spans="1:31">
      <c r="A2871">
        <v>2870</v>
      </c>
      <c r="B2871" t="s">
        <v>18</v>
      </c>
      <c r="D2871">
        <v>0</v>
      </c>
      <c r="E2871" t="s">
        <v>20</v>
      </c>
      <c r="G2871" t="s">
        <v>20</v>
      </c>
      <c r="I2871" t="s">
        <v>20</v>
      </c>
      <c r="K2871" t="s">
        <v>29</v>
      </c>
      <c r="M2871" t="str">
        <f>IF(K2871="No","No","Yes")</f>
        <v>Yes</v>
      </c>
      <c r="O2871" t="s">
        <v>19</v>
      </c>
      <c r="P2871" t="s">
        <v>20</v>
      </c>
      <c r="Q2871" t="s">
        <v>20</v>
      </c>
      <c r="R2871" t="s">
        <v>20</v>
      </c>
      <c r="S2871" t="s">
        <v>20</v>
      </c>
      <c r="T2871" t="s">
        <v>19</v>
      </c>
      <c r="U2871" t="s">
        <v>19</v>
      </c>
      <c r="V2871" s="14">
        <f t="shared" si="88"/>
        <v>4</v>
      </c>
      <c r="W2871" t="s">
        <v>23</v>
      </c>
      <c r="X2871" t="s">
        <v>19</v>
      </c>
      <c r="Y2871" t="s">
        <v>24</v>
      </c>
      <c r="Z2871">
        <v>91.1</v>
      </c>
      <c r="AA2871">
        <v>455.3</v>
      </c>
      <c r="AB2871" s="10">
        <v>6</v>
      </c>
      <c r="AC2871" t="s">
        <v>19</v>
      </c>
      <c r="AD2871" s="10">
        <f t="shared" si="89"/>
        <v>1</v>
      </c>
      <c r="AE2871" s="13"/>
    </row>
    <row r="2872" spans="1:31">
      <c r="A2872">
        <v>2871</v>
      </c>
      <c r="B2872" t="s">
        <v>25</v>
      </c>
      <c r="D2872">
        <v>0</v>
      </c>
      <c r="E2872" t="s">
        <v>19</v>
      </c>
      <c r="G2872" t="s">
        <v>20</v>
      </c>
      <c r="I2872" t="s">
        <v>19</v>
      </c>
      <c r="K2872" t="s">
        <v>29</v>
      </c>
      <c r="M2872" t="str">
        <f>IF(K2872="No","No","Yes")</f>
        <v>Yes</v>
      </c>
      <c r="O2872" t="s">
        <v>19</v>
      </c>
      <c r="P2872" t="s">
        <v>20</v>
      </c>
      <c r="Q2872" t="s">
        <v>20</v>
      </c>
      <c r="R2872" t="s">
        <v>19</v>
      </c>
      <c r="S2872" t="s">
        <v>19</v>
      </c>
      <c r="T2872" t="s">
        <v>19</v>
      </c>
      <c r="U2872" t="s">
        <v>19</v>
      </c>
      <c r="V2872" s="14">
        <f t="shared" si="88"/>
        <v>6</v>
      </c>
      <c r="W2872" t="s">
        <v>32</v>
      </c>
      <c r="X2872" t="s">
        <v>20</v>
      </c>
      <c r="Y2872" t="s">
        <v>24</v>
      </c>
      <c r="Z2872">
        <v>107.95</v>
      </c>
      <c r="AA2872">
        <v>5969.85</v>
      </c>
      <c r="AB2872" s="10">
        <v>57</v>
      </c>
      <c r="AC2872" t="s">
        <v>20</v>
      </c>
      <c r="AD2872" s="10">
        <f t="shared" si="89"/>
        <v>0</v>
      </c>
      <c r="AE2872" s="13"/>
    </row>
    <row r="2873" spans="1:31">
      <c r="A2873">
        <v>2872</v>
      </c>
      <c r="B2873" t="s">
        <v>25</v>
      </c>
      <c r="D2873">
        <v>0</v>
      </c>
      <c r="E2873" t="s">
        <v>19</v>
      </c>
      <c r="G2873" t="s">
        <v>20</v>
      </c>
      <c r="I2873" t="s">
        <v>19</v>
      </c>
      <c r="K2873" t="s">
        <v>29</v>
      </c>
      <c r="M2873" t="str">
        <f>IF(K2873="No","No","Yes")</f>
        <v>Yes</v>
      </c>
      <c r="O2873" t="s">
        <v>19</v>
      </c>
      <c r="P2873" t="s">
        <v>20</v>
      </c>
      <c r="Q2873" t="s">
        <v>20</v>
      </c>
      <c r="R2873" t="s">
        <v>20</v>
      </c>
      <c r="S2873" t="s">
        <v>20</v>
      </c>
      <c r="T2873" t="s">
        <v>19</v>
      </c>
      <c r="U2873" t="s">
        <v>20</v>
      </c>
      <c r="V2873" s="14">
        <f t="shared" si="88"/>
        <v>3</v>
      </c>
      <c r="W2873" t="s">
        <v>23</v>
      </c>
      <c r="X2873" t="s">
        <v>19</v>
      </c>
      <c r="Y2873" t="s">
        <v>24</v>
      </c>
      <c r="Z2873">
        <v>86.1</v>
      </c>
      <c r="AA2873">
        <v>1235.55</v>
      </c>
      <c r="AB2873" s="10">
        <v>14</v>
      </c>
      <c r="AC2873" t="s">
        <v>19</v>
      </c>
      <c r="AD2873" s="10">
        <f t="shared" si="89"/>
        <v>1</v>
      </c>
      <c r="AE2873" s="13"/>
    </row>
    <row r="2874" spans="1:31">
      <c r="A2874">
        <v>2873</v>
      </c>
      <c r="B2874" t="s">
        <v>18</v>
      </c>
      <c r="D2874">
        <v>0</v>
      </c>
      <c r="E2874" t="s">
        <v>19</v>
      </c>
      <c r="G2874" t="s">
        <v>19</v>
      </c>
      <c r="I2874" t="s">
        <v>19</v>
      </c>
      <c r="K2874" t="s">
        <v>20</v>
      </c>
      <c r="M2874" t="str">
        <f>IF(K2874="No","No","Yes")</f>
        <v>No</v>
      </c>
      <c r="O2874" t="s">
        <v>19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s="14">
        <f t="shared" si="88"/>
        <v>1</v>
      </c>
      <c r="W2874" t="s">
        <v>32</v>
      </c>
      <c r="X2874" t="s">
        <v>20</v>
      </c>
      <c r="Y2874" t="s">
        <v>24</v>
      </c>
      <c r="Z2874">
        <v>22.95</v>
      </c>
      <c r="AA2874">
        <v>1014.25</v>
      </c>
      <c r="AB2874" s="10">
        <v>42</v>
      </c>
      <c r="AC2874" t="s">
        <v>20</v>
      </c>
      <c r="AD2874" s="10">
        <f t="shared" si="89"/>
        <v>0</v>
      </c>
      <c r="AE2874" s="13"/>
    </row>
    <row r="2875" spans="1:31">
      <c r="A2875">
        <v>2874</v>
      </c>
      <c r="B2875" t="s">
        <v>25</v>
      </c>
      <c r="D2875">
        <v>0</v>
      </c>
      <c r="E2875" t="s">
        <v>20</v>
      </c>
      <c r="G2875" t="s">
        <v>20</v>
      </c>
      <c r="I2875" t="s">
        <v>19</v>
      </c>
      <c r="K2875" t="s">
        <v>29</v>
      </c>
      <c r="M2875" t="str">
        <f>IF(K2875="No","No","Yes")</f>
        <v>Yes</v>
      </c>
      <c r="O2875" t="s">
        <v>19</v>
      </c>
      <c r="P2875" t="s">
        <v>20</v>
      </c>
      <c r="Q2875" t="s">
        <v>20</v>
      </c>
      <c r="R2875" t="s">
        <v>20</v>
      </c>
      <c r="S2875" t="s">
        <v>20</v>
      </c>
      <c r="T2875" t="s">
        <v>19</v>
      </c>
      <c r="U2875" t="s">
        <v>19</v>
      </c>
      <c r="V2875" s="14">
        <f t="shared" si="88"/>
        <v>4</v>
      </c>
      <c r="W2875" t="s">
        <v>23</v>
      </c>
      <c r="X2875" t="s">
        <v>19</v>
      </c>
      <c r="Y2875" t="s">
        <v>28</v>
      </c>
      <c r="Z2875">
        <v>94.7</v>
      </c>
      <c r="AA2875">
        <v>2362.1</v>
      </c>
      <c r="AB2875" s="10">
        <v>25</v>
      </c>
      <c r="AC2875" t="s">
        <v>19</v>
      </c>
      <c r="AD2875" s="10">
        <f t="shared" si="89"/>
        <v>1</v>
      </c>
      <c r="AE2875" s="13"/>
    </row>
    <row r="2876" spans="1:31">
      <c r="A2876">
        <v>2875</v>
      </c>
      <c r="B2876" t="s">
        <v>18</v>
      </c>
      <c r="D2876">
        <v>0</v>
      </c>
      <c r="E2876" t="s">
        <v>19</v>
      </c>
      <c r="G2876" t="s">
        <v>20</v>
      </c>
      <c r="I2876" t="s">
        <v>20</v>
      </c>
      <c r="K2876" t="s">
        <v>20</v>
      </c>
      <c r="M2876" t="str">
        <f>IF(K2876="No","No","Yes")</f>
        <v>No</v>
      </c>
      <c r="O2876" t="s">
        <v>19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s="14">
        <f t="shared" si="88"/>
        <v>1</v>
      </c>
      <c r="W2876" t="s">
        <v>32</v>
      </c>
      <c r="X2876" t="s">
        <v>20</v>
      </c>
      <c r="Y2876" t="s">
        <v>30</v>
      </c>
      <c r="Z2876">
        <v>19.45</v>
      </c>
      <c r="AA2876">
        <v>1225.6500000000001</v>
      </c>
      <c r="AB2876" s="10">
        <v>64</v>
      </c>
      <c r="AC2876" t="s">
        <v>20</v>
      </c>
      <c r="AD2876" s="10">
        <f t="shared" si="89"/>
        <v>0</v>
      </c>
      <c r="AE2876" s="13"/>
    </row>
    <row r="2877" spans="1:31">
      <c r="A2877">
        <v>2876</v>
      </c>
      <c r="B2877" t="s">
        <v>25</v>
      </c>
      <c r="D2877">
        <v>0</v>
      </c>
      <c r="E2877" t="s">
        <v>19</v>
      </c>
      <c r="G2877" t="s">
        <v>20</v>
      </c>
      <c r="I2877" t="s">
        <v>19</v>
      </c>
      <c r="K2877" t="s">
        <v>29</v>
      </c>
      <c r="M2877" t="str">
        <f>IF(K2877="No","No","Yes")</f>
        <v>Yes</v>
      </c>
      <c r="O2877" t="s">
        <v>19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  <c r="U2877" t="s">
        <v>19</v>
      </c>
      <c r="V2877" s="14">
        <f t="shared" si="88"/>
        <v>3</v>
      </c>
      <c r="W2877" t="s">
        <v>23</v>
      </c>
      <c r="X2877" t="s">
        <v>19</v>
      </c>
      <c r="Y2877" t="s">
        <v>24</v>
      </c>
      <c r="Z2877">
        <v>85.1</v>
      </c>
      <c r="AA2877">
        <v>1873.7</v>
      </c>
      <c r="AB2877" s="10">
        <v>22</v>
      </c>
      <c r="AC2877" t="s">
        <v>19</v>
      </c>
      <c r="AD2877" s="10">
        <f t="shared" si="89"/>
        <v>1</v>
      </c>
      <c r="AE2877" s="13"/>
    </row>
    <row r="2878" spans="1:31">
      <c r="A2878">
        <v>2877</v>
      </c>
      <c r="B2878" t="s">
        <v>25</v>
      </c>
      <c r="D2878">
        <v>0</v>
      </c>
      <c r="E2878" t="s">
        <v>20</v>
      </c>
      <c r="G2878" t="s">
        <v>20</v>
      </c>
      <c r="I2878" t="s">
        <v>20</v>
      </c>
      <c r="K2878" t="s">
        <v>20</v>
      </c>
      <c r="M2878" t="str">
        <f>IF(K2878="No","No","Yes")</f>
        <v>No</v>
      </c>
      <c r="O2878" t="s">
        <v>19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s="14">
        <f t="shared" si="88"/>
        <v>1</v>
      </c>
      <c r="W2878" t="s">
        <v>26</v>
      </c>
      <c r="X2878" t="s">
        <v>19</v>
      </c>
      <c r="Y2878" t="s">
        <v>30</v>
      </c>
      <c r="Z2878">
        <v>19.7</v>
      </c>
      <c r="AA2878">
        <v>386.5</v>
      </c>
      <c r="AB2878" s="10">
        <v>19</v>
      </c>
      <c r="AC2878" t="s">
        <v>20</v>
      </c>
      <c r="AD2878" s="10">
        <f t="shared" si="89"/>
        <v>0</v>
      </c>
      <c r="AE2878" s="13"/>
    </row>
    <row r="2879" spans="1:31">
      <c r="A2879">
        <v>2878</v>
      </c>
      <c r="B2879" t="s">
        <v>18</v>
      </c>
      <c r="D2879">
        <v>0</v>
      </c>
      <c r="E2879" t="s">
        <v>19</v>
      </c>
      <c r="G2879" t="s">
        <v>19</v>
      </c>
      <c r="I2879" t="s">
        <v>19</v>
      </c>
      <c r="K2879" t="s">
        <v>29</v>
      </c>
      <c r="M2879" t="str">
        <f>IF(K2879="No","No","Yes")</f>
        <v>Yes</v>
      </c>
      <c r="O2879" t="s">
        <v>19</v>
      </c>
      <c r="P2879" t="s">
        <v>20</v>
      </c>
      <c r="Q2879" t="s">
        <v>19</v>
      </c>
      <c r="R2879" t="s">
        <v>20</v>
      </c>
      <c r="S2879" t="s">
        <v>20</v>
      </c>
      <c r="T2879" t="s">
        <v>19</v>
      </c>
      <c r="U2879" t="s">
        <v>19</v>
      </c>
      <c r="V2879" s="14">
        <f t="shared" si="88"/>
        <v>5</v>
      </c>
      <c r="W2879" t="s">
        <v>23</v>
      </c>
      <c r="X2879" t="s">
        <v>19</v>
      </c>
      <c r="Y2879" t="s">
        <v>24</v>
      </c>
      <c r="Z2879">
        <v>99.15</v>
      </c>
      <c r="AA2879">
        <v>6010.05</v>
      </c>
      <c r="AB2879" s="10">
        <v>61</v>
      </c>
      <c r="AC2879" t="s">
        <v>19</v>
      </c>
      <c r="AD2879" s="10">
        <f t="shared" si="89"/>
        <v>1</v>
      </c>
      <c r="AE2879" s="13"/>
    </row>
    <row r="2880" spans="1:31">
      <c r="A2880">
        <v>2879</v>
      </c>
      <c r="B2880" t="s">
        <v>25</v>
      </c>
      <c r="D2880">
        <v>0</v>
      </c>
      <c r="E2880" t="s">
        <v>19</v>
      </c>
      <c r="G2880" t="s">
        <v>20</v>
      </c>
      <c r="I2880" t="s">
        <v>20</v>
      </c>
      <c r="K2880" t="s">
        <v>29</v>
      </c>
      <c r="M2880" t="str">
        <f>IF(K2880="No","No","Yes")</f>
        <v>Yes</v>
      </c>
      <c r="O2880" t="s">
        <v>19</v>
      </c>
      <c r="P2880" t="s">
        <v>20</v>
      </c>
      <c r="Q2880" t="s">
        <v>20</v>
      </c>
      <c r="R2880" t="s">
        <v>19</v>
      </c>
      <c r="S2880" t="s">
        <v>20</v>
      </c>
      <c r="T2880" t="s">
        <v>19</v>
      </c>
      <c r="U2880" t="s">
        <v>20</v>
      </c>
      <c r="V2880" s="14">
        <f t="shared" si="88"/>
        <v>4</v>
      </c>
      <c r="W2880" t="s">
        <v>23</v>
      </c>
      <c r="X2880" t="s">
        <v>19</v>
      </c>
      <c r="Y2880" t="s">
        <v>28</v>
      </c>
      <c r="Z2880">
        <v>87</v>
      </c>
      <c r="AA2880">
        <v>1850.65</v>
      </c>
      <c r="AB2880" s="10">
        <v>22</v>
      </c>
      <c r="AC2880" t="s">
        <v>20</v>
      </c>
      <c r="AD2880" s="10">
        <f t="shared" si="89"/>
        <v>0</v>
      </c>
      <c r="AE2880" s="13"/>
    </row>
    <row r="2881" spans="1:31">
      <c r="A2881">
        <v>2880</v>
      </c>
      <c r="B2881" t="s">
        <v>25</v>
      </c>
      <c r="D2881">
        <v>1</v>
      </c>
      <c r="E2881" t="s">
        <v>19</v>
      </c>
      <c r="G2881" t="s">
        <v>20</v>
      </c>
      <c r="I2881" t="s">
        <v>19</v>
      </c>
      <c r="K2881" t="s">
        <v>29</v>
      </c>
      <c r="M2881" t="str">
        <f>IF(K2881="No","No","Yes")</f>
        <v>Yes</v>
      </c>
      <c r="O2881" t="s">
        <v>19</v>
      </c>
      <c r="P2881" t="s">
        <v>20</v>
      </c>
      <c r="Q2881" t="s">
        <v>19</v>
      </c>
      <c r="R2881" t="s">
        <v>19</v>
      </c>
      <c r="S2881" t="s">
        <v>20</v>
      </c>
      <c r="T2881" t="s">
        <v>19</v>
      </c>
      <c r="U2881" t="s">
        <v>19</v>
      </c>
      <c r="V2881" s="14">
        <f t="shared" si="88"/>
        <v>6</v>
      </c>
      <c r="W2881" t="s">
        <v>23</v>
      </c>
      <c r="X2881" t="s">
        <v>19</v>
      </c>
      <c r="Y2881" t="s">
        <v>24</v>
      </c>
      <c r="Z2881">
        <v>102.95</v>
      </c>
      <c r="AA2881">
        <v>7101.5</v>
      </c>
      <c r="AB2881" s="10">
        <v>70</v>
      </c>
      <c r="AC2881" t="s">
        <v>19</v>
      </c>
      <c r="AD2881" s="10">
        <f t="shared" si="89"/>
        <v>1</v>
      </c>
      <c r="AE2881" s="13"/>
    </row>
    <row r="2882" spans="1:31">
      <c r="A2882">
        <v>2881</v>
      </c>
      <c r="B2882" t="s">
        <v>25</v>
      </c>
      <c r="D2882">
        <v>0</v>
      </c>
      <c r="E2882" t="s">
        <v>20</v>
      </c>
      <c r="G2882" t="s">
        <v>20</v>
      </c>
      <c r="I2882" t="s">
        <v>20</v>
      </c>
      <c r="K2882" t="s">
        <v>29</v>
      </c>
      <c r="M2882" t="str">
        <f>IF(K2882="No","No","Yes")</f>
        <v>Yes</v>
      </c>
      <c r="O2882" t="s">
        <v>19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19</v>
      </c>
      <c r="V2882" s="14">
        <f t="shared" si="88"/>
        <v>3</v>
      </c>
      <c r="W2882" t="s">
        <v>23</v>
      </c>
      <c r="X2882" t="s">
        <v>19</v>
      </c>
      <c r="Y2882" t="s">
        <v>28</v>
      </c>
      <c r="Z2882">
        <v>79.95</v>
      </c>
      <c r="AA2882">
        <v>1043.4000000000001</v>
      </c>
      <c r="AB2882" s="10">
        <v>12</v>
      </c>
      <c r="AC2882" t="s">
        <v>20</v>
      </c>
      <c r="AD2882" s="10">
        <f t="shared" si="89"/>
        <v>0</v>
      </c>
      <c r="AE2882" s="13"/>
    </row>
    <row r="2883" spans="1:31">
      <c r="A2883">
        <v>2882</v>
      </c>
      <c r="B2883" t="s">
        <v>18</v>
      </c>
      <c r="D2883">
        <v>0</v>
      </c>
      <c r="E2883" t="s">
        <v>19</v>
      </c>
      <c r="G2883" t="s">
        <v>20</v>
      </c>
      <c r="I2883" t="s">
        <v>20</v>
      </c>
      <c r="K2883" t="s">
        <v>22</v>
      </c>
      <c r="M2883" t="str">
        <f>IF(K2883="No","No","Yes")</f>
        <v>Yes</v>
      </c>
      <c r="O2883" t="s">
        <v>19</v>
      </c>
      <c r="P2883" t="s">
        <v>19</v>
      </c>
      <c r="Q2883" t="s">
        <v>20</v>
      </c>
      <c r="R2883" t="s">
        <v>20</v>
      </c>
      <c r="S2883" t="s">
        <v>19</v>
      </c>
      <c r="T2883" t="s">
        <v>20</v>
      </c>
      <c r="U2883" t="s">
        <v>19</v>
      </c>
      <c r="V2883" s="14">
        <f t="shared" ref="V2883:V2946" si="90">COUNTIF(M2883:U2883,"Yes")</f>
        <v>5</v>
      </c>
      <c r="W2883" t="s">
        <v>26</v>
      </c>
      <c r="X2883" t="s">
        <v>19</v>
      </c>
      <c r="Y2883" t="s">
        <v>24</v>
      </c>
      <c r="Z2883">
        <v>64</v>
      </c>
      <c r="AA2883">
        <v>1910.75</v>
      </c>
      <c r="AB2883" s="10">
        <v>31</v>
      </c>
      <c r="AC2883" t="s">
        <v>20</v>
      </c>
      <c r="AD2883" s="10">
        <f t="shared" ref="AD2883:AD2946" si="91">IF(AC2883="Yes",1,0)</f>
        <v>0</v>
      </c>
      <c r="AE2883" s="13"/>
    </row>
    <row r="2884" spans="1:31">
      <c r="A2884">
        <v>2883</v>
      </c>
      <c r="B2884" t="s">
        <v>18</v>
      </c>
      <c r="D2884">
        <v>0</v>
      </c>
      <c r="E2884" t="s">
        <v>20</v>
      </c>
      <c r="G2884" t="s">
        <v>20</v>
      </c>
      <c r="I2884" t="s">
        <v>20</v>
      </c>
      <c r="K2884" t="s">
        <v>22</v>
      </c>
      <c r="M2884" t="str">
        <f>IF(K2884="No","No","Yes")</f>
        <v>Yes</v>
      </c>
      <c r="O2884" t="s">
        <v>19</v>
      </c>
      <c r="P2884" t="s">
        <v>20</v>
      </c>
      <c r="Q2884" t="s">
        <v>20</v>
      </c>
      <c r="R2884" t="s">
        <v>20</v>
      </c>
      <c r="S2884" t="s">
        <v>20</v>
      </c>
      <c r="T2884" t="s">
        <v>19</v>
      </c>
      <c r="U2884" t="s">
        <v>19</v>
      </c>
      <c r="V2884" s="14">
        <f t="shared" si="90"/>
        <v>4</v>
      </c>
      <c r="W2884" t="s">
        <v>23</v>
      </c>
      <c r="X2884" t="s">
        <v>19</v>
      </c>
      <c r="Y2884" t="s">
        <v>24</v>
      </c>
      <c r="Z2884">
        <v>64.900000000000006</v>
      </c>
      <c r="AA2884">
        <v>716.1</v>
      </c>
      <c r="AB2884" s="10">
        <v>11</v>
      </c>
      <c r="AC2884" t="s">
        <v>20</v>
      </c>
      <c r="AD2884" s="10">
        <f t="shared" si="91"/>
        <v>0</v>
      </c>
      <c r="AE2884" s="13"/>
    </row>
    <row r="2885" spans="1:31">
      <c r="A2885">
        <v>2884</v>
      </c>
      <c r="B2885" t="s">
        <v>25</v>
      </c>
      <c r="D2885">
        <v>0</v>
      </c>
      <c r="E2885" t="s">
        <v>19</v>
      </c>
      <c r="G2885" t="s">
        <v>19</v>
      </c>
      <c r="I2885" t="s">
        <v>19</v>
      </c>
      <c r="K2885" t="s">
        <v>20</v>
      </c>
      <c r="M2885" t="str">
        <f>IF(K2885="No","No","Yes")</f>
        <v>No</v>
      </c>
      <c r="O2885" t="s">
        <v>19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s="14">
        <f t="shared" si="90"/>
        <v>1</v>
      </c>
      <c r="W2885" t="s">
        <v>32</v>
      </c>
      <c r="X2885" t="s">
        <v>20</v>
      </c>
      <c r="Y2885" t="s">
        <v>27</v>
      </c>
      <c r="Z2885">
        <v>25.75</v>
      </c>
      <c r="AA2885">
        <v>1686.15</v>
      </c>
      <c r="AB2885" s="10">
        <v>68</v>
      </c>
      <c r="AC2885" t="s">
        <v>20</v>
      </c>
      <c r="AD2885" s="10">
        <f t="shared" si="91"/>
        <v>0</v>
      </c>
      <c r="AE2885" s="13"/>
    </row>
    <row r="2886" spans="1:31">
      <c r="A2886">
        <v>2885</v>
      </c>
      <c r="B2886" t="s">
        <v>18</v>
      </c>
      <c r="D2886">
        <v>1</v>
      </c>
      <c r="E2886" t="s">
        <v>19</v>
      </c>
      <c r="G2886" t="s">
        <v>19</v>
      </c>
      <c r="I2886" t="s">
        <v>19</v>
      </c>
      <c r="K2886" t="s">
        <v>22</v>
      </c>
      <c r="M2886" t="str">
        <f>IF(K2886="No","No","Yes")</f>
        <v>Yes</v>
      </c>
      <c r="O2886" t="s">
        <v>19</v>
      </c>
      <c r="P2886" t="s">
        <v>19</v>
      </c>
      <c r="Q2886" t="s">
        <v>19</v>
      </c>
      <c r="R2886" t="s">
        <v>19</v>
      </c>
      <c r="S2886" t="s">
        <v>19</v>
      </c>
      <c r="T2886" t="s">
        <v>19</v>
      </c>
      <c r="U2886" t="s">
        <v>19</v>
      </c>
      <c r="V2886" s="14">
        <f t="shared" si="90"/>
        <v>8</v>
      </c>
      <c r="W2886" t="s">
        <v>32</v>
      </c>
      <c r="X2886" t="s">
        <v>19</v>
      </c>
      <c r="Y2886" t="s">
        <v>28</v>
      </c>
      <c r="Z2886">
        <v>90.15</v>
      </c>
      <c r="AA2886">
        <v>6716.45</v>
      </c>
      <c r="AB2886" s="10">
        <v>72</v>
      </c>
      <c r="AC2886" t="s">
        <v>20</v>
      </c>
      <c r="AD2886" s="10">
        <f t="shared" si="91"/>
        <v>0</v>
      </c>
      <c r="AE2886" s="13"/>
    </row>
    <row r="2887" spans="1:31">
      <c r="A2887">
        <v>2886</v>
      </c>
      <c r="B2887" t="s">
        <v>25</v>
      </c>
      <c r="D2887">
        <v>1</v>
      </c>
      <c r="E2887" t="s">
        <v>20</v>
      </c>
      <c r="G2887" t="s">
        <v>20</v>
      </c>
      <c r="I2887" t="s">
        <v>19</v>
      </c>
      <c r="K2887" t="s">
        <v>29</v>
      </c>
      <c r="M2887" t="str">
        <f>IF(K2887="No","No","Yes")</f>
        <v>Yes</v>
      </c>
      <c r="O2887" t="s">
        <v>19</v>
      </c>
      <c r="P2887" t="s">
        <v>19</v>
      </c>
      <c r="Q2887" t="s">
        <v>19</v>
      </c>
      <c r="R2887" t="s">
        <v>19</v>
      </c>
      <c r="S2887" t="s">
        <v>19</v>
      </c>
      <c r="T2887" t="s">
        <v>19</v>
      </c>
      <c r="U2887" t="s">
        <v>19</v>
      </c>
      <c r="V2887" s="14">
        <f t="shared" si="90"/>
        <v>8</v>
      </c>
      <c r="W2887" t="s">
        <v>32</v>
      </c>
      <c r="X2887" t="s">
        <v>19</v>
      </c>
      <c r="Y2887" t="s">
        <v>30</v>
      </c>
      <c r="Z2887">
        <v>116.1</v>
      </c>
      <c r="AA2887">
        <v>7839.85</v>
      </c>
      <c r="AB2887" s="10">
        <v>67</v>
      </c>
      <c r="AC2887" t="s">
        <v>20</v>
      </c>
      <c r="AD2887" s="10">
        <f t="shared" si="91"/>
        <v>0</v>
      </c>
      <c r="AE2887" s="13"/>
    </row>
    <row r="2888" spans="1:31">
      <c r="A2888">
        <v>2887</v>
      </c>
      <c r="B2888" t="s">
        <v>18</v>
      </c>
      <c r="D2888">
        <v>0</v>
      </c>
      <c r="E2888" t="s">
        <v>20</v>
      </c>
      <c r="G2888" t="s">
        <v>20</v>
      </c>
      <c r="I2888" t="s">
        <v>20</v>
      </c>
      <c r="K2888" t="s">
        <v>29</v>
      </c>
      <c r="M2888" t="str">
        <f>IF(K2888="No","No","Yes")</f>
        <v>Yes</v>
      </c>
      <c r="O2888" t="s">
        <v>19</v>
      </c>
      <c r="P2888" t="s">
        <v>19</v>
      </c>
      <c r="Q2888" t="s">
        <v>20</v>
      </c>
      <c r="R2888" t="s">
        <v>19</v>
      </c>
      <c r="S2888" t="s">
        <v>19</v>
      </c>
      <c r="T2888" t="s">
        <v>19</v>
      </c>
      <c r="U2888" t="s">
        <v>19</v>
      </c>
      <c r="V2888" s="14">
        <f t="shared" si="90"/>
        <v>7</v>
      </c>
      <c r="W2888" t="s">
        <v>23</v>
      </c>
      <c r="X2888" t="s">
        <v>19</v>
      </c>
      <c r="Y2888" t="s">
        <v>28</v>
      </c>
      <c r="Z2888">
        <v>104.95</v>
      </c>
      <c r="AA2888">
        <v>6236.75</v>
      </c>
      <c r="AB2888" s="10">
        <v>60</v>
      </c>
      <c r="AC2888" t="s">
        <v>20</v>
      </c>
      <c r="AD2888" s="10">
        <f t="shared" si="91"/>
        <v>0</v>
      </c>
      <c r="AE2888" s="13"/>
    </row>
    <row r="2889" spans="1:31">
      <c r="A2889">
        <v>2888</v>
      </c>
      <c r="B2889" t="s">
        <v>25</v>
      </c>
      <c r="D2889">
        <v>0</v>
      </c>
      <c r="E2889" t="s">
        <v>20</v>
      </c>
      <c r="G2889" t="s">
        <v>20</v>
      </c>
      <c r="I2889" t="s">
        <v>20</v>
      </c>
      <c r="K2889" t="s">
        <v>22</v>
      </c>
      <c r="M2889" t="str">
        <f>IF(K2889="No","No","Yes")</f>
        <v>Yes</v>
      </c>
      <c r="O2889" t="s">
        <v>19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20</v>
      </c>
      <c r="V2889" s="14">
        <f t="shared" si="90"/>
        <v>2</v>
      </c>
      <c r="W2889" t="s">
        <v>23</v>
      </c>
      <c r="X2889" t="s">
        <v>19</v>
      </c>
      <c r="Y2889" t="s">
        <v>27</v>
      </c>
      <c r="Z2889">
        <v>45.05</v>
      </c>
      <c r="AA2889">
        <v>45.05</v>
      </c>
      <c r="AB2889" s="10">
        <v>1</v>
      </c>
      <c r="AC2889" t="s">
        <v>19</v>
      </c>
      <c r="AD2889" s="10">
        <f t="shared" si="91"/>
        <v>1</v>
      </c>
      <c r="AE2889" s="13"/>
    </row>
    <row r="2890" spans="1:31">
      <c r="A2890">
        <v>2889</v>
      </c>
      <c r="B2890" t="s">
        <v>18</v>
      </c>
      <c r="D2890">
        <v>1</v>
      </c>
      <c r="E2890" t="s">
        <v>20</v>
      </c>
      <c r="G2890" t="s">
        <v>19</v>
      </c>
      <c r="I2890" t="s">
        <v>20</v>
      </c>
      <c r="K2890" t="s">
        <v>29</v>
      </c>
      <c r="M2890" t="str">
        <f>IF(K2890="No","No","Yes")</f>
        <v>Yes</v>
      </c>
      <c r="O2890" t="s">
        <v>19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20</v>
      </c>
      <c r="V2890" s="14">
        <f t="shared" si="90"/>
        <v>2</v>
      </c>
      <c r="W2890" t="s">
        <v>23</v>
      </c>
      <c r="X2890" t="s">
        <v>19</v>
      </c>
      <c r="Y2890" t="s">
        <v>24</v>
      </c>
      <c r="Z2890">
        <v>71</v>
      </c>
      <c r="AA2890">
        <v>71</v>
      </c>
      <c r="AB2890" s="10">
        <v>1</v>
      </c>
      <c r="AC2890" t="s">
        <v>19</v>
      </c>
      <c r="AD2890" s="10">
        <f t="shared" si="91"/>
        <v>1</v>
      </c>
      <c r="AE2890" s="13"/>
    </row>
    <row r="2891" spans="1:31">
      <c r="A2891">
        <v>2890</v>
      </c>
      <c r="B2891" t="s">
        <v>25</v>
      </c>
      <c r="D2891">
        <v>0</v>
      </c>
      <c r="E2891" t="s">
        <v>19</v>
      </c>
      <c r="G2891" t="s">
        <v>19</v>
      </c>
      <c r="I2891" t="s">
        <v>21</v>
      </c>
      <c r="K2891" t="s">
        <v>22</v>
      </c>
      <c r="M2891" t="str">
        <f>IF(K2891="No","No","Yes")</f>
        <v>Yes</v>
      </c>
      <c r="O2891" t="s">
        <v>20</v>
      </c>
      <c r="P2891" t="s">
        <v>19</v>
      </c>
      <c r="Q2891" t="s">
        <v>19</v>
      </c>
      <c r="R2891" t="s">
        <v>19</v>
      </c>
      <c r="S2891" t="s">
        <v>20</v>
      </c>
      <c r="T2891" t="s">
        <v>19</v>
      </c>
      <c r="U2891" t="s">
        <v>20</v>
      </c>
      <c r="V2891" s="14">
        <f t="shared" si="90"/>
        <v>5</v>
      </c>
      <c r="W2891" t="s">
        <v>26</v>
      </c>
      <c r="X2891" t="s">
        <v>20</v>
      </c>
      <c r="Y2891" t="s">
        <v>27</v>
      </c>
      <c r="Z2891">
        <v>50</v>
      </c>
      <c r="AA2891">
        <v>2919.85</v>
      </c>
      <c r="AB2891" s="10">
        <v>58</v>
      </c>
      <c r="AC2891" t="s">
        <v>20</v>
      </c>
      <c r="AD2891" s="10">
        <f t="shared" si="91"/>
        <v>0</v>
      </c>
      <c r="AE2891" s="13"/>
    </row>
    <row r="2892" spans="1:31">
      <c r="A2892">
        <v>2891</v>
      </c>
      <c r="B2892" t="s">
        <v>18</v>
      </c>
      <c r="D2892">
        <v>1</v>
      </c>
      <c r="E2892" t="s">
        <v>19</v>
      </c>
      <c r="G2892" t="s">
        <v>19</v>
      </c>
      <c r="I2892" t="s">
        <v>20</v>
      </c>
      <c r="K2892" t="s">
        <v>29</v>
      </c>
      <c r="M2892" t="str">
        <f>IF(K2892="No","No","Yes")</f>
        <v>Yes</v>
      </c>
      <c r="O2892" t="s">
        <v>19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  <c r="U2892" t="s">
        <v>20</v>
      </c>
      <c r="V2892" s="14">
        <f t="shared" si="90"/>
        <v>2</v>
      </c>
      <c r="W2892" t="s">
        <v>23</v>
      </c>
      <c r="X2892" t="s">
        <v>20</v>
      </c>
      <c r="Y2892" t="s">
        <v>28</v>
      </c>
      <c r="Z2892">
        <v>70.55</v>
      </c>
      <c r="AA2892">
        <v>3309.25</v>
      </c>
      <c r="AB2892" s="10">
        <v>47</v>
      </c>
      <c r="AC2892" t="s">
        <v>19</v>
      </c>
      <c r="AD2892" s="10">
        <f t="shared" si="91"/>
        <v>1</v>
      </c>
      <c r="AE2892" s="13"/>
    </row>
    <row r="2893" spans="1:31">
      <c r="A2893">
        <v>2892</v>
      </c>
      <c r="B2893" t="s">
        <v>18</v>
      </c>
      <c r="D2893">
        <v>0</v>
      </c>
      <c r="E2893" t="s">
        <v>20</v>
      </c>
      <c r="G2893" t="s">
        <v>20</v>
      </c>
      <c r="I2893" t="s">
        <v>20</v>
      </c>
      <c r="K2893" t="s">
        <v>29</v>
      </c>
      <c r="M2893" t="str">
        <f>IF(K2893="No","No","Yes")</f>
        <v>Yes</v>
      </c>
      <c r="O2893" t="s">
        <v>19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  <c r="U2893" t="s">
        <v>19</v>
      </c>
      <c r="V2893" s="14">
        <f t="shared" si="90"/>
        <v>3</v>
      </c>
      <c r="W2893" t="s">
        <v>23</v>
      </c>
      <c r="X2893" t="s">
        <v>19</v>
      </c>
      <c r="Y2893" t="s">
        <v>24</v>
      </c>
      <c r="Z2893">
        <v>79.7</v>
      </c>
      <c r="AA2893">
        <v>79.7</v>
      </c>
      <c r="AB2893" s="10">
        <v>1</v>
      </c>
      <c r="AC2893" t="s">
        <v>19</v>
      </c>
      <c r="AD2893" s="10">
        <f t="shared" si="91"/>
        <v>1</v>
      </c>
      <c r="AE2893" s="13"/>
    </row>
    <row r="2894" spans="1:31">
      <c r="A2894">
        <v>2893</v>
      </c>
      <c r="B2894" t="s">
        <v>25</v>
      </c>
      <c r="D2894">
        <v>0</v>
      </c>
      <c r="E2894" t="s">
        <v>20</v>
      </c>
      <c r="G2894" t="s">
        <v>20</v>
      </c>
      <c r="I2894" t="s">
        <v>20</v>
      </c>
      <c r="K2894" t="s">
        <v>20</v>
      </c>
      <c r="M2894" t="str">
        <f>IF(K2894="No","No","Yes")</f>
        <v>No</v>
      </c>
      <c r="O2894" t="s">
        <v>19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31</v>
      </c>
      <c r="V2894" s="14">
        <f t="shared" si="90"/>
        <v>1</v>
      </c>
      <c r="W2894" t="s">
        <v>23</v>
      </c>
      <c r="X2894" t="s">
        <v>20</v>
      </c>
      <c r="Y2894" t="s">
        <v>27</v>
      </c>
      <c r="Z2894">
        <v>20.45</v>
      </c>
      <c r="AA2894">
        <v>20.45</v>
      </c>
      <c r="AB2894" s="10">
        <v>1</v>
      </c>
      <c r="AC2894" t="s">
        <v>20</v>
      </c>
      <c r="AD2894" s="10">
        <f t="shared" si="91"/>
        <v>0</v>
      </c>
      <c r="AE2894" s="13"/>
    </row>
    <row r="2895" spans="1:31">
      <c r="A2895">
        <v>2894</v>
      </c>
      <c r="B2895" t="s">
        <v>25</v>
      </c>
      <c r="D2895">
        <v>0</v>
      </c>
      <c r="E2895" t="s">
        <v>20</v>
      </c>
      <c r="G2895" t="s">
        <v>20</v>
      </c>
      <c r="I2895" t="s">
        <v>19</v>
      </c>
      <c r="K2895" t="s">
        <v>22</v>
      </c>
      <c r="M2895" t="str">
        <f>IF(K2895="No","No","Yes")</f>
        <v>Yes</v>
      </c>
      <c r="O2895" t="s">
        <v>19</v>
      </c>
      <c r="P2895" t="s">
        <v>19</v>
      </c>
      <c r="Q2895" t="s">
        <v>19</v>
      </c>
      <c r="R2895" t="s">
        <v>20</v>
      </c>
      <c r="S2895" t="s">
        <v>20</v>
      </c>
      <c r="T2895" t="s">
        <v>20</v>
      </c>
      <c r="U2895" t="s">
        <v>20</v>
      </c>
      <c r="V2895" s="14">
        <f t="shared" si="90"/>
        <v>4</v>
      </c>
      <c r="W2895" t="s">
        <v>23</v>
      </c>
      <c r="X2895" t="s">
        <v>20</v>
      </c>
      <c r="Y2895" t="s">
        <v>24</v>
      </c>
      <c r="Z2895">
        <v>59</v>
      </c>
      <c r="AA2895">
        <v>1254.7</v>
      </c>
      <c r="AB2895" s="10">
        <v>22</v>
      </c>
      <c r="AC2895" t="s">
        <v>19</v>
      </c>
      <c r="AD2895" s="10">
        <f t="shared" si="91"/>
        <v>1</v>
      </c>
      <c r="AE2895" s="13"/>
    </row>
    <row r="2896" spans="1:31">
      <c r="A2896">
        <v>2895</v>
      </c>
      <c r="B2896" t="s">
        <v>18</v>
      </c>
      <c r="D2896">
        <v>0</v>
      </c>
      <c r="E2896" t="s">
        <v>20</v>
      </c>
      <c r="G2896" t="s">
        <v>20</v>
      </c>
      <c r="I2896" t="s">
        <v>20</v>
      </c>
      <c r="K2896" t="s">
        <v>22</v>
      </c>
      <c r="M2896" t="str">
        <f>IF(K2896="No","No","Yes")</f>
        <v>Yes</v>
      </c>
      <c r="O2896" t="s">
        <v>19</v>
      </c>
      <c r="P2896" t="s">
        <v>19</v>
      </c>
      <c r="Q2896" t="s">
        <v>20</v>
      </c>
      <c r="R2896" t="s">
        <v>19</v>
      </c>
      <c r="S2896" t="s">
        <v>19</v>
      </c>
      <c r="T2896" t="s">
        <v>20</v>
      </c>
      <c r="U2896" t="s">
        <v>20</v>
      </c>
      <c r="V2896" s="14">
        <f t="shared" si="90"/>
        <v>5</v>
      </c>
      <c r="W2896" t="s">
        <v>26</v>
      </c>
      <c r="X2896" t="s">
        <v>19</v>
      </c>
      <c r="Y2896" t="s">
        <v>30</v>
      </c>
      <c r="Z2896">
        <v>60.35</v>
      </c>
      <c r="AA2896">
        <v>2896.4</v>
      </c>
      <c r="AB2896" s="10">
        <v>48</v>
      </c>
      <c r="AC2896" t="s">
        <v>19</v>
      </c>
      <c r="AD2896" s="10">
        <f t="shared" si="91"/>
        <v>1</v>
      </c>
      <c r="AE2896" s="13"/>
    </row>
    <row r="2897" spans="1:31">
      <c r="A2897">
        <v>2896</v>
      </c>
      <c r="B2897" t="s">
        <v>18</v>
      </c>
      <c r="D2897">
        <v>0</v>
      </c>
      <c r="E2897" t="s">
        <v>19</v>
      </c>
      <c r="G2897" t="s">
        <v>20</v>
      </c>
      <c r="I2897" t="s">
        <v>20</v>
      </c>
      <c r="K2897" t="s">
        <v>20</v>
      </c>
      <c r="M2897" t="str">
        <f>IF(K2897="No","No","Yes")</f>
        <v>No</v>
      </c>
      <c r="O2897" t="s">
        <v>19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s="14">
        <f t="shared" si="90"/>
        <v>1</v>
      </c>
      <c r="W2897" t="s">
        <v>26</v>
      </c>
      <c r="X2897" t="s">
        <v>19</v>
      </c>
      <c r="Y2897" t="s">
        <v>28</v>
      </c>
      <c r="Z2897">
        <v>19.850000000000001</v>
      </c>
      <c r="AA2897">
        <v>717.5</v>
      </c>
      <c r="AB2897" s="10">
        <v>37</v>
      </c>
      <c r="AC2897" t="s">
        <v>20</v>
      </c>
      <c r="AD2897" s="10">
        <f t="shared" si="91"/>
        <v>0</v>
      </c>
      <c r="AE2897" s="13"/>
    </row>
    <row r="2898" spans="1:31">
      <c r="A2898">
        <v>2897</v>
      </c>
      <c r="B2898" t="s">
        <v>25</v>
      </c>
      <c r="D2898">
        <v>0</v>
      </c>
      <c r="E2898" t="s">
        <v>20</v>
      </c>
      <c r="G2898" t="s">
        <v>20</v>
      </c>
      <c r="I2898" t="s">
        <v>20</v>
      </c>
      <c r="K2898" t="s">
        <v>20</v>
      </c>
      <c r="M2898" t="str">
        <f>IF(K2898="No","No","Yes")</f>
        <v>No</v>
      </c>
      <c r="O2898" t="s">
        <v>19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s="14">
        <f t="shared" si="90"/>
        <v>1</v>
      </c>
      <c r="W2898" t="s">
        <v>26</v>
      </c>
      <c r="X2898" t="s">
        <v>19</v>
      </c>
      <c r="Y2898" t="s">
        <v>24</v>
      </c>
      <c r="Z2898">
        <v>19.95</v>
      </c>
      <c r="AA2898">
        <v>253.8</v>
      </c>
      <c r="AB2898" s="10">
        <v>13</v>
      </c>
      <c r="AC2898" t="s">
        <v>20</v>
      </c>
      <c r="AD2898" s="10">
        <f t="shared" si="91"/>
        <v>0</v>
      </c>
      <c r="AE2898" s="13"/>
    </row>
    <row r="2899" spans="1:31">
      <c r="A2899">
        <v>2898</v>
      </c>
      <c r="B2899" t="s">
        <v>25</v>
      </c>
      <c r="D2899">
        <v>0</v>
      </c>
      <c r="E2899" t="s">
        <v>20</v>
      </c>
      <c r="G2899" t="s">
        <v>20</v>
      </c>
      <c r="I2899" t="s">
        <v>19</v>
      </c>
      <c r="K2899" t="s">
        <v>20</v>
      </c>
      <c r="M2899" t="str">
        <f>IF(K2899="No","No","Yes")</f>
        <v>No</v>
      </c>
      <c r="O2899" t="s">
        <v>19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s="14">
        <f t="shared" si="90"/>
        <v>1</v>
      </c>
      <c r="W2899" t="s">
        <v>32</v>
      </c>
      <c r="X2899" t="s">
        <v>20</v>
      </c>
      <c r="Y2899" t="s">
        <v>28</v>
      </c>
      <c r="Z2899">
        <v>26.45</v>
      </c>
      <c r="AA2899">
        <v>1110.05</v>
      </c>
      <c r="AB2899" s="10">
        <v>43</v>
      </c>
      <c r="AC2899" t="s">
        <v>20</v>
      </c>
      <c r="AD2899" s="10">
        <f t="shared" si="91"/>
        <v>0</v>
      </c>
      <c r="AE2899" s="13"/>
    </row>
    <row r="2900" spans="1:31">
      <c r="A2900">
        <v>2899</v>
      </c>
      <c r="B2900" t="s">
        <v>18</v>
      </c>
      <c r="D2900">
        <v>0</v>
      </c>
      <c r="E2900" t="s">
        <v>20</v>
      </c>
      <c r="G2900" t="s">
        <v>20</v>
      </c>
      <c r="I2900" t="s">
        <v>21</v>
      </c>
      <c r="K2900" t="s">
        <v>22</v>
      </c>
      <c r="M2900" t="str">
        <f>IF(K2900="No","No","Yes")</f>
        <v>Yes</v>
      </c>
      <c r="O2900" t="s">
        <v>20</v>
      </c>
      <c r="P2900" t="s">
        <v>19</v>
      </c>
      <c r="Q2900" t="s">
        <v>19</v>
      </c>
      <c r="R2900" t="s">
        <v>19</v>
      </c>
      <c r="S2900" t="s">
        <v>19</v>
      </c>
      <c r="T2900" t="s">
        <v>19</v>
      </c>
      <c r="U2900" t="s">
        <v>19</v>
      </c>
      <c r="V2900" s="14">
        <f t="shared" si="90"/>
        <v>7</v>
      </c>
      <c r="W2900" t="s">
        <v>32</v>
      </c>
      <c r="X2900" t="s">
        <v>19</v>
      </c>
      <c r="Y2900" t="s">
        <v>27</v>
      </c>
      <c r="Z2900">
        <v>63.4</v>
      </c>
      <c r="AA2900">
        <v>348.8</v>
      </c>
      <c r="AB2900" s="10">
        <v>6</v>
      </c>
      <c r="AC2900" t="s">
        <v>20</v>
      </c>
      <c r="AD2900" s="10">
        <f t="shared" si="91"/>
        <v>0</v>
      </c>
      <c r="AE2900" s="13"/>
    </row>
    <row r="2901" spans="1:31">
      <c r="A2901">
        <v>2900</v>
      </c>
      <c r="B2901" t="s">
        <v>25</v>
      </c>
      <c r="D2901">
        <v>0</v>
      </c>
      <c r="E2901" t="s">
        <v>20</v>
      </c>
      <c r="G2901" t="s">
        <v>20</v>
      </c>
      <c r="I2901" t="s">
        <v>21</v>
      </c>
      <c r="K2901" t="s">
        <v>22</v>
      </c>
      <c r="M2901" t="str">
        <f>IF(K2901="No","No","Yes")</f>
        <v>Yes</v>
      </c>
      <c r="O2901" t="s">
        <v>20</v>
      </c>
      <c r="P2901" t="s">
        <v>19</v>
      </c>
      <c r="Q2901" t="s">
        <v>19</v>
      </c>
      <c r="R2901" t="s">
        <v>19</v>
      </c>
      <c r="S2901" t="s">
        <v>19</v>
      </c>
      <c r="T2901" t="s">
        <v>19</v>
      </c>
      <c r="U2901" t="s">
        <v>20</v>
      </c>
      <c r="V2901" s="14">
        <f t="shared" si="90"/>
        <v>6</v>
      </c>
      <c r="W2901" t="s">
        <v>32</v>
      </c>
      <c r="X2901" t="s">
        <v>20</v>
      </c>
      <c r="Y2901" t="s">
        <v>28</v>
      </c>
      <c r="Z2901">
        <v>53.95</v>
      </c>
      <c r="AA2901">
        <v>3888.65</v>
      </c>
      <c r="AB2901" s="10">
        <v>71</v>
      </c>
      <c r="AC2901" t="s">
        <v>20</v>
      </c>
      <c r="AD2901" s="10">
        <f t="shared" si="91"/>
        <v>0</v>
      </c>
      <c r="AE2901" s="13"/>
    </row>
    <row r="2902" spans="1:31">
      <c r="A2902">
        <v>2901</v>
      </c>
      <c r="B2902" t="s">
        <v>18</v>
      </c>
      <c r="D2902">
        <v>1</v>
      </c>
      <c r="E2902" t="s">
        <v>19</v>
      </c>
      <c r="G2902" t="s">
        <v>19</v>
      </c>
      <c r="I2902" t="s">
        <v>20</v>
      </c>
      <c r="K2902" t="s">
        <v>29</v>
      </c>
      <c r="M2902" t="str">
        <f>IF(K2902="No","No","Yes")</f>
        <v>Yes</v>
      </c>
      <c r="O2902" t="s">
        <v>19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20</v>
      </c>
      <c r="V2902" s="14">
        <f t="shared" si="90"/>
        <v>2</v>
      </c>
      <c r="W2902" t="s">
        <v>23</v>
      </c>
      <c r="X2902" t="s">
        <v>19</v>
      </c>
      <c r="Y2902" t="s">
        <v>24</v>
      </c>
      <c r="Z2902">
        <v>69.25</v>
      </c>
      <c r="AA2902">
        <v>69.25</v>
      </c>
      <c r="AB2902" s="10">
        <v>1</v>
      </c>
      <c r="AC2902" t="s">
        <v>19</v>
      </c>
      <c r="AD2902" s="10">
        <f t="shared" si="91"/>
        <v>1</v>
      </c>
      <c r="AE2902" s="13"/>
    </row>
    <row r="2903" spans="1:31">
      <c r="A2903">
        <v>2902</v>
      </c>
      <c r="B2903" t="s">
        <v>18</v>
      </c>
      <c r="D2903">
        <v>0</v>
      </c>
      <c r="E2903" t="s">
        <v>19</v>
      </c>
      <c r="G2903" t="s">
        <v>19</v>
      </c>
      <c r="I2903" t="s">
        <v>19</v>
      </c>
      <c r="K2903" t="s">
        <v>29</v>
      </c>
      <c r="M2903" t="str">
        <f>IF(K2903="No","No","Yes")</f>
        <v>Yes</v>
      </c>
      <c r="O2903" t="s">
        <v>19</v>
      </c>
      <c r="P2903" t="s">
        <v>19</v>
      </c>
      <c r="Q2903" t="s">
        <v>19</v>
      </c>
      <c r="R2903" t="s">
        <v>20</v>
      </c>
      <c r="S2903" t="s">
        <v>20</v>
      </c>
      <c r="T2903" t="s">
        <v>19</v>
      </c>
      <c r="U2903" t="s">
        <v>20</v>
      </c>
      <c r="V2903" s="14">
        <f t="shared" si="90"/>
        <v>5</v>
      </c>
      <c r="W2903" t="s">
        <v>32</v>
      </c>
      <c r="X2903" t="s">
        <v>19</v>
      </c>
      <c r="Y2903" t="s">
        <v>24</v>
      </c>
      <c r="Z2903">
        <v>95.1</v>
      </c>
      <c r="AA2903">
        <v>6843.15</v>
      </c>
      <c r="AB2903" s="10">
        <v>72</v>
      </c>
      <c r="AC2903" t="s">
        <v>20</v>
      </c>
      <c r="AD2903" s="10">
        <f t="shared" si="91"/>
        <v>0</v>
      </c>
      <c r="AE2903" s="13"/>
    </row>
    <row r="2904" spans="1:31">
      <c r="A2904">
        <v>2903</v>
      </c>
      <c r="B2904" t="s">
        <v>18</v>
      </c>
      <c r="D2904">
        <v>1</v>
      </c>
      <c r="E2904" t="s">
        <v>20</v>
      </c>
      <c r="G2904" t="s">
        <v>20</v>
      </c>
      <c r="I2904" t="s">
        <v>20</v>
      </c>
      <c r="K2904" t="s">
        <v>29</v>
      </c>
      <c r="M2904" t="str">
        <f>IF(K2904="No","No","Yes")</f>
        <v>Yes</v>
      </c>
      <c r="O2904" t="s">
        <v>19</v>
      </c>
      <c r="P2904" t="s">
        <v>19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  <c r="V2904" s="14">
        <f t="shared" si="90"/>
        <v>3</v>
      </c>
      <c r="W2904" t="s">
        <v>23</v>
      </c>
      <c r="X2904" t="s">
        <v>19</v>
      </c>
      <c r="Y2904" t="s">
        <v>24</v>
      </c>
      <c r="Z2904">
        <v>74.099999999999994</v>
      </c>
      <c r="AA2904">
        <v>450.9</v>
      </c>
      <c r="AB2904" s="10">
        <v>6</v>
      </c>
      <c r="AC2904" t="s">
        <v>20</v>
      </c>
      <c r="AD2904" s="10">
        <f t="shared" si="91"/>
        <v>0</v>
      </c>
      <c r="AE2904" s="13"/>
    </row>
    <row r="2905" spans="1:31">
      <c r="A2905">
        <v>2904</v>
      </c>
      <c r="B2905" t="s">
        <v>25</v>
      </c>
      <c r="D2905">
        <v>0</v>
      </c>
      <c r="E2905" t="s">
        <v>19</v>
      </c>
      <c r="G2905" t="s">
        <v>19</v>
      </c>
      <c r="I2905" t="s">
        <v>21</v>
      </c>
      <c r="K2905" t="s">
        <v>22</v>
      </c>
      <c r="M2905" t="str">
        <f>IF(K2905="No","No","Yes")</f>
        <v>Yes</v>
      </c>
      <c r="O2905" t="s">
        <v>20</v>
      </c>
      <c r="P2905" t="s">
        <v>20</v>
      </c>
      <c r="Q2905" t="s">
        <v>19</v>
      </c>
      <c r="R2905" t="s">
        <v>20</v>
      </c>
      <c r="S2905" t="s">
        <v>19</v>
      </c>
      <c r="T2905" t="s">
        <v>20</v>
      </c>
      <c r="U2905" t="s">
        <v>20</v>
      </c>
      <c r="V2905" s="14">
        <f t="shared" si="90"/>
        <v>3</v>
      </c>
      <c r="W2905" t="s">
        <v>23</v>
      </c>
      <c r="X2905" t="s">
        <v>20</v>
      </c>
      <c r="Y2905" t="s">
        <v>27</v>
      </c>
      <c r="Z2905">
        <v>35.5</v>
      </c>
      <c r="AA2905">
        <v>432.25</v>
      </c>
      <c r="AB2905" s="10">
        <v>12</v>
      </c>
      <c r="AC2905" t="s">
        <v>20</v>
      </c>
      <c r="AD2905" s="10">
        <f t="shared" si="91"/>
        <v>0</v>
      </c>
      <c r="AE2905" s="13"/>
    </row>
    <row r="2906" spans="1:31">
      <c r="A2906">
        <v>2905</v>
      </c>
      <c r="B2906" t="s">
        <v>25</v>
      </c>
      <c r="D2906">
        <v>0</v>
      </c>
      <c r="E2906" t="s">
        <v>20</v>
      </c>
      <c r="G2906" t="s">
        <v>20</v>
      </c>
      <c r="I2906" t="s">
        <v>20</v>
      </c>
      <c r="K2906" t="s">
        <v>29</v>
      </c>
      <c r="M2906" t="str">
        <f>IF(K2906="No","No","Yes")</f>
        <v>Yes</v>
      </c>
      <c r="O2906" t="s">
        <v>19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  <c r="V2906" s="14">
        <f t="shared" si="90"/>
        <v>2</v>
      </c>
      <c r="W2906" t="s">
        <v>23</v>
      </c>
      <c r="X2906" t="s">
        <v>20</v>
      </c>
      <c r="Y2906" t="s">
        <v>27</v>
      </c>
      <c r="Z2906">
        <v>70.95</v>
      </c>
      <c r="AA2906">
        <v>1767.35</v>
      </c>
      <c r="AB2906" s="10">
        <v>25</v>
      </c>
      <c r="AC2906" t="s">
        <v>19</v>
      </c>
      <c r="AD2906" s="10">
        <f t="shared" si="91"/>
        <v>1</v>
      </c>
      <c r="AE2906" s="13"/>
    </row>
    <row r="2907" spans="1:31">
      <c r="A2907">
        <v>2906</v>
      </c>
      <c r="B2907" t="s">
        <v>18</v>
      </c>
      <c r="D2907">
        <v>0</v>
      </c>
      <c r="E2907" t="s">
        <v>19</v>
      </c>
      <c r="G2907" t="s">
        <v>20</v>
      </c>
      <c r="I2907" t="s">
        <v>20</v>
      </c>
      <c r="K2907" t="s">
        <v>29</v>
      </c>
      <c r="M2907" t="str">
        <f>IF(K2907="No","No","Yes")</f>
        <v>Yes</v>
      </c>
      <c r="O2907" t="s">
        <v>19</v>
      </c>
      <c r="P2907" t="s">
        <v>20</v>
      </c>
      <c r="Q2907" t="s">
        <v>20</v>
      </c>
      <c r="R2907" t="s">
        <v>19</v>
      </c>
      <c r="S2907" t="s">
        <v>19</v>
      </c>
      <c r="T2907" t="s">
        <v>20</v>
      </c>
      <c r="U2907" t="s">
        <v>20</v>
      </c>
      <c r="V2907" s="14">
        <f t="shared" si="90"/>
        <v>4</v>
      </c>
      <c r="W2907" t="s">
        <v>26</v>
      </c>
      <c r="X2907" t="s">
        <v>20</v>
      </c>
      <c r="Y2907" t="s">
        <v>24</v>
      </c>
      <c r="Z2907">
        <v>79.2</v>
      </c>
      <c r="AA2907">
        <v>1742.45</v>
      </c>
      <c r="AB2907" s="10">
        <v>21</v>
      </c>
      <c r="AC2907" t="s">
        <v>20</v>
      </c>
      <c r="AD2907" s="10">
        <f t="shared" si="91"/>
        <v>0</v>
      </c>
      <c r="AE2907" s="13"/>
    </row>
    <row r="2908" spans="1:31">
      <c r="A2908">
        <v>2907</v>
      </c>
      <c r="B2908" t="s">
        <v>18</v>
      </c>
      <c r="D2908">
        <v>0</v>
      </c>
      <c r="E2908" t="s">
        <v>19</v>
      </c>
      <c r="G2908" t="s">
        <v>19</v>
      </c>
      <c r="I2908" t="s">
        <v>20</v>
      </c>
      <c r="K2908" t="s">
        <v>22</v>
      </c>
      <c r="M2908" t="str">
        <f>IF(K2908="No","No","Yes")</f>
        <v>Yes</v>
      </c>
      <c r="O2908" t="s">
        <v>19</v>
      </c>
      <c r="P2908" t="s">
        <v>20</v>
      </c>
      <c r="Q2908" t="s">
        <v>20</v>
      </c>
      <c r="R2908" t="s">
        <v>20</v>
      </c>
      <c r="S2908" t="s">
        <v>19</v>
      </c>
      <c r="T2908" t="s">
        <v>20</v>
      </c>
      <c r="U2908" t="s">
        <v>20</v>
      </c>
      <c r="V2908" s="14">
        <f t="shared" si="90"/>
        <v>3</v>
      </c>
      <c r="W2908" t="s">
        <v>23</v>
      </c>
      <c r="X2908" t="s">
        <v>19</v>
      </c>
      <c r="Y2908" t="s">
        <v>27</v>
      </c>
      <c r="Z2908">
        <v>48.8</v>
      </c>
      <c r="AA2908">
        <v>297.35000000000002</v>
      </c>
      <c r="AB2908" s="10">
        <v>6</v>
      </c>
      <c r="AC2908" t="s">
        <v>20</v>
      </c>
      <c r="AD2908" s="10">
        <f t="shared" si="91"/>
        <v>0</v>
      </c>
      <c r="AE2908" s="13"/>
    </row>
    <row r="2909" spans="1:31">
      <c r="A2909">
        <v>2908</v>
      </c>
      <c r="B2909" t="s">
        <v>25</v>
      </c>
      <c r="D2909">
        <v>0</v>
      </c>
      <c r="E2909" t="s">
        <v>19</v>
      </c>
      <c r="G2909" t="s">
        <v>20</v>
      </c>
      <c r="I2909" t="s">
        <v>20</v>
      </c>
      <c r="K2909" t="s">
        <v>29</v>
      </c>
      <c r="M2909" t="str">
        <f>IF(K2909="No","No","Yes")</f>
        <v>Yes</v>
      </c>
      <c r="O2909" t="s">
        <v>19</v>
      </c>
      <c r="P2909" t="s">
        <v>20</v>
      </c>
      <c r="Q2909" t="s">
        <v>20</v>
      </c>
      <c r="R2909" t="s">
        <v>20</v>
      </c>
      <c r="S2909" t="s">
        <v>20</v>
      </c>
      <c r="T2909" t="s">
        <v>19</v>
      </c>
      <c r="U2909" t="s">
        <v>19</v>
      </c>
      <c r="V2909" s="14">
        <f t="shared" si="90"/>
        <v>4</v>
      </c>
      <c r="W2909" t="s">
        <v>23</v>
      </c>
      <c r="X2909" t="s">
        <v>19</v>
      </c>
      <c r="Y2909" t="s">
        <v>27</v>
      </c>
      <c r="Z2909">
        <v>89</v>
      </c>
      <c r="AA2909">
        <v>1820.45</v>
      </c>
      <c r="AB2909" s="10">
        <v>20</v>
      </c>
      <c r="AC2909" t="s">
        <v>19</v>
      </c>
      <c r="AD2909" s="10">
        <f t="shared" si="91"/>
        <v>1</v>
      </c>
      <c r="AE2909" s="13"/>
    </row>
    <row r="2910" spans="1:31">
      <c r="A2910">
        <v>2909</v>
      </c>
      <c r="B2910" t="s">
        <v>25</v>
      </c>
      <c r="D2910">
        <v>0</v>
      </c>
      <c r="E2910" t="s">
        <v>19</v>
      </c>
      <c r="G2910" t="s">
        <v>20</v>
      </c>
      <c r="I2910" t="s">
        <v>19</v>
      </c>
      <c r="K2910" t="s">
        <v>29</v>
      </c>
      <c r="M2910" t="str">
        <f>IF(K2910="No","No","Yes")</f>
        <v>Yes</v>
      </c>
      <c r="O2910" t="s">
        <v>19</v>
      </c>
      <c r="P2910" t="s">
        <v>19</v>
      </c>
      <c r="Q2910" t="s">
        <v>20</v>
      </c>
      <c r="R2910" t="s">
        <v>20</v>
      </c>
      <c r="S2910" t="s">
        <v>20</v>
      </c>
      <c r="T2910" t="s">
        <v>19</v>
      </c>
      <c r="U2910" t="s">
        <v>19</v>
      </c>
      <c r="V2910" s="14">
        <f t="shared" si="90"/>
        <v>5</v>
      </c>
      <c r="W2910" t="s">
        <v>23</v>
      </c>
      <c r="X2910" t="s">
        <v>19</v>
      </c>
      <c r="Y2910" t="s">
        <v>24</v>
      </c>
      <c r="Z2910">
        <v>99.4</v>
      </c>
      <c r="AA2910">
        <v>1742.95</v>
      </c>
      <c r="AB2910" s="10">
        <v>18</v>
      </c>
      <c r="AC2910" t="s">
        <v>19</v>
      </c>
      <c r="AD2910" s="10">
        <f t="shared" si="91"/>
        <v>1</v>
      </c>
      <c r="AE2910" s="13"/>
    </row>
    <row r="2911" spans="1:31">
      <c r="A2911">
        <v>2910</v>
      </c>
      <c r="B2911" t="s">
        <v>18</v>
      </c>
      <c r="D2911">
        <v>0</v>
      </c>
      <c r="E2911" t="s">
        <v>20</v>
      </c>
      <c r="G2911" t="s">
        <v>20</v>
      </c>
      <c r="I2911" t="s">
        <v>20</v>
      </c>
      <c r="K2911" t="s">
        <v>22</v>
      </c>
      <c r="M2911" t="str">
        <f>IF(K2911="No","No","Yes")</f>
        <v>Yes</v>
      </c>
      <c r="O2911" t="s">
        <v>19</v>
      </c>
      <c r="P2911" t="s">
        <v>20</v>
      </c>
      <c r="Q2911" t="s">
        <v>19</v>
      </c>
      <c r="R2911" t="s">
        <v>20</v>
      </c>
      <c r="S2911" t="s">
        <v>19</v>
      </c>
      <c r="T2911" t="s">
        <v>20</v>
      </c>
      <c r="U2911" t="s">
        <v>20</v>
      </c>
      <c r="V2911" s="14">
        <f t="shared" si="90"/>
        <v>4</v>
      </c>
      <c r="W2911" t="s">
        <v>26</v>
      </c>
      <c r="X2911" t="s">
        <v>20</v>
      </c>
      <c r="Y2911" t="s">
        <v>24</v>
      </c>
      <c r="Z2911">
        <v>55.45</v>
      </c>
      <c r="AA2911">
        <v>2444.25</v>
      </c>
      <c r="AB2911" s="10">
        <v>43</v>
      </c>
      <c r="AC2911" t="s">
        <v>20</v>
      </c>
      <c r="AD2911" s="10">
        <f t="shared" si="91"/>
        <v>0</v>
      </c>
      <c r="AE2911" s="13"/>
    </row>
    <row r="2912" spans="1:31">
      <c r="A2912">
        <v>2911</v>
      </c>
      <c r="B2912" t="s">
        <v>18</v>
      </c>
      <c r="D2912">
        <v>0</v>
      </c>
      <c r="E2912" t="s">
        <v>19</v>
      </c>
      <c r="G2912" t="s">
        <v>19</v>
      </c>
      <c r="I2912" t="s">
        <v>19</v>
      </c>
      <c r="K2912" t="s">
        <v>20</v>
      </c>
      <c r="M2912" t="str">
        <f>IF(K2912="No","No","Yes")</f>
        <v>No</v>
      </c>
      <c r="O2912" t="s">
        <v>19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s="14">
        <f t="shared" si="90"/>
        <v>1</v>
      </c>
      <c r="W2912" t="s">
        <v>32</v>
      </c>
      <c r="X2912" t="s">
        <v>19</v>
      </c>
      <c r="Y2912" t="s">
        <v>30</v>
      </c>
      <c r="Z2912">
        <v>25.4</v>
      </c>
      <c r="AA2912">
        <v>949.8</v>
      </c>
      <c r="AB2912" s="10">
        <v>35</v>
      </c>
      <c r="AC2912" t="s">
        <v>20</v>
      </c>
      <c r="AD2912" s="10">
        <f t="shared" si="91"/>
        <v>0</v>
      </c>
      <c r="AE2912" s="13"/>
    </row>
    <row r="2913" spans="1:31">
      <c r="A2913">
        <v>2912</v>
      </c>
      <c r="B2913" t="s">
        <v>18</v>
      </c>
      <c r="D2913">
        <v>0</v>
      </c>
      <c r="E2913" t="s">
        <v>20</v>
      </c>
      <c r="G2913" t="s">
        <v>20</v>
      </c>
      <c r="I2913" t="s">
        <v>20</v>
      </c>
      <c r="K2913" t="s">
        <v>29</v>
      </c>
      <c r="M2913" t="str">
        <f>IF(K2913="No","No","Yes")</f>
        <v>Yes</v>
      </c>
      <c r="O2913" t="s">
        <v>19</v>
      </c>
      <c r="P2913" t="s">
        <v>20</v>
      </c>
      <c r="Q2913" t="s">
        <v>20</v>
      </c>
      <c r="R2913" t="s">
        <v>19</v>
      </c>
      <c r="S2913" t="s">
        <v>20</v>
      </c>
      <c r="T2913" t="s">
        <v>20</v>
      </c>
      <c r="U2913" t="s">
        <v>20</v>
      </c>
      <c r="V2913" s="14">
        <f t="shared" si="90"/>
        <v>3</v>
      </c>
      <c r="W2913" t="s">
        <v>23</v>
      </c>
      <c r="X2913" t="s">
        <v>20</v>
      </c>
      <c r="Y2913" t="s">
        <v>28</v>
      </c>
      <c r="Z2913">
        <v>73.5</v>
      </c>
      <c r="AA2913">
        <v>73.5</v>
      </c>
      <c r="AB2913" s="10">
        <v>1</v>
      </c>
      <c r="AC2913" t="s">
        <v>19</v>
      </c>
      <c r="AD2913" s="10">
        <f t="shared" si="91"/>
        <v>1</v>
      </c>
      <c r="AE2913" s="13"/>
    </row>
    <row r="2914" spans="1:31">
      <c r="A2914">
        <v>2913</v>
      </c>
      <c r="B2914" t="s">
        <v>25</v>
      </c>
      <c r="D2914">
        <v>1</v>
      </c>
      <c r="E2914" t="s">
        <v>19</v>
      </c>
      <c r="G2914" t="s">
        <v>20</v>
      </c>
      <c r="I2914" t="s">
        <v>19</v>
      </c>
      <c r="K2914" t="s">
        <v>29</v>
      </c>
      <c r="M2914" t="str">
        <f>IF(K2914="No","No","Yes")</f>
        <v>Yes</v>
      </c>
      <c r="O2914" t="s">
        <v>19</v>
      </c>
      <c r="P2914" t="s">
        <v>20</v>
      </c>
      <c r="Q2914" t="s">
        <v>19</v>
      </c>
      <c r="R2914" t="s">
        <v>19</v>
      </c>
      <c r="S2914" t="s">
        <v>20</v>
      </c>
      <c r="T2914" t="s">
        <v>20</v>
      </c>
      <c r="U2914" t="s">
        <v>19</v>
      </c>
      <c r="V2914" s="14">
        <f t="shared" si="90"/>
        <v>5</v>
      </c>
      <c r="W2914" t="s">
        <v>23</v>
      </c>
      <c r="X2914" t="s">
        <v>19</v>
      </c>
      <c r="Y2914" t="s">
        <v>24</v>
      </c>
      <c r="Z2914">
        <v>93.5</v>
      </c>
      <c r="AA2914">
        <v>2970.8</v>
      </c>
      <c r="AB2914" s="10">
        <v>32</v>
      </c>
      <c r="AC2914" t="s">
        <v>20</v>
      </c>
      <c r="AD2914" s="10">
        <f t="shared" si="91"/>
        <v>0</v>
      </c>
      <c r="AE2914" s="13"/>
    </row>
    <row r="2915" spans="1:31">
      <c r="A2915">
        <v>2914</v>
      </c>
      <c r="B2915" t="s">
        <v>25</v>
      </c>
      <c r="D2915">
        <v>0</v>
      </c>
      <c r="E2915" t="s">
        <v>20</v>
      </c>
      <c r="G2915" t="s">
        <v>20</v>
      </c>
      <c r="I2915" t="s">
        <v>21</v>
      </c>
      <c r="K2915" t="s">
        <v>22</v>
      </c>
      <c r="M2915" t="str">
        <f>IF(K2915="No","No","Yes")</f>
        <v>Yes</v>
      </c>
      <c r="O2915" t="s">
        <v>20</v>
      </c>
      <c r="P2915" t="s">
        <v>19</v>
      </c>
      <c r="Q2915" t="s">
        <v>19</v>
      </c>
      <c r="R2915" t="s">
        <v>19</v>
      </c>
      <c r="S2915" t="s">
        <v>19</v>
      </c>
      <c r="T2915" t="s">
        <v>19</v>
      </c>
      <c r="U2915" t="s">
        <v>19</v>
      </c>
      <c r="V2915" s="14">
        <f t="shared" si="90"/>
        <v>7</v>
      </c>
      <c r="W2915" t="s">
        <v>32</v>
      </c>
      <c r="X2915" t="s">
        <v>20</v>
      </c>
      <c r="Y2915" t="s">
        <v>30</v>
      </c>
      <c r="Z2915">
        <v>63.9</v>
      </c>
      <c r="AA2915">
        <v>3334.95</v>
      </c>
      <c r="AB2915" s="10">
        <v>52</v>
      </c>
      <c r="AC2915" t="s">
        <v>20</v>
      </c>
      <c r="AD2915" s="10">
        <f t="shared" si="91"/>
        <v>0</v>
      </c>
      <c r="AE2915" s="13"/>
    </row>
    <row r="2916" spans="1:31">
      <c r="A2916">
        <v>2915</v>
      </c>
      <c r="B2916" t="s">
        <v>25</v>
      </c>
      <c r="D2916">
        <v>0</v>
      </c>
      <c r="E2916" t="s">
        <v>20</v>
      </c>
      <c r="G2916" t="s">
        <v>20</v>
      </c>
      <c r="I2916" t="s">
        <v>20</v>
      </c>
      <c r="K2916" t="s">
        <v>22</v>
      </c>
      <c r="M2916" t="str">
        <f>IF(K2916="No","No","Yes")</f>
        <v>Yes</v>
      </c>
      <c r="O2916" t="s">
        <v>19</v>
      </c>
      <c r="P2916" t="s">
        <v>20</v>
      </c>
      <c r="Q2916" t="s">
        <v>20</v>
      </c>
      <c r="R2916" t="s">
        <v>20</v>
      </c>
      <c r="S2916" t="s">
        <v>20</v>
      </c>
      <c r="T2916" t="s">
        <v>19</v>
      </c>
      <c r="U2916" t="s">
        <v>19</v>
      </c>
      <c r="V2916" s="14">
        <f t="shared" si="90"/>
        <v>4</v>
      </c>
      <c r="W2916" t="s">
        <v>26</v>
      </c>
      <c r="X2916" t="s">
        <v>19</v>
      </c>
      <c r="Y2916" t="s">
        <v>28</v>
      </c>
      <c r="Z2916">
        <v>64.849999999999994</v>
      </c>
      <c r="AA2916">
        <v>2010.95</v>
      </c>
      <c r="AB2916" s="10">
        <v>32</v>
      </c>
      <c r="AC2916" t="s">
        <v>20</v>
      </c>
      <c r="AD2916" s="10">
        <f t="shared" si="91"/>
        <v>0</v>
      </c>
      <c r="AE2916" s="13"/>
    </row>
    <row r="2917" spans="1:31">
      <c r="A2917">
        <v>2916</v>
      </c>
      <c r="B2917" t="s">
        <v>18</v>
      </c>
      <c r="D2917">
        <v>0</v>
      </c>
      <c r="E2917" t="s">
        <v>19</v>
      </c>
      <c r="G2917" t="s">
        <v>19</v>
      </c>
      <c r="I2917" t="s">
        <v>21</v>
      </c>
      <c r="K2917" t="s">
        <v>22</v>
      </c>
      <c r="M2917" t="str">
        <f>IF(K2917="No","No","Yes")</f>
        <v>Yes</v>
      </c>
      <c r="O2917" t="s">
        <v>20</v>
      </c>
      <c r="P2917" t="s">
        <v>19</v>
      </c>
      <c r="Q2917" t="s">
        <v>19</v>
      </c>
      <c r="R2917" t="s">
        <v>19</v>
      </c>
      <c r="S2917" t="s">
        <v>19</v>
      </c>
      <c r="T2917" t="s">
        <v>19</v>
      </c>
      <c r="U2917" t="s">
        <v>19</v>
      </c>
      <c r="V2917" s="14">
        <f t="shared" si="90"/>
        <v>7</v>
      </c>
      <c r="W2917" t="s">
        <v>32</v>
      </c>
      <c r="X2917" t="s">
        <v>19</v>
      </c>
      <c r="Y2917" t="s">
        <v>28</v>
      </c>
      <c r="Z2917">
        <v>63.8</v>
      </c>
      <c r="AA2917">
        <v>4684.3</v>
      </c>
      <c r="AB2917" s="10">
        <v>72</v>
      </c>
      <c r="AC2917" t="s">
        <v>20</v>
      </c>
      <c r="AD2917" s="10">
        <f t="shared" si="91"/>
        <v>0</v>
      </c>
      <c r="AE2917" s="13"/>
    </row>
    <row r="2918" spans="1:31">
      <c r="A2918">
        <v>2917</v>
      </c>
      <c r="B2918" t="s">
        <v>25</v>
      </c>
      <c r="D2918">
        <v>0</v>
      </c>
      <c r="E2918" t="s">
        <v>20</v>
      </c>
      <c r="G2918" t="s">
        <v>20</v>
      </c>
      <c r="I2918" t="s">
        <v>21</v>
      </c>
      <c r="K2918" t="s">
        <v>22</v>
      </c>
      <c r="M2918" t="str">
        <f>IF(K2918="No","No","Yes")</f>
        <v>Yes</v>
      </c>
      <c r="O2918" t="s">
        <v>20</v>
      </c>
      <c r="P2918" t="s">
        <v>19</v>
      </c>
      <c r="Q2918" t="s">
        <v>20</v>
      </c>
      <c r="R2918" t="s">
        <v>20</v>
      </c>
      <c r="S2918" t="s">
        <v>19</v>
      </c>
      <c r="T2918" t="s">
        <v>20</v>
      </c>
      <c r="U2918" t="s">
        <v>19</v>
      </c>
      <c r="V2918" s="14">
        <f t="shared" si="90"/>
        <v>4</v>
      </c>
      <c r="W2918" t="s">
        <v>23</v>
      </c>
      <c r="X2918" t="s">
        <v>19</v>
      </c>
      <c r="Y2918" t="s">
        <v>30</v>
      </c>
      <c r="Z2918">
        <v>44.45</v>
      </c>
      <c r="AA2918">
        <v>2181.5500000000002</v>
      </c>
      <c r="AB2918" s="10">
        <v>51</v>
      </c>
      <c r="AC2918" t="s">
        <v>20</v>
      </c>
      <c r="AD2918" s="10">
        <f t="shared" si="91"/>
        <v>0</v>
      </c>
      <c r="AE2918" s="13"/>
    </row>
    <row r="2919" spans="1:31">
      <c r="A2919">
        <v>2918</v>
      </c>
      <c r="B2919" t="s">
        <v>25</v>
      </c>
      <c r="D2919">
        <v>0</v>
      </c>
      <c r="E2919" t="s">
        <v>19</v>
      </c>
      <c r="G2919" t="s">
        <v>19</v>
      </c>
      <c r="I2919" t="s">
        <v>20</v>
      </c>
      <c r="K2919" t="s">
        <v>20</v>
      </c>
      <c r="M2919" t="str">
        <f>IF(K2919="No","No","Yes")</f>
        <v>No</v>
      </c>
      <c r="O2919" t="s">
        <v>19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s="14">
        <f t="shared" si="90"/>
        <v>1</v>
      </c>
      <c r="W2919" t="s">
        <v>32</v>
      </c>
      <c r="X2919" t="s">
        <v>19</v>
      </c>
      <c r="Y2919" t="s">
        <v>28</v>
      </c>
      <c r="Z2919">
        <v>19.95</v>
      </c>
      <c r="AA2919">
        <v>1303.25</v>
      </c>
      <c r="AB2919" s="10">
        <v>68</v>
      </c>
      <c r="AC2919" t="s">
        <v>20</v>
      </c>
      <c r="AD2919" s="10">
        <f t="shared" si="91"/>
        <v>0</v>
      </c>
      <c r="AE2919" s="13"/>
    </row>
    <row r="2920" spans="1:31">
      <c r="A2920">
        <v>2919</v>
      </c>
      <c r="B2920" t="s">
        <v>25</v>
      </c>
      <c r="D2920">
        <v>1</v>
      </c>
      <c r="E2920" t="s">
        <v>19</v>
      </c>
      <c r="G2920" t="s">
        <v>20</v>
      </c>
      <c r="I2920" t="s">
        <v>21</v>
      </c>
      <c r="K2920" t="s">
        <v>22</v>
      </c>
      <c r="M2920" t="str">
        <f>IF(K2920="No","No","Yes")</f>
        <v>Yes</v>
      </c>
      <c r="O2920" t="s">
        <v>20</v>
      </c>
      <c r="P2920" t="s">
        <v>20</v>
      </c>
      <c r="Q2920" t="s">
        <v>19</v>
      </c>
      <c r="R2920" t="s">
        <v>19</v>
      </c>
      <c r="S2920" t="s">
        <v>20</v>
      </c>
      <c r="T2920" t="s">
        <v>20</v>
      </c>
      <c r="U2920" t="s">
        <v>19</v>
      </c>
      <c r="V2920" s="14">
        <f t="shared" si="90"/>
        <v>4</v>
      </c>
      <c r="W2920" t="s">
        <v>23</v>
      </c>
      <c r="X2920" t="s">
        <v>19</v>
      </c>
      <c r="Y2920" t="s">
        <v>27</v>
      </c>
      <c r="Z2920">
        <v>43.35</v>
      </c>
      <c r="AA2920">
        <v>371.4</v>
      </c>
      <c r="AB2920" s="10">
        <v>8</v>
      </c>
      <c r="AC2920" t="s">
        <v>20</v>
      </c>
      <c r="AD2920" s="10">
        <f t="shared" si="91"/>
        <v>0</v>
      </c>
      <c r="AE2920" s="13"/>
    </row>
    <row r="2921" spans="1:31">
      <c r="A2921">
        <v>2920</v>
      </c>
      <c r="B2921" t="s">
        <v>25</v>
      </c>
      <c r="D2921">
        <v>0</v>
      </c>
      <c r="E2921" t="s">
        <v>19</v>
      </c>
      <c r="G2921" t="s">
        <v>20</v>
      </c>
      <c r="I2921" t="s">
        <v>21</v>
      </c>
      <c r="K2921" t="s">
        <v>22</v>
      </c>
      <c r="M2921" t="str">
        <f>IF(K2921="No","No","Yes")</f>
        <v>Yes</v>
      </c>
      <c r="O2921" t="s">
        <v>20</v>
      </c>
      <c r="P2921" t="s">
        <v>20</v>
      </c>
      <c r="Q2921" t="s">
        <v>19</v>
      </c>
      <c r="R2921" t="s">
        <v>20</v>
      </c>
      <c r="S2921" t="s">
        <v>20</v>
      </c>
      <c r="T2921" t="s">
        <v>19</v>
      </c>
      <c r="U2921" t="s">
        <v>19</v>
      </c>
      <c r="V2921" s="14">
        <f t="shared" si="90"/>
        <v>4</v>
      </c>
      <c r="W2921" t="s">
        <v>32</v>
      </c>
      <c r="X2921" t="s">
        <v>20</v>
      </c>
      <c r="Y2921" t="s">
        <v>30</v>
      </c>
      <c r="Z2921">
        <v>49.65</v>
      </c>
      <c r="AA2921">
        <v>2409.9</v>
      </c>
      <c r="AB2921" s="10">
        <v>49</v>
      </c>
      <c r="AC2921" t="s">
        <v>20</v>
      </c>
      <c r="AD2921" s="10">
        <f t="shared" si="91"/>
        <v>0</v>
      </c>
      <c r="AE2921" s="13"/>
    </row>
    <row r="2922" spans="1:31">
      <c r="A2922">
        <v>2921</v>
      </c>
      <c r="B2922" t="s">
        <v>18</v>
      </c>
      <c r="D2922">
        <v>0</v>
      </c>
      <c r="E2922" t="s">
        <v>19</v>
      </c>
      <c r="G2922" t="s">
        <v>20</v>
      </c>
      <c r="I2922" t="s">
        <v>20</v>
      </c>
      <c r="K2922" t="s">
        <v>22</v>
      </c>
      <c r="M2922" t="str">
        <f>IF(K2922="No","No","Yes")</f>
        <v>Yes</v>
      </c>
      <c r="O2922" t="s">
        <v>19</v>
      </c>
      <c r="P2922" t="s">
        <v>19</v>
      </c>
      <c r="Q2922" t="s">
        <v>19</v>
      </c>
      <c r="R2922" t="s">
        <v>19</v>
      </c>
      <c r="S2922" t="s">
        <v>19</v>
      </c>
      <c r="T2922" t="s">
        <v>19</v>
      </c>
      <c r="U2922" t="s">
        <v>19</v>
      </c>
      <c r="V2922" s="14">
        <f t="shared" si="90"/>
        <v>8</v>
      </c>
      <c r="W2922" t="s">
        <v>32</v>
      </c>
      <c r="X2922" t="s">
        <v>20</v>
      </c>
      <c r="Y2922" t="s">
        <v>27</v>
      </c>
      <c r="Z2922">
        <v>85.1</v>
      </c>
      <c r="AA2922">
        <v>6155.4</v>
      </c>
      <c r="AB2922" s="10">
        <v>72</v>
      </c>
      <c r="AC2922" t="s">
        <v>20</v>
      </c>
      <c r="AD2922" s="10">
        <f t="shared" si="91"/>
        <v>0</v>
      </c>
      <c r="AE2922" s="13"/>
    </row>
    <row r="2923" spans="1:31">
      <c r="A2923">
        <v>2922</v>
      </c>
      <c r="B2923" t="s">
        <v>25</v>
      </c>
      <c r="D2923">
        <v>0</v>
      </c>
      <c r="E2923" t="s">
        <v>20</v>
      </c>
      <c r="G2923" t="s">
        <v>20</v>
      </c>
      <c r="I2923" t="s">
        <v>19</v>
      </c>
      <c r="K2923" t="s">
        <v>29</v>
      </c>
      <c r="M2923" t="str">
        <f>IF(K2923="No","No","Yes")</f>
        <v>Yes</v>
      </c>
      <c r="O2923" t="s">
        <v>19</v>
      </c>
      <c r="P2923" t="s">
        <v>20</v>
      </c>
      <c r="Q2923" t="s">
        <v>20</v>
      </c>
      <c r="R2923" t="s">
        <v>20</v>
      </c>
      <c r="S2923" t="s">
        <v>20</v>
      </c>
      <c r="T2923" t="s">
        <v>19</v>
      </c>
      <c r="U2923" t="s">
        <v>19</v>
      </c>
      <c r="V2923" s="14">
        <f t="shared" si="90"/>
        <v>4</v>
      </c>
      <c r="W2923" t="s">
        <v>23</v>
      </c>
      <c r="X2923" t="s">
        <v>19</v>
      </c>
      <c r="Y2923" t="s">
        <v>24</v>
      </c>
      <c r="Z2923">
        <v>95.5</v>
      </c>
      <c r="AA2923">
        <v>829.1</v>
      </c>
      <c r="AB2923" s="10">
        <v>9</v>
      </c>
      <c r="AC2923" t="s">
        <v>19</v>
      </c>
      <c r="AD2923" s="10">
        <f t="shared" si="91"/>
        <v>1</v>
      </c>
      <c r="AE2923" s="13"/>
    </row>
    <row r="2924" spans="1:31">
      <c r="A2924">
        <v>2923</v>
      </c>
      <c r="B2924" t="s">
        <v>18</v>
      </c>
      <c r="D2924">
        <v>0</v>
      </c>
      <c r="E2924" t="s">
        <v>19</v>
      </c>
      <c r="G2924" t="s">
        <v>20</v>
      </c>
      <c r="I2924" t="s">
        <v>20</v>
      </c>
      <c r="K2924" t="s">
        <v>29</v>
      </c>
      <c r="M2924" t="str">
        <f>IF(K2924="No","No","Yes")</f>
        <v>Yes</v>
      </c>
      <c r="O2924" t="s">
        <v>19</v>
      </c>
      <c r="P2924" t="s">
        <v>19</v>
      </c>
      <c r="Q2924" t="s">
        <v>20</v>
      </c>
      <c r="R2924" t="s">
        <v>20</v>
      </c>
      <c r="S2924" t="s">
        <v>20</v>
      </c>
      <c r="T2924" t="s">
        <v>19</v>
      </c>
      <c r="U2924" t="s">
        <v>19</v>
      </c>
      <c r="V2924" s="14">
        <f t="shared" si="90"/>
        <v>5</v>
      </c>
      <c r="W2924" t="s">
        <v>23</v>
      </c>
      <c r="X2924" t="s">
        <v>19</v>
      </c>
      <c r="Y2924" t="s">
        <v>27</v>
      </c>
      <c r="Z2924">
        <v>92.35</v>
      </c>
      <c r="AA2924">
        <v>2602.9</v>
      </c>
      <c r="AB2924" s="10">
        <v>28</v>
      </c>
      <c r="AC2924" t="s">
        <v>19</v>
      </c>
      <c r="AD2924" s="10">
        <f t="shared" si="91"/>
        <v>1</v>
      </c>
      <c r="AE2924" s="13"/>
    </row>
    <row r="2925" spans="1:31">
      <c r="A2925">
        <v>2924</v>
      </c>
      <c r="B2925" t="s">
        <v>25</v>
      </c>
      <c r="D2925">
        <v>0</v>
      </c>
      <c r="E2925" t="s">
        <v>20</v>
      </c>
      <c r="G2925" t="s">
        <v>20</v>
      </c>
      <c r="I2925" t="s">
        <v>20</v>
      </c>
      <c r="K2925" t="s">
        <v>29</v>
      </c>
      <c r="M2925" t="str">
        <f>IF(K2925="No","No","Yes")</f>
        <v>Yes</v>
      </c>
      <c r="O2925" t="s">
        <v>19</v>
      </c>
      <c r="P2925" t="s">
        <v>19</v>
      </c>
      <c r="Q2925" t="s">
        <v>20</v>
      </c>
      <c r="R2925" t="s">
        <v>19</v>
      </c>
      <c r="S2925" t="s">
        <v>20</v>
      </c>
      <c r="T2925" t="s">
        <v>19</v>
      </c>
      <c r="U2925" t="s">
        <v>20</v>
      </c>
      <c r="V2925" s="14">
        <f t="shared" si="90"/>
        <v>5</v>
      </c>
      <c r="W2925" t="s">
        <v>23</v>
      </c>
      <c r="X2925" t="s">
        <v>20</v>
      </c>
      <c r="Y2925" t="s">
        <v>27</v>
      </c>
      <c r="Z2925">
        <v>89.8</v>
      </c>
      <c r="AA2925">
        <v>4667</v>
      </c>
      <c r="AB2925" s="10">
        <v>54</v>
      </c>
      <c r="AC2925" t="s">
        <v>20</v>
      </c>
      <c r="AD2925" s="10">
        <f t="shared" si="91"/>
        <v>0</v>
      </c>
      <c r="AE2925" s="13"/>
    </row>
    <row r="2926" spans="1:31">
      <c r="A2926">
        <v>2925</v>
      </c>
      <c r="B2926" t="s">
        <v>25</v>
      </c>
      <c r="D2926">
        <v>0</v>
      </c>
      <c r="E2926" t="s">
        <v>20</v>
      </c>
      <c r="G2926" t="s">
        <v>20</v>
      </c>
      <c r="I2926" t="s">
        <v>20</v>
      </c>
      <c r="K2926" t="s">
        <v>29</v>
      </c>
      <c r="M2926" t="str">
        <f>IF(K2926="No","No","Yes")</f>
        <v>Yes</v>
      </c>
      <c r="O2926" t="s">
        <v>19</v>
      </c>
      <c r="P2926" t="s">
        <v>20</v>
      </c>
      <c r="Q2926" t="s">
        <v>19</v>
      </c>
      <c r="R2926" t="s">
        <v>20</v>
      </c>
      <c r="S2926" t="s">
        <v>20</v>
      </c>
      <c r="T2926" t="s">
        <v>20</v>
      </c>
      <c r="U2926" t="s">
        <v>20</v>
      </c>
      <c r="V2926" s="14">
        <f t="shared" si="90"/>
        <v>3</v>
      </c>
      <c r="W2926" t="s">
        <v>23</v>
      </c>
      <c r="X2926" t="s">
        <v>19</v>
      </c>
      <c r="Y2926" t="s">
        <v>24</v>
      </c>
      <c r="Z2926">
        <v>74.55</v>
      </c>
      <c r="AA2926">
        <v>824.75</v>
      </c>
      <c r="AB2926" s="10">
        <v>11</v>
      </c>
      <c r="AC2926" t="s">
        <v>19</v>
      </c>
      <c r="AD2926" s="10">
        <f t="shared" si="91"/>
        <v>1</v>
      </c>
      <c r="AE2926" s="13"/>
    </row>
    <row r="2927" spans="1:31">
      <c r="A2927">
        <v>2926</v>
      </c>
      <c r="B2927" t="s">
        <v>18</v>
      </c>
      <c r="D2927">
        <v>0</v>
      </c>
      <c r="E2927" t="s">
        <v>19</v>
      </c>
      <c r="G2927" t="s">
        <v>19</v>
      </c>
      <c r="I2927" t="s">
        <v>20</v>
      </c>
      <c r="K2927" t="s">
        <v>29</v>
      </c>
      <c r="M2927" t="str">
        <f>IF(K2927="No","No","Yes")</f>
        <v>Yes</v>
      </c>
      <c r="O2927" t="s">
        <v>19</v>
      </c>
      <c r="P2927" t="s">
        <v>20</v>
      </c>
      <c r="Q2927" t="s">
        <v>20</v>
      </c>
      <c r="R2927" t="s">
        <v>19</v>
      </c>
      <c r="S2927" t="s">
        <v>19</v>
      </c>
      <c r="T2927" t="s">
        <v>19</v>
      </c>
      <c r="U2927" t="s">
        <v>19</v>
      </c>
      <c r="V2927" s="14">
        <f t="shared" si="90"/>
        <v>6</v>
      </c>
      <c r="W2927" t="s">
        <v>26</v>
      </c>
      <c r="X2927" t="s">
        <v>20</v>
      </c>
      <c r="Y2927" t="s">
        <v>27</v>
      </c>
      <c r="Z2927">
        <v>103.05</v>
      </c>
      <c r="AA2927">
        <v>5153.5</v>
      </c>
      <c r="AB2927" s="10">
        <v>50</v>
      </c>
      <c r="AC2927" t="s">
        <v>20</v>
      </c>
      <c r="AD2927" s="10">
        <f t="shared" si="91"/>
        <v>0</v>
      </c>
      <c r="AE2927" s="13"/>
    </row>
    <row r="2928" spans="1:31">
      <c r="A2928">
        <v>2927</v>
      </c>
      <c r="B2928" t="s">
        <v>18</v>
      </c>
      <c r="D2928">
        <v>0</v>
      </c>
      <c r="E2928" t="s">
        <v>19</v>
      </c>
      <c r="G2928" t="s">
        <v>20</v>
      </c>
      <c r="I2928" t="s">
        <v>19</v>
      </c>
      <c r="K2928" t="s">
        <v>29</v>
      </c>
      <c r="M2928" t="str">
        <f>IF(K2928="No","No","Yes")</f>
        <v>Yes</v>
      </c>
      <c r="O2928" t="s">
        <v>19</v>
      </c>
      <c r="P2928" t="s">
        <v>19</v>
      </c>
      <c r="Q2928" t="s">
        <v>19</v>
      </c>
      <c r="R2928" t="s">
        <v>19</v>
      </c>
      <c r="S2928" t="s">
        <v>19</v>
      </c>
      <c r="T2928" t="s">
        <v>19</v>
      </c>
      <c r="U2928" t="s">
        <v>19</v>
      </c>
      <c r="V2928" s="14">
        <f t="shared" si="90"/>
        <v>8</v>
      </c>
      <c r="W2928" t="s">
        <v>32</v>
      </c>
      <c r="X2928" t="s">
        <v>19</v>
      </c>
      <c r="Y2928" t="s">
        <v>24</v>
      </c>
      <c r="Z2928">
        <v>116</v>
      </c>
      <c r="AA2928">
        <v>8182.85</v>
      </c>
      <c r="AB2928" s="10">
        <v>69</v>
      </c>
      <c r="AC2928" t="s">
        <v>20</v>
      </c>
      <c r="AD2928" s="10">
        <f t="shared" si="91"/>
        <v>0</v>
      </c>
      <c r="AE2928" s="13"/>
    </row>
    <row r="2929" spans="1:31">
      <c r="A2929">
        <v>2928</v>
      </c>
      <c r="B2929" t="s">
        <v>25</v>
      </c>
      <c r="D2929">
        <v>0</v>
      </c>
      <c r="E2929" t="s">
        <v>20</v>
      </c>
      <c r="G2929" t="s">
        <v>20</v>
      </c>
      <c r="I2929" t="s">
        <v>20</v>
      </c>
      <c r="K2929" t="s">
        <v>29</v>
      </c>
      <c r="M2929" t="str">
        <f>IF(K2929="No","No","Yes")</f>
        <v>Yes</v>
      </c>
      <c r="O2929" t="s">
        <v>19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  <c r="V2929" s="14">
        <f t="shared" si="90"/>
        <v>2</v>
      </c>
      <c r="W2929" t="s">
        <v>23</v>
      </c>
      <c r="X2929" t="s">
        <v>19</v>
      </c>
      <c r="Y2929" t="s">
        <v>24</v>
      </c>
      <c r="Z2929">
        <v>69.900000000000006</v>
      </c>
      <c r="AA2929">
        <v>69.900000000000006</v>
      </c>
      <c r="AB2929" s="10">
        <v>1</v>
      </c>
      <c r="AC2929" t="s">
        <v>20</v>
      </c>
      <c r="AD2929" s="10">
        <f t="shared" si="91"/>
        <v>0</v>
      </c>
      <c r="AE2929" s="13"/>
    </row>
    <row r="2930" spans="1:31">
      <c r="A2930">
        <v>2929</v>
      </c>
      <c r="B2930" t="s">
        <v>25</v>
      </c>
      <c r="D2930">
        <v>0</v>
      </c>
      <c r="E2930" t="s">
        <v>19</v>
      </c>
      <c r="G2930" t="s">
        <v>19</v>
      </c>
      <c r="I2930" t="s">
        <v>20</v>
      </c>
      <c r="K2930" t="s">
        <v>29</v>
      </c>
      <c r="M2930" t="str">
        <f>IF(K2930="No","No","Yes")</f>
        <v>Yes</v>
      </c>
      <c r="O2930" t="s">
        <v>19</v>
      </c>
      <c r="P2930" t="s">
        <v>19</v>
      </c>
      <c r="Q2930" t="s">
        <v>19</v>
      </c>
      <c r="R2930" t="s">
        <v>20</v>
      </c>
      <c r="S2930" t="s">
        <v>19</v>
      </c>
      <c r="T2930" t="s">
        <v>20</v>
      </c>
      <c r="U2930" t="s">
        <v>19</v>
      </c>
      <c r="V2930" s="14">
        <f t="shared" si="90"/>
        <v>6</v>
      </c>
      <c r="W2930" t="s">
        <v>32</v>
      </c>
      <c r="X2930" t="s">
        <v>20</v>
      </c>
      <c r="Y2930" t="s">
        <v>28</v>
      </c>
      <c r="Z2930">
        <v>95.1</v>
      </c>
      <c r="AA2930">
        <v>6683.4</v>
      </c>
      <c r="AB2930" s="10">
        <v>68</v>
      </c>
      <c r="AC2930" t="s">
        <v>20</v>
      </c>
      <c r="AD2930" s="10">
        <f t="shared" si="91"/>
        <v>0</v>
      </c>
      <c r="AE2930" s="13"/>
    </row>
    <row r="2931" spans="1:31">
      <c r="A2931">
        <v>2930</v>
      </c>
      <c r="B2931" t="s">
        <v>25</v>
      </c>
      <c r="D2931">
        <v>0</v>
      </c>
      <c r="E2931" t="s">
        <v>20</v>
      </c>
      <c r="G2931" t="s">
        <v>19</v>
      </c>
      <c r="I2931" t="s">
        <v>21</v>
      </c>
      <c r="K2931" t="s">
        <v>22</v>
      </c>
      <c r="M2931" t="str">
        <f>IF(K2931="No","No","Yes")</f>
        <v>Yes</v>
      </c>
      <c r="O2931" t="s">
        <v>20</v>
      </c>
      <c r="P2931" t="s">
        <v>19</v>
      </c>
      <c r="Q2931" t="s">
        <v>19</v>
      </c>
      <c r="R2931" t="s">
        <v>20</v>
      </c>
      <c r="S2931" t="s">
        <v>19</v>
      </c>
      <c r="T2931" t="s">
        <v>20</v>
      </c>
      <c r="U2931" t="s">
        <v>20</v>
      </c>
      <c r="V2931" s="14">
        <f t="shared" si="90"/>
        <v>4</v>
      </c>
      <c r="W2931" t="s">
        <v>26</v>
      </c>
      <c r="X2931" t="s">
        <v>20</v>
      </c>
      <c r="Y2931" t="s">
        <v>27</v>
      </c>
      <c r="Z2931">
        <v>40.25</v>
      </c>
      <c r="AA2931">
        <v>1564.05</v>
      </c>
      <c r="AB2931" s="10">
        <v>40</v>
      </c>
      <c r="AC2931" t="s">
        <v>20</v>
      </c>
      <c r="AD2931" s="10">
        <f t="shared" si="91"/>
        <v>0</v>
      </c>
      <c r="AE2931" s="13"/>
    </row>
    <row r="2932" spans="1:31">
      <c r="A2932">
        <v>2931</v>
      </c>
      <c r="B2932" t="s">
        <v>25</v>
      </c>
      <c r="D2932">
        <v>0</v>
      </c>
      <c r="E2932" t="s">
        <v>19</v>
      </c>
      <c r="G2932" t="s">
        <v>19</v>
      </c>
      <c r="I2932" t="s">
        <v>19</v>
      </c>
      <c r="K2932" t="s">
        <v>20</v>
      </c>
      <c r="M2932" t="str">
        <f>IF(K2932="No","No","Yes")</f>
        <v>No</v>
      </c>
      <c r="O2932" t="s">
        <v>19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s="14">
        <f t="shared" si="90"/>
        <v>1</v>
      </c>
      <c r="W2932" t="s">
        <v>32</v>
      </c>
      <c r="X2932" t="s">
        <v>20</v>
      </c>
      <c r="Y2932" t="s">
        <v>27</v>
      </c>
      <c r="Z2932">
        <v>25.75</v>
      </c>
      <c r="AA2932">
        <v>755.6</v>
      </c>
      <c r="AB2932" s="10">
        <v>31</v>
      </c>
      <c r="AC2932" t="s">
        <v>20</v>
      </c>
      <c r="AD2932" s="10">
        <f t="shared" si="91"/>
        <v>0</v>
      </c>
      <c r="AE2932" s="13"/>
    </row>
    <row r="2933" spans="1:31">
      <c r="A2933">
        <v>2932</v>
      </c>
      <c r="B2933" t="s">
        <v>18</v>
      </c>
      <c r="D2933">
        <v>1</v>
      </c>
      <c r="E2933" t="s">
        <v>20</v>
      </c>
      <c r="G2933" t="s">
        <v>19</v>
      </c>
      <c r="I2933" t="s">
        <v>19</v>
      </c>
      <c r="K2933" t="s">
        <v>29</v>
      </c>
      <c r="M2933" t="str">
        <f>IF(K2933="No","No","Yes")</f>
        <v>Yes</v>
      </c>
      <c r="O2933" t="s">
        <v>19</v>
      </c>
      <c r="P2933" t="s">
        <v>20</v>
      </c>
      <c r="Q2933" t="s">
        <v>19</v>
      </c>
      <c r="R2933" t="s">
        <v>19</v>
      </c>
      <c r="S2933" t="s">
        <v>20</v>
      </c>
      <c r="T2933" t="s">
        <v>19</v>
      </c>
      <c r="U2933" t="s">
        <v>19</v>
      </c>
      <c r="V2933" s="14">
        <f t="shared" si="90"/>
        <v>6</v>
      </c>
      <c r="W2933" t="s">
        <v>23</v>
      </c>
      <c r="X2933" t="s">
        <v>19</v>
      </c>
      <c r="Y2933" t="s">
        <v>28</v>
      </c>
      <c r="Z2933">
        <v>105.35</v>
      </c>
      <c r="AA2933">
        <v>3465.05</v>
      </c>
      <c r="AB2933" s="10">
        <v>33</v>
      </c>
      <c r="AC2933" t="s">
        <v>20</v>
      </c>
      <c r="AD2933" s="10">
        <f t="shared" si="91"/>
        <v>0</v>
      </c>
      <c r="AE2933" s="13"/>
    </row>
    <row r="2934" spans="1:31">
      <c r="A2934">
        <v>2933</v>
      </c>
      <c r="B2934" t="s">
        <v>25</v>
      </c>
      <c r="D2934">
        <v>1</v>
      </c>
      <c r="E2934" t="s">
        <v>19</v>
      </c>
      <c r="G2934" t="s">
        <v>20</v>
      </c>
      <c r="I2934" t="s">
        <v>19</v>
      </c>
      <c r="K2934" t="s">
        <v>29</v>
      </c>
      <c r="M2934" t="str">
        <f>IF(K2934="No","No","Yes")</f>
        <v>Yes</v>
      </c>
      <c r="O2934" t="s">
        <v>19</v>
      </c>
      <c r="P2934" t="s">
        <v>20</v>
      </c>
      <c r="Q2934" t="s">
        <v>19</v>
      </c>
      <c r="R2934" t="s">
        <v>19</v>
      </c>
      <c r="S2934" t="s">
        <v>19</v>
      </c>
      <c r="T2934" t="s">
        <v>19</v>
      </c>
      <c r="U2934" t="s">
        <v>19</v>
      </c>
      <c r="V2934" s="14">
        <f t="shared" si="90"/>
        <v>7</v>
      </c>
      <c r="W2934" t="s">
        <v>32</v>
      </c>
      <c r="X2934" t="s">
        <v>19</v>
      </c>
      <c r="Y2934" t="s">
        <v>24</v>
      </c>
      <c r="Z2934">
        <v>113.6</v>
      </c>
      <c r="AA2934">
        <v>6292.7</v>
      </c>
      <c r="AB2934" s="10">
        <v>55</v>
      </c>
      <c r="AC2934" t="s">
        <v>20</v>
      </c>
      <c r="AD2934" s="10">
        <f t="shared" si="91"/>
        <v>0</v>
      </c>
      <c r="AE2934" s="13"/>
    </row>
    <row r="2935" spans="1:31">
      <c r="A2935">
        <v>2934</v>
      </c>
      <c r="B2935" t="s">
        <v>25</v>
      </c>
      <c r="D2935">
        <v>0</v>
      </c>
      <c r="E2935" t="s">
        <v>19</v>
      </c>
      <c r="G2935" t="s">
        <v>19</v>
      </c>
      <c r="I2935" t="s">
        <v>19</v>
      </c>
      <c r="K2935" t="s">
        <v>20</v>
      </c>
      <c r="M2935" t="str">
        <f>IF(K2935="No","No","Yes")</f>
        <v>No</v>
      </c>
      <c r="O2935" t="s">
        <v>19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s="14">
        <f t="shared" si="90"/>
        <v>1</v>
      </c>
      <c r="W2935" t="s">
        <v>32</v>
      </c>
      <c r="X2935" t="s">
        <v>19</v>
      </c>
      <c r="Y2935" t="s">
        <v>28</v>
      </c>
      <c r="Z2935">
        <v>24</v>
      </c>
      <c r="AA2935">
        <v>1664.3</v>
      </c>
      <c r="AB2935" s="10">
        <v>68</v>
      </c>
      <c r="AC2935" t="s">
        <v>20</v>
      </c>
      <c r="AD2935" s="10">
        <f t="shared" si="91"/>
        <v>0</v>
      </c>
      <c r="AE2935" s="13"/>
    </row>
    <row r="2936" spans="1:31">
      <c r="A2936">
        <v>2935</v>
      </c>
      <c r="B2936" t="s">
        <v>18</v>
      </c>
      <c r="D2936">
        <v>0</v>
      </c>
      <c r="E2936" t="s">
        <v>19</v>
      </c>
      <c r="G2936" t="s">
        <v>19</v>
      </c>
      <c r="I2936" t="s">
        <v>20</v>
      </c>
      <c r="K2936" t="s">
        <v>20</v>
      </c>
      <c r="M2936" t="str">
        <f>IF(K2936="No","No","Yes")</f>
        <v>No</v>
      </c>
      <c r="O2936" t="s">
        <v>19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s="14">
        <f t="shared" si="90"/>
        <v>1</v>
      </c>
      <c r="W2936" t="s">
        <v>23</v>
      </c>
      <c r="X2936" t="s">
        <v>20</v>
      </c>
      <c r="Y2936" t="s">
        <v>28</v>
      </c>
      <c r="Z2936">
        <v>19.399999999999999</v>
      </c>
      <c r="AA2936">
        <v>198.1</v>
      </c>
      <c r="AB2936" s="10">
        <v>12</v>
      </c>
      <c r="AC2936" t="s">
        <v>20</v>
      </c>
      <c r="AD2936" s="10">
        <f t="shared" si="91"/>
        <v>0</v>
      </c>
      <c r="AE2936" s="13"/>
    </row>
    <row r="2937" spans="1:31">
      <c r="A2937">
        <v>2936</v>
      </c>
      <c r="B2937" t="s">
        <v>25</v>
      </c>
      <c r="D2937">
        <v>0</v>
      </c>
      <c r="E2937" t="s">
        <v>19</v>
      </c>
      <c r="G2937" t="s">
        <v>20</v>
      </c>
      <c r="I2937" t="s">
        <v>20</v>
      </c>
      <c r="K2937" t="s">
        <v>22</v>
      </c>
      <c r="M2937" t="str">
        <f>IF(K2937="No","No","Yes")</f>
        <v>Yes</v>
      </c>
      <c r="O2937" t="s">
        <v>19</v>
      </c>
      <c r="P2937" t="s">
        <v>19</v>
      </c>
      <c r="Q2937" t="s">
        <v>19</v>
      </c>
      <c r="R2937" t="s">
        <v>19</v>
      </c>
      <c r="S2937" t="s">
        <v>19</v>
      </c>
      <c r="T2937" t="s">
        <v>19</v>
      </c>
      <c r="U2937" t="s">
        <v>19</v>
      </c>
      <c r="V2937" s="14">
        <f t="shared" si="90"/>
        <v>8</v>
      </c>
      <c r="W2937" t="s">
        <v>32</v>
      </c>
      <c r="X2937" t="s">
        <v>19</v>
      </c>
      <c r="Y2937" t="s">
        <v>28</v>
      </c>
      <c r="Z2937">
        <v>86.1</v>
      </c>
      <c r="AA2937">
        <v>6045.9</v>
      </c>
      <c r="AB2937" s="10">
        <v>71</v>
      </c>
      <c r="AC2937" t="s">
        <v>20</v>
      </c>
      <c r="AD2937" s="10">
        <f t="shared" si="91"/>
        <v>0</v>
      </c>
      <c r="AE2937" s="13"/>
    </row>
    <row r="2938" spans="1:31">
      <c r="A2938">
        <v>2937</v>
      </c>
      <c r="B2938" t="s">
        <v>25</v>
      </c>
      <c r="D2938">
        <v>0</v>
      </c>
      <c r="E2938" t="s">
        <v>20</v>
      </c>
      <c r="G2938" t="s">
        <v>20</v>
      </c>
      <c r="I2938" t="s">
        <v>19</v>
      </c>
      <c r="K2938" t="s">
        <v>29</v>
      </c>
      <c r="M2938" t="str">
        <f>IF(K2938="No","No","Yes")</f>
        <v>Yes</v>
      </c>
      <c r="O2938" t="s">
        <v>19</v>
      </c>
      <c r="P2938" t="s">
        <v>20</v>
      </c>
      <c r="Q2938" t="s">
        <v>19</v>
      </c>
      <c r="R2938" t="s">
        <v>19</v>
      </c>
      <c r="S2938" t="s">
        <v>20</v>
      </c>
      <c r="T2938" t="s">
        <v>19</v>
      </c>
      <c r="U2938" t="s">
        <v>19</v>
      </c>
      <c r="V2938" s="14">
        <f t="shared" si="90"/>
        <v>6</v>
      </c>
      <c r="W2938" t="s">
        <v>23</v>
      </c>
      <c r="X2938" t="s">
        <v>19</v>
      </c>
      <c r="Y2938" t="s">
        <v>27</v>
      </c>
      <c r="Z2938">
        <v>102.65</v>
      </c>
      <c r="AA2938">
        <v>4108.1499999999996</v>
      </c>
      <c r="AB2938" s="10">
        <v>40</v>
      </c>
      <c r="AC2938" t="s">
        <v>20</v>
      </c>
      <c r="AD2938" s="10">
        <f t="shared" si="91"/>
        <v>0</v>
      </c>
      <c r="AE2938" s="13"/>
    </row>
    <row r="2939" spans="1:31">
      <c r="A2939">
        <v>2938</v>
      </c>
      <c r="B2939" t="s">
        <v>18</v>
      </c>
      <c r="D2939">
        <v>0</v>
      </c>
      <c r="E2939" t="s">
        <v>19</v>
      </c>
      <c r="G2939" t="s">
        <v>19</v>
      </c>
      <c r="I2939" t="s">
        <v>19</v>
      </c>
      <c r="K2939" t="s">
        <v>29</v>
      </c>
      <c r="M2939" t="str">
        <f>IF(K2939="No","No","Yes")</f>
        <v>Yes</v>
      </c>
      <c r="O2939" t="s">
        <v>19</v>
      </c>
      <c r="P2939" t="s">
        <v>20</v>
      </c>
      <c r="Q2939" t="s">
        <v>19</v>
      </c>
      <c r="R2939" t="s">
        <v>19</v>
      </c>
      <c r="S2939" t="s">
        <v>20</v>
      </c>
      <c r="T2939" t="s">
        <v>20</v>
      </c>
      <c r="U2939" t="s">
        <v>19</v>
      </c>
      <c r="V2939" s="14">
        <f t="shared" si="90"/>
        <v>5</v>
      </c>
      <c r="W2939" t="s">
        <v>26</v>
      </c>
      <c r="X2939" t="s">
        <v>19</v>
      </c>
      <c r="Y2939" t="s">
        <v>24</v>
      </c>
      <c r="Z2939">
        <v>92.85</v>
      </c>
      <c r="AA2939">
        <v>5980.75</v>
      </c>
      <c r="AB2939" s="10">
        <v>64</v>
      </c>
      <c r="AC2939" t="s">
        <v>20</v>
      </c>
      <c r="AD2939" s="10">
        <f t="shared" si="91"/>
        <v>0</v>
      </c>
      <c r="AE2939" s="13"/>
    </row>
    <row r="2940" spans="1:31">
      <c r="A2940">
        <v>2939</v>
      </c>
      <c r="B2940" t="s">
        <v>25</v>
      </c>
      <c r="D2940">
        <v>0</v>
      </c>
      <c r="E2940" t="s">
        <v>19</v>
      </c>
      <c r="G2940" t="s">
        <v>20</v>
      </c>
      <c r="I2940" t="s">
        <v>19</v>
      </c>
      <c r="K2940" t="s">
        <v>29</v>
      </c>
      <c r="M2940" t="str">
        <f>IF(K2940="No","No","Yes")</f>
        <v>Yes</v>
      </c>
      <c r="O2940" t="s">
        <v>19</v>
      </c>
      <c r="P2940" t="s">
        <v>20</v>
      </c>
      <c r="Q2940" t="s">
        <v>19</v>
      </c>
      <c r="R2940" t="s">
        <v>20</v>
      </c>
      <c r="S2940" t="s">
        <v>19</v>
      </c>
      <c r="T2940" t="s">
        <v>20</v>
      </c>
      <c r="U2940" t="s">
        <v>19</v>
      </c>
      <c r="V2940" s="14">
        <f t="shared" si="90"/>
        <v>5</v>
      </c>
      <c r="W2940" t="s">
        <v>26</v>
      </c>
      <c r="X2940" t="s">
        <v>20</v>
      </c>
      <c r="Y2940" t="s">
        <v>28</v>
      </c>
      <c r="Z2940">
        <v>97.75</v>
      </c>
      <c r="AA2940">
        <v>5043.2</v>
      </c>
      <c r="AB2940" s="10">
        <v>53</v>
      </c>
      <c r="AC2940" t="s">
        <v>20</v>
      </c>
      <c r="AD2940" s="10">
        <f t="shared" si="91"/>
        <v>0</v>
      </c>
      <c r="AE2940" s="13"/>
    </row>
    <row r="2941" spans="1:31">
      <c r="A2941">
        <v>2940</v>
      </c>
      <c r="B2941" t="s">
        <v>25</v>
      </c>
      <c r="D2941">
        <v>1</v>
      </c>
      <c r="E2941" t="s">
        <v>20</v>
      </c>
      <c r="G2941" t="s">
        <v>20</v>
      </c>
      <c r="I2941" t="s">
        <v>20</v>
      </c>
      <c r="K2941" t="s">
        <v>29</v>
      </c>
      <c r="M2941" t="str">
        <f>IF(K2941="No","No","Yes")</f>
        <v>Yes</v>
      </c>
      <c r="O2941" t="s">
        <v>19</v>
      </c>
      <c r="P2941" t="s">
        <v>20</v>
      </c>
      <c r="Q2941" t="s">
        <v>19</v>
      </c>
      <c r="R2941" t="s">
        <v>19</v>
      </c>
      <c r="S2941" t="s">
        <v>19</v>
      </c>
      <c r="T2941" t="s">
        <v>20</v>
      </c>
      <c r="U2941" t="s">
        <v>20</v>
      </c>
      <c r="V2941" s="14">
        <f t="shared" si="90"/>
        <v>5</v>
      </c>
      <c r="W2941" t="s">
        <v>23</v>
      </c>
      <c r="X2941" t="s">
        <v>19</v>
      </c>
      <c r="Y2941" t="s">
        <v>27</v>
      </c>
      <c r="Z2941">
        <v>83.8</v>
      </c>
      <c r="AA2941">
        <v>1029.75</v>
      </c>
      <c r="AB2941" s="10">
        <v>12</v>
      </c>
      <c r="AC2941" t="s">
        <v>19</v>
      </c>
      <c r="AD2941" s="10">
        <f t="shared" si="91"/>
        <v>1</v>
      </c>
      <c r="AE2941" s="13"/>
    </row>
    <row r="2942" spans="1:31">
      <c r="A2942">
        <v>2941</v>
      </c>
      <c r="B2942" t="s">
        <v>25</v>
      </c>
      <c r="D2942">
        <v>1</v>
      </c>
      <c r="E2942" t="s">
        <v>20</v>
      </c>
      <c r="G2942" t="s">
        <v>20</v>
      </c>
      <c r="I2942" t="s">
        <v>21</v>
      </c>
      <c r="K2942" t="s">
        <v>22</v>
      </c>
      <c r="M2942" t="str">
        <f>IF(K2942="No","No","Yes")</f>
        <v>Yes</v>
      </c>
      <c r="O2942" t="s">
        <v>20</v>
      </c>
      <c r="P2942" t="s">
        <v>20</v>
      </c>
      <c r="Q2942" t="s">
        <v>19</v>
      </c>
      <c r="R2942" t="s">
        <v>19</v>
      </c>
      <c r="S2942" t="s">
        <v>20</v>
      </c>
      <c r="T2942" t="s">
        <v>19</v>
      </c>
      <c r="U2942" t="s">
        <v>19</v>
      </c>
      <c r="V2942" s="14">
        <f t="shared" si="90"/>
        <v>5</v>
      </c>
      <c r="W2942" t="s">
        <v>23</v>
      </c>
      <c r="X2942" t="s">
        <v>19</v>
      </c>
      <c r="Y2942" t="s">
        <v>24</v>
      </c>
      <c r="Z2942">
        <v>54.45</v>
      </c>
      <c r="AA2942">
        <v>2854.55</v>
      </c>
      <c r="AB2942" s="10">
        <v>53</v>
      </c>
      <c r="AC2942" t="s">
        <v>19</v>
      </c>
      <c r="AD2942" s="10">
        <f t="shared" si="91"/>
        <v>1</v>
      </c>
      <c r="AE2942" s="13"/>
    </row>
    <row r="2943" spans="1:31">
      <c r="A2943">
        <v>2942</v>
      </c>
      <c r="B2943" t="s">
        <v>25</v>
      </c>
      <c r="D2943">
        <v>0</v>
      </c>
      <c r="E2943" t="s">
        <v>19</v>
      </c>
      <c r="G2943" t="s">
        <v>20</v>
      </c>
      <c r="I2943" t="s">
        <v>19</v>
      </c>
      <c r="K2943" t="s">
        <v>29</v>
      </c>
      <c r="M2943" t="str">
        <f>IF(K2943="No","No","Yes")</f>
        <v>Yes</v>
      </c>
      <c r="O2943" t="s">
        <v>19</v>
      </c>
      <c r="P2943" t="s">
        <v>19</v>
      </c>
      <c r="Q2943" t="s">
        <v>19</v>
      </c>
      <c r="R2943" t="s">
        <v>19</v>
      </c>
      <c r="S2943" t="s">
        <v>20</v>
      </c>
      <c r="T2943" t="s">
        <v>19</v>
      </c>
      <c r="U2943" t="s">
        <v>20</v>
      </c>
      <c r="V2943" s="14">
        <f t="shared" si="90"/>
        <v>6</v>
      </c>
      <c r="W2943" t="s">
        <v>32</v>
      </c>
      <c r="X2943" t="s">
        <v>19</v>
      </c>
      <c r="Y2943" t="s">
        <v>30</v>
      </c>
      <c r="Z2943">
        <v>97.95</v>
      </c>
      <c r="AA2943">
        <v>7114.25</v>
      </c>
      <c r="AB2943" s="10">
        <v>72</v>
      </c>
      <c r="AC2943" t="s">
        <v>20</v>
      </c>
      <c r="AD2943" s="10">
        <f t="shared" si="91"/>
        <v>0</v>
      </c>
      <c r="AE2943" s="13"/>
    </row>
    <row r="2944" spans="1:31">
      <c r="A2944">
        <v>2943</v>
      </c>
      <c r="B2944" t="s">
        <v>25</v>
      </c>
      <c r="D2944">
        <v>0</v>
      </c>
      <c r="E2944" t="s">
        <v>20</v>
      </c>
      <c r="G2944" t="s">
        <v>20</v>
      </c>
      <c r="I2944" t="s">
        <v>20</v>
      </c>
      <c r="K2944" t="s">
        <v>20</v>
      </c>
      <c r="M2944" t="str">
        <f>IF(K2944="No","No","Yes")</f>
        <v>No</v>
      </c>
      <c r="O2944" t="s">
        <v>19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s="14">
        <f t="shared" si="90"/>
        <v>1</v>
      </c>
      <c r="W2944" t="s">
        <v>32</v>
      </c>
      <c r="X2944" t="s">
        <v>20</v>
      </c>
      <c r="Y2944" t="s">
        <v>24</v>
      </c>
      <c r="Z2944">
        <v>19.95</v>
      </c>
      <c r="AA2944">
        <v>907.05</v>
      </c>
      <c r="AB2944" s="10">
        <v>46</v>
      </c>
      <c r="AC2944" t="s">
        <v>20</v>
      </c>
      <c r="AD2944" s="10">
        <f t="shared" si="91"/>
        <v>0</v>
      </c>
      <c r="AE2944" s="13"/>
    </row>
    <row r="2945" spans="1:31">
      <c r="A2945">
        <v>2944</v>
      </c>
      <c r="B2945" t="s">
        <v>25</v>
      </c>
      <c r="D2945">
        <v>0</v>
      </c>
      <c r="E2945" t="s">
        <v>20</v>
      </c>
      <c r="G2945" t="s">
        <v>20</v>
      </c>
      <c r="I2945" t="s">
        <v>19</v>
      </c>
      <c r="K2945" t="s">
        <v>20</v>
      </c>
      <c r="M2945" t="str">
        <f>IF(K2945="No","No","Yes")</f>
        <v>No</v>
      </c>
      <c r="O2945" t="s">
        <v>19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s="14">
        <f t="shared" si="90"/>
        <v>1</v>
      </c>
      <c r="W2945" t="s">
        <v>32</v>
      </c>
      <c r="X2945" t="s">
        <v>19</v>
      </c>
      <c r="Y2945" t="s">
        <v>27</v>
      </c>
      <c r="Z2945">
        <v>24.6</v>
      </c>
      <c r="AA2945">
        <v>973.95</v>
      </c>
      <c r="AB2945" s="10">
        <v>40</v>
      </c>
      <c r="AC2945" t="s">
        <v>20</v>
      </c>
      <c r="AD2945" s="10">
        <f t="shared" si="91"/>
        <v>0</v>
      </c>
      <c r="AE2945" s="13"/>
    </row>
    <row r="2946" spans="1:31">
      <c r="A2946">
        <v>2945</v>
      </c>
      <c r="B2946" t="s">
        <v>25</v>
      </c>
      <c r="D2946">
        <v>0</v>
      </c>
      <c r="E2946" t="s">
        <v>20</v>
      </c>
      <c r="G2946" t="s">
        <v>20</v>
      </c>
      <c r="I2946" t="s">
        <v>21</v>
      </c>
      <c r="K2946" t="s">
        <v>22</v>
      </c>
      <c r="M2946" t="str">
        <f>IF(K2946="No","No","Yes")</f>
        <v>Yes</v>
      </c>
      <c r="O2946" t="s">
        <v>20</v>
      </c>
      <c r="P2946" t="s">
        <v>19</v>
      </c>
      <c r="Q2946" t="s">
        <v>19</v>
      </c>
      <c r="R2946" t="s">
        <v>20</v>
      </c>
      <c r="S2946" t="s">
        <v>19</v>
      </c>
      <c r="T2946" t="s">
        <v>19</v>
      </c>
      <c r="U2946" t="s">
        <v>20</v>
      </c>
      <c r="V2946" s="14">
        <f t="shared" si="90"/>
        <v>5</v>
      </c>
      <c r="W2946" t="s">
        <v>23</v>
      </c>
      <c r="X2946" t="s">
        <v>19</v>
      </c>
      <c r="Y2946" t="s">
        <v>28</v>
      </c>
      <c r="Z2946">
        <v>50.95</v>
      </c>
      <c r="AA2946">
        <v>605.75</v>
      </c>
      <c r="AB2946" s="10">
        <v>12</v>
      </c>
      <c r="AC2946" t="s">
        <v>20</v>
      </c>
      <c r="AD2946" s="10">
        <f t="shared" si="91"/>
        <v>0</v>
      </c>
      <c r="AE2946" s="13"/>
    </row>
    <row r="2947" spans="1:31">
      <c r="A2947">
        <v>2946</v>
      </c>
      <c r="B2947" t="s">
        <v>25</v>
      </c>
      <c r="D2947">
        <v>0</v>
      </c>
      <c r="E2947" t="s">
        <v>20</v>
      </c>
      <c r="G2947" t="s">
        <v>20</v>
      </c>
      <c r="I2947" t="s">
        <v>20</v>
      </c>
      <c r="K2947" t="s">
        <v>29</v>
      </c>
      <c r="M2947" t="str">
        <f>IF(K2947="No","No","Yes")</f>
        <v>Yes</v>
      </c>
      <c r="O2947" t="s">
        <v>19</v>
      </c>
      <c r="P2947" t="s">
        <v>19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  <c r="V2947" s="14">
        <f t="shared" ref="V2947:V3010" si="92">COUNTIF(M2947:U2947,"Yes")</f>
        <v>3</v>
      </c>
      <c r="W2947" t="s">
        <v>23</v>
      </c>
      <c r="X2947" t="s">
        <v>20</v>
      </c>
      <c r="Y2947" t="s">
        <v>24</v>
      </c>
      <c r="Z2947">
        <v>75.599999999999994</v>
      </c>
      <c r="AA2947">
        <v>661.55</v>
      </c>
      <c r="AB2947" s="10">
        <v>9</v>
      </c>
      <c r="AC2947" t="s">
        <v>20</v>
      </c>
      <c r="AD2947" s="10">
        <f t="shared" ref="AD2947:AD3010" si="93">IF(AC2947="Yes",1,0)</f>
        <v>0</v>
      </c>
      <c r="AE2947" s="13"/>
    </row>
    <row r="2948" spans="1:31">
      <c r="A2948">
        <v>2947</v>
      </c>
      <c r="B2948" t="s">
        <v>18</v>
      </c>
      <c r="D2948">
        <v>0</v>
      </c>
      <c r="E2948" t="s">
        <v>19</v>
      </c>
      <c r="G2948" t="s">
        <v>19</v>
      </c>
      <c r="I2948" t="s">
        <v>19</v>
      </c>
      <c r="K2948" t="s">
        <v>29</v>
      </c>
      <c r="M2948" t="str">
        <f>IF(K2948="No","No","Yes")</f>
        <v>Yes</v>
      </c>
      <c r="O2948" t="s">
        <v>19</v>
      </c>
      <c r="P2948" t="s">
        <v>20</v>
      </c>
      <c r="Q2948" t="s">
        <v>20</v>
      </c>
      <c r="R2948" t="s">
        <v>20</v>
      </c>
      <c r="S2948" t="s">
        <v>19</v>
      </c>
      <c r="T2948" t="s">
        <v>20</v>
      </c>
      <c r="U2948" t="s">
        <v>20</v>
      </c>
      <c r="V2948" s="14">
        <f t="shared" si="92"/>
        <v>3</v>
      </c>
      <c r="W2948" t="s">
        <v>23</v>
      </c>
      <c r="X2948" t="s">
        <v>19</v>
      </c>
      <c r="Y2948" t="s">
        <v>24</v>
      </c>
      <c r="Z2948">
        <v>80.75</v>
      </c>
      <c r="AA2948">
        <v>4116.8999999999996</v>
      </c>
      <c r="AB2948" s="10">
        <v>51</v>
      </c>
      <c r="AC2948" t="s">
        <v>20</v>
      </c>
      <c r="AD2948" s="10">
        <f t="shared" si="93"/>
        <v>0</v>
      </c>
      <c r="AE2948" s="13"/>
    </row>
    <row r="2949" spans="1:31">
      <c r="A2949">
        <v>2948</v>
      </c>
      <c r="B2949" t="s">
        <v>25</v>
      </c>
      <c r="D2949">
        <v>0</v>
      </c>
      <c r="E2949" t="s">
        <v>19</v>
      </c>
      <c r="G2949" t="s">
        <v>19</v>
      </c>
      <c r="I2949" t="s">
        <v>20</v>
      </c>
      <c r="K2949" t="s">
        <v>29</v>
      </c>
      <c r="M2949" t="str">
        <f>IF(K2949="No","No","Yes")</f>
        <v>Yes</v>
      </c>
      <c r="O2949" t="s">
        <v>19</v>
      </c>
      <c r="P2949" t="s">
        <v>20</v>
      </c>
      <c r="Q2949" t="s">
        <v>19</v>
      </c>
      <c r="R2949" t="s">
        <v>19</v>
      </c>
      <c r="S2949" t="s">
        <v>20</v>
      </c>
      <c r="T2949" t="s">
        <v>19</v>
      </c>
      <c r="U2949" t="s">
        <v>20</v>
      </c>
      <c r="V2949" s="14">
        <f t="shared" si="92"/>
        <v>5</v>
      </c>
      <c r="W2949" t="s">
        <v>23</v>
      </c>
      <c r="X2949" t="s">
        <v>19</v>
      </c>
      <c r="Y2949" t="s">
        <v>30</v>
      </c>
      <c r="Z2949">
        <v>90.4</v>
      </c>
      <c r="AA2949">
        <v>4494.6499999999996</v>
      </c>
      <c r="AB2949" s="10">
        <v>49</v>
      </c>
      <c r="AC2949" t="s">
        <v>20</v>
      </c>
      <c r="AD2949" s="10">
        <f t="shared" si="93"/>
        <v>0</v>
      </c>
      <c r="AE2949" s="13"/>
    </row>
    <row r="2950" spans="1:31">
      <c r="A2950">
        <v>2949</v>
      </c>
      <c r="B2950" t="s">
        <v>25</v>
      </c>
      <c r="D2950">
        <v>1</v>
      </c>
      <c r="E2950" t="s">
        <v>19</v>
      </c>
      <c r="G2950" t="s">
        <v>20</v>
      </c>
      <c r="I2950" t="s">
        <v>19</v>
      </c>
      <c r="K2950" t="s">
        <v>29</v>
      </c>
      <c r="M2950" t="str">
        <f>IF(K2950="No","No","Yes")</f>
        <v>Yes</v>
      </c>
      <c r="O2950" t="s">
        <v>19</v>
      </c>
      <c r="P2950" t="s">
        <v>20</v>
      </c>
      <c r="Q2950" t="s">
        <v>20</v>
      </c>
      <c r="R2950" t="s">
        <v>19</v>
      </c>
      <c r="S2950" t="s">
        <v>20</v>
      </c>
      <c r="T2950" t="s">
        <v>19</v>
      </c>
      <c r="U2950" t="s">
        <v>19</v>
      </c>
      <c r="V2950" s="14">
        <f t="shared" si="92"/>
        <v>5</v>
      </c>
      <c r="W2950" t="s">
        <v>23</v>
      </c>
      <c r="X2950" t="s">
        <v>19</v>
      </c>
      <c r="Y2950" t="s">
        <v>24</v>
      </c>
      <c r="Z2950">
        <v>99.8</v>
      </c>
      <c r="AA2950">
        <v>4259.3</v>
      </c>
      <c r="AB2950" s="10">
        <v>41</v>
      </c>
      <c r="AC2950" t="s">
        <v>19</v>
      </c>
      <c r="AD2950" s="10">
        <f t="shared" si="93"/>
        <v>1</v>
      </c>
      <c r="AE2950" s="13"/>
    </row>
    <row r="2951" spans="1:31">
      <c r="A2951">
        <v>2950</v>
      </c>
      <c r="B2951" t="s">
        <v>18</v>
      </c>
      <c r="D2951">
        <v>0</v>
      </c>
      <c r="E2951" t="s">
        <v>20</v>
      </c>
      <c r="G2951" t="s">
        <v>20</v>
      </c>
      <c r="I2951" t="s">
        <v>20</v>
      </c>
      <c r="K2951" t="s">
        <v>22</v>
      </c>
      <c r="M2951" t="str">
        <f>IF(K2951="No","No","Yes")</f>
        <v>Yes</v>
      </c>
      <c r="O2951" t="s">
        <v>19</v>
      </c>
      <c r="P2951" t="s">
        <v>19</v>
      </c>
      <c r="Q2951" t="s">
        <v>20</v>
      </c>
      <c r="R2951" t="s">
        <v>19</v>
      </c>
      <c r="S2951" t="s">
        <v>19</v>
      </c>
      <c r="T2951" t="s">
        <v>20</v>
      </c>
      <c r="U2951" t="s">
        <v>20</v>
      </c>
      <c r="V2951" s="14">
        <f t="shared" si="92"/>
        <v>5</v>
      </c>
      <c r="W2951" t="s">
        <v>26</v>
      </c>
      <c r="X2951" t="s">
        <v>19</v>
      </c>
      <c r="Y2951" t="s">
        <v>30</v>
      </c>
      <c r="Z2951">
        <v>60.25</v>
      </c>
      <c r="AA2951">
        <v>3282.75</v>
      </c>
      <c r="AB2951" s="10">
        <v>56</v>
      </c>
      <c r="AC2951" t="s">
        <v>20</v>
      </c>
      <c r="AD2951" s="10">
        <f t="shared" si="93"/>
        <v>0</v>
      </c>
      <c r="AE2951" s="13"/>
    </row>
    <row r="2952" spans="1:31">
      <c r="A2952">
        <v>2951</v>
      </c>
      <c r="B2952" t="s">
        <v>25</v>
      </c>
      <c r="D2952">
        <v>0</v>
      </c>
      <c r="E2952" t="s">
        <v>20</v>
      </c>
      <c r="G2952" t="s">
        <v>20</v>
      </c>
      <c r="I2952" t="s">
        <v>20</v>
      </c>
      <c r="K2952" t="s">
        <v>20</v>
      </c>
      <c r="M2952" t="str">
        <f>IF(K2952="No","No","Yes")</f>
        <v>No</v>
      </c>
      <c r="O2952" t="s">
        <v>19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s="14">
        <f t="shared" si="92"/>
        <v>1</v>
      </c>
      <c r="W2952" t="s">
        <v>23</v>
      </c>
      <c r="X2952" t="s">
        <v>19</v>
      </c>
      <c r="Y2952" t="s">
        <v>24</v>
      </c>
      <c r="Z2952">
        <v>20.2</v>
      </c>
      <c r="AA2952">
        <v>55.7</v>
      </c>
      <c r="AB2952" s="10">
        <v>4</v>
      </c>
      <c r="AC2952" t="s">
        <v>20</v>
      </c>
      <c r="AD2952" s="10">
        <f t="shared" si="93"/>
        <v>0</v>
      </c>
      <c r="AE2952" s="13"/>
    </row>
    <row r="2953" spans="1:31">
      <c r="A2953">
        <v>2952</v>
      </c>
      <c r="B2953" t="s">
        <v>25</v>
      </c>
      <c r="D2953">
        <v>0</v>
      </c>
      <c r="E2953" t="s">
        <v>19</v>
      </c>
      <c r="G2953" t="s">
        <v>20</v>
      </c>
      <c r="I2953" t="s">
        <v>20</v>
      </c>
      <c r="K2953" t="s">
        <v>22</v>
      </c>
      <c r="M2953" t="str">
        <f>IF(K2953="No","No","Yes")</f>
        <v>Yes</v>
      </c>
      <c r="O2953" t="s">
        <v>19</v>
      </c>
      <c r="P2953" t="s">
        <v>19</v>
      </c>
      <c r="Q2953" t="s">
        <v>20</v>
      </c>
      <c r="R2953" t="s">
        <v>20</v>
      </c>
      <c r="S2953" t="s">
        <v>19</v>
      </c>
      <c r="T2953" t="s">
        <v>20</v>
      </c>
      <c r="U2953" t="s">
        <v>19</v>
      </c>
      <c r="V2953" s="14">
        <f t="shared" si="92"/>
        <v>5</v>
      </c>
      <c r="W2953" t="s">
        <v>26</v>
      </c>
      <c r="X2953" t="s">
        <v>19</v>
      </c>
      <c r="Y2953" t="s">
        <v>27</v>
      </c>
      <c r="Z2953">
        <v>64.150000000000006</v>
      </c>
      <c r="AA2953">
        <v>1274.45</v>
      </c>
      <c r="AB2953" s="10">
        <v>20</v>
      </c>
      <c r="AC2953" t="s">
        <v>20</v>
      </c>
      <c r="AD2953" s="10">
        <f t="shared" si="93"/>
        <v>0</v>
      </c>
      <c r="AE2953" s="13"/>
    </row>
    <row r="2954" spans="1:31">
      <c r="A2954">
        <v>2953</v>
      </c>
      <c r="B2954" t="s">
        <v>18</v>
      </c>
      <c r="D2954">
        <v>0</v>
      </c>
      <c r="E2954" t="s">
        <v>19</v>
      </c>
      <c r="G2954" t="s">
        <v>19</v>
      </c>
      <c r="I2954" t="s">
        <v>20</v>
      </c>
      <c r="K2954" t="s">
        <v>20</v>
      </c>
      <c r="M2954" t="str">
        <f>IF(K2954="No","No","Yes")</f>
        <v>No</v>
      </c>
      <c r="O2954" t="s">
        <v>19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s="14">
        <f t="shared" si="92"/>
        <v>1</v>
      </c>
      <c r="W2954" t="s">
        <v>23</v>
      </c>
      <c r="X2954" t="s">
        <v>19</v>
      </c>
      <c r="Y2954" t="s">
        <v>30</v>
      </c>
      <c r="Z2954">
        <v>20.25</v>
      </c>
      <c r="AA2954">
        <v>493.95</v>
      </c>
      <c r="AB2954" s="10">
        <v>26</v>
      </c>
      <c r="AC2954" t="s">
        <v>20</v>
      </c>
      <c r="AD2954" s="10">
        <f t="shared" si="93"/>
        <v>0</v>
      </c>
      <c r="AE2954" s="13"/>
    </row>
    <row r="2955" spans="1:31">
      <c r="A2955">
        <v>2954</v>
      </c>
      <c r="B2955" t="s">
        <v>18</v>
      </c>
      <c r="D2955">
        <v>0</v>
      </c>
      <c r="E2955" t="s">
        <v>19</v>
      </c>
      <c r="G2955" t="s">
        <v>19</v>
      </c>
      <c r="I2955" t="s">
        <v>19</v>
      </c>
      <c r="K2955" t="s">
        <v>29</v>
      </c>
      <c r="M2955" t="str">
        <f>IF(K2955="No","No","Yes")</f>
        <v>Yes</v>
      </c>
      <c r="O2955" t="s">
        <v>19</v>
      </c>
      <c r="P2955" t="s">
        <v>20</v>
      </c>
      <c r="Q2955" t="s">
        <v>19</v>
      </c>
      <c r="R2955" t="s">
        <v>19</v>
      </c>
      <c r="S2955" t="s">
        <v>20</v>
      </c>
      <c r="T2955" t="s">
        <v>19</v>
      </c>
      <c r="U2955" t="s">
        <v>19</v>
      </c>
      <c r="V2955" s="14">
        <f t="shared" si="92"/>
        <v>6</v>
      </c>
      <c r="W2955" t="s">
        <v>23</v>
      </c>
      <c r="X2955" t="s">
        <v>19</v>
      </c>
      <c r="Y2955" t="s">
        <v>28</v>
      </c>
      <c r="Z2955">
        <v>105.85</v>
      </c>
      <c r="AA2955">
        <v>2239.65</v>
      </c>
      <c r="AB2955" s="10">
        <v>20</v>
      </c>
      <c r="AC2955" t="s">
        <v>19</v>
      </c>
      <c r="AD2955" s="10">
        <f t="shared" si="93"/>
        <v>1</v>
      </c>
      <c r="AE2955" s="13"/>
    </row>
    <row r="2956" spans="1:31">
      <c r="A2956">
        <v>2955</v>
      </c>
      <c r="B2956" t="s">
        <v>18</v>
      </c>
      <c r="D2956">
        <v>0</v>
      </c>
      <c r="E2956" t="s">
        <v>20</v>
      </c>
      <c r="G2956" t="s">
        <v>20</v>
      </c>
      <c r="I2956" t="s">
        <v>19</v>
      </c>
      <c r="K2956" t="s">
        <v>29</v>
      </c>
      <c r="M2956" t="str">
        <f>IF(K2956="No","No","Yes")</f>
        <v>Yes</v>
      </c>
      <c r="O2956" t="s">
        <v>19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  <c r="V2956" s="14">
        <f t="shared" si="92"/>
        <v>2</v>
      </c>
      <c r="W2956" t="s">
        <v>23</v>
      </c>
      <c r="X2956" t="s">
        <v>20</v>
      </c>
      <c r="Y2956" t="s">
        <v>27</v>
      </c>
      <c r="Z2956">
        <v>75.45</v>
      </c>
      <c r="AA2956">
        <v>480.75</v>
      </c>
      <c r="AB2956" s="10">
        <v>7</v>
      </c>
      <c r="AC2956" t="s">
        <v>19</v>
      </c>
      <c r="AD2956" s="10">
        <f t="shared" si="93"/>
        <v>1</v>
      </c>
      <c r="AE2956" s="13"/>
    </row>
    <row r="2957" spans="1:31">
      <c r="A2957">
        <v>2956</v>
      </c>
      <c r="B2957" t="s">
        <v>25</v>
      </c>
      <c r="D2957">
        <v>0</v>
      </c>
      <c r="E2957" t="s">
        <v>20</v>
      </c>
      <c r="G2957" t="s">
        <v>20</v>
      </c>
      <c r="I2957" t="s">
        <v>19</v>
      </c>
      <c r="K2957" t="s">
        <v>29</v>
      </c>
      <c r="M2957" t="str">
        <f>IF(K2957="No","No","Yes")</f>
        <v>Yes</v>
      </c>
      <c r="O2957" t="s">
        <v>19</v>
      </c>
      <c r="P2957" t="s">
        <v>20</v>
      </c>
      <c r="Q2957" t="s">
        <v>20</v>
      </c>
      <c r="R2957" t="s">
        <v>20</v>
      </c>
      <c r="S2957" t="s">
        <v>20</v>
      </c>
      <c r="T2957" t="s">
        <v>19</v>
      </c>
      <c r="U2957" t="s">
        <v>19</v>
      </c>
      <c r="V2957" s="14">
        <f t="shared" si="92"/>
        <v>4</v>
      </c>
      <c r="W2957" t="s">
        <v>23</v>
      </c>
      <c r="X2957" t="s">
        <v>19</v>
      </c>
      <c r="Y2957" t="s">
        <v>24</v>
      </c>
      <c r="Z2957">
        <v>93.85</v>
      </c>
      <c r="AA2957">
        <v>635.6</v>
      </c>
      <c r="AB2957" s="10">
        <v>7</v>
      </c>
      <c r="AC2957" t="s">
        <v>19</v>
      </c>
      <c r="AD2957" s="10">
        <f t="shared" si="93"/>
        <v>1</v>
      </c>
      <c r="AE2957" s="13"/>
    </row>
    <row r="2958" spans="1:31">
      <c r="A2958">
        <v>2957</v>
      </c>
      <c r="B2958" t="s">
        <v>25</v>
      </c>
      <c r="D2958">
        <v>0</v>
      </c>
      <c r="E2958" t="s">
        <v>20</v>
      </c>
      <c r="G2958" t="s">
        <v>20</v>
      </c>
      <c r="I2958" t="s">
        <v>20</v>
      </c>
      <c r="K2958" t="s">
        <v>29</v>
      </c>
      <c r="M2958" t="str">
        <f>IF(K2958="No","No","Yes")</f>
        <v>Yes</v>
      </c>
      <c r="O2958" t="s">
        <v>19</v>
      </c>
      <c r="P2958" t="s">
        <v>20</v>
      </c>
      <c r="Q2958" t="s">
        <v>19</v>
      </c>
      <c r="R2958" t="s">
        <v>19</v>
      </c>
      <c r="S2958" t="s">
        <v>20</v>
      </c>
      <c r="T2958" t="s">
        <v>19</v>
      </c>
      <c r="U2958" t="s">
        <v>19</v>
      </c>
      <c r="V2958" s="14">
        <f t="shared" si="92"/>
        <v>6</v>
      </c>
      <c r="W2958" t="s">
        <v>23</v>
      </c>
      <c r="X2958" t="s">
        <v>19</v>
      </c>
      <c r="Y2958" t="s">
        <v>24</v>
      </c>
      <c r="Z2958">
        <v>99</v>
      </c>
      <c r="AA2958">
        <v>5038.1499999999996</v>
      </c>
      <c r="AB2958" s="10">
        <v>51</v>
      </c>
      <c r="AC2958" t="s">
        <v>20</v>
      </c>
      <c r="AD2958" s="10">
        <f t="shared" si="93"/>
        <v>0</v>
      </c>
      <c r="AE2958" s="13"/>
    </row>
    <row r="2959" spans="1:31">
      <c r="A2959">
        <v>2958</v>
      </c>
      <c r="B2959" t="s">
        <v>18</v>
      </c>
      <c r="D2959">
        <v>0</v>
      </c>
      <c r="E2959" t="s">
        <v>20</v>
      </c>
      <c r="G2959" t="s">
        <v>20</v>
      </c>
      <c r="I2959" t="s">
        <v>19</v>
      </c>
      <c r="K2959" t="s">
        <v>29</v>
      </c>
      <c r="M2959" t="str">
        <f>IF(K2959="No","No","Yes")</f>
        <v>Yes</v>
      </c>
      <c r="O2959" t="s">
        <v>19</v>
      </c>
      <c r="P2959" t="s">
        <v>20</v>
      </c>
      <c r="Q2959" t="s">
        <v>19</v>
      </c>
      <c r="R2959" t="s">
        <v>20</v>
      </c>
      <c r="S2959" t="s">
        <v>20</v>
      </c>
      <c r="T2959" t="s">
        <v>20</v>
      </c>
      <c r="U2959" t="s">
        <v>20</v>
      </c>
      <c r="V2959" s="14">
        <f t="shared" si="92"/>
        <v>3</v>
      </c>
      <c r="W2959" t="s">
        <v>23</v>
      </c>
      <c r="X2959" t="s">
        <v>19</v>
      </c>
      <c r="Y2959" t="s">
        <v>27</v>
      </c>
      <c r="Z2959">
        <v>80.3</v>
      </c>
      <c r="AA2959">
        <v>324.2</v>
      </c>
      <c r="AB2959" s="10">
        <v>4</v>
      </c>
      <c r="AC2959" t="s">
        <v>20</v>
      </c>
      <c r="AD2959" s="10">
        <f t="shared" si="93"/>
        <v>0</v>
      </c>
      <c r="AE2959" s="13"/>
    </row>
    <row r="2960" spans="1:31">
      <c r="A2960">
        <v>2959</v>
      </c>
      <c r="B2960" t="s">
        <v>18</v>
      </c>
      <c r="D2960">
        <v>0</v>
      </c>
      <c r="E2960" t="s">
        <v>20</v>
      </c>
      <c r="G2960" t="s">
        <v>20</v>
      </c>
      <c r="I2960" t="s">
        <v>20</v>
      </c>
      <c r="K2960" t="s">
        <v>20</v>
      </c>
      <c r="M2960" t="str">
        <f>IF(K2960="No","No","Yes")</f>
        <v>No</v>
      </c>
      <c r="O2960" t="s">
        <v>19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s="14">
        <f t="shared" si="92"/>
        <v>1</v>
      </c>
      <c r="W2960" t="s">
        <v>23</v>
      </c>
      <c r="X2960" t="s">
        <v>20</v>
      </c>
      <c r="Y2960" t="s">
        <v>30</v>
      </c>
      <c r="Z2960">
        <v>19.55</v>
      </c>
      <c r="AA2960">
        <v>19.55</v>
      </c>
      <c r="AB2960" s="10">
        <v>1</v>
      </c>
      <c r="AC2960" t="s">
        <v>20</v>
      </c>
      <c r="AD2960" s="10">
        <f t="shared" si="93"/>
        <v>0</v>
      </c>
      <c r="AE2960" s="13"/>
    </row>
    <row r="2961" spans="1:31">
      <c r="A2961">
        <v>2960</v>
      </c>
      <c r="B2961" t="s">
        <v>25</v>
      </c>
      <c r="D2961">
        <v>0</v>
      </c>
      <c r="E2961" t="s">
        <v>19</v>
      </c>
      <c r="G2961" t="s">
        <v>19</v>
      </c>
      <c r="I2961" t="s">
        <v>19</v>
      </c>
      <c r="K2961" t="s">
        <v>29</v>
      </c>
      <c r="M2961" t="str">
        <f>IF(K2961="No","No","Yes")</f>
        <v>Yes</v>
      </c>
      <c r="O2961" t="s">
        <v>19</v>
      </c>
      <c r="P2961" t="s">
        <v>19</v>
      </c>
      <c r="Q2961" t="s">
        <v>19</v>
      </c>
      <c r="R2961" t="s">
        <v>20</v>
      </c>
      <c r="S2961" t="s">
        <v>19</v>
      </c>
      <c r="T2961" t="s">
        <v>19</v>
      </c>
      <c r="U2961" t="s">
        <v>20</v>
      </c>
      <c r="V2961" s="14">
        <f t="shared" si="92"/>
        <v>6</v>
      </c>
      <c r="W2961" t="s">
        <v>23</v>
      </c>
      <c r="X2961" t="s">
        <v>20</v>
      </c>
      <c r="Y2961" t="s">
        <v>24</v>
      </c>
      <c r="Z2961">
        <v>100.75</v>
      </c>
      <c r="AA2961">
        <v>2793.55</v>
      </c>
      <c r="AB2961" s="10">
        <v>27</v>
      </c>
      <c r="AC2961" t="s">
        <v>20</v>
      </c>
      <c r="AD2961" s="10">
        <f t="shared" si="93"/>
        <v>0</v>
      </c>
      <c r="AE2961" s="13"/>
    </row>
    <row r="2962" spans="1:31">
      <c r="A2962">
        <v>2961</v>
      </c>
      <c r="B2962" t="s">
        <v>25</v>
      </c>
      <c r="D2962">
        <v>0</v>
      </c>
      <c r="E2962" t="s">
        <v>20</v>
      </c>
      <c r="G2962" t="s">
        <v>20</v>
      </c>
      <c r="I2962" t="s">
        <v>19</v>
      </c>
      <c r="K2962" t="s">
        <v>29</v>
      </c>
      <c r="M2962" t="str">
        <f>IF(K2962="No","No","Yes")</f>
        <v>Yes</v>
      </c>
      <c r="O2962" t="s">
        <v>19</v>
      </c>
      <c r="P2962" t="s">
        <v>19</v>
      </c>
      <c r="Q2962" t="s">
        <v>20</v>
      </c>
      <c r="R2962" t="s">
        <v>20</v>
      </c>
      <c r="S2962" t="s">
        <v>20</v>
      </c>
      <c r="T2962" t="s">
        <v>19</v>
      </c>
      <c r="U2962" t="s">
        <v>19</v>
      </c>
      <c r="V2962" s="14">
        <f t="shared" si="92"/>
        <v>5</v>
      </c>
      <c r="W2962" t="s">
        <v>23</v>
      </c>
      <c r="X2962" t="s">
        <v>19</v>
      </c>
      <c r="Y2962" t="s">
        <v>24</v>
      </c>
      <c r="Z2962">
        <v>100.75</v>
      </c>
      <c r="AA2962">
        <v>2095</v>
      </c>
      <c r="AB2962" s="10">
        <v>22</v>
      </c>
      <c r="AC2962" t="s">
        <v>19</v>
      </c>
      <c r="AD2962" s="10">
        <f t="shared" si="93"/>
        <v>1</v>
      </c>
      <c r="AE2962" s="13"/>
    </row>
    <row r="2963" spans="1:31">
      <c r="A2963">
        <v>2962</v>
      </c>
      <c r="B2963" t="s">
        <v>25</v>
      </c>
      <c r="D2963">
        <v>0</v>
      </c>
      <c r="E2963" t="s">
        <v>20</v>
      </c>
      <c r="G2963" t="s">
        <v>20</v>
      </c>
      <c r="I2963" t="s">
        <v>20</v>
      </c>
      <c r="K2963" t="s">
        <v>22</v>
      </c>
      <c r="M2963" t="str">
        <f>IF(K2963="No","No","Yes")</f>
        <v>Yes</v>
      </c>
      <c r="O2963" t="s">
        <v>19</v>
      </c>
      <c r="P2963" t="s">
        <v>20</v>
      </c>
      <c r="Q2963" t="s">
        <v>19</v>
      </c>
      <c r="R2963" t="s">
        <v>20</v>
      </c>
      <c r="S2963" t="s">
        <v>19</v>
      </c>
      <c r="T2963" t="s">
        <v>20</v>
      </c>
      <c r="U2963" t="s">
        <v>20</v>
      </c>
      <c r="V2963" s="14">
        <f t="shared" si="92"/>
        <v>4</v>
      </c>
      <c r="W2963" t="s">
        <v>23</v>
      </c>
      <c r="X2963" t="s">
        <v>19</v>
      </c>
      <c r="Y2963" t="s">
        <v>27</v>
      </c>
      <c r="Z2963">
        <v>53.75</v>
      </c>
      <c r="AA2963">
        <v>648.65</v>
      </c>
      <c r="AB2963" s="10">
        <v>12</v>
      </c>
      <c r="AC2963" t="s">
        <v>20</v>
      </c>
      <c r="AD2963" s="10">
        <f t="shared" si="93"/>
        <v>0</v>
      </c>
      <c r="AE2963" s="13"/>
    </row>
    <row r="2964" spans="1:31">
      <c r="A2964">
        <v>2963</v>
      </c>
      <c r="B2964" t="s">
        <v>18</v>
      </c>
      <c r="D2964">
        <v>0</v>
      </c>
      <c r="E2964" t="s">
        <v>19</v>
      </c>
      <c r="G2964" t="s">
        <v>19</v>
      </c>
      <c r="I2964" t="s">
        <v>21</v>
      </c>
      <c r="K2964" t="s">
        <v>22</v>
      </c>
      <c r="M2964" t="str">
        <f>IF(K2964="No","No","Yes")</f>
        <v>Yes</v>
      </c>
      <c r="O2964" t="s">
        <v>20</v>
      </c>
      <c r="P2964" t="s">
        <v>20</v>
      </c>
      <c r="Q2964" t="s">
        <v>20</v>
      </c>
      <c r="R2964" t="s">
        <v>20</v>
      </c>
      <c r="S2964" t="s">
        <v>19</v>
      </c>
      <c r="T2964" t="s">
        <v>20</v>
      </c>
      <c r="U2964" t="s">
        <v>20</v>
      </c>
      <c r="V2964" s="14">
        <f t="shared" si="92"/>
        <v>2</v>
      </c>
      <c r="W2964" t="s">
        <v>23</v>
      </c>
      <c r="X2964" t="s">
        <v>19</v>
      </c>
      <c r="Y2964" t="s">
        <v>27</v>
      </c>
      <c r="Z2964">
        <v>31</v>
      </c>
      <c r="AA2964">
        <v>95.05</v>
      </c>
      <c r="AB2964" s="10">
        <v>3</v>
      </c>
      <c r="AC2964" t="s">
        <v>19</v>
      </c>
      <c r="AD2964" s="10">
        <f t="shared" si="93"/>
        <v>1</v>
      </c>
      <c r="AE2964" s="13"/>
    </row>
    <row r="2965" spans="1:31">
      <c r="A2965">
        <v>2964</v>
      </c>
      <c r="B2965" t="s">
        <v>18</v>
      </c>
      <c r="D2965">
        <v>0</v>
      </c>
      <c r="E2965" t="s">
        <v>19</v>
      </c>
      <c r="G2965" t="s">
        <v>19</v>
      </c>
      <c r="I2965" t="s">
        <v>19</v>
      </c>
      <c r="K2965" t="s">
        <v>20</v>
      </c>
      <c r="M2965" t="str">
        <f>IF(K2965="No","No","Yes")</f>
        <v>No</v>
      </c>
      <c r="O2965" t="s">
        <v>19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s="14">
        <f t="shared" si="92"/>
        <v>1</v>
      </c>
      <c r="W2965" t="s">
        <v>26</v>
      </c>
      <c r="X2965" t="s">
        <v>19</v>
      </c>
      <c r="Y2965" t="s">
        <v>30</v>
      </c>
      <c r="Z2965">
        <v>25.6</v>
      </c>
      <c r="AA2965">
        <v>917.15</v>
      </c>
      <c r="AB2965" s="10">
        <v>34</v>
      </c>
      <c r="AC2965" t="s">
        <v>20</v>
      </c>
      <c r="AD2965" s="10">
        <f t="shared" si="93"/>
        <v>0</v>
      </c>
      <c r="AE2965" s="13"/>
    </row>
    <row r="2966" spans="1:31">
      <c r="A2966">
        <v>2965</v>
      </c>
      <c r="B2966" t="s">
        <v>25</v>
      </c>
      <c r="D2966">
        <v>0</v>
      </c>
      <c r="E2966" t="s">
        <v>19</v>
      </c>
      <c r="G2966" t="s">
        <v>20</v>
      </c>
      <c r="I2966" t="s">
        <v>19</v>
      </c>
      <c r="K2966" t="s">
        <v>22</v>
      </c>
      <c r="M2966" t="str">
        <f>IF(K2966="No","No","Yes")</f>
        <v>Yes</v>
      </c>
      <c r="O2966" t="s">
        <v>19</v>
      </c>
      <c r="P2966" t="s">
        <v>19</v>
      </c>
      <c r="Q2966" t="s">
        <v>20</v>
      </c>
      <c r="R2966" t="s">
        <v>20</v>
      </c>
      <c r="S2966" t="s">
        <v>19</v>
      </c>
      <c r="T2966" t="s">
        <v>20</v>
      </c>
      <c r="U2966" t="s">
        <v>20</v>
      </c>
      <c r="V2966" s="14">
        <f t="shared" si="92"/>
        <v>4</v>
      </c>
      <c r="W2966" t="s">
        <v>26</v>
      </c>
      <c r="X2966" t="s">
        <v>19</v>
      </c>
      <c r="Y2966" t="s">
        <v>24</v>
      </c>
      <c r="Z2966">
        <v>58.35</v>
      </c>
      <c r="AA2966">
        <v>1346.9</v>
      </c>
      <c r="AB2966" s="10">
        <v>24</v>
      </c>
      <c r="AC2966" t="s">
        <v>20</v>
      </c>
      <c r="AD2966" s="10">
        <f t="shared" si="93"/>
        <v>0</v>
      </c>
      <c r="AE2966" s="13"/>
    </row>
    <row r="2967" spans="1:31">
      <c r="A2967">
        <v>2966</v>
      </c>
      <c r="B2967" t="s">
        <v>25</v>
      </c>
      <c r="D2967">
        <v>0</v>
      </c>
      <c r="E2967" t="s">
        <v>20</v>
      </c>
      <c r="G2967" t="s">
        <v>20</v>
      </c>
      <c r="I2967" t="s">
        <v>19</v>
      </c>
      <c r="K2967" t="s">
        <v>29</v>
      </c>
      <c r="M2967" t="str">
        <f>IF(K2967="No","No","Yes")</f>
        <v>Yes</v>
      </c>
      <c r="O2967" t="s">
        <v>19</v>
      </c>
      <c r="P2967" t="s">
        <v>20</v>
      </c>
      <c r="Q2967" t="s">
        <v>20</v>
      </c>
      <c r="R2967" t="s">
        <v>19</v>
      </c>
      <c r="S2967" t="s">
        <v>20</v>
      </c>
      <c r="T2967" t="s">
        <v>20</v>
      </c>
      <c r="U2967" t="s">
        <v>20</v>
      </c>
      <c r="V2967" s="14">
        <f t="shared" si="92"/>
        <v>3</v>
      </c>
      <c r="W2967" t="s">
        <v>23</v>
      </c>
      <c r="X2967" t="s">
        <v>20</v>
      </c>
      <c r="Y2967" t="s">
        <v>30</v>
      </c>
      <c r="Z2967">
        <v>80</v>
      </c>
      <c r="AA2967">
        <v>4242.3500000000004</v>
      </c>
      <c r="AB2967" s="10">
        <v>51</v>
      </c>
      <c r="AC2967" t="s">
        <v>19</v>
      </c>
      <c r="AD2967" s="10">
        <f t="shared" si="93"/>
        <v>1</v>
      </c>
      <c r="AE2967" s="13"/>
    </row>
    <row r="2968" spans="1:31">
      <c r="A2968">
        <v>2967</v>
      </c>
      <c r="B2968" t="s">
        <v>18</v>
      </c>
      <c r="D2968">
        <v>1</v>
      </c>
      <c r="E2968" t="s">
        <v>20</v>
      </c>
      <c r="G2968" t="s">
        <v>20</v>
      </c>
      <c r="I2968" t="s">
        <v>21</v>
      </c>
      <c r="K2968" t="s">
        <v>22</v>
      </c>
      <c r="M2968" t="str">
        <f>IF(K2968="No","No","Yes")</f>
        <v>Yes</v>
      </c>
      <c r="O2968" t="s">
        <v>20</v>
      </c>
      <c r="P2968" t="s">
        <v>20</v>
      </c>
      <c r="Q2968" t="s">
        <v>20</v>
      </c>
      <c r="R2968" t="s">
        <v>20</v>
      </c>
      <c r="S2968" t="s">
        <v>20</v>
      </c>
      <c r="T2968" t="s">
        <v>19</v>
      </c>
      <c r="U2968" t="s">
        <v>19</v>
      </c>
      <c r="V2968" s="14">
        <f t="shared" si="92"/>
        <v>3</v>
      </c>
      <c r="W2968" t="s">
        <v>23</v>
      </c>
      <c r="X2968" t="s">
        <v>19</v>
      </c>
      <c r="Y2968" t="s">
        <v>24</v>
      </c>
      <c r="Z2968">
        <v>46.35</v>
      </c>
      <c r="AA2968">
        <v>672.7</v>
      </c>
      <c r="AB2968" s="10">
        <v>14</v>
      </c>
      <c r="AC2968" t="s">
        <v>20</v>
      </c>
      <c r="AD2968" s="10">
        <f t="shared" si="93"/>
        <v>0</v>
      </c>
      <c r="AE2968" s="13"/>
    </row>
    <row r="2969" spans="1:31">
      <c r="A2969">
        <v>2968</v>
      </c>
      <c r="B2969" t="s">
        <v>25</v>
      </c>
      <c r="D2969">
        <v>0</v>
      </c>
      <c r="E2969" t="s">
        <v>19</v>
      </c>
      <c r="G2969" t="s">
        <v>20</v>
      </c>
      <c r="I2969" t="s">
        <v>19</v>
      </c>
      <c r="K2969" t="s">
        <v>29</v>
      </c>
      <c r="M2969" t="str">
        <f>IF(K2969="No","No","Yes")</f>
        <v>Yes</v>
      </c>
      <c r="O2969" t="s">
        <v>19</v>
      </c>
      <c r="P2969" t="s">
        <v>19</v>
      </c>
      <c r="Q2969" t="s">
        <v>19</v>
      </c>
      <c r="R2969" t="s">
        <v>19</v>
      </c>
      <c r="S2969" t="s">
        <v>19</v>
      </c>
      <c r="T2969" t="s">
        <v>19</v>
      </c>
      <c r="U2969" t="s">
        <v>19</v>
      </c>
      <c r="V2969" s="14">
        <f t="shared" si="92"/>
        <v>8</v>
      </c>
      <c r="W2969" t="s">
        <v>32</v>
      </c>
      <c r="X2969" t="s">
        <v>20</v>
      </c>
      <c r="Y2969" t="s">
        <v>24</v>
      </c>
      <c r="Z2969">
        <v>113.75</v>
      </c>
      <c r="AA2969">
        <v>6561.25</v>
      </c>
      <c r="AB2969" s="10">
        <v>59</v>
      </c>
      <c r="AC2969" t="s">
        <v>20</v>
      </c>
      <c r="AD2969" s="10">
        <f t="shared" si="93"/>
        <v>0</v>
      </c>
      <c r="AE2969" s="13"/>
    </row>
    <row r="2970" spans="1:31">
      <c r="A2970">
        <v>2969</v>
      </c>
      <c r="B2970" t="s">
        <v>25</v>
      </c>
      <c r="D2970">
        <v>0</v>
      </c>
      <c r="E2970" t="s">
        <v>20</v>
      </c>
      <c r="G2970" t="s">
        <v>20</v>
      </c>
      <c r="I2970" t="s">
        <v>20</v>
      </c>
      <c r="K2970" t="s">
        <v>29</v>
      </c>
      <c r="M2970" t="str">
        <f>IF(K2970="No","No","Yes")</f>
        <v>Yes</v>
      </c>
      <c r="O2970" t="s">
        <v>19</v>
      </c>
      <c r="P2970" t="s">
        <v>20</v>
      </c>
      <c r="Q2970" t="s">
        <v>19</v>
      </c>
      <c r="R2970" t="s">
        <v>19</v>
      </c>
      <c r="S2970" t="s">
        <v>20</v>
      </c>
      <c r="T2970" t="s">
        <v>20</v>
      </c>
      <c r="U2970" t="s">
        <v>19</v>
      </c>
      <c r="V2970" s="14">
        <f t="shared" si="92"/>
        <v>5</v>
      </c>
      <c r="W2970" t="s">
        <v>23</v>
      </c>
      <c r="X2970" t="s">
        <v>20</v>
      </c>
      <c r="Y2970" t="s">
        <v>24</v>
      </c>
      <c r="Z2970">
        <v>90.4</v>
      </c>
      <c r="AA2970">
        <v>268.45</v>
      </c>
      <c r="AB2970" s="10">
        <v>3</v>
      </c>
      <c r="AC2970" t="s">
        <v>20</v>
      </c>
      <c r="AD2970" s="10">
        <f t="shared" si="93"/>
        <v>0</v>
      </c>
      <c r="AE2970" s="13"/>
    </row>
    <row r="2971" spans="1:31">
      <c r="A2971">
        <v>2970</v>
      </c>
      <c r="B2971" t="s">
        <v>18</v>
      </c>
      <c r="D2971">
        <v>0</v>
      </c>
      <c r="E2971" t="s">
        <v>19</v>
      </c>
      <c r="G2971" t="s">
        <v>19</v>
      </c>
      <c r="I2971" t="s">
        <v>19</v>
      </c>
      <c r="K2971" t="s">
        <v>29</v>
      </c>
      <c r="M2971" t="str">
        <f>IF(K2971="No","No","Yes")</f>
        <v>Yes</v>
      </c>
      <c r="O2971" t="s">
        <v>19</v>
      </c>
      <c r="P2971" t="s">
        <v>19</v>
      </c>
      <c r="Q2971" t="s">
        <v>20</v>
      </c>
      <c r="R2971" t="s">
        <v>19</v>
      </c>
      <c r="S2971" t="s">
        <v>19</v>
      </c>
      <c r="T2971" t="s">
        <v>19</v>
      </c>
      <c r="U2971" t="s">
        <v>19</v>
      </c>
      <c r="V2971" s="14">
        <f t="shared" si="92"/>
        <v>7</v>
      </c>
      <c r="W2971" t="s">
        <v>32</v>
      </c>
      <c r="X2971" t="s">
        <v>20</v>
      </c>
      <c r="Y2971" t="s">
        <v>24</v>
      </c>
      <c r="Z2971">
        <v>109.3</v>
      </c>
      <c r="AA2971">
        <v>7337.55</v>
      </c>
      <c r="AB2971" s="10">
        <v>65</v>
      </c>
      <c r="AC2971" t="s">
        <v>20</v>
      </c>
      <c r="AD2971" s="10">
        <f t="shared" si="93"/>
        <v>0</v>
      </c>
      <c r="AE2971" s="13"/>
    </row>
    <row r="2972" spans="1:31">
      <c r="A2972">
        <v>2971</v>
      </c>
      <c r="B2972" t="s">
        <v>25</v>
      </c>
      <c r="D2972">
        <v>1</v>
      </c>
      <c r="E2972" t="s">
        <v>20</v>
      </c>
      <c r="G2972" t="s">
        <v>20</v>
      </c>
      <c r="I2972" t="s">
        <v>20</v>
      </c>
      <c r="K2972" t="s">
        <v>29</v>
      </c>
      <c r="M2972" t="str">
        <f>IF(K2972="No","No","Yes")</f>
        <v>Yes</v>
      </c>
      <c r="O2972" t="s">
        <v>19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  <c r="U2972" t="s">
        <v>20</v>
      </c>
      <c r="V2972" s="14">
        <f t="shared" si="92"/>
        <v>2</v>
      </c>
      <c r="W2972" t="s">
        <v>23</v>
      </c>
      <c r="X2972" t="s">
        <v>19</v>
      </c>
      <c r="Y2972" t="s">
        <v>27</v>
      </c>
      <c r="Z2972">
        <v>70.25</v>
      </c>
      <c r="AA2972">
        <v>331.9</v>
      </c>
      <c r="AB2972" s="10">
        <v>5</v>
      </c>
      <c r="AC2972" t="s">
        <v>19</v>
      </c>
      <c r="AD2972" s="10">
        <f t="shared" si="93"/>
        <v>1</v>
      </c>
      <c r="AE2972" s="13"/>
    </row>
    <row r="2973" spans="1:31">
      <c r="A2973">
        <v>2972</v>
      </c>
      <c r="B2973" t="s">
        <v>18</v>
      </c>
      <c r="D2973">
        <v>0</v>
      </c>
      <c r="E2973" t="s">
        <v>19</v>
      </c>
      <c r="G2973" t="s">
        <v>19</v>
      </c>
      <c r="I2973" t="s">
        <v>19</v>
      </c>
      <c r="K2973" t="s">
        <v>22</v>
      </c>
      <c r="M2973" t="str">
        <f>IF(K2973="No","No","Yes")</f>
        <v>Yes</v>
      </c>
      <c r="O2973" t="s">
        <v>19</v>
      </c>
      <c r="P2973" t="s">
        <v>19</v>
      </c>
      <c r="Q2973" t="s">
        <v>19</v>
      </c>
      <c r="R2973" t="s">
        <v>19</v>
      </c>
      <c r="S2973" t="s">
        <v>19</v>
      </c>
      <c r="T2973" t="s">
        <v>19</v>
      </c>
      <c r="U2973" t="s">
        <v>19</v>
      </c>
      <c r="V2973" s="14">
        <f t="shared" si="92"/>
        <v>8</v>
      </c>
      <c r="W2973" t="s">
        <v>32</v>
      </c>
      <c r="X2973" t="s">
        <v>20</v>
      </c>
      <c r="Y2973" t="s">
        <v>30</v>
      </c>
      <c r="Z2973">
        <v>90.3</v>
      </c>
      <c r="AA2973">
        <v>5194.05</v>
      </c>
      <c r="AB2973" s="10">
        <v>59</v>
      </c>
      <c r="AC2973" t="s">
        <v>20</v>
      </c>
      <c r="AD2973" s="10">
        <f t="shared" si="93"/>
        <v>0</v>
      </c>
      <c r="AE2973" s="13"/>
    </row>
    <row r="2974" spans="1:31">
      <c r="A2974">
        <v>2973</v>
      </c>
      <c r="B2974" t="s">
        <v>25</v>
      </c>
      <c r="D2974">
        <v>0</v>
      </c>
      <c r="E2974" t="s">
        <v>19</v>
      </c>
      <c r="G2974" t="s">
        <v>19</v>
      </c>
      <c r="I2974" t="s">
        <v>21</v>
      </c>
      <c r="K2974" t="s">
        <v>22</v>
      </c>
      <c r="M2974" t="str">
        <f>IF(K2974="No","No","Yes")</f>
        <v>Yes</v>
      </c>
      <c r="O2974" t="s">
        <v>20</v>
      </c>
      <c r="P2974" t="s">
        <v>19</v>
      </c>
      <c r="Q2974" t="s">
        <v>19</v>
      </c>
      <c r="R2974" t="s">
        <v>19</v>
      </c>
      <c r="S2974" t="s">
        <v>19</v>
      </c>
      <c r="T2974" t="s">
        <v>19</v>
      </c>
      <c r="U2974" t="s">
        <v>19</v>
      </c>
      <c r="V2974" s="14">
        <f t="shared" si="92"/>
        <v>7</v>
      </c>
      <c r="W2974" t="s">
        <v>32</v>
      </c>
      <c r="X2974" t="s">
        <v>19</v>
      </c>
      <c r="Y2974" t="s">
        <v>30</v>
      </c>
      <c r="Z2974">
        <v>65.25</v>
      </c>
      <c r="AA2974">
        <v>4478.8500000000004</v>
      </c>
      <c r="AB2974" s="10">
        <v>72</v>
      </c>
      <c r="AC2974" t="s">
        <v>20</v>
      </c>
      <c r="AD2974" s="10">
        <f t="shared" si="93"/>
        <v>0</v>
      </c>
      <c r="AE2974" s="13"/>
    </row>
    <row r="2975" spans="1:31">
      <c r="A2975">
        <v>2974</v>
      </c>
      <c r="B2975" t="s">
        <v>18</v>
      </c>
      <c r="D2975">
        <v>0</v>
      </c>
      <c r="E2975" t="s">
        <v>19</v>
      </c>
      <c r="G2975" t="s">
        <v>19</v>
      </c>
      <c r="I2975" t="s">
        <v>20</v>
      </c>
      <c r="K2975" t="s">
        <v>29</v>
      </c>
      <c r="M2975" t="str">
        <f>IF(K2975="No","No","Yes")</f>
        <v>Yes</v>
      </c>
      <c r="O2975" t="s">
        <v>19</v>
      </c>
      <c r="P2975" t="s">
        <v>20</v>
      </c>
      <c r="Q2975" t="s">
        <v>19</v>
      </c>
      <c r="R2975" t="s">
        <v>19</v>
      </c>
      <c r="S2975" t="s">
        <v>20</v>
      </c>
      <c r="T2975" t="s">
        <v>19</v>
      </c>
      <c r="U2975" t="s">
        <v>19</v>
      </c>
      <c r="V2975" s="14">
        <f t="shared" si="92"/>
        <v>6</v>
      </c>
      <c r="W2975" t="s">
        <v>23</v>
      </c>
      <c r="X2975" t="s">
        <v>19</v>
      </c>
      <c r="Y2975" t="s">
        <v>24</v>
      </c>
      <c r="Z2975">
        <v>100.15</v>
      </c>
      <c r="AA2975">
        <v>6283.3</v>
      </c>
      <c r="AB2975" s="10">
        <v>62</v>
      </c>
      <c r="AC2975" t="s">
        <v>19</v>
      </c>
      <c r="AD2975" s="10">
        <f t="shared" si="93"/>
        <v>1</v>
      </c>
      <c r="AE2975" s="13"/>
    </row>
    <row r="2976" spans="1:31">
      <c r="A2976">
        <v>2975</v>
      </c>
      <c r="B2976" t="s">
        <v>25</v>
      </c>
      <c r="D2976">
        <v>0</v>
      </c>
      <c r="E2976" t="s">
        <v>20</v>
      </c>
      <c r="G2976" t="s">
        <v>20</v>
      </c>
      <c r="I2976" t="s">
        <v>19</v>
      </c>
      <c r="K2976" t="s">
        <v>29</v>
      </c>
      <c r="M2976" t="str">
        <f>IF(K2976="No","No","Yes")</f>
        <v>Yes</v>
      </c>
      <c r="O2976" t="s">
        <v>19</v>
      </c>
      <c r="P2976" t="s">
        <v>19</v>
      </c>
      <c r="Q2976" t="s">
        <v>19</v>
      </c>
      <c r="R2976" t="s">
        <v>20</v>
      </c>
      <c r="S2976" t="s">
        <v>20</v>
      </c>
      <c r="T2976" t="s">
        <v>20</v>
      </c>
      <c r="U2976" t="s">
        <v>19</v>
      </c>
      <c r="V2976" s="14">
        <f t="shared" si="92"/>
        <v>5</v>
      </c>
      <c r="W2976" t="s">
        <v>23</v>
      </c>
      <c r="X2976" t="s">
        <v>19</v>
      </c>
      <c r="Y2976" t="s">
        <v>30</v>
      </c>
      <c r="Z2976">
        <v>94.5</v>
      </c>
      <c r="AA2976">
        <v>2659.4</v>
      </c>
      <c r="AB2976" s="10">
        <v>28</v>
      </c>
      <c r="AC2976" t="s">
        <v>19</v>
      </c>
      <c r="AD2976" s="10">
        <f t="shared" si="93"/>
        <v>1</v>
      </c>
      <c r="AE2976" s="13"/>
    </row>
    <row r="2977" spans="1:31">
      <c r="A2977">
        <v>2976</v>
      </c>
      <c r="B2977" t="s">
        <v>25</v>
      </c>
      <c r="D2977">
        <v>0</v>
      </c>
      <c r="E2977" t="s">
        <v>20</v>
      </c>
      <c r="G2977" t="s">
        <v>20</v>
      </c>
      <c r="I2977" t="s">
        <v>20</v>
      </c>
      <c r="K2977" t="s">
        <v>22</v>
      </c>
      <c r="M2977" t="str">
        <f>IF(K2977="No","No","Yes")</f>
        <v>Yes</v>
      </c>
      <c r="O2977" t="s">
        <v>19</v>
      </c>
      <c r="P2977" t="s">
        <v>20</v>
      </c>
      <c r="Q2977" t="s">
        <v>20</v>
      </c>
      <c r="R2977" t="s">
        <v>20</v>
      </c>
      <c r="S2977" t="s">
        <v>19</v>
      </c>
      <c r="T2977" t="s">
        <v>20</v>
      </c>
      <c r="U2977" t="s">
        <v>19</v>
      </c>
      <c r="V2977" s="14">
        <f t="shared" si="92"/>
        <v>4</v>
      </c>
      <c r="W2977" t="s">
        <v>23</v>
      </c>
      <c r="X2977" t="s">
        <v>20</v>
      </c>
      <c r="Y2977" t="s">
        <v>27</v>
      </c>
      <c r="Z2977">
        <v>60.65</v>
      </c>
      <c r="AA2977">
        <v>196.9</v>
      </c>
      <c r="AB2977" s="10">
        <v>3</v>
      </c>
      <c r="AC2977" t="s">
        <v>20</v>
      </c>
      <c r="AD2977" s="10">
        <f t="shared" si="93"/>
        <v>0</v>
      </c>
      <c r="AE2977" s="13"/>
    </row>
    <row r="2978" spans="1:31">
      <c r="A2978">
        <v>2977</v>
      </c>
      <c r="B2978" t="s">
        <v>25</v>
      </c>
      <c r="D2978">
        <v>0</v>
      </c>
      <c r="E2978" t="s">
        <v>20</v>
      </c>
      <c r="G2978" t="s">
        <v>19</v>
      </c>
      <c r="I2978" t="s">
        <v>19</v>
      </c>
      <c r="K2978" t="s">
        <v>20</v>
      </c>
      <c r="M2978" t="str">
        <f>IF(K2978="No","No","Yes")</f>
        <v>No</v>
      </c>
      <c r="O2978" t="s">
        <v>19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31</v>
      </c>
      <c r="V2978" s="14">
        <f t="shared" si="92"/>
        <v>1</v>
      </c>
      <c r="W2978" t="s">
        <v>23</v>
      </c>
      <c r="X2978" t="s">
        <v>19</v>
      </c>
      <c r="Y2978" t="s">
        <v>30</v>
      </c>
      <c r="Z2978">
        <v>24.1</v>
      </c>
      <c r="AA2978">
        <v>439.2</v>
      </c>
      <c r="AB2978" s="10">
        <v>19</v>
      </c>
      <c r="AC2978" t="s">
        <v>20</v>
      </c>
      <c r="AD2978" s="10">
        <f t="shared" si="93"/>
        <v>0</v>
      </c>
      <c r="AE2978" s="13"/>
    </row>
    <row r="2979" spans="1:31">
      <c r="A2979">
        <v>2978</v>
      </c>
      <c r="B2979" t="s">
        <v>25</v>
      </c>
      <c r="D2979">
        <v>0</v>
      </c>
      <c r="E2979" t="s">
        <v>20</v>
      </c>
      <c r="G2979" t="s">
        <v>20</v>
      </c>
      <c r="I2979" t="s">
        <v>20</v>
      </c>
      <c r="K2979" t="s">
        <v>20</v>
      </c>
      <c r="M2979" t="str">
        <f>IF(K2979="No","No","Yes")</f>
        <v>No</v>
      </c>
      <c r="O2979" t="s">
        <v>19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s="14">
        <f t="shared" si="92"/>
        <v>1</v>
      </c>
      <c r="W2979" t="s">
        <v>23</v>
      </c>
      <c r="X2979" t="s">
        <v>19</v>
      </c>
      <c r="Y2979" t="s">
        <v>27</v>
      </c>
      <c r="Z2979">
        <v>19.5</v>
      </c>
      <c r="AA2979">
        <v>19.5</v>
      </c>
      <c r="AB2979" s="10">
        <v>1</v>
      </c>
      <c r="AC2979" t="s">
        <v>20</v>
      </c>
      <c r="AD2979" s="10">
        <f t="shared" si="93"/>
        <v>0</v>
      </c>
      <c r="AE2979" s="13"/>
    </row>
    <row r="2980" spans="1:31">
      <c r="A2980">
        <v>2979</v>
      </c>
      <c r="B2980" t="s">
        <v>25</v>
      </c>
      <c r="D2980">
        <v>0</v>
      </c>
      <c r="E2980" t="s">
        <v>20</v>
      </c>
      <c r="G2980" t="s">
        <v>20</v>
      </c>
      <c r="I2980" t="s">
        <v>20</v>
      </c>
      <c r="K2980" t="s">
        <v>29</v>
      </c>
      <c r="M2980" t="str">
        <f>IF(K2980="No","No","Yes")</f>
        <v>Yes</v>
      </c>
      <c r="O2980" t="s">
        <v>19</v>
      </c>
      <c r="P2980" t="s">
        <v>20</v>
      </c>
      <c r="Q2980" t="s">
        <v>19</v>
      </c>
      <c r="R2980" t="s">
        <v>19</v>
      </c>
      <c r="S2980" t="s">
        <v>19</v>
      </c>
      <c r="T2980" t="s">
        <v>20</v>
      </c>
      <c r="U2980" t="s">
        <v>20</v>
      </c>
      <c r="V2980" s="14">
        <f t="shared" si="92"/>
        <v>5</v>
      </c>
      <c r="W2980" t="s">
        <v>23</v>
      </c>
      <c r="X2980" t="s">
        <v>19</v>
      </c>
      <c r="Y2980" t="s">
        <v>24</v>
      </c>
      <c r="Z2980">
        <v>85.95</v>
      </c>
      <c r="AA2980">
        <v>2107.15</v>
      </c>
      <c r="AB2980" s="10">
        <v>24</v>
      </c>
      <c r="AC2980" t="s">
        <v>20</v>
      </c>
      <c r="AD2980" s="10">
        <f t="shared" si="93"/>
        <v>0</v>
      </c>
      <c r="AE2980" s="13"/>
    </row>
    <row r="2981" spans="1:31">
      <c r="A2981">
        <v>2980</v>
      </c>
      <c r="B2981" t="s">
        <v>25</v>
      </c>
      <c r="D2981">
        <v>1</v>
      </c>
      <c r="E2981" t="s">
        <v>20</v>
      </c>
      <c r="G2981" t="s">
        <v>20</v>
      </c>
      <c r="I2981" t="s">
        <v>20</v>
      </c>
      <c r="K2981" t="s">
        <v>22</v>
      </c>
      <c r="M2981" t="str">
        <f>IF(K2981="No","No","Yes")</f>
        <v>Yes</v>
      </c>
      <c r="O2981" t="s">
        <v>19</v>
      </c>
      <c r="P2981" t="s">
        <v>20</v>
      </c>
      <c r="Q2981" t="s">
        <v>20</v>
      </c>
      <c r="R2981" t="s">
        <v>19</v>
      </c>
      <c r="S2981" t="s">
        <v>19</v>
      </c>
      <c r="T2981" t="s">
        <v>20</v>
      </c>
      <c r="U2981" t="s">
        <v>20</v>
      </c>
      <c r="V2981" s="14">
        <f t="shared" si="92"/>
        <v>4</v>
      </c>
      <c r="W2981" t="s">
        <v>26</v>
      </c>
      <c r="X2981" t="s">
        <v>19</v>
      </c>
      <c r="Y2981" t="s">
        <v>24</v>
      </c>
      <c r="Z2981">
        <v>53.5</v>
      </c>
      <c r="AA2981">
        <v>3035.8</v>
      </c>
      <c r="AB2981" s="10">
        <v>57</v>
      </c>
      <c r="AC2981" t="s">
        <v>20</v>
      </c>
      <c r="AD2981" s="10">
        <f t="shared" si="93"/>
        <v>0</v>
      </c>
      <c r="AE2981" s="13"/>
    </row>
    <row r="2982" spans="1:31">
      <c r="A2982">
        <v>2981</v>
      </c>
      <c r="B2982" t="s">
        <v>18</v>
      </c>
      <c r="D2982">
        <v>0</v>
      </c>
      <c r="E2982" t="s">
        <v>20</v>
      </c>
      <c r="G2982" t="s">
        <v>20</v>
      </c>
      <c r="I2982" t="s">
        <v>19</v>
      </c>
      <c r="K2982" t="s">
        <v>20</v>
      </c>
      <c r="M2982" t="str">
        <f>IF(K2982="No","No","Yes")</f>
        <v>No</v>
      </c>
      <c r="O2982" t="s">
        <v>19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s="14">
        <f t="shared" si="92"/>
        <v>1</v>
      </c>
      <c r="W2982" t="s">
        <v>32</v>
      </c>
      <c r="X2982" t="s">
        <v>20</v>
      </c>
      <c r="Y2982" t="s">
        <v>30</v>
      </c>
      <c r="Z2982">
        <v>25.45</v>
      </c>
      <c r="AA2982">
        <v>1866.45</v>
      </c>
      <c r="AB2982" s="10">
        <v>72</v>
      </c>
      <c r="AC2982" t="s">
        <v>20</v>
      </c>
      <c r="AD2982" s="10">
        <f t="shared" si="93"/>
        <v>0</v>
      </c>
      <c r="AE2982" s="13"/>
    </row>
    <row r="2983" spans="1:31">
      <c r="A2983">
        <v>2982</v>
      </c>
      <c r="B2983" t="s">
        <v>25</v>
      </c>
      <c r="D2983">
        <v>0</v>
      </c>
      <c r="E2983" t="s">
        <v>20</v>
      </c>
      <c r="G2983" t="s">
        <v>20</v>
      </c>
      <c r="I2983" t="s">
        <v>20</v>
      </c>
      <c r="K2983" t="s">
        <v>20</v>
      </c>
      <c r="M2983" t="str">
        <f>IF(K2983="No","No","Yes")</f>
        <v>No</v>
      </c>
      <c r="O2983" t="s">
        <v>19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s="14">
        <f t="shared" si="92"/>
        <v>1</v>
      </c>
      <c r="W2983" t="s">
        <v>32</v>
      </c>
      <c r="X2983" t="s">
        <v>20</v>
      </c>
      <c r="Y2983" t="s">
        <v>28</v>
      </c>
      <c r="Z2983">
        <v>20.5</v>
      </c>
      <c r="AA2983">
        <v>1430.95</v>
      </c>
      <c r="AB2983" s="10">
        <v>67</v>
      </c>
      <c r="AC2983" t="s">
        <v>20</v>
      </c>
      <c r="AD2983" s="10">
        <f t="shared" si="93"/>
        <v>0</v>
      </c>
      <c r="AE2983" s="13"/>
    </row>
    <row r="2984" spans="1:31">
      <c r="A2984">
        <v>2983</v>
      </c>
      <c r="B2984" t="s">
        <v>25</v>
      </c>
      <c r="D2984">
        <v>0</v>
      </c>
      <c r="E2984" t="s">
        <v>19</v>
      </c>
      <c r="G2984" t="s">
        <v>19</v>
      </c>
      <c r="I2984" t="s">
        <v>20</v>
      </c>
      <c r="K2984" t="s">
        <v>20</v>
      </c>
      <c r="M2984" t="str">
        <f>IF(K2984="No","No","Yes")</f>
        <v>No</v>
      </c>
      <c r="O2984" t="s">
        <v>19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s="14">
        <f t="shared" si="92"/>
        <v>1</v>
      </c>
      <c r="W2984" t="s">
        <v>26</v>
      </c>
      <c r="X2984" t="s">
        <v>19</v>
      </c>
      <c r="Y2984" t="s">
        <v>30</v>
      </c>
      <c r="Z2984">
        <v>20.85</v>
      </c>
      <c r="AA2984">
        <v>1071.5999999999999</v>
      </c>
      <c r="AB2984" s="10">
        <v>52</v>
      </c>
      <c r="AC2984" t="s">
        <v>20</v>
      </c>
      <c r="AD2984" s="10">
        <f t="shared" si="93"/>
        <v>0</v>
      </c>
      <c r="AE2984" s="13"/>
    </row>
    <row r="2985" spans="1:31">
      <c r="A2985">
        <v>2984</v>
      </c>
      <c r="B2985" t="s">
        <v>25</v>
      </c>
      <c r="D2985">
        <v>0</v>
      </c>
      <c r="E2985" t="s">
        <v>19</v>
      </c>
      <c r="G2985" t="s">
        <v>19</v>
      </c>
      <c r="I2985" t="s">
        <v>19</v>
      </c>
      <c r="K2985" t="s">
        <v>22</v>
      </c>
      <c r="M2985" t="str">
        <f>IF(K2985="No","No","Yes")</f>
        <v>Yes</v>
      </c>
      <c r="O2985" t="s">
        <v>19</v>
      </c>
      <c r="P2985" t="s">
        <v>19</v>
      </c>
      <c r="Q2985" t="s">
        <v>19</v>
      </c>
      <c r="R2985" t="s">
        <v>19</v>
      </c>
      <c r="S2985" t="s">
        <v>19</v>
      </c>
      <c r="T2985" t="s">
        <v>19</v>
      </c>
      <c r="U2985" t="s">
        <v>19</v>
      </c>
      <c r="V2985" s="14">
        <f t="shared" si="92"/>
        <v>8</v>
      </c>
      <c r="W2985" t="s">
        <v>32</v>
      </c>
      <c r="X2985" t="s">
        <v>20</v>
      </c>
      <c r="Y2985" t="s">
        <v>30</v>
      </c>
      <c r="Z2985">
        <v>89.9</v>
      </c>
      <c r="AA2985">
        <v>6457.15</v>
      </c>
      <c r="AB2985" s="10">
        <v>71</v>
      </c>
      <c r="AC2985" t="s">
        <v>20</v>
      </c>
      <c r="AD2985" s="10">
        <f t="shared" si="93"/>
        <v>0</v>
      </c>
      <c r="AE2985" s="13"/>
    </row>
    <row r="2986" spans="1:31">
      <c r="A2986">
        <v>2985</v>
      </c>
      <c r="B2986" t="s">
        <v>18</v>
      </c>
      <c r="D2986">
        <v>0</v>
      </c>
      <c r="E2986" t="s">
        <v>19</v>
      </c>
      <c r="G2986" t="s">
        <v>20</v>
      </c>
      <c r="I2986" t="s">
        <v>19</v>
      </c>
      <c r="K2986" t="s">
        <v>20</v>
      </c>
      <c r="M2986" t="str">
        <f>IF(K2986="No","No","Yes")</f>
        <v>No</v>
      </c>
      <c r="O2986" t="s">
        <v>19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s="14">
        <f t="shared" si="92"/>
        <v>1</v>
      </c>
      <c r="W2986" t="s">
        <v>26</v>
      </c>
      <c r="X2986" t="s">
        <v>20</v>
      </c>
      <c r="Y2986" t="s">
        <v>27</v>
      </c>
      <c r="Z2986">
        <v>26</v>
      </c>
      <c r="AA2986">
        <v>684.05</v>
      </c>
      <c r="AB2986" s="10">
        <v>26</v>
      </c>
      <c r="AC2986" t="s">
        <v>20</v>
      </c>
      <c r="AD2986" s="10">
        <f t="shared" si="93"/>
        <v>0</v>
      </c>
      <c r="AE2986" s="13"/>
    </row>
    <row r="2987" spans="1:31">
      <c r="A2987">
        <v>2986</v>
      </c>
      <c r="B2987" t="s">
        <v>18</v>
      </c>
      <c r="D2987">
        <v>0</v>
      </c>
      <c r="E2987" t="s">
        <v>20</v>
      </c>
      <c r="G2987" t="s">
        <v>20</v>
      </c>
      <c r="I2987" t="s">
        <v>19</v>
      </c>
      <c r="K2987" t="s">
        <v>29</v>
      </c>
      <c r="M2987" t="str">
        <f>IF(K2987="No","No","Yes")</f>
        <v>Yes</v>
      </c>
      <c r="O2987" t="s">
        <v>19</v>
      </c>
      <c r="P2987" t="s">
        <v>19</v>
      </c>
      <c r="Q2987" t="s">
        <v>19</v>
      </c>
      <c r="R2987" t="s">
        <v>19</v>
      </c>
      <c r="S2987" t="s">
        <v>19</v>
      </c>
      <c r="T2987" t="s">
        <v>19</v>
      </c>
      <c r="U2987" t="s">
        <v>19</v>
      </c>
      <c r="V2987" s="14">
        <f t="shared" si="92"/>
        <v>8</v>
      </c>
      <c r="W2987" t="s">
        <v>32</v>
      </c>
      <c r="X2987" t="s">
        <v>19</v>
      </c>
      <c r="Y2987" t="s">
        <v>27</v>
      </c>
      <c r="Z2987">
        <v>113.2</v>
      </c>
      <c r="AA2987">
        <v>3914.05</v>
      </c>
      <c r="AB2987" s="10">
        <v>35</v>
      </c>
      <c r="AC2987" t="s">
        <v>20</v>
      </c>
      <c r="AD2987" s="10">
        <f t="shared" si="93"/>
        <v>0</v>
      </c>
      <c r="AE2987" s="13"/>
    </row>
    <row r="2988" spans="1:31">
      <c r="A2988">
        <v>2987</v>
      </c>
      <c r="B2988" t="s">
        <v>18</v>
      </c>
      <c r="D2988">
        <v>0</v>
      </c>
      <c r="E2988" t="s">
        <v>19</v>
      </c>
      <c r="G2988" t="s">
        <v>19</v>
      </c>
      <c r="I2988" t="s">
        <v>20</v>
      </c>
      <c r="K2988" t="s">
        <v>29</v>
      </c>
      <c r="M2988" t="str">
        <f>IF(K2988="No","No","Yes")</f>
        <v>Yes</v>
      </c>
      <c r="O2988" t="s">
        <v>19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  <c r="V2988" s="14">
        <f t="shared" si="92"/>
        <v>2</v>
      </c>
      <c r="W2988" t="s">
        <v>32</v>
      </c>
      <c r="X2988" t="s">
        <v>19</v>
      </c>
      <c r="Y2988" t="s">
        <v>30</v>
      </c>
      <c r="Z2988">
        <v>69.05</v>
      </c>
      <c r="AA2988">
        <v>3842.6</v>
      </c>
      <c r="AB2988" s="10">
        <v>55</v>
      </c>
      <c r="AC2988" t="s">
        <v>20</v>
      </c>
      <c r="AD2988" s="10">
        <f t="shared" si="93"/>
        <v>0</v>
      </c>
      <c r="AE2988" s="13"/>
    </row>
    <row r="2989" spans="1:31">
      <c r="A2989">
        <v>2988</v>
      </c>
      <c r="B2989" t="s">
        <v>18</v>
      </c>
      <c r="D2989">
        <v>0</v>
      </c>
      <c r="E2989" t="s">
        <v>19</v>
      </c>
      <c r="G2989" t="s">
        <v>19</v>
      </c>
      <c r="I2989" t="s">
        <v>20</v>
      </c>
      <c r="K2989" t="s">
        <v>20</v>
      </c>
      <c r="M2989" t="str">
        <f>IF(K2989="No","No","Yes")</f>
        <v>No</v>
      </c>
      <c r="O2989" t="s">
        <v>19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s="14">
        <f t="shared" si="92"/>
        <v>1</v>
      </c>
      <c r="W2989" t="s">
        <v>32</v>
      </c>
      <c r="X2989" t="s">
        <v>20</v>
      </c>
      <c r="Y2989" t="s">
        <v>27</v>
      </c>
      <c r="Z2989">
        <v>20.100000000000001</v>
      </c>
      <c r="AA2989">
        <v>670.35</v>
      </c>
      <c r="AB2989" s="10">
        <v>33</v>
      </c>
      <c r="AC2989" t="s">
        <v>20</v>
      </c>
      <c r="AD2989" s="10">
        <f t="shared" si="93"/>
        <v>0</v>
      </c>
      <c r="AE2989" s="13"/>
    </row>
    <row r="2990" spans="1:31">
      <c r="A2990">
        <v>2989</v>
      </c>
      <c r="B2990" t="s">
        <v>25</v>
      </c>
      <c r="D2990">
        <v>0</v>
      </c>
      <c r="E2990" t="s">
        <v>19</v>
      </c>
      <c r="G2990" t="s">
        <v>20</v>
      </c>
      <c r="I2990" t="s">
        <v>19</v>
      </c>
      <c r="K2990" t="s">
        <v>29</v>
      </c>
      <c r="M2990" t="str">
        <f>IF(K2990="No","No","Yes")</f>
        <v>Yes</v>
      </c>
      <c r="O2990" t="s">
        <v>19</v>
      </c>
      <c r="P2990" t="s">
        <v>19</v>
      </c>
      <c r="Q2990" t="s">
        <v>19</v>
      </c>
      <c r="R2990" t="s">
        <v>19</v>
      </c>
      <c r="S2990" t="s">
        <v>20</v>
      </c>
      <c r="T2990" t="s">
        <v>19</v>
      </c>
      <c r="U2990" t="s">
        <v>19</v>
      </c>
      <c r="V2990" s="14">
        <f t="shared" si="92"/>
        <v>7</v>
      </c>
      <c r="W2990" t="s">
        <v>32</v>
      </c>
      <c r="X2990" t="s">
        <v>19</v>
      </c>
      <c r="Y2990" t="s">
        <v>24</v>
      </c>
      <c r="Z2990">
        <v>109.65</v>
      </c>
      <c r="AA2990">
        <v>7880.25</v>
      </c>
      <c r="AB2990" s="10">
        <v>72</v>
      </c>
      <c r="AC2990" t="s">
        <v>20</v>
      </c>
      <c r="AD2990" s="10">
        <f t="shared" si="93"/>
        <v>0</v>
      </c>
      <c r="AE2990" s="13"/>
    </row>
    <row r="2991" spans="1:31">
      <c r="A2991">
        <v>2990</v>
      </c>
      <c r="B2991" t="s">
        <v>25</v>
      </c>
      <c r="D2991">
        <v>0</v>
      </c>
      <c r="E2991" t="s">
        <v>20</v>
      </c>
      <c r="G2991" t="s">
        <v>19</v>
      </c>
      <c r="I2991" t="s">
        <v>20</v>
      </c>
      <c r="K2991" t="s">
        <v>20</v>
      </c>
      <c r="M2991" t="str">
        <f>IF(K2991="No","No","Yes")</f>
        <v>No</v>
      </c>
      <c r="O2991" t="s">
        <v>19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s="14">
        <f t="shared" si="92"/>
        <v>1</v>
      </c>
      <c r="W2991" t="s">
        <v>23</v>
      </c>
      <c r="X2991" t="s">
        <v>19</v>
      </c>
      <c r="Y2991" t="s">
        <v>27</v>
      </c>
      <c r="Z2991">
        <v>19.2</v>
      </c>
      <c r="AA2991">
        <v>19.2</v>
      </c>
      <c r="AB2991" s="10">
        <v>1</v>
      </c>
      <c r="AC2991" t="s">
        <v>20</v>
      </c>
      <c r="AD2991" s="10">
        <f t="shared" si="93"/>
        <v>0</v>
      </c>
      <c r="AE2991" s="13"/>
    </row>
    <row r="2992" spans="1:31">
      <c r="A2992">
        <v>2991</v>
      </c>
      <c r="B2992" t="s">
        <v>25</v>
      </c>
      <c r="D2992">
        <v>0</v>
      </c>
      <c r="E2992" t="s">
        <v>20</v>
      </c>
      <c r="G2992" t="s">
        <v>20</v>
      </c>
      <c r="I2992" t="s">
        <v>21</v>
      </c>
      <c r="K2992" t="s">
        <v>22</v>
      </c>
      <c r="M2992" t="str">
        <f>IF(K2992="No","No","Yes")</f>
        <v>Yes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19</v>
      </c>
      <c r="V2992" s="14">
        <f t="shared" si="92"/>
        <v>2</v>
      </c>
      <c r="W2992" t="s">
        <v>23</v>
      </c>
      <c r="X2992" t="s">
        <v>19</v>
      </c>
      <c r="Y2992" t="s">
        <v>27</v>
      </c>
      <c r="Z2992">
        <v>33.9</v>
      </c>
      <c r="AA2992">
        <v>298.45</v>
      </c>
      <c r="AB2992" s="10">
        <v>10</v>
      </c>
      <c r="AC2992" t="s">
        <v>19</v>
      </c>
      <c r="AD2992" s="10">
        <f t="shared" si="93"/>
        <v>1</v>
      </c>
      <c r="AE2992" s="13"/>
    </row>
    <row r="2993" spans="1:31">
      <c r="A2993">
        <v>2992</v>
      </c>
      <c r="B2993" t="s">
        <v>18</v>
      </c>
      <c r="D2993">
        <v>1</v>
      </c>
      <c r="E2993" t="s">
        <v>19</v>
      </c>
      <c r="G2993" t="s">
        <v>20</v>
      </c>
      <c r="I2993" t="s">
        <v>20</v>
      </c>
      <c r="K2993" t="s">
        <v>29</v>
      </c>
      <c r="M2993" t="str">
        <f>IF(K2993="No","No","Yes")</f>
        <v>Yes</v>
      </c>
      <c r="O2993" t="s">
        <v>19</v>
      </c>
      <c r="P2993" t="s">
        <v>20</v>
      </c>
      <c r="Q2993" t="s">
        <v>20</v>
      </c>
      <c r="R2993" t="s">
        <v>19</v>
      </c>
      <c r="S2993" t="s">
        <v>19</v>
      </c>
      <c r="T2993" t="s">
        <v>19</v>
      </c>
      <c r="U2993" t="s">
        <v>20</v>
      </c>
      <c r="V2993" s="14">
        <f t="shared" si="92"/>
        <v>5</v>
      </c>
      <c r="W2993" t="s">
        <v>23</v>
      </c>
      <c r="X2993" t="s">
        <v>20</v>
      </c>
      <c r="Y2993" t="s">
        <v>24</v>
      </c>
      <c r="Z2993">
        <v>90</v>
      </c>
      <c r="AA2993">
        <v>3371.75</v>
      </c>
      <c r="AB2993" s="10">
        <v>37</v>
      </c>
      <c r="AC2993" t="s">
        <v>20</v>
      </c>
      <c r="AD2993" s="10">
        <f t="shared" si="93"/>
        <v>0</v>
      </c>
      <c r="AE2993" s="13"/>
    </row>
    <row r="2994" spans="1:31">
      <c r="A2994">
        <v>2993</v>
      </c>
      <c r="B2994" t="s">
        <v>25</v>
      </c>
      <c r="D2994">
        <v>0</v>
      </c>
      <c r="E2994" t="s">
        <v>20</v>
      </c>
      <c r="G2994" t="s">
        <v>20</v>
      </c>
      <c r="I2994" t="s">
        <v>21</v>
      </c>
      <c r="K2994" t="s">
        <v>22</v>
      </c>
      <c r="M2994" t="str">
        <f>IF(K2994="No","No","Yes")</f>
        <v>Yes</v>
      </c>
      <c r="O2994" t="s">
        <v>20</v>
      </c>
      <c r="P2994" t="s">
        <v>20</v>
      </c>
      <c r="Q2994" t="s">
        <v>19</v>
      </c>
      <c r="R2994" t="s">
        <v>20</v>
      </c>
      <c r="S2994" t="s">
        <v>19</v>
      </c>
      <c r="T2994" t="s">
        <v>20</v>
      </c>
      <c r="U2994" t="s">
        <v>20</v>
      </c>
      <c r="V2994" s="14">
        <f t="shared" si="92"/>
        <v>3</v>
      </c>
      <c r="W2994" t="s">
        <v>23</v>
      </c>
      <c r="X2994" t="s">
        <v>20</v>
      </c>
      <c r="Y2994" t="s">
        <v>27</v>
      </c>
      <c r="Z2994">
        <v>34</v>
      </c>
      <c r="AA2994">
        <v>442.45</v>
      </c>
      <c r="AB2994" s="10">
        <v>12</v>
      </c>
      <c r="AC2994" t="s">
        <v>20</v>
      </c>
      <c r="AD2994" s="10">
        <f t="shared" si="93"/>
        <v>0</v>
      </c>
      <c r="AE2994" s="13"/>
    </row>
    <row r="2995" spans="1:31">
      <c r="A2995">
        <v>2994</v>
      </c>
      <c r="B2995" t="s">
        <v>25</v>
      </c>
      <c r="D2995">
        <v>0</v>
      </c>
      <c r="E2995" t="s">
        <v>19</v>
      </c>
      <c r="G2995" t="s">
        <v>19</v>
      </c>
      <c r="I2995" t="s">
        <v>20</v>
      </c>
      <c r="K2995" t="s">
        <v>20</v>
      </c>
      <c r="M2995" t="str">
        <f>IF(K2995="No","No","Yes")</f>
        <v>No</v>
      </c>
      <c r="O2995" t="s">
        <v>19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 t="s">
        <v>31</v>
      </c>
      <c r="V2995" s="14">
        <f t="shared" si="92"/>
        <v>1</v>
      </c>
      <c r="W2995" t="s">
        <v>26</v>
      </c>
      <c r="X2995" t="s">
        <v>20</v>
      </c>
      <c r="Y2995" t="s">
        <v>27</v>
      </c>
      <c r="Z2995">
        <v>20.399999999999999</v>
      </c>
      <c r="AA2995">
        <v>20.399999999999999</v>
      </c>
      <c r="AB2995" s="10">
        <v>1</v>
      </c>
      <c r="AC2995" t="s">
        <v>20</v>
      </c>
      <c r="AD2995" s="10">
        <f t="shared" si="93"/>
        <v>0</v>
      </c>
      <c r="AE2995" s="13"/>
    </row>
    <row r="2996" spans="1:31">
      <c r="A2996">
        <v>2995</v>
      </c>
      <c r="B2996" t="s">
        <v>25</v>
      </c>
      <c r="D2996">
        <v>0</v>
      </c>
      <c r="E2996" t="s">
        <v>19</v>
      </c>
      <c r="G2996" t="s">
        <v>20</v>
      </c>
      <c r="I2996" t="s">
        <v>21</v>
      </c>
      <c r="K2996" t="s">
        <v>22</v>
      </c>
      <c r="M2996" t="str">
        <f>IF(K2996="No","No","Yes")</f>
        <v>Yes</v>
      </c>
      <c r="O2996" t="s">
        <v>20</v>
      </c>
      <c r="P2996" t="s">
        <v>19</v>
      </c>
      <c r="Q2996" t="s">
        <v>19</v>
      </c>
      <c r="R2996" t="s">
        <v>20</v>
      </c>
      <c r="S2996" t="s">
        <v>19</v>
      </c>
      <c r="T2996" t="s">
        <v>20</v>
      </c>
      <c r="U2996" t="s">
        <v>20</v>
      </c>
      <c r="V2996" s="14">
        <f t="shared" si="92"/>
        <v>4</v>
      </c>
      <c r="W2996" t="s">
        <v>32</v>
      </c>
      <c r="X2996" t="s">
        <v>19</v>
      </c>
      <c r="Y2996" t="s">
        <v>30</v>
      </c>
      <c r="Z2996">
        <v>38.6</v>
      </c>
      <c r="AA2996">
        <v>2345.5500000000002</v>
      </c>
      <c r="AB2996" s="10">
        <v>62</v>
      </c>
      <c r="AC2996" t="s">
        <v>20</v>
      </c>
      <c r="AD2996" s="10">
        <f t="shared" si="93"/>
        <v>0</v>
      </c>
      <c r="AE2996" s="13"/>
    </row>
    <row r="2997" spans="1:31">
      <c r="A2997">
        <v>2996</v>
      </c>
      <c r="B2997" t="s">
        <v>18</v>
      </c>
      <c r="D2997">
        <v>0</v>
      </c>
      <c r="E2997" t="s">
        <v>20</v>
      </c>
      <c r="G2997" t="s">
        <v>20</v>
      </c>
      <c r="I2997" t="s">
        <v>21</v>
      </c>
      <c r="K2997" t="s">
        <v>22</v>
      </c>
      <c r="M2997" t="str">
        <f>IF(K2997="No","No","Yes")</f>
        <v>Yes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  <c r="V2997" s="14">
        <f t="shared" si="92"/>
        <v>1</v>
      </c>
      <c r="W2997" t="s">
        <v>23</v>
      </c>
      <c r="X2997" t="s">
        <v>20</v>
      </c>
      <c r="Y2997" t="s">
        <v>28</v>
      </c>
      <c r="Z2997">
        <v>25.25</v>
      </c>
      <c r="AA2997">
        <v>25.25</v>
      </c>
      <c r="AB2997" s="10">
        <v>1</v>
      </c>
      <c r="AC2997" t="s">
        <v>20</v>
      </c>
      <c r="AD2997" s="10">
        <f t="shared" si="93"/>
        <v>0</v>
      </c>
      <c r="AE2997" s="13"/>
    </row>
    <row r="2998" spans="1:31">
      <c r="A2998">
        <v>2997</v>
      </c>
      <c r="B2998" t="s">
        <v>18</v>
      </c>
      <c r="D2998">
        <v>0</v>
      </c>
      <c r="E2998" t="s">
        <v>20</v>
      </c>
      <c r="G2998" t="s">
        <v>20</v>
      </c>
      <c r="I2998" t="s">
        <v>19</v>
      </c>
      <c r="K2998" t="s">
        <v>22</v>
      </c>
      <c r="M2998" t="str">
        <f>IF(K2998="No","No","Yes")</f>
        <v>Yes</v>
      </c>
      <c r="O2998" t="s">
        <v>19</v>
      </c>
      <c r="P2998" t="s">
        <v>19</v>
      </c>
      <c r="Q2998" t="s">
        <v>20</v>
      </c>
      <c r="R2998" t="s">
        <v>19</v>
      </c>
      <c r="S2998" t="s">
        <v>20</v>
      </c>
      <c r="T2998" t="s">
        <v>20</v>
      </c>
      <c r="U2998" t="s">
        <v>20</v>
      </c>
      <c r="V2998" s="14">
        <f t="shared" si="92"/>
        <v>4</v>
      </c>
      <c r="W2998" t="s">
        <v>23</v>
      </c>
      <c r="X2998" t="s">
        <v>19</v>
      </c>
      <c r="Y2998" t="s">
        <v>27</v>
      </c>
      <c r="Z2998">
        <v>60.6</v>
      </c>
      <c r="AA2998">
        <v>1156.3499999999999</v>
      </c>
      <c r="AB2998" s="10">
        <v>18</v>
      </c>
      <c r="AC2998" t="s">
        <v>20</v>
      </c>
      <c r="AD2998" s="10">
        <f t="shared" si="93"/>
        <v>0</v>
      </c>
      <c r="AE2998" s="13"/>
    </row>
    <row r="2999" spans="1:31">
      <c r="A2999">
        <v>2998</v>
      </c>
      <c r="B2999" t="s">
        <v>25</v>
      </c>
      <c r="D2999">
        <v>1</v>
      </c>
      <c r="E2999" t="s">
        <v>19</v>
      </c>
      <c r="G2999" t="s">
        <v>20</v>
      </c>
      <c r="I2999" t="s">
        <v>19</v>
      </c>
      <c r="K2999" t="s">
        <v>29</v>
      </c>
      <c r="M2999" t="str">
        <f>IF(K2999="No","No","Yes")</f>
        <v>Yes</v>
      </c>
      <c r="O2999" t="s">
        <v>19</v>
      </c>
      <c r="P2999" t="s">
        <v>20</v>
      </c>
      <c r="Q2999" t="s">
        <v>19</v>
      </c>
      <c r="R2999" t="s">
        <v>20</v>
      </c>
      <c r="S2999" t="s">
        <v>20</v>
      </c>
      <c r="T2999" t="s">
        <v>19</v>
      </c>
      <c r="U2999" t="s">
        <v>20</v>
      </c>
      <c r="V2999" s="14">
        <f t="shared" si="92"/>
        <v>4</v>
      </c>
      <c r="W2999" t="s">
        <v>23</v>
      </c>
      <c r="X2999" t="s">
        <v>19</v>
      </c>
      <c r="Y2999" t="s">
        <v>24</v>
      </c>
      <c r="Z2999">
        <v>89.95</v>
      </c>
      <c r="AA2999">
        <v>6143.15</v>
      </c>
      <c r="AB2999" s="10">
        <v>69</v>
      </c>
      <c r="AC2999" t="s">
        <v>19</v>
      </c>
      <c r="AD2999" s="10">
        <f t="shared" si="93"/>
        <v>1</v>
      </c>
      <c r="AE2999" s="13"/>
    </row>
    <row r="3000" spans="1:31">
      <c r="A3000">
        <v>2999</v>
      </c>
      <c r="B3000" t="s">
        <v>25</v>
      </c>
      <c r="D3000">
        <v>0</v>
      </c>
      <c r="E3000" t="s">
        <v>20</v>
      </c>
      <c r="G3000" t="s">
        <v>20</v>
      </c>
      <c r="I3000" t="s">
        <v>20</v>
      </c>
      <c r="K3000" t="s">
        <v>29</v>
      </c>
      <c r="M3000" t="str">
        <f>IF(K3000="No","No","Yes")</f>
        <v>Yes</v>
      </c>
      <c r="O3000" t="s">
        <v>19</v>
      </c>
      <c r="P3000" t="s">
        <v>20</v>
      </c>
      <c r="Q3000" t="s">
        <v>19</v>
      </c>
      <c r="R3000" t="s">
        <v>20</v>
      </c>
      <c r="S3000" t="s">
        <v>20</v>
      </c>
      <c r="T3000" t="s">
        <v>20</v>
      </c>
      <c r="U3000" t="s">
        <v>20</v>
      </c>
      <c r="V3000" s="14">
        <f t="shared" si="92"/>
        <v>3</v>
      </c>
      <c r="W3000" t="s">
        <v>23</v>
      </c>
      <c r="X3000" t="s">
        <v>19</v>
      </c>
      <c r="Y3000" t="s">
        <v>24</v>
      </c>
      <c r="Z3000">
        <v>74.75</v>
      </c>
      <c r="AA3000">
        <v>144.80000000000001</v>
      </c>
      <c r="AB3000" s="10">
        <v>2</v>
      </c>
      <c r="AC3000" t="s">
        <v>20</v>
      </c>
      <c r="AD3000" s="10">
        <f t="shared" si="93"/>
        <v>0</v>
      </c>
      <c r="AE3000" s="13"/>
    </row>
    <row r="3001" spans="1:31">
      <c r="A3001">
        <v>3000</v>
      </c>
      <c r="B3001" t="s">
        <v>25</v>
      </c>
      <c r="D3001">
        <v>0</v>
      </c>
      <c r="E3001" t="s">
        <v>19</v>
      </c>
      <c r="G3001" t="s">
        <v>19</v>
      </c>
      <c r="I3001" t="s">
        <v>20</v>
      </c>
      <c r="K3001" t="s">
        <v>20</v>
      </c>
      <c r="M3001" t="str">
        <f>IF(K3001="No","No","Yes")</f>
        <v>No</v>
      </c>
      <c r="O3001" t="s">
        <v>19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31</v>
      </c>
      <c r="V3001" s="14">
        <f t="shared" si="92"/>
        <v>1</v>
      </c>
      <c r="W3001" t="s">
        <v>23</v>
      </c>
      <c r="X3001" t="s">
        <v>20</v>
      </c>
      <c r="Y3001" t="s">
        <v>27</v>
      </c>
      <c r="Z3001">
        <v>20.6</v>
      </c>
      <c r="AA3001">
        <v>414.95</v>
      </c>
      <c r="AB3001" s="10">
        <v>19</v>
      </c>
      <c r="AC3001" t="s">
        <v>20</v>
      </c>
      <c r="AD3001" s="10">
        <f t="shared" si="93"/>
        <v>0</v>
      </c>
      <c r="AE3001" s="13"/>
    </row>
    <row r="3002" spans="1:31">
      <c r="A3002">
        <v>3001</v>
      </c>
      <c r="B3002" t="s">
        <v>25</v>
      </c>
      <c r="D3002">
        <v>0</v>
      </c>
      <c r="E3002" t="s">
        <v>20</v>
      </c>
      <c r="G3002" t="s">
        <v>20</v>
      </c>
      <c r="I3002" t="s">
        <v>19</v>
      </c>
      <c r="K3002" t="s">
        <v>29</v>
      </c>
      <c r="M3002" t="str">
        <f>IF(K3002="No","No","Yes")</f>
        <v>Yes</v>
      </c>
      <c r="O3002" t="s">
        <v>19</v>
      </c>
      <c r="P3002" t="s">
        <v>20</v>
      </c>
      <c r="Q3002" t="s">
        <v>20</v>
      </c>
      <c r="R3002" t="s">
        <v>20</v>
      </c>
      <c r="S3002" t="s">
        <v>20</v>
      </c>
      <c r="T3002" t="s">
        <v>19</v>
      </c>
      <c r="U3002" t="s">
        <v>20</v>
      </c>
      <c r="V3002" s="14">
        <f t="shared" si="92"/>
        <v>3</v>
      </c>
      <c r="W3002" t="s">
        <v>23</v>
      </c>
      <c r="X3002" t="s">
        <v>19</v>
      </c>
      <c r="Y3002" t="s">
        <v>24</v>
      </c>
      <c r="Z3002">
        <v>84.45</v>
      </c>
      <c r="AA3002">
        <v>1059.55</v>
      </c>
      <c r="AB3002" s="10">
        <v>12</v>
      </c>
      <c r="AC3002" t="s">
        <v>19</v>
      </c>
      <c r="AD3002" s="10">
        <f t="shared" si="93"/>
        <v>1</v>
      </c>
      <c r="AE3002" s="13"/>
    </row>
    <row r="3003" spans="1:31">
      <c r="A3003">
        <v>3002</v>
      </c>
      <c r="B3003" t="s">
        <v>25</v>
      </c>
      <c r="D3003">
        <v>0</v>
      </c>
      <c r="E3003" t="s">
        <v>20</v>
      </c>
      <c r="G3003" t="s">
        <v>20</v>
      </c>
      <c r="I3003" t="s">
        <v>20</v>
      </c>
      <c r="K3003" t="s">
        <v>20</v>
      </c>
      <c r="M3003" t="str">
        <f>IF(K3003="No","No","Yes")</f>
        <v>No</v>
      </c>
      <c r="O3003" t="s">
        <v>19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s="14">
        <f t="shared" si="92"/>
        <v>1</v>
      </c>
      <c r="W3003" t="s">
        <v>23</v>
      </c>
      <c r="X3003" t="s">
        <v>20</v>
      </c>
      <c r="Y3003" t="s">
        <v>27</v>
      </c>
      <c r="Z3003">
        <v>20.399999999999999</v>
      </c>
      <c r="AA3003">
        <v>181.8</v>
      </c>
      <c r="AB3003" s="10">
        <v>9</v>
      </c>
      <c r="AC3003" t="s">
        <v>20</v>
      </c>
      <c r="AD3003" s="10">
        <f t="shared" si="93"/>
        <v>0</v>
      </c>
      <c r="AE3003" s="13"/>
    </row>
    <row r="3004" spans="1:31">
      <c r="A3004">
        <v>3003</v>
      </c>
      <c r="B3004" t="s">
        <v>25</v>
      </c>
      <c r="D3004">
        <v>0</v>
      </c>
      <c r="E3004" t="s">
        <v>20</v>
      </c>
      <c r="G3004" t="s">
        <v>20</v>
      </c>
      <c r="I3004" t="s">
        <v>20</v>
      </c>
      <c r="K3004" t="s">
        <v>22</v>
      </c>
      <c r="M3004" t="str">
        <f>IF(K3004="No","No","Yes")</f>
        <v>Yes</v>
      </c>
      <c r="O3004" t="s">
        <v>19</v>
      </c>
      <c r="P3004" t="s">
        <v>19</v>
      </c>
      <c r="Q3004" t="s">
        <v>20</v>
      </c>
      <c r="R3004" t="s">
        <v>19</v>
      </c>
      <c r="S3004" t="s">
        <v>19</v>
      </c>
      <c r="T3004" t="s">
        <v>19</v>
      </c>
      <c r="U3004" t="s">
        <v>19</v>
      </c>
      <c r="V3004" s="14">
        <f t="shared" si="92"/>
        <v>7</v>
      </c>
      <c r="W3004" t="s">
        <v>26</v>
      </c>
      <c r="X3004" t="s">
        <v>20</v>
      </c>
      <c r="Y3004" t="s">
        <v>24</v>
      </c>
      <c r="Z3004">
        <v>81.7</v>
      </c>
      <c r="AA3004">
        <v>2212.5500000000002</v>
      </c>
      <c r="AB3004" s="10">
        <v>27</v>
      </c>
      <c r="AC3004" t="s">
        <v>20</v>
      </c>
      <c r="AD3004" s="10">
        <f t="shared" si="93"/>
        <v>0</v>
      </c>
      <c r="AE3004" s="13"/>
    </row>
    <row r="3005" spans="1:31">
      <c r="A3005">
        <v>3004</v>
      </c>
      <c r="B3005" t="s">
        <v>25</v>
      </c>
      <c r="D3005">
        <v>0</v>
      </c>
      <c r="E3005" t="s">
        <v>20</v>
      </c>
      <c r="G3005" t="s">
        <v>19</v>
      </c>
      <c r="I3005" t="s">
        <v>19</v>
      </c>
      <c r="K3005" t="s">
        <v>29</v>
      </c>
      <c r="M3005" t="str">
        <f>IF(K3005="No","No","Yes")</f>
        <v>Yes</v>
      </c>
      <c r="O3005" t="s">
        <v>19</v>
      </c>
      <c r="P3005" t="s">
        <v>20</v>
      </c>
      <c r="Q3005" t="s">
        <v>20</v>
      </c>
      <c r="R3005" t="s">
        <v>20</v>
      </c>
      <c r="S3005" t="s">
        <v>19</v>
      </c>
      <c r="T3005" t="s">
        <v>20</v>
      </c>
      <c r="U3005" t="s">
        <v>20</v>
      </c>
      <c r="V3005" s="14">
        <f t="shared" si="92"/>
        <v>3</v>
      </c>
      <c r="W3005" t="s">
        <v>23</v>
      </c>
      <c r="X3005" t="s">
        <v>19</v>
      </c>
      <c r="Y3005" t="s">
        <v>24</v>
      </c>
      <c r="Z3005">
        <v>79.5</v>
      </c>
      <c r="AA3005">
        <v>2180.5500000000002</v>
      </c>
      <c r="AB3005" s="10">
        <v>27</v>
      </c>
      <c r="AC3005" t="s">
        <v>19</v>
      </c>
      <c r="AD3005" s="10">
        <f t="shared" si="93"/>
        <v>1</v>
      </c>
      <c r="AE3005" s="13"/>
    </row>
    <row r="3006" spans="1:31">
      <c r="A3006">
        <v>3005</v>
      </c>
      <c r="B3006" t="s">
        <v>25</v>
      </c>
      <c r="D3006">
        <v>0</v>
      </c>
      <c r="E3006" t="s">
        <v>19</v>
      </c>
      <c r="G3006" t="s">
        <v>19</v>
      </c>
      <c r="I3006" t="s">
        <v>20</v>
      </c>
      <c r="K3006" t="s">
        <v>29</v>
      </c>
      <c r="M3006" t="str">
        <f>IF(K3006="No","No","Yes")</f>
        <v>Yes</v>
      </c>
      <c r="O3006" t="s">
        <v>19</v>
      </c>
      <c r="P3006" t="s">
        <v>20</v>
      </c>
      <c r="Q3006" t="s">
        <v>20</v>
      </c>
      <c r="R3006" t="s">
        <v>20</v>
      </c>
      <c r="S3006" t="s">
        <v>20</v>
      </c>
      <c r="T3006" t="s">
        <v>19</v>
      </c>
      <c r="U3006" t="s">
        <v>19</v>
      </c>
      <c r="V3006" s="14">
        <f t="shared" si="92"/>
        <v>4</v>
      </c>
      <c r="W3006" t="s">
        <v>23</v>
      </c>
      <c r="X3006" t="s">
        <v>20</v>
      </c>
      <c r="Y3006" t="s">
        <v>27</v>
      </c>
      <c r="Z3006">
        <v>89.15</v>
      </c>
      <c r="AA3006">
        <v>89.15</v>
      </c>
      <c r="AB3006" s="10">
        <v>1</v>
      </c>
      <c r="AC3006" t="s">
        <v>19</v>
      </c>
      <c r="AD3006" s="10">
        <f t="shared" si="93"/>
        <v>1</v>
      </c>
      <c r="AE3006" s="13"/>
    </row>
    <row r="3007" spans="1:31">
      <c r="A3007">
        <v>3006</v>
      </c>
      <c r="B3007" t="s">
        <v>18</v>
      </c>
      <c r="D3007">
        <v>1</v>
      </c>
      <c r="E3007" t="s">
        <v>20</v>
      </c>
      <c r="G3007" t="s">
        <v>20</v>
      </c>
      <c r="I3007" t="s">
        <v>20</v>
      </c>
      <c r="K3007" t="s">
        <v>20</v>
      </c>
      <c r="M3007" t="str">
        <f>IF(K3007="No","No","Yes")</f>
        <v>No</v>
      </c>
      <c r="O3007" t="s">
        <v>19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s="14">
        <f t="shared" si="92"/>
        <v>1</v>
      </c>
      <c r="W3007" t="s">
        <v>23</v>
      </c>
      <c r="X3007" t="s">
        <v>19</v>
      </c>
      <c r="Y3007" t="s">
        <v>27</v>
      </c>
      <c r="Z3007">
        <v>20.3</v>
      </c>
      <c r="AA3007">
        <v>459.95</v>
      </c>
      <c r="AB3007" s="10">
        <v>24</v>
      </c>
      <c r="AC3007" t="s">
        <v>20</v>
      </c>
      <c r="AD3007" s="10">
        <f t="shared" si="93"/>
        <v>0</v>
      </c>
      <c r="AE3007" s="13"/>
    </row>
    <row r="3008" spans="1:31">
      <c r="A3008">
        <v>3007</v>
      </c>
      <c r="B3008" t="s">
        <v>25</v>
      </c>
      <c r="D3008">
        <v>1</v>
      </c>
      <c r="E3008" t="s">
        <v>20</v>
      </c>
      <c r="G3008" t="s">
        <v>20</v>
      </c>
      <c r="I3008" t="s">
        <v>19</v>
      </c>
      <c r="K3008" t="s">
        <v>29</v>
      </c>
      <c r="M3008" t="str">
        <f>IF(K3008="No","No","Yes")</f>
        <v>Yes</v>
      </c>
      <c r="O3008" t="s">
        <v>19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20</v>
      </c>
      <c r="V3008" s="14">
        <f t="shared" si="92"/>
        <v>2</v>
      </c>
      <c r="W3008" t="s">
        <v>23</v>
      </c>
      <c r="X3008" t="s">
        <v>19</v>
      </c>
      <c r="Y3008" t="s">
        <v>24</v>
      </c>
      <c r="Z3008">
        <v>74.95</v>
      </c>
      <c r="AA3008">
        <v>1036.75</v>
      </c>
      <c r="AB3008" s="10">
        <v>14</v>
      </c>
      <c r="AC3008" t="s">
        <v>19</v>
      </c>
      <c r="AD3008" s="10">
        <f t="shared" si="93"/>
        <v>1</v>
      </c>
      <c r="AE3008" s="13"/>
    </row>
    <row r="3009" spans="1:31">
      <c r="A3009">
        <v>3008</v>
      </c>
      <c r="B3009" t="s">
        <v>18</v>
      </c>
      <c r="D3009">
        <v>1</v>
      </c>
      <c r="E3009" t="s">
        <v>20</v>
      </c>
      <c r="G3009" t="s">
        <v>20</v>
      </c>
      <c r="I3009" t="s">
        <v>20</v>
      </c>
      <c r="K3009" t="s">
        <v>29</v>
      </c>
      <c r="M3009" t="str">
        <f>IF(K3009="No","No","Yes")</f>
        <v>Yes</v>
      </c>
      <c r="O3009" t="s">
        <v>19</v>
      </c>
      <c r="P3009" t="s">
        <v>20</v>
      </c>
      <c r="Q3009" t="s">
        <v>19</v>
      </c>
      <c r="R3009" t="s">
        <v>20</v>
      </c>
      <c r="S3009" t="s">
        <v>20</v>
      </c>
      <c r="T3009" t="s">
        <v>20</v>
      </c>
      <c r="U3009" t="s">
        <v>20</v>
      </c>
      <c r="V3009" s="14">
        <f t="shared" si="92"/>
        <v>3</v>
      </c>
      <c r="W3009" t="s">
        <v>23</v>
      </c>
      <c r="X3009" t="s">
        <v>19</v>
      </c>
      <c r="Y3009" t="s">
        <v>24</v>
      </c>
      <c r="Z3009">
        <v>74.400000000000006</v>
      </c>
      <c r="AA3009">
        <v>2276.9499999999998</v>
      </c>
      <c r="AB3009" s="10">
        <v>32</v>
      </c>
      <c r="AC3009" t="s">
        <v>19</v>
      </c>
      <c r="AD3009" s="10">
        <f t="shared" si="93"/>
        <v>1</v>
      </c>
      <c r="AE3009" s="13"/>
    </row>
    <row r="3010" spans="1:31">
      <c r="A3010">
        <v>3009</v>
      </c>
      <c r="B3010" t="s">
        <v>18</v>
      </c>
      <c r="D3010">
        <v>0</v>
      </c>
      <c r="E3010" t="s">
        <v>20</v>
      </c>
      <c r="G3010" t="s">
        <v>20</v>
      </c>
      <c r="I3010" t="s">
        <v>20</v>
      </c>
      <c r="K3010" t="s">
        <v>20</v>
      </c>
      <c r="M3010" t="str">
        <f>IF(K3010="No","No","Yes")</f>
        <v>No</v>
      </c>
      <c r="O3010" t="s">
        <v>19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s="14">
        <f t="shared" si="92"/>
        <v>1</v>
      </c>
      <c r="W3010" t="s">
        <v>26</v>
      </c>
      <c r="X3010" t="s">
        <v>20</v>
      </c>
      <c r="Y3010" t="s">
        <v>27</v>
      </c>
      <c r="Z3010">
        <v>20</v>
      </c>
      <c r="AA3010">
        <v>211.95</v>
      </c>
      <c r="AB3010" s="10">
        <v>11</v>
      </c>
      <c r="AC3010" t="s">
        <v>20</v>
      </c>
      <c r="AD3010" s="10">
        <f t="shared" si="93"/>
        <v>0</v>
      </c>
      <c r="AE3010" s="13"/>
    </row>
    <row r="3011" spans="1:31">
      <c r="A3011">
        <v>3010</v>
      </c>
      <c r="B3011" t="s">
        <v>25</v>
      </c>
      <c r="D3011">
        <v>0</v>
      </c>
      <c r="E3011" t="s">
        <v>20</v>
      </c>
      <c r="G3011" t="s">
        <v>20</v>
      </c>
      <c r="I3011" t="s">
        <v>19</v>
      </c>
      <c r="K3011" t="s">
        <v>20</v>
      </c>
      <c r="M3011" t="str">
        <f>IF(K3011="No","No","Yes")</f>
        <v>No</v>
      </c>
      <c r="O3011" t="s">
        <v>19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s="14">
        <f t="shared" ref="V3011:V3074" si="94">COUNTIF(M3011:U3011,"Yes")</f>
        <v>1</v>
      </c>
      <c r="W3011" t="s">
        <v>23</v>
      </c>
      <c r="X3011" t="s">
        <v>19</v>
      </c>
      <c r="Y3011" t="s">
        <v>27</v>
      </c>
      <c r="Z3011">
        <v>25</v>
      </c>
      <c r="AA3011">
        <v>25</v>
      </c>
      <c r="AB3011" s="10">
        <v>1</v>
      </c>
      <c r="AC3011" t="s">
        <v>20</v>
      </c>
      <c r="AD3011" s="10">
        <f t="shared" ref="AD3011:AD3074" si="95">IF(AC3011="Yes",1,0)</f>
        <v>0</v>
      </c>
      <c r="AE3011" s="13"/>
    </row>
    <row r="3012" spans="1:31">
      <c r="A3012">
        <v>3011</v>
      </c>
      <c r="B3012" t="s">
        <v>25</v>
      </c>
      <c r="D3012">
        <v>1</v>
      </c>
      <c r="E3012" t="s">
        <v>20</v>
      </c>
      <c r="G3012" t="s">
        <v>19</v>
      </c>
      <c r="I3012" t="s">
        <v>19</v>
      </c>
      <c r="K3012" t="s">
        <v>29</v>
      </c>
      <c r="M3012" t="str">
        <f>IF(K3012="No","No","Yes")</f>
        <v>Yes</v>
      </c>
      <c r="O3012" t="s">
        <v>19</v>
      </c>
      <c r="P3012" t="s">
        <v>19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  <c r="V3012" s="14">
        <f t="shared" si="94"/>
        <v>3</v>
      </c>
      <c r="W3012" t="s">
        <v>23</v>
      </c>
      <c r="X3012" t="s">
        <v>19</v>
      </c>
      <c r="Y3012" t="s">
        <v>27</v>
      </c>
      <c r="Z3012">
        <v>80.45</v>
      </c>
      <c r="AA3012">
        <v>3162.65</v>
      </c>
      <c r="AB3012" s="10">
        <v>38</v>
      </c>
      <c r="AC3012" t="s">
        <v>20</v>
      </c>
      <c r="AD3012" s="10">
        <f t="shared" si="95"/>
        <v>0</v>
      </c>
      <c r="AE3012" s="13"/>
    </row>
    <row r="3013" spans="1:31">
      <c r="A3013">
        <v>3012</v>
      </c>
      <c r="B3013" t="s">
        <v>18</v>
      </c>
      <c r="D3013">
        <v>0</v>
      </c>
      <c r="E3013" t="s">
        <v>19</v>
      </c>
      <c r="G3013" t="s">
        <v>19</v>
      </c>
      <c r="I3013" t="s">
        <v>20</v>
      </c>
      <c r="K3013" t="s">
        <v>20</v>
      </c>
      <c r="M3013" t="str">
        <f>IF(K3013="No","No","Yes")</f>
        <v>No</v>
      </c>
      <c r="O3013" t="s">
        <v>19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s="14">
        <f t="shared" si="94"/>
        <v>1</v>
      </c>
      <c r="W3013" t="s">
        <v>32</v>
      </c>
      <c r="X3013" t="s">
        <v>20</v>
      </c>
      <c r="Y3013" t="s">
        <v>27</v>
      </c>
      <c r="Z3013">
        <v>19.75</v>
      </c>
      <c r="AA3013">
        <v>210.65</v>
      </c>
      <c r="AB3013" s="10">
        <v>9</v>
      </c>
      <c r="AC3013" t="s">
        <v>20</v>
      </c>
      <c r="AD3013" s="10">
        <f t="shared" si="95"/>
        <v>0</v>
      </c>
      <c r="AE3013" s="13"/>
    </row>
    <row r="3014" spans="1:31">
      <c r="A3014">
        <v>3013</v>
      </c>
      <c r="B3014" t="s">
        <v>25</v>
      </c>
      <c r="D3014">
        <v>0</v>
      </c>
      <c r="E3014" t="s">
        <v>19</v>
      </c>
      <c r="G3014" t="s">
        <v>19</v>
      </c>
      <c r="I3014" t="s">
        <v>19</v>
      </c>
      <c r="K3014" t="s">
        <v>22</v>
      </c>
      <c r="M3014" t="str">
        <f>IF(K3014="No","No","Yes")</f>
        <v>Yes</v>
      </c>
      <c r="O3014" t="s">
        <v>19</v>
      </c>
      <c r="P3014" t="s">
        <v>19</v>
      </c>
      <c r="Q3014" t="s">
        <v>19</v>
      </c>
      <c r="R3014" t="s">
        <v>20</v>
      </c>
      <c r="S3014" t="s">
        <v>19</v>
      </c>
      <c r="T3014" t="s">
        <v>20</v>
      </c>
      <c r="U3014" t="s">
        <v>20</v>
      </c>
      <c r="V3014" s="14">
        <f t="shared" si="94"/>
        <v>5</v>
      </c>
      <c r="W3014" t="s">
        <v>32</v>
      </c>
      <c r="X3014" t="s">
        <v>19</v>
      </c>
      <c r="Y3014" t="s">
        <v>30</v>
      </c>
      <c r="Z3014">
        <v>65.650000000000006</v>
      </c>
      <c r="AA3014">
        <v>3566.7</v>
      </c>
      <c r="AB3014" s="10">
        <v>54</v>
      </c>
      <c r="AC3014" t="s">
        <v>20</v>
      </c>
      <c r="AD3014" s="10">
        <f t="shared" si="95"/>
        <v>0</v>
      </c>
      <c r="AE3014" s="13"/>
    </row>
    <row r="3015" spans="1:31">
      <c r="A3015">
        <v>3014</v>
      </c>
      <c r="B3015" t="s">
        <v>18</v>
      </c>
      <c r="D3015">
        <v>0</v>
      </c>
      <c r="E3015" t="s">
        <v>20</v>
      </c>
      <c r="G3015" t="s">
        <v>20</v>
      </c>
      <c r="I3015" t="s">
        <v>19</v>
      </c>
      <c r="K3015" t="s">
        <v>22</v>
      </c>
      <c r="M3015" t="str">
        <f>IF(K3015="No","No","Yes")</f>
        <v>Yes</v>
      </c>
      <c r="O3015" t="s">
        <v>19</v>
      </c>
      <c r="P3015" t="s">
        <v>20</v>
      </c>
      <c r="Q3015" t="s">
        <v>20</v>
      </c>
      <c r="R3015" t="s">
        <v>20</v>
      </c>
      <c r="S3015" t="s">
        <v>20</v>
      </c>
      <c r="T3015" t="s">
        <v>19</v>
      </c>
      <c r="U3015" t="s">
        <v>19</v>
      </c>
      <c r="V3015" s="14">
        <f t="shared" si="94"/>
        <v>4</v>
      </c>
      <c r="W3015" t="s">
        <v>26</v>
      </c>
      <c r="X3015" t="s">
        <v>19</v>
      </c>
      <c r="Y3015" t="s">
        <v>30</v>
      </c>
      <c r="Z3015">
        <v>71</v>
      </c>
      <c r="AA3015">
        <v>2080.1</v>
      </c>
      <c r="AB3015" s="10">
        <v>29</v>
      </c>
      <c r="AC3015" t="s">
        <v>20</v>
      </c>
      <c r="AD3015" s="10">
        <f t="shared" si="95"/>
        <v>0</v>
      </c>
      <c r="AE3015" s="13"/>
    </row>
    <row r="3016" spans="1:31">
      <c r="A3016">
        <v>3015</v>
      </c>
      <c r="B3016" t="s">
        <v>25</v>
      </c>
      <c r="D3016">
        <v>1</v>
      </c>
      <c r="E3016" t="s">
        <v>19</v>
      </c>
      <c r="G3016" t="s">
        <v>20</v>
      </c>
      <c r="I3016" t="s">
        <v>19</v>
      </c>
      <c r="K3016" t="s">
        <v>29</v>
      </c>
      <c r="M3016" t="str">
        <f>IF(K3016="No","No","Yes")</f>
        <v>Yes</v>
      </c>
      <c r="O3016" t="s">
        <v>19</v>
      </c>
      <c r="P3016" t="s">
        <v>20</v>
      </c>
      <c r="Q3016" t="s">
        <v>20</v>
      </c>
      <c r="R3016" t="s">
        <v>19</v>
      </c>
      <c r="S3016" t="s">
        <v>20</v>
      </c>
      <c r="T3016" t="s">
        <v>19</v>
      </c>
      <c r="U3016" t="s">
        <v>20</v>
      </c>
      <c r="V3016" s="14">
        <f t="shared" si="94"/>
        <v>4</v>
      </c>
      <c r="W3016" t="s">
        <v>23</v>
      </c>
      <c r="X3016" t="s">
        <v>19</v>
      </c>
      <c r="Y3016" t="s">
        <v>24</v>
      </c>
      <c r="Z3016">
        <v>89.2</v>
      </c>
      <c r="AA3016">
        <v>4040.2</v>
      </c>
      <c r="AB3016" s="10">
        <v>44</v>
      </c>
      <c r="AC3016" t="s">
        <v>20</v>
      </c>
      <c r="AD3016" s="10">
        <f t="shared" si="95"/>
        <v>0</v>
      </c>
      <c r="AE3016" s="13"/>
    </row>
    <row r="3017" spans="1:31">
      <c r="A3017">
        <v>3016</v>
      </c>
      <c r="B3017" t="s">
        <v>25</v>
      </c>
      <c r="D3017">
        <v>0</v>
      </c>
      <c r="E3017" t="s">
        <v>19</v>
      </c>
      <c r="G3017" t="s">
        <v>19</v>
      </c>
      <c r="I3017" t="s">
        <v>20</v>
      </c>
      <c r="K3017" t="s">
        <v>22</v>
      </c>
      <c r="M3017" t="str">
        <f>IF(K3017="No","No","Yes")</f>
        <v>Yes</v>
      </c>
      <c r="O3017" t="s">
        <v>19</v>
      </c>
      <c r="P3017" t="s">
        <v>19</v>
      </c>
      <c r="Q3017" t="s">
        <v>19</v>
      </c>
      <c r="R3017" t="s">
        <v>19</v>
      </c>
      <c r="S3017" t="s">
        <v>19</v>
      </c>
      <c r="T3017" t="s">
        <v>19</v>
      </c>
      <c r="U3017" t="s">
        <v>19</v>
      </c>
      <c r="V3017" s="14">
        <f t="shared" si="94"/>
        <v>8</v>
      </c>
      <c r="W3017" t="s">
        <v>32</v>
      </c>
      <c r="X3017" t="s">
        <v>19</v>
      </c>
      <c r="Y3017" t="s">
        <v>24</v>
      </c>
      <c r="Z3017">
        <v>86.75</v>
      </c>
      <c r="AA3017">
        <v>5186</v>
      </c>
      <c r="AB3017" s="10">
        <v>59</v>
      </c>
      <c r="AC3017" t="s">
        <v>20</v>
      </c>
      <c r="AD3017" s="10">
        <f t="shared" si="95"/>
        <v>0</v>
      </c>
      <c r="AE3017" s="13"/>
    </row>
    <row r="3018" spans="1:31">
      <c r="A3018">
        <v>3017</v>
      </c>
      <c r="B3018" t="s">
        <v>18</v>
      </c>
      <c r="D3018">
        <v>0</v>
      </c>
      <c r="E3018" t="s">
        <v>20</v>
      </c>
      <c r="G3018" t="s">
        <v>20</v>
      </c>
      <c r="I3018" t="s">
        <v>20</v>
      </c>
      <c r="K3018" t="s">
        <v>22</v>
      </c>
      <c r="M3018" t="str">
        <f>IF(K3018="No","No","Yes")</f>
        <v>Yes</v>
      </c>
      <c r="O3018" t="s">
        <v>19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19</v>
      </c>
      <c r="V3018" s="14">
        <f t="shared" si="94"/>
        <v>3</v>
      </c>
      <c r="W3018" t="s">
        <v>23</v>
      </c>
      <c r="X3018" t="s">
        <v>19</v>
      </c>
      <c r="Y3018" t="s">
        <v>24</v>
      </c>
      <c r="Z3018">
        <v>55.3</v>
      </c>
      <c r="AA3018">
        <v>196.15</v>
      </c>
      <c r="AB3018" s="10">
        <v>3</v>
      </c>
      <c r="AC3018" t="s">
        <v>19</v>
      </c>
      <c r="AD3018" s="10">
        <f t="shared" si="95"/>
        <v>1</v>
      </c>
      <c r="AE3018" s="13"/>
    </row>
    <row r="3019" spans="1:31">
      <c r="A3019">
        <v>3018</v>
      </c>
      <c r="B3019" t="s">
        <v>18</v>
      </c>
      <c r="D3019">
        <v>0</v>
      </c>
      <c r="E3019" t="s">
        <v>19</v>
      </c>
      <c r="G3019" t="s">
        <v>19</v>
      </c>
      <c r="I3019" t="s">
        <v>20</v>
      </c>
      <c r="K3019" t="s">
        <v>22</v>
      </c>
      <c r="M3019" t="str">
        <f>IF(K3019="No","No","Yes")</f>
        <v>Yes</v>
      </c>
      <c r="O3019" t="s">
        <v>19</v>
      </c>
      <c r="P3019" t="s">
        <v>19</v>
      </c>
      <c r="Q3019" t="s">
        <v>19</v>
      </c>
      <c r="R3019" t="s">
        <v>20</v>
      </c>
      <c r="S3019" t="s">
        <v>19</v>
      </c>
      <c r="T3019" t="s">
        <v>20</v>
      </c>
      <c r="U3019" t="s">
        <v>20</v>
      </c>
      <c r="V3019" s="14">
        <f t="shared" si="94"/>
        <v>5</v>
      </c>
      <c r="W3019" t="s">
        <v>26</v>
      </c>
      <c r="X3019" t="s">
        <v>19</v>
      </c>
      <c r="Y3019" t="s">
        <v>27</v>
      </c>
      <c r="Z3019">
        <v>61.5</v>
      </c>
      <c r="AA3019">
        <v>1087.45</v>
      </c>
      <c r="AB3019" s="10">
        <v>18</v>
      </c>
      <c r="AC3019" t="s">
        <v>20</v>
      </c>
      <c r="AD3019" s="10">
        <f t="shared" si="95"/>
        <v>0</v>
      </c>
      <c r="AE3019" s="13"/>
    </row>
    <row r="3020" spans="1:31">
      <c r="A3020">
        <v>3019</v>
      </c>
      <c r="B3020" t="s">
        <v>25</v>
      </c>
      <c r="D3020">
        <v>1</v>
      </c>
      <c r="E3020" t="s">
        <v>20</v>
      </c>
      <c r="G3020" t="s">
        <v>20</v>
      </c>
      <c r="I3020" t="s">
        <v>19</v>
      </c>
      <c r="K3020" t="s">
        <v>20</v>
      </c>
      <c r="M3020" t="str">
        <f>IF(K3020="No","No","Yes")</f>
        <v>No</v>
      </c>
      <c r="O3020" t="s">
        <v>19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s="14">
        <f t="shared" si="94"/>
        <v>1</v>
      </c>
      <c r="W3020" t="s">
        <v>32</v>
      </c>
      <c r="X3020" t="s">
        <v>20</v>
      </c>
      <c r="Y3020" t="s">
        <v>30</v>
      </c>
      <c r="Z3020">
        <v>25.1</v>
      </c>
      <c r="AA3020">
        <v>1672.15</v>
      </c>
      <c r="AB3020" s="10">
        <v>67</v>
      </c>
      <c r="AC3020" t="s">
        <v>20</v>
      </c>
      <c r="AD3020" s="10">
        <f t="shared" si="95"/>
        <v>0</v>
      </c>
      <c r="AE3020" s="13"/>
    </row>
    <row r="3021" spans="1:31">
      <c r="A3021">
        <v>3020</v>
      </c>
      <c r="B3021" t="s">
        <v>18</v>
      </c>
      <c r="D3021">
        <v>0</v>
      </c>
      <c r="E3021" t="s">
        <v>19</v>
      </c>
      <c r="G3021" t="s">
        <v>19</v>
      </c>
      <c r="I3021" t="s">
        <v>20</v>
      </c>
      <c r="K3021" t="s">
        <v>22</v>
      </c>
      <c r="M3021" t="str">
        <f>IF(K3021="No","No","Yes")</f>
        <v>Yes</v>
      </c>
      <c r="O3021" t="s">
        <v>19</v>
      </c>
      <c r="P3021" t="s">
        <v>20</v>
      </c>
      <c r="Q3021" t="s">
        <v>19</v>
      </c>
      <c r="R3021" t="s">
        <v>20</v>
      </c>
      <c r="S3021" t="s">
        <v>19</v>
      </c>
      <c r="T3021" t="s">
        <v>20</v>
      </c>
      <c r="U3021" t="s">
        <v>20</v>
      </c>
      <c r="V3021" s="14">
        <f t="shared" si="94"/>
        <v>4</v>
      </c>
      <c r="W3021" t="s">
        <v>23</v>
      </c>
      <c r="X3021" t="s">
        <v>20</v>
      </c>
      <c r="Y3021" t="s">
        <v>24</v>
      </c>
      <c r="Z3021">
        <v>55.15</v>
      </c>
      <c r="AA3021">
        <v>1206.05</v>
      </c>
      <c r="AB3021" s="10">
        <v>22</v>
      </c>
      <c r="AC3021" t="s">
        <v>19</v>
      </c>
      <c r="AD3021" s="10">
        <f t="shared" si="95"/>
        <v>1</v>
      </c>
      <c r="AE3021" s="13"/>
    </row>
    <row r="3022" spans="1:31">
      <c r="A3022">
        <v>3021</v>
      </c>
      <c r="B3022" t="s">
        <v>25</v>
      </c>
      <c r="D3022">
        <v>0</v>
      </c>
      <c r="E3022" t="s">
        <v>20</v>
      </c>
      <c r="G3022" t="s">
        <v>19</v>
      </c>
      <c r="I3022" t="s">
        <v>21</v>
      </c>
      <c r="K3022" t="s">
        <v>22</v>
      </c>
      <c r="M3022" t="str">
        <f>IF(K3022="No","No","Yes")</f>
        <v>Yes</v>
      </c>
      <c r="O3022" t="s">
        <v>20</v>
      </c>
      <c r="P3022" t="s">
        <v>19</v>
      </c>
      <c r="Q3022" t="s">
        <v>20</v>
      </c>
      <c r="R3022" t="s">
        <v>20</v>
      </c>
      <c r="S3022" t="s">
        <v>19</v>
      </c>
      <c r="T3022" t="s">
        <v>20</v>
      </c>
      <c r="U3022" t="s">
        <v>20</v>
      </c>
      <c r="V3022" s="14">
        <f t="shared" si="94"/>
        <v>3</v>
      </c>
      <c r="W3022" t="s">
        <v>26</v>
      </c>
      <c r="X3022" t="s">
        <v>20</v>
      </c>
      <c r="Y3022" t="s">
        <v>30</v>
      </c>
      <c r="Z3022">
        <v>34.049999999999997</v>
      </c>
      <c r="AA3022">
        <v>1113.95</v>
      </c>
      <c r="AB3022" s="10">
        <v>33</v>
      </c>
      <c r="AC3022" t="s">
        <v>20</v>
      </c>
      <c r="AD3022" s="10">
        <f t="shared" si="95"/>
        <v>0</v>
      </c>
      <c r="AE3022" s="13"/>
    </row>
    <row r="3023" spans="1:31">
      <c r="A3023">
        <v>3022</v>
      </c>
      <c r="B3023" t="s">
        <v>25</v>
      </c>
      <c r="D3023">
        <v>0</v>
      </c>
      <c r="E3023" t="s">
        <v>20</v>
      </c>
      <c r="G3023" t="s">
        <v>20</v>
      </c>
      <c r="I3023" t="s">
        <v>20</v>
      </c>
      <c r="K3023" t="s">
        <v>20</v>
      </c>
      <c r="M3023" t="str">
        <f>IF(K3023="No","No","Yes")</f>
        <v>No</v>
      </c>
      <c r="O3023" t="s">
        <v>19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s="14">
        <f t="shared" si="94"/>
        <v>1</v>
      </c>
      <c r="W3023" t="s">
        <v>23</v>
      </c>
      <c r="X3023" t="s">
        <v>20</v>
      </c>
      <c r="Y3023" t="s">
        <v>27</v>
      </c>
      <c r="Z3023">
        <v>19.95</v>
      </c>
      <c r="AA3023">
        <v>107.05</v>
      </c>
      <c r="AB3023" s="10">
        <v>5</v>
      </c>
      <c r="AC3023" t="s">
        <v>20</v>
      </c>
      <c r="AD3023" s="10">
        <f t="shared" si="95"/>
        <v>0</v>
      </c>
      <c r="AE3023" s="13"/>
    </row>
    <row r="3024" spans="1:31">
      <c r="A3024">
        <v>3023</v>
      </c>
      <c r="B3024" t="s">
        <v>18</v>
      </c>
      <c r="D3024">
        <v>0</v>
      </c>
      <c r="E3024" t="s">
        <v>20</v>
      </c>
      <c r="G3024" t="s">
        <v>20</v>
      </c>
      <c r="I3024" t="s">
        <v>20</v>
      </c>
      <c r="K3024" t="s">
        <v>20</v>
      </c>
      <c r="M3024" t="str">
        <f>IF(K3024="No","No","Yes")</f>
        <v>No</v>
      </c>
      <c r="O3024" t="s">
        <v>19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s="14">
        <f t="shared" si="94"/>
        <v>1</v>
      </c>
      <c r="W3024" t="s">
        <v>23</v>
      </c>
      <c r="X3024" t="s">
        <v>20</v>
      </c>
      <c r="Y3024" t="s">
        <v>27</v>
      </c>
      <c r="Z3024">
        <v>19.95</v>
      </c>
      <c r="AA3024">
        <v>38.15</v>
      </c>
      <c r="AB3024" s="10">
        <v>2</v>
      </c>
      <c r="AC3024" t="s">
        <v>20</v>
      </c>
      <c r="AD3024" s="10">
        <f t="shared" si="95"/>
        <v>0</v>
      </c>
      <c r="AE3024" s="13"/>
    </row>
    <row r="3025" spans="1:31">
      <c r="A3025">
        <v>3024</v>
      </c>
      <c r="B3025" t="s">
        <v>25</v>
      </c>
      <c r="D3025">
        <v>0</v>
      </c>
      <c r="E3025" t="s">
        <v>19</v>
      </c>
      <c r="G3025" t="s">
        <v>19</v>
      </c>
      <c r="I3025" t="s">
        <v>19</v>
      </c>
      <c r="K3025" t="s">
        <v>22</v>
      </c>
      <c r="M3025" t="str">
        <f>IF(K3025="No","No","Yes")</f>
        <v>Yes</v>
      </c>
      <c r="O3025" t="s">
        <v>19</v>
      </c>
      <c r="P3025" t="s">
        <v>19</v>
      </c>
      <c r="Q3025" t="s">
        <v>19</v>
      </c>
      <c r="R3025" t="s">
        <v>19</v>
      </c>
      <c r="S3025" t="s">
        <v>19</v>
      </c>
      <c r="T3025" t="s">
        <v>19</v>
      </c>
      <c r="U3025" t="s">
        <v>19</v>
      </c>
      <c r="V3025" s="14">
        <f t="shared" si="94"/>
        <v>8</v>
      </c>
      <c r="W3025" t="s">
        <v>32</v>
      </c>
      <c r="X3025" t="s">
        <v>20</v>
      </c>
      <c r="Y3025" t="s">
        <v>30</v>
      </c>
      <c r="Z3025">
        <v>89.7</v>
      </c>
      <c r="AA3025">
        <v>6339.3</v>
      </c>
      <c r="AB3025" s="10">
        <v>72</v>
      </c>
      <c r="AC3025" t="s">
        <v>20</v>
      </c>
      <c r="AD3025" s="10">
        <f t="shared" si="95"/>
        <v>0</v>
      </c>
      <c r="AE3025" s="13"/>
    </row>
    <row r="3026" spans="1:31">
      <c r="A3026">
        <v>3025</v>
      </c>
      <c r="B3026" t="s">
        <v>25</v>
      </c>
      <c r="D3026">
        <v>0</v>
      </c>
      <c r="E3026" t="s">
        <v>20</v>
      </c>
      <c r="G3026" t="s">
        <v>19</v>
      </c>
      <c r="I3026" t="s">
        <v>20</v>
      </c>
      <c r="K3026" t="s">
        <v>20</v>
      </c>
      <c r="M3026" t="str">
        <f>IF(K3026="No","No","Yes")</f>
        <v>No</v>
      </c>
      <c r="O3026" t="s">
        <v>19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s="14">
        <f t="shared" si="94"/>
        <v>1</v>
      </c>
      <c r="W3026" t="s">
        <v>23</v>
      </c>
      <c r="X3026" t="s">
        <v>20</v>
      </c>
      <c r="Y3026" t="s">
        <v>27</v>
      </c>
      <c r="Z3026">
        <v>20.399999999999999</v>
      </c>
      <c r="AA3026">
        <v>184.1</v>
      </c>
      <c r="AB3026" s="10">
        <v>9</v>
      </c>
      <c r="AC3026" t="s">
        <v>20</v>
      </c>
      <c r="AD3026" s="10">
        <f t="shared" si="95"/>
        <v>0</v>
      </c>
      <c r="AE3026" s="13"/>
    </row>
    <row r="3027" spans="1:31">
      <c r="A3027">
        <v>3026</v>
      </c>
      <c r="B3027" t="s">
        <v>25</v>
      </c>
      <c r="D3027">
        <v>0</v>
      </c>
      <c r="E3027" t="s">
        <v>19</v>
      </c>
      <c r="G3027" t="s">
        <v>19</v>
      </c>
      <c r="I3027" t="s">
        <v>19</v>
      </c>
      <c r="K3027" t="s">
        <v>20</v>
      </c>
      <c r="M3027" t="str">
        <f>IF(K3027="No","No","Yes")</f>
        <v>No</v>
      </c>
      <c r="O3027" t="s">
        <v>19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s="14">
        <f t="shared" si="94"/>
        <v>1</v>
      </c>
      <c r="W3027" t="s">
        <v>32</v>
      </c>
      <c r="X3027" t="s">
        <v>20</v>
      </c>
      <c r="Y3027" t="s">
        <v>27</v>
      </c>
      <c r="Z3027">
        <v>26.3</v>
      </c>
      <c r="AA3027">
        <v>1688.9</v>
      </c>
      <c r="AB3027" s="10">
        <v>67</v>
      </c>
      <c r="AC3027" t="s">
        <v>20</v>
      </c>
      <c r="AD3027" s="10">
        <f t="shared" si="95"/>
        <v>0</v>
      </c>
      <c r="AE3027" s="13"/>
    </row>
    <row r="3028" spans="1:31">
      <c r="A3028">
        <v>3027</v>
      </c>
      <c r="B3028" t="s">
        <v>18</v>
      </c>
      <c r="D3028">
        <v>0</v>
      </c>
      <c r="E3028" t="s">
        <v>19</v>
      </c>
      <c r="G3028" t="s">
        <v>20</v>
      </c>
      <c r="I3028" t="s">
        <v>19</v>
      </c>
      <c r="K3028" t="s">
        <v>29</v>
      </c>
      <c r="M3028" t="str">
        <f>IF(K3028="No","No","Yes")</f>
        <v>Yes</v>
      </c>
      <c r="O3028" t="s">
        <v>19</v>
      </c>
      <c r="P3028" t="s">
        <v>20</v>
      </c>
      <c r="Q3028" t="s">
        <v>20</v>
      </c>
      <c r="R3028" t="s">
        <v>20</v>
      </c>
      <c r="S3028" t="s">
        <v>20</v>
      </c>
      <c r="T3028" t="s">
        <v>19</v>
      </c>
      <c r="U3028" t="s">
        <v>20</v>
      </c>
      <c r="V3028" s="14">
        <f t="shared" si="94"/>
        <v>3</v>
      </c>
      <c r="W3028" t="s">
        <v>23</v>
      </c>
      <c r="X3028" t="s">
        <v>19</v>
      </c>
      <c r="Y3028" t="s">
        <v>24</v>
      </c>
      <c r="Z3028">
        <v>84.95</v>
      </c>
      <c r="AA3028">
        <v>1378.25</v>
      </c>
      <c r="AB3028" s="10">
        <v>16</v>
      </c>
      <c r="AC3028" t="s">
        <v>19</v>
      </c>
      <c r="AD3028" s="10">
        <f t="shared" si="95"/>
        <v>1</v>
      </c>
      <c r="AE3028" s="13"/>
    </row>
    <row r="3029" spans="1:31">
      <c r="A3029">
        <v>3028</v>
      </c>
      <c r="B3029" t="s">
        <v>18</v>
      </c>
      <c r="D3029">
        <v>0</v>
      </c>
      <c r="E3029" t="s">
        <v>20</v>
      </c>
      <c r="G3029" t="s">
        <v>20</v>
      </c>
      <c r="I3029" t="s">
        <v>20</v>
      </c>
      <c r="K3029" t="s">
        <v>20</v>
      </c>
      <c r="M3029" t="str">
        <f>IF(K3029="No","No","Yes")</f>
        <v>No</v>
      </c>
      <c r="O3029" t="s">
        <v>19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s="14">
        <f t="shared" si="94"/>
        <v>1</v>
      </c>
      <c r="W3029" t="s">
        <v>23</v>
      </c>
      <c r="X3029" t="s">
        <v>19</v>
      </c>
      <c r="Y3029" t="s">
        <v>27</v>
      </c>
      <c r="Z3029">
        <v>20.7</v>
      </c>
      <c r="AA3029">
        <v>137.6</v>
      </c>
      <c r="AB3029" s="10">
        <v>8</v>
      </c>
      <c r="AC3029" t="s">
        <v>20</v>
      </c>
      <c r="AD3029" s="10">
        <f t="shared" si="95"/>
        <v>0</v>
      </c>
      <c r="AE3029" s="13"/>
    </row>
    <row r="3030" spans="1:31">
      <c r="A3030">
        <v>3029</v>
      </c>
      <c r="B3030" t="s">
        <v>25</v>
      </c>
      <c r="D3030">
        <v>0</v>
      </c>
      <c r="E3030" t="s">
        <v>20</v>
      </c>
      <c r="G3030" t="s">
        <v>20</v>
      </c>
      <c r="I3030" t="s">
        <v>21</v>
      </c>
      <c r="K3030" t="s">
        <v>22</v>
      </c>
      <c r="M3030" t="str">
        <f>IF(K3030="No","No","Yes")</f>
        <v>Yes</v>
      </c>
      <c r="O3030" t="s">
        <v>20</v>
      </c>
      <c r="P3030" t="s">
        <v>19</v>
      </c>
      <c r="Q3030" t="s">
        <v>19</v>
      </c>
      <c r="R3030" t="s">
        <v>19</v>
      </c>
      <c r="S3030" t="s">
        <v>19</v>
      </c>
      <c r="T3030" t="s">
        <v>20</v>
      </c>
      <c r="U3030" t="s">
        <v>20</v>
      </c>
      <c r="V3030" s="14">
        <f t="shared" si="94"/>
        <v>5</v>
      </c>
      <c r="W3030" t="s">
        <v>23</v>
      </c>
      <c r="X3030" t="s">
        <v>19</v>
      </c>
      <c r="Y3030" t="s">
        <v>27</v>
      </c>
      <c r="Z3030">
        <v>43.25</v>
      </c>
      <c r="AA3030">
        <v>219</v>
      </c>
      <c r="AB3030" s="10">
        <v>5</v>
      </c>
      <c r="AC3030" t="s">
        <v>19</v>
      </c>
      <c r="AD3030" s="10">
        <f t="shared" si="95"/>
        <v>1</v>
      </c>
      <c r="AE3030" s="13"/>
    </row>
    <row r="3031" spans="1:31">
      <c r="A3031">
        <v>3030</v>
      </c>
      <c r="B3031" t="s">
        <v>25</v>
      </c>
      <c r="D3031">
        <v>0</v>
      </c>
      <c r="E3031" t="s">
        <v>19</v>
      </c>
      <c r="G3031" t="s">
        <v>19</v>
      </c>
      <c r="I3031" t="s">
        <v>19</v>
      </c>
      <c r="K3031" t="s">
        <v>22</v>
      </c>
      <c r="M3031" t="str">
        <f>IF(K3031="No","No","Yes")</f>
        <v>Yes</v>
      </c>
      <c r="O3031" t="s">
        <v>19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  <c r="V3031" s="14">
        <f t="shared" si="94"/>
        <v>2</v>
      </c>
      <c r="W3031" t="s">
        <v>26</v>
      </c>
      <c r="X3031" t="s">
        <v>19</v>
      </c>
      <c r="Y3031" t="s">
        <v>30</v>
      </c>
      <c r="Z3031">
        <v>48.35</v>
      </c>
      <c r="AA3031">
        <v>1067.1500000000001</v>
      </c>
      <c r="AB3031" s="10">
        <v>23</v>
      </c>
      <c r="AC3031" t="s">
        <v>19</v>
      </c>
      <c r="AD3031" s="10">
        <f t="shared" si="95"/>
        <v>1</v>
      </c>
      <c r="AE3031" s="13"/>
    </row>
    <row r="3032" spans="1:31">
      <c r="A3032">
        <v>3031</v>
      </c>
      <c r="B3032" t="s">
        <v>25</v>
      </c>
      <c r="D3032">
        <v>0</v>
      </c>
      <c r="E3032" t="s">
        <v>20</v>
      </c>
      <c r="G3032" t="s">
        <v>20</v>
      </c>
      <c r="I3032" t="s">
        <v>20</v>
      </c>
      <c r="K3032" t="s">
        <v>29</v>
      </c>
      <c r="M3032" t="str">
        <f>IF(K3032="No","No","Yes")</f>
        <v>Yes</v>
      </c>
      <c r="O3032" t="s">
        <v>19</v>
      </c>
      <c r="P3032" t="s">
        <v>20</v>
      </c>
      <c r="Q3032" t="s">
        <v>20</v>
      </c>
      <c r="R3032" t="s">
        <v>20</v>
      </c>
      <c r="S3032" t="s">
        <v>20</v>
      </c>
      <c r="T3032" t="s">
        <v>19</v>
      </c>
      <c r="U3032" t="s">
        <v>20</v>
      </c>
      <c r="V3032" s="14">
        <f t="shared" si="94"/>
        <v>3</v>
      </c>
      <c r="W3032" t="s">
        <v>23</v>
      </c>
      <c r="X3032" t="s">
        <v>19</v>
      </c>
      <c r="Y3032" t="s">
        <v>24</v>
      </c>
      <c r="Z3032">
        <v>79.55</v>
      </c>
      <c r="AA3032">
        <v>79.55</v>
      </c>
      <c r="AB3032" s="10">
        <v>1</v>
      </c>
      <c r="AC3032" t="s">
        <v>19</v>
      </c>
      <c r="AD3032" s="10">
        <f t="shared" si="95"/>
        <v>1</v>
      </c>
      <c r="AE3032" s="13"/>
    </row>
    <row r="3033" spans="1:31">
      <c r="A3033">
        <v>3032</v>
      </c>
      <c r="B3033" t="s">
        <v>18</v>
      </c>
      <c r="D3033">
        <v>1</v>
      </c>
      <c r="E3033" t="s">
        <v>19</v>
      </c>
      <c r="G3033" t="s">
        <v>20</v>
      </c>
      <c r="I3033" t="s">
        <v>20</v>
      </c>
      <c r="K3033" t="s">
        <v>29</v>
      </c>
      <c r="M3033" t="str">
        <f>IF(K3033="No","No","Yes")</f>
        <v>Yes</v>
      </c>
      <c r="O3033" t="s">
        <v>19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  <c r="V3033" s="14">
        <f t="shared" si="94"/>
        <v>2</v>
      </c>
      <c r="W3033" t="s">
        <v>23</v>
      </c>
      <c r="X3033" t="s">
        <v>19</v>
      </c>
      <c r="Y3033" t="s">
        <v>24</v>
      </c>
      <c r="Z3033">
        <v>71.05</v>
      </c>
      <c r="AA3033">
        <v>3444.85</v>
      </c>
      <c r="AB3033" s="10">
        <v>50</v>
      </c>
      <c r="AC3033" t="s">
        <v>19</v>
      </c>
      <c r="AD3033" s="10">
        <f t="shared" si="95"/>
        <v>1</v>
      </c>
      <c r="AE3033" s="13"/>
    </row>
    <row r="3034" spans="1:31">
      <c r="A3034">
        <v>3033</v>
      </c>
      <c r="B3034" t="s">
        <v>25</v>
      </c>
      <c r="D3034">
        <v>0</v>
      </c>
      <c r="E3034" t="s">
        <v>20</v>
      </c>
      <c r="G3034" t="s">
        <v>20</v>
      </c>
      <c r="I3034" t="s">
        <v>20</v>
      </c>
      <c r="K3034" t="s">
        <v>20</v>
      </c>
      <c r="M3034" t="str">
        <f>IF(K3034="No","No","Yes")</f>
        <v>No</v>
      </c>
      <c r="O3034" t="s">
        <v>19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s="14">
        <f t="shared" si="94"/>
        <v>1</v>
      </c>
      <c r="W3034" t="s">
        <v>32</v>
      </c>
      <c r="X3034" t="s">
        <v>20</v>
      </c>
      <c r="Y3034" t="s">
        <v>30</v>
      </c>
      <c r="Z3034">
        <v>19.45</v>
      </c>
      <c r="AA3034">
        <v>369.05</v>
      </c>
      <c r="AB3034" s="10">
        <v>17</v>
      </c>
      <c r="AC3034" t="s">
        <v>20</v>
      </c>
      <c r="AD3034" s="10">
        <f t="shared" si="95"/>
        <v>0</v>
      </c>
      <c r="AE3034" s="13"/>
    </row>
    <row r="3035" spans="1:31">
      <c r="A3035">
        <v>3034</v>
      </c>
      <c r="B3035" t="s">
        <v>18</v>
      </c>
      <c r="D3035">
        <v>0</v>
      </c>
      <c r="E3035" t="s">
        <v>19</v>
      </c>
      <c r="G3035" t="s">
        <v>20</v>
      </c>
      <c r="I3035" t="s">
        <v>19</v>
      </c>
      <c r="K3035" t="s">
        <v>29</v>
      </c>
      <c r="M3035" t="str">
        <f>IF(K3035="No","No","Yes")</f>
        <v>Yes</v>
      </c>
      <c r="O3035" t="s">
        <v>19</v>
      </c>
      <c r="P3035" t="s">
        <v>19</v>
      </c>
      <c r="Q3035" t="s">
        <v>19</v>
      </c>
      <c r="R3035" t="s">
        <v>19</v>
      </c>
      <c r="S3035" t="s">
        <v>20</v>
      </c>
      <c r="T3035" t="s">
        <v>19</v>
      </c>
      <c r="U3035" t="s">
        <v>19</v>
      </c>
      <c r="V3035" s="14">
        <f t="shared" si="94"/>
        <v>7</v>
      </c>
      <c r="W3035" t="s">
        <v>32</v>
      </c>
      <c r="X3035" t="s">
        <v>19</v>
      </c>
      <c r="Y3035" t="s">
        <v>28</v>
      </c>
      <c r="Z3035">
        <v>110.8</v>
      </c>
      <c r="AA3035">
        <v>7553.6</v>
      </c>
      <c r="AB3035" s="10">
        <v>68</v>
      </c>
      <c r="AC3035" t="s">
        <v>20</v>
      </c>
      <c r="AD3035" s="10">
        <f t="shared" si="95"/>
        <v>0</v>
      </c>
      <c r="AE3035" s="13"/>
    </row>
    <row r="3036" spans="1:31">
      <c r="A3036">
        <v>3035</v>
      </c>
      <c r="B3036" t="s">
        <v>25</v>
      </c>
      <c r="D3036">
        <v>0</v>
      </c>
      <c r="E3036" t="s">
        <v>20</v>
      </c>
      <c r="G3036" t="s">
        <v>20</v>
      </c>
      <c r="I3036" t="s">
        <v>19</v>
      </c>
      <c r="K3036" t="s">
        <v>29</v>
      </c>
      <c r="M3036" t="str">
        <f>IF(K3036="No","No","Yes")</f>
        <v>Yes</v>
      </c>
      <c r="O3036" t="s">
        <v>19</v>
      </c>
      <c r="P3036" t="s">
        <v>20</v>
      </c>
      <c r="Q3036" t="s">
        <v>20</v>
      </c>
      <c r="R3036" t="s">
        <v>20</v>
      </c>
      <c r="S3036" t="s">
        <v>20</v>
      </c>
      <c r="T3036" t="s">
        <v>19</v>
      </c>
      <c r="U3036" t="s">
        <v>20</v>
      </c>
      <c r="V3036" s="14">
        <f t="shared" si="94"/>
        <v>3</v>
      </c>
      <c r="W3036" t="s">
        <v>23</v>
      </c>
      <c r="X3036" t="s">
        <v>20</v>
      </c>
      <c r="Y3036" t="s">
        <v>24</v>
      </c>
      <c r="Z3036">
        <v>84.5</v>
      </c>
      <c r="AA3036">
        <v>84.5</v>
      </c>
      <c r="AB3036" s="10">
        <v>1</v>
      </c>
      <c r="AC3036" t="s">
        <v>19</v>
      </c>
      <c r="AD3036" s="10">
        <f t="shared" si="95"/>
        <v>1</v>
      </c>
      <c r="AE3036" s="13"/>
    </row>
    <row r="3037" spans="1:31">
      <c r="A3037">
        <v>3036</v>
      </c>
      <c r="B3037" t="s">
        <v>18</v>
      </c>
      <c r="D3037">
        <v>1</v>
      </c>
      <c r="E3037" t="s">
        <v>19</v>
      </c>
      <c r="G3037" t="s">
        <v>20</v>
      </c>
      <c r="I3037" t="s">
        <v>20</v>
      </c>
      <c r="K3037" t="s">
        <v>29</v>
      </c>
      <c r="M3037" t="str">
        <f>IF(K3037="No","No","Yes")</f>
        <v>Yes</v>
      </c>
      <c r="O3037" t="s">
        <v>19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  <c r="U3037" t="s">
        <v>20</v>
      </c>
      <c r="V3037" s="14">
        <f t="shared" si="94"/>
        <v>2</v>
      </c>
      <c r="W3037" t="s">
        <v>23</v>
      </c>
      <c r="X3037" t="s">
        <v>19</v>
      </c>
      <c r="Y3037" t="s">
        <v>24</v>
      </c>
      <c r="Z3037">
        <v>69.3</v>
      </c>
      <c r="AA3037">
        <v>1813.1</v>
      </c>
      <c r="AB3037" s="10">
        <v>25</v>
      </c>
      <c r="AC3037" t="s">
        <v>20</v>
      </c>
      <c r="AD3037" s="10">
        <f t="shared" si="95"/>
        <v>0</v>
      </c>
      <c r="AE3037" s="13"/>
    </row>
    <row r="3038" spans="1:31">
      <c r="A3038">
        <v>3037</v>
      </c>
      <c r="B3038" t="s">
        <v>25</v>
      </c>
      <c r="D3038">
        <v>0</v>
      </c>
      <c r="E3038" t="s">
        <v>20</v>
      </c>
      <c r="G3038" t="s">
        <v>20</v>
      </c>
      <c r="I3038" t="s">
        <v>21</v>
      </c>
      <c r="K3038" t="s">
        <v>22</v>
      </c>
      <c r="M3038" t="str">
        <f>IF(K3038="No","No","Yes")</f>
        <v>Yes</v>
      </c>
      <c r="O3038" t="s">
        <v>20</v>
      </c>
      <c r="P3038" t="s">
        <v>19</v>
      </c>
      <c r="Q3038" t="s">
        <v>20</v>
      </c>
      <c r="R3038" t="s">
        <v>19</v>
      </c>
      <c r="S3038" t="s">
        <v>19</v>
      </c>
      <c r="T3038" t="s">
        <v>19</v>
      </c>
      <c r="U3038" t="s">
        <v>20</v>
      </c>
      <c r="V3038" s="14">
        <f t="shared" si="94"/>
        <v>5</v>
      </c>
      <c r="W3038" t="s">
        <v>26</v>
      </c>
      <c r="X3038" t="s">
        <v>19</v>
      </c>
      <c r="Y3038" t="s">
        <v>28</v>
      </c>
      <c r="Z3038">
        <v>49.35</v>
      </c>
      <c r="AA3038">
        <v>3321.35</v>
      </c>
      <c r="AB3038" s="10">
        <v>67</v>
      </c>
      <c r="AC3038" t="s">
        <v>20</v>
      </c>
      <c r="AD3038" s="10">
        <f t="shared" si="95"/>
        <v>0</v>
      </c>
      <c r="AE3038" s="13"/>
    </row>
    <row r="3039" spans="1:31">
      <c r="A3039">
        <v>3038</v>
      </c>
      <c r="B3039" t="s">
        <v>25</v>
      </c>
      <c r="D3039">
        <v>0</v>
      </c>
      <c r="E3039" t="s">
        <v>20</v>
      </c>
      <c r="G3039" t="s">
        <v>20</v>
      </c>
      <c r="I3039" t="s">
        <v>20</v>
      </c>
      <c r="K3039" t="s">
        <v>20</v>
      </c>
      <c r="M3039" t="str">
        <f>IF(K3039="No","No","Yes")</f>
        <v>No</v>
      </c>
      <c r="O3039" t="s">
        <v>19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s="14">
        <f t="shared" si="94"/>
        <v>1</v>
      </c>
      <c r="W3039" t="s">
        <v>26</v>
      </c>
      <c r="X3039" t="s">
        <v>20</v>
      </c>
      <c r="Y3039" t="s">
        <v>30</v>
      </c>
      <c r="Z3039">
        <v>20.350000000000001</v>
      </c>
      <c r="AA3039">
        <v>707.5</v>
      </c>
      <c r="AB3039" s="10">
        <v>32</v>
      </c>
      <c r="AC3039" t="s">
        <v>20</v>
      </c>
      <c r="AD3039" s="10">
        <f t="shared" si="95"/>
        <v>0</v>
      </c>
      <c r="AE3039" s="13"/>
    </row>
    <row r="3040" spans="1:31">
      <c r="A3040">
        <v>3039</v>
      </c>
      <c r="B3040" t="s">
        <v>18</v>
      </c>
      <c r="D3040">
        <v>1</v>
      </c>
      <c r="E3040" t="s">
        <v>19</v>
      </c>
      <c r="G3040" t="s">
        <v>20</v>
      </c>
      <c r="I3040" t="s">
        <v>19</v>
      </c>
      <c r="K3040" t="s">
        <v>29</v>
      </c>
      <c r="M3040" t="str">
        <f>IF(K3040="No","No","Yes")</f>
        <v>Yes</v>
      </c>
      <c r="O3040" t="s">
        <v>19</v>
      </c>
      <c r="P3040" t="s">
        <v>19</v>
      </c>
      <c r="Q3040" t="s">
        <v>19</v>
      </c>
      <c r="R3040" t="s">
        <v>20</v>
      </c>
      <c r="S3040" t="s">
        <v>20</v>
      </c>
      <c r="T3040" t="s">
        <v>19</v>
      </c>
      <c r="U3040" t="s">
        <v>19</v>
      </c>
      <c r="V3040" s="14">
        <f t="shared" si="94"/>
        <v>6</v>
      </c>
      <c r="W3040" t="s">
        <v>26</v>
      </c>
      <c r="X3040" t="s">
        <v>19</v>
      </c>
      <c r="Y3040" t="s">
        <v>24</v>
      </c>
      <c r="Z3040">
        <v>105.6</v>
      </c>
      <c r="AA3040">
        <v>7112.15</v>
      </c>
      <c r="AB3040" s="10">
        <v>67</v>
      </c>
      <c r="AC3040" t="s">
        <v>20</v>
      </c>
      <c r="AD3040" s="10">
        <f t="shared" si="95"/>
        <v>0</v>
      </c>
      <c r="AE3040" s="13"/>
    </row>
    <row r="3041" spans="1:31">
      <c r="A3041">
        <v>3040</v>
      </c>
      <c r="B3041" t="s">
        <v>25</v>
      </c>
      <c r="D3041">
        <v>1</v>
      </c>
      <c r="E3041" t="s">
        <v>19</v>
      </c>
      <c r="G3041" t="s">
        <v>20</v>
      </c>
      <c r="I3041" t="s">
        <v>21</v>
      </c>
      <c r="K3041" t="s">
        <v>22</v>
      </c>
      <c r="M3041" t="str">
        <f>IF(K3041="No","No","Yes")</f>
        <v>Yes</v>
      </c>
      <c r="O3041" t="s">
        <v>20</v>
      </c>
      <c r="P3041" t="s">
        <v>19</v>
      </c>
      <c r="Q3041" t="s">
        <v>19</v>
      </c>
      <c r="R3041" t="s">
        <v>19</v>
      </c>
      <c r="S3041" t="s">
        <v>19</v>
      </c>
      <c r="T3041" t="s">
        <v>19</v>
      </c>
      <c r="U3041" t="s">
        <v>19</v>
      </c>
      <c r="V3041" s="14">
        <f t="shared" si="94"/>
        <v>7</v>
      </c>
      <c r="W3041" t="s">
        <v>32</v>
      </c>
      <c r="X3041" t="s">
        <v>19</v>
      </c>
      <c r="Y3041" t="s">
        <v>30</v>
      </c>
      <c r="Z3041">
        <v>64.45</v>
      </c>
      <c r="AA3041">
        <v>4641.1000000000004</v>
      </c>
      <c r="AB3041" s="10">
        <v>72</v>
      </c>
      <c r="AC3041" t="s">
        <v>20</v>
      </c>
      <c r="AD3041" s="10">
        <f t="shared" si="95"/>
        <v>0</v>
      </c>
      <c r="AE3041" s="13"/>
    </row>
    <row r="3042" spans="1:31">
      <c r="A3042">
        <v>3041</v>
      </c>
      <c r="B3042" t="s">
        <v>25</v>
      </c>
      <c r="D3042">
        <v>0</v>
      </c>
      <c r="E3042" t="s">
        <v>19</v>
      </c>
      <c r="G3042" t="s">
        <v>20</v>
      </c>
      <c r="I3042" t="s">
        <v>19</v>
      </c>
      <c r="K3042" t="s">
        <v>29</v>
      </c>
      <c r="M3042" t="str">
        <f>IF(K3042="No","No","Yes")</f>
        <v>Yes</v>
      </c>
      <c r="O3042" t="s">
        <v>19</v>
      </c>
      <c r="P3042" t="s">
        <v>20</v>
      </c>
      <c r="Q3042" t="s">
        <v>19</v>
      </c>
      <c r="R3042" t="s">
        <v>19</v>
      </c>
      <c r="S3042" t="s">
        <v>19</v>
      </c>
      <c r="T3042" t="s">
        <v>19</v>
      </c>
      <c r="U3042" t="s">
        <v>19</v>
      </c>
      <c r="V3042" s="14">
        <f t="shared" si="94"/>
        <v>7</v>
      </c>
      <c r="W3042" t="s">
        <v>32</v>
      </c>
      <c r="X3042" t="s">
        <v>19</v>
      </c>
      <c r="Y3042" t="s">
        <v>30</v>
      </c>
      <c r="Z3042">
        <v>108.6</v>
      </c>
      <c r="AA3042">
        <v>7690.9</v>
      </c>
      <c r="AB3042" s="10">
        <v>71</v>
      </c>
      <c r="AC3042" t="s">
        <v>19</v>
      </c>
      <c r="AD3042" s="10">
        <f t="shared" si="95"/>
        <v>1</v>
      </c>
      <c r="AE3042" s="13"/>
    </row>
    <row r="3043" spans="1:31">
      <c r="A3043">
        <v>3042</v>
      </c>
      <c r="B3043" t="s">
        <v>25</v>
      </c>
      <c r="D3043">
        <v>0</v>
      </c>
      <c r="E3043" t="s">
        <v>20</v>
      </c>
      <c r="G3043" t="s">
        <v>19</v>
      </c>
      <c r="I3043" t="s">
        <v>20</v>
      </c>
      <c r="K3043" t="s">
        <v>22</v>
      </c>
      <c r="M3043" t="str">
        <f>IF(K3043="No","No","Yes")</f>
        <v>Yes</v>
      </c>
      <c r="O3043" t="s">
        <v>19</v>
      </c>
      <c r="P3043" t="s">
        <v>20</v>
      </c>
      <c r="Q3043" t="s">
        <v>19</v>
      </c>
      <c r="R3043" t="s">
        <v>20</v>
      </c>
      <c r="S3043" t="s">
        <v>20</v>
      </c>
      <c r="T3043" t="s">
        <v>20</v>
      </c>
      <c r="U3043" t="s">
        <v>20</v>
      </c>
      <c r="V3043" s="14">
        <f t="shared" si="94"/>
        <v>3</v>
      </c>
      <c r="W3043" t="s">
        <v>23</v>
      </c>
      <c r="X3043" t="s">
        <v>19</v>
      </c>
      <c r="Y3043" t="s">
        <v>24</v>
      </c>
      <c r="Z3043">
        <v>49.9</v>
      </c>
      <c r="AA3043">
        <v>49.9</v>
      </c>
      <c r="AB3043" s="10">
        <v>1</v>
      </c>
      <c r="AC3043" t="s">
        <v>20</v>
      </c>
      <c r="AD3043" s="10">
        <f t="shared" si="95"/>
        <v>0</v>
      </c>
      <c r="AE3043" s="13"/>
    </row>
    <row r="3044" spans="1:31">
      <c r="A3044">
        <v>3043</v>
      </c>
      <c r="B3044" t="s">
        <v>25</v>
      </c>
      <c r="D3044">
        <v>0</v>
      </c>
      <c r="E3044" t="s">
        <v>20</v>
      </c>
      <c r="G3044" t="s">
        <v>20</v>
      </c>
      <c r="I3044" t="s">
        <v>21</v>
      </c>
      <c r="K3044" t="s">
        <v>22</v>
      </c>
      <c r="M3044" t="str">
        <f>IF(K3044="No","No","Yes")</f>
        <v>Yes</v>
      </c>
      <c r="O3044" t="s">
        <v>20</v>
      </c>
      <c r="P3044" t="s">
        <v>20</v>
      </c>
      <c r="Q3044" t="s">
        <v>19</v>
      </c>
      <c r="R3044" t="s">
        <v>20</v>
      </c>
      <c r="S3044" t="s">
        <v>20</v>
      </c>
      <c r="T3044" t="s">
        <v>20</v>
      </c>
      <c r="U3044" t="s">
        <v>20</v>
      </c>
      <c r="V3044" s="14">
        <f t="shared" si="94"/>
        <v>2</v>
      </c>
      <c r="W3044" t="s">
        <v>23</v>
      </c>
      <c r="X3044" t="s">
        <v>20</v>
      </c>
      <c r="Y3044" t="s">
        <v>28</v>
      </c>
      <c r="Z3044">
        <v>30.3</v>
      </c>
      <c r="AA3044">
        <v>1380.1</v>
      </c>
      <c r="AB3044" s="10">
        <v>46</v>
      </c>
      <c r="AC3044" t="s">
        <v>19</v>
      </c>
      <c r="AD3044" s="10">
        <f t="shared" si="95"/>
        <v>1</v>
      </c>
      <c r="AE3044" s="13"/>
    </row>
    <row r="3045" spans="1:31">
      <c r="A3045">
        <v>3044</v>
      </c>
      <c r="B3045" t="s">
        <v>18</v>
      </c>
      <c r="D3045">
        <v>1</v>
      </c>
      <c r="E3045" t="s">
        <v>20</v>
      </c>
      <c r="G3045" t="s">
        <v>20</v>
      </c>
      <c r="I3045" t="s">
        <v>21</v>
      </c>
      <c r="K3045" t="s">
        <v>22</v>
      </c>
      <c r="M3045" t="str">
        <f>IF(K3045="No","No","Yes")</f>
        <v>Yes</v>
      </c>
      <c r="O3045" t="s">
        <v>20</v>
      </c>
      <c r="P3045" t="s">
        <v>20</v>
      </c>
      <c r="Q3045" t="s">
        <v>20</v>
      </c>
      <c r="R3045" t="s">
        <v>19</v>
      </c>
      <c r="S3045" t="s">
        <v>20</v>
      </c>
      <c r="T3045" t="s">
        <v>20</v>
      </c>
      <c r="U3045" t="s">
        <v>20</v>
      </c>
      <c r="V3045" s="14">
        <f t="shared" si="94"/>
        <v>2</v>
      </c>
      <c r="W3045" t="s">
        <v>23</v>
      </c>
      <c r="X3045" t="s">
        <v>19</v>
      </c>
      <c r="Y3045" t="s">
        <v>24</v>
      </c>
      <c r="Z3045">
        <v>30.4</v>
      </c>
      <c r="AA3045">
        <v>78.650000000000006</v>
      </c>
      <c r="AB3045" s="10">
        <v>2</v>
      </c>
      <c r="AC3045" t="s">
        <v>19</v>
      </c>
      <c r="AD3045" s="10">
        <f t="shared" si="95"/>
        <v>1</v>
      </c>
      <c r="AE3045" s="13"/>
    </row>
    <row r="3046" spans="1:31">
      <c r="A3046">
        <v>3045</v>
      </c>
      <c r="B3046" t="s">
        <v>18</v>
      </c>
      <c r="D3046">
        <v>0</v>
      </c>
      <c r="E3046" t="s">
        <v>20</v>
      </c>
      <c r="G3046" t="s">
        <v>20</v>
      </c>
      <c r="I3046" t="s">
        <v>20</v>
      </c>
      <c r="K3046" t="s">
        <v>22</v>
      </c>
      <c r="M3046" t="str">
        <f>IF(K3046="No","No","Yes")</f>
        <v>Yes</v>
      </c>
      <c r="O3046" t="s">
        <v>19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20</v>
      </c>
      <c r="V3046" s="14">
        <f t="shared" si="94"/>
        <v>2</v>
      </c>
      <c r="W3046" t="s">
        <v>23</v>
      </c>
      <c r="X3046" t="s">
        <v>19</v>
      </c>
      <c r="Y3046" t="s">
        <v>27</v>
      </c>
      <c r="Z3046">
        <v>45.4</v>
      </c>
      <c r="AA3046">
        <v>45.4</v>
      </c>
      <c r="AB3046" s="10">
        <v>1</v>
      </c>
      <c r="AC3046" t="s">
        <v>19</v>
      </c>
      <c r="AD3046" s="10">
        <f t="shared" si="95"/>
        <v>1</v>
      </c>
      <c r="AE3046" s="13"/>
    </row>
    <row r="3047" spans="1:31">
      <c r="A3047">
        <v>3046</v>
      </c>
      <c r="B3047" t="s">
        <v>18</v>
      </c>
      <c r="D3047">
        <v>0</v>
      </c>
      <c r="E3047" t="s">
        <v>19</v>
      </c>
      <c r="G3047" t="s">
        <v>20</v>
      </c>
      <c r="I3047" t="s">
        <v>20</v>
      </c>
      <c r="K3047" t="s">
        <v>22</v>
      </c>
      <c r="M3047" t="str">
        <f>IF(K3047="No","No","Yes")</f>
        <v>Yes</v>
      </c>
      <c r="O3047" t="s">
        <v>19</v>
      </c>
      <c r="P3047" t="s">
        <v>20</v>
      </c>
      <c r="Q3047" t="s">
        <v>19</v>
      </c>
      <c r="R3047" t="s">
        <v>19</v>
      </c>
      <c r="S3047" t="s">
        <v>20</v>
      </c>
      <c r="T3047" t="s">
        <v>20</v>
      </c>
      <c r="U3047" t="s">
        <v>19</v>
      </c>
      <c r="V3047" s="14">
        <f t="shared" si="94"/>
        <v>5</v>
      </c>
      <c r="W3047" t="s">
        <v>26</v>
      </c>
      <c r="X3047" t="s">
        <v>19</v>
      </c>
      <c r="Y3047" t="s">
        <v>24</v>
      </c>
      <c r="Z3047">
        <v>65.650000000000006</v>
      </c>
      <c r="AA3047">
        <v>3094.65</v>
      </c>
      <c r="AB3047" s="10">
        <v>48</v>
      </c>
      <c r="AC3047" t="s">
        <v>20</v>
      </c>
      <c r="AD3047" s="10">
        <f t="shared" si="95"/>
        <v>0</v>
      </c>
      <c r="AE3047" s="13"/>
    </row>
    <row r="3048" spans="1:31">
      <c r="A3048">
        <v>3047</v>
      </c>
      <c r="B3048" t="s">
        <v>18</v>
      </c>
      <c r="D3048">
        <v>0</v>
      </c>
      <c r="E3048" t="s">
        <v>19</v>
      </c>
      <c r="G3048" t="s">
        <v>20</v>
      </c>
      <c r="I3048" t="s">
        <v>19</v>
      </c>
      <c r="K3048" t="s">
        <v>29</v>
      </c>
      <c r="M3048" t="str">
        <f>IF(K3048="No","No","Yes")</f>
        <v>Yes</v>
      </c>
      <c r="O3048" t="s">
        <v>19</v>
      </c>
      <c r="P3048" t="s">
        <v>20</v>
      </c>
      <c r="Q3048" t="s">
        <v>20</v>
      </c>
      <c r="R3048" t="s">
        <v>19</v>
      </c>
      <c r="S3048" t="s">
        <v>19</v>
      </c>
      <c r="T3048" t="s">
        <v>19</v>
      </c>
      <c r="U3048" t="s">
        <v>19</v>
      </c>
      <c r="V3048" s="14">
        <f t="shared" si="94"/>
        <v>6</v>
      </c>
      <c r="W3048" t="s">
        <v>26</v>
      </c>
      <c r="X3048" t="s">
        <v>19</v>
      </c>
      <c r="Y3048" t="s">
        <v>28</v>
      </c>
      <c r="Z3048">
        <v>103.3</v>
      </c>
      <c r="AA3048">
        <v>6518.35</v>
      </c>
      <c r="AB3048" s="10">
        <v>61</v>
      </c>
      <c r="AC3048" t="s">
        <v>20</v>
      </c>
      <c r="AD3048" s="10">
        <f t="shared" si="95"/>
        <v>0</v>
      </c>
      <c r="AE3048" s="13"/>
    </row>
    <row r="3049" spans="1:31">
      <c r="A3049">
        <v>3048</v>
      </c>
      <c r="B3049" t="s">
        <v>18</v>
      </c>
      <c r="D3049">
        <v>0</v>
      </c>
      <c r="E3049" t="s">
        <v>19</v>
      </c>
      <c r="G3049" t="s">
        <v>20</v>
      </c>
      <c r="I3049" t="s">
        <v>20</v>
      </c>
      <c r="K3049" t="s">
        <v>29</v>
      </c>
      <c r="M3049" t="str">
        <f>IF(K3049="No","No","Yes")</f>
        <v>Yes</v>
      </c>
      <c r="O3049" t="s">
        <v>19</v>
      </c>
      <c r="P3049" t="s">
        <v>20</v>
      </c>
      <c r="Q3049" t="s">
        <v>19</v>
      </c>
      <c r="R3049" t="s">
        <v>20</v>
      </c>
      <c r="S3049" t="s">
        <v>20</v>
      </c>
      <c r="T3049" t="s">
        <v>20</v>
      </c>
      <c r="U3049" t="s">
        <v>19</v>
      </c>
      <c r="V3049" s="14">
        <f t="shared" si="94"/>
        <v>4</v>
      </c>
      <c r="W3049" t="s">
        <v>23</v>
      </c>
      <c r="X3049" t="s">
        <v>20</v>
      </c>
      <c r="Y3049" t="s">
        <v>28</v>
      </c>
      <c r="Z3049">
        <v>84.15</v>
      </c>
      <c r="AA3049">
        <v>2585.9499999999998</v>
      </c>
      <c r="AB3049" s="10">
        <v>32</v>
      </c>
      <c r="AC3049" t="s">
        <v>19</v>
      </c>
      <c r="AD3049" s="10">
        <f t="shared" si="95"/>
        <v>1</v>
      </c>
      <c r="AE3049" s="13"/>
    </row>
    <row r="3050" spans="1:31">
      <c r="A3050">
        <v>3049</v>
      </c>
      <c r="B3050" t="s">
        <v>18</v>
      </c>
      <c r="D3050">
        <v>0</v>
      </c>
      <c r="E3050" t="s">
        <v>20</v>
      </c>
      <c r="G3050" t="s">
        <v>20</v>
      </c>
      <c r="I3050" t="s">
        <v>20</v>
      </c>
      <c r="K3050" t="s">
        <v>22</v>
      </c>
      <c r="M3050" t="str">
        <f>IF(K3050="No","No","Yes")</f>
        <v>Yes</v>
      </c>
      <c r="O3050" t="s">
        <v>19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  <c r="V3050" s="14">
        <f t="shared" si="94"/>
        <v>2</v>
      </c>
      <c r="W3050" t="s">
        <v>23</v>
      </c>
      <c r="X3050" t="s">
        <v>20</v>
      </c>
      <c r="Y3050" t="s">
        <v>24</v>
      </c>
      <c r="Z3050">
        <v>44.45</v>
      </c>
      <c r="AA3050">
        <v>82.7</v>
      </c>
      <c r="AB3050" s="10">
        <v>2</v>
      </c>
      <c r="AC3050" t="s">
        <v>20</v>
      </c>
      <c r="AD3050" s="10">
        <f t="shared" si="95"/>
        <v>0</v>
      </c>
      <c r="AE3050" s="13"/>
    </row>
    <row r="3051" spans="1:31">
      <c r="A3051">
        <v>3050</v>
      </c>
      <c r="B3051" t="s">
        <v>18</v>
      </c>
      <c r="D3051">
        <v>0</v>
      </c>
      <c r="E3051" t="s">
        <v>20</v>
      </c>
      <c r="G3051" t="s">
        <v>20</v>
      </c>
      <c r="I3051" t="s">
        <v>20</v>
      </c>
      <c r="K3051" t="s">
        <v>20</v>
      </c>
      <c r="M3051" t="str">
        <f>IF(K3051="No","No","Yes")</f>
        <v>No</v>
      </c>
      <c r="O3051" t="s">
        <v>19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s="14">
        <f t="shared" si="94"/>
        <v>1</v>
      </c>
      <c r="W3051" t="s">
        <v>23</v>
      </c>
      <c r="X3051" t="s">
        <v>20</v>
      </c>
      <c r="Y3051" t="s">
        <v>24</v>
      </c>
      <c r="Z3051">
        <v>19.75</v>
      </c>
      <c r="AA3051">
        <v>58.85</v>
      </c>
      <c r="AB3051" s="10">
        <v>3</v>
      </c>
      <c r="AC3051" t="s">
        <v>19</v>
      </c>
      <c r="AD3051" s="10">
        <f t="shared" si="95"/>
        <v>1</v>
      </c>
      <c r="AE3051" s="13"/>
    </row>
    <row r="3052" spans="1:31">
      <c r="A3052">
        <v>3051</v>
      </c>
      <c r="B3052" t="s">
        <v>18</v>
      </c>
      <c r="D3052">
        <v>0</v>
      </c>
      <c r="E3052" t="s">
        <v>20</v>
      </c>
      <c r="G3052" t="s">
        <v>20</v>
      </c>
      <c r="I3052" t="s">
        <v>20</v>
      </c>
      <c r="K3052" t="s">
        <v>29</v>
      </c>
      <c r="M3052" t="str">
        <f>IF(K3052="No","No","Yes")</f>
        <v>Yes</v>
      </c>
      <c r="O3052" t="s">
        <v>19</v>
      </c>
      <c r="P3052" t="s">
        <v>20</v>
      </c>
      <c r="Q3052" t="s">
        <v>20</v>
      </c>
      <c r="R3052" t="s">
        <v>20</v>
      </c>
      <c r="S3052" t="s">
        <v>19</v>
      </c>
      <c r="T3052" t="s">
        <v>20</v>
      </c>
      <c r="U3052" t="s">
        <v>19</v>
      </c>
      <c r="V3052" s="14">
        <f t="shared" si="94"/>
        <v>4</v>
      </c>
      <c r="W3052" t="s">
        <v>23</v>
      </c>
      <c r="X3052" t="s">
        <v>19</v>
      </c>
      <c r="Y3052" t="s">
        <v>30</v>
      </c>
      <c r="Z3052">
        <v>85.4</v>
      </c>
      <c r="AA3052">
        <v>425.9</v>
      </c>
      <c r="AB3052" s="10">
        <v>5</v>
      </c>
      <c r="AC3052" t="s">
        <v>19</v>
      </c>
      <c r="AD3052" s="10">
        <f t="shared" si="95"/>
        <v>1</v>
      </c>
      <c r="AE3052" s="13"/>
    </row>
    <row r="3053" spans="1:31">
      <c r="A3053">
        <v>3052</v>
      </c>
      <c r="B3053" t="s">
        <v>18</v>
      </c>
      <c r="D3053">
        <v>0</v>
      </c>
      <c r="E3053" t="s">
        <v>19</v>
      </c>
      <c r="G3053" t="s">
        <v>19</v>
      </c>
      <c r="I3053" t="s">
        <v>19</v>
      </c>
      <c r="K3053" t="s">
        <v>22</v>
      </c>
      <c r="M3053" t="str">
        <f>IF(K3053="No","No","Yes")</f>
        <v>Yes</v>
      </c>
      <c r="O3053" t="s">
        <v>19</v>
      </c>
      <c r="P3053" t="s">
        <v>19</v>
      </c>
      <c r="Q3053" t="s">
        <v>19</v>
      </c>
      <c r="R3053" t="s">
        <v>19</v>
      </c>
      <c r="S3053" t="s">
        <v>19</v>
      </c>
      <c r="T3053" t="s">
        <v>19</v>
      </c>
      <c r="U3053" t="s">
        <v>19</v>
      </c>
      <c r="V3053" s="14">
        <f t="shared" si="94"/>
        <v>8</v>
      </c>
      <c r="W3053" t="s">
        <v>32</v>
      </c>
      <c r="X3053" t="s">
        <v>20</v>
      </c>
      <c r="Y3053" t="s">
        <v>28</v>
      </c>
      <c r="Z3053">
        <v>89.9</v>
      </c>
      <c r="AA3053">
        <v>6342.7</v>
      </c>
      <c r="AB3053" s="10">
        <v>71</v>
      </c>
      <c r="AC3053" t="s">
        <v>20</v>
      </c>
      <c r="AD3053" s="10">
        <f t="shared" si="95"/>
        <v>0</v>
      </c>
      <c r="AE3053" s="13"/>
    </row>
    <row r="3054" spans="1:31">
      <c r="A3054">
        <v>3053</v>
      </c>
      <c r="B3054" t="s">
        <v>25</v>
      </c>
      <c r="D3054">
        <v>0</v>
      </c>
      <c r="E3054" t="s">
        <v>19</v>
      </c>
      <c r="G3054" t="s">
        <v>20</v>
      </c>
      <c r="I3054" t="s">
        <v>19</v>
      </c>
      <c r="K3054" t="s">
        <v>22</v>
      </c>
      <c r="M3054" t="str">
        <f>IF(K3054="No","No","Yes")</f>
        <v>Yes</v>
      </c>
      <c r="O3054" t="s">
        <v>19</v>
      </c>
      <c r="P3054" t="s">
        <v>19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  <c r="V3054" s="14">
        <f t="shared" si="94"/>
        <v>3</v>
      </c>
      <c r="W3054" t="s">
        <v>23</v>
      </c>
      <c r="X3054" t="s">
        <v>19</v>
      </c>
      <c r="Y3054" t="s">
        <v>27</v>
      </c>
      <c r="Z3054">
        <v>55.05</v>
      </c>
      <c r="AA3054">
        <v>2030.75</v>
      </c>
      <c r="AB3054" s="10">
        <v>37</v>
      </c>
      <c r="AC3054" t="s">
        <v>20</v>
      </c>
      <c r="AD3054" s="10">
        <f t="shared" si="95"/>
        <v>0</v>
      </c>
      <c r="AE3054" s="13"/>
    </row>
    <row r="3055" spans="1:31">
      <c r="A3055">
        <v>3054</v>
      </c>
      <c r="B3055" t="s">
        <v>25</v>
      </c>
      <c r="D3055">
        <v>0</v>
      </c>
      <c r="E3055" t="s">
        <v>19</v>
      </c>
      <c r="G3055" t="s">
        <v>19</v>
      </c>
      <c r="I3055" t="s">
        <v>19</v>
      </c>
      <c r="K3055" t="s">
        <v>29</v>
      </c>
      <c r="M3055" t="str">
        <f>IF(K3055="No","No","Yes")</f>
        <v>Yes</v>
      </c>
      <c r="O3055" t="s">
        <v>19</v>
      </c>
      <c r="P3055" t="s">
        <v>20</v>
      </c>
      <c r="Q3055" t="s">
        <v>20</v>
      </c>
      <c r="R3055" t="s">
        <v>19</v>
      </c>
      <c r="S3055" t="s">
        <v>19</v>
      </c>
      <c r="T3055" t="s">
        <v>19</v>
      </c>
      <c r="U3055" t="s">
        <v>19</v>
      </c>
      <c r="V3055" s="14">
        <f t="shared" si="94"/>
        <v>6</v>
      </c>
      <c r="W3055" t="s">
        <v>32</v>
      </c>
      <c r="X3055" t="s">
        <v>19</v>
      </c>
      <c r="Y3055" t="s">
        <v>28</v>
      </c>
      <c r="Z3055">
        <v>104.1</v>
      </c>
      <c r="AA3055">
        <v>6700.05</v>
      </c>
      <c r="AB3055" s="10">
        <v>65</v>
      </c>
      <c r="AC3055" t="s">
        <v>20</v>
      </c>
      <c r="AD3055" s="10">
        <f t="shared" si="95"/>
        <v>0</v>
      </c>
      <c r="AE3055" s="13"/>
    </row>
    <row r="3056" spans="1:31">
      <c r="A3056">
        <v>3055</v>
      </c>
      <c r="B3056" t="s">
        <v>18</v>
      </c>
      <c r="D3056">
        <v>0</v>
      </c>
      <c r="E3056" t="s">
        <v>20</v>
      </c>
      <c r="G3056" t="s">
        <v>19</v>
      </c>
      <c r="I3056" t="s">
        <v>19</v>
      </c>
      <c r="K3056" t="s">
        <v>29</v>
      </c>
      <c r="M3056" t="str">
        <f>IF(K3056="No","No","Yes")</f>
        <v>Yes</v>
      </c>
      <c r="O3056" t="s">
        <v>19</v>
      </c>
      <c r="P3056" t="s">
        <v>20</v>
      </c>
      <c r="Q3056" t="s">
        <v>19</v>
      </c>
      <c r="R3056" t="s">
        <v>20</v>
      </c>
      <c r="S3056" t="s">
        <v>19</v>
      </c>
      <c r="T3056" t="s">
        <v>19</v>
      </c>
      <c r="U3056" t="s">
        <v>19</v>
      </c>
      <c r="V3056" s="14">
        <f t="shared" si="94"/>
        <v>6</v>
      </c>
      <c r="W3056" t="s">
        <v>26</v>
      </c>
      <c r="X3056" t="s">
        <v>19</v>
      </c>
      <c r="Y3056" t="s">
        <v>28</v>
      </c>
      <c r="Z3056">
        <v>106.6</v>
      </c>
      <c r="AA3056">
        <v>7244.7</v>
      </c>
      <c r="AB3056" s="10">
        <v>67</v>
      </c>
      <c r="AC3056" t="s">
        <v>20</v>
      </c>
      <c r="AD3056" s="10">
        <f t="shared" si="95"/>
        <v>0</v>
      </c>
      <c r="AE3056" s="13"/>
    </row>
    <row r="3057" spans="1:31">
      <c r="A3057">
        <v>3056</v>
      </c>
      <c r="B3057" t="s">
        <v>25</v>
      </c>
      <c r="D3057">
        <v>0</v>
      </c>
      <c r="E3057" t="s">
        <v>20</v>
      </c>
      <c r="G3057" t="s">
        <v>19</v>
      </c>
      <c r="I3057" t="s">
        <v>19</v>
      </c>
      <c r="K3057" t="s">
        <v>29</v>
      </c>
      <c r="M3057" t="str">
        <f>IF(K3057="No","No","Yes")</f>
        <v>Yes</v>
      </c>
      <c r="O3057" t="s">
        <v>19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  <c r="V3057" s="14">
        <f t="shared" si="94"/>
        <v>2</v>
      </c>
      <c r="W3057" t="s">
        <v>23</v>
      </c>
      <c r="X3057" t="s">
        <v>20</v>
      </c>
      <c r="Y3057" t="s">
        <v>30</v>
      </c>
      <c r="Z3057">
        <v>75.2</v>
      </c>
      <c r="AA3057">
        <v>3678.3</v>
      </c>
      <c r="AB3057" s="10">
        <v>49</v>
      </c>
      <c r="AC3057" t="s">
        <v>19</v>
      </c>
      <c r="AD3057" s="10">
        <f t="shared" si="95"/>
        <v>1</v>
      </c>
      <c r="AE3057" s="13"/>
    </row>
    <row r="3058" spans="1:31">
      <c r="A3058">
        <v>3057</v>
      </c>
      <c r="B3058" t="s">
        <v>25</v>
      </c>
      <c r="D3058">
        <v>0</v>
      </c>
      <c r="E3058" t="s">
        <v>19</v>
      </c>
      <c r="G3058" t="s">
        <v>19</v>
      </c>
      <c r="I3058" t="s">
        <v>19</v>
      </c>
      <c r="K3058" t="s">
        <v>22</v>
      </c>
      <c r="M3058" t="str">
        <f>IF(K3058="No","No","Yes")</f>
        <v>Yes</v>
      </c>
      <c r="O3058" t="s">
        <v>19</v>
      </c>
      <c r="P3058" t="s">
        <v>19</v>
      </c>
      <c r="Q3058" t="s">
        <v>20</v>
      </c>
      <c r="R3058" t="s">
        <v>20</v>
      </c>
      <c r="S3058" t="s">
        <v>19</v>
      </c>
      <c r="T3058" t="s">
        <v>19</v>
      </c>
      <c r="U3058" t="s">
        <v>20</v>
      </c>
      <c r="V3058" s="14">
        <f t="shared" si="94"/>
        <v>5</v>
      </c>
      <c r="W3058" t="s">
        <v>32</v>
      </c>
      <c r="X3058" t="s">
        <v>19</v>
      </c>
      <c r="Y3058" t="s">
        <v>30</v>
      </c>
      <c r="Z3058">
        <v>70.5</v>
      </c>
      <c r="AA3058">
        <v>3486.65</v>
      </c>
      <c r="AB3058" s="10">
        <v>50</v>
      </c>
      <c r="AC3058" t="s">
        <v>20</v>
      </c>
      <c r="AD3058" s="10">
        <f t="shared" si="95"/>
        <v>0</v>
      </c>
      <c r="AE3058" s="13"/>
    </row>
    <row r="3059" spans="1:31">
      <c r="A3059">
        <v>3058</v>
      </c>
      <c r="B3059" t="s">
        <v>25</v>
      </c>
      <c r="D3059">
        <v>0</v>
      </c>
      <c r="E3059" t="s">
        <v>19</v>
      </c>
      <c r="G3059" t="s">
        <v>19</v>
      </c>
      <c r="I3059" t="s">
        <v>20</v>
      </c>
      <c r="K3059" t="s">
        <v>20</v>
      </c>
      <c r="M3059" t="str">
        <f>IF(K3059="No","No","Yes")</f>
        <v>No</v>
      </c>
      <c r="O3059" t="s">
        <v>19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s="14">
        <f t="shared" si="94"/>
        <v>1</v>
      </c>
      <c r="W3059" t="s">
        <v>26</v>
      </c>
      <c r="X3059" t="s">
        <v>20</v>
      </c>
      <c r="Y3059" t="s">
        <v>24</v>
      </c>
      <c r="Z3059">
        <v>19.600000000000001</v>
      </c>
      <c r="AA3059">
        <v>411.15</v>
      </c>
      <c r="AB3059" s="10">
        <v>25</v>
      </c>
      <c r="AC3059" t="s">
        <v>20</v>
      </c>
      <c r="AD3059" s="10">
        <f t="shared" si="95"/>
        <v>0</v>
      </c>
      <c r="AE3059" s="13"/>
    </row>
    <row r="3060" spans="1:31">
      <c r="A3060">
        <v>3059</v>
      </c>
      <c r="B3060" t="s">
        <v>18</v>
      </c>
      <c r="D3060">
        <v>0</v>
      </c>
      <c r="E3060" t="s">
        <v>20</v>
      </c>
      <c r="G3060" t="s">
        <v>19</v>
      </c>
      <c r="I3060" t="s">
        <v>19</v>
      </c>
      <c r="K3060" t="s">
        <v>22</v>
      </c>
      <c r="M3060" t="str">
        <f>IF(K3060="No","No","Yes")</f>
        <v>Yes</v>
      </c>
      <c r="O3060" t="s">
        <v>19</v>
      </c>
      <c r="P3060" t="s">
        <v>20</v>
      </c>
      <c r="Q3060" t="s">
        <v>20</v>
      </c>
      <c r="R3060" t="s">
        <v>19</v>
      </c>
      <c r="S3060" t="s">
        <v>20</v>
      </c>
      <c r="T3060" t="s">
        <v>20</v>
      </c>
      <c r="U3060" t="s">
        <v>20</v>
      </c>
      <c r="V3060" s="14">
        <f t="shared" si="94"/>
        <v>3</v>
      </c>
      <c r="W3060" t="s">
        <v>26</v>
      </c>
      <c r="X3060" t="s">
        <v>19</v>
      </c>
      <c r="Y3060" t="s">
        <v>27</v>
      </c>
      <c r="Z3060">
        <v>55.85</v>
      </c>
      <c r="AA3060">
        <v>937.5</v>
      </c>
      <c r="AB3060" s="10">
        <v>17</v>
      </c>
      <c r="AC3060" t="s">
        <v>19</v>
      </c>
      <c r="AD3060" s="10">
        <f t="shared" si="95"/>
        <v>1</v>
      </c>
      <c r="AE3060" s="13"/>
    </row>
    <row r="3061" spans="1:31">
      <c r="A3061">
        <v>3060</v>
      </c>
      <c r="B3061" t="s">
        <v>18</v>
      </c>
      <c r="D3061">
        <v>0</v>
      </c>
      <c r="E3061" t="s">
        <v>19</v>
      </c>
      <c r="G3061" t="s">
        <v>19</v>
      </c>
      <c r="I3061" t="s">
        <v>19</v>
      </c>
      <c r="K3061" t="s">
        <v>20</v>
      </c>
      <c r="M3061" t="str">
        <f>IF(K3061="No","No","Yes")</f>
        <v>No</v>
      </c>
      <c r="O3061" t="s">
        <v>19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s="14">
        <f t="shared" si="94"/>
        <v>1</v>
      </c>
      <c r="W3061" t="s">
        <v>32</v>
      </c>
      <c r="X3061" t="s">
        <v>19</v>
      </c>
      <c r="Y3061" t="s">
        <v>27</v>
      </c>
      <c r="Z3061">
        <v>24.05</v>
      </c>
      <c r="AA3061">
        <v>1559.15</v>
      </c>
      <c r="AB3061" s="10">
        <v>64</v>
      </c>
      <c r="AC3061" t="s">
        <v>20</v>
      </c>
      <c r="AD3061" s="10">
        <f t="shared" si="95"/>
        <v>0</v>
      </c>
      <c r="AE3061" s="13"/>
    </row>
    <row r="3062" spans="1:31">
      <c r="A3062">
        <v>3061</v>
      </c>
      <c r="B3062" t="s">
        <v>25</v>
      </c>
      <c r="D3062">
        <v>0</v>
      </c>
      <c r="E3062" t="s">
        <v>19</v>
      </c>
      <c r="G3062" t="s">
        <v>20</v>
      </c>
      <c r="I3062" t="s">
        <v>21</v>
      </c>
      <c r="K3062" t="s">
        <v>22</v>
      </c>
      <c r="M3062" t="str">
        <f>IF(K3062="No","No","Yes")</f>
        <v>Yes</v>
      </c>
      <c r="O3062" t="s">
        <v>20</v>
      </c>
      <c r="P3062" t="s">
        <v>20</v>
      </c>
      <c r="Q3062" t="s">
        <v>20</v>
      </c>
      <c r="R3062" t="s">
        <v>19</v>
      </c>
      <c r="S3062" t="s">
        <v>20</v>
      </c>
      <c r="T3062" t="s">
        <v>19</v>
      </c>
      <c r="U3062" t="s">
        <v>20</v>
      </c>
      <c r="V3062" s="14">
        <f t="shared" si="94"/>
        <v>3</v>
      </c>
      <c r="W3062" t="s">
        <v>26</v>
      </c>
      <c r="X3062" t="s">
        <v>19</v>
      </c>
      <c r="Y3062" t="s">
        <v>30</v>
      </c>
      <c r="Z3062">
        <v>38.1</v>
      </c>
      <c r="AA3062">
        <v>970.4</v>
      </c>
      <c r="AB3062" s="10">
        <v>25</v>
      </c>
      <c r="AC3062" t="s">
        <v>20</v>
      </c>
      <c r="AD3062" s="10">
        <f t="shared" si="95"/>
        <v>0</v>
      </c>
      <c r="AE3062" s="13"/>
    </row>
    <row r="3063" spans="1:31">
      <c r="A3063">
        <v>3062</v>
      </c>
      <c r="B3063" t="s">
        <v>25</v>
      </c>
      <c r="D3063">
        <v>1</v>
      </c>
      <c r="E3063" t="s">
        <v>20</v>
      </c>
      <c r="G3063" t="s">
        <v>20</v>
      </c>
      <c r="I3063" t="s">
        <v>19</v>
      </c>
      <c r="K3063" t="s">
        <v>29</v>
      </c>
      <c r="M3063" t="str">
        <f>IF(K3063="No","No","Yes")</f>
        <v>Yes</v>
      </c>
      <c r="O3063" t="s">
        <v>19</v>
      </c>
      <c r="P3063" t="s">
        <v>20</v>
      </c>
      <c r="Q3063" t="s">
        <v>19</v>
      </c>
      <c r="R3063" t="s">
        <v>19</v>
      </c>
      <c r="S3063" t="s">
        <v>20</v>
      </c>
      <c r="T3063" t="s">
        <v>19</v>
      </c>
      <c r="U3063" t="s">
        <v>19</v>
      </c>
      <c r="V3063" s="14">
        <f t="shared" si="94"/>
        <v>6</v>
      </c>
      <c r="W3063" t="s">
        <v>23</v>
      </c>
      <c r="X3063" t="s">
        <v>19</v>
      </c>
      <c r="Y3063" t="s">
        <v>24</v>
      </c>
      <c r="Z3063">
        <v>106.4</v>
      </c>
      <c r="AA3063">
        <v>2483.5</v>
      </c>
      <c r="AB3063" s="10">
        <v>23</v>
      </c>
      <c r="AC3063" t="s">
        <v>19</v>
      </c>
      <c r="AD3063" s="10">
        <f t="shared" si="95"/>
        <v>1</v>
      </c>
      <c r="AE3063" s="13"/>
    </row>
    <row r="3064" spans="1:31">
      <c r="A3064">
        <v>3063</v>
      </c>
      <c r="B3064" t="s">
        <v>25</v>
      </c>
      <c r="D3064">
        <v>1</v>
      </c>
      <c r="E3064" t="s">
        <v>19</v>
      </c>
      <c r="G3064" t="s">
        <v>20</v>
      </c>
      <c r="I3064" t="s">
        <v>21</v>
      </c>
      <c r="K3064" t="s">
        <v>22</v>
      </c>
      <c r="M3064" t="str">
        <f>IF(K3064="No","No","Yes")</f>
        <v>Yes</v>
      </c>
      <c r="O3064" t="s">
        <v>20</v>
      </c>
      <c r="P3064" t="s">
        <v>20</v>
      </c>
      <c r="Q3064" t="s">
        <v>20</v>
      </c>
      <c r="R3064" t="s">
        <v>19</v>
      </c>
      <c r="S3064" t="s">
        <v>19</v>
      </c>
      <c r="T3064" t="s">
        <v>20</v>
      </c>
      <c r="U3064" t="s">
        <v>20</v>
      </c>
      <c r="V3064" s="14">
        <f t="shared" si="94"/>
        <v>3</v>
      </c>
      <c r="W3064" t="s">
        <v>23</v>
      </c>
      <c r="X3064" t="s">
        <v>20</v>
      </c>
      <c r="Y3064" t="s">
        <v>27</v>
      </c>
      <c r="Z3064">
        <v>34.25</v>
      </c>
      <c r="AA3064">
        <v>828.2</v>
      </c>
      <c r="AB3064" s="10">
        <v>24</v>
      </c>
      <c r="AC3064" t="s">
        <v>20</v>
      </c>
      <c r="AD3064" s="10">
        <f t="shared" si="95"/>
        <v>0</v>
      </c>
      <c r="AE3064" s="13"/>
    </row>
    <row r="3065" spans="1:31">
      <c r="A3065">
        <v>3064</v>
      </c>
      <c r="B3065" t="s">
        <v>18</v>
      </c>
      <c r="D3065">
        <v>0</v>
      </c>
      <c r="E3065" t="s">
        <v>20</v>
      </c>
      <c r="G3065" t="s">
        <v>20</v>
      </c>
      <c r="I3065" t="s">
        <v>19</v>
      </c>
      <c r="K3065" t="s">
        <v>29</v>
      </c>
      <c r="M3065" t="str">
        <f>IF(K3065="No","No","Yes")</f>
        <v>Yes</v>
      </c>
      <c r="O3065" t="s">
        <v>19</v>
      </c>
      <c r="P3065" t="s">
        <v>20</v>
      </c>
      <c r="Q3065" t="s">
        <v>20</v>
      </c>
      <c r="R3065" t="s">
        <v>19</v>
      </c>
      <c r="S3065" t="s">
        <v>20</v>
      </c>
      <c r="T3065" t="s">
        <v>19</v>
      </c>
      <c r="U3065" t="s">
        <v>19</v>
      </c>
      <c r="V3065" s="14">
        <f t="shared" si="94"/>
        <v>5</v>
      </c>
      <c r="W3065" t="s">
        <v>23</v>
      </c>
      <c r="X3065" t="s">
        <v>19</v>
      </c>
      <c r="Y3065" t="s">
        <v>24</v>
      </c>
      <c r="Z3065">
        <v>100.05</v>
      </c>
      <c r="AA3065">
        <v>3810.55</v>
      </c>
      <c r="AB3065" s="10">
        <v>37</v>
      </c>
      <c r="AC3065" t="s">
        <v>20</v>
      </c>
      <c r="AD3065" s="10">
        <f t="shared" si="95"/>
        <v>0</v>
      </c>
      <c r="AE3065" s="13"/>
    </row>
    <row r="3066" spans="1:31">
      <c r="A3066">
        <v>3065</v>
      </c>
      <c r="B3066" t="s">
        <v>18</v>
      </c>
      <c r="D3066">
        <v>0</v>
      </c>
      <c r="E3066" t="s">
        <v>20</v>
      </c>
      <c r="G3066" t="s">
        <v>20</v>
      </c>
      <c r="I3066" t="s">
        <v>20</v>
      </c>
      <c r="K3066" t="s">
        <v>29</v>
      </c>
      <c r="M3066" t="str">
        <f>IF(K3066="No","No","Yes")</f>
        <v>Yes</v>
      </c>
      <c r="O3066" t="s">
        <v>19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20</v>
      </c>
      <c r="V3066" s="14">
        <f t="shared" si="94"/>
        <v>2</v>
      </c>
      <c r="W3066" t="s">
        <v>23</v>
      </c>
      <c r="X3066" t="s">
        <v>19</v>
      </c>
      <c r="Y3066" t="s">
        <v>24</v>
      </c>
      <c r="Z3066">
        <v>68.650000000000006</v>
      </c>
      <c r="AA3066">
        <v>1493.2</v>
      </c>
      <c r="AB3066" s="10">
        <v>21</v>
      </c>
      <c r="AC3066" t="s">
        <v>20</v>
      </c>
      <c r="AD3066" s="10">
        <f t="shared" si="95"/>
        <v>0</v>
      </c>
      <c r="AE3066" s="13"/>
    </row>
    <row r="3067" spans="1:31">
      <c r="A3067">
        <v>3066</v>
      </c>
      <c r="B3067" t="s">
        <v>25</v>
      </c>
      <c r="D3067">
        <v>0</v>
      </c>
      <c r="E3067" t="s">
        <v>20</v>
      </c>
      <c r="G3067" t="s">
        <v>20</v>
      </c>
      <c r="I3067" t="s">
        <v>20</v>
      </c>
      <c r="K3067" t="s">
        <v>22</v>
      </c>
      <c r="M3067" t="str">
        <f>IF(K3067="No","No","Yes")</f>
        <v>Yes</v>
      </c>
      <c r="O3067" t="s">
        <v>19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  <c r="V3067" s="14">
        <f t="shared" si="94"/>
        <v>2</v>
      </c>
      <c r="W3067" t="s">
        <v>23</v>
      </c>
      <c r="X3067" t="s">
        <v>19</v>
      </c>
      <c r="Y3067" t="s">
        <v>27</v>
      </c>
      <c r="Z3067">
        <v>45.8</v>
      </c>
      <c r="AA3067">
        <v>45.8</v>
      </c>
      <c r="AB3067" s="10">
        <v>1</v>
      </c>
      <c r="AC3067" t="s">
        <v>20</v>
      </c>
      <c r="AD3067" s="10">
        <f t="shared" si="95"/>
        <v>0</v>
      </c>
      <c r="AE3067" s="13"/>
    </row>
    <row r="3068" spans="1:31">
      <c r="A3068">
        <v>3067</v>
      </c>
      <c r="B3068" t="s">
        <v>18</v>
      </c>
      <c r="D3068">
        <v>0</v>
      </c>
      <c r="E3068" t="s">
        <v>20</v>
      </c>
      <c r="G3068" t="s">
        <v>20</v>
      </c>
      <c r="I3068" t="s">
        <v>19</v>
      </c>
      <c r="K3068" t="s">
        <v>29</v>
      </c>
      <c r="M3068" t="str">
        <f>IF(K3068="No","No","Yes")</f>
        <v>Yes</v>
      </c>
      <c r="O3068" t="s">
        <v>19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20</v>
      </c>
      <c r="V3068" s="14">
        <f t="shared" si="94"/>
        <v>2</v>
      </c>
      <c r="W3068" t="s">
        <v>23</v>
      </c>
      <c r="X3068" t="s">
        <v>19</v>
      </c>
      <c r="Y3068" t="s">
        <v>27</v>
      </c>
      <c r="Z3068">
        <v>75.75</v>
      </c>
      <c r="AA3068">
        <v>777.3</v>
      </c>
      <c r="AB3068" s="10">
        <v>10</v>
      </c>
      <c r="AC3068" t="s">
        <v>20</v>
      </c>
      <c r="AD3068" s="10">
        <f t="shared" si="95"/>
        <v>0</v>
      </c>
      <c r="AE3068" s="13"/>
    </row>
    <row r="3069" spans="1:31">
      <c r="A3069">
        <v>3068</v>
      </c>
      <c r="B3069" t="s">
        <v>25</v>
      </c>
      <c r="D3069">
        <v>0</v>
      </c>
      <c r="E3069" t="s">
        <v>20</v>
      </c>
      <c r="G3069" t="s">
        <v>20</v>
      </c>
      <c r="I3069" t="s">
        <v>20</v>
      </c>
      <c r="K3069" t="s">
        <v>29</v>
      </c>
      <c r="M3069" t="str">
        <f>IF(K3069="No","No","Yes")</f>
        <v>Yes</v>
      </c>
      <c r="O3069" t="s">
        <v>19</v>
      </c>
      <c r="P3069" t="s">
        <v>20</v>
      </c>
      <c r="Q3069" t="s">
        <v>19</v>
      </c>
      <c r="R3069" t="s">
        <v>20</v>
      </c>
      <c r="S3069" t="s">
        <v>20</v>
      </c>
      <c r="T3069" t="s">
        <v>20</v>
      </c>
      <c r="U3069" t="s">
        <v>19</v>
      </c>
      <c r="V3069" s="14">
        <f t="shared" si="94"/>
        <v>4</v>
      </c>
      <c r="W3069" t="s">
        <v>23</v>
      </c>
      <c r="X3069" t="s">
        <v>19</v>
      </c>
      <c r="Y3069" t="s">
        <v>24</v>
      </c>
      <c r="Z3069">
        <v>84.4</v>
      </c>
      <c r="AA3069">
        <v>556.35</v>
      </c>
      <c r="AB3069" s="10">
        <v>6</v>
      </c>
      <c r="AC3069" t="s">
        <v>19</v>
      </c>
      <c r="AD3069" s="10">
        <f t="shared" si="95"/>
        <v>1</v>
      </c>
      <c r="AE3069" s="13"/>
    </row>
    <row r="3070" spans="1:31">
      <c r="A3070">
        <v>3069</v>
      </c>
      <c r="B3070" t="s">
        <v>25</v>
      </c>
      <c r="D3070">
        <v>0</v>
      </c>
      <c r="E3070" t="s">
        <v>19</v>
      </c>
      <c r="G3070" t="s">
        <v>20</v>
      </c>
      <c r="I3070" t="s">
        <v>19</v>
      </c>
      <c r="K3070" t="s">
        <v>29</v>
      </c>
      <c r="M3070" t="str">
        <f>IF(K3070="No","No","Yes")</f>
        <v>Yes</v>
      </c>
      <c r="O3070" t="s">
        <v>19</v>
      </c>
      <c r="P3070" t="s">
        <v>19</v>
      </c>
      <c r="Q3070" t="s">
        <v>19</v>
      </c>
      <c r="R3070" t="s">
        <v>20</v>
      </c>
      <c r="S3070" t="s">
        <v>20</v>
      </c>
      <c r="T3070" t="s">
        <v>20</v>
      </c>
      <c r="U3070" t="s">
        <v>19</v>
      </c>
      <c r="V3070" s="14">
        <f t="shared" si="94"/>
        <v>5</v>
      </c>
      <c r="W3070" t="s">
        <v>26</v>
      </c>
      <c r="X3070" t="s">
        <v>19</v>
      </c>
      <c r="Y3070" t="s">
        <v>30</v>
      </c>
      <c r="Z3070">
        <v>96.4</v>
      </c>
      <c r="AA3070">
        <v>4911.05</v>
      </c>
      <c r="AB3070" s="10">
        <v>51</v>
      </c>
      <c r="AC3070" t="s">
        <v>20</v>
      </c>
      <c r="AD3070" s="10">
        <f t="shared" si="95"/>
        <v>0</v>
      </c>
      <c r="AE3070" s="13"/>
    </row>
    <row r="3071" spans="1:31">
      <c r="A3071">
        <v>3070</v>
      </c>
      <c r="B3071" t="s">
        <v>18</v>
      </c>
      <c r="D3071">
        <v>0</v>
      </c>
      <c r="E3071" t="s">
        <v>20</v>
      </c>
      <c r="G3071" t="s">
        <v>20</v>
      </c>
      <c r="I3071" t="s">
        <v>20</v>
      </c>
      <c r="K3071" t="s">
        <v>20</v>
      </c>
      <c r="M3071" t="str">
        <f>IF(K3071="No","No","Yes")</f>
        <v>No</v>
      </c>
      <c r="O3071" t="s">
        <v>19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s="14">
        <f t="shared" si="94"/>
        <v>1</v>
      </c>
      <c r="W3071" t="s">
        <v>23</v>
      </c>
      <c r="X3071" t="s">
        <v>19</v>
      </c>
      <c r="Y3071" t="s">
        <v>27</v>
      </c>
      <c r="Z3071">
        <v>20.55</v>
      </c>
      <c r="AA3071">
        <v>187.35</v>
      </c>
      <c r="AB3071" s="10">
        <v>10</v>
      </c>
      <c r="AC3071" t="s">
        <v>20</v>
      </c>
      <c r="AD3071" s="10">
        <f t="shared" si="95"/>
        <v>0</v>
      </c>
      <c r="AE3071" s="13"/>
    </row>
    <row r="3072" spans="1:31">
      <c r="A3072">
        <v>3071</v>
      </c>
      <c r="B3072" t="s">
        <v>18</v>
      </c>
      <c r="D3072">
        <v>0</v>
      </c>
      <c r="E3072" t="s">
        <v>20</v>
      </c>
      <c r="G3072" t="s">
        <v>20</v>
      </c>
      <c r="I3072" t="s">
        <v>21</v>
      </c>
      <c r="K3072" t="s">
        <v>22</v>
      </c>
      <c r="M3072" t="str">
        <f>IF(K3072="No","No","Yes")</f>
        <v>Yes</v>
      </c>
      <c r="O3072" t="s">
        <v>20</v>
      </c>
      <c r="P3072" t="s">
        <v>19</v>
      </c>
      <c r="Q3072" t="s">
        <v>19</v>
      </c>
      <c r="R3072" t="s">
        <v>20</v>
      </c>
      <c r="S3072" t="s">
        <v>19</v>
      </c>
      <c r="T3072" t="s">
        <v>20</v>
      </c>
      <c r="U3072" t="s">
        <v>19</v>
      </c>
      <c r="V3072" s="14">
        <f t="shared" si="94"/>
        <v>5</v>
      </c>
      <c r="W3072" t="s">
        <v>23</v>
      </c>
      <c r="X3072" t="s">
        <v>20</v>
      </c>
      <c r="Y3072" t="s">
        <v>30</v>
      </c>
      <c r="Z3072">
        <v>50.95</v>
      </c>
      <c r="AA3072">
        <v>307.60000000000002</v>
      </c>
      <c r="AB3072" s="10">
        <v>6</v>
      </c>
      <c r="AC3072" t="s">
        <v>20</v>
      </c>
      <c r="AD3072" s="10">
        <f t="shared" si="95"/>
        <v>0</v>
      </c>
      <c r="AE3072" s="13"/>
    </row>
    <row r="3073" spans="1:31">
      <c r="A3073">
        <v>3072</v>
      </c>
      <c r="B3073" t="s">
        <v>25</v>
      </c>
      <c r="D3073">
        <v>0</v>
      </c>
      <c r="E3073" t="s">
        <v>19</v>
      </c>
      <c r="G3073" t="s">
        <v>19</v>
      </c>
      <c r="I3073" t="s">
        <v>19</v>
      </c>
      <c r="K3073" t="s">
        <v>22</v>
      </c>
      <c r="M3073" t="str">
        <f>IF(K3073="No","No","Yes")</f>
        <v>Yes</v>
      </c>
      <c r="O3073" t="s">
        <v>19</v>
      </c>
      <c r="P3073" t="s">
        <v>19</v>
      </c>
      <c r="Q3073" t="s">
        <v>19</v>
      </c>
      <c r="R3073" t="s">
        <v>19</v>
      </c>
      <c r="S3073" t="s">
        <v>19</v>
      </c>
      <c r="T3073" t="s">
        <v>19</v>
      </c>
      <c r="U3073" t="s">
        <v>19</v>
      </c>
      <c r="V3073" s="14">
        <f t="shared" si="94"/>
        <v>8</v>
      </c>
      <c r="W3073" t="s">
        <v>32</v>
      </c>
      <c r="X3073" t="s">
        <v>19</v>
      </c>
      <c r="Y3073" t="s">
        <v>27</v>
      </c>
      <c r="Z3073">
        <v>90.5</v>
      </c>
      <c r="AA3073">
        <v>4318.3500000000004</v>
      </c>
      <c r="AB3073" s="10">
        <v>47</v>
      </c>
      <c r="AC3073" t="s">
        <v>20</v>
      </c>
      <c r="AD3073" s="10">
        <f t="shared" si="95"/>
        <v>0</v>
      </c>
      <c r="AE3073" s="13"/>
    </row>
    <row r="3074" spans="1:31">
      <c r="A3074">
        <v>3073</v>
      </c>
      <c r="B3074" t="s">
        <v>18</v>
      </c>
      <c r="D3074">
        <v>0</v>
      </c>
      <c r="E3074" t="s">
        <v>19</v>
      </c>
      <c r="G3074" t="s">
        <v>19</v>
      </c>
      <c r="I3074" t="s">
        <v>19</v>
      </c>
      <c r="K3074" t="s">
        <v>22</v>
      </c>
      <c r="M3074" t="str">
        <f>IF(K3074="No","No","Yes")</f>
        <v>Yes</v>
      </c>
      <c r="O3074" t="s">
        <v>19</v>
      </c>
      <c r="P3074" t="s">
        <v>19</v>
      </c>
      <c r="Q3074" t="s">
        <v>19</v>
      </c>
      <c r="R3074" t="s">
        <v>19</v>
      </c>
      <c r="S3074" t="s">
        <v>19</v>
      </c>
      <c r="T3074" t="s">
        <v>20</v>
      </c>
      <c r="U3074" t="s">
        <v>19</v>
      </c>
      <c r="V3074" s="14">
        <f t="shared" si="94"/>
        <v>7</v>
      </c>
      <c r="W3074" t="s">
        <v>26</v>
      </c>
      <c r="X3074" t="s">
        <v>19</v>
      </c>
      <c r="Y3074" t="s">
        <v>24</v>
      </c>
      <c r="Z3074">
        <v>79.400000000000006</v>
      </c>
      <c r="AA3074">
        <v>4820.55</v>
      </c>
      <c r="AB3074" s="10">
        <v>61</v>
      </c>
      <c r="AC3074" t="s">
        <v>20</v>
      </c>
      <c r="AD3074" s="10">
        <f t="shared" si="95"/>
        <v>0</v>
      </c>
      <c r="AE3074" s="13"/>
    </row>
    <row r="3075" spans="1:31">
      <c r="A3075">
        <v>3074</v>
      </c>
      <c r="B3075" t="s">
        <v>18</v>
      </c>
      <c r="D3075">
        <v>0</v>
      </c>
      <c r="E3075" t="s">
        <v>20</v>
      </c>
      <c r="G3075" t="s">
        <v>20</v>
      </c>
      <c r="I3075" t="s">
        <v>21</v>
      </c>
      <c r="K3075" t="s">
        <v>22</v>
      </c>
      <c r="M3075" t="str">
        <f>IF(K3075="No","No","Yes")</f>
        <v>Yes</v>
      </c>
      <c r="O3075" t="s">
        <v>20</v>
      </c>
      <c r="P3075" t="s">
        <v>19</v>
      </c>
      <c r="Q3075" t="s">
        <v>19</v>
      </c>
      <c r="R3075" t="s">
        <v>19</v>
      </c>
      <c r="S3075" t="s">
        <v>20</v>
      </c>
      <c r="T3075" t="s">
        <v>19</v>
      </c>
      <c r="U3075" t="s">
        <v>19</v>
      </c>
      <c r="V3075" s="14">
        <f t="shared" ref="V3075:V3138" si="96">COUNTIF(M3075:U3075,"Yes")</f>
        <v>6</v>
      </c>
      <c r="W3075" t="s">
        <v>32</v>
      </c>
      <c r="X3075" t="s">
        <v>19</v>
      </c>
      <c r="Y3075" t="s">
        <v>28</v>
      </c>
      <c r="Z3075">
        <v>58.75</v>
      </c>
      <c r="AA3075">
        <v>3038.55</v>
      </c>
      <c r="AB3075" s="10">
        <v>52</v>
      </c>
      <c r="AC3075" t="s">
        <v>20</v>
      </c>
      <c r="AD3075" s="10">
        <f t="shared" ref="AD3075:AD3138" si="97">IF(AC3075="Yes",1,0)</f>
        <v>0</v>
      </c>
      <c r="AE3075" s="13"/>
    </row>
    <row r="3076" spans="1:31">
      <c r="A3076">
        <v>3075</v>
      </c>
      <c r="B3076" t="s">
        <v>18</v>
      </c>
      <c r="D3076">
        <v>0</v>
      </c>
      <c r="E3076" t="s">
        <v>19</v>
      </c>
      <c r="G3076" t="s">
        <v>19</v>
      </c>
      <c r="I3076" t="s">
        <v>19</v>
      </c>
      <c r="K3076" t="s">
        <v>22</v>
      </c>
      <c r="M3076" t="str">
        <f>IF(K3076="No","No","Yes")</f>
        <v>Yes</v>
      </c>
      <c r="O3076" t="s">
        <v>19</v>
      </c>
      <c r="P3076" t="s">
        <v>19</v>
      </c>
      <c r="Q3076" t="s">
        <v>19</v>
      </c>
      <c r="R3076" t="s">
        <v>20</v>
      </c>
      <c r="S3076" t="s">
        <v>20</v>
      </c>
      <c r="T3076" t="s">
        <v>20</v>
      </c>
      <c r="U3076" t="s">
        <v>20</v>
      </c>
      <c r="V3076" s="14">
        <f t="shared" si="96"/>
        <v>4</v>
      </c>
      <c r="W3076" t="s">
        <v>23</v>
      </c>
      <c r="X3076" t="s">
        <v>19</v>
      </c>
      <c r="Y3076" t="s">
        <v>30</v>
      </c>
      <c r="Z3076">
        <v>59.45</v>
      </c>
      <c r="AA3076">
        <v>2136.9</v>
      </c>
      <c r="AB3076" s="10">
        <v>35</v>
      </c>
      <c r="AC3076" t="s">
        <v>20</v>
      </c>
      <c r="AD3076" s="10">
        <f t="shared" si="97"/>
        <v>0</v>
      </c>
      <c r="AE3076" s="13"/>
    </row>
    <row r="3077" spans="1:31">
      <c r="A3077">
        <v>3076</v>
      </c>
      <c r="B3077" t="s">
        <v>25</v>
      </c>
      <c r="D3077">
        <v>0</v>
      </c>
      <c r="E3077" t="s">
        <v>19</v>
      </c>
      <c r="G3077" t="s">
        <v>20</v>
      </c>
      <c r="I3077" t="s">
        <v>19</v>
      </c>
      <c r="K3077" t="s">
        <v>29</v>
      </c>
      <c r="M3077" t="str">
        <f>IF(K3077="No","No","Yes")</f>
        <v>Yes</v>
      </c>
      <c r="O3077" t="s">
        <v>19</v>
      </c>
      <c r="P3077" t="s">
        <v>20</v>
      </c>
      <c r="Q3077" t="s">
        <v>19</v>
      </c>
      <c r="R3077" t="s">
        <v>19</v>
      </c>
      <c r="S3077" t="s">
        <v>20</v>
      </c>
      <c r="T3077" t="s">
        <v>19</v>
      </c>
      <c r="U3077" t="s">
        <v>19</v>
      </c>
      <c r="V3077" s="14">
        <f t="shared" si="96"/>
        <v>6</v>
      </c>
      <c r="W3077" t="s">
        <v>26</v>
      </c>
      <c r="X3077" t="s">
        <v>19</v>
      </c>
      <c r="Y3077" t="s">
        <v>28</v>
      </c>
      <c r="Z3077">
        <v>105.7</v>
      </c>
      <c r="AA3077">
        <v>7472.15</v>
      </c>
      <c r="AB3077" s="10">
        <v>71</v>
      </c>
      <c r="AC3077" t="s">
        <v>20</v>
      </c>
      <c r="AD3077" s="10">
        <f t="shared" si="97"/>
        <v>0</v>
      </c>
      <c r="AE3077" s="13"/>
    </row>
    <row r="3078" spans="1:31">
      <c r="A3078">
        <v>3077</v>
      </c>
      <c r="B3078" t="s">
        <v>18</v>
      </c>
      <c r="D3078">
        <v>0</v>
      </c>
      <c r="E3078" t="s">
        <v>20</v>
      </c>
      <c r="G3078" t="s">
        <v>20</v>
      </c>
      <c r="I3078" t="s">
        <v>20</v>
      </c>
      <c r="K3078" t="s">
        <v>22</v>
      </c>
      <c r="M3078" t="str">
        <f>IF(K3078="No","No","Yes")</f>
        <v>Yes</v>
      </c>
      <c r="O3078" t="s">
        <v>19</v>
      </c>
      <c r="P3078" t="s">
        <v>19</v>
      </c>
      <c r="Q3078" t="s">
        <v>19</v>
      </c>
      <c r="R3078" t="s">
        <v>20</v>
      </c>
      <c r="S3078" t="s">
        <v>20</v>
      </c>
      <c r="T3078" t="s">
        <v>20</v>
      </c>
      <c r="U3078" t="s">
        <v>20</v>
      </c>
      <c r="V3078" s="14">
        <f t="shared" si="96"/>
        <v>4</v>
      </c>
      <c r="W3078" t="s">
        <v>23</v>
      </c>
      <c r="X3078" t="s">
        <v>20</v>
      </c>
      <c r="Y3078" t="s">
        <v>24</v>
      </c>
      <c r="Z3078">
        <v>56.25</v>
      </c>
      <c r="AA3078">
        <v>389.1</v>
      </c>
      <c r="AB3078" s="10">
        <v>6</v>
      </c>
      <c r="AC3078" t="s">
        <v>19</v>
      </c>
      <c r="AD3078" s="10">
        <f t="shared" si="97"/>
        <v>1</v>
      </c>
      <c r="AE3078" s="13"/>
    </row>
    <row r="3079" spans="1:31">
      <c r="A3079">
        <v>3078</v>
      </c>
      <c r="B3079" t="s">
        <v>25</v>
      </c>
      <c r="D3079">
        <v>0</v>
      </c>
      <c r="E3079" t="s">
        <v>19</v>
      </c>
      <c r="G3079" t="s">
        <v>20</v>
      </c>
      <c r="I3079" t="s">
        <v>20</v>
      </c>
      <c r="K3079" t="s">
        <v>22</v>
      </c>
      <c r="M3079" t="str">
        <f>IF(K3079="No","No","Yes")</f>
        <v>Yes</v>
      </c>
      <c r="O3079" t="s">
        <v>19</v>
      </c>
      <c r="P3079" t="s">
        <v>19</v>
      </c>
      <c r="Q3079" t="s">
        <v>20</v>
      </c>
      <c r="R3079" t="s">
        <v>19</v>
      </c>
      <c r="S3079" t="s">
        <v>20</v>
      </c>
      <c r="T3079" t="s">
        <v>20</v>
      </c>
      <c r="U3079" t="s">
        <v>20</v>
      </c>
      <c r="V3079" s="14">
        <f t="shared" si="96"/>
        <v>4</v>
      </c>
      <c r="W3079" t="s">
        <v>32</v>
      </c>
      <c r="X3079" t="s">
        <v>20</v>
      </c>
      <c r="Y3079" t="s">
        <v>30</v>
      </c>
      <c r="Z3079">
        <v>53.3</v>
      </c>
      <c r="AA3079">
        <v>2296.25</v>
      </c>
      <c r="AB3079" s="10">
        <v>45</v>
      </c>
      <c r="AC3079" t="s">
        <v>20</v>
      </c>
      <c r="AD3079" s="10">
        <f t="shared" si="97"/>
        <v>0</v>
      </c>
      <c r="AE3079" s="13"/>
    </row>
    <row r="3080" spans="1:31">
      <c r="A3080">
        <v>3079</v>
      </c>
      <c r="B3080" t="s">
        <v>18</v>
      </c>
      <c r="D3080">
        <v>1</v>
      </c>
      <c r="E3080" t="s">
        <v>20</v>
      </c>
      <c r="G3080" t="s">
        <v>20</v>
      </c>
      <c r="I3080" t="s">
        <v>19</v>
      </c>
      <c r="K3080" t="s">
        <v>29</v>
      </c>
      <c r="M3080" t="str">
        <f>IF(K3080="No","No","Yes")</f>
        <v>Yes</v>
      </c>
      <c r="O3080" t="s">
        <v>19</v>
      </c>
      <c r="P3080" t="s">
        <v>20</v>
      </c>
      <c r="Q3080" t="s">
        <v>20</v>
      </c>
      <c r="R3080" t="s">
        <v>20</v>
      </c>
      <c r="S3080" t="s">
        <v>20</v>
      </c>
      <c r="T3080" t="s">
        <v>19</v>
      </c>
      <c r="U3080" t="s">
        <v>20</v>
      </c>
      <c r="V3080" s="14">
        <f t="shared" si="96"/>
        <v>3</v>
      </c>
      <c r="W3080" t="s">
        <v>23</v>
      </c>
      <c r="X3080" t="s">
        <v>19</v>
      </c>
      <c r="Y3080" t="s">
        <v>24</v>
      </c>
      <c r="Z3080">
        <v>85.55</v>
      </c>
      <c r="AA3080">
        <v>187.45</v>
      </c>
      <c r="AB3080" s="10">
        <v>2</v>
      </c>
      <c r="AC3080" t="s">
        <v>19</v>
      </c>
      <c r="AD3080" s="10">
        <f t="shared" si="97"/>
        <v>1</v>
      </c>
      <c r="AE3080" s="13"/>
    </row>
    <row r="3081" spans="1:31">
      <c r="A3081">
        <v>3080</v>
      </c>
      <c r="B3081" t="s">
        <v>18</v>
      </c>
      <c r="D3081">
        <v>0</v>
      </c>
      <c r="E3081" t="s">
        <v>20</v>
      </c>
      <c r="G3081" t="s">
        <v>20</v>
      </c>
      <c r="I3081" t="s">
        <v>20</v>
      </c>
      <c r="K3081" t="s">
        <v>22</v>
      </c>
      <c r="M3081" t="str">
        <f>IF(K3081="No","No","Yes")</f>
        <v>Yes</v>
      </c>
      <c r="O3081" t="s">
        <v>19</v>
      </c>
      <c r="P3081" t="s">
        <v>20</v>
      </c>
      <c r="Q3081" t="s">
        <v>19</v>
      </c>
      <c r="R3081" t="s">
        <v>20</v>
      </c>
      <c r="S3081" t="s">
        <v>20</v>
      </c>
      <c r="T3081" t="s">
        <v>19</v>
      </c>
      <c r="U3081" t="s">
        <v>19</v>
      </c>
      <c r="V3081" s="14">
        <f t="shared" si="96"/>
        <v>5</v>
      </c>
      <c r="W3081" t="s">
        <v>23</v>
      </c>
      <c r="X3081" t="s">
        <v>19</v>
      </c>
      <c r="Y3081" t="s">
        <v>28</v>
      </c>
      <c r="Z3081">
        <v>68.650000000000006</v>
      </c>
      <c r="AA3081">
        <v>261.25</v>
      </c>
      <c r="AB3081" s="10">
        <v>4</v>
      </c>
      <c r="AC3081" t="s">
        <v>19</v>
      </c>
      <c r="AD3081" s="10">
        <f t="shared" si="97"/>
        <v>1</v>
      </c>
      <c r="AE3081" s="13"/>
    </row>
    <row r="3082" spans="1:31">
      <c r="A3082">
        <v>3081</v>
      </c>
      <c r="B3082" t="s">
        <v>25</v>
      </c>
      <c r="D3082">
        <v>0</v>
      </c>
      <c r="E3082" t="s">
        <v>20</v>
      </c>
      <c r="G3082" t="s">
        <v>20</v>
      </c>
      <c r="I3082" t="s">
        <v>21</v>
      </c>
      <c r="K3082" t="s">
        <v>22</v>
      </c>
      <c r="M3082" t="str">
        <f>IF(K3082="No","No","Yes")</f>
        <v>Yes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20</v>
      </c>
      <c r="V3082" s="14">
        <f t="shared" si="96"/>
        <v>1</v>
      </c>
      <c r="W3082" t="s">
        <v>23</v>
      </c>
      <c r="X3082" t="s">
        <v>20</v>
      </c>
      <c r="Y3082" t="s">
        <v>27</v>
      </c>
      <c r="Z3082">
        <v>24.3</v>
      </c>
      <c r="AA3082">
        <v>38.450000000000003</v>
      </c>
      <c r="AB3082" s="10">
        <v>2</v>
      </c>
      <c r="AC3082" t="s">
        <v>20</v>
      </c>
      <c r="AD3082" s="10">
        <f t="shared" si="97"/>
        <v>0</v>
      </c>
      <c r="AE3082" s="13"/>
    </row>
    <row r="3083" spans="1:31">
      <c r="A3083">
        <v>3082</v>
      </c>
      <c r="B3083" t="s">
        <v>25</v>
      </c>
      <c r="D3083">
        <v>0</v>
      </c>
      <c r="E3083" t="s">
        <v>20</v>
      </c>
      <c r="G3083" t="s">
        <v>20</v>
      </c>
      <c r="I3083" t="s">
        <v>20</v>
      </c>
      <c r="K3083" t="s">
        <v>29</v>
      </c>
      <c r="M3083" t="str">
        <f>IF(K3083="No","No","Yes")</f>
        <v>Yes</v>
      </c>
      <c r="O3083" t="s">
        <v>19</v>
      </c>
      <c r="P3083" t="s">
        <v>20</v>
      </c>
      <c r="Q3083" t="s">
        <v>20</v>
      </c>
      <c r="R3083" t="s">
        <v>20</v>
      </c>
      <c r="S3083" t="s">
        <v>20</v>
      </c>
      <c r="T3083" t="s">
        <v>19</v>
      </c>
      <c r="U3083" t="s">
        <v>20</v>
      </c>
      <c r="V3083" s="14">
        <f t="shared" si="96"/>
        <v>3</v>
      </c>
      <c r="W3083" t="s">
        <v>23</v>
      </c>
      <c r="X3083" t="s">
        <v>20</v>
      </c>
      <c r="Y3083" t="s">
        <v>24</v>
      </c>
      <c r="Z3083">
        <v>77.849999999999994</v>
      </c>
      <c r="AA3083">
        <v>299.2</v>
      </c>
      <c r="AB3083" s="10">
        <v>4</v>
      </c>
      <c r="AC3083" t="s">
        <v>19</v>
      </c>
      <c r="AD3083" s="10">
        <f t="shared" si="97"/>
        <v>1</v>
      </c>
      <c r="AE3083" s="13"/>
    </row>
    <row r="3084" spans="1:31">
      <c r="A3084">
        <v>3083</v>
      </c>
      <c r="B3084" t="s">
        <v>25</v>
      </c>
      <c r="D3084">
        <v>0</v>
      </c>
      <c r="E3084" t="s">
        <v>20</v>
      </c>
      <c r="G3084" t="s">
        <v>20</v>
      </c>
      <c r="I3084" t="s">
        <v>19</v>
      </c>
      <c r="K3084" t="s">
        <v>22</v>
      </c>
      <c r="M3084" t="str">
        <f>IF(K3084="No","No","Yes")</f>
        <v>Yes</v>
      </c>
      <c r="O3084" t="s">
        <v>19</v>
      </c>
      <c r="P3084" t="s">
        <v>19</v>
      </c>
      <c r="Q3084" t="s">
        <v>20</v>
      </c>
      <c r="R3084" t="s">
        <v>20</v>
      </c>
      <c r="S3084" t="s">
        <v>19</v>
      </c>
      <c r="T3084" t="s">
        <v>20</v>
      </c>
      <c r="U3084" t="s">
        <v>20</v>
      </c>
      <c r="V3084" s="14">
        <f t="shared" si="96"/>
        <v>4</v>
      </c>
      <c r="W3084" t="s">
        <v>26</v>
      </c>
      <c r="X3084" t="s">
        <v>20</v>
      </c>
      <c r="Y3084" t="s">
        <v>30</v>
      </c>
      <c r="Z3084">
        <v>59.9</v>
      </c>
      <c r="AA3084">
        <v>3043.6</v>
      </c>
      <c r="AB3084" s="10">
        <v>51</v>
      </c>
      <c r="AC3084" t="s">
        <v>20</v>
      </c>
      <c r="AD3084" s="10">
        <f t="shared" si="97"/>
        <v>0</v>
      </c>
      <c r="AE3084" s="13"/>
    </row>
    <row r="3085" spans="1:31">
      <c r="A3085">
        <v>3084</v>
      </c>
      <c r="B3085" t="s">
        <v>25</v>
      </c>
      <c r="D3085">
        <v>0</v>
      </c>
      <c r="E3085" t="s">
        <v>19</v>
      </c>
      <c r="G3085" t="s">
        <v>19</v>
      </c>
      <c r="I3085" t="s">
        <v>19</v>
      </c>
      <c r="K3085" t="s">
        <v>20</v>
      </c>
      <c r="M3085" t="str">
        <f>IF(K3085="No","No","Yes")</f>
        <v>No</v>
      </c>
      <c r="O3085" t="s">
        <v>19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s="14">
        <f t="shared" si="96"/>
        <v>1</v>
      </c>
      <c r="W3085" t="s">
        <v>26</v>
      </c>
      <c r="X3085" t="s">
        <v>20</v>
      </c>
      <c r="Y3085" t="s">
        <v>30</v>
      </c>
      <c r="Z3085">
        <v>23.95</v>
      </c>
      <c r="AA3085">
        <v>1506.4</v>
      </c>
      <c r="AB3085" s="10">
        <v>60</v>
      </c>
      <c r="AC3085" t="s">
        <v>20</v>
      </c>
      <c r="AD3085" s="10">
        <f t="shared" si="97"/>
        <v>0</v>
      </c>
      <c r="AE3085" s="13"/>
    </row>
    <row r="3086" spans="1:31">
      <c r="A3086">
        <v>3085</v>
      </c>
      <c r="B3086" t="s">
        <v>25</v>
      </c>
      <c r="D3086">
        <v>0</v>
      </c>
      <c r="E3086" t="s">
        <v>20</v>
      </c>
      <c r="G3086" t="s">
        <v>20</v>
      </c>
      <c r="I3086" t="s">
        <v>20</v>
      </c>
      <c r="K3086" t="s">
        <v>20</v>
      </c>
      <c r="M3086" t="str">
        <f>IF(K3086="No","No","Yes")</f>
        <v>No</v>
      </c>
      <c r="O3086" t="s">
        <v>19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 s="14">
        <f t="shared" si="96"/>
        <v>1</v>
      </c>
      <c r="W3086" t="s">
        <v>26</v>
      </c>
      <c r="X3086" t="s">
        <v>19</v>
      </c>
      <c r="Y3086" t="s">
        <v>27</v>
      </c>
      <c r="Z3086">
        <v>20.149999999999999</v>
      </c>
      <c r="AA3086">
        <v>163.69999999999999</v>
      </c>
      <c r="AB3086" s="10">
        <v>9</v>
      </c>
      <c r="AC3086" t="s">
        <v>20</v>
      </c>
      <c r="AD3086" s="10">
        <f t="shared" si="97"/>
        <v>0</v>
      </c>
      <c r="AE3086" s="13"/>
    </row>
    <row r="3087" spans="1:31">
      <c r="A3087">
        <v>3086</v>
      </c>
      <c r="B3087" t="s">
        <v>25</v>
      </c>
      <c r="D3087">
        <v>0</v>
      </c>
      <c r="E3087" t="s">
        <v>20</v>
      </c>
      <c r="G3087" t="s">
        <v>20</v>
      </c>
      <c r="I3087" t="s">
        <v>19</v>
      </c>
      <c r="K3087" t="s">
        <v>29</v>
      </c>
      <c r="M3087" t="str">
        <f>IF(K3087="No","No","Yes")</f>
        <v>Yes</v>
      </c>
      <c r="O3087" t="s">
        <v>19</v>
      </c>
      <c r="P3087" t="s">
        <v>20</v>
      </c>
      <c r="Q3087" t="s">
        <v>19</v>
      </c>
      <c r="R3087" t="s">
        <v>19</v>
      </c>
      <c r="S3087" t="s">
        <v>20</v>
      </c>
      <c r="T3087" t="s">
        <v>19</v>
      </c>
      <c r="U3087" t="s">
        <v>19</v>
      </c>
      <c r="V3087" s="14">
        <f t="shared" si="96"/>
        <v>6</v>
      </c>
      <c r="W3087" t="s">
        <v>23</v>
      </c>
      <c r="X3087" t="s">
        <v>19</v>
      </c>
      <c r="Y3087" t="s">
        <v>28</v>
      </c>
      <c r="Z3087">
        <v>105.35</v>
      </c>
      <c r="AA3087">
        <v>323.25</v>
      </c>
      <c r="AB3087" s="10">
        <v>3</v>
      </c>
      <c r="AC3087" t="s">
        <v>19</v>
      </c>
      <c r="AD3087" s="10">
        <f t="shared" si="97"/>
        <v>1</v>
      </c>
      <c r="AE3087" s="13"/>
    </row>
    <row r="3088" spans="1:31">
      <c r="A3088">
        <v>3087</v>
      </c>
      <c r="B3088" t="s">
        <v>25</v>
      </c>
      <c r="D3088">
        <v>0</v>
      </c>
      <c r="E3088" t="s">
        <v>20</v>
      </c>
      <c r="G3088" t="s">
        <v>20</v>
      </c>
      <c r="I3088" t="s">
        <v>19</v>
      </c>
      <c r="K3088" t="s">
        <v>29</v>
      </c>
      <c r="M3088" t="str">
        <f>IF(K3088="No","No","Yes")</f>
        <v>Yes</v>
      </c>
      <c r="O3088" t="s">
        <v>19</v>
      </c>
      <c r="P3088" t="s">
        <v>20</v>
      </c>
      <c r="Q3088" t="s">
        <v>20</v>
      </c>
      <c r="R3088" t="s">
        <v>19</v>
      </c>
      <c r="S3088" t="s">
        <v>19</v>
      </c>
      <c r="T3088" t="s">
        <v>20</v>
      </c>
      <c r="U3088" t="s">
        <v>19</v>
      </c>
      <c r="V3088" s="14">
        <f t="shared" si="96"/>
        <v>5</v>
      </c>
      <c r="W3088" t="s">
        <v>23</v>
      </c>
      <c r="X3088" t="s">
        <v>19</v>
      </c>
      <c r="Y3088" t="s">
        <v>28</v>
      </c>
      <c r="Z3088">
        <v>95.65</v>
      </c>
      <c r="AA3088">
        <v>1640</v>
      </c>
      <c r="AB3088" s="10">
        <v>17</v>
      </c>
      <c r="AC3088" t="s">
        <v>20</v>
      </c>
      <c r="AD3088" s="10">
        <f t="shared" si="97"/>
        <v>0</v>
      </c>
      <c r="AE3088" s="13"/>
    </row>
    <row r="3089" spans="1:31">
      <c r="A3089">
        <v>3088</v>
      </c>
      <c r="B3089" t="s">
        <v>18</v>
      </c>
      <c r="D3089">
        <v>0</v>
      </c>
      <c r="E3089" t="s">
        <v>20</v>
      </c>
      <c r="G3089" t="s">
        <v>20</v>
      </c>
      <c r="I3089" t="s">
        <v>19</v>
      </c>
      <c r="K3089" t="s">
        <v>29</v>
      </c>
      <c r="M3089" t="str">
        <f>IF(K3089="No","No","Yes")</f>
        <v>Yes</v>
      </c>
      <c r="O3089" t="s">
        <v>19</v>
      </c>
      <c r="P3089" t="s">
        <v>20</v>
      </c>
      <c r="Q3089" t="s">
        <v>20</v>
      </c>
      <c r="R3089" t="s">
        <v>20</v>
      </c>
      <c r="S3089" t="s">
        <v>20</v>
      </c>
      <c r="T3089" t="s">
        <v>19</v>
      </c>
      <c r="U3089" t="s">
        <v>20</v>
      </c>
      <c r="V3089" s="14">
        <f t="shared" si="96"/>
        <v>3</v>
      </c>
      <c r="W3089" t="s">
        <v>23</v>
      </c>
      <c r="X3089" t="s">
        <v>19</v>
      </c>
      <c r="Y3089" t="s">
        <v>24</v>
      </c>
      <c r="Z3089">
        <v>87.05</v>
      </c>
      <c r="AA3089">
        <v>762.1</v>
      </c>
      <c r="AB3089" s="10">
        <v>8</v>
      </c>
      <c r="AC3089" t="s">
        <v>19</v>
      </c>
      <c r="AD3089" s="10">
        <f t="shared" si="97"/>
        <v>1</v>
      </c>
      <c r="AE3089" s="13"/>
    </row>
    <row r="3090" spans="1:31">
      <c r="A3090">
        <v>3089</v>
      </c>
      <c r="B3090" t="s">
        <v>25</v>
      </c>
      <c r="D3090">
        <v>0</v>
      </c>
      <c r="E3090" t="s">
        <v>19</v>
      </c>
      <c r="G3090" t="s">
        <v>19</v>
      </c>
      <c r="I3090" t="s">
        <v>20</v>
      </c>
      <c r="K3090" t="s">
        <v>22</v>
      </c>
      <c r="M3090" t="str">
        <f>IF(K3090="No","No","Yes")</f>
        <v>Yes</v>
      </c>
      <c r="O3090" t="s">
        <v>19</v>
      </c>
      <c r="P3090" t="s">
        <v>19</v>
      </c>
      <c r="Q3090" t="s">
        <v>20</v>
      </c>
      <c r="R3090" t="s">
        <v>19</v>
      </c>
      <c r="S3090" t="s">
        <v>19</v>
      </c>
      <c r="T3090" t="s">
        <v>19</v>
      </c>
      <c r="U3090" t="s">
        <v>19</v>
      </c>
      <c r="V3090" s="14">
        <f t="shared" si="96"/>
        <v>7</v>
      </c>
      <c r="W3090" t="s">
        <v>32</v>
      </c>
      <c r="X3090" t="s">
        <v>20</v>
      </c>
      <c r="Y3090" t="s">
        <v>27</v>
      </c>
      <c r="Z3090">
        <v>81</v>
      </c>
      <c r="AA3090">
        <v>3846.35</v>
      </c>
      <c r="AB3090" s="10">
        <v>46</v>
      </c>
      <c r="AC3090" t="s">
        <v>20</v>
      </c>
      <c r="AD3090" s="10">
        <f t="shared" si="97"/>
        <v>0</v>
      </c>
      <c r="AE3090" s="13"/>
    </row>
    <row r="3091" spans="1:31">
      <c r="A3091">
        <v>3090</v>
      </c>
      <c r="B3091" t="s">
        <v>18</v>
      </c>
      <c r="D3091">
        <v>0</v>
      </c>
      <c r="E3091" t="s">
        <v>20</v>
      </c>
      <c r="G3091" t="s">
        <v>20</v>
      </c>
      <c r="I3091" t="s">
        <v>20</v>
      </c>
      <c r="K3091" t="s">
        <v>22</v>
      </c>
      <c r="M3091" t="str">
        <f>IF(K3091="No","No","Yes")</f>
        <v>Yes</v>
      </c>
      <c r="O3091" t="s">
        <v>19</v>
      </c>
      <c r="P3091" t="s">
        <v>19</v>
      </c>
      <c r="Q3091" t="s">
        <v>19</v>
      </c>
      <c r="R3091" t="s">
        <v>19</v>
      </c>
      <c r="S3091" t="s">
        <v>19</v>
      </c>
      <c r="T3091" t="s">
        <v>19</v>
      </c>
      <c r="U3091" t="s">
        <v>19</v>
      </c>
      <c r="V3091" s="14">
        <f t="shared" si="96"/>
        <v>8</v>
      </c>
      <c r="W3091" t="s">
        <v>32</v>
      </c>
      <c r="X3091" t="s">
        <v>19</v>
      </c>
      <c r="Y3091" t="s">
        <v>30</v>
      </c>
      <c r="Z3091">
        <v>82.45</v>
      </c>
      <c r="AA3091">
        <v>5646.6</v>
      </c>
      <c r="AB3091" s="10">
        <v>68</v>
      </c>
      <c r="AC3091" t="s">
        <v>20</v>
      </c>
      <c r="AD3091" s="10">
        <f t="shared" si="97"/>
        <v>0</v>
      </c>
      <c r="AE3091" s="13"/>
    </row>
    <row r="3092" spans="1:31">
      <c r="A3092">
        <v>3091</v>
      </c>
      <c r="B3092" t="s">
        <v>25</v>
      </c>
      <c r="D3092">
        <v>0</v>
      </c>
      <c r="E3092" t="s">
        <v>20</v>
      </c>
      <c r="G3092" t="s">
        <v>20</v>
      </c>
      <c r="I3092" t="s">
        <v>20</v>
      </c>
      <c r="K3092" t="s">
        <v>22</v>
      </c>
      <c r="M3092" t="str">
        <f>IF(K3092="No","No","Yes")</f>
        <v>Yes</v>
      </c>
      <c r="O3092" t="s">
        <v>19</v>
      </c>
      <c r="P3092" t="s">
        <v>20</v>
      </c>
      <c r="Q3092" t="s">
        <v>20</v>
      </c>
      <c r="R3092" t="s">
        <v>20</v>
      </c>
      <c r="S3092" t="s">
        <v>20</v>
      </c>
      <c r="T3092" t="s">
        <v>19</v>
      </c>
      <c r="U3092" t="s">
        <v>20</v>
      </c>
      <c r="V3092" s="14">
        <f t="shared" si="96"/>
        <v>3</v>
      </c>
      <c r="W3092" t="s">
        <v>23</v>
      </c>
      <c r="X3092" t="s">
        <v>19</v>
      </c>
      <c r="Y3092" t="s">
        <v>27</v>
      </c>
      <c r="Z3092">
        <v>53.5</v>
      </c>
      <c r="AA3092">
        <v>53.5</v>
      </c>
      <c r="AB3092" s="10">
        <v>1</v>
      </c>
      <c r="AC3092" t="s">
        <v>19</v>
      </c>
      <c r="AD3092" s="10">
        <f t="shared" si="97"/>
        <v>1</v>
      </c>
      <c r="AE3092" s="13"/>
    </row>
    <row r="3093" spans="1:31">
      <c r="A3093">
        <v>3092</v>
      </c>
      <c r="B3093" t="s">
        <v>18</v>
      </c>
      <c r="D3093">
        <v>0</v>
      </c>
      <c r="E3093" t="s">
        <v>19</v>
      </c>
      <c r="G3093" t="s">
        <v>20</v>
      </c>
      <c r="I3093" t="s">
        <v>20</v>
      </c>
      <c r="K3093" t="s">
        <v>20</v>
      </c>
      <c r="M3093" t="str">
        <f>IF(K3093="No","No","Yes")</f>
        <v>No</v>
      </c>
      <c r="O3093" t="s">
        <v>19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 s="14">
        <f t="shared" si="96"/>
        <v>1</v>
      </c>
      <c r="W3093" t="s">
        <v>26</v>
      </c>
      <c r="X3093" t="s">
        <v>20</v>
      </c>
      <c r="Y3093" t="s">
        <v>28</v>
      </c>
      <c r="Z3093">
        <v>20.5</v>
      </c>
      <c r="AA3093">
        <v>79.05</v>
      </c>
      <c r="AB3093" s="10">
        <v>4</v>
      </c>
      <c r="AC3093" t="s">
        <v>20</v>
      </c>
      <c r="AD3093" s="10">
        <f t="shared" si="97"/>
        <v>0</v>
      </c>
      <c r="AE3093" s="13"/>
    </row>
    <row r="3094" spans="1:31">
      <c r="A3094">
        <v>3093</v>
      </c>
      <c r="B3094" t="s">
        <v>18</v>
      </c>
      <c r="D3094">
        <v>0</v>
      </c>
      <c r="E3094" t="s">
        <v>20</v>
      </c>
      <c r="G3094" t="s">
        <v>20</v>
      </c>
      <c r="I3094" t="s">
        <v>21</v>
      </c>
      <c r="K3094" t="s">
        <v>22</v>
      </c>
      <c r="M3094" t="str">
        <f>IF(K3094="No","No","Yes")</f>
        <v>Yes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  <c r="U3094" t="s">
        <v>20</v>
      </c>
      <c r="V3094" s="14">
        <f t="shared" si="96"/>
        <v>1</v>
      </c>
      <c r="W3094" t="s">
        <v>23</v>
      </c>
      <c r="X3094" t="s">
        <v>19</v>
      </c>
      <c r="Y3094" t="s">
        <v>27</v>
      </c>
      <c r="Z3094">
        <v>25.1</v>
      </c>
      <c r="AA3094">
        <v>25.1</v>
      </c>
      <c r="AB3094" s="10">
        <v>1</v>
      </c>
      <c r="AC3094" t="s">
        <v>19</v>
      </c>
      <c r="AD3094" s="10">
        <f t="shared" si="97"/>
        <v>1</v>
      </c>
      <c r="AE3094" s="13"/>
    </row>
    <row r="3095" spans="1:31">
      <c r="A3095">
        <v>3094</v>
      </c>
      <c r="B3095" t="s">
        <v>25</v>
      </c>
      <c r="D3095">
        <v>0</v>
      </c>
      <c r="E3095" t="s">
        <v>20</v>
      </c>
      <c r="G3095" t="s">
        <v>19</v>
      </c>
      <c r="I3095" t="s">
        <v>20</v>
      </c>
      <c r="K3095" t="s">
        <v>22</v>
      </c>
      <c r="M3095" t="str">
        <f>IF(K3095="No","No","Yes")</f>
        <v>Yes</v>
      </c>
      <c r="O3095" t="s">
        <v>19</v>
      </c>
      <c r="P3095" t="s">
        <v>20</v>
      </c>
      <c r="Q3095" t="s">
        <v>19</v>
      </c>
      <c r="R3095" t="s">
        <v>20</v>
      </c>
      <c r="S3095" t="s">
        <v>19</v>
      </c>
      <c r="T3095" t="s">
        <v>20</v>
      </c>
      <c r="U3095" t="s">
        <v>20</v>
      </c>
      <c r="V3095" s="14">
        <f t="shared" si="96"/>
        <v>4</v>
      </c>
      <c r="W3095" t="s">
        <v>26</v>
      </c>
      <c r="X3095" t="s">
        <v>19</v>
      </c>
      <c r="Y3095" t="s">
        <v>30</v>
      </c>
      <c r="Z3095">
        <v>54.4</v>
      </c>
      <c r="AA3095">
        <v>1516.6</v>
      </c>
      <c r="AB3095" s="10">
        <v>28</v>
      </c>
      <c r="AC3095" t="s">
        <v>20</v>
      </c>
      <c r="AD3095" s="10">
        <f t="shared" si="97"/>
        <v>0</v>
      </c>
      <c r="AE3095" s="13"/>
    </row>
    <row r="3096" spans="1:31">
      <c r="A3096">
        <v>3095</v>
      </c>
      <c r="B3096" t="s">
        <v>18</v>
      </c>
      <c r="D3096">
        <v>0</v>
      </c>
      <c r="E3096" t="s">
        <v>20</v>
      </c>
      <c r="G3096" t="s">
        <v>20</v>
      </c>
      <c r="I3096" t="s">
        <v>20</v>
      </c>
      <c r="K3096" t="s">
        <v>22</v>
      </c>
      <c r="M3096" t="str">
        <f>IF(K3096="No","No","Yes")</f>
        <v>Yes</v>
      </c>
      <c r="O3096" t="s">
        <v>19</v>
      </c>
      <c r="P3096" t="s">
        <v>20</v>
      </c>
      <c r="Q3096" t="s">
        <v>19</v>
      </c>
      <c r="R3096" t="s">
        <v>20</v>
      </c>
      <c r="S3096" t="s">
        <v>20</v>
      </c>
      <c r="T3096" t="s">
        <v>19</v>
      </c>
      <c r="U3096" t="s">
        <v>20</v>
      </c>
      <c r="V3096" s="14">
        <f t="shared" si="96"/>
        <v>4</v>
      </c>
      <c r="W3096" t="s">
        <v>26</v>
      </c>
      <c r="X3096" t="s">
        <v>19</v>
      </c>
      <c r="Y3096" t="s">
        <v>30</v>
      </c>
      <c r="Z3096">
        <v>58.6</v>
      </c>
      <c r="AA3096">
        <v>2224.5</v>
      </c>
      <c r="AB3096" s="10">
        <v>39</v>
      </c>
      <c r="AC3096" t="s">
        <v>20</v>
      </c>
      <c r="AD3096" s="10">
        <f t="shared" si="97"/>
        <v>0</v>
      </c>
      <c r="AE3096" s="13"/>
    </row>
    <row r="3097" spans="1:31">
      <c r="A3097">
        <v>3096</v>
      </c>
      <c r="B3097" t="s">
        <v>25</v>
      </c>
      <c r="D3097">
        <v>0</v>
      </c>
      <c r="E3097" t="s">
        <v>20</v>
      </c>
      <c r="G3097" t="s">
        <v>20</v>
      </c>
      <c r="I3097" t="s">
        <v>20</v>
      </c>
      <c r="K3097" t="s">
        <v>29</v>
      </c>
      <c r="M3097" t="str">
        <f>IF(K3097="No","No","Yes")</f>
        <v>Yes</v>
      </c>
      <c r="O3097" t="s">
        <v>19</v>
      </c>
      <c r="P3097" t="s">
        <v>20</v>
      </c>
      <c r="Q3097" t="s">
        <v>20</v>
      </c>
      <c r="R3097" t="s">
        <v>19</v>
      </c>
      <c r="S3097" t="s">
        <v>20</v>
      </c>
      <c r="T3097" t="s">
        <v>20</v>
      </c>
      <c r="U3097" t="s">
        <v>19</v>
      </c>
      <c r="V3097" s="14">
        <f t="shared" si="96"/>
        <v>4</v>
      </c>
      <c r="W3097" t="s">
        <v>23</v>
      </c>
      <c r="X3097" t="s">
        <v>20</v>
      </c>
      <c r="Y3097" t="s">
        <v>24</v>
      </c>
      <c r="Z3097">
        <v>84.8</v>
      </c>
      <c r="AA3097">
        <v>888.75</v>
      </c>
      <c r="AB3097" s="10">
        <v>11</v>
      </c>
      <c r="AC3097" t="s">
        <v>20</v>
      </c>
      <c r="AD3097" s="10">
        <f t="shared" si="97"/>
        <v>0</v>
      </c>
      <c r="AE3097" s="13"/>
    </row>
    <row r="3098" spans="1:31">
      <c r="A3098">
        <v>3097</v>
      </c>
      <c r="B3098" t="s">
        <v>18</v>
      </c>
      <c r="D3098">
        <v>0</v>
      </c>
      <c r="E3098" t="s">
        <v>19</v>
      </c>
      <c r="G3098" t="s">
        <v>20</v>
      </c>
      <c r="I3098" t="s">
        <v>21</v>
      </c>
      <c r="K3098" t="s">
        <v>22</v>
      </c>
      <c r="M3098" t="str">
        <f>IF(K3098="No","No","Yes")</f>
        <v>Yes</v>
      </c>
      <c r="O3098" t="s">
        <v>20</v>
      </c>
      <c r="P3098" t="s">
        <v>20</v>
      </c>
      <c r="Q3098" t="s">
        <v>19</v>
      </c>
      <c r="R3098" t="s">
        <v>19</v>
      </c>
      <c r="S3098" t="s">
        <v>19</v>
      </c>
      <c r="T3098" t="s">
        <v>19</v>
      </c>
      <c r="U3098" t="s">
        <v>19</v>
      </c>
      <c r="V3098" s="14">
        <f t="shared" si="96"/>
        <v>6</v>
      </c>
      <c r="W3098" t="s">
        <v>32</v>
      </c>
      <c r="X3098" t="s">
        <v>19</v>
      </c>
      <c r="Y3098" t="s">
        <v>30</v>
      </c>
      <c r="Z3098">
        <v>61.4</v>
      </c>
      <c r="AA3098">
        <v>4310.3500000000004</v>
      </c>
      <c r="AB3098" s="10">
        <v>71</v>
      </c>
      <c r="AC3098" t="s">
        <v>20</v>
      </c>
      <c r="AD3098" s="10">
        <f t="shared" si="97"/>
        <v>0</v>
      </c>
      <c r="AE3098" s="13"/>
    </row>
    <row r="3099" spans="1:31">
      <c r="A3099">
        <v>3098</v>
      </c>
      <c r="B3099" t="s">
        <v>25</v>
      </c>
      <c r="D3099">
        <v>0</v>
      </c>
      <c r="E3099" t="s">
        <v>20</v>
      </c>
      <c r="G3099" t="s">
        <v>19</v>
      </c>
      <c r="I3099" t="s">
        <v>20</v>
      </c>
      <c r="K3099" t="s">
        <v>20</v>
      </c>
      <c r="M3099" t="str">
        <f>IF(K3099="No","No","Yes")</f>
        <v>No</v>
      </c>
      <c r="O3099" t="s">
        <v>19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s="14">
        <f t="shared" si="96"/>
        <v>1</v>
      </c>
      <c r="W3099" t="s">
        <v>23</v>
      </c>
      <c r="X3099" t="s">
        <v>20</v>
      </c>
      <c r="Y3099" t="s">
        <v>27</v>
      </c>
      <c r="Z3099">
        <v>20.399999999999999</v>
      </c>
      <c r="AA3099">
        <v>42.9</v>
      </c>
      <c r="AB3099" s="10">
        <v>2</v>
      </c>
      <c r="AC3099" t="s">
        <v>20</v>
      </c>
      <c r="AD3099" s="10">
        <f t="shared" si="97"/>
        <v>0</v>
      </c>
      <c r="AE3099" s="13"/>
    </row>
    <row r="3100" spans="1:31">
      <c r="A3100">
        <v>3099</v>
      </c>
      <c r="B3100" t="s">
        <v>25</v>
      </c>
      <c r="D3100">
        <v>1</v>
      </c>
      <c r="E3100" t="s">
        <v>19</v>
      </c>
      <c r="G3100" t="s">
        <v>20</v>
      </c>
      <c r="I3100" t="s">
        <v>20</v>
      </c>
      <c r="K3100" t="s">
        <v>29</v>
      </c>
      <c r="M3100" t="str">
        <f>IF(K3100="No","No","Yes")</f>
        <v>Yes</v>
      </c>
      <c r="O3100" t="s">
        <v>19</v>
      </c>
      <c r="P3100" t="s">
        <v>20</v>
      </c>
      <c r="Q3100" t="s">
        <v>19</v>
      </c>
      <c r="R3100" t="s">
        <v>19</v>
      </c>
      <c r="S3100" t="s">
        <v>20</v>
      </c>
      <c r="T3100" t="s">
        <v>20</v>
      </c>
      <c r="U3100" t="s">
        <v>20</v>
      </c>
      <c r="V3100" s="14">
        <f t="shared" si="96"/>
        <v>4</v>
      </c>
      <c r="W3100" t="s">
        <v>23</v>
      </c>
      <c r="X3100" t="s">
        <v>19</v>
      </c>
      <c r="Y3100" t="s">
        <v>27</v>
      </c>
      <c r="Z3100">
        <v>79.650000000000006</v>
      </c>
      <c r="AA3100">
        <v>2365.15</v>
      </c>
      <c r="AB3100" s="10">
        <v>30</v>
      </c>
      <c r="AC3100" t="s">
        <v>19</v>
      </c>
      <c r="AD3100" s="10">
        <f t="shared" si="97"/>
        <v>1</v>
      </c>
      <c r="AE3100" s="13"/>
    </row>
    <row r="3101" spans="1:31">
      <c r="A3101">
        <v>3100</v>
      </c>
      <c r="B3101" t="s">
        <v>18</v>
      </c>
      <c r="D3101">
        <v>0</v>
      </c>
      <c r="E3101" t="s">
        <v>20</v>
      </c>
      <c r="G3101" t="s">
        <v>20</v>
      </c>
      <c r="I3101" t="s">
        <v>20</v>
      </c>
      <c r="K3101" t="s">
        <v>20</v>
      </c>
      <c r="M3101" t="str">
        <f>IF(K3101="No","No","Yes")</f>
        <v>No</v>
      </c>
      <c r="O3101" t="s">
        <v>19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s="14">
        <f t="shared" si="96"/>
        <v>1</v>
      </c>
      <c r="W3101" t="s">
        <v>26</v>
      </c>
      <c r="X3101" t="s">
        <v>20</v>
      </c>
      <c r="Y3101" t="s">
        <v>27</v>
      </c>
      <c r="Z3101">
        <v>20.149999999999999</v>
      </c>
      <c r="AA3101">
        <v>353.65</v>
      </c>
      <c r="AB3101" s="10">
        <v>17</v>
      </c>
      <c r="AC3101" t="s">
        <v>20</v>
      </c>
      <c r="AD3101" s="10">
        <f t="shared" si="97"/>
        <v>0</v>
      </c>
      <c r="AE3101" s="13"/>
    </row>
    <row r="3102" spans="1:31">
      <c r="A3102">
        <v>3101</v>
      </c>
      <c r="B3102" t="s">
        <v>18</v>
      </c>
      <c r="D3102">
        <v>0</v>
      </c>
      <c r="E3102" t="s">
        <v>19</v>
      </c>
      <c r="G3102" t="s">
        <v>20</v>
      </c>
      <c r="I3102" t="s">
        <v>19</v>
      </c>
      <c r="K3102" t="s">
        <v>29</v>
      </c>
      <c r="M3102" t="str">
        <f>IF(K3102="No","No","Yes")</f>
        <v>Yes</v>
      </c>
      <c r="O3102" t="s">
        <v>19</v>
      </c>
      <c r="P3102" t="s">
        <v>20</v>
      </c>
      <c r="Q3102" t="s">
        <v>19</v>
      </c>
      <c r="R3102" t="s">
        <v>19</v>
      </c>
      <c r="S3102" t="s">
        <v>20</v>
      </c>
      <c r="T3102" t="s">
        <v>19</v>
      </c>
      <c r="U3102" t="s">
        <v>20</v>
      </c>
      <c r="V3102" s="14">
        <f t="shared" si="96"/>
        <v>5</v>
      </c>
      <c r="W3102" t="s">
        <v>23</v>
      </c>
      <c r="X3102" t="s">
        <v>19</v>
      </c>
      <c r="Y3102" t="s">
        <v>30</v>
      </c>
      <c r="Z3102">
        <v>94.45</v>
      </c>
      <c r="AA3102">
        <v>5073.1000000000004</v>
      </c>
      <c r="AB3102" s="10">
        <v>55</v>
      </c>
      <c r="AC3102" t="s">
        <v>20</v>
      </c>
      <c r="AD3102" s="10">
        <f t="shared" si="97"/>
        <v>0</v>
      </c>
      <c r="AE3102" s="13"/>
    </row>
    <row r="3103" spans="1:31">
      <c r="A3103">
        <v>3102</v>
      </c>
      <c r="B3103" t="s">
        <v>18</v>
      </c>
      <c r="D3103">
        <v>0</v>
      </c>
      <c r="E3103" t="s">
        <v>20</v>
      </c>
      <c r="G3103" t="s">
        <v>20</v>
      </c>
      <c r="I3103" t="s">
        <v>19</v>
      </c>
      <c r="K3103" t="s">
        <v>29</v>
      </c>
      <c r="M3103" t="str">
        <f>IF(K3103="No","No","Yes")</f>
        <v>Yes</v>
      </c>
      <c r="O3103" t="s">
        <v>19</v>
      </c>
      <c r="P3103" t="s">
        <v>19</v>
      </c>
      <c r="Q3103" t="s">
        <v>20</v>
      </c>
      <c r="R3103" t="s">
        <v>20</v>
      </c>
      <c r="S3103" t="s">
        <v>20</v>
      </c>
      <c r="T3103" t="s">
        <v>20</v>
      </c>
      <c r="U3103" t="s">
        <v>20</v>
      </c>
      <c r="V3103" s="14">
        <f t="shared" si="96"/>
        <v>3</v>
      </c>
      <c r="W3103" t="s">
        <v>23</v>
      </c>
      <c r="X3103" t="s">
        <v>19</v>
      </c>
      <c r="Y3103" t="s">
        <v>28</v>
      </c>
      <c r="Z3103">
        <v>79.8</v>
      </c>
      <c r="AA3103">
        <v>4526.8500000000004</v>
      </c>
      <c r="AB3103" s="10">
        <v>58</v>
      </c>
      <c r="AC3103" t="s">
        <v>20</v>
      </c>
      <c r="AD3103" s="10">
        <f t="shared" si="97"/>
        <v>0</v>
      </c>
      <c r="AE3103" s="13"/>
    </row>
    <row r="3104" spans="1:31">
      <c r="A3104">
        <v>3103</v>
      </c>
      <c r="B3104" t="s">
        <v>18</v>
      </c>
      <c r="D3104">
        <v>0</v>
      </c>
      <c r="E3104" t="s">
        <v>20</v>
      </c>
      <c r="G3104" t="s">
        <v>20</v>
      </c>
      <c r="I3104" t="s">
        <v>20</v>
      </c>
      <c r="K3104" t="s">
        <v>22</v>
      </c>
      <c r="M3104" t="str">
        <f>IF(K3104="No","No","Yes")</f>
        <v>Yes</v>
      </c>
      <c r="O3104" t="s">
        <v>19</v>
      </c>
      <c r="P3104" t="s">
        <v>19</v>
      </c>
      <c r="Q3104" t="s">
        <v>20</v>
      </c>
      <c r="R3104" t="s">
        <v>20</v>
      </c>
      <c r="S3104" t="s">
        <v>19</v>
      </c>
      <c r="T3104" t="s">
        <v>20</v>
      </c>
      <c r="U3104" t="s">
        <v>20</v>
      </c>
      <c r="V3104" s="14">
        <f t="shared" si="96"/>
        <v>4</v>
      </c>
      <c r="W3104" t="s">
        <v>23</v>
      </c>
      <c r="X3104" t="s">
        <v>20</v>
      </c>
      <c r="Y3104" t="s">
        <v>24</v>
      </c>
      <c r="Z3104">
        <v>54.2</v>
      </c>
      <c r="AA3104">
        <v>308.25</v>
      </c>
      <c r="AB3104" s="10">
        <v>5</v>
      </c>
      <c r="AC3104" t="s">
        <v>19</v>
      </c>
      <c r="AD3104" s="10">
        <f t="shared" si="97"/>
        <v>1</v>
      </c>
      <c r="AE3104" s="13"/>
    </row>
    <row r="3105" spans="1:31">
      <c r="A3105">
        <v>3104</v>
      </c>
      <c r="B3105" t="s">
        <v>18</v>
      </c>
      <c r="D3105">
        <v>1</v>
      </c>
      <c r="E3105" t="s">
        <v>20</v>
      </c>
      <c r="G3105" t="s">
        <v>20</v>
      </c>
      <c r="I3105" t="s">
        <v>20</v>
      </c>
      <c r="K3105" t="s">
        <v>20</v>
      </c>
      <c r="M3105" t="str">
        <f>IF(K3105="No","No","Yes")</f>
        <v>No</v>
      </c>
      <c r="O3105" t="s">
        <v>19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s="14">
        <f t="shared" si="96"/>
        <v>1</v>
      </c>
      <c r="W3105" t="s">
        <v>23</v>
      </c>
      <c r="X3105" t="s">
        <v>19</v>
      </c>
      <c r="Y3105" t="s">
        <v>24</v>
      </c>
      <c r="Z3105">
        <v>19.45</v>
      </c>
      <c r="AA3105">
        <v>19.45</v>
      </c>
      <c r="AB3105" s="10">
        <v>1</v>
      </c>
      <c r="AC3105" t="s">
        <v>19</v>
      </c>
      <c r="AD3105" s="10">
        <f t="shared" si="97"/>
        <v>1</v>
      </c>
      <c r="AE3105" s="13"/>
    </row>
    <row r="3106" spans="1:31">
      <c r="A3106">
        <v>3105</v>
      </c>
      <c r="B3106" t="s">
        <v>25</v>
      </c>
      <c r="D3106">
        <v>1</v>
      </c>
      <c r="E3106" t="s">
        <v>20</v>
      </c>
      <c r="G3106" t="s">
        <v>20</v>
      </c>
      <c r="I3106" t="s">
        <v>19</v>
      </c>
      <c r="K3106" t="s">
        <v>29</v>
      </c>
      <c r="M3106" t="str">
        <f>IF(K3106="No","No","Yes")</f>
        <v>Yes</v>
      </c>
      <c r="O3106" t="s">
        <v>19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20</v>
      </c>
      <c r="V3106" s="14">
        <f t="shared" si="96"/>
        <v>2</v>
      </c>
      <c r="W3106" t="s">
        <v>23</v>
      </c>
      <c r="X3106" t="s">
        <v>19</v>
      </c>
      <c r="Y3106" t="s">
        <v>24</v>
      </c>
      <c r="Z3106">
        <v>74.05</v>
      </c>
      <c r="AA3106">
        <v>678.45</v>
      </c>
      <c r="AB3106" s="10">
        <v>9</v>
      </c>
      <c r="AC3106" t="s">
        <v>20</v>
      </c>
      <c r="AD3106" s="10">
        <f t="shared" si="97"/>
        <v>0</v>
      </c>
      <c r="AE3106" s="13"/>
    </row>
    <row r="3107" spans="1:31">
      <c r="A3107">
        <v>3106</v>
      </c>
      <c r="B3107" t="s">
        <v>25</v>
      </c>
      <c r="D3107">
        <v>0</v>
      </c>
      <c r="E3107" t="s">
        <v>20</v>
      </c>
      <c r="G3107" t="s">
        <v>20</v>
      </c>
      <c r="I3107" t="s">
        <v>20</v>
      </c>
      <c r="K3107" t="s">
        <v>22</v>
      </c>
      <c r="M3107" t="str">
        <f>IF(K3107="No","No","Yes")</f>
        <v>Yes</v>
      </c>
      <c r="O3107" t="s">
        <v>19</v>
      </c>
      <c r="P3107" t="s">
        <v>20</v>
      </c>
      <c r="Q3107" t="s">
        <v>20</v>
      </c>
      <c r="R3107" t="s">
        <v>20</v>
      </c>
      <c r="S3107" t="s">
        <v>19</v>
      </c>
      <c r="T3107" t="s">
        <v>20</v>
      </c>
      <c r="U3107" t="s">
        <v>20</v>
      </c>
      <c r="V3107" s="14">
        <f t="shared" si="96"/>
        <v>3</v>
      </c>
      <c r="W3107" t="s">
        <v>23</v>
      </c>
      <c r="X3107" t="s">
        <v>20</v>
      </c>
      <c r="Y3107" t="s">
        <v>28</v>
      </c>
      <c r="Z3107">
        <v>49.15</v>
      </c>
      <c r="AA3107">
        <v>1237.3</v>
      </c>
      <c r="AB3107" s="10">
        <v>26</v>
      </c>
      <c r="AC3107" t="s">
        <v>20</v>
      </c>
      <c r="AD3107" s="10">
        <f t="shared" si="97"/>
        <v>0</v>
      </c>
      <c r="AE3107" s="13"/>
    </row>
    <row r="3108" spans="1:31">
      <c r="A3108">
        <v>3107</v>
      </c>
      <c r="B3108" t="s">
        <v>18</v>
      </c>
      <c r="D3108">
        <v>0</v>
      </c>
      <c r="E3108" t="s">
        <v>20</v>
      </c>
      <c r="G3108" t="s">
        <v>20</v>
      </c>
      <c r="I3108" t="s">
        <v>20</v>
      </c>
      <c r="K3108" t="s">
        <v>20</v>
      </c>
      <c r="M3108" t="str">
        <f>IF(K3108="No","No","Yes")</f>
        <v>No</v>
      </c>
      <c r="O3108" t="s">
        <v>19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s="14">
        <f t="shared" si="96"/>
        <v>1</v>
      </c>
      <c r="W3108" t="s">
        <v>32</v>
      </c>
      <c r="X3108" t="s">
        <v>20</v>
      </c>
      <c r="Y3108" t="s">
        <v>30</v>
      </c>
      <c r="Z3108">
        <v>19.399999999999999</v>
      </c>
      <c r="AA3108">
        <v>1023.95</v>
      </c>
      <c r="AB3108" s="10">
        <v>50</v>
      </c>
      <c r="AC3108" t="s">
        <v>20</v>
      </c>
      <c r="AD3108" s="10">
        <f t="shared" si="97"/>
        <v>0</v>
      </c>
      <c r="AE3108" s="13"/>
    </row>
    <row r="3109" spans="1:31">
      <c r="A3109">
        <v>3108</v>
      </c>
      <c r="B3109" t="s">
        <v>18</v>
      </c>
      <c r="D3109">
        <v>0</v>
      </c>
      <c r="E3109" t="s">
        <v>19</v>
      </c>
      <c r="G3109" t="s">
        <v>20</v>
      </c>
      <c r="I3109" t="s">
        <v>19</v>
      </c>
      <c r="K3109" t="s">
        <v>29</v>
      </c>
      <c r="M3109" t="str">
        <f>IF(K3109="No","No","Yes")</f>
        <v>Yes</v>
      </c>
      <c r="O3109" t="s">
        <v>19</v>
      </c>
      <c r="P3109" t="s">
        <v>19</v>
      </c>
      <c r="Q3109" t="s">
        <v>19</v>
      </c>
      <c r="R3109" t="s">
        <v>19</v>
      </c>
      <c r="S3109" t="s">
        <v>19</v>
      </c>
      <c r="T3109" t="s">
        <v>19</v>
      </c>
      <c r="U3109" t="s">
        <v>19</v>
      </c>
      <c r="V3109" s="14">
        <f t="shared" si="96"/>
        <v>8</v>
      </c>
      <c r="W3109" t="s">
        <v>32</v>
      </c>
      <c r="X3109" t="s">
        <v>19</v>
      </c>
      <c r="Y3109" t="s">
        <v>28</v>
      </c>
      <c r="Z3109">
        <v>113.65</v>
      </c>
      <c r="AA3109">
        <v>8182.75</v>
      </c>
      <c r="AB3109" s="10">
        <v>72</v>
      </c>
      <c r="AC3109" t="s">
        <v>20</v>
      </c>
      <c r="AD3109" s="10">
        <f t="shared" si="97"/>
        <v>0</v>
      </c>
      <c r="AE3109" s="13"/>
    </row>
    <row r="3110" spans="1:31">
      <c r="A3110">
        <v>3109</v>
      </c>
      <c r="B3110" t="s">
        <v>18</v>
      </c>
      <c r="D3110">
        <v>0</v>
      </c>
      <c r="E3110" t="s">
        <v>20</v>
      </c>
      <c r="G3110" t="s">
        <v>19</v>
      </c>
      <c r="I3110" t="s">
        <v>20</v>
      </c>
      <c r="K3110" t="s">
        <v>29</v>
      </c>
      <c r="M3110" t="str">
        <f>IF(K3110="No","No","Yes")</f>
        <v>Yes</v>
      </c>
      <c r="O3110" t="s">
        <v>19</v>
      </c>
      <c r="P3110" t="s">
        <v>19</v>
      </c>
      <c r="Q3110" t="s">
        <v>19</v>
      </c>
      <c r="R3110" t="s">
        <v>20</v>
      </c>
      <c r="S3110" t="s">
        <v>19</v>
      </c>
      <c r="T3110" t="s">
        <v>19</v>
      </c>
      <c r="U3110" t="s">
        <v>19</v>
      </c>
      <c r="V3110" s="14">
        <f t="shared" si="96"/>
        <v>7</v>
      </c>
      <c r="W3110" t="s">
        <v>26</v>
      </c>
      <c r="X3110" t="s">
        <v>19</v>
      </c>
      <c r="Y3110" t="s">
        <v>30</v>
      </c>
      <c r="Z3110">
        <v>106</v>
      </c>
      <c r="AA3110">
        <v>4532.3</v>
      </c>
      <c r="AB3110" s="10">
        <v>43</v>
      </c>
      <c r="AC3110" t="s">
        <v>20</v>
      </c>
      <c r="AD3110" s="10">
        <f t="shared" si="97"/>
        <v>0</v>
      </c>
      <c r="AE3110" s="13"/>
    </row>
    <row r="3111" spans="1:31">
      <c r="A3111">
        <v>3110</v>
      </c>
      <c r="B3111" t="s">
        <v>25</v>
      </c>
      <c r="D3111">
        <v>0</v>
      </c>
      <c r="E3111" t="s">
        <v>20</v>
      </c>
      <c r="G3111" t="s">
        <v>20</v>
      </c>
      <c r="I3111" t="s">
        <v>19</v>
      </c>
      <c r="K3111" t="s">
        <v>20</v>
      </c>
      <c r="M3111" t="str">
        <f>IF(K3111="No","No","Yes")</f>
        <v>No</v>
      </c>
      <c r="O3111" t="s">
        <v>19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s="14">
        <f t="shared" si="96"/>
        <v>1</v>
      </c>
      <c r="W3111" t="s">
        <v>32</v>
      </c>
      <c r="X3111" t="s">
        <v>19</v>
      </c>
      <c r="Y3111" t="s">
        <v>28</v>
      </c>
      <c r="Z3111">
        <v>25.95</v>
      </c>
      <c r="AA3111">
        <v>1444.05</v>
      </c>
      <c r="AB3111" s="10">
        <v>56</v>
      </c>
      <c r="AC3111" t="s">
        <v>20</v>
      </c>
      <c r="AD3111" s="10">
        <f t="shared" si="97"/>
        <v>0</v>
      </c>
      <c r="AE3111" s="13"/>
    </row>
    <row r="3112" spans="1:31">
      <c r="A3112">
        <v>3111</v>
      </c>
      <c r="B3112" t="s">
        <v>18</v>
      </c>
      <c r="D3112">
        <v>0</v>
      </c>
      <c r="E3112" t="s">
        <v>20</v>
      </c>
      <c r="G3112" t="s">
        <v>20</v>
      </c>
      <c r="I3112" t="s">
        <v>20</v>
      </c>
      <c r="K3112" t="s">
        <v>20</v>
      </c>
      <c r="M3112" t="str">
        <f>IF(K3112="No","No","Yes")</f>
        <v>No</v>
      </c>
      <c r="O3112" t="s">
        <v>19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s="14">
        <f t="shared" si="96"/>
        <v>1</v>
      </c>
      <c r="W3112" t="s">
        <v>23</v>
      </c>
      <c r="X3112" t="s">
        <v>20</v>
      </c>
      <c r="Y3112" t="s">
        <v>27</v>
      </c>
      <c r="Z3112">
        <v>19.100000000000001</v>
      </c>
      <c r="AA3112">
        <v>19.100000000000001</v>
      </c>
      <c r="AB3112" s="10">
        <v>1</v>
      </c>
      <c r="AC3112" t="s">
        <v>20</v>
      </c>
      <c r="AD3112" s="10">
        <f t="shared" si="97"/>
        <v>0</v>
      </c>
      <c r="AE3112" s="13"/>
    </row>
    <row r="3113" spans="1:31">
      <c r="A3113">
        <v>3112</v>
      </c>
      <c r="B3113" t="s">
        <v>25</v>
      </c>
      <c r="D3113">
        <v>0</v>
      </c>
      <c r="E3113" t="s">
        <v>19</v>
      </c>
      <c r="G3113" t="s">
        <v>19</v>
      </c>
      <c r="I3113" t="s">
        <v>19</v>
      </c>
      <c r="K3113" t="s">
        <v>29</v>
      </c>
      <c r="M3113" t="str">
        <f>IF(K3113="No","No","Yes")</f>
        <v>Yes</v>
      </c>
      <c r="O3113" t="s">
        <v>19</v>
      </c>
      <c r="P3113" t="s">
        <v>20</v>
      </c>
      <c r="Q3113" t="s">
        <v>19</v>
      </c>
      <c r="R3113" t="s">
        <v>19</v>
      </c>
      <c r="S3113" t="s">
        <v>20</v>
      </c>
      <c r="T3113" t="s">
        <v>19</v>
      </c>
      <c r="U3113" t="s">
        <v>19</v>
      </c>
      <c r="V3113" s="14">
        <f t="shared" si="96"/>
        <v>6</v>
      </c>
      <c r="W3113" t="s">
        <v>32</v>
      </c>
      <c r="X3113" t="s">
        <v>19</v>
      </c>
      <c r="Y3113" t="s">
        <v>24</v>
      </c>
      <c r="Z3113">
        <v>103.4</v>
      </c>
      <c r="AA3113">
        <v>7372.65</v>
      </c>
      <c r="AB3113" s="10">
        <v>72</v>
      </c>
      <c r="AC3113" t="s">
        <v>19</v>
      </c>
      <c r="AD3113" s="10">
        <f t="shared" si="97"/>
        <v>1</v>
      </c>
      <c r="AE3113" s="13"/>
    </row>
    <row r="3114" spans="1:31">
      <c r="A3114">
        <v>3113</v>
      </c>
      <c r="B3114" t="s">
        <v>25</v>
      </c>
      <c r="D3114">
        <v>0</v>
      </c>
      <c r="E3114" t="s">
        <v>19</v>
      </c>
      <c r="G3114" t="s">
        <v>20</v>
      </c>
      <c r="I3114" t="s">
        <v>19</v>
      </c>
      <c r="K3114" t="s">
        <v>29</v>
      </c>
      <c r="M3114" t="str">
        <f>IF(K3114="No","No","Yes")</f>
        <v>Yes</v>
      </c>
      <c r="O3114" t="s">
        <v>19</v>
      </c>
      <c r="P3114" t="s">
        <v>19</v>
      </c>
      <c r="Q3114" t="s">
        <v>19</v>
      </c>
      <c r="R3114" t="s">
        <v>20</v>
      </c>
      <c r="S3114" t="s">
        <v>19</v>
      </c>
      <c r="T3114" t="s">
        <v>20</v>
      </c>
      <c r="U3114" t="s">
        <v>19</v>
      </c>
      <c r="V3114" s="14">
        <f t="shared" si="96"/>
        <v>6</v>
      </c>
      <c r="W3114" t="s">
        <v>32</v>
      </c>
      <c r="X3114" t="s">
        <v>19</v>
      </c>
      <c r="Y3114" t="s">
        <v>28</v>
      </c>
      <c r="Z3114">
        <v>100.55</v>
      </c>
      <c r="AA3114">
        <v>7325.1</v>
      </c>
      <c r="AB3114" s="10">
        <v>72</v>
      </c>
      <c r="AC3114" t="s">
        <v>20</v>
      </c>
      <c r="AD3114" s="10">
        <f t="shared" si="97"/>
        <v>0</v>
      </c>
      <c r="AE3114" s="13"/>
    </row>
    <row r="3115" spans="1:31">
      <c r="A3115">
        <v>3114</v>
      </c>
      <c r="B3115" t="s">
        <v>25</v>
      </c>
      <c r="D3115">
        <v>0</v>
      </c>
      <c r="E3115" t="s">
        <v>19</v>
      </c>
      <c r="G3115" t="s">
        <v>20</v>
      </c>
      <c r="I3115" t="s">
        <v>19</v>
      </c>
      <c r="K3115" t="s">
        <v>29</v>
      </c>
      <c r="M3115" t="str">
        <f>IF(K3115="No","No","Yes")</f>
        <v>Yes</v>
      </c>
      <c r="O3115" t="s">
        <v>19</v>
      </c>
      <c r="P3115" t="s">
        <v>20</v>
      </c>
      <c r="Q3115" t="s">
        <v>20</v>
      </c>
      <c r="R3115" t="s">
        <v>20</v>
      </c>
      <c r="S3115" t="s">
        <v>20</v>
      </c>
      <c r="T3115" t="s">
        <v>19</v>
      </c>
      <c r="U3115" t="s">
        <v>19</v>
      </c>
      <c r="V3115" s="14">
        <f t="shared" si="96"/>
        <v>4</v>
      </c>
      <c r="W3115" t="s">
        <v>23</v>
      </c>
      <c r="X3115" t="s">
        <v>19</v>
      </c>
      <c r="Y3115" t="s">
        <v>24</v>
      </c>
      <c r="Z3115">
        <v>95.4</v>
      </c>
      <c r="AA3115">
        <v>3474.2</v>
      </c>
      <c r="AB3115" s="10">
        <v>36</v>
      </c>
      <c r="AC3115" t="s">
        <v>20</v>
      </c>
      <c r="AD3115" s="10">
        <f t="shared" si="97"/>
        <v>0</v>
      </c>
      <c r="AE3115" s="13"/>
    </row>
    <row r="3116" spans="1:31">
      <c r="A3116">
        <v>3115</v>
      </c>
      <c r="B3116" t="s">
        <v>25</v>
      </c>
      <c r="D3116">
        <v>0</v>
      </c>
      <c r="E3116" t="s">
        <v>20</v>
      </c>
      <c r="G3116" t="s">
        <v>20</v>
      </c>
      <c r="I3116" t="s">
        <v>20</v>
      </c>
      <c r="K3116" t="s">
        <v>22</v>
      </c>
      <c r="M3116" t="str">
        <f>IF(K3116="No","No","Yes")</f>
        <v>Yes</v>
      </c>
      <c r="O3116" t="s">
        <v>19</v>
      </c>
      <c r="P3116" t="s">
        <v>20</v>
      </c>
      <c r="Q3116" t="s">
        <v>20</v>
      </c>
      <c r="R3116" t="s">
        <v>19</v>
      </c>
      <c r="S3116" t="s">
        <v>19</v>
      </c>
      <c r="T3116" t="s">
        <v>19</v>
      </c>
      <c r="U3116" t="s">
        <v>19</v>
      </c>
      <c r="V3116" s="14">
        <f t="shared" si="96"/>
        <v>6</v>
      </c>
      <c r="W3116" t="s">
        <v>23</v>
      </c>
      <c r="X3116" t="s">
        <v>20</v>
      </c>
      <c r="Y3116" t="s">
        <v>28</v>
      </c>
      <c r="Z3116">
        <v>75.150000000000006</v>
      </c>
      <c r="AA3116">
        <v>392.65</v>
      </c>
      <c r="AB3116" s="10">
        <v>5</v>
      </c>
      <c r="AC3116" t="s">
        <v>20</v>
      </c>
      <c r="AD3116" s="10">
        <f t="shared" si="97"/>
        <v>0</v>
      </c>
      <c r="AE3116" s="13"/>
    </row>
    <row r="3117" spans="1:31">
      <c r="A3117">
        <v>3116</v>
      </c>
      <c r="B3117" t="s">
        <v>18</v>
      </c>
      <c r="D3117">
        <v>0</v>
      </c>
      <c r="E3117" t="s">
        <v>20</v>
      </c>
      <c r="G3117" t="s">
        <v>20</v>
      </c>
      <c r="I3117" t="s">
        <v>19</v>
      </c>
      <c r="K3117" t="s">
        <v>29</v>
      </c>
      <c r="M3117" t="str">
        <f>IF(K3117="No","No","Yes")</f>
        <v>Yes</v>
      </c>
      <c r="O3117" t="s">
        <v>19</v>
      </c>
      <c r="P3117" t="s">
        <v>20</v>
      </c>
      <c r="Q3117" t="s">
        <v>19</v>
      </c>
      <c r="R3117" t="s">
        <v>19</v>
      </c>
      <c r="S3117" t="s">
        <v>20</v>
      </c>
      <c r="T3117" t="s">
        <v>20</v>
      </c>
      <c r="U3117" t="s">
        <v>20</v>
      </c>
      <c r="V3117" s="14">
        <f t="shared" si="96"/>
        <v>4</v>
      </c>
      <c r="W3117" t="s">
        <v>23</v>
      </c>
      <c r="X3117" t="s">
        <v>19</v>
      </c>
      <c r="Y3117" t="s">
        <v>24</v>
      </c>
      <c r="Z3117">
        <v>84.45</v>
      </c>
      <c r="AA3117">
        <v>1058.5999999999999</v>
      </c>
      <c r="AB3117" s="10">
        <v>13</v>
      </c>
      <c r="AC3117" t="s">
        <v>19</v>
      </c>
      <c r="AD3117" s="10">
        <f t="shared" si="97"/>
        <v>1</v>
      </c>
      <c r="AE3117" s="13"/>
    </row>
    <row r="3118" spans="1:31">
      <c r="A3118">
        <v>3117</v>
      </c>
      <c r="B3118" t="s">
        <v>18</v>
      </c>
      <c r="D3118">
        <v>1</v>
      </c>
      <c r="E3118" t="s">
        <v>20</v>
      </c>
      <c r="G3118" t="s">
        <v>20</v>
      </c>
      <c r="I3118" t="s">
        <v>20</v>
      </c>
      <c r="K3118" t="s">
        <v>29</v>
      </c>
      <c r="M3118" t="str">
        <f>IF(K3118="No","No","Yes")</f>
        <v>Yes</v>
      </c>
      <c r="O3118" t="s">
        <v>19</v>
      </c>
      <c r="P3118" t="s">
        <v>20</v>
      </c>
      <c r="Q3118" t="s">
        <v>19</v>
      </c>
      <c r="R3118" t="s">
        <v>19</v>
      </c>
      <c r="S3118" t="s">
        <v>20</v>
      </c>
      <c r="T3118" t="s">
        <v>20</v>
      </c>
      <c r="U3118" t="s">
        <v>19</v>
      </c>
      <c r="V3118" s="14">
        <f t="shared" si="96"/>
        <v>5</v>
      </c>
      <c r="W3118" t="s">
        <v>26</v>
      </c>
      <c r="X3118" t="s">
        <v>20</v>
      </c>
      <c r="Y3118" t="s">
        <v>30</v>
      </c>
      <c r="Z3118">
        <v>89.15</v>
      </c>
      <c r="AA3118">
        <v>3990.75</v>
      </c>
      <c r="AB3118" s="10">
        <v>44</v>
      </c>
      <c r="AC3118" t="s">
        <v>20</v>
      </c>
      <c r="AD3118" s="10">
        <f t="shared" si="97"/>
        <v>0</v>
      </c>
      <c r="AE3118" s="13"/>
    </row>
    <row r="3119" spans="1:31">
      <c r="A3119">
        <v>3118</v>
      </c>
      <c r="B3119" t="s">
        <v>18</v>
      </c>
      <c r="D3119">
        <v>1</v>
      </c>
      <c r="E3119" t="s">
        <v>19</v>
      </c>
      <c r="G3119" t="s">
        <v>19</v>
      </c>
      <c r="I3119" t="s">
        <v>19</v>
      </c>
      <c r="K3119" t="s">
        <v>29</v>
      </c>
      <c r="M3119" t="str">
        <f>IF(K3119="No","No","Yes")</f>
        <v>Yes</v>
      </c>
      <c r="O3119" t="s">
        <v>19</v>
      </c>
      <c r="P3119" t="s">
        <v>20</v>
      </c>
      <c r="Q3119" t="s">
        <v>19</v>
      </c>
      <c r="R3119" t="s">
        <v>19</v>
      </c>
      <c r="S3119" t="s">
        <v>19</v>
      </c>
      <c r="T3119" t="s">
        <v>19</v>
      </c>
      <c r="U3119" t="s">
        <v>19</v>
      </c>
      <c r="V3119" s="14">
        <f t="shared" si="96"/>
        <v>7</v>
      </c>
      <c r="W3119" t="s">
        <v>26</v>
      </c>
      <c r="X3119" t="s">
        <v>19</v>
      </c>
      <c r="Y3119" t="s">
        <v>24</v>
      </c>
      <c r="Z3119">
        <v>107.9</v>
      </c>
      <c r="AA3119">
        <v>7475.85</v>
      </c>
      <c r="AB3119" s="10">
        <v>70</v>
      </c>
      <c r="AC3119" t="s">
        <v>20</v>
      </c>
      <c r="AD3119" s="10">
        <f t="shared" si="97"/>
        <v>0</v>
      </c>
      <c r="AE3119" s="13"/>
    </row>
    <row r="3120" spans="1:31">
      <c r="A3120">
        <v>3119</v>
      </c>
      <c r="B3120" t="s">
        <v>25</v>
      </c>
      <c r="D3120">
        <v>0</v>
      </c>
      <c r="E3120" t="s">
        <v>20</v>
      </c>
      <c r="G3120" t="s">
        <v>20</v>
      </c>
      <c r="I3120" t="s">
        <v>20</v>
      </c>
      <c r="K3120" t="s">
        <v>20</v>
      </c>
      <c r="M3120" t="str">
        <f>IF(K3120="No","No","Yes")</f>
        <v>No</v>
      </c>
      <c r="O3120" t="s">
        <v>19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31</v>
      </c>
      <c r="V3120" s="14">
        <f t="shared" si="96"/>
        <v>1</v>
      </c>
      <c r="W3120" t="s">
        <v>26</v>
      </c>
      <c r="X3120" t="s">
        <v>20</v>
      </c>
      <c r="Y3120" t="s">
        <v>30</v>
      </c>
      <c r="Z3120">
        <v>19.5</v>
      </c>
      <c r="AA3120">
        <v>835.5</v>
      </c>
      <c r="AB3120" s="10">
        <v>44</v>
      </c>
      <c r="AC3120" t="s">
        <v>20</v>
      </c>
      <c r="AD3120" s="10">
        <f t="shared" si="97"/>
        <v>0</v>
      </c>
      <c r="AE3120" s="13"/>
    </row>
    <row r="3121" spans="1:31">
      <c r="A3121">
        <v>3120</v>
      </c>
      <c r="B3121" t="s">
        <v>18</v>
      </c>
      <c r="D3121">
        <v>1</v>
      </c>
      <c r="E3121" t="s">
        <v>19</v>
      </c>
      <c r="G3121" t="s">
        <v>20</v>
      </c>
      <c r="I3121" t="s">
        <v>19</v>
      </c>
      <c r="K3121" t="s">
        <v>29</v>
      </c>
      <c r="M3121" t="str">
        <f>IF(K3121="No","No","Yes")</f>
        <v>Yes</v>
      </c>
      <c r="O3121" t="s">
        <v>19</v>
      </c>
      <c r="P3121" t="s">
        <v>20</v>
      </c>
      <c r="Q3121" t="s">
        <v>20</v>
      </c>
      <c r="R3121" t="s">
        <v>20</v>
      </c>
      <c r="S3121" t="s">
        <v>20</v>
      </c>
      <c r="T3121" t="s">
        <v>19</v>
      </c>
      <c r="U3121" t="s">
        <v>20</v>
      </c>
      <c r="V3121" s="14">
        <f t="shared" si="96"/>
        <v>3</v>
      </c>
      <c r="W3121" t="s">
        <v>23</v>
      </c>
      <c r="X3121" t="s">
        <v>19</v>
      </c>
      <c r="Y3121" t="s">
        <v>30</v>
      </c>
      <c r="Z3121">
        <v>85.95</v>
      </c>
      <c r="AA3121">
        <v>2628.6</v>
      </c>
      <c r="AB3121" s="10">
        <v>32</v>
      </c>
      <c r="AC3121" t="s">
        <v>19</v>
      </c>
      <c r="AD3121" s="10">
        <f t="shared" si="97"/>
        <v>1</v>
      </c>
      <c r="AE3121" s="13"/>
    </row>
    <row r="3122" spans="1:31">
      <c r="A3122">
        <v>3121</v>
      </c>
      <c r="B3122" t="s">
        <v>18</v>
      </c>
      <c r="D3122">
        <v>0</v>
      </c>
      <c r="E3122" t="s">
        <v>19</v>
      </c>
      <c r="G3122" t="s">
        <v>20</v>
      </c>
      <c r="I3122" t="s">
        <v>19</v>
      </c>
      <c r="K3122" t="s">
        <v>20</v>
      </c>
      <c r="M3122" t="str">
        <f>IF(K3122="No","No","Yes")</f>
        <v>No</v>
      </c>
      <c r="O3122" t="s">
        <v>19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31</v>
      </c>
      <c r="V3122" s="14">
        <f t="shared" si="96"/>
        <v>1</v>
      </c>
      <c r="W3122" t="s">
        <v>32</v>
      </c>
      <c r="X3122" t="s">
        <v>19</v>
      </c>
      <c r="Y3122" t="s">
        <v>30</v>
      </c>
      <c r="Z3122">
        <v>24.95</v>
      </c>
      <c r="AA3122">
        <v>1718.35</v>
      </c>
      <c r="AB3122" s="10">
        <v>69</v>
      </c>
      <c r="AC3122" t="s">
        <v>20</v>
      </c>
      <c r="AD3122" s="10">
        <f t="shared" si="97"/>
        <v>0</v>
      </c>
      <c r="AE3122" s="13"/>
    </row>
    <row r="3123" spans="1:31">
      <c r="A3123">
        <v>3122</v>
      </c>
      <c r="B3123" t="s">
        <v>18</v>
      </c>
      <c r="D3123">
        <v>1</v>
      </c>
      <c r="E3123" t="s">
        <v>20</v>
      </c>
      <c r="G3123" t="s">
        <v>20</v>
      </c>
      <c r="I3123" t="s">
        <v>20</v>
      </c>
      <c r="K3123" t="s">
        <v>22</v>
      </c>
      <c r="M3123" t="str">
        <f>IF(K3123="No","No","Yes")</f>
        <v>Yes</v>
      </c>
      <c r="O3123" t="s">
        <v>19</v>
      </c>
      <c r="P3123" t="s">
        <v>20</v>
      </c>
      <c r="Q3123" t="s">
        <v>20</v>
      </c>
      <c r="R3123" t="s">
        <v>20</v>
      </c>
      <c r="S3123" t="s">
        <v>19</v>
      </c>
      <c r="T3123" t="s">
        <v>19</v>
      </c>
      <c r="U3123" t="s">
        <v>20</v>
      </c>
      <c r="V3123" s="14">
        <f t="shared" si="96"/>
        <v>4</v>
      </c>
      <c r="W3123" t="s">
        <v>23</v>
      </c>
      <c r="X3123" t="s">
        <v>20</v>
      </c>
      <c r="Y3123" t="s">
        <v>24</v>
      </c>
      <c r="Z3123">
        <v>59.4</v>
      </c>
      <c r="AA3123">
        <v>1023.9</v>
      </c>
      <c r="AB3123" s="10">
        <v>16</v>
      </c>
      <c r="AC3123" t="s">
        <v>19</v>
      </c>
      <c r="AD3123" s="10">
        <f t="shared" si="97"/>
        <v>1</v>
      </c>
      <c r="AE3123" s="13"/>
    </row>
    <row r="3124" spans="1:31">
      <c r="A3124">
        <v>3123</v>
      </c>
      <c r="B3124" t="s">
        <v>25</v>
      </c>
      <c r="D3124">
        <v>1</v>
      </c>
      <c r="E3124" t="s">
        <v>19</v>
      </c>
      <c r="G3124" t="s">
        <v>19</v>
      </c>
      <c r="I3124" t="s">
        <v>20</v>
      </c>
      <c r="K3124" t="s">
        <v>20</v>
      </c>
      <c r="M3124" t="str">
        <f>IF(K3124="No","No","Yes")</f>
        <v>No</v>
      </c>
      <c r="O3124" t="s">
        <v>19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 s="14">
        <f t="shared" si="96"/>
        <v>1</v>
      </c>
      <c r="W3124" t="s">
        <v>26</v>
      </c>
      <c r="X3124" t="s">
        <v>20</v>
      </c>
      <c r="Y3124" t="s">
        <v>28</v>
      </c>
      <c r="Z3124">
        <v>19.5</v>
      </c>
      <c r="AA3124">
        <v>1193.55</v>
      </c>
      <c r="AB3124" s="10">
        <v>68</v>
      </c>
      <c r="AC3124" t="s">
        <v>20</v>
      </c>
      <c r="AD3124" s="10">
        <f t="shared" si="97"/>
        <v>0</v>
      </c>
      <c r="AE3124" s="13"/>
    </row>
    <row r="3125" spans="1:31">
      <c r="A3125">
        <v>3124</v>
      </c>
      <c r="B3125" t="s">
        <v>25</v>
      </c>
      <c r="D3125">
        <v>0</v>
      </c>
      <c r="E3125" t="s">
        <v>20</v>
      </c>
      <c r="G3125" t="s">
        <v>20</v>
      </c>
      <c r="I3125" t="s">
        <v>20</v>
      </c>
      <c r="K3125" t="s">
        <v>29</v>
      </c>
      <c r="M3125" t="str">
        <f>IF(K3125="No","No","Yes")</f>
        <v>Yes</v>
      </c>
      <c r="O3125" t="s">
        <v>19</v>
      </c>
      <c r="P3125" t="s">
        <v>20</v>
      </c>
      <c r="Q3125" t="s">
        <v>20</v>
      </c>
      <c r="R3125" t="s">
        <v>20</v>
      </c>
      <c r="S3125" t="s">
        <v>20</v>
      </c>
      <c r="T3125" t="s">
        <v>20</v>
      </c>
      <c r="U3125" t="s">
        <v>20</v>
      </c>
      <c r="V3125" s="14">
        <f t="shared" si="96"/>
        <v>2</v>
      </c>
      <c r="W3125" t="s">
        <v>23</v>
      </c>
      <c r="X3125" t="s">
        <v>19</v>
      </c>
      <c r="Y3125" t="s">
        <v>30</v>
      </c>
      <c r="Z3125">
        <v>69.95</v>
      </c>
      <c r="AA3125">
        <v>1205.5</v>
      </c>
      <c r="AB3125" s="10">
        <v>16</v>
      </c>
      <c r="AC3125" t="s">
        <v>20</v>
      </c>
      <c r="AD3125" s="10">
        <f t="shared" si="97"/>
        <v>0</v>
      </c>
      <c r="AE3125" s="13"/>
    </row>
    <row r="3126" spans="1:31">
      <c r="A3126">
        <v>3125</v>
      </c>
      <c r="B3126" t="s">
        <v>25</v>
      </c>
      <c r="D3126">
        <v>0</v>
      </c>
      <c r="E3126" t="s">
        <v>19</v>
      </c>
      <c r="G3126" t="s">
        <v>19</v>
      </c>
      <c r="I3126" t="s">
        <v>20</v>
      </c>
      <c r="K3126" t="s">
        <v>22</v>
      </c>
      <c r="M3126" t="str">
        <f>IF(K3126="No","No","Yes")</f>
        <v>Yes</v>
      </c>
      <c r="O3126" t="s">
        <v>19</v>
      </c>
      <c r="P3126" t="s">
        <v>19</v>
      </c>
      <c r="Q3126" t="s">
        <v>19</v>
      </c>
      <c r="R3126" t="s">
        <v>20</v>
      </c>
      <c r="S3126" t="s">
        <v>19</v>
      </c>
      <c r="T3126" t="s">
        <v>19</v>
      </c>
      <c r="U3126" t="s">
        <v>19</v>
      </c>
      <c r="V3126" s="14">
        <f t="shared" si="96"/>
        <v>7</v>
      </c>
      <c r="W3126" t="s">
        <v>32</v>
      </c>
      <c r="X3126" t="s">
        <v>20</v>
      </c>
      <c r="Y3126" t="s">
        <v>28</v>
      </c>
      <c r="Z3126">
        <v>82.85</v>
      </c>
      <c r="AA3126">
        <v>5776.45</v>
      </c>
      <c r="AB3126" s="10">
        <v>68</v>
      </c>
      <c r="AC3126" t="s">
        <v>20</v>
      </c>
      <c r="AD3126" s="10">
        <f t="shared" si="97"/>
        <v>0</v>
      </c>
      <c r="AE3126" s="13"/>
    </row>
    <row r="3127" spans="1:31">
      <c r="A3127">
        <v>3126</v>
      </c>
      <c r="B3127" t="s">
        <v>25</v>
      </c>
      <c r="D3127">
        <v>0</v>
      </c>
      <c r="E3127" t="s">
        <v>20</v>
      </c>
      <c r="G3127" t="s">
        <v>20</v>
      </c>
      <c r="I3127" t="s">
        <v>20</v>
      </c>
      <c r="K3127" t="s">
        <v>20</v>
      </c>
      <c r="M3127" t="str">
        <f>IF(K3127="No","No","Yes")</f>
        <v>No</v>
      </c>
      <c r="O3127" t="s">
        <v>19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s="14">
        <f t="shared" si="96"/>
        <v>1</v>
      </c>
      <c r="W3127" t="s">
        <v>23</v>
      </c>
      <c r="X3127" t="s">
        <v>20</v>
      </c>
      <c r="Y3127" t="s">
        <v>27</v>
      </c>
      <c r="Z3127">
        <v>19</v>
      </c>
      <c r="AA3127">
        <v>78.900000000000006</v>
      </c>
      <c r="AB3127" s="10">
        <v>4</v>
      </c>
      <c r="AC3127" t="s">
        <v>20</v>
      </c>
      <c r="AD3127" s="10">
        <f t="shared" si="97"/>
        <v>0</v>
      </c>
      <c r="AE3127" s="13"/>
    </row>
    <row r="3128" spans="1:31">
      <c r="A3128">
        <v>3127</v>
      </c>
      <c r="B3128" t="s">
        <v>18</v>
      </c>
      <c r="D3128">
        <v>0</v>
      </c>
      <c r="E3128" t="s">
        <v>19</v>
      </c>
      <c r="G3128" t="s">
        <v>19</v>
      </c>
      <c r="I3128" t="s">
        <v>21</v>
      </c>
      <c r="K3128" t="s">
        <v>22</v>
      </c>
      <c r="M3128" t="str">
        <f>IF(K3128="No","No","Yes")</f>
        <v>Yes</v>
      </c>
      <c r="O3128" t="s">
        <v>20</v>
      </c>
      <c r="P3128" t="s">
        <v>19</v>
      </c>
      <c r="Q3128" t="s">
        <v>19</v>
      </c>
      <c r="R3128" t="s">
        <v>20</v>
      </c>
      <c r="S3128" t="s">
        <v>19</v>
      </c>
      <c r="T3128" t="s">
        <v>20</v>
      </c>
      <c r="U3128" t="s">
        <v>20</v>
      </c>
      <c r="V3128" s="14">
        <f t="shared" si="96"/>
        <v>4</v>
      </c>
      <c r="W3128" t="s">
        <v>23</v>
      </c>
      <c r="X3128" t="s">
        <v>20</v>
      </c>
      <c r="Y3128" t="s">
        <v>30</v>
      </c>
      <c r="Z3128">
        <v>38.85</v>
      </c>
      <c r="AA3128">
        <v>1025.1500000000001</v>
      </c>
      <c r="AB3128" s="10">
        <v>26</v>
      </c>
      <c r="AC3128" t="s">
        <v>20</v>
      </c>
      <c r="AD3128" s="10">
        <f t="shared" si="97"/>
        <v>0</v>
      </c>
      <c r="AE3128" s="13"/>
    </row>
    <row r="3129" spans="1:31">
      <c r="A3129">
        <v>3128</v>
      </c>
      <c r="B3129" t="s">
        <v>18</v>
      </c>
      <c r="D3129">
        <v>0</v>
      </c>
      <c r="E3129" t="s">
        <v>20</v>
      </c>
      <c r="G3129" t="s">
        <v>20</v>
      </c>
      <c r="I3129" t="s">
        <v>21</v>
      </c>
      <c r="K3129" t="s">
        <v>22</v>
      </c>
      <c r="M3129" t="str">
        <f>IF(K3129="No","No","Yes")</f>
        <v>Yes</v>
      </c>
      <c r="O3129" t="s">
        <v>20</v>
      </c>
      <c r="P3129" t="s">
        <v>20</v>
      </c>
      <c r="Q3129" t="s">
        <v>19</v>
      </c>
      <c r="R3129" t="s">
        <v>20</v>
      </c>
      <c r="S3129" t="s">
        <v>20</v>
      </c>
      <c r="T3129" t="s">
        <v>20</v>
      </c>
      <c r="U3129" t="s">
        <v>20</v>
      </c>
      <c r="V3129" s="14">
        <f t="shared" si="96"/>
        <v>2</v>
      </c>
      <c r="W3129" t="s">
        <v>23</v>
      </c>
      <c r="X3129" t="s">
        <v>19</v>
      </c>
      <c r="Y3129" t="s">
        <v>24</v>
      </c>
      <c r="Z3129">
        <v>30.6</v>
      </c>
      <c r="AA3129">
        <v>856.35</v>
      </c>
      <c r="AB3129" s="10">
        <v>29</v>
      </c>
      <c r="AC3129" t="s">
        <v>19</v>
      </c>
      <c r="AD3129" s="10">
        <f t="shared" si="97"/>
        <v>1</v>
      </c>
      <c r="AE3129" s="13"/>
    </row>
    <row r="3130" spans="1:31">
      <c r="A3130">
        <v>3129</v>
      </c>
      <c r="B3130" t="s">
        <v>25</v>
      </c>
      <c r="D3130">
        <v>0</v>
      </c>
      <c r="E3130" t="s">
        <v>20</v>
      </c>
      <c r="G3130" t="s">
        <v>19</v>
      </c>
      <c r="I3130" t="s">
        <v>20</v>
      </c>
      <c r="K3130" t="s">
        <v>20</v>
      </c>
      <c r="M3130" t="str">
        <f>IF(K3130="No","No","Yes")</f>
        <v>No</v>
      </c>
      <c r="O3130" t="s">
        <v>19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s="14">
        <f t="shared" si="96"/>
        <v>1</v>
      </c>
      <c r="W3130" t="s">
        <v>23</v>
      </c>
      <c r="X3130" t="s">
        <v>20</v>
      </c>
      <c r="Y3130" t="s">
        <v>30</v>
      </c>
      <c r="Z3130">
        <v>20.350000000000001</v>
      </c>
      <c r="AA3130">
        <v>122</v>
      </c>
      <c r="AB3130" s="10">
        <v>5</v>
      </c>
      <c r="AC3130" t="s">
        <v>20</v>
      </c>
      <c r="AD3130" s="10">
        <f t="shared" si="97"/>
        <v>0</v>
      </c>
      <c r="AE3130" s="13"/>
    </row>
    <row r="3131" spans="1:31">
      <c r="A3131">
        <v>3130</v>
      </c>
      <c r="B3131" t="s">
        <v>25</v>
      </c>
      <c r="D3131">
        <v>0</v>
      </c>
      <c r="E3131" t="s">
        <v>19</v>
      </c>
      <c r="G3131" t="s">
        <v>20</v>
      </c>
      <c r="I3131" t="s">
        <v>19</v>
      </c>
      <c r="K3131" t="s">
        <v>29</v>
      </c>
      <c r="M3131" t="str">
        <f>IF(K3131="No","No","Yes")</f>
        <v>Yes</v>
      </c>
      <c r="O3131" t="s">
        <v>19</v>
      </c>
      <c r="P3131" t="s">
        <v>20</v>
      </c>
      <c r="Q3131" t="s">
        <v>19</v>
      </c>
      <c r="R3131" t="s">
        <v>19</v>
      </c>
      <c r="S3131" t="s">
        <v>20</v>
      </c>
      <c r="T3131" t="s">
        <v>19</v>
      </c>
      <c r="U3131" t="s">
        <v>20</v>
      </c>
      <c r="V3131" s="14">
        <f t="shared" si="96"/>
        <v>5</v>
      </c>
      <c r="W3131" t="s">
        <v>26</v>
      </c>
      <c r="X3131" t="s">
        <v>19</v>
      </c>
      <c r="Y3131" t="s">
        <v>28</v>
      </c>
      <c r="Z3131">
        <v>95</v>
      </c>
      <c r="AA3131">
        <v>6602.9</v>
      </c>
      <c r="AB3131" s="10">
        <v>70</v>
      </c>
      <c r="AC3131" t="s">
        <v>20</v>
      </c>
      <c r="AD3131" s="10">
        <f t="shared" si="97"/>
        <v>0</v>
      </c>
      <c r="AE3131" s="13"/>
    </row>
    <row r="3132" spans="1:31">
      <c r="A3132">
        <v>3131</v>
      </c>
      <c r="B3132" t="s">
        <v>25</v>
      </c>
      <c r="D3132">
        <v>0</v>
      </c>
      <c r="E3132" t="s">
        <v>19</v>
      </c>
      <c r="G3132" t="s">
        <v>20</v>
      </c>
      <c r="I3132" t="s">
        <v>20</v>
      </c>
      <c r="K3132" t="s">
        <v>22</v>
      </c>
      <c r="M3132" t="str">
        <f>IF(K3132="No","No","Yes")</f>
        <v>Yes</v>
      </c>
      <c r="O3132" t="s">
        <v>19</v>
      </c>
      <c r="P3132" t="s">
        <v>19</v>
      </c>
      <c r="Q3132" t="s">
        <v>20</v>
      </c>
      <c r="R3132" t="s">
        <v>20</v>
      </c>
      <c r="S3132" t="s">
        <v>19</v>
      </c>
      <c r="T3132" t="s">
        <v>19</v>
      </c>
      <c r="U3132" t="s">
        <v>19</v>
      </c>
      <c r="V3132" s="14">
        <f t="shared" si="96"/>
        <v>6</v>
      </c>
      <c r="W3132" t="s">
        <v>26</v>
      </c>
      <c r="X3132" t="s">
        <v>20</v>
      </c>
      <c r="Y3132" t="s">
        <v>28</v>
      </c>
      <c r="Z3132">
        <v>74.400000000000006</v>
      </c>
      <c r="AA3132">
        <v>1712.9</v>
      </c>
      <c r="AB3132" s="10">
        <v>24</v>
      </c>
      <c r="AC3132" t="s">
        <v>20</v>
      </c>
      <c r="AD3132" s="10">
        <f t="shared" si="97"/>
        <v>0</v>
      </c>
      <c r="AE3132" s="13"/>
    </row>
    <row r="3133" spans="1:31">
      <c r="A3133">
        <v>3132</v>
      </c>
      <c r="B3133" t="s">
        <v>18</v>
      </c>
      <c r="D3133">
        <v>1</v>
      </c>
      <c r="E3133" t="s">
        <v>19</v>
      </c>
      <c r="G3133" t="s">
        <v>20</v>
      </c>
      <c r="I3133" t="s">
        <v>19</v>
      </c>
      <c r="K3133" t="s">
        <v>22</v>
      </c>
      <c r="M3133" t="str">
        <f>IF(K3133="No","No","Yes")</f>
        <v>Yes</v>
      </c>
      <c r="O3133" t="s">
        <v>19</v>
      </c>
      <c r="P3133" t="s">
        <v>19</v>
      </c>
      <c r="Q3133" t="s">
        <v>19</v>
      </c>
      <c r="R3133" t="s">
        <v>19</v>
      </c>
      <c r="S3133" t="s">
        <v>19</v>
      </c>
      <c r="T3133" t="s">
        <v>20</v>
      </c>
      <c r="U3133" t="s">
        <v>19</v>
      </c>
      <c r="V3133" s="14">
        <f t="shared" si="96"/>
        <v>7</v>
      </c>
      <c r="W3133" t="s">
        <v>32</v>
      </c>
      <c r="X3133" t="s">
        <v>20</v>
      </c>
      <c r="Y3133" t="s">
        <v>28</v>
      </c>
      <c r="Z3133">
        <v>78.45</v>
      </c>
      <c r="AA3133">
        <v>5682.25</v>
      </c>
      <c r="AB3133" s="10">
        <v>72</v>
      </c>
      <c r="AC3133" t="s">
        <v>20</v>
      </c>
      <c r="AD3133" s="10">
        <f t="shared" si="97"/>
        <v>0</v>
      </c>
      <c r="AE3133" s="13"/>
    </row>
    <row r="3134" spans="1:31">
      <c r="A3134">
        <v>3133</v>
      </c>
      <c r="B3134" t="s">
        <v>25</v>
      </c>
      <c r="D3134">
        <v>0</v>
      </c>
      <c r="E3134" t="s">
        <v>20</v>
      </c>
      <c r="G3134" t="s">
        <v>20</v>
      </c>
      <c r="I3134" t="s">
        <v>20</v>
      </c>
      <c r="K3134" t="s">
        <v>29</v>
      </c>
      <c r="M3134" t="str">
        <f>IF(K3134="No","No","Yes")</f>
        <v>Yes</v>
      </c>
      <c r="O3134" t="s">
        <v>19</v>
      </c>
      <c r="P3134" t="s">
        <v>20</v>
      </c>
      <c r="Q3134" t="s">
        <v>20</v>
      </c>
      <c r="R3134" t="s">
        <v>20</v>
      </c>
      <c r="S3134" t="s">
        <v>19</v>
      </c>
      <c r="T3134" t="s">
        <v>20</v>
      </c>
      <c r="U3134" t="s">
        <v>20</v>
      </c>
      <c r="V3134" s="14">
        <f t="shared" si="96"/>
        <v>3</v>
      </c>
      <c r="W3134" t="s">
        <v>23</v>
      </c>
      <c r="X3134" t="s">
        <v>19</v>
      </c>
      <c r="Y3134" t="s">
        <v>27</v>
      </c>
      <c r="Z3134">
        <v>74.3</v>
      </c>
      <c r="AA3134">
        <v>74.3</v>
      </c>
      <c r="AB3134" s="10">
        <v>1</v>
      </c>
      <c r="AC3134" t="s">
        <v>20</v>
      </c>
      <c r="AD3134" s="10">
        <f t="shared" si="97"/>
        <v>0</v>
      </c>
      <c r="AE3134" s="13"/>
    </row>
    <row r="3135" spans="1:31">
      <c r="A3135">
        <v>3134</v>
      </c>
      <c r="B3135" t="s">
        <v>25</v>
      </c>
      <c r="D3135">
        <v>0</v>
      </c>
      <c r="E3135" t="s">
        <v>19</v>
      </c>
      <c r="G3135" t="s">
        <v>20</v>
      </c>
      <c r="I3135" t="s">
        <v>21</v>
      </c>
      <c r="K3135" t="s">
        <v>22</v>
      </c>
      <c r="M3135" t="str">
        <f>IF(K3135="No","No","Yes")</f>
        <v>Yes</v>
      </c>
      <c r="O3135" t="s">
        <v>20</v>
      </c>
      <c r="P3135" t="s">
        <v>20</v>
      </c>
      <c r="Q3135" t="s">
        <v>19</v>
      </c>
      <c r="R3135" t="s">
        <v>19</v>
      </c>
      <c r="S3135" t="s">
        <v>19</v>
      </c>
      <c r="T3135" t="s">
        <v>20</v>
      </c>
      <c r="U3135" t="s">
        <v>19</v>
      </c>
      <c r="V3135" s="14">
        <f t="shared" si="96"/>
        <v>5</v>
      </c>
      <c r="W3135" t="s">
        <v>26</v>
      </c>
      <c r="X3135" t="s">
        <v>19</v>
      </c>
      <c r="Y3135" t="s">
        <v>28</v>
      </c>
      <c r="Z3135">
        <v>51.05</v>
      </c>
      <c r="AA3135">
        <v>3635.15</v>
      </c>
      <c r="AB3135" s="10">
        <v>70</v>
      </c>
      <c r="AC3135" t="s">
        <v>20</v>
      </c>
      <c r="AD3135" s="10">
        <f t="shared" si="97"/>
        <v>0</v>
      </c>
      <c r="AE3135" s="13"/>
    </row>
    <row r="3136" spans="1:31">
      <c r="A3136">
        <v>3135</v>
      </c>
      <c r="B3136" t="s">
        <v>18</v>
      </c>
      <c r="D3136">
        <v>0</v>
      </c>
      <c r="E3136" t="s">
        <v>19</v>
      </c>
      <c r="G3136" t="s">
        <v>19</v>
      </c>
      <c r="I3136" t="s">
        <v>20</v>
      </c>
      <c r="K3136" t="s">
        <v>20</v>
      </c>
      <c r="M3136" t="str">
        <f>IF(K3136="No","No","Yes")</f>
        <v>No</v>
      </c>
      <c r="O3136" t="s">
        <v>19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s="14">
        <f t="shared" si="96"/>
        <v>1</v>
      </c>
      <c r="W3136" t="s">
        <v>23</v>
      </c>
      <c r="X3136" t="s">
        <v>20</v>
      </c>
      <c r="Y3136" t="s">
        <v>28</v>
      </c>
      <c r="Z3136">
        <v>19.2</v>
      </c>
      <c r="AA3136">
        <v>702.9</v>
      </c>
      <c r="AB3136" s="10">
        <v>36</v>
      </c>
      <c r="AC3136" t="s">
        <v>20</v>
      </c>
      <c r="AD3136" s="10">
        <f t="shared" si="97"/>
        <v>0</v>
      </c>
      <c r="AE3136" s="13"/>
    </row>
    <row r="3137" spans="1:31">
      <c r="A3137">
        <v>3136</v>
      </c>
      <c r="B3137" t="s">
        <v>18</v>
      </c>
      <c r="D3137">
        <v>1</v>
      </c>
      <c r="E3137" t="s">
        <v>20</v>
      </c>
      <c r="G3137" t="s">
        <v>20</v>
      </c>
      <c r="I3137" t="s">
        <v>19</v>
      </c>
      <c r="K3137" t="s">
        <v>29</v>
      </c>
      <c r="M3137" t="str">
        <f>IF(K3137="No","No","Yes")</f>
        <v>Yes</v>
      </c>
      <c r="O3137" t="s">
        <v>19</v>
      </c>
      <c r="P3137" t="s">
        <v>20</v>
      </c>
      <c r="Q3137" t="s">
        <v>20</v>
      </c>
      <c r="R3137" t="s">
        <v>20</v>
      </c>
      <c r="S3137" t="s">
        <v>19</v>
      </c>
      <c r="T3137" t="s">
        <v>19</v>
      </c>
      <c r="U3137" t="s">
        <v>19</v>
      </c>
      <c r="V3137" s="14">
        <f t="shared" si="96"/>
        <v>5</v>
      </c>
      <c r="W3137" t="s">
        <v>23</v>
      </c>
      <c r="X3137" t="s">
        <v>19</v>
      </c>
      <c r="Y3137" t="s">
        <v>24</v>
      </c>
      <c r="Z3137">
        <v>99.55</v>
      </c>
      <c r="AA3137">
        <v>3734.25</v>
      </c>
      <c r="AB3137" s="10">
        <v>38</v>
      </c>
      <c r="AC3137" t="s">
        <v>19</v>
      </c>
      <c r="AD3137" s="10">
        <f t="shared" si="97"/>
        <v>1</v>
      </c>
      <c r="AE3137" s="13"/>
    </row>
    <row r="3138" spans="1:31">
      <c r="A3138">
        <v>3137</v>
      </c>
      <c r="B3138" t="s">
        <v>18</v>
      </c>
      <c r="D3138">
        <v>0</v>
      </c>
      <c r="E3138" t="s">
        <v>20</v>
      </c>
      <c r="G3138" t="s">
        <v>20</v>
      </c>
      <c r="I3138" t="s">
        <v>20</v>
      </c>
      <c r="K3138" t="s">
        <v>29</v>
      </c>
      <c r="M3138" t="str">
        <f>IF(K3138="No","No","Yes")</f>
        <v>Yes</v>
      </c>
      <c r="O3138" t="s">
        <v>19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20</v>
      </c>
      <c r="V3138" s="14">
        <f t="shared" si="96"/>
        <v>2</v>
      </c>
      <c r="W3138" t="s">
        <v>23</v>
      </c>
      <c r="X3138" t="s">
        <v>19</v>
      </c>
      <c r="Y3138" t="s">
        <v>24</v>
      </c>
      <c r="Z3138">
        <v>70</v>
      </c>
      <c r="AA3138">
        <v>1144.5</v>
      </c>
      <c r="AB3138" s="10">
        <v>17</v>
      </c>
      <c r="AC3138" t="s">
        <v>19</v>
      </c>
      <c r="AD3138" s="10">
        <f t="shared" si="97"/>
        <v>1</v>
      </c>
      <c r="AE3138" s="13"/>
    </row>
    <row r="3139" spans="1:31">
      <c r="A3139">
        <v>3138</v>
      </c>
      <c r="B3139" t="s">
        <v>18</v>
      </c>
      <c r="D3139">
        <v>0</v>
      </c>
      <c r="E3139" t="s">
        <v>19</v>
      </c>
      <c r="G3139" t="s">
        <v>19</v>
      </c>
      <c r="I3139" t="s">
        <v>19</v>
      </c>
      <c r="K3139" t="s">
        <v>29</v>
      </c>
      <c r="M3139" t="str">
        <f>IF(K3139="No","No","Yes")</f>
        <v>Yes</v>
      </c>
      <c r="O3139" t="s">
        <v>19</v>
      </c>
      <c r="P3139" t="s">
        <v>20</v>
      </c>
      <c r="Q3139" t="s">
        <v>19</v>
      </c>
      <c r="R3139" t="s">
        <v>19</v>
      </c>
      <c r="S3139" t="s">
        <v>19</v>
      </c>
      <c r="T3139" t="s">
        <v>19</v>
      </c>
      <c r="U3139" t="s">
        <v>19</v>
      </c>
      <c r="V3139" s="14">
        <f t="shared" ref="V3139:V3202" si="98">COUNTIF(M3139:U3139,"Yes")</f>
        <v>7</v>
      </c>
      <c r="W3139" t="s">
        <v>26</v>
      </c>
      <c r="X3139" t="s">
        <v>19</v>
      </c>
      <c r="Y3139" t="s">
        <v>28</v>
      </c>
      <c r="Z3139">
        <v>109.1</v>
      </c>
      <c r="AA3139">
        <v>4454.25</v>
      </c>
      <c r="AB3139" s="10">
        <v>41</v>
      </c>
      <c r="AC3139" t="s">
        <v>20</v>
      </c>
      <c r="AD3139" s="10">
        <f t="shared" ref="AD3139:AD3202" si="99">IF(AC3139="Yes",1,0)</f>
        <v>0</v>
      </c>
      <c r="AE3139" s="13"/>
    </row>
    <row r="3140" spans="1:31">
      <c r="A3140">
        <v>3139</v>
      </c>
      <c r="B3140" t="s">
        <v>18</v>
      </c>
      <c r="D3140">
        <v>0</v>
      </c>
      <c r="E3140" t="s">
        <v>20</v>
      </c>
      <c r="G3140" t="s">
        <v>20</v>
      </c>
      <c r="I3140" t="s">
        <v>20</v>
      </c>
      <c r="K3140" t="s">
        <v>22</v>
      </c>
      <c r="M3140" t="str">
        <f>IF(K3140="No","No","Yes")</f>
        <v>Yes</v>
      </c>
      <c r="O3140" t="s">
        <v>19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  <c r="V3140" s="14">
        <f t="shared" si="98"/>
        <v>2</v>
      </c>
      <c r="W3140" t="s">
        <v>23</v>
      </c>
      <c r="X3140" t="s">
        <v>19</v>
      </c>
      <c r="Y3140" t="s">
        <v>24</v>
      </c>
      <c r="Z3140">
        <v>45.3</v>
      </c>
      <c r="AA3140">
        <v>45.3</v>
      </c>
      <c r="AB3140" s="10">
        <v>1</v>
      </c>
      <c r="AC3140" t="s">
        <v>19</v>
      </c>
      <c r="AD3140" s="10">
        <f t="shared" si="99"/>
        <v>1</v>
      </c>
      <c r="AE3140" s="13"/>
    </row>
    <row r="3141" spans="1:31">
      <c r="A3141">
        <v>3140</v>
      </c>
      <c r="B3141" t="s">
        <v>25</v>
      </c>
      <c r="D3141">
        <v>0</v>
      </c>
      <c r="E3141" t="s">
        <v>20</v>
      </c>
      <c r="G3141" t="s">
        <v>20</v>
      </c>
      <c r="I3141" t="s">
        <v>21</v>
      </c>
      <c r="K3141" t="s">
        <v>22</v>
      </c>
      <c r="M3141" t="str">
        <f>IF(K3141="No","No","Yes")</f>
        <v>Yes</v>
      </c>
      <c r="O3141" t="s">
        <v>20</v>
      </c>
      <c r="P3141" t="s">
        <v>20</v>
      </c>
      <c r="Q3141" t="s">
        <v>20</v>
      </c>
      <c r="R3141" t="s">
        <v>20</v>
      </c>
      <c r="S3141" t="s">
        <v>19</v>
      </c>
      <c r="T3141" t="s">
        <v>20</v>
      </c>
      <c r="U3141" t="s">
        <v>20</v>
      </c>
      <c r="V3141" s="14">
        <f t="shared" si="98"/>
        <v>2</v>
      </c>
      <c r="W3141" t="s">
        <v>23</v>
      </c>
      <c r="X3141" t="s">
        <v>20</v>
      </c>
      <c r="Y3141" t="s">
        <v>28</v>
      </c>
      <c r="Z3141">
        <v>29.85</v>
      </c>
      <c r="AA3141">
        <v>75.599999999999994</v>
      </c>
      <c r="AB3141" s="10">
        <v>2</v>
      </c>
      <c r="AC3141" t="s">
        <v>19</v>
      </c>
      <c r="AD3141" s="10">
        <f t="shared" si="99"/>
        <v>1</v>
      </c>
      <c r="AE3141" s="13"/>
    </row>
    <row r="3142" spans="1:31">
      <c r="A3142">
        <v>3141</v>
      </c>
      <c r="B3142" t="s">
        <v>25</v>
      </c>
      <c r="D3142">
        <v>0</v>
      </c>
      <c r="E3142" t="s">
        <v>20</v>
      </c>
      <c r="G3142" t="s">
        <v>20</v>
      </c>
      <c r="I3142" t="s">
        <v>20</v>
      </c>
      <c r="K3142" t="s">
        <v>29</v>
      </c>
      <c r="M3142" t="str">
        <f>IF(K3142="No","No","Yes")</f>
        <v>Yes</v>
      </c>
      <c r="O3142" t="s">
        <v>19</v>
      </c>
      <c r="P3142" t="s">
        <v>20</v>
      </c>
      <c r="Q3142" t="s">
        <v>20</v>
      </c>
      <c r="R3142" t="s">
        <v>19</v>
      </c>
      <c r="S3142" t="s">
        <v>20</v>
      </c>
      <c r="T3142" t="s">
        <v>20</v>
      </c>
      <c r="U3142" t="s">
        <v>20</v>
      </c>
      <c r="V3142" s="14">
        <f t="shared" si="98"/>
        <v>3</v>
      </c>
      <c r="W3142" t="s">
        <v>23</v>
      </c>
      <c r="X3142" t="s">
        <v>20</v>
      </c>
      <c r="Y3142" t="s">
        <v>24</v>
      </c>
      <c r="Z3142">
        <v>76.45</v>
      </c>
      <c r="AA3142">
        <v>1117.55</v>
      </c>
      <c r="AB3142" s="10">
        <v>14</v>
      </c>
      <c r="AC3142" t="s">
        <v>20</v>
      </c>
      <c r="AD3142" s="10">
        <f t="shared" si="99"/>
        <v>0</v>
      </c>
      <c r="AE3142" s="13"/>
    </row>
    <row r="3143" spans="1:31">
      <c r="A3143">
        <v>3142</v>
      </c>
      <c r="B3143" t="s">
        <v>25</v>
      </c>
      <c r="D3143">
        <v>1</v>
      </c>
      <c r="E3143" t="s">
        <v>20</v>
      </c>
      <c r="G3143" t="s">
        <v>20</v>
      </c>
      <c r="I3143" t="s">
        <v>20</v>
      </c>
      <c r="K3143" t="s">
        <v>29</v>
      </c>
      <c r="M3143" t="str">
        <f>IF(K3143="No","No","Yes")</f>
        <v>Yes</v>
      </c>
      <c r="O3143" t="s">
        <v>19</v>
      </c>
      <c r="P3143" t="s">
        <v>20</v>
      </c>
      <c r="Q3143" t="s">
        <v>19</v>
      </c>
      <c r="R3143" t="s">
        <v>19</v>
      </c>
      <c r="S3143" t="s">
        <v>19</v>
      </c>
      <c r="T3143" t="s">
        <v>20</v>
      </c>
      <c r="U3143" t="s">
        <v>19</v>
      </c>
      <c r="V3143" s="14">
        <f t="shared" si="98"/>
        <v>6</v>
      </c>
      <c r="W3143" t="s">
        <v>23</v>
      </c>
      <c r="X3143" t="s">
        <v>19</v>
      </c>
      <c r="Y3143" t="s">
        <v>30</v>
      </c>
      <c r="Z3143">
        <v>95.1</v>
      </c>
      <c r="AA3143">
        <v>180.25</v>
      </c>
      <c r="AB3143" s="10">
        <v>2</v>
      </c>
      <c r="AC3143" t="s">
        <v>19</v>
      </c>
      <c r="AD3143" s="10">
        <f t="shared" si="99"/>
        <v>1</v>
      </c>
      <c r="AE3143" s="13"/>
    </row>
    <row r="3144" spans="1:31">
      <c r="A3144">
        <v>3143</v>
      </c>
      <c r="B3144" t="s">
        <v>25</v>
      </c>
      <c r="D3144">
        <v>0</v>
      </c>
      <c r="E3144" t="s">
        <v>20</v>
      </c>
      <c r="G3144" t="s">
        <v>20</v>
      </c>
      <c r="I3144" t="s">
        <v>20</v>
      </c>
      <c r="K3144" t="s">
        <v>20</v>
      </c>
      <c r="M3144" t="str">
        <f>IF(K3144="No","No","Yes")</f>
        <v>No</v>
      </c>
      <c r="O3144" t="s">
        <v>19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s="14">
        <f t="shared" si="98"/>
        <v>1</v>
      </c>
      <c r="W3144" t="s">
        <v>23</v>
      </c>
      <c r="X3144" t="s">
        <v>20</v>
      </c>
      <c r="Y3144" t="s">
        <v>27</v>
      </c>
      <c r="Z3144">
        <v>19.8</v>
      </c>
      <c r="AA3144">
        <v>19.8</v>
      </c>
      <c r="AB3144" s="10">
        <v>1</v>
      </c>
      <c r="AC3144" t="s">
        <v>19</v>
      </c>
      <c r="AD3144" s="10">
        <f t="shared" si="99"/>
        <v>1</v>
      </c>
      <c r="AE3144" s="13"/>
    </row>
    <row r="3145" spans="1:31">
      <c r="A3145">
        <v>3144</v>
      </c>
      <c r="B3145" t="s">
        <v>25</v>
      </c>
      <c r="D3145">
        <v>0</v>
      </c>
      <c r="E3145" t="s">
        <v>19</v>
      </c>
      <c r="G3145" t="s">
        <v>19</v>
      </c>
      <c r="I3145" t="s">
        <v>19</v>
      </c>
      <c r="K3145" t="s">
        <v>22</v>
      </c>
      <c r="M3145" t="str">
        <f>IF(K3145="No","No","Yes")</f>
        <v>Yes</v>
      </c>
      <c r="O3145" t="s">
        <v>19</v>
      </c>
      <c r="P3145" t="s">
        <v>20</v>
      </c>
      <c r="Q3145" t="s">
        <v>19</v>
      </c>
      <c r="R3145" t="s">
        <v>19</v>
      </c>
      <c r="S3145" t="s">
        <v>19</v>
      </c>
      <c r="T3145" t="s">
        <v>19</v>
      </c>
      <c r="U3145" t="s">
        <v>20</v>
      </c>
      <c r="V3145" s="14">
        <f t="shared" si="98"/>
        <v>6</v>
      </c>
      <c r="W3145" t="s">
        <v>23</v>
      </c>
      <c r="X3145" t="s">
        <v>19</v>
      </c>
      <c r="Y3145" t="s">
        <v>24</v>
      </c>
      <c r="Z3145">
        <v>72.8</v>
      </c>
      <c r="AA3145">
        <v>930.05</v>
      </c>
      <c r="AB3145" s="10">
        <v>13</v>
      </c>
      <c r="AC3145" t="s">
        <v>20</v>
      </c>
      <c r="AD3145" s="10">
        <f t="shared" si="99"/>
        <v>0</v>
      </c>
      <c r="AE3145" s="13"/>
    </row>
    <row r="3146" spans="1:31">
      <c r="A3146">
        <v>3145</v>
      </c>
      <c r="B3146" t="s">
        <v>25</v>
      </c>
      <c r="D3146">
        <v>0</v>
      </c>
      <c r="E3146" t="s">
        <v>20</v>
      </c>
      <c r="G3146" t="s">
        <v>20</v>
      </c>
      <c r="I3146" t="s">
        <v>20</v>
      </c>
      <c r="K3146" t="s">
        <v>20</v>
      </c>
      <c r="M3146" t="str">
        <f>IF(K3146="No","No","Yes")</f>
        <v>No</v>
      </c>
      <c r="O3146" t="s">
        <v>19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s="14">
        <f t="shared" si="98"/>
        <v>1</v>
      </c>
      <c r="W3146" t="s">
        <v>23</v>
      </c>
      <c r="X3146" t="s">
        <v>20</v>
      </c>
      <c r="Y3146" t="s">
        <v>27</v>
      </c>
      <c r="Z3146">
        <v>18.95</v>
      </c>
      <c r="AA3146">
        <v>110.15</v>
      </c>
      <c r="AB3146" s="10">
        <v>6</v>
      </c>
      <c r="AC3146" t="s">
        <v>20</v>
      </c>
      <c r="AD3146" s="10">
        <f t="shared" si="99"/>
        <v>0</v>
      </c>
      <c r="AE3146" s="13"/>
    </row>
    <row r="3147" spans="1:31">
      <c r="A3147">
        <v>3146</v>
      </c>
      <c r="B3147" t="s">
        <v>18</v>
      </c>
      <c r="D3147">
        <v>0</v>
      </c>
      <c r="E3147" t="s">
        <v>20</v>
      </c>
      <c r="G3147" t="s">
        <v>20</v>
      </c>
      <c r="I3147" t="s">
        <v>20</v>
      </c>
      <c r="K3147" t="s">
        <v>29</v>
      </c>
      <c r="M3147" t="str">
        <f>IF(K3147="No","No","Yes")</f>
        <v>Yes</v>
      </c>
      <c r="O3147" t="s">
        <v>19</v>
      </c>
      <c r="P3147" t="s">
        <v>20</v>
      </c>
      <c r="Q3147" t="s">
        <v>19</v>
      </c>
      <c r="R3147" t="s">
        <v>20</v>
      </c>
      <c r="S3147" t="s">
        <v>20</v>
      </c>
      <c r="T3147" t="s">
        <v>20</v>
      </c>
      <c r="U3147" t="s">
        <v>20</v>
      </c>
      <c r="V3147" s="14">
        <f t="shared" si="98"/>
        <v>3</v>
      </c>
      <c r="W3147" t="s">
        <v>23</v>
      </c>
      <c r="X3147" t="s">
        <v>19</v>
      </c>
      <c r="Y3147" t="s">
        <v>28</v>
      </c>
      <c r="Z3147">
        <v>76.650000000000006</v>
      </c>
      <c r="AA3147">
        <v>333.6</v>
      </c>
      <c r="AB3147" s="10">
        <v>4</v>
      </c>
      <c r="AC3147" t="s">
        <v>19</v>
      </c>
      <c r="AD3147" s="10">
        <f t="shared" si="99"/>
        <v>1</v>
      </c>
      <c r="AE3147" s="13"/>
    </row>
    <row r="3148" spans="1:31">
      <c r="A3148">
        <v>3147</v>
      </c>
      <c r="B3148" t="s">
        <v>18</v>
      </c>
      <c r="D3148">
        <v>0</v>
      </c>
      <c r="E3148" t="s">
        <v>19</v>
      </c>
      <c r="G3148" t="s">
        <v>19</v>
      </c>
      <c r="I3148" t="s">
        <v>20</v>
      </c>
      <c r="K3148" t="s">
        <v>29</v>
      </c>
      <c r="M3148" t="str">
        <f>IF(K3148="No","No","Yes")</f>
        <v>Yes</v>
      </c>
      <c r="O3148" t="s">
        <v>19</v>
      </c>
      <c r="P3148" t="s">
        <v>20</v>
      </c>
      <c r="Q3148" t="s">
        <v>19</v>
      </c>
      <c r="R3148" t="s">
        <v>20</v>
      </c>
      <c r="S3148" t="s">
        <v>19</v>
      </c>
      <c r="T3148" t="s">
        <v>19</v>
      </c>
      <c r="U3148" t="s">
        <v>19</v>
      </c>
      <c r="V3148" s="14">
        <f t="shared" si="98"/>
        <v>6</v>
      </c>
      <c r="W3148" t="s">
        <v>23</v>
      </c>
      <c r="X3148" t="s">
        <v>19</v>
      </c>
      <c r="Y3148" t="s">
        <v>27</v>
      </c>
      <c r="Z3148">
        <v>99.15</v>
      </c>
      <c r="AA3148">
        <v>465.05</v>
      </c>
      <c r="AB3148" s="10">
        <v>5</v>
      </c>
      <c r="AC3148" t="s">
        <v>19</v>
      </c>
      <c r="AD3148" s="10">
        <f t="shared" si="99"/>
        <v>1</v>
      </c>
      <c r="AE3148" s="13"/>
    </row>
    <row r="3149" spans="1:31">
      <c r="A3149">
        <v>3148</v>
      </c>
      <c r="B3149" t="s">
        <v>18</v>
      </c>
      <c r="D3149">
        <v>0</v>
      </c>
      <c r="E3149" t="s">
        <v>19</v>
      </c>
      <c r="G3149" t="s">
        <v>20</v>
      </c>
      <c r="I3149" t="s">
        <v>20</v>
      </c>
      <c r="K3149" t="s">
        <v>29</v>
      </c>
      <c r="M3149" t="str">
        <f>IF(K3149="No","No","Yes")</f>
        <v>Yes</v>
      </c>
      <c r="O3149" t="s">
        <v>19</v>
      </c>
      <c r="P3149" t="s">
        <v>19</v>
      </c>
      <c r="Q3149" t="s">
        <v>20</v>
      </c>
      <c r="R3149" t="s">
        <v>19</v>
      </c>
      <c r="S3149" t="s">
        <v>20</v>
      </c>
      <c r="T3149" t="s">
        <v>19</v>
      </c>
      <c r="U3149" t="s">
        <v>19</v>
      </c>
      <c r="V3149" s="14">
        <f t="shared" si="98"/>
        <v>6</v>
      </c>
      <c r="W3149" t="s">
        <v>23</v>
      </c>
      <c r="X3149" t="s">
        <v>20</v>
      </c>
      <c r="Y3149" t="s">
        <v>24</v>
      </c>
      <c r="Z3149">
        <v>101.75</v>
      </c>
      <c r="AA3149">
        <v>1669.4</v>
      </c>
      <c r="AB3149" s="10">
        <v>15</v>
      </c>
      <c r="AC3149" t="s">
        <v>20</v>
      </c>
      <c r="AD3149" s="10">
        <f t="shared" si="99"/>
        <v>0</v>
      </c>
      <c r="AE3149" s="13"/>
    </row>
    <row r="3150" spans="1:31">
      <c r="A3150">
        <v>3149</v>
      </c>
      <c r="B3150" t="s">
        <v>18</v>
      </c>
      <c r="D3150">
        <v>0</v>
      </c>
      <c r="E3150" t="s">
        <v>20</v>
      </c>
      <c r="G3150" t="s">
        <v>20</v>
      </c>
      <c r="I3150" t="s">
        <v>20</v>
      </c>
      <c r="K3150" t="s">
        <v>29</v>
      </c>
      <c r="M3150" t="str">
        <f>IF(K3150="No","No","Yes")</f>
        <v>Yes</v>
      </c>
      <c r="O3150" t="s">
        <v>19</v>
      </c>
      <c r="P3150" t="s">
        <v>19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  <c r="V3150" s="14">
        <f t="shared" si="98"/>
        <v>3</v>
      </c>
      <c r="W3150" t="s">
        <v>23</v>
      </c>
      <c r="X3150" t="s">
        <v>20</v>
      </c>
      <c r="Y3150" t="s">
        <v>30</v>
      </c>
      <c r="Z3150">
        <v>75.45</v>
      </c>
      <c r="AA3150">
        <v>3545.1</v>
      </c>
      <c r="AB3150" s="10">
        <v>47</v>
      </c>
      <c r="AC3150" t="s">
        <v>20</v>
      </c>
      <c r="AD3150" s="10">
        <f t="shared" si="99"/>
        <v>0</v>
      </c>
      <c r="AE3150" s="13"/>
    </row>
    <row r="3151" spans="1:31">
      <c r="A3151">
        <v>3150</v>
      </c>
      <c r="B3151" t="s">
        <v>18</v>
      </c>
      <c r="D3151">
        <v>0</v>
      </c>
      <c r="E3151" t="s">
        <v>20</v>
      </c>
      <c r="G3151" t="s">
        <v>20</v>
      </c>
      <c r="I3151" t="s">
        <v>20</v>
      </c>
      <c r="K3151" t="s">
        <v>22</v>
      </c>
      <c r="M3151" t="str">
        <f>IF(K3151="No","No","Yes")</f>
        <v>Yes</v>
      </c>
      <c r="O3151" t="s">
        <v>19</v>
      </c>
      <c r="P3151" t="s">
        <v>20</v>
      </c>
      <c r="Q3151" t="s">
        <v>20</v>
      </c>
      <c r="R3151" t="s">
        <v>19</v>
      </c>
      <c r="S3151" t="s">
        <v>19</v>
      </c>
      <c r="T3151" t="s">
        <v>20</v>
      </c>
      <c r="U3151" t="s">
        <v>19</v>
      </c>
      <c r="V3151" s="14">
        <f t="shared" si="98"/>
        <v>5</v>
      </c>
      <c r="W3151" t="s">
        <v>23</v>
      </c>
      <c r="X3151" t="s">
        <v>20</v>
      </c>
      <c r="Y3151" t="s">
        <v>27</v>
      </c>
      <c r="Z3151">
        <v>64.099999999999994</v>
      </c>
      <c r="AA3151">
        <v>504.05</v>
      </c>
      <c r="AB3151" s="10">
        <v>8</v>
      </c>
      <c r="AC3151" t="s">
        <v>20</v>
      </c>
      <c r="AD3151" s="10">
        <f t="shared" si="99"/>
        <v>0</v>
      </c>
      <c r="AE3151" s="13"/>
    </row>
    <row r="3152" spans="1:31">
      <c r="A3152">
        <v>3151</v>
      </c>
      <c r="B3152" t="s">
        <v>25</v>
      </c>
      <c r="D3152">
        <v>0</v>
      </c>
      <c r="E3152" t="s">
        <v>20</v>
      </c>
      <c r="G3152" t="s">
        <v>20</v>
      </c>
      <c r="I3152" t="s">
        <v>21</v>
      </c>
      <c r="K3152" t="s">
        <v>22</v>
      </c>
      <c r="M3152" t="str">
        <f>IF(K3152="No","No","Yes")</f>
        <v>Yes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  <c r="U3152" t="s">
        <v>20</v>
      </c>
      <c r="V3152" s="14">
        <f t="shared" si="98"/>
        <v>1</v>
      </c>
      <c r="W3152" t="s">
        <v>23</v>
      </c>
      <c r="X3152" t="s">
        <v>19</v>
      </c>
      <c r="Y3152" t="s">
        <v>27</v>
      </c>
      <c r="Z3152">
        <v>25.65</v>
      </c>
      <c r="AA3152">
        <v>440.2</v>
      </c>
      <c r="AB3152" s="10">
        <v>17</v>
      </c>
      <c r="AC3152" t="s">
        <v>20</v>
      </c>
      <c r="AD3152" s="10">
        <f t="shared" si="99"/>
        <v>0</v>
      </c>
      <c r="AE3152" s="13"/>
    </row>
    <row r="3153" spans="1:31">
      <c r="A3153">
        <v>3152</v>
      </c>
      <c r="B3153" t="s">
        <v>25</v>
      </c>
      <c r="D3153">
        <v>0</v>
      </c>
      <c r="E3153" t="s">
        <v>19</v>
      </c>
      <c r="G3153" t="s">
        <v>19</v>
      </c>
      <c r="I3153" t="s">
        <v>20</v>
      </c>
      <c r="K3153" t="s">
        <v>29</v>
      </c>
      <c r="M3153" t="str">
        <f>IF(K3153="No","No","Yes")</f>
        <v>Yes</v>
      </c>
      <c r="O3153" t="s">
        <v>19</v>
      </c>
      <c r="P3153" t="s">
        <v>19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  <c r="V3153" s="14">
        <f t="shared" si="98"/>
        <v>3</v>
      </c>
      <c r="W3153" t="s">
        <v>23</v>
      </c>
      <c r="X3153" t="s">
        <v>20</v>
      </c>
      <c r="Y3153" t="s">
        <v>27</v>
      </c>
      <c r="Z3153">
        <v>75.099999999999994</v>
      </c>
      <c r="AA3153">
        <v>1151.55</v>
      </c>
      <c r="AB3153" s="10">
        <v>15</v>
      </c>
      <c r="AC3153" t="s">
        <v>20</v>
      </c>
      <c r="AD3153" s="10">
        <f t="shared" si="99"/>
        <v>0</v>
      </c>
      <c r="AE3153" s="13"/>
    </row>
    <row r="3154" spans="1:31">
      <c r="A3154">
        <v>3153</v>
      </c>
      <c r="B3154" t="s">
        <v>18</v>
      </c>
      <c r="D3154">
        <v>0</v>
      </c>
      <c r="E3154" t="s">
        <v>20</v>
      </c>
      <c r="G3154" t="s">
        <v>20</v>
      </c>
      <c r="I3154" t="s">
        <v>20</v>
      </c>
      <c r="K3154" t="s">
        <v>29</v>
      </c>
      <c r="M3154" t="str">
        <f>IF(K3154="No","No","Yes")</f>
        <v>Yes</v>
      </c>
      <c r="O3154" t="s">
        <v>19</v>
      </c>
      <c r="P3154" t="s">
        <v>19</v>
      </c>
      <c r="Q3154" t="s">
        <v>20</v>
      </c>
      <c r="R3154" t="s">
        <v>19</v>
      </c>
      <c r="S3154" t="s">
        <v>19</v>
      </c>
      <c r="T3154" t="s">
        <v>20</v>
      </c>
      <c r="U3154" t="s">
        <v>19</v>
      </c>
      <c r="V3154" s="14">
        <f t="shared" si="98"/>
        <v>6</v>
      </c>
      <c r="W3154" t="s">
        <v>26</v>
      </c>
      <c r="X3154" t="s">
        <v>19</v>
      </c>
      <c r="Y3154" t="s">
        <v>28</v>
      </c>
      <c r="Z3154">
        <v>95.85</v>
      </c>
      <c r="AA3154">
        <v>2475.35</v>
      </c>
      <c r="AB3154" s="10">
        <v>26</v>
      </c>
      <c r="AC3154" t="s">
        <v>20</v>
      </c>
      <c r="AD3154" s="10">
        <f t="shared" si="99"/>
        <v>0</v>
      </c>
      <c r="AE3154" s="13"/>
    </row>
    <row r="3155" spans="1:31">
      <c r="A3155">
        <v>3154</v>
      </c>
      <c r="B3155" t="s">
        <v>18</v>
      </c>
      <c r="D3155">
        <v>0</v>
      </c>
      <c r="E3155" t="s">
        <v>20</v>
      </c>
      <c r="G3155" t="s">
        <v>20</v>
      </c>
      <c r="I3155" t="s">
        <v>19</v>
      </c>
      <c r="K3155" t="s">
        <v>22</v>
      </c>
      <c r="M3155" t="str">
        <f>IF(K3155="No","No","Yes")</f>
        <v>Yes</v>
      </c>
      <c r="O3155" t="s">
        <v>19</v>
      </c>
      <c r="P3155" t="s">
        <v>19</v>
      </c>
      <c r="Q3155" t="s">
        <v>20</v>
      </c>
      <c r="R3155" t="s">
        <v>20</v>
      </c>
      <c r="S3155" t="s">
        <v>20</v>
      </c>
      <c r="T3155" t="s">
        <v>20</v>
      </c>
      <c r="U3155" t="s">
        <v>20</v>
      </c>
      <c r="V3155" s="14">
        <f t="shared" si="98"/>
        <v>3</v>
      </c>
      <c r="W3155" t="s">
        <v>23</v>
      </c>
      <c r="X3155" t="s">
        <v>20</v>
      </c>
      <c r="Y3155" t="s">
        <v>24</v>
      </c>
      <c r="Z3155">
        <v>54.4</v>
      </c>
      <c r="AA3155">
        <v>1249.25</v>
      </c>
      <c r="AB3155" s="10">
        <v>23</v>
      </c>
      <c r="AC3155" t="s">
        <v>20</v>
      </c>
      <c r="AD3155" s="10">
        <f t="shared" si="99"/>
        <v>0</v>
      </c>
      <c r="AE3155" s="13"/>
    </row>
    <row r="3156" spans="1:31">
      <c r="A3156">
        <v>3155</v>
      </c>
      <c r="B3156" t="s">
        <v>18</v>
      </c>
      <c r="D3156">
        <v>1</v>
      </c>
      <c r="E3156" t="s">
        <v>20</v>
      </c>
      <c r="G3156" t="s">
        <v>20</v>
      </c>
      <c r="I3156" t="s">
        <v>20</v>
      </c>
      <c r="K3156" t="s">
        <v>29</v>
      </c>
      <c r="M3156" t="str">
        <f>IF(K3156="No","No","Yes")</f>
        <v>Yes</v>
      </c>
      <c r="O3156" t="s">
        <v>19</v>
      </c>
      <c r="P3156" t="s">
        <v>20</v>
      </c>
      <c r="Q3156" t="s">
        <v>19</v>
      </c>
      <c r="R3156" t="s">
        <v>20</v>
      </c>
      <c r="S3156" t="s">
        <v>20</v>
      </c>
      <c r="T3156" t="s">
        <v>20</v>
      </c>
      <c r="U3156" t="s">
        <v>20</v>
      </c>
      <c r="V3156" s="14">
        <f t="shared" si="98"/>
        <v>3</v>
      </c>
      <c r="W3156" t="s">
        <v>23</v>
      </c>
      <c r="X3156" t="s">
        <v>20</v>
      </c>
      <c r="Y3156" t="s">
        <v>24</v>
      </c>
      <c r="Z3156">
        <v>72.75</v>
      </c>
      <c r="AA3156">
        <v>317.75</v>
      </c>
      <c r="AB3156" s="10">
        <v>4</v>
      </c>
      <c r="AC3156" t="s">
        <v>20</v>
      </c>
      <c r="AD3156" s="10">
        <f t="shared" si="99"/>
        <v>0</v>
      </c>
      <c r="AE3156" s="13"/>
    </row>
    <row r="3157" spans="1:31">
      <c r="A3157">
        <v>3156</v>
      </c>
      <c r="B3157" t="s">
        <v>25</v>
      </c>
      <c r="D3157">
        <v>0</v>
      </c>
      <c r="E3157" t="s">
        <v>20</v>
      </c>
      <c r="G3157" t="s">
        <v>19</v>
      </c>
      <c r="I3157" t="s">
        <v>20</v>
      </c>
      <c r="K3157" t="s">
        <v>20</v>
      </c>
      <c r="M3157" t="str">
        <f>IF(K3157="No","No","Yes")</f>
        <v>No</v>
      </c>
      <c r="O3157" t="s">
        <v>19</v>
      </c>
      <c r="P3157" t="s">
        <v>31</v>
      </c>
      <c r="Q3157" t="s">
        <v>31</v>
      </c>
      <c r="R3157" t="s">
        <v>31</v>
      </c>
      <c r="S3157" t="s">
        <v>31</v>
      </c>
      <c r="T3157" t="s">
        <v>31</v>
      </c>
      <c r="U3157" t="s">
        <v>31</v>
      </c>
      <c r="V3157" s="14">
        <f t="shared" si="98"/>
        <v>1</v>
      </c>
      <c r="W3157" t="s">
        <v>26</v>
      </c>
      <c r="X3157" t="s">
        <v>20</v>
      </c>
      <c r="Y3157" t="s">
        <v>27</v>
      </c>
      <c r="Z3157">
        <v>19.850000000000001</v>
      </c>
      <c r="AA3157">
        <v>535.04999999999995</v>
      </c>
      <c r="AB3157" s="10">
        <v>29</v>
      </c>
      <c r="AC3157" t="s">
        <v>20</v>
      </c>
      <c r="AD3157" s="10">
        <f t="shared" si="99"/>
        <v>0</v>
      </c>
      <c r="AE3157" s="13"/>
    </row>
    <row r="3158" spans="1:31">
      <c r="A3158">
        <v>3157</v>
      </c>
      <c r="B3158" t="s">
        <v>18</v>
      </c>
      <c r="D3158">
        <v>0</v>
      </c>
      <c r="E3158" t="s">
        <v>20</v>
      </c>
      <c r="G3158" t="s">
        <v>20</v>
      </c>
      <c r="I3158" t="s">
        <v>20</v>
      </c>
      <c r="K3158" t="s">
        <v>20</v>
      </c>
      <c r="M3158" t="str">
        <f>IF(K3158="No","No","Yes")</f>
        <v>No</v>
      </c>
      <c r="O3158" t="s">
        <v>19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31</v>
      </c>
      <c r="V3158" s="14">
        <f t="shared" si="98"/>
        <v>1</v>
      </c>
      <c r="W3158" t="s">
        <v>23</v>
      </c>
      <c r="X3158" t="s">
        <v>20</v>
      </c>
      <c r="Y3158" t="s">
        <v>27</v>
      </c>
      <c r="Z3158">
        <v>19.05</v>
      </c>
      <c r="AA3158">
        <v>461.3</v>
      </c>
      <c r="AB3158" s="10">
        <v>25</v>
      </c>
      <c r="AC3158" t="s">
        <v>20</v>
      </c>
      <c r="AD3158" s="10">
        <f t="shared" si="99"/>
        <v>0</v>
      </c>
      <c r="AE3158" s="13"/>
    </row>
    <row r="3159" spans="1:31">
      <c r="A3159">
        <v>3158</v>
      </c>
      <c r="B3159" t="s">
        <v>25</v>
      </c>
      <c r="D3159">
        <v>0</v>
      </c>
      <c r="E3159" t="s">
        <v>20</v>
      </c>
      <c r="G3159" t="s">
        <v>20</v>
      </c>
      <c r="I3159" t="s">
        <v>20</v>
      </c>
      <c r="K3159" t="s">
        <v>22</v>
      </c>
      <c r="M3159" t="str">
        <f>IF(K3159="No","No","Yes")</f>
        <v>Yes</v>
      </c>
      <c r="O3159" t="s">
        <v>19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  <c r="V3159" s="14">
        <f t="shared" si="98"/>
        <v>2</v>
      </c>
      <c r="W3159" t="s">
        <v>23</v>
      </c>
      <c r="X3159" t="s">
        <v>20</v>
      </c>
      <c r="Y3159" t="s">
        <v>27</v>
      </c>
      <c r="Z3159">
        <v>44.95</v>
      </c>
      <c r="AA3159">
        <v>431</v>
      </c>
      <c r="AB3159" s="10">
        <v>9</v>
      </c>
      <c r="AC3159" t="s">
        <v>19</v>
      </c>
      <c r="AD3159" s="10">
        <f t="shared" si="99"/>
        <v>1</v>
      </c>
      <c r="AE3159" s="13"/>
    </row>
    <row r="3160" spans="1:31">
      <c r="A3160">
        <v>3159</v>
      </c>
      <c r="B3160" t="s">
        <v>25</v>
      </c>
      <c r="D3160">
        <v>0</v>
      </c>
      <c r="E3160" t="s">
        <v>19</v>
      </c>
      <c r="G3160" t="s">
        <v>20</v>
      </c>
      <c r="I3160" t="s">
        <v>20</v>
      </c>
      <c r="K3160" t="s">
        <v>22</v>
      </c>
      <c r="M3160" t="str">
        <f>IF(K3160="No","No","Yes")</f>
        <v>Yes</v>
      </c>
      <c r="O3160" t="s">
        <v>19</v>
      </c>
      <c r="P3160" t="s">
        <v>20</v>
      </c>
      <c r="Q3160" t="s">
        <v>20</v>
      </c>
      <c r="R3160" t="s">
        <v>19</v>
      </c>
      <c r="S3160" t="s">
        <v>20</v>
      </c>
      <c r="T3160" t="s">
        <v>20</v>
      </c>
      <c r="U3160" t="s">
        <v>20</v>
      </c>
      <c r="V3160" s="14">
        <f t="shared" si="98"/>
        <v>3</v>
      </c>
      <c r="W3160" t="s">
        <v>23</v>
      </c>
      <c r="X3160" t="s">
        <v>19</v>
      </c>
      <c r="Y3160" t="s">
        <v>27</v>
      </c>
      <c r="Z3160">
        <v>49.55</v>
      </c>
      <c r="AA3160">
        <v>878.35</v>
      </c>
      <c r="AB3160" s="10">
        <v>18</v>
      </c>
      <c r="AC3160" t="s">
        <v>19</v>
      </c>
      <c r="AD3160" s="10">
        <f t="shared" si="99"/>
        <v>1</v>
      </c>
      <c r="AE3160" s="13"/>
    </row>
    <row r="3161" spans="1:31">
      <c r="A3161">
        <v>3160</v>
      </c>
      <c r="B3161" t="s">
        <v>25</v>
      </c>
      <c r="D3161">
        <v>1</v>
      </c>
      <c r="E3161" t="s">
        <v>20</v>
      </c>
      <c r="G3161" t="s">
        <v>20</v>
      </c>
      <c r="I3161" t="s">
        <v>19</v>
      </c>
      <c r="K3161" t="s">
        <v>29</v>
      </c>
      <c r="M3161" t="str">
        <f>IF(K3161="No","No","Yes")</f>
        <v>Yes</v>
      </c>
      <c r="O3161" t="s">
        <v>19</v>
      </c>
      <c r="P3161" t="s">
        <v>20</v>
      </c>
      <c r="Q3161" t="s">
        <v>20</v>
      </c>
      <c r="R3161" t="s">
        <v>20</v>
      </c>
      <c r="S3161" t="s">
        <v>20</v>
      </c>
      <c r="T3161" t="s">
        <v>19</v>
      </c>
      <c r="U3161" t="s">
        <v>19</v>
      </c>
      <c r="V3161" s="14">
        <f t="shared" si="98"/>
        <v>4</v>
      </c>
      <c r="W3161" t="s">
        <v>23</v>
      </c>
      <c r="X3161" t="s">
        <v>19</v>
      </c>
      <c r="Y3161" t="s">
        <v>24</v>
      </c>
      <c r="Z3161">
        <v>94.85</v>
      </c>
      <c r="AA3161">
        <v>335.75</v>
      </c>
      <c r="AB3161" s="10">
        <v>3</v>
      </c>
      <c r="AC3161" t="s">
        <v>20</v>
      </c>
      <c r="AD3161" s="10">
        <f t="shared" si="99"/>
        <v>0</v>
      </c>
      <c r="AE3161" s="13"/>
    </row>
    <row r="3162" spans="1:31">
      <c r="A3162">
        <v>3161</v>
      </c>
      <c r="B3162" t="s">
        <v>18</v>
      </c>
      <c r="D3162">
        <v>0</v>
      </c>
      <c r="E3162" t="s">
        <v>19</v>
      </c>
      <c r="G3162" t="s">
        <v>19</v>
      </c>
      <c r="I3162" t="s">
        <v>21</v>
      </c>
      <c r="K3162" t="s">
        <v>22</v>
      </c>
      <c r="M3162" t="str">
        <f>IF(K3162="No","No","Yes")</f>
        <v>Yes</v>
      </c>
      <c r="O3162" t="s">
        <v>20</v>
      </c>
      <c r="P3162" t="s">
        <v>19</v>
      </c>
      <c r="Q3162" t="s">
        <v>19</v>
      </c>
      <c r="R3162" t="s">
        <v>19</v>
      </c>
      <c r="S3162" t="s">
        <v>19</v>
      </c>
      <c r="T3162" t="s">
        <v>20</v>
      </c>
      <c r="U3162" t="s">
        <v>20</v>
      </c>
      <c r="V3162" s="14">
        <f t="shared" si="98"/>
        <v>5</v>
      </c>
      <c r="W3162" t="s">
        <v>32</v>
      </c>
      <c r="X3162" t="s">
        <v>20</v>
      </c>
      <c r="Y3162" t="s">
        <v>28</v>
      </c>
      <c r="Z3162">
        <v>46.25</v>
      </c>
      <c r="AA3162">
        <v>3121.4</v>
      </c>
      <c r="AB3162" s="10">
        <v>69</v>
      </c>
      <c r="AC3162" t="s">
        <v>20</v>
      </c>
      <c r="AD3162" s="10">
        <f t="shared" si="99"/>
        <v>0</v>
      </c>
      <c r="AE3162" s="13"/>
    </row>
    <row r="3163" spans="1:31">
      <c r="A3163">
        <v>3162</v>
      </c>
      <c r="B3163" t="s">
        <v>25</v>
      </c>
      <c r="D3163">
        <v>0</v>
      </c>
      <c r="E3163" t="s">
        <v>20</v>
      </c>
      <c r="G3163" t="s">
        <v>20</v>
      </c>
      <c r="I3163" t="s">
        <v>20</v>
      </c>
      <c r="K3163" t="s">
        <v>20</v>
      </c>
      <c r="M3163" t="str">
        <f>IF(K3163="No","No","Yes")</f>
        <v>No</v>
      </c>
      <c r="O3163" t="s">
        <v>19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s="14">
        <f t="shared" si="98"/>
        <v>1</v>
      </c>
      <c r="W3163" t="s">
        <v>26</v>
      </c>
      <c r="X3163" t="s">
        <v>20</v>
      </c>
      <c r="Y3163" t="s">
        <v>27</v>
      </c>
      <c r="Z3163">
        <v>19.350000000000001</v>
      </c>
      <c r="AA3163">
        <v>324.8</v>
      </c>
      <c r="AB3163" s="10">
        <v>14</v>
      </c>
      <c r="AC3163" t="s">
        <v>20</v>
      </c>
      <c r="AD3163" s="10">
        <f t="shared" si="99"/>
        <v>0</v>
      </c>
      <c r="AE3163" s="13"/>
    </row>
    <row r="3164" spans="1:31">
      <c r="A3164">
        <v>3163</v>
      </c>
      <c r="B3164" t="s">
        <v>25</v>
      </c>
      <c r="D3164">
        <v>0</v>
      </c>
      <c r="E3164" t="s">
        <v>20</v>
      </c>
      <c r="G3164" t="s">
        <v>20</v>
      </c>
      <c r="I3164" t="s">
        <v>19</v>
      </c>
      <c r="K3164" t="s">
        <v>22</v>
      </c>
      <c r="M3164" t="str">
        <f>IF(K3164="No","No","Yes")</f>
        <v>Yes</v>
      </c>
      <c r="O3164" t="s">
        <v>19</v>
      </c>
      <c r="P3164" t="s">
        <v>20</v>
      </c>
      <c r="Q3164" t="s">
        <v>20</v>
      </c>
      <c r="R3164" t="s">
        <v>20</v>
      </c>
      <c r="S3164" t="s">
        <v>20</v>
      </c>
      <c r="T3164" t="s">
        <v>19</v>
      </c>
      <c r="U3164" t="s">
        <v>19</v>
      </c>
      <c r="V3164" s="14">
        <f t="shared" si="98"/>
        <v>4</v>
      </c>
      <c r="W3164" t="s">
        <v>23</v>
      </c>
      <c r="X3164" t="s">
        <v>20</v>
      </c>
      <c r="Y3164" t="s">
        <v>27</v>
      </c>
      <c r="Z3164">
        <v>69.599999999999994</v>
      </c>
      <c r="AA3164">
        <v>1394.55</v>
      </c>
      <c r="AB3164" s="10">
        <v>19</v>
      </c>
      <c r="AC3164" t="s">
        <v>20</v>
      </c>
      <c r="AD3164" s="10">
        <f t="shared" si="99"/>
        <v>0</v>
      </c>
      <c r="AE3164" s="13"/>
    </row>
    <row r="3165" spans="1:31">
      <c r="A3165">
        <v>3164</v>
      </c>
      <c r="B3165" t="s">
        <v>25</v>
      </c>
      <c r="D3165">
        <v>1</v>
      </c>
      <c r="E3165" t="s">
        <v>20</v>
      </c>
      <c r="G3165" t="s">
        <v>20</v>
      </c>
      <c r="I3165" t="s">
        <v>19</v>
      </c>
      <c r="K3165" t="s">
        <v>29</v>
      </c>
      <c r="M3165" t="str">
        <f>IF(K3165="No","No","Yes")</f>
        <v>Yes</v>
      </c>
      <c r="O3165" t="s">
        <v>19</v>
      </c>
      <c r="P3165" t="s">
        <v>20</v>
      </c>
      <c r="Q3165" t="s">
        <v>19</v>
      </c>
      <c r="R3165" t="s">
        <v>20</v>
      </c>
      <c r="S3165" t="s">
        <v>20</v>
      </c>
      <c r="T3165" t="s">
        <v>20</v>
      </c>
      <c r="U3165" t="s">
        <v>19</v>
      </c>
      <c r="V3165" s="14">
        <f t="shared" si="98"/>
        <v>4</v>
      </c>
      <c r="W3165" t="s">
        <v>23</v>
      </c>
      <c r="X3165" t="s">
        <v>20</v>
      </c>
      <c r="Y3165" t="s">
        <v>24</v>
      </c>
      <c r="Z3165">
        <v>90.7</v>
      </c>
      <c r="AA3165">
        <v>3413.25</v>
      </c>
      <c r="AB3165" s="10">
        <v>39</v>
      </c>
      <c r="AC3165" t="s">
        <v>20</v>
      </c>
      <c r="AD3165" s="10">
        <f t="shared" si="99"/>
        <v>0</v>
      </c>
      <c r="AE3165" s="13"/>
    </row>
    <row r="3166" spans="1:31">
      <c r="A3166">
        <v>3165</v>
      </c>
      <c r="B3166" t="s">
        <v>25</v>
      </c>
      <c r="D3166">
        <v>0</v>
      </c>
      <c r="E3166" t="s">
        <v>20</v>
      </c>
      <c r="G3166" t="s">
        <v>20</v>
      </c>
      <c r="I3166" t="s">
        <v>20</v>
      </c>
      <c r="K3166" t="s">
        <v>29</v>
      </c>
      <c r="M3166" t="str">
        <f>IF(K3166="No","No","Yes")</f>
        <v>Yes</v>
      </c>
      <c r="O3166" t="s">
        <v>19</v>
      </c>
      <c r="P3166" t="s">
        <v>20</v>
      </c>
      <c r="Q3166" t="s">
        <v>19</v>
      </c>
      <c r="R3166" t="s">
        <v>19</v>
      </c>
      <c r="S3166" t="s">
        <v>20</v>
      </c>
      <c r="T3166" t="s">
        <v>19</v>
      </c>
      <c r="U3166" t="s">
        <v>19</v>
      </c>
      <c r="V3166" s="14">
        <f t="shared" si="98"/>
        <v>6</v>
      </c>
      <c r="W3166" t="s">
        <v>23</v>
      </c>
      <c r="X3166" t="s">
        <v>19</v>
      </c>
      <c r="Y3166" t="s">
        <v>24</v>
      </c>
      <c r="Z3166">
        <v>101.4</v>
      </c>
      <c r="AA3166">
        <v>3143.65</v>
      </c>
      <c r="AB3166" s="10">
        <v>31</v>
      </c>
      <c r="AC3166" t="s">
        <v>20</v>
      </c>
      <c r="AD3166" s="10">
        <f t="shared" si="99"/>
        <v>0</v>
      </c>
      <c r="AE3166" s="13"/>
    </row>
    <row r="3167" spans="1:31">
      <c r="A3167">
        <v>3166</v>
      </c>
      <c r="B3167" t="s">
        <v>25</v>
      </c>
      <c r="D3167">
        <v>0</v>
      </c>
      <c r="E3167" t="s">
        <v>19</v>
      </c>
      <c r="G3167" t="s">
        <v>19</v>
      </c>
      <c r="I3167" t="s">
        <v>20</v>
      </c>
      <c r="K3167" t="s">
        <v>20</v>
      </c>
      <c r="M3167" t="str">
        <f>IF(K3167="No","No","Yes")</f>
        <v>No</v>
      </c>
      <c r="O3167" t="s">
        <v>19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31</v>
      </c>
      <c r="V3167" s="14">
        <f t="shared" si="98"/>
        <v>1</v>
      </c>
      <c r="W3167" t="s">
        <v>26</v>
      </c>
      <c r="X3167" t="s">
        <v>20</v>
      </c>
      <c r="Y3167" t="s">
        <v>27</v>
      </c>
      <c r="Z3167">
        <v>20.25</v>
      </c>
      <c r="AA3167">
        <v>439.75</v>
      </c>
      <c r="AB3167" s="10">
        <v>24</v>
      </c>
      <c r="AC3167" t="s">
        <v>20</v>
      </c>
      <c r="AD3167" s="10">
        <f t="shared" si="99"/>
        <v>0</v>
      </c>
      <c r="AE3167" s="13"/>
    </row>
    <row r="3168" spans="1:31">
      <c r="A3168">
        <v>3167</v>
      </c>
      <c r="B3168" t="s">
        <v>25</v>
      </c>
      <c r="D3168">
        <v>0</v>
      </c>
      <c r="E3168" t="s">
        <v>19</v>
      </c>
      <c r="G3168" t="s">
        <v>20</v>
      </c>
      <c r="I3168" t="s">
        <v>20</v>
      </c>
      <c r="K3168" t="s">
        <v>22</v>
      </c>
      <c r="M3168" t="str">
        <f>IF(K3168="No","No","Yes")</f>
        <v>Yes</v>
      </c>
      <c r="O3168" t="s">
        <v>19</v>
      </c>
      <c r="P3168" t="s">
        <v>20</v>
      </c>
      <c r="Q3168" t="s">
        <v>20</v>
      </c>
      <c r="R3168" t="s">
        <v>20</v>
      </c>
      <c r="S3168" t="s">
        <v>19</v>
      </c>
      <c r="T3168" t="s">
        <v>20</v>
      </c>
      <c r="U3168" t="s">
        <v>20</v>
      </c>
      <c r="V3168" s="14">
        <f t="shared" si="98"/>
        <v>3</v>
      </c>
      <c r="W3168" t="s">
        <v>23</v>
      </c>
      <c r="X3168" t="s">
        <v>20</v>
      </c>
      <c r="Y3168" t="s">
        <v>28</v>
      </c>
      <c r="Z3168">
        <v>48.8</v>
      </c>
      <c r="AA3168">
        <v>664.4</v>
      </c>
      <c r="AB3168" s="10">
        <v>14</v>
      </c>
      <c r="AC3168" t="s">
        <v>20</v>
      </c>
      <c r="AD3168" s="10">
        <f t="shared" si="99"/>
        <v>0</v>
      </c>
      <c r="AE3168" s="13"/>
    </row>
    <row r="3169" spans="1:31">
      <c r="A3169">
        <v>3168</v>
      </c>
      <c r="B3169" t="s">
        <v>18</v>
      </c>
      <c r="D3169">
        <v>0</v>
      </c>
      <c r="E3169" t="s">
        <v>19</v>
      </c>
      <c r="G3169" t="s">
        <v>20</v>
      </c>
      <c r="I3169" t="s">
        <v>20</v>
      </c>
      <c r="K3169" t="s">
        <v>22</v>
      </c>
      <c r="M3169" t="str">
        <f>IF(K3169="No","No","Yes")</f>
        <v>Yes</v>
      </c>
      <c r="O3169" t="s">
        <v>19</v>
      </c>
      <c r="P3169" t="s">
        <v>19</v>
      </c>
      <c r="Q3169" t="s">
        <v>19</v>
      </c>
      <c r="R3169" t="s">
        <v>19</v>
      </c>
      <c r="S3169" t="s">
        <v>19</v>
      </c>
      <c r="T3169" t="s">
        <v>20</v>
      </c>
      <c r="U3169" t="s">
        <v>19</v>
      </c>
      <c r="V3169" s="14">
        <f t="shared" si="98"/>
        <v>7</v>
      </c>
      <c r="W3169" t="s">
        <v>32</v>
      </c>
      <c r="X3169" t="s">
        <v>19</v>
      </c>
      <c r="Y3169" t="s">
        <v>27</v>
      </c>
      <c r="Z3169">
        <v>74.349999999999994</v>
      </c>
      <c r="AA3169">
        <v>4759.55</v>
      </c>
      <c r="AB3169" s="10">
        <v>64</v>
      </c>
      <c r="AC3169" t="s">
        <v>20</v>
      </c>
      <c r="AD3169" s="10">
        <f t="shared" si="99"/>
        <v>0</v>
      </c>
      <c r="AE3169" s="13"/>
    </row>
    <row r="3170" spans="1:31">
      <c r="A3170">
        <v>3169</v>
      </c>
      <c r="B3170" t="s">
        <v>18</v>
      </c>
      <c r="D3170">
        <v>0</v>
      </c>
      <c r="E3170" t="s">
        <v>20</v>
      </c>
      <c r="G3170" t="s">
        <v>20</v>
      </c>
      <c r="I3170" t="s">
        <v>20</v>
      </c>
      <c r="K3170" t="s">
        <v>20</v>
      </c>
      <c r="M3170" t="str">
        <f>IF(K3170="No","No","Yes")</f>
        <v>No</v>
      </c>
      <c r="O3170" t="s">
        <v>19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s="14">
        <f t="shared" si="98"/>
        <v>1</v>
      </c>
      <c r="W3170" t="s">
        <v>26</v>
      </c>
      <c r="X3170" t="s">
        <v>19</v>
      </c>
      <c r="Y3170" t="s">
        <v>27</v>
      </c>
      <c r="Z3170">
        <v>19.350000000000001</v>
      </c>
      <c r="AA3170">
        <v>1033</v>
      </c>
      <c r="AB3170" s="10">
        <v>50</v>
      </c>
      <c r="AC3170" t="s">
        <v>20</v>
      </c>
      <c r="AD3170" s="10">
        <f t="shared" si="99"/>
        <v>0</v>
      </c>
      <c r="AE3170" s="13"/>
    </row>
    <row r="3171" spans="1:31">
      <c r="A3171">
        <v>3170</v>
      </c>
      <c r="B3171" t="s">
        <v>25</v>
      </c>
      <c r="D3171">
        <v>0</v>
      </c>
      <c r="E3171" t="s">
        <v>19</v>
      </c>
      <c r="G3171" t="s">
        <v>19</v>
      </c>
      <c r="I3171" t="s">
        <v>20</v>
      </c>
      <c r="K3171" t="s">
        <v>22</v>
      </c>
      <c r="M3171" t="str">
        <f>IF(K3171="No","No","Yes")</f>
        <v>Yes</v>
      </c>
      <c r="O3171" t="s">
        <v>19</v>
      </c>
      <c r="P3171" t="s">
        <v>20</v>
      </c>
      <c r="Q3171" t="s">
        <v>19</v>
      </c>
      <c r="R3171" t="s">
        <v>19</v>
      </c>
      <c r="S3171" t="s">
        <v>19</v>
      </c>
      <c r="T3171" t="s">
        <v>19</v>
      </c>
      <c r="U3171" t="s">
        <v>20</v>
      </c>
      <c r="V3171" s="14">
        <f t="shared" si="98"/>
        <v>6</v>
      </c>
      <c r="W3171" t="s">
        <v>26</v>
      </c>
      <c r="X3171" t="s">
        <v>19</v>
      </c>
      <c r="Y3171" t="s">
        <v>24</v>
      </c>
      <c r="Z3171">
        <v>68.75</v>
      </c>
      <c r="AA3171">
        <v>3482.85</v>
      </c>
      <c r="AB3171" s="10">
        <v>52</v>
      </c>
      <c r="AC3171" t="s">
        <v>20</v>
      </c>
      <c r="AD3171" s="10">
        <f t="shared" si="99"/>
        <v>0</v>
      </c>
      <c r="AE3171" s="13"/>
    </row>
    <row r="3172" spans="1:31">
      <c r="A3172">
        <v>3171</v>
      </c>
      <c r="B3172" t="s">
        <v>25</v>
      </c>
      <c r="D3172">
        <v>0</v>
      </c>
      <c r="E3172" t="s">
        <v>20</v>
      </c>
      <c r="G3172" t="s">
        <v>20</v>
      </c>
      <c r="I3172" t="s">
        <v>19</v>
      </c>
      <c r="K3172" t="s">
        <v>29</v>
      </c>
      <c r="M3172" t="str">
        <f>IF(K3172="No","No","Yes")</f>
        <v>Yes</v>
      </c>
      <c r="O3172" t="s">
        <v>19</v>
      </c>
      <c r="P3172" t="s">
        <v>20</v>
      </c>
      <c r="Q3172" t="s">
        <v>19</v>
      </c>
      <c r="R3172" t="s">
        <v>20</v>
      </c>
      <c r="S3172" t="s">
        <v>20</v>
      </c>
      <c r="T3172" t="s">
        <v>19</v>
      </c>
      <c r="U3172" t="s">
        <v>19</v>
      </c>
      <c r="V3172" s="14">
        <f t="shared" si="98"/>
        <v>5</v>
      </c>
      <c r="W3172" t="s">
        <v>26</v>
      </c>
      <c r="X3172" t="s">
        <v>20</v>
      </c>
      <c r="Y3172" t="s">
        <v>24</v>
      </c>
      <c r="Z3172">
        <v>100.2</v>
      </c>
      <c r="AA3172">
        <v>2688.45</v>
      </c>
      <c r="AB3172" s="10">
        <v>28</v>
      </c>
      <c r="AC3172" t="s">
        <v>20</v>
      </c>
      <c r="AD3172" s="10">
        <f t="shared" si="99"/>
        <v>0</v>
      </c>
      <c r="AE3172" s="13"/>
    </row>
    <row r="3173" spans="1:31">
      <c r="A3173">
        <v>3172</v>
      </c>
      <c r="B3173" t="s">
        <v>18</v>
      </c>
      <c r="D3173">
        <v>0</v>
      </c>
      <c r="E3173" t="s">
        <v>20</v>
      </c>
      <c r="G3173" t="s">
        <v>20</v>
      </c>
      <c r="I3173" t="s">
        <v>20</v>
      </c>
      <c r="K3173" t="s">
        <v>20</v>
      </c>
      <c r="M3173" t="str">
        <f>IF(K3173="No","No","Yes")</f>
        <v>No</v>
      </c>
      <c r="O3173" t="s">
        <v>19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31</v>
      </c>
      <c r="V3173" s="14">
        <f t="shared" si="98"/>
        <v>1</v>
      </c>
      <c r="W3173" t="s">
        <v>32</v>
      </c>
      <c r="X3173" t="s">
        <v>19</v>
      </c>
      <c r="Y3173" t="s">
        <v>30</v>
      </c>
      <c r="Z3173">
        <v>20.85</v>
      </c>
      <c r="AA3173">
        <v>435.25</v>
      </c>
      <c r="AB3173" s="10">
        <v>21</v>
      </c>
      <c r="AC3173" t="s">
        <v>20</v>
      </c>
      <c r="AD3173" s="10">
        <f t="shared" si="99"/>
        <v>0</v>
      </c>
      <c r="AE3173" s="13"/>
    </row>
    <row r="3174" spans="1:31">
      <c r="A3174">
        <v>3173</v>
      </c>
      <c r="B3174" t="s">
        <v>25</v>
      </c>
      <c r="D3174">
        <v>0</v>
      </c>
      <c r="E3174" t="s">
        <v>20</v>
      </c>
      <c r="G3174" t="s">
        <v>19</v>
      </c>
      <c r="I3174" t="s">
        <v>20</v>
      </c>
      <c r="K3174" t="s">
        <v>29</v>
      </c>
      <c r="M3174" t="str">
        <f>IF(K3174="No","No","Yes")</f>
        <v>Yes</v>
      </c>
      <c r="O3174" t="s">
        <v>19</v>
      </c>
      <c r="P3174" t="s">
        <v>20</v>
      </c>
      <c r="Q3174" t="s">
        <v>19</v>
      </c>
      <c r="R3174" t="s">
        <v>20</v>
      </c>
      <c r="S3174" t="s">
        <v>20</v>
      </c>
      <c r="T3174" t="s">
        <v>19</v>
      </c>
      <c r="U3174" t="s">
        <v>19</v>
      </c>
      <c r="V3174" s="14">
        <f t="shared" si="98"/>
        <v>5</v>
      </c>
      <c r="W3174" t="s">
        <v>23</v>
      </c>
      <c r="X3174" t="s">
        <v>19</v>
      </c>
      <c r="Y3174" t="s">
        <v>24</v>
      </c>
      <c r="Z3174">
        <v>95.9</v>
      </c>
      <c r="AA3174">
        <v>2448.75</v>
      </c>
      <c r="AB3174" s="10">
        <v>25</v>
      </c>
      <c r="AC3174" t="s">
        <v>19</v>
      </c>
      <c r="AD3174" s="10">
        <f t="shared" si="99"/>
        <v>1</v>
      </c>
      <c r="AE3174" s="13"/>
    </row>
    <row r="3175" spans="1:31">
      <c r="A3175">
        <v>3174</v>
      </c>
      <c r="B3175" t="s">
        <v>18</v>
      </c>
      <c r="D3175">
        <v>0</v>
      </c>
      <c r="E3175" t="s">
        <v>19</v>
      </c>
      <c r="G3175" t="s">
        <v>20</v>
      </c>
      <c r="I3175" t="s">
        <v>20</v>
      </c>
      <c r="K3175" t="s">
        <v>20</v>
      </c>
      <c r="M3175" t="str">
        <f>IF(K3175="No","No","Yes")</f>
        <v>No</v>
      </c>
      <c r="O3175" t="s">
        <v>19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s="14">
        <f t="shared" si="98"/>
        <v>1</v>
      </c>
      <c r="W3175" t="s">
        <v>26</v>
      </c>
      <c r="X3175" t="s">
        <v>20</v>
      </c>
      <c r="Y3175" t="s">
        <v>27</v>
      </c>
      <c r="Z3175">
        <v>19.350000000000001</v>
      </c>
      <c r="AA3175">
        <v>307</v>
      </c>
      <c r="AB3175" s="10">
        <v>17</v>
      </c>
      <c r="AC3175" t="s">
        <v>20</v>
      </c>
      <c r="AD3175" s="10">
        <f t="shared" si="99"/>
        <v>0</v>
      </c>
      <c r="AE3175" s="13"/>
    </row>
    <row r="3176" spans="1:31">
      <c r="A3176">
        <v>3175</v>
      </c>
      <c r="B3176" t="s">
        <v>25</v>
      </c>
      <c r="D3176">
        <v>0</v>
      </c>
      <c r="E3176" t="s">
        <v>19</v>
      </c>
      <c r="G3176" t="s">
        <v>20</v>
      </c>
      <c r="I3176" t="s">
        <v>21</v>
      </c>
      <c r="K3176" t="s">
        <v>22</v>
      </c>
      <c r="M3176" t="str">
        <f>IF(K3176="No","No","Yes")</f>
        <v>Yes</v>
      </c>
      <c r="O3176" t="s">
        <v>20</v>
      </c>
      <c r="P3176" t="s">
        <v>20</v>
      </c>
      <c r="Q3176" t="s">
        <v>20</v>
      </c>
      <c r="R3176" t="s">
        <v>20</v>
      </c>
      <c r="S3176" t="s">
        <v>20</v>
      </c>
      <c r="T3176" t="s">
        <v>19</v>
      </c>
      <c r="U3176" t="s">
        <v>19</v>
      </c>
      <c r="V3176" s="14">
        <f t="shared" si="98"/>
        <v>3</v>
      </c>
      <c r="W3176" t="s">
        <v>26</v>
      </c>
      <c r="X3176" t="s">
        <v>19</v>
      </c>
      <c r="Y3176" t="s">
        <v>30</v>
      </c>
      <c r="Z3176">
        <v>45</v>
      </c>
      <c r="AA3176">
        <v>2689.35</v>
      </c>
      <c r="AB3176" s="10">
        <v>58</v>
      </c>
      <c r="AC3176" t="s">
        <v>20</v>
      </c>
      <c r="AD3176" s="10">
        <f t="shared" si="99"/>
        <v>0</v>
      </c>
      <c r="AE3176" s="13"/>
    </row>
    <row r="3177" spans="1:31">
      <c r="A3177">
        <v>3176</v>
      </c>
      <c r="B3177" t="s">
        <v>25</v>
      </c>
      <c r="D3177">
        <v>1</v>
      </c>
      <c r="E3177" t="s">
        <v>19</v>
      </c>
      <c r="G3177" t="s">
        <v>20</v>
      </c>
      <c r="I3177" t="s">
        <v>20</v>
      </c>
      <c r="K3177" t="s">
        <v>29</v>
      </c>
      <c r="M3177" t="str">
        <f>IF(K3177="No","No","Yes")</f>
        <v>Yes</v>
      </c>
      <c r="O3177" t="s">
        <v>19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  <c r="U3177" t="s">
        <v>19</v>
      </c>
      <c r="V3177" s="14">
        <f t="shared" si="98"/>
        <v>3</v>
      </c>
      <c r="W3177" t="s">
        <v>23</v>
      </c>
      <c r="X3177" t="s">
        <v>20</v>
      </c>
      <c r="Y3177" t="s">
        <v>28</v>
      </c>
      <c r="Z3177">
        <v>81.5</v>
      </c>
      <c r="AA3177">
        <v>1329.2</v>
      </c>
      <c r="AB3177" s="10">
        <v>17</v>
      </c>
      <c r="AC3177" t="s">
        <v>19</v>
      </c>
      <c r="AD3177" s="10">
        <f t="shared" si="99"/>
        <v>1</v>
      </c>
      <c r="AE3177" s="13"/>
    </row>
    <row r="3178" spans="1:31">
      <c r="A3178">
        <v>3177</v>
      </c>
      <c r="B3178" t="s">
        <v>18</v>
      </c>
      <c r="D3178">
        <v>0</v>
      </c>
      <c r="E3178" t="s">
        <v>19</v>
      </c>
      <c r="G3178" t="s">
        <v>20</v>
      </c>
      <c r="I3178" t="s">
        <v>19</v>
      </c>
      <c r="K3178" t="s">
        <v>20</v>
      </c>
      <c r="M3178" t="str">
        <f>IF(K3178="No","No","Yes")</f>
        <v>No</v>
      </c>
      <c r="O3178" t="s">
        <v>19</v>
      </c>
      <c r="P3178" t="s">
        <v>31</v>
      </c>
      <c r="Q3178" t="s">
        <v>31</v>
      </c>
      <c r="R3178" t="s">
        <v>31</v>
      </c>
      <c r="S3178" t="s">
        <v>31</v>
      </c>
      <c r="T3178" t="s">
        <v>31</v>
      </c>
      <c r="U3178" t="s">
        <v>31</v>
      </c>
      <c r="V3178" s="14">
        <f t="shared" si="98"/>
        <v>1</v>
      </c>
      <c r="W3178" t="s">
        <v>32</v>
      </c>
      <c r="X3178" t="s">
        <v>20</v>
      </c>
      <c r="Y3178" t="s">
        <v>27</v>
      </c>
      <c r="Z3178">
        <v>25.5</v>
      </c>
      <c r="AA3178">
        <v>1281.25</v>
      </c>
      <c r="AB3178" s="10">
        <v>51</v>
      </c>
      <c r="AC3178" t="s">
        <v>20</v>
      </c>
      <c r="AD3178" s="10">
        <f t="shared" si="99"/>
        <v>0</v>
      </c>
      <c r="AE3178" s="13"/>
    </row>
    <row r="3179" spans="1:31">
      <c r="A3179">
        <v>3178</v>
      </c>
      <c r="B3179" t="s">
        <v>25</v>
      </c>
      <c r="D3179">
        <v>0</v>
      </c>
      <c r="E3179" t="s">
        <v>19</v>
      </c>
      <c r="G3179" t="s">
        <v>19</v>
      </c>
      <c r="I3179" t="s">
        <v>21</v>
      </c>
      <c r="K3179" t="s">
        <v>22</v>
      </c>
      <c r="M3179" t="str">
        <f>IF(K3179="No","No","Yes")</f>
        <v>Yes</v>
      </c>
      <c r="O3179" t="s">
        <v>20</v>
      </c>
      <c r="P3179" t="s">
        <v>19</v>
      </c>
      <c r="Q3179" t="s">
        <v>20</v>
      </c>
      <c r="R3179" t="s">
        <v>19</v>
      </c>
      <c r="S3179" t="s">
        <v>19</v>
      </c>
      <c r="T3179" t="s">
        <v>19</v>
      </c>
      <c r="U3179" t="s">
        <v>20</v>
      </c>
      <c r="V3179" s="14">
        <f t="shared" si="98"/>
        <v>5</v>
      </c>
      <c r="W3179" t="s">
        <v>32</v>
      </c>
      <c r="X3179" t="s">
        <v>20</v>
      </c>
      <c r="Y3179" t="s">
        <v>27</v>
      </c>
      <c r="Z3179">
        <v>48.9</v>
      </c>
      <c r="AA3179">
        <v>3527</v>
      </c>
      <c r="AB3179" s="10">
        <v>72</v>
      </c>
      <c r="AC3179" t="s">
        <v>20</v>
      </c>
      <c r="AD3179" s="10">
        <f t="shared" si="99"/>
        <v>0</v>
      </c>
      <c r="AE3179" s="13"/>
    </row>
    <row r="3180" spans="1:31">
      <c r="A3180">
        <v>3179</v>
      </c>
      <c r="B3180" t="s">
        <v>25</v>
      </c>
      <c r="D3180">
        <v>0</v>
      </c>
      <c r="E3180" t="s">
        <v>19</v>
      </c>
      <c r="G3180" t="s">
        <v>20</v>
      </c>
      <c r="I3180" t="s">
        <v>20</v>
      </c>
      <c r="K3180" t="s">
        <v>29</v>
      </c>
      <c r="M3180" t="str">
        <f>IF(K3180="No","No","Yes")</f>
        <v>Yes</v>
      </c>
      <c r="O3180" t="s">
        <v>19</v>
      </c>
      <c r="P3180" t="s">
        <v>19</v>
      </c>
      <c r="Q3180" t="s">
        <v>20</v>
      </c>
      <c r="R3180" t="s">
        <v>20</v>
      </c>
      <c r="S3180" t="s">
        <v>20</v>
      </c>
      <c r="T3180" t="s">
        <v>19</v>
      </c>
      <c r="U3180" t="s">
        <v>20</v>
      </c>
      <c r="V3180" s="14">
        <f t="shared" si="98"/>
        <v>4</v>
      </c>
      <c r="W3180" t="s">
        <v>23</v>
      </c>
      <c r="X3180" t="s">
        <v>20</v>
      </c>
      <c r="Y3180" t="s">
        <v>24</v>
      </c>
      <c r="Z3180">
        <v>84.1</v>
      </c>
      <c r="AA3180">
        <v>4348.6499999999996</v>
      </c>
      <c r="AB3180" s="10">
        <v>52</v>
      </c>
      <c r="AC3180" t="s">
        <v>19</v>
      </c>
      <c r="AD3180" s="10">
        <f t="shared" si="99"/>
        <v>1</v>
      </c>
      <c r="AE3180" s="13"/>
    </row>
    <row r="3181" spans="1:31">
      <c r="A3181">
        <v>3180</v>
      </c>
      <c r="B3181" t="s">
        <v>18</v>
      </c>
      <c r="D3181">
        <v>0</v>
      </c>
      <c r="E3181" t="s">
        <v>20</v>
      </c>
      <c r="G3181" t="s">
        <v>20</v>
      </c>
      <c r="I3181" t="s">
        <v>20</v>
      </c>
      <c r="K3181" t="s">
        <v>20</v>
      </c>
      <c r="M3181" t="str">
        <f>IF(K3181="No","No","Yes")</f>
        <v>No</v>
      </c>
      <c r="O3181" t="s">
        <v>19</v>
      </c>
      <c r="P3181" t="s">
        <v>31</v>
      </c>
      <c r="Q3181" t="s">
        <v>31</v>
      </c>
      <c r="R3181" t="s">
        <v>31</v>
      </c>
      <c r="S3181" t="s">
        <v>31</v>
      </c>
      <c r="T3181" t="s">
        <v>31</v>
      </c>
      <c r="U3181" t="s">
        <v>31</v>
      </c>
      <c r="V3181" s="14">
        <f t="shared" si="98"/>
        <v>1</v>
      </c>
      <c r="W3181" t="s">
        <v>32</v>
      </c>
      <c r="X3181" t="s">
        <v>19</v>
      </c>
      <c r="Y3181" t="s">
        <v>27</v>
      </c>
      <c r="Z3181">
        <v>19.600000000000001</v>
      </c>
      <c r="AA3181">
        <v>561.15</v>
      </c>
      <c r="AB3181" s="10">
        <v>27</v>
      </c>
      <c r="AC3181" t="s">
        <v>20</v>
      </c>
      <c r="AD3181" s="10">
        <f t="shared" si="99"/>
        <v>0</v>
      </c>
      <c r="AE3181" s="13"/>
    </row>
    <row r="3182" spans="1:31">
      <c r="A3182">
        <v>3181</v>
      </c>
      <c r="B3182" t="s">
        <v>18</v>
      </c>
      <c r="D3182">
        <v>0</v>
      </c>
      <c r="E3182" t="s">
        <v>20</v>
      </c>
      <c r="G3182" t="s">
        <v>20</v>
      </c>
      <c r="I3182" t="s">
        <v>20</v>
      </c>
      <c r="K3182" t="s">
        <v>20</v>
      </c>
      <c r="M3182" t="str">
        <f>IF(K3182="No","No","Yes")</f>
        <v>No</v>
      </c>
      <c r="O3182" t="s">
        <v>19</v>
      </c>
      <c r="P3182" t="s">
        <v>31</v>
      </c>
      <c r="Q3182" t="s">
        <v>31</v>
      </c>
      <c r="R3182" t="s">
        <v>31</v>
      </c>
      <c r="S3182" t="s">
        <v>31</v>
      </c>
      <c r="T3182" t="s">
        <v>31</v>
      </c>
      <c r="U3182" t="s">
        <v>31</v>
      </c>
      <c r="V3182" s="14">
        <f t="shared" si="98"/>
        <v>1</v>
      </c>
      <c r="W3182" t="s">
        <v>23</v>
      </c>
      <c r="X3182" t="s">
        <v>20</v>
      </c>
      <c r="Y3182" t="s">
        <v>27</v>
      </c>
      <c r="Z3182">
        <v>20</v>
      </c>
      <c r="AA3182">
        <v>63.6</v>
      </c>
      <c r="AB3182" s="10">
        <v>3</v>
      </c>
      <c r="AC3182" t="s">
        <v>20</v>
      </c>
      <c r="AD3182" s="10">
        <f t="shared" si="99"/>
        <v>0</v>
      </c>
      <c r="AE3182" s="13"/>
    </row>
    <row r="3183" spans="1:31">
      <c r="A3183">
        <v>3182</v>
      </c>
      <c r="B3183" t="s">
        <v>18</v>
      </c>
      <c r="D3183">
        <v>0</v>
      </c>
      <c r="E3183" t="s">
        <v>19</v>
      </c>
      <c r="G3183" t="s">
        <v>20</v>
      </c>
      <c r="I3183" t="s">
        <v>19</v>
      </c>
      <c r="K3183" t="s">
        <v>22</v>
      </c>
      <c r="M3183" t="str">
        <f>IF(K3183="No","No","Yes")</f>
        <v>Yes</v>
      </c>
      <c r="O3183" t="s">
        <v>19</v>
      </c>
      <c r="P3183" t="s">
        <v>19</v>
      </c>
      <c r="Q3183" t="s">
        <v>19</v>
      </c>
      <c r="R3183" t="s">
        <v>19</v>
      </c>
      <c r="S3183" t="s">
        <v>19</v>
      </c>
      <c r="T3183" t="s">
        <v>20</v>
      </c>
      <c r="U3183" t="s">
        <v>19</v>
      </c>
      <c r="V3183" s="14">
        <f t="shared" si="98"/>
        <v>7</v>
      </c>
      <c r="W3183" t="s">
        <v>32</v>
      </c>
      <c r="X3183" t="s">
        <v>19</v>
      </c>
      <c r="Y3183" t="s">
        <v>27</v>
      </c>
      <c r="Z3183">
        <v>81.3</v>
      </c>
      <c r="AA3183">
        <v>5129.3</v>
      </c>
      <c r="AB3183" s="10">
        <v>64</v>
      </c>
      <c r="AC3183" t="s">
        <v>20</v>
      </c>
      <c r="AD3183" s="10">
        <f t="shared" si="99"/>
        <v>0</v>
      </c>
      <c r="AE3183" s="13"/>
    </row>
    <row r="3184" spans="1:31">
      <c r="A3184">
        <v>3183</v>
      </c>
      <c r="B3184" t="s">
        <v>18</v>
      </c>
      <c r="D3184">
        <v>0</v>
      </c>
      <c r="E3184" t="s">
        <v>19</v>
      </c>
      <c r="G3184" t="s">
        <v>20</v>
      </c>
      <c r="I3184" t="s">
        <v>20</v>
      </c>
      <c r="K3184" t="s">
        <v>29</v>
      </c>
      <c r="M3184" t="str">
        <f>IF(K3184="No","No","Yes")</f>
        <v>Yes</v>
      </c>
      <c r="O3184" t="s">
        <v>19</v>
      </c>
      <c r="P3184" t="s">
        <v>20</v>
      </c>
      <c r="Q3184" t="s">
        <v>20</v>
      </c>
      <c r="R3184" t="s">
        <v>20</v>
      </c>
      <c r="S3184" t="s">
        <v>19</v>
      </c>
      <c r="T3184" t="s">
        <v>19</v>
      </c>
      <c r="U3184" t="s">
        <v>19</v>
      </c>
      <c r="V3184" s="14">
        <f t="shared" si="98"/>
        <v>5</v>
      </c>
      <c r="W3184" t="s">
        <v>32</v>
      </c>
      <c r="X3184" t="s">
        <v>19</v>
      </c>
      <c r="Y3184" t="s">
        <v>30</v>
      </c>
      <c r="Z3184">
        <v>95.2</v>
      </c>
      <c r="AA3184">
        <v>4285.8</v>
      </c>
      <c r="AB3184" s="10">
        <v>45</v>
      </c>
      <c r="AC3184" t="s">
        <v>20</v>
      </c>
      <c r="AD3184" s="10">
        <f t="shared" si="99"/>
        <v>0</v>
      </c>
      <c r="AE3184" s="13"/>
    </row>
    <row r="3185" spans="1:31">
      <c r="A3185">
        <v>3184</v>
      </c>
      <c r="B3185" t="s">
        <v>25</v>
      </c>
      <c r="D3185">
        <v>1</v>
      </c>
      <c r="E3185" t="s">
        <v>19</v>
      </c>
      <c r="G3185" t="s">
        <v>20</v>
      </c>
      <c r="I3185" t="s">
        <v>21</v>
      </c>
      <c r="K3185" t="s">
        <v>22</v>
      </c>
      <c r="M3185" t="str">
        <f>IF(K3185="No","No","Yes")</f>
        <v>Yes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19</v>
      </c>
      <c r="U3185" t="s">
        <v>20</v>
      </c>
      <c r="V3185" s="14">
        <f t="shared" si="98"/>
        <v>2</v>
      </c>
      <c r="W3185" t="s">
        <v>23</v>
      </c>
      <c r="X3185" t="s">
        <v>19</v>
      </c>
      <c r="Y3185" t="s">
        <v>27</v>
      </c>
      <c r="Z3185">
        <v>36.450000000000003</v>
      </c>
      <c r="AA3185">
        <v>93.7</v>
      </c>
      <c r="AB3185" s="10">
        <v>3</v>
      </c>
      <c r="AC3185" t="s">
        <v>19</v>
      </c>
      <c r="AD3185" s="10">
        <f t="shared" si="99"/>
        <v>1</v>
      </c>
      <c r="AE3185" s="13"/>
    </row>
    <row r="3186" spans="1:31">
      <c r="A3186">
        <v>3185</v>
      </c>
      <c r="B3186" t="s">
        <v>18</v>
      </c>
      <c r="D3186">
        <v>0</v>
      </c>
      <c r="E3186" t="s">
        <v>19</v>
      </c>
      <c r="G3186" t="s">
        <v>20</v>
      </c>
      <c r="I3186" t="s">
        <v>19</v>
      </c>
      <c r="K3186" t="s">
        <v>22</v>
      </c>
      <c r="M3186" t="str">
        <f>IF(K3186="No","No","Yes")</f>
        <v>Yes</v>
      </c>
      <c r="O3186" t="s">
        <v>19</v>
      </c>
      <c r="P3186" t="s">
        <v>20</v>
      </c>
      <c r="Q3186" t="s">
        <v>19</v>
      </c>
      <c r="R3186" t="s">
        <v>19</v>
      </c>
      <c r="S3186" t="s">
        <v>19</v>
      </c>
      <c r="T3186" t="s">
        <v>19</v>
      </c>
      <c r="U3186" t="s">
        <v>19</v>
      </c>
      <c r="V3186" s="14">
        <f t="shared" si="98"/>
        <v>7</v>
      </c>
      <c r="W3186" t="s">
        <v>32</v>
      </c>
      <c r="X3186" t="s">
        <v>19</v>
      </c>
      <c r="Y3186" t="s">
        <v>30</v>
      </c>
      <c r="Z3186">
        <v>83.3</v>
      </c>
      <c r="AA3186">
        <v>5894.5</v>
      </c>
      <c r="AB3186" s="10">
        <v>71</v>
      </c>
      <c r="AC3186" t="s">
        <v>20</v>
      </c>
      <c r="AD3186" s="10">
        <f t="shared" si="99"/>
        <v>0</v>
      </c>
      <c r="AE3186" s="13"/>
    </row>
    <row r="3187" spans="1:31">
      <c r="A3187">
        <v>3186</v>
      </c>
      <c r="B3187" t="s">
        <v>18</v>
      </c>
      <c r="D3187">
        <v>1</v>
      </c>
      <c r="E3187" t="s">
        <v>20</v>
      </c>
      <c r="G3187" t="s">
        <v>20</v>
      </c>
      <c r="I3187" t="s">
        <v>21</v>
      </c>
      <c r="K3187" t="s">
        <v>22</v>
      </c>
      <c r="M3187" t="str">
        <f>IF(K3187="No","No","Yes")</f>
        <v>Yes</v>
      </c>
      <c r="O3187" t="s">
        <v>20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  <c r="U3187" t="s">
        <v>20</v>
      </c>
      <c r="V3187" s="14">
        <f t="shared" si="98"/>
        <v>1</v>
      </c>
      <c r="W3187" t="s">
        <v>23</v>
      </c>
      <c r="X3187" t="s">
        <v>20</v>
      </c>
      <c r="Y3187" t="s">
        <v>27</v>
      </c>
      <c r="Z3187">
        <v>25.05</v>
      </c>
      <c r="AA3187">
        <v>25.05</v>
      </c>
      <c r="AB3187" s="10">
        <v>1</v>
      </c>
      <c r="AC3187" t="s">
        <v>19</v>
      </c>
      <c r="AD3187" s="10">
        <f t="shared" si="99"/>
        <v>1</v>
      </c>
      <c r="AE3187" s="13"/>
    </row>
    <row r="3188" spans="1:31">
      <c r="A3188">
        <v>3187</v>
      </c>
      <c r="B3188" t="s">
        <v>18</v>
      </c>
      <c r="D3188">
        <v>0</v>
      </c>
      <c r="E3188" t="s">
        <v>19</v>
      </c>
      <c r="G3188" t="s">
        <v>19</v>
      </c>
      <c r="I3188" t="s">
        <v>20</v>
      </c>
      <c r="K3188" t="s">
        <v>20</v>
      </c>
      <c r="M3188" t="str">
        <f>IF(K3188="No","No","Yes")</f>
        <v>No</v>
      </c>
      <c r="O3188" t="s">
        <v>19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31</v>
      </c>
      <c r="V3188" s="14">
        <f t="shared" si="98"/>
        <v>1</v>
      </c>
      <c r="W3188" t="s">
        <v>32</v>
      </c>
      <c r="X3188" t="s">
        <v>20</v>
      </c>
      <c r="Y3188" t="s">
        <v>30</v>
      </c>
      <c r="Z3188">
        <v>20.3</v>
      </c>
      <c r="AA3188">
        <v>1160.75</v>
      </c>
      <c r="AB3188" s="10">
        <v>58</v>
      </c>
      <c r="AC3188" t="s">
        <v>20</v>
      </c>
      <c r="AD3188" s="10">
        <f t="shared" si="99"/>
        <v>0</v>
      </c>
      <c r="AE3188" s="13"/>
    </row>
    <row r="3189" spans="1:31">
      <c r="A3189">
        <v>3188</v>
      </c>
      <c r="B3189" t="s">
        <v>25</v>
      </c>
      <c r="D3189">
        <v>0</v>
      </c>
      <c r="E3189" t="s">
        <v>19</v>
      </c>
      <c r="G3189" t="s">
        <v>19</v>
      </c>
      <c r="I3189" t="s">
        <v>20</v>
      </c>
      <c r="K3189" t="s">
        <v>29</v>
      </c>
      <c r="M3189" t="str">
        <f>IF(K3189="No","No","Yes")</f>
        <v>Yes</v>
      </c>
      <c r="O3189" t="s">
        <v>19</v>
      </c>
      <c r="P3189" t="s">
        <v>20</v>
      </c>
      <c r="Q3189" t="s">
        <v>19</v>
      </c>
      <c r="R3189" t="s">
        <v>19</v>
      </c>
      <c r="S3189" t="s">
        <v>20</v>
      </c>
      <c r="T3189" t="s">
        <v>19</v>
      </c>
      <c r="U3189" t="s">
        <v>20</v>
      </c>
      <c r="V3189" s="14">
        <f t="shared" si="98"/>
        <v>5</v>
      </c>
      <c r="W3189" t="s">
        <v>23</v>
      </c>
      <c r="X3189" t="s">
        <v>19</v>
      </c>
      <c r="Y3189" t="s">
        <v>24</v>
      </c>
      <c r="Z3189">
        <v>89.85</v>
      </c>
      <c r="AA3189">
        <v>3091.75</v>
      </c>
      <c r="AB3189" s="10">
        <v>34</v>
      </c>
      <c r="AC3189" t="s">
        <v>20</v>
      </c>
      <c r="AD3189" s="10">
        <f t="shared" si="99"/>
        <v>0</v>
      </c>
      <c r="AE3189" s="13"/>
    </row>
    <row r="3190" spans="1:31">
      <c r="A3190">
        <v>3189</v>
      </c>
      <c r="B3190" t="s">
        <v>18</v>
      </c>
      <c r="D3190">
        <v>0</v>
      </c>
      <c r="E3190" t="s">
        <v>20</v>
      </c>
      <c r="G3190" t="s">
        <v>20</v>
      </c>
      <c r="I3190" t="s">
        <v>20</v>
      </c>
      <c r="K3190" t="s">
        <v>22</v>
      </c>
      <c r="M3190" t="str">
        <f>IF(K3190="No","No","Yes")</f>
        <v>Yes</v>
      </c>
      <c r="O3190" t="s">
        <v>19</v>
      </c>
      <c r="P3190" t="s">
        <v>19</v>
      </c>
      <c r="Q3190" t="s">
        <v>20</v>
      </c>
      <c r="R3190" t="s">
        <v>20</v>
      </c>
      <c r="S3190" t="s">
        <v>20</v>
      </c>
      <c r="T3190" t="s">
        <v>20</v>
      </c>
      <c r="U3190" t="s">
        <v>20</v>
      </c>
      <c r="V3190" s="14">
        <f t="shared" si="98"/>
        <v>3</v>
      </c>
      <c r="W3190" t="s">
        <v>23</v>
      </c>
      <c r="X3190" t="s">
        <v>19</v>
      </c>
      <c r="Y3190" t="s">
        <v>24</v>
      </c>
      <c r="Z3190">
        <v>49.85</v>
      </c>
      <c r="AA3190">
        <v>365.55</v>
      </c>
      <c r="AB3190" s="10">
        <v>8</v>
      </c>
      <c r="AC3190" t="s">
        <v>19</v>
      </c>
      <c r="AD3190" s="10">
        <f t="shared" si="99"/>
        <v>1</v>
      </c>
      <c r="AE3190" s="13"/>
    </row>
    <row r="3191" spans="1:31">
      <c r="A3191">
        <v>3190</v>
      </c>
      <c r="B3191" t="s">
        <v>18</v>
      </c>
      <c r="D3191">
        <v>0</v>
      </c>
      <c r="E3191" t="s">
        <v>19</v>
      </c>
      <c r="G3191" t="s">
        <v>19</v>
      </c>
      <c r="I3191" t="s">
        <v>20</v>
      </c>
      <c r="K3191" t="s">
        <v>20</v>
      </c>
      <c r="M3191" t="str">
        <f>IF(K3191="No","No","Yes")</f>
        <v>No</v>
      </c>
      <c r="O3191" t="s">
        <v>19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s="14">
        <f t="shared" si="98"/>
        <v>1</v>
      </c>
      <c r="W3191" t="s">
        <v>23</v>
      </c>
      <c r="X3191" t="s">
        <v>20</v>
      </c>
      <c r="Y3191" t="s">
        <v>27</v>
      </c>
      <c r="Z3191">
        <v>19.8</v>
      </c>
      <c r="AA3191">
        <v>272.95</v>
      </c>
      <c r="AB3191" s="10">
        <v>15</v>
      </c>
      <c r="AC3191" t="s">
        <v>20</v>
      </c>
      <c r="AD3191" s="10">
        <f t="shared" si="99"/>
        <v>0</v>
      </c>
      <c r="AE3191" s="13"/>
    </row>
    <row r="3192" spans="1:31">
      <c r="A3192">
        <v>3191</v>
      </c>
      <c r="B3192" t="s">
        <v>25</v>
      </c>
      <c r="D3192">
        <v>0</v>
      </c>
      <c r="E3192" t="s">
        <v>19</v>
      </c>
      <c r="G3192" t="s">
        <v>19</v>
      </c>
      <c r="I3192" t="s">
        <v>21</v>
      </c>
      <c r="K3192" t="s">
        <v>22</v>
      </c>
      <c r="M3192" t="str">
        <f>IF(K3192="No","No","Yes")</f>
        <v>Yes</v>
      </c>
      <c r="O3192" t="s">
        <v>20</v>
      </c>
      <c r="P3192" t="s">
        <v>20</v>
      </c>
      <c r="Q3192" t="s">
        <v>20</v>
      </c>
      <c r="R3192" t="s">
        <v>19</v>
      </c>
      <c r="S3192" t="s">
        <v>19</v>
      </c>
      <c r="T3192" t="s">
        <v>19</v>
      </c>
      <c r="U3192" t="s">
        <v>19</v>
      </c>
      <c r="V3192" s="14">
        <f t="shared" si="98"/>
        <v>5</v>
      </c>
      <c r="W3192" t="s">
        <v>32</v>
      </c>
      <c r="X3192" t="s">
        <v>20</v>
      </c>
      <c r="Y3192" t="s">
        <v>28</v>
      </c>
      <c r="Z3192">
        <v>54.65</v>
      </c>
      <c r="AA3192">
        <v>3632</v>
      </c>
      <c r="AB3192" s="10">
        <v>66</v>
      </c>
      <c r="AC3192" t="s">
        <v>20</v>
      </c>
      <c r="AD3192" s="10">
        <f t="shared" si="99"/>
        <v>0</v>
      </c>
      <c r="AE3192" s="13"/>
    </row>
    <row r="3193" spans="1:31">
      <c r="A3193">
        <v>3192</v>
      </c>
      <c r="B3193" t="s">
        <v>25</v>
      </c>
      <c r="D3193">
        <v>1</v>
      </c>
      <c r="E3193" t="s">
        <v>20</v>
      </c>
      <c r="G3193" t="s">
        <v>20</v>
      </c>
      <c r="I3193" t="s">
        <v>21</v>
      </c>
      <c r="K3193" t="s">
        <v>22</v>
      </c>
      <c r="M3193" t="str">
        <f>IF(K3193="No","No","Yes")</f>
        <v>Yes</v>
      </c>
      <c r="O3193" t="s">
        <v>20</v>
      </c>
      <c r="P3193" t="s">
        <v>20</v>
      </c>
      <c r="Q3193" t="s">
        <v>19</v>
      </c>
      <c r="R3193" t="s">
        <v>20</v>
      </c>
      <c r="S3193" t="s">
        <v>20</v>
      </c>
      <c r="T3193" t="s">
        <v>20</v>
      </c>
      <c r="U3193" t="s">
        <v>20</v>
      </c>
      <c r="V3193" s="14">
        <f t="shared" si="98"/>
        <v>2</v>
      </c>
      <c r="W3193" t="s">
        <v>23</v>
      </c>
      <c r="X3193" t="s">
        <v>19</v>
      </c>
      <c r="Y3193" t="s">
        <v>30</v>
      </c>
      <c r="Z3193">
        <v>29.35</v>
      </c>
      <c r="AA3193">
        <v>381.2</v>
      </c>
      <c r="AB3193" s="10">
        <v>12</v>
      </c>
      <c r="AC3193" t="s">
        <v>20</v>
      </c>
      <c r="AD3193" s="10">
        <f t="shared" si="99"/>
        <v>0</v>
      </c>
      <c r="AE3193" s="13"/>
    </row>
    <row r="3194" spans="1:31">
      <c r="A3194">
        <v>3193</v>
      </c>
      <c r="B3194" t="s">
        <v>25</v>
      </c>
      <c r="D3194">
        <v>0</v>
      </c>
      <c r="E3194" t="s">
        <v>20</v>
      </c>
      <c r="G3194" t="s">
        <v>20</v>
      </c>
      <c r="I3194" t="s">
        <v>20</v>
      </c>
      <c r="K3194" t="s">
        <v>20</v>
      </c>
      <c r="M3194" t="str">
        <f>IF(K3194="No","No","Yes")</f>
        <v>No</v>
      </c>
      <c r="O3194" t="s">
        <v>19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s="14">
        <f t="shared" si="98"/>
        <v>1</v>
      </c>
      <c r="W3194" t="s">
        <v>32</v>
      </c>
      <c r="X3194" t="s">
        <v>19</v>
      </c>
      <c r="Y3194" t="s">
        <v>28</v>
      </c>
      <c r="Z3194">
        <v>19.149999999999999</v>
      </c>
      <c r="AA3194">
        <v>1035.5</v>
      </c>
      <c r="AB3194" s="10">
        <v>58</v>
      </c>
      <c r="AC3194" t="s">
        <v>20</v>
      </c>
      <c r="AD3194" s="10">
        <f t="shared" si="99"/>
        <v>0</v>
      </c>
      <c r="AE3194" s="13"/>
    </row>
    <row r="3195" spans="1:31">
      <c r="A3195">
        <v>3194</v>
      </c>
      <c r="B3195" t="s">
        <v>18</v>
      </c>
      <c r="D3195">
        <v>0</v>
      </c>
      <c r="E3195" t="s">
        <v>19</v>
      </c>
      <c r="G3195" t="s">
        <v>19</v>
      </c>
      <c r="I3195" t="s">
        <v>20</v>
      </c>
      <c r="K3195" t="s">
        <v>20</v>
      </c>
      <c r="M3195" t="str">
        <f>IF(K3195="No","No","Yes")</f>
        <v>No</v>
      </c>
      <c r="O3195" t="s">
        <v>19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31</v>
      </c>
      <c r="V3195" s="14">
        <f t="shared" si="98"/>
        <v>1</v>
      </c>
      <c r="W3195" t="s">
        <v>32</v>
      </c>
      <c r="X3195" t="s">
        <v>20</v>
      </c>
      <c r="Y3195" t="s">
        <v>27</v>
      </c>
      <c r="Z3195">
        <v>19.100000000000001</v>
      </c>
      <c r="AA3195">
        <v>52</v>
      </c>
      <c r="AB3195" s="10">
        <v>3</v>
      </c>
      <c r="AC3195" t="s">
        <v>20</v>
      </c>
      <c r="AD3195" s="10">
        <f t="shared" si="99"/>
        <v>0</v>
      </c>
      <c r="AE3195" s="13"/>
    </row>
    <row r="3196" spans="1:31">
      <c r="A3196">
        <v>3195</v>
      </c>
      <c r="B3196" t="s">
        <v>18</v>
      </c>
      <c r="D3196">
        <v>1</v>
      </c>
      <c r="E3196" t="s">
        <v>19</v>
      </c>
      <c r="G3196" t="s">
        <v>20</v>
      </c>
      <c r="I3196" t="s">
        <v>21</v>
      </c>
      <c r="K3196" t="s">
        <v>22</v>
      </c>
      <c r="M3196" t="str">
        <f>IF(K3196="No","No","Yes")</f>
        <v>Yes</v>
      </c>
      <c r="O3196" t="s">
        <v>20</v>
      </c>
      <c r="P3196" t="s">
        <v>20</v>
      </c>
      <c r="Q3196" t="s">
        <v>19</v>
      </c>
      <c r="R3196" t="s">
        <v>19</v>
      </c>
      <c r="S3196" t="s">
        <v>20</v>
      </c>
      <c r="T3196" t="s">
        <v>19</v>
      </c>
      <c r="U3196" t="s">
        <v>19</v>
      </c>
      <c r="V3196" s="14">
        <f t="shared" si="98"/>
        <v>5</v>
      </c>
      <c r="W3196" t="s">
        <v>23</v>
      </c>
      <c r="X3196" t="s">
        <v>20</v>
      </c>
      <c r="Y3196" t="s">
        <v>30</v>
      </c>
      <c r="Z3196">
        <v>55.55</v>
      </c>
      <c r="AA3196">
        <v>2342.1999999999998</v>
      </c>
      <c r="AB3196" s="10">
        <v>43</v>
      </c>
      <c r="AC3196" t="s">
        <v>19</v>
      </c>
      <c r="AD3196" s="10">
        <f t="shared" si="99"/>
        <v>1</v>
      </c>
      <c r="AE3196" s="13"/>
    </row>
    <row r="3197" spans="1:31">
      <c r="A3197">
        <v>3196</v>
      </c>
      <c r="B3197" t="s">
        <v>18</v>
      </c>
      <c r="D3197">
        <v>0</v>
      </c>
      <c r="E3197" t="s">
        <v>20</v>
      </c>
      <c r="G3197" t="s">
        <v>20</v>
      </c>
      <c r="I3197" t="s">
        <v>20</v>
      </c>
      <c r="K3197" t="s">
        <v>29</v>
      </c>
      <c r="M3197" t="str">
        <f>IF(K3197="No","No","Yes")</f>
        <v>Yes</v>
      </c>
      <c r="O3197" t="s">
        <v>19</v>
      </c>
      <c r="P3197" t="s">
        <v>20</v>
      </c>
      <c r="Q3197" t="s">
        <v>19</v>
      </c>
      <c r="R3197" t="s">
        <v>19</v>
      </c>
      <c r="S3197" t="s">
        <v>20</v>
      </c>
      <c r="T3197" t="s">
        <v>20</v>
      </c>
      <c r="U3197" t="s">
        <v>20</v>
      </c>
      <c r="V3197" s="14">
        <f t="shared" si="98"/>
        <v>4</v>
      </c>
      <c r="W3197" t="s">
        <v>23</v>
      </c>
      <c r="X3197" t="s">
        <v>20</v>
      </c>
      <c r="Y3197" t="s">
        <v>24</v>
      </c>
      <c r="Z3197">
        <v>80.55</v>
      </c>
      <c r="AA3197">
        <v>653.9</v>
      </c>
      <c r="AB3197" s="10">
        <v>9</v>
      </c>
      <c r="AC3197" t="s">
        <v>20</v>
      </c>
      <c r="AD3197" s="10">
        <f t="shared" si="99"/>
        <v>0</v>
      </c>
      <c r="AE3197" s="13"/>
    </row>
    <row r="3198" spans="1:31">
      <c r="A3198">
        <v>3197</v>
      </c>
      <c r="B3198" t="s">
        <v>18</v>
      </c>
      <c r="D3198">
        <v>0</v>
      </c>
      <c r="E3198" t="s">
        <v>20</v>
      </c>
      <c r="G3198" t="s">
        <v>20</v>
      </c>
      <c r="I3198" t="s">
        <v>20</v>
      </c>
      <c r="K3198" t="s">
        <v>20</v>
      </c>
      <c r="M3198" t="str">
        <f>IF(K3198="No","No","Yes")</f>
        <v>No</v>
      </c>
      <c r="O3198" t="s">
        <v>19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31</v>
      </c>
      <c r="V3198" s="14">
        <f t="shared" si="98"/>
        <v>1</v>
      </c>
      <c r="W3198" t="s">
        <v>26</v>
      </c>
      <c r="X3198" t="s">
        <v>20</v>
      </c>
      <c r="Y3198" t="s">
        <v>27</v>
      </c>
      <c r="Z3198">
        <v>20.25</v>
      </c>
      <c r="AA3198">
        <v>71.2</v>
      </c>
      <c r="AB3198" s="10">
        <v>3</v>
      </c>
      <c r="AC3198" t="s">
        <v>20</v>
      </c>
      <c r="AD3198" s="10">
        <f t="shared" si="99"/>
        <v>0</v>
      </c>
      <c r="AE3198" s="13"/>
    </row>
    <row r="3199" spans="1:31">
      <c r="A3199">
        <v>3198</v>
      </c>
      <c r="B3199" t="s">
        <v>18</v>
      </c>
      <c r="D3199">
        <v>0</v>
      </c>
      <c r="E3199" t="s">
        <v>19</v>
      </c>
      <c r="G3199" t="s">
        <v>19</v>
      </c>
      <c r="I3199" t="s">
        <v>20</v>
      </c>
      <c r="K3199" t="s">
        <v>22</v>
      </c>
      <c r="M3199" t="str">
        <f>IF(K3199="No","No","Yes")</f>
        <v>Yes</v>
      </c>
      <c r="O3199" t="s">
        <v>19</v>
      </c>
      <c r="P3199" t="s">
        <v>20</v>
      </c>
      <c r="Q3199" t="s">
        <v>19</v>
      </c>
      <c r="R3199" t="s">
        <v>20</v>
      </c>
      <c r="S3199" t="s">
        <v>20</v>
      </c>
      <c r="T3199" t="s">
        <v>19</v>
      </c>
      <c r="U3199" t="s">
        <v>19</v>
      </c>
      <c r="V3199" s="14">
        <f t="shared" si="98"/>
        <v>5</v>
      </c>
      <c r="W3199" t="s">
        <v>26</v>
      </c>
      <c r="X3199" t="s">
        <v>19</v>
      </c>
      <c r="Y3199" t="s">
        <v>28</v>
      </c>
      <c r="Z3199">
        <v>69.5</v>
      </c>
      <c r="AA3199">
        <v>1498.2</v>
      </c>
      <c r="AB3199" s="10">
        <v>22</v>
      </c>
      <c r="AC3199" t="s">
        <v>19</v>
      </c>
      <c r="AD3199" s="10">
        <f t="shared" si="99"/>
        <v>1</v>
      </c>
      <c r="AE3199" s="13"/>
    </row>
    <row r="3200" spans="1:31">
      <c r="A3200">
        <v>3199</v>
      </c>
      <c r="B3200" t="s">
        <v>25</v>
      </c>
      <c r="D3200">
        <v>0</v>
      </c>
      <c r="E3200" t="s">
        <v>19</v>
      </c>
      <c r="G3200" t="s">
        <v>20</v>
      </c>
      <c r="I3200" t="s">
        <v>19</v>
      </c>
      <c r="K3200" t="s">
        <v>29</v>
      </c>
      <c r="M3200" t="str">
        <f>IF(K3200="No","No","Yes")</f>
        <v>Yes</v>
      </c>
      <c r="O3200" t="s">
        <v>19</v>
      </c>
      <c r="P3200" t="s">
        <v>20</v>
      </c>
      <c r="Q3200" t="s">
        <v>19</v>
      </c>
      <c r="R3200" t="s">
        <v>19</v>
      </c>
      <c r="S3200" t="s">
        <v>20</v>
      </c>
      <c r="T3200" t="s">
        <v>19</v>
      </c>
      <c r="U3200" t="s">
        <v>19</v>
      </c>
      <c r="V3200" s="14">
        <f t="shared" si="98"/>
        <v>6</v>
      </c>
      <c r="W3200" t="s">
        <v>26</v>
      </c>
      <c r="X3200" t="s">
        <v>19</v>
      </c>
      <c r="Y3200" t="s">
        <v>28</v>
      </c>
      <c r="Z3200">
        <v>106</v>
      </c>
      <c r="AA3200">
        <v>4178.6499999999996</v>
      </c>
      <c r="AB3200" s="10">
        <v>40</v>
      </c>
      <c r="AC3200" t="s">
        <v>20</v>
      </c>
      <c r="AD3200" s="10">
        <f t="shared" si="99"/>
        <v>0</v>
      </c>
      <c r="AE3200" s="13"/>
    </row>
    <row r="3201" spans="1:31">
      <c r="A3201">
        <v>3200</v>
      </c>
      <c r="B3201" t="s">
        <v>18</v>
      </c>
      <c r="D3201">
        <v>0</v>
      </c>
      <c r="E3201" t="s">
        <v>20</v>
      </c>
      <c r="G3201" t="s">
        <v>20</v>
      </c>
      <c r="I3201" t="s">
        <v>19</v>
      </c>
      <c r="K3201" t="s">
        <v>20</v>
      </c>
      <c r="M3201" t="str">
        <f>IF(K3201="No","No","Yes")</f>
        <v>No</v>
      </c>
      <c r="O3201" t="s">
        <v>19</v>
      </c>
      <c r="P3201" t="s">
        <v>31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s="14">
        <f t="shared" si="98"/>
        <v>1</v>
      </c>
      <c r="W3201" t="s">
        <v>32</v>
      </c>
      <c r="X3201" t="s">
        <v>20</v>
      </c>
      <c r="Y3201" t="s">
        <v>28</v>
      </c>
      <c r="Z3201">
        <v>25.5</v>
      </c>
      <c r="AA3201">
        <v>1821.8</v>
      </c>
      <c r="AB3201" s="10">
        <v>68</v>
      </c>
      <c r="AC3201" t="s">
        <v>20</v>
      </c>
      <c r="AD3201" s="10">
        <f t="shared" si="99"/>
        <v>0</v>
      </c>
      <c r="AE3201" s="13"/>
    </row>
    <row r="3202" spans="1:31">
      <c r="A3202">
        <v>3201</v>
      </c>
      <c r="B3202" t="s">
        <v>25</v>
      </c>
      <c r="D3202">
        <v>0</v>
      </c>
      <c r="E3202" t="s">
        <v>19</v>
      </c>
      <c r="G3202" t="s">
        <v>20</v>
      </c>
      <c r="I3202" t="s">
        <v>19</v>
      </c>
      <c r="K3202" t="s">
        <v>29</v>
      </c>
      <c r="M3202" t="str">
        <f>IF(K3202="No","No","Yes")</f>
        <v>Yes</v>
      </c>
      <c r="O3202" t="s">
        <v>19</v>
      </c>
      <c r="P3202" t="s">
        <v>20</v>
      </c>
      <c r="Q3202" t="s">
        <v>19</v>
      </c>
      <c r="R3202" t="s">
        <v>19</v>
      </c>
      <c r="S3202" t="s">
        <v>20</v>
      </c>
      <c r="T3202" t="s">
        <v>19</v>
      </c>
      <c r="U3202" t="s">
        <v>19</v>
      </c>
      <c r="V3202" s="14">
        <f t="shared" si="98"/>
        <v>6</v>
      </c>
      <c r="W3202" t="s">
        <v>23</v>
      </c>
      <c r="X3202" t="s">
        <v>19</v>
      </c>
      <c r="Y3202" t="s">
        <v>24</v>
      </c>
      <c r="Z3202">
        <v>104.3</v>
      </c>
      <c r="AA3202">
        <v>5278.15</v>
      </c>
      <c r="AB3202" s="10">
        <v>54</v>
      </c>
      <c r="AC3202" t="s">
        <v>19</v>
      </c>
      <c r="AD3202" s="10">
        <f t="shared" si="99"/>
        <v>1</v>
      </c>
      <c r="AE3202" s="13"/>
    </row>
    <row r="3203" spans="1:31">
      <c r="A3203">
        <v>3202</v>
      </c>
      <c r="B3203" t="s">
        <v>18</v>
      </c>
      <c r="D3203">
        <v>0</v>
      </c>
      <c r="E3203" t="s">
        <v>20</v>
      </c>
      <c r="G3203" t="s">
        <v>20</v>
      </c>
      <c r="I3203" t="s">
        <v>19</v>
      </c>
      <c r="K3203" t="s">
        <v>22</v>
      </c>
      <c r="M3203" t="str">
        <f>IF(K3203="No","No","Yes")</f>
        <v>Yes</v>
      </c>
      <c r="O3203" t="s">
        <v>19</v>
      </c>
      <c r="P3203" t="s">
        <v>20</v>
      </c>
      <c r="Q3203" t="s">
        <v>19</v>
      </c>
      <c r="R3203" t="s">
        <v>20</v>
      </c>
      <c r="S3203" t="s">
        <v>19</v>
      </c>
      <c r="T3203" t="s">
        <v>19</v>
      </c>
      <c r="U3203" t="s">
        <v>19</v>
      </c>
      <c r="V3203" s="14">
        <f t="shared" ref="V3203:V3266" si="100">COUNTIF(M3203:U3203,"Yes")</f>
        <v>6</v>
      </c>
      <c r="W3203" t="s">
        <v>32</v>
      </c>
      <c r="X3203" t="s">
        <v>19</v>
      </c>
      <c r="Y3203" t="s">
        <v>27</v>
      </c>
      <c r="Z3203">
        <v>79.599999999999994</v>
      </c>
      <c r="AA3203">
        <v>4024.2</v>
      </c>
      <c r="AB3203" s="10">
        <v>50</v>
      </c>
      <c r="AC3203" t="s">
        <v>20</v>
      </c>
      <c r="AD3203" s="10">
        <f t="shared" ref="AD3203:AD3266" si="101">IF(AC3203="Yes",1,0)</f>
        <v>0</v>
      </c>
      <c r="AE3203" s="13"/>
    </row>
    <row r="3204" spans="1:31">
      <c r="A3204">
        <v>3203</v>
      </c>
      <c r="B3204" t="s">
        <v>25</v>
      </c>
      <c r="D3204">
        <v>0</v>
      </c>
      <c r="E3204" t="s">
        <v>20</v>
      </c>
      <c r="G3204" t="s">
        <v>20</v>
      </c>
      <c r="I3204" t="s">
        <v>20</v>
      </c>
      <c r="K3204" t="s">
        <v>22</v>
      </c>
      <c r="M3204" t="str">
        <f>IF(K3204="No","No","Yes")</f>
        <v>Yes</v>
      </c>
      <c r="O3204" t="s">
        <v>19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19</v>
      </c>
      <c r="V3204" s="14">
        <f t="shared" si="100"/>
        <v>3</v>
      </c>
      <c r="W3204" t="s">
        <v>23</v>
      </c>
      <c r="X3204" t="s">
        <v>19</v>
      </c>
      <c r="Y3204" t="s">
        <v>24</v>
      </c>
      <c r="Z3204">
        <v>55.25</v>
      </c>
      <c r="AA3204">
        <v>55.25</v>
      </c>
      <c r="AB3204" s="10">
        <v>1</v>
      </c>
      <c r="AC3204" t="s">
        <v>20</v>
      </c>
      <c r="AD3204" s="10">
        <f t="shared" si="101"/>
        <v>0</v>
      </c>
      <c r="AE3204" s="13"/>
    </row>
    <row r="3205" spans="1:31">
      <c r="A3205">
        <v>3204</v>
      </c>
      <c r="B3205" t="s">
        <v>18</v>
      </c>
      <c r="D3205">
        <v>0</v>
      </c>
      <c r="E3205" t="s">
        <v>19</v>
      </c>
      <c r="G3205" t="s">
        <v>20</v>
      </c>
      <c r="I3205" t="s">
        <v>19</v>
      </c>
      <c r="K3205" t="s">
        <v>22</v>
      </c>
      <c r="M3205" t="str">
        <f>IF(K3205="No","No","Yes")</f>
        <v>Yes</v>
      </c>
      <c r="O3205" t="s">
        <v>19</v>
      </c>
      <c r="P3205" t="s">
        <v>19</v>
      </c>
      <c r="Q3205" t="s">
        <v>19</v>
      </c>
      <c r="R3205" t="s">
        <v>19</v>
      </c>
      <c r="S3205" t="s">
        <v>19</v>
      </c>
      <c r="T3205" t="s">
        <v>19</v>
      </c>
      <c r="U3205" t="s">
        <v>19</v>
      </c>
      <c r="V3205" s="14">
        <f t="shared" si="100"/>
        <v>8</v>
      </c>
      <c r="W3205" t="s">
        <v>32</v>
      </c>
      <c r="X3205" t="s">
        <v>20</v>
      </c>
      <c r="Y3205" t="s">
        <v>28</v>
      </c>
      <c r="Z3205">
        <v>88.05</v>
      </c>
      <c r="AA3205">
        <v>6520.8</v>
      </c>
      <c r="AB3205" s="10">
        <v>72</v>
      </c>
      <c r="AC3205" t="s">
        <v>20</v>
      </c>
      <c r="AD3205" s="10">
        <f t="shared" si="101"/>
        <v>0</v>
      </c>
      <c r="AE3205" s="13"/>
    </row>
    <row r="3206" spans="1:31">
      <c r="A3206">
        <v>3205</v>
      </c>
      <c r="B3206" t="s">
        <v>25</v>
      </c>
      <c r="D3206">
        <v>0</v>
      </c>
      <c r="E3206" t="s">
        <v>20</v>
      </c>
      <c r="G3206" t="s">
        <v>19</v>
      </c>
      <c r="I3206" t="s">
        <v>20</v>
      </c>
      <c r="K3206" t="s">
        <v>20</v>
      </c>
      <c r="M3206" t="str">
        <f>IF(K3206="No","No","Yes")</f>
        <v>No</v>
      </c>
      <c r="O3206" t="s">
        <v>19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31</v>
      </c>
      <c r="V3206" s="14">
        <f t="shared" si="100"/>
        <v>1</v>
      </c>
      <c r="W3206" t="s">
        <v>26</v>
      </c>
      <c r="X3206" t="s">
        <v>19</v>
      </c>
      <c r="Y3206" t="s">
        <v>28</v>
      </c>
      <c r="Z3206">
        <v>20.399999999999999</v>
      </c>
      <c r="AA3206">
        <v>854.9</v>
      </c>
      <c r="AB3206" s="10">
        <v>40</v>
      </c>
      <c r="AC3206" t="s">
        <v>20</v>
      </c>
      <c r="AD3206" s="10">
        <f t="shared" si="101"/>
        <v>0</v>
      </c>
      <c r="AE3206" s="13"/>
    </row>
    <row r="3207" spans="1:31">
      <c r="A3207">
        <v>3206</v>
      </c>
      <c r="B3207" t="s">
        <v>18</v>
      </c>
      <c r="D3207">
        <v>0</v>
      </c>
      <c r="E3207" t="s">
        <v>19</v>
      </c>
      <c r="G3207" t="s">
        <v>19</v>
      </c>
      <c r="I3207" t="s">
        <v>19</v>
      </c>
      <c r="K3207" t="s">
        <v>29</v>
      </c>
      <c r="M3207" t="str">
        <f>IF(K3207="No","No","Yes")</f>
        <v>Yes</v>
      </c>
      <c r="O3207" t="s">
        <v>19</v>
      </c>
      <c r="P3207" t="s">
        <v>19</v>
      </c>
      <c r="Q3207" t="s">
        <v>19</v>
      </c>
      <c r="R3207" t="s">
        <v>19</v>
      </c>
      <c r="S3207" t="s">
        <v>19</v>
      </c>
      <c r="T3207" t="s">
        <v>19</v>
      </c>
      <c r="U3207" t="s">
        <v>19</v>
      </c>
      <c r="V3207" s="14">
        <f t="shared" si="100"/>
        <v>8</v>
      </c>
      <c r="W3207" t="s">
        <v>32</v>
      </c>
      <c r="X3207" t="s">
        <v>19</v>
      </c>
      <c r="Y3207" t="s">
        <v>28</v>
      </c>
      <c r="Z3207">
        <v>117.6</v>
      </c>
      <c r="AA3207">
        <v>8308.9</v>
      </c>
      <c r="AB3207" s="10">
        <v>72</v>
      </c>
      <c r="AC3207" t="s">
        <v>20</v>
      </c>
      <c r="AD3207" s="10">
        <f t="shared" si="101"/>
        <v>0</v>
      </c>
      <c r="AE3207" s="13"/>
    </row>
    <row r="3208" spans="1:31">
      <c r="A3208">
        <v>3207</v>
      </c>
      <c r="B3208" t="s">
        <v>18</v>
      </c>
      <c r="D3208">
        <v>0</v>
      </c>
      <c r="E3208" t="s">
        <v>20</v>
      </c>
      <c r="G3208" t="s">
        <v>20</v>
      </c>
      <c r="I3208" t="s">
        <v>20</v>
      </c>
      <c r="K3208" t="s">
        <v>20</v>
      </c>
      <c r="M3208" t="str">
        <f>IF(K3208="No","No","Yes")</f>
        <v>No</v>
      </c>
      <c r="O3208" t="s">
        <v>19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31</v>
      </c>
      <c r="V3208" s="14">
        <f t="shared" si="100"/>
        <v>1</v>
      </c>
      <c r="W3208" t="s">
        <v>23</v>
      </c>
      <c r="X3208" t="s">
        <v>20</v>
      </c>
      <c r="Y3208" t="s">
        <v>27</v>
      </c>
      <c r="Z3208">
        <v>20</v>
      </c>
      <c r="AA3208">
        <v>109.2</v>
      </c>
      <c r="AB3208" s="10">
        <v>6</v>
      </c>
      <c r="AC3208" t="s">
        <v>20</v>
      </c>
      <c r="AD3208" s="10">
        <f t="shared" si="101"/>
        <v>0</v>
      </c>
      <c r="AE3208" s="13"/>
    </row>
    <row r="3209" spans="1:31">
      <c r="A3209">
        <v>3208</v>
      </c>
      <c r="B3209" t="s">
        <v>18</v>
      </c>
      <c r="D3209">
        <v>0</v>
      </c>
      <c r="E3209" t="s">
        <v>20</v>
      </c>
      <c r="G3209" t="s">
        <v>20</v>
      </c>
      <c r="I3209" t="s">
        <v>20</v>
      </c>
      <c r="K3209" t="s">
        <v>20</v>
      </c>
      <c r="M3209" t="str">
        <f>IF(K3209="No","No","Yes")</f>
        <v>No</v>
      </c>
      <c r="O3209" t="s">
        <v>19</v>
      </c>
      <c r="P3209" t="s">
        <v>31</v>
      </c>
      <c r="Q3209" t="s">
        <v>31</v>
      </c>
      <c r="R3209" t="s">
        <v>31</v>
      </c>
      <c r="S3209" t="s">
        <v>31</v>
      </c>
      <c r="T3209" t="s">
        <v>31</v>
      </c>
      <c r="U3209" t="s">
        <v>31</v>
      </c>
      <c r="V3209" s="14">
        <f t="shared" si="100"/>
        <v>1</v>
      </c>
      <c r="W3209" t="s">
        <v>23</v>
      </c>
      <c r="X3209" t="s">
        <v>19</v>
      </c>
      <c r="Y3209" t="s">
        <v>30</v>
      </c>
      <c r="Z3209">
        <v>19.649999999999999</v>
      </c>
      <c r="AA3209">
        <v>92.05</v>
      </c>
      <c r="AB3209" s="10">
        <v>5</v>
      </c>
      <c r="AC3209" t="s">
        <v>20</v>
      </c>
      <c r="AD3209" s="10">
        <f t="shared" si="101"/>
        <v>0</v>
      </c>
      <c r="AE3209" s="13"/>
    </row>
    <row r="3210" spans="1:31">
      <c r="A3210">
        <v>3209</v>
      </c>
      <c r="B3210" t="s">
        <v>25</v>
      </c>
      <c r="D3210">
        <v>0</v>
      </c>
      <c r="E3210" t="s">
        <v>19</v>
      </c>
      <c r="G3210" t="s">
        <v>20</v>
      </c>
      <c r="I3210" t="s">
        <v>19</v>
      </c>
      <c r="K3210" t="s">
        <v>22</v>
      </c>
      <c r="M3210" t="str">
        <f>IF(K3210="No","No","Yes")</f>
        <v>Yes</v>
      </c>
      <c r="O3210" t="s">
        <v>19</v>
      </c>
      <c r="P3210" t="s">
        <v>20</v>
      </c>
      <c r="Q3210" t="s">
        <v>19</v>
      </c>
      <c r="R3210" t="s">
        <v>19</v>
      </c>
      <c r="S3210" t="s">
        <v>20</v>
      </c>
      <c r="T3210" t="s">
        <v>20</v>
      </c>
      <c r="U3210" t="s">
        <v>19</v>
      </c>
      <c r="V3210" s="14">
        <f t="shared" si="100"/>
        <v>5</v>
      </c>
      <c r="W3210" t="s">
        <v>26</v>
      </c>
      <c r="X3210" t="s">
        <v>19</v>
      </c>
      <c r="Y3210" t="s">
        <v>30</v>
      </c>
      <c r="Z3210">
        <v>70.55</v>
      </c>
      <c r="AA3210">
        <v>3420.5</v>
      </c>
      <c r="AB3210" s="10">
        <v>48</v>
      </c>
      <c r="AC3210" t="s">
        <v>20</v>
      </c>
      <c r="AD3210" s="10">
        <f t="shared" si="101"/>
        <v>0</v>
      </c>
      <c r="AE3210" s="13"/>
    </row>
    <row r="3211" spans="1:31">
      <c r="A3211">
        <v>3210</v>
      </c>
      <c r="B3211" t="s">
        <v>18</v>
      </c>
      <c r="D3211">
        <v>0</v>
      </c>
      <c r="E3211" t="s">
        <v>20</v>
      </c>
      <c r="G3211" t="s">
        <v>20</v>
      </c>
      <c r="I3211" t="s">
        <v>19</v>
      </c>
      <c r="K3211" t="s">
        <v>29</v>
      </c>
      <c r="M3211" t="str">
        <f>IF(K3211="No","No","Yes")</f>
        <v>Yes</v>
      </c>
      <c r="O3211" t="s">
        <v>19</v>
      </c>
      <c r="P3211" t="s">
        <v>20</v>
      </c>
      <c r="Q3211" t="s">
        <v>20</v>
      </c>
      <c r="R3211" t="s">
        <v>20</v>
      </c>
      <c r="S3211" t="s">
        <v>20</v>
      </c>
      <c r="T3211" t="s">
        <v>19</v>
      </c>
      <c r="U3211" t="s">
        <v>19</v>
      </c>
      <c r="V3211" s="14">
        <f t="shared" si="100"/>
        <v>4</v>
      </c>
      <c r="W3211" t="s">
        <v>23</v>
      </c>
      <c r="X3211" t="s">
        <v>19</v>
      </c>
      <c r="Y3211" t="s">
        <v>24</v>
      </c>
      <c r="Z3211">
        <v>93.85</v>
      </c>
      <c r="AA3211">
        <v>93.85</v>
      </c>
      <c r="AB3211" s="10">
        <v>1</v>
      </c>
      <c r="AC3211" t="s">
        <v>19</v>
      </c>
      <c r="AD3211" s="10">
        <f t="shared" si="101"/>
        <v>1</v>
      </c>
      <c r="AE3211" s="13"/>
    </row>
    <row r="3212" spans="1:31">
      <c r="A3212">
        <v>3211</v>
      </c>
      <c r="B3212" t="s">
        <v>18</v>
      </c>
      <c r="D3212">
        <v>0</v>
      </c>
      <c r="E3212" t="s">
        <v>19</v>
      </c>
      <c r="G3212" t="s">
        <v>19</v>
      </c>
      <c r="I3212" t="s">
        <v>20</v>
      </c>
      <c r="K3212" t="s">
        <v>22</v>
      </c>
      <c r="M3212" t="str">
        <f>IF(K3212="No","No","Yes")</f>
        <v>Yes</v>
      </c>
      <c r="O3212" t="s">
        <v>19</v>
      </c>
      <c r="P3212" t="s">
        <v>19</v>
      </c>
      <c r="Q3212" t="s">
        <v>20</v>
      </c>
      <c r="R3212" t="s">
        <v>20</v>
      </c>
      <c r="S3212" t="s">
        <v>19</v>
      </c>
      <c r="T3212" t="s">
        <v>19</v>
      </c>
      <c r="U3212" t="s">
        <v>20</v>
      </c>
      <c r="V3212" s="14">
        <f t="shared" si="100"/>
        <v>5</v>
      </c>
      <c r="W3212" t="s">
        <v>26</v>
      </c>
      <c r="X3212" t="s">
        <v>20</v>
      </c>
      <c r="Y3212" t="s">
        <v>27</v>
      </c>
      <c r="Z3212">
        <v>65.8</v>
      </c>
      <c r="AA3212">
        <v>4068</v>
      </c>
      <c r="AB3212" s="10">
        <v>64</v>
      </c>
      <c r="AC3212" t="s">
        <v>20</v>
      </c>
      <c r="AD3212" s="10">
        <f t="shared" si="101"/>
        <v>0</v>
      </c>
      <c r="AE3212" s="13"/>
    </row>
    <row r="3213" spans="1:31">
      <c r="A3213">
        <v>3212</v>
      </c>
      <c r="B3213" t="s">
        <v>18</v>
      </c>
      <c r="D3213">
        <v>0</v>
      </c>
      <c r="E3213" t="s">
        <v>20</v>
      </c>
      <c r="G3213" t="s">
        <v>20</v>
      </c>
      <c r="I3213" t="s">
        <v>20</v>
      </c>
      <c r="K3213" t="s">
        <v>20</v>
      </c>
      <c r="M3213" t="str">
        <f>IF(K3213="No","No","Yes")</f>
        <v>No</v>
      </c>
      <c r="O3213" t="s">
        <v>19</v>
      </c>
      <c r="P3213" t="s">
        <v>31</v>
      </c>
      <c r="Q3213" t="s">
        <v>31</v>
      </c>
      <c r="R3213" t="s">
        <v>31</v>
      </c>
      <c r="S3213" t="s">
        <v>31</v>
      </c>
      <c r="T3213" t="s">
        <v>31</v>
      </c>
      <c r="U3213" t="s">
        <v>31</v>
      </c>
      <c r="V3213" s="14">
        <f t="shared" si="100"/>
        <v>1</v>
      </c>
      <c r="W3213" t="s">
        <v>26</v>
      </c>
      <c r="X3213" t="s">
        <v>20</v>
      </c>
      <c r="Y3213" t="s">
        <v>30</v>
      </c>
      <c r="Z3213">
        <v>20.05</v>
      </c>
      <c r="AA3213">
        <v>337.9</v>
      </c>
      <c r="AB3213" s="10">
        <v>17</v>
      </c>
      <c r="AC3213" t="s">
        <v>20</v>
      </c>
      <c r="AD3213" s="10">
        <f t="shared" si="101"/>
        <v>0</v>
      </c>
      <c r="AE3213" s="13"/>
    </row>
    <row r="3214" spans="1:31">
      <c r="A3214">
        <v>3213</v>
      </c>
      <c r="B3214" t="s">
        <v>25</v>
      </c>
      <c r="D3214">
        <v>0</v>
      </c>
      <c r="E3214" t="s">
        <v>19</v>
      </c>
      <c r="G3214" t="s">
        <v>20</v>
      </c>
      <c r="I3214" t="s">
        <v>20</v>
      </c>
      <c r="K3214" t="s">
        <v>29</v>
      </c>
      <c r="M3214" t="str">
        <f>IF(K3214="No","No","Yes")</f>
        <v>Yes</v>
      </c>
      <c r="O3214" t="s">
        <v>19</v>
      </c>
      <c r="P3214" t="s">
        <v>20</v>
      </c>
      <c r="Q3214" t="s">
        <v>19</v>
      </c>
      <c r="R3214" t="s">
        <v>19</v>
      </c>
      <c r="S3214" t="s">
        <v>20</v>
      </c>
      <c r="T3214" t="s">
        <v>20</v>
      </c>
      <c r="U3214" t="s">
        <v>20</v>
      </c>
      <c r="V3214" s="14">
        <f t="shared" si="100"/>
        <v>4</v>
      </c>
      <c r="W3214" t="s">
        <v>23</v>
      </c>
      <c r="X3214" t="s">
        <v>19</v>
      </c>
      <c r="Y3214" t="s">
        <v>24</v>
      </c>
      <c r="Z3214">
        <v>80</v>
      </c>
      <c r="AA3214">
        <v>3168.75</v>
      </c>
      <c r="AB3214" s="10">
        <v>40</v>
      </c>
      <c r="AC3214" t="s">
        <v>20</v>
      </c>
      <c r="AD3214" s="10">
        <f t="shared" si="101"/>
        <v>0</v>
      </c>
      <c r="AE3214" s="13"/>
    </row>
    <row r="3215" spans="1:31">
      <c r="A3215">
        <v>3214</v>
      </c>
      <c r="B3215" t="s">
        <v>18</v>
      </c>
      <c r="D3215">
        <v>0</v>
      </c>
      <c r="E3215" t="s">
        <v>19</v>
      </c>
      <c r="G3215" t="s">
        <v>19</v>
      </c>
      <c r="I3215" t="s">
        <v>21</v>
      </c>
      <c r="K3215" t="s">
        <v>22</v>
      </c>
      <c r="M3215" t="str">
        <f>IF(K3215="No","No","Yes")</f>
        <v>Yes</v>
      </c>
      <c r="O3215" t="s">
        <v>20</v>
      </c>
      <c r="P3215" t="s">
        <v>19</v>
      </c>
      <c r="Q3215" t="s">
        <v>20</v>
      </c>
      <c r="R3215" t="s">
        <v>19</v>
      </c>
      <c r="S3215" t="s">
        <v>20</v>
      </c>
      <c r="T3215" t="s">
        <v>20</v>
      </c>
      <c r="U3215" t="s">
        <v>20</v>
      </c>
      <c r="V3215" s="14">
        <f t="shared" si="100"/>
        <v>3</v>
      </c>
      <c r="W3215" t="s">
        <v>26</v>
      </c>
      <c r="X3215" t="s">
        <v>20</v>
      </c>
      <c r="Y3215" t="s">
        <v>30</v>
      </c>
      <c r="Z3215">
        <v>35.4</v>
      </c>
      <c r="AA3215">
        <v>1412.4</v>
      </c>
      <c r="AB3215" s="10">
        <v>41</v>
      </c>
      <c r="AC3215" t="s">
        <v>20</v>
      </c>
      <c r="AD3215" s="10">
        <f t="shared" si="101"/>
        <v>0</v>
      </c>
      <c r="AE3215" s="13"/>
    </row>
    <row r="3216" spans="1:31">
      <c r="A3216">
        <v>3215</v>
      </c>
      <c r="B3216" t="s">
        <v>25</v>
      </c>
      <c r="D3216">
        <v>1</v>
      </c>
      <c r="E3216" t="s">
        <v>20</v>
      </c>
      <c r="G3216" t="s">
        <v>20</v>
      </c>
      <c r="I3216" t="s">
        <v>19</v>
      </c>
      <c r="K3216" t="s">
        <v>29</v>
      </c>
      <c r="M3216" t="str">
        <f>IF(K3216="No","No","Yes")</f>
        <v>Yes</v>
      </c>
      <c r="O3216" t="s">
        <v>19</v>
      </c>
      <c r="P3216" t="s">
        <v>20</v>
      </c>
      <c r="Q3216" t="s">
        <v>19</v>
      </c>
      <c r="R3216" t="s">
        <v>20</v>
      </c>
      <c r="S3216" t="s">
        <v>20</v>
      </c>
      <c r="T3216" t="s">
        <v>20</v>
      </c>
      <c r="U3216" t="s">
        <v>20</v>
      </c>
      <c r="V3216" s="14">
        <f t="shared" si="100"/>
        <v>3</v>
      </c>
      <c r="W3216" t="s">
        <v>26</v>
      </c>
      <c r="X3216" t="s">
        <v>19</v>
      </c>
      <c r="Y3216" t="s">
        <v>28</v>
      </c>
      <c r="Z3216">
        <v>79.599999999999994</v>
      </c>
      <c r="AA3216">
        <v>3974.7</v>
      </c>
      <c r="AB3216" s="10">
        <v>51</v>
      </c>
      <c r="AC3216" t="s">
        <v>20</v>
      </c>
      <c r="AD3216" s="10">
        <f t="shared" si="101"/>
        <v>0</v>
      </c>
      <c r="AE3216" s="13"/>
    </row>
    <row r="3217" spans="1:31">
      <c r="A3217">
        <v>3216</v>
      </c>
      <c r="B3217" t="s">
        <v>25</v>
      </c>
      <c r="D3217">
        <v>0</v>
      </c>
      <c r="E3217" t="s">
        <v>19</v>
      </c>
      <c r="G3217" t="s">
        <v>20</v>
      </c>
      <c r="I3217" t="s">
        <v>19</v>
      </c>
      <c r="K3217" t="s">
        <v>29</v>
      </c>
      <c r="M3217" t="str">
        <f>IF(K3217="No","No","Yes")</f>
        <v>Yes</v>
      </c>
      <c r="O3217" t="s">
        <v>19</v>
      </c>
      <c r="P3217" t="s">
        <v>20</v>
      </c>
      <c r="Q3217" t="s">
        <v>19</v>
      </c>
      <c r="R3217" t="s">
        <v>20</v>
      </c>
      <c r="S3217" t="s">
        <v>20</v>
      </c>
      <c r="T3217" t="s">
        <v>20</v>
      </c>
      <c r="U3217" t="s">
        <v>20</v>
      </c>
      <c r="V3217" s="14">
        <f t="shared" si="100"/>
        <v>3</v>
      </c>
      <c r="W3217" t="s">
        <v>23</v>
      </c>
      <c r="X3217" t="s">
        <v>19</v>
      </c>
      <c r="Y3217" t="s">
        <v>24</v>
      </c>
      <c r="Z3217">
        <v>80.25</v>
      </c>
      <c r="AA3217">
        <v>3439</v>
      </c>
      <c r="AB3217" s="10">
        <v>41</v>
      </c>
      <c r="AC3217" t="s">
        <v>20</v>
      </c>
      <c r="AD3217" s="10">
        <f t="shared" si="101"/>
        <v>0</v>
      </c>
      <c r="AE3217" s="13"/>
    </row>
    <row r="3218" spans="1:31">
      <c r="A3218">
        <v>3217</v>
      </c>
      <c r="B3218" t="s">
        <v>18</v>
      </c>
      <c r="D3218">
        <v>0</v>
      </c>
      <c r="E3218" t="s">
        <v>19</v>
      </c>
      <c r="G3218" t="s">
        <v>19</v>
      </c>
      <c r="I3218" t="s">
        <v>20</v>
      </c>
      <c r="K3218" t="s">
        <v>22</v>
      </c>
      <c r="M3218" t="str">
        <f>IF(K3218="No","No","Yes")</f>
        <v>Yes</v>
      </c>
      <c r="O3218" t="s">
        <v>19</v>
      </c>
      <c r="P3218" t="s">
        <v>20</v>
      </c>
      <c r="Q3218" t="s">
        <v>20</v>
      </c>
      <c r="R3218" t="s">
        <v>19</v>
      </c>
      <c r="S3218" t="s">
        <v>20</v>
      </c>
      <c r="T3218" t="s">
        <v>20</v>
      </c>
      <c r="U3218" t="s">
        <v>20</v>
      </c>
      <c r="V3218" s="14">
        <f t="shared" si="100"/>
        <v>3</v>
      </c>
      <c r="W3218" t="s">
        <v>23</v>
      </c>
      <c r="X3218" t="s">
        <v>20</v>
      </c>
      <c r="Y3218" t="s">
        <v>27</v>
      </c>
      <c r="Z3218">
        <v>50.45</v>
      </c>
      <c r="AA3218">
        <v>50.45</v>
      </c>
      <c r="AB3218" s="10">
        <v>1</v>
      </c>
      <c r="AC3218" t="s">
        <v>19</v>
      </c>
      <c r="AD3218" s="10">
        <f t="shared" si="101"/>
        <v>1</v>
      </c>
      <c r="AE3218" s="13"/>
    </row>
    <row r="3219" spans="1:31">
      <c r="A3219">
        <v>3218</v>
      </c>
      <c r="B3219" t="s">
        <v>18</v>
      </c>
      <c r="D3219">
        <v>0</v>
      </c>
      <c r="E3219" t="s">
        <v>20</v>
      </c>
      <c r="G3219" t="s">
        <v>20</v>
      </c>
      <c r="I3219" t="s">
        <v>20</v>
      </c>
      <c r="K3219" t="s">
        <v>20</v>
      </c>
      <c r="M3219" t="str">
        <f>IF(K3219="No","No","Yes")</f>
        <v>No</v>
      </c>
      <c r="O3219" t="s">
        <v>19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s="14">
        <f t="shared" si="100"/>
        <v>1</v>
      </c>
      <c r="W3219" t="s">
        <v>23</v>
      </c>
      <c r="X3219" t="s">
        <v>19</v>
      </c>
      <c r="Y3219" t="s">
        <v>27</v>
      </c>
      <c r="Z3219">
        <v>20.45</v>
      </c>
      <c r="AA3219">
        <v>42.45</v>
      </c>
      <c r="AB3219" s="10">
        <v>2</v>
      </c>
      <c r="AC3219" t="s">
        <v>20</v>
      </c>
      <c r="AD3219" s="10">
        <f t="shared" si="101"/>
        <v>0</v>
      </c>
      <c r="AE3219" s="13"/>
    </row>
    <row r="3220" spans="1:31">
      <c r="A3220">
        <v>3219</v>
      </c>
      <c r="B3220" t="s">
        <v>25</v>
      </c>
      <c r="D3220">
        <v>0</v>
      </c>
      <c r="E3220" t="s">
        <v>20</v>
      </c>
      <c r="G3220" t="s">
        <v>20</v>
      </c>
      <c r="I3220" t="s">
        <v>20</v>
      </c>
      <c r="K3220" t="s">
        <v>29</v>
      </c>
      <c r="M3220" t="str">
        <f>IF(K3220="No","No","Yes")</f>
        <v>Yes</v>
      </c>
      <c r="O3220" t="s">
        <v>19</v>
      </c>
      <c r="P3220" t="s">
        <v>20</v>
      </c>
      <c r="Q3220" t="s">
        <v>19</v>
      </c>
      <c r="R3220" t="s">
        <v>19</v>
      </c>
      <c r="S3220" t="s">
        <v>20</v>
      </c>
      <c r="T3220" t="s">
        <v>20</v>
      </c>
      <c r="U3220" t="s">
        <v>20</v>
      </c>
      <c r="V3220" s="14">
        <f t="shared" si="100"/>
        <v>4</v>
      </c>
      <c r="W3220" t="s">
        <v>26</v>
      </c>
      <c r="X3220" t="s">
        <v>20</v>
      </c>
      <c r="Y3220" t="s">
        <v>30</v>
      </c>
      <c r="Z3220">
        <v>79.599999999999994</v>
      </c>
      <c r="AA3220">
        <v>5461.45</v>
      </c>
      <c r="AB3220" s="10">
        <v>68</v>
      </c>
      <c r="AC3220" t="s">
        <v>20</v>
      </c>
      <c r="AD3220" s="10">
        <f t="shared" si="101"/>
        <v>0</v>
      </c>
      <c r="AE3220" s="13"/>
    </row>
    <row r="3221" spans="1:31">
      <c r="A3221">
        <v>3220</v>
      </c>
      <c r="B3221" t="s">
        <v>18</v>
      </c>
      <c r="D3221">
        <v>0</v>
      </c>
      <c r="E3221" t="s">
        <v>19</v>
      </c>
      <c r="G3221" t="s">
        <v>19</v>
      </c>
      <c r="I3221" t="s">
        <v>19</v>
      </c>
      <c r="K3221" t="s">
        <v>20</v>
      </c>
      <c r="M3221" t="str">
        <f>IF(K3221="No","No","Yes")</f>
        <v>No</v>
      </c>
      <c r="O3221" t="s">
        <v>19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s="14">
        <f t="shared" si="100"/>
        <v>1</v>
      </c>
      <c r="W3221" t="s">
        <v>32</v>
      </c>
      <c r="X3221" t="s">
        <v>20</v>
      </c>
      <c r="Y3221" t="s">
        <v>27</v>
      </c>
      <c r="Z3221">
        <v>24.7</v>
      </c>
      <c r="AA3221">
        <v>571.75</v>
      </c>
      <c r="AB3221" s="10">
        <v>24</v>
      </c>
      <c r="AC3221" t="s">
        <v>20</v>
      </c>
      <c r="AD3221" s="10">
        <f t="shared" si="101"/>
        <v>0</v>
      </c>
      <c r="AE3221" s="13"/>
    </row>
    <row r="3222" spans="1:31">
      <c r="A3222">
        <v>3221</v>
      </c>
      <c r="B3222" t="s">
        <v>25</v>
      </c>
      <c r="D3222">
        <v>0</v>
      </c>
      <c r="E3222" t="s">
        <v>19</v>
      </c>
      <c r="G3222" t="s">
        <v>20</v>
      </c>
      <c r="I3222" t="s">
        <v>19</v>
      </c>
      <c r="K3222" t="s">
        <v>22</v>
      </c>
      <c r="M3222" t="str">
        <f>IF(K3222="No","No","Yes")</f>
        <v>Yes</v>
      </c>
      <c r="O3222" t="s">
        <v>19</v>
      </c>
      <c r="P3222" t="s">
        <v>19</v>
      </c>
      <c r="Q3222" t="s">
        <v>20</v>
      </c>
      <c r="R3222" t="s">
        <v>19</v>
      </c>
      <c r="S3222" t="s">
        <v>19</v>
      </c>
      <c r="T3222" t="s">
        <v>20</v>
      </c>
      <c r="U3222" t="s">
        <v>19</v>
      </c>
      <c r="V3222" s="14">
        <f t="shared" si="100"/>
        <v>6</v>
      </c>
      <c r="W3222" t="s">
        <v>32</v>
      </c>
      <c r="X3222" t="s">
        <v>20</v>
      </c>
      <c r="Y3222" t="s">
        <v>30</v>
      </c>
      <c r="Z3222">
        <v>77.3</v>
      </c>
      <c r="AA3222">
        <v>5498.2</v>
      </c>
      <c r="AB3222" s="10">
        <v>70</v>
      </c>
      <c r="AC3222" t="s">
        <v>20</v>
      </c>
      <c r="AD3222" s="10">
        <f t="shared" si="101"/>
        <v>0</v>
      </c>
      <c r="AE3222" s="13"/>
    </row>
    <row r="3223" spans="1:31">
      <c r="A3223">
        <v>3222</v>
      </c>
      <c r="B3223" t="s">
        <v>25</v>
      </c>
      <c r="D3223">
        <v>0</v>
      </c>
      <c r="E3223" t="s">
        <v>20</v>
      </c>
      <c r="G3223" t="s">
        <v>20</v>
      </c>
      <c r="I3223" t="s">
        <v>21</v>
      </c>
      <c r="K3223" t="s">
        <v>22</v>
      </c>
      <c r="M3223" t="str">
        <f>IF(K3223="No","No","Yes")</f>
        <v>Yes</v>
      </c>
      <c r="O3223" t="s">
        <v>20</v>
      </c>
      <c r="P3223" t="s">
        <v>20</v>
      </c>
      <c r="Q3223" t="s">
        <v>20</v>
      </c>
      <c r="R3223" t="s">
        <v>20</v>
      </c>
      <c r="S3223" t="s">
        <v>19</v>
      </c>
      <c r="T3223" t="s">
        <v>20</v>
      </c>
      <c r="U3223" t="s">
        <v>20</v>
      </c>
      <c r="V3223" s="14">
        <f t="shared" si="100"/>
        <v>2</v>
      </c>
      <c r="W3223" t="s">
        <v>23</v>
      </c>
      <c r="X3223" t="s">
        <v>19</v>
      </c>
      <c r="Y3223" t="s">
        <v>24</v>
      </c>
      <c r="Z3223">
        <v>29.75</v>
      </c>
      <c r="AA3223">
        <v>96.85</v>
      </c>
      <c r="AB3223" s="10">
        <v>3</v>
      </c>
      <c r="AC3223" t="s">
        <v>20</v>
      </c>
      <c r="AD3223" s="10">
        <f t="shared" si="101"/>
        <v>0</v>
      </c>
      <c r="AE3223" s="13"/>
    </row>
    <row r="3224" spans="1:31">
      <c r="A3224">
        <v>3223</v>
      </c>
      <c r="B3224" t="s">
        <v>25</v>
      </c>
      <c r="D3224">
        <v>0</v>
      </c>
      <c r="E3224" t="s">
        <v>20</v>
      </c>
      <c r="G3224" t="s">
        <v>20</v>
      </c>
      <c r="I3224" t="s">
        <v>20</v>
      </c>
      <c r="K3224" t="s">
        <v>22</v>
      </c>
      <c r="M3224" t="str">
        <f>IF(K3224="No","No","Yes")</f>
        <v>Yes</v>
      </c>
      <c r="O3224" t="s">
        <v>19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  <c r="U3224" t="s">
        <v>20</v>
      </c>
      <c r="V3224" s="14">
        <f t="shared" si="100"/>
        <v>2</v>
      </c>
      <c r="W3224" t="s">
        <v>23</v>
      </c>
      <c r="X3224" t="s">
        <v>20</v>
      </c>
      <c r="Y3224" t="s">
        <v>28</v>
      </c>
      <c r="Z3224">
        <v>44.9</v>
      </c>
      <c r="AA3224">
        <v>111.05</v>
      </c>
      <c r="AB3224" s="10">
        <v>2</v>
      </c>
      <c r="AC3224" t="s">
        <v>20</v>
      </c>
      <c r="AD3224" s="10">
        <f t="shared" si="101"/>
        <v>0</v>
      </c>
      <c r="AE3224" s="13"/>
    </row>
    <row r="3225" spans="1:31">
      <c r="A3225">
        <v>3224</v>
      </c>
      <c r="B3225" t="s">
        <v>25</v>
      </c>
      <c r="D3225">
        <v>0</v>
      </c>
      <c r="E3225" t="s">
        <v>19</v>
      </c>
      <c r="G3225" t="s">
        <v>20</v>
      </c>
      <c r="I3225" t="s">
        <v>21</v>
      </c>
      <c r="K3225" t="s">
        <v>22</v>
      </c>
      <c r="M3225" t="str">
        <f>IF(K3225="No","No","Yes")</f>
        <v>Yes</v>
      </c>
      <c r="O3225" t="s">
        <v>20</v>
      </c>
      <c r="P3225" t="s">
        <v>20</v>
      </c>
      <c r="Q3225" t="s">
        <v>19</v>
      </c>
      <c r="R3225" t="s">
        <v>20</v>
      </c>
      <c r="S3225" t="s">
        <v>20</v>
      </c>
      <c r="T3225" t="s">
        <v>20</v>
      </c>
      <c r="U3225" t="s">
        <v>20</v>
      </c>
      <c r="V3225" s="14">
        <f t="shared" si="100"/>
        <v>2</v>
      </c>
      <c r="W3225" t="s">
        <v>23</v>
      </c>
      <c r="X3225" t="s">
        <v>20</v>
      </c>
      <c r="Y3225" t="s">
        <v>30</v>
      </c>
      <c r="Z3225">
        <v>29.8</v>
      </c>
      <c r="AA3225">
        <v>94.4</v>
      </c>
      <c r="AB3225" s="10">
        <v>3</v>
      </c>
      <c r="AC3225" t="s">
        <v>20</v>
      </c>
      <c r="AD3225" s="10">
        <f t="shared" si="101"/>
        <v>0</v>
      </c>
      <c r="AE3225" s="13"/>
    </row>
    <row r="3226" spans="1:31">
      <c r="A3226">
        <v>3225</v>
      </c>
      <c r="B3226" t="s">
        <v>18</v>
      </c>
      <c r="D3226">
        <v>0</v>
      </c>
      <c r="E3226" t="s">
        <v>20</v>
      </c>
      <c r="G3226" t="s">
        <v>20</v>
      </c>
      <c r="I3226" t="s">
        <v>19</v>
      </c>
      <c r="K3226" t="s">
        <v>22</v>
      </c>
      <c r="M3226" t="str">
        <f>IF(K3226="No","No","Yes")</f>
        <v>Yes</v>
      </c>
      <c r="O3226" t="s">
        <v>19</v>
      </c>
      <c r="P3226" t="s">
        <v>20</v>
      </c>
      <c r="Q3226" t="s">
        <v>20</v>
      </c>
      <c r="R3226" t="s">
        <v>20</v>
      </c>
      <c r="S3226" t="s">
        <v>19</v>
      </c>
      <c r="T3226" t="s">
        <v>19</v>
      </c>
      <c r="U3226" t="s">
        <v>19</v>
      </c>
      <c r="V3226" s="14">
        <f t="shared" si="100"/>
        <v>5</v>
      </c>
      <c r="W3226" t="s">
        <v>23</v>
      </c>
      <c r="X3226" t="s">
        <v>19</v>
      </c>
      <c r="Y3226" t="s">
        <v>24</v>
      </c>
      <c r="Z3226">
        <v>74.650000000000006</v>
      </c>
      <c r="AA3226">
        <v>521.1</v>
      </c>
      <c r="AB3226" s="10">
        <v>7</v>
      </c>
      <c r="AC3226" t="s">
        <v>19</v>
      </c>
      <c r="AD3226" s="10">
        <f t="shared" si="101"/>
        <v>1</v>
      </c>
      <c r="AE3226" s="13"/>
    </row>
    <row r="3227" spans="1:31">
      <c r="A3227">
        <v>3226</v>
      </c>
      <c r="B3227" t="s">
        <v>18</v>
      </c>
      <c r="D3227">
        <v>0</v>
      </c>
      <c r="E3227" t="s">
        <v>20</v>
      </c>
      <c r="G3227" t="s">
        <v>20</v>
      </c>
      <c r="I3227" t="s">
        <v>20</v>
      </c>
      <c r="K3227" t="s">
        <v>22</v>
      </c>
      <c r="M3227" t="str">
        <f>IF(K3227="No","No","Yes")</f>
        <v>Yes</v>
      </c>
      <c r="O3227" t="s">
        <v>19</v>
      </c>
      <c r="P3227" t="s">
        <v>19</v>
      </c>
      <c r="Q3227" t="s">
        <v>20</v>
      </c>
      <c r="R3227" t="s">
        <v>20</v>
      </c>
      <c r="S3227" t="s">
        <v>20</v>
      </c>
      <c r="T3227" t="s">
        <v>19</v>
      </c>
      <c r="U3227" t="s">
        <v>19</v>
      </c>
      <c r="V3227" s="14">
        <f t="shared" si="100"/>
        <v>5</v>
      </c>
      <c r="W3227" t="s">
        <v>23</v>
      </c>
      <c r="X3227" t="s">
        <v>19</v>
      </c>
      <c r="Y3227" t="s">
        <v>24</v>
      </c>
      <c r="Z3227">
        <v>71.95</v>
      </c>
      <c r="AA3227">
        <v>923.85</v>
      </c>
      <c r="AB3227" s="10">
        <v>13</v>
      </c>
      <c r="AC3227" t="s">
        <v>20</v>
      </c>
      <c r="AD3227" s="10">
        <f t="shared" si="101"/>
        <v>0</v>
      </c>
      <c r="AE3227" s="13"/>
    </row>
    <row r="3228" spans="1:31">
      <c r="A3228">
        <v>3227</v>
      </c>
      <c r="B3228" t="s">
        <v>25</v>
      </c>
      <c r="D3228">
        <v>0</v>
      </c>
      <c r="E3228" t="s">
        <v>20</v>
      </c>
      <c r="G3228" t="s">
        <v>20</v>
      </c>
      <c r="I3228" t="s">
        <v>20</v>
      </c>
      <c r="K3228" t="s">
        <v>20</v>
      </c>
      <c r="M3228" t="str">
        <f>IF(K3228="No","No","Yes")</f>
        <v>No</v>
      </c>
      <c r="O3228" t="s">
        <v>19</v>
      </c>
      <c r="P3228" t="s">
        <v>31</v>
      </c>
      <c r="Q3228" t="s">
        <v>31</v>
      </c>
      <c r="R3228" t="s">
        <v>31</v>
      </c>
      <c r="S3228" t="s">
        <v>31</v>
      </c>
      <c r="T3228" t="s">
        <v>31</v>
      </c>
      <c r="U3228" t="s">
        <v>31</v>
      </c>
      <c r="V3228" s="14">
        <f t="shared" si="100"/>
        <v>1</v>
      </c>
      <c r="W3228" t="s">
        <v>23</v>
      </c>
      <c r="X3228" t="s">
        <v>20</v>
      </c>
      <c r="Y3228" t="s">
        <v>27</v>
      </c>
      <c r="Z3228">
        <v>20.75</v>
      </c>
      <c r="AA3228">
        <v>141.1</v>
      </c>
      <c r="AB3228" s="10">
        <v>7</v>
      </c>
      <c r="AC3228" t="s">
        <v>20</v>
      </c>
      <c r="AD3228" s="10">
        <f t="shared" si="101"/>
        <v>0</v>
      </c>
      <c r="AE3228" s="13"/>
    </row>
    <row r="3229" spans="1:31">
      <c r="A3229">
        <v>3228</v>
      </c>
      <c r="B3229" t="s">
        <v>25</v>
      </c>
      <c r="D3229">
        <v>0</v>
      </c>
      <c r="E3229" t="s">
        <v>19</v>
      </c>
      <c r="G3229" t="s">
        <v>19</v>
      </c>
      <c r="I3229" t="s">
        <v>20</v>
      </c>
      <c r="K3229" t="s">
        <v>22</v>
      </c>
      <c r="M3229" t="str">
        <f>IF(K3229="No","No","Yes")</f>
        <v>Yes</v>
      </c>
      <c r="O3229" t="s">
        <v>19</v>
      </c>
      <c r="P3229" t="s">
        <v>20</v>
      </c>
      <c r="Q3229" t="s">
        <v>20</v>
      </c>
      <c r="R3229" t="s">
        <v>20</v>
      </c>
      <c r="S3229" t="s">
        <v>20</v>
      </c>
      <c r="T3229" t="s">
        <v>19</v>
      </c>
      <c r="U3229" t="s">
        <v>20</v>
      </c>
      <c r="V3229" s="14">
        <f t="shared" si="100"/>
        <v>3</v>
      </c>
      <c r="W3229" t="s">
        <v>23</v>
      </c>
      <c r="X3229" t="s">
        <v>19</v>
      </c>
      <c r="Y3229" t="s">
        <v>27</v>
      </c>
      <c r="Z3229">
        <v>56.3</v>
      </c>
      <c r="AA3229">
        <v>628.65</v>
      </c>
      <c r="AB3229" s="10">
        <v>12</v>
      </c>
      <c r="AC3229" t="s">
        <v>20</v>
      </c>
      <c r="AD3229" s="10">
        <f t="shared" si="101"/>
        <v>0</v>
      </c>
      <c r="AE3229" s="13"/>
    </row>
    <row r="3230" spans="1:31">
      <c r="A3230">
        <v>3229</v>
      </c>
      <c r="B3230" t="s">
        <v>25</v>
      </c>
      <c r="D3230">
        <v>0</v>
      </c>
      <c r="E3230" t="s">
        <v>19</v>
      </c>
      <c r="G3230" t="s">
        <v>19</v>
      </c>
      <c r="I3230" t="s">
        <v>19</v>
      </c>
      <c r="K3230" t="s">
        <v>29</v>
      </c>
      <c r="M3230" t="str">
        <f>IF(K3230="No","No","Yes")</f>
        <v>Yes</v>
      </c>
      <c r="O3230" t="s">
        <v>19</v>
      </c>
      <c r="P3230" t="s">
        <v>20</v>
      </c>
      <c r="Q3230" t="s">
        <v>19</v>
      </c>
      <c r="R3230" t="s">
        <v>19</v>
      </c>
      <c r="S3230" t="s">
        <v>20</v>
      </c>
      <c r="T3230" t="s">
        <v>19</v>
      </c>
      <c r="U3230" t="s">
        <v>19</v>
      </c>
      <c r="V3230" s="14">
        <f t="shared" si="100"/>
        <v>6</v>
      </c>
      <c r="W3230" t="s">
        <v>26</v>
      </c>
      <c r="X3230" t="s">
        <v>19</v>
      </c>
      <c r="Y3230" t="s">
        <v>24</v>
      </c>
      <c r="Z3230">
        <v>105.25</v>
      </c>
      <c r="AA3230">
        <v>5576.3</v>
      </c>
      <c r="AB3230" s="10">
        <v>53</v>
      </c>
      <c r="AC3230" t="s">
        <v>20</v>
      </c>
      <c r="AD3230" s="10">
        <f t="shared" si="101"/>
        <v>0</v>
      </c>
      <c r="AE3230" s="13"/>
    </row>
    <row r="3231" spans="1:31">
      <c r="A3231">
        <v>3230</v>
      </c>
      <c r="B3231" t="s">
        <v>18</v>
      </c>
      <c r="D3231">
        <v>0</v>
      </c>
      <c r="E3231" t="s">
        <v>20</v>
      </c>
      <c r="G3231" t="s">
        <v>20</v>
      </c>
      <c r="I3231" t="s">
        <v>19</v>
      </c>
      <c r="K3231" t="s">
        <v>29</v>
      </c>
      <c r="M3231" t="str">
        <f>IF(K3231="No","No","Yes")</f>
        <v>Yes</v>
      </c>
      <c r="O3231" t="s">
        <v>19</v>
      </c>
      <c r="P3231" t="s">
        <v>20</v>
      </c>
      <c r="Q3231" t="s">
        <v>20</v>
      </c>
      <c r="R3231" t="s">
        <v>20</v>
      </c>
      <c r="S3231" t="s">
        <v>20</v>
      </c>
      <c r="T3231" t="s">
        <v>19</v>
      </c>
      <c r="U3231" t="s">
        <v>19</v>
      </c>
      <c r="V3231" s="14">
        <f t="shared" si="100"/>
        <v>4</v>
      </c>
      <c r="W3231" t="s">
        <v>23</v>
      </c>
      <c r="X3231" t="s">
        <v>19</v>
      </c>
      <c r="Y3231" t="s">
        <v>24</v>
      </c>
      <c r="Z3231">
        <v>94.2</v>
      </c>
      <c r="AA3231">
        <v>1046.0999999999999</v>
      </c>
      <c r="AB3231" s="10">
        <v>12</v>
      </c>
      <c r="AC3231" t="s">
        <v>19</v>
      </c>
      <c r="AD3231" s="10">
        <f t="shared" si="101"/>
        <v>1</v>
      </c>
      <c r="AE3231" s="13"/>
    </row>
    <row r="3232" spans="1:31">
      <c r="A3232">
        <v>3231</v>
      </c>
      <c r="B3232" t="s">
        <v>25</v>
      </c>
      <c r="D3232">
        <v>0</v>
      </c>
      <c r="E3232" t="s">
        <v>19</v>
      </c>
      <c r="G3232" t="s">
        <v>19</v>
      </c>
      <c r="I3232" t="s">
        <v>20</v>
      </c>
      <c r="K3232" t="s">
        <v>20</v>
      </c>
      <c r="M3232" t="str">
        <f>IF(K3232="No","No","Yes")</f>
        <v>No</v>
      </c>
      <c r="O3232" t="s">
        <v>19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s="14">
        <f t="shared" si="100"/>
        <v>1</v>
      </c>
      <c r="W3232" t="s">
        <v>32</v>
      </c>
      <c r="X3232" t="s">
        <v>20</v>
      </c>
      <c r="Y3232" t="s">
        <v>27</v>
      </c>
      <c r="Z3232">
        <v>19.55</v>
      </c>
      <c r="AA3232">
        <v>1245.5999999999999</v>
      </c>
      <c r="AB3232" s="10">
        <v>63</v>
      </c>
      <c r="AC3232" t="s">
        <v>20</v>
      </c>
      <c r="AD3232" s="10">
        <f t="shared" si="101"/>
        <v>0</v>
      </c>
      <c r="AE3232" s="13"/>
    </row>
    <row r="3233" spans="1:31">
      <c r="A3233">
        <v>3232</v>
      </c>
      <c r="B3233" t="s">
        <v>18</v>
      </c>
      <c r="D3233">
        <v>0</v>
      </c>
      <c r="E3233" t="s">
        <v>20</v>
      </c>
      <c r="G3233" t="s">
        <v>20</v>
      </c>
      <c r="I3233" t="s">
        <v>20</v>
      </c>
      <c r="K3233" t="s">
        <v>22</v>
      </c>
      <c r="M3233" t="str">
        <f>IF(K3233="No","No","Yes")</f>
        <v>Yes</v>
      </c>
      <c r="O3233" t="s">
        <v>19</v>
      </c>
      <c r="P3233" t="s">
        <v>19</v>
      </c>
      <c r="Q3233" t="s">
        <v>19</v>
      </c>
      <c r="R3233" t="s">
        <v>19</v>
      </c>
      <c r="S3233" t="s">
        <v>19</v>
      </c>
      <c r="T3233" t="s">
        <v>19</v>
      </c>
      <c r="U3233" t="s">
        <v>19</v>
      </c>
      <c r="V3233" s="14">
        <f t="shared" si="100"/>
        <v>8</v>
      </c>
      <c r="W3233" t="s">
        <v>23</v>
      </c>
      <c r="X3233" t="s">
        <v>20</v>
      </c>
      <c r="Y3233" t="s">
        <v>27</v>
      </c>
      <c r="Z3233">
        <v>84.45</v>
      </c>
      <c r="AA3233">
        <v>1287.8499999999999</v>
      </c>
      <c r="AB3233" s="10">
        <v>15</v>
      </c>
      <c r="AC3233" t="s">
        <v>20</v>
      </c>
      <c r="AD3233" s="10">
        <f t="shared" si="101"/>
        <v>0</v>
      </c>
      <c r="AE3233" s="13"/>
    </row>
    <row r="3234" spans="1:31">
      <c r="A3234">
        <v>3233</v>
      </c>
      <c r="B3234" t="s">
        <v>25</v>
      </c>
      <c r="D3234">
        <v>0</v>
      </c>
      <c r="E3234" t="s">
        <v>19</v>
      </c>
      <c r="G3234" t="s">
        <v>19</v>
      </c>
      <c r="I3234" t="s">
        <v>20</v>
      </c>
      <c r="K3234" t="s">
        <v>22</v>
      </c>
      <c r="M3234" t="str">
        <f>IF(K3234="No","No","Yes")</f>
        <v>Yes</v>
      </c>
      <c r="O3234" t="s">
        <v>19</v>
      </c>
      <c r="P3234" t="s">
        <v>19</v>
      </c>
      <c r="Q3234" t="s">
        <v>19</v>
      </c>
      <c r="R3234" t="s">
        <v>20</v>
      </c>
      <c r="S3234" t="s">
        <v>20</v>
      </c>
      <c r="T3234" t="s">
        <v>20</v>
      </c>
      <c r="U3234" t="s">
        <v>20</v>
      </c>
      <c r="V3234" s="14">
        <f t="shared" si="100"/>
        <v>4</v>
      </c>
      <c r="W3234" t="s">
        <v>26</v>
      </c>
      <c r="X3234" t="s">
        <v>20</v>
      </c>
      <c r="Y3234" t="s">
        <v>27</v>
      </c>
      <c r="Z3234">
        <v>53.65</v>
      </c>
      <c r="AA3234">
        <v>1939.35</v>
      </c>
      <c r="AB3234" s="10">
        <v>36</v>
      </c>
      <c r="AC3234" t="s">
        <v>20</v>
      </c>
      <c r="AD3234" s="10">
        <f t="shared" si="101"/>
        <v>0</v>
      </c>
      <c r="AE3234" s="13"/>
    </row>
    <row r="3235" spans="1:31">
      <c r="A3235">
        <v>3234</v>
      </c>
      <c r="B3235" t="s">
        <v>25</v>
      </c>
      <c r="D3235">
        <v>1</v>
      </c>
      <c r="E3235" t="s">
        <v>19</v>
      </c>
      <c r="G3235" t="s">
        <v>20</v>
      </c>
      <c r="I3235" t="s">
        <v>21</v>
      </c>
      <c r="K3235" t="s">
        <v>22</v>
      </c>
      <c r="M3235" t="str">
        <f>IF(K3235="No","No","Yes")</f>
        <v>Yes</v>
      </c>
      <c r="O3235" t="s">
        <v>20</v>
      </c>
      <c r="P3235" t="s">
        <v>20</v>
      </c>
      <c r="Q3235" t="s">
        <v>20</v>
      </c>
      <c r="R3235" t="s">
        <v>19</v>
      </c>
      <c r="S3235" t="s">
        <v>20</v>
      </c>
      <c r="T3235" t="s">
        <v>20</v>
      </c>
      <c r="U3235" t="s">
        <v>20</v>
      </c>
      <c r="V3235" s="14">
        <f t="shared" si="100"/>
        <v>2</v>
      </c>
      <c r="W3235" t="s">
        <v>23</v>
      </c>
      <c r="X3235" t="s">
        <v>19</v>
      </c>
      <c r="Y3235" t="s">
        <v>24</v>
      </c>
      <c r="Z3235">
        <v>29.9</v>
      </c>
      <c r="AA3235">
        <v>118.25</v>
      </c>
      <c r="AB3235" s="10">
        <v>4</v>
      </c>
      <c r="AC3235" t="s">
        <v>20</v>
      </c>
      <c r="AD3235" s="10">
        <f t="shared" si="101"/>
        <v>0</v>
      </c>
      <c r="AE3235" s="13"/>
    </row>
    <row r="3236" spans="1:31">
      <c r="A3236">
        <v>3235</v>
      </c>
      <c r="B3236" t="s">
        <v>18</v>
      </c>
      <c r="D3236">
        <v>0</v>
      </c>
      <c r="E3236" t="s">
        <v>19</v>
      </c>
      <c r="G3236" t="s">
        <v>19</v>
      </c>
      <c r="I3236" t="s">
        <v>20</v>
      </c>
      <c r="K3236" t="s">
        <v>20</v>
      </c>
      <c r="M3236" t="str">
        <f>IF(K3236="No","No","Yes")</f>
        <v>No</v>
      </c>
      <c r="O3236" t="s">
        <v>19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s="14">
        <f t="shared" si="100"/>
        <v>1</v>
      </c>
      <c r="W3236" t="s">
        <v>32</v>
      </c>
      <c r="X3236" t="s">
        <v>20</v>
      </c>
      <c r="Y3236" t="s">
        <v>27</v>
      </c>
      <c r="Z3236">
        <v>19.7</v>
      </c>
      <c r="AA3236">
        <v>452.55</v>
      </c>
      <c r="AB3236" s="10">
        <v>24</v>
      </c>
      <c r="AC3236" t="s">
        <v>20</v>
      </c>
      <c r="AD3236" s="10">
        <f t="shared" si="101"/>
        <v>0</v>
      </c>
      <c r="AE3236" s="13"/>
    </row>
    <row r="3237" spans="1:31">
      <c r="A3237">
        <v>3236</v>
      </c>
      <c r="B3237" t="s">
        <v>18</v>
      </c>
      <c r="D3237">
        <v>0</v>
      </c>
      <c r="E3237" t="s">
        <v>20</v>
      </c>
      <c r="G3237" t="s">
        <v>20</v>
      </c>
      <c r="I3237" t="s">
        <v>21</v>
      </c>
      <c r="K3237" t="s">
        <v>22</v>
      </c>
      <c r="M3237" t="str">
        <f>IF(K3237="No","No","Yes")</f>
        <v>Yes</v>
      </c>
      <c r="O3237" t="s">
        <v>20</v>
      </c>
      <c r="P3237" t="s">
        <v>19</v>
      </c>
      <c r="Q3237" t="s">
        <v>19</v>
      </c>
      <c r="R3237" t="s">
        <v>19</v>
      </c>
      <c r="S3237" t="s">
        <v>19</v>
      </c>
      <c r="T3237" t="s">
        <v>20</v>
      </c>
      <c r="U3237" t="s">
        <v>20</v>
      </c>
      <c r="V3237" s="14">
        <f t="shared" si="100"/>
        <v>5</v>
      </c>
      <c r="W3237" t="s">
        <v>26</v>
      </c>
      <c r="X3237" t="s">
        <v>20</v>
      </c>
      <c r="Y3237" t="s">
        <v>30</v>
      </c>
      <c r="Z3237">
        <v>43.7</v>
      </c>
      <c r="AA3237">
        <v>2696.55</v>
      </c>
      <c r="AB3237" s="10">
        <v>61</v>
      </c>
      <c r="AC3237" t="s">
        <v>20</v>
      </c>
      <c r="AD3237" s="10">
        <f t="shared" si="101"/>
        <v>0</v>
      </c>
      <c r="AE3237" s="13"/>
    </row>
    <row r="3238" spans="1:31">
      <c r="A3238">
        <v>3237</v>
      </c>
      <c r="B3238" t="s">
        <v>25</v>
      </c>
      <c r="D3238">
        <v>0</v>
      </c>
      <c r="E3238" t="s">
        <v>20</v>
      </c>
      <c r="G3238" t="s">
        <v>20</v>
      </c>
      <c r="I3238" t="s">
        <v>19</v>
      </c>
      <c r="K3238" t="s">
        <v>22</v>
      </c>
      <c r="M3238" t="str">
        <f>IF(K3238="No","No","Yes")</f>
        <v>Yes</v>
      </c>
      <c r="O3238" t="s">
        <v>19</v>
      </c>
      <c r="P3238" t="s">
        <v>20</v>
      </c>
      <c r="Q3238" t="s">
        <v>19</v>
      </c>
      <c r="R3238" t="s">
        <v>20</v>
      </c>
      <c r="S3238" t="s">
        <v>20</v>
      </c>
      <c r="T3238" t="s">
        <v>20</v>
      </c>
      <c r="U3238" t="s">
        <v>20</v>
      </c>
      <c r="V3238" s="14">
        <f t="shared" si="100"/>
        <v>3</v>
      </c>
      <c r="W3238" t="s">
        <v>23</v>
      </c>
      <c r="X3238" t="s">
        <v>20</v>
      </c>
      <c r="Y3238" t="s">
        <v>24</v>
      </c>
      <c r="Z3238">
        <v>55.3</v>
      </c>
      <c r="AA3238">
        <v>875.35</v>
      </c>
      <c r="AB3238" s="10">
        <v>16</v>
      </c>
      <c r="AC3238" t="s">
        <v>20</v>
      </c>
      <c r="AD3238" s="10">
        <f t="shared" si="101"/>
        <v>0</v>
      </c>
      <c r="AE3238" s="13"/>
    </row>
    <row r="3239" spans="1:31">
      <c r="A3239">
        <v>3238</v>
      </c>
      <c r="B3239" t="s">
        <v>25</v>
      </c>
      <c r="D3239">
        <v>0</v>
      </c>
      <c r="E3239" t="s">
        <v>19</v>
      </c>
      <c r="G3239" t="s">
        <v>19</v>
      </c>
      <c r="I3239" t="s">
        <v>20</v>
      </c>
      <c r="K3239" t="s">
        <v>20</v>
      </c>
      <c r="M3239" t="str">
        <f>IF(K3239="No","No","Yes")</f>
        <v>No</v>
      </c>
      <c r="O3239" t="s">
        <v>19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s="14">
        <f t="shared" si="100"/>
        <v>1</v>
      </c>
      <c r="W3239" t="s">
        <v>32</v>
      </c>
      <c r="X3239" t="s">
        <v>19</v>
      </c>
      <c r="Y3239" t="s">
        <v>30</v>
      </c>
      <c r="Z3239">
        <v>19.850000000000001</v>
      </c>
      <c r="AA3239">
        <v>1267.05</v>
      </c>
      <c r="AB3239" s="10">
        <v>65</v>
      </c>
      <c r="AC3239" t="s">
        <v>20</v>
      </c>
      <c r="AD3239" s="10">
        <f t="shared" si="101"/>
        <v>0</v>
      </c>
      <c r="AE3239" s="13"/>
    </row>
    <row r="3240" spans="1:31">
      <c r="A3240">
        <v>3239</v>
      </c>
      <c r="B3240" t="s">
        <v>18</v>
      </c>
      <c r="D3240">
        <v>0</v>
      </c>
      <c r="E3240" t="s">
        <v>19</v>
      </c>
      <c r="G3240" t="s">
        <v>19</v>
      </c>
      <c r="I3240" t="s">
        <v>20</v>
      </c>
      <c r="K3240" t="s">
        <v>20</v>
      </c>
      <c r="M3240" t="str">
        <f>IF(K3240="No","No","Yes")</f>
        <v>No</v>
      </c>
      <c r="O3240" t="s">
        <v>19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s="14">
        <f t="shared" si="100"/>
        <v>1</v>
      </c>
      <c r="W3240" t="s">
        <v>32</v>
      </c>
      <c r="X3240" t="s">
        <v>20</v>
      </c>
      <c r="Y3240" t="s">
        <v>30</v>
      </c>
      <c r="Z3240">
        <v>19.649999999999999</v>
      </c>
      <c r="AA3240">
        <v>494.9</v>
      </c>
      <c r="AB3240" s="10">
        <v>26</v>
      </c>
      <c r="AC3240" t="s">
        <v>20</v>
      </c>
      <c r="AD3240" s="10">
        <f t="shared" si="101"/>
        <v>0</v>
      </c>
      <c r="AE3240" s="13"/>
    </row>
    <row r="3241" spans="1:31">
      <c r="A3241">
        <v>3240</v>
      </c>
      <c r="B3241" t="s">
        <v>25</v>
      </c>
      <c r="D3241">
        <v>0</v>
      </c>
      <c r="E3241" t="s">
        <v>20</v>
      </c>
      <c r="G3241" t="s">
        <v>20</v>
      </c>
      <c r="I3241" t="s">
        <v>20</v>
      </c>
      <c r="K3241" t="s">
        <v>22</v>
      </c>
      <c r="M3241" t="str">
        <f>IF(K3241="No","No","Yes")</f>
        <v>Yes</v>
      </c>
      <c r="O3241" t="s">
        <v>19</v>
      </c>
      <c r="P3241" t="s">
        <v>20</v>
      </c>
      <c r="Q3241" t="s">
        <v>20</v>
      </c>
      <c r="R3241" t="s">
        <v>20</v>
      </c>
      <c r="S3241" t="s">
        <v>19</v>
      </c>
      <c r="T3241" t="s">
        <v>20</v>
      </c>
      <c r="U3241" t="s">
        <v>20</v>
      </c>
      <c r="V3241" s="14">
        <f t="shared" si="100"/>
        <v>3</v>
      </c>
      <c r="W3241" t="s">
        <v>23</v>
      </c>
      <c r="X3241" t="s">
        <v>19</v>
      </c>
      <c r="Y3241" t="s">
        <v>27</v>
      </c>
      <c r="Z3241">
        <v>49.45</v>
      </c>
      <c r="AA3241">
        <v>799</v>
      </c>
      <c r="AB3241" s="10">
        <v>16</v>
      </c>
      <c r="AC3241" t="s">
        <v>20</v>
      </c>
      <c r="AD3241" s="10">
        <f t="shared" si="101"/>
        <v>0</v>
      </c>
      <c r="AE3241" s="13"/>
    </row>
    <row r="3242" spans="1:31">
      <c r="A3242">
        <v>3241</v>
      </c>
      <c r="B3242" t="s">
        <v>18</v>
      </c>
      <c r="D3242">
        <v>0</v>
      </c>
      <c r="E3242" t="s">
        <v>19</v>
      </c>
      <c r="G3242" t="s">
        <v>20</v>
      </c>
      <c r="I3242" t="s">
        <v>19</v>
      </c>
      <c r="K3242" t="s">
        <v>29</v>
      </c>
      <c r="M3242" t="str">
        <f>IF(K3242="No","No","Yes")</f>
        <v>Yes</v>
      </c>
      <c r="O3242" t="s">
        <v>19</v>
      </c>
      <c r="P3242" t="s">
        <v>19</v>
      </c>
      <c r="Q3242" t="s">
        <v>19</v>
      </c>
      <c r="R3242" t="s">
        <v>20</v>
      </c>
      <c r="S3242" t="s">
        <v>20</v>
      </c>
      <c r="T3242" t="s">
        <v>19</v>
      </c>
      <c r="U3242" t="s">
        <v>19</v>
      </c>
      <c r="V3242" s="14">
        <f t="shared" si="100"/>
        <v>6</v>
      </c>
      <c r="W3242" t="s">
        <v>26</v>
      </c>
      <c r="X3242" t="s">
        <v>20</v>
      </c>
      <c r="Y3242" t="s">
        <v>28</v>
      </c>
      <c r="Z3242">
        <v>106.55</v>
      </c>
      <c r="AA3242">
        <v>5763.3</v>
      </c>
      <c r="AB3242" s="10">
        <v>54</v>
      </c>
      <c r="AC3242" t="s">
        <v>19</v>
      </c>
      <c r="AD3242" s="10">
        <f t="shared" si="101"/>
        <v>1</v>
      </c>
      <c r="AE3242" s="13"/>
    </row>
    <row r="3243" spans="1:31">
      <c r="A3243">
        <v>3242</v>
      </c>
      <c r="B3243" t="s">
        <v>25</v>
      </c>
      <c r="D3243">
        <v>0</v>
      </c>
      <c r="E3243" t="s">
        <v>20</v>
      </c>
      <c r="G3243" t="s">
        <v>20</v>
      </c>
      <c r="I3243" t="s">
        <v>20</v>
      </c>
      <c r="K3243" t="s">
        <v>20</v>
      </c>
      <c r="M3243" t="str">
        <f>IF(K3243="No","No","Yes")</f>
        <v>No</v>
      </c>
      <c r="O3243" t="s">
        <v>19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s="14">
        <f t="shared" si="100"/>
        <v>1</v>
      </c>
      <c r="W3243" t="s">
        <v>23</v>
      </c>
      <c r="X3243" t="s">
        <v>20</v>
      </c>
      <c r="Y3243" t="s">
        <v>27</v>
      </c>
      <c r="Z3243">
        <v>20.100000000000001</v>
      </c>
      <c r="AA3243">
        <v>20.100000000000001</v>
      </c>
      <c r="AB3243" s="10">
        <v>1</v>
      </c>
      <c r="AC3243" t="s">
        <v>19</v>
      </c>
      <c r="AD3243" s="10">
        <f t="shared" si="101"/>
        <v>1</v>
      </c>
      <c r="AE3243" s="13"/>
    </row>
    <row r="3244" spans="1:31">
      <c r="A3244">
        <v>3243</v>
      </c>
      <c r="B3244" t="s">
        <v>25</v>
      </c>
      <c r="D3244">
        <v>0</v>
      </c>
      <c r="E3244" t="s">
        <v>20</v>
      </c>
      <c r="G3244" t="s">
        <v>19</v>
      </c>
      <c r="I3244" t="s">
        <v>20</v>
      </c>
      <c r="K3244" t="s">
        <v>20</v>
      </c>
      <c r="M3244" t="str">
        <f>IF(K3244="No","No","Yes")</f>
        <v>No</v>
      </c>
      <c r="O3244" t="s">
        <v>19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s="14">
        <f t="shared" si="100"/>
        <v>1</v>
      </c>
      <c r="W3244" t="s">
        <v>32</v>
      </c>
      <c r="X3244" t="s">
        <v>20</v>
      </c>
      <c r="Y3244" t="s">
        <v>27</v>
      </c>
      <c r="Z3244">
        <v>20.45</v>
      </c>
      <c r="AA3244">
        <v>106.9</v>
      </c>
      <c r="AB3244" s="10">
        <v>5</v>
      </c>
      <c r="AC3244" t="s">
        <v>20</v>
      </c>
      <c r="AD3244" s="10">
        <f t="shared" si="101"/>
        <v>0</v>
      </c>
      <c r="AE3244" s="13"/>
    </row>
    <row r="3245" spans="1:31">
      <c r="A3245">
        <v>3244</v>
      </c>
      <c r="B3245" t="s">
        <v>18</v>
      </c>
      <c r="D3245">
        <v>0</v>
      </c>
      <c r="E3245" t="s">
        <v>20</v>
      </c>
      <c r="G3245" t="s">
        <v>20</v>
      </c>
      <c r="I3245" t="s">
        <v>21</v>
      </c>
      <c r="K3245" t="s">
        <v>22</v>
      </c>
      <c r="M3245" t="str">
        <f>IF(K3245="No","No","Yes")</f>
        <v>Yes</v>
      </c>
      <c r="O3245" t="s">
        <v>20</v>
      </c>
      <c r="P3245" t="s">
        <v>20</v>
      </c>
      <c r="Q3245" t="s">
        <v>19</v>
      </c>
      <c r="R3245" t="s">
        <v>20</v>
      </c>
      <c r="S3245" t="s">
        <v>20</v>
      </c>
      <c r="T3245" t="s">
        <v>20</v>
      </c>
      <c r="U3245" t="s">
        <v>19</v>
      </c>
      <c r="V3245" s="14">
        <f t="shared" si="100"/>
        <v>3</v>
      </c>
      <c r="W3245" t="s">
        <v>23</v>
      </c>
      <c r="X3245" t="s">
        <v>19</v>
      </c>
      <c r="Y3245" t="s">
        <v>24</v>
      </c>
      <c r="Z3245">
        <v>39.700000000000003</v>
      </c>
      <c r="AA3245">
        <v>710.05</v>
      </c>
      <c r="AB3245" s="10">
        <v>19</v>
      </c>
      <c r="AC3245" t="s">
        <v>20</v>
      </c>
      <c r="AD3245" s="10">
        <f t="shared" si="101"/>
        <v>0</v>
      </c>
      <c r="AE3245" s="13"/>
    </row>
    <row r="3246" spans="1:31">
      <c r="A3246">
        <v>3245</v>
      </c>
      <c r="B3246" t="s">
        <v>25</v>
      </c>
      <c r="D3246">
        <v>0</v>
      </c>
      <c r="E3246" t="s">
        <v>20</v>
      </c>
      <c r="G3246" t="s">
        <v>20</v>
      </c>
      <c r="I3246" t="s">
        <v>19</v>
      </c>
      <c r="K3246" t="s">
        <v>22</v>
      </c>
      <c r="M3246" t="str">
        <f>IF(K3246="No","No","Yes")</f>
        <v>Yes</v>
      </c>
      <c r="O3246" t="s">
        <v>19</v>
      </c>
      <c r="P3246" t="s">
        <v>19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  <c r="V3246" s="14">
        <f t="shared" si="100"/>
        <v>3</v>
      </c>
      <c r="W3246" t="s">
        <v>23</v>
      </c>
      <c r="X3246" t="s">
        <v>19</v>
      </c>
      <c r="Y3246" t="s">
        <v>30</v>
      </c>
      <c r="Z3246">
        <v>54.5</v>
      </c>
      <c r="AA3246">
        <v>568.20000000000005</v>
      </c>
      <c r="AB3246" s="10">
        <v>10</v>
      </c>
      <c r="AC3246" t="s">
        <v>20</v>
      </c>
      <c r="AD3246" s="10">
        <f t="shared" si="101"/>
        <v>0</v>
      </c>
      <c r="AE3246" s="13"/>
    </row>
    <row r="3247" spans="1:31">
      <c r="A3247">
        <v>3246</v>
      </c>
      <c r="B3247" t="s">
        <v>18</v>
      </c>
      <c r="D3247">
        <v>0</v>
      </c>
      <c r="E3247" t="s">
        <v>19</v>
      </c>
      <c r="G3247" t="s">
        <v>19</v>
      </c>
      <c r="I3247" t="s">
        <v>20</v>
      </c>
      <c r="K3247" t="s">
        <v>29</v>
      </c>
      <c r="M3247" t="str">
        <f>IF(K3247="No","No","Yes")</f>
        <v>Yes</v>
      </c>
      <c r="O3247" t="s">
        <v>19</v>
      </c>
      <c r="P3247" t="s">
        <v>20</v>
      </c>
      <c r="Q3247" t="s">
        <v>19</v>
      </c>
      <c r="R3247" t="s">
        <v>19</v>
      </c>
      <c r="S3247" t="s">
        <v>19</v>
      </c>
      <c r="T3247" t="s">
        <v>20</v>
      </c>
      <c r="U3247" t="s">
        <v>20</v>
      </c>
      <c r="V3247" s="14">
        <f t="shared" si="100"/>
        <v>5</v>
      </c>
      <c r="W3247" t="s">
        <v>23</v>
      </c>
      <c r="X3247" t="s">
        <v>20</v>
      </c>
      <c r="Y3247" t="s">
        <v>24</v>
      </c>
      <c r="Z3247">
        <v>83.8</v>
      </c>
      <c r="AA3247">
        <v>1900.25</v>
      </c>
      <c r="AB3247" s="10">
        <v>23</v>
      </c>
      <c r="AC3247" t="s">
        <v>19</v>
      </c>
      <c r="AD3247" s="10">
        <f t="shared" si="101"/>
        <v>1</v>
      </c>
      <c r="AE3247" s="13"/>
    </row>
    <row r="3248" spans="1:31">
      <c r="A3248">
        <v>3247</v>
      </c>
      <c r="B3248" t="s">
        <v>25</v>
      </c>
      <c r="D3248">
        <v>0</v>
      </c>
      <c r="E3248" t="s">
        <v>20</v>
      </c>
      <c r="G3248" t="s">
        <v>20</v>
      </c>
      <c r="I3248" t="s">
        <v>20</v>
      </c>
      <c r="K3248" t="s">
        <v>22</v>
      </c>
      <c r="M3248" t="str">
        <f>IF(K3248="No","No","Yes")</f>
        <v>Yes</v>
      </c>
      <c r="O3248" t="s">
        <v>19</v>
      </c>
      <c r="P3248" t="s">
        <v>20</v>
      </c>
      <c r="Q3248" t="s">
        <v>20</v>
      </c>
      <c r="R3248" t="s">
        <v>20</v>
      </c>
      <c r="S3248" t="s">
        <v>20</v>
      </c>
      <c r="T3248" t="s">
        <v>19</v>
      </c>
      <c r="U3248" t="s">
        <v>20</v>
      </c>
      <c r="V3248" s="14">
        <f t="shared" si="100"/>
        <v>3</v>
      </c>
      <c r="W3248" t="s">
        <v>23</v>
      </c>
      <c r="X3248" t="s">
        <v>20</v>
      </c>
      <c r="Y3248" t="s">
        <v>27</v>
      </c>
      <c r="Z3248">
        <v>55.15</v>
      </c>
      <c r="AA3248">
        <v>159.15</v>
      </c>
      <c r="AB3248" s="10">
        <v>3</v>
      </c>
      <c r="AC3248" t="s">
        <v>19</v>
      </c>
      <c r="AD3248" s="10">
        <f t="shared" si="101"/>
        <v>1</v>
      </c>
      <c r="AE3248" s="13"/>
    </row>
    <row r="3249" spans="1:31">
      <c r="A3249">
        <v>3248</v>
      </c>
      <c r="B3249" t="s">
        <v>18</v>
      </c>
      <c r="D3249">
        <v>0</v>
      </c>
      <c r="E3249" t="s">
        <v>20</v>
      </c>
      <c r="G3249" t="s">
        <v>20</v>
      </c>
      <c r="I3249" t="s">
        <v>19</v>
      </c>
      <c r="K3249" t="s">
        <v>29</v>
      </c>
      <c r="M3249" t="str">
        <f>IF(K3249="No","No","Yes")</f>
        <v>Yes</v>
      </c>
      <c r="O3249" t="s">
        <v>19</v>
      </c>
      <c r="P3249" t="s">
        <v>20</v>
      </c>
      <c r="Q3249" t="s">
        <v>19</v>
      </c>
      <c r="R3249" t="s">
        <v>19</v>
      </c>
      <c r="S3249" t="s">
        <v>19</v>
      </c>
      <c r="T3249" t="s">
        <v>19</v>
      </c>
      <c r="U3249" t="s">
        <v>19</v>
      </c>
      <c r="V3249" s="14">
        <f t="shared" si="100"/>
        <v>7</v>
      </c>
      <c r="W3249" t="s">
        <v>32</v>
      </c>
      <c r="X3249" t="s">
        <v>19</v>
      </c>
      <c r="Y3249" t="s">
        <v>28</v>
      </c>
      <c r="Z3249">
        <v>111.6</v>
      </c>
      <c r="AA3249">
        <v>8012.75</v>
      </c>
      <c r="AB3249" s="10">
        <v>72</v>
      </c>
      <c r="AC3249" t="s">
        <v>20</v>
      </c>
      <c r="AD3249" s="10">
        <f t="shared" si="101"/>
        <v>0</v>
      </c>
      <c r="AE3249" s="13"/>
    </row>
    <row r="3250" spans="1:31">
      <c r="A3250">
        <v>3249</v>
      </c>
      <c r="B3250" t="s">
        <v>25</v>
      </c>
      <c r="D3250">
        <v>1</v>
      </c>
      <c r="E3250" t="s">
        <v>19</v>
      </c>
      <c r="G3250" t="s">
        <v>20</v>
      </c>
      <c r="I3250" t="s">
        <v>19</v>
      </c>
      <c r="K3250" t="s">
        <v>29</v>
      </c>
      <c r="M3250" t="str">
        <f>IF(K3250="No","No","Yes")</f>
        <v>Yes</v>
      </c>
      <c r="O3250" t="s">
        <v>19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19</v>
      </c>
      <c r="V3250" s="14">
        <f t="shared" si="100"/>
        <v>3</v>
      </c>
      <c r="W3250" t="s">
        <v>23</v>
      </c>
      <c r="X3250" t="s">
        <v>19</v>
      </c>
      <c r="Y3250" t="s">
        <v>24</v>
      </c>
      <c r="Z3250">
        <v>86.65</v>
      </c>
      <c r="AA3250">
        <v>856.65</v>
      </c>
      <c r="AB3250" s="10">
        <v>10</v>
      </c>
      <c r="AC3250" t="s">
        <v>19</v>
      </c>
      <c r="AD3250" s="10">
        <f t="shared" si="101"/>
        <v>1</v>
      </c>
      <c r="AE3250" s="13"/>
    </row>
    <row r="3251" spans="1:31">
      <c r="A3251">
        <v>3250</v>
      </c>
      <c r="B3251" t="s">
        <v>18</v>
      </c>
      <c r="D3251">
        <v>0</v>
      </c>
      <c r="E3251" t="s">
        <v>19</v>
      </c>
      <c r="G3251" t="s">
        <v>19</v>
      </c>
      <c r="I3251" t="s">
        <v>20</v>
      </c>
      <c r="K3251" t="s">
        <v>22</v>
      </c>
      <c r="M3251" t="str">
        <f>IF(K3251="No","No","Yes")</f>
        <v>Yes</v>
      </c>
      <c r="O3251" t="s">
        <v>19</v>
      </c>
      <c r="P3251" t="s">
        <v>20</v>
      </c>
      <c r="Q3251" t="s">
        <v>19</v>
      </c>
      <c r="R3251" t="s">
        <v>19</v>
      </c>
      <c r="S3251" t="s">
        <v>20</v>
      </c>
      <c r="T3251" t="s">
        <v>20</v>
      </c>
      <c r="U3251" t="s">
        <v>20</v>
      </c>
      <c r="V3251" s="14">
        <f t="shared" si="100"/>
        <v>4</v>
      </c>
      <c r="W3251" t="s">
        <v>23</v>
      </c>
      <c r="X3251" t="s">
        <v>19</v>
      </c>
      <c r="Y3251" t="s">
        <v>27</v>
      </c>
      <c r="Z3251">
        <v>55.55</v>
      </c>
      <c r="AA3251">
        <v>551.29999999999995</v>
      </c>
      <c r="AB3251" s="10">
        <v>10</v>
      </c>
      <c r="AC3251" t="s">
        <v>20</v>
      </c>
      <c r="AD3251" s="10">
        <f t="shared" si="101"/>
        <v>0</v>
      </c>
      <c r="AE3251" s="13"/>
    </row>
    <row r="3252" spans="1:31">
      <c r="A3252">
        <v>3251</v>
      </c>
      <c r="B3252" t="s">
        <v>25</v>
      </c>
      <c r="D3252">
        <v>0</v>
      </c>
      <c r="E3252" t="s">
        <v>19</v>
      </c>
      <c r="G3252" t="s">
        <v>20</v>
      </c>
      <c r="I3252" t="s">
        <v>20</v>
      </c>
      <c r="K3252" t="s">
        <v>20</v>
      </c>
      <c r="M3252" t="str">
        <f>IF(K3252="No","No","Yes")</f>
        <v>No</v>
      </c>
      <c r="O3252" t="s">
        <v>19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31</v>
      </c>
      <c r="V3252" s="14">
        <f t="shared" si="100"/>
        <v>1</v>
      </c>
      <c r="W3252" t="s">
        <v>26</v>
      </c>
      <c r="X3252" t="s">
        <v>19</v>
      </c>
      <c r="Y3252" t="s">
        <v>27</v>
      </c>
      <c r="Z3252">
        <v>20.55</v>
      </c>
      <c r="AA3252">
        <v>184.95</v>
      </c>
      <c r="AB3252" s="10">
        <v>11</v>
      </c>
      <c r="AC3252" t="s">
        <v>20</v>
      </c>
      <c r="AD3252" s="10">
        <f t="shared" si="101"/>
        <v>0</v>
      </c>
      <c r="AE3252" s="13"/>
    </row>
    <row r="3253" spans="1:31">
      <c r="A3253">
        <v>3252</v>
      </c>
      <c r="B3253" t="s">
        <v>18</v>
      </c>
      <c r="D3253">
        <v>1</v>
      </c>
      <c r="E3253" t="s">
        <v>20</v>
      </c>
      <c r="G3253" t="s">
        <v>20</v>
      </c>
      <c r="I3253" t="s">
        <v>19</v>
      </c>
      <c r="K3253" t="s">
        <v>29</v>
      </c>
      <c r="M3253" t="str">
        <f>IF(K3253="No","No","Yes")</f>
        <v>Yes</v>
      </c>
      <c r="O3253" t="s">
        <v>19</v>
      </c>
      <c r="P3253" t="s">
        <v>19</v>
      </c>
      <c r="Q3253" t="s">
        <v>19</v>
      </c>
      <c r="R3253" t="s">
        <v>20</v>
      </c>
      <c r="S3253" t="s">
        <v>20</v>
      </c>
      <c r="T3253" t="s">
        <v>19</v>
      </c>
      <c r="U3253" t="s">
        <v>19</v>
      </c>
      <c r="V3253" s="14">
        <f t="shared" si="100"/>
        <v>6</v>
      </c>
      <c r="W3253" t="s">
        <v>23</v>
      </c>
      <c r="X3253" t="s">
        <v>19</v>
      </c>
      <c r="Y3253" t="s">
        <v>28</v>
      </c>
      <c r="Z3253">
        <v>106.75</v>
      </c>
      <c r="AA3253">
        <v>4056.75</v>
      </c>
      <c r="AB3253" s="10">
        <v>37</v>
      </c>
      <c r="AC3253" t="s">
        <v>19</v>
      </c>
      <c r="AD3253" s="10">
        <f t="shared" si="101"/>
        <v>1</v>
      </c>
      <c r="AE3253" s="13"/>
    </row>
    <row r="3254" spans="1:31">
      <c r="A3254">
        <v>3253</v>
      </c>
      <c r="B3254" t="s">
        <v>25</v>
      </c>
      <c r="D3254">
        <v>0</v>
      </c>
      <c r="E3254" t="s">
        <v>19</v>
      </c>
      <c r="G3254" t="s">
        <v>19</v>
      </c>
      <c r="I3254" t="s">
        <v>19</v>
      </c>
      <c r="K3254" t="s">
        <v>22</v>
      </c>
      <c r="M3254" t="str">
        <f>IF(K3254="No","No","Yes")</f>
        <v>Yes</v>
      </c>
      <c r="O3254" t="s">
        <v>19</v>
      </c>
      <c r="P3254" t="s">
        <v>19</v>
      </c>
      <c r="Q3254" t="s">
        <v>20</v>
      </c>
      <c r="R3254" t="s">
        <v>20</v>
      </c>
      <c r="S3254" t="s">
        <v>19</v>
      </c>
      <c r="T3254" t="s">
        <v>20</v>
      </c>
      <c r="U3254" t="s">
        <v>20</v>
      </c>
      <c r="V3254" s="14">
        <f t="shared" si="100"/>
        <v>4</v>
      </c>
      <c r="W3254" t="s">
        <v>26</v>
      </c>
      <c r="X3254" t="s">
        <v>19</v>
      </c>
      <c r="Y3254" t="s">
        <v>27</v>
      </c>
      <c r="Z3254">
        <v>62.1</v>
      </c>
      <c r="AA3254">
        <v>1096.6500000000001</v>
      </c>
      <c r="AB3254" s="10">
        <v>17</v>
      </c>
      <c r="AC3254" t="s">
        <v>20</v>
      </c>
      <c r="AD3254" s="10">
        <f t="shared" si="101"/>
        <v>0</v>
      </c>
      <c r="AE3254" s="13"/>
    </row>
    <row r="3255" spans="1:31">
      <c r="A3255">
        <v>3254</v>
      </c>
      <c r="B3255" t="s">
        <v>18</v>
      </c>
      <c r="D3255">
        <v>0</v>
      </c>
      <c r="E3255" t="s">
        <v>19</v>
      </c>
      <c r="G3255" t="s">
        <v>19</v>
      </c>
      <c r="I3255" t="s">
        <v>19</v>
      </c>
      <c r="K3255" t="s">
        <v>29</v>
      </c>
      <c r="M3255" t="str">
        <f>IF(K3255="No","No","Yes")</f>
        <v>Yes</v>
      </c>
      <c r="O3255" t="s">
        <v>19</v>
      </c>
      <c r="P3255" t="s">
        <v>19</v>
      </c>
      <c r="Q3255" t="s">
        <v>20</v>
      </c>
      <c r="R3255" t="s">
        <v>19</v>
      </c>
      <c r="S3255" t="s">
        <v>20</v>
      </c>
      <c r="T3255" t="s">
        <v>19</v>
      </c>
      <c r="U3255" t="s">
        <v>19</v>
      </c>
      <c r="V3255" s="14">
        <f t="shared" si="100"/>
        <v>6</v>
      </c>
      <c r="W3255" t="s">
        <v>23</v>
      </c>
      <c r="X3255" t="s">
        <v>19</v>
      </c>
      <c r="Y3255" t="s">
        <v>30</v>
      </c>
      <c r="Z3255">
        <v>104.5</v>
      </c>
      <c r="AA3255">
        <v>3684.95</v>
      </c>
      <c r="AB3255" s="10">
        <v>36</v>
      </c>
      <c r="AC3255" t="s">
        <v>20</v>
      </c>
      <c r="AD3255" s="10">
        <f t="shared" si="101"/>
        <v>0</v>
      </c>
      <c r="AE3255" s="13"/>
    </row>
    <row r="3256" spans="1:31">
      <c r="A3256">
        <v>3255</v>
      </c>
      <c r="B3256" t="s">
        <v>25</v>
      </c>
      <c r="D3256">
        <v>1</v>
      </c>
      <c r="E3256" t="s">
        <v>20</v>
      </c>
      <c r="G3256" t="s">
        <v>20</v>
      </c>
      <c r="I3256" t="s">
        <v>20</v>
      </c>
      <c r="K3256" t="s">
        <v>29</v>
      </c>
      <c r="M3256" t="str">
        <f>IF(K3256="No","No","Yes")</f>
        <v>Yes</v>
      </c>
      <c r="O3256" t="s">
        <v>19</v>
      </c>
      <c r="P3256" t="s">
        <v>20</v>
      </c>
      <c r="Q3256" t="s">
        <v>19</v>
      </c>
      <c r="R3256" t="s">
        <v>19</v>
      </c>
      <c r="S3256" t="s">
        <v>20</v>
      </c>
      <c r="T3256" t="s">
        <v>19</v>
      </c>
      <c r="U3256" t="s">
        <v>19</v>
      </c>
      <c r="V3256" s="14">
        <f t="shared" si="100"/>
        <v>6</v>
      </c>
      <c r="W3256" t="s">
        <v>23</v>
      </c>
      <c r="X3256" t="s">
        <v>19</v>
      </c>
      <c r="Y3256" t="s">
        <v>24</v>
      </c>
      <c r="Z3256">
        <v>101.8</v>
      </c>
      <c r="AA3256">
        <v>1752.45</v>
      </c>
      <c r="AB3256" s="10">
        <v>17</v>
      </c>
      <c r="AC3256" t="s">
        <v>20</v>
      </c>
      <c r="AD3256" s="10">
        <f t="shared" si="101"/>
        <v>0</v>
      </c>
      <c r="AE3256" s="13"/>
    </row>
    <row r="3257" spans="1:31">
      <c r="A3257">
        <v>3256</v>
      </c>
      <c r="B3257" t="s">
        <v>18</v>
      </c>
      <c r="D3257">
        <v>1</v>
      </c>
      <c r="E3257" t="s">
        <v>19</v>
      </c>
      <c r="G3257" t="s">
        <v>19</v>
      </c>
      <c r="I3257" t="s">
        <v>19</v>
      </c>
      <c r="K3257" t="s">
        <v>29</v>
      </c>
      <c r="M3257" t="str">
        <f>IF(K3257="No","No","Yes")</f>
        <v>Yes</v>
      </c>
      <c r="O3257" t="s">
        <v>19</v>
      </c>
      <c r="P3257" t="s">
        <v>19</v>
      </c>
      <c r="Q3257" t="s">
        <v>19</v>
      </c>
      <c r="R3257" t="s">
        <v>20</v>
      </c>
      <c r="S3257" t="s">
        <v>19</v>
      </c>
      <c r="T3257" t="s">
        <v>19</v>
      </c>
      <c r="U3257" t="s">
        <v>19</v>
      </c>
      <c r="V3257" s="14">
        <f t="shared" si="100"/>
        <v>7</v>
      </c>
      <c r="W3257" t="s">
        <v>26</v>
      </c>
      <c r="X3257" t="s">
        <v>19</v>
      </c>
      <c r="Y3257" t="s">
        <v>30</v>
      </c>
      <c r="Z3257">
        <v>110.6</v>
      </c>
      <c r="AA3257">
        <v>7210.85</v>
      </c>
      <c r="AB3257" s="10">
        <v>66</v>
      </c>
      <c r="AC3257" t="s">
        <v>20</v>
      </c>
      <c r="AD3257" s="10">
        <f t="shared" si="101"/>
        <v>0</v>
      </c>
      <c r="AE3257" s="13"/>
    </row>
    <row r="3258" spans="1:31">
      <c r="A3258">
        <v>3257</v>
      </c>
      <c r="B3258" t="s">
        <v>25</v>
      </c>
      <c r="D3258">
        <v>0</v>
      </c>
      <c r="E3258" t="s">
        <v>19</v>
      </c>
      <c r="G3258" t="s">
        <v>19</v>
      </c>
      <c r="I3258" t="s">
        <v>20</v>
      </c>
      <c r="K3258" t="s">
        <v>22</v>
      </c>
      <c r="M3258" t="str">
        <f>IF(K3258="No","No","Yes")</f>
        <v>Yes</v>
      </c>
      <c r="O3258" t="s">
        <v>19</v>
      </c>
      <c r="P3258" t="s">
        <v>19</v>
      </c>
      <c r="Q3258" t="s">
        <v>19</v>
      </c>
      <c r="R3258" t="s">
        <v>19</v>
      </c>
      <c r="S3258" t="s">
        <v>19</v>
      </c>
      <c r="T3258" t="s">
        <v>19</v>
      </c>
      <c r="U3258" t="s">
        <v>19</v>
      </c>
      <c r="V3258" s="14">
        <f t="shared" si="100"/>
        <v>8</v>
      </c>
      <c r="W3258" t="s">
        <v>26</v>
      </c>
      <c r="X3258" t="s">
        <v>20</v>
      </c>
      <c r="Y3258" t="s">
        <v>28</v>
      </c>
      <c r="Z3258">
        <v>84.9</v>
      </c>
      <c r="AA3258">
        <v>5264.5</v>
      </c>
      <c r="AB3258" s="10">
        <v>61</v>
      </c>
      <c r="AC3258" t="s">
        <v>20</v>
      </c>
      <c r="AD3258" s="10">
        <f t="shared" si="101"/>
        <v>0</v>
      </c>
      <c r="AE3258" s="13"/>
    </row>
    <row r="3259" spans="1:31">
      <c r="A3259">
        <v>3258</v>
      </c>
      <c r="B3259" t="s">
        <v>25</v>
      </c>
      <c r="D3259">
        <v>0</v>
      </c>
      <c r="E3259" t="s">
        <v>20</v>
      </c>
      <c r="G3259" t="s">
        <v>20</v>
      </c>
      <c r="I3259" t="s">
        <v>20</v>
      </c>
      <c r="K3259" t="s">
        <v>29</v>
      </c>
      <c r="M3259" t="str">
        <f>IF(K3259="No","No","Yes")</f>
        <v>Yes</v>
      </c>
      <c r="O3259" t="s">
        <v>19</v>
      </c>
      <c r="P3259" t="s">
        <v>20</v>
      </c>
      <c r="Q3259" t="s">
        <v>19</v>
      </c>
      <c r="R3259" t="s">
        <v>20</v>
      </c>
      <c r="S3259" t="s">
        <v>20</v>
      </c>
      <c r="T3259" t="s">
        <v>19</v>
      </c>
      <c r="U3259" t="s">
        <v>19</v>
      </c>
      <c r="V3259" s="14">
        <f t="shared" si="100"/>
        <v>5</v>
      </c>
      <c r="W3259" t="s">
        <v>23</v>
      </c>
      <c r="X3259" t="s">
        <v>19</v>
      </c>
      <c r="Y3259" t="s">
        <v>27</v>
      </c>
      <c r="Z3259">
        <v>93.2</v>
      </c>
      <c r="AA3259">
        <v>2157.3000000000002</v>
      </c>
      <c r="AB3259" s="10">
        <v>22</v>
      </c>
      <c r="AC3259" t="s">
        <v>20</v>
      </c>
      <c r="AD3259" s="10">
        <f t="shared" si="101"/>
        <v>0</v>
      </c>
      <c r="AE3259" s="13"/>
    </row>
    <row r="3260" spans="1:31">
      <c r="A3260">
        <v>3259</v>
      </c>
      <c r="B3260" t="s">
        <v>25</v>
      </c>
      <c r="D3260">
        <v>0</v>
      </c>
      <c r="E3260" t="s">
        <v>20</v>
      </c>
      <c r="G3260" t="s">
        <v>20</v>
      </c>
      <c r="I3260" t="s">
        <v>21</v>
      </c>
      <c r="K3260" t="s">
        <v>22</v>
      </c>
      <c r="M3260" t="str">
        <f>IF(K3260="No","No","Yes")</f>
        <v>Yes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20</v>
      </c>
      <c r="V3260" s="14">
        <f t="shared" si="100"/>
        <v>1</v>
      </c>
      <c r="W3260" t="s">
        <v>23</v>
      </c>
      <c r="X3260" t="s">
        <v>19</v>
      </c>
      <c r="Y3260" t="s">
        <v>24</v>
      </c>
      <c r="Z3260">
        <v>24.4</v>
      </c>
      <c r="AA3260">
        <v>24.4</v>
      </c>
      <c r="AB3260" s="10">
        <v>1</v>
      </c>
      <c r="AC3260" t="s">
        <v>20</v>
      </c>
      <c r="AD3260" s="10">
        <f t="shared" si="101"/>
        <v>0</v>
      </c>
      <c r="AE3260" s="13"/>
    </row>
    <row r="3261" spans="1:31">
      <c r="A3261">
        <v>3260</v>
      </c>
      <c r="B3261" t="s">
        <v>18</v>
      </c>
      <c r="D3261">
        <v>0</v>
      </c>
      <c r="E3261" t="s">
        <v>20</v>
      </c>
      <c r="G3261" t="s">
        <v>20</v>
      </c>
      <c r="I3261" t="s">
        <v>20</v>
      </c>
      <c r="K3261" t="s">
        <v>29</v>
      </c>
      <c r="M3261" t="str">
        <f>IF(K3261="No","No","Yes")</f>
        <v>Yes</v>
      </c>
      <c r="O3261" t="s">
        <v>19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 t="s">
        <v>20</v>
      </c>
      <c r="V3261" s="14">
        <f t="shared" si="100"/>
        <v>2</v>
      </c>
      <c r="W3261" t="s">
        <v>23</v>
      </c>
      <c r="X3261" t="s">
        <v>20</v>
      </c>
      <c r="Y3261" t="s">
        <v>30</v>
      </c>
      <c r="Z3261">
        <v>70.55</v>
      </c>
      <c r="AA3261">
        <v>433.95</v>
      </c>
      <c r="AB3261" s="10">
        <v>6</v>
      </c>
      <c r="AC3261" t="s">
        <v>20</v>
      </c>
      <c r="AD3261" s="10">
        <f t="shared" si="101"/>
        <v>0</v>
      </c>
      <c r="AE3261" s="13"/>
    </row>
    <row r="3262" spans="1:31">
      <c r="A3262">
        <v>3261</v>
      </c>
      <c r="B3262" t="s">
        <v>25</v>
      </c>
      <c r="D3262">
        <v>0</v>
      </c>
      <c r="E3262" t="s">
        <v>20</v>
      </c>
      <c r="G3262" t="s">
        <v>20</v>
      </c>
      <c r="I3262" t="s">
        <v>20</v>
      </c>
      <c r="K3262" t="s">
        <v>29</v>
      </c>
      <c r="M3262" t="str">
        <f>IF(K3262="No","No","Yes")</f>
        <v>Yes</v>
      </c>
      <c r="O3262" t="s">
        <v>19</v>
      </c>
      <c r="P3262" t="s">
        <v>20</v>
      </c>
      <c r="Q3262" t="s">
        <v>19</v>
      </c>
      <c r="R3262" t="s">
        <v>20</v>
      </c>
      <c r="S3262" t="s">
        <v>19</v>
      </c>
      <c r="T3262" t="s">
        <v>20</v>
      </c>
      <c r="U3262" t="s">
        <v>20</v>
      </c>
      <c r="V3262" s="14">
        <f t="shared" si="100"/>
        <v>4</v>
      </c>
      <c r="W3262" t="s">
        <v>23</v>
      </c>
      <c r="X3262" t="s">
        <v>19</v>
      </c>
      <c r="Y3262" t="s">
        <v>24</v>
      </c>
      <c r="Z3262">
        <v>78.45</v>
      </c>
      <c r="AA3262">
        <v>2435.15</v>
      </c>
      <c r="AB3262" s="10">
        <v>31</v>
      </c>
      <c r="AC3262" t="s">
        <v>19</v>
      </c>
      <c r="AD3262" s="10">
        <f t="shared" si="101"/>
        <v>1</v>
      </c>
      <c r="AE3262" s="13"/>
    </row>
    <row r="3263" spans="1:31">
      <c r="A3263">
        <v>3262</v>
      </c>
      <c r="B3263" t="s">
        <v>18</v>
      </c>
      <c r="D3263">
        <v>0</v>
      </c>
      <c r="E3263" t="s">
        <v>19</v>
      </c>
      <c r="G3263" t="s">
        <v>19</v>
      </c>
      <c r="I3263" t="s">
        <v>20</v>
      </c>
      <c r="K3263" t="s">
        <v>22</v>
      </c>
      <c r="M3263" t="str">
        <f>IF(K3263="No","No","Yes")</f>
        <v>Yes</v>
      </c>
      <c r="O3263" t="s">
        <v>19</v>
      </c>
      <c r="P3263" t="s">
        <v>19</v>
      </c>
      <c r="Q3263" t="s">
        <v>19</v>
      </c>
      <c r="R3263" t="s">
        <v>19</v>
      </c>
      <c r="S3263" t="s">
        <v>19</v>
      </c>
      <c r="T3263" t="s">
        <v>19</v>
      </c>
      <c r="U3263" t="s">
        <v>19</v>
      </c>
      <c r="V3263" s="14">
        <f t="shared" si="100"/>
        <v>8</v>
      </c>
      <c r="W3263" t="s">
        <v>32</v>
      </c>
      <c r="X3263" t="s">
        <v>19</v>
      </c>
      <c r="Y3263" t="s">
        <v>30</v>
      </c>
      <c r="Z3263">
        <v>85</v>
      </c>
      <c r="AA3263">
        <v>5607.75</v>
      </c>
      <c r="AB3263" s="10">
        <v>68</v>
      </c>
      <c r="AC3263" t="s">
        <v>20</v>
      </c>
      <c r="AD3263" s="10">
        <f t="shared" si="101"/>
        <v>0</v>
      </c>
      <c r="AE3263" s="13"/>
    </row>
    <row r="3264" spans="1:31">
      <c r="A3264">
        <v>3263</v>
      </c>
      <c r="B3264" t="s">
        <v>18</v>
      </c>
      <c r="D3264">
        <v>0</v>
      </c>
      <c r="E3264" t="s">
        <v>19</v>
      </c>
      <c r="G3264" t="s">
        <v>19</v>
      </c>
      <c r="I3264" t="s">
        <v>19</v>
      </c>
      <c r="K3264" t="s">
        <v>29</v>
      </c>
      <c r="M3264" t="str">
        <f>IF(K3264="No","No","Yes")</f>
        <v>Yes</v>
      </c>
      <c r="O3264" t="s">
        <v>19</v>
      </c>
      <c r="P3264" t="s">
        <v>20</v>
      </c>
      <c r="Q3264" t="s">
        <v>20</v>
      </c>
      <c r="R3264" t="s">
        <v>19</v>
      </c>
      <c r="S3264" t="s">
        <v>20</v>
      </c>
      <c r="T3264" t="s">
        <v>19</v>
      </c>
      <c r="U3264" t="s">
        <v>20</v>
      </c>
      <c r="V3264" s="14">
        <f t="shared" si="100"/>
        <v>4</v>
      </c>
      <c r="W3264" t="s">
        <v>23</v>
      </c>
      <c r="X3264" t="s">
        <v>20</v>
      </c>
      <c r="Y3264" t="s">
        <v>24</v>
      </c>
      <c r="Z3264">
        <v>87.45</v>
      </c>
      <c r="AA3264">
        <v>2874.15</v>
      </c>
      <c r="AB3264" s="10">
        <v>34</v>
      </c>
      <c r="AC3264" t="s">
        <v>19</v>
      </c>
      <c r="AD3264" s="10">
        <f t="shared" si="101"/>
        <v>1</v>
      </c>
      <c r="AE3264" s="13"/>
    </row>
    <row r="3265" spans="1:31">
      <c r="A3265">
        <v>3264</v>
      </c>
      <c r="B3265" t="s">
        <v>18</v>
      </c>
      <c r="D3265">
        <v>0</v>
      </c>
      <c r="E3265" t="s">
        <v>19</v>
      </c>
      <c r="G3265" t="s">
        <v>19</v>
      </c>
      <c r="I3265" t="s">
        <v>20</v>
      </c>
      <c r="K3265" t="s">
        <v>29</v>
      </c>
      <c r="M3265" t="str">
        <f>IF(K3265="No","No","Yes")</f>
        <v>Yes</v>
      </c>
      <c r="O3265" t="s">
        <v>19</v>
      </c>
      <c r="P3265" t="s">
        <v>20</v>
      </c>
      <c r="Q3265" t="s">
        <v>19</v>
      </c>
      <c r="R3265" t="s">
        <v>19</v>
      </c>
      <c r="S3265" t="s">
        <v>19</v>
      </c>
      <c r="T3265" t="s">
        <v>20</v>
      </c>
      <c r="U3265" t="s">
        <v>20</v>
      </c>
      <c r="V3265" s="14">
        <f t="shared" si="100"/>
        <v>5</v>
      </c>
      <c r="W3265" t="s">
        <v>23</v>
      </c>
      <c r="X3265" t="s">
        <v>20</v>
      </c>
      <c r="Y3265" t="s">
        <v>28</v>
      </c>
      <c r="Z3265">
        <v>85.8</v>
      </c>
      <c r="AA3265">
        <v>4433.3</v>
      </c>
      <c r="AB3265" s="10">
        <v>52</v>
      </c>
      <c r="AC3265" t="s">
        <v>20</v>
      </c>
      <c r="AD3265" s="10">
        <f t="shared" si="101"/>
        <v>0</v>
      </c>
      <c r="AE3265" s="13"/>
    </row>
    <row r="3266" spans="1:31">
      <c r="A3266">
        <v>3265</v>
      </c>
      <c r="B3266" t="s">
        <v>18</v>
      </c>
      <c r="D3266">
        <v>0</v>
      </c>
      <c r="E3266" t="s">
        <v>20</v>
      </c>
      <c r="G3266" t="s">
        <v>19</v>
      </c>
      <c r="I3266" t="s">
        <v>20</v>
      </c>
      <c r="K3266" t="s">
        <v>29</v>
      </c>
      <c r="M3266" t="str">
        <f>IF(K3266="No","No","Yes")</f>
        <v>Yes</v>
      </c>
      <c r="O3266" t="s">
        <v>19</v>
      </c>
      <c r="P3266" t="s">
        <v>20</v>
      </c>
      <c r="Q3266" t="s">
        <v>20</v>
      </c>
      <c r="R3266" t="s">
        <v>19</v>
      </c>
      <c r="S3266" t="s">
        <v>19</v>
      </c>
      <c r="T3266" t="s">
        <v>19</v>
      </c>
      <c r="U3266" t="s">
        <v>20</v>
      </c>
      <c r="V3266" s="14">
        <f t="shared" si="100"/>
        <v>5</v>
      </c>
      <c r="W3266" t="s">
        <v>23</v>
      </c>
      <c r="X3266" t="s">
        <v>19</v>
      </c>
      <c r="Y3266" t="s">
        <v>24</v>
      </c>
      <c r="Z3266">
        <v>91.1</v>
      </c>
      <c r="AA3266">
        <v>964.35</v>
      </c>
      <c r="AB3266" s="10">
        <v>10</v>
      </c>
      <c r="AC3266" t="s">
        <v>20</v>
      </c>
      <c r="AD3266" s="10">
        <f t="shared" si="101"/>
        <v>0</v>
      </c>
      <c r="AE3266" s="13"/>
    </row>
    <row r="3267" spans="1:31">
      <c r="A3267">
        <v>3266</v>
      </c>
      <c r="B3267" t="s">
        <v>25</v>
      </c>
      <c r="D3267">
        <v>0</v>
      </c>
      <c r="E3267" t="s">
        <v>19</v>
      </c>
      <c r="G3267" t="s">
        <v>19</v>
      </c>
      <c r="I3267" t="s">
        <v>20</v>
      </c>
      <c r="K3267" t="s">
        <v>29</v>
      </c>
      <c r="M3267" t="str">
        <f>IF(K3267="No","No","Yes")</f>
        <v>Yes</v>
      </c>
      <c r="O3267" t="s">
        <v>19</v>
      </c>
      <c r="P3267" t="s">
        <v>20</v>
      </c>
      <c r="Q3267" t="s">
        <v>20</v>
      </c>
      <c r="R3267" t="s">
        <v>20</v>
      </c>
      <c r="S3267" t="s">
        <v>20</v>
      </c>
      <c r="T3267" t="s">
        <v>20</v>
      </c>
      <c r="U3267" t="s">
        <v>20</v>
      </c>
      <c r="V3267" s="14">
        <f t="shared" ref="V3267:V3330" si="102">COUNTIF(M3267:U3267,"Yes")</f>
        <v>2</v>
      </c>
      <c r="W3267" t="s">
        <v>23</v>
      </c>
      <c r="X3267" t="s">
        <v>19</v>
      </c>
      <c r="Y3267" t="s">
        <v>24</v>
      </c>
      <c r="Z3267">
        <v>70.75</v>
      </c>
      <c r="AA3267">
        <v>1974.8</v>
      </c>
      <c r="AB3267" s="10">
        <v>29</v>
      </c>
      <c r="AC3267" t="s">
        <v>19</v>
      </c>
      <c r="AD3267" s="10">
        <f t="shared" ref="AD3267:AD3330" si="103">IF(AC3267="Yes",1,0)</f>
        <v>1</v>
      </c>
      <c r="AE3267" s="13"/>
    </row>
    <row r="3268" spans="1:31">
      <c r="A3268">
        <v>3267</v>
      </c>
      <c r="B3268" t="s">
        <v>18</v>
      </c>
      <c r="D3268">
        <v>0</v>
      </c>
      <c r="E3268" t="s">
        <v>19</v>
      </c>
      <c r="G3268" t="s">
        <v>19</v>
      </c>
      <c r="I3268" t="s">
        <v>20</v>
      </c>
      <c r="K3268" t="s">
        <v>20</v>
      </c>
      <c r="M3268" t="str">
        <f>IF(K3268="No","No","Yes")</f>
        <v>No</v>
      </c>
      <c r="O3268" t="s">
        <v>19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s="14">
        <f t="shared" si="102"/>
        <v>1</v>
      </c>
      <c r="W3268" t="s">
        <v>32</v>
      </c>
      <c r="X3268" t="s">
        <v>20</v>
      </c>
      <c r="Y3268" t="s">
        <v>28</v>
      </c>
      <c r="Z3268">
        <v>20.100000000000001</v>
      </c>
      <c r="AA3268">
        <v>1460.85</v>
      </c>
      <c r="AB3268" s="10">
        <v>72</v>
      </c>
      <c r="AC3268" t="s">
        <v>20</v>
      </c>
      <c r="AD3268" s="10">
        <f t="shared" si="103"/>
        <v>0</v>
      </c>
      <c r="AE3268" s="13"/>
    </row>
    <row r="3269" spans="1:31">
      <c r="A3269">
        <v>3268</v>
      </c>
      <c r="B3269" t="s">
        <v>25</v>
      </c>
      <c r="D3269">
        <v>0</v>
      </c>
      <c r="E3269" t="s">
        <v>19</v>
      </c>
      <c r="G3269" t="s">
        <v>19</v>
      </c>
      <c r="I3269" t="s">
        <v>20</v>
      </c>
      <c r="K3269" t="s">
        <v>20</v>
      </c>
      <c r="M3269" t="str">
        <f>IF(K3269="No","No","Yes")</f>
        <v>No</v>
      </c>
      <c r="O3269" t="s">
        <v>19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31</v>
      </c>
      <c r="V3269" s="14">
        <f t="shared" si="102"/>
        <v>1</v>
      </c>
      <c r="W3269" t="s">
        <v>26</v>
      </c>
      <c r="X3269" t="s">
        <v>20</v>
      </c>
      <c r="Y3269" t="s">
        <v>27</v>
      </c>
      <c r="Z3269">
        <v>20.05</v>
      </c>
      <c r="AA3269">
        <v>951.55</v>
      </c>
      <c r="AB3269" s="10">
        <v>47</v>
      </c>
      <c r="AC3269" t="s">
        <v>20</v>
      </c>
      <c r="AD3269" s="10">
        <f t="shared" si="103"/>
        <v>0</v>
      </c>
      <c r="AE3269" s="13"/>
    </row>
    <row r="3270" spans="1:31">
      <c r="A3270">
        <v>3269</v>
      </c>
      <c r="B3270" t="s">
        <v>25</v>
      </c>
      <c r="D3270">
        <v>0</v>
      </c>
      <c r="E3270" t="s">
        <v>19</v>
      </c>
      <c r="G3270" t="s">
        <v>19</v>
      </c>
      <c r="I3270" t="s">
        <v>19</v>
      </c>
      <c r="K3270" t="s">
        <v>22</v>
      </c>
      <c r="M3270" t="str">
        <f>IF(K3270="No","No","Yes")</f>
        <v>Yes</v>
      </c>
      <c r="O3270" t="s">
        <v>19</v>
      </c>
      <c r="P3270" t="s">
        <v>19</v>
      </c>
      <c r="Q3270" t="s">
        <v>20</v>
      </c>
      <c r="R3270" t="s">
        <v>20</v>
      </c>
      <c r="S3270" t="s">
        <v>20</v>
      </c>
      <c r="T3270" t="s">
        <v>19</v>
      </c>
      <c r="U3270" t="s">
        <v>19</v>
      </c>
      <c r="V3270" s="14">
        <f t="shared" si="102"/>
        <v>5</v>
      </c>
      <c r="W3270" t="s">
        <v>26</v>
      </c>
      <c r="X3270" t="s">
        <v>20</v>
      </c>
      <c r="Y3270" t="s">
        <v>27</v>
      </c>
      <c r="Z3270">
        <v>74.8</v>
      </c>
      <c r="AA3270">
        <v>1821.2</v>
      </c>
      <c r="AB3270" s="10">
        <v>24</v>
      </c>
      <c r="AC3270" t="s">
        <v>20</v>
      </c>
      <c r="AD3270" s="10">
        <f t="shared" si="103"/>
        <v>0</v>
      </c>
      <c r="AE3270" s="13"/>
    </row>
    <row r="3271" spans="1:31">
      <c r="A3271">
        <v>3270</v>
      </c>
      <c r="B3271" t="s">
        <v>25</v>
      </c>
      <c r="D3271">
        <v>0</v>
      </c>
      <c r="E3271" t="s">
        <v>20</v>
      </c>
      <c r="G3271" t="s">
        <v>20</v>
      </c>
      <c r="I3271" t="s">
        <v>19</v>
      </c>
      <c r="K3271" t="s">
        <v>20</v>
      </c>
      <c r="M3271" t="str">
        <f>IF(K3271="No","No","Yes")</f>
        <v>No</v>
      </c>
      <c r="O3271" t="s">
        <v>19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31</v>
      </c>
      <c r="V3271" s="14">
        <f t="shared" si="102"/>
        <v>1</v>
      </c>
      <c r="W3271" t="s">
        <v>26</v>
      </c>
      <c r="X3271" t="s">
        <v>20</v>
      </c>
      <c r="Y3271" t="s">
        <v>30</v>
      </c>
      <c r="Z3271">
        <v>24.8</v>
      </c>
      <c r="AA3271">
        <v>1600.95</v>
      </c>
      <c r="AB3271" s="10">
        <v>65</v>
      </c>
      <c r="AC3271" t="s">
        <v>20</v>
      </c>
      <c r="AD3271" s="10">
        <f t="shared" si="103"/>
        <v>0</v>
      </c>
      <c r="AE3271" s="13"/>
    </row>
    <row r="3272" spans="1:31">
      <c r="A3272">
        <v>3271</v>
      </c>
      <c r="B3272" t="s">
        <v>18</v>
      </c>
      <c r="D3272">
        <v>0</v>
      </c>
      <c r="E3272" t="s">
        <v>20</v>
      </c>
      <c r="G3272" t="s">
        <v>20</v>
      </c>
      <c r="I3272" t="s">
        <v>19</v>
      </c>
      <c r="K3272" t="s">
        <v>29</v>
      </c>
      <c r="M3272" t="str">
        <f>IF(K3272="No","No","Yes")</f>
        <v>Yes</v>
      </c>
      <c r="O3272" t="s">
        <v>19</v>
      </c>
      <c r="P3272" t="s">
        <v>20</v>
      </c>
      <c r="Q3272" t="s">
        <v>20</v>
      </c>
      <c r="R3272" t="s">
        <v>20</v>
      </c>
      <c r="S3272" t="s">
        <v>19</v>
      </c>
      <c r="T3272" t="s">
        <v>19</v>
      </c>
      <c r="U3272" t="s">
        <v>19</v>
      </c>
      <c r="V3272" s="14">
        <f t="shared" si="102"/>
        <v>5</v>
      </c>
      <c r="W3272" t="s">
        <v>23</v>
      </c>
      <c r="X3272" t="s">
        <v>19</v>
      </c>
      <c r="Y3272" t="s">
        <v>27</v>
      </c>
      <c r="Z3272">
        <v>100.85</v>
      </c>
      <c r="AA3272">
        <v>399.25</v>
      </c>
      <c r="AB3272" s="10">
        <v>4</v>
      </c>
      <c r="AC3272" t="s">
        <v>20</v>
      </c>
      <c r="AD3272" s="10">
        <f t="shared" si="103"/>
        <v>0</v>
      </c>
      <c r="AE3272" s="13"/>
    </row>
    <row r="3273" spans="1:31">
      <c r="A3273">
        <v>3272</v>
      </c>
      <c r="B3273" t="s">
        <v>25</v>
      </c>
      <c r="D3273">
        <v>1</v>
      </c>
      <c r="E3273" t="s">
        <v>19</v>
      </c>
      <c r="G3273" t="s">
        <v>20</v>
      </c>
      <c r="I3273" t="s">
        <v>19</v>
      </c>
      <c r="K3273" t="s">
        <v>29</v>
      </c>
      <c r="M3273" t="str">
        <f>IF(K3273="No","No","Yes")</f>
        <v>Yes</v>
      </c>
      <c r="O3273" t="s">
        <v>19</v>
      </c>
      <c r="P3273" t="s">
        <v>20</v>
      </c>
      <c r="Q3273" t="s">
        <v>19</v>
      </c>
      <c r="R3273" t="s">
        <v>20</v>
      </c>
      <c r="S3273" t="s">
        <v>20</v>
      </c>
      <c r="T3273" t="s">
        <v>19</v>
      </c>
      <c r="U3273" t="s">
        <v>19</v>
      </c>
      <c r="V3273" s="14">
        <f t="shared" si="102"/>
        <v>5</v>
      </c>
      <c r="W3273" t="s">
        <v>23</v>
      </c>
      <c r="X3273" t="s">
        <v>19</v>
      </c>
      <c r="Y3273" t="s">
        <v>24</v>
      </c>
      <c r="Z3273">
        <v>101.35</v>
      </c>
      <c r="AA3273">
        <v>1218.55</v>
      </c>
      <c r="AB3273" s="10">
        <v>12</v>
      </c>
      <c r="AC3273" t="s">
        <v>19</v>
      </c>
      <c r="AD3273" s="10">
        <f t="shared" si="103"/>
        <v>1</v>
      </c>
      <c r="AE3273" s="13"/>
    </row>
    <row r="3274" spans="1:31">
      <c r="A3274">
        <v>3273</v>
      </c>
      <c r="B3274" t="s">
        <v>25</v>
      </c>
      <c r="D3274">
        <v>0</v>
      </c>
      <c r="E3274" t="s">
        <v>20</v>
      </c>
      <c r="G3274" t="s">
        <v>20</v>
      </c>
      <c r="I3274" t="s">
        <v>19</v>
      </c>
      <c r="K3274" t="s">
        <v>29</v>
      </c>
      <c r="M3274" t="str">
        <f>IF(K3274="No","No","Yes")</f>
        <v>Yes</v>
      </c>
      <c r="O3274" t="s">
        <v>19</v>
      </c>
      <c r="P3274" t="s">
        <v>19</v>
      </c>
      <c r="Q3274" t="s">
        <v>20</v>
      </c>
      <c r="R3274" t="s">
        <v>20</v>
      </c>
      <c r="S3274" t="s">
        <v>20</v>
      </c>
      <c r="T3274" t="s">
        <v>20</v>
      </c>
      <c r="U3274" t="s">
        <v>20</v>
      </c>
      <c r="V3274" s="14">
        <f t="shared" si="102"/>
        <v>3</v>
      </c>
      <c r="W3274" t="s">
        <v>23</v>
      </c>
      <c r="X3274" t="s">
        <v>19</v>
      </c>
      <c r="Y3274" t="s">
        <v>24</v>
      </c>
      <c r="Z3274">
        <v>81.7</v>
      </c>
      <c r="AA3274">
        <v>81.7</v>
      </c>
      <c r="AB3274" s="10">
        <v>1</v>
      </c>
      <c r="AC3274" t="s">
        <v>19</v>
      </c>
      <c r="AD3274" s="10">
        <f t="shared" si="103"/>
        <v>1</v>
      </c>
      <c r="AE3274" s="13"/>
    </row>
    <row r="3275" spans="1:31">
      <c r="A3275">
        <v>3274</v>
      </c>
      <c r="B3275" t="s">
        <v>25</v>
      </c>
      <c r="D3275">
        <v>0</v>
      </c>
      <c r="E3275" t="s">
        <v>20</v>
      </c>
      <c r="G3275" t="s">
        <v>20</v>
      </c>
      <c r="I3275" t="s">
        <v>20</v>
      </c>
      <c r="K3275" t="s">
        <v>29</v>
      </c>
      <c r="M3275" t="str">
        <f>IF(K3275="No","No","Yes")</f>
        <v>Yes</v>
      </c>
      <c r="O3275" t="s">
        <v>19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20</v>
      </c>
      <c r="V3275" s="14">
        <f t="shared" si="102"/>
        <v>2</v>
      </c>
      <c r="W3275" t="s">
        <v>23</v>
      </c>
      <c r="X3275" t="s">
        <v>20</v>
      </c>
      <c r="Y3275" t="s">
        <v>24</v>
      </c>
      <c r="Z3275">
        <v>68.25</v>
      </c>
      <c r="AA3275">
        <v>2171.15</v>
      </c>
      <c r="AB3275" s="10">
        <v>33</v>
      </c>
      <c r="AC3275" t="s">
        <v>19</v>
      </c>
      <c r="AD3275" s="10">
        <f t="shared" si="103"/>
        <v>1</v>
      </c>
      <c r="AE3275" s="13"/>
    </row>
    <row r="3276" spans="1:31">
      <c r="A3276">
        <v>3275</v>
      </c>
      <c r="B3276" t="s">
        <v>18</v>
      </c>
      <c r="D3276">
        <v>0</v>
      </c>
      <c r="E3276" t="s">
        <v>20</v>
      </c>
      <c r="G3276" t="s">
        <v>20</v>
      </c>
      <c r="I3276" t="s">
        <v>20</v>
      </c>
      <c r="K3276" t="s">
        <v>29</v>
      </c>
      <c r="M3276" t="str">
        <f>IF(K3276="No","No","Yes")</f>
        <v>Yes</v>
      </c>
      <c r="O3276" t="s">
        <v>19</v>
      </c>
      <c r="P3276" t="s">
        <v>20</v>
      </c>
      <c r="Q3276" t="s">
        <v>19</v>
      </c>
      <c r="R3276" t="s">
        <v>19</v>
      </c>
      <c r="S3276" t="s">
        <v>19</v>
      </c>
      <c r="T3276" t="s">
        <v>19</v>
      </c>
      <c r="U3276" t="s">
        <v>19</v>
      </c>
      <c r="V3276" s="14">
        <f t="shared" si="102"/>
        <v>7</v>
      </c>
      <c r="W3276" t="s">
        <v>23</v>
      </c>
      <c r="X3276" t="s">
        <v>19</v>
      </c>
      <c r="Y3276" t="s">
        <v>24</v>
      </c>
      <c r="Z3276">
        <v>105.1</v>
      </c>
      <c r="AA3276">
        <v>3634.8</v>
      </c>
      <c r="AB3276" s="10">
        <v>34</v>
      </c>
      <c r="AC3276" t="s">
        <v>20</v>
      </c>
      <c r="AD3276" s="10">
        <f t="shared" si="103"/>
        <v>0</v>
      </c>
      <c r="AE3276" s="13"/>
    </row>
    <row r="3277" spans="1:31">
      <c r="A3277">
        <v>3276</v>
      </c>
      <c r="B3277" t="s">
        <v>18</v>
      </c>
      <c r="D3277">
        <v>0</v>
      </c>
      <c r="E3277" t="s">
        <v>19</v>
      </c>
      <c r="G3277" t="s">
        <v>20</v>
      </c>
      <c r="I3277" t="s">
        <v>20</v>
      </c>
      <c r="K3277" t="s">
        <v>20</v>
      </c>
      <c r="M3277" t="str">
        <f>IF(K3277="No","No","Yes")</f>
        <v>No</v>
      </c>
      <c r="O3277" t="s">
        <v>19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s="14">
        <f t="shared" si="102"/>
        <v>1</v>
      </c>
      <c r="W3277" t="s">
        <v>32</v>
      </c>
      <c r="X3277" t="s">
        <v>20</v>
      </c>
      <c r="Y3277" t="s">
        <v>27</v>
      </c>
      <c r="Z3277">
        <v>20.399999999999999</v>
      </c>
      <c r="AA3277">
        <v>292.39999999999998</v>
      </c>
      <c r="AB3277" s="10">
        <v>14</v>
      </c>
      <c r="AC3277" t="s">
        <v>20</v>
      </c>
      <c r="AD3277" s="10">
        <f t="shared" si="103"/>
        <v>0</v>
      </c>
      <c r="AE3277" s="13"/>
    </row>
    <row r="3278" spans="1:31">
      <c r="A3278">
        <v>3277</v>
      </c>
      <c r="B3278" t="s">
        <v>18</v>
      </c>
      <c r="D3278">
        <v>0</v>
      </c>
      <c r="E3278" t="s">
        <v>20</v>
      </c>
      <c r="G3278" t="s">
        <v>20</v>
      </c>
      <c r="I3278" t="s">
        <v>20</v>
      </c>
      <c r="K3278" t="s">
        <v>29</v>
      </c>
      <c r="M3278" t="str">
        <f>IF(K3278="No","No","Yes")</f>
        <v>Yes</v>
      </c>
      <c r="O3278" t="s">
        <v>19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19</v>
      </c>
      <c r="V3278" s="14">
        <f t="shared" si="102"/>
        <v>3</v>
      </c>
      <c r="W3278" t="s">
        <v>23</v>
      </c>
      <c r="X3278" t="s">
        <v>19</v>
      </c>
      <c r="Y3278" t="s">
        <v>24</v>
      </c>
      <c r="Z3278">
        <v>79.150000000000006</v>
      </c>
      <c r="AA3278">
        <v>317.25</v>
      </c>
      <c r="AB3278" s="10">
        <v>4</v>
      </c>
      <c r="AC3278" t="s">
        <v>19</v>
      </c>
      <c r="AD3278" s="10">
        <f t="shared" si="103"/>
        <v>1</v>
      </c>
      <c r="AE3278" s="13"/>
    </row>
    <row r="3279" spans="1:31">
      <c r="A3279">
        <v>3278</v>
      </c>
      <c r="B3279" t="s">
        <v>25</v>
      </c>
      <c r="D3279">
        <v>0</v>
      </c>
      <c r="E3279" t="s">
        <v>19</v>
      </c>
      <c r="G3279" t="s">
        <v>19</v>
      </c>
      <c r="I3279" t="s">
        <v>20</v>
      </c>
      <c r="K3279" t="s">
        <v>20</v>
      </c>
      <c r="M3279" t="str">
        <f>IF(K3279="No","No","Yes")</f>
        <v>No</v>
      </c>
      <c r="O3279" t="s">
        <v>19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s="14">
        <f t="shared" si="102"/>
        <v>1</v>
      </c>
      <c r="W3279" t="s">
        <v>26</v>
      </c>
      <c r="X3279" t="s">
        <v>20</v>
      </c>
      <c r="Y3279" t="s">
        <v>27</v>
      </c>
      <c r="Z3279">
        <v>20</v>
      </c>
      <c r="AA3279">
        <v>218.55</v>
      </c>
      <c r="AB3279" s="10">
        <v>13</v>
      </c>
      <c r="AC3279" t="s">
        <v>20</v>
      </c>
      <c r="AD3279" s="10">
        <f t="shared" si="103"/>
        <v>0</v>
      </c>
      <c r="AE3279" s="13"/>
    </row>
    <row r="3280" spans="1:31">
      <c r="A3280">
        <v>3279</v>
      </c>
      <c r="B3280" t="s">
        <v>18</v>
      </c>
      <c r="D3280">
        <v>0</v>
      </c>
      <c r="E3280" t="s">
        <v>19</v>
      </c>
      <c r="G3280" t="s">
        <v>19</v>
      </c>
      <c r="I3280" t="s">
        <v>19</v>
      </c>
      <c r="K3280" t="s">
        <v>22</v>
      </c>
      <c r="M3280" t="str">
        <f>IF(K3280="No","No","Yes")</f>
        <v>Yes</v>
      </c>
      <c r="O3280" t="s">
        <v>19</v>
      </c>
      <c r="P3280" t="s">
        <v>20</v>
      </c>
      <c r="Q3280" t="s">
        <v>19</v>
      </c>
      <c r="R3280" t="s">
        <v>20</v>
      </c>
      <c r="S3280" t="s">
        <v>19</v>
      </c>
      <c r="T3280" t="s">
        <v>19</v>
      </c>
      <c r="U3280" t="s">
        <v>19</v>
      </c>
      <c r="V3280" s="14">
        <f t="shared" si="102"/>
        <v>6</v>
      </c>
      <c r="W3280" t="s">
        <v>32</v>
      </c>
      <c r="X3280" t="s">
        <v>19</v>
      </c>
      <c r="Y3280" t="s">
        <v>28</v>
      </c>
      <c r="Z3280">
        <v>79.400000000000006</v>
      </c>
      <c r="AA3280">
        <v>5071.8999999999996</v>
      </c>
      <c r="AB3280" s="10">
        <v>65</v>
      </c>
      <c r="AC3280" t="s">
        <v>20</v>
      </c>
      <c r="AD3280" s="10">
        <f t="shared" si="103"/>
        <v>0</v>
      </c>
      <c r="AE3280" s="13"/>
    </row>
    <row r="3281" spans="1:31">
      <c r="A3281">
        <v>3280</v>
      </c>
      <c r="B3281" t="s">
        <v>25</v>
      </c>
      <c r="D3281">
        <v>0</v>
      </c>
      <c r="E3281" t="s">
        <v>19</v>
      </c>
      <c r="G3281" t="s">
        <v>19</v>
      </c>
      <c r="I3281" t="s">
        <v>20</v>
      </c>
      <c r="K3281" t="s">
        <v>22</v>
      </c>
      <c r="M3281" t="str">
        <f>IF(K3281="No","No","Yes")</f>
        <v>Yes</v>
      </c>
      <c r="O3281" t="s">
        <v>19</v>
      </c>
      <c r="P3281" t="s">
        <v>19</v>
      </c>
      <c r="Q3281" t="s">
        <v>20</v>
      </c>
      <c r="R3281" t="s">
        <v>20</v>
      </c>
      <c r="S3281" t="s">
        <v>19</v>
      </c>
      <c r="T3281" t="s">
        <v>20</v>
      </c>
      <c r="U3281" t="s">
        <v>20</v>
      </c>
      <c r="V3281" s="14">
        <f t="shared" si="102"/>
        <v>4</v>
      </c>
      <c r="W3281" t="s">
        <v>26</v>
      </c>
      <c r="X3281" t="s">
        <v>20</v>
      </c>
      <c r="Y3281" t="s">
        <v>30</v>
      </c>
      <c r="Z3281">
        <v>57.2</v>
      </c>
      <c r="AA3281">
        <v>1423.35</v>
      </c>
      <c r="AB3281" s="10">
        <v>23</v>
      </c>
      <c r="AC3281" t="s">
        <v>20</v>
      </c>
      <c r="AD3281" s="10">
        <f t="shared" si="103"/>
        <v>0</v>
      </c>
      <c r="AE3281" s="13"/>
    </row>
    <row r="3282" spans="1:31">
      <c r="A3282">
        <v>3281</v>
      </c>
      <c r="B3282" t="s">
        <v>25</v>
      </c>
      <c r="D3282">
        <v>0</v>
      </c>
      <c r="E3282" t="s">
        <v>19</v>
      </c>
      <c r="G3282" t="s">
        <v>20</v>
      </c>
      <c r="I3282" t="s">
        <v>20</v>
      </c>
      <c r="K3282" t="s">
        <v>22</v>
      </c>
      <c r="M3282" t="str">
        <f>IF(K3282="No","No","Yes")</f>
        <v>Yes</v>
      </c>
      <c r="O3282" t="s">
        <v>19</v>
      </c>
      <c r="P3282" t="s">
        <v>19</v>
      </c>
      <c r="Q3282" t="s">
        <v>19</v>
      </c>
      <c r="R3282" t="s">
        <v>19</v>
      </c>
      <c r="S3282" t="s">
        <v>20</v>
      </c>
      <c r="T3282" t="s">
        <v>20</v>
      </c>
      <c r="U3282" t="s">
        <v>20</v>
      </c>
      <c r="V3282" s="14">
        <f t="shared" si="102"/>
        <v>5</v>
      </c>
      <c r="W3282" t="s">
        <v>32</v>
      </c>
      <c r="X3282" t="s">
        <v>20</v>
      </c>
      <c r="Y3282" t="s">
        <v>24</v>
      </c>
      <c r="Z3282">
        <v>58.6</v>
      </c>
      <c r="AA3282">
        <v>3068.6</v>
      </c>
      <c r="AB3282" s="10">
        <v>55</v>
      </c>
      <c r="AC3282" t="s">
        <v>20</v>
      </c>
      <c r="AD3282" s="10">
        <f t="shared" si="103"/>
        <v>0</v>
      </c>
      <c r="AE3282" s="13"/>
    </row>
    <row r="3283" spans="1:31">
      <c r="A3283">
        <v>3282</v>
      </c>
      <c r="B3283" t="s">
        <v>25</v>
      </c>
      <c r="D3283">
        <v>0</v>
      </c>
      <c r="E3283" t="s">
        <v>19</v>
      </c>
      <c r="G3283" t="s">
        <v>20</v>
      </c>
      <c r="I3283" t="s">
        <v>20</v>
      </c>
      <c r="K3283" t="s">
        <v>29</v>
      </c>
      <c r="M3283" t="str">
        <f>IF(K3283="No","No","Yes")</f>
        <v>Yes</v>
      </c>
      <c r="O3283" t="s">
        <v>19</v>
      </c>
      <c r="P3283" t="s">
        <v>20</v>
      </c>
      <c r="Q3283" t="s">
        <v>19</v>
      </c>
      <c r="R3283" t="s">
        <v>20</v>
      </c>
      <c r="S3283" t="s">
        <v>20</v>
      </c>
      <c r="T3283" t="s">
        <v>19</v>
      </c>
      <c r="U3283" t="s">
        <v>19</v>
      </c>
      <c r="V3283" s="14">
        <f t="shared" si="102"/>
        <v>5</v>
      </c>
      <c r="W3283" t="s">
        <v>32</v>
      </c>
      <c r="X3283" t="s">
        <v>19</v>
      </c>
      <c r="Y3283" t="s">
        <v>24</v>
      </c>
      <c r="Z3283">
        <v>94.8</v>
      </c>
      <c r="AA3283">
        <v>4690.6499999999996</v>
      </c>
      <c r="AB3283" s="10">
        <v>49</v>
      </c>
      <c r="AC3283" t="s">
        <v>20</v>
      </c>
      <c r="AD3283" s="10">
        <f t="shared" si="103"/>
        <v>0</v>
      </c>
      <c r="AE3283" s="13"/>
    </row>
    <row r="3284" spans="1:31">
      <c r="A3284">
        <v>3283</v>
      </c>
      <c r="B3284" t="s">
        <v>25</v>
      </c>
      <c r="D3284">
        <v>0</v>
      </c>
      <c r="E3284" t="s">
        <v>19</v>
      </c>
      <c r="G3284" t="s">
        <v>20</v>
      </c>
      <c r="I3284" t="s">
        <v>19</v>
      </c>
      <c r="K3284" t="s">
        <v>29</v>
      </c>
      <c r="M3284" t="str">
        <f>IF(K3284="No","No","Yes")</f>
        <v>Yes</v>
      </c>
      <c r="O3284" t="s">
        <v>19</v>
      </c>
      <c r="P3284" t="s">
        <v>20</v>
      </c>
      <c r="Q3284" t="s">
        <v>19</v>
      </c>
      <c r="R3284" t="s">
        <v>19</v>
      </c>
      <c r="S3284" t="s">
        <v>20</v>
      </c>
      <c r="T3284" t="s">
        <v>19</v>
      </c>
      <c r="U3284" t="s">
        <v>19</v>
      </c>
      <c r="V3284" s="14">
        <f t="shared" si="102"/>
        <v>6</v>
      </c>
      <c r="W3284" t="s">
        <v>26</v>
      </c>
      <c r="X3284" t="s">
        <v>20</v>
      </c>
      <c r="Y3284" t="s">
        <v>28</v>
      </c>
      <c r="Z3284">
        <v>102.5</v>
      </c>
      <c r="AA3284">
        <v>6157.6</v>
      </c>
      <c r="AB3284" s="10">
        <v>60</v>
      </c>
      <c r="AC3284" t="s">
        <v>20</v>
      </c>
      <c r="AD3284" s="10">
        <f t="shared" si="103"/>
        <v>0</v>
      </c>
      <c r="AE3284" s="13"/>
    </row>
    <row r="3285" spans="1:31">
      <c r="A3285">
        <v>3284</v>
      </c>
      <c r="B3285" t="s">
        <v>18</v>
      </c>
      <c r="D3285">
        <v>0</v>
      </c>
      <c r="E3285" t="s">
        <v>19</v>
      </c>
      <c r="G3285" t="s">
        <v>19</v>
      </c>
      <c r="I3285" t="s">
        <v>20</v>
      </c>
      <c r="K3285" t="s">
        <v>20</v>
      </c>
      <c r="M3285" t="str">
        <f>IF(K3285="No","No","Yes")</f>
        <v>No</v>
      </c>
      <c r="O3285" t="s">
        <v>19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s="14">
        <f t="shared" si="102"/>
        <v>1</v>
      </c>
      <c r="W3285" t="s">
        <v>26</v>
      </c>
      <c r="X3285" t="s">
        <v>19</v>
      </c>
      <c r="Y3285" t="s">
        <v>30</v>
      </c>
      <c r="Z3285">
        <v>20.350000000000001</v>
      </c>
      <c r="AA3285">
        <v>1442.65</v>
      </c>
      <c r="AB3285" s="10">
        <v>69</v>
      </c>
      <c r="AC3285" t="s">
        <v>20</v>
      </c>
      <c r="AD3285" s="10">
        <f t="shared" si="103"/>
        <v>0</v>
      </c>
      <c r="AE3285" s="13"/>
    </row>
    <row r="3286" spans="1:31">
      <c r="A3286">
        <v>3285</v>
      </c>
      <c r="B3286" t="s">
        <v>25</v>
      </c>
      <c r="D3286">
        <v>0</v>
      </c>
      <c r="E3286" t="s">
        <v>20</v>
      </c>
      <c r="G3286" t="s">
        <v>20</v>
      </c>
      <c r="I3286" t="s">
        <v>19</v>
      </c>
      <c r="K3286" t="s">
        <v>29</v>
      </c>
      <c r="M3286" t="str">
        <f>IF(K3286="No","No","Yes")</f>
        <v>Yes</v>
      </c>
      <c r="O3286" t="s">
        <v>19</v>
      </c>
      <c r="P3286" t="s">
        <v>20</v>
      </c>
      <c r="Q3286" t="s">
        <v>20</v>
      </c>
      <c r="R3286" t="s">
        <v>20</v>
      </c>
      <c r="S3286" t="s">
        <v>20</v>
      </c>
      <c r="T3286" t="s">
        <v>19</v>
      </c>
      <c r="U3286" t="s">
        <v>20</v>
      </c>
      <c r="V3286" s="14">
        <f t="shared" si="102"/>
        <v>3</v>
      </c>
      <c r="W3286" t="s">
        <v>23</v>
      </c>
      <c r="X3286" t="s">
        <v>19</v>
      </c>
      <c r="Y3286" t="s">
        <v>24</v>
      </c>
      <c r="Z3286">
        <v>84.9</v>
      </c>
      <c r="AA3286">
        <v>3369.05</v>
      </c>
      <c r="AB3286" s="10">
        <v>40</v>
      </c>
      <c r="AC3286" t="s">
        <v>20</v>
      </c>
      <c r="AD3286" s="10">
        <f t="shared" si="103"/>
        <v>0</v>
      </c>
      <c r="AE3286" s="13"/>
    </row>
    <row r="3287" spans="1:31">
      <c r="A3287">
        <v>3286</v>
      </c>
      <c r="B3287" t="s">
        <v>25</v>
      </c>
      <c r="D3287">
        <v>0</v>
      </c>
      <c r="E3287" t="s">
        <v>19</v>
      </c>
      <c r="G3287" t="s">
        <v>20</v>
      </c>
      <c r="I3287" t="s">
        <v>20</v>
      </c>
      <c r="K3287" t="s">
        <v>22</v>
      </c>
      <c r="M3287" t="str">
        <f>IF(K3287="No","No","Yes")</f>
        <v>Yes</v>
      </c>
      <c r="O3287" t="s">
        <v>19</v>
      </c>
      <c r="P3287" t="s">
        <v>19</v>
      </c>
      <c r="Q3287" t="s">
        <v>19</v>
      </c>
      <c r="R3287" t="s">
        <v>20</v>
      </c>
      <c r="S3287" t="s">
        <v>19</v>
      </c>
      <c r="T3287" t="s">
        <v>20</v>
      </c>
      <c r="U3287" t="s">
        <v>19</v>
      </c>
      <c r="V3287" s="14">
        <f t="shared" si="102"/>
        <v>6</v>
      </c>
      <c r="W3287" t="s">
        <v>32</v>
      </c>
      <c r="X3287" t="s">
        <v>19</v>
      </c>
      <c r="Y3287" t="s">
        <v>30</v>
      </c>
      <c r="Z3287">
        <v>69.2</v>
      </c>
      <c r="AA3287">
        <v>4671.6499999999996</v>
      </c>
      <c r="AB3287" s="10">
        <v>67</v>
      </c>
      <c r="AC3287" t="s">
        <v>20</v>
      </c>
      <c r="AD3287" s="10">
        <f t="shared" si="103"/>
        <v>0</v>
      </c>
      <c r="AE3287" s="13"/>
    </row>
    <row r="3288" spans="1:31">
      <c r="A3288">
        <v>3287</v>
      </c>
      <c r="B3288" t="s">
        <v>25</v>
      </c>
      <c r="D3288">
        <v>1</v>
      </c>
      <c r="E3288" t="s">
        <v>20</v>
      </c>
      <c r="G3288" t="s">
        <v>20</v>
      </c>
      <c r="I3288" t="s">
        <v>19</v>
      </c>
      <c r="K3288" t="s">
        <v>29</v>
      </c>
      <c r="M3288" t="str">
        <f>IF(K3288="No","No","Yes")</f>
        <v>Yes</v>
      </c>
      <c r="O3288" t="s">
        <v>19</v>
      </c>
      <c r="P3288" t="s">
        <v>20</v>
      </c>
      <c r="Q3288" t="s">
        <v>20</v>
      </c>
      <c r="R3288" t="s">
        <v>20</v>
      </c>
      <c r="S3288" t="s">
        <v>20</v>
      </c>
      <c r="T3288" t="s">
        <v>19</v>
      </c>
      <c r="U3288" t="s">
        <v>19</v>
      </c>
      <c r="V3288" s="14">
        <f t="shared" si="102"/>
        <v>4</v>
      </c>
      <c r="W3288" t="s">
        <v>23</v>
      </c>
      <c r="X3288" t="s">
        <v>19</v>
      </c>
      <c r="Y3288" t="s">
        <v>24</v>
      </c>
      <c r="Z3288">
        <v>95.45</v>
      </c>
      <c r="AA3288">
        <v>3474.05</v>
      </c>
      <c r="AB3288" s="10">
        <v>35</v>
      </c>
      <c r="AC3288" t="s">
        <v>19</v>
      </c>
      <c r="AD3288" s="10">
        <f t="shared" si="103"/>
        <v>1</v>
      </c>
      <c r="AE3288" s="13"/>
    </row>
    <row r="3289" spans="1:31">
      <c r="A3289">
        <v>3288</v>
      </c>
      <c r="B3289" t="s">
        <v>25</v>
      </c>
      <c r="D3289">
        <v>0</v>
      </c>
      <c r="E3289" t="s">
        <v>19</v>
      </c>
      <c r="G3289" t="s">
        <v>19</v>
      </c>
      <c r="I3289" t="s">
        <v>19</v>
      </c>
      <c r="K3289" t="s">
        <v>29</v>
      </c>
      <c r="M3289" t="str">
        <f>IF(K3289="No","No","Yes")</f>
        <v>Yes</v>
      </c>
      <c r="O3289" t="s">
        <v>19</v>
      </c>
      <c r="P3289" t="s">
        <v>20</v>
      </c>
      <c r="Q3289" t="s">
        <v>20</v>
      </c>
      <c r="R3289" t="s">
        <v>20</v>
      </c>
      <c r="S3289" t="s">
        <v>19</v>
      </c>
      <c r="T3289" t="s">
        <v>19</v>
      </c>
      <c r="U3289" t="s">
        <v>19</v>
      </c>
      <c r="V3289" s="14">
        <f t="shared" si="102"/>
        <v>5</v>
      </c>
      <c r="W3289" t="s">
        <v>26</v>
      </c>
      <c r="X3289" t="s">
        <v>19</v>
      </c>
      <c r="Y3289" t="s">
        <v>24</v>
      </c>
      <c r="Z3289">
        <v>100.95</v>
      </c>
      <c r="AA3289">
        <v>1875.55</v>
      </c>
      <c r="AB3289" s="10">
        <v>19</v>
      </c>
      <c r="AC3289" t="s">
        <v>19</v>
      </c>
      <c r="AD3289" s="10">
        <f t="shared" si="103"/>
        <v>1</v>
      </c>
      <c r="AE3289" s="13"/>
    </row>
    <row r="3290" spans="1:31">
      <c r="A3290">
        <v>3289</v>
      </c>
      <c r="B3290" t="s">
        <v>18</v>
      </c>
      <c r="D3290">
        <v>0</v>
      </c>
      <c r="E3290" t="s">
        <v>19</v>
      </c>
      <c r="G3290" t="s">
        <v>19</v>
      </c>
      <c r="I3290" t="s">
        <v>20</v>
      </c>
      <c r="K3290" t="s">
        <v>20</v>
      </c>
      <c r="M3290" t="str">
        <f>IF(K3290="No","No","Yes")</f>
        <v>No</v>
      </c>
      <c r="O3290" t="s">
        <v>19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s="14">
        <f t="shared" si="102"/>
        <v>1</v>
      </c>
      <c r="W3290" t="s">
        <v>32</v>
      </c>
      <c r="X3290" t="s">
        <v>20</v>
      </c>
      <c r="Y3290" t="s">
        <v>27</v>
      </c>
      <c r="Z3290">
        <v>20.85</v>
      </c>
      <c r="AA3290">
        <v>272.35000000000002</v>
      </c>
      <c r="AB3290" s="10">
        <v>13</v>
      </c>
      <c r="AC3290" t="s">
        <v>20</v>
      </c>
      <c r="AD3290" s="10">
        <f t="shared" si="103"/>
        <v>0</v>
      </c>
      <c r="AE3290" s="13"/>
    </row>
    <row r="3291" spans="1:31">
      <c r="A3291">
        <v>3290</v>
      </c>
      <c r="B3291" t="s">
        <v>18</v>
      </c>
      <c r="D3291">
        <v>0</v>
      </c>
      <c r="E3291" t="s">
        <v>20</v>
      </c>
      <c r="G3291" t="s">
        <v>19</v>
      </c>
      <c r="I3291" t="s">
        <v>19</v>
      </c>
      <c r="K3291" t="s">
        <v>29</v>
      </c>
      <c r="M3291" t="str">
        <f>IF(K3291="No","No","Yes")</f>
        <v>Yes</v>
      </c>
      <c r="O3291" t="s">
        <v>19</v>
      </c>
      <c r="P3291" t="s">
        <v>20</v>
      </c>
      <c r="Q3291" t="s">
        <v>19</v>
      </c>
      <c r="R3291" t="s">
        <v>20</v>
      </c>
      <c r="S3291" t="s">
        <v>20</v>
      </c>
      <c r="T3291" t="s">
        <v>19</v>
      </c>
      <c r="U3291" t="s">
        <v>20</v>
      </c>
      <c r="V3291" s="14">
        <f t="shared" si="102"/>
        <v>4</v>
      </c>
      <c r="W3291" t="s">
        <v>23</v>
      </c>
      <c r="X3291" t="s">
        <v>19</v>
      </c>
      <c r="Y3291" t="s">
        <v>28</v>
      </c>
      <c r="Z3291">
        <v>88.5</v>
      </c>
      <c r="AA3291">
        <v>3645.05</v>
      </c>
      <c r="AB3291" s="10">
        <v>41</v>
      </c>
      <c r="AC3291" t="s">
        <v>20</v>
      </c>
      <c r="AD3291" s="10">
        <f t="shared" si="103"/>
        <v>0</v>
      </c>
      <c r="AE3291" s="13"/>
    </row>
    <row r="3292" spans="1:31">
      <c r="A3292">
        <v>3291</v>
      </c>
      <c r="B3292" t="s">
        <v>18</v>
      </c>
      <c r="D3292">
        <v>0</v>
      </c>
      <c r="E3292" t="s">
        <v>20</v>
      </c>
      <c r="G3292" t="s">
        <v>20</v>
      </c>
      <c r="I3292" t="s">
        <v>21</v>
      </c>
      <c r="K3292" t="s">
        <v>22</v>
      </c>
      <c r="M3292" t="str">
        <f>IF(K3292="No","No","Yes")</f>
        <v>Yes</v>
      </c>
      <c r="O3292" t="s">
        <v>20</v>
      </c>
      <c r="P3292" t="s">
        <v>19</v>
      </c>
      <c r="Q3292" t="s">
        <v>20</v>
      </c>
      <c r="R3292" t="s">
        <v>19</v>
      </c>
      <c r="S3292" t="s">
        <v>20</v>
      </c>
      <c r="T3292" t="s">
        <v>20</v>
      </c>
      <c r="U3292" t="s">
        <v>20</v>
      </c>
      <c r="V3292" s="14">
        <f t="shared" si="102"/>
        <v>3</v>
      </c>
      <c r="W3292" t="s">
        <v>23</v>
      </c>
      <c r="X3292" t="s">
        <v>20</v>
      </c>
      <c r="Y3292" t="s">
        <v>27</v>
      </c>
      <c r="Z3292">
        <v>35</v>
      </c>
      <c r="AA3292">
        <v>135.75</v>
      </c>
      <c r="AB3292" s="10">
        <v>4</v>
      </c>
      <c r="AC3292" t="s">
        <v>20</v>
      </c>
      <c r="AD3292" s="10">
        <f t="shared" si="103"/>
        <v>0</v>
      </c>
      <c r="AE3292" s="13"/>
    </row>
    <row r="3293" spans="1:31">
      <c r="A3293">
        <v>3292</v>
      </c>
      <c r="B3293" t="s">
        <v>18</v>
      </c>
      <c r="D3293">
        <v>0</v>
      </c>
      <c r="E3293" t="s">
        <v>19</v>
      </c>
      <c r="G3293" t="s">
        <v>19</v>
      </c>
      <c r="I3293" t="s">
        <v>20</v>
      </c>
      <c r="K3293" t="s">
        <v>22</v>
      </c>
      <c r="M3293" t="str">
        <f>IF(K3293="No","No","Yes")</f>
        <v>Yes</v>
      </c>
      <c r="O3293" t="s">
        <v>19</v>
      </c>
      <c r="P3293" t="s">
        <v>19</v>
      </c>
      <c r="Q3293" t="s">
        <v>20</v>
      </c>
      <c r="R3293" t="s">
        <v>20</v>
      </c>
      <c r="S3293" t="s">
        <v>19</v>
      </c>
      <c r="T3293" t="s">
        <v>20</v>
      </c>
      <c r="U3293" t="s">
        <v>20</v>
      </c>
      <c r="V3293" s="14">
        <f t="shared" si="102"/>
        <v>4</v>
      </c>
      <c r="W3293" t="s">
        <v>23</v>
      </c>
      <c r="X3293" t="s">
        <v>20</v>
      </c>
      <c r="Y3293" t="s">
        <v>24</v>
      </c>
      <c r="Z3293">
        <v>55.15</v>
      </c>
      <c r="AA3293">
        <v>1319.85</v>
      </c>
      <c r="AB3293" s="10">
        <v>24</v>
      </c>
      <c r="AC3293" t="s">
        <v>20</v>
      </c>
      <c r="AD3293" s="10">
        <f t="shared" si="103"/>
        <v>0</v>
      </c>
      <c r="AE3293" s="13"/>
    </row>
    <row r="3294" spans="1:31">
      <c r="A3294">
        <v>3293</v>
      </c>
      <c r="B3294" t="s">
        <v>18</v>
      </c>
      <c r="D3294">
        <v>0</v>
      </c>
      <c r="E3294" t="s">
        <v>20</v>
      </c>
      <c r="G3294" t="s">
        <v>20</v>
      </c>
      <c r="I3294" t="s">
        <v>21</v>
      </c>
      <c r="K3294" t="s">
        <v>22</v>
      </c>
      <c r="M3294" t="str">
        <f>IF(K3294="No","No","Yes")</f>
        <v>Yes</v>
      </c>
      <c r="O3294" t="s">
        <v>20</v>
      </c>
      <c r="P3294" t="s">
        <v>20</v>
      </c>
      <c r="Q3294" t="s">
        <v>19</v>
      </c>
      <c r="R3294" t="s">
        <v>20</v>
      </c>
      <c r="S3294" t="s">
        <v>20</v>
      </c>
      <c r="T3294" t="s">
        <v>19</v>
      </c>
      <c r="U3294" t="s">
        <v>19</v>
      </c>
      <c r="V3294" s="14">
        <f t="shared" si="102"/>
        <v>4</v>
      </c>
      <c r="W3294" t="s">
        <v>23</v>
      </c>
      <c r="X3294" t="s">
        <v>19</v>
      </c>
      <c r="Y3294" t="s">
        <v>30</v>
      </c>
      <c r="Z3294">
        <v>50.95</v>
      </c>
      <c r="AA3294">
        <v>229.4</v>
      </c>
      <c r="AB3294" s="10">
        <v>5</v>
      </c>
      <c r="AC3294" t="s">
        <v>20</v>
      </c>
      <c r="AD3294" s="10">
        <f t="shared" si="103"/>
        <v>0</v>
      </c>
      <c r="AE3294" s="13"/>
    </row>
    <row r="3295" spans="1:31">
      <c r="A3295">
        <v>3294</v>
      </c>
      <c r="B3295" t="s">
        <v>18</v>
      </c>
      <c r="D3295">
        <v>0</v>
      </c>
      <c r="E3295" t="s">
        <v>20</v>
      </c>
      <c r="G3295" t="s">
        <v>20</v>
      </c>
      <c r="I3295" t="s">
        <v>19</v>
      </c>
      <c r="K3295" t="s">
        <v>22</v>
      </c>
      <c r="M3295" t="str">
        <f>IF(K3295="No","No","Yes")</f>
        <v>Yes</v>
      </c>
      <c r="O3295" t="s">
        <v>19</v>
      </c>
      <c r="P3295" t="s">
        <v>20</v>
      </c>
      <c r="Q3295" t="s">
        <v>19</v>
      </c>
      <c r="R3295" t="s">
        <v>20</v>
      </c>
      <c r="S3295" t="s">
        <v>20</v>
      </c>
      <c r="T3295" t="s">
        <v>20</v>
      </c>
      <c r="U3295" t="s">
        <v>19</v>
      </c>
      <c r="V3295" s="14">
        <f t="shared" si="102"/>
        <v>4</v>
      </c>
      <c r="W3295" t="s">
        <v>23</v>
      </c>
      <c r="X3295" t="s">
        <v>19</v>
      </c>
      <c r="Y3295" t="s">
        <v>24</v>
      </c>
      <c r="Z3295">
        <v>64</v>
      </c>
      <c r="AA3295">
        <v>370.25</v>
      </c>
      <c r="AB3295" s="10">
        <v>5</v>
      </c>
      <c r="AC3295" t="s">
        <v>20</v>
      </c>
      <c r="AD3295" s="10">
        <f t="shared" si="103"/>
        <v>0</v>
      </c>
      <c r="AE3295" s="13"/>
    </row>
    <row r="3296" spans="1:31">
      <c r="A3296">
        <v>3295</v>
      </c>
      <c r="B3296" t="s">
        <v>18</v>
      </c>
      <c r="D3296">
        <v>0</v>
      </c>
      <c r="E3296" t="s">
        <v>19</v>
      </c>
      <c r="G3296" t="s">
        <v>19</v>
      </c>
      <c r="I3296" t="s">
        <v>20</v>
      </c>
      <c r="K3296" t="s">
        <v>29</v>
      </c>
      <c r="M3296" t="str">
        <f>IF(K3296="No","No","Yes")</f>
        <v>Yes</v>
      </c>
      <c r="O3296" t="s">
        <v>19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  <c r="V3296" s="14">
        <f t="shared" si="102"/>
        <v>2</v>
      </c>
      <c r="W3296" t="s">
        <v>23</v>
      </c>
      <c r="X3296" t="s">
        <v>19</v>
      </c>
      <c r="Y3296" t="s">
        <v>27</v>
      </c>
      <c r="Z3296">
        <v>69.099999999999994</v>
      </c>
      <c r="AA3296">
        <v>69.099999999999994</v>
      </c>
      <c r="AB3296" s="10">
        <v>1</v>
      </c>
      <c r="AC3296" t="s">
        <v>19</v>
      </c>
      <c r="AD3296" s="10">
        <f t="shared" si="103"/>
        <v>1</v>
      </c>
      <c r="AE3296" s="13"/>
    </row>
    <row r="3297" spans="1:31">
      <c r="A3297">
        <v>3296</v>
      </c>
      <c r="B3297" t="s">
        <v>18</v>
      </c>
      <c r="D3297">
        <v>0</v>
      </c>
      <c r="E3297" t="s">
        <v>19</v>
      </c>
      <c r="G3297" t="s">
        <v>19</v>
      </c>
      <c r="I3297" t="s">
        <v>19</v>
      </c>
      <c r="K3297" t="s">
        <v>22</v>
      </c>
      <c r="M3297" t="str">
        <f>IF(K3297="No","No","Yes")</f>
        <v>Yes</v>
      </c>
      <c r="O3297" t="s">
        <v>19</v>
      </c>
      <c r="P3297" t="s">
        <v>19</v>
      </c>
      <c r="Q3297" t="s">
        <v>19</v>
      </c>
      <c r="R3297" t="s">
        <v>19</v>
      </c>
      <c r="S3297" t="s">
        <v>19</v>
      </c>
      <c r="T3297" t="s">
        <v>19</v>
      </c>
      <c r="U3297" t="s">
        <v>20</v>
      </c>
      <c r="V3297" s="14">
        <f t="shared" si="102"/>
        <v>7</v>
      </c>
      <c r="W3297" t="s">
        <v>32</v>
      </c>
      <c r="X3297" t="s">
        <v>20</v>
      </c>
      <c r="Y3297" t="s">
        <v>28</v>
      </c>
      <c r="Z3297">
        <v>80.2</v>
      </c>
      <c r="AA3297">
        <v>5714.2</v>
      </c>
      <c r="AB3297" s="10">
        <v>72</v>
      </c>
      <c r="AC3297" t="s">
        <v>20</v>
      </c>
      <c r="AD3297" s="10">
        <f t="shared" si="103"/>
        <v>0</v>
      </c>
      <c r="AE3297" s="13"/>
    </row>
    <row r="3298" spans="1:31">
      <c r="A3298">
        <v>3297</v>
      </c>
      <c r="B3298" t="s">
        <v>18</v>
      </c>
      <c r="D3298">
        <v>0</v>
      </c>
      <c r="E3298" t="s">
        <v>20</v>
      </c>
      <c r="G3298" t="s">
        <v>20</v>
      </c>
      <c r="I3298" t="s">
        <v>20</v>
      </c>
      <c r="K3298" t="s">
        <v>22</v>
      </c>
      <c r="M3298" t="str">
        <f>IF(K3298="No","No","Yes")</f>
        <v>Yes</v>
      </c>
      <c r="O3298" t="s">
        <v>19</v>
      </c>
      <c r="P3298" t="s">
        <v>20</v>
      </c>
      <c r="Q3298" t="s">
        <v>20</v>
      </c>
      <c r="R3298" t="s">
        <v>19</v>
      </c>
      <c r="S3298" t="s">
        <v>20</v>
      </c>
      <c r="T3298" t="s">
        <v>20</v>
      </c>
      <c r="U3298" t="s">
        <v>20</v>
      </c>
      <c r="V3298" s="14">
        <f t="shared" si="102"/>
        <v>3</v>
      </c>
      <c r="W3298" t="s">
        <v>23</v>
      </c>
      <c r="X3298" t="s">
        <v>19</v>
      </c>
      <c r="Y3298" t="s">
        <v>30</v>
      </c>
      <c r="Z3298">
        <v>49.3</v>
      </c>
      <c r="AA3298">
        <v>1233.25</v>
      </c>
      <c r="AB3298" s="10">
        <v>24</v>
      </c>
      <c r="AC3298" t="s">
        <v>20</v>
      </c>
      <c r="AD3298" s="10">
        <f t="shared" si="103"/>
        <v>0</v>
      </c>
      <c r="AE3298" s="13"/>
    </row>
    <row r="3299" spans="1:31">
      <c r="A3299">
        <v>3298</v>
      </c>
      <c r="B3299" t="s">
        <v>18</v>
      </c>
      <c r="D3299">
        <v>0</v>
      </c>
      <c r="E3299" t="s">
        <v>19</v>
      </c>
      <c r="G3299" t="s">
        <v>20</v>
      </c>
      <c r="I3299" t="s">
        <v>19</v>
      </c>
      <c r="K3299" t="s">
        <v>22</v>
      </c>
      <c r="M3299" t="str">
        <f>IF(K3299="No","No","Yes")</f>
        <v>Yes</v>
      </c>
      <c r="O3299" t="s">
        <v>19</v>
      </c>
      <c r="P3299" t="s">
        <v>19</v>
      </c>
      <c r="Q3299" t="s">
        <v>20</v>
      </c>
      <c r="R3299" t="s">
        <v>19</v>
      </c>
      <c r="S3299" t="s">
        <v>19</v>
      </c>
      <c r="T3299" t="s">
        <v>19</v>
      </c>
      <c r="U3299" t="s">
        <v>19</v>
      </c>
      <c r="V3299" s="14">
        <f t="shared" si="102"/>
        <v>7</v>
      </c>
      <c r="W3299" t="s">
        <v>32</v>
      </c>
      <c r="X3299" t="s">
        <v>20</v>
      </c>
      <c r="Y3299" t="s">
        <v>30</v>
      </c>
      <c r="Z3299">
        <v>84.35</v>
      </c>
      <c r="AA3299">
        <v>3571.6</v>
      </c>
      <c r="AB3299" s="10">
        <v>42</v>
      </c>
      <c r="AC3299" t="s">
        <v>20</v>
      </c>
      <c r="AD3299" s="10">
        <f t="shared" si="103"/>
        <v>0</v>
      </c>
      <c r="AE3299" s="13"/>
    </row>
    <row r="3300" spans="1:31">
      <c r="A3300">
        <v>3299</v>
      </c>
      <c r="B3300" t="s">
        <v>18</v>
      </c>
      <c r="D3300">
        <v>0</v>
      </c>
      <c r="E3300" t="s">
        <v>20</v>
      </c>
      <c r="G3300" t="s">
        <v>20</v>
      </c>
      <c r="I3300" t="s">
        <v>20</v>
      </c>
      <c r="K3300" t="s">
        <v>20</v>
      </c>
      <c r="M3300" t="str">
        <f>IF(K3300="No","No","Yes")</f>
        <v>No</v>
      </c>
      <c r="O3300" t="s">
        <v>19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s="14">
        <f t="shared" si="102"/>
        <v>1</v>
      </c>
      <c r="W3300" t="s">
        <v>23</v>
      </c>
      <c r="X3300" t="s">
        <v>20</v>
      </c>
      <c r="Y3300" t="s">
        <v>27</v>
      </c>
      <c r="Z3300">
        <v>20.05</v>
      </c>
      <c r="AA3300">
        <v>83.3</v>
      </c>
      <c r="AB3300" s="10">
        <v>4</v>
      </c>
      <c r="AC3300" t="s">
        <v>20</v>
      </c>
      <c r="AD3300" s="10">
        <f t="shared" si="103"/>
        <v>0</v>
      </c>
      <c r="AE3300" s="13"/>
    </row>
    <row r="3301" spans="1:31">
      <c r="A3301">
        <v>3300</v>
      </c>
      <c r="B3301" t="s">
        <v>25</v>
      </c>
      <c r="D3301">
        <v>0</v>
      </c>
      <c r="E3301" t="s">
        <v>20</v>
      </c>
      <c r="G3301" t="s">
        <v>20</v>
      </c>
      <c r="I3301" t="s">
        <v>19</v>
      </c>
      <c r="K3301" t="s">
        <v>29</v>
      </c>
      <c r="M3301" t="str">
        <f>IF(K3301="No","No","Yes")</f>
        <v>Yes</v>
      </c>
      <c r="O3301" t="s">
        <v>19</v>
      </c>
      <c r="P3301" t="s">
        <v>19</v>
      </c>
      <c r="Q3301" t="s">
        <v>19</v>
      </c>
      <c r="R3301" t="s">
        <v>19</v>
      </c>
      <c r="S3301" t="s">
        <v>19</v>
      </c>
      <c r="T3301" t="s">
        <v>19</v>
      </c>
      <c r="U3301" t="s">
        <v>19</v>
      </c>
      <c r="V3301" s="14">
        <f t="shared" si="102"/>
        <v>8</v>
      </c>
      <c r="W3301" t="s">
        <v>26</v>
      </c>
      <c r="X3301" t="s">
        <v>19</v>
      </c>
      <c r="Y3301" t="s">
        <v>30</v>
      </c>
      <c r="Z3301">
        <v>117.2</v>
      </c>
      <c r="AA3301">
        <v>8035.95</v>
      </c>
      <c r="AB3301" s="10">
        <v>68</v>
      </c>
      <c r="AC3301" t="s">
        <v>20</v>
      </c>
      <c r="AD3301" s="10">
        <f t="shared" si="103"/>
        <v>0</v>
      </c>
      <c r="AE3301" s="13"/>
    </row>
    <row r="3302" spans="1:31">
      <c r="A3302">
        <v>3301</v>
      </c>
      <c r="B3302" t="s">
        <v>18</v>
      </c>
      <c r="D3302">
        <v>0</v>
      </c>
      <c r="E3302" t="s">
        <v>19</v>
      </c>
      <c r="G3302" t="s">
        <v>19</v>
      </c>
      <c r="I3302" t="s">
        <v>20</v>
      </c>
      <c r="K3302" t="s">
        <v>20</v>
      </c>
      <c r="M3302" t="str">
        <f>IF(K3302="No","No","Yes")</f>
        <v>No</v>
      </c>
      <c r="O3302" t="s">
        <v>19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s="14">
        <f t="shared" si="102"/>
        <v>1</v>
      </c>
      <c r="W3302" t="s">
        <v>26</v>
      </c>
      <c r="X3302" t="s">
        <v>20</v>
      </c>
      <c r="Y3302" t="s">
        <v>27</v>
      </c>
      <c r="Z3302">
        <v>20.100000000000001</v>
      </c>
      <c r="AA3302">
        <v>579.4</v>
      </c>
      <c r="AB3302" s="10">
        <v>33</v>
      </c>
      <c r="AC3302" t="s">
        <v>20</v>
      </c>
      <c r="AD3302" s="10">
        <f t="shared" si="103"/>
        <v>0</v>
      </c>
      <c r="AE3302" s="13"/>
    </row>
    <row r="3303" spans="1:31">
      <c r="A3303">
        <v>3302</v>
      </c>
      <c r="B3303" t="s">
        <v>18</v>
      </c>
      <c r="D3303">
        <v>1</v>
      </c>
      <c r="E3303" t="s">
        <v>20</v>
      </c>
      <c r="G3303" t="s">
        <v>20</v>
      </c>
      <c r="I3303" t="s">
        <v>20</v>
      </c>
      <c r="K3303" t="s">
        <v>29</v>
      </c>
      <c r="M3303" t="str">
        <f>IF(K3303="No","No","Yes")</f>
        <v>Yes</v>
      </c>
      <c r="O3303" t="s">
        <v>19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  <c r="V3303" s="14">
        <f t="shared" si="102"/>
        <v>2</v>
      </c>
      <c r="W3303" t="s">
        <v>23</v>
      </c>
      <c r="X3303" t="s">
        <v>19</v>
      </c>
      <c r="Y3303" t="s">
        <v>24</v>
      </c>
      <c r="Z3303">
        <v>69.599999999999994</v>
      </c>
      <c r="AA3303">
        <v>69.599999999999994</v>
      </c>
      <c r="AB3303" s="10">
        <v>1</v>
      </c>
      <c r="AC3303" t="s">
        <v>19</v>
      </c>
      <c r="AD3303" s="10">
        <f t="shared" si="103"/>
        <v>1</v>
      </c>
      <c r="AE3303" s="13"/>
    </row>
    <row r="3304" spans="1:31">
      <c r="A3304">
        <v>3303</v>
      </c>
      <c r="B3304" t="s">
        <v>25</v>
      </c>
      <c r="D3304">
        <v>0</v>
      </c>
      <c r="E3304" t="s">
        <v>20</v>
      </c>
      <c r="G3304" t="s">
        <v>20</v>
      </c>
      <c r="I3304" t="s">
        <v>19</v>
      </c>
      <c r="K3304" t="s">
        <v>29</v>
      </c>
      <c r="M3304" t="str">
        <f>IF(K3304="No","No","Yes")</f>
        <v>Yes</v>
      </c>
      <c r="O3304" t="s">
        <v>19</v>
      </c>
      <c r="P3304" t="s">
        <v>20</v>
      </c>
      <c r="Q3304" t="s">
        <v>19</v>
      </c>
      <c r="R3304" t="s">
        <v>19</v>
      </c>
      <c r="S3304" t="s">
        <v>20</v>
      </c>
      <c r="T3304" t="s">
        <v>19</v>
      </c>
      <c r="U3304" t="s">
        <v>19</v>
      </c>
      <c r="V3304" s="14">
        <f t="shared" si="102"/>
        <v>6</v>
      </c>
      <c r="W3304" t="s">
        <v>26</v>
      </c>
      <c r="X3304" t="s">
        <v>19</v>
      </c>
      <c r="Y3304" t="s">
        <v>24</v>
      </c>
      <c r="Z3304">
        <v>103.45</v>
      </c>
      <c r="AA3304">
        <v>3066.45</v>
      </c>
      <c r="AB3304" s="10">
        <v>31</v>
      </c>
      <c r="AC3304" t="s">
        <v>19</v>
      </c>
      <c r="AD3304" s="10">
        <f t="shared" si="103"/>
        <v>1</v>
      </c>
      <c r="AE3304" s="13"/>
    </row>
    <row r="3305" spans="1:31">
      <c r="A3305">
        <v>3304</v>
      </c>
      <c r="B3305" t="s">
        <v>18</v>
      </c>
      <c r="D3305">
        <v>0</v>
      </c>
      <c r="E3305" t="s">
        <v>20</v>
      </c>
      <c r="G3305" t="s">
        <v>20</v>
      </c>
      <c r="I3305" t="s">
        <v>19</v>
      </c>
      <c r="K3305" t="s">
        <v>29</v>
      </c>
      <c r="M3305" t="str">
        <f>IF(K3305="No","No","Yes")</f>
        <v>Yes</v>
      </c>
      <c r="O3305" t="s">
        <v>19</v>
      </c>
      <c r="P3305" t="s">
        <v>20</v>
      </c>
      <c r="Q3305" t="s">
        <v>19</v>
      </c>
      <c r="R3305" t="s">
        <v>20</v>
      </c>
      <c r="S3305" t="s">
        <v>20</v>
      </c>
      <c r="T3305" t="s">
        <v>20</v>
      </c>
      <c r="U3305" t="s">
        <v>20</v>
      </c>
      <c r="V3305" s="14">
        <f t="shared" si="102"/>
        <v>3</v>
      </c>
      <c r="W3305" t="s">
        <v>23</v>
      </c>
      <c r="X3305" t="s">
        <v>20</v>
      </c>
      <c r="Y3305" t="s">
        <v>28</v>
      </c>
      <c r="Z3305">
        <v>77.95</v>
      </c>
      <c r="AA3305">
        <v>305.55</v>
      </c>
      <c r="AB3305" s="10">
        <v>4</v>
      </c>
      <c r="AC3305" t="s">
        <v>19</v>
      </c>
      <c r="AD3305" s="10">
        <f t="shared" si="103"/>
        <v>1</v>
      </c>
      <c r="AE3305" s="13"/>
    </row>
    <row r="3306" spans="1:31">
      <c r="A3306">
        <v>3305</v>
      </c>
      <c r="B3306" t="s">
        <v>25</v>
      </c>
      <c r="D3306">
        <v>1</v>
      </c>
      <c r="E3306" t="s">
        <v>19</v>
      </c>
      <c r="G3306" t="s">
        <v>20</v>
      </c>
      <c r="I3306" t="s">
        <v>19</v>
      </c>
      <c r="K3306" t="s">
        <v>29</v>
      </c>
      <c r="M3306" t="str">
        <f>IF(K3306="No","No","Yes")</f>
        <v>Yes</v>
      </c>
      <c r="O3306" t="s">
        <v>19</v>
      </c>
      <c r="P3306" t="s">
        <v>20</v>
      </c>
      <c r="Q3306" t="s">
        <v>19</v>
      </c>
      <c r="R3306" t="s">
        <v>19</v>
      </c>
      <c r="S3306" t="s">
        <v>19</v>
      </c>
      <c r="T3306" t="s">
        <v>19</v>
      </c>
      <c r="U3306" t="s">
        <v>19</v>
      </c>
      <c r="V3306" s="14">
        <f t="shared" si="102"/>
        <v>7</v>
      </c>
      <c r="W3306" t="s">
        <v>32</v>
      </c>
      <c r="X3306" t="s">
        <v>19</v>
      </c>
      <c r="Y3306" t="s">
        <v>24</v>
      </c>
      <c r="Z3306">
        <v>109.95</v>
      </c>
      <c r="AA3306">
        <v>7634.25</v>
      </c>
      <c r="AB3306" s="10">
        <v>69</v>
      </c>
      <c r="AC3306" t="s">
        <v>20</v>
      </c>
      <c r="AD3306" s="10">
        <f t="shared" si="103"/>
        <v>0</v>
      </c>
      <c r="AE3306" s="13"/>
    </row>
    <row r="3307" spans="1:31">
      <c r="A3307">
        <v>3306</v>
      </c>
      <c r="B3307" t="s">
        <v>25</v>
      </c>
      <c r="D3307">
        <v>1</v>
      </c>
      <c r="E3307" t="s">
        <v>20</v>
      </c>
      <c r="G3307" t="s">
        <v>20</v>
      </c>
      <c r="I3307" t="s">
        <v>19</v>
      </c>
      <c r="K3307" t="s">
        <v>29</v>
      </c>
      <c r="M3307" t="str">
        <f>IF(K3307="No","No","Yes")</f>
        <v>Yes</v>
      </c>
      <c r="O3307" t="s">
        <v>19</v>
      </c>
      <c r="P3307" t="s">
        <v>20</v>
      </c>
      <c r="Q3307" t="s">
        <v>20</v>
      </c>
      <c r="R3307" t="s">
        <v>20</v>
      </c>
      <c r="S3307" t="s">
        <v>20</v>
      </c>
      <c r="T3307" t="s">
        <v>19</v>
      </c>
      <c r="U3307" t="s">
        <v>19</v>
      </c>
      <c r="V3307" s="14">
        <f t="shared" si="102"/>
        <v>4</v>
      </c>
      <c r="W3307" t="s">
        <v>23</v>
      </c>
      <c r="X3307" t="s">
        <v>20</v>
      </c>
      <c r="Y3307" t="s">
        <v>24</v>
      </c>
      <c r="Z3307">
        <v>94.75</v>
      </c>
      <c r="AA3307">
        <v>3653</v>
      </c>
      <c r="AB3307" s="10">
        <v>38</v>
      </c>
      <c r="AC3307" t="s">
        <v>20</v>
      </c>
      <c r="AD3307" s="10">
        <f t="shared" si="103"/>
        <v>0</v>
      </c>
      <c r="AE3307" s="13"/>
    </row>
    <row r="3308" spans="1:31">
      <c r="A3308">
        <v>3307</v>
      </c>
      <c r="B3308" t="s">
        <v>18</v>
      </c>
      <c r="D3308">
        <v>0</v>
      </c>
      <c r="E3308" t="s">
        <v>19</v>
      </c>
      <c r="G3308" t="s">
        <v>19</v>
      </c>
      <c r="I3308" t="s">
        <v>20</v>
      </c>
      <c r="K3308" t="s">
        <v>29</v>
      </c>
      <c r="M3308" t="str">
        <f>IF(K3308="No","No","Yes")</f>
        <v>Yes</v>
      </c>
      <c r="O3308" t="s">
        <v>19</v>
      </c>
      <c r="P3308" t="s">
        <v>20</v>
      </c>
      <c r="Q3308" t="s">
        <v>19</v>
      </c>
      <c r="R3308" t="s">
        <v>20</v>
      </c>
      <c r="S3308" t="s">
        <v>19</v>
      </c>
      <c r="T3308" t="s">
        <v>20</v>
      </c>
      <c r="U3308" t="s">
        <v>20</v>
      </c>
      <c r="V3308" s="14">
        <f t="shared" si="102"/>
        <v>4</v>
      </c>
      <c r="W3308" t="s">
        <v>23</v>
      </c>
      <c r="X3308" t="s">
        <v>19</v>
      </c>
      <c r="Y3308" t="s">
        <v>24</v>
      </c>
      <c r="Z3308">
        <v>80</v>
      </c>
      <c r="AA3308">
        <v>241.3</v>
      </c>
      <c r="AB3308" s="10">
        <v>3</v>
      </c>
      <c r="AC3308" t="s">
        <v>20</v>
      </c>
      <c r="AD3308" s="10">
        <f t="shared" si="103"/>
        <v>0</v>
      </c>
      <c r="AE3308" s="13"/>
    </row>
    <row r="3309" spans="1:31">
      <c r="A3309">
        <v>3308</v>
      </c>
      <c r="B3309" t="s">
        <v>18</v>
      </c>
      <c r="D3309">
        <v>0</v>
      </c>
      <c r="E3309" t="s">
        <v>19</v>
      </c>
      <c r="G3309" t="s">
        <v>19</v>
      </c>
      <c r="I3309" t="s">
        <v>19</v>
      </c>
      <c r="K3309" t="s">
        <v>22</v>
      </c>
      <c r="M3309" t="str">
        <f>IF(K3309="No","No","Yes")</f>
        <v>Yes</v>
      </c>
      <c r="O3309" t="s">
        <v>19</v>
      </c>
      <c r="P3309" t="s">
        <v>20</v>
      </c>
      <c r="Q3309" t="s">
        <v>19</v>
      </c>
      <c r="R3309" t="s">
        <v>20</v>
      </c>
      <c r="S3309" t="s">
        <v>19</v>
      </c>
      <c r="T3309" t="s">
        <v>19</v>
      </c>
      <c r="U3309" t="s">
        <v>19</v>
      </c>
      <c r="V3309" s="14">
        <f t="shared" si="102"/>
        <v>6</v>
      </c>
      <c r="W3309" t="s">
        <v>32</v>
      </c>
      <c r="X3309" t="s">
        <v>20</v>
      </c>
      <c r="Y3309" t="s">
        <v>24</v>
      </c>
      <c r="Z3309">
        <v>79.650000000000006</v>
      </c>
      <c r="AA3309">
        <v>3870.3</v>
      </c>
      <c r="AB3309" s="10">
        <v>48</v>
      </c>
      <c r="AC3309" t="s">
        <v>20</v>
      </c>
      <c r="AD3309" s="10">
        <f t="shared" si="103"/>
        <v>0</v>
      </c>
      <c r="AE3309" s="13"/>
    </row>
    <row r="3310" spans="1:31">
      <c r="A3310">
        <v>3309</v>
      </c>
      <c r="B3310" t="s">
        <v>18</v>
      </c>
      <c r="D3310">
        <v>0</v>
      </c>
      <c r="E3310" t="s">
        <v>19</v>
      </c>
      <c r="G3310" t="s">
        <v>20</v>
      </c>
      <c r="I3310" t="s">
        <v>19</v>
      </c>
      <c r="K3310" t="s">
        <v>20</v>
      </c>
      <c r="M3310" t="str">
        <f>IF(K3310="No","No","Yes")</f>
        <v>No</v>
      </c>
      <c r="O3310" t="s">
        <v>19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s="14">
        <f t="shared" si="102"/>
        <v>1</v>
      </c>
      <c r="W3310" t="s">
        <v>32</v>
      </c>
      <c r="X3310" t="s">
        <v>20</v>
      </c>
      <c r="Y3310" t="s">
        <v>27</v>
      </c>
      <c r="Z3310">
        <v>25.2</v>
      </c>
      <c r="AA3310">
        <v>387.9</v>
      </c>
      <c r="AB3310" s="10">
        <v>15</v>
      </c>
      <c r="AC3310" t="s">
        <v>20</v>
      </c>
      <c r="AD3310" s="10">
        <f t="shared" si="103"/>
        <v>0</v>
      </c>
      <c r="AE3310" s="13"/>
    </row>
    <row r="3311" spans="1:31">
      <c r="A3311">
        <v>3310</v>
      </c>
      <c r="B3311" t="s">
        <v>18</v>
      </c>
      <c r="D3311">
        <v>0</v>
      </c>
      <c r="E3311" t="s">
        <v>20</v>
      </c>
      <c r="G3311" t="s">
        <v>20</v>
      </c>
      <c r="I3311" t="s">
        <v>20</v>
      </c>
      <c r="K3311" t="s">
        <v>20</v>
      </c>
      <c r="M3311" t="str">
        <f>IF(K3311="No","No","Yes")</f>
        <v>No</v>
      </c>
      <c r="O3311" t="s">
        <v>19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s="14">
        <f t="shared" si="102"/>
        <v>1</v>
      </c>
      <c r="W3311" t="s">
        <v>26</v>
      </c>
      <c r="X3311" t="s">
        <v>20</v>
      </c>
      <c r="Y3311" t="s">
        <v>30</v>
      </c>
      <c r="Z3311">
        <v>19.899999999999999</v>
      </c>
      <c r="AA3311">
        <v>527.5</v>
      </c>
      <c r="AB3311" s="10">
        <v>25</v>
      </c>
      <c r="AC3311" t="s">
        <v>20</v>
      </c>
      <c r="AD3311" s="10">
        <f t="shared" si="103"/>
        <v>0</v>
      </c>
      <c r="AE3311" s="13"/>
    </row>
    <row r="3312" spans="1:31">
      <c r="A3312">
        <v>3311</v>
      </c>
      <c r="B3312" t="s">
        <v>18</v>
      </c>
      <c r="D3312">
        <v>1</v>
      </c>
      <c r="E3312" t="s">
        <v>20</v>
      </c>
      <c r="G3312" t="s">
        <v>20</v>
      </c>
      <c r="I3312" t="s">
        <v>20</v>
      </c>
      <c r="K3312" t="s">
        <v>29</v>
      </c>
      <c r="M3312" t="str">
        <f>IF(K3312="No","No","Yes")</f>
        <v>Yes</v>
      </c>
      <c r="O3312" t="s">
        <v>19</v>
      </c>
      <c r="P3312" t="s">
        <v>20</v>
      </c>
      <c r="Q3312" t="s">
        <v>20</v>
      </c>
      <c r="R3312" t="s">
        <v>20</v>
      </c>
      <c r="S3312" t="s">
        <v>20</v>
      </c>
      <c r="T3312" t="s">
        <v>19</v>
      </c>
      <c r="U3312" t="s">
        <v>20</v>
      </c>
      <c r="V3312" s="14">
        <f t="shared" si="102"/>
        <v>3</v>
      </c>
      <c r="W3312" t="s">
        <v>23</v>
      </c>
      <c r="X3312" t="s">
        <v>20</v>
      </c>
      <c r="Y3312" t="s">
        <v>24</v>
      </c>
      <c r="Z3312">
        <v>78.45</v>
      </c>
      <c r="AA3312">
        <v>78.45</v>
      </c>
      <c r="AB3312" s="10">
        <v>1</v>
      </c>
      <c r="AC3312" t="s">
        <v>19</v>
      </c>
      <c r="AD3312" s="10">
        <f t="shared" si="103"/>
        <v>1</v>
      </c>
      <c r="AE3312" s="13"/>
    </row>
    <row r="3313" spans="1:31">
      <c r="A3313">
        <v>3312</v>
      </c>
      <c r="B3313" t="s">
        <v>18</v>
      </c>
      <c r="D3313">
        <v>0</v>
      </c>
      <c r="E3313" t="s">
        <v>20</v>
      </c>
      <c r="G3313" t="s">
        <v>20</v>
      </c>
      <c r="I3313" t="s">
        <v>21</v>
      </c>
      <c r="K3313" t="s">
        <v>22</v>
      </c>
      <c r="M3313" t="str">
        <f>IF(K3313="No","No","Yes")</f>
        <v>Yes</v>
      </c>
      <c r="O3313" t="s">
        <v>20</v>
      </c>
      <c r="P3313" t="s">
        <v>19</v>
      </c>
      <c r="Q3313" t="s">
        <v>19</v>
      </c>
      <c r="R3313" t="s">
        <v>20</v>
      </c>
      <c r="S3313" t="s">
        <v>20</v>
      </c>
      <c r="T3313" t="s">
        <v>19</v>
      </c>
      <c r="U3313" t="s">
        <v>20</v>
      </c>
      <c r="V3313" s="14">
        <f t="shared" si="102"/>
        <v>4</v>
      </c>
      <c r="W3313" t="s">
        <v>23</v>
      </c>
      <c r="X3313" t="s">
        <v>19</v>
      </c>
      <c r="Y3313" t="s">
        <v>24</v>
      </c>
      <c r="Z3313">
        <v>44.8</v>
      </c>
      <c r="AA3313">
        <v>2104.5500000000002</v>
      </c>
      <c r="AB3313" s="10">
        <v>48</v>
      </c>
      <c r="AC3313" t="s">
        <v>20</v>
      </c>
      <c r="AD3313" s="10">
        <f t="shared" si="103"/>
        <v>0</v>
      </c>
      <c r="AE3313" s="13"/>
    </row>
    <row r="3314" spans="1:31">
      <c r="A3314">
        <v>3313</v>
      </c>
      <c r="B3314" t="s">
        <v>25</v>
      </c>
      <c r="D3314">
        <v>0</v>
      </c>
      <c r="E3314" t="s">
        <v>20</v>
      </c>
      <c r="G3314" t="s">
        <v>20</v>
      </c>
      <c r="I3314" t="s">
        <v>20</v>
      </c>
      <c r="K3314" t="s">
        <v>20</v>
      </c>
      <c r="M3314" t="str">
        <f>IF(K3314="No","No","Yes")</f>
        <v>No</v>
      </c>
      <c r="O3314" t="s">
        <v>19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s="14">
        <f t="shared" si="102"/>
        <v>1</v>
      </c>
      <c r="W3314" t="s">
        <v>23</v>
      </c>
      <c r="X3314" t="s">
        <v>20</v>
      </c>
      <c r="Y3314" t="s">
        <v>27</v>
      </c>
      <c r="Z3314">
        <v>20.3</v>
      </c>
      <c r="AA3314">
        <v>20.3</v>
      </c>
      <c r="AB3314" s="10">
        <v>1</v>
      </c>
      <c r="AC3314" t="s">
        <v>20</v>
      </c>
      <c r="AD3314" s="10">
        <f t="shared" si="103"/>
        <v>0</v>
      </c>
      <c r="AE3314" s="13"/>
    </row>
    <row r="3315" spans="1:31">
      <c r="A3315">
        <v>3314</v>
      </c>
      <c r="B3315" t="s">
        <v>25</v>
      </c>
      <c r="D3315">
        <v>0</v>
      </c>
      <c r="E3315" t="s">
        <v>20</v>
      </c>
      <c r="G3315" t="s">
        <v>20</v>
      </c>
      <c r="I3315" t="s">
        <v>20</v>
      </c>
      <c r="K3315" t="s">
        <v>20</v>
      </c>
      <c r="M3315" t="str">
        <f>IF(K3315="No","No","Yes")</f>
        <v>No</v>
      </c>
      <c r="O3315" t="s">
        <v>19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s="14">
        <f t="shared" si="102"/>
        <v>1</v>
      </c>
      <c r="W3315" t="s">
        <v>23</v>
      </c>
      <c r="X3315" t="s">
        <v>20</v>
      </c>
      <c r="Y3315" t="s">
        <v>24</v>
      </c>
      <c r="Z3315">
        <v>19.2</v>
      </c>
      <c r="AA3315">
        <v>19.2</v>
      </c>
      <c r="AB3315" s="10">
        <v>1</v>
      </c>
      <c r="AC3315" t="s">
        <v>20</v>
      </c>
      <c r="AD3315" s="10">
        <f t="shared" si="103"/>
        <v>0</v>
      </c>
      <c r="AE3315" s="13"/>
    </row>
    <row r="3316" spans="1:31">
      <c r="A3316">
        <v>3315</v>
      </c>
      <c r="B3316" t="s">
        <v>18</v>
      </c>
      <c r="D3316">
        <v>0</v>
      </c>
      <c r="E3316" t="s">
        <v>20</v>
      </c>
      <c r="G3316" t="s">
        <v>20</v>
      </c>
      <c r="I3316" t="s">
        <v>20</v>
      </c>
      <c r="K3316" t="s">
        <v>29</v>
      </c>
      <c r="M3316" t="str">
        <f>IF(K3316="No","No","Yes")</f>
        <v>Yes</v>
      </c>
      <c r="O3316" t="s">
        <v>19</v>
      </c>
      <c r="P3316" t="s">
        <v>20</v>
      </c>
      <c r="Q3316" t="s">
        <v>19</v>
      </c>
      <c r="R3316" t="s">
        <v>19</v>
      </c>
      <c r="S3316" t="s">
        <v>20</v>
      </c>
      <c r="T3316" t="s">
        <v>20</v>
      </c>
      <c r="U3316" t="s">
        <v>20</v>
      </c>
      <c r="V3316" s="14">
        <f t="shared" si="102"/>
        <v>4</v>
      </c>
      <c r="W3316" t="s">
        <v>26</v>
      </c>
      <c r="X3316" t="s">
        <v>20</v>
      </c>
      <c r="Y3316" t="s">
        <v>24</v>
      </c>
      <c r="Z3316">
        <v>80.05</v>
      </c>
      <c r="AA3316">
        <v>3019.1</v>
      </c>
      <c r="AB3316" s="10">
        <v>37</v>
      </c>
      <c r="AC3316" t="s">
        <v>20</v>
      </c>
      <c r="AD3316" s="10">
        <f t="shared" si="103"/>
        <v>0</v>
      </c>
      <c r="AE3316" s="13"/>
    </row>
    <row r="3317" spans="1:31">
      <c r="A3317">
        <v>3316</v>
      </c>
      <c r="B3317" t="s">
        <v>25</v>
      </c>
      <c r="D3317">
        <v>1</v>
      </c>
      <c r="E3317" t="s">
        <v>19</v>
      </c>
      <c r="G3317" t="s">
        <v>20</v>
      </c>
      <c r="I3317" t="s">
        <v>19</v>
      </c>
      <c r="K3317" t="s">
        <v>29</v>
      </c>
      <c r="M3317" t="str">
        <f>IF(K3317="No","No","Yes")</f>
        <v>Yes</v>
      </c>
      <c r="O3317" t="s">
        <v>19</v>
      </c>
      <c r="P3317" t="s">
        <v>20</v>
      </c>
      <c r="Q3317" t="s">
        <v>19</v>
      </c>
      <c r="R3317" t="s">
        <v>19</v>
      </c>
      <c r="S3317" t="s">
        <v>19</v>
      </c>
      <c r="T3317" t="s">
        <v>19</v>
      </c>
      <c r="U3317" t="s">
        <v>19</v>
      </c>
      <c r="V3317" s="14">
        <f t="shared" si="102"/>
        <v>7</v>
      </c>
      <c r="W3317" t="s">
        <v>26</v>
      </c>
      <c r="X3317" t="s">
        <v>19</v>
      </c>
      <c r="Y3317" t="s">
        <v>28</v>
      </c>
      <c r="Z3317">
        <v>107.35</v>
      </c>
      <c r="AA3317">
        <v>7051.95</v>
      </c>
      <c r="AB3317" s="10">
        <v>66</v>
      </c>
      <c r="AC3317" t="s">
        <v>20</v>
      </c>
      <c r="AD3317" s="10">
        <f t="shared" si="103"/>
        <v>0</v>
      </c>
      <c r="AE3317" s="13"/>
    </row>
    <row r="3318" spans="1:31">
      <c r="A3318">
        <v>3317</v>
      </c>
      <c r="B3318" t="s">
        <v>18</v>
      </c>
      <c r="D3318">
        <v>0</v>
      </c>
      <c r="E3318" t="s">
        <v>19</v>
      </c>
      <c r="G3318" t="s">
        <v>20</v>
      </c>
      <c r="I3318" t="s">
        <v>21</v>
      </c>
      <c r="K3318" t="s">
        <v>22</v>
      </c>
      <c r="M3318" t="str">
        <f>IF(K3318="No","No","Yes")</f>
        <v>Yes</v>
      </c>
      <c r="O3318" t="s">
        <v>20</v>
      </c>
      <c r="P3318" t="s">
        <v>19</v>
      </c>
      <c r="Q3318" t="s">
        <v>19</v>
      </c>
      <c r="R3318" t="s">
        <v>19</v>
      </c>
      <c r="S3318" t="s">
        <v>20</v>
      </c>
      <c r="T3318" t="s">
        <v>19</v>
      </c>
      <c r="U3318" t="s">
        <v>20</v>
      </c>
      <c r="V3318" s="14">
        <f t="shared" si="102"/>
        <v>5</v>
      </c>
      <c r="W3318" t="s">
        <v>26</v>
      </c>
      <c r="X3318" t="s">
        <v>20</v>
      </c>
      <c r="Y3318" t="s">
        <v>28</v>
      </c>
      <c r="Z3318">
        <v>47.85</v>
      </c>
      <c r="AA3318">
        <v>1190.5</v>
      </c>
      <c r="AB3318" s="10">
        <v>26</v>
      </c>
      <c r="AC3318" t="s">
        <v>20</v>
      </c>
      <c r="AD3318" s="10">
        <f t="shared" si="103"/>
        <v>0</v>
      </c>
      <c r="AE3318" s="13"/>
    </row>
    <row r="3319" spans="1:31">
      <c r="A3319">
        <v>3318</v>
      </c>
      <c r="B3319" t="s">
        <v>25</v>
      </c>
      <c r="D3319">
        <v>0</v>
      </c>
      <c r="E3319" t="s">
        <v>19</v>
      </c>
      <c r="G3319" t="s">
        <v>20</v>
      </c>
      <c r="I3319" t="s">
        <v>20</v>
      </c>
      <c r="K3319" t="s">
        <v>22</v>
      </c>
      <c r="M3319" t="str">
        <f>IF(K3319="No","No","Yes")</f>
        <v>Yes</v>
      </c>
      <c r="O3319" t="s">
        <v>19</v>
      </c>
      <c r="P3319" t="s">
        <v>19</v>
      </c>
      <c r="Q3319" t="s">
        <v>19</v>
      </c>
      <c r="R3319" t="s">
        <v>20</v>
      </c>
      <c r="S3319" t="s">
        <v>19</v>
      </c>
      <c r="T3319" t="s">
        <v>19</v>
      </c>
      <c r="U3319" t="s">
        <v>20</v>
      </c>
      <c r="V3319" s="14">
        <f t="shared" si="102"/>
        <v>6</v>
      </c>
      <c r="W3319" t="s">
        <v>26</v>
      </c>
      <c r="X3319" t="s">
        <v>20</v>
      </c>
      <c r="Y3319" t="s">
        <v>30</v>
      </c>
      <c r="Z3319">
        <v>70.8</v>
      </c>
      <c r="AA3319">
        <v>4448.8</v>
      </c>
      <c r="AB3319" s="10">
        <v>63</v>
      </c>
      <c r="AC3319" t="s">
        <v>20</v>
      </c>
      <c r="AD3319" s="10">
        <f t="shared" si="103"/>
        <v>0</v>
      </c>
      <c r="AE3319" s="13"/>
    </row>
    <row r="3320" spans="1:31">
      <c r="A3320">
        <v>3319</v>
      </c>
      <c r="B3320" t="s">
        <v>25</v>
      </c>
      <c r="D3320">
        <v>0</v>
      </c>
      <c r="E3320" t="s">
        <v>20</v>
      </c>
      <c r="G3320" t="s">
        <v>20</v>
      </c>
      <c r="I3320" t="s">
        <v>21</v>
      </c>
      <c r="K3320" t="s">
        <v>22</v>
      </c>
      <c r="M3320" t="str">
        <f>IF(K3320="No","No","Yes")</f>
        <v>Yes</v>
      </c>
      <c r="O3320" t="s">
        <v>20</v>
      </c>
      <c r="P3320" t="s">
        <v>20</v>
      </c>
      <c r="Q3320" t="s">
        <v>20</v>
      </c>
      <c r="R3320" t="s">
        <v>19</v>
      </c>
      <c r="S3320" t="s">
        <v>20</v>
      </c>
      <c r="T3320" t="s">
        <v>20</v>
      </c>
      <c r="U3320" t="s">
        <v>20</v>
      </c>
      <c r="V3320" s="14">
        <f t="shared" si="102"/>
        <v>2</v>
      </c>
      <c r="W3320" t="s">
        <v>23</v>
      </c>
      <c r="X3320" t="s">
        <v>20</v>
      </c>
      <c r="Y3320" t="s">
        <v>27</v>
      </c>
      <c r="Z3320">
        <v>29.5</v>
      </c>
      <c r="AA3320">
        <v>255.25</v>
      </c>
      <c r="AB3320" s="10">
        <v>10</v>
      </c>
      <c r="AC3320" t="s">
        <v>19</v>
      </c>
      <c r="AD3320" s="10">
        <f t="shared" si="103"/>
        <v>1</v>
      </c>
      <c r="AE3320" s="13"/>
    </row>
    <row r="3321" spans="1:31">
      <c r="A3321">
        <v>3320</v>
      </c>
      <c r="B3321" t="s">
        <v>18</v>
      </c>
      <c r="D3321">
        <v>0</v>
      </c>
      <c r="E3321" t="s">
        <v>20</v>
      </c>
      <c r="G3321" t="s">
        <v>20</v>
      </c>
      <c r="I3321" t="s">
        <v>20</v>
      </c>
      <c r="K3321" t="s">
        <v>22</v>
      </c>
      <c r="M3321" t="str">
        <f>IF(K3321="No","No","Yes")</f>
        <v>Yes</v>
      </c>
      <c r="O3321" t="s">
        <v>19</v>
      </c>
      <c r="P3321" t="s">
        <v>19</v>
      </c>
      <c r="Q3321" t="s">
        <v>20</v>
      </c>
      <c r="R3321" t="s">
        <v>20</v>
      </c>
      <c r="S3321" t="s">
        <v>20</v>
      </c>
      <c r="T3321" t="s">
        <v>19</v>
      </c>
      <c r="U3321" t="s">
        <v>19</v>
      </c>
      <c r="V3321" s="14">
        <f t="shared" si="102"/>
        <v>5</v>
      </c>
      <c r="W3321" t="s">
        <v>23</v>
      </c>
      <c r="X3321" t="s">
        <v>19</v>
      </c>
      <c r="Y3321" t="s">
        <v>24</v>
      </c>
      <c r="Z3321">
        <v>70.75</v>
      </c>
      <c r="AA3321">
        <v>146.9</v>
      </c>
      <c r="AB3321" s="10">
        <v>2</v>
      </c>
      <c r="AC3321" t="s">
        <v>19</v>
      </c>
      <c r="AD3321" s="10">
        <f t="shared" si="103"/>
        <v>1</v>
      </c>
      <c r="AE3321" s="13"/>
    </row>
    <row r="3322" spans="1:31">
      <c r="A3322">
        <v>3321</v>
      </c>
      <c r="B3322" t="s">
        <v>25</v>
      </c>
      <c r="D3322">
        <v>1</v>
      </c>
      <c r="E3322" t="s">
        <v>19</v>
      </c>
      <c r="G3322" t="s">
        <v>20</v>
      </c>
      <c r="I3322" t="s">
        <v>20</v>
      </c>
      <c r="K3322" t="s">
        <v>22</v>
      </c>
      <c r="M3322" t="str">
        <f>IF(K3322="No","No","Yes")</f>
        <v>Yes</v>
      </c>
      <c r="O3322" t="s">
        <v>19</v>
      </c>
      <c r="P3322" t="s">
        <v>19</v>
      </c>
      <c r="Q3322" t="s">
        <v>20</v>
      </c>
      <c r="R3322" t="s">
        <v>20</v>
      </c>
      <c r="S3322" t="s">
        <v>20</v>
      </c>
      <c r="T3322" t="s">
        <v>20</v>
      </c>
      <c r="U3322" t="s">
        <v>19</v>
      </c>
      <c r="V3322" s="14">
        <f t="shared" si="102"/>
        <v>4</v>
      </c>
      <c r="W3322" t="s">
        <v>23</v>
      </c>
      <c r="X3322" t="s">
        <v>19</v>
      </c>
      <c r="Y3322" t="s">
        <v>30</v>
      </c>
      <c r="Z3322">
        <v>59.1</v>
      </c>
      <c r="AA3322">
        <v>1011.05</v>
      </c>
      <c r="AB3322" s="10">
        <v>18</v>
      </c>
      <c r="AC3322" t="s">
        <v>20</v>
      </c>
      <c r="AD3322" s="10">
        <f t="shared" si="103"/>
        <v>0</v>
      </c>
      <c r="AE3322" s="13"/>
    </row>
    <row r="3323" spans="1:31">
      <c r="A3323">
        <v>3322</v>
      </c>
      <c r="B3323" t="s">
        <v>18</v>
      </c>
      <c r="D3323">
        <v>0</v>
      </c>
      <c r="E3323" t="s">
        <v>19</v>
      </c>
      <c r="G3323" t="s">
        <v>20</v>
      </c>
      <c r="I3323" t="s">
        <v>19</v>
      </c>
      <c r="K3323" t="s">
        <v>20</v>
      </c>
      <c r="M3323" t="str">
        <f>IF(K3323="No","No","Yes")</f>
        <v>No</v>
      </c>
      <c r="O3323" t="s">
        <v>19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s="14">
        <f t="shared" si="102"/>
        <v>1</v>
      </c>
      <c r="W3323" t="s">
        <v>32</v>
      </c>
      <c r="X3323" t="s">
        <v>20</v>
      </c>
      <c r="Y3323" t="s">
        <v>27</v>
      </c>
      <c r="Z3323">
        <v>25.55</v>
      </c>
      <c r="AA3323">
        <v>1714.95</v>
      </c>
      <c r="AB3323" s="10">
        <v>64</v>
      </c>
      <c r="AC3323" t="s">
        <v>20</v>
      </c>
      <c r="AD3323" s="10">
        <f t="shared" si="103"/>
        <v>0</v>
      </c>
      <c r="AE3323" s="13"/>
    </row>
    <row r="3324" spans="1:31">
      <c r="A3324">
        <v>3323</v>
      </c>
      <c r="B3324" t="s">
        <v>18</v>
      </c>
      <c r="D3324">
        <v>1</v>
      </c>
      <c r="E3324" t="s">
        <v>20</v>
      </c>
      <c r="G3324" t="s">
        <v>20</v>
      </c>
      <c r="I3324" t="s">
        <v>19</v>
      </c>
      <c r="K3324" t="s">
        <v>29</v>
      </c>
      <c r="M3324" t="str">
        <f>IF(K3324="No","No","Yes")</f>
        <v>Yes</v>
      </c>
      <c r="O3324" t="s">
        <v>19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19</v>
      </c>
      <c r="V3324" s="14">
        <f t="shared" si="102"/>
        <v>3</v>
      </c>
      <c r="W3324" t="s">
        <v>23</v>
      </c>
      <c r="X3324" t="s">
        <v>19</v>
      </c>
      <c r="Y3324" t="s">
        <v>24</v>
      </c>
      <c r="Z3324">
        <v>84.45</v>
      </c>
      <c r="AA3324">
        <v>762.5</v>
      </c>
      <c r="AB3324" s="10">
        <v>9</v>
      </c>
      <c r="AC3324" t="s">
        <v>19</v>
      </c>
      <c r="AD3324" s="10">
        <f t="shared" si="103"/>
        <v>1</v>
      </c>
      <c r="AE3324" s="13"/>
    </row>
    <row r="3325" spans="1:31">
      <c r="A3325">
        <v>3324</v>
      </c>
      <c r="B3325" t="s">
        <v>18</v>
      </c>
      <c r="D3325">
        <v>0</v>
      </c>
      <c r="E3325" t="s">
        <v>20</v>
      </c>
      <c r="G3325" t="s">
        <v>19</v>
      </c>
      <c r="I3325" t="s">
        <v>20</v>
      </c>
      <c r="K3325" t="s">
        <v>20</v>
      </c>
      <c r="M3325" t="str">
        <f>IF(K3325="No","No","Yes")</f>
        <v>No</v>
      </c>
      <c r="O3325" t="s">
        <v>19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s="14">
        <f t="shared" si="102"/>
        <v>1</v>
      </c>
      <c r="W3325" t="s">
        <v>23</v>
      </c>
      <c r="X3325" t="s">
        <v>20</v>
      </c>
      <c r="Y3325" t="s">
        <v>27</v>
      </c>
      <c r="Z3325">
        <v>20.25</v>
      </c>
      <c r="AA3325">
        <v>535.35</v>
      </c>
      <c r="AB3325" s="10">
        <v>28</v>
      </c>
      <c r="AC3325" t="s">
        <v>20</v>
      </c>
      <c r="AD3325" s="10">
        <f t="shared" si="103"/>
        <v>0</v>
      </c>
      <c r="AE3325" s="13"/>
    </row>
    <row r="3326" spans="1:31">
      <c r="A3326">
        <v>3325</v>
      </c>
      <c r="B3326" t="s">
        <v>18</v>
      </c>
      <c r="D3326">
        <v>0</v>
      </c>
      <c r="E3326" t="s">
        <v>20</v>
      </c>
      <c r="G3326" t="s">
        <v>20</v>
      </c>
      <c r="I3326" t="s">
        <v>20</v>
      </c>
      <c r="K3326" t="s">
        <v>29</v>
      </c>
      <c r="M3326" t="str">
        <f>IF(K3326="No","No","Yes")</f>
        <v>Yes</v>
      </c>
      <c r="O3326" t="s">
        <v>19</v>
      </c>
      <c r="P3326" t="s">
        <v>20</v>
      </c>
      <c r="Q3326" t="s">
        <v>20</v>
      </c>
      <c r="R3326" t="s">
        <v>19</v>
      </c>
      <c r="S3326" t="s">
        <v>20</v>
      </c>
      <c r="T3326" t="s">
        <v>20</v>
      </c>
      <c r="U3326" t="s">
        <v>20</v>
      </c>
      <c r="V3326" s="14">
        <f t="shared" si="102"/>
        <v>3</v>
      </c>
      <c r="W3326" t="s">
        <v>23</v>
      </c>
      <c r="X3326" t="s">
        <v>20</v>
      </c>
      <c r="Y3326" t="s">
        <v>24</v>
      </c>
      <c r="Z3326">
        <v>75.55</v>
      </c>
      <c r="AA3326">
        <v>75.55</v>
      </c>
      <c r="AB3326" s="10">
        <v>1</v>
      </c>
      <c r="AC3326" t="s">
        <v>20</v>
      </c>
      <c r="AD3326" s="10">
        <f t="shared" si="103"/>
        <v>0</v>
      </c>
      <c r="AE3326" s="13"/>
    </row>
    <row r="3327" spans="1:31">
      <c r="A3327">
        <v>3326</v>
      </c>
      <c r="B3327" t="s">
        <v>25</v>
      </c>
      <c r="D3327">
        <v>0</v>
      </c>
      <c r="E3327" t="s">
        <v>20</v>
      </c>
      <c r="G3327" t="s">
        <v>20</v>
      </c>
      <c r="I3327" t="s">
        <v>19</v>
      </c>
      <c r="K3327" t="s">
        <v>29</v>
      </c>
      <c r="M3327" t="str">
        <f>IF(K3327="No","No","Yes")</f>
        <v>Yes</v>
      </c>
      <c r="O3327" t="s">
        <v>19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19</v>
      </c>
      <c r="V3327" s="14">
        <f t="shared" si="102"/>
        <v>3</v>
      </c>
      <c r="W3327" t="s">
        <v>23</v>
      </c>
      <c r="X3327" t="s">
        <v>19</v>
      </c>
      <c r="Y3327" t="s">
        <v>24</v>
      </c>
      <c r="Z3327">
        <v>85.65</v>
      </c>
      <c r="AA3327">
        <v>338.9</v>
      </c>
      <c r="AB3327" s="10">
        <v>4</v>
      </c>
      <c r="AC3327" t="s">
        <v>19</v>
      </c>
      <c r="AD3327" s="10">
        <f t="shared" si="103"/>
        <v>1</v>
      </c>
      <c r="AE3327" s="13"/>
    </row>
    <row r="3328" spans="1:31">
      <c r="A3328">
        <v>3327</v>
      </c>
      <c r="B3328" t="s">
        <v>25</v>
      </c>
      <c r="D3328">
        <v>1</v>
      </c>
      <c r="E3328" t="s">
        <v>20</v>
      </c>
      <c r="G3328" t="s">
        <v>20</v>
      </c>
      <c r="I3328" t="s">
        <v>20</v>
      </c>
      <c r="K3328" t="s">
        <v>22</v>
      </c>
      <c r="M3328" t="str">
        <f>IF(K3328="No","No","Yes")</f>
        <v>Yes</v>
      </c>
      <c r="O3328" t="s">
        <v>19</v>
      </c>
      <c r="P3328" t="s">
        <v>20</v>
      </c>
      <c r="Q3328" t="s">
        <v>19</v>
      </c>
      <c r="R3328" t="s">
        <v>19</v>
      </c>
      <c r="S3328" t="s">
        <v>19</v>
      </c>
      <c r="T3328" t="s">
        <v>19</v>
      </c>
      <c r="U3328" t="s">
        <v>20</v>
      </c>
      <c r="V3328" s="14">
        <f t="shared" si="102"/>
        <v>6</v>
      </c>
      <c r="W3328" t="s">
        <v>26</v>
      </c>
      <c r="X3328" t="s">
        <v>19</v>
      </c>
      <c r="Y3328" t="s">
        <v>30</v>
      </c>
      <c r="Z3328">
        <v>70.150000000000006</v>
      </c>
      <c r="AA3328">
        <v>2497.35</v>
      </c>
      <c r="AB3328" s="10">
        <v>38</v>
      </c>
      <c r="AC3328" t="s">
        <v>19</v>
      </c>
      <c r="AD3328" s="10">
        <f t="shared" si="103"/>
        <v>1</v>
      </c>
      <c r="AE3328" s="13"/>
    </row>
    <row r="3329" spans="1:31">
      <c r="A3329">
        <v>3328</v>
      </c>
      <c r="B3329" t="s">
        <v>25</v>
      </c>
      <c r="D3329">
        <v>0</v>
      </c>
      <c r="E3329" t="s">
        <v>19</v>
      </c>
      <c r="G3329" t="s">
        <v>20</v>
      </c>
      <c r="I3329" t="s">
        <v>19</v>
      </c>
      <c r="K3329" t="s">
        <v>29</v>
      </c>
      <c r="M3329" t="str">
        <f>IF(K3329="No","No","Yes")</f>
        <v>Yes</v>
      </c>
      <c r="O3329" t="s">
        <v>19</v>
      </c>
      <c r="P3329" t="s">
        <v>20</v>
      </c>
      <c r="Q3329" t="s">
        <v>19</v>
      </c>
      <c r="R3329" t="s">
        <v>19</v>
      </c>
      <c r="S3329" t="s">
        <v>20</v>
      </c>
      <c r="T3329" t="s">
        <v>20</v>
      </c>
      <c r="U3329" t="s">
        <v>19</v>
      </c>
      <c r="V3329" s="14">
        <f t="shared" si="102"/>
        <v>5</v>
      </c>
      <c r="W3329" t="s">
        <v>26</v>
      </c>
      <c r="X3329" t="s">
        <v>20</v>
      </c>
      <c r="Y3329" t="s">
        <v>24</v>
      </c>
      <c r="Z3329">
        <v>95.3</v>
      </c>
      <c r="AA3329">
        <v>6273.4</v>
      </c>
      <c r="AB3329" s="10">
        <v>66</v>
      </c>
      <c r="AC3329" t="s">
        <v>20</v>
      </c>
      <c r="AD3329" s="10">
        <f t="shared" si="103"/>
        <v>0</v>
      </c>
      <c r="AE3329" s="13"/>
    </row>
    <row r="3330" spans="1:31">
      <c r="A3330">
        <v>3329</v>
      </c>
      <c r="B3330" t="s">
        <v>18</v>
      </c>
      <c r="D3330">
        <v>0</v>
      </c>
      <c r="E3330" t="s">
        <v>20</v>
      </c>
      <c r="G3330" t="s">
        <v>20</v>
      </c>
      <c r="I3330" t="s">
        <v>20</v>
      </c>
      <c r="K3330" t="s">
        <v>29</v>
      </c>
      <c r="M3330" t="str">
        <f>IF(K3330="No","No","Yes")</f>
        <v>Yes</v>
      </c>
      <c r="O3330" t="s">
        <v>19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  <c r="V3330" s="14">
        <f t="shared" si="102"/>
        <v>2</v>
      </c>
      <c r="W3330" t="s">
        <v>23</v>
      </c>
      <c r="X3330" t="s">
        <v>19</v>
      </c>
      <c r="Y3330" t="s">
        <v>24</v>
      </c>
      <c r="Z3330">
        <v>70.25</v>
      </c>
      <c r="AA3330">
        <v>70.25</v>
      </c>
      <c r="AB3330" s="10">
        <v>1</v>
      </c>
      <c r="AC3330" t="s">
        <v>20</v>
      </c>
      <c r="AD3330" s="10">
        <f t="shared" si="103"/>
        <v>0</v>
      </c>
      <c r="AE3330" s="13"/>
    </row>
    <row r="3331" spans="1:31">
      <c r="A3331">
        <v>3330</v>
      </c>
      <c r="B3331" t="s">
        <v>18</v>
      </c>
      <c r="D3331">
        <v>0</v>
      </c>
      <c r="E3331" t="s">
        <v>19</v>
      </c>
      <c r="G3331" t="s">
        <v>20</v>
      </c>
      <c r="I3331" t="s">
        <v>20</v>
      </c>
      <c r="K3331" t="s">
        <v>22</v>
      </c>
      <c r="M3331" t="str">
        <f>IF(K3331="No","No","Yes")</f>
        <v>Yes</v>
      </c>
      <c r="O3331" t="s">
        <v>19</v>
      </c>
      <c r="P3331" t="s">
        <v>20</v>
      </c>
      <c r="Q3331" t="s">
        <v>20</v>
      </c>
      <c r="R3331" t="s">
        <v>20</v>
      </c>
      <c r="S3331" t="s">
        <v>19</v>
      </c>
      <c r="T3331" t="s">
        <v>20</v>
      </c>
      <c r="U3331" t="s">
        <v>20</v>
      </c>
      <c r="V3331" s="14">
        <f t="shared" ref="V3331:V3394" si="104">COUNTIF(M3331:U3331,"Yes")</f>
        <v>3</v>
      </c>
      <c r="W3331" t="s">
        <v>23</v>
      </c>
      <c r="X3331" t="s">
        <v>19</v>
      </c>
      <c r="Y3331" t="s">
        <v>27</v>
      </c>
      <c r="Z3331">
        <v>50.3</v>
      </c>
      <c r="AA3331">
        <v>908.75</v>
      </c>
      <c r="AB3331" s="10">
        <v>18</v>
      </c>
      <c r="AC3331" t="s">
        <v>20</v>
      </c>
      <c r="AD3331" s="10">
        <f t="shared" ref="AD3331:AD3394" si="105">IF(AC3331="Yes",1,0)</f>
        <v>0</v>
      </c>
      <c r="AE3331" s="13"/>
    </row>
    <row r="3332" spans="1:31">
      <c r="A3332">
        <v>3331</v>
      </c>
      <c r="B3332" t="s">
        <v>25</v>
      </c>
      <c r="D3332">
        <v>1</v>
      </c>
      <c r="E3332" t="s">
        <v>20</v>
      </c>
      <c r="G3332" t="s">
        <v>20</v>
      </c>
      <c r="I3332" t="s">
        <v>19</v>
      </c>
      <c r="K3332" t="s">
        <v>29</v>
      </c>
      <c r="M3332" t="str">
        <f>IF(K3332="No","No","Yes")</f>
        <v>Yes</v>
      </c>
      <c r="O3332" t="s">
        <v>19</v>
      </c>
      <c r="P3332" t="s">
        <v>20</v>
      </c>
      <c r="Q3332" t="s">
        <v>20</v>
      </c>
      <c r="R3332" t="s">
        <v>19</v>
      </c>
      <c r="S3332" t="s">
        <v>20</v>
      </c>
      <c r="T3332" t="s">
        <v>19</v>
      </c>
      <c r="U3332" t="s">
        <v>19</v>
      </c>
      <c r="V3332" s="14">
        <f t="shared" si="104"/>
        <v>5</v>
      </c>
      <c r="W3332" t="s">
        <v>23</v>
      </c>
      <c r="X3332" t="s">
        <v>19</v>
      </c>
      <c r="Y3332" t="s">
        <v>24</v>
      </c>
      <c r="Z3332">
        <v>97.8</v>
      </c>
      <c r="AA3332">
        <v>4913.3</v>
      </c>
      <c r="AB3332" s="10">
        <v>51</v>
      </c>
      <c r="AC3332" t="s">
        <v>19</v>
      </c>
      <c r="AD3332" s="10">
        <f t="shared" si="105"/>
        <v>1</v>
      </c>
      <c r="AE3332" s="13"/>
    </row>
    <row r="3333" spans="1:31">
      <c r="A3333">
        <v>3332</v>
      </c>
      <c r="B3333" t="s">
        <v>25</v>
      </c>
      <c r="D3333">
        <v>0</v>
      </c>
      <c r="E3333" t="s">
        <v>19</v>
      </c>
      <c r="G3333" t="s">
        <v>19</v>
      </c>
      <c r="I3333" t="s">
        <v>20</v>
      </c>
      <c r="K3333" t="s">
        <v>20</v>
      </c>
      <c r="M3333" t="str">
        <f>IF(K3333="No","No","Yes")</f>
        <v>No</v>
      </c>
      <c r="O3333" t="s">
        <v>19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s="14">
        <f t="shared" si="104"/>
        <v>1</v>
      </c>
      <c r="W3333" t="s">
        <v>32</v>
      </c>
      <c r="X3333" t="s">
        <v>20</v>
      </c>
      <c r="Y3333" t="s">
        <v>27</v>
      </c>
      <c r="Z3333">
        <v>19.850000000000001</v>
      </c>
      <c r="AA3333">
        <v>0</v>
      </c>
      <c r="AB3333" s="10">
        <v>0</v>
      </c>
      <c r="AC3333" t="s">
        <v>20</v>
      </c>
      <c r="AD3333" s="10">
        <f t="shared" si="105"/>
        <v>0</v>
      </c>
      <c r="AE3333" s="13"/>
    </row>
    <row r="3334" spans="1:31">
      <c r="A3334">
        <v>3333</v>
      </c>
      <c r="B3334" t="s">
        <v>25</v>
      </c>
      <c r="D3334">
        <v>0</v>
      </c>
      <c r="E3334" t="s">
        <v>20</v>
      </c>
      <c r="G3334" t="s">
        <v>20</v>
      </c>
      <c r="I3334" t="s">
        <v>20</v>
      </c>
      <c r="K3334" t="s">
        <v>22</v>
      </c>
      <c r="M3334" t="str">
        <f>IF(K3334="No","No","Yes")</f>
        <v>Yes</v>
      </c>
      <c r="O3334" t="s">
        <v>19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  <c r="V3334" s="14">
        <f t="shared" si="104"/>
        <v>2</v>
      </c>
      <c r="W3334" t="s">
        <v>23</v>
      </c>
      <c r="X3334" t="s">
        <v>20</v>
      </c>
      <c r="Y3334" t="s">
        <v>27</v>
      </c>
      <c r="Z3334">
        <v>46.3</v>
      </c>
      <c r="AA3334">
        <v>46.3</v>
      </c>
      <c r="AB3334" s="10">
        <v>1</v>
      </c>
      <c r="AC3334" t="s">
        <v>19</v>
      </c>
      <c r="AD3334" s="10">
        <f t="shared" si="105"/>
        <v>1</v>
      </c>
      <c r="AE3334" s="13"/>
    </row>
    <row r="3335" spans="1:31">
      <c r="A3335">
        <v>3334</v>
      </c>
      <c r="B3335" t="s">
        <v>25</v>
      </c>
      <c r="D3335">
        <v>0</v>
      </c>
      <c r="E3335" t="s">
        <v>20</v>
      </c>
      <c r="G3335" t="s">
        <v>19</v>
      </c>
      <c r="I3335" t="s">
        <v>20</v>
      </c>
      <c r="K3335" t="s">
        <v>20</v>
      </c>
      <c r="M3335" t="str">
        <f>IF(K3335="No","No","Yes")</f>
        <v>No</v>
      </c>
      <c r="O3335" t="s">
        <v>19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s="14">
        <f t="shared" si="104"/>
        <v>1</v>
      </c>
      <c r="W3335" t="s">
        <v>32</v>
      </c>
      <c r="X3335" t="s">
        <v>20</v>
      </c>
      <c r="Y3335" t="s">
        <v>28</v>
      </c>
      <c r="Z3335">
        <v>19.350000000000001</v>
      </c>
      <c r="AA3335">
        <v>212.3</v>
      </c>
      <c r="AB3335" s="10">
        <v>12</v>
      </c>
      <c r="AC3335" t="s">
        <v>20</v>
      </c>
      <c r="AD3335" s="10">
        <f t="shared" si="105"/>
        <v>0</v>
      </c>
      <c r="AE3335" s="13"/>
    </row>
    <row r="3336" spans="1:31">
      <c r="A3336">
        <v>3335</v>
      </c>
      <c r="B3336" t="s">
        <v>18</v>
      </c>
      <c r="D3336">
        <v>0</v>
      </c>
      <c r="E3336" t="s">
        <v>20</v>
      </c>
      <c r="G3336" t="s">
        <v>20</v>
      </c>
      <c r="I3336" t="s">
        <v>19</v>
      </c>
      <c r="K3336" t="s">
        <v>29</v>
      </c>
      <c r="M3336" t="str">
        <f>IF(K3336="No","No","Yes")</f>
        <v>Yes</v>
      </c>
      <c r="O3336" t="s">
        <v>19</v>
      </c>
      <c r="P3336" t="s">
        <v>20</v>
      </c>
      <c r="Q3336" t="s">
        <v>19</v>
      </c>
      <c r="R3336" t="s">
        <v>19</v>
      </c>
      <c r="S3336" t="s">
        <v>20</v>
      </c>
      <c r="T3336" t="s">
        <v>19</v>
      </c>
      <c r="U3336" t="s">
        <v>19</v>
      </c>
      <c r="V3336" s="14">
        <f t="shared" si="104"/>
        <v>6</v>
      </c>
      <c r="W3336" t="s">
        <v>23</v>
      </c>
      <c r="X3336" t="s">
        <v>19</v>
      </c>
      <c r="Y3336" t="s">
        <v>24</v>
      </c>
      <c r="Z3336">
        <v>106.3</v>
      </c>
      <c r="AA3336">
        <v>4443.45</v>
      </c>
      <c r="AB3336" s="10">
        <v>41</v>
      </c>
      <c r="AC3336" t="s">
        <v>19</v>
      </c>
      <c r="AD3336" s="10">
        <f t="shared" si="105"/>
        <v>1</v>
      </c>
      <c r="AE3336" s="13"/>
    </row>
    <row r="3337" spans="1:31">
      <c r="A3337">
        <v>3336</v>
      </c>
      <c r="B3337" t="s">
        <v>25</v>
      </c>
      <c r="D3337">
        <v>0</v>
      </c>
      <c r="E3337" t="s">
        <v>20</v>
      </c>
      <c r="G3337" t="s">
        <v>20</v>
      </c>
      <c r="I3337" t="s">
        <v>19</v>
      </c>
      <c r="K3337" t="s">
        <v>20</v>
      </c>
      <c r="M3337" t="str">
        <f>IF(K3337="No","No","Yes")</f>
        <v>No</v>
      </c>
      <c r="O3337" t="s">
        <v>19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s="14">
        <f t="shared" si="104"/>
        <v>1</v>
      </c>
      <c r="W3337" t="s">
        <v>23</v>
      </c>
      <c r="X3337" t="s">
        <v>20</v>
      </c>
      <c r="Y3337" t="s">
        <v>24</v>
      </c>
      <c r="Z3337">
        <v>25</v>
      </c>
      <c r="AA3337">
        <v>316.2</v>
      </c>
      <c r="AB3337" s="10">
        <v>12</v>
      </c>
      <c r="AC3337" t="s">
        <v>20</v>
      </c>
      <c r="AD3337" s="10">
        <f t="shared" si="105"/>
        <v>0</v>
      </c>
      <c r="AE3337" s="13"/>
    </row>
    <row r="3338" spans="1:31">
      <c r="A3338">
        <v>3337</v>
      </c>
      <c r="B3338" t="s">
        <v>18</v>
      </c>
      <c r="D3338">
        <v>0</v>
      </c>
      <c r="E3338" t="s">
        <v>19</v>
      </c>
      <c r="G3338" t="s">
        <v>19</v>
      </c>
      <c r="I3338" t="s">
        <v>20</v>
      </c>
      <c r="K3338" t="s">
        <v>20</v>
      </c>
      <c r="M3338" t="str">
        <f>IF(K3338="No","No","Yes")</f>
        <v>No</v>
      </c>
      <c r="O3338" t="s">
        <v>19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s="14">
        <f t="shared" si="104"/>
        <v>1</v>
      </c>
      <c r="W3338" t="s">
        <v>32</v>
      </c>
      <c r="X3338" t="s">
        <v>20</v>
      </c>
      <c r="Y3338" t="s">
        <v>27</v>
      </c>
      <c r="Z3338">
        <v>20.3</v>
      </c>
      <c r="AA3338">
        <v>1079.05</v>
      </c>
      <c r="AB3338" s="10">
        <v>55</v>
      </c>
      <c r="AC3338" t="s">
        <v>20</v>
      </c>
      <c r="AD3338" s="10">
        <f t="shared" si="105"/>
        <v>0</v>
      </c>
      <c r="AE3338" s="13"/>
    </row>
    <row r="3339" spans="1:31">
      <c r="A3339">
        <v>3338</v>
      </c>
      <c r="B3339" t="s">
        <v>18</v>
      </c>
      <c r="D3339">
        <v>0</v>
      </c>
      <c r="E3339" t="s">
        <v>20</v>
      </c>
      <c r="G3339" t="s">
        <v>20</v>
      </c>
      <c r="I3339" t="s">
        <v>19</v>
      </c>
      <c r="K3339" t="s">
        <v>29</v>
      </c>
      <c r="M3339" t="str">
        <f>IF(K3339="No","No","Yes")</f>
        <v>Yes</v>
      </c>
      <c r="O3339" t="s">
        <v>19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  <c r="U3339" t="s">
        <v>20</v>
      </c>
      <c r="V3339" s="14">
        <f t="shared" si="104"/>
        <v>2</v>
      </c>
      <c r="W3339" t="s">
        <v>23</v>
      </c>
      <c r="X3339" t="s">
        <v>19</v>
      </c>
      <c r="Y3339" t="s">
        <v>24</v>
      </c>
      <c r="Z3339">
        <v>75.349999999999994</v>
      </c>
      <c r="AA3339">
        <v>564.65</v>
      </c>
      <c r="AB3339" s="10">
        <v>7</v>
      </c>
      <c r="AC3339" t="s">
        <v>20</v>
      </c>
      <c r="AD3339" s="10">
        <f t="shared" si="105"/>
        <v>0</v>
      </c>
      <c r="AE3339" s="13"/>
    </row>
    <row r="3340" spans="1:31">
      <c r="A3340">
        <v>3339</v>
      </c>
      <c r="B3340" t="s">
        <v>18</v>
      </c>
      <c r="D3340">
        <v>0</v>
      </c>
      <c r="E3340" t="s">
        <v>20</v>
      </c>
      <c r="G3340" t="s">
        <v>20</v>
      </c>
      <c r="I3340" t="s">
        <v>20</v>
      </c>
      <c r="K3340" t="s">
        <v>29</v>
      </c>
      <c r="M3340" t="str">
        <f>IF(K3340="No","No","Yes")</f>
        <v>Yes</v>
      </c>
      <c r="O3340" t="s">
        <v>19</v>
      </c>
      <c r="P3340" t="s">
        <v>20</v>
      </c>
      <c r="Q3340" t="s">
        <v>20</v>
      </c>
      <c r="R3340" t="s">
        <v>19</v>
      </c>
      <c r="S3340" t="s">
        <v>19</v>
      </c>
      <c r="T3340" t="s">
        <v>20</v>
      </c>
      <c r="U3340" t="s">
        <v>19</v>
      </c>
      <c r="V3340" s="14">
        <f t="shared" si="104"/>
        <v>5</v>
      </c>
      <c r="W3340" t="s">
        <v>23</v>
      </c>
      <c r="X3340" t="s">
        <v>19</v>
      </c>
      <c r="Y3340" t="s">
        <v>24</v>
      </c>
      <c r="Z3340">
        <v>89.4</v>
      </c>
      <c r="AA3340">
        <v>1095.6500000000001</v>
      </c>
      <c r="AB3340" s="10">
        <v>12</v>
      </c>
      <c r="AC3340" t="s">
        <v>19</v>
      </c>
      <c r="AD3340" s="10">
        <f t="shared" si="105"/>
        <v>1</v>
      </c>
      <c r="AE3340" s="13"/>
    </row>
    <row r="3341" spans="1:31">
      <c r="A3341">
        <v>3340</v>
      </c>
      <c r="B3341" t="s">
        <v>18</v>
      </c>
      <c r="D3341">
        <v>0</v>
      </c>
      <c r="E3341" t="s">
        <v>19</v>
      </c>
      <c r="G3341" t="s">
        <v>19</v>
      </c>
      <c r="I3341" t="s">
        <v>19</v>
      </c>
      <c r="K3341" t="s">
        <v>22</v>
      </c>
      <c r="M3341" t="str">
        <f>IF(K3341="No","No","Yes")</f>
        <v>Yes</v>
      </c>
      <c r="O3341" t="s">
        <v>19</v>
      </c>
      <c r="P3341" t="s">
        <v>19</v>
      </c>
      <c r="Q3341" t="s">
        <v>19</v>
      </c>
      <c r="R3341" t="s">
        <v>19</v>
      </c>
      <c r="S3341" t="s">
        <v>19</v>
      </c>
      <c r="T3341" t="s">
        <v>19</v>
      </c>
      <c r="U3341" t="s">
        <v>19</v>
      </c>
      <c r="V3341" s="14">
        <f t="shared" si="104"/>
        <v>8</v>
      </c>
      <c r="W3341" t="s">
        <v>32</v>
      </c>
      <c r="X3341" t="s">
        <v>20</v>
      </c>
      <c r="Y3341" t="s">
        <v>30</v>
      </c>
      <c r="Z3341">
        <v>88</v>
      </c>
      <c r="AA3341">
        <v>6161.9</v>
      </c>
      <c r="AB3341" s="10">
        <v>68</v>
      </c>
      <c r="AC3341" t="s">
        <v>20</v>
      </c>
      <c r="AD3341" s="10">
        <f t="shared" si="105"/>
        <v>0</v>
      </c>
      <c r="AE3341" s="13"/>
    </row>
    <row r="3342" spans="1:31">
      <c r="A3342">
        <v>3341</v>
      </c>
      <c r="B3342" t="s">
        <v>18</v>
      </c>
      <c r="D3342">
        <v>1</v>
      </c>
      <c r="E3342" t="s">
        <v>20</v>
      </c>
      <c r="G3342" t="s">
        <v>20</v>
      </c>
      <c r="I3342" t="s">
        <v>19</v>
      </c>
      <c r="K3342" t="s">
        <v>29</v>
      </c>
      <c r="M3342" t="str">
        <f>IF(K3342="No","No","Yes")</f>
        <v>Yes</v>
      </c>
      <c r="O3342" t="s">
        <v>19</v>
      </c>
      <c r="P3342" t="s">
        <v>20</v>
      </c>
      <c r="Q3342" t="s">
        <v>20</v>
      </c>
      <c r="R3342" t="s">
        <v>20</v>
      </c>
      <c r="S3342" t="s">
        <v>20</v>
      </c>
      <c r="T3342" t="s">
        <v>19</v>
      </c>
      <c r="U3342" t="s">
        <v>20</v>
      </c>
      <c r="V3342" s="14">
        <f t="shared" si="104"/>
        <v>3</v>
      </c>
      <c r="W3342" t="s">
        <v>23</v>
      </c>
      <c r="X3342" t="s">
        <v>19</v>
      </c>
      <c r="Y3342" t="s">
        <v>30</v>
      </c>
      <c r="Z3342">
        <v>83.15</v>
      </c>
      <c r="AA3342">
        <v>446.05</v>
      </c>
      <c r="AB3342" s="10">
        <v>5</v>
      </c>
      <c r="AC3342" t="s">
        <v>19</v>
      </c>
      <c r="AD3342" s="10">
        <f t="shared" si="105"/>
        <v>1</v>
      </c>
      <c r="AE3342" s="13"/>
    </row>
    <row r="3343" spans="1:31">
      <c r="A3343">
        <v>3342</v>
      </c>
      <c r="B3343" t="s">
        <v>18</v>
      </c>
      <c r="D3343">
        <v>1</v>
      </c>
      <c r="E3343" t="s">
        <v>20</v>
      </c>
      <c r="G3343" t="s">
        <v>20</v>
      </c>
      <c r="I3343" t="s">
        <v>20</v>
      </c>
      <c r="K3343" t="s">
        <v>22</v>
      </c>
      <c r="M3343" t="str">
        <f>IF(K3343="No","No","Yes")</f>
        <v>Yes</v>
      </c>
      <c r="O3343" t="s">
        <v>19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  <c r="U3343" t="s">
        <v>20</v>
      </c>
      <c r="V3343" s="14">
        <f t="shared" si="104"/>
        <v>2</v>
      </c>
      <c r="W3343" t="s">
        <v>23</v>
      </c>
      <c r="X3343" t="s">
        <v>20</v>
      </c>
      <c r="Y3343" t="s">
        <v>27</v>
      </c>
      <c r="Z3343">
        <v>43.8</v>
      </c>
      <c r="AA3343">
        <v>2106.0500000000002</v>
      </c>
      <c r="AB3343" s="10">
        <v>49</v>
      </c>
      <c r="AC3343" t="s">
        <v>20</v>
      </c>
      <c r="AD3343" s="10">
        <f t="shared" si="105"/>
        <v>0</v>
      </c>
      <c r="AE3343" s="13"/>
    </row>
    <row r="3344" spans="1:31">
      <c r="A3344">
        <v>3343</v>
      </c>
      <c r="B3344" t="s">
        <v>25</v>
      </c>
      <c r="D3344">
        <v>0</v>
      </c>
      <c r="E3344" t="s">
        <v>20</v>
      </c>
      <c r="G3344" t="s">
        <v>20</v>
      </c>
      <c r="I3344" t="s">
        <v>21</v>
      </c>
      <c r="K3344" t="s">
        <v>22</v>
      </c>
      <c r="M3344" t="str">
        <f>IF(K3344="No","No","Yes")</f>
        <v>Yes</v>
      </c>
      <c r="O3344" t="s">
        <v>20</v>
      </c>
      <c r="P3344" t="s">
        <v>19</v>
      </c>
      <c r="Q3344" t="s">
        <v>19</v>
      </c>
      <c r="R3344" t="s">
        <v>19</v>
      </c>
      <c r="S3344" t="s">
        <v>20</v>
      </c>
      <c r="T3344" t="s">
        <v>19</v>
      </c>
      <c r="U3344" t="s">
        <v>19</v>
      </c>
      <c r="V3344" s="14">
        <f t="shared" si="104"/>
        <v>6</v>
      </c>
      <c r="W3344" t="s">
        <v>26</v>
      </c>
      <c r="X3344" t="s">
        <v>20</v>
      </c>
      <c r="Y3344" t="s">
        <v>30</v>
      </c>
      <c r="Z3344">
        <v>62.05</v>
      </c>
      <c r="AA3344">
        <v>2511.5500000000002</v>
      </c>
      <c r="AB3344" s="10">
        <v>40</v>
      </c>
      <c r="AC3344" t="s">
        <v>20</v>
      </c>
      <c r="AD3344" s="10">
        <f t="shared" si="105"/>
        <v>0</v>
      </c>
      <c r="AE3344" s="13"/>
    </row>
    <row r="3345" spans="1:31">
      <c r="A3345">
        <v>3344</v>
      </c>
      <c r="B3345" t="s">
        <v>18</v>
      </c>
      <c r="D3345">
        <v>0</v>
      </c>
      <c r="E3345" t="s">
        <v>20</v>
      </c>
      <c r="G3345" t="s">
        <v>20</v>
      </c>
      <c r="I3345" t="s">
        <v>20</v>
      </c>
      <c r="K3345" t="s">
        <v>20</v>
      </c>
      <c r="M3345" t="str">
        <f>IF(K3345="No","No","Yes")</f>
        <v>No</v>
      </c>
      <c r="O3345" t="s">
        <v>19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s="14">
        <f t="shared" si="104"/>
        <v>1</v>
      </c>
      <c r="W3345" t="s">
        <v>26</v>
      </c>
      <c r="X3345" t="s">
        <v>20</v>
      </c>
      <c r="Y3345" t="s">
        <v>28</v>
      </c>
      <c r="Z3345">
        <v>20.100000000000001</v>
      </c>
      <c r="AA3345">
        <v>318.60000000000002</v>
      </c>
      <c r="AB3345" s="10">
        <v>16</v>
      </c>
      <c r="AC3345" t="s">
        <v>20</v>
      </c>
      <c r="AD3345" s="10">
        <f t="shared" si="105"/>
        <v>0</v>
      </c>
      <c r="AE3345" s="13"/>
    </row>
    <row r="3346" spans="1:31">
      <c r="A3346">
        <v>3345</v>
      </c>
      <c r="B3346" t="s">
        <v>25</v>
      </c>
      <c r="D3346">
        <v>0</v>
      </c>
      <c r="E3346" t="s">
        <v>20</v>
      </c>
      <c r="G3346" t="s">
        <v>20</v>
      </c>
      <c r="I3346" t="s">
        <v>19</v>
      </c>
      <c r="K3346" t="s">
        <v>29</v>
      </c>
      <c r="M3346" t="str">
        <f>IF(K3346="No","No","Yes")</f>
        <v>Yes</v>
      </c>
      <c r="O3346" t="s">
        <v>19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  <c r="V3346" s="14">
        <f t="shared" si="104"/>
        <v>2</v>
      </c>
      <c r="W3346" t="s">
        <v>23</v>
      </c>
      <c r="X3346" t="s">
        <v>19</v>
      </c>
      <c r="Y3346" t="s">
        <v>27</v>
      </c>
      <c r="Z3346">
        <v>74.150000000000006</v>
      </c>
      <c r="AA3346">
        <v>811.8</v>
      </c>
      <c r="AB3346" s="10">
        <v>10</v>
      </c>
      <c r="AC3346" t="s">
        <v>19</v>
      </c>
      <c r="AD3346" s="10">
        <f t="shared" si="105"/>
        <v>1</v>
      </c>
      <c r="AE3346" s="13"/>
    </row>
    <row r="3347" spans="1:31">
      <c r="A3347">
        <v>3346</v>
      </c>
      <c r="B3347" t="s">
        <v>18</v>
      </c>
      <c r="D3347">
        <v>0</v>
      </c>
      <c r="E3347" t="s">
        <v>19</v>
      </c>
      <c r="G3347" t="s">
        <v>20</v>
      </c>
      <c r="I3347" t="s">
        <v>19</v>
      </c>
      <c r="K3347" t="s">
        <v>29</v>
      </c>
      <c r="M3347" t="str">
        <f>IF(K3347="No","No","Yes")</f>
        <v>Yes</v>
      </c>
      <c r="O3347" t="s">
        <v>19</v>
      </c>
      <c r="P3347" t="s">
        <v>20</v>
      </c>
      <c r="Q3347" t="s">
        <v>19</v>
      </c>
      <c r="R3347" t="s">
        <v>19</v>
      </c>
      <c r="S3347" t="s">
        <v>20</v>
      </c>
      <c r="T3347" t="s">
        <v>19</v>
      </c>
      <c r="U3347" t="s">
        <v>19</v>
      </c>
      <c r="V3347" s="14">
        <f t="shared" si="104"/>
        <v>6</v>
      </c>
      <c r="W3347" t="s">
        <v>26</v>
      </c>
      <c r="X3347" t="s">
        <v>19</v>
      </c>
      <c r="Y3347" t="s">
        <v>24</v>
      </c>
      <c r="Z3347">
        <v>101.35</v>
      </c>
      <c r="AA3347">
        <v>7323.15</v>
      </c>
      <c r="AB3347" s="10">
        <v>72</v>
      </c>
      <c r="AC3347" t="s">
        <v>20</v>
      </c>
      <c r="AD3347" s="10">
        <f t="shared" si="105"/>
        <v>0</v>
      </c>
      <c r="AE3347" s="13"/>
    </row>
    <row r="3348" spans="1:31">
      <c r="A3348">
        <v>3347</v>
      </c>
      <c r="B3348" t="s">
        <v>18</v>
      </c>
      <c r="D3348">
        <v>1</v>
      </c>
      <c r="E3348" t="s">
        <v>20</v>
      </c>
      <c r="G3348" t="s">
        <v>20</v>
      </c>
      <c r="I3348" t="s">
        <v>19</v>
      </c>
      <c r="K3348" t="s">
        <v>29</v>
      </c>
      <c r="M3348" t="str">
        <f>IF(K3348="No","No","Yes")</f>
        <v>Yes</v>
      </c>
      <c r="O3348" t="s">
        <v>19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19</v>
      </c>
      <c r="V3348" s="14">
        <f t="shared" si="104"/>
        <v>3</v>
      </c>
      <c r="W3348" t="s">
        <v>23</v>
      </c>
      <c r="X3348" t="s">
        <v>19</v>
      </c>
      <c r="Y3348" t="s">
        <v>24</v>
      </c>
      <c r="Z3348">
        <v>84.05</v>
      </c>
      <c r="AA3348">
        <v>186.05</v>
      </c>
      <c r="AB3348" s="10">
        <v>2</v>
      </c>
      <c r="AC3348" t="s">
        <v>20</v>
      </c>
      <c r="AD3348" s="10">
        <f t="shared" si="105"/>
        <v>0</v>
      </c>
      <c r="AE3348" s="13"/>
    </row>
    <row r="3349" spans="1:31">
      <c r="A3349">
        <v>3348</v>
      </c>
      <c r="B3349" t="s">
        <v>25</v>
      </c>
      <c r="D3349">
        <v>0</v>
      </c>
      <c r="E3349" t="s">
        <v>19</v>
      </c>
      <c r="G3349" t="s">
        <v>19</v>
      </c>
      <c r="I3349" t="s">
        <v>20</v>
      </c>
      <c r="K3349" t="s">
        <v>20</v>
      </c>
      <c r="M3349" t="str">
        <f>IF(K3349="No","No","Yes")</f>
        <v>No</v>
      </c>
      <c r="O3349" t="s">
        <v>19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s="14">
        <f t="shared" si="104"/>
        <v>1</v>
      </c>
      <c r="W3349" t="s">
        <v>32</v>
      </c>
      <c r="X3349" t="s">
        <v>20</v>
      </c>
      <c r="Y3349" t="s">
        <v>27</v>
      </c>
      <c r="Z3349">
        <v>20.9</v>
      </c>
      <c r="AA3349">
        <v>454</v>
      </c>
      <c r="AB3349" s="10">
        <v>23</v>
      </c>
      <c r="AC3349" t="s">
        <v>20</v>
      </c>
      <c r="AD3349" s="10">
        <f t="shared" si="105"/>
        <v>0</v>
      </c>
      <c r="AE3349" s="13"/>
    </row>
    <row r="3350" spans="1:31">
      <c r="A3350">
        <v>3349</v>
      </c>
      <c r="B3350" t="s">
        <v>18</v>
      </c>
      <c r="D3350">
        <v>1</v>
      </c>
      <c r="E3350" t="s">
        <v>20</v>
      </c>
      <c r="G3350" t="s">
        <v>20</v>
      </c>
      <c r="I3350" t="s">
        <v>19</v>
      </c>
      <c r="K3350" t="s">
        <v>29</v>
      </c>
      <c r="M3350" t="str">
        <f>IF(K3350="No","No","Yes")</f>
        <v>Yes</v>
      </c>
      <c r="O3350" t="s">
        <v>19</v>
      </c>
      <c r="P3350" t="s">
        <v>20</v>
      </c>
      <c r="Q3350" t="s">
        <v>19</v>
      </c>
      <c r="R3350" t="s">
        <v>19</v>
      </c>
      <c r="S3350" t="s">
        <v>20</v>
      </c>
      <c r="T3350" t="s">
        <v>19</v>
      </c>
      <c r="U3350" t="s">
        <v>19</v>
      </c>
      <c r="V3350" s="14">
        <f t="shared" si="104"/>
        <v>6</v>
      </c>
      <c r="W3350" t="s">
        <v>26</v>
      </c>
      <c r="X3350" t="s">
        <v>19</v>
      </c>
      <c r="Y3350" t="s">
        <v>24</v>
      </c>
      <c r="Z3350">
        <v>105.9</v>
      </c>
      <c r="AA3350">
        <v>7521.95</v>
      </c>
      <c r="AB3350" s="10">
        <v>71</v>
      </c>
      <c r="AC3350" t="s">
        <v>20</v>
      </c>
      <c r="AD3350" s="10">
        <f t="shared" si="105"/>
        <v>0</v>
      </c>
      <c r="AE3350" s="13"/>
    </row>
    <row r="3351" spans="1:31">
      <c r="A3351">
        <v>3350</v>
      </c>
      <c r="B3351" t="s">
        <v>18</v>
      </c>
      <c r="D3351">
        <v>0</v>
      </c>
      <c r="E3351" t="s">
        <v>19</v>
      </c>
      <c r="G3351" t="s">
        <v>20</v>
      </c>
      <c r="I3351" t="s">
        <v>19</v>
      </c>
      <c r="K3351" t="s">
        <v>29</v>
      </c>
      <c r="M3351" t="str">
        <f>IF(K3351="No","No","Yes")</f>
        <v>Yes</v>
      </c>
      <c r="O3351" t="s">
        <v>19</v>
      </c>
      <c r="P3351" t="s">
        <v>20</v>
      </c>
      <c r="Q3351" t="s">
        <v>20</v>
      </c>
      <c r="R3351" t="s">
        <v>19</v>
      </c>
      <c r="S3351" t="s">
        <v>20</v>
      </c>
      <c r="T3351" t="s">
        <v>19</v>
      </c>
      <c r="U3351" t="s">
        <v>19</v>
      </c>
      <c r="V3351" s="14">
        <f t="shared" si="104"/>
        <v>5</v>
      </c>
      <c r="W3351" t="s">
        <v>23</v>
      </c>
      <c r="X3351" t="s">
        <v>19</v>
      </c>
      <c r="Y3351" t="s">
        <v>24</v>
      </c>
      <c r="Z3351">
        <v>99.5</v>
      </c>
      <c r="AA3351">
        <v>1056.95</v>
      </c>
      <c r="AB3351" s="10">
        <v>11</v>
      </c>
      <c r="AC3351" t="s">
        <v>19</v>
      </c>
      <c r="AD3351" s="10">
        <f t="shared" si="105"/>
        <v>1</v>
      </c>
      <c r="AE3351" s="13"/>
    </row>
    <row r="3352" spans="1:31">
      <c r="A3352">
        <v>3351</v>
      </c>
      <c r="B3352" t="s">
        <v>25</v>
      </c>
      <c r="D3352">
        <v>0</v>
      </c>
      <c r="E3352" t="s">
        <v>20</v>
      </c>
      <c r="G3352" t="s">
        <v>20</v>
      </c>
      <c r="I3352" t="s">
        <v>20</v>
      </c>
      <c r="K3352" t="s">
        <v>22</v>
      </c>
      <c r="M3352" t="str">
        <f>IF(K3352="No","No","Yes")</f>
        <v>Yes</v>
      </c>
      <c r="O3352" t="s">
        <v>19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  <c r="V3352" s="14">
        <f t="shared" si="104"/>
        <v>2</v>
      </c>
      <c r="W3352" t="s">
        <v>23</v>
      </c>
      <c r="X3352" t="s">
        <v>19</v>
      </c>
      <c r="Y3352" t="s">
        <v>27</v>
      </c>
      <c r="Z3352">
        <v>44.15</v>
      </c>
      <c r="AA3352">
        <v>44.15</v>
      </c>
      <c r="AB3352" s="10">
        <v>1</v>
      </c>
      <c r="AC3352" t="s">
        <v>19</v>
      </c>
      <c r="AD3352" s="10">
        <f t="shared" si="105"/>
        <v>1</v>
      </c>
      <c r="AE3352" s="13"/>
    </row>
    <row r="3353" spans="1:31">
      <c r="A3353">
        <v>3352</v>
      </c>
      <c r="B3353" t="s">
        <v>18</v>
      </c>
      <c r="D3353">
        <v>0</v>
      </c>
      <c r="E3353" t="s">
        <v>20</v>
      </c>
      <c r="G3353" t="s">
        <v>20</v>
      </c>
      <c r="I3353" t="s">
        <v>20</v>
      </c>
      <c r="K3353" t="s">
        <v>22</v>
      </c>
      <c r="M3353" t="str">
        <f>IF(K3353="No","No","Yes")</f>
        <v>Yes</v>
      </c>
      <c r="O3353" t="s">
        <v>19</v>
      </c>
      <c r="P3353" t="s">
        <v>20</v>
      </c>
      <c r="Q3353" t="s">
        <v>19</v>
      </c>
      <c r="R3353" t="s">
        <v>20</v>
      </c>
      <c r="S3353" t="s">
        <v>19</v>
      </c>
      <c r="T3353" t="s">
        <v>20</v>
      </c>
      <c r="U3353" t="s">
        <v>20</v>
      </c>
      <c r="V3353" s="14">
        <f t="shared" si="104"/>
        <v>4</v>
      </c>
      <c r="W3353" t="s">
        <v>23</v>
      </c>
      <c r="X3353" t="s">
        <v>19</v>
      </c>
      <c r="Y3353" t="s">
        <v>27</v>
      </c>
      <c r="Z3353">
        <v>53.9</v>
      </c>
      <c r="AA3353">
        <v>834.15</v>
      </c>
      <c r="AB3353" s="10">
        <v>16</v>
      </c>
      <c r="AC3353" t="s">
        <v>19</v>
      </c>
      <c r="AD3353" s="10">
        <f t="shared" si="105"/>
        <v>1</v>
      </c>
      <c r="AE3353" s="13"/>
    </row>
    <row r="3354" spans="1:31">
      <c r="A3354">
        <v>3353</v>
      </c>
      <c r="B3354" t="s">
        <v>18</v>
      </c>
      <c r="D3354">
        <v>0</v>
      </c>
      <c r="E3354" t="s">
        <v>20</v>
      </c>
      <c r="G3354" t="s">
        <v>20</v>
      </c>
      <c r="I3354" t="s">
        <v>19</v>
      </c>
      <c r="K3354" t="s">
        <v>29</v>
      </c>
      <c r="M3354" t="str">
        <f>IF(K3354="No","No","Yes")</f>
        <v>Yes</v>
      </c>
      <c r="O3354" t="s">
        <v>19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19</v>
      </c>
      <c r="V3354" s="14">
        <f t="shared" si="104"/>
        <v>3</v>
      </c>
      <c r="W3354" t="s">
        <v>23</v>
      </c>
      <c r="X3354" t="s">
        <v>19</v>
      </c>
      <c r="Y3354" t="s">
        <v>27</v>
      </c>
      <c r="Z3354">
        <v>85.45</v>
      </c>
      <c r="AA3354">
        <v>85.45</v>
      </c>
      <c r="AB3354" s="10">
        <v>1</v>
      </c>
      <c r="AC3354" t="s">
        <v>19</v>
      </c>
      <c r="AD3354" s="10">
        <f t="shared" si="105"/>
        <v>1</v>
      </c>
      <c r="AE3354" s="13"/>
    </row>
    <row r="3355" spans="1:31">
      <c r="A3355">
        <v>3354</v>
      </c>
      <c r="B3355" t="s">
        <v>25</v>
      </c>
      <c r="D3355">
        <v>0</v>
      </c>
      <c r="E3355" t="s">
        <v>19</v>
      </c>
      <c r="G3355" t="s">
        <v>20</v>
      </c>
      <c r="I3355" t="s">
        <v>20</v>
      </c>
      <c r="K3355" t="s">
        <v>29</v>
      </c>
      <c r="M3355" t="str">
        <f>IF(K3355="No","No","Yes")</f>
        <v>Yes</v>
      </c>
      <c r="O3355" t="s">
        <v>19</v>
      </c>
      <c r="P3355" t="s">
        <v>20</v>
      </c>
      <c r="Q3355" t="s">
        <v>19</v>
      </c>
      <c r="R3355" t="s">
        <v>20</v>
      </c>
      <c r="S3355" t="s">
        <v>20</v>
      </c>
      <c r="T3355" t="s">
        <v>20</v>
      </c>
      <c r="U3355" t="s">
        <v>19</v>
      </c>
      <c r="V3355" s="14">
        <f t="shared" si="104"/>
        <v>4</v>
      </c>
      <c r="W3355" t="s">
        <v>23</v>
      </c>
      <c r="X3355" t="s">
        <v>19</v>
      </c>
      <c r="Y3355" t="s">
        <v>30</v>
      </c>
      <c r="Z3355">
        <v>85.05</v>
      </c>
      <c r="AA3355">
        <v>999.8</v>
      </c>
      <c r="AB3355" s="10">
        <v>12</v>
      </c>
      <c r="AC3355" t="s">
        <v>20</v>
      </c>
      <c r="AD3355" s="10">
        <f t="shared" si="105"/>
        <v>0</v>
      </c>
      <c r="AE3355" s="13"/>
    </row>
    <row r="3356" spans="1:31">
      <c r="A3356">
        <v>3355</v>
      </c>
      <c r="B3356" t="s">
        <v>18</v>
      </c>
      <c r="D3356">
        <v>0</v>
      </c>
      <c r="E3356" t="s">
        <v>20</v>
      </c>
      <c r="G3356" t="s">
        <v>20</v>
      </c>
      <c r="I3356" t="s">
        <v>21</v>
      </c>
      <c r="K3356" t="s">
        <v>22</v>
      </c>
      <c r="M3356" t="str">
        <f>IF(K3356="No","No","Yes")</f>
        <v>Yes</v>
      </c>
      <c r="O3356" t="s">
        <v>20</v>
      </c>
      <c r="P3356" t="s">
        <v>19</v>
      </c>
      <c r="Q3356" t="s">
        <v>20</v>
      </c>
      <c r="R3356" t="s">
        <v>20</v>
      </c>
      <c r="S3356" t="s">
        <v>19</v>
      </c>
      <c r="T3356" t="s">
        <v>20</v>
      </c>
      <c r="U3356" t="s">
        <v>19</v>
      </c>
      <c r="V3356" s="14">
        <f t="shared" si="104"/>
        <v>4</v>
      </c>
      <c r="W3356" t="s">
        <v>26</v>
      </c>
      <c r="X3356" t="s">
        <v>20</v>
      </c>
      <c r="Y3356" t="s">
        <v>28</v>
      </c>
      <c r="Z3356">
        <v>44.1</v>
      </c>
      <c r="AA3356">
        <v>2369.6999999999998</v>
      </c>
      <c r="AB3356" s="10">
        <v>54</v>
      </c>
      <c r="AC3356" t="s">
        <v>20</v>
      </c>
      <c r="AD3356" s="10">
        <f t="shared" si="105"/>
        <v>0</v>
      </c>
      <c r="AE3356" s="13"/>
    </row>
    <row r="3357" spans="1:31">
      <c r="A3357">
        <v>3356</v>
      </c>
      <c r="B3357" t="s">
        <v>18</v>
      </c>
      <c r="D3357">
        <v>0</v>
      </c>
      <c r="E3357" t="s">
        <v>19</v>
      </c>
      <c r="G3357" t="s">
        <v>20</v>
      </c>
      <c r="I3357" t="s">
        <v>19</v>
      </c>
      <c r="K3357" t="s">
        <v>29</v>
      </c>
      <c r="M3357" t="str">
        <f>IF(K3357="No","No","Yes")</f>
        <v>Yes</v>
      </c>
      <c r="O3357" t="s">
        <v>19</v>
      </c>
      <c r="P3357" t="s">
        <v>20</v>
      </c>
      <c r="Q3357" t="s">
        <v>19</v>
      </c>
      <c r="R3357" t="s">
        <v>19</v>
      </c>
      <c r="S3357" t="s">
        <v>19</v>
      </c>
      <c r="T3357" t="s">
        <v>20</v>
      </c>
      <c r="U3357" t="s">
        <v>20</v>
      </c>
      <c r="V3357" s="14">
        <f t="shared" si="104"/>
        <v>5</v>
      </c>
      <c r="W3357" t="s">
        <v>32</v>
      </c>
      <c r="X3357" t="s">
        <v>20</v>
      </c>
      <c r="Y3357" t="s">
        <v>30</v>
      </c>
      <c r="Z3357">
        <v>90.2</v>
      </c>
      <c r="AA3357">
        <v>6297.65</v>
      </c>
      <c r="AB3357" s="10">
        <v>68</v>
      </c>
      <c r="AC3357" t="s">
        <v>20</v>
      </c>
      <c r="AD3357" s="10">
        <f t="shared" si="105"/>
        <v>0</v>
      </c>
      <c r="AE3357" s="13"/>
    </row>
    <row r="3358" spans="1:31">
      <c r="A3358">
        <v>3357</v>
      </c>
      <c r="B3358" t="s">
        <v>18</v>
      </c>
      <c r="D3358">
        <v>0</v>
      </c>
      <c r="E3358" t="s">
        <v>19</v>
      </c>
      <c r="G3358" t="s">
        <v>19</v>
      </c>
      <c r="I3358" t="s">
        <v>19</v>
      </c>
      <c r="K3358" t="s">
        <v>22</v>
      </c>
      <c r="M3358" t="str">
        <f>IF(K3358="No","No","Yes")</f>
        <v>Yes</v>
      </c>
      <c r="O3358" t="s">
        <v>19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20</v>
      </c>
      <c r="V3358" s="14">
        <f t="shared" si="104"/>
        <v>2</v>
      </c>
      <c r="W3358" t="s">
        <v>23</v>
      </c>
      <c r="X3358" t="s">
        <v>20</v>
      </c>
      <c r="Y3358" t="s">
        <v>27</v>
      </c>
      <c r="Z3358">
        <v>50.85</v>
      </c>
      <c r="AA3358">
        <v>239.55</v>
      </c>
      <c r="AB3358" s="10">
        <v>4</v>
      </c>
      <c r="AC3358" t="s">
        <v>19</v>
      </c>
      <c r="AD3358" s="10">
        <f t="shared" si="105"/>
        <v>1</v>
      </c>
      <c r="AE3358" s="13"/>
    </row>
    <row r="3359" spans="1:31">
      <c r="A3359">
        <v>3358</v>
      </c>
      <c r="B3359" t="s">
        <v>18</v>
      </c>
      <c r="D3359">
        <v>0</v>
      </c>
      <c r="E3359" t="s">
        <v>20</v>
      </c>
      <c r="G3359" t="s">
        <v>19</v>
      </c>
      <c r="I3359" t="s">
        <v>20</v>
      </c>
      <c r="K3359" t="s">
        <v>22</v>
      </c>
      <c r="M3359" t="str">
        <f>IF(K3359="No","No","Yes")</f>
        <v>Yes</v>
      </c>
      <c r="O3359" t="s">
        <v>19</v>
      </c>
      <c r="P3359" t="s">
        <v>20</v>
      </c>
      <c r="Q3359" t="s">
        <v>20</v>
      </c>
      <c r="R3359" t="s">
        <v>19</v>
      </c>
      <c r="S3359" t="s">
        <v>20</v>
      </c>
      <c r="T3359" t="s">
        <v>20</v>
      </c>
      <c r="U3359" t="s">
        <v>19</v>
      </c>
      <c r="V3359" s="14">
        <f t="shared" si="104"/>
        <v>4</v>
      </c>
      <c r="W3359" t="s">
        <v>23</v>
      </c>
      <c r="X3359" t="s">
        <v>20</v>
      </c>
      <c r="Y3359" t="s">
        <v>24</v>
      </c>
      <c r="Z3359">
        <v>59.2</v>
      </c>
      <c r="AA3359">
        <v>59.2</v>
      </c>
      <c r="AB3359" s="10">
        <v>1</v>
      </c>
      <c r="AC3359" t="s">
        <v>19</v>
      </c>
      <c r="AD3359" s="10">
        <f t="shared" si="105"/>
        <v>1</v>
      </c>
      <c r="AE3359" s="13"/>
    </row>
    <row r="3360" spans="1:31">
      <c r="A3360">
        <v>3359</v>
      </c>
      <c r="B3360" t="s">
        <v>25</v>
      </c>
      <c r="D3360">
        <v>0</v>
      </c>
      <c r="E3360" t="s">
        <v>20</v>
      </c>
      <c r="G3360" t="s">
        <v>20</v>
      </c>
      <c r="I3360" t="s">
        <v>20</v>
      </c>
      <c r="K3360" t="s">
        <v>22</v>
      </c>
      <c r="M3360" t="str">
        <f>IF(K3360="No","No","Yes")</f>
        <v>Yes</v>
      </c>
      <c r="O3360" t="s">
        <v>19</v>
      </c>
      <c r="P3360" t="s">
        <v>19</v>
      </c>
      <c r="Q3360" t="s">
        <v>20</v>
      </c>
      <c r="R3360" t="s">
        <v>20</v>
      </c>
      <c r="S3360" t="s">
        <v>19</v>
      </c>
      <c r="T3360" t="s">
        <v>20</v>
      </c>
      <c r="U3360" t="s">
        <v>20</v>
      </c>
      <c r="V3360" s="14">
        <f t="shared" si="104"/>
        <v>4</v>
      </c>
      <c r="W3360" t="s">
        <v>23</v>
      </c>
      <c r="X3360" t="s">
        <v>20</v>
      </c>
      <c r="Y3360" t="s">
        <v>27</v>
      </c>
      <c r="Z3360">
        <v>53.45</v>
      </c>
      <c r="AA3360">
        <v>1461.45</v>
      </c>
      <c r="AB3360" s="10">
        <v>27</v>
      </c>
      <c r="AC3360" t="s">
        <v>20</v>
      </c>
      <c r="AD3360" s="10">
        <f t="shared" si="105"/>
        <v>0</v>
      </c>
      <c r="AE3360" s="13"/>
    </row>
    <row r="3361" spans="1:31">
      <c r="A3361">
        <v>3360</v>
      </c>
      <c r="B3361" t="s">
        <v>25</v>
      </c>
      <c r="D3361">
        <v>0</v>
      </c>
      <c r="E3361" t="s">
        <v>20</v>
      </c>
      <c r="G3361" t="s">
        <v>20</v>
      </c>
      <c r="I3361" t="s">
        <v>20</v>
      </c>
      <c r="K3361" t="s">
        <v>20</v>
      </c>
      <c r="M3361" t="str">
        <f>IF(K3361="No","No","Yes")</f>
        <v>No</v>
      </c>
      <c r="O3361" t="s">
        <v>19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s="14">
        <f t="shared" si="104"/>
        <v>1</v>
      </c>
      <c r="W3361" t="s">
        <v>23</v>
      </c>
      <c r="X3361" t="s">
        <v>19</v>
      </c>
      <c r="Y3361" t="s">
        <v>27</v>
      </c>
      <c r="Z3361">
        <v>19.95</v>
      </c>
      <c r="AA3361">
        <v>416.4</v>
      </c>
      <c r="AB3361" s="10">
        <v>21</v>
      </c>
      <c r="AC3361" t="s">
        <v>20</v>
      </c>
      <c r="AD3361" s="10">
        <f t="shared" si="105"/>
        <v>0</v>
      </c>
      <c r="AE3361" s="13"/>
    </row>
    <row r="3362" spans="1:31">
      <c r="A3362">
        <v>3361</v>
      </c>
      <c r="B3362" t="s">
        <v>25</v>
      </c>
      <c r="D3362">
        <v>0</v>
      </c>
      <c r="E3362" t="s">
        <v>20</v>
      </c>
      <c r="G3362" t="s">
        <v>20</v>
      </c>
      <c r="I3362" t="s">
        <v>20</v>
      </c>
      <c r="K3362" t="s">
        <v>29</v>
      </c>
      <c r="M3362" t="str">
        <f>IF(K3362="No","No","Yes")</f>
        <v>Yes</v>
      </c>
      <c r="O3362" t="s">
        <v>19</v>
      </c>
      <c r="P3362" t="s">
        <v>20</v>
      </c>
      <c r="Q3362" t="s">
        <v>20</v>
      </c>
      <c r="R3362" t="s">
        <v>19</v>
      </c>
      <c r="S3362" t="s">
        <v>20</v>
      </c>
      <c r="T3362" t="s">
        <v>19</v>
      </c>
      <c r="U3362" t="s">
        <v>20</v>
      </c>
      <c r="V3362" s="14">
        <f t="shared" si="104"/>
        <v>4</v>
      </c>
      <c r="W3362" t="s">
        <v>23</v>
      </c>
      <c r="X3362" t="s">
        <v>19</v>
      </c>
      <c r="Y3362" t="s">
        <v>24</v>
      </c>
      <c r="Z3362">
        <v>83.2</v>
      </c>
      <c r="AA3362">
        <v>1060.5999999999999</v>
      </c>
      <c r="AB3362" s="10">
        <v>13</v>
      </c>
      <c r="AC3362" t="s">
        <v>19</v>
      </c>
      <c r="AD3362" s="10">
        <f t="shared" si="105"/>
        <v>1</v>
      </c>
      <c r="AE3362" s="13"/>
    </row>
    <row r="3363" spans="1:31">
      <c r="A3363">
        <v>3362</v>
      </c>
      <c r="B3363" t="s">
        <v>18</v>
      </c>
      <c r="D3363">
        <v>1</v>
      </c>
      <c r="E3363" t="s">
        <v>20</v>
      </c>
      <c r="G3363" t="s">
        <v>20</v>
      </c>
      <c r="I3363" t="s">
        <v>19</v>
      </c>
      <c r="K3363" t="s">
        <v>22</v>
      </c>
      <c r="M3363" t="str">
        <f>IF(K3363="No","No","Yes")</f>
        <v>Yes</v>
      </c>
      <c r="O3363" t="s">
        <v>19</v>
      </c>
      <c r="P3363" t="s">
        <v>20</v>
      </c>
      <c r="Q3363" t="s">
        <v>19</v>
      </c>
      <c r="R3363" t="s">
        <v>19</v>
      </c>
      <c r="S3363" t="s">
        <v>19</v>
      </c>
      <c r="T3363" t="s">
        <v>20</v>
      </c>
      <c r="U3363" t="s">
        <v>19</v>
      </c>
      <c r="V3363" s="14">
        <f t="shared" si="104"/>
        <v>6</v>
      </c>
      <c r="W3363" t="s">
        <v>23</v>
      </c>
      <c r="X3363" t="s">
        <v>20</v>
      </c>
      <c r="Y3363" t="s">
        <v>30</v>
      </c>
      <c r="Z3363">
        <v>74.650000000000006</v>
      </c>
      <c r="AA3363">
        <v>4869.3500000000004</v>
      </c>
      <c r="AB3363" s="10">
        <v>64</v>
      </c>
      <c r="AC3363" t="s">
        <v>20</v>
      </c>
      <c r="AD3363" s="10">
        <f t="shared" si="105"/>
        <v>0</v>
      </c>
      <c r="AE3363" s="13"/>
    </row>
    <row r="3364" spans="1:31">
      <c r="A3364">
        <v>3363</v>
      </c>
      <c r="B3364" t="s">
        <v>18</v>
      </c>
      <c r="D3364">
        <v>0</v>
      </c>
      <c r="E3364" t="s">
        <v>20</v>
      </c>
      <c r="G3364" t="s">
        <v>20</v>
      </c>
      <c r="I3364" t="s">
        <v>20</v>
      </c>
      <c r="K3364" t="s">
        <v>22</v>
      </c>
      <c r="M3364" t="str">
        <f>IF(K3364="No","No","Yes")</f>
        <v>Yes</v>
      </c>
      <c r="O3364" t="s">
        <v>19</v>
      </c>
      <c r="P3364" t="s">
        <v>19</v>
      </c>
      <c r="Q3364" t="s">
        <v>19</v>
      </c>
      <c r="R3364" t="s">
        <v>20</v>
      </c>
      <c r="S3364" t="s">
        <v>20</v>
      </c>
      <c r="T3364" t="s">
        <v>20</v>
      </c>
      <c r="U3364" t="s">
        <v>20</v>
      </c>
      <c r="V3364" s="14">
        <f t="shared" si="104"/>
        <v>4</v>
      </c>
      <c r="W3364" t="s">
        <v>23</v>
      </c>
      <c r="X3364" t="s">
        <v>19</v>
      </c>
      <c r="Y3364" t="s">
        <v>24</v>
      </c>
      <c r="Z3364">
        <v>54.9</v>
      </c>
      <c r="AA3364">
        <v>54.9</v>
      </c>
      <c r="AB3364" s="10">
        <v>1</v>
      </c>
      <c r="AC3364" t="s">
        <v>19</v>
      </c>
      <c r="AD3364" s="10">
        <f t="shared" si="105"/>
        <v>1</v>
      </c>
      <c r="AE3364" s="13"/>
    </row>
    <row r="3365" spans="1:31">
      <c r="A3365">
        <v>3364</v>
      </c>
      <c r="B3365" t="s">
        <v>25</v>
      </c>
      <c r="D3365">
        <v>0</v>
      </c>
      <c r="E3365" t="s">
        <v>19</v>
      </c>
      <c r="G3365" t="s">
        <v>20</v>
      </c>
      <c r="I3365" t="s">
        <v>21</v>
      </c>
      <c r="K3365" t="s">
        <v>22</v>
      </c>
      <c r="M3365" t="str">
        <f>IF(K3365="No","No","Yes")</f>
        <v>Yes</v>
      </c>
      <c r="O3365" t="s">
        <v>20</v>
      </c>
      <c r="P3365" t="s">
        <v>20</v>
      </c>
      <c r="Q3365" t="s">
        <v>19</v>
      </c>
      <c r="R3365" t="s">
        <v>19</v>
      </c>
      <c r="S3365" t="s">
        <v>19</v>
      </c>
      <c r="T3365" t="s">
        <v>19</v>
      </c>
      <c r="U3365" t="s">
        <v>19</v>
      </c>
      <c r="V3365" s="14">
        <f t="shared" si="104"/>
        <v>6</v>
      </c>
      <c r="W3365" t="s">
        <v>32</v>
      </c>
      <c r="X3365" t="s">
        <v>19</v>
      </c>
      <c r="Y3365" t="s">
        <v>28</v>
      </c>
      <c r="Z3365">
        <v>57.5</v>
      </c>
      <c r="AA3365">
        <v>3265.95</v>
      </c>
      <c r="AB3365" s="10">
        <v>57</v>
      </c>
      <c r="AC3365" t="s">
        <v>20</v>
      </c>
      <c r="AD3365" s="10">
        <f t="shared" si="105"/>
        <v>0</v>
      </c>
      <c r="AE3365" s="13"/>
    </row>
    <row r="3366" spans="1:31">
      <c r="A3366">
        <v>3365</v>
      </c>
      <c r="B3366" t="s">
        <v>18</v>
      </c>
      <c r="D3366">
        <v>0</v>
      </c>
      <c r="E3366" t="s">
        <v>19</v>
      </c>
      <c r="G3366" t="s">
        <v>20</v>
      </c>
      <c r="I3366" t="s">
        <v>19</v>
      </c>
      <c r="K3366" t="s">
        <v>29</v>
      </c>
      <c r="M3366" t="str">
        <f>IF(K3366="No","No","Yes")</f>
        <v>Yes</v>
      </c>
      <c r="O3366" t="s">
        <v>19</v>
      </c>
      <c r="P3366" t="s">
        <v>19</v>
      </c>
      <c r="Q3366" t="s">
        <v>20</v>
      </c>
      <c r="R3366" t="s">
        <v>19</v>
      </c>
      <c r="S3366" t="s">
        <v>20</v>
      </c>
      <c r="T3366" t="s">
        <v>19</v>
      </c>
      <c r="U3366" t="s">
        <v>19</v>
      </c>
      <c r="V3366" s="14">
        <f t="shared" si="104"/>
        <v>6</v>
      </c>
      <c r="W3366" t="s">
        <v>23</v>
      </c>
      <c r="X3366" t="s">
        <v>19</v>
      </c>
      <c r="Y3366" t="s">
        <v>24</v>
      </c>
      <c r="Z3366">
        <v>103.9</v>
      </c>
      <c r="AA3366">
        <v>2254.1999999999998</v>
      </c>
      <c r="AB3366" s="10">
        <v>21</v>
      </c>
      <c r="AC3366" t="s">
        <v>19</v>
      </c>
      <c r="AD3366" s="10">
        <f t="shared" si="105"/>
        <v>1</v>
      </c>
      <c r="AE3366" s="13"/>
    </row>
    <row r="3367" spans="1:31">
      <c r="A3367">
        <v>3366</v>
      </c>
      <c r="B3367" t="s">
        <v>25</v>
      </c>
      <c r="D3367">
        <v>0</v>
      </c>
      <c r="E3367" t="s">
        <v>20</v>
      </c>
      <c r="G3367" t="s">
        <v>20</v>
      </c>
      <c r="I3367" t="s">
        <v>20</v>
      </c>
      <c r="K3367" t="s">
        <v>20</v>
      </c>
      <c r="M3367" t="str">
        <f>IF(K3367="No","No","Yes")</f>
        <v>No</v>
      </c>
      <c r="O3367" t="s">
        <v>19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s="14">
        <f t="shared" si="104"/>
        <v>1</v>
      </c>
      <c r="W3367" t="s">
        <v>32</v>
      </c>
      <c r="X3367" t="s">
        <v>20</v>
      </c>
      <c r="Y3367" t="s">
        <v>27</v>
      </c>
      <c r="Z3367">
        <v>19.649999999999999</v>
      </c>
      <c r="AA3367">
        <v>358.15</v>
      </c>
      <c r="AB3367" s="10">
        <v>19</v>
      </c>
      <c r="AC3367" t="s">
        <v>20</v>
      </c>
      <c r="AD3367" s="10">
        <f t="shared" si="105"/>
        <v>0</v>
      </c>
      <c r="AE3367" s="13"/>
    </row>
    <row r="3368" spans="1:31">
      <c r="A3368">
        <v>3367</v>
      </c>
      <c r="B3368" t="s">
        <v>25</v>
      </c>
      <c r="D3368">
        <v>0</v>
      </c>
      <c r="E3368" t="s">
        <v>19</v>
      </c>
      <c r="G3368" t="s">
        <v>20</v>
      </c>
      <c r="I3368" t="s">
        <v>20</v>
      </c>
      <c r="K3368" t="s">
        <v>29</v>
      </c>
      <c r="M3368" t="str">
        <f>IF(K3368="No","No","Yes")</f>
        <v>Yes</v>
      </c>
      <c r="O3368" t="s">
        <v>19</v>
      </c>
      <c r="P3368" t="s">
        <v>20</v>
      </c>
      <c r="Q3368" t="s">
        <v>20</v>
      </c>
      <c r="R3368" t="s">
        <v>19</v>
      </c>
      <c r="S3368" t="s">
        <v>20</v>
      </c>
      <c r="T3368" t="s">
        <v>19</v>
      </c>
      <c r="U3368" t="s">
        <v>19</v>
      </c>
      <c r="V3368" s="14">
        <f t="shared" si="104"/>
        <v>5</v>
      </c>
      <c r="W3368" t="s">
        <v>26</v>
      </c>
      <c r="X3368" t="s">
        <v>19</v>
      </c>
      <c r="Y3368" t="s">
        <v>24</v>
      </c>
      <c r="Z3368">
        <v>93.8</v>
      </c>
      <c r="AA3368">
        <v>2939.8</v>
      </c>
      <c r="AB3368" s="10">
        <v>31</v>
      </c>
      <c r="AC3368" t="s">
        <v>20</v>
      </c>
      <c r="AD3368" s="10">
        <f t="shared" si="105"/>
        <v>0</v>
      </c>
      <c r="AE3368" s="13"/>
    </row>
    <row r="3369" spans="1:31">
      <c r="A3369">
        <v>3368</v>
      </c>
      <c r="B3369" t="s">
        <v>25</v>
      </c>
      <c r="D3369">
        <v>0</v>
      </c>
      <c r="E3369" t="s">
        <v>20</v>
      </c>
      <c r="G3369" t="s">
        <v>20</v>
      </c>
      <c r="I3369" t="s">
        <v>19</v>
      </c>
      <c r="K3369" t="s">
        <v>22</v>
      </c>
      <c r="M3369" t="str">
        <f>IF(K3369="No","No","Yes")</f>
        <v>Yes</v>
      </c>
      <c r="O3369" t="s">
        <v>19</v>
      </c>
      <c r="P3369" t="s">
        <v>19</v>
      </c>
      <c r="Q3369" t="s">
        <v>19</v>
      </c>
      <c r="R3369" t="s">
        <v>19</v>
      </c>
      <c r="S3369" t="s">
        <v>19</v>
      </c>
      <c r="T3369" t="s">
        <v>19</v>
      </c>
      <c r="U3369" t="s">
        <v>19</v>
      </c>
      <c r="V3369" s="14">
        <f t="shared" si="104"/>
        <v>8</v>
      </c>
      <c r="W3369" t="s">
        <v>32</v>
      </c>
      <c r="X3369" t="s">
        <v>19</v>
      </c>
      <c r="Y3369" t="s">
        <v>27</v>
      </c>
      <c r="Z3369">
        <v>89.25</v>
      </c>
      <c r="AA3369">
        <v>4652.3999999999996</v>
      </c>
      <c r="AB3369" s="10">
        <v>52</v>
      </c>
      <c r="AC3369" t="s">
        <v>20</v>
      </c>
      <c r="AD3369" s="10">
        <f t="shared" si="105"/>
        <v>0</v>
      </c>
      <c r="AE3369" s="13"/>
    </row>
    <row r="3370" spans="1:31">
      <c r="A3370">
        <v>3369</v>
      </c>
      <c r="B3370" t="s">
        <v>18</v>
      </c>
      <c r="D3370">
        <v>0</v>
      </c>
      <c r="E3370" t="s">
        <v>20</v>
      </c>
      <c r="G3370" t="s">
        <v>20</v>
      </c>
      <c r="I3370" t="s">
        <v>19</v>
      </c>
      <c r="K3370" t="s">
        <v>29</v>
      </c>
      <c r="M3370" t="str">
        <f>IF(K3370="No","No","Yes")</f>
        <v>Yes</v>
      </c>
      <c r="O3370" t="s">
        <v>19</v>
      </c>
      <c r="P3370" t="s">
        <v>20</v>
      </c>
      <c r="Q3370" t="s">
        <v>19</v>
      </c>
      <c r="R3370" t="s">
        <v>19</v>
      </c>
      <c r="S3370" t="s">
        <v>20</v>
      </c>
      <c r="T3370" t="s">
        <v>20</v>
      </c>
      <c r="U3370" t="s">
        <v>19</v>
      </c>
      <c r="V3370" s="14">
        <f t="shared" si="104"/>
        <v>5</v>
      </c>
      <c r="W3370" t="s">
        <v>26</v>
      </c>
      <c r="X3370" t="s">
        <v>19</v>
      </c>
      <c r="Y3370" t="s">
        <v>24</v>
      </c>
      <c r="Z3370">
        <v>94.15</v>
      </c>
      <c r="AA3370">
        <v>4408.45</v>
      </c>
      <c r="AB3370" s="10">
        <v>46</v>
      </c>
      <c r="AC3370" t="s">
        <v>20</v>
      </c>
      <c r="AD3370" s="10">
        <f t="shared" si="105"/>
        <v>0</v>
      </c>
      <c r="AE3370" s="13"/>
    </row>
    <row r="3371" spans="1:31">
      <c r="A3371">
        <v>3370</v>
      </c>
      <c r="B3371" t="s">
        <v>18</v>
      </c>
      <c r="D3371">
        <v>1</v>
      </c>
      <c r="E3371" t="s">
        <v>20</v>
      </c>
      <c r="G3371" t="s">
        <v>20</v>
      </c>
      <c r="I3371" t="s">
        <v>19</v>
      </c>
      <c r="K3371" t="s">
        <v>22</v>
      </c>
      <c r="M3371" t="str">
        <f>IF(K3371="No","No","Yes")</f>
        <v>Yes</v>
      </c>
      <c r="O3371" t="s">
        <v>19</v>
      </c>
      <c r="P3371" t="s">
        <v>19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  <c r="V3371" s="14">
        <f t="shared" si="104"/>
        <v>3</v>
      </c>
      <c r="W3371" t="s">
        <v>23</v>
      </c>
      <c r="X3371" t="s">
        <v>19</v>
      </c>
      <c r="Y3371" t="s">
        <v>24</v>
      </c>
      <c r="Z3371">
        <v>55.6</v>
      </c>
      <c r="AA3371">
        <v>580.79999999999995</v>
      </c>
      <c r="AB3371" s="10">
        <v>11</v>
      </c>
      <c r="AC3371" t="s">
        <v>20</v>
      </c>
      <c r="AD3371" s="10">
        <f t="shared" si="105"/>
        <v>0</v>
      </c>
      <c r="AE3371" s="13"/>
    </row>
    <row r="3372" spans="1:31">
      <c r="A3372">
        <v>3371</v>
      </c>
      <c r="B3372" t="s">
        <v>18</v>
      </c>
      <c r="D3372">
        <v>0</v>
      </c>
      <c r="E3372" t="s">
        <v>19</v>
      </c>
      <c r="G3372" t="s">
        <v>19</v>
      </c>
      <c r="I3372" t="s">
        <v>21</v>
      </c>
      <c r="K3372" t="s">
        <v>22</v>
      </c>
      <c r="M3372" t="str">
        <f>IF(K3372="No","No","Yes")</f>
        <v>Yes</v>
      </c>
      <c r="O3372" t="s">
        <v>20</v>
      </c>
      <c r="P3372" t="s">
        <v>19</v>
      </c>
      <c r="Q3372" t="s">
        <v>19</v>
      </c>
      <c r="R3372" t="s">
        <v>19</v>
      </c>
      <c r="S3372" t="s">
        <v>20</v>
      </c>
      <c r="T3372" t="s">
        <v>20</v>
      </c>
      <c r="U3372" t="s">
        <v>19</v>
      </c>
      <c r="V3372" s="14">
        <f t="shared" si="104"/>
        <v>5</v>
      </c>
      <c r="W3372" t="s">
        <v>23</v>
      </c>
      <c r="X3372" t="s">
        <v>19</v>
      </c>
      <c r="Y3372" t="s">
        <v>28</v>
      </c>
      <c r="Z3372">
        <v>48.7</v>
      </c>
      <c r="AA3372">
        <v>2495.1999999999998</v>
      </c>
      <c r="AB3372" s="10">
        <v>53</v>
      </c>
      <c r="AC3372" t="s">
        <v>20</v>
      </c>
      <c r="AD3372" s="10">
        <f t="shared" si="105"/>
        <v>0</v>
      </c>
      <c r="AE3372" s="13"/>
    </row>
    <row r="3373" spans="1:31">
      <c r="A3373">
        <v>3372</v>
      </c>
      <c r="B3373" t="s">
        <v>18</v>
      </c>
      <c r="D3373">
        <v>0</v>
      </c>
      <c r="E3373" t="s">
        <v>19</v>
      </c>
      <c r="G3373" t="s">
        <v>19</v>
      </c>
      <c r="I3373" t="s">
        <v>20</v>
      </c>
      <c r="K3373" t="s">
        <v>20</v>
      </c>
      <c r="M3373" t="str">
        <f>IF(K3373="No","No","Yes")</f>
        <v>No</v>
      </c>
      <c r="O3373" t="s">
        <v>19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s="14">
        <f t="shared" si="104"/>
        <v>1</v>
      </c>
      <c r="W3373" t="s">
        <v>23</v>
      </c>
      <c r="X3373" t="s">
        <v>19</v>
      </c>
      <c r="Y3373" t="s">
        <v>27</v>
      </c>
      <c r="Z3373">
        <v>19.25</v>
      </c>
      <c r="AA3373">
        <v>180.3</v>
      </c>
      <c r="AB3373" s="10">
        <v>11</v>
      </c>
      <c r="AC3373" t="s">
        <v>19</v>
      </c>
      <c r="AD3373" s="10">
        <f t="shared" si="105"/>
        <v>1</v>
      </c>
      <c r="AE3373" s="13"/>
    </row>
    <row r="3374" spans="1:31">
      <c r="A3374">
        <v>3373</v>
      </c>
      <c r="B3374" t="s">
        <v>25</v>
      </c>
      <c r="D3374">
        <v>1</v>
      </c>
      <c r="E3374" t="s">
        <v>20</v>
      </c>
      <c r="G3374" t="s">
        <v>20</v>
      </c>
      <c r="I3374" t="s">
        <v>19</v>
      </c>
      <c r="K3374" t="s">
        <v>29</v>
      </c>
      <c r="M3374" t="str">
        <f>IF(K3374="No","No","Yes")</f>
        <v>Yes</v>
      </c>
      <c r="O3374" t="s">
        <v>19</v>
      </c>
      <c r="P3374" t="s">
        <v>20</v>
      </c>
      <c r="Q3374" t="s">
        <v>19</v>
      </c>
      <c r="R3374" t="s">
        <v>20</v>
      </c>
      <c r="S3374" t="s">
        <v>19</v>
      </c>
      <c r="T3374" t="s">
        <v>19</v>
      </c>
      <c r="U3374" t="s">
        <v>19</v>
      </c>
      <c r="V3374" s="14">
        <f t="shared" si="104"/>
        <v>6</v>
      </c>
      <c r="W3374" t="s">
        <v>23</v>
      </c>
      <c r="X3374" t="s">
        <v>19</v>
      </c>
      <c r="Y3374" t="s">
        <v>28</v>
      </c>
      <c r="Z3374">
        <v>104.9</v>
      </c>
      <c r="AA3374">
        <v>5913.95</v>
      </c>
      <c r="AB3374" s="10">
        <v>57</v>
      </c>
      <c r="AC3374" t="s">
        <v>20</v>
      </c>
      <c r="AD3374" s="10">
        <f t="shared" si="105"/>
        <v>0</v>
      </c>
      <c r="AE3374" s="13"/>
    </row>
    <row r="3375" spans="1:31">
      <c r="A3375">
        <v>3374</v>
      </c>
      <c r="B3375" t="s">
        <v>18</v>
      </c>
      <c r="D3375">
        <v>1</v>
      </c>
      <c r="E3375" t="s">
        <v>20</v>
      </c>
      <c r="G3375" t="s">
        <v>20</v>
      </c>
      <c r="I3375" t="s">
        <v>19</v>
      </c>
      <c r="K3375" t="s">
        <v>29</v>
      </c>
      <c r="M3375" t="str">
        <f>IF(K3375="No","No","Yes")</f>
        <v>Yes</v>
      </c>
      <c r="O3375" t="s">
        <v>19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  <c r="V3375" s="14">
        <f t="shared" si="104"/>
        <v>2</v>
      </c>
      <c r="W3375" t="s">
        <v>23</v>
      </c>
      <c r="X3375" t="s">
        <v>19</v>
      </c>
      <c r="Y3375" t="s">
        <v>27</v>
      </c>
      <c r="Z3375">
        <v>75.45</v>
      </c>
      <c r="AA3375">
        <v>158.4</v>
      </c>
      <c r="AB3375" s="10">
        <v>2</v>
      </c>
      <c r="AC3375" t="s">
        <v>19</v>
      </c>
      <c r="AD3375" s="10">
        <f t="shared" si="105"/>
        <v>1</v>
      </c>
      <c r="AE3375" s="13"/>
    </row>
    <row r="3376" spans="1:31">
      <c r="A3376">
        <v>3375</v>
      </c>
      <c r="B3376" t="s">
        <v>18</v>
      </c>
      <c r="D3376">
        <v>1</v>
      </c>
      <c r="E3376" t="s">
        <v>20</v>
      </c>
      <c r="G3376" t="s">
        <v>20</v>
      </c>
      <c r="I3376" t="s">
        <v>20</v>
      </c>
      <c r="K3376" t="s">
        <v>22</v>
      </c>
      <c r="M3376" t="str">
        <f>IF(K3376="No","No","Yes")</f>
        <v>Yes</v>
      </c>
      <c r="O3376" t="s">
        <v>19</v>
      </c>
      <c r="P3376" t="s">
        <v>19</v>
      </c>
      <c r="Q3376" t="s">
        <v>19</v>
      </c>
      <c r="R3376" t="s">
        <v>20</v>
      </c>
      <c r="S3376" t="s">
        <v>20</v>
      </c>
      <c r="T3376" t="s">
        <v>20</v>
      </c>
      <c r="U3376" t="s">
        <v>20</v>
      </c>
      <c r="V3376" s="14">
        <f t="shared" si="104"/>
        <v>4</v>
      </c>
      <c r="W3376" t="s">
        <v>23</v>
      </c>
      <c r="X3376" t="s">
        <v>20</v>
      </c>
      <c r="Y3376" t="s">
        <v>27</v>
      </c>
      <c r="Z3376">
        <v>54.85</v>
      </c>
      <c r="AA3376">
        <v>104.2</v>
      </c>
      <c r="AB3376" s="10">
        <v>2</v>
      </c>
      <c r="AC3376" t="s">
        <v>19</v>
      </c>
      <c r="AD3376" s="10">
        <f t="shared" si="105"/>
        <v>1</v>
      </c>
      <c r="AE3376" s="13"/>
    </row>
    <row r="3377" spans="1:31">
      <c r="A3377">
        <v>3376</v>
      </c>
      <c r="B3377" t="s">
        <v>18</v>
      </c>
      <c r="D3377">
        <v>0</v>
      </c>
      <c r="E3377" t="s">
        <v>19</v>
      </c>
      <c r="G3377" t="s">
        <v>19</v>
      </c>
      <c r="I3377" t="s">
        <v>20</v>
      </c>
      <c r="K3377" t="s">
        <v>20</v>
      </c>
      <c r="M3377" t="str">
        <f>IF(K3377="No","No","Yes")</f>
        <v>No</v>
      </c>
      <c r="O3377" t="s">
        <v>19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 s="14">
        <f t="shared" si="104"/>
        <v>1</v>
      </c>
      <c r="W3377" t="s">
        <v>32</v>
      </c>
      <c r="X3377" t="s">
        <v>20</v>
      </c>
      <c r="Y3377" t="s">
        <v>28</v>
      </c>
      <c r="Z3377">
        <v>19.899999999999999</v>
      </c>
      <c r="AA3377">
        <v>1389.35</v>
      </c>
      <c r="AB3377" s="10">
        <v>71</v>
      </c>
      <c r="AC3377" t="s">
        <v>20</v>
      </c>
      <c r="AD3377" s="10">
        <f t="shared" si="105"/>
        <v>0</v>
      </c>
      <c r="AE3377" s="13"/>
    </row>
    <row r="3378" spans="1:31">
      <c r="A3378">
        <v>3377</v>
      </c>
      <c r="B3378" t="s">
        <v>18</v>
      </c>
      <c r="D3378">
        <v>0</v>
      </c>
      <c r="E3378" t="s">
        <v>19</v>
      </c>
      <c r="G3378" t="s">
        <v>19</v>
      </c>
      <c r="I3378" t="s">
        <v>20</v>
      </c>
      <c r="K3378" t="s">
        <v>20</v>
      </c>
      <c r="M3378" t="str">
        <f>IF(K3378="No","No","Yes")</f>
        <v>No</v>
      </c>
      <c r="O3378" t="s">
        <v>19</v>
      </c>
      <c r="P3378" t="s">
        <v>31</v>
      </c>
      <c r="Q3378" t="s">
        <v>31</v>
      </c>
      <c r="R3378" t="s">
        <v>31</v>
      </c>
      <c r="S3378" t="s">
        <v>31</v>
      </c>
      <c r="T3378" t="s">
        <v>31</v>
      </c>
      <c r="U3378" t="s">
        <v>31</v>
      </c>
      <c r="V3378" s="14">
        <f t="shared" si="104"/>
        <v>1</v>
      </c>
      <c r="W3378" t="s">
        <v>23</v>
      </c>
      <c r="X3378" t="s">
        <v>19</v>
      </c>
      <c r="Y3378" t="s">
        <v>27</v>
      </c>
      <c r="Z3378">
        <v>19.399999999999999</v>
      </c>
      <c r="AA3378">
        <v>19.399999999999999</v>
      </c>
      <c r="AB3378" s="10">
        <v>1</v>
      </c>
      <c r="AC3378" t="s">
        <v>20</v>
      </c>
      <c r="AD3378" s="10">
        <f t="shared" si="105"/>
        <v>0</v>
      </c>
      <c r="AE3378" s="13"/>
    </row>
    <row r="3379" spans="1:31">
      <c r="A3379">
        <v>3378</v>
      </c>
      <c r="B3379" t="s">
        <v>25</v>
      </c>
      <c r="D3379">
        <v>0</v>
      </c>
      <c r="E3379" t="s">
        <v>19</v>
      </c>
      <c r="G3379" t="s">
        <v>20</v>
      </c>
      <c r="I3379" t="s">
        <v>19</v>
      </c>
      <c r="K3379" t="s">
        <v>20</v>
      </c>
      <c r="M3379" t="str">
        <f>IF(K3379="No","No","Yes")</f>
        <v>No</v>
      </c>
      <c r="O3379" t="s">
        <v>19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 s="14">
        <f t="shared" si="104"/>
        <v>1</v>
      </c>
      <c r="W3379" t="s">
        <v>32</v>
      </c>
      <c r="X3379" t="s">
        <v>20</v>
      </c>
      <c r="Y3379" t="s">
        <v>30</v>
      </c>
      <c r="Z3379">
        <v>25.05</v>
      </c>
      <c r="AA3379">
        <v>1629.2</v>
      </c>
      <c r="AB3379" s="10">
        <v>68</v>
      </c>
      <c r="AC3379" t="s">
        <v>20</v>
      </c>
      <c r="AD3379" s="10">
        <f t="shared" si="105"/>
        <v>0</v>
      </c>
      <c r="AE3379" s="13"/>
    </row>
    <row r="3380" spans="1:31">
      <c r="A3380">
        <v>3379</v>
      </c>
      <c r="B3380" t="s">
        <v>25</v>
      </c>
      <c r="D3380">
        <v>0</v>
      </c>
      <c r="E3380" t="s">
        <v>19</v>
      </c>
      <c r="G3380" t="s">
        <v>20</v>
      </c>
      <c r="I3380" t="s">
        <v>20</v>
      </c>
      <c r="K3380" t="s">
        <v>22</v>
      </c>
      <c r="M3380" t="str">
        <f>IF(K3380="No","No","Yes")</f>
        <v>Yes</v>
      </c>
      <c r="O3380" t="s">
        <v>19</v>
      </c>
      <c r="P3380" t="s">
        <v>19</v>
      </c>
      <c r="Q3380" t="s">
        <v>19</v>
      </c>
      <c r="R3380" t="s">
        <v>19</v>
      </c>
      <c r="S3380" t="s">
        <v>19</v>
      </c>
      <c r="T3380" t="s">
        <v>19</v>
      </c>
      <c r="U3380" t="s">
        <v>19</v>
      </c>
      <c r="V3380" s="14">
        <f t="shared" si="104"/>
        <v>8</v>
      </c>
      <c r="W3380" t="s">
        <v>32</v>
      </c>
      <c r="X3380" t="s">
        <v>20</v>
      </c>
      <c r="Y3380" t="s">
        <v>27</v>
      </c>
      <c r="Z3380">
        <v>84.45</v>
      </c>
      <c r="AA3380">
        <v>6033.1</v>
      </c>
      <c r="AB3380" s="10">
        <v>72</v>
      </c>
      <c r="AC3380" t="s">
        <v>20</v>
      </c>
      <c r="AD3380" s="10">
        <f t="shared" si="105"/>
        <v>0</v>
      </c>
      <c r="AE3380" s="13"/>
    </row>
    <row r="3381" spans="1:31">
      <c r="A3381">
        <v>3380</v>
      </c>
      <c r="B3381" t="s">
        <v>18</v>
      </c>
      <c r="D3381">
        <v>0</v>
      </c>
      <c r="E3381" t="s">
        <v>20</v>
      </c>
      <c r="G3381" t="s">
        <v>20</v>
      </c>
      <c r="I3381" t="s">
        <v>20</v>
      </c>
      <c r="K3381" t="s">
        <v>20</v>
      </c>
      <c r="M3381" t="str">
        <f>IF(K3381="No","No","Yes")</f>
        <v>No</v>
      </c>
      <c r="O3381" t="s">
        <v>19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s="14">
        <f t="shared" si="104"/>
        <v>1</v>
      </c>
      <c r="W3381" t="s">
        <v>23</v>
      </c>
      <c r="X3381" t="s">
        <v>20</v>
      </c>
      <c r="Y3381" t="s">
        <v>27</v>
      </c>
      <c r="Z3381">
        <v>19.3</v>
      </c>
      <c r="AA3381">
        <v>44.4</v>
      </c>
      <c r="AB3381" s="10">
        <v>2</v>
      </c>
      <c r="AC3381" t="s">
        <v>20</v>
      </c>
      <c r="AD3381" s="10">
        <f t="shared" si="105"/>
        <v>0</v>
      </c>
      <c r="AE3381" s="13"/>
    </row>
    <row r="3382" spans="1:31">
      <c r="A3382">
        <v>3381</v>
      </c>
      <c r="B3382" t="s">
        <v>25</v>
      </c>
      <c r="D3382">
        <v>1</v>
      </c>
      <c r="E3382" t="s">
        <v>19</v>
      </c>
      <c r="G3382" t="s">
        <v>20</v>
      </c>
      <c r="I3382" t="s">
        <v>19</v>
      </c>
      <c r="K3382" t="s">
        <v>29</v>
      </c>
      <c r="M3382" t="str">
        <f>IF(K3382="No","No","Yes")</f>
        <v>Yes</v>
      </c>
      <c r="O3382" t="s">
        <v>19</v>
      </c>
      <c r="P3382" t="s">
        <v>20</v>
      </c>
      <c r="Q3382" t="s">
        <v>20</v>
      </c>
      <c r="R3382" t="s">
        <v>20</v>
      </c>
      <c r="S3382" t="s">
        <v>20</v>
      </c>
      <c r="T3382" t="s">
        <v>19</v>
      </c>
      <c r="U3382" t="s">
        <v>19</v>
      </c>
      <c r="V3382" s="14">
        <f t="shared" si="104"/>
        <v>4</v>
      </c>
      <c r="W3382" t="s">
        <v>23</v>
      </c>
      <c r="X3382" t="s">
        <v>19</v>
      </c>
      <c r="Y3382" t="s">
        <v>24</v>
      </c>
      <c r="Z3382">
        <v>95.1</v>
      </c>
      <c r="AA3382">
        <v>95.1</v>
      </c>
      <c r="AB3382" s="10">
        <v>1</v>
      </c>
      <c r="AC3382" t="s">
        <v>19</v>
      </c>
      <c r="AD3382" s="10">
        <f t="shared" si="105"/>
        <v>1</v>
      </c>
      <c r="AE3382" s="13"/>
    </row>
    <row r="3383" spans="1:31">
      <c r="A3383">
        <v>3382</v>
      </c>
      <c r="B3383" t="s">
        <v>18</v>
      </c>
      <c r="D3383">
        <v>0</v>
      </c>
      <c r="E3383" t="s">
        <v>20</v>
      </c>
      <c r="G3383" t="s">
        <v>20</v>
      </c>
      <c r="I3383" t="s">
        <v>20</v>
      </c>
      <c r="K3383" t="s">
        <v>22</v>
      </c>
      <c r="M3383" t="str">
        <f>IF(K3383="No","No","Yes")</f>
        <v>Yes</v>
      </c>
      <c r="O3383" t="s">
        <v>19</v>
      </c>
      <c r="P3383" t="s">
        <v>19</v>
      </c>
      <c r="Q3383" t="s">
        <v>20</v>
      </c>
      <c r="R3383" t="s">
        <v>19</v>
      </c>
      <c r="S3383" t="s">
        <v>19</v>
      </c>
      <c r="T3383" t="s">
        <v>19</v>
      </c>
      <c r="U3383" t="s">
        <v>19</v>
      </c>
      <c r="V3383" s="14">
        <f t="shared" si="104"/>
        <v>7</v>
      </c>
      <c r="W3383" t="s">
        <v>26</v>
      </c>
      <c r="X3383" t="s">
        <v>19</v>
      </c>
      <c r="Y3383" t="s">
        <v>28</v>
      </c>
      <c r="Z3383">
        <v>79.849999999999994</v>
      </c>
      <c r="AA3383">
        <v>3320.75</v>
      </c>
      <c r="AB3383" s="10">
        <v>41</v>
      </c>
      <c r="AC3383" t="s">
        <v>20</v>
      </c>
      <c r="AD3383" s="10">
        <f t="shared" si="105"/>
        <v>0</v>
      </c>
      <c r="AE3383" s="13"/>
    </row>
    <row r="3384" spans="1:31">
      <c r="A3384">
        <v>3383</v>
      </c>
      <c r="B3384" t="s">
        <v>25</v>
      </c>
      <c r="D3384">
        <v>0</v>
      </c>
      <c r="E3384" t="s">
        <v>19</v>
      </c>
      <c r="G3384" t="s">
        <v>19</v>
      </c>
      <c r="I3384" t="s">
        <v>19</v>
      </c>
      <c r="K3384" t="s">
        <v>20</v>
      </c>
      <c r="M3384" t="str">
        <f>IF(K3384="No","No","Yes")</f>
        <v>No</v>
      </c>
      <c r="O3384" t="s">
        <v>19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s="14">
        <f t="shared" si="104"/>
        <v>1</v>
      </c>
      <c r="W3384" t="s">
        <v>32</v>
      </c>
      <c r="X3384" t="s">
        <v>20</v>
      </c>
      <c r="Y3384" t="s">
        <v>30</v>
      </c>
      <c r="Z3384">
        <v>25.55</v>
      </c>
      <c r="AA3384">
        <v>1867.7</v>
      </c>
      <c r="AB3384" s="10">
        <v>72</v>
      </c>
      <c r="AC3384" t="s">
        <v>20</v>
      </c>
      <c r="AD3384" s="10">
        <f t="shared" si="105"/>
        <v>0</v>
      </c>
      <c r="AE3384" s="13"/>
    </row>
    <row r="3385" spans="1:31">
      <c r="A3385">
        <v>3384</v>
      </c>
      <c r="B3385" t="s">
        <v>25</v>
      </c>
      <c r="D3385">
        <v>0</v>
      </c>
      <c r="E3385" t="s">
        <v>19</v>
      </c>
      <c r="G3385" t="s">
        <v>20</v>
      </c>
      <c r="I3385" t="s">
        <v>19</v>
      </c>
      <c r="K3385" t="s">
        <v>29</v>
      </c>
      <c r="M3385" t="str">
        <f>IF(K3385="No","No","Yes")</f>
        <v>Yes</v>
      </c>
      <c r="O3385" t="s">
        <v>19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  <c r="V3385" s="14">
        <f t="shared" si="104"/>
        <v>2</v>
      </c>
      <c r="W3385" t="s">
        <v>23</v>
      </c>
      <c r="X3385" t="s">
        <v>19</v>
      </c>
      <c r="Y3385" t="s">
        <v>24</v>
      </c>
      <c r="Z3385">
        <v>75.5</v>
      </c>
      <c r="AA3385">
        <v>438</v>
      </c>
      <c r="AB3385" s="10">
        <v>6</v>
      </c>
      <c r="AC3385" t="s">
        <v>19</v>
      </c>
      <c r="AD3385" s="10">
        <f t="shared" si="105"/>
        <v>1</v>
      </c>
      <c r="AE3385" s="13"/>
    </row>
    <row r="3386" spans="1:31">
      <c r="A3386">
        <v>3385</v>
      </c>
      <c r="B3386" t="s">
        <v>18</v>
      </c>
      <c r="D3386">
        <v>0</v>
      </c>
      <c r="E3386" t="s">
        <v>19</v>
      </c>
      <c r="G3386" t="s">
        <v>19</v>
      </c>
      <c r="I3386" t="s">
        <v>20</v>
      </c>
      <c r="K3386" t="s">
        <v>29</v>
      </c>
      <c r="M3386" t="str">
        <f>IF(K3386="No","No","Yes")</f>
        <v>Yes</v>
      </c>
      <c r="O3386" t="s">
        <v>19</v>
      </c>
      <c r="P3386" t="s">
        <v>20</v>
      </c>
      <c r="Q3386" t="s">
        <v>20</v>
      </c>
      <c r="R3386" t="s">
        <v>19</v>
      </c>
      <c r="S3386" t="s">
        <v>20</v>
      </c>
      <c r="T3386" t="s">
        <v>20</v>
      </c>
      <c r="U3386" t="s">
        <v>20</v>
      </c>
      <c r="V3386" s="14">
        <f t="shared" si="104"/>
        <v>3</v>
      </c>
      <c r="W3386" t="s">
        <v>23</v>
      </c>
      <c r="X3386" t="s">
        <v>19</v>
      </c>
      <c r="Y3386" t="s">
        <v>24</v>
      </c>
      <c r="Z3386">
        <v>73.75</v>
      </c>
      <c r="AA3386">
        <v>325.45</v>
      </c>
      <c r="AB3386" s="10">
        <v>4</v>
      </c>
      <c r="AC3386" t="s">
        <v>19</v>
      </c>
      <c r="AD3386" s="10">
        <f t="shared" si="105"/>
        <v>1</v>
      </c>
      <c r="AE3386" s="13"/>
    </row>
    <row r="3387" spans="1:31">
      <c r="A3387">
        <v>3386</v>
      </c>
      <c r="B3387" t="s">
        <v>25</v>
      </c>
      <c r="D3387">
        <v>0</v>
      </c>
      <c r="E3387" t="s">
        <v>20</v>
      </c>
      <c r="G3387" t="s">
        <v>20</v>
      </c>
      <c r="I3387" t="s">
        <v>19</v>
      </c>
      <c r="K3387" t="s">
        <v>29</v>
      </c>
      <c r="M3387" t="str">
        <f>IF(K3387="No","No","Yes")</f>
        <v>Yes</v>
      </c>
      <c r="O3387" t="s">
        <v>19</v>
      </c>
      <c r="P3387" t="s">
        <v>20</v>
      </c>
      <c r="Q3387" t="s">
        <v>20</v>
      </c>
      <c r="R3387" t="s">
        <v>20</v>
      </c>
      <c r="S3387" t="s">
        <v>20</v>
      </c>
      <c r="T3387" t="s">
        <v>19</v>
      </c>
      <c r="U3387" t="s">
        <v>19</v>
      </c>
      <c r="V3387" s="14">
        <f t="shared" si="104"/>
        <v>4</v>
      </c>
      <c r="W3387" t="s">
        <v>23</v>
      </c>
      <c r="X3387" t="s">
        <v>19</v>
      </c>
      <c r="Y3387" t="s">
        <v>24</v>
      </c>
      <c r="Z3387">
        <v>96.05</v>
      </c>
      <c r="AA3387">
        <v>1148.0999999999999</v>
      </c>
      <c r="AB3387" s="10">
        <v>12</v>
      </c>
      <c r="AC3387" t="s">
        <v>19</v>
      </c>
      <c r="AD3387" s="10">
        <f t="shared" si="105"/>
        <v>1</v>
      </c>
      <c r="AE3387" s="13"/>
    </row>
    <row r="3388" spans="1:31">
      <c r="A3388">
        <v>3387</v>
      </c>
      <c r="B3388" t="s">
        <v>18</v>
      </c>
      <c r="D3388">
        <v>0</v>
      </c>
      <c r="E3388" t="s">
        <v>19</v>
      </c>
      <c r="G3388" t="s">
        <v>20</v>
      </c>
      <c r="I3388" t="s">
        <v>19</v>
      </c>
      <c r="K3388" t="s">
        <v>22</v>
      </c>
      <c r="M3388" t="str">
        <f>IF(K3388="No","No","Yes")</f>
        <v>Yes</v>
      </c>
      <c r="O3388" t="s">
        <v>19</v>
      </c>
      <c r="P3388" t="s">
        <v>19</v>
      </c>
      <c r="Q3388" t="s">
        <v>20</v>
      </c>
      <c r="R3388" t="s">
        <v>20</v>
      </c>
      <c r="S3388" t="s">
        <v>19</v>
      </c>
      <c r="T3388" t="s">
        <v>20</v>
      </c>
      <c r="U3388" t="s">
        <v>19</v>
      </c>
      <c r="V3388" s="14">
        <f t="shared" si="104"/>
        <v>5</v>
      </c>
      <c r="W3388" t="s">
        <v>26</v>
      </c>
      <c r="X3388" t="s">
        <v>19</v>
      </c>
      <c r="Y3388" t="s">
        <v>24</v>
      </c>
      <c r="Z3388">
        <v>68.400000000000006</v>
      </c>
      <c r="AA3388">
        <v>3972.25</v>
      </c>
      <c r="AB3388" s="10">
        <v>58</v>
      </c>
      <c r="AC3388" t="s">
        <v>20</v>
      </c>
      <c r="AD3388" s="10">
        <f t="shared" si="105"/>
        <v>0</v>
      </c>
      <c r="AE3388" s="13"/>
    </row>
    <row r="3389" spans="1:31">
      <c r="A3389">
        <v>3388</v>
      </c>
      <c r="B3389" t="s">
        <v>18</v>
      </c>
      <c r="D3389">
        <v>0</v>
      </c>
      <c r="E3389" t="s">
        <v>20</v>
      </c>
      <c r="G3389" t="s">
        <v>20</v>
      </c>
      <c r="I3389" t="s">
        <v>20</v>
      </c>
      <c r="K3389" t="s">
        <v>20</v>
      </c>
      <c r="M3389" t="str">
        <f>IF(K3389="No","No","Yes")</f>
        <v>No</v>
      </c>
      <c r="O3389" t="s">
        <v>19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s="14">
        <f t="shared" si="104"/>
        <v>1</v>
      </c>
      <c r="W3389" t="s">
        <v>23</v>
      </c>
      <c r="X3389" t="s">
        <v>20</v>
      </c>
      <c r="Y3389" t="s">
        <v>27</v>
      </c>
      <c r="Z3389">
        <v>20.65</v>
      </c>
      <c r="AA3389">
        <v>155.9</v>
      </c>
      <c r="AB3389" s="10">
        <v>7</v>
      </c>
      <c r="AC3389" t="s">
        <v>20</v>
      </c>
      <c r="AD3389" s="10">
        <f t="shared" si="105"/>
        <v>0</v>
      </c>
      <c r="AE3389" s="13"/>
    </row>
    <row r="3390" spans="1:31">
      <c r="A3390">
        <v>3389</v>
      </c>
      <c r="B3390" t="s">
        <v>18</v>
      </c>
      <c r="D3390">
        <v>0</v>
      </c>
      <c r="E3390" t="s">
        <v>19</v>
      </c>
      <c r="G3390" t="s">
        <v>20</v>
      </c>
      <c r="I3390" t="s">
        <v>20</v>
      </c>
      <c r="K3390" t="s">
        <v>22</v>
      </c>
      <c r="M3390" t="str">
        <f>IF(K3390="No","No","Yes")</f>
        <v>Yes</v>
      </c>
      <c r="O3390" t="s">
        <v>19</v>
      </c>
      <c r="P3390" t="s">
        <v>19</v>
      </c>
      <c r="Q3390" t="s">
        <v>20</v>
      </c>
      <c r="R3390" t="s">
        <v>19</v>
      </c>
      <c r="S3390" t="s">
        <v>20</v>
      </c>
      <c r="T3390" t="s">
        <v>20</v>
      </c>
      <c r="U3390" t="s">
        <v>20</v>
      </c>
      <c r="V3390" s="14">
        <f t="shared" si="104"/>
        <v>4</v>
      </c>
      <c r="W3390" t="s">
        <v>23</v>
      </c>
      <c r="X3390" t="s">
        <v>19</v>
      </c>
      <c r="Y3390" t="s">
        <v>27</v>
      </c>
      <c r="Z3390">
        <v>55.15</v>
      </c>
      <c r="AA3390">
        <v>3673.15</v>
      </c>
      <c r="AB3390" s="10">
        <v>65</v>
      </c>
      <c r="AC3390" t="s">
        <v>20</v>
      </c>
      <c r="AD3390" s="10">
        <f t="shared" si="105"/>
        <v>0</v>
      </c>
      <c r="AE3390" s="13"/>
    </row>
    <row r="3391" spans="1:31">
      <c r="A3391">
        <v>3390</v>
      </c>
      <c r="B3391" t="s">
        <v>25</v>
      </c>
      <c r="D3391">
        <v>0</v>
      </c>
      <c r="E3391" t="s">
        <v>20</v>
      </c>
      <c r="G3391" t="s">
        <v>20</v>
      </c>
      <c r="I3391" t="s">
        <v>20</v>
      </c>
      <c r="K3391" t="s">
        <v>29</v>
      </c>
      <c r="M3391" t="str">
        <f>IF(K3391="No","No","Yes")</f>
        <v>Yes</v>
      </c>
      <c r="O3391" t="s">
        <v>19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  <c r="V3391" s="14">
        <f t="shared" si="104"/>
        <v>2</v>
      </c>
      <c r="W3391" t="s">
        <v>23</v>
      </c>
      <c r="X3391" t="s">
        <v>19</v>
      </c>
      <c r="Y3391" t="s">
        <v>27</v>
      </c>
      <c r="Z3391">
        <v>70.599999999999994</v>
      </c>
      <c r="AA3391">
        <v>70.599999999999994</v>
      </c>
      <c r="AB3391" s="10">
        <v>1</v>
      </c>
      <c r="AC3391" t="s">
        <v>20</v>
      </c>
      <c r="AD3391" s="10">
        <f t="shared" si="105"/>
        <v>0</v>
      </c>
      <c r="AE3391" s="13"/>
    </row>
    <row r="3392" spans="1:31">
      <c r="A3392">
        <v>3391</v>
      </c>
      <c r="B3392" t="s">
        <v>25</v>
      </c>
      <c r="D3392">
        <v>0</v>
      </c>
      <c r="E3392" t="s">
        <v>19</v>
      </c>
      <c r="G3392" t="s">
        <v>20</v>
      </c>
      <c r="I3392" t="s">
        <v>20</v>
      </c>
      <c r="K3392" t="s">
        <v>20</v>
      </c>
      <c r="M3392" t="str">
        <f>IF(K3392="No","No","Yes")</f>
        <v>No</v>
      </c>
      <c r="O3392" t="s">
        <v>19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s="14">
        <f t="shared" si="104"/>
        <v>1</v>
      </c>
      <c r="W3392" t="s">
        <v>26</v>
      </c>
      <c r="X3392" t="s">
        <v>20</v>
      </c>
      <c r="Y3392" t="s">
        <v>30</v>
      </c>
      <c r="Z3392">
        <v>19.95</v>
      </c>
      <c r="AA3392">
        <v>1126.75</v>
      </c>
      <c r="AB3392" s="10">
        <v>56</v>
      </c>
      <c r="AC3392" t="s">
        <v>20</v>
      </c>
      <c r="AD3392" s="10">
        <f t="shared" si="105"/>
        <v>0</v>
      </c>
      <c r="AE3392" s="13"/>
    </row>
    <row r="3393" spans="1:31">
      <c r="A3393">
        <v>3392</v>
      </c>
      <c r="B3393" t="s">
        <v>25</v>
      </c>
      <c r="D3393">
        <v>0</v>
      </c>
      <c r="E3393" t="s">
        <v>20</v>
      </c>
      <c r="G3393" t="s">
        <v>20</v>
      </c>
      <c r="I3393" t="s">
        <v>20</v>
      </c>
      <c r="K3393" t="s">
        <v>20</v>
      </c>
      <c r="M3393" t="str">
        <f>IF(K3393="No","No","Yes")</f>
        <v>No</v>
      </c>
      <c r="O3393" t="s">
        <v>19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s="14">
        <f t="shared" si="104"/>
        <v>1</v>
      </c>
      <c r="W3393" t="s">
        <v>23</v>
      </c>
      <c r="X3393" t="s">
        <v>20</v>
      </c>
      <c r="Y3393" t="s">
        <v>27</v>
      </c>
      <c r="Z3393">
        <v>19</v>
      </c>
      <c r="AA3393">
        <v>73.45</v>
      </c>
      <c r="AB3393" s="10">
        <v>4</v>
      </c>
      <c r="AC3393" t="s">
        <v>20</v>
      </c>
      <c r="AD3393" s="10">
        <f t="shared" si="105"/>
        <v>0</v>
      </c>
      <c r="AE3393" s="13"/>
    </row>
    <row r="3394" spans="1:31">
      <c r="A3394">
        <v>3393</v>
      </c>
      <c r="B3394" t="s">
        <v>18</v>
      </c>
      <c r="D3394">
        <v>0</v>
      </c>
      <c r="E3394" t="s">
        <v>19</v>
      </c>
      <c r="G3394" t="s">
        <v>19</v>
      </c>
      <c r="I3394" t="s">
        <v>20</v>
      </c>
      <c r="K3394" t="s">
        <v>22</v>
      </c>
      <c r="M3394" t="str">
        <f>IF(K3394="No","No","Yes")</f>
        <v>Yes</v>
      </c>
      <c r="O3394" t="s">
        <v>19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  <c r="V3394" s="14">
        <f t="shared" si="104"/>
        <v>2</v>
      </c>
      <c r="W3394" t="s">
        <v>26</v>
      </c>
      <c r="X3394" t="s">
        <v>19</v>
      </c>
      <c r="Y3394" t="s">
        <v>27</v>
      </c>
      <c r="Z3394">
        <v>44.1</v>
      </c>
      <c r="AA3394">
        <v>2413.0500000000002</v>
      </c>
      <c r="AB3394" s="10">
        <v>58</v>
      </c>
      <c r="AC3394" t="s">
        <v>20</v>
      </c>
      <c r="AD3394" s="10">
        <f t="shared" si="105"/>
        <v>0</v>
      </c>
      <c r="AE3394" s="13"/>
    </row>
    <row r="3395" spans="1:31">
      <c r="A3395">
        <v>3394</v>
      </c>
      <c r="B3395" t="s">
        <v>25</v>
      </c>
      <c r="D3395">
        <v>0</v>
      </c>
      <c r="E3395" t="s">
        <v>19</v>
      </c>
      <c r="G3395" t="s">
        <v>20</v>
      </c>
      <c r="I3395" t="s">
        <v>19</v>
      </c>
      <c r="K3395" t="s">
        <v>29</v>
      </c>
      <c r="M3395" t="str">
        <f>IF(K3395="No","No","Yes")</f>
        <v>Yes</v>
      </c>
      <c r="O3395" t="s">
        <v>19</v>
      </c>
      <c r="P3395" t="s">
        <v>20</v>
      </c>
      <c r="Q3395" t="s">
        <v>20</v>
      </c>
      <c r="R3395" t="s">
        <v>19</v>
      </c>
      <c r="S3395" t="s">
        <v>19</v>
      </c>
      <c r="T3395" t="s">
        <v>19</v>
      </c>
      <c r="U3395" t="s">
        <v>19</v>
      </c>
      <c r="V3395" s="14">
        <f t="shared" ref="V3395:V3458" si="106">COUNTIF(M3395:U3395,"Yes")</f>
        <v>6</v>
      </c>
      <c r="W3395" t="s">
        <v>32</v>
      </c>
      <c r="X3395" t="s">
        <v>19</v>
      </c>
      <c r="Y3395" t="s">
        <v>28</v>
      </c>
      <c r="Z3395">
        <v>107.6</v>
      </c>
      <c r="AA3395">
        <v>6912.7</v>
      </c>
      <c r="AB3395" s="10">
        <v>62</v>
      </c>
      <c r="AC3395" t="s">
        <v>20</v>
      </c>
      <c r="AD3395" s="10">
        <f t="shared" ref="AD3395:AD3458" si="107">IF(AC3395="Yes",1,0)</f>
        <v>0</v>
      </c>
      <c r="AE3395" s="13"/>
    </row>
    <row r="3396" spans="1:31">
      <c r="A3396">
        <v>3395</v>
      </c>
      <c r="B3396" t="s">
        <v>25</v>
      </c>
      <c r="D3396">
        <v>0</v>
      </c>
      <c r="E3396" t="s">
        <v>20</v>
      </c>
      <c r="G3396" t="s">
        <v>20</v>
      </c>
      <c r="I3396" t="s">
        <v>19</v>
      </c>
      <c r="K3396" t="s">
        <v>22</v>
      </c>
      <c r="M3396" t="str">
        <f>IF(K3396="No","No","Yes")</f>
        <v>Yes</v>
      </c>
      <c r="O3396" t="s">
        <v>19</v>
      </c>
      <c r="P3396" t="s">
        <v>19</v>
      </c>
      <c r="Q3396" t="s">
        <v>19</v>
      </c>
      <c r="R3396" t="s">
        <v>20</v>
      </c>
      <c r="S3396" t="s">
        <v>20</v>
      </c>
      <c r="T3396" t="s">
        <v>20</v>
      </c>
      <c r="U3396" t="s">
        <v>20</v>
      </c>
      <c r="V3396" s="14">
        <f t="shared" si="106"/>
        <v>4</v>
      </c>
      <c r="W3396" t="s">
        <v>26</v>
      </c>
      <c r="X3396" t="s">
        <v>20</v>
      </c>
      <c r="Y3396" t="s">
        <v>24</v>
      </c>
      <c r="Z3396">
        <v>61.55</v>
      </c>
      <c r="AA3396">
        <v>1581.95</v>
      </c>
      <c r="AB3396" s="10">
        <v>26</v>
      </c>
      <c r="AC3396" t="s">
        <v>20</v>
      </c>
      <c r="AD3396" s="10">
        <f t="shared" si="107"/>
        <v>0</v>
      </c>
      <c r="AE3396" s="13"/>
    </row>
    <row r="3397" spans="1:31">
      <c r="A3397">
        <v>3396</v>
      </c>
      <c r="B3397" t="s">
        <v>25</v>
      </c>
      <c r="D3397">
        <v>0</v>
      </c>
      <c r="E3397" t="s">
        <v>20</v>
      </c>
      <c r="G3397" t="s">
        <v>20</v>
      </c>
      <c r="I3397" t="s">
        <v>19</v>
      </c>
      <c r="K3397" t="s">
        <v>29</v>
      </c>
      <c r="M3397" t="str">
        <f>IF(K3397="No","No","Yes")</f>
        <v>Yes</v>
      </c>
      <c r="O3397" t="s">
        <v>19</v>
      </c>
      <c r="P3397" t="s">
        <v>19</v>
      </c>
      <c r="Q3397" t="s">
        <v>19</v>
      </c>
      <c r="R3397" t="s">
        <v>19</v>
      </c>
      <c r="S3397" t="s">
        <v>20</v>
      </c>
      <c r="T3397" t="s">
        <v>20</v>
      </c>
      <c r="U3397" t="s">
        <v>20</v>
      </c>
      <c r="V3397" s="14">
        <f t="shared" si="106"/>
        <v>5</v>
      </c>
      <c r="W3397" t="s">
        <v>23</v>
      </c>
      <c r="X3397" t="s">
        <v>20</v>
      </c>
      <c r="Y3397" t="s">
        <v>28</v>
      </c>
      <c r="Z3397">
        <v>90.7</v>
      </c>
      <c r="AA3397">
        <v>5586.45</v>
      </c>
      <c r="AB3397" s="10">
        <v>62</v>
      </c>
      <c r="AC3397" t="s">
        <v>20</v>
      </c>
      <c r="AD3397" s="10">
        <f t="shared" si="107"/>
        <v>0</v>
      </c>
      <c r="AE3397" s="13"/>
    </row>
    <row r="3398" spans="1:31">
      <c r="A3398">
        <v>3397</v>
      </c>
      <c r="B3398" t="s">
        <v>18</v>
      </c>
      <c r="D3398">
        <v>0</v>
      </c>
      <c r="E3398" t="s">
        <v>19</v>
      </c>
      <c r="G3398" t="s">
        <v>19</v>
      </c>
      <c r="I3398" t="s">
        <v>20</v>
      </c>
      <c r="K3398" t="s">
        <v>29</v>
      </c>
      <c r="M3398" t="str">
        <f>IF(K3398="No","No","Yes")</f>
        <v>Yes</v>
      </c>
      <c r="O3398" t="s">
        <v>19</v>
      </c>
      <c r="P3398" t="s">
        <v>19</v>
      </c>
      <c r="Q3398" t="s">
        <v>19</v>
      </c>
      <c r="R3398" t="s">
        <v>20</v>
      </c>
      <c r="S3398" t="s">
        <v>20</v>
      </c>
      <c r="T3398" t="s">
        <v>19</v>
      </c>
      <c r="U3398" t="s">
        <v>19</v>
      </c>
      <c r="V3398" s="14">
        <f t="shared" si="106"/>
        <v>6</v>
      </c>
      <c r="W3398" t="s">
        <v>26</v>
      </c>
      <c r="X3398" t="s">
        <v>20</v>
      </c>
      <c r="Y3398" t="s">
        <v>30</v>
      </c>
      <c r="Z3398">
        <v>99.25</v>
      </c>
      <c r="AA3398">
        <v>5846.65</v>
      </c>
      <c r="AB3398" s="10">
        <v>58</v>
      </c>
      <c r="AC3398" t="s">
        <v>20</v>
      </c>
      <c r="AD3398" s="10">
        <f t="shared" si="107"/>
        <v>0</v>
      </c>
      <c r="AE3398" s="13"/>
    </row>
    <row r="3399" spans="1:31">
      <c r="A3399">
        <v>3398</v>
      </c>
      <c r="B3399" t="s">
        <v>18</v>
      </c>
      <c r="D3399">
        <v>0</v>
      </c>
      <c r="E3399" t="s">
        <v>19</v>
      </c>
      <c r="G3399" t="s">
        <v>20</v>
      </c>
      <c r="I3399" t="s">
        <v>19</v>
      </c>
      <c r="K3399" t="s">
        <v>22</v>
      </c>
      <c r="M3399" t="str">
        <f>IF(K3399="No","No","Yes")</f>
        <v>Yes</v>
      </c>
      <c r="O3399" t="s">
        <v>19</v>
      </c>
      <c r="P3399" t="s">
        <v>19</v>
      </c>
      <c r="Q3399" t="s">
        <v>19</v>
      </c>
      <c r="R3399" t="s">
        <v>19</v>
      </c>
      <c r="S3399" t="s">
        <v>19</v>
      </c>
      <c r="T3399" t="s">
        <v>19</v>
      </c>
      <c r="U3399" t="s">
        <v>19</v>
      </c>
      <c r="V3399" s="14">
        <f t="shared" si="106"/>
        <v>8</v>
      </c>
      <c r="W3399" t="s">
        <v>32</v>
      </c>
      <c r="X3399" t="s">
        <v>19</v>
      </c>
      <c r="Y3399" t="s">
        <v>24</v>
      </c>
      <c r="Z3399">
        <v>91.7</v>
      </c>
      <c r="AA3399">
        <v>6424.7</v>
      </c>
      <c r="AB3399" s="10">
        <v>68</v>
      </c>
      <c r="AC3399" t="s">
        <v>20</v>
      </c>
      <c r="AD3399" s="10">
        <f t="shared" si="107"/>
        <v>0</v>
      </c>
      <c r="AE3399" s="13"/>
    </row>
    <row r="3400" spans="1:31">
      <c r="A3400">
        <v>3399</v>
      </c>
      <c r="B3400" t="s">
        <v>18</v>
      </c>
      <c r="D3400">
        <v>0</v>
      </c>
      <c r="E3400" t="s">
        <v>19</v>
      </c>
      <c r="G3400" t="s">
        <v>19</v>
      </c>
      <c r="I3400" t="s">
        <v>19</v>
      </c>
      <c r="K3400" t="s">
        <v>29</v>
      </c>
      <c r="M3400" t="str">
        <f>IF(K3400="No","No","Yes")</f>
        <v>Yes</v>
      </c>
      <c r="O3400" t="s">
        <v>19</v>
      </c>
      <c r="P3400" t="s">
        <v>19</v>
      </c>
      <c r="Q3400" t="s">
        <v>19</v>
      </c>
      <c r="R3400" t="s">
        <v>19</v>
      </c>
      <c r="S3400" t="s">
        <v>20</v>
      </c>
      <c r="T3400" t="s">
        <v>20</v>
      </c>
      <c r="U3400" t="s">
        <v>19</v>
      </c>
      <c r="V3400" s="14">
        <f t="shared" si="106"/>
        <v>6</v>
      </c>
      <c r="W3400" t="s">
        <v>26</v>
      </c>
      <c r="X3400" t="s">
        <v>19</v>
      </c>
      <c r="Y3400" t="s">
        <v>30</v>
      </c>
      <c r="Z3400">
        <v>100.7</v>
      </c>
      <c r="AA3400">
        <v>6018.65</v>
      </c>
      <c r="AB3400" s="10">
        <v>61</v>
      </c>
      <c r="AC3400" t="s">
        <v>20</v>
      </c>
      <c r="AD3400" s="10">
        <f t="shared" si="107"/>
        <v>0</v>
      </c>
      <c r="AE3400" s="13"/>
    </row>
    <row r="3401" spans="1:31">
      <c r="A3401">
        <v>3400</v>
      </c>
      <c r="B3401" t="s">
        <v>18</v>
      </c>
      <c r="D3401">
        <v>0</v>
      </c>
      <c r="E3401" t="s">
        <v>20</v>
      </c>
      <c r="G3401" t="s">
        <v>20</v>
      </c>
      <c r="I3401" t="s">
        <v>19</v>
      </c>
      <c r="K3401" t="s">
        <v>22</v>
      </c>
      <c r="M3401" t="str">
        <f>IF(K3401="No","No","Yes")</f>
        <v>Yes</v>
      </c>
      <c r="O3401" t="s">
        <v>19</v>
      </c>
      <c r="P3401" t="s">
        <v>20</v>
      </c>
      <c r="Q3401" t="s">
        <v>20</v>
      </c>
      <c r="R3401" t="s">
        <v>19</v>
      </c>
      <c r="S3401" t="s">
        <v>19</v>
      </c>
      <c r="T3401" t="s">
        <v>19</v>
      </c>
      <c r="U3401" t="s">
        <v>19</v>
      </c>
      <c r="V3401" s="14">
        <f t="shared" si="106"/>
        <v>6</v>
      </c>
      <c r="W3401" t="s">
        <v>32</v>
      </c>
      <c r="X3401" t="s">
        <v>19</v>
      </c>
      <c r="Y3401" t="s">
        <v>30</v>
      </c>
      <c r="Z3401">
        <v>78.45</v>
      </c>
      <c r="AA3401">
        <v>3373.4</v>
      </c>
      <c r="AB3401" s="10">
        <v>42</v>
      </c>
      <c r="AC3401" t="s">
        <v>20</v>
      </c>
      <c r="AD3401" s="10">
        <f t="shared" si="107"/>
        <v>0</v>
      </c>
      <c r="AE3401" s="13"/>
    </row>
    <row r="3402" spans="1:31">
      <c r="A3402">
        <v>3401</v>
      </c>
      <c r="B3402" t="s">
        <v>25</v>
      </c>
      <c r="D3402">
        <v>0</v>
      </c>
      <c r="E3402" t="s">
        <v>20</v>
      </c>
      <c r="G3402" t="s">
        <v>20</v>
      </c>
      <c r="I3402" t="s">
        <v>19</v>
      </c>
      <c r="K3402" t="s">
        <v>29</v>
      </c>
      <c r="M3402" t="str">
        <f>IF(K3402="No","No","Yes")</f>
        <v>Yes</v>
      </c>
      <c r="O3402" t="s">
        <v>19</v>
      </c>
      <c r="P3402" t="s">
        <v>20</v>
      </c>
      <c r="Q3402" t="s">
        <v>20</v>
      </c>
      <c r="R3402" t="s">
        <v>20</v>
      </c>
      <c r="S3402" t="s">
        <v>20</v>
      </c>
      <c r="T3402" t="s">
        <v>19</v>
      </c>
      <c r="U3402" t="s">
        <v>20</v>
      </c>
      <c r="V3402" s="14">
        <f t="shared" si="106"/>
        <v>3</v>
      </c>
      <c r="W3402" t="s">
        <v>23</v>
      </c>
      <c r="X3402" t="s">
        <v>20</v>
      </c>
      <c r="Y3402" t="s">
        <v>28</v>
      </c>
      <c r="Z3402">
        <v>84.3</v>
      </c>
      <c r="AA3402">
        <v>1537.9</v>
      </c>
      <c r="AB3402" s="10">
        <v>18</v>
      </c>
      <c r="AC3402" t="s">
        <v>20</v>
      </c>
      <c r="AD3402" s="10">
        <f t="shared" si="107"/>
        <v>0</v>
      </c>
      <c r="AE3402" s="13"/>
    </row>
    <row r="3403" spans="1:31">
      <c r="A3403">
        <v>3402</v>
      </c>
      <c r="B3403" t="s">
        <v>18</v>
      </c>
      <c r="D3403">
        <v>0</v>
      </c>
      <c r="E3403" t="s">
        <v>20</v>
      </c>
      <c r="G3403" t="s">
        <v>20</v>
      </c>
      <c r="I3403" t="s">
        <v>20</v>
      </c>
      <c r="K3403" t="s">
        <v>20</v>
      </c>
      <c r="M3403" t="str">
        <f>IF(K3403="No","No","Yes")</f>
        <v>No</v>
      </c>
      <c r="O3403" t="s">
        <v>19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s="14">
        <f t="shared" si="106"/>
        <v>1</v>
      </c>
      <c r="W3403" t="s">
        <v>32</v>
      </c>
      <c r="X3403" t="s">
        <v>19</v>
      </c>
      <c r="Y3403" t="s">
        <v>28</v>
      </c>
      <c r="Z3403">
        <v>19.55</v>
      </c>
      <c r="AA3403">
        <v>1080.55</v>
      </c>
      <c r="AB3403" s="10">
        <v>56</v>
      </c>
      <c r="AC3403" t="s">
        <v>20</v>
      </c>
      <c r="AD3403" s="10">
        <f t="shared" si="107"/>
        <v>0</v>
      </c>
      <c r="AE3403" s="13"/>
    </row>
    <row r="3404" spans="1:31">
      <c r="A3404">
        <v>3403</v>
      </c>
      <c r="B3404" t="s">
        <v>18</v>
      </c>
      <c r="D3404">
        <v>0</v>
      </c>
      <c r="E3404" t="s">
        <v>20</v>
      </c>
      <c r="G3404" t="s">
        <v>20</v>
      </c>
      <c r="I3404" t="s">
        <v>19</v>
      </c>
      <c r="K3404" t="s">
        <v>29</v>
      </c>
      <c r="M3404" t="str">
        <f>IF(K3404="No","No","Yes")</f>
        <v>Yes</v>
      </c>
      <c r="O3404" t="s">
        <v>19</v>
      </c>
      <c r="P3404" t="s">
        <v>20</v>
      </c>
      <c r="Q3404" t="s">
        <v>19</v>
      </c>
      <c r="R3404" t="s">
        <v>20</v>
      </c>
      <c r="S3404" t="s">
        <v>20</v>
      </c>
      <c r="T3404" t="s">
        <v>20</v>
      </c>
      <c r="U3404" t="s">
        <v>19</v>
      </c>
      <c r="V3404" s="14">
        <f t="shared" si="106"/>
        <v>4</v>
      </c>
      <c r="W3404" t="s">
        <v>23</v>
      </c>
      <c r="X3404" t="s">
        <v>19</v>
      </c>
      <c r="Y3404" t="s">
        <v>24</v>
      </c>
      <c r="Z3404">
        <v>88.95</v>
      </c>
      <c r="AA3404">
        <v>355.2</v>
      </c>
      <c r="AB3404" s="10">
        <v>4</v>
      </c>
      <c r="AC3404" t="s">
        <v>19</v>
      </c>
      <c r="AD3404" s="10">
        <f t="shared" si="107"/>
        <v>1</v>
      </c>
      <c r="AE3404" s="13"/>
    </row>
    <row r="3405" spans="1:31">
      <c r="A3405">
        <v>3404</v>
      </c>
      <c r="B3405" t="s">
        <v>18</v>
      </c>
      <c r="D3405">
        <v>0</v>
      </c>
      <c r="E3405" t="s">
        <v>20</v>
      </c>
      <c r="G3405" t="s">
        <v>20</v>
      </c>
      <c r="I3405" t="s">
        <v>20</v>
      </c>
      <c r="K3405" t="s">
        <v>20</v>
      </c>
      <c r="M3405" t="str">
        <f>IF(K3405="No","No","Yes")</f>
        <v>No</v>
      </c>
      <c r="O3405" t="s">
        <v>19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s="14">
        <f t="shared" si="106"/>
        <v>1</v>
      </c>
      <c r="W3405" t="s">
        <v>23</v>
      </c>
      <c r="X3405" t="s">
        <v>20</v>
      </c>
      <c r="Y3405" t="s">
        <v>30</v>
      </c>
      <c r="Z3405">
        <v>20.45</v>
      </c>
      <c r="AA3405">
        <v>82.85</v>
      </c>
      <c r="AB3405" s="10">
        <v>4</v>
      </c>
      <c r="AC3405" t="s">
        <v>20</v>
      </c>
      <c r="AD3405" s="10">
        <f t="shared" si="107"/>
        <v>0</v>
      </c>
      <c r="AE3405" s="13"/>
    </row>
    <row r="3406" spans="1:31">
      <c r="A3406">
        <v>3405</v>
      </c>
      <c r="B3406" t="s">
        <v>18</v>
      </c>
      <c r="D3406">
        <v>0</v>
      </c>
      <c r="E3406" t="s">
        <v>20</v>
      </c>
      <c r="G3406" t="s">
        <v>19</v>
      </c>
      <c r="I3406" t="s">
        <v>20</v>
      </c>
      <c r="K3406" t="s">
        <v>22</v>
      </c>
      <c r="M3406" t="str">
        <f>IF(K3406="No","No","Yes")</f>
        <v>Yes</v>
      </c>
      <c r="O3406" t="s">
        <v>19</v>
      </c>
      <c r="P3406" t="s">
        <v>19</v>
      </c>
      <c r="Q3406" t="s">
        <v>19</v>
      </c>
      <c r="R3406" t="s">
        <v>20</v>
      </c>
      <c r="S3406" t="s">
        <v>20</v>
      </c>
      <c r="T3406" t="s">
        <v>20</v>
      </c>
      <c r="U3406" t="s">
        <v>20</v>
      </c>
      <c r="V3406" s="14">
        <f t="shared" si="106"/>
        <v>4</v>
      </c>
      <c r="W3406" t="s">
        <v>26</v>
      </c>
      <c r="X3406" t="s">
        <v>20</v>
      </c>
      <c r="Y3406" t="s">
        <v>30</v>
      </c>
      <c r="Z3406">
        <v>55.6</v>
      </c>
      <c r="AA3406">
        <v>2016.45</v>
      </c>
      <c r="AB3406" s="10">
        <v>35</v>
      </c>
      <c r="AC3406" t="s">
        <v>20</v>
      </c>
      <c r="AD3406" s="10">
        <f t="shared" si="107"/>
        <v>0</v>
      </c>
      <c r="AE3406" s="13"/>
    </row>
    <row r="3407" spans="1:31">
      <c r="A3407">
        <v>3406</v>
      </c>
      <c r="B3407" t="s">
        <v>18</v>
      </c>
      <c r="D3407">
        <v>0</v>
      </c>
      <c r="E3407" t="s">
        <v>19</v>
      </c>
      <c r="G3407" t="s">
        <v>19</v>
      </c>
      <c r="I3407" t="s">
        <v>19</v>
      </c>
      <c r="K3407" t="s">
        <v>29</v>
      </c>
      <c r="M3407" t="str">
        <f>IF(K3407="No","No","Yes")</f>
        <v>Yes</v>
      </c>
      <c r="O3407" t="s">
        <v>19</v>
      </c>
      <c r="P3407" t="s">
        <v>19</v>
      </c>
      <c r="Q3407" t="s">
        <v>20</v>
      </c>
      <c r="R3407" t="s">
        <v>20</v>
      </c>
      <c r="S3407" t="s">
        <v>19</v>
      </c>
      <c r="T3407" t="s">
        <v>20</v>
      </c>
      <c r="U3407" t="s">
        <v>20</v>
      </c>
      <c r="V3407" s="14">
        <f t="shared" si="106"/>
        <v>4</v>
      </c>
      <c r="W3407" t="s">
        <v>23</v>
      </c>
      <c r="X3407" t="s">
        <v>19</v>
      </c>
      <c r="Y3407" t="s">
        <v>28</v>
      </c>
      <c r="Z3407">
        <v>86.8</v>
      </c>
      <c r="AA3407">
        <v>5327.25</v>
      </c>
      <c r="AB3407" s="10">
        <v>64</v>
      </c>
      <c r="AC3407" t="s">
        <v>20</v>
      </c>
      <c r="AD3407" s="10">
        <f t="shared" si="107"/>
        <v>0</v>
      </c>
      <c r="AE3407" s="13"/>
    </row>
    <row r="3408" spans="1:31">
      <c r="A3408">
        <v>3407</v>
      </c>
      <c r="B3408" t="s">
        <v>18</v>
      </c>
      <c r="D3408">
        <v>0</v>
      </c>
      <c r="E3408" t="s">
        <v>20</v>
      </c>
      <c r="G3408" t="s">
        <v>20</v>
      </c>
      <c r="I3408" t="s">
        <v>20</v>
      </c>
      <c r="K3408" t="s">
        <v>20</v>
      </c>
      <c r="M3408" t="str">
        <f>IF(K3408="No","No","Yes")</f>
        <v>No</v>
      </c>
      <c r="O3408" t="s">
        <v>19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s="14">
        <f t="shared" si="106"/>
        <v>1</v>
      </c>
      <c r="W3408" t="s">
        <v>26</v>
      </c>
      <c r="X3408" t="s">
        <v>20</v>
      </c>
      <c r="Y3408" t="s">
        <v>27</v>
      </c>
      <c r="Z3408">
        <v>20.95</v>
      </c>
      <c r="AA3408">
        <v>683.25</v>
      </c>
      <c r="AB3408" s="10">
        <v>31</v>
      </c>
      <c r="AC3408" t="s">
        <v>20</v>
      </c>
      <c r="AD3408" s="10">
        <f t="shared" si="107"/>
        <v>0</v>
      </c>
      <c r="AE3408" s="13"/>
    </row>
    <row r="3409" spans="1:31">
      <c r="A3409">
        <v>3408</v>
      </c>
      <c r="B3409" t="s">
        <v>18</v>
      </c>
      <c r="D3409">
        <v>1</v>
      </c>
      <c r="E3409" t="s">
        <v>19</v>
      </c>
      <c r="G3409" t="s">
        <v>20</v>
      </c>
      <c r="I3409" t="s">
        <v>20</v>
      </c>
      <c r="K3409" t="s">
        <v>20</v>
      </c>
      <c r="M3409" t="str">
        <f>IF(K3409="No","No","Yes")</f>
        <v>No</v>
      </c>
      <c r="O3409" t="s">
        <v>19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s="14">
        <f t="shared" si="106"/>
        <v>1</v>
      </c>
      <c r="W3409" t="s">
        <v>32</v>
      </c>
      <c r="X3409" t="s">
        <v>19</v>
      </c>
      <c r="Y3409" t="s">
        <v>28</v>
      </c>
      <c r="Z3409">
        <v>20.05</v>
      </c>
      <c r="AA3409">
        <v>1263.05</v>
      </c>
      <c r="AB3409" s="10">
        <v>67</v>
      </c>
      <c r="AC3409" t="s">
        <v>20</v>
      </c>
      <c r="AD3409" s="10">
        <f t="shared" si="107"/>
        <v>0</v>
      </c>
      <c r="AE3409" s="13"/>
    </row>
    <row r="3410" spans="1:31">
      <c r="A3410">
        <v>3409</v>
      </c>
      <c r="B3410" t="s">
        <v>18</v>
      </c>
      <c r="D3410">
        <v>0</v>
      </c>
      <c r="E3410" t="s">
        <v>20</v>
      </c>
      <c r="G3410" t="s">
        <v>20</v>
      </c>
      <c r="I3410" t="s">
        <v>20</v>
      </c>
      <c r="K3410" t="s">
        <v>22</v>
      </c>
      <c r="M3410" t="str">
        <f>IF(K3410="No","No","Yes")</f>
        <v>Yes</v>
      </c>
      <c r="O3410" t="s">
        <v>19</v>
      </c>
      <c r="P3410" t="s">
        <v>20</v>
      </c>
      <c r="Q3410" t="s">
        <v>19</v>
      </c>
      <c r="R3410" t="s">
        <v>20</v>
      </c>
      <c r="S3410" t="s">
        <v>20</v>
      </c>
      <c r="T3410" t="s">
        <v>20</v>
      </c>
      <c r="U3410" t="s">
        <v>20</v>
      </c>
      <c r="V3410" s="14">
        <f t="shared" si="106"/>
        <v>3</v>
      </c>
      <c r="W3410" t="s">
        <v>23</v>
      </c>
      <c r="X3410" t="s">
        <v>20</v>
      </c>
      <c r="Y3410" t="s">
        <v>30</v>
      </c>
      <c r="Z3410">
        <v>50.7</v>
      </c>
      <c r="AA3410">
        <v>151.30000000000001</v>
      </c>
      <c r="AB3410" s="10">
        <v>4</v>
      </c>
      <c r="AC3410" t="s">
        <v>19</v>
      </c>
      <c r="AD3410" s="10">
        <f t="shared" si="107"/>
        <v>1</v>
      </c>
      <c r="AE3410" s="13"/>
    </row>
    <row r="3411" spans="1:31">
      <c r="A3411">
        <v>3410</v>
      </c>
      <c r="B3411" t="s">
        <v>18</v>
      </c>
      <c r="D3411">
        <v>1</v>
      </c>
      <c r="E3411" t="s">
        <v>19</v>
      </c>
      <c r="G3411" t="s">
        <v>20</v>
      </c>
      <c r="I3411" t="s">
        <v>19</v>
      </c>
      <c r="K3411" t="s">
        <v>29</v>
      </c>
      <c r="M3411" t="str">
        <f>IF(K3411="No","No","Yes")</f>
        <v>Yes</v>
      </c>
      <c r="O3411" t="s">
        <v>19</v>
      </c>
      <c r="P3411" t="s">
        <v>19</v>
      </c>
      <c r="Q3411" t="s">
        <v>19</v>
      </c>
      <c r="R3411" t="s">
        <v>19</v>
      </c>
      <c r="S3411" t="s">
        <v>19</v>
      </c>
      <c r="T3411" t="s">
        <v>19</v>
      </c>
      <c r="U3411" t="s">
        <v>19</v>
      </c>
      <c r="V3411" s="14">
        <f t="shared" si="106"/>
        <v>8</v>
      </c>
      <c r="W3411" t="s">
        <v>32</v>
      </c>
      <c r="X3411" t="s">
        <v>19</v>
      </c>
      <c r="Y3411" t="s">
        <v>24</v>
      </c>
      <c r="Z3411">
        <v>113.65</v>
      </c>
      <c r="AA3411">
        <v>7714.65</v>
      </c>
      <c r="AB3411" s="10">
        <v>70</v>
      </c>
      <c r="AC3411" t="s">
        <v>20</v>
      </c>
      <c r="AD3411" s="10">
        <f t="shared" si="107"/>
        <v>0</v>
      </c>
      <c r="AE3411" s="13"/>
    </row>
    <row r="3412" spans="1:31">
      <c r="A3412">
        <v>3411</v>
      </c>
      <c r="B3412" t="s">
        <v>25</v>
      </c>
      <c r="D3412">
        <v>0</v>
      </c>
      <c r="E3412" t="s">
        <v>20</v>
      </c>
      <c r="G3412" t="s">
        <v>20</v>
      </c>
      <c r="I3412" t="s">
        <v>20</v>
      </c>
      <c r="K3412" t="s">
        <v>22</v>
      </c>
      <c r="M3412" t="str">
        <f>IF(K3412="No","No","Yes")</f>
        <v>Yes</v>
      </c>
      <c r="O3412" t="s">
        <v>19</v>
      </c>
      <c r="P3412" t="s">
        <v>20</v>
      </c>
      <c r="Q3412" t="s">
        <v>20</v>
      </c>
      <c r="R3412" t="s">
        <v>20</v>
      </c>
      <c r="S3412" t="s">
        <v>20</v>
      </c>
      <c r="T3412" t="s">
        <v>19</v>
      </c>
      <c r="U3412" t="s">
        <v>20</v>
      </c>
      <c r="V3412" s="14">
        <f t="shared" si="106"/>
        <v>3</v>
      </c>
      <c r="W3412" t="s">
        <v>23</v>
      </c>
      <c r="X3412" t="s">
        <v>20</v>
      </c>
      <c r="Y3412" t="s">
        <v>30</v>
      </c>
      <c r="Z3412">
        <v>53.4</v>
      </c>
      <c r="AA3412">
        <v>188.7</v>
      </c>
      <c r="AB3412" s="10">
        <v>3</v>
      </c>
      <c r="AC3412" t="s">
        <v>19</v>
      </c>
      <c r="AD3412" s="10">
        <f t="shared" si="107"/>
        <v>1</v>
      </c>
      <c r="AE3412" s="13"/>
    </row>
    <row r="3413" spans="1:31">
      <c r="A3413">
        <v>3412</v>
      </c>
      <c r="B3413" t="s">
        <v>25</v>
      </c>
      <c r="D3413">
        <v>1</v>
      </c>
      <c r="E3413" t="s">
        <v>19</v>
      </c>
      <c r="G3413" t="s">
        <v>20</v>
      </c>
      <c r="I3413" t="s">
        <v>19</v>
      </c>
      <c r="K3413" t="s">
        <v>29</v>
      </c>
      <c r="M3413" t="str">
        <f>IF(K3413="No","No","Yes")</f>
        <v>Yes</v>
      </c>
      <c r="O3413" t="s">
        <v>19</v>
      </c>
      <c r="P3413" t="s">
        <v>20</v>
      </c>
      <c r="Q3413" t="s">
        <v>19</v>
      </c>
      <c r="R3413" t="s">
        <v>20</v>
      </c>
      <c r="S3413" t="s">
        <v>20</v>
      </c>
      <c r="T3413" t="s">
        <v>19</v>
      </c>
      <c r="U3413" t="s">
        <v>19</v>
      </c>
      <c r="V3413" s="14">
        <f t="shared" si="106"/>
        <v>5</v>
      </c>
      <c r="W3413" t="s">
        <v>23</v>
      </c>
      <c r="X3413" t="s">
        <v>19</v>
      </c>
      <c r="Y3413" t="s">
        <v>24</v>
      </c>
      <c r="Z3413">
        <v>101.9</v>
      </c>
      <c r="AA3413">
        <v>5549.4</v>
      </c>
      <c r="AB3413" s="10">
        <v>53</v>
      </c>
      <c r="AC3413" t="s">
        <v>19</v>
      </c>
      <c r="AD3413" s="10">
        <f t="shared" si="107"/>
        <v>1</v>
      </c>
      <c r="AE3413" s="13"/>
    </row>
    <row r="3414" spans="1:31">
      <c r="A3414">
        <v>3413</v>
      </c>
      <c r="B3414" t="s">
        <v>25</v>
      </c>
      <c r="D3414">
        <v>0</v>
      </c>
      <c r="E3414" t="s">
        <v>19</v>
      </c>
      <c r="G3414" t="s">
        <v>19</v>
      </c>
      <c r="I3414" t="s">
        <v>20</v>
      </c>
      <c r="K3414" t="s">
        <v>22</v>
      </c>
      <c r="M3414" t="str">
        <f>IF(K3414="No","No","Yes")</f>
        <v>Yes</v>
      </c>
      <c r="O3414" t="s">
        <v>19</v>
      </c>
      <c r="P3414" t="s">
        <v>19</v>
      </c>
      <c r="Q3414" t="s">
        <v>19</v>
      </c>
      <c r="R3414" t="s">
        <v>20</v>
      </c>
      <c r="S3414" t="s">
        <v>19</v>
      </c>
      <c r="T3414" t="s">
        <v>20</v>
      </c>
      <c r="U3414" t="s">
        <v>20</v>
      </c>
      <c r="V3414" s="14">
        <f t="shared" si="106"/>
        <v>5</v>
      </c>
      <c r="W3414" t="s">
        <v>32</v>
      </c>
      <c r="X3414" t="s">
        <v>20</v>
      </c>
      <c r="Y3414" t="s">
        <v>27</v>
      </c>
      <c r="Z3414">
        <v>59.5</v>
      </c>
      <c r="AA3414">
        <v>130.5</v>
      </c>
      <c r="AB3414" s="10">
        <v>2</v>
      </c>
      <c r="AC3414" t="s">
        <v>20</v>
      </c>
      <c r="AD3414" s="10">
        <f t="shared" si="107"/>
        <v>0</v>
      </c>
      <c r="AE3414" s="13"/>
    </row>
    <row r="3415" spans="1:31">
      <c r="A3415">
        <v>3414</v>
      </c>
      <c r="B3415" t="s">
        <v>18</v>
      </c>
      <c r="D3415">
        <v>0</v>
      </c>
      <c r="E3415" t="s">
        <v>19</v>
      </c>
      <c r="G3415" t="s">
        <v>19</v>
      </c>
      <c r="I3415" t="s">
        <v>20</v>
      </c>
      <c r="K3415" t="s">
        <v>29</v>
      </c>
      <c r="M3415" t="str">
        <f>IF(K3415="No","No","Yes")</f>
        <v>Yes</v>
      </c>
      <c r="O3415" t="s">
        <v>19</v>
      </c>
      <c r="P3415" t="s">
        <v>20</v>
      </c>
      <c r="Q3415" t="s">
        <v>20</v>
      </c>
      <c r="R3415" t="s">
        <v>20</v>
      </c>
      <c r="S3415" t="s">
        <v>20</v>
      </c>
      <c r="T3415" t="s">
        <v>19</v>
      </c>
      <c r="U3415" t="s">
        <v>19</v>
      </c>
      <c r="V3415" s="14">
        <f t="shared" si="106"/>
        <v>4</v>
      </c>
      <c r="W3415" t="s">
        <v>23</v>
      </c>
      <c r="X3415" t="s">
        <v>19</v>
      </c>
      <c r="Y3415" t="s">
        <v>30</v>
      </c>
      <c r="Z3415">
        <v>87.8</v>
      </c>
      <c r="AA3415">
        <v>2621.75</v>
      </c>
      <c r="AB3415" s="10">
        <v>29</v>
      </c>
      <c r="AC3415" t="s">
        <v>20</v>
      </c>
      <c r="AD3415" s="10">
        <f t="shared" si="107"/>
        <v>0</v>
      </c>
      <c r="AE3415" s="13"/>
    </row>
    <row r="3416" spans="1:31">
      <c r="A3416">
        <v>3415</v>
      </c>
      <c r="B3416" t="s">
        <v>18</v>
      </c>
      <c r="D3416">
        <v>0</v>
      </c>
      <c r="E3416" t="s">
        <v>20</v>
      </c>
      <c r="G3416" t="s">
        <v>20</v>
      </c>
      <c r="I3416" t="s">
        <v>21</v>
      </c>
      <c r="K3416" t="s">
        <v>22</v>
      </c>
      <c r="M3416" t="str">
        <f>IF(K3416="No","No","Yes")</f>
        <v>Yes</v>
      </c>
      <c r="O3416" t="s">
        <v>20</v>
      </c>
      <c r="P3416" t="s">
        <v>19</v>
      </c>
      <c r="Q3416" t="s">
        <v>20</v>
      </c>
      <c r="R3416" t="s">
        <v>19</v>
      </c>
      <c r="S3416" t="s">
        <v>19</v>
      </c>
      <c r="T3416" t="s">
        <v>20</v>
      </c>
      <c r="U3416" t="s">
        <v>20</v>
      </c>
      <c r="V3416" s="14">
        <f t="shared" si="106"/>
        <v>4</v>
      </c>
      <c r="W3416" t="s">
        <v>32</v>
      </c>
      <c r="X3416" t="s">
        <v>20</v>
      </c>
      <c r="Y3416" t="s">
        <v>27</v>
      </c>
      <c r="Z3416">
        <v>41.9</v>
      </c>
      <c r="AA3416">
        <v>1875.25</v>
      </c>
      <c r="AB3416" s="10">
        <v>47</v>
      </c>
      <c r="AC3416" t="s">
        <v>20</v>
      </c>
      <c r="AD3416" s="10">
        <f t="shared" si="107"/>
        <v>0</v>
      </c>
      <c r="AE3416" s="13"/>
    </row>
    <row r="3417" spans="1:31">
      <c r="A3417">
        <v>3416</v>
      </c>
      <c r="B3417" t="s">
        <v>18</v>
      </c>
      <c r="D3417">
        <v>0</v>
      </c>
      <c r="E3417" t="s">
        <v>19</v>
      </c>
      <c r="G3417" t="s">
        <v>19</v>
      </c>
      <c r="I3417" t="s">
        <v>19</v>
      </c>
      <c r="K3417" t="s">
        <v>29</v>
      </c>
      <c r="M3417" t="str">
        <f>IF(K3417="No","No","Yes")</f>
        <v>Yes</v>
      </c>
      <c r="O3417" t="s">
        <v>19</v>
      </c>
      <c r="P3417" t="s">
        <v>20</v>
      </c>
      <c r="Q3417" t="s">
        <v>20</v>
      </c>
      <c r="R3417" t="s">
        <v>20</v>
      </c>
      <c r="S3417" t="s">
        <v>20</v>
      </c>
      <c r="T3417" t="s">
        <v>19</v>
      </c>
      <c r="U3417" t="s">
        <v>20</v>
      </c>
      <c r="V3417" s="14">
        <f t="shared" si="106"/>
        <v>3</v>
      </c>
      <c r="W3417" t="s">
        <v>26</v>
      </c>
      <c r="X3417" t="s">
        <v>19</v>
      </c>
      <c r="Y3417" t="s">
        <v>24</v>
      </c>
      <c r="Z3417">
        <v>83</v>
      </c>
      <c r="AA3417">
        <v>5685.8</v>
      </c>
      <c r="AB3417" s="10">
        <v>68</v>
      </c>
      <c r="AC3417" t="s">
        <v>19</v>
      </c>
      <c r="AD3417" s="10">
        <f t="shared" si="107"/>
        <v>1</v>
      </c>
      <c r="AE3417" s="13"/>
    </row>
    <row r="3418" spans="1:31">
      <c r="A3418">
        <v>3417</v>
      </c>
      <c r="B3418" t="s">
        <v>25</v>
      </c>
      <c r="D3418">
        <v>0</v>
      </c>
      <c r="E3418" t="s">
        <v>20</v>
      </c>
      <c r="G3418" t="s">
        <v>19</v>
      </c>
      <c r="I3418" t="s">
        <v>20</v>
      </c>
      <c r="K3418" t="s">
        <v>22</v>
      </c>
      <c r="M3418" t="str">
        <f>IF(K3418="No","No","Yes")</f>
        <v>Yes</v>
      </c>
      <c r="O3418" t="s">
        <v>19</v>
      </c>
      <c r="P3418" t="s">
        <v>19</v>
      </c>
      <c r="Q3418" t="s">
        <v>20</v>
      </c>
      <c r="R3418" t="s">
        <v>20</v>
      </c>
      <c r="S3418" t="s">
        <v>20</v>
      </c>
      <c r="T3418" t="s">
        <v>19</v>
      </c>
      <c r="U3418" t="s">
        <v>19</v>
      </c>
      <c r="V3418" s="14">
        <f t="shared" si="106"/>
        <v>5</v>
      </c>
      <c r="W3418" t="s">
        <v>23</v>
      </c>
      <c r="X3418" t="s">
        <v>19</v>
      </c>
      <c r="Y3418" t="s">
        <v>27</v>
      </c>
      <c r="Z3418">
        <v>69.849999999999994</v>
      </c>
      <c r="AA3418">
        <v>837.5</v>
      </c>
      <c r="AB3418" s="10">
        <v>12</v>
      </c>
      <c r="AC3418" t="s">
        <v>20</v>
      </c>
      <c r="AD3418" s="10">
        <f t="shared" si="107"/>
        <v>0</v>
      </c>
      <c r="AE3418" s="13"/>
    </row>
    <row r="3419" spans="1:31">
      <c r="A3419">
        <v>3418</v>
      </c>
      <c r="B3419" t="s">
        <v>18</v>
      </c>
      <c r="D3419">
        <v>0</v>
      </c>
      <c r="E3419" t="s">
        <v>19</v>
      </c>
      <c r="G3419" t="s">
        <v>19</v>
      </c>
      <c r="I3419" t="s">
        <v>20</v>
      </c>
      <c r="K3419" t="s">
        <v>22</v>
      </c>
      <c r="M3419" t="str">
        <f>IF(K3419="No","No","Yes")</f>
        <v>Yes</v>
      </c>
      <c r="O3419" t="s">
        <v>19</v>
      </c>
      <c r="P3419" t="s">
        <v>20</v>
      </c>
      <c r="Q3419" t="s">
        <v>19</v>
      </c>
      <c r="R3419" t="s">
        <v>20</v>
      </c>
      <c r="S3419" t="s">
        <v>19</v>
      </c>
      <c r="T3419" t="s">
        <v>20</v>
      </c>
      <c r="U3419" t="s">
        <v>20</v>
      </c>
      <c r="V3419" s="14">
        <f t="shared" si="106"/>
        <v>4</v>
      </c>
      <c r="W3419" t="s">
        <v>23</v>
      </c>
      <c r="X3419" t="s">
        <v>20</v>
      </c>
      <c r="Y3419" t="s">
        <v>28</v>
      </c>
      <c r="Z3419">
        <v>56.3</v>
      </c>
      <c r="AA3419">
        <v>401.5</v>
      </c>
      <c r="AB3419" s="10">
        <v>8</v>
      </c>
      <c r="AC3419" t="s">
        <v>20</v>
      </c>
      <c r="AD3419" s="10">
        <f t="shared" si="107"/>
        <v>0</v>
      </c>
      <c r="AE3419" s="13"/>
    </row>
    <row r="3420" spans="1:31">
      <c r="A3420">
        <v>3419</v>
      </c>
      <c r="B3420" t="s">
        <v>25</v>
      </c>
      <c r="D3420">
        <v>0</v>
      </c>
      <c r="E3420" t="s">
        <v>19</v>
      </c>
      <c r="G3420" t="s">
        <v>20</v>
      </c>
      <c r="I3420" t="s">
        <v>19</v>
      </c>
      <c r="K3420" t="s">
        <v>29</v>
      </c>
      <c r="M3420" t="str">
        <f>IF(K3420="No","No","Yes")</f>
        <v>Yes</v>
      </c>
      <c r="O3420" t="s">
        <v>19</v>
      </c>
      <c r="P3420" t="s">
        <v>19</v>
      </c>
      <c r="Q3420" t="s">
        <v>19</v>
      </c>
      <c r="R3420" t="s">
        <v>19</v>
      </c>
      <c r="S3420" t="s">
        <v>20</v>
      </c>
      <c r="T3420" t="s">
        <v>19</v>
      </c>
      <c r="U3420" t="s">
        <v>19</v>
      </c>
      <c r="V3420" s="14">
        <f t="shared" si="106"/>
        <v>7</v>
      </c>
      <c r="W3420" t="s">
        <v>23</v>
      </c>
      <c r="X3420" t="s">
        <v>20</v>
      </c>
      <c r="Y3420" t="s">
        <v>24</v>
      </c>
      <c r="Z3420">
        <v>109.55</v>
      </c>
      <c r="AA3420">
        <v>6118.95</v>
      </c>
      <c r="AB3420" s="10">
        <v>54</v>
      </c>
      <c r="AC3420" t="s">
        <v>20</v>
      </c>
      <c r="AD3420" s="10">
        <f t="shared" si="107"/>
        <v>0</v>
      </c>
      <c r="AE3420" s="13"/>
    </row>
    <row r="3421" spans="1:31">
      <c r="A3421">
        <v>3420</v>
      </c>
      <c r="B3421" t="s">
        <v>25</v>
      </c>
      <c r="D3421">
        <v>0</v>
      </c>
      <c r="E3421" t="s">
        <v>19</v>
      </c>
      <c r="G3421" t="s">
        <v>19</v>
      </c>
      <c r="I3421" t="s">
        <v>20</v>
      </c>
      <c r="K3421" t="s">
        <v>29</v>
      </c>
      <c r="M3421" t="str">
        <f>IF(K3421="No","No","Yes")</f>
        <v>Yes</v>
      </c>
      <c r="O3421" t="s">
        <v>19</v>
      </c>
      <c r="P3421" t="s">
        <v>20</v>
      </c>
      <c r="Q3421" t="s">
        <v>19</v>
      </c>
      <c r="R3421" t="s">
        <v>20</v>
      </c>
      <c r="S3421" t="s">
        <v>19</v>
      </c>
      <c r="T3421" t="s">
        <v>19</v>
      </c>
      <c r="U3421" t="s">
        <v>20</v>
      </c>
      <c r="V3421" s="14">
        <f t="shared" si="106"/>
        <v>5</v>
      </c>
      <c r="W3421" t="s">
        <v>32</v>
      </c>
      <c r="X3421" t="s">
        <v>19</v>
      </c>
      <c r="Y3421" t="s">
        <v>27</v>
      </c>
      <c r="Z3421">
        <v>92.15</v>
      </c>
      <c r="AA3421">
        <v>6480.9</v>
      </c>
      <c r="AB3421" s="10">
        <v>69</v>
      </c>
      <c r="AC3421" t="s">
        <v>20</v>
      </c>
      <c r="AD3421" s="10">
        <f t="shared" si="107"/>
        <v>0</v>
      </c>
      <c r="AE3421" s="13"/>
    </row>
    <row r="3422" spans="1:31">
      <c r="A3422">
        <v>3421</v>
      </c>
      <c r="B3422" t="s">
        <v>18</v>
      </c>
      <c r="D3422">
        <v>0</v>
      </c>
      <c r="E3422" t="s">
        <v>20</v>
      </c>
      <c r="G3422" t="s">
        <v>20</v>
      </c>
      <c r="I3422" t="s">
        <v>19</v>
      </c>
      <c r="K3422" t="s">
        <v>22</v>
      </c>
      <c r="M3422" t="str">
        <f>IF(K3422="No","No","Yes")</f>
        <v>Yes</v>
      </c>
      <c r="O3422" t="s">
        <v>19</v>
      </c>
      <c r="P3422" t="s">
        <v>19</v>
      </c>
      <c r="Q3422" t="s">
        <v>19</v>
      </c>
      <c r="R3422" t="s">
        <v>20</v>
      </c>
      <c r="S3422" t="s">
        <v>20</v>
      </c>
      <c r="T3422" t="s">
        <v>19</v>
      </c>
      <c r="U3422" t="s">
        <v>20</v>
      </c>
      <c r="V3422" s="14">
        <f t="shared" si="106"/>
        <v>5</v>
      </c>
      <c r="W3422" t="s">
        <v>23</v>
      </c>
      <c r="X3422" t="s">
        <v>19</v>
      </c>
      <c r="Y3422" t="s">
        <v>28</v>
      </c>
      <c r="Z3422">
        <v>69.5</v>
      </c>
      <c r="AA3422">
        <v>1800.05</v>
      </c>
      <c r="AB3422" s="10">
        <v>26</v>
      </c>
      <c r="AC3422" t="s">
        <v>20</v>
      </c>
      <c r="AD3422" s="10">
        <f t="shared" si="107"/>
        <v>0</v>
      </c>
      <c r="AE3422" s="13"/>
    </row>
    <row r="3423" spans="1:31">
      <c r="A3423">
        <v>3422</v>
      </c>
      <c r="B3423" t="s">
        <v>18</v>
      </c>
      <c r="D3423">
        <v>0</v>
      </c>
      <c r="E3423" t="s">
        <v>19</v>
      </c>
      <c r="G3423" t="s">
        <v>20</v>
      </c>
      <c r="I3423" t="s">
        <v>19</v>
      </c>
      <c r="K3423" t="s">
        <v>29</v>
      </c>
      <c r="M3423" t="str">
        <f>IF(K3423="No","No","Yes")</f>
        <v>Yes</v>
      </c>
      <c r="O3423" t="s">
        <v>19</v>
      </c>
      <c r="P3423" t="s">
        <v>19</v>
      </c>
      <c r="Q3423" t="s">
        <v>19</v>
      </c>
      <c r="R3423" t="s">
        <v>19</v>
      </c>
      <c r="S3423" t="s">
        <v>19</v>
      </c>
      <c r="T3423" t="s">
        <v>20</v>
      </c>
      <c r="U3423" t="s">
        <v>20</v>
      </c>
      <c r="V3423" s="14">
        <f t="shared" si="106"/>
        <v>6</v>
      </c>
      <c r="W3423" t="s">
        <v>32</v>
      </c>
      <c r="X3423" t="s">
        <v>19</v>
      </c>
      <c r="Y3423" t="s">
        <v>28</v>
      </c>
      <c r="Z3423">
        <v>97</v>
      </c>
      <c r="AA3423">
        <v>7104.2</v>
      </c>
      <c r="AB3423" s="10">
        <v>72</v>
      </c>
      <c r="AC3423" t="s">
        <v>20</v>
      </c>
      <c r="AD3423" s="10">
        <f t="shared" si="107"/>
        <v>0</v>
      </c>
      <c r="AE3423" s="13"/>
    </row>
    <row r="3424" spans="1:31">
      <c r="A3424">
        <v>3423</v>
      </c>
      <c r="B3424" t="s">
        <v>18</v>
      </c>
      <c r="D3424">
        <v>0</v>
      </c>
      <c r="E3424" t="s">
        <v>20</v>
      </c>
      <c r="G3424" t="s">
        <v>20</v>
      </c>
      <c r="I3424" t="s">
        <v>21</v>
      </c>
      <c r="K3424" t="s">
        <v>22</v>
      </c>
      <c r="M3424" t="str">
        <f>IF(K3424="No","No","Yes")</f>
        <v>Yes</v>
      </c>
      <c r="O3424" t="s">
        <v>20</v>
      </c>
      <c r="P3424" t="s">
        <v>19</v>
      </c>
      <c r="Q3424" t="s">
        <v>20</v>
      </c>
      <c r="R3424" t="s">
        <v>19</v>
      </c>
      <c r="S3424" t="s">
        <v>19</v>
      </c>
      <c r="T3424" t="s">
        <v>19</v>
      </c>
      <c r="U3424" t="s">
        <v>19</v>
      </c>
      <c r="V3424" s="14">
        <f t="shared" si="106"/>
        <v>6</v>
      </c>
      <c r="W3424" t="s">
        <v>32</v>
      </c>
      <c r="X3424" t="s">
        <v>19</v>
      </c>
      <c r="Y3424" t="s">
        <v>28</v>
      </c>
      <c r="Z3424">
        <v>58.35</v>
      </c>
      <c r="AA3424">
        <v>4214.25</v>
      </c>
      <c r="AB3424" s="10">
        <v>70</v>
      </c>
      <c r="AC3424" t="s">
        <v>20</v>
      </c>
      <c r="AD3424" s="10">
        <f t="shared" si="107"/>
        <v>0</v>
      </c>
      <c r="AE3424" s="13"/>
    </row>
    <row r="3425" spans="1:31">
      <c r="A3425">
        <v>3424</v>
      </c>
      <c r="B3425" t="s">
        <v>25</v>
      </c>
      <c r="D3425">
        <v>0</v>
      </c>
      <c r="E3425" t="s">
        <v>20</v>
      </c>
      <c r="G3425" t="s">
        <v>19</v>
      </c>
      <c r="I3425" t="s">
        <v>20</v>
      </c>
      <c r="K3425" t="s">
        <v>22</v>
      </c>
      <c r="M3425" t="str">
        <f>IF(K3425="No","No","Yes")</f>
        <v>Yes</v>
      </c>
      <c r="O3425" t="s">
        <v>19</v>
      </c>
      <c r="P3425" t="s">
        <v>19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  <c r="V3425" s="14">
        <f t="shared" si="106"/>
        <v>3</v>
      </c>
      <c r="W3425" t="s">
        <v>23</v>
      </c>
      <c r="X3425" t="s">
        <v>20</v>
      </c>
      <c r="Y3425" t="s">
        <v>27</v>
      </c>
      <c r="Z3425">
        <v>50.6</v>
      </c>
      <c r="AA3425">
        <v>50.6</v>
      </c>
      <c r="AB3425" s="10">
        <v>1</v>
      </c>
      <c r="AC3425" t="s">
        <v>19</v>
      </c>
      <c r="AD3425" s="10">
        <f t="shared" si="107"/>
        <v>1</v>
      </c>
      <c r="AE3425" s="13"/>
    </row>
    <row r="3426" spans="1:31">
      <c r="A3426">
        <v>3425</v>
      </c>
      <c r="B3426" t="s">
        <v>25</v>
      </c>
      <c r="D3426">
        <v>0</v>
      </c>
      <c r="E3426" t="s">
        <v>20</v>
      </c>
      <c r="G3426" t="s">
        <v>20</v>
      </c>
      <c r="I3426" t="s">
        <v>20</v>
      </c>
      <c r="K3426" t="s">
        <v>29</v>
      </c>
      <c r="M3426" t="str">
        <f>IF(K3426="No","No","Yes")</f>
        <v>Yes</v>
      </c>
      <c r="O3426" t="s">
        <v>19</v>
      </c>
      <c r="P3426" t="s">
        <v>20</v>
      </c>
      <c r="Q3426" t="s">
        <v>20</v>
      </c>
      <c r="R3426" t="s">
        <v>20</v>
      </c>
      <c r="S3426" t="s">
        <v>20</v>
      </c>
      <c r="T3426" t="s">
        <v>19</v>
      </c>
      <c r="U3426" t="s">
        <v>19</v>
      </c>
      <c r="V3426" s="14">
        <f t="shared" si="106"/>
        <v>4</v>
      </c>
      <c r="W3426" t="s">
        <v>23</v>
      </c>
      <c r="X3426" t="s">
        <v>19</v>
      </c>
      <c r="Y3426" t="s">
        <v>24</v>
      </c>
      <c r="Z3426">
        <v>89.5</v>
      </c>
      <c r="AA3426">
        <v>863.1</v>
      </c>
      <c r="AB3426" s="10">
        <v>10</v>
      </c>
      <c r="AC3426" t="s">
        <v>19</v>
      </c>
      <c r="AD3426" s="10">
        <f t="shared" si="107"/>
        <v>1</v>
      </c>
      <c r="AE3426" s="13"/>
    </row>
    <row r="3427" spans="1:31">
      <c r="A3427">
        <v>3426</v>
      </c>
      <c r="B3427" t="s">
        <v>18</v>
      </c>
      <c r="D3427">
        <v>0</v>
      </c>
      <c r="E3427" t="s">
        <v>19</v>
      </c>
      <c r="G3427" t="s">
        <v>19</v>
      </c>
      <c r="I3427" t="s">
        <v>20</v>
      </c>
      <c r="K3427" t="s">
        <v>29</v>
      </c>
      <c r="M3427" t="str">
        <f>IF(K3427="No","No","Yes")</f>
        <v>Yes</v>
      </c>
      <c r="O3427" t="s">
        <v>19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  <c r="V3427" s="14">
        <f t="shared" si="106"/>
        <v>2</v>
      </c>
      <c r="W3427" t="s">
        <v>26</v>
      </c>
      <c r="X3427" t="s">
        <v>19</v>
      </c>
      <c r="Y3427" t="s">
        <v>28</v>
      </c>
      <c r="Z3427">
        <v>70.400000000000006</v>
      </c>
      <c r="AA3427">
        <v>1992.2</v>
      </c>
      <c r="AB3427" s="10">
        <v>28</v>
      </c>
      <c r="AC3427" t="s">
        <v>20</v>
      </c>
      <c r="AD3427" s="10">
        <f t="shared" si="107"/>
        <v>0</v>
      </c>
      <c r="AE3427" s="13"/>
    </row>
    <row r="3428" spans="1:31">
      <c r="A3428">
        <v>3427</v>
      </c>
      <c r="B3428" t="s">
        <v>25</v>
      </c>
      <c r="D3428">
        <v>0</v>
      </c>
      <c r="E3428" t="s">
        <v>20</v>
      </c>
      <c r="G3428" t="s">
        <v>20</v>
      </c>
      <c r="I3428" t="s">
        <v>20</v>
      </c>
      <c r="K3428" t="s">
        <v>29</v>
      </c>
      <c r="M3428" t="str">
        <f>IF(K3428="No","No","Yes")</f>
        <v>Yes</v>
      </c>
      <c r="O3428" t="s">
        <v>19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  <c r="V3428" s="14">
        <f t="shared" si="106"/>
        <v>2</v>
      </c>
      <c r="W3428" t="s">
        <v>23</v>
      </c>
      <c r="X3428" t="s">
        <v>19</v>
      </c>
      <c r="Y3428" t="s">
        <v>24</v>
      </c>
      <c r="Z3428">
        <v>69.8</v>
      </c>
      <c r="AA3428">
        <v>69.8</v>
      </c>
      <c r="AB3428" s="10">
        <v>1</v>
      </c>
      <c r="AC3428" t="s">
        <v>19</v>
      </c>
      <c r="AD3428" s="10">
        <f t="shared" si="107"/>
        <v>1</v>
      </c>
      <c r="AE3428" s="13"/>
    </row>
    <row r="3429" spans="1:31">
      <c r="A3429">
        <v>3428</v>
      </c>
      <c r="B3429" t="s">
        <v>18</v>
      </c>
      <c r="D3429">
        <v>0</v>
      </c>
      <c r="E3429" t="s">
        <v>19</v>
      </c>
      <c r="G3429" t="s">
        <v>20</v>
      </c>
      <c r="I3429" t="s">
        <v>19</v>
      </c>
      <c r="K3429" t="s">
        <v>29</v>
      </c>
      <c r="M3429" t="str">
        <f>IF(K3429="No","No","Yes")</f>
        <v>Yes</v>
      </c>
      <c r="O3429" t="s">
        <v>19</v>
      </c>
      <c r="P3429" t="s">
        <v>20</v>
      </c>
      <c r="Q3429" t="s">
        <v>20</v>
      </c>
      <c r="R3429" t="s">
        <v>20</v>
      </c>
      <c r="S3429" t="s">
        <v>20</v>
      </c>
      <c r="T3429" t="s">
        <v>19</v>
      </c>
      <c r="U3429" t="s">
        <v>19</v>
      </c>
      <c r="V3429" s="14">
        <f t="shared" si="106"/>
        <v>4</v>
      </c>
      <c r="W3429" t="s">
        <v>23</v>
      </c>
      <c r="X3429" t="s">
        <v>19</v>
      </c>
      <c r="Y3429" t="s">
        <v>24</v>
      </c>
      <c r="Z3429">
        <v>94.3</v>
      </c>
      <c r="AA3429">
        <v>1948.35</v>
      </c>
      <c r="AB3429" s="10">
        <v>21</v>
      </c>
      <c r="AC3429" t="s">
        <v>20</v>
      </c>
      <c r="AD3429" s="10">
        <f t="shared" si="107"/>
        <v>0</v>
      </c>
      <c r="AE3429" s="13"/>
    </row>
    <row r="3430" spans="1:31">
      <c r="A3430">
        <v>3429</v>
      </c>
      <c r="B3430" t="s">
        <v>25</v>
      </c>
      <c r="D3430">
        <v>1</v>
      </c>
      <c r="E3430" t="s">
        <v>19</v>
      </c>
      <c r="G3430" t="s">
        <v>20</v>
      </c>
      <c r="I3430" t="s">
        <v>19</v>
      </c>
      <c r="K3430" t="s">
        <v>29</v>
      </c>
      <c r="M3430" t="str">
        <f>IF(K3430="No","No","Yes")</f>
        <v>Yes</v>
      </c>
      <c r="O3430" t="s">
        <v>19</v>
      </c>
      <c r="P3430" t="s">
        <v>19</v>
      </c>
      <c r="Q3430" t="s">
        <v>20</v>
      </c>
      <c r="R3430" t="s">
        <v>19</v>
      </c>
      <c r="S3430" t="s">
        <v>20</v>
      </c>
      <c r="T3430" t="s">
        <v>19</v>
      </c>
      <c r="U3430" t="s">
        <v>20</v>
      </c>
      <c r="V3430" s="14">
        <f t="shared" si="106"/>
        <v>5</v>
      </c>
      <c r="W3430" t="s">
        <v>23</v>
      </c>
      <c r="X3430" t="s">
        <v>19</v>
      </c>
      <c r="Y3430" t="s">
        <v>28</v>
      </c>
      <c r="Z3430">
        <v>93.8</v>
      </c>
      <c r="AA3430">
        <v>4750.95</v>
      </c>
      <c r="AB3430" s="10">
        <v>51</v>
      </c>
      <c r="AC3430" t="s">
        <v>19</v>
      </c>
      <c r="AD3430" s="10">
        <f t="shared" si="107"/>
        <v>1</v>
      </c>
      <c r="AE3430" s="13"/>
    </row>
    <row r="3431" spans="1:31">
      <c r="A3431">
        <v>3430</v>
      </c>
      <c r="B3431" t="s">
        <v>18</v>
      </c>
      <c r="D3431">
        <v>0</v>
      </c>
      <c r="E3431" t="s">
        <v>19</v>
      </c>
      <c r="G3431" t="s">
        <v>19</v>
      </c>
      <c r="I3431" t="s">
        <v>20</v>
      </c>
      <c r="K3431" t="s">
        <v>20</v>
      </c>
      <c r="M3431" t="str">
        <f>IF(K3431="No","No","Yes")</f>
        <v>No</v>
      </c>
      <c r="O3431" t="s">
        <v>19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31</v>
      </c>
      <c r="V3431" s="14">
        <f t="shared" si="106"/>
        <v>1</v>
      </c>
      <c r="W3431" t="s">
        <v>26</v>
      </c>
      <c r="X3431" t="s">
        <v>20</v>
      </c>
      <c r="Y3431" t="s">
        <v>28</v>
      </c>
      <c r="Z3431">
        <v>19.55</v>
      </c>
      <c r="AA3431">
        <v>1007.9</v>
      </c>
      <c r="AB3431" s="10">
        <v>53</v>
      </c>
      <c r="AC3431" t="s">
        <v>20</v>
      </c>
      <c r="AD3431" s="10">
        <f t="shared" si="107"/>
        <v>0</v>
      </c>
      <c r="AE3431" s="13"/>
    </row>
    <row r="3432" spans="1:31">
      <c r="A3432">
        <v>3431</v>
      </c>
      <c r="B3432" t="s">
        <v>25</v>
      </c>
      <c r="D3432">
        <v>0</v>
      </c>
      <c r="E3432" t="s">
        <v>20</v>
      </c>
      <c r="G3432" t="s">
        <v>19</v>
      </c>
      <c r="I3432" t="s">
        <v>20</v>
      </c>
      <c r="K3432" t="s">
        <v>29</v>
      </c>
      <c r="M3432" t="str">
        <f>IF(K3432="No","No","Yes")</f>
        <v>Yes</v>
      </c>
      <c r="O3432" t="s">
        <v>19</v>
      </c>
      <c r="P3432" t="s">
        <v>19</v>
      </c>
      <c r="Q3432" t="s">
        <v>19</v>
      </c>
      <c r="R3432" t="s">
        <v>19</v>
      </c>
      <c r="S3432" t="s">
        <v>20</v>
      </c>
      <c r="T3432" t="s">
        <v>20</v>
      </c>
      <c r="U3432" t="s">
        <v>19</v>
      </c>
      <c r="V3432" s="14">
        <f t="shared" si="106"/>
        <v>6</v>
      </c>
      <c r="W3432" t="s">
        <v>26</v>
      </c>
      <c r="X3432" t="s">
        <v>20</v>
      </c>
      <c r="Y3432" t="s">
        <v>24</v>
      </c>
      <c r="Z3432">
        <v>95.95</v>
      </c>
      <c r="AA3432">
        <v>5036.8999999999996</v>
      </c>
      <c r="AB3432" s="10">
        <v>53</v>
      </c>
      <c r="AC3432" t="s">
        <v>20</v>
      </c>
      <c r="AD3432" s="10">
        <f t="shared" si="107"/>
        <v>0</v>
      </c>
      <c r="AE3432" s="13"/>
    </row>
    <row r="3433" spans="1:31">
      <c r="A3433">
        <v>3432</v>
      </c>
      <c r="B3433" t="s">
        <v>25</v>
      </c>
      <c r="D3433">
        <v>0</v>
      </c>
      <c r="E3433" t="s">
        <v>19</v>
      </c>
      <c r="G3433" t="s">
        <v>20</v>
      </c>
      <c r="I3433" t="s">
        <v>19</v>
      </c>
      <c r="K3433" t="s">
        <v>29</v>
      </c>
      <c r="M3433" t="str">
        <f>IF(K3433="No","No","Yes")</f>
        <v>Yes</v>
      </c>
      <c r="O3433" t="s">
        <v>19</v>
      </c>
      <c r="P3433" t="s">
        <v>20</v>
      </c>
      <c r="Q3433" t="s">
        <v>20</v>
      </c>
      <c r="R3433" t="s">
        <v>19</v>
      </c>
      <c r="S3433" t="s">
        <v>20</v>
      </c>
      <c r="T3433" t="s">
        <v>19</v>
      </c>
      <c r="U3433" t="s">
        <v>19</v>
      </c>
      <c r="V3433" s="14">
        <f t="shared" si="106"/>
        <v>5</v>
      </c>
      <c r="W3433" t="s">
        <v>23</v>
      </c>
      <c r="X3433" t="s">
        <v>19</v>
      </c>
      <c r="Y3433" t="s">
        <v>24</v>
      </c>
      <c r="Z3433">
        <v>101.05</v>
      </c>
      <c r="AA3433">
        <v>2391.8000000000002</v>
      </c>
      <c r="AB3433" s="10">
        <v>24</v>
      </c>
      <c r="AC3433" t="s">
        <v>19</v>
      </c>
      <c r="AD3433" s="10">
        <f t="shared" si="107"/>
        <v>1</v>
      </c>
      <c r="AE3433" s="13"/>
    </row>
    <row r="3434" spans="1:31">
      <c r="A3434">
        <v>3433</v>
      </c>
      <c r="B3434" t="s">
        <v>18</v>
      </c>
      <c r="D3434">
        <v>0</v>
      </c>
      <c r="E3434" t="s">
        <v>19</v>
      </c>
      <c r="G3434" t="s">
        <v>20</v>
      </c>
      <c r="I3434" t="s">
        <v>19</v>
      </c>
      <c r="K3434" t="s">
        <v>22</v>
      </c>
      <c r="M3434" t="str">
        <f>IF(K3434="No","No","Yes")</f>
        <v>Yes</v>
      </c>
      <c r="O3434" t="s">
        <v>19</v>
      </c>
      <c r="P3434" t="s">
        <v>19</v>
      </c>
      <c r="Q3434" t="s">
        <v>19</v>
      </c>
      <c r="R3434" t="s">
        <v>19</v>
      </c>
      <c r="S3434" t="s">
        <v>19</v>
      </c>
      <c r="T3434" t="s">
        <v>19</v>
      </c>
      <c r="U3434" t="s">
        <v>19</v>
      </c>
      <c r="V3434" s="14">
        <f t="shared" si="106"/>
        <v>8</v>
      </c>
      <c r="W3434" t="s">
        <v>32</v>
      </c>
      <c r="X3434" t="s">
        <v>19</v>
      </c>
      <c r="Y3434" t="s">
        <v>30</v>
      </c>
      <c r="Z3434">
        <v>94.8</v>
      </c>
      <c r="AA3434">
        <v>6859.05</v>
      </c>
      <c r="AB3434" s="10">
        <v>70</v>
      </c>
      <c r="AC3434" t="s">
        <v>20</v>
      </c>
      <c r="AD3434" s="10">
        <f t="shared" si="107"/>
        <v>0</v>
      </c>
      <c r="AE3434" s="13"/>
    </row>
    <row r="3435" spans="1:31">
      <c r="A3435">
        <v>3434</v>
      </c>
      <c r="B3435" t="s">
        <v>25</v>
      </c>
      <c r="D3435">
        <v>0</v>
      </c>
      <c r="E3435" t="s">
        <v>20</v>
      </c>
      <c r="G3435" t="s">
        <v>20</v>
      </c>
      <c r="I3435" t="s">
        <v>19</v>
      </c>
      <c r="K3435" t="s">
        <v>29</v>
      </c>
      <c r="M3435" t="str">
        <f>IF(K3435="No","No","Yes")</f>
        <v>Yes</v>
      </c>
      <c r="O3435" t="s">
        <v>19</v>
      </c>
      <c r="P3435" t="s">
        <v>19</v>
      </c>
      <c r="Q3435" t="s">
        <v>19</v>
      </c>
      <c r="R3435" t="s">
        <v>19</v>
      </c>
      <c r="S3435" t="s">
        <v>20</v>
      </c>
      <c r="T3435" t="s">
        <v>19</v>
      </c>
      <c r="U3435" t="s">
        <v>19</v>
      </c>
      <c r="V3435" s="14">
        <f t="shared" si="106"/>
        <v>7</v>
      </c>
      <c r="W3435" t="s">
        <v>26</v>
      </c>
      <c r="X3435" t="s">
        <v>19</v>
      </c>
      <c r="Y3435" t="s">
        <v>24</v>
      </c>
      <c r="Z3435">
        <v>107.75</v>
      </c>
      <c r="AA3435">
        <v>6521.9</v>
      </c>
      <c r="AB3435" s="10">
        <v>61</v>
      </c>
      <c r="AC3435" t="s">
        <v>20</v>
      </c>
      <c r="AD3435" s="10">
        <f t="shared" si="107"/>
        <v>0</v>
      </c>
      <c r="AE3435" s="13"/>
    </row>
    <row r="3436" spans="1:31">
      <c r="A3436">
        <v>3435</v>
      </c>
      <c r="B3436" t="s">
        <v>18</v>
      </c>
      <c r="D3436">
        <v>0</v>
      </c>
      <c r="E3436" t="s">
        <v>20</v>
      </c>
      <c r="G3436" t="s">
        <v>20</v>
      </c>
      <c r="I3436" t="s">
        <v>20</v>
      </c>
      <c r="K3436" t="s">
        <v>22</v>
      </c>
      <c r="M3436" t="str">
        <f>IF(K3436="No","No","Yes")</f>
        <v>Yes</v>
      </c>
      <c r="O3436" t="s">
        <v>19</v>
      </c>
      <c r="P3436" t="s">
        <v>19</v>
      </c>
      <c r="Q3436" t="s">
        <v>20</v>
      </c>
      <c r="R3436" t="s">
        <v>20</v>
      </c>
      <c r="S3436" t="s">
        <v>19</v>
      </c>
      <c r="T3436" t="s">
        <v>20</v>
      </c>
      <c r="U3436" t="s">
        <v>20</v>
      </c>
      <c r="V3436" s="14">
        <f t="shared" si="106"/>
        <v>4</v>
      </c>
      <c r="W3436" t="s">
        <v>26</v>
      </c>
      <c r="X3436" t="s">
        <v>19</v>
      </c>
      <c r="Y3436" t="s">
        <v>27</v>
      </c>
      <c r="Z3436">
        <v>54.6</v>
      </c>
      <c r="AA3436">
        <v>617.85</v>
      </c>
      <c r="AB3436" s="10">
        <v>11</v>
      </c>
      <c r="AC3436" t="s">
        <v>20</v>
      </c>
      <c r="AD3436" s="10">
        <f t="shared" si="107"/>
        <v>0</v>
      </c>
      <c r="AE3436" s="13"/>
    </row>
    <row r="3437" spans="1:31">
      <c r="A3437">
        <v>3436</v>
      </c>
      <c r="B3437" t="s">
        <v>25</v>
      </c>
      <c r="D3437">
        <v>0</v>
      </c>
      <c r="E3437" t="s">
        <v>20</v>
      </c>
      <c r="G3437" t="s">
        <v>20</v>
      </c>
      <c r="I3437" t="s">
        <v>20</v>
      </c>
      <c r="K3437" t="s">
        <v>29</v>
      </c>
      <c r="M3437" t="str">
        <f>IF(K3437="No","No","Yes")</f>
        <v>Yes</v>
      </c>
      <c r="O3437" t="s">
        <v>19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  <c r="V3437" s="14">
        <f t="shared" si="106"/>
        <v>2</v>
      </c>
      <c r="W3437" t="s">
        <v>23</v>
      </c>
      <c r="X3437" t="s">
        <v>19</v>
      </c>
      <c r="Y3437" t="s">
        <v>30</v>
      </c>
      <c r="Z3437">
        <v>71.3</v>
      </c>
      <c r="AA3437">
        <v>157.75</v>
      </c>
      <c r="AB3437" s="10">
        <v>2</v>
      </c>
      <c r="AC3437" t="s">
        <v>20</v>
      </c>
      <c r="AD3437" s="10">
        <f t="shared" si="107"/>
        <v>0</v>
      </c>
      <c r="AE3437" s="13"/>
    </row>
    <row r="3438" spans="1:31">
      <c r="A3438">
        <v>3437</v>
      </c>
      <c r="B3438" t="s">
        <v>25</v>
      </c>
      <c r="D3438">
        <v>0</v>
      </c>
      <c r="E3438" t="s">
        <v>20</v>
      </c>
      <c r="G3438" t="s">
        <v>20</v>
      </c>
      <c r="I3438" t="s">
        <v>20</v>
      </c>
      <c r="K3438" t="s">
        <v>20</v>
      </c>
      <c r="M3438" t="str">
        <f>IF(K3438="No","No","Yes")</f>
        <v>No</v>
      </c>
      <c r="O3438" t="s">
        <v>19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s="14">
        <f t="shared" si="106"/>
        <v>1</v>
      </c>
      <c r="W3438" t="s">
        <v>26</v>
      </c>
      <c r="X3438" t="s">
        <v>19</v>
      </c>
      <c r="Y3438" t="s">
        <v>28</v>
      </c>
      <c r="Z3438">
        <v>19.5</v>
      </c>
      <c r="AA3438">
        <v>516.29999999999995</v>
      </c>
      <c r="AB3438" s="10">
        <v>25</v>
      </c>
      <c r="AC3438" t="s">
        <v>20</v>
      </c>
      <c r="AD3438" s="10">
        <f t="shared" si="107"/>
        <v>0</v>
      </c>
      <c r="AE3438" s="13"/>
    </row>
    <row r="3439" spans="1:31">
      <c r="A3439">
        <v>3438</v>
      </c>
      <c r="B3439" t="s">
        <v>18</v>
      </c>
      <c r="D3439">
        <v>0</v>
      </c>
      <c r="E3439" t="s">
        <v>20</v>
      </c>
      <c r="G3439" t="s">
        <v>20</v>
      </c>
      <c r="I3439" t="s">
        <v>19</v>
      </c>
      <c r="K3439" t="s">
        <v>22</v>
      </c>
      <c r="M3439" t="str">
        <f>IF(K3439="No","No","Yes")</f>
        <v>Yes</v>
      </c>
      <c r="O3439" t="s">
        <v>19</v>
      </c>
      <c r="P3439" t="s">
        <v>20</v>
      </c>
      <c r="Q3439" t="s">
        <v>19</v>
      </c>
      <c r="R3439" t="s">
        <v>20</v>
      </c>
      <c r="S3439" t="s">
        <v>20</v>
      </c>
      <c r="T3439" t="s">
        <v>20</v>
      </c>
      <c r="U3439" t="s">
        <v>20</v>
      </c>
      <c r="V3439" s="14">
        <f t="shared" si="106"/>
        <v>3</v>
      </c>
      <c r="W3439" t="s">
        <v>26</v>
      </c>
      <c r="X3439" t="s">
        <v>19</v>
      </c>
      <c r="Y3439" t="s">
        <v>30</v>
      </c>
      <c r="Z3439">
        <v>56.3</v>
      </c>
      <c r="AA3439">
        <v>2364</v>
      </c>
      <c r="AB3439" s="10">
        <v>41</v>
      </c>
      <c r="AC3439" t="s">
        <v>20</v>
      </c>
      <c r="AD3439" s="10">
        <f t="shared" si="107"/>
        <v>0</v>
      </c>
      <c r="AE3439" s="13"/>
    </row>
    <row r="3440" spans="1:31">
      <c r="A3440">
        <v>3439</v>
      </c>
      <c r="B3440" t="s">
        <v>25</v>
      </c>
      <c r="D3440">
        <v>0</v>
      </c>
      <c r="E3440" t="s">
        <v>19</v>
      </c>
      <c r="G3440" t="s">
        <v>20</v>
      </c>
      <c r="I3440" t="s">
        <v>19</v>
      </c>
      <c r="K3440" t="s">
        <v>29</v>
      </c>
      <c r="M3440" t="str">
        <f>IF(K3440="No","No","Yes")</f>
        <v>Yes</v>
      </c>
      <c r="O3440" t="s">
        <v>19</v>
      </c>
      <c r="P3440" t="s">
        <v>20</v>
      </c>
      <c r="Q3440" t="s">
        <v>20</v>
      </c>
      <c r="R3440" t="s">
        <v>20</v>
      </c>
      <c r="S3440" t="s">
        <v>20</v>
      </c>
      <c r="T3440" t="s">
        <v>19</v>
      </c>
      <c r="U3440" t="s">
        <v>19</v>
      </c>
      <c r="V3440" s="14">
        <f t="shared" si="106"/>
        <v>4</v>
      </c>
      <c r="W3440" t="s">
        <v>23</v>
      </c>
      <c r="X3440" t="s">
        <v>19</v>
      </c>
      <c r="Y3440" t="s">
        <v>24</v>
      </c>
      <c r="Z3440">
        <v>94.7</v>
      </c>
      <c r="AA3440">
        <v>1687.95</v>
      </c>
      <c r="AB3440" s="10">
        <v>18</v>
      </c>
      <c r="AC3440" t="s">
        <v>19</v>
      </c>
      <c r="AD3440" s="10">
        <f t="shared" si="107"/>
        <v>1</v>
      </c>
      <c r="AE3440" s="13"/>
    </row>
    <row r="3441" spans="1:31">
      <c r="A3441">
        <v>3440</v>
      </c>
      <c r="B3441" t="s">
        <v>25</v>
      </c>
      <c r="D3441">
        <v>1</v>
      </c>
      <c r="E3441" t="s">
        <v>19</v>
      </c>
      <c r="G3441" t="s">
        <v>20</v>
      </c>
      <c r="I3441" t="s">
        <v>19</v>
      </c>
      <c r="K3441" t="s">
        <v>29</v>
      </c>
      <c r="M3441" t="str">
        <f>IF(K3441="No","No","Yes")</f>
        <v>Yes</v>
      </c>
      <c r="O3441" t="s">
        <v>19</v>
      </c>
      <c r="P3441" t="s">
        <v>20</v>
      </c>
      <c r="Q3441" t="s">
        <v>19</v>
      </c>
      <c r="R3441" t="s">
        <v>19</v>
      </c>
      <c r="S3441" t="s">
        <v>20</v>
      </c>
      <c r="T3441" t="s">
        <v>19</v>
      </c>
      <c r="U3441" t="s">
        <v>19</v>
      </c>
      <c r="V3441" s="14">
        <f t="shared" si="106"/>
        <v>6</v>
      </c>
      <c r="W3441" t="s">
        <v>32</v>
      </c>
      <c r="X3441" t="s">
        <v>19</v>
      </c>
      <c r="Y3441" t="s">
        <v>28</v>
      </c>
      <c r="Z3441">
        <v>104.15</v>
      </c>
      <c r="AA3441">
        <v>7689.95</v>
      </c>
      <c r="AB3441" s="10">
        <v>72</v>
      </c>
      <c r="AC3441" t="s">
        <v>19</v>
      </c>
      <c r="AD3441" s="10">
        <f t="shared" si="107"/>
        <v>1</v>
      </c>
      <c r="AE3441" s="13"/>
    </row>
    <row r="3442" spans="1:31">
      <c r="A3442">
        <v>3441</v>
      </c>
      <c r="B3442" t="s">
        <v>18</v>
      </c>
      <c r="D3442">
        <v>0</v>
      </c>
      <c r="E3442" t="s">
        <v>19</v>
      </c>
      <c r="G3442" t="s">
        <v>19</v>
      </c>
      <c r="I3442" t="s">
        <v>19</v>
      </c>
      <c r="K3442" t="s">
        <v>22</v>
      </c>
      <c r="M3442" t="str">
        <f>IF(K3442="No","No","Yes")</f>
        <v>Yes</v>
      </c>
      <c r="O3442" t="s">
        <v>19</v>
      </c>
      <c r="P3442" t="s">
        <v>19</v>
      </c>
      <c r="Q3442" t="s">
        <v>19</v>
      </c>
      <c r="R3442" t="s">
        <v>19</v>
      </c>
      <c r="S3442" t="s">
        <v>19</v>
      </c>
      <c r="T3442" t="s">
        <v>19</v>
      </c>
      <c r="U3442" t="s">
        <v>19</v>
      </c>
      <c r="V3442" s="14">
        <f t="shared" si="106"/>
        <v>8</v>
      </c>
      <c r="W3442" t="s">
        <v>32</v>
      </c>
      <c r="X3442" t="s">
        <v>19</v>
      </c>
      <c r="Y3442" t="s">
        <v>30</v>
      </c>
      <c r="Z3442">
        <v>90.55</v>
      </c>
      <c r="AA3442">
        <v>6239.05</v>
      </c>
      <c r="AB3442" s="10">
        <v>71</v>
      </c>
      <c r="AC3442" t="s">
        <v>20</v>
      </c>
      <c r="AD3442" s="10">
        <f t="shared" si="107"/>
        <v>0</v>
      </c>
      <c r="AE3442" s="13"/>
    </row>
    <row r="3443" spans="1:31">
      <c r="A3443">
        <v>3442</v>
      </c>
      <c r="B3443" t="s">
        <v>18</v>
      </c>
      <c r="D3443">
        <v>0</v>
      </c>
      <c r="E3443" t="s">
        <v>19</v>
      </c>
      <c r="G3443" t="s">
        <v>19</v>
      </c>
      <c r="I3443" t="s">
        <v>20</v>
      </c>
      <c r="K3443" t="s">
        <v>22</v>
      </c>
      <c r="M3443" t="str">
        <f>IF(K3443="No","No","Yes")</f>
        <v>Yes</v>
      </c>
      <c r="O3443" t="s">
        <v>19</v>
      </c>
      <c r="P3443" t="s">
        <v>19</v>
      </c>
      <c r="Q3443" t="s">
        <v>19</v>
      </c>
      <c r="R3443" t="s">
        <v>19</v>
      </c>
      <c r="S3443" t="s">
        <v>20</v>
      </c>
      <c r="T3443" t="s">
        <v>20</v>
      </c>
      <c r="U3443" t="s">
        <v>20</v>
      </c>
      <c r="V3443" s="14">
        <f t="shared" si="106"/>
        <v>5</v>
      </c>
      <c r="W3443" t="s">
        <v>26</v>
      </c>
      <c r="X3443" t="s">
        <v>19</v>
      </c>
      <c r="Y3443" t="s">
        <v>27</v>
      </c>
      <c r="Z3443">
        <v>60.8</v>
      </c>
      <c r="AA3443">
        <v>2042.05</v>
      </c>
      <c r="AB3443" s="10">
        <v>34</v>
      </c>
      <c r="AC3443" t="s">
        <v>20</v>
      </c>
      <c r="AD3443" s="10">
        <f t="shared" si="107"/>
        <v>0</v>
      </c>
      <c r="AE3443" s="13"/>
    </row>
    <row r="3444" spans="1:31">
      <c r="A3444">
        <v>3443</v>
      </c>
      <c r="B3444" t="s">
        <v>25</v>
      </c>
      <c r="D3444">
        <v>0</v>
      </c>
      <c r="E3444" t="s">
        <v>20</v>
      </c>
      <c r="G3444" t="s">
        <v>20</v>
      </c>
      <c r="I3444" t="s">
        <v>20</v>
      </c>
      <c r="K3444" t="s">
        <v>29</v>
      </c>
      <c r="M3444" t="str">
        <f>IF(K3444="No","No","Yes")</f>
        <v>Yes</v>
      </c>
      <c r="O3444" t="s">
        <v>19</v>
      </c>
      <c r="P3444" t="s">
        <v>20</v>
      </c>
      <c r="Q3444" t="s">
        <v>20</v>
      </c>
      <c r="R3444" t="s">
        <v>19</v>
      </c>
      <c r="S3444" t="s">
        <v>19</v>
      </c>
      <c r="T3444" t="s">
        <v>19</v>
      </c>
      <c r="U3444" t="s">
        <v>19</v>
      </c>
      <c r="V3444" s="14">
        <f t="shared" si="106"/>
        <v>6</v>
      </c>
      <c r="W3444" t="s">
        <v>23</v>
      </c>
      <c r="X3444" t="s">
        <v>19</v>
      </c>
      <c r="Y3444" t="s">
        <v>30</v>
      </c>
      <c r="Z3444">
        <v>98.8</v>
      </c>
      <c r="AA3444">
        <v>2807.1</v>
      </c>
      <c r="AB3444" s="10">
        <v>29</v>
      </c>
      <c r="AC3444" t="s">
        <v>20</v>
      </c>
      <c r="AD3444" s="10">
        <f t="shared" si="107"/>
        <v>0</v>
      </c>
      <c r="AE3444" s="13"/>
    </row>
    <row r="3445" spans="1:31">
      <c r="A3445">
        <v>3444</v>
      </c>
      <c r="B3445" t="s">
        <v>25</v>
      </c>
      <c r="D3445">
        <v>1</v>
      </c>
      <c r="E3445" t="s">
        <v>19</v>
      </c>
      <c r="G3445" t="s">
        <v>20</v>
      </c>
      <c r="I3445" t="s">
        <v>20</v>
      </c>
      <c r="K3445" t="s">
        <v>29</v>
      </c>
      <c r="M3445" t="str">
        <f>IF(K3445="No","No","Yes")</f>
        <v>Yes</v>
      </c>
      <c r="O3445" t="s">
        <v>19</v>
      </c>
      <c r="P3445" t="s">
        <v>19</v>
      </c>
      <c r="Q3445" t="s">
        <v>19</v>
      </c>
      <c r="R3445" t="s">
        <v>19</v>
      </c>
      <c r="S3445" t="s">
        <v>19</v>
      </c>
      <c r="T3445" t="s">
        <v>19</v>
      </c>
      <c r="U3445" t="s">
        <v>20</v>
      </c>
      <c r="V3445" s="14">
        <f t="shared" si="106"/>
        <v>7</v>
      </c>
      <c r="W3445" t="s">
        <v>26</v>
      </c>
      <c r="X3445" t="s">
        <v>19</v>
      </c>
      <c r="Y3445" t="s">
        <v>30</v>
      </c>
      <c r="Z3445">
        <v>98.15</v>
      </c>
      <c r="AA3445">
        <v>4116.8</v>
      </c>
      <c r="AB3445" s="10">
        <v>40</v>
      </c>
      <c r="AC3445" t="s">
        <v>20</v>
      </c>
      <c r="AD3445" s="10">
        <f t="shared" si="107"/>
        <v>0</v>
      </c>
      <c r="AE3445" s="13"/>
    </row>
    <row r="3446" spans="1:31">
      <c r="A3446">
        <v>3445</v>
      </c>
      <c r="B3446" t="s">
        <v>25</v>
      </c>
      <c r="D3446">
        <v>0</v>
      </c>
      <c r="E3446" t="s">
        <v>19</v>
      </c>
      <c r="G3446" t="s">
        <v>20</v>
      </c>
      <c r="I3446" t="s">
        <v>21</v>
      </c>
      <c r="K3446" t="s">
        <v>22</v>
      </c>
      <c r="M3446" t="str">
        <f>IF(K3446="No","No","Yes")</f>
        <v>Yes</v>
      </c>
      <c r="O3446" t="s">
        <v>20</v>
      </c>
      <c r="P3446" t="s">
        <v>19</v>
      </c>
      <c r="Q3446" t="s">
        <v>20</v>
      </c>
      <c r="R3446" t="s">
        <v>19</v>
      </c>
      <c r="S3446" t="s">
        <v>20</v>
      </c>
      <c r="T3446" t="s">
        <v>20</v>
      </c>
      <c r="U3446" t="s">
        <v>20</v>
      </c>
      <c r="V3446" s="14">
        <f t="shared" si="106"/>
        <v>3</v>
      </c>
      <c r="W3446" t="s">
        <v>26</v>
      </c>
      <c r="X3446" t="s">
        <v>20</v>
      </c>
      <c r="Y3446" t="s">
        <v>27</v>
      </c>
      <c r="Z3446">
        <v>35.35</v>
      </c>
      <c r="AA3446">
        <v>1317.95</v>
      </c>
      <c r="AB3446" s="10">
        <v>36</v>
      </c>
      <c r="AC3446" t="s">
        <v>20</v>
      </c>
      <c r="AD3446" s="10">
        <f t="shared" si="107"/>
        <v>0</v>
      </c>
      <c r="AE3446" s="13"/>
    </row>
    <row r="3447" spans="1:31">
      <c r="A3447">
        <v>3446</v>
      </c>
      <c r="B3447" t="s">
        <v>18</v>
      </c>
      <c r="D3447">
        <v>0</v>
      </c>
      <c r="E3447" t="s">
        <v>19</v>
      </c>
      <c r="G3447" t="s">
        <v>20</v>
      </c>
      <c r="I3447" t="s">
        <v>19</v>
      </c>
      <c r="K3447" t="s">
        <v>29</v>
      </c>
      <c r="M3447" t="str">
        <f>IF(K3447="No","No","Yes")</f>
        <v>Yes</v>
      </c>
      <c r="O3447" t="s">
        <v>19</v>
      </c>
      <c r="P3447" t="s">
        <v>20</v>
      </c>
      <c r="Q3447" t="s">
        <v>19</v>
      </c>
      <c r="R3447" t="s">
        <v>20</v>
      </c>
      <c r="S3447" t="s">
        <v>19</v>
      </c>
      <c r="T3447" t="s">
        <v>19</v>
      </c>
      <c r="U3447" t="s">
        <v>19</v>
      </c>
      <c r="V3447" s="14">
        <f t="shared" si="106"/>
        <v>6</v>
      </c>
      <c r="W3447" t="s">
        <v>26</v>
      </c>
      <c r="X3447" t="s">
        <v>19</v>
      </c>
      <c r="Y3447" t="s">
        <v>24</v>
      </c>
      <c r="Z3447">
        <v>103.15</v>
      </c>
      <c r="AA3447">
        <v>4594.6499999999996</v>
      </c>
      <c r="AB3447" s="10">
        <v>46</v>
      </c>
      <c r="AC3447" t="s">
        <v>20</v>
      </c>
      <c r="AD3447" s="10">
        <f t="shared" si="107"/>
        <v>0</v>
      </c>
      <c r="AE3447" s="13"/>
    </row>
    <row r="3448" spans="1:31">
      <c r="A3448">
        <v>3447</v>
      </c>
      <c r="B3448" t="s">
        <v>18</v>
      </c>
      <c r="D3448">
        <v>0</v>
      </c>
      <c r="E3448" t="s">
        <v>20</v>
      </c>
      <c r="G3448" t="s">
        <v>20</v>
      </c>
      <c r="I3448" t="s">
        <v>19</v>
      </c>
      <c r="K3448" t="s">
        <v>29</v>
      </c>
      <c r="M3448" t="str">
        <f>IF(K3448="No","No","Yes")</f>
        <v>Yes</v>
      </c>
      <c r="O3448" t="s">
        <v>19</v>
      </c>
      <c r="P3448" t="s">
        <v>19</v>
      </c>
      <c r="Q3448" t="s">
        <v>19</v>
      </c>
      <c r="R3448" t="s">
        <v>19</v>
      </c>
      <c r="S3448" t="s">
        <v>20</v>
      </c>
      <c r="T3448" t="s">
        <v>19</v>
      </c>
      <c r="U3448" t="s">
        <v>19</v>
      </c>
      <c r="V3448" s="14">
        <f t="shared" si="106"/>
        <v>7</v>
      </c>
      <c r="W3448" t="s">
        <v>26</v>
      </c>
      <c r="X3448" t="s">
        <v>19</v>
      </c>
      <c r="Y3448" t="s">
        <v>24</v>
      </c>
      <c r="Z3448">
        <v>107.75</v>
      </c>
      <c r="AA3448">
        <v>6332.75</v>
      </c>
      <c r="AB3448" s="10">
        <v>58</v>
      </c>
      <c r="AC3448" t="s">
        <v>20</v>
      </c>
      <c r="AD3448" s="10">
        <f t="shared" si="107"/>
        <v>0</v>
      </c>
      <c r="AE3448" s="13"/>
    </row>
    <row r="3449" spans="1:31">
      <c r="A3449">
        <v>3448</v>
      </c>
      <c r="B3449" t="s">
        <v>25</v>
      </c>
      <c r="D3449">
        <v>0</v>
      </c>
      <c r="E3449" t="s">
        <v>20</v>
      </c>
      <c r="G3449" t="s">
        <v>20</v>
      </c>
      <c r="I3449" t="s">
        <v>19</v>
      </c>
      <c r="K3449" t="s">
        <v>29</v>
      </c>
      <c r="M3449" t="str">
        <f>IF(K3449="No","No","Yes")</f>
        <v>Yes</v>
      </c>
      <c r="O3449" t="s">
        <v>19</v>
      </c>
      <c r="P3449" t="s">
        <v>20</v>
      </c>
      <c r="Q3449" t="s">
        <v>19</v>
      </c>
      <c r="R3449" t="s">
        <v>20</v>
      </c>
      <c r="S3449" t="s">
        <v>20</v>
      </c>
      <c r="T3449" t="s">
        <v>20</v>
      </c>
      <c r="U3449" t="s">
        <v>20</v>
      </c>
      <c r="V3449" s="14">
        <f t="shared" si="106"/>
        <v>3</v>
      </c>
      <c r="W3449" t="s">
        <v>26</v>
      </c>
      <c r="X3449" t="s">
        <v>20</v>
      </c>
      <c r="Y3449" t="s">
        <v>30</v>
      </c>
      <c r="Z3449">
        <v>81.400000000000006</v>
      </c>
      <c r="AA3449">
        <v>3213.75</v>
      </c>
      <c r="AB3449" s="10">
        <v>39</v>
      </c>
      <c r="AC3449" t="s">
        <v>20</v>
      </c>
      <c r="AD3449" s="10">
        <f t="shared" si="107"/>
        <v>0</v>
      </c>
      <c r="AE3449" s="13"/>
    </row>
    <row r="3450" spans="1:31">
      <c r="A3450">
        <v>3449</v>
      </c>
      <c r="B3450" t="s">
        <v>25</v>
      </c>
      <c r="D3450">
        <v>0</v>
      </c>
      <c r="E3450" t="s">
        <v>19</v>
      </c>
      <c r="G3450" t="s">
        <v>19</v>
      </c>
      <c r="I3450" t="s">
        <v>20</v>
      </c>
      <c r="K3450" t="s">
        <v>22</v>
      </c>
      <c r="M3450" t="str">
        <f>IF(K3450="No","No","Yes")</f>
        <v>Yes</v>
      </c>
      <c r="O3450" t="s">
        <v>19</v>
      </c>
      <c r="P3450" t="s">
        <v>20</v>
      </c>
      <c r="Q3450" t="s">
        <v>20</v>
      </c>
      <c r="R3450" t="s">
        <v>20</v>
      </c>
      <c r="S3450" t="s">
        <v>19</v>
      </c>
      <c r="T3450" t="s">
        <v>20</v>
      </c>
      <c r="U3450" t="s">
        <v>19</v>
      </c>
      <c r="V3450" s="14">
        <f t="shared" si="106"/>
        <v>4</v>
      </c>
      <c r="W3450" t="s">
        <v>23</v>
      </c>
      <c r="X3450" t="s">
        <v>20</v>
      </c>
      <c r="Y3450" t="s">
        <v>30</v>
      </c>
      <c r="Z3450">
        <v>61.45</v>
      </c>
      <c r="AA3450">
        <v>229.55</v>
      </c>
      <c r="AB3450" s="10">
        <v>4</v>
      </c>
      <c r="AC3450" t="s">
        <v>19</v>
      </c>
      <c r="AD3450" s="10">
        <f t="shared" si="107"/>
        <v>1</v>
      </c>
      <c r="AE3450" s="13"/>
    </row>
    <row r="3451" spans="1:31">
      <c r="A3451">
        <v>3450</v>
      </c>
      <c r="B3451" t="s">
        <v>18</v>
      </c>
      <c r="D3451">
        <v>0</v>
      </c>
      <c r="E3451" t="s">
        <v>19</v>
      </c>
      <c r="G3451" t="s">
        <v>19</v>
      </c>
      <c r="I3451" t="s">
        <v>19</v>
      </c>
      <c r="K3451" t="s">
        <v>29</v>
      </c>
      <c r="M3451" t="str">
        <f>IF(K3451="No","No","Yes")</f>
        <v>Yes</v>
      </c>
      <c r="O3451" t="s">
        <v>19</v>
      </c>
      <c r="P3451" t="s">
        <v>20</v>
      </c>
      <c r="Q3451" t="s">
        <v>19</v>
      </c>
      <c r="R3451" t="s">
        <v>19</v>
      </c>
      <c r="S3451" t="s">
        <v>20</v>
      </c>
      <c r="T3451" t="s">
        <v>19</v>
      </c>
      <c r="U3451" t="s">
        <v>20</v>
      </c>
      <c r="V3451" s="14">
        <f t="shared" si="106"/>
        <v>5</v>
      </c>
      <c r="W3451" t="s">
        <v>26</v>
      </c>
      <c r="X3451" t="s">
        <v>19</v>
      </c>
      <c r="Y3451" t="s">
        <v>30</v>
      </c>
      <c r="Z3451">
        <v>95.7</v>
      </c>
      <c r="AA3451">
        <v>4976.1499999999996</v>
      </c>
      <c r="AB3451" s="10">
        <v>52</v>
      </c>
      <c r="AC3451" t="s">
        <v>20</v>
      </c>
      <c r="AD3451" s="10">
        <f t="shared" si="107"/>
        <v>0</v>
      </c>
      <c r="AE3451" s="13"/>
    </row>
    <row r="3452" spans="1:31">
      <c r="A3452">
        <v>3451</v>
      </c>
      <c r="B3452" t="s">
        <v>25</v>
      </c>
      <c r="D3452">
        <v>1</v>
      </c>
      <c r="E3452" t="s">
        <v>19</v>
      </c>
      <c r="G3452" t="s">
        <v>20</v>
      </c>
      <c r="I3452" t="s">
        <v>19</v>
      </c>
      <c r="K3452" t="s">
        <v>29</v>
      </c>
      <c r="M3452" t="str">
        <f>IF(K3452="No","No","Yes")</f>
        <v>Yes</v>
      </c>
      <c r="O3452" t="s">
        <v>19</v>
      </c>
      <c r="P3452" t="s">
        <v>20</v>
      </c>
      <c r="Q3452" t="s">
        <v>19</v>
      </c>
      <c r="R3452" t="s">
        <v>19</v>
      </c>
      <c r="S3452" t="s">
        <v>20</v>
      </c>
      <c r="T3452" t="s">
        <v>19</v>
      </c>
      <c r="U3452" t="s">
        <v>19</v>
      </c>
      <c r="V3452" s="14">
        <f t="shared" si="106"/>
        <v>6</v>
      </c>
      <c r="W3452" t="s">
        <v>26</v>
      </c>
      <c r="X3452" t="s">
        <v>19</v>
      </c>
      <c r="Y3452" t="s">
        <v>24</v>
      </c>
      <c r="Z3452">
        <v>104.8</v>
      </c>
      <c r="AA3452">
        <v>7308.95</v>
      </c>
      <c r="AB3452" s="10">
        <v>70</v>
      </c>
      <c r="AC3452" t="s">
        <v>20</v>
      </c>
      <c r="AD3452" s="10">
        <f t="shared" si="107"/>
        <v>0</v>
      </c>
      <c r="AE3452" s="13"/>
    </row>
    <row r="3453" spans="1:31">
      <c r="A3453">
        <v>3452</v>
      </c>
      <c r="B3453" t="s">
        <v>25</v>
      </c>
      <c r="D3453">
        <v>1</v>
      </c>
      <c r="E3453" t="s">
        <v>19</v>
      </c>
      <c r="G3453" t="s">
        <v>20</v>
      </c>
      <c r="I3453" t="s">
        <v>20</v>
      </c>
      <c r="K3453" t="s">
        <v>29</v>
      </c>
      <c r="M3453" t="str">
        <f>IF(K3453="No","No","Yes")</f>
        <v>Yes</v>
      </c>
      <c r="O3453" t="s">
        <v>19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  <c r="V3453" s="14">
        <f t="shared" si="106"/>
        <v>2</v>
      </c>
      <c r="W3453" t="s">
        <v>26</v>
      </c>
      <c r="X3453" t="s">
        <v>19</v>
      </c>
      <c r="Y3453" t="s">
        <v>28</v>
      </c>
      <c r="Z3453">
        <v>70.95</v>
      </c>
      <c r="AA3453">
        <v>4555.2</v>
      </c>
      <c r="AB3453" s="10">
        <v>65</v>
      </c>
      <c r="AC3453" t="s">
        <v>20</v>
      </c>
      <c r="AD3453" s="10">
        <f t="shared" si="107"/>
        <v>0</v>
      </c>
      <c r="AE3453" s="13"/>
    </row>
    <row r="3454" spans="1:31">
      <c r="A3454">
        <v>3453</v>
      </c>
      <c r="B3454" t="s">
        <v>25</v>
      </c>
      <c r="D3454">
        <v>0</v>
      </c>
      <c r="E3454" t="s">
        <v>20</v>
      </c>
      <c r="G3454" t="s">
        <v>20</v>
      </c>
      <c r="I3454" t="s">
        <v>20</v>
      </c>
      <c r="K3454" t="s">
        <v>22</v>
      </c>
      <c r="M3454" t="str">
        <f>IF(K3454="No","No","Yes")</f>
        <v>Yes</v>
      </c>
      <c r="O3454" t="s">
        <v>19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  <c r="V3454" s="14">
        <f t="shared" si="106"/>
        <v>2</v>
      </c>
      <c r="W3454" t="s">
        <v>23</v>
      </c>
      <c r="X3454" t="s">
        <v>19</v>
      </c>
      <c r="Y3454" t="s">
        <v>27</v>
      </c>
      <c r="Z3454">
        <v>44.95</v>
      </c>
      <c r="AA3454">
        <v>44.95</v>
      </c>
      <c r="AB3454" s="10">
        <v>1</v>
      </c>
      <c r="AC3454" t="s">
        <v>20</v>
      </c>
      <c r="AD3454" s="10">
        <f t="shared" si="107"/>
        <v>0</v>
      </c>
      <c r="AE3454" s="13"/>
    </row>
    <row r="3455" spans="1:31">
      <c r="A3455">
        <v>3454</v>
      </c>
      <c r="B3455" t="s">
        <v>18</v>
      </c>
      <c r="D3455">
        <v>0</v>
      </c>
      <c r="E3455" t="s">
        <v>19</v>
      </c>
      <c r="G3455" t="s">
        <v>20</v>
      </c>
      <c r="I3455" t="s">
        <v>19</v>
      </c>
      <c r="K3455" t="s">
        <v>29</v>
      </c>
      <c r="M3455" t="str">
        <f>IF(K3455="No","No","Yes")</f>
        <v>Yes</v>
      </c>
      <c r="O3455" t="s">
        <v>19</v>
      </c>
      <c r="P3455" t="s">
        <v>20</v>
      </c>
      <c r="Q3455" t="s">
        <v>20</v>
      </c>
      <c r="R3455" t="s">
        <v>19</v>
      </c>
      <c r="S3455" t="s">
        <v>20</v>
      </c>
      <c r="T3455" t="s">
        <v>19</v>
      </c>
      <c r="U3455" t="s">
        <v>19</v>
      </c>
      <c r="V3455" s="14">
        <f t="shared" si="106"/>
        <v>5</v>
      </c>
      <c r="W3455" t="s">
        <v>26</v>
      </c>
      <c r="X3455" t="s">
        <v>19</v>
      </c>
      <c r="Y3455" t="s">
        <v>24</v>
      </c>
      <c r="Z3455">
        <v>97.65</v>
      </c>
      <c r="AA3455">
        <v>6982.5</v>
      </c>
      <c r="AB3455" s="10">
        <v>70</v>
      </c>
      <c r="AC3455" t="s">
        <v>20</v>
      </c>
      <c r="AD3455" s="10">
        <f t="shared" si="107"/>
        <v>0</v>
      </c>
      <c r="AE3455" s="13"/>
    </row>
    <row r="3456" spans="1:31">
      <c r="A3456">
        <v>3455</v>
      </c>
      <c r="B3456" t="s">
        <v>18</v>
      </c>
      <c r="D3456">
        <v>1</v>
      </c>
      <c r="E3456" t="s">
        <v>19</v>
      </c>
      <c r="G3456" t="s">
        <v>19</v>
      </c>
      <c r="I3456" t="s">
        <v>21</v>
      </c>
      <c r="K3456" t="s">
        <v>22</v>
      </c>
      <c r="M3456" t="str">
        <f>IF(K3456="No","No","Yes")</f>
        <v>Yes</v>
      </c>
      <c r="O3456" t="s">
        <v>20</v>
      </c>
      <c r="P3456" t="s">
        <v>20</v>
      </c>
      <c r="Q3456" t="s">
        <v>19</v>
      </c>
      <c r="R3456" t="s">
        <v>19</v>
      </c>
      <c r="S3456" t="s">
        <v>20</v>
      </c>
      <c r="T3456" t="s">
        <v>20</v>
      </c>
      <c r="U3456" t="s">
        <v>20</v>
      </c>
      <c r="V3456" s="14">
        <f t="shared" si="106"/>
        <v>3</v>
      </c>
      <c r="W3456" t="s">
        <v>23</v>
      </c>
      <c r="X3456" t="s">
        <v>19</v>
      </c>
      <c r="Y3456" t="s">
        <v>27</v>
      </c>
      <c r="Z3456">
        <v>35.65</v>
      </c>
      <c r="AA3456">
        <v>1025.1500000000001</v>
      </c>
      <c r="AB3456" s="10">
        <v>29</v>
      </c>
      <c r="AC3456" t="s">
        <v>20</v>
      </c>
      <c r="AD3456" s="10">
        <f t="shared" si="107"/>
        <v>0</v>
      </c>
      <c r="AE3456" s="13"/>
    </row>
    <row r="3457" spans="1:31">
      <c r="A3457">
        <v>3456</v>
      </c>
      <c r="B3457" t="s">
        <v>25</v>
      </c>
      <c r="D3457">
        <v>0</v>
      </c>
      <c r="E3457" t="s">
        <v>20</v>
      </c>
      <c r="G3457" t="s">
        <v>20</v>
      </c>
      <c r="I3457" t="s">
        <v>20</v>
      </c>
      <c r="K3457" t="s">
        <v>29</v>
      </c>
      <c r="M3457" t="str">
        <f>IF(K3457="No","No","Yes")</f>
        <v>Yes</v>
      </c>
      <c r="O3457" t="s">
        <v>19</v>
      </c>
      <c r="P3457" t="s">
        <v>20</v>
      </c>
      <c r="Q3457" t="s">
        <v>20</v>
      </c>
      <c r="R3457" t="s">
        <v>20</v>
      </c>
      <c r="S3457" t="s">
        <v>20</v>
      </c>
      <c r="T3457" t="s">
        <v>19</v>
      </c>
      <c r="U3457" t="s">
        <v>19</v>
      </c>
      <c r="V3457" s="14">
        <f t="shared" si="106"/>
        <v>4</v>
      </c>
      <c r="W3457" t="s">
        <v>23</v>
      </c>
      <c r="X3457" t="s">
        <v>19</v>
      </c>
      <c r="Y3457" t="s">
        <v>24</v>
      </c>
      <c r="Z3457">
        <v>90.55</v>
      </c>
      <c r="AA3457">
        <v>90.55</v>
      </c>
      <c r="AB3457" s="10">
        <v>1</v>
      </c>
      <c r="AC3457" t="s">
        <v>19</v>
      </c>
      <c r="AD3457" s="10">
        <f t="shared" si="107"/>
        <v>1</v>
      </c>
      <c r="AE3457" s="13"/>
    </row>
    <row r="3458" spans="1:31">
      <c r="A3458">
        <v>3457</v>
      </c>
      <c r="B3458" t="s">
        <v>18</v>
      </c>
      <c r="D3458">
        <v>0</v>
      </c>
      <c r="E3458" t="s">
        <v>20</v>
      </c>
      <c r="G3458" t="s">
        <v>20</v>
      </c>
      <c r="I3458" t="s">
        <v>19</v>
      </c>
      <c r="K3458" t="s">
        <v>22</v>
      </c>
      <c r="M3458" t="str">
        <f>IF(K3458="No","No","Yes")</f>
        <v>Yes</v>
      </c>
      <c r="O3458" t="s">
        <v>19</v>
      </c>
      <c r="P3458" t="s">
        <v>19</v>
      </c>
      <c r="Q3458" t="s">
        <v>20</v>
      </c>
      <c r="R3458" t="s">
        <v>19</v>
      </c>
      <c r="S3458" t="s">
        <v>19</v>
      </c>
      <c r="T3458" t="s">
        <v>19</v>
      </c>
      <c r="U3458" t="s">
        <v>19</v>
      </c>
      <c r="V3458" s="14">
        <f t="shared" si="106"/>
        <v>7</v>
      </c>
      <c r="W3458" t="s">
        <v>32</v>
      </c>
      <c r="X3458" t="s">
        <v>19</v>
      </c>
      <c r="Y3458" t="s">
        <v>27</v>
      </c>
      <c r="Z3458">
        <v>85.25</v>
      </c>
      <c r="AA3458">
        <v>5714.2</v>
      </c>
      <c r="AB3458" s="10">
        <v>67</v>
      </c>
      <c r="AC3458" t="s">
        <v>20</v>
      </c>
      <c r="AD3458" s="10">
        <f t="shared" si="107"/>
        <v>0</v>
      </c>
      <c r="AE3458" s="13"/>
    </row>
    <row r="3459" spans="1:31">
      <c r="A3459">
        <v>3458</v>
      </c>
      <c r="B3459" t="s">
        <v>18</v>
      </c>
      <c r="D3459">
        <v>0</v>
      </c>
      <c r="E3459" t="s">
        <v>20</v>
      </c>
      <c r="G3459" t="s">
        <v>20</v>
      </c>
      <c r="I3459" t="s">
        <v>20</v>
      </c>
      <c r="K3459" t="s">
        <v>20</v>
      </c>
      <c r="M3459" t="str">
        <f>IF(K3459="No","No","Yes")</f>
        <v>No</v>
      </c>
      <c r="O3459" t="s">
        <v>19</v>
      </c>
      <c r="P3459" t="s">
        <v>31</v>
      </c>
      <c r="Q3459" t="s">
        <v>31</v>
      </c>
      <c r="R3459" t="s">
        <v>31</v>
      </c>
      <c r="S3459" t="s">
        <v>31</v>
      </c>
      <c r="T3459" t="s">
        <v>31</v>
      </c>
      <c r="U3459" t="s">
        <v>31</v>
      </c>
      <c r="V3459" s="14">
        <f t="shared" ref="V3459:V3522" si="108">COUNTIF(M3459:U3459,"Yes")</f>
        <v>1</v>
      </c>
      <c r="W3459" t="s">
        <v>23</v>
      </c>
      <c r="X3459" t="s">
        <v>19</v>
      </c>
      <c r="Y3459" t="s">
        <v>27</v>
      </c>
      <c r="Z3459">
        <v>19.5</v>
      </c>
      <c r="AA3459">
        <v>19.5</v>
      </c>
      <c r="AB3459" s="10">
        <v>1</v>
      </c>
      <c r="AC3459" t="s">
        <v>20</v>
      </c>
      <c r="AD3459" s="10">
        <f t="shared" ref="AD3459:AD3522" si="109">IF(AC3459="Yes",1,0)</f>
        <v>0</v>
      </c>
      <c r="AE3459" s="13"/>
    </row>
    <row r="3460" spans="1:31">
      <c r="A3460">
        <v>3459</v>
      </c>
      <c r="B3460" t="s">
        <v>18</v>
      </c>
      <c r="D3460">
        <v>0</v>
      </c>
      <c r="E3460" t="s">
        <v>20</v>
      </c>
      <c r="G3460" t="s">
        <v>20</v>
      </c>
      <c r="I3460" t="s">
        <v>20</v>
      </c>
      <c r="K3460" t="s">
        <v>29</v>
      </c>
      <c r="M3460" t="str">
        <f>IF(K3460="No","No","Yes")</f>
        <v>Yes</v>
      </c>
      <c r="O3460" t="s">
        <v>19</v>
      </c>
      <c r="P3460" t="s">
        <v>20</v>
      </c>
      <c r="Q3460" t="s">
        <v>20</v>
      </c>
      <c r="R3460" t="s">
        <v>20</v>
      </c>
      <c r="S3460" t="s">
        <v>20</v>
      </c>
      <c r="T3460" t="s">
        <v>19</v>
      </c>
      <c r="U3460" t="s">
        <v>19</v>
      </c>
      <c r="V3460" s="14">
        <f t="shared" si="108"/>
        <v>4</v>
      </c>
      <c r="W3460" t="s">
        <v>23</v>
      </c>
      <c r="X3460" t="s">
        <v>19</v>
      </c>
      <c r="Y3460" t="s">
        <v>28</v>
      </c>
      <c r="Z3460">
        <v>88.8</v>
      </c>
      <c r="AA3460">
        <v>2274.35</v>
      </c>
      <c r="AB3460" s="10">
        <v>26</v>
      </c>
      <c r="AC3460" t="s">
        <v>19</v>
      </c>
      <c r="AD3460" s="10">
        <f t="shared" si="109"/>
        <v>1</v>
      </c>
      <c r="AE3460" s="13"/>
    </row>
    <row r="3461" spans="1:31">
      <c r="A3461">
        <v>3460</v>
      </c>
      <c r="B3461" t="s">
        <v>18</v>
      </c>
      <c r="D3461">
        <v>0</v>
      </c>
      <c r="E3461" t="s">
        <v>19</v>
      </c>
      <c r="G3461" t="s">
        <v>19</v>
      </c>
      <c r="I3461" t="s">
        <v>19</v>
      </c>
      <c r="K3461" t="s">
        <v>20</v>
      </c>
      <c r="M3461" t="str">
        <f>IF(K3461="No","No","Yes")</f>
        <v>No</v>
      </c>
      <c r="O3461" t="s">
        <v>19</v>
      </c>
      <c r="P3461" t="s">
        <v>31</v>
      </c>
      <c r="Q3461" t="s">
        <v>31</v>
      </c>
      <c r="R3461" t="s">
        <v>31</v>
      </c>
      <c r="S3461" t="s">
        <v>31</v>
      </c>
      <c r="T3461" t="s">
        <v>31</v>
      </c>
      <c r="U3461" t="s">
        <v>31</v>
      </c>
      <c r="V3461" s="14">
        <f t="shared" si="108"/>
        <v>1</v>
      </c>
      <c r="W3461" t="s">
        <v>32</v>
      </c>
      <c r="X3461" t="s">
        <v>19</v>
      </c>
      <c r="Y3461" t="s">
        <v>27</v>
      </c>
      <c r="Z3461">
        <v>25.1</v>
      </c>
      <c r="AA3461">
        <v>789.55</v>
      </c>
      <c r="AB3461" s="10">
        <v>30</v>
      </c>
      <c r="AC3461" t="s">
        <v>20</v>
      </c>
      <c r="AD3461" s="10">
        <f t="shared" si="109"/>
        <v>0</v>
      </c>
      <c r="AE3461" s="13"/>
    </row>
    <row r="3462" spans="1:31">
      <c r="A3462">
        <v>3461</v>
      </c>
      <c r="B3462" t="s">
        <v>18</v>
      </c>
      <c r="D3462">
        <v>0</v>
      </c>
      <c r="E3462" t="s">
        <v>19</v>
      </c>
      <c r="G3462" t="s">
        <v>20</v>
      </c>
      <c r="I3462" t="s">
        <v>20</v>
      </c>
      <c r="K3462" t="s">
        <v>29</v>
      </c>
      <c r="M3462" t="str">
        <f>IF(K3462="No","No","Yes")</f>
        <v>Yes</v>
      </c>
      <c r="O3462" t="s">
        <v>19</v>
      </c>
      <c r="P3462" t="s">
        <v>20</v>
      </c>
      <c r="Q3462" t="s">
        <v>20</v>
      </c>
      <c r="R3462" t="s">
        <v>19</v>
      </c>
      <c r="S3462" t="s">
        <v>19</v>
      </c>
      <c r="T3462" t="s">
        <v>19</v>
      </c>
      <c r="U3462" t="s">
        <v>19</v>
      </c>
      <c r="V3462" s="14">
        <f t="shared" si="108"/>
        <v>6</v>
      </c>
      <c r="W3462" t="s">
        <v>23</v>
      </c>
      <c r="X3462" t="s">
        <v>19</v>
      </c>
      <c r="Y3462" t="s">
        <v>30</v>
      </c>
      <c r="Z3462">
        <v>100.05</v>
      </c>
      <c r="AA3462">
        <v>4834</v>
      </c>
      <c r="AB3462" s="10">
        <v>48</v>
      </c>
      <c r="AC3462" t="s">
        <v>20</v>
      </c>
      <c r="AD3462" s="10">
        <f t="shared" si="109"/>
        <v>0</v>
      </c>
      <c r="AE3462" s="13"/>
    </row>
    <row r="3463" spans="1:31">
      <c r="A3463">
        <v>3462</v>
      </c>
      <c r="B3463" t="s">
        <v>18</v>
      </c>
      <c r="D3463">
        <v>0</v>
      </c>
      <c r="E3463" t="s">
        <v>19</v>
      </c>
      <c r="G3463" t="s">
        <v>19</v>
      </c>
      <c r="I3463" t="s">
        <v>20</v>
      </c>
      <c r="K3463" t="s">
        <v>22</v>
      </c>
      <c r="M3463" t="str">
        <f>IF(K3463="No","No","Yes")</f>
        <v>Yes</v>
      </c>
      <c r="O3463" t="s">
        <v>19</v>
      </c>
      <c r="P3463" t="s">
        <v>19</v>
      </c>
      <c r="Q3463" t="s">
        <v>19</v>
      </c>
      <c r="R3463" t="s">
        <v>20</v>
      </c>
      <c r="S3463" t="s">
        <v>20</v>
      </c>
      <c r="T3463" t="s">
        <v>20</v>
      </c>
      <c r="U3463" t="s">
        <v>20</v>
      </c>
      <c r="V3463" s="14">
        <f t="shared" si="108"/>
        <v>4</v>
      </c>
      <c r="W3463" t="s">
        <v>23</v>
      </c>
      <c r="X3463" t="s">
        <v>20</v>
      </c>
      <c r="Y3463" t="s">
        <v>24</v>
      </c>
      <c r="Z3463">
        <v>55.7</v>
      </c>
      <c r="AA3463">
        <v>3131.8</v>
      </c>
      <c r="AB3463" s="10">
        <v>55</v>
      </c>
      <c r="AC3463" t="s">
        <v>20</v>
      </c>
      <c r="AD3463" s="10">
        <f t="shared" si="109"/>
        <v>0</v>
      </c>
      <c r="AE3463" s="13"/>
    </row>
    <row r="3464" spans="1:31">
      <c r="A3464">
        <v>3463</v>
      </c>
      <c r="B3464" t="s">
        <v>25</v>
      </c>
      <c r="D3464">
        <v>0</v>
      </c>
      <c r="E3464" t="s">
        <v>20</v>
      </c>
      <c r="G3464" t="s">
        <v>20</v>
      </c>
      <c r="I3464" t="s">
        <v>19</v>
      </c>
      <c r="K3464" t="s">
        <v>29</v>
      </c>
      <c r="M3464" t="str">
        <f>IF(K3464="No","No","Yes")</f>
        <v>Yes</v>
      </c>
      <c r="O3464" t="s">
        <v>19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19</v>
      </c>
      <c r="V3464" s="14">
        <f t="shared" si="108"/>
        <v>3</v>
      </c>
      <c r="W3464" t="s">
        <v>23</v>
      </c>
      <c r="X3464" t="s">
        <v>19</v>
      </c>
      <c r="Y3464" t="s">
        <v>27</v>
      </c>
      <c r="Z3464">
        <v>85.2</v>
      </c>
      <c r="AA3464">
        <v>602.54999999999995</v>
      </c>
      <c r="AB3464" s="10">
        <v>7</v>
      </c>
      <c r="AC3464" t="s">
        <v>19</v>
      </c>
      <c r="AD3464" s="10">
        <f t="shared" si="109"/>
        <v>1</v>
      </c>
      <c r="AE3464" s="13"/>
    </row>
    <row r="3465" spans="1:31">
      <c r="A3465">
        <v>3464</v>
      </c>
      <c r="B3465" t="s">
        <v>25</v>
      </c>
      <c r="D3465">
        <v>0</v>
      </c>
      <c r="E3465" t="s">
        <v>20</v>
      </c>
      <c r="G3465" t="s">
        <v>20</v>
      </c>
      <c r="I3465" t="s">
        <v>19</v>
      </c>
      <c r="K3465" t="s">
        <v>29</v>
      </c>
      <c r="M3465" t="str">
        <f>IF(K3465="No","No","Yes")</f>
        <v>Yes</v>
      </c>
      <c r="O3465" t="s">
        <v>19</v>
      </c>
      <c r="P3465" t="s">
        <v>19</v>
      </c>
      <c r="Q3465" t="s">
        <v>20</v>
      </c>
      <c r="R3465" t="s">
        <v>20</v>
      </c>
      <c r="S3465" t="s">
        <v>20</v>
      </c>
      <c r="T3465" t="s">
        <v>19</v>
      </c>
      <c r="U3465" t="s">
        <v>20</v>
      </c>
      <c r="V3465" s="14">
        <f t="shared" si="108"/>
        <v>4</v>
      </c>
      <c r="W3465" t="s">
        <v>23</v>
      </c>
      <c r="X3465" t="s">
        <v>19</v>
      </c>
      <c r="Y3465" t="s">
        <v>24</v>
      </c>
      <c r="Z3465">
        <v>91.15</v>
      </c>
      <c r="AA3465">
        <v>3369.25</v>
      </c>
      <c r="AB3465" s="10">
        <v>37</v>
      </c>
      <c r="AC3465" t="s">
        <v>20</v>
      </c>
      <c r="AD3465" s="10">
        <f t="shared" si="109"/>
        <v>0</v>
      </c>
      <c r="AE3465" s="13"/>
    </row>
    <row r="3466" spans="1:31">
      <c r="A3466">
        <v>3465</v>
      </c>
      <c r="B3466" t="s">
        <v>18</v>
      </c>
      <c r="D3466">
        <v>0</v>
      </c>
      <c r="E3466" t="s">
        <v>19</v>
      </c>
      <c r="G3466" t="s">
        <v>20</v>
      </c>
      <c r="I3466" t="s">
        <v>20</v>
      </c>
      <c r="K3466" t="s">
        <v>29</v>
      </c>
      <c r="M3466" t="str">
        <f>IF(K3466="No","No","Yes")</f>
        <v>Yes</v>
      </c>
      <c r="O3466" t="s">
        <v>19</v>
      </c>
      <c r="P3466" t="s">
        <v>20</v>
      </c>
      <c r="Q3466" t="s">
        <v>19</v>
      </c>
      <c r="R3466" t="s">
        <v>20</v>
      </c>
      <c r="S3466" t="s">
        <v>20</v>
      </c>
      <c r="T3466" t="s">
        <v>20</v>
      </c>
      <c r="U3466" t="s">
        <v>19</v>
      </c>
      <c r="V3466" s="14">
        <f t="shared" si="108"/>
        <v>4</v>
      </c>
      <c r="W3466" t="s">
        <v>23</v>
      </c>
      <c r="X3466" t="s">
        <v>19</v>
      </c>
      <c r="Y3466" t="s">
        <v>28</v>
      </c>
      <c r="Z3466">
        <v>83.85</v>
      </c>
      <c r="AA3466">
        <v>2674.15</v>
      </c>
      <c r="AB3466" s="10">
        <v>31</v>
      </c>
      <c r="AC3466" t="s">
        <v>20</v>
      </c>
      <c r="AD3466" s="10">
        <f t="shared" si="109"/>
        <v>0</v>
      </c>
      <c r="AE3466" s="13"/>
    </row>
    <row r="3467" spans="1:31">
      <c r="A3467">
        <v>3466</v>
      </c>
      <c r="B3467" t="s">
        <v>25</v>
      </c>
      <c r="D3467">
        <v>0</v>
      </c>
      <c r="E3467" t="s">
        <v>20</v>
      </c>
      <c r="G3467" t="s">
        <v>20</v>
      </c>
      <c r="I3467" t="s">
        <v>20</v>
      </c>
      <c r="K3467" t="s">
        <v>22</v>
      </c>
      <c r="M3467" t="str">
        <f>IF(K3467="No","No","Yes")</f>
        <v>Yes</v>
      </c>
      <c r="O3467" t="s">
        <v>19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  <c r="V3467" s="14">
        <f t="shared" si="108"/>
        <v>2</v>
      </c>
      <c r="W3467" t="s">
        <v>23</v>
      </c>
      <c r="X3467" t="s">
        <v>19</v>
      </c>
      <c r="Y3467" t="s">
        <v>24</v>
      </c>
      <c r="Z3467">
        <v>45.9</v>
      </c>
      <c r="AA3467">
        <v>199.75</v>
      </c>
      <c r="AB3467" s="10">
        <v>4</v>
      </c>
      <c r="AC3467" t="s">
        <v>20</v>
      </c>
      <c r="AD3467" s="10">
        <f t="shared" si="109"/>
        <v>0</v>
      </c>
      <c r="AE3467" s="13"/>
    </row>
    <row r="3468" spans="1:31">
      <c r="A3468">
        <v>3467</v>
      </c>
      <c r="B3468" t="s">
        <v>25</v>
      </c>
      <c r="D3468">
        <v>0</v>
      </c>
      <c r="E3468" t="s">
        <v>19</v>
      </c>
      <c r="G3468" t="s">
        <v>19</v>
      </c>
      <c r="I3468" t="s">
        <v>19</v>
      </c>
      <c r="K3468" t="s">
        <v>20</v>
      </c>
      <c r="M3468" t="str">
        <f>IF(K3468="No","No","Yes")</f>
        <v>No</v>
      </c>
      <c r="O3468" t="s">
        <v>19</v>
      </c>
      <c r="P3468" t="s">
        <v>31</v>
      </c>
      <c r="Q3468" t="s">
        <v>31</v>
      </c>
      <c r="R3468" t="s">
        <v>31</v>
      </c>
      <c r="S3468" t="s">
        <v>31</v>
      </c>
      <c r="T3468" t="s">
        <v>31</v>
      </c>
      <c r="U3468" t="s">
        <v>31</v>
      </c>
      <c r="V3468" s="14">
        <f t="shared" si="108"/>
        <v>1</v>
      </c>
      <c r="W3468" t="s">
        <v>32</v>
      </c>
      <c r="X3468" t="s">
        <v>19</v>
      </c>
      <c r="Y3468" t="s">
        <v>30</v>
      </c>
      <c r="Z3468">
        <v>25.1</v>
      </c>
      <c r="AA3468">
        <v>1790.8</v>
      </c>
      <c r="AB3468" s="10">
        <v>72</v>
      </c>
      <c r="AC3468" t="s">
        <v>20</v>
      </c>
      <c r="AD3468" s="10">
        <f t="shared" si="109"/>
        <v>0</v>
      </c>
      <c r="AE3468" s="13"/>
    </row>
    <row r="3469" spans="1:31">
      <c r="A3469">
        <v>3468</v>
      </c>
      <c r="B3469" t="s">
        <v>25</v>
      </c>
      <c r="D3469">
        <v>1</v>
      </c>
      <c r="E3469" t="s">
        <v>20</v>
      </c>
      <c r="G3469" t="s">
        <v>20</v>
      </c>
      <c r="I3469" t="s">
        <v>20</v>
      </c>
      <c r="K3469" t="s">
        <v>29</v>
      </c>
      <c r="M3469" t="str">
        <f>IF(K3469="No","No","Yes")</f>
        <v>Yes</v>
      </c>
      <c r="O3469" t="s">
        <v>19</v>
      </c>
      <c r="P3469" t="s">
        <v>20</v>
      </c>
      <c r="Q3469" t="s">
        <v>20</v>
      </c>
      <c r="R3469" t="s">
        <v>20</v>
      </c>
      <c r="S3469" t="s">
        <v>20</v>
      </c>
      <c r="T3469" t="s">
        <v>19</v>
      </c>
      <c r="U3469" t="s">
        <v>19</v>
      </c>
      <c r="V3469" s="14">
        <f t="shared" si="108"/>
        <v>4</v>
      </c>
      <c r="W3469" t="s">
        <v>23</v>
      </c>
      <c r="X3469" t="s">
        <v>19</v>
      </c>
      <c r="Y3469" t="s">
        <v>24</v>
      </c>
      <c r="Z3469">
        <v>91.4</v>
      </c>
      <c r="AA3469">
        <v>449.75</v>
      </c>
      <c r="AB3469" s="10">
        <v>5</v>
      </c>
      <c r="AC3469" t="s">
        <v>19</v>
      </c>
      <c r="AD3469" s="10">
        <f t="shared" si="109"/>
        <v>1</v>
      </c>
      <c r="AE3469" s="13"/>
    </row>
    <row r="3470" spans="1:31">
      <c r="A3470">
        <v>3469</v>
      </c>
      <c r="B3470" t="s">
        <v>25</v>
      </c>
      <c r="D3470">
        <v>0</v>
      </c>
      <c r="E3470" t="s">
        <v>19</v>
      </c>
      <c r="G3470" t="s">
        <v>19</v>
      </c>
      <c r="I3470" t="s">
        <v>20</v>
      </c>
      <c r="K3470" t="s">
        <v>20</v>
      </c>
      <c r="M3470" t="str">
        <f>IF(K3470="No","No","Yes")</f>
        <v>No</v>
      </c>
      <c r="O3470" t="s">
        <v>19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s="14">
        <f t="shared" si="108"/>
        <v>1</v>
      </c>
      <c r="W3470" t="s">
        <v>23</v>
      </c>
      <c r="X3470" t="s">
        <v>20</v>
      </c>
      <c r="Y3470" t="s">
        <v>27</v>
      </c>
      <c r="Z3470">
        <v>19.7</v>
      </c>
      <c r="AA3470">
        <v>19.7</v>
      </c>
      <c r="AB3470" s="10">
        <v>1</v>
      </c>
      <c r="AC3470" t="s">
        <v>20</v>
      </c>
      <c r="AD3470" s="10">
        <f t="shared" si="109"/>
        <v>0</v>
      </c>
      <c r="AE3470" s="13"/>
    </row>
    <row r="3471" spans="1:31">
      <c r="A3471">
        <v>3470</v>
      </c>
      <c r="B3471" t="s">
        <v>18</v>
      </c>
      <c r="D3471">
        <v>1</v>
      </c>
      <c r="E3471" t="s">
        <v>20</v>
      </c>
      <c r="G3471" t="s">
        <v>20</v>
      </c>
      <c r="I3471" t="s">
        <v>20</v>
      </c>
      <c r="K3471" t="s">
        <v>29</v>
      </c>
      <c r="M3471" t="str">
        <f>IF(K3471="No","No","Yes")</f>
        <v>Yes</v>
      </c>
      <c r="O3471" t="s">
        <v>19</v>
      </c>
      <c r="P3471" t="s">
        <v>20</v>
      </c>
      <c r="Q3471" t="s">
        <v>20</v>
      </c>
      <c r="R3471" t="s">
        <v>20</v>
      </c>
      <c r="S3471" t="s">
        <v>20</v>
      </c>
      <c r="T3471" t="s">
        <v>19</v>
      </c>
      <c r="U3471" t="s">
        <v>19</v>
      </c>
      <c r="V3471" s="14">
        <f t="shared" si="108"/>
        <v>4</v>
      </c>
      <c r="W3471" t="s">
        <v>23</v>
      </c>
      <c r="X3471" t="s">
        <v>19</v>
      </c>
      <c r="Y3471" t="s">
        <v>24</v>
      </c>
      <c r="Z3471">
        <v>91.5</v>
      </c>
      <c r="AA3471">
        <v>1400.3</v>
      </c>
      <c r="AB3471" s="10">
        <v>15</v>
      </c>
      <c r="AC3471" t="s">
        <v>20</v>
      </c>
      <c r="AD3471" s="10">
        <f t="shared" si="109"/>
        <v>0</v>
      </c>
      <c r="AE3471" s="13"/>
    </row>
    <row r="3472" spans="1:31">
      <c r="A3472">
        <v>3471</v>
      </c>
      <c r="B3472" t="s">
        <v>25</v>
      </c>
      <c r="D3472">
        <v>0</v>
      </c>
      <c r="E3472" t="s">
        <v>19</v>
      </c>
      <c r="G3472" t="s">
        <v>19</v>
      </c>
      <c r="I3472" t="s">
        <v>20</v>
      </c>
      <c r="K3472" t="s">
        <v>22</v>
      </c>
      <c r="M3472" t="str">
        <f>IF(K3472="No","No","Yes")</f>
        <v>Yes</v>
      </c>
      <c r="O3472" t="s">
        <v>19</v>
      </c>
      <c r="P3472" t="s">
        <v>19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  <c r="V3472" s="14">
        <f t="shared" si="108"/>
        <v>3</v>
      </c>
      <c r="W3472" t="s">
        <v>23</v>
      </c>
      <c r="X3472" t="s">
        <v>19</v>
      </c>
      <c r="Y3472" t="s">
        <v>30</v>
      </c>
      <c r="Z3472">
        <v>51.3</v>
      </c>
      <c r="AA3472">
        <v>411.6</v>
      </c>
      <c r="AB3472" s="10">
        <v>8</v>
      </c>
      <c r="AC3472" t="s">
        <v>20</v>
      </c>
      <c r="AD3472" s="10">
        <f t="shared" si="109"/>
        <v>0</v>
      </c>
      <c r="AE3472" s="13"/>
    </row>
    <row r="3473" spans="1:31">
      <c r="A3473">
        <v>3472</v>
      </c>
      <c r="B3473" t="s">
        <v>18</v>
      </c>
      <c r="D3473">
        <v>0</v>
      </c>
      <c r="E3473" t="s">
        <v>20</v>
      </c>
      <c r="G3473" t="s">
        <v>20</v>
      </c>
      <c r="I3473" t="s">
        <v>20</v>
      </c>
      <c r="K3473" t="s">
        <v>20</v>
      </c>
      <c r="M3473" t="str">
        <f>IF(K3473="No","No","Yes")</f>
        <v>No</v>
      </c>
      <c r="O3473" t="s">
        <v>19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 s="14">
        <f t="shared" si="108"/>
        <v>1</v>
      </c>
      <c r="W3473" t="s">
        <v>26</v>
      </c>
      <c r="X3473" t="s">
        <v>20</v>
      </c>
      <c r="Y3473" t="s">
        <v>27</v>
      </c>
      <c r="Z3473">
        <v>21.1</v>
      </c>
      <c r="AA3473">
        <v>741</v>
      </c>
      <c r="AB3473" s="10">
        <v>35</v>
      </c>
      <c r="AC3473" t="s">
        <v>20</v>
      </c>
      <c r="AD3473" s="10">
        <f t="shared" si="109"/>
        <v>0</v>
      </c>
      <c r="AE3473" s="13"/>
    </row>
    <row r="3474" spans="1:31">
      <c r="A3474">
        <v>3473</v>
      </c>
      <c r="B3474" t="s">
        <v>18</v>
      </c>
      <c r="D3474">
        <v>1</v>
      </c>
      <c r="E3474" t="s">
        <v>20</v>
      </c>
      <c r="G3474" t="s">
        <v>20</v>
      </c>
      <c r="I3474" t="s">
        <v>19</v>
      </c>
      <c r="K3474" t="s">
        <v>29</v>
      </c>
      <c r="M3474" t="str">
        <f>IF(K3474="No","No","Yes")</f>
        <v>Yes</v>
      </c>
      <c r="O3474" t="s">
        <v>19</v>
      </c>
      <c r="P3474" t="s">
        <v>20</v>
      </c>
      <c r="Q3474" t="s">
        <v>19</v>
      </c>
      <c r="R3474" t="s">
        <v>19</v>
      </c>
      <c r="S3474" t="s">
        <v>20</v>
      </c>
      <c r="T3474" t="s">
        <v>19</v>
      </c>
      <c r="U3474" t="s">
        <v>19</v>
      </c>
      <c r="V3474" s="14">
        <f t="shared" si="108"/>
        <v>6</v>
      </c>
      <c r="W3474" t="s">
        <v>23</v>
      </c>
      <c r="X3474" t="s">
        <v>20</v>
      </c>
      <c r="Y3474" t="s">
        <v>24</v>
      </c>
      <c r="Z3474">
        <v>104.75</v>
      </c>
      <c r="AA3474">
        <v>5841.35</v>
      </c>
      <c r="AB3474" s="10">
        <v>56</v>
      </c>
      <c r="AC3474" t="s">
        <v>20</v>
      </c>
      <c r="AD3474" s="10">
        <f t="shared" si="109"/>
        <v>0</v>
      </c>
      <c r="AE3474" s="13"/>
    </row>
    <row r="3475" spans="1:31">
      <c r="A3475">
        <v>3474</v>
      </c>
      <c r="B3475" t="s">
        <v>25</v>
      </c>
      <c r="D3475">
        <v>0</v>
      </c>
      <c r="E3475" t="s">
        <v>19</v>
      </c>
      <c r="G3475" t="s">
        <v>20</v>
      </c>
      <c r="I3475" t="s">
        <v>19</v>
      </c>
      <c r="K3475" t="s">
        <v>29</v>
      </c>
      <c r="M3475" t="str">
        <f>IF(K3475="No","No","Yes")</f>
        <v>Yes</v>
      </c>
      <c r="O3475" t="s">
        <v>19</v>
      </c>
      <c r="P3475" t="s">
        <v>20</v>
      </c>
      <c r="Q3475" t="s">
        <v>20</v>
      </c>
      <c r="R3475" t="s">
        <v>19</v>
      </c>
      <c r="S3475" t="s">
        <v>19</v>
      </c>
      <c r="T3475" t="s">
        <v>19</v>
      </c>
      <c r="U3475" t="s">
        <v>19</v>
      </c>
      <c r="V3475" s="14">
        <f t="shared" si="108"/>
        <v>6</v>
      </c>
      <c r="W3475" t="s">
        <v>23</v>
      </c>
      <c r="X3475" t="s">
        <v>19</v>
      </c>
      <c r="Y3475" t="s">
        <v>28</v>
      </c>
      <c r="Z3475">
        <v>106.15</v>
      </c>
      <c r="AA3475">
        <v>4512.7</v>
      </c>
      <c r="AB3475" s="10">
        <v>42</v>
      </c>
      <c r="AC3475" t="s">
        <v>19</v>
      </c>
      <c r="AD3475" s="10">
        <f t="shared" si="109"/>
        <v>1</v>
      </c>
      <c r="AE3475" s="13"/>
    </row>
    <row r="3476" spans="1:31">
      <c r="A3476">
        <v>3475</v>
      </c>
      <c r="B3476" t="s">
        <v>25</v>
      </c>
      <c r="D3476">
        <v>1</v>
      </c>
      <c r="E3476" t="s">
        <v>19</v>
      </c>
      <c r="G3476" t="s">
        <v>19</v>
      </c>
      <c r="I3476" t="s">
        <v>19</v>
      </c>
      <c r="K3476" t="s">
        <v>29</v>
      </c>
      <c r="M3476" t="str">
        <f>IF(K3476="No","No","Yes")</f>
        <v>Yes</v>
      </c>
      <c r="O3476" t="s">
        <v>19</v>
      </c>
      <c r="P3476" t="s">
        <v>19</v>
      </c>
      <c r="Q3476" t="s">
        <v>19</v>
      </c>
      <c r="R3476" t="s">
        <v>20</v>
      </c>
      <c r="S3476" t="s">
        <v>20</v>
      </c>
      <c r="T3476" t="s">
        <v>20</v>
      </c>
      <c r="U3476" t="s">
        <v>20</v>
      </c>
      <c r="V3476" s="14">
        <f t="shared" si="108"/>
        <v>4</v>
      </c>
      <c r="W3476" t="s">
        <v>23</v>
      </c>
      <c r="X3476" t="s">
        <v>19</v>
      </c>
      <c r="Y3476" t="s">
        <v>24</v>
      </c>
      <c r="Z3476">
        <v>85.75</v>
      </c>
      <c r="AA3476">
        <v>5688.45</v>
      </c>
      <c r="AB3476" s="10">
        <v>65</v>
      </c>
      <c r="AC3476" t="s">
        <v>20</v>
      </c>
      <c r="AD3476" s="10">
        <f t="shared" si="109"/>
        <v>0</v>
      </c>
      <c r="AE3476" s="13"/>
    </row>
    <row r="3477" spans="1:31">
      <c r="A3477">
        <v>3476</v>
      </c>
      <c r="B3477" t="s">
        <v>18</v>
      </c>
      <c r="D3477">
        <v>0</v>
      </c>
      <c r="E3477" t="s">
        <v>19</v>
      </c>
      <c r="G3477" t="s">
        <v>19</v>
      </c>
      <c r="I3477" t="s">
        <v>20</v>
      </c>
      <c r="K3477" t="s">
        <v>20</v>
      </c>
      <c r="M3477" t="str">
        <f>IF(K3477="No","No","Yes")</f>
        <v>No</v>
      </c>
      <c r="O3477" t="s">
        <v>19</v>
      </c>
      <c r="P3477" t="s">
        <v>31</v>
      </c>
      <c r="Q3477" t="s">
        <v>31</v>
      </c>
      <c r="R3477" t="s">
        <v>31</v>
      </c>
      <c r="S3477" t="s">
        <v>31</v>
      </c>
      <c r="T3477" t="s">
        <v>31</v>
      </c>
      <c r="U3477" t="s">
        <v>31</v>
      </c>
      <c r="V3477" s="14">
        <f t="shared" si="108"/>
        <v>1</v>
      </c>
      <c r="W3477" t="s">
        <v>26</v>
      </c>
      <c r="X3477" t="s">
        <v>20</v>
      </c>
      <c r="Y3477" t="s">
        <v>27</v>
      </c>
      <c r="Z3477">
        <v>20.3</v>
      </c>
      <c r="AA3477">
        <v>31.9</v>
      </c>
      <c r="AB3477" s="10">
        <v>2</v>
      </c>
      <c r="AC3477" t="s">
        <v>20</v>
      </c>
      <c r="AD3477" s="10">
        <f t="shared" si="109"/>
        <v>0</v>
      </c>
      <c r="AE3477" s="13"/>
    </row>
    <row r="3478" spans="1:31">
      <c r="A3478">
        <v>3477</v>
      </c>
      <c r="B3478" t="s">
        <v>25</v>
      </c>
      <c r="D3478">
        <v>1</v>
      </c>
      <c r="E3478" t="s">
        <v>19</v>
      </c>
      <c r="G3478" t="s">
        <v>20</v>
      </c>
      <c r="I3478" t="s">
        <v>19</v>
      </c>
      <c r="K3478" t="s">
        <v>29</v>
      </c>
      <c r="M3478" t="str">
        <f>IF(K3478="No","No","Yes")</f>
        <v>Yes</v>
      </c>
      <c r="O3478" t="s">
        <v>19</v>
      </c>
      <c r="P3478" t="s">
        <v>19</v>
      </c>
      <c r="Q3478" t="s">
        <v>20</v>
      </c>
      <c r="R3478" t="s">
        <v>20</v>
      </c>
      <c r="S3478" t="s">
        <v>20</v>
      </c>
      <c r="T3478" t="s">
        <v>19</v>
      </c>
      <c r="U3478" t="s">
        <v>19</v>
      </c>
      <c r="V3478" s="14">
        <f t="shared" si="108"/>
        <v>5</v>
      </c>
      <c r="W3478" t="s">
        <v>26</v>
      </c>
      <c r="X3478" t="s">
        <v>19</v>
      </c>
      <c r="Y3478" t="s">
        <v>24</v>
      </c>
      <c r="Z3478">
        <v>100.75</v>
      </c>
      <c r="AA3478">
        <v>6674.65</v>
      </c>
      <c r="AB3478" s="10">
        <v>65</v>
      </c>
      <c r="AC3478" t="s">
        <v>20</v>
      </c>
      <c r="AD3478" s="10">
        <f t="shared" si="109"/>
        <v>0</v>
      </c>
      <c r="AE3478" s="13"/>
    </row>
    <row r="3479" spans="1:31">
      <c r="A3479">
        <v>3478</v>
      </c>
      <c r="B3479" t="s">
        <v>18</v>
      </c>
      <c r="D3479">
        <v>0</v>
      </c>
      <c r="E3479" t="s">
        <v>20</v>
      </c>
      <c r="G3479" t="s">
        <v>20</v>
      </c>
      <c r="I3479" t="s">
        <v>19</v>
      </c>
      <c r="K3479" t="s">
        <v>29</v>
      </c>
      <c r="M3479" t="str">
        <f>IF(K3479="No","No","Yes")</f>
        <v>Yes</v>
      </c>
      <c r="O3479" t="s">
        <v>19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  <c r="V3479" s="14">
        <f t="shared" si="108"/>
        <v>2</v>
      </c>
      <c r="W3479" t="s">
        <v>23</v>
      </c>
      <c r="X3479" t="s">
        <v>19</v>
      </c>
      <c r="Y3479" t="s">
        <v>24</v>
      </c>
      <c r="Z3479">
        <v>74.150000000000006</v>
      </c>
      <c r="AA3479">
        <v>1345.75</v>
      </c>
      <c r="AB3479" s="10">
        <v>18</v>
      </c>
      <c r="AC3479" t="s">
        <v>20</v>
      </c>
      <c r="AD3479" s="10">
        <f t="shared" si="109"/>
        <v>0</v>
      </c>
      <c r="AE3479" s="13"/>
    </row>
    <row r="3480" spans="1:31">
      <c r="A3480">
        <v>3479</v>
      </c>
      <c r="B3480" t="s">
        <v>18</v>
      </c>
      <c r="D3480">
        <v>0</v>
      </c>
      <c r="E3480" t="s">
        <v>20</v>
      </c>
      <c r="G3480" t="s">
        <v>20</v>
      </c>
      <c r="I3480" t="s">
        <v>19</v>
      </c>
      <c r="K3480" t="s">
        <v>22</v>
      </c>
      <c r="M3480" t="str">
        <f>IF(K3480="No","No","Yes")</f>
        <v>Yes</v>
      </c>
      <c r="O3480" t="s">
        <v>19</v>
      </c>
      <c r="P3480" t="s">
        <v>19</v>
      </c>
      <c r="Q3480" t="s">
        <v>20</v>
      </c>
      <c r="R3480" t="s">
        <v>19</v>
      </c>
      <c r="S3480" t="s">
        <v>20</v>
      </c>
      <c r="T3480" t="s">
        <v>19</v>
      </c>
      <c r="U3480" t="s">
        <v>19</v>
      </c>
      <c r="V3480" s="14">
        <f t="shared" si="108"/>
        <v>6</v>
      </c>
      <c r="W3480" t="s">
        <v>26</v>
      </c>
      <c r="X3480" t="s">
        <v>19</v>
      </c>
      <c r="Y3480" t="s">
        <v>24</v>
      </c>
      <c r="Z3480">
        <v>78.55</v>
      </c>
      <c r="AA3480">
        <v>1843.05</v>
      </c>
      <c r="AB3480" s="10">
        <v>23</v>
      </c>
      <c r="AC3480" t="s">
        <v>20</v>
      </c>
      <c r="AD3480" s="10">
        <f t="shared" si="109"/>
        <v>0</v>
      </c>
      <c r="AE3480" s="13"/>
    </row>
    <row r="3481" spans="1:31">
      <c r="A3481">
        <v>3480</v>
      </c>
      <c r="B3481" t="s">
        <v>18</v>
      </c>
      <c r="D3481">
        <v>0</v>
      </c>
      <c r="E3481" t="s">
        <v>20</v>
      </c>
      <c r="G3481" t="s">
        <v>20</v>
      </c>
      <c r="I3481" t="s">
        <v>20</v>
      </c>
      <c r="K3481" t="s">
        <v>22</v>
      </c>
      <c r="M3481" t="str">
        <f>IF(K3481="No","No","Yes")</f>
        <v>Yes</v>
      </c>
      <c r="O3481" t="s">
        <v>19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  <c r="V3481" s="14">
        <f t="shared" si="108"/>
        <v>2</v>
      </c>
      <c r="W3481" t="s">
        <v>23</v>
      </c>
      <c r="X3481" t="s">
        <v>19</v>
      </c>
      <c r="Y3481" t="s">
        <v>27</v>
      </c>
      <c r="Z3481">
        <v>45.3</v>
      </c>
      <c r="AA3481">
        <v>196.95</v>
      </c>
      <c r="AB3481" s="10">
        <v>4</v>
      </c>
      <c r="AC3481" t="s">
        <v>19</v>
      </c>
      <c r="AD3481" s="10">
        <f t="shared" si="109"/>
        <v>1</v>
      </c>
      <c r="AE3481" s="13"/>
    </row>
    <row r="3482" spans="1:31">
      <c r="A3482">
        <v>3481</v>
      </c>
      <c r="B3482" t="s">
        <v>25</v>
      </c>
      <c r="D3482">
        <v>0</v>
      </c>
      <c r="E3482" t="s">
        <v>19</v>
      </c>
      <c r="G3482" t="s">
        <v>20</v>
      </c>
      <c r="I3482" t="s">
        <v>20</v>
      </c>
      <c r="K3482" t="s">
        <v>20</v>
      </c>
      <c r="M3482" t="str">
        <f>IF(K3482="No","No","Yes")</f>
        <v>No</v>
      </c>
      <c r="O3482" t="s">
        <v>19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s="14">
        <f t="shared" si="108"/>
        <v>1</v>
      </c>
      <c r="W3482" t="s">
        <v>32</v>
      </c>
      <c r="X3482" t="s">
        <v>20</v>
      </c>
      <c r="Y3482" t="s">
        <v>30</v>
      </c>
      <c r="Z3482">
        <v>19.850000000000001</v>
      </c>
      <c r="AA3482">
        <v>1433.8</v>
      </c>
      <c r="AB3482" s="10">
        <v>70</v>
      </c>
      <c r="AC3482" t="s">
        <v>20</v>
      </c>
      <c r="AD3482" s="10">
        <f t="shared" si="109"/>
        <v>0</v>
      </c>
      <c r="AE3482" s="13"/>
    </row>
    <row r="3483" spans="1:31">
      <c r="A3483">
        <v>3482</v>
      </c>
      <c r="B3483" t="s">
        <v>18</v>
      </c>
      <c r="D3483">
        <v>0</v>
      </c>
      <c r="E3483" t="s">
        <v>20</v>
      </c>
      <c r="G3483" t="s">
        <v>20</v>
      </c>
      <c r="I3483" t="s">
        <v>19</v>
      </c>
      <c r="K3483" t="s">
        <v>22</v>
      </c>
      <c r="M3483" t="str">
        <f>IF(K3483="No","No","Yes")</f>
        <v>Yes</v>
      </c>
      <c r="O3483" t="s">
        <v>19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  <c r="V3483" s="14">
        <f t="shared" si="108"/>
        <v>2</v>
      </c>
      <c r="W3483" t="s">
        <v>23</v>
      </c>
      <c r="X3483" t="s">
        <v>20</v>
      </c>
      <c r="Y3483" t="s">
        <v>24</v>
      </c>
      <c r="Z3483">
        <v>50.7</v>
      </c>
      <c r="AA3483">
        <v>214.55</v>
      </c>
      <c r="AB3483" s="10">
        <v>4</v>
      </c>
      <c r="AC3483" t="s">
        <v>20</v>
      </c>
      <c r="AD3483" s="10">
        <f t="shared" si="109"/>
        <v>0</v>
      </c>
      <c r="AE3483" s="13"/>
    </row>
    <row r="3484" spans="1:31">
      <c r="A3484">
        <v>3483</v>
      </c>
      <c r="B3484" t="s">
        <v>25</v>
      </c>
      <c r="D3484">
        <v>0</v>
      </c>
      <c r="E3484" t="s">
        <v>20</v>
      </c>
      <c r="G3484" t="s">
        <v>20</v>
      </c>
      <c r="I3484" t="s">
        <v>20</v>
      </c>
      <c r="K3484" t="s">
        <v>22</v>
      </c>
      <c r="M3484" t="str">
        <f>IF(K3484="No","No","Yes")</f>
        <v>Yes</v>
      </c>
      <c r="O3484" t="s">
        <v>19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  <c r="V3484" s="14">
        <f t="shared" si="108"/>
        <v>2</v>
      </c>
      <c r="W3484" t="s">
        <v>23</v>
      </c>
      <c r="X3484" t="s">
        <v>19</v>
      </c>
      <c r="Y3484" t="s">
        <v>28</v>
      </c>
      <c r="Z3484">
        <v>45</v>
      </c>
      <c r="AA3484">
        <v>865.85</v>
      </c>
      <c r="AB3484" s="10">
        <v>19</v>
      </c>
      <c r="AC3484" t="s">
        <v>20</v>
      </c>
      <c r="AD3484" s="10">
        <f t="shared" si="109"/>
        <v>0</v>
      </c>
      <c r="AE3484" s="13"/>
    </row>
    <row r="3485" spans="1:31">
      <c r="A3485">
        <v>3484</v>
      </c>
      <c r="B3485" t="s">
        <v>18</v>
      </c>
      <c r="D3485">
        <v>0</v>
      </c>
      <c r="E3485" t="s">
        <v>20</v>
      </c>
      <c r="G3485" t="s">
        <v>20</v>
      </c>
      <c r="I3485" t="s">
        <v>20</v>
      </c>
      <c r="K3485" t="s">
        <v>29</v>
      </c>
      <c r="M3485" t="str">
        <f>IF(K3485="No","No","Yes")</f>
        <v>Yes</v>
      </c>
      <c r="O3485" t="s">
        <v>19</v>
      </c>
      <c r="P3485" t="s">
        <v>20</v>
      </c>
      <c r="Q3485" t="s">
        <v>19</v>
      </c>
      <c r="R3485" t="s">
        <v>19</v>
      </c>
      <c r="S3485" t="s">
        <v>20</v>
      </c>
      <c r="T3485" t="s">
        <v>20</v>
      </c>
      <c r="U3485" t="s">
        <v>20</v>
      </c>
      <c r="V3485" s="14">
        <f t="shared" si="108"/>
        <v>4</v>
      </c>
      <c r="W3485" t="s">
        <v>23</v>
      </c>
      <c r="X3485" t="s">
        <v>20</v>
      </c>
      <c r="Y3485" t="s">
        <v>24</v>
      </c>
      <c r="Z3485">
        <v>77.8</v>
      </c>
      <c r="AA3485">
        <v>1358.6</v>
      </c>
      <c r="AB3485" s="10">
        <v>18</v>
      </c>
      <c r="AC3485" t="s">
        <v>20</v>
      </c>
      <c r="AD3485" s="10">
        <f t="shared" si="109"/>
        <v>0</v>
      </c>
      <c r="AE3485" s="13"/>
    </row>
    <row r="3486" spans="1:31">
      <c r="A3486">
        <v>3485</v>
      </c>
      <c r="B3486" t="s">
        <v>18</v>
      </c>
      <c r="D3486">
        <v>1</v>
      </c>
      <c r="E3486" t="s">
        <v>19</v>
      </c>
      <c r="G3486" t="s">
        <v>20</v>
      </c>
      <c r="I3486" t="s">
        <v>20</v>
      </c>
      <c r="K3486" t="s">
        <v>29</v>
      </c>
      <c r="M3486" t="str">
        <f>IF(K3486="No","No","Yes")</f>
        <v>Yes</v>
      </c>
      <c r="O3486" t="s">
        <v>19</v>
      </c>
      <c r="P3486" t="s">
        <v>19</v>
      </c>
      <c r="Q3486" t="s">
        <v>20</v>
      </c>
      <c r="R3486" t="s">
        <v>20</v>
      </c>
      <c r="S3486" t="s">
        <v>20</v>
      </c>
      <c r="T3486" t="s">
        <v>20</v>
      </c>
      <c r="U3486" t="s">
        <v>19</v>
      </c>
      <c r="V3486" s="14">
        <f t="shared" si="108"/>
        <v>4</v>
      </c>
      <c r="W3486" t="s">
        <v>23</v>
      </c>
      <c r="X3486" t="s">
        <v>19</v>
      </c>
      <c r="Y3486" t="s">
        <v>24</v>
      </c>
      <c r="Z3486">
        <v>83.45</v>
      </c>
      <c r="AA3486">
        <v>3147.15</v>
      </c>
      <c r="AB3486" s="10">
        <v>38</v>
      </c>
      <c r="AC3486" t="s">
        <v>20</v>
      </c>
      <c r="AD3486" s="10">
        <f t="shared" si="109"/>
        <v>0</v>
      </c>
      <c r="AE3486" s="13"/>
    </row>
    <row r="3487" spans="1:31">
      <c r="A3487">
        <v>3486</v>
      </c>
      <c r="B3487" t="s">
        <v>25</v>
      </c>
      <c r="D3487">
        <v>0</v>
      </c>
      <c r="E3487" t="s">
        <v>20</v>
      </c>
      <c r="G3487" t="s">
        <v>20</v>
      </c>
      <c r="I3487" t="s">
        <v>19</v>
      </c>
      <c r="K3487" t="s">
        <v>29</v>
      </c>
      <c r="M3487" t="str">
        <f>IF(K3487="No","No","Yes")</f>
        <v>Yes</v>
      </c>
      <c r="O3487" t="s">
        <v>19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  <c r="V3487" s="14">
        <f t="shared" si="108"/>
        <v>2</v>
      </c>
      <c r="W3487" t="s">
        <v>23</v>
      </c>
      <c r="X3487" t="s">
        <v>19</v>
      </c>
      <c r="Y3487" t="s">
        <v>30</v>
      </c>
      <c r="Z3487">
        <v>73.25</v>
      </c>
      <c r="AA3487">
        <v>131.05000000000001</v>
      </c>
      <c r="AB3487" s="10">
        <v>2</v>
      </c>
      <c r="AC3487" t="s">
        <v>19</v>
      </c>
      <c r="AD3487" s="10">
        <f t="shared" si="109"/>
        <v>1</v>
      </c>
      <c r="AE3487" s="13"/>
    </row>
    <row r="3488" spans="1:31">
      <c r="A3488">
        <v>3487</v>
      </c>
      <c r="B3488" t="s">
        <v>25</v>
      </c>
      <c r="D3488">
        <v>0</v>
      </c>
      <c r="E3488" t="s">
        <v>20</v>
      </c>
      <c r="G3488" t="s">
        <v>20</v>
      </c>
      <c r="I3488" t="s">
        <v>19</v>
      </c>
      <c r="K3488" t="s">
        <v>29</v>
      </c>
      <c r="M3488" t="str">
        <f>IF(K3488="No","No","Yes")</f>
        <v>Yes</v>
      </c>
      <c r="O3488" t="s">
        <v>19</v>
      </c>
      <c r="P3488" t="s">
        <v>19</v>
      </c>
      <c r="Q3488" t="s">
        <v>19</v>
      </c>
      <c r="R3488" t="s">
        <v>20</v>
      </c>
      <c r="S3488" t="s">
        <v>20</v>
      </c>
      <c r="T3488" t="s">
        <v>19</v>
      </c>
      <c r="U3488" t="s">
        <v>20</v>
      </c>
      <c r="V3488" s="14">
        <f t="shared" si="108"/>
        <v>5</v>
      </c>
      <c r="W3488" t="s">
        <v>26</v>
      </c>
      <c r="X3488" t="s">
        <v>20</v>
      </c>
      <c r="Y3488" t="s">
        <v>28</v>
      </c>
      <c r="Z3488">
        <v>94.8</v>
      </c>
      <c r="AA3488">
        <v>4535.8500000000004</v>
      </c>
      <c r="AB3488" s="10">
        <v>47</v>
      </c>
      <c r="AC3488" t="s">
        <v>20</v>
      </c>
      <c r="AD3488" s="10">
        <f t="shared" si="109"/>
        <v>0</v>
      </c>
      <c r="AE3488" s="13"/>
    </row>
    <row r="3489" spans="1:31">
      <c r="A3489">
        <v>3488</v>
      </c>
      <c r="B3489" t="s">
        <v>18</v>
      </c>
      <c r="D3489">
        <v>0</v>
      </c>
      <c r="E3489" t="s">
        <v>19</v>
      </c>
      <c r="G3489" t="s">
        <v>19</v>
      </c>
      <c r="I3489" t="s">
        <v>20</v>
      </c>
      <c r="K3489" t="s">
        <v>20</v>
      </c>
      <c r="M3489" t="str">
        <f>IF(K3489="No","No","Yes")</f>
        <v>No</v>
      </c>
      <c r="O3489" t="s">
        <v>19</v>
      </c>
      <c r="P3489" t="s">
        <v>31</v>
      </c>
      <c r="Q3489" t="s">
        <v>31</v>
      </c>
      <c r="R3489" t="s">
        <v>31</v>
      </c>
      <c r="S3489" t="s">
        <v>31</v>
      </c>
      <c r="T3489" t="s">
        <v>31</v>
      </c>
      <c r="U3489" t="s">
        <v>31</v>
      </c>
      <c r="V3489" s="14">
        <f t="shared" si="108"/>
        <v>1</v>
      </c>
      <c r="W3489" t="s">
        <v>32</v>
      </c>
      <c r="X3489" t="s">
        <v>20</v>
      </c>
      <c r="Y3489" t="s">
        <v>28</v>
      </c>
      <c r="Z3489">
        <v>20.100000000000001</v>
      </c>
      <c r="AA3489">
        <v>1078.75</v>
      </c>
      <c r="AB3489" s="10">
        <v>52</v>
      </c>
      <c r="AC3489" t="s">
        <v>20</v>
      </c>
      <c r="AD3489" s="10">
        <f t="shared" si="109"/>
        <v>0</v>
      </c>
      <c r="AE3489" s="13"/>
    </row>
    <row r="3490" spans="1:31">
      <c r="A3490">
        <v>3489</v>
      </c>
      <c r="B3490" t="s">
        <v>25</v>
      </c>
      <c r="D3490">
        <v>0</v>
      </c>
      <c r="E3490" t="s">
        <v>20</v>
      </c>
      <c r="G3490" t="s">
        <v>20</v>
      </c>
      <c r="I3490" t="s">
        <v>19</v>
      </c>
      <c r="K3490" t="s">
        <v>22</v>
      </c>
      <c r="M3490" t="str">
        <f>IF(K3490="No","No","Yes")</f>
        <v>Yes</v>
      </c>
      <c r="O3490" t="s">
        <v>19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19</v>
      </c>
      <c r="V3490" s="14">
        <f t="shared" si="108"/>
        <v>3</v>
      </c>
      <c r="W3490" t="s">
        <v>23</v>
      </c>
      <c r="X3490" t="s">
        <v>20</v>
      </c>
      <c r="Y3490" t="s">
        <v>27</v>
      </c>
      <c r="Z3490">
        <v>59.9</v>
      </c>
      <c r="AA3490">
        <v>542.4</v>
      </c>
      <c r="AB3490" s="10">
        <v>9</v>
      </c>
      <c r="AC3490" t="s">
        <v>20</v>
      </c>
      <c r="AD3490" s="10">
        <f t="shared" si="109"/>
        <v>0</v>
      </c>
      <c r="AE3490" s="13"/>
    </row>
    <row r="3491" spans="1:31">
      <c r="A3491">
        <v>3490</v>
      </c>
      <c r="B3491" t="s">
        <v>18</v>
      </c>
      <c r="D3491">
        <v>0</v>
      </c>
      <c r="E3491" t="s">
        <v>19</v>
      </c>
      <c r="G3491" t="s">
        <v>20</v>
      </c>
      <c r="I3491" t="s">
        <v>19</v>
      </c>
      <c r="K3491" t="s">
        <v>22</v>
      </c>
      <c r="M3491" t="str">
        <f>IF(K3491="No","No","Yes")</f>
        <v>Yes</v>
      </c>
      <c r="O3491" t="s">
        <v>19</v>
      </c>
      <c r="P3491" t="s">
        <v>19</v>
      </c>
      <c r="Q3491" t="s">
        <v>19</v>
      </c>
      <c r="R3491" t="s">
        <v>19</v>
      </c>
      <c r="S3491" t="s">
        <v>19</v>
      </c>
      <c r="T3491" t="s">
        <v>19</v>
      </c>
      <c r="U3491" t="s">
        <v>19</v>
      </c>
      <c r="V3491" s="14">
        <f t="shared" si="108"/>
        <v>8</v>
      </c>
      <c r="W3491" t="s">
        <v>26</v>
      </c>
      <c r="X3491" t="s">
        <v>19</v>
      </c>
      <c r="Y3491" t="s">
        <v>30</v>
      </c>
      <c r="Z3491">
        <v>90.1</v>
      </c>
      <c r="AA3491">
        <v>2312.5500000000002</v>
      </c>
      <c r="AB3491" s="10">
        <v>26</v>
      </c>
      <c r="AC3491" t="s">
        <v>20</v>
      </c>
      <c r="AD3491" s="10">
        <f t="shared" si="109"/>
        <v>0</v>
      </c>
      <c r="AE3491" s="13"/>
    </row>
    <row r="3492" spans="1:31">
      <c r="A3492">
        <v>3491</v>
      </c>
      <c r="B3492" t="s">
        <v>25</v>
      </c>
      <c r="D3492">
        <v>0</v>
      </c>
      <c r="E3492" t="s">
        <v>19</v>
      </c>
      <c r="G3492" t="s">
        <v>19</v>
      </c>
      <c r="I3492" t="s">
        <v>20</v>
      </c>
      <c r="K3492" t="s">
        <v>22</v>
      </c>
      <c r="M3492" t="str">
        <f>IF(K3492="No","No","Yes")</f>
        <v>Yes</v>
      </c>
      <c r="O3492" t="s">
        <v>19</v>
      </c>
      <c r="P3492" t="s">
        <v>20</v>
      </c>
      <c r="Q3492" t="s">
        <v>20</v>
      </c>
      <c r="R3492" t="s">
        <v>19</v>
      </c>
      <c r="S3492" t="s">
        <v>20</v>
      </c>
      <c r="T3492" t="s">
        <v>20</v>
      </c>
      <c r="U3492" t="s">
        <v>20</v>
      </c>
      <c r="V3492" s="14">
        <f t="shared" si="108"/>
        <v>3</v>
      </c>
      <c r="W3492" t="s">
        <v>23</v>
      </c>
      <c r="X3492" t="s">
        <v>19</v>
      </c>
      <c r="Y3492" t="s">
        <v>24</v>
      </c>
      <c r="Z3492">
        <v>51.05</v>
      </c>
      <c r="AA3492">
        <v>415.05</v>
      </c>
      <c r="AB3492" s="10">
        <v>8</v>
      </c>
      <c r="AC3492" t="s">
        <v>19</v>
      </c>
      <c r="AD3492" s="10">
        <f t="shared" si="109"/>
        <v>1</v>
      </c>
      <c r="AE3492" s="13"/>
    </row>
    <row r="3493" spans="1:31">
      <c r="A3493">
        <v>3492</v>
      </c>
      <c r="B3493" t="s">
        <v>25</v>
      </c>
      <c r="D3493">
        <v>0</v>
      </c>
      <c r="E3493" t="s">
        <v>19</v>
      </c>
      <c r="G3493" t="s">
        <v>20</v>
      </c>
      <c r="I3493" t="s">
        <v>20</v>
      </c>
      <c r="K3493" t="s">
        <v>22</v>
      </c>
      <c r="M3493" t="str">
        <f>IF(K3493="No","No","Yes")</f>
        <v>Yes</v>
      </c>
      <c r="O3493" t="s">
        <v>19</v>
      </c>
      <c r="P3493" t="s">
        <v>20</v>
      </c>
      <c r="Q3493" t="s">
        <v>19</v>
      </c>
      <c r="R3493" t="s">
        <v>19</v>
      </c>
      <c r="S3493" t="s">
        <v>19</v>
      </c>
      <c r="T3493" t="s">
        <v>19</v>
      </c>
      <c r="U3493" t="s">
        <v>20</v>
      </c>
      <c r="V3493" s="14">
        <f t="shared" si="108"/>
        <v>6</v>
      </c>
      <c r="W3493" t="s">
        <v>26</v>
      </c>
      <c r="X3493" t="s">
        <v>19</v>
      </c>
      <c r="Y3493" t="s">
        <v>24</v>
      </c>
      <c r="Z3493">
        <v>70.95</v>
      </c>
      <c r="AA3493">
        <v>3250.45</v>
      </c>
      <c r="AB3493" s="10">
        <v>44</v>
      </c>
      <c r="AC3493" t="s">
        <v>20</v>
      </c>
      <c r="AD3493" s="10">
        <f t="shared" si="109"/>
        <v>0</v>
      </c>
      <c r="AE3493" s="13"/>
    </row>
    <row r="3494" spans="1:31">
      <c r="A3494">
        <v>3493</v>
      </c>
      <c r="B3494" t="s">
        <v>18</v>
      </c>
      <c r="D3494">
        <v>0</v>
      </c>
      <c r="E3494" t="s">
        <v>20</v>
      </c>
      <c r="G3494" t="s">
        <v>20</v>
      </c>
      <c r="I3494" t="s">
        <v>21</v>
      </c>
      <c r="K3494" t="s">
        <v>22</v>
      </c>
      <c r="M3494" t="str">
        <f>IF(K3494="No","No","Yes")</f>
        <v>Yes</v>
      </c>
      <c r="O3494" t="s">
        <v>20</v>
      </c>
      <c r="P3494" t="s">
        <v>20</v>
      </c>
      <c r="Q3494" t="s">
        <v>19</v>
      </c>
      <c r="R3494" t="s">
        <v>20</v>
      </c>
      <c r="S3494" t="s">
        <v>20</v>
      </c>
      <c r="T3494" t="s">
        <v>20</v>
      </c>
      <c r="U3494" t="s">
        <v>20</v>
      </c>
      <c r="V3494" s="14">
        <f t="shared" si="108"/>
        <v>2</v>
      </c>
      <c r="W3494" t="s">
        <v>23</v>
      </c>
      <c r="X3494" t="s">
        <v>20</v>
      </c>
      <c r="Y3494" t="s">
        <v>27</v>
      </c>
      <c r="Z3494">
        <v>29.2</v>
      </c>
      <c r="AA3494">
        <v>98.5</v>
      </c>
      <c r="AB3494" s="10">
        <v>3</v>
      </c>
      <c r="AC3494" t="s">
        <v>20</v>
      </c>
      <c r="AD3494" s="10">
        <f t="shared" si="109"/>
        <v>0</v>
      </c>
      <c r="AE3494" s="13"/>
    </row>
    <row r="3495" spans="1:31">
      <c r="A3495">
        <v>3494</v>
      </c>
      <c r="B3495" t="s">
        <v>25</v>
      </c>
      <c r="D3495">
        <v>0</v>
      </c>
      <c r="E3495" t="s">
        <v>20</v>
      </c>
      <c r="G3495" t="s">
        <v>20</v>
      </c>
      <c r="I3495" t="s">
        <v>20</v>
      </c>
      <c r="K3495" t="s">
        <v>22</v>
      </c>
      <c r="M3495" t="str">
        <f>IF(K3495="No","No","Yes")</f>
        <v>Yes</v>
      </c>
      <c r="O3495" t="s">
        <v>19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  <c r="U3495" t="s">
        <v>20</v>
      </c>
      <c r="V3495" s="14">
        <f t="shared" si="108"/>
        <v>2</v>
      </c>
      <c r="W3495" t="s">
        <v>23</v>
      </c>
      <c r="X3495" t="s">
        <v>19</v>
      </c>
      <c r="Y3495" t="s">
        <v>28</v>
      </c>
      <c r="Z3495">
        <v>46.6</v>
      </c>
      <c r="AA3495">
        <v>87.9</v>
      </c>
      <c r="AB3495" s="10">
        <v>2</v>
      </c>
      <c r="AC3495" t="s">
        <v>20</v>
      </c>
      <c r="AD3495" s="10">
        <f t="shared" si="109"/>
        <v>0</v>
      </c>
      <c r="AE3495" s="13"/>
    </row>
    <row r="3496" spans="1:31">
      <c r="A3496">
        <v>3495</v>
      </c>
      <c r="B3496" t="s">
        <v>18</v>
      </c>
      <c r="D3496">
        <v>0</v>
      </c>
      <c r="E3496" t="s">
        <v>19</v>
      </c>
      <c r="G3496" t="s">
        <v>19</v>
      </c>
      <c r="I3496" t="s">
        <v>19</v>
      </c>
      <c r="K3496" t="s">
        <v>29</v>
      </c>
      <c r="M3496" t="str">
        <f>IF(K3496="No","No","Yes")</f>
        <v>Yes</v>
      </c>
      <c r="O3496" t="s">
        <v>19</v>
      </c>
      <c r="P3496" t="s">
        <v>20</v>
      </c>
      <c r="Q3496" t="s">
        <v>20</v>
      </c>
      <c r="R3496" t="s">
        <v>20</v>
      </c>
      <c r="S3496" t="s">
        <v>20</v>
      </c>
      <c r="T3496" t="s">
        <v>19</v>
      </c>
      <c r="U3496" t="s">
        <v>20</v>
      </c>
      <c r="V3496" s="14">
        <f t="shared" si="108"/>
        <v>3</v>
      </c>
      <c r="W3496" t="s">
        <v>23</v>
      </c>
      <c r="X3496" t="s">
        <v>19</v>
      </c>
      <c r="Y3496" t="s">
        <v>28</v>
      </c>
      <c r="Z3496">
        <v>85.35</v>
      </c>
      <c r="AA3496">
        <v>754.65</v>
      </c>
      <c r="AB3496" s="10">
        <v>9</v>
      </c>
      <c r="AC3496" t="s">
        <v>19</v>
      </c>
      <c r="AD3496" s="10">
        <f t="shared" si="109"/>
        <v>1</v>
      </c>
      <c r="AE3496" s="13"/>
    </row>
    <row r="3497" spans="1:31">
      <c r="A3497">
        <v>3496</v>
      </c>
      <c r="B3497" t="s">
        <v>25</v>
      </c>
      <c r="D3497">
        <v>1</v>
      </c>
      <c r="E3497" t="s">
        <v>20</v>
      </c>
      <c r="G3497" t="s">
        <v>20</v>
      </c>
      <c r="I3497" t="s">
        <v>19</v>
      </c>
      <c r="K3497" t="s">
        <v>29</v>
      </c>
      <c r="M3497" t="str">
        <f>IF(K3497="No","No","Yes")</f>
        <v>Yes</v>
      </c>
      <c r="O3497" t="s">
        <v>19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  <c r="V3497" s="14">
        <f t="shared" si="108"/>
        <v>2</v>
      </c>
      <c r="W3497" t="s">
        <v>23</v>
      </c>
      <c r="X3497" t="s">
        <v>19</v>
      </c>
      <c r="Y3497" t="s">
        <v>24</v>
      </c>
      <c r="Z3497">
        <v>75.349999999999994</v>
      </c>
      <c r="AA3497">
        <v>75.349999999999994</v>
      </c>
      <c r="AB3497" s="10">
        <v>1</v>
      </c>
      <c r="AC3497" t="s">
        <v>19</v>
      </c>
      <c r="AD3497" s="10">
        <f t="shared" si="109"/>
        <v>1</v>
      </c>
      <c r="AE3497" s="13"/>
    </row>
    <row r="3498" spans="1:31">
      <c r="A3498">
        <v>3497</v>
      </c>
      <c r="B3498" t="s">
        <v>25</v>
      </c>
      <c r="D3498">
        <v>0</v>
      </c>
      <c r="E3498" t="s">
        <v>20</v>
      </c>
      <c r="G3498" t="s">
        <v>20</v>
      </c>
      <c r="I3498" t="s">
        <v>20</v>
      </c>
      <c r="K3498" t="s">
        <v>29</v>
      </c>
      <c r="M3498" t="str">
        <f>IF(K3498="No","No","Yes")</f>
        <v>Yes</v>
      </c>
      <c r="O3498" t="s">
        <v>19</v>
      </c>
      <c r="P3498" t="s">
        <v>19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  <c r="V3498" s="14">
        <f t="shared" si="108"/>
        <v>3</v>
      </c>
      <c r="W3498" t="s">
        <v>23</v>
      </c>
      <c r="X3498" t="s">
        <v>20</v>
      </c>
      <c r="Y3498" t="s">
        <v>28</v>
      </c>
      <c r="Z3498">
        <v>74.3</v>
      </c>
      <c r="AA3498">
        <v>1952.25</v>
      </c>
      <c r="AB3498" s="10">
        <v>25</v>
      </c>
      <c r="AC3498" t="s">
        <v>20</v>
      </c>
      <c r="AD3498" s="10">
        <f t="shared" si="109"/>
        <v>0</v>
      </c>
      <c r="AE3498" s="13"/>
    </row>
    <row r="3499" spans="1:31">
      <c r="A3499">
        <v>3498</v>
      </c>
      <c r="B3499" t="s">
        <v>18</v>
      </c>
      <c r="D3499">
        <v>1</v>
      </c>
      <c r="E3499" t="s">
        <v>19</v>
      </c>
      <c r="G3499" t="s">
        <v>20</v>
      </c>
      <c r="I3499" t="s">
        <v>20</v>
      </c>
      <c r="K3499" t="s">
        <v>29</v>
      </c>
      <c r="M3499" t="str">
        <f>IF(K3499="No","No","Yes")</f>
        <v>Yes</v>
      </c>
      <c r="O3499" t="s">
        <v>19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  <c r="V3499" s="14">
        <f t="shared" si="108"/>
        <v>2</v>
      </c>
      <c r="W3499" t="s">
        <v>23</v>
      </c>
      <c r="X3499" t="s">
        <v>19</v>
      </c>
      <c r="Y3499" t="s">
        <v>24</v>
      </c>
      <c r="Z3499">
        <v>69.3</v>
      </c>
      <c r="AA3499">
        <v>153.80000000000001</v>
      </c>
      <c r="AB3499" s="10">
        <v>2</v>
      </c>
      <c r="AC3499" t="s">
        <v>20</v>
      </c>
      <c r="AD3499" s="10">
        <f t="shared" si="109"/>
        <v>0</v>
      </c>
      <c r="AE3499" s="13"/>
    </row>
    <row r="3500" spans="1:31">
      <c r="A3500">
        <v>3499</v>
      </c>
      <c r="B3500" t="s">
        <v>25</v>
      </c>
      <c r="D3500">
        <v>0</v>
      </c>
      <c r="E3500" t="s">
        <v>20</v>
      </c>
      <c r="G3500" t="s">
        <v>20</v>
      </c>
      <c r="I3500" t="s">
        <v>20</v>
      </c>
      <c r="K3500" t="s">
        <v>29</v>
      </c>
      <c r="M3500" t="str">
        <f>IF(K3500="No","No","Yes")</f>
        <v>Yes</v>
      </c>
      <c r="O3500" t="s">
        <v>19</v>
      </c>
      <c r="P3500" t="s">
        <v>19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  <c r="V3500" s="14">
        <f t="shared" si="108"/>
        <v>3</v>
      </c>
      <c r="W3500" t="s">
        <v>23</v>
      </c>
      <c r="X3500" t="s">
        <v>19</v>
      </c>
      <c r="Y3500" t="s">
        <v>24</v>
      </c>
      <c r="Z3500">
        <v>75.2</v>
      </c>
      <c r="AA3500">
        <v>3198.6</v>
      </c>
      <c r="AB3500" s="10">
        <v>43</v>
      </c>
      <c r="AC3500" t="s">
        <v>19</v>
      </c>
      <c r="AD3500" s="10">
        <f t="shared" si="109"/>
        <v>1</v>
      </c>
      <c r="AE3500" s="13"/>
    </row>
    <row r="3501" spans="1:31">
      <c r="A3501">
        <v>3500</v>
      </c>
      <c r="B3501" t="s">
        <v>18</v>
      </c>
      <c r="D3501">
        <v>0</v>
      </c>
      <c r="E3501" t="s">
        <v>20</v>
      </c>
      <c r="G3501" t="s">
        <v>20</v>
      </c>
      <c r="I3501" t="s">
        <v>20</v>
      </c>
      <c r="K3501" t="s">
        <v>20</v>
      </c>
      <c r="M3501" t="str">
        <f>IF(K3501="No","No","Yes")</f>
        <v>No</v>
      </c>
      <c r="O3501" t="s">
        <v>19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s="14">
        <f t="shared" si="108"/>
        <v>1</v>
      </c>
      <c r="W3501" t="s">
        <v>23</v>
      </c>
      <c r="X3501" t="s">
        <v>20</v>
      </c>
      <c r="Y3501" t="s">
        <v>27</v>
      </c>
      <c r="Z3501">
        <v>20.9</v>
      </c>
      <c r="AA3501">
        <v>20.9</v>
      </c>
      <c r="AB3501" s="10">
        <v>1</v>
      </c>
      <c r="AC3501" t="s">
        <v>19</v>
      </c>
      <c r="AD3501" s="10">
        <f t="shared" si="109"/>
        <v>1</v>
      </c>
      <c r="AE3501" s="13"/>
    </row>
    <row r="3502" spans="1:31">
      <c r="A3502">
        <v>3501</v>
      </c>
      <c r="B3502" t="s">
        <v>18</v>
      </c>
      <c r="D3502">
        <v>0</v>
      </c>
      <c r="E3502" t="s">
        <v>19</v>
      </c>
      <c r="G3502" t="s">
        <v>20</v>
      </c>
      <c r="I3502" t="s">
        <v>19</v>
      </c>
      <c r="K3502" t="s">
        <v>29</v>
      </c>
      <c r="M3502" t="str">
        <f>IF(K3502="No","No","Yes")</f>
        <v>Yes</v>
      </c>
      <c r="O3502" t="s">
        <v>19</v>
      </c>
      <c r="P3502" t="s">
        <v>20</v>
      </c>
      <c r="Q3502" t="s">
        <v>19</v>
      </c>
      <c r="R3502" t="s">
        <v>19</v>
      </c>
      <c r="S3502" t="s">
        <v>20</v>
      </c>
      <c r="T3502" t="s">
        <v>20</v>
      </c>
      <c r="U3502" t="s">
        <v>19</v>
      </c>
      <c r="V3502" s="14">
        <f t="shared" si="108"/>
        <v>5</v>
      </c>
      <c r="W3502" t="s">
        <v>26</v>
      </c>
      <c r="X3502" t="s">
        <v>19</v>
      </c>
      <c r="Y3502" t="s">
        <v>24</v>
      </c>
      <c r="Z3502">
        <v>94.3</v>
      </c>
      <c r="AA3502">
        <v>5610.15</v>
      </c>
      <c r="AB3502" s="10">
        <v>58</v>
      </c>
      <c r="AC3502" t="s">
        <v>20</v>
      </c>
      <c r="AD3502" s="10">
        <f t="shared" si="109"/>
        <v>0</v>
      </c>
      <c r="AE3502" s="13"/>
    </row>
    <row r="3503" spans="1:31">
      <c r="A3503">
        <v>3502</v>
      </c>
      <c r="B3503" t="s">
        <v>18</v>
      </c>
      <c r="D3503">
        <v>0</v>
      </c>
      <c r="E3503" t="s">
        <v>19</v>
      </c>
      <c r="G3503" t="s">
        <v>19</v>
      </c>
      <c r="I3503" t="s">
        <v>19</v>
      </c>
      <c r="K3503" t="s">
        <v>22</v>
      </c>
      <c r="M3503" t="str">
        <f>IF(K3503="No","No","Yes")</f>
        <v>Yes</v>
      </c>
      <c r="O3503" t="s">
        <v>19</v>
      </c>
      <c r="P3503" t="s">
        <v>19</v>
      </c>
      <c r="Q3503" t="s">
        <v>20</v>
      </c>
      <c r="R3503" t="s">
        <v>19</v>
      </c>
      <c r="S3503" t="s">
        <v>19</v>
      </c>
      <c r="T3503" t="s">
        <v>19</v>
      </c>
      <c r="U3503" t="s">
        <v>20</v>
      </c>
      <c r="V3503" s="14">
        <f t="shared" si="108"/>
        <v>6</v>
      </c>
      <c r="W3503" t="s">
        <v>32</v>
      </c>
      <c r="X3503" t="s">
        <v>19</v>
      </c>
      <c r="Y3503" t="s">
        <v>27</v>
      </c>
      <c r="Z3503">
        <v>76.45</v>
      </c>
      <c r="AA3503">
        <v>4519.5</v>
      </c>
      <c r="AB3503" s="10">
        <v>59</v>
      </c>
      <c r="AC3503" t="s">
        <v>20</v>
      </c>
      <c r="AD3503" s="10">
        <f t="shared" si="109"/>
        <v>0</v>
      </c>
      <c r="AE3503" s="13"/>
    </row>
    <row r="3504" spans="1:31">
      <c r="A3504">
        <v>3503</v>
      </c>
      <c r="B3504" t="s">
        <v>25</v>
      </c>
      <c r="D3504">
        <v>0</v>
      </c>
      <c r="E3504" t="s">
        <v>20</v>
      </c>
      <c r="G3504" t="s">
        <v>20</v>
      </c>
      <c r="I3504" t="s">
        <v>21</v>
      </c>
      <c r="K3504" t="s">
        <v>22</v>
      </c>
      <c r="M3504" t="str">
        <f>IF(K3504="No","No","Yes")</f>
        <v>Yes</v>
      </c>
      <c r="O3504" t="s">
        <v>20</v>
      </c>
      <c r="P3504" t="s">
        <v>19</v>
      </c>
      <c r="Q3504" t="s">
        <v>20</v>
      </c>
      <c r="R3504" t="s">
        <v>19</v>
      </c>
      <c r="S3504" t="s">
        <v>20</v>
      </c>
      <c r="T3504" t="s">
        <v>19</v>
      </c>
      <c r="U3504" t="s">
        <v>19</v>
      </c>
      <c r="V3504" s="14">
        <f t="shared" si="108"/>
        <v>5</v>
      </c>
      <c r="W3504" t="s">
        <v>26</v>
      </c>
      <c r="X3504" t="s">
        <v>19</v>
      </c>
      <c r="Y3504" t="s">
        <v>24</v>
      </c>
      <c r="Z3504">
        <v>54</v>
      </c>
      <c r="AA3504">
        <v>2440.25</v>
      </c>
      <c r="AB3504" s="10">
        <v>44</v>
      </c>
      <c r="AC3504" t="s">
        <v>20</v>
      </c>
      <c r="AD3504" s="10">
        <f t="shared" si="109"/>
        <v>0</v>
      </c>
      <c r="AE3504" s="13"/>
    </row>
    <row r="3505" spans="1:31">
      <c r="A3505">
        <v>3504</v>
      </c>
      <c r="B3505" t="s">
        <v>25</v>
      </c>
      <c r="D3505">
        <v>0</v>
      </c>
      <c r="E3505" t="s">
        <v>20</v>
      </c>
      <c r="G3505" t="s">
        <v>20</v>
      </c>
      <c r="I3505" t="s">
        <v>19</v>
      </c>
      <c r="K3505" t="s">
        <v>29</v>
      </c>
      <c r="M3505" t="str">
        <f>IF(K3505="No","No","Yes")</f>
        <v>Yes</v>
      </c>
      <c r="O3505" t="s">
        <v>19</v>
      </c>
      <c r="P3505" t="s">
        <v>20</v>
      </c>
      <c r="Q3505" t="s">
        <v>19</v>
      </c>
      <c r="R3505" t="s">
        <v>20</v>
      </c>
      <c r="S3505" t="s">
        <v>19</v>
      </c>
      <c r="T3505" t="s">
        <v>19</v>
      </c>
      <c r="U3505" t="s">
        <v>19</v>
      </c>
      <c r="V3505" s="14">
        <f t="shared" si="108"/>
        <v>6</v>
      </c>
      <c r="W3505" t="s">
        <v>26</v>
      </c>
      <c r="X3505" t="s">
        <v>19</v>
      </c>
      <c r="Y3505" t="s">
        <v>24</v>
      </c>
      <c r="Z3505">
        <v>104.25</v>
      </c>
      <c r="AA3505">
        <v>6860.6</v>
      </c>
      <c r="AB3505" s="10">
        <v>66</v>
      </c>
      <c r="AC3505" t="s">
        <v>20</v>
      </c>
      <c r="AD3505" s="10">
        <f t="shared" si="109"/>
        <v>0</v>
      </c>
      <c r="AE3505" s="13"/>
    </row>
    <row r="3506" spans="1:31">
      <c r="A3506">
        <v>3505</v>
      </c>
      <c r="B3506" t="s">
        <v>25</v>
      </c>
      <c r="D3506">
        <v>0</v>
      </c>
      <c r="E3506" t="s">
        <v>19</v>
      </c>
      <c r="G3506" t="s">
        <v>19</v>
      </c>
      <c r="I3506" t="s">
        <v>20</v>
      </c>
      <c r="K3506" t="s">
        <v>20</v>
      </c>
      <c r="M3506" t="str">
        <f>IF(K3506="No","No","Yes")</f>
        <v>No</v>
      </c>
      <c r="O3506" t="s">
        <v>19</v>
      </c>
      <c r="P3506" t="s">
        <v>31</v>
      </c>
      <c r="Q3506" t="s">
        <v>31</v>
      </c>
      <c r="R3506" t="s">
        <v>31</v>
      </c>
      <c r="S3506" t="s">
        <v>31</v>
      </c>
      <c r="T3506" t="s">
        <v>31</v>
      </c>
      <c r="U3506" t="s">
        <v>31</v>
      </c>
      <c r="V3506" s="14">
        <f t="shared" si="108"/>
        <v>1</v>
      </c>
      <c r="W3506" t="s">
        <v>32</v>
      </c>
      <c r="X3506" t="s">
        <v>20</v>
      </c>
      <c r="Y3506" t="s">
        <v>28</v>
      </c>
      <c r="Z3506">
        <v>19.95</v>
      </c>
      <c r="AA3506">
        <v>1377.7</v>
      </c>
      <c r="AB3506" s="10">
        <v>68</v>
      </c>
      <c r="AC3506" t="s">
        <v>20</v>
      </c>
      <c r="AD3506" s="10">
        <f t="shared" si="109"/>
        <v>0</v>
      </c>
      <c r="AE3506" s="13"/>
    </row>
    <row r="3507" spans="1:31">
      <c r="A3507">
        <v>3506</v>
      </c>
      <c r="B3507" t="s">
        <v>25</v>
      </c>
      <c r="D3507">
        <v>0</v>
      </c>
      <c r="E3507" t="s">
        <v>20</v>
      </c>
      <c r="G3507" t="s">
        <v>20</v>
      </c>
      <c r="I3507" t="s">
        <v>21</v>
      </c>
      <c r="K3507" t="s">
        <v>22</v>
      </c>
      <c r="M3507" t="str">
        <f>IF(K3507="No","No","Yes")</f>
        <v>Yes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  <c r="V3507" s="14">
        <f t="shared" si="108"/>
        <v>1</v>
      </c>
      <c r="W3507" t="s">
        <v>23</v>
      </c>
      <c r="X3507" t="s">
        <v>19</v>
      </c>
      <c r="Y3507" t="s">
        <v>24</v>
      </c>
      <c r="Z3507">
        <v>24.95</v>
      </c>
      <c r="AA3507">
        <v>190.25</v>
      </c>
      <c r="AB3507" s="10">
        <v>9</v>
      </c>
      <c r="AC3507" t="s">
        <v>20</v>
      </c>
      <c r="AD3507" s="10">
        <f t="shared" si="109"/>
        <v>0</v>
      </c>
      <c r="AE3507" s="13"/>
    </row>
    <row r="3508" spans="1:31">
      <c r="A3508">
        <v>3507</v>
      </c>
      <c r="B3508" t="s">
        <v>25</v>
      </c>
      <c r="D3508">
        <v>0</v>
      </c>
      <c r="E3508" t="s">
        <v>20</v>
      </c>
      <c r="G3508" t="s">
        <v>20</v>
      </c>
      <c r="I3508" t="s">
        <v>19</v>
      </c>
      <c r="K3508" t="s">
        <v>29</v>
      </c>
      <c r="M3508" t="str">
        <f>IF(K3508="No","No","Yes")</f>
        <v>Yes</v>
      </c>
      <c r="O3508" t="s">
        <v>19</v>
      </c>
      <c r="P3508" t="s">
        <v>19</v>
      </c>
      <c r="Q3508" t="s">
        <v>20</v>
      </c>
      <c r="R3508" t="s">
        <v>19</v>
      </c>
      <c r="S3508" t="s">
        <v>20</v>
      </c>
      <c r="T3508" t="s">
        <v>20</v>
      </c>
      <c r="U3508" t="s">
        <v>20</v>
      </c>
      <c r="V3508" s="14">
        <f t="shared" si="108"/>
        <v>4</v>
      </c>
      <c r="W3508" t="s">
        <v>23</v>
      </c>
      <c r="X3508" t="s">
        <v>19</v>
      </c>
      <c r="Y3508" t="s">
        <v>24</v>
      </c>
      <c r="Z3508">
        <v>84.75</v>
      </c>
      <c r="AA3508">
        <v>1651.95</v>
      </c>
      <c r="AB3508" s="10">
        <v>19</v>
      </c>
      <c r="AC3508" t="s">
        <v>20</v>
      </c>
      <c r="AD3508" s="10">
        <f t="shared" si="109"/>
        <v>0</v>
      </c>
      <c r="AE3508" s="13"/>
    </row>
    <row r="3509" spans="1:31">
      <c r="A3509">
        <v>3508</v>
      </c>
      <c r="B3509" t="s">
        <v>25</v>
      </c>
      <c r="D3509">
        <v>0</v>
      </c>
      <c r="E3509" t="s">
        <v>20</v>
      </c>
      <c r="G3509" t="s">
        <v>20</v>
      </c>
      <c r="I3509" t="s">
        <v>20</v>
      </c>
      <c r="K3509" t="s">
        <v>20</v>
      </c>
      <c r="M3509" t="str">
        <f>IF(K3509="No","No","Yes")</f>
        <v>No</v>
      </c>
      <c r="O3509" t="s">
        <v>19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31</v>
      </c>
      <c r="V3509" s="14">
        <f t="shared" si="108"/>
        <v>1</v>
      </c>
      <c r="W3509" t="s">
        <v>23</v>
      </c>
      <c r="X3509" t="s">
        <v>20</v>
      </c>
      <c r="Y3509" t="s">
        <v>27</v>
      </c>
      <c r="Z3509">
        <v>19.75</v>
      </c>
      <c r="AA3509">
        <v>78.3</v>
      </c>
      <c r="AB3509" s="10">
        <v>4</v>
      </c>
      <c r="AC3509" t="s">
        <v>20</v>
      </c>
      <c r="AD3509" s="10">
        <f t="shared" si="109"/>
        <v>0</v>
      </c>
      <c r="AE3509" s="13"/>
    </row>
    <row r="3510" spans="1:31">
      <c r="A3510">
        <v>3509</v>
      </c>
      <c r="B3510" t="s">
        <v>18</v>
      </c>
      <c r="D3510">
        <v>0</v>
      </c>
      <c r="E3510" t="s">
        <v>20</v>
      </c>
      <c r="G3510" t="s">
        <v>20</v>
      </c>
      <c r="I3510" t="s">
        <v>19</v>
      </c>
      <c r="K3510" t="s">
        <v>29</v>
      </c>
      <c r="M3510" t="str">
        <f>IF(K3510="No","No","Yes")</f>
        <v>Yes</v>
      </c>
      <c r="O3510" t="s">
        <v>19</v>
      </c>
      <c r="P3510" t="s">
        <v>19</v>
      </c>
      <c r="Q3510" t="s">
        <v>19</v>
      </c>
      <c r="R3510" t="s">
        <v>19</v>
      </c>
      <c r="S3510" t="s">
        <v>19</v>
      </c>
      <c r="T3510" t="s">
        <v>19</v>
      </c>
      <c r="U3510" t="s">
        <v>19</v>
      </c>
      <c r="V3510" s="14">
        <f t="shared" si="108"/>
        <v>8</v>
      </c>
      <c r="W3510" t="s">
        <v>32</v>
      </c>
      <c r="X3510" t="s">
        <v>19</v>
      </c>
      <c r="Y3510" t="s">
        <v>28</v>
      </c>
      <c r="Z3510">
        <v>113.65</v>
      </c>
      <c r="AA3510">
        <v>7939.25</v>
      </c>
      <c r="AB3510" s="10">
        <v>70</v>
      </c>
      <c r="AC3510" t="s">
        <v>20</v>
      </c>
      <c r="AD3510" s="10">
        <f t="shared" si="109"/>
        <v>0</v>
      </c>
      <c r="AE3510" s="13"/>
    </row>
    <row r="3511" spans="1:31">
      <c r="A3511">
        <v>3510</v>
      </c>
      <c r="B3511" t="s">
        <v>25</v>
      </c>
      <c r="D3511">
        <v>0</v>
      </c>
      <c r="E3511" t="s">
        <v>20</v>
      </c>
      <c r="G3511" t="s">
        <v>20</v>
      </c>
      <c r="I3511" t="s">
        <v>20</v>
      </c>
      <c r="K3511" t="s">
        <v>22</v>
      </c>
      <c r="M3511" t="str">
        <f>IF(K3511="No","No","Yes")</f>
        <v>Yes</v>
      </c>
      <c r="O3511" t="s">
        <v>19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  <c r="V3511" s="14">
        <f t="shared" si="108"/>
        <v>2</v>
      </c>
      <c r="W3511" t="s">
        <v>23</v>
      </c>
      <c r="X3511" t="s">
        <v>19</v>
      </c>
      <c r="Y3511" t="s">
        <v>27</v>
      </c>
      <c r="Z3511">
        <v>44.9</v>
      </c>
      <c r="AA3511">
        <v>44.9</v>
      </c>
      <c r="AB3511" s="10">
        <v>1</v>
      </c>
      <c r="AC3511" t="s">
        <v>20</v>
      </c>
      <c r="AD3511" s="10">
        <f t="shared" si="109"/>
        <v>0</v>
      </c>
      <c r="AE3511" s="13"/>
    </row>
    <row r="3512" spans="1:31">
      <c r="A3512">
        <v>3511</v>
      </c>
      <c r="B3512" t="s">
        <v>18</v>
      </c>
      <c r="D3512">
        <v>0</v>
      </c>
      <c r="E3512" t="s">
        <v>20</v>
      </c>
      <c r="G3512" t="s">
        <v>20</v>
      </c>
      <c r="I3512" t="s">
        <v>19</v>
      </c>
      <c r="K3512" t="s">
        <v>29</v>
      </c>
      <c r="M3512" t="str">
        <f>IF(K3512="No","No","Yes")</f>
        <v>Yes</v>
      </c>
      <c r="O3512" t="s">
        <v>19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  <c r="V3512" s="14">
        <f t="shared" si="108"/>
        <v>2</v>
      </c>
      <c r="W3512" t="s">
        <v>23</v>
      </c>
      <c r="X3512" t="s">
        <v>19</v>
      </c>
      <c r="Y3512" t="s">
        <v>24</v>
      </c>
      <c r="Z3512">
        <v>75.25</v>
      </c>
      <c r="AA3512">
        <v>576.70000000000005</v>
      </c>
      <c r="AB3512" s="10">
        <v>8</v>
      </c>
      <c r="AC3512" t="s">
        <v>20</v>
      </c>
      <c r="AD3512" s="10">
        <f t="shared" si="109"/>
        <v>0</v>
      </c>
      <c r="AE3512" s="13"/>
    </row>
    <row r="3513" spans="1:31">
      <c r="A3513">
        <v>3512</v>
      </c>
      <c r="B3513" t="s">
        <v>25</v>
      </c>
      <c r="D3513">
        <v>0</v>
      </c>
      <c r="E3513" t="s">
        <v>20</v>
      </c>
      <c r="G3513" t="s">
        <v>20</v>
      </c>
      <c r="I3513" t="s">
        <v>19</v>
      </c>
      <c r="K3513" t="s">
        <v>20</v>
      </c>
      <c r="M3513" t="str">
        <f>IF(K3513="No","No","Yes")</f>
        <v>No</v>
      </c>
      <c r="O3513" t="s">
        <v>19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s="14">
        <f t="shared" si="108"/>
        <v>1</v>
      </c>
      <c r="W3513" t="s">
        <v>32</v>
      </c>
      <c r="X3513" t="s">
        <v>20</v>
      </c>
      <c r="Y3513" t="s">
        <v>27</v>
      </c>
      <c r="Z3513">
        <v>24.6</v>
      </c>
      <c r="AA3513">
        <v>1279</v>
      </c>
      <c r="AB3513" s="10">
        <v>53</v>
      </c>
      <c r="AC3513" t="s">
        <v>20</v>
      </c>
      <c r="AD3513" s="10">
        <f t="shared" si="109"/>
        <v>0</v>
      </c>
      <c r="AE3513" s="13"/>
    </row>
    <row r="3514" spans="1:31">
      <c r="A3514">
        <v>3513</v>
      </c>
      <c r="B3514" t="s">
        <v>25</v>
      </c>
      <c r="D3514">
        <v>1</v>
      </c>
      <c r="E3514" t="s">
        <v>20</v>
      </c>
      <c r="G3514" t="s">
        <v>20</v>
      </c>
      <c r="I3514" t="s">
        <v>19</v>
      </c>
      <c r="K3514" t="s">
        <v>20</v>
      </c>
      <c r="M3514" t="str">
        <f>IF(K3514="No","No","Yes")</f>
        <v>No</v>
      </c>
      <c r="O3514" t="s">
        <v>19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31</v>
      </c>
      <c r="V3514" s="14">
        <f t="shared" si="108"/>
        <v>1</v>
      </c>
      <c r="W3514" t="s">
        <v>26</v>
      </c>
      <c r="X3514" t="s">
        <v>20</v>
      </c>
      <c r="Y3514" t="s">
        <v>28</v>
      </c>
      <c r="Z3514">
        <v>25</v>
      </c>
      <c r="AA3514">
        <v>1260.7</v>
      </c>
      <c r="AB3514" s="10">
        <v>51</v>
      </c>
      <c r="AC3514" t="s">
        <v>20</v>
      </c>
      <c r="AD3514" s="10">
        <f t="shared" si="109"/>
        <v>0</v>
      </c>
      <c r="AE3514" s="13"/>
    </row>
    <row r="3515" spans="1:31">
      <c r="A3515">
        <v>3514</v>
      </c>
      <c r="B3515" t="s">
        <v>25</v>
      </c>
      <c r="D3515">
        <v>0</v>
      </c>
      <c r="E3515" t="s">
        <v>19</v>
      </c>
      <c r="G3515" t="s">
        <v>19</v>
      </c>
      <c r="I3515" t="s">
        <v>20</v>
      </c>
      <c r="K3515" t="s">
        <v>20</v>
      </c>
      <c r="M3515" t="str">
        <f>IF(K3515="No","No","Yes")</f>
        <v>No</v>
      </c>
      <c r="O3515" t="s">
        <v>19</v>
      </c>
      <c r="P3515" t="s">
        <v>31</v>
      </c>
      <c r="Q3515" t="s">
        <v>31</v>
      </c>
      <c r="R3515" t="s">
        <v>31</v>
      </c>
      <c r="S3515" t="s">
        <v>31</v>
      </c>
      <c r="T3515" t="s">
        <v>31</v>
      </c>
      <c r="U3515" t="s">
        <v>31</v>
      </c>
      <c r="V3515" s="14">
        <f t="shared" si="108"/>
        <v>1</v>
      </c>
      <c r="W3515" t="s">
        <v>23</v>
      </c>
      <c r="X3515" t="s">
        <v>20</v>
      </c>
      <c r="Y3515" t="s">
        <v>28</v>
      </c>
      <c r="Z3515">
        <v>20.95</v>
      </c>
      <c r="AA3515">
        <v>267.35000000000002</v>
      </c>
      <c r="AB3515" s="10">
        <v>11</v>
      </c>
      <c r="AC3515" t="s">
        <v>20</v>
      </c>
      <c r="AD3515" s="10">
        <f t="shared" si="109"/>
        <v>0</v>
      </c>
      <c r="AE3515" s="13"/>
    </row>
    <row r="3516" spans="1:31">
      <c r="A3516">
        <v>3515</v>
      </c>
      <c r="B3516" t="s">
        <v>25</v>
      </c>
      <c r="D3516">
        <v>0</v>
      </c>
      <c r="E3516" t="s">
        <v>19</v>
      </c>
      <c r="G3516" t="s">
        <v>19</v>
      </c>
      <c r="I3516" t="s">
        <v>19</v>
      </c>
      <c r="K3516" t="s">
        <v>29</v>
      </c>
      <c r="M3516" t="str">
        <f>IF(K3516="No","No","Yes")</f>
        <v>Yes</v>
      </c>
      <c r="O3516" t="s">
        <v>19</v>
      </c>
      <c r="P3516" t="s">
        <v>19</v>
      </c>
      <c r="Q3516" t="s">
        <v>20</v>
      </c>
      <c r="R3516" t="s">
        <v>19</v>
      </c>
      <c r="S3516" t="s">
        <v>19</v>
      </c>
      <c r="T3516" t="s">
        <v>19</v>
      </c>
      <c r="U3516" t="s">
        <v>19</v>
      </c>
      <c r="V3516" s="14">
        <f t="shared" si="108"/>
        <v>7</v>
      </c>
      <c r="W3516" t="s">
        <v>32</v>
      </c>
      <c r="X3516" t="s">
        <v>19</v>
      </c>
      <c r="Y3516" t="s">
        <v>24</v>
      </c>
      <c r="Z3516">
        <v>110.6</v>
      </c>
      <c r="AA3516">
        <v>6586.85</v>
      </c>
      <c r="AB3516" s="10">
        <v>60</v>
      </c>
      <c r="AC3516" t="s">
        <v>20</v>
      </c>
      <c r="AD3516" s="10">
        <f t="shared" si="109"/>
        <v>0</v>
      </c>
      <c r="AE3516" s="13"/>
    </row>
    <row r="3517" spans="1:31">
      <c r="A3517">
        <v>3516</v>
      </c>
      <c r="B3517" t="s">
        <v>25</v>
      </c>
      <c r="D3517">
        <v>0</v>
      </c>
      <c r="E3517" t="s">
        <v>20</v>
      </c>
      <c r="G3517" t="s">
        <v>20</v>
      </c>
      <c r="I3517" t="s">
        <v>20</v>
      </c>
      <c r="K3517" t="s">
        <v>22</v>
      </c>
      <c r="M3517" t="str">
        <f>IF(K3517="No","No","Yes")</f>
        <v>Yes</v>
      </c>
      <c r="O3517" t="s">
        <v>19</v>
      </c>
      <c r="P3517" t="s">
        <v>19</v>
      </c>
      <c r="Q3517" t="s">
        <v>19</v>
      </c>
      <c r="R3517" t="s">
        <v>20</v>
      </c>
      <c r="S3517" t="s">
        <v>20</v>
      </c>
      <c r="T3517" t="s">
        <v>20</v>
      </c>
      <c r="U3517" t="s">
        <v>20</v>
      </c>
      <c r="V3517" s="14">
        <f t="shared" si="108"/>
        <v>4</v>
      </c>
      <c r="W3517" t="s">
        <v>23</v>
      </c>
      <c r="X3517" t="s">
        <v>19</v>
      </c>
      <c r="Y3517" t="s">
        <v>30</v>
      </c>
      <c r="Z3517">
        <v>55.5</v>
      </c>
      <c r="AA3517">
        <v>934.15</v>
      </c>
      <c r="AB3517" s="10">
        <v>17</v>
      </c>
      <c r="AC3517" t="s">
        <v>20</v>
      </c>
      <c r="AD3517" s="10">
        <f t="shared" si="109"/>
        <v>0</v>
      </c>
      <c r="AE3517" s="13"/>
    </row>
    <row r="3518" spans="1:31">
      <c r="A3518">
        <v>3517</v>
      </c>
      <c r="B3518" t="s">
        <v>25</v>
      </c>
      <c r="D3518">
        <v>0</v>
      </c>
      <c r="E3518" t="s">
        <v>20</v>
      </c>
      <c r="G3518" t="s">
        <v>20</v>
      </c>
      <c r="I3518" t="s">
        <v>20</v>
      </c>
      <c r="K3518" t="s">
        <v>22</v>
      </c>
      <c r="M3518" t="str">
        <f>IF(K3518="No","No","Yes")</f>
        <v>Yes</v>
      </c>
      <c r="O3518" t="s">
        <v>19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  <c r="V3518" s="14">
        <f t="shared" si="108"/>
        <v>2</v>
      </c>
      <c r="W3518" t="s">
        <v>23</v>
      </c>
      <c r="X3518" t="s">
        <v>19</v>
      </c>
      <c r="Y3518" t="s">
        <v>24</v>
      </c>
      <c r="Z3518">
        <v>43.3</v>
      </c>
      <c r="AA3518">
        <v>123.65</v>
      </c>
      <c r="AB3518" s="10">
        <v>3</v>
      </c>
      <c r="AC3518" t="s">
        <v>19</v>
      </c>
      <c r="AD3518" s="10">
        <f t="shared" si="109"/>
        <v>1</v>
      </c>
      <c r="AE3518" s="13"/>
    </row>
    <row r="3519" spans="1:31">
      <c r="A3519">
        <v>3518</v>
      </c>
      <c r="B3519" t="s">
        <v>25</v>
      </c>
      <c r="D3519">
        <v>0</v>
      </c>
      <c r="E3519" t="s">
        <v>19</v>
      </c>
      <c r="G3519" t="s">
        <v>20</v>
      </c>
      <c r="I3519" t="s">
        <v>20</v>
      </c>
      <c r="K3519" t="s">
        <v>29</v>
      </c>
      <c r="M3519" t="str">
        <f>IF(K3519="No","No","Yes")</f>
        <v>Yes</v>
      </c>
      <c r="O3519" t="s">
        <v>19</v>
      </c>
      <c r="P3519" t="s">
        <v>19</v>
      </c>
      <c r="Q3519" t="s">
        <v>19</v>
      </c>
      <c r="R3519" t="s">
        <v>19</v>
      </c>
      <c r="S3519" t="s">
        <v>19</v>
      </c>
      <c r="T3519" t="s">
        <v>19</v>
      </c>
      <c r="U3519" t="s">
        <v>19</v>
      </c>
      <c r="V3519" s="14">
        <f t="shared" si="108"/>
        <v>8</v>
      </c>
      <c r="W3519" t="s">
        <v>26</v>
      </c>
      <c r="X3519" t="s">
        <v>19</v>
      </c>
      <c r="Y3519" t="s">
        <v>28</v>
      </c>
      <c r="Z3519">
        <v>109.5</v>
      </c>
      <c r="AA3519">
        <v>7534.65</v>
      </c>
      <c r="AB3519" s="10">
        <v>70</v>
      </c>
      <c r="AC3519" t="s">
        <v>19</v>
      </c>
      <c r="AD3519" s="10">
        <f t="shared" si="109"/>
        <v>1</v>
      </c>
      <c r="AE3519" s="13"/>
    </row>
    <row r="3520" spans="1:31">
      <c r="A3520">
        <v>3519</v>
      </c>
      <c r="B3520" t="s">
        <v>25</v>
      </c>
      <c r="D3520">
        <v>0</v>
      </c>
      <c r="E3520" t="s">
        <v>20</v>
      </c>
      <c r="G3520" t="s">
        <v>20</v>
      </c>
      <c r="I3520" t="s">
        <v>20</v>
      </c>
      <c r="K3520" t="s">
        <v>20</v>
      </c>
      <c r="M3520" t="str">
        <f>IF(K3520="No","No","Yes")</f>
        <v>No</v>
      </c>
      <c r="O3520" t="s">
        <v>19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s="14">
        <f t="shared" si="108"/>
        <v>1</v>
      </c>
      <c r="W3520" t="s">
        <v>23</v>
      </c>
      <c r="X3520" t="s">
        <v>20</v>
      </c>
      <c r="Y3520" t="s">
        <v>27</v>
      </c>
      <c r="Z3520">
        <v>19.45</v>
      </c>
      <c r="AA3520">
        <v>19.45</v>
      </c>
      <c r="AB3520" s="10">
        <v>1</v>
      </c>
      <c r="AC3520" t="s">
        <v>20</v>
      </c>
      <c r="AD3520" s="10">
        <f t="shared" si="109"/>
        <v>0</v>
      </c>
      <c r="AE3520" s="13"/>
    </row>
    <row r="3521" spans="1:31">
      <c r="A3521">
        <v>3520</v>
      </c>
      <c r="B3521" t="s">
        <v>25</v>
      </c>
      <c r="D3521">
        <v>1</v>
      </c>
      <c r="E3521" t="s">
        <v>20</v>
      </c>
      <c r="G3521" t="s">
        <v>20</v>
      </c>
      <c r="I3521" t="s">
        <v>19</v>
      </c>
      <c r="K3521" t="s">
        <v>29</v>
      </c>
      <c r="M3521" t="str">
        <f>IF(K3521="No","No","Yes")</f>
        <v>Yes</v>
      </c>
      <c r="O3521" t="s">
        <v>19</v>
      </c>
      <c r="P3521" t="s">
        <v>20</v>
      </c>
      <c r="Q3521" t="s">
        <v>20</v>
      </c>
      <c r="R3521" t="s">
        <v>20</v>
      </c>
      <c r="S3521" t="s">
        <v>20</v>
      </c>
      <c r="T3521" t="s">
        <v>19</v>
      </c>
      <c r="U3521" t="s">
        <v>20</v>
      </c>
      <c r="V3521" s="14">
        <f t="shared" si="108"/>
        <v>3</v>
      </c>
      <c r="W3521" t="s">
        <v>23</v>
      </c>
      <c r="X3521" t="s">
        <v>19</v>
      </c>
      <c r="Y3521" t="s">
        <v>24</v>
      </c>
      <c r="Z3521">
        <v>84.85</v>
      </c>
      <c r="AA3521">
        <v>3645.6</v>
      </c>
      <c r="AB3521" s="10">
        <v>43</v>
      </c>
      <c r="AC3521" t="s">
        <v>20</v>
      </c>
      <c r="AD3521" s="10">
        <f t="shared" si="109"/>
        <v>0</v>
      </c>
      <c r="AE3521" s="13"/>
    </row>
    <row r="3522" spans="1:31">
      <c r="A3522">
        <v>3521</v>
      </c>
      <c r="B3522" t="s">
        <v>18</v>
      </c>
      <c r="D3522">
        <v>0</v>
      </c>
      <c r="E3522" t="s">
        <v>19</v>
      </c>
      <c r="G3522" t="s">
        <v>20</v>
      </c>
      <c r="I3522" t="s">
        <v>20</v>
      </c>
      <c r="K3522" t="s">
        <v>20</v>
      </c>
      <c r="M3522" t="str">
        <f>IF(K3522="No","No","Yes")</f>
        <v>No</v>
      </c>
      <c r="O3522" t="s">
        <v>19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s="14">
        <f t="shared" si="108"/>
        <v>1</v>
      </c>
      <c r="W3522" t="s">
        <v>23</v>
      </c>
      <c r="X3522" t="s">
        <v>20</v>
      </c>
      <c r="Y3522" t="s">
        <v>27</v>
      </c>
      <c r="Z3522">
        <v>19.600000000000001</v>
      </c>
      <c r="AA3522">
        <v>314.45</v>
      </c>
      <c r="AB3522" s="10">
        <v>16</v>
      </c>
      <c r="AC3522" t="s">
        <v>20</v>
      </c>
      <c r="AD3522" s="10">
        <f t="shared" si="109"/>
        <v>0</v>
      </c>
      <c r="AE3522" s="13"/>
    </row>
    <row r="3523" spans="1:31">
      <c r="A3523">
        <v>3522</v>
      </c>
      <c r="B3523" t="s">
        <v>18</v>
      </c>
      <c r="D3523">
        <v>0</v>
      </c>
      <c r="E3523" t="s">
        <v>19</v>
      </c>
      <c r="G3523" t="s">
        <v>19</v>
      </c>
      <c r="I3523" t="s">
        <v>20</v>
      </c>
      <c r="K3523" t="s">
        <v>22</v>
      </c>
      <c r="M3523" t="str">
        <f>IF(K3523="No","No","Yes")</f>
        <v>Yes</v>
      </c>
      <c r="O3523" t="s">
        <v>19</v>
      </c>
      <c r="P3523" t="s">
        <v>19</v>
      </c>
      <c r="Q3523" t="s">
        <v>19</v>
      </c>
      <c r="R3523" t="s">
        <v>20</v>
      </c>
      <c r="S3523" t="s">
        <v>20</v>
      </c>
      <c r="T3523" t="s">
        <v>20</v>
      </c>
      <c r="U3523" t="s">
        <v>20</v>
      </c>
      <c r="V3523" s="14">
        <f t="shared" ref="V3523:V3586" si="110">COUNTIF(M3523:U3523,"Yes")</f>
        <v>4</v>
      </c>
      <c r="W3523" t="s">
        <v>26</v>
      </c>
      <c r="X3523" t="s">
        <v>20</v>
      </c>
      <c r="Y3523" t="s">
        <v>24</v>
      </c>
      <c r="Z3523">
        <v>53.45</v>
      </c>
      <c r="AA3523">
        <v>3053</v>
      </c>
      <c r="AB3523" s="10">
        <v>57</v>
      </c>
      <c r="AC3523" t="s">
        <v>20</v>
      </c>
      <c r="AD3523" s="10">
        <f t="shared" ref="AD3523:AD3586" si="111">IF(AC3523="Yes",1,0)</f>
        <v>0</v>
      </c>
      <c r="AE3523" s="13"/>
    </row>
    <row r="3524" spans="1:31">
      <c r="A3524">
        <v>3523</v>
      </c>
      <c r="B3524" t="s">
        <v>25</v>
      </c>
      <c r="D3524">
        <v>0</v>
      </c>
      <c r="E3524" t="s">
        <v>19</v>
      </c>
      <c r="G3524" t="s">
        <v>19</v>
      </c>
      <c r="I3524" t="s">
        <v>20</v>
      </c>
      <c r="K3524" t="s">
        <v>20</v>
      </c>
      <c r="M3524" t="str">
        <f>IF(K3524="No","No","Yes")</f>
        <v>No</v>
      </c>
      <c r="O3524" t="s">
        <v>19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s="14">
        <f t="shared" si="110"/>
        <v>1</v>
      </c>
      <c r="W3524" t="s">
        <v>26</v>
      </c>
      <c r="X3524" t="s">
        <v>20</v>
      </c>
      <c r="Y3524" t="s">
        <v>30</v>
      </c>
      <c r="Z3524">
        <v>19.8</v>
      </c>
      <c r="AA3524">
        <v>677.05</v>
      </c>
      <c r="AB3524" s="10">
        <v>37</v>
      </c>
      <c r="AC3524" t="s">
        <v>20</v>
      </c>
      <c r="AD3524" s="10">
        <f t="shared" si="111"/>
        <v>0</v>
      </c>
      <c r="AE3524" s="13"/>
    </row>
    <row r="3525" spans="1:31">
      <c r="A3525">
        <v>3524</v>
      </c>
      <c r="B3525" t="s">
        <v>18</v>
      </c>
      <c r="D3525">
        <v>0</v>
      </c>
      <c r="E3525" t="s">
        <v>19</v>
      </c>
      <c r="G3525" t="s">
        <v>20</v>
      </c>
      <c r="I3525" t="s">
        <v>19</v>
      </c>
      <c r="K3525" t="s">
        <v>29</v>
      </c>
      <c r="M3525" t="str">
        <f>IF(K3525="No","No","Yes")</f>
        <v>Yes</v>
      </c>
      <c r="O3525" t="s">
        <v>19</v>
      </c>
      <c r="P3525" t="s">
        <v>19</v>
      </c>
      <c r="Q3525" t="s">
        <v>19</v>
      </c>
      <c r="R3525" t="s">
        <v>19</v>
      </c>
      <c r="S3525" t="s">
        <v>19</v>
      </c>
      <c r="T3525" t="s">
        <v>19</v>
      </c>
      <c r="U3525" t="s">
        <v>19</v>
      </c>
      <c r="V3525" s="14">
        <f t="shared" si="110"/>
        <v>8</v>
      </c>
      <c r="W3525" t="s">
        <v>32</v>
      </c>
      <c r="X3525" t="s">
        <v>20</v>
      </c>
      <c r="Y3525" t="s">
        <v>30</v>
      </c>
      <c r="Z3525">
        <v>112.1</v>
      </c>
      <c r="AA3525">
        <v>7965.95</v>
      </c>
      <c r="AB3525" s="10">
        <v>72</v>
      </c>
      <c r="AC3525" t="s">
        <v>20</v>
      </c>
      <c r="AD3525" s="10">
        <f t="shared" si="111"/>
        <v>0</v>
      </c>
      <c r="AE3525" s="13"/>
    </row>
    <row r="3526" spans="1:31">
      <c r="A3526">
        <v>3525</v>
      </c>
      <c r="B3526" t="s">
        <v>18</v>
      </c>
      <c r="D3526">
        <v>1</v>
      </c>
      <c r="E3526" t="s">
        <v>20</v>
      </c>
      <c r="G3526" t="s">
        <v>20</v>
      </c>
      <c r="I3526" t="s">
        <v>19</v>
      </c>
      <c r="K3526" t="s">
        <v>29</v>
      </c>
      <c r="M3526" t="str">
        <f>IF(K3526="No","No","Yes")</f>
        <v>Yes</v>
      </c>
      <c r="O3526" t="s">
        <v>19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  <c r="U3526" t="s">
        <v>19</v>
      </c>
      <c r="V3526" s="14">
        <f t="shared" si="110"/>
        <v>3</v>
      </c>
      <c r="W3526" t="s">
        <v>23</v>
      </c>
      <c r="X3526" t="s">
        <v>19</v>
      </c>
      <c r="Y3526" t="s">
        <v>30</v>
      </c>
      <c r="Z3526">
        <v>84.8</v>
      </c>
      <c r="AA3526">
        <v>906.85</v>
      </c>
      <c r="AB3526" s="10">
        <v>11</v>
      </c>
      <c r="AC3526" t="s">
        <v>19</v>
      </c>
      <c r="AD3526" s="10">
        <f t="shared" si="111"/>
        <v>1</v>
      </c>
      <c r="AE3526" s="13"/>
    </row>
    <row r="3527" spans="1:31">
      <c r="A3527">
        <v>3526</v>
      </c>
      <c r="B3527" t="s">
        <v>18</v>
      </c>
      <c r="D3527">
        <v>1</v>
      </c>
      <c r="E3527" t="s">
        <v>19</v>
      </c>
      <c r="G3527" t="s">
        <v>20</v>
      </c>
      <c r="I3527" t="s">
        <v>19</v>
      </c>
      <c r="K3527" t="s">
        <v>29</v>
      </c>
      <c r="M3527" t="str">
        <f>IF(K3527="No","No","Yes")</f>
        <v>Yes</v>
      </c>
      <c r="O3527" t="s">
        <v>19</v>
      </c>
      <c r="P3527" t="s">
        <v>20</v>
      </c>
      <c r="Q3527" t="s">
        <v>19</v>
      </c>
      <c r="R3527" t="s">
        <v>19</v>
      </c>
      <c r="S3527" t="s">
        <v>20</v>
      </c>
      <c r="T3527" t="s">
        <v>19</v>
      </c>
      <c r="U3527" t="s">
        <v>20</v>
      </c>
      <c r="V3527" s="14">
        <f t="shared" si="110"/>
        <v>5</v>
      </c>
      <c r="W3527" t="s">
        <v>23</v>
      </c>
      <c r="X3527" t="s">
        <v>19</v>
      </c>
      <c r="Y3527" t="s">
        <v>24</v>
      </c>
      <c r="Z3527">
        <v>95.05</v>
      </c>
      <c r="AA3527">
        <v>4888.7</v>
      </c>
      <c r="AB3527" s="10">
        <v>50</v>
      </c>
      <c r="AC3527" t="s">
        <v>19</v>
      </c>
      <c r="AD3527" s="10">
        <f t="shared" si="111"/>
        <v>1</v>
      </c>
      <c r="AE3527" s="13"/>
    </row>
    <row r="3528" spans="1:31">
      <c r="A3528">
        <v>3527</v>
      </c>
      <c r="B3528" t="s">
        <v>25</v>
      </c>
      <c r="D3528">
        <v>1</v>
      </c>
      <c r="E3528" t="s">
        <v>20</v>
      </c>
      <c r="G3528" t="s">
        <v>20</v>
      </c>
      <c r="I3528" t="s">
        <v>20</v>
      </c>
      <c r="K3528" t="s">
        <v>22</v>
      </c>
      <c r="M3528" t="str">
        <f>IF(K3528="No","No","Yes")</f>
        <v>Yes</v>
      </c>
      <c r="O3528" t="s">
        <v>19</v>
      </c>
      <c r="P3528" t="s">
        <v>20</v>
      </c>
      <c r="Q3528" t="s">
        <v>20</v>
      </c>
      <c r="R3528" t="s">
        <v>19</v>
      </c>
      <c r="S3528" t="s">
        <v>20</v>
      </c>
      <c r="T3528" t="s">
        <v>20</v>
      </c>
      <c r="U3528" t="s">
        <v>20</v>
      </c>
      <c r="V3528" s="14">
        <f t="shared" si="110"/>
        <v>3</v>
      </c>
      <c r="W3528" t="s">
        <v>23</v>
      </c>
      <c r="X3528" t="s">
        <v>20</v>
      </c>
      <c r="Y3528" t="s">
        <v>24</v>
      </c>
      <c r="Z3528">
        <v>50.35</v>
      </c>
      <c r="AA3528">
        <v>237.25</v>
      </c>
      <c r="AB3528" s="10">
        <v>5</v>
      </c>
      <c r="AC3528" t="s">
        <v>19</v>
      </c>
      <c r="AD3528" s="10">
        <f t="shared" si="111"/>
        <v>1</v>
      </c>
      <c r="AE3528" s="13"/>
    </row>
    <row r="3529" spans="1:31">
      <c r="A3529">
        <v>3528</v>
      </c>
      <c r="B3529" t="s">
        <v>25</v>
      </c>
      <c r="D3529">
        <v>0</v>
      </c>
      <c r="E3529" t="s">
        <v>19</v>
      </c>
      <c r="G3529" t="s">
        <v>20</v>
      </c>
      <c r="I3529" t="s">
        <v>19</v>
      </c>
      <c r="K3529" t="s">
        <v>29</v>
      </c>
      <c r="M3529" t="str">
        <f>IF(K3529="No","No","Yes")</f>
        <v>Yes</v>
      </c>
      <c r="O3529" t="s">
        <v>19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  <c r="V3529" s="14">
        <f t="shared" si="110"/>
        <v>2</v>
      </c>
      <c r="W3529" t="s">
        <v>23</v>
      </c>
      <c r="X3529" t="s">
        <v>19</v>
      </c>
      <c r="Y3529" t="s">
        <v>28</v>
      </c>
      <c r="Z3529">
        <v>74.599999999999994</v>
      </c>
      <c r="AA3529">
        <v>74.599999999999994</v>
      </c>
      <c r="AB3529" s="10">
        <v>1</v>
      </c>
      <c r="AC3529" t="s">
        <v>19</v>
      </c>
      <c r="AD3529" s="10">
        <f t="shared" si="111"/>
        <v>1</v>
      </c>
      <c r="AE3529" s="13"/>
    </row>
    <row r="3530" spans="1:31">
      <c r="A3530">
        <v>3529</v>
      </c>
      <c r="B3530" t="s">
        <v>25</v>
      </c>
      <c r="D3530">
        <v>0</v>
      </c>
      <c r="E3530" t="s">
        <v>20</v>
      </c>
      <c r="G3530" t="s">
        <v>20</v>
      </c>
      <c r="I3530" t="s">
        <v>20</v>
      </c>
      <c r="K3530" t="s">
        <v>20</v>
      </c>
      <c r="M3530" t="str">
        <f>IF(K3530="No","No","Yes")</f>
        <v>No</v>
      </c>
      <c r="O3530" t="s">
        <v>19</v>
      </c>
      <c r="P3530" t="s">
        <v>31</v>
      </c>
      <c r="Q3530" t="s">
        <v>31</v>
      </c>
      <c r="R3530" t="s">
        <v>31</v>
      </c>
      <c r="S3530" t="s">
        <v>31</v>
      </c>
      <c r="T3530" t="s">
        <v>31</v>
      </c>
      <c r="U3530" t="s">
        <v>31</v>
      </c>
      <c r="V3530" s="14">
        <f t="shared" si="110"/>
        <v>1</v>
      </c>
      <c r="W3530" t="s">
        <v>23</v>
      </c>
      <c r="X3530" t="s">
        <v>19</v>
      </c>
      <c r="Y3530" t="s">
        <v>27</v>
      </c>
      <c r="Z3530">
        <v>19.7</v>
      </c>
      <c r="AA3530">
        <v>342.4</v>
      </c>
      <c r="AB3530" s="10">
        <v>16</v>
      </c>
      <c r="AC3530" t="s">
        <v>19</v>
      </c>
      <c r="AD3530" s="10">
        <f t="shared" si="111"/>
        <v>1</v>
      </c>
      <c r="AE3530" s="13"/>
    </row>
    <row r="3531" spans="1:31">
      <c r="A3531">
        <v>3530</v>
      </c>
      <c r="B3531" t="s">
        <v>25</v>
      </c>
      <c r="D3531">
        <v>1</v>
      </c>
      <c r="E3531" t="s">
        <v>19</v>
      </c>
      <c r="G3531" t="s">
        <v>20</v>
      </c>
      <c r="I3531" t="s">
        <v>20</v>
      </c>
      <c r="K3531" t="s">
        <v>29</v>
      </c>
      <c r="M3531" t="str">
        <f>IF(K3531="No","No","Yes")</f>
        <v>Yes</v>
      </c>
      <c r="O3531" t="s">
        <v>19</v>
      </c>
      <c r="P3531" t="s">
        <v>20</v>
      </c>
      <c r="Q3531" t="s">
        <v>20</v>
      </c>
      <c r="R3531" t="s">
        <v>19</v>
      </c>
      <c r="S3531" t="s">
        <v>20</v>
      </c>
      <c r="T3531" t="s">
        <v>20</v>
      </c>
      <c r="U3531" t="s">
        <v>20</v>
      </c>
      <c r="V3531" s="14">
        <f t="shared" si="110"/>
        <v>3</v>
      </c>
      <c r="W3531" t="s">
        <v>23</v>
      </c>
      <c r="X3531" t="s">
        <v>19</v>
      </c>
      <c r="Y3531" t="s">
        <v>24</v>
      </c>
      <c r="Z3531">
        <v>74.2</v>
      </c>
      <c r="AA3531">
        <v>140.1</v>
      </c>
      <c r="AB3531" s="10">
        <v>2</v>
      </c>
      <c r="AC3531" t="s">
        <v>20</v>
      </c>
      <c r="AD3531" s="10">
        <f t="shared" si="111"/>
        <v>0</v>
      </c>
      <c r="AE3531" s="13"/>
    </row>
    <row r="3532" spans="1:31">
      <c r="A3532">
        <v>3531</v>
      </c>
      <c r="B3532" t="s">
        <v>18</v>
      </c>
      <c r="D3532">
        <v>0</v>
      </c>
      <c r="E3532" t="s">
        <v>20</v>
      </c>
      <c r="G3532" t="s">
        <v>20</v>
      </c>
      <c r="I3532" t="s">
        <v>19</v>
      </c>
      <c r="K3532" t="s">
        <v>22</v>
      </c>
      <c r="M3532" t="str">
        <f>IF(K3532="No","No","Yes")</f>
        <v>Yes</v>
      </c>
      <c r="O3532" t="s">
        <v>19</v>
      </c>
      <c r="P3532" t="s">
        <v>20</v>
      </c>
      <c r="Q3532" t="s">
        <v>20</v>
      </c>
      <c r="R3532" t="s">
        <v>19</v>
      </c>
      <c r="S3532" t="s">
        <v>19</v>
      </c>
      <c r="T3532" t="s">
        <v>19</v>
      </c>
      <c r="U3532" t="s">
        <v>20</v>
      </c>
      <c r="V3532" s="14">
        <f t="shared" si="110"/>
        <v>5</v>
      </c>
      <c r="W3532" t="s">
        <v>23</v>
      </c>
      <c r="X3532" t="s">
        <v>19</v>
      </c>
      <c r="Y3532" t="s">
        <v>27</v>
      </c>
      <c r="Z3532">
        <v>69</v>
      </c>
      <c r="AA3532">
        <v>1108</v>
      </c>
      <c r="AB3532" s="10">
        <v>17</v>
      </c>
      <c r="AC3532" t="s">
        <v>20</v>
      </c>
      <c r="AD3532" s="10">
        <f t="shared" si="111"/>
        <v>0</v>
      </c>
      <c r="AE3532" s="13"/>
    </row>
    <row r="3533" spans="1:31">
      <c r="A3533">
        <v>3532</v>
      </c>
      <c r="B3533" t="s">
        <v>18</v>
      </c>
      <c r="D3533">
        <v>0</v>
      </c>
      <c r="E3533" t="s">
        <v>20</v>
      </c>
      <c r="G3533" t="s">
        <v>20</v>
      </c>
      <c r="I3533" t="s">
        <v>20</v>
      </c>
      <c r="K3533" t="s">
        <v>20</v>
      </c>
      <c r="M3533" t="str">
        <f>IF(K3533="No","No","Yes")</f>
        <v>No</v>
      </c>
      <c r="O3533" t="s">
        <v>19</v>
      </c>
      <c r="P3533" t="s">
        <v>31</v>
      </c>
      <c r="Q3533" t="s">
        <v>31</v>
      </c>
      <c r="R3533" t="s">
        <v>31</v>
      </c>
      <c r="S3533" t="s">
        <v>31</v>
      </c>
      <c r="T3533" t="s">
        <v>31</v>
      </c>
      <c r="U3533" t="s">
        <v>31</v>
      </c>
      <c r="V3533" s="14">
        <f t="shared" si="110"/>
        <v>1</v>
      </c>
      <c r="W3533" t="s">
        <v>26</v>
      </c>
      <c r="X3533" t="s">
        <v>20</v>
      </c>
      <c r="Y3533" t="s">
        <v>30</v>
      </c>
      <c r="Z3533">
        <v>19.350000000000001</v>
      </c>
      <c r="AA3533">
        <v>295.55</v>
      </c>
      <c r="AB3533" s="10">
        <v>16</v>
      </c>
      <c r="AC3533" t="s">
        <v>20</v>
      </c>
      <c r="AD3533" s="10">
        <f t="shared" si="111"/>
        <v>0</v>
      </c>
      <c r="AE3533" s="13"/>
    </row>
    <row r="3534" spans="1:31">
      <c r="A3534">
        <v>3533</v>
      </c>
      <c r="B3534" t="s">
        <v>18</v>
      </c>
      <c r="D3534">
        <v>0</v>
      </c>
      <c r="E3534" t="s">
        <v>20</v>
      </c>
      <c r="G3534" t="s">
        <v>20</v>
      </c>
      <c r="I3534" t="s">
        <v>20</v>
      </c>
      <c r="K3534" t="s">
        <v>22</v>
      </c>
      <c r="M3534" t="str">
        <f>IF(K3534="No","No","Yes")</f>
        <v>Yes</v>
      </c>
      <c r="O3534" t="s">
        <v>19</v>
      </c>
      <c r="P3534" t="s">
        <v>20</v>
      </c>
      <c r="Q3534" t="s">
        <v>20</v>
      </c>
      <c r="R3534" t="s">
        <v>19</v>
      </c>
      <c r="S3534" t="s">
        <v>20</v>
      </c>
      <c r="T3534" t="s">
        <v>20</v>
      </c>
      <c r="U3534" t="s">
        <v>19</v>
      </c>
      <c r="V3534" s="14">
        <f t="shared" si="110"/>
        <v>4</v>
      </c>
      <c r="W3534" t="s">
        <v>23</v>
      </c>
      <c r="X3534" t="s">
        <v>19</v>
      </c>
      <c r="Y3534" t="s">
        <v>24</v>
      </c>
      <c r="Z3534">
        <v>59.45</v>
      </c>
      <c r="AA3534">
        <v>892.65</v>
      </c>
      <c r="AB3534" s="10">
        <v>15</v>
      </c>
      <c r="AC3534" t="s">
        <v>19</v>
      </c>
      <c r="AD3534" s="10">
        <f t="shared" si="111"/>
        <v>1</v>
      </c>
      <c r="AE3534" s="13"/>
    </row>
    <row r="3535" spans="1:31">
      <c r="A3535">
        <v>3534</v>
      </c>
      <c r="B3535" t="s">
        <v>18</v>
      </c>
      <c r="D3535">
        <v>0</v>
      </c>
      <c r="E3535" t="s">
        <v>20</v>
      </c>
      <c r="G3535" t="s">
        <v>20</v>
      </c>
      <c r="I3535" t="s">
        <v>20</v>
      </c>
      <c r="K3535" t="s">
        <v>20</v>
      </c>
      <c r="M3535" t="str">
        <f>IF(K3535="No","No","Yes")</f>
        <v>No</v>
      </c>
      <c r="O3535" t="s">
        <v>19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s="14">
        <f t="shared" si="110"/>
        <v>1</v>
      </c>
      <c r="W3535" t="s">
        <v>26</v>
      </c>
      <c r="X3535" t="s">
        <v>19</v>
      </c>
      <c r="Y3535" t="s">
        <v>27</v>
      </c>
      <c r="Z3535">
        <v>19.8</v>
      </c>
      <c r="AA3535">
        <v>198.25</v>
      </c>
      <c r="AB3535" s="10">
        <v>10</v>
      </c>
      <c r="AC3535" t="s">
        <v>20</v>
      </c>
      <c r="AD3535" s="10">
        <f t="shared" si="111"/>
        <v>0</v>
      </c>
      <c r="AE3535" s="13"/>
    </row>
    <row r="3536" spans="1:31">
      <c r="A3536">
        <v>3535</v>
      </c>
      <c r="B3536" t="s">
        <v>18</v>
      </c>
      <c r="D3536">
        <v>0</v>
      </c>
      <c r="E3536" t="s">
        <v>20</v>
      </c>
      <c r="G3536" t="s">
        <v>19</v>
      </c>
      <c r="I3536" t="s">
        <v>20</v>
      </c>
      <c r="K3536" t="s">
        <v>29</v>
      </c>
      <c r="M3536" t="str">
        <f>IF(K3536="No","No","Yes")</f>
        <v>Yes</v>
      </c>
      <c r="O3536" t="s">
        <v>19</v>
      </c>
      <c r="P3536" t="s">
        <v>19</v>
      </c>
      <c r="Q3536" t="s">
        <v>19</v>
      </c>
      <c r="R3536" t="s">
        <v>20</v>
      </c>
      <c r="S3536" t="s">
        <v>19</v>
      </c>
      <c r="T3536" t="s">
        <v>19</v>
      </c>
      <c r="U3536" t="s">
        <v>19</v>
      </c>
      <c r="V3536" s="14">
        <f t="shared" si="110"/>
        <v>7</v>
      </c>
      <c r="W3536" t="s">
        <v>26</v>
      </c>
      <c r="X3536" t="s">
        <v>19</v>
      </c>
      <c r="Y3536" t="s">
        <v>28</v>
      </c>
      <c r="Z3536">
        <v>105.2</v>
      </c>
      <c r="AA3536">
        <v>4822.8500000000004</v>
      </c>
      <c r="AB3536" s="10">
        <v>46</v>
      </c>
      <c r="AC3536" t="s">
        <v>19</v>
      </c>
      <c r="AD3536" s="10">
        <f t="shared" si="111"/>
        <v>1</v>
      </c>
      <c r="AE3536" s="13"/>
    </row>
    <row r="3537" spans="1:31">
      <c r="A3537">
        <v>3536</v>
      </c>
      <c r="B3537" t="s">
        <v>25</v>
      </c>
      <c r="D3537">
        <v>0</v>
      </c>
      <c r="E3537" t="s">
        <v>19</v>
      </c>
      <c r="G3537" t="s">
        <v>19</v>
      </c>
      <c r="I3537" t="s">
        <v>19</v>
      </c>
      <c r="K3537" t="s">
        <v>29</v>
      </c>
      <c r="M3537" t="str">
        <f>IF(K3537="No","No","Yes")</f>
        <v>Yes</v>
      </c>
      <c r="O3537" t="s">
        <v>19</v>
      </c>
      <c r="P3537" t="s">
        <v>20</v>
      </c>
      <c r="Q3537" t="s">
        <v>19</v>
      </c>
      <c r="R3537" t="s">
        <v>19</v>
      </c>
      <c r="S3537" t="s">
        <v>19</v>
      </c>
      <c r="T3537" t="s">
        <v>19</v>
      </c>
      <c r="U3537" t="s">
        <v>19</v>
      </c>
      <c r="V3537" s="14">
        <f t="shared" si="110"/>
        <v>7</v>
      </c>
      <c r="W3537" t="s">
        <v>32</v>
      </c>
      <c r="X3537" t="s">
        <v>19</v>
      </c>
      <c r="Y3537" t="s">
        <v>30</v>
      </c>
      <c r="Z3537">
        <v>109.2</v>
      </c>
      <c r="AA3537">
        <v>6741.15</v>
      </c>
      <c r="AB3537" s="10">
        <v>64</v>
      </c>
      <c r="AC3537" t="s">
        <v>20</v>
      </c>
      <c r="AD3537" s="10">
        <f t="shared" si="111"/>
        <v>0</v>
      </c>
      <c r="AE3537" s="13"/>
    </row>
    <row r="3538" spans="1:31">
      <c r="A3538">
        <v>3537</v>
      </c>
      <c r="B3538" t="s">
        <v>18</v>
      </c>
      <c r="D3538">
        <v>0</v>
      </c>
      <c r="E3538" t="s">
        <v>20</v>
      </c>
      <c r="G3538" t="s">
        <v>20</v>
      </c>
      <c r="I3538" t="s">
        <v>19</v>
      </c>
      <c r="K3538" t="s">
        <v>29</v>
      </c>
      <c r="M3538" t="str">
        <f>IF(K3538="No","No","Yes")</f>
        <v>Yes</v>
      </c>
      <c r="O3538" t="s">
        <v>19</v>
      </c>
      <c r="P3538" t="s">
        <v>20</v>
      </c>
      <c r="Q3538" t="s">
        <v>19</v>
      </c>
      <c r="R3538" t="s">
        <v>20</v>
      </c>
      <c r="S3538" t="s">
        <v>20</v>
      </c>
      <c r="T3538" t="s">
        <v>20</v>
      </c>
      <c r="U3538" t="s">
        <v>20</v>
      </c>
      <c r="V3538" s="14">
        <f t="shared" si="110"/>
        <v>3</v>
      </c>
      <c r="W3538" t="s">
        <v>23</v>
      </c>
      <c r="X3538" t="s">
        <v>19</v>
      </c>
      <c r="Y3538" t="s">
        <v>27</v>
      </c>
      <c r="Z3538">
        <v>79.150000000000006</v>
      </c>
      <c r="AA3538">
        <v>79.150000000000006</v>
      </c>
      <c r="AB3538" s="10">
        <v>1</v>
      </c>
      <c r="AC3538" t="s">
        <v>20</v>
      </c>
      <c r="AD3538" s="10">
        <f t="shared" si="111"/>
        <v>0</v>
      </c>
      <c r="AE3538" s="13"/>
    </row>
    <row r="3539" spans="1:31">
      <c r="A3539">
        <v>3538</v>
      </c>
      <c r="B3539" t="s">
        <v>25</v>
      </c>
      <c r="D3539">
        <v>0</v>
      </c>
      <c r="E3539" t="s">
        <v>19</v>
      </c>
      <c r="G3539" t="s">
        <v>19</v>
      </c>
      <c r="I3539" t="s">
        <v>20</v>
      </c>
      <c r="K3539" t="s">
        <v>22</v>
      </c>
      <c r="M3539" t="str">
        <f>IF(K3539="No","No","Yes")</f>
        <v>Yes</v>
      </c>
      <c r="O3539" t="s">
        <v>19</v>
      </c>
      <c r="P3539" t="s">
        <v>20</v>
      </c>
      <c r="Q3539" t="s">
        <v>19</v>
      </c>
      <c r="R3539" t="s">
        <v>19</v>
      </c>
      <c r="S3539" t="s">
        <v>20</v>
      </c>
      <c r="T3539" t="s">
        <v>20</v>
      </c>
      <c r="U3539" t="s">
        <v>20</v>
      </c>
      <c r="V3539" s="14">
        <f t="shared" si="110"/>
        <v>4</v>
      </c>
      <c r="W3539" t="s">
        <v>26</v>
      </c>
      <c r="X3539" t="s">
        <v>20</v>
      </c>
      <c r="Y3539" t="s">
        <v>27</v>
      </c>
      <c r="Z3539">
        <v>53.65</v>
      </c>
      <c r="AA3539">
        <v>1355.45</v>
      </c>
      <c r="AB3539" s="10">
        <v>25</v>
      </c>
      <c r="AC3539" t="s">
        <v>20</v>
      </c>
      <c r="AD3539" s="10">
        <f t="shared" si="111"/>
        <v>0</v>
      </c>
      <c r="AE3539" s="13"/>
    </row>
    <row r="3540" spans="1:31">
      <c r="A3540">
        <v>3539</v>
      </c>
      <c r="B3540" t="s">
        <v>25</v>
      </c>
      <c r="D3540">
        <v>0</v>
      </c>
      <c r="E3540" t="s">
        <v>19</v>
      </c>
      <c r="G3540" t="s">
        <v>19</v>
      </c>
      <c r="I3540" t="s">
        <v>20</v>
      </c>
      <c r="K3540" t="s">
        <v>29</v>
      </c>
      <c r="M3540" t="str">
        <f>IF(K3540="No","No","Yes")</f>
        <v>Yes</v>
      </c>
      <c r="O3540" t="s">
        <v>19</v>
      </c>
      <c r="P3540" t="s">
        <v>19</v>
      </c>
      <c r="Q3540" t="s">
        <v>19</v>
      </c>
      <c r="R3540" t="s">
        <v>19</v>
      </c>
      <c r="S3540" t="s">
        <v>19</v>
      </c>
      <c r="T3540" t="s">
        <v>19</v>
      </c>
      <c r="U3540" t="s">
        <v>20</v>
      </c>
      <c r="V3540" s="14">
        <f t="shared" si="110"/>
        <v>7</v>
      </c>
      <c r="W3540" t="s">
        <v>32</v>
      </c>
      <c r="X3540" t="s">
        <v>20</v>
      </c>
      <c r="Y3540" t="s">
        <v>30</v>
      </c>
      <c r="Z3540">
        <v>100.2</v>
      </c>
      <c r="AA3540">
        <v>7209</v>
      </c>
      <c r="AB3540" s="10">
        <v>71</v>
      </c>
      <c r="AC3540" t="s">
        <v>20</v>
      </c>
      <c r="AD3540" s="10">
        <f t="shared" si="111"/>
        <v>0</v>
      </c>
      <c r="AE3540" s="13"/>
    </row>
    <row r="3541" spans="1:31">
      <c r="A3541">
        <v>3540</v>
      </c>
      <c r="B3541" t="s">
        <v>25</v>
      </c>
      <c r="D3541">
        <v>0</v>
      </c>
      <c r="E3541" t="s">
        <v>20</v>
      </c>
      <c r="G3541" t="s">
        <v>20</v>
      </c>
      <c r="I3541" t="s">
        <v>20</v>
      </c>
      <c r="K3541" t="s">
        <v>22</v>
      </c>
      <c r="M3541" t="str">
        <f>IF(K3541="No","No","Yes")</f>
        <v>Yes</v>
      </c>
      <c r="O3541" t="s">
        <v>19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  <c r="U3541" t="s">
        <v>20</v>
      </c>
      <c r="V3541" s="14">
        <f t="shared" si="110"/>
        <v>2</v>
      </c>
      <c r="W3541" t="s">
        <v>23</v>
      </c>
      <c r="X3541" t="s">
        <v>19</v>
      </c>
      <c r="Y3541" t="s">
        <v>27</v>
      </c>
      <c r="Z3541">
        <v>45.15</v>
      </c>
      <c r="AA3541">
        <v>438.4</v>
      </c>
      <c r="AB3541" s="10">
        <v>8</v>
      </c>
      <c r="AC3541" t="s">
        <v>19</v>
      </c>
      <c r="AD3541" s="10">
        <f t="shared" si="111"/>
        <v>1</v>
      </c>
      <c r="AE3541" s="13"/>
    </row>
    <row r="3542" spans="1:31">
      <c r="A3542">
        <v>3541</v>
      </c>
      <c r="B3542" t="s">
        <v>18</v>
      </c>
      <c r="D3542">
        <v>0</v>
      </c>
      <c r="E3542" t="s">
        <v>19</v>
      </c>
      <c r="G3542" t="s">
        <v>19</v>
      </c>
      <c r="I3542" t="s">
        <v>20</v>
      </c>
      <c r="K3542" t="s">
        <v>29</v>
      </c>
      <c r="M3542" t="str">
        <f>IF(K3542="No","No","Yes")</f>
        <v>Yes</v>
      </c>
      <c r="O3542" t="s">
        <v>19</v>
      </c>
      <c r="P3542" t="s">
        <v>19</v>
      </c>
      <c r="Q3542" t="s">
        <v>19</v>
      </c>
      <c r="R3542" t="s">
        <v>19</v>
      </c>
      <c r="S3542" t="s">
        <v>19</v>
      </c>
      <c r="T3542" t="s">
        <v>19</v>
      </c>
      <c r="U3542" t="s">
        <v>19</v>
      </c>
      <c r="V3542" s="14">
        <f t="shared" si="110"/>
        <v>8</v>
      </c>
      <c r="W3542" t="s">
        <v>32</v>
      </c>
      <c r="X3542" t="s">
        <v>19</v>
      </c>
      <c r="Y3542" t="s">
        <v>28</v>
      </c>
      <c r="Z3542">
        <v>108.65</v>
      </c>
      <c r="AA3542">
        <v>7726.35</v>
      </c>
      <c r="AB3542" s="10">
        <v>72</v>
      </c>
      <c r="AC3542" t="s">
        <v>20</v>
      </c>
      <c r="AD3542" s="10">
        <f t="shared" si="111"/>
        <v>0</v>
      </c>
      <c r="AE3542" s="13"/>
    </row>
    <row r="3543" spans="1:31">
      <c r="A3543">
        <v>3542</v>
      </c>
      <c r="B3543" t="s">
        <v>18</v>
      </c>
      <c r="D3543">
        <v>0</v>
      </c>
      <c r="E3543" t="s">
        <v>19</v>
      </c>
      <c r="G3543" t="s">
        <v>20</v>
      </c>
      <c r="I3543" t="s">
        <v>21</v>
      </c>
      <c r="K3543" t="s">
        <v>22</v>
      </c>
      <c r="M3543" t="str">
        <f>IF(K3543="No","No","Yes")</f>
        <v>Yes</v>
      </c>
      <c r="O3543" t="s">
        <v>20</v>
      </c>
      <c r="P3543" t="s">
        <v>19</v>
      </c>
      <c r="Q3543" t="s">
        <v>20</v>
      </c>
      <c r="R3543" t="s">
        <v>20</v>
      </c>
      <c r="S3543" t="s">
        <v>20</v>
      </c>
      <c r="T3543" t="s">
        <v>19</v>
      </c>
      <c r="U3543" t="s">
        <v>20</v>
      </c>
      <c r="V3543" s="14">
        <f t="shared" si="110"/>
        <v>3</v>
      </c>
      <c r="W3543" t="s">
        <v>23</v>
      </c>
      <c r="X3543" t="s">
        <v>20</v>
      </c>
      <c r="Y3543" t="s">
        <v>28</v>
      </c>
      <c r="Z3543">
        <v>40.65</v>
      </c>
      <c r="AA3543">
        <v>2070.75</v>
      </c>
      <c r="AB3543" s="10">
        <v>49</v>
      </c>
      <c r="AC3543" t="s">
        <v>20</v>
      </c>
      <c r="AD3543" s="10">
        <f t="shared" si="111"/>
        <v>0</v>
      </c>
      <c r="AE3543" s="13"/>
    </row>
    <row r="3544" spans="1:31">
      <c r="A3544">
        <v>3543</v>
      </c>
      <c r="B3544" t="s">
        <v>25</v>
      </c>
      <c r="D3544">
        <v>0</v>
      </c>
      <c r="E3544" t="s">
        <v>19</v>
      </c>
      <c r="G3544" t="s">
        <v>19</v>
      </c>
      <c r="I3544" t="s">
        <v>21</v>
      </c>
      <c r="K3544" t="s">
        <v>22</v>
      </c>
      <c r="M3544" t="str">
        <f>IF(K3544="No","No","Yes")</f>
        <v>Yes</v>
      </c>
      <c r="O3544" t="s">
        <v>20</v>
      </c>
      <c r="P3544" t="s">
        <v>19</v>
      </c>
      <c r="Q3544" t="s">
        <v>19</v>
      </c>
      <c r="R3544" t="s">
        <v>19</v>
      </c>
      <c r="S3544" t="s">
        <v>19</v>
      </c>
      <c r="T3544" t="s">
        <v>20</v>
      </c>
      <c r="U3544" t="s">
        <v>19</v>
      </c>
      <c r="V3544" s="14">
        <f t="shared" si="110"/>
        <v>6</v>
      </c>
      <c r="W3544" t="s">
        <v>26</v>
      </c>
      <c r="X3544" t="s">
        <v>19</v>
      </c>
      <c r="Y3544" t="s">
        <v>30</v>
      </c>
      <c r="Z3544">
        <v>55.35</v>
      </c>
      <c r="AA3544">
        <v>1636.95</v>
      </c>
      <c r="AB3544" s="10">
        <v>29</v>
      </c>
      <c r="AC3544" t="s">
        <v>20</v>
      </c>
      <c r="AD3544" s="10">
        <f t="shared" si="111"/>
        <v>0</v>
      </c>
      <c r="AE3544" s="13"/>
    </row>
    <row r="3545" spans="1:31">
      <c r="A3545">
        <v>3544</v>
      </c>
      <c r="B3545" t="s">
        <v>25</v>
      </c>
      <c r="D3545">
        <v>0</v>
      </c>
      <c r="E3545" t="s">
        <v>19</v>
      </c>
      <c r="G3545" t="s">
        <v>20</v>
      </c>
      <c r="I3545" t="s">
        <v>19</v>
      </c>
      <c r="K3545" t="s">
        <v>29</v>
      </c>
      <c r="M3545" t="str">
        <f>IF(K3545="No","No","Yes")</f>
        <v>Yes</v>
      </c>
      <c r="O3545" t="s">
        <v>19</v>
      </c>
      <c r="P3545" t="s">
        <v>19</v>
      </c>
      <c r="Q3545" t="s">
        <v>19</v>
      </c>
      <c r="R3545" t="s">
        <v>19</v>
      </c>
      <c r="S3545" t="s">
        <v>19</v>
      </c>
      <c r="T3545" t="s">
        <v>20</v>
      </c>
      <c r="U3545" t="s">
        <v>19</v>
      </c>
      <c r="V3545" s="14">
        <f t="shared" si="110"/>
        <v>7</v>
      </c>
      <c r="W3545" t="s">
        <v>32</v>
      </c>
      <c r="X3545" t="s">
        <v>20</v>
      </c>
      <c r="Y3545" t="s">
        <v>28</v>
      </c>
      <c r="Z3545">
        <v>105.6</v>
      </c>
      <c r="AA3545">
        <v>7581.5</v>
      </c>
      <c r="AB3545" s="10">
        <v>72</v>
      </c>
      <c r="AC3545" t="s">
        <v>20</v>
      </c>
      <c r="AD3545" s="10">
        <f t="shared" si="111"/>
        <v>0</v>
      </c>
      <c r="AE3545" s="13"/>
    </row>
    <row r="3546" spans="1:31">
      <c r="A3546">
        <v>3545</v>
      </c>
      <c r="B3546" t="s">
        <v>25</v>
      </c>
      <c r="D3546">
        <v>0</v>
      </c>
      <c r="E3546" t="s">
        <v>19</v>
      </c>
      <c r="G3546" t="s">
        <v>20</v>
      </c>
      <c r="I3546" t="s">
        <v>19</v>
      </c>
      <c r="K3546" t="s">
        <v>29</v>
      </c>
      <c r="M3546" t="str">
        <f>IF(K3546="No","No","Yes")</f>
        <v>Yes</v>
      </c>
      <c r="O3546" t="s">
        <v>19</v>
      </c>
      <c r="P3546" t="s">
        <v>20</v>
      </c>
      <c r="Q3546" t="s">
        <v>19</v>
      </c>
      <c r="R3546" t="s">
        <v>19</v>
      </c>
      <c r="S3546" t="s">
        <v>20</v>
      </c>
      <c r="T3546" t="s">
        <v>19</v>
      </c>
      <c r="U3546" t="s">
        <v>20</v>
      </c>
      <c r="V3546" s="14">
        <f t="shared" si="110"/>
        <v>5</v>
      </c>
      <c r="W3546" t="s">
        <v>23</v>
      </c>
      <c r="X3546" t="s">
        <v>20</v>
      </c>
      <c r="Y3546" t="s">
        <v>24</v>
      </c>
      <c r="Z3546">
        <v>93.8</v>
      </c>
      <c r="AA3546">
        <v>3019.5</v>
      </c>
      <c r="AB3546" s="10">
        <v>31</v>
      </c>
      <c r="AC3546" t="s">
        <v>19</v>
      </c>
      <c r="AD3546" s="10">
        <f t="shared" si="111"/>
        <v>1</v>
      </c>
      <c r="AE3546" s="13"/>
    </row>
    <row r="3547" spans="1:31">
      <c r="A3547">
        <v>3546</v>
      </c>
      <c r="B3547" t="s">
        <v>18</v>
      </c>
      <c r="D3547">
        <v>0</v>
      </c>
      <c r="E3547" t="s">
        <v>20</v>
      </c>
      <c r="G3547" t="s">
        <v>20</v>
      </c>
      <c r="I3547" t="s">
        <v>19</v>
      </c>
      <c r="K3547" t="s">
        <v>29</v>
      </c>
      <c r="M3547" t="str">
        <f>IF(K3547="No","No","Yes")</f>
        <v>Yes</v>
      </c>
      <c r="O3547" t="s">
        <v>19</v>
      </c>
      <c r="P3547" t="s">
        <v>20</v>
      </c>
      <c r="Q3547" t="s">
        <v>20</v>
      </c>
      <c r="R3547" t="s">
        <v>20</v>
      </c>
      <c r="S3547" t="s">
        <v>20</v>
      </c>
      <c r="T3547" t="s">
        <v>19</v>
      </c>
      <c r="U3547" t="s">
        <v>19</v>
      </c>
      <c r="V3547" s="14">
        <f t="shared" si="110"/>
        <v>4</v>
      </c>
      <c r="W3547" t="s">
        <v>23</v>
      </c>
      <c r="X3547" t="s">
        <v>19</v>
      </c>
      <c r="Y3547" t="s">
        <v>24</v>
      </c>
      <c r="Z3547">
        <v>95.7</v>
      </c>
      <c r="AA3547">
        <v>4729.75</v>
      </c>
      <c r="AB3547" s="10">
        <v>50</v>
      </c>
      <c r="AC3547" t="s">
        <v>20</v>
      </c>
      <c r="AD3547" s="10">
        <f t="shared" si="111"/>
        <v>0</v>
      </c>
      <c r="AE3547" s="13"/>
    </row>
    <row r="3548" spans="1:31">
      <c r="A3548">
        <v>3547</v>
      </c>
      <c r="B3548" t="s">
        <v>25</v>
      </c>
      <c r="D3548">
        <v>0</v>
      </c>
      <c r="E3548" t="s">
        <v>19</v>
      </c>
      <c r="G3548" t="s">
        <v>20</v>
      </c>
      <c r="I3548" t="s">
        <v>19</v>
      </c>
      <c r="K3548" t="s">
        <v>22</v>
      </c>
      <c r="M3548" t="str">
        <f>IF(K3548="No","No","Yes")</f>
        <v>Yes</v>
      </c>
      <c r="O3548" t="s">
        <v>19</v>
      </c>
      <c r="P3548" t="s">
        <v>19</v>
      </c>
      <c r="Q3548" t="s">
        <v>20</v>
      </c>
      <c r="R3548" t="s">
        <v>19</v>
      </c>
      <c r="S3548" t="s">
        <v>19</v>
      </c>
      <c r="T3548" t="s">
        <v>19</v>
      </c>
      <c r="U3548" t="s">
        <v>19</v>
      </c>
      <c r="V3548" s="14">
        <f t="shared" si="110"/>
        <v>7</v>
      </c>
      <c r="W3548" t="s">
        <v>32</v>
      </c>
      <c r="X3548" t="s">
        <v>20</v>
      </c>
      <c r="Y3548" t="s">
        <v>24</v>
      </c>
      <c r="Z3548">
        <v>83.2</v>
      </c>
      <c r="AA3548">
        <v>6126.1</v>
      </c>
      <c r="AB3548" s="10">
        <v>71</v>
      </c>
      <c r="AC3548" t="s">
        <v>20</v>
      </c>
      <c r="AD3548" s="10">
        <f t="shared" si="111"/>
        <v>0</v>
      </c>
      <c r="AE3548" s="13"/>
    </row>
    <row r="3549" spans="1:31">
      <c r="A3549">
        <v>3548</v>
      </c>
      <c r="B3549" t="s">
        <v>25</v>
      </c>
      <c r="D3549">
        <v>1</v>
      </c>
      <c r="E3549" t="s">
        <v>19</v>
      </c>
      <c r="G3549" t="s">
        <v>20</v>
      </c>
      <c r="I3549" t="s">
        <v>19</v>
      </c>
      <c r="K3549" t="s">
        <v>22</v>
      </c>
      <c r="M3549" t="str">
        <f>IF(K3549="No","No","Yes")</f>
        <v>Yes</v>
      </c>
      <c r="O3549" t="s">
        <v>19</v>
      </c>
      <c r="P3549" t="s">
        <v>19</v>
      </c>
      <c r="Q3549" t="s">
        <v>19</v>
      </c>
      <c r="R3549" t="s">
        <v>19</v>
      </c>
      <c r="S3549" t="s">
        <v>19</v>
      </c>
      <c r="T3549" t="s">
        <v>19</v>
      </c>
      <c r="U3549" t="s">
        <v>19</v>
      </c>
      <c r="V3549" s="14">
        <f t="shared" si="110"/>
        <v>8</v>
      </c>
      <c r="W3549" t="s">
        <v>32</v>
      </c>
      <c r="X3549" t="s">
        <v>20</v>
      </c>
      <c r="Y3549" t="s">
        <v>30</v>
      </c>
      <c r="Z3549">
        <v>90.05</v>
      </c>
      <c r="AA3549">
        <v>6333.4</v>
      </c>
      <c r="AB3549" s="10">
        <v>70</v>
      </c>
      <c r="AC3549" t="s">
        <v>20</v>
      </c>
      <c r="AD3549" s="10">
        <f t="shared" si="111"/>
        <v>0</v>
      </c>
      <c r="AE3549" s="13"/>
    </row>
    <row r="3550" spans="1:31">
      <c r="A3550">
        <v>3549</v>
      </c>
      <c r="B3550" t="s">
        <v>25</v>
      </c>
      <c r="D3550">
        <v>0</v>
      </c>
      <c r="E3550" t="s">
        <v>20</v>
      </c>
      <c r="G3550" t="s">
        <v>20</v>
      </c>
      <c r="I3550" t="s">
        <v>19</v>
      </c>
      <c r="K3550" t="s">
        <v>29</v>
      </c>
      <c r="M3550" t="str">
        <f>IF(K3550="No","No","Yes")</f>
        <v>Yes</v>
      </c>
      <c r="O3550" t="s">
        <v>19</v>
      </c>
      <c r="P3550" t="s">
        <v>19</v>
      </c>
      <c r="Q3550" t="s">
        <v>20</v>
      </c>
      <c r="R3550" t="s">
        <v>20</v>
      </c>
      <c r="S3550" t="s">
        <v>19</v>
      </c>
      <c r="T3550" t="s">
        <v>20</v>
      </c>
      <c r="U3550" t="s">
        <v>19</v>
      </c>
      <c r="V3550" s="14">
        <f t="shared" si="110"/>
        <v>5</v>
      </c>
      <c r="W3550" t="s">
        <v>26</v>
      </c>
      <c r="X3550" t="s">
        <v>20</v>
      </c>
      <c r="Y3550" t="s">
        <v>30</v>
      </c>
      <c r="Z3550">
        <v>97.65</v>
      </c>
      <c r="AA3550">
        <v>6687.85</v>
      </c>
      <c r="AB3550" s="10">
        <v>71</v>
      </c>
      <c r="AC3550" t="s">
        <v>20</v>
      </c>
      <c r="AD3550" s="10">
        <f t="shared" si="111"/>
        <v>0</v>
      </c>
      <c r="AE3550" s="13"/>
    </row>
    <row r="3551" spans="1:31">
      <c r="A3551">
        <v>3550</v>
      </c>
      <c r="B3551" t="s">
        <v>25</v>
      </c>
      <c r="D3551">
        <v>0</v>
      </c>
      <c r="E3551" t="s">
        <v>19</v>
      </c>
      <c r="G3551" t="s">
        <v>19</v>
      </c>
      <c r="I3551" t="s">
        <v>20</v>
      </c>
      <c r="K3551" t="s">
        <v>22</v>
      </c>
      <c r="M3551" t="str">
        <f>IF(K3551="No","No","Yes")</f>
        <v>Yes</v>
      </c>
      <c r="O3551" t="s">
        <v>19</v>
      </c>
      <c r="P3551" t="s">
        <v>19</v>
      </c>
      <c r="Q3551" t="s">
        <v>19</v>
      </c>
      <c r="R3551" t="s">
        <v>19</v>
      </c>
      <c r="S3551" t="s">
        <v>19</v>
      </c>
      <c r="T3551" t="s">
        <v>20</v>
      </c>
      <c r="U3551" t="s">
        <v>20</v>
      </c>
      <c r="V3551" s="14">
        <f t="shared" si="110"/>
        <v>6</v>
      </c>
      <c r="W3551" t="s">
        <v>32</v>
      </c>
      <c r="X3551" t="s">
        <v>19</v>
      </c>
      <c r="Y3551" t="s">
        <v>28</v>
      </c>
      <c r="Z3551">
        <v>68.05</v>
      </c>
      <c r="AA3551">
        <v>4158.25</v>
      </c>
      <c r="AB3551" s="10">
        <v>61</v>
      </c>
      <c r="AC3551" t="s">
        <v>20</v>
      </c>
      <c r="AD3551" s="10">
        <f t="shared" si="111"/>
        <v>0</v>
      </c>
      <c r="AE3551" s="13"/>
    </row>
    <row r="3552" spans="1:31">
      <c r="A3552">
        <v>3551</v>
      </c>
      <c r="B3552" t="s">
        <v>25</v>
      </c>
      <c r="D3552">
        <v>0</v>
      </c>
      <c r="E3552" t="s">
        <v>20</v>
      </c>
      <c r="G3552" t="s">
        <v>20</v>
      </c>
      <c r="I3552" t="s">
        <v>20</v>
      </c>
      <c r="K3552" t="s">
        <v>29</v>
      </c>
      <c r="M3552" t="str">
        <f>IF(K3552="No","No","Yes")</f>
        <v>Yes</v>
      </c>
      <c r="O3552" t="s">
        <v>19</v>
      </c>
      <c r="P3552" t="s">
        <v>20</v>
      </c>
      <c r="Q3552" t="s">
        <v>20</v>
      </c>
      <c r="R3552" t="s">
        <v>20</v>
      </c>
      <c r="S3552" t="s">
        <v>19</v>
      </c>
      <c r="T3552" t="s">
        <v>19</v>
      </c>
      <c r="U3552" t="s">
        <v>19</v>
      </c>
      <c r="V3552" s="14">
        <f t="shared" si="110"/>
        <v>5</v>
      </c>
      <c r="W3552" t="s">
        <v>23</v>
      </c>
      <c r="X3552" t="s">
        <v>19</v>
      </c>
      <c r="Y3552" t="s">
        <v>24</v>
      </c>
      <c r="Z3552">
        <v>96.2</v>
      </c>
      <c r="AA3552">
        <v>3183.4</v>
      </c>
      <c r="AB3552" s="10">
        <v>32</v>
      </c>
      <c r="AC3552" t="s">
        <v>19</v>
      </c>
      <c r="AD3552" s="10">
        <f t="shared" si="111"/>
        <v>1</v>
      </c>
      <c r="AE3552" s="13"/>
    </row>
    <row r="3553" spans="1:31">
      <c r="A3553">
        <v>3552</v>
      </c>
      <c r="B3553" t="s">
        <v>18</v>
      </c>
      <c r="D3553">
        <v>0</v>
      </c>
      <c r="E3553" t="s">
        <v>20</v>
      </c>
      <c r="G3553" t="s">
        <v>19</v>
      </c>
      <c r="I3553" t="s">
        <v>20</v>
      </c>
      <c r="K3553" t="s">
        <v>29</v>
      </c>
      <c r="M3553" t="str">
        <f>IF(K3553="No","No","Yes")</f>
        <v>Yes</v>
      </c>
      <c r="O3553" t="s">
        <v>19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19</v>
      </c>
      <c r="V3553" s="14">
        <f t="shared" si="110"/>
        <v>3</v>
      </c>
      <c r="W3553" t="s">
        <v>23</v>
      </c>
      <c r="X3553" t="s">
        <v>19</v>
      </c>
      <c r="Y3553" t="s">
        <v>24</v>
      </c>
      <c r="Z3553">
        <v>79.599999999999994</v>
      </c>
      <c r="AA3553">
        <v>79.599999999999994</v>
      </c>
      <c r="AB3553" s="10">
        <v>1</v>
      </c>
      <c r="AC3553" t="s">
        <v>19</v>
      </c>
      <c r="AD3553" s="10">
        <f t="shared" si="111"/>
        <v>1</v>
      </c>
      <c r="AE3553" s="13"/>
    </row>
    <row r="3554" spans="1:31">
      <c r="A3554">
        <v>3553</v>
      </c>
      <c r="B3554" t="s">
        <v>25</v>
      </c>
      <c r="D3554">
        <v>0</v>
      </c>
      <c r="E3554" t="s">
        <v>20</v>
      </c>
      <c r="G3554" t="s">
        <v>20</v>
      </c>
      <c r="I3554" t="s">
        <v>19</v>
      </c>
      <c r="K3554" t="s">
        <v>29</v>
      </c>
      <c r="M3554" t="str">
        <f>IF(K3554="No","No","Yes")</f>
        <v>Yes</v>
      </c>
      <c r="O3554" t="s">
        <v>19</v>
      </c>
      <c r="P3554" t="s">
        <v>19</v>
      </c>
      <c r="Q3554" t="s">
        <v>19</v>
      </c>
      <c r="R3554" t="s">
        <v>19</v>
      </c>
      <c r="S3554" t="s">
        <v>20</v>
      </c>
      <c r="T3554" t="s">
        <v>20</v>
      </c>
      <c r="U3554" t="s">
        <v>19</v>
      </c>
      <c r="V3554" s="14">
        <f t="shared" si="110"/>
        <v>6</v>
      </c>
      <c r="W3554" t="s">
        <v>32</v>
      </c>
      <c r="X3554" t="s">
        <v>19</v>
      </c>
      <c r="Y3554" t="s">
        <v>28</v>
      </c>
      <c r="Z3554">
        <v>102.1</v>
      </c>
      <c r="AA3554">
        <v>7149.35</v>
      </c>
      <c r="AB3554" s="10">
        <v>68</v>
      </c>
      <c r="AC3554" t="s">
        <v>20</v>
      </c>
      <c r="AD3554" s="10">
        <f t="shared" si="111"/>
        <v>0</v>
      </c>
      <c r="AE3554" s="13"/>
    </row>
    <row r="3555" spans="1:31">
      <c r="A3555">
        <v>3554</v>
      </c>
      <c r="B3555" t="s">
        <v>25</v>
      </c>
      <c r="D3555">
        <v>0</v>
      </c>
      <c r="E3555" t="s">
        <v>20</v>
      </c>
      <c r="G3555" t="s">
        <v>20</v>
      </c>
      <c r="I3555" t="s">
        <v>19</v>
      </c>
      <c r="K3555" t="s">
        <v>20</v>
      </c>
      <c r="M3555" t="str">
        <f>IF(K3555="No","No","Yes")</f>
        <v>No</v>
      </c>
      <c r="O3555" t="s">
        <v>19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31</v>
      </c>
      <c r="V3555" s="14">
        <f t="shared" si="110"/>
        <v>1</v>
      </c>
      <c r="W3555" t="s">
        <v>32</v>
      </c>
      <c r="X3555" t="s">
        <v>20</v>
      </c>
      <c r="Y3555" t="s">
        <v>28</v>
      </c>
      <c r="Z3555">
        <v>23.4</v>
      </c>
      <c r="AA3555">
        <v>1429.65</v>
      </c>
      <c r="AB3555" s="10">
        <v>62</v>
      </c>
      <c r="AC3555" t="s">
        <v>20</v>
      </c>
      <c r="AD3555" s="10">
        <f t="shared" si="111"/>
        <v>0</v>
      </c>
      <c r="AE3555" s="13"/>
    </row>
    <row r="3556" spans="1:31">
      <c r="A3556">
        <v>3555</v>
      </c>
      <c r="B3556" t="s">
        <v>18</v>
      </c>
      <c r="D3556">
        <v>0</v>
      </c>
      <c r="E3556" t="s">
        <v>20</v>
      </c>
      <c r="G3556" t="s">
        <v>19</v>
      </c>
      <c r="I3556" t="s">
        <v>20</v>
      </c>
      <c r="K3556" t="s">
        <v>29</v>
      </c>
      <c r="M3556" t="str">
        <f>IF(K3556="No","No","Yes")</f>
        <v>Yes</v>
      </c>
      <c r="O3556" t="s">
        <v>19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  <c r="V3556" s="14">
        <f t="shared" si="110"/>
        <v>2</v>
      </c>
      <c r="W3556" t="s">
        <v>23</v>
      </c>
      <c r="X3556" t="s">
        <v>19</v>
      </c>
      <c r="Y3556" t="s">
        <v>24</v>
      </c>
      <c r="Z3556">
        <v>71.05</v>
      </c>
      <c r="AA3556">
        <v>472.65</v>
      </c>
      <c r="AB3556" s="10">
        <v>7</v>
      </c>
      <c r="AC3556" t="s">
        <v>20</v>
      </c>
      <c r="AD3556" s="10">
        <f t="shared" si="111"/>
        <v>0</v>
      </c>
      <c r="AE3556" s="13"/>
    </row>
    <row r="3557" spans="1:31">
      <c r="A3557">
        <v>3556</v>
      </c>
      <c r="B3557" t="s">
        <v>25</v>
      </c>
      <c r="D3557">
        <v>0</v>
      </c>
      <c r="E3557" t="s">
        <v>20</v>
      </c>
      <c r="G3557" t="s">
        <v>20</v>
      </c>
      <c r="I3557" t="s">
        <v>19</v>
      </c>
      <c r="K3557" t="s">
        <v>29</v>
      </c>
      <c r="M3557" t="str">
        <f>IF(K3557="No","No","Yes")</f>
        <v>Yes</v>
      </c>
      <c r="O3557" t="s">
        <v>19</v>
      </c>
      <c r="P3557" t="s">
        <v>20</v>
      </c>
      <c r="Q3557" t="s">
        <v>20</v>
      </c>
      <c r="R3557" t="s">
        <v>20</v>
      </c>
      <c r="S3557" t="s">
        <v>20</v>
      </c>
      <c r="T3557" t="s">
        <v>19</v>
      </c>
      <c r="U3557" t="s">
        <v>20</v>
      </c>
      <c r="V3557" s="14">
        <f t="shared" si="110"/>
        <v>3</v>
      </c>
      <c r="W3557" t="s">
        <v>23</v>
      </c>
      <c r="X3557" t="s">
        <v>19</v>
      </c>
      <c r="Y3557" t="s">
        <v>24</v>
      </c>
      <c r="Z3557">
        <v>85.25</v>
      </c>
      <c r="AA3557">
        <v>1734.5</v>
      </c>
      <c r="AB3557" s="10">
        <v>20</v>
      </c>
      <c r="AC3557" t="s">
        <v>19</v>
      </c>
      <c r="AD3557" s="10">
        <f t="shared" si="111"/>
        <v>1</v>
      </c>
      <c r="AE3557" s="13"/>
    </row>
    <row r="3558" spans="1:31">
      <c r="A3558">
        <v>3557</v>
      </c>
      <c r="B3558" t="s">
        <v>25</v>
      </c>
      <c r="D3558">
        <v>0</v>
      </c>
      <c r="E3558" t="s">
        <v>19</v>
      </c>
      <c r="G3558" t="s">
        <v>19</v>
      </c>
      <c r="I3558" t="s">
        <v>20</v>
      </c>
      <c r="K3558" t="s">
        <v>20</v>
      </c>
      <c r="M3558" t="str">
        <f>IF(K3558="No","No","Yes")</f>
        <v>No</v>
      </c>
      <c r="O3558" t="s">
        <v>19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s="14">
        <f t="shared" si="110"/>
        <v>1</v>
      </c>
      <c r="W3558" t="s">
        <v>26</v>
      </c>
      <c r="X3558" t="s">
        <v>20</v>
      </c>
      <c r="Y3558" t="s">
        <v>27</v>
      </c>
      <c r="Z3558">
        <v>19.45</v>
      </c>
      <c r="AA3558">
        <v>113.5</v>
      </c>
      <c r="AB3558" s="10">
        <v>6</v>
      </c>
      <c r="AC3558" t="s">
        <v>20</v>
      </c>
      <c r="AD3558" s="10">
        <f t="shared" si="111"/>
        <v>0</v>
      </c>
      <c r="AE3558" s="13"/>
    </row>
    <row r="3559" spans="1:31">
      <c r="A3559">
        <v>3558</v>
      </c>
      <c r="B3559" t="s">
        <v>18</v>
      </c>
      <c r="D3559">
        <v>1</v>
      </c>
      <c r="E3559" t="s">
        <v>20</v>
      </c>
      <c r="G3559" t="s">
        <v>20</v>
      </c>
      <c r="I3559" t="s">
        <v>21</v>
      </c>
      <c r="K3559" t="s">
        <v>22</v>
      </c>
      <c r="M3559" t="str">
        <f>IF(K3559="No","No","Yes")</f>
        <v>Yes</v>
      </c>
      <c r="O3559" t="s">
        <v>20</v>
      </c>
      <c r="P3559" t="s">
        <v>19</v>
      </c>
      <c r="Q3559" t="s">
        <v>19</v>
      </c>
      <c r="R3559" t="s">
        <v>19</v>
      </c>
      <c r="S3559" t="s">
        <v>20</v>
      </c>
      <c r="T3559" t="s">
        <v>19</v>
      </c>
      <c r="U3559" t="s">
        <v>19</v>
      </c>
      <c r="V3559" s="14">
        <f t="shared" si="110"/>
        <v>6</v>
      </c>
      <c r="W3559" t="s">
        <v>23</v>
      </c>
      <c r="X3559" t="s">
        <v>19</v>
      </c>
      <c r="Y3559" t="s">
        <v>28</v>
      </c>
      <c r="Z3559">
        <v>59.45</v>
      </c>
      <c r="AA3559">
        <v>1884.65</v>
      </c>
      <c r="AB3559" s="10">
        <v>33</v>
      </c>
      <c r="AC3559" t="s">
        <v>20</v>
      </c>
      <c r="AD3559" s="10">
        <f t="shared" si="111"/>
        <v>0</v>
      </c>
      <c r="AE3559" s="13"/>
    </row>
    <row r="3560" spans="1:31">
      <c r="A3560">
        <v>3559</v>
      </c>
      <c r="B3560" t="s">
        <v>25</v>
      </c>
      <c r="D3560">
        <v>0</v>
      </c>
      <c r="E3560" t="s">
        <v>19</v>
      </c>
      <c r="G3560" t="s">
        <v>19</v>
      </c>
      <c r="I3560" t="s">
        <v>19</v>
      </c>
      <c r="K3560" t="s">
        <v>29</v>
      </c>
      <c r="M3560" t="str">
        <f>IF(K3560="No","No","Yes")</f>
        <v>Yes</v>
      </c>
      <c r="O3560" t="s">
        <v>19</v>
      </c>
      <c r="P3560" t="s">
        <v>20</v>
      </c>
      <c r="Q3560" t="s">
        <v>20</v>
      </c>
      <c r="R3560" t="s">
        <v>20</v>
      </c>
      <c r="S3560" t="s">
        <v>20</v>
      </c>
      <c r="T3560" t="s">
        <v>19</v>
      </c>
      <c r="U3560" t="s">
        <v>19</v>
      </c>
      <c r="V3560" s="14">
        <f t="shared" si="110"/>
        <v>4</v>
      </c>
      <c r="W3560" t="s">
        <v>26</v>
      </c>
      <c r="X3560" t="s">
        <v>20</v>
      </c>
      <c r="Y3560" t="s">
        <v>28</v>
      </c>
      <c r="Z3560">
        <v>92.2</v>
      </c>
      <c r="AA3560">
        <v>2568.15</v>
      </c>
      <c r="AB3560" s="10">
        <v>28</v>
      </c>
      <c r="AC3560" t="s">
        <v>20</v>
      </c>
      <c r="AD3560" s="10">
        <f t="shared" si="111"/>
        <v>0</v>
      </c>
      <c r="AE3560" s="13"/>
    </row>
    <row r="3561" spans="1:31">
      <c r="A3561">
        <v>3560</v>
      </c>
      <c r="B3561" t="s">
        <v>25</v>
      </c>
      <c r="D3561">
        <v>0</v>
      </c>
      <c r="E3561" t="s">
        <v>20</v>
      </c>
      <c r="G3561" t="s">
        <v>20</v>
      </c>
      <c r="I3561" t="s">
        <v>20</v>
      </c>
      <c r="K3561" t="s">
        <v>20</v>
      </c>
      <c r="M3561" t="str">
        <f>IF(K3561="No","No","Yes")</f>
        <v>No</v>
      </c>
      <c r="O3561" t="s">
        <v>19</v>
      </c>
      <c r="P3561" t="s">
        <v>31</v>
      </c>
      <c r="Q3561" t="s">
        <v>31</v>
      </c>
      <c r="R3561" t="s">
        <v>31</v>
      </c>
      <c r="S3561" t="s">
        <v>31</v>
      </c>
      <c r="T3561" t="s">
        <v>31</v>
      </c>
      <c r="U3561" t="s">
        <v>31</v>
      </c>
      <c r="V3561" s="14">
        <f t="shared" si="110"/>
        <v>1</v>
      </c>
      <c r="W3561" t="s">
        <v>32</v>
      </c>
      <c r="X3561" t="s">
        <v>20</v>
      </c>
      <c r="Y3561" t="s">
        <v>30</v>
      </c>
      <c r="Z3561">
        <v>19.850000000000001</v>
      </c>
      <c r="AA3561">
        <v>470</v>
      </c>
      <c r="AB3561" s="10">
        <v>27</v>
      </c>
      <c r="AC3561" t="s">
        <v>20</v>
      </c>
      <c r="AD3561" s="10">
        <f t="shared" si="111"/>
        <v>0</v>
      </c>
      <c r="AE3561" s="13"/>
    </row>
    <row r="3562" spans="1:31">
      <c r="A3562">
        <v>3561</v>
      </c>
      <c r="B3562" t="s">
        <v>25</v>
      </c>
      <c r="D3562">
        <v>0</v>
      </c>
      <c r="E3562" t="s">
        <v>20</v>
      </c>
      <c r="G3562" t="s">
        <v>20</v>
      </c>
      <c r="I3562" t="s">
        <v>20</v>
      </c>
      <c r="K3562" t="s">
        <v>22</v>
      </c>
      <c r="M3562" t="str">
        <f>IF(K3562="No","No","Yes")</f>
        <v>Yes</v>
      </c>
      <c r="O3562" t="s">
        <v>19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  <c r="V3562" s="14">
        <f t="shared" si="110"/>
        <v>2</v>
      </c>
      <c r="W3562" t="s">
        <v>23</v>
      </c>
      <c r="X3562" t="s">
        <v>20</v>
      </c>
      <c r="Y3562" t="s">
        <v>27</v>
      </c>
      <c r="Z3562">
        <v>43.9</v>
      </c>
      <c r="AA3562">
        <v>278.39999999999998</v>
      </c>
      <c r="AB3562" s="10">
        <v>7</v>
      </c>
      <c r="AC3562" t="s">
        <v>20</v>
      </c>
      <c r="AD3562" s="10">
        <f t="shared" si="111"/>
        <v>0</v>
      </c>
      <c r="AE3562" s="13"/>
    </row>
    <row r="3563" spans="1:31">
      <c r="A3563">
        <v>3562</v>
      </c>
      <c r="B3563" t="s">
        <v>25</v>
      </c>
      <c r="D3563">
        <v>0</v>
      </c>
      <c r="E3563" t="s">
        <v>20</v>
      </c>
      <c r="G3563" t="s">
        <v>20</v>
      </c>
      <c r="I3563" t="s">
        <v>19</v>
      </c>
      <c r="K3563" t="s">
        <v>29</v>
      </c>
      <c r="M3563" t="str">
        <f>IF(K3563="No","No","Yes")</f>
        <v>Yes</v>
      </c>
      <c r="O3563" t="s">
        <v>19</v>
      </c>
      <c r="P3563" t="s">
        <v>20</v>
      </c>
      <c r="Q3563" t="s">
        <v>20</v>
      </c>
      <c r="R3563" t="s">
        <v>20</v>
      </c>
      <c r="S3563" t="s">
        <v>19</v>
      </c>
      <c r="T3563" t="s">
        <v>20</v>
      </c>
      <c r="U3563" t="s">
        <v>20</v>
      </c>
      <c r="V3563" s="14">
        <f t="shared" si="110"/>
        <v>3</v>
      </c>
      <c r="W3563" t="s">
        <v>23</v>
      </c>
      <c r="X3563" t="s">
        <v>19</v>
      </c>
      <c r="Y3563" t="s">
        <v>24</v>
      </c>
      <c r="Z3563">
        <v>80.5</v>
      </c>
      <c r="AA3563">
        <v>2088.8000000000002</v>
      </c>
      <c r="AB3563" s="10">
        <v>26</v>
      </c>
      <c r="AC3563" t="s">
        <v>19</v>
      </c>
      <c r="AD3563" s="10">
        <f t="shared" si="111"/>
        <v>1</v>
      </c>
      <c r="AE3563" s="13"/>
    </row>
    <row r="3564" spans="1:31">
      <c r="A3564">
        <v>3563</v>
      </c>
      <c r="B3564" t="s">
        <v>25</v>
      </c>
      <c r="D3564">
        <v>1</v>
      </c>
      <c r="E3564" t="s">
        <v>20</v>
      </c>
      <c r="G3564" t="s">
        <v>20</v>
      </c>
      <c r="I3564" t="s">
        <v>19</v>
      </c>
      <c r="K3564" t="s">
        <v>29</v>
      </c>
      <c r="M3564" t="str">
        <f>IF(K3564="No","No","Yes")</f>
        <v>Yes</v>
      </c>
      <c r="O3564" t="s">
        <v>19</v>
      </c>
      <c r="P3564" t="s">
        <v>20</v>
      </c>
      <c r="Q3564" t="s">
        <v>19</v>
      </c>
      <c r="R3564" t="s">
        <v>20</v>
      </c>
      <c r="S3564" t="s">
        <v>20</v>
      </c>
      <c r="T3564" t="s">
        <v>20</v>
      </c>
      <c r="U3564" t="s">
        <v>19</v>
      </c>
      <c r="V3564" s="14">
        <f t="shared" si="110"/>
        <v>4</v>
      </c>
      <c r="W3564" t="s">
        <v>23</v>
      </c>
      <c r="X3564" t="s">
        <v>19</v>
      </c>
      <c r="Y3564" t="s">
        <v>24</v>
      </c>
      <c r="Z3564">
        <v>89.8</v>
      </c>
      <c r="AA3564">
        <v>502.6</v>
      </c>
      <c r="AB3564" s="10">
        <v>5</v>
      </c>
      <c r="AC3564" t="s">
        <v>19</v>
      </c>
      <c r="AD3564" s="10">
        <f t="shared" si="111"/>
        <v>1</v>
      </c>
      <c r="AE3564" s="13"/>
    </row>
    <row r="3565" spans="1:31">
      <c r="A3565">
        <v>3564</v>
      </c>
      <c r="B3565" t="s">
        <v>25</v>
      </c>
      <c r="D3565">
        <v>1</v>
      </c>
      <c r="E3565" t="s">
        <v>20</v>
      </c>
      <c r="G3565" t="s">
        <v>20</v>
      </c>
      <c r="I3565" t="s">
        <v>19</v>
      </c>
      <c r="K3565" t="s">
        <v>29</v>
      </c>
      <c r="M3565" t="str">
        <f>IF(K3565="No","No","Yes")</f>
        <v>Yes</v>
      </c>
      <c r="O3565" t="s">
        <v>19</v>
      </c>
      <c r="P3565" t="s">
        <v>19</v>
      </c>
      <c r="Q3565" t="s">
        <v>20</v>
      </c>
      <c r="R3565" t="s">
        <v>20</v>
      </c>
      <c r="S3565" t="s">
        <v>20</v>
      </c>
      <c r="T3565" t="s">
        <v>20</v>
      </c>
      <c r="U3565" t="s">
        <v>19</v>
      </c>
      <c r="V3565" s="14">
        <f t="shared" si="110"/>
        <v>4</v>
      </c>
      <c r="W3565" t="s">
        <v>23</v>
      </c>
      <c r="X3565" t="s">
        <v>19</v>
      </c>
      <c r="Y3565" t="s">
        <v>30</v>
      </c>
      <c r="Z3565">
        <v>90.5</v>
      </c>
      <c r="AA3565">
        <v>2595.85</v>
      </c>
      <c r="AB3565" s="10">
        <v>30</v>
      </c>
      <c r="AC3565" t="s">
        <v>20</v>
      </c>
      <c r="AD3565" s="10">
        <f t="shared" si="111"/>
        <v>0</v>
      </c>
      <c r="AE3565" s="13"/>
    </row>
    <row r="3566" spans="1:31">
      <c r="A3566">
        <v>3565</v>
      </c>
      <c r="B3566" t="s">
        <v>25</v>
      </c>
      <c r="D3566">
        <v>0</v>
      </c>
      <c r="E3566" t="s">
        <v>20</v>
      </c>
      <c r="G3566" t="s">
        <v>20</v>
      </c>
      <c r="I3566" t="s">
        <v>19</v>
      </c>
      <c r="K3566" t="s">
        <v>29</v>
      </c>
      <c r="M3566" t="str">
        <f>IF(K3566="No","No","Yes")</f>
        <v>Yes</v>
      </c>
      <c r="O3566" t="s">
        <v>19</v>
      </c>
      <c r="P3566" t="s">
        <v>20</v>
      </c>
      <c r="Q3566" t="s">
        <v>19</v>
      </c>
      <c r="R3566" t="s">
        <v>20</v>
      </c>
      <c r="S3566" t="s">
        <v>20</v>
      </c>
      <c r="T3566" t="s">
        <v>20</v>
      </c>
      <c r="U3566" t="s">
        <v>19</v>
      </c>
      <c r="V3566" s="14">
        <f t="shared" si="110"/>
        <v>4</v>
      </c>
      <c r="W3566" t="s">
        <v>26</v>
      </c>
      <c r="X3566" t="s">
        <v>20</v>
      </c>
      <c r="Y3566" t="s">
        <v>30</v>
      </c>
      <c r="Z3566">
        <v>90.45</v>
      </c>
      <c r="AA3566">
        <v>5825.5</v>
      </c>
      <c r="AB3566" s="10">
        <v>63</v>
      </c>
      <c r="AC3566" t="s">
        <v>20</v>
      </c>
      <c r="AD3566" s="10">
        <f t="shared" si="111"/>
        <v>0</v>
      </c>
      <c r="AE3566" s="13"/>
    </row>
    <row r="3567" spans="1:31">
      <c r="A3567">
        <v>3566</v>
      </c>
      <c r="B3567" t="s">
        <v>25</v>
      </c>
      <c r="D3567">
        <v>0</v>
      </c>
      <c r="E3567" t="s">
        <v>20</v>
      </c>
      <c r="G3567" t="s">
        <v>20</v>
      </c>
      <c r="I3567" t="s">
        <v>20</v>
      </c>
      <c r="K3567" t="s">
        <v>22</v>
      </c>
      <c r="M3567" t="str">
        <f>IF(K3567="No","No","Yes")</f>
        <v>Yes</v>
      </c>
      <c r="O3567" t="s">
        <v>19</v>
      </c>
      <c r="P3567" t="s">
        <v>20</v>
      </c>
      <c r="Q3567" t="s">
        <v>19</v>
      </c>
      <c r="R3567" t="s">
        <v>20</v>
      </c>
      <c r="S3567" t="s">
        <v>20</v>
      </c>
      <c r="T3567" t="s">
        <v>20</v>
      </c>
      <c r="U3567" t="s">
        <v>20</v>
      </c>
      <c r="V3567" s="14">
        <f t="shared" si="110"/>
        <v>3</v>
      </c>
      <c r="W3567" t="s">
        <v>23</v>
      </c>
      <c r="X3567" t="s">
        <v>19</v>
      </c>
      <c r="Y3567" t="s">
        <v>24</v>
      </c>
      <c r="Z3567">
        <v>50.75</v>
      </c>
      <c r="AA3567">
        <v>50.75</v>
      </c>
      <c r="AB3567" s="10">
        <v>1</v>
      </c>
      <c r="AC3567" t="s">
        <v>19</v>
      </c>
      <c r="AD3567" s="10">
        <f t="shared" si="111"/>
        <v>1</v>
      </c>
      <c r="AE3567" s="13"/>
    </row>
    <row r="3568" spans="1:31">
      <c r="A3568">
        <v>3567</v>
      </c>
      <c r="B3568" t="s">
        <v>18</v>
      </c>
      <c r="D3568">
        <v>0</v>
      </c>
      <c r="E3568" t="s">
        <v>20</v>
      </c>
      <c r="G3568" t="s">
        <v>19</v>
      </c>
      <c r="I3568" t="s">
        <v>19</v>
      </c>
      <c r="K3568" t="s">
        <v>22</v>
      </c>
      <c r="M3568" t="str">
        <f>IF(K3568="No","No","Yes")</f>
        <v>Yes</v>
      </c>
      <c r="O3568" t="s">
        <v>19</v>
      </c>
      <c r="P3568" t="s">
        <v>20</v>
      </c>
      <c r="Q3568" t="s">
        <v>19</v>
      </c>
      <c r="R3568" t="s">
        <v>19</v>
      </c>
      <c r="S3568" t="s">
        <v>19</v>
      </c>
      <c r="T3568" t="s">
        <v>19</v>
      </c>
      <c r="U3568" t="s">
        <v>19</v>
      </c>
      <c r="V3568" s="14">
        <f t="shared" si="110"/>
        <v>7</v>
      </c>
      <c r="W3568" t="s">
        <v>26</v>
      </c>
      <c r="X3568" t="s">
        <v>19</v>
      </c>
      <c r="Y3568" t="s">
        <v>24</v>
      </c>
      <c r="Z3568">
        <v>84.6</v>
      </c>
      <c r="AA3568">
        <v>4449.75</v>
      </c>
      <c r="AB3568" s="10">
        <v>53</v>
      </c>
      <c r="AC3568" t="s">
        <v>20</v>
      </c>
      <c r="AD3568" s="10">
        <f t="shared" si="111"/>
        <v>0</v>
      </c>
      <c r="AE3568" s="13"/>
    </row>
    <row r="3569" spans="1:31">
      <c r="A3569">
        <v>3568</v>
      </c>
      <c r="B3569" t="s">
        <v>18</v>
      </c>
      <c r="D3569">
        <v>0</v>
      </c>
      <c r="E3569" t="s">
        <v>19</v>
      </c>
      <c r="G3569" t="s">
        <v>19</v>
      </c>
      <c r="I3569" t="s">
        <v>20</v>
      </c>
      <c r="K3569" t="s">
        <v>29</v>
      </c>
      <c r="M3569" t="str">
        <f>IF(K3569="No","No","Yes")</f>
        <v>Yes</v>
      </c>
      <c r="O3569" t="s">
        <v>19</v>
      </c>
      <c r="P3569" t="s">
        <v>20</v>
      </c>
      <c r="Q3569" t="s">
        <v>19</v>
      </c>
      <c r="R3569" t="s">
        <v>20</v>
      </c>
      <c r="S3569" t="s">
        <v>19</v>
      </c>
      <c r="T3569" t="s">
        <v>20</v>
      </c>
      <c r="U3569" t="s">
        <v>19</v>
      </c>
      <c r="V3569" s="14">
        <f t="shared" si="110"/>
        <v>5</v>
      </c>
      <c r="W3569" t="s">
        <v>23</v>
      </c>
      <c r="X3569" t="s">
        <v>19</v>
      </c>
      <c r="Y3569" t="s">
        <v>30</v>
      </c>
      <c r="Z3569">
        <v>89.65</v>
      </c>
      <c r="AA3569">
        <v>1208.3499999999999</v>
      </c>
      <c r="AB3569" s="10">
        <v>14</v>
      </c>
      <c r="AC3569" t="s">
        <v>19</v>
      </c>
      <c r="AD3569" s="10">
        <f t="shared" si="111"/>
        <v>1</v>
      </c>
      <c r="AE3569" s="13"/>
    </row>
    <row r="3570" spans="1:31">
      <c r="A3570">
        <v>3569</v>
      </c>
      <c r="B3570" t="s">
        <v>18</v>
      </c>
      <c r="D3570">
        <v>0</v>
      </c>
      <c r="E3570" t="s">
        <v>20</v>
      </c>
      <c r="G3570" t="s">
        <v>20</v>
      </c>
      <c r="I3570" t="s">
        <v>20</v>
      </c>
      <c r="K3570" t="s">
        <v>29</v>
      </c>
      <c r="M3570" t="str">
        <f>IF(K3570="No","No","Yes")</f>
        <v>Yes</v>
      </c>
      <c r="O3570" t="s">
        <v>19</v>
      </c>
      <c r="P3570" t="s">
        <v>20</v>
      </c>
      <c r="Q3570" t="s">
        <v>19</v>
      </c>
      <c r="R3570" t="s">
        <v>20</v>
      </c>
      <c r="S3570" t="s">
        <v>19</v>
      </c>
      <c r="T3570" t="s">
        <v>19</v>
      </c>
      <c r="U3570" t="s">
        <v>19</v>
      </c>
      <c r="V3570" s="14">
        <f t="shared" si="110"/>
        <v>6</v>
      </c>
      <c r="W3570" t="s">
        <v>23</v>
      </c>
      <c r="X3570" t="s">
        <v>19</v>
      </c>
      <c r="Y3570" t="s">
        <v>28</v>
      </c>
      <c r="Z3570">
        <v>99.15</v>
      </c>
      <c r="AA3570">
        <v>1956.4</v>
      </c>
      <c r="AB3570" s="10">
        <v>21</v>
      </c>
      <c r="AC3570" t="s">
        <v>20</v>
      </c>
      <c r="AD3570" s="10">
        <f t="shared" si="111"/>
        <v>0</v>
      </c>
      <c r="AE3570" s="13"/>
    </row>
    <row r="3571" spans="1:31">
      <c r="A3571">
        <v>3570</v>
      </c>
      <c r="B3571" t="s">
        <v>25</v>
      </c>
      <c r="D3571">
        <v>0</v>
      </c>
      <c r="E3571" t="s">
        <v>20</v>
      </c>
      <c r="G3571" t="s">
        <v>20</v>
      </c>
      <c r="I3571" t="s">
        <v>20</v>
      </c>
      <c r="K3571" t="s">
        <v>20</v>
      </c>
      <c r="M3571" t="str">
        <f>IF(K3571="No","No","Yes")</f>
        <v>No</v>
      </c>
      <c r="O3571" t="s">
        <v>19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s="14">
        <f t="shared" si="110"/>
        <v>1</v>
      </c>
      <c r="W3571" t="s">
        <v>26</v>
      </c>
      <c r="X3571" t="s">
        <v>20</v>
      </c>
      <c r="Y3571" t="s">
        <v>27</v>
      </c>
      <c r="Z3571">
        <v>19.95</v>
      </c>
      <c r="AA3571">
        <v>310.60000000000002</v>
      </c>
      <c r="AB3571" s="10">
        <v>17</v>
      </c>
      <c r="AC3571" t="s">
        <v>20</v>
      </c>
      <c r="AD3571" s="10">
        <f t="shared" si="111"/>
        <v>0</v>
      </c>
      <c r="AE3571" s="13"/>
    </row>
    <row r="3572" spans="1:31">
      <c r="A3572">
        <v>3571</v>
      </c>
      <c r="B3572" t="s">
        <v>25</v>
      </c>
      <c r="D3572">
        <v>0</v>
      </c>
      <c r="E3572" t="s">
        <v>19</v>
      </c>
      <c r="G3572" t="s">
        <v>19</v>
      </c>
      <c r="I3572" t="s">
        <v>20</v>
      </c>
      <c r="K3572" t="s">
        <v>20</v>
      </c>
      <c r="M3572" t="str">
        <f>IF(K3572="No","No","Yes")</f>
        <v>No</v>
      </c>
      <c r="O3572" t="s">
        <v>19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s="14">
        <f t="shared" si="110"/>
        <v>1</v>
      </c>
      <c r="W3572" t="s">
        <v>32</v>
      </c>
      <c r="X3572" t="s">
        <v>20</v>
      </c>
      <c r="Y3572" t="s">
        <v>27</v>
      </c>
      <c r="Z3572">
        <v>20.5</v>
      </c>
      <c r="AA3572">
        <v>290.55</v>
      </c>
      <c r="AB3572" s="10">
        <v>16</v>
      </c>
      <c r="AC3572" t="s">
        <v>20</v>
      </c>
      <c r="AD3572" s="10">
        <f t="shared" si="111"/>
        <v>0</v>
      </c>
      <c r="AE3572" s="13"/>
    </row>
    <row r="3573" spans="1:31">
      <c r="A3573">
        <v>3572</v>
      </c>
      <c r="B3573" t="s">
        <v>18</v>
      </c>
      <c r="D3573">
        <v>0</v>
      </c>
      <c r="E3573" t="s">
        <v>20</v>
      </c>
      <c r="G3573" t="s">
        <v>20</v>
      </c>
      <c r="I3573" t="s">
        <v>20</v>
      </c>
      <c r="K3573" t="s">
        <v>22</v>
      </c>
      <c r="M3573" t="str">
        <f>IF(K3573="No","No","Yes")</f>
        <v>Yes</v>
      </c>
      <c r="O3573" t="s">
        <v>19</v>
      </c>
      <c r="P3573" t="s">
        <v>20</v>
      </c>
      <c r="Q3573" t="s">
        <v>20</v>
      </c>
      <c r="R3573" t="s">
        <v>19</v>
      </c>
      <c r="S3573" t="s">
        <v>20</v>
      </c>
      <c r="T3573" t="s">
        <v>20</v>
      </c>
      <c r="U3573" t="s">
        <v>19</v>
      </c>
      <c r="V3573" s="14">
        <f t="shared" si="110"/>
        <v>4</v>
      </c>
      <c r="W3573" t="s">
        <v>23</v>
      </c>
      <c r="X3573" t="s">
        <v>19</v>
      </c>
      <c r="Y3573" t="s">
        <v>24</v>
      </c>
      <c r="Z3573">
        <v>62.1</v>
      </c>
      <c r="AA3573">
        <v>2096.1</v>
      </c>
      <c r="AB3573" s="10">
        <v>35</v>
      </c>
      <c r="AC3573" t="s">
        <v>20</v>
      </c>
      <c r="AD3573" s="10">
        <f t="shared" si="111"/>
        <v>0</v>
      </c>
      <c r="AE3573" s="13"/>
    </row>
    <row r="3574" spans="1:31">
      <c r="A3574">
        <v>3573</v>
      </c>
      <c r="B3574" t="s">
        <v>18</v>
      </c>
      <c r="D3574">
        <v>1</v>
      </c>
      <c r="E3574" t="s">
        <v>20</v>
      </c>
      <c r="G3574" t="s">
        <v>20</v>
      </c>
      <c r="I3574" t="s">
        <v>20</v>
      </c>
      <c r="K3574" t="s">
        <v>29</v>
      </c>
      <c r="M3574" t="str">
        <f>IF(K3574="No","No","Yes")</f>
        <v>Yes</v>
      </c>
      <c r="O3574" t="s">
        <v>19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19</v>
      </c>
      <c r="V3574" s="14">
        <f t="shared" si="110"/>
        <v>3</v>
      </c>
      <c r="W3574" t="s">
        <v>23</v>
      </c>
      <c r="X3574" t="s">
        <v>19</v>
      </c>
      <c r="Y3574" t="s">
        <v>24</v>
      </c>
      <c r="Z3574">
        <v>79.5</v>
      </c>
      <c r="AA3574">
        <v>2665</v>
      </c>
      <c r="AB3574" s="10">
        <v>32</v>
      </c>
      <c r="AC3574" t="s">
        <v>20</v>
      </c>
      <c r="AD3574" s="10">
        <f t="shared" si="111"/>
        <v>0</v>
      </c>
      <c r="AE3574" s="13"/>
    </row>
    <row r="3575" spans="1:31">
      <c r="A3575">
        <v>3574</v>
      </c>
      <c r="B3575" t="s">
        <v>18</v>
      </c>
      <c r="D3575">
        <v>0</v>
      </c>
      <c r="E3575" t="s">
        <v>19</v>
      </c>
      <c r="G3575" t="s">
        <v>19</v>
      </c>
      <c r="I3575" t="s">
        <v>20</v>
      </c>
      <c r="K3575" t="s">
        <v>20</v>
      </c>
      <c r="M3575" t="str">
        <f>IF(K3575="No","No","Yes")</f>
        <v>No</v>
      </c>
      <c r="O3575" t="s">
        <v>19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s="14">
        <f t="shared" si="110"/>
        <v>1</v>
      </c>
      <c r="W3575" t="s">
        <v>23</v>
      </c>
      <c r="X3575" t="s">
        <v>19</v>
      </c>
      <c r="Y3575" t="s">
        <v>28</v>
      </c>
      <c r="Z3575">
        <v>19.55</v>
      </c>
      <c r="AA3575">
        <v>543.79999999999995</v>
      </c>
      <c r="AB3575" s="10">
        <v>28</v>
      </c>
      <c r="AC3575" t="s">
        <v>20</v>
      </c>
      <c r="AD3575" s="10">
        <f t="shared" si="111"/>
        <v>0</v>
      </c>
      <c r="AE3575" s="13"/>
    </row>
    <row r="3576" spans="1:31">
      <c r="A3576">
        <v>3575</v>
      </c>
      <c r="B3576" t="s">
        <v>18</v>
      </c>
      <c r="D3576">
        <v>0</v>
      </c>
      <c r="E3576" t="s">
        <v>20</v>
      </c>
      <c r="G3576" t="s">
        <v>20</v>
      </c>
      <c r="I3576" t="s">
        <v>20</v>
      </c>
      <c r="K3576" t="s">
        <v>20</v>
      </c>
      <c r="M3576" t="str">
        <f>IF(K3576="No","No","Yes")</f>
        <v>No</v>
      </c>
      <c r="O3576" t="s">
        <v>19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s="14">
        <f t="shared" si="110"/>
        <v>1</v>
      </c>
      <c r="W3576" t="s">
        <v>23</v>
      </c>
      <c r="X3576" t="s">
        <v>19</v>
      </c>
      <c r="Y3576" t="s">
        <v>27</v>
      </c>
      <c r="Z3576">
        <v>20.350000000000001</v>
      </c>
      <c r="AA3576">
        <v>20.350000000000001</v>
      </c>
      <c r="AB3576" s="10">
        <v>1</v>
      </c>
      <c r="AC3576" t="s">
        <v>20</v>
      </c>
      <c r="AD3576" s="10">
        <f t="shared" si="111"/>
        <v>0</v>
      </c>
      <c r="AE3576" s="13"/>
    </row>
    <row r="3577" spans="1:31">
      <c r="A3577">
        <v>3576</v>
      </c>
      <c r="B3577" t="s">
        <v>25</v>
      </c>
      <c r="D3577">
        <v>0</v>
      </c>
      <c r="E3577" t="s">
        <v>20</v>
      </c>
      <c r="G3577" t="s">
        <v>20</v>
      </c>
      <c r="I3577" t="s">
        <v>21</v>
      </c>
      <c r="K3577" t="s">
        <v>22</v>
      </c>
      <c r="M3577" t="str">
        <f>IF(K3577="No","No","Yes")</f>
        <v>Yes</v>
      </c>
      <c r="O3577" t="s">
        <v>20</v>
      </c>
      <c r="P3577" t="s">
        <v>20</v>
      </c>
      <c r="Q3577" t="s">
        <v>20</v>
      </c>
      <c r="R3577" t="s">
        <v>20</v>
      </c>
      <c r="S3577" t="s">
        <v>19</v>
      </c>
      <c r="T3577" t="s">
        <v>19</v>
      </c>
      <c r="U3577" t="s">
        <v>19</v>
      </c>
      <c r="V3577" s="14">
        <f t="shared" si="110"/>
        <v>4</v>
      </c>
      <c r="W3577" t="s">
        <v>23</v>
      </c>
      <c r="X3577" t="s">
        <v>19</v>
      </c>
      <c r="Y3577" t="s">
        <v>24</v>
      </c>
      <c r="Z3577">
        <v>51.7</v>
      </c>
      <c r="AA3577">
        <v>3005.8</v>
      </c>
      <c r="AB3577" s="10">
        <v>59</v>
      </c>
      <c r="AC3577" t="s">
        <v>20</v>
      </c>
      <c r="AD3577" s="10">
        <f t="shared" si="111"/>
        <v>0</v>
      </c>
      <c r="AE3577" s="13"/>
    </row>
    <row r="3578" spans="1:31">
      <c r="A3578">
        <v>3577</v>
      </c>
      <c r="B3578" t="s">
        <v>18</v>
      </c>
      <c r="D3578">
        <v>0</v>
      </c>
      <c r="E3578" t="s">
        <v>19</v>
      </c>
      <c r="G3578" t="s">
        <v>19</v>
      </c>
      <c r="I3578" t="s">
        <v>19</v>
      </c>
      <c r="K3578" t="s">
        <v>20</v>
      </c>
      <c r="M3578" t="str">
        <f>IF(K3578="No","No","Yes")</f>
        <v>No</v>
      </c>
      <c r="O3578" t="s">
        <v>19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s="14">
        <f t="shared" si="110"/>
        <v>1</v>
      </c>
      <c r="W3578" t="s">
        <v>26</v>
      </c>
      <c r="X3578" t="s">
        <v>19</v>
      </c>
      <c r="Y3578" t="s">
        <v>28</v>
      </c>
      <c r="Z3578">
        <v>23.3</v>
      </c>
      <c r="AA3578">
        <v>1623.15</v>
      </c>
      <c r="AB3578" s="10">
        <v>72</v>
      </c>
      <c r="AC3578" t="s">
        <v>20</v>
      </c>
      <c r="AD3578" s="10">
        <f t="shared" si="111"/>
        <v>0</v>
      </c>
      <c r="AE3578" s="13"/>
    </row>
    <row r="3579" spans="1:31">
      <c r="A3579">
        <v>3578</v>
      </c>
      <c r="B3579" t="s">
        <v>25</v>
      </c>
      <c r="D3579">
        <v>0</v>
      </c>
      <c r="E3579" t="s">
        <v>20</v>
      </c>
      <c r="G3579" t="s">
        <v>20</v>
      </c>
      <c r="I3579" t="s">
        <v>20</v>
      </c>
      <c r="K3579" t="s">
        <v>22</v>
      </c>
      <c r="M3579" t="str">
        <f>IF(K3579="No","No","Yes")</f>
        <v>Yes</v>
      </c>
      <c r="O3579" t="s">
        <v>19</v>
      </c>
      <c r="P3579" t="s">
        <v>20</v>
      </c>
      <c r="Q3579" t="s">
        <v>19</v>
      </c>
      <c r="R3579" t="s">
        <v>20</v>
      </c>
      <c r="S3579" t="s">
        <v>19</v>
      </c>
      <c r="T3579" t="s">
        <v>20</v>
      </c>
      <c r="U3579" t="s">
        <v>19</v>
      </c>
      <c r="V3579" s="14">
        <f t="shared" si="110"/>
        <v>5</v>
      </c>
      <c r="W3579" t="s">
        <v>26</v>
      </c>
      <c r="X3579" t="s">
        <v>19</v>
      </c>
      <c r="Y3579" t="s">
        <v>27</v>
      </c>
      <c r="Z3579">
        <v>65.400000000000006</v>
      </c>
      <c r="AA3579">
        <v>2498.4</v>
      </c>
      <c r="AB3579" s="10">
        <v>36</v>
      </c>
      <c r="AC3579" t="s">
        <v>19</v>
      </c>
      <c r="AD3579" s="10">
        <f t="shared" si="111"/>
        <v>1</v>
      </c>
      <c r="AE3579" s="13"/>
    </row>
    <row r="3580" spans="1:31">
      <c r="A3580">
        <v>3579</v>
      </c>
      <c r="B3580" t="s">
        <v>18</v>
      </c>
      <c r="D3580">
        <v>0</v>
      </c>
      <c r="E3580" t="s">
        <v>20</v>
      </c>
      <c r="G3580" t="s">
        <v>20</v>
      </c>
      <c r="I3580" t="s">
        <v>20</v>
      </c>
      <c r="K3580" t="s">
        <v>22</v>
      </c>
      <c r="M3580" t="str">
        <f>IF(K3580="No","No","Yes")</f>
        <v>Yes</v>
      </c>
      <c r="O3580" t="s">
        <v>19</v>
      </c>
      <c r="P3580" t="s">
        <v>19</v>
      </c>
      <c r="Q3580" t="s">
        <v>19</v>
      </c>
      <c r="R3580" t="s">
        <v>20</v>
      </c>
      <c r="S3580" t="s">
        <v>20</v>
      </c>
      <c r="T3580" t="s">
        <v>19</v>
      </c>
      <c r="U3580" t="s">
        <v>20</v>
      </c>
      <c r="V3580" s="14">
        <f t="shared" si="110"/>
        <v>5</v>
      </c>
      <c r="W3580" t="s">
        <v>23</v>
      </c>
      <c r="X3580" t="s">
        <v>20</v>
      </c>
      <c r="Y3580" t="s">
        <v>27</v>
      </c>
      <c r="Z3580">
        <v>65.099999999999994</v>
      </c>
      <c r="AA3580">
        <v>2586</v>
      </c>
      <c r="AB3580" s="10">
        <v>40</v>
      </c>
      <c r="AC3580" t="s">
        <v>20</v>
      </c>
      <c r="AD3580" s="10">
        <f t="shared" si="111"/>
        <v>0</v>
      </c>
      <c r="AE3580" s="13"/>
    </row>
    <row r="3581" spans="1:31">
      <c r="A3581">
        <v>3580</v>
      </c>
      <c r="B3581" t="s">
        <v>25</v>
      </c>
      <c r="D3581">
        <v>0</v>
      </c>
      <c r="E3581" t="s">
        <v>19</v>
      </c>
      <c r="G3581" t="s">
        <v>19</v>
      </c>
      <c r="I3581" t="s">
        <v>19</v>
      </c>
      <c r="K3581" t="s">
        <v>29</v>
      </c>
      <c r="M3581" t="str">
        <f>IF(K3581="No","No","Yes")</f>
        <v>Yes</v>
      </c>
      <c r="O3581" t="s">
        <v>19</v>
      </c>
      <c r="P3581" t="s">
        <v>20</v>
      </c>
      <c r="Q3581" t="s">
        <v>20</v>
      </c>
      <c r="R3581" t="s">
        <v>19</v>
      </c>
      <c r="S3581" t="s">
        <v>20</v>
      </c>
      <c r="T3581" t="s">
        <v>20</v>
      </c>
      <c r="U3581" t="s">
        <v>20</v>
      </c>
      <c r="V3581" s="14">
        <f t="shared" si="110"/>
        <v>3</v>
      </c>
      <c r="W3581" t="s">
        <v>23</v>
      </c>
      <c r="X3581" t="s">
        <v>19</v>
      </c>
      <c r="Y3581" t="s">
        <v>24</v>
      </c>
      <c r="Z3581">
        <v>81.2</v>
      </c>
      <c r="AA3581">
        <v>3292.3</v>
      </c>
      <c r="AB3581" s="10">
        <v>40</v>
      </c>
      <c r="AC3581" t="s">
        <v>20</v>
      </c>
      <c r="AD3581" s="10">
        <f t="shared" si="111"/>
        <v>0</v>
      </c>
      <c r="AE3581" s="13"/>
    </row>
    <row r="3582" spans="1:31">
      <c r="A3582">
        <v>3581</v>
      </c>
      <c r="B3582" t="s">
        <v>18</v>
      </c>
      <c r="D3582">
        <v>0</v>
      </c>
      <c r="E3582" t="s">
        <v>20</v>
      </c>
      <c r="G3582" t="s">
        <v>19</v>
      </c>
      <c r="I3582" t="s">
        <v>20</v>
      </c>
      <c r="K3582" t="s">
        <v>22</v>
      </c>
      <c r="M3582" t="str">
        <f>IF(K3582="No","No","Yes")</f>
        <v>Yes</v>
      </c>
      <c r="O3582" t="s">
        <v>19</v>
      </c>
      <c r="P3582" t="s">
        <v>20</v>
      </c>
      <c r="Q3582" t="s">
        <v>20</v>
      </c>
      <c r="R3582" t="s">
        <v>19</v>
      </c>
      <c r="S3582" t="s">
        <v>19</v>
      </c>
      <c r="T3582" t="s">
        <v>19</v>
      </c>
      <c r="U3582" t="s">
        <v>19</v>
      </c>
      <c r="V3582" s="14">
        <f t="shared" si="110"/>
        <v>6</v>
      </c>
      <c r="W3582" t="s">
        <v>23</v>
      </c>
      <c r="X3582" t="s">
        <v>19</v>
      </c>
      <c r="Y3582" t="s">
        <v>27</v>
      </c>
      <c r="Z3582">
        <v>72.900000000000006</v>
      </c>
      <c r="AA3582">
        <v>651.4</v>
      </c>
      <c r="AB3582" s="10">
        <v>9</v>
      </c>
      <c r="AC3582" t="s">
        <v>19</v>
      </c>
      <c r="AD3582" s="10">
        <f t="shared" si="111"/>
        <v>1</v>
      </c>
      <c r="AE3582" s="13"/>
    </row>
    <row r="3583" spans="1:31">
      <c r="A3583">
        <v>3582</v>
      </c>
      <c r="B3583" t="s">
        <v>25</v>
      </c>
      <c r="D3583">
        <v>0</v>
      </c>
      <c r="E3583" t="s">
        <v>19</v>
      </c>
      <c r="G3583" t="s">
        <v>19</v>
      </c>
      <c r="I3583" t="s">
        <v>20</v>
      </c>
      <c r="K3583" t="s">
        <v>22</v>
      </c>
      <c r="M3583" t="str">
        <f>IF(K3583="No","No","Yes")</f>
        <v>Yes</v>
      </c>
      <c r="O3583" t="s">
        <v>19</v>
      </c>
      <c r="P3583" t="s">
        <v>19</v>
      </c>
      <c r="Q3583" t="s">
        <v>19</v>
      </c>
      <c r="R3583" t="s">
        <v>19</v>
      </c>
      <c r="S3583" t="s">
        <v>19</v>
      </c>
      <c r="T3583" t="s">
        <v>19</v>
      </c>
      <c r="U3583" t="s">
        <v>20</v>
      </c>
      <c r="V3583" s="14">
        <f t="shared" si="110"/>
        <v>7</v>
      </c>
      <c r="W3583" t="s">
        <v>32</v>
      </c>
      <c r="X3583" t="s">
        <v>20</v>
      </c>
      <c r="Y3583" t="s">
        <v>30</v>
      </c>
      <c r="Z3583">
        <v>74.5</v>
      </c>
      <c r="AA3583">
        <v>4674.55</v>
      </c>
      <c r="AB3583" s="10">
        <v>63</v>
      </c>
      <c r="AC3583" t="s">
        <v>20</v>
      </c>
      <c r="AD3583" s="10">
        <f t="shared" si="111"/>
        <v>0</v>
      </c>
      <c r="AE3583" s="13"/>
    </row>
    <row r="3584" spans="1:31">
      <c r="A3584">
        <v>3583</v>
      </c>
      <c r="B3584" t="s">
        <v>18</v>
      </c>
      <c r="D3584">
        <v>0</v>
      </c>
      <c r="E3584" t="s">
        <v>20</v>
      </c>
      <c r="G3584" t="s">
        <v>20</v>
      </c>
      <c r="I3584" t="s">
        <v>20</v>
      </c>
      <c r="K3584" t="s">
        <v>29</v>
      </c>
      <c r="M3584" t="str">
        <f>IF(K3584="No","No","Yes")</f>
        <v>Yes</v>
      </c>
      <c r="O3584" t="s">
        <v>19</v>
      </c>
      <c r="P3584" t="s">
        <v>20</v>
      </c>
      <c r="Q3584" t="s">
        <v>20</v>
      </c>
      <c r="R3584" t="s">
        <v>20</v>
      </c>
      <c r="S3584" t="s">
        <v>20</v>
      </c>
      <c r="T3584" t="s">
        <v>19</v>
      </c>
      <c r="U3584" t="s">
        <v>20</v>
      </c>
      <c r="V3584" s="14">
        <f t="shared" si="110"/>
        <v>3</v>
      </c>
      <c r="W3584" t="s">
        <v>23</v>
      </c>
      <c r="X3584" t="s">
        <v>19</v>
      </c>
      <c r="Y3584" t="s">
        <v>24</v>
      </c>
      <c r="Z3584">
        <v>80.5</v>
      </c>
      <c r="AA3584">
        <v>232.35</v>
      </c>
      <c r="AB3584" s="10">
        <v>3</v>
      </c>
      <c r="AC3584" t="s">
        <v>20</v>
      </c>
      <c r="AD3584" s="10">
        <f t="shared" si="111"/>
        <v>0</v>
      </c>
      <c r="AE3584" s="13"/>
    </row>
    <row r="3585" spans="1:31">
      <c r="A3585">
        <v>3584</v>
      </c>
      <c r="B3585" t="s">
        <v>25</v>
      </c>
      <c r="D3585">
        <v>0</v>
      </c>
      <c r="E3585" t="s">
        <v>19</v>
      </c>
      <c r="G3585" t="s">
        <v>19</v>
      </c>
      <c r="I3585" t="s">
        <v>21</v>
      </c>
      <c r="K3585" t="s">
        <v>22</v>
      </c>
      <c r="M3585" t="str">
        <f>IF(K3585="No","No","Yes")</f>
        <v>Yes</v>
      </c>
      <c r="O3585" t="s">
        <v>20</v>
      </c>
      <c r="P3585" t="s">
        <v>20</v>
      </c>
      <c r="Q3585" t="s">
        <v>19</v>
      </c>
      <c r="R3585" t="s">
        <v>19</v>
      </c>
      <c r="S3585" t="s">
        <v>19</v>
      </c>
      <c r="T3585" t="s">
        <v>19</v>
      </c>
      <c r="U3585" t="s">
        <v>19</v>
      </c>
      <c r="V3585" s="14">
        <f t="shared" si="110"/>
        <v>6</v>
      </c>
      <c r="W3585" t="s">
        <v>26</v>
      </c>
      <c r="X3585" t="s">
        <v>20</v>
      </c>
      <c r="Y3585" t="s">
        <v>27</v>
      </c>
      <c r="Z3585">
        <v>60.3</v>
      </c>
      <c r="AA3585">
        <v>2448.5</v>
      </c>
      <c r="AB3585" s="10">
        <v>40</v>
      </c>
      <c r="AC3585" t="s">
        <v>20</v>
      </c>
      <c r="AD3585" s="10">
        <f t="shared" si="111"/>
        <v>0</v>
      </c>
      <c r="AE3585" s="13"/>
    </row>
    <row r="3586" spans="1:31">
      <c r="A3586">
        <v>3585</v>
      </c>
      <c r="B3586" t="s">
        <v>25</v>
      </c>
      <c r="D3586">
        <v>0</v>
      </c>
      <c r="E3586" t="s">
        <v>19</v>
      </c>
      <c r="G3586" t="s">
        <v>20</v>
      </c>
      <c r="I3586" t="s">
        <v>20</v>
      </c>
      <c r="K3586" t="s">
        <v>29</v>
      </c>
      <c r="M3586" t="str">
        <f>IF(K3586="No","No","Yes")</f>
        <v>Yes</v>
      </c>
      <c r="O3586" t="s">
        <v>19</v>
      </c>
      <c r="P3586" t="s">
        <v>19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  <c r="V3586" s="14">
        <f t="shared" si="110"/>
        <v>3</v>
      </c>
      <c r="W3586" t="s">
        <v>23</v>
      </c>
      <c r="X3586" t="s">
        <v>19</v>
      </c>
      <c r="Y3586" t="s">
        <v>27</v>
      </c>
      <c r="Z3586">
        <v>75</v>
      </c>
      <c r="AA3586">
        <v>658.1</v>
      </c>
      <c r="AB3586" s="10">
        <v>8</v>
      </c>
      <c r="AC3586" t="s">
        <v>20</v>
      </c>
      <c r="AD3586" s="10">
        <f t="shared" si="111"/>
        <v>0</v>
      </c>
      <c r="AE3586" s="13"/>
    </row>
    <row r="3587" spans="1:31">
      <c r="A3587">
        <v>3586</v>
      </c>
      <c r="B3587" t="s">
        <v>25</v>
      </c>
      <c r="D3587">
        <v>1</v>
      </c>
      <c r="E3587" t="s">
        <v>19</v>
      </c>
      <c r="G3587" t="s">
        <v>20</v>
      </c>
      <c r="I3587" t="s">
        <v>20</v>
      </c>
      <c r="K3587" t="s">
        <v>29</v>
      </c>
      <c r="M3587" t="str">
        <f>IF(K3587="No","No","Yes")</f>
        <v>Yes</v>
      </c>
      <c r="O3587" t="s">
        <v>19</v>
      </c>
      <c r="P3587" t="s">
        <v>19</v>
      </c>
      <c r="Q3587" t="s">
        <v>20</v>
      </c>
      <c r="R3587" t="s">
        <v>20</v>
      </c>
      <c r="S3587" t="s">
        <v>19</v>
      </c>
      <c r="T3587" t="s">
        <v>19</v>
      </c>
      <c r="U3587" t="s">
        <v>20</v>
      </c>
      <c r="V3587" s="14">
        <f t="shared" ref="V3587:V3650" si="112">COUNTIF(M3587:U3587,"Yes")</f>
        <v>5</v>
      </c>
      <c r="W3587" t="s">
        <v>26</v>
      </c>
      <c r="X3587" t="s">
        <v>20</v>
      </c>
      <c r="Y3587" t="s">
        <v>27</v>
      </c>
      <c r="Z3587">
        <v>90.15</v>
      </c>
      <c r="AA3587">
        <v>3128.8</v>
      </c>
      <c r="AB3587" s="10">
        <v>34</v>
      </c>
      <c r="AC3587" t="s">
        <v>20</v>
      </c>
      <c r="AD3587" s="10">
        <f t="shared" ref="AD3587:AD3650" si="113">IF(AC3587="Yes",1,0)</f>
        <v>0</v>
      </c>
      <c r="AE3587" s="13"/>
    </row>
    <row r="3588" spans="1:31">
      <c r="A3588">
        <v>3587</v>
      </c>
      <c r="B3588" t="s">
        <v>25</v>
      </c>
      <c r="D3588">
        <v>0</v>
      </c>
      <c r="E3588" t="s">
        <v>20</v>
      </c>
      <c r="G3588" t="s">
        <v>20</v>
      </c>
      <c r="I3588" t="s">
        <v>21</v>
      </c>
      <c r="K3588" t="s">
        <v>22</v>
      </c>
      <c r="M3588" t="str">
        <f>IF(K3588="No","No","Yes")</f>
        <v>Yes</v>
      </c>
      <c r="O3588" t="s">
        <v>20</v>
      </c>
      <c r="P3588" t="s">
        <v>19</v>
      </c>
      <c r="Q3588" t="s">
        <v>20</v>
      </c>
      <c r="R3588" t="s">
        <v>19</v>
      </c>
      <c r="S3588" t="s">
        <v>19</v>
      </c>
      <c r="T3588" t="s">
        <v>20</v>
      </c>
      <c r="U3588" t="s">
        <v>20</v>
      </c>
      <c r="V3588" s="14">
        <f t="shared" si="112"/>
        <v>4</v>
      </c>
      <c r="W3588" t="s">
        <v>23</v>
      </c>
      <c r="X3588" t="s">
        <v>20</v>
      </c>
      <c r="Y3588" t="s">
        <v>27</v>
      </c>
      <c r="Z3588">
        <v>40</v>
      </c>
      <c r="AA3588">
        <v>223.45</v>
      </c>
      <c r="AB3588" s="10">
        <v>5</v>
      </c>
      <c r="AC3588" t="s">
        <v>19</v>
      </c>
      <c r="AD3588" s="10">
        <f t="shared" si="113"/>
        <v>1</v>
      </c>
      <c r="AE3588" s="13"/>
    </row>
    <row r="3589" spans="1:31">
      <c r="A3589">
        <v>3588</v>
      </c>
      <c r="B3589" t="s">
        <v>25</v>
      </c>
      <c r="D3589">
        <v>1</v>
      </c>
      <c r="E3589" t="s">
        <v>20</v>
      </c>
      <c r="G3589" t="s">
        <v>20</v>
      </c>
      <c r="I3589" t="s">
        <v>19</v>
      </c>
      <c r="K3589" t="s">
        <v>29</v>
      </c>
      <c r="M3589" t="str">
        <f>IF(K3589="No","No","Yes")</f>
        <v>Yes</v>
      </c>
      <c r="O3589" t="s">
        <v>19</v>
      </c>
      <c r="P3589" t="s">
        <v>20</v>
      </c>
      <c r="Q3589" t="s">
        <v>19</v>
      </c>
      <c r="R3589" t="s">
        <v>20</v>
      </c>
      <c r="S3589" t="s">
        <v>20</v>
      </c>
      <c r="T3589" t="s">
        <v>19</v>
      </c>
      <c r="U3589" t="s">
        <v>19</v>
      </c>
      <c r="V3589" s="14">
        <f t="shared" si="112"/>
        <v>5</v>
      </c>
      <c r="W3589" t="s">
        <v>23</v>
      </c>
      <c r="X3589" t="s">
        <v>19</v>
      </c>
      <c r="Y3589" t="s">
        <v>30</v>
      </c>
      <c r="Z3589">
        <v>99.45</v>
      </c>
      <c r="AA3589">
        <v>919.4</v>
      </c>
      <c r="AB3589" s="10">
        <v>9</v>
      </c>
      <c r="AC3589" t="s">
        <v>19</v>
      </c>
      <c r="AD3589" s="10">
        <f t="shared" si="113"/>
        <v>1</v>
      </c>
      <c r="AE3589" s="13"/>
    </row>
    <row r="3590" spans="1:31">
      <c r="A3590">
        <v>3589</v>
      </c>
      <c r="B3590" t="s">
        <v>25</v>
      </c>
      <c r="D3590">
        <v>0</v>
      </c>
      <c r="E3590" t="s">
        <v>19</v>
      </c>
      <c r="G3590" t="s">
        <v>20</v>
      </c>
      <c r="I3590" t="s">
        <v>19</v>
      </c>
      <c r="K3590" t="s">
        <v>22</v>
      </c>
      <c r="M3590" t="str">
        <f>IF(K3590="No","No","Yes")</f>
        <v>Yes</v>
      </c>
      <c r="O3590" t="s">
        <v>19</v>
      </c>
      <c r="P3590" t="s">
        <v>20</v>
      </c>
      <c r="Q3590" t="s">
        <v>19</v>
      </c>
      <c r="R3590" t="s">
        <v>19</v>
      </c>
      <c r="S3590" t="s">
        <v>20</v>
      </c>
      <c r="T3590" t="s">
        <v>20</v>
      </c>
      <c r="U3590" t="s">
        <v>19</v>
      </c>
      <c r="V3590" s="14">
        <f t="shared" si="112"/>
        <v>5</v>
      </c>
      <c r="W3590" t="s">
        <v>23</v>
      </c>
      <c r="X3590" t="s">
        <v>19</v>
      </c>
      <c r="Y3590" t="s">
        <v>30</v>
      </c>
      <c r="Z3590">
        <v>69.05</v>
      </c>
      <c r="AA3590">
        <v>653.95000000000005</v>
      </c>
      <c r="AB3590" s="10">
        <v>9</v>
      </c>
      <c r="AC3590" t="s">
        <v>20</v>
      </c>
      <c r="AD3590" s="10">
        <f t="shared" si="113"/>
        <v>0</v>
      </c>
      <c r="AE3590" s="13"/>
    </row>
    <row r="3591" spans="1:31">
      <c r="A3591">
        <v>3590</v>
      </c>
      <c r="B3591" t="s">
        <v>25</v>
      </c>
      <c r="D3591">
        <v>0</v>
      </c>
      <c r="E3591" t="s">
        <v>19</v>
      </c>
      <c r="G3591" t="s">
        <v>19</v>
      </c>
      <c r="I3591" t="s">
        <v>19</v>
      </c>
      <c r="K3591" t="s">
        <v>22</v>
      </c>
      <c r="M3591" t="str">
        <f>IF(K3591="No","No","Yes")</f>
        <v>Yes</v>
      </c>
      <c r="O3591" t="s">
        <v>19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19</v>
      </c>
      <c r="V3591" s="14">
        <f t="shared" si="112"/>
        <v>3</v>
      </c>
      <c r="W3591" t="s">
        <v>23</v>
      </c>
      <c r="X3591" t="s">
        <v>20</v>
      </c>
      <c r="Y3591" t="s">
        <v>28</v>
      </c>
      <c r="Z3591">
        <v>59.7</v>
      </c>
      <c r="AA3591">
        <v>1825.5</v>
      </c>
      <c r="AB3591" s="10">
        <v>31</v>
      </c>
      <c r="AC3591" t="s">
        <v>20</v>
      </c>
      <c r="AD3591" s="10">
        <f t="shared" si="113"/>
        <v>0</v>
      </c>
      <c r="AE3591" s="13"/>
    </row>
    <row r="3592" spans="1:31">
      <c r="A3592">
        <v>3591</v>
      </c>
      <c r="B3592" t="s">
        <v>18</v>
      </c>
      <c r="D3592">
        <v>0</v>
      </c>
      <c r="E3592" t="s">
        <v>19</v>
      </c>
      <c r="G3592" t="s">
        <v>20</v>
      </c>
      <c r="I3592" t="s">
        <v>20</v>
      </c>
      <c r="K3592" t="s">
        <v>20</v>
      </c>
      <c r="M3592" t="str">
        <f>IF(K3592="No","No","Yes")</f>
        <v>No</v>
      </c>
      <c r="O3592" t="s">
        <v>19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s="14">
        <f t="shared" si="112"/>
        <v>1</v>
      </c>
      <c r="W3592" t="s">
        <v>26</v>
      </c>
      <c r="X3592" t="s">
        <v>19</v>
      </c>
      <c r="Y3592" t="s">
        <v>28</v>
      </c>
      <c r="Z3592">
        <v>19.850000000000001</v>
      </c>
      <c r="AA3592">
        <v>943.1</v>
      </c>
      <c r="AB3592" s="10">
        <v>50</v>
      </c>
      <c r="AC3592" t="s">
        <v>20</v>
      </c>
      <c r="AD3592" s="10">
        <f t="shared" si="113"/>
        <v>0</v>
      </c>
      <c r="AE3592" s="13"/>
    </row>
    <row r="3593" spans="1:31">
      <c r="A3593">
        <v>3592</v>
      </c>
      <c r="B3593" t="s">
        <v>18</v>
      </c>
      <c r="D3593">
        <v>0</v>
      </c>
      <c r="E3593" t="s">
        <v>20</v>
      </c>
      <c r="G3593" t="s">
        <v>20</v>
      </c>
      <c r="I3593" t="s">
        <v>20</v>
      </c>
      <c r="K3593" t="s">
        <v>29</v>
      </c>
      <c r="M3593" t="str">
        <f>IF(K3593="No","No","Yes")</f>
        <v>Yes</v>
      </c>
      <c r="O3593" t="s">
        <v>19</v>
      </c>
      <c r="P3593" t="s">
        <v>19</v>
      </c>
      <c r="Q3593" t="s">
        <v>19</v>
      </c>
      <c r="R3593" t="s">
        <v>20</v>
      </c>
      <c r="S3593" t="s">
        <v>19</v>
      </c>
      <c r="T3593" t="s">
        <v>20</v>
      </c>
      <c r="U3593" t="s">
        <v>20</v>
      </c>
      <c r="V3593" s="14">
        <f t="shared" si="112"/>
        <v>5</v>
      </c>
      <c r="W3593" t="s">
        <v>23</v>
      </c>
      <c r="X3593" t="s">
        <v>19</v>
      </c>
      <c r="Y3593" t="s">
        <v>24</v>
      </c>
      <c r="Z3593">
        <v>86.25</v>
      </c>
      <c r="AA3593">
        <v>181.65</v>
      </c>
      <c r="AB3593" s="10">
        <v>2</v>
      </c>
      <c r="AC3593" t="s">
        <v>19</v>
      </c>
      <c r="AD3593" s="10">
        <f t="shared" si="113"/>
        <v>1</v>
      </c>
      <c r="AE3593" s="13"/>
    </row>
    <row r="3594" spans="1:31">
      <c r="A3594">
        <v>3593</v>
      </c>
      <c r="B3594" t="s">
        <v>18</v>
      </c>
      <c r="D3594">
        <v>0</v>
      </c>
      <c r="E3594" t="s">
        <v>20</v>
      </c>
      <c r="G3594" t="s">
        <v>20</v>
      </c>
      <c r="I3594" t="s">
        <v>20</v>
      </c>
      <c r="K3594" t="s">
        <v>22</v>
      </c>
      <c r="M3594" t="str">
        <f>IF(K3594="No","No","Yes")</f>
        <v>Yes</v>
      </c>
      <c r="O3594" t="s">
        <v>19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  <c r="V3594" s="14">
        <f t="shared" si="112"/>
        <v>2</v>
      </c>
      <c r="W3594" t="s">
        <v>23</v>
      </c>
      <c r="X3594" t="s">
        <v>19</v>
      </c>
      <c r="Y3594" t="s">
        <v>24</v>
      </c>
      <c r="Z3594">
        <v>45.65</v>
      </c>
      <c r="AA3594">
        <v>45.65</v>
      </c>
      <c r="AB3594" s="10">
        <v>1</v>
      </c>
      <c r="AC3594" t="s">
        <v>19</v>
      </c>
      <c r="AD3594" s="10">
        <f t="shared" si="113"/>
        <v>1</v>
      </c>
      <c r="AE3594" s="13"/>
    </row>
    <row r="3595" spans="1:31">
      <c r="A3595">
        <v>3594</v>
      </c>
      <c r="B3595" t="s">
        <v>25</v>
      </c>
      <c r="D3595">
        <v>0</v>
      </c>
      <c r="E3595" t="s">
        <v>20</v>
      </c>
      <c r="G3595" t="s">
        <v>20</v>
      </c>
      <c r="I3595" t="s">
        <v>20</v>
      </c>
      <c r="K3595" t="s">
        <v>29</v>
      </c>
      <c r="M3595" t="str">
        <f>IF(K3595="No","No","Yes")</f>
        <v>Yes</v>
      </c>
      <c r="O3595" t="s">
        <v>19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  <c r="V3595" s="14">
        <f t="shared" si="112"/>
        <v>2</v>
      </c>
      <c r="W3595" t="s">
        <v>23</v>
      </c>
      <c r="X3595" t="s">
        <v>19</v>
      </c>
      <c r="Y3595" t="s">
        <v>27</v>
      </c>
      <c r="Z3595">
        <v>70.099999999999994</v>
      </c>
      <c r="AA3595">
        <v>551.35</v>
      </c>
      <c r="AB3595" s="10">
        <v>8</v>
      </c>
      <c r="AC3595" t="s">
        <v>19</v>
      </c>
      <c r="AD3595" s="10">
        <f t="shared" si="113"/>
        <v>1</v>
      </c>
      <c r="AE3595" s="13"/>
    </row>
    <row r="3596" spans="1:31">
      <c r="A3596">
        <v>3595</v>
      </c>
      <c r="B3596" t="s">
        <v>18</v>
      </c>
      <c r="D3596">
        <v>0</v>
      </c>
      <c r="E3596" t="s">
        <v>20</v>
      </c>
      <c r="G3596" t="s">
        <v>20</v>
      </c>
      <c r="I3596" t="s">
        <v>21</v>
      </c>
      <c r="K3596" t="s">
        <v>22</v>
      </c>
      <c r="M3596" t="str">
        <f>IF(K3596="No","No","Yes")</f>
        <v>Yes</v>
      </c>
      <c r="O3596" t="s">
        <v>20</v>
      </c>
      <c r="P3596" t="s">
        <v>20</v>
      </c>
      <c r="Q3596" t="s">
        <v>19</v>
      </c>
      <c r="R3596" t="s">
        <v>20</v>
      </c>
      <c r="S3596" t="s">
        <v>20</v>
      </c>
      <c r="T3596" t="s">
        <v>20</v>
      </c>
      <c r="U3596" t="s">
        <v>19</v>
      </c>
      <c r="V3596" s="14">
        <f t="shared" si="112"/>
        <v>3</v>
      </c>
      <c r="W3596" t="s">
        <v>23</v>
      </c>
      <c r="X3596" t="s">
        <v>20</v>
      </c>
      <c r="Y3596" t="s">
        <v>24</v>
      </c>
      <c r="Z3596">
        <v>40.75</v>
      </c>
      <c r="AA3596">
        <v>359.4</v>
      </c>
      <c r="AB3596" s="10">
        <v>9</v>
      </c>
      <c r="AC3596" t="s">
        <v>20</v>
      </c>
      <c r="AD3596" s="10">
        <f t="shared" si="113"/>
        <v>0</v>
      </c>
      <c r="AE3596" s="13"/>
    </row>
    <row r="3597" spans="1:31">
      <c r="A3597">
        <v>3596</v>
      </c>
      <c r="B3597" t="s">
        <v>18</v>
      </c>
      <c r="D3597">
        <v>1</v>
      </c>
      <c r="E3597" t="s">
        <v>20</v>
      </c>
      <c r="G3597" t="s">
        <v>20</v>
      </c>
      <c r="I3597" t="s">
        <v>20</v>
      </c>
      <c r="K3597" t="s">
        <v>29</v>
      </c>
      <c r="M3597" t="str">
        <f>IF(K3597="No","No","Yes")</f>
        <v>Yes</v>
      </c>
      <c r="O3597" t="s">
        <v>19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  <c r="V3597" s="14">
        <f t="shared" si="112"/>
        <v>2</v>
      </c>
      <c r="W3597" t="s">
        <v>23</v>
      </c>
      <c r="X3597" t="s">
        <v>19</v>
      </c>
      <c r="Y3597" t="s">
        <v>28</v>
      </c>
      <c r="Z3597">
        <v>70.2</v>
      </c>
      <c r="AA3597">
        <v>115.95</v>
      </c>
      <c r="AB3597" s="10">
        <v>2</v>
      </c>
      <c r="AC3597" t="s">
        <v>19</v>
      </c>
      <c r="AD3597" s="10">
        <f t="shared" si="113"/>
        <v>1</v>
      </c>
      <c r="AE3597" s="13"/>
    </row>
    <row r="3598" spans="1:31">
      <c r="A3598">
        <v>3597</v>
      </c>
      <c r="B3598" t="s">
        <v>18</v>
      </c>
      <c r="D3598">
        <v>0</v>
      </c>
      <c r="E3598" t="s">
        <v>20</v>
      </c>
      <c r="G3598" t="s">
        <v>20</v>
      </c>
      <c r="I3598" t="s">
        <v>20</v>
      </c>
      <c r="K3598" t="s">
        <v>22</v>
      </c>
      <c r="M3598" t="str">
        <f>IF(K3598="No","No","Yes")</f>
        <v>Yes</v>
      </c>
      <c r="O3598" t="s">
        <v>19</v>
      </c>
      <c r="P3598" t="s">
        <v>19</v>
      </c>
      <c r="Q3598" t="s">
        <v>19</v>
      </c>
      <c r="R3598" t="s">
        <v>20</v>
      </c>
      <c r="S3598" t="s">
        <v>20</v>
      </c>
      <c r="T3598" t="s">
        <v>20</v>
      </c>
      <c r="U3598" t="s">
        <v>20</v>
      </c>
      <c r="V3598" s="14">
        <f t="shared" si="112"/>
        <v>4</v>
      </c>
      <c r="W3598" t="s">
        <v>23</v>
      </c>
      <c r="X3598" t="s">
        <v>20</v>
      </c>
      <c r="Y3598" t="s">
        <v>24</v>
      </c>
      <c r="Z3598">
        <v>55.35</v>
      </c>
      <c r="AA3598">
        <v>165.2</v>
      </c>
      <c r="AB3598" s="10">
        <v>3</v>
      </c>
      <c r="AC3598" t="s">
        <v>19</v>
      </c>
      <c r="AD3598" s="10">
        <f t="shared" si="113"/>
        <v>1</v>
      </c>
      <c r="AE3598" s="13"/>
    </row>
    <row r="3599" spans="1:31">
      <c r="A3599">
        <v>3598</v>
      </c>
      <c r="B3599" t="s">
        <v>25</v>
      </c>
      <c r="D3599">
        <v>0</v>
      </c>
      <c r="E3599" t="s">
        <v>19</v>
      </c>
      <c r="G3599" t="s">
        <v>20</v>
      </c>
      <c r="I3599" t="s">
        <v>20</v>
      </c>
      <c r="K3599" t="s">
        <v>29</v>
      </c>
      <c r="M3599" t="str">
        <f>IF(K3599="No","No","Yes")</f>
        <v>Yes</v>
      </c>
      <c r="O3599" t="s">
        <v>19</v>
      </c>
      <c r="P3599" t="s">
        <v>20</v>
      </c>
      <c r="Q3599" t="s">
        <v>20</v>
      </c>
      <c r="R3599" t="s">
        <v>20</v>
      </c>
      <c r="S3599" t="s">
        <v>19</v>
      </c>
      <c r="T3599" t="s">
        <v>19</v>
      </c>
      <c r="U3599" t="s">
        <v>19</v>
      </c>
      <c r="V3599" s="14">
        <f t="shared" si="112"/>
        <v>5</v>
      </c>
      <c r="W3599" t="s">
        <v>23</v>
      </c>
      <c r="X3599" t="s">
        <v>19</v>
      </c>
      <c r="Y3599" t="s">
        <v>30</v>
      </c>
      <c r="Z3599">
        <v>95.7</v>
      </c>
      <c r="AA3599">
        <v>2338.35</v>
      </c>
      <c r="AB3599" s="10">
        <v>25</v>
      </c>
      <c r="AC3599" t="s">
        <v>20</v>
      </c>
      <c r="AD3599" s="10">
        <f t="shared" si="113"/>
        <v>0</v>
      </c>
      <c r="AE3599" s="13"/>
    </row>
    <row r="3600" spans="1:31">
      <c r="A3600">
        <v>3599</v>
      </c>
      <c r="B3600" t="s">
        <v>25</v>
      </c>
      <c r="D3600">
        <v>1</v>
      </c>
      <c r="E3600" t="s">
        <v>20</v>
      </c>
      <c r="G3600" t="s">
        <v>20</v>
      </c>
      <c r="I3600" t="s">
        <v>20</v>
      </c>
      <c r="K3600" t="s">
        <v>22</v>
      </c>
      <c r="M3600" t="str">
        <f>IF(K3600="No","No","Yes")</f>
        <v>Yes</v>
      </c>
      <c r="O3600" t="s">
        <v>19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20</v>
      </c>
      <c r="V3600" s="14">
        <f t="shared" si="112"/>
        <v>2</v>
      </c>
      <c r="W3600" t="s">
        <v>23</v>
      </c>
      <c r="X3600" t="s">
        <v>20</v>
      </c>
      <c r="Y3600" t="s">
        <v>24</v>
      </c>
      <c r="Z3600">
        <v>46.3</v>
      </c>
      <c r="AA3600">
        <v>46.3</v>
      </c>
      <c r="AB3600" s="10">
        <v>1</v>
      </c>
      <c r="AC3600" t="s">
        <v>20</v>
      </c>
      <c r="AD3600" s="10">
        <f t="shared" si="113"/>
        <v>0</v>
      </c>
      <c r="AE3600" s="13"/>
    </row>
    <row r="3601" spans="1:31">
      <c r="A3601">
        <v>3600</v>
      </c>
      <c r="B3601" t="s">
        <v>18</v>
      </c>
      <c r="D3601">
        <v>0</v>
      </c>
      <c r="E3601" t="s">
        <v>19</v>
      </c>
      <c r="G3601" t="s">
        <v>19</v>
      </c>
      <c r="I3601" t="s">
        <v>19</v>
      </c>
      <c r="K3601" t="s">
        <v>22</v>
      </c>
      <c r="M3601" t="str">
        <f>IF(K3601="No","No","Yes")</f>
        <v>Yes</v>
      </c>
      <c r="O3601" t="s">
        <v>19</v>
      </c>
      <c r="P3601" t="s">
        <v>19</v>
      </c>
      <c r="Q3601" t="s">
        <v>19</v>
      </c>
      <c r="R3601" t="s">
        <v>19</v>
      </c>
      <c r="S3601" t="s">
        <v>19</v>
      </c>
      <c r="T3601" t="s">
        <v>19</v>
      </c>
      <c r="U3601" t="s">
        <v>20</v>
      </c>
      <c r="V3601" s="14">
        <f t="shared" si="112"/>
        <v>7</v>
      </c>
      <c r="W3601" t="s">
        <v>23</v>
      </c>
      <c r="X3601" t="s">
        <v>20</v>
      </c>
      <c r="Y3601" t="s">
        <v>27</v>
      </c>
      <c r="Z3601">
        <v>81.3</v>
      </c>
      <c r="AA3601">
        <v>3541.1</v>
      </c>
      <c r="AB3601" s="10">
        <v>45</v>
      </c>
      <c r="AC3601" t="s">
        <v>20</v>
      </c>
      <c r="AD3601" s="10">
        <f t="shared" si="113"/>
        <v>0</v>
      </c>
      <c r="AE3601" s="13"/>
    </row>
    <row r="3602" spans="1:31">
      <c r="A3602">
        <v>3601</v>
      </c>
      <c r="B3602" t="s">
        <v>25</v>
      </c>
      <c r="D3602">
        <v>1</v>
      </c>
      <c r="E3602" t="s">
        <v>19</v>
      </c>
      <c r="G3602" t="s">
        <v>19</v>
      </c>
      <c r="I3602" t="s">
        <v>19</v>
      </c>
      <c r="K3602" t="s">
        <v>29</v>
      </c>
      <c r="M3602" t="str">
        <f>IF(K3602="No","No","Yes")</f>
        <v>Yes</v>
      </c>
      <c r="O3602" t="s">
        <v>19</v>
      </c>
      <c r="P3602" t="s">
        <v>20</v>
      </c>
      <c r="Q3602" t="s">
        <v>19</v>
      </c>
      <c r="R3602" t="s">
        <v>19</v>
      </c>
      <c r="S3602" t="s">
        <v>20</v>
      </c>
      <c r="T3602" t="s">
        <v>20</v>
      </c>
      <c r="U3602" t="s">
        <v>20</v>
      </c>
      <c r="V3602" s="14">
        <f t="shared" si="112"/>
        <v>4</v>
      </c>
      <c r="W3602" t="s">
        <v>23</v>
      </c>
      <c r="X3602" t="s">
        <v>19</v>
      </c>
      <c r="Y3602" t="s">
        <v>24</v>
      </c>
      <c r="Z3602">
        <v>84.2</v>
      </c>
      <c r="AA3602">
        <v>4146.05</v>
      </c>
      <c r="AB3602" s="10">
        <v>51</v>
      </c>
      <c r="AC3602" t="s">
        <v>19</v>
      </c>
      <c r="AD3602" s="10">
        <f t="shared" si="113"/>
        <v>1</v>
      </c>
      <c r="AE3602" s="13"/>
    </row>
    <row r="3603" spans="1:31">
      <c r="A3603">
        <v>3602</v>
      </c>
      <c r="B3603" t="s">
        <v>18</v>
      </c>
      <c r="D3603">
        <v>0</v>
      </c>
      <c r="E3603" t="s">
        <v>19</v>
      </c>
      <c r="G3603" t="s">
        <v>19</v>
      </c>
      <c r="I3603" t="s">
        <v>20</v>
      </c>
      <c r="K3603" t="s">
        <v>20</v>
      </c>
      <c r="M3603" t="str">
        <f>IF(K3603="No","No","Yes")</f>
        <v>No</v>
      </c>
      <c r="O3603" t="s">
        <v>19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s="14">
        <f t="shared" si="112"/>
        <v>1</v>
      </c>
      <c r="W3603" t="s">
        <v>23</v>
      </c>
      <c r="X3603" t="s">
        <v>20</v>
      </c>
      <c r="Y3603" t="s">
        <v>30</v>
      </c>
      <c r="Z3603">
        <v>20</v>
      </c>
      <c r="AA3603">
        <v>1087.25</v>
      </c>
      <c r="AB3603" s="10">
        <v>55</v>
      </c>
      <c r="AC3603" t="s">
        <v>20</v>
      </c>
      <c r="AD3603" s="10">
        <f t="shared" si="113"/>
        <v>0</v>
      </c>
      <c r="AE3603" s="13"/>
    </row>
    <row r="3604" spans="1:31">
      <c r="A3604">
        <v>3603</v>
      </c>
      <c r="B3604" t="s">
        <v>18</v>
      </c>
      <c r="D3604">
        <v>0</v>
      </c>
      <c r="E3604" t="s">
        <v>20</v>
      </c>
      <c r="G3604" t="s">
        <v>20</v>
      </c>
      <c r="I3604" t="s">
        <v>19</v>
      </c>
      <c r="K3604" t="s">
        <v>22</v>
      </c>
      <c r="M3604" t="str">
        <f>IF(K3604="No","No","Yes")</f>
        <v>Yes</v>
      </c>
      <c r="O3604" t="s">
        <v>19</v>
      </c>
      <c r="P3604" t="s">
        <v>19</v>
      </c>
      <c r="Q3604" t="s">
        <v>19</v>
      </c>
      <c r="R3604" t="s">
        <v>19</v>
      </c>
      <c r="S3604" t="s">
        <v>20</v>
      </c>
      <c r="T3604" t="s">
        <v>20</v>
      </c>
      <c r="U3604" t="s">
        <v>20</v>
      </c>
      <c r="V3604" s="14">
        <f t="shared" si="112"/>
        <v>5</v>
      </c>
      <c r="W3604" t="s">
        <v>23</v>
      </c>
      <c r="X3604" t="s">
        <v>19</v>
      </c>
      <c r="Y3604" t="s">
        <v>28</v>
      </c>
      <c r="Z3604">
        <v>66.150000000000006</v>
      </c>
      <c r="AA3604">
        <v>2522.4</v>
      </c>
      <c r="AB3604" s="10">
        <v>38</v>
      </c>
      <c r="AC3604" t="s">
        <v>20</v>
      </c>
      <c r="AD3604" s="10">
        <f t="shared" si="113"/>
        <v>0</v>
      </c>
      <c r="AE3604" s="13"/>
    </row>
    <row r="3605" spans="1:31">
      <c r="A3605">
        <v>3604</v>
      </c>
      <c r="B3605" t="s">
        <v>25</v>
      </c>
      <c r="D3605">
        <v>0</v>
      </c>
      <c r="E3605" t="s">
        <v>20</v>
      </c>
      <c r="G3605" t="s">
        <v>20</v>
      </c>
      <c r="I3605" t="s">
        <v>20</v>
      </c>
      <c r="K3605" t="s">
        <v>22</v>
      </c>
      <c r="M3605" t="str">
        <f>IF(K3605="No","No","Yes")</f>
        <v>Yes</v>
      </c>
      <c r="O3605" t="s">
        <v>19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  <c r="U3605" t="s">
        <v>20</v>
      </c>
      <c r="V3605" s="14">
        <f t="shared" si="112"/>
        <v>2</v>
      </c>
      <c r="W3605" t="s">
        <v>23</v>
      </c>
      <c r="X3605" t="s">
        <v>20</v>
      </c>
      <c r="Y3605" t="s">
        <v>27</v>
      </c>
      <c r="Z3605">
        <v>45.85</v>
      </c>
      <c r="AA3605">
        <v>81</v>
      </c>
      <c r="AB3605" s="10">
        <v>2</v>
      </c>
      <c r="AC3605" t="s">
        <v>19</v>
      </c>
      <c r="AD3605" s="10">
        <f t="shared" si="113"/>
        <v>1</v>
      </c>
      <c r="AE3605" s="13"/>
    </row>
    <row r="3606" spans="1:31">
      <c r="A3606">
        <v>3605</v>
      </c>
      <c r="B3606" t="s">
        <v>25</v>
      </c>
      <c r="D3606">
        <v>0</v>
      </c>
      <c r="E3606" t="s">
        <v>19</v>
      </c>
      <c r="G3606" t="s">
        <v>19</v>
      </c>
      <c r="I3606" t="s">
        <v>20</v>
      </c>
      <c r="K3606" t="s">
        <v>20</v>
      </c>
      <c r="M3606" t="str">
        <f>IF(K3606="No","No","Yes")</f>
        <v>No</v>
      </c>
      <c r="O3606" t="s">
        <v>19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s="14">
        <f t="shared" si="112"/>
        <v>1</v>
      </c>
      <c r="W3606" t="s">
        <v>23</v>
      </c>
      <c r="X3606" t="s">
        <v>20</v>
      </c>
      <c r="Y3606" t="s">
        <v>24</v>
      </c>
      <c r="Z3606">
        <v>19.600000000000001</v>
      </c>
      <c r="AA3606">
        <v>717.3</v>
      </c>
      <c r="AB3606" s="10">
        <v>38</v>
      </c>
      <c r="AC3606" t="s">
        <v>20</v>
      </c>
      <c r="AD3606" s="10">
        <f t="shared" si="113"/>
        <v>0</v>
      </c>
      <c r="AE3606" s="13"/>
    </row>
    <row r="3607" spans="1:31">
      <c r="A3607">
        <v>3606</v>
      </c>
      <c r="B3607" t="s">
        <v>25</v>
      </c>
      <c r="D3607">
        <v>0</v>
      </c>
      <c r="E3607" t="s">
        <v>20</v>
      </c>
      <c r="G3607" t="s">
        <v>20</v>
      </c>
      <c r="I3607" t="s">
        <v>20</v>
      </c>
      <c r="K3607" t="s">
        <v>22</v>
      </c>
      <c r="M3607" t="str">
        <f>IF(K3607="No","No","Yes")</f>
        <v>Yes</v>
      </c>
      <c r="O3607" t="s">
        <v>19</v>
      </c>
      <c r="P3607" t="s">
        <v>20</v>
      </c>
      <c r="Q3607" t="s">
        <v>19</v>
      </c>
      <c r="R3607" t="s">
        <v>20</v>
      </c>
      <c r="S3607" t="s">
        <v>20</v>
      </c>
      <c r="T3607" t="s">
        <v>20</v>
      </c>
      <c r="U3607" t="s">
        <v>20</v>
      </c>
      <c r="V3607" s="14">
        <f t="shared" si="112"/>
        <v>3</v>
      </c>
      <c r="W3607" t="s">
        <v>23</v>
      </c>
      <c r="X3607" t="s">
        <v>19</v>
      </c>
      <c r="Y3607" t="s">
        <v>24</v>
      </c>
      <c r="Z3607">
        <v>49.8</v>
      </c>
      <c r="AA3607">
        <v>1734.2</v>
      </c>
      <c r="AB3607" s="10">
        <v>34</v>
      </c>
      <c r="AC3607" t="s">
        <v>20</v>
      </c>
      <c r="AD3607" s="10">
        <f t="shared" si="113"/>
        <v>0</v>
      </c>
      <c r="AE3607" s="13"/>
    </row>
    <row r="3608" spans="1:31">
      <c r="A3608">
        <v>3607</v>
      </c>
      <c r="B3608" t="s">
        <v>18</v>
      </c>
      <c r="D3608">
        <v>0</v>
      </c>
      <c r="E3608" t="s">
        <v>19</v>
      </c>
      <c r="G3608" t="s">
        <v>20</v>
      </c>
      <c r="I3608" t="s">
        <v>19</v>
      </c>
      <c r="K3608" t="s">
        <v>29</v>
      </c>
      <c r="M3608" t="str">
        <f>IF(K3608="No","No","Yes")</f>
        <v>Yes</v>
      </c>
      <c r="O3608" t="s">
        <v>19</v>
      </c>
      <c r="P3608" t="s">
        <v>20</v>
      </c>
      <c r="Q3608" t="s">
        <v>20</v>
      </c>
      <c r="R3608" t="s">
        <v>19</v>
      </c>
      <c r="S3608" t="s">
        <v>20</v>
      </c>
      <c r="T3608" t="s">
        <v>19</v>
      </c>
      <c r="U3608" t="s">
        <v>19</v>
      </c>
      <c r="V3608" s="14">
        <f t="shared" si="112"/>
        <v>5</v>
      </c>
      <c r="W3608" t="s">
        <v>26</v>
      </c>
      <c r="X3608" t="s">
        <v>19</v>
      </c>
      <c r="Y3608" t="s">
        <v>24</v>
      </c>
      <c r="Z3608">
        <v>101.75</v>
      </c>
      <c r="AA3608">
        <v>7069.3</v>
      </c>
      <c r="AB3608" s="10">
        <v>70</v>
      </c>
      <c r="AC3608" t="s">
        <v>20</v>
      </c>
      <c r="AD3608" s="10">
        <f t="shared" si="113"/>
        <v>0</v>
      </c>
      <c r="AE3608" s="13"/>
    </row>
    <row r="3609" spans="1:31">
      <c r="A3609">
        <v>3608</v>
      </c>
      <c r="B3609" t="s">
        <v>18</v>
      </c>
      <c r="D3609">
        <v>0</v>
      </c>
      <c r="E3609" t="s">
        <v>20</v>
      </c>
      <c r="G3609" t="s">
        <v>20</v>
      </c>
      <c r="I3609" t="s">
        <v>20</v>
      </c>
      <c r="K3609" t="s">
        <v>22</v>
      </c>
      <c r="M3609" t="str">
        <f>IF(K3609="No","No","Yes")</f>
        <v>Yes</v>
      </c>
      <c r="O3609" t="s">
        <v>19</v>
      </c>
      <c r="P3609" t="s">
        <v>19</v>
      </c>
      <c r="Q3609" t="s">
        <v>20</v>
      </c>
      <c r="R3609" t="s">
        <v>20</v>
      </c>
      <c r="S3609" t="s">
        <v>19</v>
      </c>
      <c r="T3609" t="s">
        <v>20</v>
      </c>
      <c r="U3609" t="s">
        <v>20</v>
      </c>
      <c r="V3609" s="14">
        <f t="shared" si="112"/>
        <v>4</v>
      </c>
      <c r="W3609" t="s">
        <v>26</v>
      </c>
      <c r="X3609" t="s">
        <v>20</v>
      </c>
      <c r="Y3609" t="s">
        <v>27</v>
      </c>
      <c r="Z3609">
        <v>55.15</v>
      </c>
      <c r="AA3609">
        <v>742.9</v>
      </c>
      <c r="AB3609" s="10">
        <v>13</v>
      </c>
      <c r="AC3609" t="s">
        <v>20</v>
      </c>
      <c r="AD3609" s="10">
        <f t="shared" si="113"/>
        <v>0</v>
      </c>
      <c r="AE3609" s="13"/>
    </row>
    <row r="3610" spans="1:31">
      <c r="A3610">
        <v>3609</v>
      </c>
      <c r="B3610" t="s">
        <v>25</v>
      </c>
      <c r="D3610">
        <v>0</v>
      </c>
      <c r="E3610" t="s">
        <v>20</v>
      </c>
      <c r="G3610" t="s">
        <v>20</v>
      </c>
      <c r="I3610" t="s">
        <v>19</v>
      </c>
      <c r="K3610" t="s">
        <v>29</v>
      </c>
      <c r="M3610" t="str">
        <f>IF(K3610="No","No","Yes")</f>
        <v>Yes</v>
      </c>
      <c r="O3610" t="s">
        <v>19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  <c r="V3610" s="14">
        <f t="shared" si="112"/>
        <v>2</v>
      </c>
      <c r="W3610" t="s">
        <v>23</v>
      </c>
      <c r="X3610" t="s">
        <v>20</v>
      </c>
      <c r="Y3610" t="s">
        <v>24</v>
      </c>
      <c r="Z3610">
        <v>75.25</v>
      </c>
      <c r="AA3610">
        <v>3017.65</v>
      </c>
      <c r="AB3610" s="10">
        <v>39</v>
      </c>
      <c r="AC3610" t="s">
        <v>19</v>
      </c>
      <c r="AD3610" s="10">
        <f t="shared" si="113"/>
        <v>1</v>
      </c>
      <c r="AE3610" s="13"/>
    </row>
    <row r="3611" spans="1:31">
      <c r="A3611">
        <v>3610</v>
      </c>
      <c r="B3611" t="s">
        <v>18</v>
      </c>
      <c r="D3611">
        <v>0</v>
      </c>
      <c r="E3611" t="s">
        <v>20</v>
      </c>
      <c r="G3611" t="s">
        <v>20</v>
      </c>
      <c r="I3611" t="s">
        <v>19</v>
      </c>
      <c r="K3611" t="s">
        <v>29</v>
      </c>
      <c r="M3611" t="str">
        <f>IF(K3611="No","No","Yes")</f>
        <v>Yes</v>
      </c>
      <c r="O3611" t="s">
        <v>19</v>
      </c>
      <c r="P3611" t="s">
        <v>20</v>
      </c>
      <c r="Q3611" t="s">
        <v>19</v>
      </c>
      <c r="R3611" t="s">
        <v>19</v>
      </c>
      <c r="S3611" t="s">
        <v>20</v>
      </c>
      <c r="T3611" t="s">
        <v>19</v>
      </c>
      <c r="U3611" t="s">
        <v>19</v>
      </c>
      <c r="V3611" s="14">
        <f t="shared" si="112"/>
        <v>6</v>
      </c>
      <c r="W3611" t="s">
        <v>26</v>
      </c>
      <c r="X3611" t="s">
        <v>19</v>
      </c>
      <c r="Y3611" t="s">
        <v>24</v>
      </c>
      <c r="Z3611">
        <v>103.95</v>
      </c>
      <c r="AA3611">
        <v>6423</v>
      </c>
      <c r="AB3611" s="10">
        <v>61</v>
      </c>
      <c r="AC3611" t="s">
        <v>20</v>
      </c>
      <c r="AD3611" s="10">
        <f t="shared" si="113"/>
        <v>0</v>
      </c>
      <c r="AE3611" s="13"/>
    </row>
    <row r="3612" spans="1:31">
      <c r="A3612">
        <v>3611</v>
      </c>
      <c r="B3612" t="s">
        <v>18</v>
      </c>
      <c r="D3612">
        <v>0</v>
      </c>
      <c r="E3612" t="s">
        <v>20</v>
      </c>
      <c r="G3612" t="s">
        <v>20</v>
      </c>
      <c r="I3612" t="s">
        <v>19</v>
      </c>
      <c r="K3612" t="s">
        <v>29</v>
      </c>
      <c r="M3612" t="str">
        <f>IF(K3612="No","No","Yes")</f>
        <v>Yes</v>
      </c>
      <c r="O3612" t="s">
        <v>19</v>
      </c>
      <c r="P3612" t="s">
        <v>20</v>
      </c>
      <c r="Q3612" t="s">
        <v>20</v>
      </c>
      <c r="R3612" t="s">
        <v>19</v>
      </c>
      <c r="S3612" t="s">
        <v>20</v>
      </c>
      <c r="T3612" t="s">
        <v>19</v>
      </c>
      <c r="U3612" t="s">
        <v>19</v>
      </c>
      <c r="V3612" s="14">
        <f t="shared" si="112"/>
        <v>5</v>
      </c>
      <c r="W3612" t="s">
        <v>23</v>
      </c>
      <c r="X3612" t="s">
        <v>19</v>
      </c>
      <c r="Y3612" t="s">
        <v>28</v>
      </c>
      <c r="Z3612">
        <v>100.15</v>
      </c>
      <c r="AA3612">
        <v>1164.3</v>
      </c>
      <c r="AB3612" s="10">
        <v>12</v>
      </c>
      <c r="AC3612" t="s">
        <v>19</v>
      </c>
      <c r="AD3612" s="10">
        <f t="shared" si="113"/>
        <v>1</v>
      </c>
      <c r="AE3612" s="13"/>
    </row>
    <row r="3613" spans="1:31">
      <c r="A3613">
        <v>3612</v>
      </c>
      <c r="B3613" t="s">
        <v>25</v>
      </c>
      <c r="D3613">
        <v>0</v>
      </c>
      <c r="E3613" t="s">
        <v>20</v>
      </c>
      <c r="G3613" t="s">
        <v>20</v>
      </c>
      <c r="I3613" t="s">
        <v>20</v>
      </c>
      <c r="K3613" t="s">
        <v>29</v>
      </c>
      <c r="M3613" t="str">
        <f>IF(K3613="No","No","Yes")</f>
        <v>Yes</v>
      </c>
      <c r="O3613" t="s">
        <v>19</v>
      </c>
      <c r="P3613" t="s">
        <v>20</v>
      </c>
      <c r="Q3613" t="s">
        <v>19</v>
      </c>
      <c r="R3613" t="s">
        <v>20</v>
      </c>
      <c r="S3613" t="s">
        <v>19</v>
      </c>
      <c r="T3613" t="s">
        <v>19</v>
      </c>
      <c r="U3613" t="s">
        <v>19</v>
      </c>
      <c r="V3613" s="14">
        <f t="shared" si="112"/>
        <v>6</v>
      </c>
      <c r="W3613" t="s">
        <v>32</v>
      </c>
      <c r="X3613" t="s">
        <v>19</v>
      </c>
      <c r="Y3613" t="s">
        <v>30</v>
      </c>
      <c r="Z3613">
        <v>99.65</v>
      </c>
      <c r="AA3613">
        <v>4220.3500000000004</v>
      </c>
      <c r="AB3613" s="10">
        <v>41</v>
      </c>
      <c r="AC3613" t="s">
        <v>20</v>
      </c>
      <c r="AD3613" s="10">
        <f t="shared" si="113"/>
        <v>0</v>
      </c>
      <c r="AE3613" s="13"/>
    </row>
    <row r="3614" spans="1:31">
      <c r="A3614">
        <v>3613</v>
      </c>
      <c r="B3614" t="s">
        <v>25</v>
      </c>
      <c r="D3614">
        <v>0</v>
      </c>
      <c r="E3614" t="s">
        <v>20</v>
      </c>
      <c r="G3614" t="s">
        <v>20</v>
      </c>
      <c r="I3614" t="s">
        <v>19</v>
      </c>
      <c r="K3614" t="s">
        <v>29</v>
      </c>
      <c r="M3614" t="str">
        <f>IF(K3614="No","No","Yes")</f>
        <v>Yes</v>
      </c>
      <c r="O3614" t="s">
        <v>19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20</v>
      </c>
      <c r="V3614" s="14">
        <f t="shared" si="112"/>
        <v>2</v>
      </c>
      <c r="W3614" t="s">
        <v>23</v>
      </c>
      <c r="X3614" t="s">
        <v>19</v>
      </c>
      <c r="Y3614" t="s">
        <v>24</v>
      </c>
      <c r="Z3614">
        <v>73.7</v>
      </c>
      <c r="AA3614">
        <v>1558.7</v>
      </c>
      <c r="AB3614" s="10">
        <v>21</v>
      </c>
      <c r="AC3614" t="s">
        <v>20</v>
      </c>
      <c r="AD3614" s="10">
        <f t="shared" si="113"/>
        <v>0</v>
      </c>
      <c r="AE3614" s="13"/>
    </row>
    <row r="3615" spans="1:31">
      <c r="A3615">
        <v>3614</v>
      </c>
      <c r="B3615" t="s">
        <v>25</v>
      </c>
      <c r="D3615">
        <v>1</v>
      </c>
      <c r="E3615" t="s">
        <v>20</v>
      </c>
      <c r="G3615" t="s">
        <v>20</v>
      </c>
      <c r="I3615" t="s">
        <v>21</v>
      </c>
      <c r="K3615" t="s">
        <v>22</v>
      </c>
      <c r="M3615" t="str">
        <f>IF(K3615="No","No","Yes")</f>
        <v>Yes</v>
      </c>
      <c r="O3615" t="s">
        <v>20</v>
      </c>
      <c r="P3615" t="s">
        <v>20</v>
      </c>
      <c r="Q3615" t="s">
        <v>20</v>
      </c>
      <c r="R3615" t="s">
        <v>19</v>
      </c>
      <c r="S3615" t="s">
        <v>20</v>
      </c>
      <c r="T3615" t="s">
        <v>19</v>
      </c>
      <c r="U3615" t="s">
        <v>19</v>
      </c>
      <c r="V3615" s="14">
        <f t="shared" si="112"/>
        <v>4</v>
      </c>
      <c r="W3615" t="s">
        <v>26</v>
      </c>
      <c r="X3615" t="s">
        <v>19</v>
      </c>
      <c r="Y3615" t="s">
        <v>28</v>
      </c>
      <c r="Z3615">
        <v>50.05</v>
      </c>
      <c r="AA3615">
        <v>2743.45</v>
      </c>
      <c r="AB3615" s="10">
        <v>55</v>
      </c>
      <c r="AC3615" t="s">
        <v>20</v>
      </c>
      <c r="AD3615" s="10">
        <f t="shared" si="113"/>
        <v>0</v>
      </c>
      <c r="AE3615" s="13"/>
    </row>
    <row r="3616" spans="1:31">
      <c r="A3616">
        <v>3615</v>
      </c>
      <c r="B3616" t="s">
        <v>25</v>
      </c>
      <c r="D3616">
        <v>0</v>
      </c>
      <c r="E3616" t="s">
        <v>19</v>
      </c>
      <c r="G3616" t="s">
        <v>20</v>
      </c>
      <c r="I3616" t="s">
        <v>21</v>
      </c>
      <c r="K3616" t="s">
        <v>22</v>
      </c>
      <c r="M3616" t="str">
        <f>IF(K3616="No","No","Yes")</f>
        <v>Yes</v>
      </c>
      <c r="O3616" t="s">
        <v>20</v>
      </c>
      <c r="P3616" t="s">
        <v>19</v>
      </c>
      <c r="Q3616" t="s">
        <v>20</v>
      </c>
      <c r="R3616" t="s">
        <v>19</v>
      </c>
      <c r="S3616" t="s">
        <v>19</v>
      </c>
      <c r="T3616" t="s">
        <v>19</v>
      </c>
      <c r="U3616" t="s">
        <v>19</v>
      </c>
      <c r="V3616" s="14">
        <f t="shared" si="112"/>
        <v>6</v>
      </c>
      <c r="W3616" t="s">
        <v>32</v>
      </c>
      <c r="X3616" t="s">
        <v>20</v>
      </c>
      <c r="Y3616" t="s">
        <v>28</v>
      </c>
      <c r="Z3616">
        <v>60.25</v>
      </c>
      <c r="AA3616">
        <v>4055.5</v>
      </c>
      <c r="AB3616" s="10">
        <v>69</v>
      </c>
      <c r="AC3616" t="s">
        <v>20</v>
      </c>
      <c r="AD3616" s="10">
        <f t="shared" si="113"/>
        <v>0</v>
      </c>
      <c r="AE3616" s="13"/>
    </row>
    <row r="3617" spans="1:31">
      <c r="A3617">
        <v>3616</v>
      </c>
      <c r="B3617" t="s">
        <v>25</v>
      </c>
      <c r="D3617">
        <v>1</v>
      </c>
      <c r="E3617" t="s">
        <v>19</v>
      </c>
      <c r="G3617" t="s">
        <v>19</v>
      </c>
      <c r="I3617" t="s">
        <v>19</v>
      </c>
      <c r="K3617" t="s">
        <v>29</v>
      </c>
      <c r="M3617" t="str">
        <f>IF(K3617="No","No","Yes")</f>
        <v>Yes</v>
      </c>
      <c r="O3617" t="s">
        <v>19</v>
      </c>
      <c r="P3617" t="s">
        <v>20</v>
      </c>
      <c r="Q3617" t="s">
        <v>19</v>
      </c>
      <c r="R3617" t="s">
        <v>19</v>
      </c>
      <c r="S3617" t="s">
        <v>20</v>
      </c>
      <c r="T3617" t="s">
        <v>19</v>
      </c>
      <c r="U3617" t="s">
        <v>19</v>
      </c>
      <c r="V3617" s="14">
        <f t="shared" si="112"/>
        <v>6</v>
      </c>
      <c r="W3617" t="s">
        <v>23</v>
      </c>
      <c r="X3617" t="s">
        <v>20</v>
      </c>
      <c r="Y3617" t="s">
        <v>24</v>
      </c>
      <c r="Z3617">
        <v>105.75</v>
      </c>
      <c r="AA3617">
        <v>2710.25</v>
      </c>
      <c r="AB3617" s="10">
        <v>26</v>
      </c>
      <c r="AC3617" t="s">
        <v>19</v>
      </c>
      <c r="AD3617" s="10">
        <f t="shared" si="113"/>
        <v>1</v>
      </c>
      <c r="AE3617" s="13"/>
    </row>
    <row r="3618" spans="1:31">
      <c r="A3618">
        <v>3617</v>
      </c>
      <c r="B3618" t="s">
        <v>18</v>
      </c>
      <c r="D3618">
        <v>1</v>
      </c>
      <c r="E3618" t="s">
        <v>19</v>
      </c>
      <c r="G3618" t="s">
        <v>20</v>
      </c>
      <c r="I3618" t="s">
        <v>20</v>
      </c>
      <c r="K3618" t="s">
        <v>29</v>
      </c>
      <c r="M3618" t="str">
        <f>IF(K3618="No","No","Yes")</f>
        <v>Yes</v>
      </c>
      <c r="O3618" t="s">
        <v>19</v>
      </c>
      <c r="P3618" t="s">
        <v>19</v>
      </c>
      <c r="Q3618" t="s">
        <v>19</v>
      </c>
      <c r="R3618" t="s">
        <v>20</v>
      </c>
      <c r="S3618" t="s">
        <v>20</v>
      </c>
      <c r="T3618" t="s">
        <v>20</v>
      </c>
      <c r="U3618" t="s">
        <v>19</v>
      </c>
      <c r="V3618" s="14">
        <f t="shared" si="112"/>
        <v>5</v>
      </c>
      <c r="W3618" t="s">
        <v>26</v>
      </c>
      <c r="X3618" t="s">
        <v>20</v>
      </c>
      <c r="Y3618" t="s">
        <v>30</v>
      </c>
      <c r="Z3618">
        <v>87.3</v>
      </c>
      <c r="AA3618">
        <v>6055.55</v>
      </c>
      <c r="AB3618" s="10">
        <v>69</v>
      </c>
      <c r="AC3618" t="s">
        <v>20</v>
      </c>
      <c r="AD3618" s="10">
        <f t="shared" si="113"/>
        <v>0</v>
      </c>
      <c r="AE3618" s="13"/>
    </row>
    <row r="3619" spans="1:31">
      <c r="A3619">
        <v>3618</v>
      </c>
      <c r="B3619" t="s">
        <v>18</v>
      </c>
      <c r="D3619">
        <v>1</v>
      </c>
      <c r="E3619" t="s">
        <v>19</v>
      </c>
      <c r="G3619" t="s">
        <v>20</v>
      </c>
      <c r="I3619" t="s">
        <v>21</v>
      </c>
      <c r="K3619" t="s">
        <v>22</v>
      </c>
      <c r="M3619" t="str">
        <f>IF(K3619="No","No","Yes")</f>
        <v>Yes</v>
      </c>
      <c r="O3619" t="s">
        <v>20</v>
      </c>
      <c r="P3619" t="s">
        <v>20</v>
      </c>
      <c r="Q3619" t="s">
        <v>20</v>
      </c>
      <c r="R3619" t="s">
        <v>19</v>
      </c>
      <c r="S3619" t="s">
        <v>20</v>
      </c>
      <c r="T3619" t="s">
        <v>19</v>
      </c>
      <c r="U3619" t="s">
        <v>19</v>
      </c>
      <c r="V3619" s="14">
        <f t="shared" si="112"/>
        <v>4</v>
      </c>
      <c r="W3619" t="s">
        <v>23</v>
      </c>
      <c r="X3619" t="s">
        <v>19</v>
      </c>
      <c r="Y3619" t="s">
        <v>24</v>
      </c>
      <c r="Z3619">
        <v>48.35</v>
      </c>
      <c r="AA3619">
        <v>810.7</v>
      </c>
      <c r="AB3619" s="10">
        <v>18</v>
      </c>
      <c r="AC3619" t="s">
        <v>19</v>
      </c>
      <c r="AD3619" s="10">
        <f t="shared" si="113"/>
        <v>1</v>
      </c>
      <c r="AE3619" s="13"/>
    </row>
    <row r="3620" spans="1:31">
      <c r="A3620">
        <v>3619</v>
      </c>
      <c r="B3620" t="s">
        <v>25</v>
      </c>
      <c r="D3620">
        <v>0</v>
      </c>
      <c r="E3620" t="s">
        <v>19</v>
      </c>
      <c r="G3620" t="s">
        <v>19</v>
      </c>
      <c r="I3620" t="s">
        <v>19</v>
      </c>
      <c r="K3620" t="s">
        <v>22</v>
      </c>
      <c r="M3620" t="str">
        <f>IF(K3620="No","No","Yes")</f>
        <v>Yes</v>
      </c>
      <c r="O3620" t="s">
        <v>19</v>
      </c>
      <c r="P3620" t="s">
        <v>20</v>
      </c>
      <c r="Q3620" t="s">
        <v>19</v>
      </c>
      <c r="R3620" t="s">
        <v>20</v>
      </c>
      <c r="S3620" t="s">
        <v>20</v>
      </c>
      <c r="T3620" t="s">
        <v>20</v>
      </c>
      <c r="U3620" t="s">
        <v>20</v>
      </c>
      <c r="V3620" s="14">
        <f t="shared" si="112"/>
        <v>3</v>
      </c>
      <c r="W3620" t="s">
        <v>23</v>
      </c>
      <c r="X3620" t="s">
        <v>20</v>
      </c>
      <c r="Y3620" t="s">
        <v>24</v>
      </c>
      <c r="Z3620">
        <v>54.25</v>
      </c>
      <c r="AA3620">
        <v>2538.1999999999998</v>
      </c>
      <c r="AB3620" s="10">
        <v>47</v>
      </c>
      <c r="AC3620" t="s">
        <v>20</v>
      </c>
      <c r="AD3620" s="10">
        <f t="shared" si="113"/>
        <v>0</v>
      </c>
      <c r="AE3620" s="13"/>
    </row>
    <row r="3621" spans="1:31">
      <c r="A3621">
        <v>3620</v>
      </c>
      <c r="B3621" t="s">
        <v>18</v>
      </c>
      <c r="D3621">
        <v>0</v>
      </c>
      <c r="E3621" t="s">
        <v>19</v>
      </c>
      <c r="G3621" t="s">
        <v>19</v>
      </c>
      <c r="I3621" t="s">
        <v>20</v>
      </c>
      <c r="K3621" t="s">
        <v>22</v>
      </c>
      <c r="M3621" t="str">
        <f>IF(K3621="No","No","Yes")</f>
        <v>Yes</v>
      </c>
      <c r="O3621" t="s">
        <v>19</v>
      </c>
      <c r="P3621" t="s">
        <v>19</v>
      </c>
      <c r="Q3621" t="s">
        <v>19</v>
      </c>
      <c r="R3621" t="s">
        <v>19</v>
      </c>
      <c r="S3621" t="s">
        <v>19</v>
      </c>
      <c r="T3621" t="s">
        <v>19</v>
      </c>
      <c r="U3621" t="s">
        <v>19</v>
      </c>
      <c r="V3621" s="14">
        <f t="shared" si="112"/>
        <v>8</v>
      </c>
      <c r="W3621" t="s">
        <v>32</v>
      </c>
      <c r="X3621" t="s">
        <v>20</v>
      </c>
      <c r="Y3621" t="s">
        <v>28</v>
      </c>
      <c r="Z3621">
        <v>85.3</v>
      </c>
      <c r="AA3621">
        <v>6129.2</v>
      </c>
      <c r="AB3621" s="10">
        <v>72</v>
      </c>
      <c r="AC3621" t="s">
        <v>20</v>
      </c>
      <c r="AD3621" s="10">
        <f t="shared" si="113"/>
        <v>0</v>
      </c>
      <c r="AE3621" s="13"/>
    </row>
    <row r="3622" spans="1:31">
      <c r="A3622">
        <v>3621</v>
      </c>
      <c r="B3622" t="s">
        <v>25</v>
      </c>
      <c r="D3622">
        <v>1</v>
      </c>
      <c r="E3622" t="s">
        <v>19</v>
      </c>
      <c r="G3622" t="s">
        <v>20</v>
      </c>
      <c r="I3622" t="s">
        <v>21</v>
      </c>
      <c r="K3622" t="s">
        <v>22</v>
      </c>
      <c r="M3622" t="str">
        <f>IF(K3622="No","No","Yes")</f>
        <v>Yes</v>
      </c>
      <c r="O3622" t="s">
        <v>20</v>
      </c>
      <c r="P3622" t="s">
        <v>20</v>
      </c>
      <c r="Q3622" t="s">
        <v>19</v>
      </c>
      <c r="R3622" t="s">
        <v>19</v>
      </c>
      <c r="S3622" t="s">
        <v>19</v>
      </c>
      <c r="T3622" t="s">
        <v>19</v>
      </c>
      <c r="U3622" t="s">
        <v>20</v>
      </c>
      <c r="V3622" s="14">
        <f t="shared" si="112"/>
        <v>5</v>
      </c>
      <c r="W3622" t="s">
        <v>23</v>
      </c>
      <c r="X3622" t="s">
        <v>19</v>
      </c>
      <c r="Y3622" t="s">
        <v>24</v>
      </c>
      <c r="Z3622">
        <v>50</v>
      </c>
      <c r="AA3622">
        <v>1750.85</v>
      </c>
      <c r="AB3622" s="10">
        <v>33</v>
      </c>
      <c r="AC3622" t="s">
        <v>20</v>
      </c>
      <c r="AD3622" s="10">
        <f t="shared" si="113"/>
        <v>0</v>
      </c>
      <c r="AE3622" s="13"/>
    </row>
    <row r="3623" spans="1:31">
      <c r="A3623">
        <v>3622</v>
      </c>
      <c r="B3623" t="s">
        <v>18</v>
      </c>
      <c r="D3623">
        <v>0</v>
      </c>
      <c r="E3623" t="s">
        <v>19</v>
      </c>
      <c r="G3623" t="s">
        <v>19</v>
      </c>
      <c r="I3623" t="s">
        <v>21</v>
      </c>
      <c r="K3623" t="s">
        <v>22</v>
      </c>
      <c r="M3623" t="str">
        <f>IF(K3623="No","No","Yes")</f>
        <v>Yes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  <c r="V3623" s="14">
        <f t="shared" si="112"/>
        <v>1</v>
      </c>
      <c r="W3623" t="s">
        <v>23</v>
      </c>
      <c r="X3623" t="s">
        <v>19</v>
      </c>
      <c r="Y3623" t="s">
        <v>27</v>
      </c>
      <c r="Z3623">
        <v>24.4</v>
      </c>
      <c r="AA3623">
        <v>36.549999999999997</v>
      </c>
      <c r="AB3623" s="10">
        <v>2</v>
      </c>
      <c r="AC3623" t="s">
        <v>19</v>
      </c>
      <c r="AD3623" s="10">
        <f t="shared" si="113"/>
        <v>1</v>
      </c>
      <c r="AE3623" s="13"/>
    </row>
    <row r="3624" spans="1:31">
      <c r="A3624">
        <v>3623</v>
      </c>
      <c r="B3624" t="s">
        <v>18</v>
      </c>
      <c r="D3624">
        <v>0</v>
      </c>
      <c r="E3624" t="s">
        <v>19</v>
      </c>
      <c r="G3624" t="s">
        <v>19</v>
      </c>
      <c r="I3624" t="s">
        <v>19</v>
      </c>
      <c r="K3624" t="s">
        <v>22</v>
      </c>
      <c r="M3624" t="str">
        <f>IF(K3624="No","No","Yes")</f>
        <v>Yes</v>
      </c>
      <c r="O3624" t="s">
        <v>19</v>
      </c>
      <c r="P3624" t="s">
        <v>19</v>
      </c>
      <c r="Q3624" t="s">
        <v>19</v>
      </c>
      <c r="R3624" t="s">
        <v>19</v>
      </c>
      <c r="S3624" t="s">
        <v>19</v>
      </c>
      <c r="T3624" t="s">
        <v>19</v>
      </c>
      <c r="U3624" t="s">
        <v>19</v>
      </c>
      <c r="V3624" s="14">
        <f t="shared" si="112"/>
        <v>8</v>
      </c>
      <c r="W3624" t="s">
        <v>32</v>
      </c>
      <c r="X3624" t="s">
        <v>20</v>
      </c>
      <c r="Y3624" t="s">
        <v>30</v>
      </c>
      <c r="Z3624">
        <v>90.95</v>
      </c>
      <c r="AA3624">
        <v>6652.45</v>
      </c>
      <c r="AB3624" s="10">
        <v>72</v>
      </c>
      <c r="AC3624" t="s">
        <v>20</v>
      </c>
      <c r="AD3624" s="10">
        <f t="shared" si="113"/>
        <v>0</v>
      </c>
      <c r="AE3624" s="13"/>
    </row>
    <row r="3625" spans="1:31">
      <c r="A3625">
        <v>3624</v>
      </c>
      <c r="B3625" t="s">
        <v>25</v>
      </c>
      <c r="D3625">
        <v>1</v>
      </c>
      <c r="E3625" t="s">
        <v>19</v>
      </c>
      <c r="G3625" t="s">
        <v>20</v>
      </c>
      <c r="I3625" t="s">
        <v>20</v>
      </c>
      <c r="K3625" t="s">
        <v>29</v>
      </c>
      <c r="M3625" t="str">
        <f>IF(K3625="No","No","Yes")</f>
        <v>Yes</v>
      </c>
      <c r="O3625" t="s">
        <v>19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20</v>
      </c>
      <c r="V3625" s="14">
        <f t="shared" si="112"/>
        <v>2</v>
      </c>
      <c r="W3625" t="s">
        <v>23</v>
      </c>
      <c r="X3625" t="s">
        <v>19</v>
      </c>
      <c r="Y3625" t="s">
        <v>28</v>
      </c>
      <c r="Z3625">
        <v>72.25</v>
      </c>
      <c r="AA3625">
        <v>2575.4499999999998</v>
      </c>
      <c r="AB3625" s="10">
        <v>37</v>
      </c>
      <c r="AC3625" t="s">
        <v>20</v>
      </c>
      <c r="AD3625" s="10">
        <f t="shared" si="113"/>
        <v>0</v>
      </c>
      <c r="AE3625" s="13"/>
    </row>
    <row r="3626" spans="1:31">
      <c r="A3626">
        <v>3625</v>
      </c>
      <c r="B3626" t="s">
        <v>18</v>
      </c>
      <c r="D3626">
        <v>1</v>
      </c>
      <c r="E3626" t="s">
        <v>19</v>
      </c>
      <c r="G3626" t="s">
        <v>19</v>
      </c>
      <c r="I3626" t="s">
        <v>19</v>
      </c>
      <c r="K3626" t="s">
        <v>29</v>
      </c>
      <c r="M3626" t="str">
        <f>IF(K3626="No","No","Yes")</f>
        <v>Yes</v>
      </c>
      <c r="O3626" t="s">
        <v>19</v>
      </c>
      <c r="P3626" t="s">
        <v>20</v>
      </c>
      <c r="Q3626" t="s">
        <v>19</v>
      </c>
      <c r="R3626" t="s">
        <v>19</v>
      </c>
      <c r="S3626" t="s">
        <v>20</v>
      </c>
      <c r="T3626" t="s">
        <v>20</v>
      </c>
      <c r="U3626" t="s">
        <v>19</v>
      </c>
      <c r="V3626" s="14">
        <f t="shared" si="112"/>
        <v>5</v>
      </c>
      <c r="W3626" t="s">
        <v>23</v>
      </c>
      <c r="X3626" t="s">
        <v>19</v>
      </c>
      <c r="Y3626" t="s">
        <v>30</v>
      </c>
      <c r="Z3626">
        <v>96.1</v>
      </c>
      <c r="AA3626">
        <v>6019.35</v>
      </c>
      <c r="AB3626" s="10">
        <v>62</v>
      </c>
      <c r="AC3626" t="s">
        <v>20</v>
      </c>
      <c r="AD3626" s="10">
        <f t="shared" si="113"/>
        <v>0</v>
      </c>
      <c r="AE3626" s="13"/>
    </row>
    <row r="3627" spans="1:31">
      <c r="A3627">
        <v>3626</v>
      </c>
      <c r="B3627" t="s">
        <v>18</v>
      </c>
      <c r="D3627">
        <v>0</v>
      </c>
      <c r="E3627" t="s">
        <v>19</v>
      </c>
      <c r="G3627" t="s">
        <v>20</v>
      </c>
      <c r="I3627" t="s">
        <v>20</v>
      </c>
      <c r="K3627" t="s">
        <v>20</v>
      </c>
      <c r="M3627" t="str">
        <f>IF(K3627="No","No","Yes")</f>
        <v>No</v>
      </c>
      <c r="O3627" t="s">
        <v>19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s="14">
        <f t="shared" si="112"/>
        <v>1</v>
      </c>
      <c r="W3627" t="s">
        <v>32</v>
      </c>
      <c r="X3627" t="s">
        <v>20</v>
      </c>
      <c r="Y3627" t="s">
        <v>30</v>
      </c>
      <c r="Z3627">
        <v>19.850000000000001</v>
      </c>
      <c r="AA3627">
        <v>1379.6</v>
      </c>
      <c r="AB3627" s="10">
        <v>71</v>
      </c>
      <c r="AC3627" t="s">
        <v>20</v>
      </c>
      <c r="AD3627" s="10">
        <f t="shared" si="113"/>
        <v>0</v>
      </c>
      <c r="AE3627" s="13"/>
    </row>
    <row r="3628" spans="1:31">
      <c r="A3628">
        <v>3627</v>
      </c>
      <c r="B3628" t="s">
        <v>25</v>
      </c>
      <c r="D3628">
        <v>0</v>
      </c>
      <c r="E3628" t="s">
        <v>20</v>
      </c>
      <c r="G3628" t="s">
        <v>19</v>
      </c>
      <c r="I3628" t="s">
        <v>20</v>
      </c>
      <c r="K3628" t="s">
        <v>22</v>
      </c>
      <c r="M3628" t="str">
        <f>IF(K3628="No","No","Yes")</f>
        <v>Yes</v>
      </c>
      <c r="O3628" t="s">
        <v>19</v>
      </c>
      <c r="P3628" t="s">
        <v>20</v>
      </c>
      <c r="Q3628" t="s">
        <v>19</v>
      </c>
      <c r="R3628" t="s">
        <v>20</v>
      </c>
      <c r="S3628" t="s">
        <v>19</v>
      </c>
      <c r="T3628" t="s">
        <v>20</v>
      </c>
      <c r="U3628" t="s">
        <v>20</v>
      </c>
      <c r="V3628" s="14">
        <f t="shared" si="112"/>
        <v>4</v>
      </c>
      <c r="W3628" t="s">
        <v>23</v>
      </c>
      <c r="X3628" t="s">
        <v>19</v>
      </c>
      <c r="Y3628" t="s">
        <v>28</v>
      </c>
      <c r="Z3628">
        <v>55.3</v>
      </c>
      <c r="AA3628">
        <v>1284.2</v>
      </c>
      <c r="AB3628" s="10">
        <v>23</v>
      </c>
      <c r="AC3628" t="s">
        <v>20</v>
      </c>
      <c r="AD3628" s="10">
        <f t="shared" si="113"/>
        <v>0</v>
      </c>
      <c r="AE3628" s="13"/>
    </row>
    <row r="3629" spans="1:31">
      <c r="A3629">
        <v>3628</v>
      </c>
      <c r="B3629" t="s">
        <v>18</v>
      </c>
      <c r="D3629">
        <v>0</v>
      </c>
      <c r="E3629" t="s">
        <v>20</v>
      </c>
      <c r="G3629" t="s">
        <v>20</v>
      </c>
      <c r="I3629" t="s">
        <v>20</v>
      </c>
      <c r="K3629" t="s">
        <v>20</v>
      </c>
      <c r="M3629" t="str">
        <f>IF(K3629="No","No","Yes")</f>
        <v>No</v>
      </c>
      <c r="O3629" t="s">
        <v>19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s="14">
        <f t="shared" si="112"/>
        <v>1</v>
      </c>
      <c r="W3629" t="s">
        <v>26</v>
      </c>
      <c r="X3629" t="s">
        <v>20</v>
      </c>
      <c r="Y3629" t="s">
        <v>27</v>
      </c>
      <c r="Z3629">
        <v>20.100000000000001</v>
      </c>
      <c r="AA3629">
        <v>296.14999999999998</v>
      </c>
      <c r="AB3629" s="10">
        <v>16</v>
      </c>
      <c r="AC3629" t="s">
        <v>20</v>
      </c>
      <c r="AD3629" s="10">
        <f t="shared" si="113"/>
        <v>0</v>
      </c>
      <c r="AE3629" s="13"/>
    </row>
    <row r="3630" spans="1:31">
      <c r="A3630">
        <v>3629</v>
      </c>
      <c r="B3630" t="s">
        <v>25</v>
      </c>
      <c r="D3630">
        <v>0</v>
      </c>
      <c r="E3630" t="s">
        <v>20</v>
      </c>
      <c r="G3630" t="s">
        <v>20</v>
      </c>
      <c r="I3630" t="s">
        <v>20</v>
      </c>
      <c r="K3630" t="s">
        <v>22</v>
      </c>
      <c r="M3630" t="str">
        <f>IF(K3630="No","No","Yes")</f>
        <v>Yes</v>
      </c>
      <c r="O3630" t="s">
        <v>19</v>
      </c>
      <c r="P3630" t="s">
        <v>19</v>
      </c>
      <c r="Q3630" t="s">
        <v>20</v>
      </c>
      <c r="R3630" t="s">
        <v>19</v>
      </c>
      <c r="S3630" t="s">
        <v>19</v>
      </c>
      <c r="T3630" t="s">
        <v>19</v>
      </c>
      <c r="U3630" t="s">
        <v>20</v>
      </c>
      <c r="V3630" s="14">
        <f t="shared" si="112"/>
        <v>6</v>
      </c>
      <c r="W3630" t="s">
        <v>23</v>
      </c>
      <c r="X3630" t="s">
        <v>19</v>
      </c>
      <c r="Y3630" t="s">
        <v>27</v>
      </c>
      <c r="Z3630">
        <v>69.5</v>
      </c>
      <c r="AA3630">
        <v>653.25</v>
      </c>
      <c r="AB3630" s="10">
        <v>9</v>
      </c>
      <c r="AC3630" t="s">
        <v>20</v>
      </c>
      <c r="AD3630" s="10">
        <f t="shared" si="113"/>
        <v>0</v>
      </c>
      <c r="AE3630" s="13"/>
    </row>
    <row r="3631" spans="1:31">
      <c r="A3631">
        <v>3630</v>
      </c>
      <c r="B3631" t="s">
        <v>25</v>
      </c>
      <c r="D3631">
        <v>0</v>
      </c>
      <c r="E3631" t="s">
        <v>19</v>
      </c>
      <c r="G3631" t="s">
        <v>19</v>
      </c>
      <c r="I3631" t="s">
        <v>19</v>
      </c>
      <c r="K3631" t="s">
        <v>20</v>
      </c>
      <c r="M3631" t="str">
        <f>IF(K3631="No","No","Yes")</f>
        <v>No</v>
      </c>
      <c r="O3631" t="s">
        <v>19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31</v>
      </c>
      <c r="V3631" s="14">
        <f t="shared" si="112"/>
        <v>1</v>
      </c>
      <c r="W3631" t="s">
        <v>32</v>
      </c>
      <c r="X3631" t="s">
        <v>19</v>
      </c>
      <c r="Y3631" t="s">
        <v>27</v>
      </c>
      <c r="Z3631">
        <v>25.15</v>
      </c>
      <c r="AA3631">
        <v>412.6</v>
      </c>
      <c r="AB3631" s="10">
        <v>17</v>
      </c>
      <c r="AC3631" t="s">
        <v>20</v>
      </c>
      <c r="AD3631" s="10">
        <f t="shared" si="113"/>
        <v>0</v>
      </c>
      <c r="AE3631" s="13"/>
    </row>
    <row r="3632" spans="1:31">
      <c r="A3632">
        <v>3631</v>
      </c>
      <c r="B3632" t="s">
        <v>18</v>
      </c>
      <c r="D3632">
        <v>0</v>
      </c>
      <c r="E3632" t="s">
        <v>20</v>
      </c>
      <c r="G3632" t="s">
        <v>20</v>
      </c>
      <c r="I3632" t="s">
        <v>20</v>
      </c>
      <c r="K3632" t="s">
        <v>20</v>
      </c>
      <c r="M3632" t="str">
        <f>IF(K3632="No","No","Yes")</f>
        <v>No</v>
      </c>
      <c r="O3632" t="s">
        <v>19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s="14">
        <f t="shared" si="112"/>
        <v>1</v>
      </c>
      <c r="W3632" t="s">
        <v>23</v>
      </c>
      <c r="X3632" t="s">
        <v>20</v>
      </c>
      <c r="Y3632" t="s">
        <v>28</v>
      </c>
      <c r="Z3632">
        <v>20.95</v>
      </c>
      <c r="AA3632">
        <v>85.5</v>
      </c>
      <c r="AB3632" s="10">
        <v>4</v>
      </c>
      <c r="AC3632" t="s">
        <v>19</v>
      </c>
      <c r="AD3632" s="10">
        <f t="shared" si="113"/>
        <v>1</v>
      </c>
      <c r="AE3632" s="13"/>
    </row>
    <row r="3633" spans="1:31">
      <c r="A3633">
        <v>3632</v>
      </c>
      <c r="B3633" t="s">
        <v>18</v>
      </c>
      <c r="D3633">
        <v>1</v>
      </c>
      <c r="E3633" t="s">
        <v>19</v>
      </c>
      <c r="G3633" t="s">
        <v>20</v>
      </c>
      <c r="I3633" t="s">
        <v>20</v>
      </c>
      <c r="K3633" t="s">
        <v>22</v>
      </c>
      <c r="M3633" t="str">
        <f>IF(K3633="No","No","Yes")</f>
        <v>Yes</v>
      </c>
      <c r="O3633" t="s">
        <v>19</v>
      </c>
      <c r="P3633" t="s">
        <v>19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  <c r="V3633" s="14">
        <f t="shared" si="112"/>
        <v>3</v>
      </c>
      <c r="W3633" t="s">
        <v>23</v>
      </c>
      <c r="X3633" t="s">
        <v>19</v>
      </c>
      <c r="Y3633" t="s">
        <v>24</v>
      </c>
      <c r="Z3633">
        <v>49.55</v>
      </c>
      <c r="AA3633">
        <v>49.55</v>
      </c>
      <c r="AB3633" s="10">
        <v>1</v>
      </c>
      <c r="AC3633" t="s">
        <v>19</v>
      </c>
      <c r="AD3633" s="10">
        <f t="shared" si="113"/>
        <v>1</v>
      </c>
      <c r="AE3633" s="13"/>
    </row>
    <row r="3634" spans="1:31">
      <c r="A3634">
        <v>3633</v>
      </c>
      <c r="B3634" t="s">
        <v>18</v>
      </c>
      <c r="D3634">
        <v>0</v>
      </c>
      <c r="E3634" t="s">
        <v>19</v>
      </c>
      <c r="G3634" t="s">
        <v>20</v>
      </c>
      <c r="I3634" t="s">
        <v>19</v>
      </c>
      <c r="K3634" t="s">
        <v>29</v>
      </c>
      <c r="M3634" t="str">
        <f>IF(K3634="No","No","Yes")</f>
        <v>Yes</v>
      </c>
      <c r="O3634" t="s">
        <v>19</v>
      </c>
      <c r="P3634" t="s">
        <v>20</v>
      </c>
      <c r="Q3634" t="s">
        <v>20</v>
      </c>
      <c r="R3634" t="s">
        <v>19</v>
      </c>
      <c r="S3634" t="s">
        <v>20</v>
      </c>
      <c r="T3634" t="s">
        <v>20</v>
      </c>
      <c r="U3634" t="s">
        <v>20</v>
      </c>
      <c r="V3634" s="14">
        <f t="shared" si="112"/>
        <v>3</v>
      </c>
      <c r="W3634" t="s">
        <v>23</v>
      </c>
      <c r="X3634" t="s">
        <v>19</v>
      </c>
      <c r="Y3634" t="s">
        <v>27</v>
      </c>
      <c r="Z3634">
        <v>79.650000000000006</v>
      </c>
      <c r="AA3634">
        <v>1928.7</v>
      </c>
      <c r="AB3634" s="10">
        <v>24</v>
      </c>
      <c r="AC3634" t="s">
        <v>20</v>
      </c>
      <c r="AD3634" s="10">
        <f t="shared" si="113"/>
        <v>0</v>
      </c>
      <c r="AE3634" s="13"/>
    </row>
    <row r="3635" spans="1:31">
      <c r="A3635">
        <v>3634</v>
      </c>
      <c r="B3635" t="s">
        <v>18</v>
      </c>
      <c r="D3635">
        <v>1</v>
      </c>
      <c r="E3635" t="s">
        <v>20</v>
      </c>
      <c r="G3635" t="s">
        <v>20</v>
      </c>
      <c r="I3635" t="s">
        <v>20</v>
      </c>
      <c r="K3635" t="s">
        <v>29</v>
      </c>
      <c r="M3635" t="str">
        <f>IF(K3635="No","No","Yes")</f>
        <v>Yes</v>
      </c>
      <c r="O3635" t="s">
        <v>19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20</v>
      </c>
      <c r="V3635" s="14">
        <f t="shared" si="112"/>
        <v>2</v>
      </c>
      <c r="W3635" t="s">
        <v>23</v>
      </c>
      <c r="X3635" t="s">
        <v>19</v>
      </c>
      <c r="Y3635" t="s">
        <v>24</v>
      </c>
      <c r="Z3635">
        <v>71.25</v>
      </c>
      <c r="AA3635">
        <v>71.25</v>
      </c>
      <c r="AB3635" s="10">
        <v>1</v>
      </c>
      <c r="AC3635" t="s">
        <v>20</v>
      </c>
      <c r="AD3635" s="10">
        <f t="shared" si="113"/>
        <v>0</v>
      </c>
      <c r="AE3635" s="13"/>
    </row>
    <row r="3636" spans="1:31">
      <c r="A3636">
        <v>3635</v>
      </c>
      <c r="B3636" t="s">
        <v>25</v>
      </c>
      <c r="D3636">
        <v>1</v>
      </c>
      <c r="E3636" t="s">
        <v>20</v>
      </c>
      <c r="G3636" t="s">
        <v>20</v>
      </c>
      <c r="I3636" t="s">
        <v>19</v>
      </c>
      <c r="K3636" t="s">
        <v>29</v>
      </c>
      <c r="M3636" t="str">
        <f>IF(K3636="No","No","Yes")</f>
        <v>Yes</v>
      </c>
      <c r="O3636" t="s">
        <v>19</v>
      </c>
      <c r="P3636" t="s">
        <v>19</v>
      </c>
      <c r="Q3636" t="s">
        <v>19</v>
      </c>
      <c r="R3636" t="s">
        <v>19</v>
      </c>
      <c r="S3636" t="s">
        <v>19</v>
      </c>
      <c r="T3636" t="s">
        <v>19</v>
      </c>
      <c r="U3636" t="s">
        <v>19</v>
      </c>
      <c r="V3636" s="14">
        <f t="shared" si="112"/>
        <v>8</v>
      </c>
      <c r="W3636" t="s">
        <v>32</v>
      </c>
      <c r="X3636" t="s">
        <v>20</v>
      </c>
      <c r="Y3636" t="s">
        <v>28</v>
      </c>
      <c r="Z3636">
        <v>113.8</v>
      </c>
      <c r="AA3636">
        <v>7845.8</v>
      </c>
      <c r="AB3636" s="10">
        <v>72</v>
      </c>
      <c r="AC3636" t="s">
        <v>20</v>
      </c>
      <c r="AD3636" s="10">
        <f t="shared" si="113"/>
        <v>0</v>
      </c>
      <c r="AE3636" s="13"/>
    </row>
    <row r="3637" spans="1:31">
      <c r="A3637">
        <v>3636</v>
      </c>
      <c r="B3637" t="s">
        <v>18</v>
      </c>
      <c r="D3637">
        <v>0</v>
      </c>
      <c r="E3637" t="s">
        <v>19</v>
      </c>
      <c r="G3637" t="s">
        <v>20</v>
      </c>
      <c r="I3637" t="s">
        <v>19</v>
      </c>
      <c r="K3637" t="s">
        <v>20</v>
      </c>
      <c r="M3637" t="str">
        <f>IF(K3637="No","No","Yes")</f>
        <v>No</v>
      </c>
      <c r="O3637" t="s">
        <v>19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s="14">
        <f t="shared" si="112"/>
        <v>1</v>
      </c>
      <c r="W3637" t="s">
        <v>32</v>
      </c>
      <c r="X3637" t="s">
        <v>20</v>
      </c>
      <c r="Y3637" t="s">
        <v>24</v>
      </c>
      <c r="Z3637">
        <v>24.55</v>
      </c>
      <c r="AA3637">
        <v>1750.7</v>
      </c>
      <c r="AB3637" s="10">
        <v>72</v>
      </c>
      <c r="AC3637" t="s">
        <v>20</v>
      </c>
      <c r="AD3637" s="10">
        <f t="shared" si="113"/>
        <v>0</v>
      </c>
      <c r="AE3637" s="13"/>
    </row>
    <row r="3638" spans="1:31">
      <c r="A3638">
        <v>3637</v>
      </c>
      <c r="B3638" t="s">
        <v>18</v>
      </c>
      <c r="D3638">
        <v>0</v>
      </c>
      <c r="E3638" t="s">
        <v>20</v>
      </c>
      <c r="G3638" t="s">
        <v>19</v>
      </c>
      <c r="I3638" t="s">
        <v>20</v>
      </c>
      <c r="K3638" t="s">
        <v>20</v>
      </c>
      <c r="M3638" t="str">
        <f>IF(K3638="No","No","Yes")</f>
        <v>No</v>
      </c>
      <c r="O3638" t="s">
        <v>19</v>
      </c>
      <c r="P3638" t="s">
        <v>31</v>
      </c>
      <c r="Q3638" t="s">
        <v>31</v>
      </c>
      <c r="R3638" t="s">
        <v>31</v>
      </c>
      <c r="S3638" t="s">
        <v>31</v>
      </c>
      <c r="T3638" t="s">
        <v>31</v>
      </c>
      <c r="U3638" t="s">
        <v>31</v>
      </c>
      <c r="V3638" s="14">
        <f t="shared" si="112"/>
        <v>1</v>
      </c>
      <c r="W3638" t="s">
        <v>23</v>
      </c>
      <c r="X3638" t="s">
        <v>20</v>
      </c>
      <c r="Y3638" t="s">
        <v>30</v>
      </c>
      <c r="Z3638">
        <v>19.7</v>
      </c>
      <c r="AA3638">
        <v>216.2</v>
      </c>
      <c r="AB3638" s="10">
        <v>11</v>
      </c>
      <c r="AC3638" t="s">
        <v>20</v>
      </c>
      <c r="AD3638" s="10">
        <f t="shared" si="113"/>
        <v>0</v>
      </c>
      <c r="AE3638" s="13"/>
    </row>
    <row r="3639" spans="1:31">
      <c r="A3639">
        <v>3638</v>
      </c>
      <c r="B3639" t="s">
        <v>25</v>
      </c>
      <c r="D3639">
        <v>0</v>
      </c>
      <c r="E3639" t="s">
        <v>20</v>
      </c>
      <c r="G3639" t="s">
        <v>20</v>
      </c>
      <c r="I3639" t="s">
        <v>20</v>
      </c>
      <c r="K3639" t="s">
        <v>20</v>
      </c>
      <c r="M3639" t="str">
        <f>IF(K3639="No","No","Yes")</f>
        <v>No</v>
      </c>
      <c r="O3639" t="s">
        <v>19</v>
      </c>
      <c r="P3639" t="s">
        <v>31</v>
      </c>
      <c r="Q3639" t="s">
        <v>31</v>
      </c>
      <c r="R3639" t="s">
        <v>31</v>
      </c>
      <c r="S3639" t="s">
        <v>31</v>
      </c>
      <c r="T3639" t="s">
        <v>31</v>
      </c>
      <c r="U3639" t="s">
        <v>31</v>
      </c>
      <c r="V3639" s="14">
        <f t="shared" si="112"/>
        <v>1</v>
      </c>
      <c r="W3639" t="s">
        <v>23</v>
      </c>
      <c r="X3639" t="s">
        <v>20</v>
      </c>
      <c r="Y3639" t="s">
        <v>27</v>
      </c>
      <c r="Z3639">
        <v>20.25</v>
      </c>
      <c r="AA3639">
        <v>178.5</v>
      </c>
      <c r="AB3639" s="10">
        <v>9</v>
      </c>
      <c r="AC3639" t="s">
        <v>19</v>
      </c>
      <c r="AD3639" s="10">
        <f t="shared" si="113"/>
        <v>1</v>
      </c>
      <c r="AE3639" s="13"/>
    </row>
    <row r="3640" spans="1:31">
      <c r="A3640">
        <v>3639</v>
      </c>
      <c r="B3640" t="s">
        <v>18</v>
      </c>
      <c r="D3640">
        <v>1</v>
      </c>
      <c r="E3640" t="s">
        <v>19</v>
      </c>
      <c r="G3640" t="s">
        <v>20</v>
      </c>
      <c r="I3640" t="s">
        <v>20</v>
      </c>
      <c r="K3640" t="s">
        <v>22</v>
      </c>
      <c r="M3640" t="str">
        <f>IF(K3640="No","No","Yes")</f>
        <v>Yes</v>
      </c>
      <c r="O3640" t="s">
        <v>19</v>
      </c>
      <c r="P3640" t="s">
        <v>20</v>
      </c>
      <c r="Q3640" t="s">
        <v>19</v>
      </c>
      <c r="R3640" t="s">
        <v>20</v>
      </c>
      <c r="S3640" t="s">
        <v>20</v>
      </c>
      <c r="T3640" t="s">
        <v>20</v>
      </c>
      <c r="U3640" t="s">
        <v>20</v>
      </c>
      <c r="V3640" s="14">
        <f t="shared" si="112"/>
        <v>3</v>
      </c>
      <c r="W3640" t="s">
        <v>23</v>
      </c>
      <c r="X3640" t="s">
        <v>20</v>
      </c>
      <c r="Y3640" t="s">
        <v>30</v>
      </c>
      <c r="Z3640">
        <v>50.15</v>
      </c>
      <c r="AA3640">
        <v>115.1</v>
      </c>
      <c r="AB3640" s="10">
        <v>2</v>
      </c>
      <c r="AC3640" t="s">
        <v>19</v>
      </c>
      <c r="AD3640" s="10">
        <f t="shared" si="113"/>
        <v>1</v>
      </c>
      <c r="AE3640" s="13"/>
    </row>
    <row r="3641" spans="1:31">
      <c r="A3641">
        <v>3640</v>
      </c>
      <c r="B3641" t="s">
        <v>18</v>
      </c>
      <c r="D3641">
        <v>1</v>
      </c>
      <c r="E3641" t="s">
        <v>19</v>
      </c>
      <c r="G3641" t="s">
        <v>20</v>
      </c>
      <c r="I3641" t="s">
        <v>19</v>
      </c>
      <c r="K3641" t="s">
        <v>29</v>
      </c>
      <c r="M3641" t="str">
        <f>IF(K3641="No","No","Yes")</f>
        <v>Yes</v>
      </c>
      <c r="O3641" t="s">
        <v>19</v>
      </c>
      <c r="P3641" t="s">
        <v>20</v>
      </c>
      <c r="Q3641" t="s">
        <v>20</v>
      </c>
      <c r="R3641" t="s">
        <v>19</v>
      </c>
      <c r="S3641" t="s">
        <v>20</v>
      </c>
      <c r="T3641" t="s">
        <v>19</v>
      </c>
      <c r="U3641" t="s">
        <v>19</v>
      </c>
      <c r="V3641" s="14">
        <f t="shared" si="112"/>
        <v>5</v>
      </c>
      <c r="W3641" t="s">
        <v>26</v>
      </c>
      <c r="X3641" t="s">
        <v>19</v>
      </c>
      <c r="Y3641" t="s">
        <v>30</v>
      </c>
      <c r="Z3641">
        <v>100.5</v>
      </c>
      <c r="AA3641">
        <v>6029</v>
      </c>
      <c r="AB3641" s="10">
        <v>60</v>
      </c>
      <c r="AC3641" t="s">
        <v>20</v>
      </c>
      <c r="AD3641" s="10">
        <f t="shared" si="113"/>
        <v>0</v>
      </c>
      <c r="AE3641" s="13"/>
    </row>
    <row r="3642" spans="1:31">
      <c r="A3642">
        <v>3641</v>
      </c>
      <c r="B3642" t="s">
        <v>25</v>
      </c>
      <c r="D3642">
        <v>1</v>
      </c>
      <c r="E3642" t="s">
        <v>19</v>
      </c>
      <c r="G3642" t="s">
        <v>20</v>
      </c>
      <c r="I3642" t="s">
        <v>19</v>
      </c>
      <c r="K3642" t="s">
        <v>29</v>
      </c>
      <c r="M3642" t="str">
        <f>IF(K3642="No","No","Yes")</f>
        <v>Yes</v>
      </c>
      <c r="O3642" t="s">
        <v>19</v>
      </c>
      <c r="P3642" t="s">
        <v>20</v>
      </c>
      <c r="Q3642" t="s">
        <v>19</v>
      </c>
      <c r="R3642" t="s">
        <v>19</v>
      </c>
      <c r="S3642" t="s">
        <v>20</v>
      </c>
      <c r="T3642" t="s">
        <v>20</v>
      </c>
      <c r="U3642" t="s">
        <v>19</v>
      </c>
      <c r="V3642" s="14">
        <f t="shared" si="112"/>
        <v>5</v>
      </c>
      <c r="W3642" t="s">
        <v>23</v>
      </c>
      <c r="X3642" t="s">
        <v>19</v>
      </c>
      <c r="Y3642" t="s">
        <v>24</v>
      </c>
      <c r="Z3642">
        <v>95.9</v>
      </c>
      <c r="AA3642">
        <v>2745.2</v>
      </c>
      <c r="AB3642" s="10">
        <v>29</v>
      </c>
      <c r="AC3642" t="s">
        <v>19</v>
      </c>
      <c r="AD3642" s="10">
        <f t="shared" si="113"/>
        <v>1</v>
      </c>
      <c r="AE3642" s="13"/>
    </row>
    <row r="3643" spans="1:31">
      <c r="A3643">
        <v>3642</v>
      </c>
      <c r="B3643" t="s">
        <v>18</v>
      </c>
      <c r="D3643">
        <v>0</v>
      </c>
      <c r="E3643" t="s">
        <v>20</v>
      </c>
      <c r="G3643" t="s">
        <v>20</v>
      </c>
      <c r="I3643" t="s">
        <v>20</v>
      </c>
      <c r="K3643" t="s">
        <v>22</v>
      </c>
      <c r="M3643" t="str">
        <f>IF(K3643="No","No","Yes")</f>
        <v>Yes</v>
      </c>
      <c r="O3643" t="s">
        <v>19</v>
      </c>
      <c r="P3643" t="s">
        <v>20</v>
      </c>
      <c r="Q3643" t="s">
        <v>20</v>
      </c>
      <c r="R3643" t="s">
        <v>19</v>
      </c>
      <c r="S3643" t="s">
        <v>19</v>
      </c>
      <c r="T3643" t="s">
        <v>19</v>
      </c>
      <c r="U3643" t="s">
        <v>19</v>
      </c>
      <c r="V3643" s="14">
        <f t="shared" si="112"/>
        <v>6</v>
      </c>
      <c r="W3643" t="s">
        <v>32</v>
      </c>
      <c r="X3643" t="s">
        <v>19</v>
      </c>
      <c r="Y3643" t="s">
        <v>28</v>
      </c>
      <c r="Z3643">
        <v>74.45</v>
      </c>
      <c r="AA3643">
        <v>3721.9</v>
      </c>
      <c r="AB3643" s="10">
        <v>49</v>
      </c>
      <c r="AC3643" t="s">
        <v>20</v>
      </c>
      <c r="AD3643" s="10">
        <f t="shared" si="113"/>
        <v>0</v>
      </c>
      <c r="AE3643" s="13"/>
    </row>
    <row r="3644" spans="1:31">
      <c r="A3644">
        <v>3643</v>
      </c>
      <c r="B3644" t="s">
        <v>18</v>
      </c>
      <c r="D3644">
        <v>1</v>
      </c>
      <c r="E3644" t="s">
        <v>20</v>
      </c>
      <c r="G3644" t="s">
        <v>20</v>
      </c>
      <c r="I3644" t="s">
        <v>19</v>
      </c>
      <c r="K3644" t="s">
        <v>29</v>
      </c>
      <c r="M3644" t="str">
        <f>IF(K3644="No","No","Yes")</f>
        <v>Yes</v>
      </c>
      <c r="O3644" t="s">
        <v>19</v>
      </c>
      <c r="P3644" t="s">
        <v>20</v>
      </c>
      <c r="Q3644" t="s">
        <v>19</v>
      </c>
      <c r="R3644" t="s">
        <v>19</v>
      </c>
      <c r="S3644" t="s">
        <v>20</v>
      </c>
      <c r="T3644" t="s">
        <v>19</v>
      </c>
      <c r="U3644" t="s">
        <v>19</v>
      </c>
      <c r="V3644" s="14">
        <f t="shared" si="112"/>
        <v>6</v>
      </c>
      <c r="W3644" t="s">
        <v>23</v>
      </c>
      <c r="X3644" t="s">
        <v>19</v>
      </c>
      <c r="Y3644" t="s">
        <v>24</v>
      </c>
      <c r="Z3644">
        <v>104.1</v>
      </c>
      <c r="AA3644">
        <v>3121.1</v>
      </c>
      <c r="AB3644" s="10">
        <v>30</v>
      </c>
      <c r="AC3644" t="s">
        <v>20</v>
      </c>
      <c r="AD3644" s="10">
        <f t="shared" si="113"/>
        <v>0</v>
      </c>
      <c r="AE3644" s="13"/>
    </row>
    <row r="3645" spans="1:31">
      <c r="A3645">
        <v>3644</v>
      </c>
      <c r="B3645" t="s">
        <v>18</v>
      </c>
      <c r="D3645">
        <v>0</v>
      </c>
      <c r="E3645" t="s">
        <v>19</v>
      </c>
      <c r="G3645" t="s">
        <v>20</v>
      </c>
      <c r="I3645" t="s">
        <v>20</v>
      </c>
      <c r="K3645" t="s">
        <v>20</v>
      </c>
      <c r="M3645" t="str">
        <f>IF(K3645="No","No","Yes")</f>
        <v>No</v>
      </c>
      <c r="O3645" t="s">
        <v>19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31</v>
      </c>
      <c r="V3645" s="14">
        <f t="shared" si="112"/>
        <v>1</v>
      </c>
      <c r="W3645" t="s">
        <v>26</v>
      </c>
      <c r="X3645" t="s">
        <v>20</v>
      </c>
      <c r="Y3645" t="s">
        <v>30</v>
      </c>
      <c r="Z3645">
        <v>19.05</v>
      </c>
      <c r="AA3645">
        <v>990.45</v>
      </c>
      <c r="AB3645" s="10">
        <v>53</v>
      </c>
      <c r="AC3645" t="s">
        <v>20</v>
      </c>
      <c r="AD3645" s="10">
        <f t="shared" si="113"/>
        <v>0</v>
      </c>
      <c r="AE3645" s="13"/>
    </row>
    <row r="3646" spans="1:31">
      <c r="A3646">
        <v>3645</v>
      </c>
      <c r="B3646" t="s">
        <v>25</v>
      </c>
      <c r="D3646">
        <v>0</v>
      </c>
      <c r="E3646" t="s">
        <v>20</v>
      </c>
      <c r="G3646" t="s">
        <v>19</v>
      </c>
      <c r="I3646" t="s">
        <v>19</v>
      </c>
      <c r="K3646" t="s">
        <v>20</v>
      </c>
      <c r="M3646" t="str">
        <f>IF(K3646="No","No","Yes")</f>
        <v>No</v>
      </c>
      <c r="O3646" t="s">
        <v>19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s="14">
        <f t="shared" si="112"/>
        <v>1</v>
      </c>
      <c r="W3646" t="s">
        <v>32</v>
      </c>
      <c r="X3646" t="s">
        <v>20</v>
      </c>
      <c r="Y3646" t="s">
        <v>27</v>
      </c>
      <c r="Z3646">
        <v>25</v>
      </c>
      <c r="AA3646">
        <v>1004.35</v>
      </c>
      <c r="AB3646" s="10">
        <v>39</v>
      </c>
      <c r="AC3646" t="s">
        <v>20</v>
      </c>
      <c r="AD3646" s="10">
        <f t="shared" si="113"/>
        <v>0</v>
      </c>
      <c r="AE3646" s="13"/>
    </row>
    <row r="3647" spans="1:31">
      <c r="A3647">
        <v>3646</v>
      </c>
      <c r="B3647" t="s">
        <v>18</v>
      </c>
      <c r="D3647">
        <v>0</v>
      </c>
      <c r="E3647" t="s">
        <v>20</v>
      </c>
      <c r="G3647" t="s">
        <v>20</v>
      </c>
      <c r="I3647" t="s">
        <v>20</v>
      </c>
      <c r="K3647" t="s">
        <v>20</v>
      </c>
      <c r="M3647" t="str">
        <f>IF(K3647="No","No","Yes")</f>
        <v>No</v>
      </c>
      <c r="O3647" t="s">
        <v>19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s="14">
        <f t="shared" si="112"/>
        <v>1</v>
      </c>
      <c r="W3647" t="s">
        <v>23</v>
      </c>
      <c r="X3647" t="s">
        <v>20</v>
      </c>
      <c r="Y3647" t="s">
        <v>27</v>
      </c>
      <c r="Z3647">
        <v>19.05</v>
      </c>
      <c r="AA3647">
        <v>157.65</v>
      </c>
      <c r="AB3647" s="10">
        <v>9</v>
      </c>
      <c r="AC3647" t="s">
        <v>20</v>
      </c>
      <c r="AD3647" s="10">
        <f t="shared" si="113"/>
        <v>0</v>
      </c>
      <c r="AE3647" s="13"/>
    </row>
    <row r="3648" spans="1:31">
      <c r="A3648">
        <v>3647</v>
      </c>
      <c r="B3648" t="s">
        <v>25</v>
      </c>
      <c r="D3648">
        <v>0</v>
      </c>
      <c r="E3648" t="s">
        <v>20</v>
      </c>
      <c r="G3648" t="s">
        <v>20</v>
      </c>
      <c r="I3648" t="s">
        <v>20</v>
      </c>
      <c r="K3648" t="s">
        <v>29</v>
      </c>
      <c r="M3648" t="str">
        <f>IF(K3648="No","No","Yes")</f>
        <v>Yes</v>
      </c>
      <c r="O3648" t="s">
        <v>19</v>
      </c>
      <c r="P3648" t="s">
        <v>20</v>
      </c>
      <c r="Q3648" t="s">
        <v>20</v>
      </c>
      <c r="R3648" t="s">
        <v>19</v>
      </c>
      <c r="S3648" t="s">
        <v>19</v>
      </c>
      <c r="T3648" t="s">
        <v>20</v>
      </c>
      <c r="U3648" t="s">
        <v>20</v>
      </c>
      <c r="V3648" s="14">
        <f t="shared" si="112"/>
        <v>4</v>
      </c>
      <c r="W3648" t="s">
        <v>26</v>
      </c>
      <c r="X3648" t="s">
        <v>20</v>
      </c>
      <c r="Y3648" t="s">
        <v>24</v>
      </c>
      <c r="Z3648">
        <v>81.900000000000006</v>
      </c>
      <c r="AA3648">
        <v>3219.75</v>
      </c>
      <c r="AB3648" s="10">
        <v>39</v>
      </c>
      <c r="AC3648" t="s">
        <v>20</v>
      </c>
      <c r="AD3648" s="10">
        <f t="shared" si="113"/>
        <v>0</v>
      </c>
      <c r="AE3648" s="13"/>
    </row>
    <row r="3649" spans="1:31">
      <c r="A3649">
        <v>3648</v>
      </c>
      <c r="B3649" t="s">
        <v>25</v>
      </c>
      <c r="D3649">
        <v>1</v>
      </c>
      <c r="E3649" t="s">
        <v>20</v>
      </c>
      <c r="G3649" t="s">
        <v>20</v>
      </c>
      <c r="I3649" t="s">
        <v>20</v>
      </c>
      <c r="K3649" t="s">
        <v>29</v>
      </c>
      <c r="M3649" t="str">
        <f>IF(K3649="No","No","Yes")</f>
        <v>Yes</v>
      </c>
      <c r="O3649" t="s">
        <v>19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20</v>
      </c>
      <c r="V3649" s="14">
        <f t="shared" si="112"/>
        <v>2</v>
      </c>
      <c r="W3649" t="s">
        <v>23</v>
      </c>
      <c r="X3649" t="s">
        <v>19</v>
      </c>
      <c r="Y3649" t="s">
        <v>24</v>
      </c>
      <c r="Z3649">
        <v>69.7</v>
      </c>
      <c r="AA3649">
        <v>572.85</v>
      </c>
      <c r="AB3649" s="10">
        <v>8</v>
      </c>
      <c r="AC3649" t="s">
        <v>20</v>
      </c>
      <c r="AD3649" s="10">
        <f t="shared" si="113"/>
        <v>0</v>
      </c>
      <c r="AE3649" s="13"/>
    </row>
    <row r="3650" spans="1:31">
      <c r="A3650">
        <v>3649</v>
      </c>
      <c r="B3650" t="s">
        <v>18</v>
      </c>
      <c r="D3650">
        <v>0</v>
      </c>
      <c r="E3650" t="s">
        <v>19</v>
      </c>
      <c r="G3650" t="s">
        <v>19</v>
      </c>
      <c r="I3650" t="s">
        <v>19</v>
      </c>
      <c r="K3650" t="s">
        <v>29</v>
      </c>
      <c r="M3650" t="str">
        <f>IF(K3650="No","No","Yes")</f>
        <v>Yes</v>
      </c>
      <c r="O3650" t="s">
        <v>19</v>
      </c>
      <c r="P3650" t="s">
        <v>20</v>
      </c>
      <c r="Q3650" t="s">
        <v>20</v>
      </c>
      <c r="R3650" t="s">
        <v>19</v>
      </c>
      <c r="S3650" t="s">
        <v>20</v>
      </c>
      <c r="T3650" t="s">
        <v>20</v>
      </c>
      <c r="U3650" t="s">
        <v>19</v>
      </c>
      <c r="V3650" s="14">
        <f t="shared" si="112"/>
        <v>4</v>
      </c>
      <c r="W3650" t="s">
        <v>26</v>
      </c>
      <c r="X3650" t="s">
        <v>19</v>
      </c>
      <c r="Y3650" t="s">
        <v>24</v>
      </c>
      <c r="Z3650">
        <v>90.15</v>
      </c>
      <c r="AA3650">
        <v>4554.8500000000004</v>
      </c>
      <c r="AB3650" s="10">
        <v>51</v>
      </c>
      <c r="AC3650" t="s">
        <v>20</v>
      </c>
      <c r="AD3650" s="10">
        <f t="shared" si="113"/>
        <v>0</v>
      </c>
      <c r="AE3650" s="13"/>
    </row>
    <row r="3651" spans="1:31">
      <c r="A3651">
        <v>3650</v>
      </c>
      <c r="B3651" t="s">
        <v>25</v>
      </c>
      <c r="D3651">
        <v>0</v>
      </c>
      <c r="E3651" t="s">
        <v>19</v>
      </c>
      <c r="G3651" t="s">
        <v>19</v>
      </c>
      <c r="I3651" t="s">
        <v>19</v>
      </c>
      <c r="K3651" t="s">
        <v>20</v>
      </c>
      <c r="M3651" t="str">
        <f>IF(K3651="No","No","Yes")</f>
        <v>No</v>
      </c>
      <c r="O3651" t="s">
        <v>19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s="14">
        <f t="shared" ref="V3651:V3714" si="114">COUNTIF(M3651:U3651,"Yes")</f>
        <v>1</v>
      </c>
      <c r="W3651" t="s">
        <v>32</v>
      </c>
      <c r="X3651" t="s">
        <v>20</v>
      </c>
      <c r="Y3651" t="s">
        <v>30</v>
      </c>
      <c r="Z3651">
        <v>25.35</v>
      </c>
      <c r="AA3651">
        <v>1847.55</v>
      </c>
      <c r="AB3651" s="10">
        <v>71</v>
      </c>
      <c r="AC3651" t="s">
        <v>20</v>
      </c>
      <c r="AD3651" s="10">
        <f t="shared" ref="AD3651:AD3714" si="115">IF(AC3651="Yes",1,0)</f>
        <v>0</v>
      </c>
      <c r="AE3651" s="13"/>
    </row>
    <row r="3652" spans="1:31">
      <c r="A3652">
        <v>3651</v>
      </c>
      <c r="B3652" t="s">
        <v>25</v>
      </c>
      <c r="D3652">
        <v>1</v>
      </c>
      <c r="E3652" t="s">
        <v>20</v>
      </c>
      <c r="G3652" t="s">
        <v>20</v>
      </c>
      <c r="I3652" t="s">
        <v>19</v>
      </c>
      <c r="K3652" t="s">
        <v>20</v>
      </c>
      <c r="M3652" t="str">
        <f>IF(K3652="No","No","Yes")</f>
        <v>No</v>
      </c>
      <c r="O3652" t="s">
        <v>19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s="14">
        <f t="shared" si="114"/>
        <v>1</v>
      </c>
      <c r="W3652" t="s">
        <v>32</v>
      </c>
      <c r="X3652" t="s">
        <v>19</v>
      </c>
      <c r="Y3652" t="s">
        <v>27</v>
      </c>
      <c r="Z3652">
        <v>24.65</v>
      </c>
      <c r="AA3652">
        <v>1766.75</v>
      </c>
      <c r="AB3652" s="10">
        <v>71</v>
      </c>
      <c r="AC3652" t="s">
        <v>20</v>
      </c>
      <c r="AD3652" s="10">
        <f t="shared" si="115"/>
        <v>0</v>
      </c>
      <c r="AE3652" s="13"/>
    </row>
    <row r="3653" spans="1:31">
      <c r="A3653">
        <v>3652</v>
      </c>
      <c r="B3653" t="s">
        <v>18</v>
      </c>
      <c r="D3653">
        <v>1</v>
      </c>
      <c r="E3653" t="s">
        <v>19</v>
      </c>
      <c r="G3653" t="s">
        <v>20</v>
      </c>
      <c r="I3653" t="s">
        <v>20</v>
      </c>
      <c r="K3653" t="s">
        <v>20</v>
      </c>
      <c r="M3653" t="str">
        <f>IF(K3653="No","No","Yes")</f>
        <v>No</v>
      </c>
      <c r="O3653" t="s">
        <v>19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 s="14">
        <f t="shared" si="114"/>
        <v>1</v>
      </c>
      <c r="W3653" t="s">
        <v>32</v>
      </c>
      <c r="X3653" t="s">
        <v>19</v>
      </c>
      <c r="Y3653" t="s">
        <v>30</v>
      </c>
      <c r="Z3653">
        <v>19.55</v>
      </c>
      <c r="AA3653">
        <v>1462.05</v>
      </c>
      <c r="AB3653" s="10">
        <v>70</v>
      </c>
      <c r="AC3653" t="s">
        <v>20</v>
      </c>
      <c r="AD3653" s="10">
        <f t="shared" si="115"/>
        <v>0</v>
      </c>
      <c r="AE3653" s="13"/>
    </row>
    <row r="3654" spans="1:31">
      <c r="A3654">
        <v>3653</v>
      </c>
      <c r="B3654" t="s">
        <v>18</v>
      </c>
      <c r="D3654">
        <v>1</v>
      </c>
      <c r="E3654" t="s">
        <v>20</v>
      </c>
      <c r="G3654" t="s">
        <v>20</v>
      </c>
      <c r="I3654" t="s">
        <v>21</v>
      </c>
      <c r="K3654" t="s">
        <v>22</v>
      </c>
      <c r="M3654" t="str">
        <f>IF(K3654="No","No","Yes")</f>
        <v>Yes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  <c r="V3654" s="14">
        <f t="shared" si="114"/>
        <v>1</v>
      </c>
      <c r="W3654" t="s">
        <v>23</v>
      </c>
      <c r="X3654" t="s">
        <v>20</v>
      </c>
      <c r="Y3654" t="s">
        <v>24</v>
      </c>
      <c r="Z3654">
        <v>25.25</v>
      </c>
      <c r="AA3654">
        <v>25.25</v>
      </c>
      <c r="AB3654" s="10">
        <v>1</v>
      </c>
      <c r="AC3654" t="s">
        <v>19</v>
      </c>
      <c r="AD3654" s="10">
        <f t="shared" si="115"/>
        <v>1</v>
      </c>
      <c r="AE3654" s="13"/>
    </row>
    <row r="3655" spans="1:31">
      <c r="A3655">
        <v>3654</v>
      </c>
      <c r="B3655" t="s">
        <v>25</v>
      </c>
      <c r="D3655">
        <v>0</v>
      </c>
      <c r="E3655" t="s">
        <v>19</v>
      </c>
      <c r="G3655" t="s">
        <v>20</v>
      </c>
      <c r="I3655" t="s">
        <v>21</v>
      </c>
      <c r="K3655" t="s">
        <v>22</v>
      </c>
      <c r="M3655" t="str">
        <f>IF(K3655="No","No","Yes")</f>
        <v>Yes</v>
      </c>
      <c r="O3655" t="s">
        <v>20</v>
      </c>
      <c r="P3655" t="s">
        <v>19</v>
      </c>
      <c r="Q3655" t="s">
        <v>19</v>
      </c>
      <c r="R3655" t="s">
        <v>20</v>
      </c>
      <c r="S3655" t="s">
        <v>19</v>
      </c>
      <c r="T3655" t="s">
        <v>19</v>
      </c>
      <c r="U3655" t="s">
        <v>19</v>
      </c>
      <c r="V3655" s="14">
        <f t="shared" si="114"/>
        <v>6</v>
      </c>
      <c r="W3655" t="s">
        <v>32</v>
      </c>
      <c r="X3655" t="s">
        <v>19</v>
      </c>
      <c r="Y3655" t="s">
        <v>28</v>
      </c>
      <c r="Z3655">
        <v>60</v>
      </c>
      <c r="AA3655">
        <v>2193.1999999999998</v>
      </c>
      <c r="AB3655" s="10">
        <v>38</v>
      </c>
      <c r="AC3655" t="s">
        <v>20</v>
      </c>
      <c r="AD3655" s="10">
        <f t="shared" si="115"/>
        <v>0</v>
      </c>
      <c r="AE3655" s="13"/>
    </row>
    <row r="3656" spans="1:31">
      <c r="A3656">
        <v>3655</v>
      </c>
      <c r="B3656" t="s">
        <v>18</v>
      </c>
      <c r="D3656">
        <v>0</v>
      </c>
      <c r="E3656" t="s">
        <v>19</v>
      </c>
      <c r="G3656" t="s">
        <v>20</v>
      </c>
      <c r="I3656" t="s">
        <v>20</v>
      </c>
      <c r="K3656" t="s">
        <v>29</v>
      </c>
      <c r="M3656" t="str">
        <f>IF(K3656="No","No","Yes")</f>
        <v>Yes</v>
      </c>
      <c r="O3656" t="s">
        <v>19</v>
      </c>
      <c r="P3656" t="s">
        <v>20</v>
      </c>
      <c r="Q3656" t="s">
        <v>19</v>
      </c>
      <c r="R3656" t="s">
        <v>19</v>
      </c>
      <c r="S3656" t="s">
        <v>20</v>
      </c>
      <c r="T3656" t="s">
        <v>20</v>
      </c>
      <c r="U3656" t="s">
        <v>19</v>
      </c>
      <c r="V3656" s="14">
        <f t="shared" si="114"/>
        <v>5</v>
      </c>
      <c r="W3656" t="s">
        <v>23</v>
      </c>
      <c r="X3656" t="s">
        <v>20</v>
      </c>
      <c r="Y3656" t="s">
        <v>30</v>
      </c>
      <c r="Z3656">
        <v>89.9</v>
      </c>
      <c r="AA3656">
        <v>2433.5</v>
      </c>
      <c r="AB3656" s="10">
        <v>28</v>
      </c>
      <c r="AC3656" t="s">
        <v>20</v>
      </c>
      <c r="AD3656" s="10">
        <f t="shared" si="115"/>
        <v>0</v>
      </c>
      <c r="AE3656" s="13"/>
    </row>
    <row r="3657" spans="1:31">
      <c r="A3657">
        <v>3656</v>
      </c>
      <c r="B3657" t="s">
        <v>18</v>
      </c>
      <c r="D3657">
        <v>0</v>
      </c>
      <c r="E3657" t="s">
        <v>19</v>
      </c>
      <c r="G3657" t="s">
        <v>20</v>
      </c>
      <c r="I3657" t="s">
        <v>20</v>
      </c>
      <c r="K3657" t="s">
        <v>20</v>
      </c>
      <c r="M3657" t="str">
        <f>IF(K3657="No","No","Yes")</f>
        <v>No</v>
      </c>
      <c r="O3657" t="s">
        <v>19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s="14">
        <f t="shared" si="114"/>
        <v>1</v>
      </c>
      <c r="W3657" t="s">
        <v>23</v>
      </c>
      <c r="X3657" t="s">
        <v>20</v>
      </c>
      <c r="Y3657" t="s">
        <v>28</v>
      </c>
      <c r="Z3657">
        <v>19.399999999999999</v>
      </c>
      <c r="AA3657">
        <v>641.15</v>
      </c>
      <c r="AB3657" s="10">
        <v>32</v>
      </c>
      <c r="AC3657" t="s">
        <v>20</v>
      </c>
      <c r="AD3657" s="10">
        <f t="shared" si="115"/>
        <v>0</v>
      </c>
      <c r="AE3657" s="13"/>
    </row>
    <row r="3658" spans="1:31">
      <c r="A3658">
        <v>3657</v>
      </c>
      <c r="B3658" t="s">
        <v>25</v>
      </c>
      <c r="D3658">
        <v>1</v>
      </c>
      <c r="E3658" t="s">
        <v>19</v>
      </c>
      <c r="G3658" t="s">
        <v>20</v>
      </c>
      <c r="I3658" t="s">
        <v>20</v>
      </c>
      <c r="K3658" t="s">
        <v>22</v>
      </c>
      <c r="M3658" t="str">
        <f>IF(K3658="No","No","Yes")</f>
        <v>Yes</v>
      </c>
      <c r="O3658" t="s">
        <v>19</v>
      </c>
      <c r="P3658" t="s">
        <v>20</v>
      </c>
      <c r="Q3658" t="s">
        <v>19</v>
      </c>
      <c r="R3658" t="s">
        <v>20</v>
      </c>
      <c r="S3658" t="s">
        <v>20</v>
      </c>
      <c r="T3658" t="s">
        <v>20</v>
      </c>
      <c r="U3658" t="s">
        <v>20</v>
      </c>
      <c r="V3658" s="14">
        <f t="shared" si="114"/>
        <v>3</v>
      </c>
      <c r="W3658" t="s">
        <v>32</v>
      </c>
      <c r="X3658" t="s">
        <v>20</v>
      </c>
      <c r="Y3658" t="s">
        <v>27</v>
      </c>
      <c r="Z3658">
        <v>49.8</v>
      </c>
      <c r="AA3658">
        <v>2398.4</v>
      </c>
      <c r="AB3658" s="10">
        <v>49</v>
      </c>
      <c r="AC3658" t="s">
        <v>20</v>
      </c>
      <c r="AD3658" s="10">
        <f t="shared" si="115"/>
        <v>0</v>
      </c>
      <c r="AE3658" s="13"/>
    </row>
    <row r="3659" spans="1:31">
      <c r="A3659">
        <v>3658</v>
      </c>
      <c r="B3659" t="s">
        <v>18</v>
      </c>
      <c r="D3659">
        <v>0</v>
      </c>
      <c r="E3659" t="s">
        <v>19</v>
      </c>
      <c r="G3659" t="s">
        <v>19</v>
      </c>
      <c r="I3659" t="s">
        <v>19</v>
      </c>
      <c r="K3659" t="s">
        <v>20</v>
      </c>
      <c r="M3659" t="str">
        <f>IF(K3659="No","No","Yes")</f>
        <v>No</v>
      </c>
      <c r="O3659" t="s">
        <v>19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s="14">
        <f t="shared" si="114"/>
        <v>1</v>
      </c>
      <c r="W3659" t="s">
        <v>32</v>
      </c>
      <c r="X3659" t="s">
        <v>19</v>
      </c>
      <c r="Y3659" t="s">
        <v>28</v>
      </c>
      <c r="Z3659">
        <v>24.1</v>
      </c>
      <c r="AA3659">
        <v>861.85</v>
      </c>
      <c r="AB3659" s="10">
        <v>37</v>
      </c>
      <c r="AC3659" t="s">
        <v>20</v>
      </c>
      <c r="AD3659" s="10">
        <f t="shared" si="115"/>
        <v>0</v>
      </c>
      <c r="AE3659" s="13"/>
    </row>
    <row r="3660" spans="1:31">
      <c r="A3660">
        <v>3659</v>
      </c>
      <c r="B3660" t="s">
        <v>18</v>
      </c>
      <c r="D3660">
        <v>0</v>
      </c>
      <c r="E3660" t="s">
        <v>20</v>
      </c>
      <c r="G3660" t="s">
        <v>20</v>
      </c>
      <c r="I3660" t="s">
        <v>20</v>
      </c>
      <c r="K3660" t="s">
        <v>22</v>
      </c>
      <c r="M3660" t="str">
        <f>IF(K3660="No","No","Yes")</f>
        <v>Yes</v>
      </c>
      <c r="O3660" t="s">
        <v>19</v>
      </c>
      <c r="P3660" t="s">
        <v>20</v>
      </c>
      <c r="Q3660" t="s">
        <v>20</v>
      </c>
      <c r="R3660" t="s">
        <v>19</v>
      </c>
      <c r="S3660" t="s">
        <v>19</v>
      </c>
      <c r="T3660" t="s">
        <v>20</v>
      </c>
      <c r="U3660" t="s">
        <v>20</v>
      </c>
      <c r="V3660" s="14">
        <f t="shared" si="114"/>
        <v>4</v>
      </c>
      <c r="W3660" t="s">
        <v>23</v>
      </c>
      <c r="X3660" t="s">
        <v>20</v>
      </c>
      <c r="Y3660" t="s">
        <v>24</v>
      </c>
      <c r="Z3660">
        <v>54.25</v>
      </c>
      <c r="AA3660">
        <v>583</v>
      </c>
      <c r="AB3660" s="10">
        <v>10</v>
      </c>
      <c r="AC3660" t="s">
        <v>20</v>
      </c>
      <c r="AD3660" s="10">
        <f t="shared" si="115"/>
        <v>0</v>
      </c>
      <c r="AE3660" s="13"/>
    </row>
    <row r="3661" spans="1:31">
      <c r="A3661">
        <v>3660</v>
      </c>
      <c r="B3661" t="s">
        <v>25</v>
      </c>
      <c r="D3661">
        <v>0</v>
      </c>
      <c r="E3661" t="s">
        <v>19</v>
      </c>
      <c r="G3661" t="s">
        <v>20</v>
      </c>
      <c r="I3661" t="s">
        <v>19</v>
      </c>
      <c r="K3661" t="s">
        <v>29</v>
      </c>
      <c r="M3661" t="str">
        <f>IF(K3661="No","No","Yes")</f>
        <v>Yes</v>
      </c>
      <c r="O3661" t="s">
        <v>19</v>
      </c>
      <c r="P3661" t="s">
        <v>19</v>
      </c>
      <c r="Q3661" t="s">
        <v>19</v>
      </c>
      <c r="R3661" t="s">
        <v>19</v>
      </c>
      <c r="S3661" t="s">
        <v>20</v>
      </c>
      <c r="T3661" t="s">
        <v>19</v>
      </c>
      <c r="U3661" t="s">
        <v>19</v>
      </c>
      <c r="V3661" s="14">
        <f t="shared" si="114"/>
        <v>7</v>
      </c>
      <c r="W3661" t="s">
        <v>26</v>
      </c>
      <c r="X3661" t="s">
        <v>20</v>
      </c>
      <c r="Y3661" t="s">
        <v>30</v>
      </c>
      <c r="Z3661">
        <v>109.9</v>
      </c>
      <c r="AA3661">
        <v>7332.4</v>
      </c>
      <c r="AB3661" s="10">
        <v>67</v>
      </c>
      <c r="AC3661" t="s">
        <v>20</v>
      </c>
      <c r="AD3661" s="10">
        <f t="shared" si="115"/>
        <v>0</v>
      </c>
      <c r="AE3661" s="13"/>
    </row>
    <row r="3662" spans="1:31">
      <c r="A3662">
        <v>3661</v>
      </c>
      <c r="B3662" t="s">
        <v>25</v>
      </c>
      <c r="D3662">
        <v>0</v>
      </c>
      <c r="E3662" t="s">
        <v>20</v>
      </c>
      <c r="G3662" t="s">
        <v>20</v>
      </c>
      <c r="I3662" t="s">
        <v>21</v>
      </c>
      <c r="K3662" t="s">
        <v>22</v>
      </c>
      <c r="M3662" t="str">
        <f>IF(K3662="No","No","Yes")</f>
        <v>Yes</v>
      </c>
      <c r="O3662" t="s">
        <v>20</v>
      </c>
      <c r="P3662" t="s">
        <v>20</v>
      </c>
      <c r="Q3662" t="s">
        <v>20</v>
      </c>
      <c r="R3662" t="s">
        <v>19</v>
      </c>
      <c r="S3662" t="s">
        <v>19</v>
      </c>
      <c r="T3662" t="s">
        <v>20</v>
      </c>
      <c r="U3662" t="s">
        <v>20</v>
      </c>
      <c r="V3662" s="14">
        <f t="shared" si="114"/>
        <v>3</v>
      </c>
      <c r="W3662" t="s">
        <v>26</v>
      </c>
      <c r="X3662" t="s">
        <v>19</v>
      </c>
      <c r="Y3662" t="s">
        <v>30</v>
      </c>
      <c r="Z3662">
        <v>35.5</v>
      </c>
      <c r="AA3662">
        <v>249.55</v>
      </c>
      <c r="AB3662" s="10">
        <v>7</v>
      </c>
      <c r="AC3662" t="s">
        <v>20</v>
      </c>
      <c r="AD3662" s="10">
        <f t="shared" si="115"/>
        <v>0</v>
      </c>
      <c r="AE3662" s="13"/>
    </row>
    <row r="3663" spans="1:31">
      <c r="A3663">
        <v>3662</v>
      </c>
      <c r="B3663" t="s">
        <v>18</v>
      </c>
      <c r="D3663">
        <v>0</v>
      </c>
      <c r="E3663" t="s">
        <v>20</v>
      </c>
      <c r="G3663" t="s">
        <v>20</v>
      </c>
      <c r="I3663" t="s">
        <v>20</v>
      </c>
      <c r="K3663" t="s">
        <v>29</v>
      </c>
      <c r="M3663" t="str">
        <f>IF(K3663="No","No","Yes")</f>
        <v>Yes</v>
      </c>
      <c r="O3663" t="s">
        <v>19</v>
      </c>
      <c r="P3663" t="s">
        <v>20</v>
      </c>
      <c r="Q3663" t="s">
        <v>20</v>
      </c>
      <c r="R3663" t="s">
        <v>20</v>
      </c>
      <c r="S3663" t="s">
        <v>20</v>
      </c>
      <c r="T3663" t="s">
        <v>19</v>
      </c>
      <c r="U3663" t="s">
        <v>19</v>
      </c>
      <c r="V3663" s="14">
        <f t="shared" si="114"/>
        <v>4</v>
      </c>
      <c r="W3663" t="s">
        <v>26</v>
      </c>
      <c r="X3663" t="s">
        <v>20</v>
      </c>
      <c r="Y3663" t="s">
        <v>30</v>
      </c>
      <c r="Z3663">
        <v>87.55</v>
      </c>
      <c r="AA3663">
        <v>4475.8999999999996</v>
      </c>
      <c r="AB3663" s="10">
        <v>51</v>
      </c>
      <c r="AC3663" t="s">
        <v>20</v>
      </c>
      <c r="AD3663" s="10">
        <f t="shared" si="115"/>
        <v>0</v>
      </c>
      <c r="AE3663" s="13"/>
    </row>
    <row r="3664" spans="1:31">
      <c r="A3664">
        <v>3663</v>
      </c>
      <c r="B3664" t="s">
        <v>18</v>
      </c>
      <c r="D3664">
        <v>0</v>
      </c>
      <c r="E3664" t="s">
        <v>20</v>
      </c>
      <c r="G3664" t="s">
        <v>20</v>
      </c>
      <c r="I3664" t="s">
        <v>20</v>
      </c>
      <c r="K3664" t="s">
        <v>22</v>
      </c>
      <c r="M3664" t="str">
        <f>IF(K3664="No","No","Yes")</f>
        <v>Yes</v>
      </c>
      <c r="O3664" t="s">
        <v>19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  <c r="V3664" s="14">
        <f t="shared" si="114"/>
        <v>2</v>
      </c>
      <c r="W3664" t="s">
        <v>23</v>
      </c>
      <c r="X3664" t="s">
        <v>20</v>
      </c>
      <c r="Y3664" t="s">
        <v>24</v>
      </c>
      <c r="Z3664">
        <v>45.15</v>
      </c>
      <c r="AA3664">
        <v>416.45</v>
      </c>
      <c r="AB3664" s="10">
        <v>9</v>
      </c>
      <c r="AC3664" t="s">
        <v>19</v>
      </c>
      <c r="AD3664" s="10">
        <f t="shared" si="115"/>
        <v>1</v>
      </c>
      <c r="AE3664" s="13"/>
    </row>
    <row r="3665" spans="1:31">
      <c r="A3665">
        <v>3664</v>
      </c>
      <c r="B3665" t="s">
        <v>18</v>
      </c>
      <c r="D3665">
        <v>0</v>
      </c>
      <c r="E3665" t="s">
        <v>20</v>
      </c>
      <c r="G3665" t="s">
        <v>20</v>
      </c>
      <c r="I3665" t="s">
        <v>20</v>
      </c>
      <c r="K3665" t="s">
        <v>29</v>
      </c>
      <c r="M3665" t="str">
        <f>IF(K3665="No","No","Yes")</f>
        <v>Yes</v>
      </c>
      <c r="O3665" t="s">
        <v>19</v>
      </c>
      <c r="P3665" t="s">
        <v>20</v>
      </c>
      <c r="Q3665" t="s">
        <v>20</v>
      </c>
      <c r="R3665" t="s">
        <v>20</v>
      </c>
      <c r="S3665" t="s">
        <v>20</v>
      </c>
      <c r="T3665" t="s">
        <v>19</v>
      </c>
      <c r="U3665" t="s">
        <v>19</v>
      </c>
      <c r="V3665" s="14">
        <f t="shared" si="114"/>
        <v>4</v>
      </c>
      <c r="W3665" t="s">
        <v>23</v>
      </c>
      <c r="X3665" t="s">
        <v>19</v>
      </c>
      <c r="Y3665" t="s">
        <v>27</v>
      </c>
      <c r="Z3665">
        <v>88.4</v>
      </c>
      <c r="AA3665">
        <v>788.6</v>
      </c>
      <c r="AB3665" s="10">
        <v>9</v>
      </c>
      <c r="AC3665" t="s">
        <v>20</v>
      </c>
      <c r="AD3665" s="10">
        <f t="shared" si="115"/>
        <v>0</v>
      </c>
      <c r="AE3665" s="13"/>
    </row>
    <row r="3666" spans="1:31">
      <c r="A3666">
        <v>3665</v>
      </c>
      <c r="B3666" t="s">
        <v>25</v>
      </c>
      <c r="D3666">
        <v>0</v>
      </c>
      <c r="E3666" t="s">
        <v>20</v>
      </c>
      <c r="G3666" t="s">
        <v>20</v>
      </c>
      <c r="I3666" t="s">
        <v>20</v>
      </c>
      <c r="K3666" t="s">
        <v>22</v>
      </c>
      <c r="M3666" t="str">
        <f>IF(K3666="No","No","Yes")</f>
        <v>Yes</v>
      </c>
      <c r="O3666" t="s">
        <v>19</v>
      </c>
      <c r="P3666" t="s">
        <v>20</v>
      </c>
      <c r="Q3666" t="s">
        <v>20</v>
      </c>
      <c r="R3666" t="s">
        <v>20</v>
      </c>
      <c r="S3666" t="s">
        <v>19</v>
      </c>
      <c r="T3666" t="s">
        <v>20</v>
      </c>
      <c r="U3666" t="s">
        <v>20</v>
      </c>
      <c r="V3666" s="14">
        <f t="shared" si="114"/>
        <v>3</v>
      </c>
      <c r="W3666" t="s">
        <v>23</v>
      </c>
      <c r="X3666" t="s">
        <v>19</v>
      </c>
      <c r="Y3666" t="s">
        <v>27</v>
      </c>
      <c r="Z3666">
        <v>50.8</v>
      </c>
      <c r="AA3666">
        <v>202.3</v>
      </c>
      <c r="AB3666" s="10">
        <v>4</v>
      </c>
      <c r="AC3666" t="s">
        <v>20</v>
      </c>
      <c r="AD3666" s="10">
        <f t="shared" si="115"/>
        <v>0</v>
      </c>
      <c r="AE3666" s="13"/>
    </row>
    <row r="3667" spans="1:31">
      <c r="A3667">
        <v>3666</v>
      </c>
      <c r="B3667" t="s">
        <v>25</v>
      </c>
      <c r="D3667">
        <v>0</v>
      </c>
      <c r="E3667" t="s">
        <v>19</v>
      </c>
      <c r="G3667" t="s">
        <v>20</v>
      </c>
      <c r="I3667" t="s">
        <v>19</v>
      </c>
      <c r="K3667" t="s">
        <v>29</v>
      </c>
      <c r="M3667" t="str">
        <f>IF(K3667="No","No","Yes")</f>
        <v>Yes</v>
      </c>
      <c r="O3667" t="s">
        <v>19</v>
      </c>
      <c r="P3667" t="s">
        <v>19</v>
      </c>
      <c r="Q3667" t="s">
        <v>19</v>
      </c>
      <c r="R3667" t="s">
        <v>19</v>
      </c>
      <c r="S3667" t="s">
        <v>20</v>
      </c>
      <c r="T3667" t="s">
        <v>19</v>
      </c>
      <c r="U3667" t="s">
        <v>20</v>
      </c>
      <c r="V3667" s="14">
        <f t="shared" si="114"/>
        <v>6</v>
      </c>
      <c r="W3667" t="s">
        <v>32</v>
      </c>
      <c r="X3667" t="s">
        <v>19</v>
      </c>
      <c r="Y3667" t="s">
        <v>24</v>
      </c>
      <c r="Z3667">
        <v>99</v>
      </c>
      <c r="AA3667">
        <v>6994.6</v>
      </c>
      <c r="AB3667" s="10">
        <v>71</v>
      </c>
      <c r="AC3667" t="s">
        <v>20</v>
      </c>
      <c r="AD3667" s="10">
        <f t="shared" si="115"/>
        <v>0</v>
      </c>
      <c r="AE3667" s="13"/>
    </row>
    <row r="3668" spans="1:31">
      <c r="A3668">
        <v>3667</v>
      </c>
      <c r="B3668" t="s">
        <v>18</v>
      </c>
      <c r="D3668">
        <v>0</v>
      </c>
      <c r="E3668" t="s">
        <v>19</v>
      </c>
      <c r="G3668" t="s">
        <v>19</v>
      </c>
      <c r="I3668" t="s">
        <v>19</v>
      </c>
      <c r="K3668" t="s">
        <v>29</v>
      </c>
      <c r="M3668" t="str">
        <f>IF(K3668="No","No","Yes")</f>
        <v>Yes</v>
      </c>
      <c r="O3668" t="s">
        <v>19</v>
      </c>
      <c r="P3668" t="s">
        <v>20</v>
      </c>
      <c r="Q3668" t="s">
        <v>20</v>
      </c>
      <c r="R3668" t="s">
        <v>20</v>
      </c>
      <c r="S3668" t="s">
        <v>20</v>
      </c>
      <c r="T3668" t="s">
        <v>19</v>
      </c>
      <c r="U3668" t="s">
        <v>20</v>
      </c>
      <c r="V3668" s="14">
        <f t="shared" si="114"/>
        <v>3</v>
      </c>
      <c r="W3668" t="s">
        <v>23</v>
      </c>
      <c r="X3668" t="s">
        <v>19</v>
      </c>
      <c r="Y3668" t="s">
        <v>28</v>
      </c>
      <c r="Z3668">
        <v>84.4</v>
      </c>
      <c r="AA3668">
        <v>4116.1499999999996</v>
      </c>
      <c r="AB3668" s="10">
        <v>50</v>
      </c>
      <c r="AC3668" t="s">
        <v>19</v>
      </c>
      <c r="AD3668" s="10">
        <f t="shared" si="115"/>
        <v>1</v>
      </c>
      <c r="AE3668" s="13"/>
    </row>
    <row r="3669" spans="1:31">
      <c r="A3669">
        <v>3668</v>
      </c>
      <c r="B3669" t="s">
        <v>18</v>
      </c>
      <c r="D3669">
        <v>1</v>
      </c>
      <c r="E3669" t="s">
        <v>19</v>
      </c>
      <c r="G3669" t="s">
        <v>19</v>
      </c>
      <c r="I3669" t="s">
        <v>20</v>
      </c>
      <c r="K3669" t="s">
        <v>29</v>
      </c>
      <c r="M3669" t="str">
        <f>IF(K3669="No","No","Yes")</f>
        <v>Yes</v>
      </c>
      <c r="O3669" t="s">
        <v>19</v>
      </c>
      <c r="P3669" t="s">
        <v>20</v>
      </c>
      <c r="Q3669" t="s">
        <v>20</v>
      </c>
      <c r="R3669" t="s">
        <v>19</v>
      </c>
      <c r="S3669" t="s">
        <v>20</v>
      </c>
      <c r="T3669" t="s">
        <v>19</v>
      </c>
      <c r="U3669" t="s">
        <v>19</v>
      </c>
      <c r="V3669" s="14">
        <f t="shared" si="114"/>
        <v>5</v>
      </c>
      <c r="W3669" t="s">
        <v>32</v>
      </c>
      <c r="X3669" t="s">
        <v>19</v>
      </c>
      <c r="Y3669" t="s">
        <v>24</v>
      </c>
      <c r="Z3669">
        <v>96.55</v>
      </c>
      <c r="AA3669">
        <v>2263.4499999999998</v>
      </c>
      <c r="AB3669" s="10">
        <v>24</v>
      </c>
      <c r="AC3669" t="s">
        <v>20</v>
      </c>
      <c r="AD3669" s="10">
        <f t="shared" si="115"/>
        <v>0</v>
      </c>
      <c r="AE3669" s="13"/>
    </row>
    <row r="3670" spans="1:31">
      <c r="A3670">
        <v>3669</v>
      </c>
      <c r="B3670" t="s">
        <v>25</v>
      </c>
      <c r="D3670">
        <v>0</v>
      </c>
      <c r="E3670" t="s">
        <v>19</v>
      </c>
      <c r="G3670" t="s">
        <v>20</v>
      </c>
      <c r="I3670" t="s">
        <v>20</v>
      </c>
      <c r="K3670" t="s">
        <v>22</v>
      </c>
      <c r="M3670" t="str">
        <f>IF(K3670="No","No","Yes")</f>
        <v>Yes</v>
      </c>
      <c r="O3670" t="s">
        <v>19</v>
      </c>
      <c r="P3670" t="s">
        <v>19</v>
      </c>
      <c r="Q3670" t="s">
        <v>20</v>
      </c>
      <c r="R3670" t="s">
        <v>20</v>
      </c>
      <c r="S3670" t="s">
        <v>20</v>
      </c>
      <c r="T3670" t="s">
        <v>19</v>
      </c>
      <c r="U3670" t="s">
        <v>20</v>
      </c>
      <c r="V3670" s="14">
        <f t="shared" si="114"/>
        <v>4</v>
      </c>
      <c r="W3670" t="s">
        <v>26</v>
      </c>
      <c r="X3670" t="s">
        <v>19</v>
      </c>
      <c r="Y3670" t="s">
        <v>28</v>
      </c>
      <c r="Z3670">
        <v>59.75</v>
      </c>
      <c r="AA3670">
        <v>1374.35</v>
      </c>
      <c r="AB3670" s="10">
        <v>22</v>
      </c>
      <c r="AC3670" t="s">
        <v>20</v>
      </c>
      <c r="AD3670" s="10">
        <f t="shared" si="115"/>
        <v>0</v>
      </c>
      <c r="AE3670" s="13"/>
    </row>
    <row r="3671" spans="1:31">
      <c r="A3671">
        <v>3670</v>
      </c>
      <c r="B3671" t="s">
        <v>25</v>
      </c>
      <c r="D3671">
        <v>0</v>
      </c>
      <c r="E3671" t="s">
        <v>20</v>
      </c>
      <c r="G3671" t="s">
        <v>20</v>
      </c>
      <c r="I3671" t="s">
        <v>19</v>
      </c>
      <c r="K3671" t="s">
        <v>29</v>
      </c>
      <c r="M3671" t="str">
        <f>IF(K3671="No","No","Yes")</f>
        <v>Yes</v>
      </c>
      <c r="O3671" t="s">
        <v>19</v>
      </c>
      <c r="P3671" t="s">
        <v>19</v>
      </c>
      <c r="Q3671" t="s">
        <v>19</v>
      </c>
      <c r="R3671" t="s">
        <v>19</v>
      </c>
      <c r="S3671" t="s">
        <v>20</v>
      </c>
      <c r="T3671" t="s">
        <v>19</v>
      </c>
      <c r="U3671" t="s">
        <v>19</v>
      </c>
      <c r="V3671" s="14">
        <f t="shared" si="114"/>
        <v>7</v>
      </c>
      <c r="W3671" t="s">
        <v>23</v>
      </c>
      <c r="X3671" t="s">
        <v>19</v>
      </c>
      <c r="Y3671" t="s">
        <v>24</v>
      </c>
      <c r="Z3671">
        <v>111.5</v>
      </c>
      <c r="AA3671">
        <v>4915.1499999999996</v>
      </c>
      <c r="AB3671" s="10">
        <v>44</v>
      </c>
      <c r="AC3671" t="s">
        <v>20</v>
      </c>
      <c r="AD3671" s="10">
        <f t="shared" si="115"/>
        <v>0</v>
      </c>
      <c r="AE3671" s="13"/>
    </row>
    <row r="3672" spans="1:31">
      <c r="A3672">
        <v>3671</v>
      </c>
      <c r="B3672" t="s">
        <v>18</v>
      </c>
      <c r="D3672">
        <v>0</v>
      </c>
      <c r="E3672" t="s">
        <v>19</v>
      </c>
      <c r="G3672" t="s">
        <v>19</v>
      </c>
      <c r="I3672" t="s">
        <v>19</v>
      </c>
      <c r="K3672" t="s">
        <v>20</v>
      </c>
      <c r="M3672" t="str">
        <f>IF(K3672="No","No","Yes")</f>
        <v>No</v>
      </c>
      <c r="O3672" t="s">
        <v>19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s="14">
        <f t="shared" si="114"/>
        <v>1</v>
      </c>
      <c r="W3672" t="s">
        <v>23</v>
      </c>
      <c r="X3672" t="s">
        <v>20</v>
      </c>
      <c r="Y3672" t="s">
        <v>28</v>
      </c>
      <c r="Z3672">
        <v>24.25</v>
      </c>
      <c r="AA3672">
        <v>838.5</v>
      </c>
      <c r="AB3672" s="10">
        <v>33</v>
      </c>
      <c r="AC3672" t="s">
        <v>20</v>
      </c>
      <c r="AD3672" s="10">
        <f t="shared" si="115"/>
        <v>0</v>
      </c>
      <c r="AE3672" s="13"/>
    </row>
    <row r="3673" spans="1:31">
      <c r="A3673">
        <v>3672</v>
      </c>
      <c r="B3673" t="s">
        <v>18</v>
      </c>
      <c r="D3673">
        <v>0</v>
      </c>
      <c r="E3673" t="s">
        <v>20</v>
      </c>
      <c r="G3673" t="s">
        <v>20</v>
      </c>
      <c r="I3673" t="s">
        <v>19</v>
      </c>
      <c r="K3673" t="s">
        <v>29</v>
      </c>
      <c r="M3673" t="str">
        <f>IF(K3673="No","No","Yes")</f>
        <v>Yes</v>
      </c>
      <c r="O3673" t="s">
        <v>19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  <c r="V3673" s="14">
        <f t="shared" si="114"/>
        <v>2</v>
      </c>
      <c r="W3673" t="s">
        <v>23</v>
      </c>
      <c r="X3673" t="s">
        <v>19</v>
      </c>
      <c r="Y3673" t="s">
        <v>24</v>
      </c>
      <c r="Z3673">
        <v>75.099999999999994</v>
      </c>
      <c r="AA3673">
        <v>75.099999999999994</v>
      </c>
      <c r="AB3673" s="10">
        <v>1</v>
      </c>
      <c r="AC3673" t="s">
        <v>19</v>
      </c>
      <c r="AD3673" s="10">
        <f t="shared" si="115"/>
        <v>1</v>
      </c>
      <c r="AE3673" s="13"/>
    </row>
    <row r="3674" spans="1:31">
      <c r="A3674">
        <v>3673</v>
      </c>
      <c r="B3674" t="s">
        <v>18</v>
      </c>
      <c r="D3674">
        <v>0</v>
      </c>
      <c r="E3674" t="s">
        <v>19</v>
      </c>
      <c r="G3674" t="s">
        <v>20</v>
      </c>
      <c r="I3674" t="s">
        <v>19</v>
      </c>
      <c r="K3674" t="s">
        <v>22</v>
      </c>
      <c r="M3674" t="str">
        <f>IF(K3674="No","No","Yes")</f>
        <v>Yes</v>
      </c>
      <c r="O3674" t="s">
        <v>19</v>
      </c>
      <c r="P3674" t="s">
        <v>20</v>
      </c>
      <c r="Q3674" t="s">
        <v>20</v>
      </c>
      <c r="R3674" t="s">
        <v>20</v>
      </c>
      <c r="S3674" t="s">
        <v>20</v>
      </c>
      <c r="T3674" t="s">
        <v>19</v>
      </c>
      <c r="U3674" t="s">
        <v>19</v>
      </c>
      <c r="V3674" s="14">
        <f t="shared" si="114"/>
        <v>4</v>
      </c>
      <c r="W3674" t="s">
        <v>26</v>
      </c>
      <c r="X3674" t="s">
        <v>19</v>
      </c>
      <c r="Y3674" t="s">
        <v>30</v>
      </c>
      <c r="Z3674">
        <v>70.150000000000006</v>
      </c>
      <c r="AA3674">
        <v>3715.65</v>
      </c>
      <c r="AB3674" s="10">
        <v>54</v>
      </c>
      <c r="AC3674" t="s">
        <v>19</v>
      </c>
      <c r="AD3674" s="10">
        <f t="shared" si="115"/>
        <v>1</v>
      </c>
      <c r="AE3674" s="13"/>
    </row>
    <row r="3675" spans="1:31">
      <c r="A3675">
        <v>3674</v>
      </c>
      <c r="B3675" t="s">
        <v>25</v>
      </c>
      <c r="D3675">
        <v>0</v>
      </c>
      <c r="E3675" t="s">
        <v>20</v>
      </c>
      <c r="G3675" t="s">
        <v>20</v>
      </c>
      <c r="I3675" t="s">
        <v>19</v>
      </c>
      <c r="K3675" t="s">
        <v>29</v>
      </c>
      <c r="M3675" t="str">
        <f>IF(K3675="No","No","Yes")</f>
        <v>Yes</v>
      </c>
      <c r="O3675" t="s">
        <v>19</v>
      </c>
      <c r="P3675" t="s">
        <v>20</v>
      </c>
      <c r="Q3675" t="s">
        <v>19</v>
      </c>
      <c r="R3675" t="s">
        <v>20</v>
      </c>
      <c r="S3675" t="s">
        <v>20</v>
      </c>
      <c r="T3675" t="s">
        <v>19</v>
      </c>
      <c r="U3675" t="s">
        <v>19</v>
      </c>
      <c r="V3675" s="14">
        <f t="shared" si="114"/>
        <v>5</v>
      </c>
      <c r="W3675" t="s">
        <v>23</v>
      </c>
      <c r="X3675" t="s">
        <v>19</v>
      </c>
      <c r="Y3675" t="s">
        <v>24</v>
      </c>
      <c r="Z3675">
        <v>101.75</v>
      </c>
      <c r="AA3675">
        <v>4273.45</v>
      </c>
      <c r="AB3675" s="10">
        <v>42</v>
      </c>
      <c r="AC3675" t="s">
        <v>19</v>
      </c>
      <c r="AD3675" s="10">
        <f t="shared" si="115"/>
        <v>1</v>
      </c>
      <c r="AE3675" s="13"/>
    </row>
    <row r="3676" spans="1:31">
      <c r="A3676">
        <v>3675</v>
      </c>
      <c r="B3676" t="s">
        <v>18</v>
      </c>
      <c r="D3676">
        <v>0</v>
      </c>
      <c r="E3676" t="s">
        <v>20</v>
      </c>
      <c r="G3676" t="s">
        <v>20</v>
      </c>
      <c r="I3676" t="s">
        <v>20</v>
      </c>
      <c r="K3676" t="s">
        <v>22</v>
      </c>
      <c r="M3676" t="str">
        <f>IF(K3676="No","No","Yes")</f>
        <v>Yes</v>
      </c>
      <c r="O3676" t="s">
        <v>19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  <c r="V3676" s="14">
        <f t="shared" si="114"/>
        <v>2</v>
      </c>
      <c r="W3676" t="s">
        <v>23</v>
      </c>
      <c r="X3676" t="s">
        <v>20</v>
      </c>
      <c r="Y3676" t="s">
        <v>24</v>
      </c>
      <c r="Z3676">
        <v>45.8</v>
      </c>
      <c r="AA3676">
        <v>45.8</v>
      </c>
      <c r="AB3676" s="10">
        <v>1</v>
      </c>
      <c r="AC3676" t="s">
        <v>19</v>
      </c>
      <c r="AD3676" s="10">
        <f t="shared" si="115"/>
        <v>1</v>
      </c>
      <c r="AE3676" s="13"/>
    </row>
    <row r="3677" spans="1:31">
      <c r="A3677">
        <v>3676</v>
      </c>
      <c r="B3677" t="s">
        <v>18</v>
      </c>
      <c r="D3677">
        <v>0</v>
      </c>
      <c r="E3677" t="s">
        <v>20</v>
      </c>
      <c r="G3677" t="s">
        <v>20</v>
      </c>
      <c r="I3677" t="s">
        <v>20</v>
      </c>
      <c r="K3677" t="s">
        <v>20</v>
      </c>
      <c r="M3677" t="str">
        <f>IF(K3677="No","No","Yes")</f>
        <v>No</v>
      </c>
      <c r="O3677" t="s">
        <v>19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s="14">
        <f t="shared" si="114"/>
        <v>1</v>
      </c>
      <c r="W3677" t="s">
        <v>23</v>
      </c>
      <c r="X3677" t="s">
        <v>20</v>
      </c>
      <c r="Y3677" t="s">
        <v>27</v>
      </c>
      <c r="Z3677">
        <v>20.5</v>
      </c>
      <c r="AA3677">
        <v>20.5</v>
      </c>
      <c r="AB3677" s="10">
        <v>1</v>
      </c>
      <c r="AC3677" t="s">
        <v>20</v>
      </c>
      <c r="AD3677" s="10">
        <f t="shared" si="115"/>
        <v>0</v>
      </c>
      <c r="AE3677" s="13"/>
    </row>
    <row r="3678" spans="1:31">
      <c r="A3678">
        <v>3677</v>
      </c>
      <c r="B3678" t="s">
        <v>25</v>
      </c>
      <c r="D3678">
        <v>0</v>
      </c>
      <c r="E3678" t="s">
        <v>20</v>
      </c>
      <c r="G3678" t="s">
        <v>20</v>
      </c>
      <c r="I3678" t="s">
        <v>20</v>
      </c>
      <c r="K3678" t="s">
        <v>22</v>
      </c>
      <c r="M3678" t="str">
        <f>IF(K3678="No","No","Yes")</f>
        <v>Yes</v>
      </c>
      <c r="O3678" t="s">
        <v>19</v>
      </c>
      <c r="P3678" t="s">
        <v>19</v>
      </c>
      <c r="Q3678" t="s">
        <v>19</v>
      </c>
      <c r="R3678" t="s">
        <v>20</v>
      </c>
      <c r="S3678" t="s">
        <v>19</v>
      </c>
      <c r="T3678" t="s">
        <v>19</v>
      </c>
      <c r="U3678" t="s">
        <v>20</v>
      </c>
      <c r="V3678" s="14">
        <f t="shared" si="114"/>
        <v>6</v>
      </c>
      <c r="W3678" t="s">
        <v>26</v>
      </c>
      <c r="X3678" t="s">
        <v>20</v>
      </c>
      <c r="Y3678" t="s">
        <v>24</v>
      </c>
      <c r="Z3678">
        <v>70.400000000000006</v>
      </c>
      <c r="AA3678">
        <v>2044.75</v>
      </c>
      <c r="AB3678" s="10">
        <v>30</v>
      </c>
      <c r="AC3678" t="s">
        <v>20</v>
      </c>
      <c r="AD3678" s="10">
        <f t="shared" si="115"/>
        <v>0</v>
      </c>
      <c r="AE3678" s="13"/>
    </row>
    <row r="3679" spans="1:31">
      <c r="A3679">
        <v>3678</v>
      </c>
      <c r="B3679" t="s">
        <v>18</v>
      </c>
      <c r="D3679">
        <v>0</v>
      </c>
      <c r="E3679" t="s">
        <v>20</v>
      </c>
      <c r="G3679" t="s">
        <v>20</v>
      </c>
      <c r="I3679" t="s">
        <v>21</v>
      </c>
      <c r="K3679" t="s">
        <v>22</v>
      </c>
      <c r="M3679" t="str">
        <f>IF(K3679="No","No","Yes")</f>
        <v>Yes</v>
      </c>
      <c r="O3679" t="s">
        <v>20</v>
      </c>
      <c r="P3679" t="s">
        <v>20</v>
      </c>
      <c r="Q3679" t="s">
        <v>20</v>
      </c>
      <c r="R3679" t="s">
        <v>20</v>
      </c>
      <c r="S3679" t="s">
        <v>19</v>
      </c>
      <c r="T3679" t="s">
        <v>20</v>
      </c>
      <c r="U3679" t="s">
        <v>20</v>
      </c>
      <c r="V3679" s="14">
        <f t="shared" si="114"/>
        <v>2</v>
      </c>
      <c r="W3679" t="s">
        <v>23</v>
      </c>
      <c r="X3679" t="s">
        <v>20</v>
      </c>
      <c r="Y3679" t="s">
        <v>27</v>
      </c>
      <c r="Z3679">
        <v>30.55</v>
      </c>
      <c r="AA3679">
        <v>30.55</v>
      </c>
      <c r="AB3679" s="10">
        <v>1</v>
      </c>
      <c r="AC3679" t="s">
        <v>20</v>
      </c>
      <c r="AD3679" s="10">
        <f t="shared" si="115"/>
        <v>0</v>
      </c>
      <c r="AE3679" s="13"/>
    </row>
    <row r="3680" spans="1:31">
      <c r="A3680">
        <v>3679</v>
      </c>
      <c r="B3680" t="s">
        <v>25</v>
      </c>
      <c r="D3680">
        <v>0</v>
      </c>
      <c r="E3680" t="s">
        <v>19</v>
      </c>
      <c r="G3680" t="s">
        <v>19</v>
      </c>
      <c r="I3680" t="s">
        <v>19</v>
      </c>
      <c r="K3680" t="s">
        <v>22</v>
      </c>
      <c r="M3680" t="str">
        <f>IF(K3680="No","No","Yes")</f>
        <v>Yes</v>
      </c>
      <c r="O3680" t="s">
        <v>19</v>
      </c>
      <c r="P3680" t="s">
        <v>19</v>
      </c>
      <c r="Q3680" t="s">
        <v>19</v>
      </c>
      <c r="R3680" t="s">
        <v>20</v>
      </c>
      <c r="S3680" t="s">
        <v>19</v>
      </c>
      <c r="T3680" t="s">
        <v>19</v>
      </c>
      <c r="U3680" t="s">
        <v>19</v>
      </c>
      <c r="V3680" s="14">
        <f t="shared" si="114"/>
        <v>7</v>
      </c>
      <c r="W3680" t="s">
        <v>23</v>
      </c>
      <c r="X3680" t="s">
        <v>20</v>
      </c>
      <c r="Y3680" t="s">
        <v>24</v>
      </c>
      <c r="Z3680">
        <v>84.9</v>
      </c>
      <c r="AA3680">
        <v>1398.25</v>
      </c>
      <c r="AB3680" s="10">
        <v>16</v>
      </c>
      <c r="AC3680" t="s">
        <v>20</v>
      </c>
      <c r="AD3680" s="10">
        <f t="shared" si="115"/>
        <v>0</v>
      </c>
      <c r="AE3680" s="13"/>
    </row>
    <row r="3681" spans="1:31">
      <c r="A3681">
        <v>3680</v>
      </c>
      <c r="B3681" t="s">
        <v>25</v>
      </c>
      <c r="D3681">
        <v>0</v>
      </c>
      <c r="E3681" t="s">
        <v>20</v>
      </c>
      <c r="G3681" t="s">
        <v>20</v>
      </c>
      <c r="I3681" t="s">
        <v>20</v>
      </c>
      <c r="K3681" t="s">
        <v>20</v>
      </c>
      <c r="M3681" t="str">
        <f>IF(K3681="No","No","Yes")</f>
        <v>No</v>
      </c>
      <c r="O3681" t="s">
        <v>19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s="14">
        <f t="shared" si="114"/>
        <v>1</v>
      </c>
      <c r="W3681" t="s">
        <v>23</v>
      </c>
      <c r="X3681" t="s">
        <v>19</v>
      </c>
      <c r="Y3681" t="s">
        <v>27</v>
      </c>
      <c r="Z3681">
        <v>20.100000000000001</v>
      </c>
      <c r="AA3681">
        <v>20.100000000000001</v>
      </c>
      <c r="AB3681" s="10">
        <v>1</v>
      </c>
      <c r="AC3681" t="s">
        <v>19</v>
      </c>
      <c r="AD3681" s="10">
        <f t="shared" si="115"/>
        <v>1</v>
      </c>
      <c r="AE3681" s="13"/>
    </row>
    <row r="3682" spans="1:31">
      <c r="A3682">
        <v>3681</v>
      </c>
      <c r="B3682" t="s">
        <v>25</v>
      </c>
      <c r="D3682">
        <v>0</v>
      </c>
      <c r="E3682" t="s">
        <v>19</v>
      </c>
      <c r="G3682" t="s">
        <v>20</v>
      </c>
      <c r="I3682" t="s">
        <v>21</v>
      </c>
      <c r="K3682" t="s">
        <v>22</v>
      </c>
      <c r="M3682" t="str">
        <f>IF(K3682="No","No","Yes")</f>
        <v>Yes</v>
      </c>
      <c r="O3682" t="s">
        <v>20</v>
      </c>
      <c r="P3682" t="s">
        <v>20</v>
      </c>
      <c r="Q3682" t="s">
        <v>20</v>
      </c>
      <c r="R3682" t="s">
        <v>20</v>
      </c>
      <c r="S3682" t="s">
        <v>19</v>
      </c>
      <c r="T3682" t="s">
        <v>19</v>
      </c>
      <c r="U3682" t="s">
        <v>20</v>
      </c>
      <c r="V3682" s="14">
        <f t="shared" si="114"/>
        <v>3</v>
      </c>
      <c r="W3682" t="s">
        <v>23</v>
      </c>
      <c r="X3682" t="s">
        <v>20</v>
      </c>
      <c r="Y3682" t="s">
        <v>27</v>
      </c>
      <c r="Z3682">
        <v>40.65</v>
      </c>
      <c r="AA3682">
        <v>328.95</v>
      </c>
      <c r="AB3682" s="10">
        <v>9</v>
      </c>
      <c r="AC3682" t="s">
        <v>19</v>
      </c>
      <c r="AD3682" s="10">
        <f t="shared" si="115"/>
        <v>1</v>
      </c>
      <c r="AE3682" s="13"/>
    </row>
    <row r="3683" spans="1:31">
      <c r="A3683">
        <v>3682</v>
      </c>
      <c r="B3683" t="s">
        <v>25</v>
      </c>
      <c r="D3683">
        <v>1</v>
      </c>
      <c r="E3683" t="s">
        <v>19</v>
      </c>
      <c r="G3683" t="s">
        <v>20</v>
      </c>
      <c r="I3683" t="s">
        <v>19</v>
      </c>
      <c r="K3683" t="s">
        <v>29</v>
      </c>
      <c r="M3683" t="str">
        <f>IF(K3683="No","No","Yes")</f>
        <v>Yes</v>
      </c>
      <c r="O3683" t="s">
        <v>19</v>
      </c>
      <c r="P3683" t="s">
        <v>20</v>
      </c>
      <c r="Q3683" t="s">
        <v>20</v>
      </c>
      <c r="R3683" t="s">
        <v>19</v>
      </c>
      <c r="S3683" t="s">
        <v>20</v>
      </c>
      <c r="T3683" t="s">
        <v>19</v>
      </c>
      <c r="U3683" t="s">
        <v>19</v>
      </c>
      <c r="V3683" s="14">
        <f t="shared" si="114"/>
        <v>5</v>
      </c>
      <c r="W3683" t="s">
        <v>23</v>
      </c>
      <c r="X3683" t="s">
        <v>19</v>
      </c>
      <c r="Y3683" t="s">
        <v>24</v>
      </c>
      <c r="Z3683">
        <v>101</v>
      </c>
      <c r="AA3683">
        <v>4680.05</v>
      </c>
      <c r="AB3683" s="10">
        <v>46</v>
      </c>
      <c r="AC3683" t="s">
        <v>19</v>
      </c>
      <c r="AD3683" s="10">
        <f t="shared" si="115"/>
        <v>1</v>
      </c>
      <c r="AE3683" s="13"/>
    </row>
    <row r="3684" spans="1:31">
      <c r="A3684">
        <v>3683</v>
      </c>
      <c r="B3684" t="s">
        <v>25</v>
      </c>
      <c r="D3684">
        <v>0</v>
      </c>
      <c r="E3684" t="s">
        <v>20</v>
      </c>
      <c r="G3684" t="s">
        <v>20</v>
      </c>
      <c r="I3684" t="s">
        <v>20</v>
      </c>
      <c r="K3684" t="s">
        <v>29</v>
      </c>
      <c r="M3684" t="str">
        <f>IF(K3684="No","No","Yes")</f>
        <v>Yes</v>
      </c>
      <c r="O3684" t="s">
        <v>19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  <c r="V3684" s="14">
        <f t="shared" si="114"/>
        <v>2</v>
      </c>
      <c r="W3684" t="s">
        <v>23</v>
      </c>
      <c r="X3684" t="s">
        <v>19</v>
      </c>
      <c r="Y3684" t="s">
        <v>24</v>
      </c>
      <c r="Z3684">
        <v>69.099999999999994</v>
      </c>
      <c r="AA3684">
        <v>69.099999999999994</v>
      </c>
      <c r="AB3684" s="10">
        <v>1</v>
      </c>
      <c r="AC3684" t="s">
        <v>19</v>
      </c>
      <c r="AD3684" s="10">
        <f t="shared" si="115"/>
        <v>1</v>
      </c>
      <c r="AE3684" s="13"/>
    </row>
    <row r="3685" spans="1:31">
      <c r="A3685">
        <v>3684</v>
      </c>
      <c r="B3685" t="s">
        <v>25</v>
      </c>
      <c r="D3685">
        <v>0</v>
      </c>
      <c r="E3685" t="s">
        <v>19</v>
      </c>
      <c r="G3685" t="s">
        <v>20</v>
      </c>
      <c r="I3685" t="s">
        <v>20</v>
      </c>
      <c r="K3685" t="s">
        <v>22</v>
      </c>
      <c r="M3685" t="str">
        <f>IF(K3685="No","No","Yes")</f>
        <v>Yes</v>
      </c>
      <c r="O3685" t="s">
        <v>19</v>
      </c>
      <c r="P3685" t="s">
        <v>19</v>
      </c>
      <c r="Q3685" t="s">
        <v>20</v>
      </c>
      <c r="R3685" t="s">
        <v>20</v>
      </c>
      <c r="S3685" t="s">
        <v>19</v>
      </c>
      <c r="T3685" t="s">
        <v>20</v>
      </c>
      <c r="U3685" t="s">
        <v>20</v>
      </c>
      <c r="V3685" s="14">
        <f t="shared" si="114"/>
        <v>4</v>
      </c>
      <c r="W3685" t="s">
        <v>32</v>
      </c>
      <c r="X3685" t="s">
        <v>20</v>
      </c>
      <c r="Y3685" t="s">
        <v>28</v>
      </c>
      <c r="Z3685">
        <v>54.5</v>
      </c>
      <c r="AA3685">
        <v>3778.2</v>
      </c>
      <c r="AB3685" s="10">
        <v>71</v>
      </c>
      <c r="AC3685" t="s">
        <v>20</v>
      </c>
      <c r="AD3685" s="10">
        <f t="shared" si="115"/>
        <v>0</v>
      </c>
      <c r="AE3685" s="13"/>
    </row>
    <row r="3686" spans="1:31">
      <c r="A3686">
        <v>3685</v>
      </c>
      <c r="B3686" t="s">
        <v>25</v>
      </c>
      <c r="D3686">
        <v>0</v>
      </c>
      <c r="E3686" t="s">
        <v>20</v>
      </c>
      <c r="G3686" t="s">
        <v>20</v>
      </c>
      <c r="I3686" t="s">
        <v>19</v>
      </c>
      <c r="K3686" t="s">
        <v>29</v>
      </c>
      <c r="M3686" t="str">
        <f>IF(K3686="No","No","Yes")</f>
        <v>Yes</v>
      </c>
      <c r="O3686" t="s">
        <v>19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  <c r="V3686" s="14">
        <f t="shared" si="114"/>
        <v>2</v>
      </c>
      <c r="W3686" t="s">
        <v>23</v>
      </c>
      <c r="X3686" t="s">
        <v>19</v>
      </c>
      <c r="Y3686" t="s">
        <v>30</v>
      </c>
      <c r="Z3686">
        <v>75.349999999999994</v>
      </c>
      <c r="AA3686">
        <v>3161.4</v>
      </c>
      <c r="AB3686" s="10">
        <v>43</v>
      </c>
      <c r="AC3686" t="s">
        <v>20</v>
      </c>
      <c r="AD3686" s="10">
        <f t="shared" si="115"/>
        <v>0</v>
      </c>
      <c r="AE3686" s="13"/>
    </row>
    <row r="3687" spans="1:31">
      <c r="A3687">
        <v>3686</v>
      </c>
      <c r="B3687" t="s">
        <v>25</v>
      </c>
      <c r="D3687">
        <v>0</v>
      </c>
      <c r="E3687" t="s">
        <v>19</v>
      </c>
      <c r="G3687" t="s">
        <v>20</v>
      </c>
      <c r="I3687" t="s">
        <v>21</v>
      </c>
      <c r="K3687" t="s">
        <v>22</v>
      </c>
      <c r="M3687" t="str">
        <f>IF(K3687="No","No","Yes")</f>
        <v>Yes</v>
      </c>
      <c r="O3687" t="s">
        <v>20</v>
      </c>
      <c r="P3687" t="s">
        <v>19</v>
      </c>
      <c r="Q3687" t="s">
        <v>20</v>
      </c>
      <c r="R3687" t="s">
        <v>20</v>
      </c>
      <c r="S3687" t="s">
        <v>19</v>
      </c>
      <c r="T3687" t="s">
        <v>19</v>
      </c>
      <c r="U3687" t="s">
        <v>20</v>
      </c>
      <c r="V3687" s="14">
        <f t="shared" si="114"/>
        <v>4</v>
      </c>
      <c r="W3687" t="s">
        <v>26</v>
      </c>
      <c r="X3687" t="s">
        <v>19</v>
      </c>
      <c r="Y3687" t="s">
        <v>28</v>
      </c>
      <c r="Z3687">
        <v>44.45</v>
      </c>
      <c r="AA3687">
        <v>2188.4499999999998</v>
      </c>
      <c r="AB3687" s="10">
        <v>50</v>
      </c>
      <c r="AC3687" t="s">
        <v>20</v>
      </c>
      <c r="AD3687" s="10">
        <f t="shared" si="115"/>
        <v>0</v>
      </c>
      <c r="AE3687" s="13"/>
    </row>
    <row r="3688" spans="1:31">
      <c r="A3688">
        <v>3687</v>
      </c>
      <c r="B3688" t="s">
        <v>18</v>
      </c>
      <c r="D3688">
        <v>0</v>
      </c>
      <c r="E3688" t="s">
        <v>20</v>
      </c>
      <c r="G3688" t="s">
        <v>20</v>
      </c>
      <c r="I3688" t="s">
        <v>19</v>
      </c>
      <c r="K3688" t="s">
        <v>29</v>
      </c>
      <c r="M3688" t="str">
        <f>IF(K3688="No","No","Yes")</f>
        <v>Yes</v>
      </c>
      <c r="O3688" t="s">
        <v>19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  <c r="V3688" s="14">
        <f t="shared" si="114"/>
        <v>2</v>
      </c>
      <c r="W3688" t="s">
        <v>23</v>
      </c>
      <c r="X3688" t="s">
        <v>19</v>
      </c>
      <c r="Y3688" t="s">
        <v>27</v>
      </c>
      <c r="Z3688">
        <v>75</v>
      </c>
      <c r="AA3688">
        <v>999.45</v>
      </c>
      <c r="AB3688" s="10">
        <v>13</v>
      </c>
      <c r="AC3688" t="s">
        <v>19</v>
      </c>
      <c r="AD3688" s="10">
        <f t="shared" si="115"/>
        <v>1</v>
      </c>
      <c r="AE3688" s="13"/>
    </row>
    <row r="3689" spans="1:31">
      <c r="A3689">
        <v>3688</v>
      </c>
      <c r="B3689" t="s">
        <v>25</v>
      </c>
      <c r="D3689">
        <v>0</v>
      </c>
      <c r="E3689" t="s">
        <v>19</v>
      </c>
      <c r="G3689" t="s">
        <v>19</v>
      </c>
      <c r="I3689" t="s">
        <v>20</v>
      </c>
      <c r="K3689" t="s">
        <v>29</v>
      </c>
      <c r="M3689" t="str">
        <f>IF(K3689="No","No","Yes")</f>
        <v>Yes</v>
      </c>
      <c r="O3689" t="s">
        <v>19</v>
      </c>
      <c r="P3689" t="s">
        <v>20</v>
      </c>
      <c r="Q3689" t="s">
        <v>19</v>
      </c>
      <c r="R3689" t="s">
        <v>20</v>
      </c>
      <c r="S3689" t="s">
        <v>19</v>
      </c>
      <c r="T3689" t="s">
        <v>19</v>
      </c>
      <c r="U3689" t="s">
        <v>19</v>
      </c>
      <c r="V3689" s="14">
        <f t="shared" si="114"/>
        <v>6</v>
      </c>
      <c r="W3689" t="s">
        <v>26</v>
      </c>
      <c r="X3689" t="s">
        <v>20</v>
      </c>
      <c r="Y3689" t="s">
        <v>28</v>
      </c>
      <c r="Z3689">
        <v>100</v>
      </c>
      <c r="AA3689">
        <v>1888.65</v>
      </c>
      <c r="AB3689" s="10">
        <v>19</v>
      </c>
      <c r="AC3689" t="s">
        <v>19</v>
      </c>
      <c r="AD3689" s="10">
        <f t="shared" si="115"/>
        <v>1</v>
      </c>
      <c r="AE3689" s="13"/>
    </row>
    <row r="3690" spans="1:31">
      <c r="A3690">
        <v>3689</v>
      </c>
      <c r="B3690" t="s">
        <v>18</v>
      </c>
      <c r="D3690">
        <v>0</v>
      </c>
      <c r="E3690" t="s">
        <v>20</v>
      </c>
      <c r="G3690" t="s">
        <v>20</v>
      </c>
      <c r="I3690" t="s">
        <v>19</v>
      </c>
      <c r="K3690" t="s">
        <v>29</v>
      </c>
      <c r="M3690" t="str">
        <f>IF(K3690="No","No","Yes")</f>
        <v>Yes</v>
      </c>
      <c r="O3690" t="s">
        <v>19</v>
      </c>
      <c r="P3690" t="s">
        <v>20</v>
      </c>
      <c r="Q3690" t="s">
        <v>20</v>
      </c>
      <c r="R3690" t="s">
        <v>19</v>
      </c>
      <c r="S3690" t="s">
        <v>20</v>
      </c>
      <c r="T3690" t="s">
        <v>19</v>
      </c>
      <c r="U3690" t="s">
        <v>19</v>
      </c>
      <c r="V3690" s="14">
        <f t="shared" si="114"/>
        <v>5</v>
      </c>
      <c r="W3690" t="s">
        <v>23</v>
      </c>
      <c r="X3690" t="s">
        <v>20</v>
      </c>
      <c r="Y3690" t="s">
        <v>28</v>
      </c>
      <c r="Z3690">
        <v>98.05</v>
      </c>
      <c r="AA3690">
        <v>3990.6</v>
      </c>
      <c r="AB3690" s="10">
        <v>41</v>
      </c>
      <c r="AC3690" t="s">
        <v>20</v>
      </c>
      <c r="AD3690" s="10">
        <f t="shared" si="115"/>
        <v>0</v>
      </c>
      <c r="AE3690" s="13"/>
    </row>
    <row r="3691" spans="1:31">
      <c r="A3691">
        <v>3690</v>
      </c>
      <c r="B3691" t="s">
        <v>18</v>
      </c>
      <c r="D3691">
        <v>1</v>
      </c>
      <c r="E3691" t="s">
        <v>20</v>
      </c>
      <c r="G3691" t="s">
        <v>20</v>
      </c>
      <c r="I3691" t="s">
        <v>20</v>
      </c>
      <c r="K3691" t="s">
        <v>29</v>
      </c>
      <c r="M3691" t="str">
        <f>IF(K3691="No","No","Yes")</f>
        <v>Yes</v>
      </c>
      <c r="O3691" t="s">
        <v>19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  <c r="V3691" s="14">
        <f t="shared" si="114"/>
        <v>2</v>
      </c>
      <c r="W3691" t="s">
        <v>23</v>
      </c>
      <c r="X3691" t="s">
        <v>19</v>
      </c>
      <c r="Y3691" t="s">
        <v>24</v>
      </c>
      <c r="Z3691">
        <v>71.150000000000006</v>
      </c>
      <c r="AA3691">
        <v>71.150000000000006</v>
      </c>
      <c r="AB3691" s="10">
        <v>1</v>
      </c>
      <c r="AC3691" t="s">
        <v>19</v>
      </c>
      <c r="AD3691" s="10">
        <f t="shared" si="115"/>
        <v>1</v>
      </c>
      <c r="AE3691" s="13"/>
    </row>
    <row r="3692" spans="1:31">
      <c r="A3692">
        <v>3691</v>
      </c>
      <c r="B3692" t="s">
        <v>18</v>
      </c>
      <c r="D3692">
        <v>0</v>
      </c>
      <c r="E3692" t="s">
        <v>20</v>
      </c>
      <c r="G3692" t="s">
        <v>20</v>
      </c>
      <c r="I3692" t="s">
        <v>21</v>
      </c>
      <c r="K3692" t="s">
        <v>22</v>
      </c>
      <c r="M3692" t="str">
        <f>IF(K3692="No","No","Yes")</f>
        <v>Yes</v>
      </c>
      <c r="O3692" t="s">
        <v>20</v>
      </c>
      <c r="P3692" t="s">
        <v>20</v>
      </c>
      <c r="Q3692" t="s">
        <v>19</v>
      </c>
      <c r="R3692" t="s">
        <v>19</v>
      </c>
      <c r="S3692" t="s">
        <v>20</v>
      </c>
      <c r="T3692" t="s">
        <v>19</v>
      </c>
      <c r="U3692" t="s">
        <v>19</v>
      </c>
      <c r="V3692" s="14">
        <f t="shared" si="114"/>
        <v>5</v>
      </c>
      <c r="W3692" t="s">
        <v>23</v>
      </c>
      <c r="X3692" t="s">
        <v>19</v>
      </c>
      <c r="Y3692" t="s">
        <v>30</v>
      </c>
      <c r="Z3692">
        <v>54.15</v>
      </c>
      <c r="AA3692">
        <v>1240.25</v>
      </c>
      <c r="AB3692" s="10">
        <v>24</v>
      </c>
      <c r="AC3692" t="s">
        <v>19</v>
      </c>
      <c r="AD3692" s="10">
        <f t="shared" si="115"/>
        <v>1</v>
      </c>
      <c r="AE3692" s="13"/>
    </row>
    <row r="3693" spans="1:31">
      <c r="A3693">
        <v>3692</v>
      </c>
      <c r="B3693" t="s">
        <v>18</v>
      </c>
      <c r="D3693">
        <v>0</v>
      </c>
      <c r="E3693" t="s">
        <v>19</v>
      </c>
      <c r="G3693" t="s">
        <v>20</v>
      </c>
      <c r="I3693" t="s">
        <v>19</v>
      </c>
      <c r="K3693" t="s">
        <v>22</v>
      </c>
      <c r="M3693" t="str">
        <f>IF(K3693="No","No","Yes")</f>
        <v>Yes</v>
      </c>
      <c r="O3693" t="s">
        <v>19</v>
      </c>
      <c r="P3693" t="s">
        <v>20</v>
      </c>
      <c r="Q3693" t="s">
        <v>19</v>
      </c>
      <c r="R3693" t="s">
        <v>20</v>
      </c>
      <c r="S3693" t="s">
        <v>20</v>
      </c>
      <c r="T3693" t="s">
        <v>19</v>
      </c>
      <c r="U3693" t="s">
        <v>20</v>
      </c>
      <c r="V3693" s="14">
        <f t="shared" si="114"/>
        <v>4</v>
      </c>
      <c r="W3693" t="s">
        <v>26</v>
      </c>
      <c r="X3693" t="s">
        <v>20</v>
      </c>
      <c r="Y3693" t="s">
        <v>28</v>
      </c>
      <c r="Z3693">
        <v>63.9</v>
      </c>
      <c r="AA3693">
        <v>2635</v>
      </c>
      <c r="AB3693" s="10">
        <v>40</v>
      </c>
      <c r="AC3693" t="s">
        <v>20</v>
      </c>
      <c r="AD3693" s="10">
        <f t="shared" si="115"/>
        <v>0</v>
      </c>
      <c r="AE3693" s="13"/>
    </row>
    <row r="3694" spans="1:31">
      <c r="A3694">
        <v>3693</v>
      </c>
      <c r="B3694" t="s">
        <v>18</v>
      </c>
      <c r="D3694">
        <v>0</v>
      </c>
      <c r="E3694" t="s">
        <v>19</v>
      </c>
      <c r="G3694" t="s">
        <v>19</v>
      </c>
      <c r="I3694" t="s">
        <v>19</v>
      </c>
      <c r="K3694" t="s">
        <v>22</v>
      </c>
      <c r="M3694" t="str">
        <f>IF(K3694="No","No","Yes")</f>
        <v>Yes</v>
      </c>
      <c r="O3694" t="s">
        <v>19</v>
      </c>
      <c r="P3694" t="s">
        <v>20</v>
      </c>
      <c r="Q3694" t="s">
        <v>19</v>
      </c>
      <c r="R3694" t="s">
        <v>19</v>
      </c>
      <c r="S3694" t="s">
        <v>20</v>
      </c>
      <c r="T3694" t="s">
        <v>19</v>
      </c>
      <c r="U3694" t="s">
        <v>20</v>
      </c>
      <c r="V3694" s="14">
        <f t="shared" si="114"/>
        <v>5</v>
      </c>
      <c r="W3694" t="s">
        <v>23</v>
      </c>
      <c r="X3694" t="s">
        <v>19</v>
      </c>
      <c r="Y3694" t="s">
        <v>28</v>
      </c>
      <c r="Z3694">
        <v>69.150000000000006</v>
      </c>
      <c r="AA3694">
        <v>235</v>
      </c>
      <c r="AB3694" s="10">
        <v>3</v>
      </c>
      <c r="AC3694" t="s">
        <v>20</v>
      </c>
      <c r="AD3694" s="10">
        <f t="shared" si="115"/>
        <v>0</v>
      </c>
      <c r="AE3694" s="13"/>
    </row>
    <row r="3695" spans="1:31">
      <c r="A3695">
        <v>3694</v>
      </c>
      <c r="B3695" t="s">
        <v>18</v>
      </c>
      <c r="D3695">
        <v>0</v>
      </c>
      <c r="E3695" t="s">
        <v>20</v>
      </c>
      <c r="G3695" t="s">
        <v>20</v>
      </c>
      <c r="I3695" t="s">
        <v>19</v>
      </c>
      <c r="K3695" t="s">
        <v>22</v>
      </c>
      <c r="M3695" t="str">
        <f>IF(K3695="No","No","Yes")</f>
        <v>Yes</v>
      </c>
      <c r="O3695" t="s">
        <v>19</v>
      </c>
      <c r="P3695" t="s">
        <v>19</v>
      </c>
      <c r="Q3695" t="s">
        <v>20</v>
      </c>
      <c r="R3695" t="s">
        <v>20</v>
      </c>
      <c r="S3695" t="s">
        <v>20</v>
      </c>
      <c r="T3695" t="s">
        <v>19</v>
      </c>
      <c r="U3695" t="s">
        <v>20</v>
      </c>
      <c r="V3695" s="14">
        <f t="shared" si="114"/>
        <v>4</v>
      </c>
      <c r="W3695" t="s">
        <v>26</v>
      </c>
      <c r="X3695" t="s">
        <v>20</v>
      </c>
      <c r="Y3695" t="s">
        <v>28</v>
      </c>
      <c r="Z3695">
        <v>64.650000000000006</v>
      </c>
      <c r="AA3695">
        <v>2347.85</v>
      </c>
      <c r="AB3695" s="10">
        <v>37</v>
      </c>
      <c r="AC3695" t="s">
        <v>20</v>
      </c>
      <c r="AD3695" s="10">
        <f t="shared" si="115"/>
        <v>0</v>
      </c>
      <c r="AE3695" s="13"/>
    </row>
    <row r="3696" spans="1:31">
      <c r="A3696">
        <v>3695</v>
      </c>
      <c r="B3696" t="s">
        <v>18</v>
      </c>
      <c r="D3696">
        <v>0</v>
      </c>
      <c r="E3696" t="s">
        <v>19</v>
      </c>
      <c r="G3696" t="s">
        <v>19</v>
      </c>
      <c r="I3696" t="s">
        <v>19</v>
      </c>
      <c r="K3696" t="s">
        <v>29</v>
      </c>
      <c r="M3696" t="str">
        <f>IF(K3696="No","No","Yes")</f>
        <v>Yes</v>
      </c>
      <c r="O3696" t="s">
        <v>19</v>
      </c>
      <c r="P3696" t="s">
        <v>19</v>
      </c>
      <c r="Q3696" t="s">
        <v>20</v>
      </c>
      <c r="R3696" t="s">
        <v>19</v>
      </c>
      <c r="S3696" t="s">
        <v>19</v>
      </c>
      <c r="T3696" t="s">
        <v>19</v>
      </c>
      <c r="U3696" t="s">
        <v>19</v>
      </c>
      <c r="V3696" s="14">
        <f t="shared" si="114"/>
        <v>7</v>
      </c>
      <c r="W3696" t="s">
        <v>32</v>
      </c>
      <c r="X3696" t="s">
        <v>19</v>
      </c>
      <c r="Y3696" t="s">
        <v>30</v>
      </c>
      <c r="Z3696">
        <v>108.75</v>
      </c>
      <c r="AA3696">
        <v>7156.2</v>
      </c>
      <c r="AB3696" s="10">
        <v>67</v>
      </c>
      <c r="AC3696" t="s">
        <v>19</v>
      </c>
      <c r="AD3696" s="10">
        <f t="shared" si="115"/>
        <v>1</v>
      </c>
      <c r="AE3696" s="13"/>
    </row>
    <row r="3697" spans="1:31">
      <c r="A3697">
        <v>3696</v>
      </c>
      <c r="B3697" t="s">
        <v>18</v>
      </c>
      <c r="D3697">
        <v>0</v>
      </c>
      <c r="E3697" t="s">
        <v>19</v>
      </c>
      <c r="G3697" t="s">
        <v>19</v>
      </c>
      <c r="I3697" t="s">
        <v>19</v>
      </c>
      <c r="K3697" t="s">
        <v>29</v>
      </c>
      <c r="M3697" t="str">
        <f>IF(K3697="No","No","Yes")</f>
        <v>Yes</v>
      </c>
      <c r="O3697" t="s">
        <v>19</v>
      </c>
      <c r="P3697" t="s">
        <v>20</v>
      </c>
      <c r="Q3697" t="s">
        <v>19</v>
      </c>
      <c r="R3697" t="s">
        <v>20</v>
      </c>
      <c r="S3697" t="s">
        <v>20</v>
      </c>
      <c r="T3697" t="s">
        <v>19</v>
      </c>
      <c r="U3697" t="s">
        <v>19</v>
      </c>
      <c r="V3697" s="14">
        <f t="shared" si="114"/>
        <v>5</v>
      </c>
      <c r="W3697" t="s">
        <v>23</v>
      </c>
      <c r="X3697" t="s">
        <v>19</v>
      </c>
      <c r="Y3697" t="s">
        <v>24</v>
      </c>
      <c r="Z3697">
        <v>98.85</v>
      </c>
      <c r="AA3697">
        <v>3089.6</v>
      </c>
      <c r="AB3697" s="10">
        <v>32</v>
      </c>
      <c r="AC3697" t="s">
        <v>20</v>
      </c>
      <c r="AD3697" s="10">
        <f t="shared" si="115"/>
        <v>0</v>
      </c>
      <c r="AE3697" s="13"/>
    </row>
    <row r="3698" spans="1:31">
      <c r="A3698">
        <v>3697</v>
      </c>
      <c r="B3698" t="s">
        <v>18</v>
      </c>
      <c r="D3698">
        <v>0</v>
      </c>
      <c r="E3698" t="s">
        <v>19</v>
      </c>
      <c r="G3698" t="s">
        <v>20</v>
      </c>
      <c r="I3698" t="s">
        <v>20</v>
      </c>
      <c r="K3698" t="s">
        <v>22</v>
      </c>
      <c r="M3698" t="str">
        <f>IF(K3698="No","No","Yes")</f>
        <v>Yes</v>
      </c>
      <c r="O3698" t="s">
        <v>19</v>
      </c>
      <c r="P3698" t="s">
        <v>20</v>
      </c>
      <c r="Q3698" t="s">
        <v>20</v>
      </c>
      <c r="R3698" t="s">
        <v>20</v>
      </c>
      <c r="S3698" t="s">
        <v>19</v>
      </c>
      <c r="T3698" t="s">
        <v>20</v>
      </c>
      <c r="U3698" t="s">
        <v>20</v>
      </c>
      <c r="V3698" s="14">
        <f t="shared" si="114"/>
        <v>3</v>
      </c>
      <c r="W3698" t="s">
        <v>23</v>
      </c>
      <c r="X3698" t="s">
        <v>19</v>
      </c>
      <c r="Y3698" t="s">
        <v>24</v>
      </c>
      <c r="Z3698">
        <v>49.15</v>
      </c>
      <c r="AA3698">
        <v>270.8</v>
      </c>
      <c r="AB3698" s="10">
        <v>6</v>
      </c>
      <c r="AC3698" t="s">
        <v>19</v>
      </c>
      <c r="AD3698" s="10">
        <f t="shared" si="115"/>
        <v>1</v>
      </c>
      <c r="AE3698" s="13"/>
    </row>
    <row r="3699" spans="1:31">
      <c r="A3699">
        <v>3698</v>
      </c>
      <c r="B3699" t="s">
        <v>18</v>
      </c>
      <c r="D3699">
        <v>0</v>
      </c>
      <c r="E3699" t="s">
        <v>19</v>
      </c>
      <c r="G3699" t="s">
        <v>19</v>
      </c>
      <c r="I3699" t="s">
        <v>19</v>
      </c>
      <c r="K3699" t="s">
        <v>29</v>
      </c>
      <c r="M3699" t="str">
        <f>IF(K3699="No","No","Yes")</f>
        <v>Yes</v>
      </c>
      <c r="O3699" t="s">
        <v>19</v>
      </c>
      <c r="P3699" t="s">
        <v>19</v>
      </c>
      <c r="Q3699" t="s">
        <v>20</v>
      </c>
      <c r="R3699" t="s">
        <v>20</v>
      </c>
      <c r="S3699" t="s">
        <v>20</v>
      </c>
      <c r="T3699" t="s">
        <v>19</v>
      </c>
      <c r="U3699" t="s">
        <v>20</v>
      </c>
      <c r="V3699" s="14">
        <f t="shared" si="114"/>
        <v>4</v>
      </c>
      <c r="W3699" t="s">
        <v>23</v>
      </c>
      <c r="X3699" t="s">
        <v>20</v>
      </c>
      <c r="Y3699" t="s">
        <v>24</v>
      </c>
      <c r="Z3699">
        <v>89.6</v>
      </c>
      <c r="AA3699">
        <v>2901.8</v>
      </c>
      <c r="AB3699" s="10">
        <v>32</v>
      </c>
      <c r="AC3699" t="s">
        <v>20</v>
      </c>
      <c r="AD3699" s="10">
        <f t="shared" si="115"/>
        <v>0</v>
      </c>
      <c r="AE3699" s="13"/>
    </row>
    <row r="3700" spans="1:31">
      <c r="A3700">
        <v>3699</v>
      </c>
      <c r="B3700" t="s">
        <v>18</v>
      </c>
      <c r="D3700">
        <v>0</v>
      </c>
      <c r="E3700" t="s">
        <v>20</v>
      </c>
      <c r="G3700" t="s">
        <v>20</v>
      </c>
      <c r="I3700" t="s">
        <v>19</v>
      </c>
      <c r="K3700" t="s">
        <v>29</v>
      </c>
      <c r="M3700" t="str">
        <f>IF(K3700="No","No","Yes")</f>
        <v>Yes</v>
      </c>
      <c r="O3700" t="s">
        <v>19</v>
      </c>
      <c r="P3700" t="s">
        <v>20</v>
      </c>
      <c r="Q3700" t="s">
        <v>19</v>
      </c>
      <c r="R3700" t="s">
        <v>19</v>
      </c>
      <c r="S3700" t="s">
        <v>20</v>
      </c>
      <c r="T3700" t="s">
        <v>20</v>
      </c>
      <c r="U3700" t="s">
        <v>20</v>
      </c>
      <c r="V3700" s="14">
        <f t="shared" si="114"/>
        <v>4</v>
      </c>
      <c r="W3700" t="s">
        <v>23</v>
      </c>
      <c r="X3700" t="s">
        <v>19</v>
      </c>
      <c r="Y3700" t="s">
        <v>24</v>
      </c>
      <c r="Z3700">
        <v>83.25</v>
      </c>
      <c r="AA3700">
        <v>4949.1000000000004</v>
      </c>
      <c r="AB3700" s="10">
        <v>59</v>
      </c>
      <c r="AC3700" t="s">
        <v>20</v>
      </c>
      <c r="AD3700" s="10">
        <f t="shared" si="115"/>
        <v>0</v>
      </c>
      <c r="AE3700" s="13"/>
    </row>
    <row r="3701" spans="1:31">
      <c r="A3701">
        <v>3700</v>
      </c>
      <c r="B3701" t="s">
        <v>18</v>
      </c>
      <c r="D3701">
        <v>0</v>
      </c>
      <c r="E3701" t="s">
        <v>19</v>
      </c>
      <c r="G3701" t="s">
        <v>20</v>
      </c>
      <c r="I3701" t="s">
        <v>20</v>
      </c>
      <c r="K3701" t="s">
        <v>22</v>
      </c>
      <c r="M3701" t="str">
        <f>IF(K3701="No","No","Yes")</f>
        <v>Yes</v>
      </c>
      <c r="O3701" t="s">
        <v>19</v>
      </c>
      <c r="P3701" t="s">
        <v>20</v>
      </c>
      <c r="Q3701" t="s">
        <v>19</v>
      </c>
      <c r="R3701" t="s">
        <v>19</v>
      </c>
      <c r="S3701" t="s">
        <v>19</v>
      </c>
      <c r="T3701" t="s">
        <v>20</v>
      </c>
      <c r="U3701" t="s">
        <v>19</v>
      </c>
      <c r="V3701" s="14">
        <f t="shared" si="114"/>
        <v>6</v>
      </c>
      <c r="W3701" t="s">
        <v>26</v>
      </c>
      <c r="X3701" t="s">
        <v>20</v>
      </c>
      <c r="Y3701" t="s">
        <v>28</v>
      </c>
      <c r="Z3701">
        <v>70.25</v>
      </c>
      <c r="AA3701">
        <v>2198.9</v>
      </c>
      <c r="AB3701" s="10">
        <v>30</v>
      </c>
      <c r="AC3701" t="s">
        <v>20</v>
      </c>
      <c r="AD3701" s="10">
        <f t="shared" si="115"/>
        <v>0</v>
      </c>
      <c r="AE3701" s="13"/>
    </row>
    <row r="3702" spans="1:31">
      <c r="A3702">
        <v>3701</v>
      </c>
      <c r="B3702" t="s">
        <v>25</v>
      </c>
      <c r="D3702">
        <v>0</v>
      </c>
      <c r="E3702" t="s">
        <v>20</v>
      </c>
      <c r="G3702" t="s">
        <v>19</v>
      </c>
      <c r="I3702" t="s">
        <v>20</v>
      </c>
      <c r="K3702" t="s">
        <v>20</v>
      </c>
      <c r="M3702" t="str">
        <f>IF(K3702="No","No","Yes")</f>
        <v>No</v>
      </c>
      <c r="O3702" t="s">
        <v>19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s="14">
        <f t="shared" si="114"/>
        <v>1</v>
      </c>
      <c r="W3702" t="s">
        <v>23</v>
      </c>
      <c r="X3702" t="s">
        <v>19</v>
      </c>
      <c r="Y3702" t="s">
        <v>24</v>
      </c>
      <c r="Z3702">
        <v>19.399999999999999</v>
      </c>
      <c r="AA3702">
        <v>374.5</v>
      </c>
      <c r="AB3702" s="10">
        <v>20</v>
      </c>
      <c r="AC3702" t="s">
        <v>19</v>
      </c>
      <c r="AD3702" s="10">
        <f t="shared" si="115"/>
        <v>1</v>
      </c>
      <c r="AE3702" s="13"/>
    </row>
    <row r="3703" spans="1:31">
      <c r="A3703">
        <v>3702</v>
      </c>
      <c r="B3703" t="s">
        <v>18</v>
      </c>
      <c r="D3703">
        <v>0</v>
      </c>
      <c r="E3703" t="s">
        <v>19</v>
      </c>
      <c r="G3703" t="s">
        <v>19</v>
      </c>
      <c r="I3703" t="s">
        <v>19</v>
      </c>
      <c r="K3703" t="s">
        <v>20</v>
      </c>
      <c r="M3703" t="str">
        <f>IF(K3703="No","No","Yes")</f>
        <v>No</v>
      </c>
      <c r="O3703" t="s">
        <v>19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s="14">
        <f t="shared" si="114"/>
        <v>1</v>
      </c>
      <c r="W3703" t="s">
        <v>32</v>
      </c>
      <c r="X3703" t="s">
        <v>20</v>
      </c>
      <c r="Y3703" t="s">
        <v>24</v>
      </c>
      <c r="Z3703">
        <v>24.5</v>
      </c>
      <c r="AA3703">
        <v>761.95</v>
      </c>
      <c r="AB3703" s="10">
        <v>27</v>
      </c>
      <c r="AC3703" t="s">
        <v>20</v>
      </c>
      <c r="AD3703" s="10">
        <f t="shared" si="115"/>
        <v>0</v>
      </c>
      <c r="AE3703" s="13"/>
    </row>
    <row r="3704" spans="1:31">
      <c r="A3704">
        <v>3703</v>
      </c>
      <c r="B3704" t="s">
        <v>18</v>
      </c>
      <c r="D3704">
        <v>1</v>
      </c>
      <c r="E3704" t="s">
        <v>20</v>
      </c>
      <c r="G3704" t="s">
        <v>20</v>
      </c>
      <c r="I3704" t="s">
        <v>19</v>
      </c>
      <c r="K3704" t="s">
        <v>29</v>
      </c>
      <c r="M3704" t="str">
        <f>IF(K3704="No","No","Yes")</f>
        <v>Yes</v>
      </c>
      <c r="O3704" t="s">
        <v>19</v>
      </c>
      <c r="P3704" t="s">
        <v>19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  <c r="V3704" s="14">
        <f t="shared" si="114"/>
        <v>3</v>
      </c>
      <c r="W3704" t="s">
        <v>23</v>
      </c>
      <c r="X3704" t="s">
        <v>19</v>
      </c>
      <c r="Y3704" t="s">
        <v>24</v>
      </c>
      <c r="Z3704">
        <v>79.150000000000006</v>
      </c>
      <c r="AA3704">
        <v>1520.9</v>
      </c>
      <c r="AB3704" s="10">
        <v>20</v>
      </c>
      <c r="AC3704" t="s">
        <v>19</v>
      </c>
      <c r="AD3704" s="10">
        <f t="shared" si="115"/>
        <v>1</v>
      </c>
      <c r="AE3704" s="13"/>
    </row>
    <row r="3705" spans="1:31">
      <c r="A3705">
        <v>3704</v>
      </c>
      <c r="B3705" t="s">
        <v>25</v>
      </c>
      <c r="D3705">
        <v>0</v>
      </c>
      <c r="E3705" t="s">
        <v>20</v>
      </c>
      <c r="G3705" t="s">
        <v>19</v>
      </c>
      <c r="I3705" t="s">
        <v>20</v>
      </c>
      <c r="K3705" t="s">
        <v>20</v>
      </c>
      <c r="M3705" t="str">
        <f>IF(K3705="No","No","Yes")</f>
        <v>No</v>
      </c>
      <c r="O3705" t="s">
        <v>19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s="14">
        <f t="shared" si="114"/>
        <v>1</v>
      </c>
      <c r="W3705" t="s">
        <v>26</v>
      </c>
      <c r="X3705" t="s">
        <v>20</v>
      </c>
      <c r="Y3705" t="s">
        <v>27</v>
      </c>
      <c r="Z3705">
        <v>20.100000000000001</v>
      </c>
      <c r="AA3705">
        <v>190.25</v>
      </c>
      <c r="AB3705" s="10">
        <v>9</v>
      </c>
      <c r="AC3705" t="s">
        <v>20</v>
      </c>
      <c r="AD3705" s="10">
        <f t="shared" si="115"/>
        <v>0</v>
      </c>
      <c r="AE3705" s="13"/>
    </row>
    <row r="3706" spans="1:31">
      <c r="A3706">
        <v>3705</v>
      </c>
      <c r="B3706" t="s">
        <v>18</v>
      </c>
      <c r="D3706">
        <v>0</v>
      </c>
      <c r="E3706" t="s">
        <v>19</v>
      </c>
      <c r="G3706" t="s">
        <v>19</v>
      </c>
      <c r="I3706" t="s">
        <v>19</v>
      </c>
      <c r="K3706" t="s">
        <v>22</v>
      </c>
      <c r="M3706" t="str">
        <f>IF(K3706="No","No","Yes")</f>
        <v>Yes</v>
      </c>
      <c r="O3706" t="s">
        <v>19</v>
      </c>
      <c r="P3706" t="s">
        <v>19</v>
      </c>
      <c r="Q3706" t="s">
        <v>19</v>
      </c>
      <c r="R3706" t="s">
        <v>19</v>
      </c>
      <c r="S3706" t="s">
        <v>20</v>
      </c>
      <c r="T3706" t="s">
        <v>19</v>
      </c>
      <c r="U3706" t="s">
        <v>20</v>
      </c>
      <c r="V3706" s="14">
        <f t="shared" si="114"/>
        <v>6</v>
      </c>
      <c r="W3706" t="s">
        <v>26</v>
      </c>
      <c r="X3706" t="s">
        <v>19</v>
      </c>
      <c r="Y3706" t="s">
        <v>30</v>
      </c>
      <c r="Z3706">
        <v>73</v>
      </c>
      <c r="AA3706">
        <v>5163</v>
      </c>
      <c r="AB3706" s="10">
        <v>68</v>
      </c>
      <c r="AC3706" t="s">
        <v>20</v>
      </c>
      <c r="AD3706" s="10">
        <f t="shared" si="115"/>
        <v>0</v>
      </c>
      <c r="AE3706" s="13"/>
    </row>
    <row r="3707" spans="1:31">
      <c r="A3707">
        <v>3706</v>
      </c>
      <c r="B3707" t="s">
        <v>18</v>
      </c>
      <c r="D3707">
        <v>0</v>
      </c>
      <c r="E3707" t="s">
        <v>19</v>
      </c>
      <c r="G3707" t="s">
        <v>19</v>
      </c>
      <c r="I3707" t="s">
        <v>19</v>
      </c>
      <c r="K3707" t="s">
        <v>22</v>
      </c>
      <c r="M3707" t="str">
        <f>IF(K3707="No","No","Yes")</f>
        <v>Yes</v>
      </c>
      <c r="O3707" t="s">
        <v>19</v>
      </c>
      <c r="P3707" t="s">
        <v>19</v>
      </c>
      <c r="Q3707" t="s">
        <v>20</v>
      </c>
      <c r="R3707" t="s">
        <v>20</v>
      </c>
      <c r="S3707" t="s">
        <v>19</v>
      </c>
      <c r="T3707" t="s">
        <v>20</v>
      </c>
      <c r="U3707" t="s">
        <v>20</v>
      </c>
      <c r="V3707" s="14">
        <f t="shared" si="114"/>
        <v>4</v>
      </c>
      <c r="W3707" t="s">
        <v>32</v>
      </c>
      <c r="X3707" t="s">
        <v>20</v>
      </c>
      <c r="Y3707" t="s">
        <v>30</v>
      </c>
      <c r="Z3707">
        <v>61.4</v>
      </c>
      <c r="AA3707">
        <v>4059.85</v>
      </c>
      <c r="AB3707" s="10">
        <v>69</v>
      </c>
      <c r="AC3707" t="s">
        <v>20</v>
      </c>
      <c r="AD3707" s="10">
        <f t="shared" si="115"/>
        <v>0</v>
      </c>
      <c r="AE3707" s="13"/>
    </row>
    <row r="3708" spans="1:31">
      <c r="A3708">
        <v>3707</v>
      </c>
      <c r="B3708" t="s">
        <v>25</v>
      </c>
      <c r="D3708">
        <v>0</v>
      </c>
      <c r="E3708" t="s">
        <v>20</v>
      </c>
      <c r="G3708" t="s">
        <v>20</v>
      </c>
      <c r="I3708" t="s">
        <v>19</v>
      </c>
      <c r="K3708" t="s">
        <v>29</v>
      </c>
      <c r="M3708" t="str">
        <f>IF(K3708="No","No","Yes")</f>
        <v>Yes</v>
      </c>
      <c r="O3708" t="s">
        <v>19</v>
      </c>
      <c r="P3708" t="s">
        <v>20</v>
      </c>
      <c r="Q3708" t="s">
        <v>20</v>
      </c>
      <c r="R3708" t="s">
        <v>19</v>
      </c>
      <c r="S3708" t="s">
        <v>19</v>
      </c>
      <c r="T3708" t="s">
        <v>20</v>
      </c>
      <c r="U3708" t="s">
        <v>20</v>
      </c>
      <c r="V3708" s="14">
        <f t="shared" si="114"/>
        <v>4</v>
      </c>
      <c r="W3708" t="s">
        <v>23</v>
      </c>
      <c r="X3708" t="s">
        <v>19</v>
      </c>
      <c r="Y3708" t="s">
        <v>27</v>
      </c>
      <c r="Z3708">
        <v>84.3</v>
      </c>
      <c r="AA3708">
        <v>2281.6</v>
      </c>
      <c r="AB3708" s="10">
        <v>26</v>
      </c>
      <c r="AC3708" t="s">
        <v>20</v>
      </c>
      <c r="AD3708" s="10">
        <f t="shared" si="115"/>
        <v>0</v>
      </c>
      <c r="AE3708" s="13"/>
    </row>
    <row r="3709" spans="1:31">
      <c r="A3709">
        <v>3708</v>
      </c>
      <c r="B3709" t="s">
        <v>25</v>
      </c>
      <c r="D3709">
        <v>0</v>
      </c>
      <c r="E3709" t="s">
        <v>19</v>
      </c>
      <c r="G3709" t="s">
        <v>19</v>
      </c>
      <c r="I3709" t="s">
        <v>20</v>
      </c>
      <c r="K3709" t="s">
        <v>20</v>
      </c>
      <c r="M3709" t="str">
        <f>IF(K3709="No","No","Yes")</f>
        <v>No</v>
      </c>
      <c r="O3709" t="s">
        <v>19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s="14">
        <f t="shared" si="114"/>
        <v>1</v>
      </c>
      <c r="W3709" t="s">
        <v>32</v>
      </c>
      <c r="X3709" t="s">
        <v>20</v>
      </c>
      <c r="Y3709" t="s">
        <v>28</v>
      </c>
      <c r="Z3709">
        <v>19.899999999999999</v>
      </c>
      <c r="AA3709">
        <v>1356.7</v>
      </c>
      <c r="AB3709" s="10">
        <v>69</v>
      </c>
      <c r="AC3709" t="s">
        <v>20</v>
      </c>
      <c r="AD3709" s="10">
        <f t="shared" si="115"/>
        <v>0</v>
      </c>
      <c r="AE3709" s="13"/>
    </row>
    <row r="3710" spans="1:31">
      <c r="A3710">
        <v>3709</v>
      </c>
      <c r="B3710" t="s">
        <v>25</v>
      </c>
      <c r="D3710">
        <v>0</v>
      </c>
      <c r="E3710" t="s">
        <v>20</v>
      </c>
      <c r="G3710" t="s">
        <v>20</v>
      </c>
      <c r="I3710" t="s">
        <v>20</v>
      </c>
      <c r="K3710" t="s">
        <v>20</v>
      </c>
      <c r="M3710" t="str">
        <f>IF(K3710="No","No","Yes")</f>
        <v>No</v>
      </c>
      <c r="O3710" t="s">
        <v>19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s="14">
        <f t="shared" si="114"/>
        <v>1</v>
      </c>
      <c r="W3710" t="s">
        <v>32</v>
      </c>
      <c r="X3710" t="s">
        <v>20</v>
      </c>
      <c r="Y3710" t="s">
        <v>27</v>
      </c>
      <c r="Z3710">
        <v>20.399999999999999</v>
      </c>
      <c r="AA3710">
        <v>231.45</v>
      </c>
      <c r="AB3710" s="10">
        <v>11</v>
      </c>
      <c r="AC3710" t="s">
        <v>20</v>
      </c>
      <c r="AD3710" s="10">
        <f t="shared" si="115"/>
        <v>0</v>
      </c>
      <c r="AE3710" s="13"/>
    </row>
    <row r="3711" spans="1:31">
      <c r="A3711">
        <v>3710</v>
      </c>
      <c r="B3711" t="s">
        <v>25</v>
      </c>
      <c r="D3711">
        <v>0</v>
      </c>
      <c r="E3711" t="s">
        <v>20</v>
      </c>
      <c r="G3711" t="s">
        <v>20</v>
      </c>
      <c r="I3711" t="s">
        <v>19</v>
      </c>
      <c r="K3711" t="s">
        <v>22</v>
      </c>
      <c r="M3711" t="str">
        <f>IF(K3711="No","No","Yes")</f>
        <v>Yes</v>
      </c>
      <c r="O3711" t="s">
        <v>19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  <c r="V3711" s="14">
        <f t="shared" si="114"/>
        <v>2</v>
      </c>
      <c r="W3711" t="s">
        <v>23</v>
      </c>
      <c r="X3711" t="s">
        <v>20</v>
      </c>
      <c r="Y3711" t="s">
        <v>27</v>
      </c>
      <c r="Z3711">
        <v>50.75</v>
      </c>
      <c r="AA3711">
        <v>50.75</v>
      </c>
      <c r="AB3711" s="10">
        <v>1</v>
      </c>
      <c r="AC3711" t="s">
        <v>20</v>
      </c>
      <c r="AD3711" s="10">
        <f t="shared" si="115"/>
        <v>0</v>
      </c>
      <c r="AE3711" s="13"/>
    </row>
    <row r="3712" spans="1:31">
      <c r="A3712">
        <v>3711</v>
      </c>
      <c r="B3712" t="s">
        <v>25</v>
      </c>
      <c r="D3712">
        <v>0</v>
      </c>
      <c r="E3712" t="s">
        <v>19</v>
      </c>
      <c r="G3712" t="s">
        <v>19</v>
      </c>
      <c r="I3712" t="s">
        <v>20</v>
      </c>
      <c r="K3712" t="s">
        <v>20</v>
      </c>
      <c r="M3712" t="str">
        <f>IF(K3712="No","No","Yes")</f>
        <v>No</v>
      </c>
      <c r="O3712" t="s">
        <v>19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s="14">
        <f t="shared" si="114"/>
        <v>1</v>
      </c>
      <c r="W3712" t="s">
        <v>26</v>
      </c>
      <c r="X3712" t="s">
        <v>20</v>
      </c>
      <c r="Y3712" t="s">
        <v>27</v>
      </c>
      <c r="Z3712">
        <v>20.45</v>
      </c>
      <c r="AA3712">
        <v>242.4</v>
      </c>
      <c r="AB3712" s="10">
        <v>10</v>
      </c>
      <c r="AC3712" t="s">
        <v>20</v>
      </c>
      <c r="AD3712" s="10">
        <f t="shared" si="115"/>
        <v>0</v>
      </c>
      <c r="AE3712" s="13"/>
    </row>
    <row r="3713" spans="1:31">
      <c r="A3713">
        <v>3712</v>
      </c>
      <c r="B3713" t="s">
        <v>18</v>
      </c>
      <c r="D3713">
        <v>0</v>
      </c>
      <c r="E3713" t="s">
        <v>19</v>
      </c>
      <c r="G3713" t="s">
        <v>19</v>
      </c>
      <c r="I3713" t="s">
        <v>19</v>
      </c>
      <c r="K3713" t="s">
        <v>22</v>
      </c>
      <c r="M3713" t="str">
        <f>IF(K3713="No","No","Yes")</f>
        <v>Yes</v>
      </c>
      <c r="O3713" t="s">
        <v>19</v>
      </c>
      <c r="P3713" t="s">
        <v>19</v>
      </c>
      <c r="Q3713" t="s">
        <v>19</v>
      </c>
      <c r="R3713" t="s">
        <v>20</v>
      </c>
      <c r="S3713" t="s">
        <v>19</v>
      </c>
      <c r="T3713" t="s">
        <v>20</v>
      </c>
      <c r="U3713" t="s">
        <v>19</v>
      </c>
      <c r="V3713" s="14">
        <f t="shared" si="114"/>
        <v>6</v>
      </c>
      <c r="W3713" t="s">
        <v>26</v>
      </c>
      <c r="X3713" t="s">
        <v>19</v>
      </c>
      <c r="Y3713" t="s">
        <v>28</v>
      </c>
      <c r="Z3713">
        <v>75.75</v>
      </c>
      <c r="AA3713">
        <v>4264.25</v>
      </c>
      <c r="AB3713" s="10">
        <v>55</v>
      </c>
      <c r="AC3713" t="s">
        <v>20</v>
      </c>
      <c r="AD3713" s="10">
        <f t="shared" si="115"/>
        <v>0</v>
      </c>
      <c r="AE3713" s="13"/>
    </row>
    <row r="3714" spans="1:31">
      <c r="A3714">
        <v>3713</v>
      </c>
      <c r="B3714" t="s">
        <v>25</v>
      </c>
      <c r="D3714">
        <v>0</v>
      </c>
      <c r="E3714" t="s">
        <v>20</v>
      </c>
      <c r="G3714" t="s">
        <v>20</v>
      </c>
      <c r="I3714" t="s">
        <v>20</v>
      </c>
      <c r="K3714" t="s">
        <v>22</v>
      </c>
      <c r="M3714" t="str">
        <f>IF(K3714="No","No","Yes")</f>
        <v>Yes</v>
      </c>
      <c r="O3714" t="s">
        <v>19</v>
      </c>
      <c r="P3714" t="s">
        <v>19</v>
      </c>
      <c r="Q3714" t="s">
        <v>20</v>
      </c>
      <c r="R3714" t="s">
        <v>20</v>
      </c>
      <c r="S3714" t="s">
        <v>19</v>
      </c>
      <c r="T3714" t="s">
        <v>19</v>
      </c>
      <c r="U3714" t="s">
        <v>20</v>
      </c>
      <c r="V3714" s="14">
        <f t="shared" si="114"/>
        <v>5</v>
      </c>
      <c r="W3714" t="s">
        <v>26</v>
      </c>
      <c r="X3714" t="s">
        <v>20</v>
      </c>
      <c r="Y3714" t="s">
        <v>24</v>
      </c>
      <c r="Z3714">
        <v>65.400000000000006</v>
      </c>
      <c r="AA3714">
        <v>2774.55</v>
      </c>
      <c r="AB3714" s="10">
        <v>44</v>
      </c>
      <c r="AC3714" t="s">
        <v>20</v>
      </c>
      <c r="AD3714" s="10">
        <f t="shared" si="115"/>
        <v>0</v>
      </c>
      <c r="AE3714" s="13"/>
    </row>
    <row r="3715" spans="1:31">
      <c r="A3715">
        <v>3714</v>
      </c>
      <c r="B3715" t="s">
        <v>25</v>
      </c>
      <c r="D3715">
        <v>1</v>
      </c>
      <c r="E3715" t="s">
        <v>19</v>
      </c>
      <c r="G3715" t="s">
        <v>20</v>
      </c>
      <c r="I3715" t="s">
        <v>20</v>
      </c>
      <c r="K3715" t="s">
        <v>29</v>
      </c>
      <c r="M3715" t="str">
        <f>IF(K3715="No","No","Yes")</f>
        <v>Yes</v>
      </c>
      <c r="O3715" t="s">
        <v>19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19</v>
      </c>
      <c r="V3715" s="14">
        <f t="shared" ref="V3715:V3778" si="116">COUNTIF(M3715:U3715,"Yes")</f>
        <v>3</v>
      </c>
      <c r="W3715" t="s">
        <v>23</v>
      </c>
      <c r="X3715" t="s">
        <v>19</v>
      </c>
      <c r="Y3715" t="s">
        <v>24</v>
      </c>
      <c r="Z3715">
        <v>80.400000000000006</v>
      </c>
      <c r="AA3715">
        <v>3605.2</v>
      </c>
      <c r="AB3715" s="10">
        <v>46</v>
      </c>
      <c r="AC3715" t="s">
        <v>19</v>
      </c>
      <c r="AD3715" s="10">
        <f t="shared" ref="AD3715:AD3778" si="117">IF(AC3715="Yes",1,0)</f>
        <v>1</v>
      </c>
      <c r="AE3715" s="13"/>
    </row>
    <row r="3716" spans="1:31">
      <c r="A3716">
        <v>3715</v>
      </c>
      <c r="B3716" t="s">
        <v>25</v>
      </c>
      <c r="D3716">
        <v>0</v>
      </c>
      <c r="E3716" t="s">
        <v>19</v>
      </c>
      <c r="G3716" t="s">
        <v>19</v>
      </c>
      <c r="I3716" t="s">
        <v>20</v>
      </c>
      <c r="K3716" t="s">
        <v>22</v>
      </c>
      <c r="M3716" t="str">
        <f>IF(K3716="No","No","Yes")</f>
        <v>Yes</v>
      </c>
      <c r="O3716" t="s">
        <v>19</v>
      </c>
      <c r="P3716" t="s">
        <v>19</v>
      </c>
      <c r="Q3716" t="s">
        <v>19</v>
      </c>
      <c r="R3716" t="s">
        <v>19</v>
      </c>
      <c r="S3716" t="s">
        <v>20</v>
      </c>
      <c r="T3716" t="s">
        <v>20</v>
      </c>
      <c r="U3716" t="s">
        <v>20</v>
      </c>
      <c r="V3716" s="14">
        <f t="shared" si="116"/>
        <v>5</v>
      </c>
      <c r="W3716" t="s">
        <v>32</v>
      </c>
      <c r="X3716" t="s">
        <v>19</v>
      </c>
      <c r="Y3716" t="s">
        <v>28</v>
      </c>
      <c r="Z3716">
        <v>59.75</v>
      </c>
      <c r="AA3716">
        <v>4069.9</v>
      </c>
      <c r="AB3716" s="10">
        <v>69</v>
      </c>
      <c r="AC3716" t="s">
        <v>20</v>
      </c>
      <c r="AD3716" s="10">
        <f t="shared" si="117"/>
        <v>0</v>
      </c>
      <c r="AE3716" s="13"/>
    </row>
    <row r="3717" spans="1:31">
      <c r="A3717">
        <v>3716</v>
      </c>
      <c r="B3717" t="s">
        <v>25</v>
      </c>
      <c r="D3717">
        <v>1</v>
      </c>
      <c r="E3717" t="s">
        <v>20</v>
      </c>
      <c r="G3717" t="s">
        <v>20</v>
      </c>
      <c r="I3717" t="s">
        <v>20</v>
      </c>
      <c r="K3717" t="s">
        <v>29</v>
      </c>
      <c r="M3717" t="str">
        <f>IF(K3717="No","No","Yes")</f>
        <v>Yes</v>
      </c>
      <c r="O3717" t="s">
        <v>19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19</v>
      </c>
      <c r="V3717" s="14">
        <f t="shared" si="116"/>
        <v>3</v>
      </c>
      <c r="W3717" t="s">
        <v>23</v>
      </c>
      <c r="X3717" t="s">
        <v>19</v>
      </c>
      <c r="Y3717" t="s">
        <v>24</v>
      </c>
      <c r="Z3717">
        <v>78.5</v>
      </c>
      <c r="AA3717">
        <v>874.2</v>
      </c>
      <c r="AB3717" s="10">
        <v>11</v>
      </c>
      <c r="AC3717" t="s">
        <v>20</v>
      </c>
      <c r="AD3717" s="10">
        <f t="shared" si="117"/>
        <v>0</v>
      </c>
      <c r="AE3717" s="13"/>
    </row>
    <row r="3718" spans="1:31">
      <c r="A3718">
        <v>3717</v>
      </c>
      <c r="B3718" t="s">
        <v>18</v>
      </c>
      <c r="D3718">
        <v>0</v>
      </c>
      <c r="E3718" t="s">
        <v>19</v>
      </c>
      <c r="G3718" t="s">
        <v>20</v>
      </c>
      <c r="I3718" t="s">
        <v>19</v>
      </c>
      <c r="K3718" t="s">
        <v>29</v>
      </c>
      <c r="M3718" t="str">
        <f>IF(K3718="No","No","Yes")</f>
        <v>Yes</v>
      </c>
      <c r="O3718" t="s">
        <v>19</v>
      </c>
      <c r="P3718" t="s">
        <v>20</v>
      </c>
      <c r="Q3718" t="s">
        <v>19</v>
      </c>
      <c r="R3718" t="s">
        <v>20</v>
      </c>
      <c r="S3718" t="s">
        <v>20</v>
      </c>
      <c r="T3718" t="s">
        <v>19</v>
      </c>
      <c r="U3718" t="s">
        <v>19</v>
      </c>
      <c r="V3718" s="14">
        <f t="shared" si="116"/>
        <v>5</v>
      </c>
      <c r="W3718" t="s">
        <v>23</v>
      </c>
      <c r="X3718" t="s">
        <v>19</v>
      </c>
      <c r="Y3718" t="s">
        <v>24</v>
      </c>
      <c r="Z3718">
        <v>102</v>
      </c>
      <c r="AA3718">
        <v>1145.3499999999999</v>
      </c>
      <c r="AB3718" s="10">
        <v>11</v>
      </c>
      <c r="AC3718" t="s">
        <v>19</v>
      </c>
      <c r="AD3718" s="10">
        <f t="shared" si="117"/>
        <v>1</v>
      </c>
      <c r="AE3718" s="13"/>
    </row>
    <row r="3719" spans="1:31">
      <c r="A3719">
        <v>3718</v>
      </c>
      <c r="B3719" t="s">
        <v>25</v>
      </c>
      <c r="D3719">
        <v>0</v>
      </c>
      <c r="E3719" t="s">
        <v>20</v>
      </c>
      <c r="G3719" t="s">
        <v>20</v>
      </c>
      <c r="I3719" t="s">
        <v>20</v>
      </c>
      <c r="K3719" t="s">
        <v>22</v>
      </c>
      <c r="M3719" t="str">
        <f>IF(K3719="No","No","Yes")</f>
        <v>Yes</v>
      </c>
      <c r="O3719" t="s">
        <v>19</v>
      </c>
      <c r="P3719" t="s">
        <v>20</v>
      </c>
      <c r="Q3719" t="s">
        <v>20</v>
      </c>
      <c r="R3719" t="s">
        <v>19</v>
      </c>
      <c r="S3719" t="s">
        <v>20</v>
      </c>
      <c r="T3719" t="s">
        <v>20</v>
      </c>
      <c r="U3719" t="s">
        <v>20</v>
      </c>
      <c r="V3719" s="14">
        <f t="shared" si="116"/>
        <v>3</v>
      </c>
      <c r="W3719" t="s">
        <v>23</v>
      </c>
      <c r="X3719" t="s">
        <v>20</v>
      </c>
      <c r="Y3719" t="s">
        <v>28</v>
      </c>
      <c r="Z3719">
        <v>48.95</v>
      </c>
      <c r="AA3719">
        <v>1323.7</v>
      </c>
      <c r="AB3719" s="10">
        <v>29</v>
      </c>
      <c r="AC3719" t="s">
        <v>20</v>
      </c>
      <c r="AD3719" s="10">
        <f t="shared" si="117"/>
        <v>0</v>
      </c>
      <c r="AE3719" s="13"/>
    </row>
    <row r="3720" spans="1:31">
      <c r="A3720">
        <v>3719</v>
      </c>
      <c r="B3720" t="s">
        <v>18</v>
      </c>
      <c r="D3720">
        <v>0</v>
      </c>
      <c r="E3720" t="s">
        <v>19</v>
      </c>
      <c r="G3720" t="s">
        <v>20</v>
      </c>
      <c r="I3720" t="s">
        <v>19</v>
      </c>
      <c r="K3720" t="s">
        <v>29</v>
      </c>
      <c r="M3720" t="str">
        <f>IF(K3720="No","No","Yes")</f>
        <v>Yes</v>
      </c>
      <c r="O3720" t="s">
        <v>19</v>
      </c>
      <c r="P3720" t="s">
        <v>19</v>
      </c>
      <c r="Q3720" t="s">
        <v>20</v>
      </c>
      <c r="R3720" t="s">
        <v>20</v>
      </c>
      <c r="S3720" t="s">
        <v>20</v>
      </c>
      <c r="T3720" t="s">
        <v>19</v>
      </c>
      <c r="U3720" t="s">
        <v>19</v>
      </c>
      <c r="V3720" s="14">
        <f t="shared" si="116"/>
        <v>5</v>
      </c>
      <c r="W3720" t="s">
        <v>23</v>
      </c>
      <c r="X3720" t="s">
        <v>19</v>
      </c>
      <c r="Y3720" t="s">
        <v>24</v>
      </c>
      <c r="Z3720">
        <v>99.65</v>
      </c>
      <c r="AA3720">
        <v>5497.05</v>
      </c>
      <c r="AB3720" s="10">
        <v>57</v>
      </c>
      <c r="AC3720" t="s">
        <v>20</v>
      </c>
      <c r="AD3720" s="10">
        <f t="shared" si="117"/>
        <v>0</v>
      </c>
      <c r="AE3720" s="13"/>
    </row>
    <row r="3721" spans="1:31">
      <c r="A3721">
        <v>3720</v>
      </c>
      <c r="B3721" t="s">
        <v>25</v>
      </c>
      <c r="D3721">
        <v>0</v>
      </c>
      <c r="E3721" t="s">
        <v>20</v>
      </c>
      <c r="G3721" t="s">
        <v>20</v>
      </c>
      <c r="I3721" t="s">
        <v>20</v>
      </c>
      <c r="K3721" t="s">
        <v>20</v>
      </c>
      <c r="M3721" t="str">
        <f>IF(K3721="No","No","Yes")</f>
        <v>No</v>
      </c>
      <c r="O3721" t="s">
        <v>19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 s="14">
        <f t="shared" si="116"/>
        <v>1</v>
      </c>
      <c r="W3721" t="s">
        <v>26</v>
      </c>
      <c r="X3721" t="s">
        <v>20</v>
      </c>
      <c r="Y3721" t="s">
        <v>30</v>
      </c>
      <c r="Z3721">
        <v>18.25</v>
      </c>
      <c r="AA3721">
        <v>534.70000000000005</v>
      </c>
      <c r="AB3721" s="10">
        <v>28</v>
      </c>
      <c r="AC3721" t="s">
        <v>20</v>
      </c>
      <c r="AD3721" s="10">
        <f t="shared" si="117"/>
        <v>0</v>
      </c>
      <c r="AE3721" s="13"/>
    </row>
    <row r="3722" spans="1:31">
      <c r="A3722">
        <v>3721</v>
      </c>
      <c r="B3722" t="s">
        <v>18</v>
      </c>
      <c r="D3722">
        <v>0</v>
      </c>
      <c r="E3722" t="s">
        <v>20</v>
      </c>
      <c r="G3722" t="s">
        <v>20</v>
      </c>
      <c r="I3722" t="s">
        <v>20</v>
      </c>
      <c r="K3722" t="s">
        <v>22</v>
      </c>
      <c r="M3722" t="str">
        <f>IF(K3722="No","No","Yes")</f>
        <v>Yes</v>
      </c>
      <c r="O3722" t="s">
        <v>19</v>
      </c>
      <c r="P3722" t="s">
        <v>19</v>
      </c>
      <c r="Q3722" t="s">
        <v>20</v>
      </c>
      <c r="R3722" t="s">
        <v>19</v>
      </c>
      <c r="S3722" t="s">
        <v>20</v>
      </c>
      <c r="T3722" t="s">
        <v>20</v>
      </c>
      <c r="U3722" t="s">
        <v>20</v>
      </c>
      <c r="V3722" s="14">
        <f t="shared" si="116"/>
        <v>4</v>
      </c>
      <c r="W3722" t="s">
        <v>23</v>
      </c>
      <c r="X3722" t="s">
        <v>20</v>
      </c>
      <c r="Y3722" t="s">
        <v>30</v>
      </c>
      <c r="Z3722">
        <v>54.55</v>
      </c>
      <c r="AA3722">
        <v>2455.0500000000002</v>
      </c>
      <c r="AB3722" s="10">
        <v>42</v>
      </c>
      <c r="AC3722" t="s">
        <v>20</v>
      </c>
      <c r="AD3722" s="10">
        <f t="shared" si="117"/>
        <v>0</v>
      </c>
      <c r="AE3722" s="13"/>
    </row>
    <row r="3723" spans="1:31">
      <c r="A3723">
        <v>3722</v>
      </c>
      <c r="B3723" t="s">
        <v>18</v>
      </c>
      <c r="D3723">
        <v>0</v>
      </c>
      <c r="E3723" t="s">
        <v>20</v>
      </c>
      <c r="G3723" t="s">
        <v>20</v>
      </c>
      <c r="I3723" t="s">
        <v>20</v>
      </c>
      <c r="K3723" t="s">
        <v>20</v>
      </c>
      <c r="M3723" t="str">
        <f>IF(K3723="No","No","Yes")</f>
        <v>No</v>
      </c>
      <c r="O3723" t="s">
        <v>19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 s="14">
        <f t="shared" si="116"/>
        <v>1</v>
      </c>
      <c r="W3723" t="s">
        <v>23</v>
      </c>
      <c r="X3723" t="s">
        <v>20</v>
      </c>
      <c r="Y3723" t="s">
        <v>27</v>
      </c>
      <c r="Z3723">
        <v>20.65</v>
      </c>
      <c r="AA3723">
        <v>38.700000000000003</v>
      </c>
      <c r="AB3723" s="10">
        <v>2</v>
      </c>
      <c r="AC3723" t="s">
        <v>19</v>
      </c>
      <c r="AD3723" s="10">
        <f t="shared" si="117"/>
        <v>1</v>
      </c>
      <c r="AE3723" s="13"/>
    </row>
    <row r="3724" spans="1:31">
      <c r="A3724">
        <v>3723</v>
      </c>
      <c r="B3724" t="s">
        <v>25</v>
      </c>
      <c r="D3724">
        <v>0</v>
      </c>
      <c r="E3724" t="s">
        <v>20</v>
      </c>
      <c r="G3724" t="s">
        <v>19</v>
      </c>
      <c r="I3724" t="s">
        <v>21</v>
      </c>
      <c r="K3724" t="s">
        <v>22</v>
      </c>
      <c r="M3724" t="str">
        <f>IF(K3724="No","No","Yes")</f>
        <v>Yes</v>
      </c>
      <c r="O3724" t="s">
        <v>20</v>
      </c>
      <c r="P3724" t="s">
        <v>19</v>
      </c>
      <c r="Q3724" t="s">
        <v>19</v>
      </c>
      <c r="R3724" t="s">
        <v>20</v>
      </c>
      <c r="S3724" t="s">
        <v>19</v>
      </c>
      <c r="T3724" t="s">
        <v>20</v>
      </c>
      <c r="U3724" t="s">
        <v>20</v>
      </c>
      <c r="V3724" s="14">
        <f t="shared" si="116"/>
        <v>4</v>
      </c>
      <c r="W3724" t="s">
        <v>26</v>
      </c>
      <c r="X3724" t="s">
        <v>20</v>
      </c>
      <c r="Y3724" t="s">
        <v>28</v>
      </c>
      <c r="Z3724">
        <v>40.65</v>
      </c>
      <c r="AA3724">
        <v>947.4</v>
      </c>
      <c r="AB3724" s="10">
        <v>23</v>
      </c>
      <c r="AC3724" t="s">
        <v>20</v>
      </c>
      <c r="AD3724" s="10">
        <f t="shared" si="117"/>
        <v>0</v>
      </c>
      <c r="AE3724" s="13"/>
    </row>
    <row r="3725" spans="1:31">
      <c r="A3725">
        <v>3724</v>
      </c>
      <c r="B3725" t="s">
        <v>18</v>
      </c>
      <c r="D3725">
        <v>0</v>
      </c>
      <c r="E3725" t="s">
        <v>19</v>
      </c>
      <c r="G3725" t="s">
        <v>19</v>
      </c>
      <c r="I3725" t="s">
        <v>20</v>
      </c>
      <c r="K3725" t="s">
        <v>20</v>
      </c>
      <c r="M3725" t="str">
        <f>IF(K3725="No","No","Yes")</f>
        <v>No</v>
      </c>
      <c r="O3725" t="s">
        <v>19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31</v>
      </c>
      <c r="V3725" s="14">
        <f t="shared" si="116"/>
        <v>1</v>
      </c>
      <c r="W3725" t="s">
        <v>23</v>
      </c>
      <c r="X3725" t="s">
        <v>20</v>
      </c>
      <c r="Y3725" t="s">
        <v>27</v>
      </c>
      <c r="Z3725">
        <v>20.45</v>
      </c>
      <c r="AA3725">
        <v>357</v>
      </c>
      <c r="AB3725" s="10">
        <v>18</v>
      </c>
      <c r="AC3725" t="s">
        <v>20</v>
      </c>
      <c r="AD3725" s="10">
        <f t="shared" si="117"/>
        <v>0</v>
      </c>
      <c r="AE3725" s="13"/>
    </row>
    <row r="3726" spans="1:31">
      <c r="A3726">
        <v>3725</v>
      </c>
      <c r="B3726" t="s">
        <v>25</v>
      </c>
      <c r="D3726">
        <v>0</v>
      </c>
      <c r="E3726" t="s">
        <v>19</v>
      </c>
      <c r="G3726" t="s">
        <v>19</v>
      </c>
      <c r="I3726" t="s">
        <v>19</v>
      </c>
      <c r="K3726" t="s">
        <v>20</v>
      </c>
      <c r="M3726" t="str">
        <f>IF(K3726="No","No","Yes")</f>
        <v>No</v>
      </c>
      <c r="O3726" t="s">
        <v>19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s="14">
        <f t="shared" si="116"/>
        <v>1</v>
      </c>
      <c r="W3726" t="s">
        <v>26</v>
      </c>
      <c r="X3726" t="s">
        <v>20</v>
      </c>
      <c r="Y3726" t="s">
        <v>28</v>
      </c>
      <c r="Z3726">
        <v>24.8</v>
      </c>
      <c r="AA3726">
        <v>1476.25</v>
      </c>
      <c r="AB3726" s="10">
        <v>62</v>
      </c>
      <c r="AC3726" t="s">
        <v>20</v>
      </c>
      <c r="AD3726" s="10">
        <f t="shared" si="117"/>
        <v>0</v>
      </c>
      <c r="AE3726" s="13"/>
    </row>
    <row r="3727" spans="1:31">
      <c r="A3727">
        <v>3726</v>
      </c>
      <c r="B3727" t="s">
        <v>18</v>
      </c>
      <c r="D3727">
        <v>0</v>
      </c>
      <c r="E3727" t="s">
        <v>20</v>
      </c>
      <c r="G3727" t="s">
        <v>20</v>
      </c>
      <c r="I3727" t="s">
        <v>20</v>
      </c>
      <c r="K3727" t="s">
        <v>29</v>
      </c>
      <c r="M3727" t="str">
        <f>IF(K3727="No","No","Yes")</f>
        <v>Yes</v>
      </c>
      <c r="O3727" t="s">
        <v>19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  <c r="V3727" s="14">
        <f t="shared" si="116"/>
        <v>2</v>
      </c>
      <c r="W3727" t="s">
        <v>23</v>
      </c>
      <c r="X3727" t="s">
        <v>19</v>
      </c>
      <c r="Y3727" t="s">
        <v>27</v>
      </c>
      <c r="Z3727">
        <v>70.8</v>
      </c>
      <c r="AA3727">
        <v>70.8</v>
      </c>
      <c r="AB3727" s="10">
        <v>1</v>
      </c>
      <c r="AC3727" t="s">
        <v>19</v>
      </c>
      <c r="AD3727" s="10">
        <f t="shared" si="117"/>
        <v>1</v>
      </c>
      <c r="AE3727" s="13"/>
    </row>
    <row r="3728" spans="1:31">
      <c r="A3728">
        <v>3727</v>
      </c>
      <c r="B3728" t="s">
        <v>25</v>
      </c>
      <c r="D3728">
        <v>0</v>
      </c>
      <c r="E3728" t="s">
        <v>20</v>
      </c>
      <c r="G3728" t="s">
        <v>20</v>
      </c>
      <c r="I3728" t="s">
        <v>19</v>
      </c>
      <c r="K3728" t="s">
        <v>29</v>
      </c>
      <c r="M3728" t="str">
        <f>IF(K3728="No","No","Yes")</f>
        <v>Yes</v>
      </c>
      <c r="O3728" t="s">
        <v>19</v>
      </c>
      <c r="P3728" t="s">
        <v>20</v>
      </c>
      <c r="Q3728" t="s">
        <v>20</v>
      </c>
      <c r="R3728" t="s">
        <v>20</v>
      </c>
      <c r="S3728" t="s">
        <v>19</v>
      </c>
      <c r="T3728" t="s">
        <v>20</v>
      </c>
      <c r="U3728" t="s">
        <v>19</v>
      </c>
      <c r="V3728" s="14">
        <f t="shared" si="116"/>
        <v>4</v>
      </c>
      <c r="W3728" t="s">
        <v>23</v>
      </c>
      <c r="X3728" t="s">
        <v>19</v>
      </c>
      <c r="Y3728" t="s">
        <v>30</v>
      </c>
      <c r="Z3728">
        <v>89.05</v>
      </c>
      <c r="AA3728">
        <v>1448.6</v>
      </c>
      <c r="AB3728" s="10">
        <v>16</v>
      </c>
      <c r="AC3728" t="s">
        <v>19</v>
      </c>
      <c r="AD3728" s="10">
        <f t="shared" si="117"/>
        <v>1</v>
      </c>
      <c r="AE3728" s="13"/>
    </row>
    <row r="3729" spans="1:31">
      <c r="A3729">
        <v>3728</v>
      </c>
      <c r="B3729" t="s">
        <v>18</v>
      </c>
      <c r="D3729">
        <v>0</v>
      </c>
      <c r="E3729" t="s">
        <v>20</v>
      </c>
      <c r="G3729" t="s">
        <v>20</v>
      </c>
      <c r="I3729" t="s">
        <v>19</v>
      </c>
      <c r="K3729" t="s">
        <v>29</v>
      </c>
      <c r="M3729" t="str">
        <f>IF(K3729="No","No","Yes")</f>
        <v>Yes</v>
      </c>
      <c r="O3729" t="s">
        <v>19</v>
      </c>
      <c r="P3729" t="s">
        <v>20</v>
      </c>
      <c r="Q3729" t="s">
        <v>20</v>
      </c>
      <c r="R3729" t="s">
        <v>20</v>
      </c>
      <c r="S3729" t="s">
        <v>20</v>
      </c>
      <c r="T3729" t="s">
        <v>19</v>
      </c>
      <c r="U3729" t="s">
        <v>19</v>
      </c>
      <c r="V3729" s="14">
        <f t="shared" si="116"/>
        <v>4</v>
      </c>
      <c r="W3729" t="s">
        <v>23</v>
      </c>
      <c r="X3729" t="s">
        <v>19</v>
      </c>
      <c r="Y3729" t="s">
        <v>24</v>
      </c>
      <c r="Z3729">
        <v>96.6</v>
      </c>
      <c r="AA3729">
        <v>291.89999999999998</v>
      </c>
      <c r="AB3729" s="10">
        <v>3</v>
      </c>
      <c r="AC3729" t="s">
        <v>19</v>
      </c>
      <c r="AD3729" s="10">
        <f t="shared" si="117"/>
        <v>1</v>
      </c>
      <c r="AE3729" s="13"/>
    </row>
    <row r="3730" spans="1:31">
      <c r="A3730">
        <v>3729</v>
      </c>
      <c r="B3730" t="s">
        <v>25</v>
      </c>
      <c r="D3730">
        <v>0</v>
      </c>
      <c r="E3730" t="s">
        <v>20</v>
      </c>
      <c r="G3730" t="s">
        <v>20</v>
      </c>
      <c r="I3730" t="s">
        <v>19</v>
      </c>
      <c r="K3730" t="s">
        <v>22</v>
      </c>
      <c r="M3730" t="str">
        <f>IF(K3730="No","No","Yes")</f>
        <v>Yes</v>
      </c>
      <c r="O3730" t="s">
        <v>19</v>
      </c>
      <c r="P3730" t="s">
        <v>19</v>
      </c>
      <c r="Q3730" t="s">
        <v>19</v>
      </c>
      <c r="R3730" t="s">
        <v>19</v>
      </c>
      <c r="S3730" t="s">
        <v>19</v>
      </c>
      <c r="T3730" t="s">
        <v>19</v>
      </c>
      <c r="U3730" t="s">
        <v>19</v>
      </c>
      <c r="V3730" s="14">
        <f t="shared" si="116"/>
        <v>8</v>
      </c>
      <c r="W3730" t="s">
        <v>26</v>
      </c>
      <c r="X3730" t="s">
        <v>19</v>
      </c>
      <c r="Y3730" t="s">
        <v>28</v>
      </c>
      <c r="Z3730">
        <v>88.8</v>
      </c>
      <c r="AA3730">
        <v>5903.15</v>
      </c>
      <c r="AB3730" s="10">
        <v>67</v>
      </c>
      <c r="AC3730" t="s">
        <v>20</v>
      </c>
      <c r="AD3730" s="10">
        <f t="shared" si="117"/>
        <v>0</v>
      </c>
      <c r="AE3730" s="13"/>
    </row>
    <row r="3731" spans="1:31">
      <c r="A3731">
        <v>3730</v>
      </c>
      <c r="B3731" t="s">
        <v>25</v>
      </c>
      <c r="D3731">
        <v>0</v>
      </c>
      <c r="E3731" t="s">
        <v>20</v>
      </c>
      <c r="G3731" t="s">
        <v>20</v>
      </c>
      <c r="I3731" t="s">
        <v>20</v>
      </c>
      <c r="K3731" t="s">
        <v>20</v>
      </c>
      <c r="M3731" t="str">
        <f>IF(K3731="No","No","Yes")</f>
        <v>No</v>
      </c>
      <c r="O3731" t="s">
        <v>19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31</v>
      </c>
      <c r="V3731" s="14">
        <f t="shared" si="116"/>
        <v>1</v>
      </c>
      <c r="W3731" t="s">
        <v>32</v>
      </c>
      <c r="X3731" t="s">
        <v>19</v>
      </c>
      <c r="Y3731" t="s">
        <v>30</v>
      </c>
      <c r="Z3731">
        <v>20.05</v>
      </c>
      <c r="AA3731">
        <v>1201.6500000000001</v>
      </c>
      <c r="AB3731" s="10">
        <v>62</v>
      </c>
      <c r="AC3731" t="s">
        <v>20</v>
      </c>
      <c r="AD3731" s="10">
        <f t="shared" si="117"/>
        <v>0</v>
      </c>
      <c r="AE3731" s="13"/>
    </row>
    <row r="3732" spans="1:31">
      <c r="A3732">
        <v>3731</v>
      </c>
      <c r="B3732" t="s">
        <v>18</v>
      </c>
      <c r="D3732">
        <v>0</v>
      </c>
      <c r="E3732" t="s">
        <v>19</v>
      </c>
      <c r="G3732" t="s">
        <v>20</v>
      </c>
      <c r="I3732" t="s">
        <v>19</v>
      </c>
      <c r="K3732" t="s">
        <v>29</v>
      </c>
      <c r="M3732" t="str">
        <f>IF(K3732="No","No","Yes")</f>
        <v>Yes</v>
      </c>
      <c r="O3732" t="s">
        <v>19</v>
      </c>
      <c r="P3732" t="s">
        <v>20</v>
      </c>
      <c r="Q3732" t="s">
        <v>19</v>
      </c>
      <c r="R3732" t="s">
        <v>19</v>
      </c>
      <c r="S3732" t="s">
        <v>20</v>
      </c>
      <c r="T3732" t="s">
        <v>19</v>
      </c>
      <c r="U3732" t="s">
        <v>19</v>
      </c>
      <c r="V3732" s="14">
        <f t="shared" si="116"/>
        <v>6</v>
      </c>
      <c r="W3732" t="s">
        <v>23</v>
      </c>
      <c r="X3732" t="s">
        <v>19</v>
      </c>
      <c r="Y3732" t="s">
        <v>30</v>
      </c>
      <c r="Z3732">
        <v>104.5</v>
      </c>
      <c r="AA3732">
        <v>5921.35</v>
      </c>
      <c r="AB3732" s="10">
        <v>57</v>
      </c>
      <c r="AC3732" t="s">
        <v>19</v>
      </c>
      <c r="AD3732" s="10">
        <f t="shared" si="117"/>
        <v>1</v>
      </c>
      <c r="AE3732" s="13"/>
    </row>
    <row r="3733" spans="1:31">
      <c r="A3733">
        <v>3732</v>
      </c>
      <c r="B3733" t="s">
        <v>25</v>
      </c>
      <c r="D3733">
        <v>0</v>
      </c>
      <c r="E3733" t="s">
        <v>20</v>
      </c>
      <c r="G3733" t="s">
        <v>20</v>
      </c>
      <c r="I3733" t="s">
        <v>20</v>
      </c>
      <c r="K3733" t="s">
        <v>29</v>
      </c>
      <c r="M3733" t="str">
        <f>IF(K3733="No","No","Yes")</f>
        <v>Yes</v>
      </c>
      <c r="O3733" t="s">
        <v>19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  <c r="V3733" s="14">
        <f t="shared" si="116"/>
        <v>2</v>
      </c>
      <c r="W3733" t="s">
        <v>23</v>
      </c>
      <c r="X3733" t="s">
        <v>19</v>
      </c>
      <c r="Y3733" t="s">
        <v>24</v>
      </c>
      <c r="Z3733">
        <v>69.8</v>
      </c>
      <c r="AA3733">
        <v>146.65</v>
      </c>
      <c r="AB3733" s="10">
        <v>2</v>
      </c>
      <c r="AC3733" t="s">
        <v>20</v>
      </c>
      <c r="AD3733" s="10">
        <f t="shared" si="117"/>
        <v>0</v>
      </c>
      <c r="AE3733" s="13"/>
    </row>
    <row r="3734" spans="1:31">
      <c r="A3734">
        <v>3733</v>
      </c>
      <c r="B3734" t="s">
        <v>18</v>
      </c>
      <c r="D3734">
        <v>0</v>
      </c>
      <c r="E3734" t="s">
        <v>19</v>
      </c>
      <c r="G3734" t="s">
        <v>19</v>
      </c>
      <c r="I3734" t="s">
        <v>19</v>
      </c>
      <c r="K3734" t="s">
        <v>22</v>
      </c>
      <c r="M3734" t="str">
        <f>IF(K3734="No","No","Yes")</f>
        <v>Yes</v>
      </c>
      <c r="O3734" t="s">
        <v>19</v>
      </c>
      <c r="P3734" t="s">
        <v>19</v>
      </c>
      <c r="Q3734" t="s">
        <v>20</v>
      </c>
      <c r="R3734" t="s">
        <v>19</v>
      </c>
      <c r="S3734" t="s">
        <v>19</v>
      </c>
      <c r="T3734" t="s">
        <v>19</v>
      </c>
      <c r="U3734" t="s">
        <v>20</v>
      </c>
      <c r="V3734" s="14">
        <f t="shared" si="116"/>
        <v>6</v>
      </c>
      <c r="W3734" t="s">
        <v>32</v>
      </c>
      <c r="X3734" t="s">
        <v>19</v>
      </c>
      <c r="Y3734" t="s">
        <v>28</v>
      </c>
      <c r="Z3734">
        <v>77.150000000000006</v>
      </c>
      <c r="AA3734">
        <v>1759.4</v>
      </c>
      <c r="AB3734" s="10">
        <v>23</v>
      </c>
      <c r="AC3734" t="s">
        <v>20</v>
      </c>
      <c r="AD3734" s="10">
        <f t="shared" si="117"/>
        <v>0</v>
      </c>
      <c r="AE3734" s="13"/>
    </row>
    <row r="3735" spans="1:31">
      <c r="A3735">
        <v>3734</v>
      </c>
      <c r="B3735" t="s">
        <v>18</v>
      </c>
      <c r="D3735">
        <v>0</v>
      </c>
      <c r="E3735" t="s">
        <v>20</v>
      </c>
      <c r="G3735" t="s">
        <v>19</v>
      </c>
      <c r="I3735" t="s">
        <v>21</v>
      </c>
      <c r="K3735" t="s">
        <v>22</v>
      </c>
      <c r="M3735" t="str">
        <f>IF(K3735="No","No","Yes")</f>
        <v>Yes</v>
      </c>
      <c r="O3735" t="s">
        <v>20</v>
      </c>
      <c r="P3735" t="s">
        <v>19</v>
      </c>
      <c r="Q3735" t="s">
        <v>20</v>
      </c>
      <c r="R3735" t="s">
        <v>20</v>
      </c>
      <c r="S3735" t="s">
        <v>19</v>
      </c>
      <c r="T3735" t="s">
        <v>20</v>
      </c>
      <c r="U3735" t="s">
        <v>20</v>
      </c>
      <c r="V3735" s="14">
        <f t="shared" si="116"/>
        <v>3</v>
      </c>
      <c r="W3735" t="s">
        <v>32</v>
      </c>
      <c r="X3735" t="s">
        <v>20</v>
      </c>
      <c r="Y3735" t="s">
        <v>28</v>
      </c>
      <c r="Z3735">
        <v>35.049999999999997</v>
      </c>
      <c r="AA3735">
        <v>844.45</v>
      </c>
      <c r="AB3735" s="10">
        <v>25</v>
      </c>
      <c r="AC3735" t="s">
        <v>20</v>
      </c>
      <c r="AD3735" s="10">
        <f t="shared" si="117"/>
        <v>0</v>
      </c>
      <c r="AE3735" s="13"/>
    </row>
    <row r="3736" spans="1:31">
      <c r="A3736">
        <v>3735</v>
      </c>
      <c r="B3736" t="s">
        <v>18</v>
      </c>
      <c r="D3736">
        <v>1</v>
      </c>
      <c r="E3736" t="s">
        <v>20</v>
      </c>
      <c r="G3736" t="s">
        <v>20</v>
      </c>
      <c r="I3736" t="s">
        <v>19</v>
      </c>
      <c r="K3736" t="s">
        <v>29</v>
      </c>
      <c r="M3736" t="str">
        <f>IF(K3736="No","No","Yes")</f>
        <v>Yes</v>
      </c>
      <c r="O3736" t="s">
        <v>19</v>
      </c>
      <c r="P3736" t="s">
        <v>20</v>
      </c>
      <c r="Q3736" t="s">
        <v>19</v>
      </c>
      <c r="R3736" t="s">
        <v>19</v>
      </c>
      <c r="S3736" t="s">
        <v>19</v>
      </c>
      <c r="T3736" t="s">
        <v>19</v>
      </c>
      <c r="U3736" t="s">
        <v>19</v>
      </c>
      <c r="V3736" s="14">
        <f t="shared" si="116"/>
        <v>7</v>
      </c>
      <c r="W3736" t="s">
        <v>32</v>
      </c>
      <c r="X3736" t="s">
        <v>19</v>
      </c>
      <c r="Y3736" t="s">
        <v>28</v>
      </c>
      <c r="Z3736">
        <v>108.1</v>
      </c>
      <c r="AA3736">
        <v>7774.05</v>
      </c>
      <c r="AB3736" s="10">
        <v>72</v>
      </c>
      <c r="AC3736" t="s">
        <v>20</v>
      </c>
      <c r="AD3736" s="10">
        <f t="shared" si="117"/>
        <v>0</v>
      </c>
      <c r="AE3736" s="13"/>
    </row>
    <row r="3737" spans="1:31">
      <c r="A3737">
        <v>3736</v>
      </c>
      <c r="B3737" t="s">
        <v>18</v>
      </c>
      <c r="D3737">
        <v>0</v>
      </c>
      <c r="E3737" t="s">
        <v>19</v>
      </c>
      <c r="G3737" t="s">
        <v>20</v>
      </c>
      <c r="I3737" t="s">
        <v>19</v>
      </c>
      <c r="K3737" t="s">
        <v>29</v>
      </c>
      <c r="M3737" t="str">
        <f>IF(K3737="No","No","Yes")</f>
        <v>Yes</v>
      </c>
      <c r="O3737" t="s">
        <v>19</v>
      </c>
      <c r="P3737" t="s">
        <v>20</v>
      </c>
      <c r="Q3737" t="s">
        <v>20</v>
      </c>
      <c r="R3737" t="s">
        <v>20</v>
      </c>
      <c r="S3737" t="s">
        <v>20</v>
      </c>
      <c r="T3737" t="s">
        <v>19</v>
      </c>
      <c r="U3737" t="s">
        <v>20</v>
      </c>
      <c r="V3737" s="14">
        <f t="shared" si="116"/>
        <v>3</v>
      </c>
      <c r="W3737" t="s">
        <v>23</v>
      </c>
      <c r="X3737" t="s">
        <v>19</v>
      </c>
      <c r="Y3737" t="s">
        <v>24</v>
      </c>
      <c r="Z3737">
        <v>84.05</v>
      </c>
      <c r="AA3737">
        <v>134.05000000000001</v>
      </c>
      <c r="AB3737" s="10">
        <v>2</v>
      </c>
      <c r="AC3737" t="s">
        <v>20</v>
      </c>
      <c r="AD3737" s="10">
        <f t="shared" si="117"/>
        <v>0</v>
      </c>
      <c r="AE3737" s="13"/>
    </row>
    <row r="3738" spans="1:31">
      <c r="A3738">
        <v>3737</v>
      </c>
      <c r="B3738" t="s">
        <v>18</v>
      </c>
      <c r="D3738">
        <v>0</v>
      </c>
      <c r="E3738" t="s">
        <v>20</v>
      </c>
      <c r="G3738" t="s">
        <v>20</v>
      </c>
      <c r="I3738" t="s">
        <v>20</v>
      </c>
      <c r="K3738" t="s">
        <v>20</v>
      </c>
      <c r="M3738" t="str">
        <f>IF(K3738="No","No","Yes")</f>
        <v>No</v>
      </c>
      <c r="O3738" t="s">
        <v>19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s="14">
        <f t="shared" si="116"/>
        <v>1</v>
      </c>
      <c r="W3738" t="s">
        <v>26</v>
      </c>
      <c r="X3738" t="s">
        <v>19</v>
      </c>
      <c r="Y3738" t="s">
        <v>28</v>
      </c>
      <c r="Z3738">
        <v>20.2</v>
      </c>
      <c r="AA3738">
        <v>140.94999999999999</v>
      </c>
      <c r="AB3738" s="10">
        <v>8</v>
      </c>
      <c r="AC3738" t="s">
        <v>20</v>
      </c>
      <c r="AD3738" s="10">
        <f t="shared" si="117"/>
        <v>0</v>
      </c>
      <c r="AE3738" s="13"/>
    </row>
    <row r="3739" spans="1:31">
      <c r="A3739">
        <v>3738</v>
      </c>
      <c r="B3739" t="s">
        <v>18</v>
      </c>
      <c r="D3739">
        <v>0</v>
      </c>
      <c r="E3739" t="s">
        <v>20</v>
      </c>
      <c r="G3739" t="s">
        <v>20</v>
      </c>
      <c r="I3739" t="s">
        <v>19</v>
      </c>
      <c r="K3739" t="s">
        <v>22</v>
      </c>
      <c r="M3739" t="str">
        <f>IF(K3739="No","No","Yes")</f>
        <v>Yes</v>
      </c>
      <c r="O3739" t="s">
        <v>19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  <c r="V3739" s="14">
        <f t="shared" si="116"/>
        <v>2</v>
      </c>
      <c r="W3739" t="s">
        <v>23</v>
      </c>
      <c r="X3739" t="s">
        <v>19</v>
      </c>
      <c r="Y3739" t="s">
        <v>27</v>
      </c>
      <c r="Z3739">
        <v>50.6</v>
      </c>
      <c r="AA3739">
        <v>249.95</v>
      </c>
      <c r="AB3739" s="10">
        <v>5</v>
      </c>
      <c r="AC3739" t="s">
        <v>19</v>
      </c>
      <c r="AD3739" s="10">
        <f t="shared" si="117"/>
        <v>1</v>
      </c>
      <c r="AE3739" s="13"/>
    </row>
    <row r="3740" spans="1:31">
      <c r="A3740">
        <v>3739</v>
      </c>
      <c r="B3740" t="s">
        <v>25</v>
      </c>
      <c r="D3740">
        <v>0</v>
      </c>
      <c r="E3740" t="s">
        <v>20</v>
      </c>
      <c r="G3740" t="s">
        <v>20</v>
      </c>
      <c r="I3740" t="s">
        <v>21</v>
      </c>
      <c r="K3740" t="s">
        <v>22</v>
      </c>
      <c r="M3740" t="str">
        <f>IF(K3740="No","No","Yes")</f>
        <v>Yes</v>
      </c>
      <c r="O3740" t="s">
        <v>20</v>
      </c>
      <c r="P3740" t="s">
        <v>20</v>
      </c>
      <c r="Q3740" t="s">
        <v>20</v>
      </c>
      <c r="R3740" t="s">
        <v>19</v>
      </c>
      <c r="S3740" t="s">
        <v>20</v>
      </c>
      <c r="T3740" t="s">
        <v>19</v>
      </c>
      <c r="U3740" t="s">
        <v>19</v>
      </c>
      <c r="V3740" s="14">
        <f t="shared" si="116"/>
        <v>4</v>
      </c>
      <c r="W3740" t="s">
        <v>23</v>
      </c>
      <c r="X3740" t="s">
        <v>20</v>
      </c>
      <c r="Y3740" t="s">
        <v>24</v>
      </c>
      <c r="Z3740">
        <v>49.2</v>
      </c>
      <c r="AA3740">
        <v>1701.65</v>
      </c>
      <c r="AB3740" s="10">
        <v>35</v>
      </c>
      <c r="AC3740" t="s">
        <v>20</v>
      </c>
      <c r="AD3740" s="10">
        <f t="shared" si="117"/>
        <v>0</v>
      </c>
      <c r="AE3740" s="13"/>
    </row>
    <row r="3741" spans="1:31">
      <c r="A3741">
        <v>3740</v>
      </c>
      <c r="B3741" t="s">
        <v>25</v>
      </c>
      <c r="D3741">
        <v>0</v>
      </c>
      <c r="E3741" t="s">
        <v>20</v>
      </c>
      <c r="G3741" t="s">
        <v>20</v>
      </c>
      <c r="I3741" t="s">
        <v>19</v>
      </c>
      <c r="K3741" t="s">
        <v>20</v>
      </c>
      <c r="M3741" t="str">
        <f>IF(K3741="No","No","Yes")</f>
        <v>No</v>
      </c>
      <c r="O3741" t="s">
        <v>19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 s="14">
        <f t="shared" si="116"/>
        <v>1</v>
      </c>
      <c r="W3741" t="s">
        <v>26</v>
      </c>
      <c r="X3741" t="s">
        <v>20</v>
      </c>
      <c r="Y3741" t="s">
        <v>24</v>
      </c>
      <c r="Z3741">
        <v>24.6</v>
      </c>
      <c r="AA3741">
        <v>592.65</v>
      </c>
      <c r="AB3741" s="10">
        <v>24</v>
      </c>
      <c r="AC3741" t="s">
        <v>20</v>
      </c>
      <c r="AD3741" s="10">
        <f t="shared" si="117"/>
        <v>0</v>
      </c>
      <c r="AE3741" s="13"/>
    </row>
    <row r="3742" spans="1:31">
      <c r="A3742">
        <v>3741</v>
      </c>
      <c r="B3742" t="s">
        <v>18</v>
      </c>
      <c r="D3742">
        <v>0</v>
      </c>
      <c r="E3742" t="s">
        <v>19</v>
      </c>
      <c r="G3742" t="s">
        <v>19</v>
      </c>
      <c r="I3742" t="s">
        <v>20</v>
      </c>
      <c r="K3742" t="s">
        <v>29</v>
      </c>
      <c r="M3742" t="str">
        <f>IF(K3742="No","No","Yes")</f>
        <v>Yes</v>
      </c>
      <c r="O3742" t="s">
        <v>19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  <c r="V3742" s="14">
        <f t="shared" si="116"/>
        <v>2</v>
      </c>
      <c r="W3742" t="s">
        <v>23</v>
      </c>
      <c r="X3742" t="s">
        <v>19</v>
      </c>
      <c r="Y3742" t="s">
        <v>24</v>
      </c>
      <c r="Z3742">
        <v>71.650000000000006</v>
      </c>
      <c r="AA3742">
        <v>135.75</v>
      </c>
      <c r="AB3742" s="10">
        <v>2</v>
      </c>
      <c r="AC3742" t="s">
        <v>20</v>
      </c>
      <c r="AD3742" s="10">
        <f t="shared" si="117"/>
        <v>0</v>
      </c>
      <c r="AE3742" s="13"/>
    </row>
    <row r="3743" spans="1:31">
      <c r="A3743">
        <v>3742</v>
      </c>
      <c r="B3743" t="s">
        <v>25</v>
      </c>
      <c r="D3743">
        <v>0</v>
      </c>
      <c r="E3743" t="s">
        <v>19</v>
      </c>
      <c r="G3743" t="s">
        <v>19</v>
      </c>
      <c r="I3743" t="s">
        <v>19</v>
      </c>
      <c r="K3743" t="s">
        <v>29</v>
      </c>
      <c r="M3743" t="str">
        <f>IF(K3743="No","No","Yes")</f>
        <v>Yes</v>
      </c>
      <c r="O3743" t="s">
        <v>19</v>
      </c>
      <c r="P3743" t="s">
        <v>19</v>
      </c>
      <c r="Q3743" t="s">
        <v>19</v>
      </c>
      <c r="R3743" t="s">
        <v>19</v>
      </c>
      <c r="S3743" t="s">
        <v>19</v>
      </c>
      <c r="T3743" t="s">
        <v>20</v>
      </c>
      <c r="U3743" t="s">
        <v>19</v>
      </c>
      <c r="V3743" s="14">
        <f t="shared" si="116"/>
        <v>7</v>
      </c>
      <c r="W3743" t="s">
        <v>32</v>
      </c>
      <c r="X3743" t="s">
        <v>19</v>
      </c>
      <c r="Y3743" t="s">
        <v>30</v>
      </c>
      <c r="Z3743">
        <v>104.9</v>
      </c>
      <c r="AA3743">
        <v>7732.65</v>
      </c>
      <c r="AB3743" s="10">
        <v>72</v>
      </c>
      <c r="AC3743" t="s">
        <v>20</v>
      </c>
      <c r="AD3743" s="10">
        <f t="shared" si="117"/>
        <v>0</v>
      </c>
      <c r="AE3743" s="13"/>
    </row>
    <row r="3744" spans="1:31">
      <c r="A3744">
        <v>3743</v>
      </c>
      <c r="B3744" t="s">
        <v>18</v>
      </c>
      <c r="D3744">
        <v>0</v>
      </c>
      <c r="E3744" t="s">
        <v>20</v>
      </c>
      <c r="G3744" t="s">
        <v>20</v>
      </c>
      <c r="I3744" t="s">
        <v>19</v>
      </c>
      <c r="K3744" t="s">
        <v>29</v>
      </c>
      <c r="M3744" t="str">
        <f>IF(K3744="No","No","Yes")</f>
        <v>Yes</v>
      </c>
      <c r="O3744" t="s">
        <v>19</v>
      </c>
      <c r="P3744" t="s">
        <v>19</v>
      </c>
      <c r="Q3744" t="s">
        <v>19</v>
      </c>
      <c r="R3744" t="s">
        <v>19</v>
      </c>
      <c r="S3744" t="s">
        <v>19</v>
      </c>
      <c r="T3744" t="s">
        <v>19</v>
      </c>
      <c r="U3744" t="s">
        <v>20</v>
      </c>
      <c r="V3744" s="14">
        <f t="shared" si="116"/>
        <v>7</v>
      </c>
      <c r="W3744" t="s">
        <v>23</v>
      </c>
      <c r="X3744" t="s">
        <v>19</v>
      </c>
      <c r="Y3744" t="s">
        <v>24</v>
      </c>
      <c r="Z3744">
        <v>106.5</v>
      </c>
      <c r="AA3744">
        <v>4282.3999999999996</v>
      </c>
      <c r="AB3744" s="10">
        <v>41</v>
      </c>
      <c r="AC3744" t="s">
        <v>20</v>
      </c>
      <c r="AD3744" s="10">
        <f t="shared" si="117"/>
        <v>0</v>
      </c>
      <c r="AE3744" s="13"/>
    </row>
    <row r="3745" spans="1:31">
      <c r="A3745">
        <v>3744</v>
      </c>
      <c r="B3745" t="s">
        <v>25</v>
      </c>
      <c r="D3745">
        <v>0</v>
      </c>
      <c r="E3745" t="s">
        <v>20</v>
      </c>
      <c r="G3745" t="s">
        <v>19</v>
      </c>
      <c r="I3745" t="s">
        <v>20</v>
      </c>
      <c r="K3745" t="s">
        <v>22</v>
      </c>
      <c r="M3745" t="str">
        <f>IF(K3745="No","No","Yes")</f>
        <v>Yes</v>
      </c>
      <c r="O3745" t="s">
        <v>19</v>
      </c>
      <c r="P3745" t="s">
        <v>19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  <c r="V3745" s="14">
        <f t="shared" si="116"/>
        <v>3</v>
      </c>
      <c r="W3745" t="s">
        <v>23</v>
      </c>
      <c r="X3745" t="s">
        <v>20</v>
      </c>
      <c r="Y3745" t="s">
        <v>24</v>
      </c>
      <c r="Z3745">
        <v>49.35</v>
      </c>
      <c r="AA3745">
        <v>219.65</v>
      </c>
      <c r="AB3745" s="10">
        <v>4</v>
      </c>
      <c r="AC3745" t="s">
        <v>19</v>
      </c>
      <c r="AD3745" s="10">
        <f t="shared" si="117"/>
        <v>1</v>
      </c>
      <c r="AE3745" s="13"/>
    </row>
    <row r="3746" spans="1:31">
      <c r="A3746">
        <v>3745</v>
      </c>
      <c r="B3746" t="s">
        <v>25</v>
      </c>
      <c r="D3746">
        <v>0</v>
      </c>
      <c r="E3746" t="s">
        <v>20</v>
      </c>
      <c r="G3746" t="s">
        <v>20</v>
      </c>
      <c r="I3746" t="s">
        <v>20</v>
      </c>
      <c r="K3746" t="s">
        <v>29</v>
      </c>
      <c r="M3746" t="str">
        <f>IF(K3746="No","No","Yes")</f>
        <v>Yes</v>
      </c>
      <c r="O3746" t="s">
        <v>19</v>
      </c>
      <c r="P3746" t="s">
        <v>20</v>
      </c>
      <c r="Q3746" t="s">
        <v>19</v>
      </c>
      <c r="R3746" t="s">
        <v>20</v>
      </c>
      <c r="S3746" t="s">
        <v>20</v>
      </c>
      <c r="T3746" t="s">
        <v>20</v>
      </c>
      <c r="U3746" t="s">
        <v>20</v>
      </c>
      <c r="V3746" s="14">
        <f t="shared" si="116"/>
        <v>3</v>
      </c>
      <c r="W3746" t="s">
        <v>26</v>
      </c>
      <c r="X3746" t="s">
        <v>20</v>
      </c>
      <c r="Y3746" t="s">
        <v>28</v>
      </c>
      <c r="Z3746">
        <v>75.5</v>
      </c>
      <c r="AA3746">
        <v>2018.1</v>
      </c>
      <c r="AB3746" s="10">
        <v>26</v>
      </c>
      <c r="AC3746" t="s">
        <v>20</v>
      </c>
      <c r="AD3746" s="10">
        <f t="shared" si="117"/>
        <v>0</v>
      </c>
      <c r="AE3746" s="13"/>
    </row>
    <row r="3747" spans="1:31">
      <c r="A3747">
        <v>3746</v>
      </c>
      <c r="B3747" t="s">
        <v>25</v>
      </c>
      <c r="D3747">
        <v>0</v>
      </c>
      <c r="E3747" t="s">
        <v>20</v>
      </c>
      <c r="G3747" t="s">
        <v>20</v>
      </c>
      <c r="I3747" t="s">
        <v>20</v>
      </c>
      <c r="K3747" t="s">
        <v>29</v>
      </c>
      <c r="M3747" t="str">
        <f>IF(K3747="No","No","Yes")</f>
        <v>Yes</v>
      </c>
      <c r="O3747" t="s">
        <v>19</v>
      </c>
      <c r="P3747" t="s">
        <v>20</v>
      </c>
      <c r="Q3747" t="s">
        <v>19</v>
      </c>
      <c r="R3747" t="s">
        <v>20</v>
      </c>
      <c r="S3747" t="s">
        <v>20</v>
      </c>
      <c r="T3747" t="s">
        <v>19</v>
      </c>
      <c r="U3747" t="s">
        <v>19</v>
      </c>
      <c r="V3747" s="14">
        <f t="shared" si="116"/>
        <v>5</v>
      </c>
      <c r="W3747" t="s">
        <v>23</v>
      </c>
      <c r="X3747" t="s">
        <v>19</v>
      </c>
      <c r="Y3747" t="s">
        <v>24</v>
      </c>
      <c r="Z3747">
        <v>94.25</v>
      </c>
      <c r="AA3747">
        <v>669</v>
      </c>
      <c r="AB3747" s="10">
        <v>7</v>
      </c>
      <c r="AC3747" t="s">
        <v>19</v>
      </c>
      <c r="AD3747" s="10">
        <f t="shared" si="117"/>
        <v>1</v>
      </c>
      <c r="AE3747" s="13"/>
    </row>
    <row r="3748" spans="1:31">
      <c r="A3748">
        <v>3747</v>
      </c>
      <c r="B3748" t="s">
        <v>18</v>
      </c>
      <c r="D3748">
        <v>0</v>
      </c>
      <c r="E3748" t="s">
        <v>19</v>
      </c>
      <c r="G3748" t="s">
        <v>20</v>
      </c>
      <c r="I3748" t="s">
        <v>20</v>
      </c>
      <c r="K3748" t="s">
        <v>29</v>
      </c>
      <c r="M3748" t="str">
        <f>IF(K3748="No","No","Yes")</f>
        <v>Yes</v>
      </c>
      <c r="O3748" t="s">
        <v>19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  <c r="V3748" s="14">
        <f t="shared" si="116"/>
        <v>2</v>
      </c>
      <c r="W3748" t="s">
        <v>23</v>
      </c>
      <c r="X3748" t="s">
        <v>19</v>
      </c>
      <c r="Y3748" t="s">
        <v>24</v>
      </c>
      <c r="Z3748">
        <v>68.95</v>
      </c>
      <c r="AA3748">
        <v>68.95</v>
      </c>
      <c r="AB3748" s="10">
        <v>1</v>
      </c>
      <c r="AC3748" t="s">
        <v>19</v>
      </c>
      <c r="AD3748" s="10">
        <f t="shared" si="117"/>
        <v>1</v>
      </c>
      <c r="AE3748" s="13"/>
    </row>
    <row r="3749" spans="1:31">
      <c r="A3749">
        <v>3748</v>
      </c>
      <c r="B3749" t="s">
        <v>18</v>
      </c>
      <c r="D3749">
        <v>0</v>
      </c>
      <c r="E3749" t="s">
        <v>19</v>
      </c>
      <c r="G3749" t="s">
        <v>19</v>
      </c>
      <c r="I3749" t="s">
        <v>19</v>
      </c>
      <c r="K3749" t="s">
        <v>22</v>
      </c>
      <c r="M3749" t="str">
        <f>IF(K3749="No","No","Yes")</f>
        <v>Yes</v>
      </c>
      <c r="O3749" t="s">
        <v>19</v>
      </c>
      <c r="P3749" t="s">
        <v>20</v>
      </c>
      <c r="Q3749" t="s">
        <v>19</v>
      </c>
      <c r="R3749" t="s">
        <v>20</v>
      </c>
      <c r="S3749" t="s">
        <v>19</v>
      </c>
      <c r="T3749" t="s">
        <v>20</v>
      </c>
      <c r="U3749" t="s">
        <v>20</v>
      </c>
      <c r="V3749" s="14">
        <f t="shared" si="116"/>
        <v>4</v>
      </c>
      <c r="W3749" t="s">
        <v>23</v>
      </c>
      <c r="X3749" t="s">
        <v>19</v>
      </c>
      <c r="Y3749" t="s">
        <v>27</v>
      </c>
      <c r="Z3749">
        <v>58.5</v>
      </c>
      <c r="AA3749">
        <v>224.85</v>
      </c>
      <c r="AB3749" s="10">
        <v>4</v>
      </c>
      <c r="AC3749" t="s">
        <v>20</v>
      </c>
      <c r="AD3749" s="10">
        <f t="shared" si="117"/>
        <v>0</v>
      </c>
      <c r="AE3749" s="13"/>
    </row>
    <row r="3750" spans="1:31">
      <c r="A3750">
        <v>3749</v>
      </c>
      <c r="B3750" t="s">
        <v>25</v>
      </c>
      <c r="D3750">
        <v>0</v>
      </c>
      <c r="E3750" t="s">
        <v>20</v>
      </c>
      <c r="G3750" t="s">
        <v>20</v>
      </c>
      <c r="I3750" t="s">
        <v>20</v>
      </c>
      <c r="K3750" t="s">
        <v>22</v>
      </c>
      <c r="M3750" t="str">
        <f>IF(K3750="No","No","Yes")</f>
        <v>Yes</v>
      </c>
      <c r="O3750" t="s">
        <v>19</v>
      </c>
      <c r="P3750" t="s">
        <v>20</v>
      </c>
      <c r="Q3750" t="s">
        <v>19</v>
      </c>
      <c r="R3750" t="s">
        <v>19</v>
      </c>
      <c r="S3750" t="s">
        <v>19</v>
      </c>
      <c r="T3750" t="s">
        <v>19</v>
      </c>
      <c r="U3750" t="s">
        <v>19</v>
      </c>
      <c r="V3750" s="14">
        <f t="shared" si="116"/>
        <v>7</v>
      </c>
      <c r="W3750" t="s">
        <v>32</v>
      </c>
      <c r="X3750" t="s">
        <v>20</v>
      </c>
      <c r="Y3750" t="s">
        <v>30</v>
      </c>
      <c r="Z3750">
        <v>78.900000000000006</v>
      </c>
      <c r="AA3750">
        <v>3771.5</v>
      </c>
      <c r="AB3750" s="10">
        <v>48</v>
      </c>
      <c r="AC3750" t="s">
        <v>20</v>
      </c>
      <c r="AD3750" s="10">
        <f t="shared" si="117"/>
        <v>0</v>
      </c>
      <c r="AE3750" s="13"/>
    </row>
    <row r="3751" spans="1:31">
      <c r="A3751">
        <v>3750</v>
      </c>
      <c r="B3751" t="s">
        <v>25</v>
      </c>
      <c r="D3751">
        <v>1</v>
      </c>
      <c r="E3751" t="s">
        <v>20</v>
      </c>
      <c r="G3751" t="s">
        <v>20</v>
      </c>
      <c r="I3751" t="s">
        <v>19</v>
      </c>
      <c r="K3751" t="s">
        <v>29</v>
      </c>
      <c r="M3751" t="str">
        <f>IF(K3751="No","No","Yes")</f>
        <v>Yes</v>
      </c>
      <c r="O3751" t="s">
        <v>19</v>
      </c>
      <c r="P3751" t="s">
        <v>20</v>
      </c>
      <c r="Q3751" t="s">
        <v>20</v>
      </c>
      <c r="R3751" t="s">
        <v>20</v>
      </c>
      <c r="S3751" t="s">
        <v>20</v>
      </c>
      <c r="T3751" t="s">
        <v>19</v>
      </c>
      <c r="U3751" t="s">
        <v>19</v>
      </c>
      <c r="V3751" s="14">
        <f t="shared" si="116"/>
        <v>4</v>
      </c>
      <c r="W3751" t="s">
        <v>23</v>
      </c>
      <c r="X3751" t="s">
        <v>19</v>
      </c>
      <c r="Y3751" t="s">
        <v>24</v>
      </c>
      <c r="Z3751">
        <v>93.85</v>
      </c>
      <c r="AA3751">
        <v>196.75</v>
      </c>
      <c r="AB3751" s="10">
        <v>2</v>
      </c>
      <c r="AC3751" t="s">
        <v>19</v>
      </c>
      <c r="AD3751" s="10">
        <f t="shared" si="117"/>
        <v>1</v>
      </c>
      <c r="AE3751" s="13"/>
    </row>
    <row r="3752" spans="1:31">
      <c r="A3752">
        <v>3751</v>
      </c>
      <c r="B3752" t="s">
        <v>18</v>
      </c>
      <c r="D3752">
        <v>1</v>
      </c>
      <c r="E3752" t="s">
        <v>19</v>
      </c>
      <c r="G3752" t="s">
        <v>20</v>
      </c>
      <c r="I3752" t="s">
        <v>20</v>
      </c>
      <c r="K3752" t="s">
        <v>22</v>
      </c>
      <c r="M3752" t="str">
        <f>IF(K3752="No","No","Yes")</f>
        <v>Yes</v>
      </c>
      <c r="O3752" t="s">
        <v>19</v>
      </c>
      <c r="P3752" t="s">
        <v>19</v>
      </c>
      <c r="Q3752" t="s">
        <v>20</v>
      </c>
      <c r="R3752" t="s">
        <v>19</v>
      </c>
      <c r="S3752" t="s">
        <v>19</v>
      </c>
      <c r="T3752" t="s">
        <v>19</v>
      </c>
      <c r="U3752" t="s">
        <v>19</v>
      </c>
      <c r="V3752" s="14">
        <f t="shared" si="116"/>
        <v>7</v>
      </c>
      <c r="W3752" t="s">
        <v>26</v>
      </c>
      <c r="X3752" t="s">
        <v>19</v>
      </c>
      <c r="Y3752" t="s">
        <v>24</v>
      </c>
      <c r="Z3752">
        <v>79.2</v>
      </c>
      <c r="AA3752">
        <v>943.85</v>
      </c>
      <c r="AB3752" s="10">
        <v>12</v>
      </c>
      <c r="AC3752" t="s">
        <v>20</v>
      </c>
      <c r="AD3752" s="10">
        <f t="shared" si="117"/>
        <v>0</v>
      </c>
      <c r="AE3752" s="13"/>
    </row>
    <row r="3753" spans="1:31">
      <c r="A3753">
        <v>3752</v>
      </c>
      <c r="B3753" t="s">
        <v>25</v>
      </c>
      <c r="D3753">
        <v>0</v>
      </c>
      <c r="E3753" t="s">
        <v>19</v>
      </c>
      <c r="G3753" t="s">
        <v>20</v>
      </c>
      <c r="I3753" t="s">
        <v>19</v>
      </c>
      <c r="K3753" t="s">
        <v>29</v>
      </c>
      <c r="M3753" t="str">
        <f>IF(K3753="No","No","Yes")</f>
        <v>Yes</v>
      </c>
      <c r="O3753" t="s">
        <v>19</v>
      </c>
      <c r="P3753" t="s">
        <v>19</v>
      </c>
      <c r="Q3753" t="s">
        <v>20</v>
      </c>
      <c r="R3753" t="s">
        <v>19</v>
      </c>
      <c r="S3753" t="s">
        <v>19</v>
      </c>
      <c r="T3753" t="s">
        <v>19</v>
      </c>
      <c r="U3753" t="s">
        <v>19</v>
      </c>
      <c r="V3753" s="14">
        <f t="shared" si="116"/>
        <v>7</v>
      </c>
      <c r="W3753" t="s">
        <v>23</v>
      </c>
      <c r="X3753" t="s">
        <v>19</v>
      </c>
      <c r="Y3753" t="s">
        <v>28</v>
      </c>
      <c r="Z3753">
        <v>109.45</v>
      </c>
      <c r="AA3753">
        <v>6572.85</v>
      </c>
      <c r="AB3753" s="10">
        <v>60</v>
      </c>
      <c r="AC3753" t="s">
        <v>20</v>
      </c>
      <c r="AD3753" s="10">
        <f t="shared" si="117"/>
        <v>0</v>
      </c>
      <c r="AE3753" s="13"/>
    </row>
    <row r="3754" spans="1:31">
      <c r="A3754">
        <v>3753</v>
      </c>
      <c r="B3754" t="s">
        <v>25</v>
      </c>
      <c r="D3754">
        <v>0</v>
      </c>
      <c r="E3754" t="s">
        <v>20</v>
      </c>
      <c r="G3754" t="s">
        <v>20</v>
      </c>
      <c r="I3754" t="s">
        <v>20</v>
      </c>
      <c r="K3754" t="s">
        <v>22</v>
      </c>
      <c r="M3754" t="str">
        <f>IF(K3754="No","No","Yes")</f>
        <v>Yes</v>
      </c>
      <c r="O3754" t="s">
        <v>19</v>
      </c>
      <c r="P3754" t="s">
        <v>19</v>
      </c>
      <c r="Q3754" t="s">
        <v>20</v>
      </c>
      <c r="R3754" t="s">
        <v>19</v>
      </c>
      <c r="S3754" t="s">
        <v>19</v>
      </c>
      <c r="T3754" t="s">
        <v>20</v>
      </c>
      <c r="U3754" t="s">
        <v>20</v>
      </c>
      <c r="V3754" s="14">
        <f t="shared" si="116"/>
        <v>5</v>
      </c>
      <c r="W3754" t="s">
        <v>32</v>
      </c>
      <c r="X3754" t="s">
        <v>19</v>
      </c>
      <c r="Y3754" t="s">
        <v>24</v>
      </c>
      <c r="Z3754">
        <v>59.2</v>
      </c>
      <c r="AA3754">
        <v>3175.85</v>
      </c>
      <c r="AB3754" s="10">
        <v>55</v>
      </c>
      <c r="AC3754" t="s">
        <v>20</v>
      </c>
      <c r="AD3754" s="10">
        <f t="shared" si="117"/>
        <v>0</v>
      </c>
      <c r="AE3754" s="13"/>
    </row>
    <row r="3755" spans="1:31">
      <c r="A3755">
        <v>3754</v>
      </c>
      <c r="B3755" t="s">
        <v>25</v>
      </c>
      <c r="D3755">
        <v>0</v>
      </c>
      <c r="E3755" t="s">
        <v>20</v>
      </c>
      <c r="G3755" t="s">
        <v>20</v>
      </c>
      <c r="I3755" t="s">
        <v>21</v>
      </c>
      <c r="K3755" t="s">
        <v>22</v>
      </c>
      <c r="M3755" t="str">
        <f>IF(K3755="No","No","Yes")</f>
        <v>Yes</v>
      </c>
      <c r="O3755" t="s">
        <v>20</v>
      </c>
      <c r="P3755" t="s">
        <v>20</v>
      </c>
      <c r="Q3755" t="s">
        <v>20</v>
      </c>
      <c r="R3755" t="s">
        <v>20</v>
      </c>
      <c r="S3755" t="s">
        <v>19</v>
      </c>
      <c r="T3755" t="s">
        <v>20</v>
      </c>
      <c r="U3755" t="s">
        <v>20</v>
      </c>
      <c r="V3755" s="14">
        <f t="shared" si="116"/>
        <v>2</v>
      </c>
      <c r="W3755" t="s">
        <v>23</v>
      </c>
      <c r="X3755" t="s">
        <v>20</v>
      </c>
      <c r="Y3755" t="s">
        <v>27</v>
      </c>
      <c r="Z3755">
        <v>29.15</v>
      </c>
      <c r="AA3755">
        <v>29.15</v>
      </c>
      <c r="AB3755" s="10">
        <v>1</v>
      </c>
      <c r="AC3755" t="s">
        <v>20</v>
      </c>
      <c r="AD3755" s="10">
        <f t="shared" si="117"/>
        <v>0</v>
      </c>
      <c r="AE3755" s="13"/>
    </row>
    <row r="3756" spans="1:31">
      <c r="A3756">
        <v>3755</v>
      </c>
      <c r="B3756" t="s">
        <v>25</v>
      </c>
      <c r="D3756">
        <v>0</v>
      </c>
      <c r="E3756" t="s">
        <v>20</v>
      </c>
      <c r="G3756" t="s">
        <v>20</v>
      </c>
      <c r="I3756" t="s">
        <v>20</v>
      </c>
      <c r="K3756" t="s">
        <v>20</v>
      </c>
      <c r="M3756" t="str">
        <f>IF(K3756="No","No","Yes")</f>
        <v>No</v>
      </c>
      <c r="O3756" t="s">
        <v>19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31</v>
      </c>
      <c r="V3756" s="14">
        <f t="shared" si="116"/>
        <v>1</v>
      </c>
      <c r="W3756" t="s">
        <v>23</v>
      </c>
      <c r="X3756" t="s">
        <v>20</v>
      </c>
      <c r="Y3756" t="s">
        <v>27</v>
      </c>
      <c r="Z3756">
        <v>20.05</v>
      </c>
      <c r="AA3756">
        <v>20.05</v>
      </c>
      <c r="AB3756" s="10">
        <v>1</v>
      </c>
      <c r="AC3756" t="s">
        <v>20</v>
      </c>
      <c r="AD3756" s="10">
        <f t="shared" si="117"/>
        <v>0</v>
      </c>
      <c r="AE3756" s="13"/>
    </row>
    <row r="3757" spans="1:31">
      <c r="A3757">
        <v>3756</v>
      </c>
      <c r="B3757" t="s">
        <v>25</v>
      </c>
      <c r="D3757">
        <v>0</v>
      </c>
      <c r="E3757" t="s">
        <v>20</v>
      </c>
      <c r="G3757" t="s">
        <v>20</v>
      </c>
      <c r="I3757" t="s">
        <v>19</v>
      </c>
      <c r="K3757" t="s">
        <v>29</v>
      </c>
      <c r="M3757" t="str">
        <f>IF(K3757="No","No","Yes")</f>
        <v>Yes</v>
      </c>
      <c r="O3757" t="s">
        <v>19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  <c r="V3757" s="14">
        <f t="shared" si="116"/>
        <v>2</v>
      </c>
      <c r="W3757" t="s">
        <v>23</v>
      </c>
      <c r="X3757" t="s">
        <v>19</v>
      </c>
      <c r="Y3757" t="s">
        <v>24</v>
      </c>
      <c r="Z3757">
        <v>76.05</v>
      </c>
      <c r="AA3757">
        <v>318.89999999999998</v>
      </c>
      <c r="AB3757" s="10">
        <v>4</v>
      </c>
      <c r="AC3757" t="s">
        <v>19</v>
      </c>
      <c r="AD3757" s="10">
        <f t="shared" si="117"/>
        <v>1</v>
      </c>
      <c r="AE3757" s="13"/>
    </row>
    <row r="3758" spans="1:31">
      <c r="A3758">
        <v>3757</v>
      </c>
      <c r="B3758" t="s">
        <v>25</v>
      </c>
      <c r="D3758">
        <v>0</v>
      </c>
      <c r="E3758" t="s">
        <v>20</v>
      </c>
      <c r="G3758" t="s">
        <v>20</v>
      </c>
      <c r="I3758" t="s">
        <v>21</v>
      </c>
      <c r="K3758" t="s">
        <v>22</v>
      </c>
      <c r="M3758" t="str">
        <f>IF(K3758="No","No","Yes")</f>
        <v>Yes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  <c r="V3758" s="14">
        <f t="shared" si="116"/>
        <v>1</v>
      </c>
      <c r="W3758" t="s">
        <v>23</v>
      </c>
      <c r="X3758" t="s">
        <v>19</v>
      </c>
      <c r="Y3758" t="s">
        <v>27</v>
      </c>
      <c r="Z3758">
        <v>24.45</v>
      </c>
      <c r="AA3758">
        <v>24.45</v>
      </c>
      <c r="AB3758" s="10">
        <v>1</v>
      </c>
      <c r="AC3758" t="s">
        <v>19</v>
      </c>
      <c r="AD3758" s="10">
        <f t="shared" si="117"/>
        <v>1</v>
      </c>
      <c r="AE3758" s="13"/>
    </row>
    <row r="3759" spans="1:31">
      <c r="A3759">
        <v>3758</v>
      </c>
      <c r="B3759" t="s">
        <v>18</v>
      </c>
      <c r="D3759">
        <v>0</v>
      </c>
      <c r="E3759" t="s">
        <v>20</v>
      </c>
      <c r="G3759" t="s">
        <v>20</v>
      </c>
      <c r="I3759" t="s">
        <v>20</v>
      </c>
      <c r="K3759" t="s">
        <v>22</v>
      </c>
      <c r="M3759" t="str">
        <f>IF(K3759="No","No","Yes")</f>
        <v>Yes</v>
      </c>
      <c r="O3759" t="s">
        <v>19</v>
      </c>
      <c r="P3759" t="s">
        <v>20</v>
      </c>
      <c r="Q3759" t="s">
        <v>20</v>
      </c>
      <c r="R3759" t="s">
        <v>19</v>
      </c>
      <c r="S3759" t="s">
        <v>19</v>
      </c>
      <c r="T3759" t="s">
        <v>20</v>
      </c>
      <c r="U3759" t="s">
        <v>19</v>
      </c>
      <c r="V3759" s="14">
        <f t="shared" si="116"/>
        <v>5</v>
      </c>
      <c r="W3759" t="s">
        <v>32</v>
      </c>
      <c r="X3759" t="s">
        <v>20</v>
      </c>
      <c r="Y3759" t="s">
        <v>30</v>
      </c>
      <c r="Z3759">
        <v>66.5</v>
      </c>
      <c r="AA3759">
        <v>2762.75</v>
      </c>
      <c r="AB3759" s="10">
        <v>42</v>
      </c>
      <c r="AC3759" t="s">
        <v>20</v>
      </c>
      <c r="AD3759" s="10">
        <f t="shared" si="117"/>
        <v>0</v>
      </c>
      <c r="AE3759" s="13"/>
    </row>
    <row r="3760" spans="1:31">
      <c r="A3760">
        <v>3759</v>
      </c>
      <c r="B3760" t="s">
        <v>18</v>
      </c>
      <c r="D3760">
        <v>0</v>
      </c>
      <c r="E3760" t="s">
        <v>20</v>
      </c>
      <c r="G3760" t="s">
        <v>20</v>
      </c>
      <c r="I3760" t="s">
        <v>20</v>
      </c>
      <c r="K3760" t="s">
        <v>22</v>
      </c>
      <c r="M3760" t="str">
        <f>IF(K3760="No","No","Yes")</f>
        <v>Yes</v>
      </c>
      <c r="O3760" t="s">
        <v>19</v>
      </c>
      <c r="P3760" t="s">
        <v>19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  <c r="V3760" s="14">
        <f t="shared" si="116"/>
        <v>3</v>
      </c>
      <c r="W3760" t="s">
        <v>23</v>
      </c>
      <c r="X3760" t="s">
        <v>20</v>
      </c>
      <c r="Y3760" t="s">
        <v>28</v>
      </c>
      <c r="Z3760">
        <v>49.55</v>
      </c>
      <c r="AA3760">
        <v>49.55</v>
      </c>
      <c r="AB3760" s="10">
        <v>1</v>
      </c>
      <c r="AC3760" t="s">
        <v>20</v>
      </c>
      <c r="AD3760" s="10">
        <f t="shared" si="117"/>
        <v>0</v>
      </c>
      <c r="AE3760" s="13"/>
    </row>
    <row r="3761" spans="1:31">
      <c r="A3761">
        <v>3760</v>
      </c>
      <c r="B3761" t="s">
        <v>25</v>
      </c>
      <c r="D3761">
        <v>0</v>
      </c>
      <c r="E3761" t="s">
        <v>20</v>
      </c>
      <c r="G3761" t="s">
        <v>20</v>
      </c>
      <c r="I3761" t="s">
        <v>19</v>
      </c>
      <c r="K3761" t="s">
        <v>29</v>
      </c>
      <c r="M3761" t="str">
        <f>IF(K3761="No","No","Yes")</f>
        <v>Yes</v>
      </c>
      <c r="O3761" t="s">
        <v>19</v>
      </c>
      <c r="P3761" t="s">
        <v>20</v>
      </c>
      <c r="Q3761" t="s">
        <v>20</v>
      </c>
      <c r="R3761" t="s">
        <v>19</v>
      </c>
      <c r="S3761" t="s">
        <v>20</v>
      </c>
      <c r="T3761" t="s">
        <v>19</v>
      </c>
      <c r="U3761" t="s">
        <v>20</v>
      </c>
      <c r="V3761" s="14">
        <f t="shared" si="116"/>
        <v>4</v>
      </c>
      <c r="W3761" t="s">
        <v>23</v>
      </c>
      <c r="X3761" t="s">
        <v>19</v>
      </c>
      <c r="Y3761" t="s">
        <v>30</v>
      </c>
      <c r="Z3761">
        <v>89.35</v>
      </c>
      <c r="AA3761">
        <v>631.85</v>
      </c>
      <c r="AB3761" s="10">
        <v>7</v>
      </c>
      <c r="AC3761" t="s">
        <v>19</v>
      </c>
      <c r="AD3761" s="10">
        <f t="shared" si="117"/>
        <v>1</v>
      </c>
      <c r="AE3761" s="13"/>
    </row>
    <row r="3762" spans="1:31">
      <c r="A3762">
        <v>3761</v>
      </c>
      <c r="B3762" t="s">
        <v>25</v>
      </c>
      <c r="D3762">
        <v>0</v>
      </c>
      <c r="E3762" t="s">
        <v>20</v>
      </c>
      <c r="G3762" t="s">
        <v>20</v>
      </c>
      <c r="I3762" t="s">
        <v>20</v>
      </c>
      <c r="K3762" t="s">
        <v>29</v>
      </c>
      <c r="M3762" t="str">
        <f>IF(K3762="No","No","Yes")</f>
        <v>Yes</v>
      </c>
      <c r="O3762" t="s">
        <v>19</v>
      </c>
      <c r="P3762" t="s">
        <v>20</v>
      </c>
      <c r="Q3762" t="s">
        <v>20</v>
      </c>
      <c r="R3762" t="s">
        <v>19</v>
      </c>
      <c r="S3762" t="s">
        <v>20</v>
      </c>
      <c r="T3762" t="s">
        <v>20</v>
      </c>
      <c r="U3762" t="s">
        <v>20</v>
      </c>
      <c r="V3762" s="14">
        <f t="shared" si="116"/>
        <v>3</v>
      </c>
      <c r="W3762" t="s">
        <v>23</v>
      </c>
      <c r="X3762" t="s">
        <v>19</v>
      </c>
      <c r="Y3762" t="s">
        <v>30</v>
      </c>
      <c r="Z3762">
        <v>73.599999999999994</v>
      </c>
      <c r="AA3762">
        <v>232.5</v>
      </c>
      <c r="AB3762" s="10">
        <v>3</v>
      </c>
      <c r="AC3762" t="s">
        <v>20</v>
      </c>
      <c r="AD3762" s="10">
        <f t="shared" si="117"/>
        <v>0</v>
      </c>
      <c r="AE3762" s="13"/>
    </row>
    <row r="3763" spans="1:31">
      <c r="A3763">
        <v>3762</v>
      </c>
      <c r="B3763" t="s">
        <v>18</v>
      </c>
      <c r="D3763">
        <v>0</v>
      </c>
      <c r="E3763" t="s">
        <v>19</v>
      </c>
      <c r="G3763" t="s">
        <v>20</v>
      </c>
      <c r="I3763" t="s">
        <v>19</v>
      </c>
      <c r="K3763" t="s">
        <v>22</v>
      </c>
      <c r="M3763" t="str">
        <f>IF(K3763="No","No","Yes")</f>
        <v>Yes</v>
      </c>
      <c r="O3763" t="s">
        <v>19</v>
      </c>
      <c r="P3763" t="s">
        <v>19</v>
      </c>
      <c r="Q3763" t="s">
        <v>19</v>
      </c>
      <c r="R3763" t="s">
        <v>19</v>
      </c>
      <c r="S3763" t="s">
        <v>20</v>
      </c>
      <c r="T3763" t="s">
        <v>19</v>
      </c>
      <c r="U3763" t="s">
        <v>19</v>
      </c>
      <c r="V3763" s="14">
        <f t="shared" si="116"/>
        <v>7</v>
      </c>
      <c r="W3763" t="s">
        <v>32</v>
      </c>
      <c r="X3763" t="s">
        <v>19</v>
      </c>
      <c r="Y3763" t="s">
        <v>30</v>
      </c>
      <c r="Z3763">
        <v>82.65</v>
      </c>
      <c r="AA3763">
        <v>5919.35</v>
      </c>
      <c r="AB3763" s="10">
        <v>72</v>
      </c>
      <c r="AC3763" t="s">
        <v>20</v>
      </c>
      <c r="AD3763" s="10">
        <f t="shared" si="117"/>
        <v>0</v>
      </c>
      <c r="AE3763" s="13"/>
    </row>
    <row r="3764" spans="1:31">
      <c r="A3764">
        <v>3763</v>
      </c>
      <c r="B3764" t="s">
        <v>25</v>
      </c>
      <c r="D3764">
        <v>0</v>
      </c>
      <c r="E3764" t="s">
        <v>20</v>
      </c>
      <c r="G3764" t="s">
        <v>20</v>
      </c>
      <c r="I3764" t="s">
        <v>19</v>
      </c>
      <c r="K3764" t="s">
        <v>22</v>
      </c>
      <c r="M3764" t="str">
        <f>IF(K3764="No","No","Yes")</f>
        <v>Yes</v>
      </c>
      <c r="O3764" t="s">
        <v>19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  <c r="V3764" s="14">
        <f t="shared" si="116"/>
        <v>2</v>
      </c>
      <c r="W3764" t="s">
        <v>23</v>
      </c>
      <c r="X3764" t="s">
        <v>19</v>
      </c>
      <c r="Y3764" t="s">
        <v>24</v>
      </c>
      <c r="Z3764">
        <v>49</v>
      </c>
      <c r="AA3764">
        <v>749.25</v>
      </c>
      <c r="AB3764" s="10">
        <v>15</v>
      </c>
      <c r="AC3764" t="s">
        <v>20</v>
      </c>
      <c r="AD3764" s="10">
        <f t="shared" si="117"/>
        <v>0</v>
      </c>
      <c r="AE3764" s="13"/>
    </row>
    <row r="3765" spans="1:31">
      <c r="A3765">
        <v>3764</v>
      </c>
      <c r="B3765" t="s">
        <v>25</v>
      </c>
      <c r="D3765">
        <v>0</v>
      </c>
      <c r="E3765" t="s">
        <v>19</v>
      </c>
      <c r="G3765" t="s">
        <v>20</v>
      </c>
      <c r="I3765" t="s">
        <v>20</v>
      </c>
      <c r="K3765" t="s">
        <v>29</v>
      </c>
      <c r="M3765" t="str">
        <f>IF(K3765="No","No","Yes")</f>
        <v>Yes</v>
      </c>
      <c r="O3765" t="s">
        <v>19</v>
      </c>
      <c r="P3765" t="s">
        <v>20</v>
      </c>
      <c r="Q3765" t="s">
        <v>20</v>
      </c>
      <c r="R3765" t="s">
        <v>20</v>
      </c>
      <c r="S3765" t="s">
        <v>20</v>
      </c>
      <c r="T3765" t="s">
        <v>19</v>
      </c>
      <c r="U3765" t="s">
        <v>20</v>
      </c>
      <c r="V3765" s="14">
        <f t="shared" si="116"/>
        <v>3</v>
      </c>
      <c r="W3765" t="s">
        <v>23</v>
      </c>
      <c r="X3765" t="s">
        <v>19</v>
      </c>
      <c r="Y3765" t="s">
        <v>24</v>
      </c>
      <c r="Z3765">
        <v>80.349999999999994</v>
      </c>
      <c r="AA3765">
        <v>307.39999999999998</v>
      </c>
      <c r="AB3765" s="10">
        <v>4</v>
      </c>
      <c r="AC3765" t="s">
        <v>19</v>
      </c>
      <c r="AD3765" s="10">
        <f t="shared" si="117"/>
        <v>1</v>
      </c>
      <c r="AE3765" s="13"/>
    </row>
    <row r="3766" spans="1:31">
      <c r="A3766">
        <v>3765</v>
      </c>
      <c r="B3766" t="s">
        <v>18</v>
      </c>
      <c r="D3766">
        <v>0</v>
      </c>
      <c r="E3766" t="s">
        <v>20</v>
      </c>
      <c r="G3766" t="s">
        <v>20</v>
      </c>
      <c r="I3766" t="s">
        <v>19</v>
      </c>
      <c r="K3766" t="s">
        <v>20</v>
      </c>
      <c r="M3766" t="str">
        <f>IF(K3766="No","No","Yes")</f>
        <v>No</v>
      </c>
      <c r="O3766" t="s">
        <v>19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s="14">
        <f t="shared" si="116"/>
        <v>1</v>
      </c>
      <c r="W3766" t="s">
        <v>26</v>
      </c>
      <c r="X3766" t="s">
        <v>20</v>
      </c>
      <c r="Y3766" t="s">
        <v>24</v>
      </c>
      <c r="Z3766">
        <v>25.2</v>
      </c>
      <c r="AA3766">
        <v>245.15</v>
      </c>
      <c r="AB3766" s="10">
        <v>11</v>
      </c>
      <c r="AC3766" t="s">
        <v>20</v>
      </c>
      <c r="AD3766" s="10">
        <f t="shared" si="117"/>
        <v>0</v>
      </c>
      <c r="AE3766" s="13"/>
    </row>
    <row r="3767" spans="1:31">
      <c r="A3767">
        <v>3766</v>
      </c>
      <c r="B3767" t="s">
        <v>18</v>
      </c>
      <c r="D3767">
        <v>0</v>
      </c>
      <c r="E3767" t="s">
        <v>20</v>
      </c>
      <c r="G3767" t="s">
        <v>20</v>
      </c>
      <c r="I3767" t="s">
        <v>19</v>
      </c>
      <c r="K3767" t="s">
        <v>20</v>
      </c>
      <c r="M3767" t="str">
        <f>IF(K3767="No","No","Yes")</f>
        <v>No</v>
      </c>
      <c r="O3767" t="s">
        <v>19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s="14">
        <f t="shared" si="116"/>
        <v>1</v>
      </c>
      <c r="W3767" t="s">
        <v>23</v>
      </c>
      <c r="X3767" t="s">
        <v>20</v>
      </c>
      <c r="Y3767" t="s">
        <v>27</v>
      </c>
      <c r="Z3767">
        <v>25.45</v>
      </c>
      <c r="AA3767">
        <v>134.75</v>
      </c>
      <c r="AB3767" s="10">
        <v>5</v>
      </c>
      <c r="AC3767" t="s">
        <v>20</v>
      </c>
      <c r="AD3767" s="10">
        <f t="shared" si="117"/>
        <v>0</v>
      </c>
      <c r="AE3767" s="13"/>
    </row>
    <row r="3768" spans="1:31">
      <c r="A3768">
        <v>3767</v>
      </c>
      <c r="B3768" t="s">
        <v>18</v>
      </c>
      <c r="D3768">
        <v>1</v>
      </c>
      <c r="E3768" t="s">
        <v>20</v>
      </c>
      <c r="G3768" t="s">
        <v>20</v>
      </c>
      <c r="I3768" t="s">
        <v>20</v>
      </c>
      <c r="K3768" t="s">
        <v>22</v>
      </c>
      <c r="M3768" t="str">
        <f>IF(K3768="No","No","Yes")</f>
        <v>Yes</v>
      </c>
      <c r="O3768" t="s">
        <v>19</v>
      </c>
      <c r="P3768" t="s">
        <v>19</v>
      </c>
      <c r="Q3768" t="s">
        <v>20</v>
      </c>
      <c r="R3768" t="s">
        <v>19</v>
      </c>
      <c r="S3768" t="s">
        <v>20</v>
      </c>
      <c r="T3768" t="s">
        <v>20</v>
      </c>
      <c r="U3768" t="s">
        <v>20</v>
      </c>
      <c r="V3768" s="14">
        <f t="shared" si="116"/>
        <v>4</v>
      </c>
      <c r="W3768" t="s">
        <v>23</v>
      </c>
      <c r="X3768" t="s">
        <v>19</v>
      </c>
      <c r="Y3768" t="s">
        <v>24</v>
      </c>
      <c r="Z3768">
        <v>55.8</v>
      </c>
      <c r="AA3768">
        <v>55.8</v>
      </c>
      <c r="AB3768" s="10">
        <v>1</v>
      </c>
      <c r="AC3768" t="s">
        <v>19</v>
      </c>
      <c r="AD3768" s="10">
        <f t="shared" si="117"/>
        <v>1</v>
      </c>
      <c r="AE3768" s="13"/>
    </row>
    <row r="3769" spans="1:31">
      <c r="A3769">
        <v>3768</v>
      </c>
      <c r="B3769" t="s">
        <v>25</v>
      </c>
      <c r="D3769">
        <v>0</v>
      </c>
      <c r="E3769" t="s">
        <v>19</v>
      </c>
      <c r="G3769" t="s">
        <v>20</v>
      </c>
      <c r="I3769" t="s">
        <v>19</v>
      </c>
      <c r="K3769" t="s">
        <v>29</v>
      </c>
      <c r="M3769" t="str">
        <f>IF(K3769="No","No","Yes")</f>
        <v>Yes</v>
      </c>
      <c r="O3769" t="s">
        <v>19</v>
      </c>
      <c r="P3769" t="s">
        <v>19</v>
      </c>
      <c r="Q3769" t="s">
        <v>20</v>
      </c>
      <c r="R3769" t="s">
        <v>19</v>
      </c>
      <c r="S3769" t="s">
        <v>19</v>
      </c>
      <c r="T3769" t="s">
        <v>19</v>
      </c>
      <c r="U3769" t="s">
        <v>19</v>
      </c>
      <c r="V3769" s="14">
        <f t="shared" si="116"/>
        <v>7</v>
      </c>
      <c r="W3769" t="s">
        <v>32</v>
      </c>
      <c r="X3769" t="s">
        <v>19</v>
      </c>
      <c r="Y3769" t="s">
        <v>30</v>
      </c>
      <c r="Z3769">
        <v>110.9</v>
      </c>
      <c r="AA3769">
        <v>8240.85</v>
      </c>
      <c r="AB3769" s="10">
        <v>72</v>
      </c>
      <c r="AC3769" t="s">
        <v>20</v>
      </c>
      <c r="AD3769" s="10">
        <f t="shared" si="117"/>
        <v>0</v>
      </c>
      <c r="AE3769" s="13"/>
    </row>
    <row r="3770" spans="1:31">
      <c r="A3770">
        <v>3769</v>
      </c>
      <c r="B3770" t="s">
        <v>18</v>
      </c>
      <c r="D3770">
        <v>0</v>
      </c>
      <c r="E3770" t="s">
        <v>19</v>
      </c>
      <c r="G3770" t="s">
        <v>20</v>
      </c>
      <c r="I3770" t="s">
        <v>19</v>
      </c>
      <c r="K3770" t="s">
        <v>29</v>
      </c>
      <c r="M3770" t="str">
        <f>IF(K3770="No","No","Yes")</f>
        <v>Yes</v>
      </c>
      <c r="O3770" t="s">
        <v>19</v>
      </c>
      <c r="P3770" t="s">
        <v>20</v>
      </c>
      <c r="Q3770" t="s">
        <v>19</v>
      </c>
      <c r="R3770" t="s">
        <v>20</v>
      </c>
      <c r="S3770" t="s">
        <v>20</v>
      </c>
      <c r="T3770" t="s">
        <v>20</v>
      </c>
      <c r="U3770" t="s">
        <v>20</v>
      </c>
      <c r="V3770" s="14">
        <f t="shared" si="116"/>
        <v>3</v>
      </c>
      <c r="W3770" t="s">
        <v>23</v>
      </c>
      <c r="X3770" t="s">
        <v>19</v>
      </c>
      <c r="Y3770" t="s">
        <v>30</v>
      </c>
      <c r="Z3770">
        <v>77.75</v>
      </c>
      <c r="AA3770">
        <v>4266.3999999999996</v>
      </c>
      <c r="AB3770" s="10">
        <v>55</v>
      </c>
      <c r="AC3770" t="s">
        <v>20</v>
      </c>
      <c r="AD3770" s="10">
        <f t="shared" si="117"/>
        <v>0</v>
      </c>
      <c r="AE3770" s="13"/>
    </row>
    <row r="3771" spans="1:31">
      <c r="A3771">
        <v>3770</v>
      </c>
      <c r="B3771" t="s">
        <v>18</v>
      </c>
      <c r="D3771">
        <v>0</v>
      </c>
      <c r="E3771" t="s">
        <v>19</v>
      </c>
      <c r="G3771" t="s">
        <v>19</v>
      </c>
      <c r="I3771" t="s">
        <v>19</v>
      </c>
      <c r="K3771" t="s">
        <v>20</v>
      </c>
      <c r="M3771" t="str">
        <f>IF(K3771="No","No","Yes")</f>
        <v>No</v>
      </c>
      <c r="O3771" t="s">
        <v>19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s="14">
        <f t="shared" si="116"/>
        <v>1</v>
      </c>
      <c r="W3771" t="s">
        <v>23</v>
      </c>
      <c r="X3771" t="s">
        <v>19</v>
      </c>
      <c r="Y3771" t="s">
        <v>24</v>
      </c>
      <c r="Z3771">
        <v>26.2</v>
      </c>
      <c r="AA3771">
        <v>1077.5</v>
      </c>
      <c r="AB3771" s="10">
        <v>40</v>
      </c>
      <c r="AC3771" t="s">
        <v>20</v>
      </c>
      <c r="AD3771" s="10">
        <f t="shared" si="117"/>
        <v>0</v>
      </c>
      <c r="AE3771" s="13"/>
    </row>
    <row r="3772" spans="1:31">
      <c r="A3772">
        <v>3771</v>
      </c>
      <c r="B3772" t="s">
        <v>18</v>
      </c>
      <c r="D3772">
        <v>0</v>
      </c>
      <c r="E3772" t="s">
        <v>19</v>
      </c>
      <c r="G3772" t="s">
        <v>20</v>
      </c>
      <c r="I3772" t="s">
        <v>20</v>
      </c>
      <c r="K3772" t="s">
        <v>20</v>
      </c>
      <c r="M3772" t="str">
        <f>IF(K3772="No","No","Yes")</f>
        <v>No</v>
      </c>
      <c r="O3772" t="s">
        <v>19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s="14">
        <f t="shared" si="116"/>
        <v>1</v>
      </c>
      <c r="W3772" t="s">
        <v>32</v>
      </c>
      <c r="X3772" t="s">
        <v>20</v>
      </c>
      <c r="Y3772" t="s">
        <v>28</v>
      </c>
      <c r="Z3772">
        <v>19.899999999999999</v>
      </c>
      <c r="AA3772">
        <v>1115.5999999999999</v>
      </c>
      <c r="AB3772" s="10">
        <v>57</v>
      </c>
      <c r="AC3772" t="s">
        <v>20</v>
      </c>
      <c r="AD3772" s="10">
        <f t="shared" si="117"/>
        <v>0</v>
      </c>
      <c r="AE3772" s="13"/>
    </row>
    <row r="3773" spans="1:31">
      <c r="A3773">
        <v>3772</v>
      </c>
      <c r="B3773" t="s">
        <v>25</v>
      </c>
      <c r="D3773">
        <v>0</v>
      </c>
      <c r="E3773" t="s">
        <v>20</v>
      </c>
      <c r="G3773" t="s">
        <v>20</v>
      </c>
      <c r="I3773" t="s">
        <v>20</v>
      </c>
      <c r="K3773" t="s">
        <v>29</v>
      </c>
      <c r="M3773" t="str">
        <f>IF(K3773="No","No","Yes")</f>
        <v>Yes</v>
      </c>
      <c r="O3773" t="s">
        <v>19</v>
      </c>
      <c r="P3773" t="s">
        <v>20</v>
      </c>
      <c r="Q3773" t="s">
        <v>20</v>
      </c>
      <c r="R3773" t="s">
        <v>20</v>
      </c>
      <c r="S3773" t="s">
        <v>20</v>
      </c>
      <c r="T3773" t="s">
        <v>19</v>
      </c>
      <c r="U3773" t="s">
        <v>20</v>
      </c>
      <c r="V3773" s="14">
        <f t="shared" si="116"/>
        <v>3</v>
      </c>
      <c r="W3773" t="s">
        <v>23</v>
      </c>
      <c r="X3773" t="s">
        <v>19</v>
      </c>
      <c r="Y3773" t="s">
        <v>24</v>
      </c>
      <c r="Z3773">
        <v>79.05</v>
      </c>
      <c r="AA3773">
        <v>79.05</v>
      </c>
      <c r="AB3773" s="10">
        <v>1</v>
      </c>
      <c r="AC3773" t="s">
        <v>19</v>
      </c>
      <c r="AD3773" s="10">
        <f t="shared" si="117"/>
        <v>1</v>
      </c>
      <c r="AE3773" s="13"/>
    </row>
    <row r="3774" spans="1:31">
      <c r="A3774">
        <v>3773</v>
      </c>
      <c r="B3774" t="s">
        <v>25</v>
      </c>
      <c r="D3774">
        <v>0</v>
      </c>
      <c r="E3774" t="s">
        <v>19</v>
      </c>
      <c r="G3774" t="s">
        <v>20</v>
      </c>
      <c r="I3774" t="s">
        <v>20</v>
      </c>
      <c r="K3774" t="s">
        <v>29</v>
      </c>
      <c r="M3774" t="str">
        <f>IF(K3774="No","No","Yes")</f>
        <v>Yes</v>
      </c>
      <c r="O3774" t="s">
        <v>19</v>
      </c>
      <c r="P3774" t="s">
        <v>19</v>
      </c>
      <c r="Q3774" t="s">
        <v>20</v>
      </c>
      <c r="R3774" t="s">
        <v>20</v>
      </c>
      <c r="S3774" t="s">
        <v>20</v>
      </c>
      <c r="T3774" t="s">
        <v>19</v>
      </c>
      <c r="U3774" t="s">
        <v>19</v>
      </c>
      <c r="V3774" s="14">
        <f t="shared" si="116"/>
        <v>5</v>
      </c>
      <c r="W3774" t="s">
        <v>23</v>
      </c>
      <c r="X3774" t="s">
        <v>19</v>
      </c>
      <c r="Y3774" t="s">
        <v>24</v>
      </c>
      <c r="Z3774">
        <v>95</v>
      </c>
      <c r="AA3774">
        <v>95</v>
      </c>
      <c r="AB3774" s="10">
        <v>1</v>
      </c>
      <c r="AC3774" t="s">
        <v>19</v>
      </c>
      <c r="AD3774" s="10">
        <f t="shared" si="117"/>
        <v>1</v>
      </c>
      <c r="AE3774" s="13"/>
    </row>
    <row r="3775" spans="1:31">
      <c r="A3775">
        <v>3774</v>
      </c>
      <c r="B3775" t="s">
        <v>18</v>
      </c>
      <c r="D3775">
        <v>0</v>
      </c>
      <c r="E3775" t="s">
        <v>20</v>
      </c>
      <c r="G3775" t="s">
        <v>20</v>
      </c>
      <c r="I3775" t="s">
        <v>21</v>
      </c>
      <c r="K3775" t="s">
        <v>22</v>
      </c>
      <c r="M3775" t="str">
        <f>IF(K3775="No","No","Yes")</f>
        <v>Yes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  <c r="V3775" s="14">
        <f t="shared" si="116"/>
        <v>1</v>
      </c>
      <c r="W3775" t="s">
        <v>23</v>
      </c>
      <c r="X3775" t="s">
        <v>20</v>
      </c>
      <c r="Y3775" t="s">
        <v>27</v>
      </c>
      <c r="Z3775">
        <v>25.2</v>
      </c>
      <c r="AA3775">
        <v>25.2</v>
      </c>
      <c r="AB3775" s="10">
        <v>1</v>
      </c>
      <c r="AC3775" t="s">
        <v>19</v>
      </c>
      <c r="AD3775" s="10">
        <f t="shared" si="117"/>
        <v>1</v>
      </c>
      <c r="AE3775" s="13"/>
    </row>
    <row r="3776" spans="1:31">
      <c r="A3776">
        <v>3775</v>
      </c>
      <c r="B3776" t="s">
        <v>25</v>
      </c>
      <c r="D3776">
        <v>1</v>
      </c>
      <c r="E3776" t="s">
        <v>19</v>
      </c>
      <c r="G3776" t="s">
        <v>19</v>
      </c>
      <c r="I3776" t="s">
        <v>19</v>
      </c>
      <c r="K3776" t="s">
        <v>22</v>
      </c>
      <c r="M3776" t="str">
        <f>IF(K3776="No","No","Yes")</f>
        <v>Yes</v>
      </c>
      <c r="O3776" t="s">
        <v>19</v>
      </c>
      <c r="P3776" t="s">
        <v>20</v>
      </c>
      <c r="Q3776" t="s">
        <v>19</v>
      </c>
      <c r="R3776" t="s">
        <v>19</v>
      </c>
      <c r="S3776" t="s">
        <v>20</v>
      </c>
      <c r="T3776" t="s">
        <v>19</v>
      </c>
      <c r="U3776" t="s">
        <v>19</v>
      </c>
      <c r="V3776" s="14">
        <f t="shared" si="116"/>
        <v>6</v>
      </c>
      <c r="W3776" t="s">
        <v>26</v>
      </c>
      <c r="X3776" t="s">
        <v>19</v>
      </c>
      <c r="Y3776" t="s">
        <v>24</v>
      </c>
      <c r="Z3776">
        <v>80.849999999999994</v>
      </c>
      <c r="AA3776">
        <v>4079.55</v>
      </c>
      <c r="AB3776" s="10">
        <v>52</v>
      </c>
      <c r="AC3776" t="s">
        <v>20</v>
      </c>
      <c r="AD3776" s="10">
        <f t="shared" si="117"/>
        <v>0</v>
      </c>
      <c r="AE3776" s="13"/>
    </row>
    <row r="3777" spans="1:31">
      <c r="A3777">
        <v>3776</v>
      </c>
      <c r="B3777" t="s">
        <v>25</v>
      </c>
      <c r="D3777">
        <v>1</v>
      </c>
      <c r="E3777" t="s">
        <v>20</v>
      </c>
      <c r="G3777" t="s">
        <v>20</v>
      </c>
      <c r="I3777" t="s">
        <v>19</v>
      </c>
      <c r="K3777" t="s">
        <v>29</v>
      </c>
      <c r="M3777" t="str">
        <f>IF(K3777="No","No","Yes")</f>
        <v>Yes</v>
      </c>
      <c r="O3777" t="s">
        <v>19</v>
      </c>
      <c r="P3777" t="s">
        <v>20</v>
      </c>
      <c r="Q3777" t="s">
        <v>20</v>
      </c>
      <c r="R3777" t="s">
        <v>19</v>
      </c>
      <c r="S3777" t="s">
        <v>20</v>
      </c>
      <c r="T3777" t="s">
        <v>19</v>
      </c>
      <c r="U3777" t="s">
        <v>19</v>
      </c>
      <c r="V3777" s="14">
        <f t="shared" si="116"/>
        <v>5</v>
      </c>
      <c r="W3777" t="s">
        <v>23</v>
      </c>
      <c r="X3777" t="s">
        <v>19</v>
      </c>
      <c r="Y3777" t="s">
        <v>24</v>
      </c>
      <c r="Z3777">
        <v>98.4</v>
      </c>
      <c r="AA3777">
        <v>4187.75</v>
      </c>
      <c r="AB3777" s="10">
        <v>41</v>
      </c>
      <c r="AC3777" t="s">
        <v>19</v>
      </c>
      <c r="AD3777" s="10">
        <f t="shared" si="117"/>
        <v>1</v>
      </c>
      <c r="AE3777" s="13"/>
    </row>
    <row r="3778" spans="1:31">
      <c r="A3778">
        <v>3777</v>
      </c>
      <c r="B3778" t="s">
        <v>25</v>
      </c>
      <c r="D3778">
        <v>0</v>
      </c>
      <c r="E3778" t="s">
        <v>19</v>
      </c>
      <c r="G3778" t="s">
        <v>20</v>
      </c>
      <c r="I3778" t="s">
        <v>20</v>
      </c>
      <c r="K3778" t="s">
        <v>22</v>
      </c>
      <c r="M3778" t="str">
        <f>IF(K3778="No","No","Yes")</f>
        <v>Yes</v>
      </c>
      <c r="O3778" t="s">
        <v>19</v>
      </c>
      <c r="P3778" t="s">
        <v>20</v>
      </c>
      <c r="Q3778" t="s">
        <v>20</v>
      </c>
      <c r="R3778" t="s">
        <v>20</v>
      </c>
      <c r="S3778" t="s">
        <v>20</v>
      </c>
      <c r="T3778" t="s">
        <v>19</v>
      </c>
      <c r="U3778" t="s">
        <v>20</v>
      </c>
      <c r="V3778" s="14">
        <f t="shared" si="116"/>
        <v>3</v>
      </c>
      <c r="W3778" t="s">
        <v>26</v>
      </c>
      <c r="X3778" t="s">
        <v>19</v>
      </c>
      <c r="Y3778" t="s">
        <v>27</v>
      </c>
      <c r="Z3778">
        <v>56.35</v>
      </c>
      <c r="AA3778">
        <v>2391.15</v>
      </c>
      <c r="AB3778" s="10">
        <v>43</v>
      </c>
      <c r="AC3778" t="s">
        <v>20</v>
      </c>
      <c r="AD3778" s="10">
        <f t="shared" si="117"/>
        <v>0</v>
      </c>
      <c r="AE3778" s="13"/>
    </row>
    <row r="3779" spans="1:31">
      <c r="A3779">
        <v>3778</v>
      </c>
      <c r="B3779" t="s">
        <v>18</v>
      </c>
      <c r="D3779">
        <v>0</v>
      </c>
      <c r="E3779" t="s">
        <v>19</v>
      </c>
      <c r="G3779" t="s">
        <v>19</v>
      </c>
      <c r="I3779" t="s">
        <v>20</v>
      </c>
      <c r="K3779" t="s">
        <v>20</v>
      </c>
      <c r="M3779" t="str">
        <f>IF(K3779="No","No","Yes")</f>
        <v>No</v>
      </c>
      <c r="O3779" t="s">
        <v>19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s="14">
        <f t="shared" ref="V3779:V3842" si="118">COUNTIF(M3779:U3779,"Yes")</f>
        <v>1</v>
      </c>
      <c r="W3779" t="s">
        <v>32</v>
      </c>
      <c r="X3779" t="s">
        <v>20</v>
      </c>
      <c r="Y3779" t="s">
        <v>28</v>
      </c>
      <c r="Z3779">
        <v>19.3</v>
      </c>
      <c r="AA3779">
        <v>890.5</v>
      </c>
      <c r="AB3779" s="10">
        <v>47</v>
      </c>
      <c r="AC3779" t="s">
        <v>20</v>
      </c>
      <c r="AD3779" s="10">
        <f t="shared" ref="AD3779:AD3842" si="119">IF(AC3779="Yes",1,0)</f>
        <v>0</v>
      </c>
      <c r="AE3779" s="13"/>
    </row>
    <row r="3780" spans="1:31">
      <c r="A3780">
        <v>3779</v>
      </c>
      <c r="B3780" t="s">
        <v>25</v>
      </c>
      <c r="D3780">
        <v>0</v>
      </c>
      <c r="E3780" t="s">
        <v>20</v>
      </c>
      <c r="G3780" t="s">
        <v>20</v>
      </c>
      <c r="I3780" t="s">
        <v>19</v>
      </c>
      <c r="K3780" t="s">
        <v>22</v>
      </c>
      <c r="M3780" t="str">
        <f>IF(K3780="No","No","Yes")</f>
        <v>Yes</v>
      </c>
      <c r="O3780" t="s">
        <v>19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  <c r="V3780" s="14">
        <f t="shared" si="118"/>
        <v>2</v>
      </c>
      <c r="W3780" t="s">
        <v>23</v>
      </c>
      <c r="X3780" t="s">
        <v>20</v>
      </c>
      <c r="Y3780" t="s">
        <v>28</v>
      </c>
      <c r="Z3780">
        <v>50.4</v>
      </c>
      <c r="AA3780">
        <v>137.25</v>
      </c>
      <c r="AB3780" s="10">
        <v>3</v>
      </c>
      <c r="AC3780" t="s">
        <v>20</v>
      </c>
      <c r="AD3780" s="10">
        <f t="shared" si="119"/>
        <v>0</v>
      </c>
      <c r="AE3780" s="13"/>
    </row>
    <row r="3781" spans="1:31">
      <c r="A3781">
        <v>3780</v>
      </c>
      <c r="B3781" t="s">
        <v>25</v>
      </c>
      <c r="D3781">
        <v>1</v>
      </c>
      <c r="E3781" t="s">
        <v>19</v>
      </c>
      <c r="G3781" t="s">
        <v>19</v>
      </c>
      <c r="I3781" t="s">
        <v>19</v>
      </c>
      <c r="K3781" t="s">
        <v>22</v>
      </c>
      <c r="M3781" t="str">
        <f>IF(K3781="No","No","Yes")</f>
        <v>Yes</v>
      </c>
      <c r="O3781" t="s">
        <v>19</v>
      </c>
      <c r="P3781" t="s">
        <v>19</v>
      </c>
      <c r="Q3781" t="s">
        <v>19</v>
      </c>
      <c r="R3781" t="s">
        <v>19</v>
      </c>
      <c r="S3781" t="s">
        <v>19</v>
      </c>
      <c r="T3781" t="s">
        <v>19</v>
      </c>
      <c r="U3781" t="s">
        <v>20</v>
      </c>
      <c r="V3781" s="14">
        <f t="shared" si="118"/>
        <v>7</v>
      </c>
      <c r="W3781" t="s">
        <v>32</v>
      </c>
      <c r="X3781" t="s">
        <v>20</v>
      </c>
      <c r="Y3781" t="s">
        <v>30</v>
      </c>
      <c r="Z3781">
        <v>79.400000000000006</v>
      </c>
      <c r="AA3781">
        <v>5154.6000000000004</v>
      </c>
      <c r="AB3781" s="10">
        <v>66</v>
      </c>
      <c r="AC3781" t="s">
        <v>19</v>
      </c>
      <c r="AD3781" s="10">
        <f t="shared" si="119"/>
        <v>1</v>
      </c>
      <c r="AE3781" s="13"/>
    </row>
    <row r="3782" spans="1:31">
      <c r="A3782">
        <v>3781</v>
      </c>
      <c r="B3782" t="s">
        <v>25</v>
      </c>
      <c r="D3782">
        <v>0</v>
      </c>
      <c r="E3782" t="s">
        <v>19</v>
      </c>
      <c r="G3782" t="s">
        <v>19</v>
      </c>
      <c r="I3782" t="s">
        <v>20</v>
      </c>
      <c r="K3782" t="s">
        <v>22</v>
      </c>
      <c r="M3782" t="str">
        <f>IF(K3782="No","No","Yes")</f>
        <v>Yes</v>
      </c>
      <c r="O3782" t="s">
        <v>19</v>
      </c>
      <c r="P3782" t="s">
        <v>20</v>
      </c>
      <c r="Q3782" t="s">
        <v>20</v>
      </c>
      <c r="R3782" t="s">
        <v>19</v>
      </c>
      <c r="S3782" t="s">
        <v>19</v>
      </c>
      <c r="T3782" t="s">
        <v>20</v>
      </c>
      <c r="U3782" t="s">
        <v>20</v>
      </c>
      <c r="V3782" s="14">
        <f t="shared" si="118"/>
        <v>4</v>
      </c>
      <c r="W3782" t="s">
        <v>32</v>
      </c>
      <c r="X3782" t="s">
        <v>19</v>
      </c>
      <c r="Y3782" t="s">
        <v>30</v>
      </c>
      <c r="Z3782">
        <v>55.25</v>
      </c>
      <c r="AA3782">
        <v>3119.9</v>
      </c>
      <c r="AB3782" s="10">
        <v>55</v>
      </c>
      <c r="AC3782" t="s">
        <v>20</v>
      </c>
      <c r="AD3782" s="10">
        <f t="shared" si="119"/>
        <v>0</v>
      </c>
      <c r="AE3782" s="13"/>
    </row>
    <row r="3783" spans="1:31">
      <c r="A3783">
        <v>3782</v>
      </c>
      <c r="B3783" t="s">
        <v>25</v>
      </c>
      <c r="D3783">
        <v>0</v>
      </c>
      <c r="E3783" t="s">
        <v>20</v>
      </c>
      <c r="G3783" t="s">
        <v>20</v>
      </c>
      <c r="I3783" t="s">
        <v>20</v>
      </c>
      <c r="K3783" t="s">
        <v>20</v>
      </c>
      <c r="M3783" t="str">
        <f>IF(K3783="No","No","Yes")</f>
        <v>No</v>
      </c>
      <c r="O3783" t="s">
        <v>19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s="14">
        <f t="shared" si="118"/>
        <v>1</v>
      </c>
      <c r="W3783" t="s">
        <v>26</v>
      </c>
      <c r="X3783" t="s">
        <v>20</v>
      </c>
      <c r="Y3783" t="s">
        <v>27</v>
      </c>
      <c r="Z3783">
        <v>19.100000000000001</v>
      </c>
      <c r="AA3783">
        <v>529.5</v>
      </c>
      <c r="AB3783" s="10">
        <v>29</v>
      </c>
      <c r="AC3783" t="s">
        <v>20</v>
      </c>
      <c r="AD3783" s="10">
        <f t="shared" si="119"/>
        <v>0</v>
      </c>
      <c r="AE3783" s="13"/>
    </row>
    <row r="3784" spans="1:31">
      <c r="A3784">
        <v>3783</v>
      </c>
      <c r="B3784" t="s">
        <v>18</v>
      </c>
      <c r="D3784">
        <v>0</v>
      </c>
      <c r="E3784" t="s">
        <v>20</v>
      </c>
      <c r="G3784" t="s">
        <v>19</v>
      </c>
      <c r="I3784" t="s">
        <v>19</v>
      </c>
      <c r="K3784" t="s">
        <v>29</v>
      </c>
      <c r="M3784" t="str">
        <f>IF(K3784="No","No","Yes")</f>
        <v>Yes</v>
      </c>
      <c r="O3784" t="s">
        <v>19</v>
      </c>
      <c r="P3784" t="s">
        <v>20</v>
      </c>
      <c r="Q3784" t="s">
        <v>20</v>
      </c>
      <c r="R3784" t="s">
        <v>20</v>
      </c>
      <c r="S3784" t="s">
        <v>20</v>
      </c>
      <c r="T3784" t="s">
        <v>19</v>
      </c>
      <c r="U3784" t="s">
        <v>20</v>
      </c>
      <c r="V3784" s="14">
        <f t="shared" si="118"/>
        <v>3</v>
      </c>
      <c r="W3784" t="s">
        <v>23</v>
      </c>
      <c r="X3784" t="s">
        <v>19</v>
      </c>
      <c r="Y3784" t="s">
        <v>24</v>
      </c>
      <c r="Z3784">
        <v>84.05</v>
      </c>
      <c r="AA3784">
        <v>966.55</v>
      </c>
      <c r="AB3784" s="10">
        <v>12</v>
      </c>
      <c r="AC3784" t="s">
        <v>20</v>
      </c>
      <c r="AD3784" s="10">
        <f t="shared" si="119"/>
        <v>0</v>
      </c>
      <c r="AE3784" s="13"/>
    </row>
    <row r="3785" spans="1:31">
      <c r="A3785">
        <v>3784</v>
      </c>
      <c r="B3785" t="s">
        <v>18</v>
      </c>
      <c r="D3785">
        <v>0</v>
      </c>
      <c r="E3785" t="s">
        <v>19</v>
      </c>
      <c r="G3785" t="s">
        <v>20</v>
      </c>
      <c r="I3785" t="s">
        <v>19</v>
      </c>
      <c r="K3785" t="s">
        <v>29</v>
      </c>
      <c r="M3785" t="str">
        <f>IF(K3785="No","No","Yes")</f>
        <v>Yes</v>
      </c>
      <c r="O3785" t="s">
        <v>19</v>
      </c>
      <c r="P3785" t="s">
        <v>20</v>
      </c>
      <c r="Q3785" t="s">
        <v>19</v>
      </c>
      <c r="R3785" t="s">
        <v>19</v>
      </c>
      <c r="S3785" t="s">
        <v>20</v>
      </c>
      <c r="T3785" t="s">
        <v>19</v>
      </c>
      <c r="U3785" t="s">
        <v>19</v>
      </c>
      <c r="V3785" s="14">
        <f t="shared" si="118"/>
        <v>6</v>
      </c>
      <c r="W3785" t="s">
        <v>23</v>
      </c>
      <c r="X3785" t="s">
        <v>19</v>
      </c>
      <c r="Y3785" t="s">
        <v>24</v>
      </c>
      <c r="Z3785">
        <v>105.2</v>
      </c>
      <c r="AA3785">
        <v>6936.85</v>
      </c>
      <c r="AB3785" s="10">
        <v>66</v>
      </c>
      <c r="AC3785" t="s">
        <v>20</v>
      </c>
      <c r="AD3785" s="10">
        <f t="shared" si="119"/>
        <v>0</v>
      </c>
      <c r="AE3785" s="13"/>
    </row>
    <row r="3786" spans="1:31">
      <c r="A3786">
        <v>3785</v>
      </c>
      <c r="B3786" t="s">
        <v>25</v>
      </c>
      <c r="D3786">
        <v>1</v>
      </c>
      <c r="E3786" t="s">
        <v>20</v>
      </c>
      <c r="G3786" t="s">
        <v>20</v>
      </c>
      <c r="I3786" t="s">
        <v>19</v>
      </c>
      <c r="K3786" t="s">
        <v>29</v>
      </c>
      <c r="M3786" t="str">
        <f>IF(K3786="No","No","Yes")</f>
        <v>Yes</v>
      </c>
      <c r="O3786" t="s">
        <v>19</v>
      </c>
      <c r="P3786" t="s">
        <v>20</v>
      </c>
      <c r="Q3786" t="s">
        <v>20</v>
      </c>
      <c r="R3786" t="s">
        <v>19</v>
      </c>
      <c r="S3786" t="s">
        <v>20</v>
      </c>
      <c r="T3786" t="s">
        <v>19</v>
      </c>
      <c r="U3786" t="s">
        <v>19</v>
      </c>
      <c r="V3786" s="14">
        <f t="shared" si="118"/>
        <v>5</v>
      </c>
      <c r="W3786" t="s">
        <v>23</v>
      </c>
      <c r="X3786" t="s">
        <v>19</v>
      </c>
      <c r="Y3786" t="s">
        <v>24</v>
      </c>
      <c r="Z3786">
        <v>101.4</v>
      </c>
      <c r="AA3786">
        <v>3496.3</v>
      </c>
      <c r="AB3786" s="10">
        <v>35</v>
      </c>
      <c r="AC3786" t="s">
        <v>19</v>
      </c>
      <c r="AD3786" s="10">
        <f t="shared" si="119"/>
        <v>1</v>
      </c>
      <c r="AE3786" s="13"/>
    </row>
    <row r="3787" spans="1:31">
      <c r="A3787">
        <v>3786</v>
      </c>
      <c r="B3787" t="s">
        <v>25</v>
      </c>
      <c r="D3787">
        <v>1</v>
      </c>
      <c r="E3787" t="s">
        <v>19</v>
      </c>
      <c r="G3787" t="s">
        <v>20</v>
      </c>
      <c r="I3787" t="s">
        <v>19</v>
      </c>
      <c r="K3787" t="s">
        <v>29</v>
      </c>
      <c r="M3787" t="str">
        <f>IF(K3787="No","No","Yes")</f>
        <v>Yes</v>
      </c>
      <c r="O3787" t="s">
        <v>19</v>
      </c>
      <c r="P3787" t="s">
        <v>20</v>
      </c>
      <c r="Q3787" t="s">
        <v>20</v>
      </c>
      <c r="R3787" t="s">
        <v>19</v>
      </c>
      <c r="S3787" t="s">
        <v>20</v>
      </c>
      <c r="T3787" t="s">
        <v>20</v>
      </c>
      <c r="U3787" t="s">
        <v>19</v>
      </c>
      <c r="V3787" s="14">
        <f t="shared" si="118"/>
        <v>4</v>
      </c>
      <c r="W3787" t="s">
        <v>23</v>
      </c>
      <c r="X3787" t="s">
        <v>19</v>
      </c>
      <c r="Y3787" t="s">
        <v>24</v>
      </c>
      <c r="Z3787">
        <v>89.8</v>
      </c>
      <c r="AA3787">
        <v>914.3</v>
      </c>
      <c r="AB3787" s="10">
        <v>10</v>
      </c>
      <c r="AC3787" t="s">
        <v>19</v>
      </c>
      <c r="AD3787" s="10">
        <f t="shared" si="119"/>
        <v>1</v>
      </c>
      <c r="AE3787" s="13"/>
    </row>
    <row r="3788" spans="1:31">
      <c r="A3788">
        <v>3787</v>
      </c>
      <c r="B3788" t="s">
        <v>25</v>
      </c>
      <c r="D3788">
        <v>0</v>
      </c>
      <c r="E3788" t="s">
        <v>19</v>
      </c>
      <c r="G3788" t="s">
        <v>19</v>
      </c>
      <c r="I3788" t="s">
        <v>19</v>
      </c>
      <c r="K3788" t="s">
        <v>29</v>
      </c>
      <c r="M3788" t="str">
        <f>IF(K3788="No","No","Yes")</f>
        <v>Yes</v>
      </c>
      <c r="O3788" t="s">
        <v>19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 t="s">
        <v>20</v>
      </c>
      <c r="V3788" s="14">
        <f t="shared" si="118"/>
        <v>2</v>
      </c>
      <c r="W3788" t="s">
        <v>23</v>
      </c>
      <c r="X3788" t="s">
        <v>19</v>
      </c>
      <c r="Y3788" t="s">
        <v>28</v>
      </c>
      <c r="Z3788">
        <v>75.75</v>
      </c>
      <c r="AA3788">
        <v>1929</v>
      </c>
      <c r="AB3788" s="10">
        <v>27</v>
      </c>
      <c r="AC3788" t="s">
        <v>20</v>
      </c>
      <c r="AD3788" s="10">
        <f t="shared" si="119"/>
        <v>0</v>
      </c>
      <c r="AE3788" s="13"/>
    </row>
    <row r="3789" spans="1:31">
      <c r="A3789">
        <v>3788</v>
      </c>
      <c r="B3789" t="s">
        <v>18</v>
      </c>
      <c r="D3789">
        <v>0</v>
      </c>
      <c r="E3789" t="s">
        <v>20</v>
      </c>
      <c r="G3789" t="s">
        <v>20</v>
      </c>
      <c r="I3789" t="s">
        <v>20</v>
      </c>
      <c r="K3789" t="s">
        <v>29</v>
      </c>
      <c r="M3789" t="str">
        <f>IF(K3789="No","No","Yes")</f>
        <v>Yes</v>
      </c>
      <c r="O3789" t="s">
        <v>19</v>
      </c>
      <c r="P3789" t="s">
        <v>20</v>
      </c>
      <c r="Q3789" t="s">
        <v>20</v>
      </c>
      <c r="R3789" t="s">
        <v>20</v>
      </c>
      <c r="S3789" t="s">
        <v>19</v>
      </c>
      <c r="T3789" t="s">
        <v>19</v>
      </c>
      <c r="U3789" t="s">
        <v>19</v>
      </c>
      <c r="V3789" s="14">
        <f t="shared" si="118"/>
        <v>5</v>
      </c>
      <c r="W3789" t="s">
        <v>23</v>
      </c>
      <c r="X3789" t="s">
        <v>19</v>
      </c>
      <c r="Y3789" t="s">
        <v>24</v>
      </c>
      <c r="Z3789">
        <v>95.3</v>
      </c>
      <c r="AA3789">
        <v>5817.7</v>
      </c>
      <c r="AB3789" s="10">
        <v>58</v>
      </c>
      <c r="AC3789" t="s">
        <v>20</v>
      </c>
      <c r="AD3789" s="10">
        <f t="shared" si="119"/>
        <v>0</v>
      </c>
      <c r="AE3789" s="13"/>
    </row>
    <row r="3790" spans="1:31">
      <c r="A3790">
        <v>3789</v>
      </c>
      <c r="B3790" t="s">
        <v>25</v>
      </c>
      <c r="D3790">
        <v>0</v>
      </c>
      <c r="E3790" t="s">
        <v>19</v>
      </c>
      <c r="G3790" t="s">
        <v>20</v>
      </c>
      <c r="I3790" t="s">
        <v>20</v>
      </c>
      <c r="K3790" t="s">
        <v>29</v>
      </c>
      <c r="M3790" t="str">
        <f>IF(K3790="No","No","Yes")</f>
        <v>Yes</v>
      </c>
      <c r="O3790" t="s">
        <v>19</v>
      </c>
      <c r="P3790" t="s">
        <v>19</v>
      </c>
      <c r="Q3790" t="s">
        <v>19</v>
      </c>
      <c r="R3790" t="s">
        <v>19</v>
      </c>
      <c r="S3790" t="s">
        <v>19</v>
      </c>
      <c r="T3790" t="s">
        <v>19</v>
      </c>
      <c r="U3790" t="s">
        <v>19</v>
      </c>
      <c r="V3790" s="14">
        <f t="shared" si="118"/>
        <v>8</v>
      </c>
      <c r="W3790" t="s">
        <v>32</v>
      </c>
      <c r="X3790" t="s">
        <v>20</v>
      </c>
      <c r="Y3790" t="s">
        <v>28</v>
      </c>
      <c r="Z3790">
        <v>109.75</v>
      </c>
      <c r="AA3790">
        <v>6110.2</v>
      </c>
      <c r="AB3790" s="10">
        <v>54</v>
      </c>
      <c r="AC3790" t="s">
        <v>19</v>
      </c>
      <c r="AD3790" s="10">
        <f t="shared" si="119"/>
        <v>1</v>
      </c>
      <c r="AE3790" s="13"/>
    </row>
    <row r="3791" spans="1:31">
      <c r="A3791">
        <v>3790</v>
      </c>
      <c r="B3791" t="s">
        <v>25</v>
      </c>
      <c r="D3791">
        <v>0</v>
      </c>
      <c r="E3791" t="s">
        <v>20</v>
      </c>
      <c r="G3791" t="s">
        <v>20</v>
      </c>
      <c r="I3791" t="s">
        <v>20</v>
      </c>
      <c r="K3791" t="s">
        <v>20</v>
      </c>
      <c r="M3791" t="str">
        <f>IF(K3791="No","No","Yes")</f>
        <v>No</v>
      </c>
      <c r="O3791" t="s">
        <v>19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s="14">
        <f t="shared" si="118"/>
        <v>1</v>
      </c>
      <c r="W3791" t="s">
        <v>23</v>
      </c>
      <c r="X3791" t="s">
        <v>20</v>
      </c>
      <c r="Y3791" t="s">
        <v>27</v>
      </c>
      <c r="Z3791">
        <v>19.850000000000001</v>
      </c>
      <c r="AA3791">
        <v>178.8</v>
      </c>
      <c r="AB3791" s="10">
        <v>9</v>
      </c>
      <c r="AC3791" t="s">
        <v>20</v>
      </c>
      <c r="AD3791" s="10">
        <f t="shared" si="119"/>
        <v>0</v>
      </c>
      <c r="AE3791" s="13"/>
    </row>
    <row r="3792" spans="1:31">
      <c r="A3792">
        <v>3791</v>
      </c>
      <c r="B3792" t="s">
        <v>25</v>
      </c>
      <c r="D3792">
        <v>0</v>
      </c>
      <c r="E3792" t="s">
        <v>20</v>
      </c>
      <c r="G3792" t="s">
        <v>20</v>
      </c>
      <c r="I3792" t="s">
        <v>20</v>
      </c>
      <c r="K3792" t="s">
        <v>20</v>
      </c>
      <c r="M3792" t="str">
        <f>IF(K3792="No","No","Yes")</f>
        <v>No</v>
      </c>
      <c r="O3792" t="s">
        <v>19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s="14">
        <f t="shared" si="118"/>
        <v>1</v>
      </c>
      <c r="W3792" t="s">
        <v>26</v>
      </c>
      <c r="X3792" t="s">
        <v>20</v>
      </c>
      <c r="Y3792" t="s">
        <v>30</v>
      </c>
      <c r="Z3792">
        <v>19.3</v>
      </c>
      <c r="AA3792">
        <v>28.3</v>
      </c>
      <c r="AB3792" s="10">
        <v>2</v>
      </c>
      <c r="AC3792" t="s">
        <v>19</v>
      </c>
      <c r="AD3792" s="10">
        <f t="shared" si="119"/>
        <v>1</v>
      </c>
      <c r="AE3792" s="13"/>
    </row>
    <row r="3793" spans="1:31">
      <c r="A3793">
        <v>3792</v>
      </c>
      <c r="B3793" t="s">
        <v>25</v>
      </c>
      <c r="D3793">
        <v>0</v>
      </c>
      <c r="E3793" t="s">
        <v>20</v>
      </c>
      <c r="G3793" t="s">
        <v>20</v>
      </c>
      <c r="I3793" t="s">
        <v>20</v>
      </c>
      <c r="K3793" t="s">
        <v>29</v>
      </c>
      <c r="M3793" t="str">
        <f>IF(K3793="No","No","Yes")</f>
        <v>Yes</v>
      </c>
      <c r="O3793" t="s">
        <v>19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  <c r="V3793" s="14">
        <f t="shared" si="118"/>
        <v>2</v>
      </c>
      <c r="W3793" t="s">
        <v>23</v>
      </c>
      <c r="X3793" t="s">
        <v>19</v>
      </c>
      <c r="Y3793" t="s">
        <v>24</v>
      </c>
      <c r="Z3793">
        <v>69.099999999999994</v>
      </c>
      <c r="AA3793">
        <v>435</v>
      </c>
      <c r="AB3793" s="10">
        <v>6</v>
      </c>
      <c r="AC3793" t="s">
        <v>20</v>
      </c>
      <c r="AD3793" s="10">
        <f t="shared" si="119"/>
        <v>0</v>
      </c>
      <c r="AE3793" s="13"/>
    </row>
    <row r="3794" spans="1:31">
      <c r="A3794">
        <v>3793</v>
      </c>
      <c r="B3794" t="s">
        <v>18</v>
      </c>
      <c r="D3794">
        <v>1</v>
      </c>
      <c r="E3794" t="s">
        <v>20</v>
      </c>
      <c r="G3794" t="s">
        <v>20</v>
      </c>
      <c r="I3794" t="s">
        <v>20</v>
      </c>
      <c r="K3794" t="s">
        <v>29</v>
      </c>
      <c r="M3794" t="str">
        <f>IF(K3794="No","No","Yes")</f>
        <v>Yes</v>
      </c>
      <c r="O3794" t="s">
        <v>19</v>
      </c>
      <c r="P3794" t="s">
        <v>20</v>
      </c>
      <c r="Q3794" t="s">
        <v>20</v>
      </c>
      <c r="R3794" t="s">
        <v>20</v>
      </c>
      <c r="S3794" t="s">
        <v>20</v>
      </c>
      <c r="T3794" t="s">
        <v>19</v>
      </c>
      <c r="U3794" t="s">
        <v>19</v>
      </c>
      <c r="V3794" s="14">
        <f t="shared" si="118"/>
        <v>4</v>
      </c>
      <c r="W3794" t="s">
        <v>23</v>
      </c>
      <c r="X3794" t="s">
        <v>19</v>
      </c>
      <c r="Y3794" t="s">
        <v>24</v>
      </c>
      <c r="Z3794">
        <v>91.25</v>
      </c>
      <c r="AA3794">
        <v>2351.8000000000002</v>
      </c>
      <c r="AB3794" s="10">
        <v>26</v>
      </c>
      <c r="AC3794" t="s">
        <v>19</v>
      </c>
      <c r="AD3794" s="10">
        <f t="shared" si="119"/>
        <v>1</v>
      </c>
      <c r="AE3794" s="13"/>
    </row>
    <row r="3795" spans="1:31">
      <c r="A3795">
        <v>3794</v>
      </c>
      <c r="B3795" t="s">
        <v>18</v>
      </c>
      <c r="D3795">
        <v>0</v>
      </c>
      <c r="E3795" t="s">
        <v>20</v>
      </c>
      <c r="G3795" t="s">
        <v>20</v>
      </c>
      <c r="I3795" t="s">
        <v>20</v>
      </c>
      <c r="K3795" t="s">
        <v>20</v>
      </c>
      <c r="M3795" t="str">
        <f>IF(K3795="No","No","Yes")</f>
        <v>No</v>
      </c>
      <c r="O3795" t="s">
        <v>19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s="14">
        <f t="shared" si="118"/>
        <v>1</v>
      </c>
      <c r="W3795" t="s">
        <v>23</v>
      </c>
      <c r="X3795" t="s">
        <v>20</v>
      </c>
      <c r="Y3795" t="s">
        <v>27</v>
      </c>
      <c r="Z3795">
        <v>20.25</v>
      </c>
      <c r="AA3795">
        <v>186.15</v>
      </c>
      <c r="AB3795" s="10">
        <v>9</v>
      </c>
      <c r="AC3795" t="s">
        <v>20</v>
      </c>
      <c r="AD3795" s="10">
        <f t="shared" si="119"/>
        <v>0</v>
      </c>
      <c r="AE3795" s="13"/>
    </row>
    <row r="3796" spans="1:31">
      <c r="A3796">
        <v>3795</v>
      </c>
      <c r="B3796" t="s">
        <v>25</v>
      </c>
      <c r="D3796">
        <v>0</v>
      </c>
      <c r="E3796" t="s">
        <v>19</v>
      </c>
      <c r="G3796" t="s">
        <v>20</v>
      </c>
      <c r="I3796" t="s">
        <v>20</v>
      </c>
      <c r="K3796" t="s">
        <v>22</v>
      </c>
      <c r="M3796" t="str">
        <f>IF(K3796="No","No","Yes")</f>
        <v>Yes</v>
      </c>
      <c r="O3796" t="s">
        <v>19</v>
      </c>
      <c r="P3796" t="s">
        <v>20</v>
      </c>
      <c r="Q3796" t="s">
        <v>19</v>
      </c>
      <c r="R3796" t="s">
        <v>19</v>
      </c>
      <c r="S3796" t="s">
        <v>20</v>
      </c>
      <c r="T3796" t="s">
        <v>20</v>
      </c>
      <c r="U3796" t="s">
        <v>20</v>
      </c>
      <c r="V3796" s="14">
        <f t="shared" si="118"/>
        <v>4</v>
      </c>
      <c r="W3796" t="s">
        <v>23</v>
      </c>
      <c r="X3796" t="s">
        <v>19</v>
      </c>
      <c r="Y3796" t="s">
        <v>27</v>
      </c>
      <c r="Z3796">
        <v>54.75</v>
      </c>
      <c r="AA3796">
        <v>445.85</v>
      </c>
      <c r="AB3796" s="10">
        <v>8</v>
      </c>
      <c r="AC3796" t="s">
        <v>20</v>
      </c>
      <c r="AD3796" s="10">
        <f t="shared" si="119"/>
        <v>0</v>
      </c>
      <c r="AE3796" s="13"/>
    </row>
    <row r="3797" spans="1:31">
      <c r="A3797">
        <v>3796</v>
      </c>
      <c r="B3797" t="s">
        <v>25</v>
      </c>
      <c r="D3797">
        <v>0</v>
      </c>
      <c r="E3797" t="s">
        <v>20</v>
      </c>
      <c r="G3797" t="s">
        <v>20</v>
      </c>
      <c r="I3797" t="s">
        <v>20</v>
      </c>
      <c r="K3797" t="s">
        <v>29</v>
      </c>
      <c r="M3797" t="str">
        <f>IF(K3797="No","No","Yes")</f>
        <v>Yes</v>
      </c>
      <c r="O3797" t="s">
        <v>19</v>
      </c>
      <c r="P3797" t="s">
        <v>20</v>
      </c>
      <c r="Q3797" t="s">
        <v>20</v>
      </c>
      <c r="R3797" t="s">
        <v>20</v>
      </c>
      <c r="S3797" t="s">
        <v>20</v>
      </c>
      <c r="T3797" t="s">
        <v>19</v>
      </c>
      <c r="U3797" t="s">
        <v>20</v>
      </c>
      <c r="V3797" s="14">
        <f t="shared" si="118"/>
        <v>3</v>
      </c>
      <c r="W3797" t="s">
        <v>23</v>
      </c>
      <c r="X3797" t="s">
        <v>19</v>
      </c>
      <c r="Y3797" t="s">
        <v>24</v>
      </c>
      <c r="Z3797">
        <v>81.45</v>
      </c>
      <c r="AA3797">
        <v>912</v>
      </c>
      <c r="AB3797" s="10">
        <v>12</v>
      </c>
      <c r="AC3797" t="s">
        <v>20</v>
      </c>
      <c r="AD3797" s="10">
        <f t="shared" si="119"/>
        <v>0</v>
      </c>
      <c r="AE3797" s="13"/>
    </row>
    <row r="3798" spans="1:31">
      <c r="A3798">
        <v>3797</v>
      </c>
      <c r="B3798" t="s">
        <v>18</v>
      </c>
      <c r="D3798">
        <v>0</v>
      </c>
      <c r="E3798" t="s">
        <v>20</v>
      </c>
      <c r="G3798" t="s">
        <v>20</v>
      </c>
      <c r="I3798" t="s">
        <v>19</v>
      </c>
      <c r="K3798" t="s">
        <v>22</v>
      </c>
      <c r="M3798" t="str">
        <f>IF(K3798="No","No","Yes")</f>
        <v>Yes</v>
      </c>
      <c r="O3798" t="s">
        <v>19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  <c r="U3798" t="s">
        <v>20</v>
      </c>
      <c r="V3798" s="14">
        <f t="shared" si="118"/>
        <v>2</v>
      </c>
      <c r="W3798" t="s">
        <v>23</v>
      </c>
      <c r="X3798" t="s">
        <v>19</v>
      </c>
      <c r="Y3798" t="s">
        <v>24</v>
      </c>
      <c r="Z3798">
        <v>49.1</v>
      </c>
      <c r="AA3798">
        <v>679.55</v>
      </c>
      <c r="AB3798" s="10">
        <v>15</v>
      </c>
      <c r="AC3798" t="s">
        <v>19</v>
      </c>
      <c r="AD3798" s="10">
        <f t="shared" si="119"/>
        <v>1</v>
      </c>
      <c r="AE3798" s="13"/>
    </row>
    <row r="3799" spans="1:31">
      <c r="A3799">
        <v>3798</v>
      </c>
      <c r="B3799" t="s">
        <v>25</v>
      </c>
      <c r="D3799">
        <v>0</v>
      </c>
      <c r="E3799" t="s">
        <v>19</v>
      </c>
      <c r="G3799" t="s">
        <v>20</v>
      </c>
      <c r="I3799" t="s">
        <v>19</v>
      </c>
      <c r="K3799" t="s">
        <v>22</v>
      </c>
      <c r="M3799" t="str">
        <f>IF(K3799="No","No","Yes")</f>
        <v>Yes</v>
      </c>
      <c r="O3799" t="s">
        <v>19</v>
      </c>
      <c r="P3799" t="s">
        <v>19</v>
      </c>
      <c r="Q3799" t="s">
        <v>20</v>
      </c>
      <c r="R3799" t="s">
        <v>19</v>
      </c>
      <c r="S3799" t="s">
        <v>20</v>
      </c>
      <c r="T3799" t="s">
        <v>19</v>
      </c>
      <c r="U3799" t="s">
        <v>19</v>
      </c>
      <c r="V3799" s="14">
        <f t="shared" si="118"/>
        <v>6</v>
      </c>
      <c r="W3799" t="s">
        <v>26</v>
      </c>
      <c r="X3799" t="s">
        <v>19</v>
      </c>
      <c r="Y3799" t="s">
        <v>24</v>
      </c>
      <c r="Z3799">
        <v>80.2</v>
      </c>
      <c r="AA3799">
        <v>3581.6</v>
      </c>
      <c r="AB3799" s="10">
        <v>43</v>
      </c>
      <c r="AC3799" t="s">
        <v>20</v>
      </c>
      <c r="AD3799" s="10">
        <f t="shared" si="119"/>
        <v>0</v>
      </c>
      <c r="AE3799" s="13"/>
    </row>
    <row r="3800" spans="1:31">
      <c r="A3800">
        <v>3799</v>
      </c>
      <c r="B3800" t="s">
        <v>25</v>
      </c>
      <c r="D3800">
        <v>0</v>
      </c>
      <c r="E3800" t="s">
        <v>20</v>
      </c>
      <c r="G3800" t="s">
        <v>20</v>
      </c>
      <c r="I3800" t="s">
        <v>19</v>
      </c>
      <c r="K3800" t="s">
        <v>29</v>
      </c>
      <c r="M3800" t="str">
        <f>IF(K3800="No","No","Yes")</f>
        <v>Yes</v>
      </c>
      <c r="O3800" t="s">
        <v>19</v>
      </c>
      <c r="P3800" t="s">
        <v>20</v>
      </c>
      <c r="Q3800" t="s">
        <v>20</v>
      </c>
      <c r="R3800" t="s">
        <v>20</v>
      </c>
      <c r="S3800" t="s">
        <v>19</v>
      </c>
      <c r="T3800" t="s">
        <v>19</v>
      </c>
      <c r="U3800" t="s">
        <v>19</v>
      </c>
      <c r="V3800" s="14">
        <f t="shared" si="118"/>
        <v>5</v>
      </c>
      <c r="W3800" t="s">
        <v>23</v>
      </c>
      <c r="X3800" t="s">
        <v>19</v>
      </c>
      <c r="Y3800" t="s">
        <v>24</v>
      </c>
      <c r="Z3800">
        <v>100.3</v>
      </c>
      <c r="AA3800">
        <v>4222.95</v>
      </c>
      <c r="AB3800" s="10">
        <v>42</v>
      </c>
      <c r="AC3800" t="s">
        <v>20</v>
      </c>
      <c r="AD3800" s="10">
        <f t="shared" si="119"/>
        <v>0</v>
      </c>
      <c r="AE3800" s="13"/>
    </row>
    <row r="3801" spans="1:31">
      <c r="A3801">
        <v>3800</v>
      </c>
      <c r="B3801" t="s">
        <v>18</v>
      </c>
      <c r="D3801">
        <v>0</v>
      </c>
      <c r="E3801" t="s">
        <v>20</v>
      </c>
      <c r="G3801" t="s">
        <v>20</v>
      </c>
      <c r="I3801" t="s">
        <v>19</v>
      </c>
      <c r="K3801" t="s">
        <v>22</v>
      </c>
      <c r="M3801" t="str">
        <f>IF(K3801="No","No","Yes")</f>
        <v>Yes</v>
      </c>
      <c r="O3801" t="s">
        <v>19</v>
      </c>
      <c r="P3801" t="s">
        <v>19</v>
      </c>
      <c r="Q3801" t="s">
        <v>20</v>
      </c>
      <c r="R3801" t="s">
        <v>19</v>
      </c>
      <c r="S3801" t="s">
        <v>19</v>
      </c>
      <c r="T3801" t="s">
        <v>20</v>
      </c>
      <c r="U3801" t="s">
        <v>20</v>
      </c>
      <c r="V3801" s="14">
        <f t="shared" si="118"/>
        <v>5</v>
      </c>
      <c r="W3801" t="s">
        <v>23</v>
      </c>
      <c r="X3801" t="s">
        <v>20</v>
      </c>
      <c r="Y3801" t="s">
        <v>30</v>
      </c>
      <c r="Z3801">
        <v>65.25</v>
      </c>
      <c r="AA3801">
        <v>1994.3</v>
      </c>
      <c r="AB3801" s="10">
        <v>31</v>
      </c>
      <c r="AC3801" t="s">
        <v>19</v>
      </c>
      <c r="AD3801" s="10">
        <f t="shared" si="119"/>
        <v>1</v>
      </c>
      <c r="AE3801" s="13"/>
    </row>
    <row r="3802" spans="1:31">
      <c r="A3802">
        <v>3801</v>
      </c>
      <c r="B3802" t="s">
        <v>18</v>
      </c>
      <c r="D3802">
        <v>0</v>
      </c>
      <c r="E3802" t="s">
        <v>20</v>
      </c>
      <c r="G3802" t="s">
        <v>19</v>
      </c>
      <c r="I3802" t="s">
        <v>19</v>
      </c>
      <c r="K3802" t="s">
        <v>29</v>
      </c>
      <c r="M3802" t="str">
        <f>IF(K3802="No","No","Yes")</f>
        <v>Yes</v>
      </c>
      <c r="O3802" t="s">
        <v>19</v>
      </c>
      <c r="P3802" t="s">
        <v>19</v>
      </c>
      <c r="Q3802" t="s">
        <v>20</v>
      </c>
      <c r="R3802" t="s">
        <v>19</v>
      </c>
      <c r="S3802" t="s">
        <v>19</v>
      </c>
      <c r="T3802" t="s">
        <v>20</v>
      </c>
      <c r="U3802" t="s">
        <v>20</v>
      </c>
      <c r="V3802" s="14">
        <f t="shared" si="118"/>
        <v>5</v>
      </c>
      <c r="W3802" t="s">
        <v>32</v>
      </c>
      <c r="X3802" t="s">
        <v>19</v>
      </c>
      <c r="Y3802" t="s">
        <v>30</v>
      </c>
      <c r="Z3802">
        <v>90.95</v>
      </c>
      <c r="AA3802">
        <v>5930.05</v>
      </c>
      <c r="AB3802" s="10">
        <v>66</v>
      </c>
      <c r="AC3802" t="s">
        <v>20</v>
      </c>
      <c r="AD3802" s="10">
        <f t="shared" si="119"/>
        <v>0</v>
      </c>
      <c r="AE3802" s="13"/>
    </row>
    <row r="3803" spans="1:31">
      <c r="A3803">
        <v>3802</v>
      </c>
      <c r="B3803" t="s">
        <v>18</v>
      </c>
      <c r="D3803">
        <v>1</v>
      </c>
      <c r="E3803" t="s">
        <v>20</v>
      </c>
      <c r="G3803" t="s">
        <v>20</v>
      </c>
      <c r="I3803" t="s">
        <v>19</v>
      </c>
      <c r="K3803" t="s">
        <v>29</v>
      </c>
      <c r="M3803" t="str">
        <f>IF(K3803="No","No","Yes")</f>
        <v>Yes</v>
      </c>
      <c r="O3803" t="s">
        <v>19</v>
      </c>
      <c r="P3803" t="s">
        <v>20</v>
      </c>
      <c r="Q3803" t="s">
        <v>19</v>
      </c>
      <c r="R3803" t="s">
        <v>20</v>
      </c>
      <c r="S3803" t="s">
        <v>19</v>
      </c>
      <c r="T3803" t="s">
        <v>20</v>
      </c>
      <c r="U3803" t="s">
        <v>20</v>
      </c>
      <c r="V3803" s="14">
        <f t="shared" si="118"/>
        <v>4</v>
      </c>
      <c r="W3803" t="s">
        <v>23</v>
      </c>
      <c r="X3803" t="s">
        <v>19</v>
      </c>
      <c r="Y3803" t="s">
        <v>24</v>
      </c>
      <c r="Z3803">
        <v>85.45</v>
      </c>
      <c r="AA3803">
        <v>1505.85</v>
      </c>
      <c r="AB3803" s="10">
        <v>18</v>
      </c>
      <c r="AC3803" t="s">
        <v>19</v>
      </c>
      <c r="AD3803" s="10">
        <f t="shared" si="119"/>
        <v>1</v>
      </c>
      <c r="AE3803" s="13"/>
    </row>
    <row r="3804" spans="1:31">
      <c r="A3804">
        <v>3803</v>
      </c>
      <c r="B3804" t="s">
        <v>25</v>
      </c>
      <c r="D3804">
        <v>0</v>
      </c>
      <c r="E3804" t="s">
        <v>20</v>
      </c>
      <c r="G3804" t="s">
        <v>20</v>
      </c>
      <c r="I3804" t="s">
        <v>20</v>
      </c>
      <c r="K3804" t="s">
        <v>20</v>
      </c>
      <c r="M3804" t="str">
        <f>IF(K3804="No","No","Yes")</f>
        <v>No</v>
      </c>
      <c r="O3804" t="s">
        <v>19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s="14">
        <f t="shared" si="118"/>
        <v>1</v>
      </c>
      <c r="W3804" t="s">
        <v>23</v>
      </c>
      <c r="X3804" t="s">
        <v>20</v>
      </c>
      <c r="Y3804" t="s">
        <v>27</v>
      </c>
      <c r="Z3804">
        <v>20</v>
      </c>
      <c r="AA3804">
        <v>20</v>
      </c>
      <c r="AB3804" s="10">
        <v>1</v>
      </c>
      <c r="AC3804" t="s">
        <v>20</v>
      </c>
      <c r="AD3804" s="10">
        <f t="shared" si="119"/>
        <v>0</v>
      </c>
      <c r="AE3804" s="13"/>
    </row>
    <row r="3805" spans="1:31">
      <c r="A3805">
        <v>3804</v>
      </c>
      <c r="B3805" t="s">
        <v>25</v>
      </c>
      <c r="D3805">
        <v>0</v>
      </c>
      <c r="E3805" t="s">
        <v>19</v>
      </c>
      <c r="G3805" t="s">
        <v>20</v>
      </c>
      <c r="I3805" t="s">
        <v>19</v>
      </c>
      <c r="K3805" t="s">
        <v>29</v>
      </c>
      <c r="M3805" t="str">
        <f>IF(K3805="No","No","Yes")</f>
        <v>Yes</v>
      </c>
      <c r="O3805" t="s">
        <v>19</v>
      </c>
      <c r="P3805" t="s">
        <v>20</v>
      </c>
      <c r="Q3805" t="s">
        <v>19</v>
      </c>
      <c r="R3805" t="s">
        <v>20</v>
      </c>
      <c r="S3805" t="s">
        <v>19</v>
      </c>
      <c r="T3805" t="s">
        <v>19</v>
      </c>
      <c r="U3805" t="s">
        <v>20</v>
      </c>
      <c r="V3805" s="14">
        <f t="shared" si="118"/>
        <v>5</v>
      </c>
      <c r="W3805" t="s">
        <v>32</v>
      </c>
      <c r="X3805" t="s">
        <v>19</v>
      </c>
      <c r="Y3805" t="s">
        <v>24</v>
      </c>
      <c r="Z3805">
        <v>94.1</v>
      </c>
      <c r="AA3805">
        <v>5638.3</v>
      </c>
      <c r="AB3805" s="10">
        <v>61</v>
      </c>
      <c r="AC3805" t="s">
        <v>19</v>
      </c>
      <c r="AD3805" s="10">
        <f t="shared" si="119"/>
        <v>1</v>
      </c>
      <c r="AE3805" s="13"/>
    </row>
    <row r="3806" spans="1:31">
      <c r="A3806">
        <v>3805</v>
      </c>
      <c r="B3806" t="s">
        <v>25</v>
      </c>
      <c r="D3806">
        <v>0</v>
      </c>
      <c r="E3806" t="s">
        <v>20</v>
      </c>
      <c r="G3806" t="s">
        <v>20</v>
      </c>
      <c r="I3806" t="s">
        <v>19</v>
      </c>
      <c r="K3806" t="s">
        <v>29</v>
      </c>
      <c r="M3806" t="str">
        <f>IF(K3806="No","No","Yes")</f>
        <v>Yes</v>
      </c>
      <c r="O3806" t="s">
        <v>19</v>
      </c>
      <c r="P3806" t="s">
        <v>20</v>
      </c>
      <c r="Q3806" t="s">
        <v>19</v>
      </c>
      <c r="R3806" t="s">
        <v>20</v>
      </c>
      <c r="S3806" t="s">
        <v>20</v>
      </c>
      <c r="T3806" t="s">
        <v>20</v>
      </c>
      <c r="U3806" t="s">
        <v>20</v>
      </c>
      <c r="V3806" s="14">
        <f t="shared" si="118"/>
        <v>3</v>
      </c>
      <c r="W3806" t="s">
        <v>23</v>
      </c>
      <c r="X3806" t="s">
        <v>20</v>
      </c>
      <c r="Y3806" t="s">
        <v>24</v>
      </c>
      <c r="Z3806">
        <v>79.849999999999994</v>
      </c>
      <c r="AA3806">
        <v>797.25</v>
      </c>
      <c r="AB3806" s="10">
        <v>10</v>
      </c>
      <c r="AC3806" t="s">
        <v>20</v>
      </c>
      <c r="AD3806" s="10">
        <f t="shared" si="119"/>
        <v>0</v>
      </c>
      <c r="AE3806" s="13"/>
    </row>
    <row r="3807" spans="1:31">
      <c r="A3807">
        <v>3806</v>
      </c>
      <c r="B3807" t="s">
        <v>25</v>
      </c>
      <c r="D3807">
        <v>1</v>
      </c>
      <c r="E3807" t="s">
        <v>20</v>
      </c>
      <c r="G3807" t="s">
        <v>20</v>
      </c>
      <c r="I3807" t="s">
        <v>20</v>
      </c>
      <c r="K3807" t="s">
        <v>29</v>
      </c>
      <c r="M3807" t="str">
        <f>IF(K3807="No","No","Yes")</f>
        <v>Yes</v>
      </c>
      <c r="O3807" t="s">
        <v>19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  <c r="V3807" s="14">
        <f t="shared" si="118"/>
        <v>2</v>
      </c>
      <c r="W3807" t="s">
        <v>23</v>
      </c>
      <c r="X3807" t="s">
        <v>19</v>
      </c>
      <c r="Y3807" t="s">
        <v>24</v>
      </c>
      <c r="Z3807">
        <v>71.650000000000006</v>
      </c>
      <c r="AA3807">
        <v>71.650000000000006</v>
      </c>
      <c r="AB3807" s="10">
        <v>1</v>
      </c>
      <c r="AC3807" t="s">
        <v>19</v>
      </c>
      <c r="AD3807" s="10">
        <f t="shared" si="119"/>
        <v>1</v>
      </c>
      <c r="AE3807" s="13"/>
    </row>
    <row r="3808" spans="1:31">
      <c r="A3808">
        <v>3807</v>
      </c>
      <c r="B3808" t="s">
        <v>18</v>
      </c>
      <c r="D3808">
        <v>1</v>
      </c>
      <c r="E3808" t="s">
        <v>20</v>
      </c>
      <c r="G3808" t="s">
        <v>20</v>
      </c>
      <c r="I3808" t="s">
        <v>20</v>
      </c>
      <c r="K3808" t="s">
        <v>29</v>
      </c>
      <c r="M3808" t="str">
        <f>IF(K3808="No","No","Yes")</f>
        <v>Yes</v>
      </c>
      <c r="O3808" t="s">
        <v>19</v>
      </c>
      <c r="P3808" t="s">
        <v>20</v>
      </c>
      <c r="Q3808" t="s">
        <v>19</v>
      </c>
      <c r="R3808" t="s">
        <v>20</v>
      </c>
      <c r="S3808" t="s">
        <v>20</v>
      </c>
      <c r="T3808" t="s">
        <v>20</v>
      </c>
      <c r="U3808" t="s">
        <v>20</v>
      </c>
      <c r="V3808" s="14">
        <f t="shared" si="118"/>
        <v>3</v>
      </c>
      <c r="W3808" t="s">
        <v>23</v>
      </c>
      <c r="X3808" t="s">
        <v>19</v>
      </c>
      <c r="Y3808" t="s">
        <v>24</v>
      </c>
      <c r="Z3808">
        <v>73.55</v>
      </c>
      <c r="AA3808">
        <v>1359.45</v>
      </c>
      <c r="AB3808" s="10">
        <v>18</v>
      </c>
      <c r="AC3808" t="s">
        <v>20</v>
      </c>
      <c r="AD3808" s="10">
        <f t="shared" si="119"/>
        <v>0</v>
      </c>
      <c r="AE3808" s="13"/>
    </row>
    <row r="3809" spans="1:31">
      <c r="A3809">
        <v>3808</v>
      </c>
      <c r="B3809" t="s">
        <v>25</v>
      </c>
      <c r="D3809">
        <v>0</v>
      </c>
      <c r="E3809" t="s">
        <v>19</v>
      </c>
      <c r="G3809" t="s">
        <v>20</v>
      </c>
      <c r="I3809" t="s">
        <v>19</v>
      </c>
      <c r="K3809" t="s">
        <v>29</v>
      </c>
      <c r="M3809" t="str">
        <f>IF(K3809="No","No","Yes")</f>
        <v>Yes</v>
      </c>
      <c r="O3809" t="s">
        <v>19</v>
      </c>
      <c r="P3809" t="s">
        <v>20</v>
      </c>
      <c r="Q3809" t="s">
        <v>19</v>
      </c>
      <c r="R3809" t="s">
        <v>19</v>
      </c>
      <c r="S3809" t="s">
        <v>20</v>
      </c>
      <c r="T3809" t="s">
        <v>19</v>
      </c>
      <c r="U3809" t="s">
        <v>19</v>
      </c>
      <c r="V3809" s="14">
        <f t="shared" si="118"/>
        <v>6</v>
      </c>
      <c r="W3809" t="s">
        <v>23</v>
      </c>
      <c r="X3809" t="s">
        <v>19</v>
      </c>
      <c r="Y3809" t="s">
        <v>24</v>
      </c>
      <c r="Z3809">
        <v>104.65</v>
      </c>
      <c r="AA3809">
        <v>2542.4499999999998</v>
      </c>
      <c r="AB3809" s="10">
        <v>24</v>
      </c>
      <c r="AC3809" t="s">
        <v>19</v>
      </c>
      <c r="AD3809" s="10">
        <f t="shared" si="119"/>
        <v>1</v>
      </c>
      <c r="AE3809" s="13"/>
    </row>
    <row r="3810" spans="1:31">
      <c r="A3810">
        <v>3809</v>
      </c>
      <c r="B3810" t="s">
        <v>18</v>
      </c>
      <c r="D3810">
        <v>0</v>
      </c>
      <c r="E3810" t="s">
        <v>19</v>
      </c>
      <c r="G3810" t="s">
        <v>19</v>
      </c>
      <c r="I3810" t="s">
        <v>20</v>
      </c>
      <c r="K3810" t="s">
        <v>20</v>
      </c>
      <c r="M3810" t="str">
        <f>IF(K3810="No","No","Yes")</f>
        <v>No</v>
      </c>
      <c r="O3810" t="s">
        <v>19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s="14">
        <f t="shared" si="118"/>
        <v>1</v>
      </c>
      <c r="W3810" t="s">
        <v>23</v>
      </c>
      <c r="X3810" t="s">
        <v>20</v>
      </c>
      <c r="Y3810" t="s">
        <v>27</v>
      </c>
      <c r="Z3810">
        <v>19.3</v>
      </c>
      <c r="AA3810">
        <v>54.7</v>
      </c>
      <c r="AB3810" s="10">
        <v>3</v>
      </c>
      <c r="AC3810" t="s">
        <v>20</v>
      </c>
      <c r="AD3810" s="10">
        <f t="shared" si="119"/>
        <v>0</v>
      </c>
      <c r="AE3810" s="13"/>
    </row>
    <row r="3811" spans="1:31">
      <c r="A3811">
        <v>3810</v>
      </c>
      <c r="B3811" t="s">
        <v>25</v>
      </c>
      <c r="D3811">
        <v>0</v>
      </c>
      <c r="E3811" t="s">
        <v>20</v>
      </c>
      <c r="G3811" t="s">
        <v>20</v>
      </c>
      <c r="I3811" t="s">
        <v>20</v>
      </c>
      <c r="K3811" t="s">
        <v>20</v>
      </c>
      <c r="M3811" t="str">
        <f>IF(K3811="No","No","Yes")</f>
        <v>No</v>
      </c>
      <c r="O3811" t="s">
        <v>19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s="14">
        <f t="shared" si="118"/>
        <v>1</v>
      </c>
      <c r="W3811" t="s">
        <v>26</v>
      </c>
      <c r="X3811" t="s">
        <v>20</v>
      </c>
      <c r="Y3811" t="s">
        <v>30</v>
      </c>
      <c r="Z3811">
        <v>20.149999999999999</v>
      </c>
      <c r="AA3811">
        <v>989.05</v>
      </c>
      <c r="AB3811" s="10">
        <v>50</v>
      </c>
      <c r="AC3811" t="s">
        <v>20</v>
      </c>
      <c r="AD3811" s="10">
        <f t="shared" si="119"/>
        <v>0</v>
      </c>
      <c r="AE3811" s="13"/>
    </row>
    <row r="3812" spans="1:31">
      <c r="A3812">
        <v>3811</v>
      </c>
      <c r="B3812" t="s">
        <v>25</v>
      </c>
      <c r="D3812">
        <v>0</v>
      </c>
      <c r="E3812" t="s">
        <v>19</v>
      </c>
      <c r="G3812" t="s">
        <v>19</v>
      </c>
      <c r="I3812" t="s">
        <v>20</v>
      </c>
      <c r="K3812" t="s">
        <v>22</v>
      </c>
      <c r="M3812" t="str">
        <f>IF(K3812="No","No","Yes")</f>
        <v>Yes</v>
      </c>
      <c r="O3812" t="s">
        <v>19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  <c r="V3812" s="14">
        <f t="shared" si="118"/>
        <v>2</v>
      </c>
      <c r="W3812" t="s">
        <v>23</v>
      </c>
      <c r="X3812" t="s">
        <v>20</v>
      </c>
      <c r="Y3812" t="s">
        <v>24</v>
      </c>
      <c r="Z3812">
        <v>44.55</v>
      </c>
      <c r="AA3812">
        <v>44.55</v>
      </c>
      <c r="AB3812" s="10">
        <v>1</v>
      </c>
      <c r="AC3812" t="s">
        <v>20</v>
      </c>
      <c r="AD3812" s="10">
        <f t="shared" si="119"/>
        <v>0</v>
      </c>
      <c r="AE3812" s="13"/>
    </row>
    <row r="3813" spans="1:31">
      <c r="A3813">
        <v>3812</v>
      </c>
      <c r="B3813" t="s">
        <v>25</v>
      </c>
      <c r="D3813">
        <v>0</v>
      </c>
      <c r="E3813" t="s">
        <v>20</v>
      </c>
      <c r="G3813" t="s">
        <v>20</v>
      </c>
      <c r="I3813" t="s">
        <v>20</v>
      </c>
      <c r="K3813" t="s">
        <v>22</v>
      </c>
      <c r="M3813" t="str">
        <f>IF(K3813="No","No","Yes")</f>
        <v>Yes</v>
      </c>
      <c r="O3813" t="s">
        <v>19</v>
      </c>
      <c r="P3813" t="s">
        <v>19</v>
      </c>
      <c r="Q3813" t="s">
        <v>20</v>
      </c>
      <c r="R3813" t="s">
        <v>20</v>
      </c>
      <c r="S3813" t="s">
        <v>19</v>
      </c>
      <c r="T3813" t="s">
        <v>20</v>
      </c>
      <c r="U3813" t="s">
        <v>20</v>
      </c>
      <c r="V3813" s="14">
        <f t="shared" si="118"/>
        <v>4</v>
      </c>
      <c r="W3813" t="s">
        <v>23</v>
      </c>
      <c r="X3813" t="s">
        <v>19</v>
      </c>
      <c r="Y3813" t="s">
        <v>27</v>
      </c>
      <c r="Z3813">
        <v>54.45</v>
      </c>
      <c r="AA3813">
        <v>87.3</v>
      </c>
      <c r="AB3813" s="10">
        <v>2</v>
      </c>
      <c r="AC3813" t="s">
        <v>20</v>
      </c>
      <c r="AD3813" s="10">
        <f t="shared" si="119"/>
        <v>0</v>
      </c>
      <c r="AE3813" s="13"/>
    </row>
    <row r="3814" spans="1:31">
      <c r="A3814">
        <v>3813</v>
      </c>
      <c r="B3814" t="s">
        <v>25</v>
      </c>
      <c r="D3814">
        <v>0</v>
      </c>
      <c r="E3814" t="s">
        <v>20</v>
      </c>
      <c r="G3814" t="s">
        <v>20</v>
      </c>
      <c r="I3814" t="s">
        <v>20</v>
      </c>
      <c r="K3814" t="s">
        <v>20</v>
      </c>
      <c r="M3814" t="str">
        <f>IF(K3814="No","No","Yes")</f>
        <v>No</v>
      </c>
      <c r="O3814" t="s">
        <v>19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s="14">
        <f t="shared" si="118"/>
        <v>1</v>
      </c>
      <c r="W3814" t="s">
        <v>26</v>
      </c>
      <c r="X3814" t="s">
        <v>19</v>
      </c>
      <c r="Y3814" t="s">
        <v>28</v>
      </c>
      <c r="Z3814">
        <v>19.649999999999999</v>
      </c>
      <c r="AA3814">
        <v>351.55</v>
      </c>
      <c r="AB3814" s="10">
        <v>17</v>
      </c>
      <c r="AC3814" t="s">
        <v>20</v>
      </c>
      <c r="AD3814" s="10">
        <f t="shared" si="119"/>
        <v>0</v>
      </c>
      <c r="AE3814" s="13"/>
    </row>
    <row r="3815" spans="1:31">
      <c r="A3815">
        <v>3814</v>
      </c>
      <c r="B3815" t="s">
        <v>25</v>
      </c>
      <c r="D3815">
        <v>0</v>
      </c>
      <c r="E3815" t="s">
        <v>19</v>
      </c>
      <c r="G3815" t="s">
        <v>19</v>
      </c>
      <c r="I3815" t="s">
        <v>19</v>
      </c>
      <c r="K3815" t="s">
        <v>29</v>
      </c>
      <c r="M3815" t="str">
        <f>IF(K3815="No","No","Yes")</f>
        <v>Yes</v>
      </c>
      <c r="O3815" t="s">
        <v>19</v>
      </c>
      <c r="P3815" t="s">
        <v>20</v>
      </c>
      <c r="Q3815" t="s">
        <v>19</v>
      </c>
      <c r="R3815" t="s">
        <v>19</v>
      </c>
      <c r="S3815" t="s">
        <v>20</v>
      </c>
      <c r="T3815" t="s">
        <v>19</v>
      </c>
      <c r="U3815" t="s">
        <v>19</v>
      </c>
      <c r="V3815" s="14">
        <f t="shared" si="118"/>
        <v>6</v>
      </c>
      <c r="W3815" t="s">
        <v>32</v>
      </c>
      <c r="X3815" t="s">
        <v>19</v>
      </c>
      <c r="Y3815" t="s">
        <v>24</v>
      </c>
      <c r="Z3815">
        <v>105</v>
      </c>
      <c r="AA3815">
        <v>7297.75</v>
      </c>
      <c r="AB3815" s="10">
        <v>69</v>
      </c>
      <c r="AC3815" t="s">
        <v>20</v>
      </c>
      <c r="AD3815" s="10">
        <f t="shared" si="119"/>
        <v>0</v>
      </c>
      <c r="AE3815" s="13"/>
    </row>
    <row r="3816" spans="1:31">
      <c r="A3816">
        <v>3815</v>
      </c>
      <c r="B3816" t="s">
        <v>25</v>
      </c>
      <c r="D3816">
        <v>0</v>
      </c>
      <c r="E3816" t="s">
        <v>19</v>
      </c>
      <c r="G3816" t="s">
        <v>20</v>
      </c>
      <c r="I3816" t="s">
        <v>19</v>
      </c>
      <c r="K3816" t="s">
        <v>22</v>
      </c>
      <c r="M3816" t="str">
        <f>IF(K3816="No","No","Yes")</f>
        <v>Yes</v>
      </c>
      <c r="O3816" t="s">
        <v>19</v>
      </c>
      <c r="P3816" t="s">
        <v>19</v>
      </c>
      <c r="Q3816" t="s">
        <v>19</v>
      </c>
      <c r="R3816" t="s">
        <v>19</v>
      </c>
      <c r="S3816" t="s">
        <v>19</v>
      </c>
      <c r="T3816" t="s">
        <v>19</v>
      </c>
      <c r="U3816" t="s">
        <v>19</v>
      </c>
      <c r="V3816" s="14">
        <f t="shared" si="118"/>
        <v>8</v>
      </c>
      <c r="W3816" t="s">
        <v>32</v>
      </c>
      <c r="X3816" t="s">
        <v>19</v>
      </c>
      <c r="Y3816" t="s">
        <v>30</v>
      </c>
      <c r="Z3816">
        <v>88.7</v>
      </c>
      <c r="AA3816">
        <v>6301.7</v>
      </c>
      <c r="AB3816" s="10">
        <v>72</v>
      </c>
      <c r="AC3816" t="s">
        <v>20</v>
      </c>
      <c r="AD3816" s="10">
        <f t="shared" si="119"/>
        <v>0</v>
      </c>
      <c r="AE3816" s="13"/>
    </row>
    <row r="3817" spans="1:31">
      <c r="A3817">
        <v>3816</v>
      </c>
      <c r="B3817" t="s">
        <v>18</v>
      </c>
      <c r="D3817">
        <v>0</v>
      </c>
      <c r="E3817" t="s">
        <v>20</v>
      </c>
      <c r="G3817" t="s">
        <v>20</v>
      </c>
      <c r="I3817" t="s">
        <v>19</v>
      </c>
      <c r="K3817" t="s">
        <v>29</v>
      </c>
      <c r="M3817" t="str">
        <f>IF(K3817="No","No","Yes")</f>
        <v>Yes</v>
      </c>
      <c r="O3817" t="s">
        <v>19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  <c r="V3817" s="14">
        <f t="shared" si="118"/>
        <v>2</v>
      </c>
      <c r="W3817" t="s">
        <v>23</v>
      </c>
      <c r="X3817" t="s">
        <v>19</v>
      </c>
      <c r="Y3817" t="s">
        <v>24</v>
      </c>
      <c r="Z3817">
        <v>74.25</v>
      </c>
      <c r="AA3817">
        <v>210.3</v>
      </c>
      <c r="AB3817" s="10">
        <v>3</v>
      </c>
      <c r="AC3817" t="s">
        <v>19</v>
      </c>
      <c r="AD3817" s="10">
        <f t="shared" si="119"/>
        <v>1</v>
      </c>
      <c r="AE3817" s="13"/>
    </row>
    <row r="3818" spans="1:31">
      <c r="A3818">
        <v>3817</v>
      </c>
      <c r="B3818" t="s">
        <v>25</v>
      </c>
      <c r="D3818">
        <v>1</v>
      </c>
      <c r="E3818" t="s">
        <v>19</v>
      </c>
      <c r="G3818" t="s">
        <v>19</v>
      </c>
      <c r="I3818" t="s">
        <v>19</v>
      </c>
      <c r="K3818" t="s">
        <v>22</v>
      </c>
      <c r="M3818" t="str">
        <f>IF(K3818="No","No","Yes")</f>
        <v>Yes</v>
      </c>
      <c r="O3818" t="s">
        <v>19</v>
      </c>
      <c r="P3818" t="s">
        <v>19</v>
      </c>
      <c r="Q3818" t="s">
        <v>19</v>
      </c>
      <c r="R3818" t="s">
        <v>19</v>
      </c>
      <c r="S3818" t="s">
        <v>20</v>
      </c>
      <c r="T3818" t="s">
        <v>20</v>
      </c>
      <c r="U3818" t="s">
        <v>19</v>
      </c>
      <c r="V3818" s="14">
        <f t="shared" si="118"/>
        <v>6</v>
      </c>
      <c r="W3818" t="s">
        <v>32</v>
      </c>
      <c r="X3818" t="s">
        <v>19</v>
      </c>
      <c r="Y3818" t="s">
        <v>28</v>
      </c>
      <c r="Z3818">
        <v>75.150000000000006</v>
      </c>
      <c r="AA3818">
        <v>3822.45</v>
      </c>
      <c r="AB3818" s="10">
        <v>50</v>
      </c>
      <c r="AC3818" t="s">
        <v>20</v>
      </c>
      <c r="AD3818" s="10">
        <f t="shared" si="119"/>
        <v>0</v>
      </c>
      <c r="AE3818" s="13"/>
    </row>
    <row r="3819" spans="1:31">
      <c r="A3819">
        <v>3818</v>
      </c>
      <c r="B3819" t="s">
        <v>18</v>
      </c>
      <c r="D3819">
        <v>0</v>
      </c>
      <c r="E3819" t="s">
        <v>20</v>
      </c>
      <c r="G3819" t="s">
        <v>20</v>
      </c>
      <c r="I3819" t="s">
        <v>20</v>
      </c>
      <c r="K3819" t="s">
        <v>20</v>
      </c>
      <c r="M3819" t="str">
        <f>IF(K3819="No","No","Yes")</f>
        <v>No</v>
      </c>
      <c r="O3819" t="s">
        <v>19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s="14">
        <f t="shared" si="118"/>
        <v>1</v>
      </c>
      <c r="W3819" t="s">
        <v>32</v>
      </c>
      <c r="X3819" t="s">
        <v>20</v>
      </c>
      <c r="Y3819" t="s">
        <v>27</v>
      </c>
      <c r="Z3819">
        <v>20.25</v>
      </c>
      <c r="AA3819">
        <v>1048.45</v>
      </c>
      <c r="AB3819" s="10">
        <v>53</v>
      </c>
      <c r="AC3819" t="s">
        <v>20</v>
      </c>
      <c r="AD3819" s="10">
        <f t="shared" si="119"/>
        <v>0</v>
      </c>
      <c r="AE3819" s="13"/>
    </row>
    <row r="3820" spans="1:31">
      <c r="A3820">
        <v>3819</v>
      </c>
      <c r="B3820" t="s">
        <v>18</v>
      </c>
      <c r="D3820">
        <v>0</v>
      </c>
      <c r="E3820" t="s">
        <v>19</v>
      </c>
      <c r="G3820" t="s">
        <v>20</v>
      </c>
      <c r="I3820" t="s">
        <v>19</v>
      </c>
      <c r="K3820" t="s">
        <v>29</v>
      </c>
      <c r="M3820" t="str">
        <f>IF(K3820="No","No","Yes")</f>
        <v>Yes</v>
      </c>
      <c r="O3820" t="s">
        <v>19</v>
      </c>
      <c r="P3820" t="s">
        <v>19</v>
      </c>
      <c r="Q3820" t="s">
        <v>19</v>
      </c>
      <c r="R3820" t="s">
        <v>20</v>
      </c>
      <c r="S3820" t="s">
        <v>19</v>
      </c>
      <c r="T3820" t="s">
        <v>19</v>
      </c>
      <c r="U3820" t="s">
        <v>19</v>
      </c>
      <c r="V3820" s="14">
        <f t="shared" si="118"/>
        <v>7</v>
      </c>
      <c r="W3820" t="s">
        <v>32</v>
      </c>
      <c r="X3820" t="s">
        <v>19</v>
      </c>
      <c r="Y3820" t="s">
        <v>30</v>
      </c>
      <c r="Z3820">
        <v>109.1</v>
      </c>
      <c r="AA3820">
        <v>6393.65</v>
      </c>
      <c r="AB3820" s="10">
        <v>58</v>
      </c>
      <c r="AC3820" t="s">
        <v>20</v>
      </c>
      <c r="AD3820" s="10">
        <f t="shared" si="119"/>
        <v>0</v>
      </c>
      <c r="AE3820" s="13"/>
    </row>
    <row r="3821" spans="1:31">
      <c r="A3821">
        <v>3820</v>
      </c>
      <c r="B3821" t="s">
        <v>25</v>
      </c>
      <c r="D3821">
        <v>0</v>
      </c>
      <c r="E3821" t="s">
        <v>20</v>
      </c>
      <c r="G3821" t="s">
        <v>20</v>
      </c>
      <c r="I3821" t="s">
        <v>21</v>
      </c>
      <c r="K3821" t="s">
        <v>22</v>
      </c>
      <c r="M3821" t="str">
        <f>IF(K3821="No","No","Yes")</f>
        <v>Yes</v>
      </c>
      <c r="O3821" t="s">
        <v>20</v>
      </c>
      <c r="P3821" t="s">
        <v>19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  <c r="V3821" s="14">
        <f t="shared" si="118"/>
        <v>2</v>
      </c>
      <c r="W3821" t="s">
        <v>26</v>
      </c>
      <c r="X3821" t="s">
        <v>19</v>
      </c>
      <c r="Y3821" t="s">
        <v>28</v>
      </c>
      <c r="Z3821">
        <v>30.75</v>
      </c>
      <c r="AA3821">
        <v>1489.3</v>
      </c>
      <c r="AB3821" s="10">
        <v>46</v>
      </c>
      <c r="AC3821" t="s">
        <v>20</v>
      </c>
      <c r="AD3821" s="10">
        <f t="shared" si="119"/>
        <v>0</v>
      </c>
      <c r="AE3821" s="13"/>
    </row>
    <row r="3822" spans="1:31">
      <c r="A3822">
        <v>3821</v>
      </c>
      <c r="B3822" t="s">
        <v>25</v>
      </c>
      <c r="D3822">
        <v>1</v>
      </c>
      <c r="E3822" t="s">
        <v>19</v>
      </c>
      <c r="G3822" t="s">
        <v>20</v>
      </c>
      <c r="I3822" t="s">
        <v>19</v>
      </c>
      <c r="K3822" t="s">
        <v>29</v>
      </c>
      <c r="M3822" t="str">
        <f>IF(K3822="No","No","Yes")</f>
        <v>Yes</v>
      </c>
      <c r="O3822" t="s">
        <v>19</v>
      </c>
      <c r="P3822" t="s">
        <v>19</v>
      </c>
      <c r="Q3822" t="s">
        <v>19</v>
      </c>
      <c r="R3822" t="s">
        <v>19</v>
      </c>
      <c r="S3822" t="s">
        <v>19</v>
      </c>
      <c r="T3822" t="s">
        <v>19</v>
      </c>
      <c r="U3822" t="s">
        <v>19</v>
      </c>
      <c r="V3822" s="14">
        <f t="shared" si="118"/>
        <v>8</v>
      </c>
      <c r="W3822" t="s">
        <v>23</v>
      </c>
      <c r="X3822" t="s">
        <v>19</v>
      </c>
      <c r="Y3822" t="s">
        <v>30</v>
      </c>
      <c r="Z3822">
        <v>112.9</v>
      </c>
      <c r="AA3822">
        <v>8061.5</v>
      </c>
      <c r="AB3822" s="10">
        <v>72</v>
      </c>
      <c r="AC3822" t="s">
        <v>20</v>
      </c>
      <c r="AD3822" s="10">
        <f t="shared" si="119"/>
        <v>0</v>
      </c>
      <c r="AE3822" s="13"/>
    </row>
    <row r="3823" spans="1:31">
      <c r="A3823">
        <v>3822</v>
      </c>
      <c r="B3823" t="s">
        <v>18</v>
      </c>
      <c r="D3823">
        <v>1</v>
      </c>
      <c r="E3823" t="s">
        <v>20</v>
      </c>
      <c r="G3823" t="s">
        <v>20</v>
      </c>
      <c r="I3823" t="s">
        <v>19</v>
      </c>
      <c r="K3823" t="s">
        <v>29</v>
      </c>
      <c r="M3823" t="str">
        <f>IF(K3823="No","No","Yes")</f>
        <v>Yes</v>
      </c>
      <c r="O3823" t="s">
        <v>19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  <c r="U3823" t="s">
        <v>20</v>
      </c>
      <c r="V3823" s="14">
        <f t="shared" si="118"/>
        <v>2</v>
      </c>
      <c r="W3823" t="s">
        <v>23</v>
      </c>
      <c r="X3823" t="s">
        <v>19</v>
      </c>
      <c r="Y3823" t="s">
        <v>24</v>
      </c>
      <c r="Z3823">
        <v>74.2</v>
      </c>
      <c r="AA3823">
        <v>74.2</v>
      </c>
      <c r="AB3823" s="10">
        <v>1</v>
      </c>
      <c r="AC3823" t="s">
        <v>19</v>
      </c>
      <c r="AD3823" s="10">
        <f t="shared" si="119"/>
        <v>1</v>
      </c>
      <c r="AE3823" s="13"/>
    </row>
    <row r="3824" spans="1:31">
      <c r="A3824">
        <v>3823</v>
      </c>
      <c r="B3824" t="s">
        <v>18</v>
      </c>
      <c r="D3824">
        <v>0</v>
      </c>
      <c r="E3824" t="s">
        <v>19</v>
      </c>
      <c r="G3824" t="s">
        <v>19</v>
      </c>
      <c r="I3824" t="s">
        <v>19</v>
      </c>
      <c r="K3824" t="s">
        <v>29</v>
      </c>
      <c r="M3824" t="str">
        <f>IF(K3824="No","No","Yes")</f>
        <v>Yes</v>
      </c>
      <c r="O3824" t="s">
        <v>19</v>
      </c>
      <c r="P3824" t="s">
        <v>20</v>
      </c>
      <c r="Q3824" t="s">
        <v>19</v>
      </c>
      <c r="R3824" t="s">
        <v>19</v>
      </c>
      <c r="S3824" t="s">
        <v>20</v>
      </c>
      <c r="T3824" t="s">
        <v>19</v>
      </c>
      <c r="U3824" t="s">
        <v>20</v>
      </c>
      <c r="V3824" s="14">
        <f t="shared" si="118"/>
        <v>5</v>
      </c>
      <c r="W3824" t="s">
        <v>23</v>
      </c>
      <c r="X3824" t="s">
        <v>19</v>
      </c>
      <c r="Y3824" t="s">
        <v>27</v>
      </c>
      <c r="Z3824">
        <v>94.05</v>
      </c>
      <c r="AA3824">
        <v>518.75</v>
      </c>
      <c r="AB3824" s="10">
        <v>6</v>
      </c>
      <c r="AC3824" t="s">
        <v>20</v>
      </c>
      <c r="AD3824" s="10">
        <f t="shared" si="119"/>
        <v>0</v>
      </c>
      <c r="AE3824" s="13"/>
    </row>
    <row r="3825" spans="1:31">
      <c r="A3825">
        <v>3824</v>
      </c>
      <c r="B3825" t="s">
        <v>25</v>
      </c>
      <c r="D3825">
        <v>0</v>
      </c>
      <c r="E3825" t="s">
        <v>19</v>
      </c>
      <c r="G3825" t="s">
        <v>20</v>
      </c>
      <c r="I3825" t="s">
        <v>19</v>
      </c>
      <c r="K3825" t="s">
        <v>22</v>
      </c>
      <c r="M3825" t="str">
        <f>IF(K3825="No","No","Yes")</f>
        <v>Yes</v>
      </c>
      <c r="O3825" t="s">
        <v>19</v>
      </c>
      <c r="P3825" t="s">
        <v>19</v>
      </c>
      <c r="Q3825" t="s">
        <v>19</v>
      </c>
      <c r="R3825" t="s">
        <v>19</v>
      </c>
      <c r="S3825" t="s">
        <v>19</v>
      </c>
      <c r="T3825" t="s">
        <v>20</v>
      </c>
      <c r="U3825" t="s">
        <v>19</v>
      </c>
      <c r="V3825" s="14">
        <f t="shared" si="118"/>
        <v>7</v>
      </c>
      <c r="W3825" t="s">
        <v>32</v>
      </c>
      <c r="X3825" t="s">
        <v>20</v>
      </c>
      <c r="Y3825" t="s">
        <v>28</v>
      </c>
      <c r="Z3825">
        <v>78.849999999999994</v>
      </c>
      <c r="AA3825">
        <v>5763.15</v>
      </c>
      <c r="AB3825" s="10">
        <v>72</v>
      </c>
      <c r="AC3825" t="s">
        <v>20</v>
      </c>
      <c r="AD3825" s="10">
        <f t="shared" si="119"/>
        <v>0</v>
      </c>
      <c r="AE3825" s="13"/>
    </row>
    <row r="3826" spans="1:31">
      <c r="A3826">
        <v>3825</v>
      </c>
      <c r="B3826" t="s">
        <v>25</v>
      </c>
      <c r="D3826">
        <v>0</v>
      </c>
      <c r="E3826" t="s">
        <v>20</v>
      </c>
      <c r="G3826" t="s">
        <v>20</v>
      </c>
      <c r="I3826" t="s">
        <v>20</v>
      </c>
      <c r="K3826" t="s">
        <v>22</v>
      </c>
      <c r="M3826" t="str">
        <f>IF(K3826="No","No","Yes")</f>
        <v>Yes</v>
      </c>
      <c r="O3826" t="s">
        <v>19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  <c r="U3826" t="s">
        <v>19</v>
      </c>
      <c r="V3826" s="14">
        <f t="shared" si="118"/>
        <v>3</v>
      </c>
      <c r="W3826" t="s">
        <v>23</v>
      </c>
      <c r="X3826" t="s">
        <v>19</v>
      </c>
      <c r="Y3826" t="s">
        <v>27</v>
      </c>
      <c r="Z3826">
        <v>55.3</v>
      </c>
      <c r="AA3826">
        <v>238.5</v>
      </c>
      <c r="AB3826" s="10">
        <v>4</v>
      </c>
      <c r="AC3826" t="s">
        <v>20</v>
      </c>
      <c r="AD3826" s="10">
        <f t="shared" si="119"/>
        <v>0</v>
      </c>
      <c r="AE3826" s="13"/>
    </row>
    <row r="3827" spans="1:31">
      <c r="A3827">
        <v>3826</v>
      </c>
      <c r="B3827" t="s">
        <v>18</v>
      </c>
      <c r="D3827">
        <v>0</v>
      </c>
      <c r="E3827" t="s">
        <v>19</v>
      </c>
      <c r="G3827" t="s">
        <v>19</v>
      </c>
      <c r="I3827" t="s">
        <v>20</v>
      </c>
      <c r="K3827" t="s">
        <v>20</v>
      </c>
      <c r="M3827" t="str">
        <f>IF(K3827="No","No","Yes")</f>
        <v>No</v>
      </c>
      <c r="O3827" t="s">
        <v>19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s="14">
        <f t="shared" si="118"/>
        <v>1</v>
      </c>
      <c r="W3827" t="s">
        <v>32</v>
      </c>
      <c r="X3827" t="s">
        <v>20</v>
      </c>
      <c r="Y3827" t="s">
        <v>27</v>
      </c>
      <c r="Z3827">
        <v>19.350000000000001</v>
      </c>
      <c r="AA3827">
        <v>1031.7</v>
      </c>
      <c r="AB3827" s="10">
        <v>52</v>
      </c>
      <c r="AC3827" t="s">
        <v>20</v>
      </c>
      <c r="AD3827" s="10">
        <f t="shared" si="119"/>
        <v>0</v>
      </c>
      <c r="AE3827" s="13"/>
    </row>
    <row r="3828" spans="1:31">
      <c r="A3828">
        <v>3827</v>
      </c>
      <c r="B3828" t="s">
        <v>25</v>
      </c>
      <c r="D3828">
        <v>0</v>
      </c>
      <c r="E3828" t="s">
        <v>19</v>
      </c>
      <c r="G3828" t="s">
        <v>19</v>
      </c>
      <c r="I3828" t="s">
        <v>19</v>
      </c>
      <c r="K3828" t="s">
        <v>20</v>
      </c>
      <c r="M3828" t="str">
        <f>IF(K3828="No","No","Yes")</f>
        <v>No</v>
      </c>
      <c r="O3828" t="s">
        <v>19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s="14">
        <f t="shared" si="118"/>
        <v>1</v>
      </c>
      <c r="W3828" t="s">
        <v>32</v>
      </c>
      <c r="X3828" t="s">
        <v>20</v>
      </c>
      <c r="Y3828" t="s">
        <v>27</v>
      </c>
      <c r="Z3828">
        <v>25.35</v>
      </c>
      <c r="AA3828">
        <v>0</v>
      </c>
      <c r="AB3828" s="10">
        <v>0</v>
      </c>
      <c r="AC3828" t="s">
        <v>20</v>
      </c>
      <c r="AD3828" s="10">
        <f t="shared" si="119"/>
        <v>0</v>
      </c>
      <c r="AE3828" s="13"/>
    </row>
    <row r="3829" spans="1:31">
      <c r="A3829">
        <v>3828</v>
      </c>
      <c r="B3829" t="s">
        <v>18</v>
      </c>
      <c r="D3829">
        <v>0</v>
      </c>
      <c r="E3829" t="s">
        <v>20</v>
      </c>
      <c r="G3829" t="s">
        <v>20</v>
      </c>
      <c r="I3829" t="s">
        <v>20</v>
      </c>
      <c r="K3829" t="s">
        <v>20</v>
      </c>
      <c r="M3829" t="str">
        <f>IF(K3829="No","No","Yes")</f>
        <v>No</v>
      </c>
      <c r="O3829" t="s">
        <v>19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s="14">
        <f t="shared" si="118"/>
        <v>1</v>
      </c>
      <c r="W3829" t="s">
        <v>26</v>
      </c>
      <c r="X3829" t="s">
        <v>20</v>
      </c>
      <c r="Y3829" t="s">
        <v>27</v>
      </c>
      <c r="Z3829">
        <v>20.45</v>
      </c>
      <c r="AA3829">
        <v>34.799999999999997</v>
      </c>
      <c r="AB3829" s="10">
        <v>2</v>
      </c>
      <c r="AC3829" t="s">
        <v>20</v>
      </c>
      <c r="AD3829" s="10">
        <f t="shared" si="119"/>
        <v>0</v>
      </c>
      <c r="AE3829" s="13"/>
    </row>
    <row r="3830" spans="1:31">
      <c r="A3830">
        <v>3829</v>
      </c>
      <c r="B3830" t="s">
        <v>18</v>
      </c>
      <c r="D3830">
        <v>0</v>
      </c>
      <c r="E3830" t="s">
        <v>19</v>
      </c>
      <c r="G3830" t="s">
        <v>20</v>
      </c>
      <c r="I3830" t="s">
        <v>20</v>
      </c>
      <c r="K3830" t="s">
        <v>20</v>
      </c>
      <c r="M3830" t="str">
        <f>IF(K3830="No","No","Yes")</f>
        <v>No</v>
      </c>
      <c r="O3830" t="s">
        <v>19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s="14">
        <f t="shared" si="118"/>
        <v>1</v>
      </c>
      <c r="W3830" t="s">
        <v>32</v>
      </c>
      <c r="X3830" t="s">
        <v>20</v>
      </c>
      <c r="Y3830" t="s">
        <v>28</v>
      </c>
      <c r="Z3830">
        <v>19.350000000000001</v>
      </c>
      <c r="AA3830">
        <v>1319.95</v>
      </c>
      <c r="AB3830" s="10">
        <v>65</v>
      </c>
      <c r="AC3830" t="s">
        <v>20</v>
      </c>
      <c r="AD3830" s="10">
        <f t="shared" si="119"/>
        <v>0</v>
      </c>
      <c r="AE3830" s="13"/>
    </row>
    <row r="3831" spans="1:31">
      <c r="A3831">
        <v>3830</v>
      </c>
      <c r="B3831" t="s">
        <v>25</v>
      </c>
      <c r="D3831">
        <v>1</v>
      </c>
      <c r="E3831" t="s">
        <v>19</v>
      </c>
      <c r="G3831" t="s">
        <v>20</v>
      </c>
      <c r="I3831" t="s">
        <v>19</v>
      </c>
      <c r="K3831" t="s">
        <v>29</v>
      </c>
      <c r="M3831" t="str">
        <f>IF(K3831="No","No","Yes")</f>
        <v>Yes</v>
      </c>
      <c r="O3831" t="s">
        <v>19</v>
      </c>
      <c r="P3831" t="s">
        <v>20</v>
      </c>
      <c r="Q3831" t="s">
        <v>19</v>
      </c>
      <c r="R3831" t="s">
        <v>20</v>
      </c>
      <c r="S3831" t="s">
        <v>20</v>
      </c>
      <c r="T3831" t="s">
        <v>19</v>
      </c>
      <c r="U3831" t="s">
        <v>19</v>
      </c>
      <c r="V3831" s="14">
        <f t="shared" si="118"/>
        <v>5</v>
      </c>
      <c r="W3831" t="s">
        <v>23</v>
      </c>
      <c r="X3831" t="s">
        <v>19</v>
      </c>
      <c r="Y3831" t="s">
        <v>24</v>
      </c>
      <c r="Z3831">
        <v>101</v>
      </c>
      <c r="AA3831">
        <v>4388.3999999999996</v>
      </c>
      <c r="AB3831" s="10">
        <v>43</v>
      </c>
      <c r="AC3831" t="s">
        <v>19</v>
      </c>
      <c r="AD3831" s="10">
        <f t="shared" si="119"/>
        <v>1</v>
      </c>
      <c r="AE3831" s="13"/>
    </row>
    <row r="3832" spans="1:31">
      <c r="A3832">
        <v>3831</v>
      </c>
      <c r="B3832" t="s">
        <v>25</v>
      </c>
      <c r="D3832">
        <v>0</v>
      </c>
      <c r="E3832" t="s">
        <v>19</v>
      </c>
      <c r="G3832" t="s">
        <v>20</v>
      </c>
      <c r="I3832" t="s">
        <v>19</v>
      </c>
      <c r="K3832" t="s">
        <v>29</v>
      </c>
      <c r="M3832" t="str">
        <f>IF(K3832="No","No","Yes")</f>
        <v>Yes</v>
      </c>
      <c r="O3832" t="s">
        <v>19</v>
      </c>
      <c r="P3832" t="s">
        <v>20</v>
      </c>
      <c r="Q3832" t="s">
        <v>19</v>
      </c>
      <c r="R3832" t="s">
        <v>20</v>
      </c>
      <c r="S3832" t="s">
        <v>20</v>
      </c>
      <c r="T3832" t="s">
        <v>19</v>
      </c>
      <c r="U3832" t="s">
        <v>19</v>
      </c>
      <c r="V3832" s="14">
        <f t="shared" si="118"/>
        <v>5</v>
      </c>
      <c r="W3832" t="s">
        <v>23</v>
      </c>
      <c r="X3832" t="s">
        <v>19</v>
      </c>
      <c r="Y3832" t="s">
        <v>24</v>
      </c>
      <c r="Z3832">
        <v>100.2</v>
      </c>
      <c r="AA3832">
        <v>420.2</v>
      </c>
      <c r="AB3832" s="10">
        <v>4</v>
      </c>
      <c r="AC3832" t="s">
        <v>19</v>
      </c>
      <c r="AD3832" s="10">
        <f t="shared" si="119"/>
        <v>1</v>
      </c>
      <c r="AE3832" s="13"/>
    </row>
    <row r="3833" spans="1:31">
      <c r="A3833">
        <v>3832</v>
      </c>
      <c r="B3833" t="s">
        <v>25</v>
      </c>
      <c r="D3833">
        <v>1</v>
      </c>
      <c r="E3833" t="s">
        <v>19</v>
      </c>
      <c r="G3833" t="s">
        <v>20</v>
      </c>
      <c r="I3833" t="s">
        <v>19</v>
      </c>
      <c r="K3833" t="s">
        <v>29</v>
      </c>
      <c r="M3833" t="str">
        <f>IF(K3833="No","No","Yes")</f>
        <v>Yes</v>
      </c>
      <c r="O3833" t="s">
        <v>19</v>
      </c>
      <c r="P3833" t="s">
        <v>19</v>
      </c>
      <c r="Q3833" t="s">
        <v>20</v>
      </c>
      <c r="R3833" t="s">
        <v>20</v>
      </c>
      <c r="S3833" t="s">
        <v>20</v>
      </c>
      <c r="T3833" t="s">
        <v>20</v>
      </c>
      <c r="U3833" t="s">
        <v>19</v>
      </c>
      <c r="V3833" s="14">
        <f t="shared" si="118"/>
        <v>4</v>
      </c>
      <c r="W3833" t="s">
        <v>26</v>
      </c>
      <c r="X3833" t="s">
        <v>19</v>
      </c>
      <c r="Y3833" t="s">
        <v>24</v>
      </c>
      <c r="Z3833">
        <v>89.05</v>
      </c>
      <c r="AA3833">
        <v>2177.4499999999998</v>
      </c>
      <c r="AB3833" s="10">
        <v>25</v>
      </c>
      <c r="AC3833" t="s">
        <v>19</v>
      </c>
      <c r="AD3833" s="10">
        <f t="shared" si="119"/>
        <v>1</v>
      </c>
      <c r="AE3833" s="13"/>
    </row>
    <row r="3834" spans="1:31">
      <c r="A3834">
        <v>3833</v>
      </c>
      <c r="B3834" t="s">
        <v>18</v>
      </c>
      <c r="D3834">
        <v>0</v>
      </c>
      <c r="E3834" t="s">
        <v>19</v>
      </c>
      <c r="G3834" t="s">
        <v>20</v>
      </c>
      <c r="I3834" t="s">
        <v>19</v>
      </c>
      <c r="K3834" t="s">
        <v>22</v>
      </c>
      <c r="M3834" t="str">
        <f>IF(K3834="No","No","Yes")</f>
        <v>Yes</v>
      </c>
      <c r="O3834" t="s">
        <v>19</v>
      </c>
      <c r="P3834" t="s">
        <v>20</v>
      </c>
      <c r="Q3834" t="s">
        <v>19</v>
      </c>
      <c r="R3834" t="s">
        <v>20</v>
      </c>
      <c r="S3834" t="s">
        <v>19</v>
      </c>
      <c r="T3834" t="s">
        <v>19</v>
      </c>
      <c r="U3834" t="s">
        <v>19</v>
      </c>
      <c r="V3834" s="14">
        <f t="shared" si="118"/>
        <v>6</v>
      </c>
      <c r="W3834" t="s">
        <v>26</v>
      </c>
      <c r="X3834" t="s">
        <v>19</v>
      </c>
      <c r="Y3834" t="s">
        <v>30</v>
      </c>
      <c r="Z3834">
        <v>78.650000000000006</v>
      </c>
      <c r="AA3834">
        <v>3950.85</v>
      </c>
      <c r="AB3834" s="10">
        <v>51</v>
      </c>
      <c r="AC3834" t="s">
        <v>20</v>
      </c>
      <c r="AD3834" s="10">
        <f t="shared" si="119"/>
        <v>0</v>
      </c>
      <c r="AE3834" s="13"/>
    </row>
    <row r="3835" spans="1:31">
      <c r="A3835">
        <v>3834</v>
      </c>
      <c r="B3835" t="s">
        <v>25</v>
      </c>
      <c r="D3835">
        <v>0</v>
      </c>
      <c r="E3835" t="s">
        <v>20</v>
      </c>
      <c r="G3835" t="s">
        <v>20</v>
      </c>
      <c r="I3835" t="s">
        <v>19</v>
      </c>
      <c r="K3835" t="s">
        <v>22</v>
      </c>
      <c r="M3835" t="str">
        <f>IF(K3835="No","No","Yes")</f>
        <v>Yes</v>
      </c>
      <c r="O3835" t="s">
        <v>19</v>
      </c>
      <c r="P3835" t="s">
        <v>20</v>
      </c>
      <c r="Q3835" t="s">
        <v>20</v>
      </c>
      <c r="R3835" t="s">
        <v>19</v>
      </c>
      <c r="S3835" t="s">
        <v>20</v>
      </c>
      <c r="T3835" t="s">
        <v>19</v>
      </c>
      <c r="U3835" t="s">
        <v>19</v>
      </c>
      <c r="V3835" s="14">
        <f t="shared" si="118"/>
        <v>5</v>
      </c>
      <c r="W3835" t="s">
        <v>23</v>
      </c>
      <c r="X3835" t="s">
        <v>20</v>
      </c>
      <c r="Y3835" t="s">
        <v>28</v>
      </c>
      <c r="Z3835">
        <v>74.75</v>
      </c>
      <c r="AA3835">
        <v>827.05</v>
      </c>
      <c r="AB3835" s="10">
        <v>12</v>
      </c>
      <c r="AC3835" t="s">
        <v>20</v>
      </c>
      <c r="AD3835" s="10">
        <f t="shared" si="119"/>
        <v>0</v>
      </c>
      <c r="AE3835" s="13"/>
    </row>
    <row r="3836" spans="1:31">
      <c r="A3836">
        <v>3835</v>
      </c>
      <c r="B3836" t="s">
        <v>18</v>
      </c>
      <c r="D3836">
        <v>0</v>
      </c>
      <c r="E3836" t="s">
        <v>19</v>
      </c>
      <c r="G3836" t="s">
        <v>19</v>
      </c>
      <c r="I3836" t="s">
        <v>20</v>
      </c>
      <c r="K3836" t="s">
        <v>22</v>
      </c>
      <c r="M3836" t="str">
        <f>IF(K3836="No","No","Yes")</f>
        <v>Yes</v>
      </c>
      <c r="O3836" t="s">
        <v>19</v>
      </c>
      <c r="P3836" t="s">
        <v>19</v>
      </c>
      <c r="Q3836" t="s">
        <v>20</v>
      </c>
      <c r="R3836" t="s">
        <v>20</v>
      </c>
      <c r="S3836" t="s">
        <v>20</v>
      </c>
      <c r="T3836" t="s">
        <v>19</v>
      </c>
      <c r="U3836" t="s">
        <v>19</v>
      </c>
      <c r="V3836" s="14">
        <f t="shared" si="118"/>
        <v>5</v>
      </c>
      <c r="W3836" t="s">
        <v>26</v>
      </c>
      <c r="X3836" t="s">
        <v>19</v>
      </c>
      <c r="Y3836" t="s">
        <v>28</v>
      </c>
      <c r="Z3836">
        <v>70.099999999999994</v>
      </c>
      <c r="AA3836">
        <v>3913.3</v>
      </c>
      <c r="AB3836" s="10">
        <v>57</v>
      </c>
      <c r="AC3836" t="s">
        <v>19</v>
      </c>
      <c r="AD3836" s="10">
        <f t="shared" si="119"/>
        <v>1</v>
      </c>
      <c r="AE3836" s="13"/>
    </row>
    <row r="3837" spans="1:31">
      <c r="A3837">
        <v>3836</v>
      </c>
      <c r="B3837" t="s">
        <v>18</v>
      </c>
      <c r="D3837">
        <v>0</v>
      </c>
      <c r="E3837" t="s">
        <v>19</v>
      </c>
      <c r="G3837" t="s">
        <v>19</v>
      </c>
      <c r="I3837" t="s">
        <v>20</v>
      </c>
      <c r="K3837" t="s">
        <v>20</v>
      </c>
      <c r="M3837" t="str">
        <f>IF(K3837="No","No","Yes")</f>
        <v>No</v>
      </c>
      <c r="O3837" t="s">
        <v>19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s="14">
        <f t="shared" si="118"/>
        <v>1</v>
      </c>
      <c r="W3837" t="s">
        <v>26</v>
      </c>
      <c r="X3837" t="s">
        <v>20</v>
      </c>
      <c r="Y3837" t="s">
        <v>27</v>
      </c>
      <c r="Z3837">
        <v>19.899999999999999</v>
      </c>
      <c r="AA3837">
        <v>533.5</v>
      </c>
      <c r="AB3837" s="10">
        <v>24</v>
      </c>
      <c r="AC3837" t="s">
        <v>20</v>
      </c>
      <c r="AD3837" s="10">
        <f t="shared" si="119"/>
        <v>0</v>
      </c>
      <c r="AE3837" s="13"/>
    </row>
    <row r="3838" spans="1:31">
      <c r="A3838">
        <v>3837</v>
      </c>
      <c r="B3838" t="s">
        <v>18</v>
      </c>
      <c r="D3838">
        <v>0</v>
      </c>
      <c r="E3838" t="s">
        <v>19</v>
      </c>
      <c r="G3838" t="s">
        <v>20</v>
      </c>
      <c r="I3838" t="s">
        <v>19</v>
      </c>
      <c r="K3838" t="s">
        <v>22</v>
      </c>
      <c r="M3838" t="str">
        <f>IF(K3838="No","No","Yes")</f>
        <v>Yes</v>
      </c>
      <c r="O3838" t="s">
        <v>19</v>
      </c>
      <c r="P3838" t="s">
        <v>20</v>
      </c>
      <c r="Q3838" t="s">
        <v>20</v>
      </c>
      <c r="R3838" t="s">
        <v>19</v>
      </c>
      <c r="S3838" t="s">
        <v>19</v>
      </c>
      <c r="T3838" t="s">
        <v>20</v>
      </c>
      <c r="U3838" t="s">
        <v>20</v>
      </c>
      <c r="V3838" s="14">
        <f t="shared" si="118"/>
        <v>4</v>
      </c>
      <c r="W3838" t="s">
        <v>26</v>
      </c>
      <c r="X3838" t="s">
        <v>20</v>
      </c>
      <c r="Y3838" t="s">
        <v>28</v>
      </c>
      <c r="Z3838">
        <v>58.35</v>
      </c>
      <c r="AA3838">
        <v>3756.45</v>
      </c>
      <c r="AB3838" s="10">
        <v>64</v>
      </c>
      <c r="AC3838" t="s">
        <v>20</v>
      </c>
      <c r="AD3838" s="10">
        <f t="shared" si="119"/>
        <v>0</v>
      </c>
      <c r="AE3838" s="13"/>
    </row>
    <row r="3839" spans="1:31">
      <c r="A3839">
        <v>3838</v>
      </c>
      <c r="B3839" t="s">
        <v>18</v>
      </c>
      <c r="D3839">
        <v>0</v>
      </c>
      <c r="E3839" t="s">
        <v>20</v>
      </c>
      <c r="G3839" t="s">
        <v>20</v>
      </c>
      <c r="I3839" t="s">
        <v>20</v>
      </c>
      <c r="K3839" t="s">
        <v>29</v>
      </c>
      <c r="M3839" t="str">
        <f>IF(K3839="No","No","Yes")</f>
        <v>Yes</v>
      </c>
      <c r="O3839" t="s">
        <v>19</v>
      </c>
      <c r="P3839" t="s">
        <v>20</v>
      </c>
      <c r="Q3839" t="s">
        <v>19</v>
      </c>
      <c r="R3839" t="s">
        <v>19</v>
      </c>
      <c r="S3839" t="s">
        <v>19</v>
      </c>
      <c r="T3839" t="s">
        <v>19</v>
      </c>
      <c r="U3839" t="s">
        <v>19</v>
      </c>
      <c r="V3839" s="14">
        <f t="shared" si="118"/>
        <v>7</v>
      </c>
      <c r="W3839" t="s">
        <v>26</v>
      </c>
      <c r="X3839" t="s">
        <v>19</v>
      </c>
      <c r="Y3839" t="s">
        <v>24</v>
      </c>
      <c r="Z3839">
        <v>105.65</v>
      </c>
      <c r="AA3839">
        <v>443.9</v>
      </c>
      <c r="AB3839" s="10">
        <v>4</v>
      </c>
      <c r="AC3839" t="s">
        <v>19</v>
      </c>
      <c r="AD3839" s="10">
        <f t="shared" si="119"/>
        <v>1</v>
      </c>
      <c r="AE3839" s="13"/>
    </row>
    <row r="3840" spans="1:31">
      <c r="A3840">
        <v>3839</v>
      </c>
      <c r="B3840" t="s">
        <v>18</v>
      </c>
      <c r="D3840">
        <v>0</v>
      </c>
      <c r="E3840" t="s">
        <v>20</v>
      </c>
      <c r="G3840" t="s">
        <v>20</v>
      </c>
      <c r="I3840" t="s">
        <v>19</v>
      </c>
      <c r="K3840" t="s">
        <v>29</v>
      </c>
      <c r="M3840" t="str">
        <f>IF(K3840="No","No","Yes")</f>
        <v>Yes</v>
      </c>
      <c r="O3840" t="s">
        <v>19</v>
      </c>
      <c r="P3840" t="s">
        <v>20</v>
      </c>
      <c r="Q3840" t="s">
        <v>20</v>
      </c>
      <c r="R3840" t="s">
        <v>19</v>
      </c>
      <c r="S3840" t="s">
        <v>20</v>
      </c>
      <c r="T3840" t="s">
        <v>19</v>
      </c>
      <c r="U3840" t="s">
        <v>19</v>
      </c>
      <c r="V3840" s="14">
        <f t="shared" si="118"/>
        <v>5</v>
      </c>
      <c r="W3840" t="s">
        <v>23</v>
      </c>
      <c r="X3840" t="s">
        <v>19</v>
      </c>
      <c r="Y3840" t="s">
        <v>28</v>
      </c>
      <c r="Z3840">
        <v>100.5</v>
      </c>
      <c r="AA3840">
        <v>2599.9499999999998</v>
      </c>
      <c r="AB3840" s="10">
        <v>26</v>
      </c>
      <c r="AC3840" t="s">
        <v>20</v>
      </c>
      <c r="AD3840" s="10">
        <f t="shared" si="119"/>
        <v>0</v>
      </c>
      <c r="AE3840" s="13"/>
    </row>
    <row r="3841" spans="1:31">
      <c r="A3841">
        <v>3840</v>
      </c>
      <c r="B3841" t="s">
        <v>18</v>
      </c>
      <c r="D3841">
        <v>0</v>
      </c>
      <c r="E3841" t="s">
        <v>19</v>
      </c>
      <c r="G3841" t="s">
        <v>19</v>
      </c>
      <c r="I3841" t="s">
        <v>20</v>
      </c>
      <c r="K3841" t="s">
        <v>20</v>
      </c>
      <c r="M3841" t="str">
        <f>IF(K3841="No","No","Yes")</f>
        <v>No</v>
      </c>
      <c r="O3841" t="s">
        <v>19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s="14">
        <f t="shared" si="118"/>
        <v>1</v>
      </c>
      <c r="W3841" t="s">
        <v>23</v>
      </c>
      <c r="X3841" t="s">
        <v>20</v>
      </c>
      <c r="Y3841" t="s">
        <v>27</v>
      </c>
      <c r="Z3841">
        <v>20.05</v>
      </c>
      <c r="AA3841">
        <v>284.3</v>
      </c>
      <c r="AB3841" s="10">
        <v>15</v>
      </c>
      <c r="AC3841" t="s">
        <v>20</v>
      </c>
      <c r="AD3841" s="10">
        <f t="shared" si="119"/>
        <v>0</v>
      </c>
      <c r="AE3841" s="13"/>
    </row>
    <row r="3842" spans="1:31">
      <c r="A3842">
        <v>3841</v>
      </c>
      <c r="B3842" t="s">
        <v>25</v>
      </c>
      <c r="D3842">
        <v>1</v>
      </c>
      <c r="E3842" t="s">
        <v>19</v>
      </c>
      <c r="G3842" t="s">
        <v>20</v>
      </c>
      <c r="I3842" t="s">
        <v>19</v>
      </c>
      <c r="K3842" t="s">
        <v>20</v>
      </c>
      <c r="M3842" t="str">
        <f>IF(K3842="No","No","Yes")</f>
        <v>No</v>
      </c>
      <c r="O3842" t="s">
        <v>19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s="14">
        <f t="shared" si="118"/>
        <v>1</v>
      </c>
      <c r="W3842" t="s">
        <v>32</v>
      </c>
      <c r="X3842" t="s">
        <v>20</v>
      </c>
      <c r="Y3842" t="s">
        <v>30</v>
      </c>
      <c r="Z3842">
        <v>25.65</v>
      </c>
      <c r="AA3842">
        <v>1740.8</v>
      </c>
      <c r="AB3842" s="10">
        <v>64</v>
      </c>
      <c r="AC3842" t="s">
        <v>20</v>
      </c>
      <c r="AD3842" s="10">
        <f t="shared" si="119"/>
        <v>0</v>
      </c>
      <c r="AE3842" s="13"/>
    </row>
    <row r="3843" spans="1:31">
      <c r="A3843">
        <v>3842</v>
      </c>
      <c r="B3843" t="s">
        <v>25</v>
      </c>
      <c r="D3843">
        <v>1</v>
      </c>
      <c r="E3843" t="s">
        <v>19</v>
      </c>
      <c r="G3843" t="s">
        <v>20</v>
      </c>
      <c r="I3843" t="s">
        <v>19</v>
      </c>
      <c r="K3843" t="s">
        <v>29</v>
      </c>
      <c r="M3843" t="str">
        <f>IF(K3843="No","No","Yes")</f>
        <v>Yes</v>
      </c>
      <c r="O3843" t="s">
        <v>19</v>
      </c>
      <c r="P3843" t="s">
        <v>20</v>
      </c>
      <c r="Q3843" t="s">
        <v>19</v>
      </c>
      <c r="R3843" t="s">
        <v>20</v>
      </c>
      <c r="S3843" t="s">
        <v>20</v>
      </c>
      <c r="T3843" t="s">
        <v>19</v>
      </c>
      <c r="U3843" t="s">
        <v>19</v>
      </c>
      <c r="V3843" s="14">
        <f t="shared" ref="V3843:V3906" si="120">COUNTIF(M3843:U3843,"Yes")</f>
        <v>5</v>
      </c>
      <c r="W3843" t="s">
        <v>23</v>
      </c>
      <c r="X3843" t="s">
        <v>19</v>
      </c>
      <c r="Y3843" t="s">
        <v>24</v>
      </c>
      <c r="Z3843">
        <v>96.5</v>
      </c>
      <c r="AA3843">
        <v>3436.1</v>
      </c>
      <c r="AB3843" s="10">
        <v>36</v>
      </c>
      <c r="AC3843" t="s">
        <v>19</v>
      </c>
      <c r="AD3843" s="10">
        <f t="shared" ref="AD3843:AD3906" si="121">IF(AC3843="Yes",1,0)</f>
        <v>1</v>
      </c>
      <c r="AE3843" s="13"/>
    </row>
    <row r="3844" spans="1:31">
      <c r="A3844">
        <v>3843</v>
      </c>
      <c r="B3844" t="s">
        <v>18</v>
      </c>
      <c r="D3844">
        <v>0</v>
      </c>
      <c r="E3844" t="s">
        <v>19</v>
      </c>
      <c r="G3844" t="s">
        <v>20</v>
      </c>
      <c r="I3844" t="s">
        <v>19</v>
      </c>
      <c r="K3844" t="s">
        <v>29</v>
      </c>
      <c r="M3844" t="str">
        <f>IF(K3844="No","No","Yes")</f>
        <v>Yes</v>
      </c>
      <c r="O3844" t="s">
        <v>19</v>
      </c>
      <c r="P3844" t="s">
        <v>20</v>
      </c>
      <c r="Q3844" t="s">
        <v>20</v>
      </c>
      <c r="R3844" t="s">
        <v>20</v>
      </c>
      <c r="S3844" t="s">
        <v>20</v>
      </c>
      <c r="T3844" t="s">
        <v>19</v>
      </c>
      <c r="U3844" t="s">
        <v>19</v>
      </c>
      <c r="V3844" s="14">
        <f t="shared" si="120"/>
        <v>4</v>
      </c>
      <c r="W3844" t="s">
        <v>23</v>
      </c>
      <c r="X3844" t="s">
        <v>20</v>
      </c>
      <c r="Y3844" t="s">
        <v>30</v>
      </c>
      <c r="Z3844">
        <v>95</v>
      </c>
      <c r="AA3844">
        <v>2462.5500000000002</v>
      </c>
      <c r="AB3844" s="10">
        <v>27</v>
      </c>
      <c r="AC3844" t="s">
        <v>20</v>
      </c>
      <c r="AD3844" s="10">
        <f t="shared" si="121"/>
        <v>0</v>
      </c>
      <c r="AE3844" s="13"/>
    </row>
    <row r="3845" spans="1:31">
      <c r="A3845">
        <v>3844</v>
      </c>
      <c r="B3845" t="s">
        <v>25</v>
      </c>
      <c r="D3845">
        <v>1</v>
      </c>
      <c r="E3845" t="s">
        <v>19</v>
      </c>
      <c r="G3845" t="s">
        <v>20</v>
      </c>
      <c r="I3845" t="s">
        <v>20</v>
      </c>
      <c r="K3845" t="s">
        <v>29</v>
      </c>
      <c r="M3845" t="str">
        <f>IF(K3845="No","No","Yes")</f>
        <v>Yes</v>
      </c>
      <c r="O3845" t="s">
        <v>19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  <c r="V3845" s="14">
        <f t="shared" si="120"/>
        <v>2</v>
      </c>
      <c r="W3845" t="s">
        <v>23</v>
      </c>
      <c r="X3845" t="s">
        <v>20</v>
      </c>
      <c r="Y3845" t="s">
        <v>27</v>
      </c>
      <c r="Z3845">
        <v>70.849999999999994</v>
      </c>
      <c r="AA3845">
        <v>70.849999999999994</v>
      </c>
      <c r="AB3845" s="10">
        <v>1</v>
      </c>
      <c r="AC3845" t="s">
        <v>19</v>
      </c>
      <c r="AD3845" s="10">
        <f t="shared" si="121"/>
        <v>1</v>
      </c>
      <c r="AE3845" s="13"/>
    </row>
    <row r="3846" spans="1:31">
      <c r="A3846">
        <v>3845</v>
      </c>
      <c r="B3846" t="s">
        <v>18</v>
      </c>
      <c r="D3846">
        <v>0</v>
      </c>
      <c r="E3846" t="s">
        <v>20</v>
      </c>
      <c r="G3846" t="s">
        <v>20</v>
      </c>
      <c r="I3846" t="s">
        <v>19</v>
      </c>
      <c r="K3846" t="s">
        <v>22</v>
      </c>
      <c r="M3846" t="str">
        <f>IF(K3846="No","No","Yes")</f>
        <v>Yes</v>
      </c>
      <c r="O3846" t="s">
        <v>19</v>
      </c>
      <c r="P3846" t="s">
        <v>19</v>
      </c>
      <c r="Q3846" t="s">
        <v>20</v>
      </c>
      <c r="R3846" t="s">
        <v>19</v>
      </c>
      <c r="S3846" t="s">
        <v>19</v>
      </c>
      <c r="T3846" t="s">
        <v>19</v>
      </c>
      <c r="U3846" t="s">
        <v>19</v>
      </c>
      <c r="V3846" s="14">
        <f t="shared" si="120"/>
        <v>7</v>
      </c>
      <c r="W3846" t="s">
        <v>26</v>
      </c>
      <c r="X3846" t="s">
        <v>19</v>
      </c>
      <c r="Y3846" t="s">
        <v>30</v>
      </c>
      <c r="Z3846">
        <v>85.95</v>
      </c>
      <c r="AA3846">
        <v>3110.1</v>
      </c>
      <c r="AB3846" s="10">
        <v>35</v>
      </c>
      <c r="AC3846" t="s">
        <v>19</v>
      </c>
      <c r="AD3846" s="10">
        <f t="shared" si="121"/>
        <v>1</v>
      </c>
      <c r="AE3846" s="13"/>
    </row>
    <row r="3847" spans="1:31">
      <c r="A3847">
        <v>3846</v>
      </c>
      <c r="B3847" t="s">
        <v>25</v>
      </c>
      <c r="D3847">
        <v>0</v>
      </c>
      <c r="E3847" t="s">
        <v>20</v>
      </c>
      <c r="G3847" t="s">
        <v>20</v>
      </c>
      <c r="I3847" t="s">
        <v>20</v>
      </c>
      <c r="K3847" t="s">
        <v>29</v>
      </c>
      <c r="M3847" t="str">
        <f>IF(K3847="No","No","Yes")</f>
        <v>Yes</v>
      </c>
      <c r="O3847" t="s">
        <v>19</v>
      </c>
      <c r="P3847" t="s">
        <v>20</v>
      </c>
      <c r="Q3847" t="s">
        <v>20</v>
      </c>
      <c r="R3847" t="s">
        <v>19</v>
      </c>
      <c r="S3847" t="s">
        <v>20</v>
      </c>
      <c r="T3847" t="s">
        <v>20</v>
      </c>
      <c r="U3847" t="s">
        <v>20</v>
      </c>
      <c r="V3847" s="14">
        <f t="shared" si="120"/>
        <v>3</v>
      </c>
      <c r="W3847" t="s">
        <v>23</v>
      </c>
      <c r="X3847" t="s">
        <v>19</v>
      </c>
      <c r="Y3847" t="s">
        <v>24</v>
      </c>
      <c r="Z3847">
        <v>73.900000000000006</v>
      </c>
      <c r="AA3847">
        <v>280.85000000000002</v>
      </c>
      <c r="AB3847" s="10">
        <v>4</v>
      </c>
      <c r="AC3847" t="s">
        <v>19</v>
      </c>
      <c r="AD3847" s="10">
        <f t="shared" si="121"/>
        <v>1</v>
      </c>
      <c r="AE3847" s="13"/>
    </row>
    <row r="3848" spans="1:31">
      <c r="A3848">
        <v>3847</v>
      </c>
      <c r="B3848" t="s">
        <v>18</v>
      </c>
      <c r="D3848">
        <v>0</v>
      </c>
      <c r="E3848" t="s">
        <v>19</v>
      </c>
      <c r="G3848" t="s">
        <v>19</v>
      </c>
      <c r="I3848" t="s">
        <v>20</v>
      </c>
      <c r="K3848" t="s">
        <v>22</v>
      </c>
      <c r="M3848" t="str">
        <f>IF(K3848="No","No","Yes")</f>
        <v>Yes</v>
      </c>
      <c r="O3848" t="s">
        <v>19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  <c r="V3848" s="14">
        <f t="shared" si="120"/>
        <v>2</v>
      </c>
      <c r="W3848" t="s">
        <v>23</v>
      </c>
      <c r="X3848" t="s">
        <v>19</v>
      </c>
      <c r="Y3848" t="s">
        <v>24</v>
      </c>
      <c r="Z3848">
        <v>45.45</v>
      </c>
      <c r="AA3848">
        <v>411.75</v>
      </c>
      <c r="AB3848" s="10">
        <v>8</v>
      </c>
      <c r="AC3848" t="s">
        <v>20</v>
      </c>
      <c r="AD3848" s="10">
        <f t="shared" si="121"/>
        <v>0</v>
      </c>
      <c r="AE3848" s="13"/>
    </row>
    <row r="3849" spans="1:31">
      <c r="A3849">
        <v>3848</v>
      </c>
      <c r="B3849" t="s">
        <v>25</v>
      </c>
      <c r="D3849">
        <v>0</v>
      </c>
      <c r="E3849" t="s">
        <v>20</v>
      </c>
      <c r="G3849" t="s">
        <v>20</v>
      </c>
      <c r="I3849" t="s">
        <v>20</v>
      </c>
      <c r="K3849" t="s">
        <v>20</v>
      </c>
      <c r="M3849" t="str">
        <f>IF(K3849="No","No","Yes")</f>
        <v>No</v>
      </c>
      <c r="O3849" t="s">
        <v>19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s="14">
        <f t="shared" si="120"/>
        <v>1</v>
      </c>
      <c r="W3849" t="s">
        <v>23</v>
      </c>
      <c r="X3849" t="s">
        <v>19</v>
      </c>
      <c r="Y3849" t="s">
        <v>30</v>
      </c>
      <c r="Z3849">
        <v>20</v>
      </c>
      <c r="AA3849">
        <v>198.6</v>
      </c>
      <c r="AB3849" s="10">
        <v>10</v>
      </c>
      <c r="AC3849" t="s">
        <v>20</v>
      </c>
      <c r="AD3849" s="10">
        <f t="shared" si="121"/>
        <v>0</v>
      </c>
      <c r="AE3849" s="13"/>
    </row>
    <row r="3850" spans="1:31">
      <c r="A3850">
        <v>3849</v>
      </c>
      <c r="B3850" t="s">
        <v>18</v>
      </c>
      <c r="D3850">
        <v>0</v>
      </c>
      <c r="E3850" t="s">
        <v>20</v>
      </c>
      <c r="G3850" t="s">
        <v>20</v>
      </c>
      <c r="I3850" t="s">
        <v>20</v>
      </c>
      <c r="K3850" t="s">
        <v>22</v>
      </c>
      <c r="M3850" t="str">
        <f>IF(K3850="No","No","Yes")</f>
        <v>Yes</v>
      </c>
      <c r="O3850" t="s">
        <v>19</v>
      </c>
      <c r="P3850" t="s">
        <v>20</v>
      </c>
      <c r="Q3850" t="s">
        <v>19</v>
      </c>
      <c r="R3850" t="s">
        <v>20</v>
      </c>
      <c r="S3850" t="s">
        <v>20</v>
      </c>
      <c r="T3850" t="s">
        <v>20</v>
      </c>
      <c r="U3850" t="s">
        <v>20</v>
      </c>
      <c r="V3850" s="14">
        <f t="shared" si="120"/>
        <v>3</v>
      </c>
      <c r="W3850" t="s">
        <v>23</v>
      </c>
      <c r="X3850" t="s">
        <v>20</v>
      </c>
      <c r="Y3850" t="s">
        <v>27</v>
      </c>
      <c r="Z3850">
        <v>49.2</v>
      </c>
      <c r="AA3850">
        <v>103.7</v>
      </c>
      <c r="AB3850" s="10">
        <v>2</v>
      </c>
      <c r="AC3850" t="s">
        <v>20</v>
      </c>
      <c r="AD3850" s="10">
        <f t="shared" si="121"/>
        <v>0</v>
      </c>
      <c r="AE3850" s="13"/>
    </row>
    <row r="3851" spans="1:31">
      <c r="A3851">
        <v>3850</v>
      </c>
      <c r="B3851" t="s">
        <v>18</v>
      </c>
      <c r="D3851">
        <v>0</v>
      </c>
      <c r="E3851" t="s">
        <v>19</v>
      </c>
      <c r="G3851" t="s">
        <v>20</v>
      </c>
      <c r="I3851" t="s">
        <v>19</v>
      </c>
      <c r="K3851" t="s">
        <v>29</v>
      </c>
      <c r="M3851" t="str">
        <f>IF(K3851="No","No","Yes")</f>
        <v>Yes</v>
      </c>
      <c r="O3851" t="s">
        <v>19</v>
      </c>
      <c r="P3851" t="s">
        <v>19</v>
      </c>
      <c r="Q3851" t="s">
        <v>19</v>
      </c>
      <c r="R3851" t="s">
        <v>19</v>
      </c>
      <c r="S3851" t="s">
        <v>20</v>
      </c>
      <c r="T3851" t="s">
        <v>19</v>
      </c>
      <c r="U3851" t="s">
        <v>19</v>
      </c>
      <c r="V3851" s="14">
        <f t="shared" si="120"/>
        <v>7</v>
      </c>
      <c r="W3851" t="s">
        <v>32</v>
      </c>
      <c r="X3851" t="s">
        <v>19</v>
      </c>
      <c r="Y3851" t="s">
        <v>28</v>
      </c>
      <c r="Z3851">
        <v>109.45</v>
      </c>
      <c r="AA3851">
        <v>6144.55</v>
      </c>
      <c r="AB3851" s="10">
        <v>58</v>
      </c>
      <c r="AC3851" t="s">
        <v>19</v>
      </c>
      <c r="AD3851" s="10">
        <f t="shared" si="121"/>
        <v>1</v>
      </c>
      <c r="AE3851" s="13"/>
    </row>
    <row r="3852" spans="1:31">
      <c r="A3852">
        <v>3851</v>
      </c>
      <c r="B3852" t="s">
        <v>25</v>
      </c>
      <c r="D3852">
        <v>0</v>
      </c>
      <c r="E3852" t="s">
        <v>19</v>
      </c>
      <c r="G3852" t="s">
        <v>20</v>
      </c>
      <c r="I3852" t="s">
        <v>20</v>
      </c>
      <c r="K3852" t="s">
        <v>22</v>
      </c>
      <c r="M3852" t="str">
        <f>IF(K3852="No","No","Yes")</f>
        <v>Yes</v>
      </c>
      <c r="O3852" t="s">
        <v>19</v>
      </c>
      <c r="P3852" t="s">
        <v>19</v>
      </c>
      <c r="Q3852" t="s">
        <v>19</v>
      </c>
      <c r="R3852" t="s">
        <v>19</v>
      </c>
      <c r="S3852" t="s">
        <v>19</v>
      </c>
      <c r="T3852" t="s">
        <v>19</v>
      </c>
      <c r="U3852" t="s">
        <v>19</v>
      </c>
      <c r="V3852" s="14">
        <f t="shared" si="120"/>
        <v>8</v>
      </c>
      <c r="W3852" t="s">
        <v>32</v>
      </c>
      <c r="X3852" t="s">
        <v>19</v>
      </c>
      <c r="Y3852" t="s">
        <v>30</v>
      </c>
      <c r="Z3852">
        <v>83.25</v>
      </c>
      <c r="AA3852">
        <v>4089.45</v>
      </c>
      <c r="AB3852" s="10">
        <v>51</v>
      </c>
      <c r="AC3852" t="s">
        <v>20</v>
      </c>
      <c r="AD3852" s="10">
        <f t="shared" si="121"/>
        <v>0</v>
      </c>
      <c r="AE3852" s="13"/>
    </row>
    <row r="3853" spans="1:31">
      <c r="A3853">
        <v>3852</v>
      </c>
      <c r="B3853" t="s">
        <v>18</v>
      </c>
      <c r="D3853">
        <v>0</v>
      </c>
      <c r="E3853" t="s">
        <v>19</v>
      </c>
      <c r="G3853" t="s">
        <v>19</v>
      </c>
      <c r="I3853" t="s">
        <v>20</v>
      </c>
      <c r="K3853" t="s">
        <v>20</v>
      </c>
      <c r="M3853" t="str">
        <f>IF(K3853="No","No","Yes")</f>
        <v>No</v>
      </c>
      <c r="O3853" t="s">
        <v>19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s="14">
        <f t="shared" si="120"/>
        <v>1</v>
      </c>
      <c r="W3853" t="s">
        <v>32</v>
      </c>
      <c r="X3853" t="s">
        <v>19</v>
      </c>
      <c r="Y3853" t="s">
        <v>27</v>
      </c>
      <c r="Z3853">
        <v>19.25</v>
      </c>
      <c r="AA3853">
        <v>864.2</v>
      </c>
      <c r="AB3853" s="10">
        <v>46</v>
      </c>
      <c r="AC3853" t="s">
        <v>20</v>
      </c>
      <c r="AD3853" s="10">
        <f t="shared" si="121"/>
        <v>0</v>
      </c>
      <c r="AE3853" s="13"/>
    </row>
    <row r="3854" spans="1:31">
      <c r="A3854">
        <v>3853</v>
      </c>
      <c r="B3854" t="s">
        <v>25</v>
      </c>
      <c r="D3854">
        <v>0</v>
      </c>
      <c r="E3854" t="s">
        <v>20</v>
      </c>
      <c r="G3854" t="s">
        <v>20</v>
      </c>
      <c r="I3854" t="s">
        <v>20</v>
      </c>
      <c r="K3854" t="s">
        <v>20</v>
      </c>
      <c r="M3854" t="str">
        <f>IF(K3854="No","No","Yes")</f>
        <v>No</v>
      </c>
      <c r="O3854" t="s">
        <v>19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s="14">
        <f t="shared" si="120"/>
        <v>1</v>
      </c>
      <c r="W3854" t="s">
        <v>23</v>
      </c>
      <c r="X3854" t="s">
        <v>19</v>
      </c>
      <c r="Y3854" t="s">
        <v>28</v>
      </c>
      <c r="Z3854">
        <v>19.649999999999999</v>
      </c>
      <c r="AA3854">
        <v>19.649999999999999</v>
      </c>
      <c r="AB3854" s="10">
        <v>1</v>
      </c>
      <c r="AC3854" t="s">
        <v>20</v>
      </c>
      <c r="AD3854" s="10">
        <f t="shared" si="121"/>
        <v>0</v>
      </c>
      <c r="AE3854" s="13"/>
    </row>
    <row r="3855" spans="1:31">
      <c r="A3855">
        <v>3854</v>
      </c>
      <c r="B3855" t="s">
        <v>25</v>
      </c>
      <c r="D3855">
        <v>0</v>
      </c>
      <c r="E3855" t="s">
        <v>20</v>
      </c>
      <c r="G3855" t="s">
        <v>20</v>
      </c>
      <c r="I3855" t="s">
        <v>19</v>
      </c>
      <c r="K3855" t="s">
        <v>29</v>
      </c>
      <c r="M3855" t="str">
        <f>IF(K3855="No","No","Yes")</f>
        <v>Yes</v>
      </c>
      <c r="O3855" t="s">
        <v>19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  <c r="V3855" s="14">
        <f t="shared" si="120"/>
        <v>2</v>
      </c>
      <c r="W3855" t="s">
        <v>23</v>
      </c>
      <c r="X3855" t="s">
        <v>20</v>
      </c>
      <c r="Y3855" t="s">
        <v>28</v>
      </c>
      <c r="Z3855">
        <v>72.8</v>
      </c>
      <c r="AA3855">
        <v>3249.4</v>
      </c>
      <c r="AB3855" s="10">
        <v>46</v>
      </c>
      <c r="AC3855" t="s">
        <v>20</v>
      </c>
      <c r="AD3855" s="10">
        <f t="shared" si="121"/>
        <v>0</v>
      </c>
      <c r="AE3855" s="13"/>
    </row>
    <row r="3856" spans="1:31">
      <c r="A3856">
        <v>3855</v>
      </c>
      <c r="B3856" t="s">
        <v>18</v>
      </c>
      <c r="D3856">
        <v>0</v>
      </c>
      <c r="E3856" t="s">
        <v>19</v>
      </c>
      <c r="G3856" t="s">
        <v>20</v>
      </c>
      <c r="I3856" t="s">
        <v>19</v>
      </c>
      <c r="K3856" t="s">
        <v>29</v>
      </c>
      <c r="M3856" t="str">
        <f>IF(K3856="No","No","Yes")</f>
        <v>Yes</v>
      </c>
      <c r="O3856" t="s">
        <v>19</v>
      </c>
      <c r="P3856" t="s">
        <v>19</v>
      </c>
      <c r="Q3856" t="s">
        <v>19</v>
      </c>
      <c r="R3856" t="s">
        <v>20</v>
      </c>
      <c r="S3856" t="s">
        <v>19</v>
      </c>
      <c r="T3856" t="s">
        <v>19</v>
      </c>
      <c r="U3856" t="s">
        <v>19</v>
      </c>
      <c r="V3856" s="14">
        <f t="shared" si="120"/>
        <v>7</v>
      </c>
      <c r="W3856" t="s">
        <v>23</v>
      </c>
      <c r="X3856" t="s">
        <v>19</v>
      </c>
      <c r="Y3856" t="s">
        <v>28</v>
      </c>
      <c r="Z3856">
        <v>109.65</v>
      </c>
      <c r="AA3856">
        <v>5405.8</v>
      </c>
      <c r="AB3856" s="10">
        <v>50</v>
      </c>
      <c r="AC3856" t="s">
        <v>20</v>
      </c>
      <c r="AD3856" s="10">
        <f t="shared" si="121"/>
        <v>0</v>
      </c>
      <c r="AE3856" s="13"/>
    </row>
    <row r="3857" spans="1:31">
      <c r="A3857">
        <v>3856</v>
      </c>
      <c r="B3857" t="s">
        <v>25</v>
      </c>
      <c r="D3857">
        <v>0</v>
      </c>
      <c r="E3857" t="s">
        <v>19</v>
      </c>
      <c r="G3857" t="s">
        <v>19</v>
      </c>
      <c r="I3857" t="s">
        <v>20</v>
      </c>
      <c r="K3857" t="s">
        <v>22</v>
      </c>
      <c r="M3857" t="str">
        <f>IF(K3857="No","No","Yes")</f>
        <v>Yes</v>
      </c>
      <c r="O3857" t="s">
        <v>19</v>
      </c>
      <c r="P3857" t="s">
        <v>20</v>
      </c>
      <c r="Q3857" t="s">
        <v>19</v>
      </c>
      <c r="R3857" t="s">
        <v>20</v>
      </c>
      <c r="S3857" t="s">
        <v>19</v>
      </c>
      <c r="T3857" t="s">
        <v>19</v>
      </c>
      <c r="U3857" t="s">
        <v>20</v>
      </c>
      <c r="V3857" s="14">
        <f t="shared" si="120"/>
        <v>5</v>
      </c>
      <c r="W3857" t="s">
        <v>23</v>
      </c>
      <c r="X3857" t="s">
        <v>20</v>
      </c>
      <c r="Y3857" t="s">
        <v>30</v>
      </c>
      <c r="Z3857">
        <v>65</v>
      </c>
      <c r="AA3857">
        <v>3363.8</v>
      </c>
      <c r="AB3857" s="10">
        <v>53</v>
      </c>
      <c r="AC3857" t="s">
        <v>20</v>
      </c>
      <c r="AD3857" s="10">
        <f t="shared" si="121"/>
        <v>0</v>
      </c>
      <c r="AE3857" s="13"/>
    </row>
    <row r="3858" spans="1:31">
      <c r="A3858">
        <v>3857</v>
      </c>
      <c r="B3858" t="s">
        <v>25</v>
      </c>
      <c r="D3858">
        <v>0</v>
      </c>
      <c r="E3858" t="s">
        <v>19</v>
      </c>
      <c r="G3858" t="s">
        <v>20</v>
      </c>
      <c r="I3858" t="s">
        <v>19</v>
      </c>
      <c r="K3858" t="s">
        <v>29</v>
      </c>
      <c r="M3858" t="str">
        <f>IF(K3858="No","No","Yes")</f>
        <v>Yes</v>
      </c>
      <c r="O3858" t="s">
        <v>19</v>
      </c>
      <c r="P3858" t="s">
        <v>20</v>
      </c>
      <c r="Q3858" t="s">
        <v>19</v>
      </c>
      <c r="R3858" t="s">
        <v>19</v>
      </c>
      <c r="S3858" t="s">
        <v>19</v>
      </c>
      <c r="T3858" t="s">
        <v>19</v>
      </c>
      <c r="U3858" t="s">
        <v>19</v>
      </c>
      <c r="V3858" s="14">
        <f t="shared" si="120"/>
        <v>7</v>
      </c>
      <c r="W3858" t="s">
        <v>23</v>
      </c>
      <c r="X3858" t="s">
        <v>19</v>
      </c>
      <c r="Y3858" t="s">
        <v>24</v>
      </c>
      <c r="Z3858">
        <v>114.1</v>
      </c>
      <c r="AA3858">
        <v>7132.15</v>
      </c>
      <c r="AB3858" s="10">
        <v>61</v>
      </c>
      <c r="AC3858" t="s">
        <v>20</v>
      </c>
      <c r="AD3858" s="10">
        <f t="shared" si="121"/>
        <v>0</v>
      </c>
      <c r="AE3858" s="13"/>
    </row>
    <row r="3859" spans="1:31">
      <c r="A3859">
        <v>3858</v>
      </c>
      <c r="B3859" t="s">
        <v>25</v>
      </c>
      <c r="D3859">
        <v>0</v>
      </c>
      <c r="E3859" t="s">
        <v>20</v>
      </c>
      <c r="G3859" t="s">
        <v>20</v>
      </c>
      <c r="I3859" t="s">
        <v>20</v>
      </c>
      <c r="K3859" t="s">
        <v>20</v>
      </c>
      <c r="M3859" t="str">
        <f>IF(K3859="No","No","Yes")</f>
        <v>No</v>
      </c>
      <c r="O3859" t="s">
        <v>19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31</v>
      </c>
      <c r="V3859" s="14">
        <f t="shared" si="120"/>
        <v>1</v>
      </c>
      <c r="W3859" t="s">
        <v>23</v>
      </c>
      <c r="X3859" t="s">
        <v>20</v>
      </c>
      <c r="Y3859" t="s">
        <v>28</v>
      </c>
      <c r="Z3859">
        <v>20.65</v>
      </c>
      <c r="AA3859">
        <v>93.55</v>
      </c>
      <c r="AB3859" s="10">
        <v>5</v>
      </c>
      <c r="AC3859" t="s">
        <v>20</v>
      </c>
      <c r="AD3859" s="10">
        <f t="shared" si="121"/>
        <v>0</v>
      </c>
      <c r="AE3859" s="13"/>
    </row>
    <row r="3860" spans="1:31">
      <c r="A3860">
        <v>3859</v>
      </c>
      <c r="B3860" t="s">
        <v>25</v>
      </c>
      <c r="D3860">
        <v>0</v>
      </c>
      <c r="E3860" t="s">
        <v>20</v>
      </c>
      <c r="G3860" t="s">
        <v>20</v>
      </c>
      <c r="I3860" t="s">
        <v>20</v>
      </c>
      <c r="K3860" t="s">
        <v>22</v>
      </c>
      <c r="M3860" t="str">
        <f>IF(K3860="No","No","Yes")</f>
        <v>Yes</v>
      </c>
      <c r="O3860" t="s">
        <v>19</v>
      </c>
      <c r="P3860" t="s">
        <v>19</v>
      </c>
      <c r="Q3860" t="s">
        <v>19</v>
      </c>
      <c r="R3860" t="s">
        <v>19</v>
      </c>
      <c r="S3860" t="s">
        <v>19</v>
      </c>
      <c r="T3860" t="s">
        <v>19</v>
      </c>
      <c r="U3860" t="s">
        <v>19</v>
      </c>
      <c r="V3860" s="14">
        <f t="shared" si="120"/>
        <v>8</v>
      </c>
      <c r="W3860" t="s">
        <v>26</v>
      </c>
      <c r="X3860" t="s">
        <v>19</v>
      </c>
      <c r="Y3860" t="s">
        <v>28</v>
      </c>
      <c r="Z3860">
        <v>86.95</v>
      </c>
      <c r="AA3860">
        <v>4138.8999999999996</v>
      </c>
      <c r="AB3860" s="10">
        <v>47</v>
      </c>
      <c r="AC3860" t="s">
        <v>20</v>
      </c>
      <c r="AD3860" s="10">
        <f t="shared" si="121"/>
        <v>0</v>
      </c>
      <c r="AE3860" s="13"/>
    </row>
    <row r="3861" spans="1:31">
      <c r="A3861">
        <v>3860</v>
      </c>
      <c r="B3861" t="s">
        <v>18</v>
      </c>
      <c r="D3861">
        <v>0</v>
      </c>
      <c r="E3861" t="s">
        <v>20</v>
      </c>
      <c r="G3861" t="s">
        <v>20</v>
      </c>
      <c r="I3861" t="s">
        <v>19</v>
      </c>
      <c r="K3861" t="s">
        <v>29</v>
      </c>
      <c r="M3861" t="str">
        <f>IF(K3861="No","No","Yes")</f>
        <v>Yes</v>
      </c>
      <c r="O3861" t="s">
        <v>19</v>
      </c>
      <c r="P3861" t="s">
        <v>20</v>
      </c>
      <c r="Q3861" t="s">
        <v>19</v>
      </c>
      <c r="R3861" t="s">
        <v>19</v>
      </c>
      <c r="S3861" t="s">
        <v>20</v>
      </c>
      <c r="T3861" t="s">
        <v>19</v>
      </c>
      <c r="U3861" t="s">
        <v>20</v>
      </c>
      <c r="V3861" s="14">
        <f t="shared" si="120"/>
        <v>5</v>
      </c>
      <c r="W3861" t="s">
        <v>26</v>
      </c>
      <c r="X3861" t="s">
        <v>19</v>
      </c>
      <c r="Y3861" t="s">
        <v>28</v>
      </c>
      <c r="Z3861">
        <v>94.75</v>
      </c>
      <c r="AA3861">
        <v>5121.75</v>
      </c>
      <c r="AB3861" s="10">
        <v>54</v>
      </c>
      <c r="AC3861" t="s">
        <v>20</v>
      </c>
      <c r="AD3861" s="10">
        <f t="shared" si="121"/>
        <v>0</v>
      </c>
      <c r="AE3861" s="13"/>
    </row>
    <row r="3862" spans="1:31">
      <c r="A3862">
        <v>3861</v>
      </c>
      <c r="B3862" t="s">
        <v>25</v>
      </c>
      <c r="D3862">
        <v>0</v>
      </c>
      <c r="E3862" t="s">
        <v>20</v>
      </c>
      <c r="G3862" t="s">
        <v>19</v>
      </c>
      <c r="I3862" t="s">
        <v>21</v>
      </c>
      <c r="K3862" t="s">
        <v>22</v>
      </c>
      <c r="M3862" t="str">
        <f>IF(K3862="No","No","Yes")</f>
        <v>Yes</v>
      </c>
      <c r="O3862" t="s">
        <v>20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20</v>
      </c>
      <c r="V3862" s="14">
        <f t="shared" si="120"/>
        <v>1</v>
      </c>
      <c r="W3862" t="s">
        <v>23</v>
      </c>
      <c r="X3862" t="s">
        <v>19</v>
      </c>
      <c r="Y3862" t="s">
        <v>30</v>
      </c>
      <c r="Z3862">
        <v>25.35</v>
      </c>
      <c r="AA3862">
        <v>566.1</v>
      </c>
      <c r="AB3862" s="10">
        <v>19</v>
      </c>
      <c r="AC3862" t="s">
        <v>20</v>
      </c>
      <c r="AD3862" s="10">
        <f t="shared" si="121"/>
        <v>0</v>
      </c>
      <c r="AE3862" s="13"/>
    </row>
    <row r="3863" spans="1:31">
      <c r="A3863">
        <v>3862</v>
      </c>
      <c r="B3863" t="s">
        <v>18</v>
      </c>
      <c r="D3863">
        <v>0</v>
      </c>
      <c r="E3863" t="s">
        <v>20</v>
      </c>
      <c r="G3863" t="s">
        <v>19</v>
      </c>
      <c r="I3863" t="s">
        <v>20</v>
      </c>
      <c r="K3863" t="s">
        <v>29</v>
      </c>
      <c r="M3863" t="str">
        <f>IF(K3863="No","No","Yes")</f>
        <v>Yes</v>
      </c>
      <c r="O3863" t="s">
        <v>19</v>
      </c>
      <c r="P3863" t="s">
        <v>20</v>
      </c>
      <c r="Q3863" t="s">
        <v>19</v>
      </c>
      <c r="R3863" t="s">
        <v>19</v>
      </c>
      <c r="S3863" t="s">
        <v>19</v>
      </c>
      <c r="T3863" t="s">
        <v>19</v>
      </c>
      <c r="U3863" t="s">
        <v>19</v>
      </c>
      <c r="V3863" s="14">
        <f t="shared" si="120"/>
        <v>7</v>
      </c>
      <c r="W3863" t="s">
        <v>32</v>
      </c>
      <c r="X3863" t="s">
        <v>19</v>
      </c>
      <c r="Y3863" t="s">
        <v>24</v>
      </c>
      <c r="Z3863">
        <v>105.45</v>
      </c>
      <c r="AA3863">
        <v>2715.3</v>
      </c>
      <c r="AB3863" s="10">
        <v>26</v>
      </c>
      <c r="AC3863" t="s">
        <v>20</v>
      </c>
      <c r="AD3863" s="10">
        <f t="shared" si="121"/>
        <v>0</v>
      </c>
      <c r="AE3863" s="13"/>
    </row>
    <row r="3864" spans="1:31">
      <c r="A3864">
        <v>3863</v>
      </c>
      <c r="B3864" t="s">
        <v>25</v>
      </c>
      <c r="D3864">
        <v>0</v>
      </c>
      <c r="E3864" t="s">
        <v>19</v>
      </c>
      <c r="G3864" t="s">
        <v>19</v>
      </c>
      <c r="I3864" t="s">
        <v>19</v>
      </c>
      <c r="K3864" t="s">
        <v>20</v>
      </c>
      <c r="M3864" t="str">
        <f>IF(K3864="No","No","Yes")</f>
        <v>No</v>
      </c>
      <c r="O3864" t="s">
        <v>19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s="14">
        <f t="shared" si="120"/>
        <v>1</v>
      </c>
      <c r="W3864" t="s">
        <v>32</v>
      </c>
      <c r="X3864" t="s">
        <v>20</v>
      </c>
      <c r="Y3864" t="s">
        <v>27</v>
      </c>
      <c r="Z3864">
        <v>25.4</v>
      </c>
      <c r="AA3864">
        <v>1782.05</v>
      </c>
      <c r="AB3864" s="10">
        <v>70</v>
      </c>
      <c r="AC3864" t="s">
        <v>20</v>
      </c>
      <c r="AD3864" s="10">
        <f t="shared" si="121"/>
        <v>0</v>
      </c>
      <c r="AE3864" s="13"/>
    </row>
    <row r="3865" spans="1:31">
      <c r="A3865">
        <v>3864</v>
      </c>
      <c r="B3865" t="s">
        <v>25</v>
      </c>
      <c r="D3865">
        <v>0</v>
      </c>
      <c r="E3865" t="s">
        <v>19</v>
      </c>
      <c r="G3865" t="s">
        <v>20</v>
      </c>
      <c r="I3865" t="s">
        <v>19</v>
      </c>
      <c r="K3865" t="s">
        <v>29</v>
      </c>
      <c r="M3865" t="str">
        <f>IF(K3865="No","No","Yes")</f>
        <v>Yes</v>
      </c>
      <c r="O3865" t="s">
        <v>19</v>
      </c>
      <c r="P3865" t="s">
        <v>20</v>
      </c>
      <c r="Q3865" t="s">
        <v>19</v>
      </c>
      <c r="R3865" t="s">
        <v>19</v>
      </c>
      <c r="S3865" t="s">
        <v>20</v>
      </c>
      <c r="T3865" t="s">
        <v>19</v>
      </c>
      <c r="U3865" t="s">
        <v>19</v>
      </c>
      <c r="V3865" s="14">
        <f t="shared" si="120"/>
        <v>6</v>
      </c>
      <c r="W3865" t="s">
        <v>23</v>
      </c>
      <c r="X3865" t="s">
        <v>19</v>
      </c>
      <c r="Y3865" t="s">
        <v>24</v>
      </c>
      <c r="Z3865">
        <v>102.55</v>
      </c>
      <c r="AA3865">
        <v>1742.5</v>
      </c>
      <c r="AB3865" s="10">
        <v>17</v>
      </c>
      <c r="AC3865" t="s">
        <v>20</v>
      </c>
      <c r="AD3865" s="10">
        <f t="shared" si="121"/>
        <v>0</v>
      </c>
      <c r="AE3865" s="13"/>
    </row>
    <row r="3866" spans="1:31">
      <c r="A3866">
        <v>3865</v>
      </c>
      <c r="B3866" t="s">
        <v>18</v>
      </c>
      <c r="D3866">
        <v>0</v>
      </c>
      <c r="E3866" t="s">
        <v>20</v>
      </c>
      <c r="G3866" t="s">
        <v>20</v>
      </c>
      <c r="I3866" t="s">
        <v>19</v>
      </c>
      <c r="K3866" t="s">
        <v>29</v>
      </c>
      <c r="M3866" t="str">
        <f>IF(K3866="No","No","Yes")</f>
        <v>Yes</v>
      </c>
      <c r="O3866" t="s">
        <v>19</v>
      </c>
      <c r="P3866" t="s">
        <v>20</v>
      </c>
      <c r="Q3866" t="s">
        <v>19</v>
      </c>
      <c r="R3866" t="s">
        <v>20</v>
      </c>
      <c r="S3866" t="s">
        <v>20</v>
      </c>
      <c r="T3866" t="s">
        <v>19</v>
      </c>
      <c r="U3866" t="s">
        <v>19</v>
      </c>
      <c r="V3866" s="14">
        <f t="shared" si="120"/>
        <v>5</v>
      </c>
      <c r="W3866" t="s">
        <v>23</v>
      </c>
      <c r="X3866" t="s">
        <v>19</v>
      </c>
      <c r="Y3866" t="s">
        <v>24</v>
      </c>
      <c r="Z3866">
        <v>100.2</v>
      </c>
      <c r="AA3866">
        <v>2983.8</v>
      </c>
      <c r="AB3866" s="10">
        <v>30</v>
      </c>
      <c r="AC3866" t="s">
        <v>19</v>
      </c>
      <c r="AD3866" s="10">
        <f t="shared" si="121"/>
        <v>1</v>
      </c>
      <c r="AE3866" s="13"/>
    </row>
    <row r="3867" spans="1:31">
      <c r="A3867">
        <v>3866</v>
      </c>
      <c r="B3867" t="s">
        <v>18</v>
      </c>
      <c r="D3867">
        <v>0</v>
      </c>
      <c r="E3867" t="s">
        <v>20</v>
      </c>
      <c r="G3867" t="s">
        <v>19</v>
      </c>
      <c r="I3867" t="s">
        <v>19</v>
      </c>
      <c r="K3867" t="s">
        <v>20</v>
      </c>
      <c r="M3867" t="str">
        <f>IF(K3867="No","No","Yes")</f>
        <v>No</v>
      </c>
      <c r="O3867" t="s">
        <v>19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31</v>
      </c>
      <c r="V3867" s="14">
        <f t="shared" si="120"/>
        <v>1</v>
      </c>
      <c r="W3867" t="s">
        <v>23</v>
      </c>
      <c r="X3867" t="s">
        <v>20</v>
      </c>
      <c r="Y3867" t="s">
        <v>27</v>
      </c>
      <c r="Z3867">
        <v>24</v>
      </c>
      <c r="AA3867">
        <v>24</v>
      </c>
      <c r="AB3867" s="10">
        <v>1</v>
      </c>
      <c r="AC3867" t="s">
        <v>20</v>
      </c>
      <c r="AD3867" s="10">
        <f t="shared" si="121"/>
        <v>0</v>
      </c>
      <c r="AE3867" s="13"/>
    </row>
    <row r="3868" spans="1:31">
      <c r="A3868">
        <v>3867</v>
      </c>
      <c r="B3868" t="s">
        <v>18</v>
      </c>
      <c r="D3868">
        <v>0</v>
      </c>
      <c r="E3868" t="s">
        <v>19</v>
      </c>
      <c r="G3868" t="s">
        <v>19</v>
      </c>
      <c r="I3868" t="s">
        <v>19</v>
      </c>
      <c r="K3868" t="s">
        <v>20</v>
      </c>
      <c r="M3868" t="str">
        <f>IF(K3868="No","No","Yes")</f>
        <v>No</v>
      </c>
      <c r="O3868" t="s">
        <v>19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s="14">
        <f t="shared" si="120"/>
        <v>1</v>
      </c>
      <c r="W3868" t="s">
        <v>32</v>
      </c>
      <c r="X3868" t="s">
        <v>20</v>
      </c>
      <c r="Y3868" t="s">
        <v>27</v>
      </c>
      <c r="Z3868">
        <v>25.6</v>
      </c>
      <c r="AA3868">
        <v>485.9</v>
      </c>
      <c r="AB3868" s="10">
        <v>19</v>
      </c>
      <c r="AC3868" t="s">
        <v>20</v>
      </c>
      <c r="AD3868" s="10">
        <f t="shared" si="121"/>
        <v>0</v>
      </c>
      <c r="AE3868" s="13"/>
    </row>
    <row r="3869" spans="1:31">
      <c r="A3869">
        <v>3868</v>
      </c>
      <c r="B3869" t="s">
        <v>18</v>
      </c>
      <c r="D3869">
        <v>0</v>
      </c>
      <c r="E3869" t="s">
        <v>19</v>
      </c>
      <c r="G3869" t="s">
        <v>20</v>
      </c>
      <c r="I3869" t="s">
        <v>20</v>
      </c>
      <c r="K3869" t="s">
        <v>22</v>
      </c>
      <c r="M3869" t="str">
        <f>IF(K3869="No","No","Yes")</f>
        <v>Yes</v>
      </c>
      <c r="O3869" t="s">
        <v>19</v>
      </c>
      <c r="P3869" t="s">
        <v>20</v>
      </c>
      <c r="Q3869" t="s">
        <v>19</v>
      </c>
      <c r="R3869" t="s">
        <v>19</v>
      </c>
      <c r="S3869" t="s">
        <v>20</v>
      </c>
      <c r="T3869" t="s">
        <v>19</v>
      </c>
      <c r="U3869" t="s">
        <v>19</v>
      </c>
      <c r="V3869" s="14">
        <f t="shared" si="120"/>
        <v>6</v>
      </c>
      <c r="W3869" t="s">
        <v>32</v>
      </c>
      <c r="X3869" t="s">
        <v>19</v>
      </c>
      <c r="Y3869" t="s">
        <v>30</v>
      </c>
      <c r="Z3869">
        <v>73.5</v>
      </c>
      <c r="AA3869">
        <v>1905.7</v>
      </c>
      <c r="AB3869" s="10">
        <v>26</v>
      </c>
      <c r="AC3869" t="s">
        <v>20</v>
      </c>
      <c r="AD3869" s="10">
        <f t="shared" si="121"/>
        <v>0</v>
      </c>
      <c r="AE3869" s="13"/>
    </row>
    <row r="3870" spans="1:31">
      <c r="A3870">
        <v>3869</v>
      </c>
      <c r="B3870" t="s">
        <v>18</v>
      </c>
      <c r="D3870">
        <v>0</v>
      </c>
      <c r="E3870" t="s">
        <v>19</v>
      </c>
      <c r="G3870" t="s">
        <v>19</v>
      </c>
      <c r="I3870" t="s">
        <v>20</v>
      </c>
      <c r="K3870" t="s">
        <v>29</v>
      </c>
      <c r="M3870" t="str">
        <f>IF(K3870="No","No","Yes")</f>
        <v>Yes</v>
      </c>
      <c r="O3870" t="s">
        <v>19</v>
      </c>
      <c r="P3870" t="s">
        <v>20</v>
      </c>
      <c r="Q3870" t="s">
        <v>19</v>
      </c>
      <c r="R3870" t="s">
        <v>20</v>
      </c>
      <c r="S3870" t="s">
        <v>20</v>
      </c>
      <c r="T3870" t="s">
        <v>20</v>
      </c>
      <c r="U3870" t="s">
        <v>20</v>
      </c>
      <c r="V3870" s="14">
        <f t="shared" si="120"/>
        <v>3</v>
      </c>
      <c r="W3870" t="s">
        <v>23</v>
      </c>
      <c r="X3870" t="s">
        <v>19</v>
      </c>
      <c r="Y3870" t="s">
        <v>28</v>
      </c>
      <c r="Z3870">
        <v>74.05</v>
      </c>
      <c r="AA3870">
        <v>1565.7</v>
      </c>
      <c r="AB3870" s="10">
        <v>21</v>
      </c>
      <c r="AC3870" t="s">
        <v>19</v>
      </c>
      <c r="AD3870" s="10">
        <f t="shared" si="121"/>
        <v>1</v>
      </c>
      <c r="AE3870" s="13"/>
    </row>
    <row r="3871" spans="1:31">
      <c r="A3871">
        <v>3870</v>
      </c>
      <c r="B3871" t="s">
        <v>25</v>
      </c>
      <c r="D3871">
        <v>0</v>
      </c>
      <c r="E3871" t="s">
        <v>19</v>
      </c>
      <c r="G3871" t="s">
        <v>20</v>
      </c>
      <c r="I3871" t="s">
        <v>19</v>
      </c>
      <c r="K3871" t="s">
        <v>29</v>
      </c>
      <c r="M3871" t="str">
        <f>IF(K3871="No","No","Yes")</f>
        <v>Yes</v>
      </c>
      <c r="O3871" t="s">
        <v>19</v>
      </c>
      <c r="P3871" t="s">
        <v>20</v>
      </c>
      <c r="Q3871" t="s">
        <v>19</v>
      </c>
      <c r="R3871" t="s">
        <v>20</v>
      </c>
      <c r="S3871" t="s">
        <v>20</v>
      </c>
      <c r="T3871" t="s">
        <v>19</v>
      </c>
      <c r="U3871" t="s">
        <v>19</v>
      </c>
      <c r="V3871" s="14">
        <f t="shared" si="120"/>
        <v>5</v>
      </c>
      <c r="W3871" t="s">
        <v>26</v>
      </c>
      <c r="X3871" t="s">
        <v>19</v>
      </c>
      <c r="Y3871" t="s">
        <v>24</v>
      </c>
      <c r="Z3871">
        <v>98.25</v>
      </c>
      <c r="AA3871">
        <v>4858.7</v>
      </c>
      <c r="AB3871" s="10">
        <v>50</v>
      </c>
      <c r="AC3871" t="s">
        <v>20</v>
      </c>
      <c r="AD3871" s="10">
        <f t="shared" si="121"/>
        <v>0</v>
      </c>
      <c r="AE3871" s="13"/>
    </row>
    <row r="3872" spans="1:31">
      <c r="A3872">
        <v>3871</v>
      </c>
      <c r="B3872" t="s">
        <v>18</v>
      </c>
      <c r="D3872">
        <v>0</v>
      </c>
      <c r="E3872" t="s">
        <v>19</v>
      </c>
      <c r="G3872" t="s">
        <v>20</v>
      </c>
      <c r="I3872" t="s">
        <v>21</v>
      </c>
      <c r="K3872" t="s">
        <v>22</v>
      </c>
      <c r="M3872" t="str">
        <f>IF(K3872="No","No","Yes")</f>
        <v>Yes</v>
      </c>
      <c r="O3872" t="s">
        <v>20</v>
      </c>
      <c r="P3872" t="s">
        <v>19</v>
      </c>
      <c r="Q3872" t="s">
        <v>20</v>
      </c>
      <c r="R3872" t="s">
        <v>19</v>
      </c>
      <c r="S3872" t="s">
        <v>20</v>
      </c>
      <c r="T3872" t="s">
        <v>19</v>
      </c>
      <c r="U3872" t="s">
        <v>19</v>
      </c>
      <c r="V3872" s="14">
        <f t="shared" si="120"/>
        <v>5</v>
      </c>
      <c r="W3872" t="s">
        <v>26</v>
      </c>
      <c r="X3872" t="s">
        <v>19</v>
      </c>
      <c r="Y3872" t="s">
        <v>24</v>
      </c>
      <c r="Z3872">
        <v>54.4</v>
      </c>
      <c r="AA3872">
        <v>3723.65</v>
      </c>
      <c r="AB3872" s="10">
        <v>68</v>
      </c>
      <c r="AC3872" t="s">
        <v>20</v>
      </c>
      <c r="AD3872" s="10">
        <f t="shared" si="121"/>
        <v>0</v>
      </c>
      <c r="AE3872" s="13"/>
    </row>
    <row r="3873" spans="1:31">
      <c r="A3873">
        <v>3872</v>
      </c>
      <c r="B3873" t="s">
        <v>25</v>
      </c>
      <c r="D3873">
        <v>0</v>
      </c>
      <c r="E3873" t="s">
        <v>20</v>
      </c>
      <c r="G3873" t="s">
        <v>20</v>
      </c>
      <c r="I3873" t="s">
        <v>19</v>
      </c>
      <c r="K3873" t="s">
        <v>29</v>
      </c>
      <c r="M3873" t="str">
        <f>IF(K3873="No","No","Yes")</f>
        <v>Yes</v>
      </c>
      <c r="O3873" t="s">
        <v>19</v>
      </c>
      <c r="P3873" t="s">
        <v>20</v>
      </c>
      <c r="Q3873" t="s">
        <v>20</v>
      </c>
      <c r="R3873" t="s">
        <v>19</v>
      </c>
      <c r="S3873" t="s">
        <v>20</v>
      </c>
      <c r="T3873" t="s">
        <v>19</v>
      </c>
      <c r="U3873" t="s">
        <v>19</v>
      </c>
      <c r="V3873" s="14">
        <f t="shared" si="120"/>
        <v>5</v>
      </c>
      <c r="W3873" t="s">
        <v>23</v>
      </c>
      <c r="X3873" t="s">
        <v>19</v>
      </c>
      <c r="Y3873" t="s">
        <v>28</v>
      </c>
      <c r="Z3873">
        <v>101.55</v>
      </c>
      <c r="AA3873">
        <v>298.35000000000002</v>
      </c>
      <c r="AB3873" s="10">
        <v>3</v>
      </c>
      <c r="AC3873" t="s">
        <v>19</v>
      </c>
      <c r="AD3873" s="10">
        <f t="shared" si="121"/>
        <v>1</v>
      </c>
      <c r="AE3873" s="13"/>
    </row>
    <row r="3874" spans="1:31">
      <c r="A3874">
        <v>3873</v>
      </c>
      <c r="B3874" t="s">
        <v>25</v>
      </c>
      <c r="D3874">
        <v>0</v>
      </c>
      <c r="E3874" t="s">
        <v>19</v>
      </c>
      <c r="G3874" t="s">
        <v>19</v>
      </c>
      <c r="I3874" t="s">
        <v>20</v>
      </c>
      <c r="K3874" t="s">
        <v>29</v>
      </c>
      <c r="M3874" t="str">
        <f>IF(K3874="No","No","Yes")</f>
        <v>Yes</v>
      </c>
      <c r="O3874" t="s">
        <v>19</v>
      </c>
      <c r="P3874" t="s">
        <v>20</v>
      </c>
      <c r="Q3874" t="s">
        <v>20</v>
      </c>
      <c r="R3874" t="s">
        <v>19</v>
      </c>
      <c r="S3874" t="s">
        <v>19</v>
      </c>
      <c r="T3874" t="s">
        <v>19</v>
      </c>
      <c r="U3874" t="s">
        <v>19</v>
      </c>
      <c r="V3874" s="14">
        <f t="shared" si="120"/>
        <v>6</v>
      </c>
      <c r="W3874" t="s">
        <v>23</v>
      </c>
      <c r="X3874" t="s">
        <v>20</v>
      </c>
      <c r="Y3874" t="s">
        <v>24</v>
      </c>
      <c r="Z3874">
        <v>103.1</v>
      </c>
      <c r="AA3874">
        <v>970.45</v>
      </c>
      <c r="AB3874" s="10">
        <v>9</v>
      </c>
      <c r="AC3874" t="s">
        <v>20</v>
      </c>
      <c r="AD3874" s="10">
        <f t="shared" si="121"/>
        <v>0</v>
      </c>
      <c r="AE3874" s="13"/>
    </row>
    <row r="3875" spans="1:31">
      <c r="A3875">
        <v>3874</v>
      </c>
      <c r="B3875" t="s">
        <v>18</v>
      </c>
      <c r="D3875">
        <v>0</v>
      </c>
      <c r="E3875" t="s">
        <v>19</v>
      </c>
      <c r="G3875" t="s">
        <v>19</v>
      </c>
      <c r="I3875" t="s">
        <v>21</v>
      </c>
      <c r="K3875" t="s">
        <v>22</v>
      </c>
      <c r="M3875" t="str">
        <f>IF(K3875="No","No","Yes")</f>
        <v>Yes</v>
      </c>
      <c r="O3875" t="s">
        <v>20</v>
      </c>
      <c r="P3875" t="s">
        <v>19</v>
      </c>
      <c r="Q3875" t="s">
        <v>20</v>
      </c>
      <c r="R3875" t="s">
        <v>20</v>
      </c>
      <c r="S3875" t="s">
        <v>19</v>
      </c>
      <c r="T3875" t="s">
        <v>20</v>
      </c>
      <c r="U3875" t="s">
        <v>20</v>
      </c>
      <c r="V3875" s="14">
        <f t="shared" si="120"/>
        <v>3</v>
      </c>
      <c r="W3875" t="s">
        <v>32</v>
      </c>
      <c r="X3875" t="s">
        <v>20</v>
      </c>
      <c r="Y3875" t="s">
        <v>28</v>
      </c>
      <c r="Z3875">
        <v>34.200000000000003</v>
      </c>
      <c r="AA3875">
        <v>1782</v>
      </c>
      <c r="AB3875" s="10">
        <v>51</v>
      </c>
      <c r="AC3875" t="s">
        <v>20</v>
      </c>
      <c r="AD3875" s="10">
        <f t="shared" si="121"/>
        <v>0</v>
      </c>
      <c r="AE3875" s="13"/>
    </row>
    <row r="3876" spans="1:31">
      <c r="A3876">
        <v>3875</v>
      </c>
      <c r="B3876" t="s">
        <v>18</v>
      </c>
      <c r="D3876">
        <v>0</v>
      </c>
      <c r="E3876" t="s">
        <v>20</v>
      </c>
      <c r="G3876" t="s">
        <v>20</v>
      </c>
      <c r="I3876" t="s">
        <v>20</v>
      </c>
      <c r="K3876" t="s">
        <v>22</v>
      </c>
      <c r="M3876" t="str">
        <f>IF(K3876="No","No","Yes")</f>
        <v>Yes</v>
      </c>
      <c r="O3876" t="s">
        <v>19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  <c r="V3876" s="14">
        <f t="shared" si="120"/>
        <v>2</v>
      </c>
      <c r="W3876" t="s">
        <v>23</v>
      </c>
      <c r="X3876" t="s">
        <v>19</v>
      </c>
      <c r="Y3876" t="s">
        <v>24</v>
      </c>
      <c r="Z3876">
        <v>43.75</v>
      </c>
      <c r="AA3876">
        <v>405.7</v>
      </c>
      <c r="AB3876" s="10">
        <v>9</v>
      </c>
      <c r="AC3876" t="s">
        <v>20</v>
      </c>
      <c r="AD3876" s="10">
        <f t="shared" si="121"/>
        <v>0</v>
      </c>
      <c r="AE3876" s="13"/>
    </row>
    <row r="3877" spans="1:31">
      <c r="A3877">
        <v>3876</v>
      </c>
      <c r="B3877" t="s">
        <v>25</v>
      </c>
      <c r="D3877">
        <v>1</v>
      </c>
      <c r="E3877" t="s">
        <v>19</v>
      </c>
      <c r="G3877" t="s">
        <v>19</v>
      </c>
      <c r="I3877" t="s">
        <v>19</v>
      </c>
      <c r="K3877" t="s">
        <v>29</v>
      </c>
      <c r="M3877" t="str">
        <f>IF(K3877="No","No","Yes")</f>
        <v>Yes</v>
      </c>
      <c r="O3877" t="s">
        <v>19</v>
      </c>
      <c r="P3877" t="s">
        <v>20</v>
      </c>
      <c r="Q3877" t="s">
        <v>19</v>
      </c>
      <c r="R3877" t="s">
        <v>19</v>
      </c>
      <c r="S3877" t="s">
        <v>19</v>
      </c>
      <c r="T3877" t="s">
        <v>19</v>
      </c>
      <c r="U3877" t="s">
        <v>19</v>
      </c>
      <c r="V3877" s="14">
        <f t="shared" si="120"/>
        <v>7</v>
      </c>
      <c r="W3877" t="s">
        <v>26</v>
      </c>
      <c r="X3877" t="s">
        <v>19</v>
      </c>
      <c r="Y3877" t="s">
        <v>24</v>
      </c>
      <c r="Z3877">
        <v>111.95</v>
      </c>
      <c r="AA3877">
        <v>4534.8999999999996</v>
      </c>
      <c r="AB3877" s="10">
        <v>41</v>
      </c>
      <c r="AC3877" t="s">
        <v>19</v>
      </c>
      <c r="AD3877" s="10">
        <f t="shared" si="121"/>
        <v>1</v>
      </c>
      <c r="AE3877" s="13"/>
    </row>
    <row r="3878" spans="1:31">
      <c r="A3878">
        <v>3877</v>
      </c>
      <c r="B3878" t="s">
        <v>25</v>
      </c>
      <c r="D3878">
        <v>0</v>
      </c>
      <c r="E3878" t="s">
        <v>20</v>
      </c>
      <c r="G3878" t="s">
        <v>20</v>
      </c>
      <c r="I3878" t="s">
        <v>19</v>
      </c>
      <c r="K3878" t="s">
        <v>29</v>
      </c>
      <c r="M3878" t="str">
        <f>IF(K3878="No","No","Yes")</f>
        <v>Yes</v>
      </c>
      <c r="O3878" t="s">
        <v>19</v>
      </c>
      <c r="P3878" t="s">
        <v>20</v>
      </c>
      <c r="Q3878" t="s">
        <v>19</v>
      </c>
      <c r="R3878" t="s">
        <v>20</v>
      </c>
      <c r="S3878" t="s">
        <v>20</v>
      </c>
      <c r="T3878" t="s">
        <v>19</v>
      </c>
      <c r="U3878" t="s">
        <v>19</v>
      </c>
      <c r="V3878" s="14">
        <f t="shared" si="120"/>
        <v>5</v>
      </c>
      <c r="W3878" t="s">
        <v>23</v>
      </c>
      <c r="X3878" t="s">
        <v>19</v>
      </c>
      <c r="Y3878" t="s">
        <v>24</v>
      </c>
      <c r="Z3878">
        <v>100.65</v>
      </c>
      <c r="AA3878">
        <v>2415.9499999999998</v>
      </c>
      <c r="AB3878" s="10">
        <v>22</v>
      </c>
      <c r="AC3878" t="s">
        <v>20</v>
      </c>
      <c r="AD3878" s="10">
        <f t="shared" si="121"/>
        <v>0</v>
      </c>
      <c r="AE3878" s="13"/>
    </row>
    <row r="3879" spans="1:31">
      <c r="A3879">
        <v>3878</v>
      </c>
      <c r="B3879" t="s">
        <v>18</v>
      </c>
      <c r="D3879">
        <v>0</v>
      </c>
      <c r="E3879" t="s">
        <v>19</v>
      </c>
      <c r="G3879" t="s">
        <v>19</v>
      </c>
      <c r="I3879" t="s">
        <v>21</v>
      </c>
      <c r="K3879" t="s">
        <v>22</v>
      </c>
      <c r="M3879" t="str">
        <f>IF(K3879="No","No","Yes")</f>
        <v>Yes</v>
      </c>
      <c r="O3879" t="s">
        <v>20</v>
      </c>
      <c r="P3879" t="s">
        <v>19</v>
      </c>
      <c r="Q3879" t="s">
        <v>20</v>
      </c>
      <c r="R3879" t="s">
        <v>19</v>
      </c>
      <c r="S3879" t="s">
        <v>20</v>
      </c>
      <c r="T3879" t="s">
        <v>19</v>
      </c>
      <c r="U3879" t="s">
        <v>19</v>
      </c>
      <c r="V3879" s="14">
        <f t="shared" si="120"/>
        <v>5</v>
      </c>
      <c r="W3879" t="s">
        <v>26</v>
      </c>
      <c r="X3879" t="s">
        <v>19</v>
      </c>
      <c r="Y3879" t="s">
        <v>24</v>
      </c>
      <c r="Z3879">
        <v>55.95</v>
      </c>
      <c r="AA3879">
        <v>1157.05</v>
      </c>
      <c r="AB3879" s="10">
        <v>21</v>
      </c>
      <c r="AC3879" t="s">
        <v>19</v>
      </c>
      <c r="AD3879" s="10">
        <f t="shared" si="121"/>
        <v>1</v>
      </c>
      <c r="AE3879" s="13"/>
    </row>
    <row r="3880" spans="1:31">
      <c r="A3880">
        <v>3879</v>
      </c>
      <c r="B3880" t="s">
        <v>25</v>
      </c>
      <c r="D3880">
        <v>0</v>
      </c>
      <c r="E3880" t="s">
        <v>19</v>
      </c>
      <c r="G3880" t="s">
        <v>19</v>
      </c>
      <c r="I3880" t="s">
        <v>19</v>
      </c>
      <c r="K3880" t="s">
        <v>29</v>
      </c>
      <c r="M3880" t="str">
        <f>IF(K3880="No","No","Yes")</f>
        <v>Yes</v>
      </c>
      <c r="O3880" t="s">
        <v>19</v>
      </c>
      <c r="P3880" t="s">
        <v>19</v>
      </c>
      <c r="Q3880" t="s">
        <v>19</v>
      </c>
      <c r="R3880" t="s">
        <v>19</v>
      </c>
      <c r="S3880" t="s">
        <v>19</v>
      </c>
      <c r="T3880" t="s">
        <v>19</v>
      </c>
      <c r="U3880" t="s">
        <v>19</v>
      </c>
      <c r="V3880" s="14">
        <f t="shared" si="120"/>
        <v>8</v>
      </c>
      <c r="W3880" t="s">
        <v>32</v>
      </c>
      <c r="X3880" t="s">
        <v>19</v>
      </c>
      <c r="Y3880" t="s">
        <v>28</v>
      </c>
      <c r="Z3880">
        <v>116.05</v>
      </c>
      <c r="AA3880">
        <v>8297.5</v>
      </c>
      <c r="AB3880" s="10">
        <v>71</v>
      </c>
      <c r="AC3880" t="s">
        <v>20</v>
      </c>
      <c r="AD3880" s="10">
        <f t="shared" si="121"/>
        <v>0</v>
      </c>
      <c r="AE3880" s="13"/>
    </row>
    <row r="3881" spans="1:31">
      <c r="A3881">
        <v>3880</v>
      </c>
      <c r="B3881" t="s">
        <v>25</v>
      </c>
      <c r="D3881">
        <v>0</v>
      </c>
      <c r="E3881" t="s">
        <v>20</v>
      </c>
      <c r="G3881" t="s">
        <v>20</v>
      </c>
      <c r="I3881" t="s">
        <v>20</v>
      </c>
      <c r="K3881" t="s">
        <v>22</v>
      </c>
      <c r="M3881" t="str">
        <f>IF(K3881="No","No","Yes")</f>
        <v>Yes</v>
      </c>
      <c r="O3881" t="s">
        <v>19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  <c r="V3881" s="14">
        <f t="shared" si="120"/>
        <v>2</v>
      </c>
      <c r="W3881" t="s">
        <v>23</v>
      </c>
      <c r="X3881" t="s">
        <v>20</v>
      </c>
      <c r="Y3881" t="s">
        <v>24</v>
      </c>
      <c r="Z3881">
        <v>45.75</v>
      </c>
      <c r="AA3881">
        <v>45.75</v>
      </c>
      <c r="AB3881" s="10">
        <v>1</v>
      </c>
      <c r="AC3881" t="s">
        <v>19</v>
      </c>
      <c r="AD3881" s="10">
        <f t="shared" si="121"/>
        <v>1</v>
      </c>
      <c r="AE3881" s="13"/>
    </row>
    <row r="3882" spans="1:31">
      <c r="A3882">
        <v>3881</v>
      </c>
      <c r="B3882" t="s">
        <v>25</v>
      </c>
      <c r="D3882">
        <v>0</v>
      </c>
      <c r="E3882" t="s">
        <v>19</v>
      </c>
      <c r="G3882" t="s">
        <v>19</v>
      </c>
      <c r="I3882" t="s">
        <v>19</v>
      </c>
      <c r="K3882" t="s">
        <v>22</v>
      </c>
      <c r="M3882" t="str">
        <f>IF(K3882="No","No","Yes")</f>
        <v>Yes</v>
      </c>
      <c r="O3882" t="s">
        <v>19</v>
      </c>
      <c r="P3882" t="s">
        <v>20</v>
      </c>
      <c r="Q3882" t="s">
        <v>20</v>
      </c>
      <c r="R3882" t="s">
        <v>19</v>
      </c>
      <c r="S3882" t="s">
        <v>19</v>
      </c>
      <c r="T3882" t="s">
        <v>19</v>
      </c>
      <c r="U3882" t="s">
        <v>19</v>
      </c>
      <c r="V3882" s="14">
        <f t="shared" si="120"/>
        <v>6</v>
      </c>
      <c r="W3882" t="s">
        <v>26</v>
      </c>
      <c r="X3882" t="s">
        <v>19</v>
      </c>
      <c r="Y3882" t="s">
        <v>30</v>
      </c>
      <c r="Z3882">
        <v>82</v>
      </c>
      <c r="AA3882">
        <v>2083.1</v>
      </c>
      <c r="AB3882" s="10">
        <v>26</v>
      </c>
      <c r="AC3882" t="s">
        <v>20</v>
      </c>
      <c r="AD3882" s="10">
        <f t="shared" si="121"/>
        <v>0</v>
      </c>
      <c r="AE3882" s="13"/>
    </row>
    <row r="3883" spans="1:31">
      <c r="A3883">
        <v>3882</v>
      </c>
      <c r="B3883" t="s">
        <v>25</v>
      </c>
      <c r="D3883">
        <v>0</v>
      </c>
      <c r="E3883" t="s">
        <v>19</v>
      </c>
      <c r="G3883" t="s">
        <v>20</v>
      </c>
      <c r="I3883" t="s">
        <v>19</v>
      </c>
      <c r="K3883" t="s">
        <v>22</v>
      </c>
      <c r="M3883" t="str">
        <f>IF(K3883="No","No","Yes")</f>
        <v>Yes</v>
      </c>
      <c r="O3883" t="s">
        <v>19</v>
      </c>
      <c r="P3883" t="s">
        <v>19</v>
      </c>
      <c r="Q3883" t="s">
        <v>19</v>
      </c>
      <c r="R3883" t="s">
        <v>20</v>
      </c>
      <c r="S3883" t="s">
        <v>19</v>
      </c>
      <c r="T3883" t="s">
        <v>20</v>
      </c>
      <c r="U3883" t="s">
        <v>20</v>
      </c>
      <c r="V3883" s="14">
        <f t="shared" si="120"/>
        <v>5</v>
      </c>
      <c r="W3883" t="s">
        <v>32</v>
      </c>
      <c r="X3883" t="s">
        <v>20</v>
      </c>
      <c r="Y3883" t="s">
        <v>28</v>
      </c>
      <c r="Z3883">
        <v>65.150000000000006</v>
      </c>
      <c r="AA3883">
        <v>4681.75</v>
      </c>
      <c r="AB3883" s="10">
        <v>71</v>
      </c>
      <c r="AC3883" t="s">
        <v>20</v>
      </c>
      <c r="AD3883" s="10">
        <f t="shared" si="121"/>
        <v>0</v>
      </c>
      <c r="AE3883" s="13"/>
    </row>
    <row r="3884" spans="1:31">
      <c r="A3884">
        <v>3883</v>
      </c>
      <c r="B3884" t="s">
        <v>25</v>
      </c>
      <c r="D3884">
        <v>0</v>
      </c>
      <c r="E3884" t="s">
        <v>20</v>
      </c>
      <c r="G3884" t="s">
        <v>20</v>
      </c>
      <c r="I3884" t="s">
        <v>20</v>
      </c>
      <c r="K3884" t="s">
        <v>22</v>
      </c>
      <c r="M3884" t="str">
        <f>IF(K3884="No","No","Yes")</f>
        <v>Yes</v>
      </c>
      <c r="O3884" t="s">
        <v>19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20</v>
      </c>
      <c r="V3884" s="14">
        <f t="shared" si="120"/>
        <v>2</v>
      </c>
      <c r="W3884" t="s">
        <v>23</v>
      </c>
      <c r="X3884" t="s">
        <v>19</v>
      </c>
      <c r="Y3884" t="s">
        <v>30</v>
      </c>
      <c r="Z3884">
        <v>44.8</v>
      </c>
      <c r="AA3884">
        <v>176.2</v>
      </c>
      <c r="AB3884" s="10">
        <v>4</v>
      </c>
      <c r="AC3884" t="s">
        <v>20</v>
      </c>
      <c r="AD3884" s="10">
        <f t="shared" si="121"/>
        <v>0</v>
      </c>
      <c r="AE3884" s="13"/>
    </row>
    <row r="3885" spans="1:31">
      <c r="A3885">
        <v>3884</v>
      </c>
      <c r="B3885" t="s">
        <v>18</v>
      </c>
      <c r="D3885">
        <v>0</v>
      </c>
      <c r="E3885" t="s">
        <v>20</v>
      </c>
      <c r="G3885" t="s">
        <v>20</v>
      </c>
      <c r="I3885" t="s">
        <v>19</v>
      </c>
      <c r="K3885" t="s">
        <v>29</v>
      </c>
      <c r="M3885" t="str">
        <f>IF(K3885="No","No","Yes")</f>
        <v>Yes</v>
      </c>
      <c r="O3885" t="s">
        <v>19</v>
      </c>
      <c r="P3885" t="s">
        <v>19</v>
      </c>
      <c r="Q3885" t="s">
        <v>20</v>
      </c>
      <c r="R3885" t="s">
        <v>20</v>
      </c>
      <c r="S3885" t="s">
        <v>20</v>
      </c>
      <c r="T3885" t="s">
        <v>20</v>
      </c>
      <c r="U3885" t="s">
        <v>20</v>
      </c>
      <c r="V3885" s="14">
        <f t="shared" si="120"/>
        <v>3</v>
      </c>
      <c r="W3885" t="s">
        <v>23</v>
      </c>
      <c r="X3885" t="s">
        <v>19</v>
      </c>
      <c r="Y3885" t="s">
        <v>24</v>
      </c>
      <c r="Z3885">
        <v>79.8</v>
      </c>
      <c r="AA3885">
        <v>1001.2</v>
      </c>
      <c r="AB3885" s="10">
        <v>12</v>
      </c>
      <c r="AC3885" t="s">
        <v>20</v>
      </c>
      <c r="AD3885" s="10">
        <f t="shared" si="121"/>
        <v>0</v>
      </c>
      <c r="AE3885" s="13"/>
    </row>
    <row r="3886" spans="1:31">
      <c r="A3886">
        <v>3885</v>
      </c>
      <c r="B3886" t="s">
        <v>18</v>
      </c>
      <c r="D3886">
        <v>0</v>
      </c>
      <c r="E3886" t="s">
        <v>19</v>
      </c>
      <c r="G3886" t="s">
        <v>20</v>
      </c>
      <c r="I3886" t="s">
        <v>19</v>
      </c>
      <c r="K3886" t="s">
        <v>29</v>
      </c>
      <c r="M3886" t="str">
        <f>IF(K3886="No","No","Yes")</f>
        <v>Yes</v>
      </c>
      <c r="O3886" t="s">
        <v>19</v>
      </c>
      <c r="P3886" t="s">
        <v>20</v>
      </c>
      <c r="Q3886" t="s">
        <v>20</v>
      </c>
      <c r="R3886" t="s">
        <v>20</v>
      </c>
      <c r="S3886" t="s">
        <v>19</v>
      </c>
      <c r="T3886" t="s">
        <v>19</v>
      </c>
      <c r="U3886" t="s">
        <v>20</v>
      </c>
      <c r="V3886" s="14">
        <f t="shared" si="120"/>
        <v>4</v>
      </c>
      <c r="W3886" t="s">
        <v>23</v>
      </c>
      <c r="X3886" t="s">
        <v>19</v>
      </c>
      <c r="Y3886" t="s">
        <v>24</v>
      </c>
      <c r="Z3886">
        <v>88.85</v>
      </c>
      <c r="AA3886">
        <v>1594.75</v>
      </c>
      <c r="AB3886" s="10">
        <v>18</v>
      </c>
      <c r="AC3886" t="s">
        <v>20</v>
      </c>
      <c r="AD3886" s="10">
        <f t="shared" si="121"/>
        <v>0</v>
      </c>
      <c r="AE3886" s="13"/>
    </row>
    <row r="3887" spans="1:31">
      <c r="A3887">
        <v>3886</v>
      </c>
      <c r="B3887" t="s">
        <v>18</v>
      </c>
      <c r="D3887">
        <v>0</v>
      </c>
      <c r="E3887" t="s">
        <v>20</v>
      </c>
      <c r="G3887" t="s">
        <v>20</v>
      </c>
      <c r="I3887" t="s">
        <v>19</v>
      </c>
      <c r="K3887" t="s">
        <v>29</v>
      </c>
      <c r="M3887" t="str">
        <f>IF(K3887="No","No","Yes")</f>
        <v>Yes</v>
      </c>
      <c r="O3887" t="s">
        <v>19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20</v>
      </c>
      <c r="V3887" s="14">
        <f t="shared" si="120"/>
        <v>2</v>
      </c>
      <c r="W3887" t="s">
        <v>23</v>
      </c>
      <c r="X3887" t="s">
        <v>19</v>
      </c>
      <c r="Y3887" t="s">
        <v>24</v>
      </c>
      <c r="Z3887">
        <v>74.95</v>
      </c>
      <c r="AA3887">
        <v>212.4</v>
      </c>
      <c r="AB3887" s="10">
        <v>3</v>
      </c>
      <c r="AC3887" t="s">
        <v>20</v>
      </c>
      <c r="AD3887" s="10">
        <f t="shared" si="121"/>
        <v>0</v>
      </c>
      <c r="AE3887" s="13"/>
    </row>
    <row r="3888" spans="1:31">
      <c r="A3888">
        <v>3887</v>
      </c>
      <c r="B3888" t="s">
        <v>18</v>
      </c>
      <c r="D3888">
        <v>1</v>
      </c>
      <c r="E3888" t="s">
        <v>19</v>
      </c>
      <c r="G3888" t="s">
        <v>20</v>
      </c>
      <c r="I3888" t="s">
        <v>19</v>
      </c>
      <c r="K3888" t="s">
        <v>29</v>
      </c>
      <c r="M3888" t="str">
        <f>IF(K3888="No","No","Yes")</f>
        <v>Yes</v>
      </c>
      <c r="O3888" t="s">
        <v>19</v>
      </c>
      <c r="P3888" t="s">
        <v>19</v>
      </c>
      <c r="Q3888" t="s">
        <v>19</v>
      </c>
      <c r="R3888" t="s">
        <v>20</v>
      </c>
      <c r="S3888" t="s">
        <v>20</v>
      </c>
      <c r="T3888" t="s">
        <v>19</v>
      </c>
      <c r="U3888" t="s">
        <v>19</v>
      </c>
      <c r="V3888" s="14">
        <f t="shared" si="120"/>
        <v>6</v>
      </c>
      <c r="W3888" t="s">
        <v>26</v>
      </c>
      <c r="X3888" t="s">
        <v>19</v>
      </c>
      <c r="Y3888" t="s">
        <v>28</v>
      </c>
      <c r="Z3888">
        <v>106.85</v>
      </c>
      <c r="AA3888">
        <v>7677.4</v>
      </c>
      <c r="AB3888" s="10">
        <v>72</v>
      </c>
      <c r="AC3888" t="s">
        <v>20</v>
      </c>
      <c r="AD3888" s="10">
        <f t="shared" si="121"/>
        <v>0</v>
      </c>
      <c r="AE3888" s="13"/>
    </row>
    <row r="3889" spans="1:31">
      <c r="A3889">
        <v>3888</v>
      </c>
      <c r="B3889" t="s">
        <v>25</v>
      </c>
      <c r="D3889">
        <v>0</v>
      </c>
      <c r="E3889" t="s">
        <v>20</v>
      </c>
      <c r="G3889" t="s">
        <v>20</v>
      </c>
      <c r="I3889" t="s">
        <v>20</v>
      </c>
      <c r="K3889" t="s">
        <v>29</v>
      </c>
      <c r="M3889" t="str">
        <f>IF(K3889="No","No","Yes")</f>
        <v>Yes</v>
      </c>
      <c r="O3889" t="s">
        <v>19</v>
      </c>
      <c r="P3889" t="s">
        <v>20</v>
      </c>
      <c r="Q3889" t="s">
        <v>19</v>
      </c>
      <c r="R3889" t="s">
        <v>20</v>
      </c>
      <c r="S3889" t="s">
        <v>20</v>
      </c>
      <c r="T3889" t="s">
        <v>20</v>
      </c>
      <c r="U3889" t="s">
        <v>20</v>
      </c>
      <c r="V3889" s="14">
        <f t="shared" si="120"/>
        <v>3</v>
      </c>
      <c r="W3889" t="s">
        <v>23</v>
      </c>
      <c r="X3889" t="s">
        <v>20</v>
      </c>
      <c r="Y3889" t="s">
        <v>24</v>
      </c>
      <c r="Z3889">
        <v>74.95</v>
      </c>
      <c r="AA3889">
        <v>815.5</v>
      </c>
      <c r="AB3889" s="10">
        <v>11</v>
      </c>
      <c r="AC3889" t="s">
        <v>19</v>
      </c>
      <c r="AD3889" s="10">
        <f t="shared" si="121"/>
        <v>1</v>
      </c>
      <c r="AE3889" s="13"/>
    </row>
    <row r="3890" spans="1:31">
      <c r="A3890">
        <v>3889</v>
      </c>
      <c r="B3890" t="s">
        <v>18</v>
      </c>
      <c r="D3890">
        <v>0</v>
      </c>
      <c r="E3890" t="s">
        <v>20</v>
      </c>
      <c r="G3890" t="s">
        <v>20</v>
      </c>
      <c r="I3890" t="s">
        <v>20</v>
      </c>
      <c r="K3890" t="s">
        <v>29</v>
      </c>
      <c r="M3890" t="str">
        <f>IF(K3890="No","No","Yes")</f>
        <v>Yes</v>
      </c>
      <c r="O3890" t="s">
        <v>19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19</v>
      </c>
      <c r="V3890" s="14">
        <f t="shared" si="120"/>
        <v>3</v>
      </c>
      <c r="W3890" t="s">
        <v>23</v>
      </c>
      <c r="X3890" t="s">
        <v>20</v>
      </c>
      <c r="Y3890" t="s">
        <v>30</v>
      </c>
      <c r="Z3890">
        <v>80.150000000000006</v>
      </c>
      <c r="AA3890">
        <v>80.150000000000006</v>
      </c>
      <c r="AB3890" s="10">
        <v>1</v>
      </c>
      <c r="AC3890" t="s">
        <v>19</v>
      </c>
      <c r="AD3890" s="10">
        <f t="shared" si="121"/>
        <v>1</v>
      </c>
      <c r="AE3890" s="13"/>
    </row>
    <row r="3891" spans="1:31">
      <c r="A3891">
        <v>3890</v>
      </c>
      <c r="B3891" t="s">
        <v>25</v>
      </c>
      <c r="D3891">
        <v>0</v>
      </c>
      <c r="E3891" t="s">
        <v>20</v>
      </c>
      <c r="G3891" t="s">
        <v>20</v>
      </c>
      <c r="I3891" t="s">
        <v>20</v>
      </c>
      <c r="K3891" t="s">
        <v>20</v>
      </c>
      <c r="M3891" t="str">
        <f>IF(K3891="No","No","Yes")</f>
        <v>No</v>
      </c>
      <c r="O3891" t="s">
        <v>19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s="14">
        <f t="shared" si="120"/>
        <v>1</v>
      </c>
      <c r="W3891" t="s">
        <v>26</v>
      </c>
      <c r="X3891" t="s">
        <v>20</v>
      </c>
      <c r="Y3891" t="s">
        <v>30</v>
      </c>
      <c r="Z3891">
        <v>19.3</v>
      </c>
      <c r="AA3891">
        <v>259.64999999999998</v>
      </c>
      <c r="AB3891" s="10">
        <v>13</v>
      </c>
      <c r="AC3891" t="s">
        <v>20</v>
      </c>
      <c r="AD3891" s="10">
        <f t="shared" si="121"/>
        <v>0</v>
      </c>
      <c r="AE3891" s="13"/>
    </row>
    <row r="3892" spans="1:31">
      <c r="A3892">
        <v>3891</v>
      </c>
      <c r="B3892" t="s">
        <v>18</v>
      </c>
      <c r="D3892">
        <v>0</v>
      </c>
      <c r="E3892" t="s">
        <v>19</v>
      </c>
      <c r="G3892" t="s">
        <v>20</v>
      </c>
      <c r="I3892" t="s">
        <v>19</v>
      </c>
      <c r="K3892" t="s">
        <v>29</v>
      </c>
      <c r="M3892" t="str">
        <f>IF(K3892="No","No","Yes")</f>
        <v>Yes</v>
      </c>
      <c r="O3892" t="s">
        <v>19</v>
      </c>
      <c r="P3892" t="s">
        <v>20</v>
      </c>
      <c r="Q3892" t="s">
        <v>19</v>
      </c>
      <c r="R3892" t="s">
        <v>19</v>
      </c>
      <c r="S3892" t="s">
        <v>19</v>
      </c>
      <c r="T3892" t="s">
        <v>19</v>
      </c>
      <c r="U3892" t="s">
        <v>19</v>
      </c>
      <c r="V3892" s="14">
        <f t="shared" si="120"/>
        <v>7</v>
      </c>
      <c r="W3892" t="s">
        <v>26</v>
      </c>
      <c r="X3892" t="s">
        <v>19</v>
      </c>
      <c r="Y3892" t="s">
        <v>24</v>
      </c>
      <c r="Z3892">
        <v>109.25</v>
      </c>
      <c r="AA3892">
        <v>8109.8</v>
      </c>
      <c r="AB3892" s="10">
        <v>72</v>
      </c>
      <c r="AC3892" t="s">
        <v>19</v>
      </c>
      <c r="AD3892" s="10">
        <f t="shared" si="121"/>
        <v>1</v>
      </c>
      <c r="AE3892" s="13"/>
    </row>
    <row r="3893" spans="1:31">
      <c r="A3893">
        <v>3892</v>
      </c>
      <c r="B3893" t="s">
        <v>25</v>
      </c>
      <c r="D3893">
        <v>0</v>
      </c>
      <c r="E3893" t="s">
        <v>19</v>
      </c>
      <c r="G3893" t="s">
        <v>20</v>
      </c>
      <c r="I3893" t="s">
        <v>19</v>
      </c>
      <c r="K3893" t="s">
        <v>22</v>
      </c>
      <c r="M3893" t="str">
        <f>IF(K3893="No","No","Yes")</f>
        <v>Yes</v>
      </c>
      <c r="O3893" t="s">
        <v>19</v>
      </c>
      <c r="P3893" t="s">
        <v>19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  <c r="V3893" s="14">
        <f t="shared" si="120"/>
        <v>3</v>
      </c>
      <c r="W3893" t="s">
        <v>26</v>
      </c>
      <c r="X3893" t="s">
        <v>20</v>
      </c>
      <c r="Y3893" t="s">
        <v>30</v>
      </c>
      <c r="Z3893">
        <v>56.1</v>
      </c>
      <c r="AA3893">
        <v>2386.85</v>
      </c>
      <c r="AB3893" s="10">
        <v>42</v>
      </c>
      <c r="AC3893" t="s">
        <v>20</v>
      </c>
      <c r="AD3893" s="10">
        <f t="shared" si="121"/>
        <v>0</v>
      </c>
      <c r="AE3893" s="13"/>
    </row>
    <row r="3894" spans="1:31">
      <c r="A3894">
        <v>3893</v>
      </c>
      <c r="B3894" t="s">
        <v>18</v>
      </c>
      <c r="D3894">
        <v>0</v>
      </c>
      <c r="E3894" t="s">
        <v>20</v>
      </c>
      <c r="G3894" t="s">
        <v>20</v>
      </c>
      <c r="I3894" t="s">
        <v>20</v>
      </c>
      <c r="K3894" t="s">
        <v>20</v>
      </c>
      <c r="M3894" t="str">
        <f>IF(K3894="No","No","Yes")</f>
        <v>No</v>
      </c>
      <c r="O3894" t="s">
        <v>19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31</v>
      </c>
      <c r="V3894" s="14">
        <f t="shared" si="120"/>
        <v>1</v>
      </c>
      <c r="W3894" t="s">
        <v>23</v>
      </c>
      <c r="X3894" t="s">
        <v>20</v>
      </c>
      <c r="Y3894" t="s">
        <v>30</v>
      </c>
      <c r="Z3894">
        <v>19.7</v>
      </c>
      <c r="AA3894">
        <v>340.35</v>
      </c>
      <c r="AB3894" s="10">
        <v>17</v>
      </c>
      <c r="AC3894" t="s">
        <v>20</v>
      </c>
      <c r="AD3894" s="10">
        <f t="shared" si="121"/>
        <v>0</v>
      </c>
      <c r="AE3894" s="13"/>
    </row>
    <row r="3895" spans="1:31">
      <c r="A3895">
        <v>3894</v>
      </c>
      <c r="B3895" t="s">
        <v>18</v>
      </c>
      <c r="D3895">
        <v>1</v>
      </c>
      <c r="E3895" t="s">
        <v>20</v>
      </c>
      <c r="G3895" t="s">
        <v>20</v>
      </c>
      <c r="I3895" t="s">
        <v>20</v>
      </c>
      <c r="K3895" t="s">
        <v>22</v>
      </c>
      <c r="M3895" t="str">
        <f>IF(K3895="No","No","Yes")</f>
        <v>Yes</v>
      </c>
      <c r="O3895" t="s">
        <v>19</v>
      </c>
      <c r="P3895" t="s">
        <v>20</v>
      </c>
      <c r="Q3895" t="s">
        <v>19</v>
      </c>
      <c r="R3895" t="s">
        <v>20</v>
      </c>
      <c r="S3895" t="s">
        <v>20</v>
      </c>
      <c r="T3895" t="s">
        <v>20</v>
      </c>
      <c r="U3895" t="s">
        <v>20</v>
      </c>
      <c r="V3895" s="14">
        <f t="shared" si="120"/>
        <v>3</v>
      </c>
      <c r="W3895" t="s">
        <v>23</v>
      </c>
      <c r="X3895" t="s">
        <v>19</v>
      </c>
      <c r="Y3895" t="s">
        <v>27</v>
      </c>
      <c r="Z3895">
        <v>51.3</v>
      </c>
      <c r="AA3895">
        <v>419.35</v>
      </c>
      <c r="AB3895" s="10">
        <v>7</v>
      </c>
      <c r="AC3895" t="s">
        <v>20</v>
      </c>
      <c r="AD3895" s="10">
        <f t="shared" si="121"/>
        <v>0</v>
      </c>
      <c r="AE3895" s="13"/>
    </row>
    <row r="3896" spans="1:31">
      <c r="A3896">
        <v>3895</v>
      </c>
      <c r="B3896" t="s">
        <v>18</v>
      </c>
      <c r="D3896">
        <v>0</v>
      </c>
      <c r="E3896" t="s">
        <v>19</v>
      </c>
      <c r="G3896" t="s">
        <v>20</v>
      </c>
      <c r="I3896" t="s">
        <v>19</v>
      </c>
      <c r="K3896" t="s">
        <v>29</v>
      </c>
      <c r="M3896" t="str">
        <f>IF(K3896="No","No","Yes")</f>
        <v>Yes</v>
      </c>
      <c r="O3896" t="s">
        <v>19</v>
      </c>
      <c r="P3896" t="s">
        <v>19</v>
      </c>
      <c r="Q3896" t="s">
        <v>19</v>
      </c>
      <c r="R3896" t="s">
        <v>19</v>
      </c>
      <c r="S3896" t="s">
        <v>19</v>
      </c>
      <c r="T3896" t="s">
        <v>19</v>
      </c>
      <c r="U3896" t="s">
        <v>19</v>
      </c>
      <c r="V3896" s="14">
        <f t="shared" si="120"/>
        <v>8</v>
      </c>
      <c r="W3896" t="s">
        <v>32</v>
      </c>
      <c r="X3896" t="s">
        <v>20</v>
      </c>
      <c r="Y3896" t="s">
        <v>27</v>
      </c>
      <c r="Z3896">
        <v>118.6</v>
      </c>
      <c r="AA3896">
        <v>7990.05</v>
      </c>
      <c r="AB3896" s="10">
        <v>68</v>
      </c>
      <c r="AC3896" t="s">
        <v>20</v>
      </c>
      <c r="AD3896" s="10">
        <f t="shared" si="121"/>
        <v>0</v>
      </c>
      <c r="AE3896" s="13"/>
    </row>
    <row r="3897" spans="1:31">
      <c r="A3897">
        <v>3896</v>
      </c>
      <c r="B3897" t="s">
        <v>25</v>
      </c>
      <c r="D3897">
        <v>0</v>
      </c>
      <c r="E3897" t="s">
        <v>19</v>
      </c>
      <c r="G3897" t="s">
        <v>19</v>
      </c>
      <c r="I3897" t="s">
        <v>19</v>
      </c>
      <c r="K3897" t="s">
        <v>20</v>
      </c>
      <c r="M3897" t="str">
        <f>IF(K3897="No","No","Yes")</f>
        <v>No</v>
      </c>
      <c r="O3897" t="s">
        <v>19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s="14">
        <f t="shared" si="120"/>
        <v>1</v>
      </c>
      <c r="W3897" t="s">
        <v>32</v>
      </c>
      <c r="X3897" t="s">
        <v>20</v>
      </c>
      <c r="Y3897" t="s">
        <v>28</v>
      </c>
      <c r="Z3897">
        <v>24.15</v>
      </c>
      <c r="AA3897">
        <v>1402.25</v>
      </c>
      <c r="AB3897" s="10">
        <v>56</v>
      </c>
      <c r="AC3897" t="s">
        <v>20</v>
      </c>
      <c r="AD3897" s="10">
        <f t="shared" si="121"/>
        <v>0</v>
      </c>
      <c r="AE3897" s="13"/>
    </row>
    <row r="3898" spans="1:31">
      <c r="A3898">
        <v>3897</v>
      </c>
      <c r="B3898" t="s">
        <v>18</v>
      </c>
      <c r="D3898">
        <v>0</v>
      </c>
      <c r="E3898" t="s">
        <v>19</v>
      </c>
      <c r="G3898" t="s">
        <v>19</v>
      </c>
      <c r="I3898" t="s">
        <v>20</v>
      </c>
      <c r="K3898" t="s">
        <v>20</v>
      </c>
      <c r="M3898" t="str">
        <f>IF(K3898="No","No","Yes")</f>
        <v>No</v>
      </c>
      <c r="O3898" t="s">
        <v>19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31</v>
      </c>
      <c r="V3898" s="14">
        <f t="shared" si="120"/>
        <v>1</v>
      </c>
      <c r="W3898" t="s">
        <v>26</v>
      </c>
      <c r="X3898" t="s">
        <v>20</v>
      </c>
      <c r="Y3898" t="s">
        <v>27</v>
      </c>
      <c r="Z3898">
        <v>20.3</v>
      </c>
      <c r="AA3898">
        <v>749.35</v>
      </c>
      <c r="AB3898" s="10">
        <v>38</v>
      </c>
      <c r="AC3898" t="s">
        <v>20</v>
      </c>
      <c r="AD3898" s="10">
        <f t="shared" si="121"/>
        <v>0</v>
      </c>
      <c r="AE3898" s="13"/>
    </row>
    <row r="3899" spans="1:31">
      <c r="A3899">
        <v>3898</v>
      </c>
      <c r="B3899" t="s">
        <v>18</v>
      </c>
      <c r="D3899">
        <v>0</v>
      </c>
      <c r="E3899" t="s">
        <v>19</v>
      </c>
      <c r="G3899" t="s">
        <v>19</v>
      </c>
      <c r="I3899" t="s">
        <v>19</v>
      </c>
      <c r="K3899" t="s">
        <v>29</v>
      </c>
      <c r="M3899" t="str">
        <f>IF(K3899="No","No","Yes")</f>
        <v>Yes</v>
      </c>
      <c r="O3899" t="s">
        <v>19</v>
      </c>
      <c r="P3899" t="s">
        <v>19</v>
      </c>
      <c r="Q3899" t="s">
        <v>19</v>
      </c>
      <c r="R3899" t="s">
        <v>19</v>
      </c>
      <c r="S3899" t="s">
        <v>19</v>
      </c>
      <c r="T3899" t="s">
        <v>19</v>
      </c>
      <c r="U3899" t="s">
        <v>19</v>
      </c>
      <c r="V3899" s="14">
        <f t="shared" si="120"/>
        <v>8</v>
      </c>
      <c r="W3899" t="s">
        <v>32</v>
      </c>
      <c r="X3899" t="s">
        <v>19</v>
      </c>
      <c r="Y3899" t="s">
        <v>24</v>
      </c>
      <c r="Z3899">
        <v>115.5</v>
      </c>
      <c r="AA3899">
        <v>8425.15</v>
      </c>
      <c r="AB3899" s="10">
        <v>72</v>
      </c>
      <c r="AC3899" t="s">
        <v>20</v>
      </c>
      <c r="AD3899" s="10">
        <f t="shared" si="121"/>
        <v>0</v>
      </c>
      <c r="AE3899" s="13"/>
    </row>
    <row r="3900" spans="1:31">
      <c r="A3900">
        <v>3899</v>
      </c>
      <c r="B3900" t="s">
        <v>18</v>
      </c>
      <c r="D3900">
        <v>0</v>
      </c>
      <c r="E3900" t="s">
        <v>20</v>
      </c>
      <c r="G3900" t="s">
        <v>20</v>
      </c>
      <c r="I3900" t="s">
        <v>19</v>
      </c>
      <c r="K3900" t="s">
        <v>20</v>
      </c>
      <c r="M3900" t="str">
        <f>IF(K3900="No","No","Yes")</f>
        <v>No</v>
      </c>
      <c r="O3900" t="s">
        <v>19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31</v>
      </c>
      <c r="V3900" s="14">
        <f t="shared" si="120"/>
        <v>1</v>
      </c>
      <c r="W3900" t="s">
        <v>26</v>
      </c>
      <c r="X3900" t="s">
        <v>20</v>
      </c>
      <c r="Y3900" t="s">
        <v>30</v>
      </c>
      <c r="Z3900">
        <v>25.05</v>
      </c>
      <c r="AA3900">
        <v>1171.5</v>
      </c>
      <c r="AB3900" s="10">
        <v>48</v>
      </c>
      <c r="AC3900" t="s">
        <v>20</v>
      </c>
      <c r="AD3900" s="10">
        <f t="shared" si="121"/>
        <v>0</v>
      </c>
      <c r="AE3900" s="13"/>
    </row>
    <row r="3901" spans="1:31">
      <c r="A3901">
        <v>3900</v>
      </c>
      <c r="B3901" t="s">
        <v>18</v>
      </c>
      <c r="D3901">
        <v>1</v>
      </c>
      <c r="E3901" t="s">
        <v>19</v>
      </c>
      <c r="G3901" t="s">
        <v>20</v>
      </c>
      <c r="I3901" t="s">
        <v>19</v>
      </c>
      <c r="K3901" t="s">
        <v>29</v>
      </c>
      <c r="M3901" t="str">
        <f>IF(K3901="No","No","Yes")</f>
        <v>Yes</v>
      </c>
      <c r="O3901" t="s">
        <v>19</v>
      </c>
      <c r="P3901" t="s">
        <v>19</v>
      </c>
      <c r="Q3901" t="s">
        <v>19</v>
      </c>
      <c r="R3901" t="s">
        <v>19</v>
      </c>
      <c r="S3901" t="s">
        <v>20</v>
      </c>
      <c r="T3901" t="s">
        <v>19</v>
      </c>
      <c r="U3901" t="s">
        <v>19</v>
      </c>
      <c r="V3901" s="14">
        <f t="shared" si="120"/>
        <v>7</v>
      </c>
      <c r="W3901" t="s">
        <v>23</v>
      </c>
      <c r="X3901" t="s">
        <v>19</v>
      </c>
      <c r="Y3901" t="s">
        <v>24</v>
      </c>
      <c r="Z3901">
        <v>109.1</v>
      </c>
      <c r="AA3901">
        <v>5647.95</v>
      </c>
      <c r="AB3901" s="10">
        <v>52</v>
      </c>
      <c r="AC3901" t="s">
        <v>20</v>
      </c>
      <c r="AD3901" s="10">
        <f t="shared" si="121"/>
        <v>0</v>
      </c>
      <c r="AE3901" s="13"/>
    </row>
    <row r="3902" spans="1:31">
      <c r="A3902">
        <v>3901</v>
      </c>
      <c r="B3902" t="s">
        <v>18</v>
      </c>
      <c r="D3902">
        <v>0</v>
      </c>
      <c r="E3902" t="s">
        <v>19</v>
      </c>
      <c r="G3902" t="s">
        <v>19</v>
      </c>
      <c r="I3902" t="s">
        <v>20</v>
      </c>
      <c r="K3902" t="s">
        <v>20</v>
      </c>
      <c r="M3902" t="str">
        <f>IF(K3902="No","No","Yes")</f>
        <v>No</v>
      </c>
      <c r="O3902" t="s">
        <v>19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s="14">
        <f t="shared" si="120"/>
        <v>1</v>
      </c>
      <c r="W3902" t="s">
        <v>26</v>
      </c>
      <c r="X3902" t="s">
        <v>20</v>
      </c>
      <c r="Y3902" t="s">
        <v>27</v>
      </c>
      <c r="Z3902">
        <v>19.649999999999999</v>
      </c>
      <c r="AA3902">
        <v>708.8</v>
      </c>
      <c r="AB3902" s="10">
        <v>35</v>
      </c>
      <c r="AC3902" t="s">
        <v>20</v>
      </c>
      <c r="AD3902" s="10">
        <f t="shared" si="121"/>
        <v>0</v>
      </c>
      <c r="AE3902" s="13"/>
    </row>
    <row r="3903" spans="1:31">
      <c r="A3903">
        <v>3902</v>
      </c>
      <c r="B3903" t="s">
        <v>25</v>
      </c>
      <c r="D3903">
        <v>0</v>
      </c>
      <c r="E3903" t="s">
        <v>19</v>
      </c>
      <c r="G3903" t="s">
        <v>20</v>
      </c>
      <c r="I3903" t="s">
        <v>19</v>
      </c>
      <c r="K3903" t="s">
        <v>29</v>
      </c>
      <c r="M3903" t="str">
        <f>IF(K3903="No","No","Yes")</f>
        <v>Yes</v>
      </c>
      <c r="O3903" t="s">
        <v>19</v>
      </c>
      <c r="P3903" t="s">
        <v>20</v>
      </c>
      <c r="Q3903" t="s">
        <v>19</v>
      </c>
      <c r="R3903" t="s">
        <v>19</v>
      </c>
      <c r="S3903" t="s">
        <v>19</v>
      </c>
      <c r="T3903" t="s">
        <v>19</v>
      </c>
      <c r="U3903" t="s">
        <v>19</v>
      </c>
      <c r="V3903" s="14">
        <f t="shared" si="120"/>
        <v>7</v>
      </c>
      <c r="W3903" t="s">
        <v>32</v>
      </c>
      <c r="X3903" t="s">
        <v>19</v>
      </c>
      <c r="Y3903" t="s">
        <v>28</v>
      </c>
      <c r="Z3903">
        <v>111.3</v>
      </c>
      <c r="AA3903">
        <v>7567.2</v>
      </c>
      <c r="AB3903" s="10">
        <v>67</v>
      </c>
      <c r="AC3903" t="s">
        <v>20</v>
      </c>
      <c r="AD3903" s="10">
        <f t="shared" si="121"/>
        <v>0</v>
      </c>
      <c r="AE3903" s="13"/>
    </row>
    <row r="3904" spans="1:31">
      <c r="A3904">
        <v>3903</v>
      </c>
      <c r="B3904" t="s">
        <v>18</v>
      </c>
      <c r="D3904">
        <v>0</v>
      </c>
      <c r="E3904" t="s">
        <v>20</v>
      </c>
      <c r="G3904" t="s">
        <v>20</v>
      </c>
      <c r="I3904" t="s">
        <v>21</v>
      </c>
      <c r="K3904" t="s">
        <v>22</v>
      </c>
      <c r="M3904" t="str">
        <f>IF(K3904="No","No","Yes")</f>
        <v>Yes</v>
      </c>
      <c r="O3904" t="s">
        <v>20</v>
      </c>
      <c r="P3904" t="s">
        <v>19</v>
      </c>
      <c r="Q3904" t="s">
        <v>20</v>
      </c>
      <c r="R3904" t="s">
        <v>20</v>
      </c>
      <c r="S3904" t="s">
        <v>20</v>
      </c>
      <c r="T3904" t="s">
        <v>20</v>
      </c>
      <c r="U3904" t="s">
        <v>20</v>
      </c>
      <c r="V3904" s="14">
        <f t="shared" si="120"/>
        <v>2</v>
      </c>
      <c r="W3904" t="s">
        <v>23</v>
      </c>
      <c r="X3904" t="s">
        <v>20</v>
      </c>
      <c r="Y3904" t="s">
        <v>27</v>
      </c>
      <c r="Z3904">
        <v>29.9</v>
      </c>
      <c r="AA3904">
        <v>29.9</v>
      </c>
      <c r="AB3904" s="10">
        <v>1</v>
      </c>
      <c r="AC3904" t="s">
        <v>20</v>
      </c>
      <c r="AD3904" s="10">
        <f t="shared" si="121"/>
        <v>0</v>
      </c>
      <c r="AE3904" s="13"/>
    </row>
    <row r="3905" spans="1:31">
      <c r="A3905">
        <v>3904</v>
      </c>
      <c r="B3905" t="s">
        <v>25</v>
      </c>
      <c r="D3905">
        <v>0</v>
      </c>
      <c r="E3905" t="s">
        <v>20</v>
      </c>
      <c r="G3905" t="s">
        <v>20</v>
      </c>
      <c r="I3905" t="s">
        <v>20</v>
      </c>
      <c r="K3905" t="s">
        <v>29</v>
      </c>
      <c r="M3905" t="str">
        <f>IF(K3905="No","No","Yes")</f>
        <v>Yes</v>
      </c>
      <c r="O3905" t="s">
        <v>19</v>
      </c>
      <c r="P3905" t="s">
        <v>20</v>
      </c>
      <c r="Q3905" t="s">
        <v>19</v>
      </c>
      <c r="R3905" t="s">
        <v>20</v>
      </c>
      <c r="S3905" t="s">
        <v>19</v>
      </c>
      <c r="T3905" t="s">
        <v>20</v>
      </c>
      <c r="U3905" t="s">
        <v>20</v>
      </c>
      <c r="V3905" s="14">
        <f t="shared" si="120"/>
        <v>4</v>
      </c>
      <c r="W3905" t="s">
        <v>23</v>
      </c>
      <c r="X3905" t="s">
        <v>19</v>
      </c>
      <c r="Y3905" t="s">
        <v>27</v>
      </c>
      <c r="Z3905">
        <v>80.599999999999994</v>
      </c>
      <c r="AA3905">
        <v>4348.1000000000004</v>
      </c>
      <c r="AB3905" s="10">
        <v>53</v>
      </c>
      <c r="AC3905" t="s">
        <v>20</v>
      </c>
      <c r="AD3905" s="10">
        <f t="shared" si="121"/>
        <v>0</v>
      </c>
      <c r="AE3905" s="13"/>
    </row>
    <row r="3906" spans="1:31">
      <c r="A3906">
        <v>3905</v>
      </c>
      <c r="B3906" t="s">
        <v>25</v>
      </c>
      <c r="D3906">
        <v>0</v>
      </c>
      <c r="E3906" t="s">
        <v>19</v>
      </c>
      <c r="G3906" t="s">
        <v>19</v>
      </c>
      <c r="I3906" t="s">
        <v>20</v>
      </c>
      <c r="K3906" t="s">
        <v>20</v>
      </c>
      <c r="M3906" t="str">
        <f>IF(K3906="No","No","Yes")</f>
        <v>No</v>
      </c>
      <c r="O3906" t="s">
        <v>19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31</v>
      </c>
      <c r="V3906" s="14">
        <f t="shared" si="120"/>
        <v>1</v>
      </c>
      <c r="W3906" t="s">
        <v>23</v>
      </c>
      <c r="X3906" t="s">
        <v>20</v>
      </c>
      <c r="Y3906" t="s">
        <v>27</v>
      </c>
      <c r="Z3906">
        <v>20.8</v>
      </c>
      <c r="AA3906">
        <v>635.9</v>
      </c>
      <c r="AB3906" s="10">
        <v>34</v>
      </c>
      <c r="AC3906" t="s">
        <v>20</v>
      </c>
      <c r="AD3906" s="10">
        <f t="shared" si="121"/>
        <v>0</v>
      </c>
      <c r="AE3906" s="13"/>
    </row>
    <row r="3907" spans="1:31">
      <c r="A3907">
        <v>3906</v>
      </c>
      <c r="B3907" t="s">
        <v>18</v>
      </c>
      <c r="D3907">
        <v>0</v>
      </c>
      <c r="E3907" t="s">
        <v>20</v>
      </c>
      <c r="G3907" t="s">
        <v>20</v>
      </c>
      <c r="I3907" t="s">
        <v>21</v>
      </c>
      <c r="K3907" t="s">
        <v>22</v>
      </c>
      <c r="M3907" t="str">
        <f>IF(K3907="No","No","Yes")</f>
        <v>Yes</v>
      </c>
      <c r="O3907" t="s">
        <v>20</v>
      </c>
      <c r="P3907" t="s">
        <v>20</v>
      </c>
      <c r="Q3907" t="s">
        <v>20</v>
      </c>
      <c r="R3907" t="s">
        <v>20</v>
      </c>
      <c r="S3907" t="s">
        <v>20</v>
      </c>
      <c r="T3907" t="s">
        <v>19</v>
      </c>
      <c r="U3907" t="s">
        <v>20</v>
      </c>
      <c r="V3907" s="14">
        <f t="shared" ref="V3907:V3970" si="122">COUNTIF(M3907:U3907,"Yes")</f>
        <v>2</v>
      </c>
      <c r="W3907" t="s">
        <v>23</v>
      </c>
      <c r="X3907" t="s">
        <v>20</v>
      </c>
      <c r="Y3907" t="s">
        <v>30</v>
      </c>
      <c r="Z3907">
        <v>35.200000000000003</v>
      </c>
      <c r="AA3907">
        <v>108.95</v>
      </c>
      <c r="AB3907" s="10">
        <v>3</v>
      </c>
      <c r="AC3907" t="s">
        <v>19</v>
      </c>
      <c r="AD3907" s="10">
        <f t="shared" ref="AD3907:AD3970" si="123">IF(AC3907="Yes",1,0)</f>
        <v>1</v>
      </c>
      <c r="AE3907" s="13"/>
    </row>
    <row r="3908" spans="1:31">
      <c r="A3908">
        <v>3907</v>
      </c>
      <c r="B3908" t="s">
        <v>18</v>
      </c>
      <c r="D3908">
        <v>0</v>
      </c>
      <c r="E3908" t="s">
        <v>19</v>
      </c>
      <c r="G3908" t="s">
        <v>20</v>
      </c>
      <c r="I3908" t="s">
        <v>20</v>
      </c>
      <c r="K3908" t="s">
        <v>29</v>
      </c>
      <c r="M3908" t="str">
        <f>IF(K3908="No","No","Yes")</f>
        <v>Yes</v>
      </c>
      <c r="O3908" t="s">
        <v>19</v>
      </c>
      <c r="P3908" t="s">
        <v>20</v>
      </c>
      <c r="Q3908" t="s">
        <v>20</v>
      </c>
      <c r="R3908" t="s">
        <v>20</v>
      </c>
      <c r="S3908" t="s">
        <v>20</v>
      </c>
      <c r="T3908" t="s">
        <v>19</v>
      </c>
      <c r="U3908" t="s">
        <v>20</v>
      </c>
      <c r="V3908" s="14">
        <f t="shared" si="122"/>
        <v>3</v>
      </c>
      <c r="W3908" t="s">
        <v>23</v>
      </c>
      <c r="X3908" t="s">
        <v>20</v>
      </c>
      <c r="Y3908" t="s">
        <v>24</v>
      </c>
      <c r="Z3908">
        <v>78.8</v>
      </c>
      <c r="AA3908">
        <v>78.8</v>
      </c>
      <c r="AB3908" s="10">
        <v>1</v>
      </c>
      <c r="AC3908" t="s">
        <v>19</v>
      </c>
      <c r="AD3908" s="10">
        <f t="shared" si="123"/>
        <v>1</v>
      </c>
      <c r="AE3908" s="13"/>
    </row>
    <row r="3909" spans="1:31">
      <c r="A3909">
        <v>3908</v>
      </c>
      <c r="B3909" t="s">
        <v>25</v>
      </c>
      <c r="D3909">
        <v>0</v>
      </c>
      <c r="E3909" t="s">
        <v>20</v>
      </c>
      <c r="G3909" t="s">
        <v>20</v>
      </c>
      <c r="I3909" t="s">
        <v>20</v>
      </c>
      <c r="K3909" t="s">
        <v>29</v>
      </c>
      <c r="M3909" t="str">
        <f>IF(K3909="No","No","Yes")</f>
        <v>Yes</v>
      </c>
      <c r="O3909" t="s">
        <v>19</v>
      </c>
      <c r="P3909" t="s">
        <v>20</v>
      </c>
      <c r="Q3909" t="s">
        <v>20</v>
      </c>
      <c r="R3909" t="s">
        <v>19</v>
      </c>
      <c r="S3909" t="s">
        <v>19</v>
      </c>
      <c r="T3909" t="s">
        <v>19</v>
      </c>
      <c r="U3909" t="s">
        <v>20</v>
      </c>
      <c r="V3909" s="14">
        <f t="shared" si="122"/>
        <v>5</v>
      </c>
      <c r="W3909" t="s">
        <v>23</v>
      </c>
      <c r="X3909" t="s">
        <v>20</v>
      </c>
      <c r="Y3909" t="s">
        <v>27</v>
      </c>
      <c r="Z3909">
        <v>89.95</v>
      </c>
      <c r="AA3909">
        <v>1682.4</v>
      </c>
      <c r="AB3909" s="10">
        <v>19</v>
      </c>
      <c r="AC3909" t="s">
        <v>20</v>
      </c>
      <c r="AD3909" s="10">
        <f t="shared" si="123"/>
        <v>0</v>
      </c>
      <c r="AE3909" s="13"/>
    </row>
    <row r="3910" spans="1:31">
      <c r="A3910">
        <v>3909</v>
      </c>
      <c r="B3910" t="s">
        <v>18</v>
      </c>
      <c r="D3910">
        <v>1</v>
      </c>
      <c r="E3910" t="s">
        <v>19</v>
      </c>
      <c r="G3910" t="s">
        <v>20</v>
      </c>
      <c r="I3910" t="s">
        <v>19</v>
      </c>
      <c r="K3910" t="s">
        <v>29</v>
      </c>
      <c r="M3910" t="str">
        <f>IF(K3910="No","No","Yes")</f>
        <v>Yes</v>
      </c>
      <c r="O3910" t="s">
        <v>19</v>
      </c>
      <c r="P3910" t="s">
        <v>19</v>
      </c>
      <c r="Q3910" t="s">
        <v>19</v>
      </c>
      <c r="R3910" t="s">
        <v>19</v>
      </c>
      <c r="S3910" t="s">
        <v>19</v>
      </c>
      <c r="T3910" t="s">
        <v>19</v>
      </c>
      <c r="U3910" t="s">
        <v>19</v>
      </c>
      <c r="V3910" s="14">
        <f t="shared" si="122"/>
        <v>8</v>
      </c>
      <c r="W3910" t="s">
        <v>32</v>
      </c>
      <c r="X3910" t="s">
        <v>19</v>
      </c>
      <c r="Y3910" t="s">
        <v>28</v>
      </c>
      <c r="Z3910">
        <v>116.05</v>
      </c>
      <c r="AA3910">
        <v>6925.9</v>
      </c>
      <c r="AB3910" s="10">
        <v>60</v>
      </c>
      <c r="AC3910" t="s">
        <v>20</v>
      </c>
      <c r="AD3910" s="10">
        <f t="shared" si="123"/>
        <v>0</v>
      </c>
      <c r="AE3910" s="13"/>
    </row>
    <row r="3911" spans="1:31">
      <c r="A3911">
        <v>3910</v>
      </c>
      <c r="B3911" t="s">
        <v>25</v>
      </c>
      <c r="D3911">
        <v>0</v>
      </c>
      <c r="E3911" t="s">
        <v>20</v>
      </c>
      <c r="G3911" t="s">
        <v>20</v>
      </c>
      <c r="I3911" t="s">
        <v>20</v>
      </c>
      <c r="K3911" t="s">
        <v>20</v>
      </c>
      <c r="M3911" t="str">
        <f>IF(K3911="No","No","Yes")</f>
        <v>No</v>
      </c>
      <c r="O3911" t="s">
        <v>19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s="14">
        <f t="shared" si="122"/>
        <v>1</v>
      </c>
      <c r="W3911" t="s">
        <v>32</v>
      </c>
      <c r="X3911" t="s">
        <v>20</v>
      </c>
      <c r="Y3911" t="s">
        <v>30</v>
      </c>
      <c r="Z3911">
        <v>19.55</v>
      </c>
      <c r="AA3911">
        <v>223.15</v>
      </c>
      <c r="AB3911" s="10">
        <v>11</v>
      </c>
      <c r="AC3911" t="s">
        <v>20</v>
      </c>
      <c r="AD3911" s="10">
        <f t="shared" si="123"/>
        <v>0</v>
      </c>
      <c r="AE3911" s="13"/>
    </row>
    <row r="3912" spans="1:31">
      <c r="A3912">
        <v>3911</v>
      </c>
      <c r="B3912" t="s">
        <v>18</v>
      </c>
      <c r="D3912">
        <v>0</v>
      </c>
      <c r="E3912" t="s">
        <v>20</v>
      </c>
      <c r="G3912" t="s">
        <v>20</v>
      </c>
      <c r="I3912" t="s">
        <v>19</v>
      </c>
      <c r="K3912" t="s">
        <v>29</v>
      </c>
      <c r="M3912" t="str">
        <f>IF(K3912="No","No","Yes")</f>
        <v>Yes</v>
      </c>
      <c r="O3912" t="s">
        <v>19</v>
      </c>
      <c r="P3912" t="s">
        <v>20</v>
      </c>
      <c r="Q3912" t="s">
        <v>19</v>
      </c>
      <c r="R3912" t="s">
        <v>19</v>
      </c>
      <c r="S3912" t="s">
        <v>20</v>
      </c>
      <c r="T3912" t="s">
        <v>19</v>
      </c>
      <c r="U3912" t="s">
        <v>19</v>
      </c>
      <c r="V3912" s="14">
        <f t="shared" si="122"/>
        <v>6</v>
      </c>
      <c r="W3912" t="s">
        <v>23</v>
      </c>
      <c r="X3912" t="s">
        <v>19</v>
      </c>
      <c r="Y3912" t="s">
        <v>24</v>
      </c>
      <c r="Z3912">
        <v>106.4</v>
      </c>
      <c r="AA3912">
        <v>5127.95</v>
      </c>
      <c r="AB3912" s="10">
        <v>47</v>
      </c>
      <c r="AC3912" t="s">
        <v>19</v>
      </c>
      <c r="AD3912" s="10">
        <f t="shared" si="123"/>
        <v>1</v>
      </c>
      <c r="AE3912" s="13"/>
    </row>
    <row r="3913" spans="1:31">
      <c r="A3913">
        <v>3912</v>
      </c>
      <c r="B3913" t="s">
        <v>25</v>
      </c>
      <c r="D3913">
        <v>0</v>
      </c>
      <c r="E3913" t="s">
        <v>20</v>
      </c>
      <c r="G3913" t="s">
        <v>20</v>
      </c>
      <c r="I3913" t="s">
        <v>20</v>
      </c>
      <c r="K3913" t="s">
        <v>22</v>
      </c>
      <c r="M3913" t="str">
        <f>IF(K3913="No","No","Yes")</f>
        <v>Yes</v>
      </c>
      <c r="O3913" t="s">
        <v>19</v>
      </c>
      <c r="P3913" t="s">
        <v>19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  <c r="V3913" s="14">
        <f t="shared" si="122"/>
        <v>3</v>
      </c>
      <c r="W3913" t="s">
        <v>23</v>
      </c>
      <c r="X3913" t="s">
        <v>20</v>
      </c>
      <c r="Y3913" t="s">
        <v>24</v>
      </c>
      <c r="Z3913">
        <v>49.4</v>
      </c>
      <c r="AA3913">
        <v>874.8</v>
      </c>
      <c r="AB3913" s="10">
        <v>18</v>
      </c>
      <c r="AC3913" t="s">
        <v>19</v>
      </c>
      <c r="AD3913" s="10">
        <f t="shared" si="123"/>
        <v>1</v>
      </c>
      <c r="AE3913" s="13"/>
    </row>
    <row r="3914" spans="1:31">
      <c r="A3914">
        <v>3913</v>
      </c>
      <c r="B3914" t="s">
        <v>18</v>
      </c>
      <c r="D3914">
        <v>0</v>
      </c>
      <c r="E3914" t="s">
        <v>19</v>
      </c>
      <c r="G3914" t="s">
        <v>19</v>
      </c>
      <c r="I3914" t="s">
        <v>19</v>
      </c>
      <c r="K3914" t="s">
        <v>29</v>
      </c>
      <c r="M3914" t="str">
        <f>IF(K3914="No","No","Yes")</f>
        <v>Yes</v>
      </c>
      <c r="O3914" t="s">
        <v>19</v>
      </c>
      <c r="P3914" t="s">
        <v>19</v>
      </c>
      <c r="Q3914" t="s">
        <v>19</v>
      </c>
      <c r="R3914" t="s">
        <v>19</v>
      </c>
      <c r="S3914" t="s">
        <v>19</v>
      </c>
      <c r="T3914" t="s">
        <v>19</v>
      </c>
      <c r="U3914" t="s">
        <v>19</v>
      </c>
      <c r="V3914" s="14">
        <f t="shared" si="122"/>
        <v>8</v>
      </c>
      <c r="W3914" t="s">
        <v>32</v>
      </c>
      <c r="X3914" t="s">
        <v>20</v>
      </c>
      <c r="Y3914" t="s">
        <v>30</v>
      </c>
      <c r="Z3914">
        <v>115.25</v>
      </c>
      <c r="AA3914">
        <v>6758.45</v>
      </c>
      <c r="AB3914" s="10">
        <v>60</v>
      </c>
      <c r="AC3914" t="s">
        <v>20</v>
      </c>
      <c r="AD3914" s="10">
        <f t="shared" si="123"/>
        <v>0</v>
      </c>
      <c r="AE3914" s="13"/>
    </row>
    <row r="3915" spans="1:31">
      <c r="A3915">
        <v>3914</v>
      </c>
      <c r="B3915" t="s">
        <v>25</v>
      </c>
      <c r="D3915">
        <v>0</v>
      </c>
      <c r="E3915" t="s">
        <v>19</v>
      </c>
      <c r="G3915" t="s">
        <v>20</v>
      </c>
      <c r="I3915" t="s">
        <v>19</v>
      </c>
      <c r="K3915" t="s">
        <v>20</v>
      </c>
      <c r="M3915" t="str">
        <f>IF(K3915="No","No","Yes")</f>
        <v>No</v>
      </c>
      <c r="O3915" t="s">
        <v>19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31</v>
      </c>
      <c r="V3915" s="14">
        <f t="shared" si="122"/>
        <v>1</v>
      </c>
      <c r="W3915" t="s">
        <v>32</v>
      </c>
      <c r="X3915" t="s">
        <v>20</v>
      </c>
      <c r="Y3915" t="s">
        <v>30</v>
      </c>
      <c r="Z3915">
        <v>24.8</v>
      </c>
      <c r="AA3915">
        <v>1874.3</v>
      </c>
      <c r="AB3915" s="10">
        <v>72</v>
      </c>
      <c r="AC3915" t="s">
        <v>20</v>
      </c>
      <c r="AD3915" s="10">
        <f t="shared" si="123"/>
        <v>0</v>
      </c>
      <c r="AE3915" s="13"/>
    </row>
    <row r="3916" spans="1:31">
      <c r="A3916">
        <v>3915</v>
      </c>
      <c r="B3916" t="s">
        <v>25</v>
      </c>
      <c r="D3916">
        <v>0</v>
      </c>
      <c r="E3916" t="s">
        <v>20</v>
      </c>
      <c r="G3916" t="s">
        <v>20</v>
      </c>
      <c r="I3916" t="s">
        <v>20</v>
      </c>
      <c r="K3916" t="s">
        <v>20</v>
      </c>
      <c r="M3916" t="str">
        <f>IF(K3916="No","No","Yes")</f>
        <v>No</v>
      </c>
      <c r="O3916" t="s">
        <v>19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s="14">
        <f t="shared" si="122"/>
        <v>1</v>
      </c>
      <c r="W3916" t="s">
        <v>26</v>
      </c>
      <c r="X3916" t="s">
        <v>20</v>
      </c>
      <c r="Y3916" t="s">
        <v>27</v>
      </c>
      <c r="Z3916">
        <v>19.899999999999999</v>
      </c>
      <c r="AA3916">
        <v>791.15</v>
      </c>
      <c r="AB3916" s="10">
        <v>39</v>
      </c>
      <c r="AC3916" t="s">
        <v>20</v>
      </c>
      <c r="AD3916" s="10">
        <f t="shared" si="123"/>
        <v>0</v>
      </c>
      <c r="AE3916" s="13"/>
    </row>
    <row r="3917" spans="1:31">
      <c r="A3917">
        <v>3916</v>
      </c>
      <c r="B3917" t="s">
        <v>18</v>
      </c>
      <c r="D3917">
        <v>0</v>
      </c>
      <c r="E3917" t="s">
        <v>19</v>
      </c>
      <c r="G3917" t="s">
        <v>20</v>
      </c>
      <c r="I3917" t="s">
        <v>20</v>
      </c>
      <c r="K3917" t="s">
        <v>29</v>
      </c>
      <c r="M3917" t="str">
        <f>IF(K3917="No","No","Yes")</f>
        <v>Yes</v>
      </c>
      <c r="O3917" t="s">
        <v>19</v>
      </c>
      <c r="P3917" t="s">
        <v>19</v>
      </c>
      <c r="Q3917" t="s">
        <v>20</v>
      </c>
      <c r="R3917" t="s">
        <v>19</v>
      </c>
      <c r="S3917" t="s">
        <v>20</v>
      </c>
      <c r="T3917" t="s">
        <v>20</v>
      </c>
      <c r="U3917" t="s">
        <v>20</v>
      </c>
      <c r="V3917" s="14">
        <f t="shared" si="122"/>
        <v>4</v>
      </c>
      <c r="W3917" t="s">
        <v>26</v>
      </c>
      <c r="X3917" t="s">
        <v>19</v>
      </c>
      <c r="Y3917" t="s">
        <v>30</v>
      </c>
      <c r="Z3917">
        <v>81.25</v>
      </c>
      <c r="AA3917">
        <v>4639.45</v>
      </c>
      <c r="AB3917" s="10">
        <v>59</v>
      </c>
      <c r="AC3917" t="s">
        <v>20</v>
      </c>
      <c r="AD3917" s="10">
        <f t="shared" si="123"/>
        <v>0</v>
      </c>
      <c r="AE3917" s="13"/>
    </row>
    <row r="3918" spans="1:31">
      <c r="A3918">
        <v>3917</v>
      </c>
      <c r="B3918" t="s">
        <v>25</v>
      </c>
      <c r="D3918">
        <v>0</v>
      </c>
      <c r="E3918" t="s">
        <v>19</v>
      </c>
      <c r="G3918" t="s">
        <v>19</v>
      </c>
      <c r="I3918" t="s">
        <v>20</v>
      </c>
      <c r="K3918" t="s">
        <v>29</v>
      </c>
      <c r="M3918" t="str">
        <f>IF(K3918="No","No","Yes")</f>
        <v>Yes</v>
      </c>
      <c r="O3918" t="s">
        <v>19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  <c r="V3918" s="14">
        <f t="shared" si="122"/>
        <v>2</v>
      </c>
      <c r="W3918" t="s">
        <v>23</v>
      </c>
      <c r="X3918" t="s">
        <v>20</v>
      </c>
      <c r="Y3918" t="s">
        <v>27</v>
      </c>
      <c r="Z3918">
        <v>69.95</v>
      </c>
      <c r="AA3918">
        <v>143.9</v>
      </c>
      <c r="AB3918" s="10">
        <v>2</v>
      </c>
      <c r="AC3918" t="s">
        <v>20</v>
      </c>
      <c r="AD3918" s="10">
        <f t="shared" si="123"/>
        <v>0</v>
      </c>
      <c r="AE3918" s="13"/>
    </row>
    <row r="3919" spans="1:31">
      <c r="A3919">
        <v>3918</v>
      </c>
      <c r="B3919" t="s">
        <v>25</v>
      </c>
      <c r="D3919">
        <v>1</v>
      </c>
      <c r="E3919" t="s">
        <v>20</v>
      </c>
      <c r="G3919" t="s">
        <v>20</v>
      </c>
      <c r="I3919" t="s">
        <v>20</v>
      </c>
      <c r="K3919" t="s">
        <v>29</v>
      </c>
      <c r="M3919" t="str">
        <f>IF(K3919="No","No","Yes")</f>
        <v>Yes</v>
      </c>
      <c r="O3919" t="s">
        <v>19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  <c r="V3919" s="14">
        <f t="shared" si="122"/>
        <v>2</v>
      </c>
      <c r="W3919" t="s">
        <v>23</v>
      </c>
      <c r="X3919" t="s">
        <v>20</v>
      </c>
      <c r="Y3919" t="s">
        <v>24</v>
      </c>
      <c r="Z3919">
        <v>69.099999999999994</v>
      </c>
      <c r="AA3919">
        <v>69.099999999999994</v>
      </c>
      <c r="AB3919" s="10">
        <v>1</v>
      </c>
      <c r="AC3919" t="s">
        <v>19</v>
      </c>
      <c r="AD3919" s="10">
        <f t="shared" si="123"/>
        <v>1</v>
      </c>
      <c r="AE3919" s="13"/>
    </row>
    <row r="3920" spans="1:31">
      <c r="A3920">
        <v>3919</v>
      </c>
      <c r="B3920" t="s">
        <v>25</v>
      </c>
      <c r="D3920">
        <v>0</v>
      </c>
      <c r="E3920" t="s">
        <v>19</v>
      </c>
      <c r="G3920" t="s">
        <v>19</v>
      </c>
      <c r="I3920" t="s">
        <v>20</v>
      </c>
      <c r="K3920" t="s">
        <v>29</v>
      </c>
      <c r="M3920" t="str">
        <f>IF(K3920="No","No","Yes")</f>
        <v>Yes</v>
      </c>
      <c r="O3920" t="s">
        <v>19</v>
      </c>
      <c r="P3920" t="s">
        <v>20</v>
      </c>
      <c r="Q3920" t="s">
        <v>20</v>
      </c>
      <c r="R3920" t="s">
        <v>20</v>
      </c>
      <c r="S3920" t="s">
        <v>20</v>
      </c>
      <c r="T3920" t="s">
        <v>19</v>
      </c>
      <c r="U3920" t="s">
        <v>19</v>
      </c>
      <c r="V3920" s="14">
        <f t="shared" si="122"/>
        <v>4</v>
      </c>
      <c r="W3920" t="s">
        <v>23</v>
      </c>
      <c r="X3920" t="s">
        <v>19</v>
      </c>
      <c r="Y3920" t="s">
        <v>24</v>
      </c>
      <c r="Z3920">
        <v>90.2</v>
      </c>
      <c r="AA3920">
        <v>1776.55</v>
      </c>
      <c r="AB3920" s="10">
        <v>20</v>
      </c>
      <c r="AC3920" t="s">
        <v>19</v>
      </c>
      <c r="AD3920" s="10">
        <f t="shared" si="123"/>
        <v>1</v>
      </c>
      <c r="AE3920" s="13"/>
    </row>
    <row r="3921" spans="1:31">
      <c r="A3921">
        <v>3920</v>
      </c>
      <c r="B3921" t="s">
        <v>18</v>
      </c>
      <c r="D3921">
        <v>0</v>
      </c>
      <c r="E3921" t="s">
        <v>20</v>
      </c>
      <c r="G3921" t="s">
        <v>20</v>
      </c>
      <c r="I3921" t="s">
        <v>19</v>
      </c>
      <c r="K3921" t="s">
        <v>29</v>
      </c>
      <c r="M3921" t="str">
        <f>IF(K3921="No","No","Yes")</f>
        <v>Yes</v>
      </c>
      <c r="O3921" t="s">
        <v>19</v>
      </c>
      <c r="P3921" t="s">
        <v>20</v>
      </c>
      <c r="Q3921" t="s">
        <v>20</v>
      </c>
      <c r="R3921" t="s">
        <v>20</v>
      </c>
      <c r="S3921" t="s">
        <v>20</v>
      </c>
      <c r="T3921" t="s">
        <v>19</v>
      </c>
      <c r="U3921" t="s">
        <v>19</v>
      </c>
      <c r="V3921" s="14">
        <f t="shared" si="122"/>
        <v>4</v>
      </c>
      <c r="W3921" t="s">
        <v>23</v>
      </c>
      <c r="X3921" t="s">
        <v>19</v>
      </c>
      <c r="Y3921" t="s">
        <v>28</v>
      </c>
      <c r="Z3921">
        <v>93.55</v>
      </c>
      <c r="AA3921">
        <v>536.4</v>
      </c>
      <c r="AB3921" s="10">
        <v>6</v>
      </c>
      <c r="AC3921" t="s">
        <v>19</v>
      </c>
      <c r="AD3921" s="10">
        <f t="shared" si="123"/>
        <v>1</v>
      </c>
      <c r="AE3921" s="13"/>
    </row>
    <row r="3922" spans="1:31">
      <c r="A3922">
        <v>3921</v>
      </c>
      <c r="B3922" t="s">
        <v>25</v>
      </c>
      <c r="D3922">
        <v>0</v>
      </c>
      <c r="E3922" t="s">
        <v>20</v>
      </c>
      <c r="G3922" t="s">
        <v>20</v>
      </c>
      <c r="I3922" t="s">
        <v>19</v>
      </c>
      <c r="K3922" t="s">
        <v>29</v>
      </c>
      <c r="M3922" t="str">
        <f>IF(K3922="No","No","Yes")</f>
        <v>Yes</v>
      </c>
      <c r="O3922" t="s">
        <v>19</v>
      </c>
      <c r="P3922" t="s">
        <v>20</v>
      </c>
      <c r="Q3922" t="s">
        <v>20</v>
      </c>
      <c r="R3922" t="s">
        <v>19</v>
      </c>
      <c r="S3922" t="s">
        <v>19</v>
      </c>
      <c r="T3922" t="s">
        <v>20</v>
      </c>
      <c r="U3922" t="s">
        <v>20</v>
      </c>
      <c r="V3922" s="14">
        <f t="shared" si="122"/>
        <v>4</v>
      </c>
      <c r="W3922" t="s">
        <v>32</v>
      </c>
      <c r="X3922" t="s">
        <v>19</v>
      </c>
      <c r="Y3922" t="s">
        <v>30</v>
      </c>
      <c r="Z3922">
        <v>86.4</v>
      </c>
      <c r="AA3922">
        <v>6172</v>
      </c>
      <c r="AB3922" s="10">
        <v>71</v>
      </c>
      <c r="AC3922" t="s">
        <v>20</v>
      </c>
      <c r="AD3922" s="10">
        <f t="shared" si="123"/>
        <v>0</v>
      </c>
      <c r="AE3922" s="13"/>
    </row>
    <row r="3923" spans="1:31">
      <c r="A3923">
        <v>3922</v>
      </c>
      <c r="B3923" t="s">
        <v>18</v>
      </c>
      <c r="D3923">
        <v>0</v>
      </c>
      <c r="E3923" t="s">
        <v>19</v>
      </c>
      <c r="G3923" t="s">
        <v>20</v>
      </c>
      <c r="I3923" t="s">
        <v>19</v>
      </c>
      <c r="K3923" t="s">
        <v>22</v>
      </c>
      <c r="M3923" t="str">
        <f>IF(K3923="No","No","Yes")</f>
        <v>Yes</v>
      </c>
      <c r="O3923" t="s">
        <v>19</v>
      </c>
      <c r="P3923" t="s">
        <v>19</v>
      </c>
      <c r="Q3923" t="s">
        <v>19</v>
      </c>
      <c r="R3923" t="s">
        <v>19</v>
      </c>
      <c r="S3923" t="s">
        <v>20</v>
      </c>
      <c r="T3923" t="s">
        <v>20</v>
      </c>
      <c r="U3923" t="s">
        <v>20</v>
      </c>
      <c r="V3923" s="14">
        <f t="shared" si="122"/>
        <v>5</v>
      </c>
      <c r="W3923" t="s">
        <v>23</v>
      </c>
      <c r="X3923" t="s">
        <v>20</v>
      </c>
      <c r="Y3923" t="s">
        <v>27</v>
      </c>
      <c r="Z3923">
        <v>66.3</v>
      </c>
      <c r="AA3923">
        <v>1559.45</v>
      </c>
      <c r="AB3923" s="10">
        <v>24</v>
      </c>
      <c r="AC3923" t="s">
        <v>20</v>
      </c>
      <c r="AD3923" s="10">
        <f t="shared" si="123"/>
        <v>0</v>
      </c>
      <c r="AE3923" s="13"/>
    </row>
    <row r="3924" spans="1:31">
      <c r="A3924">
        <v>3923</v>
      </c>
      <c r="B3924" t="s">
        <v>25</v>
      </c>
      <c r="D3924">
        <v>1</v>
      </c>
      <c r="E3924" t="s">
        <v>19</v>
      </c>
      <c r="G3924" t="s">
        <v>20</v>
      </c>
      <c r="I3924" t="s">
        <v>19</v>
      </c>
      <c r="K3924" t="s">
        <v>29</v>
      </c>
      <c r="M3924" t="str">
        <f>IF(K3924="No","No","Yes")</f>
        <v>Yes</v>
      </c>
      <c r="O3924" t="s">
        <v>19</v>
      </c>
      <c r="P3924" t="s">
        <v>20</v>
      </c>
      <c r="Q3924" t="s">
        <v>20</v>
      </c>
      <c r="R3924" t="s">
        <v>20</v>
      </c>
      <c r="S3924" t="s">
        <v>20</v>
      </c>
      <c r="T3924" t="s">
        <v>19</v>
      </c>
      <c r="U3924" t="s">
        <v>19</v>
      </c>
      <c r="V3924" s="14">
        <f t="shared" si="122"/>
        <v>4</v>
      </c>
      <c r="W3924" t="s">
        <v>23</v>
      </c>
      <c r="X3924" t="s">
        <v>19</v>
      </c>
      <c r="Y3924" t="s">
        <v>30</v>
      </c>
      <c r="Z3924">
        <v>94.65</v>
      </c>
      <c r="AA3924">
        <v>6079</v>
      </c>
      <c r="AB3924" s="10">
        <v>67</v>
      </c>
      <c r="AC3924" t="s">
        <v>20</v>
      </c>
      <c r="AD3924" s="10">
        <f t="shared" si="123"/>
        <v>0</v>
      </c>
      <c r="AE3924" s="13"/>
    </row>
    <row r="3925" spans="1:31">
      <c r="A3925">
        <v>3924</v>
      </c>
      <c r="B3925" t="s">
        <v>25</v>
      </c>
      <c r="D3925">
        <v>0</v>
      </c>
      <c r="E3925" t="s">
        <v>20</v>
      </c>
      <c r="G3925" t="s">
        <v>20</v>
      </c>
      <c r="I3925" t="s">
        <v>20</v>
      </c>
      <c r="K3925" t="s">
        <v>29</v>
      </c>
      <c r="M3925" t="str">
        <f>IF(K3925="No","No","Yes")</f>
        <v>Yes</v>
      </c>
      <c r="O3925" t="s">
        <v>19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19</v>
      </c>
      <c r="V3925" s="14">
        <f t="shared" si="122"/>
        <v>3</v>
      </c>
      <c r="W3925" t="s">
        <v>23</v>
      </c>
      <c r="X3925" t="s">
        <v>19</v>
      </c>
      <c r="Y3925" t="s">
        <v>27</v>
      </c>
      <c r="Z3925">
        <v>80.849999999999994</v>
      </c>
      <c r="AA3925">
        <v>80.849999999999994</v>
      </c>
      <c r="AB3925" s="10">
        <v>1</v>
      </c>
      <c r="AC3925" t="s">
        <v>19</v>
      </c>
      <c r="AD3925" s="10">
        <f t="shared" si="123"/>
        <v>1</v>
      </c>
      <c r="AE3925" s="13"/>
    </row>
    <row r="3926" spans="1:31">
      <c r="A3926">
        <v>3925</v>
      </c>
      <c r="B3926" t="s">
        <v>18</v>
      </c>
      <c r="D3926">
        <v>0</v>
      </c>
      <c r="E3926" t="s">
        <v>19</v>
      </c>
      <c r="G3926" t="s">
        <v>19</v>
      </c>
      <c r="I3926" t="s">
        <v>19</v>
      </c>
      <c r="K3926" t="s">
        <v>29</v>
      </c>
      <c r="M3926" t="str">
        <f>IF(K3926="No","No","Yes")</f>
        <v>Yes</v>
      </c>
      <c r="O3926" t="s">
        <v>19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19</v>
      </c>
      <c r="V3926" s="14">
        <f t="shared" si="122"/>
        <v>3</v>
      </c>
      <c r="W3926" t="s">
        <v>26</v>
      </c>
      <c r="X3926" t="s">
        <v>19</v>
      </c>
      <c r="Y3926" t="s">
        <v>27</v>
      </c>
      <c r="Z3926">
        <v>82.05</v>
      </c>
      <c r="AA3926">
        <v>4029.95</v>
      </c>
      <c r="AB3926" s="10">
        <v>48</v>
      </c>
      <c r="AC3926" t="s">
        <v>19</v>
      </c>
      <c r="AD3926" s="10">
        <f t="shared" si="123"/>
        <v>1</v>
      </c>
      <c r="AE3926" s="13"/>
    </row>
    <row r="3927" spans="1:31">
      <c r="A3927">
        <v>3926</v>
      </c>
      <c r="B3927" t="s">
        <v>18</v>
      </c>
      <c r="D3927">
        <v>0</v>
      </c>
      <c r="E3927" t="s">
        <v>19</v>
      </c>
      <c r="G3927" t="s">
        <v>20</v>
      </c>
      <c r="I3927" t="s">
        <v>19</v>
      </c>
      <c r="K3927" t="s">
        <v>22</v>
      </c>
      <c r="M3927" t="str">
        <f>IF(K3927="No","No","Yes")</f>
        <v>Yes</v>
      </c>
      <c r="O3927" t="s">
        <v>19</v>
      </c>
      <c r="P3927" t="s">
        <v>20</v>
      </c>
      <c r="Q3927" t="s">
        <v>19</v>
      </c>
      <c r="R3927" t="s">
        <v>20</v>
      </c>
      <c r="S3927" t="s">
        <v>19</v>
      </c>
      <c r="T3927" t="s">
        <v>20</v>
      </c>
      <c r="U3927" t="s">
        <v>19</v>
      </c>
      <c r="V3927" s="14">
        <f t="shared" si="122"/>
        <v>5</v>
      </c>
      <c r="W3927" t="s">
        <v>26</v>
      </c>
      <c r="X3927" t="s">
        <v>20</v>
      </c>
      <c r="Y3927" t="s">
        <v>27</v>
      </c>
      <c r="Z3927">
        <v>72.099999999999994</v>
      </c>
      <c r="AA3927">
        <v>2658.4</v>
      </c>
      <c r="AB3927" s="10">
        <v>37</v>
      </c>
      <c r="AC3927" t="s">
        <v>20</v>
      </c>
      <c r="AD3927" s="10">
        <f t="shared" si="123"/>
        <v>0</v>
      </c>
      <c r="AE3927" s="13"/>
    </row>
    <row r="3928" spans="1:31">
      <c r="A3928">
        <v>3927</v>
      </c>
      <c r="B3928" t="s">
        <v>25</v>
      </c>
      <c r="D3928">
        <v>0</v>
      </c>
      <c r="E3928" t="s">
        <v>20</v>
      </c>
      <c r="G3928" t="s">
        <v>20</v>
      </c>
      <c r="I3928" t="s">
        <v>21</v>
      </c>
      <c r="K3928" t="s">
        <v>22</v>
      </c>
      <c r="M3928" t="str">
        <f>IF(K3928="No","No","Yes")</f>
        <v>Yes</v>
      </c>
      <c r="O3928" t="s">
        <v>20</v>
      </c>
      <c r="P3928" t="s">
        <v>20</v>
      </c>
      <c r="Q3928" t="s">
        <v>19</v>
      </c>
      <c r="R3928" t="s">
        <v>19</v>
      </c>
      <c r="S3928" t="s">
        <v>20</v>
      </c>
      <c r="T3928" t="s">
        <v>20</v>
      </c>
      <c r="U3928" t="s">
        <v>20</v>
      </c>
      <c r="V3928" s="14">
        <f t="shared" si="122"/>
        <v>3</v>
      </c>
      <c r="W3928" t="s">
        <v>23</v>
      </c>
      <c r="X3928" t="s">
        <v>20</v>
      </c>
      <c r="Y3928" t="s">
        <v>27</v>
      </c>
      <c r="Z3928">
        <v>34.700000000000003</v>
      </c>
      <c r="AA3928">
        <v>383.55</v>
      </c>
      <c r="AB3928" s="10">
        <v>11</v>
      </c>
      <c r="AC3928" t="s">
        <v>20</v>
      </c>
      <c r="AD3928" s="10">
        <f t="shared" si="123"/>
        <v>0</v>
      </c>
      <c r="AE3928" s="13"/>
    </row>
    <row r="3929" spans="1:31">
      <c r="A3929">
        <v>3928</v>
      </c>
      <c r="B3929" t="s">
        <v>25</v>
      </c>
      <c r="D3929">
        <v>0</v>
      </c>
      <c r="E3929" t="s">
        <v>19</v>
      </c>
      <c r="G3929" t="s">
        <v>20</v>
      </c>
      <c r="I3929" t="s">
        <v>20</v>
      </c>
      <c r="K3929" t="s">
        <v>20</v>
      </c>
      <c r="M3929" t="str">
        <f>IF(K3929="No","No","Yes")</f>
        <v>No</v>
      </c>
      <c r="O3929" t="s">
        <v>19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s="14">
        <f t="shared" si="122"/>
        <v>1</v>
      </c>
      <c r="W3929" t="s">
        <v>23</v>
      </c>
      <c r="X3929" t="s">
        <v>19</v>
      </c>
      <c r="Y3929" t="s">
        <v>30</v>
      </c>
      <c r="Z3929">
        <v>20.55</v>
      </c>
      <c r="AA3929">
        <v>51.15</v>
      </c>
      <c r="AB3929" s="10">
        <v>3</v>
      </c>
      <c r="AC3929" t="s">
        <v>19</v>
      </c>
      <c r="AD3929" s="10">
        <f t="shared" si="123"/>
        <v>1</v>
      </c>
      <c r="AE3929" s="13"/>
    </row>
    <row r="3930" spans="1:31">
      <c r="A3930">
        <v>3929</v>
      </c>
      <c r="B3930" t="s">
        <v>18</v>
      </c>
      <c r="D3930">
        <v>0</v>
      </c>
      <c r="E3930" t="s">
        <v>19</v>
      </c>
      <c r="G3930" t="s">
        <v>20</v>
      </c>
      <c r="I3930" t="s">
        <v>20</v>
      </c>
      <c r="K3930" t="s">
        <v>29</v>
      </c>
      <c r="M3930" t="str">
        <f>IF(K3930="No","No","Yes")</f>
        <v>Yes</v>
      </c>
      <c r="O3930" t="s">
        <v>19</v>
      </c>
      <c r="P3930" t="s">
        <v>20</v>
      </c>
      <c r="Q3930" t="s">
        <v>20</v>
      </c>
      <c r="R3930" t="s">
        <v>19</v>
      </c>
      <c r="S3930" t="s">
        <v>20</v>
      </c>
      <c r="T3930" t="s">
        <v>19</v>
      </c>
      <c r="U3930" t="s">
        <v>19</v>
      </c>
      <c r="V3930" s="14">
        <f t="shared" si="122"/>
        <v>5</v>
      </c>
      <c r="W3930" t="s">
        <v>23</v>
      </c>
      <c r="X3930" t="s">
        <v>19</v>
      </c>
      <c r="Y3930" t="s">
        <v>30</v>
      </c>
      <c r="Z3930">
        <v>95.95</v>
      </c>
      <c r="AA3930">
        <v>1745.5</v>
      </c>
      <c r="AB3930" s="10">
        <v>18</v>
      </c>
      <c r="AC3930" t="s">
        <v>20</v>
      </c>
      <c r="AD3930" s="10">
        <f t="shared" si="123"/>
        <v>0</v>
      </c>
      <c r="AE3930" s="13"/>
    </row>
    <row r="3931" spans="1:31">
      <c r="A3931">
        <v>3930</v>
      </c>
      <c r="B3931" t="s">
        <v>25</v>
      </c>
      <c r="D3931">
        <v>0</v>
      </c>
      <c r="E3931" t="s">
        <v>19</v>
      </c>
      <c r="G3931" t="s">
        <v>19</v>
      </c>
      <c r="I3931" t="s">
        <v>20</v>
      </c>
      <c r="K3931" t="s">
        <v>22</v>
      </c>
      <c r="M3931" t="str">
        <f>IF(K3931="No","No","Yes")</f>
        <v>Yes</v>
      </c>
      <c r="O3931" t="s">
        <v>19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20</v>
      </c>
      <c r="V3931" s="14">
        <f t="shared" si="122"/>
        <v>2</v>
      </c>
      <c r="W3931" t="s">
        <v>26</v>
      </c>
      <c r="X3931" t="s">
        <v>19</v>
      </c>
      <c r="Y3931" t="s">
        <v>28</v>
      </c>
      <c r="Z3931">
        <v>44.8</v>
      </c>
      <c r="AA3931">
        <v>2230.85</v>
      </c>
      <c r="AB3931" s="10">
        <v>50</v>
      </c>
      <c r="AC3931" t="s">
        <v>20</v>
      </c>
      <c r="AD3931" s="10">
        <f t="shared" si="123"/>
        <v>0</v>
      </c>
      <c r="AE3931" s="13"/>
    </row>
    <row r="3932" spans="1:31">
      <c r="A3932">
        <v>3931</v>
      </c>
      <c r="B3932" t="s">
        <v>18</v>
      </c>
      <c r="D3932">
        <v>0</v>
      </c>
      <c r="E3932" t="s">
        <v>19</v>
      </c>
      <c r="G3932" t="s">
        <v>19</v>
      </c>
      <c r="I3932" t="s">
        <v>19</v>
      </c>
      <c r="K3932" t="s">
        <v>29</v>
      </c>
      <c r="M3932" t="str">
        <f>IF(K3932="No","No","Yes")</f>
        <v>Yes</v>
      </c>
      <c r="O3932" t="s">
        <v>19</v>
      </c>
      <c r="P3932" t="s">
        <v>19</v>
      </c>
      <c r="Q3932" t="s">
        <v>20</v>
      </c>
      <c r="R3932" t="s">
        <v>19</v>
      </c>
      <c r="S3932" t="s">
        <v>19</v>
      </c>
      <c r="T3932" t="s">
        <v>19</v>
      </c>
      <c r="U3932" t="s">
        <v>19</v>
      </c>
      <c r="V3932" s="14">
        <f t="shared" si="122"/>
        <v>7</v>
      </c>
      <c r="W3932" t="s">
        <v>26</v>
      </c>
      <c r="X3932" t="s">
        <v>19</v>
      </c>
      <c r="Y3932" t="s">
        <v>24</v>
      </c>
      <c r="Z3932">
        <v>109.4</v>
      </c>
      <c r="AA3932">
        <v>7281.6</v>
      </c>
      <c r="AB3932" s="10">
        <v>67</v>
      </c>
      <c r="AC3932" t="s">
        <v>20</v>
      </c>
      <c r="AD3932" s="10">
        <f t="shared" si="123"/>
        <v>0</v>
      </c>
      <c r="AE3932" s="13"/>
    </row>
    <row r="3933" spans="1:31">
      <c r="A3933">
        <v>3932</v>
      </c>
      <c r="B3933" t="s">
        <v>18</v>
      </c>
      <c r="D3933">
        <v>0</v>
      </c>
      <c r="E3933" t="s">
        <v>19</v>
      </c>
      <c r="G3933" t="s">
        <v>20</v>
      </c>
      <c r="I3933" t="s">
        <v>20</v>
      </c>
      <c r="K3933" t="s">
        <v>22</v>
      </c>
      <c r="M3933" t="str">
        <f>IF(K3933="No","No","Yes")</f>
        <v>Yes</v>
      </c>
      <c r="O3933" t="s">
        <v>19</v>
      </c>
      <c r="P3933" t="s">
        <v>19</v>
      </c>
      <c r="Q3933" t="s">
        <v>19</v>
      </c>
      <c r="R3933" t="s">
        <v>20</v>
      </c>
      <c r="S3933" t="s">
        <v>19</v>
      </c>
      <c r="T3933" t="s">
        <v>20</v>
      </c>
      <c r="U3933" t="s">
        <v>19</v>
      </c>
      <c r="V3933" s="14">
        <f t="shared" si="122"/>
        <v>6</v>
      </c>
      <c r="W3933" t="s">
        <v>23</v>
      </c>
      <c r="X3933" t="s">
        <v>19</v>
      </c>
      <c r="Y3933" t="s">
        <v>27</v>
      </c>
      <c r="Z3933">
        <v>71.05</v>
      </c>
      <c r="AA3933">
        <v>1837.7</v>
      </c>
      <c r="AB3933" s="10">
        <v>25</v>
      </c>
      <c r="AC3933" t="s">
        <v>20</v>
      </c>
      <c r="AD3933" s="10">
        <f t="shared" si="123"/>
        <v>0</v>
      </c>
      <c r="AE3933" s="13"/>
    </row>
    <row r="3934" spans="1:31">
      <c r="A3934">
        <v>3933</v>
      </c>
      <c r="B3934" t="s">
        <v>18</v>
      </c>
      <c r="D3934">
        <v>1</v>
      </c>
      <c r="E3934" t="s">
        <v>20</v>
      </c>
      <c r="G3934" t="s">
        <v>20</v>
      </c>
      <c r="I3934" t="s">
        <v>19</v>
      </c>
      <c r="K3934" t="s">
        <v>29</v>
      </c>
      <c r="M3934" t="str">
        <f>IF(K3934="No","No","Yes")</f>
        <v>Yes</v>
      </c>
      <c r="O3934" t="s">
        <v>19</v>
      </c>
      <c r="P3934" t="s">
        <v>20</v>
      </c>
      <c r="Q3934" t="s">
        <v>20</v>
      </c>
      <c r="R3934" t="s">
        <v>19</v>
      </c>
      <c r="S3934" t="s">
        <v>20</v>
      </c>
      <c r="T3934" t="s">
        <v>20</v>
      </c>
      <c r="U3934" t="s">
        <v>20</v>
      </c>
      <c r="V3934" s="14">
        <f t="shared" si="122"/>
        <v>3</v>
      </c>
      <c r="W3934" t="s">
        <v>23</v>
      </c>
      <c r="X3934" t="s">
        <v>19</v>
      </c>
      <c r="Y3934" t="s">
        <v>24</v>
      </c>
      <c r="Z3934">
        <v>78.55</v>
      </c>
      <c r="AA3934">
        <v>149.55000000000001</v>
      </c>
      <c r="AB3934" s="10">
        <v>2</v>
      </c>
      <c r="AC3934" t="s">
        <v>19</v>
      </c>
      <c r="AD3934" s="10">
        <f t="shared" si="123"/>
        <v>1</v>
      </c>
      <c r="AE3934" s="13"/>
    </row>
    <row r="3935" spans="1:31">
      <c r="A3935">
        <v>3934</v>
      </c>
      <c r="B3935" t="s">
        <v>25</v>
      </c>
      <c r="D3935">
        <v>0</v>
      </c>
      <c r="E3935" t="s">
        <v>20</v>
      </c>
      <c r="G3935" t="s">
        <v>20</v>
      </c>
      <c r="I3935" t="s">
        <v>20</v>
      </c>
      <c r="K3935" t="s">
        <v>20</v>
      </c>
      <c r="M3935" t="str">
        <f>IF(K3935="No","No","Yes")</f>
        <v>No</v>
      </c>
      <c r="O3935" t="s">
        <v>19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s="14">
        <f t="shared" si="122"/>
        <v>1</v>
      </c>
      <c r="W3935" t="s">
        <v>23</v>
      </c>
      <c r="X3935" t="s">
        <v>20</v>
      </c>
      <c r="Y3935" t="s">
        <v>30</v>
      </c>
      <c r="Z3935">
        <v>19.7</v>
      </c>
      <c r="AA3935">
        <v>180.7</v>
      </c>
      <c r="AB3935" s="10">
        <v>9</v>
      </c>
      <c r="AC3935" t="s">
        <v>20</v>
      </c>
      <c r="AD3935" s="10">
        <f t="shared" si="123"/>
        <v>0</v>
      </c>
      <c r="AE3935" s="13"/>
    </row>
    <row r="3936" spans="1:31">
      <c r="A3936">
        <v>3935</v>
      </c>
      <c r="B3936" t="s">
        <v>18</v>
      </c>
      <c r="D3936">
        <v>0</v>
      </c>
      <c r="E3936" t="s">
        <v>20</v>
      </c>
      <c r="G3936" t="s">
        <v>19</v>
      </c>
      <c r="I3936" t="s">
        <v>21</v>
      </c>
      <c r="K3936" t="s">
        <v>22</v>
      </c>
      <c r="M3936" t="str">
        <f>IF(K3936="No","No","Yes")</f>
        <v>Yes</v>
      </c>
      <c r="O3936" t="s">
        <v>20</v>
      </c>
      <c r="P3936" t="s">
        <v>19</v>
      </c>
      <c r="Q3936" t="s">
        <v>19</v>
      </c>
      <c r="R3936" t="s">
        <v>20</v>
      </c>
      <c r="S3936" t="s">
        <v>19</v>
      </c>
      <c r="T3936" t="s">
        <v>20</v>
      </c>
      <c r="U3936" t="s">
        <v>20</v>
      </c>
      <c r="V3936" s="14">
        <f t="shared" si="122"/>
        <v>4</v>
      </c>
      <c r="W3936" t="s">
        <v>26</v>
      </c>
      <c r="X3936" t="s">
        <v>20</v>
      </c>
      <c r="Y3936" t="s">
        <v>27</v>
      </c>
      <c r="Z3936">
        <v>40.25</v>
      </c>
      <c r="AA3936">
        <v>411.45</v>
      </c>
      <c r="AB3936" s="10">
        <v>10</v>
      </c>
      <c r="AC3936" t="s">
        <v>20</v>
      </c>
      <c r="AD3936" s="10">
        <f t="shared" si="123"/>
        <v>0</v>
      </c>
      <c r="AE3936" s="13"/>
    </row>
    <row r="3937" spans="1:31">
      <c r="A3937">
        <v>3936</v>
      </c>
      <c r="B3937" t="s">
        <v>18</v>
      </c>
      <c r="D3937">
        <v>0</v>
      </c>
      <c r="E3937" t="s">
        <v>19</v>
      </c>
      <c r="G3937" t="s">
        <v>20</v>
      </c>
      <c r="I3937" t="s">
        <v>20</v>
      </c>
      <c r="K3937" t="s">
        <v>20</v>
      </c>
      <c r="M3937" t="str">
        <f>IF(K3937="No","No","Yes")</f>
        <v>No</v>
      </c>
      <c r="O3937" t="s">
        <v>19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s="14">
        <f t="shared" si="122"/>
        <v>1</v>
      </c>
      <c r="W3937" t="s">
        <v>32</v>
      </c>
      <c r="X3937" t="s">
        <v>20</v>
      </c>
      <c r="Y3937" t="s">
        <v>30</v>
      </c>
      <c r="Z3937">
        <v>19.850000000000001</v>
      </c>
      <c r="AA3937">
        <v>1328.35</v>
      </c>
      <c r="AB3937" s="10">
        <v>70</v>
      </c>
      <c r="AC3937" t="s">
        <v>20</v>
      </c>
      <c r="AD3937" s="10">
        <f t="shared" si="123"/>
        <v>0</v>
      </c>
      <c r="AE3937" s="13"/>
    </row>
    <row r="3938" spans="1:31">
      <c r="A3938">
        <v>3937</v>
      </c>
      <c r="B3938" t="s">
        <v>25</v>
      </c>
      <c r="D3938">
        <v>0</v>
      </c>
      <c r="E3938" t="s">
        <v>20</v>
      </c>
      <c r="G3938" t="s">
        <v>20</v>
      </c>
      <c r="I3938" t="s">
        <v>20</v>
      </c>
      <c r="K3938" t="s">
        <v>22</v>
      </c>
      <c r="M3938" t="str">
        <f>IF(K3938="No","No","Yes")</f>
        <v>Yes</v>
      </c>
      <c r="O3938" t="s">
        <v>19</v>
      </c>
      <c r="P3938" t="s">
        <v>19</v>
      </c>
      <c r="Q3938" t="s">
        <v>20</v>
      </c>
      <c r="R3938" t="s">
        <v>19</v>
      </c>
      <c r="S3938" t="s">
        <v>19</v>
      </c>
      <c r="T3938" t="s">
        <v>20</v>
      </c>
      <c r="U3938" t="s">
        <v>19</v>
      </c>
      <c r="V3938" s="14">
        <f t="shared" si="122"/>
        <v>6</v>
      </c>
      <c r="W3938" t="s">
        <v>23</v>
      </c>
      <c r="X3938" t="s">
        <v>19</v>
      </c>
      <c r="Y3938" t="s">
        <v>28</v>
      </c>
      <c r="Z3938">
        <v>68.25</v>
      </c>
      <c r="AA3938">
        <v>576.95000000000005</v>
      </c>
      <c r="AB3938" s="10">
        <v>9</v>
      </c>
      <c r="AC3938" t="s">
        <v>20</v>
      </c>
      <c r="AD3938" s="10">
        <f t="shared" si="123"/>
        <v>0</v>
      </c>
      <c r="AE3938" s="13"/>
    </row>
    <row r="3939" spans="1:31">
      <c r="A3939">
        <v>3938</v>
      </c>
      <c r="B3939" t="s">
        <v>18</v>
      </c>
      <c r="D3939">
        <v>0</v>
      </c>
      <c r="E3939" t="s">
        <v>20</v>
      </c>
      <c r="G3939" t="s">
        <v>20</v>
      </c>
      <c r="I3939" t="s">
        <v>20</v>
      </c>
      <c r="K3939" t="s">
        <v>20</v>
      </c>
      <c r="M3939" t="str">
        <f>IF(K3939="No","No","Yes")</f>
        <v>No</v>
      </c>
      <c r="O3939" t="s">
        <v>19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s="14">
        <f t="shared" si="122"/>
        <v>1</v>
      </c>
      <c r="W3939" t="s">
        <v>23</v>
      </c>
      <c r="X3939" t="s">
        <v>19</v>
      </c>
      <c r="Y3939" t="s">
        <v>30</v>
      </c>
      <c r="Z3939">
        <v>20.149999999999999</v>
      </c>
      <c r="AA3939">
        <v>68.45</v>
      </c>
      <c r="AB3939" s="10">
        <v>4</v>
      </c>
      <c r="AC3939" t="s">
        <v>20</v>
      </c>
      <c r="AD3939" s="10">
        <f t="shared" si="123"/>
        <v>0</v>
      </c>
      <c r="AE3939" s="13"/>
    </row>
    <row r="3940" spans="1:31">
      <c r="A3940">
        <v>3939</v>
      </c>
      <c r="B3940" t="s">
        <v>18</v>
      </c>
      <c r="D3940">
        <v>0</v>
      </c>
      <c r="E3940" t="s">
        <v>20</v>
      </c>
      <c r="G3940" t="s">
        <v>20</v>
      </c>
      <c r="I3940" t="s">
        <v>20</v>
      </c>
      <c r="K3940" t="s">
        <v>22</v>
      </c>
      <c r="M3940" t="str">
        <f>IF(K3940="No","No","Yes")</f>
        <v>Yes</v>
      </c>
      <c r="O3940" t="s">
        <v>19</v>
      </c>
      <c r="P3940" t="s">
        <v>19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  <c r="V3940" s="14">
        <f t="shared" si="122"/>
        <v>3</v>
      </c>
      <c r="W3940" t="s">
        <v>23</v>
      </c>
      <c r="X3940" t="s">
        <v>20</v>
      </c>
      <c r="Y3940" t="s">
        <v>27</v>
      </c>
      <c r="Z3940">
        <v>50.95</v>
      </c>
      <c r="AA3940">
        <v>123.05</v>
      </c>
      <c r="AB3940" s="10">
        <v>2</v>
      </c>
      <c r="AC3940" t="s">
        <v>20</v>
      </c>
      <c r="AD3940" s="10">
        <f t="shared" si="123"/>
        <v>0</v>
      </c>
      <c r="AE3940" s="13"/>
    </row>
    <row r="3941" spans="1:31">
      <c r="A3941">
        <v>3940</v>
      </c>
      <c r="B3941" t="s">
        <v>18</v>
      </c>
      <c r="D3941">
        <v>0</v>
      </c>
      <c r="E3941" t="s">
        <v>20</v>
      </c>
      <c r="G3941" t="s">
        <v>19</v>
      </c>
      <c r="I3941" t="s">
        <v>20</v>
      </c>
      <c r="K3941" t="s">
        <v>29</v>
      </c>
      <c r="M3941" t="str">
        <f>IF(K3941="No","No","Yes")</f>
        <v>Yes</v>
      </c>
      <c r="O3941" t="s">
        <v>19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19</v>
      </c>
      <c r="V3941" s="14">
        <f t="shared" si="122"/>
        <v>3</v>
      </c>
      <c r="W3941" t="s">
        <v>23</v>
      </c>
      <c r="X3941" t="s">
        <v>20</v>
      </c>
      <c r="Y3941" t="s">
        <v>24</v>
      </c>
      <c r="Z3941">
        <v>78.650000000000006</v>
      </c>
      <c r="AA3941">
        <v>78.650000000000006</v>
      </c>
      <c r="AB3941" s="10">
        <v>1</v>
      </c>
      <c r="AC3941" t="s">
        <v>19</v>
      </c>
      <c r="AD3941" s="10">
        <f t="shared" si="123"/>
        <v>1</v>
      </c>
      <c r="AE3941" s="13"/>
    </row>
    <row r="3942" spans="1:31">
      <c r="A3942">
        <v>3941</v>
      </c>
      <c r="B3942" t="s">
        <v>25</v>
      </c>
      <c r="D3942">
        <v>0</v>
      </c>
      <c r="E3942" t="s">
        <v>20</v>
      </c>
      <c r="G3942" t="s">
        <v>20</v>
      </c>
      <c r="I3942" t="s">
        <v>21</v>
      </c>
      <c r="K3942" t="s">
        <v>22</v>
      </c>
      <c r="M3942" t="str">
        <f>IF(K3942="No","No","Yes")</f>
        <v>Yes</v>
      </c>
      <c r="O3942" t="s">
        <v>20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  <c r="V3942" s="14">
        <f t="shared" si="122"/>
        <v>1</v>
      </c>
      <c r="W3942" t="s">
        <v>23</v>
      </c>
      <c r="X3942" t="s">
        <v>19</v>
      </c>
      <c r="Y3942" t="s">
        <v>28</v>
      </c>
      <c r="Z3942">
        <v>25.15</v>
      </c>
      <c r="AA3942">
        <v>468.35</v>
      </c>
      <c r="AB3942" s="10">
        <v>19</v>
      </c>
      <c r="AC3942" t="s">
        <v>20</v>
      </c>
      <c r="AD3942" s="10">
        <f t="shared" si="123"/>
        <v>0</v>
      </c>
      <c r="AE3942" s="13"/>
    </row>
    <row r="3943" spans="1:31">
      <c r="A3943">
        <v>3942</v>
      </c>
      <c r="B3943" t="s">
        <v>25</v>
      </c>
      <c r="D3943">
        <v>0</v>
      </c>
      <c r="E3943" t="s">
        <v>19</v>
      </c>
      <c r="G3943" t="s">
        <v>19</v>
      </c>
      <c r="I3943" t="s">
        <v>20</v>
      </c>
      <c r="K3943" t="s">
        <v>20</v>
      </c>
      <c r="M3943" t="str">
        <f>IF(K3943="No","No","Yes")</f>
        <v>No</v>
      </c>
      <c r="O3943" t="s">
        <v>19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s="14">
        <f t="shared" si="122"/>
        <v>1</v>
      </c>
      <c r="W3943" t="s">
        <v>23</v>
      </c>
      <c r="X3943" t="s">
        <v>19</v>
      </c>
      <c r="Y3943" t="s">
        <v>28</v>
      </c>
      <c r="Z3943">
        <v>20.25</v>
      </c>
      <c r="AA3943">
        <v>174.7</v>
      </c>
      <c r="AB3943" s="10">
        <v>7</v>
      </c>
      <c r="AC3943" t="s">
        <v>20</v>
      </c>
      <c r="AD3943" s="10">
        <f t="shared" si="123"/>
        <v>0</v>
      </c>
      <c r="AE3943" s="13"/>
    </row>
    <row r="3944" spans="1:31">
      <c r="A3944">
        <v>3943</v>
      </c>
      <c r="B3944" t="s">
        <v>25</v>
      </c>
      <c r="D3944">
        <v>0</v>
      </c>
      <c r="E3944" t="s">
        <v>20</v>
      </c>
      <c r="G3944" t="s">
        <v>20</v>
      </c>
      <c r="I3944" t="s">
        <v>20</v>
      </c>
      <c r="K3944" t="s">
        <v>22</v>
      </c>
      <c r="M3944" t="str">
        <f>IF(K3944="No","No","Yes")</f>
        <v>Yes</v>
      </c>
      <c r="O3944" t="s">
        <v>19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  <c r="V3944" s="14">
        <f t="shared" si="122"/>
        <v>2</v>
      </c>
      <c r="W3944" t="s">
        <v>23</v>
      </c>
      <c r="X3944" t="s">
        <v>19</v>
      </c>
      <c r="Y3944" t="s">
        <v>24</v>
      </c>
      <c r="Z3944">
        <v>42.9</v>
      </c>
      <c r="AA3944">
        <v>42.9</v>
      </c>
      <c r="AB3944" s="10">
        <v>1</v>
      </c>
      <c r="AC3944" t="s">
        <v>19</v>
      </c>
      <c r="AD3944" s="10">
        <f t="shared" si="123"/>
        <v>1</v>
      </c>
      <c r="AE3944" s="13"/>
    </row>
    <row r="3945" spans="1:31">
      <c r="A3945">
        <v>3944</v>
      </c>
      <c r="B3945" t="s">
        <v>25</v>
      </c>
      <c r="D3945">
        <v>1</v>
      </c>
      <c r="E3945" t="s">
        <v>20</v>
      </c>
      <c r="G3945" t="s">
        <v>20</v>
      </c>
      <c r="I3945" t="s">
        <v>20</v>
      </c>
      <c r="K3945" t="s">
        <v>22</v>
      </c>
      <c r="M3945" t="str">
        <f>IF(K3945="No","No","Yes")</f>
        <v>Yes</v>
      </c>
      <c r="O3945" t="s">
        <v>19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  <c r="U3945" t="s">
        <v>20</v>
      </c>
      <c r="V3945" s="14">
        <f t="shared" si="122"/>
        <v>2</v>
      </c>
      <c r="W3945" t="s">
        <v>23</v>
      </c>
      <c r="X3945" t="s">
        <v>20</v>
      </c>
      <c r="Y3945" t="s">
        <v>24</v>
      </c>
      <c r="Z3945">
        <v>44</v>
      </c>
      <c r="AA3945">
        <v>44</v>
      </c>
      <c r="AB3945" s="10">
        <v>1</v>
      </c>
      <c r="AC3945" t="s">
        <v>20</v>
      </c>
      <c r="AD3945" s="10">
        <f t="shared" si="123"/>
        <v>0</v>
      </c>
      <c r="AE3945" s="13"/>
    </row>
    <row r="3946" spans="1:31">
      <c r="A3946">
        <v>3945</v>
      </c>
      <c r="B3946" t="s">
        <v>18</v>
      </c>
      <c r="D3946">
        <v>0</v>
      </c>
      <c r="E3946" t="s">
        <v>19</v>
      </c>
      <c r="G3946" t="s">
        <v>19</v>
      </c>
      <c r="I3946" t="s">
        <v>20</v>
      </c>
      <c r="K3946" t="s">
        <v>20</v>
      </c>
      <c r="M3946" t="str">
        <f>IF(K3946="No","No","Yes")</f>
        <v>No</v>
      </c>
      <c r="O3946" t="s">
        <v>19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s="14">
        <f t="shared" si="122"/>
        <v>1</v>
      </c>
      <c r="W3946" t="s">
        <v>26</v>
      </c>
      <c r="X3946" t="s">
        <v>20</v>
      </c>
      <c r="Y3946" t="s">
        <v>27</v>
      </c>
      <c r="Z3946">
        <v>20.25</v>
      </c>
      <c r="AA3946">
        <v>172.35</v>
      </c>
      <c r="AB3946" s="10">
        <v>9</v>
      </c>
      <c r="AC3946" t="s">
        <v>20</v>
      </c>
      <c r="AD3946" s="10">
        <f t="shared" si="123"/>
        <v>0</v>
      </c>
      <c r="AE3946" s="13"/>
    </row>
    <row r="3947" spans="1:31">
      <c r="A3947">
        <v>3946</v>
      </c>
      <c r="B3947" t="s">
        <v>18</v>
      </c>
      <c r="D3947">
        <v>0</v>
      </c>
      <c r="E3947" t="s">
        <v>20</v>
      </c>
      <c r="G3947" t="s">
        <v>20</v>
      </c>
      <c r="I3947" t="s">
        <v>21</v>
      </c>
      <c r="K3947" t="s">
        <v>22</v>
      </c>
      <c r="M3947" t="str">
        <f>IF(K3947="No","No","Yes")</f>
        <v>Yes</v>
      </c>
      <c r="O3947" t="s">
        <v>20</v>
      </c>
      <c r="P3947" t="s">
        <v>19</v>
      </c>
      <c r="Q3947" t="s">
        <v>20</v>
      </c>
      <c r="R3947" t="s">
        <v>20</v>
      </c>
      <c r="S3947" t="s">
        <v>19</v>
      </c>
      <c r="T3947" t="s">
        <v>20</v>
      </c>
      <c r="U3947" t="s">
        <v>20</v>
      </c>
      <c r="V3947" s="14">
        <f t="shared" si="122"/>
        <v>3</v>
      </c>
      <c r="W3947" t="s">
        <v>23</v>
      </c>
      <c r="X3947" t="s">
        <v>20</v>
      </c>
      <c r="Y3947" t="s">
        <v>27</v>
      </c>
      <c r="Z3947">
        <v>34.25</v>
      </c>
      <c r="AA3947">
        <v>139.35</v>
      </c>
      <c r="AB3947" s="10">
        <v>3</v>
      </c>
      <c r="AC3947" t="s">
        <v>19</v>
      </c>
      <c r="AD3947" s="10">
        <f t="shared" si="123"/>
        <v>1</v>
      </c>
      <c r="AE3947" s="13"/>
    </row>
    <row r="3948" spans="1:31">
      <c r="A3948">
        <v>3947</v>
      </c>
      <c r="B3948" t="s">
        <v>18</v>
      </c>
      <c r="D3948">
        <v>0</v>
      </c>
      <c r="E3948" t="s">
        <v>20</v>
      </c>
      <c r="G3948" t="s">
        <v>20</v>
      </c>
      <c r="I3948" t="s">
        <v>21</v>
      </c>
      <c r="K3948" t="s">
        <v>22</v>
      </c>
      <c r="M3948" t="str">
        <f>IF(K3948="No","No","Yes")</f>
        <v>Yes</v>
      </c>
      <c r="O3948" t="s">
        <v>20</v>
      </c>
      <c r="P3948" t="s">
        <v>19</v>
      </c>
      <c r="Q3948" t="s">
        <v>20</v>
      </c>
      <c r="R3948" t="s">
        <v>19</v>
      </c>
      <c r="S3948" t="s">
        <v>19</v>
      </c>
      <c r="T3948" t="s">
        <v>19</v>
      </c>
      <c r="U3948" t="s">
        <v>19</v>
      </c>
      <c r="V3948" s="14">
        <f t="shared" si="122"/>
        <v>6</v>
      </c>
      <c r="W3948" t="s">
        <v>23</v>
      </c>
      <c r="X3948" t="s">
        <v>20</v>
      </c>
      <c r="Y3948" t="s">
        <v>27</v>
      </c>
      <c r="Z3948">
        <v>58.5</v>
      </c>
      <c r="AA3948">
        <v>539.85</v>
      </c>
      <c r="AB3948" s="10">
        <v>9</v>
      </c>
      <c r="AC3948" t="s">
        <v>19</v>
      </c>
      <c r="AD3948" s="10">
        <f t="shared" si="123"/>
        <v>1</v>
      </c>
      <c r="AE3948" s="13"/>
    </row>
    <row r="3949" spans="1:31">
      <c r="A3949">
        <v>3948</v>
      </c>
      <c r="B3949" t="s">
        <v>18</v>
      </c>
      <c r="D3949">
        <v>0</v>
      </c>
      <c r="E3949" t="s">
        <v>20</v>
      </c>
      <c r="G3949" t="s">
        <v>20</v>
      </c>
      <c r="I3949" t="s">
        <v>20</v>
      </c>
      <c r="K3949" t="s">
        <v>22</v>
      </c>
      <c r="M3949" t="str">
        <f>IF(K3949="No","No","Yes")</f>
        <v>Yes</v>
      </c>
      <c r="O3949" t="s">
        <v>19</v>
      </c>
      <c r="P3949" t="s">
        <v>19</v>
      </c>
      <c r="Q3949" t="s">
        <v>20</v>
      </c>
      <c r="R3949" t="s">
        <v>19</v>
      </c>
      <c r="S3949" t="s">
        <v>20</v>
      </c>
      <c r="T3949" t="s">
        <v>20</v>
      </c>
      <c r="U3949" t="s">
        <v>20</v>
      </c>
      <c r="V3949" s="14">
        <f t="shared" si="122"/>
        <v>4</v>
      </c>
      <c r="W3949" t="s">
        <v>23</v>
      </c>
      <c r="X3949" t="s">
        <v>20</v>
      </c>
      <c r="Y3949" t="s">
        <v>30</v>
      </c>
      <c r="Z3949">
        <v>55.8</v>
      </c>
      <c r="AA3949">
        <v>300.39999999999998</v>
      </c>
      <c r="AB3949" s="10">
        <v>5</v>
      </c>
      <c r="AC3949" t="s">
        <v>20</v>
      </c>
      <c r="AD3949" s="10">
        <f t="shared" si="123"/>
        <v>0</v>
      </c>
      <c r="AE3949" s="13"/>
    </row>
    <row r="3950" spans="1:31">
      <c r="A3950">
        <v>3949</v>
      </c>
      <c r="B3950" t="s">
        <v>18</v>
      </c>
      <c r="D3950">
        <v>0</v>
      </c>
      <c r="E3950" t="s">
        <v>19</v>
      </c>
      <c r="G3950" t="s">
        <v>19</v>
      </c>
      <c r="I3950" t="s">
        <v>20</v>
      </c>
      <c r="K3950" t="s">
        <v>29</v>
      </c>
      <c r="M3950" t="str">
        <f>IF(K3950="No","No","Yes")</f>
        <v>Yes</v>
      </c>
      <c r="O3950" t="s">
        <v>19</v>
      </c>
      <c r="P3950" t="s">
        <v>20</v>
      </c>
      <c r="Q3950" t="s">
        <v>20</v>
      </c>
      <c r="R3950" t="s">
        <v>20</v>
      </c>
      <c r="S3950" t="s">
        <v>20</v>
      </c>
      <c r="T3950" t="s">
        <v>19</v>
      </c>
      <c r="U3950" t="s">
        <v>19</v>
      </c>
      <c r="V3950" s="14">
        <f t="shared" si="122"/>
        <v>4</v>
      </c>
      <c r="W3950" t="s">
        <v>26</v>
      </c>
      <c r="X3950" t="s">
        <v>20</v>
      </c>
      <c r="Y3950" t="s">
        <v>28</v>
      </c>
      <c r="Z3950">
        <v>88.9</v>
      </c>
      <c r="AA3950">
        <v>4968</v>
      </c>
      <c r="AB3950" s="10">
        <v>56</v>
      </c>
      <c r="AC3950" t="s">
        <v>20</v>
      </c>
      <c r="AD3950" s="10">
        <f t="shared" si="123"/>
        <v>0</v>
      </c>
      <c r="AE3950" s="13"/>
    </row>
    <row r="3951" spans="1:31">
      <c r="A3951">
        <v>3950</v>
      </c>
      <c r="B3951" t="s">
        <v>18</v>
      </c>
      <c r="D3951">
        <v>0</v>
      </c>
      <c r="E3951" t="s">
        <v>20</v>
      </c>
      <c r="G3951" t="s">
        <v>19</v>
      </c>
      <c r="I3951" t="s">
        <v>19</v>
      </c>
      <c r="K3951" t="s">
        <v>22</v>
      </c>
      <c r="M3951" t="str">
        <f>IF(K3951="No","No","Yes")</f>
        <v>Yes</v>
      </c>
      <c r="O3951" t="s">
        <v>19</v>
      </c>
      <c r="P3951" t="s">
        <v>19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  <c r="V3951" s="14">
        <f t="shared" si="122"/>
        <v>3</v>
      </c>
      <c r="W3951" t="s">
        <v>23</v>
      </c>
      <c r="X3951" t="s">
        <v>20</v>
      </c>
      <c r="Y3951" t="s">
        <v>27</v>
      </c>
      <c r="Z3951">
        <v>57.65</v>
      </c>
      <c r="AA3951">
        <v>992.7</v>
      </c>
      <c r="AB3951" s="10">
        <v>18</v>
      </c>
      <c r="AC3951" t="s">
        <v>20</v>
      </c>
      <c r="AD3951" s="10">
        <f t="shared" si="123"/>
        <v>0</v>
      </c>
      <c r="AE3951" s="13"/>
    </row>
    <row r="3952" spans="1:31">
      <c r="A3952">
        <v>3951</v>
      </c>
      <c r="B3952" t="s">
        <v>25</v>
      </c>
      <c r="D3952">
        <v>1</v>
      </c>
      <c r="E3952" t="s">
        <v>20</v>
      </c>
      <c r="G3952" t="s">
        <v>20</v>
      </c>
      <c r="I3952" t="s">
        <v>19</v>
      </c>
      <c r="K3952" t="s">
        <v>29</v>
      </c>
      <c r="M3952" t="str">
        <f>IF(K3952="No","No","Yes")</f>
        <v>Yes</v>
      </c>
      <c r="O3952" t="s">
        <v>19</v>
      </c>
      <c r="P3952" t="s">
        <v>20</v>
      </c>
      <c r="Q3952" t="s">
        <v>20</v>
      </c>
      <c r="R3952" t="s">
        <v>20</v>
      </c>
      <c r="S3952" t="s">
        <v>20</v>
      </c>
      <c r="T3952" t="s">
        <v>19</v>
      </c>
      <c r="U3952" t="s">
        <v>19</v>
      </c>
      <c r="V3952" s="14">
        <f t="shared" si="122"/>
        <v>4</v>
      </c>
      <c r="W3952" t="s">
        <v>23</v>
      </c>
      <c r="X3952" t="s">
        <v>19</v>
      </c>
      <c r="Y3952" t="s">
        <v>24</v>
      </c>
      <c r="Z3952">
        <v>96.2</v>
      </c>
      <c r="AA3952">
        <v>4718.25</v>
      </c>
      <c r="AB3952" s="10">
        <v>49</v>
      </c>
      <c r="AC3952" t="s">
        <v>19</v>
      </c>
      <c r="AD3952" s="10">
        <f t="shared" si="123"/>
        <v>1</v>
      </c>
      <c r="AE3952" s="13"/>
    </row>
    <row r="3953" spans="1:31">
      <c r="A3953">
        <v>3952</v>
      </c>
      <c r="B3953" t="s">
        <v>25</v>
      </c>
      <c r="D3953">
        <v>0</v>
      </c>
      <c r="E3953" t="s">
        <v>19</v>
      </c>
      <c r="G3953" t="s">
        <v>20</v>
      </c>
      <c r="I3953" t="s">
        <v>19</v>
      </c>
      <c r="K3953" t="s">
        <v>22</v>
      </c>
      <c r="M3953" t="str">
        <f>IF(K3953="No","No","Yes")</f>
        <v>Yes</v>
      </c>
      <c r="O3953" t="s">
        <v>19</v>
      </c>
      <c r="P3953" t="s">
        <v>19</v>
      </c>
      <c r="Q3953" t="s">
        <v>19</v>
      </c>
      <c r="R3953" t="s">
        <v>19</v>
      </c>
      <c r="S3953" t="s">
        <v>19</v>
      </c>
      <c r="T3953" t="s">
        <v>19</v>
      </c>
      <c r="U3953" t="s">
        <v>20</v>
      </c>
      <c r="V3953" s="14">
        <f t="shared" si="122"/>
        <v>7</v>
      </c>
      <c r="W3953" t="s">
        <v>32</v>
      </c>
      <c r="X3953" t="s">
        <v>20</v>
      </c>
      <c r="Y3953" t="s">
        <v>27</v>
      </c>
      <c r="Z3953">
        <v>79.150000000000006</v>
      </c>
      <c r="AA3953">
        <v>5536.5</v>
      </c>
      <c r="AB3953" s="10">
        <v>70</v>
      </c>
      <c r="AC3953" t="s">
        <v>20</v>
      </c>
      <c r="AD3953" s="10">
        <f t="shared" si="123"/>
        <v>0</v>
      </c>
      <c r="AE3953" s="13"/>
    </row>
    <row r="3954" spans="1:31">
      <c r="A3954">
        <v>3953</v>
      </c>
      <c r="B3954" t="s">
        <v>18</v>
      </c>
      <c r="D3954">
        <v>0</v>
      </c>
      <c r="E3954" t="s">
        <v>20</v>
      </c>
      <c r="G3954" t="s">
        <v>20</v>
      </c>
      <c r="I3954" t="s">
        <v>19</v>
      </c>
      <c r="K3954" t="s">
        <v>29</v>
      </c>
      <c r="M3954" t="str">
        <f>IF(K3954="No","No","Yes")</f>
        <v>Yes</v>
      </c>
      <c r="O3954" t="s">
        <v>19</v>
      </c>
      <c r="P3954" t="s">
        <v>20</v>
      </c>
      <c r="Q3954" t="s">
        <v>19</v>
      </c>
      <c r="R3954" t="s">
        <v>19</v>
      </c>
      <c r="S3954" t="s">
        <v>19</v>
      </c>
      <c r="T3954" t="s">
        <v>19</v>
      </c>
      <c r="U3954" t="s">
        <v>19</v>
      </c>
      <c r="V3954" s="14">
        <f t="shared" si="122"/>
        <v>7</v>
      </c>
      <c r="W3954" t="s">
        <v>32</v>
      </c>
      <c r="X3954" t="s">
        <v>19</v>
      </c>
      <c r="Y3954" t="s">
        <v>30</v>
      </c>
      <c r="Z3954">
        <v>108.05</v>
      </c>
      <c r="AA3954">
        <v>7806.6</v>
      </c>
      <c r="AB3954" s="10">
        <v>72</v>
      </c>
      <c r="AC3954" t="s">
        <v>20</v>
      </c>
      <c r="AD3954" s="10">
        <f t="shared" si="123"/>
        <v>0</v>
      </c>
      <c r="AE3954" s="13"/>
    </row>
    <row r="3955" spans="1:31">
      <c r="A3955">
        <v>3954</v>
      </c>
      <c r="B3955" t="s">
        <v>18</v>
      </c>
      <c r="D3955">
        <v>1</v>
      </c>
      <c r="E3955" t="s">
        <v>20</v>
      </c>
      <c r="G3955" t="s">
        <v>20</v>
      </c>
      <c r="I3955" t="s">
        <v>20</v>
      </c>
      <c r="K3955" t="s">
        <v>29</v>
      </c>
      <c r="M3955" t="str">
        <f>IF(K3955="No","No","Yes")</f>
        <v>Yes</v>
      </c>
      <c r="O3955" t="s">
        <v>19</v>
      </c>
      <c r="P3955" t="s">
        <v>20</v>
      </c>
      <c r="Q3955" t="s">
        <v>20</v>
      </c>
      <c r="R3955" t="s">
        <v>19</v>
      </c>
      <c r="S3955" t="s">
        <v>20</v>
      </c>
      <c r="T3955" t="s">
        <v>20</v>
      </c>
      <c r="U3955" t="s">
        <v>20</v>
      </c>
      <c r="V3955" s="14">
        <f t="shared" si="122"/>
        <v>3</v>
      </c>
      <c r="W3955" t="s">
        <v>23</v>
      </c>
      <c r="X3955" t="s">
        <v>20</v>
      </c>
      <c r="Y3955" t="s">
        <v>24</v>
      </c>
      <c r="Z3955">
        <v>74.400000000000006</v>
      </c>
      <c r="AA3955">
        <v>434.1</v>
      </c>
      <c r="AB3955" s="10">
        <v>6</v>
      </c>
      <c r="AC3955" t="s">
        <v>19</v>
      </c>
      <c r="AD3955" s="10">
        <f t="shared" si="123"/>
        <v>1</v>
      </c>
      <c r="AE3955" s="13"/>
    </row>
    <row r="3956" spans="1:31">
      <c r="A3956">
        <v>3955</v>
      </c>
      <c r="B3956" t="s">
        <v>25</v>
      </c>
      <c r="D3956">
        <v>1</v>
      </c>
      <c r="E3956" t="s">
        <v>19</v>
      </c>
      <c r="G3956" t="s">
        <v>20</v>
      </c>
      <c r="I3956" t="s">
        <v>19</v>
      </c>
      <c r="K3956" t="s">
        <v>29</v>
      </c>
      <c r="M3956" t="str">
        <f>IF(K3956="No","No","Yes")</f>
        <v>Yes</v>
      </c>
      <c r="O3956" t="s">
        <v>19</v>
      </c>
      <c r="P3956" t="s">
        <v>20</v>
      </c>
      <c r="Q3956" t="s">
        <v>20</v>
      </c>
      <c r="R3956" t="s">
        <v>20</v>
      </c>
      <c r="S3956" t="s">
        <v>20</v>
      </c>
      <c r="T3956" t="s">
        <v>19</v>
      </c>
      <c r="U3956" t="s">
        <v>19</v>
      </c>
      <c r="V3956" s="14">
        <f t="shared" si="122"/>
        <v>4</v>
      </c>
      <c r="W3956" t="s">
        <v>23</v>
      </c>
      <c r="X3956" t="s">
        <v>19</v>
      </c>
      <c r="Y3956" t="s">
        <v>24</v>
      </c>
      <c r="Z3956">
        <v>94.8</v>
      </c>
      <c r="AA3956">
        <v>1563.9</v>
      </c>
      <c r="AB3956" s="10">
        <v>17</v>
      </c>
      <c r="AC3956" t="s">
        <v>20</v>
      </c>
      <c r="AD3956" s="10">
        <f t="shared" si="123"/>
        <v>0</v>
      </c>
      <c r="AE3956" s="13"/>
    </row>
    <row r="3957" spans="1:31">
      <c r="A3957">
        <v>3956</v>
      </c>
      <c r="B3957" t="s">
        <v>25</v>
      </c>
      <c r="D3957">
        <v>0</v>
      </c>
      <c r="E3957" t="s">
        <v>19</v>
      </c>
      <c r="G3957" t="s">
        <v>20</v>
      </c>
      <c r="I3957" t="s">
        <v>21</v>
      </c>
      <c r="K3957" t="s">
        <v>22</v>
      </c>
      <c r="M3957" t="str">
        <f>IF(K3957="No","No","Yes")</f>
        <v>Yes</v>
      </c>
      <c r="O3957" t="s">
        <v>20</v>
      </c>
      <c r="P3957" t="s">
        <v>20</v>
      </c>
      <c r="Q3957" t="s">
        <v>20</v>
      </c>
      <c r="R3957" t="s">
        <v>20</v>
      </c>
      <c r="S3957" t="s">
        <v>20</v>
      </c>
      <c r="T3957" t="s">
        <v>19</v>
      </c>
      <c r="U3957" t="s">
        <v>19</v>
      </c>
      <c r="V3957" s="14">
        <f t="shared" si="122"/>
        <v>3</v>
      </c>
      <c r="W3957" t="s">
        <v>23</v>
      </c>
      <c r="X3957" t="s">
        <v>19</v>
      </c>
      <c r="Y3957" t="s">
        <v>24</v>
      </c>
      <c r="Z3957">
        <v>45.9</v>
      </c>
      <c r="AA3957">
        <v>1332.4</v>
      </c>
      <c r="AB3957" s="10">
        <v>29</v>
      </c>
      <c r="AC3957" t="s">
        <v>20</v>
      </c>
      <c r="AD3957" s="10">
        <f t="shared" si="123"/>
        <v>0</v>
      </c>
      <c r="AE3957" s="13"/>
    </row>
    <row r="3958" spans="1:31">
      <c r="A3958">
        <v>3957</v>
      </c>
      <c r="B3958" t="s">
        <v>18</v>
      </c>
      <c r="D3958">
        <v>0</v>
      </c>
      <c r="E3958" t="s">
        <v>19</v>
      </c>
      <c r="G3958" t="s">
        <v>20</v>
      </c>
      <c r="I3958" t="s">
        <v>19</v>
      </c>
      <c r="K3958" t="s">
        <v>29</v>
      </c>
      <c r="M3958" t="str">
        <f>IF(K3958="No","No","Yes")</f>
        <v>Yes</v>
      </c>
      <c r="O3958" t="s">
        <v>19</v>
      </c>
      <c r="P3958" t="s">
        <v>20</v>
      </c>
      <c r="Q3958" t="s">
        <v>19</v>
      </c>
      <c r="R3958" t="s">
        <v>19</v>
      </c>
      <c r="S3958" t="s">
        <v>20</v>
      </c>
      <c r="T3958" t="s">
        <v>19</v>
      </c>
      <c r="U3958" t="s">
        <v>19</v>
      </c>
      <c r="V3958" s="14">
        <f t="shared" si="122"/>
        <v>6</v>
      </c>
      <c r="W3958" t="s">
        <v>23</v>
      </c>
      <c r="X3958" t="s">
        <v>19</v>
      </c>
      <c r="Y3958" t="s">
        <v>24</v>
      </c>
      <c r="Z3958">
        <v>105.3</v>
      </c>
      <c r="AA3958">
        <v>545.20000000000005</v>
      </c>
      <c r="AB3958" s="10">
        <v>6</v>
      </c>
      <c r="AC3958" t="s">
        <v>19</v>
      </c>
      <c r="AD3958" s="10">
        <f t="shared" si="123"/>
        <v>1</v>
      </c>
      <c r="AE3958" s="13"/>
    </row>
    <row r="3959" spans="1:31">
      <c r="A3959">
        <v>3958</v>
      </c>
      <c r="B3959" t="s">
        <v>25</v>
      </c>
      <c r="D3959">
        <v>0</v>
      </c>
      <c r="E3959" t="s">
        <v>19</v>
      </c>
      <c r="G3959" t="s">
        <v>20</v>
      </c>
      <c r="I3959" t="s">
        <v>19</v>
      </c>
      <c r="K3959" t="s">
        <v>29</v>
      </c>
      <c r="M3959" t="str">
        <f>IF(K3959="No","No","Yes")</f>
        <v>Yes</v>
      </c>
      <c r="O3959" t="s">
        <v>19</v>
      </c>
      <c r="P3959" t="s">
        <v>20</v>
      </c>
      <c r="Q3959" t="s">
        <v>20</v>
      </c>
      <c r="R3959" t="s">
        <v>19</v>
      </c>
      <c r="S3959" t="s">
        <v>20</v>
      </c>
      <c r="T3959" t="s">
        <v>19</v>
      </c>
      <c r="U3959" t="s">
        <v>19</v>
      </c>
      <c r="V3959" s="14">
        <f t="shared" si="122"/>
        <v>5</v>
      </c>
      <c r="W3959" t="s">
        <v>32</v>
      </c>
      <c r="X3959" t="s">
        <v>20</v>
      </c>
      <c r="Y3959" t="s">
        <v>24</v>
      </c>
      <c r="Z3959">
        <v>102.6</v>
      </c>
      <c r="AA3959">
        <v>6296.75</v>
      </c>
      <c r="AB3959" s="10">
        <v>63</v>
      </c>
      <c r="AC3959" t="s">
        <v>20</v>
      </c>
      <c r="AD3959" s="10">
        <f t="shared" si="123"/>
        <v>0</v>
      </c>
      <c r="AE3959" s="13"/>
    </row>
    <row r="3960" spans="1:31">
      <c r="A3960">
        <v>3959</v>
      </c>
      <c r="B3960" t="s">
        <v>25</v>
      </c>
      <c r="D3960">
        <v>0</v>
      </c>
      <c r="E3960" t="s">
        <v>19</v>
      </c>
      <c r="G3960" t="s">
        <v>20</v>
      </c>
      <c r="I3960" t="s">
        <v>19</v>
      </c>
      <c r="K3960" t="s">
        <v>29</v>
      </c>
      <c r="M3960" t="str">
        <f>IF(K3960="No","No","Yes")</f>
        <v>Yes</v>
      </c>
      <c r="O3960" t="s">
        <v>19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  <c r="V3960" s="14">
        <f t="shared" si="122"/>
        <v>2</v>
      </c>
      <c r="W3960" t="s">
        <v>23</v>
      </c>
      <c r="X3960" t="s">
        <v>19</v>
      </c>
      <c r="Y3960" t="s">
        <v>28</v>
      </c>
      <c r="Z3960">
        <v>73.849999999999994</v>
      </c>
      <c r="AA3960">
        <v>1284.2</v>
      </c>
      <c r="AB3960" s="10">
        <v>16</v>
      </c>
      <c r="AC3960" t="s">
        <v>19</v>
      </c>
      <c r="AD3960" s="10">
        <f t="shared" si="123"/>
        <v>1</v>
      </c>
      <c r="AE3960" s="13"/>
    </row>
    <row r="3961" spans="1:31">
      <c r="A3961">
        <v>3960</v>
      </c>
      <c r="B3961" t="s">
        <v>25</v>
      </c>
      <c r="D3961">
        <v>0</v>
      </c>
      <c r="E3961" t="s">
        <v>20</v>
      </c>
      <c r="G3961" t="s">
        <v>20</v>
      </c>
      <c r="I3961" t="s">
        <v>20</v>
      </c>
      <c r="K3961" t="s">
        <v>22</v>
      </c>
      <c r="M3961" t="str">
        <f>IF(K3961="No","No","Yes")</f>
        <v>Yes</v>
      </c>
      <c r="O3961" t="s">
        <v>19</v>
      </c>
      <c r="P3961" t="s">
        <v>20</v>
      </c>
      <c r="Q3961" t="s">
        <v>20</v>
      </c>
      <c r="R3961" t="s">
        <v>19</v>
      </c>
      <c r="S3961" t="s">
        <v>20</v>
      </c>
      <c r="T3961" t="s">
        <v>20</v>
      </c>
      <c r="U3961" t="s">
        <v>19</v>
      </c>
      <c r="V3961" s="14">
        <f t="shared" si="122"/>
        <v>4</v>
      </c>
      <c r="W3961" t="s">
        <v>26</v>
      </c>
      <c r="X3961" t="s">
        <v>19</v>
      </c>
      <c r="Y3961" t="s">
        <v>28</v>
      </c>
      <c r="Z3961">
        <v>61.35</v>
      </c>
      <c r="AA3961">
        <v>3645.5</v>
      </c>
      <c r="AB3961" s="10">
        <v>59</v>
      </c>
      <c r="AC3961" t="s">
        <v>20</v>
      </c>
      <c r="AD3961" s="10">
        <f t="shared" si="123"/>
        <v>0</v>
      </c>
      <c r="AE3961" s="13"/>
    </row>
    <row r="3962" spans="1:31">
      <c r="A3962">
        <v>3961</v>
      </c>
      <c r="B3962" t="s">
        <v>18</v>
      </c>
      <c r="D3962">
        <v>0</v>
      </c>
      <c r="E3962" t="s">
        <v>20</v>
      </c>
      <c r="G3962" t="s">
        <v>20</v>
      </c>
      <c r="I3962" t="s">
        <v>20</v>
      </c>
      <c r="K3962" t="s">
        <v>22</v>
      </c>
      <c r="M3962" t="str">
        <f>IF(K3962="No","No","Yes")</f>
        <v>Yes</v>
      </c>
      <c r="O3962" t="s">
        <v>19</v>
      </c>
      <c r="P3962" t="s">
        <v>20</v>
      </c>
      <c r="Q3962" t="s">
        <v>20</v>
      </c>
      <c r="R3962" t="s">
        <v>19</v>
      </c>
      <c r="S3962" t="s">
        <v>20</v>
      </c>
      <c r="T3962" t="s">
        <v>19</v>
      </c>
      <c r="U3962" t="s">
        <v>20</v>
      </c>
      <c r="V3962" s="14">
        <f t="shared" si="122"/>
        <v>4</v>
      </c>
      <c r="W3962" t="s">
        <v>23</v>
      </c>
      <c r="X3962" t="s">
        <v>20</v>
      </c>
      <c r="Y3962" t="s">
        <v>24</v>
      </c>
      <c r="Z3962">
        <v>57.55</v>
      </c>
      <c r="AA3962">
        <v>161.44999999999999</v>
      </c>
      <c r="AB3962" s="10">
        <v>3</v>
      </c>
      <c r="AC3962" t="s">
        <v>20</v>
      </c>
      <c r="AD3962" s="10">
        <f t="shared" si="123"/>
        <v>0</v>
      </c>
      <c r="AE3962" s="13"/>
    </row>
    <row r="3963" spans="1:31">
      <c r="A3963">
        <v>3962</v>
      </c>
      <c r="B3963" t="s">
        <v>18</v>
      </c>
      <c r="D3963">
        <v>0</v>
      </c>
      <c r="E3963" t="s">
        <v>20</v>
      </c>
      <c r="G3963" t="s">
        <v>20</v>
      </c>
      <c r="I3963" t="s">
        <v>21</v>
      </c>
      <c r="K3963" t="s">
        <v>22</v>
      </c>
      <c r="M3963" t="str">
        <f>IF(K3963="No","No","Yes")</f>
        <v>Yes</v>
      </c>
      <c r="O3963" t="s">
        <v>20</v>
      </c>
      <c r="P3963" t="s">
        <v>20</v>
      </c>
      <c r="Q3963" t="s">
        <v>19</v>
      </c>
      <c r="R3963" t="s">
        <v>20</v>
      </c>
      <c r="S3963" t="s">
        <v>20</v>
      </c>
      <c r="T3963" t="s">
        <v>20</v>
      </c>
      <c r="U3963" t="s">
        <v>20</v>
      </c>
      <c r="V3963" s="14">
        <f t="shared" si="122"/>
        <v>2</v>
      </c>
      <c r="W3963" t="s">
        <v>23</v>
      </c>
      <c r="X3963" t="s">
        <v>19</v>
      </c>
      <c r="Y3963" t="s">
        <v>27</v>
      </c>
      <c r="Z3963">
        <v>29.25</v>
      </c>
      <c r="AA3963">
        <v>226.95</v>
      </c>
      <c r="AB3963" s="10">
        <v>8</v>
      </c>
      <c r="AC3963" t="s">
        <v>20</v>
      </c>
      <c r="AD3963" s="10">
        <f t="shared" si="123"/>
        <v>0</v>
      </c>
      <c r="AE3963" s="13"/>
    </row>
    <row r="3964" spans="1:31">
      <c r="A3964">
        <v>3963</v>
      </c>
      <c r="B3964" t="s">
        <v>18</v>
      </c>
      <c r="D3964">
        <v>1</v>
      </c>
      <c r="E3964" t="s">
        <v>19</v>
      </c>
      <c r="G3964" t="s">
        <v>20</v>
      </c>
      <c r="I3964" t="s">
        <v>19</v>
      </c>
      <c r="K3964" t="s">
        <v>29</v>
      </c>
      <c r="M3964" t="str">
        <f>IF(K3964="No","No","Yes")</f>
        <v>Yes</v>
      </c>
      <c r="O3964" t="s">
        <v>19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19</v>
      </c>
      <c r="V3964" s="14">
        <f t="shared" si="122"/>
        <v>3</v>
      </c>
      <c r="W3964" t="s">
        <v>23</v>
      </c>
      <c r="X3964" t="s">
        <v>19</v>
      </c>
      <c r="Y3964" t="s">
        <v>24</v>
      </c>
      <c r="Z3964">
        <v>84.55</v>
      </c>
      <c r="AA3964">
        <v>646.85</v>
      </c>
      <c r="AB3964" s="10">
        <v>7</v>
      </c>
      <c r="AC3964" t="s">
        <v>19</v>
      </c>
      <c r="AD3964" s="10">
        <f t="shared" si="123"/>
        <v>1</v>
      </c>
      <c r="AE3964" s="13"/>
    </row>
    <row r="3965" spans="1:31">
      <c r="A3965">
        <v>3964</v>
      </c>
      <c r="B3965" t="s">
        <v>18</v>
      </c>
      <c r="D3965">
        <v>0</v>
      </c>
      <c r="E3965" t="s">
        <v>20</v>
      </c>
      <c r="G3965" t="s">
        <v>20</v>
      </c>
      <c r="I3965" t="s">
        <v>20</v>
      </c>
      <c r="K3965" t="s">
        <v>20</v>
      </c>
      <c r="M3965" t="str">
        <f>IF(K3965="No","No","Yes")</f>
        <v>No</v>
      </c>
      <c r="O3965" t="s">
        <v>19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31</v>
      </c>
      <c r="V3965" s="14">
        <f t="shared" si="122"/>
        <v>1</v>
      </c>
      <c r="W3965" t="s">
        <v>32</v>
      </c>
      <c r="X3965" t="s">
        <v>20</v>
      </c>
      <c r="Y3965" t="s">
        <v>30</v>
      </c>
      <c r="Z3965">
        <v>19.600000000000001</v>
      </c>
      <c r="AA3965">
        <v>1441.65</v>
      </c>
      <c r="AB3965" s="10">
        <v>68</v>
      </c>
      <c r="AC3965" t="s">
        <v>20</v>
      </c>
      <c r="AD3965" s="10">
        <f t="shared" si="123"/>
        <v>0</v>
      </c>
      <c r="AE3965" s="13"/>
    </row>
    <row r="3966" spans="1:31">
      <c r="A3966">
        <v>3965</v>
      </c>
      <c r="B3966" t="s">
        <v>18</v>
      </c>
      <c r="D3966">
        <v>0</v>
      </c>
      <c r="E3966" t="s">
        <v>19</v>
      </c>
      <c r="G3966" t="s">
        <v>19</v>
      </c>
      <c r="I3966" t="s">
        <v>19</v>
      </c>
      <c r="K3966" t="s">
        <v>29</v>
      </c>
      <c r="M3966" t="str">
        <f>IF(K3966="No","No","Yes")</f>
        <v>Yes</v>
      </c>
      <c r="O3966" t="s">
        <v>19</v>
      </c>
      <c r="P3966" t="s">
        <v>19</v>
      </c>
      <c r="Q3966" t="s">
        <v>20</v>
      </c>
      <c r="R3966" t="s">
        <v>19</v>
      </c>
      <c r="S3966" t="s">
        <v>19</v>
      </c>
      <c r="T3966" t="s">
        <v>19</v>
      </c>
      <c r="U3966" t="s">
        <v>19</v>
      </c>
      <c r="V3966" s="14">
        <f t="shared" si="122"/>
        <v>7</v>
      </c>
      <c r="W3966" t="s">
        <v>32</v>
      </c>
      <c r="X3966" t="s">
        <v>20</v>
      </c>
      <c r="Y3966" t="s">
        <v>30</v>
      </c>
      <c r="Z3966">
        <v>111.75</v>
      </c>
      <c r="AA3966">
        <v>7511.3</v>
      </c>
      <c r="AB3966" s="10">
        <v>68</v>
      </c>
      <c r="AC3966" t="s">
        <v>20</v>
      </c>
      <c r="AD3966" s="10">
        <f t="shared" si="123"/>
        <v>0</v>
      </c>
      <c r="AE3966" s="13"/>
    </row>
    <row r="3967" spans="1:31">
      <c r="A3967">
        <v>3966</v>
      </c>
      <c r="B3967" t="s">
        <v>18</v>
      </c>
      <c r="D3967">
        <v>1</v>
      </c>
      <c r="E3967" t="s">
        <v>19</v>
      </c>
      <c r="G3967" t="s">
        <v>20</v>
      </c>
      <c r="I3967" t="s">
        <v>19</v>
      </c>
      <c r="K3967" t="s">
        <v>29</v>
      </c>
      <c r="M3967" t="str">
        <f>IF(K3967="No","No","Yes")</f>
        <v>Yes</v>
      </c>
      <c r="O3967" t="s">
        <v>19</v>
      </c>
      <c r="P3967" t="s">
        <v>20</v>
      </c>
      <c r="Q3967" t="s">
        <v>19</v>
      </c>
      <c r="R3967" t="s">
        <v>19</v>
      </c>
      <c r="S3967" t="s">
        <v>20</v>
      </c>
      <c r="T3967" t="s">
        <v>19</v>
      </c>
      <c r="U3967" t="s">
        <v>19</v>
      </c>
      <c r="V3967" s="14">
        <f t="shared" si="122"/>
        <v>6</v>
      </c>
      <c r="W3967" t="s">
        <v>26</v>
      </c>
      <c r="X3967" t="s">
        <v>19</v>
      </c>
      <c r="Y3967" t="s">
        <v>24</v>
      </c>
      <c r="Z3967">
        <v>106.5</v>
      </c>
      <c r="AA3967">
        <v>5621.85</v>
      </c>
      <c r="AB3967" s="10">
        <v>52</v>
      </c>
      <c r="AC3967" t="s">
        <v>20</v>
      </c>
      <c r="AD3967" s="10">
        <f t="shared" si="123"/>
        <v>0</v>
      </c>
      <c r="AE3967" s="13"/>
    </row>
    <row r="3968" spans="1:31">
      <c r="A3968">
        <v>3967</v>
      </c>
      <c r="B3968" t="s">
        <v>25</v>
      </c>
      <c r="D3968">
        <v>0</v>
      </c>
      <c r="E3968" t="s">
        <v>19</v>
      </c>
      <c r="G3968" t="s">
        <v>19</v>
      </c>
      <c r="I3968" t="s">
        <v>19</v>
      </c>
      <c r="K3968" t="s">
        <v>29</v>
      </c>
      <c r="M3968" t="str">
        <f>IF(K3968="No","No","Yes")</f>
        <v>Yes</v>
      </c>
      <c r="O3968" t="s">
        <v>19</v>
      </c>
      <c r="P3968" t="s">
        <v>19</v>
      </c>
      <c r="Q3968" t="s">
        <v>19</v>
      </c>
      <c r="R3968" t="s">
        <v>20</v>
      </c>
      <c r="S3968" t="s">
        <v>19</v>
      </c>
      <c r="T3968" t="s">
        <v>19</v>
      </c>
      <c r="U3968" t="s">
        <v>19</v>
      </c>
      <c r="V3968" s="14">
        <f t="shared" si="122"/>
        <v>7</v>
      </c>
      <c r="W3968" t="s">
        <v>32</v>
      </c>
      <c r="X3968" t="s">
        <v>19</v>
      </c>
      <c r="Y3968" t="s">
        <v>30</v>
      </c>
      <c r="Z3968">
        <v>107.7</v>
      </c>
      <c r="AA3968">
        <v>7919.8</v>
      </c>
      <c r="AB3968" s="10">
        <v>72</v>
      </c>
      <c r="AC3968" t="s">
        <v>20</v>
      </c>
      <c r="AD3968" s="10">
        <f t="shared" si="123"/>
        <v>0</v>
      </c>
      <c r="AE3968" s="13"/>
    </row>
    <row r="3969" spans="1:31">
      <c r="A3969">
        <v>3968</v>
      </c>
      <c r="B3969" t="s">
        <v>18</v>
      </c>
      <c r="D3969">
        <v>0</v>
      </c>
      <c r="E3969" t="s">
        <v>19</v>
      </c>
      <c r="G3969" t="s">
        <v>20</v>
      </c>
      <c r="I3969" t="s">
        <v>20</v>
      </c>
      <c r="K3969" t="s">
        <v>20</v>
      </c>
      <c r="M3969" t="str">
        <f>IF(K3969="No","No","Yes")</f>
        <v>No</v>
      </c>
      <c r="O3969" t="s">
        <v>19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31</v>
      </c>
      <c r="V3969" s="14">
        <f t="shared" si="122"/>
        <v>1</v>
      </c>
      <c r="W3969" t="s">
        <v>26</v>
      </c>
      <c r="X3969" t="s">
        <v>20</v>
      </c>
      <c r="Y3969" t="s">
        <v>27</v>
      </c>
      <c r="Z3969">
        <v>19.3</v>
      </c>
      <c r="AA3969">
        <v>593.20000000000005</v>
      </c>
      <c r="AB3969" s="10">
        <v>32</v>
      </c>
      <c r="AC3969" t="s">
        <v>20</v>
      </c>
      <c r="AD3969" s="10">
        <f t="shared" si="123"/>
        <v>0</v>
      </c>
      <c r="AE3969" s="13"/>
    </row>
    <row r="3970" spans="1:31">
      <c r="A3970">
        <v>3969</v>
      </c>
      <c r="B3970" t="s">
        <v>18</v>
      </c>
      <c r="D3970">
        <v>0</v>
      </c>
      <c r="E3970" t="s">
        <v>19</v>
      </c>
      <c r="G3970" t="s">
        <v>20</v>
      </c>
      <c r="I3970" t="s">
        <v>20</v>
      </c>
      <c r="K3970" t="s">
        <v>20</v>
      </c>
      <c r="M3970" t="str">
        <f>IF(K3970="No","No","Yes")</f>
        <v>No</v>
      </c>
      <c r="O3970" t="s">
        <v>19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 s="14">
        <f t="shared" si="122"/>
        <v>1</v>
      </c>
      <c r="W3970" t="s">
        <v>32</v>
      </c>
      <c r="X3970" t="s">
        <v>20</v>
      </c>
      <c r="Y3970" t="s">
        <v>28</v>
      </c>
      <c r="Z3970">
        <v>20.05</v>
      </c>
      <c r="AA3970">
        <v>1423.65</v>
      </c>
      <c r="AB3970" s="10">
        <v>72</v>
      </c>
      <c r="AC3970" t="s">
        <v>20</v>
      </c>
      <c r="AD3970" s="10">
        <f t="shared" si="123"/>
        <v>0</v>
      </c>
      <c r="AE3970" s="13"/>
    </row>
    <row r="3971" spans="1:31">
      <c r="A3971">
        <v>3970</v>
      </c>
      <c r="B3971" t="s">
        <v>25</v>
      </c>
      <c r="D3971">
        <v>0</v>
      </c>
      <c r="E3971" t="s">
        <v>19</v>
      </c>
      <c r="G3971" t="s">
        <v>19</v>
      </c>
      <c r="I3971" t="s">
        <v>20</v>
      </c>
      <c r="K3971" t="s">
        <v>29</v>
      </c>
      <c r="M3971" t="str">
        <f>IF(K3971="No","No","Yes")</f>
        <v>Yes</v>
      </c>
      <c r="O3971" t="s">
        <v>19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  <c r="V3971" s="14">
        <f t="shared" ref="V3971:V4034" si="124">COUNTIF(M3971:U3971,"Yes")</f>
        <v>2</v>
      </c>
      <c r="W3971" t="s">
        <v>23</v>
      </c>
      <c r="X3971" t="s">
        <v>19</v>
      </c>
      <c r="Y3971" t="s">
        <v>30</v>
      </c>
      <c r="Z3971">
        <v>69.95</v>
      </c>
      <c r="AA3971">
        <v>69.95</v>
      </c>
      <c r="AB3971" s="10">
        <v>1</v>
      </c>
      <c r="AC3971" t="s">
        <v>20</v>
      </c>
      <c r="AD3971" s="10">
        <f t="shared" ref="AD3971:AD4034" si="125">IF(AC3971="Yes",1,0)</f>
        <v>0</v>
      </c>
      <c r="AE3971" s="13"/>
    </row>
    <row r="3972" spans="1:31">
      <c r="A3972">
        <v>3971</v>
      </c>
      <c r="B3972" t="s">
        <v>25</v>
      </c>
      <c r="D3972">
        <v>0</v>
      </c>
      <c r="E3972" t="s">
        <v>19</v>
      </c>
      <c r="G3972" t="s">
        <v>19</v>
      </c>
      <c r="I3972" t="s">
        <v>20</v>
      </c>
      <c r="K3972" t="s">
        <v>22</v>
      </c>
      <c r="M3972" t="str">
        <f>IF(K3972="No","No","Yes")</f>
        <v>Yes</v>
      </c>
      <c r="O3972" t="s">
        <v>19</v>
      </c>
      <c r="P3972" t="s">
        <v>19</v>
      </c>
      <c r="Q3972" t="s">
        <v>20</v>
      </c>
      <c r="R3972" t="s">
        <v>20</v>
      </c>
      <c r="S3972" t="s">
        <v>19</v>
      </c>
      <c r="T3972" t="s">
        <v>20</v>
      </c>
      <c r="U3972" t="s">
        <v>19</v>
      </c>
      <c r="V3972" s="14">
        <f t="shared" si="124"/>
        <v>5</v>
      </c>
      <c r="W3972" t="s">
        <v>26</v>
      </c>
      <c r="X3972" t="s">
        <v>20</v>
      </c>
      <c r="Y3972" t="s">
        <v>30</v>
      </c>
      <c r="Z3972">
        <v>63.7</v>
      </c>
      <c r="AA3972">
        <v>2763.35</v>
      </c>
      <c r="AB3972" s="10">
        <v>42</v>
      </c>
      <c r="AC3972" t="s">
        <v>20</v>
      </c>
      <c r="AD3972" s="10">
        <f t="shared" si="125"/>
        <v>0</v>
      </c>
      <c r="AE3972" s="13"/>
    </row>
    <row r="3973" spans="1:31">
      <c r="A3973">
        <v>3972</v>
      </c>
      <c r="B3973" t="s">
        <v>18</v>
      </c>
      <c r="D3973">
        <v>0</v>
      </c>
      <c r="E3973" t="s">
        <v>20</v>
      </c>
      <c r="G3973" t="s">
        <v>20</v>
      </c>
      <c r="I3973" t="s">
        <v>19</v>
      </c>
      <c r="K3973" t="s">
        <v>20</v>
      </c>
      <c r="M3973" t="str">
        <f>IF(K3973="No","No","Yes")</f>
        <v>No</v>
      </c>
      <c r="O3973" t="s">
        <v>19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s="14">
        <f t="shared" si="124"/>
        <v>1</v>
      </c>
      <c r="W3973" t="s">
        <v>32</v>
      </c>
      <c r="X3973" t="s">
        <v>20</v>
      </c>
      <c r="Y3973" t="s">
        <v>30</v>
      </c>
      <c r="Z3973">
        <v>24.75</v>
      </c>
      <c r="AA3973">
        <v>692.1</v>
      </c>
      <c r="AB3973" s="10">
        <v>25</v>
      </c>
      <c r="AC3973" t="s">
        <v>19</v>
      </c>
      <c r="AD3973" s="10">
        <f t="shared" si="125"/>
        <v>1</v>
      </c>
      <c r="AE3973" s="13"/>
    </row>
    <row r="3974" spans="1:31">
      <c r="A3974">
        <v>3973</v>
      </c>
      <c r="B3974" t="s">
        <v>25</v>
      </c>
      <c r="D3974">
        <v>0</v>
      </c>
      <c r="E3974" t="s">
        <v>20</v>
      </c>
      <c r="G3974" t="s">
        <v>20</v>
      </c>
      <c r="I3974" t="s">
        <v>20</v>
      </c>
      <c r="K3974" t="s">
        <v>22</v>
      </c>
      <c r="M3974" t="str">
        <f>IF(K3974="No","No","Yes")</f>
        <v>Yes</v>
      </c>
      <c r="O3974" t="s">
        <v>19</v>
      </c>
      <c r="P3974" t="s">
        <v>19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  <c r="V3974" s="14">
        <f t="shared" si="124"/>
        <v>3</v>
      </c>
      <c r="W3974" t="s">
        <v>23</v>
      </c>
      <c r="X3974" t="s">
        <v>19</v>
      </c>
      <c r="Y3974" t="s">
        <v>28</v>
      </c>
      <c r="Z3974">
        <v>50.9</v>
      </c>
      <c r="AA3974">
        <v>2298.5500000000002</v>
      </c>
      <c r="AB3974" s="10">
        <v>45</v>
      </c>
      <c r="AC3974" t="s">
        <v>20</v>
      </c>
      <c r="AD3974" s="10">
        <f t="shared" si="125"/>
        <v>0</v>
      </c>
      <c r="AE3974" s="13"/>
    </row>
    <row r="3975" spans="1:31">
      <c r="A3975">
        <v>3974</v>
      </c>
      <c r="B3975" t="s">
        <v>18</v>
      </c>
      <c r="D3975">
        <v>0</v>
      </c>
      <c r="E3975" t="s">
        <v>19</v>
      </c>
      <c r="G3975" t="s">
        <v>19</v>
      </c>
      <c r="I3975" t="s">
        <v>21</v>
      </c>
      <c r="K3975" t="s">
        <v>22</v>
      </c>
      <c r="M3975" t="str">
        <f>IF(K3975="No","No","Yes")</f>
        <v>Yes</v>
      </c>
      <c r="O3975" t="s">
        <v>20</v>
      </c>
      <c r="P3975" t="s">
        <v>19</v>
      </c>
      <c r="Q3975" t="s">
        <v>20</v>
      </c>
      <c r="R3975" t="s">
        <v>19</v>
      </c>
      <c r="S3975" t="s">
        <v>19</v>
      </c>
      <c r="T3975" t="s">
        <v>19</v>
      </c>
      <c r="U3975" t="s">
        <v>19</v>
      </c>
      <c r="V3975" s="14">
        <f t="shared" si="124"/>
        <v>6</v>
      </c>
      <c r="W3975" t="s">
        <v>26</v>
      </c>
      <c r="X3975" t="s">
        <v>19</v>
      </c>
      <c r="Y3975" t="s">
        <v>30</v>
      </c>
      <c r="Z3975">
        <v>60.4</v>
      </c>
      <c r="AA3975">
        <v>2640.55</v>
      </c>
      <c r="AB3975" s="10">
        <v>43</v>
      </c>
      <c r="AC3975" t="s">
        <v>20</v>
      </c>
      <c r="AD3975" s="10">
        <f t="shared" si="125"/>
        <v>0</v>
      </c>
      <c r="AE3975" s="13"/>
    </row>
    <row r="3976" spans="1:31">
      <c r="A3976">
        <v>3975</v>
      </c>
      <c r="B3976" t="s">
        <v>25</v>
      </c>
      <c r="D3976">
        <v>0</v>
      </c>
      <c r="E3976" t="s">
        <v>19</v>
      </c>
      <c r="G3976" t="s">
        <v>20</v>
      </c>
      <c r="I3976" t="s">
        <v>19</v>
      </c>
      <c r="K3976" t="s">
        <v>22</v>
      </c>
      <c r="M3976" t="str">
        <f>IF(K3976="No","No","Yes")</f>
        <v>Yes</v>
      </c>
      <c r="O3976" t="s">
        <v>19</v>
      </c>
      <c r="P3976" t="s">
        <v>19</v>
      </c>
      <c r="Q3976" t="s">
        <v>20</v>
      </c>
      <c r="R3976" t="s">
        <v>19</v>
      </c>
      <c r="S3976" t="s">
        <v>20</v>
      </c>
      <c r="T3976" t="s">
        <v>19</v>
      </c>
      <c r="U3976" t="s">
        <v>19</v>
      </c>
      <c r="V3976" s="14">
        <f t="shared" si="124"/>
        <v>6</v>
      </c>
      <c r="W3976" t="s">
        <v>26</v>
      </c>
      <c r="X3976" t="s">
        <v>20</v>
      </c>
      <c r="Y3976" t="s">
        <v>27</v>
      </c>
      <c r="Z3976">
        <v>79.25</v>
      </c>
      <c r="AA3976">
        <v>2911.8</v>
      </c>
      <c r="AB3976" s="10">
        <v>37</v>
      </c>
      <c r="AC3976" t="s">
        <v>20</v>
      </c>
      <c r="AD3976" s="10">
        <f t="shared" si="125"/>
        <v>0</v>
      </c>
      <c r="AE3976" s="13"/>
    </row>
    <row r="3977" spans="1:31">
      <c r="A3977">
        <v>3976</v>
      </c>
      <c r="B3977" t="s">
        <v>18</v>
      </c>
      <c r="D3977">
        <v>1</v>
      </c>
      <c r="E3977" t="s">
        <v>20</v>
      </c>
      <c r="G3977" t="s">
        <v>20</v>
      </c>
      <c r="I3977" t="s">
        <v>19</v>
      </c>
      <c r="K3977" t="s">
        <v>29</v>
      </c>
      <c r="M3977" t="str">
        <f>IF(K3977="No","No","Yes")</f>
        <v>Yes</v>
      </c>
      <c r="O3977" t="s">
        <v>19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19</v>
      </c>
      <c r="V3977" s="14">
        <f t="shared" si="124"/>
        <v>3</v>
      </c>
      <c r="W3977" t="s">
        <v>23</v>
      </c>
      <c r="X3977" t="s">
        <v>19</v>
      </c>
      <c r="Y3977" t="s">
        <v>30</v>
      </c>
      <c r="Z3977">
        <v>85.8</v>
      </c>
      <c r="AA3977">
        <v>1727.5</v>
      </c>
      <c r="AB3977" s="10">
        <v>20</v>
      </c>
      <c r="AC3977" t="s">
        <v>19</v>
      </c>
      <c r="AD3977" s="10">
        <f t="shared" si="125"/>
        <v>1</v>
      </c>
      <c r="AE3977" s="13"/>
    </row>
    <row r="3978" spans="1:31">
      <c r="A3978">
        <v>3977</v>
      </c>
      <c r="B3978" t="s">
        <v>18</v>
      </c>
      <c r="D3978">
        <v>0</v>
      </c>
      <c r="E3978" t="s">
        <v>20</v>
      </c>
      <c r="G3978" t="s">
        <v>20</v>
      </c>
      <c r="I3978" t="s">
        <v>21</v>
      </c>
      <c r="K3978" t="s">
        <v>22</v>
      </c>
      <c r="M3978" t="str">
        <f>IF(K3978="No","No","Yes")</f>
        <v>Yes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20</v>
      </c>
      <c r="V3978" s="14">
        <f t="shared" si="124"/>
        <v>1</v>
      </c>
      <c r="W3978" t="s">
        <v>23</v>
      </c>
      <c r="X3978" t="s">
        <v>19</v>
      </c>
      <c r="Y3978" t="s">
        <v>24</v>
      </c>
      <c r="Z3978">
        <v>24.45</v>
      </c>
      <c r="AA3978">
        <v>86.6</v>
      </c>
      <c r="AB3978" s="10">
        <v>4</v>
      </c>
      <c r="AC3978" t="s">
        <v>19</v>
      </c>
      <c r="AD3978" s="10">
        <f t="shared" si="125"/>
        <v>1</v>
      </c>
      <c r="AE3978" s="13"/>
    </row>
    <row r="3979" spans="1:31">
      <c r="A3979">
        <v>3978</v>
      </c>
      <c r="B3979" t="s">
        <v>25</v>
      </c>
      <c r="D3979">
        <v>0</v>
      </c>
      <c r="E3979" t="s">
        <v>19</v>
      </c>
      <c r="G3979" t="s">
        <v>20</v>
      </c>
      <c r="I3979" t="s">
        <v>20</v>
      </c>
      <c r="K3979" t="s">
        <v>29</v>
      </c>
      <c r="M3979" t="str">
        <f>IF(K3979="No","No","Yes")</f>
        <v>Yes</v>
      </c>
      <c r="O3979" t="s">
        <v>19</v>
      </c>
      <c r="P3979" t="s">
        <v>19</v>
      </c>
      <c r="Q3979" t="s">
        <v>19</v>
      </c>
      <c r="R3979" t="s">
        <v>19</v>
      </c>
      <c r="S3979" t="s">
        <v>19</v>
      </c>
      <c r="T3979" t="s">
        <v>19</v>
      </c>
      <c r="U3979" t="s">
        <v>19</v>
      </c>
      <c r="V3979" s="14">
        <f t="shared" si="124"/>
        <v>8</v>
      </c>
      <c r="W3979" t="s">
        <v>32</v>
      </c>
      <c r="X3979" t="s">
        <v>19</v>
      </c>
      <c r="Y3979" t="s">
        <v>30</v>
      </c>
      <c r="Z3979">
        <v>110.1</v>
      </c>
      <c r="AA3979">
        <v>6705.7</v>
      </c>
      <c r="AB3979" s="10">
        <v>63</v>
      </c>
      <c r="AC3979" t="s">
        <v>20</v>
      </c>
      <c r="AD3979" s="10">
        <f t="shared" si="125"/>
        <v>0</v>
      </c>
      <c r="AE3979" s="13"/>
    </row>
    <row r="3980" spans="1:31">
      <c r="A3980">
        <v>3979</v>
      </c>
      <c r="B3980" t="s">
        <v>25</v>
      </c>
      <c r="D3980">
        <v>0</v>
      </c>
      <c r="E3980" t="s">
        <v>20</v>
      </c>
      <c r="G3980" t="s">
        <v>20</v>
      </c>
      <c r="I3980" t="s">
        <v>20</v>
      </c>
      <c r="K3980" t="s">
        <v>29</v>
      </c>
      <c r="M3980" t="str">
        <f>IF(K3980="No","No","Yes")</f>
        <v>Yes</v>
      </c>
      <c r="O3980" t="s">
        <v>19</v>
      </c>
      <c r="P3980" t="s">
        <v>20</v>
      </c>
      <c r="Q3980" t="s">
        <v>20</v>
      </c>
      <c r="R3980" t="s">
        <v>20</v>
      </c>
      <c r="S3980" t="s">
        <v>20</v>
      </c>
      <c r="T3980" t="s">
        <v>19</v>
      </c>
      <c r="U3980" t="s">
        <v>19</v>
      </c>
      <c r="V3980" s="14">
        <f t="shared" si="124"/>
        <v>4</v>
      </c>
      <c r="W3980" t="s">
        <v>23</v>
      </c>
      <c r="X3980" t="s">
        <v>20</v>
      </c>
      <c r="Y3980" t="s">
        <v>27</v>
      </c>
      <c r="Z3980">
        <v>90.7</v>
      </c>
      <c r="AA3980">
        <v>237.65</v>
      </c>
      <c r="AB3980" s="10">
        <v>3</v>
      </c>
      <c r="AC3980" t="s">
        <v>20</v>
      </c>
      <c r="AD3980" s="10">
        <f t="shared" si="125"/>
        <v>0</v>
      </c>
      <c r="AE3980" s="13"/>
    </row>
    <row r="3981" spans="1:31">
      <c r="A3981">
        <v>3980</v>
      </c>
      <c r="B3981" t="s">
        <v>25</v>
      </c>
      <c r="D3981">
        <v>0</v>
      </c>
      <c r="E3981" t="s">
        <v>19</v>
      </c>
      <c r="G3981" t="s">
        <v>19</v>
      </c>
      <c r="I3981" t="s">
        <v>19</v>
      </c>
      <c r="K3981" t="s">
        <v>20</v>
      </c>
      <c r="M3981" t="str">
        <f>IF(K3981="No","No","Yes")</f>
        <v>No</v>
      </c>
      <c r="O3981" t="s">
        <v>19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s="14">
        <f t="shared" si="124"/>
        <v>1</v>
      </c>
      <c r="W3981" t="s">
        <v>32</v>
      </c>
      <c r="X3981" t="s">
        <v>19</v>
      </c>
      <c r="Y3981" t="s">
        <v>30</v>
      </c>
      <c r="Z3981">
        <v>25.3</v>
      </c>
      <c r="AA3981">
        <v>1672.35</v>
      </c>
      <c r="AB3981" s="10">
        <v>66</v>
      </c>
      <c r="AC3981" t="s">
        <v>20</v>
      </c>
      <c r="AD3981" s="10">
        <f t="shared" si="125"/>
        <v>0</v>
      </c>
      <c r="AE3981" s="13"/>
    </row>
    <row r="3982" spans="1:31">
      <c r="A3982">
        <v>3981</v>
      </c>
      <c r="B3982" t="s">
        <v>25</v>
      </c>
      <c r="D3982">
        <v>0</v>
      </c>
      <c r="E3982" t="s">
        <v>20</v>
      </c>
      <c r="G3982" t="s">
        <v>20</v>
      </c>
      <c r="I3982" t="s">
        <v>19</v>
      </c>
      <c r="K3982" t="s">
        <v>29</v>
      </c>
      <c r="M3982" t="str">
        <f>IF(K3982="No","No","Yes")</f>
        <v>Yes</v>
      </c>
      <c r="O3982" t="s">
        <v>19</v>
      </c>
      <c r="P3982" t="s">
        <v>20</v>
      </c>
      <c r="Q3982" t="s">
        <v>19</v>
      </c>
      <c r="R3982" t="s">
        <v>19</v>
      </c>
      <c r="S3982" t="s">
        <v>20</v>
      </c>
      <c r="T3982" t="s">
        <v>19</v>
      </c>
      <c r="U3982" t="s">
        <v>19</v>
      </c>
      <c r="V3982" s="14">
        <f t="shared" si="124"/>
        <v>6</v>
      </c>
      <c r="W3982" t="s">
        <v>23</v>
      </c>
      <c r="X3982" t="s">
        <v>19</v>
      </c>
      <c r="Y3982" t="s">
        <v>24</v>
      </c>
      <c r="Z3982">
        <v>105.7</v>
      </c>
      <c r="AA3982">
        <v>2979.5</v>
      </c>
      <c r="AB3982" s="10">
        <v>28</v>
      </c>
      <c r="AC3982" t="s">
        <v>19</v>
      </c>
      <c r="AD3982" s="10">
        <f t="shared" si="125"/>
        <v>1</v>
      </c>
      <c r="AE3982" s="13"/>
    </row>
    <row r="3983" spans="1:31">
      <c r="A3983">
        <v>3982</v>
      </c>
      <c r="B3983" t="s">
        <v>18</v>
      </c>
      <c r="D3983">
        <v>1</v>
      </c>
      <c r="E3983" t="s">
        <v>20</v>
      </c>
      <c r="G3983" t="s">
        <v>20</v>
      </c>
      <c r="I3983" t="s">
        <v>19</v>
      </c>
      <c r="K3983" t="s">
        <v>29</v>
      </c>
      <c r="M3983" t="str">
        <f>IF(K3983="No","No","Yes")</f>
        <v>Yes</v>
      </c>
      <c r="O3983" t="s">
        <v>19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19</v>
      </c>
      <c r="V3983" s="14">
        <f t="shared" si="124"/>
        <v>3</v>
      </c>
      <c r="W3983" t="s">
        <v>23</v>
      </c>
      <c r="X3983" t="s">
        <v>20</v>
      </c>
      <c r="Y3983" t="s">
        <v>24</v>
      </c>
      <c r="Z3983">
        <v>85.2</v>
      </c>
      <c r="AA3983">
        <v>695.75</v>
      </c>
      <c r="AB3983" s="10">
        <v>8</v>
      </c>
      <c r="AC3983" t="s">
        <v>20</v>
      </c>
      <c r="AD3983" s="10">
        <f t="shared" si="125"/>
        <v>0</v>
      </c>
      <c r="AE3983" s="13"/>
    </row>
    <row r="3984" spans="1:31">
      <c r="A3984">
        <v>3983</v>
      </c>
      <c r="B3984" t="s">
        <v>25</v>
      </c>
      <c r="D3984">
        <v>0</v>
      </c>
      <c r="E3984" t="s">
        <v>20</v>
      </c>
      <c r="G3984" t="s">
        <v>19</v>
      </c>
      <c r="I3984" t="s">
        <v>19</v>
      </c>
      <c r="K3984" t="s">
        <v>20</v>
      </c>
      <c r="M3984" t="str">
        <f>IF(K3984="No","No","Yes")</f>
        <v>No</v>
      </c>
      <c r="O3984" t="s">
        <v>19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31</v>
      </c>
      <c r="V3984" s="14">
        <f t="shared" si="124"/>
        <v>1</v>
      </c>
      <c r="W3984" t="s">
        <v>32</v>
      </c>
      <c r="X3984" t="s">
        <v>20</v>
      </c>
      <c r="Y3984" t="s">
        <v>27</v>
      </c>
      <c r="Z3984">
        <v>24.35</v>
      </c>
      <c r="AA3984">
        <v>1654.6</v>
      </c>
      <c r="AB3984" s="10">
        <v>71</v>
      </c>
      <c r="AC3984" t="s">
        <v>20</v>
      </c>
      <c r="AD3984" s="10">
        <f t="shared" si="125"/>
        <v>0</v>
      </c>
      <c r="AE3984" s="13"/>
    </row>
    <row r="3985" spans="1:31">
      <c r="A3985">
        <v>3984</v>
      </c>
      <c r="B3985" t="s">
        <v>25</v>
      </c>
      <c r="D3985">
        <v>0</v>
      </c>
      <c r="E3985" t="s">
        <v>20</v>
      </c>
      <c r="G3985" t="s">
        <v>20</v>
      </c>
      <c r="I3985" t="s">
        <v>21</v>
      </c>
      <c r="K3985" t="s">
        <v>22</v>
      </c>
      <c r="M3985" t="str">
        <f>IF(K3985="No","No","Yes")</f>
        <v>Yes</v>
      </c>
      <c r="O3985" t="s">
        <v>20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  <c r="V3985" s="14">
        <f t="shared" si="124"/>
        <v>1</v>
      </c>
      <c r="W3985" t="s">
        <v>23</v>
      </c>
      <c r="X3985" t="s">
        <v>19</v>
      </c>
      <c r="Y3985" t="s">
        <v>24</v>
      </c>
      <c r="Z3985">
        <v>24.25</v>
      </c>
      <c r="AA3985">
        <v>24.25</v>
      </c>
      <c r="AB3985" s="10">
        <v>1</v>
      </c>
      <c r="AC3985" t="s">
        <v>19</v>
      </c>
      <c r="AD3985" s="10">
        <f t="shared" si="125"/>
        <v>1</v>
      </c>
      <c r="AE3985" s="13"/>
    </row>
    <row r="3986" spans="1:31">
      <c r="A3986">
        <v>3985</v>
      </c>
      <c r="B3986" t="s">
        <v>18</v>
      </c>
      <c r="D3986">
        <v>0</v>
      </c>
      <c r="E3986" t="s">
        <v>19</v>
      </c>
      <c r="G3986" t="s">
        <v>19</v>
      </c>
      <c r="I3986" t="s">
        <v>19</v>
      </c>
      <c r="K3986" t="s">
        <v>20</v>
      </c>
      <c r="M3986" t="str">
        <f>IF(K3986="No","No","Yes")</f>
        <v>No</v>
      </c>
      <c r="O3986" t="s">
        <v>19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s="14">
        <f t="shared" si="124"/>
        <v>1</v>
      </c>
      <c r="W3986" t="s">
        <v>32</v>
      </c>
      <c r="X3986" t="s">
        <v>20</v>
      </c>
      <c r="Y3986" t="s">
        <v>28</v>
      </c>
      <c r="Z3986">
        <v>25.1</v>
      </c>
      <c r="AA3986">
        <v>1857.85</v>
      </c>
      <c r="AB3986" s="10">
        <v>72</v>
      </c>
      <c r="AC3986" t="s">
        <v>20</v>
      </c>
      <c r="AD3986" s="10">
        <f t="shared" si="125"/>
        <v>0</v>
      </c>
      <c r="AE3986" s="13"/>
    </row>
    <row r="3987" spans="1:31">
      <c r="A3987">
        <v>3986</v>
      </c>
      <c r="B3987" t="s">
        <v>25</v>
      </c>
      <c r="D3987">
        <v>1</v>
      </c>
      <c r="E3987" t="s">
        <v>19</v>
      </c>
      <c r="G3987" t="s">
        <v>20</v>
      </c>
      <c r="I3987" t="s">
        <v>20</v>
      </c>
      <c r="K3987" t="s">
        <v>22</v>
      </c>
      <c r="M3987" t="str">
        <f>IF(K3987="No","No","Yes")</f>
        <v>Yes</v>
      </c>
      <c r="O3987" t="s">
        <v>19</v>
      </c>
      <c r="P3987" t="s">
        <v>19</v>
      </c>
      <c r="Q3987" t="s">
        <v>19</v>
      </c>
      <c r="R3987" t="s">
        <v>20</v>
      </c>
      <c r="S3987" t="s">
        <v>20</v>
      </c>
      <c r="T3987" t="s">
        <v>20</v>
      </c>
      <c r="U3987" t="s">
        <v>20</v>
      </c>
      <c r="V3987" s="14">
        <f t="shared" si="124"/>
        <v>4</v>
      </c>
      <c r="W3987" t="s">
        <v>23</v>
      </c>
      <c r="X3987" t="s">
        <v>19</v>
      </c>
      <c r="Y3987" t="s">
        <v>28</v>
      </c>
      <c r="Z3987">
        <v>54.55</v>
      </c>
      <c r="AA3987">
        <v>825.1</v>
      </c>
      <c r="AB3987" s="10">
        <v>16</v>
      </c>
      <c r="AC3987" t="s">
        <v>20</v>
      </c>
      <c r="AD3987" s="10">
        <f t="shared" si="125"/>
        <v>0</v>
      </c>
      <c r="AE3987" s="13"/>
    </row>
    <row r="3988" spans="1:31">
      <c r="A3988">
        <v>3987</v>
      </c>
      <c r="B3988" t="s">
        <v>25</v>
      </c>
      <c r="D3988">
        <v>0</v>
      </c>
      <c r="E3988" t="s">
        <v>19</v>
      </c>
      <c r="G3988" t="s">
        <v>20</v>
      </c>
      <c r="I3988" t="s">
        <v>19</v>
      </c>
      <c r="K3988" t="s">
        <v>29</v>
      </c>
      <c r="M3988" t="str">
        <f>IF(K3988="No","No","Yes")</f>
        <v>Yes</v>
      </c>
      <c r="O3988" t="s">
        <v>19</v>
      </c>
      <c r="P3988" t="s">
        <v>19</v>
      </c>
      <c r="Q3988" t="s">
        <v>19</v>
      </c>
      <c r="R3988" t="s">
        <v>19</v>
      </c>
      <c r="S3988" t="s">
        <v>19</v>
      </c>
      <c r="T3988" t="s">
        <v>20</v>
      </c>
      <c r="U3988" t="s">
        <v>20</v>
      </c>
      <c r="V3988" s="14">
        <f t="shared" si="124"/>
        <v>6</v>
      </c>
      <c r="W3988" t="s">
        <v>32</v>
      </c>
      <c r="X3988" t="s">
        <v>20</v>
      </c>
      <c r="Y3988" t="s">
        <v>27</v>
      </c>
      <c r="Z3988">
        <v>96.6</v>
      </c>
      <c r="AA3988">
        <v>6424.25</v>
      </c>
      <c r="AB3988" s="10">
        <v>66</v>
      </c>
      <c r="AC3988" t="s">
        <v>20</v>
      </c>
      <c r="AD3988" s="10">
        <f t="shared" si="125"/>
        <v>0</v>
      </c>
      <c r="AE3988" s="13"/>
    </row>
    <row r="3989" spans="1:31">
      <c r="A3989">
        <v>3988</v>
      </c>
      <c r="B3989" t="s">
        <v>18</v>
      </c>
      <c r="D3989">
        <v>0</v>
      </c>
      <c r="E3989" t="s">
        <v>20</v>
      </c>
      <c r="G3989" t="s">
        <v>20</v>
      </c>
      <c r="I3989" t="s">
        <v>19</v>
      </c>
      <c r="K3989" t="s">
        <v>29</v>
      </c>
      <c r="M3989" t="str">
        <f>IF(K3989="No","No","Yes")</f>
        <v>Yes</v>
      </c>
      <c r="O3989" t="s">
        <v>19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  <c r="V3989" s="14">
        <f t="shared" si="124"/>
        <v>2</v>
      </c>
      <c r="W3989" t="s">
        <v>23</v>
      </c>
      <c r="X3989" t="s">
        <v>19</v>
      </c>
      <c r="Y3989" t="s">
        <v>24</v>
      </c>
      <c r="Z3989">
        <v>76.5</v>
      </c>
      <c r="AA3989">
        <v>837.95</v>
      </c>
      <c r="AB3989" s="10">
        <v>11</v>
      </c>
      <c r="AC3989" t="s">
        <v>19</v>
      </c>
      <c r="AD3989" s="10">
        <f t="shared" si="125"/>
        <v>1</v>
      </c>
      <c r="AE3989" s="13"/>
    </row>
    <row r="3990" spans="1:31">
      <c r="A3990">
        <v>3989</v>
      </c>
      <c r="B3990" t="s">
        <v>25</v>
      </c>
      <c r="D3990">
        <v>0</v>
      </c>
      <c r="E3990" t="s">
        <v>20</v>
      </c>
      <c r="G3990" t="s">
        <v>20</v>
      </c>
      <c r="I3990" t="s">
        <v>19</v>
      </c>
      <c r="K3990" t="s">
        <v>22</v>
      </c>
      <c r="M3990" t="str">
        <f>IF(K3990="No","No","Yes")</f>
        <v>Yes</v>
      </c>
      <c r="O3990" t="s">
        <v>19</v>
      </c>
      <c r="P3990" t="s">
        <v>19</v>
      </c>
      <c r="Q3990" t="s">
        <v>19</v>
      </c>
      <c r="R3990" t="s">
        <v>19</v>
      </c>
      <c r="S3990" t="s">
        <v>19</v>
      </c>
      <c r="T3990" t="s">
        <v>19</v>
      </c>
      <c r="U3990" t="s">
        <v>20</v>
      </c>
      <c r="V3990" s="14">
        <f t="shared" si="124"/>
        <v>7</v>
      </c>
      <c r="W3990" t="s">
        <v>26</v>
      </c>
      <c r="X3990" t="s">
        <v>19</v>
      </c>
      <c r="Y3990" t="s">
        <v>30</v>
      </c>
      <c r="Z3990">
        <v>81.150000000000006</v>
      </c>
      <c r="AA3990">
        <v>4126.2</v>
      </c>
      <c r="AB3990" s="10">
        <v>51</v>
      </c>
      <c r="AC3990" t="s">
        <v>20</v>
      </c>
      <c r="AD3990" s="10">
        <f t="shared" si="125"/>
        <v>0</v>
      </c>
      <c r="AE3990" s="13"/>
    </row>
    <row r="3991" spans="1:31">
      <c r="A3991">
        <v>3990</v>
      </c>
      <c r="B3991" t="s">
        <v>18</v>
      </c>
      <c r="D3991">
        <v>0</v>
      </c>
      <c r="E3991" t="s">
        <v>20</v>
      </c>
      <c r="G3991" t="s">
        <v>19</v>
      </c>
      <c r="I3991" t="s">
        <v>21</v>
      </c>
      <c r="K3991" t="s">
        <v>22</v>
      </c>
      <c r="M3991" t="str">
        <f>IF(K3991="No","No","Yes")</f>
        <v>Yes</v>
      </c>
      <c r="O3991" t="s">
        <v>20</v>
      </c>
      <c r="P3991" t="s">
        <v>19</v>
      </c>
      <c r="Q3991" t="s">
        <v>20</v>
      </c>
      <c r="R3991" t="s">
        <v>20</v>
      </c>
      <c r="S3991" t="s">
        <v>20</v>
      </c>
      <c r="T3991" t="s">
        <v>20</v>
      </c>
      <c r="U3991" t="s">
        <v>19</v>
      </c>
      <c r="V3991" s="14">
        <f t="shared" si="124"/>
        <v>3</v>
      </c>
      <c r="W3991" t="s">
        <v>23</v>
      </c>
      <c r="X3991" t="s">
        <v>19</v>
      </c>
      <c r="Y3991" t="s">
        <v>24</v>
      </c>
      <c r="Z3991">
        <v>38.5</v>
      </c>
      <c r="AA3991">
        <v>330.8</v>
      </c>
      <c r="AB3991" s="10">
        <v>8</v>
      </c>
      <c r="AC3991" t="s">
        <v>20</v>
      </c>
      <c r="AD3991" s="10">
        <f t="shared" si="125"/>
        <v>0</v>
      </c>
      <c r="AE3991" s="13"/>
    </row>
    <row r="3992" spans="1:31">
      <c r="A3992">
        <v>3991</v>
      </c>
      <c r="B3992" t="s">
        <v>25</v>
      </c>
      <c r="D3992">
        <v>0</v>
      </c>
      <c r="E3992" t="s">
        <v>20</v>
      </c>
      <c r="G3992" t="s">
        <v>20</v>
      </c>
      <c r="I3992" t="s">
        <v>20</v>
      </c>
      <c r="K3992" t="s">
        <v>29</v>
      </c>
      <c r="M3992" t="str">
        <f>IF(K3992="No","No","Yes")</f>
        <v>Yes</v>
      </c>
      <c r="O3992" t="s">
        <v>19</v>
      </c>
      <c r="P3992" t="s">
        <v>20</v>
      </c>
      <c r="Q3992" t="s">
        <v>20</v>
      </c>
      <c r="R3992" t="s">
        <v>20</v>
      </c>
      <c r="S3992" t="s">
        <v>20</v>
      </c>
      <c r="T3992" t="s">
        <v>19</v>
      </c>
      <c r="U3992" t="s">
        <v>19</v>
      </c>
      <c r="V3992" s="14">
        <f t="shared" si="124"/>
        <v>4</v>
      </c>
      <c r="W3992" t="s">
        <v>23</v>
      </c>
      <c r="X3992" t="s">
        <v>19</v>
      </c>
      <c r="Y3992" t="s">
        <v>24</v>
      </c>
      <c r="Z3992">
        <v>92.9</v>
      </c>
      <c r="AA3992">
        <v>1337.45</v>
      </c>
      <c r="AB3992" s="10">
        <v>14</v>
      </c>
      <c r="AC3992" t="s">
        <v>20</v>
      </c>
      <c r="AD3992" s="10">
        <f t="shared" si="125"/>
        <v>0</v>
      </c>
      <c r="AE3992" s="13"/>
    </row>
    <row r="3993" spans="1:31">
      <c r="A3993">
        <v>3992</v>
      </c>
      <c r="B3993" t="s">
        <v>18</v>
      </c>
      <c r="D3993">
        <v>0</v>
      </c>
      <c r="E3993" t="s">
        <v>20</v>
      </c>
      <c r="G3993" t="s">
        <v>20</v>
      </c>
      <c r="I3993" t="s">
        <v>19</v>
      </c>
      <c r="K3993" t="s">
        <v>29</v>
      </c>
      <c r="M3993" t="str">
        <f>IF(K3993="No","No","Yes")</f>
        <v>Yes</v>
      </c>
      <c r="O3993" t="s">
        <v>19</v>
      </c>
      <c r="P3993" t="s">
        <v>20</v>
      </c>
      <c r="Q3993" t="s">
        <v>19</v>
      </c>
      <c r="R3993" t="s">
        <v>20</v>
      </c>
      <c r="S3993" t="s">
        <v>19</v>
      </c>
      <c r="T3993" t="s">
        <v>20</v>
      </c>
      <c r="U3993" t="s">
        <v>19</v>
      </c>
      <c r="V3993" s="14">
        <f t="shared" si="124"/>
        <v>5</v>
      </c>
      <c r="W3993" t="s">
        <v>23</v>
      </c>
      <c r="X3993" t="s">
        <v>19</v>
      </c>
      <c r="Y3993" t="s">
        <v>24</v>
      </c>
      <c r="Z3993">
        <v>93.5</v>
      </c>
      <c r="AA3993">
        <v>362.2</v>
      </c>
      <c r="AB3993" s="10">
        <v>4</v>
      </c>
      <c r="AC3993" t="s">
        <v>19</v>
      </c>
      <c r="AD3993" s="10">
        <f t="shared" si="125"/>
        <v>1</v>
      </c>
      <c r="AE3993" s="13"/>
    </row>
    <row r="3994" spans="1:31">
      <c r="A3994">
        <v>3993</v>
      </c>
      <c r="B3994" t="s">
        <v>18</v>
      </c>
      <c r="D3994">
        <v>0</v>
      </c>
      <c r="E3994" t="s">
        <v>20</v>
      </c>
      <c r="G3994" t="s">
        <v>20</v>
      </c>
      <c r="I3994" t="s">
        <v>19</v>
      </c>
      <c r="K3994" t="s">
        <v>22</v>
      </c>
      <c r="M3994" t="str">
        <f>IF(K3994="No","No","Yes")</f>
        <v>Yes</v>
      </c>
      <c r="O3994" t="s">
        <v>19</v>
      </c>
      <c r="P3994" t="s">
        <v>19</v>
      </c>
      <c r="Q3994" t="s">
        <v>19</v>
      </c>
      <c r="R3994" t="s">
        <v>19</v>
      </c>
      <c r="S3994" t="s">
        <v>20</v>
      </c>
      <c r="T3994" t="s">
        <v>19</v>
      </c>
      <c r="U3994" t="s">
        <v>19</v>
      </c>
      <c r="V3994" s="14">
        <f t="shared" si="124"/>
        <v>7</v>
      </c>
      <c r="W3994" t="s">
        <v>32</v>
      </c>
      <c r="X3994" t="s">
        <v>20</v>
      </c>
      <c r="Y3994" t="s">
        <v>27</v>
      </c>
      <c r="Z3994">
        <v>84.7</v>
      </c>
      <c r="AA3994">
        <v>5991.05</v>
      </c>
      <c r="AB3994" s="10">
        <v>70</v>
      </c>
      <c r="AC3994" t="s">
        <v>20</v>
      </c>
      <c r="AD3994" s="10">
        <f t="shared" si="125"/>
        <v>0</v>
      </c>
      <c r="AE3994" s="13"/>
    </row>
    <row r="3995" spans="1:31">
      <c r="A3995">
        <v>3994</v>
      </c>
      <c r="B3995" t="s">
        <v>18</v>
      </c>
      <c r="D3995">
        <v>0</v>
      </c>
      <c r="E3995" t="s">
        <v>20</v>
      </c>
      <c r="G3995" t="s">
        <v>19</v>
      </c>
      <c r="I3995" t="s">
        <v>19</v>
      </c>
      <c r="K3995" t="s">
        <v>22</v>
      </c>
      <c r="M3995" t="str">
        <f>IF(K3995="No","No","Yes")</f>
        <v>Yes</v>
      </c>
      <c r="O3995" t="s">
        <v>19</v>
      </c>
      <c r="P3995" t="s">
        <v>19</v>
      </c>
      <c r="Q3995" t="s">
        <v>19</v>
      </c>
      <c r="R3995" t="s">
        <v>20</v>
      </c>
      <c r="S3995" t="s">
        <v>19</v>
      </c>
      <c r="T3995" t="s">
        <v>20</v>
      </c>
      <c r="U3995" t="s">
        <v>20</v>
      </c>
      <c r="V3995" s="14">
        <f t="shared" si="124"/>
        <v>5</v>
      </c>
      <c r="W3995" t="s">
        <v>32</v>
      </c>
      <c r="X3995" t="s">
        <v>20</v>
      </c>
      <c r="Y3995" t="s">
        <v>24</v>
      </c>
      <c r="Z3995">
        <v>66</v>
      </c>
      <c r="AA3995">
        <v>4891.5</v>
      </c>
      <c r="AB3995" s="10">
        <v>70</v>
      </c>
      <c r="AC3995" t="s">
        <v>20</v>
      </c>
      <c r="AD3995" s="10">
        <f t="shared" si="125"/>
        <v>0</v>
      </c>
      <c r="AE3995" s="13"/>
    </row>
    <row r="3996" spans="1:31">
      <c r="A3996">
        <v>3995</v>
      </c>
      <c r="B3996" t="s">
        <v>18</v>
      </c>
      <c r="D3996">
        <v>1</v>
      </c>
      <c r="E3996" t="s">
        <v>19</v>
      </c>
      <c r="G3996" t="s">
        <v>20</v>
      </c>
      <c r="I3996" t="s">
        <v>19</v>
      </c>
      <c r="K3996" t="s">
        <v>29</v>
      </c>
      <c r="M3996" t="str">
        <f>IF(K3996="No","No","Yes")</f>
        <v>Yes</v>
      </c>
      <c r="O3996" t="s">
        <v>19</v>
      </c>
      <c r="P3996" t="s">
        <v>20</v>
      </c>
      <c r="Q3996" t="s">
        <v>19</v>
      </c>
      <c r="R3996" t="s">
        <v>20</v>
      </c>
      <c r="S3996" t="s">
        <v>20</v>
      </c>
      <c r="T3996" t="s">
        <v>19</v>
      </c>
      <c r="U3996" t="s">
        <v>19</v>
      </c>
      <c r="V3996" s="14">
        <f t="shared" si="124"/>
        <v>5</v>
      </c>
      <c r="W3996" t="s">
        <v>26</v>
      </c>
      <c r="X3996" t="s">
        <v>19</v>
      </c>
      <c r="Y3996" t="s">
        <v>30</v>
      </c>
      <c r="Z3996">
        <v>101.5</v>
      </c>
      <c r="AA3996">
        <v>5373.1</v>
      </c>
      <c r="AB3996" s="10">
        <v>54</v>
      </c>
      <c r="AC3996" t="s">
        <v>19</v>
      </c>
      <c r="AD3996" s="10">
        <f t="shared" si="125"/>
        <v>1</v>
      </c>
      <c r="AE3996" s="13"/>
    </row>
    <row r="3997" spans="1:31">
      <c r="A3997">
        <v>3996</v>
      </c>
      <c r="B3997" t="s">
        <v>25</v>
      </c>
      <c r="D3997">
        <v>0</v>
      </c>
      <c r="E3997" t="s">
        <v>20</v>
      </c>
      <c r="G3997" t="s">
        <v>19</v>
      </c>
      <c r="I3997" t="s">
        <v>20</v>
      </c>
      <c r="K3997" t="s">
        <v>29</v>
      </c>
      <c r="M3997" t="str">
        <f>IF(K3997="No","No","Yes")</f>
        <v>Yes</v>
      </c>
      <c r="O3997" t="s">
        <v>19</v>
      </c>
      <c r="P3997" t="s">
        <v>19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  <c r="V3997" s="14">
        <f t="shared" si="124"/>
        <v>3</v>
      </c>
      <c r="W3997" t="s">
        <v>23</v>
      </c>
      <c r="X3997" t="s">
        <v>19</v>
      </c>
      <c r="Y3997" t="s">
        <v>28</v>
      </c>
      <c r="Z3997">
        <v>74.900000000000006</v>
      </c>
      <c r="AA3997">
        <v>2068.5500000000002</v>
      </c>
      <c r="AB3997" s="10">
        <v>28</v>
      </c>
      <c r="AC3997" t="s">
        <v>19</v>
      </c>
      <c r="AD3997" s="10">
        <f t="shared" si="125"/>
        <v>1</v>
      </c>
      <c r="AE3997" s="13"/>
    </row>
    <row r="3998" spans="1:31">
      <c r="A3998">
        <v>3997</v>
      </c>
      <c r="B3998" t="s">
        <v>25</v>
      </c>
      <c r="D3998">
        <v>0</v>
      </c>
      <c r="E3998" t="s">
        <v>20</v>
      </c>
      <c r="G3998" t="s">
        <v>20</v>
      </c>
      <c r="I3998" t="s">
        <v>20</v>
      </c>
      <c r="K3998" t="s">
        <v>20</v>
      </c>
      <c r="M3998" t="str">
        <f>IF(K3998="No","No","Yes")</f>
        <v>No</v>
      </c>
      <c r="O3998" t="s">
        <v>19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s="14">
        <f t="shared" si="124"/>
        <v>1</v>
      </c>
      <c r="W3998" t="s">
        <v>32</v>
      </c>
      <c r="X3998" t="s">
        <v>20</v>
      </c>
      <c r="Y3998" t="s">
        <v>27</v>
      </c>
      <c r="Z3998">
        <v>20.75</v>
      </c>
      <c r="AA3998">
        <v>487.05</v>
      </c>
      <c r="AB3998" s="10">
        <v>24</v>
      </c>
      <c r="AC3998" t="s">
        <v>20</v>
      </c>
      <c r="AD3998" s="10">
        <f t="shared" si="125"/>
        <v>0</v>
      </c>
      <c r="AE3998" s="13"/>
    </row>
    <row r="3999" spans="1:31">
      <c r="A3999">
        <v>3998</v>
      </c>
      <c r="B3999" t="s">
        <v>18</v>
      </c>
      <c r="D3999">
        <v>0</v>
      </c>
      <c r="E3999" t="s">
        <v>19</v>
      </c>
      <c r="G3999" t="s">
        <v>20</v>
      </c>
      <c r="I3999" t="s">
        <v>20</v>
      </c>
      <c r="K3999" t="s">
        <v>22</v>
      </c>
      <c r="M3999" t="str">
        <f>IF(K3999="No","No","Yes")</f>
        <v>Yes</v>
      </c>
      <c r="O3999" t="s">
        <v>19</v>
      </c>
      <c r="P3999" t="s">
        <v>20</v>
      </c>
      <c r="Q3999" t="s">
        <v>19</v>
      </c>
      <c r="R3999" t="s">
        <v>20</v>
      </c>
      <c r="S3999" t="s">
        <v>20</v>
      </c>
      <c r="T3999" t="s">
        <v>20</v>
      </c>
      <c r="U3999" t="s">
        <v>19</v>
      </c>
      <c r="V3999" s="14">
        <f t="shared" si="124"/>
        <v>4</v>
      </c>
      <c r="W3999" t="s">
        <v>32</v>
      </c>
      <c r="X3999" t="s">
        <v>19</v>
      </c>
      <c r="Y3999" t="s">
        <v>30</v>
      </c>
      <c r="Z3999">
        <v>61.45</v>
      </c>
      <c r="AA3999">
        <v>4131.2</v>
      </c>
      <c r="AB3999" s="10">
        <v>69</v>
      </c>
      <c r="AC3999" t="s">
        <v>20</v>
      </c>
      <c r="AD3999" s="10">
        <f t="shared" si="125"/>
        <v>0</v>
      </c>
      <c r="AE3999" s="13"/>
    </row>
    <row r="4000" spans="1:31">
      <c r="A4000">
        <v>3999</v>
      </c>
      <c r="B4000" t="s">
        <v>25</v>
      </c>
      <c r="D4000">
        <v>0</v>
      </c>
      <c r="E4000" t="s">
        <v>19</v>
      </c>
      <c r="G4000" t="s">
        <v>19</v>
      </c>
      <c r="I4000" t="s">
        <v>20</v>
      </c>
      <c r="K4000" t="s">
        <v>22</v>
      </c>
      <c r="M4000" t="str">
        <f>IF(K4000="No","No","Yes")</f>
        <v>Yes</v>
      </c>
      <c r="O4000" t="s">
        <v>19</v>
      </c>
      <c r="P4000" t="s">
        <v>19</v>
      </c>
      <c r="Q4000" t="s">
        <v>19</v>
      </c>
      <c r="R4000" t="s">
        <v>20</v>
      </c>
      <c r="S4000" t="s">
        <v>20</v>
      </c>
      <c r="T4000" t="s">
        <v>20</v>
      </c>
      <c r="U4000" t="s">
        <v>20</v>
      </c>
      <c r="V4000" s="14">
        <f t="shared" si="124"/>
        <v>4</v>
      </c>
      <c r="W4000" t="s">
        <v>23</v>
      </c>
      <c r="X4000" t="s">
        <v>20</v>
      </c>
      <c r="Y4000" t="s">
        <v>27</v>
      </c>
      <c r="Z4000">
        <v>54.5</v>
      </c>
      <c r="AA4000">
        <v>2301.15</v>
      </c>
      <c r="AB4000" s="10">
        <v>42</v>
      </c>
      <c r="AC4000" t="s">
        <v>20</v>
      </c>
      <c r="AD4000" s="10">
        <f t="shared" si="125"/>
        <v>0</v>
      </c>
      <c r="AE4000" s="13"/>
    </row>
    <row r="4001" spans="1:31">
      <c r="A4001">
        <v>4000</v>
      </c>
      <c r="B4001" t="s">
        <v>18</v>
      </c>
      <c r="D4001">
        <v>1</v>
      </c>
      <c r="E4001" t="s">
        <v>20</v>
      </c>
      <c r="G4001" t="s">
        <v>20</v>
      </c>
      <c r="I4001" t="s">
        <v>20</v>
      </c>
      <c r="K4001" t="s">
        <v>29</v>
      </c>
      <c r="M4001" t="str">
        <f>IF(K4001="No","No","Yes")</f>
        <v>Yes</v>
      </c>
      <c r="O4001" t="s">
        <v>19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  <c r="V4001" s="14">
        <f t="shared" si="124"/>
        <v>2</v>
      </c>
      <c r="W4001" t="s">
        <v>23</v>
      </c>
      <c r="X4001" t="s">
        <v>19</v>
      </c>
      <c r="Y4001" t="s">
        <v>24</v>
      </c>
      <c r="Z4001">
        <v>69.599999999999994</v>
      </c>
      <c r="AA4001">
        <v>131.65</v>
      </c>
      <c r="AB4001" s="10">
        <v>2</v>
      </c>
      <c r="AC4001" t="s">
        <v>19</v>
      </c>
      <c r="AD4001" s="10">
        <f t="shared" si="125"/>
        <v>1</v>
      </c>
      <c r="AE4001" s="13"/>
    </row>
    <row r="4002" spans="1:31">
      <c r="A4002">
        <v>4001</v>
      </c>
      <c r="B4002" t="s">
        <v>18</v>
      </c>
      <c r="D4002">
        <v>1</v>
      </c>
      <c r="E4002" t="s">
        <v>20</v>
      </c>
      <c r="G4002" t="s">
        <v>20</v>
      </c>
      <c r="I4002" t="s">
        <v>19</v>
      </c>
      <c r="K4002" t="s">
        <v>29</v>
      </c>
      <c r="M4002" t="str">
        <f>IF(K4002="No","No","Yes")</f>
        <v>Yes</v>
      </c>
      <c r="O4002" t="s">
        <v>19</v>
      </c>
      <c r="P4002" t="s">
        <v>20</v>
      </c>
      <c r="Q4002" t="s">
        <v>20</v>
      </c>
      <c r="R4002" t="s">
        <v>19</v>
      </c>
      <c r="S4002" t="s">
        <v>20</v>
      </c>
      <c r="T4002" t="s">
        <v>19</v>
      </c>
      <c r="U4002" t="s">
        <v>19</v>
      </c>
      <c r="V4002" s="14">
        <f t="shared" si="124"/>
        <v>5</v>
      </c>
      <c r="W4002" t="s">
        <v>23</v>
      </c>
      <c r="X4002" t="s">
        <v>19</v>
      </c>
      <c r="Y4002" t="s">
        <v>24</v>
      </c>
      <c r="Z4002">
        <v>99.75</v>
      </c>
      <c r="AA4002">
        <v>4036</v>
      </c>
      <c r="AB4002" s="10">
        <v>39</v>
      </c>
      <c r="AC4002" t="s">
        <v>20</v>
      </c>
      <c r="AD4002" s="10">
        <f t="shared" si="125"/>
        <v>0</v>
      </c>
      <c r="AE4002" s="13"/>
    </row>
    <row r="4003" spans="1:31">
      <c r="A4003">
        <v>4002</v>
      </c>
      <c r="B4003" t="s">
        <v>25</v>
      </c>
      <c r="D4003">
        <v>0</v>
      </c>
      <c r="E4003" t="s">
        <v>19</v>
      </c>
      <c r="G4003" t="s">
        <v>19</v>
      </c>
      <c r="I4003" t="s">
        <v>19</v>
      </c>
      <c r="K4003" t="s">
        <v>29</v>
      </c>
      <c r="M4003" t="str">
        <f>IF(K4003="No","No","Yes")</f>
        <v>Yes</v>
      </c>
      <c r="O4003" t="s">
        <v>19</v>
      </c>
      <c r="P4003" t="s">
        <v>20</v>
      </c>
      <c r="Q4003" t="s">
        <v>19</v>
      </c>
      <c r="R4003" t="s">
        <v>19</v>
      </c>
      <c r="S4003" t="s">
        <v>19</v>
      </c>
      <c r="T4003" t="s">
        <v>19</v>
      </c>
      <c r="U4003" t="s">
        <v>19</v>
      </c>
      <c r="V4003" s="14">
        <f t="shared" si="124"/>
        <v>7</v>
      </c>
      <c r="W4003" t="s">
        <v>32</v>
      </c>
      <c r="X4003" t="s">
        <v>19</v>
      </c>
      <c r="Y4003" t="s">
        <v>28</v>
      </c>
      <c r="Z4003">
        <v>109.75</v>
      </c>
      <c r="AA4003">
        <v>4900.6499999999996</v>
      </c>
      <c r="AB4003" s="10">
        <v>45</v>
      </c>
      <c r="AC4003" t="s">
        <v>20</v>
      </c>
      <c r="AD4003" s="10">
        <f t="shared" si="125"/>
        <v>0</v>
      </c>
      <c r="AE4003" s="13"/>
    </row>
    <row r="4004" spans="1:31">
      <c r="A4004">
        <v>4003</v>
      </c>
      <c r="B4004" t="s">
        <v>25</v>
      </c>
      <c r="D4004">
        <v>0</v>
      </c>
      <c r="E4004" t="s">
        <v>19</v>
      </c>
      <c r="G4004" t="s">
        <v>19</v>
      </c>
      <c r="I4004" t="s">
        <v>19</v>
      </c>
      <c r="K4004" t="s">
        <v>22</v>
      </c>
      <c r="M4004" t="str">
        <f>IF(K4004="No","No","Yes")</f>
        <v>Yes</v>
      </c>
      <c r="O4004" t="s">
        <v>19</v>
      </c>
      <c r="P4004" t="s">
        <v>19</v>
      </c>
      <c r="Q4004" t="s">
        <v>19</v>
      </c>
      <c r="R4004" t="s">
        <v>19</v>
      </c>
      <c r="S4004" t="s">
        <v>19</v>
      </c>
      <c r="T4004" t="s">
        <v>19</v>
      </c>
      <c r="U4004" t="s">
        <v>20</v>
      </c>
      <c r="V4004" s="14">
        <f t="shared" si="124"/>
        <v>7</v>
      </c>
      <c r="W4004" t="s">
        <v>32</v>
      </c>
      <c r="X4004" t="s">
        <v>19</v>
      </c>
      <c r="Y4004" t="s">
        <v>28</v>
      </c>
      <c r="Z4004">
        <v>80.849999999999994</v>
      </c>
      <c r="AA4004">
        <v>5727.45</v>
      </c>
      <c r="AB4004" s="10">
        <v>72</v>
      </c>
      <c r="AC4004" t="s">
        <v>20</v>
      </c>
      <c r="AD4004" s="10">
        <f t="shared" si="125"/>
        <v>0</v>
      </c>
      <c r="AE4004" s="13"/>
    </row>
    <row r="4005" spans="1:31">
      <c r="A4005">
        <v>4004</v>
      </c>
      <c r="B4005" t="s">
        <v>18</v>
      </c>
      <c r="D4005">
        <v>0</v>
      </c>
      <c r="E4005" t="s">
        <v>20</v>
      </c>
      <c r="G4005" t="s">
        <v>20</v>
      </c>
      <c r="I4005" t="s">
        <v>20</v>
      </c>
      <c r="K4005" t="s">
        <v>20</v>
      </c>
      <c r="M4005" t="str">
        <f>IF(K4005="No","No","Yes")</f>
        <v>No</v>
      </c>
      <c r="O4005" t="s">
        <v>19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s="14">
        <f t="shared" si="124"/>
        <v>1</v>
      </c>
      <c r="W4005" t="s">
        <v>32</v>
      </c>
      <c r="X4005" t="s">
        <v>20</v>
      </c>
      <c r="Y4005" t="s">
        <v>27</v>
      </c>
      <c r="Z4005">
        <v>20.3</v>
      </c>
      <c r="AA4005">
        <v>743.05</v>
      </c>
      <c r="AB4005" s="10">
        <v>38</v>
      </c>
      <c r="AC4005" t="s">
        <v>20</v>
      </c>
      <c r="AD4005" s="10">
        <f t="shared" si="125"/>
        <v>0</v>
      </c>
      <c r="AE4005" s="13"/>
    </row>
    <row r="4006" spans="1:31">
      <c r="A4006">
        <v>4005</v>
      </c>
      <c r="B4006" t="s">
        <v>25</v>
      </c>
      <c r="D4006">
        <v>0</v>
      </c>
      <c r="E4006" t="s">
        <v>19</v>
      </c>
      <c r="G4006" t="s">
        <v>20</v>
      </c>
      <c r="I4006" t="s">
        <v>19</v>
      </c>
      <c r="K4006" t="s">
        <v>22</v>
      </c>
      <c r="M4006" t="str">
        <f>IF(K4006="No","No","Yes")</f>
        <v>Yes</v>
      </c>
      <c r="O4006" t="s">
        <v>19</v>
      </c>
      <c r="P4006" t="s">
        <v>19</v>
      </c>
      <c r="Q4006" t="s">
        <v>19</v>
      </c>
      <c r="R4006" t="s">
        <v>19</v>
      </c>
      <c r="S4006" t="s">
        <v>19</v>
      </c>
      <c r="T4006" t="s">
        <v>20</v>
      </c>
      <c r="U4006" t="s">
        <v>20</v>
      </c>
      <c r="V4006" s="14">
        <f t="shared" si="124"/>
        <v>6</v>
      </c>
      <c r="W4006" t="s">
        <v>32</v>
      </c>
      <c r="X4006" t="s">
        <v>19</v>
      </c>
      <c r="Y4006" t="s">
        <v>28</v>
      </c>
      <c r="Z4006">
        <v>67.8</v>
      </c>
      <c r="AA4006">
        <v>4804.6499999999996</v>
      </c>
      <c r="AB4006" s="10">
        <v>72</v>
      </c>
      <c r="AC4006" t="s">
        <v>20</v>
      </c>
      <c r="AD4006" s="10">
        <f t="shared" si="125"/>
        <v>0</v>
      </c>
      <c r="AE4006" s="13"/>
    </row>
    <row r="4007" spans="1:31">
      <c r="A4007">
        <v>4006</v>
      </c>
      <c r="B4007" t="s">
        <v>25</v>
      </c>
      <c r="D4007">
        <v>0</v>
      </c>
      <c r="E4007" t="s">
        <v>20</v>
      </c>
      <c r="G4007" t="s">
        <v>20</v>
      </c>
      <c r="I4007" t="s">
        <v>19</v>
      </c>
      <c r="K4007" t="s">
        <v>20</v>
      </c>
      <c r="M4007" t="str">
        <f>IF(K4007="No","No","Yes")</f>
        <v>No</v>
      </c>
      <c r="O4007" t="s">
        <v>19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s="14">
        <f t="shared" si="124"/>
        <v>1</v>
      </c>
      <c r="W4007" t="s">
        <v>23</v>
      </c>
      <c r="X4007" t="s">
        <v>19</v>
      </c>
      <c r="Y4007" t="s">
        <v>27</v>
      </c>
      <c r="Z4007">
        <v>24.05</v>
      </c>
      <c r="AA4007">
        <v>24.05</v>
      </c>
      <c r="AB4007" s="10">
        <v>1</v>
      </c>
      <c r="AC4007" t="s">
        <v>19</v>
      </c>
      <c r="AD4007" s="10">
        <f t="shared" si="125"/>
        <v>1</v>
      </c>
      <c r="AE4007" s="13"/>
    </row>
    <row r="4008" spans="1:31">
      <c r="A4008">
        <v>4007</v>
      </c>
      <c r="B4008" t="s">
        <v>25</v>
      </c>
      <c r="D4008">
        <v>0</v>
      </c>
      <c r="E4008" t="s">
        <v>19</v>
      </c>
      <c r="G4008" t="s">
        <v>19</v>
      </c>
      <c r="I4008" t="s">
        <v>20</v>
      </c>
      <c r="K4008" t="s">
        <v>20</v>
      </c>
      <c r="M4008" t="str">
        <f>IF(K4008="No","No","Yes")</f>
        <v>No</v>
      </c>
      <c r="O4008" t="s">
        <v>19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s="14">
        <f t="shared" si="124"/>
        <v>1</v>
      </c>
      <c r="W4008" t="s">
        <v>32</v>
      </c>
      <c r="X4008" t="s">
        <v>19</v>
      </c>
      <c r="Y4008" t="s">
        <v>30</v>
      </c>
      <c r="Z4008">
        <v>19.8</v>
      </c>
      <c r="AA4008">
        <v>1414.65</v>
      </c>
      <c r="AB4008" s="10">
        <v>72</v>
      </c>
      <c r="AC4008" t="s">
        <v>20</v>
      </c>
      <c r="AD4008" s="10">
        <f t="shared" si="125"/>
        <v>0</v>
      </c>
      <c r="AE4008" s="13"/>
    </row>
    <row r="4009" spans="1:31">
      <c r="A4009">
        <v>4008</v>
      </c>
      <c r="B4009" t="s">
        <v>25</v>
      </c>
      <c r="D4009">
        <v>0</v>
      </c>
      <c r="E4009" t="s">
        <v>19</v>
      </c>
      <c r="G4009" t="s">
        <v>20</v>
      </c>
      <c r="I4009" t="s">
        <v>19</v>
      </c>
      <c r="K4009" t="s">
        <v>20</v>
      </c>
      <c r="M4009" t="str">
        <f>IF(K4009="No","No","Yes")</f>
        <v>No</v>
      </c>
      <c r="O4009" t="s">
        <v>19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31</v>
      </c>
      <c r="V4009" s="14">
        <f t="shared" si="124"/>
        <v>1</v>
      </c>
      <c r="W4009" t="s">
        <v>32</v>
      </c>
      <c r="X4009" t="s">
        <v>20</v>
      </c>
      <c r="Y4009" t="s">
        <v>28</v>
      </c>
      <c r="Z4009">
        <v>25.7</v>
      </c>
      <c r="AA4009">
        <v>1443.65</v>
      </c>
      <c r="AB4009" s="10">
        <v>55</v>
      </c>
      <c r="AC4009" t="s">
        <v>20</v>
      </c>
      <c r="AD4009" s="10">
        <f t="shared" si="125"/>
        <v>0</v>
      </c>
      <c r="AE4009" s="13"/>
    </row>
    <row r="4010" spans="1:31">
      <c r="A4010">
        <v>4009</v>
      </c>
      <c r="B4010" t="s">
        <v>18</v>
      </c>
      <c r="D4010">
        <v>0</v>
      </c>
      <c r="E4010" t="s">
        <v>19</v>
      </c>
      <c r="G4010" t="s">
        <v>19</v>
      </c>
      <c r="I4010" t="s">
        <v>21</v>
      </c>
      <c r="K4010" t="s">
        <v>22</v>
      </c>
      <c r="M4010" t="str">
        <f>IF(K4010="No","No","Yes")</f>
        <v>Yes</v>
      </c>
      <c r="O4010" t="s">
        <v>20</v>
      </c>
      <c r="P4010" t="s">
        <v>20</v>
      </c>
      <c r="Q4010" t="s">
        <v>20</v>
      </c>
      <c r="R4010" t="s">
        <v>19</v>
      </c>
      <c r="S4010" t="s">
        <v>19</v>
      </c>
      <c r="T4010" t="s">
        <v>19</v>
      </c>
      <c r="U4010" t="s">
        <v>19</v>
      </c>
      <c r="V4010" s="14">
        <f t="shared" si="124"/>
        <v>5</v>
      </c>
      <c r="W4010" t="s">
        <v>26</v>
      </c>
      <c r="X4010" t="s">
        <v>19</v>
      </c>
      <c r="Y4010" t="s">
        <v>24</v>
      </c>
      <c r="Z4010">
        <v>56.15</v>
      </c>
      <c r="AA4010">
        <v>2898.95</v>
      </c>
      <c r="AB4010" s="10">
        <v>51</v>
      </c>
      <c r="AC4010" t="s">
        <v>20</v>
      </c>
      <c r="AD4010" s="10">
        <f t="shared" si="125"/>
        <v>0</v>
      </c>
      <c r="AE4010" s="13"/>
    </row>
    <row r="4011" spans="1:31">
      <c r="A4011">
        <v>4010</v>
      </c>
      <c r="B4011" t="s">
        <v>25</v>
      </c>
      <c r="D4011">
        <v>0</v>
      </c>
      <c r="E4011" t="s">
        <v>20</v>
      </c>
      <c r="G4011" t="s">
        <v>20</v>
      </c>
      <c r="I4011" t="s">
        <v>20</v>
      </c>
      <c r="K4011" t="s">
        <v>22</v>
      </c>
      <c r="M4011" t="str">
        <f>IF(K4011="No","No","Yes")</f>
        <v>Yes</v>
      </c>
      <c r="O4011" t="s">
        <v>19</v>
      </c>
      <c r="P4011" t="s">
        <v>19</v>
      </c>
      <c r="Q4011" t="s">
        <v>19</v>
      </c>
      <c r="R4011" t="s">
        <v>19</v>
      </c>
      <c r="S4011" t="s">
        <v>19</v>
      </c>
      <c r="T4011" t="s">
        <v>19</v>
      </c>
      <c r="U4011" t="s">
        <v>19</v>
      </c>
      <c r="V4011" s="14">
        <f t="shared" si="124"/>
        <v>8</v>
      </c>
      <c r="W4011" t="s">
        <v>32</v>
      </c>
      <c r="X4011" t="s">
        <v>19</v>
      </c>
      <c r="Y4011" t="s">
        <v>28</v>
      </c>
      <c r="Z4011">
        <v>86.7</v>
      </c>
      <c r="AA4011">
        <v>5309.5</v>
      </c>
      <c r="AB4011" s="10">
        <v>63</v>
      </c>
      <c r="AC4011" t="s">
        <v>20</v>
      </c>
      <c r="AD4011" s="10">
        <f t="shared" si="125"/>
        <v>0</v>
      </c>
      <c r="AE4011" s="13"/>
    </row>
    <row r="4012" spans="1:31">
      <c r="A4012">
        <v>4011</v>
      </c>
      <c r="B4012" t="s">
        <v>18</v>
      </c>
      <c r="D4012">
        <v>0</v>
      </c>
      <c r="E4012" t="s">
        <v>20</v>
      </c>
      <c r="G4012" t="s">
        <v>20</v>
      </c>
      <c r="I4012" t="s">
        <v>20</v>
      </c>
      <c r="K4012" t="s">
        <v>20</v>
      </c>
      <c r="M4012" t="str">
        <f>IF(K4012="No","No","Yes")</f>
        <v>No</v>
      </c>
      <c r="O4012" t="s">
        <v>19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s="14">
        <f t="shared" si="124"/>
        <v>1</v>
      </c>
      <c r="W4012" t="s">
        <v>23</v>
      </c>
      <c r="X4012" t="s">
        <v>20</v>
      </c>
      <c r="Y4012" t="s">
        <v>27</v>
      </c>
      <c r="Z4012">
        <v>20.399999999999999</v>
      </c>
      <c r="AA4012">
        <v>20.399999999999999</v>
      </c>
      <c r="AB4012" s="10">
        <v>1</v>
      </c>
      <c r="AC4012" t="s">
        <v>20</v>
      </c>
      <c r="AD4012" s="10">
        <f t="shared" si="125"/>
        <v>0</v>
      </c>
      <c r="AE4012" s="13"/>
    </row>
    <row r="4013" spans="1:31">
      <c r="A4013">
        <v>4012</v>
      </c>
      <c r="B4013" t="s">
        <v>18</v>
      </c>
      <c r="D4013">
        <v>0</v>
      </c>
      <c r="E4013" t="s">
        <v>19</v>
      </c>
      <c r="G4013" t="s">
        <v>19</v>
      </c>
      <c r="I4013" t="s">
        <v>20</v>
      </c>
      <c r="K4013" t="s">
        <v>20</v>
      </c>
      <c r="M4013" t="str">
        <f>IF(K4013="No","No","Yes")</f>
        <v>No</v>
      </c>
      <c r="O4013" t="s">
        <v>19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31</v>
      </c>
      <c r="V4013" s="14">
        <f t="shared" si="124"/>
        <v>1</v>
      </c>
      <c r="W4013" t="s">
        <v>32</v>
      </c>
      <c r="X4013" t="s">
        <v>19</v>
      </c>
      <c r="Y4013" t="s">
        <v>27</v>
      </c>
      <c r="Z4013">
        <v>19.649999999999999</v>
      </c>
      <c r="AA4013">
        <v>451.55</v>
      </c>
      <c r="AB4013" s="10">
        <v>23</v>
      </c>
      <c r="AC4013" t="s">
        <v>20</v>
      </c>
      <c r="AD4013" s="10">
        <f t="shared" si="125"/>
        <v>0</v>
      </c>
      <c r="AE4013" s="13"/>
    </row>
    <row r="4014" spans="1:31">
      <c r="A4014">
        <v>4013</v>
      </c>
      <c r="B4014" t="s">
        <v>18</v>
      </c>
      <c r="D4014">
        <v>0</v>
      </c>
      <c r="E4014" t="s">
        <v>20</v>
      </c>
      <c r="G4014" t="s">
        <v>20</v>
      </c>
      <c r="I4014" t="s">
        <v>20</v>
      </c>
      <c r="K4014" t="s">
        <v>22</v>
      </c>
      <c r="M4014" t="str">
        <f>IF(K4014="No","No","Yes")</f>
        <v>Yes</v>
      </c>
      <c r="O4014" t="s">
        <v>19</v>
      </c>
      <c r="P4014" t="s">
        <v>20</v>
      </c>
      <c r="Q4014" t="s">
        <v>19</v>
      </c>
      <c r="R4014" t="s">
        <v>20</v>
      </c>
      <c r="S4014" t="s">
        <v>20</v>
      </c>
      <c r="T4014" t="s">
        <v>20</v>
      </c>
      <c r="U4014" t="s">
        <v>20</v>
      </c>
      <c r="V4014" s="14">
        <f t="shared" si="124"/>
        <v>3</v>
      </c>
      <c r="W4014" t="s">
        <v>23</v>
      </c>
      <c r="X4014" t="s">
        <v>20</v>
      </c>
      <c r="Y4014" t="s">
        <v>24</v>
      </c>
      <c r="Z4014">
        <v>50.55</v>
      </c>
      <c r="AA4014">
        <v>50.55</v>
      </c>
      <c r="AB4014" s="10">
        <v>1</v>
      </c>
      <c r="AC4014" t="s">
        <v>19</v>
      </c>
      <c r="AD4014" s="10">
        <f t="shared" si="125"/>
        <v>1</v>
      </c>
      <c r="AE4014" s="13"/>
    </row>
    <row r="4015" spans="1:31">
      <c r="A4015">
        <v>4014</v>
      </c>
      <c r="B4015" t="s">
        <v>18</v>
      </c>
      <c r="D4015">
        <v>0</v>
      </c>
      <c r="E4015" t="s">
        <v>20</v>
      </c>
      <c r="G4015" t="s">
        <v>20</v>
      </c>
      <c r="I4015" t="s">
        <v>19</v>
      </c>
      <c r="K4015" t="s">
        <v>22</v>
      </c>
      <c r="M4015" t="str">
        <f>IF(K4015="No","No","Yes")</f>
        <v>Yes</v>
      </c>
      <c r="O4015" t="s">
        <v>19</v>
      </c>
      <c r="P4015" t="s">
        <v>20</v>
      </c>
      <c r="Q4015" t="s">
        <v>20</v>
      </c>
      <c r="R4015" t="s">
        <v>20</v>
      </c>
      <c r="S4015" t="s">
        <v>19</v>
      </c>
      <c r="T4015" t="s">
        <v>20</v>
      </c>
      <c r="U4015" t="s">
        <v>20</v>
      </c>
      <c r="V4015" s="14">
        <f t="shared" si="124"/>
        <v>3</v>
      </c>
      <c r="W4015" t="s">
        <v>23</v>
      </c>
      <c r="X4015" t="s">
        <v>19</v>
      </c>
      <c r="Y4015" t="s">
        <v>27</v>
      </c>
      <c r="Z4015">
        <v>54.35</v>
      </c>
      <c r="AA4015">
        <v>117.05</v>
      </c>
      <c r="AB4015" s="10">
        <v>2</v>
      </c>
      <c r="AC4015" t="s">
        <v>20</v>
      </c>
      <c r="AD4015" s="10">
        <f t="shared" si="125"/>
        <v>0</v>
      </c>
      <c r="AE4015" s="13"/>
    </row>
    <row r="4016" spans="1:31">
      <c r="A4016">
        <v>4015</v>
      </c>
      <c r="B4016" t="s">
        <v>18</v>
      </c>
      <c r="D4016">
        <v>1</v>
      </c>
      <c r="E4016" t="s">
        <v>20</v>
      </c>
      <c r="G4016" t="s">
        <v>20</v>
      </c>
      <c r="I4016" t="s">
        <v>19</v>
      </c>
      <c r="K4016" t="s">
        <v>29</v>
      </c>
      <c r="M4016" t="str">
        <f>IF(K4016="No","No","Yes")</f>
        <v>Yes</v>
      </c>
      <c r="O4016" t="s">
        <v>19</v>
      </c>
      <c r="P4016" t="s">
        <v>19</v>
      </c>
      <c r="Q4016" t="s">
        <v>19</v>
      </c>
      <c r="R4016" t="s">
        <v>19</v>
      </c>
      <c r="S4016" t="s">
        <v>20</v>
      </c>
      <c r="T4016" t="s">
        <v>19</v>
      </c>
      <c r="U4016" t="s">
        <v>19</v>
      </c>
      <c r="V4016" s="14">
        <f t="shared" si="124"/>
        <v>7</v>
      </c>
      <c r="W4016" t="s">
        <v>23</v>
      </c>
      <c r="X4016" t="s">
        <v>20</v>
      </c>
      <c r="Y4016" t="s">
        <v>30</v>
      </c>
      <c r="Z4016">
        <v>108.1</v>
      </c>
      <c r="AA4016">
        <v>5839.3</v>
      </c>
      <c r="AB4016" s="10">
        <v>52</v>
      </c>
      <c r="AC4016" t="s">
        <v>20</v>
      </c>
      <c r="AD4016" s="10">
        <f t="shared" si="125"/>
        <v>0</v>
      </c>
      <c r="AE4016" s="13"/>
    </row>
    <row r="4017" spans="1:31">
      <c r="A4017">
        <v>4016</v>
      </c>
      <c r="B4017" t="s">
        <v>18</v>
      </c>
      <c r="D4017">
        <v>0</v>
      </c>
      <c r="E4017" t="s">
        <v>20</v>
      </c>
      <c r="G4017" t="s">
        <v>20</v>
      </c>
      <c r="I4017" t="s">
        <v>19</v>
      </c>
      <c r="K4017" t="s">
        <v>22</v>
      </c>
      <c r="M4017" t="str">
        <f>IF(K4017="No","No","Yes")</f>
        <v>Yes</v>
      </c>
      <c r="O4017" t="s">
        <v>19</v>
      </c>
      <c r="P4017" t="s">
        <v>19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  <c r="V4017" s="14">
        <f t="shared" si="124"/>
        <v>3</v>
      </c>
      <c r="W4017" t="s">
        <v>26</v>
      </c>
      <c r="X4017" t="s">
        <v>20</v>
      </c>
      <c r="Y4017" t="s">
        <v>27</v>
      </c>
      <c r="Z4017">
        <v>54.45</v>
      </c>
      <c r="AA4017">
        <v>1893.5</v>
      </c>
      <c r="AB4017" s="10">
        <v>36</v>
      </c>
      <c r="AC4017" t="s">
        <v>20</v>
      </c>
      <c r="AD4017" s="10">
        <f t="shared" si="125"/>
        <v>0</v>
      </c>
      <c r="AE4017" s="13"/>
    </row>
    <row r="4018" spans="1:31">
      <c r="A4018">
        <v>4017</v>
      </c>
      <c r="B4018" t="s">
        <v>18</v>
      </c>
      <c r="D4018">
        <v>0</v>
      </c>
      <c r="E4018" t="s">
        <v>20</v>
      </c>
      <c r="G4018" t="s">
        <v>20</v>
      </c>
      <c r="I4018" t="s">
        <v>20</v>
      </c>
      <c r="K4018" t="s">
        <v>22</v>
      </c>
      <c r="M4018" t="str">
        <f>IF(K4018="No","No","Yes")</f>
        <v>Yes</v>
      </c>
      <c r="O4018" t="s">
        <v>19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20</v>
      </c>
      <c r="V4018" s="14">
        <f t="shared" si="124"/>
        <v>2</v>
      </c>
      <c r="W4018" t="s">
        <v>23</v>
      </c>
      <c r="X4018" t="s">
        <v>20</v>
      </c>
      <c r="Y4018" t="s">
        <v>27</v>
      </c>
      <c r="Z4018">
        <v>45.35</v>
      </c>
      <c r="AA4018">
        <v>45.35</v>
      </c>
      <c r="AB4018" s="10">
        <v>1</v>
      </c>
      <c r="AC4018" t="s">
        <v>20</v>
      </c>
      <c r="AD4018" s="10">
        <f t="shared" si="125"/>
        <v>0</v>
      </c>
      <c r="AE4018" s="13"/>
    </row>
    <row r="4019" spans="1:31">
      <c r="A4019">
        <v>4018</v>
      </c>
      <c r="B4019" t="s">
        <v>18</v>
      </c>
      <c r="D4019">
        <v>0</v>
      </c>
      <c r="E4019" t="s">
        <v>20</v>
      </c>
      <c r="G4019" t="s">
        <v>20</v>
      </c>
      <c r="I4019" t="s">
        <v>19</v>
      </c>
      <c r="K4019" t="s">
        <v>22</v>
      </c>
      <c r="M4019" t="str">
        <f>IF(K4019="No","No","Yes")</f>
        <v>Yes</v>
      </c>
      <c r="O4019" t="s">
        <v>19</v>
      </c>
      <c r="P4019" t="s">
        <v>19</v>
      </c>
      <c r="Q4019" t="s">
        <v>20</v>
      </c>
      <c r="R4019" t="s">
        <v>19</v>
      </c>
      <c r="S4019" t="s">
        <v>20</v>
      </c>
      <c r="T4019" t="s">
        <v>20</v>
      </c>
      <c r="U4019" t="s">
        <v>20</v>
      </c>
      <c r="V4019" s="14">
        <f t="shared" si="124"/>
        <v>4</v>
      </c>
      <c r="W4019" t="s">
        <v>26</v>
      </c>
      <c r="X4019" t="s">
        <v>20</v>
      </c>
      <c r="Y4019" t="s">
        <v>27</v>
      </c>
      <c r="Z4019">
        <v>59</v>
      </c>
      <c r="AA4019">
        <v>1654.45</v>
      </c>
      <c r="AB4019" s="10">
        <v>28</v>
      </c>
      <c r="AC4019" t="s">
        <v>20</v>
      </c>
      <c r="AD4019" s="10">
        <f t="shared" si="125"/>
        <v>0</v>
      </c>
      <c r="AE4019" s="13"/>
    </row>
    <row r="4020" spans="1:31">
      <c r="A4020">
        <v>4019</v>
      </c>
      <c r="B4020" t="s">
        <v>18</v>
      </c>
      <c r="D4020">
        <v>0</v>
      </c>
      <c r="E4020" t="s">
        <v>19</v>
      </c>
      <c r="G4020" t="s">
        <v>19</v>
      </c>
      <c r="I4020" t="s">
        <v>20</v>
      </c>
      <c r="K4020" t="s">
        <v>22</v>
      </c>
      <c r="M4020" t="str">
        <f>IF(K4020="No","No","Yes")</f>
        <v>Yes</v>
      </c>
      <c r="O4020" t="s">
        <v>19</v>
      </c>
      <c r="P4020" t="s">
        <v>19</v>
      </c>
      <c r="Q4020" t="s">
        <v>19</v>
      </c>
      <c r="R4020" t="s">
        <v>19</v>
      </c>
      <c r="S4020" t="s">
        <v>20</v>
      </c>
      <c r="T4020" t="s">
        <v>19</v>
      </c>
      <c r="U4020" t="s">
        <v>20</v>
      </c>
      <c r="V4020" s="14">
        <f t="shared" si="124"/>
        <v>6</v>
      </c>
      <c r="W4020" t="s">
        <v>26</v>
      </c>
      <c r="X4020" t="s">
        <v>20</v>
      </c>
      <c r="Y4020" t="s">
        <v>24</v>
      </c>
      <c r="Z4020">
        <v>69.45</v>
      </c>
      <c r="AA4020">
        <v>477.05</v>
      </c>
      <c r="AB4020" s="10">
        <v>7</v>
      </c>
      <c r="AC4020" t="s">
        <v>20</v>
      </c>
      <c r="AD4020" s="10">
        <f t="shared" si="125"/>
        <v>0</v>
      </c>
      <c r="AE4020" s="13"/>
    </row>
    <row r="4021" spans="1:31">
      <c r="A4021">
        <v>4020</v>
      </c>
      <c r="B4021" t="s">
        <v>25</v>
      </c>
      <c r="D4021">
        <v>0</v>
      </c>
      <c r="E4021" t="s">
        <v>20</v>
      </c>
      <c r="G4021" t="s">
        <v>20</v>
      </c>
      <c r="I4021" t="s">
        <v>19</v>
      </c>
      <c r="K4021" t="s">
        <v>29</v>
      </c>
      <c r="M4021" t="str">
        <f>IF(K4021="No","No","Yes")</f>
        <v>Yes</v>
      </c>
      <c r="O4021" t="s">
        <v>19</v>
      </c>
      <c r="P4021" t="s">
        <v>20</v>
      </c>
      <c r="Q4021" t="s">
        <v>19</v>
      </c>
      <c r="R4021" t="s">
        <v>20</v>
      </c>
      <c r="S4021" t="s">
        <v>20</v>
      </c>
      <c r="T4021" t="s">
        <v>19</v>
      </c>
      <c r="U4021" t="s">
        <v>19</v>
      </c>
      <c r="V4021" s="14">
        <f t="shared" si="124"/>
        <v>5</v>
      </c>
      <c r="W4021" t="s">
        <v>23</v>
      </c>
      <c r="X4021" t="s">
        <v>19</v>
      </c>
      <c r="Y4021" t="s">
        <v>24</v>
      </c>
      <c r="Z4021">
        <v>100.55</v>
      </c>
      <c r="AA4021">
        <v>1415.55</v>
      </c>
      <c r="AB4021" s="10">
        <v>14</v>
      </c>
      <c r="AC4021" t="s">
        <v>19</v>
      </c>
      <c r="AD4021" s="10">
        <f t="shared" si="125"/>
        <v>1</v>
      </c>
      <c r="AE4021" s="13"/>
    </row>
    <row r="4022" spans="1:31">
      <c r="A4022">
        <v>4021</v>
      </c>
      <c r="B4022" t="s">
        <v>25</v>
      </c>
      <c r="D4022">
        <v>1</v>
      </c>
      <c r="E4022" t="s">
        <v>19</v>
      </c>
      <c r="G4022" t="s">
        <v>20</v>
      </c>
      <c r="I4022" t="s">
        <v>21</v>
      </c>
      <c r="K4022" t="s">
        <v>22</v>
      </c>
      <c r="M4022" t="str">
        <f>IF(K4022="No","No","Yes")</f>
        <v>Yes</v>
      </c>
      <c r="O4022" t="s">
        <v>20</v>
      </c>
      <c r="P4022" t="s">
        <v>19</v>
      </c>
      <c r="Q4022" t="s">
        <v>19</v>
      </c>
      <c r="R4022" t="s">
        <v>19</v>
      </c>
      <c r="S4022" t="s">
        <v>19</v>
      </c>
      <c r="T4022" t="s">
        <v>19</v>
      </c>
      <c r="U4022" t="s">
        <v>19</v>
      </c>
      <c r="V4022" s="14">
        <f t="shared" si="124"/>
        <v>7</v>
      </c>
      <c r="W4022" t="s">
        <v>32</v>
      </c>
      <c r="X4022" t="s">
        <v>19</v>
      </c>
      <c r="Y4022" t="s">
        <v>30</v>
      </c>
      <c r="Z4022">
        <v>64.95</v>
      </c>
      <c r="AA4022">
        <v>4546</v>
      </c>
      <c r="AB4022" s="10">
        <v>72</v>
      </c>
      <c r="AC4022" t="s">
        <v>20</v>
      </c>
      <c r="AD4022" s="10">
        <f t="shared" si="125"/>
        <v>0</v>
      </c>
      <c r="AE4022" s="13"/>
    </row>
    <row r="4023" spans="1:31">
      <c r="A4023">
        <v>4022</v>
      </c>
      <c r="B4023" t="s">
        <v>18</v>
      </c>
      <c r="D4023">
        <v>0</v>
      </c>
      <c r="E4023" t="s">
        <v>19</v>
      </c>
      <c r="G4023" t="s">
        <v>19</v>
      </c>
      <c r="I4023" t="s">
        <v>20</v>
      </c>
      <c r="K4023" t="s">
        <v>20</v>
      </c>
      <c r="M4023" t="str">
        <f>IF(K4023="No","No","Yes")</f>
        <v>No</v>
      </c>
      <c r="O4023" t="s">
        <v>19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s="14">
        <f t="shared" si="124"/>
        <v>1</v>
      </c>
      <c r="W4023" t="s">
        <v>23</v>
      </c>
      <c r="X4023" t="s">
        <v>19</v>
      </c>
      <c r="Y4023" t="s">
        <v>27</v>
      </c>
      <c r="Z4023">
        <v>20.5</v>
      </c>
      <c r="AA4023">
        <v>20.5</v>
      </c>
      <c r="AB4023" s="10">
        <v>1</v>
      </c>
      <c r="AC4023" t="s">
        <v>19</v>
      </c>
      <c r="AD4023" s="10">
        <f t="shared" si="125"/>
        <v>1</v>
      </c>
      <c r="AE4023" s="13"/>
    </row>
    <row r="4024" spans="1:31">
      <c r="A4024">
        <v>4023</v>
      </c>
      <c r="B4024" t="s">
        <v>18</v>
      </c>
      <c r="D4024">
        <v>0</v>
      </c>
      <c r="E4024" t="s">
        <v>20</v>
      </c>
      <c r="G4024" t="s">
        <v>20</v>
      </c>
      <c r="I4024" t="s">
        <v>20</v>
      </c>
      <c r="K4024" t="s">
        <v>20</v>
      </c>
      <c r="M4024" t="str">
        <f>IF(K4024="No","No","Yes")</f>
        <v>No</v>
      </c>
      <c r="O4024" t="s">
        <v>19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 s="14">
        <f t="shared" si="124"/>
        <v>1</v>
      </c>
      <c r="W4024" t="s">
        <v>23</v>
      </c>
      <c r="X4024" t="s">
        <v>20</v>
      </c>
      <c r="Y4024" t="s">
        <v>27</v>
      </c>
      <c r="Z4024">
        <v>18.850000000000001</v>
      </c>
      <c r="AA4024">
        <v>163.19999999999999</v>
      </c>
      <c r="AB4024" s="10">
        <v>10</v>
      </c>
      <c r="AC4024" t="s">
        <v>20</v>
      </c>
      <c r="AD4024" s="10">
        <f t="shared" si="125"/>
        <v>0</v>
      </c>
      <c r="AE4024" s="13"/>
    </row>
    <row r="4025" spans="1:31">
      <c r="A4025">
        <v>4024</v>
      </c>
      <c r="B4025" t="s">
        <v>25</v>
      </c>
      <c r="D4025">
        <v>0</v>
      </c>
      <c r="E4025" t="s">
        <v>20</v>
      </c>
      <c r="G4025" t="s">
        <v>20</v>
      </c>
      <c r="I4025" t="s">
        <v>20</v>
      </c>
      <c r="K4025" t="s">
        <v>20</v>
      </c>
      <c r="M4025" t="str">
        <f>IF(K4025="No","No","Yes")</f>
        <v>No</v>
      </c>
      <c r="O4025" t="s">
        <v>19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s="14">
        <f t="shared" si="124"/>
        <v>1</v>
      </c>
      <c r="W4025" t="s">
        <v>26</v>
      </c>
      <c r="X4025" t="s">
        <v>20</v>
      </c>
      <c r="Y4025" t="s">
        <v>28</v>
      </c>
      <c r="Z4025">
        <v>19.8</v>
      </c>
      <c r="AA4025">
        <v>849.9</v>
      </c>
      <c r="AB4025" s="10">
        <v>42</v>
      </c>
      <c r="AC4025" t="s">
        <v>20</v>
      </c>
      <c r="AD4025" s="10">
        <f t="shared" si="125"/>
        <v>0</v>
      </c>
      <c r="AE4025" s="13"/>
    </row>
    <row r="4026" spans="1:31">
      <c r="A4026">
        <v>4025</v>
      </c>
      <c r="B4026" t="s">
        <v>18</v>
      </c>
      <c r="D4026">
        <v>0</v>
      </c>
      <c r="E4026" t="s">
        <v>20</v>
      </c>
      <c r="G4026" t="s">
        <v>20</v>
      </c>
      <c r="I4026" t="s">
        <v>21</v>
      </c>
      <c r="K4026" t="s">
        <v>22</v>
      </c>
      <c r="M4026" t="str">
        <f>IF(K4026="No","No","Yes")</f>
        <v>Yes</v>
      </c>
      <c r="O4026" t="s">
        <v>20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20</v>
      </c>
      <c r="V4026" s="14">
        <f t="shared" si="124"/>
        <v>1</v>
      </c>
      <c r="W4026" t="s">
        <v>23</v>
      </c>
      <c r="X4026" t="s">
        <v>20</v>
      </c>
      <c r="Y4026" t="s">
        <v>28</v>
      </c>
      <c r="Z4026">
        <v>25.05</v>
      </c>
      <c r="AA4026">
        <v>189.95</v>
      </c>
      <c r="AB4026" s="10">
        <v>7</v>
      </c>
      <c r="AC4026" t="s">
        <v>20</v>
      </c>
      <c r="AD4026" s="10">
        <f t="shared" si="125"/>
        <v>0</v>
      </c>
      <c r="AE4026" s="13"/>
    </row>
    <row r="4027" spans="1:31">
      <c r="A4027">
        <v>4026</v>
      </c>
      <c r="B4027" t="s">
        <v>25</v>
      </c>
      <c r="D4027">
        <v>0</v>
      </c>
      <c r="E4027" t="s">
        <v>20</v>
      </c>
      <c r="G4027" t="s">
        <v>20</v>
      </c>
      <c r="I4027" t="s">
        <v>20</v>
      </c>
      <c r="K4027" t="s">
        <v>29</v>
      </c>
      <c r="M4027" t="str">
        <f>IF(K4027="No","No","Yes")</f>
        <v>Yes</v>
      </c>
      <c r="O4027" t="s">
        <v>19</v>
      </c>
      <c r="P4027" t="s">
        <v>20</v>
      </c>
      <c r="Q4027" t="s">
        <v>20</v>
      </c>
      <c r="R4027" t="s">
        <v>19</v>
      </c>
      <c r="S4027" t="s">
        <v>20</v>
      </c>
      <c r="T4027" t="s">
        <v>20</v>
      </c>
      <c r="U4027" t="s">
        <v>20</v>
      </c>
      <c r="V4027" s="14">
        <f t="shared" si="124"/>
        <v>3</v>
      </c>
      <c r="W4027" t="s">
        <v>23</v>
      </c>
      <c r="X4027" t="s">
        <v>19</v>
      </c>
      <c r="Y4027" t="s">
        <v>28</v>
      </c>
      <c r="Z4027">
        <v>74.8</v>
      </c>
      <c r="AA4027">
        <v>321.89999999999998</v>
      </c>
      <c r="AB4027" s="10">
        <v>4</v>
      </c>
      <c r="AC4027" t="s">
        <v>19</v>
      </c>
      <c r="AD4027" s="10">
        <f t="shared" si="125"/>
        <v>1</v>
      </c>
      <c r="AE4027" s="13"/>
    </row>
    <row r="4028" spans="1:31">
      <c r="A4028">
        <v>4027</v>
      </c>
      <c r="B4028" t="s">
        <v>25</v>
      </c>
      <c r="D4028">
        <v>0</v>
      </c>
      <c r="E4028" t="s">
        <v>19</v>
      </c>
      <c r="G4028" t="s">
        <v>19</v>
      </c>
      <c r="I4028" t="s">
        <v>19</v>
      </c>
      <c r="K4028" t="s">
        <v>29</v>
      </c>
      <c r="M4028" t="str">
        <f>IF(K4028="No","No","Yes")</f>
        <v>Yes</v>
      </c>
      <c r="O4028" t="s">
        <v>19</v>
      </c>
      <c r="P4028" t="s">
        <v>19</v>
      </c>
      <c r="Q4028" t="s">
        <v>19</v>
      </c>
      <c r="R4028" t="s">
        <v>19</v>
      </c>
      <c r="S4028" t="s">
        <v>19</v>
      </c>
      <c r="T4028" t="s">
        <v>19</v>
      </c>
      <c r="U4028" t="s">
        <v>19</v>
      </c>
      <c r="V4028" s="14">
        <f t="shared" si="124"/>
        <v>8</v>
      </c>
      <c r="W4028" t="s">
        <v>32</v>
      </c>
      <c r="X4028" t="s">
        <v>19</v>
      </c>
      <c r="Y4028" t="s">
        <v>30</v>
      </c>
      <c r="Z4028">
        <v>114.3</v>
      </c>
      <c r="AA4028">
        <v>8058.55</v>
      </c>
      <c r="AB4028" s="10">
        <v>72</v>
      </c>
      <c r="AC4028" t="s">
        <v>20</v>
      </c>
      <c r="AD4028" s="10">
        <f t="shared" si="125"/>
        <v>0</v>
      </c>
      <c r="AE4028" s="13"/>
    </row>
    <row r="4029" spans="1:31">
      <c r="A4029">
        <v>4028</v>
      </c>
      <c r="B4029" t="s">
        <v>18</v>
      </c>
      <c r="D4029">
        <v>0</v>
      </c>
      <c r="E4029" t="s">
        <v>19</v>
      </c>
      <c r="G4029" t="s">
        <v>20</v>
      </c>
      <c r="I4029" t="s">
        <v>21</v>
      </c>
      <c r="K4029" t="s">
        <v>22</v>
      </c>
      <c r="M4029" t="str">
        <f>IF(K4029="No","No","Yes")</f>
        <v>Yes</v>
      </c>
      <c r="O4029" t="s">
        <v>20</v>
      </c>
      <c r="P4029" t="s">
        <v>20</v>
      </c>
      <c r="Q4029" t="s">
        <v>20</v>
      </c>
      <c r="R4029" t="s">
        <v>20</v>
      </c>
      <c r="S4029" t="s">
        <v>20</v>
      </c>
      <c r="T4029" t="s">
        <v>20</v>
      </c>
      <c r="U4029" t="s">
        <v>20</v>
      </c>
      <c r="V4029" s="14">
        <f t="shared" si="124"/>
        <v>1</v>
      </c>
      <c r="W4029" t="s">
        <v>23</v>
      </c>
      <c r="X4029" t="s">
        <v>19</v>
      </c>
      <c r="Y4029" t="s">
        <v>24</v>
      </c>
      <c r="Z4029">
        <v>24.45</v>
      </c>
      <c r="AA4029">
        <v>482.8</v>
      </c>
      <c r="AB4029" s="10">
        <v>20</v>
      </c>
      <c r="AC4029" t="s">
        <v>19</v>
      </c>
      <c r="AD4029" s="10">
        <f t="shared" si="125"/>
        <v>1</v>
      </c>
      <c r="AE4029" s="13"/>
    </row>
    <row r="4030" spans="1:31">
      <c r="A4030">
        <v>4029</v>
      </c>
      <c r="B4030" t="s">
        <v>25</v>
      </c>
      <c r="D4030">
        <v>0</v>
      </c>
      <c r="E4030" t="s">
        <v>20</v>
      </c>
      <c r="G4030" t="s">
        <v>20</v>
      </c>
      <c r="I4030" t="s">
        <v>20</v>
      </c>
      <c r="K4030" t="s">
        <v>29</v>
      </c>
      <c r="M4030" t="str">
        <f>IF(K4030="No","No","Yes")</f>
        <v>Yes</v>
      </c>
      <c r="O4030" t="s">
        <v>19</v>
      </c>
      <c r="P4030" t="s">
        <v>19</v>
      </c>
      <c r="Q4030" t="s">
        <v>19</v>
      </c>
      <c r="R4030" t="s">
        <v>19</v>
      </c>
      <c r="S4030" t="s">
        <v>19</v>
      </c>
      <c r="T4030" t="s">
        <v>19</v>
      </c>
      <c r="U4030" t="s">
        <v>19</v>
      </c>
      <c r="V4030" s="14">
        <f t="shared" si="124"/>
        <v>8</v>
      </c>
      <c r="W4030" t="s">
        <v>32</v>
      </c>
      <c r="X4030" t="s">
        <v>20</v>
      </c>
      <c r="Y4030" t="s">
        <v>30</v>
      </c>
      <c r="Z4030">
        <v>109.2</v>
      </c>
      <c r="AA4030">
        <v>7049.75</v>
      </c>
      <c r="AB4030" s="10">
        <v>63</v>
      </c>
      <c r="AC4030" t="s">
        <v>20</v>
      </c>
      <c r="AD4030" s="10">
        <f t="shared" si="125"/>
        <v>0</v>
      </c>
      <c r="AE4030" s="13"/>
    </row>
    <row r="4031" spans="1:31">
      <c r="A4031">
        <v>4030</v>
      </c>
      <c r="B4031" t="s">
        <v>18</v>
      </c>
      <c r="D4031">
        <v>0</v>
      </c>
      <c r="E4031" t="s">
        <v>20</v>
      </c>
      <c r="G4031" t="s">
        <v>20</v>
      </c>
      <c r="I4031" t="s">
        <v>21</v>
      </c>
      <c r="K4031" t="s">
        <v>22</v>
      </c>
      <c r="M4031" t="str">
        <f>IF(K4031="No","No","Yes")</f>
        <v>Yes</v>
      </c>
      <c r="O4031" t="s">
        <v>20</v>
      </c>
      <c r="P4031" t="s">
        <v>19</v>
      </c>
      <c r="Q4031" t="s">
        <v>19</v>
      </c>
      <c r="R4031" t="s">
        <v>19</v>
      </c>
      <c r="S4031" t="s">
        <v>19</v>
      </c>
      <c r="T4031" t="s">
        <v>20</v>
      </c>
      <c r="U4031" t="s">
        <v>20</v>
      </c>
      <c r="V4031" s="14">
        <f t="shared" si="124"/>
        <v>5</v>
      </c>
      <c r="W4031" t="s">
        <v>32</v>
      </c>
      <c r="X4031" t="s">
        <v>20</v>
      </c>
      <c r="Y4031" t="s">
        <v>28</v>
      </c>
      <c r="Z4031">
        <v>45.05</v>
      </c>
      <c r="AA4031">
        <v>2560.1</v>
      </c>
      <c r="AB4031" s="10">
        <v>56</v>
      </c>
      <c r="AC4031" t="s">
        <v>20</v>
      </c>
      <c r="AD4031" s="10">
        <f t="shared" si="125"/>
        <v>0</v>
      </c>
      <c r="AE4031" s="13"/>
    </row>
    <row r="4032" spans="1:31">
      <c r="A4032">
        <v>4031</v>
      </c>
      <c r="B4032" t="s">
        <v>18</v>
      </c>
      <c r="D4032">
        <v>0</v>
      </c>
      <c r="E4032" t="s">
        <v>20</v>
      </c>
      <c r="G4032" t="s">
        <v>19</v>
      </c>
      <c r="I4032" t="s">
        <v>20</v>
      </c>
      <c r="K4032" t="s">
        <v>22</v>
      </c>
      <c r="M4032" t="str">
        <f>IF(K4032="No","No","Yes")</f>
        <v>Yes</v>
      </c>
      <c r="O4032" t="s">
        <v>19</v>
      </c>
      <c r="P4032" t="s">
        <v>20</v>
      </c>
      <c r="Q4032" t="s">
        <v>20</v>
      </c>
      <c r="R4032" t="s">
        <v>20</v>
      </c>
      <c r="S4032" t="s">
        <v>19</v>
      </c>
      <c r="T4032" t="s">
        <v>20</v>
      </c>
      <c r="U4032" t="s">
        <v>20</v>
      </c>
      <c r="V4032" s="14">
        <f t="shared" si="124"/>
        <v>3</v>
      </c>
      <c r="W4032" t="s">
        <v>23</v>
      </c>
      <c r="X4032" t="s">
        <v>19</v>
      </c>
      <c r="Y4032" t="s">
        <v>27</v>
      </c>
      <c r="Z4032">
        <v>51</v>
      </c>
      <c r="AA4032">
        <v>286.8</v>
      </c>
      <c r="AB4032" s="10">
        <v>5</v>
      </c>
      <c r="AC4032" t="s">
        <v>20</v>
      </c>
      <c r="AD4032" s="10">
        <f t="shared" si="125"/>
        <v>0</v>
      </c>
      <c r="AE4032" s="13"/>
    </row>
    <row r="4033" spans="1:31">
      <c r="A4033">
        <v>4032</v>
      </c>
      <c r="B4033" t="s">
        <v>18</v>
      </c>
      <c r="D4033">
        <v>0</v>
      </c>
      <c r="E4033" t="s">
        <v>19</v>
      </c>
      <c r="G4033" t="s">
        <v>20</v>
      </c>
      <c r="I4033" t="s">
        <v>19</v>
      </c>
      <c r="K4033" t="s">
        <v>29</v>
      </c>
      <c r="M4033" t="str">
        <f>IF(K4033="No","No","Yes")</f>
        <v>Yes</v>
      </c>
      <c r="O4033" t="s">
        <v>19</v>
      </c>
      <c r="P4033" t="s">
        <v>20</v>
      </c>
      <c r="Q4033" t="s">
        <v>19</v>
      </c>
      <c r="R4033" t="s">
        <v>19</v>
      </c>
      <c r="S4033" t="s">
        <v>19</v>
      </c>
      <c r="T4033" t="s">
        <v>19</v>
      </c>
      <c r="U4033" t="s">
        <v>19</v>
      </c>
      <c r="V4033" s="14">
        <f t="shared" si="124"/>
        <v>7</v>
      </c>
      <c r="W4033" t="s">
        <v>32</v>
      </c>
      <c r="X4033" t="s">
        <v>19</v>
      </c>
      <c r="Y4033" t="s">
        <v>28</v>
      </c>
      <c r="Z4033">
        <v>110.45</v>
      </c>
      <c r="AA4033">
        <v>7982.5</v>
      </c>
      <c r="AB4033" s="10">
        <v>72</v>
      </c>
      <c r="AC4033" t="s">
        <v>20</v>
      </c>
      <c r="AD4033" s="10">
        <f t="shared" si="125"/>
        <v>0</v>
      </c>
      <c r="AE4033" s="13"/>
    </row>
    <row r="4034" spans="1:31">
      <c r="A4034">
        <v>4033</v>
      </c>
      <c r="B4034" t="s">
        <v>25</v>
      </c>
      <c r="D4034">
        <v>1</v>
      </c>
      <c r="E4034" t="s">
        <v>19</v>
      </c>
      <c r="G4034" t="s">
        <v>19</v>
      </c>
      <c r="I4034" t="s">
        <v>19</v>
      </c>
      <c r="K4034" t="s">
        <v>29</v>
      </c>
      <c r="M4034" t="str">
        <f>IF(K4034="No","No","Yes")</f>
        <v>Yes</v>
      </c>
      <c r="O4034" t="s">
        <v>19</v>
      </c>
      <c r="P4034" t="s">
        <v>20</v>
      </c>
      <c r="Q4034" t="s">
        <v>19</v>
      </c>
      <c r="R4034" t="s">
        <v>19</v>
      </c>
      <c r="S4034" t="s">
        <v>20</v>
      </c>
      <c r="T4034" t="s">
        <v>20</v>
      </c>
      <c r="U4034" t="s">
        <v>20</v>
      </c>
      <c r="V4034" s="14">
        <f t="shared" si="124"/>
        <v>4</v>
      </c>
      <c r="W4034" t="s">
        <v>23</v>
      </c>
      <c r="X4034" t="s">
        <v>19</v>
      </c>
      <c r="Y4034" t="s">
        <v>24</v>
      </c>
      <c r="Z4034">
        <v>84.65</v>
      </c>
      <c r="AA4034">
        <v>5683.6</v>
      </c>
      <c r="AB4034" s="10">
        <v>68</v>
      </c>
      <c r="AC4034" t="s">
        <v>20</v>
      </c>
      <c r="AD4034" s="10">
        <f t="shared" si="125"/>
        <v>0</v>
      </c>
      <c r="AE4034" s="13"/>
    </row>
    <row r="4035" spans="1:31">
      <c r="A4035">
        <v>4034</v>
      </c>
      <c r="B4035" t="s">
        <v>25</v>
      </c>
      <c r="D4035">
        <v>0</v>
      </c>
      <c r="E4035" t="s">
        <v>19</v>
      </c>
      <c r="G4035" t="s">
        <v>19</v>
      </c>
      <c r="I4035" t="s">
        <v>20</v>
      </c>
      <c r="K4035" t="s">
        <v>22</v>
      </c>
      <c r="M4035" t="str">
        <f>IF(K4035="No","No","Yes")</f>
        <v>Yes</v>
      </c>
      <c r="O4035" t="s">
        <v>19</v>
      </c>
      <c r="P4035" t="s">
        <v>19</v>
      </c>
      <c r="Q4035" t="s">
        <v>19</v>
      </c>
      <c r="R4035" t="s">
        <v>20</v>
      </c>
      <c r="S4035" t="s">
        <v>19</v>
      </c>
      <c r="T4035" t="s">
        <v>20</v>
      </c>
      <c r="U4035" t="s">
        <v>20</v>
      </c>
      <c r="V4035" s="14">
        <f t="shared" ref="V4035:V4098" si="126">COUNTIF(M4035:U4035,"Yes")</f>
        <v>5</v>
      </c>
      <c r="W4035" t="s">
        <v>26</v>
      </c>
      <c r="X4035" t="s">
        <v>20</v>
      </c>
      <c r="Y4035" t="s">
        <v>27</v>
      </c>
      <c r="Z4035">
        <v>60.05</v>
      </c>
      <c r="AA4035">
        <v>3994.05</v>
      </c>
      <c r="AB4035" s="10">
        <v>67</v>
      </c>
      <c r="AC4035" t="s">
        <v>20</v>
      </c>
      <c r="AD4035" s="10">
        <f t="shared" ref="AD4035:AD4098" si="127">IF(AC4035="Yes",1,0)</f>
        <v>0</v>
      </c>
      <c r="AE4035" s="13"/>
    </row>
    <row r="4036" spans="1:31">
      <c r="A4036">
        <v>4035</v>
      </c>
      <c r="B4036" t="s">
        <v>25</v>
      </c>
      <c r="D4036">
        <v>0</v>
      </c>
      <c r="E4036" t="s">
        <v>19</v>
      </c>
      <c r="G4036" t="s">
        <v>19</v>
      </c>
      <c r="I4036" t="s">
        <v>20</v>
      </c>
      <c r="K4036" t="s">
        <v>22</v>
      </c>
      <c r="M4036" t="str">
        <f>IF(K4036="No","No","Yes")</f>
        <v>Yes</v>
      </c>
      <c r="O4036" t="s">
        <v>19</v>
      </c>
      <c r="P4036" t="s">
        <v>20</v>
      </c>
      <c r="Q4036" t="s">
        <v>20</v>
      </c>
      <c r="R4036" t="s">
        <v>20</v>
      </c>
      <c r="S4036" t="s">
        <v>20</v>
      </c>
      <c r="T4036" t="s">
        <v>20</v>
      </c>
      <c r="U4036" t="s">
        <v>20</v>
      </c>
      <c r="V4036" s="14">
        <f t="shared" si="126"/>
        <v>2</v>
      </c>
      <c r="W4036" t="s">
        <v>23</v>
      </c>
      <c r="X4036" t="s">
        <v>20</v>
      </c>
      <c r="Y4036" t="s">
        <v>28</v>
      </c>
      <c r="Z4036">
        <v>44.65</v>
      </c>
      <c r="AA4036">
        <v>369.15</v>
      </c>
      <c r="AB4036" s="10">
        <v>8</v>
      </c>
      <c r="AC4036" t="s">
        <v>20</v>
      </c>
      <c r="AD4036" s="10">
        <f t="shared" si="127"/>
        <v>0</v>
      </c>
      <c r="AE4036" s="13"/>
    </row>
    <row r="4037" spans="1:31">
      <c r="A4037">
        <v>4036</v>
      </c>
      <c r="B4037" t="s">
        <v>25</v>
      </c>
      <c r="D4037">
        <v>0</v>
      </c>
      <c r="E4037" t="s">
        <v>19</v>
      </c>
      <c r="G4037" t="s">
        <v>19</v>
      </c>
      <c r="I4037" t="s">
        <v>19</v>
      </c>
      <c r="K4037" t="s">
        <v>29</v>
      </c>
      <c r="M4037" t="str">
        <f>IF(K4037="No","No","Yes")</f>
        <v>Yes</v>
      </c>
      <c r="O4037" t="s">
        <v>19</v>
      </c>
      <c r="P4037" t="s">
        <v>20</v>
      </c>
      <c r="Q4037" t="s">
        <v>19</v>
      </c>
      <c r="R4037" t="s">
        <v>20</v>
      </c>
      <c r="S4037" t="s">
        <v>19</v>
      </c>
      <c r="T4037" t="s">
        <v>20</v>
      </c>
      <c r="U4037" t="s">
        <v>19</v>
      </c>
      <c r="V4037" s="14">
        <f t="shared" si="126"/>
        <v>5</v>
      </c>
      <c r="W4037" t="s">
        <v>23</v>
      </c>
      <c r="X4037" t="s">
        <v>19</v>
      </c>
      <c r="Y4037" t="s">
        <v>28</v>
      </c>
      <c r="Z4037">
        <v>93.25</v>
      </c>
      <c r="AA4037">
        <v>4631.7</v>
      </c>
      <c r="AB4037" s="10">
        <v>52</v>
      </c>
      <c r="AC4037" t="s">
        <v>20</v>
      </c>
      <c r="AD4037" s="10">
        <f t="shared" si="127"/>
        <v>0</v>
      </c>
      <c r="AE4037" s="13"/>
    </row>
    <row r="4038" spans="1:31">
      <c r="A4038">
        <v>4037</v>
      </c>
      <c r="B4038" t="s">
        <v>18</v>
      </c>
      <c r="D4038">
        <v>0</v>
      </c>
      <c r="E4038" t="s">
        <v>19</v>
      </c>
      <c r="G4038" t="s">
        <v>19</v>
      </c>
      <c r="I4038" t="s">
        <v>20</v>
      </c>
      <c r="K4038" t="s">
        <v>20</v>
      </c>
      <c r="M4038" t="str">
        <f>IF(K4038="No","No","Yes")</f>
        <v>No</v>
      </c>
      <c r="O4038" t="s">
        <v>19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s="14">
        <f t="shared" si="126"/>
        <v>1</v>
      </c>
      <c r="W4038" t="s">
        <v>23</v>
      </c>
      <c r="X4038" t="s">
        <v>19</v>
      </c>
      <c r="Y4038" t="s">
        <v>27</v>
      </c>
      <c r="Z4038">
        <v>20.25</v>
      </c>
      <c r="AA4038">
        <v>401.95</v>
      </c>
      <c r="AB4038" s="10">
        <v>18</v>
      </c>
      <c r="AC4038" t="s">
        <v>20</v>
      </c>
      <c r="AD4038" s="10">
        <f t="shared" si="127"/>
        <v>0</v>
      </c>
      <c r="AE4038" s="13"/>
    </row>
    <row r="4039" spans="1:31">
      <c r="A4039">
        <v>4038</v>
      </c>
      <c r="B4039" t="s">
        <v>18</v>
      </c>
      <c r="D4039">
        <v>0</v>
      </c>
      <c r="E4039" t="s">
        <v>19</v>
      </c>
      <c r="G4039" t="s">
        <v>19</v>
      </c>
      <c r="I4039" t="s">
        <v>19</v>
      </c>
      <c r="K4039" t="s">
        <v>20</v>
      </c>
      <c r="M4039" t="str">
        <f>IF(K4039="No","No","Yes")</f>
        <v>No</v>
      </c>
      <c r="O4039" t="s">
        <v>19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s="14">
        <f t="shared" si="126"/>
        <v>1</v>
      </c>
      <c r="W4039" t="s">
        <v>32</v>
      </c>
      <c r="X4039" t="s">
        <v>20</v>
      </c>
      <c r="Y4039" t="s">
        <v>27</v>
      </c>
      <c r="Z4039">
        <v>25.45</v>
      </c>
      <c r="AA4039">
        <v>1534.05</v>
      </c>
      <c r="AB4039" s="10">
        <v>59</v>
      </c>
      <c r="AC4039" t="s">
        <v>20</v>
      </c>
      <c r="AD4039" s="10">
        <f t="shared" si="127"/>
        <v>0</v>
      </c>
      <c r="AE4039" s="13"/>
    </row>
    <row r="4040" spans="1:31">
      <c r="A4040">
        <v>4039</v>
      </c>
      <c r="B4040" t="s">
        <v>18</v>
      </c>
      <c r="D4040">
        <v>0</v>
      </c>
      <c r="E4040" t="s">
        <v>20</v>
      </c>
      <c r="G4040" t="s">
        <v>20</v>
      </c>
      <c r="I4040" t="s">
        <v>20</v>
      </c>
      <c r="K4040" t="s">
        <v>20</v>
      </c>
      <c r="M4040" t="str">
        <f>IF(K4040="No","No","Yes")</f>
        <v>No</v>
      </c>
      <c r="O4040" t="s">
        <v>19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s="14">
        <f t="shared" si="126"/>
        <v>1</v>
      </c>
      <c r="W4040" t="s">
        <v>32</v>
      </c>
      <c r="X4040" t="s">
        <v>20</v>
      </c>
      <c r="Y4040" t="s">
        <v>27</v>
      </c>
      <c r="Z4040">
        <v>20.6</v>
      </c>
      <c r="AA4040">
        <v>1093</v>
      </c>
      <c r="AB4040" s="10">
        <v>60</v>
      </c>
      <c r="AC4040" t="s">
        <v>20</v>
      </c>
      <c r="AD4040" s="10">
        <f t="shared" si="127"/>
        <v>0</v>
      </c>
      <c r="AE4040" s="13"/>
    </row>
    <row r="4041" spans="1:31">
      <c r="A4041">
        <v>4040</v>
      </c>
      <c r="B4041" t="s">
        <v>25</v>
      </c>
      <c r="D4041">
        <v>0</v>
      </c>
      <c r="E4041" t="s">
        <v>20</v>
      </c>
      <c r="G4041" t="s">
        <v>20</v>
      </c>
      <c r="I4041" t="s">
        <v>19</v>
      </c>
      <c r="K4041" t="s">
        <v>29</v>
      </c>
      <c r="M4041" t="str">
        <f>IF(K4041="No","No","Yes")</f>
        <v>Yes</v>
      </c>
      <c r="O4041" t="s">
        <v>19</v>
      </c>
      <c r="P4041" t="s">
        <v>20</v>
      </c>
      <c r="Q4041" t="s">
        <v>20</v>
      </c>
      <c r="R4041" t="s">
        <v>20</v>
      </c>
      <c r="S4041" t="s">
        <v>20</v>
      </c>
      <c r="T4041" t="s">
        <v>19</v>
      </c>
      <c r="U4041" t="s">
        <v>19</v>
      </c>
      <c r="V4041" s="14">
        <f t="shared" si="126"/>
        <v>4</v>
      </c>
      <c r="W4041" t="s">
        <v>23</v>
      </c>
      <c r="X4041" t="s">
        <v>19</v>
      </c>
      <c r="Y4041" t="s">
        <v>24</v>
      </c>
      <c r="Z4041">
        <v>94.1</v>
      </c>
      <c r="AA4041">
        <v>701.3</v>
      </c>
      <c r="AB4041" s="10">
        <v>7</v>
      </c>
      <c r="AC4041" t="s">
        <v>20</v>
      </c>
      <c r="AD4041" s="10">
        <f t="shared" si="127"/>
        <v>0</v>
      </c>
      <c r="AE4041" s="13"/>
    </row>
    <row r="4042" spans="1:31">
      <c r="A4042">
        <v>4041</v>
      </c>
      <c r="B4042" t="s">
        <v>25</v>
      </c>
      <c r="D4042">
        <v>0</v>
      </c>
      <c r="E4042" t="s">
        <v>19</v>
      </c>
      <c r="G4042" t="s">
        <v>19</v>
      </c>
      <c r="I4042" t="s">
        <v>21</v>
      </c>
      <c r="K4042" t="s">
        <v>22</v>
      </c>
      <c r="M4042" t="str">
        <f>IF(K4042="No","No","Yes")</f>
        <v>Yes</v>
      </c>
      <c r="O4042" t="s">
        <v>20</v>
      </c>
      <c r="P4042" t="s">
        <v>19</v>
      </c>
      <c r="Q4042" t="s">
        <v>20</v>
      </c>
      <c r="R4042" t="s">
        <v>19</v>
      </c>
      <c r="S4042" t="s">
        <v>20</v>
      </c>
      <c r="T4042" t="s">
        <v>20</v>
      </c>
      <c r="U4042" t="s">
        <v>20</v>
      </c>
      <c r="V4042" s="14">
        <f t="shared" si="126"/>
        <v>3</v>
      </c>
      <c r="W4042" t="s">
        <v>26</v>
      </c>
      <c r="X4042" t="s">
        <v>20</v>
      </c>
      <c r="Y4042" t="s">
        <v>27</v>
      </c>
      <c r="Z4042">
        <v>34.799999999999997</v>
      </c>
      <c r="AA4042">
        <v>1980.3</v>
      </c>
      <c r="AB4042" s="10">
        <v>59</v>
      </c>
      <c r="AC4042" t="s">
        <v>20</v>
      </c>
      <c r="AD4042" s="10">
        <f t="shared" si="127"/>
        <v>0</v>
      </c>
      <c r="AE4042" s="13"/>
    </row>
    <row r="4043" spans="1:31">
      <c r="A4043">
        <v>4042</v>
      </c>
      <c r="B4043" t="s">
        <v>25</v>
      </c>
      <c r="D4043">
        <v>0</v>
      </c>
      <c r="E4043" t="s">
        <v>20</v>
      </c>
      <c r="G4043" t="s">
        <v>20</v>
      </c>
      <c r="I4043" t="s">
        <v>21</v>
      </c>
      <c r="K4043" t="s">
        <v>22</v>
      </c>
      <c r="M4043" t="str">
        <f>IF(K4043="No","No","Yes")</f>
        <v>Yes</v>
      </c>
      <c r="O4043" t="s">
        <v>20</v>
      </c>
      <c r="P4043" t="s">
        <v>19</v>
      </c>
      <c r="Q4043" t="s">
        <v>20</v>
      </c>
      <c r="R4043" t="s">
        <v>19</v>
      </c>
      <c r="S4043" t="s">
        <v>19</v>
      </c>
      <c r="T4043" t="s">
        <v>19</v>
      </c>
      <c r="U4043" t="s">
        <v>19</v>
      </c>
      <c r="V4043" s="14">
        <f t="shared" si="126"/>
        <v>6</v>
      </c>
      <c r="W4043" t="s">
        <v>32</v>
      </c>
      <c r="X4043" t="s">
        <v>19</v>
      </c>
      <c r="Y4043" t="s">
        <v>28</v>
      </c>
      <c r="Z4043">
        <v>60.75</v>
      </c>
      <c r="AA4043">
        <v>2893.4</v>
      </c>
      <c r="AB4043" s="10">
        <v>46</v>
      </c>
      <c r="AC4043" t="s">
        <v>20</v>
      </c>
      <c r="AD4043" s="10">
        <f t="shared" si="127"/>
        <v>0</v>
      </c>
      <c r="AE4043" s="13"/>
    </row>
    <row r="4044" spans="1:31">
      <c r="A4044">
        <v>4043</v>
      </c>
      <c r="B4044" t="s">
        <v>25</v>
      </c>
      <c r="D4044">
        <v>0</v>
      </c>
      <c r="E4044" t="s">
        <v>20</v>
      </c>
      <c r="G4044" t="s">
        <v>20</v>
      </c>
      <c r="I4044" t="s">
        <v>20</v>
      </c>
      <c r="K4044" t="s">
        <v>22</v>
      </c>
      <c r="M4044" t="str">
        <f>IF(K4044="No","No","Yes")</f>
        <v>Yes</v>
      </c>
      <c r="O4044" t="s">
        <v>19</v>
      </c>
      <c r="P4044" t="s">
        <v>20</v>
      </c>
      <c r="Q4044" t="s">
        <v>19</v>
      </c>
      <c r="R4044" t="s">
        <v>20</v>
      </c>
      <c r="S4044" t="s">
        <v>20</v>
      </c>
      <c r="T4044" t="s">
        <v>20</v>
      </c>
      <c r="U4044" t="s">
        <v>20</v>
      </c>
      <c r="V4044" s="14">
        <f t="shared" si="126"/>
        <v>3</v>
      </c>
      <c r="W4044" t="s">
        <v>23</v>
      </c>
      <c r="X4044" t="s">
        <v>19</v>
      </c>
      <c r="Y4044" t="s">
        <v>24</v>
      </c>
      <c r="Z4044">
        <v>51.35</v>
      </c>
      <c r="AA4044">
        <v>262.3</v>
      </c>
      <c r="AB4044" s="10">
        <v>5</v>
      </c>
      <c r="AC4044" t="s">
        <v>20</v>
      </c>
      <c r="AD4044" s="10">
        <f t="shared" si="127"/>
        <v>0</v>
      </c>
      <c r="AE4044" s="13"/>
    </row>
    <row r="4045" spans="1:31">
      <c r="A4045">
        <v>4044</v>
      </c>
      <c r="B4045" t="s">
        <v>25</v>
      </c>
      <c r="D4045">
        <v>1</v>
      </c>
      <c r="E4045" t="s">
        <v>19</v>
      </c>
      <c r="G4045" t="s">
        <v>20</v>
      </c>
      <c r="I4045" t="s">
        <v>21</v>
      </c>
      <c r="K4045" t="s">
        <v>22</v>
      </c>
      <c r="M4045" t="str">
        <f>IF(K4045="No","No","Yes")</f>
        <v>Yes</v>
      </c>
      <c r="O4045" t="s">
        <v>20</v>
      </c>
      <c r="P4045" t="s">
        <v>19</v>
      </c>
      <c r="Q4045" t="s">
        <v>20</v>
      </c>
      <c r="R4045" t="s">
        <v>19</v>
      </c>
      <c r="S4045" t="s">
        <v>19</v>
      </c>
      <c r="T4045" t="s">
        <v>19</v>
      </c>
      <c r="U4045" t="s">
        <v>19</v>
      </c>
      <c r="V4045" s="14">
        <f t="shared" si="126"/>
        <v>6</v>
      </c>
      <c r="W4045" t="s">
        <v>32</v>
      </c>
      <c r="X4045" t="s">
        <v>19</v>
      </c>
      <c r="Y4045" t="s">
        <v>30</v>
      </c>
      <c r="Z4045">
        <v>64.05</v>
      </c>
      <c r="AA4045">
        <v>3886.85</v>
      </c>
      <c r="AB4045" s="10">
        <v>59</v>
      </c>
      <c r="AC4045" t="s">
        <v>20</v>
      </c>
      <c r="AD4045" s="10">
        <f t="shared" si="127"/>
        <v>0</v>
      </c>
      <c r="AE4045" s="13"/>
    </row>
    <row r="4046" spans="1:31">
      <c r="A4046">
        <v>4045</v>
      </c>
      <c r="B4046" t="s">
        <v>18</v>
      </c>
      <c r="D4046">
        <v>0</v>
      </c>
      <c r="E4046" t="s">
        <v>19</v>
      </c>
      <c r="G4046" t="s">
        <v>20</v>
      </c>
      <c r="I4046" t="s">
        <v>19</v>
      </c>
      <c r="K4046" t="s">
        <v>22</v>
      </c>
      <c r="M4046" t="str">
        <f>IF(K4046="No","No","Yes")</f>
        <v>Yes</v>
      </c>
      <c r="O4046" t="s">
        <v>19</v>
      </c>
      <c r="P4046" t="s">
        <v>20</v>
      </c>
      <c r="Q4046" t="s">
        <v>19</v>
      </c>
      <c r="R4046" t="s">
        <v>19</v>
      </c>
      <c r="S4046" t="s">
        <v>19</v>
      </c>
      <c r="T4046" t="s">
        <v>19</v>
      </c>
      <c r="U4046" t="s">
        <v>19</v>
      </c>
      <c r="V4046" s="14">
        <f t="shared" si="126"/>
        <v>7</v>
      </c>
      <c r="W4046" t="s">
        <v>32</v>
      </c>
      <c r="X4046" t="s">
        <v>19</v>
      </c>
      <c r="Y4046" t="s">
        <v>28</v>
      </c>
      <c r="Z4046">
        <v>84.8</v>
      </c>
      <c r="AA4046">
        <v>5917.55</v>
      </c>
      <c r="AB4046" s="10">
        <v>70</v>
      </c>
      <c r="AC4046" t="s">
        <v>20</v>
      </c>
      <c r="AD4046" s="10">
        <f t="shared" si="127"/>
        <v>0</v>
      </c>
      <c r="AE4046" s="13"/>
    </row>
    <row r="4047" spans="1:31">
      <c r="A4047">
        <v>4046</v>
      </c>
      <c r="B4047" t="s">
        <v>18</v>
      </c>
      <c r="D4047">
        <v>0</v>
      </c>
      <c r="E4047" t="s">
        <v>20</v>
      </c>
      <c r="G4047" t="s">
        <v>20</v>
      </c>
      <c r="I4047" t="s">
        <v>20</v>
      </c>
      <c r="K4047" t="s">
        <v>29</v>
      </c>
      <c r="M4047" t="str">
        <f>IF(K4047="No","No","Yes")</f>
        <v>Yes</v>
      </c>
      <c r="O4047" t="s">
        <v>19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  <c r="V4047" s="14">
        <f t="shared" si="126"/>
        <v>2</v>
      </c>
      <c r="W4047" t="s">
        <v>23</v>
      </c>
      <c r="X4047" t="s">
        <v>19</v>
      </c>
      <c r="Y4047" t="s">
        <v>30</v>
      </c>
      <c r="Z4047">
        <v>71</v>
      </c>
      <c r="AA4047">
        <v>914</v>
      </c>
      <c r="AB4047" s="10">
        <v>14</v>
      </c>
      <c r="AC4047" t="s">
        <v>19</v>
      </c>
      <c r="AD4047" s="10">
        <f t="shared" si="127"/>
        <v>1</v>
      </c>
      <c r="AE4047" s="13"/>
    </row>
    <row r="4048" spans="1:31">
      <c r="A4048">
        <v>4047</v>
      </c>
      <c r="B4048" t="s">
        <v>18</v>
      </c>
      <c r="D4048">
        <v>0</v>
      </c>
      <c r="E4048" t="s">
        <v>20</v>
      </c>
      <c r="G4048" t="s">
        <v>20</v>
      </c>
      <c r="I4048" t="s">
        <v>19</v>
      </c>
      <c r="K4048" t="s">
        <v>22</v>
      </c>
      <c r="M4048" t="str">
        <f>IF(K4048="No","No","Yes")</f>
        <v>Yes</v>
      </c>
      <c r="O4048" t="s">
        <v>19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  <c r="V4048" s="14">
        <f t="shared" si="126"/>
        <v>2</v>
      </c>
      <c r="W4048" t="s">
        <v>23</v>
      </c>
      <c r="X4048" t="s">
        <v>19</v>
      </c>
      <c r="Y4048" t="s">
        <v>27</v>
      </c>
      <c r="Z4048">
        <v>50.15</v>
      </c>
      <c r="AA4048">
        <v>2139.1</v>
      </c>
      <c r="AB4048" s="10">
        <v>44</v>
      </c>
      <c r="AC4048" t="s">
        <v>20</v>
      </c>
      <c r="AD4048" s="10">
        <f t="shared" si="127"/>
        <v>0</v>
      </c>
      <c r="AE4048" s="13"/>
    </row>
    <row r="4049" spans="1:31">
      <c r="A4049">
        <v>4048</v>
      </c>
      <c r="B4049" t="s">
        <v>18</v>
      </c>
      <c r="D4049">
        <v>0</v>
      </c>
      <c r="E4049" t="s">
        <v>19</v>
      </c>
      <c r="G4049" t="s">
        <v>20</v>
      </c>
      <c r="I4049" t="s">
        <v>19</v>
      </c>
      <c r="K4049" t="s">
        <v>29</v>
      </c>
      <c r="M4049" t="str">
        <f>IF(K4049="No","No","Yes")</f>
        <v>Yes</v>
      </c>
      <c r="O4049" t="s">
        <v>19</v>
      </c>
      <c r="P4049" t="s">
        <v>19</v>
      </c>
      <c r="Q4049" t="s">
        <v>20</v>
      </c>
      <c r="R4049" t="s">
        <v>19</v>
      </c>
      <c r="S4049" t="s">
        <v>20</v>
      </c>
      <c r="T4049" t="s">
        <v>19</v>
      </c>
      <c r="U4049" t="s">
        <v>20</v>
      </c>
      <c r="V4049" s="14">
        <f t="shared" si="126"/>
        <v>5</v>
      </c>
      <c r="W4049" t="s">
        <v>32</v>
      </c>
      <c r="X4049" t="s">
        <v>19</v>
      </c>
      <c r="Y4049" t="s">
        <v>30</v>
      </c>
      <c r="Z4049">
        <v>94.6</v>
      </c>
      <c r="AA4049">
        <v>5948.7</v>
      </c>
      <c r="AB4049" s="10">
        <v>64</v>
      </c>
      <c r="AC4049" t="s">
        <v>20</v>
      </c>
      <c r="AD4049" s="10">
        <f t="shared" si="127"/>
        <v>0</v>
      </c>
      <c r="AE4049" s="13"/>
    </row>
    <row r="4050" spans="1:31">
      <c r="A4050">
        <v>4049</v>
      </c>
      <c r="B4050" t="s">
        <v>18</v>
      </c>
      <c r="D4050">
        <v>0</v>
      </c>
      <c r="E4050" t="s">
        <v>19</v>
      </c>
      <c r="G4050" t="s">
        <v>19</v>
      </c>
      <c r="I4050" t="s">
        <v>21</v>
      </c>
      <c r="K4050" t="s">
        <v>22</v>
      </c>
      <c r="M4050" t="str">
        <f>IF(K4050="No","No","Yes")</f>
        <v>Yes</v>
      </c>
      <c r="O4050" t="s">
        <v>20</v>
      </c>
      <c r="P4050" t="s">
        <v>19</v>
      </c>
      <c r="Q4050" t="s">
        <v>20</v>
      </c>
      <c r="R4050" t="s">
        <v>19</v>
      </c>
      <c r="S4050" t="s">
        <v>19</v>
      </c>
      <c r="T4050" t="s">
        <v>19</v>
      </c>
      <c r="U4050" t="s">
        <v>19</v>
      </c>
      <c r="V4050" s="14">
        <f t="shared" si="126"/>
        <v>6</v>
      </c>
      <c r="W4050" t="s">
        <v>32</v>
      </c>
      <c r="X4050" t="s">
        <v>20</v>
      </c>
      <c r="Y4050" t="s">
        <v>27</v>
      </c>
      <c r="Z4050">
        <v>59.75</v>
      </c>
      <c r="AA4050">
        <v>3624.35</v>
      </c>
      <c r="AB4050" s="10">
        <v>58</v>
      </c>
      <c r="AC4050" t="s">
        <v>20</v>
      </c>
      <c r="AD4050" s="10">
        <f t="shared" si="127"/>
        <v>0</v>
      </c>
      <c r="AE4050" s="13"/>
    </row>
    <row r="4051" spans="1:31">
      <c r="A4051">
        <v>4050</v>
      </c>
      <c r="B4051" t="s">
        <v>18</v>
      </c>
      <c r="D4051">
        <v>1</v>
      </c>
      <c r="E4051" t="s">
        <v>19</v>
      </c>
      <c r="G4051" t="s">
        <v>20</v>
      </c>
      <c r="I4051" t="s">
        <v>19</v>
      </c>
      <c r="K4051" t="s">
        <v>29</v>
      </c>
      <c r="M4051" t="str">
        <f>IF(K4051="No","No","Yes")</f>
        <v>Yes</v>
      </c>
      <c r="O4051" t="s">
        <v>19</v>
      </c>
      <c r="P4051" t="s">
        <v>20</v>
      </c>
      <c r="Q4051" t="s">
        <v>20</v>
      </c>
      <c r="R4051" t="s">
        <v>20</v>
      </c>
      <c r="S4051" t="s">
        <v>19</v>
      </c>
      <c r="T4051" t="s">
        <v>19</v>
      </c>
      <c r="U4051" t="s">
        <v>19</v>
      </c>
      <c r="V4051" s="14">
        <f t="shared" si="126"/>
        <v>5</v>
      </c>
      <c r="W4051" t="s">
        <v>26</v>
      </c>
      <c r="X4051" t="s">
        <v>20</v>
      </c>
      <c r="Y4051" t="s">
        <v>24</v>
      </c>
      <c r="Z4051">
        <v>100.25</v>
      </c>
      <c r="AA4051">
        <v>4753.8500000000004</v>
      </c>
      <c r="AB4051" s="10">
        <v>46</v>
      </c>
      <c r="AC4051" t="s">
        <v>20</v>
      </c>
      <c r="AD4051" s="10">
        <f t="shared" si="127"/>
        <v>0</v>
      </c>
      <c r="AE4051" s="13"/>
    </row>
    <row r="4052" spans="1:31">
      <c r="A4052">
        <v>4051</v>
      </c>
      <c r="B4052" t="s">
        <v>25</v>
      </c>
      <c r="D4052">
        <v>1</v>
      </c>
      <c r="E4052" t="s">
        <v>19</v>
      </c>
      <c r="G4052" t="s">
        <v>20</v>
      </c>
      <c r="I4052" t="s">
        <v>19</v>
      </c>
      <c r="K4052" t="s">
        <v>29</v>
      </c>
      <c r="M4052" t="str">
        <f>IF(K4052="No","No","Yes")</f>
        <v>Yes</v>
      </c>
      <c r="O4052" t="s">
        <v>19</v>
      </c>
      <c r="P4052" t="s">
        <v>20</v>
      </c>
      <c r="Q4052" t="s">
        <v>19</v>
      </c>
      <c r="R4052" t="s">
        <v>20</v>
      </c>
      <c r="S4052" t="s">
        <v>20</v>
      </c>
      <c r="T4052" t="s">
        <v>19</v>
      </c>
      <c r="U4052" t="s">
        <v>19</v>
      </c>
      <c r="V4052" s="14">
        <f t="shared" si="126"/>
        <v>5</v>
      </c>
      <c r="W4052" t="s">
        <v>23</v>
      </c>
      <c r="X4052" t="s">
        <v>19</v>
      </c>
      <c r="Y4052" t="s">
        <v>24</v>
      </c>
      <c r="Z4052">
        <v>98.9</v>
      </c>
      <c r="AA4052">
        <v>5780.7</v>
      </c>
      <c r="AB4052" s="10">
        <v>58</v>
      </c>
      <c r="AC4052" t="s">
        <v>20</v>
      </c>
      <c r="AD4052" s="10">
        <f t="shared" si="127"/>
        <v>0</v>
      </c>
      <c r="AE4052" s="13"/>
    </row>
    <row r="4053" spans="1:31">
      <c r="A4053">
        <v>4052</v>
      </c>
      <c r="B4053" t="s">
        <v>18</v>
      </c>
      <c r="D4053">
        <v>0</v>
      </c>
      <c r="E4053" t="s">
        <v>19</v>
      </c>
      <c r="G4053" t="s">
        <v>20</v>
      </c>
      <c r="I4053" t="s">
        <v>19</v>
      </c>
      <c r="K4053" t="s">
        <v>29</v>
      </c>
      <c r="M4053" t="str">
        <f>IF(K4053="No","No","Yes")</f>
        <v>Yes</v>
      </c>
      <c r="O4053" t="s">
        <v>19</v>
      </c>
      <c r="P4053" t="s">
        <v>20</v>
      </c>
      <c r="Q4053" t="s">
        <v>19</v>
      </c>
      <c r="R4053" t="s">
        <v>20</v>
      </c>
      <c r="S4053" t="s">
        <v>20</v>
      </c>
      <c r="T4053" t="s">
        <v>19</v>
      </c>
      <c r="U4053" t="s">
        <v>19</v>
      </c>
      <c r="V4053" s="14">
        <f t="shared" si="126"/>
        <v>5</v>
      </c>
      <c r="W4053" t="s">
        <v>32</v>
      </c>
      <c r="X4053" t="s">
        <v>19</v>
      </c>
      <c r="Y4053" t="s">
        <v>30</v>
      </c>
      <c r="Z4053">
        <v>97.7</v>
      </c>
      <c r="AA4053">
        <v>6869.7</v>
      </c>
      <c r="AB4053" s="10">
        <v>72</v>
      </c>
      <c r="AC4053" t="s">
        <v>20</v>
      </c>
      <c r="AD4053" s="10">
        <f t="shared" si="127"/>
        <v>0</v>
      </c>
      <c r="AE4053" s="13"/>
    </row>
    <row r="4054" spans="1:31">
      <c r="A4054">
        <v>4053</v>
      </c>
      <c r="B4054" t="s">
        <v>18</v>
      </c>
      <c r="D4054">
        <v>1</v>
      </c>
      <c r="E4054" t="s">
        <v>20</v>
      </c>
      <c r="G4054" t="s">
        <v>20</v>
      </c>
      <c r="I4054" t="s">
        <v>21</v>
      </c>
      <c r="K4054" t="s">
        <v>22</v>
      </c>
      <c r="M4054" t="str">
        <f>IF(K4054="No","No","Yes")</f>
        <v>Yes</v>
      </c>
      <c r="O4054" t="s">
        <v>20</v>
      </c>
      <c r="P4054" t="s">
        <v>20</v>
      </c>
      <c r="Q4054" t="s">
        <v>20</v>
      </c>
      <c r="R4054" t="s">
        <v>19</v>
      </c>
      <c r="S4054" t="s">
        <v>20</v>
      </c>
      <c r="T4054" t="s">
        <v>19</v>
      </c>
      <c r="U4054" t="s">
        <v>20</v>
      </c>
      <c r="V4054" s="14">
        <f t="shared" si="126"/>
        <v>3</v>
      </c>
      <c r="W4054" t="s">
        <v>23</v>
      </c>
      <c r="X4054" t="s">
        <v>19</v>
      </c>
      <c r="Y4054" t="s">
        <v>24</v>
      </c>
      <c r="Z4054">
        <v>40.299999999999997</v>
      </c>
      <c r="AA4054">
        <v>1172.95</v>
      </c>
      <c r="AB4054" s="10">
        <v>30</v>
      </c>
      <c r="AC4054" t="s">
        <v>19</v>
      </c>
      <c r="AD4054" s="10">
        <f t="shared" si="127"/>
        <v>1</v>
      </c>
      <c r="AE4054" s="13"/>
    </row>
    <row r="4055" spans="1:31">
      <c r="A4055">
        <v>4054</v>
      </c>
      <c r="B4055" t="s">
        <v>25</v>
      </c>
      <c r="D4055">
        <v>1</v>
      </c>
      <c r="E4055" t="s">
        <v>20</v>
      </c>
      <c r="G4055" t="s">
        <v>20</v>
      </c>
      <c r="I4055" t="s">
        <v>19</v>
      </c>
      <c r="K4055" t="s">
        <v>22</v>
      </c>
      <c r="M4055" t="str">
        <f>IF(K4055="No","No","Yes")</f>
        <v>Yes</v>
      </c>
      <c r="O4055" t="s">
        <v>19</v>
      </c>
      <c r="P4055" t="s">
        <v>19</v>
      </c>
      <c r="Q4055" t="s">
        <v>19</v>
      </c>
      <c r="R4055" t="s">
        <v>20</v>
      </c>
      <c r="S4055" t="s">
        <v>20</v>
      </c>
      <c r="T4055" t="s">
        <v>20</v>
      </c>
      <c r="U4055" t="s">
        <v>20</v>
      </c>
      <c r="V4055" s="14">
        <f t="shared" si="126"/>
        <v>4</v>
      </c>
      <c r="W4055" t="s">
        <v>23</v>
      </c>
      <c r="X4055" t="s">
        <v>20</v>
      </c>
      <c r="Y4055" t="s">
        <v>28</v>
      </c>
      <c r="Z4055">
        <v>60.25</v>
      </c>
      <c r="AA4055">
        <v>662.95</v>
      </c>
      <c r="AB4055" s="10">
        <v>11</v>
      </c>
      <c r="AC4055" t="s">
        <v>20</v>
      </c>
      <c r="AD4055" s="10">
        <f t="shared" si="127"/>
        <v>0</v>
      </c>
      <c r="AE4055" s="13"/>
    </row>
    <row r="4056" spans="1:31">
      <c r="A4056">
        <v>4055</v>
      </c>
      <c r="B4056" t="s">
        <v>18</v>
      </c>
      <c r="D4056">
        <v>1</v>
      </c>
      <c r="E4056" t="s">
        <v>20</v>
      </c>
      <c r="G4056" t="s">
        <v>20</v>
      </c>
      <c r="I4056" t="s">
        <v>21</v>
      </c>
      <c r="K4056" t="s">
        <v>22</v>
      </c>
      <c r="M4056" t="str">
        <f>IF(K4056="No","No","Yes")</f>
        <v>Yes</v>
      </c>
      <c r="O4056" t="s">
        <v>20</v>
      </c>
      <c r="P4056" t="s">
        <v>20</v>
      </c>
      <c r="Q4056" t="s">
        <v>19</v>
      </c>
      <c r="R4056" t="s">
        <v>19</v>
      </c>
      <c r="S4056" t="s">
        <v>20</v>
      </c>
      <c r="T4056" t="s">
        <v>19</v>
      </c>
      <c r="U4056" t="s">
        <v>19</v>
      </c>
      <c r="V4056" s="14">
        <f t="shared" si="126"/>
        <v>5</v>
      </c>
      <c r="W4056" t="s">
        <v>23</v>
      </c>
      <c r="X4056" t="s">
        <v>19</v>
      </c>
      <c r="Y4056" t="s">
        <v>24</v>
      </c>
      <c r="Z4056">
        <v>56.25</v>
      </c>
      <c r="AA4056">
        <v>1765.95</v>
      </c>
      <c r="AB4056" s="10">
        <v>34</v>
      </c>
      <c r="AC4056" t="s">
        <v>20</v>
      </c>
      <c r="AD4056" s="10">
        <f t="shared" si="127"/>
        <v>0</v>
      </c>
      <c r="AE4056" s="13"/>
    </row>
    <row r="4057" spans="1:31">
      <c r="A4057">
        <v>4056</v>
      </c>
      <c r="B4057" t="s">
        <v>25</v>
      </c>
      <c r="D4057">
        <v>0</v>
      </c>
      <c r="E4057" t="s">
        <v>20</v>
      </c>
      <c r="G4057" t="s">
        <v>20</v>
      </c>
      <c r="I4057" t="s">
        <v>21</v>
      </c>
      <c r="K4057" t="s">
        <v>22</v>
      </c>
      <c r="M4057" t="str">
        <f>IF(K4057="No","No","Yes")</f>
        <v>Yes</v>
      </c>
      <c r="O4057" t="s">
        <v>20</v>
      </c>
      <c r="P4057" t="s">
        <v>19</v>
      </c>
      <c r="Q4057" t="s">
        <v>19</v>
      </c>
      <c r="R4057" t="s">
        <v>20</v>
      </c>
      <c r="S4057" t="s">
        <v>20</v>
      </c>
      <c r="T4057" t="s">
        <v>20</v>
      </c>
      <c r="U4057" t="s">
        <v>19</v>
      </c>
      <c r="V4057" s="14">
        <f t="shared" si="126"/>
        <v>4</v>
      </c>
      <c r="W4057" t="s">
        <v>32</v>
      </c>
      <c r="X4057" t="s">
        <v>20</v>
      </c>
      <c r="Y4057" t="s">
        <v>28</v>
      </c>
      <c r="Z4057">
        <v>46.2</v>
      </c>
      <c r="AA4057">
        <v>2431.9499999999998</v>
      </c>
      <c r="AB4057" s="10">
        <v>54</v>
      </c>
      <c r="AC4057" t="s">
        <v>20</v>
      </c>
      <c r="AD4057" s="10">
        <f t="shared" si="127"/>
        <v>0</v>
      </c>
      <c r="AE4057" s="13"/>
    </row>
    <row r="4058" spans="1:31">
      <c r="A4058">
        <v>4057</v>
      </c>
      <c r="B4058" t="s">
        <v>18</v>
      </c>
      <c r="D4058">
        <v>0</v>
      </c>
      <c r="E4058" t="s">
        <v>20</v>
      </c>
      <c r="G4058" t="s">
        <v>20</v>
      </c>
      <c r="I4058" t="s">
        <v>21</v>
      </c>
      <c r="K4058" t="s">
        <v>22</v>
      </c>
      <c r="M4058" t="str">
        <f>IF(K4058="No","No","Yes")</f>
        <v>Yes</v>
      </c>
      <c r="O4058" t="s">
        <v>20</v>
      </c>
      <c r="P4058" t="s">
        <v>20</v>
      </c>
      <c r="Q4058" t="s">
        <v>19</v>
      </c>
      <c r="R4058" t="s">
        <v>20</v>
      </c>
      <c r="S4058" t="s">
        <v>20</v>
      </c>
      <c r="T4058" t="s">
        <v>19</v>
      </c>
      <c r="U4058" t="s">
        <v>19</v>
      </c>
      <c r="V4058" s="14">
        <f t="shared" si="126"/>
        <v>4</v>
      </c>
      <c r="W4058" t="s">
        <v>23</v>
      </c>
      <c r="X4058" t="s">
        <v>19</v>
      </c>
      <c r="Y4058" t="s">
        <v>24</v>
      </c>
      <c r="Z4058">
        <v>50.6</v>
      </c>
      <c r="AA4058">
        <v>155.35</v>
      </c>
      <c r="AB4058" s="10">
        <v>3</v>
      </c>
      <c r="AC4058" t="s">
        <v>19</v>
      </c>
      <c r="AD4058" s="10">
        <f t="shared" si="127"/>
        <v>1</v>
      </c>
      <c r="AE4058" s="13"/>
    </row>
    <row r="4059" spans="1:31">
      <c r="A4059">
        <v>4058</v>
      </c>
      <c r="B4059" t="s">
        <v>18</v>
      </c>
      <c r="D4059">
        <v>0</v>
      </c>
      <c r="E4059" t="s">
        <v>19</v>
      </c>
      <c r="G4059" t="s">
        <v>19</v>
      </c>
      <c r="I4059" t="s">
        <v>19</v>
      </c>
      <c r="K4059" t="s">
        <v>20</v>
      </c>
      <c r="M4059" t="str">
        <f>IF(K4059="No","No","Yes")</f>
        <v>No</v>
      </c>
      <c r="O4059" t="s">
        <v>19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s="14">
        <f t="shared" si="126"/>
        <v>1</v>
      </c>
      <c r="W4059" t="s">
        <v>32</v>
      </c>
      <c r="X4059" t="s">
        <v>20</v>
      </c>
      <c r="Y4059" t="s">
        <v>27</v>
      </c>
      <c r="Z4059">
        <v>24.9</v>
      </c>
      <c r="AA4059">
        <v>1859.2</v>
      </c>
      <c r="AB4059" s="10">
        <v>72</v>
      </c>
      <c r="AC4059" t="s">
        <v>20</v>
      </c>
      <c r="AD4059" s="10">
        <f t="shared" si="127"/>
        <v>0</v>
      </c>
      <c r="AE4059" s="13"/>
    </row>
    <row r="4060" spans="1:31">
      <c r="A4060">
        <v>4059</v>
      </c>
      <c r="B4060" t="s">
        <v>18</v>
      </c>
      <c r="D4060">
        <v>0</v>
      </c>
      <c r="E4060" t="s">
        <v>19</v>
      </c>
      <c r="G4060" t="s">
        <v>19</v>
      </c>
      <c r="I4060" t="s">
        <v>19</v>
      </c>
      <c r="K4060" t="s">
        <v>29</v>
      </c>
      <c r="M4060" t="str">
        <f>IF(K4060="No","No","Yes")</f>
        <v>Yes</v>
      </c>
      <c r="O4060" t="s">
        <v>19</v>
      </c>
      <c r="P4060" t="s">
        <v>20</v>
      </c>
      <c r="Q4060" t="s">
        <v>20</v>
      </c>
      <c r="R4060" t="s">
        <v>19</v>
      </c>
      <c r="S4060" t="s">
        <v>19</v>
      </c>
      <c r="T4060" t="s">
        <v>20</v>
      </c>
      <c r="U4060" t="s">
        <v>20</v>
      </c>
      <c r="V4060" s="14">
        <f t="shared" si="126"/>
        <v>4</v>
      </c>
      <c r="W4060" t="s">
        <v>23</v>
      </c>
      <c r="X4060" t="s">
        <v>19</v>
      </c>
      <c r="Y4060" t="s">
        <v>24</v>
      </c>
      <c r="Z4060">
        <v>84.85</v>
      </c>
      <c r="AA4060">
        <v>3303.05</v>
      </c>
      <c r="AB4060" s="10">
        <v>40</v>
      </c>
      <c r="AC4060" t="s">
        <v>19</v>
      </c>
      <c r="AD4060" s="10">
        <f t="shared" si="127"/>
        <v>1</v>
      </c>
      <c r="AE4060" s="13"/>
    </row>
    <row r="4061" spans="1:31">
      <c r="A4061">
        <v>4060</v>
      </c>
      <c r="B4061" t="s">
        <v>18</v>
      </c>
      <c r="D4061">
        <v>0</v>
      </c>
      <c r="E4061" t="s">
        <v>19</v>
      </c>
      <c r="G4061" t="s">
        <v>19</v>
      </c>
      <c r="I4061" t="s">
        <v>20</v>
      </c>
      <c r="K4061" t="s">
        <v>22</v>
      </c>
      <c r="M4061" t="str">
        <f>IF(K4061="No","No","Yes")</f>
        <v>Yes</v>
      </c>
      <c r="O4061" t="s">
        <v>19</v>
      </c>
      <c r="P4061" t="s">
        <v>20</v>
      </c>
      <c r="Q4061" t="s">
        <v>20</v>
      </c>
      <c r="R4061" t="s">
        <v>20</v>
      </c>
      <c r="S4061" t="s">
        <v>20</v>
      </c>
      <c r="T4061" t="s">
        <v>19</v>
      </c>
      <c r="U4061" t="s">
        <v>19</v>
      </c>
      <c r="V4061" s="14">
        <f t="shared" si="126"/>
        <v>4</v>
      </c>
      <c r="W4061" t="s">
        <v>23</v>
      </c>
      <c r="X4061" t="s">
        <v>20</v>
      </c>
      <c r="Y4061" t="s">
        <v>27</v>
      </c>
      <c r="Z4061">
        <v>65.7</v>
      </c>
      <c r="AA4061">
        <v>134.35</v>
      </c>
      <c r="AB4061" s="10">
        <v>2</v>
      </c>
      <c r="AC4061" t="s">
        <v>19</v>
      </c>
      <c r="AD4061" s="10">
        <f t="shared" si="127"/>
        <v>1</v>
      </c>
      <c r="AE4061" s="13"/>
    </row>
    <row r="4062" spans="1:31">
      <c r="A4062">
        <v>4061</v>
      </c>
      <c r="B4062" t="s">
        <v>25</v>
      </c>
      <c r="D4062">
        <v>0</v>
      </c>
      <c r="E4062" t="s">
        <v>19</v>
      </c>
      <c r="G4062" t="s">
        <v>19</v>
      </c>
      <c r="I4062" t="s">
        <v>19</v>
      </c>
      <c r="K4062" t="s">
        <v>22</v>
      </c>
      <c r="M4062" t="str">
        <f>IF(K4062="No","No","Yes")</f>
        <v>Yes</v>
      </c>
      <c r="O4062" t="s">
        <v>19</v>
      </c>
      <c r="P4062" t="s">
        <v>20</v>
      </c>
      <c r="Q4062" t="s">
        <v>20</v>
      </c>
      <c r="R4062" t="s">
        <v>19</v>
      </c>
      <c r="S4062" t="s">
        <v>20</v>
      </c>
      <c r="T4062" t="s">
        <v>20</v>
      </c>
      <c r="U4062" t="s">
        <v>19</v>
      </c>
      <c r="V4062" s="14">
        <f t="shared" si="126"/>
        <v>4</v>
      </c>
      <c r="W4062" t="s">
        <v>32</v>
      </c>
      <c r="X4062" t="s">
        <v>20</v>
      </c>
      <c r="Y4062" t="s">
        <v>30</v>
      </c>
      <c r="Z4062">
        <v>63.35</v>
      </c>
      <c r="AA4062">
        <v>3409.1</v>
      </c>
      <c r="AB4062" s="10">
        <v>54</v>
      </c>
      <c r="AC4062" t="s">
        <v>20</v>
      </c>
      <c r="AD4062" s="10">
        <f t="shared" si="127"/>
        <v>0</v>
      </c>
      <c r="AE4062" s="13"/>
    </row>
    <row r="4063" spans="1:31">
      <c r="A4063">
        <v>4062</v>
      </c>
      <c r="B4063" t="s">
        <v>18</v>
      </c>
      <c r="D4063">
        <v>0</v>
      </c>
      <c r="E4063" t="s">
        <v>20</v>
      </c>
      <c r="G4063" t="s">
        <v>20</v>
      </c>
      <c r="I4063" t="s">
        <v>20</v>
      </c>
      <c r="K4063" t="s">
        <v>22</v>
      </c>
      <c r="M4063" t="str">
        <f>IF(K4063="No","No","Yes")</f>
        <v>Yes</v>
      </c>
      <c r="O4063" t="s">
        <v>19</v>
      </c>
      <c r="P4063" t="s">
        <v>19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  <c r="V4063" s="14">
        <f t="shared" si="126"/>
        <v>3</v>
      </c>
      <c r="W4063" t="s">
        <v>23</v>
      </c>
      <c r="X4063" t="s">
        <v>20</v>
      </c>
      <c r="Y4063" t="s">
        <v>28</v>
      </c>
      <c r="Z4063">
        <v>50.1</v>
      </c>
      <c r="AA4063">
        <v>709.5</v>
      </c>
      <c r="AB4063" s="10">
        <v>14</v>
      </c>
      <c r="AC4063" t="s">
        <v>20</v>
      </c>
      <c r="AD4063" s="10">
        <f t="shared" si="127"/>
        <v>0</v>
      </c>
      <c r="AE4063" s="13"/>
    </row>
    <row r="4064" spans="1:31">
      <c r="A4064">
        <v>4063</v>
      </c>
      <c r="B4064" t="s">
        <v>18</v>
      </c>
      <c r="D4064">
        <v>0</v>
      </c>
      <c r="E4064" t="s">
        <v>20</v>
      </c>
      <c r="G4064" t="s">
        <v>20</v>
      </c>
      <c r="I4064" t="s">
        <v>20</v>
      </c>
      <c r="K4064" t="s">
        <v>29</v>
      </c>
      <c r="M4064" t="str">
        <f>IF(K4064="No","No","Yes")</f>
        <v>Yes</v>
      </c>
      <c r="O4064" t="s">
        <v>19</v>
      </c>
      <c r="P4064" t="s">
        <v>20</v>
      </c>
      <c r="Q4064" t="s">
        <v>20</v>
      </c>
      <c r="R4064" t="s">
        <v>20</v>
      </c>
      <c r="S4064" t="s">
        <v>20</v>
      </c>
      <c r="T4064" t="s">
        <v>20</v>
      </c>
      <c r="U4064" t="s">
        <v>20</v>
      </c>
      <c r="V4064" s="14">
        <f t="shared" si="126"/>
        <v>2</v>
      </c>
      <c r="W4064" t="s">
        <v>23</v>
      </c>
      <c r="X4064" t="s">
        <v>20</v>
      </c>
      <c r="Y4064" t="s">
        <v>24</v>
      </c>
      <c r="Z4064">
        <v>70.5</v>
      </c>
      <c r="AA4064">
        <v>70.5</v>
      </c>
      <c r="AB4064" s="10">
        <v>1</v>
      </c>
      <c r="AC4064" t="s">
        <v>19</v>
      </c>
      <c r="AD4064" s="10">
        <f t="shared" si="127"/>
        <v>1</v>
      </c>
      <c r="AE4064" s="13"/>
    </row>
    <row r="4065" spans="1:31">
      <c r="A4065">
        <v>4064</v>
      </c>
      <c r="B4065" t="s">
        <v>18</v>
      </c>
      <c r="D4065">
        <v>0</v>
      </c>
      <c r="E4065" t="s">
        <v>20</v>
      </c>
      <c r="G4065" t="s">
        <v>20</v>
      </c>
      <c r="I4065" t="s">
        <v>19</v>
      </c>
      <c r="K4065" t="s">
        <v>29</v>
      </c>
      <c r="M4065" t="str">
        <f>IF(K4065="No","No","Yes")</f>
        <v>Yes</v>
      </c>
      <c r="O4065" t="s">
        <v>19</v>
      </c>
      <c r="P4065" t="s">
        <v>20</v>
      </c>
      <c r="Q4065" t="s">
        <v>19</v>
      </c>
      <c r="R4065" t="s">
        <v>19</v>
      </c>
      <c r="S4065" t="s">
        <v>20</v>
      </c>
      <c r="T4065" t="s">
        <v>20</v>
      </c>
      <c r="U4065" t="s">
        <v>19</v>
      </c>
      <c r="V4065" s="14">
        <f t="shared" si="126"/>
        <v>5</v>
      </c>
      <c r="W4065" t="s">
        <v>23</v>
      </c>
      <c r="X4065" t="s">
        <v>19</v>
      </c>
      <c r="Y4065" t="s">
        <v>24</v>
      </c>
      <c r="Z4065">
        <v>94.85</v>
      </c>
      <c r="AA4065">
        <v>953.45</v>
      </c>
      <c r="AB4065" s="10">
        <v>10</v>
      </c>
      <c r="AC4065" t="s">
        <v>19</v>
      </c>
      <c r="AD4065" s="10">
        <f t="shared" si="127"/>
        <v>1</v>
      </c>
      <c r="AE4065" s="13"/>
    </row>
    <row r="4066" spans="1:31">
      <c r="A4066">
        <v>4065</v>
      </c>
      <c r="B4066" t="s">
        <v>18</v>
      </c>
      <c r="D4066">
        <v>0</v>
      </c>
      <c r="E4066" t="s">
        <v>20</v>
      </c>
      <c r="G4066" t="s">
        <v>20</v>
      </c>
      <c r="I4066" t="s">
        <v>20</v>
      </c>
      <c r="K4066" t="s">
        <v>22</v>
      </c>
      <c r="M4066" t="str">
        <f>IF(K4066="No","No","Yes")</f>
        <v>Yes</v>
      </c>
      <c r="O4066" t="s">
        <v>19</v>
      </c>
      <c r="P4066" t="s">
        <v>19</v>
      </c>
      <c r="Q4066" t="s">
        <v>20</v>
      </c>
      <c r="R4066" t="s">
        <v>20</v>
      </c>
      <c r="S4066" t="s">
        <v>20</v>
      </c>
      <c r="T4066" t="s">
        <v>20</v>
      </c>
      <c r="U4066" t="s">
        <v>20</v>
      </c>
      <c r="V4066" s="14">
        <f t="shared" si="126"/>
        <v>3</v>
      </c>
      <c r="W4066" t="s">
        <v>23</v>
      </c>
      <c r="X4066" t="s">
        <v>20</v>
      </c>
      <c r="Y4066" t="s">
        <v>24</v>
      </c>
      <c r="Z4066">
        <v>50.15</v>
      </c>
      <c r="AA4066">
        <v>50.15</v>
      </c>
      <c r="AB4066" s="10">
        <v>1</v>
      </c>
      <c r="AC4066" t="s">
        <v>20</v>
      </c>
      <c r="AD4066" s="10">
        <f t="shared" si="127"/>
        <v>0</v>
      </c>
      <c r="AE4066" s="13"/>
    </row>
    <row r="4067" spans="1:31">
      <c r="A4067">
        <v>4066</v>
      </c>
      <c r="B4067" t="s">
        <v>25</v>
      </c>
      <c r="D4067">
        <v>0</v>
      </c>
      <c r="E4067" t="s">
        <v>20</v>
      </c>
      <c r="G4067" t="s">
        <v>20</v>
      </c>
      <c r="I4067" t="s">
        <v>20</v>
      </c>
      <c r="K4067" t="s">
        <v>20</v>
      </c>
      <c r="M4067" t="str">
        <f>IF(K4067="No","No","Yes")</f>
        <v>No</v>
      </c>
      <c r="O4067" t="s">
        <v>19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s="14">
        <f t="shared" si="126"/>
        <v>1</v>
      </c>
      <c r="W4067" t="s">
        <v>23</v>
      </c>
      <c r="X4067" t="s">
        <v>20</v>
      </c>
      <c r="Y4067" t="s">
        <v>27</v>
      </c>
      <c r="Z4067">
        <v>19.75</v>
      </c>
      <c r="AA4067">
        <v>19.75</v>
      </c>
      <c r="AB4067" s="10">
        <v>1</v>
      </c>
      <c r="AC4067" t="s">
        <v>19</v>
      </c>
      <c r="AD4067" s="10">
        <f t="shared" si="127"/>
        <v>1</v>
      </c>
      <c r="AE4067" s="13"/>
    </row>
    <row r="4068" spans="1:31">
      <c r="A4068">
        <v>4067</v>
      </c>
      <c r="B4068" t="s">
        <v>25</v>
      </c>
      <c r="D4068">
        <v>0</v>
      </c>
      <c r="E4068" t="s">
        <v>20</v>
      </c>
      <c r="G4068" t="s">
        <v>20</v>
      </c>
      <c r="I4068" t="s">
        <v>19</v>
      </c>
      <c r="K4068" t="s">
        <v>22</v>
      </c>
      <c r="M4068" t="str">
        <f>IF(K4068="No","No","Yes")</f>
        <v>Yes</v>
      </c>
      <c r="O4068" t="s">
        <v>19</v>
      </c>
      <c r="P4068" t="s">
        <v>19</v>
      </c>
      <c r="Q4068" t="s">
        <v>19</v>
      </c>
      <c r="R4068" t="s">
        <v>20</v>
      </c>
      <c r="S4068" t="s">
        <v>19</v>
      </c>
      <c r="T4068" t="s">
        <v>20</v>
      </c>
      <c r="U4068" t="s">
        <v>20</v>
      </c>
      <c r="V4068" s="14">
        <f t="shared" si="126"/>
        <v>5</v>
      </c>
      <c r="W4068" t="s">
        <v>26</v>
      </c>
      <c r="X4068" t="s">
        <v>19</v>
      </c>
      <c r="Y4068" t="s">
        <v>28</v>
      </c>
      <c r="Z4068">
        <v>64.650000000000006</v>
      </c>
      <c r="AA4068">
        <v>3665.55</v>
      </c>
      <c r="AB4068" s="10">
        <v>56</v>
      </c>
      <c r="AC4068" t="s">
        <v>20</v>
      </c>
      <c r="AD4068" s="10">
        <f t="shared" si="127"/>
        <v>0</v>
      </c>
      <c r="AE4068" s="13"/>
    </row>
    <row r="4069" spans="1:31">
      <c r="A4069">
        <v>4068</v>
      </c>
      <c r="B4069" t="s">
        <v>18</v>
      </c>
      <c r="D4069">
        <v>0</v>
      </c>
      <c r="E4069" t="s">
        <v>19</v>
      </c>
      <c r="G4069" t="s">
        <v>20</v>
      </c>
      <c r="I4069" t="s">
        <v>20</v>
      </c>
      <c r="K4069" t="s">
        <v>22</v>
      </c>
      <c r="M4069" t="str">
        <f>IF(K4069="No","No","Yes")</f>
        <v>Yes</v>
      </c>
      <c r="O4069" t="s">
        <v>19</v>
      </c>
      <c r="P4069" t="s">
        <v>19</v>
      </c>
      <c r="Q4069" t="s">
        <v>19</v>
      </c>
      <c r="R4069" t="s">
        <v>20</v>
      </c>
      <c r="S4069" t="s">
        <v>19</v>
      </c>
      <c r="T4069" t="s">
        <v>19</v>
      </c>
      <c r="U4069" t="s">
        <v>19</v>
      </c>
      <c r="V4069" s="14">
        <f t="shared" si="126"/>
        <v>7</v>
      </c>
      <c r="W4069" t="s">
        <v>32</v>
      </c>
      <c r="X4069" t="s">
        <v>19</v>
      </c>
      <c r="Y4069" t="s">
        <v>28</v>
      </c>
      <c r="Z4069">
        <v>79.599999999999994</v>
      </c>
      <c r="AA4069">
        <v>5515.8</v>
      </c>
      <c r="AB4069" s="10">
        <v>68</v>
      </c>
      <c r="AC4069" t="s">
        <v>20</v>
      </c>
      <c r="AD4069" s="10">
        <f t="shared" si="127"/>
        <v>0</v>
      </c>
      <c r="AE4069" s="13"/>
    </row>
    <row r="4070" spans="1:31">
      <c r="A4070">
        <v>4069</v>
      </c>
      <c r="B4070" t="s">
        <v>18</v>
      </c>
      <c r="D4070">
        <v>0</v>
      </c>
      <c r="E4070" t="s">
        <v>19</v>
      </c>
      <c r="G4070" t="s">
        <v>19</v>
      </c>
      <c r="I4070" t="s">
        <v>20</v>
      </c>
      <c r="K4070" t="s">
        <v>20</v>
      </c>
      <c r="M4070" t="str">
        <f>IF(K4070="No","No","Yes")</f>
        <v>No</v>
      </c>
      <c r="O4070" t="s">
        <v>19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s="14">
        <f t="shared" si="126"/>
        <v>1</v>
      </c>
      <c r="W4070" t="s">
        <v>26</v>
      </c>
      <c r="X4070" t="s">
        <v>19</v>
      </c>
      <c r="Y4070" t="s">
        <v>27</v>
      </c>
      <c r="Z4070">
        <v>19.5</v>
      </c>
      <c r="AA4070">
        <v>272</v>
      </c>
      <c r="AB4070" s="10">
        <v>14</v>
      </c>
      <c r="AC4070" t="s">
        <v>20</v>
      </c>
      <c r="AD4070" s="10">
        <f t="shared" si="127"/>
        <v>0</v>
      </c>
      <c r="AE4070" s="13"/>
    </row>
    <row r="4071" spans="1:31">
      <c r="A4071">
        <v>4070</v>
      </c>
      <c r="B4071" t="s">
        <v>25</v>
      </c>
      <c r="D4071">
        <v>0</v>
      </c>
      <c r="E4071" t="s">
        <v>19</v>
      </c>
      <c r="G4071" t="s">
        <v>19</v>
      </c>
      <c r="I4071" t="s">
        <v>20</v>
      </c>
      <c r="K4071" t="s">
        <v>29</v>
      </c>
      <c r="M4071" t="str">
        <f>IF(K4071="No","No","Yes")</f>
        <v>Yes</v>
      </c>
      <c r="O4071" t="s">
        <v>19</v>
      </c>
      <c r="P4071" t="s">
        <v>19</v>
      </c>
      <c r="Q4071" t="s">
        <v>20</v>
      </c>
      <c r="R4071" t="s">
        <v>20</v>
      </c>
      <c r="S4071" t="s">
        <v>19</v>
      </c>
      <c r="T4071" t="s">
        <v>19</v>
      </c>
      <c r="U4071" t="s">
        <v>19</v>
      </c>
      <c r="V4071" s="14">
        <f t="shared" si="126"/>
        <v>6</v>
      </c>
      <c r="W4071" t="s">
        <v>32</v>
      </c>
      <c r="X4071" t="s">
        <v>19</v>
      </c>
      <c r="Y4071" t="s">
        <v>24</v>
      </c>
      <c r="Z4071">
        <v>99.55</v>
      </c>
      <c r="AA4071">
        <v>6668</v>
      </c>
      <c r="AB4071" s="10">
        <v>68</v>
      </c>
      <c r="AC4071" t="s">
        <v>20</v>
      </c>
      <c r="AD4071" s="10">
        <f t="shared" si="127"/>
        <v>0</v>
      </c>
      <c r="AE4071" s="13"/>
    </row>
    <row r="4072" spans="1:31">
      <c r="A4072">
        <v>4071</v>
      </c>
      <c r="B4072" t="s">
        <v>25</v>
      </c>
      <c r="D4072">
        <v>1</v>
      </c>
      <c r="E4072" t="s">
        <v>19</v>
      </c>
      <c r="G4072" t="s">
        <v>20</v>
      </c>
      <c r="I4072" t="s">
        <v>19</v>
      </c>
      <c r="K4072" t="s">
        <v>29</v>
      </c>
      <c r="M4072" t="str">
        <f>IF(K4072="No","No","Yes")</f>
        <v>Yes</v>
      </c>
      <c r="O4072" t="s">
        <v>19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20</v>
      </c>
      <c r="V4072" s="14">
        <f t="shared" si="126"/>
        <v>2</v>
      </c>
      <c r="W4072" t="s">
        <v>23</v>
      </c>
      <c r="X4072" t="s">
        <v>19</v>
      </c>
      <c r="Y4072" t="s">
        <v>24</v>
      </c>
      <c r="Z4072">
        <v>74</v>
      </c>
      <c r="AA4072">
        <v>4052.4</v>
      </c>
      <c r="AB4072" s="10">
        <v>55</v>
      </c>
      <c r="AC4072" t="s">
        <v>20</v>
      </c>
      <c r="AD4072" s="10">
        <f t="shared" si="127"/>
        <v>0</v>
      </c>
      <c r="AE4072" s="13"/>
    </row>
    <row r="4073" spans="1:31">
      <c r="A4073">
        <v>4072</v>
      </c>
      <c r="B4073" t="s">
        <v>18</v>
      </c>
      <c r="D4073">
        <v>0</v>
      </c>
      <c r="E4073" t="s">
        <v>20</v>
      </c>
      <c r="G4073" t="s">
        <v>20</v>
      </c>
      <c r="I4073" t="s">
        <v>21</v>
      </c>
      <c r="K4073" t="s">
        <v>22</v>
      </c>
      <c r="M4073" t="str">
        <f>IF(K4073="No","No","Yes")</f>
        <v>Yes</v>
      </c>
      <c r="O4073" t="s">
        <v>20</v>
      </c>
      <c r="P4073" t="s">
        <v>19</v>
      </c>
      <c r="Q4073" t="s">
        <v>20</v>
      </c>
      <c r="R4073" t="s">
        <v>20</v>
      </c>
      <c r="S4073" t="s">
        <v>20</v>
      </c>
      <c r="T4073" t="s">
        <v>19</v>
      </c>
      <c r="U4073" t="s">
        <v>20</v>
      </c>
      <c r="V4073" s="14">
        <f t="shared" si="126"/>
        <v>3</v>
      </c>
      <c r="W4073" t="s">
        <v>23</v>
      </c>
      <c r="X4073" t="s">
        <v>19</v>
      </c>
      <c r="Y4073" t="s">
        <v>24</v>
      </c>
      <c r="Z4073">
        <v>38.9</v>
      </c>
      <c r="AA4073">
        <v>664.4</v>
      </c>
      <c r="AB4073" s="10">
        <v>16</v>
      </c>
      <c r="AC4073" t="s">
        <v>20</v>
      </c>
      <c r="AD4073" s="10">
        <f t="shared" si="127"/>
        <v>0</v>
      </c>
      <c r="AE4073" s="13"/>
    </row>
    <row r="4074" spans="1:31">
      <c r="A4074">
        <v>4073</v>
      </c>
      <c r="B4074" t="s">
        <v>25</v>
      </c>
      <c r="D4074">
        <v>1</v>
      </c>
      <c r="E4074" t="s">
        <v>20</v>
      </c>
      <c r="G4074" t="s">
        <v>20</v>
      </c>
      <c r="I4074" t="s">
        <v>20</v>
      </c>
      <c r="K4074" t="s">
        <v>29</v>
      </c>
      <c r="M4074" t="str">
        <f>IF(K4074="No","No","Yes")</f>
        <v>Yes</v>
      </c>
      <c r="O4074" t="s">
        <v>19</v>
      </c>
      <c r="P4074" t="s">
        <v>20</v>
      </c>
      <c r="Q4074" t="s">
        <v>20</v>
      </c>
      <c r="R4074" t="s">
        <v>20</v>
      </c>
      <c r="S4074" t="s">
        <v>20</v>
      </c>
      <c r="T4074" t="s">
        <v>20</v>
      </c>
      <c r="U4074" t="s">
        <v>19</v>
      </c>
      <c r="V4074" s="14">
        <f t="shared" si="126"/>
        <v>3</v>
      </c>
      <c r="W4074" t="s">
        <v>23</v>
      </c>
      <c r="X4074" t="s">
        <v>19</v>
      </c>
      <c r="Y4074" t="s">
        <v>24</v>
      </c>
      <c r="Z4074">
        <v>79.55</v>
      </c>
      <c r="AA4074">
        <v>718.55</v>
      </c>
      <c r="AB4074" s="10">
        <v>9</v>
      </c>
      <c r="AC4074" t="s">
        <v>20</v>
      </c>
      <c r="AD4074" s="10">
        <f t="shared" si="127"/>
        <v>0</v>
      </c>
      <c r="AE4074" s="13"/>
    </row>
    <row r="4075" spans="1:31">
      <c r="A4075">
        <v>4074</v>
      </c>
      <c r="B4075" t="s">
        <v>25</v>
      </c>
      <c r="D4075">
        <v>0</v>
      </c>
      <c r="E4075" t="s">
        <v>19</v>
      </c>
      <c r="G4075" t="s">
        <v>19</v>
      </c>
      <c r="I4075" t="s">
        <v>20</v>
      </c>
      <c r="K4075" t="s">
        <v>22</v>
      </c>
      <c r="M4075" t="str">
        <f>IF(K4075="No","No","Yes")</f>
        <v>Yes</v>
      </c>
      <c r="O4075" t="s">
        <v>19</v>
      </c>
      <c r="P4075" t="s">
        <v>19</v>
      </c>
      <c r="Q4075" t="s">
        <v>19</v>
      </c>
      <c r="R4075" t="s">
        <v>20</v>
      </c>
      <c r="S4075" t="s">
        <v>20</v>
      </c>
      <c r="T4075" t="s">
        <v>19</v>
      </c>
      <c r="U4075" t="s">
        <v>20</v>
      </c>
      <c r="V4075" s="14">
        <f t="shared" si="126"/>
        <v>5</v>
      </c>
      <c r="W4075" t="s">
        <v>23</v>
      </c>
      <c r="X4075" t="s">
        <v>19</v>
      </c>
      <c r="Y4075" t="s">
        <v>24</v>
      </c>
      <c r="Z4075">
        <v>65.45</v>
      </c>
      <c r="AA4075">
        <v>937.6</v>
      </c>
      <c r="AB4075" s="10">
        <v>14</v>
      </c>
      <c r="AC4075" t="s">
        <v>19</v>
      </c>
      <c r="AD4075" s="10">
        <f t="shared" si="127"/>
        <v>1</v>
      </c>
      <c r="AE4075" s="13"/>
    </row>
    <row r="4076" spans="1:31">
      <c r="A4076">
        <v>4075</v>
      </c>
      <c r="B4076" t="s">
        <v>25</v>
      </c>
      <c r="D4076">
        <v>1</v>
      </c>
      <c r="E4076" t="s">
        <v>19</v>
      </c>
      <c r="G4076" t="s">
        <v>20</v>
      </c>
      <c r="I4076" t="s">
        <v>19</v>
      </c>
      <c r="K4076" t="s">
        <v>29</v>
      </c>
      <c r="M4076" t="str">
        <f>IF(K4076="No","No","Yes")</f>
        <v>Yes</v>
      </c>
      <c r="O4076" t="s">
        <v>19</v>
      </c>
      <c r="P4076" t="s">
        <v>20</v>
      </c>
      <c r="Q4076" t="s">
        <v>20</v>
      </c>
      <c r="R4076" t="s">
        <v>19</v>
      </c>
      <c r="S4076" t="s">
        <v>20</v>
      </c>
      <c r="T4076" t="s">
        <v>19</v>
      </c>
      <c r="U4076" t="s">
        <v>19</v>
      </c>
      <c r="V4076" s="14">
        <f t="shared" si="126"/>
        <v>5</v>
      </c>
      <c r="W4076" t="s">
        <v>23</v>
      </c>
      <c r="X4076" t="s">
        <v>19</v>
      </c>
      <c r="Y4076" t="s">
        <v>24</v>
      </c>
      <c r="Z4076">
        <v>98.7</v>
      </c>
      <c r="AA4076">
        <v>5812.6</v>
      </c>
      <c r="AB4076" s="10">
        <v>58</v>
      </c>
      <c r="AC4076" t="s">
        <v>19</v>
      </c>
      <c r="AD4076" s="10">
        <f t="shared" si="127"/>
        <v>1</v>
      </c>
      <c r="AE4076" s="13"/>
    </row>
    <row r="4077" spans="1:31">
      <c r="A4077">
        <v>4076</v>
      </c>
      <c r="B4077" t="s">
        <v>25</v>
      </c>
      <c r="D4077">
        <v>0</v>
      </c>
      <c r="E4077" t="s">
        <v>20</v>
      </c>
      <c r="G4077" t="s">
        <v>20</v>
      </c>
      <c r="I4077" t="s">
        <v>21</v>
      </c>
      <c r="K4077" t="s">
        <v>22</v>
      </c>
      <c r="M4077" t="str">
        <f>IF(K4077="No","No","Yes")</f>
        <v>Yes</v>
      </c>
      <c r="O4077" t="s">
        <v>20</v>
      </c>
      <c r="P4077" t="s">
        <v>19</v>
      </c>
      <c r="Q4077" t="s">
        <v>19</v>
      </c>
      <c r="R4077" t="s">
        <v>20</v>
      </c>
      <c r="S4077" t="s">
        <v>20</v>
      </c>
      <c r="T4077" t="s">
        <v>20</v>
      </c>
      <c r="U4077" t="s">
        <v>19</v>
      </c>
      <c r="V4077" s="14">
        <f t="shared" si="126"/>
        <v>4</v>
      </c>
      <c r="W4077" t="s">
        <v>23</v>
      </c>
      <c r="X4077" t="s">
        <v>19</v>
      </c>
      <c r="Y4077" t="s">
        <v>28</v>
      </c>
      <c r="Z4077">
        <v>46.3</v>
      </c>
      <c r="AA4077">
        <v>2546.85</v>
      </c>
      <c r="AB4077" s="10">
        <v>53</v>
      </c>
      <c r="AC4077" t="s">
        <v>20</v>
      </c>
      <c r="AD4077" s="10">
        <f t="shared" si="127"/>
        <v>0</v>
      </c>
      <c r="AE4077" s="13"/>
    </row>
    <row r="4078" spans="1:31">
      <c r="A4078">
        <v>4077</v>
      </c>
      <c r="B4078" t="s">
        <v>25</v>
      </c>
      <c r="D4078">
        <v>0</v>
      </c>
      <c r="E4078" t="s">
        <v>19</v>
      </c>
      <c r="G4078" t="s">
        <v>20</v>
      </c>
      <c r="I4078" t="s">
        <v>19</v>
      </c>
      <c r="K4078" t="s">
        <v>29</v>
      </c>
      <c r="M4078" t="str">
        <f>IF(K4078="No","No","Yes")</f>
        <v>Yes</v>
      </c>
      <c r="O4078" t="s">
        <v>19</v>
      </c>
      <c r="P4078" t="s">
        <v>19</v>
      </c>
      <c r="Q4078" t="s">
        <v>19</v>
      </c>
      <c r="R4078" t="s">
        <v>19</v>
      </c>
      <c r="S4078" t="s">
        <v>20</v>
      </c>
      <c r="T4078" t="s">
        <v>19</v>
      </c>
      <c r="U4078" t="s">
        <v>20</v>
      </c>
      <c r="V4078" s="14">
        <f t="shared" si="126"/>
        <v>6</v>
      </c>
      <c r="W4078" t="s">
        <v>32</v>
      </c>
      <c r="X4078" t="s">
        <v>19</v>
      </c>
      <c r="Y4078" t="s">
        <v>30</v>
      </c>
      <c r="Z4078">
        <v>99.35</v>
      </c>
      <c r="AA4078">
        <v>6944.5</v>
      </c>
      <c r="AB4078" s="10">
        <v>70</v>
      </c>
      <c r="AC4078" t="s">
        <v>20</v>
      </c>
      <c r="AD4078" s="10">
        <f t="shared" si="127"/>
        <v>0</v>
      </c>
      <c r="AE4078" s="13"/>
    </row>
    <row r="4079" spans="1:31">
      <c r="A4079">
        <v>4078</v>
      </c>
      <c r="B4079" t="s">
        <v>18</v>
      </c>
      <c r="D4079">
        <v>1</v>
      </c>
      <c r="E4079" t="s">
        <v>19</v>
      </c>
      <c r="G4079" t="s">
        <v>19</v>
      </c>
      <c r="I4079" t="s">
        <v>19</v>
      </c>
      <c r="K4079" t="s">
        <v>29</v>
      </c>
      <c r="M4079" t="str">
        <f>IF(K4079="No","No","Yes")</f>
        <v>Yes</v>
      </c>
      <c r="O4079" t="s">
        <v>19</v>
      </c>
      <c r="P4079" t="s">
        <v>20</v>
      </c>
      <c r="Q4079" t="s">
        <v>20</v>
      </c>
      <c r="R4079" t="s">
        <v>20</v>
      </c>
      <c r="S4079" t="s">
        <v>20</v>
      </c>
      <c r="T4079" t="s">
        <v>19</v>
      </c>
      <c r="U4079" t="s">
        <v>19</v>
      </c>
      <c r="V4079" s="14">
        <f t="shared" si="126"/>
        <v>4</v>
      </c>
      <c r="W4079" t="s">
        <v>23</v>
      </c>
      <c r="X4079" t="s">
        <v>19</v>
      </c>
      <c r="Y4079" t="s">
        <v>24</v>
      </c>
      <c r="Z4079">
        <v>95.8</v>
      </c>
      <c r="AA4079">
        <v>1346.3</v>
      </c>
      <c r="AB4079" s="10">
        <v>14</v>
      </c>
      <c r="AC4079" t="s">
        <v>20</v>
      </c>
      <c r="AD4079" s="10">
        <f t="shared" si="127"/>
        <v>0</v>
      </c>
      <c r="AE4079" s="13"/>
    </row>
    <row r="4080" spans="1:31">
      <c r="A4080">
        <v>4079</v>
      </c>
      <c r="B4080" t="s">
        <v>25</v>
      </c>
      <c r="D4080">
        <v>0</v>
      </c>
      <c r="E4080" t="s">
        <v>19</v>
      </c>
      <c r="G4080" t="s">
        <v>19</v>
      </c>
      <c r="I4080" t="s">
        <v>20</v>
      </c>
      <c r="K4080" t="s">
        <v>22</v>
      </c>
      <c r="M4080" t="str">
        <f>IF(K4080="No","No","Yes")</f>
        <v>Yes</v>
      </c>
      <c r="O4080" t="s">
        <v>19</v>
      </c>
      <c r="P4080" t="s">
        <v>19</v>
      </c>
      <c r="Q4080" t="s">
        <v>20</v>
      </c>
      <c r="R4080" t="s">
        <v>19</v>
      </c>
      <c r="S4080" t="s">
        <v>19</v>
      </c>
      <c r="T4080" t="s">
        <v>19</v>
      </c>
      <c r="U4080" t="s">
        <v>20</v>
      </c>
      <c r="V4080" s="14">
        <f t="shared" si="126"/>
        <v>6</v>
      </c>
      <c r="W4080" t="s">
        <v>26</v>
      </c>
      <c r="X4080" t="s">
        <v>19</v>
      </c>
      <c r="Y4080" t="s">
        <v>28</v>
      </c>
      <c r="Z4080">
        <v>67.5</v>
      </c>
      <c r="AA4080">
        <v>1544.05</v>
      </c>
      <c r="AB4080" s="10">
        <v>22</v>
      </c>
      <c r="AC4080" t="s">
        <v>19</v>
      </c>
      <c r="AD4080" s="10">
        <f t="shared" si="127"/>
        <v>1</v>
      </c>
      <c r="AE4080" s="13"/>
    </row>
    <row r="4081" spans="1:31">
      <c r="A4081">
        <v>4080</v>
      </c>
      <c r="B4081" t="s">
        <v>18</v>
      </c>
      <c r="D4081">
        <v>0</v>
      </c>
      <c r="E4081" t="s">
        <v>19</v>
      </c>
      <c r="G4081" t="s">
        <v>20</v>
      </c>
      <c r="I4081" t="s">
        <v>19</v>
      </c>
      <c r="K4081" t="s">
        <v>29</v>
      </c>
      <c r="M4081" t="str">
        <f>IF(K4081="No","No","Yes")</f>
        <v>Yes</v>
      </c>
      <c r="O4081" t="s">
        <v>19</v>
      </c>
      <c r="P4081" t="s">
        <v>19</v>
      </c>
      <c r="Q4081" t="s">
        <v>20</v>
      </c>
      <c r="R4081" t="s">
        <v>20</v>
      </c>
      <c r="S4081" t="s">
        <v>20</v>
      </c>
      <c r="T4081" t="s">
        <v>20</v>
      </c>
      <c r="U4081" t="s">
        <v>20</v>
      </c>
      <c r="V4081" s="14">
        <f t="shared" si="126"/>
        <v>3</v>
      </c>
      <c r="W4081" t="s">
        <v>23</v>
      </c>
      <c r="X4081" t="s">
        <v>19</v>
      </c>
      <c r="Y4081" t="s">
        <v>30</v>
      </c>
      <c r="Z4081">
        <v>78.150000000000006</v>
      </c>
      <c r="AA4081">
        <v>765.15</v>
      </c>
      <c r="AB4081" s="10">
        <v>10</v>
      </c>
      <c r="AC4081" t="s">
        <v>20</v>
      </c>
      <c r="AD4081" s="10">
        <f t="shared" si="127"/>
        <v>0</v>
      </c>
      <c r="AE4081" s="13"/>
    </row>
    <row r="4082" spans="1:31">
      <c r="A4082">
        <v>4081</v>
      </c>
      <c r="B4082" t="s">
        <v>18</v>
      </c>
      <c r="D4082">
        <v>0</v>
      </c>
      <c r="E4082" t="s">
        <v>19</v>
      </c>
      <c r="G4082" t="s">
        <v>19</v>
      </c>
      <c r="I4082" t="s">
        <v>19</v>
      </c>
      <c r="K4082" t="s">
        <v>20</v>
      </c>
      <c r="M4082" t="str">
        <f>IF(K4082="No","No","Yes")</f>
        <v>No</v>
      </c>
      <c r="O4082" t="s">
        <v>19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s="14">
        <f t="shared" si="126"/>
        <v>1</v>
      </c>
      <c r="W4082" t="s">
        <v>32</v>
      </c>
      <c r="X4082" t="s">
        <v>20</v>
      </c>
      <c r="Y4082" t="s">
        <v>27</v>
      </c>
      <c r="Z4082">
        <v>26.1</v>
      </c>
      <c r="AA4082">
        <v>692.55</v>
      </c>
      <c r="AB4082" s="10">
        <v>29</v>
      </c>
      <c r="AC4082" t="s">
        <v>20</v>
      </c>
      <c r="AD4082" s="10">
        <f t="shared" si="127"/>
        <v>0</v>
      </c>
      <c r="AE4082" s="13"/>
    </row>
    <row r="4083" spans="1:31">
      <c r="A4083">
        <v>4082</v>
      </c>
      <c r="B4083" t="s">
        <v>18</v>
      </c>
      <c r="D4083">
        <v>0</v>
      </c>
      <c r="E4083" t="s">
        <v>20</v>
      </c>
      <c r="G4083" t="s">
        <v>20</v>
      </c>
      <c r="I4083" t="s">
        <v>20</v>
      </c>
      <c r="K4083" t="s">
        <v>29</v>
      </c>
      <c r="M4083" t="str">
        <f>IF(K4083="No","No","Yes")</f>
        <v>Yes</v>
      </c>
      <c r="O4083" t="s">
        <v>19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  <c r="V4083" s="14">
        <f t="shared" si="126"/>
        <v>2</v>
      </c>
      <c r="W4083" t="s">
        <v>23</v>
      </c>
      <c r="X4083" t="s">
        <v>19</v>
      </c>
      <c r="Y4083" t="s">
        <v>24</v>
      </c>
      <c r="Z4083">
        <v>69.599999999999994</v>
      </c>
      <c r="AA4083">
        <v>69.599999999999994</v>
      </c>
      <c r="AB4083" s="10">
        <v>1</v>
      </c>
      <c r="AC4083" t="s">
        <v>19</v>
      </c>
      <c r="AD4083" s="10">
        <f t="shared" si="127"/>
        <v>1</v>
      </c>
      <c r="AE4083" s="13"/>
    </row>
    <row r="4084" spans="1:31">
      <c r="A4084">
        <v>4083</v>
      </c>
      <c r="B4084" t="s">
        <v>25</v>
      </c>
      <c r="D4084">
        <v>0</v>
      </c>
      <c r="E4084" t="s">
        <v>19</v>
      </c>
      <c r="G4084" t="s">
        <v>20</v>
      </c>
      <c r="I4084" t="s">
        <v>19</v>
      </c>
      <c r="K4084" t="s">
        <v>22</v>
      </c>
      <c r="M4084" t="str">
        <f>IF(K4084="No","No","Yes")</f>
        <v>Yes</v>
      </c>
      <c r="O4084" t="s">
        <v>19</v>
      </c>
      <c r="P4084" t="s">
        <v>19</v>
      </c>
      <c r="Q4084" t="s">
        <v>20</v>
      </c>
      <c r="R4084" t="s">
        <v>19</v>
      </c>
      <c r="S4084" t="s">
        <v>19</v>
      </c>
      <c r="T4084" t="s">
        <v>19</v>
      </c>
      <c r="U4084" t="s">
        <v>19</v>
      </c>
      <c r="V4084" s="14">
        <f t="shared" si="126"/>
        <v>7</v>
      </c>
      <c r="W4084" t="s">
        <v>26</v>
      </c>
      <c r="X4084" t="s">
        <v>20</v>
      </c>
      <c r="Y4084" t="s">
        <v>24</v>
      </c>
      <c r="Z4084">
        <v>84.35</v>
      </c>
      <c r="AA4084">
        <v>4059.35</v>
      </c>
      <c r="AB4084" s="10">
        <v>49</v>
      </c>
      <c r="AC4084" t="s">
        <v>19</v>
      </c>
      <c r="AD4084" s="10">
        <f t="shared" si="127"/>
        <v>1</v>
      </c>
      <c r="AE4084" s="13"/>
    </row>
    <row r="4085" spans="1:31">
      <c r="A4085">
        <v>4084</v>
      </c>
      <c r="B4085" t="s">
        <v>18</v>
      </c>
      <c r="D4085">
        <v>1</v>
      </c>
      <c r="E4085" t="s">
        <v>19</v>
      </c>
      <c r="G4085" t="s">
        <v>20</v>
      </c>
      <c r="I4085" t="s">
        <v>19</v>
      </c>
      <c r="K4085" t="s">
        <v>29</v>
      </c>
      <c r="M4085" t="str">
        <f>IF(K4085="No","No","Yes")</f>
        <v>Yes</v>
      </c>
      <c r="O4085" t="s">
        <v>19</v>
      </c>
      <c r="P4085" t="s">
        <v>20</v>
      </c>
      <c r="Q4085" t="s">
        <v>19</v>
      </c>
      <c r="R4085" t="s">
        <v>20</v>
      </c>
      <c r="S4085" t="s">
        <v>20</v>
      </c>
      <c r="T4085" t="s">
        <v>19</v>
      </c>
      <c r="U4085" t="s">
        <v>19</v>
      </c>
      <c r="V4085" s="14">
        <f t="shared" si="126"/>
        <v>5</v>
      </c>
      <c r="W4085" t="s">
        <v>23</v>
      </c>
      <c r="X4085" t="s">
        <v>19</v>
      </c>
      <c r="Y4085" t="s">
        <v>24</v>
      </c>
      <c r="Z4085">
        <v>100.2</v>
      </c>
      <c r="AA4085">
        <v>6851.65</v>
      </c>
      <c r="AB4085" s="10">
        <v>68</v>
      </c>
      <c r="AC4085" t="s">
        <v>19</v>
      </c>
      <c r="AD4085" s="10">
        <f t="shared" si="127"/>
        <v>1</v>
      </c>
      <c r="AE4085" s="13"/>
    </row>
    <row r="4086" spans="1:31">
      <c r="A4086">
        <v>4085</v>
      </c>
      <c r="B4086" t="s">
        <v>18</v>
      </c>
      <c r="D4086">
        <v>0</v>
      </c>
      <c r="E4086" t="s">
        <v>20</v>
      </c>
      <c r="G4086" t="s">
        <v>20</v>
      </c>
      <c r="I4086" t="s">
        <v>20</v>
      </c>
      <c r="K4086" t="s">
        <v>29</v>
      </c>
      <c r="M4086" t="str">
        <f>IF(K4086="No","No","Yes")</f>
        <v>Yes</v>
      </c>
      <c r="O4086" t="s">
        <v>19</v>
      </c>
      <c r="P4086" t="s">
        <v>20</v>
      </c>
      <c r="Q4086" t="s">
        <v>20</v>
      </c>
      <c r="R4086" t="s">
        <v>20</v>
      </c>
      <c r="S4086" t="s">
        <v>20</v>
      </c>
      <c r="T4086" t="s">
        <v>19</v>
      </c>
      <c r="U4086" t="s">
        <v>20</v>
      </c>
      <c r="V4086" s="14">
        <f t="shared" si="126"/>
        <v>3</v>
      </c>
      <c r="W4086" t="s">
        <v>23</v>
      </c>
      <c r="X4086" t="s">
        <v>20</v>
      </c>
      <c r="Y4086" t="s">
        <v>24</v>
      </c>
      <c r="Z4086">
        <v>78.05</v>
      </c>
      <c r="AA4086">
        <v>78.05</v>
      </c>
      <c r="AB4086" s="10">
        <v>1</v>
      </c>
      <c r="AC4086" t="s">
        <v>19</v>
      </c>
      <c r="AD4086" s="10">
        <f t="shared" si="127"/>
        <v>1</v>
      </c>
      <c r="AE4086" s="13"/>
    </row>
    <row r="4087" spans="1:31">
      <c r="A4087">
        <v>4086</v>
      </c>
      <c r="B4087" t="s">
        <v>18</v>
      </c>
      <c r="D4087">
        <v>0</v>
      </c>
      <c r="E4087" t="s">
        <v>20</v>
      </c>
      <c r="G4087" t="s">
        <v>20</v>
      </c>
      <c r="I4087" t="s">
        <v>21</v>
      </c>
      <c r="K4087" t="s">
        <v>22</v>
      </c>
      <c r="M4087" t="str">
        <f>IF(K4087="No","No","Yes")</f>
        <v>Yes</v>
      </c>
      <c r="O4087" t="s">
        <v>20</v>
      </c>
      <c r="P4087" t="s">
        <v>20</v>
      </c>
      <c r="Q4087" t="s">
        <v>20</v>
      </c>
      <c r="R4087" t="s">
        <v>20</v>
      </c>
      <c r="S4087" t="s">
        <v>19</v>
      </c>
      <c r="T4087" t="s">
        <v>20</v>
      </c>
      <c r="U4087" t="s">
        <v>19</v>
      </c>
      <c r="V4087" s="14">
        <f t="shared" si="126"/>
        <v>3</v>
      </c>
      <c r="W4087" t="s">
        <v>26</v>
      </c>
      <c r="X4087" t="s">
        <v>19</v>
      </c>
      <c r="Y4087" t="s">
        <v>30</v>
      </c>
      <c r="Z4087">
        <v>40.35</v>
      </c>
      <c r="AA4087">
        <v>1187.05</v>
      </c>
      <c r="AB4087" s="10">
        <v>30</v>
      </c>
      <c r="AC4087" t="s">
        <v>20</v>
      </c>
      <c r="AD4087" s="10">
        <f t="shared" si="127"/>
        <v>0</v>
      </c>
      <c r="AE4087" s="13"/>
    </row>
    <row r="4088" spans="1:31">
      <c r="A4088">
        <v>4087</v>
      </c>
      <c r="B4088" t="s">
        <v>18</v>
      </c>
      <c r="D4088">
        <v>0</v>
      </c>
      <c r="E4088" t="s">
        <v>19</v>
      </c>
      <c r="G4088" t="s">
        <v>20</v>
      </c>
      <c r="I4088" t="s">
        <v>19</v>
      </c>
      <c r="K4088" t="s">
        <v>22</v>
      </c>
      <c r="M4088" t="str">
        <f>IF(K4088="No","No","Yes")</f>
        <v>Yes</v>
      </c>
      <c r="O4088" t="s">
        <v>19</v>
      </c>
      <c r="P4088" t="s">
        <v>19</v>
      </c>
      <c r="Q4088" t="s">
        <v>19</v>
      </c>
      <c r="R4088" t="s">
        <v>19</v>
      </c>
      <c r="S4088" t="s">
        <v>19</v>
      </c>
      <c r="T4088" t="s">
        <v>19</v>
      </c>
      <c r="U4088" t="s">
        <v>20</v>
      </c>
      <c r="V4088" s="14">
        <f t="shared" si="126"/>
        <v>7</v>
      </c>
      <c r="W4088" t="s">
        <v>32</v>
      </c>
      <c r="X4088" t="s">
        <v>20</v>
      </c>
      <c r="Y4088" t="s">
        <v>30</v>
      </c>
      <c r="Z4088">
        <v>79.2</v>
      </c>
      <c r="AA4088">
        <v>5401.9</v>
      </c>
      <c r="AB4088" s="10">
        <v>72</v>
      </c>
      <c r="AC4088" t="s">
        <v>20</v>
      </c>
      <c r="AD4088" s="10">
        <f t="shared" si="127"/>
        <v>0</v>
      </c>
      <c r="AE4088" s="13"/>
    </row>
    <row r="4089" spans="1:31">
      <c r="A4089">
        <v>4088</v>
      </c>
      <c r="B4089" t="s">
        <v>18</v>
      </c>
      <c r="D4089">
        <v>0</v>
      </c>
      <c r="E4089" t="s">
        <v>20</v>
      </c>
      <c r="G4089" t="s">
        <v>20</v>
      </c>
      <c r="I4089" t="s">
        <v>20</v>
      </c>
      <c r="K4089" t="s">
        <v>20</v>
      </c>
      <c r="M4089" t="str">
        <f>IF(K4089="No","No","Yes")</f>
        <v>No</v>
      </c>
      <c r="O4089" t="s">
        <v>19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s="14">
        <f t="shared" si="126"/>
        <v>1</v>
      </c>
      <c r="W4089" t="s">
        <v>23</v>
      </c>
      <c r="X4089" t="s">
        <v>19</v>
      </c>
      <c r="Y4089" t="s">
        <v>27</v>
      </c>
      <c r="Z4089">
        <v>20.9</v>
      </c>
      <c r="AA4089">
        <v>247</v>
      </c>
      <c r="AB4089" s="10">
        <v>10</v>
      </c>
      <c r="AC4089" t="s">
        <v>20</v>
      </c>
      <c r="AD4089" s="10">
        <f t="shared" si="127"/>
        <v>0</v>
      </c>
      <c r="AE4089" s="13"/>
    </row>
    <row r="4090" spans="1:31">
      <c r="A4090">
        <v>4089</v>
      </c>
      <c r="B4090" t="s">
        <v>25</v>
      </c>
      <c r="D4090">
        <v>0</v>
      </c>
      <c r="E4090" t="s">
        <v>20</v>
      </c>
      <c r="G4090" t="s">
        <v>20</v>
      </c>
      <c r="I4090" t="s">
        <v>19</v>
      </c>
      <c r="K4090" t="s">
        <v>29</v>
      </c>
      <c r="M4090" t="str">
        <f>IF(K4090="No","No","Yes")</f>
        <v>Yes</v>
      </c>
      <c r="O4090" t="s">
        <v>19</v>
      </c>
      <c r="P4090" t="s">
        <v>20</v>
      </c>
      <c r="Q4090" t="s">
        <v>20</v>
      </c>
      <c r="R4090" t="s">
        <v>20</v>
      </c>
      <c r="S4090" t="s">
        <v>20</v>
      </c>
      <c r="T4090" t="s">
        <v>20</v>
      </c>
      <c r="U4090" t="s">
        <v>20</v>
      </c>
      <c r="V4090" s="14">
        <f t="shared" si="126"/>
        <v>2</v>
      </c>
      <c r="W4090" t="s">
        <v>23</v>
      </c>
      <c r="X4090" t="s">
        <v>20</v>
      </c>
      <c r="Y4090" t="s">
        <v>24</v>
      </c>
      <c r="Z4090">
        <v>73.599999999999994</v>
      </c>
      <c r="AA4090">
        <v>520</v>
      </c>
      <c r="AB4090" s="10">
        <v>7</v>
      </c>
      <c r="AC4090" t="s">
        <v>19</v>
      </c>
      <c r="AD4090" s="10">
        <f t="shared" si="127"/>
        <v>1</v>
      </c>
      <c r="AE4090" s="13"/>
    </row>
    <row r="4091" spans="1:31">
      <c r="A4091">
        <v>4090</v>
      </c>
      <c r="B4091" t="s">
        <v>18</v>
      </c>
      <c r="D4091">
        <v>0</v>
      </c>
      <c r="E4091" t="s">
        <v>20</v>
      </c>
      <c r="G4091" t="s">
        <v>20</v>
      </c>
      <c r="I4091" t="s">
        <v>19</v>
      </c>
      <c r="K4091" t="s">
        <v>29</v>
      </c>
      <c r="M4091" t="str">
        <f>IF(K4091="No","No","Yes")</f>
        <v>Yes</v>
      </c>
      <c r="O4091" t="s">
        <v>19</v>
      </c>
      <c r="P4091" t="s">
        <v>20</v>
      </c>
      <c r="Q4091" t="s">
        <v>20</v>
      </c>
      <c r="R4091" t="s">
        <v>20</v>
      </c>
      <c r="S4091" t="s">
        <v>20</v>
      </c>
      <c r="T4091" t="s">
        <v>20</v>
      </c>
      <c r="U4091" t="s">
        <v>20</v>
      </c>
      <c r="V4091" s="14">
        <f t="shared" si="126"/>
        <v>2</v>
      </c>
      <c r="W4091" t="s">
        <v>23</v>
      </c>
      <c r="X4091" t="s">
        <v>19</v>
      </c>
      <c r="Y4091" t="s">
        <v>24</v>
      </c>
      <c r="Z4091">
        <v>74.75</v>
      </c>
      <c r="AA4091">
        <v>706.6</v>
      </c>
      <c r="AB4091" s="10">
        <v>9</v>
      </c>
      <c r="AC4091" t="s">
        <v>19</v>
      </c>
      <c r="AD4091" s="10">
        <f t="shared" si="127"/>
        <v>1</v>
      </c>
      <c r="AE4091" s="13"/>
    </row>
    <row r="4092" spans="1:31">
      <c r="A4092">
        <v>4091</v>
      </c>
      <c r="B4092" t="s">
        <v>18</v>
      </c>
      <c r="D4092">
        <v>0</v>
      </c>
      <c r="E4092" t="s">
        <v>20</v>
      </c>
      <c r="G4092" t="s">
        <v>19</v>
      </c>
      <c r="I4092" t="s">
        <v>20</v>
      </c>
      <c r="K4092" t="s">
        <v>22</v>
      </c>
      <c r="M4092" t="str">
        <f>IF(K4092="No","No","Yes")</f>
        <v>Yes</v>
      </c>
      <c r="O4092" t="s">
        <v>19</v>
      </c>
      <c r="P4092" t="s">
        <v>19</v>
      </c>
      <c r="Q4092" t="s">
        <v>20</v>
      </c>
      <c r="R4092" t="s">
        <v>20</v>
      </c>
      <c r="S4092" t="s">
        <v>20</v>
      </c>
      <c r="T4092" t="s">
        <v>20</v>
      </c>
      <c r="U4092" t="s">
        <v>20</v>
      </c>
      <c r="V4092" s="14">
        <f t="shared" si="126"/>
        <v>3</v>
      </c>
      <c r="W4092" t="s">
        <v>23</v>
      </c>
      <c r="X4092" t="s">
        <v>20</v>
      </c>
      <c r="Y4092" t="s">
        <v>27</v>
      </c>
      <c r="Z4092">
        <v>49.9</v>
      </c>
      <c r="AA4092">
        <v>49.9</v>
      </c>
      <c r="AB4092" s="10">
        <v>1</v>
      </c>
      <c r="AC4092" t="s">
        <v>20</v>
      </c>
      <c r="AD4092" s="10">
        <f t="shared" si="127"/>
        <v>0</v>
      </c>
      <c r="AE4092" s="13"/>
    </row>
    <row r="4093" spans="1:31">
      <c r="A4093">
        <v>4092</v>
      </c>
      <c r="B4093" t="s">
        <v>18</v>
      </c>
      <c r="D4093">
        <v>0</v>
      </c>
      <c r="E4093" t="s">
        <v>20</v>
      </c>
      <c r="G4093" t="s">
        <v>20</v>
      </c>
      <c r="I4093" t="s">
        <v>19</v>
      </c>
      <c r="K4093" t="s">
        <v>22</v>
      </c>
      <c r="M4093" t="str">
        <f>IF(K4093="No","No","Yes")</f>
        <v>Yes</v>
      </c>
      <c r="O4093" t="s">
        <v>19</v>
      </c>
      <c r="P4093" t="s">
        <v>20</v>
      </c>
      <c r="Q4093" t="s">
        <v>19</v>
      </c>
      <c r="R4093" t="s">
        <v>20</v>
      </c>
      <c r="S4093" t="s">
        <v>19</v>
      </c>
      <c r="T4093" t="s">
        <v>20</v>
      </c>
      <c r="U4093" t="s">
        <v>19</v>
      </c>
      <c r="V4093" s="14">
        <f t="shared" si="126"/>
        <v>5</v>
      </c>
      <c r="W4093" t="s">
        <v>23</v>
      </c>
      <c r="X4093" t="s">
        <v>19</v>
      </c>
      <c r="Y4093" t="s">
        <v>30</v>
      </c>
      <c r="Z4093">
        <v>68.900000000000006</v>
      </c>
      <c r="AA4093">
        <v>1370.35</v>
      </c>
      <c r="AB4093" s="10">
        <v>20</v>
      </c>
      <c r="AC4093" t="s">
        <v>20</v>
      </c>
      <c r="AD4093" s="10">
        <f t="shared" si="127"/>
        <v>0</v>
      </c>
      <c r="AE4093" s="13"/>
    </row>
    <row r="4094" spans="1:31">
      <c r="A4094">
        <v>4093</v>
      </c>
      <c r="B4094" t="s">
        <v>18</v>
      </c>
      <c r="D4094">
        <v>0</v>
      </c>
      <c r="E4094" t="s">
        <v>20</v>
      </c>
      <c r="G4094" t="s">
        <v>20</v>
      </c>
      <c r="I4094" t="s">
        <v>20</v>
      </c>
      <c r="K4094" t="s">
        <v>20</v>
      </c>
      <c r="M4094" t="str">
        <f>IF(K4094="No","No","Yes")</f>
        <v>No</v>
      </c>
      <c r="O4094" t="s">
        <v>19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s="14">
        <f t="shared" si="126"/>
        <v>1</v>
      </c>
      <c r="W4094" t="s">
        <v>23</v>
      </c>
      <c r="X4094" t="s">
        <v>19</v>
      </c>
      <c r="Y4094" t="s">
        <v>27</v>
      </c>
      <c r="Z4094">
        <v>20.25</v>
      </c>
      <c r="AA4094">
        <v>20.25</v>
      </c>
      <c r="AB4094" s="10">
        <v>1</v>
      </c>
      <c r="AC4094" t="s">
        <v>20</v>
      </c>
      <c r="AD4094" s="10">
        <f t="shared" si="127"/>
        <v>0</v>
      </c>
      <c r="AE4094" s="13"/>
    </row>
    <row r="4095" spans="1:31">
      <c r="A4095">
        <v>4094</v>
      </c>
      <c r="B4095" t="s">
        <v>18</v>
      </c>
      <c r="D4095">
        <v>0</v>
      </c>
      <c r="E4095" t="s">
        <v>20</v>
      </c>
      <c r="G4095" t="s">
        <v>20</v>
      </c>
      <c r="I4095" t="s">
        <v>19</v>
      </c>
      <c r="K4095" t="s">
        <v>29</v>
      </c>
      <c r="M4095" t="str">
        <f>IF(K4095="No","No","Yes")</f>
        <v>Yes</v>
      </c>
      <c r="O4095" t="s">
        <v>19</v>
      </c>
      <c r="P4095" t="s">
        <v>20</v>
      </c>
      <c r="Q4095" t="s">
        <v>20</v>
      </c>
      <c r="R4095" t="s">
        <v>20</v>
      </c>
      <c r="S4095" t="s">
        <v>20</v>
      </c>
      <c r="T4095" t="s">
        <v>20</v>
      </c>
      <c r="U4095" t="s">
        <v>20</v>
      </c>
      <c r="V4095" s="14">
        <f t="shared" si="126"/>
        <v>2</v>
      </c>
      <c r="W4095" t="s">
        <v>23</v>
      </c>
      <c r="X4095" t="s">
        <v>19</v>
      </c>
      <c r="Y4095" t="s">
        <v>30</v>
      </c>
      <c r="Z4095">
        <v>76</v>
      </c>
      <c r="AA4095">
        <v>2215.25</v>
      </c>
      <c r="AB4095" s="10">
        <v>29</v>
      </c>
      <c r="AC4095" t="s">
        <v>20</v>
      </c>
      <c r="AD4095" s="10">
        <f t="shared" si="127"/>
        <v>0</v>
      </c>
      <c r="AE4095" s="13"/>
    </row>
    <row r="4096" spans="1:31">
      <c r="A4096">
        <v>4095</v>
      </c>
      <c r="B4096" t="s">
        <v>25</v>
      </c>
      <c r="D4096">
        <v>0</v>
      </c>
      <c r="E4096" t="s">
        <v>20</v>
      </c>
      <c r="G4096" t="s">
        <v>20</v>
      </c>
      <c r="I4096" t="s">
        <v>20</v>
      </c>
      <c r="K4096" t="s">
        <v>29</v>
      </c>
      <c r="M4096" t="str">
        <f>IF(K4096="No","No","Yes")</f>
        <v>Yes</v>
      </c>
      <c r="O4096" t="s">
        <v>19</v>
      </c>
      <c r="P4096" t="s">
        <v>20</v>
      </c>
      <c r="Q4096" t="s">
        <v>20</v>
      </c>
      <c r="R4096" t="s">
        <v>20</v>
      </c>
      <c r="S4096" t="s">
        <v>19</v>
      </c>
      <c r="T4096" t="s">
        <v>20</v>
      </c>
      <c r="U4096" t="s">
        <v>20</v>
      </c>
      <c r="V4096" s="14">
        <f t="shared" si="126"/>
        <v>3</v>
      </c>
      <c r="W4096" t="s">
        <v>23</v>
      </c>
      <c r="X4096" t="s">
        <v>20</v>
      </c>
      <c r="Y4096" t="s">
        <v>24</v>
      </c>
      <c r="Z4096">
        <v>74</v>
      </c>
      <c r="AA4096">
        <v>74</v>
      </c>
      <c r="AB4096" s="10">
        <v>1</v>
      </c>
      <c r="AC4096" t="s">
        <v>20</v>
      </c>
      <c r="AD4096" s="10">
        <f t="shared" si="127"/>
        <v>0</v>
      </c>
      <c r="AE4096" s="13"/>
    </row>
    <row r="4097" spans="1:31">
      <c r="A4097">
        <v>4096</v>
      </c>
      <c r="B4097" t="s">
        <v>25</v>
      </c>
      <c r="D4097">
        <v>0</v>
      </c>
      <c r="E4097" t="s">
        <v>20</v>
      </c>
      <c r="G4097" t="s">
        <v>20</v>
      </c>
      <c r="I4097" t="s">
        <v>20</v>
      </c>
      <c r="K4097" t="s">
        <v>29</v>
      </c>
      <c r="M4097" t="str">
        <f>IF(K4097="No","No","Yes")</f>
        <v>Yes</v>
      </c>
      <c r="O4097" t="s">
        <v>19</v>
      </c>
      <c r="P4097" t="s">
        <v>19</v>
      </c>
      <c r="Q4097" t="s">
        <v>20</v>
      </c>
      <c r="R4097" t="s">
        <v>20</v>
      </c>
      <c r="S4097" t="s">
        <v>19</v>
      </c>
      <c r="T4097" t="s">
        <v>20</v>
      </c>
      <c r="U4097" t="s">
        <v>20</v>
      </c>
      <c r="V4097" s="14">
        <f t="shared" si="126"/>
        <v>4</v>
      </c>
      <c r="W4097" t="s">
        <v>23</v>
      </c>
      <c r="X4097" t="s">
        <v>19</v>
      </c>
      <c r="Y4097" t="s">
        <v>27</v>
      </c>
      <c r="Z4097">
        <v>82.3</v>
      </c>
      <c r="AA4097">
        <v>214.4</v>
      </c>
      <c r="AB4097" s="10">
        <v>3</v>
      </c>
      <c r="AC4097" t="s">
        <v>20</v>
      </c>
      <c r="AD4097" s="10">
        <f t="shared" si="127"/>
        <v>0</v>
      </c>
      <c r="AE4097" s="13"/>
    </row>
    <row r="4098" spans="1:31">
      <c r="A4098">
        <v>4097</v>
      </c>
      <c r="B4098" t="s">
        <v>18</v>
      </c>
      <c r="D4098">
        <v>0</v>
      </c>
      <c r="E4098" t="s">
        <v>20</v>
      </c>
      <c r="G4098" t="s">
        <v>20</v>
      </c>
      <c r="I4098" t="s">
        <v>20</v>
      </c>
      <c r="K4098" t="s">
        <v>29</v>
      </c>
      <c r="M4098" t="str">
        <f>IF(K4098="No","No","Yes")</f>
        <v>Yes</v>
      </c>
      <c r="O4098" t="s">
        <v>19</v>
      </c>
      <c r="P4098" t="s">
        <v>19</v>
      </c>
      <c r="Q4098" t="s">
        <v>20</v>
      </c>
      <c r="R4098" t="s">
        <v>19</v>
      </c>
      <c r="S4098" t="s">
        <v>20</v>
      </c>
      <c r="T4098" t="s">
        <v>19</v>
      </c>
      <c r="U4098" t="s">
        <v>20</v>
      </c>
      <c r="V4098" s="14">
        <f t="shared" si="126"/>
        <v>5</v>
      </c>
      <c r="W4098" t="s">
        <v>23</v>
      </c>
      <c r="X4098" t="s">
        <v>19</v>
      </c>
      <c r="Y4098" t="s">
        <v>28</v>
      </c>
      <c r="Z4098">
        <v>89.4</v>
      </c>
      <c r="AA4098">
        <v>1871.15</v>
      </c>
      <c r="AB4098" s="10">
        <v>20</v>
      </c>
      <c r="AC4098" t="s">
        <v>20</v>
      </c>
      <c r="AD4098" s="10">
        <f t="shared" si="127"/>
        <v>0</v>
      </c>
      <c r="AE4098" s="13"/>
    </row>
    <row r="4099" spans="1:31">
      <c r="A4099">
        <v>4098</v>
      </c>
      <c r="B4099" t="s">
        <v>25</v>
      </c>
      <c r="D4099">
        <v>0</v>
      </c>
      <c r="E4099" t="s">
        <v>20</v>
      </c>
      <c r="G4099" t="s">
        <v>19</v>
      </c>
      <c r="I4099" t="s">
        <v>20</v>
      </c>
      <c r="K4099" t="s">
        <v>29</v>
      </c>
      <c r="M4099" t="str">
        <f>IF(K4099="No","No","Yes")</f>
        <v>Yes</v>
      </c>
      <c r="O4099" t="s">
        <v>19</v>
      </c>
      <c r="P4099" t="s">
        <v>20</v>
      </c>
      <c r="Q4099" t="s">
        <v>19</v>
      </c>
      <c r="R4099" t="s">
        <v>20</v>
      </c>
      <c r="S4099" t="s">
        <v>19</v>
      </c>
      <c r="T4099" t="s">
        <v>19</v>
      </c>
      <c r="U4099" t="s">
        <v>19</v>
      </c>
      <c r="V4099" s="14">
        <f t="shared" ref="V4099:V4162" si="128">COUNTIF(M4099:U4099,"Yes")</f>
        <v>6</v>
      </c>
      <c r="W4099" t="s">
        <v>23</v>
      </c>
      <c r="X4099" t="s">
        <v>19</v>
      </c>
      <c r="Y4099" t="s">
        <v>30</v>
      </c>
      <c r="Z4099">
        <v>99.15</v>
      </c>
      <c r="AA4099">
        <v>6171.2</v>
      </c>
      <c r="AB4099" s="10">
        <v>64</v>
      </c>
      <c r="AC4099" t="s">
        <v>20</v>
      </c>
      <c r="AD4099" s="10">
        <f t="shared" ref="AD4099:AD4162" si="129">IF(AC4099="Yes",1,0)</f>
        <v>0</v>
      </c>
      <c r="AE4099" s="13"/>
    </row>
    <row r="4100" spans="1:31">
      <c r="A4100">
        <v>4099</v>
      </c>
      <c r="B4100" t="s">
        <v>25</v>
      </c>
      <c r="D4100">
        <v>0</v>
      </c>
      <c r="E4100" t="s">
        <v>20</v>
      </c>
      <c r="G4100" t="s">
        <v>20</v>
      </c>
      <c r="I4100" t="s">
        <v>20</v>
      </c>
      <c r="K4100" t="s">
        <v>20</v>
      </c>
      <c r="M4100" t="str">
        <f>IF(K4100="No","No","Yes")</f>
        <v>No</v>
      </c>
      <c r="O4100" t="s">
        <v>19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s="14">
        <f t="shared" si="128"/>
        <v>1</v>
      </c>
      <c r="W4100" t="s">
        <v>23</v>
      </c>
      <c r="X4100" t="s">
        <v>19</v>
      </c>
      <c r="Y4100" t="s">
        <v>27</v>
      </c>
      <c r="Z4100">
        <v>20.2</v>
      </c>
      <c r="AA4100">
        <v>20.2</v>
      </c>
      <c r="AB4100" s="10">
        <v>1</v>
      </c>
      <c r="AC4100" t="s">
        <v>19</v>
      </c>
      <c r="AD4100" s="10">
        <f t="shared" si="129"/>
        <v>1</v>
      </c>
      <c r="AE4100" s="13"/>
    </row>
    <row r="4101" spans="1:31">
      <c r="A4101">
        <v>4100</v>
      </c>
      <c r="B4101" t="s">
        <v>18</v>
      </c>
      <c r="D4101">
        <v>0</v>
      </c>
      <c r="E4101" t="s">
        <v>20</v>
      </c>
      <c r="G4101" t="s">
        <v>20</v>
      </c>
      <c r="I4101" t="s">
        <v>21</v>
      </c>
      <c r="K4101" t="s">
        <v>22</v>
      </c>
      <c r="M4101" t="str">
        <f>IF(K4101="No","No","Yes")</f>
        <v>Yes</v>
      </c>
      <c r="O4101" t="s">
        <v>20</v>
      </c>
      <c r="P4101" t="s">
        <v>19</v>
      </c>
      <c r="Q4101" t="s">
        <v>20</v>
      </c>
      <c r="R4101" t="s">
        <v>20</v>
      </c>
      <c r="S4101" t="s">
        <v>20</v>
      </c>
      <c r="T4101" t="s">
        <v>20</v>
      </c>
      <c r="U4101" t="s">
        <v>20</v>
      </c>
      <c r="V4101" s="14">
        <f t="shared" si="128"/>
        <v>2</v>
      </c>
      <c r="W4101" t="s">
        <v>23</v>
      </c>
      <c r="X4101" t="s">
        <v>20</v>
      </c>
      <c r="Y4101" t="s">
        <v>28</v>
      </c>
      <c r="Z4101">
        <v>29.45</v>
      </c>
      <c r="AA4101">
        <v>161.44999999999999</v>
      </c>
      <c r="AB4101" s="10">
        <v>6</v>
      </c>
      <c r="AC4101" t="s">
        <v>20</v>
      </c>
      <c r="AD4101" s="10">
        <f t="shared" si="129"/>
        <v>0</v>
      </c>
      <c r="AE4101" s="13"/>
    </row>
    <row r="4102" spans="1:31">
      <c r="A4102">
        <v>4101</v>
      </c>
      <c r="B4102" t="s">
        <v>25</v>
      </c>
      <c r="D4102">
        <v>0</v>
      </c>
      <c r="E4102" t="s">
        <v>19</v>
      </c>
      <c r="G4102" t="s">
        <v>20</v>
      </c>
      <c r="I4102" t="s">
        <v>20</v>
      </c>
      <c r="K4102" t="s">
        <v>20</v>
      </c>
      <c r="M4102" t="str">
        <f>IF(K4102="No","No","Yes")</f>
        <v>No</v>
      </c>
      <c r="O4102" t="s">
        <v>19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s="14">
        <f t="shared" si="128"/>
        <v>1</v>
      </c>
      <c r="W4102" t="s">
        <v>32</v>
      </c>
      <c r="X4102" t="s">
        <v>20</v>
      </c>
      <c r="Y4102" t="s">
        <v>24</v>
      </c>
      <c r="Z4102">
        <v>19.8</v>
      </c>
      <c r="AA4102">
        <v>1013.2</v>
      </c>
      <c r="AB4102" s="10">
        <v>50</v>
      </c>
      <c r="AC4102" t="s">
        <v>20</v>
      </c>
      <c r="AD4102" s="10">
        <f t="shared" si="129"/>
        <v>0</v>
      </c>
      <c r="AE4102" s="13"/>
    </row>
    <row r="4103" spans="1:31">
      <c r="A4103">
        <v>4102</v>
      </c>
      <c r="B4103" t="s">
        <v>25</v>
      </c>
      <c r="D4103">
        <v>0</v>
      </c>
      <c r="E4103" t="s">
        <v>20</v>
      </c>
      <c r="G4103" t="s">
        <v>20</v>
      </c>
      <c r="I4103" t="s">
        <v>20</v>
      </c>
      <c r="K4103" t="s">
        <v>22</v>
      </c>
      <c r="M4103" t="str">
        <f>IF(K4103="No","No","Yes")</f>
        <v>Yes</v>
      </c>
      <c r="O4103" t="s">
        <v>19</v>
      </c>
      <c r="P4103" t="s">
        <v>19</v>
      </c>
      <c r="Q4103" t="s">
        <v>20</v>
      </c>
      <c r="R4103" t="s">
        <v>20</v>
      </c>
      <c r="S4103" t="s">
        <v>20</v>
      </c>
      <c r="T4103" t="s">
        <v>20</v>
      </c>
      <c r="U4103" t="s">
        <v>19</v>
      </c>
      <c r="V4103" s="14">
        <f t="shared" si="128"/>
        <v>4</v>
      </c>
      <c r="W4103" t="s">
        <v>23</v>
      </c>
      <c r="X4103" t="s">
        <v>19</v>
      </c>
      <c r="Y4103" t="s">
        <v>28</v>
      </c>
      <c r="Z4103">
        <v>59.15</v>
      </c>
      <c r="AA4103">
        <v>336.7</v>
      </c>
      <c r="AB4103" s="10">
        <v>6</v>
      </c>
      <c r="AC4103" t="s">
        <v>20</v>
      </c>
      <c r="AD4103" s="10">
        <f t="shared" si="129"/>
        <v>0</v>
      </c>
      <c r="AE4103" s="13"/>
    </row>
    <row r="4104" spans="1:31">
      <c r="A4104">
        <v>4103</v>
      </c>
      <c r="B4104" t="s">
        <v>25</v>
      </c>
      <c r="D4104">
        <v>0</v>
      </c>
      <c r="E4104" t="s">
        <v>19</v>
      </c>
      <c r="G4104" t="s">
        <v>19</v>
      </c>
      <c r="I4104" t="s">
        <v>20</v>
      </c>
      <c r="K4104" t="s">
        <v>22</v>
      </c>
      <c r="M4104" t="str">
        <f>IF(K4104="No","No","Yes")</f>
        <v>Yes</v>
      </c>
      <c r="O4104" t="s">
        <v>19</v>
      </c>
      <c r="P4104" t="s">
        <v>20</v>
      </c>
      <c r="Q4104" t="s">
        <v>20</v>
      </c>
      <c r="R4104" t="s">
        <v>20</v>
      </c>
      <c r="S4104" t="s">
        <v>20</v>
      </c>
      <c r="T4104" t="s">
        <v>20</v>
      </c>
      <c r="U4104" t="s">
        <v>20</v>
      </c>
      <c r="V4104" s="14">
        <f t="shared" si="128"/>
        <v>2</v>
      </c>
      <c r="W4104" t="s">
        <v>23</v>
      </c>
      <c r="X4104" t="s">
        <v>20</v>
      </c>
      <c r="Y4104" t="s">
        <v>24</v>
      </c>
      <c r="Z4104">
        <v>44.75</v>
      </c>
      <c r="AA4104">
        <v>333.65</v>
      </c>
      <c r="AB4104" s="10">
        <v>7</v>
      </c>
      <c r="AC4104" t="s">
        <v>20</v>
      </c>
      <c r="AD4104" s="10">
        <f t="shared" si="129"/>
        <v>0</v>
      </c>
      <c r="AE4104" s="13"/>
    </row>
    <row r="4105" spans="1:31">
      <c r="A4105">
        <v>4104</v>
      </c>
      <c r="B4105" t="s">
        <v>25</v>
      </c>
      <c r="D4105">
        <v>0</v>
      </c>
      <c r="E4105" t="s">
        <v>19</v>
      </c>
      <c r="G4105" t="s">
        <v>19</v>
      </c>
      <c r="I4105" t="s">
        <v>19</v>
      </c>
      <c r="K4105" t="s">
        <v>29</v>
      </c>
      <c r="M4105" t="str">
        <f>IF(K4105="No","No","Yes")</f>
        <v>Yes</v>
      </c>
      <c r="O4105" t="s">
        <v>19</v>
      </c>
      <c r="P4105" t="s">
        <v>20</v>
      </c>
      <c r="Q4105" t="s">
        <v>20</v>
      </c>
      <c r="R4105" t="s">
        <v>19</v>
      </c>
      <c r="S4105" t="s">
        <v>20</v>
      </c>
      <c r="T4105" t="s">
        <v>20</v>
      </c>
      <c r="U4105" t="s">
        <v>19</v>
      </c>
      <c r="V4105" s="14">
        <f t="shared" si="128"/>
        <v>4</v>
      </c>
      <c r="W4105" t="s">
        <v>32</v>
      </c>
      <c r="X4105" t="s">
        <v>19</v>
      </c>
      <c r="Y4105" t="s">
        <v>30</v>
      </c>
      <c r="Z4105">
        <v>90.8</v>
      </c>
      <c r="AA4105">
        <v>6511.8</v>
      </c>
      <c r="AB4105" s="10">
        <v>72</v>
      </c>
      <c r="AC4105" t="s">
        <v>20</v>
      </c>
      <c r="AD4105" s="10">
        <f t="shared" si="129"/>
        <v>0</v>
      </c>
      <c r="AE4105" s="13"/>
    </row>
    <row r="4106" spans="1:31">
      <c r="A4106">
        <v>4105</v>
      </c>
      <c r="B4106" t="s">
        <v>25</v>
      </c>
      <c r="D4106">
        <v>0</v>
      </c>
      <c r="E4106" t="s">
        <v>19</v>
      </c>
      <c r="G4106" t="s">
        <v>20</v>
      </c>
      <c r="I4106" t="s">
        <v>20</v>
      </c>
      <c r="K4106" t="s">
        <v>22</v>
      </c>
      <c r="M4106" t="str">
        <f>IF(K4106="No","No","Yes")</f>
        <v>Yes</v>
      </c>
      <c r="O4106" t="s">
        <v>19</v>
      </c>
      <c r="P4106" t="s">
        <v>20</v>
      </c>
      <c r="Q4106" t="s">
        <v>19</v>
      </c>
      <c r="R4106" t="s">
        <v>20</v>
      </c>
      <c r="S4106" t="s">
        <v>20</v>
      </c>
      <c r="T4106" t="s">
        <v>20</v>
      </c>
      <c r="U4106" t="s">
        <v>20</v>
      </c>
      <c r="V4106" s="14">
        <f t="shared" si="128"/>
        <v>3</v>
      </c>
      <c r="W4106" t="s">
        <v>23</v>
      </c>
      <c r="X4106" t="s">
        <v>19</v>
      </c>
      <c r="Y4106" t="s">
        <v>28</v>
      </c>
      <c r="Z4106">
        <v>49.55</v>
      </c>
      <c r="AA4106">
        <v>393.45</v>
      </c>
      <c r="AB4106" s="10">
        <v>8</v>
      </c>
      <c r="AC4106" t="s">
        <v>20</v>
      </c>
      <c r="AD4106" s="10">
        <f t="shared" si="129"/>
        <v>0</v>
      </c>
      <c r="AE4106" s="13"/>
    </row>
    <row r="4107" spans="1:31">
      <c r="A4107">
        <v>4106</v>
      </c>
      <c r="B4107" t="s">
        <v>18</v>
      </c>
      <c r="D4107">
        <v>0</v>
      </c>
      <c r="E4107" t="s">
        <v>19</v>
      </c>
      <c r="G4107" t="s">
        <v>19</v>
      </c>
      <c r="I4107" t="s">
        <v>19</v>
      </c>
      <c r="K4107" t="s">
        <v>29</v>
      </c>
      <c r="M4107" t="str">
        <f>IF(K4107="No","No","Yes")</f>
        <v>Yes</v>
      </c>
      <c r="O4107" t="s">
        <v>19</v>
      </c>
      <c r="P4107" t="s">
        <v>19</v>
      </c>
      <c r="Q4107" t="s">
        <v>20</v>
      </c>
      <c r="R4107" t="s">
        <v>20</v>
      </c>
      <c r="S4107" t="s">
        <v>19</v>
      </c>
      <c r="T4107" t="s">
        <v>19</v>
      </c>
      <c r="U4107" t="s">
        <v>19</v>
      </c>
      <c r="V4107" s="14">
        <f t="shared" si="128"/>
        <v>6</v>
      </c>
      <c r="W4107" t="s">
        <v>32</v>
      </c>
      <c r="X4107" t="s">
        <v>20</v>
      </c>
      <c r="Y4107" t="s">
        <v>30</v>
      </c>
      <c r="Z4107">
        <v>106.7</v>
      </c>
      <c r="AA4107">
        <v>7009.5</v>
      </c>
      <c r="AB4107" s="10">
        <v>67</v>
      </c>
      <c r="AC4107" t="s">
        <v>20</v>
      </c>
      <c r="AD4107" s="10">
        <f t="shared" si="129"/>
        <v>0</v>
      </c>
      <c r="AE4107" s="13"/>
    </row>
    <row r="4108" spans="1:31">
      <c r="A4108">
        <v>4107</v>
      </c>
      <c r="B4108" t="s">
        <v>18</v>
      </c>
      <c r="D4108">
        <v>1</v>
      </c>
      <c r="E4108" t="s">
        <v>19</v>
      </c>
      <c r="G4108" t="s">
        <v>20</v>
      </c>
      <c r="I4108" t="s">
        <v>19</v>
      </c>
      <c r="K4108" t="s">
        <v>29</v>
      </c>
      <c r="M4108" t="str">
        <f>IF(K4108="No","No","Yes")</f>
        <v>Yes</v>
      </c>
      <c r="O4108" t="s">
        <v>19</v>
      </c>
      <c r="P4108" t="s">
        <v>20</v>
      </c>
      <c r="Q4108" t="s">
        <v>20</v>
      </c>
      <c r="R4108" t="s">
        <v>20</v>
      </c>
      <c r="S4108" t="s">
        <v>20</v>
      </c>
      <c r="T4108" t="s">
        <v>19</v>
      </c>
      <c r="U4108" t="s">
        <v>19</v>
      </c>
      <c r="V4108" s="14">
        <f t="shared" si="128"/>
        <v>4</v>
      </c>
      <c r="W4108" t="s">
        <v>23</v>
      </c>
      <c r="X4108" t="s">
        <v>19</v>
      </c>
      <c r="Y4108" t="s">
        <v>24</v>
      </c>
      <c r="Z4108">
        <v>93.55</v>
      </c>
      <c r="AA4108">
        <v>2264.0500000000002</v>
      </c>
      <c r="AB4108" s="10">
        <v>24</v>
      </c>
      <c r="AC4108" t="s">
        <v>19</v>
      </c>
      <c r="AD4108" s="10">
        <f t="shared" si="129"/>
        <v>1</v>
      </c>
      <c r="AE4108" s="13"/>
    </row>
    <row r="4109" spans="1:31">
      <c r="A4109">
        <v>4108</v>
      </c>
      <c r="B4109" t="s">
        <v>18</v>
      </c>
      <c r="D4109">
        <v>0</v>
      </c>
      <c r="E4109" t="s">
        <v>19</v>
      </c>
      <c r="G4109" t="s">
        <v>20</v>
      </c>
      <c r="I4109" t="s">
        <v>19</v>
      </c>
      <c r="K4109" t="s">
        <v>29</v>
      </c>
      <c r="M4109" t="str">
        <f>IF(K4109="No","No","Yes")</f>
        <v>Yes</v>
      </c>
      <c r="O4109" t="s">
        <v>19</v>
      </c>
      <c r="P4109" t="s">
        <v>19</v>
      </c>
      <c r="Q4109" t="s">
        <v>19</v>
      </c>
      <c r="R4109" t="s">
        <v>20</v>
      </c>
      <c r="S4109" t="s">
        <v>20</v>
      </c>
      <c r="T4109" t="s">
        <v>20</v>
      </c>
      <c r="U4109" t="s">
        <v>19</v>
      </c>
      <c r="V4109" s="14">
        <f t="shared" si="128"/>
        <v>5</v>
      </c>
      <c r="W4109" t="s">
        <v>32</v>
      </c>
      <c r="X4109" t="s">
        <v>19</v>
      </c>
      <c r="Y4109" t="s">
        <v>30</v>
      </c>
      <c r="Z4109">
        <v>94.45</v>
      </c>
      <c r="AA4109">
        <v>6921.7</v>
      </c>
      <c r="AB4109" s="10">
        <v>72</v>
      </c>
      <c r="AC4109" t="s">
        <v>20</v>
      </c>
      <c r="AD4109" s="10">
        <f t="shared" si="129"/>
        <v>0</v>
      </c>
      <c r="AE4109" s="13"/>
    </row>
    <row r="4110" spans="1:31">
      <c r="A4110">
        <v>4109</v>
      </c>
      <c r="B4110" t="s">
        <v>25</v>
      </c>
      <c r="D4110">
        <v>0</v>
      </c>
      <c r="E4110" t="s">
        <v>19</v>
      </c>
      <c r="G4110" t="s">
        <v>19</v>
      </c>
      <c r="I4110" t="s">
        <v>20</v>
      </c>
      <c r="K4110" t="s">
        <v>20</v>
      </c>
      <c r="M4110" t="str">
        <f>IF(K4110="No","No","Yes")</f>
        <v>No</v>
      </c>
      <c r="O4110" t="s">
        <v>19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s="14">
        <f t="shared" si="128"/>
        <v>1</v>
      </c>
      <c r="W4110" t="s">
        <v>26</v>
      </c>
      <c r="X4110" t="s">
        <v>19</v>
      </c>
      <c r="Y4110" t="s">
        <v>28</v>
      </c>
      <c r="Z4110">
        <v>19.45</v>
      </c>
      <c r="AA4110">
        <v>600.25</v>
      </c>
      <c r="AB4110" s="10">
        <v>33</v>
      </c>
      <c r="AC4110" t="s">
        <v>20</v>
      </c>
      <c r="AD4110" s="10">
        <f t="shared" si="129"/>
        <v>0</v>
      </c>
      <c r="AE4110" s="13"/>
    </row>
    <row r="4111" spans="1:31">
      <c r="A4111">
        <v>4110</v>
      </c>
      <c r="B4111" t="s">
        <v>25</v>
      </c>
      <c r="D4111">
        <v>0</v>
      </c>
      <c r="E4111" t="s">
        <v>20</v>
      </c>
      <c r="G4111" t="s">
        <v>20</v>
      </c>
      <c r="I4111" t="s">
        <v>21</v>
      </c>
      <c r="K4111" t="s">
        <v>22</v>
      </c>
      <c r="M4111" t="str">
        <f>IF(K4111="No","No","Yes")</f>
        <v>Yes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 t="s">
        <v>20</v>
      </c>
      <c r="V4111" s="14">
        <f t="shared" si="128"/>
        <v>1</v>
      </c>
      <c r="W4111" t="s">
        <v>23</v>
      </c>
      <c r="X4111" t="s">
        <v>19</v>
      </c>
      <c r="Y4111" t="s">
        <v>24</v>
      </c>
      <c r="Z4111">
        <v>25.05</v>
      </c>
      <c r="AA4111">
        <v>56.35</v>
      </c>
      <c r="AB4111" s="10">
        <v>2</v>
      </c>
      <c r="AC4111" t="s">
        <v>19</v>
      </c>
      <c r="AD4111" s="10">
        <f t="shared" si="129"/>
        <v>1</v>
      </c>
      <c r="AE4111" s="13"/>
    </row>
    <row r="4112" spans="1:31">
      <c r="A4112">
        <v>4111</v>
      </c>
      <c r="B4112" t="s">
        <v>25</v>
      </c>
      <c r="D4112">
        <v>0</v>
      </c>
      <c r="E4112" t="s">
        <v>19</v>
      </c>
      <c r="G4112" t="s">
        <v>20</v>
      </c>
      <c r="I4112" t="s">
        <v>20</v>
      </c>
      <c r="K4112" t="s">
        <v>22</v>
      </c>
      <c r="M4112" t="str">
        <f>IF(K4112="No","No","Yes")</f>
        <v>Yes</v>
      </c>
      <c r="O4112" t="s">
        <v>19</v>
      </c>
      <c r="P4112" t="s">
        <v>19</v>
      </c>
      <c r="Q4112" t="s">
        <v>19</v>
      </c>
      <c r="R4112" t="s">
        <v>20</v>
      </c>
      <c r="S4112" t="s">
        <v>19</v>
      </c>
      <c r="T4112" t="s">
        <v>20</v>
      </c>
      <c r="U4112" t="s">
        <v>19</v>
      </c>
      <c r="V4112" s="14">
        <f t="shared" si="128"/>
        <v>6</v>
      </c>
      <c r="W4112" t="s">
        <v>32</v>
      </c>
      <c r="X4112" t="s">
        <v>20</v>
      </c>
      <c r="Y4112" t="s">
        <v>27</v>
      </c>
      <c r="Z4112">
        <v>67.95</v>
      </c>
      <c r="AA4112">
        <v>4664.1499999999996</v>
      </c>
      <c r="AB4112" s="10">
        <v>70</v>
      </c>
      <c r="AC4112" t="s">
        <v>20</v>
      </c>
      <c r="AD4112" s="10">
        <f t="shared" si="129"/>
        <v>0</v>
      </c>
      <c r="AE4112" s="13"/>
    </row>
    <row r="4113" spans="1:31">
      <c r="A4113">
        <v>4112</v>
      </c>
      <c r="B4113" t="s">
        <v>18</v>
      </c>
      <c r="D4113">
        <v>0</v>
      </c>
      <c r="E4113" t="s">
        <v>20</v>
      </c>
      <c r="G4113" t="s">
        <v>20</v>
      </c>
      <c r="I4113" t="s">
        <v>20</v>
      </c>
      <c r="K4113" t="s">
        <v>22</v>
      </c>
      <c r="M4113" t="str">
        <f>IF(K4113="No","No","Yes")</f>
        <v>Yes</v>
      </c>
      <c r="O4113" t="s">
        <v>19</v>
      </c>
      <c r="P4113" t="s">
        <v>20</v>
      </c>
      <c r="Q4113" t="s">
        <v>19</v>
      </c>
      <c r="R4113" t="s">
        <v>19</v>
      </c>
      <c r="S4113" t="s">
        <v>20</v>
      </c>
      <c r="T4113" t="s">
        <v>19</v>
      </c>
      <c r="U4113" t="s">
        <v>20</v>
      </c>
      <c r="V4113" s="14">
        <f t="shared" si="128"/>
        <v>5</v>
      </c>
      <c r="W4113" t="s">
        <v>26</v>
      </c>
      <c r="X4113" t="s">
        <v>20</v>
      </c>
      <c r="Y4113" t="s">
        <v>28</v>
      </c>
      <c r="Z4113">
        <v>65.25</v>
      </c>
      <c r="AA4113">
        <v>1441.8</v>
      </c>
      <c r="AB4113" s="10">
        <v>22</v>
      </c>
      <c r="AC4113" t="s">
        <v>20</v>
      </c>
      <c r="AD4113" s="10">
        <f t="shared" si="129"/>
        <v>0</v>
      </c>
      <c r="AE4113" s="13"/>
    </row>
    <row r="4114" spans="1:31">
      <c r="A4114">
        <v>4113</v>
      </c>
      <c r="B4114" t="s">
        <v>18</v>
      </c>
      <c r="D4114">
        <v>0</v>
      </c>
      <c r="E4114" t="s">
        <v>20</v>
      </c>
      <c r="G4114" t="s">
        <v>20</v>
      </c>
      <c r="I4114" t="s">
        <v>19</v>
      </c>
      <c r="K4114" t="s">
        <v>29</v>
      </c>
      <c r="M4114" t="str">
        <f>IF(K4114="No","No","Yes")</f>
        <v>Yes</v>
      </c>
      <c r="O4114" t="s">
        <v>19</v>
      </c>
      <c r="P4114" t="s">
        <v>19</v>
      </c>
      <c r="Q4114" t="s">
        <v>19</v>
      </c>
      <c r="R4114" t="s">
        <v>19</v>
      </c>
      <c r="S4114" t="s">
        <v>20</v>
      </c>
      <c r="T4114" t="s">
        <v>20</v>
      </c>
      <c r="U4114" t="s">
        <v>19</v>
      </c>
      <c r="V4114" s="14">
        <f t="shared" si="128"/>
        <v>6</v>
      </c>
      <c r="W4114" t="s">
        <v>23</v>
      </c>
      <c r="X4114" t="s">
        <v>19</v>
      </c>
      <c r="Y4114" t="s">
        <v>28</v>
      </c>
      <c r="Z4114">
        <v>99.45</v>
      </c>
      <c r="AA4114">
        <v>5623.7</v>
      </c>
      <c r="AB4114" s="10">
        <v>59</v>
      </c>
      <c r="AC4114" t="s">
        <v>20</v>
      </c>
      <c r="AD4114" s="10">
        <f t="shared" si="129"/>
        <v>0</v>
      </c>
      <c r="AE4114" s="13"/>
    </row>
    <row r="4115" spans="1:31">
      <c r="A4115">
        <v>4114</v>
      </c>
      <c r="B4115" t="s">
        <v>25</v>
      </c>
      <c r="D4115">
        <v>0</v>
      </c>
      <c r="E4115" t="s">
        <v>20</v>
      </c>
      <c r="G4115" t="s">
        <v>20</v>
      </c>
      <c r="I4115" t="s">
        <v>20</v>
      </c>
      <c r="K4115" t="s">
        <v>20</v>
      </c>
      <c r="M4115" t="str">
        <f>IF(K4115="No","No","Yes")</f>
        <v>No</v>
      </c>
      <c r="O4115" t="s">
        <v>19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s="14">
        <f t="shared" si="128"/>
        <v>1</v>
      </c>
      <c r="W4115" t="s">
        <v>26</v>
      </c>
      <c r="X4115" t="s">
        <v>19</v>
      </c>
      <c r="Y4115" t="s">
        <v>30</v>
      </c>
      <c r="Z4115">
        <v>20.350000000000001</v>
      </c>
      <c r="AA4115">
        <v>695.85</v>
      </c>
      <c r="AB4115" s="10">
        <v>36</v>
      </c>
      <c r="AC4115" t="s">
        <v>20</v>
      </c>
      <c r="AD4115" s="10">
        <f t="shared" si="129"/>
        <v>0</v>
      </c>
      <c r="AE4115" s="13"/>
    </row>
    <row r="4116" spans="1:31">
      <c r="A4116">
        <v>4115</v>
      </c>
      <c r="B4116" t="s">
        <v>18</v>
      </c>
      <c r="D4116">
        <v>0</v>
      </c>
      <c r="E4116" t="s">
        <v>19</v>
      </c>
      <c r="G4116" t="s">
        <v>19</v>
      </c>
      <c r="I4116" t="s">
        <v>20</v>
      </c>
      <c r="K4116" t="s">
        <v>20</v>
      </c>
      <c r="M4116" t="str">
        <f>IF(K4116="No","No","Yes")</f>
        <v>No</v>
      </c>
      <c r="O4116" t="s">
        <v>19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31</v>
      </c>
      <c r="V4116" s="14">
        <f t="shared" si="128"/>
        <v>1</v>
      </c>
      <c r="W4116" t="s">
        <v>32</v>
      </c>
      <c r="X4116" t="s">
        <v>20</v>
      </c>
      <c r="Y4116" t="s">
        <v>27</v>
      </c>
      <c r="Z4116">
        <v>19.95</v>
      </c>
      <c r="AA4116">
        <v>1028.75</v>
      </c>
      <c r="AB4116" s="10">
        <v>51</v>
      </c>
      <c r="AC4116" t="s">
        <v>20</v>
      </c>
      <c r="AD4116" s="10">
        <f t="shared" si="129"/>
        <v>0</v>
      </c>
      <c r="AE4116" s="13"/>
    </row>
    <row r="4117" spans="1:31">
      <c r="A4117">
        <v>4116</v>
      </c>
      <c r="B4117" t="s">
        <v>25</v>
      </c>
      <c r="D4117">
        <v>0</v>
      </c>
      <c r="E4117" t="s">
        <v>19</v>
      </c>
      <c r="G4117" t="s">
        <v>20</v>
      </c>
      <c r="I4117" t="s">
        <v>19</v>
      </c>
      <c r="K4117" t="s">
        <v>22</v>
      </c>
      <c r="M4117" t="str">
        <f>IF(K4117="No","No","Yes")</f>
        <v>Yes</v>
      </c>
      <c r="O4117" t="s">
        <v>19</v>
      </c>
      <c r="P4117" t="s">
        <v>19</v>
      </c>
      <c r="Q4117" t="s">
        <v>20</v>
      </c>
      <c r="R4117" t="s">
        <v>19</v>
      </c>
      <c r="S4117" t="s">
        <v>19</v>
      </c>
      <c r="T4117" t="s">
        <v>19</v>
      </c>
      <c r="U4117" t="s">
        <v>20</v>
      </c>
      <c r="V4117" s="14">
        <f t="shared" si="128"/>
        <v>6</v>
      </c>
      <c r="W4117" t="s">
        <v>26</v>
      </c>
      <c r="X4117" t="s">
        <v>20</v>
      </c>
      <c r="Y4117" t="s">
        <v>28</v>
      </c>
      <c r="Z4117">
        <v>77.400000000000006</v>
      </c>
      <c r="AA4117">
        <v>4155.95</v>
      </c>
      <c r="AB4117" s="10">
        <v>53</v>
      </c>
      <c r="AC4117" t="s">
        <v>20</v>
      </c>
      <c r="AD4117" s="10">
        <f t="shared" si="129"/>
        <v>0</v>
      </c>
      <c r="AE4117" s="13"/>
    </row>
    <row r="4118" spans="1:31">
      <c r="A4118">
        <v>4117</v>
      </c>
      <c r="B4118" t="s">
        <v>18</v>
      </c>
      <c r="D4118">
        <v>0</v>
      </c>
      <c r="E4118" t="s">
        <v>19</v>
      </c>
      <c r="G4118" t="s">
        <v>19</v>
      </c>
      <c r="I4118" t="s">
        <v>20</v>
      </c>
      <c r="K4118" t="s">
        <v>20</v>
      </c>
      <c r="M4118" t="str">
        <f>IF(K4118="No","No","Yes")</f>
        <v>No</v>
      </c>
      <c r="O4118" t="s">
        <v>19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s="14">
        <f t="shared" si="128"/>
        <v>1</v>
      </c>
      <c r="W4118" t="s">
        <v>26</v>
      </c>
      <c r="X4118" t="s">
        <v>20</v>
      </c>
      <c r="Y4118" t="s">
        <v>28</v>
      </c>
      <c r="Z4118">
        <v>19.7</v>
      </c>
      <c r="AA4118">
        <v>395.6</v>
      </c>
      <c r="AB4118" s="10">
        <v>20</v>
      </c>
      <c r="AC4118" t="s">
        <v>20</v>
      </c>
      <c r="AD4118" s="10">
        <f t="shared" si="129"/>
        <v>0</v>
      </c>
      <c r="AE4118" s="13"/>
    </row>
    <row r="4119" spans="1:31">
      <c r="A4119">
        <v>4118</v>
      </c>
      <c r="B4119" t="s">
        <v>25</v>
      </c>
      <c r="D4119">
        <v>0</v>
      </c>
      <c r="E4119" t="s">
        <v>19</v>
      </c>
      <c r="G4119" t="s">
        <v>20</v>
      </c>
      <c r="I4119" t="s">
        <v>20</v>
      </c>
      <c r="K4119" t="s">
        <v>29</v>
      </c>
      <c r="M4119" t="str">
        <f>IF(K4119="No","No","Yes")</f>
        <v>Yes</v>
      </c>
      <c r="O4119" t="s">
        <v>19</v>
      </c>
      <c r="P4119" t="s">
        <v>19</v>
      </c>
      <c r="Q4119" t="s">
        <v>20</v>
      </c>
      <c r="R4119" t="s">
        <v>19</v>
      </c>
      <c r="S4119" t="s">
        <v>20</v>
      </c>
      <c r="T4119" t="s">
        <v>19</v>
      </c>
      <c r="U4119" t="s">
        <v>19</v>
      </c>
      <c r="V4119" s="14">
        <f t="shared" si="128"/>
        <v>6</v>
      </c>
      <c r="W4119" t="s">
        <v>32</v>
      </c>
      <c r="X4119" t="s">
        <v>20</v>
      </c>
      <c r="Y4119" t="s">
        <v>30</v>
      </c>
      <c r="Z4119">
        <v>99.7</v>
      </c>
      <c r="AA4119">
        <v>6330.4</v>
      </c>
      <c r="AB4119" s="10">
        <v>63</v>
      </c>
      <c r="AC4119" t="s">
        <v>20</v>
      </c>
      <c r="AD4119" s="10">
        <f t="shared" si="129"/>
        <v>0</v>
      </c>
      <c r="AE4119" s="13"/>
    </row>
    <row r="4120" spans="1:31">
      <c r="A4120">
        <v>4119</v>
      </c>
      <c r="B4120" t="s">
        <v>18</v>
      </c>
      <c r="D4120">
        <v>0</v>
      </c>
      <c r="E4120" t="s">
        <v>20</v>
      </c>
      <c r="G4120" t="s">
        <v>20</v>
      </c>
      <c r="I4120" t="s">
        <v>20</v>
      </c>
      <c r="K4120" t="s">
        <v>29</v>
      </c>
      <c r="M4120" t="str">
        <f>IF(K4120="No","No","Yes")</f>
        <v>Yes</v>
      </c>
      <c r="O4120" t="s">
        <v>19</v>
      </c>
      <c r="P4120" t="s">
        <v>20</v>
      </c>
      <c r="Q4120" t="s">
        <v>19</v>
      </c>
      <c r="R4120" t="s">
        <v>20</v>
      </c>
      <c r="S4120" t="s">
        <v>20</v>
      </c>
      <c r="T4120" t="s">
        <v>20</v>
      </c>
      <c r="U4120" t="s">
        <v>20</v>
      </c>
      <c r="V4120" s="14">
        <f t="shared" si="128"/>
        <v>3</v>
      </c>
      <c r="W4120" t="s">
        <v>23</v>
      </c>
      <c r="X4120" t="s">
        <v>20</v>
      </c>
      <c r="Y4120" t="s">
        <v>30</v>
      </c>
      <c r="Z4120">
        <v>74.8</v>
      </c>
      <c r="AA4120">
        <v>2971.7</v>
      </c>
      <c r="AB4120" s="10">
        <v>40</v>
      </c>
      <c r="AC4120" t="s">
        <v>20</v>
      </c>
      <c r="AD4120" s="10">
        <f t="shared" si="129"/>
        <v>0</v>
      </c>
      <c r="AE4120" s="13"/>
    </row>
    <row r="4121" spans="1:31">
      <c r="A4121">
        <v>4120</v>
      </c>
      <c r="B4121" t="s">
        <v>25</v>
      </c>
      <c r="D4121">
        <v>0</v>
      </c>
      <c r="E4121" t="s">
        <v>20</v>
      </c>
      <c r="G4121" t="s">
        <v>20</v>
      </c>
      <c r="I4121" t="s">
        <v>20</v>
      </c>
      <c r="K4121" t="s">
        <v>20</v>
      </c>
      <c r="M4121" t="str">
        <f>IF(K4121="No","No","Yes")</f>
        <v>No</v>
      </c>
      <c r="O4121" t="s">
        <v>19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s="14">
        <f t="shared" si="128"/>
        <v>1</v>
      </c>
      <c r="W4121" t="s">
        <v>26</v>
      </c>
      <c r="X4121" t="s">
        <v>19</v>
      </c>
      <c r="Y4121" t="s">
        <v>27</v>
      </c>
      <c r="Z4121">
        <v>19.149999999999999</v>
      </c>
      <c r="AA4121">
        <v>638</v>
      </c>
      <c r="AB4121" s="10">
        <v>35</v>
      </c>
      <c r="AC4121" t="s">
        <v>20</v>
      </c>
      <c r="AD4121" s="10">
        <f t="shared" si="129"/>
        <v>0</v>
      </c>
      <c r="AE4121" s="13"/>
    </row>
    <row r="4122" spans="1:31">
      <c r="A4122">
        <v>4121</v>
      </c>
      <c r="B4122" t="s">
        <v>25</v>
      </c>
      <c r="D4122">
        <v>0</v>
      </c>
      <c r="E4122" t="s">
        <v>19</v>
      </c>
      <c r="G4122" t="s">
        <v>19</v>
      </c>
      <c r="I4122" t="s">
        <v>20</v>
      </c>
      <c r="K4122" t="s">
        <v>29</v>
      </c>
      <c r="M4122" t="str">
        <f>IF(K4122="No","No","Yes")</f>
        <v>Yes</v>
      </c>
      <c r="O4122" t="s">
        <v>19</v>
      </c>
      <c r="P4122" t="s">
        <v>20</v>
      </c>
      <c r="Q4122" t="s">
        <v>20</v>
      </c>
      <c r="R4122" t="s">
        <v>20</v>
      </c>
      <c r="S4122" t="s">
        <v>20</v>
      </c>
      <c r="T4122" t="s">
        <v>20</v>
      </c>
      <c r="U4122" t="s">
        <v>19</v>
      </c>
      <c r="V4122" s="14">
        <f t="shared" si="128"/>
        <v>3</v>
      </c>
      <c r="W4122" t="s">
        <v>26</v>
      </c>
      <c r="X4122" t="s">
        <v>20</v>
      </c>
      <c r="Y4122" t="s">
        <v>28</v>
      </c>
      <c r="Z4122">
        <v>78.95</v>
      </c>
      <c r="AA4122">
        <v>2034.25</v>
      </c>
      <c r="AB4122" s="10">
        <v>26</v>
      </c>
      <c r="AC4122" t="s">
        <v>20</v>
      </c>
      <c r="AD4122" s="10">
        <f t="shared" si="129"/>
        <v>0</v>
      </c>
      <c r="AE4122" s="13"/>
    </row>
    <row r="4123" spans="1:31">
      <c r="A4123">
        <v>4122</v>
      </c>
      <c r="B4123" t="s">
        <v>25</v>
      </c>
      <c r="D4123">
        <v>1</v>
      </c>
      <c r="E4123" t="s">
        <v>19</v>
      </c>
      <c r="G4123" t="s">
        <v>20</v>
      </c>
      <c r="I4123" t="s">
        <v>19</v>
      </c>
      <c r="K4123" t="s">
        <v>29</v>
      </c>
      <c r="M4123" t="str">
        <f>IF(K4123="No","No","Yes")</f>
        <v>Yes</v>
      </c>
      <c r="O4123" t="s">
        <v>19</v>
      </c>
      <c r="P4123" t="s">
        <v>20</v>
      </c>
      <c r="Q4123" t="s">
        <v>19</v>
      </c>
      <c r="R4123" t="s">
        <v>19</v>
      </c>
      <c r="S4123" t="s">
        <v>20</v>
      </c>
      <c r="T4123" t="s">
        <v>20</v>
      </c>
      <c r="U4123" t="s">
        <v>19</v>
      </c>
      <c r="V4123" s="14">
        <f t="shared" si="128"/>
        <v>5</v>
      </c>
      <c r="W4123" t="s">
        <v>23</v>
      </c>
      <c r="X4123" t="s">
        <v>19</v>
      </c>
      <c r="Y4123" t="s">
        <v>24</v>
      </c>
      <c r="Z4123">
        <v>95.55</v>
      </c>
      <c r="AA4123">
        <v>2510.1999999999998</v>
      </c>
      <c r="AB4123" s="10">
        <v>27</v>
      </c>
      <c r="AC4123" t="s">
        <v>19</v>
      </c>
      <c r="AD4123" s="10">
        <f t="shared" si="129"/>
        <v>1</v>
      </c>
      <c r="AE4123" s="13"/>
    </row>
    <row r="4124" spans="1:31">
      <c r="A4124">
        <v>4123</v>
      </c>
      <c r="B4124" t="s">
        <v>25</v>
      </c>
      <c r="D4124">
        <v>0</v>
      </c>
      <c r="E4124" t="s">
        <v>20</v>
      </c>
      <c r="G4124" t="s">
        <v>19</v>
      </c>
      <c r="I4124" t="s">
        <v>20</v>
      </c>
      <c r="K4124" t="s">
        <v>22</v>
      </c>
      <c r="M4124" t="str">
        <f>IF(K4124="No","No","Yes")</f>
        <v>Yes</v>
      </c>
      <c r="O4124" t="s">
        <v>19</v>
      </c>
      <c r="P4124" t="s">
        <v>19</v>
      </c>
      <c r="Q4124" t="s">
        <v>19</v>
      </c>
      <c r="R4124" t="s">
        <v>20</v>
      </c>
      <c r="S4124" t="s">
        <v>19</v>
      </c>
      <c r="T4124" t="s">
        <v>20</v>
      </c>
      <c r="U4124" t="s">
        <v>20</v>
      </c>
      <c r="V4124" s="14">
        <f t="shared" si="128"/>
        <v>5</v>
      </c>
      <c r="W4124" t="s">
        <v>26</v>
      </c>
      <c r="X4124" t="s">
        <v>20</v>
      </c>
      <c r="Y4124" t="s">
        <v>30</v>
      </c>
      <c r="Z4124">
        <v>62.85</v>
      </c>
      <c r="AA4124">
        <v>3419.5</v>
      </c>
      <c r="AB4124" s="10">
        <v>53</v>
      </c>
      <c r="AC4124" t="s">
        <v>20</v>
      </c>
      <c r="AD4124" s="10">
        <f t="shared" si="129"/>
        <v>0</v>
      </c>
      <c r="AE4124" s="13"/>
    </row>
    <row r="4125" spans="1:31">
      <c r="A4125">
        <v>4124</v>
      </c>
      <c r="B4125" t="s">
        <v>25</v>
      </c>
      <c r="D4125">
        <v>1</v>
      </c>
      <c r="E4125" t="s">
        <v>19</v>
      </c>
      <c r="G4125" t="s">
        <v>20</v>
      </c>
      <c r="I4125" t="s">
        <v>20</v>
      </c>
      <c r="K4125" t="s">
        <v>29</v>
      </c>
      <c r="M4125" t="str">
        <f>IF(K4125="No","No","Yes")</f>
        <v>Yes</v>
      </c>
      <c r="O4125" t="s">
        <v>19</v>
      </c>
      <c r="P4125" t="s">
        <v>20</v>
      </c>
      <c r="Q4125" t="s">
        <v>20</v>
      </c>
      <c r="R4125" t="s">
        <v>20</v>
      </c>
      <c r="S4125" t="s">
        <v>20</v>
      </c>
      <c r="T4125" t="s">
        <v>20</v>
      </c>
      <c r="U4125" t="s">
        <v>20</v>
      </c>
      <c r="V4125" s="14">
        <f t="shared" si="128"/>
        <v>2</v>
      </c>
      <c r="W4125" t="s">
        <v>23</v>
      </c>
      <c r="X4125" t="s">
        <v>20</v>
      </c>
      <c r="Y4125" t="s">
        <v>30</v>
      </c>
      <c r="Z4125">
        <v>71.55</v>
      </c>
      <c r="AA4125">
        <v>2427.35</v>
      </c>
      <c r="AB4125" s="10">
        <v>34</v>
      </c>
      <c r="AC4125" t="s">
        <v>20</v>
      </c>
      <c r="AD4125" s="10">
        <f t="shared" si="129"/>
        <v>0</v>
      </c>
      <c r="AE4125" s="13"/>
    </row>
    <row r="4126" spans="1:31">
      <c r="A4126">
        <v>4125</v>
      </c>
      <c r="B4126" t="s">
        <v>18</v>
      </c>
      <c r="D4126">
        <v>1</v>
      </c>
      <c r="E4126" t="s">
        <v>19</v>
      </c>
      <c r="G4126" t="s">
        <v>20</v>
      </c>
      <c r="I4126" t="s">
        <v>19</v>
      </c>
      <c r="K4126" t="s">
        <v>29</v>
      </c>
      <c r="M4126" t="str">
        <f>IF(K4126="No","No","Yes")</f>
        <v>Yes</v>
      </c>
      <c r="O4126" t="s">
        <v>19</v>
      </c>
      <c r="P4126" t="s">
        <v>20</v>
      </c>
      <c r="Q4126" t="s">
        <v>20</v>
      </c>
      <c r="R4126" t="s">
        <v>20</v>
      </c>
      <c r="S4126" t="s">
        <v>20</v>
      </c>
      <c r="T4126" t="s">
        <v>19</v>
      </c>
      <c r="U4126" t="s">
        <v>19</v>
      </c>
      <c r="V4126" s="14">
        <f t="shared" si="128"/>
        <v>4</v>
      </c>
      <c r="W4126" t="s">
        <v>23</v>
      </c>
      <c r="X4126" t="s">
        <v>19</v>
      </c>
      <c r="Y4126" t="s">
        <v>24</v>
      </c>
      <c r="Z4126">
        <v>94.95</v>
      </c>
      <c r="AA4126">
        <v>1760.25</v>
      </c>
      <c r="AB4126" s="10">
        <v>19</v>
      </c>
      <c r="AC4126" t="s">
        <v>20</v>
      </c>
      <c r="AD4126" s="10">
        <f t="shared" si="129"/>
        <v>0</v>
      </c>
      <c r="AE4126" s="13"/>
    </row>
    <row r="4127" spans="1:31">
      <c r="A4127">
        <v>4126</v>
      </c>
      <c r="B4127" t="s">
        <v>25</v>
      </c>
      <c r="D4127">
        <v>0</v>
      </c>
      <c r="E4127" t="s">
        <v>19</v>
      </c>
      <c r="G4127" t="s">
        <v>20</v>
      </c>
      <c r="I4127" t="s">
        <v>20</v>
      </c>
      <c r="K4127" t="s">
        <v>29</v>
      </c>
      <c r="M4127" t="str">
        <f>IF(K4127="No","No","Yes")</f>
        <v>Yes</v>
      </c>
      <c r="O4127" t="s">
        <v>19</v>
      </c>
      <c r="P4127" t="s">
        <v>19</v>
      </c>
      <c r="Q4127" t="s">
        <v>19</v>
      </c>
      <c r="R4127" t="s">
        <v>19</v>
      </c>
      <c r="S4127" t="s">
        <v>20</v>
      </c>
      <c r="T4127" t="s">
        <v>20</v>
      </c>
      <c r="U4127" t="s">
        <v>20</v>
      </c>
      <c r="V4127" s="14">
        <f t="shared" si="128"/>
        <v>5</v>
      </c>
      <c r="W4127" t="s">
        <v>23</v>
      </c>
      <c r="X4127" t="s">
        <v>19</v>
      </c>
      <c r="Y4127" t="s">
        <v>30</v>
      </c>
      <c r="Z4127">
        <v>86.1</v>
      </c>
      <c r="AA4127">
        <v>3551.65</v>
      </c>
      <c r="AB4127" s="10">
        <v>43</v>
      </c>
      <c r="AC4127" t="s">
        <v>20</v>
      </c>
      <c r="AD4127" s="10">
        <f t="shared" si="129"/>
        <v>0</v>
      </c>
      <c r="AE4127" s="13"/>
    </row>
    <row r="4128" spans="1:31">
      <c r="A4128">
        <v>4127</v>
      </c>
      <c r="B4128" t="s">
        <v>25</v>
      </c>
      <c r="D4128">
        <v>0</v>
      </c>
      <c r="E4128" t="s">
        <v>19</v>
      </c>
      <c r="G4128" t="s">
        <v>19</v>
      </c>
      <c r="I4128" t="s">
        <v>20</v>
      </c>
      <c r="K4128" t="s">
        <v>20</v>
      </c>
      <c r="M4128" t="str">
        <f>IF(K4128="No","No","Yes")</f>
        <v>No</v>
      </c>
      <c r="O4128" t="s">
        <v>19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31</v>
      </c>
      <c r="V4128" s="14">
        <f t="shared" si="128"/>
        <v>1</v>
      </c>
      <c r="W4128" t="s">
        <v>23</v>
      </c>
      <c r="X4128" t="s">
        <v>20</v>
      </c>
      <c r="Y4128" t="s">
        <v>27</v>
      </c>
      <c r="Z4128">
        <v>19.55</v>
      </c>
      <c r="AA4128">
        <v>122.9</v>
      </c>
      <c r="AB4128" s="10">
        <v>6</v>
      </c>
      <c r="AC4128" t="s">
        <v>20</v>
      </c>
      <c r="AD4128" s="10">
        <f t="shared" si="129"/>
        <v>0</v>
      </c>
      <c r="AE4128" s="13"/>
    </row>
    <row r="4129" spans="1:31">
      <c r="A4129">
        <v>4128</v>
      </c>
      <c r="B4129" t="s">
        <v>25</v>
      </c>
      <c r="D4129">
        <v>0</v>
      </c>
      <c r="E4129" t="s">
        <v>20</v>
      </c>
      <c r="G4129" t="s">
        <v>19</v>
      </c>
      <c r="I4129" t="s">
        <v>19</v>
      </c>
      <c r="K4129" t="s">
        <v>20</v>
      </c>
      <c r="M4129" t="str">
        <f>IF(K4129="No","No","Yes")</f>
        <v>No</v>
      </c>
      <c r="O4129" t="s">
        <v>19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s="14">
        <f t="shared" si="128"/>
        <v>1</v>
      </c>
      <c r="W4129" t="s">
        <v>32</v>
      </c>
      <c r="X4129" t="s">
        <v>19</v>
      </c>
      <c r="Y4129" t="s">
        <v>27</v>
      </c>
      <c r="Z4129">
        <v>24.8</v>
      </c>
      <c r="AA4129">
        <v>1424.2</v>
      </c>
      <c r="AB4129" s="10">
        <v>56</v>
      </c>
      <c r="AC4129" t="s">
        <v>20</v>
      </c>
      <c r="AD4129" s="10">
        <f t="shared" si="129"/>
        <v>0</v>
      </c>
      <c r="AE4129" s="13"/>
    </row>
    <row r="4130" spans="1:31">
      <c r="A4130">
        <v>4129</v>
      </c>
      <c r="B4130" t="s">
        <v>25</v>
      </c>
      <c r="D4130">
        <v>0</v>
      </c>
      <c r="E4130" t="s">
        <v>20</v>
      </c>
      <c r="G4130" t="s">
        <v>20</v>
      </c>
      <c r="I4130" t="s">
        <v>21</v>
      </c>
      <c r="K4130" t="s">
        <v>22</v>
      </c>
      <c r="M4130" t="str">
        <f>IF(K4130="No","No","Yes")</f>
        <v>Yes</v>
      </c>
      <c r="O4130" t="s">
        <v>20</v>
      </c>
      <c r="P4130" t="s">
        <v>20</v>
      </c>
      <c r="Q4130" t="s">
        <v>19</v>
      </c>
      <c r="R4130" t="s">
        <v>20</v>
      </c>
      <c r="S4130" t="s">
        <v>20</v>
      </c>
      <c r="T4130" t="s">
        <v>19</v>
      </c>
      <c r="U4130" t="s">
        <v>20</v>
      </c>
      <c r="V4130" s="14">
        <f t="shared" si="128"/>
        <v>3</v>
      </c>
      <c r="W4130" t="s">
        <v>23</v>
      </c>
      <c r="X4130" t="s">
        <v>19</v>
      </c>
      <c r="Y4130" t="s">
        <v>24</v>
      </c>
      <c r="Z4130">
        <v>39.299999999999997</v>
      </c>
      <c r="AA4130">
        <v>2111.4499999999998</v>
      </c>
      <c r="AB4130" s="10">
        <v>57</v>
      </c>
      <c r="AC4130" t="s">
        <v>19</v>
      </c>
      <c r="AD4130" s="10">
        <f t="shared" si="129"/>
        <v>1</v>
      </c>
      <c r="AE4130" s="13"/>
    </row>
    <row r="4131" spans="1:31">
      <c r="A4131">
        <v>4130</v>
      </c>
      <c r="B4131" t="s">
        <v>25</v>
      </c>
      <c r="D4131">
        <v>0</v>
      </c>
      <c r="E4131" t="s">
        <v>19</v>
      </c>
      <c r="G4131" t="s">
        <v>19</v>
      </c>
      <c r="I4131" t="s">
        <v>20</v>
      </c>
      <c r="K4131" t="s">
        <v>29</v>
      </c>
      <c r="M4131" t="str">
        <f>IF(K4131="No","No","Yes")</f>
        <v>Yes</v>
      </c>
      <c r="O4131" t="s">
        <v>19</v>
      </c>
      <c r="P4131" t="s">
        <v>20</v>
      </c>
      <c r="Q4131" t="s">
        <v>20</v>
      </c>
      <c r="R4131" t="s">
        <v>19</v>
      </c>
      <c r="S4131" t="s">
        <v>20</v>
      </c>
      <c r="T4131" t="s">
        <v>19</v>
      </c>
      <c r="U4131" t="s">
        <v>20</v>
      </c>
      <c r="V4131" s="14">
        <f t="shared" si="128"/>
        <v>4</v>
      </c>
      <c r="W4131" t="s">
        <v>23</v>
      </c>
      <c r="X4131" t="s">
        <v>19</v>
      </c>
      <c r="Y4131" t="s">
        <v>27</v>
      </c>
      <c r="Z4131">
        <v>84.05</v>
      </c>
      <c r="AA4131">
        <v>2909.95</v>
      </c>
      <c r="AB4131" s="10">
        <v>34</v>
      </c>
      <c r="AC4131" t="s">
        <v>20</v>
      </c>
      <c r="AD4131" s="10">
        <f t="shared" si="129"/>
        <v>0</v>
      </c>
      <c r="AE4131" s="13"/>
    </row>
    <row r="4132" spans="1:31">
      <c r="A4132">
        <v>4131</v>
      </c>
      <c r="B4132" t="s">
        <v>18</v>
      </c>
      <c r="D4132">
        <v>0</v>
      </c>
      <c r="E4132" t="s">
        <v>20</v>
      </c>
      <c r="G4132" t="s">
        <v>20</v>
      </c>
      <c r="I4132" t="s">
        <v>21</v>
      </c>
      <c r="K4132" t="s">
        <v>22</v>
      </c>
      <c r="M4132" t="str">
        <f>IF(K4132="No","No","Yes")</f>
        <v>Yes</v>
      </c>
      <c r="O4132" t="s">
        <v>20</v>
      </c>
      <c r="P4132" t="s">
        <v>20</v>
      </c>
      <c r="Q4132" t="s">
        <v>19</v>
      </c>
      <c r="R4132" t="s">
        <v>20</v>
      </c>
      <c r="S4132" t="s">
        <v>19</v>
      </c>
      <c r="T4132" t="s">
        <v>20</v>
      </c>
      <c r="U4132" t="s">
        <v>20</v>
      </c>
      <c r="V4132" s="14">
        <f t="shared" si="128"/>
        <v>3</v>
      </c>
      <c r="W4132" t="s">
        <v>23</v>
      </c>
      <c r="X4132" t="s">
        <v>20</v>
      </c>
      <c r="Y4132" t="s">
        <v>24</v>
      </c>
      <c r="Z4132">
        <v>36.25</v>
      </c>
      <c r="AA4132">
        <v>374</v>
      </c>
      <c r="AB4132" s="10">
        <v>10</v>
      </c>
      <c r="AC4132" t="s">
        <v>20</v>
      </c>
      <c r="AD4132" s="10">
        <f t="shared" si="129"/>
        <v>0</v>
      </c>
      <c r="AE4132" s="13"/>
    </row>
    <row r="4133" spans="1:31">
      <c r="A4133">
        <v>4132</v>
      </c>
      <c r="B4133" t="s">
        <v>18</v>
      </c>
      <c r="D4133">
        <v>0</v>
      </c>
      <c r="E4133" t="s">
        <v>20</v>
      </c>
      <c r="G4133" t="s">
        <v>20</v>
      </c>
      <c r="I4133" t="s">
        <v>20</v>
      </c>
      <c r="K4133" t="s">
        <v>20</v>
      </c>
      <c r="M4133" t="str">
        <f>IF(K4133="No","No","Yes")</f>
        <v>No</v>
      </c>
      <c r="O4133" t="s">
        <v>19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31</v>
      </c>
      <c r="V4133" s="14">
        <f t="shared" si="128"/>
        <v>1</v>
      </c>
      <c r="W4133" t="s">
        <v>23</v>
      </c>
      <c r="X4133" t="s">
        <v>19</v>
      </c>
      <c r="Y4133" t="s">
        <v>27</v>
      </c>
      <c r="Z4133">
        <v>20.25</v>
      </c>
      <c r="AA4133">
        <v>20.25</v>
      </c>
      <c r="AB4133" s="10">
        <v>1</v>
      </c>
      <c r="AC4133" t="s">
        <v>19</v>
      </c>
      <c r="AD4133" s="10">
        <f t="shared" si="129"/>
        <v>1</v>
      </c>
      <c r="AE4133" s="13"/>
    </row>
    <row r="4134" spans="1:31">
      <c r="A4134">
        <v>4133</v>
      </c>
      <c r="B4134" t="s">
        <v>18</v>
      </c>
      <c r="D4134">
        <v>0</v>
      </c>
      <c r="E4134" t="s">
        <v>20</v>
      </c>
      <c r="G4134" t="s">
        <v>20</v>
      </c>
      <c r="I4134" t="s">
        <v>21</v>
      </c>
      <c r="K4134" t="s">
        <v>22</v>
      </c>
      <c r="M4134" t="str">
        <f>IF(K4134="No","No","Yes")</f>
        <v>Yes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  <c r="V4134" s="14">
        <f t="shared" si="128"/>
        <v>1</v>
      </c>
      <c r="W4134" t="s">
        <v>23</v>
      </c>
      <c r="X4134" t="s">
        <v>19</v>
      </c>
      <c r="Y4134" t="s">
        <v>24</v>
      </c>
      <c r="Z4134">
        <v>23.9</v>
      </c>
      <c r="AA4134">
        <v>300.8</v>
      </c>
      <c r="AB4134" s="10">
        <v>13</v>
      </c>
      <c r="AC4134" t="s">
        <v>19</v>
      </c>
      <c r="AD4134" s="10">
        <f t="shared" si="129"/>
        <v>1</v>
      </c>
      <c r="AE4134" s="13"/>
    </row>
    <row r="4135" spans="1:31">
      <c r="A4135">
        <v>4134</v>
      </c>
      <c r="B4135" t="s">
        <v>25</v>
      </c>
      <c r="D4135">
        <v>0</v>
      </c>
      <c r="E4135" t="s">
        <v>20</v>
      </c>
      <c r="G4135" t="s">
        <v>20</v>
      </c>
      <c r="I4135" t="s">
        <v>19</v>
      </c>
      <c r="K4135" t="s">
        <v>29</v>
      </c>
      <c r="M4135" t="str">
        <f>IF(K4135="No","No","Yes")</f>
        <v>Yes</v>
      </c>
      <c r="O4135" t="s">
        <v>19</v>
      </c>
      <c r="P4135" t="s">
        <v>20</v>
      </c>
      <c r="Q4135" t="s">
        <v>19</v>
      </c>
      <c r="R4135" t="s">
        <v>20</v>
      </c>
      <c r="S4135" t="s">
        <v>20</v>
      </c>
      <c r="T4135" t="s">
        <v>19</v>
      </c>
      <c r="U4135" t="s">
        <v>19</v>
      </c>
      <c r="V4135" s="14">
        <f t="shared" si="128"/>
        <v>5</v>
      </c>
      <c r="W4135" t="s">
        <v>23</v>
      </c>
      <c r="X4135" t="s">
        <v>20</v>
      </c>
      <c r="Y4135" t="s">
        <v>24</v>
      </c>
      <c r="Z4135">
        <v>98.6</v>
      </c>
      <c r="AA4135">
        <v>5581.05</v>
      </c>
      <c r="AB4135" s="10">
        <v>56</v>
      </c>
      <c r="AC4135" t="s">
        <v>20</v>
      </c>
      <c r="AD4135" s="10">
        <f t="shared" si="129"/>
        <v>0</v>
      </c>
      <c r="AE4135" s="13"/>
    </row>
    <row r="4136" spans="1:31">
      <c r="A4136">
        <v>4135</v>
      </c>
      <c r="B4136" t="s">
        <v>18</v>
      </c>
      <c r="D4136">
        <v>0</v>
      </c>
      <c r="E4136" t="s">
        <v>19</v>
      </c>
      <c r="G4136" t="s">
        <v>20</v>
      </c>
      <c r="I4136" t="s">
        <v>19</v>
      </c>
      <c r="K4136" t="s">
        <v>29</v>
      </c>
      <c r="M4136" t="str">
        <f>IF(K4136="No","No","Yes")</f>
        <v>Yes</v>
      </c>
      <c r="O4136" t="s">
        <v>19</v>
      </c>
      <c r="P4136" t="s">
        <v>20</v>
      </c>
      <c r="Q4136" t="s">
        <v>19</v>
      </c>
      <c r="R4136" t="s">
        <v>19</v>
      </c>
      <c r="S4136" t="s">
        <v>20</v>
      </c>
      <c r="T4136" t="s">
        <v>19</v>
      </c>
      <c r="U4136" t="s">
        <v>19</v>
      </c>
      <c r="V4136" s="14">
        <f t="shared" si="128"/>
        <v>6</v>
      </c>
      <c r="W4136" t="s">
        <v>23</v>
      </c>
      <c r="X4136" t="s">
        <v>19</v>
      </c>
      <c r="Y4136" t="s">
        <v>30</v>
      </c>
      <c r="Z4136">
        <v>103.65</v>
      </c>
      <c r="AA4136">
        <v>5676.65</v>
      </c>
      <c r="AB4136" s="10">
        <v>55</v>
      </c>
      <c r="AC4136" t="s">
        <v>20</v>
      </c>
      <c r="AD4136" s="10">
        <f t="shared" si="129"/>
        <v>0</v>
      </c>
      <c r="AE4136" s="13"/>
    </row>
    <row r="4137" spans="1:31">
      <c r="A4137">
        <v>4136</v>
      </c>
      <c r="B4137" t="s">
        <v>18</v>
      </c>
      <c r="D4137">
        <v>0</v>
      </c>
      <c r="E4137" t="s">
        <v>19</v>
      </c>
      <c r="G4137" t="s">
        <v>19</v>
      </c>
      <c r="I4137" t="s">
        <v>19</v>
      </c>
      <c r="K4137" t="s">
        <v>22</v>
      </c>
      <c r="M4137" t="str">
        <f>IF(K4137="No","No","Yes")</f>
        <v>Yes</v>
      </c>
      <c r="O4137" t="s">
        <v>19</v>
      </c>
      <c r="P4137" t="s">
        <v>19</v>
      </c>
      <c r="Q4137" t="s">
        <v>19</v>
      </c>
      <c r="R4137" t="s">
        <v>19</v>
      </c>
      <c r="S4137" t="s">
        <v>19</v>
      </c>
      <c r="T4137" t="s">
        <v>19</v>
      </c>
      <c r="U4137" t="s">
        <v>19</v>
      </c>
      <c r="V4137" s="14">
        <f t="shared" si="128"/>
        <v>8</v>
      </c>
      <c r="W4137" t="s">
        <v>32</v>
      </c>
      <c r="X4137" t="s">
        <v>19</v>
      </c>
      <c r="Y4137" t="s">
        <v>30</v>
      </c>
      <c r="Z4137">
        <v>92.9</v>
      </c>
      <c r="AA4137">
        <v>3379.25</v>
      </c>
      <c r="AB4137" s="10">
        <v>36</v>
      </c>
      <c r="AC4137" t="s">
        <v>20</v>
      </c>
      <c r="AD4137" s="10">
        <f t="shared" si="129"/>
        <v>0</v>
      </c>
      <c r="AE4137" s="13"/>
    </row>
    <row r="4138" spans="1:31">
      <c r="A4138">
        <v>4137</v>
      </c>
      <c r="B4138" t="s">
        <v>25</v>
      </c>
      <c r="D4138">
        <v>0</v>
      </c>
      <c r="E4138" t="s">
        <v>19</v>
      </c>
      <c r="G4138" t="s">
        <v>20</v>
      </c>
      <c r="I4138" t="s">
        <v>20</v>
      </c>
      <c r="K4138" t="s">
        <v>20</v>
      </c>
      <c r="M4138" t="str">
        <f>IF(K4138="No","No","Yes")</f>
        <v>No</v>
      </c>
      <c r="O4138" t="s">
        <v>19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s="14">
        <f t="shared" si="128"/>
        <v>1</v>
      </c>
      <c r="W4138" t="s">
        <v>26</v>
      </c>
      <c r="X4138" t="s">
        <v>20</v>
      </c>
      <c r="Y4138" t="s">
        <v>28</v>
      </c>
      <c r="Z4138">
        <v>19.899999999999999</v>
      </c>
      <c r="AA4138">
        <v>942.95</v>
      </c>
      <c r="AB4138" s="10">
        <v>47</v>
      </c>
      <c r="AC4138" t="s">
        <v>20</v>
      </c>
      <c r="AD4138" s="10">
        <f t="shared" si="129"/>
        <v>0</v>
      </c>
      <c r="AE4138" s="13"/>
    </row>
    <row r="4139" spans="1:31">
      <c r="A4139">
        <v>4138</v>
      </c>
      <c r="B4139" t="s">
        <v>18</v>
      </c>
      <c r="D4139">
        <v>0</v>
      </c>
      <c r="E4139" t="s">
        <v>19</v>
      </c>
      <c r="G4139" t="s">
        <v>19</v>
      </c>
      <c r="I4139" t="s">
        <v>20</v>
      </c>
      <c r="K4139" t="s">
        <v>20</v>
      </c>
      <c r="M4139" t="str">
        <f>IF(K4139="No","No","Yes")</f>
        <v>No</v>
      </c>
      <c r="O4139" t="s">
        <v>19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31</v>
      </c>
      <c r="V4139" s="14">
        <f t="shared" si="128"/>
        <v>1</v>
      </c>
      <c r="W4139" t="s">
        <v>23</v>
      </c>
      <c r="X4139" t="s">
        <v>19</v>
      </c>
      <c r="Y4139" t="s">
        <v>30</v>
      </c>
      <c r="Z4139">
        <v>20.100000000000001</v>
      </c>
      <c r="AA4139">
        <v>232.4</v>
      </c>
      <c r="AB4139" s="10">
        <v>12</v>
      </c>
      <c r="AC4139" t="s">
        <v>20</v>
      </c>
      <c r="AD4139" s="10">
        <f t="shared" si="129"/>
        <v>0</v>
      </c>
      <c r="AE4139" s="13"/>
    </row>
    <row r="4140" spans="1:31">
      <c r="A4140">
        <v>4139</v>
      </c>
      <c r="B4140" t="s">
        <v>18</v>
      </c>
      <c r="D4140">
        <v>0</v>
      </c>
      <c r="E4140" t="s">
        <v>20</v>
      </c>
      <c r="G4140" t="s">
        <v>20</v>
      </c>
      <c r="I4140" t="s">
        <v>20</v>
      </c>
      <c r="K4140" t="s">
        <v>29</v>
      </c>
      <c r="M4140" t="str">
        <f>IF(K4140="No","No","Yes")</f>
        <v>Yes</v>
      </c>
      <c r="O4140" t="s">
        <v>19</v>
      </c>
      <c r="P4140" t="s">
        <v>20</v>
      </c>
      <c r="Q4140" t="s">
        <v>20</v>
      </c>
      <c r="R4140" t="s">
        <v>19</v>
      </c>
      <c r="S4140" t="s">
        <v>20</v>
      </c>
      <c r="T4140" t="s">
        <v>19</v>
      </c>
      <c r="U4140" t="s">
        <v>20</v>
      </c>
      <c r="V4140" s="14">
        <f t="shared" si="128"/>
        <v>4</v>
      </c>
      <c r="W4140" t="s">
        <v>23</v>
      </c>
      <c r="X4140" t="s">
        <v>19</v>
      </c>
      <c r="Y4140" t="s">
        <v>24</v>
      </c>
      <c r="Z4140">
        <v>85.45</v>
      </c>
      <c r="AA4140">
        <v>85.45</v>
      </c>
      <c r="AB4140" s="10">
        <v>1</v>
      </c>
      <c r="AC4140" t="s">
        <v>19</v>
      </c>
      <c r="AD4140" s="10">
        <f t="shared" si="129"/>
        <v>1</v>
      </c>
      <c r="AE4140" s="13"/>
    </row>
    <row r="4141" spans="1:31">
      <c r="A4141">
        <v>4140</v>
      </c>
      <c r="B4141" t="s">
        <v>25</v>
      </c>
      <c r="D4141">
        <v>1</v>
      </c>
      <c r="E4141" t="s">
        <v>20</v>
      </c>
      <c r="G4141" t="s">
        <v>20</v>
      </c>
      <c r="I4141" t="s">
        <v>19</v>
      </c>
      <c r="K4141" t="s">
        <v>29</v>
      </c>
      <c r="M4141" t="str">
        <f>IF(K4141="No","No","Yes")</f>
        <v>Yes</v>
      </c>
      <c r="O4141" t="s">
        <v>19</v>
      </c>
      <c r="P4141" t="s">
        <v>20</v>
      </c>
      <c r="Q4141" t="s">
        <v>19</v>
      </c>
      <c r="R4141" t="s">
        <v>20</v>
      </c>
      <c r="S4141" t="s">
        <v>20</v>
      </c>
      <c r="T4141" t="s">
        <v>20</v>
      </c>
      <c r="U4141" t="s">
        <v>20</v>
      </c>
      <c r="V4141" s="14">
        <f t="shared" si="128"/>
        <v>3</v>
      </c>
      <c r="W4141" t="s">
        <v>23</v>
      </c>
      <c r="X4141" t="s">
        <v>19</v>
      </c>
      <c r="Y4141" t="s">
        <v>24</v>
      </c>
      <c r="Z4141">
        <v>80.5</v>
      </c>
      <c r="AA4141">
        <v>2088.4499999999998</v>
      </c>
      <c r="AB4141" s="10">
        <v>24</v>
      </c>
      <c r="AC4141" t="s">
        <v>20</v>
      </c>
      <c r="AD4141" s="10">
        <f t="shared" si="129"/>
        <v>0</v>
      </c>
      <c r="AE4141" s="13"/>
    </row>
    <row r="4142" spans="1:31">
      <c r="A4142">
        <v>4141</v>
      </c>
      <c r="B4142" t="s">
        <v>18</v>
      </c>
      <c r="D4142">
        <v>0</v>
      </c>
      <c r="E4142" t="s">
        <v>20</v>
      </c>
      <c r="G4142" t="s">
        <v>20</v>
      </c>
      <c r="I4142" t="s">
        <v>19</v>
      </c>
      <c r="K4142" t="s">
        <v>29</v>
      </c>
      <c r="M4142" t="str">
        <f>IF(K4142="No","No","Yes")</f>
        <v>Yes</v>
      </c>
      <c r="O4142" t="s">
        <v>19</v>
      </c>
      <c r="P4142" t="s">
        <v>20</v>
      </c>
      <c r="Q4142" t="s">
        <v>19</v>
      </c>
      <c r="R4142" t="s">
        <v>20</v>
      </c>
      <c r="S4142" t="s">
        <v>20</v>
      </c>
      <c r="T4142" t="s">
        <v>19</v>
      </c>
      <c r="U4142" t="s">
        <v>19</v>
      </c>
      <c r="V4142" s="14">
        <f t="shared" si="128"/>
        <v>5</v>
      </c>
      <c r="W4142" t="s">
        <v>26</v>
      </c>
      <c r="X4142" t="s">
        <v>20</v>
      </c>
      <c r="Y4142" t="s">
        <v>28</v>
      </c>
      <c r="Z4142">
        <v>99.9</v>
      </c>
      <c r="AA4142">
        <v>6137</v>
      </c>
      <c r="AB4142" s="10">
        <v>63</v>
      </c>
      <c r="AC4142" t="s">
        <v>19</v>
      </c>
      <c r="AD4142" s="10">
        <f t="shared" si="129"/>
        <v>1</v>
      </c>
      <c r="AE4142" s="13"/>
    </row>
    <row r="4143" spans="1:31">
      <c r="A4143">
        <v>4142</v>
      </c>
      <c r="B4143" t="s">
        <v>18</v>
      </c>
      <c r="D4143">
        <v>1</v>
      </c>
      <c r="E4143" t="s">
        <v>20</v>
      </c>
      <c r="G4143" t="s">
        <v>20</v>
      </c>
      <c r="I4143" t="s">
        <v>21</v>
      </c>
      <c r="K4143" t="s">
        <v>22</v>
      </c>
      <c r="M4143" t="str">
        <f>IF(K4143="No","No","Yes")</f>
        <v>Yes</v>
      </c>
      <c r="O4143" t="s">
        <v>20</v>
      </c>
      <c r="P4143" t="s">
        <v>20</v>
      </c>
      <c r="Q4143" t="s">
        <v>20</v>
      </c>
      <c r="R4143" t="s">
        <v>19</v>
      </c>
      <c r="S4143" t="s">
        <v>20</v>
      </c>
      <c r="T4143" t="s">
        <v>19</v>
      </c>
      <c r="U4143" t="s">
        <v>20</v>
      </c>
      <c r="V4143" s="14">
        <f t="shared" si="128"/>
        <v>3</v>
      </c>
      <c r="W4143" t="s">
        <v>23</v>
      </c>
      <c r="X4143" t="s">
        <v>19</v>
      </c>
      <c r="Y4143" t="s">
        <v>24</v>
      </c>
      <c r="Z4143">
        <v>39.85</v>
      </c>
      <c r="AA4143">
        <v>1434.6</v>
      </c>
      <c r="AB4143" s="10">
        <v>35</v>
      </c>
      <c r="AC4143" t="s">
        <v>20</v>
      </c>
      <c r="AD4143" s="10">
        <f t="shared" si="129"/>
        <v>0</v>
      </c>
      <c r="AE4143" s="13"/>
    </row>
    <row r="4144" spans="1:31">
      <c r="A4144">
        <v>4143</v>
      </c>
      <c r="B4144" t="s">
        <v>18</v>
      </c>
      <c r="D4144">
        <v>0</v>
      </c>
      <c r="E4144" t="s">
        <v>20</v>
      </c>
      <c r="G4144" t="s">
        <v>20</v>
      </c>
      <c r="I4144" t="s">
        <v>20</v>
      </c>
      <c r="K4144" t="s">
        <v>22</v>
      </c>
      <c r="M4144" t="str">
        <f>IF(K4144="No","No","Yes")</f>
        <v>Yes</v>
      </c>
      <c r="O4144" t="s">
        <v>19</v>
      </c>
      <c r="P4144" t="s">
        <v>19</v>
      </c>
      <c r="Q4144" t="s">
        <v>19</v>
      </c>
      <c r="R4144" t="s">
        <v>20</v>
      </c>
      <c r="S4144" t="s">
        <v>19</v>
      </c>
      <c r="T4144" t="s">
        <v>20</v>
      </c>
      <c r="U4144" t="s">
        <v>20</v>
      </c>
      <c r="V4144" s="14">
        <f t="shared" si="128"/>
        <v>5</v>
      </c>
      <c r="W4144" t="s">
        <v>26</v>
      </c>
      <c r="X4144" t="s">
        <v>20</v>
      </c>
      <c r="Y4144" t="s">
        <v>30</v>
      </c>
      <c r="Z4144">
        <v>60.5</v>
      </c>
      <c r="AA4144">
        <v>3870</v>
      </c>
      <c r="AB4144" s="10">
        <v>67</v>
      </c>
      <c r="AC4144" t="s">
        <v>20</v>
      </c>
      <c r="AD4144" s="10">
        <f t="shared" si="129"/>
        <v>0</v>
      </c>
      <c r="AE4144" s="13"/>
    </row>
    <row r="4145" spans="1:31">
      <c r="A4145">
        <v>4144</v>
      </c>
      <c r="B4145" t="s">
        <v>25</v>
      </c>
      <c r="D4145">
        <v>0</v>
      </c>
      <c r="E4145" t="s">
        <v>20</v>
      </c>
      <c r="G4145" t="s">
        <v>20</v>
      </c>
      <c r="I4145" t="s">
        <v>19</v>
      </c>
      <c r="K4145" t="s">
        <v>29</v>
      </c>
      <c r="M4145" t="str">
        <f>IF(K4145="No","No","Yes")</f>
        <v>Yes</v>
      </c>
      <c r="O4145" t="s">
        <v>19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19</v>
      </c>
      <c r="V4145" s="14">
        <f t="shared" si="128"/>
        <v>3</v>
      </c>
      <c r="W4145" t="s">
        <v>23</v>
      </c>
      <c r="X4145" t="s">
        <v>19</v>
      </c>
      <c r="Y4145" t="s">
        <v>24</v>
      </c>
      <c r="Z4145">
        <v>84.8</v>
      </c>
      <c r="AA4145">
        <v>2043.45</v>
      </c>
      <c r="AB4145" s="10">
        <v>25</v>
      </c>
      <c r="AC4145" t="s">
        <v>19</v>
      </c>
      <c r="AD4145" s="10">
        <f t="shared" si="129"/>
        <v>1</v>
      </c>
      <c r="AE4145" s="13"/>
    </row>
    <row r="4146" spans="1:31">
      <c r="A4146">
        <v>4145</v>
      </c>
      <c r="B4146" t="s">
        <v>25</v>
      </c>
      <c r="D4146">
        <v>0</v>
      </c>
      <c r="E4146" t="s">
        <v>20</v>
      </c>
      <c r="G4146" t="s">
        <v>20</v>
      </c>
      <c r="I4146" t="s">
        <v>19</v>
      </c>
      <c r="K4146" t="s">
        <v>29</v>
      </c>
      <c r="M4146" t="str">
        <f>IF(K4146="No","No","Yes")</f>
        <v>Yes</v>
      </c>
      <c r="O4146" t="s">
        <v>19</v>
      </c>
      <c r="P4146" t="s">
        <v>19</v>
      </c>
      <c r="Q4146" t="s">
        <v>20</v>
      </c>
      <c r="R4146" t="s">
        <v>19</v>
      </c>
      <c r="S4146" t="s">
        <v>20</v>
      </c>
      <c r="T4146" t="s">
        <v>19</v>
      </c>
      <c r="U4146" t="s">
        <v>19</v>
      </c>
      <c r="V4146" s="14">
        <f t="shared" si="128"/>
        <v>6</v>
      </c>
      <c r="W4146" t="s">
        <v>23</v>
      </c>
      <c r="X4146" t="s">
        <v>20</v>
      </c>
      <c r="Y4146" t="s">
        <v>27</v>
      </c>
      <c r="Z4146">
        <v>103.85</v>
      </c>
      <c r="AA4146">
        <v>2215</v>
      </c>
      <c r="AB4146" s="10">
        <v>21</v>
      </c>
      <c r="AC4146" t="s">
        <v>20</v>
      </c>
      <c r="AD4146" s="10">
        <f t="shared" si="129"/>
        <v>0</v>
      </c>
      <c r="AE4146" s="13"/>
    </row>
    <row r="4147" spans="1:31">
      <c r="A4147">
        <v>4146</v>
      </c>
      <c r="B4147" t="s">
        <v>18</v>
      </c>
      <c r="D4147">
        <v>0</v>
      </c>
      <c r="E4147" t="s">
        <v>20</v>
      </c>
      <c r="G4147" t="s">
        <v>20</v>
      </c>
      <c r="I4147" t="s">
        <v>20</v>
      </c>
      <c r="K4147" t="s">
        <v>22</v>
      </c>
      <c r="M4147" t="str">
        <f>IF(K4147="No","No","Yes")</f>
        <v>Yes</v>
      </c>
      <c r="O4147" t="s">
        <v>19</v>
      </c>
      <c r="P4147" t="s">
        <v>19</v>
      </c>
      <c r="Q4147" t="s">
        <v>19</v>
      </c>
      <c r="R4147" t="s">
        <v>20</v>
      </c>
      <c r="S4147" t="s">
        <v>19</v>
      </c>
      <c r="T4147" t="s">
        <v>20</v>
      </c>
      <c r="U4147" t="s">
        <v>19</v>
      </c>
      <c r="V4147" s="14">
        <f t="shared" si="128"/>
        <v>6</v>
      </c>
      <c r="W4147" t="s">
        <v>23</v>
      </c>
      <c r="X4147" t="s">
        <v>20</v>
      </c>
      <c r="Y4147" t="s">
        <v>28</v>
      </c>
      <c r="Z4147">
        <v>67.8</v>
      </c>
      <c r="AA4147">
        <v>842.25</v>
      </c>
      <c r="AB4147" s="10">
        <v>13</v>
      </c>
      <c r="AC4147" t="s">
        <v>20</v>
      </c>
      <c r="AD4147" s="10">
        <f t="shared" si="129"/>
        <v>0</v>
      </c>
      <c r="AE4147" s="13"/>
    </row>
    <row r="4148" spans="1:31">
      <c r="A4148">
        <v>4147</v>
      </c>
      <c r="B4148" t="s">
        <v>25</v>
      </c>
      <c r="D4148">
        <v>0</v>
      </c>
      <c r="E4148" t="s">
        <v>19</v>
      </c>
      <c r="G4148" t="s">
        <v>20</v>
      </c>
      <c r="I4148" t="s">
        <v>19</v>
      </c>
      <c r="K4148" t="s">
        <v>29</v>
      </c>
      <c r="M4148" t="str">
        <f>IF(K4148="No","No","Yes")</f>
        <v>Yes</v>
      </c>
      <c r="O4148" t="s">
        <v>19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  <c r="V4148" s="14">
        <f t="shared" si="128"/>
        <v>2</v>
      </c>
      <c r="W4148" t="s">
        <v>23</v>
      </c>
      <c r="X4148" t="s">
        <v>19</v>
      </c>
      <c r="Y4148" t="s">
        <v>24</v>
      </c>
      <c r="Z4148">
        <v>75.2</v>
      </c>
      <c r="AA4148">
        <v>2576.1999999999998</v>
      </c>
      <c r="AB4148" s="10">
        <v>35</v>
      </c>
      <c r="AC4148" t="s">
        <v>19</v>
      </c>
      <c r="AD4148" s="10">
        <f t="shared" si="129"/>
        <v>1</v>
      </c>
      <c r="AE4148" s="13"/>
    </row>
    <row r="4149" spans="1:31">
      <c r="A4149">
        <v>4148</v>
      </c>
      <c r="B4149" t="s">
        <v>25</v>
      </c>
      <c r="D4149">
        <v>1</v>
      </c>
      <c r="E4149" t="s">
        <v>19</v>
      </c>
      <c r="G4149" t="s">
        <v>20</v>
      </c>
      <c r="I4149" t="s">
        <v>19</v>
      </c>
      <c r="K4149" t="s">
        <v>20</v>
      </c>
      <c r="M4149" t="str">
        <f>IF(K4149="No","No","Yes")</f>
        <v>No</v>
      </c>
      <c r="O4149" t="s">
        <v>19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s="14">
        <f t="shared" si="128"/>
        <v>1</v>
      </c>
      <c r="W4149" t="s">
        <v>32</v>
      </c>
      <c r="X4149" t="s">
        <v>20</v>
      </c>
      <c r="Y4149" t="s">
        <v>28</v>
      </c>
      <c r="Z4149">
        <v>24.85</v>
      </c>
      <c r="AA4149">
        <v>1901</v>
      </c>
      <c r="AB4149" s="10">
        <v>71</v>
      </c>
      <c r="AC4149" t="s">
        <v>20</v>
      </c>
      <c r="AD4149" s="10">
        <f t="shared" si="129"/>
        <v>0</v>
      </c>
      <c r="AE4149" s="13"/>
    </row>
    <row r="4150" spans="1:31">
      <c r="A4150">
        <v>4149</v>
      </c>
      <c r="B4150" t="s">
        <v>18</v>
      </c>
      <c r="D4150">
        <v>0</v>
      </c>
      <c r="E4150" t="s">
        <v>20</v>
      </c>
      <c r="G4150" t="s">
        <v>20</v>
      </c>
      <c r="I4150" t="s">
        <v>20</v>
      </c>
      <c r="K4150" t="s">
        <v>20</v>
      </c>
      <c r="M4150" t="str">
        <f>IF(K4150="No","No","Yes")</f>
        <v>No</v>
      </c>
      <c r="O4150" t="s">
        <v>19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s="14">
        <f t="shared" si="128"/>
        <v>1</v>
      </c>
      <c r="W4150" t="s">
        <v>23</v>
      </c>
      <c r="X4150" t="s">
        <v>20</v>
      </c>
      <c r="Y4150" t="s">
        <v>30</v>
      </c>
      <c r="Z4150">
        <v>19.350000000000001</v>
      </c>
      <c r="AA4150">
        <v>601.6</v>
      </c>
      <c r="AB4150" s="10">
        <v>29</v>
      </c>
      <c r="AC4150" t="s">
        <v>20</v>
      </c>
      <c r="AD4150" s="10">
        <f t="shared" si="129"/>
        <v>0</v>
      </c>
      <c r="AE4150" s="13"/>
    </row>
    <row r="4151" spans="1:31">
      <c r="A4151">
        <v>4150</v>
      </c>
      <c r="B4151" t="s">
        <v>25</v>
      </c>
      <c r="D4151">
        <v>0</v>
      </c>
      <c r="E4151" t="s">
        <v>19</v>
      </c>
      <c r="G4151" t="s">
        <v>20</v>
      </c>
      <c r="I4151" t="s">
        <v>21</v>
      </c>
      <c r="K4151" t="s">
        <v>22</v>
      </c>
      <c r="M4151" t="str">
        <f>IF(K4151="No","No","Yes")</f>
        <v>Yes</v>
      </c>
      <c r="O4151" t="s">
        <v>20</v>
      </c>
      <c r="P4151" t="s">
        <v>20</v>
      </c>
      <c r="Q4151" t="s">
        <v>19</v>
      </c>
      <c r="R4151" t="s">
        <v>20</v>
      </c>
      <c r="S4151" t="s">
        <v>20</v>
      </c>
      <c r="T4151" t="s">
        <v>19</v>
      </c>
      <c r="U4151" t="s">
        <v>19</v>
      </c>
      <c r="V4151" s="14">
        <f t="shared" si="128"/>
        <v>4</v>
      </c>
      <c r="W4151" t="s">
        <v>32</v>
      </c>
      <c r="X4151" t="s">
        <v>20</v>
      </c>
      <c r="Y4151" t="s">
        <v>24</v>
      </c>
      <c r="Z4151">
        <v>49.35</v>
      </c>
      <c r="AA4151">
        <v>3515.25</v>
      </c>
      <c r="AB4151" s="10">
        <v>71</v>
      </c>
      <c r="AC4151" t="s">
        <v>19</v>
      </c>
      <c r="AD4151" s="10">
        <f t="shared" si="129"/>
        <v>1</v>
      </c>
      <c r="AE4151" s="13"/>
    </row>
    <row r="4152" spans="1:31">
      <c r="A4152">
        <v>4151</v>
      </c>
      <c r="B4152" t="s">
        <v>25</v>
      </c>
      <c r="D4152">
        <v>1</v>
      </c>
      <c r="E4152" t="s">
        <v>19</v>
      </c>
      <c r="G4152" t="s">
        <v>20</v>
      </c>
      <c r="I4152" t="s">
        <v>20</v>
      </c>
      <c r="K4152" t="s">
        <v>29</v>
      </c>
      <c r="M4152" t="str">
        <f>IF(K4152="No","No","Yes")</f>
        <v>Yes</v>
      </c>
      <c r="O4152" t="s">
        <v>19</v>
      </c>
      <c r="P4152" t="s">
        <v>20</v>
      </c>
      <c r="Q4152" t="s">
        <v>20</v>
      </c>
      <c r="R4152" t="s">
        <v>20</v>
      </c>
      <c r="S4152" t="s">
        <v>20</v>
      </c>
      <c r="T4152" t="s">
        <v>19</v>
      </c>
      <c r="U4152" t="s">
        <v>19</v>
      </c>
      <c r="V4152" s="14">
        <f t="shared" si="128"/>
        <v>4</v>
      </c>
      <c r="W4152" t="s">
        <v>23</v>
      </c>
      <c r="X4152" t="s">
        <v>19</v>
      </c>
      <c r="Y4152" t="s">
        <v>24</v>
      </c>
      <c r="Z4152">
        <v>89</v>
      </c>
      <c r="AA4152">
        <v>605.45000000000005</v>
      </c>
      <c r="AB4152" s="10">
        <v>7</v>
      </c>
      <c r="AC4152" t="s">
        <v>20</v>
      </c>
      <c r="AD4152" s="10">
        <f t="shared" si="129"/>
        <v>0</v>
      </c>
      <c r="AE4152" s="13"/>
    </row>
    <row r="4153" spans="1:31">
      <c r="A4153">
        <v>4152</v>
      </c>
      <c r="B4153" t="s">
        <v>18</v>
      </c>
      <c r="D4153">
        <v>1</v>
      </c>
      <c r="E4153" t="s">
        <v>20</v>
      </c>
      <c r="G4153" t="s">
        <v>20</v>
      </c>
      <c r="I4153" t="s">
        <v>21</v>
      </c>
      <c r="K4153" t="s">
        <v>22</v>
      </c>
      <c r="M4153" t="str">
        <f>IF(K4153="No","No","Yes")</f>
        <v>Yes</v>
      </c>
      <c r="O4153" t="s">
        <v>20</v>
      </c>
      <c r="P4153" t="s">
        <v>20</v>
      </c>
      <c r="Q4153" t="s">
        <v>19</v>
      </c>
      <c r="R4153" t="s">
        <v>19</v>
      </c>
      <c r="S4153" t="s">
        <v>20</v>
      </c>
      <c r="T4153" t="s">
        <v>19</v>
      </c>
      <c r="U4153" t="s">
        <v>19</v>
      </c>
      <c r="V4153" s="14">
        <f t="shared" si="128"/>
        <v>5</v>
      </c>
      <c r="W4153" t="s">
        <v>23</v>
      </c>
      <c r="X4153" t="s">
        <v>19</v>
      </c>
      <c r="Y4153" t="s">
        <v>24</v>
      </c>
      <c r="Z4153">
        <v>55</v>
      </c>
      <c r="AA4153">
        <v>3094.05</v>
      </c>
      <c r="AB4153" s="10">
        <v>57</v>
      </c>
      <c r="AC4153" t="s">
        <v>20</v>
      </c>
      <c r="AD4153" s="10">
        <f t="shared" si="129"/>
        <v>0</v>
      </c>
      <c r="AE4153" s="13"/>
    </row>
    <row r="4154" spans="1:31">
      <c r="A4154">
        <v>4153</v>
      </c>
      <c r="B4154" t="s">
        <v>25</v>
      </c>
      <c r="D4154">
        <v>0</v>
      </c>
      <c r="E4154" t="s">
        <v>19</v>
      </c>
      <c r="G4154" t="s">
        <v>20</v>
      </c>
      <c r="I4154" t="s">
        <v>19</v>
      </c>
      <c r="K4154" t="s">
        <v>22</v>
      </c>
      <c r="M4154" t="str">
        <f>IF(K4154="No","No","Yes")</f>
        <v>Yes</v>
      </c>
      <c r="O4154" t="s">
        <v>19</v>
      </c>
      <c r="P4154" t="s">
        <v>19</v>
      </c>
      <c r="Q4154" t="s">
        <v>20</v>
      </c>
      <c r="R4154" t="s">
        <v>19</v>
      </c>
      <c r="S4154" t="s">
        <v>19</v>
      </c>
      <c r="T4154" t="s">
        <v>20</v>
      </c>
      <c r="U4154" t="s">
        <v>19</v>
      </c>
      <c r="V4154" s="14">
        <f t="shared" si="128"/>
        <v>6</v>
      </c>
      <c r="W4154" t="s">
        <v>32</v>
      </c>
      <c r="X4154" t="s">
        <v>20</v>
      </c>
      <c r="Y4154" t="s">
        <v>28</v>
      </c>
      <c r="Z4154">
        <v>76.150000000000006</v>
      </c>
      <c r="AA4154">
        <v>4929.55</v>
      </c>
      <c r="AB4154" s="10">
        <v>65</v>
      </c>
      <c r="AC4154" t="s">
        <v>20</v>
      </c>
      <c r="AD4154" s="10">
        <f t="shared" si="129"/>
        <v>0</v>
      </c>
      <c r="AE4154" s="13"/>
    </row>
    <row r="4155" spans="1:31">
      <c r="A4155">
        <v>4154</v>
      </c>
      <c r="B4155" t="s">
        <v>25</v>
      </c>
      <c r="D4155">
        <v>0</v>
      </c>
      <c r="E4155" t="s">
        <v>20</v>
      </c>
      <c r="G4155" t="s">
        <v>20</v>
      </c>
      <c r="I4155" t="s">
        <v>20</v>
      </c>
      <c r="K4155" t="s">
        <v>20</v>
      </c>
      <c r="M4155" t="str">
        <f>IF(K4155="No","No","Yes")</f>
        <v>No</v>
      </c>
      <c r="O4155" t="s">
        <v>19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s="14">
        <f t="shared" si="128"/>
        <v>1</v>
      </c>
      <c r="W4155" t="s">
        <v>26</v>
      </c>
      <c r="X4155" t="s">
        <v>20</v>
      </c>
      <c r="Y4155" t="s">
        <v>27</v>
      </c>
      <c r="Z4155">
        <v>20.3</v>
      </c>
      <c r="AA4155">
        <v>595.04999999999995</v>
      </c>
      <c r="AB4155" s="10">
        <v>27</v>
      </c>
      <c r="AC4155" t="s">
        <v>20</v>
      </c>
      <c r="AD4155" s="10">
        <f t="shared" si="129"/>
        <v>0</v>
      </c>
      <c r="AE4155" s="13"/>
    </row>
    <row r="4156" spans="1:31">
      <c r="A4156">
        <v>4155</v>
      </c>
      <c r="B4156" t="s">
        <v>25</v>
      </c>
      <c r="D4156">
        <v>0</v>
      </c>
      <c r="E4156" t="s">
        <v>20</v>
      </c>
      <c r="G4156" t="s">
        <v>20</v>
      </c>
      <c r="I4156" t="s">
        <v>19</v>
      </c>
      <c r="K4156" t="s">
        <v>29</v>
      </c>
      <c r="M4156" t="str">
        <f>IF(K4156="No","No","Yes")</f>
        <v>Yes</v>
      </c>
      <c r="O4156" t="s">
        <v>19</v>
      </c>
      <c r="P4156" t="s">
        <v>20</v>
      </c>
      <c r="Q4156" t="s">
        <v>20</v>
      </c>
      <c r="R4156" t="s">
        <v>20</v>
      </c>
      <c r="S4156" t="s">
        <v>20</v>
      </c>
      <c r="T4156" t="s">
        <v>20</v>
      </c>
      <c r="U4156" t="s">
        <v>20</v>
      </c>
      <c r="V4156" s="14">
        <f t="shared" si="128"/>
        <v>2</v>
      </c>
      <c r="W4156" t="s">
        <v>23</v>
      </c>
      <c r="X4156" t="s">
        <v>19</v>
      </c>
      <c r="Y4156" t="s">
        <v>24</v>
      </c>
      <c r="Z4156">
        <v>74.900000000000006</v>
      </c>
      <c r="AA4156">
        <v>469.8</v>
      </c>
      <c r="AB4156" s="10">
        <v>6</v>
      </c>
      <c r="AC4156" t="s">
        <v>19</v>
      </c>
      <c r="AD4156" s="10">
        <f t="shared" si="129"/>
        <v>1</v>
      </c>
      <c r="AE4156" s="13"/>
    </row>
    <row r="4157" spans="1:31">
      <c r="A4157">
        <v>4156</v>
      </c>
      <c r="B4157" t="s">
        <v>18</v>
      </c>
      <c r="D4157">
        <v>1</v>
      </c>
      <c r="E4157" t="s">
        <v>20</v>
      </c>
      <c r="G4157" t="s">
        <v>20</v>
      </c>
      <c r="I4157" t="s">
        <v>19</v>
      </c>
      <c r="K4157" t="s">
        <v>29</v>
      </c>
      <c r="M4157" t="str">
        <f>IF(K4157="No","No","Yes")</f>
        <v>Yes</v>
      </c>
      <c r="O4157" t="s">
        <v>19</v>
      </c>
      <c r="P4157" t="s">
        <v>19</v>
      </c>
      <c r="Q4157" t="s">
        <v>19</v>
      </c>
      <c r="R4157" t="s">
        <v>19</v>
      </c>
      <c r="S4157" t="s">
        <v>19</v>
      </c>
      <c r="T4157" t="s">
        <v>19</v>
      </c>
      <c r="U4157" t="s">
        <v>19</v>
      </c>
      <c r="V4157" s="14">
        <f t="shared" si="128"/>
        <v>8</v>
      </c>
      <c r="W4157" t="s">
        <v>32</v>
      </c>
      <c r="X4157" t="s">
        <v>19</v>
      </c>
      <c r="Y4157" t="s">
        <v>30</v>
      </c>
      <c r="Z4157">
        <v>117.35</v>
      </c>
      <c r="AA4157">
        <v>8436.25</v>
      </c>
      <c r="AB4157" s="10">
        <v>72</v>
      </c>
      <c r="AC4157" t="s">
        <v>20</v>
      </c>
      <c r="AD4157" s="10">
        <f t="shared" si="129"/>
        <v>0</v>
      </c>
      <c r="AE4157" s="13"/>
    </row>
    <row r="4158" spans="1:31">
      <c r="A4158">
        <v>4157</v>
      </c>
      <c r="B4158" t="s">
        <v>25</v>
      </c>
      <c r="D4158">
        <v>0</v>
      </c>
      <c r="E4158" t="s">
        <v>20</v>
      </c>
      <c r="G4158" t="s">
        <v>20</v>
      </c>
      <c r="I4158" t="s">
        <v>20</v>
      </c>
      <c r="K4158" t="s">
        <v>20</v>
      </c>
      <c r="M4158" t="str">
        <f>IF(K4158="No","No","Yes")</f>
        <v>No</v>
      </c>
      <c r="O4158" t="s">
        <v>19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s="14">
        <f t="shared" si="128"/>
        <v>1</v>
      </c>
      <c r="W4158" t="s">
        <v>23</v>
      </c>
      <c r="X4158" t="s">
        <v>19</v>
      </c>
      <c r="Y4158" t="s">
        <v>27</v>
      </c>
      <c r="Z4158">
        <v>19.75</v>
      </c>
      <c r="AA4158">
        <v>19.75</v>
      </c>
      <c r="AB4158" s="10">
        <v>1</v>
      </c>
      <c r="AC4158" t="s">
        <v>20</v>
      </c>
      <c r="AD4158" s="10">
        <f t="shared" si="129"/>
        <v>0</v>
      </c>
      <c r="AE4158" s="13"/>
    </row>
    <row r="4159" spans="1:31">
      <c r="A4159">
        <v>4158</v>
      </c>
      <c r="B4159" t="s">
        <v>25</v>
      </c>
      <c r="D4159">
        <v>0</v>
      </c>
      <c r="E4159" t="s">
        <v>20</v>
      </c>
      <c r="G4159" t="s">
        <v>20</v>
      </c>
      <c r="I4159" t="s">
        <v>20</v>
      </c>
      <c r="K4159" t="s">
        <v>22</v>
      </c>
      <c r="M4159" t="str">
        <f>IF(K4159="No","No","Yes")</f>
        <v>Yes</v>
      </c>
      <c r="O4159" t="s">
        <v>19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20</v>
      </c>
      <c r="V4159" s="14">
        <f t="shared" si="128"/>
        <v>2</v>
      </c>
      <c r="W4159" t="s">
        <v>23</v>
      </c>
      <c r="X4159" t="s">
        <v>20</v>
      </c>
      <c r="Y4159" t="s">
        <v>30</v>
      </c>
      <c r="Z4159">
        <v>45.2</v>
      </c>
      <c r="AA4159">
        <v>492</v>
      </c>
      <c r="AB4159" s="10">
        <v>11</v>
      </c>
      <c r="AC4159" t="s">
        <v>20</v>
      </c>
      <c r="AD4159" s="10">
        <f t="shared" si="129"/>
        <v>0</v>
      </c>
      <c r="AE4159" s="13"/>
    </row>
    <row r="4160" spans="1:31">
      <c r="A4160">
        <v>4159</v>
      </c>
      <c r="B4160" t="s">
        <v>25</v>
      </c>
      <c r="D4160">
        <v>0</v>
      </c>
      <c r="E4160" t="s">
        <v>19</v>
      </c>
      <c r="G4160" t="s">
        <v>19</v>
      </c>
      <c r="I4160" t="s">
        <v>19</v>
      </c>
      <c r="K4160" t="s">
        <v>20</v>
      </c>
      <c r="M4160" t="str">
        <f>IF(K4160="No","No","Yes")</f>
        <v>No</v>
      </c>
      <c r="O4160" t="s">
        <v>19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s="14">
        <f t="shared" si="128"/>
        <v>1</v>
      </c>
      <c r="W4160" t="s">
        <v>32</v>
      </c>
      <c r="X4160" t="s">
        <v>20</v>
      </c>
      <c r="Y4160" t="s">
        <v>27</v>
      </c>
      <c r="Z4160">
        <v>25.2</v>
      </c>
      <c r="AA4160">
        <v>987.95</v>
      </c>
      <c r="AB4160" s="10">
        <v>39</v>
      </c>
      <c r="AC4160" t="s">
        <v>20</v>
      </c>
      <c r="AD4160" s="10">
        <f t="shared" si="129"/>
        <v>0</v>
      </c>
      <c r="AE4160" s="13"/>
    </row>
    <row r="4161" spans="1:31">
      <c r="A4161">
        <v>4160</v>
      </c>
      <c r="B4161" t="s">
        <v>18</v>
      </c>
      <c r="D4161">
        <v>1</v>
      </c>
      <c r="E4161" t="s">
        <v>20</v>
      </c>
      <c r="G4161" t="s">
        <v>20</v>
      </c>
      <c r="I4161" t="s">
        <v>19</v>
      </c>
      <c r="K4161" t="s">
        <v>29</v>
      </c>
      <c r="M4161" t="str">
        <f>IF(K4161="No","No","Yes")</f>
        <v>Yes</v>
      </c>
      <c r="O4161" t="s">
        <v>19</v>
      </c>
      <c r="P4161" t="s">
        <v>19</v>
      </c>
      <c r="Q4161" t="s">
        <v>19</v>
      </c>
      <c r="R4161" t="s">
        <v>19</v>
      </c>
      <c r="S4161" t="s">
        <v>20</v>
      </c>
      <c r="T4161" t="s">
        <v>20</v>
      </c>
      <c r="U4161" t="s">
        <v>20</v>
      </c>
      <c r="V4161" s="14">
        <f t="shared" si="128"/>
        <v>5</v>
      </c>
      <c r="W4161" t="s">
        <v>23</v>
      </c>
      <c r="X4161" t="s">
        <v>19</v>
      </c>
      <c r="Y4161" t="s">
        <v>24</v>
      </c>
      <c r="Z4161">
        <v>89.75</v>
      </c>
      <c r="AA4161">
        <v>5496.9</v>
      </c>
      <c r="AB4161" s="10">
        <v>59</v>
      </c>
      <c r="AC4161" t="s">
        <v>20</v>
      </c>
      <c r="AD4161" s="10">
        <f t="shared" si="129"/>
        <v>0</v>
      </c>
      <c r="AE4161" s="13"/>
    </row>
    <row r="4162" spans="1:31">
      <c r="A4162">
        <v>4161</v>
      </c>
      <c r="B4162" t="s">
        <v>25</v>
      </c>
      <c r="D4162">
        <v>0</v>
      </c>
      <c r="E4162" t="s">
        <v>20</v>
      </c>
      <c r="G4162" t="s">
        <v>20</v>
      </c>
      <c r="I4162" t="s">
        <v>20</v>
      </c>
      <c r="K4162" t="s">
        <v>22</v>
      </c>
      <c r="M4162" t="str">
        <f>IF(K4162="No","No","Yes")</f>
        <v>Yes</v>
      </c>
      <c r="O4162" t="s">
        <v>19</v>
      </c>
      <c r="P4162" t="s">
        <v>19</v>
      </c>
      <c r="Q4162" t="s">
        <v>20</v>
      </c>
      <c r="R4162" t="s">
        <v>20</v>
      </c>
      <c r="S4162" t="s">
        <v>19</v>
      </c>
      <c r="T4162" t="s">
        <v>19</v>
      </c>
      <c r="U4162" t="s">
        <v>19</v>
      </c>
      <c r="V4162" s="14">
        <f t="shared" si="128"/>
        <v>6</v>
      </c>
      <c r="W4162" t="s">
        <v>26</v>
      </c>
      <c r="X4162" t="s">
        <v>20</v>
      </c>
      <c r="Y4162" t="s">
        <v>28</v>
      </c>
      <c r="Z4162">
        <v>75</v>
      </c>
      <c r="AA4162">
        <v>1908.35</v>
      </c>
      <c r="AB4162" s="10">
        <v>26</v>
      </c>
      <c r="AC4162" t="s">
        <v>20</v>
      </c>
      <c r="AD4162" s="10">
        <f t="shared" si="129"/>
        <v>0</v>
      </c>
      <c r="AE4162" s="13"/>
    </row>
    <row r="4163" spans="1:31">
      <c r="A4163">
        <v>4162</v>
      </c>
      <c r="B4163" t="s">
        <v>25</v>
      </c>
      <c r="D4163">
        <v>1</v>
      </c>
      <c r="E4163" t="s">
        <v>20</v>
      </c>
      <c r="G4163" t="s">
        <v>20</v>
      </c>
      <c r="I4163" t="s">
        <v>20</v>
      </c>
      <c r="K4163" t="s">
        <v>22</v>
      </c>
      <c r="M4163" t="str">
        <f>IF(K4163="No","No","Yes")</f>
        <v>Yes</v>
      </c>
      <c r="O4163" t="s">
        <v>19</v>
      </c>
      <c r="P4163" t="s">
        <v>20</v>
      </c>
      <c r="Q4163" t="s">
        <v>20</v>
      </c>
      <c r="R4163" t="s">
        <v>19</v>
      </c>
      <c r="S4163" t="s">
        <v>20</v>
      </c>
      <c r="T4163" t="s">
        <v>20</v>
      </c>
      <c r="U4163" t="s">
        <v>20</v>
      </c>
      <c r="V4163" s="14">
        <f t="shared" ref="V4163:V4226" si="130">COUNTIF(M4163:U4163,"Yes")</f>
        <v>3</v>
      </c>
      <c r="W4163" t="s">
        <v>23</v>
      </c>
      <c r="X4163" t="s">
        <v>20</v>
      </c>
      <c r="Y4163" t="s">
        <v>27</v>
      </c>
      <c r="Z4163">
        <v>49.95</v>
      </c>
      <c r="AA4163">
        <v>107.1</v>
      </c>
      <c r="AB4163" s="10">
        <v>2</v>
      </c>
      <c r="AC4163" t="s">
        <v>20</v>
      </c>
      <c r="AD4163" s="10">
        <f t="shared" ref="AD4163:AD4226" si="131">IF(AC4163="Yes",1,0)</f>
        <v>0</v>
      </c>
      <c r="AE4163" s="13"/>
    </row>
    <row r="4164" spans="1:31">
      <c r="A4164">
        <v>4163</v>
      </c>
      <c r="B4164" t="s">
        <v>18</v>
      </c>
      <c r="D4164">
        <v>0</v>
      </c>
      <c r="E4164" t="s">
        <v>19</v>
      </c>
      <c r="G4164" t="s">
        <v>19</v>
      </c>
      <c r="I4164" t="s">
        <v>21</v>
      </c>
      <c r="K4164" t="s">
        <v>22</v>
      </c>
      <c r="M4164" t="str">
        <f>IF(K4164="No","No","Yes")</f>
        <v>Yes</v>
      </c>
      <c r="O4164" t="s">
        <v>20</v>
      </c>
      <c r="P4164" t="s">
        <v>19</v>
      </c>
      <c r="Q4164" t="s">
        <v>19</v>
      </c>
      <c r="R4164" t="s">
        <v>19</v>
      </c>
      <c r="S4164" t="s">
        <v>19</v>
      </c>
      <c r="T4164" t="s">
        <v>19</v>
      </c>
      <c r="U4164" t="s">
        <v>19</v>
      </c>
      <c r="V4164" s="14">
        <f t="shared" si="130"/>
        <v>7</v>
      </c>
      <c r="W4164" t="s">
        <v>32</v>
      </c>
      <c r="X4164" t="s">
        <v>20</v>
      </c>
      <c r="Y4164" t="s">
        <v>28</v>
      </c>
      <c r="Z4164">
        <v>65.7</v>
      </c>
      <c r="AA4164">
        <v>4575.3500000000004</v>
      </c>
      <c r="AB4164" s="10">
        <v>72</v>
      </c>
      <c r="AC4164" t="s">
        <v>20</v>
      </c>
      <c r="AD4164" s="10">
        <f t="shared" si="131"/>
        <v>0</v>
      </c>
      <c r="AE4164" s="13"/>
    </row>
    <row r="4165" spans="1:31">
      <c r="A4165">
        <v>4164</v>
      </c>
      <c r="B4165" t="s">
        <v>25</v>
      </c>
      <c r="D4165">
        <v>0</v>
      </c>
      <c r="E4165" t="s">
        <v>19</v>
      </c>
      <c r="G4165" t="s">
        <v>20</v>
      </c>
      <c r="I4165" t="s">
        <v>19</v>
      </c>
      <c r="K4165" t="s">
        <v>22</v>
      </c>
      <c r="M4165" t="str">
        <f>IF(K4165="No","No","Yes")</f>
        <v>Yes</v>
      </c>
      <c r="O4165" t="s">
        <v>19</v>
      </c>
      <c r="P4165" t="s">
        <v>19</v>
      </c>
      <c r="Q4165" t="s">
        <v>19</v>
      </c>
      <c r="R4165" t="s">
        <v>19</v>
      </c>
      <c r="S4165" t="s">
        <v>20</v>
      </c>
      <c r="T4165" t="s">
        <v>20</v>
      </c>
      <c r="U4165" t="s">
        <v>20</v>
      </c>
      <c r="V4165" s="14">
        <f t="shared" si="130"/>
        <v>5</v>
      </c>
      <c r="W4165" t="s">
        <v>26</v>
      </c>
      <c r="X4165" t="s">
        <v>20</v>
      </c>
      <c r="Y4165" t="s">
        <v>30</v>
      </c>
      <c r="Z4165">
        <v>67.05</v>
      </c>
      <c r="AA4165">
        <v>4309.55</v>
      </c>
      <c r="AB4165" s="10">
        <v>65</v>
      </c>
      <c r="AC4165" t="s">
        <v>20</v>
      </c>
      <c r="AD4165" s="10">
        <f t="shared" si="131"/>
        <v>0</v>
      </c>
      <c r="AE4165" s="13"/>
    </row>
    <row r="4166" spans="1:31">
      <c r="A4166">
        <v>4165</v>
      </c>
      <c r="B4166" t="s">
        <v>25</v>
      </c>
      <c r="D4166">
        <v>0</v>
      </c>
      <c r="E4166" t="s">
        <v>19</v>
      </c>
      <c r="G4166" t="s">
        <v>19</v>
      </c>
      <c r="I4166" t="s">
        <v>19</v>
      </c>
      <c r="K4166" t="s">
        <v>29</v>
      </c>
      <c r="M4166" t="str">
        <f>IF(K4166="No","No","Yes")</f>
        <v>Yes</v>
      </c>
      <c r="O4166" t="s">
        <v>19</v>
      </c>
      <c r="P4166" t="s">
        <v>20</v>
      </c>
      <c r="Q4166" t="s">
        <v>19</v>
      </c>
      <c r="R4166" t="s">
        <v>19</v>
      </c>
      <c r="S4166" t="s">
        <v>19</v>
      </c>
      <c r="T4166" t="s">
        <v>19</v>
      </c>
      <c r="U4166" t="s">
        <v>19</v>
      </c>
      <c r="V4166" s="14">
        <f t="shared" si="130"/>
        <v>7</v>
      </c>
      <c r="W4166" t="s">
        <v>32</v>
      </c>
      <c r="X4166" t="s">
        <v>20</v>
      </c>
      <c r="Y4166" t="s">
        <v>30</v>
      </c>
      <c r="Z4166">
        <v>110.9</v>
      </c>
      <c r="AA4166">
        <v>7922.75</v>
      </c>
      <c r="AB4166" s="10">
        <v>72</v>
      </c>
      <c r="AC4166" t="s">
        <v>20</v>
      </c>
      <c r="AD4166" s="10">
        <f t="shared" si="131"/>
        <v>0</v>
      </c>
      <c r="AE4166" s="13"/>
    </row>
    <row r="4167" spans="1:31">
      <c r="A4167">
        <v>4166</v>
      </c>
      <c r="B4167" t="s">
        <v>25</v>
      </c>
      <c r="D4167">
        <v>0</v>
      </c>
      <c r="E4167" t="s">
        <v>20</v>
      </c>
      <c r="G4167" t="s">
        <v>20</v>
      </c>
      <c r="I4167" t="s">
        <v>19</v>
      </c>
      <c r="K4167" t="s">
        <v>29</v>
      </c>
      <c r="M4167" t="str">
        <f>IF(K4167="No","No","Yes")</f>
        <v>Yes</v>
      </c>
      <c r="O4167" t="s">
        <v>19</v>
      </c>
      <c r="P4167" t="s">
        <v>20</v>
      </c>
      <c r="Q4167" t="s">
        <v>20</v>
      </c>
      <c r="R4167" t="s">
        <v>20</v>
      </c>
      <c r="S4167" t="s">
        <v>19</v>
      </c>
      <c r="T4167" t="s">
        <v>20</v>
      </c>
      <c r="U4167" t="s">
        <v>19</v>
      </c>
      <c r="V4167" s="14">
        <f t="shared" si="130"/>
        <v>4</v>
      </c>
      <c r="W4167" t="s">
        <v>23</v>
      </c>
      <c r="X4167" t="s">
        <v>19</v>
      </c>
      <c r="Y4167" t="s">
        <v>28</v>
      </c>
      <c r="Z4167">
        <v>87.95</v>
      </c>
      <c r="AA4167">
        <v>522.35</v>
      </c>
      <c r="AB4167" s="10">
        <v>6</v>
      </c>
      <c r="AC4167" t="s">
        <v>20</v>
      </c>
      <c r="AD4167" s="10">
        <f t="shared" si="131"/>
        <v>0</v>
      </c>
      <c r="AE4167" s="13"/>
    </row>
    <row r="4168" spans="1:31">
      <c r="A4168">
        <v>4167</v>
      </c>
      <c r="B4168" t="s">
        <v>25</v>
      </c>
      <c r="D4168">
        <v>1</v>
      </c>
      <c r="E4168" t="s">
        <v>20</v>
      </c>
      <c r="G4168" t="s">
        <v>20</v>
      </c>
      <c r="I4168" t="s">
        <v>20</v>
      </c>
      <c r="K4168" t="s">
        <v>20</v>
      </c>
      <c r="M4168" t="str">
        <f>IF(K4168="No","No","Yes")</f>
        <v>No</v>
      </c>
      <c r="O4168" t="s">
        <v>19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s="14">
        <f t="shared" si="130"/>
        <v>1</v>
      </c>
      <c r="W4168" t="s">
        <v>26</v>
      </c>
      <c r="X4168" t="s">
        <v>20</v>
      </c>
      <c r="Y4168" t="s">
        <v>30</v>
      </c>
      <c r="Z4168">
        <v>19.8</v>
      </c>
      <c r="AA4168">
        <v>587.70000000000005</v>
      </c>
      <c r="AB4168" s="10">
        <v>32</v>
      </c>
      <c r="AC4168" t="s">
        <v>20</v>
      </c>
      <c r="AD4168" s="10">
        <f t="shared" si="131"/>
        <v>0</v>
      </c>
      <c r="AE4168" s="13"/>
    </row>
    <row r="4169" spans="1:31">
      <c r="A4169">
        <v>4168</v>
      </c>
      <c r="B4169" t="s">
        <v>18</v>
      </c>
      <c r="D4169">
        <v>0</v>
      </c>
      <c r="E4169" t="s">
        <v>19</v>
      </c>
      <c r="G4169" t="s">
        <v>20</v>
      </c>
      <c r="I4169" t="s">
        <v>19</v>
      </c>
      <c r="K4169" t="s">
        <v>22</v>
      </c>
      <c r="M4169" t="str">
        <f>IF(K4169="No","No","Yes")</f>
        <v>Yes</v>
      </c>
      <c r="O4169" t="s">
        <v>19</v>
      </c>
      <c r="P4169" t="s">
        <v>20</v>
      </c>
      <c r="Q4169" t="s">
        <v>20</v>
      </c>
      <c r="R4169" t="s">
        <v>19</v>
      </c>
      <c r="S4169" t="s">
        <v>20</v>
      </c>
      <c r="T4169" t="s">
        <v>19</v>
      </c>
      <c r="U4169" t="s">
        <v>19</v>
      </c>
      <c r="V4169" s="14">
        <f t="shared" si="130"/>
        <v>5</v>
      </c>
      <c r="W4169" t="s">
        <v>26</v>
      </c>
      <c r="X4169" t="s">
        <v>20</v>
      </c>
      <c r="Y4169" t="s">
        <v>28</v>
      </c>
      <c r="Z4169">
        <v>75.7</v>
      </c>
      <c r="AA4169">
        <v>3876.2</v>
      </c>
      <c r="AB4169" s="10">
        <v>50</v>
      </c>
      <c r="AC4169" t="s">
        <v>20</v>
      </c>
      <c r="AD4169" s="10">
        <f t="shared" si="131"/>
        <v>0</v>
      </c>
      <c r="AE4169" s="13"/>
    </row>
    <row r="4170" spans="1:31">
      <c r="A4170">
        <v>4169</v>
      </c>
      <c r="B4170" t="s">
        <v>25</v>
      </c>
      <c r="D4170">
        <v>0</v>
      </c>
      <c r="E4170" t="s">
        <v>19</v>
      </c>
      <c r="G4170" t="s">
        <v>20</v>
      </c>
      <c r="I4170" t="s">
        <v>21</v>
      </c>
      <c r="K4170" t="s">
        <v>22</v>
      </c>
      <c r="M4170" t="str">
        <f>IF(K4170="No","No","Yes")</f>
        <v>Yes</v>
      </c>
      <c r="O4170" t="s">
        <v>20</v>
      </c>
      <c r="P4170" t="s">
        <v>19</v>
      </c>
      <c r="Q4170" t="s">
        <v>20</v>
      </c>
      <c r="R4170" t="s">
        <v>19</v>
      </c>
      <c r="S4170" t="s">
        <v>19</v>
      </c>
      <c r="T4170" t="s">
        <v>19</v>
      </c>
      <c r="U4170" t="s">
        <v>19</v>
      </c>
      <c r="V4170" s="14">
        <f t="shared" si="130"/>
        <v>6</v>
      </c>
      <c r="W4170" t="s">
        <v>32</v>
      </c>
      <c r="X4170" t="s">
        <v>19</v>
      </c>
      <c r="Y4170" t="s">
        <v>27</v>
      </c>
      <c r="Z4170">
        <v>62.15</v>
      </c>
      <c r="AA4170">
        <v>3778.85</v>
      </c>
      <c r="AB4170" s="10">
        <v>61</v>
      </c>
      <c r="AC4170" t="s">
        <v>20</v>
      </c>
      <c r="AD4170" s="10">
        <f t="shared" si="131"/>
        <v>0</v>
      </c>
      <c r="AE4170" s="13"/>
    </row>
    <row r="4171" spans="1:31">
      <c r="A4171">
        <v>4170</v>
      </c>
      <c r="B4171" t="s">
        <v>18</v>
      </c>
      <c r="D4171">
        <v>0</v>
      </c>
      <c r="E4171" t="s">
        <v>20</v>
      </c>
      <c r="G4171" t="s">
        <v>20</v>
      </c>
      <c r="I4171" t="s">
        <v>20</v>
      </c>
      <c r="K4171" t="s">
        <v>29</v>
      </c>
      <c r="M4171" t="str">
        <f>IF(K4171="No","No","Yes")</f>
        <v>Yes</v>
      </c>
      <c r="O4171" t="s">
        <v>19</v>
      </c>
      <c r="P4171" t="s">
        <v>20</v>
      </c>
      <c r="Q4171" t="s">
        <v>19</v>
      </c>
      <c r="R4171" t="s">
        <v>19</v>
      </c>
      <c r="S4171" t="s">
        <v>20</v>
      </c>
      <c r="T4171" t="s">
        <v>19</v>
      </c>
      <c r="U4171" t="s">
        <v>19</v>
      </c>
      <c r="V4171" s="14">
        <f t="shared" si="130"/>
        <v>6</v>
      </c>
      <c r="W4171" t="s">
        <v>23</v>
      </c>
      <c r="X4171" t="s">
        <v>19</v>
      </c>
      <c r="Y4171" t="s">
        <v>24</v>
      </c>
      <c r="Z4171">
        <v>101.25</v>
      </c>
      <c r="AA4171">
        <v>1457.25</v>
      </c>
      <c r="AB4171" s="10">
        <v>15</v>
      </c>
      <c r="AC4171" t="s">
        <v>19</v>
      </c>
      <c r="AD4171" s="10">
        <f t="shared" si="131"/>
        <v>1</v>
      </c>
      <c r="AE4171" s="13"/>
    </row>
    <row r="4172" spans="1:31">
      <c r="A4172">
        <v>4171</v>
      </c>
      <c r="B4172" t="s">
        <v>25</v>
      </c>
      <c r="D4172">
        <v>0</v>
      </c>
      <c r="E4172" t="s">
        <v>19</v>
      </c>
      <c r="G4172" t="s">
        <v>20</v>
      </c>
      <c r="I4172" t="s">
        <v>19</v>
      </c>
      <c r="K4172" t="s">
        <v>29</v>
      </c>
      <c r="M4172" t="str">
        <f>IF(K4172="No","No","Yes")</f>
        <v>Yes</v>
      </c>
      <c r="O4172" t="s">
        <v>19</v>
      </c>
      <c r="P4172" t="s">
        <v>19</v>
      </c>
      <c r="Q4172" t="s">
        <v>19</v>
      </c>
      <c r="R4172" t="s">
        <v>19</v>
      </c>
      <c r="S4172" t="s">
        <v>19</v>
      </c>
      <c r="T4172" t="s">
        <v>19</v>
      </c>
      <c r="U4172" t="s">
        <v>19</v>
      </c>
      <c r="V4172" s="14">
        <f t="shared" si="130"/>
        <v>8</v>
      </c>
      <c r="W4172" t="s">
        <v>32</v>
      </c>
      <c r="X4172" t="s">
        <v>20</v>
      </c>
      <c r="Y4172" t="s">
        <v>28</v>
      </c>
      <c r="Z4172">
        <v>115.15</v>
      </c>
      <c r="AA4172">
        <v>8349.4500000000007</v>
      </c>
      <c r="AB4172" s="10">
        <v>72</v>
      </c>
      <c r="AC4172" t="s">
        <v>20</v>
      </c>
      <c r="AD4172" s="10">
        <f t="shared" si="131"/>
        <v>0</v>
      </c>
      <c r="AE4172" s="13"/>
    </row>
    <row r="4173" spans="1:31">
      <c r="A4173">
        <v>4172</v>
      </c>
      <c r="B4173" t="s">
        <v>25</v>
      </c>
      <c r="D4173">
        <v>0</v>
      </c>
      <c r="E4173" t="s">
        <v>20</v>
      </c>
      <c r="G4173" t="s">
        <v>20</v>
      </c>
      <c r="I4173" t="s">
        <v>20</v>
      </c>
      <c r="K4173" t="s">
        <v>20</v>
      </c>
      <c r="M4173" t="str">
        <f>IF(K4173="No","No","Yes")</f>
        <v>No</v>
      </c>
      <c r="O4173" t="s">
        <v>19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s="14">
        <f t="shared" si="130"/>
        <v>1</v>
      </c>
      <c r="W4173" t="s">
        <v>23</v>
      </c>
      <c r="X4173" t="s">
        <v>19</v>
      </c>
      <c r="Y4173" t="s">
        <v>27</v>
      </c>
      <c r="Z4173">
        <v>18.95</v>
      </c>
      <c r="AA4173">
        <v>185.6</v>
      </c>
      <c r="AB4173" s="10">
        <v>9</v>
      </c>
      <c r="AC4173" t="s">
        <v>19</v>
      </c>
      <c r="AD4173" s="10">
        <f t="shared" si="131"/>
        <v>1</v>
      </c>
      <c r="AE4173" s="13"/>
    </row>
    <row r="4174" spans="1:31">
      <c r="A4174">
        <v>4173</v>
      </c>
      <c r="B4174" t="s">
        <v>18</v>
      </c>
      <c r="D4174">
        <v>0</v>
      </c>
      <c r="E4174" t="s">
        <v>20</v>
      </c>
      <c r="G4174" t="s">
        <v>20</v>
      </c>
      <c r="I4174" t="s">
        <v>20</v>
      </c>
      <c r="K4174" t="s">
        <v>20</v>
      </c>
      <c r="M4174" t="str">
        <f>IF(K4174="No","No","Yes")</f>
        <v>No</v>
      </c>
      <c r="O4174" t="s">
        <v>19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s="14">
        <f t="shared" si="130"/>
        <v>1</v>
      </c>
      <c r="W4174" t="s">
        <v>23</v>
      </c>
      <c r="X4174" t="s">
        <v>20</v>
      </c>
      <c r="Y4174" t="s">
        <v>27</v>
      </c>
      <c r="Z4174">
        <v>19.5</v>
      </c>
      <c r="AA4174">
        <v>19.5</v>
      </c>
      <c r="AB4174" s="10">
        <v>1</v>
      </c>
      <c r="AC4174" t="s">
        <v>20</v>
      </c>
      <c r="AD4174" s="10">
        <f t="shared" si="131"/>
        <v>0</v>
      </c>
      <c r="AE4174" s="13"/>
    </row>
    <row r="4175" spans="1:31">
      <c r="A4175">
        <v>4174</v>
      </c>
      <c r="B4175" t="s">
        <v>18</v>
      </c>
      <c r="D4175">
        <v>0</v>
      </c>
      <c r="E4175" t="s">
        <v>20</v>
      </c>
      <c r="G4175" t="s">
        <v>20</v>
      </c>
      <c r="I4175" t="s">
        <v>19</v>
      </c>
      <c r="K4175" t="s">
        <v>29</v>
      </c>
      <c r="M4175" t="str">
        <f>IF(K4175="No","No","Yes")</f>
        <v>Yes</v>
      </c>
      <c r="O4175" t="s">
        <v>19</v>
      </c>
      <c r="P4175" t="s">
        <v>20</v>
      </c>
      <c r="Q4175" t="s">
        <v>20</v>
      </c>
      <c r="R4175" t="s">
        <v>20</v>
      </c>
      <c r="S4175" t="s">
        <v>20</v>
      </c>
      <c r="T4175" t="s">
        <v>20</v>
      </c>
      <c r="U4175" t="s">
        <v>19</v>
      </c>
      <c r="V4175" s="14">
        <f t="shared" si="130"/>
        <v>3</v>
      </c>
      <c r="W4175" t="s">
        <v>23</v>
      </c>
      <c r="X4175" t="s">
        <v>19</v>
      </c>
      <c r="Y4175" t="s">
        <v>24</v>
      </c>
      <c r="Z4175">
        <v>86.55</v>
      </c>
      <c r="AA4175">
        <v>1066.9000000000001</v>
      </c>
      <c r="AB4175" s="10">
        <v>12</v>
      </c>
      <c r="AC4175" t="s">
        <v>20</v>
      </c>
      <c r="AD4175" s="10">
        <f t="shared" si="131"/>
        <v>0</v>
      </c>
      <c r="AE4175" s="13"/>
    </row>
    <row r="4176" spans="1:31">
      <c r="A4176">
        <v>4175</v>
      </c>
      <c r="B4176" t="s">
        <v>18</v>
      </c>
      <c r="D4176">
        <v>0</v>
      </c>
      <c r="E4176" t="s">
        <v>20</v>
      </c>
      <c r="G4176" t="s">
        <v>20</v>
      </c>
      <c r="I4176" t="s">
        <v>21</v>
      </c>
      <c r="K4176" t="s">
        <v>22</v>
      </c>
      <c r="M4176" t="str">
        <f>IF(K4176="No","No","Yes")</f>
        <v>Yes</v>
      </c>
      <c r="O4176" t="s">
        <v>20</v>
      </c>
      <c r="P4176" t="s">
        <v>20</v>
      </c>
      <c r="Q4176" t="s">
        <v>20</v>
      </c>
      <c r="R4176" t="s">
        <v>20</v>
      </c>
      <c r="S4176" t="s">
        <v>19</v>
      </c>
      <c r="T4176" t="s">
        <v>20</v>
      </c>
      <c r="U4176" t="s">
        <v>20</v>
      </c>
      <c r="V4176" s="14">
        <f t="shared" si="130"/>
        <v>2</v>
      </c>
      <c r="W4176" t="s">
        <v>23</v>
      </c>
      <c r="X4176" t="s">
        <v>20</v>
      </c>
      <c r="Y4176" t="s">
        <v>30</v>
      </c>
      <c r="Z4176">
        <v>28.6</v>
      </c>
      <c r="AA4176">
        <v>973.55</v>
      </c>
      <c r="AB4176" s="10">
        <v>37</v>
      </c>
      <c r="AC4176" t="s">
        <v>19</v>
      </c>
      <c r="AD4176" s="10">
        <f t="shared" si="131"/>
        <v>1</v>
      </c>
      <c r="AE4176" s="13"/>
    </row>
    <row r="4177" spans="1:31">
      <c r="A4177">
        <v>4176</v>
      </c>
      <c r="B4177" t="s">
        <v>25</v>
      </c>
      <c r="D4177">
        <v>0</v>
      </c>
      <c r="E4177" t="s">
        <v>19</v>
      </c>
      <c r="G4177" t="s">
        <v>19</v>
      </c>
      <c r="I4177" t="s">
        <v>20</v>
      </c>
      <c r="K4177" t="s">
        <v>20</v>
      </c>
      <c r="M4177" t="str">
        <f>IF(K4177="No","No","Yes")</f>
        <v>No</v>
      </c>
      <c r="O4177" t="s">
        <v>19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s="14">
        <f t="shared" si="130"/>
        <v>1</v>
      </c>
      <c r="W4177" t="s">
        <v>26</v>
      </c>
      <c r="X4177" t="s">
        <v>20</v>
      </c>
      <c r="Y4177" t="s">
        <v>27</v>
      </c>
      <c r="Z4177">
        <v>20.399999999999999</v>
      </c>
      <c r="AA4177">
        <v>1226.45</v>
      </c>
      <c r="AB4177" s="10">
        <v>61</v>
      </c>
      <c r="AC4177" t="s">
        <v>20</v>
      </c>
      <c r="AD4177" s="10">
        <f t="shared" si="131"/>
        <v>0</v>
      </c>
      <c r="AE4177" s="13"/>
    </row>
    <row r="4178" spans="1:31">
      <c r="A4178">
        <v>4177</v>
      </c>
      <c r="B4178" t="s">
        <v>25</v>
      </c>
      <c r="D4178">
        <v>0</v>
      </c>
      <c r="E4178" t="s">
        <v>19</v>
      </c>
      <c r="G4178" t="s">
        <v>19</v>
      </c>
      <c r="I4178" t="s">
        <v>20</v>
      </c>
      <c r="K4178" t="s">
        <v>20</v>
      </c>
      <c r="M4178" t="str">
        <f>IF(K4178="No","No","Yes")</f>
        <v>No</v>
      </c>
      <c r="O4178" t="s">
        <v>19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s="14">
        <f t="shared" si="130"/>
        <v>1</v>
      </c>
      <c r="W4178" t="s">
        <v>26</v>
      </c>
      <c r="X4178" t="s">
        <v>20</v>
      </c>
      <c r="Y4178" t="s">
        <v>28</v>
      </c>
      <c r="Z4178">
        <v>19.8</v>
      </c>
      <c r="AA4178">
        <v>342.3</v>
      </c>
      <c r="AB4178" s="10">
        <v>18</v>
      </c>
      <c r="AC4178" t="s">
        <v>20</v>
      </c>
      <c r="AD4178" s="10">
        <f t="shared" si="131"/>
        <v>0</v>
      </c>
      <c r="AE4178" s="13"/>
    </row>
    <row r="4179" spans="1:31">
      <c r="A4179">
        <v>4178</v>
      </c>
      <c r="B4179" t="s">
        <v>25</v>
      </c>
      <c r="D4179">
        <v>0</v>
      </c>
      <c r="E4179" t="s">
        <v>20</v>
      </c>
      <c r="G4179" t="s">
        <v>19</v>
      </c>
      <c r="I4179" t="s">
        <v>20</v>
      </c>
      <c r="K4179" t="s">
        <v>22</v>
      </c>
      <c r="M4179" t="str">
        <f>IF(K4179="No","No","Yes")</f>
        <v>Yes</v>
      </c>
      <c r="O4179" t="s">
        <v>19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  <c r="V4179" s="14">
        <f t="shared" si="130"/>
        <v>2</v>
      </c>
      <c r="W4179" t="s">
        <v>23</v>
      </c>
      <c r="X4179" t="s">
        <v>20</v>
      </c>
      <c r="Y4179" t="s">
        <v>27</v>
      </c>
      <c r="Z4179">
        <v>45.65</v>
      </c>
      <c r="AA4179">
        <v>985.05</v>
      </c>
      <c r="AB4179" s="10">
        <v>21</v>
      </c>
      <c r="AC4179" t="s">
        <v>20</v>
      </c>
      <c r="AD4179" s="10">
        <f t="shared" si="131"/>
        <v>0</v>
      </c>
      <c r="AE4179" s="13"/>
    </row>
    <row r="4180" spans="1:31">
      <c r="A4180">
        <v>4179</v>
      </c>
      <c r="B4180" t="s">
        <v>25</v>
      </c>
      <c r="D4180">
        <v>0</v>
      </c>
      <c r="E4180" t="s">
        <v>19</v>
      </c>
      <c r="G4180" t="s">
        <v>19</v>
      </c>
      <c r="I4180" t="s">
        <v>21</v>
      </c>
      <c r="K4180" t="s">
        <v>22</v>
      </c>
      <c r="M4180" t="str">
        <f>IF(K4180="No","No","Yes")</f>
        <v>Yes</v>
      </c>
      <c r="O4180" t="s">
        <v>20</v>
      </c>
      <c r="P4180" t="s">
        <v>19</v>
      </c>
      <c r="Q4180" t="s">
        <v>19</v>
      </c>
      <c r="R4180" t="s">
        <v>19</v>
      </c>
      <c r="S4180" t="s">
        <v>19</v>
      </c>
      <c r="T4180" t="s">
        <v>20</v>
      </c>
      <c r="U4180" t="s">
        <v>19</v>
      </c>
      <c r="V4180" s="14">
        <f t="shared" si="130"/>
        <v>6</v>
      </c>
      <c r="W4180" t="s">
        <v>32</v>
      </c>
      <c r="X4180" t="s">
        <v>19</v>
      </c>
      <c r="Y4180" t="s">
        <v>27</v>
      </c>
      <c r="Z4180">
        <v>56.4</v>
      </c>
      <c r="AA4180">
        <v>3948.45</v>
      </c>
      <c r="AB4180" s="10">
        <v>68</v>
      </c>
      <c r="AC4180" t="s">
        <v>20</v>
      </c>
      <c r="AD4180" s="10">
        <f t="shared" si="131"/>
        <v>0</v>
      </c>
      <c r="AE4180" s="13"/>
    </row>
    <row r="4181" spans="1:31">
      <c r="A4181">
        <v>4180</v>
      </c>
      <c r="B4181" t="s">
        <v>25</v>
      </c>
      <c r="D4181">
        <v>1</v>
      </c>
      <c r="E4181" t="s">
        <v>20</v>
      </c>
      <c r="G4181" t="s">
        <v>20</v>
      </c>
      <c r="I4181" t="s">
        <v>19</v>
      </c>
      <c r="K4181" t="s">
        <v>29</v>
      </c>
      <c r="M4181" t="str">
        <f>IF(K4181="No","No","Yes")</f>
        <v>Yes</v>
      </c>
      <c r="O4181" t="s">
        <v>19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  <c r="V4181" s="14">
        <f t="shared" si="130"/>
        <v>2</v>
      </c>
      <c r="W4181" t="s">
        <v>23</v>
      </c>
      <c r="X4181" t="s">
        <v>19</v>
      </c>
      <c r="Y4181" t="s">
        <v>30</v>
      </c>
      <c r="Z4181">
        <v>73.3</v>
      </c>
      <c r="AA4181">
        <v>828.05</v>
      </c>
      <c r="AB4181" s="10">
        <v>12</v>
      </c>
      <c r="AC4181" t="s">
        <v>20</v>
      </c>
      <c r="AD4181" s="10">
        <f t="shared" si="131"/>
        <v>0</v>
      </c>
      <c r="AE4181" s="13"/>
    </row>
    <row r="4182" spans="1:31">
      <c r="A4182">
        <v>4181</v>
      </c>
      <c r="B4182" t="s">
        <v>18</v>
      </c>
      <c r="D4182">
        <v>1</v>
      </c>
      <c r="E4182" t="s">
        <v>20</v>
      </c>
      <c r="G4182" t="s">
        <v>20</v>
      </c>
      <c r="I4182" t="s">
        <v>21</v>
      </c>
      <c r="K4182" t="s">
        <v>22</v>
      </c>
      <c r="M4182" t="str">
        <f>IF(K4182="No","No","Yes")</f>
        <v>Yes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 t="s">
        <v>20</v>
      </c>
      <c r="V4182" s="14">
        <f t="shared" si="130"/>
        <v>1</v>
      </c>
      <c r="W4182" t="s">
        <v>23</v>
      </c>
      <c r="X4182" t="s">
        <v>20</v>
      </c>
      <c r="Y4182" t="s">
        <v>24</v>
      </c>
      <c r="Z4182">
        <v>24.35</v>
      </c>
      <c r="AA4182">
        <v>41.85</v>
      </c>
      <c r="AB4182" s="10">
        <v>2</v>
      </c>
      <c r="AC4182" t="s">
        <v>19</v>
      </c>
      <c r="AD4182" s="10">
        <f t="shared" si="131"/>
        <v>1</v>
      </c>
      <c r="AE4182" s="13"/>
    </row>
    <row r="4183" spans="1:31">
      <c r="A4183">
        <v>4182</v>
      </c>
      <c r="B4183" t="s">
        <v>18</v>
      </c>
      <c r="D4183">
        <v>0</v>
      </c>
      <c r="E4183" t="s">
        <v>19</v>
      </c>
      <c r="G4183" t="s">
        <v>20</v>
      </c>
      <c r="I4183" t="s">
        <v>19</v>
      </c>
      <c r="K4183" t="s">
        <v>29</v>
      </c>
      <c r="M4183" t="str">
        <f>IF(K4183="No","No","Yes")</f>
        <v>Yes</v>
      </c>
      <c r="O4183" t="s">
        <v>19</v>
      </c>
      <c r="P4183" t="s">
        <v>20</v>
      </c>
      <c r="Q4183" t="s">
        <v>20</v>
      </c>
      <c r="R4183" t="s">
        <v>19</v>
      </c>
      <c r="S4183" t="s">
        <v>20</v>
      </c>
      <c r="T4183" t="s">
        <v>19</v>
      </c>
      <c r="U4183" t="s">
        <v>19</v>
      </c>
      <c r="V4183" s="14">
        <f t="shared" si="130"/>
        <v>5</v>
      </c>
      <c r="W4183" t="s">
        <v>23</v>
      </c>
      <c r="X4183" t="s">
        <v>19</v>
      </c>
      <c r="Y4183" t="s">
        <v>24</v>
      </c>
      <c r="Z4183">
        <v>101.35</v>
      </c>
      <c r="AA4183">
        <v>6164.7</v>
      </c>
      <c r="AB4183" s="10">
        <v>62</v>
      </c>
      <c r="AC4183" t="s">
        <v>20</v>
      </c>
      <c r="AD4183" s="10">
        <f t="shared" si="131"/>
        <v>0</v>
      </c>
      <c r="AE4183" s="13"/>
    </row>
    <row r="4184" spans="1:31">
      <c r="A4184">
        <v>4183</v>
      </c>
      <c r="B4184" t="s">
        <v>18</v>
      </c>
      <c r="D4184">
        <v>1</v>
      </c>
      <c r="E4184" t="s">
        <v>20</v>
      </c>
      <c r="G4184" t="s">
        <v>20</v>
      </c>
      <c r="I4184" t="s">
        <v>19</v>
      </c>
      <c r="K4184" t="s">
        <v>29</v>
      </c>
      <c r="M4184" t="str">
        <f>IF(K4184="No","No","Yes")</f>
        <v>Yes</v>
      </c>
      <c r="O4184" t="s">
        <v>19</v>
      </c>
      <c r="P4184" t="s">
        <v>20</v>
      </c>
      <c r="Q4184" t="s">
        <v>20</v>
      </c>
      <c r="R4184" t="s">
        <v>20</v>
      </c>
      <c r="S4184" t="s">
        <v>19</v>
      </c>
      <c r="T4184" t="s">
        <v>19</v>
      </c>
      <c r="U4184" t="s">
        <v>19</v>
      </c>
      <c r="V4184" s="14">
        <f t="shared" si="130"/>
        <v>5</v>
      </c>
      <c r="W4184" t="s">
        <v>23</v>
      </c>
      <c r="X4184" t="s">
        <v>20</v>
      </c>
      <c r="Y4184" t="s">
        <v>24</v>
      </c>
      <c r="Z4184">
        <v>98.65</v>
      </c>
      <c r="AA4184">
        <v>2862.75</v>
      </c>
      <c r="AB4184" s="10">
        <v>29</v>
      </c>
      <c r="AC4184" t="s">
        <v>19</v>
      </c>
      <c r="AD4184" s="10">
        <f t="shared" si="131"/>
        <v>1</v>
      </c>
      <c r="AE4184" s="13"/>
    </row>
    <row r="4185" spans="1:31">
      <c r="A4185">
        <v>4184</v>
      </c>
      <c r="B4185" t="s">
        <v>25</v>
      </c>
      <c r="D4185">
        <v>0</v>
      </c>
      <c r="E4185" t="s">
        <v>20</v>
      </c>
      <c r="G4185" t="s">
        <v>19</v>
      </c>
      <c r="I4185" t="s">
        <v>21</v>
      </c>
      <c r="K4185" t="s">
        <v>22</v>
      </c>
      <c r="M4185" t="str">
        <f>IF(K4185="No","No","Yes")</f>
        <v>Yes</v>
      </c>
      <c r="O4185" t="s">
        <v>20</v>
      </c>
      <c r="P4185" t="s">
        <v>20</v>
      </c>
      <c r="Q4185" t="s">
        <v>19</v>
      </c>
      <c r="R4185" t="s">
        <v>20</v>
      </c>
      <c r="S4185" t="s">
        <v>19</v>
      </c>
      <c r="T4185" t="s">
        <v>20</v>
      </c>
      <c r="U4185" t="s">
        <v>20</v>
      </c>
      <c r="V4185" s="14">
        <f t="shared" si="130"/>
        <v>3</v>
      </c>
      <c r="W4185" t="s">
        <v>23</v>
      </c>
      <c r="X4185" t="s">
        <v>20</v>
      </c>
      <c r="Y4185" t="s">
        <v>27</v>
      </c>
      <c r="Z4185">
        <v>33.6</v>
      </c>
      <c r="AA4185">
        <v>33.6</v>
      </c>
      <c r="AB4185" s="10">
        <v>1</v>
      </c>
      <c r="AC4185" t="s">
        <v>20</v>
      </c>
      <c r="AD4185" s="10">
        <f t="shared" si="131"/>
        <v>0</v>
      </c>
      <c r="AE4185" s="13"/>
    </row>
    <row r="4186" spans="1:31">
      <c r="A4186">
        <v>4185</v>
      </c>
      <c r="B4186" t="s">
        <v>25</v>
      </c>
      <c r="D4186">
        <v>1</v>
      </c>
      <c r="E4186" t="s">
        <v>19</v>
      </c>
      <c r="G4186" t="s">
        <v>20</v>
      </c>
      <c r="I4186" t="s">
        <v>19</v>
      </c>
      <c r="K4186" t="s">
        <v>29</v>
      </c>
      <c r="M4186" t="str">
        <f>IF(K4186="No","No","Yes")</f>
        <v>Yes</v>
      </c>
      <c r="O4186" t="s">
        <v>19</v>
      </c>
      <c r="P4186" t="s">
        <v>20</v>
      </c>
      <c r="Q4186" t="s">
        <v>20</v>
      </c>
      <c r="R4186" t="s">
        <v>19</v>
      </c>
      <c r="S4186" t="s">
        <v>20</v>
      </c>
      <c r="T4186" t="s">
        <v>20</v>
      </c>
      <c r="U4186" t="s">
        <v>20</v>
      </c>
      <c r="V4186" s="14">
        <f t="shared" si="130"/>
        <v>3</v>
      </c>
      <c r="W4186" t="s">
        <v>23</v>
      </c>
      <c r="X4186" t="s">
        <v>19</v>
      </c>
      <c r="Y4186" t="s">
        <v>28</v>
      </c>
      <c r="Z4186">
        <v>79.900000000000006</v>
      </c>
      <c r="AA4186">
        <v>343.95</v>
      </c>
      <c r="AB4186" s="10">
        <v>5</v>
      </c>
      <c r="AC4186" t="s">
        <v>19</v>
      </c>
      <c r="AD4186" s="10">
        <f t="shared" si="131"/>
        <v>1</v>
      </c>
      <c r="AE4186" s="13"/>
    </row>
    <row r="4187" spans="1:31">
      <c r="A4187">
        <v>4186</v>
      </c>
      <c r="B4187" t="s">
        <v>18</v>
      </c>
      <c r="D4187">
        <v>0</v>
      </c>
      <c r="E4187" t="s">
        <v>20</v>
      </c>
      <c r="G4187" t="s">
        <v>20</v>
      </c>
      <c r="I4187" t="s">
        <v>20</v>
      </c>
      <c r="K4187" t="s">
        <v>20</v>
      </c>
      <c r="M4187" t="str">
        <f>IF(K4187="No","No","Yes")</f>
        <v>No</v>
      </c>
      <c r="O4187" t="s">
        <v>19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s="14">
        <f t="shared" si="130"/>
        <v>1</v>
      </c>
      <c r="W4187" t="s">
        <v>23</v>
      </c>
      <c r="X4187" t="s">
        <v>20</v>
      </c>
      <c r="Y4187" t="s">
        <v>24</v>
      </c>
      <c r="Z4187">
        <v>20.7</v>
      </c>
      <c r="AA4187">
        <v>20.7</v>
      </c>
      <c r="AB4187" s="10">
        <v>1</v>
      </c>
      <c r="AC4187" t="s">
        <v>20</v>
      </c>
      <c r="AD4187" s="10">
        <f t="shared" si="131"/>
        <v>0</v>
      </c>
      <c r="AE4187" s="13"/>
    </row>
    <row r="4188" spans="1:31">
      <c r="A4188">
        <v>4187</v>
      </c>
      <c r="B4188" t="s">
        <v>25</v>
      </c>
      <c r="D4188">
        <v>0</v>
      </c>
      <c r="E4188" t="s">
        <v>20</v>
      </c>
      <c r="G4188" t="s">
        <v>19</v>
      </c>
      <c r="I4188" t="s">
        <v>19</v>
      </c>
      <c r="K4188" t="s">
        <v>29</v>
      </c>
      <c r="M4188" t="str">
        <f>IF(K4188="No","No","Yes")</f>
        <v>Yes</v>
      </c>
      <c r="O4188" t="s">
        <v>19</v>
      </c>
      <c r="P4188" t="s">
        <v>20</v>
      </c>
      <c r="Q4188" t="s">
        <v>20</v>
      </c>
      <c r="R4188" t="s">
        <v>19</v>
      </c>
      <c r="S4188" t="s">
        <v>19</v>
      </c>
      <c r="T4188" t="s">
        <v>19</v>
      </c>
      <c r="U4188" t="s">
        <v>19</v>
      </c>
      <c r="V4188" s="14">
        <f t="shared" si="130"/>
        <v>6</v>
      </c>
      <c r="W4188" t="s">
        <v>32</v>
      </c>
      <c r="X4188" t="s">
        <v>19</v>
      </c>
      <c r="Y4188" t="s">
        <v>24</v>
      </c>
      <c r="Z4188">
        <v>104.05</v>
      </c>
      <c r="AA4188">
        <v>6590.5</v>
      </c>
      <c r="AB4188" s="10">
        <v>62</v>
      </c>
      <c r="AC4188" t="s">
        <v>20</v>
      </c>
      <c r="AD4188" s="10">
        <f t="shared" si="131"/>
        <v>0</v>
      </c>
      <c r="AE4188" s="13"/>
    </row>
    <row r="4189" spans="1:31">
      <c r="A4189">
        <v>4188</v>
      </c>
      <c r="B4189" t="s">
        <v>18</v>
      </c>
      <c r="D4189">
        <v>0</v>
      </c>
      <c r="E4189" t="s">
        <v>19</v>
      </c>
      <c r="G4189" t="s">
        <v>19</v>
      </c>
      <c r="I4189" t="s">
        <v>20</v>
      </c>
      <c r="K4189" t="s">
        <v>20</v>
      </c>
      <c r="M4189" t="str">
        <f>IF(K4189="No","No","Yes")</f>
        <v>No</v>
      </c>
      <c r="O4189" t="s">
        <v>19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31</v>
      </c>
      <c r="V4189" s="14">
        <f t="shared" si="130"/>
        <v>1</v>
      </c>
      <c r="W4189" t="s">
        <v>32</v>
      </c>
      <c r="X4189" t="s">
        <v>20</v>
      </c>
      <c r="Y4189" t="s">
        <v>28</v>
      </c>
      <c r="Z4189">
        <v>20.25</v>
      </c>
      <c r="AA4189">
        <v>717.95</v>
      </c>
      <c r="AB4189" s="10">
        <v>36</v>
      </c>
      <c r="AC4189" t="s">
        <v>20</v>
      </c>
      <c r="AD4189" s="10">
        <f t="shared" si="131"/>
        <v>0</v>
      </c>
      <c r="AE4189" s="13"/>
    </row>
    <row r="4190" spans="1:31">
      <c r="A4190">
        <v>4189</v>
      </c>
      <c r="B4190" t="s">
        <v>18</v>
      </c>
      <c r="D4190">
        <v>1</v>
      </c>
      <c r="E4190" t="s">
        <v>20</v>
      </c>
      <c r="G4190" t="s">
        <v>20</v>
      </c>
      <c r="I4190" t="s">
        <v>19</v>
      </c>
      <c r="K4190" t="s">
        <v>29</v>
      </c>
      <c r="M4190" t="str">
        <f>IF(K4190="No","No","Yes")</f>
        <v>Yes</v>
      </c>
      <c r="O4190" t="s">
        <v>19</v>
      </c>
      <c r="P4190" t="s">
        <v>20</v>
      </c>
      <c r="Q4190" t="s">
        <v>20</v>
      </c>
      <c r="R4190" t="s">
        <v>19</v>
      </c>
      <c r="S4190" t="s">
        <v>19</v>
      </c>
      <c r="T4190" t="s">
        <v>19</v>
      </c>
      <c r="U4190" t="s">
        <v>19</v>
      </c>
      <c r="V4190" s="14">
        <f t="shared" si="130"/>
        <v>6</v>
      </c>
      <c r="W4190" t="s">
        <v>23</v>
      </c>
      <c r="X4190" t="s">
        <v>19</v>
      </c>
      <c r="Y4190" t="s">
        <v>24</v>
      </c>
      <c r="Z4190">
        <v>103.3</v>
      </c>
      <c r="AA4190">
        <v>2890.65</v>
      </c>
      <c r="AB4190" s="10">
        <v>28</v>
      </c>
      <c r="AC4190" t="s">
        <v>19</v>
      </c>
      <c r="AD4190" s="10">
        <f t="shared" si="131"/>
        <v>1</v>
      </c>
      <c r="AE4190" s="13"/>
    </row>
    <row r="4191" spans="1:31">
      <c r="A4191">
        <v>4190</v>
      </c>
      <c r="B4191" t="s">
        <v>18</v>
      </c>
      <c r="D4191">
        <v>0</v>
      </c>
      <c r="E4191" t="s">
        <v>19</v>
      </c>
      <c r="G4191" t="s">
        <v>19</v>
      </c>
      <c r="I4191" t="s">
        <v>19</v>
      </c>
      <c r="K4191" t="s">
        <v>22</v>
      </c>
      <c r="M4191" t="str">
        <f>IF(K4191="No","No","Yes")</f>
        <v>Yes</v>
      </c>
      <c r="O4191" t="s">
        <v>19</v>
      </c>
      <c r="P4191" t="s">
        <v>19</v>
      </c>
      <c r="Q4191" t="s">
        <v>19</v>
      </c>
      <c r="R4191" t="s">
        <v>20</v>
      </c>
      <c r="S4191" t="s">
        <v>19</v>
      </c>
      <c r="T4191" t="s">
        <v>19</v>
      </c>
      <c r="U4191" t="s">
        <v>20</v>
      </c>
      <c r="V4191" s="14">
        <f t="shared" si="130"/>
        <v>6</v>
      </c>
      <c r="W4191" t="s">
        <v>26</v>
      </c>
      <c r="X4191" t="s">
        <v>20</v>
      </c>
      <c r="Y4191" t="s">
        <v>30</v>
      </c>
      <c r="Z4191">
        <v>73.7</v>
      </c>
      <c r="AA4191">
        <v>4885.8500000000004</v>
      </c>
      <c r="AB4191" s="10">
        <v>69</v>
      </c>
      <c r="AC4191" t="s">
        <v>20</v>
      </c>
      <c r="AD4191" s="10">
        <f t="shared" si="131"/>
        <v>0</v>
      </c>
      <c r="AE4191" s="13"/>
    </row>
    <row r="4192" spans="1:31">
      <c r="A4192">
        <v>4191</v>
      </c>
      <c r="B4192" t="s">
        <v>18</v>
      </c>
      <c r="D4192">
        <v>0</v>
      </c>
      <c r="E4192" t="s">
        <v>19</v>
      </c>
      <c r="G4192" t="s">
        <v>20</v>
      </c>
      <c r="I4192" t="s">
        <v>19</v>
      </c>
      <c r="K4192" t="s">
        <v>29</v>
      </c>
      <c r="M4192" t="str">
        <f>IF(K4192="No","No","Yes")</f>
        <v>Yes</v>
      </c>
      <c r="O4192" t="s">
        <v>19</v>
      </c>
      <c r="P4192" t="s">
        <v>19</v>
      </c>
      <c r="Q4192" t="s">
        <v>20</v>
      </c>
      <c r="R4192" t="s">
        <v>20</v>
      </c>
      <c r="S4192" t="s">
        <v>19</v>
      </c>
      <c r="T4192" t="s">
        <v>19</v>
      </c>
      <c r="U4192" t="s">
        <v>20</v>
      </c>
      <c r="V4192" s="14">
        <f t="shared" si="130"/>
        <v>5</v>
      </c>
      <c r="W4192" t="s">
        <v>23</v>
      </c>
      <c r="X4192" t="s">
        <v>19</v>
      </c>
      <c r="Y4192" t="s">
        <v>30</v>
      </c>
      <c r="Z4192">
        <v>96.2</v>
      </c>
      <c r="AA4192">
        <v>1222.05</v>
      </c>
      <c r="AB4192" s="10">
        <v>11</v>
      </c>
      <c r="AC4192" t="s">
        <v>19</v>
      </c>
      <c r="AD4192" s="10">
        <f t="shared" si="131"/>
        <v>1</v>
      </c>
      <c r="AE4192" s="13"/>
    </row>
    <row r="4193" spans="1:31">
      <c r="A4193">
        <v>4192</v>
      </c>
      <c r="B4193" t="s">
        <v>18</v>
      </c>
      <c r="D4193">
        <v>0</v>
      </c>
      <c r="E4193" t="s">
        <v>19</v>
      </c>
      <c r="G4193" t="s">
        <v>20</v>
      </c>
      <c r="I4193" t="s">
        <v>19</v>
      </c>
      <c r="K4193" t="s">
        <v>29</v>
      </c>
      <c r="M4193" t="str">
        <f>IF(K4193="No","No","Yes")</f>
        <v>Yes</v>
      </c>
      <c r="O4193" t="s">
        <v>19</v>
      </c>
      <c r="P4193" t="s">
        <v>20</v>
      </c>
      <c r="Q4193" t="s">
        <v>19</v>
      </c>
      <c r="R4193" t="s">
        <v>19</v>
      </c>
      <c r="S4193" t="s">
        <v>19</v>
      </c>
      <c r="T4193" t="s">
        <v>19</v>
      </c>
      <c r="U4193" t="s">
        <v>19</v>
      </c>
      <c r="V4193" s="14">
        <f t="shared" si="130"/>
        <v>7</v>
      </c>
      <c r="W4193" t="s">
        <v>23</v>
      </c>
      <c r="X4193" t="s">
        <v>19</v>
      </c>
      <c r="Y4193" t="s">
        <v>24</v>
      </c>
      <c r="Z4193">
        <v>108.75</v>
      </c>
      <c r="AA4193">
        <v>6871.7</v>
      </c>
      <c r="AB4193" s="10">
        <v>63</v>
      </c>
      <c r="AC4193" t="s">
        <v>20</v>
      </c>
      <c r="AD4193" s="10">
        <f t="shared" si="131"/>
        <v>0</v>
      </c>
      <c r="AE4193" s="13"/>
    </row>
    <row r="4194" spans="1:31">
      <c r="A4194">
        <v>4193</v>
      </c>
      <c r="B4194" t="s">
        <v>25</v>
      </c>
      <c r="D4194">
        <v>0</v>
      </c>
      <c r="E4194" t="s">
        <v>20</v>
      </c>
      <c r="G4194" t="s">
        <v>20</v>
      </c>
      <c r="I4194" t="s">
        <v>20</v>
      </c>
      <c r="K4194" t="s">
        <v>20</v>
      </c>
      <c r="M4194" t="str">
        <f>IF(K4194="No","No","Yes")</f>
        <v>No</v>
      </c>
      <c r="O4194" t="s">
        <v>19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s="14">
        <f t="shared" si="130"/>
        <v>1</v>
      </c>
      <c r="W4194" t="s">
        <v>26</v>
      </c>
      <c r="X4194" t="s">
        <v>20</v>
      </c>
      <c r="Y4194" t="s">
        <v>28</v>
      </c>
      <c r="Z4194">
        <v>20.149999999999999</v>
      </c>
      <c r="AA4194">
        <v>405.6</v>
      </c>
      <c r="AB4194" s="10">
        <v>23</v>
      </c>
      <c r="AC4194" t="s">
        <v>20</v>
      </c>
      <c r="AD4194" s="10">
        <f t="shared" si="131"/>
        <v>0</v>
      </c>
      <c r="AE4194" s="13"/>
    </row>
    <row r="4195" spans="1:31">
      <c r="A4195">
        <v>4194</v>
      </c>
      <c r="B4195" t="s">
        <v>25</v>
      </c>
      <c r="D4195">
        <v>0</v>
      </c>
      <c r="E4195" t="s">
        <v>20</v>
      </c>
      <c r="G4195" t="s">
        <v>20</v>
      </c>
      <c r="I4195" t="s">
        <v>20</v>
      </c>
      <c r="K4195" t="s">
        <v>20</v>
      </c>
      <c r="M4195" t="str">
        <f>IF(K4195="No","No","Yes")</f>
        <v>No</v>
      </c>
      <c r="O4195" t="s">
        <v>19</v>
      </c>
      <c r="P4195" t="s">
        <v>31</v>
      </c>
      <c r="Q4195" t="s">
        <v>31</v>
      </c>
      <c r="R4195" t="s">
        <v>31</v>
      </c>
      <c r="S4195" t="s">
        <v>31</v>
      </c>
      <c r="T4195" t="s">
        <v>31</v>
      </c>
      <c r="U4195" t="s">
        <v>31</v>
      </c>
      <c r="V4195" s="14">
        <f t="shared" si="130"/>
        <v>1</v>
      </c>
      <c r="W4195" t="s">
        <v>23</v>
      </c>
      <c r="X4195" t="s">
        <v>20</v>
      </c>
      <c r="Y4195" t="s">
        <v>30</v>
      </c>
      <c r="Z4195">
        <v>19.75</v>
      </c>
      <c r="AA4195">
        <v>208.25</v>
      </c>
      <c r="AB4195" s="10">
        <v>10</v>
      </c>
      <c r="AC4195" t="s">
        <v>20</v>
      </c>
      <c r="AD4195" s="10">
        <f t="shared" si="131"/>
        <v>0</v>
      </c>
      <c r="AE4195" s="13"/>
    </row>
    <row r="4196" spans="1:31">
      <c r="A4196">
        <v>4195</v>
      </c>
      <c r="B4196" t="s">
        <v>18</v>
      </c>
      <c r="D4196">
        <v>0</v>
      </c>
      <c r="E4196" t="s">
        <v>19</v>
      </c>
      <c r="G4196" t="s">
        <v>20</v>
      </c>
      <c r="I4196" t="s">
        <v>19</v>
      </c>
      <c r="K4196" t="s">
        <v>20</v>
      </c>
      <c r="M4196" t="str">
        <f>IF(K4196="No","No","Yes")</f>
        <v>No</v>
      </c>
      <c r="O4196" t="s">
        <v>19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31</v>
      </c>
      <c r="V4196" s="14">
        <f t="shared" si="130"/>
        <v>1</v>
      </c>
      <c r="W4196" t="s">
        <v>32</v>
      </c>
      <c r="X4196" t="s">
        <v>19</v>
      </c>
      <c r="Y4196" t="s">
        <v>30</v>
      </c>
      <c r="Z4196">
        <v>25.95</v>
      </c>
      <c r="AA4196">
        <v>1801.9</v>
      </c>
      <c r="AB4196" s="10">
        <v>71</v>
      </c>
      <c r="AC4196" t="s">
        <v>20</v>
      </c>
      <c r="AD4196" s="10">
        <f t="shared" si="131"/>
        <v>0</v>
      </c>
      <c r="AE4196" s="13"/>
    </row>
    <row r="4197" spans="1:31">
      <c r="A4197">
        <v>4196</v>
      </c>
      <c r="B4197" t="s">
        <v>18</v>
      </c>
      <c r="D4197">
        <v>1</v>
      </c>
      <c r="E4197" t="s">
        <v>20</v>
      </c>
      <c r="G4197" t="s">
        <v>20</v>
      </c>
      <c r="I4197" t="s">
        <v>19</v>
      </c>
      <c r="K4197" t="s">
        <v>22</v>
      </c>
      <c r="M4197" t="str">
        <f>IF(K4197="No","No","Yes")</f>
        <v>Yes</v>
      </c>
      <c r="O4197" t="s">
        <v>19</v>
      </c>
      <c r="P4197" t="s">
        <v>19</v>
      </c>
      <c r="Q4197" t="s">
        <v>20</v>
      </c>
      <c r="R4197" t="s">
        <v>20</v>
      </c>
      <c r="S4197" t="s">
        <v>19</v>
      </c>
      <c r="T4197" t="s">
        <v>20</v>
      </c>
      <c r="U4197" t="s">
        <v>19</v>
      </c>
      <c r="V4197" s="14">
        <f t="shared" si="130"/>
        <v>5</v>
      </c>
      <c r="W4197" t="s">
        <v>23</v>
      </c>
      <c r="X4197" t="s">
        <v>19</v>
      </c>
      <c r="Y4197" t="s">
        <v>24</v>
      </c>
      <c r="Z4197">
        <v>70.05</v>
      </c>
      <c r="AA4197">
        <v>3062.45</v>
      </c>
      <c r="AB4197" s="10">
        <v>45</v>
      </c>
      <c r="AC4197" t="s">
        <v>20</v>
      </c>
      <c r="AD4197" s="10">
        <f t="shared" si="131"/>
        <v>0</v>
      </c>
      <c r="AE4197" s="13"/>
    </row>
    <row r="4198" spans="1:31">
      <c r="A4198">
        <v>4197</v>
      </c>
      <c r="B4198" t="s">
        <v>18</v>
      </c>
      <c r="D4198">
        <v>0</v>
      </c>
      <c r="E4198" t="s">
        <v>19</v>
      </c>
      <c r="G4198" t="s">
        <v>19</v>
      </c>
      <c r="I4198" t="s">
        <v>19</v>
      </c>
      <c r="K4198" t="s">
        <v>20</v>
      </c>
      <c r="M4198" t="str">
        <f>IF(K4198="No","No","Yes")</f>
        <v>No</v>
      </c>
      <c r="O4198" t="s">
        <v>19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s="14">
        <f t="shared" si="130"/>
        <v>1</v>
      </c>
      <c r="W4198" t="s">
        <v>32</v>
      </c>
      <c r="X4198" t="s">
        <v>20</v>
      </c>
      <c r="Y4198" t="s">
        <v>27</v>
      </c>
      <c r="Z4198">
        <v>24.05</v>
      </c>
      <c r="AA4198">
        <v>1764.75</v>
      </c>
      <c r="AB4198" s="10">
        <v>70</v>
      </c>
      <c r="AC4198" t="s">
        <v>20</v>
      </c>
      <c r="AD4198" s="10">
        <f t="shared" si="131"/>
        <v>0</v>
      </c>
      <c r="AE4198" s="13"/>
    </row>
    <row r="4199" spans="1:31">
      <c r="A4199">
        <v>4198</v>
      </c>
      <c r="B4199" t="s">
        <v>18</v>
      </c>
      <c r="D4199">
        <v>0</v>
      </c>
      <c r="E4199" t="s">
        <v>20</v>
      </c>
      <c r="G4199" t="s">
        <v>19</v>
      </c>
      <c r="I4199" t="s">
        <v>19</v>
      </c>
      <c r="K4199" t="s">
        <v>29</v>
      </c>
      <c r="M4199" t="str">
        <f>IF(K4199="No","No","Yes")</f>
        <v>Yes</v>
      </c>
      <c r="O4199" t="s">
        <v>19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19</v>
      </c>
      <c r="V4199" s="14">
        <f t="shared" si="130"/>
        <v>3</v>
      </c>
      <c r="W4199" t="s">
        <v>23</v>
      </c>
      <c r="X4199" t="s">
        <v>19</v>
      </c>
      <c r="Y4199" t="s">
        <v>24</v>
      </c>
      <c r="Z4199">
        <v>84.75</v>
      </c>
      <c r="AA4199">
        <v>1816.75</v>
      </c>
      <c r="AB4199" s="10">
        <v>22</v>
      </c>
      <c r="AC4199" t="s">
        <v>20</v>
      </c>
      <c r="AD4199" s="10">
        <f t="shared" si="131"/>
        <v>0</v>
      </c>
      <c r="AE4199" s="13"/>
    </row>
    <row r="4200" spans="1:31">
      <c r="A4200">
        <v>4199</v>
      </c>
      <c r="B4200" t="s">
        <v>18</v>
      </c>
      <c r="D4200">
        <v>0</v>
      </c>
      <c r="E4200" t="s">
        <v>19</v>
      </c>
      <c r="G4200" t="s">
        <v>19</v>
      </c>
      <c r="I4200" t="s">
        <v>19</v>
      </c>
      <c r="K4200" t="s">
        <v>20</v>
      </c>
      <c r="M4200" t="str">
        <f>IF(K4200="No","No","Yes")</f>
        <v>No</v>
      </c>
      <c r="O4200" t="s">
        <v>19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s="14">
        <f t="shared" si="130"/>
        <v>1</v>
      </c>
      <c r="W4200" t="s">
        <v>32</v>
      </c>
      <c r="X4200" t="s">
        <v>20</v>
      </c>
      <c r="Y4200" t="s">
        <v>27</v>
      </c>
      <c r="Z4200">
        <v>23.05</v>
      </c>
      <c r="AA4200">
        <v>1255.0999999999999</v>
      </c>
      <c r="AB4200" s="10">
        <v>52</v>
      </c>
      <c r="AC4200" t="s">
        <v>20</v>
      </c>
      <c r="AD4200" s="10">
        <f t="shared" si="131"/>
        <v>0</v>
      </c>
      <c r="AE4200" s="13"/>
    </row>
    <row r="4201" spans="1:31">
      <c r="A4201">
        <v>4200</v>
      </c>
      <c r="B4201" t="s">
        <v>25</v>
      </c>
      <c r="D4201">
        <v>0</v>
      </c>
      <c r="E4201" t="s">
        <v>19</v>
      </c>
      <c r="G4201" t="s">
        <v>20</v>
      </c>
      <c r="I4201" t="s">
        <v>19</v>
      </c>
      <c r="K4201" t="s">
        <v>29</v>
      </c>
      <c r="M4201" t="str">
        <f>IF(K4201="No","No","Yes")</f>
        <v>Yes</v>
      </c>
      <c r="O4201" t="s">
        <v>19</v>
      </c>
      <c r="P4201" t="s">
        <v>20</v>
      </c>
      <c r="Q4201" t="s">
        <v>20</v>
      </c>
      <c r="R4201" t="s">
        <v>19</v>
      </c>
      <c r="S4201" t="s">
        <v>19</v>
      </c>
      <c r="T4201" t="s">
        <v>19</v>
      </c>
      <c r="U4201" t="s">
        <v>19</v>
      </c>
      <c r="V4201" s="14">
        <f t="shared" si="130"/>
        <v>6</v>
      </c>
      <c r="W4201" t="s">
        <v>26</v>
      </c>
      <c r="X4201" t="s">
        <v>19</v>
      </c>
      <c r="Y4201" t="s">
        <v>24</v>
      </c>
      <c r="Z4201">
        <v>104.15</v>
      </c>
      <c r="AA4201">
        <v>5743.05</v>
      </c>
      <c r="AB4201" s="10">
        <v>55</v>
      </c>
      <c r="AC4201" t="s">
        <v>19</v>
      </c>
      <c r="AD4201" s="10">
        <f t="shared" si="131"/>
        <v>1</v>
      </c>
      <c r="AE4201" s="13"/>
    </row>
    <row r="4202" spans="1:31">
      <c r="A4202">
        <v>4201</v>
      </c>
      <c r="B4202" t="s">
        <v>18</v>
      </c>
      <c r="D4202">
        <v>0</v>
      </c>
      <c r="E4202" t="s">
        <v>20</v>
      </c>
      <c r="G4202" t="s">
        <v>20</v>
      </c>
      <c r="I4202" t="s">
        <v>21</v>
      </c>
      <c r="K4202" t="s">
        <v>22</v>
      </c>
      <c r="M4202" t="str">
        <f>IF(K4202="No","No","Yes")</f>
        <v>Yes</v>
      </c>
      <c r="O4202" t="s">
        <v>20</v>
      </c>
      <c r="P4202" t="s">
        <v>19</v>
      </c>
      <c r="Q4202" t="s">
        <v>20</v>
      </c>
      <c r="R4202" t="s">
        <v>19</v>
      </c>
      <c r="S4202" t="s">
        <v>19</v>
      </c>
      <c r="T4202" t="s">
        <v>19</v>
      </c>
      <c r="U4202" t="s">
        <v>19</v>
      </c>
      <c r="V4202" s="14">
        <f t="shared" si="130"/>
        <v>6</v>
      </c>
      <c r="W4202" t="s">
        <v>32</v>
      </c>
      <c r="X4202" t="s">
        <v>20</v>
      </c>
      <c r="Y4202" t="s">
        <v>30</v>
      </c>
      <c r="Z4202">
        <v>59.95</v>
      </c>
      <c r="AA4202">
        <v>3921.1</v>
      </c>
      <c r="AB4202" s="10">
        <v>65</v>
      </c>
      <c r="AC4202" t="s">
        <v>20</v>
      </c>
      <c r="AD4202" s="10">
        <f t="shared" si="131"/>
        <v>0</v>
      </c>
      <c r="AE4202" s="13"/>
    </row>
    <row r="4203" spans="1:31">
      <c r="A4203">
        <v>4202</v>
      </c>
      <c r="B4203" t="s">
        <v>18</v>
      </c>
      <c r="D4203">
        <v>0</v>
      </c>
      <c r="E4203" t="s">
        <v>19</v>
      </c>
      <c r="G4203" t="s">
        <v>19</v>
      </c>
      <c r="I4203" t="s">
        <v>20</v>
      </c>
      <c r="K4203" t="s">
        <v>20</v>
      </c>
      <c r="M4203" t="str">
        <f>IF(K4203="No","No","Yes")</f>
        <v>No</v>
      </c>
      <c r="O4203" t="s">
        <v>19</v>
      </c>
      <c r="P4203" t="s">
        <v>31</v>
      </c>
      <c r="Q4203" t="s">
        <v>31</v>
      </c>
      <c r="R4203" t="s">
        <v>31</v>
      </c>
      <c r="S4203" t="s">
        <v>31</v>
      </c>
      <c r="T4203" t="s">
        <v>31</v>
      </c>
      <c r="U4203" t="s">
        <v>31</v>
      </c>
      <c r="V4203" s="14">
        <f t="shared" si="130"/>
        <v>1</v>
      </c>
      <c r="W4203" t="s">
        <v>32</v>
      </c>
      <c r="X4203" t="s">
        <v>20</v>
      </c>
      <c r="Y4203" t="s">
        <v>28</v>
      </c>
      <c r="Z4203">
        <v>19.55</v>
      </c>
      <c r="AA4203">
        <v>1463.45</v>
      </c>
      <c r="AB4203" s="10">
        <v>72</v>
      </c>
      <c r="AC4203" t="s">
        <v>20</v>
      </c>
      <c r="AD4203" s="10">
        <f t="shared" si="131"/>
        <v>0</v>
      </c>
      <c r="AE4203" s="13"/>
    </row>
    <row r="4204" spans="1:31">
      <c r="A4204">
        <v>4203</v>
      </c>
      <c r="B4204" t="s">
        <v>25</v>
      </c>
      <c r="D4204">
        <v>0</v>
      </c>
      <c r="E4204" t="s">
        <v>19</v>
      </c>
      <c r="G4204" t="s">
        <v>20</v>
      </c>
      <c r="I4204" t="s">
        <v>20</v>
      </c>
      <c r="K4204" t="s">
        <v>20</v>
      </c>
      <c r="M4204" t="str">
        <f>IF(K4204="No","No","Yes")</f>
        <v>No</v>
      </c>
      <c r="O4204" t="s">
        <v>19</v>
      </c>
      <c r="P4204" t="s">
        <v>31</v>
      </c>
      <c r="Q4204" t="s">
        <v>31</v>
      </c>
      <c r="R4204" t="s">
        <v>31</v>
      </c>
      <c r="S4204" t="s">
        <v>31</v>
      </c>
      <c r="T4204" t="s">
        <v>31</v>
      </c>
      <c r="U4204" t="s">
        <v>31</v>
      </c>
      <c r="V4204" s="14">
        <f t="shared" si="130"/>
        <v>1</v>
      </c>
      <c r="W4204" t="s">
        <v>26</v>
      </c>
      <c r="X4204" t="s">
        <v>20</v>
      </c>
      <c r="Y4204" t="s">
        <v>28</v>
      </c>
      <c r="Z4204">
        <v>19.600000000000001</v>
      </c>
      <c r="AA4204">
        <v>189.45</v>
      </c>
      <c r="AB4204" s="10">
        <v>10</v>
      </c>
      <c r="AC4204" t="s">
        <v>20</v>
      </c>
      <c r="AD4204" s="10">
        <f t="shared" si="131"/>
        <v>0</v>
      </c>
      <c r="AE4204" s="13"/>
    </row>
    <row r="4205" spans="1:31">
      <c r="A4205">
        <v>4204</v>
      </c>
      <c r="B4205" t="s">
        <v>18</v>
      </c>
      <c r="D4205">
        <v>0</v>
      </c>
      <c r="E4205" t="s">
        <v>20</v>
      </c>
      <c r="G4205" t="s">
        <v>19</v>
      </c>
      <c r="I4205" t="s">
        <v>20</v>
      </c>
      <c r="K4205" t="s">
        <v>20</v>
      </c>
      <c r="M4205" t="str">
        <f>IF(K4205="No","No","Yes")</f>
        <v>No</v>
      </c>
      <c r="O4205" t="s">
        <v>19</v>
      </c>
      <c r="P4205" t="s">
        <v>31</v>
      </c>
      <c r="Q4205" t="s">
        <v>31</v>
      </c>
      <c r="R4205" t="s">
        <v>31</v>
      </c>
      <c r="S4205" t="s">
        <v>31</v>
      </c>
      <c r="T4205" t="s">
        <v>31</v>
      </c>
      <c r="U4205" t="s">
        <v>31</v>
      </c>
      <c r="V4205" s="14">
        <f t="shared" si="130"/>
        <v>1</v>
      </c>
      <c r="W4205" t="s">
        <v>26</v>
      </c>
      <c r="X4205" t="s">
        <v>20</v>
      </c>
      <c r="Y4205" t="s">
        <v>27</v>
      </c>
      <c r="Z4205">
        <v>20.05</v>
      </c>
      <c r="AA4205">
        <v>96.8</v>
      </c>
      <c r="AB4205" s="10">
        <v>7</v>
      </c>
      <c r="AC4205" t="s">
        <v>20</v>
      </c>
      <c r="AD4205" s="10">
        <f t="shared" si="131"/>
        <v>0</v>
      </c>
      <c r="AE4205" s="13"/>
    </row>
    <row r="4206" spans="1:31">
      <c r="A4206">
        <v>4205</v>
      </c>
      <c r="B4206" t="s">
        <v>25</v>
      </c>
      <c r="D4206">
        <v>1</v>
      </c>
      <c r="E4206" t="s">
        <v>20</v>
      </c>
      <c r="G4206" t="s">
        <v>20</v>
      </c>
      <c r="I4206" t="s">
        <v>20</v>
      </c>
      <c r="K4206" t="s">
        <v>29</v>
      </c>
      <c r="M4206" t="str">
        <f>IF(K4206="No","No","Yes")</f>
        <v>Yes</v>
      </c>
      <c r="O4206" t="s">
        <v>19</v>
      </c>
      <c r="P4206" t="s">
        <v>20</v>
      </c>
      <c r="Q4206" t="s">
        <v>19</v>
      </c>
      <c r="R4206" t="s">
        <v>20</v>
      </c>
      <c r="S4206" t="s">
        <v>20</v>
      </c>
      <c r="T4206" t="s">
        <v>20</v>
      </c>
      <c r="U4206" t="s">
        <v>19</v>
      </c>
      <c r="V4206" s="14">
        <f t="shared" si="130"/>
        <v>4</v>
      </c>
      <c r="W4206" t="s">
        <v>23</v>
      </c>
      <c r="X4206" t="s">
        <v>19</v>
      </c>
      <c r="Y4206" t="s">
        <v>24</v>
      </c>
      <c r="Z4206">
        <v>85.55</v>
      </c>
      <c r="AA4206">
        <v>408.5</v>
      </c>
      <c r="AB4206" s="10">
        <v>5</v>
      </c>
      <c r="AC4206" t="s">
        <v>20</v>
      </c>
      <c r="AD4206" s="10">
        <f t="shared" si="131"/>
        <v>0</v>
      </c>
      <c r="AE4206" s="13"/>
    </row>
    <row r="4207" spans="1:31">
      <c r="A4207">
        <v>4206</v>
      </c>
      <c r="B4207" t="s">
        <v>18</v>
      </c>
      <c r="D4207">
        <v>0</v>
      </c>
      <c r="E4207" t="s">
        <v>19</v>
      </c>
      <c r="G4207" t="s">
        <v>19</v>
      </c>
      <c r="I4207" t="s">
        <v>19</v>
      </c>
      <c r="K4207" t="s">
        <v>22</v>
      </c>
      <c r="M4207" t="str">
        <f>IF(K4207="No","No","Yes")</f>
        <v>Yes</v>
      </c>
      <c r="O4207" t="s">
        <v>19</v>
      </c>
      <c r="P4207" t="s">
        <v>19</v>
      </c>
      <c r="Q4207" t="s">
        <v>20</v>
      </c>
      <c r="R4207" t="s">
        <v>19</v>
      </c>
      <c r="S4207" t="s">
        <v>20</v>
      </c>
      <c r="T4207" t="s">
        <v>19</v>
      </c>
      <c r="U4207" t="s">
        <v>19</v>
      </c>
      <c r="V4207" s="14">
        <f t="shared" si="130"/>
        <v>6</v>
      </c>
      <c r="W4207" t="s">
        <v>32</v>
      </c>
      <c r="X4207" t="s">
        <v>20</v>
      </c>
      <c r="Y4207" t="s">
        <v>30</v>
      </c>
      <c r="Z4207">
        <v>78.599999999999994</v>
      </c>
      <c r="AA4207">
        <v>1846.65</v>
      </c>
      <c r="AB4207" s="10">
        <v>24</v>
      </c>
      <c r="AC4207" t="s">
        <v>20</v>
      </c>
      <c r="AD4207" s="10">
        <f t="shared" si="131"/>
        <v>0</v>
      </c>
      <c r="AE4207" s="13"/>
    </row>
    <row r="4208" spans="1:31">
      <c r="A4208">
        <v>4207</v>
      </c>
      <c r="B4208" t="s">
        <v>18</v>
      </c>
      <c r="D4208">
        <v>0</v>
      </c>
      <c r="E4208" t="s">
        <v>19</v>
      </c>
      <c r="G4208" t="s">
        <v>19</v>
      </c>
      <c r="I4208" t="s">
        <v>19</v>
      </c>
      <c r="K4208" t="s">
        <v>29</v>
      </c>
      <c r="M4208" t="str">
        <f>IF(K4208="No","No","Yes")</f>
        <v>Yes</v>
      </c>
      <c r="O4208" t="s">
        <v>19</v>
      </c>
      <c r="P4208" t="s">
        <v>19</v>
      </c>
      <c r="Q4208" t="s">
        <v>19</v>
      </c>
      <c r="R4208" t="s">
        <v>19</v>
      </c>
      <c r="S4208" t="s">
        <v>19</v>
      </c>
      <c r="T4208" t="s">
        <v>19</v>
      </c>
      <c r="U4208" t="s">
        <v>19</v>
      </c>
      <c r="V4208" s="14">
        <f t="shared" si="130"/>
        <v>8</v>
      </c>
      <c r="W4208" t="s">
        <v>32</v>
      </c>
      <c r="X4208" t="s">
        <v>19</v>
      </c>
      <c r="Y4208" t="s">
        <v>30</v>
      </c>
      <c r="Z4208">
        <v>116.8</v>
      </c>
      <c r="AA4208">
        <v>8456.75</v>
      </c>
      <c r="AB4208" s="10">
        <v>72</v>
      </c>
      <c r="AC4208" t="s">
        <v>20</v>
      </c>
      <c r="AD4208" s="10">
        <f t="shared" si="131"/>
        <v>0</v>
      </c>
      <c r="AE4208" s="13"/>
    </row>
    <row r="4209" spans="1:31">
      <c r="A4209">
        <v>4208</v>
      </c>
      <c r="B4209" t="s">
        <v>25</v>
      </c>
      <c r="D4209">
        <v>0</v>
      </c>
      <c r="E4209" t="s">
        <v>20</v>
      </c>
      <c r="G4209" t="s">
        <v>20</v>
      </c>
      <c r="I4209" t="s">
        <v>21</v>
      </c>
      <c r="K4209" t="s">
        <v>22</v>
      </c>
      <c r="M4209" t="str">
        <f>IF(K4209="No","No","Yes")</f>
        <v>Yes</v>
      </c>
      <c r="O4209" t="s">
        <v>20</v>
      </c>
      <c r="P4209" t="s">
        <v>19</v>
      </c>
      <c r="Q4209" t="s">
        <v>20</v>
      </c>
      <c r="R4209" t="s">
        <v>20</v>
      </c>
      <c r="S4209" t="s">
        <v>19</v>
      </c>
      <c r="T4209" t="s">
        <v>19</v>
      </c>
      <c r="U4209" t="s">
        <v>20</v>
      </c>
      <c r="V4209" s="14">
        <f t="shared" si="130"/>
        <v>4</v>
      </c>
      <c r="W4209" t="s">
        <v>23</v>
      </c>
      <c r="X4209" t="s">
        <v>19</v>
      </c>
      <c r="Y4209" t="s">
        <v>27</v>
      </c>
      <c r="Z4209">
        <v>43.55</v>
      </c>
      <c r="AA4209">
        <v>1011.5</v>
      </c>
      <c r="AB4209" s="10">
        <v>21</v>
      </c>
      <c r="AC4209" t="s">
        <v>20</v>
      </c>
      <c r="AD4209" s="10">
        <f t="shared" si="131"/>
        <v>0</v>
      </c>
      <c r="AE4209" s="13"/>
    </row>
    <row r="4210" spans="1:31">
      <c r="A4210">
        <v>4209</v>
      </c>
      <c r="B4210" t="s">
        <v>25</v>
      </c>
      <c r="D4210">
        <v>0</v>
      </c>
      <c r="E4210" t="s">
        <v>19</v>
      </c>
      <c r="G4210" t="s">
        <v>20</v>
      </c>
      <c r="I4210" t="s">
        <v>21</v>
      </c>
      <c r="K4210" t="s">
        <v>22</v>
      </c>
      <c r="M4210" t="str">
        <f>IF(K4210="No","No","Yes")</f>
        <v>Yes</v>
      </c>
      <c r="O4210" t="s">
        <v>20</v>
      </c>
      <c r="P4210" t="s">
        <v>20</v>
      </c>
      <c r="Q4210" t="s">
        <v>19</v>
      </c>
      <c r="R4210" t="s">
        <v>19</v>
      </c>
      <c r="S4210" t="s">
        <v>19</v>
      </c>
      <c r="T4210" t="s">
        <v>19</v>
      </c>
      <c r="U4210" t="s">
        <v>19</v>
      </c>
      <c r="V4210" s="14">
        <f t="shared" si="130"/>
        <v>6</v>
      </c>
      <c r="W4210" t="s">
        <v>26</v>
      </c>
      <c r="X4210" t="s">
        <v>19</v>
      </c>
      <c r="Y4210" t="s">
        <v>30</v>
      </c>
      <c r="Z4210">
        <v>60.8</v>
      </c>
      <c r="AA4210">
        <v>4263.3999999999996</v>
      </c>
      <c r="AB4210" s="10">
        <v>69</v>
      </c>
      <c r="AC4210" t="s">
        <v>20</v>
      </c>
      <c r="AD4210" s="10">
        <f t="shared" si="131"/>
        <v>0</v>
      </c>
      <c r="AE4210" s="13"/>
    </row>
    <row r="4211" spans="1:31">
      <c r="A4211">
        <v>4210</v>
      </c>
      <c r="B4211" t="s">
        <v>25</v>
      </c>
      <c r="D4211">
        <v>0</v>
      </c>
      <c r="E4211" t="s">
        <v>19</v>
      </c>
      <c r="G4211" t="s">
        <v>19</v>
      </c>
      <c r="I4211" t="s">
        <v>20</v>
      </c>
      <c r="K4211" t="s">
        <v>22</v>
      </c>
      <c r="M4211" t="str">
        <f>IF(K4211="No","No","Yes")</f>
        <v>Yes</v>
      </c>
      <c r="O4211" t="s">
        <v>19</v>
      </c>
      <c r="P4211" t="s">
        <v>20</v>
      </c>
      <c r="Q4211" t="s">
        <v>19</v>
      </c>
      <c r="R4211" t="s">
        <v>20</v>
      </c>
      <c r="S4211" t="s">
        <v>19</v>
      </c>
      <c r="T4211" t="s">
        <v>20</v>
      </c>
      <c r="U4211" t="s">
        <v>20</v>
      </c>
      <c r="V4211" s="14">
        <f t="shared" si="130"/>
        <v>4</v>
      </c>
      <c r="W4211" t="s">
        <v>23</v>
      </c>
      <c r="X4211" t="s">
        <v>19</v>
      </c>
      <c r="Y4211" t="s">
        <v>28</v>
      </c>
      <c r="Z4211">
        <v>54.9</v>
      </c>
      <c r="AA4211">
        <v>2549.1</v>
      </c>
      <c r="AB4211" s="10">
        <v>44</v>
      </c>
      <c r="AC4211" t="s">
        <v>20</v>
      </c>
      <c r="AD4211" s="10">
        <f t="shared" si="131"/>
        <v>0</v>
      </c>
      <c r="AE4211" s="13"/>
    </row>
    <row r="4212" spans="1:31">
      <c r="A4212">
        <v>4211</v>
      </c>
      <c r="B4212" t="s">
        <v>18</v>
      </c>
      <c r="D4212">
        <v>1</v>
      </c>
      <c r="E4212" t="s">
        <v>19</v>
      </c>
      <c r="G4212" t="s">
        <v>19</v>
      </c>
      <c r="I4212" t="s">
        <v>19</v>
      </c>
      <c r="K4212" t="s">
        <v>22</v>
      </c>
      <c r="M4212" t="str">
        <f>IF(K4212="No","No","Yes")</f>
        <v>Yes</v>
      </c>
      <c r="O4212" t="s">
        <v>19</v>
      </c>
      <c r="P4212" t="s">
        <v>20</v>
      </c>
      <c r="Q4212" t="s">
        <v>20</v>
      </c>
      <c r="R4212" t="s">
        <v>19</v>
      </c>
      <c r="S4212" t="s">
        <v>20</v>
      </c>
      <c r="T4212" t="s">
        <v>19</v>
      </c>
      <c r="U4212" t="s">
        <v>20</v>
      </c>
      <c r="V4212" s="14">
        <f t="shared" si="130"/>
        <v>4</v>
      </c>
      <c r="W4212" t="s">
        <v>26</v>
      </c>
      <c r="X4212" t="s">
        <v>19</v>
      </c>
      <c r="Y4212" t="s">
        <v>24</v>
      </c>
      <c r="Z4212">
        <v>65.2</v>
      </c>
      <c r="AA4212">
        <v>3965.05</v>
      </c>
      <c r="AB4212" s="10">
        <v>61</v>
      </c>
      <c r="AC4212" t="s">
        <v>20</v>
      </c>
      <c r="AD4212" s="10">
        <f t="shared" si="131"/>
        <v>0</v>
      </c>
      <c r="AE4212" s="13"/>
    </row>
    <row r="4213" spans="1:31">
      <c r="A4213">
        <v>4212</v>
      </c>
      <c r="B4213" t="s">
        <v>25</v>
      </c>
      <c r="D4213">
        <v>1</v>
      </c>
      <c r="E4213" t="s">
        <v>20</v>
      </c>
      <c r="G4213" t="s">
        <v>20</v>
      </c>
      <c r="I4213" t="s">
        <v>19</v>
      </c>
      <c r="K4213" t="s">
        <v>29</v>
      </c>
      <c r="M4213" t="str">
        <f>IF(K4213="No","No","Yes")</f>
        <v>Yes</v>
      </c>
      <c r="O4213" t="s">
        <v>19</v>
      </c>
      <c r="P4213" t="s">
        <v>20</v>
      </c>
      <c r="Q4213" t="s">
        <v>19</v>
      </c>
      <c r="R4213" t="s">
        <v>19</v>
      </c>
      <c r="S4213" t="s">
        <v>20</v>
      </c>
      <c r="T4213" t="s">
        <v>19</v>
      </c>
      <c r="U4213" t="s">
        <v>19</v>
      </c>
      <c r="V4213" s="14">
        <f t="shared" si="130"/>
        <v>6</v>
      </c>
      <c r="W4213" t="s">
        <v>23</v>
      </c>
      <c r="X4213" t="s">
        <v>19</v>
      </c>
      <c r="Y4213" t="s">
        <v>30</v>
      </c>
      <c r="Z4213">
        <v>102.95</v>
      </c>
      <c r="AA4213">
        <v>2496.6999999999998</v>
      </c>
      <c r="AB4213" s="10">
        <v>24</v>
      </c>
      <c r="AC4213" t="s">
        <v>19</v>
      </c>
      <c r="AD4213" s="10">
        <f t="shared" si="131"/>
        <v>1</v>
      </c>
      <c r="AE4213" s="13"/>
    </row>
    <row r="4214" spans="1:31">
      <c r="A4214">
        <v>4213</v>
      </c>
      <c r="B4214" t="s">
        <v>18</v>
      </c>
      <c r="D4214">
        <v>0</v>
      </c>
      <c r="E4214" t="s">
        <v>20</v>
      </c>
      <c r="G4214" t="s">
        <v>20</v>
      </c>
      <c r="I4214" t="s">
        <v>20</v>
      </c>
      <c r="K4214" t="s">
        <v>29</v>
      </c>
      <c r="M4214" t="str">
        <f>IF(K4214="No","No","Yes")</f>
        <v>Yes</v>
      </c>
      <c r="O4214" t="s">
        <v>19</v>
      </c>
      <c r="P4214" t="s">
        <v>20</v>
      </c>
      <c r="Q4214" t="s">
        <v>20</v>
      </c>
      <c r="R4214" t="s">
        <v>20</v>
      </c>
      <c r="S4214" t="s">
        <v>20</v>
      </c>
      <c r="T4214" t="s">
        <v>19</v>
      </c>
      <c r="U4214" t="s">
        <v>19</v>
      </c>
      <c r="V4214" s="14">
        <f t="shared" si="130"/>
        <v>4</v>
      </c>
      <c r="W4214" t="s">
        <v>23</v>
      </c>
      <c r="X4214" t="s">
        <v>20</v>
      </c>
      <c r="Y4214" t="s">
        <v>24</v>
      </c>
      <c r="Z4214">
        <v>90.6</v>
      </c>
      <c r="AA4214">
        <v>90.6</v>
      </c>
      <c r="AB4214" s="10">
        <v>1</v>
      </c>
      <c r="AC4214" t="s">
        <v>19</v>
      </c>
      <c r="AD4214" s="10">
        <f t="shared" si="131"/>
        <v>1</v>
      </c>
      <c r="AE4214" s="13"/>
    </row>
    <row r="4215" spans="1:31">
      <c r="A4215">
        <v>4214</v>
      </c>
      <c r="B4215" t="s">
        <v>18</v>
      </c>
      <c r="D4215">
        <v>0</v>
      </c>
      <c r="E4215" t="s">
        <v>20</v>
      </c>
      <c r="G4215" t="s">
        <v>20</v>
      </c>
      <c r="I4215" t="s">
        <v>20</v>
      </c>
      <c r="K4215" t="s">
        <v>22</v>
      </c>
      <c r="M4215" t="str">
        <f>IF(K4215="No","No","Yes")</f>
        <v>Yes</v>
      </c>
      <c r="O4215" t="s">
        <v>19</v>
      </c>
      <c r="P4215" t="s">
        <v>20</v>
      </c>
      <c r="Q4215" t="s">
        <v>20</v>
      </c>
      <c r="R4215" t="s">
        <v>20</v>
      </c>
      <c r="S4215" t="s">
        <v>19</v>
      </c>
      <c r="T4215" t="s">
        <v>20</v>
      </c>
      <c r="U4215" t="s">
        <v>20</v>
      </c>
      <c r="V4215" s="14">
        <f t="shared" si="130"/>
        <v>3</v>
      </c>
      <c r="W4215" t="s">
        <v>23</v>
      </c>
      <c r="X4215" t="s">
        <v>19</v>
      </c>
      <c r="Y4215" t="s">
        <v>28</v>
      </c>
      <c r="Z4215">
        <v>50.8</v>
      </c>
      <c r="AA4215">
        <v>288.05</v>
      </c>
      <c r="AB4215" s="10">
        <v>6</v>
      </c>
      <c r="AC4215" t="s">
        <v>19</v>
      </c>
      <c r="AD4215" s="10">
        <f t="shared" si="131"/>
        <v>1</v>
      </c>
      <c r="AE4215" s="13"/>
    </row>
    <row r="4216" spans="1:31">
      <c r="A4216">
        <v>4215</v>
      </c>
      <c r="B4216" t="s">
        <v>25</v>
      </c>
      <c r="D4216">
        <v>0</v>
      </c>
      <c r="E4216" t="s">
        <v>20</v>
      </c>
      <c r="G4216" t="s">
        <v>20</v>
      </c>
      <c r="I4216" t="s">
        <v>19</v>
      </c>
      <c r="K4216" t="s">
        <v>29</v>
      </c>
      <c r="M4216" t="str">
        <f>IF(K4216="No","No","Yes")</f>
        <v>Yes</v>
      </c>
      <c r="O4216" t="s">
        <v>19</v>
      </c>
      <c r="P4216" t="s">
        <v>20</v>
      </c>
      <c r="Q4216" t="s">
        <v>19</v>
      </c>
      <c r="R4216" t="s">
        <v>20</v>
      </c>
      <c r="S4216" t="s">
        <v>20</v>
      </c>
      <c r="T4216" t="s">
        <v>20</v>
      </c>
      <c r="U4216" t="s">
        <v>19</v>
      </c>
      <c r="V4216" s="14">
        <f t="shared" si="130"/>
        <v>4</v>
      </c>
      <c r="W4216" t="s">
        <v>23</v>
      </c>
      <c r="X4216" t="s">
        <v>19</v>
      </c>
      <c r="Y4216" t="s">
        <v>24</v>
      </c>
      <c r="Z4216">
        <v>90.05</v>
      </c>
      <c r="AA4216">
        <v>368.1</v>
      </c>
      <c r="AB4216" s="10">
        <v>4</v>
      </c>
      <c r="AC4216" t="s">
        <v>19</v>
      </c>
      <c r="AD4216" s="10">
        <f t="shared" si="131"/>
        <v>1</v>
      </c>
      <c r="AE4216" s="13"/>
    </row>
    <row r="4217" spans="1:31">
      <c r="A4217">
        <v>4216</v>
      </c>
      <c r="B4217" t="s">
        <v>25</v>
      </c>
      <c r="D4217">
        <v>0</v>
      </c>
      <c r="E4217" t="s">
        <v>19</v>
      </c>
      <c r="G4217" t="s">
        <v>20</v>
      </c>
      <c r="I4217" t="s">
        <v>19</v>
      </c>
      <c r="K4217" t="s">
        <v>29</v>
      </c>
      <c r="M4217" t="str">
        <f>IF(K4217="No","No","Yes")</f>
        <v>Yes</v>
      </c>
      <c r="O4217" t="s">
        <v>19</v>
      </c>
      <c r="P4217" t="s">
        <v>20</v>
      </c>
      <c r="Q4217" t="s">
        <v>19</v>
      </c>
      <c r="R4217" t="s">
        <v>19</v>
      </c>
      <c r="S4217" t="s">
        <v>19</v>
      </c>
      <c r="T4217" t="s">
        <v>19</v>
      </c>
      <c r="U4217" t="s">
        <v>19</v>
      </c>
      <c r="V4217" s="14">
        <f t="shared" si="130"/>
        <v>7</v>
      </c>
      <c r="W4217" t="s">
        <v>32</v>
      </c>
      <c r="X4217" t="s">
        <v>19</v>
      </c>
      <c r="Y4217" t="s">
        <v>24</v>
      </c>
      <c r="Z4217">
        <v>108.2</v>
      </c>
      <c r="AA4217">
        <v>7840.6</v>
      </c>
      <c r="AB4217" s="10">
        <v>72</v>
      </c>
      <c r="AC4217" t="s">
        <v>20</v>
      </c>
      <c r="AD4217" s="10">
        <f t="shared" si="131"/>
        <v>0</v>
      </c>
      <c r="AE4217" s="13"/>
    </row>
    <row r="4218" spans="1:31">
      <c r="A4218">
        <v>4217</v>
      </c>
      <c r="B4218" t="s">
        <v>25</v>
      </c>
      <c r="D4218">
        <v>0</v>
      </c>
      <c r="E4218" t="s">
        <v>20</v>
      </c>
      <c r="G4218" t="s">
        <v>20</v>
      </c>
      <c r="I4218" t="s">
        <v>19</v>
      </c>
      <c r="K4218" t="s">
        <v>22</v>
      </c>
      <c r="M4218" t="str">
        <f>IF(K4218="No","No","Yes")</f>
        <v>Yes</v>
      </c>
      <c r="O4218" t="s">
        <v>19</v>
      </c>
      <c r="P4218" t="s">
        <v>19</v>
      </c>
      <c r="Q4218" t="s">
        <v>19</v>
      </c>
      <c r="R4218" t="s">
        <v>19</v>
      </c>
      <c r="S4218" t="s">
        <v>19</v>
      </c>
      <c r="T4218" t="s">
        <v>19</v>
      </c>
      <c r="U4218" t="s">
        <v>19</v>
      </c>
      <c r="V4218" s="14">
        <f t="shared" si="130"/>
        <v>8</v>
      </c>
      <c r="W4218" t="s">
        <v>32</v>
      </c>
      <c r="X4218" t="s">
        <v>20</v>
      </c>
      <c r="Y4218" t="s">
        <v>28</v>
      </c>
      <c r="Z4218">
        <v>92</v>
      </c>
      <c r="AA4218">
        <v>6632.75</v>
      </c>
      <c r="AB4218" s="10">
        <v>72</v>
      </c>
      <c r="AC4218" t="s">
        <v>20</v>
      </c>
      <c r="AD4218" s="10">
        <f t="shared" si="131"/>
        <v>0</v>
      </c>
      <c r="AE4218" s="13"/>
    </row>
    <row r="4219" spans="1:31">
      <c r="A4219">
        <v>4218</v>
      </c>
      <c r="B4219" t="s">
        <v>25</v>
      </c>
      <c r="D4219">
        <v>1</v>
      </c>
      <c r="E4219" t="s">
        <v>19</v>
      </c>
      <c r="G4219" t="s">
        <v>20</v>
      </c>
      <c r="I4219" t="s">
        <v>19</v>
      </c>
      <c r="K4219" t="s">
        <v>29</v>
      </c>
      <c r="M4219" t="str">
        <f>IF(K4219="No","No","Yes")</f>
        <v>Yes</v>
      </c>
      <c r="O4219" t="s">
        <v>19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  <c r="V4219" s="14">
        <f t="shared" si="130"/>
        <v>2</v>
      </c>
      <c r="W4219" t="s">
        <v>23</v>
      </c>
      <c r="X4219" t="s">
        <v>19</v>
      </c>
      <c r="Y4219" t="s">
        <v>24</v>
      </c>
      <c r="Z4219">
        <v>75.099999999999994</v>
      </c>
      <c r="AA4219">
        <v>1013.35</v>
      </c>
      <c r="AB4219" s="10">
        <v>14</v>
      </c>
      <c r="AC4219" t="s">
        <v>20</v>
      </c>
      <c r="AD4219" s="10">
        <f t="shared" si="131"/>
        <v>0</v>
      </c>
      <c r="AE4219" s="13"/>
    </row>
    <row r="4220" spans="1:31">
      <c r="A4220">
        <v>4219</v>
      </c>
      <c r="B4220" t="s">
        <v>25</v>
      </c>
      <c r="D4220">
        <v>0</v>
      </c>
      <c r="E4220" t="s">
        <v>20</v>
      </c>
      <c r="G4220" t="s">
        <v>20</v>
      </c>
      <c r="I4220" t="s">
        <v>19</v>
      </c>
      <c r="K4220" t="s">
        <v>20</v>
      </c>
      <c r="M4220" t="str">
        <f>IF(K4220="No","No","Yes")</f>
        <v>No</v>
      </c>
      <c r="O4220" t="s">
        <v>19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 s="14">
        <f t="shared" si="130"/>
        <v>1</v>
      </c>
      <c r="W4220" t="s">
        <v>23</v>
      </c>
      <c r="X4220" t="s">
        <v>19</v>
      </c>
      <c r="Y4220" t="s">
        <v>28</v>
      </c>
      <c r="Z4220">
        <v>25.05</v>
      </c>
      <c r="AA4220">
        <v>152.94999999999999</v>
      </c>
      <c r="AB4220" s="10">
        <v>7</v>
      </c>
      <c r="AC4220" t="s">
        <v>20</v>
      </c>
      <c r="AD4220" s="10">
        <f t="shared" si="131"/>
        <v>0</v>
      </c>
      <c r="AE4220" s="13"/>
    </row>
    <row r="4221" spans="1:31">
      <c r="A4221">
        <v>4220</v>
      </c>
      <c r="B4221" t="s">
        <v>18</v>
      </c>
      <c r="D4221">
        <v>0</v>
      </c>
      <c r="E4221" t="s">
        <v>20</v>
      </c>
      <c r="G4221" t="s">
        <v>20</v>
      </c>
      <c r="I4221" t="s">
        <v>20</v>
      </c>
      <c r="K4221" t="s">
        <v>29</v>
      </c>
      <c r="M4221" t="str">
        <f>IF(K4221="No","No","Yes")</f>
        <v>Yes</v>
      </c>
      <c r="O4221" t="s">
        <v>19</v>
      </c>
      <c r="P4221" t="s">
        <v>20</v>
      </c>
      <c r="Q4221" t="s">
        <v>19</v>
      </c>
      <c r="R4221" t="s">
        <v>20</v>
      </c>
      <c r="S4221" t="s">
        <v>20</v>
      </c>
      <c r="T4221" t="s">
        <v>20</v>
      </c>
      <c r="U4221" t="s">
        <v>20</v>
      </c>
      <c r="V4221" s="14">
        <f t="shared" si="130"/>
        <v>3</v>
      </c>
      <c r="W4221" t="s">
        <v>26</v>
      </c>
      <c r="X4221" t="s">
        <v>20</v>
      </c>
      <c r="Y4221" t="s">
        <v>24</v>
      </c>
      <c r="Z4221">
        <v>75.150000000000006</v>
      </c>
      <c r="AA4221">
        <v>3772.65</v>
      </c>
      <c r="AB4221" s="10">
        <v>48</v>
      </c>
      <c r="AC4221" t="s">
        <v>20</v>
      </c>
      <c r="AD4221" s="10">
        <f t="shared" si="131"/>
        <v>0</v>
      </c>
      <c r="AE4221" s="13"/>
    </row>
    <row r="4222" spans="1:31">
      <c r="A4222">
        <v>4221</v>
      </c>
      <c r="B4222" t="s">
        <v>25</v>
      </c>
      <c r="D4222">
        <v>0</v>
      </c>
      <c r="E4222" t="s">
        <v>19</v>
      </c>
      <c r="G4222" t="s">
        <v>19</v>
      </c>
      <c r="I4222" t="s">
        <v>20</v>
      </c>
      <c r="K4222" t="s">
        <v>20</v>
      </c>
      <c r="M4222" t="str">
        <f>IF(K4222="No","No","Yes")</f>
        <v>No</v>
      </c>
      <c r="O4222" t="s">
        <v>19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s="14">
        <f t="shared" si="130"/>
        <v>1</v>
      </c>
      <c r="W4222" t="s">
        <v>26</v>
      </c>
      <c r="X4222" t="s">
        <v>20</v>
      </c>
      <c r="Y4222" t="s">
        <v>27</v>
      </c>
      <c r="Z4222">
        <v>19.5</v>
      </c>
      <c r="AA4222">
        <v>1026.3499999999999</v>
      </c>
      <c r="AB4222" s="10">
        <v>55</v>
      </c>
      <c r="AC4222" t="s">
        <v>20</v>
      </c>
      <c r="AD4222" s="10">
        <f t="shared" si="131"/>
        <v>0</v>
      </c>
      <c r="AE4222" s="13"/>
    </row>
    <row r="4223" spans="1:31">
      <c r="A4223">
        <v>4222</v>
      </c>
      <c r="B4223" t="s">
        <v>25</v>
      </c>
      <c r="D4223">
        <v>0</v>
      </c>
      <c r="E4223" t="s">
        <v>20</v>
      </c>
      <c r="G4223" t="s">
        <v>20</v>
      </c>
      <c r="I4223" t="s">
        <v>20</v>
      </c>
      <c r="K4223" t="s">
        <v>20</v>
      </c>
      <c r="M4223" t="str">
        <f>IF(K4223="No","No","Yes")</f>
        <v>No</v>
      </c>
      <c r="O4223" t="s">
        <v>19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s="14">
        <f t="shared" si="130"/>
        <v>1</v>
      </c>
      <c r="W4223" t="s">
        <v>23</v>
      </c>
      <c r="X4223" t="s">
        <v>20</v>
      </c>
      <c r="Y4223" t="s">
        <v>30</v>
      </c>
      <c r="Z4223">
        <v>19.3</v>
      </c>
      <c r="AA4223">
        <v>19.3</v>
      </c>
      <c r="AB4223" s="10">
        <v>1</v>
      </c>
      <c r="AC4223" t="s">
        <v>20</v>
      </c>
      <c r="AD4223" s="10">
        <f t="shared" si="131"/>
        <v>0</v>
      </c>
      <c r="AE4223" s="13"/>
    </row>
    <row r="4224" spans="1:31">
      <c r="A4224">
        <v>4223</v>
      </c>
      <c r="B4224" t="s">
        <v>25</v>
      </c>
      <c r="D4224">
        <v>0</v>
      </c>
      <c r="E4224" t="s">
        <v>20</v>
      </c>
      <c r="G4224" t="s">
        <v>20</v>
      </c>
      <c r="I4224" t="s">
        <v>20</v>
      </c>
      <c r="K4224" t="s">
        <v>29</v>
      </c>
      <c r="M4224" t="str">
        <f>IF(K4224="No","No","Yes")</f>
        <v>Yes</v>
      </c>
      <c r="O4224" t="s">
        <v>19</v>
      </c>
      <c r="P4224" t="s">
        <v>19</v>
      </c>
      <c r="Q4224" t="s">
        <v>19</v>
      </c>
      <c r="R4224" t="s">
        <v>19</v>
      </c>
      <c r="S4224" t="s">
        <v>19</v>
      </c>
      <c r="T4224" t="s">
        <v>19</v>
      </c>
      <c r="U4224" t="s">
        <v>19</v>
      </c>
      <c r="V4224" s="14">
        <f t="shared" si="130"/>
        <v>8</v>
      </c>
      <c r="W4224" t="s">
        <v>26</v>
      </c>
      <c r="X4224" t="s">
        <v>20</v>
      </c>
      <c r="Y4224" t="s">
        <v>30</v>
      </c>
      <c r="Z4224">
        <v>112.2</v>
      </c>
      <c r="AA4224">
        <v>5031.8500000000004</v>
      </c>
      <c r="AB4224" s="10">
        <v>45</v>
      </c>
      <c r="AC4224" t="s">
        <v>20</v>
      </c>
      <c r="AD4224" s="10">
        <f t="shared" si="131"/>
        <v>0</v>
      </c>
      <c r="AE4224" s="13"/>
    </row>
    <row r="4225" spans="1:31">
      <c r="A4225">
        <v>4224</v>
      </c>
      <c r="B4225" t="s">
        <v>25</v>
      </c>
      <c r="D4225">
        <v>0</v>
      </c>
      <c r="E4225" t="s">
        <v>20</v>
      </c>
      <c r="G4225" t="s">
        <v>20</v>
      </c>
      <c r="I4225" t="s">
        <v>20</v>
      </c>
      <c r="K4225" t="s">
        <v>29</v>
      </c>
      <c r="M4225" t="str">
        <f>IF(K4225="No","No","Yes")</f>
        <v>Yes</v>
      </c>
      <c r="O4225" t="s">
        <v>19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  <c r="V4225" s="14">
        <f t="shared" si="130"/>
        <v>2</v>
      </c>
      <c r="W4225" t="s">
        <v>23</v>
      </c>
      <c r="X4225" t="s">
        <v>19</v>
      </c>
      <c r="Y4225" t="s">
        <v>27</v>
      </c>
      <c r="Z4225">
        <v>70.3</v>
      </c>
      <c r="AA4225">
        <v>220.4</v>
      </c>
      <c r="AB4225" s="10">
        <v>3</v>
      </c>
      <c r="AC4225" t="s">
        <v>20</v>
      </c>
      <c r="AD4225" s="10">
        <f t="shared" si="131"/>
        <v>0</v>
      </c>
      <c r="AE4225" s="13"/>
    </row>
    <row r="4226" spans="1:31">
      <c r="A4226">
        <v>4225</v>
      </c>
      <c r="B4226" t="s">
        <v>18</v>
      </c>
      <c r="D4226">
        <v>0</v>
      </c>
      <c r="E4226" t="s">
        <v>19</v>
      </c>
      <c r="G4226" t="s">
        <v>20</v>
      </c>
      <c r="I4226" t="s">
        <v>20</v>
      </c>
      <c r="K4226" t="s">
        <v>20</v>
      </c>
      <c r="M4226" t="str">
        <f>IF(K4226="No","No","Yes")</f>
        <v>No</v>
      </c>
      <c r="O4226" t="s">
        <v>19</v>
      </c>
      <c r="P4226" t="s">
        <v>31</v>
      </c>
      <c r="Q4226" t="s">
        <v>31</v>
      </c>
      <c r="R4226" t="s">
        <v>31</v>
      </c>
      <c r="S4226" t="s">
        <v>31</v>
      </c>
      <c r="T4226" t="s">
        <v>31</v>
      </c>
      <c r="U4226" t="s">
        <v>31</v>
      </c>
      <c r="V4226" s="14">
        <f t="shared" si="130"/>
        <v>1</v>
      </c>
      <c r="W4226" t="s">
        <v>32</v>
      </c>
      <c r="X4226" t="s">
        <v>20</v>
      </c>
      <c r="Y4226" t="s">
        <v>27</v>
      </c>
      <c r="Z4226">
        <v>19.600000000000001</v>
      </c>
      <c r="AA4226">
        <v>1416.5</v>
      </c>
      <c r="AB4226" s="10">
        <v>71</v>
      </c>
      <c r="AC4226" t="s">
        <v>20</v>
      </c>
      <c r="AD4226" s="10">
        <f t="shared" si="131"/>
        <v>0</v>
      </c>
      <c r="AE4226" s="13"/>
    </row>
    <row r="4227" spans="1:31">
      <c r="A4227">
        <v>4226</v>
      </c>
      <c r="B4227" t="s">
        <v>25</v>
      </c>
      <c r="D4227">
        <v>0</v>
      </c>
      <c r="E4227" t="s">
        <v>19</v>
      </c>
      <c r="G4227" t="s">
        <v>20</v>
      </c>
      <c r="I4227" t="s">
        <v>20</v>
      </c>
      <c r="K4227" t="s">
        <v>20</v>
      </c>
      <c r="M4227" t="str">
        <f>IF(K4227="No","No","Yes")</f>
        <v>No</v>
      </c>
      <c r="O4227" t="s">
        <v>19</v>
      </c>
      <c r="P4227" t="s">
        <v>31</v>
      </c>
      <c r="Q4227" t="s">
        <v>31</v>
      </c>
      <c r="R4227" t="s">
        <v>31</v>
      </c>
      <c r="S4227" t="s">
        <v>31</v>
      </c>
      <c r="T4227" t="s">
        <v>31</v>
      </c>
      <c r="U4227" t="s">
        <v>31</v>
      </c>
      <c r="V4227" s="14">
        <f t="shared" ref="V4227:V4290" si="132">COUNTIF(M4227:U4227,"Yes")</f>
        <v>1</v>
      </c>
      <c r="W4227" t="s">
        <v>23</v>
      </c>
      <c r="X4227" t="s">
        <v>20</v>
      </c>
      <c r="Y4227" t="s">
        <v>27</v>
      </c>
      <c r="Z4227">
        <v>20.25</v>
      </c>
      <c r="AA4227">
        <v>158.35</v>
      </c>
      <c r="AB4227" s="10">
        <v>8</v>
      </c>
      <c r="AC4227" t="s">
        <v>20</v>
      </c>
      <c r="AD4227" s="10">
        <f t="shared" ref="AD4227:AD4290" si="133">IF(AC4227="Yes",1,0)</f>
        <v>0</v>
      </c>
      <c r="AE4227" s="13"/>
    </row>
    <row r="4228" spans="1:31">
      <c r="A4228">
        <v>4227</v>
      </c>
      <c r="B4228" t="s">
        <v>18</v>
      </c>
      <c r="D4228">
        <v>0</v>
      </c>
      <c r="E4228" t="s">
        <v>19</v>
      </c>
      <c r="G4228" t="s">
        <v>20</v>
      </c>
      <c r="I4228" t="s">
        <v>19</v>
      </c>
      <c r="K4228" t="s">
        <v>29</v>
      </c>
      <c r="M4228" t="str">
        <f>IF(K4228="No","No","Yes")</f>
        <v>Yes</v>
      </c>
      <c r="O4228" t="s">
        <v>19</v>
      </c>
      <c r="P4228" t="s">
        <v>20</v>
      </c>
      <c r="Q4228" t="s">
        <v>20</v>
      </c>
      <c r="R4228" t="s">
        <v>20</v>
      </c>
      <c r="S4228" t="s">
        <v>20</v>
      </c>
      <c r="T4228" t="s">
        <v>20</v>
      </c>
      <c r="U4228" t="s">
        <v>20</v>
      </c>
      <c r="V4228" s="14">
        <f t="shared" si="132"/>
        <v>2</v>
      </c>
      <c r="W4228" t="s">
        <v>23</v>
      </c>
      <c r="X4228" t="s">
        <v>19</v>
      </c>
      <c r="Y4228" t="s">
        <v>24</v>
      </c>
      <c r="Z4228">
        <v>75.849999999999994</v>
      </c>
      <c r="AA4228">
        <v>256.60000000000002</v>
      </c>
      <c r="AB4228" s="10">
        <v>3</v>
      </c>
      <c r="AC4228" t="s">
        <v>19</v>
      </c>
      <c r="AD4228" s="10">
        <f t="shared" si="133"/>
        <v>1</v>
      </c>
      <c r="AE4228" s="13"/>
    </row>
    <row r="4229" spans="1:31">
      <c r="A4229">
        <v>4228</v>
      </c>
      <c r="B4229" t="s">
        <v>25</v>
      </c>
      <c r="D4229">
        <v>0</v>
      </c>
      <c r="E4229" t="s">
        <v>19</v>
      </c>
      <c r="G4229" t="s">
        <v>19</v>
      </c>
      <c r="I4229" t="s">
        <v>20</v>
      </c>
      <c r="K4229" t="s">
        <v>22</v>
      </c>
      <c r="M4229" t="str">
        <f>IF(K4229="No","No","Yes")</f>
        <v>Yes</v>
      </c>
      <c r="O4229" t="s">
        <v>19</v>
      </c>
      <c r="P4229" t="s">
        <v>19</v>
      </c>
      <c r="Q4229" t="s">
        <v>19</v>
      </c>
      <c r="R4229" t="s">
        <v>20</v>
      </c>
      <c r="S4229" t="s">
        <v>19</v>
      </c>
      <c r="T4229" t="s">
        <v>19</v>
      </c>
      <c r="U4229" t="s">
        <v>19</v>
      </c>
      <c r="V4229" s="14">
        <f t="shared" si="132"/>
        <v>7</v>
      </c>
      <c r="W4229" t="s">
        <v>32</v>
      </c>
      <c r="X4229" t="s">
        <v>20</v>
      </c>
      <c r="Y4229" t="s">
        <v>28</v>
      </c>
      <c r="Z4229">
        <v>80.650000000000006</v>
      </c>
      <c r="AA4229">
        <v>5542.55</v>
      </c>
      <c r="AB4229" s="10">
        <v>69</v>
      </c>
      <c r="AC4229" t="s">
        <v>20</v>
      </c>
      <c r="AD4229" s="10">
        <f t="shared" si="133"/>
        <v>0</v>
      </c>
      <c r="AE4229" s="13"/>
    </row>
    <row r="4230" spans="1:31">
      <c r="A4230">
        <v>4229</v>
      </c>
      <c r="B4230" t="s">
        <v>25</v>
      </c>
      <c r="D4230">
        <v>0</v>
      </c>
      <c r="E4230" t="s">
        <v>19</v>
      </c>
      <c r="G4230" t="s">
        <v>19</v>
      </c>
      <c r="I4230" t="s">
        <v>20</v>
      </c>
      <c r="K4230" t="s">
        <v>29</v>
      </c>
      <c r="M4230" t="str">
        <f>IF(K4230="No","No","Yes")</f>
        <v>Yes</v>
      </c>
      <c r="O4230" t="s">
        <v>19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  <c r="V4230" s="14">
        <f t="shared" si="132"/>
        <v>2</v>
      </c>
      <c r="W4230" t="s">
        <v>23</v>
      </c>
      <c r="X4230" t="s">
        <v>19</v>
      </c>
      <c r="Y4230" t="s">
        <v>24</v>
      </c>
      <c r="Z4230">
        <v>68.5</v>
      </c>
      <c r="AA4230">
        <v>68.5</v>
      </c>
      <c r="AB4230" s="10">
        <v>1</v>
      </c>
      <c r="AC4230" t="s">
        <v>19</v>
      </c>
      <c r="AD4230" s="10">
        <f t="shared" si="133"/>
        <v>1</v>
      </c>
      <c r="AE4230" s="13"/>
    </row>
    <row r="4231" spans="1:31">
      <c r="A4231">
        <v>4230</v>
      </c>
      <c r="B4231" t="s">
        <v>18</v>
      </c>
      <c r="D4231">
        <v>1</v>
      </c>
      <c r="E4231" t="s">
        <v>19</v>
      </c>
      <c r="G4231" t="s">
        <v>20</v>
      </c>
      <c r="I4231" t="s">
        <v>19</v>
      </c>
      <c r="K4231" t="s">
        <v>29</v>
      </c>
      <c r="M4231" t="str">
        <f>IF(K4231="No","No","Yes")</f>
        <v>Yes</v>
      </c>
      <c r="O4231" t="s">
        <v>19</v>
      </c>
      <c r="P4231" t="s">
        <v>19</v>
      </c>
      <c r="Q4231" t="s">
        <v>19</v>
      </c>
      <c r="R4231" t="s">
        <v>19</v>
      </c>
      <c r="S4231" t="s">
        <v>19</v>
      </c>
      <c r="T4231" t="s">
        <v>19</v>
      </c>
      <c r="U4231" t="s">
        <v>19</v>
      </c>
      <c r="V4231" s="14">
        <f t="shared" si="132"/>
        <v>8</v>
      </c>
      <c r="W4231" t="s">
        <v>32</v>
      </c>
      <c r="X4231" t="s">
        <v>19</v>
      </c>
      <c r="Y4231" t="s">
        <v>30</v>
      </c>
      <c r="Z4231">
        <v>115.75</v>
      </c>
      <c r="AA4231">
        <v>8443.7000000000007</v>
      </c>
      <c r="AB4231" s="10">
        <v>72</v>
      </c>
      <c r="AC4231" t="s">
        <v>20</v>
      </c>
      <c r="AD4231" s="10">
        <f t="shared" si="133"/>
        <v>0</v>
      </c>
      <c r="AE4231" s="13"/>
    </row>
    <row r="4232" spans="1:31">
      <c r="A4232">
        <v>4231</v>
      </c>
      <c r="B4232" t="s">
        <v>25</v>
      </c>
      <c r="D4232">
        <v>0</v>
      </c>
      <c r="E4232" t="s">
        <v>20</v>
      </c>
      <c r="G4232" t="s">
        <v>20</v>
      </c>
      <c r="I4232" t="s">
        <v>20</v>
      </c>
      <c r="K4232" t="s">
        <v>29</v>
      </c>
      <c r="M4232" t="str">
        <f>IF(K4232="No","No","Yes")</f>
        <v>Yes</v>
      </c>
      <c r="O4232" t="s">
        <v>19</v>
      </c>
      <c r="P4232" t="s">
        <v>19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  <c r="V4232" s="14">
        <f t="shared" si="132"/>
        <v>3</v>
      </c>
      <c r="W4232" t="s">
        <v>23</v>
      </c>
      <c r="X4232" t="s">
        <v>19</v>
      </c>
      <c r="Y4232" t="s">
        <v>24</v>
      </c>
      <c r="Z4232">
        <v>73.5</v>
      </c>
      <c r="AA4232">
        <v>791.75</v>
      </c>
      <c r="AB4232" s="10">
        <v>11</v>
      </c>
      <c r="AC4232" t="s">
        <v>19</v>
      </c>
      <c r="AD4232" s="10">
        <f t="shared" si="133"/>
        <v>1</v>
      </c>
      <c r="AE4232" s="13"/>
    </row>
    <row r="4233" spans="1:31">
      <c r="A4233">
        <v>4232</v>
      </c>
      <c r="B4233" t="s">
        <v>25</v>
      </c>
      <c r="D4233">
        <v>0</v>
      </c>
      <c r="E4233" t="s">
        <v>20</v>
      </c>
      <c r="G4233" t="s">
        <v>20</v>
      </c>
      <c r="I4233" t="s">
        <v>19</v>
      </c>
      <c r="K4233" t="s">
        <v>22</v>
      </c>
      <c r="M4233" t="str">
        <f>IF(K4233="No","No","Yes")</f>
        <v>Yes</v>
      </c>
      <c r="O4233" t="s">
        <v>19</v>
      </c>
      <c r="P4233" t="s">
        <v>19</v>
      </c>
      <c r="Q4233" t="s">
        <v>19</v>
      </c>
      <c r="R4233" t="s">
        <v>19</v>
      </c>
      <c r="S4233" t="s">
        <v>19</v>
      </c>
      <c r="T4233" t="s">
        <v>20</v>
      </c>
      <c r="U4233" t="s">
        <v>19</v>
      </c>
      <c r="V4233" s="14">
        <f t="shared" si="132"/>
        <v>7</v>
      </c>
      <c r="W4233" t="s">
        <v>32</v>
      </c>
      <c r="X4233" t="s">
        <v>20</v>
      </c>
      <c r="Y4233" t="s">
        <v>28</v>
      </c>
      <c r="Z4233">
        <v>80.599999999999994</v>
      </c>
      <c r="AA4233">
        <v>5708.2</v>
      </c>
      <c r="AB4233" s="10">
        <v>71</v>
      </c>
      <c r="AC4233" t="s">
        <v>20</v>
      </c>
      <c r="AD4233" s="10">
        <f t="shared" si="133"/>
        <v>0</v>
      </c>
      <c r="AE4233" s="13"/>
    </row>
    <row r="4234" spans="1:31">
      <c r="A4234">
        <v>4233</v>
      </c>
      <c r="B4234" t="s">
        <v>18</v>
      </c>
      <c r="D4234">
        <v>0</v>
      </c>
      <c r="E4234" t="s">
        <v>20</v>
      </c>
      <c r="G4234" t="s">
        <v>20</v>
      </c>
      <c r="I4234" t="s">
        <v>20</v>
      </c>
      <c r="K4234" t="s">
        <v>29</v>
      </c>
      <c r="M4234" t="str">
        <f>IF(K4234="No","No","Yes")</f>
        <v>Yes</v>
      </c>
      <c r="O4234" t="s">
        <v>19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20</v>
      </c>
      <c r="V4234" s="14">
        <f t="shared" si="132"/>
        <v>2</v>
      </c>
      <c r="W4234" t="s">
        <v>23</v>
      </c>
      <c r="X4234" t="s">
        <v>19</v>
      </c>
      <c r="Y4234" t="s">
        <v>27</v>
      </c>
      <c r="Z4234">
        <v>69.95</v>
      </c>
      <c r="AA4234">
        <v>69.95</v>
      </c>
      <c r="AB4234" s="10">
        <v>1</v>
      </c>
      <c r="AC4234" t="s">
        <v>19</v>
      </c>
      <c r="AD4234" s="10">
        <f t="shared" si="133"/>
        <v>1</v>
      </c>
      <c r="AE4234" s="13"/>
    </row>
    <row r="4235" spans="1:31">
      <c r="A4235">
        <v>4234</v>
      </c>
      <c r="B4235" t="s">
        <v>18</v>
      </c>
      <c r="D4235">
        <v>0</v>
      </c>
      <c r="E4235" t="s">
        <v>19</v>
      </c>
      <c r="G4235" t="s">
        <v>20</v>
      </c>
      <c r="I4235" t="s">
        <v>21</v>
      </c>
      <c r="K4235" t="s">
        <v>22</v>
      </c>
      <c r="M4235" t="str">
        <f>IF(K4235="No","No","Yes")</f>
        <v>Yes</v>
      </c>
      <c r="O4235" t="s">
        <v>20</v>
      </c>
      <c r="P4235" t="s">
        <v>19</v>
      </c>
      <c r="Q4235" t="s">
        <v>20</v>
      </c>
      <c r="R4235" t="s">
        <v>19</v>
      </c>
      <c r="S4235" t="s">
        <v>19</v>
      </c>
      <c r="T4235" t="s">
        <v>19</v>
      </c>
      <c r="U4235" t="s">
        <v>19</v>
      </c>
      <c r="V4235" s="14">
        <f t="shared" si="132"/>
        <v>6</v>
      </c>
      <c r="W4235" t="s">
        <v>32</v>
      </c>
      <c r="X4235" t="s">
        <v>20</v>
      </c>
      <c r="Y4235" t="s">
        <v>28</v>
      </c>
      <c r="Z4235">
        <v>59.55</v>
      </c>
      <c r="AA4235">
        <v>2016.3</v>
      </c>
      <c r="AB4235" s="10">
        <v>33</v>
      </c>
      <c r="AC4235" t="s">
        <v>20</v>
      </c>
      <c r="AD4235" s="10">
        <f t="shared" si="133"/>
        <v>0</v>
      </c>
      <c r="AE4235" s="13"/>
    </row>
    <row r="4236" spans="1:31">
      <c r="A4236">
        <v>4235</v>
      </c>
      <c r="B4236" t="s">
        <v>18</v>
      </c>
      <c r="D4236">
        <v>0</v>
      </c>
      <c r="E4236" t="s">
        <v>20</v>
      </c>
      <c r="G4236" t="s">
        <v>20</v>
      </c>
      <c r="I4236" t="s">
        <v>20</v>
      </c>
      <c r="K4236" t="s">
        <v>20</v>
      </c>
      <c r="M4236" t="str">
        <f>IF(K4236="No","No","Yes")</f>
        <v>No</v>
      </c>
      <c r="O4236" t="s">
        <v>19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s="14">
        <f t="shared" si="132"/>
        <v>1</v>
      </c>
      <c r="W4236" t="s">
        <v>26</v>
      </c>
      <c r="X4236" t="s">
        <v>20</v>
      </c>
      <c r="Y4236" t="s">
        <v>27</v>
      </c>
      <c r="Z4236">
        <v>19.05</v>
      </c>
      <c r="AA4236">
        <v>326.64999999999998</v>
      </c>
      <c r="AB4236" s="10">
        <v>16</v>
      </c>
      <c r="AC4236" t="s">
        <v>20</v>
      </c>
      <c r="AD4236" s="10">
        <f t="shared" si="133"/>
        <v>0</v>
      </c>
      <c r="AE4236" s="13"/>
    </row>
    <row r="4237" spans="1:31">
      <c r="A4237">
        <v>4236</v>
      </c>
      <c r="B4237" t="s">
        <v>18</v>
      </c>
      <c r="D4237">
        <v>1</v>
      </c>
      <c r="E4237" t="s">
        <v>19</v>
      </c>
      <c r="G4237" t="s">
        <v>20</v>
      </c>
      <c r="I4237" t="s">
        <v>19</v>
      </c>
      <c r="K4237" t="s">
        <v>29</v>
      </c>
      <c r="M4237" t="str">
        <f>IF(K4237="No","No","Yes")</f>
        <v>Yes</v>
      </c>
      <c r="O4237" t="s">
        <v>19</v>
      </c>
      <c r="P4237" t="s">
        <v>19</v>
      </c>
      <c r="Q4237" t="s">
        <v>19</v>
      </c>
      <c r="R4237" t="s">
        <v>19</v>
      </c>
      <c r="S4237" t="s">
        <v>19</v>
      </c>
      <c r="T4237" t="s">
        <v>20</v>
      </c>
      <c r="U4237" t="s">
        <v>20</v>
      </c>
      <c r="V4237" s="14">
        <f t="shared" si="132"/>
        <v>6</v>
      </c>
      <c r="W4237" t="s">
        <v>26</v>
      </c>
      <c r="X4237" t="s">
        <v>20</v>
      </c>
      <c r="Y4237" t="s">
        <v>24</v>
      </c>
      <c r="Z4237">
        <v>95.65</v>
      </c>
      <c r="AA4237">
        <v>5471.75</v>
      </c>
      <c r="AB4237" s="10">
        <v>56</v>
      </c>
      <c r="AC4237" t="s">
        <v>20</v>
      </c>
      <c r="AD4237" s="10">
        <f t="shared" si="133"/>
        <v>0</v>
      </c>
      <c r="AE4237" s="13"/>
    </row>
    <row r="4238" spans="1:31">
      <c r="A4238">
        <v>4237</v>
      </c>
      <c r="B4238" t="s">
        <v>18</v>
      </c>
      <c r="D4238">
        <v>0</v>
      </c>
      <c r="E4238" t="s">
        <v>20</v>
      </c>
      <c r="G4238" t="s">
        <v>20</v>
      </c>
      <c r="I4238" t="s">
        <v>20</v>
      </c>
      <c r="K4238" t="s">
        <v>20</v>
      </c>
      <c r="M4238" t="str">
        <f>IF(K4238="No","No","Yes")</f>
        <v>No</v>
      </c>
      <c r="O4238" t="s">
        <v>19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s="14">
        <f t="shared" si="132"/>
        <v>1</v>
      </c>
      <c r="W4238" t="s">
        <v>23</v>
      </c>
      <c r="X4238" t="s">
        <v>20</v>
      </c>
      <c r="Y4238" t="s">
        <v>30</v>
      </c>
      <c r="Z4238">
        <v>19.95</v>
      </c>
      <c r="AA4238">
        <v>19.95</v>
      </c>
      <c r="AB4238" s="10">
        <v>1</v>
      </c>
      <c r="AC4238" t="s">
        <v>20</v>
      </c>
      <c r="AD4238" s="10">
        <f t="shared" si="133"/>
        <v>0</v>
      </c>
      <c r="AE4238" s="13"/>
    </row>
    <row r="4239" spans="1:31">
      <c r="A4239">
        <v>4238</v>
      </c>
      <c r="B4239" t="s">
        <v>25</v>
      </c>
      <c r="D4239">
        <v>0</v>
      </c>
      <c r="E4239" t="s">
        <v>20</v>
      </c>
      <c r="G4239" t="s">
        <v>20</v>
      </c>
      <c r="I4239" t="s">
        <v>20</v>
      </c>
      <c r="K4239" t="s">
        <v>22</v>
      </c>
      <c r="M4239" t="str">
        <f>IF(K4239="No","No","Yes")</f>
        <v>Yes</v>
      </c>
      <c r="O4239" t="s">
        <v>19</v>
      </c>
      <c r="P4239" t="s">
        <v>20</v>
      </c>
      <c r="Q4239" t="s">
        <v>20</v>
      </c>
      <c r="R4239" t="s">
        <v>19</v>
      </c>
      <c r="S4239" t="s">
        <v>20</v>
      </c>
      <c r="T4239" t="s">
        <v>19</v>
      </c>
      <c r="U4239" t="s">
        <v>19</v>
      </c>
      <c r="V4239" s="14">
        <f t="shared" si="132"/>
        <v>5</v>
      </c>
      <c r="W4239" t="s">
        <v>23</v>
      </c>
      <c r="X4239" t="s">
        <v>19</v>
      </c>
      <c r="Y4239" t="s">
        <v>24</v>
      </c>
      <c r="Z4239">
        <v>70.05</v>
      </c>
      <c r="AA4239">
        <v>346.4</v>
      </c>
      <c r="AB4239" s="10">
        <v>5</v>
      </c>
      <c r="AC4239" t="s">
        <v>19</v>
      </c>
      <c r="AD4239" s="10">
        <f t="shared" si="133"/>
        <v>1</v>
      </c>
      <c r="AE4239" s="13"/>
    </row>
    <row r="4240" spans="1:31">
      <c r="A4240">
        <v>4239</v>
      </c>
      <c r="B4240" t="s">
        <v>25</v>
      </c>
      <c r="D4240">
        <v>0</v>
      </c>
      <c r="E4240" t="s">
        <v>19</v>
      </c>
      <c r="G4240" t="s">
        <v>19</v>
      </c>
      <c r="I4240" t="s">
        <v>20</v>
      </c>
      <c r="K4240" t="s">
        <v>20</v>
      </c>
      <c r="M4240" t="str">
        <f>IF(K4240="No","No","Yes")</f>
        <v>No</v>
      </c>
      <c r="O4240" t="s">
        <v>19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31</v>
      </c>
      <c r="V4240" s="14">
        <f t="shared" si="132"/>
        <v>1</v>
      </c>
      <c r="W4240" t="s">
        <v>26</v>
      </c>
      <c r="X4240" t="s">
        <v>20</v>
      </c>
      <c r="Y4240" t="s">
        <v>27</v>
      </c>
      <c r="Z4240">
        <v>19.399999999999999</v>
      </c>
      <c r="AA4240">
        <v>1061.5999999999999</v>
      </c>
      <c r="AB4240" s="10">
        <v>57</v>
      </c>
      <c r="AC4240" t="s">
        <v>20</v>
      </c>
      <c r="AD4240" s="10">
        <f t="shared" si="133"/>
        <v>0</v>
      </c>
      <c r="AE4240" s="13"/>
    </row>
    <row r="4241" spans="1:31">
      <c r="A4241">
        <v>4240</v>
      </c>
      <c r="B4241" t="s">
        <v>25</v>
      </c>
      <c r="D4241">
        <v>0</v>
      </c>
      <c r="E4241" t="s">
        <v>19</v>
      </c>
      <c r="G4241" t="s">
        <v>19</v>
      </c>
      <c r="I4241" t="s">
        <v>21</v>
      </c>
      <c r="K4241" t="s">
        <v>22</v>
      </c>
      <c r="M4241" t="str">
        <f>IF(K4241="No","No","Yes")</f>
        <v>Yes</v>
      </c>
      <c r="O4241" t="s">
        <v>20</v>
      </c>
      <c r="P4241" t="s">
        <v>20</v>
      </c>
      <c r="Q4241" t="s">
        <v>19</v>
      </c>
      <c r="R4241" t="s">
        <v>19</v>
      </c>
      <c r="S4241" t="s">
        <v>20</v>
      </c>
      <c r="T4241" t="s">
        <v>20</v>
      </c>
      <c r="U4241" t="s">
        <v>20</v>
      </c>
      <c r="V4241" s="14">
        <f t="shared" si="132"/>
        <v>3</v>
      </c>
      <c r="W4241" t="s">
        <v>26</v>
      </c>
      <c r="X4241" t="s">
        <v>19</v>
      </c>
      <c r="Y4241" t="s">
        <v>30</v>
      </c>
      <c r="Z4241">
        <v>36.1</v>
      </c>
      <c r="AA4241">
        <v>1971.5</v>
      </c>
      <c r="AB4241" s="10">
        <v>56</v>
      </c>
      <c r="AC4241" t="s">
        <v>20</v>
      </c>
      <c r="AD4241" s="10">
        <f t="shared" si="133"/>
        <v>0</v>
      </c>
      <c r="AE4241" s="13"/>
    </row>
    <row r="4242" spans="1:31">
      <c r="A4242">
        <v>4241</v>
      </c>
      <c r="B4242" t="s">
        <v>25</v>
      </c>
      <c r="D4242">
        <v>0</v>
      </c>
      <c r="E4242" t="s">
        <v>20</v>
      </c>
      <c r="G4242" t="s">
        <v>20</v>
      </c>
      <c r="I4242" t="s">
        <v>19</v>
      </c>
      <c r="K4242" t="s">
        <v>29</v>
      </c>
      <c r="M4242" t="str">
        <f>IF(K4242="No","No","Yes")</f>
        <v>Yes</v>
      </c>
      <c r="O4242" t="s">
        <v>19</v>
      </c>
      <c r="P4242" t="s">
        <v>20</v>
      </c>
      <c r="Q4242" t="s">
        <v>19</v>
      </c>
      <c r="R4242" t="s">
        <v>19</v>
      </c>
      <c r="S4242" t="s">
        <v>20</v>
      </c>
      <c r="T4242" t="s">
        <v>19</v>
      </c>
      <c r="U4242" t="s">
        <v>20</v>
      </c>
      <c r="V4242" s="14">
        <f t="shared" si="132"/>
        <v>5</v>
      </c>
      <c r="W4242" t="s">
        <v>23</v>
      </c>
      <c r="X4242" t="s">
        <v>19</v>
      </c>
      <c r="Y4242" t="s">
        <v>24</v>
      </c>
      <c r="Z4242">
        <v>94</v>
      </c>
      <c r="AA4242">
        <v>773.65</v>
      </c>
      <c r="AB4242" s="10">
        <v>8</v>
      </c>
      <c r="AC4242" t="s">
        <v>19</v>
      </c>
      <c r="AD4242" s="10">
        <f t="shared" si="133"/>
        <v>1</v>
      </c>
      <c r="AE4242" s="13"/>
    </row>
    <row r="4243" spans="1:31">
      <c r="A4243">
        <v>4242</v>
      </c>
      <c r="B4243" t="s">
        <v>18</v>
      </c>
      <c r="D4243">
        <v>0</v>
      </c>
      <c r="E4243" t="s">
        <v>19</v>
      </c>
      <c r="G4243" t="s">
        <v>19</v>
      </c>
      <c r="I4243" t="s">
        <v>20</v>
      </c>
      <c r="K4243" t="s">
        <v>22</v>
      </c>
      <c r="M4243" t="str">
        <f>IF(K4243="No","No","Yes")</f>
        <v>Yes</v>
      </c>
      <c r="O4243" t="s">
        <v>19</v>
      </c>
      <c r="P4243" t="s">
        <v>19</v>
      </c>
      <c r="Q4243" t="s">
        <v>19</v>
      </c>
      <c r="R4243" t="s">
        <v>19</v>
      </c>
      <c r="S4243" t="s">
        <v>20</v>
      </c>
      <c r="T4243" t="s">
        <v>20</v>
      </c>
      <c r="U4243" t="s">
        <v>20</v>
      </c>
      <c r="V4243" s="14">
        <f t="shared" si="132"/>
        <v>5</v>
      </c>
      <c r="W4243" t="s">
        <v>23</v>
      </c>
      <c r="X4243" t="s">
        <v>20</v>
      </c>
      <c r="Y4243" t="s">
        <v>27</v>
      </c>
      <c r="Z4243">
        <v>61.15</v>
      </c>
      <c r="AA4243">
        <v>1422.05</v>
      </c>
      <c r="AB4243" s="10">
        <v>22</v>
      </c>
      <c r="AC4243" t="s">
        <v>19</v>
      </c>
      <c r="AD4243" s="10">
        <f t="shared" si="133"/>
        <v>1</v>
      </c>
      <c r="AE4243" s="13"/>
    </row>
    <row r="4244" spans="1:31">
      <c r="A4244">
        <v>4243</v>
      </c>
      <c r="B4244" t="s">
        <v>18</v>
      </c>
      <c r="D4244">
        <v>0</v>
      </c>
      <c r="E4244" t="s">
        <v>20</v>
      </c>
      <c r="G4244" t="s">
        <v>20</v>
      </c>
      <c r="I4244" t="s">
        <v>20</v>
      </c>
      <c r="K4244" t="s">
        <v>20</v>
      </c>
      <c r="M4244" t="str">
        <f>IF(K4244="No","No","Yes")</f>
        <v>No</v>
      </c>
      <c r="O4244" t="s">
        <v>19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s="14">
        <f t="shared" si="132"/>
        <v>1</v>
      </c>
      <c r="W4244" t="s">
        <v>23</v>
      </c>
      <c r="X4244" t="s">
        <v>20</v>
      </c>
      <c r="Y4244" t="s">
        <v>27</v>
      </c>
      <c r="Z4244">
        <v>19.75</v>
      </c>
      <c r="AA4244">
        <v>19.75</v>
      </c>
      <c r="AB4244" s="10">
        <v>1</v>
      </c>
      <c r="AC4244" t="s">
        <v>20</v>
      </c>
      <c r="AD4244" s="10">
        <f t="shared" si="133"/>
        <v>0</v>
      </c>
      <c r="AE4244" s="13"/>
    </row>
    <row r="4245" spans="1:31">
      <c r="A4245">
        <v>4244</v>
      </c>
      <c r="B4245" t="s">
        <v>18</v>
      </c>
      <c r="D4245">
        <v>0</v>
      </c>
      <c r="E4245" t="s">
        <v>20</v>
      </c>
      <c r="G4245" t="s">
        <v>19</v>
      </c>
      <c r="I4245" t="s">
        <v>20</v>
      </c>
      <c r="K4245" t="s">
        <v>22</v>
      </c>
      <c r="M4245" t="str">
        <f>IF(K4245="No","No","Yes")</f>
        <v>Yes</v>
      </c>
      <c r="O4245" t="s">
        <v>19</v>
      </c>
      <c r="P4245" t="s">
        <v>19</v>
      </c>
      <c r="Q4245" t="s">
        <v>20</v>
      </c>
      <c r="R4245" t="s">
        <v>20</v>
      </c>
      <c r="S4245" t="s">
        <v>19</v>
      </c>
      <c r="T4245" t="s">
        <v>19</v>
      </c>
      <c r="U4245" t="s">
        <v>20</v>
      </c>
      <c r="V4245" s="14">
        <f t="shared" si="132"/>
        <v>5</v>
      </c>
      <c r="W4245" t="s">
        <v>23</v>
      </c>
      <c r="X4245" t="s">
        <v>19</v>
      </c>
      <c r="Y4245" t="s">
        <v>30</v>
      </c>
      <c r="Z4245">
        <v>64.099999999999994</v>
      </c>
      <c r="AA4245">
        <v>2460.35</v>
      </c>
      <c r="AB4245" s="10">
        <v>40</v>
      </c>
      <c r="AC4245" t="s">
        <v>20</v>
      </c>
      <c r="AD4245" s="10">
        <f t="shared" si="133"/>
        <v>0</v>
      </c>
      <c r="AE4245" s="13"/>
    </row>
    <row r="4246" spans="1:31">
      <c r="A4246">
        <v>4245</v>
      </c>
      <c r="B4246" t="s">
        <v>25</v>
      </c>
      <c r="D4246">
        <v>0</v>
      </c>
      <c r="E4246" t="s">
        <v>19</v>
      </c>
      <c r="G4246" t="s">
        <v>19</v>
      </c>
      <c r="I4246" t="s">
        <v>20</v>
      </c>
      <c r="K4246" t="s">
        <v>20</v>
      </c>
      <c r="M4246" t="str">
        <f>IF(K4246="No","No","Yes")</f>
        <v>No</v>
      </c>
      <c r="O4246" t="s">
        <v>19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s="14">
        <f t="shared" si="132"/>
        <v>1</v>
      </c>
      <c r="W4246" t="s">
        <v>32</v>
      </c>
      <c r="X4246" t="s">
        <v>20</v>
      </c>
      <c r="Y4246" t="s">
        <v>30</v>
      </c>
      <c r="Z4246">
        <v>19.75</v>
      </c>
      <c r="AA4246">
        <v>856.5</v>
      </c>
      <c r="AB4246" s="10">
        <v>46</v>
      </c>
      <c r="AC4246" t="s">
        <v>20</v>
      </c>
      <c r="AD4246" s="10">
        <f t="shared" si="133"/>
        <v>0</v>
      </c>
      <c r="AE4246" s="13"/>
    </row>
    <row r="4247" spans="1:31">
      <c r="A4247">
        <v>4246</v>
      </c>
      <c r="B4247" t="s">
        <v>25</v>
      </c>
      <c r="D4247">
        <v>0</v>
      </c>
      <c r="E4247" t="s">
        <v>19</v>
      </c>
      <c r="G4247" t="s">
        <v>19</v>
      </c>
      <c r="I4247" t="s">
        <v>20</v>
      </c>
      <c r="K4247" t="s">
        <v>20</v>
      </c>
      <c r="M4247" t="str">
        <f>IF(K4247="No","No","Yes")</f>
        <v>No</v>
      </c>
      <c r="O4247" t="s">
        <v>19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s="14">
        <f t="shared" si="132"/>
        <v>1</v>
      </c>
      <c r="W4247" t="s">
        <v>32</v>
      </c>
      <c r="X4247" t="s">
        <v>20</v>
      </c>
      <c r="Y4247" t="s">
        <v>27</v>
      </c>
      <c r="Z4247">
        <v>19.7</v>
      </c>
      <c r="AA4247">
        <v>1275.8499999999999</v>
      </c>
      <c r="AB4247" s="10">
        <v>63</v>
      </c>
      <c r="AC4247" t="s">
        <v>20</v>
      </c>
      <c r="AD4247" s="10">
        <f t="shared" si="133"/>
        <v>0</v>
      </c>
      <c r="AE4247" s="13"/>
    </row>
    <row r="4248" spans="1:31">
      <c r="A4248">
        <v>4247</v>
      </c>
      <c r="B4248" t="s">
        <v>25</v>
      </c>
      <c r="D4248">
        <v>0</v>
      </c>
      <c r="E4248" t="s">
        <v>19</v>
      </c>
      <c r="G4248" t="s">
        <v>19</v>
      </c>
      <c r="I4248" t="s">
        <v>19</v>
      </c>
      <c r="K4248" t="s">
        <v>29</v>
      </c>
      <c r="M4248" t="str">
        <f>IF(K4248="No","No","Yes")</f>
        <v>Yes</v>
      </c>
      <c r="O4248" t="s">
        <v>19</v>
      </c>
      <c r="P4248" t="s">
        <v>19</v>
      </c>
      <c r="Q4248" t="s">
        <v>19</v>
      </c>
      <c r="R4248" t="s">
        <v>19</v>
      </c>
      <c r="S4248" t="s">
        <v>20</v>
      </c>
      <c r="T4248" t="s">
        <v>19</v>
      </c>
      <c r="U4248" t="s">
        <v>19</v>
      </c>
      <c r="V4248" s="14">
        <f t="shared" si="132"/>
        <v>7</v>
      </c>
      <c r="W4248" t="s">
        <v>32</v>
      </c>
      <c r="X4248" t="s">
        <v>19</v>
      </c>
      <c r="Y4248" t="s">
        <v>24</v>
      </c>
      <c r="Z4248">
        <v>110.2</v>
      </c>
      <c r="AA4248">
        <v>7467.5</v>
      </c>
      <c r="AB4248" s="10">
        <v>68</v>
      </c>
      <c r="AC4248" t="s">
        <v>20</v>
      </c>
      <c r="AD4248" s="10">
        <f t="shared" si="133"/>
        <v>0</v>
      </c>
      <c r="AE4248" s="13"/>
    </row>
    <row r="4249" spans="1:31">
      <c r="A4249">
        <v>4248</v>
      </c>
      <c r="B4249" t="s">
        <v>25</v>
      </c>
      <c r="D4249">
        <v>0</v>
      </c>
      <c r="E4249" t="s">
        <v>19</v>
      </c>
      <c r="G4249" t="s">
        <v>19</v>
      </c>
      <c r="I4249" t="s">
        <v>20</v>
      </c>
      <c r="K4249" t="s">
        <v>29</v>
      </c>
      <c r="M4249" t="str">
        <f>IF(K4249="No","No","Yes")</f>
        <v>Yes</v>
      </c>
      <c r="O4249" t="s">
        <v>19</v>
      </c>
      <c r="P4249" t="s">
        <v>19</v>
      </c>
      <c r="Q4249" t="s">
        <v>19</v>
      </c>
      <c r="R4249" t="s">
        <v>20</v>
      </c>
      <c r="S4249" t="s">
        <v>19</v>
      </c>
      <c r="T4249" t="s">
        <v>19</v>
      </c>
      <c r="U4249" t="s">
        <v>19</v>
      </c>
      <c r="V4249" s="14">
        <f t="shared" si="132"/>
        <v>7</v>
      </c>
      <c r="W4249" t="s">
        <v>32</v>
      </c>
      <c r="X4249" t="s">
        <v>19</v>
      </c>
      <c r="Y4249" t="s">
        <v>30</v>
      </c>
      <c r="Z4249">
        <v>106.35</v>
      </c>
      <c r="AA4249">
        <v>7261.75</v>
      </c>
      <c r="AB4249" s="10">
        <v>69</v>
      </c>
      <c r="AC4249" t="s">
        <v>20</v>
      </c>
      <c r="AD4249" s="10">
        <f t="shared" si="133"/>
        <v>0</v>
      </c>
      <c r="AE4249" s="13"/>
    </row>
    <row r="4250" spans="1:31">
      <c r="A4250">
        <v>4249</v>
      </c>
      <c r="B4250" t="s">
        <v>18</v>
      </c>
      <c r="D4250">
        <v>0</v>
      </c>
      <c r="E4250" t="s">
        <v>19</v>
      </c>
      <c r="G4250" t="s">
        <v>20</v>
      </c>
      <c r="I4250" t="s">
        <v>19</v>
      </c>
      <c r="K4250" t="s">
        <v>29</v>
      </c>
      <c r="M4250" t="str">
        <f>IF(K4250="No","No","Yes")</f>
        <v>Yes</v>
      </c>
      <c r="O4250" t="s">
        <v>19</v>
      </c>
      <c r="P4250" t="s">
        <v>20</v>
      </c>
      <c r="Q4250" t="s">
        <v>19</v>
      </c>
      <c r="R4250" t="s">
        <v>19</v>
      </c>
      <c r="S4250" t="s">
        <v>19</v>
      </c>
      <c r="T4250" t="s">
        <v>20</v>
      </c>
      <c r="U4250" t="s">
        <v>20</v>
      </c>
      <c r="V4250" s="14">
        <f t="shared" si="132"/>
        <v>5</v>
      </c>
      <c r="W4250" t="s">
        <v>23</v>
      </c>
      <c r="X4250" t="s">
        <v>20</v>
      </c>
      <c r="Y4250" t="s">
        <v>24</v>
      </c>
      <c r="Z4250">
        <v>90.55</v>
      </c>
      <c r="AA4250">
        <v>5116.6000000000004</v>
      </c>
      <c r="AB4250" s="10">
        <v>56</v>
      </c>
      <c r="AC4250" t="s">
        <v>20</v>
      </c>
      <c r="AD4250" s="10">
        <f t="shared" si="133"/>
        <v>0</v>
      </c>
      <c r="AE4250" s="13"/>
    </row>
    <row r="4251" spans="1:31">
      <c r="A4251">
        <v>4250</v>
      </c>
      <c r="B4251" t="s">
        <v>18</v>
      </c>
      <c r="D4251">
        <v>0</v>
      </c>
      <c r="E4251" t="s">
        <v>19</v>
      </c>
      <c r="G4251" t="s">
        <v>19</v>
      </c>
      <c r="I4251" t="s">
        <v>20</v>
      </c>
      <c r="K4251" t="s">
        <v>22</v>
      </c>
      <c r="M4251" t="str">
        <f>IF(K4251="No","No","Yes")</f>
        <v>Yes</v>
      </c>
      <c r="O4251" t="s">
        <v>19</v>
      </c>
      <c r="P4251" t="s">
        <v>20</v>
      </c>
      <c r="Q4251" t="s">
        <v>19</v>
      </c>
      <c r="R4251" t="s">
        <v>19</v>
      </c>
      <c r="S4251" t="s">
        <v>20</v>
      </c>
      <c r="T4251" t="s">
        <v>20</v>
      </c>
      <c r="U4251" t="s">
        <v>19</v>
      </c>
      <c r="V4251" s="14">
        <f t="shared" si="132"/>
        <v>5</v>
      </c>
      <c r="W4251" t="s">
        <v>26</v>
      </c>
      <c r="X4251" t="s">
        <v>19</v>
      </c>
      <c r="Y4251" t="s">
        <v>27</v>
      </c>
      <c r="Z4251">
        <v>65.900000000000006</v>
      </c>
      <c r="AA4251">
        <v>660.05</v>
      </c>
      <c r="AB4251" s="10">
        <v>10</v>
      </c>
      <c r="AC4251" t="s">
        <v>20</v>
      </c>
      <c r="AD4251" s="10">
        <f t="shared" si="133"/>
        <v>0</v>
      </c>
      <c r="AE4251" s="13"/>
    </row>
    <row r="4252" spans="1:31">
      <c r="A4252">
        <v>4251</v>
      </c>
      <c r="B4252" t="s">
        <v>25</v>
      </c>
      <c r="D4252">
        <v>0</v>
      </c>
      <c r="E4252" t="s">
        <v>20</v>
      </c>
      <c r="G4252" t="s">
        <v>20</v>
      </c>
      <c r="I4252" t="s">
        <v>19</v>
      </c>
      <c r="K4252" t="s">
        <v>29</v>
      </c>
      <c r="M4252" t="str">
        <f>IF(K4252="No","No","Yes")</f>
        <v>Yes</v>
      </c>
      <c r="O4252" t="s">
        <v>19</v>
      </c>
      <c r="P4252" t="s">
        <v>19</v>
      </c>
      <c r="Q4252" t="s">
        <v>19</v>
      </c>
      <c r="R4252" t="s">
        <v>19</v>
      </c>
      <c r="S4252" t="s">
        <v>19</v>
      </c>
      <c r="T4252" t="s">
        <v>19</v>
      </c>
      <c r="U4252" t="s">
        <v>20</v>
      </c>
      <c r="V4252" s="14">
        <f t="shared" si="132"/>
        <v>7</v>
      </c>
      <c r="W4252" t="s">
        <v>26</v>
      </c>
      <c r="X4252" t="s">
        <v>20</v>
      </c>
      <c r="Y4252" t="s">
        <v>30</v>
      </c>
      <c r="Z4252">
        <v>104.5</v>
      </c>
      <c r="AA4252">
        <v>6590.8</v>
      </c>
      <c r="AB4252" s="10">
        <v>63</v>
      </c>
      <c r="AC4252" t="s">
        <v>20</v>
      </c>
      <c r="AD4252" s="10">
        <f t="shared" si="133"/>
        <v>0</v>
      </c>
      <c r="AE4252" s="13"/>
    </row>
    <row r="4253" spans="1:31">
      <c r="A4253">
        <v>4252</v>
      </c>
      <c r="B4253" t="s">
        <v>18</v>
      </c>
      <c r="D4253">
        <v>0</v>
      </c>
      <c r="E4253" t="s">
        <v>19</v>
      </c>
      <c r="G4253" t="s">
        <v>19</v>
      </c>
      <c r="I4253" t="s">
        <v>21</v>
      </c>
      <c r="K4253" t="s">
        <v>22</v>
      </c>
      <c r="M4253" t="str">
        <f>IF(K4253="No","No","Yes")</f>
        <v>Yes</v>
      </c>
      <c r="O4253" t="s">
        <v>20</v>
      </c>
      <c r="P4253" t="s">
        <v>19</v>
      </c>
      <c r="Q4253" t="s">
        <v>19</v>
      </c>
      <c r="R4253" t="s">
        <v>19</v>
      </c>
      <c r="S4253" t="s">
        <v>19</v>
      </c>
      <c r="T4253" t="s">
        <v>20</v>
      </c>
      <c r="U4253" t="s">
        <v>19</v>
      </c>
      <c r="V4253" s="14">
        <f t="shared" si="132"/>
        <v>6</v>
      </c>
      <c r="W4253" t="s">
        <v>32</v>
      </c>
      <c r="X4253" t="s">
        <v>19</v>
      </c>
      <c r="Y4253" t="s">
        <v>27</v>
      </c>
      <c r="Z4253">
        <v>52.5</v>
      </c>
      <c r="AA4253">
        <v>1208.1500000000001</v>
      </c>
      <c r="AB4253" s="10">
        <v>24</v>
      </c>
      <c r="AC4253" t="s">
        <v>20</v>
      </c>
      <c r="AD4253" s="10">
        <f t="shared" si="133"/>
        <v>0</v>
      </c>
      <c r="AE4253" s="13"/>
    </row>
    <row r="4254" spans="1:31">
      <c r="A4254">
        <v>4253</v>
      </c>
      <c r="B4254" t="s">
        <v>18</v>
      </c>
      <c r="D4254">
        <v>0</v>
      </c>
      <c r="E4254" t="s">
        <v>20</v>
      </c>
      <c r="G4254" t="s">
        <v>20</v>
      </c>
      <c r="I4254" t="s">
        <v>19</v>
      </c>
      <c r="K4254" t="s">
        <v>22</v>
      </c>
      <c r="M4254" t="str">
        <f>IF(K4254="No","No","Yes")</f>
        <v>Yes</v>
      </c>
      <c r="O4254" t="s">
        <v>19</v>
      </c>
      <c r="P4254" t="s">
        <v>20</v>
      </c>
      <c r="Q4254" t="s">
        <v>20</v>
      </c>
      <c r="R4254" t="s">
        <v>19</v>
      </c>
      <c r="S4254" t="s">
        <v>20</v>
      </c>
      <c r="T4254" t="s">
        <v>20</v>
      </c>
      <c r="U4254" t="s">
        <v>20</v>
      </c>
      <c r="V4254" s="14">
        <f t="shared" si="132"/>
        <v>3</v>
      </c>
      <c r="W4254" t="s">
        <v>23</v>
      </c>
      <c r="X4254" t="s">
        <v>19</v>
      </c>
      <c r="Y4254" t="s">
        <v>27</v>
      </c>
      <c r="Z4254">
        <v>56.1</v>
      </c>
      <c r="AA4254">
        <v>1033.9000000000001</v>
      </c>
      <c r="AB4254" s="10">
        <v>19</v>
      </c>
      <c r="AC4254" t="s">
        <v>20</v>
      </c>
      <c r="AD4254" s="10">
        <f t="shared" si="133"/>
        <v>0</v>
      </c>
      <c r="AE4254" s="13"/>
    </row>
    <row r="4255" spans="1:31">
      <c r="A4255">
        <v>4254</v>
      </c>
      <c r="B4255" t="s">
        <v>25</v>
      </c>
      <c r="D4255">
        <v>0</v>
      </c>
      <c r="E4255" t="s">
        <v>19</v>
      </c>
      <c r="G4255" t="s">
        <v>19</v>
      </c>
      <c r="I4255" t="s">
        <v>19</v>
      </c>
      <c r="K4255" t="s">
        <v>29</v>
      </c>
      <c r="M4255" t="str">
        <f>IF(K4255="No","No","Yes")</f>
        <v>Yes</v>
      </c>
      <c r="O4255" t="s">
        <v>19</v>
      </c>
      <c r="P4255" t="s">
        <v>20</v>
      </c>
      <c r="Q4255" t="s">
        <v>20</v>
      </c>
      <c r="R4255" t="s">
        <v>19</v>
      </c>
      <c r="S4255" t="s">
        <v>20</v>
      </c>
      <c r="T4255" t="s">
        <v>19</v>
      </c>
      <c r="U4255" t="s">
        <v>20</v>
      </c>
      <c r="V4255" s="14">
        <f t="shared" si="132"/>
        <v>4</v>
      </c>
      <c r="W4255" t="s">
        <v>23</v>
      </c>
      <c r="X4255" t="s">
        <v>19</v>
      </c>
      <c r="Y4255" t="s">
        <v>24</v>
      </c>
      <c r="Z4255">
        <v>88.75</v>
      </c>
      <c r="AA4255">
        <v>1885.15</v>
      </c>
      <c r="AB4255" s="10">
        <v>22</v>
      </c>
      <c r="AC4255" t="s">
        <v>20</v>
      </c>
      <c r="AD4255" s="10">
        <f t="shared" si="133"/>
        <v>0</v>
      </c>
      <c r="AE4255" s="13"/>
    </row>
    <row r="4256" spans="1:31">
      <c r="A4256">
        <v>4255</v>
      </c>
      <c r="B4256" t="s">
        <v>25</v>
      </c>
      <c r="D4256">
        <v>0</v>
      </c>
      <c r="E4256" t="s">
        <v>19</v>
      </c>
      <c r="G4256" t="s">
        <v>20</v>
      </c>
      <c r="I4256" t="s">
        <v>19</v>
      </c>
      <c r="K4256" t="s">
        <v>29</v>
      </c>
      <c r="M4256" t="str">
        <f>IF(K4256="No","No","Yes")</f>
        <v>Yes</v>
      </c>
      <c r="O4256" t="s">
        <v>19</v>
      </c>
      <c r="P4256" t="s">
        <v>19</v>
      </c>
      <c r="Q4256" t="s">
        <v>19</v>
      </c>
      <c r="R4256" t="s">
        <v>20</v>
      </c>
      <c r="S4256" t="s">
        <v>20</v>
      </c>
      <c r="T4256" t="s">
        <v>20</v>
      </c>
      <c r="U4256" t="s">
        <v>20</v>
      </c>
      <c r="V4256" s="14">
        <f t="shared" si="132"/>
        <v>4</v>
      </c>
      <c r="W4256" t="s">
        <v>23</v>
      </c>
      <c r="X4256" t="s">
        <v>19</v>
      </c>
      <c r="Y4256" t="s">
        <v>24</v>
      </c>
      <c r="Z4256">
        <v>84.45</v>
      </c>
      <c r="AA4256">
        <v>2467.1</v>
      </c>
      <c r="AB4256" s="10">
        <v>29</v>
      </c>
      <c r="AC4256" t="s">
        <v>19</v>
      </c>
      <c r="AD4256" s="10">
        <f t="shared" si="133"/>
        <v>1</v>
      </c>
      <c r="AE4256" s="13"/>
    </row>
    <row r="4257" spans="1:31">
      <c r="A4257">
        <v>4256</v>
      </c>
      <c r="B4257" t="s">
        <v>25</v>
      </c>
      <c r="D4257">
        <v>0</v>
      </c>
      <c r="E4257" t="s">
        <v>19</v>
      </c>
      <c r="G4257" t="s">
        <v>20</v>
      </c>
      <c r="I4257" t="s">
        <v>19</v>
      </c>
      <c r="K4257" t="s">
        <v>22</v>
      </c>
      <c r="M4257" t="str">
        <f>IF(K4257="No","No","Yes")</f>
        <v>Yes</v>
      </c>
      <c r="O4257" t="s">
        <v>19</v>
      </c>
      <c r="P4257" t="s">
        <v>20</v>
      </c>
      <c r="Q4257" t="s">
        <v>20</v>
      </c>
      <c r="R4257" t="s">
        <v>19</v>
      </c>
      <c r="S4257" t="s">
        <v>20</v>
      </c>
      <c r="T4257" t="s">
        <v>19</v>
      </c>
      <c r="U4257" t="s">
        <v>19</v>
      </c>
      <c r="V4257" s="14">
        <f t="shared" si="132"/>
        <v>5</v>
      </c>
      <c r="W4257" t="s">
        <v>26</v>
      </c>
      <c r="X4257" t="s">
        <v>19</v>
      </c>
      <c r="Y4257" t="s">
        <v>27</v>
      </c>
      <c r="Z4257">
        <v>75.3</v>
      </c>
      <c r="AA4257">
        <v>989.45</v>
      </c>
      <c r="AB4257" s="10">
        <v>13</v>
      </c>
      <c r="AC4257" t="s">
        <v>19</v>
      </c>
      <c r="AD4257" s="10">
        <f t="shared" si="133"/>
        <v>1</v>
      </c>
      <c r="AE4257" s="13"/>
    </row>
    <row r="4258" spans="1:31">
      <c r="A4258">
        <v>4257</v>
      </c>
      <c r="B4258" t="s">
        <v>18</v>
      </c>
      <c r="D4258">
        <v>0</v>
      </c>
      <c r="E4258" t="s">
        <v>19</v>
      </c>
      <c r="G4258" t="s">
        <v>20</v>
      </c>
      <c r="I4258" t="s">
        <v>19</v>
      </c>
      <c r="K4258" t="s">
        <v>20</v>
      </c>
      <c r="M4258" t="str">
        <f>IF(K4258="No","No","Yes")</f>
        <v>No</v>
      </c>
      <c r="O4258" t="s">
        <v>19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s="14">
        <f t="shared" si="132"/>
        <v>1</v>
      </c>
      <c r="W4258" t="s">
        <v>32</v>
      </c>
      <c r="X4258" t="s">
        <v>19</v>
      </c>
      <c r="Y4258" t="s">
        <v>28</v>
      </c>
      <c r="Z4258">
        <v>26</v>
      </c>
      <c r="AA4258">
        <v>2006.95</v>
      </c>
      <c r="AB4258" s="10">
        <v>70</v>
      </c>
      <c r="AC4258" t="s">
        <v>20</v>
      </c>
      <c r="AD4258" s="10">
        <f t="shared" si="133"/>
        <v>0</v>
      </c>
      <c r="AE4258" s="13"/>
    </row>
    <row r="4259" spans="1:31">
      <c r="A4259">
        <v>4258</v>
      </c>
      <c r="B4259" t="s">
        <v>18</v>
      </c>
      <c r="D4259">
        <v>0</v>
      </c>
      <c r="E4259" t="s">
        <v>19</v>
      </c>
      <c r="G4259" t="s">
        <v>20</v>
      </c>
      <c r="I4259" t="s">
        <v>20</v>
      </c>
      <c r="K4259" t="s">
        <v>29</v>
      </c>
      <c r="M4259" t="str">
        <f>IF(K4259="No","No","Yes")</f>
        <v>Yes</v>
      </c>
      <c r="O4259" t="s">
        <v>19</v>
      </c>
      <c r="P4259" t="s">
        <v>20</v>
      </c>
      <c r="Q4259" t="s">
        <v>19</v>
      </c>
      <c r="R4259" t="s">
        <v>19</v>
      </c>
      <c r="S4259" t="s">
        <v>20</v>
      </c>
      <c r="T4259" t="s">
        <v>19</v>
      </c>
      <c r="U4259" t="s">
        <v>19</v>
      </c>
      <c r="V4259" s="14">
        <f t="shared" si="132"/>
        <v>6</v>
      </c>
      <c r="W4259" t="s">
        <v>23</v>
      </c>
      <c r="X4259" t="s">
        <v>20</v>
      </c>
      <c r="Y4259" t="s">
        <v>24</v>
      </c>
      <c r="Z4259">
        <v>99.4</v>
      </c>
      <c r="AA4259">
        <v>5025</v>
      </c>
      <c r="AB4259" s="10">
        <v>49</v>
      </c>
      <c r="AC4259" t="s">
        <v>20</v>
      </c>
      <c r="AD4259" s="10">
        <f t="shared" si="133"/>
        <v>0</v>
      </c>
      <c r="AE4259" s="13"/>
    </row>
    <row r="4260" spans="1:31">
      <c r="A4260">
        <v>4259</v>
      </c>
      <c r="B4260" t="s">
        <v>18</v>
      </c>
      <c r="D4260">
        <v>1</v>
      </c>
      <c r="E4260" t="s">
        <v>19</v>
      </c>
      <c r="G4260" t="s">
        <v>20</v>
      </c>
      <c r="I4260" t="s">
        <v>19</v>
      </c>
      <c r="K4260" t="s">
        <v>29</v>
      </c>
      <c r="M4260" t="str">
        <f>IF(K4260="No","No","Yes")</f>
        <v>Yes</v>
      </c>
      <c r="O4260" t="s">
        <v>19</v>
      </c>
      <c r="P4260" t="s">
        <v>19</v>
      </c>
      <c r="Q4260" t="s">
        <v>20</v>
      </c>
      <c r="R4260" t="s">
        <v>19</v>
      </c>
      <c r="S4260" t="s">
        <v>19</v>
      </c>
      <c r="T4260" t="s">
        <v>19</v>
      </c>
      <c r="U4260" t="s">
        <v>19</v>
      </c>
      <c r="V4260" s="14">
        <f t="shared" si="132"/>
        <v>7</v>
      </c>
      <c r="W4260" t="s">
        <v>26</v>
      </c>
      <c r="X4260" t="s">
        <v>19</v>
      </c>
      <c r="Y4260" t="s">
        <v>27</v>
      </c>
      <c r="Z4260">
        <v>109.55</v>
      </c>
      <c r="AA4260">
        <v>4830.25</v>
      </c>
      <c r="AB4260" s="10">
        <v>43</v>
      </c>
      <c r="AC4260" t="s">
        <v>19</v>
      </c>
      <c r="AD4260" s="10">
        <f t="shared" si="133"/>
        <v>1</v>
      </c>
      <c r="AE4260" s="13"/>
    </row>
    <row r="4261" spans="1:31">
      <c r="A4261">
        <v>4260</v>
      </c>
      <c r="B4261" t="s">
        <v>18</v>
      </c>
      <c r="D4261">
        <v>0</v>
      </c>
      <c r="E4261" t="s">
        <v>20</v>
      </c>
      <c r="G4261" t="s">
        <v>20</v>
      </c>
      <c r="I4261" t="s">
        <v>20</v>
      </c>
      <c r="K4261" t="s">
        <v>20</v>
      </c>
      <c r="M4261" t="str">
        <f>IF(K4261="No","No","Yes")</f>
        <v>No</v>
      </c>
      <c r="O4261" t="s">
        <v>19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s="14">
        <f t="shared" si="132"/>
        <v>1</v>
      </c>
      <c r="W4261" t="s">
        <v>23</v>
      </c>
      <c r="X4261" t="s">
        <v>19</v>
      </c>
      <c r="Y4261" t="s">
        <v>27</v>
      </c>
      <c r="Z4261">
        <v>19.600000000000001</v>
      </c>
      <c r="AA4261">
        <v>59.75</v>
      </c>
      <c r="AB4261" s="10">
        <v>3</v>
      </c>
      <c r="AC4261" t="s">
        <v>19</v>
      </c>
      <c r="AD4261" s="10">
        <f t="shared" si="133"/>
        <v>1</v>
      </c>
      <c r="AE4261" s="13"/>
    </row>
    <row r="4262" spans="1:31">
      <c r="A4262">
        <v>4261</v>
      </c>
      <c r="B4262" t="s">
        <v>25</v>
      </c>
      <c r="D4262">
        <v>0</v>
      </c>
      <c r="E4262" t="s">
        <v>19</v>
      </c>
      <c r="G4262" t="s">
        <v>19</v>
      </c>
      <c r="I4262" t="s">
        <v>20</v>
      </c>
      <c r="K4262" t="s">
        <v>22</v>
      </c>
      <c r="M4262" t="str">
        <f>IF(K4262="No","No","Yes")</f>
        <v>Yes</v>
      </c>
      <c r="O4262" t="s">
        <v>19</v>
      </c>
      <c r="P4262" t="s">
        <v>20</v>
      </c>
      <c r="Q4262" t="s">
        <v>20</v>
      </c>
      <c r="R4262" t="s">
        <v>19</v>
      </c>
      <c r="S4262" t="s">
        <v>19</v>
      </c>
      <c r="T4262" t="s">
        <v>19</v>
      </c>
      <c r="U4262" t="s">
        <v>19</v>
      </c>
      <c r="V4262" s="14">
        <f t="shared" si="132"/>
        <v>6</v>
      </c>
      <c r="W4262" t="s">
        <v>26</v>
      </c>
      <c r="X4262" t="s">
        <v>20</v>
      </c>
      <c r="Y4262" t="s">
        <v>24</v>
      </c>
      <c r="Z4262">
        <v>73.150000000000006</v>
      </c>
      <c r="AA4262">
        <v>3088.25</v>
      </c>
      <c r="AB4262" s="10">
        <v>42</v>
      </c>
      <c r="AC4262" t="s">
        <v>20</v>
      </c>
      <c r="AD4262" s="10">
        <f t="shared" si="133"/>
        <v>0</v>
      </c>
      <c r="AE4262" s="13"/>
    </row>
    <row r="4263" spans="1:31">
      <c r="A4263">
        <v>4262</v>
      </c>
      <c r="B4263" t="s">
        <v>25</v>
      </c>
      <c r="D4263">
        <v>0</v>
      </c>
      <c r="E4263" t="s">
        <v>20</v>
      </c>
      <c r="G4263" t="s">
        <v>20</v>
      </c>
      <c r="I4263" t="s">
        <v>20</v>
      </c>
      <c r="K4263" t="s">
        <v>22</v>
      </c>
      <c r="M4263" t="str">
        <f>IF(K4263="No","No","Yes")</f>
        <v>Yes</v>
      </c>
      <c r="O4263" t="s">
        <v>19</v>
      </c>
      <c r="P4263" t="s">
        <v>20</v>
      </c>
      <c r="Q4263" t="s">
        <v>19</v>
      </c>
      <c r="R4263" t="s">
        <v>20</v>
      </c>
      <c r="S4263" t="s">
        <v>19</v>
      </c>
      <c r="T4263" t="s">
        <v>20</v>
      </c>
      <c r="U4263" t="s">
        <v>20</v>
      </c>
      <c r="V4263" s="14">
        <f t="shared" si="132"/>
        <v>4</v>
      </c>
      <c r="W4263" t="s">
        <v>26</v>
      </c>
      <c r="X4263" t="s">
        <v>19</v>
      </c>
      <c r="Y4263" t="s">
        <v>27</v>
      </c>
      <c r="Z4263">
        <v>54.65</v>
      </c>
      <c r="AA4263">
        <v>3134.7</v>
      </c>
      <c r="AB4263" s="10">
        <v>57</v>
      </c>
      <c r="AC4263" t="s">
        <v>20</v>
      </c>
      <c r="AD4263" s="10">
        <f t="shared" si="133"/>
        <v>0</v>
      </c>
      <c r="AE4263" s="13"/>
    </row>
    <row r="4264" spans="1:31">
      <c r="A4264">
        <v>4263</v>
      </c>
      <c r="B4264" t="s">
        <v>25</v>
      </c>
      <c r="D4264">
        <v>1</v>
      </c>
      <c r="E4264" t="s">
        <v>20</v>
      </c>
      <c r="G4264" t="s">
        <v>20</v>
      </c>
      <c r="I4264" t="s">
        <v>20</v>
      </c>
      <c r="K4264" t="s">
        <v>22</v>
      </c>
      <c r="M4264" t="str">
        <f>IF(K4264="No","No","Yes")</f>
        <v>Yes</v>
      </c>
      <c r="O4264" t="s">
        <v>19</v>
      </c>
      <c r="P4264" t="s">
        <v>19</v>
      </c>
      <c r="Q4264" t="s">
        <v>20</v>
      </c>
      <c r="R4264" t="s">
        <v>19</v>
      </c>
      <c r="S4264" t="s">
        <v>20</v>
      </c>
      <c r="T4264" t="s">
        <v>19</v>
      </c>
      <c r="U4264" t="s">
        <v>20</v>
      </c>
      <c r="V4264" s="14">
        <f t="shared" si="132"/>
        <v>5</v>
      </c>
      <c r="W4264" t="s">
        <v>23</v>
      </c>
      <c r="X4264" t="s">
        <v>20</v>
      </c>
      <c r="Y4264" t="s">
        <v>28</v>
      </c>
      <c r="Z4264">
        <v>66.400000000000006</v>
      </c>
      <c r="AA4264">
        <v>94.55</v>
      </c>
      <c r="AB4264" s="10">
        <v>2</v>
      </c>
      <c r="AC4264" t="s">
        <v>19</v>
      </c>
      <c r="AD4264" s="10">
        <f t="shared" si="133"/>
        <v>1</v>
      </c>
      <c r="AE4264" s="13"/>
    </row>
    <row r="4265" spans="1:31">
      <c r="A4265">
        <v>4264</v>
      </c>
      <c r="B4265" t="s">
        <v>18</v>
      </c>
      <c r="D4265">
        <v>0</v>
      </c>
      <c r="E4265" t="s">
        <v>19</v>
      </c>
      <c r="G4265" t="s">
        <v>20</v>
      </c>
      <c r="I4265" t="s">
        <v>19</v>
      </c>
      <c r="K4265" t="s">
        <v>29</v>
      </c>
      <c r="M4265" t="str">
        <f>IF(K4265="No","No","Yes")</f>
        <v>Yes</v>
      </c>
      <c r="O4265" t="s">
        <v>19</v>
      </c>
      <c r="P4265" t="s">
        <v>19</v>
      </c>
      <c r="Q4265" t="s">
        <v>19</v>
      </c>
      <c r="R4265" t="s">
        <v>19</v>
      </c>
      <c r="S4265" t="s">
        <v>19</v>
      </c>
      <c r="T4265" t="s">
        <v>19</v>
      </c>
      <c r="U4265" t="s">
        <v>19</v>
      </c>
      <c r="V4265" s="14">
        <f t="shared" si="132"/>
        <v>8</v>
      </c>
      <c r="W4265" t="s">
        <v>32</v>
      </c>
      <c r="X4265" t="s">
        <v>19</v>
      </c>
      <c r="Y4265" t="s">
        <v>30</v>
      </c>
      <c r="Z4265">
        <v>115.55</v>
      </c>
      <c r="AA4265">
        <v>8312.4</v>
      </c>
      <c r="AB4265" s="10">
        <v>72</v>
      </c>
      <c r="AC4265" t="s">
        <v>20</v>
      </c>
      <c r="AD4265" s="10">
        <f t="shared" si="133"/>
        <v>0</v>
      </c>
      <c r="AE4265" s="13"/>
    </row>
    <row r="4266" spans="1:31">
      <c r="A4266">
        <v>4265</v>
      </c>
      <c r="B4266" t="s">
        <v>18</v>
      </c>
      <c r="D4266">
        <v>1</v>
      </c>
      <c r="E4266" t="s">
        <v>20</v>
      </c>
      <c r="G4266" t="s">
        <v>20</v>
      </c>
      <c r="I4266" t="s">
        <v>19</v>
      </c>
      <c r="K4266" t="s">
        <v>29</v>
      </c>
      <c r="M4266" t="str">
        <f>IF(K4266="No","No","Yes")</f>
        <v>Yes</v>
      </c>
      <c r="O4266" t="s">
        <v>19</v>
      </c>
      <c r="P4266" t="s">
        <v>20</v>
      </c>
      <c r="Q4266" t="s">
        <v>19</v>
      </c>
      <c r="R4266" t="s">
        <v>19</v>
      </c>
      <c r="S4266" t="s">
        <v>20</v>
      </c>
      <c r="T4266" t="s">
        <v>19</v>
      </c>
      <c r="U4266" t="s">
        <v>19</v>
      </c>
      <c r="V4266" s="14">
        <f t="shared" si="132"/>
        <v>6</v>
      </c>
      <c r="W4266" t="s">
        <v>23</v>
      </c>
      <c r="X4266" t="s">
        <v>19</v>
      </c>
      <c r="Y4266" t="s">
        <v>24</v>
      </c>
      <c r="Z4266">
        <v>104.45</v>
      </c>
      <c r="AA4266">
        <v>4863.8500000000004</v>
      </c>
      <c r="AB4266" s="10">
        <v>46</v>
      </c>
      <c r="AC4266" t="s">
        <v>20</v>
      </c>
      <c r="AD4266" s="10">
        <f t="shared" si="133"/>
        <v>0</v>
      </c>
      <c r="AE4266" s="13"/>
    </row>
    <row r="4267" spans="1:31">
      <c r="A4267">
        <v>4266</v>
      </c>
      <c r="B4267" t="s">
        <v>25</v>
      </c>
      <c r="D4267">
        <v>1</v>
      </c>
      <c r="E4267" t="s">
        <v>19</v>
      </c>
      <c r="G4267" t="s">
        <v>20</v>
      </c>
      <c r="I4267" t="s">
        <v>19</v>
      </c>
      <c r="K4267" t="s">
        <v>29</v>
      </c>
      <c r="M4267" t="str">
        <f>IF(K4267="No","No","Yes")</f>
        <v>Yes</v>
      </c>
      <c r="O4267" t="s">
        <v>19</v>
      </c>
      <c r="P4267" t="s">
        <v>20</v>
      </c>
      <c r="Q4267" t="s">
        <v>20</v>
      </c>
      <c r="R4267" t="s">
        <v>20</v>
      </c>
      <c r="S4267" t="s">
        <v>19</v>
      </c>
      <c r="T4267" t="s">
        <v>19</v>
      </c>
      <c r="U4267" t="s">
        <v>19</v>
      </c>
      <c r="V4267" s="14">
        <f t="shared" si="132"/>
        <v>5</v>
      </c>
      <c r="W4267" t="s">
        <v>23</v>
      </c>
      <c r="X4267" t="s">
        <v>19</v>
      </c>
      <c r="Y4267" t="s">
        <v>30</v>
      </c>
      <c r="Z4267">
        <v>100.05</v>
      </c>
      <c r="AA4267">
        <v>6871.9</v>
      </c>
      <c r="AB4267" s="10">
        <v>66</v>
      </c>
      <c r="AC4267" t="s">
        <v>19</v>
      </c>
      <c r="AD4267" s="10">
        <f t="shared" si="133"/>
        <v>1</v>
      </c>
      <c r="AE4267" s="13"/>
    </row>
    <row r="4268" spans="1:31">
      <c r="A4268">
        <v>4267</v>
      </c>
      <c r="B4268" t="s">
        <v>25</v>
      </c>
      <c r="D4268">
        <v>0</v>
      </c>
      <c r="E4268" t="s">
        <v>20</v>
      </c>
      <c r="G4268" t="s">
        <v>20</v>
      </c>
      <c r="I4268" t="s">
        <v>19</v>
      </c>
      <c r="K4268" t="s">
        <v>29</v>
      </c>
      <c r="M4268" t="str">
        <f>IF(K4268="No","No","Yes")</f>
        <v>Yes</v>
      </c>
      <c r="O4268" t="s">
        <v>19</v>
      </c>
      <c r="P4268" t="s">
        <v>19</v>
      </c>
      <c r="Q4268" t="s">
        <v>19</v>
      </c>
      <c r="R4268" t="s">
        <v>20</v>
      </c>
      <c r="S4268" t="s">
        <v>19</v>
      </c>
      <c r="T4268" t="s">
        <v>20</v>
      </c>
      <c r="U4268" t="s">
        <v>19</v>
      </c>
      <c r="V4268" s="14">
        <f t="shared" si="132"/>
        <v>6</v>
      </c>
      <c r="W4268" t="s">
        <v>26</v>
      </c>
      <c r="X4268" t="s">
        <v>20</v>
      </c>
      <c r="Y4268" t="s">
        <v>24</v>
      </c>
      <c r="Z4268">
        <v>102</v>
      </c>
      <c r="AA4268">
        <v>6529.25</v>
      </c>
      <c r="AB4268" s="10">
        <v>62</v>
      </c>
      <c r="AC4268" t="s">
        <v>19</v>
      </c>
      <c r="AD4268" s="10">
        <f t="shared" si="133"/>
        <v>1</v>
      </c>
      <c r="AE4268" s="13"/>
    </row>
    <row r="4269" spans="1:31">
      <c r="A4269">
        <v>4268</v>
      </c>
      <c r="B4269" t="s">
        <v>18</v>
      </c>
      <c r="D4269">
        <v>0</v>
      </c>
      <c r="E4269" t="s">
        <v>19</v>
      </c>
      <c r="G4269" t="s">
        <v>20</v>
      </c>
      <c r="I4269" t="s">
        <v>19</v>
      </c>
      <c r="K4269" t="s">
        <v>22</v>
      </c>
      <c r="M4269" t="str">
        <f>IF(K4269="No","No","Yes")</f>
        <v>Yes</v>
      </c>
      <c r="O4269" t="s">
        <v>19</v>
      </c>
      <c r="P4269" t="s">
        <v>19</v>
      </c>
      <c r="Q4269" t="s">
        <v>19</v>
      </c>
      <c r="R4269" t="s">
        <v>19</v>
      </c>
      <c r="S4269" t="s">
        <v>19</v>
      </c>
      <c r="T4269" t="s">
        <v>19</v>
      </c>
      <c r="U4269" t="s">
        <v>19</v>
      </c>
      <c r="V4269" s="14">
        <f t="shared" si="132"/>
        <v>8</v>
      </c>
      <c r="W4269" t="s">
        <v>32</v>
      </c>
      <c r="X4269" t="s">
        <v>19</v>
      </c>
      <c r="Y4269" t="s">
        <v>28</v>
      </c>
      <c r="Z4269">
        <v>91.15</v>
      </c>
      <c r="AA4269">
        <v>6637.9</v>
      </c>
      <c r="AB4269" s="10">
        <v>72</v>
      </c>
      <c r="AC4269" t="s">
        <v>20</v>
      </c>
      <c r="AD4269" s="10">
        <f t="shared" si="133"/>
        <v>0</v>
      </c>
      <c r="AE4269" s="13"/>
    </row>
    <row r="4270" spans="1:31">
      <c r="A4270">
        <v>4269</v>
      </c>
      <c r="B4270" t="s">
        <v>25</v>
      </c>
      <c r="D4270">
        <v>0</v>
      </c>
      <c r="E4270" t="s">
        <v>19</v>
      </c>
      <c r="G4270" t="s">
        <v>19</v>
      </c>
      <c r="I4270" t="s">
        <v>20</v>
      </c>
      <c r="K4270" t="s">
        <v>29</v>
      </c>
      <c r="M4270" t="str">
        <f>IF(K4270="No","No","Yes")</f>
        <v>Yes</v>
      </c>
      <c r="O4270" t="s">
        <v>19</v>
      </c>
      <c r="P4270" t="s">
        <v>20</v>
      </c>
      <c r="Q4270" t="s">
        <v>19</v>
      </c>
      <c r="R4270" t="s">
        <v>20</v>
      </c>
      <c r="S4270" t="s">
        <v>19</v>
      </c>
      <c r="T4270" t="s">
        <v>19</v>
      </c>
      <c r="U4270" t="s">
        <v>20</v>
      </c>
      <c r="V4270" s="14">
        <f t="shared" si="132"/>
        <v>5</v>
      </c>
      <c r="W4270" t="s">
        <v>26</v>
      </c>
      <c r="X4270" t="s">
        <v>19</v>
      </c>
      <c r="Y4270" t="s">
        <v>24</v>
      </c>
      <c r="Z4270">
        <v>89.7</v>
      </c>
      <c r="AA4270">
        <v>3165.6</v>
      </c>
      <c r="AB4270" s="10">
        <v>35</v>
      </c>
      <c r="AC4270" t="s">
        <v>20</v>
      </c>
      <c r="AD4270" s="10">
        <f t="shared" si="133"/>
        <v>0</v>
      </c>
      <c r="AE4270" s="13"/>
    </row>
    <row r="4271" spans="1:31">
      <c r="A4271">
        <v>4270</v>
      </c>
      <c r="B4271" t="s">
        <v>25</v>
      </c>
      <c r="D4271">
        <v>0</v>
      </c>
      <c r="E4271" t="s">
        <v>19</v>
      </c>
      <c r="G4271" t="s">
        <v>20</v>
      </c>
      <c r="I4271" t="s">
        <v>19</v>
      </c>
      <c r="K4271" t="s">
        <v>29</v>
      </c>
      <c r="M4271" t="str">
        <f>IF(K4271="No","No","Yes")</f>
        <v>Yes</v>
      </c>
      <c r="O4271" t="s">
        <v>19</v>
      </c>
      <c r="P4271" t="s">
        <v>19</v>
      </c>
      <c r="Q4271" t="s">
        <v>19</v>
      </c>
      <c r="R4271" t="s">
        <v>19</v>
      </c>
      <c r="S4271" t="s">
        <v>20</v>
      </c>
      <c r="T4271" t="s">
        <v>20</v>
      </c>
      <c r="U4271" t="s">
        <v>20</v>
      </c>
      <c r="V4271" s="14">
        <f t="shared" si="132"/>
        <v>5</v>
      </c>
      <c r="W4271" t="s">
        <v>23</v>
      </c>
      <c r="X4271" t="s">
        <v>20</v>
      </c>
      <c r="Y4271" t="s">
        <v>30</v>
      </c>
      <c r="Z4271">
        <v>90.2</v>
      </c>
      <c r="AA4271">
        <v>1454.15</v>
      </c>
      <c r="AB4271" s="10">
        <v>17</v>
      </c>
      <c r="AC4271" t="s">
        <v>19</v>
      </c>
      <c r="AD4271" s="10">
        <f t="shared" si="133"/>
        <v>1</v>
      </c>
      <c r="AE4271" s="13"/>
    </row>
    <row r="4272" spans="1:31">
      <c r="A4272">
        <v>4271</v>
      </c>
      <c r="B4272" t="s">
        <v>18</v>
      </c>
      <c r="D4272">
        <v>0</v>
      </c>
      <c r="E4272" t="s">
        <v>19</v>
      </c>
      <c r="G4272" t="s">
        <v>20</v>
      </c>
      <c r="I4272" t="s">
        <v>19</v>
      </c>
      <c r="K4272" t="s">
        <v>22</v>
      </c>
      <c r="M4272" t="str">
        <f>IF(K4272="No","No","Yes")</f>
        <v>Yes</v>
      </c>
      <c r="O4272" t="s">
        <v>19</v>
      </c>
      <c r="P4272" t="s">
        <v>19</v>
      </c>
      <c r="Q4272" t="s">
        <v>19</v>
      </c>
      <c r="R4272" t="s">
        <v>19</v>
      </c>
      <c r="S4272" t="s">
        <v>19</v>
      </c>
      <c r="T4272" t="s">
        <v>19</v>
      </c>
      <c r="U4272" t="s">
        <v>19</v>
      </c>
      <c r="V4272" s="14">
        <f t="shared" si="132"/>
        <v>8</v>
      </c>
      <c r="W4272" t="s">
        <v>32</v>
      </c>
      <c r="X4272" t="s">
        <v>19</v>
      </c>
      <c r="Y4272" t="s">
        <v>24</v>
      </c>
      <c r="Z4272">
        <v>92.4</v>
      </c>
      <c r="AA4272">
        <v>6786.1</v>
      </c>
      <c r="AB4272" s="10">
        <v>72</v>
      </c>
      <c r="AC4272" t="s">
        <v>20</v>
      </c>
      <c r="AD4272" s="10">
        <f t="shared" si="133"/>
        <v>0</v>
      </c>
      <c r="AE4272" s="13"/>
    </row>
    <row r="4273" spans="1:31">
      <c r="A4273">
        <v>4272</v>
      </c>
      <c r="B4273" t="s">
        <v>18</v>
      </c>
      <c r="D4273">
        <v>0</v>
      </c>
      <c r="E4273" t="s">
        <v>19</v>
      </c>
      <c r="G4273" t="s">
        <v>19</v>
      </c>
      <c r="I4273" t="s">
        <v>20</v>
      </c>
      <c r="K4273" t="s">
        <v>20</v>
      </c>
      <c r="M4273" t="str">
        <f>IF(K4273="No","No","Yes")</f>
        <v>No</v>
      </c>
      <c r="O4273" t="s">
        <v>19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s="14">
        <f t="shared" si="132"/>
        <v>1</v>
      </c>
      <c r="W4273" t="s">
        <v>26</v>
      </c>
      <c r="X4273" t="s">
        <v>20</v>
      </c>
      <c r="Y4273" t="s">
        <v>27</v>
      </c>
      <c r="Z4273">
        <v>19.899999999999999</v>
      </c>
      <c r="AA4273">
        <v>543</v>
      </c>
      <c r="AB4273" s="10">
        <v>28</v>
      </c>
      <c r="AC4273" t="s">
        <v>20</v>
      </c>
      <c r="AD4273" s="10">
        <f t="shared" si="133"/>
        <v>0</v>
      </c>
      <c r="AE4273" s="13"/>
    </row>
    <row r="4274" spans="1:31">
      <c r="A4274">
        <v>4273</v>
      </c>
      <c r="B4274" t="s">
        <v>25</v>
      </c>
      <c r="D4274">
        <v>0</v>
      </c>
      <c r="E4274" t="s">
        <v>19</v>
      </c>
      <c r="G4274" t="s">
        <v>20</v>
      </c>
      <c r="I4274" t="s">
        <v>19</v>
      </c>
      <c r="K4274" t="s">
        <v>20</v>
      </c>
      <c r="M4274" t="str">
        <f>IF(K4274="No","No","Yes")</f>
        <v>No</v>
      </c>
      <c r="O4274" t="s">
        <v>19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s="14">
        <f t="shared" si="132"/>
        <v>1</v>
      </c>
      <c r="W4274" t="s">
        <v>32</v>
      </c>
      <c r="X4274" t="s">
        <v>19</v>
      </c>
      <c r="Y4274" t="s">
        <v>30</v>
      </c>
      <c r="Z4274">
        <v>25.15</v>
      </c>
      <c r="AA4274">
        <v>1327.15</v>
      </c>
      <c r="AB4274" s="10">
        <v>56</v>
      </c>
      <c r="AC4274" t="s">
        <v>19</v>
      </c>
      <c r="AD4274" s="10">
        <f t="shared" si="133"/>
        <v>1</v>
      </c>
      <c r="AE4274" s="13"/>
    </row>
    <row r="4275" spans="1:31">
      <c r="A4275">
        <v>4274</v>
      </c>
      <c r="B4275" t="s">
        <v>18</v>
      </c>
      <c r="D4275">
        <v>0</v>
      </c>
      <c r="E4275" t="s">
        <v>20</v>
      </c>
      <c r="G4275" t="s">
        <v>20</v>
      </c>
      <c r="I4275" t="s">
        <v>19</v>
      </c>
      <c r="K4275" t="s">
        <v>29</v>
      </c>
      <c r="M4275" t="str">
        <f>IF(K4275="No","No","Yes")</f>
        <v>Yes</v>
      </c>
      <c r="O4275" t="s">
        <v>19</v>
      </c>
      <c r="P4275" t="s">
        <v>20</v>
      </c>
      <c r="Q4275" t="s">
        <v>20</v>
      </c>
      <c r="R4275" t="s">
        <v>20</v>
      </c>
      <c r="S4275" t="s">
        <v>19</v>
      </c>
      <c r="T4275" t="s">
        <v>20</v>
      </c>
      <c r="U4275" t="s">
        <v>20</v>
      </c>
      <c r="V4275" s="14">
        <f t="shared" si="132"/>
        <v>3</v>
      </c>
      <c r="W4275" t="s">
        <v>23</v>
      </c>
      <c r="X4275" t="s">
        <v>19</v>
      </c>
      <c r="Y4275" t="s">
        <v>30</v>
      </c>
      <c r="Z4275">
        <v>79.849999999999994</v>
      </c>
      <c r="AA4275">
        <v>2404.15</v>
      </c>
      <c r="AB4275" s="10">
        <v>31</v>
      </c>
      <c r="AC4275" t="s">
        <v>19</v>
      </c>
      <c r="AD4275" s="10">
        <f t="shared" si="133"/>
        <v>1</v>
      </c>
      <c r="AE4275" s="13"/>
    </row>
    <row r="4276" spans="1:31">
      <c r="A4276">
        <v>4275</v>
      </c>
      <c r="B4276" t="s">
        <v>25</v>
      </c>
      <c r="D4276">
        <v>0</v>
      </c>
      <c r="E4276" t="s">
        <v>20</v>
      </c>
      <c r="G4276" t="s">
        <v>20</v>
      </c>
      <c r="I4276" t="s">
        <v>20</v>
      </c>
      <c r="K4276" t="s">
        <v>20</v>
      </c>
      <c r="M4276" t="str">
        <f>IF(K4276="No","No","Yes")</f>
        <v>No</v>
      </c>
      <c r="O4276" t="s">
        <v>19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s="14">
        <f t="shared" si="132"/>
        <v>1</v>
      </c>
      <c r="W4276" t="s">
        <v>26</v>
      </c>
      <c r="X4276" t="s">
        <v>20</v>
      </c>
      <c r="Y4276" t="s">
        <v>28</v>
      </c>
      <c r="Z4276">
        <v>18.850000000000001</v>
      </c>
      <c r="AA4276">
        <v>867.3</v>
      </c>
      <c r="AB4276" s="10">
        <v>45</v>
      </c>
      <c r="AC4276" t="s">
        <v>20</v>
      </c>
      <c r="AD4276" s="10">
        <f t="shared" si="133"/>
        <v>0</v>
      </c>
      <c r="AE4276" s="13"/>
    </row>
    <row r="4277" spans="1:31">
      <c r="A4277">
        <v>4276</v>
      </c>
      <c r="B4277" t="s">
        <v>18</v>
      </c>
      <c r="D4277">
        <v>0</v>
      </c>
      <c r="E4277" t="s">
        <v>20</v>
      </c>
      <c r="G4277" t="s">
        <v>20</v>
      </c>
      <c r="I4277" t="s">
        <v>19</v>
      </c>
      <c r="K4277" t="s">
        <v>20</v>
      </c>
      <c r="M4277" t="str">
        <f>IF(K4277="No","No","Yes")</f>
        <v>No</v>
      </c>
      <c r="O4277" t="s">
        <v>19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s="14">
        <f t="shared" si="132"/>
        <v>1</v>
      </c>
      <c r="W4277" t="s">
        <v>23</v>
      </c>
      <c r="X4277" t="s">
        <v>19</v>
      </c>
      <c r="Y4277" t="s">
        <v>27</v>
      </c>
      <c r="Z4277">
        <v>25.75</v>
      </c>
      <c r="AA4277">
        <v>25.75</v>
      </c>
      <c r="AB4277" s="10">
        <v>1</v>
      </c>
      <c r="AC4277" t="s">
        <v>20</v>
      </c>
      <c r="AD4277" s="10">
        <f t="shared" si="133"/>
        <v>0</v>
      </c>
      <c r="AE4277" s="13"/>
    </row>
    <row r="4278" spans="1:31">
      <c r="A4278">
        <v>4277</v>
      </c>
      <c r="B4278" t="s">
        <v>18</v>
      </c>
      <c r="D4278">
        <v>0</v>
      </c>
      <c r="E4278" t="s">
        <v>20</v>
      </c>
      <c r="G4278" t="s">
        <v>20</v>
      </c>
      <c r="I4278" t="s">
        <v>20</v>
      </c>
      <c r="K4278" t="s">
        <v>22</v>
      </c>
      <c r="M4278" t="str">
        <f>IF(K4278="No","No","Yes")</f>
        <v>Yes</v>
      </c>
      <c r="O4278" t="s">
        <v>19</v>
      </c>
      <c r="P4278" t="s">
        <v>20</v>
      </c>
      <c r="Q4278" t="s">
        <v>19</v>
      </c>
      <c r="R4278" t="s">
        <v>20</v>
      </c>
      <c r="S4278" t="s">
        <v>20</v>
      </c>
      <c r="T4278" t="s">
        <v>20</v>
      </c>
      <c r="U4278" t="s">
        <v>20</v>
      </c>
      <c r="V4278" s="14">
        <f t="shared" si="132"/>
        <v>3</v>
      </c>
      <c r="W4278" t="s">
        <v>23</v>
      </c>
      <c r="X4278" t="s">
        <v>19</v>
      </c>
      <c r="Y4278" t="s">
        <v>27</v>
      </c>
      <c r="Z4278">
        <v>49.6</v>
      </c>
      <c r="AA4278">
        <v>114.7</v>
      </c>
      <c r="AB4278" s="10">
        <v>2</v>
      </c>
      <c r="AC4278" t="s">
        <v>19</v>
      </c>
      <c r="AD4278" s="10">
        <f t="shared" si="133"/>
        <v>1</v>
      </c>
      <c r="AE4278" s="13"/>
    </row>
    <row r="4279" spans="1:31">
      <c r="A4279">
        <v>4278</v>
      </c>
      <c r="B4279" t="s">
        <v>18</v>
      </c>
      <c r="D4279">
        <v>0</v>
      </c>
      <c r="E4279" t="s">
        <v>20</v>
      </c>
      <c r="G4279" t="s">
        <v>20</v>
      </c>
      <c r="I4279" t="s">
        <v>20</v>
      </c>
      <c r="K4279" t="s">
        <v>20</v>
      </c>
      <c r="M4279" t="str">
        <f>IF(K4279="No","No","Yes")</f>
        <v>No</v>
      </c>
      <c r="O4279" t="s">
        <v>19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s="14">
        <f t="shared" si="132"/>
        <v>1</v>
      </c>
      <c r="W4279" t="s">
        <v>23</v>
      </c>
      <c r="X4279" t="s">
        <v>19</v>
      </c>
      <c r="Y4279" t="s">
        <v>27</v>
      </c>
      <c r="Z4279">
        <v>20.95</v>
      </c>
      <c r="AA4279">
        <v>109.5</v>
      </c>
      <c r="AB4279" s="10">
        <v>6</v>
      </c>
      <c r="AC4279" t="s">
        <v>20</v>
      </c>
      <c r="AD4279" s="10">
        <f t="shared" si="133"/>
        <v>0</v>
      </c>
      <c r="AE4279" s="13"/>
    </row>
    <row r="4280" spans="1:31">
      <c r="A4280">
        <v>4279</v>
      </c>
      <c r="B4280" t="s">
        <v>18</v>
      </c>
      <c r="D4280">
        <v>0</v>
      </c>
      <c r="E4280" t="s">
        <v>19</v>
      </c>
      <c r="G4280" t="s">
        <v>20</v>
      </c>
      <c r="I4280" t="s">
        <v>20</v>
      </c>
      <c r="K4280" t="s">
        <v>29</v>
      </c>
      <c r="M4280" t="str">
        <f>IF(K4280="No","No","Yes")</f>
        <v>Yes</v>
      </c>
      <c r="O4280" t="s">
        <v>19</v>
      </c>
      <c r="P4280" t="s">
        <v>20</v>
      </c>
      <c r="Q4280" t="s">
        <v>19</v>
      </c>
      <c r="R4280" t="s">
        <v>19</v>
      </c>
      <c r="S4280" t="s">
        <v>20</v>
      </c>
      <c r="T4280" t="s">
        <v>19</v>
      </c>
      <c r="U4280" t="s">
        <v>19</v>
      </c>
      <c r="V4280" s="14">
        <f t="shared" si="132"/>
        <v>6</v>
      </c>
      <c r="W4280" t="s">
        <v>26</v>
      </c>
      <c r="X4280" t="s">
        <v>19</v>
      </c>
      <c r="Y4280" t="s">
        <v>24</v>
      </c>
      <c r="Z4280">
        <v>97.05</v>
      </c>
      <c r="AA4280">
        <v>4692.95</v>
      </c>
      <c r="AB4280" s="10">
        <v>48</v>
      </c>
      <c r="AC4280" t="s">
        <v>20</v>
      </c>
      <c r="AD4280" s="10">
        <f t="shared" si="133"/>
        <v>0</v>
      </c>
      <c r="AE4280" s="13"/>
    </row>
    <row r="4281" spans="1:31">
      <c r="A4281">
        <v>4280</v>
      </c>
      <c r="B4281" t="s">
        <v>25</v>
      </c>
      <c r="D4281">
        <v>0</v>
      </c>
      <c r="E4281" t="s">
        <v>19</v>
      </c>
      <c r="G4281" t="s">
        <v>19</v>
      </c>
      <c r="I4281" t="s">
        <v>19</v>
      </c>
      <c r="K4281" t="s">
        <v>20</v>
      </c>
      <c r="M4281" t="str">
        <f>IF(K4281="No","No","Yes")</f>
        <v>No</v>
      </c>
      <c r="O4281" t="s">
        <v>19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s="14">
        <f t="shared" si="132"/>
        <v>1</v>
      </c>
      <c r="W4281" t="s">
        <v>23</v>
      </c>
      <c r="X4281" t="s">
        <v>19</v>
      </c>
      <c r="Y4281" t="s">
        <v>28</v>
      </c>
      <c r="Z4281">
        <v>25.4</v>
      </c>
      <c r="AA4281">
        <v>546.85</v>
      </c>
      <c r="AB4281" s="10">
        <v>25</v>
      </c>
      <c r="AC4281" t="s">
        <v>20</v>
      </c>
      <c r="AD4281" s="10">
        <f t="shared" si="133"/>
        <v>0</v>
      </c>
      <c r="AE4281" s="13"/>
    </row>
    <row r="4282" spans="1:31">
      <c r="A4282">
        <v>4281</v>
      </c>
      <c r="B4282" t="s">
        <v>25</v>
      </c>
      <c r="D4282">
        <v>0</v>
      </c>
      <c r="E4282" t="s">
        <v>19</v>
      </c>
      <c r="G4282" t="s">
        <v>19</v>
      </c>
      <c r="I4282" t="s">
        <v>20</v>
      </c>
      <c r="K4282" t="s">
        <v>20</v>
      </c>
      <c r="M4282" t="str">
        <f>IF(K4282="No","No","Yes")</f>
        <v>No</v>
      </c>
      <c r="O4282" t="s">
        <v>19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s="14">
        <f t="shared" si="132"/>
        <v>1</v>
      </c>
      <c r="W4282" t="s">
        <v>32</v>
      </c>
      <c r="X4282" t="s">
        <v>19</v>
      </c>
      <c r="Y4282" t="s">
        <v>28</v>
      </c>
      <c r="Z4282">
        <v>19.7</v>
      </c>
      <c r="AA4282">
        <v>1274.05</v>
      </c>
      <c r="AB4282" s="10">
        <v>64</v>
      </c>
      <c r="AC4282" t="s">
        <v>20</v>
      </c>
      <c r="AD4282" s="10">
        <f t="shared" si="133"/>
        <v>0</v>
      </c>
      <c r="AE4282" s="13"/>
    </row>
    <row r="4283" spans="1:31">
      <c r="A4283">
        <v>4282</v>
      </c>
      <c r="B4283" t="s">
        <v>25</v>
      </c>
      <c r="D4283">
        <v>0</v>
      </c>
      <c r="E4283" t="s">
        <v>20</v>
      </c>
      <c r="G4283" t="s">
        <v>20</v>
      </c>
      <c r="I4283" t="s">
        <v>21</v>
      </c>
      <c r="K4283" t="s">
        <v>22</v>
      </c>
      <c r="M4283" t="str">
        <f>IF(K4283="No","No","Yes")</f>
        <v>Yes</v>
      </c>
      <c r="O4283" t="s">
        <v>20</v>
      </c>
      <c r="P4283" t="s">
        <v>19</v>
      </c>
      <c r="Q4283" t="s">
        <v>19</v>
      </c>
      <c r="R4283" t="s">
        <v>20</v>
      </c>
      <c r="S4283" t="s">
        <v>20</v>
      </c>
      <c r="T4283" t="s">
        <v>20</v>
      </c>
      <c r="U4283" t="s">
        <v>20</v>
      </c>
      <c r="V4283" s="14">
        <f t="shared" si="132"/>
        <v>3</v>
      </c>
      <c r="W4283" t="s">
        <v>23</v>
      </c>
      <c r="X4283" t="s">
        <v>19</v>
      </c>
      <c r="Y4283" t="s">
        <v>27</v>
      </c>
      <c r="Z4283">
        <v>35</v>
      </c>
      <c r="AA4283">
        <v>1782.4</v>
      </c>
      <c r="AB4283" s="10">
        <v>50</v>
      </c>
      <c r="AC4283" t="s">
        <v>20</v>
      </c>
      <c r="AD4283" s="10">
        <f t="shared" si="133"/>
        <v>0</v>
      </c>
      <c r="AE4283" s="13"/>
    </row>
    <row r="4284" spans="1:31">
      <c r="A4284">
        <v>4283</v>
      </c>
      <c r="B4284" t="s">
        <v>18</v>
      </c>
      <c r="D4284">
        <v>0</v>
      </c>
      <c r="E4284" t="s">
        <v>19</v>
      </c>
      <c r="G4284" t="s">
        <v>19</v>
      </c>
      <c r="I4284" t="s">
        <v>19</v>
      </c>
      <c r="K4284" t="s">
        <v>29</v>
      </c>
      <c r="M4284" t="str">
        <f>IF(K4284="No","No","Yes")</f>
        <v>Yes</v>
      </c>
      <c r="O4284" t="s">
        <v>19</v>
      </c>
      <c r="P4284" t="s">
        <v>20</v>
      </c>
      <c r="Q4284" t="s">
        <v>20</v>
      </c>
      <c r="R4284" t="s">
        <v>19</v>
      </c>
      <c r="S4284" t="s">
        <v>20</v>
      </c>
      <c r="T4284" t="s">
        <v>19</v>
      </c>
      <c r="U4284" t="s">
        <v>19</v>
      </c>
      <c r="V4284" s="14">
        <f t="shared" si="132"/>
        <v>5</v>
      </c>
      <c r="W4284" t="s">
        <v>26</v>
      </c>
      <c r="X4284" t="s">
        <v>20</v>
      </c>
      <c r="Y4284" t="s">
        <v>28</v>
      </c>
      <c r="Z4284">
        <v>101.25</v>
      </c>
      <c r="AA4284">
        <v>5301.1</v>
      </c>
      <c r="AB4284" s="10">
        <v>52</v>
      </c>
      <c r="AC4284" t="s">
        <v>20</v>
      </c>
      <c r="AD4284" s="10">
        <f t="shared" si="133"/>
        <v>0</v>
      </c>
      <c r="AE4284" s="13"/>
    </row>
    <row r="4285" spans="1:31">
      <c r="A4285">
        <v>4284</v>
      </c>
      <c r="B4285" t="s">
        <v>25</v>
      </c>
      <c r="D4285">
        <v>1</v>
      </c>
      <c r="E4285" t="s">
        <v>19</v>
      </c>
      <c r="G4285" t="s">
        <v>20</v>
      </c>
      <c r="I4285" t="s">
        <v>20</v>
      </c>
      <c r="K4285" t="s">
        <v>29</v>
      </c>
      <c r="M4285" t="str">
        <f>IF(K4285="No","No","Yes")</f>
        <v>Yes</v>
      </c>
      <c r="O4285" t="s">
        <v>19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  <c r="V4285" s="14">
        <f t="shared" si="132"/>
        <v>2</v>
      </c>
      <c r="W4285" t="s">
        <v>23</v>
      </c>
      <c r="X4285" t="s">
        <v>19</v>
      </c>
      <c r="Y4285" t="s">
        <v>24</v>
      </c>
      <c r="Z4285">
        <v>70.2</v>
      </c>
      <c r="AA4285">
        <v>280.35000000000002</v>
      </c>
      <c r="AB4285" s="10">
        <v>4</v>
      </c>
      <c r="AC4285" t="s">
        <v>20</v>
      </c>
      <c r="AD4285" s="10">
        <f t="shared" si="133"/>
        <v>0</v>
      </c>
      <c r="AE4285" s="13"/>
    </row>
    <row r="4286" spans="1:31">
      <c r="A4286">
        <v>4285</v>
      </c>
      <c r="B4286" t="s">
        <v>18</v>
      </c>
      <c r="D4286">
        <v>1</v>
      </c>
      <c r="E4286" t="s">
        <v>20</v>
      </c>
      <c r="G4286" t="s">
        <v>20</v>
      </c>
      <c r="I4286" t="s">
        <v>20</v>
      </c>
      <c r="K4286" t="s">
        <v>29</v>
      </c>
      <c r="M4286" t="str">
        <f>IF(K4286="No","No","Yes")</f>
        <v>Yes</v>
      </c>
      <c r="O4286" t="s">
        <v>19</v>
      </c>
      <c r="P4286" t="s">
        <v>20</v>
      </c>
      <c r="Q4286" t="s">
        <v>20</v>
      </c>
      <c r="R4286" t="s">
        <v>20</v>
      </c>
      <c r="S4286" t="s">
        <v>20</v>
      </c>
      <c r="T4286" t="s">
        <v>19</v>
      </c>
      <c r="U4286" t="s">
        <v>19</v>
      </c>
      <c r="V4286" s="14">
        <f t="shared" si="132"/>
        <v>4</v>
      </c>
      <c r="W4286" t="s">
        <v>23</v>
      </c>
      <c r="X4286" t="s">
        <v>20</v>
      </c>
      <c r="Y4286" t="s">
        <v>24</v>
      </c>
      <c r="Z4286">
        <v>90.95</v>
      </c>
      <c r="AA4286">
        <v>2897.95</v>
      </c>
      <c r="AB4286" s="10">
        <v>32</v>
      </c>
      <c r="AC4286" t="s">
        <v>20</v>
      </c>
      <c r="AD4286" s="10">
        <f t="shared" si="133"/>
        <v>0</v>
      </c>
      <c r="AE4286" s="13"/>
    </row>
    <row r="4287" spans="1:31">
      <c r="A4287">
        <v>4286</v>
      </c>
      <c r="B4287" t="s">
        <v>25</v>
      </c>
      <c r="D4287">
        <v>0</v>
      </c>
      <c r="E4287" t="s">
        <v>19</v>
      </c>
      <c r="G4287" t="s">
        <v>19</v>
      </c>
      <c r="I4287" t="s">
        <v>19</v>
      </c>
      <c r="K4287" t="s">
        <v>22</v>
      </c>
      <c r="M4287" t="str">
        <f>IF(K4287="No","No","Yes")</f>
        <v>Yes</v>
      </c>
      <c r="O4287" t="s">
        <v>19</v>
      </c>
      <c r="P4287" t="s">
        <v>19</v>
      </c>
      <c r="Q4287" t="s">
        <v>19</v>
      </c>
      <c r="R4287" t="s">
        <v>20</v>
      </c>
      <c r="S4287" t="s">
        <v>19</v>
      </c>
      <c r="T4287" t="s">
        <v>19</v>
      </c>
      <c r="U4287" t="s">
        <v>20</v>
      </c>
      <c r="V4287" s="14">
        <f t="shared" si="132"/>
        <v>6</v>
      </c>
      <c r="W4287" t="s">
        <v>32</v>
      </c>
      <c r="X4287" t="s">
        <v>20</v>
      </c>
      <c r="Y4287" t="s">
        <v>30</v>
      </c>
      <c r="Z4287">
        <v>73.849999999999994</v>
      </c>
      <c r="AA4287">
        <v>3371</v>
      </c>
      <c r="AB4287" s="10">
        <v>45</v>
      </c>
      <c r="AC4287" t="s">
        <v>20</v>
      </c>
      <c r="AD4287" s="10">
        <f t="shared" si="133"/>
        <v>0</v>
      </c>
      <c r="AE4287" s="13"/>
    </row>
    <row r="4288" spans="1:31">
      <c r="A4288">
        <v>4287</v>
      </c>
      <c r="B4288" t="s">
        <v>25</v>
      </c>
      <c r="D4288">
        <v>0</v>
      </c>
      <c r="E4288" t="s">
        <v>19</v>
      </c>
      <c r="G4288" t="s">
        <v>20</v>
      </c>
      <c r="I4288" t="s">
        <v>19</v>
      </c>
      <c r="K4288" t="s">
        <v>29</v>
      </c>
      <c r="M4288" t="str">
        <f>IF(K4288="No","No","Yes")</f>
        <v>Yes</v>
      </c>
      <c r="O4288" t="s">
        <v>19</v>
      </c>
      <c r="P4288" t="s">
        <v>19</v>
      </c>
      <c r="Q4288" t="s">
        <v>20</v>
      </c>
      <c r="R4288" t="s">
        <v>20</v>
      </c>
      <c r="S4288" t="s">
        <v>20</v>
      </c>
      <c r="T4288" t="s">
        <v>20</v>
      </c>
      <c r="U4288" t="s">
        <v>19</v>
      </c>
      <c r="V4288" s="14">
        <f t="shared" si="132"/>
        <v>4</v>
      </c>
      <c r="W4288" t="s">
        <v>23</v>
      </c>
      <c r="X4288" t="s">
        <v>19</v>
      </c>
      <c r="Y4288" t="s">
        <v>24</v>
      </c>
      <c r="Z4288">
        <v>88.05</v>
      </c>
      <c r="AA4288">
        <v>801.3</v>
      </c>
      <c r="AB4288" s="10">
        <v>9</v>
      </c>
      <c r="AC4288" t="s">
        <v>20</v>
      </c>
      <c r="AD4288" s="10">
        <f t="shared" si="133"/>
        <v>0</v>
      </c>
      <c r="AE4288" s="13"/>
    </row>
    <row r="4289" spans="1:31">
      <c r="A4289">
        <v>4288</v>
      </c>
      <c r="B4289" t="s">
        <v>18</v>
      </c>
      <c r="D4289">
        <v>1</v>
      </c>
      <c r="E4289" t="s">
        <v>19</v>
      </c>
      <c r="G4289" t="s">
        <v>20</v>
      </c>
      <c r="I4289" t="s">
        <v>19</v>
      </c>
      <c r="K4289" t="s">
        <v>29</v>
      </c>
      <c r="M4289" t="str">
        <f>IF(K4289="No","No","Yes")</f>
        <v>Yes</v>
      </c>
      <c r="O4289" t="s">
        <v>19</v>
      </c>
      <c r="P4289" t="s">
        <v>20</v>
      </c>
      <c r="Q4289" t="s">
        <v>20</v>
      </c>
      <c r="R4289" t="s">
        <v>19</v>
      </c>
      <c r="S4289" t="s">
        <v>19</v>
      </c>
      <c r="T4289" t="s">
        <v>19</v>
      </c>
      <c r="U4289" t="s">
        <v>19</v>
      </c>
      <c r="V4289" s="14">
        <f t="shared" si="132"/>
        <v>6</v>
      </c>
      <c r="W4289" t="s">
        <v>26</v>
      </c>
      <c r="X4289" t="s">
        <v>19</v>
      </c>
      <c r="Y4289" t="s">
        <v>30</v>
      </c>
      <c r="Z4289">
        <v>105.95</v>
      </c>
      <c r="AA4289">
        <v>6975.25</v>
      </c>
      <c r="AB4289" s="10">
        <v>66</v>
      </c>
      <c r="AC4289" t="s">
        <v>19</v>
      </c>
      <c r="AD4289" s="10">
        <f t="shared" si="133"/>
        <v>1</v>
      </c>
      <c r="AE4289" s="13"/>
    </row>
    <row r="4290" spans="1:31">
      <c r="A4290">
        <v>4289</v>
      </c>
      <c r="B4290" t="s">
        <v>25</v>
      </c>
      <c r="D4290">
        <v>0</v>
      </c>
      <c r="E4290" t="s">
        <v>20</v>
      </c>
      <c r="G4290" t="s">
        <v>19</v>
      </c>
      <c r="I4290" t="s">
        <v>19</v>
      </c>
      <c r="K4290" t="s">
        <v>29</v>
      </c>
      <c r="M4290" t="str">
        <f>IF(K4290="No","No","Yes")</f>
        <v>Yes</v>
      </c>
      <c r="O4290" t="s">
        <v>19</v>
      </c>
      <c r="P4290" t="s">
        <v>20</v>
      </c>
      <c r="Q4290" t="s">
        <v>20</v>
      </c>
      <c r="R4290" t="s">
        <v>19</v>
      </c>
      <c r="S4290" t="s">
        <v>20</v>
      </c>
      <c r="T4290" t="s">
        <v>20</v>
      </c>
      <c r="U4290" t="s">
        <v>19</v>
      </c>
      <c r="V4290" s="14">
        <f t="shared" si="132"/>
        <v>4</v>
      </c>
      <c r="W4290" t="s">
        <v>23</v>
      </c>
      <c r="X4290" t="s">
        <v>20</v>
      </c>
      <c r="Y4290" t="s">
        <v>24</v>
      </c>
      <c r="Z4290">
        <v>91.85</v>
      </c>
      <c r="AA4290">
        <v>257.05</v>
      </c>
      <c r="AB4290" s="10">
        <v>3</v>
      </c>
      <c r="AC4290" t="s">
        <v>19</v>
      </c>
      <c r="AD4290" s="10">
        <f t="shared" si="133"/>
        <v>1</v>
      </c>
      <c r="AE4290" s="13"/>
    </row>
    <row r="4291" spans="1:31">
      <c r="A4291">
        <v>4290</v>
      </c>
      <c r="B4291" t="s">
        <v>18</v>
      </c>
      <c r="D4291">
        <v>0</v>
      </c>
      <c r="E4291" t="s">
        <v>20</v>
      </c>
      <c r="G4291" t="s">
        <v>20</v>
      </c>
      <c r="I4291" t="s">
        <v>20</v>
      </c>
      <c r="K4291" t="s">
        <v>20</v>
      </c>
      <c r="M4291" t="str">
        <f>IF(K4291="No","No","Yes")</f>
        <v>No</v>
      </c>
      <c r="O4291" t="s">
        <v>19</v>
      </c>
      <c r="P4291" t="s">
        <v>31</v>
      </c>
      <c r="Q4291" t="s">
        <v>31</v>
      </c>
      <c r="R4291" t="s">
        <v>31</v>
      </c>
      <c r="S4291" t="s">
        <v>31</v>
      </c>
      <c r="T4291" t="s">
        <v>31</v>
      </c>
      <c r="U4291" t="s">
        <v>31</v>
      </c>
      <c r="V4291" s="14">
        <f t="shared" ref="V4291:V4354" si="134">COUNTIF(M4291:U4291,"Yes")</f>
        <v>1</v>
      </c>
      <c r="W4291" t="s">
        <v>32</v>
      </c>
      <c r="X4291" t="s">
        <v>20</v>
      </c>
      <c r="Y4291" t="s">
        <v>27</v>
      </c>
      <c r="Z4291">
        <v>20.100000000000001</v>
      </c>
      <c r="AA4291">
        <v>1079.45</v>
      </c>
      <c r="AB4291" s="10">
        <v>54</v>
      </c>
      <c r="AC4291" t="s">
        <v>20</v>
      </c>
      <c r="AD4291" s="10">
        <f t="shared" ref="AD4291:AD4354" si="135">IF(AC4291="Yes",1,0)</f>
        <v>0</v>
      </c>
      <c r="AE4291" s="13"/>
    </row>
    <row r="4292" spans="1:31">
      <c r="A4292">
        <v>4291</v>
      </c>
      <c r="B4292" t="s">
        <v>18</v>
      </c>
      <c r="D4292">
        <v>0</v>
      </c>
      <c r="E4292" t="s">
        <v>19</v>
      </c>
      <c r="G4292" t="s">
        <v>19</v>
      </c>
      <c r="I4292" t="s">
        <v>21</v>
      </c>
      <c r="K4292" t="s">
        <v>22</v>
      </c>
      <c r="M4292" t="str">
        <f>IF(K4292="No","No","Yes")</f>
        <v>Yes</v>
      </c>
      <c r="O4292" t="s">
        <v>20</v>
      </c>
      <c r="P4292" t="s">
        <v>20</v>
      </c>
      <c r="Q4292" t="s">
        <v>20</v>
      </c>
      <c r="R4292" t="s">
        <v>20</v>
      </c>
      <c r="S4292" t="s">
        <v>19</v>
      </c>
      <c r="T4292" t="s">
        <v>19</v>
      </c>
      <c r="U4292" t="s">
        <v>20</v>
      </c>
      <c r="V4292" s="14">
        <f t="shared" si="134"/>
        <v>3</v>
      </c>
      <c r="W4292" t="s">
        <v>23</v>
      </c>
      <c r="X4292" t="s">
        <v>20</v>
      </c>
      <c r="Y4292" t="s">
        <v>24</v>
      </c>
      <c r="Z4292">
        <v>40.1</v>
      </c>
      <c r="AA4292">
        <v>40.1</v>
      </c>
      <c r="AB4292" s="10">
        <v>1</v>
      </c>
      <c r="AC4292" t="s">
        <v>19</v>
      </c>
      <c r="AD4292" s="10">
        <f t="shared" si="135"/>
        <v>1</v>
      </c>
      <c r="AE4292" s="13"/>
    </row>
    <row r="4293" spans="1:31">
      <c r="A4293">
        <v>4292</v>
      </c>
      <c r="B4293" t="s">
        <v>18</v>
      </c>
      <c r="D4293">
        <v>0</v>
      </c>
      <c r="E4293" t="s">
        <v>19</v>
      </c>
      <c r="G4293" t="s">
        <v>19</v>
      </c>
      <c r="I4293" t="s">
        <v>19</v>
      </c>
      <c r="K4293" t="s">
        <v>29</v>
      </c>
      <c r="M4293" t="str">
        <f>IF(K4293="No","No","Yes")</f>
        <v>Yes</v>
      </c>
      <c r="O4293" t="s">
        <v>19</v>
      </c>
      <c r="P4293" t="s">
        <v>19</v>
      </c>
      <c r="Q4293" t="s">
        <v>19</v>
      </c>
      <c r="R4293" t="s">
        <v>20</v>
      </c>
      <c r="S4293" t="s">
        <v>19</v>
      </c>
      <c r="T4293" t="s">
        <v>19</v>
      </c>
      <c r="U4293" t="s">
        <v>19</v>
      </c>
      <c r="V4293" s="14">
        <f t="shared" si="134"/>
        <v>7</v>
      </c>
      <c r="W4293" t="s">
        <v>32</v>
      </c>
      <c r="X4293" t="s">
        <v>20</v>
      </c>
      <c r="Y4293" t="s">
        <v>28</v>
      </c>
      <c r="Z4293">
        <v>110.3</v>
      </c>
      <c r="AA4293">
        <v>6997.3</v>
      </c>
      <c r="AB4293" s="10">
        <v>64</v>
      </c>
      <c r="AC4293" t="s">
        <v>20</v>
      </c>
      <c r="AD4293" s="10">
        <f t="shared" si="135"/>
        <v>0</v>
      </c>
      <c r="AE4293" s="13"/>
    </row>
    <row r="4294" spans="1:31">
      <c r="A4294">
        <v>4293</v>
      </c>
      <c r="B4294" t="s">
        <v>18</v>
      </c>
      <c r="D4294">
        <v>1</v>
      </c>
      <c r="E4294" t="s">
        <v>20</v>
      </c>
      <c r="G4294" t="s">
        <v>20</v>
      </c>
      <c r="I4294" t="s">
        <v>19</v>
      </c>
      <c r="K4294" t="s">
        <v>29</v>
      </c>
      <c r="M4294" t="str">
        <f>IF(K4294="No","No","Yes")</f>
        <v>Yes</v>
      </c>
      <c r="O4294" t="s">
        <v>19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  <c r="V4294" s="14">
        <f t="shared" si="134"/>
        <v>2</v>
      </c>
      <c r="W4294" t="s">
        <v>23</v>
      </c>
      <c r="X4294" t="s">
        <v>19</v>
      </c>
      <c r="Y4294" t="s">
        <v>24</v>
      </c>
      <c r="Z4294">
        <v>73.900000000000006</v>
      </c>
      <c r="AA4294">
        <v>2217.15</v>
      </c>
      <c r="AB4294" s="10">
        <v>31</v>
      </c>
      <c r="AC4294" t="s">
        <v>19</v>
      </c>
      <c r="AD4294" s="10">
        <f t="shared" si="135"/>
        <v>1</v>
      </c>
      <c r="AE4294" s="13"/>
    </row>
    <row r="4295" spans="1:31">
      <c r="A4295">
        <v>4294</v>
      </c>
      <c r="B4295" t="s">
        <v>18</v>
      </c>
      <c r="D4295">
        <v>0</v>
      </c>
      <c r="E4295" t="s">
        <v>20</v>
      </c>
      <c r="G4295" t="s">
        <v>20</v>
      </c>
      <c r="I4295" t="s">
        <v>20</v>
      </c>
      <c r="K4295" t="s">
        <v>29</v>
      </c>
      <c r="M4295" t="str">
        <f>IF(K4295="No","No","Yes")</f>
        <v>Yes</v>
      </c>
      <c r="O4295" t="s">
        <v>19</v>
      </c>
      <c r="P4295" t="s">
        <v>20</v>
      </c>
      <c r="Q4295" t="s">
        <v>20</v>
      </c>
      <c r="R4295" t="s">
        <v>20</v>
      </c>
      <c r="S4295" t="s">
        <v>20</v>
      </c>
      <c r="T4295" t="s">
        <v>19</v>
      </c>
      <c r="U4295" t="s">
        <v>19</v>
      </c>
      <c r="V4295" s="14">
        <f t="shared" si="134"/>
        <v>4</v>
      </c>
      <c r="W4295" t="s">
        <v>23</v>
      </c>
      <c r="X4295" t="s">
        <v>19</v>
      </c>
      <c r="Y4295" t="s">
        <v>27</v>
      </c>
      <c r="Z4295">
        <v>89.8</v>
      </c>
      <c r="AA4295">
        <v>1129.0999999999999</v>
      </c>
      <c r="AB4295" s="10">
        <v>14</v>
      </c>
      <c r="AC4295" t="s">
        <v>19</v>
      </c>
      <c r="AD4295" s="10">
        <f t="shared" si="135"/>
        <v>1</v>
      </c>
      <c r="AE4295" s="13"/>
    </row>
    <row r="4296" spans="1:31">
      <c r="A4296">
        <v>4295</v>
      </c>
      <c r="B4296" t="s">
        <v>18</v>
      </c>
      <c r="D4296">
        <v>0</v>
      </c>
      <c r="E4296" t="s">
        <v>20</v>
      </c>
      <c r="G4296" t="s">
        <v>20</v>
      </c>
      <c r="I4296" t="s">
        <v>20</v>
      </c>
      <c r="K4296" t="s">
        <v>29</v>
      </c>
      <c r="M4296" t="str">
        <f>IF(K4296="No","No","Yes")</f>
        <v>Yes</v>
      </c>
      <c r="O4296" t="s">
        <v>19</v>
      </c>
      <c r="P4296" t="s">
        <v>19</v>
      </c>
      <c r="Q4296" t="s">
        <v>20</v>
      </c>
      <c r="R4296" t="s">
        <v>20</v>
      </c>
      <c r="S4296" t="s">
        <v>20</v>
      </c>
      <c r="T4296" t="s">
        <v>19</v>
      </c>
      <c r="U4296" t="s">
        <v>20</v>
      </c>
      <c r="V4296" s="14">
        <f t="shared" si="134"/>
        <v>4</v>
      </c>
      <c r="W4296" t="s">
        <v>26</v>
      </c>
      <c r="X4296" t="s">
        <v>19</v>
      </c>
      <c r="Y4296" t="s">
        <v>30</v>
      </c>
      <c r="Z4296">
        <v>85.15</v>
      </c>
      <c r="AA4296">
        <v>979.05</v>
      </c>
      <c r="AB4296" s="10">
        <v>12</v>
      </c>
      <c r="AC4296" t="s">
        <v>20</v>
      </c>
      <c r="AD4296" s="10">
        <f t="shared" si="135"/>
        <v>0</v>
      </c>
      <c r="AE4296" s="13"/>
    </row>
    <row r="4297" spans="1:31">
      <c r="A4297">
        <v>4296</v>
      </c>
      <c r="B4297" t="s">
        <v>25</v>
      </c>
      <c r="D4297">
        <v>1</v>
      </c>
      <c r="E4297" t="s">
        <v>19</v>
      </c>
      <c r="G4297" t="s">
        <v>20</v>
      </c>
      <c r="I4297" t="s">
        <v>20</v>
      </c>
      <c r="K4297" t="s">
        <v>22</v>
      </c>
      <c r="M4297" t="str">
        <f>IF(K4297="No","No","Yes")</f>
        <v>Yes</v>
      </c>
      <c r="O4297" t="s">
        <v>19</v>
      </c>
      <c r="P4297" t="s">
        <v>19</v>
      </c>
      <c r="Q4297" t="s">
        <v>19</v>
      </c>
      <c r="R4297" t="s">
        <v>20</v>
      </c>
      <c r="S4297" t="s">
        <v>19</v>
      </c>
      <c r="T4297" t="s">
        <v>20</v>
      </c>
      <c r="U4297" t="s">
        <v>20</v>
      </c>
      <c r="V4297" s="14">
        <f t="shared" si="134"/>
        <v>5</v>
      </c>
      <c r="W4297" t="s">
        <v>26</v>
      </c>
      <c r="X4297" t="s">
        <v>19</v>
      </c>
      <c r="Y4297" t="s">
        <v>28</v>
      </c>
      <c r="Z4297">
        <v>60.95</v>
      </c>
      <c r="AA4297">
        <v>4119.3999999999996</v>
      </c>
      <c r="AB4297" s="10">
        <v>67</v>
      </c>
      <c r="AC4297" t="s">
        <v>20</v>
      </c>
      <c r="AD4297" s="10">
        <f t="shared" si="135"/>
        <v>0</v>
      </c>
      <c r="AE4297" s="13"/>
    </row>
    <row r="4298" spans="1:31">
      <c r="A4298">
        <v>4297</v>
      </c>
      <c r="B4298" t="s">
        <v>18</v>
      </c>
      <c r="D4298">
        <v>0</v>
      </c>
      <c r="E4298" t="s">
        <v>19</v>
      </c>
      <c r="G4298" t="s">
        <v>19</v>
      </c>
      <c r="I4298" t="s">
        <v>19</v>
      </c>
      <c r="K4298" t="s">
        <v>22</v>
      </c>
      <c r="M4298" t="str">
        <f>IF(K4298="No","No","Yes")</f>
        <v>Yes</v>
      </c>
      <c r="O4298" t="s">
        <v>19</v>
      </c>
      <c r="P4298" t="s">
        <v>19</v>
      </c>
      <c r="Q4298" t="s">
        <v>20</v>
      </c>
      <c r="R4298" t="s">
        <v>19</v>
      </c>
      <c r="S4298" t="s">
        <v>19</v>
      </c>
      <c r="T4298" t="s">
        <v>19</v>
      </c>
      <c r="U4298" t="s">
        <v>20</v>
      </c>
      <c r="V4298" s="14">
        <f t="shared" si="134"/>
        <v>6</v>
      </c>
      <c r="W4298" t="s">
        <v>23</v>
      </c>
      <c r="X4298" t="s">
        <v>20</v>
      </c>
      <c r="Y4298" t="s">
        <v>24</v>
      </c>
      <c r="Z4298">
        <v>72.25</v>
      </c>
      <c r="AA4298">
        <v>2568.5500000000002</v>
      </c>
      <c r="AB4298" s="10">
        <v>35</v>
      </c>
      <c r="AC4298" t="s">
        <v>19</v>
      </c>
      <c r="AD4298" s="10">
        <f t="shared" si="135"/>
        <v>1</v>
      </c>
      <c r="AE4298" s="13"/>
    </row>
    <row r="4299" spans="1:31">
      <c r="A4299">
        <v>4298</v>
      </c>
      <c r="B4299" t="s">
        <v>18</v>
      </c>
      <c r="D4299">
        <v>0</v>
      </c>
      <c r="E4299" t="s">
        <v>20</v>
      </c>
      <c r="G4299" t="s">
        <v>20</v>
      </c>
      <c r="I4299" t="s">
        <v>19</v>
      </c>
      <c r="K4299" t="s">
        <v>22</v>
      </c>
      <c r="M4299" t="str">
        <f>IF(K4299="No","No","Yes")</f>
        <v>Yes</v>
      </c>
      <c r="O4299" t="s">
        <v>19</v>
      </c>
      <c r="P4299" t="s">
        <v>19</v>
      </c>
      <c r="Q4299" t="s">
        <v>20</v>
      </c>
      <c r="R4299" t="s">
        <v>20</v>
      </c>
      <c r="S4299" t="s">
        <v>19</v>
      </c>
      <c r="T4299" t="s">
        <v>20</v>
      </c>
      <c r="U4299" t="s">
        <v>19</v>
      </c>
      <c r="V4299" s="14">
        <f t="shared" si="134"/>
        <v>5</v>
      </c>
      <c r="W4299" t="s">
        <v>32</v>
      </c>
      <c r="X4299" t="s">
        <v>20</v>
      </c>
      <c r="Y4299" t="s">
        <v>27</v>
      </c>
      <c r="Z4299">
        <v>73.55</v>
      </c>
      <c r="AA4299">
        <v>3349.1</v>
      </c>
      <c r="AB4299" s="10">
        <v>45</v>
      </c>
      <c r="AC4299" t="s">
        <v>20</v>
      </c>
      <c r="AD4299" s="10">
        <f t="shared" si="135"/>
        <v>0</v>
      </c>
      <c r="AE4299" s="13"/>
    </row>
    <row r="4300" spans="1:31">
      <c r="A4300">
        <v>4299</v>
      </c>
      <c r="B4300" t="s">
        <v>25</v>
      </c>
      <c r="D4300">
        <v>0</v>
      </c>
      <c r="E4300" t="s">
        <v>20</v>
      </c>
      <c r="G4300" t="s">
        <v>20</v>
      </c>
      <c r="I4300" t="s">
        <v>20</v>
      </c>
      <c r="K4300" t="s">
        <v>22</v>
      </c>
      <c r="M4300" t="str">
        <f>IF(K4300="No","No","Yes")</f>
        <v>Yes</v>
      </c>
      <c r="O4300" t="s">
        <v>19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  <c r="V4300" s="14">
        <f t="shared" si="134"/>
        <v>2</v>
      </c>
      <c r="W4300" t="s">
        <v>23</v>
      </c>
      <c r="X4300" t="s">
        <v>20</v>
      </c>
      <c r="Y4300" t="s">
        <v>27</v>
      </c>
      <c r="Z4300">
        <v>46</v>
      </c>
      <c r="AA4300">
        <v>492.1</v>
      </c>
      <c r="AB4300" s="10">
        <v>10</v>
      </c>
      <c r="AC4300" t="s">
        <v>20</v>
      </c>
      <c r="AD4300" s="10">
        <f t="shared" si="135"/>
        <v>0</v>
      </c>
      <c r="AE4300" s="13"/>
    </row>
    <row r="4301" spans="1:31">
      <c r="A4301">
        <v>4300</v>
      </c>
      <c r="B4301" t="s">
        <v>18</v>
      </c>
      <c r="D4301">
        <v>1</v>
      </c>
      <c r="E4301" t="s">
        <v>20</v>
      </c>
      <c r="G4301" t="s">
        <v>20</v>
      </c>
      <c r="I4301" t="s">
        <v>19</v>
      </c>
      <c r="K4301" t="s">
        <v>22</v>
      </c>
      <c r="M4301" t="str">
        <f>IF(K4301="No","No","Yes")</f>
        <v>Yes</v>
      </c>
      <c r="O4301" t="s">
        <v>19</v>
      </c>
      <c r="P4301" t="s">
        <v>19</v>
      </c>
      <c r="Q4301" t="s">
        <v>19</v>
      </c>
      <c r="R4301" t="s">
        <v>20</v>
      </c>
      <c r="S4301" t="s">
        <v>20</v>
      </c>
      <c r="T4301" t="s">
        <v>20</v>
      </c>
      <c r="U4301" t="s">
        <v>20</v>
      </c>
      <c r="V4301" s="14">
        <f t="shared" si="134"/>
        <v>4</v>
      </c>
      <c r="W4301" t="s">
        <v>23</v>
      </c>
      <c r="X4301" t="s">
        <v>19</v>
      </c>
      <c r="Y4301" t="s">
        <v>28</v>
      </c>
      <c r="Z4301">
        <v>58.55</v>
      </c>
      <c r="AA4301">
        <v>1718.95</v>
      </c>
      <c r="AB4301" s="10">
        <v>29</v>
      </c>
      <c r="AC4301" t="s">
        <v>20</v>
      </c>
      <c r="AD4301" s="10">
        <f t="shared" si="135"/>
        <v>0</v>
      </c>
      <c r="AE4301" s="13"/>
    </row>
    <row r="4302" spans="1:31">
      <c r="A4302">
        <v>4301</v>
      </c>
      <c r="B4302" t="s">
        <v>18</v>
      </c>
      <c r="D4302">
        <v>0</v>
      </c>
      <c r="E4302" t="s">
        <v>20</v>
      </c>
      <c r="G4302" t="s">
        <v>20</v>
      </c>
      <c r="I4302" t="s">
        <v>19</v>
      </c>
      <c r="K4302" t="s">
        <v>20</v>
      </c>
      <c r="M4302" t="str">
        <f>IF(K4302="No","No","Yes")</f>
        <v>No</v>
      </c>
      <c r="O4302" t="s">
        <v>19</v>
      </c>
      <c r="P4302" t="s">
        <v>31</v>
      </c>
      <c r="Q4302" t="s">
        <v>31</v>
      </c>
      <c r="R4302" t="s">
        <v>31</v>
      </c>
      <c r="S4302" t="s">
        <v>31</v>
      </c>
      <c r="T4302" t="s">
        <v>31</v>
      </c>
      <c r="U4302" t="s">
        <v>31</v>
      </c>
      <c r="V4302" s="14">
        <f t="shared" si="134"/>
        <v>1</v>
      </c>
      <c r="W4302" t="s">
        <v>26</v>
      </c>
      <c r="X4302" t="s">
        <v>20</v>
      </c>
      <c r="Y4302" t="s">
        <v>28</v>
      </c>
      <c r="Z4302">
        <v>24.6</v>
      </c>
      <c r="AA4302">
        <v>605.25</v>
      </c>
      <c r="AB4302" s="10">
        <v>24</v>
      </c>
      <c r="AC4302" t="s">
        <v>20</v>
      </c>
      <c r="AD4302" s="10">
        <f t="shared" si="135"/>
        <v>0</v>
      </c>
      <c r="AE4302" s="13"/>
    </row>
    <row r="4303" spans="1:31">
      <c r="A4303">
        <v>4302</v>
      </c>
      <c r="B4303" t="s">
        <v>25</v>
      </c>
      <c r="D4303">
        <v>0</v>
      </c>
      <c r="E4303" t="s">
        <v>19</v>
      </c>
      <c r="G4303" t="s">
        <v>19</v>
      </c>
      <c r="I4303" t="s">
        <v>20</v>
      </c>
      <c r="K4303" t="s">
        <v>20</v>
      </c>
      <c r="M4303" t="str">
        <f>IF(K4303="No","No","Yes")</f>
        <v>No</v>
      </c>
      <c r="O4303" t="s">
        <v>19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s="14">
        <f t="shared" si="134"/>
        <v>1</v>
      </c>
      <c r="W4303" t="s">
        <v>32</v>
      </c>
      <c r="X4303" t="s">
        <v>19</v>
      </c>
      <c r="Y4303" t="s">
        <v>27</v>
      </c>
      <c r="Z4303">
        <v>19.75</v>
      </c>
      <c r="AA4303">
        <v>1344.5</v>
      </c>
      <c r="AB4303" s="10">
        <v>66</v>
      </c>
      <c r="AC4303" t="s">
        <v>20</v>
      </c>
      <c r="AD4303" s="10">
        <f t="shared" si="135"/>
        <v>0</v>
      </c>
      <c r="AE4303" s="13"/>
    </row>
    <row r="4304" spans="1:31">
      <c r="A4304">
        <v>4303</v>
      </c>
      <c r="B4304" t="s">
        <v>25</v>
      </c>
      <c r="D4304">
        <v>0</v>
      </c>
      <c r="E4304" t="s">
        <v>20</v>
      </c>
      <c r="G4304" t="s">
        <v>20</v>
      </c>
      <c r="I4304" t="s">
        <v>20</v>
      </c>
      <c r="K4304" t="s">
        <v>29</v>
      </c>
      <c r="M4304" t="str">
        <f>IF(K4304="No","No","Yes")</f>
        <v>Yes</v>
      </c>
      <c r="O4304" t="s">
        <v>19</v>
      </c>
      <c r="P4304" t="s">
        <v>19</v>
      </c>
      <c r="Q4304" t="s">
        <v>20</v>
      </c>
      <c r="R4304" t="s">
        <v>20</v>
      </c>
      <c r="S4304" t="s">
        <v>20</v>
      </c>
      <c r="T4304" t="s">
        <v>19</v>
      </c>
      <c r="U4304" t="s">
        <v>20</v>
      </c>
      <c r="V4304" s="14">
        <f t="shared" si="134"/>
        <v>4</v>
      </c>
      <c r="W4304" t="s">
        <v>26</v>
      </c>
      <c r="X4304" t="s">
        <v>20</v>
      </c>
      <c r="Y4304" t="s">
        <v>27</v>
      </c>
      <c r="Z4304">
        <v>86.35</v>
      </c>
      <c r="AA4304">
        <v>4267.1499999999996</v>
      </c>
      <c r="AB4304" s="10">
        <v>51</v>
      </c>
      <c r="AC4304" t="s">
        <v>20</v>
      </c>
      <c r="AD4304" s="10">
        <f t="shared" si="135"/>
        <v>0</v>
      </c>
      <c r="AE4304" s="13"/>
    </row>
    <row r="4305" spans="1:31">
      <c r="A4305">
        <v>4304</v>
      </c>
      <c r="B4305" t="s">
        <v>18</v>
      </c>
      <c r="D4305">
        <v>0</v>
      </c>
      <c r="E4305" t="s">
        <v>19</v>
      </c>
      <c r="G4305" t="s">
        <v>20</v>
      </c>
      <c r="I4305" t="s">
        <v>19</v>
      </c>
      <c r="K4305" t="s">
        <v>20</v>
      </c>
      <c r="M4305" t="str">
        <f>IF(K4305="No","No","Yes")</f>
        <v>No</v>
      </c>
      <c r="O4305" t="s">
        <v>19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s="14">
        <f t="shared" si="134"/>
        <v>1</v>
      </c>
      <c r="W4305" t="s">
        <v>32</v>
      </c>
      <c r="X4305" t="s">
        <v>20</v>
      </c>
      <c r="Y4305" t="s">
        <v>27</v>
      </c>
      <c r="Z4305">
        <v>25.5</v>
      </c>
      <c r="AA4305">
        <v>1121.05</v>
      </c>
      <c r="AB4305" s="10">
        <v>45</v>
      </c>
      <c r="AC4305" t="s">
        <v>20</v>
      </c>
      <c r="AD4305" s="10">
        <f t="shared" si="135"/>
        <v>0</v>
      </c>
      <c r="AE4305" s="13"/>
    </row>
    <row r="4306" spans="1:31">
      <c r="A4306">
        <v>4305</v>
      </c>
      <c r="B4306" t="s">
        <v>18</v>
      </c>
      <c r="D4306">
        <v>0</v>
      </c>
      <c r="E4306" t="s">
        <v>19</v>
      </c>
      <c r="G4306" t="s">
        <v>20</v>
      </c>
      <c r="I4306" t="s">
        <v>20</v>
      </c>
      <c r="K4306" t="s">
        <v>20</v>
      </c>
      <c r="M4306" t="str">
        <f>IF(K4306="No","No","Yes")</f>
        <v>No</v>
      </c>
      <c r="O4306" t="s">
        <v>19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31</v>
      </c>
      <c r="V4306" s="14">
        <f t="shared" si="134"/>
        <v>1</v>
      </c>
      <c r="W4306" t="s">
        <v>26</v>
      </c>
      <c r="X4306" t="s">
        <v>20</v>
      </c>
      <c r="Y4306" t="s">
        <v>30</v>
      </c>
      <c r="Z4306">
        <v>19</v>
      </c>
      <c r="AA4306">
        <v>918.7</v>
      </c>
      <c r="AB4306" s="10">
        <v>49</v>
      </c>
      <c r="AC4306" t="s">
        <v>20</v>
      </c>
      <c r="AD4306" s="10">
        <f t="shared" si="135"/>
        <v>0</v>
      </c>
      <c r="AE4306" s="13"/>
    </row>
    <row r="4307" spans="1:31">
      <c r="A4307">
        <v>4306</v>
      </c>
      <c r="B4307" t="s">
        <v>18</v>
      </c>
      <c r="D4307">
        <v>0</v>
      </c>
      <c r="E4307" t="s">
        <v>19</v>
      </c>
      <c r="G4307" t="s">
        <v>20</v>
      </c>
      <c r="I4307" t="s">
        <v>20</v>
      </c>
      <c r="K4307" t="s">
        <v>20</v>
      </c>
      <c r="M4307" t="str">
        <f>IF(K4307="No","No","Yes")</f>
        <v>No</v>
      </c>
      <c r="O4307" t="s">
        <v>19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31</v>
      </c>
      <c r="V4307" s="14">
        <f t="shared" si="134"/>
        <v>1</v>
      </c>
      <c r="W4307" t="s">
        <v>32</v>
      </c>
      <c r="X4307" t="s">
        <v>19</v>
      </c>
      <c r="Y4307" t="s">
        <v>27</v>
      </c>
      <c r="Z4307">
        <v>19.55</v>
      </c>
      <c r="AA4307">
        <v>521.79999999999995</v>
      </c>
      <c r="AB4307" s="10">
        <v>29</v>
      </c>
      <c r="AC4307" t="s">
        <v>20</v>
      </c>
      <c r="AD4307" s="10">
        <f t="shared" si="135"/>
        <v>0</v>
      </c>
      <c r="AE4307" s="13"/>
    </row>
    <row r="4308" spans="1:31">
      <c r="A4308">
        <v>4307</v>
      </c>
      <c r="B4308" t="s">
        <v>25</v>
      </c>
      <c r="D4308">
        <v>0</v>
      </c>
      <c r="E4308" t="s">
        <v>19</v>
      </c>
      <c r="G4308" t="s">
        <v>19</v>
      </c>
      <c r="I4308" t="s">
        <v>19</v>
      </c>
      <c r="K4308" t="s">
        <v>29</v>
      </c>
      <c r="M4308" t="str">
        <f>IF(K4308="No","No","Yes")</f>
        <v>Yes</v>
      </c>
      <c r="O4308" t="s">
        <v>19</v>
      </c>
      <c r="P4308" t="s">
        <v>19</v>
      </c>
      <c r="Q4308" t="s">
        <v>19</v>
      </c>
      <c r="R4308" t="s">
        <v>20</v>
      </c>
      <c r="S4308" t="s">
        <v>19</v>
      </c>
      <c r="T4308" t="s">
        <v>19</v>
      </c>
      <c r="U4308" t="s">
        <v>19</v>
      </c>
      <c r="V4308" s="14">
        <f t="shared" si="134"/>
        <v>7</v>
      </c>
      <c r="W4308" t="s">
        <v>23</v>
      </c>
      <c r="X4308" t="s">
        <v>19</v>
      </c>
      <c r="Y4308" t="s">
        <v>30</v>
      </c>
      <c r="Z4308">
        <v>110.1</v>
      </c>
      <c r="AA4308">
        <v>4469.1000000000004</v>
      </c>
      <c r="AB4308" s="10">
        <v>40</v>
      </c>
      <c r="AC4308" t="s">
        <v>20</v>
      </c>
      <c r="AD4308" s="10">
        <f t="shared" si="135"/>
        <v>0</v>
      </c>
      <c r="AE4308" s="13"/>
    </row>
    <row r="4309" spans="1:31">
      <c r="A4309">
        <v>4308</v>
      </c>
      <c r="B4309" t="s">
        <v>18</v>
      </c>
      <c r="D4309">
        <v>1</v>
      </c>
      <c r="E4309" t="s">
        <v>20</v>
      </c>
      <c r="G4309" t="s">
        <v>20</v>
      </c>
      <c r="I4309" t="s">
        <v>19</v>
      </c>
      <c r="K4309" t="s">
        <v>29</v>
      </c>
      <c r="M4309" t="str">
        <f>IF(K4309="No","No","Yes")</f>
        <v>Yes</v>
      </c>
      <c r="O4309" t="s">
        <v>19</v>
      </c>
      <c r="P4309" t="s">
        <v>20</v>
      </c>
      <c r="Q4309" t="s">
        <v>20</v>
      </c>
      <c r="R4309" t="s">
        <v>20</v>
      </c>
      <c r="S4309" t="s">
        <v>20</v>
      </c>
      <c r="T4309" t="s">
        <v>19</v>
      </c>
      <c r="U4309" t="s">
        <v>19</v>
      </c>
      <c r="V4309" s="14">
        <f t="shared" si="134"/>
        <v>4</v>
      </c>
      <c r="W4309" t="s">
        <v>23</v>
      </c>
      <c r="X4309" t="s">
        <v>19</v>
      </c>
      <c r="Y4309" t="s">
        <v>24</v>
      </c>
      <c r="Z4309">
        <v>96.55</v>
      </c>
      <c r="AA4309">
        <v>3580.3</v>
      </c>
      <c r="AB4309" s="10">
        <v>37</v>
      </c>
      <c r="AC4309" t="s">
        <v>19</v>
      </c>
      <c r="AD4309" s="10">
        <f t="shared" si="135"/>
        <v>1</v>
      </c>
      <c r="AE4309" s="13"/>
    </row>
    <row r="4310" spans="1:31">
      <c r="A4310">
        <v>4309</v>
      </c>
      <c r="B4310" t="s">
        <v>25</v>
      </c>
      <c r="D4310">
        <v>0</v>
      </c>
      <c r="E4310" t="s">
        <v>20</v>
      </c>
      <c r="G4310" t="s">
        <v>20</v>
      </c>
      <c r="I4310" t="s">
        <v>20</v>
      </c>
      <c r="K4310" t="s">
        <v>29</v>
      </c>
      <c r="M4310" t="str">
        <f>IF(K4310="No","No","Yes")</f>
        <v>Yes</v>
      </c>
      <c r="O4310" t="s">
        <v>19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  <c r="V4310" s="14">
        <f t="shared" si="134"/>
        <v>2</v>
      </c>
      <c r="W4310" t="s">
        <v>23</v>
      </c>
      <c r="X4310" t="s">
        <v>20</v>
      </c>
      <c r="Y4310" t="s">
        <v>24</v>
      </c>
      <c r="Z4310">
        <v>69.75</v>
      </c>
      <c r="AA4310">
        <v>1729.35</v>
      </c>
      <c r="AB4310" s="10">
        <v>25</v>
      </c>
      <c r="AC4310" t="s">
        <v>20</v>
      </c>
      <c r="AD4310" s="10">
        <f t="shared" si="135"/>
        <v>0</v>
      </c>
      <c r="AE4310" s="13"/>
    </row>
    <row r="4311" spans="1:31">
      <c r="A4311">
        <v>4310</v>
      </c>
      <c r="B4311" t="s">
        <v>18</v>
      </c>
      <c r="D4311">
        <v>0</v>
      </c>
      <c r="E4311" t="s">
        <v>20</v>
      </c>
      <c r="G4311" t="s">
        <v>20</v>
      </c>
      <c r="I4311" t="s">
        <v>21</v>
      </c>
      <c r="K4311" t="s">
        <v>22</v>
      </c>
      <c r="M4311" t="str">
        <f>IF(K4311="No","No","Yes")</f>
        <v>Yes</v>
      </c>
      <c r="O4311" t="s">
        <v>20</v>
      </c>
      <c r="P4311" t="s">
        <v>20</v>
      </c>
      <c r="Q4311" t="s">
        <v>20</v>
      </c>
      <c r="R4311" t="s">
        <v>19</v>
      </c>
      <c r="S4311" t="s">
        <v>20</v>
      </c>
      <c r="T4311" t="s">
        <v>19</v>
      </c>
      <c r="U4311" t="s">
        <v>19</v>
      </c>
      <c r="V4311" s="14">
        <f t="shared" si="134"/>
        <v>4</v>
      </c>
      <c r="W4311" t="s">
        <v>23</v>
      </c>
      <c r="X4311" t="s">
        <v>19</v>
      </c>
      <c r="Y4311" t="s">
        <v>24</v>
      </c>
      <c r="Z4311">
        <v>50.6</v>
      </c>
      <c r="AA4311">
        <v>1073.3</v>
      </c>
      <c r="AB4311" s="10">
        <v>22</v>
      </c>
      <c r="AC4311" t="s">
        <v>20</v>
      </c>
      <c r="AD4311" s="10">
        <f t="shared" si="135"/>
        <v>0</v>
      </c>
      <c r="AE4311" s="13"/>
    </row>
    <row r="4312" spans="1:31">
      <c r="A4312">
        <v>4311</v>
      </c>
      <c r="B4312" t="s">
        <v>25</v>
      </c>
      <c r="D4312">
        <v>0</v>
      </c>
      <c r="E4312" t="s">
        <v>20</v>
      </c>
      <c r="G4312" t="s">
        <v>20</v>
      </c>
      <c r="I4312" t="s">
        <v>21</v>
      </c>
      <c r="K4312" t="s">
        <v>22</v>
      </c>
      <c r="M4312" t="str">
        <f>IF(K4312="No","No","Yes")</f>
        <v>Yes</v>
      </c>
      <c r="O4312" t="s">
        <v>20</v>
      </c>
      <c r="P4312" t="s">
        <v>19</v>
      </c>
      <c r="Q4312" t="s">
        <v>19</v>
      </c>
      <c r="R4312" t="s">
        <v>19</v>
      </c>
      <c r="S4312" t="s">
        <v>19</v>
      </c>
      <c r="T4312" t="s">
        <v>19</v>
      </c>
      <c r="U4312" t="s">
        <v>19</v>
      </c>
      <c r="V4312" s="14">
        <f t="shared" si="134"/>
        <v>7</v>
      </c>
      <c r="W4312" t="s">
        <v>32</v>
      </c>
      <c r="X4312" t="s">
        <v>19</v>
      </c>
      <c r="Y4312" t="s">
        <v>28</v>
      </c>
      <c r="Z4312">
        <v>65.599999999999994</v>
      </c>
      <c r="AA4312">
        <v>4566.5</v>
      </c>
      <c r="AB4312" s="10">
        <v>72</v>
      </c>
      <c r="AC4312" t="s">
        <v>20</v>
      </c>
      <c r="AD4312" s="10">
        <f t="shared" si="135"/>
        <v>0</v>
      </c>
      <c r="AE4312" s="13"/>
    </row>
    <row r="4313" spans="1:31">
      <c r="A4313">
        <v>4312</v>
      </c>
      <c r="B4313" t="s">
        <v>18</v>
      </c>
      <c r="D4313">
        <v>0</v>
      </c>
      <c r="E4313" t="s">
        <v>20</v>
      </c>
      <c r="G4313" t="s">
        <v>20</v>
      </c>
      <c r="I4313" t="s">
        <v>21</v>
      </c>
      <c r="K4313" t="s">
        <v>22</v>
      </c>
      <c r="M4313" t="str">
        <f>IF(K4313="No","No","Yes")</f>
        <v>Yes</v>
      </c>
      <c r="O4313" t="s">
        <v>20</v>
      </c>
      <c r="P4313" t="s">
        <v>20</v>
      </c>
      <c r="Q4313" t="s">
        <v>19</v>
      </c>
      <c r="R4313" t="s">
        <v>20</v>
      </c>
      <c r="S4313" t="s">
        <v>20</v>
      </c>
      <c r="T4313" t="s">
        <v>20</v>
      </c>
      <c r="U4313" t="s">
        <v>19</v>
      </c>
      <c r="V4313" s="14">
        <f t="shared" si="134"/>
        <v>3</v>
      </c>
      <c r="W4313" t="s">
        <v>23</v>
      </c>
      <c r="X4313" t="s">
        <v>19</v>
      </c>
      <c r="Y4313" t="s">
        <v>30</v>
      </c>
      <c r="Z4313">
        <v>40.1</v>
      </c>
      <c r="AA4313">
        <v>293.3</v>
      </c>
      <c r="AB4313" s="10">
        <v>7</v>
      </c>
      <c r="AC4313" t="s">
        <v>19</v>
      </c>
      <c r="AD4313" s="10">
        <f t="shared" si="135"/>
        <v>1</v>
      </c>
      <c r="AE4313" s="13"/>
    </row>
    <row r="4314" spans="1:31">
      <c r="A4314">
        <v>4313</v>
      </c>
      <c r="B4314" t="s">
        <v>25</v>
      </c>
      <c r="D4314">
        <v>0</v>
      </c>
      <c r="E4314" t="s">
        <v>19</v>
      </c>
      <c r="G4314" t="s">
        <v>19</v>
      </c>
      <c r="I4314" t="s">
        <v>20</v>
      </c>
      <c r="K4314" t="s">
        <v>22</v>
      </c>
      <c r="M4314" t="str">
        <f>IF(K4314="No","No","Yes")</f>
        <v>Yes</v>
      </c>
      <c r="O4314" t="s">
        <v>19</v>
      </c>
      <c r="P4314" t="s">
        <v>20</v>
      </c>
      <c r="Q4314" t="s">
        <v>19</v>
      </c>
      <c r="R4314" t="s">
        <v>19</v>
      </c>
      <c r="S4314" t="s">
        <v>19</v>
      </c>
      <c r="T4314" t="s">
        <v>19</v>
      </c>
      <c r="U4314" t="s">
        <v>19</v>
      </c>
      <c r="V4314" s="14">
        <f t="shared" si="134"/>
        <v>7</v>
      </c>
      <c r="W4314" t="s">
        <v>32</v>
      </c>
      <c r="X4314" t="s">
        <v>20</v>
      </c>
      <c r="Y4314" t="s">
        <v>30</v>
      </c>
      <c r="Z4314">
        <v>82.1</v>
      </c>
      <c r="AA4314">
        <v>2603.1</v>
      </c>
      <c r="AB4314" s="10">
        <v>33</v>
      </c>
      <c r="AC4314" t="s">
        <v>20</v>
      </c>
      <c r="AD4314" s="10">
        <f t="shared" si="135"/>
        <v>0</v>
      </c>
      <c r="AE4314" s="13"/>
    </row>
    <row r="4315" spans="1:31">
      <c r="A4315">
        <v>4314</v>
      </c>
      <c r="B4315" t="s">
        <v>18</v>
      </c>
      <c r="D4315">
        <v>0</v>
      </c>
      <c r="E4315" t="s">
        <v>20</v>
      </c>
      <c r="G4315" t="s">
        <v>20</v>
      </c>
      <c r="I4315" t="s">
        <v>20</v>
      </c>
      <c r="K4315" t="s">
        <v>29</v>
      </c>
      <c r="M4315" t="str">
        <f>IF(K4315="No","No","Yes")</f>
        <v>Yes</v>
      </c>
      <c r="O4315" t="s">
        <v>19</v>
      </c>
      <c r="P4315" t="s">
        <v>20</v>
      </c>
      <c r="Q4315" t="s">
        <v>19</v>
      </c>
      <c r="R4315" t="s">
        <v>20</v>
      </c>
      <c r="S4315" t="s">
        <v>19</v>
      </c>
      <c r="T4315" t="s">
        <v>20</v>
      </c>
      <c r="U4315" t="s">
        <v>20</v>
      </c>
      <c r="V4315" s="14">
        <f t="shared" si="134"/>
        <v>4</v>
      </c>
      <c r="W4315" t="s">
        <v>23</v>
      </c>
      <c r="X4315" t="s">
        <v>19</v>
      </c>
      <c r="Y4315" t="s">
        <v>27</v>
      </c>
      <c r="Z4315">
        <v>79.099999999999994</v>
      </c>
      <c r="AA4315">
        <v>1783.75</v>
      </c>
      <c r="AB4315" s="10">
        <v>23</v>
      </c>
      <c r="AC4315" t="s">
        <v>20</v>
      </c>
      <c r="AD4315" s="10">
        <f t="shared" si="135"/>
        <v>0</v>
      </c>
      <c r="AE4315" s="13"/>
    </row>
    <row r="4316" spans="1:31">
      <c r="A4316">
        <v>4315</v>
      </c>
      <c r="B4316" t="s">
        <v>25</v>
      </c>
      <c r="D4316">
        <v>1</v>
      </c>
      <c r="E4316" t="s">
        <v>20</v>
      </c>
      <c r="G4316" t="s">
        <v>20</v>
      </c>
      <c r="I4316" t="s">
        <v>19</v>
      </c>
      <c r="K4316" t="s">
        <v>29</v>
      </c>
      <c r="M4316" t="str">
        <f>IF(K4316="No","No","Yes")</f>
        <v>Yes</v>
      </c>
      <c r="O4316" t="s">
        <v>19</v>
      </c>
      <c r="P4316" t="s">
        <v>20</v>
      </c>
      <c r="Q4316" t="s">
        <v>19</v>
      </c>
      <c r="R4316" t="s">
        <v>20</v>
      </c>
      <c r="S4316" t="s">
        <v>20</v>
      </c>
      <c r="T4316" t="s">
        <v>19</v>
      </c>
      <c r="U4316" t="s">
        <v>19</v>
      </c>
      <c r="V4316" s="14">
        <f t="shared" si="134"/>
        <v>5</v>
      </c>
      <c r="W4316" t="s">
        <v>23</v>
      </c>
      <c r="X4316" t="s">
        <v>19</v>
      </c>
      <c r="Y4316" t="s">
        <v>24</v>
      </c>
      <c r="Z4316">
        <v>101.25</v>
      </c>
      <c r="AA4316">
        <v>2440.15</v>
      </c>
      <c r="AB4316" s="10">
        <v>24</v>
      </c>
      <c r="AC4316" t="s">
        <v>19</v>
      </c>
      <c r="AD4316" s="10">
        <f t="shared" si="135"/>
        <v>1</v>
      </c>
      <c r="AE4316" s="13"/>
    </row>
    <row r="4317" spans="1:31">
      <c r="A4317">
        <v>4316</v>
      </c>
      <c r="B4317" t="s">
        <v>18</v>
      </c>
      <c r="D4317">
        <v>0</v>
      </c>
      <c r="E4317" t="s">
        <v>20</v>
      </c>
      <c r="G4317" t="s">
        <v>20</v>
      </c>
      <c r="I4317" t="s">
        <v>20</v>
      </c>
      <c r="K4317" t="s">
        <v>29</v>
      </c>
      <c r="M4317" t="str">
        <f>IF(K4317="No","No","Yes")</f>
        <v>Yes</v>
      </c>
      <c r="O4317" t="s">
        <v>19</v>
      </c>
      <c r="P4317" t="s">
        <v>20</v>
      </c>
      <c r="Q4317" t="s">
        <v>20</v>
      </c>
      <c r="R4317" t="s">
        <v>20</v>
      </c>
      <c r="S4317" t="s">
        <v>20</v>
      </c>
      <c r="T4317" t="s">
        <v>19</v>
      </c>
      <c r="U4317" t="s">
        <v>20</v>
      </c>
      <c r="V4317" s="14">
        <f t="shared" si="134"/>
        <v>3</v>
      </c>
      <c r="W4317" t="s">
        <v>23</v>
      </c>
      <c r="X4317" t="s">
        <v>20</v>
      </c>
      <c r="Y4317" t="s">
        <v>24</v>
      </c>
      <c r="Z4317">
        <v>79.55</v>
      </c>
      <c r="AA4317">
        <v>79.55</v>
      </c>
      <c r="AB4317" s="10">
        <v>1</v>
      </c>
      <c r="AC4317" t="s">
        <v>19</v>
      </c>
      <c r="AD4317" s="10">
        <f t="shared" si="135"/>
        <v>1</v>
      </c>
      <c r="AE4317" s="13"/>
    </row>
    <row r="4318" spans="1:31">
      <c r="A4318">
        <v>4317</v>
      </c>
      <c r="B4318" t="s">
        <v>25</v>
      </c>
      <c r="D4318">
        <v>0</v>
      </c>
      <c r="E4318" t="s">
        <v>20</v>
      </c>
      <c r="G4318" t="s">
        <v>20</v>
      </c>
      <c r="I4318" t="s">
        <v>19</v>
      </c>
      <c r="K4318" t="s">
        <v>22</v>
      </c>
      <c r="M4318" t="str">
        <f>IF(K4318="No","No","Yes")</f>
        <v>Yes</v>
      </c>
      <c r="O4318" t="s">
        <v>19</v>
      </c>
      <c r="P4318" t="s">
        <v>19</v>
      </c>
      <c r="Q4318" t="s">
        <v>19</v>
      </c>
      <c r="R4318" t="s">
        <v>19</v>
      </c>
      <c r="S4318" t="s">
        <v>19</v>
      </c>
      <c r="T4318" t="s">
        <v>19</v>
      </c>
      <c r="U4318" t="s">
        <v>19</v>
      </c>
      <c r="V4318" s="14">
        <f t="shared" si="134"/>
        <v>8</v>
      </c>
      <c r="W4318" t="s">
        <v>32</v>
      </c>
      <c r="X4318" t="s">
        <v>20</v>
      </c>
      <c r="Y4318" t="s">
        <v>27</v>
      </c>
      <c r="Z4318">
        <v>90.65</v>
      </c>
      <c r="AA4318">
        <v>6322.1</v>
      </c>
      <c r="AB4318" s="10">
        <v>69</v>
      </c>
      <c r="AC4318" t="s">
        <v>20</v>
      </c>
      <c r="AD4318" s="10">
        <f t="shared" si="135"/>
        <v>0</v>
      </c>
      <c r="AE4318" s="13"/>
    </row>
    <row r="4319" spans="1:31">
      <c r="A4319">
        <v>4318</v>
      </c>
      <c r="B4319" t="s">
        <v>18</v>
      </c>
      <c r="D4319">
        <v>0</v>
      </c>
      <c r="E4319" t="s">
        <v>20</v>
      </c>
      <c r="G4319" t="s">
        <v>19</v>
      </c>
      <c r="I4319" t="s">
        <v>20</v>
      </c>
      <c r="K4319" t="s">
        <v>20</v>
      </c>
      <c r="M4319" t="str">
        <f>IF(K4319="No","No","Yes")</f>
        <v>No</v>
      </c>
      <c r="O4319" t="s">
        <v>19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s="14">
        <f t="shared" si="134"/>
        <v>1</v>
      </c>
      <c r="W4319" t="s">
        <v>26</v>
      </c>
      <c r="X4319" t="s">
        <v>19</v>
      </c>
      <c r="Y4319" t="s">
        <v>30</v>
      </c>
      <c r="Z4319">
        <v>20.55</v>
      </c>
      <c r="AA4319">
        <v>57.4</v>
      </c>
      <c r="AB4319" s="10">
        <v>3</v>
      </c>
      <c r="AC4319" t="s">
        <v>20</v>
      </c>
      <c r="AD4319" s="10">
        <f t="shared" si="135"/>
        <v>0</v>
      </c>
      <c r="AE4319" s="13"/>
    </row>
    <row r="4320" spans="1:31">
      <c r="A4320">
        <v>4319</v>
      </c>
      <c r="B4320" t="s">
        <v>25</v>
      </c>
      <c r="D4320">
        <v>0</v>
      </c>
      <c r="E4320" t="s">
        <v>20</v>
      </c>
      <c r="G4320" t="s">
        <v>20</v>
      </c>
      <c r="I4320" t="s">
        <v>20</v>
      </c>
      <c r="K4320" t="s">
        <v>22</v>
      </c>
      <c r="M4320" t="str">
        <f>IF(K4320="No","No","Yes")</f>
        <v>Yes</v>
      </c>
      <c r="O4320" t="s">
        <v>19</v>
      </c>
      <c r="P4320" t="s">
        <v>20</v>
      </c>
      <c r="Q4320" t="s">
        <v>19</v>
      </c>
      <c r="R4320" t="s">
        <v>20</v>
      </c>
      <c r="S4320" t="s">
        <v>19</v>
      </c>
      <c r="T4320" t="s">
        <v>19</v>
      </c>
      <c r="U4320" t="s">
        <v>19</v>
      </c>
      <c r="V4320" s="14">
        <f t="shared" si="134"/>
        <v>6</v>
      </c>
      <c r="W4320" t="s">
        <v>26</v>
      </c>
      <c r="X4320" t="s">
        <v>19</v>
      </c>
      <c r="Y4320" t="s">
        <v>28</v>
      </c>
      <c r="Z4320">
        <v>75.75</v>
      </c>
      <c r="AA4320">
        <v>4284.6499999999996</v>
      </c>
      <c r="AB4320" s="10">
        <v>56</v>
      </c>
      <c r="AC4320" t="s">
        <v>20</v>
      </c>
      <c r="AD4320" s="10">
        <f t="shared" si="135"/>
        <v>0</v>
      </c>
      <c r="AE4320" s="13"/>
    </row>
    <row r="4321" spans="1:31">
      <c r="A4321">
        <v>4320</v>
      </c>
      <c r="B4321" t="s">
        <v>25</v>
      </c>
      <c r="D4321">
        <v>0</v>
      </c>
      <c r="E4321" t="s">
        <v>20</v>
      </c>
      <c r="G4321" t="s">
        <v>20</v>
      </c>
      <c r="I4321" t="s">
        <v>19</v>
      </c>
      <c r="K4321" t="s">
        <v>29</v>
      </c>
      <c r="M4321" t="str">
        <f>IF(K4321="No","No","Yes")</f>
        <v>Yes</v>
      </c>
      <c r="O4321" t="s">
        <v>19</v>
      </c>
      <c r="P4321" t="s">
        <v>19</v>
      </c>
      <c r="Q4321" t="s">
        <v>20</v>
      </c>
      <c r="R4321" t="s">
        <v>19</v>
      </c>
      <c r="S4321" t="s">
        <v>19</v>
      </c>
      <c r="T4321" t="s">
        <v>19</v>
      </c>
      <c r="U4321" t="s">
        <v>19</v>
      </c>
      <c r="V4321" s="14">
        <f t="shared" si="134"/>
        <v>7</v>
      </c>
      <c r="W4321" t="s">
        <v>26</v>
      </c>
      <c r="X4321" t="s">
        <v>19</v>
      </c>
      <c r="Y4321" t="s">
        <v>30</v>
      </c>
      <c r="Z4321">
        <v>110</v>
      </c>
      <c r="AA4321">
        <v>7138.65</v>
      </c>
      <c r="AB4321" s="10">
        <v>65</v>
      </c>
      <c r="AC4321" t="s">
        <v>20</v>
      </c>
      <c r="AD4321" s="10">
        <f t="shared" si="135"/>
        <v>0</v>
      </c>
      <c r="AE4321" s="13"/>
    </row>
    <row r="4322" spans="1:31">
      <c r="A4322">
        <v>4321</v>
      </c>
      <c r="B4322" t="s">
        <v>25</v>
      </c>
      <c r="D4322">
        <v>0</v>
      </c>
      <c r="E4322" t="s">
        <v>19</v>
      </c>
      <c r="G4322" t="s">
        <v>20</v>
      </c>
      <c r="I4322" t="s">
        <v>20</v>
      </c>
      <c r="K4322" t="s">
        <v>20</v>
      </c>
      <c r="M4322" t="str">
        <f>IF(K4322="No","No","Yes")</f>
        <v>No</v>
      </c>
      <c r="O4322" t="s">
        <v>19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s="14">
        <f t="shared" si="134"/>
        <v>1</v>
      </c>
      <c r="W4322" t="s">
        <v>26</v>
      </c>
      <c r="X4322" t="s">
        <v>20</v>
      </c>
      <c r="Y4322" t="s">
        <v>24</v>
      </c>
      <c r="Z4322">
        <v>20.85</v>
      </c>
      <c r="AA4322">
        <v>1539.75</v>
      </c>
      <c r="AB4322" s="10">
        <v>71</v>
      </c>
      <c r="AC4322" t="s">
        <v>20</v>
      </c>
      <c r="AD4322" s="10">
        <f t="shared" si="135"/>
        <v>0</v>
      </c>
      <c r="AE4322" s="13"/>
    </row>
    <row r="4323" spans="1:31">
      <c r="A4323">
        <v>4322</v>
      </c>
      <c r="B4323" t="s">
        <v>18</v>
      </c>
      <c r="D4323">
        <v>1</v>
      </c>
      <c r="E4323" t="s">
        <v>20</v>
      </c>
      <c r="G4323" t="s">
        <v>20</v>
      </c>
      <c r="I4323" t="s">
        <v>19</v>
      </c>
      <c r="K4323" t="s">
        <v>29</v>
      </c>
      <c r="M4323" t="str">
        <f>IF(K4323="No","No","Yes")</f>
        <v>Yes</v>
      </c>
      <c r="O4323" t="s">
        <v>19</v>
      </c>
      <c r="P4323" t="s">
        <v>20</v>
      </c>
      <c r="Q4323" t="s">
        <v>20</v>
      </c>
      <c r="R4323" t="s">
        <v>19</v>
      </c>
      <c r="S4323" t="s">
        <v>20</v>
      </c>
      <c r="T4323" t="s">
        <v>20</v>
      </c>
      <c r="U4323" t="s">
        <v>20</v>
      </c>
      <c r="V4323" s="14">
        <f t="shared" si="134"/>
        <v>3</v>
      </c>
      <c r="W4323" t="s">
        <v>23</v>
      </c>
      <c r="X4323" t="s">
        <v>19</v>
      </c>
      <c r="Y4323" t="s">
        <v>28</v>
      </c>
      <c r="Z4323">
        <v>80.349999999999994</v>
      </c>
      <c r="AA4323">
        <v>1058.0999999999999</v>
      </c>
      <c r="AB4323" s="10">
        <v>14</v>
      </c>
      <c r="AC4323" t="s">
        <v>20</v>
      </c>
      <c r="AD4323" s="10">
        <f t="shared" si="135"/>
        <v>0</v>
      </c>
      <c r="AE4323" s="13"/>
    </row>
    <row r="4324" spans="1:31">
      <c r="A4324">
        <v>4323</v>
      </c>
      <c r="B4324" t="s">
        <v>18</v>
      </c>
      <c r="D4324">
        <v>0</v>
      </c>
      <c r="E4324" t="s">
        <v>20</v>
      </c>
      <c r="G4324" t="s">
        <v>20</v>
      </c>
      <c r="I4324" t="s">
        <v>20</v>
      </c>
      <c r="K4324" t="s">
        <v>29</v>
      </c>
      <c r="M4324" t="str">
        <f>IF(K4324="No","No","Yes")</f>
        <v>Yes</v>
      </c>
      <c r="O4324" t="s">
        <v>19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  <c r="V4324" s="14">
        <f t="shared" si="134"/>
        <v>2</v>
      </c>
      <c r="W4324" t="s">
        <v>23</v>
      </c>
      <c r="X4324" t="s">
        <v>19</v>
      </c>
      <c r="Y4324" t="s">
        <v>24</v>
      </c>
      <c r="Z4324">
        <v>70.150000000000006</v>
      </c>
      <c r="AA4324">
        <v>123.8</v>
      </c>
      <c r="AB4324" s="10">
        <v>2</v>
      </c>
      <c r="AC4324" t="s">
        <v>20</v>
      </c>
      <c r="AD4324" s="10">
        <f t="shared" si="135"/>
        <v>0</v>
      </c>
      <c r="AE4324" s="13"/>
    </row>
    <row r="4325" spans="1:31">
      <c r="A4325">
        <v>4324</v>
      </c>
      <c r="B4325" t="s">
        <v>18</v>
      </c>
      <c r="D4325">
        <v>0</v>
      </c>
      <c r="E4325" t="s">
        <v>20</v>
      </c>
      <c r="G4325" t="s">
        <v>20</v>
      </c>
      <c r="I4325" t="s">
        <v>19</v>
      </c>
      <c r="K4325" t="s">
        <v>29</v>
      </c>
      <c r="M4325" t="str">
        <f>IF(K4325="No","No","Yes")</f>
        <v>Yes</v>
      </c>
      <c r="O4325" t="s">
        <v>19</v>
      </c>
      <c r="P4325" t="s">
        <v>20</v>
      </c>
      <c r="Q4325" t="s">
        <v>20</v>
      </c>
      <c r="R4325" t="s">
        <v>20</v>
      </c>
      <c r="S4325" t="s">
        <v>20</v>
      </c>
      <c r="T4325" t="s">
        <v>19</v>
      </c>
      <c r="U4325" t="s">
        <v>20</v>
      </c>
      <c r="V4325" s="14">
        <f t="shared" si="134"/>
        <v>3</v>
      </c>
      <c r="W4325" t="s">
        <v>26</v>
      </c>
      <c r="X4325" t="s">
        <v>20</v>
      </c>
      <c r="Y4325" t="s">
        <v>24</v>
      </c>
      <c r="Z4325">
        <v>84.05</v>
      </c>
      <c r="AA4325">
        <v>2781.85</v>
      </c>
      <c r="AB4325" s="10">
        <v>32</v>
      </c>
      <c r="AC4325" t="s">
        <v>19</v>
      </c>
      <c r="AD4325" s="10">
        <f t="shared" si="135"/>
        <v>1</v>
      </c>
      <c r="AE4325" s="13"/>
    </row>
    <row r="4326" spans="1:31">
      <c r="A4326">
        <v>4325</v>
      </c>
      <c r="B4326" t="s">
        <v>25</v>
      </c>
      <c r="D4326">
        <v>0</v>
      </c>
      <c r="E4326" t="s">
        <v>20</v>
      </c>
      <c r="G4326" t="s">
        <v>20</v>
      </c>
      <c r="I4326" t="s">
        <v>20</v>
      </c>
      <c r="K4326" t="s">
        <v>22</v>
      </c>
      <c r="M4326" t="str">
        <f>IF(K4326="No","No","Yes")</f>
        <v>Yes</v>
      </c>
      <c r="O4326" t="s">
        <v>19</v>
      </c>
      <c r="P4326" t="s">
        <v>19</v>
      </c>
      <c r="Q4326" t="s">
        <v>20</v>
      </c>
      <c r="R4326" t="s">
        <v>19</v>
      </c>
      <c r="S4326" t="s">
        <v>20</v>
      </c>
      <c r="T4326" t="s">
        <v>20</v>
      </c>
      <c r="U4326" t="s">
        <v>19</v>
      </c>
      <c r="V4326" s="14">
        <f t="shared" si="134"/>
        <v>5</v>
      </c>
      <c r="W4326" t="s">
        <v>23</v>
      </c>
      <c r="X4326" t="s">
        <v>20</v>
      </c>
      <c r="Y4326" t="s">
        <v>24</v>
      </c>
      <c r="Z4326">
        <v>67.45</v>
      </c>
      <c r="AA4326">
        <v>2731</v>
      </c>
      <c r="AB4326" s="10">
        <v>40</v>
      </c>
      <c r="AC4326" t="s">
        <v>20</v>
      </c>
      <c r="AD4326" s="10">
        <f t="shared" si="135"/>
        <v>0</v>
      </c>
      <c r="AE4326" s="13"/>
    </row>
    <row r="4327" spans="1:31">
      <c r="A4327">
        <v>4326</v>
      </c>
      <c r="B4327" t="s">
        <v>25</v>
      </c>
      <c r="D4327">
        <v>0</v>
      </c>
      <c r="E4327" t="s">
        <v>20</v>
      </c>
      <c r="G4327" t="s">
        <v>20</v>
      </c>
      <c r="I4327" t="s">
        <v>20</v>
      </c>
      <c r="K4327" t="s">
        <v>20</v>
      </c>
      <c r="M4327" t="str">
        <f>IF(K4327="No","No","Yes")</f>
        <v>No</v>
      </c>
      <c r="O4327" t="s">
        <v>19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s="14">
        <f t="shared" si="134"/>
        <v>1</v>
      </c>
      <c r="W4327" t="s">
        <v>23</v>
      </c>
      <c r="X4327" t="s">
        <v>20</v>
      </c>
      <c r="Y4327" t="s">
        <v>30</v>
      </c>
      <c r="Z4327">
        <v>20.75</v>
      </c>
      <c r="AA4327">
        <v>20.75</v>
      </c>
      <c r="AB4327" s="10">
        <v>1</v>
      </c>
      <c r="AC4327" t="s">
        <v>20</v>
      </c>
      <c r="AD4327" s="10">
        <f t="shared" si="135"/>
        <v>0</v>
      </c>
      <c r="AE4327" s="13"/>
    </row>
    <row r="4328" spans="1:31">
      <c r="A4328">
        <v>4327</v>
      </c>
      <c r="B4328" t="s">
        <v>25</v>
      </c>
      <c r="D4328">
        <v>0</v>
      </c>
      <c r="E4328" t="s">
        <v>20</v>
      </c>
      <c r="G4328" t="s">
        <v>20</v>
      </c>
      <c r="I4328" t="s">
        <v>20</v>
      </c>
      <c r="K4328" t="s">
        <v>29</v>
      </c>
      <c r="M4328" t="str">
        <f>IF(K4328="No","No","Yes")</f>
        <v>Yes</v>
      </c>
      <c r="O4328" t="s">
        <v>19</v>
      </c>
      <c r="P4328" t="s">
        <v>20</v>
      </c>
      <c r="Q4328" t="s">
        <v>20</v>
      </c>
      <c r="R4328" t="s">
        <v>20</v>
      </c>
      <c r="S4328" t="s">
        <v>20</v>
      </c>
      <c r="T4328" t="s">
        <v>19</v>
      </c>
      <c r="U4328" t="s">
        <v>19</v>
      </c>
      <c r="V4328" s="14">
        <f t="shared" si="134"/>
        <v>4</v>
      </c>
      <c r="W4328" t="s">
        <v>23</v>
      </c>
      <c r="X4328" t="s">
        <v>19</v>
      </c>
      <c r="Y4328" t="s">
        <v>24</v>
      </c>
      <c r="Z4328">
        <v>89.1</v>
      </c>
      <c r="AA4328">
        <v>89.1</v>
      </c>
      <c r="AB4328" s="10">
        <v>1</v>
      </c>
      <c r="AC4328" t="s">
        <v>19</v>
      </c>
      <c r="AD4328" s="10">
        <f t="shared" si="135"/>
        <v>1</v>
      </c>
      <c r="AE4328" s="13"/>
    </row>
    <row r="4329" spans="1:31">
      <c r="A4329">
        <v>4328</v>
      </c>
      <c r="B4329" t="s">
        <v>18</v>
      </c>
      <c r="D4329">
        <v>0</v>
      </c>
      <c r="E4329" t="s">
        <v>20</v>
      </c>
      <c r="G4329" t="s">
        <v>20</v>
      </c>
      <c r="I4329" t="s">
        <v>20</v>
      </c>
      <c r="K4329" t="s">
        <v>29</v>
      </c>
      <c r="M4329" t="str">
        <f>IF(K4329="No","No","Yes")</f>
        <v>Yes</v>
      </c>
      <c r="O4329" t="s">
        <v>19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  <c r="V4329" s="14">
        <f t="shared" si="134"/>
        <v>2</v>
      </c>
      <c r="W4329" t="s">
        <v>23</v>
      </c>
      <c r="X4329" t="s">
        <v>19</v>
      </c>
      <c r="Y4329" t="s">
        <v>27</v>
      </c>
      <c r="Z4329">
        <v>69.900000000000006</v>
      </c>
      <c r="AA4329">
        <v>497.3</v>
      </c>
      <c r="AB4329" s="10">
        <v>7</v>
      </c>
      <c r="AC4329" t="s">
        <v>20</v>
      </c>
      <c r="AD4329" s="10">
        <f t="shared" si="135"/>
        <v>0</v>
      </c>
      <c r="AE4329" s="13"/>
    </row>
    <row r="4330" spans="1:31">
      <c r="A4330">
        <v>4329</v>
      </c>
      <c r="B4330" t="s">
        <v>18</v>
      </c>
      <c r="D4330">
        <v>0</v>
      </c>
      <c r="E4330" t="s">
        <v>19</v>
      </c>
      <c r="G4330" t="s">
        <v>20</v>
      </c>
      <c r="I4330" t="s">
        <v>19</v>
      </c>
      <c r="K4330" t="s">
        <v>22</v>
      </c>
      <c r="M4330" t="str">
        <f>IF(K4330="No","No","Yes")</f>
        <v>Yes</v>
      </c>
      <c r="O4330" t="s">
        <v>19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  <c r="V4330" s="14">
        <f t="shared" si="134"/>
        <v>2</v>
      </c>
      <c r="W4330" t="s">
        <v>23</v>
      </c>
      <c r="X4330" t="s">
        <v>19</v>
      </c>
      <c r="Y4330" t="s">
        <v>24</v>
      </c>
      <c r="Z4330">
        <v>51.1</v>
      </c>
      <c r="AA4330">
        <v>711.15</v>
      </c>
      <c r="AB4330" s="10">
        <v>15</v>
      </c>
      <c r="AC4330" t="s">
        <v>20</v>
      </c>
      <c r="AD4330" s="10">
        <f t="shared" si="135"/>
        <v>0</v>
      </c>
      <c r="AE4330" s="13"/>
    </row>
    <row r="4331" spans="1:31">
      <c r="A4331">
        <v>4330</v>
      </c>
      <c r="B4331" t="s">
        <v>18</v>
      </c>
      <c r="D4331">
        <v>0</v>
      </c>
      <c r="E4331" t="s">
        <v>19</v>
      </c>
      <c r="G4331" t="s">
        <v>19</v>
      </c>
      <c r="I4331" t="s">
        <v>19</v>
      </c>
      <c r="K4331" t="s">
        <v>29</v>
      </c>
      <c r="M4331" t="str">
        <f>IF(K4331="No","No","Yes")</f>
        <v>Yes</v>
      </c>
      <c r="O4331" t="s">
        <v>19</v>
      </c>
      <c r="P4331" t="s">
        <v>19</v>
      </c>
      <c r="Q4331" t="s">
        <v>20</v>
      </c>
      <c r="R4331" t="s">
        <v>19</v>
      </c>
      <c r="S4331" t="s">
        <v>20</v>
      </c>
      <c r="T4331" t="s">
        <v>19</v>
      </c>
      <c r="U4331" t="s">
        <v>20</v>
      </c>
      <c r="V4331" s="14">
        <f t="shared" si="134"/>
        <v>5</v>
      </c>
      <c r="W4331" t="s">
        <v>23</v>
      </c>
      <c r="X4331" t="s">
        <v>20</v>
      </c>
      <c r="Y4331" t="s">
        <v>24</v>
      </c>
      <c r="Z4331">
        <v>94.4</v>
      </c>
      <c r="AA4331">
        <v>1607.2</v>
      </c>
      <c r="AB4331" s="10">
        <v>17</v>
      </c>
      <c r="AC4331" t="s">
        <v>19</v>
      </c>
      <c r="AD4331" s="10">
        <f t="shared" si="135"/>
        <v>1</v>
      </c>
      <c r="AE4331" s="13"/>
    </row>
    <row r="4332" spans="1:31">
      <c r="A4332">
        <v>4331</v>
      </c>
      <c r="B4332" t="s">
        <v>25</v>
      </c>
      <c r="D4332">
        <v>0</v>
      </c>
      <c r="E4332" t="s">
        <v>20</v>
      </c>
      <c r="G4332" t="s">
        <v>20</v>
      </c>
      <c r="I4332" t="s">
        <v>20</v>
      </c>
      <c r="K4332" t="s">
        <v>29</v>
      </c>
      <c r="M4332" t="str">
        <f>IF(K4332="No","No","Yes")</f>
        <v>Yes</v>
      </c>
      <c r="O4332" t="s">
        <v>19</v>
      </c>
      <c r="P4332" t="s">
        <v>20</v>
      </c>
      <c r="Q4332" t="s">
        <v>19</v>
      </c>
      <c r="R4332" t="s">
        <v>19</v>
      </c>
      <c r="S4332" t="s">
        <v>20</v>
      </c>
      <c r="T4332" t="s">
        <v>20</v>
      </c>
      <c r="U4332" t="s">
        <v>20</v>
      </c>
      <c r="V4332" s="14">
        <f t="shared" si="134"/>
        <v>4</v>
      </c>
      <c r="W4332" t="s">
        <v>23</v>
      </c>
      <c r="X4332" t="s">
        <v>19</v>
      </c>
      <c r="Y4332" t="s">
        <v>24</v>
      </c>
      <c r="Z4332">
        <v>78.25</v>
      </c>
      <c r="AA4332">
        <v>1490.95</v>
      </c>
      <c r="AB4332" s="10">
        <v>19</v>
      </c>
      <c r="AC4332" t="s">
        <v>19</v>
      </c>
      <c r="AD4332" s="10">
        <f t="shared" si="135"/>
        <v>1</v>
      </c>
      <c r="AE4332" s="13"/>
    </row>
    <row r="4333" spans="1:31">
      <c r="A4333">
        <v>4332</v>
      </c>
      <c r="B4333" t="s">
        <v>25</v>
      </c>
      <c r="D4333">
        <v>0</v>
      </c>
      <c r="E4333" t="s">
        <v>20</v>
      </c>
      <c r="G4333" t="s">
        <v>20</v>
      </c>
      <c r="I4333" t="s">
        <v>19</v>
      </c>
      <c r="K4333" t="s">
        <v>20</v>
      </c>
      <c r="M4333" t="str">
        <f>IF(K4333="No","No","Yes")</f>
        <v>No</v>
      </c>
      <c r="O4333" t="s">
        <v>19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s="14">
        <f t="shared" si="134"/>
        <v>1</v>
      </c>
      <c r="W4333" t="s">
        <v>32</v>
      </c>
      <c r="X4333" t="s">
        <v>20</v>
      </c>
      <c r="Y4333" t="s">
        <v>28</v>
      </c>
      <c r="Z4333">
        <v>25.55</v>
      </c>
      <c r="AA4333">
        <v>1898.1</v>
      </c>
      <c r="AB4333" s="10">
        <v>71</v>
      </c>
      <c r="AC4333" t="s">
        <v>20</v>
      </c>
      <c r="AD4333" s="10">
        <f t="shared" si="135"/>
        <v>0</v>
      </c>
      <c r="AE4333" s="13"/>
    </row>
    <row r="4334" spans="1:31">
      <c r="A4334">
        <v>4333</v>
      </c>
      <c r="B4334" t="s">
        <v>18</v>
      </c>
      <c r="D4334">
        <v>0</v>
      </c>
      <c r="E4334" t="s">
        <v>19</v>
      </c>
      <c r="G4334" t="s">
        <v>19</v>
      </c>
      <c r="I4334" t="s">
        <v>19</v>
      </c>
      <c r="K4334" t="s">
        <v>22</v>
      </c>
      <c r="M4334" t="str">
        <f>IF(K4334="No","No","Yes")</f>
        <v>Yes</v>
      </c>
      <c r="O4334" t="s">
        <v>19</v>
      </c>
      <c r="P4334" t="s">
        <v>19</v>
      </c>
      <c r="Q4334" t="s">
        <v>20</v>
      </c>
      <c r="R4334" t="s">
        <v>20</v>
      </c>
      <c r="S4334" t="s">
        <v>19</v>
      </c>
      <c r="T4334" t="s">
        <v>20</v>
      </c>
      <c r="U4334" t="s">
        <v>20</v>
      </c>
      <c r="V4334" s="14">
        <f t="shared" si="134"/>
        <v>4</v>
      </c>
      <c r="W4334" t="s">
        <v>32</v>
      </c>
      <c r="X4334" t="s">
        <v>20</v>
      </c>
      <c r="Y4334" t="s">
        <v>28</v>
      </c>
      <c r="Z4334">
        <v>60</v>
      </c>
      <c r="AA4334">
        <v>3273.95</v>
      </c>
      <c r="AB4334" s="10">
        <v>54</v>
      </c>
      <c r="AC4334" t="s">
        <v>20</v>
      </c>
      <c r="AD4334" s="10">
        <f t="shared" si="135"/>
        <v>0</v>
      </c>
      <c r="AE4334" s="13"/>
    </row>
    <row r="4335" spans="1:31">
      <c r="A4335">
        <v>4334</v>
      </c>
      <c r="B4335" t="s">
        <v>25</v>
      </c>
      <c r="D4335">
        <v>0</v>
      </c>
      <c r="E4335" t="s">
        <v>19</v>
      </c>
      <c r="G4335" t="s">
        <v>20</v>
      </c>
      <c r="I4335" t="s">
        <v>19</v>
      </c>
      <c r="K4335" t="s">
        <v>29</v>
      </c>
      <c r="M4335" t="str">
        <f>IF(K4335="No","No","Yes")</f>
        <v>Yes</v>
      </c>
      <c r="O4335" t="s">
        <v>19</v>
      </c>
      <c r="P4335" t="s">
        <v>19</v>
      </c>
      <c r="Q4335" t="s">
        <v>19</v>
      </c>
      <c r="R4335" t="s">
        <v>20</v>
      </c>
      <c r="S4335" t="s">
        <v>19</v>
      </c>
      <c r="T4335" t="s">
        <v>20</v>
      </c>
      <c r="U4335" t="s">
        <v>20</v>
      </c>
      <c r="V4335" s="14">
        <f t="shared" si="134"/>
        <v>5</v>
      </c>
      <c r="W4335" t="s">
        <v>23</v>
      </c>
      <c r="X4335" t="s">
        <v>19</v>
      </c>
      <c r="Y4335" t="s">
        <v>30</v>
      </c>
      <c r="Z4335">
        <v>90.55</v>
      </c>
      <c r="AA4335">
        <v>2929.75</v>
      </c>
      <c r="AB4335" s="10">
        <v>31</v>
      </c>
      <c r="AC4335" t="s">
        <v>20</v>
      </c>
      <c r="AD4335" s="10">
        <f t="shared" si="135"/>
        <v>0</v>
      </c>
      <c r="AE4335" s="13"/>
    </row>
    <row r="4336" spans="1:31">
      <c r="A4336">
        <v>4335</v>
      </c>
      <c r="B4336" t="s">
        <v>18</v>
      </c>
      <c r="D4336">
        <v>0</v>
      </c>
      <c r="E4336" t="s">
        <v>20</v>
      </c>
      <c r="G4336" t="s">
        <v>20</v>
      </c>
      <c r="I4336" t="s">
        <v>20</v>
      </c>
      <c r="K4336" t="s">
        <v>29</v>
      </c>
      <c r="M4336" t="str">
        <f>IF(K4336="No","No","Yes")</f>
        <v>Yes</v>
      </c>
      <c r="O4336" t="s">
        <v>19</v>
      </c>
      <c r="P4336" t="s">
        <v>19</v>
      </c>
      <c r="Q4336" t="s">
        <v>20</v>
      </c>
      <c r="R4336" t="s">
        <v>20</v>
      </c>
      <c r="S4336" t="s">
        <v>20</v>
      </c>
      <c r="T4336" t="s">
        <v>20</v>
      </c>
      <c r="U4336" t="s">
        <v>20</v>
      </c>
      <c r="V4336" s="14">
        <f t="shared" si="134"/>
        <v>3</v>
      </c>
      <c r="W4336" t="s">
        <v>23</v>
      </c>
      <c r="X4336" t="s">
        <v>20</v>
      </c>
      <c r="Y4336" t="s">
        <v>24</v>
      </c>
      <c r="Z4336">
        <v>76.400000000000006</v>
      </c>
      <c r="AA4336">
        <v>838.7</v>
      </c>
      <c r="AB4336" s="10">
        <v>11</v>
      </c>
      <c r="AC4336" t="s">
        <v>20</v>
      </c>
      <c r="AD4336" s="10">
        <f t="shared" si="135"/>
        <v>0</v>
      </c>
      <c r="AE4336" s="13"/>
    </row>
    <row r="4337" spans="1:31">
      <c r="A4337">
        <v>4336</v>
      </c>
      <c r="B4337" t="s">
        <v>18</v>
      </c>
      <c r="D4337">
        <v>1</v>
      </c>
      <c r="E4337" t="s">
        <v>20</v>
      </c>
      <c r="G4337" t="s">
        <v>20</v>
      </c>
      <c r="I4337" t="s">
        <v>20</v>
      </c>
      <c r="K4337" t="s">
        <v>29</v>
      </c>
      <c r="M4337" t="str">
        <f>IF(K4337="No","No","Yes")</f>
        <v>Yes</v>
      </c>
      <c r="O4337" t="s">
        <v>19</v>
      </c>
      <c r="P4337" t="s">
        <v>20</v>
      </c>
      <c r="Q4337" t="s">
        <v>20</v>
      </c>
      <c r="R4337" t="s">
        <v>19</v>
      </c>
      <c r="S4337" t="s">
        <v>20</v>
      </c>
      <c r="T4337" t="s">
        <v>20</v>
      </c>
      <c r="U4337" t="s">
        <v>19</v>
      </c>
      <c r="V4337" s="14">
        <f t="shared" si="134"/>
        <v>4</v>
      </c>
      <c r="W4337" t="s">
        <v>23</v>
      </c>
      <c r="X4337" t="s">
        <v>19</v>
      </c>
      <c r="Y4337" t="s">
        <v>24</v>
      </c>
      <c r="Z4337">
        <v>84.95</v>
      </c>
      <c r="AA4337">
        <v>1443.65</v>
      </c>
      <c r="AB4337" s="10">
        <v>18</v>
      </c>
      <c r="AC4337" t="s">
        <v>20</v>
      </c>
      <c r="AD4337" s="10">
        <f t="shared" si="135"/>
        <v>0</v>
      </c>
      <c r="AE4337" s="13"/>
    </row>
    <row r="4338" spans="1:31">
      <c r="A4338">
        <v>4337</v>
      </c>
      <c r="B4338" t="s">
        <v>18</v>
      </c>
      <c r="D4338">
        <v>1</v>
      </c>
      <c r="E4338" t="s">
        <v>20</v>
      </c>
      <c r="G4338" t="s">
        <v>20</v>
      </c>
      <c r="I4338" t="s">
        <v>19</v>
      </c>
      <c r="K4338" t="s">
        <v>29</v>
      </c>
      <c r="M4338" t="str">
        <f>IF(K4338="No","No","Yes")</f>
        <v>Yes</v>
      </c>
      <c r="O4338" t="s">
        <v>19</v>
      </c>
      <c r="P4338" t="s">
        <v>19</v>
      </c>
      <c r="Q4338" t="s">
        <v>19</v>
      </c>
      <c r="R4338" t="s">
        <v>20</v>
      </c>
      <c r="S4338" t="s">
        <v>19</v>
      </c>
      <c r="T4338" t="s">
        <v>19</v>
      </c>
      <c r="U4338" t="s">
        <v>19</v>
      </c>
      <c r="V4338" s="14">
        <f t="shared" si="134"/>
        <v>7</v>
      </c>
      <c r="W4338" t="s">
        <v>32</v>
      </c>
      <c r="X4338" t="s">
        <v>19</v>
      </c>
      <c r="Y4338" t="s">
        <v>28</v>
      </c>
      <c r="Z4338">
        <v>110.1</v>
      </c>
      <c r="AA4338">
        <v>7746.7</v>
      </c>
      <c r="AB4338" s="10">
        <v>72</v>
      </c>
      <c r="AC4338" t="s">
        <v>20</v>
      </c>
      <c r="AD4338" s="10">
        <f t="shared" si="135"/>
        <v>0</v>
      </c>
      <c r="AE4338" s="13"/>
    </row>
    <row r="4339" spans="1:31">
      <c r="A4339">
        <v>4338</v>
      </c>
      <c r="B4339" t="s">
        <v>18</v>
      </c>
      <c r="D4339">
        <v>1</v>
      </c>
      <c r="E4339" t="s">
        <v>20</v>
      </c>
      <c r="G4339" t="s">
        <v>20</v>
      </c>
      <c r="I4339" t="s">
        <v>19</v>
      </c>
      <c r="K4339" t="s">
        <v>29</v>
      </c>
      <c r="M4339" t="str">
        <f>IF(K4339="No","No","Yes")</f>
        <v>Yes</v>
      </c>
      <c r="O4339" t="s">
        <v>19</v>
      </c>
      <c r="P4339" t="s">
        <v>20</v>
      </c>
      <c r="Q4339" t="s">
        <v>19</v>
      </c>
      <c r="R4339" t="s">
        <v>20</v>
      </c>
      <c r="S4339" t="s">
        <v>20</v>
      </c>
      <c r="T4339" t="s">
        <v>19</v>
      </c>
      <c r="U4339" t="s">
        <v>19</v>
      </c>
      <c r="V4339" s="14">
        <f t="shared" si="134"/>
        <v>5</v>
      </c>
      <c r="W4339" t="s">
        <v>23</v>
      </c>
      <c r="X4339" t="s">
        <v>19</v>
      </c>
      <c r="Y4339" t="s">
        <v>30</v>
      </c>
      <c r="Z4339">
        <v>99.65</v>
      </c>
      <c r="AA4339">
        <v>6951.15</v>
      </c>
      <c r="AB4339" s="10">
        <v>71</v>
      </c>
      <c r="AC4339" t="s">
        <v>20</v>
      </c>
      <c r="AD4339" s="10">
        <f t="shared" si="135"/>
        <v>0</v>
      </c>
      <c r="AE4339" s="13"/>
    </row>
    <row r="4340" spans="1:31">
      <c r="A4340">
        <v>4339</v>
      </c>
      <c r="B4340" t="s">
        <v>25</v>
      </c>
      <c r="D4340">
        <v>1</v>
      </c>
      <c r="E4340" t="s">
        <v>20</v>
      </c>
      <c r="G4340" t="s">
        <v>20</v>
      </c>
      <c r="I4340" t="s">
        <v>21</v>
      </c>
      <c r="K4340" t="s">
        <v>22</v>
      </c>
      <c r="M4340" t="str">
        <f>IF(K4340="No","No","Yes")</f>
        <v>Yes</v>
      </c>
      <c r="O4340" t="s">
        <v>20</v>
      </c>
      <c r="P4340" t="s">
        <v>20</v>
      </c>
      <c r="Q4340" t="s">
        <v>20</v>
      </c>
      <c r="R4340" t="s">
        <v>19</v>
      </c>
      <c r="S4340" t="s">
        <v>19</v>
      </c>
      <c r="T4340" t="s">
        <v>19</v>
      </c>
      <c r="U4340" t="s">
        <v>20</v>
      </c>
      <c r="V4340" s="14">
        <f t="shared" si="134"/>
        <v>4</v>
      </c>
      <c r="W4340" t="s">
        <v>23</v>
      </c>
      <c r="X4340" t="s">
        <v>20</v>
      </c>
      <c r="Y4340" t="s">
        <v>30</v>
      </c>
      <c r="Z4340">
        <v>45.4</v>
      </c>
      <c r="AA4340">
        <v>214.75</v>
      </c>
      <c r="AB4340" s="10">
        <v>5</v>
      </c>
      <c r="AC4340" t="s">
        <v>20</v>
      </c>
      <c r="AD4340" s="10">
        <f t="shared" si="135"/>
        <v>0</v>
      </c>
      <c r="AE4340" s="13"/>
    </row>
    <row r="4341" spans="1:31">
      <c r="A4341">
        <v>4340</v>
      </c>
      <c r="B4341" t="s">
        <v>25</v>
      </c>
      <c r="D4341">
        <v>0</v>
      </c>
      <c r="E4341" t="s">
        <v>19</v>
      </c>
      <c r="G4341" t="s">
        <v>20</v>
      </c>
      <c r="I4341" t="s">
        <v>19</v>
      </c>
      <c r="K4341" t="s">
        <v>22</v>
      </c>
      <c r="M4341" t="str">
        <f>IF(K4341="No","No","Yes")</f>
        <v>Yes</v>
      </c>
      <c r="O4341" t="s">
        <v>19</v>
      </c>
      <c r="P4341" t="s">
        <v>20</v>
      </c>
      <c r="Q4341" t="s">
        <v>20</v>
      </c>
      <c r="R4341" t="s">
        <v>19</v>
      </c>
      <c r="S4341" t="s">
        <v>19</v>
      </c>
      <c r="T4341" t="s">
        <v>20</v>
      </c>
      <c r="U4341" t="s">
        <v>19</v>
      </c>
      <c r="V4341" s="14">
        <f t="shared" si="134"/>
        <v>5</v>
      </c>
      <c r="W4341" t="s">
        <v>26</v>
      </c>
      <c r="X4341" t="s">
        <v>20</v>
      </c>
      <c r="Y4341" t="s">
        <v>30</v>
      </c>
      <c r="Z4341">
        <v>69</v>
      </c>
      <c r="AA4341">
        <v>2669.45</v>
      </c>
      <c r="AB4341" s="10">
        <v>38</v>
      </c>
      <c r="AC4341" t="s">
        <v>20</v>
      </c>
      <c r="AD4341" s="10">
        <f t="shared" si="135"/>
        <v>0</v>
      </c>
      <c r="AE4341" s="13"/>
    </row>
    <row r="4342" spans="1:31">
      <c r="A4342">
        <v>4341</v>
      </c>
      <c r="B4342" t="s">
        <v>25</v>
      </c>
      <c r="D4342">
        <v>0</v>
      </c>
      <c r="E4342" t="s">
        <v>20</v>
      </c>
      <c r="G4342" t="s">
        <v>19</v>
      </c>
      <c r="I4342" t="s">
        <v>20</v>
      </c>
      <c r="K4342" t="s">
        <v>22</v>
      </c>
      <c r="M4342" t="str">
        <f>IF(K4342="No","No","Yes")</f>
        <v>Yes</v>
      </c>
      <c r="O4342" t="s">
        <v>19</v>
      </c>
      <c r="P4342" t="s">
        <v>20</v>
      </c>
      <c r="Q4342" t="s">
        <v>20</v>
      </c>
      <c r="R4342" t="s">
        <v>20</v>
      </c>
      <c r="S4342" t="s">
        <v>19</v>
      </c>
      <c r="T4342" t="s">
        <v>20</v>
      </c>
      <c r="U4342" t="s">
        <v>20</v>
      </c>
      <c r="V4342" s="14">
        <f t="shared" si="134"/>
        <v>3</v>
      </c>
      <c r="W4342" t="s">
        <v>23</v>
      </c>
      <c r="X4342" t="s">
        <v>19</v>
      </c>
      <c r="Y4342" t="s">
        <v>28</v>
      </c>
      <c r="Z4342">
        <v>48.65</v>
      </c>
      <c r="AA4342">
        <v>235.2</v>
      </c>
      <c r="AB4342" s="10">
        <v>5</v>
      </c>
      <c r="AC4342" t="s">
        <v>20</v>
      </c>
      <c r="AD4342" s="10">
        <f t="shared" si="135"/>
        <v>0</v>
      </c>
      <c r="AE4342" s="13"/>
    </row>
    <row r="4343" spans="1:31">
      <c r="A4343">
        <v>4342</v>
      </c>
      <c r="B4343" t="s">
        <v>25</v>
      </c>
      <c r="D4343">
        <v>1</v>
      </c>
      <c r="E4343" t="s">
        <v>20</v>
      </c>
      <c r="G4343" t="s">
        <v>20</v>
      </c>
      <c r="I4343" t="s">
        <v>20</v>
      </c>
      <c r="K4343" t="s">
        <v>22</v>
      </c>
      <c r="M4343" t="str">
        <f>IF(K4343="No","No","Yes")</f>
        <v>Yes</v>
      </c>
      <c r="O4343" t="s">
        <v>19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20</v>
      </c>
      <c r="V4343" s="14">
        <f t="shared" si="134"/>
        <v>2</v>
      </c>
      <c r="W4343" t="s">
        <v>23</v>
      </c>
      <c r="X4343" t="s">
        <v>19</v>
      </c>
      <c r="Y4343" t="s">
        <v>24</v>
      </c>
      <c r="Z4343">
        <v>44.15</v>
      </c>
      <c r="AA4343">
        <v>92.65</v>
      </c>
      <c r="AB4343" s="10">
        <v>2</v>
      </c>
      <c r="AC4343" t="s">
        <v>19</v>
      </c>
      <c r="AD4343" s="10">
        <f t="shared" si="135"/>
        <v>1</v>
      </c>
      <c r="AE4343" s="13"/>
    </row>
    <row r="4344" spans="1:31">
      <c r="A4344">
        <v>4343</v>
      </c>
      <c r="B4344" t="s">
        <v>18</v>
      </c>
      <c r="D4344">
        <v>1</v>
      </c>
      <c r="E4344" t="s">
        <v>20</v>
      </c>
      <c r="G4344" t="s">
        <v>20</v>
      </c>
      <c r="I4344" t="s">
        <v>19</v>
      </c>
      <c r="K4344" t="s">
        <v>22</v>
      </c>
      <c r="M4344" t="str">
        <f>IF(K4344="No","No","Yes")</f>
        <v>Yes</v>
      </c>
      <c r="O4344" t="s">
        <v>19</v>
      </c>
      <c r="P4344" t="s">
        <v>19</v>
      </c>
      <c r="Q4344" t="s">
        <v>20</v>
      </c>
      <c r="R4344" t="s">
        <v>19</v>
      </c>
      <c r="S4344" t="s">
        <v>20</v>
      </c>
      <c r="T4344" t="s">
        <v>20</v>
      </c>
      <c r="U4344" t="s">
        <v>20</v>
      </c>
      <c r="V4344" s="14">
        <f t="shared" si="134"/>
        <v>4</v>
      </c>
      <c r="W4344" t="s">
        <v>32</v>
      </c>
      <c r="X4344" t="s">
        <v>20</v>
      </c>
      <c r="Y4344" t="s">
        <v>28</v>
      </c>
      <c r="Z4344">
        <v>59.85</v>
      </c>
      <c r="AA4344">
        <v>3103.25</v>
      </c>
      <c r="AB4344" s="10">
        <v>52</v>
      </c>
      <c r="AC4344" t="s">
        <v>20</v>
      </c>
      <c r="AD4344" s="10">
        <f t="shared" si="135"/>
        <v>0</v>
      </c>
      <c r="AE4344" s="13"/>
    </row>
    <row r="4345" spans="1:31">
      <c r="A4345">
        <v>4344</v>
      </c>
      <c r="B4345" t="s">
        <v>18</v>
      </c>
      <c r="D4345">
        <v>1</v>
      </c>
      <c r="E4345" t="s">
        <v>20</v>
      </c>
      <c r="G4345" t="s">
        <v>20</v>
      </c>
      <c r="I4345" t="s">
        <v>19</v>
      </c>
      <c r="K4345" t="s">
        <v>29</v>
      </c>
      <c r="M4345" t="str">
        <f>IF(K4345="No","No","Yes")</f>
        <v>Yes</v>
      </c>
      <c r="O4345" t="s">
        <v>19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  <c r="V4345" s="14">
        <f t="shared" si="134"/>
        <v>2</v>
      </c>
      <c r="W4345" t="s">
        <v>23</v>
      </c>
      <c r="X4345" t="s">
        <v>19</v>
      </c>
      <c r="Y4345" t="s">
        <v>24</v>
      </c>
      <c r="Z4345">
        <v>75.75</v>
      </c>
      <c r="AA4345">
        <v>606.25</v>
      </c>
      <c r="AB4345" s="10">
        <v>8</v>
      </c>
      <c r="AC4345" t="s">
        <v>19</v>
      </c>
      <c r="AD4345" s="10">
        <f t="shared" si="135"/>
        <v>1</v>
      </c>
      <c r="AE4345" s="13"/>
    </row>
    <row r="4346" spans="1:31">
      <c r="A4346">
        <v>4345</v>
      </c>
      <c r="B4346" t="s">
        <v>18</v>
      </c>
      <c r="D4346">
        <v>0</v>
      </c>
      <c r="E4346" t="s">
        <v>20</v>
      </c>
      <c r="G4346" t="s">
        <v>20</v>
      </c>
      <c r="I4346" t="s">
        <v>19</v>
      </c>
      <c r="K4346" t="s">
        <v>22</v>
      </c>
      <c r="M4346" t="str">
        <f>IF(K4346="No","No","Yes")</f>
        <v>Yes</v>
      </c>
      <c r="O4346" t="s">
        <v>19</v>
      </c>
      <c r="P4346" t="s">
        <v>20</v>
      </c>
      <c r="Q4346" t="s">
        <v>19</v>
      </c>
      <c r="R4346" t="s">
        <v>19</v>
      </c>
      <c r="S4346" t="s">
        <v>20</v>
      </c>
      <c r="T4346" t="s">
        <v>19</v>
      </c>
      <c r="U4346" t="s">
        <v>19</v>
      </c>
      <c r="V4346" s="14">
        <f t="shared" si="134"/>
        <v>6</v>
      </c>
      <c r="W4346" t="s">
        <v>32</v>
      </c>
      <c r="X4346" t="s">
        <v>19</v>
      </c>
      <c r="Y4346" t="s">
        <v>24</v>
      </c>
      <c r="Z4346">
        <v>80.650000000000006</v>
      </c>
      <c r="AA4346">
        <v>5330.2</v>
      </c>
      <c r="AB4346" s="10">
        <v>68</v>
      </c>
      <c r="AC4346" t="s">
        <v>20</v>
      </c>
      <c r="AD4346" s="10">
        <f t="shared" si="135"/>
        <v>0</v>
      </c>
      <c r="AE4346" s="13"/>
    </row>
    <row r="4347" spans="1:31">
      <c r="A4347">
        <v>4346</v>
      </c>
      <c r="B4347" t="s">
        <v>25</v>
      </c>
      <c r="D4347">
        <v>0</v>
      </c>
      <c r="E4347" t="s">
        <v>19</v>
      </c>
      <c r="G4347" t="s">
        <v>19</v>
      </c>
      <c r="I4347" t="s">
        <v>20</v>
      </c>
      <c r="K4347" t="s">
        <v>20</v>
      </c>
      <c r="M4347" t="str">
        <f>IF(K4347="No","No","Yes")</f>
        <v>No</v>
      </c>
      <c r="O4347" t="s">
        <v>19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31</v>
      </c>
      <c r="V4347" s="14">
        <f t="shared" si="134"/>
        <v>1</v>
      </c>
      <c r="W4347" t="s">
        <v>26</v>
      </c>
      <c r="X4347" t="s">
        <v>19</v>
      </c>
      <c r="Y4347" t="s">
        <v>30</v>
      </c>
      <c r="Z4347">
        <v>20.55</v>
      </c>
      <c r="AA4347">
        <v>1403.1</v>
      </c>
      <c r="AB4347" s="10">
        <v>69</v>
      </c>
      <c r="AC4347" t="s">
        <v>20</v>
      </c>
      <c r="AD4347" s="10">
        <f t="shared" si="135"/>
        <v>0</v>
      </c>
      <c r="AE4347" s="13"/>
    </row>
    <row r="4348" spans="1:31">
      <c r="A4348">
        <v>4347</v>
      </c>
      <c r="B4348" t="s">
        <v>18</v>
      </c>
      <c r="D4348">
        <v>0</v>
      </c>
      <c r="E4348" t="s">
        <v>19</v>
      </c>
      <c r="G4348" t="s">
        <v>20</v>
      </c>
      <c r="I4348" t="s">
        <v>19</v>
      </c>
      <c r="K4348" t="s">
        <v>22</v>
      </c>
      <c r="M4348" t="str">
        <f>IF(K4348="No","No","Yes")</f>
        <v>Yes</v>
      </c>
      <c r="O4348" t="s">
        <v>19</v>
      </c>
      <c r="P4348" t="s">
        <v>19</v>
      </c>
      <c r="Q4348" t="s">
        <v>19</v>
      </c>
      <c r="R4348" t="s">
        <v>20</v>
      </c>
      <c r="S4348" t="s">
        <v>19</v>
      </c>
      <c r="T4348" t="s">
        <v>20</v>
      </c>
      <c r="U4348" t="s">
        <v>20</v>
      </c>
      <c r="V4348" s="14">
        <f t="shared" si="134"/>
        <v>5</v>
      </c>
      <c r="W4348" t="s">
        <v>23</v>
      </c>
      <c r="X4348" t="s">
        <v>19</v>
      </c>
      <c r="Y4348" t="s">
        <v>30</v>
      </c>
      <c r="Z4348">
        <v>66.400000000000006</v>
      </c>
      <c r="AA4348">
        <v>2727.8</v>
      </c>
      <c r="AB4348" s="10">
        <v>42</v>
      </c>
      <c r="AC4348" t="s">
        <v>20</v>
      </c>
      <c r="AD4348" s="10">
        <f t="shared" si="135"/>
        <v>0</v>
      </c>
      <c r="AE4348" s="13"/>
    </row>
    <row r="4349" spans="1:31">
      <c r="A4349">
        <v>4348</v>
      </c>
      <c r="B4349" t="s">
        <v>18</v>
      </c>
      <c r="D4349">
        <v>0</v>
      </c>
      <c r="E4349" t="s">
        <v>20</v>
      </c>
      <c r="G4349" t="s">
        <v>20</v>
      </c>
      <c r="I4349" t="s">
        <v>20</v>
      </c>
      <c r="K4349" t="s">
        <v>29</v>
      </c>
      <c r="M4349" t="str">
        <f>IF(K4349="No","No","Yes")</f>
        <v>Yes</v>
      </c>
      <c r="O4349" t="s">
        <v>19</v>
      </c>
      <c r="P4349" t="s">
        <v>20</v>
      </c>
      <c r="Q4349" t="s">
        <v>19</v>
      </c>
      <c r="R4349" t="s">
        <v>20</v>
      </c>
      <c r="S4349" t="s">
        <v>19</v>
      </c>
      <c r="T4349" t="s">
        <v>19</v>
      </c>
      <c r="U4349" t="s">
        <v>19</v>
      </c>
      <c r="V4349" s="14">
        <f t="shared" si="134"/>
        <v>6</v>
      </c>
      <c r="W4349" t="s">
        <v>32</v>
      </c>
      <c r="X4349" t="s">
        <v>19</v>
      </c>
      <c r="Y4349" t="s">
        <v>27</v>
      </c>
      <c r="Z4349">
        <v>100.2</v>
      </c>
      <c r="AA4349">
        <v>5038.45</v>
      </c>
      <c r="AB4349" s="10">
        <v>50</v>
      </c>
      <c r="AC4349" t="s">
        <v>20</v>
      </c>
      <c r="AD4349" s="10">
        <f t="shared" si="135"/>
        <v>0</v>
      </c>
      <c r="AE4349" s="13"/>
    </row>
    <row r="4350" spans="1:31">
      <c r="A4350">
        <v>4349</v>
      </c>
      <c r="B4350" t="s">
        <v>18</v>
      </c>
      <c r="D4350">
        <v>0</v>
      </c>
      <c r="E4350" t="s">
        <v>20</v>
      </c>
      <c r="G4350" t="s">
        <v>20</v>
      </c>
      <c r="I4350" t="s">
        <v>20</v>
      </c>
      <c r="K4350" t="s">
        <v>20</v>
      </c>
      <c r="M4350" t="str">
        <f>IF(K4350="No","No","Yes")</f>
        <v>No</v>
      </c>
      <c r="O4350" t="s">
        <v>19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s="14">
        <f t="shared" si="134"/>
        <v>1</v>
      </c>
      <c r="W4350" t="s">
        <v>23</v>
      </c>
      <c r="X4350" t="s">
        <v>19</v>
      </c>
      <c r="Y4350" t="s">
        <v>27</v>
      </c>
      <c r="Z4350">
        <v>19.100000000000001</v>
      </c>
      <c r="AA4350">
        <v>19.100000000000001</v>
      </c>
      <c r="AB4350" s="10">
        <v>1</v>
      </c>
      <c r="AC4350" t="s">
        <v>19</v>
      </c>
      <c r="AD4350" s="10">
        <f t="shared" si="135"/>
        <v>1</v>
      </c>
      <c r="AE4350" s="13"/>
    </row>
    <row r="4351" spans="1:31">
      <c r="A4351">
        <v>4350</v>
      </c>
      <c r="B4351" t="s">
        <v>25</v>
      </c>
      <c r="D4351">
        <v>1</v>
      </c>
      <c r="E4351" t="s">
        <v>19</v>
      </c>
      <c r="G4351" t="s">
        <v>20</v>
      </c>
      <c r="I4351" t="s">
        <v>19</v>
      </c>
      <c r="K4351" t="s">
        <v>29</v>
      </c>
      <c r="M4351" t="str">
        <f>IF(K4351="No","No","Yes")</f>
        <v>Yes</v>
      </c>
      <c r="O4351" t="s">
        <v>19</v>
      </c>
      <c r="P4351" t="s">
        <v>19</v>
      </c>
      <c r="Q4351" t="s">
        <v>20</v>
      </c>
      <c r="R4351" t="s">
        <v>20</v>
      </c>
      <c r="S4351" t="s">
        <v>20</v>
      </c>
      <c r="T4351" t="s">
        <v>20</v>
      </c>
      <c r="U4351" t="s">
        <v>20</v>
      </c>
      <c r="V4351" s="14">
        <f t="shared" si="134"/>
        <v>3</v>
      </c>
      <c r="W4351" t="s">
        <v>23</v>
      </c>
      <c r="X4351" t="s">
        <v>19</v>
      </c>
      <c r="Y4351" t="s">
        <v>24</v>
      </c>
      <c r="Z4351">
        <v>80.3</v>
      </c>
      <c r="AA4351">
        <v>80.3</v>
      </c>
      <c r="AB4351" s="10">
        <v>1</v>
      </c>
      <c r="AC4351" t="s">
        <v>19</v>
      </c>
      <c r="AD4351" s="10">
        <f t="shared" si="135"/>
        <v>1</v>
      </c>
      <c r="AE4351" s="13"/>
    </row>
    <row r="4352" spans="1:31">
      <c r="A4352">
        <v>4351</v>
      </c>
      <c r="B4352" t="s">
        <v>25</v>
      </c>
      <c r="D4352">
        <v>0</v>
      </c>
      <c r="E4352" t="s">
        <v>19</v>
      </c>
      <c r="G4352" t="s">
        <v>20</v>
      </c>
      <c r="I4352" t="s">
        <v>20</v>
      </c>
      <c r="K4352" t="s">
        <v>22</v>
      </c>
      <c r="M4352" t="str">
        <f>IF(K4352="No","No","Yes")</f>
        <v>Yes</v>
      </c>
      <c r="O4352" t="s">
        <v>19</v>
      </c>
      <c r="P4352" t="s">
        <v>20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  <c r="V4352" s="14">
        <f t="shared" si="134"/>
        <v>2</v>
      </c>
      <c r="W4352" t="s">
        <v>23</v>
      </c>
      <c r="X4352" t="s">
        <v>19</v>
      </c>
      <c r="Y4352" t="s">
        <v>30</v>
      </c>
      <c r="Z4352">
        <v>44.55</v>
      </c>
      <c r="AA4352">
        <v>1462.6</v>
      </c>
      <c r="AB4352" s="10">
        <v>33</v>
      </c>
      <c r="AC4352" t="s">
        <v>20</v>
      </c>
      <c r="AD4352" s="10">
        <f t="shared" si="135"/>
        <v>0</v>
      </c>
      <c r="AE4352" s="13"/>
    </row>
    <row r="4353" spans="1:31">
      <c r="A4353">
        <v>4352</v>
      </c>
      <c r="B4353" t="s">
        <v>18</v>
      </c>
      <c r="D4353">
        <v>0</v>
      </c>
      <c r="E4353" t="s">
        <v>20</v>
      </c>
      <c r="G4353" t="s">
        <v>20</v>
      </c>
      <c r="I4353" t="s">
        <v>20</v>
      </c>
      <c r="K4353" t="s">
        <v>20</v>
      </c>
      <c r="M4353" t="str">
        <f>IF(K4353="No","No","Yes")</f>
        <v>No</v>
      </c>
      <c r="O4353" t="s">
        <v>19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s="14">
        <f t="shared" si="134"/>
        <v>1</v>
      </c>
      <c r="W4353" t="s">
        <v>23</v>
      </c>
      <c r="X4353" t="s">
        <v>20</v>
      </c>
      <c r="Y4353" t="s">
        <v>27</v>
      </c>
      <c r="Z4353">
        <v>20.350000000000001</v>
      </c>
      <c r="AA4353">
        <v>150.6</v>
      </c>
      <c r="AB4353" s="10">
        <v>7</v>
      </c>
      <c r="AC4353" t="s">
        <v>20</v>
      </c>
      <c r="AD4353" s="10">
        <f t="shared" si="135"/>
        <v>0</v>
      </c>
      <c r="AE4353" s="13"/>
    </row>
    <row r="4354" spans="1:31">
      <c r="A4354">
        <v>4353</v>
      </c>
      <c r="B4354" t="s">
        <v>25</v>
      </c>
      <c r="D4354">
        <v>0</v>
      </c>
      <c r="E4354" t="s">
        <v>19</v>
      </c>
      <c r="G4354" t="s">
        <v>19</v>
      </c>
      <c r="I4354" t="s">
        <v>19</v>
      </c>
      <c r="K4354" t="s">
        <v>29</v>
      </c>
      <c r="M4354" t="str">
        <f>IF(K4354="No","No","Yes")</f>
        <v>Yes</v>
      </c>
      <c r="O4354" t="s">
        <v>19</v>
      </c>
      <c r="P4354" t="s">
        <v>19</v>
      </c>
      <c r="Q4354" t="s">
        <v>19</v>
      </c>
      <c r="R4354" t="s">
        <v>19</v>
      </c>
      <c r="S4354" t="s">
        <v>20</v>
      </c>
      <c r="T4354" t="s">
        <v>20</v>
      </c>
      <c r="U4354" t="s">
        <v>20</v>
      </c>
      <c r="V4354" s="14">
        <f t="shared" si="134"/>
        <v>5</v>
      </c>
      <c r="W4354" t="s">
        <v>23</v>
      </c>
      <c r="X4354" t="s">
        <v>19</v>
      </c>
      <c r="Y4354" t="s">
        <v>24</v>
      </c>
      <c r="Z4354">
        <v>91.8</v>
      </c>
      <c r="AA4354">
        <v>5960.5</v>
      </c>
      <c r="AB4354" s="10">
        <v>64</v>
      </c>
      <c r="AC4354" t="s">
        <v>20</v>
      </c>
      <c r="AD4354" s="10">
        <f t="shared" si="135"/>
        <v>0</v>
      </c>
      <c r="AE4354" s="13"/>
    </row>
    <row r="4355" spans="1:31">
      <c r="A4355">
        <v>4354</v>
      </c>
      <c r="B4355" t="s">
        <v>18</v>
      </c>
      <c r="D4355">
        <v>0</v>
      </c>
      <c r="E4355" t="s">
        <v>20</v>
      </c>
      <c r="G4355" t="s">
        <v>20</v>
      </c>
      <c r="I4355" t="s">
        <v>20</v>
      </c>
      <c r="K4355" t="s">
        <v>29</v>
      </c>
      <c r="M4355" t="str">
        <f>IF(K4355="No","No","Yes")</f>
        <v>Yes</v>
      </c>
      <c r="O4355" t="s">
        <v>19</v>
      </c>
      <c r="P4355" t="s">
        <v>20</v>
      </c>
      <c r="Q4355" t="s">
        <v>20</v>
      </c>
      <c r="R4355" t="s">
        <v>19</v>
      </c>
      <c r="S4355" t="s">
        <v>20</v>
      </c>
      <c r="T4355" t="s">
        <v>20</v>
      </c>
      <c r="U4355" t="s">
        <v>20</v>
      </c>
      <c r="V4355" s="14">
        <f t="shared" ref="V4355:V4418" si="136">COUNTIF(M4355:U4355,"Yes")</f>
        <v>3</v>
      </c>
      <c r="W4355" t="s">
        <v>23</v>
      </c>
      <c r="X4355" t="s">
        <v>19</v>
      </c>
      <c r="Y4355" t="s">
        <v>24</v>
      </c>
      <c r="Z4355">
        <v>74.900000000000006</v>
      </c>
      <c r="AA4355">
        <v>74.900000000000006</v>
      </c>
      <c r="AB4355" s="10">
        <v>1</v>
      </c>
      <c r="AC4355" t="s">
        <v>19</v>
      </c>
      <c r="AD4355" s="10">
        <f t="shared" ref="AD4355:AD4418" si="137">IF(AC4355="Yes",1,0)</f>
        <v>1</v>
      </c>
      <c r="AE4355" s="13"/>
    </row>
    <row r="4356" spans="1:31">
      <c r="A4356">
        <v>4355</v>
      </c>
      <c r="B4356" t="s">
        <v>25</v>
      </c>
      <c r="D4356">
        <v>0</v>
      </c>
      <c r="E4356" t="s">
        <v>20</v>
      </c>
      <c r="G4356" t="s">
        <v>20</v>
      </c>
      <c r="I4356" t="s">
        <v>20</v>
      </c>
      <c r="K4356" t="s">
        <v>20</v>
      </c>
      <c r="M4356" t="str">
        <f>IF(K4356="No","No","Yes")</f>
        <v>No</v>
      </c>
      <c r="O4356" t="s">
        <v>19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s="14">
        <f t="shared" si="136"/>
        <v>1</v>
      </c>
      <c r="W4356" t="s">
        <v>32</v>
      </c>
      <c r="X4356" t="s">
        <v>19</v>
      </c>
      <c r="Y4356" t="s">
        <v>28</v>
      </c>
      <c r="Z4356">
        <v>20.2</v>
      </c>
      <c r="AA4356">
        <v>1192.3</v>
      </c>
      <c r="AB4356" s="10">
        <v>59</v>
      </c>
      <c r="AC4356" t="s">
        <v>20</v>
      </c>
      <c r="AD4356" s="10">
        <f t="shared" si="137"/>
        <v>0</v>
      </c>
      <c r="AE4356" s="13"/>
    </row>
    <row r="4357" spans="1:31">
      <c r="A4357">
        <v>4356</v>
      </c>
      <c r="B4357" t="s">
        <v>18</v>
      </c>
      <c r="D4357">
        <v>0</v>
      </c>
      <c r="E4357" t="s">
        <v>19</v>
      </c>
      <c r="G4357" t="s">
        <v>20</v>
      </c>
      <c r="I4357" t="s">
        <v>19</v>
      </c>
      <c r="K4357" t="s">
        <v>22</v>
      </c>
      <c r="M4357" t="str">
        <f>IF(K4357="No","No","Yes")</f>
        <v>Yes</v>
      </c>
      <c r="O4357" t="s">
        <v>19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  <c r="V4357" s="14">
        <f t="shared" si="136"/>
        <v>2</v>
      </c>
      <c r="W4357" t="s">
        <v>23</v>
      </c>
      <c r="X4357" t="s">
        <v>20</v>
      </c>
      <c r="Y4357" t="s">
        <v>24</v>
      </c>
      <c r="Z4357">
        <v>50.35</v>
      </c>
      <c r="AA4357">
        <v>314.55</v>
      </c>
      <c r="AB4357" s="10">
        <v>6</v>
      </c>
      <c r="AC4357" t="s">
        <v>20</v>
      </c>
      <c r="AD4357" s="10">
        <f t="shared" si="137"/>
        <v>0</v>
      </c>
      <c r="AE4357" s="13"/>
    </row>
    <row r="4358" spans="1:31">
      <c r="A4358">
        <v>4357</v>
      </c>
      <c r="B4358" t="s">
        <v>18</v>
      </c>
      <c r="D4358">
        <v>0</v>
      </c>
      <c r="E4358" t="s">
        <v>20</v>
      </c>
      <c r="G4358" t="s">
        <v>20</v>
      </c>
      <c r="I4358" t="s">
        <v>20</v>
      </c>
      <c r="K4358" t="s">
        <v>20</v>
      </c>
      <c r="M4358" t="str">
        <f>IF(K4358="No","No","Yes")</f>
        <v>No</v>
      </c>
      <c r="O4358" t="s">
        <v>19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s="14">
        <f t="shared" si="136"/>
        <v>1</v>
      </c>
      <c r="W4358" t="s">
        <v>23</v>
      </c>
      <c r="X4358" t="s">
        <v>20</v>
      </c>
      <c r="Y4358" t="s">
        <v>27</v>
      </c>
      <c r="Z4358">
        <v>18.8</v>
      </c>
      <c r="AA4358">
        <v>56</v>
      </c>
      <c r="AB4358" s="10">
        <v>3</v>
      </c>
      <c r="AC4358" t="s">
        <v>20</v>
      </c>
      <c r="AD4358" s="10">
        <f t="shared" si="137"/>
        <v>0</v>
      </c>
      <c r="AE4358" s="13"/>
    </row>
    <row r="4359" spans="1:31">
      <c r="A4359">
        <v>4358</v>
      </c>
      <c r="B4359" t="s">
        <v>18</v>
      </c>
      <c r="D4359">
        <v>0</v>
      </c>
      <c r="E4359" t="s">
        <v>19</v>
      </c>
      <c r="G4359" t="s">
        <v>20</v>
      </c>
      <c r="I4359" t="s">
        <v>20</v>
      </c>
      <c r="K4359" t="s">
        <v>20</v>
      </c>
      <c r="M4359" t="str">
        <f>IF(K4359="No","No","Yes")</f>
        <v>No</v>
      </c>
      <c r="O4359" t="s">
        <v>19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s="14">
        <f t="shared" si="136"/>
        <v>1</v>
      </c>
      <c r="W4359" t="s">
        <v>23</v>
      </c>
      <c r="X4359" t="s">
        <v>20</v>
      </c>
      <c r="Y4359" t="s">
        <v>30</v>
      </c>
      <c r="Z4359">
        <v>20.45</v>
      </c>
      <c r="AA4359">
        <v>330.8</v>
      </c>
      <c r="AB4359" s="10">
        <v>15</v>
      </c>
      <c r="AC4359" t="s">
        <v>20</v>
      </c>
      <c r="AD4359" s="10">
        <f t="shared" si="137"/>
        <v>0</v>
      </c>
      <c r="AE4359" s="13"/>
    </row>
    <row r="4360" spans="1:31">
      <c r="A4360">
        <v>4359</v>
      </c>
      <c r="B4360" t="s">
        <v>25</v>
      </c>
      <c r="D4360">
        <v>0</v>
      </c>
      <c r="E4360" t="s">
        <v>19</v>
      </c>
      <c r="G4360" t="s">
        <v>19</v>
      </c>
      <c r="I4360" t="s">
        <v>20</v>
      </c>
      <c r="K4360" t="s">
        <v>22</v>
      </c>
      <c r="M4360" t="str">
        <f>IF(K4360="No","No","Yes")</f>
        <v>Yes</v>
      </c>
      <c r="O4360" t="s">
        <v>19</v>
      </c>
      <c r="P4360" t="s">
        <v>20</v>
      </c>
      <c r="Q4360" t="s">
        <v>20</v>
      </c>
      <c r="R4360" t="s">
        <v>20</v>
      </c>
      <c r="S4360" t="s">
        <v>20</v>
      </c>
      <c r="T4360" t="s">
        <v>19</v>
      </c>
      <c r="U4360" t="s">
        <v>19</v>
      </c>
      <c r="V4360" s="14">
        <f t="shared" si="136"/>
        <v>4</v>
      </c>
      <c r="W4360" t="s">
        <v>26</v>
      </c>
      <c r="X4360" t="s">
        <v>19</v>
      </c>
      <c r="Y4360" t="s">
        <v>24</v>
      </c>
      <c r="Z4360">
        <v>64.75</v>
      </c>
      <c r="AA4360">
        <v>877.35</v>
      </c>
      <c r="AB4360" s="10">
        <v>13</v>
      </c>
      <c r="AC4360" t="s">
        <v>20</v>
      </c>
      <c r="AD4360" s="10">
        <f t="shared" si="137"/>
        <v>0</v>
      </c>
      <c r="AE4360" s="13"/>
    </row>
    <row r="4361" spans="1:31">
      <c r="A4361">
        <v>4360</v>
      </c>
      <c r="B4361" t="s">
        <v>18</v>
      </c>
      <c r="D4361">
        <v>0</v>
      </c>
      <c r="E4361" t="s">
        <v>20</v>
      </c>
      <c r="G4361" t="s">
        <v>20</v>
      </c>
      <c r="I4361" t="s">
        <v>19</v>
      </c>
      <c r="K4361" t="s">
        <v>29</v>
      </c>
      <c r="M4361" t="str">
        <f>IF(K4361="No","No","Yes")</f>
        <v>Yes</v>
      </c>
      <c r="O4361" t="s">
        <v>19</v>
      </c>
      <c r="P4361" t="s">
        <v>20</v>
      </c>
      <c r="Q4361" t="s">
        <v>19</v>
      </c>
      <c r="R4361" t="s">
        <v>20</v>
      </c>
      <c r="S4361" t="s">
        <v>20</v>
      </c>
      <c r="T4361" t="s">
        <v>19</v>
      </c>
      <c r="U4361" t="s">
        <v>19</v>
      </c>
      <c r="V4361" s="14">
        <f t="shared" si="136"/>
        <v>5</v>
      </c>
      <c r="W4361" t="s">
        <v>23</v>
      </c>
      <c r="X4361" t="s">
        <v>19</v>
      </c>
      <c r="Y4361" t="s">
        <v>30</v>
      </c>
      <c r="Z4361">
        <v>98.7</v>
      </c>
      <c r="AA4361">
        <v>2249.1</v>
      </c>
      <c r="AB4361" s="10">
        <v>23</v>
      </c>
      <c r="AC4361" t="s">
        <v>20</v>
      </c>
      <c r="AD4361" s="10">
        <f t="shared" si="137"/>
        <v>0</v>
      </c>
      <c r="AE4361" s="13"/>
    </row>
    <row r="4362" spans="1:31">
      <c r="A4362">
        <v>4361</v>
      </c>
      <c r="B4362" t="s">
        <v>25</v>
      </c>
      <c r="D4362">
        <v>1</v>
      </c>
      <c r="E4362" t="s">
        <v>19</v>
      </c>
      <c r="G4362" t="s">
        <v>20</v>
      </c>
      <c r="I4362" t="s">
        <v>19</v>
      </c>
      <c r="K4362" t="s">
        <v>29</v>
      </c>
      <c r="M4362" t="str">
        <f>IF(K4362="No","No","Yes")</f>
        <v>Yes</v>
      </c>
      <c r="O4362" t="s">
        <v>19</v>
      </c>
      <c r="P4362" t="s">
        <v>19</v>
      </c>
      <c r="Q4362" t="s">
        <v>20</v>
      </c>
      <c r="R4362" t="s">
        <v>20</v>
      </c>
      <c r="S4362" t="s">
        <v>20</v>
      </c>
      <c r="T4362" t="s">
        <v>19</v>
      </c>
      <c r="U4362" t="s">
        <v>20</v>
      </c>
      <c r="V4362" s="14">
        <f t="shared" si="136"/>
        <v>4</v>
      </c>
      <c r="W4362" t="s">
        <v>23</v>
      </c>
      <c r="X4362" t="s">
        <v>20</v>
      </c>
      <c r="Y4362" t="s">
        <v>24</v>
      </c>
      <c r="Z4362">
        <v>89.45</v>
      </c>
      <c r="AA4362">
        <v>2807.65</v>
      </c>
      <c r="AB4362" s="10">
        <v>31</v>
      </c>
      <c r="AC4362" t="s">
        <v>20</v>
      </c>
      <c r="AD4362" s="10">
        <f t="shared" si="137"/>
        <v>0</v>
      </c>
      <c r="AE4362" s="13"/>
    </row>
    <row r="4363" spans="1:31">
      <c r="A4363">
        <v>4362</v>
      </c>
      <c r="B4363" t="s">
        <v>25</v>
      </c>
      <c r="D4363">
        <v>0</v>
      </c>
      <c r="E4363" t="s">
        <v>20</v>
      </c>
      <c r="G4363" t="s">
        <v>20</v>
      </c>
      <c r="I4363" t="s">
        <v>20</v>
      </c>
      <c r="K4363" t="s">
        <v>22</v>
      </c>
      <c r="M4363" t="str">
        <f>IF(K4363="No","No","Yes")</f>
        <v>Yes</v>
      </c>
      <c r="O4363" t="s">
        <v>19</v>
      </c>
      <c r="P4363" t="s">
        <v>19</v>
      </c>
      <c r="Q4363" t="s">
        <v>19</v>
      </c>
      <c r="R4363" t="s">
        <v>20</v>
      </c>
      <c r="S4363" t="s">
        <v>19</v>
      </c>
      <c r="T4363" t="s">
        <v>20</v>
      </c>
      <c r="U4363" t="s">
        <v>20</v>
      </c>
      <c r="V4363" s="14">
        <f t="shared" si="136"/>
        <v>5</v>
      </c>
      <c r="W4363" t="s">
        <v>26</v>
      </c>
      <c r="X4363" t="s">
        <v>19</v>
      </c>
      <c r="Y4363" t="s">
        <v>24</v>
      </c>
      <c r="Z4363">
        <v>58.75</v>
      </c>
      <c r="AA4363">
        <v>1696.2</v>
      </c>
      <c r="AB4363" s="10">
        <v>29</v>
      </c>
      <c r="AC4363" t="s">
        <v>20</v>
      </c>
      <c r="AD4363" s="10">
        <f t="shared" si="137"/>
        <v>0</v>
      </c>
      <c r="AE4363" s="13"/>
    </row>
    <row r="4364" spans="1:31">
      <c r="A4364">
        <v>4363</v>
      </c>
      <c r="B4364" t="s">
        <v>18</v>
      </c>
      <c r="D4364">
        <v>0</v>
      </c>
      <c r="E4364" t="s">
        <v>19</v>
      </c>
      <c r="G4364" t="s">
        <v>20</v>
      </c>
      <c r="I4364" t="s">
        <v>20</v>
      </c>
      <c r="K4364" t="s">
        <v>20</v>
      </c>
      <c r="M4364" t="str">
        <f>IF(K4364="No","No","Yes")</f>
        <v>No</v>
      </c>
      <c r="O4364" t="s">
        <v>19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s="14">
        <f t="shared" si="136"/>
        <v>1</v>
      </c>
      <c r="W4364" t="s">
        <v>26</v>
      </c>
      <c r="X4364" t="s">
        <v>20</v>
      </c>
      <c r="Y4364" t="s">
        <v>30</v>
      </c>
      <c r="Z4364">
        <v>20.7</v>
      </c>
      <c r="AA4364">
        <v>1032.05</v>
      </c>
      <c r="AB4364" s="10">
        <v>49</v>
      </c>
      <c r="AC4364" t="s">
        <v>20</v>
      </c>
      <c r="AD4364" s="10">
        <f t="shared" si="137"/>
        <v>0</v>
      </c>
      <c r="AE4364" s="13"/>
    </row>
    <row r="4365" spans="1:31">
      <c r="A4365">
        <v>4364</v>
      </c>
      <c r="B4365" t="s">
        <v>18</v>
      </c>
      <c r="D4365">
        <v>0</v>
      </c>
      <c r="E4365" t="s">
        <v>19</v>
      </c>
      <c r="G4365" t="s">
        <v>20</v>
      </c>
      <c r="I4365" t="s">
        <v>19</v>
      </c>
      <c r="K4365" t="s">
        <v>29</v>
      </c>
      <c r="M4365" t="str">
        <f>IF(K4365="No","No","Yes")</f>
        <v>Yes</v>
      </c>
      <c r="O4365" t="s">
        <v>19</v>
      </c>
      <c r="P4365" t="s">
        <v>20</v>
      </c>
      <c r="Q4365" t="s">
        <v>20</v>
      </c>
      <c r="R4365" t="s">
        <v>20</v>
      </c>
      <c r="S4365" t="s">
        <v>20</v>
      </c>
      <c r="T4365" t="s">
        <v>19</v>
      </c>
      <c r="U4365" t="s">
        <v>20</v>
      </c>
      <c r="V4365" s="14">
        <f t="shared" si="136"/>
        <v>3</v>
      </c>
      <c r="W4365" t="s">
        <v>23</v>
      </c>
      <c r="X4365" t="s">
        <v>19</v>
      </c>
      <c r="Y4365" t="s">
        <v>28</v>
      </c>
      <c r="Z4365">
        <v>85.6</v>
      </c>
      <c r="AA4365">
        <v>4902.8</v>
      </c>
      <c r="AB4365" s="10">
        <v>56</v>
      </c>
      <c r="AC4365" t="s">
        <v>20</v>
      </c>
      <c r="AD4365" s="10">
        <f t="shared" si="137"/>
        <v>0</v>
      </c>
      <c r="AE4365" s="13"/>
    </row>
    <row r="4366" spans="1:31">
      <c r="A4366">
        <v>4365</v>
      </c>
      <c r="B4366" t="s">
        <v>18</v>
      </c>
      <c r="D4366">
        <v>0</v>
      </c>
      <c r="E4366" t="s">
        <v>20</v>
      </c>
      <c r="G4366" t="s">
        <v>20</v>
      </c>
      <c r="I4366" t="s">
        <v>19</v>
      </c>
      <c r="K4366" t="s">
        <v>22</v>
      </c>
      <c r="M4366" t="str">
        <f>IF(K4366="No","No","Yes")</f>
        <v>Yes</v>
      </c>
      <c r="O4366" t="s">
        <v>19</v>
      </c>
      <c r="P4366" t="s">
        <v>19</v>
      </c>
      <c r="Q4366" t="s">
        <v>19</v>
      </c>
      <c r="R4366" t="s">
        <v>19</v>
      </c>
      <c r="S4366" t="s">
        <v>19</v>
      </c>
      <c r="T4366" t="s">
        <v>20</v>
      </c>
      <c r="U4366" t="s">
        <v>19</v>
      </c>
      <c r="V4366" s="14">
        <f t="shared" si="136"/>
        <v>7</v>
      </c>
      <c r="W4366" t="s">
        <v>32</v>
      </c>
      <c r="X4366" t="s">
        <v>19</v>
      </c>
      <c r="Y4366" t="s">
        <v>30</v>
      </c>
      <c r="Z4366">
        <v>80.3</v>
      </c>
      <c r="AA4366">
        <v>4995.3500000000004</v>
      </c>
      <c r="AB4366" s="10">
        <v>63</v>
      </c>
      <c r="AC4366" t="s">
        <v>20</v>
      </c>
      <c r="AD4366" s="10">
        <f t="shared" si="137"/>
        <v>0</v>
      </c>
      <c r="AE4366" s="13"/>
    </row>
    <row r="4367" spans="1:31">
      <c r="A4367">
        <v>4366</v>
      </c>
      <c r="B4367" t="s">
        <v>25</v>
      </c>
      <c r="D4367">
        <v>0</v>
      </c>
      <c r="E4367" t="s">
        <v>19</v>
      </c>
      <c r="G4367" t="s">
        <v>20</v>
      </c>
      <c r="I4367" t="s">
        <v>19</v>
      </c>
      <c r="K4367" t="s">
        <v>22</v>
      </c>
      <c r="M4367" t="str">
        <f>IF(K4367="No","No","Yes")</f>
        <v>Yes</v>
      </c>
      <c r="O4367" t="s">
        <v>19</v>
      </c>
      <c r="P4367" t="s">
        <v>20</v>
      </c>
      <c r="Q4367" t="s">
        <v>20</v>
      </c>
      <c r="R4367" t="s">
        <v>19</v>
      </c>
      <c r="S4367" t="s">
        <v>19</v>
      </c>
      <c r="T4367" t="s">
        <v>19</v>
      </c>
      <c r="U4367" t="s">
        <v>19</v>
      </c>
      <c r="V4367" s="14">
        <f t="shared" si="136"/>
        <v>6</v>
      </c>
      <c r="W4367" t="s">
        <v>32</v>
      </c>
      <c r="X4367" t="s">
        <v>20</v>
      </c>
      <c r="Y4367" t="s">
        <v>30</v>
      </c>
      <c r="Z4367">
        <v>79.8</v>
      </c>
      <c r="AA4367">
        <v>5034.05</v>
      </c>
      <c r="AB4367" s="10">
        <v>63</v>
      </c>
      <c r="AC4367" t="s">
        <v>20</v>
      </c>
      <c r="AD4367" s="10">
        <f t="shared" si="137"/>
        <v>0</v>
      </c>
      <c r="AE4367" s="13"/>
    </row>
    <row r="4368" spans="1:31">
      <c r="A4368">
        <v>4367</v>
      </c>
      <c r="B4368" t="s">
        <v>25</v>
      </c>
      <c r="D4368">
        <v>1</v>
      </c>
      <c r="E4368" t="s">
        <v>19</v>
      </c>
      <c r="G4368" t="s">
        <v>19</v>
      </c>
      <c r="I4368" t="s">
        <v>19</v>
      </c>
      <c r="K4368" t="s">
        <v>29</v>
      </c>
      <c r="M4368" t="str">
        <f>IF(K4368="No","No","Yes")</f>
        <v>Yes</v>
      </c>
      <c r="O4368" t="s">
        <v>19</v>
      </c>
      <c r="P4368" t="s">
        <v>19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  <c r="V4368" s="14">
        <f t="shared" si="136"/>
        <v>3</v>
      </c>
      <c r="W4368" t="s">
        <v>23</v>
      </c>
      <c r="X4368" t="s">
        <v>19</v>
      </c>
      <c r="Y4368" t="s">
        <v>24</v>
      </c>
      <c r="Z4368">
        <v>79.849999999999994</v>
      </c>
      <c r="AA4368">
        <v>1857.75</v>
      </c>
      <c r="AB4368" s="10">
        <v>24</v>
      </c>
      <c r="AC4368" t="s">
        <v>20</v>
      </c>
      <c r="AD4368" s="10">
        <f t="shared" si="137"/>
        <v>0</v>
      </c>
      <c r="AE4368" s="13"/>
    </row>
    <row r="4369" spans="1:31">
      <c r="A4369">
        <v>4368</v>
      </c>
      <c r="B4369" t="s">
        <v>25</v>
      </c>
      <c r="D4369">
        <v>1</v>
      </c>
      <c r="E4369" t="s">
        <v>19</v>
      </c>
      <c r="G4369" t="s">
        <v>20</v>
      </c>
      <c r="I4369" t="s">
        <v>20</v>
      </c>
      <c r="K4369" t="s">
        <v>22</v>
      </c>
      <c r="M4369" t="str">
        <f>IF(K4369="No","No","Yes")</f>
        <v>Yes</v>
      </c>
      <c r="O4369" t="s">
        <v>19</v>
      </c>
      <c r="P4369" t="s">
        <v>20</v>
      </c>
      <c r="Q4369" t="s">
        <v>20</v>
      </c>
      <c r="R4369" t="s">
        <v>19</v>
      </c>
      <c r="S4369" t="s">
        <v>19</v>
      </c>
      <c r="T4369" t="s">
        <v>20</v>
      </c>
      <c r="U4369" t="s">
        <v>20</v>
      </c>
      <c r="V4369" s="14">
        <f t="shared" si="136"/>
        <v>4</v>
      </c>
      <c r="W4369" t="s">
        <v>26</v>
      </c>
      <c r="X4369" t="s">
        <v>20</v>
      </c>
      <c r="Y4369" t="s">
        <v>30</v>
      </c>
      <c r="Z4369">
        <v>54.1</v>
      </c>
      <c r="AA4369">
        <v>1992.85</v>
      </c>
      <c r="AB4369" s="10">
        <v>36</v>
      </c>
      <c r="AC4369" t="s">
        <v>20</v>
      </c>
      <c r="AD4369" s="10">
        <f t="shared" si="137"/>
        <v>0</v>
      </c>
      <c r="AE4369" s="13"/>
    </row>
    <row r="4370" spans="1:31">
      <c r="A4370">
        <v>4369</v>
      </c>
      <c r="B4370" t="s">
        <v>18</v>
      </c>
      <c r="D4370">
        <v>1</v>
      </c>
      <c r="E4370" t="s">
        <v>20</v>
      </c>
      <c r="G4370" t="s">
        <v>20</v>
      </c>
      <c r="I4370" t="s">
        <v>20</v>
      </c>
      <c r="K4370" t="s">
        <v>29</v>
      </c>
      <c r="M4370" t="str">
        <f>IF(K4370="No","No","Yes")</f>
        <v>Yes</v>
      </c>
      <c r="O4370" t="s">
        <v>19</v>
      </c>
      <c r="P4370" t="s">
        <v>20</v>
      </c>
      <c r="Q4370" t="s">
        <v>20</v>
      </c>
      <c r="R4370" t="s">
        <v>20</v>
      </c>
      <c r="S4370" t="s">
        <v>20</v>
      </c>
      <c r="T4370" t="s">
        <v>19</v>
      </c>
      <c r="U4370" t="s">
        <v>20</v>
      </c>
      <c r="V4370" s="14">
        <f t="shared" si="136"/>
        <v>3</v>
      </c>
      <c r="W4370" t="s">
        <v>23</v>
      </c>
      <c r="X4370" t="s">
        <v>19</v>
      </c>
      <c r="Y4370" t="s">
        <v>24</v>
      </c>
      <c r="Z4370">
        <v>80.849999999999994</v>
      </c>
      <c r="AA4370">
        <v>751.65</v>
      </c>
      <c r="AB4370" s="10">
        <v>9</v>
      </c>
      <c r="AC4370" t="s">
        <v>19</v>
      </c>
      <c r="AD4370" s="10">
        <f t="shared" si="137"/>
        <v>1</v>
      </c>
      <c r="AE4370" s="13"/>
    </row>
    <row r="4371" spans="1:31">
      <c r="A4371">
        <v>4370</v>
      </c>
      <c r="B4371" t="s">
        <v>25</v>
      </c>
      <c r="D4371">
        <v>0</v>
      </c>
      <c r="E4371" t="s">
        <v>20</v>
      </c>
      <c r="G4371" t="s">
        <v>20</v>
      </c>
      <c r="I4371" t="s">
        <v>21</v>
      </c>
      <c r="K4371" t="s">
        <v>22</v>
      </c>
      <c r="M4371" t="str">
        <f>IF(K4371="No","No","Yes")</f>
        <v>Yes</v>
      </c>
      <c r="O4371" t="s">
        <v>20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  <c r="V4371" s="14">
        <f t="shared" si="136"/>
        <v>1</v>
      </c>
      <c r="W4371" t="s">
        <v>23</v>
      </c>
      <c r="X4371" t="s">
        <v>20</v>
      </c>
      <c r="Y4371" t="s">
        <v>24</v>
      </c>
      <c r="Z4371">
        <v>24.75</v>
      </c>
      <c r="AA4371">
        <v>66.95</v>
      </c>
      <c r="AB4371" s="10">
        <v>3</v>
      </c>
      <c r="AC4371" t="s">
        <v>19</v>
      </c>
      <c r="AD4371" s="10">
        <f t="shared" si="137"/>
        <v>1</v>
      </c>
      <c r="AE4371" s="13"/>
    </row>
    <row r="4372" spans="1:31">
      <c r="A4372">
        <v>4371</v>
      </c>
      <c r="B4372" t="s">
        <v>18</v>
      </c>
      <c r="D4372">
        <v>0</v>
      </c>
      <c r="E4372" t="s">
        <v>19</v>
      </c>
      <c r="G4372" t="s">
        <v>20</v>
      </c>
      <c r="I4372" t="s">
        <v>20</v>
      </c>
      <c r="K4372" t="s">
        <v>22</v>
      </c>
      <c r="M4372" t="str">
        <f>IF(K4372="No","No","Yes")</f>
        <v>Yes</v>
      </c>
      <c r="O4372" t="s">
        <v>19</v>
      </c>
      <c r="P4372" t="s">
        <v>19</v>
      </c>
      <c r="Q4372" t="s">
        <v>20</v>
      </c>
      <c r="R4372" t="s">
        <v>19</v>
      </c>
      <c r="S4372" t="s">
        <v>19</v>
      </c>
      <c r="T4372" t="s">
        <v>19</v>
      </c>
      <c r="U4372" t="s">
        <v>19</v>
      </c>
      <c r="V4372" s="14">
        <f t="shared" si="136"/>
        <v>7</v>
      </c>
      <c r="W4372" t="s">
        <v>26</v>
      </c>
      <c r="X4372" t="s">
        <v>20</v>
      </c>
      <c r="Y4372" t="s">
        <v>27</v>
      </c>
      <c r="Z4372">
        <v>80.900000000000006</v>
      </c>
      <c r="AA4372">
        <v>1714.95</v>
      </c>
      <c r="AB4372" s="10">
        <v>21</v>
      </c>
      <c r="AC4372" t="s">
        <v>20</v>
      </c>
      <c r="AD4372" s="10">
        <f t="shared" si="137"/>
        <v>0</v>
      </c>
      <c r="AE4372" s="13"/>
    </row>
    <row r="4373" spans="1:31">
      <c r="A4373">
        <v>4372</v>
      </c>
      <c r="B4373" t="s">
        <v>25</v>
      </c>
      <c r="D4373">
        <v>0</v>
      </c>
      <c r="E4373" t="s">
        <v>19</v>
      </c>
      <c r="G4373" t="s">
        <v>19</v>
      </c>
      <c r="I4373" t="s">
        <v>19</v>
      </c>
      <c r="K4373" t="s">
        <v>20</v>
      </c>
      <c r="M4373" t="str">
        <f>IF(K4373="No","No","Yes")</f>
        <v>No</v>
      </c>
      <c r="O4373" t="s">
        <v>19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s="14">
        <f t="shared" si="136"/>
        <v>1</v>
      </c>
      <c r="W4373" t="s">
        <v>26</v>
      </c>
      <c r="X4373" t="s">
        <v>20</v>
      </c>
      <c r="Y4373" t="s">
        <v>28</v>
      </c>
      <c r="Z4373">
        <v>24.5</v>
      </c>
      <c r="AA4373">
        <v>343.6</v>
      </c>
      <c r="AB4373" s="10">
        <v>13</v>
      </c>
      <c r="AC4373" t="s">
        <v>20</v>
      </c>
      <c r="AD4373" s="10">
        <f t="shared" si="137"/>
        <v>0</v>
      </c>
      <c r="AE4373" s="13"/>
    </row>
    <row r="4374" spans="1:31">
      <c r="A4374">
        <v>4373</v>
      </c>
      <c r="B4374" t="s">
        <v>25</v>
      </c>
      <c r="D4374">
        <v>0</v>
      </c>
      <c r="E4374" t="s">
        <v>19</v>
      </c>
      <c r="G4374" t="s">
        <v>19</v>
      </c>
      <c r="I4374" t="s">
        <v>20</v>
      </c>
      <c r="K4374" t="s">
        <v>20</v>
      </c>
      <c r="M4374" t="str">
        <f>IF(K4374="No","No","Yes")</f>
        <v>No</v>
      </c>
      <c r="O4374" t="s">
        <v>19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s="14">
        <f t="shared" si="136"/>
        <v>1</v>
      </c>
      <c r="W4374" t="s">
        <v>23</v>
      </c>
      <c r="X4374" t="s">
        <v>19</v>
      </c>
      <c r="Y4374" t="s">
        <v>28</v>
      </c>
      <c r="Z4374">
        <v>20.149999999999999</v>
      </c>
      <c r="AA4374">
        <v>20.149999999999999</v>
      </c>
      <c r="AB4374" s="10">
        <v>1</v>
      </c>
      <c r="AC4374" t="s">
        <v>20</v>
      </c>
      <c r="AD4374" s="10">
        <f t="shared" si="137"/>
        <v>0</v>
      </c>
      <c r="AE4374" s="13"/>
    </row>
    <row r="4375" spans="1:31">
      <c r="A4375">
        <v>4374</v>
      </c>
      <c r="B4375" t="s">
        <v>18</v>
      </c>
      <c r="D4375">
        <v>0</v>
      </c>
      <c r="E4375" t="s">
        <v>19</v>
      </c>
      <c r="G4375" t="s">
        <v>19</v>
      </c>
      <c r="I4375" t="s">
        <v>20</v>
      </c>
      <c r="K4375" t="s">
        <v>20</v>
      </c>
      <c r="M4375" t="str">
        <f>IF(K4375="No","No","Yes")</f>
        <v>No</v>
      </c>
      <c r="O4375" t="s">
        <v>19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s="14">
        <f t="shared" si="136"/>
        <v>1</v>
      </c>
      <c r="W4375" t="s">
        <v>26</v>
      </c>
      <c r="X4375" t="s">
        <v>20</v>
      </c>
      <c r="Y4375" t="s">
        <v>27</v>
      </c>
      <c r="Z4375">
        <v>20.05</v>
      </c>
      <c r="AA4375">
        <v>520.1</v>
      </c>
      <c r="AB4375" s="10">
        <v>25</v>
      </c>
      <c r="AC4375" t="s">
        <v>20</v>
      </c>
      <c r="AD4375" s="10">
        <f t="shared" si="137"/>
        <v>0</v>
      </c>
      <c r="AE4375" s="13"/>
    </row>
    <row r="4376" spans="1:31">
      <c r="A4376">
        <v>4375</v>
      </c>
      <c r="B4376" t="s">
        <v>25</v>
      </c>
      <c r="D4376">
        <v>0</v>
      </c>
      <c r="E4376" t="s">
        <v>19</v>
      </c>
      <c r="G4376" t="s">
        <v>19</v>
      </c>
      <c r="I4376" t="s">
        <v>20</v>
      </c>
      <c r="K4376" t="s">
        <v>20</v>
      </c>
      <c r="M4376" t="str">
        <f>IF(K4376="No","No","Yes")</f>
        <v>No</v>
      </c>
      <c r="O4376" t="s">
        <v>19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s="14">
        <f t="shared" si="136"/>
        <v>1</v>
      </c>
      <c r="W4376" t="s">
        <v>32</v>
      </c>
      <c r="X4376" t="s">
        <v>19</v>
      </c>
      <c r="Y4376" t="s">
        <v>28</v>
      </c>
      <c r="Z4376">
        <v>19.600000000000001</v>
      </c>
      <c r="AA4376">
        <v>1387.45</v>
      </c>
      <c r="AB4376" s="10">
        <v>71</v>
      </c>
      <c r="AC4376" t="s">
        <v>20</v>
      </c>
      <c r="AD4376" s="10">
        <f t="shared" si="137"/>
        <v>0</v>
      </c>
      <c r="AE4376" s="13"/>
    </row>
    <row r="4377" spans="1:31">
      <c r="A4377">
        <v>4376</v>
      </c>
      <c r="B4377" t="s">
        <v>25</v>
      </c>
      <c r="D4377">
        <v>0</v>
      </c>
      <c r="E4377" t="s">
        <v>20</v>
      </c>
      <c r="G4377" t="s">
        <v>20</v>
      </c>
      <c r="I4377" t="s">
        <v>19</v>
      </c>
      <c r="K4377" t="s">
        <v>29</v>
      </c>
      <c r="M4377" t="str">
        <f>IF(K4377="No","No","Yes")</f>
        <v>Yes</v>
      </c>
      <c r="O4377" t="s">
        <v>19</v>
      </c>
      <c r="P4377" t="s">
        <v>19</v>
      </c>
      <c r="Q4377" t="s">
        <v>19</v>
      </c>
      <c r="R4377" t="s">
        <v>19</v>
      </c>
      <c r="S4377" t="s">
        <v>19</v>
      </c>
      <c r="T4377" t="s">
        <v>19</v>
      </c>
      <c r="U4377" t="s">
        <v>19</v>
      </c>
      <c r="V4377" s="14">
        <f t="shared" si="136"/>
        <v>8</v>
      </c>
      <c r="W4377" t="s">
        <v>26</v>
      </c>
      <c r="X4377" t="s">
        <v>19</v>
      </c>
      <c r="Y4377" t="s">
        <v>28</v>
      </c>
      <c r="Z4377">
        <v>114.3</v>
      </c>
      <c r="AA4377">
        <v>7383.7</v>
      </c>
      <c r="AB4377" s="10">
        <v>66</v>
      </c>
      <c r="AC4377" t="s">
        <v>20</v>
      </c>
      <c r="AD4377" s="10">
        <f t="shared" si="137"/>
        <v>0</v>
      </c>
      <c r="AE4377" s="13"/>
    </row>
    <row r="4378" spans="1:31">
      <c r="A4378">
        <v>4377</v>
      </c>
      <c r="B4378" t="s">
        <v>18</v>
      </c>
      <c r="D4378">
        <v>0</v>
      </c>
      <c r="E4378" t="s">
        <v>20</v>
      </c>
      <c r="G4378" t="s">
        <v>20</v>
      </c>
      <c r="I4378" t="s">
        <v>20</v>
      </c>
      <c r="K4378" t="s">
        <v>29</v>
      </c>
      <c r="M4378" t="str">
        <f>IF(K4378="No","No","Yes")</f>
        <v>Yes</v>
      </c>
      <c r="O4378" t="s">
        <v>19</v>
      </c>
      <c r="P4378" t="s">
        <v>19</v>
      </c>
      <c r="Q4378" t="s">
        <v>19</v>
      </c>
      <c r="R4378" t="s">
        <v>20</v>
      </c>
      <c r="S4378" t="s">
        <v>20</v>
      </c>
      <c r="T4378" t="s">
        <v>19</v>
      </c>
      <c r="U4378" t="s">
        <v>19</v>
      </c>
      <c r="V4378" s="14">
        <f t="shared" si="136"/>
        <v>6</v>
      </c>
      <c r="W4378" t="s">
        <v>26</v>
      </c>
      <c r="X4378" t="s">
        <v>19</v>
      </c>
      <c r="Y4378" t="s">
        <v>24</v>
      </c>
      <c r="Z4378">
        <v>100.3</v>
      </c>
      <c r="AA4378">
        <v>4483.95</v>
      </c>
      <c r="AB4378" s="10">
        <v>45</v>
      </c>
      <c r="AC4378" t="s">
        <v>20</v>
      </c>
      <c r="AD4378" s="10">
        <f t="shared" si="137"/>
        <v>0</v>
      </c>
      <c r="AE4378" s="13"/>
    </row>
    <row r="4379" spans="1:31">
      <c r="A4379">
        <v>4378</v>
      </c>
      <c r="B4379" t="s">
        <v>18</v>
      </c>
      <c r="D4379">
        <v>0</v>
      </c>
      <c r="E4379" t="s">
        <v>19</v>
      </c>
      <c r="G4379" t="s">
        <v>20</v>
      </c>
      <c r="I4379" t="s">
        <v>20</v>
      </c>
      <c r="K4379" t="s">
        <v>29</v>
      </c>
      <c r="M4379" t="str">
        <f>IF(K4379="No","No","Yes")</f>
        <v>Yes</v>
      </c>
      <c r="O4379" t="s">
        <v>19</v>
      </c>
      <c r="P4379" t="s">
        <v>20</v>
      </c>
      <c r="Q4379" t="s">
        <v>20</v>
      </c>
      <c r="R4379" t="s">
        <v>20</v>
      </c>
      <c r="S4379" t="s">
        <v>20</v>
      </c>
      <c r="T4379" t="s">
        <v>19</v>
      </c>
      <c r="U4379" t="s">
        <v>20</v>
      </c>
      <c r="V4379" s="14">
        <f t="shared" si="136"/>
        <v>3</v>
      </c>
      <c r="W4379" t="s">
        <v>23</v>
      </c>
      <c r="X4379" t="s">
        <v>19</v>
      </c>
      <c r="Y4379" t="s">
        <v>30</v>
      </c>
      <c r="Z4379">
        <v>80</v>
      </c>
      <c r="AA4379">
        <v>1706.45</v>
      </c>
      <c r="AB4379" s="10">
        <v>22</v>
      </c>
      <c r="AC4379" t="s">
        <v>20</v>
      </c>
      <c r="AD4379" s="10">
        <f t="shared" si="137"/>
        <v>0</v>
      </c>
      <c r="AE4379" s="13"/>
    </row>
    <row r="4380" spans="1:31">
      <c r="A4380">
        <v>4379</v>
      </c>
      <c r="B4380" t="s">
        <v>18</v>
      </c>
      <c r="D4380">
        <v>0</v>
      </c>
      <c r="E4380" t="s">
        <v>19</v>
      </c>
      <c r="G4380" t="s">
        <v>20</v>
      </c>
      <c r="I4380" t="s">
        <v>20</v>
      </c>
      <c r="K4380" t="s">
        <v>20</v>
      </c>
      <c r="M4380" t="str">
        <f>IF(K4380="No","No","Yes")</f>
        <v>No</v>
      </c>
      <c r="O4380" t="s">
        <v>19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s="14">
        <f t="shared" si="136"/>
        <v>1</v>
      </c>
      <c r="W4380" t="s">
        <v>26</v>
      </c>
      <c r="X4380" t="s">
        <v>19</v>
      </c>
      <c r="Y4380" t="s">
        <v>28</v>
      </c>
      <c r="Z4380">
        <v>20.85</v>
      </c>
      <c r="AA4380">
        <v>1327.4</v>
      </c>
      <c r="AB4380" s="10">
        <v>67</v>
      </c>
      <c r="AC4380" t="s">
        <v>20</v>
      </c>
      <c r="AD4380" s="10">
        <f t="shared" si="137"/>
        <v>0</v>
      </c>
      <c r="AE4380" s="13"/>
    </row>
    <row r="4381" spans="1:31">
      <c r="A4381">
        <v>4380</v>
      </c>
      <c r="B4381" t="s">
        <v>18</v>
      </c>
      <c r="D4381">
        <v>0</v>
      </c>
      <c r="E4381" t="s">
        <v>19</v>
      </c>
      <c r="G4381" t="s">
        <v>20</v>
      </c>
      <c r="I4381" t="s">
        <v>19</v>
      </c>
      <c r="K4381" t="s">
        <v>29</v>
      </c>
      <c r="M4381" t="str">
        <f>IF(K4381="No","No","Yes")</f>
        <v>Yes</v>
      </c>
      <c r="O4381" t="s">
        <v>19</v>
      </c>
      <c r="P4381" t="s">
        <v>20</v>
      </c>
      <c r="Q4381" t="s">
        <v>20</v>
      </c>
      <c r="R4381" t="s">
        <v>19</v>
      </c>
      <c r="S4381" t="s">
        <v>20</v>
      </c>
      <c r="T4381" t="s">
        <v>19</v>
      </c>
      <c r="U4381" t="s">
        <v>20</v>
      </c>
      <c r="V4381" s="14">
        <f t="shared" si="136"/>
        <v>4</v>
      </c>
      <c r="W4381" t="s">
        <v>32</v>
      </c>
      <c r="X4381" t="s">
        <v>19</v>
      </c>
      <c r="Y4381" t="s">
        <v>28</v>
      </c>
      <c r="Z4381">
        <v>89.95</v>
      </c>
      <c r="AA4381">
        <v>5974.3</v>
      </c>
      <c r="AB4381" s="10">
        <v>68</v>
      </c>
      <c r="AC4381" t="s">
        <v>20</v>
      </c>
      <c r="AD4381" s="10">
        <f t="shared" si="137"/>
        <v>0</v>
      </c>
      <c r="AE4381" s="13"/>
    </row>
    <row r="4382" spans="1:31">
      <c r="A4382">
        <v>4381</v>
      </c>
      <c r="B4382" t="s">
        <v>18</v>
      </c>
      <c r="D4382">
        <v>0</v>
      </c>
      <c r="E4382" t="s">
        <v>19</v>
      </c>
      <c r="G4382" t="s">
        <v>19</v>
      </c>
      <c r="I4382" t="s">
        <v>20</v>
      </c>
      <c r="K4382" t="s">
        <v>20</v>
      </c>
      <c r="M4382" t="str">
        <f>IF(K4382="No","No","Yes")</f>
        <v>No</v>
      </c>
      <c r="O4382" t="s">
        <v>19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s="14">
        <f t="shared" si="136"/>
        <v>1</v>
      </c>
      <c r="W4382" t="s">
        <v>32</v>
      </c>
      <c r="X4382" t="s">
        <v>20</v>
      </c>
      <c r="Y4382" t="s">
        <v>27</v>
      </c>
      <c r="Z4382">
        <v>20</v>
      </c>
      <c r="AA4382">
        <v>0</v>
      </c>
      <c r="AB4382" s="10">
        <v>0</v>
      </c>
      <c r="AC4382" t="s">
        <v>20</v>
      </c>
      <c r="AD4382" s="10">
        <f t="shared" si="137"/>
        <v>0</v>
      </c>
      <c r="AE4382" s="13"/>
    </row>
    <row r="4383" spans="1:31">
      <c r="A4383">
        <v>4382</v>
      </c>
      <c r="B4383" t="s">
        <v>18</v>
      </c>
      <c r="D4383">
        <v>1</v>
      </c>
      <c r="E4383" t="s">
        <v>20</v>
      </c>
      <c r="G4383" t="s">
        <v>20</v>
      </c>
      <c r="I4383" t="s">
        <v>19</v>
      </c>
      <c r="K4383" t="s">
        <v>29</v>
      </c>
      <c r="M4383" t="str">
        <f>IF(K4383="No","No","Yes")</f>
        <v>Yes</v>
      </c>
      <c r="O4383" t="s">
        <v>19</v>
      </c>
      <c r="P4383" t="s">
        <v>20</v>
      </c>
      <c r="Q4383" t="s">
        <v>20</v>
      </c>
      <c r="R4383" t="s">
        <v>19</v>
      </c>
      <c r="S4383" t="s">
        <v>20</v>
      </c>
      <c r="T4383" t="s">
        <v>20</v>
      </c>
      <c r="U4383" t="s">
        <v>19</v>
      </c>
      <c r="V4383" s="14">
        <f t="shared" si="136"/>
        <v>4</v>
      </c>
      <c r="W4383" t="s">
        <v>23</v>
      </c>
      <c r="X4383" t="s">
        <v>19</v>
      </c>
      <c r="Y4383" t="s">
        <v>30</v>
      </c>
      <c r="Z4383">
        <v>90.85</v>
      </c>
      <c r="AA4383">
        <v>4515.8500000000004</v>
      </c>
      <c r="AB4383" s="10">
        <v>49</v>
      </c>
      <c r="AC4383" t="s">
        <v>19</v>
      </c>
      <c r="AD4383" s="10">
        <f t="shared" si="137"/>
        <v>1</v>
      </c>
      <c r="AE4383" s="13"/>
    </row>
    <row r="4384" spans="1:31">
      <c r="A4384">
        <v>4383</v>
      </c>
      <c r="B4384" t="s">
        <v>18</v>
      </c>
      <c r="D4384">
        <v>1</v>
      </c>
      <c r="E4384" t="s">
        <v>20</v>
      </c>
      <c r="G4384" t="s">
        <v>20</v>
      </c>
      <c r="I4384" t="s">
        <v>19</v>
      </c>
      <c r="K4384" t="s">
        <v>22</v>
      </c>
      <c r="M4384" t="str">
        <f>IF(K4384="No","No","Yes")</f>
        <v>Yes</v>
      </c>
      <c r="O4384" t="s">
        <v>19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  <c r="V4384" s="14">
        <f t="shared" si="136"/>
        <v>2</v>
      </c>
      <c r="W4384" t="s">
        <v>23</v>
      </c>
      <c r="X4384" t="s">
        <v>20</v>
      </c>
      <c r="Y4384" t="s">
        <v>27</v>
      </c>
      <c r="Z4384">
        <v>48.75</v>
      </c>
      <c r="AA4384">
        <v>179.85</v>
      </c>
      <c r="AB4384" s="10">
        <v>4</v>
      </c>
      <c r="AC4384" t="s">
        <v>20</v>
      </c>
      <c r="AD4384" s="10">
        <f t="shared" si="137"/>
        <v>0</v>
      </c>
      <c r="AE4384" s="13"/>
    </row>
    <row r="4385" spans="1:31">
      <c r="A4385">
        <v>4384</v>
      </c>
      <c r="B4385" t="s">
        <v>25</v>
      </c>
      <c r="D4385">
        <v>0</v>
      </c>
      <c r="E4385" t="s">
        <v>19</v>
      </c>
      <c r="G4385" t="s">
        <v>20</v>
      </c>
      <c r="I4385" t="s">
        <v>19</v>
      </c>
      <c r="K4385" t="s">
        <v>22</v>
      </c>
      <c r="M4385" t="str">
        <f>IF(K4385="No","No","Yes")</f>
        <v>Yes</v>
      </c>
      <c r="O4385" t="s">
        <v>19</v>
      </c>
      <c r="P4385" t="s">
        <v>19</v>
      </c>
      <c r="Q4385" t="s">
        <v>19</v>
      </c>
      <c r="R4385" t="s">
        <v>19</v>
      </c>
      <c r="S4385" t="s">
        <v>19</v>
      </c>
      <c r="T4385" t="s">
        <v>20</v>
      </c>
      <c r="U4385" t="s">
        <v>19</v>
      </c>
      <c r="V4385" s="14">
        <f t="shared" si="136"/>
        <v>7</v>
      </c>
      <c r="W4385" t="s">
        <v>26</v>
      </c>
      <c r="X4385" t="s">
        <v>20</v>
      </c>
      <c r="Y4385" t="s">
        <v>30</v>
      </c>
      <c r="Z4385">
        <v>80</v>
      </c>
      <c r="AA4385">
        <v>5040.2</v>
      </c>
      <c r="AB4385" s="10">
        <v>63</v>
      </c>
      <c r="AC4385" t="s">
        <v>20</v>
      </c>
      <c r="AD4385" s="10">
        <f t="shared" si="137"/>
        <v>0</v>
      </c>
      <c r="AE4385" s="13"/>
    </row>
    <row r="4386" spans="1:31">
      <c r="A4386">
        <v>4385</v>
      </c>
      <c r="B4386" t="s">
        <v>18</v>
      </c>
      <c r="D4386">
        <v>0</v>
      </c>
      <c r="E4386" t="s">
        <v>19</v>
      </c>
      <c r="G4386" t="s">
        <v>20</v>
      </c>
      <c r="I4386" t="s">
        <v>20</v>
      </c>
      <c r="K4386" t="s">
        <v>29</v>
      </c>
      <c r="M4386" t="str">
        <f>IF(K4386="No","No","Yes")</f>
        <v>Yes</v>
      </c>
      <c r="O4386" t="s">
        <v>19</v>
      </c>
      <c r="P4386" t="s">
        <v>20</v>
      </c>
      <c r="Q4386" t="s">
        <v>19</v>
      </c>
      <c r="R4386" t="s">
        <v>19</v>
      </c>
      <c r="S4386" t="s">
        <v>20</v>
      </c>
      <c r="T4386" t="s">
        <v>20</v>
      </c>
      <c r="U4386" t="s">
        <v>20</v>
      </c>
      <c r="V4386" s="14">
        <f t="shared" si="136"/>
        <v>4</v>
      </c>
      <c r="W4386" t="s">
        <v>23</v>
      </c>
      <c r="X4386" t="s">
        <v>20</v>
      </c>
      <c r="Y4386" t="s">
        <v>28</v>
      </c>
      <c r="Z4386">
        <v>79.7</v>
      </c>
      <c r="AA4386">
        <v>165</v>
      </c>
      <c r="AB4386" s="10">
        <v>2</v>
      </c>
      <c r="AC4386" t="s">
        <v>19</v>
      </c>
      <c r="AD4386" s="10">
        <f t="shared" si="137"/>
        <v>1</v>
      </c>
      <c r="AE4386" s="13"/>
    </row>
    <row r="4387" spans="1:31">
      <c r="A4387">
        <v>4386</v>
      </c>
      <c r="B4387" t="s">
        <v>25</v>
      </c>
      <c r="D4387">
        <v>0</v>
      </c>
      <c r="E4387" t="s">
        <v>20</v>
      </c>
      <c r="G4387" t="s">
        <v>20</v>
      </c>
      <c r="I4387" t="s">
        <v>20</v>
      </c>
      <c r="K4387" t="s">
        <v>20</v>
      </c>
      <c r="M4387" t="str">
        <f>IF(K4387="No","No","Yes")</f>
        <v>No</v>
      </c>
      <c r="O4387" t="s">
        <v>19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s="14">
        <f t="shared" si="136"/>
        <v>1</v>
      </c>
      <c r="W4387" t="s">
        <v>26</v>
      </c>
      <c r="X4387" t="s">
        <v>19</v>
      </c>
      <c r="Y4387" t="s">
        <v>27</v>
      </c>
      <c r="Z4387">
        <v>20.350000000000001</v>
      </c>
      <c r="AA4387">
        <v>422.7</v>
      </c>
      <c r="AB4387" s="10">
        <v>21</v>
      </c>
      <c r="AC4387" t="s">
        <v>20</v>
      </c>
      <c r="AD4387" s="10">
        <f t="shared" si="137"/>
        <v>0</v>
      </c>
      <c r="AE4387" s="13"/>
    </row>
    <row r="4388" spans="1:31">
      <c r="A4388">
        <v>4387</v>
      </c>
      <c r="B4388" t="s">
        <v>25</v>
      </c>
      <c r="D4388">
        <v>0</v>
      </c>
      <c r="E4388" t="s">
        <v>19</v>
      </c>
      <c r="G4388" t="s">
        <v>19</v>
      </c>
      <c r="I4388" t="s">
        <v>20</v>
      </c>
      <c r="K4388" t="s">
        <v>22</v>
      </c>
      <c r="M4388" t="str">
        <f>IF(K4388="No","No","Yes")</f>
        <v>Yes</v>
      </c>
      <c r="O4388" t="s">
        <v>19</v>
      </c>
      <c r="P4388" t="s">
        <v>19</v>
      </c>
      <c r="Q4388" t="s">
        <v>19</v>
      </c>
      <c r="R4388" t="s">
        <v>20</v>
      </c>
      <c r="S4388" t="s">
        <v>19</v>
      </c>
      <c r="T4388" t="s">
        <v>20</v>
      </c>
      <c r="U4388" t="s">
        <v>20</v>
      </c>
      <c r="V4388" s="14">
        <f t="shared" si="136"/>
        <v>5</v>
      </c>
      <c r="W4388" t="s">
        <v>32</v>
      </c>
      <c r="X4388" t="s">
        <v>20</v>
      </c>
      <c r="Y4388" t="s">
        <v>28</v>
      </c>
      <c r="Z4388">
        <v>57.55</v>
      </c>
      <c r="AA4388">
        <v>3046.4</v>
      </c>
      <c r="AB4388" s="10">
        <v>55</v>
      </c>
      <c r="AC4388" t="s">
        <v>19</v>
      </c>
      <c r="AD4388" s="10">
        <f t="shared" si="137"/>
        <v>1</v>
      </c>
      <c r="AE4388" s="13"/>
    </row>
    <row r="4389" spans="1:31">
      <c r="A4389">
        <v>4388</v>
      </c>
      <c r="B4389" t="s">
        <v>25</v>
      </c>
      <c r="D4389">
        <v>0</v>
      </c>
      <c r="E4389" t="s">
        <v>20</v>
      </c>
      <c r="G4389" t="s">
        <v>19</v>
      </c>
      <c r="I4389" t="s">
        <v>20</v>
      </c>
      <c r="K4389" t="s">
        <v>20</v>
      </c>
      <c r="M4389" t="str">
        <f>IF(K4389="No","No","Yes")</f>
        <v>No</v>
      </c>
      <c r="O4389" t="s">
        <v>19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s="14">
        <f t="shared" si="136"/>
        <v>1</v>
      </c>
      <c r="W4389" t="s">
        <v>23</v>
      </c>
      <c r="X4389" t="s">
        <v>19</v>
      </c>
      <c r="Y4389" t="s">
        <v>27</v>
      </c>
      <c r="Z4389">
        <v>20.25</v>
      </c>
      <c r="AA4389">
        <v>20.25</v>
      </c>
      <c r="AB4389" s="10">
        <v>1</v>
      </c>
      <c r="AC4389" t="s">
        <v>20</v>
      </c>
      <c r="AD4389" s="10">
        <f t="shared" si="137"/>
        <v>0</v>
      </c>
      <c r="AE4389" s="13"/>
    </row>
    <row r="4390" spans="1:31">
      <c r="A4390">
        <v>4389</v>
      </c>
      <c r="B4390" t="s">
        <v>18</v>
      </c>
      <c r="D4390">
        <v>0</v>
      </c>
      <c r="E4390" t="s">
        <v>20</v>
      </c>
      <c r="G4390" t="s">
        <v>20</v>
      </c>
      <c r="I4390" t="s">
        <v>20</v>
      </c>
      <c r="K4390" t="s">
        <v>20</v>
      </c>
      <c r="M4390" t="str">
        <f>IF(K4390="No","No","Yes")</f>
        <v>No</v>
      </c>
      <c r="O4390" t="s">
        <v>19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s="14">
        <f t="shared" si="136"/>
        <v>1</v>
      </c>
      <c r="W4390" t="s">
        <v>32</v>
      </c>
      <c r="X4390" t="s">
        <v>20</v>
      </c>
      <c r="Y4390" t="s">
        <v>27</v>
      </c>
      <c r="Z4390">
        <v>19.399999999999999</v>
      </c>
      <c r="AA4390">
        <v>358.05</v>
      </c>
      <c r="AB4390" s="10">
        <v>17</v>
      </c>
      <c r="AC4390" t="s">
        <v>20</v>
      </c>
      <c r="AD4390" s="10">
        <f t="shared" si="137"/>
        <v>0</v>
      </c>
      <c r="AE4390" s="13"/>
    </row>
    <row r="4391" spans="1:31">
      <c r="A4391">
        <v>4390</v>
      </c>
      <c r="B4391" t="s">
        <v>25</v>
      </c>
      <c r="D4391">
        <v>0</v>
      </c>
      <c r="E4391" t="s">
        <v>20</v>
      </c>
      <c r="G4391" t="s">
        <v>20</v>
      </c>
      <c r="I4391" t="s">
        <v>19</v>
      </c>
      <c r="K4391" t="s">
        <v>29</v>
      </c>
      <c r="M4391" t="str">
        <f>IF(K4391="No","No","Yes")</f>
        <v>Yes</v>
      </c>
      <c r="O4391" t="s">
        <v>19</v>
      </c>
      <c r="P4391" t="s">
        <v>19</v>
      </c>
      <c r="Q4391" t="s">
        <v>20</v>
      </c>
      <c r="R4391" t="s">
        <v>20</v>
      </c>
      <c r="S4391" t="s">
        <v>20</v>
      </c>
      <c r="T4391" t="s">
        <v>19</v>
      </c>
      <c r="U4391" t="s">
        <v>19</v>
      </c>
      <c r="V4391" s="14">
        <f t="shared" si="136"/>
        <v>5</v>
      </c>
      <c r="W4391" t="s">
        <v>23</v>
      </c>
      <c r="X4391" t="s">
        <v>19</v>
      </c>
      <c r="Y4391" t="s">
        <v>28</v>
      </c>
      <c r="Z4391">
        <v>100.4</v>
      </c>
      <c r="AA4391">
        <v>2936.25</v>
      </c>
      <c r="AB4391" s="10">
        <v>30</v>
      </c>
      <c r="AC4391" t="s">
        <v>20</v>
      </c>
      <c r="AD4391" s="10">
        <f t="shared" si="137"/>
        <v>0</v>
      </c>
      <c r="AE4391" s="13"/>
    </row>
    <row r="4392" spans="1:31">
      <c r="A4392">
        <v>4391</v>
      </c>
      <c r="B4392" t="s">
        <v>25</v>
      </c>
      <c r="D4392">
        <v>0</v>
      </c>
      <c r="E4392" t="s">
        <v>19</v>
      </c>
      <c r="G4392" t="s">
        <v>19</v>
      </c>
      <c r="I4392" t="s">
        <v>20</v>
      </c>
      <c r="K4392" t="s">
        <v>22</v>
      </c>
      <c r="M4392" t="str">
        <f>IF(K4392="No","No","Yes")</f>
        <v>Yes</v>
      </c>
      <c r="O4392" t="s">
        <v>19</v>
      </c>
      <c r="P4392" t="s">
        <v>19</v>
      </c>
      <c r="Q4392" t="s">
        <v>19</v>
      </c>
      <c r="R4392" t="s">
        <v>20</v>
      </c>
      <c r="S4392" t="s">
        <v>19</v>
      </c>
      <c r="T4392" t="s">
        <v>20</v>
      </c>
      <c r="U4392" t="s">
        <v>20</v>
      </c>
      <c r="V4392" s="14">
        <f t="shared" si="136"/>
        <v>5</v>
      </c>
      <c r="W4392" t="s">
        <v>23</v>
      </c>
      <c r="X4392" t="s">
        <v>19</v>
      </c>
      <c r="Y4392" t="s">
        <v>27</v>
      </c>
      <c r="Z4392">
        <v>57.95</v>
      </c>
      <c r="AA4392">
        <v>1271.8</v>
      </c>
      <c r="AB4392" s="10">
        <v>22</v>
      </c>
      <c r="AC4392" t="s">
        <v>20</v>
      </c>
      <c r="AD4392" s="10">
        <f t="shared" si="137"/>
        <v>0</v>
      </c>
      <c r="AE4392" s="13"/>
    </row>
    <row r="4393" spans="1:31">
      <c r="A4393">
        <v>4392</v>
      </c>
      <c r="B4393" t="s">
        <v>18</v>
      </c>
      <c r="D4393">
        <v>0</v>
      </c>
      <c r="E4393" t="s">
        <v>20</v>
      </c>
      <c r="G4393" t="s">
        <v>20</v>
      </c>
      <c r="I4393" t="s">
        <v>20</v>
      </c>
      <c r="K4393" t="s">
        <v>22</v>
      </c>
      <c r="M4393" t="str">
        <f>IF(K4393="No","No","Yes")</f>
        <v>Yes</v>
      </c>
      <c r="O4393" t="s">
        <v>19</v>
      </c>
      <c r="P4393" t="s">
        <v>20</v>
      </c>
      <c r="Q4393" t="s">
        <v>20</v>
      </c>
      <c r="R4393" t="s">
        <v>20</v>
      </c>
      <c r="S4393" t="s">
        <v>19</v>
      </c>
      <c r="T4393" t="s">
        <v>19</v>
      </c>
      <c r="U4393" t="s">
        <v>20</v>
      </c>
      <c r="V4393" s="14">
        <f t="shared" si="136"/>
        <v>4</v>
      </c>
      <c r="W4393" t="s">
        <v>23</v>
      </c>
      <c r="X4393" t="s">
        <v>19</v>
      </c>
      <c r="Y4393" t="s">
        <v>28</v>
      </c>
      <c r="Z4393">
        <v>59.5</v>
      </c>
      <c r="AA4393">
        <v>530.04999999999995</v>
      </c>
      <c r="AB4393" s="10">
        <v>9</v>
      </c>
      <c r="AC4393" t="s">
        <v>20</v>
      </c>
      <c r="AD4393" s="10">
        <f t="shared" si="137"/>
        <v>0</v>
      </c>
      <c r="AE4393" s="13"/>
    </row>
    <row r="4394" spans="1:31">
      <c r="A4394">
        <v>4393</v>
      </c>
      <c r="B4394" t="s">
        <v>25</v>
      </c>
      <c r="D4394">
        <v>0</v>
      </c>
      <c r="E4394" t="s">
        <v>19</v>
      </c>
      <c r="G4394" t="s">
        <v>19</v>
      </c>
      <c r="I4394" t="s">
        <v>20</v>
      </c>
      <c r="K4394" t="s">
        <v>20</v>
      </c>
      <c r="M4394" t="str">
        <f>IF(K4394="No","No","Yes")</f>
        <v>No</v>
      </c>
      <c r="O4394" t="s">
        <v>19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s="14">
        <f t="shared" si="136"/>
        <v>1</v>
      </c>
      <c r="W4394" t="s">
        <v>23</v>
      </c>
      <c r="X4394" t="s">
        <v>20</v>
      </c>
      <c r="Y4394" t="s">
        <v>27</v>
      </c>
      <c r="Z4394">
        <v>19.2</v>
      </c>
      <c r="AA4394">
        <v>19.2</v>
      </c>
      <c r="AB4394" s="10">
        <v>1</v>
      </c>
      <c r="AC4394" t="s">
        <v>20</v>
      </c>
      <c r="AD4394" s="10">
        <f t="shared" si="137"/>
        <v>0</v>
      </c>
      <c r="AE4394" s="13"/>
    </row>
    <row r="4395" spans="1:31">
      <c r="A4395">
        <v>4394</v>
      </c>
      <c r="B4395" t="s">
        <v>18</v>
      </c>
      <c r="D4395">
        <v>0</v>
      </c>
      <c r="E4395" t="s">
        <v>19</v>
      </c>
      <c r="G4395" t="s">
        <v>20</v>
      </c>
      <c r="I4395" t="s">
        <v>19</v>
      </c>
      <c r="K4395" t="s">
        <v>29</v>
      </c>
      <c r="M4395" t="str">
        <f>IF(K4395="No","No","Yes")</f>
        <v>Yes</v>
      </c>
      <c r="O4395" t="s">
        <v>19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19</v>
      </c>
      <c r="V4395" s="14">
        <f t="shared" si="136"/>
        <v>3</v>
      </c>
      <c r="W4395" t="s">
        <v>23</v>
      </c>
      <c r="X4395" t="s">
        <v>19</v>
      </c>
      <c r="Y4395" t="s">
        <v>24</v>
      </c>
      <c r="Z4395">
        <v>86.5</v>
      </c>
      <c r="AA4395">
        <v>1808.7</v>
      </c>
      <c r="AB4395" s="10">
        <v>21</v>
      </c>
      <c r="AC4395" t="s">
        <v>19</v>
      </c>
      <c r="AD4395" s="10">
        <f t="shared" si="137"/>
        <v>1</v>
      </c>
      <c r="AE4395" s="13"/>
    </row>
    <row r="4396" spans="1:31">
      <c r="A4396">
        <v>4395</v>
      </c>
      <c r="B4396" t="s">
        <v>25</v>
      </c>
      <c r="D4396">
        <v>0</v>
      </c>
      <c r="E4396" t="s">
        <v>20</v>
      </c>
      <c r="G4396" t="s">
        <v>20</v>
      </c>
      <c r="I4396" t="s">
        <v>19</v>
      </c>
      <c r="K4396" t="s">
        <v>22</v>
      </c>
      <c r="M4396" t="str">
        <f>IF(K4396="No","No","Yes")</f>
        <v>Yes</v>
      </c>
      <c r="O4396" t="s">
        <v>19</v>
      </c>
      <c r="P4396" t="s">
        <v>20</v>
      </c>
      <c r="Q4396" t="s">
        <v>20</v>
      </c>
      <c r="R4396" t="s">
        <v>19</v>
      </c>
      <c r="S4396" t="s">
        <v>19</v>
      </c>
      <c r="T4396" t="s">
        <v>20</v>
      </c>
      <c r="U4396" t="s">
        <v>20</v>
      </c>
      <c r="V4396" s="14">
        <f t="shared" si="136"/>
        <v>4</v>
      </c>
      <c r="W4396" t="s">
        <v>23</v>
      </c>
      <c r="X4396" t="s">
        <v>20</v>
      </c>
      <c r="Y4396" t="s">
        <v>24</v>
      </c>
      <c r="Z4396">
        <v>59.55</v>
      </c>
      <c r="AA4396">
        <v>1144.5999999999999</v>
      </c>
      <c r="AB4396" s="10">
        <v>19</v>
      </c>
      <c r="AC4396" t="s">
        <v>20</v>
      </c>
      <c r="AD4396" s="10">
        <f t="shared" si="137"/>
        <v>0</v>
      </c>
      <c r="AE4396" s="13"/>
    </row>
    <row r="4397" spans="1:31">
      <c r="A4397">
        <v>4396</v>
      </c>
      <c r="B4397" t="s">
        <v>18</v>
      </c>
      <c r="D4397">
        <v>0</v>
      </c>
      <c r="E4397" t="s">
        <v>19</v>
      </c>
      <c r="G4397" t="s">
        <v>19</v>
      </c>
      <c r="I4397" t="s">
        <v>19</v>
      </c>
      <c r="K4397" t="s">
        <v>29</v>
      </c>
      <c r="M4397" t="str">
        <f>IF(K4397="No","No","Yes")</f>
        <v>Yes</v>
      </c>
      <c r="O4397" t="s">
        <v>19</v>
      </c>
      <c r="P4397" t="s">
        <v>20</v>
      </c>
      <c r="Q4397" t="s">
        <v>19</v>
      </c>
      <c r="R4397" t="s">
        <v>19</v>
      </c>
      <c r="S4397" t="s">
        <v>20</v>
      </c>
      <c r="T4397" t="s">
        <v>19</v>
      </c>
      <c r="U4397" t="s">
        <v>19</v>
      </c>
      <c r="V4397" s="14">
        <f t="shared" si="136"/>
        <v>6</v>
      </c>
      <c r="W4397" t="s">
        <v>23</v>
      </c>
      <c r="X4397" t="s">
        <v>19</v>
      </c>
      <c r="Y4397" t="s">
        <v>24</v>
      </c>
      <c r="Z4397">
        <v>103.95</v>
      </c>
      <c r="AA4397">
        <v>7446.9</v>
      </c>
      <c r="AB4397" s="10">
        <v>69</v>
      </c>
      <c r="AC4397" t="s">
        <v>19</v>
      </c>
      <c r="AD4397" s="10">
        <f t="shared" si="137"/>
        <v>1</v>
      </c>
      <c r="AE4397" s="13"/>
    </row>
    <row r="4398" spans="1:31">
      <c r="A4398">
        <v>4397</v>
      </c>
      <c r="B4398" t="s">
        <v>25</v>
      </c>
      <c r="D4398">
        <v>1</v>
      </c>
      <c r="E4398" t="s">
        <v>20</v>
      </c>
      <c r="G4398" t="s">
        <v>20</v>
      </c>
      <c r="I4398" t="s">
        <v>21</v>
      </c>
      <c r="K4398" t="s">
        <v>22</v>
      </c>
      <c r="M4398" t="str">
        <f>IF(K4398="No","No","Yes")</f>
        <v>Yes</v>
      </c>
      <c r="O4398" t="s">
        <v>20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20</v>
      </c>
      <c r="V4398" s="14">
        <f t="shared" si="136"/>
        <v>1</v>
      </c>
      <c r="W4398" t="s">
        <v>23</v>
      </c>
      <c r="X4398" t="s">
        <v>19</v>
      </c>
      <c r="Y4398" t="s">
        <v>24</v>
      </c>
      <c r="Z4398">
        <v>25.1</v>
      </c>
      <c r="AA4398">
        <v>25.1</v>
      </c>
      <c r="AB4398" s="10">
        <v>1</v>
      </c>
      <c r="AC4398" t="s">
        <v>19</v>
      </c>
      <c r="AD4398" s="10">
        <f t="shared" si="137"/>
        <v>1</v>
      </c>
      <c r="AE4398" s="13"/>
    </row>
    <row r="4399" spans="1:31">
      <c r="A4399">
        <v>4398</v>
      </c>
      <c r="B4399" t="s">
        <v>18</v>
      </c>
      <c r="D4399">
        <v>0</v>
      </c>
      <c r="E4399" t="s">
        <v>19</v>
      </c>
      <c r="G4399" t="s">
        <v>20</v>
      </c>
      <c r="I4399" t="s">
        <v>19</v>
      </c>
      <c r="K4399" t="s">
        <v>29</v>
      </c>
      <c r="M4399" t="str">
        <f>IF(K4399="No","No","Yes")</f>
        <v>Yes</v>
      </c>
      <c r="O4399" t="s">
        <v>19</v>
      </c>
      <c r="P4399" t="s">
        <v>19</v>
      </c>
      <c r="Q4399" t="s">
        <v>19</v>
      </c>
      <c r="R4399" t="s">
        <v>19</v>
      </c>
      <c r="S4399" t="s">
        <v>19</v>
      </c>
      <c r="T4399" t="s">
        <v>19</v>
      </c>
      <c r="U4399" t="s">
        <v>20</v>
      </c>
      <c r="V4399" s="14">
        <f t="shared" si="136"/>
        <v>7</v>
      </c>
      <c r="W4399" t="s">
        <v>32</v>
      </c>
      <c r="X4399" t="s">
        <v>19</v>
      </c>
      <c r="Y4399" t="s">
        <v>28</v>
      </c>
      <c r="Z4399">
        <v>103.95</v>
      </c>
      <c r="AA4399">
        <v>7556.9</v>
      </c>
      <c r="AB4399" s="10">
        <v>72</v>
      </c>
      <c r="AC4399" t="s">
        <v>20</v>
      </c>
      <c r="AD4399" s="10">
        <f t="shared" si="137"/>
        <v>0</v>
      </c>
      <c r="AE4399" s="13"/>
    </row>
    <row r="4400" spans="1:31">
      <c r="A4400">
        <v>4399</v>
      </c>
      <c r="B4400" t="s">
        <v>25</v>
      </c>
      <c r="D4400">
        <v>0</v>
      </c>
      <c r="E4400" t="s">
        <v>19</v>
      </c>
      <c r="G4400" t="s">
        <v>19</v>
      </c>
      <c r="I4400" t="s">
        <v>19</v>
      </c>
      <c r="K4400" t="s">
        <v>22</v>
      </c>
      <c r="M4400" t="str">
        <f>IF(K4400="No","No","Yes")</f>
        <v>Yes</v>
      </c>
      <c r="O4400" t="s">
        <v>19</v>
      </c>
      <c r="P4400" t="s">
        <v>19</v>
      </c>
      <c r="Q4400" t="s">
        <v>20</v>
      </c>
      <c r="R4400" t="s">
        <v>19</v>
      </c>
      <c r="S4400" t="s">
        <v>20</v>
      </c>
      <c r="T4400" t="s">
        <v>19</v>
      </c>
      <c r="U4400" t="s">
        <v>20</v>
      </c>
      <c r="V4400" s="14">
        <f t="shared" si="136"/>
        <v>5</v>
      </c>
      <c r="W4400" t="s">
        <v>32</v>
      </c>
      <c r="X4400" t="s">
        <v>20</v>
      </c>
      <c r="Y4400" t="s">
        <v>30</v>
      </c>
      <c r="Z4400">
        <v>68.95</v>
      </c>
      <c r="AA4400">
        <v>4858.7</v>
      </c>
      <c r="AB4400" s="10">
        <v>70</v>
      </c>
      <c r="AC4400" t="s">
        <v>20</v>
      </c>
      <c r="AD4400" s="10">
        <f t="shared" si="137"/>
        <v>0</v>
      </c>
      <c r="AE4400" s="13"/>
    </row>
    <row r="4401" spans="1:31">
      <c r="A4401">
        <v>4400</v>
      </c>
      <c r="B4401" t="s">
        <v>18</v>
      </c>
      <c r="D4401">
        <v>0</v>
      </c>
      <c r="E4401" t="s">
        <v>20</v>
      </c>
      <c r="G4401" t="s">
        <v>20</v>
      </c>
      <c r="I4401" t="s">
        <v>19</v>
      </c>
      <c r="K4401" t="s">
        <v>29</v>
      </c>
      <c r="M4401" t="str">
        <f>IF(K4401="No","No","Yes")</f>
        <v>Yes</v>
      </c>
      <c r="O4401" t="s">
        <v>19</v>
      </c>
      <c r="P4401" t="s">
        <v>19</v>
      </c>
      <c r="Q4401" t="s">
        <v>19</v>
      </c>
      <c r="R4401" t="s">
        <v>19</v>
      </c>
      <c r="S4401" t="s">
        <v>19</v>
      </c>
      <c r="T4401" t="s">
        <v>20</v>
      </c>
      <c r="U4401" t="s">
        <v>19</v>
      </c>
      <c r="V4401" s="14">
        <f t="shared" si="136"/>
        <v>7</v>
      </c>
      <c r="W4401" t="s">
        <v>23</v>
      </c>
      <c r="X4401" t="s">
        <v>19</v>
      </c>
      <c r="Y4401" t="s">
        <v>28</v>
      </c>
      <c r="Z4401">
        <v>103.1</v>
      </c>
      <c r="AA4401">
        <v>6595</v>
      </c>
      <c r="AB4401" s="10">
        <v>66</v>
      </c>
      <c r="AC4401" t="s">
        <v>20</v>
      </c>
      <c r="AD4401" s="10">
        <f t="shared" si="137"/>
        <v>0</v>
      </c>
      <c r="AE4401" s="13"/>
    </row>
    <row r="4402" spans="1:31">
      <c r="A4402">
        <v>4401</v>
      </c>
      <c r="B4402" t="s">
        <v>18</v>
      </c>
      <c r="D4402">
        <v>0</v>
      </c>
      <c r="E4402" t="s">
        <v>19</v>
      </c>
      <c r="G4402" t="s">
        <v>19</v>
      </c>
      <c r="I4402" t="s">
        <v>21</v>
      </c>
      <c r="K4402" t="s">
        <v>22</v>
      </c>
      <c r="M4402" t="str">
        <f>IF(K4402="No","No","Yes")</f>
        <v>Yes</v>
      </c>
      <c r="O4402" t="s">
        <v>20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  <c r="V4402" s="14">
        <f t="shared" si="136"/>
        <v>1</v>
      </c>
      <c r="W4402" t="s">
        <v>23</v>
      </c>
      <c r="X4402" t="s">
        <v>19</v>
      </c>
      <c r="Y4402" t="s">
        <v>24</v>
      </c>
      <c r="Z4402">
        <v>24.7</v>
      </c>
      <c r="AA4402">
        <v>149.05000000000001</v>
      </c>
      <c r="AB4402" s="10">
        <v>7</v>
      </c>
      <c r="AC4402" t="s">
        <v>20</v>
      </c>
      <c r="AD4402" s="10">
        <f t="shared" si="137"/>
        <v>0</v>
      </c>
      <c r="AE4402" s="13"/>
    </row>
    <row r="4403" spans="1:31">
      <c r="A4403">
        <v>4402</v>
      </c>
      <c r="B4403" t="s">
        <v>18</v>
      </c>
      <c r="D4403">
        <v>1</v>
      </c>
      <c r="E4403" t="s">
        <v>19</v>
      </c>
      <c r="G4403" t="s">
        <v>19</v>
      </c>
      <c r="I4403" t="s">
        <v>19</v>
      </c>
      <c r="K4403" t="s">
        <v>29</v>
      </c>
      <c r="M4403" t="str">
        <f>IF(K4403="No","No","Yes")</f>
        <v>Yes</v>
      </c>
      <c r="O4403" t="s">
        <v>19</v>
      </c>
      <c r="P4403" t="s">
        <v>19</v>
      </c>
      <c r="Q4403" t="s">
        <v>19</v>
      </c>
      <c r="R4403" t="s">
        <v>20</v>
      </c>
      <c r="S4403" t="s">
        <v>19</v>
      </c>
      <c r="T4403" t="s">
        <v>19</v>
      </c>
      <c r="U4403" t="s">
        <v>19</v>
      </c>
      <c r="V4403" s="14">
        <f t="shared" si="136"/>
        <v>7</v>
      </c>
      <c r="W4403" t="s">
        <v>23</v>
      </c>
      <c r="X4403" t="s">
        <v>19</v>
      </c>
      <c r="Y4403" t="s">
        <v>24</v>
      </c>
      <c r="Z4403">
        <v>110.2</v>
      </c>
      <c r="AA4403">
        <v>4972.1000000000004</v>
      </c>
      <c r="AB4403" s="10">
        <v>46</v>
      </c>
      <c r="AC4403" t="s">
        <v>20</v>
      </c>
      <c r="AD4403" s="10">
        <f t="shared" si="137"/>
        <v>0</v>
      </c>
      <c r="AE4403" s="13"/>
    </row>
    <row r="4404" spans="1:31">
      <c r="A4404">
        <v>4403</v>
      </c>
      <c r="B4404" t="s">
        <v>25</v>
      </c>
      <c r="D4404">
        <v>0</v>
      </c>
      <c r="E4404" t="s">
        <v>20</v>
      </c>
      <c r="G4404" t="s">
        <v>20</v>
      </c>
      <c r="I4404" t="s">
        <v>21</v>
      </c>
      <c r="K4404" t="s">
        <v>22</v>
      </c>
      <c r="M4404" t="str">
        <f>IF(K4404="No","No","Yes")</f>
        <v>Yes</v>
      </c>
      <c r="O4404" t="s">
        <v>20</v>
      </c>
      <c r="P4404" t="s">
        <v>19</v>
      </c>
      <c r="Q4404" t="s">
        <v>19</v>
      </c>
      <c r="R4404" t="s">
        <v>20</v>
      </c>
      <c r="S4404" t="s">
        <v>19</v>
      </c>
      <c r="T4404" t="s">
        <v>19</v>
      </c>
      <c r="U4404" t="s">
        <v>20</v>
      </c>
      <c r="V4404" s="14">
        <f t="shared" si="136"/>
        <v>5</v>
      </c>
      <c r="W4404" t="s">
        <v>23</v>
      </c>
      <c r="X4404" t="s">
        <v>19</v>
      </c>
      <c r="Y4404" t="s">
        <v>30</v>
      </c>
      <c r="Z4404">
        <v>48.95</v>
      </c>
      <c r="AA4404">
        <v>1880.85</v>
      </c>
      <c r="AB4404" s="10">
        <v>39</v>
      </c>
      <c r="AC4404" t="s">
        <v>19</v>
      </c>
      <c r="AD4404" s="10">
        <f t="shared" si="137"/>
        <v>1</v>
      </c>
      <c r="AE4404" s="13"/>
    </row>
    <row r="4405" spans="1:31">
      <c r="A4405">
        <v>4404</v>
      </c>
      <c r="B4405" t="s">
        <v>18</v>
      </c>
      <c r="D4405">
        <v>0</v>
      </c>
      <c r="E4405" t="s">
        <v>19</v>
      </c>
      <c r="G4405" t="s">
        <v>19</v>
      </c>
      <c r="I4405" t="s">
        <v>19</v>
      </c>
      <c r="K4405" t="s">
        <v>22</v>
      </c>
      <c r="M4405" t="str">
        <f>IF(K4405="No","No","Yes")</f>
        <v>Yes</v>
      </c>
      <c r="O4405" t="s">
        <v>19</v>
      </c>
      <c r="P4405" t="s">
        <v>20</v>
      </c>
      <c r="Q4405" t="s">
        <v>19</v>
      </c>
      <c r="R4405" t="s">
        <v>19</v>
      </c>
      <c r="S4405" t="s">
        <v>20</v>
      </c>
      <c r="T4405" t="s">
        <v>20</v>
      </c>
      <c r="U4405" t="s">
        <v>20</v>
      </c>
      <c r="V4405" s="14">
        <f t="shared" si="136"/>
        <v>4</v>
      </c>
      <c r="W4405" t="s">
        <v>23</v>
      </c>
      <c r="X4405" t="s">
        <v>20</v>
      </c>
      <c r="Y4405" t="s">
        <v>28</v>
      </c>
      <c r="Z4405">
        <v>62.45</v>
      </c>
      <c r="AA4405">
        <v>2045.55</v>
      </c>
      <c r="AB4405" s="10">
        <v>32</v>
      </c>
      <c r="AC4405" t="s">
        <v>20</v>
      </c>
      <c r="AD4405" s="10">
        <f t="shared" si="137"/>
        <v>0</v>
      </c>
      <c r="AE4405" s="13"/>
    </row>
    <row r="4406" spans="1:31">
      <c r="A4406">
        <v>4405</v>
      </c>
      <c r="B4406" t="s">
        <v>25</v>
      </c>
      <c r="D4406">
        <v>0</v>
      </c>
      <c r="E4406" t="s">
        <v>20</v>
      </c>
      <c r="G4406" t="s">
        <v>20</v>
      </c>
      <c r="I4406" t="s">
        <v>20</v>
      </c>
      <c r="K4406" t="s">
        <v>29</v>
      </c>
      <c r="M4406" t="str">
        <f>IF(K4406="No","No","Yes")</f>
        <v>Yes</v>
      </c>
      <c r="O4406" t="s">
        <v>19</v>
      </c>
      <c r="P4406" t="s">
        <v>20</v>
      </c>
      <c r="Q4406" t="s">
        <v>19</v>
      </c>
      <c r="R4406" t="s">
        <v>19</v>
      </c>
      <c r="S4406" t="s">
        <v>20</v>
      </c>
      <c r="T4406" t="s">
        <v>20</v>
      </c>
      <c r="U4406" t="s">
        <v>19</v>
      </c>
      <c r="V4406" s="14">
        <f t="shared" si="136"/>
        <v>5</v>
      </c>
      <c r="W4406" t="s">
        <v>23</v>
      </c>
      <c r="X4406" t="s">
        <v>19</v>
      </c>
      <c r="Y4406" t="s">
        <v>24</v>
      </c>
      <c r="Z4406">
        <v>89.55</v>
      </c>
      <c r="AA4406">
        <v>2187.15</v>
      </c>
      <c r="AB4406" s="10">
        <v>24</v>
      </c>
      <c r="AC4406" t="s">
        <v>20</v>
      </c>
      <c r="AD4406" s="10">
        <f t="shared" si="137"/>
        <v>0</v>
      </c>
      <c r="AE4406" s="13"/>
    </row>
    <row r="4407" spans="1:31">
      <c r="A4407">
        <v>4406</v>
      </c>
      <c r="B4407" t="s">
        <v>25</v>
      </c>
      <c r="D4407">
        <v>0</v>
      </c>
      <c r="E4407" t="s">
        <v>19</v>
      </c>
      <c r="G4407" t="s">
        <v>19</v>
      </c>
      <c r="I4407" t="s">
        <v>20</v>
      </c>
      <c r="K4407" t="s">
        <v>29</v>
      </c>
      <c r="M4407" t="str">
        <f>IF(K4407="No","No","Yes")</f>
        <v>Yes</v>
      </c>
      <c r="O4407" t="s">
        <v>19</v>
      </c>
      <c r="P4407" t="s">
        <v>20</v>
      </c>
      <c r="Q4407" t="s">
        <v>19</v>
      </c>
      <c r="R4407" t="s">
        <v>20</v>
      </c>
      <c r="S4407" t="s">
        <v>20</v>
      </c>
      <c r="T4407" t="s">
        <v>20</v>
      </c>
      <c r="U4407" t="s">
        <v>19</v>
      </c>
      <c r="V4407" s="14">
        <f t="shared" si="136"/>
        <v>4</v>
      </c>
      <c r="W4407" t="s">
        <v>23</v>
      </c>
      <c r="X4407" t="s">
        <v>19</v>
      </c>
      <c r="Y4407" t="s">
        <v>30</v>
      </c>
      <c r="Z4407">
        <v>83.55</v>
      </c>
      <c r="AA4407">
        <v>477.55</v>
      </c>
      <c r="AB4407" s="10">
        <v>6</v>
      </c>
      <c r="AC4407" t="s">
        <v>19</v>
      </c>
      <c r="AD4407" s="10">
        <f t="shared" si="137"/>
        <v>1</v>
      </c>
      <c r="AE4407" s="13"/>
    </row>
    <row r="4408" spans="1:31">
      <c r="A4408">
        <v>4407</v>
      </c>
      <c r="B4408" t="s">
        <v>18</v>
      </c>
      <c r="D4408">
        <v>0</v>
      </c>
      <c r="E4408" t="s">
        <v>20</v>
      </c>
      <c r="G4408" t="s">
        <v>20</v>
      </c>
      <c r="I4408" t="s">
        <v>19</v>
      </c>
      <c r="K4408" t="s">
        <v>22</v>
      </c>
      <c r="M4408" t="str">
        <f>IF(K4408="No","No","Yes")</f>
        <v>Yes</v>
      </c>
      <c r="O4408" t="s">
        <v>19</v>
      </c>
      <c r="P4408" t="s">
        <v>19</v>
      </c>
      <c r="Q4408" t="s">
        <v>19</v>
      </c>
      <c r="R4408" t="s">
        <v>19</v>
      </c>
      <c r="S4408" t="s">
        <v>19</v>
      </c>
      <c r="T4408" t="s">
        <v>19</v>
      </c>
      <c r="U4408" t="s">
        <v>20</v>
      </c>
      <c r="V4408" s="14">
        <f t="shared" si="136"/>
        <v>7</v>
      </c>
      <c r="W4408" t="s">
        <v>23</v>
      </c>
      <c r="X4408" t="s">
        <v>19</v>
      </c>
      <c r="Y4408" t="s">
        <v>30</v>
      </c>
      <c r="Z4408">
        <v>78.900000000000006</v>
      </c>
      <c r="AA4408">
        <v>2976.95</v>
      </c>
      <c r="AB4408" s="10">
        <v>37</v>
      </c>
      <c r="AC4408" t="s">
        <v>20</v>
      </c>
      <c r="AD4408" s="10">
        <f t="shared" si="137"/>
        <v>0</v>
      </c>
      <c r="AE4408" s="13"/>
    </row>
    <row r="4409" spans="1:31">
      <c r="A4409">
        <v>4408</v>
      </c>
      <c r="B4409" t="s">
        <v>25</v>
      </c>
      <c r="D4409">
        <v>0</v>
      </c>
      <c r="E4409" t="s">
        <v>20</v>
      </c>
      <c r="G4409" t="s">
        <v>19</v>
      </c>
      <c r="I4409" t="s">
        <v>20</v>
      </c>
      <c r="K4409" t="s">
        <v>20</v>
      </c>
      <c r="M4409" t="str">
        <f>IF(K4409="No","No","Yes")</f>
        <v>No</v>
      </c>
      <c r="O4409" t="s">
        <v>19</v>
      </c>
      <c r="P4409" t="s">
        <v>31</v>
      </c>
      <c r="Q4409" t="s">
        <v>31</v>
      </c>
      <c r="R4409" t="s">
        <v>31</v>
      </c>
      <c r="S4409" t="s">
        <v>31</v>
      </c>
      <c r="T4409" t="s">
        <v>31</v>
      </c>
      <c r="U4409" t="s">
        <v>31</v>
      </c>
      <c r="V4409" s="14">
        <f t="shared" si="136"/>
        <v>1</v>
      </c>
      <c r="W4409" t="s">
        <v>23</v>
      </c>
      <c r="X4409" t="s">
        <v>20</v>
      </c>
      <c r="Y4409" t="s">
        <v>27</v>
      </c>
      <c r="Z4409">
        <v>20.350000000000001</v>
      </c>
      <c r="AA4409">
        <v>178.7</v>
      </c>
      <c r="AB4409" s="10">
        <v>8</v>
      </c>
      <c r="AC4409" t="s">
        <v>20</v>
      </c>
      <c r="AD4409" s="10">
        <f t="shared" si="137"/>
        <v>0</v>
      </c>
      <c r="AE4409" s="13"/>
    </row>
    <row r="4410" spans="1:31">
      <c r="A4410">
        <v>4409</v>
      </c>
      <c r="B4410" t="s">
        <v>18</v>
      </c>
      <c r="D4410">
        <v>0</v>
      </c>
      <c r="E4410" t="s">
        <v>19</v>
      </c>
      <c r="G4410" t="s">
        <v>19</v>
      </c>
      <c r="I4410" t="s">
        <v>19</v>
      </c>
      <c r="K4410" t="s">
        <v>22</v>
      </c>
      <c r="M4410" t="str">
        <f>IF(K4410="No","No","Yes")</f>
        <v>Yes</v>
      </c>
      <c r="O4410" t="s">
        <v>19</v>
      </c>
      <c r="P4410" t="s">
        <v>19</v>
      </c>
      <c r="Q4410" t="s">
        <v>20</v>
      </c>
      <c r="R4410" t="s">
        <v>19</v>
      </c>
      <c r="S4410" t="s">
        <v>20</v>
      </c>
      <c r="T4410" t="s">
        <v>19</v>
      </c>
      <c r="U4410" t="s">
        <v>20</v>
      </c>
      <c r="V4410" s="14">
        <f t="shared" si="136"/>
        <v>5</v>
      </c>
      <c r="W4410" t="s">
        <v>32</v>
      </c>
      <c r="X4410" t="s">
        <v>19</v>
      </c>
      <c r="Y4410" t="s">
        <v>28</v>
      </c>
      <c r="Z4410">
        <v>71.45</v>
      </c>
      <c r="AA4410">
        <v>5025.8500000000004</v>
      </c>
      <c r="AB4410" s="10">
        <v>72</v>
      </c>
      <c r="AC4410" t="s">
        <v>20</v>
      </c>
      <c r="AD4410" s="10">
        <f t="shared" si="137"/>
        <v>0</v>
      </c>
      <c r="AE4410" s="13"/>
    </row>
    <row r="4411" spans="1:31">
      <c r="A4411">
        <v>4410</v>
      </c>
      <c r="B4411" t="s">
        <v>25</v>
      </c>
      <c r="D4411">
        <v>1</v>
      </c>
      <c r="E4411" t="s">
        <v>19</v>
      </c>
      <c r="G4411" t="s">
        <v>20</v>
      </c>
      <c r="I4411" t="s">
        <v>21</v>
      </c>
      <c r="K4411" t="s">
        <v>22</v>
      </c>
      <c r="M4411" t="str">
        <f>IF(K4411="No","No","Yes")</f>
        <v>Yes</v>
      </c>
      <c r="O4411" t="s">
        <v>20</v>
      </c>
      <c r="P4411" t="s">
        <v>19</v>
      </c>
      <c r="Q4411" t="s">
        <v>19</v>
      </c>
      <c r="R4411" t="s">
        <v>19</v>
      </c>
      <c r="S4411" t="s">
        <v>19</v>
      </c>
      <c r="T4411" t="s">
        <v>20</v>
      </c>
      <c r="U4411" t="s">
        <v>20</v>
      </c>
      <c r="V4411" s="14">
        <f t="shared" si="136"/>
        <v>5</v>
      </c>
      <c r="W4411" t="s">
        <v>32</v>
      </c>
      <c r="X4411" t="s">
        <v>20</v>
      </c>
      <c r="Y4411" t="s">
        <v>30</v>
      </c>
      <c r="Z4411">
        <v>46.35</v>
      </c>
      <c r="AA4411">
        <v>3353.4</v>
      </c>
      <c r="AB4411" s="10">
        <v>71</v>
      </c>
      <c r="AC4411" t="s">
        <v>20</v>
      </c>
      <c r="AD4411" s="10">
        <f t="shared" si="137"/>
        <v>0</v>
      </c>
      <c r="AE4411" s="13"/>
    </row>
    <row r="4412" spans="1:31">
      <c r="A4412">
        <v>4411</v>
      </c>
      <c r="B4412" t="s">
        <v>18</v>
      </c>
      <c r="D4412">
        <v>0</v>
      </c>
      <c r="E4412" t="s">
        <v>19</v>
      </c>
      <c r="G4412" t="s">
        <v>20</v>
      </c>
      <c r="I4412" t="s">
        <v>20</v>
      </c>
      <c r="K4412" t="s">
        <v>29</v>
      </c>
      <c r="M4412" t="str">
        <f>IF(K4412="No","No","Yes")</f>
        <v>Yes</v>
      </c>
      <c r="O4412" t="s">
        <v>19</v>
      </c>
      <c r="P4412" t="s">
        <v>20</v>
      </c>
      <c r="Q4412" t="s">
        <v>19</v>
      </c>
      <c r="R4412" t="s">
        <v>20</v>
      </c>
      <c r="S4412" t="s">
        <v>20</v>
      </c>
      <c r="T4412" t="s">
        <v>19</v>
      </c>
      <c r="U4412" t="s">
        <v>19</v>
      </c>
      <c r="V4412" s="14">
        <f t="shared" si="136"/>
        <v>5</v>
      </c>
      <c r="W4412" t="s">
        <v>23</v>
      </c>
      <c r="X4412" t="s">
        <v>19</v>
      </c>
      <c r="Y4412" t="s">
        <v>28</v>
      </c>
      <c r="Z4412">
        <v>94.65</v>
      </c>
      <c r="AA4412">
        <v>1461.15</v>
      </c>
      <c r="AB4412" s="10">
        <v>16</v>
      </c>
      <c r="AC4412" t="s">
        <v>20</v>
      </c>
      <c r="AD4412" s="10">
        <f t="shared" si="137"/>
        <v>0</v>
      </c>
      <c r="AE4412" s="13"/>
    </row>
    <row r="4413" spans="1:31">
      <c r="A4413">
        <v>4412</v>
      </c>
      <c r="B4413" t="s">
        <v>18</v>
      </c>
      <c r="D4413">
        <v>0</v>
      </c>
      <c r="E4413" t="s">
        <v>19</v>
      </c>
      <c r="G4413" t="s">
        <v>20</v>
      </c>
      <c r="I4413" t="s">
        <v>21</v>
      </c>
      <c r="K4413" t="s">
        <v>22</v>
      </c>
      <c r="M4413" t="str">
        <f>IF(K4413="No","No","Yes")</f>
        <v>Yes</v>
      </c>
      <c r="O4413" t="s">
        <v>20</v>
      </c>
      <c r="P4413" t="s">
        <v>19</v>
      </c>
      <c r="Q4413" t="s">
        <v>20</v>
      </c>
      <c r="R4413" t="s">
        <v>19</v>
      </c>
      <c r="S4413" t="s">
        <v>19</v>
      </c>
      <c r="T4413" t="s">
        <v>20</v>
      </c>
      <c r="U4413" t="s">
        <v>19</v>
      </c>
      <c r="V4413" s="14">
        <f t="shared" si="136"/>
        <v>5</v>
      </c>
      <c r="W4413" t="s">
        <v>23</v>
      </c>
      <c r="X4413" t="s">
        <v>19</v>
      </c>
      <c r="Y4413" t="s">
        <v>28</v>
      </c>
      <c r="Z4413">
        <v>49.9</v>
      </c>
      <c r="AA4413">
        <v>2782.4</v>
      </c>
      <c r="AB4413" s="10">
        <v>57</v>
      </c>
      <c r="AC4413" t="s">
        <v>20</v>
      </c>
      <c r="AD4413" s="10">
        <f t="shared" si="137"/>
        <v>0</v>
      </c>
      <c r="AE4413" s="13"/>
    </row>
    <row r="4414" spans="1:31">
      <c r="A4414">
        <v>4413</v>
      </c>
      <c r="B4414" t="s">
        <v>25</v>
      </c>
      <c r="D4414">
        <v>0</v>
      </c>
      <c r="E4414" t="s">
        <v>20</v>
      </c>
      <c r="G4414" t="s">
        <v>20</v>
      </c>
      <c r="I4414" t="s">
        <v>19</v>
      </c>
      <c r="K4414" t="s">
        <v>20</v>
      </c>
      <c r="M4414" t="str">
        <f>IF(K4414="No","No","Yes")</f>
        <v>No</v>
      </c>
      <c r="O4414" t="s">
        <v>19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s="14">
        <f t="shared" si="136"/>
        <v>1</v>
      </c>
      <c r="W4414" t="s">
        <v>26</v>
      </c>
      <c r="X4414" t="s">
        <v>20</v>
      </c>
      <c r="Y4414" t="s">
        <v>28</v>
      </c>
      <c r="Z4414">
        <v>25.45</v>
      </c>
      <c r="AA4414">
        <v>1699.15</v>
      </c>
      <c r="AB4414" s="10">
        <v>66</v>
      </c>
      <c r="AC4414" t="s">
        <v>20</v>
      </c>
      <c r="AD4414" s="10">
        <f t="shared" si="137"/>
        <v>0</v>
      </c>
      <c r="AE4414" s="13"/>
    </row>
    <row r="4415" spans="1:31">
      <c r="A4415">
        <v>4414</v>
      </c>
      <c r="B4415" t="s">
        <v>18</v>
      </c>
      <c r="D4415">
        <v>1</v>
      </c>
      <c r="E4415" t="s">
        <v>20</v>
      </c>
      <c r="G4415" t="s">
        <v>20</v>
      </c>
      <c r="I4415" t="s">
        <v>20</v>
      </c>
      <c r="K4415" t="s">
        <v>29</v>
      </c>
      <c r="M4415" t="str">
        <f>IF(K4415="No","No","Yes")</f>
        <v>Yes</v>
      </c>
      <c r="O4415" t="s">
        <v>19</v>
      </c>
      <c r="P4415" t="s">
        <v>20</v>
      </c>
      <c r="Q4415" t="s">
        <v>19</v>
      </c>
      <c r="R4415" t="s">
        <v>19</v>
      </c>
      <c r="S4415" t="s">
        <v>20</v>
      </c>
      <c r="T4415" t="s">
        <v>19</v>
      </c>
      <c r="U4415" t="s">
        <v>20</v>
      </c>
      <c r="V4415" s="14">
        <f t="shared" si="136"/>
        <v>5</v>
      </c>
      <c r="W4415" t="s">
        <v>23</v>
      </c>
      <c r="X4415" t="s">
        <v>19</v>
      </c>
      <c r="Y4415" t="s">
        <v>24</v>
      </c>
      <c r="Z4415">
        <v>89.15</v>
      </c>
      <c r="AA4415">
        <v>1496.9</v>
      </c>
      <c r="AB4415" s="10">
        <v>17</v>
      </c>
      <c r="AC4415" t="s">
        <v>19</v>
      </c>
      <c r="AD4415" s="10">
        <f t="shared" si="137"/>
        <v>1</v>
      </c>
      <c r="AE4415" s="13"/>
    </row>
    <row r="4416" spans="1:31">
      <c r="A4416">
        <v>4415</v>
      </c>
      <c r="B4416" t="s">
        <v>18</v>
      </c>
      <c r="D4416">
        <v>0</v>
      </c>
      <c r="E4416" t="s">
        <v>20</v>
      </c>
      <c r="G4416" t="s">
        <v>19</v>
      </c>
      <c r="I4416" t="s">
        <v>20</v>
      </c>
      <c r="K4416" t="s">
        <v>20</v>
      </c>
      <c r="M4416" t="str">
        <f>IF(K4416="No","No","Yes")</f>
        <v>No</v>
      </c>
      <c r="O4416" t="s">
        <v>19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s="14">
        <f t="shared" si="136"/>
        <v>1</v>
      </c>
      <c r="W4416" t="s">
        <v>23</v>
      </c>
      <c r="X4416" t="s">
        <v>20</v>
      </c>
      <c r="Y4416" t="s">
        <v>27</v>
      </c>
      <c r="Z4416">
        <v>20.75</v>
      </c>
      <c r="AA4416">
        <v>452.2</v>
      </c>
      <c r="AB4416" s="10">
        <v>21</v>
      </c>
      <c r="AC4416" t="s">
        <v>20</v>
      </c>
      <c r="AD4416" s="10">
        <f t="shared" si="137"/>
        <v>0</v>
      </c>
      <c r="AE4416" s="13"/>
    </row>
    <row r="4417" spans="1:31">
      <c r="A4417">
        <v>4416</v>
      </c>
      <c r="B4417" t="s">
        <v>25</v>
      </c>
      <c r="D4417">
        <v>0</v>
      </c>
      <c r="E4417" t="s">
        <v>19</v>
      </c>
      <c r="G4417" t="s">
        <v>20</v>
      </c>
      <c r="I4417" t="s">
        <v>19</v>
      </c>
      <c r="K4417" t="s">
        <v>22</v>
      </c>
      <c r="M4417" t="str">
        <f>IF(K4417="No","No","Yes")</f>
        <v>Yes</v>
      </c>
      <c r="O4417" t="s">
        <v>19</v>
      </c>
      <c r="P4417" t="s">
        <v>19</v>
      </c>
      <c r="Q4417" t="s">
        <v>19</v>
      </c>
      <c r="R4417" t="s">
        <v>19</v>
      </c>
      <c r="S4417" t="s">
        <v>20</v>
      </c>
      <c r="T4417" t="s">
        <v>20</v>
      </c>
      <c r="U4417" t="s">
        <v>20</v>
      </c>
      <c r="V4417" s="14">
        <f t="shared" si="136"/>
        <v>5</v>
      </c>
      <c r="W4417" t="s">
        <v>32</v>
      </c>
      <c r="X4417" t="s">
        <v>19</v>
      </c>
      <c r="Y4417" t="s">
        <v>30</v>
      </c>
      <c r="Z4417">
        <v>66.099999999999994</v>
      </c>
      <c r="AA4417">
        <v>4428.45</v>
      </c>
      <c r="AB4417" s="10">
        <v>66</v>
      </c>
      <c r="AC4417" t="s">
        <v>20</v>
      </c>
      <c r="AD4417" s="10">
        <f t="shared" si="137"/>
        <v>0</v>
      </c>
      <c r="AE4417" s="13"/>
    </row>
    <row r="4418" spans="1:31">
      <c r="A4418">
        <v>4417</v>
      </c>
      <c r="B4418" t="s">
        <v>18</v>
      </c>
      <c r="D4418">
        <v>0</v>
      </c>
      <c r="E4418" t="s">
        <v>19</v>
      </c>
      <c r="G4418" t="s">
        <v>20</v>
      </c>
      <c r="I4418" t="s">
        <v>19</v>
      </c>
      <c r="K4418" t="s">
        <v>22</v>
      </c>
      <c r="M4418" t="str">
        <f>IF(K4418="No","No","Yes")</f>
        <v>Yes</v>
      </c>
      <c r="O4418" t="s">
        <v>19</v>
      </c>
      <c r="P4418" t="s">
        <v>20</v>
      </c>
      <c r="Q4418" t="s">
        <v>19</v>
      </c>
      <c r="R4418" t="s">
        <v>20</v>
      </c>
      <c r="S4418" t="s">
        <v>20</v>
      </c>
      <c r="T4418" t="s">
        <v>19</v>
      </c>
      <c r="U4418" t="s">
        <v>19</v>
      </c>
      <c r="V4418" s="14">
        <f t="shared" si="136"/>
        <v>5</v>
      </c>
      <c r="W4418" t="s">
        <v>23</v>
      </c>
      <c r="X4418" t="s">
        <v>19</v>
      </c>
      <c r="Y4418" t="s">
        <v>28</v>
      </c>
      <c r="Z4418">
        <v>75.400000000000006</v>
      </c>
      <c r="AA4418">
        <v>1322.55</v>
      </c>
      <c r="AB4418" s="10">
        <v>17</v>
      </c>
      <c r="AC4418" t="s">
        <v>20</v>
      </c>
      <c r="AD4418" s="10">
        <f t="shared" si="137"/>
        <v>0</v>
      </c>
      <c r="AE4418" s="13"/>
    </row>
    <row r="4419" spans="1:31">
      <c r="A4419">
        <v>4418</v>
      </c>
      <c r="B4419" t="s">
        <v>25</v>
      </c>
      <c r="D4419">
        <v>0</v>
      </c>
      <c r="E4419" t="s">
        <v>20</v>
      </c>
      <c r="G4419" t="s">
        <v>19</v>
      </c>
      <c r="I4419" t="s">
        <v>20</v>
      </c>
      <c r="K4419" t="s">
        <v>29</v>
      </c>
      <c r="M4419" t="str">
        <f>IF(K4419="No","No","Yes")</f>
        <v>Yes</v>
      </c>
      <c r="O4419" t="s">
        <v>19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  <c r="V4419" s="14">
        <f t="shared" ref="V4419:V4482" si="138">COUNTIF(M4419:U4419,"Yes")</f>
        <v>2</v>
      </c>
      <c r="W4419" t="s">
        <v>23</v>
      </c>
      <c r="X4419" t="s">
        <v>19</v>
      </c>
      <c r="Y4419" t="s">
        <v>27</v>
      </c>
      <c r="Z4419">
        <v>70.45</v>
      </c>
      <c r="AA4419">
        <v>70.45</v>
      </c>
      <c r="AB4419" s="10">
        <v>1</v>
      </c>
      <c r="AC4419" t="s">
        <v>19</v>
      </c>
      <c r="AD4419" s="10">
        <f t="shared" ref="AD4419:AD4482" si="139">IF(AC4419="Yes",1,0)</f>
        <v>1</v>
      </c>
      <c r="AE4419" s="13"/>
    </row>
    <row r="4420" spans="1:31">
      <c r="A4420">
        <v>4419</v>
      </c>
      <c r="B4420" t="s">
        <v>25</v>
      </c>
      <c r="D4420">
        <v>0</v>
      </c>
      <c r="E4420" t="s">
        <v>19</v>
      </c>
      <c r="G4420" t="s">
        <v>20</v>
      </c>
      <c r="I4420" t="s">
        <v>20</v>
      </c>
      <c r="K4420" t="s">
        <v>22</v>
      </c>
      <c r="M4420" t="str">
        <f>IF(K4420="No","No","Yes")</f>
        <v>Yes</v>
      </c>
      <c r="O4420" t="s">
        <v>19</v>
      </c>
      <c r="P4420" t="s">
        <v>19</v>
      </c>
      <c r="Q4420" t="s">
        <v>19</v>
      </c>
      <c r="R4420" t="s">
        <v>19</v>
      </c>
      <c r="S4420" t="s">
        <v>20</v>
      </c>
      <c r="T4420" t="s">
        <v>20</v>
      </c>
      <c r="U4420" t="s">
        <v>20</v>
      </c>
      <c r="V4420" s="14">
        <f t="shared" si="138"/>
        <v>5</v>
      </c>
      <c r="W4420" t="s">
        <v>26</v>
      </c>
      <c r="X4420" t="s">
        <v>20</v>
      </c>
      <c r="Y4420" t="s">
        <v>30</v>
      </c>
      <c r="Z4420">
        <v>60.3</v>
      </c>
      <c r="AA4420">
        <v>3563.8</v>
      </c>
      <c r="AB4420" s="10">
        <v>58</v>
      </c>
      <c r="AC4420" t="s">
        <v>19</v>
      </c>
      <c r="AD4420" s="10">
        <f t="shared" si="139"/>
        <v>1</v>
      </c>
      <c r="AE4420" s="13"/>
    </row>
    <row r="4421" spans="1:31">
      <c r="A4421">
        <v>4420</v>
      </c>
      <c r="B4421" t="s">
        <v>18</v>
      </c>
      <c r="D4421">
        <v>0</v>
      </c>
      <c r="E4421" t="s">
        <v>19</v>
      </c>
      <c r="G4421" t="s">
        <v>19</v>
      </c>
      <c r="I4421" t="s">
        <v>20</v>
      </c>
      <c r="K4421" t="s">
        <v>20</v>
      </c>
      <c r="M4421" t="str">
        <f>IF(K4421="No","No","Yes")</f>
        <v>No</v>
      </c>
      <c r="O4421" t="s">
        <v>19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31</v>
      </c>
      <c r="V4421" s="14">
        <f t="shared" si="138"/>
        <v>1</v>
      </c>
      <c r="W4421" t="s">
        <v>23</v>
      </c>
      <c r="X4421" t="s">
        <v>20</v>
      </c>
      <c r="Y4421" t="s">
        <v>30</v>
      </c>
      <c r="Z4421">
        <v>21.05</v>
      </c>
      <c r="AA4421">
        <v>139.75</v>
      </c>
      <c r="AB4421" s="10">
        <v>8</v>
      </c>
      <c r="AC4421" t="s">
        <v>20</v>
      </c>
      <c r="AD4421" s="10">
        <f t="shared" si="139"/>
        <v>0</v>
      </c>
      <c r="AE4421" s="13"/>
    </row>
    <row r="4422" spans="1:31">
      <c r="A4422">
        <v>4421</v>
      </c>
      <c r="B4422" t="s">
        <v>25</v>
      </c>
      <c r="D4422">
        <v>0</v>
      </c>
      <c r="E4422" t="s">
        <v>20</v>
      </c>
      <c r="G4422" t="s">
        <v>20</v>
      </c>
      <c r="I4422" t="s">
        <v>20</v>
      </c>
      <c r="K4422" t="s">
        <v>22</v>
      </c>
      <c r="M4422" t="str">
        <f>IF(K4422="No","No","Yes")</f>
        <v>Yes</v>
      </c>
      <c r="O4422" t="s">
        <v>19</v>
      </c>
      <c r="P4422" t="s">
        <v>19</v>
      </c>
      <c r="Q4422" t="s">
        <v>20</v>
      </c>
      <c r="R4422" t="s">
        <v>19</v>
      </c>
      <c r="S4422" t="s">
        <v>19</v>
      </c>
      <c r="T4422" t="s">
        <v>19</v>
      </c>
      <c r="U4422" t="s">
        <v>20</v>
      </c>
      <c r="V4422" s="14">
        <f t="shared" si="138"/>
        <v>6</v>
      </c>
      <c r="W4422" t="s">
        <v>26</v>
      </c>
      <c r="X4422" t="s">
        <v>20</v>
      </c>
      <c r="Y4422" t="s">
        <v>30</v>
      </c>
      <c r="Z4422">
        <v>69.349999999999994</v>
      </c>
      <c r="AA4422">
        <v>1927.3</v>
      </c>
      <c r="AB4422" s="10">
        <v>27</v>
      </c>
      <c r="AC4422" t="s">
        <v>20</v>
      </c>
      <c r="AD4422" s="10">
        <f t="shared" si="139"/>
        <v>0</v>
      </c>
      <c r="AE4422" s="13"/>
    </row>
    <row r="4423" spans="1:31">
      <c r="A4423">
        <v>4422</v>
      </c>
      <c r="B4423" t="s">
        <v>25</v>
      </c>
      <c r="D4423">
        <v>0</v>
      </c>
      <c r="E4423" t="s">
        <v>19</v>
      </c>
      <c r="G4423" t="s">
        <v>20</v>
      </c>
      <c r="I4423" t="s">
        <v>19</v>
      </c>
      <c r="K4423" t="s">
        <v>29</v>
      </c>
      <c r="M4423" t="str">
        <f>IF(K4423="No","No","Yes")</f>
        <v>Yes</v>
      </c>
      <c r="O4423" t="s">
        <v>19</v>
      </c>
      <c r="P4423" t="s">
        <v>20</v>
      </c>
      <c r="Q4423" t="s">
        <v>19</v>
      </c>
      <c r="R4423" t="s">
        <v>20</v>
      </c>
      <c r="S4423" t="s">
        <v>20</v>
      </c>
      <c r="T4423" t="s">
        <v>20</v>
      </c>
      <c r="U4423" t="s">
        <v>19</v>
      </c>
      <c r="V4423" s="14">
        <f t="shared" si="138"/>
        <v>4</v>
      </c>
      <c r="W4423" t="s">
        <v>23</v>
      </c>
      <c r="X4423" t="s">
        <v>20</v>
      </c>
      <c r="Y4423" t="s">
        <v>27</v>
      </c>
      <c r="Z4423">
        <v>88.85</v>
      </c>
      <c r="AA4423">
        <v>3000.25</v>
      </c>
      <c r="AB4423" s="10">
        <v>34</v>
      </c>
      <c r="AC4423" t="s">
        <v>20</v>
      </c>
      <c r="AD4423" s="10">
        <f t="shared" si="139"/>
        <v>0</v>
      </c>
      <c r="AE4423" s="13"/>
    </row>
    <row r="4424" spans="1:31">
      <c r="A4424">
        <v>4423</v>
      </c>
      <c r="B4424" t="s">
        <v>25</v>
      </c>
      <c r="D4424">
        <v>0</v>
      </c>
      <c r="E4424" t="s">
        <v>20</v>
      </c>
      <c r="G4424" t="s">
        <v>20</v>
      </c>
      <c r="I4424" t="s">
        <v>20</v>
      </c>
      <c r="K4424" t="s">
        <v>29</v>
      </c>
      <c r="M4424" t="str">
        <f>IF(K4424="No","No","Yes")</f>
        <v>Yes</v>
      </c>
      <c r="O4424" t="s">
        <v>19</v>
      </c>
      <c r="P4424" t="s">
        <v>20</v>
      </c>
      <c r="Q4424" t="s">
        <v>19</v>
      </c>
      <c r="R4424" t="s">
        <v>20</v>
      </c>
      <c r="S4424" t="s">
        <v>20</v>
      </c>
      <c r="T4424" t="s">
        <v>19</v>
      </c>
      <c r="U4424" t="s">
        <v>19</v>
      </c>
      <c r="V4424" s="14">
        <f t="shared" si="138"/>
        <v>5</v>
      </c>
      <c r="W4424" t="s">
        <v>26</v>
      </c>
      <c r="X4424" t="s">
        <v>19</v>
      </c>
      <c r="Y4424" t="s">
        <v>28</v>
      </c>
      <c r="Z4424">
        <v>97</v>
      </c>
      <c r="AA4424">
        <v>3021.3</v>
      </c>
      <c r="AB4424" s="10">
        <v>30</v>
      </c>
      <c r="AC4424" t="s">
        <v>20</v>
      </c>
      <c r="AD4424" s="10">
        <f t="shared" si="139"/>
        <v>0</v>
      </c>
      <c r="AE4424" s="13"/>
    </row>
    <row r="4425" spans="1:31">
      <c r="A4425">
        <v>4424</v>
      </c>
      <c r="B4425" t="s">
        <v>25</v>
      </c>
      <c r="D4425">
        <v>0</v>
      </c>
      <c r="E4425" t="s">
        <v>20</v>
      </c>
      <c r="G4425" t="s">
        <v>20</v>
      </c>
      <c r="I4425" t="s">
        <v>20</v>
      </c>
      <c r="K4425" t="s">
        <v>22</v>
      </c>
      <c r="M4425" t="str">
        <f>IF(K4425="No","No","Yes")</f>
        <v>Yes</v>
      </c>
      <c r="O4425" t="s">
        <v>19</v>
      </c>
      <c r="P4425" t="s">
        <v>20</v>
      </c>
      <c r="Q4425" t="s">
        <v>19</v>
      </c>
      <c r="R4425" t="s">
        <v>19</v>
      </c>
      <c r="S4425" t="s">
        <v>20</v>
      </c>
      <c r="T4425" t="s">
        <v>19</v>
      </c>
      <c r="U4425" t="s">
        <v>20</v>
      </c>
      <c r="V4425" s="14">
        <f t="shared" si="138"/>
        <v>5</v>
      </c>
      <c r="W4425" t="s">
        <v>23</v>
      </c>
      <c r="X4425" t="s">
        <v>19</v>
      </c>
      <c r="Y4425" t="s">
        <v>30</v>
      </c>
      <c r="Z4425">
        <v>66.400000000000006</v>
      </c>
      <c r="AA4425">
        <v>2245.4</v>
      </c>
      <c r="AB4425" s="10">
        <v>33</v>
      </c>
      <c r="AC4425" t="s">
        <v>20</v>
      </c>
      <c r="AD4425" s="10">
        <f t="shared" si="139"/>
        <v>0</v>
      </c>
      <c r="AE4425" s="13"/>
    </row>
    <row r="4426" spans="1:31">
      <c r="A4426">
        <v>4425</v>
      </c>
      <c r="B4426" t="s">
        <v>25</v>
      </c>
      <c r="D4426">
        <v>0</v>
      </c>
      <c r="E4426" t="s">
        <v>20</v>
      </c>
      <c r="G4426" t="s">
        <v>19</v>
      </c>
      <c r="I4426" t="s">
        <v>21</v>
      </c>
      <c r="K4426" t="s">
        <v>22</v>
      </c>
      <c r="M4426" t="str">
        <f>IF(K4426="No","No","Yes")</f>
        <v>Yes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  <c r="V4426" s="14">
        <f t="shared" si="138"/>
        <v>1</v>
      </c>
      <c r="W4426" t="s">
        <v>23</v>
      </c>
      <c r="X4426" t="s">
        <v>20</v>
      </c>
      <c r="Y4426" t="s">
        <v>24</v>
      </c>
      <c r="Z4426">
        <v>24.75</v>
      </c>
      <c r="AA4426">
        <v>24.75</v>
      </c>
      <c r="AB4426" s="10">
        <v>1</v>
      </c>
      <c r="AC4426" t="s">
        <v>19</v>
      </c>
      <c r="AD4426" s="10">
        <f t="shared" si="139"/>
        <v>1</v>
      </c>
      <c r="AE4426" s="13"/>
    </row>
    <row r="4427" spans="1:31">
      <c r="A4427">
        <v>4426</v>
      </c>
      <c r="B4427" t="s">
        <v>25</v>
      </c>
      <c r="D4427">
        <v>0</v>
      </c>
      <c r="E4427" t="s">
        <v>19</v>
      </c>
      <c r="G4427" t="s">
        <v>19</v>
      </c>
      <c r="I4427" t="s">
        <v>19</v>
      </c>
      <c r="K4427" t="s">
        <v>22</v>
      </c>
      <c r="M4427" t="str">
        <f>IF(K4427="No","No","Yes")</f>
        <v>Yes</v>
      </c>
      <c r="O4427" t="s">
        <v>19</v>
      </c>
      <c r="P4427" t="s">
        <v>19</v>
      </c>
      <c r="Q4427" t="s">
        <v>19</v>
      </c>
      <c r="R4427" t="s">
        <v>20</v>
      </c>
      <c r="S4427" t="s">
        <v>20</v>
      </c>
      <c r="T4427" t="s">
        <v>20</v>
      </c>
      <c r="U4427" t="s">
        <v>19</v>
      </c>
      <c r="V4427" s="14">
        <f t="shared" si="138"/>
        <v>5</v>
      </c>
      <c r="W4427" t="s">
        <v>23</v>
      </c>
      <c r="X4427" t="s">
        <v>20</v>
      </c>
      <c r="Y4427" t="s">
        <v>27</v>
      </c>
      <c r="Z4427">
        <v>69.2</v>
      </c>
      <c r="AA4427">
        <v>944.65</v>
      </c>
      <c r="AB4427" s="10">
        <v>14</v>
      </c>
      <c r="AC4427" t="s">
        <v>20</v>
      </c>
      <c r="AD4427" s="10">
        <f t="shared" si="139"/>
        <v>0</v>
      </c>
      <c r="AE4427" s="13"/>
    </row>
    <row r="4428" spans="1:31">
      <c r="A4428">
        <v>4427</v>
      </c>
      <c r="B4428" t="s">
        <v>18</v>
      </c>
      <c r="D4428">
        <v>0</v>
      </c>
      <c r="E4428" t="s">
        <v>20</v>
      </c>
      <c r="G4428" t="s">
        <v>19</v>
      </c>
      <c r="I4428" t="s">
        <v>19</v>
      </c>
      <c r="K4428" t="s">
        <v>29</v>
      </c>
      <c r="M4428" t="str">
        <f>IF(K4428="No","No","Yes")</f>
        <v>Yes</v>
      </c>
      <c r="O4428" t="s">
        <v>19</v>
      </c>
      <c r="P4428" t="s">
        <v>20</v>
      </c>
      <c r="Q4428" t="s">
        <v>20</v>
      </c>
      <c r="R4428" t="s">
        <v>20</v>
      </c>
      <c r="S4428" t="s">
        <v>19</v>
      </c>
      <c r="T4428" t="s">
        <v>20</v>
      </c>
      <c r="U4428" t="s">
        <v>20</v>
      </c>
      <c r="V4428" s="14">
        <f t="shared" si="138"/>
        <v>3</v>
      </c>
      <c r="W4428" t="s">
        <v>26</v>
      </c>
      <c r="X4428" t="s">
        <v>19</v>
      </c>
      <c r="Y4428" t="s">
        <v>30</v>
      </c>
      <c r="Z4428">
        <v>79.5</v>
      </c>
      <c r="AA4428">
        <v>1264.2</v>
      </c>
      <c r="AB4428" s="10">
        <v>16</v>
      </c>
      <c r="AC4428" t="s">
        <v>20</v>
      </c>
      <c r="AD4428" s="10">
        <f t="shared" si="139"/>
        <v>0</v>
      </c>
      <c r="AE4428" s="13"/>
    </row>
    <row r="4429" spans="1:31">
      <c r="A4429">
        <v>4428</v>
      </c>
      <c r="B4429" t="s">
        <v>18</v>
      </c>
      <c r="D4429">
        <v>0</v>
      </c>
      <c r="E4429" t="s">
        <v>20</v>
      </c>
      <c r="G4429" t="s">
        <v>20</v>
      </c>
      <c r="I4429" t="s">
        <v>20</v>
      </c>
      <c r="K4429" t="s">
        <v>29</v>
      </c>
      <c r="M4429" t="str">
        <f>IF(K4429="No","No","Yes")</f>
        <v>Yes</v>
      </c>
      <c r="O4429" t="s">
        <v>19</v>
      </c>
      <c r="P4429" t="s">
        <v>20</v>
      </c>
      <c r="Q4429" t="s">
        <v>20</v>
      </c>
      <c r="R4429" t="s">
        <v>19</v>
      </c>
      <c r="S4429" t="s">
        <v>19</v>
      </c>
      <c r="T4429" t="s">
        <v>19</v>
      </c>
      <c r="U4429" t="s">
        <v>19</v>
      </c>
      <c r="V4429" s="14">
        <f t="shared" si="138"/>
        <v>6</v>
      </c>
      <c r="W4429" t="s">
        <v>32</v>
      </c>
      <c r="X4429" t="s">
        <v>20</v>
      </c>
      <c r="Y4429" t="s">
        <v>30</v>
      </c>
      <c r="Z4429">
        <v>100.65</v>
      </c>
      <c r="AA4429">
        <v>4917.75</v>
      </c>
      <c r="AB4429" s="10">
        <v>49</v>
      </c>
      <c r="AC4429" t="s">
        <v>20</v>
      </c>
      <c r="AD4429" s="10">
        <f t="shared" si="139"/>
        <v>0</v>
      </c>
      <c r="AE4429" s="13"/>
    </row>
    <row r="4430" spans="1:31">
      <c r="A4430">
        <v>4429</v>
      </c>
      <c r="B4430" t="s">
        <v>25</v>
      </c>
      <c r="D4430">
        <v>0</v>
      </c>
      <c r="E4430" t="s">
        <v>19</v>
      </c>
      <c r="G4430" t="s">
        <v>19</v>
      </c>
      <c r="I4430" t="s">
        <v>19</v>
      </c>
      <c r="K4430" t="s">
        <v>29</v>
      </c>
      <c r="M4430" t="str">
        <f>IF(K4430="No","No","Yes")</f>
        <v>Yes</v>
      </c>
      <c r="O4430" t="s">
        <v>19</v>
      </c>
      <c r="P4430" t="s">
        <v>20</v>
      </c>
      <c r="Q4430" t="s">
        <v>20</v>
      </c>
      <c r="R4430" t="s">
        <v>19</v>
      </c>
      <c r="S4430" t="s">
        <v>19</v>
      </c>
      <c r="T4430" t="s">
        <v>19</v>
      </c>
      <c r="U4430" t="s">
        <v>19</v>
      </c>
      <c r="V4430" s="14">
        <f t="shared" si="138"/>
        <v>6</v>
      </c>
      <c r="W4430" t="s">
        <v>23</v>
      </c>
      <c r="X4430" t="s">
        <v>20</v>
      </c>
      <c r="Y4430" t="s">
        <v>24</v>
      </c>
      <c r="Z4430">
        <v>103.3</v>
      </c>
      <c r="AA4430">
        <v>2012.7</v>
      </c>
      <c r="AB4430" s="10">
        <v>19</v>
      </c>
      <c r="AC4430" t="s">
        <v>19</v>
      </c>
      <c r="AD4430" s="10">
        <f t="shared" si="139"/>
        <v>1</v>
      </c>
      <c r="AE4430" s="13"/>
    </row>
    <row r="4431" spans="1:31">
      <c r="A4431">
        <v>4430</v>
      </c>
      <c r="B4431" t="s">
        <v>18</v>
      </c>
      <c r="D4431">
        <v>0</v>
      </c>
      <c r="E4431" t="s">
        <v>19</v>
      </c>
      <c r="G4431" t="s">
        <v>19</v>
      </c>
      <c r="I4431" t="s">
        <v>19</v>
      </c>
      <c r="K4431" t="s">
        <v>22</v>
      </c>
      <c r="M4431" t="str">
        <f>IF(K4431="No","No","Yes")</f>
        <v>Yes</v>
      </c>
      <c r="O4431" t="s">
        <v>19</v>
      </c>
      <c r="P4431" t="s">
        <v>19</v>
      </c>
      <c r="Q4431" t="s">
        <v>19</v>
      </c>
      <c r="R4431" t="s">
        <v>19</v>
      </c>
      <c r="S4431" t="s">
        <v>19</v>
      </c>
      <c r="T4431" t="s">
        <v>19</v>
      </c>
      <c r="U4431" t="s">
        <v>20</v>
      </c>
      <c r="V4431" s="14">
        <f t="shared" si="138"/>
        <v>7</v>
      </c>
      <c r="W4431" t="s">
        <v>32</v>
      </c>
      <c r="X4431" t="s">
        <v>20</v>
      </c>
      <c r="Y4431" t="s">
        <v>28</v>
      </c>
      <c r="Z4431">
        <v>79.7</v>
      </c>
      <c r="AA4431">
        <v>5743.3</v>
      </c>
      <c r="AB4431" s="10">
        <v>70</v>
      </c>
      <c r="AC4431" t="s">
        <v>20</v>
      </c>
      <c r="AD4431" s="10">
        <f t="shared" si="139"/>
        <v>0</v>
      </c>
      <c r="AE4431" s="13"/>
    </row>
    <row r="4432" spans="1:31">
      <c r="A4432">
        <v>4431</v>
      </c>
      <c r="B4432" t="s">
        <v>18</v>
      </c>
      <c r="D4432">
        <v>0</v>
      </c>
      <c r="E4432" t="s">
        <v>19</v>
      </c>
      <c r="G4432" t="s">
        <v>19</v>
      </c>
      <c r="I4432" t="s">
        <v>20</v>
      </c>
      <c r="K4432" t="s">
        <v>22</v>
      </c>
      <c r="M4432" t="str">
        <f>IF(K4432="No","No","Yes")</f>
        <v>Yes</v>
      </c>
      <c r="O4432" t="s">
        <v>19</v>
      </c>
      <c r="P4432" t="s">
        <v>19</v>
      </c>
      <c r="Q4432" t="s">
        <v>19</v>
      </c>
      <c r="R4432" t="s">
        <v>20</v>
      </c>
      <c r="S4432" t="s">
        <v>19</v>
      </c>
      <c r="T4432" t="s">
        <v>20</v>
      </c>
      <c r="U4432" t="s">
        <v>20</v>
      </c>
      <c r="V4432" s="14">
        <f t="shared" si="138"/>
        <v>5</v>
      </c>
      <c r="W4432" t="s">
        <v>23</v>
      </c>
      <c r="X4432" t="s">
        <v>20</v>
      </c>
      <c r="Y4432" t="s">
        <v>28</v>
      </c>
      <c r="Z4432">
        <v>61.4</v>
      </c>
      <c r="AA4432">
        <v>1864.65</v>
      </c>
      <c r="AB4432" s="10">
        <v>32</v>
      </c>
      <c r="AC4432" t="s">
        <v>20</v>
      </c>
      <c r="AD4432" s="10">
        <f t="shared" si="139"/>
        <v>0</v>
      </c>
      <c r="AE4432" s="13"/>
    </row>
    <row r="4433" spans="1:31">
      <c r="A4433">
        <v>4432</v>
      </c>
      <c r="B4433" t="s">
        <v>18</v>
      </c>
      <c r="D4433">
        <v>0</v>
      </c>
      <c r="E4433" t="s">
        <v>20</v>
      </c>
      <c r="G4433" t="s">
        <v>20</v>
      </c>
      <c r="I4433" t="s">
        <v>20</v>
      </c>
      <c r="K4433" t="s">
        <v>29</v>
      </c>
      <c r="M4433" t="str">
        <f>IF(K4433="No","No","Yes")</f>
        <v>Yes</v>
      </c>
      <c r="O4433" t="s">
        <v>19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  <c r="V4433" s="14">
        <f t="shared" si="138"/>
        <v>2</v>
      </c>
      <c r="W4433" t="s">
        <v>23</v>
      </c>
      <c r="X4433" t="s">
        <v>19</v>
      </c>
      <c r="Y4433" t="s">
        <v>24</v>
      </c>
      <c r="Z4433">
        <v>69.8</v>
      </c>
      <c r="AA4433">
        <v>1221.6500000000001</v>
      </c>
      <c r="AB4433" s="10">
        <v>18</v>
      </c>
      <c r="AC4433" t="s">
        <v>20</v>
      </c>
      <c r="AD4433" s="10">
        <f t="shared" si="139"/>
        <v>0</v>
      </c>
      <c r="AE4433" s="13"/>
    </row>
    <row r="4434" spans="1:31">
      <c r="A4434">
        <v>4433</v>
      </c>
      <c r="B4434" t="s">
        <v>25</v>
      </c>
      <c r="D4434">
        <v>0</v>
      </c>
      <c r="E4434" t="s">
        <v>20</v>
      </c>
      <c r="G4434" t="s">
        <v>20</v>
      </c>
      <c r="I4434" t="s">
        <v>21</v>
      </c>
      <c r="K4434" t="s">
        <v>22</v>
      </c>
      <c r="M4434" t="str">
        <f>IF(K4434="No","No","Yes")</f>
        <v>Yes</v>
      </c>
      <c r="O4434" t="s">
        <v>20</v>
      </c>
      <c r="P4434" t="s">
        <v>19</v>
      </c>
      <c r="Q4434" t="s">
        <v>19</v>
      </c>
      <c r="R4434" t="s">
        <v>20</v>
      </c>
      <c r="S4434" t="s">
        <v>19</v>
      </c>
      <c r="T4434" t="s">
        <v>20</v>
      </c>
      <c r="U4434" t="s">
        <v>20</v>
      </c>
      <c r="V4434" s="14">
        <f t="shared" si="138"/>
        <v>4</v>
      </c>
      <c r="W4434" t="s">
        <v>32</v>
      </c>
      <c r="X4434" t="s">
        <v>19</v>
      </c>
      <c r="Y4434" t="s">
        <v>27</v>
      </c>
      <c r="Z4434">
        <v>40.549999999999997</v>
      </c>
      <c r="AA4434">
        <v>1390.85</v>
      </c>
      <c r="AB4434" s="10">
        <v>37</v>
      </c>
      <c r="AC4434" t="s">
        <v>20</v>
      </c>
      <c r="AD4434" s="10">
        <f t="shared" si="139"/>
        <v>0</v>
      </c>
      <c r="AE4434" s="13"/>
    </row>
    <row r="4435" spans="1:31">
      <c r="A4435">
        <v>4434</v>
      </c>
      <c r="B4435" t="s">
        <v>18</v>
      </c>
      <c r="D4435">
        <v>0</v>
      </c>
      <c r="E4435" t="s">
        <v>20</v>
      </c>
      <c r="G4435" t="s">
        <v>20</v>
      </c>
      <c r="I4435" t="s">
        <v>19</v>
      </c>
      <c r="K4435" t="s">
        <v>29</v>
      </c>
      <c r="M4435" t="str">
        <f>IF(K4435="No","No","Yes")</f>
        <v>Yes</v>
      </c>
      <c r="O4435" t="s">
        <v>19</v>
      </c>
      <c r="P4435" t="s">
        <v>20</v>
      </c>
      <c r="Q4435" t="s">
        <v>20</v>
      </c>
      <c r="R4435" t="s">
        <v>20</v>
      </c>
      <c r="S4435" t="s">
        <v>20</v>
      </c>
      <c r="T4435" t="s">
        <v>20</v>
      </c>
      <c r="U4435" t="s">
        <v>20</v>
      </c>
      <c r="V4435" s="14">
        <f t="shared" si="138"/>
        <v>2</v>
      </c>
      <c r="W4435" t="s">
        <v>23</v>
      </c>
      <c r="X4435" t="s">
        <v>19</v>
      </c>
      <c r="Y4435" t="s">
        <v>24</v>
      </c>
      <c r="Z4435">
        <v>75.650000000000006</v>
      </c>
      <c r="AA4435">
        <v>302.35000000000002</v>
      </c>
      <c r="AB4435" s="10">
        <v>4</v>
      </c>
      <c r="AC4435" t="s">
        <v>20</v>
      </c>
      <c r="AD4435" s="10">
        <f t="shared" si="139"/>
        <v>0</v>
      </c>
      <c r="AE4435" s="13"/>
    </row>
    <row r="4436" spans="1:31">
      <c r="A4436">
        <v>4435</v>
      </c>
      <c r="B4436" t="s">
        <v>18</v>
      </c>
      <c r="D4436">
        <v>0</v>
      </c>
      <c r="E4436" t="s">
        <v>19</v>
      </c>
      <c r="G4436" t="s">
        <v>20</v>
      </c>
      <c r="I4436" t="s">
        <v>19</v>
      </c>
      <c r="K4436" t="s">
        <v>29</v>
      </c>
      <c r="M4436" t="str">
        <f>IF(K4436="No","No","Yes")</f>
        <v>Yes</v>
      </c>
      <c r="O4436" t="s">
        <v>19</v>
      </c>
      <c r="P4436" t="s">
        <v>19</v>
      </c>
      <c r="Q4436" t="s">
        <v>19</v>
      </c>
      <c r="R4436" t="s">
        <v>19</v>
      </c>
      <c r="S4436" t="s">
        <v>20</v>
      </c>
      <c r="T4436" t="s">
        <v>20</v>
      </c>
      <c r="U4436" t="s">
        <v>20</v>
      </c>
      <c r="V4436" s="14">
        <f t="shared" si="138"/>
        <v>5</v>
      </c>
      <c r="W4436" t="s">
        <v>23</v>
      </c>
      <c r="X4436" t="s">
        <v>20</v>
      </c>
      <c r="Y4436" t="s">
        <v>24</v>
      </c>
      <c r="Z4436">
        <v>90.7</v>
      </c>
      <c r="AA4436">
        <v>1374.9</v>
      </c>
      <c r="AB4436" s="10">
        <v>16</v>
      </c>
      <c r="AC4436" t="s">
        <v>20</v>
      </c>
      <c r="AD4436" s="10">
        <f t="shared" si="139"/>
        <v>0</v>
      </c>
      <c r="AE4436" s="13"/>
    </row>
    <row r="4437" spans="1:31">
      <c r="A4437">
        <v>4436</v>
      </c>
      <c r="B4437" t="s">
        <v>25</v>
      </c>
      <c r="D4437">
        <v>0</v>
      </c>
      <c r="E4437" t="s">
        <v>19</v>
      </c>
      <c r="G4437" t="s">
        <v>20</v>
      </c>
      <c r="I4437" t="s">
        <v>19</v>
      </c>
      <c r="K4437" t="s">
        <v>29</v>
      </c>
      <c r="M4437" t="str">
        <f>IF(K4437="No","No","Yes")</f>
        <v>Yes</v>
      </c>
      <c r="O4437" t="s">
        <v>19</v>
      </c>
      <c r="P4437" t="s">
        <v>20</v>
      </c>
      <c r="Q4437" t="s">
        <v>19</v>
      </c>
      <c r="R4437" t="s">
        <v>20</v>
      </c>
      <c r="S4437" t="s">
        <v>20</v>
      </c>
      <c r="T4437" t="s">
        <v>20</v>
      </c>
      <c r="U4437" t="s">
        <v>20</v>
      </c>
      <c r="V4437" s="14">
        <f t="shared" si="138"/>
        <v>3</v>
      </c>
      <c r="W4437" t="s">
        <v>23</v>
      </c>
      <c r="X4437" t="s">
        <v>19</v>
      </c>
      <c r="Y4437" t="s">
        <v>28</v>
      </c>
      <c r="Z4437">
        <v>80.5</v>
      </c>
      <c r="AA4437">
        <v>1336.9</v>
      </c>
      <c r="AB4437" s="10">
        <v>17</v>
      </c>
      <c r="AC4437" t="s">
        <v>20</v>
      </c>
      <c r="AD4437" s="10">
        <f t="shared" si="139"/>
        <v>0</v>
      </c>
      <c r="AE4437" s="13"/>
    </row>
    <row r="4438" spans="1:31">
      <c r="A4438">
        <v>4437</v>
      </c>
      <c r="B4438" t="s">
        <v>18</v>
      </c>
      <c r="D4438">
        <v>0</v>
      </c>
      <c r="E4438" t="s">
        <v>20</v>
      </c>
      <c r="G4438" t="s">
        <v>19</v>
      </c>
      <c r="I4438" t="s">
        <v>20</v>
      </c>
      <c r="K4438" t="s">
        <v>22</v>
      </c>
      <c r="M4438" t="str">
        <f>IF(K4438="No","No","Yes")</f>
        <v>Yes</v>
      </c>
      <c r="O4438" t="s">
        <v>19</v>
      </c>
      <c r="P4438" t="s">
        <v>19</v>
      </c>
      <c r="Q4438" t="s">
        <v>19</v>
      </c>
      <c r="R4438" t="s">
        <v>19</v>
      </c>
      <c r="S4438" t="s">
        <v>20</v>
      </c>
      <c r="T4438" t="s">
        <v>20</v>
      </c>
      <c r="U4438" t="s">
        <v>20</v>
      </c>
      <c r="V4438" s="14">
        <f t="shared" si="138"/>
        <v>5</v>
      </c>
      <c r="W4438" t="s">
        <v>23</v>
      </c>
      <c r="X4438" t="s">
        <v>19</v>
      </c>
      <c r="Y4438" t="s">
        <v>24</v>
      </c>
      <c r="Z4438">
        <v>60.6</v>
      </c>
      <c r="AA4438">
        <v>1297.8</v>
      </c>
      <c r="AB4438" s="10">
        <v>19</v>
      </c>
      <c r="AC4438" t="s">
        <v>20</v>
      </c>
      <c r="AD4438" s="10">
        <f t="shared" si="139"/>
        <v>0</v>
      </c>
      <c r="AE4438" s="13"/>
    </row>
    <row r="4439" spans="1:31">
      <c r="A4439">
        <v>4438</v>
      </c>
      <c r="B4439" t="s">
        <v>25</v>
      </c>
      <c r="D4439">
        <v>0</v>
      </c>
      <c r="E4439" t="s">
        <v>19</v>
      </c>
      <c r="G4439" t="s">
        <v>20</v>
      </c>
      <c r="I4439" t="s">
        <v>19</v>
      </c>
      <c r="K4439" t="s">
        <v>29</v>
      </c>
      <c r="M4439" t="str">
        <f>IF(K4439="No","No","Yes")</f>
        <v>Yes</v>
      </c>
      <c r="O4439" t="s">
        <v>19</v>
      </c>
      <c r="P4439" t="s">
        <v>20</v>
      </c>
      <c r="Q4439" t="s">
        <v>20</v>
      </c>
      <c r="R4439" t="s">
        <v>19</v>
      </c>
      <c r="S4439" t="s">
        <v>20</v>
      </c>
      <c r="T4439" t="s">
        <v>19</v>
      </c>
      <c r="U4439" t="s">
        <v>19</v>
      </c>
      <c r="V4439" s="14">
        <f t="shared" si="138"/>
        <v>5</v>
      </c>
      <c r="W4439" t="s">
        <v>32</v>
      </c>
      <c r="X4439" t="s">
        <v>20</v>
      </c>
      <c r="Y4439" t="s">
        <v>30</v>
      </c>
      <c r="Z4439">
        <v>101.15</v>
      </c>
      <c r="AA4439">
        <v>6067.4</v>
      </c>
      <c r="AB4439" s="10">
        <v>60</v>
      </c>
      <c r="AC4439" t="s">
        <v>20</v>
      </c>
      <c r="AD4439" s="10">
        <f t="shared" si="139"/>
        <v>0</v>
      </c>
      <c r="AE4439" s="13"/>
    </row>
    <row r="4440" spans="1:31">
      <c r="A4440">
        <v>4439</v>
      </c>
      <c r="B4440" t="s">
        <v>25</v>
      </c>
      <c r="D4440">
        <v>0</v>
      </c>
      <c r="E4440" t="s">
        <v>19</v>
      </c>
      <c r="G4440" t="s">
        <v>19</v>
      </c>
      <c r="I4440" t="s">
        <v>19</v>
      </c>
      <c r="K4440" t="s">
        <v>20</v>
      </c>
      <c r="M4440" t="str">
        <f>IF(K4440="No","No","Yes")</f>
        <v>No</v>
      </c>
      <c r="O4440" t="s">
        <v>19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s="14">
        <f t="shared" si="138"/>
        <v>1</v>
      </c>
      <c r="W4440" t="s">
        <v>32</v>
      </c>
      <c r="X4440" t="s">
        <v>19</v>
      </c>
      <c r="Y4440" t="s">
        <v>27</v>
      </c>
      <c r="Z4440">
        <v>24.95</v>
      </c>
      <c r="AA4440">
        <v>1222.25</v>
      </c>
      <c r="AB4440" s="10">
        <v>51</v>
      </c>
      <c r="AC4440" t="s">
        <v>20</v>
      </c>
      <c r="AD4440" s="10">
        <f t="shared" si="139"/>
        <v>0</v>
      </c>
      <c r="AE4440" s="13"/>
    </row>
    <row r="4441" spans="1:31">
      <c r="A4441">
        <v>4440</v>
      </c>
      <c r="B4441" t="s">
        <v>25</v>
      </c>
      <c r="D4441">
        <v>0</v>
      </c>
      <c r="E4441" t="s">
        <v>19</v>
      </c>
      <c r="G4441" t="s">
        <v>19</v>
      </c>
      <c r="I4441" t="s">
        <v>20</v>
      </c>
      <c r="K4441" t="s">
        <v>20</v>
      </c>
      <c r="M4441" t="str">
        <f>IF(K4441="No","No","Yes")</f>
        <v>No</v>
      </c>
      <c r="O4441" t="s">
        <v>19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s="14">
        <f t="shared" si="138"/>
        <v>1</v>
      </c>
      <c r="W4441" t="s">
        <v>32</v>
      </c>
      <c r="X4441" t="s">
        <v>19</v>
      </c>
      <c r="Y4441" t="s">
        <v>30</v>
      </c>
      <c r="Z4441">
        <v>20.3</v>
      </c>
      <c r="AA4441">
        <v>487.95</v>
      </c>
      <c r="AB4441" s="10">
        <v>28</v>
      </c>
      <c r="AC4441" t="s">
        <v>20</v>
      </c>
      <c r="AD4441" s="10">
        <f t="shared" si="139"/>
        <v>0</v>
      </c>
      <c r="AE4441" s="13"/>
    </row>
    <row r="4442" spans="1:31">
      <c r="A4442">
        <v>4441</v>
      </c>
      <c r="B4442" t="s">
        <v>25</v>
      </c>
      <c r="D4442">
        <v>0</v>
      </c>
      <c r="E4442" t="s">
        <v>20</v>
      </c>
      <c r="G4442" t="s">
        <v>20</v>
      </c>
      <c r="I4442" t="s">
        <v>20</v>
      </c>
      <c r="K4442" t="s">
        <v>22</v>
      </c>
      <c r="M4442" t="str">
        <f>IF(K4442="No","No","Yes")</f>
        <v>Yes</v>
      </c>
      <c r="O4442" t="s">
        <v>19</v>
      </c>
      <c r="P4442" t="s">
        <v>20</v>
      </c>
      <c r="Q4442" t="s">
        <v>19</v>
      </c>
      <c r="R4442" t="s">
        <v>20</v>
      </c>
      <c r="S4442" t="s">
        <v>20</v>
      </c>
      <c r="T4442" t="s">
        <v>20</v>
      </c>
      <c r="U4442" t="s">
        <v>19</v>
      </c>
      <c r="V4442" s="14">
        <f t="shared" si="138"/>
        <v>4</v>
      </c>
      <c r="W4442" t="s">
        <v>32</v>
      </c>
      <c r="X4442" t="s">
        <v>19</v>
      </c>
      <c r="Y4442" t="s">
        <v>24</v>
      </c>
      <c r="Z4442">
        <v>60</v>
      </c>
      <c r="AA4442">
        <v>2548.5500000000002</v>
      </c>
      <c r="AB4442" s="10">
        <v>43</v>
      </c>
      <c r="AC4442" t="s">
        <v>20</v>
      </c>
      <c r="AD4442" s="10">
        <f t="shared" si="139"/>
        <v>0</v>
      </c>
      <c r="AE4442" s="13"/>
    </row>
    <row r="4443" spans="1:31">
      <c r="A4443">
        <v>4442</v>
      </c>
      <c r="B4443" t="s">
        <v>25</v>
      </c>
      <c r="D4443">
        <v>0</v>
      </c>
      <c r="E4443" t="s">
        <v>19</v>
      </c>
      <c r="G4443" t="s">
        <v>20</v>
      </c>
      <c r="I4443" t="s">
        <v>20</v>
      </c>
      <c r="K4443" t="s">
        <v>20</v>
      </c>
      <c r="M4443" t="str">
        <f>IF(K4443="No","No","Yes")</f>
        <v>No</v>
      </c>
      <c r="O4443" t="s">
        <v>19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 t="s">
        <v>31</v>
      </c>
      <c r="V4443" s="14">
        <f t="shared" si="138"/>
        <v>1</v>
      </c>
      <c r="W4443" t="s">
        <v>32</v>
      </c>
      <c r="X4443" t="s">
        <v>20</v>
      </c>
      <c r="Y4443" t="s">
        <v>24</v>
      </c>
      <c r="Z4443">
        <v>20.25</v>
      </c>
      <c r="AA4443">
        <v>835.5</v>
      </c>
      <c r="AB4443" s="10">
        <v>42</v>
      </c>
      <c r="AC4443" t="s">
        <v>20</v>
      </c>
      <c r="AD4443" s="10">
        <f t="shared" si="139"/>
        <v>0</v>
      </c>
      <c r="AE4443" s="13"/>
    </row>
    <row r="4444" spans="1:31">
      <c r="A4444">
        <v>4443</v>
      </c>
      <c r="B4444" t="s">
        <v>25</v>
      </c>
      <c r="D4444">
        <v>0</v>
      </c>
      <c r="E4444" t="s">
        <v>20</v>
      </c>
      <c r="G4444" t="s">
        <v>20</v>
      </c>
      <c r="I4444" t="s">
        <v>20</v>
      </c>
      <c r="K4444" t="s">
        <v>29</v>
      </c>
      <c r="M4444" t="str">
        <f>IF(K4444="No","No","Yes")</f>
        <v>Yes</v>
      </c>
      <c r="O4444" t="s">
        <v>19</v>
      </c>
      <c r="P4444" t="s">
        <v>20</v>
      </c>
      <c r="Q4444" t="s">
        <v>20</v>
      </c>
      <c r="R4444" t="s">
        <v>20</v>
      </c>
      <c r="S4444" t="s">
        <v>20</v>
      </c>
      <c r="T4444" t="s">
        <v>19</v>
      </c>
      <c r="U4444" t="s">
        <v>20</v>
      </c>
      <c r="V4444" s="14">
        <f t="shared" si="138"/>
        <v>3</v>
      </c>
      <c r="W4444" t="s">
        <v>23</v>
      </c>
      <c r="X4444" t="s">
        <v>19</v>
      </c>
      <c r="Y4444" t="s">
        <v>24</v>
      </c>
      <c r="Z4444">
        <v>78.5</v>
      </c>
      <c r="AA4444">
        <v>242.05</v>
      </c>
      <c r="AB4444" s="10">
        <v>3</v>
      </c>
      <c r="AC4444" t="s">
        <v>19</v>
      </c>
      <c r="AD4444" s="10">
        <f t="shared" si="139"/>
        <v>1</v>
      </c>
      <c r="AE4444" s="13"/>
    </row>
    <row r="4445" spans="1:31">
      <c r="A4445">
        <v>4444</v>
      </c>
      <c r="B4445" t="s">
        <v>18</v>
      </c>
      <c r="D4445">
        <v>0</v>
      </c>
      <c r="E4445" t="s">
        <v>20</v>
      </c>
      <c r="G4445" t="s">
        <v>20</v>
      </c>
      <c r="I4445" t="s">
        <v>20</v>
      </c>
      <c r="K4445" t="s">
        <v>22</v>
      </c>
      <c r="M4445" t="str">
        <f>IF(K4445="No","No","Yes")</f>
        <v>Yes</v>
      </c>
      <c r="O4445" t="s">
        <v>19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20</v>
      </c>
      <c r="V4445" s="14">
        <f t="shared" si="138"/>
        <v>2</v>
      </c>
      <c r="W4445" t="s">
        <v>23</v>
      </c>
      <c r="X4445" t="s">
        <v>20</v>
      </c>
      <c r="Y4445" t="s">
        <v>27</v>
      </c>
      <c r="Z4445">
        <v>44.75</v>
      </c>
      <c r="AA4445">
        <v>44.75</v>
      </c>
      <c r="AB4445" s="10">
        <v>1</v>
      </c>
      <c r="AC4445" t="s">
        <v>20</v>
      </c>
      <c r="AD4445" s="10">
        <f t="shared" si="139"/>
        <v>0</v>
      </c>
      <c r="AE4445" s="13"/>
    </row>
    <row r="4446" spans="1:31">
      <c r="A4446">
        <v>4445</v>
      </c>
      <c r="B4446" t="s">
        <v>18</v>
      </c>
      <c r="D4446">
        <v>0</v>
      </c>
      <c r="E4446" t="s">
        <v>20</v>
      </c>
      <c r="G4446" t="s">
        <v>20</v>
      </c>
      <c r="I4446" t="s">
        <v>20</v>
      </c>
      <c r="K4446" t="s">
        <v>20</v>
      </c>
      <c r="M4446" t="str">
        <f>IF(K4446="No","No","Yes")</f>
        <v>No</v>
      </c>
      <c r="O4446" t="s">
        <v>19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31</v>
      </c>
      <c r="V4446" s="14">
        <f t="shared" si="138"/>
        <v>1</v>
      </c>
      <c r="W4446" t="s">
        <v>23</v>
      </c>
      <c r="X4446" t="s">
        <v>20</v>
      </c>
      <c r="Y4446" t="s">
        <v>27</v>
      </c>
      <c r="Z4446">
        <v>19.850000000000001</v>
      </c>
      <c r="AA4446">
        <v>63.75</v>
      </c>
      <c r="AB4446" s="10">
        <v>3</v>
      </c>
      <c r="AC4446" t="s">
        <v>19</v>
      </c>
      <c r="AD4446" s="10">
        <f t="shared" si="139"/>
        <v>1</v>
      </c>
      <c r="AE4446" s="13"/>
    </row>
    <row r="4447" spans="1:31">
      <c r="A4447">
        <v>4446</v>
      </c>
      <c r="B4447" t="s">
        <v>18</v>
      </c>
      <c r="D4447">
        <v>0</v>
      </c>
      <c r="E4447" t="s">
        <v>20</v>
      </c>
      <c r="G4447" t="s">
        <v>20</v>
      </c>
      <c r="I4447" t="s">
        <v>19</v>
      </c>
      <c r="K4447" t="s">
        <v>29</v>
      </c>
      <c r="M4447" t="str">
        <f>IF(K4447="No","No","Yes")</f>
        <v>Yes</v>
      </c>
      <c r="O4447" t="s">
        <v>19</v>
      </c>
      <c r="P4447" t="s">
        <v>19</v>
      </c>
      <c r="Q4447" t="s">
        <v>19</v>
      </c>
      <c r="R4447" t="s">
        <v>19</v>
      </c>
      <c r="S4447" t="s">
        <v>20</v>
      </c>
      <c r="T4447" t="s">
        <v>19</v>
      </c>
      <c r="U4447" t="s">
        <v>20</v>
      </c>
      <c r="V4447" s="14">
        <f t="shared" si="138"/>
        <v>6</v>
      </c>
      <c r="W4447" t="s">
        <v>32</v>
      </c>
      <c r="X4447" t="s">
        <v>20</v>
      </c>
      <c r="Y4447" t="s">
        <v>30</v>
      </c>
      <c r="Z4447">
        <v>98</v>
      </c>
      <c r="AA4447">
        <v>6218.45</v>
      </c>
      <c r="AB4447" s="10">
        <v>63</v>
      </c>
      <c r="AC4447" t="s">
        <v>20</v>
      </c>
      <c r="AD4447" s="10">
        <f t="shared" si="139"/>
        <v>0</v>
      </c>
      <c r="AE4447" s="13"/>
    </row>
    <row r="4448" spans="1:31">
      <c r="A4448">
        <v>4447</v>
      </c>
      <c r="B4448" t="s">
        <v>25</v>
      </c>
      <c r="D4448">
        <v>1</v>
      </c>
      <c r="E4448" t="s">
        <v>20</v>
      </c>
      <c r="G4448" t="s">
        <v>20</v>
      </c>
      <c r="I4448" t="s">
        <v>20</v>
      </c>
      <c r="K4448" t="s">
        <v>29</v>
      </c>
      <c r="M4448" t="str">
        <f>IF(K4448="No","No","Yes")</f>
        <v>Yes</v>
      </c>
      <c r="O4448" t="s">
        <v>19</v>
      </c>
      <c r="P4448" t="s">
        <v>20</v>
      </c>
      <c r="Q4448" t="s">
        <v>20</v>
      </c>
      <c r="R4448" t="s">
        <v>20</v>
      </c>
      <c r="S4448" t="s">
        <v>20</v>
      </c>
      <c r="T4448" t="s">
        <v>19</v>
      </c>
      <c r="U4448" t="s">
        <v>20</v>
      </c>
      <c r="V4448" s="14">
        <f t="shared" si="138"/>
        <v>3</v>
      </c>
      <c r="W4448" t="s">
        <v>23</v>
      </c>
      <c r="X4448" t="s">
        <v>19</v>
      </c>
      <c r="Y4448" t="s">
        <v>24</v>
      </c>
      <c r="Z4448">
        <v>79.900000000000006</v>
      </c>
      <c r="AA4448">
        <v>260.89999999999998</v>
      </c>
      <c r="AB4448" s="10">
        <v>3</v>
      </c>
      <c r="AC4448" t="s">
        <v>19</v>
      </c>
      <c r="AD4448" s="10">
        <f t="shared" si="139"/>
        <v>1</v>
      </c>
      <c r="AE4448" s="13"/>
    </row>
    <row r="4449" spans="1:31">
      <c r="A4449">
        <v>4448</v>
      </c>
      <c r="B4449" t="s">
        <v>25</v>
      </c>
      <c r="D4449">
        <v>0</v>
      </c>
      <c r="E4449" t="s">
        <v>19</v>
      </c>
      <c r="G4449" t="s">
        <v>20</v>
      </c>
      <c r="I4449" t="s">
        <v>19</v>
      </c>
      <c r="K4449" t="s">
        <v>29</v>
      </c>
      <c r="M4449" t="str">
        <f>IF(K4449="No","No","Yes")</f>
        <v>Yes</v>
      </c>
      <c r="O4449" t="s">
        <v>19</v>
      </c>
      <c r="P4449" t="s">
        <v>19</v>
      </c>
      <c r="Q4449" t="s">
        <v>19</v>
      </c>
      <c r="R4449" t="s">
        <v>20</v>
      </c>
      <c r="S4449" t="s">
        <v>19</v>
      </c>
      <c r="T4449" t="s">
        <v>19</v>
      </c>
      <c r="U4449" t="s">
        <v>19</v>
      </c>
      <c r="V4449" s="14">
        <f t="shared" si="138"/>
        <v>7</v>
      </c>
      <c r="W4449" t="s">
        <v>23</v>
      </c>
      <c r="X4449" t="s">
        <v>19</v>
      </c>
      <c r="Y4449" t="s">
        <v>24</v>
      </c>
      <c r="Z4449">
        <v>107.7</v>
      </c>
      <c r="AA4449">
        <v>7320.9</v>
      </c>
      <c r="AB4449" s="10">
        <v>68</v>
      </c>
      <c r="AC4449" t="s">
        <v>20</v>
      </c>
      <c r="AD4449" s="10">
        <f t="shared" si="139"/>
        <v>0</v>
      </c>
      <c r="AE4449" s="13"/>
    </row>
    <row r="4450" spans="1:31">
      <c r="A4450">
        <v>4449</v>
      </c>
      <c r="B4450" t="s">
        <v>18</v>
      </c>
      <c r="D4450">
        <v>1</v>
      </c>
      <c r="E4450" t="s">
        <v>20</v>
      </c>
      <c r="G4450" t="s">
        <v>20</v>
      </c>
      <c r="I4450" t="s">
        <v>19</v>
      </c>
      <c r="K4450" t="s">
        <v>29</v>
      </c>
      <c r="M4450" t="str">
        <f>IF(K4450="No","No","Yes")</f>
        <v>Yes</v>
      </c>
      <c r="O4450" t="s">
        <v>19</v>
      </c>
      <c r="P4450" t="s">
        <v>20</v>
      </c>
      <c r="Q4450" t="s">
        <v>19</v>
      </c>
      <c r="R4450" t="s">
        <v>20</v>
      </c>
      <c r="S4450" t="s">
        <v>20</v>
      </c>
      <c r="T4450" t="s">
        <v>19</v>
      </c>
      <c r="U4450" t="s">
        <v>19</v>
      </c>
      <c r="V4450" s="14">
        <f t="shared" si="138"/>
        <v>5</v>
      </c>
      <c r="W4450" t="s">
        <v>23</v>
      </c>
      <c r="X4450" t="s">
        <v>19</v>
      </c>
      <c r="Y4450" t="s">
        <v>24</v>
      </c>
      <c r="Z4450">
        <v>99.7</v>
      </c>
      <c r="AA4450">
        <v>2967.35</v>
      </c>
      <c r="AB4450" s="10">
        <v>30</v>
      </c>
      <c r="AC4450" t="s">
        <v>19</v>
      </c>
      <c r="AD4450" s="10">
        <f t="shared" si="139"/>
        <v>1</v>
      </c>
      <c r="AE4450" s="13"/>
    </row>
    <row r="4451" spans="1:31">
      <c r="A4451">
        <v>4450</v>
      </c>
      <c r="B4451" t="s">
        <v>18</v>
      </c>
      <c r="D4451">
        <v>0</v>
      </c>
      <c r="E4451" t="s">
        <v>20</v>
      </c>
      <c r="G4451" t="s">
        <v>20</v>
      </c>
      <c r="I4451" t="s">
        <v>19</v>
      </c>
      <c r="K4451" t="s">
        <v>29</v>
      </c>
      <c r="M4451" t="str">
        <f>IF(K4451="No","No","Yes")</f>
        <v>Yes</v>
      </c>
      <c r="O4451" t="s">
        <v>19</v>
      </c>
      <c r="P4451" t="s">
        <v>20</v>
      </c>
      <c r="Q4451" t="s">
        <v>19</v>
      </c>
      <c r="R4451" t="s">
        <v>19</v>
      </c>
      <c r="S4451" t="s">
        <v>20</v>
      </c>
      <c r="T4451" t="s">
        <v>19</v>
      </c>
      <c r="U4451" t="s">
        <v>19</v>
      </c>
      <c r="V4451" s="14">
        <f t="shared" si="138"/>
        <v>6</v>
      </c>
      <c r="W4451" t="s">
        <v>32</v>
      </c>
      <c r="X4451" t="s">
        <v>20</v>
      </c>
      <c r="Y4451" t="s">
        <v>24</v>
      </c>
      <c r="Z4451">
        <v>104.7</v>
      </c>
      <c r="AA4451">
        <v>6333.8</v>
      </c>
      <c r="AB4451" s="10">
        <v>60</v>
      </c>
      <c r="AC4451" t="s">
        <v>20</v>
      </c>
      <c r="AD4451" s="10">
        <f t="shared" si="139"/>
        <v>0</v>
      </c>
      <c r="AE4451" s="13"/>
    </row>
    <row r="4452" spans="1:31">
      <c r="A4452">
        <v>4451</v>
      </c>
      <c r="B4452" t="s">
        <v>25</v>
      </c>
      <c r="D4452">
        <v>0</v>
      </c>
      <c r="E4452" t="s">
        <v>20</v>
      </c>
      <c r="G4452" t="s">
        <v>20</v>
      </c>
      <c r="I4452" t="s">
        <v>19</v>
      </c>
      <c r="K4452" t="s">
        <v>22</v>
      </c>
      <c r="M4452" t="str">
        <f>IF(K4452="No","No","Yes")</f>
        <v>Yes</v>
      </c>
      <c r="O4452" t="s">
        <v>19</v>
      </c>
      <c r="P4452" t="s">
        <v>20</v>
      </c>
      <c r="Q4452" t="s">
        <v>19</v>
      </c>
      <c r="R4452" t="s">
        <v>20</v>
      </c>
      <c r="S4452" t="s">
        <v>19</v>
      </c>
      <c r="T4452" t="s">
        <v>20</v>
      </c>
      <c r="U4452" t="s">
        <v>20</v>
      </c>
      <c r="V4452" s="14">
        <f t="shared" si="138"/>
        <v>4</v>
      </c>
      <c r="W4452" t="s">
        <v>23</v>
      </c>
      <c r="X4452" t="s">
        <v>19</v>
      </c>
      <c r="Y4452" t="s">
        <v>30</v>
      </c>
      <c r="Z4452">
        <v>58.6</v>
      </c>
      <c r="AA4452">
        <v>939.7</v>
      </c>
      <c r="AB4452" s="10">
        <v>15</v>
      </c>
      <c r="AC4452" t="s">
        <v>19</v>
      </c>
      <c r="AD4452" s="10">
        <f t="shared" si="139"/>
        <v>1</v>
      </c>
      <c r="AE4452" s="13"/>
    </row>
    <row r="4453" spans="1:31">
      <c r="A4453">
        <v>4452</v>
      </c>
      <c r="B4453" t="s">
        <v>25</v>
      </c>
      <c r="D4453">
        <v>1</v>
      </c>
      <c r="E4453" t="s">
        <v>20</v>
      </c>
      <c r="G4453" t="s">
        <v>20</v>
      </c>
      <c r="I4453" t="s">
        <v>19</v>
      </c>
      <c r="K4453" t="s">
        <v>29</v>
      </c>
      <c r="M4453" t="str">
        <f>IF(K4453="No","No","Yes")</f>
        <v>Yes</v>
      </c>
      <c r="O4453" t="s">
        <v>19</v>
      </c>
      <c r="P4453" t="s">
        <v>20</v>
      </c>
      <c r="Q4453" t="s">
        <v>20</v>
      </c>
      <c r="R4453" t="s">
        <v>20</v>
      </c>
      <c r="S4453" t="s">
        <v>20</v>
      </c>
      <c r="T4453" t="s">
        <v>19</v>
      </c>
      <c r="U4453" t="s">
        <v>19</v>
      </c>
      <c r="V4453" s="14">
        <f t="shared" si="138"/>
        <v>4</v>
      </c>
      <c r="W4453" t="s">
        <v>23</v>
      </c>
      <c r="X4453" t="s">
        <v>19</v>
      </c>
      <c r="Y4453" t="s">
        <v>28</v>
      </c>
      <c r="Z4453">
        <v>93.9</v>
      </c>
      <c r="AA4453">
        <v>4200.25</v>
      </c>
      <c r="AB4453" s="10">
        <v>45</v>
      </c>
      <c r="AC4453" t="s">
        <v>20</v>
      </c>
      <c r="AD4453" s="10">
        <f t="shared" si="139"/>
        <v>0</v>
      </c>
      <c r="AE4453" s="13"/>
    </row>
    <row r="4454" spans="1:31">
      <c r="A4454">
        <v>4453</v>
      </c>
      <c r="B4454" t="s">
        <v>18</v>
      </c>
      <c r="D4454">
        <v>0</v>
      </c>
      <c r="E4454" t="s">
        <v>19</v>
      </c>
      <c r="G4454" t="s">
        <v>20</v>
      </c>
      <c r="I4454" t="s">
        <v>20</v>
      </c>
      <c r="K4454" t="s">
        <v>22</v>
      </c>
      <c r="M4454" t="str">
        <f>IF(K4454="No","No","Yes")</f>
        <v>Yes</v>
      </c>
      <c r="O4454" t="s">
        <v>19</v>
      </c>
      <c r="P4454" t="s">
        <v>19</v>
      </c>
      <c r="Q4454" t="s">
        <v>19</v>
      </c>
      <c r="R4454" t="s">
        <v>19</v>
      </c>
      <c r="S4454" t="s">
        <v>19</v>
      </c>
      <c r="T4454" t="s">
        <v>19</v>
      </c>
      <c r="U4454" t="s">
        <v>19</v>
      </c>
      <c r="V4454" s="14">
        <f t="shared" si="138"/>
        <v>8</v>
      </c>
      <c r="W4454" t="s">
        <v>32</v>
      </c>
      <c r="X4454" t="s">
        <v>20</v>
      </c>
      <c r="Y4454" t="s">
        <v>30</v>
      </c>
      <c r="Z4454">
        <v>86.45</v>
      </c>
      <c r="AA4454">
        <v>5950.2</v>
      </c>
      <c r="AB4454" s="10">
        <v>70</v>
      </c>
      <c r="AC4454" t="s">
        <v>20</v>
      </c>
      <c r="AD4454" s="10">
        <f t="shared" si="139"/>
        <v>0</v>
      </c>
      <c r="AE4454" s="13"/>
    </row>
    <row r="4455" spans="1:31">
      <c r="A4455">
        <v>4454</v>
      </c>
      <c r="B4455" t="s">
        <v>25</v>
      </c>
      <c r="D4455">
        <v>0</v>
      </c>
      <c r="E4455" t="s">
        <v>19</v>
      </c>
      <c r="G4455" t="s">
        <v>20</v>
      </c>
      <c r="I4455" t="s">
        <v>19</v>
      </c>
      <c r="K4455" t="s">
        <v>29</v>
      </c>
      <c r="M4455" t="str">
        <f>IF(K4455="No","No","Yes")</f>
        <v>Yes</v>
      </c>
      <c r="O4455" t="s">
        <v>19</v>
      </c>
      <c r="P4455" t="s">
        <v>20</v>
      </c>
      <c r="Q4455" t="s">
        <v>20</v>
      </c>
      <c r="R4455" t="s">
        <v>19</v>
      </c>
      <c r="S4455" t="s">
        <v>20</v>
      </c>
      <c r="T4455" t="s">
        <v>19</v>
      </c>
      <c r="U4455" t="s">
        <v>19</v>
      </c>
      <c r="V4455" s="14">
        <f t="shared" si="138"/>
        <v>5</v>
      </c>
      <c r="W4455" t="s">
        <v>23</v>
      </c>
      <c r="X4455" t="s">
        <v>19</v>
      </c>
      <c r="Y4455" t="s">
        <v>24</v>
      </c>
      <c r="Z4455">
        <v>98.5</v>
      </c>
      <c r="AA4455">
        <v>1037.75</v>
      </c>
      <c r="AB4455" s="10">
        <v>10</v>
      </c>
      <c r="AC4455" t="s">
        <v>19</v>
      </c>
      <c r="AD4455" s="10">
        <f t="shared" si="139"/>
        <v>1</v>
      </c>
      <c r="AE4455" s="13"/>
    </row>
    <row r="4456" spans="1:31">
      <c r="A4456">
        <v>4455</v>
      </c>
      <c r="B4456" t="s">
        <v>25</v>
      </c>
      <c r="D4456">
        <v>0</v>
      </c>
      <c r="E4456" t="s">
        <v>20</v>
      </c>
      <c r="G4456" t="s">
        <v>20</v>
      </c>
      <c r="I4456" t="s">
        <v>20</v>
      </c>
      <c r="K4456" t="s">
        <v>20</v>
      </c>
      <c r="M4456" t="str">
        <f>IF(K4456="No","No","Yes")</f>
        <v>No</v>
      </c>
      <c r="O4456" t="s">
        <v>19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s="14">
        <f t="shared" si="138"/>
        <v>1</v>
      </c>
      <c r="W4456" t="s">
        <v>23</v>
      </c>
      <c r="X4456" t="s">
        <v>20</v>
      </c>
      <c r="Y4456" t="s">
        <v>27</v>
      </c>
      <c r="Z4456">
        <v>19.399999999999999</v>
      </c>
      <c r="AA4456">
        <v>93.4</v>
      </c>
      <c r="AB4456" s="10">
        <v>4</v>
      </c>
      <c r="AC4456" t="s">
        <v>20</v>
      </c>
      <c r="AD4456" s="10">
        <f t="shared" si="139"/>
        <v>0</v>
      </c>
      <c r="AE4456" s="13"/>
    </row>
    <row r="4457" spans="1:31">
      <c r="A4457">
        <v>4456</v>
      </c>
      <c r="B4457" t="s">
        <v>18</v>
      </c>
      <c r="D4457">
        <v>0</v>
      </c>
      <c r="E4457" t="s">
        <v>20</v>
      </c>
      <c r="G4457" t="s">
        <v>20</v>
      </c>
      <c r="I4457" t="s">
        <v>20</v>
      </c>
      <c r="K4457" t="s">
        <v>22</v>
      </c>
      <c r="M4457" t="str">
        <f>IF(K4457="No","No","Yes")</f>
        <v>Yes</v>
      </c>
      <c r="O4457" t="s">
        <v>19</v>
      </c>
      <c r="P4457" t="s">
        <v>20</v>
      </c>
      <c r="Q4457" t="s">
        <v>20</v>
      </c>
      <c r="R4457" t="s">
        <v>19</v>
      </c>
      <c r="S4457" t="s">
        <v>20</v>
      </c>
      <c r="T4457" t="s">
        <v>20</v>
      </c>
      <c r="U4457" t="s">
        <v>20</v>
      </c>
      <c r="V4457" s="14">
        <f t="shared" si="138"/>
        <v>3</v>
      </c>
      <c r="W4457" t="s">
        <v>23</v>
      </c>
      <c r="X4457" t="s">
        <v>19</v>
      </c>
      <c r="Y4457" t="s">
        <v>27</v>
      </c>
      <c r="Z4457">
        <v>50.45</v>
      </c>
      <c r="AA4457">
        <v>50.45</v>
      </c>
      <c r="AB4457" s="10">
        <v>1</v>
      </c>
      <c r="AC4457" t="s">
        <v>19</v>
      </c>
      <c r="AD4457" s="10">
        <f t="shared" si="139"/>
        <v>1</v>
      </c>
      <c r="AE4457" s="13"/>
    </row>
    <row r="4458" spans="1:31">
      <c r="A4458">
        <v>4457</v>
      </c>
      <c r="B4458" t="s">
        <v>18</v>
      </c>
      <c r="D4458">
        <v>0</v>
      </c>
      <c r="E4458" t="s">
        <v>19</v>
      </c>
      <c r="G4458" t="s">
        <v>20</v>
      </c>
      <c r="I4458" t="s">
        <v>19</v>
      </c>
      <c r="K4458" t="s">
        <v>20</v>
      </c>
      <c r="M4458" t="str">
        <f>IF(K4458="No","No","Yes")</f>
        <v>No</v>
      </c>
      <c r="O4458" t="s">
        <v>19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s="14">
        <f t="shared" si="138"/>
        <v>1</v>
      </c>
      <c r="W4458" t="s">
        <v>32</v>
      </c>
      <c r="X4458" t="s">
        <v>19</v>
      </c>
      <c r="Y4458" t="s">
        <v>30</v>
      </c>
      <c r="Z4458">
        <v>24.95</v>
      </c>
      <c r="AA4458">
        <v>1614.9</v>
      </c>
      <c r="AB4458" s="10">
        <v>68</v>
      </c>
      <c r="AC4458" t="s">
        <v>20</v>
      </c>
      <c r="AD4458" s="10">
        <f t="shared" si="139"/>
        <v>0</v>
      </c>
      <c r="AE4458" s="13"/>
    </row>
    <row r="4459" spans="1:31">
      <c r="A4459">
        <v>4458</v>
      </c>
      <c r="B4459" t="s">
        <v>25</v>
      </c>
      <c r="D4459">
        <v>0</v>
      </c>
      <c r="E4459" t="s">
        <v>19</v>
      </c>
      <c r="G4459" t="s">
        <v>19</v>
      </c>
      <c r="I4459" t="s">
        <v>20</v>
      </c>
      <c r="K4459" t="s">
        <v>29</v>
      </c>
      <c r="M4459" t="str">
        <f>IF(K4459="No","No","Yes")</f>
        <v>Yes</v>
      </c>
      <c r="O4459" t="s">
        <v>19</v>
      </c>
      <c r="P4459" t="s">
        <v>19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  <c r="V4459" s="14">
        <f t="shared" si="138"/>
        <v>3</v>
      </c>
      <c r="W4459" t="s">
        <v>23</v>
      </c>
      <c r="X4459" t="s">
        <v>20</v>
      </c>
      <c r="Y4459" t="s">
        <v>28</v>
      </c>
      <c r="Z4459">
        <v>75</v>
      </c>
      <c r="AA4459">
        <v>1573.95</v>
      </c>
      <c r="AB4459" s="10">
        <v>22</v>
      </c>
      <c r="AC4459" t="s">
        <v>20</v>
      </c>
      <c r="AD4459" s="10">
        <f t="shared" si="139"/>
        <v>0</v>
      </c>
      <c r="AE4459" s="13"/>
    </row>
    <row r="4460" spans="1:31">
      <c r="A4460">
        <v>4459</v>
      </c>
      <c r="B4460" t="s">
        <v>25</v>
      </c>
      <c r="D4460">
        <v>0</v>
      </c>
      <c r="E4460" t="s">
        <v>19</v>
      </c>
      <c r="G4460" t="s">
        <v>19</v>
      </c>
      <c r="I4460" t="s">
        <v>19</v>
      </c>
      <c r="K4460" t="s">
        <v>29</v>
      </c>
      <c r="M4460" t="str">
        <f>IF(K4460="No","No","Yes")</f>
        <v>Yes</v>
      </c>
      <c r="O4460" t="s">
        <v>19</v>
      </c>
      <c r="P4460" t="s">
        <v>20</v>
      </c>
      <c r="Q4460" t="s">
        <v>19</v>
      </c>
      <c r="R4460" t="s">
        <v>19</v>
      </c>
      <c r="S4460" t="s">
        <v>20</v>
      </c>
      <c r="T4460" t="s">
        <v>19</v>
      </c>
      <c r="U4460" t="s">
        <v>20</v>
      </c>
      <c r="V4460" s="14">
        <f t="shared" si="138"/>
        <v>5</v>
      </c>
      <c r="W4460" t="s">
        <v>23</v>
      </c>
      <c r="X4460" t="s">
        <v>19</v>
      </c>
      <c r="Y4460" t="s">
        <v>24</v>
      </c>
      <c r="Z4460">
        <v>94.65</v>
      </c>
      <c r="AA4460">
        <v>3624.3</v>
      </c>
      <c r="AB4460" s="10">
        <v>38</v>
      </c>
      <c r="AC4460" t="s">
        <v>19</v>
      </c>
      <c r="AD4460" s="10">
        <f t="shared" si="139"/>
        <v>1</v>
      </c>
      <c r="AE4460" s="13"/>
    </row>
    <row r="4461" spans="1:31">
      <c r="A4461">
        <v>4460</v>
      </c>
      <c r="B4461" t="s">
        <v>18</v>
      </c>
      <c r="D4461">
        <v>0</v>
      </c>
      <c r="E4461" t="s">
        <v>20</v>
      </c>
      <c r="G4461" t="s">
        <v>20</v>
      </c>
      <c r="I4461" t="s">
        <v>19</v>
      </c>
      <c r="K4461" t="s">
        <v>29</v>
      </c>
      <c r="M4461" t="str">
        <f>IF(K4461="No","No","Yes")</f>
        <v>Yes</v>
      </c>
      <c r="O4461" t="s">
        <v>19</v>
      </c>
      <c r="P4461" t="s">
        <v>20</v>
      </c>
      <c r="Q4461" t="s">
        <v>19</v>
      </c>
      <c r="R4461" t="s">
        <v>20</v>
      </c>
      <c r="S4461" t="s">
        <v>20</v>
      </c>
      <c r="T4461" t="s">
        <v>19</v>
      </c>
      <c r="U4461" t="s">
        <v>19</v>
      </c>
      <c r="V4461" s="14">
        <f t="shared" si="138"/>
        <v>5</v>
      </c>
      <c r="W4461" t="s">
        <v>23</v>
      </c>
      <c r="X4461" t="s">
        <v>19</v>
      </c>
      <c r="Y4461" t="s">
        <v>30</v>
      </c>
      <c r="Z4461">
        <v>100.25</v>
      </c>
      <c r="AA4461">
        <v>100.25</v>
      </c>
      <c r="AB4461" s="10">
        <v>1</v>
      </c>
      <c r="AC4461" t="s">
        <v>19</v>
      </c>
      <c r="AD4461" s="10">
        <f t="shared" si="139"/>
        <v>1</v>
      </c>
      <c r="AE4461" s="13"/>
    </row>
    <row r="4462" spans="1:31">
      <c r="A4462">
        <v>4461</v>
      </c>
      <c r="B4462" t="s">
        <v>25</v>
      </c>
      <c r="D4462">
        <v>0</v>
      </c>
      <c r="E4462" t="s">
        <v>19</v>
      </c>
      <c r="G4462" t="s">
        <v>20</v>
      </c>
      <c r="I4462" t="s">
        <v>20</v>
      </c>
      <c r="K4462" t="s">
        <v>29</v>
      </c>
      <c r="M4462" t="str">
        <f>IF(K4462="No","No","Yes")</f>
        <v>Yes</v>
      </c>
      <c r="O4462" t="s">
        <v>19</v>
      </c>
      <c r="P4462" t="s">
        <v>20</v>
      </c>
      <c r="Q4462" t="s">
        <v>20</v>
      </c>
      <c r="R4462" t="s">
        <v>19</v>
      </c>
      <c r="S4462" t="s">
        <v>19</v>
      </c>
      <c r="T4462" t="s">
        <v>20</v>
      </c>
      <c r="U4462" t="s">
        <v>20</v>
      </c>
      <c r="V4462" s="14">
        <f t="shared" si="138"/>
        <v>4</v>
      </c>
      <c r="W4462" t="s">
        <v>23</v>
      </c>
      <c r="X4462" t="s">
        <v>20</v>
      </c>
      <c r="Y4462" t="s">
        <v>24</v>
      </c>
      <c r="Z4462">
        <v>78.2</v>
      </c>
      <c r="AA4462">
        <v>1468.75</v>
      </c>
      <c r="AB4462" s="10">
        <v>18</v>
      </c>
      <c r="AC4462" t="s">
        <v>20</v>
      </c>
      <c r="AD4462" s="10">
        <f t="shared" si="139"/>
        <v>0</v>
      </c>
      <c r="AE4462" s="13"/>
    </row>
    <row r="4463" spans="1:31">
      <c r="A4463">
        <v>4462</v>
      </c>
      <c r="B4463" t="s">
        <v>25</v>
      </c>
      <c r="D4463">
        <v>0</v>
      </c>
      <c r="E4463" t="s">
        <v>20</v>
      </c>
      <c r="G4463" t="s">
        <v>20</v>
      </c>
      <c r="I4463" t="s">
        <v>20</v>
      </c>
      <c r="K4463" t="s">
        <v>29</v>
      </c>
      <c r="M4463" t="str">
        <f>IF(K4463="No","No","Yes")</f>
        <v>Yes</v>
      </c>
      <c r="O4463" t="s">
        <v>19</v>
      </c>
      <c r="P4463" t="s">
        <v>20</v>
      </c>
      <c r="Q4463" t="s">
        <v>20</v>
      </c>
      <c r="R4463" t="s">
        <v>20</v>
      </c>
      <c r="S4463" t="s">
        <v>19</v>
      </c>
      <c r="T4463" t="s">
        <v>19</v>
      </c>
      <c r="U4463" t="s">
        <v>19</v>
      </c>
      <c r="V4463" s="14">
        <f t="shared" si="138"/>
        <v>5</v>
      </c>
      <c r="W4463" t="s">
        <v>23</v>
      </c>
      <c r="X4463" t="s">
        <v>19</v>
      </c>
      <c r="Y4463" t="s">
        <v>24</v>
      </c>
      <c r="Z4463">
        <v>94.2</v>
      </c>
      <c r="AA4463">
        <v>2607.6</v>
      </c>
      <c r="AB4463" s="10">
        <v>29</v>
      </c>
      <c r="AC4463" t="s">
        <v>20</v>
      </c>
      <c r="AD4463" s="10">
        <f t="shared" si="139"/>
        <v>0</v>
      </c>
      <c r="AE4463" s="13"/>
    </row>
    <row r="4464" spans="1:31">
      <c r="A4464">
        <v>4463</v>
      </c>
      <c r="B4464" t="s">
        <v>18</v>
      </c>
      <c r="D4464">
        <v>0</v>
      </c>
      <c r="E4464" t="s">
        <v>20</v>
      </c>
      <c r="G4464" t="s">
        <v>20</v>
      </c>
      <c r="I4464" t="s">
        <v>19</v>
      </c>
      <c r="K4464" t="s">
        <v>29</v>
      </c>
      <c r="M4464" t="str">
        <f>IF(K4464="No","No","Yes")</f>
        <v>Yes</v>
      </c>
      <c r="O4464" t="s">
        <v>19</v>
      </c>
      <c r="P4464" t="s">
        <v>20</v>
      </c>
      <c r="Q4464" t="s">
        <v>20</v>
      </c>
      <c r="R4464" t="s">
        <v>19</v>
      </c>
      <c r="S4464" t="s">
        <v>20</v>
      </c>
      <c r="T4464" t="s">
        <v>20</v>
      </c>
      <c r="U4464" t="s">
        <v>19</v>
      </c>
      <c r="V4464" s="14">
        <f t="shared" si="138"/>
        <v>4</v>
      </c>
      <c r="W4464" t="s">
        <v>23</v>
      </c>
      <c r="X4464" t="s">
        <v>19</v>
      </c>
      <c r="Y4464" t="s">
        <v>24</v>
      </c>
      <c r="Z4464">
        <v>88.45</v>
      </c>
      <c r="AA4464">
        <v>1422.1</v>
      </c>
      <c r="AB4464" s="10">
        <v>16</v>
      </c>
      <c r="AC4464" t="s">
        <v>19</v>
      </c>
      <c r="AD4464" s="10">
        <f t="shared" si="139"/>
        <v>1</v>
      </c>
      <c r="AE4464" s="13"/>
    </row>
    <row r="4465" spans="1:31">
      <c r="A4465">
        <v>4464</v>
      </c>
      <c r="B4465" t="s">
        <v>25</v>
      </c>
      <c r="D4465">
        <v>0</v>
      </c>
      <c r="E4465" t="s">
        <v>20</v>
      </c>
      <c r="G4465" t="s">
        <v>20</v>
      </c>
      <c r="I4465" t="s">
        <v>20</v>
      </c>
      <c r="K4465" t="s">
        <v>29</v>
      </c>
      <c r="M4465" t="str">
        <f>IF(K4465="No","No","Yes")</f>
        <v>Yes</v>
      </c>
      <c r="O4465" t="s">
        <v>19</v>
      </c>
      <c r="P4465" t="s">
        <v>20</v>
      </c>
      <c r="Q4465" t="s">
        <v>20</v>
      </c>
      <c r="R4465" t="s">
        <v>20</v>
      </c>
      <c r="S4465" t="s">
        <v>20</v>
      </c>
      <c r="T4465" t="s">
        <v>20</v>
      </c>
      <c r="U4465" t="s">
        <v>20</v>
      </c>
      <c r="V4465" s="14">
        <f t="shared" si="138"/>
        <v>2</v>
      </c>
      <c r="W4465" t="s">
        <v>23</v>
      </c>
      <c r="X4465" t="s">
        <v>19</v>
      </c>
      <c r="Y4465" t="s">
        <v>24</v>
      </c>
      <c r="Z4465">
        <v>69.849999999999994</v>
      </c>
      <c r="AA4465">
        <v>69.849999999999994</v>
      </c>
      <c r="AB4465" s="10">
        <v>1</v>
      </c>
      <c r="AC4465" t="s">
        <v>19</v>
      </c>
      <c r="AD4465" s="10">
        <f t="shared" si="139"/>
        <v>1</v>
      </c>
      <c r="AE4465" s="13"/>
    </row>
    <row r="4466" spans="1:31">
      <c r="A4466">
        <v>4465</v>
      </c>
      <c r="B4466" t="s">
        <v>25</v>
      </c>
      <c r="D4466">
        <v>0</v>
      </c>
      <c r="E4466" t="s">
        <v>20</v>
      </c>
      <c r="G4466" t="s">
        <v>20</v>
      </c>
      <c r="I4466" t="s">
        <v>20</v>
      </c>
      <c r="K4466" t="s">
        <v>29</v>
      </c>
      <c r="M4466" t="str">
        <f>IF(K4466="No","No","Yes")</f>
        <v>Yes</v>
      </c>
      <c r="O4466" t="s">
        <v>19</v>
      </c>
      <c r="P4466" t="s">
        <v>19</v>
      </c>
      <c r="Q4466" t="s">
        <v>20</v>
      </c>
      <c r="R4466" t="s">
        <v>19</v>
      </c>
      <c r="S4466" t="s">
        <v>20</v>
      </c>
      <c r="T4466" t="s">
        <v>20</v>
      </c>
      <c r="U4466" t="s">
        <v>20</v>
      </c>
      <c r="V4466" s="14">
        <f t="shared" si="138"/>
        <v>4</v>
      </c>
      <c r="W4466" t="s">
        <v>23</v>
      </c>
      <c r="X4466" t="s">
        <v>20</v>
      </c>
      <c r="Y4466" t="s">
        <v>28</v>
      </c>
      <c r="Z4466">
        <v>81.7</v>
      </c>
      <c r="AA4466">
        <v>858.6</v>
      </c>
      <c r="AB4466" s="10">
        <v>12</v>
      </c>
      <c r="AC4466" t="s">
        <v>19</v>
      </c>
      <c r="AD4466" s="10">
        <f t="shared" si="139"/>
        <v>1</v>
      </c>
      <c r="AE4466" s="13"/>
    </row>
    <row r="4467" spans="1:31">
      <c r="A4467">
        <v>4466</v>
      </c>
      <c r="B4467" t="s">
        <v>25</v>
      </c>
      <c r="D4467">
        <v>0</v>
      </c>
      <c r="E4467" t="s">
        <v>20</v>
      </c>
      <c r="G4467" t="s">
        <v>20</v>
      </c>
      <c r="I4467" t="s">
        <v>21</v>
      </c>
      <c r="K4467" t="s">
        <v>22</v>
      </c>
      <c r="M4467" t="str">
        <f>IF(K4467="No","No","Yes")</f>
        <v>Yes</v>
      </c>
      <c r="O4467" t="s">
        <v>20</v>
      </c>
      <c r="P4467" t="s">
        <v>20</v>
      </c>
      <c r="Q4467" t="s">
        <v>20</v>
      </c>
      <c r="R4467" t="s">
        <v>19</v>
      </c>
      <c r="S4467" t="s">
        <v>20</v>
      </c>
      <c r="T4467" t="s">
        <v>19</v>
      </c>
      <c r="U4467" t="s">
        <v>19</v>
      </c>
      <c r="V4467" s="14">
        <f t="shared" si="138"/>
        <v>4</v>
      </c>
      <c r="W4467" t="s">
        <v>26</v>
      </c>
      <c r="X4467" t="s">
        <v>19</v>
      </c>
      <c r="Y4467" t="s">
        <v>24</v>
      </c>
      <c r="Z4467">
        <v>50.05</v>
      </c>
      <c r="AA4467">
        <v>1523.4</v>
      </c>
      <c r="AB4467" s="10">
        <v>31</v>
      </c>
      <c r="AC4467" t="s">
        <v>20</v>
      </c>
      <c r="AD4467" s="10">
        <f t="shared" si="139"/>
        <v>0</v>
      </c>
      <c r="AE4467" s="13"/>
    </row>
    <row r="4468" spans="1:31">
      <c r="A4468">
        <v>4467</v>
      </c>
      <c r="B4468" t="s">
        <v>25</v>
      </c>
      <c r="D4468">
        <v>0</v>
      </c>
      <c r="E4468" t="s">
        <v>20</v>
      </c>
      <c r="G4468" t="s">
        <v>20</v>
      </c>
      <c r="I4468" t="s">
        <v>20</v>
      </c>
      <c r="K4468" t="s">
        <v>29</v>
      </c>
      <c r="M4468" t="str">
        <f>IF(K4468="No","No","Yes")</f>
        <v>Yes</v>
      </c>
      <c r="O4468" t="s">
        <v>19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19</v>
      </c>
      <c r="V4468" s="14">
        <f t="shared" si="138"/>
        <v>3</v>
      </c>
      <c r="W4468" t="s">
        <v>23</v>
      </c>
      <c r="X4468" t="s">
        <v>19</v>
      </c>
      <c r="Y4468" t="s">
        <v>24</v>
      </c>
      <c r="Z4468">
        <v>79.900000000000006</v>
      </c>
      <c r="AA4468">
        <v>324.3</v>
      </c>
      <c r="AB4468" s="10">
        <v>4</v>
      </c>
      <c r="AC4468" t="s">
        <v>19</v>
      </c>
      <c r="AD4468" s="10">
        <f t="shared" si="139"/>
        <v>1</v>
      </c>
      <c r="AE4468" s="13"/>
    </row>
    <row r="4469" spans="1:31">
      <c r="A4469">
        <v>4468</v>
      </c>
      <c r="B4469" t="s">
        <v>18</v>
      </c>
      <c r="D4469">
        <v>0</v>
      </c>
      <c r="E4469" t="s">
        <v>19</v>
      </c>
      <c r="G4469" t="s">
        <v>20</v>
      </c>
      <c r="I4469" t="s">
        <v>19</v>
      </c>
      <c r="K4469" t="s">
        <v>22</v>
      </c>
      <c r="M4469" t="str">
        <f>IF(K4469="No","No","Yes")</f>
        <v>Yes</v>
      </c>
      <c r="O4469" t="s">
        <v>19</v>
      </c>
      <c r="P4469" t="s">
        <v>20</v>
      </c>
      <c r="Q4469" t="s">
        <v>20</v>
      </c>
      <c r="R4469" t="s">
        <v>19</v>
      </c>
      <c r="S4469" t="s">
        <v>19</v>
      </c>
      <c r="T4469" t="s">
        <v>20</v>
      </c>
      <c r="U4469" t="s">
        <v>19</v>
      </c>
      <c r="V4469" s="14">
        <f t="shared" si="138"/>
        <v>5</v>
      </c>
      <c r="W4469" t="s">
        <v>26</v>
      </c>
      <c r="X4469" t="s">
        <v>19</v>
      </c>
      <c r="Y4469" t="s">
        <v>27</v>
      </c>
      <c r="Z4469">
        <v>69.55</v>
      </c>
      <c r="AA4469">
        <v>3435.6</v>
      </c>
      <c r="AB4469" s="10">
        <v>48</v>
      </c>
      <c r="AC4469" t="s">
        <v>20</v>
      </c>
      <c r="AD4469" s="10">
        <f t="shared" si="139"/>
        <v>0</v>
      </c>
      <c r="AE4469" s="13"/>
    </row>
    <row r="4470" spans="1:31">
      <c r="A4470">
        <v>4469</v>
      </c>
      <c r="B4470" t="s">
        <v>18</v>
      </c>
      <c r="D4470">
        <v>0</v>
      </c>
      <c r="E4470" t="s">
        <v>20</v>
      </c>
      <c r="G4470" t="s">
        <v>20</v>
      </c>
      <c r="I4470" t="s">
        <v>19</v>
      </c>
      <c r="K4470" t="s">
        <v>20</v>
      </c>
      <c r="M4470" t="str">
        <f>IF(K4470="No","No","Yes")</f>
        <v>No</v>
      </c>
      <c r="O4470" t="s">
        <v>19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s="14">
        <f t="shared" si="138"/>
        <v>1</v>
      </c>
      <c r="W4470" t="s">
        <v>23</v>
      </c>
      <c r="X4470" t="s">
        <v>19</v>
      </c>
      <c r="Y4470" t="s">
        <v>30</v>
      </c>
      <c r="Z4470">
        <v>25.4</v>
      </c>
      <c r="AA4470">
        <v>399.6</v>
      </c>
      <c r="AB4470" s="10">
        <v>15</v>
      </c>
      <c r="AC4470" t="s">
        <v>19</v>
      </c>
      <c r="AD4470" s="10">
        <f t="shared" si="139"/>
        <v>1</v>
      </c>
      <c r="AE4470" s="13"/>
    </row>
    <row r="4471" spans="1:31">
      <c r="A4471">
        <v>4470</v>
      </c>
      <c r="B4471" t="s">
        <v>25</v>
      </c>
      <c r="D4471">
        <v>0</v>
      </c>
      <c r="E4471" t="s">
        <v>20</v>
      </c>
      <c r="G4471" t="s">
        <v>20</v>
      </c>
      <c r="I4471" t="s">
        <v>20</v>
      </c>
      <c r="K4471" t="s">
        <v>29</v>
      </c>
      <c r="M4471" t="str">
        <f>IF(K4471="No","No","Yes")</f>
        <v>Yes</v>
      </c>
      <c r="O4471" t="s">
        <v>19</v>
      </c>
      <c r="P4471" t="s">
        <v>19</v>
      </c>
      <c r="Q4471" t="s">
        <v>19</v>
      </c>
      <c r="R4471" t="s">
        <v>19</v>
      </c>
      <c r="S4471" t="s">
        <v>19</v>
      </c>
      <c r="T4471" t="s">
        <v>20</v>
      </c>
      <c r="U4471" t="s">
        <v>20</v>
      </c>
      <c r="V4471" s="14">
        <f t="shared" si="138"/>
        <v>6</v>
      </c>
      <c r="W4471" t="s">
        <v>26</v>
      </c>
      <c r="X4471" t="s">
        <v>19</v>
      </c>
      <c r="Y4471" t="s">
        <v>30</v>
      </c>
      <c r="Z4471">
        <v>90.1</v>
      </c>
      <c r="AA4471">
        <v>4549.45</v>
      </c>
      <c r="AB4471" s="10">
        <v>50</v>
      </c>
      <c r="AC4471" t="s">
        <v>20</v>
      </c>
      <c r="AD4471" s="10">
        <f t="shared" si="139"/>
        <v>0</v>
      </c>
      <c r="AE4471" s="13"/>
    </row>
    <row r="4472" spans="1:31">
      <c r="A4472">
        <v>4471</v>
      </c>
      <c r="B4472" t="s">
        <v>25</v>
      </c>
      <c r="D4472">
        <v>0</v>
      </c>
      <c r="E4472" t="s">
        <v>20</v>
      </c>
      <c r="G4472" t="s">
        <v>20</v>
      </c>
      <c r="I4472" t="s">
        <v>20</v>
      </c>
      <c r="K4472" t="s">
        <v>22</v>
      </c>
      <c r="M4472" t="str">
        <f>IF(K4472="No","No","Yes")</f>
        <v>Yes</v>
      </c>
      <c r="O4472" t="s">
        <v>19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20</v>
      </c>
      <c r="V4472" s="14">
        <f t="shared" si="138"/>
        <v>2</v>
      </c>
      <c r="W4472" t="s">
        <v>23</v>
      </c>
      <c r="X4472" t="s">
        <v>19</v>
      </c>
      <c r="Y4472" t="s">
        <v>28</v>
      </c>
      <c r="Z4472">
        <v>44.65</v>
      </c>
      <c r="AA4472">
        <v>322.5</v>
      </c>
      <c r="AB4472" s="10">
        <v>7</v>
      </c>
      <c r="AC4472" t="s">
        <v>20</v>
      </c>
      <c r="AD4472" s="10">
        <f t="shared" si="139"/>
        <v>0</v>
      </c>
      <c r="AE4472" s="13"/>
    </row>
    <row r="4473" spans="1:31">
      <c r="A4473">
        <v>4472</v>
      </c>
      <c r="B4473" t="s">
        <v>25</v>
      </c>
      <c r="D4473">
        <v>1</v>
      </c>
      <c r="E4473" t="s">
        <v>19</v>
      </c>
      <c r="G4473" t="s">
        <v>20</v>
      </c>
      <c r="I4473" t="s">
        <v>19</v>
      </c>
      <c r="K4473" t="s">
        <v>29</v>
      </c>
      <c r="M4473" t="str">
        <f>IF(K4473="No","No","Yes")</f>
        <v>Yes</v>
      </c>
      <c r="O4473" t="s">
        <v>19</v>
      </c>
      <c r="P4473" t="s">
        <v>19</v>
      </c>
      <c r="Q4473" t="s">
        <v>20</v>
      </c>
      <c r="R4473" t="s">
        <v>19</v>
      </c>
      <c r="S4473" t="s">
        <v>20</v>
      </c>
      <c r="T4473" t="s">
        <v>20</v>
      </c>
      <c r="U4473" t="s">
        <v>20</v>
      </c>
      <c r="V4473" s="14">
        <f t="shared" si="138"/>
        <v>4</v>
      </c>
      <c r="W4473" t="s">
        <v>23</v>
      </c>
      <c r="X4473" t="s">
        <v>19</v>
      </c>
      <c r="Y4473" t="s">
        <v>28</v>
      </c>
      <c r="Z4473">
        <v>83.75</v>
      </c>
      <c r="AA4473">
        <v>3273.55</v>
      </c>
      <c r="AB4473" s="10">
        <v>41</v>
      </c>
      <c r="AC4473" t="s">
        <v>19</v>
      </c>
      <c r="AD4473" s="10">
        <f t="shared" si="139"/>
        <v>1</v>
      </c>
      <c r="AE4473" s="13"/>
    </row>
    <row r="4474" spans="1:31">
      <c r="A4474">
        <v>4473</v>
      </c>
      <c r="B4474" t="s">
        <v>25</v>
      </c>
      <c r="D4474">
        <v>0</v>
      </c>
      <c r="E4474" t="s">
        <v>19</v>
      </c>
      <c r="G4474" t="s">
        <v>19</v>
      </c>
      <c r="I4474" t="s">
        <v>20</v>
      </c>
      <c r="K4474" t="s">
        <v>29</v>
      </c>
      <c r="M4474" t="str">
        <f>IF(K4474="No","No","Yes")</f>
        <v>Yes</v>
      </c>
      <c r="O4474" t="s">
        <v>19</v>
      </c>
      <c r="P4474" t="s">
        <v>19</v>
      </c>
      <c r="Q4474" t="s">
        <v>20</v>
      </c>
      <c r="R4474" t="s">
        <v>19</v>
      </c>
      <c r="S4474" t="s">
        <v>20</v>
      </c>
      <c r="T4474" t="s">
        <v>20</v>
      </c>
      <c r="U4474" t="s">
        <v>20</v>
      </c>
      <c r="V4474" s="14">
        <f t="shared" si="138"/>
        <v>4</v>
      </c>
      <c r="W4474" t="s">
        <v>32</v>
      </c>
      <c r="X4474" t="s">
        <v>20</v>
      </c>
      <c r="Y4474" t="s">
        <v>30</v>
      </c>
      <c r="Z4474">
        <v>80.349999999999994</v>
      </c>
      <c r="AA4474">
        <v>5375.15</v>
      </c>
      <c r="AB4474" s="10">
        <v>68</v>
      </c>
      <c r="AC4474" t="s">
        <v>20</v>
      </c>
      <c r="AD4474" s="10">
        <f t="shared" si="139"/>
        <v>0</v>
      </c>
      <c r="AE4474" s="13"/>
    </row>
    <row r="4475" spans="1:31">
      <c r="A4475">
        <v>4474</v>
      </c>
      <c r="B4475" t="s">
        <v>18</v>
      </c>
      <c r="D4475">
        <v>1</v>
      </c>
      <c r="E4475" t="s">
        <v>19</v>
      </c>
      <c r="G4475" t="s">
        <v>20</v>
      </c>
      <c r="I4475" t="s">
        <v>19</v>
      </c>
      <c r="K4475" t="s">
        <v>29</v>
      </c>
      <c r="M4475" t="str">
        <f>IF(K4475="No","No","Yes")</f>
        <v>Yes</v>
      </c>
      <c r="O4475" t="s">
        <v>19</v>
      </c>
      <c r="P4475" t="s">
        <v>20</v>
      </c>
      <c r="Q4475" t="s">
        <v>20</v>
      </c>
      <c r="R4475" t="s">
        <v>19</v>
      </c>
      <c r="S4475" t="s">
        <v>20</v>
      </c>
      <c r="T4475" t="s">
        <v>19</v>
      </c>
      <c r="U4475" t="s">
        <v>19</v>
      </c>
      <c r="V4475" s="14">
        <f t="shared" si="138"/>
        <v>5</v>
      </c>
      <c r="W4475" t="s">
        <v>23</v>
      </c>
      <c r="X4475" t="s">
        <v>19</v>
      </c>
      <c r="Y4475" t="s">
        <v>28</v>
      </c>
      <c r="Z4475">
        <v>98.1</v>
      </c>
      <c r="AA4475">
        <v>2510.6999999999998</v>
      </c>
      <c r="AB4475" s="10">
        <v>26</v>
      </c>
      <c r="AC4475" t="s">
        <v>20</v>
      </c>
      <c r="AD4475" s="10">
        <f t="shared" si="139"/>
        <v>0</v>
      </c>
      <c r="AE4475" s="13"/>
    </row>
    <row r="4476" spans="1:31">
      <c r="A4476">
        <v>4475</v>
      </c>
      <c r="B4476" t="s">
        <v>25</v>
      </c>
      <c r="D4476">
        <v>0</v>
      </c>
      <c r="E4476" t="s">
        <v>20</v>
      </c>
      <c r="G4476" t="s">
        <v>20</v>
      </c>
      <c r="I4476" t="s">
        <v>21</v>
      </c>
      <c r="K4476" t="s">
        <v>22</v>
      </c>
      <c r="M4476" t="str">
        <f>IF(K4476="No","No","Yes")</f>
        <v>Yes</v>
      </c>
      <c r="O4476" t="s">
        <v>20</v>
      </c>
      <c r="P4476" t="s">
        <v>20</v>
      </c>
      <c r="Q4476" t="s">
        <v>20</v>
      </c>
      <c r="R4476" t="s">
        <v>19</v>
      </c>
      <c r="S4476" t="s">
        <v>19</v>
      </c>
      <c r="T4476" t="s">
        <v>19</v>
      </c>
      <c r="U4476" t="s">
        <v>19</v>
      </c>
      <c r="V4476" s="14">
        <f t="shared" si="138"/>
        <v>5</v>
      </c>
      <c r="W4476" t="s">
        <v>32</v>
      </c>
      <c r="X4476" t="s">
        <v>20</v>
      </c>
      <c r="Y4476" t="s">
        <v>30</v>
      </c>
      <c r="Z4476">
        <v>53.35</v>
      </c>
      <c r="AA4476">
        <v>3090.05</v>
      </c>
      <c r="AB4476" s="10">
        <v>57</v>
      </c>
      <c r="AC4476" t="s">
        <v>20</v>
      </c>
      <c r="AD4476" s="10">
        <f t="shared" si="139"/>
        <v>0</v>
      </c>
      <c r="AE4476" s="13"/>
    </row>
    <row r="4477" spans="1:31">
      <c r="A4477">
        <v>4476</v>
      </c>
      <c r="B4477" t="s">
        <v>18</v>
      </c>
      <c r="D4477">
        <v>0</v>
      </c>
      <c r="E4477" t="s">
        <v>20</v>
      </c>
      <c r="G4477" t="s">
        <v>20</v>
      </c>
      <c r="I4477" t="s">
        <v>20</v>
      </c>
      <c r="K4477" t="s">
        <v>20</v>
      </c>
      <c r="M4477" t="str">
        <f>IF(K4477="No","No","Yes")</f>
        <v>No</v>
      </c>
      <c r="O4477" t="s">
        <v>19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s="14">
        <f t="shared" si="138"/>
        <v>1</v>
      </c>
      <c r="W4477" t="s">
        <v>23</v>
      </c>
      <c r="X4477" t="s">
        <v>20</v>
      </c>
      <c r="Y4477" t="s">
        <v>24</v>
      </c>
      <c r="Z4477">
        <v>19.55</v>
      </c>
      <c r="AA4477">
        <v>61.05</v>
      </c>
      <c r="AB4477" s="10">
        <v>3</v>
      </c>
      <c r="AC4477" t="s">
        <v>20</v>
      </c>
      <c r="AD4477" s="10">
        <f t="shared" si="139"/>
        <v>0</v>
      </c>
      <c r="AE4477" s="13"/>
    </row>
    <row r="4478" spans="1:31">
      <c r="A4478">
        <v>4477</v>
      </c>
      <c r="B4478" t="s">
        <v>18</v>
      </c>
      <c r="D4478">
        <v>0</v>
      </c>
      <c r="E4478" t="s">
        <v>20</v>
      </c>
      <c r="G4478" t="s">
        <v>20</v>
      </c>
      <c r="I4478" t="s">
        <v>20</v>
      </c>
      <c r="K4478" t="s">
        <v>20</v>
      </c>
      <c r="M4478" t="str">
        <f>IF(K4478="No","No","Yes")</f>
        <v>No</v>
      </c>
      <c r="O4478" t="s">
        <v>19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s="14">
        <f t="shared" si="138"/>
        <v>1</v>
      </c>
      <c r="W4478" t="s">
        <v>23</v>
      </c>
      <c r="X4478" t="s">
        <v>20</v>
      </c>
      <c r="Y4478" t="s">
        <v>27</v>
      </c>
      <c r="Z4478">
        <v>20.9</v>
      </c>
      <c r="AA4478">
        <v>20.9</v>
      </c>
      <c r="AB4478" s="10">
        <v>1</v>
      </c>
      <c r="AC4478" t="s">
        <v>19</v>
      </c>
      <c r="AD4478" s="10">
        <f t="shared" si="139"/>
        <v>1</v>
      </c>
      <c r="AE4478" s="13"/>
    </row>
    <row r="4479" spans="1:31">
      <c r="A4479">
        <v>4478</v>
      </c>
      <c r="B4479" t="s">
        <v>25</v>
      </c>
      <c r="D4479">
        <v>0</v>
      </c>
      <c r="E4479" t="s">
        <v>19</v>
      </c>
      <c r="G4479" t="s">
        <v>19</v>
      </c>
      <c r="I4479" t="s">
        <v>20</v>
      </c>
      <c r="K4479" t="s">
        <v>22</v>
      </c>
      <c r="M4479" t="str">
        <f>IF(K4479="No","No","Yes")</f>
        <v>Yes</v>
      </c>
      <c r="O4479" t="s">
        <v>19</v>
      </c>
      <c r="P4479" t="s">
        <v>19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  <c r="V4479" s="14">
        <f t="shared" si="138"/>
        <v>3</v>
      </c>
      <c r="W4479" t="s">
        <v>26</v>
      </c>
      <c r="X4479" t="s">
        <v>19</v>
      </c>
      <c r="Y4479" t="s">
        <v>28</v>
      </c>
      <c r="Z4479">
        <v>48.95</v>
      </c>
      <c r="AA4479">
        <v>955.6</v>
      </c>
      <c r="AB4479" s="10">
        <v>19</v>
      </c>
      <c r="AC4479" t="s">
        <v>20</v>
      </c>
      <c r="AD4479" s="10">
        <f t="shared" si="139"/>
        <v>0</v>
      </c>
      <c r="AE4479" s="13"/>
    </row>
    <row r="4480" spans="1:31">
      <c r="A4480">
        <v>4479</v>
      </c>
      <c r="B4480" t="s">
        <v>18</v>
      </c>
      <c r="D4480">
        <v>0</v>
      </c>
      <c r="E4480" t="s">
        <v>20</v>
      </c>
      <c r="G4480" t="s">
        <v>20</v>
      </c>
      <c r="I4480" t="s">
        <v>20</v>
      </c>
      <c r="K4480" t="s">
        <v>22</v>
      </c>
      <c r="M4480" t="str">
        <f>IF(K4480="No","No","Yes")</f>
        <v>Yes</v>
      </c>
      <c r="O4480" t="s">
        <v>19</v>
      </c>
      <c r="P4480" t="s">
        <v>20</v>
      </c>
      <c r="Q4480" t="s">
        <v>20</v>
      </c>
      <c r="R4480" t="s">
        <v>20</v>
      </c>
      <c r="S4480" t="s">
        <v>20</v>
      </c>
      <c r="T4480" t="s">
        <v>19</v>
      </c>
      <c r="U4480" t="s">
        <v>20</v>
      </c>
      <c r="V4480" s="14">
        <f t="shared" si="138"/>
        <v>3</v>
      </c>
      <c r="W4480" t="s">
        <v>23</v>
      </c>
      <c r="X4480" t="s">
        <v>19</v>
      </c>
      <c r="Y4480" t="s">
        <v>24</v>
      </c>
      <c r="Z4480">
        <v>54.2</v>
      </c>
      <c r="AA4480">
        <v>140.4</v>
      </c>
      <c r="AB4480" s="10">
        <v>3</v>
      </c>
      <c r="AC4480" t="s">
        <v>20</v>
      </c>
      <c r="AD4480" s="10">
        <f t="shared" si="139"/>
        <v>0</v>
      </c>
      <c r="AE4480" s="13"/>
    </row>
    <row r="4481" spans="1:31">
      <c r="A4481">
        <v>4480</v>
      </c>
      <c r="B4481" t="s">
        <v>18</v>
      </c>
      <c r="D4481">
        <v>0</v>
      </c>
      <c r="E4481" t="s">
        <v>20</v>
      </c>
      <c r="G4481" t="s">
        <v>20</v>
      </c>
      <c r="I4481" t="s">
        <v>19</v>
      </c>
      <c r="K4481" t="s">
        <v>20</v>
      </c>
      <c r="M4481" t="str">
        <f>IF(K4481="No","No","Yes")</f>
        <v>No</v>
      </c>
      <c r="O4481" t="s">
        <v>19</v>
      </c>
      <c r="P4481" t="s">
        <v>31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 s="14">
        <f t="shared" si="138"/>
        <v>1</v>
      </c>
      <c r="W4481" t="s">
        <v>32</v>
      </c>
      <c r="X4481" t="s">
        <v>20</v>
      </c>
      <c r="Y4481" t="s">
        <v>24</v>
      </c>
      <c r="Z4481">
        <v>24.45</v>
      </c>
      <c r="AA4481">
        <v>1493.1</v>
      </c>
      <c r="AB4481" s="10">
        <v>59</v>
      </c>
      <c r="AC4481" t="s">
        <v>20</v>
      </c>
      <c r="AD4481" s="10">
        <f t="shared" si="139"/>
        <v>0</v>
      </c>
      <c r="AE4481" s="13"/>
    </row>
    <row r="4482" spans="1:31">
      <c r="A4482">
        <v>4481</v>
      </c>
      <c r="B4482" t="s">
        <v>18</v>
      </c>
      <c r="D4482">
        <v>0</v>
      </c>
      <c r="E4482" t="s">
        <v>19</v>
      </c>
      <c r="G4482" t="s">
        <v>20</v>
      </c>
      <c r="I4482" t="s">
        <v>20</v>
      </c>
      <c r="K4482" t="s">
        <v>29</v>
      </c>
      <c r="M4482" t="str">
        <f>IF(K4482="No","No","Yes")</f>
        <v>Yes</v>
      </c>
      <c r="O4482" t="s">
        <v>19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  <c r="V4482" s="14">
        <f t="shared" si="138"/>
        <v>2</v>
      </c>
      <c r="W4482" t="s">
        <v>23</v>
      </c>
      <c r="X4482" t="s">
        <v>19</v>
      </c>
      <c r="Y4482" t="s">
        <v>27</v>
      </c>
      <c r="Z4482">
        <v>69.400000000000006</v>
      </c>
      <c r="AA4482">
        <v>69.400000000000006</v>
      </c>
      <c r="AB4482" s="10">
        <v>1</v>
      </c>
      <c r="AC4482" t="s">
        <v>19</v>
      </c>
      <c r="AD4482" s="10">
        <f t="shared" si="139"/>
        <v>1</v>
      </c>
      <c r="AE4482" s="13"/>
    </row>
    <row r="4483" spans="1:31">
      <c r="A4483">
        <v>4482</v>
      </c>
      <c r="B4483" t="s">
        <v>25</v>
      </c>
      <c r="D4483">
        <v>0</v>
      </c>
      <c r="E4483" t="s">
        <v>19</v>
      </c>
      <c r="G4483" t="s">
        <v>20</v>
      </c>
      <c r="I4483" t="s">
        <v>21</v>
      </c>
      <c r="K4483" t="s">
        <v>22</v>
      </c>
      <c r="M4483" t="str">
        <f>IF(K4483="No","No","Yes")</f>
        <v>Yes</v>
      </c>
      <c r="O4483" t="s">
        <v>20</v>
      </c>
      <c r="P4483" t="s">
        <v>19</v>
      </c>
      <c r="Q4483" t="s">
        <v>20</v>
      </c>
      <c r="R4483" t="s">
        <v>20</v>
      </c>
      <c r="S4483" t="s">
        <v>20</v>
      </c>
      <c r="T4483" t="s">
        <v>19</v>
      </c>
      <c r="U4483" t="s">
        <v>20</v>
      </c>
      <c r="V4483" s="14">
        <f t="shared" ref="V4483:V4546" si="140">COUNTIF(M4483:U4483,"Yes")</f>
        <v>3</v>
      </c>
      <c r="W4483" t="s">
        <v>23</v>
      </c>
      <c r="X4483" t="s">
        <v>19</v>
      </c>
      <c r="Y4483" t="s">
        <v>28</v>
      </c>
      <c r="Z4483">
        <v>40.15</v>
      </c>
      <c r="AA4483">
        <v>1626.05</v>
      </c>
      <c r="AB4483" s="10">
        <v>42</v>
      </c>
      <c r="AC4483" t="s">
        <v>20</v>
      </c>
      <c r="AD4483" s="10">
        <f t="shared" ref="AD4483:AD4546" si="141">IF(AC4483="Yes",1,0)</f>
        <v>0</v>
      </c>
      <c r="AE4483" s="13"/>
    </row>
    <row r="4484" spans="1:31">
      <c r="A4484">
        <v>4483</v>
      </c>
      <c r="B4484" t="s">
        <v>18</v>
      </c>
      <c r="D4484">
        <v>0</v>
      </c>
      <c r="E4484" t="s">
        <v>20</v>
      </c>
      <c r="G4484" t="s">
        <v>20</v>
      </c>
      <c r="I4484" t="s">
        <v>19</v>
      </c>
      <c r="K4484" t="s">
        <v>29</v>
      </c>
      <c r="M4484" t="str">
        <f>IF(K4484="No","No","Yes")</f>
        <v>Yes</v>
      </c>
      <c r="O4484" t="s">
        <v>19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  <c r="V4484" s="14">
        <f t="shared" si="140"/>
        <v>2</v>
      </c>
      <c r="W4484" t="s">
        <v>23</v>
      </c>
      <c r="X4484" t="s">
        <v>19</v>
      </c>
      <c r="Y4484" t="s">
        <v>24</v>
      </c>
      <c r="Z4484">
        <v>74.900000000000006</v>
      </c>
      <c r="AA4484">
        <v>541.15</v>
      </c>
      <c r="AB4484" s="10">
        <v>7</v>
      </c>
      <c r="AC4484" t="s">
        <v>19</v>
      </c>
      <c r="AD4484" s="10">
        <f t="shared" si="141"/>
        <v>1</v>
      </c>
      <c r="AE4484" s="13"/>
    </row>
    <row r="4485" spans="1:31">
      <c r="A4485">
        <v>4484</v>
      </c>
      <c r="B4485" t="s">
        <v>25</v>
      </c>
      <c r="D4485">
        <v>0</v>
      </c>
      <c r="E4485" t="s">
        <v>19</v>
      </c>
      <c r="G4485" t="s">
        <v>20</v>
      </c>
      <c r="I4485" t="s">
        <v>19</v>
      </c>
      <c r="K4485" t="s">
        <v>20</v>
      </c>
      <c r="M4485" t="str">
        <f>IF(K4485="No","No","Yes")</f>
        <v>No</v>
      </c>
      <c r="O4485" t="s">
        <v>19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31</v>
      </c>
      <c r="V4485" s="14">
        <f t="shared" si="140"/>
        <v>1</v>
      </c>
      <c r="W4485" t="s">
        <v>32</v>
      </c>
      <c r="X4485" t="s">
        <v>20</v>
      </c>
      <c r="Y4485" t="s">
        <v>30</v>
      </c>
      <c r="Z4485">
        <v>25.6</v>
      </c>
      <c r="AA4485">
        <v>1784.9</v>
      </c>
      <c r="AB4485" s="10">
        <v>67</v>
      </c>
      <c r="AC4485" t="s">
        <v>20</v>
      </c>
      <c r="AD4485" s="10">
        <f t="shared" si="141"/>
        <v>0</v>
      </c>
      <c r="AE4485" s="13"/>
    </row>
    <row r="4486" spans="1:31">
      <c r="A4486">
        <v>4485</v>
      </c>
      <c r="B4486" t="s">
        <v>25</v>
      </c>
      <c r="D4486">
        <v>0</v>
      </c>
      <c r="E4486" t="s">
        <v>20</v>
      </c>
      <c r="G4486" t="s">
        <v>20</v>
      </c>
      <c r="I4486" t="s">
        <v>20</v>
      </c>
      <c r="K4486" t="s">
        <v>29</v>
      </c>
      <c r="M4486" t="str">
        <f>IF(K4486="No","No","Yes")</f>
        <v>Yes</v>
      </c>
      <c r="O4486" t="s">
        <v>19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  <c r="V4486" s="14">
        <f t="shared" si="140"/>
        <v>2</v>
      </c>
      <c r="W4486" t="s">
        <v>23</v>
      </c>
      <c r="X4486" t="s">
        <v>19</v>
      </c>
      <c r="Y4486" t="s">
        <v>24</v>
      </c>
      <c r="Z4486">
        <v>70.349999999999994</v>
      </c>
      <c r="AA4486">
        <v>70.349999999999994</v>
      </c>
      <c r="AB4486" s="10">
        <v>1</v>
      </c>
      <c r="AC4486" t="s">
        <v>20</v>
      </c>
      <c r="AD4486" s="10">
        <f t="shared" si="141"/>
        <v>0</v>
      </c>
      <c r="AE4486" s="13"/>
    </row>
    <row r="4487" spans="1:31">
      <c r="A4487">
        <v>4486</v>
      </c>
      <c r="B4487" t="s">
        <v>25</v>
      </c>
      <c r="D4487">
        <v>0</v>
      </c>
      <c r="E4487" t="s">
        <v>19</v>
      </c>
      <c r="G4487" t="s">
        <v>20</v>
      </c>
      <c r="I4487" t="s">
        <v>19</v>
      </c>
      <c r="K4487" t="s">
        <v>22</v>
      </c>
      <c r="M4487" t="str">
        <f>IF(K4487="No","No","Yes")</f>
        <v>Yes</v>
      </c>
      <c r="O4487" t="s">
        <v>19</v>
      </c>
      <c r="P4487" t="s">
        <v>19</v>
      </c>
      <c r="Q4487" t="s">
        <v>19</v>
      </c>
      <c r="R4487" t="s">
        <v>19</v>
      </c>
      <c r="S4487" t="s">
        <v>19</v>
      </c>
      <c r="T4487" t="s">
        <v>19</v>
      </c>
      <c r="U4487" t="s">
        <v>19</v>
      </c>
      <c r="V4487" s="14">
        <f t="shared" si="140"/>
        <v>8</v>
      </c>
      <c r="W4487" t="s">
        <v>32</v>
      </c>
      <c r="X4487" t="s">
        <v>20</v>
      </c>
      <c r="Y4487" t="s">
        <v>28</v>
      </c>
      <c r="Z4487">
        <v>91.7</v>
      </c>
      <c r="AA4487">
        <v>6075.9</v>
      </c>
      <c r="AB4487" s="10">
        <v>66</v>
      </c>
      <c r="AC4487" t="s">
        <v>20</v>
      </c>
      <c r="AD4487" s="10">
        <f t="shared" si="141"/>
        <v>0</v>
      </c>
      <c r="AE4487" s="13"/>
    </row>
    <row r="4488" spans="1:31">
      <c r="A4488">
        <v>4487</v>
      </c>
      <c r="B4488" t="s">
        <v>18</v>
      </c>
      <c r="D4488">
        <v>0</v>
      </c>
      <c r="E4488" t="s">
        <v>20</v>
      </c>
      <c r="G4488" t="s">
        <v>20</v>
      </c>
      <c r="I4488" t="s">
        <v>19</v>
      </c>
      <c r="K4488" t="s">
        <v>29</v>
      </c>
      <c r="M4488" t="str">
        <f>IF(K4488="No","No","Yes")</f>
        <v>Yes</v>
      </c>
      <c r="O4488" t="s">
        <v>19</v>
      </c>
      <c r="P4488" t="s">
        <v>20</v>
      </c>
      <c r="Q4488" t="s">
        <v>20</v>
      </c>
      <c r="R4488" t="s">
        <v>19</v>
      </c>
      <c r="S4488" t="s">
        <v>20</v>
      </c>
      <c r="T4488" t="s">
        <v>20</v>
      </c>
      <c r="U4488" t="s">
        <v>19</v>
      </c>
      <c r="V4488" s="14">
        <f t="shared" si="140"/>
        <v>4</v>
      </c>
      <c r="W4488" t="s">
        <v>23</v>
      </c>
      <c r="X4488" t="s">
        <v>20</v>
      </c>
      <c r="Y4488" t="s">
        <v>27</v>
      </c>
      <c r="Z4488">
        <v>89.2</v>
      </c>
      <c r="AA4488">
        <v>5500.6</v>
      </c>
      <c r="AB4488" s="10">
        <v>61</v>
      </c>
      <c r="AC4488" t="s">
        <v>20</v>
      </c>
      <c r="AD4488" s="10">
        <f t="shared" si="141"/>
        <v>0</v>
      </c>
      <c r="AE4488" s="13"/>
    </row>
    <row r="4489" spans="1:31">
      <c r="A4489">
        <v>4488</v>
      </c>
      <c r="B4489" t="s">
        <v>25</v>
      </c>
      <c r="D4489">
        <v>0</v>
      </c>
      <c r="E4489" t="s">
        <v>19</v>
      </c>
      <c r="G4489" t="s">
        <v>19</v>
      </c>
      <c r="I4489" t="s">
        <v>19</v>
      </c>
      <c r="K4489" t="s">
        <v>20</v>
      </c>
      <c r="M4489" t="str">
        <f>IF(K4489="No","No","Yes")</f>
        <v>No</v>
      </c>
      <c r="O4489" t="s">
        <v>19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s="14">
        <f t="shared" si="140"/>
        <v>1</v>
      </c>
      <c r="W4489" t="s">
        <v>26</v>
      </c>
      <c r="X4489" t="s">
        <v>20</v>
      </c>
      <c r="Y4489" t="s">
        <v>30</v>
      </c>
      <c r="Z4489">
        <v>24.1</v>
      </c>
      <c r="AA4489">
        <v>73.099999999999994</v>
      </c>
      <c r="AB4489" s="10">
        <v>4</v>
      </c>
      <c r="AC4489" t="s">
        <v>20</v>
      </c>
      <c r="AD4489" s="10">
        <f t="shared" si="141"/>
        <v>0</v>
      </c>
      <c r="AE4489" s="13"/>
    </row>
    <row r="4490" spans="1:31">
      <c r="A4490">
        <v>4489</v>
      </c>
      <c r="B4490" t="s">
        <v>18</v>
      </c>
      <c r="D4490">
        <v>1</v>
      </c>
      <c r="E4490" t="s">
        <v>19</v>
      </c>
      <c r="G4490" t="s">
        <v>20</v>
      </c>
      <c r="I4490" t="s">
        <v>20</v>
      </c>
      <c r="K4490" t="s">
        <v>29</v>
      </c>
      <c r="M4490" t="str">
        <f>IF(K4490="No","No","Yes")</f>
        <v>Yes</v>
      </c>
      <c r="O4490" t="s">
        <v>19</v>
      </c>
      <c r="P4490" t="s">
        <v>19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  <c r="V4490" s="14">
        <f t="shared" si="140"/>
        <v>3</v>
      </c>
      <c r="W4490" t="s">
        <v>23</v>
      </c>
      <c r="X4490" t="s">
        <v>19</v>
      </c>
      <c r="Y4490" t="s">
        <v>30</v>
      </c>
      <c r="Z4490">
        <v>74.150000000000006</v>
      </c>
      <c r="AA4490">
        <v>3229.4</v>
      </c>
      <c r="AB4490" s="10">
        <v>42</v>
      </c>
      <c r="AC4490" t="s">
        <v>19</v>
      </c>
      <c r="AD4490" s="10">
        <f t="shared" si="141"/>
        <v>1</v>
      </c>
      <c r="AE4490" s="13"/>
    </row>
    <row r="4491" spans="1:31">
      <c r="A4491">
        <v>4490</v>
      </c>
      <c r="B4491" t="s">
        <v>18</v>
      </c>
      <c r="D4491">
        <v>0</v>
      </c>
      <c r="E4491" t="s">
        <v>19</v>
      </c>
      <c r="G4491" t="s">
        <v>19</v>
      </c>
      <c r="I4491" t="s">
        <v>19</v>
      </c>
      <c r="K4491" t="s">
        <v>22</v>
      </c>
      <c r="M4491" t="str">
        <f>IF(K4491="No","No","Yes")</f>
        <v>Yes</v>
      </c>
      <c r="O4491" t="s">
        <v>19</v>
      </c>
      <c r="P4491" t="s">
        <v>20</v>
      </c>
      <c r="Q4491" t="s">
        <v>19</v>
      </c>
      <c r="R4491" t="s">
        <v>20</v>
      </c>
      <c r="S4491" t="s">
        <v>20</v>
      </c>
      <c r="T4491" t="s">
        <v>20</v>
      </c>
      <c r="U4491" t="s">
        <v>20</v>
      </c>
      <c r="V4491" s="14">
        <f t="shared" si="140"/>
        <v>3</v>
      </c>
      <c r="W4491" t="s">
        <v>26</v>
      </c>
      <c r="X4491" t="s">
        <v>19</v>
      </c>
      <c r="Y4491" t="s">
        <v>28</v>
      </c>
      <c r="Z4491">
        <v>53.85</v>
      </c>
      <c r="AA4491">
        <v>3399.85</v>
      </c>
      <c r="AB4491" s="10">
        <v>64</v>
      </c>
      <c r="AC4491" t="s">
        <v>20</v>
      </c>
      <c r="AD4491" s="10">
        <f t="shared" si="141"/>
        <v>0</v>
      </c>
      <c r="AE4491" s="13"/>
    </row>
    <row r="4492" spans="1:31">
      <c r="A4492">
        <v>4491</v>
      </c>
      <c r="B4492" t="s">
        <v>18</v>
      </c>
      <c r="D4492">
        <v>1</v>
      </c>
      <c r="E4492" t="s">
        <v>19</v>
      </c>
      <c r="G4492" t="s">
        <v>20</v>
      </c>
      <c r="I4492" t="s">
        <v>19</v>
      </c>
      <c r="K4492" t="s">
        <v>29</v>
      </c>
      <c r="M4492" t="str">
        <f>IF(K4492="No","No","Yes")</f>
        <v>Yes</v>
      </c>
      <c r="O4492" t="s">
        <v>19</v>
      </c>
      <c r="P4492" t="s">
        <v>19</v>
      </c>
      <c r="Q4492" t="s">
        <v>19</v>
      </c>
      <c r="R4492" t="s">
        <v>19</v>
      </c>
      <c r="S4492" t="s">
        <v>19</v>
      </c>
      <c r="T4492" t="s">
        <v>19</v>
      </c>
      <c r="U4492" t="s">
        <v>19</v>
      </c>
      <c r="V4492" s="14">
        <f t="shared" si="140"/>
        <v>8</v>
      </c>
      <c r="W4492" t="s">
        <v>26</v>
      </c>
      <c r="X4492" t="s">
        <v>19</v>
      </c>
      <c r="Y4492" t="s">
        <v>28</v>
      </c>
      <c r="Z4492">
        <v>115.6</v>
      </c>
      <c r="AA4492">
        <v>6431.05</v>
      </c>
      <c r="AB4492" s="10">
        <v>54</v>
      </c>
      <c r="AC4492" t="s">
        <v>20</v>
      </c>
      <c r="AD4492" s="10">
        <f t="shared" si="141"/>
        <v>0</v>
      </c>
      <c r="AE4492" s="13"/>
    </row>
    <row r="4493" spans="1:31">
      <c r="A4493">
        <v>4492</v>
      </c>
      <c r="B4493" t="s">
        <v>25</v>
      </c>
      <c r="D4493">
        <v>0</v>
      </c>
      <c r="E4493" t="s">
        <v>20</v>
      </c>
      <c r="G4493" t="s">
        <v>20</v>
      </c>
      <c r="I4493" t="s">
        <v>20</v>
      </c>
      <c r="K4493" t="s">
        <v>20</v>
      </c>
      <c r="M4493" t="str">
        <f>IF(K4493="No","No","Yes")</f>
        <v>No</v>
      </c>
      <c r="O4493" t="s">
        <v>19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s="14">
        <f t="shared" si="140"/>
        <v>1</v>
      </c>
      <c r="W4493" t="s">
        <v>23</v>
      </c>
      <c r="X4493" t="s">
        <v>19</v>
      </c>
      <c r="Y4493" t="s">
        <v>30</v>
      </c>
      <c r="Z4493">
        <v>19.75</v>
      </c>
      <c r="AA4493">
        <v>19.75</v>
      </c>
      <c r="AB4493" s="10">
        <v>1</v>
      </c>
      <c r="AC4493" t="s">
        <v>20</v>
      </c>
      <c r="AD4493" s="10">
        <f t="shared" si="141"/>
        <v>0</v>
      </c>
      <c r="AE4493" s="13"/>
    </row>
    <row r="4494" spans="1:31">
      <c r="A4494">
        <v>4493</v>
      </c>
      <c r="B4494" t="s">
        <v>25</v>
      </c>
      <c r="D4494">
        <v>0</v>
      </c>
      <c r="E4494" t="s">
        <v>19</v>
      </c>
      <c r="G4494" t="s">
        <v>19</v>
      </c>
      <c r="I4494" t="s">
        <v>19</v>
      </c>
      <c r="K4494" t="s">
        <v>20</v>
      </c>
      <c r="M4494" t="str">
        <f>IF(K4494="No","No","Yes")</f>
        <v>No</v>
      </c>
      <c r="O4494" t="s">
        <v>19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s="14">
        <f t="shared" si="140"/>
        <v>1</v>
      </c>
      <c r="W4494" t="s">
        <v>32</v>
      </c>
      <c r="X4494" t="s">
        <v>19</v>
      </c>
      <c r="Y4494" t="s">
        <v>28</v>
      </c>
      <c r="Z4494">
        <v>24.05</v>
      </c>
      <c r="AA4494">
        <v>1230.9000000000001</v>
      </c>
      <c r="AB4494" s="10">
        <v>54</v>
      </c>
      <c r="AC4494" t="s">
        <v>20</v>
      </c>
      <c r="AD4494" s="10">
        <f t="shared" si="141"/>
        <v>0</v>
      </c>
      <c r="AE4494" s="13"/>
    </row>
    <row r="4495" spans="1:31">
      <c r="A4495">
        <v>4494</v>
      </c>
      <c r="B4495" t="s">
        <v>18</v>
      </c>
      <c r="D4495">
        <v>0</v>
      </c>
      <c r="E4495" t="s">
        <v>20</v>
      </c>
      <c r="G4495" t="s">
        <v>19</v>
      </c>
      <c r="I4495" t="s">
        <v>19</v>
      </c>
      <c r="K4495" t="s">
        <v>20</v>
      </c>
      <c r="M4495" t="str">
        <f>IF(K4495="No","No","Yes")</f>
        <v>No</v>
      </c>
      <c r="O4495" t="s">
        <v>19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s="14">
        <f t="shared" si="140"/>
        <v>1</v>
      </c>
      <c r="W4495" t="s">
        <v>32</v>
      </c>
      <c r="X4495" t="s">
        <v>20</v>
      </c>
      <c r="Y4495" t="s">
        <v>30</v>
      </c>
      <c r="Z4495">
        <v>25.3</v>
      </c>
      <c r="AA4495">
        <v>454.65</v>
      </c>
      <c r="AB4495" s="10">
        <v>18</v>
      </c>
      <c r="AC4495" t="s">
        <v>20</v>
      </c>
      <c r="AD4495" s="10">
        <f t="shared" si="141"/>
        <v>0</v>
      </c>
      <c r="AE4495" s="13"/>
    </row>
    <row r="4496" spans="1:31">
      <c r="A4496">
        <v>4495</v>
      </c>
      <c r="B4496" t="s">
        <v>25</v>
      </c>
      <c r="D4496">
        <v>0</v>
      </c>
      <c r="E4496" t="s">
        <v>20</v>
      </c>
      <c r="G4496" t="s">
        <v>20</v>
      </c>
      <c r="I4496" t="s">
        <v>20</v>
      </c>
      <c r="K4496" t="s">
        <v>29</v>
      </c>
      <c r="M4496" t="str">
        <f>IF(K4496="No","No","Yes")</f>
        <v>Yes</v>
      </c>
      <c r="O4496" t="s">
        <v>19</v>
      </c>
      <c r="P4496" t="s">
        <v>20</v>
      </c>
      <c r="Q4496" t="s">
        <v>19</v>
      </c>
      <c r="R4496" t="s">
        <v>20</v>
      </c>
      <c r="S4496" t="s">
        <v>20</v>
      </c>
      <c r="T4496" t="s">
        <v>20</v>
      </c>
      <c r="U4496" t="s">
        <v>19</v>
      </c>
      <c r="V4496" s="14">
        <f t="shared" si="140"/>
        <v>4</v>
      </c>
      <c r="W4496" t="s">
        <v>23</v>
      </c>
      <c r="X4496" t="s">
        <v>20</v>
      </c>
      <c r="Y4496" t="s">
        <v>24</v>
      </c>
      <c r="Z4496">
        <v>84.3</v>
      </c>
      <c r="AA4496">
        <v>235.05</v>
      </c>
      <c r="AB4496" s="10">
        <v>3</v>
      </c>
      <c r="AC4496" t="s">
        <v>20</v>
      </c>
      <c r="AD4496" s="10">
        <f t="shared" si="141"/>
        <v>0</v>
      </c>
      <c r="AE4496" s="13"/>
    </row>
    <row r="4497" spans="1:31">
      <c r="A4497">
        <v>4496</v>
      </c>
      <c r="B4497" t="s">
        <v>18</v>
      </c>
      <c r="D4497">
        <v>0</v>
      </c>
      <c r="E4497" t="s">
        <v>20</v>
      </c>
      <c r="G4497" t="s">
        <v>20</v>
      </c>
      <c r="I4497" t="s">
        <v>20</v>
      </c>
      <c r="K4497" t="s">
        <v>29</v>
      </c>
      <c r="M4497" t="str">
        <f>IF(K4497="No","No","Yes")</f>
        <v>Yes</v>
      </c>
      <c r="O4497" t="s">
        <v>19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  <c r="V4497" s="14">
        <f t="shared" si="140"/>
        <v>2</v>
      </c>
      <c r="W4497" t="s">
        <v>23</v>
      </c>
      <c r="X4497" t="s">
        <v>19</v>
      </c>
      <c r="Y4497" t="s">
        <v>24</v>
      </c>
      <c r="Z4497">
        <v>70.099999999999994</v>
      </c>
      <c r="AA4497">
        <v>70.099999999999994</v>
      </c>
      <c r="AB4497" s="10">
        <v>1</v>
      </c>
      <c r="AC4497" t="s">
        <v>19</v>
      </c>
      <c r="AD4497" s="10">
        <f t="shared" si="141"/>
        <v>1</v>
      </c>
      <c r="AE4497" s="13"/>
    </row>
    <row r="4498" spans="1:31">
      <c r="A4498">
        <v>4497</v>
      </c>
      <c r="B4498" t="s">
        <v>18</v>
      </c>
      <c r="D4498">
        <v>0</v>
      </c>
      <c r="E4498" t="s">
        <v>19</v>
      </c>
      <c r="G4498" t="s">
        <v>19</v>
      </c>
      <c r="I4498" t="s">
        <v>19</v>
      </c>
      <c r="K4498" t="s">
        <v>22</v>
      </c>
      <c r="M4498" t="str">
        <f>IF(K4498="No","No","Yes")</f>
        <v>Yes</v>
      </c>
      <c r="O4498" t="s">
        <v>19</v>
      </c>
      <c r="P4498" t="s">
        <v>19</v>
      </c>
      <c r="Q4498" t="s">
        <v>19</v>
      </c>
      <c r="R4498" t="s">
        <v>19</v>
      </c>
      <c r="S4498" t="s">
        <v>19</v>
      </c>
      <c r="T4498" t="s">
        <v>19</v>
      </c>
      <c r="U4498" t="s">
        <v>19</v>
      </c>
      <c r="V4498" s="14">
        <f t="shared" si="140"/>
        <v>8</v>
      </c>
      <c r="W4498" t="s">
        <v>32</v>
      </c>
      <c r="X4498" t="s">
        <v>20</v>
      </c>
      <c r="Y4498" t="s">
        <v>30</v>
      </c>
      <c r="Z4498">
        <v>89.75</v>
      </c>
      <c r="AA4498">
        <v>6595.9</v>
      </c>
      <c r="AB4498" s="10">
        <v>72</v>
      </c>
      <c r="AC4498" t="s">
        <v>20</v>
      </c>
      <c r="AD4498" s="10">
        <f t="shared" si="141"/>
        <v>0</v>
      </c>
      <c r="AE4498" s="13"/>
    </row>
    <row r="4499" spans="1:31">
      <c r="A4499">
        <v>4498</v>
      </c>
      <c r="B4499" t="s">
        <v>25</v>
      </c>
      <c r="D4499">
        <v>1</v>
      </c>
      <c r="E4499" t="s">
        <v>19</v>
      </c>
      <c r="G4499" t="s">
        <v>20</v>
      </c>
      <c r="I4499" t="s">
        <v>20</v>
      </c>
      <c r="K4499" t="s">
        <v>29</v>
      </c>
      <c r="M4499" t="str">
        <f>IF(K4499="No","No","Yes")</f>
        <v>Yes</v>
      </c>
      <c r="O4499" t="s">
        <v>19</v>
      </c>
      <c r="P4499" t="s">
        <v>20</v>
      </c>
      <c r="Q4499" t="s">
        <v>19</v>
      </c>
      <c r="R4499" t="s">
        <v>19</v>
      </c>
      <c r="S4499" t="s">
        <v>20</v>
      </c>
      <c r="T4499" t="s">
        <v>19</v>
      </c>
      <c r="U4499" t="s">
        <v>19</v>
      </c>
      <c r="V4499" s="14">
        <f t="shared" si="140"/>
        <v>6</v>
      </c>
      <c r="W4499" t="s">
        <v>26</v>
      </c>
      <c r="X4499" t="s">
        <v>19</v>
      </c>
      <c r="Y4499" t="s">
        <v>24</v>
      </c>
      <c r="Z4499">
        <v>97.95</v>
      </c>
      <c r="AA4499">
        <v>5867</v>
      </c>
      <c r="AB4499" s="10">
        <v>60</v>
      </c>
      <c r="AC4499" t="s">
        <v>20</v>
      </c>
      <c r="AD4499" s="10">
        <f t="shared" si="141"/>
        <v>0</v>
      </c>
      <c r="AE4499" s="13"/>
    </row>
    <row r="4500" spans="1:31">
      <c r="A4500">
        <v>4499</v>
      </c>
      <c r="B4500" t="s">
        <v>18</v>
      </c>
      <c r="D4500">
        <v>0</v>
      </c>
      <c r="E4500" t="s">
        <v>19</v>
      </c>
      <c r="G4500" t="s">
        <v>19</v>
      </c>
      <c r="I4500" t="s">
        <v>20</v>
      </c>
      <c r="K4500" t="s">
        <v>20</v>
      </c>
      <c r="M4500" t="str">
        <f>IF(K4500="No","No","Yes")</f>
        <v>No</v>
      </c>
      <c r="O4500" t="s">
        <v>19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 s="14">
        <f t="shared" si="140"/>
        <v>1</v>
      </c>
      <c r="W4500" t="s">
        <v>26</v>
      </c>
      <c r="X4500" t="s">
        <v>19</v>
      </c>
      <c r="Y4500" t="s">
        <v>27</v>
      </c>
      <c r="Z4500">
        <v>20</v>
      </c>
      <c r="AA4500">
        <v>196.35</v>
      </c>
      <c r="AB4500" s="10">
        <v>11</v>
      </c>
      <c r="AC4500" t="s">
        <v>20</v>
      </c>
      <c r="AD4500" s="10">
        <f t="shared" si="141"/>
        <v>0</v>
      </c>
      <c r="AE4500" s="13"/>
    </row>
    <row r="4501" spans="1:31">
      <c r="A4501">
        <v>4500</v>
      </c>
      <c r="B4501" t="s">
        <v>18</v>
      </c>
      <c r="D4501">
        <v>0</v>
      </c>
      <c r="E4501" t="s">
        <v>20</v>
      </c>
      <c r="G4501" t="s">
        <v>19</v>
      </c>
      <c r="I4501" t="s">
        <v>19</v>
      </c>
      <c r="K4501" t="s">
        <v>29</v>
      </c>
      <c r="M4501" t="str">
        <f>IF(K4501="No","No","Yes")</f>
        <v>Yes</v>
      </c>
      <c r="O4501" t="s">
        <v>19</v>
      </c>
      <c r="P4501" t="s">
        <v>19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  <c r="V4501" s="14">
        <f t="shared" si="140"/>
        <v>3</v>
      </c>
      <c r="W4501" t="s">
        <v>23</v>
      </c>
      <c r="X4501" t="s">
        <v>19</v>
      </c>
      <c r="Y4501" t="s">
        <v>24</v>
      </c>
      <c r="Z4501">
        <v>78.3</v>
      </c>
      <c r="AA4501">
        <v>909.25</v>
      </c>
      <c r="AB4501" s="10">
        <v>12</v>
      </c>
      <c r="AC4501" t="s">
        <v>19</v>
      </c>
      <c r="AD4501" s="10">
        <f t="shared" si="141"/>
        <v>1</v>
      </c>
      <c r="AE4501" s="13"/>
    </row>
    <row r="4502" spans="1:31">
      <c r="A4502">
        <v>4501</v>
      </c>
      <c r="B4502" t="s">
        <v>25</v>
      </c>
      <c r="D4502">
        <v>0</v>
      </c>
      <c r="E4502" t="s">
        <v>19</v>
      </c>
      <c r="G4502" t="s">
        <v>19</v>
      </c>
      <c r="I4502" t="s">
        <v>20</v>
      </c>
      <c r="K4502" t="s">
        <v>29</v>
      </c>
      <c r="M4502" t="str">
        <f>IF(K4502="No","No","Yes")</f>
        <v>Yes</v>
      </c>
      <c r="O4502" t="s">
        <v>19</v>
      </c>
      <c r="P4502" t="s">
        <v>20</v>
      </c>
      <c r="Q4502" t="s">
        <v>19</v>
      </c>
      <c r="R4502" t="s">
        <v>19</v>
      </c>
      <c r="S4502" t="s">
        <v>19</v>
      </c>
      <c r="T4502" t="s">
        <v>19</v>
      </c>
      <c r="U4502" t="s">
        <v>19</v>
      </c>
      <c r="V4502" s="14">
        <f t="shared" si="140"/>
        <v>7</v>
      </c>
      <c r="W4502" t="s">
        <v>26</v>
      </c>
      <c r="X4502" t="s">
        <v>20</v>
      </c>
      <c r="Y4502" t="s">
        <v>30</v>
      </c>
      <c r="Z4502">
        <v>103.9</v>
      </c>
      <c r="AA4502">
        <v>6449.15</v>
      </c>
      <c r="AB4502" s="10">
        <v>61</v>
      </c>
      <c r="AC4502" t="s">
        <v>20</v>
      </c>
      <c r="AD4502" s="10">
        <f t="shared" si="141"/>
        <v>0</v>
      </c>
      <c r="AE4502" s="13"/>
    </row>
    <row r="4503" spans="1:31">
      <c r="A4503">
        <v>4502</v>
      </c>
      <c r="B4503" t="s">
        <v>18</v>
      </c>
      <c r="D4503">
        <v>0</v>
      </c>
      <c r="E4503" t="s">
        <v>20</v>
      </c>
      <c r="G4503" t="s">
        <v>20</v>
      </c>
      <c r="I4503" t="s">
        <v>20</v>
      </c>
      <c r="K4503" t="s">
        <v>20</v>
      </c>
      <c r="M4503" t="str">
        <f>IF(K4503="No","No","Yes")</f>
        <v>No</v>
      </c>
      <c r="O4503" t="s">
        <v>19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s="14">
        <f t="shared" si="140"/>
        <v>1</v>
      </c>
      <c r="W4503" t="s">
        <v>32</v>
      </c>
      <c r="X4503" t="s">
        <v>20</v>
      </c>
      <c r="Y4503" t="s">
        <v>30</v>
      </c>
      <c r="Z4503">
        <v>20.7</v>
      </c>
      <c r="AA4503">
        <v>762.45</v>
      </c>
      <c r="AB4503" s="10">
        <v>39</v>
      </c>
      <c r="AC4503" t="s">
        <v>20</v>
      </c>
      <c r="AD4503" s="10">
        <f t="shared" si="141"/>
        <v>0</v>
      </c>
      <c r="AE4503" s="13"/>
    </row>
    <row r="4504" spans="1:31">
      <c r="A4504">
        <v>4503</v>
      </c>
      <c r="B4504" t="s">
        <v>25</v>
      </c>
      <c r="D4504">
        <v>0</v>
      </c>
      <c r="E4504" t="s">
        <v>20</v>
      </c>
      <c r="G4504" t="s">
        <v>20</v>
      </c>
      <c r="I4504" t="s">
        <v>19</v>
      </c>
      <c r="K4504" t="s">
        <v>29</v>
      </c>
      <c r="M4504" t="str">
        <f>IF(K4504="No","No","Yes")</f>
        <v>Yes</v>
      </c>
      <c r="O4504" t="s">
        <v>19</v>
      </c>
      <c r="P4504" t="s">
        <v>20</v>
      </c>
      <c r="Q4504" t="s">
        <v>20</v>
      </c>
      <c r="R4504" t="s">
        <v>20</v>
      </c>
      <c r="S4504" t="s">
        <v>20</v>
      </c>
      <c r="T4504" t="s">
        <v>19</v>
      </c>
      <c r="U4504" t="s">
        <v>19</v>
      </c>
      <c r="V4504" s="14">
        <f t="shared" si="140"/>
        <v>4</v>
      </c>
      <c r="W4504" t="s">
        <v>23</v>
      </c>
      <c r="X4504" t="s">
        <v>19</v>
      </c>
      <c r="Y4504" t="s">
        <v>24</v>
      </c>
      <c r="Z4504">
        <v>96.8</v>
      </c>
      <c r="AA4504">
        <v>5283.95</v>
      </c>
      <c r="AB4504" s="10">
        <v>55</v>
      </c>
      <c r="AC4504" t="s">
        <v>19</v>
      </c>
      <c r="AD4504" s="10">
        <f t="shared" si="141"/>
        <v>1</v>
      </c>
      <c r="AE4504" s="13"/>
    </row>
    <row r="4505" spans="1:31">
      <c r="A4505">
        <v>4504</v>
      </c>
      <c r="B4505" t="s">
        <v>18</v>
      </c>
      <c r="D4505">
        <v>0</v>
      </c>
      <c r="E4505" t="s">
        <v>20</v>
      </c>
      <c r="G4505" t="s">
        <v>20</v>
      </c>
      <c r="I4505" t="s">
        <v>19</v>
      </c>
      <c r="K4505" t="s">
        <v>29</v>
      </c>
      <c r="M4505" t="str">
        <f>IF(K4505="No","No","Yes")</f>
        <v>Yes</v>
      </c>
      <c r="O4505" t="s">
        <v>19</v>
      </c>
      <c r="P4505" t="s">
        <v>19</v>
      </c>
      <c r="Q4505" t="s">
        <v>19</v>
      </c>
      <c r="R4505" t="s">
        <v>20</v>
      </c>
      <c r="S4505" t="s">
        <v>20</v>
      </c>
      <c r="T4505" t="s">
        <v>19</v>
      </c>
      <c r="U4505" t="s">
        <v>20</v>
      </c>
      <c r="V4505" s="14">
        <f t="shared" si="140"/>
        <v>5</v>
      </c>
      <c r="W4505" t="s">
        <v>23</v>
      </c>
      <c r="X4505" t="s">
        <v>19</v>
      </c>
      <c r="Y4505" t="s">
        <v>24</v>
      </c>
      <c r="Z4505">
        <v>94.4</v>
      </c>
      <c r="AA4505">
        <v>1617.5</v>
      </c>
      <c r="AB4505" s="10">
        <v>17</v>
      </c>
      <c r="AC4505" t="s">
        <v>19</v>
      </c>
      <c r="AD4505" s="10">
        <f t="shared" si="141"/>
        <v>1</v>
      </c>
      <c r="AE4505" s="13"/>
    </row>
    <row r="4506" spans="1:31">
      <c r="A4506">
        <v>4505</v>
      </c>
      <c r="B4506" t="s">
        <v>25</v>
      </c>
      <c r="D4506">
        <v>0</v>
      </c>
      <c r="E4506" t="s">
        <v>20</v>
      </c>
      <c r="G4506" t="s">
        <v>20</v>
      </c>
      <c r="I4506" t="s">
        <v>20</v>
      </c>
      <c r="K4506" t="s">
        <v>20</v>
      </c>
      <c r="M4506" t="str">
        <f>IF(K4506="No","No","Yes")</f>
        <v>No</v>
      </c>
      <c r="O4506" t="s">
        <v>19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s="14">
        <f t="shared" si="140"/>
        <v>1</v>
      </c>
      <c r="W4506" t="s">
        <v>26</v>
      </c>
      <c r="X4506" t="s">
        <v>20</v>
      </c>
      <c r="Y4506" t="s">
        <v>30</v>
      </c>
      <c r="Z4506">
        <v>20.149999999999999</v>
      </c>
      <c r="AA4506">
        <v>785.75</v>
      </c>
      <c r="AB4506" s="10">
        <v>37</v>
      </c>
      <c r="AC4506" t="s">
        <v>20</v>
      </c>
      <c r="AD4506" s="10">
        <f t="shared" si="141"/>
        <v>0</v>
      </c>
      <c r="AE4506" s="13"/>
    </row>
    <row r="4507" spans="1:31">
      <c r="A4507">
        <v>4506</v>
      </c>
      <c r="B4507" t="s">
        <v>18</v>
      </c>
      <c r="D4507">
        <v>0</v>
      </c>
      <c r="E4507" t="s">
        <v>19</v>
      </c>
      <c r="G4507" t="s">
        <v>20</v>
      </c>
      <c r="I4507" t="s">
        <v>19</v>
      </c>
      <c r="K4507" t="s">
        <v>20</v>
      </c>
      <c r="M4507" t="str">
        <f>IF(K4507="No","No","Yes")</f>
        <v>No</v>
      </c>
      <c r="O4507" t="s">
        <v>19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s="14">
        <f t="shared" si="140"/>
        <v>1</v>
      </c>
      <c r="W4507" t="s">
        <v>32</v>
      </c>
      <c r="X4507" t="s">
        <v>19</v>
      </c>
      <c r="Y4507" t="s">
        <v>27</v>
      </c>
      <c r="Z4507">
        <v>26</v>
      </c>
      <c r="AA4507">
        <v>1776</v>
      </c>
      <c r="AB4507" s="10">
        <v>72</v>
      </c>
      <c r="AC4507" t="s">
        <v>20</v>
      </c>
      <c r="AD4507" s="10">
        <f t="shared" si="141"/>
        <v>0</v>
      </c>
      <c r="AE4507" s="13"/>
    </row>
    <row r="4508" spans="1:31">
      <c r="A4508">
        <v>4507</v>
      </c>
      <c r="B4508" t="s">
        <v>25</v>
      </c>
      <c r="D4508">
        <v>1</v>
      </c>
      <c r="E4508" t="s">
        <v>19</v>
      </c>
      <c r="G4508" t="s">
        <v>20</v>
      </c>
      <c r="I4508" t="s">
        <v>19</v>
      </c>
      <c r="K4508" t="s">
        <v>22</v>
      </c>
      <c r="M4508" t="str">
        <f>IF(K4508="No","No","Yes")</f>
        <v>Yes</v>
      </c>
      <c r="O4508" t="s">
        <v>19</v>
      </c>
      <c r="P4508" t="s">
        <v>20</v>
      </c>
      <c r="Q4508" t="s">
        <v>19</v>
      </c>
      <c r="R4508" t="s">
        <v>19</v>
      </c>
      <c r="S4508" t="s">
        <v>19</v>
      </c>
      <c r="T4508" t="s">
        <v>19</v>
      </c>
      <c r="U4508" t="s">
        <v>20</v>
      </c>
      <c r="V4508" s="14">
        <f t="shared" si="140"/>
        <v>6</v>
      </c>
      <c r="W4508" t="s">
        <v>32</v>
      </c>
      <c r="X4508" t="s">
        <v>20</v>
      </c>
      <c r="Y4508" t="s">
        <v>30</v>
      </c>
      <c r="Z4508">
        <v>77.349999999999994</v>
      </c>
      <c r="AA4508">
        <v>5396.25</v>
      </c>
      <c r="AB4508" s="10">
        <v>72</v>
      </c>
      <c r="AC4508" t="s">
        <v>20</v>
      </c>
      <c r="AD4508" s="10">
        <f t="shared" si="141"/>
        <v>0</v>
      </c>
      <c r="AE4508" s="13"/>
    </row>
    <row r="4509" spans="1:31">
      <c r="A4509">
        <v>4508</v>
      </c>
      <c r="B4509" t="s">
        <v>18</v>
      </c>
      <c r="D4509">
        <v>0</v>
      </c>
      <c r="E4509" t="s">
        <v>20</v>
      </c>
      <c r="G4509" t="s">
        <v>20</v>
      </c>
      <c r="I4509" t="s">
        <v>20</v>
      </c>
      <c r="K4509" t="s">
        <v>22</v>
      </c>
      <c r="M4509" t="str">
        <f>IF(K4509="No","No","Yes")</f>
        <v>Yes</v>
      </c>
      <c r="O4509" t="s">
        <v>19</v>
      </c>
      <c r="P4509" t="s">
        <v>19</v>
      </c>
      <c r="Q4509" t="s">
        <v>20</v>
      </c>
      <c r="R4509" t="s">
        <v>20</v>
      </c>
      <c r="S4509" t="s">
        <v>19</v>
      </c>
      <c r="T4509" t="s">
        <v>20</v>
      </c>
      <c r="U4509" t="s">
        <v>19</v>
      </c>
      <c r="V4509" s="14">
        <f t="shared" si="140"/>
        <v>5</v>
      </c>
      <c r="W4509" t="s">
        <v>23</v>
      </c>
      <c r="X4509" t="s">
        <v>20</v>
      </c>
      <c r="Y4509" t="s">
        <v>28</v>
      </c>
      <c r="Z4509">
        <v>66.05</v>
      </c>
      <c r="AA4509">
        <v>574.5</v>
      </c>
      <c r="AB4509" s="10">
        <v>8</v>
      </c>
      <c r="AC4509" t="s">
        <v>20</v>
      </c>
      <c r="AD4509" s="10">
        <f t="shared" si="141"/>
        <v>0</v>
      </c>
      <c r="AE4509" s="13"/>
    </row>
    <row r="4510" spans="1:31">
      <c r="A4510">
        <v>4509</v>
      </c>
      <c r="B4510" t="s">
        <v>18</v>
      </c>
      <c r="D4510">
        <v>0</v>
      </c>
      <c r="E4510" t="s">
        <v>19</v>
      </c>
      <c r="G4510" t="s">
        <v>19</v>
      </c>
      <c r="I4510" t="s">
        <v>20</v>
      </c>
      <c r="K4510" t="s">
        <v>20</v>
      </c>
      <c r="M4510" t="str">
        <f>IF(K4510="No","No","Yes")</f>
        <v>No</v>
      </c>
      <c r="O4510" t="s">
        <v>19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s="14">
        <f t="shared" si="140"/>
        <v>1</v>
      </c>
      <c r="W4510" t="s">
        <v>23</v>
      </c>
      <c r="X4510" t="s">
        <v>20</v>
      </c>
      <c r="Y4510" t="s">
        <v>27</v>
      </c>
      <c r="Z4510">
        <v>19.899999999999999</v>
      </c>
      <c r="AA4510">
        <v>400.3</v>
      </c>
      <c r="AB4510" s="10">
        <v>22</v>
      </c>
      <c r="AC4510" t="s">
        <v>20</v>
      </c>
      <c r="AD4510" s="10">
        <f t="shared" si="141"/>
        <v>0</v>
      </c>
      <c r="AE4510" s="13"/>
    </row>
    <row r="4511" spans="1:31">
      <c r="A4511">
        <v>4510</v>
      </c>
      <c r="B4511" t="s">
        <v>18</v>
      </c>
      <c r="D4511">
        <v>0</v>
      </c>
      <c r="E4511" t="s">
        <v>20</v>
      </c>
      <c r="G4511" t="s">
        <v>20</v>
      </c>
      <c r="I4511" t="s">
        <v>20</v>
      </c>
      <c r="K4511" t="s">
        <v>29</v>
      </c>
      <c r="M4511" t="str">
        <f>IF(K4511="No","No","Yes")</f>
        <v>Yes</v>
      </c>
      <c r="O4511" t="s">
        <v>19</v>
      </c>
      <c r="P4511" t="s">
        <v>20</v>
      </c>
      <c r="Q4511" t="s">
        <v>19</v>
      </c>
      <c r="R4511" t="s">
        <v>20</v>
      </c>
      <c r="S4511" t="s">
        <v>20</v>
      </c>
      <c r="T4511" t="s">
        <v>19</v>
      </c>
      <c r="U4511" t="s">
        <v>20</v>
      </c>
      <c r="V4511" s="14">
        <f t="shared" si="140"/>
        <v>4</v>
      </c>
      <c r="W4511" t="s">
        <v>23</v>
      </c>
      <c r="X4511" t="s">
        <v>20</v>
      </c>
      <c r="Y4511" t="s">
        <v>24</v>
      </c>
      <c r="Z4511">
        <v>84.3</v>
      </c>
      <c r="AA4511">
        <v>84.3</v>
      </c>
      <c r="AB4511" s="10">
        <v>1</v>
      </c>
      <c r="AC4511" t="s">
        <v>19</v>
      </c>
      <c r="AD4511" s="10">
        <f t="shared" si="141"/>
        <v>1</v>
      </c>
      <c r="AE4511" s="13"/>
    </row>
    <row r="4512" spans="1:31">
      <c r="A4512">
        <v>4511</v>
      </c>
      <c r="B4512" t="s">
        <v>18</v>
      </c>
      <c r="D4512">
        <v>0</v>
      </c>
      <c r="E4512" t="s">
        <v>20</v>
      </c>
      <c r="G4512" t="s">
        <v>20</v>
      </c>
      <c r="I4512" t="s">
        <v>19</v>
      </c>
      <c r="K4512" t="s">
        <v>22</v>
      </c>
      <c r="M4512" t="str">
        <f>IF(K4512="No","No","Yes")</f>
        <v>Yes</v>
      </c>
      <c r="O4512" t="s">
        <v>19</v>
      </c>
      <c r="P4512" t="s">
        <v>20</v>
      </c>
      <c r="Q4512" t="s">
        <v>19</v>
      </c>
      <c r="R4512" t="s">
        <v>20</v>
      </c>
      <c r="S4512" t="s">
        <v>19</v>
      </c>
      <c r="T4512" t="s">
        <v>20</v>
      </c>
      <c r="U4512" t="s">
        <v>19</v>
      </c>
      <c r="V4512" s="14">
        <f t="shared" si="140"/>
        <v>5</v>
      </c>
      <c r="W4512" t="s">
        <v>23</v>
      </c>
      <c r="X4512" t="s">
        <v>20</v>
      </c>
      <c r="Y4512" t="s">
        <v>30</v>
      </c>
      <c r="Z4512">
        <v>68.150000000000006</v>
      </c>
      <c r="AA4512">
        <v>2656.3</v>
      </c>
      <c r="AB4512" s="10">
        <v>38</v>
      </c>
      <c r="AC4512" t="s">
        <v>20</v>
      </c>
      <c r="AD4512" s="10">
        <f t="shared" si="141"/>
        <v>0</v>
      </c>
      <c r="AE4512" s="13"/>
    </row>
    <row r="4513" spans="1:31">
      <c r="A4513">
        <v>4512</v>
      </c>
      <c r="B4513" t="s">
        <v>25</v>
      </c>
      <c r="D4513">
        <v>0</v>
      </c>
      <c r="E4513" t="s">
        <v>20</v>
      </c>
      <c r="G4513" t="s">
        <v>19</v>
      </c>
      <c r="I4513" t="s">
        <v>20</v>
      </c>
      <c r="K4513" t="s">
        <v>22</v>
      </c>
      <c r="M4513" t="str">
        <f>IF(K4513="No","No","Yes")</f>
        <v>Yes</v>
      </c>
      <c r="O4513" t="s">
        <v>19</v>
      </c>
      <c r="P4513" t="s">
        <v>20</v>
      </c>
      <c r="Q4513" t="s">
        <v>19</v>
      </c>
      <c r="R4513" t="s">
        <v>19</v>
      </c>
      <c r="S4513" t="s">
        <v>19</v>
      </c>
      <c r="T4513" t="s">
        <v>19</v>
      </c>
      <c r="U4513" t="s">
        <v>19</v>
      </c>
      <c r="V4513" s="14">
        <f t="shared" si="140"/>
        <v>7</v>
      </c>
      <c r="W4513" t="s">
        <v>26</v>
      </c>
      <c r="X4513" t="s">
        <v>20</v>
      </c>
      <c r="Y4513" t="s">
        <v>24</v>
      </c>
      <c r="Z4513">
        <v>80.849999999999994</v>
      </c>
      <c r="AA4513">
        <v>1445.95</v>
      </c>
      <c r="AB4513" s="10">
        <v>17</v>
      </c>
      <c r="AC4513" t="s">
        <v>20</v>
      </c>
      <c r="AD4513" s="10">
        <f t="shared" si="141"/>
        <v>0</v>
      </c>
      <c r="AE4513" s="13"/>
    </row>
    <row r="4514" spans="1:31">
      <c r="A4514">
        <v>4513</v>
      </c>
      <c r="B4514" t="s">
        <v>18</v>
      </c>
      <c r="D4514">
        <v>1</v>
      </c>
      <c r="E4514" t="s">
        <v>20</v>
      </c>
      <c r="G4514" t="s">
        <v>20</v>
      </c>
      <c r="I4514" t="s">
        <v>19</v>
      </c>
      <c r="K4514" t="s">
        <v>22</v>
      </c>
      <c r="M4514" t="str">
        <f>IF(K4514="No","No","Yes")</f>
        <v>Yes</v>
      </c>
      <c r="O4514" t="s">
        <v>19</v>
      </c>
      <c r="P4514" t="s">
        <v>20</v>
      </c>
      <c r="Q4514" t="s">
        <v>19</v>
      </c>
      <c r="R4514" t="s">
        <v>19</v>
      </c>
      <c r="S4514" t="s">
        <v>19</v>
      </c>
      <c r="T4514" t="s">
        <v>19</v>
      </c>
      <c r="U4514" t="s">
        <v>20</v>
      </c>
      <c r="V4514" s="14">
        <f t="shared" si="140"/>
        <v>6</v>
      </c>
      <c r="W4514" t="s">
        <v>32</v>
      </c>
      <c r="X4514" t="s">
        <v>19</v>
      </c>
      <c r="Y4514" t="s">
        <v>28</v>
      </c>
      <c r="Z4514">
        <v>75.5</v>
      </c>
      <c r="AA4514">
        <v>5212.6499999999996</v>
      </c>
      <c r="AB4514" s="10">
        <v>70</v>
      </c>
      <c r="AC4514" t="s">
        <v>20</v>
      </c>
      <c r="AD4514" s="10">
        <f t="shared" si="141"/>
        <v>0</v>
      </c>
      <c r="AE4514" s="13"/>
    </row>
    <row r="4515" spans="1:31">
      <c r="A4515">
        <v>4514</v>
      </c>
      <c r="B4515" t="s">
        <v>18</v>
      </c>
      <c r="D4515">
        <v>1</v>
      </c>
      <c r="E4515" t="s">
        <v>19</v>
      </c>
      <c r="G4515" t="s">
        <v>19</v>
      </c>
      <c r="I4515" t="s">
        <v>19</v>
      </c>
      <c r="K4515" t="s">
        <v>22</v>
      </c>
      <c r="M4515" t="str">
        <f>IF(K4515="No","No","Yes")</f>
        <v>Yes</v>
      </c>
      <c r="O4515" t="s">
        <v>19</v>
      </c>
      <c r="P4515" t="s">
        <v>19</v>
      </c>
      <c r="Q4515" t="s">
        <v>19</v>
      </c>
      <c r="R4515" t="s">
        <v>19</v>
      </c>
      <c r="S4515" t="s">
        <v>19</v>
      </c>
      <c r="T4515" t="s">
        <v>19</v>
      </c>
      <c r="U4515" t="s">
        <v>19</v>
      </c>
      <c r="V4515" s="14">
        <f t="shared" si="140"/>
        <v>8</v>
      </c>
      <c r="W4515" t="s">
        <v>32</v>
      </c>
      <c r="X4515" t="s">
        <v>20</v>
      </c>
      <c r="Y4515" t="s">
        <v>30</v>
      </c>
      <c r="Z4515">
        <v>92.45</v>
      </c>
      <c r="AA4515">
        <v>6440.25</v>
      </c>
      <c r="AB4515" s="10">
        <v>72</v>
      </c>
      <c r="AC4515" t="s">
        <v>19</v>
      </c>
      <c r="AD4515" s="10">
        <f t="shared" si="141"/>
        <v>1</v>
      </c>
      <c r="AE4515" s="13"/>
    </row>
    <row r="4516" spans="1:31">
      <c r="A4516">
        <v>4515</v>
      </c>
      <c r="B4516" t="s">
        <v>18</v>
      </c>
      <c r="D4516">
        <v>0</v>
      </c>
      <c r="E4516" t="s">
        <v>20</v>
      </c>
      <c r="G4516" t="s">
        <v>20</v>
      </c>
      <c r="I4516" t="s">
        <v>20</v>
      </c>
      <c r="K4516" t="s">
        <v>29</v>
      </c>
      <c r="M4516" t="str">
        <f>IF(K4516="No","No","Yes")</f>
        <v>Yes</v>
      </c>
      <c r="O4516" t="s">
        <v>19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19</v>
      </c>
      <c r="V4516" s="14">
        <f t="shared" si="140"/>
        <v>3</v>
      </c>
      <c r="W4516" t="s">
        <v>23</v>
      </c>
      <c r="X4516" t="s">
        <v>19</v>
      </c>
      <c r="Y4516" t="s">
        <v>24</v>
      </c>
      <c r="Z4516">
        <v>80.599999999999994</v>
      </c>
      <c r="AA4516">
        <v>2244.9499999999998</v>
      </c>
      <c r="AB4516" s="10">
        <v>28</v>
      </c>
      <c r="AC4516" t="s">
        <v>20</v>
      </c>
      <c r="AD4516" s="10">
        <f t="shared" si="141"/>
        <v>0</v>
      </c>
      <c r="AE4516" s="13"/>
    </row>
    <row r="4517" spans="1:31">
      <c r="A4517">
        <v>4516</v>
      </c>
      <c r="B4517" t="s">
        <v>18</v>
      </c>
      <c r="D4517">
        <v>0</v>
      </c>
      <c r="E4517" t="s">
        <v>20</v>
      </c>
      <c r="G4517" t="s">
        <v>20</v>
      </c>
      <c r="I4517" t="s">
        <v>20</v>
      </c>
      <c r="K4517" t="s">
        <v>29</v>
      </c>
      <c r="M4517" t="str">
        <f>IF(K4517="No","No","Yes")</f>
        <v>Yes</v>
      </c>
      <c r="O4517" t="s">
        <v>19</v>
      </c>
      <c r="P4517" t="s">
        <v>20</v>
      </c>
      <c r="Q4517" t="s">
        <v>19</v>
      </c>
      <c r="R4517" t="s">
        <v>20</v>
      </c>
      <c r="S4517" t="s">
        <v>20</v>
      </c>
      <c r="T4517" t="s">
        <v>19</v>
      </c>
      <c r="U4517" t="s">
        <v>20</v>
      </c>
      <c r="V4517" s="14">
        <f t="shared" si="140"/>
        <v>4</v>
      </c>
      <c r="W4517" t="s">
        <v>23</v>
      </c>
      <c r="X4517" t="s">
        <v>19</v>
      </c>
      <c r="Y4517" t="s">
        <v>28</v>
      </c>
      <c r="Z4517">
        <v>83.2</v>
      </c>
      <c r="AA4517">
        <v>1130</v>
      </c>
      <c r="AB4517" s="10">
        <v>15</v>
      </c>
      <c r="AC4517" t="s">
        <v>20</v>
      </c>
      <c r="AD4517" s="10">
        <f t="shared" si="141"/>
        <v>0</v>
      </c>
      <c r="AE4517" s="13"/>
    </row>
    <row r="4518" spans="1:31">
      <c r="A4518">
        <v>4517</v>
      </c>
      <c r="B4518" t="s">
        <v>25</v>
      </c>
      <c r="D4518">
        <v>0</v>
      </c>
      <c r="E4518" t="s">
        <v>19</v>
      </c>
      <c r="G4518" t="s">
        <v>19</v>
      </c>
      <c r="I4518" t="s">
        <v>19</v>
      </c>
      <c r="K4518" t="s">
        <v>22</v>
      </c>
      <c r="M4518" t="str">
        <f>IF(K4518="No","No","Yes")</f>
        <v>Yes</v>
      </c>
      <c r="O4518" t="s">
        <v>19</v>
      </c>
      <c r="P4518" t="s">
        <v>19</v>
      </c>
      <c r="Q4518" t="s">
        <v>19</v>
      </c>
      <c r="R4518" t="s">
        <v>19</v>
      </c>
      <c r="S4518" t="s">
        <v>19</v>
      </c>
      <c r="T4518" t="s">
        <v>19</v>
      </c>
      <c r="U4518" t="s">
        <v>19</v>
      </c>
      <c r="V4518" s="14">
        <f t="shared" si="140"/>
        <v>8</v>
      </c>
      <c r="W4518" t="s">
        <v>32</v>
      </c>
      <c r="X4518" t="s">
        <v>19</v>
      </c>
      <c r="Y4518" t="s">
        <v>28</v>
      </c>
      <c r="Z4518">
        <v>87.55</v>
      </c>
      <c r="AA4518">
        <v>6463.15</v>
      </c>
      <c r="AB4518" s="10">
        <v>72</v>
      </c>
      <c r="AC4518" t="s">
        <v>20</v>
      </c>
      <c r="AD4518" s="10">
        <f t="shared" si="141"/>
        <v>0</v>
      </c>
      <c r="AE4518" s="13"/>
    </row>
    <row r="4519" spans="1:31">
      <c r="A4519">
        <v>4518</v>
      </c>
      <c r="B4519" t="s">
        <v>18</v>
      </c>
      <c r="D4519">
        <v>1</v>
      </c>
      <c r="E4519" t="s">
        <v>19</v>
      </c>
      <c r="G4519" t="s">
        <v>20</v>
      </c>
      <c r="I4519" t="s">
        <v>19</v>
      </c>
      <c r="K4519" t="s">
        <v>29</v>
      </c>
      <c r="M4519" t="str">
        <f>IF(K4519="No","No","Yes")</f>
        <v>Yes</v>
      </c>
      <c r="O4519" t="s">
        <v>19</v>
      </c>
      <c r="P4519" t="s">
        <v>20</v>
      </c>
      <c r="Q4519" t="s">
        <v>20</v>
      </c>
      <c r="R4519" t="s">
        <v>19</v>
      </c>
      <c r="S4519" t="s">
        <v>20</v>
      </c>
      <c r="T4519" t="s">
        <v>19</v>
      </c>
      <c r="U4519" t="s">
        <v>19</v>
      </c>
      <c r="V4519" s="14">
        <f t="shared" si="140"/>
        <v>5</v>
      </c>
      <c r="W4519" t="s">
        <v>23</v>
      </c>
      <c r="X4519" t="s">
        <v>19</v>
      </c>
      <c r="Y4519" t="s">
        <v>24</v>
      </c>
      <c r="Z4519">
        <v>99.55</v>
      </c>
      <c r="AA4519">
        <v>1131.2</v>
      </c>
      <c r="AB4519" s="10">
        <v>11</v>
      </c>
      <c r="AC4519" t="s">
        <v>19</v>
      </c>
      <c r="AD4519" s="10">
        <f t="shared" si="141"/>
        <v>1</v>
      </c>
      <c r="AE4519" s="13"/>
    </row>
    <row r="4520" spans="1:31">
      <c r="A4520">
        <v>4519</v>
      </c>
      <c r="B4520" t="s">
        <v>25</v>
      </c>
      <c r="D4520">
        <v>1</v>
      </c>
      <c r="E4520" t="s">
        <v>20</v>
      </c>
      <c r="G4520" t="s">
        <v>20</v>
      </c>
      <c r="I4520" t="s">
        <v>19</v>
      </c>
      <c r="K4520" t="s">
        <v>29</v>
      </c>
      <c r="M4520" t="str">
        <f>IF(K4520="No","No","Yes")</f>
        <v>Yes</v>
      </c>
      <c r="O4520" t="s">
        <v>19</v>
      </c>
      <c r="P4520" t="s">
        <v>20</v>
      </c>
      <c r="Q4520" t="s">
        <v>20</v>
      </c>
      <c r="R4520" t="s">
        <v>19</v>
      </c>
      <c r="S4520" t="s">
        <v>20</v>
      </c>
      <c r="T4520" t="s">
        <v>20</v>
      </c>
      <c r="U4520" t="s">
        <v>20</v>
      </c>
      <c r="V4520" s="14">
        <f t="shared" si="140"/>
        <v>3</v>
      </c>
      <c r="W4520" t="s">
        <v>23</v>
      </c>
      <c r="X4520" t="s">
        <v>19</v>
      </c>
      <c r="Y4520" t="s">
        <v>24</v>
      </c>
      <c r="Z4520">
        <v>81.25</v>
      </c>
      <c r="AA4520">
        <v>585.95000000000005</v>
      </c>
      <c r="AB4520" s="10">
        <v>8</v>
      </c>
      <c r="AC4520" t="s">
        <v>19</v>
      </c>
      <c r="AD4520" s="10">
        <f t="shared" si="141"/>
        <v>1</v>
      </c>
      <c r="AE4520" s="13"/>
    </row>
    <row r="4521" spans="1:31">
      <c r="A4521">
        <v>4520</v>
      </c>
      <c r="B4521" t="s">
        <v>18</v>
      </c>
      <c r="D4521">
        <v>0</v>
      </c>
      <c r="E4521" t="s">
        <v>19</v>
      </c>
      <c r="G4521" t="s">
        <v>20</v>
      </c>
      <c r="I4521" t="s">
        <v>19</v>
      </c>
      <c r="K4521" t="s">
        <v>29</v>
      </c>
      <c r="M4521" t="str">
        <f>IF(K4521="No","No","Yes")</f>
        <v>Yes</v>
      </c>
      <c r="O4521" t="s">
        <v>19</v>
      </c>
      <c r="P4521" t="s">
        <v>20</v>
      </c>
      <c r="Q4521" t="s">
        <v>19</v>
      </c>
      <c r="R4521" t="s">
        <v>19</v>
      </c>
      <c r="S4521" t="s">
        <v>19</v>
      </c>
      <c r="T4521" t="s">
        <v>19</v>
      </c>
      <c r="U4521" t="s">
        <v>19</v>
      </c>
      <c r="V4521" s="14">
        <f t="shared" si="140"/>
        <v>7</v>
      </c>
      <c r="W4521" t="s">
        <v>26</v>
      </c>
      <c r="X4521" t="s">
        <v>19</v>
      </c>
      <c r="Y4521" t="s">
        <v>28</v>
      </c>
      <c r="Z4521">
        <v>109.4</v>
      </c>
      <c r="AA4521">
        <v>6252.7</v>
      </c>
      <c r="AB4521" s="10">
        <v>57</v>
      </c>
      <c r="AC4521" t="s">
        <v>20</v>
      </c>
      <c r="AD4521" s="10">
        <f t="shared" si="141"/>
        <v>0</v>
      </c>
      <c r="AE4521" s="13"/>
    </row>
    <row r="4522" spans="1:31">
      <c r="A4522">
        <v>4521</v>
      </c>
      <c r="B4522" t="s">
        <v>25</v>
      </c>
      <c r="D4522">
        <v>0</v>
      </c>
      <c r="E4522" t="s">
        <v>19</v>
      </c>
      <c r="G4522" t="s">
        <v>19</v>
      </c>
      <c r="I4522" t="s">
        <v>20</v>
      </c>
      <c r="K4522" t="s">
        <v>20</v>
      </c>
      <c r="M4522" t="str">
        <f>IF(K4522="No","No","Yes")</f>
        <v>No</v>
      </c>
      <c r="O4522" t="s">
        <v>19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 s="14">
        <f t="shared" si="140"/>
        <v>1</v>
      </c>
      <c r="W4522" t="s">
        <v>23</v>
      </c>
      <c r="X4522" t="s">
        <v>20</v>
      </c>
      <c r="Y4522" t="s">
        <v>28</v>
      </c>
      <c r="Z4522">
        <v>19.95</v>
      </c>
      <c r="AA4522">
        <v>19.95</v>
      </c>
      <c r="AB4522" s="10">
        <v>1</v>
      </c>
      <c r="AC4522" t="s">
        <v>19</v>
      </c>
      <c r="AD4522" s="10">
        <f t="shared" si="141"/>
        <v>1</v>
      </c>
      <c r="AE4522" s="13"/>
    </row>
    <row r="4523" spans="1:31">
      <c r="A4523">
        <v>4522</v>
      </c>
      <c r="B4523" t="s">
        <v>18</v>
      </c>
      <c r="D4523">
        <v>0</v>
      </c>
      <c r="E4523" t="s">
        <v>19</v>
      </c>
      <c r="G4523" t="s">
        <v>20</v>
      </c>
      <c r="I4523" t="s">
        <v>21</v>
      </c>
      <c r="K4523" t="s">
        <v>22</v>
      </c>
      <c r="M4523" t="str">
        <f>IF(K4523="No","No","Yes")</f>
        <v>Yes</v>
      </c>
      <c r="O4523" t="s">
        <v>20</v>
      </c>
      <c r="P4523" t="s">
        <v>19</v>
      </c>
      <c r="Q4523" t="s">
        <v>19</v>
      </c>
      <c r="R4523" t="s">
        <v>20</v>
      </c>
      <c r="S4523" t="s">
        <v>20</v>
      </c>
      <c r="T4523" t="s">
        <v>19</v>
      </c>
      <c r="U4523" t="s">
        <v>20</v>
      </c>
      <c r="V4523" s="14">
        <f t="shared" si="140"/>
        <v>4</v>
      </c>
      <c r="W4523" t="s">
        <v>23</v>
      </c>
      <c r="X4523" t="s">
        <v>20</v>
      </c>
      <c r="Y4523" t="s">
        <v>24</v>
      </c>
      <c r="Z4523">
        <v>45.55</v>
      </c>
      <c r="AA4523">
        <v>2062.15</v>
      </c>
      <c r="AB4523" s="10">
        <v>46</v>
      </c>
      <c r="AC4523" t="s">
        <v>20</v>
      </c>
      <c r="AD4523" s="10">
        <f t="shared" si="141"/>
        <v>0</v>
      </c>
      <c r="AE4523" s="13"/>
    </row>
    <row r="4524" spans="1:31">
      <c r="A4524">
        <v>4523</v>
      </c>
      <c r="B4524" t="s">
        <v>25</v>
      </c>
      <c r="D4524">
        <v>0</v>
      </c>
      <c r="E4524" t="s">
        <v>19</v>
      </c>
      <c r="G4524" t="s">
        <v>20</v>
      </c>
      <c r="I4524" t="s">
        <v>20</v>
      </c>
      <c r="K4524" t="s">
        <v>20</v>
      </c>
      <c r="M4524" t="str">
        <f>IF(K4524="No","No","Yes")</f>
        <v>No</v>
      </c>
      <c r="O4524" t="s">
        <v>19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s="14">
        <f t="shared" si="140"/>
        <v>1</v>
      </c>
      <c r="W4524" t="s">
        <v>26</v>
      </c>
      <c r="X4524" t="s">
        <v>20</v>
      </c>
      <c r="Y4524" t="s">
        <v>30</v>
      </c>
      <c r="Z4524">
        <v>20.7</v>
      </c>
      <c r="AA4524">
        <v>587.1</v>
      </c>
      <c r="AB4524" s="10">
        <v>30</v>
      </c>
      <c r="AC4524" t="s">
        <v>20</v>
      </c>
      <c r="AD4524" s="10">
        <f t="shared" si="141"/>
        <v>0</v>
      </c>
      <c r="AE4524" s="13"/>
    </row>
    <row r="4525" spans="1:31">
      <c r="A4525">
        <v>4524</v>
      </c>
      <c r="B4525" t="s">
        <v>25</v>
      </c>
      <c r="D4525">
        <v>1</v>
      </c>
      <c r="E4525" t="s">
        <v>19</v>
      </c>
      <c r="G4525" t="s">
        <v>20</v>
      </c>
      <c r="I4525" t="s">
        <v>20</v>
      </c>
      <c r="K4525" t="s">
        <v>29</v>
      </c>
      <c r="M4525" t="str">
        <f>IF(K4525="No","No","Yes")</f>
        <v>Yes</v>
      </c>
      <c r="O4525" t="s">
        <v>19</v>
      </c>
      <c r="P4525" t="s">
        <v>19</v>
      </c>
      <c r="Q4525" t="s">
        <v>20</v>
      </c>
      <c r="R4525" t="s">
        <v>20</v>
      </c>
      <c r="S4525" t="s">
        <v>20</v>
      </c>
      <c r="T4525" t="s">
        <v>20</v>
      </c>
      <c r="U4525" t="s">
        <v>20</v>
      </c>
      <c r="V4525" s="14">
        <f t="shared" si="140"/>
        <v>3</v>
      </c>
      <c r="W4525" t="s">
        <v>23</v>
      </c>
      <c r="X4525" t="s">
        <v>20</v>
      </c>
      <c r="Y4525" t="s">
        <v>24</v>
      </c>
      <c r="Z4525">
        <v>75.3</v>
      </c>
      <c r="AA4525">
        <v>720.45</v>
      </c>
      <c r="AB4525" s="10">
        <v>10</v>
      </c>
      <c r="AC4525" t="s">
        <v>20</v>
      </c>
      <c r="AD4525" s="10">
        <f t="shared" si="141"/>
        <v>0</v>
      </c>
      <c r="AE4525" s="13"/>
    </row>
    <row r="4526" spans="1:31">
      <c r="A4526">
        <v>4525</v>
      </c>
      <c r="B4526" t="s">
        <v>25</v>
      </c>
      <c r="D4526">
        <v>0</v>
      </c>
      <c r="E4526" t="s">
        <v>19</v>
      </c>
      <c r="G4526" t="s">
        <v>20</v>
      </c>
      <c r="I4526" t="s">
        <v>19</v>
      </c>
      <c r="K4526" t="s">
        <v>29</v>
      </c>
      <c r="M4526" t="str">
        <f>IF(K4526="No","No","Yes")</f>
        <v>Yes</v>
      </c>
      <c r="O4526" t="s">
        <v>19</v>
      </c>
      <c r="P4526" t="s">
        <v>19</v>
      </c>
      <c r="Q4526" t="s">
        <v>19</v>
      </c>
      <c r="R4526" t="s">
        <v>19</v>
      </c>
      <c r="S4526" t="s">
        <v>20</v>
      </c>
      <c r="T4526" t="s">
        <v>19</v>
      </c>
      <c r="U4526" t="s">
        <v>20</v>
      </c>
      <c r="V4526" s="14">
        <f t="shared" si="140"/>
        <v>6</v>
      </c>
      <c r="W4526" t="s">
        <v>23</v>
      </c>
      <c r="X4526" t="s">
        <v>19</v>
      </c>
      <c r="Y4526" t="s">
        <v>24</v>
      </c>
      <c r="Z4526">
        <v>99.25</v>
      </c>
      <c r="AA4526">
        <v>2186.4</v>
      </c>
      <c r="AB4526" s="10">
        <v>23</v>
      </c>
      <c r="AC4526" t="s">
        <v>19</v>
      </c>
      <c r="AD4526" s="10">
        <f t="shared" si="141"/>
        <v>1</v>
      </c>
      <c r="AE4526" s="13"/>
    </row>
    <row r="4527" spans="1:31">
      <c r="A4527">
        <v>4526</v>
      </c>
      <c r="B4527" t="s">
        <v>25</v>
      </c>
      <c r="D4527">
        <v>0</v>
      </c>
      <c r="E4527" t="s">
        <v>20</v>
      </c>
      <c r="G4527" t="s">
        <v>20</v>
      </c>
      <c r="I4527" t="s">
        <v>20</v>
      </c>
      <c r="K4527" t="s">
        <v>29</v>
      </c>
      <c r="M4527" t="str">
        <f>IF(K4527="No","No","Yes")</f>
        <v>Yes</v>
      </c>
      <c r="O4527" t="s">
        <v>19</v>
      </c>
      <c r="P4527" t="s">
        <v>19</v>
      </c>
      <c r="Q4527" t="s">
        <v>19</v>
      </c>
      <c r="R4527" t="s">
        <v>19</v>
      </c>
      <c r="S4527" t="s">
        <v>20</v>
      </c>
      <c r="T4527" t="s">
        <v>20</v>
      </c>
      <c r="U4527" t="s">
        <v>19</v>
      </c>
      <c r="V4527" s="14">
        <f t="shared" si="140"/>
        <v>6</v>
      </c>
      <c r="W4527" t="s">
        <v>23</v>
      </c>
      <c r="X4527" t="s">
        <v>19</v>
      </c>
      <c r="Y4527" t="s">
        <v>30</v>
      </c>
      <c r="Z4527">
        <v>93.4</v>
      </c>
      <c r="AA4527">
        <v>2979.3</v>
      </c>
      <c r="AB4527" s="10">
        <v>32</v>
      </c>
      <c r="AC4527" t="s">
        <v>20</v>
      </c>
      <c r="AD4527" s="10">
        <f t="shared" si="141"/>
        <v>0</v>
      </c>
      <c r="AE4527" s="13"/>
    </row>
    <row r="4528" spans="1:31">
      <c r="A4528">
        <v>4527</v>
      </c>
      <c r="B4528" t="s">
        <v>25</v>
      </c>
      <c r="D4528">
        <v>0</v>
      </c>
      <c r="E4528" t="s">
        <v>20</v>
      </c>
      <c r="G4528" t="s">
        <v>20</v>
      </c>
      <c r="I4528" t="s">
        <v>20</v>
      </c>
      <c r="K4528" t="s">
        <v>29</v>
      </c>
      <c r="M4528" t="str">
        <f>IF(K4528="No","No","Yes")</f>
        <v>Yes</v>
      </c>
      <c r="O4528" t="s">
        <v>19</v>
      </c>
      <c r="P4528" t="s">
        <v>19</v>
      </c>
      <c r="Q4528" t="s">
        <v>20</v>
      </c>
      <c r="R4528" t="s">
        <v>20</v>
      </c>
      <c r="S4528" t="s">
        <v>20</v>
      </c>
      <c r="T4528" t="s">
        <v>20</v>
      </c>
      <c r="U4528" t="s">
        <v>20</v>
      </c>
      <c r="V4528" s="14">
        <f t="shared" si="140"/>
        <v>3</v>
      </c>
      <c r="W4528" t="s">
        <v>23</v>
      </c>
      <c r="X4528" t="s">
        <v>19</v>
      </c>
      <c r="Y4528" t="s">
        <v>30</v>
      </c>
      <c r="Z4528">
        <v>73.75</v>
      </c>
      <c r="AA4528">
        <v>956.65</v>
      </c>
      <c r="AB4528" s="10">
        <v>13</v>
      </c>
      <c r="AC4528" t="s">
        <v>20</v>
      </c>
      <c r="AD4528" s="10">
        <f t="shared" si="141"/>
        <v>0</v>
      </c>
      <c r="AE4528" s="13"/>
    </row>
    <row r="4529" spans="1:31">
      <c r="A4529">
        <v>4528</v>
      </c>
      <c r="B4529" t="s">
        <v>18</v>
      </c>
      <c r="D4529">
        <v>0</v>
      </c>
      <c r="E4529" t="s">
        <v>20</v>
      </c>
      <c r="G4529" t="s">
        <v>20</v>
      </c>
      <c r="I4529" t="s">
        <v>20</v>
      </c>
      <c r="K4529" t="s">
        <v>29</v>
      </c>
      <c r="M4529" t="str">
        <f>IF(K4529="No","No","Yes")</f>
        <v>Yes</v>
      </c>
      <c r="O4529" t="s">
        <v>19</v>
      </c>
      <c r="P4529" t="s">
        <v>20</v>
      </c>
      <c r="Q4529" t="s">
        <v>20</v>
      </c>
      <c r="R4529" t="s">
        <v>19</v>
      </c>
      <c r="S4529" t="s">
        <v>19</v>
      </c>
      <c r="T4529" t="s">
        <v>20</v>
      </c>
      <c r="U4529" t="s">
        <v>20</v>
      </c>
      <c r="V4529" s="14">
        <f t="shared" si="140"/>
        <v>4</v>
      </c>
      <c r="W4529" t="s">
        <v>32</v>
      </c>
      <c r="X4529" t="s">
        <v>19</v>
      </c>
      <c r="Y4529" t="s">
        <v>24</v>
      </c>
      <c r="Z4529">
        <v>80.45</v>
      </c>
      <c r="AA4529">
        <v>3201.55</v>
      </c>
      <c r="AB4529" s="10">
        <v>39</v>
      </c>
      <c r="AC4529" t="s">
        <v>19</v>
      </c>
      <c r="AD4529" s="10">
        <f t="shared" si="141"/>
        <v>1</v>
      </c>
      <c r="AE4529" s="13"/>
    </row>
    <row r="4530" spans="1:31">
      <c r="A4530">
        <v>4529</v>
      </c>
      <c r="B4530" t="s">
        <v>18</v>
      </c>
      <c r="D4530">
        <v>0</v>
      </c>
      <c r="E4530" t="s">
        <v>20</v>
      </c>
      <c r="G4530" t="s">
        <v>20</v>
      </c>
      <c r="I4530" t="s">
        <v>20</v>
      </c>
      <c r="K4530" t="s">
        <v>29</v>
      </c>
      <c r="M4530" t="str">
        <f>IF(K4530="No","No","Yes")</f>
        <v>Yes</v>
      </c>
      <c r="O4530" t="s">
        <v>19</v>
      </c>
      <c r="P4530" t="s">
        <v>20</v>
      </c>
      <c r="Q4530" t="s">
        <v>19</v>
      </c>
      <c r="R4530" t="s">
        <v>19</v>
      </c>
      <c r="S4530" t="s">
        <v>20</v>
      </c>
      <c r="T4530" t="s">
        <v>19</v>
      </c>
      <c r="U4530" t="s">
        <v>20</v>
      </c>
      <c r="V4530" s="14">
        <f t="shared" si="140"/>
        <v>5</v>
      </c>
      <c r="W4530" t="s">
        <v>23</v>
      </c>
      <c r="X4530" t="s">
        <v>19</v>
      </c>
      <c r="Y4530" t="s">
        <v>30</v>
      </c>
      <c r="Z4530">
        <v>88.15</v>
      </c>
      <c r="AA4530">
        <v>3973.2</v>
      </c>
      <c r="AB4530" s="10">
        <v>44</v>
      </c>
      <c r="AC4530" t="s">
        <v>20</v>
      </c>
      <c r="AD4530" s="10">
        <f t="shared" si="141"/>
        <v>0</v>
      </c>
      <c r="AE4530" s="13"/>
    </row>
    <row r="4531" spans="1:31">
      <c r="A4531">
        <v>4530</v>
      </c>
      <c r="B4531" t="s">
        <v>25</v>
      </c>
      <c r="D4531">
        <v>1</v>
      </c>
      <c r="E4531" t="s">
        <v>20</v>
      </c>
      <c r="G4531" t="s">
        <v>20</v>
      </c>
      <c r="I4531" t="s">
        <v>20</v>
      </c>
      <c r="K4531" t="s">
        <v>22</v>
      </c>
      <c r="M4531" t="str">
        <f>IF(K4531="No","No","Yes")</f>
        <v>Yes</v>
      </c>
      <c r="O4531" t="s">
        <v>19</v>
      </c>
      <c r="P4531" t="s">
        <v>20</v>
      </c>
      <c r="Q4531" t="s">
        <v>20</v>
      </c>
      <c r="R4531" t="s">
        <v>20</v>
      </c>
      <c r="S4531" t="s">
        <v>19</v>
      </c>
      <c r="T4531" t="s">
        <v>20</v>
      </c>
      <c r="U4531" t="s">
        <v>20</v>
      </c>
      <c r="V4531" s="14">
        <f t="shared" si="140"/>
        <v>3</v>
      </c>
      <c r="W4531" t="s">
        <v>23</v>
      </c>
      <c r="X4531" t="s">
        <v>20</v>
      </c>
      <c r="Y4531" t="s">
        <v>27</v>
      </c>
      <c r="Z4531">
        <v>49.2</v>
      </c>
      <c r="AA4531">
        <v>447.9</v>
      </c>
      <c r="AB4531" s="10">
        <v>9</v>
      </c>
      <c r="AC4531" t="s">
        <v>20</v>
      </c>
      <c r="AD4531" s="10">
        <f t="shared" si="141"/>
        <v>0</v>
      </c>
      <c r="AE4531" s="13"/>
    </row>
    <row r="4532" spans="1:31">
      <c r="A4532">
        <v>4531</v>
      </c>
      <c r="B4532" t="s">
        <v>18</v>
      </c>
      <c r="D4532">
        <v>0</v>
      </c>
      <c r="E4532" t="s">
        <v>19</v>
      </c>
      <c r="G4532" t="s">
        <v>20</v>
      </c>
      <c r="I4532" t="s">
        <v>20</v>
      </c>
      <c r="K4532" t="s">
        <v>20</v>
      </c>
      <c r="M4532" t="str">
        <f>IF(K4532="No","No","Yes")</f>
        <v>No</v>
      </c>
      <c r="O4532" t="s">
        <v>19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s="14">
        <f t="shared" si="140"/>
        <v>1</v>
      </c>
      <c r="W4532" t="s">
        <v>32</v>
      </c>
      <c r="X4532" t="s">
        <v>20</v>
      </c>
      <c r="Y4532" t="s">
        <v>27</v>
      </c>
      <c r="Z4532">
        <v>19.649999999999999</v>
      </c>
      <c r="AA4532">
        <v>1335.2</v>
      </c>
      <c r="AB4532" s="10">
        <v>67</v>
      </c>
      <c r="AC4532" t="s">
        <v>20</v>
      </c>
      <c r="AD4532" s="10">
        <f t="shared" si="141"/>
        <v>0</v>
      </c>
      <c r="AE4532" s="13"/>
    </row>
    <row r="4533" spans="1:31">
      <c r="A4533">
        <v>4532</v>
      </c>
      <c r="B4533" t="s">
        <v>25</v>
      </c>
      <c r="D4533">
        <v>0</v>
      </c>
      <c r="E4533" t="s">
        <v>19</v>
      </c>
      <c r="G4533" t="s">
        <v>19</v>
      </c>
      <c r="I4533" t="s">
        <v>19</v>
      </c>
      <c r="K4533" t="s">
        <v>29</v>
      </c>
      <c r="M4533" t="str">
        <f>IF(K4533="No","No","Yes")</f>
        <v>Yes</v>
      </c>
      <c r="O4533" t="s">
        <v>19</v>
      </c>
      <c r="P4533" t="s">
        <v>20</v>
      </c>
      <c r="Q4533" t="s">
        <v>20</v>
      </c>
      <c r="R4533" t="s">
        <v>19</v>
      </c>
      <c r="S4533" t="s">
        <v>20</v>
      </c>
      <c r="T4533" t="s">
        <v>20</v>
      </c>
      <c r="U4533" t="s">
        <v>20</v>
      </c>
      <c r="V4533" s="14">
        <f t="shared" si="140"/>
        <v>3</v>
      </c>
      <c r="W4533" t="s">
        <v>23</v>
      </c>
      <c r="X4533" t="s">
        <v>19</v>
      </c>
      <c r="Y4533" t="s">
        <v>28</v>
      </c>
      <c r="Z4533">
        <v>79.349999999999994</v>
      </c>
      <c r="AA4533">
        <v>661.25</v>
      </c>
      <c r="AB4533" s="10">
        <v>9</v>
      </c>
      <c r="AC4533" t="s">
        <v>19</v>
      </c>
      <c r="AD4533" s="10">
        <f t="shared" si="141"/>
        <v>1</v>
      </c>
      <c r="AE4533" s="13"/>
    </row>
    <row r="4534" spans="1:31">
      <c r="A4534">
        <v>4533</v>
      </c>
      <c r="B4534" t="s">
        <v>18</v>
      </c>
      <c r="D4534">
        <v>0</v>
      </c>
      <c r="E4534" t="s">
        <v>20</v>
      </c>
      <c r="G4534" t="s">
        <v>20</v>
      </c>
      <c r="I4534" t="s">
        <v>19</v>
      </c>
      <c r="K4534" t="s">
        <v>29</v>
      </c>
      <c r="M4534" t="str">
        <f>IF(K4534="No","No","Yes")</f>
        <v>Yes</v>
      </c>
      <c r="O4534" t="s">
        <v>19</v>
      </c>
      <c r="P4534" t="s">
        <v>20</v>
      </c>
      <c r="Q4534" t="s">
        <v>19</v>
      </c>
      <c r="R4534" t="s">
        <v>20</v>
      </c>
      <c r="S4534" t="s">
        <v>20</v>
      </c>
      <c r="T4534" t="s">
        <v>20</v>
      </c>
      <c r="U4534" t="s">
        <v>20</v>
      </c>
      <c r="V4534" s="14">
        <f t="shared" si="140"/>
        <v>3</v>
      </c>
      <c r="W4534" t="s">
        <v>23</v>
      </c>
      <c r="X4534" t="s">
        <v>19</v>
      </c>
      <c r="Y4534" t="s">
        <v>24</v>
      </c>
      <c r="Z4534">
        <v>79.75</v>
      </c>
      <c r="AA4534">
        <v>1111.8499999999999</v>
      </c>
      <c r="AB4534" s="10">
        <v>15</v>
      </c>
      <c r="AC4534" t="s">
        <v>19</v>
      </c>
      <c r="AD4534" s="10">
        <f t="shared" si="141"/>
        <v>1</v>
      </c>
      <c r="AE4534" s="13"/>
    </row>
    <row r="4535" spans="1:31">
      <c r="A4535">
        <v>4534</v>
      </c>
      <c r="B4535" t="s">
        <v>18</v>
      </c>
      <c r="D4535">
        <v>0</v>
      </c>
      <c r="E4535" t="s">
        <v>19</v>
      </c>
      <c r="G4535" t="s">
        <v>20</v>
      </c>
      <c r="I4535" t="s">
        <v>19</v>
      </c>
      <c r="K4535" t="s">
        <v>29</v>
      </c>
      <c r="M4535" t="str">
        <f>IF(K4535="No","No","Yes")</f>
        <v>Yes</v>
      </c>
      <c r="O4535" t="s">
        <v>19</v>
      </c>
      <c r="P4535" t="s">
        <v>20</v>
      </c>
      <c r="Q4535" t="s">
        <v>19</v>
      </c>
      <c r="R4535" t="s">
        <v>19</v>
      </c>
      <c r="S4535" t="s">
        <v>20</v>
      </c>
      <c r="T4535" t="s">
        <v>19</v>
      </c>
      <c r="U4535" t="s">
        <v>19</v>
      </c>
      <c r="V4535" s="14">
        <f t="shared" si="140"/>
        <v>6</v>
      </c>
      <c r="W4535" t="s">
        <v>32</v>
      </c>
      <c r="X4535" t="s">
        <v>19</v>
      </c>
      <c r="Y4535" t="s">
        <v>28</v>
      </c>
      <c r="Z4535">
        <v>105.15</v>
      </c>
      <c r="AA4535">
        <v>7555</v>
      </c>
      <c r="AB4535" s="10">
        <v>71</v>
      </c>
      <c r="AC4535" t="s">
        <v>20</v>
      </c>
      <c r="AD4535" s="10">
        <f t="shared" si="141"/>
        <v>0</v>
      </c>
      <c r="AE4535" s="13"/>
    </row>
    <row r="4536" spans="1:31">
      <c r="A4536">
        <v>4535</v>
      </c>
      <c r="B4536" t="s">
        <v>25</v>
      </c>
      <c r="D4536">
        <v>0</v>
      </c>
      <c r="E4536" t="s">
        <v>20</v>
      </c>
      <c r="G4536" t="s">
        <v>20</v>
      </c>
      <c r="I4536" t="s">
        <v>20</v>
      </c>
      <c r="K4536" t="s">
        <v>22</v>
      </c>
      <c r="M4536" t="str">
        <f>IF(K4536="No","No","Yes")</f>
        <v>Yes</v>
      </c>
      <c r="O4536" t="s">
        <v>19</v>
      </c>
      <c r="P4536" t="s">
        <v>20</v>
      </c>
      <c r="Q4536" t="s">
        <v>20</v>
      </c>
      <c r="R4536" t="s">
        <v>20</v>
      </c>
      <c r="S4536" t="s">
        <v>19</v>
      </c>
      <c r="T4536" t="s">
        <v>20</v>
      </c>
      <c r="U4536" t="s">
        <v>20</v>
      </c>
      <c r="V4536" s="14">
        <f t="shared" si="140"/>
        <v>3</v>
      </c>
      <c r="W4536" t="s">
        <v>23</v>
      </c>
      <c r="X4536" t="s">
        <v>20</v>
      </c>
      <c r="Y4536" t="s">
        <v>30</v>
      </c>
      <c r="Z4536">
        <v>49</v>
      </c>
      <c r="AA4536">
        <v>49</v>
      </c>
      <c r="AB4536" s="10">
        <v>1</v>
      </c>
      <c r="AC4536" t="s">
        <v>20</v>
      </c>
      <c r="AD4536" s="10">
        <f t="shared" si="141"/>
        <v>0</v>
      </c>
      <c r="AE4536" s="13"/>
    </row>
    <row r="4537" spans="1:31">
      <c r="A4537">
        <v>4536</v>
      </c>
      <c r="B4537" t="s">
        <v>18</v>
      </c>
      <c r="D4537">
        <v>0</v>
      </c>
      <c r="E4537" t="s">
        <v>19</v>
      </c>
      <c r="G4537" t="s">
        <v>19</v>
      </c>
      <c r="I4537" t="s">
        <v>19</v>
      </c>
      <c r="K4537" t="s">
        <v>29</v>
      </c>
      <c r="M4537" t="str">
        <f>IF(K4537="No","No","Yes")</f>
        <v>Yes</v>
      </c>
      <c r="O4537" t="s">
        <v>19</v>
      </c>
      <c r="P4537" t="s">
        <v>20</v>
      </c>
      <c r="Q4537" t="s">
        <v>20</v>
      </c>
      <c r="R4537" t="s">
        <v>19</v>
      </c>
      <c r="S4537" t="s">
        <v>20</v>
      </c>
      <c r="T4537" t="s">
        <v>19</v>
      </c>
      <c r="U4537" t="s">
        <v>19</v>
      </c>
      <c r="V4537" s="14">
        <f t="shared" si="140"/>
        <v>5</v>
      </c>
      <c r="W4537" t="s">
        <v>23</v>
      </c>
      <c r="X4537" t="s">
        <v>19</v>
      </c>
      <c r="Y4537" t="s">
        <v>24</v>
      </c>
      <c r="Z4537">
        <v>100.05</v>
      </c>
      <c r="AA4537">
        <v>3046.15</v>
      </c>
      <c r="AB4537" s="10">
        <v>30</v>
      </c>
      <c r="AC4537" t="s">
        <v>19</v>
      </c>
      <c r="AD4537" s="10">
        <f t="shared" si="141"/>
        <v>1</v>
      </c>
      <c r="AE4537" s="13"/>
    </row>
    <row r="4538" spans="1:31">
      <c r="A4538">
        <v>4537</v>
      </c>
      <c r="B4538" t="s">
        <v>25</v>
      </c>
      <c r="D4538">
        <v>0</v>
      </c>
      <c r="E4538" t="s">
        <v>20</v>
      </c>
      <c r="G4538" t="s">
        <v>20</v>
      </c>
      <c r="I4538" t="s">
        <v>20</v>
      </c>
      <c r="K4538" t="s">
        <v>29</v>
      </c>
      <c r="M4538" t="str">
        <f>IF(K4538="No","No","Yes")</f>
        <v>Yes</v>
      </c>
      <c r="O4538" t="s">
        <v>19</v>
      </c>
      <c r="P4538" t="s">
        <v>20</v>
      </c>
      <c r="Q4538" t="s">
        <v>20</v>
      </c>
      <c r="R4538" t="s">
        <v>20</v>
      </c>
      <c r="S4538" t="s">
        <v>20</v>
      </c>
      <c r="T4538" t="s">
        <v>20</v>
      </c>
      <c r="U4538" t="s">
        <v>20</v>
      </c>
      <c r="V4538" s="14">
        <f t="shared" si="140"/>
        <v>2</v>
      </c>
      <c r="W4538" t="s">
        <v>23</v>
      </c>
      <c r="X4538" t="s">
        <v>19</v>
      </c>
      <c r="Y4538" t="s">
        <v>24</v>
      </c>
      <c r="Z4538">
        <v>69.349999999999994</v>
      </c>
      <c r="AA4538">
        <v>69.349999999999994</v>
      </c>
      <c r="AB4538" s="10">
        <v>1</v>
      </c>
      <c r="AC4538" t="s">
        <v>19</v>
      </c>
      <c r="AD4538" s="10">
        <f t="shared" si="141"/>
        <v>1</v>
      </c>
      <c r="AE4538" s="13"/>
    </row>
    <row r="4539" spans="1:31">
      <c r="A4539">
        <v>4538</v>
      </c>
      <c r="B4539" t="s">
        <v>25</v>
      </c>
      <c r="D4539">
        <v>0</v>
      </c>
      <c r="E4539" t="s">
        <v>19</v>
      </c>
      <c r="G4539" t="s">
        <v>20</v>
      </c>
      <c r="I4539" t="s">
        <v>21</v>
      </c>
      <c r="K4539" t="s">
        <v>22</v>
      </c>
      <c r="M4539" t="str">
        <f>IF(K4539="No","No","Yes")</f>
        <v>Yes</v>
      </c>
      <c r="O4539" t="s">
        <v>20</v>
      </c>
      <c r="P4539" t="s">
        <v>20</v>
      </c>
      <c r="Q4539" t="s">
        <v>19</v>
      </c>
      <c r="R4539" t="s">
        <v>20</v>
      </c>
      <c r="S4539" t="s">
        <v>20</v>
      </c>
      <c r="T4539" t="s">
        <v>19</v>
      </c>
      <c r="U4539" t="s">
        <v>19</v>
      </c>
      <c r="V4539" s="14">
        <f t="shared" si="140"/>
        <v>4</v>
      </c>
      <c r="W4539" t="s">
        <v>23</v>
      </c>
      <c r="X4539" t="s">
        <v>19</v>
      </c>
      <c r="Y4539" t="s">
        <v>27</v>
      </c>
      <c r="Z4539">
        <v>49.8</v>
      </c>
      <c r="AA4539">
        <v>836.35</v>
      </c>
      <c r="AB4539" s="10">
        <v>17</v>
      </c>
      <c r="AC4539" t="s">
        <v>20</v>
      </c>
      <c r="AD4539" s="10">
        <f t="shared" si="141"/>
        <v>0</v>
      </c>
      <c r="AE4539" s="13"/>
    </row>
    <row r="4540" spans="1:31">
      <c r="A4540">
        <v>4539</v>
      </c>
      <c r="B4540" t="s">
        <v>18</v>
      </c>
      <c r="D4540">
        <v>0</v>
      </c>
      <c r="E4540" t="s">
        <v>20</v>
      </c>
      <c r="G4540" t="s">
        <v>20</v>
      </c>
      <c r="I4540" t="s">
        <v>20</v>
      </c>
      <c r="K4540" t="s">
        <v>29</v>
      </c>
      <c r="M4540" t="str">
        <f>IF(K4540="No","No","Yes")</f>
        <v>Yes</v>
      </c>
      <c r="O4540" t="s">
        <v>19</v>
      </c>
      <c r="P4540" t="s">
        <v>20</v>
      </c>
      <c r="Q4540" t="s">
        <v>20</v>
      </c>
      <c r="R4540" t="s">
        <v>20</v>
      </c>
      <c r="S4540" t="s">
        <v>19</v>
      </c>
      <c r="T4540" t="s">
        <v>20</v>
      </c>
      <c r="U4540" t="s">
        <v>19</v>
      </c>
      <c r="V4540" s="14">
        <f t="shared" si="140"/>
        <v>4</v>
      </c>
      <c r="W4540" t="s">
        <v>23</v>
      </c>
      <c r="X4540" t="s">
        <v>20</v>
      </c>
      <c r="Y4540" t="s">
        <v>24</v>
      </c>
      <c r="Z4540">
        <v>85.8</v>
      </c>
      <c r="AA4540">
        <v>272.2</v>
      </c>
      <c r="AB4540" s="10">
        <v>3</v>
      </c>
      <c r="AC4540" t="s">
        <v>19</v>
      </c>
      <c r="AD4540" s="10">
        <f t="shared" si="141"/>
        <v>1</v>
      </c>
      <c r="AE4540" s="13"/>
    </row>
    <row r="4541" spans="1:31">
      <c r="A4541">
        <v>4540</v>
      </c>
      <c r="B4541" t="s">
        <v>25</v>
      </c>
      <c r="D4541">
        <v>0</v>
      </c>
      <c r="E4541" t="s">
        <v>19</v>
      </c>
      <c r="G4541" t="s">
        <v>19</v>
      </c>
      <c r="I4541" t="s">
        <v>19</v>
      </c>
      <c r="K4541" t="s">
        <v>22</v>
      </c>
      <c r="M4541" t="str">
        <f>IF(K4541="No","No","Yes")</f>
        <v>Yes</v>
      </c>
      <c r="O4541" t="s">
        <v>19</v>
      </c>
      <c r="P4541" t="s">
        <v>19</v>
      </c>
      <c r="Q4541" t="s">
        <v>20</v>
      </c>
      <c r="R4541" t="s">
        <v>19</v>
      </c>
      <c r="S4541" t="s">
        <v>20</v>
      </c>
      <c r="T4541" t="s">
        <v>19</v>
      </c>
      <c r="U4541" t="s">
        <v>19</v>
      </c>
      <c r="V4541" s="14">
        <f t="shared" si="140"/>
        <v>6</v>
      </c>
      <c r="W4541" t="s">
        <v>32</v>
      </c>
      <c r="X4541" t="s">
        <v>19</v>
      </c>
      <c r="Y4541" t="s">
        <v>24</v>
      </c>
      <c r="Z4541">
        <v>79.7</v>
      </c>
      <c r="AA4541">
        <v>5293.4</v>
      </c>
      <c r="AB4541" s="10">
        <v>67</v>
      </c>
      <c r="AC4541" t="s">
        <v>19</v>
      </c>
      <c r="AD4541" s="10">
        <f t="shared" si="141"/>
        <v>1</v>
      </c>
      <c r="AE4541" s="13"/>
    </row>
    <row r="4542" spans="1:31">
      <c r="A4542">
        <v>4541</v>
      </c>
      <c r="B4542" t="s">
        <v>25</v>
      </c>
      <c r="D4542">
        <v>0</v>
      </c>
      <c r="E4542" t="s">
        <v>20</v>
      </c>
      <c r="G4542" t="s">
        <v>20</v>
      </c>
      <c r="I4542" t="s">
        <v>20</v>
      </c>
      <c r="K4542" t="s">
        <v>20</v>
      </c>
      <c r="M4542" t="str">
        <f>IF(K4542="No","No","Yes")</f>
        <v>No</v>
      </c>
      <c r="O4542" t="s">
        <v>19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s="14">
        <f t="shared" si="140"/>
        <v>1</v>
      </c>
      <c r="W4542" t="s">
        <v>23</v>
      </c>
      <c r="X4542" t="s">
        <v>20</v>
      </c>
      <c r="Y4542" t="s">
        <v>28</v>
      </c>
      <c r="Z4542">
        <v>20.95</v>
      </c>
      <c r="AA4542">
        <v>20.95</v>
      </c>
      <c r="AB4542" s="10">
        <v>1</v>
      </c>
      <c r="AC4542" t="s">
        <v>20</v>
      </c>
      <c r="AD4542" s="10">
        <f t="shared" si="141"/>
        <v>0</v>
      </c>
      <c r="AE4542" s="13"/>
    </row>
    <row r="4543" spans="1:31">
      <c r="A4543">
        <v>4542</v>
      </c>
      <c r="B4543" t="s">
        <v>18</v>
      </c>
      <c r="D4543">
        <v>1</v>
      </c>
      <c r="E4543" t="s">
        <v>20</v>
      </c>
      <c r="G4543" t="s">
        <v>20</v>
      </c>
      <c r="I4543" t="s">
        <v>19</v>
      </c>
      <c r="K4543" t="s">
        <v>22</v>
      </c>
      <c r="M4543" t="str">
        <f>IF(K4543="No","No","Yes")</f>
        <v>Yes</v>
      </c>
      <c r="O4543" t="s">
        <v>19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  <c r="V4543" s="14">
        <f t="shared" si="140"/>
        <v>2</v>
      </c>
      <c r="W4543" t="s">
        <v>23</v>
      </c>
      <c r="X4543" t="s">
        <v>20</v>
      </c>
      <c r="Y4543" t="s">
        <v>27</v>
      </c>
      <c r="Z4543">
        <v>50.55</v>
      </c>
      <c r="AA4543">
        <v>50.55</v>
      </c>
      <c r="AB4543" s="10">
        <v>1</v>
      </c>
      <c r="AC4543" t="s">
        <v>19</v>
      </c>
      <c r="AD4543" s="10">
        <f t="shared" si="141"/>
        <v>1</v>
      </c>
      <c r="AE4543" s="13"/>
    </row>
    <row r="4544" spans="1:31">
      <c r="A4544">
        <v>4543</v>
      </c>
      <c r="B4544" t="s">
        <v>18</v>
      </c>
      <c r="D4544">
        <v>1</v>
      </c>
      <c r="E4544" t="s">
        <v>19</v>
      </c>
      <c r="G4544" t="s">
        <v>20</v>
      </c>
      <c r="I4544" t="s">
        <v>19</v>
      </c>
      <c r="K4544" t="s">
        <v>29</v>
      </c>
      <c r="M4544" t="str">
        <f>IF(K4544="No","No","Yes")</f>
        <v>Yes</v>
      </c>
      <c r="O4544" t="s">
        <v>19</v>
      </c>
      <c r="P4544" t="s">
        <v>20</v>
      </c>
      <c r="Q4544" t="s">
        <v>20</v>
      </c>
      <c r="R4544" t="s">
        <v>19</v>
      </c>
      <c r="S4544" t="s">
        <v>20</v>
      </c>
      <c r="T4544" t="s">
        <v>20</v>
      </c>
      <c r="U4544" t="s">
        <v>20</v>
      </c>
      <c r="V4544" s="14">
        <f t="shared" si="140"/>
        <v>3</v>
      </c>
      <c r="W4544" t="s">
        <v>23</v>
      </c>
      <c r="X4544" t="s">
        <v>20</v>
      </c>
      <c r="Y4544" t="s">
        <v>27</v>
      </c>
      <c r="Z4544">
        <v>79.3</v>
      </c>
      <c r="AA4544">
        <v>2570</v>
      </c>
      <c r="AB4544" s="10">
        <v>32</v>
      </c>
      <c r="AC4544" t="s">
        <v>20</v>
      </c>
      <c r="AD4544" s="10">
        <f t="shared" si="141"/>
        <v>0</v>
      </c>
      <c r="AE4544" s="13"/>
    </row>
    <row r="4545" spans="1:31">
      <c r="A4545">
        <v>4544</v>
      </c>
      <c r="B4545" t="s">
        <v>25</v>
      </c>
      <c r="D4545">
        <v>0</v>
      </c>
      <c r="E4545" t="s">
        <v>19</v>
      </c>
      <c r="G4545" t="s">
        <v>19</v>
      </c>
      <c r="I4545" t="s">
        <v>20</v>
      </c>
      <c r="K4545" t="s">
        <v>20</v>
      </c>
      <c r="M4545" t="str">
        <f>IF(K4545="No","No","Yes")</f>
        <v>No</v>
      </c>
      <c r="O4545" t="s">
        <v>19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s="14">
        <f t="shared" si="140"/>
        <v>1</v>
      </c>
      <c r="W4545" t="s">
        <v>26</v>
      </c>
      <c r="X4545" t="s">
        <v>20</v>
      </c>
      <c r="Y4545" t="s">
        <v>28</v>
      </c>
      <c r="Z4545">
        <v>19.5</v>
      </c>
      <c r="AA4545">
        <v>798.2</v>
      </c>
      <c r="AB4545" s="10">
        <v>41</v>
      </c>
      <c r="AC4545" t="s">
        <v>20</v>
      </c>
      <c r="AD4545" s="10">
        <f t="shared" si="141"/>
        <v>0</v>
      </c>
      <c r="AE4545" s="13"/>
    </row>
    <row r="4546" spans="1:31">
      <c r="A4546">
        <v>4545</v>
      </c>
      <c r="B4546" t="s">
        <v>25</v>
      </c>
      <c r="D4546">
        <v>0</v>
      </c>
      <c r="E4546" t="s">
        <v>19</v>
      </c>
      <c r="G4546" t="s">
        <v>20</v>
      </c>
      <c r="I4546" t="s">
        <v>20</v>
      </c>
      <c r="K4546" t="s">
        <v>29</v>
      </c>
      <c r="M4546" t="str">
        <f>IF(K4546="No","No","Yes")</f>
        <v>Yes</v>
      </c>
      <c r="O4546" t="s">
        <v>19</v>
      </c>
      <c r="P4546" t="s">
        <v>20</v>
      </c>
      <c r="Q4546" t="s">
        <v>20</v>
      </c>
      <c r="R4546" t="s">
        <v>20</v>
      </c>
      <c r="S4546" t="s">
        <v>20</v>
      </c>
      <c r="T4546" t="s">
        <v>19</v>
      </c>
      <c r="U4546" t="s">
        <v>20</v>
      </c>
      <c r="V4546" s="14">
        <f t="shared" si="140"/>
        <v>3</v>
      </c>
      <c r="W4546" t="s">
        <v>23</v>
      </c>
      <c r="X4546" t="s">
        <v>19</v>
      </c>
      <c r="Y4546" t="s">
        <v>24</v>
      </c>
      <c r="Z4546">
        <v>80.55</v>
      </c>
      <c r="AA4546">
        <v>80.55</v>
      </c>
      <c r="AB4546" s="10">
        <v>1</v>
      </c>
      <c r="AC4546" t="s">
        <v>19</v>
      </c>
      <c r="AD4546" s="10">
        <f t="shared" si="141"/>
        <v>1</v>
      </c>
      <c r="AE4546" s="13"/>
    </row>
    <row r="4547" spans="1:31">
      <c r="A4547">
        <v>4546</v>
      </c>
      <c r="B4547" t="s">
        <v>18</v>
      </c>
      <c r="D4547">
        <v>0</v>
      </c>
      <c r="E4547" t="s">
        <v>20</v>
      </c>
      <c r="G4547" t="s">
        <v>20</v>
      </c>
      <c r="I4547" t="s">
        <v>20</v>
      </c>
      <c r="K4547" t="s">
        <v>22</v>
      </c>
      <c r="M4547" t="str">
        <f>IF(K4547="No","No","Yes")</f>
        <v>Yes</v>
      </c>
      <c r="O4547" t="s">
        <v>19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20</v>
      </c>
      <c r="V4547" s="14">
        <f t="shared" ref="V4547:V4610" si="142">COUNTIF(M4547:U4547,"Yes")</f>
        <v>2</v>
      </c>
      <c r="W4547" t="s">
        <v>23</v>
      </c>
      <c r="X4547" t="s">
        <v>20</v>
      </c>
      <c r="Y4547" t="s">
        <v>28</v>
      </c>
      <c r="Z4547">
        <v>44.15</v>
      </c>
      <c r="AA4547">
        <v>44.15</v>
      </c>
      <c r="AB4547" s="10">
        <v>1</v>
      </c>
      <c r="AC4547" t="s">
        <v>20</v>
      </c>
      <c r="AD4547" s="10">
        <f t="shared" ref="AD4547:AD4610" si="143">IF(AC4547="Yes",1,0)</f>
        <v>0</v>
      </c>
      <c r="AE4547" s="13"/>
    </row>
    <row r="4548" spans="1:31">
      <c r="A4548">
        <v>4547</v>
      </c>
      <c r="B4548" t="s">
        <v>18</v>
      </c>
      <c r="D4548">
        <v>0</v>
      </c>
      <c r="E4548" t="s">
        <v>19</v>
      </c>
      <c r="G4548" t="s">
        <v>19</v>
      </c>
      <c r="I4548" t="s">
        <v>19</v>
      </c>
      <c r="K4548" t="s">
        <v>29</v>
      </c>
      <c r="M4548" t="str">
        <f>IF(K4548="No","No","Yes")</f>
        <v>Yes</v>
      </c>
      <c r="O4548" t="s">
        <v>19</v>
      </c>
      <c r="P4548" t="s">
        <v>20</v>
      </c>
      <c r="Q4548" t="s">
        <v>19</v>
      </c>
      <c r="R4548" t="s">
        <v>19</v>
      </c>
      <c r="S4548" t="s">
        <v>20</v>
      </c>
      <c r="T4548" t="s">
        <v>20</v>
      </c>
      <c r="U4548" t="s">
        <v>20</v>
      </c>
      <c r="V4548" s="14">
        <f t="shared" si="142"/>
        <v>4</v>
      </c>
      <c r="W4548" t="s">
        <v>23</v>
      </c>
      <c r="X4548" t="s">
        <v>19</v>
      </c>
      <c r="Y4548" t="s">
        <v>24</v>
      </c>
      <c r="Z4548">
        <v>84.5</v>
      </c>
      <c r="AA4548">
        <v>916.9</v>
      </c>
      <c r="AB4548" s="10">
        <v>12</v>
      </c>
      <c r="AC4548" t="s">
        <v>19</v>
      </c>
      <c r="AD4548" s="10">
        <f t="shared" si="143"/>
        <v>1</v>
      </c>
      <c r="AE4548" s="13"/>
    </row>
    <row r="4549" spans="1:31">
      <c r="A4549">
        <v>4548</v>
      </c>
      <c r="B4549" t="s">
        <v>25</v>
      </c>
      <c r="D4549">
        <v>0</v>
      </c>
      <c r="E4549" t="s">
        <v>19</v>
      </c>
      <c r="G4549" t="s">
        <v>19</v>
      </c>
      <c r="I4549" t="s">
        <v>19</v>
      </c>
      <c r="K4549" t="s">
        <v>29</v>
      </c>
      <c r="M4549" t="str">
        <f>IF(K4549="No","No","Yes")</f>
        <v>Yes</v>
      </c>
      <c r="O4549" t="s">
        <v>19</v>
      </c>
      <c r="P4549" t="s">
        <v>19</v>
      </c>
      <c r="Q4549" t="s">
        <v>19</v>
      </c>
      <c r="R4549" t="s">
        <v>20</v>
      </c>
      <c r="S4549" t="s">
        <v>20</v>
      </c>
      <c r="T4549" t="s">
        <v>19</v>
      </c>
      <c r="U4549" t="s">
        <v>19</v>
      </c>
      <c r="V4549" s="14">
        <f t="shared" si="142"/>
        <v>6</v>
      </c>
      <c r="W4549" t="s">
        <v>23</v>
      </c>
      <c r="X4549" t="s">
        <v>19</v>
      </c>
      <c r="Y4549" t="s">
        <v>24</v>
      </c>
      <c r="Z4549">
        <v>105.5</v>
      </c>
      <c r="AA4549">
        <v>6487.2</v>
      </c>
      <c r="AB4549" s="10">
        <v>62</v>
      </c>
      <c r="AC4549" t="s">
        <v>20</v>
      </c>
      <c r="AD4549" s="10">
        <f t="shared" si="143"/>
        <v>0</v>
      </c>
      <c r="AE4549" s="13"/>
    </row>
    <row r="4550" spans="1:31">
      <c r="A4550">
        <v>4549</v>
      </c>
      <c r="B4550" t="s">
        <v>18</v>
      </c>
      <c r="D4550">
        <v>0</v>
      </c>
      <c r="E4550" t="s">
        <v>20</v>
      </c>
      <c r="G4550" t="s">
        <v>20</v>
      </c>
      <c r="I4550" t="s">
        <v>20</v>
      </c>
      <c r="K4550" t="s">
        <v>29</v>
      </c>
      <c r="M4550" t="str">
        <f>IF(K4550="No","No","Yes")</f>
        <v>Yes</v>
      </c>
      <c r="O4550" t="s">
        <v>19</v>
      </c>
      <c r="P4550" t="s">
        <v>20</v>
      </c>
      <c r="Q4550" t="s">
        <v>19</v>
      </c>
      <c r="R4550" t="s">
        <v>20</v>
      </c>
      <c r="S4550" t="s">
        <v>20</v>
      </c>
      <c r="T4550" t="s">
        <v>20</v>
      </c>
      <c r="U4550" t="s">
        <v>19</v>
      </c>
      <c r="V4550" s="14">
        <f t="shared" si="142"/>
        <v>4</v>
      </c>
      <c r="W4550" t="s">
        <v>23</v>
      </c>
      <c r="X4550" t="s">
        <v>19</v>
      </c>
      <c r="Y4550" t="s">
        <v>27</v>
      </c>
      <c r="Z4550">
        <v>84.3</v>
      </c>
      <c r="AA4550">
        <v>1855.65</v>
      </c>
      <c r="AB4550" s="10">
        <v>22</v>
      </c>
      <c r="AC4550" t="s">
        <v>19</v>
      </c>
      <c r="AD4550" s="10">
        <f t="shared" si="143"/>
        <v>1</v>
      </c>
      <c r="AE4550" s="13"/>
    </row>
    <row r="4551" spans="1:31">
      <c r="A4551">
        <v>4550</v>
      </c>
      <c r="B4551" t="s">
        <v>18</v>
      </c>
      <c r="D4551">
        <v>0</v>
      </c>
      <c r="E4551" t="s">
        <v>20</v>
      </c>
      <c r="G4551" t="s">
        <v>19</v>
      </c>
      <c r="I4551" t="s">
        <v>19</v>
      </c>
      <c r="K4551" t="s">
        <v>29</v>
      </c>
      <c r="M4551" t="str">
        <f>IF(K4551="No","No","Yes")</f>
        <v>Yes</v>
      </c>
      <c r="O4551" t="s">
        <v>19</v>
      </c>
      <c r="P4551" t="s">
        <v>20</v>
      </c>
      <c r="Q4551" t="s">
        <v>19</v>
      </c>
      <c r="R4551" t="s">
        <v>19</v>
      </c>
      <c r="S4551" t="s">
        <v>19</v>
      </c>
      <c r="T4551" t="s">
        <v>20</v>
      </c>
      <c r="U4551" t="s">
        <v>20</v>
      </c>
      <c r="V4551" s="14">
        <f t="shared" si="142"/>
        <v>5</v>
      </c>
      <c r="W4551" t="s">
        <v>23</v>
      </c>
      <c r="X4551" t="s">
        <v>19</v>
      </c>
      <c r="Y4551" t="s">
        <v>30</v>
      </c>
      <c r="Z4551">
        <v>92.7</v>
      </c>
      <c r="AA4551">
        <v>1556.85</v>
      </c>
      <c r="AB4551" s="10">
        <v>17</v>
      </c>
      <c r="AC4551" t="s">
        <v>20</v>
      </c>
      <c r="AD4551" s="10">
        <f t="shared" si="143"/>
        <v>0</v>
      </c>
      <c r="AE4551" s="13"/>
    </row>
    <row r="4552" spans="1:31">
      <c r="A4552">
        <v>4551</v>
      </c>
      <c r="B4552" t="s">
        <v>18</v>
      </c>
      <c r="D4552">
        <v>0</v>
      </c>
      <c r="E4552" t="s">
        <v>19</v>
      </c>
      <c r="G4552" t="s">
        <v>19</v>
      </c>
      <c r="I4552" t="s">
        <v>19</v>
      </c>
      <c r="K4552" t="s">
        <v>20</v>
      </c>
      <c r="M4552" t="str">
        <f>IF(K4552="No","No","Yes")</f>
        <v>No</v>
      </c>
      <c r="O4552" t="s">
        <v>19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s="14">
        <f t="shared" si="142"/>
        <v>1</v>
      </c>
      <c r="W4552" t="s">
        <v>32</v>
      </c>
      <c r="X4552" t="s">
        <v>19</v>
      </c>
      <c r="Y4552" t="s">
        <v>28</v>
      </c>
      <c r="Z4552">
        <v>26.25</v>
      </c>
      <c r="AA4552">
        <v>1988.05</v>
      </c>
      <c r="AB4552" s="10">
        <v>72</v>
      </c>
      <c r="AC4552" t="s">
        <v>20</v>
      </c>
      <c r="AD4552" s="10">
        <f t="shared" si="143"/>
        <v>0</v>
      </c>
      <c r="AE4552" s="13"/>
    </row>
    <row r="4553" spans="1:31">
      <c r="A4553">
        <v>4552</v>
      </c>
      <c r="B4553" t="s">
        <v>25</v>
      </c>
      <c r="D4553">
        <v>0</v>
      </c>
      <c r="E4553" t="s">
        <v>19</v>
      </c>
      <c r="G4553" t="s">
        <v>19</v>
      </c>
      <c r="I4553" t="s">
        <v>19</v>
      </c>
      <c r="K4553" t="s">
        <v>29</v>
      </c>
      <c r="M4553" t="str">
        <f>IF(K4553="No","No","Yes")</f>
        <v>Yes</v>
      </c>
      <c r="O4553" t="s">
        <v>19</v>
      </c>
      <c r="P4553" t="s">
        <v>20</v>
      </c>
      <c r="Q4553" t="s">
        <v>19</v>
      </c>
      <c r="R4553" t="s">
        <v>20</v>
      </c>
      <c r="S4553" t="s">
        <v>19</v>
      </c>
      <c r="T4553" t="s">
        <v>19</v>
      </c>
      <c r="U4553" t="s">
        <v>20</v>
      </c>
      <c r="V4553" s="14">
        <f t="shared" si="142"/>
        <v>5</v>
      </c>
      <c r="W4553" t="s">
        <v>23</v>
      </c>
      <c r="X4553" t="s">
        <v>19</v>
      </c>
      <c r="Y4553" t="s">
        <v>30</v>
      </c>
      <c r="Z4553">
        <v>96.95</v>
      </c>
      <c r="AA4553">
        <v>5432.2</v>
      </c>
      <c r="AB4553" s="10">
        <v>56</v>
      </c>
      <c r="AC4553" t="s">
        <v>20</v>
      </c>
      <c r="AD4553" s="10">
        <f t="shared" si="143"/>
        <v>0</v>
      </c>
      <c r="AE4553" s="13"/>
    </row>
    <row r="4554" spans="1:31">
      <c r="A4554">
        <v>4553</v>
      </c>
      <c r="B4554" t="s">
        <v>18</v>
      </c>
      <c r="D4554">
        <v>0</v>
      </c>
      <c r="E4554" t="s">
        <v>20</v>
      </c>
      <c r="G4554" t="s">
        <v>20</v>
      </c>
      <c r="I4554" t="s">
        <v>20</v>
      </c>
      <c r="K4554" t="s">
        <v>20</v>
      </c>
      <c r="M4554" t="str">
        <f>IF(K4554="No","No","Yes")</f>
        <v>No</v>
      </c>
      <c r="O4554" t="s">
        <v>19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 s="14">
        <f t="shared" si="142"/>
        <v>1</v>
      </c>
      <c r="W4554" t="s">
        <v>23</v>
      </c>
      <c r="X4554" t="s">
        <v>19</v>
      </c>
      <c r="Y4554" t="s">
        <v>30</v>
      </c>
      <c r="Z4554">
        <v>20.45</v>
      </c>
      <c r="AA4554">
        <v>147.55000000000001</v>
      </c>
      <c r="AB4554" s="10">
        <v>9</v>
      </c>
      <c r="AC4554" t="s">
        <v>20</v>
      </c>
      <c r="AD4554" s="10">
        <f t="shared" si="143"/>
        <v>0</v>
      </c>
      <c r="AE4554" s="13"/>
    </row>
    <row r="4555" spans="1:31">
      <c r="A4555">
        <v>4554</v>
      </c>
      <c r="B4555" t="s">
        <v>25</v>
      </c>
      <c r="D4555">
        <v>0</v>
      </c>
      <c r="E4555" t="s">
        <v>19</v>
      </c>
      <c r="G4555" t="s">
        <v>20</v>
      </c>
      <c r="I4555" t="s">
        <v>19</v>
      </c>
      <c r="K4555" t="s">
        <v>29</v>
      </c>
      <c r="M4555" t="str">
        <f>IF(K4555="No","No","Yes")</f>
        <v>Yes</v>
      </c>
      <c r="O4555" t="s">
        <v>19</v>
      </c>
      <c r="P4555" t="s">
        <v>19</v>
      </c>
      <c r="Q4555" t="s">
        <v>19</v>
      </c>
      <c r="R4555" t="s">
        <v>19</v>
      </c>
      <c r="S4555" t="s">
        <v>19</v>
      </c>
      <c r="T4555" t="s">
        <v>19</v>
      </c>
      <c r="U4555" t="s">
        <v>19</v>
      </c>
      <c r="V4555" s="14">
        <f t="shared" si="142"/>
        <v>8</v>
      </c>
      <c r="W4555" t="s">
        <v>32</v>
      </c>
      <c r="X4555" t="s">
        <v>19</v>
      </c>
      <c r="Y4555" t="s">
        <v>28</v>
      </c>
      <c r="Z4555">
        <v>115.8</v>
      </c>
      <c r="AA4555">
        <v>8424.9</v>
      </c>
      <c r="AB4555" s="10">
        <v>72</v>
      </c>
      <c r="AC4555" t="s">
        <v>20</v>
      </c>
      <c r="AD4555" s="10">
        <f t="shared" si="143"/>
        <v>0</v>
      </c>
      <c r="AE4555" s="13"/>
    </row>
    <row r="4556" spans="1:31">
      <c r="A4556">
        <v>4555</v>
      </c>
      <c r="B4556" t="s">
        <v>25</v>
      </c>
      <c r="D4556">
        <v>0</v>
      </c>
      <c r="E4556" t="s">
        <v>20</v>
      </c>
      <c r="G4556" t="s">
        <v>20</v>
      </c>
      <c r="I4556" t="s">
        <v>20</v>
      </c>
      <c r="K4556" t="s">
        <v>29</v>
      </c>
      <c r="M4556" t="str">
        <f>IF(K4556="No","No","Yes")</f>
        <v>Yes</v>
      </c>
      <c r="O4556" t="s">
        <v>19</v>
      </c>
      <c r="P4556" t="s">
        <v>19</v>
      </c>
      <c r="Q4556" t="s">
        <v>19</v>
      </c>
      <c r="R4556" t="s">
        <v>19</v>
      </c>
      <c r="S4556" t="s">
        <v>19</v>
      </c>
      <c r="T4556" t="s">
        <v>19</v>
      </c>
      <c r="U4556" t="s">
        <v>19</v>
      </c>
      <c r="V4556" s="14">
        <f t="shared" si="142"/>
        <v>8</v>
      </c>
      <c r="W4556" t="s">
        <v>23</v>
      </c>
      <c r="X4556" t="s">
        <v>19</v>
      </c>
      <c r="Y4556" t="s">
        <v>28</v>
      </c>
      <c r="Z4556">
        <v>108.2</v>
      </c>
      <c r="AA4556">
        <v>2203.6999999999998</v>
      </c>
      <c r="AB4556" s="10">
        <v>20</v>
      </c>
      <c r="AC4556" t="s">
        <v>20</v>
      </c>
      <c r="AD4556" s="10">
        <f t="shared" si="143"/>
        <v>0</v>
      </c>
      <c r="AE4556" s="13"/>
    </row>
    <row r="4557" spans="1:31">
      <c r="A4557">
        <v>4556</v>
      </c>
      <c r="B4557" t="s">
        <v>25</v>
      </c>
      <c r="D4557">
        <v>0</v>
      </c>
      <c r="E4557" t="s">
        <v>19</v>
      </c>
      <c r="G4557" t="s">
        <v>19</v>
      </c>
      <c r="I4557" t="s">
        <v>20</v>
      </c>
      <c r="K4557" t="s">
        <v>20</v>
      </c>
      <c r="M4557" t="str">
        <f>IF(K4557="No","No","Yes")</f>
        <v>No</v>
      </c>
      <c r="O4557" t="s">
        <v>19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s="14">
        <f t="shared" si="142"/>
        <v>1</v>
      </c>
      <c r="W4557" t="s">
        <v>32</v>
      </c>
      <c r="X4557" t="s">
        <v>20</v>
      </c>
      <c r="Y4557" t="s">
        <v>27</v>
      </c>
      <c r="Z4557">
        <v>20.2</v>
      </c>
      <c r="AA4557">
        <v>387.4</v>
      </c>
      <c r="AB4557" s="10">
        <v>19</v>
      </c>
      <c r="AC4557" t="s">
        <v>20</v>
      </c>
      <c r="AD4557" s="10">
        <f t="shared" si="143"/>
        <v>0</v>
      </c>
      <c r="AE4557" s="13"/>
    </row>
    <row r="4558" spans="1:31">
      <c r="A4558">
        <v>4557</v>
      </c>
      <c r="B4558" t="s">
        <v>25</v>
      </c>
      <c r="D4558">
        <v>0</v>
      </c>
      <c r="E4558" t="s">
        <v>20</v>
      </c>
      <c r="G4558" t="s">
        <v>20</v>
      </c>
      <c r="I4558" t="s">
        <v>20</v>
      </c>
      <c r="K4558" t="s">
        <v>29</v>
      </c>
      <c r="M4558" t="str">
        <f>IF(K4558="No","No","Yes")</f>
        <v>Yes</v>
      </c>
      <c r="O4558" t="s">
        <v>19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  <c r="V4558" s="14">
        <f t="shared" si="142"/>
        <v>2</v>
      </c>
      <c r="W4558" t="s">
        <v>23</v>
      </c>
      <c r="X4558" t="s">
        <v>19</v>
      </c>
      <c r="Y4558" t="s">
        <v>24</v>
      </c>
      <c r="Z4558">
        <v>67.75</v>
      </c>
      <c r="AA4558">
        <v>116.65</v>
      </c>
      <c r="AB4558" s="10">
        <v>2</v>
      </c>
      <c r="AC4558" t="s">
        <v>19</v>
      </c>
      <c r="AD4558" s="10">
        <f t="shared" si="143"/>
        <v>1</v>
      </c>
      <c r="AE4558" s="13"/>
    </row>
    <row r="4559" spans="1:31">
      <c r="A4559">
        <v>4558</v>
      </c>
      <c r="B4559" t="s">
        <v>25</v>
      </c>
      <c r="D4559">
        <v>0</v>
      </c>
      <c r="E4559" t="s">
        <v>20</v>
      </c>
      <c r="G4559" t="s">
        <v>20</v>
      </c>
      <c r="I4559" t="s">
        <v>21</v>
      </c>
      <c r="K4559" t="s">
        <v>22</v>
      </c>
      <c r="M4559" t="str">
        <f>IF(K4559="No","No","Yes")</f>
        <v>Yes</v>
      </c>
      <c r="O4559" t="s">
        <v>20</v>
      </c>
      <c r="P4559" t="s">
        <v>20</v>
      </c>
      <c r="Q4559" t="s">
        <v>20</v>
      </c>
      <c r="R4559" t="s">
        <v>19</v>
      </c>
      <c r="S4559" t="s">
        <v>19</v>
      </c>
      <c r="T4559" t="s">
        <v>19</v>
      </c>
      <c r="U4559" t="s">
        <v>19</v>
      </c>
      <c r="V4559" s="14">
        <f t="shared" si="142"/>
        <v>5</v>
      </c>
      <c r="W4559" t="s">
        <v>26</v>
      </c>
      <c r="X4559" t="s">
        <v>20</v>
      </c>
      <c r="Y4559" t="s">
        <v>30</v>
      </c>
      <c r="Z4559">
        <v>54.9</v>
      </c>
      <c r="AA4559">
        <v>3045.75</v>
      </c>
      <c r="AB4559" s="10">
        <v>53</v>
      </c>
      <c r="AC4559" t="s">
        <v>20</v>
      </c>
      <c r="AD4559" s="10">
        <f t="shared" si="143"/>
        <v>0</v>
      </c>
      <c r="AE4559" s="13"/>
    </row>
    <row r="4560" spans="1:31">
      <c r="A4560">
        <v>4559</v>
      </c>
      <c r="B4560" t="s">
        <v>18</v>
      </c>
      <c r="D4560">
        <v>1</v>
      </c>
      <c r="E4560" t="s">
        <v>20</v>
      </c>
      <c r="G4560" t="s">
        <v>20</v>
      </c>
      <c r="I4560" t="s">
        <v>19</v>
      </c>
      <c r="K4560" t="s">
        <v>29</v>
      </c>
      <c r="M4560" t="str">
        <f>IF(K4560="No","No","Yes")</f>
        <v>Yes</v>
      </c>
      <c r="O4560" t="s">
        <v>19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19</v>
      </c>
      <c r="V4560" s="14">
        <f t="shared" si="142"/>
        <v>3</v>
      </c>
      <c r="W4560" t="s">
        <v>23</v>
      </c>
      <c r="X4560" t="s">
        <v>19</v>
      </c>
      <c r="Y4560" t="s">
        <v>24</v>
      </c>
      <c r="Z4560">
        <v>85.25</v>
      </c>
      <c r="AA4560">
        <v>2287.25</v>
      </c>
      <c r="AB4560" s="10">
        <v>27</v>
      </c>
      <c r="AC4560" t="s">
        <v>19</v>
      </c>
      <c r="AD4560" s="10">
        <f t="shared" si="143"/>
        <v>1</v>
      </c>
      <c r="AE4560" s="13"/>
    </row>
    <row r="4561" spans="1:31">
      <c r="A4561">
        <v>4560</v>
      </c>
      <c r="B4561" t="s">
        <v>25</v>
      </c>
      <c r="D4561">
        <v>0</v>
      </c>
      <c r="E4561" t="s">
        <v>20</v>
      </c>
      <c r="G4561" t="s">
        <v>20</v>
      </c>
      <c r="I4561" t="s">
        <v>20</v>
      </c>
      <c r="K4561" t="s">
        <v>20</v>
      </c>
      <c r="M4561" t="str">
        <f>IF(K4561="No","No","Yes")</f>
        <v>No</v>
      </c>
      <c r="O4561" t="s">
        <v>19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31</v>
      </c>
      <c r="V4561" s="14">
        <f t="shared" si="142"/>
        <v>1</v>
      </c>
      <c r="W4561" t="s">
        <v>23</v>
      </c>
      <c r="X4561" t="s">
        <v>20</v>
      </c>
      <c r="Y4561" t="s">
        <v>28</v>
      </c>
      <c r="Z4561">
        <v>20.149999999999999</v>
      </c>
      <c r="AA4561">
        <v>130.5</v>
      </c>
      <c r="AB4561" s="10">
        <v>6</v>
      </c>
      <c r="AC4561" t="s">
        <v>20</v>
      </c>
      <c r="AD4561" s="10">
        <f t="shared" si="143"/>
        <v>0</v>
      </c>
      <c r="AE4561" s="13"/>
    </row>
    <row r="4562" spans="1:31">
      <c r="A4562">
        <v>4561</v>
      </c>
      <c r="B4562" t="s">
        <v>25</v>
      </c>
      <c r="D4562">
        <v>0</v>
      </c>
      <c r="E4562" t="s">
        <v>19</v>
      </c>
      <c r="G4562" t="s">
        <v>19</v>
      </c>
      <c r="I4562" t="s">
        <v>19</v>
      </c>
      <c r="K4562" t="s">
        <v>29</v>
      </c>
      <c r="M4562" t="str">
        <f>IF(K4562="No","No","Yes")</f>
        <v>Yes</v>
      </c>
      <c r="O4562" t="s">
        <v>19</v>
      </c>
      <c r="P4562" t="s">
        <v>20</v>
      </c>
      <c r="Q4562" t="s">
        <v>20</v>
      </c>
      <c r="R4562" t="s">
        <v>19</v>
      </c>
      <c r="S4562" t="s">
        <v>20</v>
      </c>
      <c r="T4562" t="s">
        <v>19</v>
      </c>
      <c r="U4562" t="s">
        <v>20</v>
      </c>
      <c r="V4562" s="14">
        <f t="shared" si="142"/>
        <v>4</v>
      </c>
      <c r="W4562" t="s">
        <v>26</v>
      </c>
      <c r="X4562" t="s">
        <v>19</v>
      </c>
      <c r="Y4562" t="s">
        <v>24</v>
      </c>
      <c r="Z4562">
        <v>90.35</v>
      </c>
      <c r="AA4562">
        <v>767.9</v>
      </c>
      <c r="AB4562" s="10">
        <v>9</v>
      </c>
      <c r="AC4562" t="s">
        <v>20</v>
      </c>
      <c r="AD4562" s="10">
        <f t="shared" si="143"/>
        <v>0</v>
      </c>
      <c r="AE4562" s="13"/>
    </row>
    <row r="4563" spans="1:31">
      <c r="A4563">
        <v>4562</v>
      </c>
      <c r="B4563" t="s">
        <v>18</v>
      </c>
      <c r="D4563">
        <v>0</v>
      </c>
      <c r="E4563" t="s">
        <v>19</v>
      </c>
      <c r="G4563" t="s">
        <v>19</v>
      </c>
      <c r="I4563" t="s">
        <v>19</v>
      </c>
      <c r="K4563" t="s">
        <v>22</v>
      </c>
      <c r="M4563" t="str">
        <f>IF(K4563="No","No","Yes")</f>
        <v>Yes</v>
      </c>
      <c r="O4563" t="s">
        <v>19</v>
      </c>
      <c r="P4563" t="s">
        <v>20</v>
      </c>
      <c r="Q4563" t="s">
        <v>19</v>
      </c>
      <c r="R4563" t="s">
        <v>20</v>
      </c>
      <c r="S4563" t="s">
        <v>20</v>
      </c>
      <c r="T4563" t="s">
        <v>20</v>
      </c>
      <c r="U4563" t="s">
        <v>20</v>
      </c>
      <c r="V4563" s="14">
        <f t="shared" si="142"/>
        <v>3</v>
      </c>
      <c r="W4563" t="s">
        <v>23</v>
      </c>
      <c r="X4563" t="s">
        <v>20</v>
      </c>
      <c r="Y4563" t="s">
        <v>24</v>
      </c>
      <c r="Z4563">
        <v>55.75</v>
      </c>
      <c r="AA4563">
        <v>446.8</v>
      </c>
      <c r="AB4563" s="10">
        <v>8</v>
      </c>
      <c r="AC4563" t="s">
        <v>20</v>
      </c>
      <c r="AD4563" s="10">
        <f t="shared" si="143"/>
        <v>0</v>
      </c>
      <c r="AE4563" s="13"/>
    </row>
    <row r="4564" spans="1:31">
      <c r="A4564">
        <v>4563</v>
      </c>
      <c r="B4564" t="s">
        <v>18</v>
      </c>
      <c r="D4564">
        <v>0</v>
      </c>
      <c r="E4564" t="s">
        <v>19</v>
      </c>
      <c r="G4564" t="s">
        <v>19</v>
      </c>
      <c r="I4564" t="s">
        <v>19</v>
      </c>
      <c r="K4564" t="s">
        <v>29</v>
      </c>
      <c r="M4564" t="str">
        <f>IF(K4564="No","No","Yes")</f>
        <v>Yes</v>
      </c>
      <c r="O4564" t="s">
        <v>19</v>
      </c>
      <c r="P4564" t="s">
        <v>19</v>
      </c>
      <c r="Q4564" t="s">
        <v>19</v>
      </c>
      <c r="R4564" t="s">
        <v>19</v>
      </c>
      <c r="S4564" t="s">
        <v>19</v>
      </c>
      <c r="T4564" t="s">
        <v>19</v>
      </c>
      <c r="U4564" t="s">
        <v>19</v>
      </c>
      <c r="V4564" s="14">
        <f t="shared" si="142"/>
        <v>8</v>
      </c>
      <c r="W4564" t="s">
        <v>32</v>
      </c>
      <c r="X4564" t="s">
        <v>20</v>
      </c>
      <c r="Y4564" t="s">
        <v>28</v>
      </c>
      <c r="Z4564">
        <v>114.6</v>
      </c>
      <c r="AA4564">
        <v>8100.25</v>
      </c>
      <c r="AB4564" s="10">
        <v>71</v>
      </c>
      <c r="AC4564" t="s">
        <v>20</v>
      </c>
      <c r="AD4564" s="10">
        <f t="shared" si="143"/>
        <v>0</v>
      </c>
      <c r="AE4564" s="13"/>
    </row>
    <row r="4565" spans="1:31">
      <c r="A4565">
        <v>4564</v>
      </c>
      <c r="B4565" t="s">
        <v>18</v>
      </c>
      <c r="D4565">
        <v>0</v>
      </c>
      <c r="E4565" t="s">
        <v>20</v>
      </c>
      <c r="G4565" t="s">
        <v>20</v>
      </c>
      <c r="I4565" t="s">
        <v>19</v>
      </c>
      <c r="K4565" t="s">
        <v>29</v>
      </c>
      <c r="M4565" t="str">
        <f>IF(K4565="No","No","Yes")</f>
        <v>Yes</v>
      </c>
      <c r="O4565" t="s">
        <v>19</v>
      </c>
      <c r="P4565" t="s">
        <v>20</v>
      </c>
      <c r="Q4565" t="s">
        <v>19</v>
      </c>
      <c r="R4565" t="s">
        <v>20</v>
      </c>
      <c r="S4565" t="s">
        <v>20</v>
      </c>
      <c r="T4565" t="s">
        <v>20</v>
      </c>
      <c r="U4565" t="s">
        <v>20</v>
      </c>
      <c r="V4565" s="14">
        <f t="shared" si="142"/>
        <v>3</v>
      </c>
      <c r="W4565" t="s">
        <v>23</v>
      </c>
      <c r="X4565" t="s">
        <v>19</v>
      </c>
      <c r="Y4565" t="s">
        <v>28</v>
      </c>
      <c r="Z4565">
        <v>80.05</v>
      </c>
      <c r="AA4565">
        <v>830.7</v>
      </c>
      <c r="AB4565" s="10">
        <v>10</v>
      </c>
      <c r="AC4565" t="s">
        <v>19</v>
      </c>
      <c r="AD4565" s="10">
        <f t="shared" si="143"/>
        <v>1</v>
      </c>
      <c r="AE4565" s="13"/>
    </row>
    <row r="4566" spans="1:31">
      <c r="A4566">
        <v>4565</v>
      </c>
      <c r="B4566" t="s">
        <v>25</v>
      </c>
      <c r="D4566">
        <v>0</v>
      </c>
      <c r="E4566" t="s">
        <v>20</v>
      </c>
      <c r="G4566" t="s">
        <v>20</v>
      </c>
      <c r="I4566" t="s">
        <v>20</v>
      </c>
      <c r="K4566" t="s">
        <v>20</v>
      </c>
      <c r="M4566" t="str">
        <f>IF(K4566="No","No","Yes")</f>
        <v>No</v>
      </c>
      <c r="O4566" t="s">
        <v>19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31</v>
      </c>
      <c r="V4566" s="14">
        <f t="shared" si="142"/>
        <v>1</v>
      </c>
      <c r="W4566" t="s">
        <v>23</v>
      </c>
      <c r="X4566" t="s">
        <v>20</v>
      </c>
      <c r="Y4566" t="s">
        <v>27</v>
      </c>
      <c r="Z4566">
        <v>20</v>
      </c>
      <c r="AA4566">
        <v>20</v>
      </c>
      <c r="AB4566" s="10">
        <v>1</v>
      </c>
      <c r="AC4566" t="s">
        <v>19</v>
      </c>
      <c r="AD4566" s="10">
        <f t="shared" si="143"/>
        <v>1</v>
      </c>
      <c r="AE4566" s="13"/>
    </row>
    <row r="4567" spans="1:31">
      <c r="A4567">
        <v>4566</v>
      </c>
      <c r="B4567" t="s">
        <v>18</v>
      </c>
      <c r="D4567">
        <v>0</v>
      </c>
      <c r="E4567" t="s">
        <v>19</v>
      </c>
      <c r="G4567" t="s">
        <v>20</v>
      </c>
      <c r="I4567" t="s">
        <v>21</v>
      </c>
      <c r="K4567" t="s">
        <v>22</v>
      </c>
      <c r="M4567" t="str">
        <f>IF(K4567="No","No","Yes")</f>
        <v>Yes</v>
      </c>
      <c r="O4567" t="s">
        <v>20</v>
      </c>
      <c r="P4567" t="s">
        <v>19</v>
      </c>
      <c r="Q4567" t="s">
        <v>19</v>
      </c>
      <c r="R4567" t="s">
        <v>19</v>
      </c>
      <c r="S4567" t="s">
        <v>19</v>
      </c>
      <c r="T4567" t="s">
        <v>19</v>
      </c>
      <c r="U4567" t="s">
        <v>19</v>
      </c>
      <c r="V4567" s="14">
        <f t="shared" si="142"/>
        <v>7</v>
      </c>
      <c r="W4567" t="s">
        <v>26</v>
      </c>
      <c r="X4567" t="s">
        <v>20</v>
      </c>
      <c r="Y4567" t="s">
        <v>28</v>
      </c>
      <c r="Z4567">
        <v>66.8</v>
      </c>
      <c r="AA4567">
        <v>4689.1499999999996</v>
      </c>
      <c r="AB4567" s="10">
        <v>71</v>
      </c>
      <c r="AC4567" t="s">
        <v>20</v>
      </c>
      <c r="AD4567" s="10">
        <f t="shared" si="143"/>
        <v>0</v>
      </c>
      <c r="AE4567" s="13"/>
    </row>
    <row r="4568" spans="1:31">
      <c r="A4568">
        <v>4567</v>
      </c>
      <c r="B4568" t="s">
        <v>25</v>
      </c>
      <c r="D4568">
        <v>0</v>
      </c>
      <c r="E4568" t="s">
        <v>19</v>
      </c>
      <c r="G4568" t="s">
        <v>20</v>
      </c>
      <c r="I4568" t="s">
        <v>20</v>
      </c>
      <c r="K4568" t="s">
        <v>29</v>
      </c>
      <c r="M4568" t="str">
        <f>IF(K4568="No","No","Yes")</f>
        <v>Yes</v>
      </c>
      <c r="O4568" t="s">
        <v>19</v>
      </c>
      <c r="P4568" t="s">
        <v>20</v>
      </c>
      <c r="Q4568" t="s">
        <v>19</v>
      </c>
      <c r="R4568" t="s">
        <v>20</v>
      </c>
      <c r="S4568" t="s">
        <v>19</v>
      </c>
      <c r="T4568" t="s">
        <v>19</v>
      </c>
      <c r="U4568" t="s">
        <v>19</v>
      </c>
      <c r="V4568" s="14">
        <f t="shared" si="142"/>
        <v>6</v>
      </c>
      <c r="W4568" t="s">
        <v>26</v>
      </c>
      <c r="X4568" t="s">
        <v>19</v>
      </c>
      <c r="Y4568" t="s">
        <v>24</v>
      </c>
      <c r="Z4568">
        <v>100.3</v>
      </c>
      <c r="AA4568">
        <v>6754.35</v>
      </c>
      <c r="AB4568" s="10">
        <v>68</v>
      </c>
      <c r="AC4568" t="s">
        <v>20</v>
      </c>
      <c r="AD4568" s="10">
        <f t="shared" si="143"/>
        <v>0</v>
      </c>
      <c r="AE4568" s="13"/>
    </row>
    <row r="4569" spans="1:31">
      <c r="A4569">
        <v>4568</v>
      </c>
      <c r="B4569" t="s">
        <v>25</v>
      </c>
      <c r="D4569">
        <v>0</v>
      </c>
      <c r="E4569" t="s">
        <v>20</v>
      </c>
      <c r="G4569" t="s">
        <v>20</v>
      </c>
      <c r="I4569" t="s">
        <v>19</v>
      </c>
      <c r="K4569" t="s">
        <v>29</v>
      </c>
      <c r="M4569" t="str">
        <f>IF(K4569="No","No","Yes")</f>
        <v>Yes</v>
      </c>
      <c r="O4569" t="s">
        <v>19</v>
      </c>
      <c r="P4569" t="s">
        <v>20</v>
      </c>
      <c r="Q4569" t="s">
        <v>19</v>
      </c>
      <c r="R4569" t="s">
        <v>20</v>
      </c>
      <c r="S4569" t="s">
        <v>19</v>
      </c>
      <c r="T4569" t="s">
        <v>19</v>
      </c>
      <c r="U4569" t="s">
        <v>19</v>
      </c>
      <c r="V4569" s="14">
        <f t="shared" si="142"/>
        <v>6</v>
      </c>
      <c r="W4569" t="s">
        <v>23</v>
      </c>
      <c r="X4569" t="s">
        <v>19</v>
      </c>
      <c r="Y4569" t="s">
        <v>24</v>
      </c>
      <c r="Z4569">
        <v>105.35</v>
      </c>
      <c r="AA4569">
        <v>3540.65</v>
      </c>
      <c r="AB4569" s="10">
        <v>34</v>
      </c>
      <c r="AC4569" t="s">
        <v>20</v>
      </c>
      <c r="AD4569" s="10">
        <f t="shared" si="143"/>
        <v>0</v>
      </c>
      <c r="AE4569" s="13"/>
    </row>
    <row r="4570" spans="1:31">
      <c r="A4570">
        <v>4569</v>
      </c>
      <c r="B4570" t="s">
        <v>25</v>
      </c>
      <c r="D4570">
        <v>0</v>
      </c>
      <c r="E4570" t="s">
        <v>20</v>
      </c>
      <c r="G4570" t="s">
        <v>20</v>
      </c>
      <c r="I4570" t="s">
        <v>20</v>
      </c>
      <c r="K4570" t="s">
        <v>29</v>
      </c>
      <c r="M4570" t="str">
        <f>IF(K4570="No","No","Yes")</f>
        <v>Yes</v>
      </c>
      <c r="O4570" t="s">
        <v>19</v>
      </c>
      <c r="P4570" t="s">
        <v>20</v>
      </c>
      <c r="Q4570" t="s">
        <v>19</v>
      </c>
      <c r="R4570" t="s">
        <v>19</v>
      </c>
      <c r="S4570" t="s">
        <v>19</v>
      </c>
      <c r="T4570" t="s">
        <v>20</v>
      </c>
      <c r="U4570" t="s">
        <v>20</v>
      </c>
      <c r="V4570" s="14">
        <f t="shared" si="142"/>
        <v>5</v>
      </c>
      <c r="W4570" t="s">
        <v>26</v>
      </c>
      <c r="X4570" t="s">
        <v>19</v>
      </c>
      <c r="Y4570" t="s">
        <v>24</v>
      </c>
      <c r="Z4570">
        <v>85.2</v>
      </c>
      <c r="AA4570">
        <v>2184.6</v>
      </c>
      <c r="AB4570" s="10">
        <v>26</v>
      </c>
      <c r="AC4570" t="s">
        <v>20</v>
      </c>
      <c r="AD4570" s="10">
        <f t="shared" si="143"/>
        <v>0</v>
      </c>
      <c r="AE4570" s="13"/>
    </row>
    <row r="4571" spans="1:31">
      <c r="A4571">
        <v>4570</v>
      </c>
      <c r="B4571" t="s">
        <v>18</v>
      </c>
      <c r="D4571">
        <v>0</v>
      </c>
      <c r="E4571" t="s">
        <v>20</v>
      </c>
      <c r="G4571" t="s">
        <v>20</v>
      </c>
      <c r="I4571" t="s">
        <v>20</v>
      </c>
      <c r="K4571" t="s">
        <v>22</v>
      </c>
      <c r="M4571" t="str">
        <f>IF(K4571="No","No","Yes")</f>
        <v>Yes</v>
      </c>
      <c r="O4571" t="s">
        <v>19</v>
      </c>
      <c r="P4571" t="s">
        <v>19</v>
      </c>
      <c r="Q4571" t="s">
        <v>20</v>
      </c>
      <c r="R4571" t="s">
        <v>20</v>
      </c>
      <c r="S4571" t="s">
        <v>20</v>
      </c>
      <c r="T4571" t="s">
        <v>20</v>
      </c>
      <c r="U4571" t="s">
        <v>20</v>
      </c>
      <c r="V4571" s="14">
        <f t="shared" si="142"/>
        <v>3</v>
      </c>
      <c r="W4571" t="s">
        <v>23</v>
      </c>
      <c r="X4571" t="s">
        <v>19</v>
      </c>
      <c r="Y4571" t="s">
        <v>30</v>
      </c>
      <c r="Z4571">
        <v>48.8</v>
      </c>
      <c r="AA4571">
        <v>1054.5999999999999</v>
      </c>
      <c r="AB4571" s="10">
        <v>22</v>
      </c>
      <c r="AC4571" t="s">
        <v>19</v>
      </c>
      <c r="AD4571" s="10">
        <f t="shared" si="143"/>
        <v>1</v>
      </c>
      <c r="AE4571" s="13"/>
    </row>
    <row r="4572" spans="1:31">
      <c r="A4572">
        <v>4571</v>
      </c>
      <c r="B4572" t="s">
        <v>25</v>
      </c>
      <c r="D4572">
        <v>0</v>
      </c>
      <c r="E4572" t="s">
        <v>20</v>
      </c>
      <c r="G4572" t="s">
        <v>20</v>
      </c>
      <c r="I4572" t="s">
        <v>20</v>
      </c>
      <c r="K4572" t="s">
        <v>20</v>
      </c>
      <c r="M4572" t="str">
        <f>IF(K4572="No","No","Yes")</f>
        <v>No</v>
      </c>
      <c r="O4572" t="s">
        <v>19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s="14">
        <f t="shared" si="142"/>
        <v>1</v>
      </c>
      <c r="W4572" t="s">
        <v>23</v>
      </c>
      <c r="X4572" t="s">
        <v>19</v>
      </c>
      <c r="Y4572" t="s">
        <v>27</v>
      </c>
      <c r="Z4572">
        <v>18.95</v>
      </c>
      <c r="AA4572">
        <v>130.55000000000001</v>
      </c>
      <c r="AB4572" s="10">
        <v>7</v>
      </c>
      <c r="AC4572" t="s">
        <v>20</v>
      </c>
      <c r="AD4572" s="10">
        <f t="shared" si="143"/>
        <v>0</v>
      </c>
      <c r="AE4572" s="13"/>
    </row>
    <row r="4573" spans="1:31">
      <c r="A4573">
        <v>4572</v>
      </c>
      <c r="B4573" t="s">
        <v>18</v>
      </c>
      <c r="D4573">
        <v>0</v>
      </c>
      <c r="E4573" t="s">
        <v>19</v>
      </c>
      <c r="G4573" t="s">
        <v>20</v>
      </c>
      <c r="I4573" t="s">
        <v>20</v>
      </c>
      <c r="K4573" t="s">
        <v>29</v>
      </c>
      <c r="M4573" t="str">
        <f>IF(K4573="No","No","Yes")</f>
        <v>Yes</v>
      </c>
      <c r="O4573" t="s">
        <v>19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20</v>
      </c>
      <c r="V4573" s="14">
        <f t="shared" si="142"/>
        <v>2</v>
      </c>
      <c r="W4573" t="s">
        <v>23</v>
      </c>
      <c r="X4573" t="s">
        <v>19</v>
      </c>
      <c r="Y4573" t="s">
        <v>28</v>
      </c>
      <c r="Z4573">
        <v>69.8</v>
      </c>
      <c r="AA4573">
        <v>1540.35</v>
      </c>
      <c r="AB4573" s="10">
        <v>20</v>
      </c>
      <c r="AC4573" t="s">
        <v>20</v>
      </c>
      <c r="AD4573" s="10">
        <f t="shared" si="143"/>
        <v>0</v>
      </c>
      <c r="AE4573" s="13"/>
    </row>
    <row r="4574" spans="1:31">
      <c r="A4574">
        <v>4573</v>
      </c>
      <c r="B4574" t="s">
        <v>18</v>
      </c>
      <c r="D4574">
        <v>0</v>
      </c>
      <c r="E4574" t="s">
        <v>19</v>
      </c>
      <c r="G4574" t="s">
        <v>20</v>
      </c>
      <c r="I4574" t="s">
        <v>19</v>
      </c>
      <c r="K4574" t="s">
        <v>29</v>
      </c>
      <c r="M4574" t="str">
        <f>IF(K4574="No","No","Yes")</f>
        <v>Yes</v>
      </c>
      <c r="O4574" t="s">
        <v>19</v>
      </c>
      <c r="P4574" t="s">
        <v>20</v>
      </c>
      <c r="Q4574" t="s">
        <v>19</v>
      </c>
      <c r="R4574" t="s">
        <v>19</v>
      </c>
      <c r="S4574" t="s">
        <v>20</v>
      </c>
      <c r="T4574" t="s">
        <v>19</v>
      </c>
      <c r="U4574" t="s">
        <v>19</v>
      </c>
      <c r="V4574" s="14">
        <f t="shared" si="142"/>
        <v>6</v>
      </c>
      <c r="W4574" t="s">
        <v>23</v>
      </c>
      <c r="X4574" t="s">
        <v>19</v>
      </c>
      <c r="Y4574" t="s">
        <v>24</v>
      </c>
      <c r="Z4574">
        <v>106.15</v>
      </c>
      <c r="AA4574">
        <v>6411.25</v>
      </c>
      <c r="AB4574" s="10">
        <v>60</v>
      </c>
      <c r="AC4574" t="s">
        <v>20</v>
      </c>
      <c r="AD4574" s="10">
        <f t="shared" si="143"/>
        <v>0</v>
      </c>
      <c r="AE4574" s="13"/>
    </row>
    <row r="4575" spans="1:31">
      <c r="A4575">
        <v>4574</v>
      </c>
      <c r="B4575" t="s">
        <v>25</v>
      </c>
      <c r="D4575">
        <v>0</v>
      </c>
      <c r="E4575" t="s">
        <v>19</v>
      </c>
      <c r="G4575" t="s">
        <v>19</v>
      </c>
      <c r="I4575" t="s">
        <v>20</v>
      </c>
      <c r="K4575" t="s">
        <v>20</v>
      </c>
      <c r="M4575" t="str">
        <f>IF(K4575="No","No","Yes")</f>
        <v>No</v>
      </c>
      <c r="O4575" t="s">
        <v>19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s="14">
        <f t="shared" si="142"/>
        <v>1</v>
      </c>
      <c r="W4575" t="s">
        <v>32</v>
      </c>
      <c r="X4575" t="s">
        <v>20</v>
      </c>
      <c r="Y4575" t="s">
        <v>24</v>
      </c>
      <c r="Z4575">
        <v>20.55</v>
      </c>
      <c r="AA4575">
        <v>1432.55</v>
      </c>
      <c r="AB4575" s="10">
        <v>72</v>
      </c>
      <c r="AC4575" t="s">
        <v>20</v>
      </c>
      <c r="AD4575" s="10">
        <f t="shared" si="143"/>
        <v>0</v>
      </c>
      <c r="AE4575" s="13"/>
    </row>
    <row r="4576" spans="1:31">
      <c r="A4576">
        <v>4575</v>
      </c>
      <c r="B4576" t="s">
        <v>18</v>
      </c>
      <c r="D4576">
        <v>1</v>
      </c>
      <c r="E4576" t="s">
        <v>19</v>
      </c>
      <c r="G4576" t="s">
        <v>20</v>
      </c>
      <c r="I4576" t="s">
        <v>19</v>
      </c>
      <c r="K4576" t="s">
        <v>29</v>
      </c>
      <c r="M4576" t="str">
        <f>IF(K4576="No","No","Yes")</f>
        <v>Yes</v>
      </c>
      <c r="O4576" t="s">
        <v>19</v>
      </c>
      <c r="P4576" t="s">
        <v>20</v>
      </c>
      <c r="Q4576" t="s">
        <v>19</v>
      </c>
      <c r="R4576" t="s">
        <v>19</v>
      </c>
      <c r="S4576" t="s">
        <v>20</v>
      </c>
      <c r="T4576" t="s">
        <v>19</v>
      </c>
      <c r="U4576" t="s">
        <v>19</v>
      </c>
      <c r="V4576" s="14">
        <f t="shared" si="142"/>
        <v>6</v>
      </c>
      <c r="W4576" t="s">
        <v>26</v>
      </c>
      <c r="X4576" t="s">
        <v>19</v>
      </c>
      <c r="Y4576" t="s">
        <v>30</v>
      </c>
      <c r="Z4576">
        <v>105.75</v>
      </c>
      <c r="AA4576">
        <v>7629.85</v>
      </c>
      <c r="AB4576" s="10">
        <v>72</v>
      </c>
      <c r="AC4576" t="s">
        <v>20</v>
      </c>
      <c r="AD4576" s="10">
        <f t="shared" si="143"/>
        <v>0</v>
      </c>
      <c r="AE4576" s="13"/>
    </row>
    <row r="4577" spans="1:31">
      <c r="A4577">
        <v>4576</v>
      </c>
      <c r="B4577" t="s">
        <v>25</v>
      </c>
      <c r="D4577">
        <v>0</v>
      </c>
      <c r="E4577" t="s">
        <v>20</v>
      </c>
      <c r="G4577" t="s">
        <v>20</v>
      </c>
      <c r="I4577" t="s">
        <v>19</v>
      </c>
      <c r="K4577" t="s">
        <v>20</v>
      </c>
      <c r="M4577" t="str">
        <f>IF(K4577="No","No","Yes")</f>
        <v>No</v>
      </c>
      <c r="O4577" t="s">
        <v>19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s="14">
        <f t="shared" si="142"/>
        <v>1</v>
      </c>
      <c r="W4577" t="s">
        <v>23</v>
      </c>
      <c r="X4577" t="s">
        <v>20</v>
      </c>
      <c r="Y4577" t="s">
        <v>27</v>
      </c>
      <c r="Z4577">
        <v>25.25</v>
      </c>
      <c r="AA4577">
        <v>101.9</v>
      </c>
      <c r="AB4577" s="10">
        <v>4</v>
      </c>
      <c r="AC4577" t="s">
        <v>20</v>
      </c>
      <c r="AD4577" s="10">
        <f t="shared" si="143"/>
        <v>0</v>
      </c>
      <c r="AE4577" s="13"/>
    </row>
    <row r="4578" spans="1:31">
      <c r="A4578">
        <v>4577</v>
      </c>
      <c r="B4578" t="s">
        <v>25</v>
      </c>
      <c r="D4578">
        <v>0</v>
      </c>
      <c r="E4578" t="s">
        <v>19</v>
      </c>
      <c r="G4578" t="s">
        <v>19</v>
      </c>
      <c r="I4578" t="s">
        <v>20</v>
      </c>
      <c r="K4578" t="s">
        <v>20</v>
      </c>
      <c r="M4578" t="str">
        <f>IF(K4578="No","No","Yes")</f>
        <v>No</v>
      </c>
      <c r="O4578" t="s">
        <v>19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s="14">
        <f t="shared" si="142"/>
        <v>1</v>
      </c>
      <c r="W4578" t="s">
        <v>23</v>
      </c>
      <c r="X4578" t="s">
        <v>20</v>
      </c>
      <c r="Y4578" t="s">
        <v>24</v>
      </c>
      <c r="Z4578">
        <v>19.75</v>
      </c>
      <c r="AA4578">
        <v>313.39999999999998</v>
      </c>
      <c r="AB4578" s="10">
        <v>16</v>
      </c>
      <c r="AC4578" t="s">
        <v>20</v>
      </c>
      <c r="AD4578" s="10">
        <f t="shared" si="143"/>
        <v>0</v>
      </c>
      <c r="AE4578" s="13"/>
    </row>
    <row r="4579" spans="1:31">
      <c r="A4579">
        <v>4578</v>
      </c>
      <c r="B4579" t="s">
        <v>18</v>
      </c>
      <c r="D4579">
        <v>1</v>
      </c>
      <c r="E4579" t="s">
        <v>19</v>
      </c>
      <c r="G4579" t="s">
        <v>20</v>
      </c>
      <c r="I4579" t="s">
        <v>19</v>
      </c>
      <c r="K4579" t="s">
        <v>29</v>
      </c>
      <c r="M4579" t="str">
        <f>IF(K4579="No","No","Yes")</f>
        <v>Yes</v>
      </c>
      <c r="O4579" t="s">
        <v>19</v>
      </c>
      <c r="P4579" t="s">
        <v>19</v>
      </c>
      <c r="Q4579" t="s">
        <v>20</v>
      </c>
      <c r="R4579" t="s">
        <v>19</v>
      </c>
      <c r="S4579" t="s">
        <v>20</v>
      </c>
      <c r="T4579" t="s">
        <v>19</v>
      </c>
      <c r="U4579" t="s">
        <v>19</v>
      </c>
      <c r="V4579" s="14">
        <f t="shared" si="142"/>
        <v>6</v>
      </c>
      <c r="W4579" t="s">
        <v>26</v>
      </c>
      <c r="X4579" t="s">
        <v>19</v>
      </c>
      <c r="Y4579" t="s">
        <v>24</v>
      </c>
      <c r="Z4579">
        <v>104.85</v>
      </c>
      <c r="AA4579">
        <v>6312.9</v>
      </c>
      <c r="AB4579" s="10">
        <v>62</v>
      </c>
      <c r="AC4579" t="s">
        <v>20</v>
      </c>
      <c r="AD4579" s="10">
        <f t="shared" si="143"/>
        <v>0</v>
      </c>
      <c r="AE4579" s="13"/>
    </row>
    <row r="4580" spans="1:31">
      <c r="A4580">
        <v>4579</v>
      </c>
      <c r="B4580" t="s">
        <v>18</v>
      </c>
      <c r="D4580">
        <v>0</v>
      </c>
      <c r="E4580" t="s">
        <v>20</v>
      </c>
      <c r="G4580" t="s">
        <v>20</v>
      </c>
      <c r="I4580" t="s">
        <v>20</v>
      </c>
      <c r="K4580" t="s">
        <v>22</v>
      </c>
      <c r="M4580" t="str">
        <f>IF(K4580="No","No","Yes")</f>
        <v>Yes</v>
      </c>
      <c r="O4580" t="s">
        <v>19</v>
      </c>
      <c r="P4580" t="s">
        <v>20</v>
      </c>
      <c r="Q4580" t="s">
        <v>20</v>
      </c>
      <c r="R4580" t="s">
        <v>20</v>
      </c>
      <c r="S4580" t="s">
        <v>19</v>
      </c>
      <c r="T4580" t="s">
        <v>20</v>
      </c>
      <c r="U4580" t="s">
        <v>19</v>
      </c>
      <c r="V4580" s="14">
        <f t="shared" si="142"/>
        <v>4</v>
      </c>
      <c r="W4580" t="s">
        <v>23</v>
      </c>
      <c r="X4580" t="s">
        <v>19</v>
      </c>
      <c r="Y4580" t="s">
        <v>27</v>
      </c>
      <c r="Z4580">
        <v>60.95</v>
      </c>
      <c r="AA4580">
        <v>629.54999999999995</v>
      </c>
      <c r="AB4580" s="10">
        <v>10</v>
      </c>
      <c r="AC4580" t="s">
        <v>20</v>
      </c>
      <c r="AD4580" s="10">
        <f t="shared" si="143"/>
        <v>0</v>
      </c>
      <c r="AE4580" s="13"/>
    </row>
    <row r="4581" spans="1:31">
      <c r="A4581">
        <v>4580</v>
      </c>
      <c r="B4581" t="s">
        <v>25</v>
      </c>
      <c r="D4581">
        <v>0</v>
      </c>
      <c r="E4581" t="s">
        <v>20</v>
      </c>
      <c r="G4581" t="s">
        <v>20</v>
      </c>
      <c r="I4581" t="s">
        <v>19</v>
      </c>
      <c r="K4581" t="s">
        <v>29</v>
      </c>
      <c r="M4581" t="str">
        <f>IF(K4581="No","No","Yes")</f>
        <v>Yes</v>
      </c>
      <c r="O4581" t="s">
        <v>19</v>
      </c>
      <c r="P4581" t="s">
        <v>20</v>
      </c>
      <c r="Q4581" t="s">
        <v>19</v>
      </c>
      <c r="R4581" t="s">
        <v>20</v>
      </c>
      <c r="S4581" t="s">
        <v>20</v>
      </c>
      <c r="T4581" t="s">
        <v>20</v>
      </c>
      <c r="U4581" t="s">
        <v>20</v>
      </c>
      <c r="V4581" s="14">
        <f t="shared" si="142"/>
        <v>3</v>
      </c>
      <c r="W4581" t="s">
        <v>23</v>
      </c>
      <c r="X4581" t="s">
        <v>19</v>
      </c>
      <c r="Y4581" t="s">
        <v>24</v>
      </c>
      <c r="Z4581">
        <v>81.150000000000006</v>
      </c>
      <c r="AA4581">
        <v>2640.55</v>
      </c>
      <c r="AB4581" s="10">
        <v>31</v>
      </c>
      <c r="AC4581" t="s">
        <v>20</v>
      </c>
      <c r="AD4581" s="10">
        <f t="shared" si="143"/>
        <v>0</v>
      </c>
      <c r="AE4581" s="13"/>
    </row>
    <row r="4582" spans="1:31">
      <c r="A4582">
        <v>4581</v>
      </c>
      <c r="B4582" t="s">
        <v>18</v>
      </c>
      <c r="D4582">
        <v>0</v>
      </c>
      <c r="E4582" t="s">
        <v>19</v>
      </c>
      <c r="G4582" t="s">
        <v>20</v>
      </c>
      <c r="I4582" t="s">
        <v>20</v>
      </c>
      <c r="K4582" t="s">
        <v>20</v>
      </c>
      <c r="M4582" t="str">
        <f>IF(K4582="No","No","Yes")</f>
        <v>No</v>
      </c>
      <c r="O4582" t="s">
        <v>19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s="14">
        <f t="shared" si="142"/>
        <v>1</v>
      </c>
      <c r="W4582" t="s">
        <v>32</v>
      </c>
      <c r="X4582" t="s">
        <v>20</v>
      </c>
      <c r="Y4582" t="s">
        <v>30</v>
      </c>
      <c r="Z4582">
        <v>19.100000000000001</v>
      </c>
      <c r="AA4582">
        <v>1372.45</v>
      </c>
      <c r="AB4582" s="10">
        <v>71</v>
      </c>
      <c r="AC4582" t="s">
        <v>20</v>
      </c>
      <c r="AD4582" s="10">
        <f t="shared" si="143"/>
        <v>0</v>
      </c>
      <c r="AE4582" s="13"/>
    </row>
    <row r="4583" spans="1:31">
      <c r="A4583">
        <v>4582</v>
      </c>
      <c r="B4583" t="s">
        <v>25</v>
      </c>
      <c r="D4583">
        <v>0</v>
      </c>
      <c r="E4583" t="s">
        <v>20</v>
      </c>
      <c r="G4583" t="s">
        <v>20</v>
      </c>
      <c r="I4583" t="s">
        <v>20</v>
      </c>
      <c r="K4583" t="s">
        <v>20</v>
      </c>
      <c r="M4583" t="str">
        <f>IF(K4583="No","No","Yes")</f>
        <v>No</v>
      </c>
      <c r="O4583" t="s">
        <v>19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s="14">
        <f t="shared" si="142"/>
        <v>1</v>
      </c>
      <c r="W4583" t="s">
        <v>32</v>
      </c>
      <c r="X4583" t="s">
        <v>20</v>
      </c>
      <c r="Y4583" t="s">
        <v>27</v>
      </c>
      <c r="Z4583">
        <v>20.8</v>
      </c>
      <c r="AA4583">
        <v>1212.25</v>
      </c>
      <c r="AB4583" s="10">
        <v>58</v>
      </c>
      <c r="AC4583" t="s">
        <v>20</v>
      </c>
      <c r="AD4583" s="10">
        <f t="shared" si="143"/>
        <v>0</v>
      </c>
      <c r="AE4583" s="13"/>
    </row>
    <row r="4584" spans="1:31">
      <c r="A4584">
        <v>4583</v>
      </c>
      <c r="B4584" t="s">
        <v>25</v>
      </c>
      <c r="D4584">
        <v>0</v>
      </c>
      <c r="E4584" t="s">
        <v>19</v>
      </c>
      <c r="G4584" t="s">
        <v>19</v>
      </c>
      <c r="I4584" t="s">
        <v>19</v>
      </c>
      <c r="K4584" t="s">
        <v>22</v>
      </c>
      <c r="M4584" t="str">
        <f>IF(K4584="No","No","Yes")</f>
        <v>Yes</v>
      </c>
      <c r="O4584" t="s">
        <v>19</v>
      </c>
      <c r="P4584" t="s">
        <v>19</v>
      </c>
      <c r="Q4584" t="s">
        <v>19</v>
      </c>
      <c r="R4584" t="s">
        <v>19</v>
      </c>
      <c r="S4584" t="s">
        <v>19</v>
      </c>
      <c r="T4584" t="s">
        <v>19</v>
      </c>
      <c r="U4584" t="s">
        <v>19</v>
      </c>
      <c r="V4584" s="14">
        <f t="shared" si="142"/>
        <v>8</v>
      </c>
      <c r="W4584" t="s">
        <v>32</v>
      </c>
      <c r="X4584" t="s">
        <v>19</v>
      </c>
      <c r="Y4584" t="s">
        <v>30</v>
      </c>
      <c r="Z4584">
        <v>90.15</v>
      </c>
      <c r="AA4584">
        <v>6237.05</v>
      </c>
      <c r="AB4584" s="10">
        <v>70</v>
      </c>
      <c r="AC4584" t="s">
        <v>20</v>
      </c>
      <c r="AD4584" s="10">
        <f t="shared" si="143"/>
        <v>0</v>
      </c>
      <c r="AE4584" s="13"/>
    </row>
    <row r="4585" spans="1:31">
      <c r="A4585">
        <v>4584</v>
      </c>
      <c r="B4585" t="s">
        <v>18</v>
      </c>
      <c r="D4585">
        <v>0</v>
      </c>
      <c r="E4585" t="s">
        <v>19</v>
      </c>
      <c r="G4585" t="s">
        <v>20</v>
      </c>
      <c r="I4585" t="s">
        <v>19</v>
      </c>
      <c r="K4585" t="s">
        <v>22</v>
      </c>
      <c r="M4585" t="str">
        <f>IF(K4585="No","No","Yes")</f>
        <v>Yes</v>
      </c>
      <c r="O4585" t="s">
        <v>19</v>
      </c>
      <c r="P4585" t="s">
        <v>19</v>
      </c>
      <c r="Q4585" t="s">
        <v>19</v>
      </c>
      <c r="R4585" t="s">
        <v>19</v>
      </c>
      <c r="S4585" t="s">
        <v>19</v>
      </c>
      <c r="T4585" t="s">
        <v>19</v>
      </c>
      <c r="U4585" t="s">
        <v>19</v>
      </c>
      <c r="V4585" s="14">
        <f t="shared" si="142"/>
        <v>8</v>
      </c>
      <c r="W4585" t="s">
        <v>32</v>
      </c>
      <c r="X4585" t="s">
        <v>20</v>
      </c>
      <c r="Y4585" t="s">
        <v>24</v>
      </c>
      <c r="Z4585">
        <v>90.1</v>
      </c>
      <c r="AA4585">
        <v>6310.9</v>
      </c>
      <c r="AB4585" s="10">
        <v>71</v>
      </c>
      <c r="AC4585" t="s">
        <v>20</v>
      </c>
      <c r="AD4585" s="10">
        <f t="shared" si="143"/>
        <v>0</v>
      </c>
      <c r="AE4585" s="13"/>
    </row>
    <row r="4586" spans="1:31">
      <c r="A4586">
        <v>4585</v>
      </c>
      <c r="B4586" t="s">
        <v>25</v>
      </c>
      <c r="D4586">
        <v>1</v>
      </c>
      <c r="E4586" t="s">
        <v>20</v>
      </c>
      <c r="G4586" t="s">
        <v>20</v>
      </c>
      <c r="I4586" t="s">
        <v>19</v>
      </c>
      <c r="K4586" t="s">
        <v>22</v>
      </c>
      <c r="M4586" t="str">
        <f>IF(K4586="No","No","Yes")</f>
        <v>Yes</v>
      </c>
      <c r="O4586" t="s">
        <v>19</v>
      </c>
      <c r="P4586" t="s">
        <v>19</v>
      </c>
      <c r="Q4586" t="s">
        <v>20</v>
      </c>
      <c r="R4586" t="s">
        <v>19</v>
      </c>
      <c r="S4586" t="s">
        <v>19</v>
      </c>
      <c r="T4586" t="s">
        <v>20</v>
      </c>
      <c r="U4586" t="s">
        <v>19</v>
      </c>
      <c r="V4586" s="14">
        <f t="shared" si="142"/>
        <v>6</v>
      </c>
      <c r="W4586" t="s">
        <v>32</v>
      </c>
      <c r="X4586" t="s">
        <v>20</v>
      </c>
      <c r="Y4586" t="s">
        <v>30</v>
      </c>
      <c r="Z4586">
        <v>74.099999999999994</v>
      </c>
      <c r="AA4586">
        <v>5031</v>
      </c>
      <c r="AB4586" s="10">
        <v>69</v>
      </c>
      <c r="AC4586" t="s">
        <v>20</v>
      </c>
      <c r="AD4586" s="10">
        <f t="shared" si="143"/>
        <v>0</v>
      </c>
      <c r="AE4586" s="13"/>
    </row>
    <row r="4587" spans="1:31">
      <c r="A4587">
        <v>4586</v>
      </c>
      <c r="B4587" t="s">
        <v>18</v>
      </c>
      <c r="D4587">
        <v>1</v>
      </c>
      <c r="E4587" t="s">
        <v>20</v>
      </c>
      <c r="G4587" t="s">
        <v>20</v>
      </c>
      <c r="I4587" t="s">
        <v>19</v>
      </c>
      <c r="K4587" t="s">
        <v>29</v>
      </c>
      <c r="M4587" t="str">
        <f>IF(K4587="No","No","Yes")</f>
        <v>Yes</v>
      </c>
      <c r="O4587" t="s">
        <v>19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19</v>
      </c>
      <c r="V4587" s="14">
        <f t="shared" si="142"/>
        <v>3</v>
      </c>
      <c r="W4587" t="s">
        <v>23</v>
      </c>
      <c r="X4587" t="s">
        <v>19</v>
      </c>
      <c r="Y4587" t="s">
        <v>24</v>
      </c>
      <c r="Z4587">
        <v>85.05</v>
      </c>
      <c r="AA4587">
        <v>85.05</v>
      </c>
      <c r="AB4587" s="10">
        <v>1</v>
      </c>
      <c r="AC4587" t="s">
        <v>19</v>
      </c>
      <c r="AD4587" s="10">
        <f t="shared" si="143"/>
        <v>1</v>
      </c>
      <c r="AE4587" s="13"/>
    </row>
    <row r="4588" spans="1:31">
      <c r="A4588">
        <v>4587</v>
      </c>
      <c r="B4588" t="s">
        <v>18</v>
      </c>
      <c r="D4588">
        <v>0</v>
      </c>
      <c r="E4588" t="s">
        <v>19</v>
      </c>
      <c r="G4588" t="s">
        <v>19</v>
      </c>
      <c r="I4588" t="s">
        <v>19</v>
      </c>
      <c r="K4588" t="s">
        <v>29</v>
      </c>
      <c r="M4588" t="str">
        <f>IF(K4588="No","No","Yes")</f>
        <v>Yes</v>
      </c>
      <c r="O4588" t="s">
        <v>19</v>
      </c>
      <c r="P4588" t="s">
        <v>19</v>
      </c>
      <c r="Q4588" t="s">
        <v>19</v>
      </c>
      <c r="R4588" t="s">
        <v>19</v>
      </c>
      <c r="S4588" t="s">
        <v>19</v>
      </c>
      <c r="T4588" t="s">
        <v>19</v>
      </c>
      <c r="U4588" t="s">
        <v>19</v>
      </c>
      <c r="V4588" s="14">
        <f t="shared" si="142"/>
        <v>8</v>
      </c>
      <c r="W4588" t="s">
        <v>32</v>
      </c>
      <c r="X4588" t="s">
        <v>19</v>
      </c>
      <c r="Y4588" t="s">
        <v>28</v>
      </c>
      <c r="Z4588">
        <v>118.75</v>
      </c>
      <c r="AA4588">
        <v>8672.4500000000007</v>
      </c>
      <c r="AB4588" s="10">
        <v>72</v>
      </c>
      <c r="AC4588" t="s">
        <v>20</v>
      </c>
      <c r="AD4588" s="10">
        <f t="shared" si="143"/>
        <v>0</v>
      </c>
      <c r="AE4588" s="13"/>
    </row>
    <row r="4589" spans="1:31">
      <c r="A4589">
        <v>4588</v>
      </c>
      <c r="B4589" t="s">
        <v>18</v>
      </c>
      <c r="D4589">
        <v>0</v>
      </c>
      <c r="E4589" t="s">
        <v>19</v>
      </c>
      <c r="G4589" t="s">
        <v>20</v>
      </c>
      <c r="I4589" t="s">
        <v>20</v>
      </c>
      <c r="K4589" t="s">
        <v>29</v>
      </c>
      <c r="M4589" t="str">
        <f>IF(K4589="No","No","Yes")</f>
        <v>Yes</v>
      </c>
      <c r="O4589" t="s">
        <v>19</v>
      </c>
      <c r="P4589" t="s">
        <v>20</v>
      </c>
      <c r="Q4589" t="s">
        <v>20</v>
      </c>
      <c r="R4589" t="s">
        <v>20</v>
      </c>
      <c r="S4589" t="s">
        <v>19</v>
      </c>
      <c r="T4589" t="s">
        <v>20</v>
      </c>
      <c r="U4589" t="s">
        <v>19</v>
      </c>
      <c r="V4589" s="14">
        <f t="shared" si="142"/>
        <v>4</v>
      </c>
      <c r="W4589" t="s">
        <v>23</v>
      </c>
      <c r="X4589" t="s">
        <v>20</v>
      </c>
      <c r="Y4589" t="s">
        <v>30</v>
      </c>
      <c r="Z4589">
        <v>85.9</v>
      </c>
      <c r="AA4589">
        <v>2196.4499999999998</v>
      </c>
      <c r="AB4589" s="10">
        <v>26</v>
      </c>
      <c r="AC4589" t="s">
        <v>20</v>
      </c>
      <c r="AD4589" s="10">
        <f t="shared" si="143"/>
        <v>0</v>
      </c>
      <c r="AE4589" s="13"/>
    </row>
    <row r="4590" spans="1:31">
      <c r="A4590">
        <v>4589</v>
      </c>
      <c r="B4590" t="s">
        <v>18</v>
      </c>
      <c r="D4590">
        <v>0</v>
      </c>
      <c r="E4590" t="s">
        <v>19</v>
      </c>
      <c r="G4590" t="s">
        <v>20</v>
      </c>
      <c r="I4590" t="s">
        <v>19</v>
      </c>
      <c r="K4590" t="s">
        <v>29</v>
      </c>
      <c r="M4590" t="str">
        <f>IF(K4590="No","No","Yes")</f>
        <v>Yes</v>
      </c>
      <c r="O4590" t="s">
        <v>19</v>
      </c>
      <c r="P4590" t="s">
        <v>20</v>
      </c>
      <c r="Q4590" t="s">
        <v>20</v>
      </c>
      <c r="R4590" t="s">
        <v>19</v>
      </c>
      <c r="S4590" t="s">
        <v>19</v>
      </c>
      <c r="T4590" t="s">
        <v>20</v>
      </c>
      <c r="U4590" t="s">
        <v>19</v>
      </c>
      <c r="V4590" s="14">
        <f t="shared" si="142"/>
        <v>5</v>
      </c>
      <c r="W4590" t="s">
        <v>23</v>
      </c>
      <c r="X4590" t="s">
        <v>19</v>
      </c>
      <c r="Y4590" t="s">
        <v>30</v>
      </c>
      <c r="Z4590">
        <v>95</v>
      </c>
      <c r="AA4590">
        <v>3008.15</v>
      </c>
      <c r="AB4590" s="10">
        <v>33</v>
      </c>
      <c r="AC4590" t="s">
        <v>20</v>
      </c>
      <c r="AD4590" s="10">
        <f t="shared" si="143"/>
        <v>0</v>
      </c>
      <c r="AE4590" s="13"/>
    </row>
    <row r="4591" spans="1:31">
      <c r="A4591">
        <v>4590</v>
      </c>
      <c r="B4591" t="s">
        <v>18</v>
      </c>
      <c r="D4591">
        <v>0</v>
      </c>
      <c r="E4591" t="s">
        <v>19</v>
      </c>
      <c r="G4591" t="s">
        <v>19</v>
      </c>
      <c r="I4591" t="s">
        <v>20</v>
      </c>
      <c r="K4591" t="s">
        <v>20</v>
      </c>
      <c r="M4591" t="str">
        <f>IF(K4591="No","No","Yes")</f>
        <v>No</v>
      </c>
      <c r="O4591" t="s">
        <v>19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s="14">
        <f t="shared" si="142"/>
        <v>1</v>
      </c>
      <c r="W4591" t="s">
        <v>32</v>
      </c>
      <c r="X4591" t="s">
        <v>20</v>
      </c>
      <c r="Y4591" t="s">
        <v>27</v>
      </c>
      <c r="Z4591">
        <v>20.149999999999999</v>
      </c>
      <c r="AA4591">
        <v>220.8</v>
      </c>
      <c r="AB4591" s="10">
        <v>10</v>
      </c>
      <c r="AC4591" t="s">
        <v>20</v>
      </c>
      <c r="AD4591" s="10">
        <f t="shared" si="143"/>
        <v>0</v>
      </c>
      <c r="AE4591" s="13"/>
    </row>
    <row r="4592" spans="1:31">
      <c r="A4592">
        <v>4591</v>
      </c>
      <c r="B4592" t="s">
        <v>18</v>
      </c>
      <c r="D4592">
        <v>1</v>
      </c>
      <c r="E4592" t="s">
        <v>20</v>
      </c>
      <c r="G4592" t="s">
        <v>20</v>
      </c>
      <c r="I4592" t="s">
        <v>19</v>
      </c>
      <c r="K4592" t="s">
        <v>29</v>
      </c>
      <c r="M4592" t="str">
        <f>IF(K4592="No","No","Yes")</f>
        <v>Yes</v>
      </c>
      <c r="O4592" t="s">
        <v>19</v>
      </c>
      <c r="P4592" t="s">
        <v>19</v>
      </c>
      <c r="Q4592" t="s">
        <v>20</v>
      </c>
      <c r="R4592" t="s">
        <v>19</v>
      </c>
      <c r="S4592" t="s">
        <v>19</v>
      </c>
      <c r="T4592" t="s">
        <v>20</v>
      </c>
      <c r="U4592" t="s">
        <v>19</v>
      </c>
      <c r="V4592" s="14">
        <f t="shared" si="142"/>
        <v>6</v>
      </c>
      <c r="W4592" t="s">
        <v>32</v>
      </c>
      <c r="X4592" t="s">
        <v>20</v>
      </c>
      <c r="Y4592" t="s">
        <v>30</v>
      </c>
      <c r="Z4592">
        <v>101.3</v>
      </c>
      <c r="AA4592">
        <v>5779.6</v>
      </c>
      <c r="AB4592" s="10">
        <v>57</v>
      </c>
      <c r="AC4592" t="s">
        <v>20</v>
      </c>
      <c r="AD4592" s="10">
        <f t="shared" si="143"/>
        <v>0</v>
      </c>
      <c r="AE4592" s="13"/>
    </row>
    <row r="4593" spans="1:31">
      <c r="A4593">
        <v>4592</v>
      </c>
      <c r="B4593" t="s">
        <v>18</v>
      </c>
      <c r="D4593">
        <v>0</v>
      </c>
      <c r="E4593" t="s">
        <v>20</v>
      </c>
      <c r="G4593" t="s">
        <v>20</v>
      </c>
      <c r="I4593" t="s">
        <v>20</v>
      </c>
      <c r="K4593" t="s">
        <v>20</v>
      </c>
      <c r="M4593" t="str">
        <f>IF(K4593="No","No","Yes")</f>
        <v>No</v>
      </c>
      <c r="O4593" t="s">
        <v>19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s="14">
        <f t="shared" si="142"/>
        <v>1</v>
      </c>
      <c r="W4593" t="s">
        <v>23</v>
      </c>
      <c r="X4593" t="s">
        <v>19</v>
      </c>
      <c r="Y4593" t="s">
        <v>24</v>
      </c>
      <c r="Z4593">
        <v>21.2</v>
      </c>
      <c r="AA4593">
        <v>222.65</v>
      </c>
      <c r="AB4593" s="10">
        <v>10</v>
      </c>
      <c r="AC4593" t="s">
        <v>20</v>
      </c>
      <c r="AD4593" s="10">
        <f t="shared" si="143"/>
        <v>0</v>
      </c>
      <c r="AE4593" s="13"/>
    </row>
    <row r="4594" spans="1:31">
      <c r="A4594">
        <v>4593</v>
      </c>
      <c r="B4594" t="s">
        <v>18</v>
      </c>
      <c r="D4594">
        <v>0</v>
      </c>
      <c r="E4594" t="s">
        <v>19</v>
      </c>
      <c r="G4594" t="s">
        <v>19</v>
      </c>
      <c r="I4594" t="s">
        <v>19</v>
      </c>
      <c r="K4594" t="s">
        <v>20</v>
      </c>
      <c r="M4594" t="str">
        <f>IF(K4594="No","No","Yes")</f>
        <v>No</v>
      </c>
      <c r="O4594" t="s">
        <v>19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s="14">
        <f t="shared" si="142"/>
        <v>1</v>
      </c>
      <c r="W4594" t="s">
        <v>26</v>
      </c>
      <c r="X4594" t="s">
        <v>19</v>
      </c>
      <c r="Y4594" t="s">
        <v>27</v>
      </c>
      <c r="Z4594">
        <v>24.2</v>
      </c>
      <c r="AA4594">
        <v>914.6</v>
      </c>
      <c r="AB4594" s="10">
        <v>39</v>
      </c>
      <c r="AC4594" t="s">
        <v>20</v>
      </c>
      <c r="AD4594" s="10">
        <f t="shared" si="143"/>
        <v>0</v>
      </c>
      <c r="AE4594" s="13"/>
    </row>
    <row r="4595" spans="1:31">
      <c r="A4595">
        <v>4594</v>
      </c>
      <c r="B4595" t="s">
        <v>18</v>
      </c>
      <c r="D4595">
        <v>0</v>
      </c>
      <c r="E4595" t="s">
        <v>20</v>
      </c>
      <c r="G4595" t="s">
        <v>20</v>
      </c>
      <c r="I4595" t="s">
        <v>20</v>
      </c>
      <c r="K4595" t="s">
        <v>20</v>
      </c>
      <c r="M4595" t="str">
        <f>IF(K4595="No","No","Yes")</f>
        <v>No</v>
      </c>
      <c r="O4595" t="s">
        <v>19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s="14">
        <f t="shared" si="142"/>
        <v>1</v>
      </c>
      <c r="W4595" t="s">
        <v>23</v>
      </c>
      <c r="X4595" t="s">
        <v>20</v>
      </c>
      <c r="Y4595" t="s">
        <v>28</v>
      </c>
      <c r="Z4595">
        <v>20.3</v>
      </c>
      <c r="AA4595">
        <v>246.3</v>
      </c>
      <c r="AB4595" s="10">
        <v>11</v>
      </c>
      <c r="AC4595" t="s">
        <v>20</v>
      </c>
      <c r="AD4595" s="10">
        <f t="shared" si="143"/>
        <v>0</v>
      </c>
      <c r="AE4595" s="13"/>
    </row>
    <row r="4596" spans="1:31">
      <c r="A4596">
        <v>4595</v>
      </c>
      <c r="B4596" t="s">
        <v>18</v>
      </c>
      <c r="D4596">
        <v>0</v>
      </c>
      <c r="E4596" t="s">
        <v>19</v>
      </c>
      <c r="G4596" t="s">
        <v>19</v>
      </c>
      <c r="I4596" t="s">
        <v>20</v>
      </c>
      <c r="K4596" t="s">
        <v>29</v>
      </c>
      <c r="M4596" t="str">
        <f>IF(K4596="No","No","Yes")</f>
        <v>Yes</v>
      </c>
      <c r="O4596" t="s">
        <v>19</v>
      </c>
      <c r="P4596" t="s">
        <v>20</v>
      </c>
      <c r="Q4596" t="s">
        <v>19</v>
      </c>
      <c r="R4596" t="s">
        <v>19</v>
      </c>
      <c r="S4596" t="s">
        <v>19</v>
      </c>
      <c r="T4596" t="s">
        <v>19</v>
      </c>
      <c r="U4596" t="s">
        <v>19</v>
      </c>
      <c r="V4596" s="14">
        <f t="shared" si="142"/>
        <v>7</v>
      </c>
      <c r="W4596" t="s">
        <v>23</v>
      </c>
      <c r="X4596" t="s">
        <v>19</v>
      </c>
      <c r="Y4596" t="s">
        <v>24</v>
      </c>
      <c r="Z4596">
        <v>102.8</v>
      </c>
      <c r="AA4596">
        <v>2110.15</v>
      </c>
      <c r="AB4596" s="10">
        <v>21</v>
      </c>
      <c r="AC4596" t="s">
        <v>19</v>
      </c>
      <c r="AD4596" s="10">
        <f t="shared" si="143"/>
        <v>1</v>
      </c>
      <c r="AE4596" s="13"/>
    </row>
    <row r="4597" spans="1:31">
      <c r="A4597">
        <v>4596</v>
      </c>
      <c r="B4597" t="s">
        <v>18</v>
      </c>
      <c r="D4597">
        <v>0</v>
      </c>
      <c r="E4597" t="s">
        <v>19</v>
      </c>
      <c r="G4597" t="s">
        <v>19</v>
      </c>
      <c r="I4597" t="s">
        <v>19</v>
      </c>
      <c r="K4597" t="s">
        <v>22</v>
      </c>
      <c r="M4597" t="str">
        <f>IF(K4597="No","No","Yes")</f>
        <v>Yes</v>
      </c>
      <c r="O4597" t="s">
        <v>19</v>
      </c>
      <c r="P4597" t="s">
        <v>20</v>
      </c>
      <c r="Q4597" t="s">
        <v>19</v>
      </c>
      <c r="R4597" t="s">
        <v>19</v>
      </c>
      <c r="S4597" t="s">
        <v>19</v>
      </c>
      <c r="T4597" t="s">
        <v>19</v>
      </c>
      <c r="U4597" t="s">
        <v>19</v>
      </c>
      <c r="V4597" s="14">
        <f t="shared" si="142"/>
        <v>7</v>
      </c>
      <c r="W4597" t="s">
        <v>32</v>
      </c>
      <c r="X4597" t="s">
        <v>20</v>
      </c>
      <c r="Y4597" t="s">
        <v>28</v>
      </c>
      <c r="Z4597">
        <v>85.3</v>
      </c>
      <c r="AA4597">
        <v>5560</v>
      </c>
      <c r="AB4597" s="10">
        <v>68</v>
      </c>
      <c r="AC4597" t="s">
        <v>20</v>
      </c>
      <c r="AD4597" s="10">
        <f t="shared" si="143"/>
        <v>0</v>
      </c>
      <c r="AE4597" s="13"/>
    </row>
    <row r="4598" spans="1:31">
      <c r="A4598">
        <v>4597</v>
      </c>
      <c r="B4598" t="s">
        <v>25</v>
      </c>
      <c r="D4598">
        <v>0</v>
      </c>
      <c r="E4598" t="s">
        <v>20</v>
      </c>
      <c r="G4598" t="s">
        <v>20</v>
      </c>
      <c r="I4598" t="s">
        <v>19</v>
      </c>
      <c r="K4598" t="s">
        <v>29</v>
      </c>
      <c r="M4598" t="str">
        <f>IF(K4598="No","No","Yes")</f>
        <v>Yes</v>
      </c>
      <c r="O4598" t="s">
        <v>19</v>
      </c>
      <c r="P4598" t="s">
        <v>20</v>
      </c>
      <c r="Q4598" t="s">
        <v>20</v>
      </c>
      <c r="R4598" t="s">
        <v>19</v>
      </c>
      <c r="S4598" t="s">
        <v>20</v>
      </c>
      <c r="T4598" t="s">
        <v>19</v>
      </c>
      <c r="U4598" t="s">
        <v>20</v>
      </c>
      <c r="V4598" s="14">
        <f t="shared" si="142"/>
        <v>4</v>
      </c>
      <c r="W4598" t="s">
        <v>26</v>
      </c>
      <c r="X4598" t="s">
        <v>19</v>
      </c>
      <c r="Y4598" t="s">
        <v>30</v>
      </c>
      <c r="Z4598">
        <v>89.6</v>
      </c>
      <c r="AA4598">
        <v>1633</v>
      </c>
      <c r="AB4598" s="10">
        <v>18</v>
      </c>
      <c r="AC4598" t="s">
        <v>20</v>
      </c>
      <c r="AD4598" s="10">
        <f t="shared" si="143"/>
        <v>0</v>
      </c>
      <c r="AE4598" s="13"/>
    </row>
    <row r="4599" spans="1:31">
      <c r="A4599">
        <v>4598</v>
      </c>
      <c r="B4599" t="s">
        <v>18</v>
      </c>
      <c r="D4599">
        <v>0</v>
      </c>
      <c r="E4599" t="s">
        <v>20</v>
      </c>
      <c r="G4599" t="s">
        <v>20</v>
      </c>
      <c r="I4599" t="s">
        <v>20</v>
      </c>
      <c r="K4599" t="s">
        <v>29</v>
      </c>
      <c r="M4599" t="str">
        <f>IF(K4599="No","No","Yes")</f>
        <v>Yes</v>
      </c>
      <c r="O4599" t="s">
        <v>19</v>
      </c>
      <c r="P4599" t="s">
        <v>20</v>
      </c>
      <c r="Q4599" t="s">
        <v>20</v>
      </c>
      <c r="R4599" t="s">
        <v>19</v>
      </c>
      <c r="S4599" t="s">
        <v>19</v>
      </c>
      <c r="T4599" t="s">
        <v>19</v>
      </c>
      <c r="U4599" t="s">
        <v>19</v>
      </c>
      <c r="V4599" s="14">
        <f t="shared" si="142"/>
        <v>6</v>
      </c>
      <c r="W4599" t="s">
        <v>23</v>
      </c>
      <c r="X4599" t="s">
        <v>19</v>
      </c>
      <c r="Y4599" t="s">
        <v>27</v>
      </c>
      <c r="Z4599">
        <v>99.95</v>
      </c>
      <c r="AA4599">
        <v>547.65</v>
      </c>
      <c r="AB4599" s="10">
        <v>6</v>
      </c>
      <c r="AC4599" t="s">
        <v>19</v>
      </c>
      <c r="AD4599" s="10">
        <f t="shared" si="143"/>
        <v>1</v>
      </c>
      <c r="AE4599" s="13"/>
    </row>
    <row r="4600" spans="1:31">
      <c r="A4600">
        <v>4599</v>
      </c>
      <c r="B4600" t="s">
        <v>25</v>
      </c>
      <c r="D4600">
        <v>0</v>
      </c>
      <c r="E4600" t="s">
        <v>20</v>
      </c>
      <c r="G4600" t="s">
        <v>20</v>
      </c>
      <c r="I4600" t="s">
        <v>19</v>
      </c>
      <c r="K4600" t="s">
        <v>22</v>
      </c>
      <c r="M4600" t="str">
        <f>IF(K4600="No","No","Yes")</f>
        <v>Yes</v>
      </c>
      <c r="O4600" t="s">
        <v>19</v>
      </c>
      <c r="P4600" t="s">
        <v>19</v>
      </c>
      <c r="Q4600" t="s">
        <v>20</v>
      </c>
      <c r="R4600" t="s">
        <v>20</v>
      </c>
      <c r="S4600" t="s">
        <v>20</v>
      </c>
      <c r="T4600" t="s">
        <v>20</v>
      </c>
      <c r="U4600" t="s">
        <v>20</v>
      </c>
      <c r="V4600" s="14">
        <f t="shared" si="142"/>
        <v>3</v>
      </c>
      <c r="W4600" t="s">
        <v>23</v>
      </c>
      <c r="X4600" t="s">
        <v>20</v>
      </c>
      <c r="Y4600" t="s">
        <v>27</v>
      </c>
      <c r="Z4600">
        <v>56.25</v>
      </c>
      <c r="AA4600">
        <v>969.85</v>
      </c>
      <c r="AB4600" s="10">
        <v>18</v>
      </c>
      <c r="AC4600" t="s">
        <v>20</v>
      </c>
      <c r="AD4600" s="10">
        <f t="shared" si="143"/>
        <v>0</v>
      </c>
      <c r="AE4600" s="13"/>
    </row>
    <row r="4601" spans="1:31">
      <c r="A4601">
        <v>4600</v>
      </c>
      <c r="B4601" t="s">
        <v>18</v>
      </c>
      <c r="D4601">
        <v>0</v>
      </c>
      <c r="E4601" t="s">
        <v>19</v>
      </c>
      <c r="G4601" t="s">
        <v>19</v>
      </c>
      <c r="I4601" t="s">
        <v>20</v>
      </c>
      <c r="K4601" t="s">
        <v>22</v>
      </c>
      <c r="M4601" t="str">
        <f>IF(K4601="No","No","Yes")</f>
        <v>Yes</v>
      </c>
      <c r="O4601" t="s">
        <v>19</v>
      </c>
      <c r="P4601" t="s">
        <v>20</v>
      </c>
      <c r="Q4601" t="s">
        <v>20</v>
      </c>
      <c r="R4601" t="s">
        <v>19</v>
      </c>
      <c r="S4601" t="s">
        <v>20</v>
      </c>
      <c r="T4601" t="s">
        <v>20</v>
      </c>
      <c r="U4601" t="s">
        <v>20</v>
      </c>
      <c r="V4601" s="14">
        <f t="shared" si="142"/>
        <v>3</v>
      </c>
      <c r="W4601" t="s">
        <v>26</v>
      </c>
      <c r="X4601" t="s">
        <v>19</v>
      </c>
      <c r="Y4601" t="s">
        <v>28</v>
      </c>
      <c r="Z4601">
        <v>50.95</v>
      </c>
      <c r="AA4601">
        <v>2610.65</v>
      </c>
      <c r="AB4601" s="10">
        <v>52</v>
      </c>
      <c r="AC4601" t="s">
        <v>20</v>
      </c>
      <c r="AD4601" s="10">
        <f t="shared" si="143"/>
        <v>0</v>
      </c>
      <c r="AE4601" s="13"/>
    </row>
    <row r="4602" spans="1:31">
      <c r="A4602">
        <v>4601</v>
      </c>
      <c r="B4602" t="s">
        <v>25</v>
      </c>
      <c r="D4602">
        <v>0</v>
      </c>
      <c r="E4602" t="s">
        <v>19</v>
      </c>
      <c r="G4602" t="s">
        <v>19</v>
      </c>
      <c r="I4602" t="s">
        <v>19</v>
      </c>
      <c r="K4602" t="s">
        <v>29</v>
      </c>
      <c r="M4602" t="str">
        <f>IF(K4602="No","No","Yes")</f>
        <v>Yes</v>
      </c>
      <c r="O4602" t="s">
        <v>19</v>
      </c>
      <c r="P4602" t="s">
        <v>19</v>
      </c>
      <c r="Q4602" t="s">
        <v>19</v>
      </c>
      <c r="R4602" t="s">
        <v>19</v>
      </c>
      <c r="S4602" t="s">
        <v>19</v>
      </c>
      <c r="T4602" t="s">
        <v>19</v>
      </c>
      <c r="U4602" t="s">
        <v>19</v>
      </c>
      <c r="V4602" s="14">
        <f t="shared" si="142"/>
        <v>8</v>
      </c>
      <c r="W4602" t="s">
        <v>32</v>
      </c>
      <c r="X4602" t="s">
        <v>20</v>
      </c>
      <c r="Y4602" t="s">
        <v>27</v>
      </c>
      <c r="Z4602">
        <v>115.85</v>
      </c>
      <c r="AA4602">
        <v>6567.9</v>
      </c>
      <c r="AB4602" s="10">
        <v>56</v>
      </c>
      <c r="AC4602" t="s">
        <v>20</v>
      </c>
      <c r="AD4602" s="10">
        <f t="shared" si="143"/>
        <v>0</v>
      </c>
      <c r="AE4602" s="13"/>
    </row>
    <row r="4603" spans="1:31">
      <c r="A4603">
        <v>4602</v>
      </c>
      <c r="B4603" t="s">
        <v>25</v>
      </c>
      <c r="D4603">
        <v>0</v>
      </c>
      <c r="E4603" t="s">
        <v>20</v>
      </c>
      <c r="G4603" t="s">
        <v>20</v>
      </c>
      <c r="I4603" t="s">
        <v>19</v>
      </c>
      <c r="K4603" t="s">
        <v>29</v>
      </c>
      <c r="M4603" t="str">
        <f>IF(K4603="No","No","Yes")</f>
        <v>Yes</v>
      </c>
      <c r="O4603" t="s">
        <v>19</v>
      </c>
      <c r="P4603" t="s">
        <v>20</v>
      </c>
      <c r="Q4603" t="s">
        <v>20</v>
      </c>
      <c r="R4603" t="s">
        <v>19</v>
      </c>
      <c r="S4603" t="s">
        <v>19</v>
      </c>
      <c r="T4603" t="s">
        <v>19</v>
      </c>
      <c r="U4603" t="s">
        <v>19</v>
      </c>
      <c r="V4603" s="14">
        <f t="shared" si="142"/>
        <v>6</v>
      </c>
      <c r="W4603" t="s">
        <v>23</v>
      </c>
      <c r="X4603" t="s">
        <v>19</v>
      </c>
      <c r="Y4603" t="s">
        <v>28</v>
      </c>
      <c r="Z4603">
        <v>103.65</v>
      </c>
      <c r="AA4603">
        <v>4747.8500000000004</v>
      </c>
      <c r="AB4603" s="10">
        <v>45</v>
      </c>
      <c r="AC4603" t="s">
        <v>20</v>
      </c>
      <c r="AD4603" s="10">
        <f t="shared" si="143"/>
        <v>0</v>
      </c>
      <c r="AE4603" s="13"/>
    </row>
    <row r="4604" spans="1:31">
      <c r="A4604">
        <v>4603</v>
      </c>
      <c r="B4604" t="s">
        <v>18</v>
      </c>
      <c r="D4604">
        <v>0</v>
      </c>
      <c r="E4604" t="s">
        <v>20</v>
      </c>
      <c r="G4604" t="s">
        <v>20</v>
      </c>
      <c r="I4604" t="s">
        <v>19</v>
      </c>
      <c r="K4604" t="s">
        <v>20</v>
      </c>
      <c r="M4604" t="str">
        <f>IF(K4604="No","No","Yes")</f>
        <v>No</v>
      </c>
      <c r="O4604" t="s">
        <v>19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s="14">
        <f t="shared" si="142"/>
        <v>1</v>
      </c>
      <c r="W4604" t="s">
        <v>32</v>
      </c>
      <c r="X4604" t="s">
        <v>19</v>
      </c>
      <c r="Y4604" t="s">
        <v>27</v>
      </c>
      <c r="Z4604">
        <v>26.1</v>
      </c>
      <c r="AA4604">
        <v>1759.55</v>
      </c>
      <c r="AB4604" s="10">
        <v>67</v>
      </c>
      <c r="AC4604" t="s">
        <v>20</v>
      </c>
      <c r="AD4604" s="10">
        <f t="shared" si="143"/>
        <v>0</v>
      </c>
      <c r="AE4604" s="13"/>
    </row>
    <row r="4605" spans="1:31">
      <c r="A4605">
        <v>4604</v>
      </c>
      <c r="B4605" t="s">
        <v>25</v>
      </c>
      <c r="D4605">
        <v>0</v>
      </c>
      <c r="E4605" t="s">
        <v>19</v>
      </c>
      <c r="G4605" t="s">
        <v>20</v>
      </c>
      <c r="I4605" t="s">
        <v>21</v>
      </c>
      <c r="K4605" t="s">
        <v>22</v>
      </c>
      <c r="M4605" t="str">
        <f>IF(K4605="No","No","Yes")</f>
        <v>Yes</v>
      </c>
      <c r="O4605" t="s">
        <v>20</v>
      </c>
      <c r="P4605" t="s">
        <v>19</v>
      </c>
      <c r="Q4605" t="s">
        <v>20</v>
      </c>
      <c r="R4605" t="s">
        <v>20</v>
      </c>
      <c r="S4605" t="s">
        <v>19</v>
      </c>
      <c r="T4605" t="s">
        <v>20</v>
      </c>
      <c r="U4605" t="s">
        <v>20</v>
      </c>
      <c r="V4605" s="14">
        <f t="shared" si="142"/>
        <v>3</v>
      </c>
      <c r="W4605" t="s">
        <v>23</v>
      </c>
      <c r="X4605" t="s">
        <v>20</v>
      </c>
      <c r="Y4605" t="s">
        <v>27</v>
      </c>
      <c r="Z4605">
        <v>35.1</v>
      </c>
      <c r="AA4605">
        <v>101.1</v>
      </c>
      <c r="AB4605" s="10">
        <v>3</v>
      </c>
      <c r="AC4605" t="s">
        <v>20</v>
      </c>
      <c r="AD4605" s="10">
        <f t="shared" si="143"/>
        <v>0</v>
      </c>
      <c r="AE4605" s="13"/>
    </row>
    <row r="4606" spans="1:31">
      <c r="A4606">
        <v>4605</v>
      </c>
      <c r="B4606" t="s">
        <v>25</v>
      </c>
      <c r="D4606">
        <v>1</v>
      </c>
      <c r="E4606" t="s">
        <v>20</v>
      </c>
      <c r="G4606" t="s">
        <v>20</v>
      </c>
      <c r="I4606" t="s">
        <v>20</v>
      </c>
      <c r="K4606" t="s">
        <v>29</v>
      </c>
      <c r="M4606" t="str">
        <f>IF(K4606="No","No","Yes")</f>
        <v>Yes</v>
      </c>
      <c r="O4606" t="s">
        <v>19</v>
      </c>
      <c r="P4606" t="s">
        <v>20</v>
      </c>
      <c r="Q4606" t="s">
        <v>19</v>
      </c>
      <c r="R4606" t="s">
        <v>19</v>
      </c>
      <c r="S4606" t="s">
        <v>20</v>
      </c>
      <c r="T4606" t="s">
        <v>19</v>
      </c>
      <c r="U4606" t="s">
        <v>19</v>
      </c>
      <c r="V4606" s="14">
        <f t="shared" si="142"/>
        <v>6</v>
      </c>
      <c r="W4606" t="s">
        <v>23</v>
      </c>
      <c r="X4606" t="s">
        <v>19</v>
      </c>
      <c r="Y4606" t="s">
        <v>28</v>
      </c>
      <c r="Z4606">
        <v>99.1</v>
      </c>
      <c r="AA4606">
        <v>6496.15</v>
      </c>
      <c r="AB4606" s="10">
        <v>65</v>
      </c>
      <c r="AC4606" t="s">
        <v>20</v>
      </c>
      <c r="AD4606" s="10">
        <f t="shared" si="143"/>
        <v>0</v>
      </c>
      <c r="AE4606" s="13"/>
    </row>
    <row r="4607" spans="1:31">
      <c r="A4607">
        <v>4606</v>
      </c>
      <c r="B4607" t="s">
        <v>25</v>
      </c>
      <c r="D4607">
        <v>0</v>
      </c>
      <c r="E4607" t="s">
        <v>19</v>
      </c>
      <c r="G4607" t="s">
        <v>20</v>
      </c>
      <c r="I4607" t="s">
        <v>19</v>
      </c>
      <c r="K4607" t="s">
        <v>22</v>
      </c>
      <c r="M4607" t="str">
        <f>IF(K4607="No","No","Yes")</f>
        <v>Yes</v>
      </c>
      <c r="O4607" t="s">
        <v>19</v>
      </c>
      <c r="P4607" t="s">
        <v>20</v>
      </c>
      <c r="Q4607" t="s">
        <v>19</v>
      </c>
      <c r="R4607" t="s">
        <v>20</v>
      </c>
      <c r="S4607" t="s">
        <v>19</v>
      </c>
      <c r="T4607" t="s">
        <v>20</v>
      </c>
      <c r="U4607" t="s">
        <v>19</v>
      </c>
      <c r="V4607" s="14">
        <f t="shared" si="142"/>
        <v>5</v>
      </c>
      <c r="W4607" t="s">
        <v>32</v>
      </c>
      <c r="X4607" t="s">
        <v>20</v>
      </c>
      <c r="Y4607" t="s">
        <v>27</v>
      </c>
      <c r="Z4607">
        <v>67.25</v>
      </c>
      <c r="AA4607">
        <v>4234.1499999999996</v>
      </c>
      <c r="AB4607" s="10">
        <v>63</v>
      </c>
      <c r="AC4607" t="s">
        <v>20</v>
      </c>
      <c r="AD4607" s="10">
        <f t="shared" si="143"/>
        <v>0</v>
      </c>
      <c r="AE4607" s="13"/>
    </row>
    <row r="4608" spans="1:31">
      <c r="A4608">
        <v>4607</v>
      </c>
      <c r="B4608" t="s">
        <v>18</v>
      </c>
      <c r="D4608">
        <v>0</v>
      </c>
      <c r="E4608" t="s">
        <v>19</v>
      </c>
      <c r="G4608" t="s">
        <v>19</v>
      </c>
      <c r="I4608" t="s">
        <v>19</v>
      </c>
      <c r="K4608" t="s">
        <v>20</v>
      </c>
      <c r="M4608" t="str">
        <f>IF(K4608="No","No","Yes")</f>
        <v>No</v>
      </c>
      <c r="O4608" t="s">
        <v>19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s="14">
        <f t="shared" si="142"/>
        <v>1</v>
      </c>
      <c r="W4608" t="s">
        <v>32</v>
      </c>
      <c r="X4608" t="s">
        <v>20</v>
      </c>
      <c r="Y4608" t="s">
        <v>27</v>
      </c>
      <c r="Z4608">
        <v>25</v>
      </c>
      <c r="AA4608">
        <v>300.7</v>
      </c>
      <c r="AB4608" s="10">
        <v>11</v>
      </c>
      <c r="AC4608" t="s">
        <v>20</v>
      </c>
      <c r="AD4608" s="10">
        <f t="shared" si="143"/>
        <v>0</v>
      </c>
      <c r="AE4608" s="13"/>
    </row>
    <row r="4609" spans="1:31">
      <c r="A4609">
        <v>4608</v>
      </c>
      <c r="B4609" t="s">
        <v>25</v>
      </c>
      <c r="D4609">
        <v>0</v>
      </c>
      <c r="E4609" t="s">
        <v>20</v>
      </c>
      <c r="G4609" t="s">
        <v>19</v>
      </c>
      <c r="I4609" t="s">
        <v>20</v>
      </c>
      <c r="K4609" t="s">
        <v>22</v>
      </c>
      <c r="M4609" t="str">
        <f>IF(K4609="No","No","Yes")</f>
        <v>Yes</v>
      </c>
      <c r="O4609" t="s">
        <v>19</v>
      </c>
      <c r="P4609" t="s">
        <v>20</v>
      </c>
      <c r="Q4609" t="s">
        <v>20</v>
      </c>
      <c r="R4609" t="s">
        <v>20</v>
      </c>
      <c r="S4609" t="s">
        <v>19</v>
      </c>
      <c r="T4609" t="s">
        <v>20</v>
      </c>
      <c r="U4609" t="s">
        <v>19</v>
      </c>
      <c r="V4609" s="14">
        <f t="shared" si="142"/>
        <v>4</v>
      </c>
      <c r="W4609" t="s">
        <v>23</v>
      </c>
      <c r="X4609" t="s">
        <v>19</v>
      </c>
      <c r="Y4609" t="s">
        <v>27</v>
      </c>
      <c r="Z4609">
        <v>59.55</v>
      </c>
      <c r="AA4609">
        <v>59.55</v>
      </c>
      <c r="AB4609" s="10">
        <v>1</v>
      </c>
      <c r="AC4609" t="s">
        <v>20</v>
      </c>
      <c r="AD4609" s="10">
        <f t="shared" si="143"/>
        <v>0</v>
      </c>
      <c r="AE4609" s="13"/>
    </row>
    <row r="4610" spans="1:31">
      <c r="A4610">
        <v>4609</v>
      </c>
      <c r="B4610" t="s">
        <v>25</v>
      </c>
      <c r="D4610">
        <v>0</v>
      </c>
      <c r="E4610" t="s">
        <v>20</v>
      </c>
      <c r="G4610" t="s">
        <v>20</v>
      </c>
      <c r="I4610" t="s">
        <v>19</v>
      </c>
      <c r="K4610" t="s">
        <v>22</v>
      </c>
      <c r="M4610" t="str">
        <f>IF(K4610="No","No","Yes")</f>
        <v>Yes</v>
      </c>
      <c r="O4610" t="s">
        <v>19</v>
      </c>
      <c r="P4610" t="s">
        <v>20</v>
      </c>
      <c r="Q4610" t="s">
        <v>20</v>
      </c>
      <c r="R4610" t="s">
        <v>19</v>
      </c>
      <c r="S4610" t="s">
        <v>20</v>
      </c>
      <c r="T4610" t="s">
        <v>19</v>
      </c>
      <c r="U4610" t="s">
        <v>19</v>
      </c>
      <c r="V4610" s="14">
        <f t="shared" si="142"/>
        <v>5</v>
      </c>
      <c r="W4610" t="s">
        <v>32</v>
      </c>
      <c r="X4610" t="s">
        <v>19</v>
      </c>
      <c r="Y4610" t="s">
        <v>28</v>
      </c>
      <c r="Z4610">
        <v>77.8</v>
      </c>
      <c r="AA4610">
        <v>4323.3500000000004</v>
      </c>
      <c r="AB4610" s="10">
        <v>55</v>
      </c>
      <c r="AC4610" t="s">
        <v>20</v>
      </c>
      <c r="AD4610" s="10">
        <f t="shared" si="143"/>
        <v>0</v>
      </c>
      <c r="AE4610" s="13"/>
    </row>
    <row r="4611" spans="1:31">
      <c r="A4611">
        <v>4610</v>
      </c>
      <c r="B4611" t="s">
        <v>25</v>
      </c>
      <c r="D4611">
        <v>0</v>
      </c>
      <c r="E4611" t="s">
        <v>19</v>
      </c>
      <c r="G4611" t="s">
        <v>19</v>
      </c>
      <c r="I4611" t="s">
        <v>19</v>
      </c>
      <c r="K4611" t="s">
        <v>22</v>
      </c>
      <c r="M4611" t="str">
        <f>IF(K4611="No","No","Yes")</f>
        <v>Yes</v>
      </c>
      <c r="O4611" t="s">
        <v>19</v>
      </c>
      <c r="P4611" t="s">
        <v>20</v>
      </c>
      <c r="Q4611" t="s">
        <v>20</v>
      </c>
      <c r="R4611" t="s">
        <v>20</v>
      </c>
      <c r="S4611" t="s">
        <v>19</v>
      </c>
      <c r="T4611" t="s">
        <v>20</v>
      </c>
      <c r="U4611" t="s">
        <v>20</v>
      </c>
      <c r="V4611" s="14">
        <f t="shared" ref="V4611:V4674" si="144">COUNTIF(M4611:U4611,"Yes")</f>
        <v>3</v>
      </c>
      <c r="W4611" t="s">
        <v>26</v>
      </c>
      <c r="X4611" t="s">
        <v>19</v>
      </c>
      <c r="Y4611" t="s">
        <v>27</v>
      </c>
      <c r="Z4611">
        <v>55.1</v>
      </c>
      <c r="AA4611">
        <v>1466.1</v>
      </c>
      <c r="AB4611" s="10">
        <v>25</v>
      </c>
      <c r="AC4611" t="s">
        <v>20</v>
      </c>
      <c r="AD4611" s="10">
        <f t="shared" ref="AD4611:AD4674" si="145">IF(AC4611="Yes",1,0)</f>
        <v>0</v>
      </c>
      <c r="AE4611" s="13"/>
    </row>
    <row r="4612" spans="1:31">
      <c r="A4612">
        <v>4611</v>
      </c>
      <c r="B4612" t="s">
        <v>25</v>
      </c>
      <c r="D4612">
        <v>0</v>
      </c>
      <c r="E4612" t="s">
        <v>19</v>
      </c>
      <c r="G4612" t="s">
        <v>20</v>
      </c>
      <c r="I4612" t="s">
        <v>19</v>
      </c>
      <c r="K4612" t="s">
        <v>29</v>
      </c>
      <c r="M4612" t="str">
        <f>IF(K4612="No","No","Yes")</f>
        <v>Yes</v>
      </c>
      <c r="O4612" t="s">
        <v>19</v>
      </c>
      <c r="P4612" t="s">
        <v>19</v>
      </c>
      <c r="Q4612" t="s">
        <v>19</v>
      </c>
      <c r="R4612" t="s">
        <v>19</v>
      </c>
      <c r="S4612" t="s">
        <v>19</v>
      </c>
      <c r="T4612" t="s">
        <v>19</v>
      </c>
      <c r="U4612" t="s">
        <v>19</v>
      </c>
      <c r="V4612" s="14">
        <f t="shared" si="144"/>
        <v>8</v>
      </c>
      <c r="W4612" t="s">
        <v>26</v>
      </c>
      <c r="X4612" t="s">
        <v>19</v>
      </c>
      <c r="Y4612" t="s">
        <v>28</v>
      </c>
      <c r="Z4612">
        <v>117.8</v>
      </c>
      <c r="AA4612">
        <v>8684.7999999999993</v>
      </c>
      <c r="AB4612" s="10">
        <v>72</v>
      </c>
      <c r="AC4612" t="s">
        <v>19</v>
      </c>
      <c r="AD4612" s="10">
        <f t="shared" si="145"/>
        <v>1</v>
      </c>
      <c r="AE4612" s="13"/>
    </row>
    <row r="4613" spans="1:31">
      <c r="A4613">
        <v>4612</v>
      </c>
      <c r="B4613" t="s">
        <v>18</v>
      </c>
      <c r="D4613">
        <v>0</v>
      </c>
      <c r="E4613" t="s">
        <v>19</v>
      </c>
      <c r="G4613" t="s">
        <v>20</v>
      </c>
      <c r="I4613" t="s">
        <v>19</v>
      </c>
      <c r="K4613" t="s">
        <v>20</v>
      </c>
      <c r="M4613" t="str">
        <f>IF(K4613="No","No","Yes")</f>
        <v>No</v>
      </c>
      <c r="O4613" t="s">
        <v>19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s="14">
        <f t="shared" si="144"/>
        <v>1</v>
      </c>
      <c r="W4613" t="s">
        <v>32</v>
      </c>
      <c r="X4613" t="s">
        <v>19</v>
      </c>
      <c r="Y4613" t="s">
        <v>30</v>
      </c>
      <c r="Z4613">
        <v>24.15</v>
      </c>
      <c r="AA4613">
        <v>1776.45</v>
      </c>
      <c r="AB4613" s="10">
        <v>72</v>
      </c>
      <c r="AC4613" t="s">
        <v>20</v>
      </c>
      <c r="AD4613" s="10">
        <f t="shared" si="145"/>
        <v>0</v>
      </c>
      <c r="AE4613" s="13"/>
    </row>
    <row r="4614" spans="1:31">
      <c r="A4614">
        <v>4613</v>
      </c>
      <c r="B4614" t="s">
        <v>18</v>
      </c>
      <c r="D4614">
        <v>0</v>
      </c>
      <c r="E4614" t="s">
        <v>20</v>
      </c>
      <c r="G4614" t="s">
        <v>19</v>
      </c>
      <c r="I4614" t="s">
        <v>21</v>
      </c>
      <c r="K4614" t="s">
        <v>22</v>
      </c>
      <c r="M4614" t="str">
        <f>IF(K4614="No","No","Yes")</f>
        <v>Yes</v>
      </c>
      <c r="O4614" t="s">
        <v>20</v>
      </c>
      <c r="P4614" t="s">
        <v>20</v>
      </c>
      <c r="Q4614" t="s">
        <v>19</v>
      </c>
      <c r="R4614" t="s">
        <v>20</v>
      </c>
      <c r="S4614" t="s">
        <v>19</v>
      </c>
      <c r="T4614" t="s">
        <v>19</v>
      </c>
      <c r="U4614" t="s">
        <v>20</v>
      </c>
      <c r="V4614" s="14">
        <f t="shared" si="144"/>
        <v>4</v>
      </c>
      <c r="W4614" t="s">
        <v>32</v>
      </c>
      <c r="X4614" t="s">
        <v>20</v>
      </c>
      <c r="Y4614" t="s">
        <v>27</v>
      </c>
      <c r="Z4614">
        <v>45.25</v>
      </c>
      <c r="AA4614">
        <v>2933.95</v>
      </c>
      <c r="AB4614" s="10">
        <v>65</v>
      </c>
      <c r="AC4614" t="s">
        <v>20</v>
      </c>
      <c r="AD4614" s="10">
        <f t="shared" si="145"/>
        <v>0</v>
      </c>
      <c r="AE4614" s="13"/>
    </row>
    <row r="4615" spans="1:31">
      <c r="A4615">
        <v>4614</v>
      </c>
      <c r="B4615" t="s">
        <v>18</v>
      </c>
      <c r="D4615">
        <v>1</v>
      </c>
      <c r="E4615" t="s">
        <v>20</v>
      </c>
      <c r="G4615" t="s">
        <v>20</v>
      </c>
      <c r="I4615" t="s">
        <v>19</v>
      </c>
      <c r="K4615" t="s">
        <v>29</v>
      </c>
      <c r="M4615" t="str">
        <f>IF(K4615="No","No","Yes")</f>
        <v>Yes</v>
      </c>
      <c r="O4615" t="s">
        <v>19</v>
      </c>
      <c r="P4615" t="s">
        <v>20</v>
      </c>
      <c r="Q4615" t="s">
        <v>19</v>
      </c>
      <c r="R4615" t="s">
        <v>20</v>
      </c>
      <c r="S4615" t="s">
        <v>20</v>
      </c>
      <c r="T4615" t="s">
        <v>20</v>
      </c>
      <c r="U4615" t="s">
        <v>20</v>
      </c>
      <c r="V4615" s="14">
        <f t="shared" si="144"/>
        <v>3</v>
      </c>
      <c r="W4615" t="s">
        <v>23</v>
      </c>
      <c r="X4615" t="s">
        <v>19</v>
      </c>
      <c r="Y4615" t="s">
        <v>24</v>
      </c>
      <c r="Z4615">
        <v>79.5</v>
      </c>
      <c r="AA4615">
        <v>4370.25</v>
      </c>
      <c r="AB4615" s="10">
        <v>54</v>
      </c>
      <c r="AC4615" t="s">
        <v>19</v>
      </c>
      <c r="AD4615" s="10">
        <f t="shared" si="145"/>
        <v>1</v>
      </c>
      <c r="AE4615" s="13"/>
    </row>
    <row r="4616" spans="1:31">
      <c r="A4616">
        <v>4615</v>
      </c>
      <c r="B4616" t="s">
        <v>25</v>
      </c>
      <c r="D4616">
        <v>0</v>
      </c>
      <c r="E4616" t="s">
        <v>19</v>
      </c>
      <c r="G4616" t="s">
        <v>19</v>
      </c>
      <c r="I4616" t="s">
        <v>20</v>
      </c>
      <c r="K4616" t="s">
        <v>20</v>
      </c>
      <c r="M4616" t="str">
        <f>IF(K4616="No","No","Yes")</f>
        <v>No</v>
      </c>
      <c r="O4616" t="s">
        <v>19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s="14">
        <f t="shared" si="144"/>
        <v>1</v>
      </c>
      <c r="W4616" t="s">
        <v>23</v>
      </c>
      <c r="X4616" t="s">
        <v>20</v>
      </c>
      <c r="Y4616" t="s">
        <v>27</v>
      </c>
      <c r="Z4616">
        <v>20.25</v>
      </c>
      <c r="AA4616">
        <v>144.35</v>
      </c>
      <c r="AB4616" s="10">
        <v>7</v>
      </c>
      <c r="AC4616" t="s">
        <v>20</v>
      </c>
      <c r="AD4616" s="10">
        <f t="shared" si="145"/>
        <v>0</v>
      </c>
      <c r="AE4616" s="13"/>
    </row>
    <row r="4617" spans="1:31">
      <c r="A4617">
        <v>4616</v>
      </c>
      <c r="B4617" t="s">
        <v>18</v>
      </c>
      <c r="D4617">
        <v>0</v>
      </c>
      <c r="E4617" t="s">
        <v>19</v>
      </c>
      <c r="G4617" t="s">
        <v>20</v>
      </c>
      <c r="I4617" t="s">
        <v>19</v>
      </c>
      <c r="K4617" t="s">
        <v>22</v>
      </c>
      <c r="M4617" t="str">
        <f>IF(K4617="No","No","Yes")</f>
        <v>Yes</v>
      </c>
      <c r="O4617" t="s">
        <v>19</v>
      </c>
      <c r="P4617" t="s">
        <v>19</v>
      </c>
      <c r="Q4617" t="s">
        <v>19</v>
      </c>
      <c r="R4617" t="s">
        <v>20</v>
      </c>
      <c r="S4617" t="s">
        <v>19</v>
      </c>
      <c r="T4617" t="s">
        <v>20</v>
      </c>
      <c r="U4617" t="s">
        <v>20</v>
      </c>
      <c r="V4617" s="14">
        <f t="shared" si="144"/>
        <v>5</v>
      </c>
      <c r="W4617" t="s">
        <v>32</v>
      </c>
      <c r="X4617" t="s">
        <v>20</v>
      </c>
      <c r="Y4617" t="s">
        <v>28</v>
      </c>
      <c r="Z4617">
        <v>64.75</v>
      </c>
      <c r="AA4617">
        <v>4804.75</v>
      </c>
      <c r="AB4617" s="10">
        <v>72</v>
      </c>
      <c r="AC4617" t="s">
        <v>20</v>
      </c>
      <c r="AD4617" s="10">
        <f t="shared" si="145"/>
        <v>0</v>
      </c>
      <c r="AE4617" s="13"/>
    </row>
    <row r="4618" spans="1:31">
      <c r="A4618">
        <v>4617</v>
      </c>
      <c r="B4618" t="s">
        <v>25</v>
      </c>
      <c r="D4618">
        <v>0</v>
      </c>
      <c r="E4618" t="s">
        <v>19</v>
      </c>
      <c r="G4618" t="s">
        <v>20</v>
      </c>
      <c r="I4618" t="s">
        <v>20</v>
      </c>
      <c r="K4618" t="s">
        <v>22</v>
      </c>
      <c r="M4618" t="str">
        <f>IF(K4618="No","No","Yes")</f>
        <v>Yes</v>
      </c>
      <c r="O4618" t="s">
        <v>19</v>
      </c>
      <c r="P4618" t="s">
        <v>20</v>
      </c>
      <c r="Q4618" t="s">
        <v>20</v>
      </c>
      <c r="R4618" t="s">
        <v>20</v>
      </c>
      <c r="S4618" t="s">
        <v>20</v>
      </c>
      <c r="T4618" t="s">
        <v>19</v>
      </c>
      <c r="U4618" t="s">
        <v>20</v>
      </c>
      <c r="V4618" s="14">
        <f t="shared" si="144"/>
        <v>3</v>
      </c>
      <c r="W4618" t="s">
        <v>23</v>
      </c>
      <c r="X4618" t="s">
        <v>20</v>
      </c>
      <c r="Y4618" t="s">
        <v>28</v>
      </c>
      <c r="Z4618">
        <v>54.6</v>
      </c>
      <c r="AA4618">
        <v>1125.2</v>
      </c>
      <c r="AB4618" s="10">
        <v>21</v>
      </c>
      <c r="AC4618" t="s">
        <v>20</v>
      </c>
      <c r="AD4618" s="10">
        <f t="shared" si="145"/>
        <v>0</v>
      </c>
      <c r="AE4618" s="13"/>
    </row>
    <row r="4619" spans="1:31">
      <c r="A4619">
        <v>4618</v>
      </c>
      <c r="B4619" t="s">
        <v>18</v>
      </c>
      <c r="D4619">
        <v>0</v>
      </c>
      <c r="E4619" t="s">
        <v>20</v>
      </c>
      <c r="G4619" t="s">
        <v>20</v>
      </c>
      <c r="I4619" t="s">
        <v>20</v>
      </c>
      <c r="K4619" t="s">
        <v>20</v>
      </c>
      <c r="M4619" t="str">
        <f>IF(K4619="No","No","Yes")</f>
        <v>No</v>
      </c>
      <c r="O4619" t="s">
        <v>19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s="14">
        <f t="shared" si="144"/>
        <v>1</v>
      </c>
      <c r="W4619" t="s">
        <v>23</v>
      </c>
      <c r="X4619" t="s">
        <v>19</v>
      </c>
      <c r="Y4619" t="s">
        <v>28</v>
      </c>
      <c r="Z4619">
        <v>20.7</v>
      </c>
      <c r="AA4619">
        <v>39.85</v>
      </c>
      <c r="AB4619" s="10">
        <v>2</v>
      </c>
      <c r="AC4619" t="s">
        <v>20</v>
      </c>
      <c r="AD4619" s="10">
        <f t="shared" si="145"/>
        <v>0</v>
      </c>
      <c r="AE4619" s="13"/>
    </row>
    <row r="4620" spans="1:31">
      <c r="A4620">
        <v>4619</v>
      </c>
      <c r="B4620" t="s">
        <v>25</v>
      </c>
      <c r="D4620">
        <v>1</v>
      </c>
      <c r="E4620" t="s">
        <v>20</v>
      </c>
      <c r="G4620" t="s">
        <v>20</v>
      </c>
      <c r="I4620" t="s">
        <v>20</v>
      </c>
      <c r="K4620" t="s">
        <v>29</v>
      </c>
      <c r="M4620" t="str">
        <f>IF(K4620="No","No","Yes")</f>
        <v>Yes</v>
      </c>
      <c r="O4620" t="s">
        <v>19</v>
      </c>
      <c r="P4620" t="s">
        <v>20</v>
      </c>
      <c r="Q4620" t="s">
        <v>20</v>
      </c>
      <c r="R4620" t="s">
        <v>19</v>
      </c>
      <c r="S4620" t="s">
        <v>20</v>
      </c>
      <c r="T4620" t="s">
        <v>19</v>
      </c>
      <c r="U4620" t="s">
        <v>19</v>
      </c>
      <c r="V4620" s="14">
        <f t="shared" si="144"/>
        <v>5</v>
      </c>
      <c r="W4620" t="s">
        <v>23</v>
      </c>
      <c r="X4620" t="s">
        <v>19</v>
      </c>
      <c r="Y4620" t="s">
        <v>24</v>
      </c>
      <c r="Z4620">
        <v>94.75</v>
      </c>
      <c r="AA4620">
        <v>422.4</v>
      </c>
      <c r="AB4620" s="10">
        <v>4</v>
      </c>
      <c r="AC4620" t="s">
        <v>20</v>
      </c>
      <c r="AD4620" s="10">
        <f t="shared" si="145"/>
        <v>0</v>
      </c>
      <c r="AE4620" s="13"/>
    </row>
    <row r="4621" spans="1:31">
      <c r="A4621">
        <v>4620</v>
      </c>
      <c r="B4621" t="s">
        <v>25</v>
      </c>
      <c r="D4621">
        <v>0</v>
      </c>
      <c r="E4621" t="s">
        <v>19</v>
      </c>
      <c r="G4621" t="s">
        <v>20</v>
      </c>
      <c r="I4621" t="s">
        <v>19</v>
      </c>
      <c r="K4621" t="s">
        <v>29</v>
      </c>
      <c r="M4621" t="str">
        <f>IF(K4621="No","No","Yes")</f>
        <v>Yes</v>
      </c>
      <c r="O4621" t="s">
        <v>19</v>
      </c>
      <c r="P4621" t="s">
        <v>20</v>
      </c>
      <c r="Q4621" t="s">
        <v>20</v>
      </c>
      <c r="R4621" t="s">
        <v>20</v>
      </c>
      <c r="S4621" t="s">
        <v>19</v>
      </c>
      <c r="T4621" t="s">
        <v>20</v>
      </c>
      <c r="U4621" t="s">
        <v>20</v>
      </c>
      <c r="V4621" s="14">
        <f t="shared" si="144"/>
        <v>3</v>
      </c>
      <c r="W4621" t="s">
        <v>23</v>
      </c>
      <c r="X4621" t="s">
        <v>19</v>
      </c>
      <c r="Y4621" t="s">
        <v>28</v>
      </c>
      <c r="Z4621">
        <v>79.650000000000006</v>
      </c>
      <c r="AA4621">
        <v>251.75</v>
      </c>
      <c r="AB4621" s="10">
        <v>3</v>
      </c>
      <c r="AC4621" t="s">
        <v>19</v>
      </c>
      <c r="AD4621" s="10">
        <f t="shared" si="145"/>
        <v>1</v>
      </c>
      <c r="AE4621" s="13"/>
    </row>
    <row r="4622" spans="1:31">
      <c r="A4622">
        <v>4621</v>
      </c>
      <c r="B4622" t="s">
        <v>25</v>
      </c>
      <c r="D4622">
        <v>0</v>
      </c>
      <c r="E4622" t="s">
        <v>19</v>
      </c>
      <c r="G4622" t="s">
        <v>20</v>
      </c>
      <c r="I4622" t="s">
        <v>19</v>
      </c>
      <c r="K4622" t="s">
        <v>29</v>
      </c>
      <c r="M4622" t="str">
        <f>IF(K4622="No","No","Yes")</f>
        <v>Yes</v>
      </c>
      <c r="O4622" t="s">
        <v>19</v>
      </c>
      <c r="P4622" t="s">
        <v>19</v>
      </c>
      <c r="Q4622" t="s">
        <v>19</v>
      </c>
      <c r="R4622" t="s">
        <v>19</v>
      </c>
      <c r="S4622" t="s">
        <v>19</v>
      </c>
      <c r="T4622" t="s">
        <v>19</v>
      </c>
      <c r="U4622" t="s">
        <v>19</v>
      </c>
      <c r="V4622" s="14">
        <f t="shared" si="144"/>
        <v>8</v>
      </c>
      <c r="W4622" t="s">
        <v>32</v>
      </c>
      <c r="X4622" t="s">
        <v>20</v>
      </c>
      <c r="Y4622" t="s">
        <v>30</v>
      </c>
      <c r="Z4622">
        <v>115.8</v>
      </c>
      <c r="AA4622">
        <v>8332.15</v>
      </c>
      <c r="AB4622" s="10">
        <v>72</v>
      </c>
      <c r="AC4622" t="s">
        <v>20</v>
      </c>
      <c r="AD4622" s="10">
        <f t="shared" si="145"/>
        <v>0</v>
      </c>
      <c r="AE4622" s="13"/>
    </row>
    <row r="4623" spans="1:31">
      <c r="A4623">
        <v>4622</v>
      </c>
      <c r="B4623" t="s">
        <v>18</v>
      </c>
      <c r="D4623">
        <v>0</v>
      </c>
      <c r="E4623" t="s">
        <v>20</v>
      </c>
      <c r="G4623" t="s">
        <v>20</v>
      </c>
      <c r="I4623" t="s">
        <v>20</v>
      </c>
      <c r="K4623" t="s">
        <v>22</v>
      </c>
      <c r="M4623" t="str">
        <f>IF(K4623="No","No","Yes")</f>
        <v>Yes</v>
      </c>
      <c r="O4623" t="s">
        <v>19</v>
      </c>
      <c r="P4623" t="s">
        <v>19</v>
      </c>
      <c r="Q4623" t="s">
        <v>20</v>
      </c>
      <c r="R4623" t="s">
        <v>20</v>
      </c>
      <c r="S4623" t="s">
        <v>20</v>
      </c>
      <c r="T4623" t="s">
        <v>20</v>
      </c>
      <c r="U4623" t="s">
        <v>20</v>
      </c>
      <c r="V4623" s="14">
        <f t="shared" si="144"/>
        <v>3</v>
      </c>
      <c r="W4623" t="s">
        <v>23</v>
      </c>
      <c r="X4623" t="s">
        <v>19</v>
      </c>
      <c r="Y4623" t="s">
        <v>24</v>
      </c>
      <c r="Z4623">
        <v>49.45</v>
      </c>
      <c r="AA4623">
        <v>314.60000000000002</v>
      </c>
      <c r="AB4623" s="10">
        <v>6</v>
      </c>
      <c r="AC4623" t="s">
        <v>20</v>
      </c>
      <c r="AD4623" s="10">
        <f t="shared" si="145"/>
        <v>0</v>
      </c>
      <c r="AE4623" s="13"/>
    </row>
    <row r="4624" spans="1:31">
      <c r="A4624">
        <v>4623</v>
      </c>
      <c r="B4624" t="s">
        <v>25</v>
      </c>
      <c r="D4624">
        <v>0</v>
      </c>
      <c r="E4624" t="s">
        <v>20</v>
      </c>
      <c r="G4624" t="s">
        <v>20</v>
      </c>
      <c r="I4624" t="s">
        <v>20</v>
      </c>
      <c r="K4624" t="s">
        <v>29</v>
      </c>
      <c r="M4624" t="str">
        <f>IF(K4624="No","No","Yes")</f>
        <v>Yes</v>
      </c>
      <c r="O4624" t="s">
        <v>19</v>
      </c>
      <c r="P4624" t="s">
        <v>20</v>
      </c>
      <c r="Q4624" t="s">
        <v>20</v>
      </c>
      <c r="R4624" t="s">
        <v>19</v>
      </c>
      <c r="S4624" t="s">
        <v>20</v>
      </c>
      <c r="T4624" t="s">
        <v>20</v>
      </c>
      <c r="U4624" t="s">
        <v>19</v>
      </c>
      <c r="V4624" s="14">
        <f t="shared" si="144"/>
        <v>4</v>
      </c>
      <c r="W4624" t="s">
        <v>23</v>
      </c>
      <c r="X4624" t="s">
        <v>19</v>
      </c>
      <c r="Y4624" t="s">
        <v>30</v>
      </c>
      <c r="Z4624">
        <v>83.8</v>
      </c>
      <c r="AA4624">
        <v>4331.3999999999996</v>
      </c>
      <c r="AB4624" s="10">
        <v>52</v>
      </c>
      <c r="AC4624" t="s">
        <v>20</v>
      </c>
      <c r="AD4624" s="10">
        <f t="shared" si="145"/>
        <v>0</v>
      </c>
      <c r="AE4624" s="13"/>
    </row>
    <row r="4625" spans="1:31">
      <c r="A4625">
        <v>4624</v>
      </c>
      <c r="B4625" t="s">
        <v>25</v>
      </c>
      <c r="D4625">
        <v>1</v>
      </c>
      <c r="E4625" t="s">
        <v>19</v>
      </c>
      <c r="G4625" t="s">
        <v>20</v>
      </c>
      <c r="I4625" t="s">
        <v>19</v>
      </c>
      <c r="K4625" t="s">
        <v>29</v>
      </c>
      <c r="M4625" t="str">
        <f>IF(K4625="No","No","Yes")</f>
        <v>Yes</v>
      </c>
      <c r="O4625" t="s">
        <v>19</v>
      </c>
      <c r="P4625" t="s">
        <v>20</v>
      </c>
      <c r="Q4625" t="s">
        <v>19</v>
      </c>
      <c r="R4625" t="s">
        <v>19</v>
      </c>
      <c r="S4625" t="s">
        <v>20</v>
      </c>
      <c r="T4625" t="s">
        <v>20</v>
      </c>
      <c r="U4625" t="s">
        <v>19</v>
      </c>
      <c r="V4625" s="14">
        <f t="shared" si="144"/>
        <v>5</v>
      </c>
      <c r="W4625" t="s">
        <v>23</v>
      </c>
      <c r="X4625" t="s">
        <v>19</v>
      </c>
      <c r="Y4625" t="s">
        <v>28</v>
      </c>
      <c r="Z4625">
        <v>95.35</v>
      </c>
      <c r="AA4625">
        <v>6382</v>
      </c>
      <c r="AB4625" s="10">
        <v>69</v>
      </c>
      <c r="AC4625" t="s">
        <v>20</v>
      </c>
      <c r="AD4625" s="10">
        <f t="shared" si="145"/>
        <v>0</v>
      </c>
      <c r="AE4625" s="13"/>
    </row>
    <row r="4626" spans="1:31">
      <c r="A4626">
        <v>4625</v>
      </c>
      <c r="B4626" t="s">
        <v>25</v>
      </c>
      <c r="D4626">
        <v>0</v>
      </c>
      <c r="E4626" t="s">
        <v>20</v>
      </c>
      <c r="G4626" t="s">
        <v>20</v>
      </c>
      <c r="I4626" t="s">
        <v>20</v>
      </c>
      <c r="K4626" t="s">
        <v>29</v>
      </c>
      <c r="M4626" t="str">
        <f>IF(K4626="No","No","Yes")</f>
        <v>Yes</v>
      </c>
      <c r="O4626" t="s">
        <v>19</v>
      </c>
      <c r="P4626" t="s">
        <v>20</v>
      </c>
      <c r="Q4626" t="s">
        <v>20</v>
      </c>
      <c r="R4626" t="s">
        <v>19</v>
      </c>
      <c r="S4626" t="s">
        <v>20</v>
      </c>
      <c r="T4626" t="s">
        <v>19</v>
      </c>
      <c r="U4626" t="s">
        <v>19</v>
      </c>
      <c r="V4626" s="14">
        <f t="shared" si="144"/>
        <v>5</v>
      </c>
      <c r="W4626" t="s">
        <v>23</v>
      </c>
      <c r="X4626" t="s">
        <v>19</v>
      </c>
      <c r="Y4626" t="s">
        <v>24</v>
      </c>
      <c r="Z4626">
        <v>94.7</v>
      </c>
      <c r="AA4626">
        <v>740.3</v>
      </c>
      <c r="AB4626" s="10">
        <v>8</v>
      </c>
      <c r="AC4626" t="s">
        <v>19</v>
      </c>
      <c r="AD4626" s="10">
        <f t="shared" si="145"/>
        <v>1</v>
      </c>
      <c r="AE4626" s="13"/>
    </row>
    <row r="4627" spans="1:31">
      <c r="A4627">
        <v>4626</v>
      </c>
      <c r="B4627" t="s">
        <v>18</v>
      </c>
      <c r="D4627">
        <v>1</v>
      </c>
      <c r="E4627" t="s">
        <v>20</v>
      </c>
      <c r="G4627" t="s">
        <v>20</v>
      </c>
      <c r="I4627" t="s">
        <v>20</v>
      </c>
      <c r="K4627" t="s">
        <v>29</v>
      </c>
      <c r="M4627" t="str">
        <f>IF(K4627="No","No","Yes")</f>
        <v>Yes</v>
      </c>
      <c r="O4627" t="s">
        <v>19</v>
      </c>
      <c r="P4627" t="s">
        <v>20</v>
      </c>
      <c r="Q4627" t="s">
        <v>20</v>
      </c>
      <c r="R4627" t="s">
        <v>19</v>
      </c>
      <c r="S4627" t="s">
        <v>20</v>
      </c>
      <c r="T4627" t="s">
        <v>20</v>
      </c>
      <c r="U4627" t="s">
        <v>20</v>
      </c>
      <c r="V4627" s="14">
        <f t="shared" si="144"/>
        <v>3</v>
      </c>
      <c r="W4627" t="s">
        <v>23</v>
      </c>
      <c r="X4627" t="s">
        <v>19</v>
      </c>
      <c r="Y4627" t="s">
        <v>28</v>
      </c>
      <c r="Z4627">
        <v>74.05</v>
      </c>
      <c r="AA4627">
        <v>600.15</v>
      </c>
      <c r="AB4627" s="10">
        <v>8</v>
      </c>
      <c r="AC4627" t="s">
        <v>20</v>
      </c>
      <c r="AD4627" s="10">
        <f t="shared" si="145"/>
        <v>0</v>
      </c>
      <c r="AE4627" s="13"/>
    </row>
    <row r="4628" spans="1:31">
      <c r="A4628">
        <v>4627</v>
      </c>
      <c r="B4628" t="s">
        <v>18</v>
      </c>
      <c r="D4628">
        <v>1</v>
      </c>
      <c r="E4628" t="s">
        <v>20</v>
      </c>
      <c r="G4628" t="s">
        <v>20</v>
      </c>
      <c r="I4628" t="s">
        <v>19</v>
      </c>
      <c r="K4628" t="s">
        <v>29</v>
      </c>
      <c r="M4628" t="str">
        <f>IF(K4628="No","No","Yes")</f>
        <v>Yes</v>
      </c>
      <c r="O4628" t="s">
        <v>19</v>
      </c>
      <c r="P4628" t="s">
        <v>20</v>
      </c>
      <c r="Q4628" t="s">
        <v>20</v>
      </c>
      <c r="R4628" t="s">
        <v>19</v>
      </c>
      <c r="S4628" t="s">
        <v>20</v>
      </c>
      <c r="T4628" t="s">
        <v>20</v>
      </c>
      <c r="U4628" t="s">
        <v>19</v>
      </c>
      <c r="V4628" s="14">
        <f t="shared" si="144"/>
        <v>4</v>
      </c>
      <c r="W4628" t="s">
        <v>23</v>
      </c>
      <c r="X4628" t="s">
        <v>19</v>
      </c>
      <c r="Y4628" t="s">
        <v>28</v>
      </c>
      <c r="Z4628">
        <v>89.6</v>
      </c>
      <c r="AA4628">
        <v>5538.8</v>
      </c>
      <c r="AB4628" s="10">
        <v>63</v>
      </c>
      <c r="AC4628" t="s">
        <v>20</v>
      </c>
      <c r="AD4628" s="10">
        <f t="shared" si="145"/>
        <v>0</v>
      </c>
      <c r="AE4628" s="13"/>
    </row>
    <row r="4629" spans="1:31">
      <c r="A4629">
        <v>4628</v>
      </c>
      <c r="B4629" t="s">
        <v>25</v>
      </c>
      <c r="D4629">
        <v>0</v>
      </c>
      <c r="E4629" t="s">
        <v>20</v>
      </c>
      <c r="G4629" t="s">
        <v>20</v>
      </c>
      <c r="I4629" t="s">
        <v>19</v>
      </c>
      <c r="K4629" t="s">
        <v>29</v>
      </c>
      <c r="M4629" t="str">
        <f>IF(K4629="No","No","Yes")</f>
        <v>Yes</v>
      </c>
      <c r="O4629" t="s">
        <v>19</v>
      </c>
      <c r="P4629" t="s">
        <v>19</v>
      </c>
      <c r="Q4629" t="s">
        <v>19</v>
      </c>
      <c r="R4629" t="s">
        <v>19</v>
      </c>
      <c r="S4629" t="s">
        <v>19</v>
      </c>
      <c r="T4629" t="s">
        <v>19</v>
      </c>
      <c r="U4629" t="s">
        <v>19</v>
      </c>
      <c r="V4629" s="14">
        <f t="shared" si="144"/>
        <v>8</v>
      </c>
      <c r="W4629" t="s">
        <v>26</v>
      </c>
      <c r="X4629" t="s">
        <v>19</v>
      </c>
      <c r="Y4629" t="s">
        <v>30</v>
      </c>
      <c r="Z4629">
        <v>116.6</v>
      </c>
      <c r="AA4629">
        <v>7049.5</v>
      </c>
      <c r="AB4629" s="10">
        <v>60</v>
      </c>
      <c r="AC4629" t="s">
        <v>20</v>
      </c>
      <c r="AD4629" s="10">
        <f t="shared" si="145"/>
        <v>0</v>
      </c>
      <c r="AE4629" s="13"/>
    </row>
    <row r="4630" spans="1:31">
      <c r="A4630">
        <v>4629</v>
      </c>
      <c r="B4630" t="s">
        <v>18</v>
      </c>
      <c r="D4630">
        <v>0</v>
      </c>
      <c r="E4630" t="s">
        <v>19</v>
      </c>
      <c r="G4630" t="s">
        <v>20</v>
      </c>
      <c r="I4630" t="s">
        <v>20</v>
      </c>
      <c r="K4630" t="s">
        <v>22</v>
      </c>
      <c r="M4630" t="str">
        <f>IF(K4630="No","No","Yes")</f>
        <v>Yes</v>
      </c>
      <c r="O4630" t="s">
        <v>19</v>
      </c>
      <c r="P4630" t="s">
        <v>19</v>
      </c>
      <c r="Q4630" t="s">
        <v>20</v>
      </c>
      <c r="R4630" t="s">
        <v>20</v>
      </c>
      <c r="S4630" t="s">
        <v>19</v>
      </c>
      <c r="T4630" t="s">
        <v>20</v>
      </c>
      <c r="U4630" t="s">
        <v>20</v>
      </c>
      <c r="V4630" s="14">
        <f t="shared" si="144"/>
        <v>4</v>
      </c>
      <c r="W4630" t="s">
        <v>23</v>
      </c>
      <c r="X4630" t="s">
        <v>20</v>
      </c>
      <c r="Y4630" t="s">
        <v>28</v>
      </c>
      <c r="Z4630">
        <v>54.2</v>
      </c>
      <c r="AA4630">
        <v>690.5</v>
      </c>
      <c r="AB4630" s="10">
        <v>12</v>
      </c>
      <c r="AC4630" t="s">
        <v>20</v>
      </c>
      <c r="AD4630" s="10">
        <f t="shared" si="145"/>
        <v>0</v>
      </c>
      <c r="AE4630" s="13"/>
    </row>
    <row r="4631" spans="1:31">
      <c r="A4631">
        <v>4630</v>
      </c>
      <c r="B4631" t="s">
        <v>18</v>
      </c>
      <c r="D4631">
        <v>0</v>
      </c>
      <c r="E4631" t="s">
        <v>20</v>
      </c>
      <c r="G4631" t="s">
        <v>20</v>
      </c>
      <c r="I4631" t="s">
        <v>20</v>
      </c>
      <c r="K4631" t="s">
        <v>20</v>
      </c>
      <c r="M4631" t="str">
        <f>IF(K4631="No","No","Yes")</f>
        <v>No</v>
      </c>
      <c r="O4631" t="s">
        <v>19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s="14">
        <f t="shared" si="144"/>
        <v>1</v>
      </c>
      <c r="W4631" t="s">
        <v>23</v>
      </c>
      <c r="X4631" t="s">
        <v>19</v>
      </c>
      <c r="Y4631" t="s">
        <v>27</v>
      </c>
      <c r="Z4631">
        <v>19.3</v>
      </c>
      <c r="AA4631">
        <v>279.3</v>
      </c>
      <c r="AB4631" s="10">
        <v>13</v>
      </c>
      <c r="AC4631" t="s">
        <v>20</v>
      </c>
      <c r="AD4631" s="10">
        <f t="shared" si="145"/>
        <v>0</v>
      </c>
      <c r="AE4631" s="13"/>
    </row>
    <row r="4632" spans="1:31">
      <c r="A4632">
        <v>4631</v>
      </c>
      <c r="B4632" t="s">
        <v>25</v>
      </c>
      <c r="D4632">
        <v>0</v>
      </c>
      <c r="E4632" t="s">
        <v>20</v>
      </c>
      <c r="G4632" t="s">
        <v>20</v>
      </c>
      <c r="I4632" t="s">
        <v>19</v>
      </c>
      <c r="K4632" t="s">
        <v>22</v>
      </c>
      <c r="M4632" t="str">
        <f>IF(K4632="No","No","Yes")</f>
        <v>Yes</v>
      </c>
      <c r="O4632" t="s">
        <v>19</v>
      </c>
      <c r="P4632" t="s">
        <v>19</v>
      </c>
      <c r="Q4632" t="s">
        <v>19</v>
      </c>
      <c r="R4632" t="s">
        <v>19</v>
      </c>
      <c r="S4632" t="s">
        <v>20</v>
      </c>
      <c r="T4632" t="s">
        <v>20</v>
      </c>
      <c r="U4632" t="s">
        <v>20</v>
      </c>
      <c r="V4632" s="14">
        <f t="shared" si="144"/>
        <v>5</v>
      </c>
      <c r="W4632" t="s">
        <v>23</v>
      </c>
      <c r="X4632" t="s">
        <v>20</v>
      </c>
      <c r="Y4632" t="s">
        <v>27</v>
      </c>
      <c r="Z4632">
        <v>65.05</v>
      </c>
      <c r="AA4632">
        <v>1427.55</v>
      </c>
      <c r="AB4632" s="10">
        <v>22</v>
      </c>
      <c r="AC4632" t="s">
        <v>20</v>
      </c>
      <c r="AD4632" s="10">
        <f t="shared" si="145"/>
        <v>0</v>
      </c>
      <c r="AE4632" s="13"/>
    </row>
    <row r="4633" spans="1:31">
      <c r="A4633">
        <v>4632</v>
      </c>
      <c r="B4633" t="s">
        <v>25</v>
      </c>
      <c r="D4633">
        <v>0</v>
      </c>
      <c r="E4633" t="s">
        <v>20</v>
      </c>
      <c r="G4633" t="s">
        <v>20</v>
      </c>
      <c r="I4633" t="s">
        <v>19</v>
      </c>
      <c r="K4633" t="s">
        <v>29</v>
      </c>
      <c r="M4633" t="str">
        <f>IF(K4633="No","No","Yes")</f>
        <v>Yes</v>
      </c>
      <c r="O4633" t="s">
        <v>19</v>
      </c>
      <c r="P4633" t="s">
        <v>20</v>
      </c>
      <c r="Q4633" t="s">
        <v>20</v>
      </c>
      <c r="R4633" t="s">
        <v>19</v>
      </c>
      <c r="S4633" t="s">
        <v>20</v>
      </c>
      <c r="T4633" t="s">
        <v>19</v>
      </c>
      <c r="U4633" t="s">
        <v>20</v>
      </c>
      <c r="V4633" s="14">
        <f t="shared" si="144"/>
        <v>4</v>
      </c>
      <c r="W4633" t="s">
        <v>23</v>
      </c>
      <c r="X4633" t="s">
        <v>19</v>
      </c>
      <c r="Y4633" t="s">
        <v>24</v>
      </c>
      <c r="Z4633">
        <v>92.5</v>
      </c>
      <c r="AA4633">
        <v>452.7</v>
      </c>
      <c r="AB4633" s="10">
        <v>5</v>
      </c>
      <c r="AC4633" t="s">
        <v>19</v>
      </c>
      <c r="AD4633" s="10">
        <f t="shared" si="145"/>
        <v>1</v>
      </c>
      <c r="AE4633" s="13"/>
    </row>
    <row r="4634" spans="1:31">
      <c r="A4634">
        <v>4633</v>
      </c>
      <c r="B4634" t="s">
        <v>18</v>
      </c>
      <c r="D4634">
        <v>0</v>
      </c>
      <c r="E4634" t="s">
        <v>19</v>
      </c>
      <c r="G4634" t="s">
        <v>19</v>
      </c>
      <c r="I4634" t="s">
        <v>20</v>
      </c>
      <c r="K4634" t="s">
        <v>20</v>
      </c>
      <c r="M4634" t="str">
        <f>IF(K4634="No","No","Yes")</f>
        <v>No</v>
      </c>
      <c r="O4634" t="s">
        <v>19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31</v>
      </c>
      <c r="V4634" s="14">
        <f t="shared" si="144"/>
        <v>1</v>
      </c>
      <c r="W4634" t="s">
        <v>23</v>
      </c>
      <c r="X4634" t="s">
        <v>20</v>
      </c>
      <c r="Y4634" t="s">
        <v>27</v>
      </c>
      <c r="Z4634">
        <v>19.45</v>
      </c>
      <c r="AA4634">
        <v>19.45</v>
      </c>
      <c r="AB4634" s="10">
        <v>1</v>
      </c>
      <c r="AC4634" t="s">
        <v>19</v>
      </c>
      <c r="AD4634" s="10">
        <f t="shared" si="145"/>
        <v>1</v>
      </c>
      <c r="AE4634" s="13"/>
    </row>
    <row r="4635" spans="1:31">
      <c r="A4635">
        <v>4634</v>
      </c>
      <c r="B4635" t="s">
        <v>18</v>
      </c>
      <c r="D4635">
        <v>0</v>
      </c>
      <c r="E4635" t="s">
        <v>19</v>
      </c>
      <c r="G4635" t="s">
        <v>19</v>
      </c>
      <c r="I4635" t="s">
        <v>19</v>
      </c>
      <c r="K4635" t="s">
        <v>20</v>
      </c>
      <c r="M4635" t="str">
        <f>IF(K4635="No","No","Yes")</f>
        <v>No</v>
      </c>
      <c r="O4635" t="s">
        <v>19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 s="14">
        <f t="shared" si="144"/>
        <v>1</v>
      </c>
      <c r="W4635" t="s">
        <v>32</v>
      </c>
      <c r="X4635" t="s">
        <v>19</v>
      </c>
      <c r="Y4635" t="s">
        <v>28</v>
      </c>
      <c r="Z4635">
        <v>24.05</v>
      </c>
      <c r="AA4635">
        <v>1709.15</v>
      </c>
      <c r="AB4635" s="10">
        <v>72</v>
      </c>
      <c r="AC4635" t="s">
        <v>20</v>
      </c>
      <c r="AD4635" s="10">
        <f t="shared" si="145"/>
        <v>0</v>
      </c>
      <c r="AE4635" s="13"/>
    </row>
    <row r="4636" spans="1:31">
      <c r="A4636">
        <v>4635</v>
      </c>
      <c r="B4636" t="s">
        <v>18</v>
      </c>
      <c r="D4636">
        <v>0</v>
      </c>
      <c r="E4636" t="s">
        <v>20</v>
      </c>
      <c r="G4636" t="s">
        <v>20</v>
      </c>
      <c r="I4636" t="s">
        <v>20</v>
      </c>
      <c r="K4636" t="s">
        <v>20</v>
      </c>
      <c r="M4636" t="str">
        <f>IF(K4636="No","No","Yes")</f>
        <v>No</v>
      </c>
      <c r="O4636" t="s">
        <v>19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s="14">
        <f t="shared" si="144"/>
        <v>1</v>
      </c>
      <c r="W4636" t="s">
        <v>23</v>
      </c>
      <c r="X4636" t="s">
        <v>20</v>
      </c>
      <c r="Y4636" t="s">
        <v>28</v>
      </c>
      <c r="Z4636">
        <v>18.75</v>
      </c>
      <c r="AA4636">
        <v>53.15</v>
      </c>
      <c r="AB4636" s="10">
        <v>2</v>
      </c>
      <c r="AC4636" t="s">
        <v>20</v>
      </c>
      <c r="AD4636" s="10">
        <f t="shared" si="145"/>
        <v>0</v>
      </c>
      <c r="AE4636" s="13"/>
    </row>
    <row r="4637" spans="1:31">
      <c r="A4637">
        <v>4636</v>
      </c>
      <c r="B4637" t="s">
        <v>18</v>
      </c>
      <c r="D4637">
        <v>0</v>
      </c>
      <c r="E4637" t="s">
        <v>19</v>
      </c>
      <c r="G4637" t="s">
        <v>19</v>
      </c>
      <c r="I4637" t="s">
        <v>20</v>
      </c>
      <c r="K4637" t="s">
        <v>20</v>
      </c>
      <c r="M4637" t="str">
        <f>IF(K4637="No","No","Yes")</f>
        <v>No</v>
      </c>
      <c r="O4637" t="s">
        <v>19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s="14">
        <f t="shared" si="144"/>
        <v>1</v>
      </c>
      <c r="W4637" t="s">
        <v>32</v>
      </c>
      <c r="X4637" t="s">
        <v>20</v>
      </c>
      <c r="Y4637" t="s">
        <v>28</v>
      </c>
      <c r="Z4637">
        <v>20.149999999999999</v>
      </c>
      <c r="AA4637">
        <v>777.35</v>
      </c>
      <c r="AB4637" s="10">
        <v>40</v>
      </c>
      <c r="AC4637" t="s">
        <v>20</v>
      </c>
      <c r="AD4637" s="10">
        <f t="shared" si="145"/>
        <v>0</v>
      </c>
      <c r="AE4637" s="13"/>
    </row>
    <row r="4638" spans="1:31">
      <c r="A4638">
        <v>4637</v>
      </c>
      <c r="B4638" t="s">
        <v>25</v>
      </c>
      <c r="D4638">
        <v>0</v>
      </c>
      <c r="E4638" t="s">
        <v>19</v>
      </c>
      <c r="G4638" t="s">
        <v>19</v>
      </c>
      <c r="I4638" t="s">
        <v>20</v>
      </c>
      <c r="K4638" t="s">
        <v>20</v>
      </c>
      <c r="M4638" t="str">
        <f>IF(K4638="No","No","Yes")</f>
        <v>No</v>
      </c>
      <c r="O4638" t="s">
        <v>19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s="14">
        <f t="shared" si="144"/>
        <v>1</v>
      </c>
      <c r="W4638" t="s">
        <v>26</v>
      </c>
      <c r="X4638" t="s">
        <v>20</v>
      </c>
      <c r="Y4638" t="s">
        <v>28</v>
      </c>
      <c r="Z4638">
        <v>20</v>
      </c>
      <c r="AA4638">
        <v>860.85</v>
      </c>
      <c r="AB4638" s="10">
        <v>44</v>
      </c>
      <c r="AC4638" t="s">
        <v>20</v>
      </c>
      <c r="AD4638" s="10">
        <f t="shared" si="145"/>
        <v>0</v>
      </c>
      <c r="AE4638" s="13"/>
    </row>
    <row r="4639" spans="1:31">
      <c r="A4639">
        <v>4638</v>
      </c>
      <c r="B4639" t="s">
        <v>25</v>
      </c>
      <c r="D4639">
        <v>1</v>
      </c>
      <c r="E4639" t="s">
        <v>19</v>
      </c>
      <c r="G4639" t="s">
        <v>20</v>
      </c>
      <c r="I4639" t="s">
        <v>20</v>
      </c>
      <c r="K4639" t="s">
        <v>22</v>
      </c>
      <c r="M4639" t="str">
        <f>IF(K4639="No","No","Yes")</f>
        <v>Yes</v>
      </c>
      <c r="O4639" t="s">
        <v>19</v>
      </c>
      <c r="P4639" t="s">
        <v>19</v>
      </c>
      <c r="Q4639" t="s">
        <v>19</v>
      </c>
      <c r="R4639" t="s">
        <v>20</v>
      </c>
      <c r="S4639" t="s">
        <v>19</v>
      </c>
      <c r="T4639" t="s">
        <v>19</v>
      </c>
      <c r="U4639" t="s">
        <v>20</v>
      </c>
      <c r="V4639" s="14">
        <f t="shared" si="144"/>
        <v>6</v>
      </c>
      <c r="W4639" t="s">
        <v>26</v>
      </c>
      <c r="X4639" t="s">
        <v>19</v>
      </c>
      <c r="Y4639" t="s">
        <v>28</v>
      </c>
      <c r="Z4639">
        <v>71</v>
      </c>
      <c r="AA4639">
        <v>5012.1000000000004</v>
      </c>
      <c r="AB4639" s="10">
        <v>71</v>
      </c>
      <c r="AC4639" t="s">
        <v>20</v>
      </c>
      <c r="AD4639" s="10">
        <f t="shared" si="145"/>
        <v>0</v>
      </c>
      <c r="AE4639" s="13"/>
    </row>
    <row r="4640" spans="1:31">
      <c r="A4640">
        <v>4639</v>
      </c>
      <c r="B4640" t="s">
        <v>18</v>
      </c>
      <c r="D4640">
        <v>0</v>
      </c>
      <c r="E4640" t="s">
        <v>20</v>
      </c>
      <c r="G4640" t="s">
        <v>20</v>
      </c>
      <c r="I4640" t="s">
        <v>19</v>
      </c>
      <c r="K4640" t="s">
        <v>29</v>
      </c>
      <c r="M4640" t="str">
        <f>IF(K4640="No","No","Yes")</f>
        <v>Yes</v>
      </c>
      <c r="O4640" t="s">
        <v>19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20</v>
      </c>
      <c r="V4640" s="14">
        <f t="shared" si="144"/>
        <v>2</v>
      </c>
      <c r="W4640" t="s">
        <v>23</v>
      </c>
      <c r="X4640" t="s">
        <v>19</v>
      </c>
      <c r="Y4640" t="s">
        <v>24</v>
      </c>
      <c r="Z4640">
        <v>75.55</v>
      </c>
      <c r="AA4640">
        <v>166.3</v>
      </c>
      <c r="AB4640" s="10">
        <v>2</v>
      </c>
      <c r="AC4640" t="s">
        <v>19</v>
      </c>
      <c r="AD4640" s="10">
        <f t="shared" si="145"/>
        <v>1</v>
      </c>
      <c r="AE4640" s="13"/>
    </row>
    <row r="4641" spans="1:31">
      <c r="A4641">
        <v>4640</v>
      </c>
      <c r="B4641" t="s">
        <v>25</v>
      </c>
      <c r="D4641">
        <v>1</v>
      </c>
      <c r="E4641" t="s">
        <v>20</v>
      </c>
      <c r="G4641" t="s">
        <v>20</v>
      </c>
      <c r="I4641" t="s">
        <v>19</v>
      </c>
      <c r="K4641" t="s">
        <v>29</v>
      </c>
      <c r="M4641" t="str">
        <f>IF(K4641="No","No","Yes")</f>
        <v>Yes</v>
      </c>
      <c r="O4641" t="s">
        <v>19</v>
      </c>
      <c r="P4641" t="s">
        <v>20</v>
      </c>
      <c r="Q4641" t="s">
        <v>20</v>
      </c>
      <c r="R4641" t="s">
        <v>20</v>
      </c>
      <c r="S4641" t="s">
        <v>20</v>
      </c>
      <c r="T4641" t="s">
        <v>19</v>
      </c>
      <c r="U4641" t="s">
        <v>19</v>
      </c>
      <c r="V4641" s="14">
        <f t="shared" si="144"/>
        <v>4</v>
      </c>
      <c r="W4641" t="s">
        <v>23</v>
      </c>
      <c r="X4641" t="s">
        <v>19</v>
      </c>
      <c r="Y4641" t="s">
        <v>24</v>
      </c>
      <c r="Z4641">
        <v>93.6</v>
      </c>
      <c r="AA4641">
        <v>2404.1</v>
      </c>
      <c r="AB4641" s="10">
        <v>26</v>
      </c>
      <c r="AC4641" t="s">
        <v>20</v>
      </c>
      <c r="AD4641" s="10">
        <f t="shared" si="145"/>
        <v>0</v>
      </c>
      <c r="AE4641" s="13"/>
    </row>
    <row r="4642" spans="1:31">
      <c r="A4642">
        <v>4641</v>
      </c>
      <c r="B4642" t="s">
        <v>25</v>
      </c>
      <c r="D4642">
        <v>0</v>
      </c>
      <c r="E4642" t="s">
        <v>19</v>
      </c>
      <c r="G4642" t="s">
        <v>19</v>
      </c>
      <c r="I4642" t="s">
        <v>20</v>
      </c>
      <c r="K4642" t="s">
        <v>29</v>
      </c>
      <c r="M4642" t="str">
        <f>IF(K4642="No","No","Yes")</f>
        <v>Yes</v>
      </c>
      <c r="O4642" t="s">
        <v>19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  <c r="V4642" s="14">
        <f t="shared" si="144"/>
        <v>2</v>
      </c>
      <c r="W4642" t="s">
        <v>23</v>
      </c>
      <c r="X4642" t="s">
        <v>19</v>
      </c>
      <c r="Y4642" t="s">
        <v>24</v>
      </c>
      <c r="Z4642">
        <v>70</v>
      </c>
      <c r="AA4642">
        <v>70</v>
      </c>
      <c r="AB4642" s="10">
        <v>1</v>
      </c>
      <c r="AC4642" t="s">
        <v>19</v>
      </c>
      <c r="AD4642" s="10">
        <f t="shared" si="145"/>
        <v>1</v>
      </c>
      <c r="AE4642" s="13"/>
    </row>
    <row r="4643" spans="1:31">
      <c r="A4643">
        <v>4642</v>
      </c>
      <c r="B4643" t="s">
        <v>18</v>
      </c>
      <c r="D4643">
        <v>0</v>
      </c>
      <c r="E4643" t="s">
        <v>20</v>
      </c>
      <c r="G4643" t="s">
        <v>20</v>
      </c>
      <c r="I4643" t="s">
        <v>21</v>
      </c>
      <c r="K4643" t="s">
        <v>22</v>
      </c>
      <c r="M4643" t="str">
        <f>IF(K4643="No","No","Yes")</f>
        <v>Yes</v>
      </c>
      <c r="O4643" t="s">
        <v>20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20</v>
      </c>
      <c r="V4643" s="14">
        <f t="shared" si="144"/>
        <v>1</v>
      </c>
      <c r="W4643" t="s">
        <v>23</v>
      </c>
      <c r="X4643" t="s">
        <v>20</v>
      </c>
      <c r="Y4643" t="s">
        <v>27</v>
      </c>
      <c r="Z4643">
        <v>24.4</v>
      </c>
      <c r="AA4643">
        <v>24.4</v>
      </c>
      <c r="AB4643" s="10">
        <v>1</v>
      </c>
      <c r="AC4643" t="s">
        <v>20</v>
      </c>
      <c r="AD4643" s="10">
        <f t="shared" si="145"/>
        <v>0</v>
      </c>
      <c r="AE4643" s="13"/>
    </row>
    <row r="4644" spans="1:31">
      <c r="A4644">
        <v>4643</v>
      </c>
      <c r="B4644" t="s">
        <v>25</v>
      </c>
      <c r="D4644">
        <v>0</v>
      </c>
      <c r="E4644" t="s">
        <v>19</v>
      </c>
      <c r="G4644" t="s">
        <v>19</v>
      </c>
      <c r="I4644" t="s">
        <v>20</v>
      </c>
      <c r="K4644" t="s">
        <v>22</v>
      </c>
      <c r="M4644" t="str">
        <f>IF(K4644="No","No","Yes")</f>
        <v>Yes</v>
      </c>
      <c r="O4644" t="s">
        <v>19</v>
      </c>
      <c r="P4644" t="s">
        <v>19</v>
      </c>
      <c r="Q4644" t="s">
        <v>20</v>
      </c>
      <c r="R4644" t="s">
        <v>20</v>
      </c>
      <c r="S4644" t="s">
        <v>19</v>
      </c>
      <c r="T4644" t="s">
        <v>19</v>
      </c>
      <c r="U4644" t="s">
        <v>19</v>
      </c>
      <c r="V4644" s="14">
        <f t="shared" si="144"/>
        <v>6</v>
      </c>
      <c r="W4644" t="s">
        <v>32</v>
      </c>
      <c r="X4644" t="s">
        <v>19</v>
      </c>
      <c r="Y4644" t="s">
        <v>28</v>
      </c>
      <c r="Z4644">
        <v>74.8</v>
      </c>
      <c r="AA4644">
        <v>4820.1499999999996</v>
      </c>
      <c r="AB4644" s="10">
        <v>65</v>
      </c>
      <c r="AC4644" t="s">
        <v>19</v>
      </c>
      <c r="AD4644" s="10">
        <f t="shared" si="145"/>
        <v>1</v>
      </c>
      <c r="AE4644" s="13"/>
    </row>
    <row r="4645" spans="1:31">
      <c r="A4645">
        <v>4644</v>
      </c>
      <c r="B4645" t="s">
        <v>25</v>
      </c>
      <c r="D4645">
        <v>0</v>
      </c>
      <c r="E4645" t="s">
        <v>20</v>
      </c>
      <c r="G4645" t="s">
        <v>20</v>
      </c>
      <c r="I4645" t="s">
        <v>19</v>
      </c>
      <c r="K4645" t="s">
        <v>22</v>
      </c>
      <c r="M4645" t="str">
        <f>IF(K4645="No","No","Yes")</f>
        <v>Yes</v>
      </c>
      <c r="O4645" t="s">
        <v>19</v>
      </c>
      <c r="P4645" t="s">
        <v>20</v>
      </c>
      <c r="Q4645" t="s">
        <v>20</v>
      </c>
      <c r="R4645" t="s">
        <v>20</v>
      </c>
      <c r="S4645" t="s">
        <v>19</v>
      </c>
      <c r="T4645" t="s">
        <v>19</v>
      </c>
      <c r="U4645" t="s">
        <v>20</v>
      </c>
      <c r="V4645" s="14">
        <f t="shared" si="144"/>
        <v>4</v>
      </c>
      <c r="W4645" t="s">
        <v>23</v>
      </c>
      <c r="X4645" t="s">
        <v>19</v>
      </c>
      <c r="Y4645" t="s">
        <v>27</v>
      </c>
      <c r="Z4645">
        <v>65.25</v>
      </c>
      <c r="AA4645">
        <v>209.9</v>
      </c>
      <c r="AB4645" s="10">
        <v>3</v>
      </c>
      <c r="AC4645" t="s">
        <v>20</v>
      </c>
      <c r="AD4645" s="10">
        <f t="shared" si="145"/>
        <v>0</v>
      </c>
      <c r="AE4645" s="13"/>
    </row>
    <row r="4646" spans="1:31">
      <c r="A4646">
        <v>4645</v>
      </c>
      <c r="B4646" t="s">
        <v>25</v>
      </c>
      <c r="D4646">
        <v>0</v>
      </c>
      <c r="E4646" t="s">
        <v>20</v>
      </c>
      <c r="G4646" t="s">
        <v>20</v>
      </c>
      <c r="I4646" t="s">
        <v>20</v>
      </c>
      <c r="K4646" t="s">
        <v>22</v>
      </c>
      <c r="M4646" t="str">
        <f>IF(K4646="No","No","Yes")</f>
        <v>Yes</v>
      </c>
      <c r="O4646" t="s">
        <v>19</v>
      </c>
      <c r="P4646" t="s">
        <v>20</v>
      </c>
      <c r="Q4646" t="s">
        <v>20</v>
      </c>
      <c r="R4646" t="s">
        <v>20</v>
      </c>
      <c r="S4646" t="s">
        <v>19</v>
      </c>
      <c r="T4646" t="s">
        <v>20</v>
      </c>
      <c r="U4646" t="s">
        <v>20</v>
      </c>
      <c r="V4646" s="14">
        <f t="shared" si="144"/>
        <v>3</v>
      </c>
      <c r="W4646" t="s">
        <v>23</v>
      </c>
      <c r="X4646" t="s">
        <v>19</v>
      </c>
      <c r="Y4646" t="s">
        <v>27</v>
      </c>
      <c r="Z4646">
        <v>50.55</v>
      </c>
      <c r="AA4646">
        <v>610.75</v>
      </c>
      <c r="AB4646" s="10">
        <v>13</v>
      </c>
      <c r="AC4646" t="s">
        <v>20</v>
      </c>
      <c r="AD4646" s="10">
        <f t="shared" si="145"/>
        <v>0</v>
      </c>
      <c r="AE4646" s="13"/>
    </row>
    <row r="4647" spans="1:31">
      <c r="A4647">
        <v>4646</v>
      </c>
      <c r="B4647" t="s">
        <v>18</v>
      </c>
      <c r="D4647">
        <v>0</v>
      </c>
      <c r="E4647" t="s">
        <v>19</v>
      </c>
      <c r="G4647" t="s">
        <v>20</v>
      </c>
      <c r="I4647" t="s">
        <v>19</v>
      </c>
      <c r="K4647" t="s">
        <v>29</v>
      </c>
      <c r="M4647" t="str">
        <f>IF(K4647="No","No","Yes")</f>
        <v>Yes</v>
      </c>
      <c r="O4647" t="s">
        <v>19</v>
      </c>
      <c r="P4647" t="s">
        <v>20</v>
      </c>
      <c r="Q4647" t="s">
        <v>19</v>
      </c>
      <c r="R4647" t="s">
        <v>19</v>
      </c>
      <c r="S4647" t="s">
        <v>20</v>
      </c>
      <c r="T4647" t="s">
        <v>19</v>
      </c>
      <c r="U4647" t="s">
        <v>19</v>
      </c>
      <c r="V4647" s="14">
        <f t="shared" si="144"/>
        <v>6</v>
      </c>
      <c r="W4647" t="s">
        <v>23</v>
      </c>
      <c r="X4647" t="s">
        <v>19</v>
      </c>
      <c r="Y4647" t="s">
        <v>24</v>
      </c>
      <c r="Z4647">
        <v>104.4</v>
      </c>
      <c r="AA4647">
        <v>3409.6</v>
      </c>
      <c r="AB4647" s="10">
        <v>33</v>
      </c>
      <c r="AC4647" t="s">
        <v>19</v>
      </c>
      <c r="AD4647" s="10">
        <f t="shared" si="145"/>
        <v>1</v>
      </c>
      <c r="AE4647" s="13"/>
    </row>
    <row r="4648" spans="1:31">
      <c r="A4648">
        <v>4647</v>
      </c>
      <c r="B4648" t="s">
        <v>18</v>
      </c>
      <c r="D4648">
        <v>0</v>
      </c>
      <c r="E4648" t="s">
        <v>20</v>
      </c>
      <c r="G4648" t="s">
        <v>20</v>
      </c>
      <c r="I4648" t="s">
        <v>20</v>
      </c>
      <c r="K4648" t="s">
        <v>29</v>
      </c>
      <c r="M4648" t="str">
        <f>IF(K4648="No","No","Yes")</f>
        <v>Yes</v>
      </c>
      <c r="O4648" t="s">
        <v>19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20</v>
      </c>
      <c r="V4648" s="14">
        <f t="shared" si="144"/>
        <v>2</v>
      </c>
      <c r="W4648" t="s">
        <v>23</v>
      </c>
      <c r="X4648" t="s">
        <v>19</v>
      </c>
      <c r="Y4648" t="s">
        <v>27</v>
      </c>
      <c r="Z4648">
        <v>70.7</v>
      </c>
      <c r="AA4648">
        <v>70.7</v>
      </c>
      <c r="AB4648" s="10">
        <v>1</v>
      </c>
      <c r="AC4648" t="s">
        <v>20</v>
      </c>
      <c r="AD4648" s="10">
        <f t="shared" si="145"/>
        <v>0</v>
      </c>
      <c r="AE4648" s="13"/>
    </row>
    <row r="4649" spans="1:31">
      <c r="A4649">
        <v>4648</v>
      </c>
      <c r="B4649" t="s">
        <v>25</v>
      </c>
      <c r="D4649">
        <v>0</v>
      </c>
      <c r="E4649" t="s">
        <v>19</v>
      </c>
      <c r="G4649" t="s">
        <v>19</v>
      </c>
      <c r="I4649" t="s">
        <v>20</v>
      </c>
      <c r="K4649" t="s">
        <v>22</v>
      </c>
      <c r="M4649" t="str">
        <f>IF(K4649="No","No","Yes")</f>
        <v>Yes</v>
      </c>
      <c r="O4649" t="s">
        <v>19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20</v>
      </c>
      <c r="V4649" s="14">
        <f t="shared" si="144"/>
        <v>2</v>
      </c>
      <c r="W4649" t="s">
        <v>23</v>
      </c>
      <c r="X4649" t="s">
        <v>20</v>
      </c>
      <c r="Y4649" t="s">
        <v>27</v>
      </c>
      <c r="Z4649">
        <v>45.25</v>
      </c>
      <c r="AA4649">
        <v>155.35</v>
      </c>
      <c r="AB4649" s="10">
        <v>4</v>
      </c>
      <c r="AC4649" t="s">
        <v>20</v>
      </c>
      <c r="AD4649" s="10">
        <f t="shared" si="145"/>
        <v>0</v>
      </c>
      <c r="AE4649" s="13"/>
    </row>
    <row r="4650" spans="1:31">
      <c r="A4650">
        <v>4649</v>
      </c>
      <c r="B4650" t="s">
        <v>25</v>
      </c>
      <c r="D4650">
        <v>0</v>
      </c>
      <c r="E4650" t="s">
        <v>20</v>
      </c>
      <c r="G4650" t="s">
        <v>20</v>
      </c>
      <c r="I4650" t="s">
        <v>20</v>
      </c>
      <c r="K4650" t="s">
        <v>29</v>
      </c>
      <c r="M4650" t="str">
        <f>IF(K4650="No","No","Yes")</f>
        <v>Yes</v>
      </c>
      <c r="O4650" t="s">
        <v>19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20</v>
      </c>
      <c r="V4650" s="14">
        <f t="shared" si="144"/>
        <v>2</v>
      </c>
      <c r="W4650" t="s">
        <v>23</v>
      </c>
      <c r="X4650" t="s">
        <v>19</v>
      </c>
      <c r="Y4650" t="s">
        <v>24</v>
      </c>
      <c r="Z4650">
        <v>70.3</v>
      </c>
      <c r="AA4650">
        <v>144</v>
      </c>
      <c r="AB4650" s="10">
        <v>2</v>
      </c>
      <c r="AC4650" t="s">
        <v>20</v>
      </c>
      <c r="AD4650" s="10">
        <f t="shared" si="145"/>
        <v>0</v>
      </c>
      <c r="AE4650" s="13"/>
    </row>
    <row r="4651" spans="1:31">
      <c r="A4651">
        <v>4650</v>
      </c>
      <c r="B4651" t="s">
        <v>25</v>
      </c>
      <c r="D4651">
        <v>0</v>
      </c>
      <c r="E4651" t="s">
        <v>19</v>
      </c>
      <c r="G4651" t="s">
        <v>20</v>
      </c>
      <c r="I4651" t="s">
        <v>19</v>
      </c>
      <c r="K4651" t="s">
        <v>29</v>
      </c>
      <c r="M4651" t="str">
        <f>IF(K4651="No","No","Yes")</f>
        <v>Yes</v>
      </c>
      <c r="O4651" t="s">
        <v>19</v>
      </c>
      <c r="P4651" t="s">
        <v>19</v>
      </c>
      <c r="Q4651" t="s">
        <v>19</v>
      </c>
      <c r="R4651" t="s">
        <v>20</v>
      </c>
      <c r="S4651" t="s">
        <v>19</v>
      </c>
      <c r="T4651" t="s">
        <v>19</v>
      </c>
      <c r="U4651" t="s">
        <v>19</v>
      </c>
      <c r="V4651" s="14">
        <f t="shared" si="144"/>
        <v>7</v>
      </c>
      <c r="W4651" t="s">
        <v>32</v>
      </c>
      <c r="X4651" t="s">
        <v>19</v>
      </c>
      <c r="Y4651" t="s">
        <v>30</v>
      </c>
      <c r="Z4651">
        <v>108.95</v>
      </c>
      <c r="AA4651">
        <v>7875</v>
      </c>
      <c r="AB4651" s="10">
        <v>72</v>
      </c>
      <c r="AC4651" t="s">
        <v>20</v>
      </c>
      <c r="AD4651" s="10">
        <f t="shared" si="145"/>
        <v>0</v>
      </c>
      <c r="AE4651" s="13"/>
    </row>
    <row r="4652" spans="1:31">
      <c r="A4652">
        <v>4651</v>
      </c>
      <c r="B4652" t="s">
        <v>18</v>
      </c>
      <c r="D4652">
        <v>0</v>
      </c>
      <c r="E4652" t="s">
        <v>19</v>
      </c>
      <c r="G4652" t="s">
        <v>19</v>
      </c>
      <c r="I4652" t="s">
        <v>19</v>
      </c>
      <c r="K4652" t="s">
        <v>20</v>
      </c>
      <c r="M4652" t="str">
        <f>IF(K4652="No","No","Yes")</f>
        <v>No</v>
      </c>
      <c r="O4652" t="s">
        <v>19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31</v>
      </c>
      <c r="V4652" s="14">
        <f t="shared" si="144"/>
        <v>1</v>
      </c>
      <c r="W4652" t="s">
        <v>23</v>
      </c>
      <c r="X4652" t="s">
        <v>20</v>
      </c>
      <c r="Y4652" t="s">
        <v>27</v>
      </c>
      <c r="Z4652">
        <v>26.45</v>
      </c>
      <c r="AA4652">
        <v>911.6</v>
      </c>
      <c r="AB4652" s="10">
        <v>37</v>
      </c>
      <c r="AC4652" t="s">
        <v>20</v>
      </c>
      <c r="AD4652" s="10">
        <f t="shared" si="145"/>
        <v>0</v>
      </c>
      <c r="AE4652" s="13"/>
    </row>
    <row r="4653" spans="1:31">
      <c r="A4653">
        <v>4652</v>
      </c>
      <c r="B4653" t="s">
        <v>18</v>
      </c>
      <c r="D4653">
        <v>0</v>
      </c>
      <c r="E4653" t="s">
        <v>20</v>
      </c>
      <c r="G4653" t="s">
        <v>20</v>
      </c>
      <c r="I4653" t="s">
        <v>20</v>
      </c>
      <c r="K4653" t="s">
        <v>29</v>
      </c>
      <c r="M4653" t="str">
        <f>IF(K4653="No","No","Yes")</f>
        <v>Yes</v>
      </c>
      <c r="O4653" t="s">
        <v>19</v>
      </c>
      <c r="P4653" t="s">
        <v>19</v>
      </c>
      <c r="Q4653" t="s">
        <v>20</v>
      </c>
      <c r="R4653" t="s">
        <v>20</v>
      </c>
      <c r="S4653" t="s">
        <v>20</v>
      </c>
      <c r="T4653" t="s">
        <v>19</v>
      </c>
      <c r="U4653" t="s">
        <v>20</v>
      </c>
      <c r="V4653" s="14">
        <f t="shared" si="144"/>
        <v>4</v>
      </c>
      <c r="W4653" t="s">
        <v>23</v>
      </c>
      <c r="X4653" t="s">
        <v>20</v>
      </c>
      <c r="Y4653" t="s">
        <v>24</v>
      </c>
      <c r="Z4653">
        <v>86.2</v>
      </c>
      <c r="AA4653">
        <v>1270.2</v>
      </c>
      <c r="AB4653" s="10">
        <v>15</v>
      </c>
      <c r="AC4653" t="s">
        <v>19</v>
      </c>
      <c r="AD4653" s="10">
        <f t="shared" si="145"/>
        <v>1</v>
      </c>
      <c r="AE4653" s="13"/>
    </row>
    <row r="4654" spans="1:31">
      <c r="A4654">
        <v>4653</v>
      </c>
      <c r="B4654" t="s">
        <v>18</v>
      </c>
      <c r="D4654">
        <v>0</v>
      </c>
      <c r="E4654" t="s">
        <v>20</v>
      </c>
      <c r="G4654" t="s">
        <v>20</v>
      </c>
      <c r="I4654" t="s">
        <v>20</v>
      </c>
      <c r="K4654" t="s">
        <v>20</v>
      </c>
      <c r="M4654" t="str">
        <f>IF(K4654="No","No","Yes")</f>
        <v>No</v>
      </c>
      <c r="O4654" t="s">
        <v>19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31</v>
      </c>
      <c r="V4654" s="14">
        <f t="shared" si="144"/>
        <v>1</v>
      </c>
      <c r="W4654" t="s">
        <v>26</v>
      </c>
      <c r="X4654" t="s">
        <v>19</v>
      </c>
      <c r="Y4654" t="s">
        <v>30</v>
      </c>
      <c r="Z4654">
        <v>19.649999999999999</v>
      </c>
      <c r="AA4654">
        <v>478.1</v>
      </c>
      <c r="AB4654" s="10">
        <v>23</v>
      </c>
      <c r="AC4654" t="s">
        <v>20</v>
      </c>
      <c r="AD4654" s="10">
        <f t="shared" si="145"/>
        <v>0</v>
      </c>
      <c r="AE4654" s="13"/>
    </row>
    <row r="4655" spans="1:31">
      <c r="A4655">
        <v>4654</v>
      </c>
      <c r="B4655" t="s">
        <v>18</v>
      </c>
      <c r="D4655">
        <v>0</v>
      </c>
      <c r="E4655" t="s">
        <v>19</v>
      </c>
      <c r="G4655" t="s">
        <v>19</v>
      </c>
      <c r="I4655" t="s">
        <v>21</v>
      </c>
      <c r="K4655" t="s">
        <v>22</v>
      </c>
      <c r="M4655" t="str">
        <f>IF(K4655="No","No","Yes")</f>
        <v>Yes</v>
      </c>
      <c r="O4655" t="s">
        <v>20</v>
      </c>
      <c r="P4655" t="s">
        <v>20</v>
      </c>
      <c r="Q4655" t="s">
        <v>20</v>
      </c>
      <c r="R4655" t="s">
        <v>20</v>
      </c>
      <c r="S4655" t="s">
        <v>19</v>
      </c>
      <c r="T4655" t="s">
        <v>19</v>
      </c>
      <c r="U4655" t="s">
        <v>19</v>
      </c>
      <c r="V4655" s="14">
        <f t="shared" si="144"/>
        <v>4</v>
      </c>
      <c r="W4655" t="s">
        <v>23</v>
      </c>
      <c r="X4655" t="s">
        <v>20</v>
      </c>
      <c r="Y4655" t="s">
        <v>30</v>
      </c>
      <c r="Z4655">
        <v>51.2</v>
      </c>
      <c r="AA4655">
        <v>1561.5</v>
      </c>
      <c r="AB4655" s="10">
        <v>30</v>
      </c>
      <c r="AC4655" t="s">
        <v>19</v>
      </c>
      <c r="AD4655" s="10">
        <f t="shared" si="145"/>
        <v>1</v>
      </c>
      <c r="AE4655" s="13"/>
    </row>
    <row r="4656" spans="1:31">
      <c r="A4656">
        <v>4655</v>
      </c>
      <c r="B4656" t="s">
        <v>18</v>
      </c>
      <c r="D4656">
        <v>0</v>
      </c>
      <c r="E4656" t="s">
        <v>19</v>
      </c>
      <c r="G4656" t="s">
        <v>19</v>
      </c>
      <c r="I4656" t="s">
        <v>20</v>
      </c>
      <c r="K4656" t="s">
        <v>20</v>
      </c>
      <c r="M4656" t="str">
        <f>IF(K4656="No","No","Yes")</f>
        <v>No</v>
      </c>
      <c r="O4656" t="s">
        <v>19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31</v>
      </c>
      <c r="V4656" s="14">
        <f t="shared" si="144"/>
        <v>1</v>
      </c>
      <c r="W4656" t="s">
        <v>26</v>
      </c>
      <c r="X4656" t="s">
        <v>19</v>
      </c>
      <c r="Y4656" t="s">
        <v>24</v>
      </c>
      <c r="Z4656">
        <v>19.05</v>
      </c>
      <c r="AA4656">
        <v>761.85</v>
      </c>
      <c r="AB4656" s="10">
        <v>42</v>
      </c>
      <c r="AC4656" t="s">
        <v>20</v>
      </c>
      <c r="AD4656" s="10">
        <f t="shared" si="145"/>
        <v>0</v>
      </c>
      <c r="AE4656" s="13"/>
    </row>
    <row r="4657" spans="1:31">
      <c r="A4657">
        <v>4656</v>
      </c>
      <c r="B4657" t="s">
        <v>18</v>
      </c>
      <c r="D4657">
        <v>0</v>
      </c>
      <c r="E4657" t="s">
        <v>20</v>
      </c>
      <c r="G4657" t="s">
        <v>20</v>
      </c>
      <c r="I4657" t="s">
        <v>19</v>
      </c>
      <c r="K4657" t="s">
        <v>22</v>
      </c>
      <c r="M4657" t="str">
        <f>IF(K4657="No","No","Yes")</f>
        <v>Yes</v>
      </c>
      <c r="O4657" t="s">
        <v>19</v>
      </c>
      <c r="P4657" t="s">
        <v>19</v>
      </c>
      <c r="Q4657" t="s">
        <v>20</v>
      </c>
      <c r="R4657" t="s">
        <v>20</v>
      </c>
      <c r="S4657" t="s">
        <v>20</v>
      </c>
      <c r="T4657" t="s">
        <v>19</v>
      </c>
      <c r="U4657" t="s">
        <v>19</v>
      </c>
      <c r="V4657" s="14">
        <f t="shared" si="144"/>
        <v>5</v>
      </c>
      <c r="W4657" t="s">
        <v>26</v>
      </c>
      <c r="X4657" t="s">
        <v>20</v>
      </c>
      <c r="Y4657" t="s">
        <v>27</v>
      </c>
      <c r="Z4657">
        <v>74.75</v>
      </c>
      <c r="AA4657">
        <v>2282.9499999999998</v>
      </c>
      <c r="AB4657" s="10">
        <v>32</v>
      </c>
      <c r="AC4657" t="s">
        <v>20</v>
      </c>
      <c r="AD4657" s="10">
        <f t="shared" si="145"/>
        <v>0</v>
      </c>
      <c r="AE4657" s="13"/>
    </row>
    <row r="4658" spans="1:31">
      <c r="A4658">
        <v>4657</v>
      </c>
      <c r="B4658" t="s">
        <v>18</v>
      </c>
      <c r="D4658">
        <v>0</v>
      </c>
      <c r="E4658" t="s">
        <v>19</v>
      </c>
      <c r="G4658" t="s">
        <v>19</v>
      </c>
      <c r="I4658" t="s">
        <v>19</v>
      </c>
      <c r="K4658" t="s">
        <v>29</v>
      </c>
      <c r="M4658" t="str">
        <f>IF(K4658="No","No","Yes")</f>
        <v>Yes</v>
      </c>
      <c r="O4658" t="s">
        <v>19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  <c r="V4658" s="14">
        <f t="shared" si="144"/>
        <v>2</v>
      </c>
      <c r="W4658" t="s">
        <v>23</v>
      </c>
      <c r="X4658" t="s">
        <v>19</v>
      </c>
      <c r="Y4658" t="s">
        <v>28</v>
      </c>
      <c r="Z4658">
        <v>75.8</v>
      </c>
      <c r="AA4658">
        <v>1615.1</v>
      </c>
      <c r="AB4658" s="10">
        <v>22</v>
      </c>
      <c r="AC4658" t="s">
        <v>20</v>
      </c>
      <c r="AD4658" s="10">
        <f t="shared" si="145"/>
        <v>0</v>
      </c>
      <c r="AE4658" s="13"/>
    </row>
    <row r="4659" spans="1:31">
      <c r="A4659">
        <v>4658</v>
      </c>
      <c r="B4659" t="s">
        <v>25</v>
      </c>
      <c r="D4659">
        <v>0</v>
      </c>
      <c r="E4659" t="s">
        <v>19</v>
      </c>
      <c r="G4659" t="s">
        <v>20</v>
      </c>
      <c r="I4659" t="s">
        <v>21</v>
      </c>
      <c r="K4659" t="s">
        <v>22</v>
      </c>
      <c r="M4659" t="str">
        <f>IF(K4659="No","No","Yes")</f>
        <v>Yes</v>
      </c>
      <c r="O4659" t="s">
        <v>20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  <c r="V4659" s="14">
        <f t="shared" si="144"/>
        <v>1</v>
      </c>
      <c r="W4659" t="s">
        <v>23</v>
      </c>
      <c r="X4659" t="s">
        <v>19</v>
      </c>
      <c r="Y4659" t="s">
        <v>30</v>
      </c>
      <c r="Z4659">
        <v>25.1</v>
      </c>
      <c r="AA4659">
        <v>1097.1500000000001</v>
      </c>
      <c r="AB4659" s="10">
        <v>42</v>
      </c>
      <c r="AC4659" t="s">
        <v>20</v>
      </c>
      <c r="AD4659" s="10">
        <f t="shared" si="145"/>
        <v>0</v>
      </c>
      <c r="AE4659" s="13"/>
    </row>
    <row r="4660" spans="1:31">
      <c r="A4660">
        <v>4659</v>
      </c>
      <c r="B4660" t="s">
        <v>18</v>
      </c>
      <c r="D4660">
        <v>0</v>
      </c>
      <c r="E4660" t="s">
        <v>20</v>
      </c>
      <c r="G4660" t="s">
        <v>20</v>
      </c>
      <c r="I4660" t="s">
        <v>20</v>
      </c>
      <c r="K4660" t="s">
        <v>22</v>
      </c>
      <c r="M4660" t="str">
        <f>IF(K4660="No","No","Yes")</f>
        <v>Yes</v>
      </c>
      <c r="O4660" t="s">
        <v>19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  <c r="V4660" s="14">
        <f t="shared" si="144"/>
        <v>2</v>
      </c>
      <c r="W4660" t="s">
        <v>23</v>
      </c>
      <c r="X4660" t="s">
        <v>20</v>
      </c>
      <c r="Y4660" t="s">
        <v>27</v>
      </c>
      <c r="Z4660">
        <v>44.45</v>
      </c>
      <c r="AA4660">
        <v>369.3</v>
      </c>
      <c r="AB4660" s="10">
        <v>8</v>
      </c>
      <c r="AC4660" t="s">
        <v>20</v>
      </c>
      <c r="AD4660" s="10">
        <f t="shared" si="145"/>
        <v>0</v>
      </c>
      <c r="AE4660" s="13"/>
    </row>
    <row r="4661" spans="1:31">
      <c r="A4661">
        <v>4660</v>
      </c>
      <c r="B4661" t="s">
        <v>18</v>
      </c>
      <c r="D4661">
        <v>0</v>
      </c>
      <c r="E4661" t="s">
        <v>19</v>
      </c>
      <c r="G4661" t="s">
        <v>19</v>
      </c>
      <c r="I4661" t="s">
        <v>19</v>
      </c>
      <c r="K4661" t="s">
        <v>29</v>
      </c>
      <c r="M4661" t="str">
        <f>IF(K4661="No","No","Yes")</f>
        <v>Yes</v>
      </c>
      <c r="O4661" t="s">
        <v>19</v>
      </c>
      <c r="P4661" t="s">
        <v>19</v>
      </c>
      <c r="Q4661" t="s">
        <v>20</v>
      </c>
      <c r="R4661" t="s">
        <v>19</v>
      </c>
      <c r="S4661" t="s">
        <v>20</v>
      </c>
      <c r="T4661" t="s">
        <v>19</v>
      </c>
      <c r="U4661" t="s">
        <v>19</v>
      </c>
      <c r="V4661" s="14">
        <f t="shared" si="144"/>
        <v>6</v>
      </c>
      <c r="W4661" t="s">
        <v>32</v>
      </c>
      <c r="X4661" t="s">
        <v>19</v>
      </c>
      <c r="Y4661" t="s">
        <v>30</v>
      </c>
      <c r="Z4661">
        <v>104.3</v>
      </c>
      <c r="AA4661">
        <v>6725.3</v>
      </c>
      <c r="AB4661" s="10">
        <v>65</v>
      </c>
      <c r="AC4661" t="s">
        <v>20</v>
      </c>
      <c r="AD4661" s="10">
        <f t="shared" si="145"/>
        <v>0</v>
      </c>
      <c r="AE4661" s="13"/>
    </row>
    <row r="4662" spans="1:31">
      <c r="A4662">
        <v>4661</v>
      </c>
      <c r="B4662" t="s">
        <v>18</v>
      </c>
      <c r="D4662">
        <v>0</v>
      </c>
      <c r="E4662" t="s">
        <v>20</v>
      </c>
      <c r="G4662" t="s">
        <v>20</v>
      </c>
      <c r="I4662" t="s">
        <v>20</v>
      </c>
      <c r="K4662" t="s">
        <v>20</v>
      </c>
      <c r="M4662" t="str">
        <f>IF(K4662="No","No","Yes")</f>
        <v>No</v>
      </c>
      <c r="O4662" t="s">
        <v>19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s="14">
        <f t="shared" si="144"/>
        <v>1</v>
      </c>
      <c r="W4662" t="s">
        <v>23</v>
      </c>
      <c r="X4662" t="s">
        <v>20</v>
      </c>
      <c r="Y4662" t="s">
        <v>27</v>
      </c>
      <c r="Z4662">
        <v>19.5</v>
      </c>
      <c r="AA4662">
        <v>31.55</v>
      </c>
      <c r="AB4662" s="10">
        <v>2</v>
      </c>
      <c r="AC4662" t="s">
        <v>19</v>
      </c>
      <c r="AD4662" s="10">
        <f t="shared" si="145"/>
        <v>1</v>
      </c>
      <c r="AE4662" s="13"/>
    </row>
    <row r="4663" spans="1:31">
      <c r="A4663">
        <v>4662</v>
      </c>
      <c r="B4663" t="s">
        <v>18</v>
      </c>
      <c r="D4663">
        <v>0</v>
      </c>
      <c r="E4663" t="s">
        <v>19</v>
      </c>
      <c r="G4663" t="s">
        <v>19</v>
      </c>
      <c r="I4663" t="s">
        <v>19</v>
      </c>
      <c r="K4663" t="s">
        <v>22</v>
      </c>
      <c r="M4663" t="str">
        <f>IF(K4663="No","No","Yes")</f>
        <v>Yes</v>
      </c>
      <c r="O4663" t="s">
        <v>19</v>
      </c>
      <c r="P4663" t="s">
        <v>19</v>
      </c>
      <c r="Q4663" t="s">
        <v>19</v>
      </c>
      <c r="R4663" t="s">
        <v>19</v>
      </c>
      <c r="S4663" t="s">
        <v>19</v>
      </c>
      <c r="T4663" t="s">
        <v>19</v>
      </c>
      <c r="U4663" t="s">
        <v>19</v>
      </c>
      <c r="V4663" s="14">
        <f t="shared" si="144"/>
        <v>8</v>
      </c>
      <c r="W4663" t="s">
        <v>32</v>
      </c>
      <c r="X4663" t="s">
        <v>19</v>
      </c>
      <c r="Y4663" t="s">
        <v>28</v>
      </c>
      <c r="Z4663">
        <v>89</v>
      </c>
      <c r="AA4663">
        <v>6293.2</v>
      </c>
      <c r="AB4663" s="10">
        <v>70</v>
      </c>
      <c r="AC4663" t="s">
        <v>20</v>
      </c>
      <c r="AD4663" s="10">
        <f t="shared" si="145"/>
        <v>0</v>
      </c>
      <c r="AE4663" s="13"/>
    </row>
    <row r="4664" spans="1:31">
      <c r="A4664">
        <v>4663</v>
      </c>
      <c r="B4664" t="s">
        <v>25</v>
      </c>
      <c r="D4664">
        <v>0</v>
      </c>
      <c r="E4664" t="s">
        <v>20</v>
      </c>
      <c r="G4664" t="s">
        <v>19</v>
      </c>
      <c r="I4664" t="s">
        <v>20</v>
      </c>
      <c r="K4664" t="s">
        <v>20</v>
      </c>
      <c r="M4664" t="str">
        <f>IF(K4664="No","No","Yes")</f>
        <v>No</v>
      </c>
      <c r="O4664" t="s">
        <v>19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31</v>
      </c>
      <c r="V4664" s="14">
        <f t="shared" si="144"/>
        <v>1</v>
      </c>
      <c r="W4664" t="s">
        <v>23</v>
      </c>
      <c r="X4664" t="s">
        <v>20</v>
      </c>
      <c r="Y4664" t="s">
        <v>30</v>
      </c>
      <c r="Z4664">
        <v>20.149999999999999</v>
      </c>
      <c r="AA4664">
        <v>432.5</v>
      </c>
      <c r="AB4664" s="10">
        <v>22</v>
      </c>
      <c r="AC4664" t="s">
        <v>20</v>
      </c>
      <c r="AD4664" s="10">
        <f t="shared" si="145"/>
        <v>0</v>
      </c>
      <c r="AE4664" s="13"/>
    </row>
    <row r="4665" spans="1:31">
      <c r="A4665">
        <v>4664</v>
      </c>
      <c r="B4665" t="s">
        <v>18</v>
      </c>
      <c r="D4665">
        <v>1</v>
      </c>
      <c r="E4665" t="s">
        <v>20</v>
      </c>
      <c r="G4665" t="s">
        <v>20</v>
      </c>
      <c r="I4665" t="s">
        <v>19</v>
      </c>
      <c r="K4665" t="s">
        <v>29</v>
      </c>
      <c r="M4665" t="str">
        <f>IF(K4665="No","No","Yes")</f>
        <v>Yes</v>
      </c>
      <c r="O4665" t="s">
        <v>19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20</v>
      </c>
      <c r="V4665" s="14">
        <f t="shared" si="144"/>
        <v>2</v>
      </c>
      <c r="W4665" t="s">
        <v>23</v>
      </c>
      <c r="X4665" t="s">
        <v>19</v>
      </c>
      <c r="Y4665" t="s">
        <v>24</v>
      </c>
      <c r="Z4665">
        <v>74.900000000000006</v>
      </c>
      <c r="AA4665">
        <v>321.75</v>
      </c>
      <c r="AB4665" s="10">
        <v>4</v>
      </c>
      <c r="AC4665" t="s">
        <v>19</v>
      </c>
      <c r="AD4665" s="10">
        <f t="shared" si="145"/>
        <v>1</v>
      </c>
      <c r="AE4665" s="13"/>
    </row>
    <row r="4666" spans="1:31">
      <c r="A4666">
        <v>4665</v>
      </c>
      <c r="B4666" t="s">
        <v>18</v>
      </c>
      <c r="D4666">
        <v>0</v>
      </c>
      <c r="E4666" t="s">
        <v>20</v>
      </c>
      <c r="G4666" t="s">
        <v>20</v>
      </c>
      <c r="I4666" t="s">
        <v>19</v>
      </c>
      <c r="K4666" t="s">
        <v>29</v>
      </c>
      <c r="M4666" t="str">
        <f>IF(K4666="No","No","Yes")</f>
        <v>Yes</v>
      </c>
      <c r="O4666" t="s">
        <v>19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  <c r="V4666" s="14">
        <f t="shared" si="144"/>
        <v>2</v>
      </c>
      <c r="W4666" t="s">
        <v>23</v>
      </c>
      <c r="X4666" t="s">
        <v>20</v>
      </c>
      <c r="Y4666" t="s">
        <v>30</v>
      </c>
      <c r="Z4666">
        <v>74.900000000000006</v>
      </c>
      <c r="AA4666">
        <v>147.15</v>
      </c>
      <c r="AB4666" s="10">
        <v>2</v>
      </c>
      <c r="AC4666" t="s">
        <v>19</v>
      </c>
      <c r="AD4666" s="10">
        <f t="shared" si="145"/>
        <v>1</v>
      </c>
      <c r="AE4666" s="13"/>
    </row>
    <row r="4667" spans="1:31">
      <c r="A4667">
        <v>4666</v>
      </c>
      <c r="B4667" t="s">
        <v>18</v>
      </c>
      <c r="D4667">
        <v>0</v>
      </c>
      <c r="E4667" t="s">
        <v>19</v>
      </c>
      <c r="G4667" t="s">
        <v>19</v>
      </c>
      <c r="I4667" t="s">
        <v>21</v>
      </c>
      <c r="K4667" t="s">
        <v>22</v>
      </c>
      <c r="M4667" t="str">
        <f>IF(K4667="No","No","Yes")</f>
        <v>Yes</v>
      </c>
      <c r="O4667" t="s">
        <v>20</v>
      </c>
      <c r="P4667" t="s">
        <v>19</v>
      </c>
      <c r="Q4667" t="s">
        <v>19</v>
      </c>
      <c r="R4667" t="s">
        <v>20</v>
      </c>
      <c r="S4667" t="s">
        <v>20</v>
      </c>
      <c r="T4667" t="s">
        <v>20</v>
      </c>
      <c r="U4667" t="s">
        <v>20</v>
      </c>
      <c r="V4667" s="14">
        <f t="shared" si="144"/>
        <v>3</v>
      </c>
      <c r="W4667" t="s">
        <v>32</v>
      </c>
      <c r="X4667" t="s">
        <v>20</v>
      </c>
      <c r="Y4667" t="s">
        <v>28</v>
      </c>
      <c r="Z4667">
        <v>36.15</v>
      </c>
      <c r="AA4667">
        <v>2434.4499999999998</v>
      </c>
      <c r="AB4667" s="10">
        <v>67</v>
      </c>
      <c r="AC4667" t="s">
        <v>20</v>
      </c>
      <c r="AD4667" s="10">
        <f t="shared" si="145"/>
        <v>0</v>
      </c>
      <c r="AE4667" s="13"/>
    </row>
    <row r="4668" spans="1:31">
      <c r="A4668">
        <v>4667</v>
      </c>
      <c r="B4668" t="s">
        <v>18</v>
      </c>
      <c r="D4668">
        <v>0</v>
      </c>
      <c r="E4668" t="s">
        <v>20</v>
      </c>
      <c r="G4668" t="s">
        <v>20</v>
      </c>
      <c r="I4668" t="s">
        <v>20</v>
      </c>
      <c r="K4668" t="s">
        <v>20</v>
      </c>
      <c r="M4668" t="str">
        <f>IF(K4668="No","No","Yes")</f>
        <v>No</v>
      </c>
      <c r="O4668" t="s">
        <v>19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 t="s">
        <v>31</v>
      </c>
      <c r="V4668" s="14">
        <f t="shared" si="144"/>
        <v>1</v>
      </c>
      <c r="W4668" t="s">
        <v>23</v>
      </c>
      <c r="X4668" t="s">
        <v>19</v>
      </c>
      <c r="Y4668" t="s">
        <v>30</v>
      </c>
      <c r="Z4668">
        <v>19.2</v>
      </c>
      <c r="AA4668">
        <v>532.1</v>
      </c>
      <c r="AB4668" s="10">
        <v>25</v>
      </c>
      <c r="AC4668" t="s">
        <v>20</v>
      </c>
      <c r="AD4668" s="10">
        <f t="shared" si="145"/>
        <v>0</v>
      </c>
      <c r="AE4668" s="13"/>
    </row>
    <row r="4669" spans="1:31">
      <c r="A4669">
        <v>4668</v>
      </c>
      <c r="B4669" t="s">
        <v>18</v>
      </c>
      <c r="D4669">
        <v>0</v>
      </c>
      <c r="E4669" t="s">
        <v>19</v>
      </c>
      <c r="G4669" t="s">
        <v>20</v>
      </c>
      <c r="I4669" t="s">
        <v>20</v>
      </c>
      <c r="K4669" t="s">
        <v>20</v>
      </c>
      <c r="M4669" t="str">
        <f>IF(K4669="No","No","Yes")</f>
        <v>No</v>
      </c>
      <c r="O4669" t="s">
        <v>19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s="14">
        <f t="shared" si="144"/>
        <v>1</v>
      </c>
      <c r="W4669" t="s">
        <v>23</v>
      </c>
      <c r="X4669" t="s">
        <v>20</v>
      </c>
      <c r="Y4669" t="s">
        <v>28</v>
      </c>
      <c r="Z4669">
        <v>19.25</v>
      </c>
      <c r="AA4669">
        <v>375.25</v>
      </c>
      <c r="AB4669" s="10">
        <v>20</v>
      </c>
      <c r="AC4669" t="s">
        <v>20</v>
      </c>
      <c r="AD4669" s="10">
        <f t="shared" si="145"/>
        <v>0</v>
      </c>
      <c r="AE4669" s="13"/>
    </row>
    <row r="4670" spans="1:31">
      <c r="A4670">
        <v>4669</v>
      </c>
      <c r="B4670" t="s">
        <v>18</v>
      </c>
      <c r="D4670">
        <v>0</v>
      </c>
      <c r="E4670" t="s">
        <v>20</v>
      </c>
      <c r="G4670" t="s">
        <v>19</v>
      </c>
      <c r="I4670" t="s">
        <v>20</v>
      </c>
      <c r="K4670" t="s">
        <v>22</v>
      </c>
      <c r="M4670" t="str">
        <f>IF(K4670="No","No","Yes")</f>
        <v>Yes</v>
      </c>
      <c r="O4670" t="s">
        <v>19</v>
      </c>
      <c r="P4670" t="s">
        <v>19</v>
      </c>
      <c r="Q4670" t="s">
        <v>20</v>
      </c>
      <c r="R4670" t="s">
        <v>20</v>
      </c>
      <c r="S4670" t="s">
        <v>20</v>
      </c>
      <c r="T4670" t="s">
        <v>20</v>
      </c>
      <c r="U4670" t="s">
        <v>19</v>
      </c>
      <c r="V4670" s="14">
        <f t="shared" si="144"/>
        <v>4</v>
      </c>
      <c r="W4670" t="s">
        <v>23</v>
      </c>
      <c r="X4670" t="s">
        <v>19</v>
      </c>
      <c r="Y4670" t="s">
        <v>30</v>
      </c>
      <c r="Z4670">
        <v>61.2</v>
      </c>
      <c r="AA4670">
        <v>125.95</v>
      </c>
      <c r="AB4670" s="10">
        <v>2</v>
      </c>
      <c r="AC4670" t="s">
        <v>20</v>
      </c>
      <c r="AD4670" s="10">
        <f t="shared" si="145"/>
        <v>0</v>
      </c>
      <c r="AE4670" s="13"/>
    </row>
    <row r="4671" spans="1:31">
      <c r="A4671">
        <v>4670</v>
      </c>
      <c r="B4671" t="s">
        <v>25</v>
      </c>
      <c r="D4671">
        <v>0</v>
      </c>
      <c r="E4671" t="s">
        <v>20</v>
      </c>
      <c r="G4671" t="s">
        <v>20</v>
      </c>
      <c r="I4671" t="s">
        <v>20</v>
      </c>
      <c r="K4671" t="s">
        <v>20</v>
      </c>
      <c r="M4671" t="str">
        <f>IF(K4671="No","No","Yes")</f>
        <v>No</v>
      </c>
      <c r="O4671" t="s">
        <v>19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s="14">
        <f t="shared" si="144"/>
        <v>1</v>
      </c>
      <c r="W4671" t="s">
        <v>32</v>
      </c>
      <c r="X4671" t="s">
        <v>20</v>
      </c>
      <c r="Y4671" t="s">
        <v>27</v>
      </c>
      <c r="Z4671">
        <v>20.45</v>
      </c>
      <c r="AA4671">
        <v>1042.6500000000001</v>
      </c>
      <c r="AB4671" s="10">
        <v>51</v>
      </c>
      <c r="AC4671" t="s">
        <v>20</v>
      </c>
      <c r="AD4671" s="10">
        <f t="shared" si="145"/>
        <v>0</v>
      </c>
      <c r="AE4671" s="13"/>
    </row>
    <row r="4672" spans="1:31">
      <c r="A4672">
        <v>4671</v>
      </c>
      <c r="B4672" t="s">
        <v>18</v>
      </c>
      <c r="D4672">
        <v>0</v>
      </c>
      <c r="E4672" t="s">
        <v>19</v>
      </c>
      <c r="G4672" t="s">
        <v>19</v>
      </c>
      <c r="I4672" t="s">
        <v>21</v>
      </c>
      <c r="K4672" t="s">
        <v>22</v>
      </c>
      <c r="M4672" t="str">
        <f>IF(K4672="No","No","Yes")</f>
        <v>Yes</v>
      </c>
      <c r="O4672" t="s">
        <v>20</v>
      </c>
      <c r="P4672" t="s">
        <v>19</v>
      </c>
      <c r="Q4672" t="s">
        <v>19</v>
      </c>
      <c r="R4672" t="s">
        <v>20</v>
      </c>
      <c r="S4672" t="s">
        <v>20</v>
      </c>
      <c r="T4672" t="s">
        <v>20</v>
      </c>
      <c r="U4672" t="s">
        <v>20</v>
      </c>
      <c r="V4672" s="14">
        <f t="shared" si="144"/>
        <v>3</v>
      </c>
      <c r="W4672" t="s">
        <v>23</v>
      </c>
      <c r="X4672" t="s">
        <v>20</v>
      </c>
      <c r="Y4672" t="s">
        <v>28</v>
      </c>
      <c r="Z4672">
        <v>35.049999999999997</v>
      </c>
      <c r="AA4672">
        <v>1620.25</v>
      </c>
      <c r="AB4672" s="10">
        <v>46</v>
      </c>
      <c r="AC4672" t="s">
        <v>20</v>
      </c>
      <c r="AD4672" s="10">
        <f t="shared" si="145"/>
        <v>0</v>
      </c>
      <c r="AE4672" s="13"/>
    </row>
    <row r="4673" spans="1:31">
      <c r="A4673">
        <v>4672</v>
      </c>
      <c r="B4673" t="s">
        <v>18</v>
      </c>
      <c r="D4673">
        <v>0</v>
      </c>
      <c r="E4673" t="s">
        <v>20</v>
      </c>
      <c r="G4673" t="s">
        <v>20</v>
      </c>
      <c r="I4673" t="s">
        <v>19</v>
      </c>
      <c r="K4673" t="s">
        <v>29</v>
      </c>
      <c r="M4673" t="str">
        <f>IF(K4673="No","No","Yes")</f>
        <v>Yes</v>
      </c>
      <c r="O4673" t="s">
        <v>19</v>
      </c>
      <c r="P4673" t="s">
        <v>20</v>
      </c>
      <c r="Q4673" t="s">
        <v>19</v>
      </c>
      <c r="R4673" t="s">
        <v>20</v>
      </c>
      <c r="S4673" t="s">
        <v>20</v>
      </c>
      <c r="T4673" t="s">
        <v>19</v>
      </c>
      <c r="U4673" t="s">
        <v>19</v>
      </c>
      <c r="V4673" s="14">
        <f t="shared" si="144"/>
        <v>5</v>
      </c>
      <c r="W4673" t="s">
        <v>23</v>
      </c>
      <c r="X4673" t="s">
        <v>19</v>
      </c>
      <c r="Y4673" t="s">
        <v>24</v>
      </c>
      <c r="Z4673">
        <v>100.25</v>
      </c>
      <c r="AA4673">
        <v>2387.75</v>
      </c>
      <c r="AB4673" s="10">
        <v>25</v>
      </c>
      <c r="AC4673" t="s">
        <v>19</v>
      </c>
      <c r="AD4673" s="10">
        <f t="shared" si="145"/>
        <v>1</v>
      </c>
      <c r="AE4673" s="13"/>
    </row>
    <row r="4674" spans="1:31">
      <c r="A4674">
        <v>4673</v>
      </c>
      <c r="B4674" t="s">
        <v>25</v>
      </c>
      <c r="D4674">
        <v>0</v>
      </c>
      <c r="E4674" t="s">
        <v>20</v>
      </c>
      <c r="G4674" t="s">
        <v>19</v>
      </c>
      <c r="I4674" t="s">
        <v>20</v>
      </c>
      <c r="K4674" t="s">
        <v>22</v>
      </c>
      <c r="M4674" t="str">
        <f>IF(K4674="No","No","Yes")</f>
        <v>Yes</v>
      </c>
      <c r="O4674" t="s">
        <v>19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  <c r="V4674" s="14">
        <f t="shared" si="144"/>
        <v>2</v>
      </c>
      <c r="W4674" t="s">
        <v>23</v>
      </c>
      <c r="X4674" t="s">
        <v>20</v>
      </c>
      <c r="Y4674" t="s">
        <v>27</v>
      </c>
      <c r="Z4674">
        <v>44</v>
      </c>
      <c r="AA4674">
        <v>659.35</v>
      </c>
      <c r="AB4674" s="10">
        <v>13</v>
      </c>
      <c r="AC4674" t="s">
        <v>20</v>
      </c>
      <c r="AD4674" s="10">
        <f t="shared" si="145"/>
        <v>0</v>
      </c>
      <c r="AE4674" s="13"/>
    </row>
    <row r="4675" spans="1:31">
      <c r="A4675">
        <v>4674</v>
      </c>
      <c r="B4675" t="s">
        <v>18</v>
      </c>
      <c r="D4675">
        <v>1</v>
      </c>
      <c r="E4675" t="s">
        <v>20</v>
      </c>
      <c r="G4675" t="s">
        <v>20</v>
      </c>
      <c r="I4675" t="s">
        <v>19</v>
      </c>
      <c r="K4675" t="s">
        <v>29</v>
      </c>
      <c r="M4675" t="str">
        <f>IF(K4675="No","No","Yes")</f>
        <v>Yes</v>
      </c>
      <c r="O4675" t="s">
        <v>19</v>
      </c>
      <c r="P4675" t="s">
        <v>19</v>
      </c>
      <c r="Q4675" t="s">
        <v>19</v>
      </c>
      <c r="R4675" t="s">
        <v>20</v>
      </c>
      <c r="S4675" t="s">
        <v>20</v>
      </c>
      <c r="T4675" t="s">
        <v>19</v>
      </c>
      <c r="U4675" t="s">
        <v>19</v>
      </c>
      <c r="V4675" s="14">
        <f t="shared" ref="V4675:V4738" si="146">COUNTIF(M4675:U4675,"Yes")</f>
        <v>6</v>
      </c>
      <c r="W4675" t="s">
        <v>23</v>
      </c>
      <c r="X4675" t="s">
        <v>19</v>
      </c>
      <c r="Y4675" t="s">
        <v>27</v>
      </c>
      <c r="Z4675">
        <v>102.8</v>
      </c>
      <c r="AA4675">
        <v>2660.2</v>
      </c>
      <c r="AB4675" s="10">
        <v>25</v>
      </c>
      <c r="AC4675" t="s">
        <v>19</v>
      </c>
      <c r="AD4675" s="10">
        <f t="shared" ref="AD4675:AD4738" si="147">IF(AC4675="Yes",1,0)</f>
        <v>1</v>
      </c>
      <c r="AE4675" s="13"/>
    </row>
    <row r="4676" spans="1:31">
      <c r="A4676">
        <v>4675</v>
      </c>
      <c r="B4676" t="s">
        <v>25</v>
      </c>
      <c r="D4676">
        <v>0</v>
      </c>
      <c r="E4676" t="s">
        <v>19</v>
      </c>
      <c r="G4676" t="s">
        <v>19</v>
      </c>
      <c r="I4676" t="s">
        <v>20</v>
      </c>
      <c r="K4676" t="s">
        <v>22</v>
      </c>
      <c r="M4676" t="str">
        <f>IF(K4676="No","No","Yes")</f>
        <v>Yes</v>
      </c>
      <c r="O4676" t="s">
        <v>19</v>
      </c>
      <c r="P4676" t="s">
        <v>20</v>
      </c>
      <c r="Q4676" t="s">
        <v>20</v>
      </c>
      <c r="R4676" t="s">
        <v>19</v>
      </c>
      <c r="S4676" t="s">
        <v>20</v>
      </c>
      <c r="T4676" t="s">
        <v>20</v>
      </c>
      <c r="U4676" t="s">
        <v>20</v>
      </c>
      <c r="V4676" s="14">
        <f t="shared" si="146"/>
        <v>3</v>
      </c>
      <c r="W4676" t="s">
        <v>26</v>
      </c>
      <c r="X4676" t="s">
        <v>20</v>
      </c>
      <c r="Y4676" t="s">
        <v>27</v>
      </c>
      <c r="Z4676">
        <v>50.35</v>
      </c>
      <c r="AA4676">
        <v>1285.8</v>
      </c>
      <c r="AB4676" s="10">
        <v>26</v>
      </c>
      <c r="AC4676" t="s">
        <v>20</v>
      </c>
      <c r="AD4676" s="10">
        <f t="shared" si="147"/>
        <v>0</v>
      </c>
      <c r="AE4676" s="13"/>
    </row>
    <row r="4677" spans="1:31">
      <c r="A4677">
        <v>4676</v>
      </c>
      <c r="B4677" t="s">
        <v>25</v>
      </c>
      <c r="D4677">
        <v>0</v>
      </c>
      <c r="E4677" t="s">
        <v>20</v>
      </c>
      <c r="G4677" t="s">
        <v>20</v>
      </c>
      <c r="I4677" t="s">
        <v>19</v>
      </c>
      <c r="K4677" t="s">
        <v>29</v>
      </c>
      <c r="M4677" t="str">
        <f>IF(K4677="No","No","Yes")</f>
        <v>Yes</v>
      </c>
      <c r="O4677" t="s">
        <v>19</v>
      </c>
      <c r="P4677" t="s">
        <v>20</v>
      </c>
      <c r="Q4677" t="s">
        <v>20</v>
      </c>
      <c r="R4677" t="s">
        <v>20</v>
      </c>
      <c r="S4677" t="s">
        <v>19</v>
      </c>
      <c r="T4677" t="s">
        <v>19</v>
      </c>
      <c r="U4677" t="s">
        <v>19</v>
      </c>
      <c r="V4677" s="14">
        <f t="shared" si="146"/>
        <v>5</v>
      </c>
      <c r="W4677" t="s">
        <v>26</v>
      </c>
      <c r="X4677" t="s">
        <v>19</v>
      </c>
      <c r="Y4677" t="s">
        <v>24</v>
      </c>
      <c r="Z4677">
        <v>100</v>
      </c>
      <c r="AA4677">
        <v>4211.55</v>
      </c>
      <c r="AB4677" s="10">
        <v>43</v>
      </c>
      <c r="AC4677" t="s">
        <v>19</v>
      </c>
      <c r="AD4677" s="10">
        <f t="shared" si="147"/>
        <v>1</v>
      </c>
      <c r="AE4677" s="13"/>
    </row>
    <row r="4678" spans="1:31">
      <c r="A4678">
        <v>4677</v>
      </c>
      <c r="B4678" t="s">
        <v>25</v>
      </c>
      <c r="D4678">
        <v>0</v>
      </c>
      <c r="E4678" t="s">
        <v>20</v>
      </c>
      <c r="G4678" t="s">
        <v>19</v>
      </c>
      <c r="I4678" t="s">
        <v>20</v>
      </c>
      <c r="K4678" t="s">
        <v>20</v>
      </c>
      <c r="M4678" t="str">
        <f>IF(K4678="No","No","Yes")</f>
        <v>No</v>
      </c>
      <c r="O4678" t="s">
        <v>19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s="14">
        <f t="shared" si="146"/>
        <v>1</v>
      </c>
      <c r="W4678" t="s">
        <v>23</v>
      </c>
      <c r="X4678" t="s">
        <v>19</v>
      </c>
      <c r="Y4678" t="s">
        <v>24</v>
      </c>
      <c r="Z4678">
        <v>20</v>
      </c>
      <c r="AA4678">
        <v>377.55</v>
      </c>
      <c r="AB4678" s="10">
        <v>19</v>
      </c>
      <c r="AC4678" t="s">
        <v>20</v>
      </c>
      <c r="AD4678" s="10">
        <f t="shared" si="147"/>
        <v>0</v>
      </c>
      <c r="AE4678" s="13"/>
    </row>
    <row r="4679" spans="1:31">
      <c r="A4679">
        <v>4678</v>
      </c>
      <c r="B4679" t="s">
        <v>25</v>
      </c>
      <c r="D4679">
        <v>0</v>
      </c>
      <c r="E4679" t="s">
        <v>19</v>
      </c>
      <c r="G4679" t="s">
        <v>20</v>
      </c>
      <c r="I4679" t="s">
        <v>20</v>
      </c>
      <c r="K4679" t="s">
        <v>29</v>
      </c>
      <c r="M4679" t="str">
        <f>IF(K4679="No","No","Yes")</f>
        <v>Yes</v>
      </c>
      <c r="O4679" t="s">
        <v>19</v>
      </c>
      <c r="P4679" t="s">
        <v>20</v>
      </c>
      <c r="Q4679" t="s">
        <v>19</v>
      </c>
      <c r="R4679" t="s">
        <v>20</v>
      </c>
      <c r="S4679" t="s">
        <v>19</v>
      </c>
      <c r="T4679" t="s">
        <v>19</v>
      </c>
      <c r="U4679" t="s">
        <v>19</v>
      </c>
      <c r="V4679" s="14">
        <f t="shared" si="146"/>
        <v>6</v>
      </c>
      <c r="W4679" t="s">
        <v>23</v>
      </c>
      <c r="X4679" t="s">
        <v>19</v>
      </c>
      <c r="Y4679" t="s">
        <v>24</v>
      </c>
      <c r="Z4679">
        <v>99.85</v>
      </c>
      <c r="AA4679">
        <v>990.9</v>
      </c>
      <c r="AB4679" s="10">
        <v>10</v>
      </c>
      <c r="AC4679" t="s">
        <v>19</v>
      </c>
      <c r="AD4679" s="10">
        <f t="shared" si="147"/>
        <v>1</v>
      </c>
      <c r="AE4679" s="13"/>
    </row>
    <row r="4680" spans="1:31">
      <c r="A4680">
        <v>4679</v>
      </c>
      <c r="B4680" t="s">
        <v>18</v>
      </c>
      <c r="D4680">
        <v>0</v>
      </c>
      <c r="E4680" t="s">
        <v>20</v>
      </c>
      <c r="G4680" t="s">
        <v>19</v>
      </c>
      <c r="I4680" t="s">
        <v>19</v>
      </c>
      <c r="K4680" t="s">
        <v>29</v>
      </c>
      <c r="M4680" t="str">
        <f>IF(K4680="No","No","Yes")</f>
        <v>Yes</v>
      </c>
      <c r="O4680" t="s">
        <v>19</v>
      </c>
      <c r="P4680" t="s">
        <v>20</v>
      </c>
      <c r="Q4680" t="s">
        <v>20</v>
      </c>
      <c r="R4680" t="s">
        <v>20</v>
      </c>
      <c r="S4680" t="s">
        <v>20</v>
      </c>
      <c r="T4680" t="s">
        <v>19</v>
      </c>
      <c r="U4680" t="s">
        <v>19</v>
      </c>
      <c r="V4680" s="14">
        <f t="shared" si="146"/>
        <v>4</v>
      </c>
      <c r="W4680" t="s">
        <v>23</v>
      </c>
      <c r="X4680" t="s">
        <v>19</v>
      </c>
      <c r="Y4680" t="s">
        <v>28</v>
      </c>
      <c r="Z4680">
        <v>94.2</v>
      </c>
      <c r="AA4680">
        <v>193.8</v>
      </c>
      <c r="AB4680" s="10">
        <v>2</v>
      </c>
      <c r="AC4680" t="s">
        <v>19</v>
      </c>
      <c r="AD4680" s="10">
        <f t="shared" si="147"/>
        <v>1</v>
      </c>
      <c r="AE4680" s="13"/>
    </row>
    <row r="4681" spans="1:31">
      <c r="A4681">
        <v>4680</v>
      </c>
      <c r="B4681" t="s">
        <v>18</v>
      </c>
      <c r="D4681">
        <v>0</v>
      </c>
      <c r="E4681" t="s">
        <v>19</v>
      </c>
      <c r="G4681" t="s">
        <v>20</v>
      </c>
      <c r="I4681" t="s">
        <v>19</v>
      </c>
      <c r="K4681" t="s">
        <v>22</v>
      </c>
      <c r="M4681" t="str">
        <f>IF(K4681="No","No","Yes")</f>
        <v>Yes</v>
      </c>
      <c r="O4681" t="s">
        <v>19</v>
      </c>
      <c r="P4681" t="s">
        <v>19</v>
      </c>
      <c r="Q4681" t="s">
        <v>19</v>
      </c>
      <c r="R4681" t="s">
        <v>20</v>
      </c>
      <c r="S4681" t="s">
        <v>19</v>
      </c>
      <c r="T4681" t="s">
        <v>19</v>
      </c>
      <c r="U4681" t="s">
        <v>19</v>
      </c>
      <c r="V4681" s="14">
        <f t="shared" si="146"/>
        <v>7</v>
      </c>
      <c r="W4681" t="s">
        <v>32</v>
      </c>
      <c r="X4681" t="s">
        <v>19</v>
      </c>
      <c r="Y4681" t="s">
        <v>28</v>
      </c>
      <c r="Z4681">
        <v>86.4</v>
      </c>
      <c r="AA4681">
        <v>6058.95</v>
      </c>
      <c r="AB4681" s="10">
        <v>72</v>
      </c>
      <c r="AC4681" t="s">
        <v>20</v>
      </c>
      <c r="AD4681" s="10">
        <f t="shared" si="147"/>
        <v>0</v>
      </c>
      <c r="AE4681" s="13"/>
    </row>
    <row r="4682" spans="1:31">
      <c r="A4682">
        <v>4681</v>
      </c>
      <c r="B4682" t="s">
        <v>25</v>
      </c>
      <c r="D4682">
        <v>1</v>
      </c>
      <c r="E4682" t="s">
        <v>20</v>
      </c>
      <c r="G4682" t="s">
        <v>20</v>
      </c>
      <c r="I4682" t="s">
        <v>19</v>
      </c>
      <c r="K4682" t="s">
        <v>22</v>
      </c>
      <c r="M4682" t="str">
        <f>IF(K4682="No","No","Yes")</f>
        <v>Yes</v>
      </c>
      <c r="O4682" t="s">
        <v>19</v>
      </c>
      <c r="P4682" t="s">
        <v>19</v>
      </c>
      <c r="Q4682" t="s">
        <v>19</v>
      </c>
      <c r="R4682" t="s">
        <v>20</v>
      </c>
      <c r="S4682" t="s">
        <v>20</v>
      </c>
      <c r="T4682" t="s">
        <v>20</v>
      </c>
      <c r="U4682" t="s">
        <v>20</v>
      </c>
      <c r="V4682" s="14">
        <f t="shared" si="146"/>
        <v>4</v>
      </c>
      <c r="W4682" t="s">
        <v>23</v>
      </c>
      <c r="X4682" t="s">
        <v>19</v>
      </c>
      <c r="Y4682" t="s">
        <v>30</v>
      </c>
      <c r="Z4682">
        <v>58.4</v>
      </c>
      <c r="AA4682">
        <v>964.9</v>
      </c>
      <c r="AB4682" s="10">
        <v>18</v>
      </c>
      <c r="AC4682" t="s">
        <v>20</v>
      </c>
      <c r="AD4682" s="10">
        <f t="shared" si="147"/>
        <v>0</v>
      </c>
      <c r="AE4682" s="13"/>
    </row>
    <row r="4683" spans="1:31">
      <c r="A4683">
        <v>4682</v>
      </c>
      <c r="B4683" t="s">
        <v>25</v>
      </c>
      <c r="D4683">
        <v>1</v>
      </c>
      <c r="E4683" t="s">
        <v>20</v>
      </c>
      <c r="G4683" t="s">
        <v>20</v>
      </c>
      <c r="I4683" t="s">
        <v>19</v>
      </c>
      <c r="K4683" t="s">
        <v>29</v>
      </c>
      <c r="M4683" t="str">
        <f>IF(K4683="No","No","Yes")</f>
        <v>Yes</v>
      </c>
      <c r="O4683" t="s">
        <v>19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19</v>
      </c>
      <c r="V4683" s="14">
        <f t="shared" si="146"/>
        <v>3</v>
      </c>
      <c r="W4683" t="s">
        <v>23</v>
      </c>
      <c r="X4683" t="s">
        <v>19</v>
      </c>
      <c r="Y4683" t="s">
        <v>24</v>
      </c>
      <c r="Z4683">
        <v>83.85</v>
      </c>
      <c r="AA4683">
        <v>790.15</v>
      </c>
      <c r="AB4683" s="10">
        <v>9</v>
      </c>
      <c r="AC4683" t="s">
        <v>19</v>
      </c>
      <c r="AD4683" s="10">
        <f t="shared" si="147"/>
        <v>1</v>
      </c>
      <c r="AE4683" s="13"/>
    </row>
    <row r="4684" spans="1:31">
      <c r="A4684">
        <v>4683</v>
      </c>
      <c r="B4684" t="s">
        <v>18</v>
      </c>
      <c r="D4684">
        <v>1</v>
      </c>
      <c r="E4684" t="s">
        <v>20</v>
      </c>
      <c r="G4684" t="s">
        <v>20</v>
      </c>
      <c r="I4684" t="s">
        <v>19</v>
      </c>
      <c r="K4684" t="s">
        <v>29</v>
      </c>
      <c r="M4684" t="str">
        <f>IF(K4684="No","No","Yes")</f>
        <v>Yes</v>
      </c>
      <c r="O4684" t="s">
        <v>19</v>
      </c>
      <c r="P4684" t="s">
        <v>20</v>
      </c>
      <c r="Q4684" t="s">
        <v>20</v>
      </c>
      <c r="R4684" t="s">
        <v>19</v>
      </c>
      <c r="S4684" t="s">
        <v>20</v>
      </c>
      <c r="T4684" t="s">
        <v>20</v>
      </c>
      <c r="U4684" t="s">
        <v>19</v>
      </c>
      <c r="V4684" s="14">
        <f t="shared" si="146"/>
        <v>4</v>
      </c>
      <c r="W4684" t="s">
        <v>23</v>
      </c>
      <c r="X4684" t="s">
        <v>20</v>
      </c>
      <c r="Y4684" t="s">
        <v>30</v>
      </c>
      <c r="Z4684">
        <v>88.3</v>
      </c>
      <c r="AA4684">
        <v>2467.75</v>
      </c>
      <c r="AB4684" s="10">
        <v>27</v>
      </c>
      <c r="AC4684" t="s">
        <v>19</v>
      </c>
      <c r="AD4684" s="10">
        <f t="shared" si="147"/>
        <v>1</v>
      </c>
      <c r="AE4684" s="13"/>
    </row>
    <row r="4685" spans="1:31">
      <c r="A4685">
        <v>4684</v>
      </c>
      <c r="B4685" t="s">
        <v>25</v>
      </c>
      <c r="D4685">
        <v>0</v>
      </c>
      <c r="E4685" t="s">
        <v>20</v>
      </c>
      <c r="G4685" t="s">
        <v>20</v>
      </c>
      <c r="I4685" t="s">
        <v>19</v>
      </c>
      <c r="K4685" t="s">
        <v>29</v>
      </c>
      <c r="M4685" t="str">
        <f>IF(K4685="No","No","Yes")</f>
        <v>Yes</v>
      </c>
      <c r="O4685" t="s">
        <v>19</v>
      </c>
      <c r="P4685" t="s">
        <v>20</v>
      </c>
      <c r="Q4685" t="s">
        <v>20</v>
      </c>
      <c r="R4685" t="s">
        <v>20</v>
      </c>
      <c r="S4685" t="s">
        <v>20</v>
      </c>
      <c r="T4685" t="s">
        <v>19</v>
      </c>
      <c r="U4685" t="s">
        <v>19</v>
      </c>
      <c r="V4685" s="14">
        <f t="shared" si="146"/>
        <v>4</v>
      </c>
      <c r="W4685" t="s">
        <v>23</v>
      </c>
      <c r="X4685" t="s">
        <v>19</v>
      </c>
      <c r="Y4685" t="s">
        <v>24</v>
      </c>
      <c r="Z4685">
        <v>94.1</v>
      </c>
      <c r="AA4685">
        <v>2322.85</v>
      </c>
      <c r="AB4685" s="10">
        <v>24</v>
      </c>
      <c r="AC4685" t="s">
        <v>20</v>
      </c>
      <c r="AD4685" s="10">
        <f t="shared" si="147"/>
        <v>0</v>
      </c>
      <c r="AE4685" s="13"/>
    </row>
    <row r="4686" spans="1:31">
      <c r="A4686">
        <v>4685</v>
      </c>
      <c r="B4686" t="s">
        <v>25</v>
      </c>
      <c r="D4686">
        <v>0</v>
      </c>
      <c r="E4686" t="s">
        <v>20</v>
      </c>
      <c r="G4686" t="s">
        <v>20</v>
      </c>
      <c r="I4686" t="s">
        <v>20</v>
      </c>
      <c r="K4686" t="s">
        <v>29</v>
      </c>
      <c r="M4686" t="str">
        <f>IF(K4686="No","No","Yes")</f>
        <v>Yes</v>
      </c>
      <c r="O4686" t="s">
        <v>19</v>
      </c>
      <c r="P4686" t="s">
        <v>20</v>
      </c>
      <c r="Q4686" t="s">
        <v>19</v>
      </c>
      <c r="R4686" t="s">
        <v>19</v>
      </c>
      <c r="S4686" t="s">
        <v>19</v>
      </c>
      <c r="T4686" t="s">
        <v>19</v>
      </c>
      <c r="U4686" t="s">
        <v>19</v>
      </c>
      <c r="V4686" s="14">
        <f t="shared" si="146"/>
        <v>7</v>
      </c>
      <c r="W4686" t="s">
        <v>26</v>
      </c>
      <c r="X4686" t="s">
        <v>19</v>
      </c>
      <c r="Y4686" t="s">
        <v>28</v>
      </c>
      <c r="Z4686">
        <v>104.05</v>
      </c>
      <c r="AA4686">
        <v>7262</v>
      </c>
      <c r="AB4686" s="10">
        <v>69</v>
      </c>
      <c r="AC4686" t="s">
        <v>19</v>
      </c>
      <c r="AD4686" s="10">
        <f t="shared" si="147"/>
        <v>1</v>
      </c>
      <c r="AE4686" s="13"/>
    </row>
    <row r="4687" spans="1:31">
      <c r="A4687">
        <v>4686</v>
      </c>
      <c r="B4687" t="s">
        <v>18</v>
      </c>
      <c r="D4687">
        <v>0</v>
      </c>
      <c r="E4687" t="s">
        <v>19</v>
      </c>
      <c r="G4687" t="s">
        <v>20</v>
      </c>
      <c r="I4687" t="s">
        <v>19</v>
      </c>
      <c r="K4687" t="s">
        <v>29</v>
      </c>
      <c r="M4687" t="str">
        <f>IF(K4687="No","No","Yes")</f>
        <v>Yes</v>
      </c>
      <c r="O4687" t="s">
        <v>19</v>
      </c>
      <c r="P4687" t="s">
        <v>20</v>
      </c>
      <c r="Q4687" t="s">
        <v>19</v>
      </c>
      <c r="R4687" t="s">
        <v>19</v>
      </c>
      <c r="S4687" t="s">
        <v>19</v>
      </c>
      <c r="T4687" t="s">
        <v>19</v>
      </c>
      <c r="U4687" t="s">
        <v>19</v>
      </c>
      <c r="V4687" s="14">
        <f t="shared" si="146"/>
        <v>7</v>
      </c>
      <c r="W4687" t="s">
        <v>32</v>
      </c>
      <c r="X4687" t="s">
        <v>19</v>
      </c>
      <c r="Y4687" t="s">
        <v>30</v>
      </c>
      <c r="Z4687">
        <v>108.9</v>
      </c>
      <c r="AA4687">
        <v>4854.3</v>
      </c>
      <c r="AB4687" s="10">
        <v>46</v>
      </c>
      <c r="AC4687" t="s">
        <v>20</v>
      </c>
      <c r="AD4687" s="10">
        <f t="shared" si="147"/>
        <v>0</v>
      </c>
      <c r="AE4687" s="13"/>
    </row>
    <row r="4688" spans="1:31">
      <c r="A4688">
        <v>4687</v>
      </c>
      <c r="B4688" t="s">
        <v>18</v>
      </c>
      <c r="D4688">
        <v>1</v>
      </c>
      <c r="E4688" t="s">
        <v>20</v>
      </c>
      <c r="G4688" t="s">
        <v>20</v>
      </c>
      <c r="I4688" t="s">
        <v>19</v>
      </c>
      <c r="K4688" t="s">
        <v>29</v>
      </c>
      <c r="M4688" t="str">
        <f>IF(K4688="No","No","Yes")</f>
        <v>Yes</v>
      </c>
      <c r="O4688" t="s">
        <v>19</v>
      </c>
      <c r="P4688" t="s">
        <v>19</v>
      </c>
      <c r="Q4688" t="s">
        <v>19</v>
      </c>
      <c r="R4688" t="s">
        <v>19</v>
      </c>
      <c r="S4688" t="s">
        <v>19</v>
      </c>
      <c r="T4688" t="s">
        <v>20</v>
      </c>
      <c r="U4688" t="s">
        <v>19</v>
      </c>
      <c r="V4688" s="14">
        <f t="shared" si="146"/>
        <v>7</v>
      </c>
      <c r="W4688" t="s">
        <v>32</v>
      </c>
      <c r="X4688" t="s">
        <v>19</v>
      </c>
      <c r="Y4688" t="s">
        <v>28</v>
      </c>
      <c r="Z4688">
        <v>107.4</v>
      </c>
      <c r="AA4688">
        <v>7748.75</v>
      </c>
      <c r="AB4688" s="10">
        <v>72</v>
      </c>
      <c r="AC4688" t="s">
        <v>20</v>
      </c>
      <c r="AD4688" s="10">
        <f t="shared" si="147"/>
        <v>0</v>
      </c>
      <c r="AE4688" s="13"/>
    </row>
    <row r="4689" spans="1:31">
      <c r="A4689">
        <v>4688</v>
      </c>
      <c r="B4689" t="s">
        <v>25</v>
      </c>
      <c r="D4689">
        <v>0</v>
      </c>
      <c r="E4689" t="s">
        <v>19</v>
      </c>
      <c r="G4689" t="s">
        <v>20</v>
      </c>
      <c r="I4689" t="s">
        <v>20</v>
      </c>
      <c r="K4689" t="s">
        <v>29</v>
      </c>
      <c r="M4689" t="str">
        <f>IF(K4689="No","No","Yes")</f>
        <v>Yes</v>
      </c>
      <c r="O4689" t="s">
        <v>19</v>
      </c>
      <c r="P4689" t="s">
        <v>20</v>
      </c>
      <c r="Q4689" t="s">
        <v>20</v>
      </c>
      <c r="R4689" t="s">
        <v>19</v>
      </c>
      <c r="S4689" t="s">
        <v>20</v>
      </c>
      <c r="T4689" t="s">
        <v>19</v>
      </c>
      <c r="U4689" t="s">
        <v>19</v>
      </c>
      <c r="V4689" s="14">
        <f t="shared" si="146"/>
        <v>5</v>
      </c>
      <c r="W4689" t="s">
        <v>23</v>
      </c>
      <c r="X4689" t="s">
        <v>19</v>
      </c>
      <c r="Y4689" t="s">
        <v>30</v>
      </c>
      <c r="Z4689">
        <v>94.7</v>
      </c>
      <c r="AA4689">
        <v>1914.9</v>
      </c>
      <c r="AB4689" s="10">
        <v>22</v>
      </c>
      <c r="AC4689" t="s">
        <v>19</v>
      </c>
      <c r="AD4689" s="10">
        <f t="shared" si="147"/>
        <v>1</v>
      </c>
      <c r="AE4689" s="13"/>
    </row>
    <row r="4690" spans="1:31">
      <c r="A4690">
        <v>4689</v>
      </c>
      <c r="B4690" t="s">
        <v>18</v>
      </c>
      <c r="D4690">
        <v>1</v>
      </c>
      <c r="E4690" t="s">
        <v>19</v>
      </c>
      <c r="G4690" t="s">
        <v>20</v>
      </c>
      <c r="I4690" t="s">
        <v>19</v>
      </c>
      <c r="K4690" t="s">
        <v>29</v>
      </c>
      <c r="M4690" t="str">
        <f>IF(K4690="No","No","Yes")</f>
        <v>Yes</v>
      </c>
      <c r="O4690" t="s">
        <v>19</v>
      </c>
      <c r="P4690" t="s">
        <v>19</v>
      </c>
      <c r="Q4690" t="s">
        <v>20</v>
      </c>
      <c r="R4690" t="s">
        <v>20</v>
      </c>
      <c r="S4690" t="s">
        <v>20</v>
      </c>
      <c r="T4690" t="s">
        <v>20</v>
      </c>
      <c r="U4690" t="s">
        <v>19</v>
      </c>
      <c r="V4690" s="14">
        <f t="shared" si="146"/>
        <v>4</v>
      </c>
      <c r="W4690" t="s">
        <v>23</v>
      </c>
      <c r="X4690" t="s">
        <v>19</v>
      </c>
      <c r="Y4690" t="s">
        <v>24</v>
      </c>
      <c r="Z4690">
        <v>90.85</v>
      </c>
      <c r="AA4690">
        <v>6470.1</v>
      </c>
      <c r="AB4690" s="10">
        <v>70</v>
      </c>
      <c r="AC4690" t="s">
        <v>20</v>
      </c>
      <c r="AD4690" s="10">
        <f t="shared" si="147"/>
        <v>0</v>
      </c>
      <c r="AE4690" s="13"/>
    </row>
    <row r="4691" spans="1:31">
      <c r="A4691">
        <v>4690</v>
      </c>
      <c r="B4691" t="s">
        <v>18</v>
      </c>
      <c r="D4691">
        <v>0</v>
      </c>
      <c r="E4691" t="s">
        <v>20</v>
      </c>
      <c r="G4691" t="s">
        <v>20</v>
      </c>
      <c r="I4691" t="s">
        <v>20</v>
      </c>
      <c r="K4691" t="s">
        <v>20</v>
      </c>
      <c r="M4691" t="str">
        <f>IF(K4691="No","No","Yes")</f>
        <v>No</v>
      </c>
      <c r="O4691" t="s">
        <v>19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s="14">
        <f t="shared" si="146"/>
        <v>1</v>
      </c>
      <c r="W4691" t="s">
        <v>23</v>
      </c>
      <c r="X4691" t="s">
        <v>20</v>
      </c>
      <c r="Y4691" t="s">
        <v>24</v>
      </c>
      <c r="Z4691">
        <v>19.899999999999999</v>
      </c>
      <c r="AA4691">
        <v>57.4</v>
      </c>
      <c r="AB4691" s="10">
        <v>2</v>
      </c>
      <c r="AC4691" t="s">
        <v>20</v>
      </c>
      <c r="AD4691" s="10">
        <f t="shared" si="147"/>
        <v>0</v>
      </c>
      <c r="AE4691" s="13"/>
    </row>
    <row r="4692" spans="1:31">
      <c r="A4692">
        <v>4691</v>
      </c>
      <c r="B4692" t="s">
        <v>25</v>
      </c>
      <c r="D4692">
        <v>0</v>
      </c>
      <c r="E4692" t="s">
        <v>19</v>
      </c>
      <c r="G4692" t="s">
        <v>20</v>
      </c>
      <c r="I4692" t="s">
        <v>20</v>
      </c>
      <c r="K4692" t="s">
        <v>22</v>
      </c>
      <c r="M4692" t="str">
        <f>IF(K4692="No","No","Yes")</f>
        <v>Yes</v>
      </c>
      <c r="O4692" t="s">
        <v>19</v>
      </c>
      <c r="P4692" t="s">
        <v>20</v>
      </c>
      <c r="Q4692" t="s">
        <v>20</v>
      </c>
      <c r="R4692" t="s">
        <v>19</v>
      </c>
      <c r="S4692" t="s">
        <v>19</v>
      </c>
      <c r="T4692" t="s">
        <v>20</v>
      </c>
      <c r="U4692" t="s">
        <v>19</v>
      </c>
      <c r="V4692" s="14">
        <f t="shared" si="146"/>
        <v>5</v>
      </c>
      <c r="W4692" t="s">
        <v>23</v>
      </c>
      <c r="X4692" t="s">
        <v>19</v>
      </c>
      <c r="Y4692" t="s">
        <v>30</v>
      </c>
      <c r="Z4692">
        <v>66.400000000000006</v>
      </c>
      <c r="AA4692">
        <v>2019.8</v>
      </c>
      <c r="AB4692" s="10">
        <v>31</v>
      </c>
      <c r="AC4692" t="s">
        <v>20</v>
      </c>
      <c r="AD4692" s="10">
        <f t="shared" si="147"/>
        <v>0</v>
      </c>
      <c r="AE4692" s="13"/>
    </row>
    <row r="4693" spans="1:31">
      <c r="A4693">
        <v>4692</v>
      </c>
      <c r="B4693" t="s">
        <v>18</v>
      </c>
      <c r="D4693">
        <v>1</v>
      </c>
      <c r="E4693" t="s">
        <v>19</v>
      </c>
      <c r="G4693" t="s">
        <v>20</v>
      </c>
      <c r="I4693" t="s">
        <v>19</v>
      </c>
      <c r="K4693" t="s">
        <v>29</v>
      </c>
      <c r="M4693" t="str">
        <f>IF(K4693="No","No","Yes")</f>
        <v>Yes</v>
      </c>
      <c r="O4693" t="s">
        <v>19</v>
      </c>
      <c r="P4693" t="s">
        <v>20</v>
      </c>
      <c r="Q4693" t="s">
        <v>20</v>
      </c>
      <c r="R4693" t="s">
        <v>19</v>
      </c>
      <c r="S4693" t="s">
        <v>20</v>
      </c>
      <c r="T4693" t="s">
        <v>19</v>
      </c>
      <c r="U4693" t="s">
        <v>19</v>
      </c>
      <c r="V4693" s="14">
        <f t="shared" si="146"/>
        <v>5</v>
      </c>
      <c r="W4693" t="s">
        <v>23</v>
      </c>
      <c r="X4693" t="s">
        <v>19</v>
      </c>
      <c r="Y4693" t="s">
        <v>28</v>
      </c>
      <c r="Z4693">
        <v>100.65</v>
      </c>
      <c r="AA4693">
        <v>5688.05</v>
      </c>
      <c r="AB4693" s="10">
        <v>56</v>
      </c>
      <c r="AC4693" t="s">
        <v>19</v>
      </c>
      <c r="AD4693" s="10">
        <f t="shared" si="147"/>
        <v>1</v>
      </c>
      <c r="AE4693" s="13"/>
    </row>
    <row r="4694" spans="1:31">
      <c r="A4694">
        <v>4693</v>
      </c>
      <c r="B4694" t="s">
        <v>18</v>
      </c>
      <c r="D4694">
        <v>0</v>
      </c>
      <c r="E4694" t="s">
        <v>19</v>
      </c>
      <c r="G4694" t="s">
        <v>19</v>
      </c>
      <c r="I4694" t="s">
        <v>20</v>
      </c>
      <c r="K4694" t="s">
        <v>29</v>
      </c>
      <c r="M4694" t="str">
        <f>IF(K4694="No","No","Yes")</f>
        <v>Yes</v>
      </c>
      <c r="O4694" t="s">
        <v>19</v>
      </c>
      <c r="P4694" t="s">
        <v>19</v>
      </c>
      <c r="Q4694" t="s">
        <v>20</v>
      </c>
      <c r="R4694" t="s">
        <v>19</v>
      </c>
      <c r="S4694" t="s">
        <v>20</v>
      </c>
      <c r="T4694" t="s">
        <v>19</v>
      </c>
      <c r="U4694" t="s">
        <v>19</v>
      </c>
      <c r="V4694" s="14">
        <f t="shared" si="146"/>
        <v>6</v>
      </c>
      <c r="W4694" t="s">
        <v>23</v>
      </c>
      <c r="X4694" t="s">
        <v>20</v>
      </c>
      <c r="Y4694" t="s">
        <v>28</v>
      </c>
      <c r="Z4694">
        <v>100.7</v>
      </c>
      <c r="AA4694">
        <v>1522.7</v>
      </c>
      <c r="AB4694" s="10">
        <v>16</v>
      </c>
      <c r="AC4694" t="s">
        <v>20</v>
      </c>
      <c r="AD4694" s="10">
        <f t="shared" si="147"/>
        <v>0</v>
      </c>
      <c r="AE4694" s="13"/>
    </row>
    <row r="4695" spans="1:31">
      <c r="A4695">
        <v>4694</v>
      </c>
      <c r="B4695" t="s">
        <v>25</v>
      </c>
      <c r="D4695">
        <v>0</v>
      </c>
      <c r="E4695" t="s">
        <v>20</v>
      </c>
      <c r="G4695" t="s">
        <v>19</v>
      </c>
      <c r="I4695" t="s">
        <v>19</v>
      </c>
      <c r="K4695" t="s">
        <v>20</v>
      </c>
      <c r="M4695" t="str">
        <f>IF(K4695="No","No","Yes")</f>
        <v>No</v>
      </c>
      <c r="O4695" t="s">
        <v>19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s="14">
        <f t="shared" si="146"/>
        <v>1</v>
      </c>
      <c r="W4695" t="s">
        <v>32</v>
      </c>
      <c r="X4695" t="s">
        <v>20</v>
      </c>
      <c r="Y4695" t="s">
        <v>30</v>
      </c>
      <c r="Z4695">
        <v>25.6</v>
      </c>
      <c r="AA4695">
        <v>1334.5</v>
      </c>
      <c r="AB4695" s="10">
        <v>52</v>
      </c>
      <c r="AC4695" t="s">
        <v>20</v>
      </c>
      <c r="AD4695" s="10">
        <f t="shared" si="147"/>
        <v>0</v>
      </c>
      <c r="AE4695" s="13"/>
    </row>
    <row r="4696" spans="1:31">
      <c r="A4696">
        <v>4695</v>
      </c>
      <c r="B4696" t="s">
        <v>25</v>
      </c>
      <c r="D4696">
        <v>0</v>
      </c>
      <c r="E4696" t="s">
        <v>19</v>
      </c>
      <c r="G4696" t="s">
        <v>19</v>
      </c>
      <c r="I4696" t="s">
        <v>20</v>
      </c>
      <c r="K4696" t="s">
        <v>20</v>
      </c>
      <c r="M4696" t="str">
        <f>IF(K4696="No","No","Yes")</f>
        <v>No</v>
      </c>
      <c r="O4696" t="s">
        <v>19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s="14">
        <f t="shared" si="146"/>
        <v>1</v>
      </c>
      <c r="W4696" t="s">
        <v>23</v>
      </c>
      <c r="X4696" t="s">
        <v>19</v>
      </c>
      <c r="Y4696" t="s">
        <v>27</v>
      </c>
      <c r="Z4696">
        <v>19.850000000000001</v>
      </c>
      <c r="AA4696">
        <v>252</v>
      </c>
      <c r="AB4696" s="10">
        <v>13</v>
      </c>
      <c r="AC4696" t="s">
        <v>20</v>
      </c>
      <c r="AD4696" s="10">
        <f t="shared" si="147"/>
        <v>0</v>
      </c>
      <c r="AE4696" s="13"/>
    </row>
    <row r="4697" spans="1:31">
      <c r="A4697">
        <v>4696</v>
      </c>
      <c r="B4697" t="s">
        <v>18</v>
      </c>
      <c r="D4697">
        <v>0</v>
      </c>
      <c r="E4697" t="s">
        <v>20</v>
      </c>
      <c r="G4697" t="s">
        <v>20</v>
      </c>
      <c r="I4697" t="s">
        <v>20</v>
      </c>
      <c r="K4697" t="s">
        <v>20</v>
      </c>
      <c r="M4697" t="str">
        <f>IF(K4697="No","No","Yes")</f>
        <v>No</v>
      </c>
      <c r="O4697" t="s">
        <v>19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31</v>
      </c>
      <c r="V4697" s="14">
        <f t="shared" si="146"/>
        <v>1</v>
      </c>
      <c r="W4697" t="s">
        <v>26</v>
      </c>
      <c r="X4697" t="s">
        <v>20</v>
      </c>
      <c r="Y4697" t="s">
        <v>27</v>
      </c>
      <c r="Z4697">
        <v>20.75</v>
      </c>
      <c r="AA4697">
        <v>700.45</v>
      </c>
      <c r="AB4697" s="10">
        <v>35</v>
      </c>
      <c r="AC4697" t="s">
        <v>20</v>
      </c>
      <c r="AD4697" s="10">
        <f t="shared" si="147"/>
        <v>0</v>
      </c>
      <c r="AE4697" s="13"/>
    </row>
    <row r="4698" spans="1:31">
      <c r="A4698">
        <v>4697</v>
      </c>
      <c r="B4698" t="s">
        <v>18</v>
      </c>
      <c r="D4698">
        <v>0</v>
      </c>
      <c r="E4698" t="s">
        <v>20</v>
      </c>
      <c r="G4698" t="s">
        <v>20</v>
      </c>
      <c r="I4698" t="s">
        <v>20</v>
      </c>
      <c r="K4698" t="s">
        <v>29</v>
      </c>
      <c r="M4698" t="str">
        <f>IF(K4698="No","No","Yes")</f>
        <v>Yes</v>
      </c>
      <c r="O4698" t="s">
        <v>19</v>
      </c>
      <c r="P4698" t="s">
        <v>20</v>
      </c>
      <c r="Q4698" t="s">
        <v>20</v>
      </c>
      <c r="R4698" t="s">
        <v>19</v>
      </c>
      <c r="S4698" t="s">
        <v>20</v>
      </c>
      <c r="T4698" t="s">
        <v>19</v>
      </c>
      <c r="U4698" t="s">
        <v>19</v>
      </c>
      <c r="V4698" s="14">
        <f t="shared" si="146"/>
        <v>5</v>
      </c>
      <c r="W4698" t="s">
        <v>32</v>
      </c>
      <c r="X4698" t="s">
        <v>20</v>
      </c>
      <c r="Y4698" t="s">
        <v>24</v>
      </c>
      <c r="Z4698">
        <v>95.8</v>
      </c>
      <c r="AA4698">
        <v>5655.45</v>
      </c>
      <c r="AB4698" s="10">
        <v>59</v>
      </c>
      <c r="AC4698" t="s">
        <v>20</v>
      </c>
      <c r="AD4698" s="10">
        <f t="shared" si="147"/>
        <v>0</v>
      </c>
      <c r="AE4698" s="13"/>
    </row>
    <row r="4699" spans="1:31">
      <c r="A4699">
        <v>4698</v>
      </c>
      <c r="B4699" t="s">
        <v>25</v>
      </c>
      <c r="D4699">
        <v>0</v>
      </c>
      <c r="E4699" t="s">
        <v>19</v>
      </c>
      <c r="G4699" t="s">
        <v>20</v>
      </c>
      <c r="I4699" t="s">
        <v>20</v>
      </c>
      <c r="K4699" t="s">
        <v>29</v>
      </c>
      <c r="M4699" t="str">
        <f>IF(K4699="No","No","Yes")</f>
        <v>Yes</v>
      </c>
      <c r="O4699" t="s">
        <v>19</v>
      </c>
      <c r="P4699" t="s">
        <v>20</v>
      </c>
      <c r="Q4699" t="s">
        <v>20</v>
      </c>
      <c r="R4699" t="s">
        <v>19</v>
      </c>
      <c r="S4699" t="s">
        <v>20</v>
      </c>
      <c r="T4699" t="s">
        <v>19</v>
      </c>
      <c r="U4699" t="s">
        <v>19</v>
      </c>
      <c r="V4699" s="14">
        <f t="shared" si="146"/>
        <v>5</v>
      </c>
      <c r="W4699" t="s">
        <v>23</v>
      </c>
      <c r="X4699" t="s">
        <v>19</v>
      </c>
      <c r="Y4699" t="s">
        <v>24</v>
      </c>
      <c r="Z4699">
        <v>94.65</v>
      </c>
      <c r="AA4699">
        <v>6747.35</v>
      </c>
      <c r="AB4699" s="10">
        <v>72</v>
      </c>
      <c r="AC4699" t="s">
        <v>20</v>
      </c>
      <c r="AD4699" s="10">
        <f t="shared" si="147"/>
        <v>0</v>
      </c>
      <c r="AE4699" s="13"/>
    </row>
    <row r="4700" spans="1:31">
      <c r="A4700">
        <v>4699</v>
      </c>
      <c r="B4700" t="s">
        <v>18</v>
      </c>
      <c r="D4700">
        <v>1</v>
      </c>
      <c r="E4700" t="s">
        <v>19</v>
      </c>
      <c r="G4700" t="s">
        <v>20</v>
      </c>
      <c r="I4700" t="s">
        <v>19</v>
      </c>
      <c r="K4700" t="s">
        <v>22</v>
      </c>
      <c r="M4700" t="str">
        <f>IF(K4700="No","No","Yes")</f>
        <v>Yes</v>
      </c>
      <c r="O4700" t="s">
        <v>19</v>
      </c>
      <c r="P4700" t="s">
        <v>20</v>
      </c>
      <c r="Q4700" t="s">
        <v>19</v>
      </c>
      <c r="R4700" t="s">
        <v>19</v>
      </c>
      <c r="S4700" t="s">
        <v>20</v>
      </c>
      <c r="T4700" t="s">
        <v>19</v>
      </c>
      <c r="U4700" t="s">
        <v>19</v>
      </c>
      <c r="V4700" s="14">
        <f t="shared" si="146"/>
        <v>6</v>
      </c>
      <c r="W4700" t="s">
        <v>32</v>
      </c>
      <c r="X4700" t="s">
        <v>19</v>
      </c>
      <c r="Y4700" t="s">
        <v>28</v>
      </c>
      <c r="Z4700">
        <v>80.55</v>
      </c>
      <c r="AA4700">
        <v>5265.1</v>
      </c>
      <c r="AB4700" s="10">
        <v>66</v>
      </c>
      <c r="AC4700" t="s">
        <v>19</v>
      </c>
      <c r="AD4700" s="10">
        <f t="shared" si="147"/>
        <v>1</v>
      </c>
      <c r="AE4700" s="13"/>
    </row>
    <row r="4701" spans="1:31">
      <c r="A4701">
        <v>4700</v>
      </c>
      <c r="B4701" t="s">
        <v>18</v>
      </c>
      <c r="D4701">
        <v>0</v>
      </c>
      <c r="E4701" t="s">
        <v>19</v>
      </c>
      <c r="G4701" t="s">
        <v>20</v>
      </c>
      <c r="I4701" t="s">
        <v>19</v>
      </c>
      <c r="K4701" t="s">
        <v>29</v>
      </c>
      <c r="M4701" t="str">
        <f>IF(K4701="No","No","Yes")</f>
        <v>Yes</v>
      </c>
      <c r="O4701" t="s">
        <v>19</v>
      </c>
      <c r="P4701" t="s">
        <v>19</v>
      </c>
      <c r="Q4701" t="s">
        <v>19</v>
      </c>
      <c r="R4701" t="s">
        <v>19</v>
      </c>
      <c r="S4701" t="s">
        <v>19</v>
      </c>
      <c r="T4701" t="s">
        <v>20</v>
      </c>
      <c r="U4701" t="s">
        <v>19</v>
      </c>
      <c r="V4701" s="14">
        <f t="shared" si="146"/>
        <v>7</v>
      </c>
      <c r="W4701" t="s">
        <v>32</v>
      </c>
      <c r="X4701" t="s">
        <v>20</v>
      </c>
      <c r="Y4701" t="s">
        <v>30</v>
      </c>
      <c r="Z4701">
        <v>106.65</v>
      </c>
      <c r="AA4701">
        <v>5174.3500000000004</v>
      </c>
      <c r="AB4701" s="10">
        <v>49</v>
      </c>
      <c r="AC4701" t="s">
        <v>20</v>
      </c>
      <c r="AD4701" s="10">
        <f t="shared" si="147"/>
        <v>0</v>
      </c>
      <c r="AE4701" s="13"/>
    </row>
    <row r="4702" spans="1:31">
      <c r="A4702">
        <v>4701</v>
      </c>
      <c r="B4702" t="s">
        <v>18</v>
      </c>
      <c r="D4702">
        <v>0</v>
      </c>
      <c r="E4702" t="s">
        <v>20</v>
      </c>
      <c r="G4702" t="s">
        <v>20</v>
      </c>
      <c r="I4702" t="s">
        <v>20</v>
      </c>
      <c r="K4702" t="s">
        <v>22</v>
      </c>
      <c r="M4702" t="str">
        <f>IF(K4702="No","No","Yes")</f>
        <v>Yes</v>
      </c>
      <c r="O4702" t="s">
        <v>19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20</v>
      </c>
      <c r="V4702" s="14">
        <f t="shared" si="146"/>
        <v>2</v>
      </c>
      <c r="W4702" t="s">
        <v>23</v>
      </c>
      <c r="X4702" t="s">
        <v>19</v>
      </c>
      <c r="Y4702" t="s">
        <v>27</v>
      </c>
      <c r="Z4702">
        <v>45.85</v>
      </c>
      <c r="AA4702">
        <v>105.6</v>
      </c>
      <c r="AB4702" s="10">
        <v>2</v>
      </c>
      <c r="AC4702" t="s">
        <v>20</v>
      </c>
      <c r="AD4702" s="10">
        <f t="shared" si="147"/>
        <v>0</v>
      </c>
      <c r="AE4702" s="13"/>
    </row>
    <row r="4703" spans="1:31">
      <c r="A4703">
        <v>4702</v>
      </c>
      <c r="B4703" t="s">
        <v>25</v>
      </c>
      <c r="D4703">
        <v>1</v>
      </c>
      <c r="E4703" t="s">
        <v>20</v>
      </c>
      <c r="G4703" t="s">
        <v>20</v>
      </c>
      <c r="I4703" t="s">
        <v>19</v>
      </c>
      <c r="K4703" t="s">
        <v>29</v>
      </c>
      <c r="M4703" t="str">
        <f>IF(K4703="No","No","Yes")</f>
        <v>Yes</v>
      </c>
      <c r="O4703" t="s">
        <v>19</v>
      </c>
      <c r="P4703" t="s">
        <v>20</v>
      </c>
      <c r="Q4703" t="s">
        <v>19</v>
      </c>
      <c r="R4703" t="s">
        <v>19</v>
      </c>
      <c r="S4703" t="s">
        <v>20</v>
      </c>
      <c r="T4703" t="s">
        <v>19</v>
      </c>
      <c r="U4703" t="s">
        <v>19</v>
      </c>
      <c r="V4703" s="14">
        <f t="shared" si="146"/>
        <v>6</v>
      </c>
      <c r="W4703" t="s">
        <v>23</v>
      </c>
      <c r="X4703" t="s">
        <v>19</v>
      </c>
      <c r="Y4703" t="s">
        <v>24</v>
      </c>
      <c r="Z4703">
        <v>104.35</v>
      </c>
      <c r="AA4703">
        <v>2271.85</v>
      </c>
      <c r="AB4703" s="10">
        <v>21</v>
      </c>
      <c r="AC4703" t="s">
        <v>20</v>
      </c>
      <c r="AD4703" s="10">
        <f t="shared" si="147"/>
        <v>0</v>
      </c>
      <c r="AE4703" s="13"/>
    </row>
    <row r="4704" spans="1:31">
      <c r="A4704">
        <v>4703</v>
      </c>
      <c r="B4704" t="s">
        <v>25</v>
      </c>
      <c r="D4704">
        <v>1</v>
      </c>
      <c r="E4704" t="s">
        <v>20</v>
      </c>
      <c r="G4704" t="s">
        <v>20</v>
      </c>
      <c r="I4704" t="s">
        <v>21</v>
      </c>
      <c r="K4704" t="s">
        <v>22</v>
      </c>
      <c r="M4704" t="str">
        <f>IF(K4704="No","No","Yes")</f>
        <v>Yes</v>
      </c>
      <c r="O4704" t="s">
        <v>20</v>
      </c>
      <c r="P4704" t="s">
        <v>20</v>
      </c>
      <c r="Q4704" t="s">
        <v>19</v>
      </c>
      <c r="R4704" t="s">
        <v>19</v>
      </c>
      <c r="S4704" t="s">
        <v>20</v>
      </c>
      <c r="T4704" t="s">
        <v>19</v>
      </c>
      <c r="U4704" t="s">
        <v>19</v>
      </c>
      <c r="V4704" s="14">
        <f t="shared" si="146"/>
        <v>5</v>
      </c>
      <c r="W4704" t="s">
        <v>26</v>
      </c>
      <c r="X4704" t="s">
        <v>19</v>
      </c>
      <c r="Y4704" t="s">
        <v>24</v>
      </c>
      <c r="Z4704">
        <v>55.45</v>
      </c>
      <c r="AA4704">
        <v>2966.95</v>
      </c>
      <c r="AB4704" s="10">
        <v>54</v>
      </c>
      <c r="AC4704" t="s">
        <v>20</v>
      </c>
      <c r="AD4704" s="10">
        <f t="shared" si="147"/>
        <v>0</v>
      </c>
      <c r="AE4704" s="13"/>
    </row>
    <row r="4705" spans="1:31">
      <c r="A4705">
        <v>4704</v>
      </c>
      <c r="B4705" t="s">
        <v>25</v>
      </c>
      <c r="D4705">
        <v>1</v>
      </c>
      <c r="E4705" t="s">
        <v>19</v>
      </c>
      <c r="G4705" t="s">
        <v>20</v>
      </c>
      <c r="I4705" t="s">
        <v>19</v>
      </c>
      <c r="K4705" t="s">
        <v>29</v>
      </c>
      <c r="M4705" t="str">
        <f>IF(K4705="No","No","Yes")</f>
        <v>Yes</v>
      </c>
      <c r="O4705" t="s">
        <v>19</v>
      </c>
      <c r="P4705" t="s">
        <v>19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  <c r="V4705" s="14">
        <f t="shared" si="146"/>
        <v>3</v>
      </c>
      <c r="W4705" t="s">
        <v>23</v>
      </c>
      <c r="X4705" t="s">
        <v>19</v>
      </c>
      <c r="Y4705" t="s">
        <v>24</v>
      </c>
      <c r="Z4705">
        <v>78.849999999999994</v>
      </c>
      <c r="AA4705">
        <v>1772.25</v>
      </c>
      <c r="AB4705" s="10">
        <v>24</v>
      </c>
      <c r="AC4705" t="s">
        <v>19</v>
      </c>
      <c r="AD4705" s="10">
        <f t="shared" si="147"/>
        <v>1</v>
      </c>
      <c r="AE4705" s="13"/>
    </row>
    <row r="4706" spans="1:31">
      <c r="A4706">
        <v>4705</v>
      </c>
      <c r="B4706" t="s">
        <v>25</v>
      </c>
      <c r="D4706">
        <v>0</v>
      </c>
      <c r="E4706" t="s">
        <v>20</v>
      </c>
      <c r="G4706" t="s">
        <v>20</v>
      </c>
      <c r="I4706" t="s">
        <v>19</v>
      </c>
      <c r="K4706" t="s">
        <v>22</v>
      </c>
      <c r="M4706" t="str">
        <f>IF(K4706="No","No","Yes")</f>
        <v>Yes</v>
      </c>
      <c r="O4706" t="s">
        <v>19</v>
      </c>
      <c r="P4706" t="s">
        <v>19</v>
      </c>
      <c r="Q4706" t="s">
        <v>19</v>
      </c>
      <c r="R4706" t="s">
        <v>20</v>
      </c>
      <c r="S4706" t="s">
        <v>20</v>
      </c>
      <c r="T4706" t="s">
        <v>20</v>
      </c>
      <c r="U4706" t="s">
        <v>20</v>
      </c>
      <c r="V4706" s="14">
        <f t="shared" si="146"/>
        <v>4</v>
      </c>
      <c r="W4706" t="s">
        <v>23</v>
      </c>
      <c r="X4706" t="s">
        <v>20</v>
      </c>
      <c r="Y4706" t="s">
        <v>24</v>
      </c>
      <c r="Z4706">
        <v>61.15</v>
      </c>
      <c r="AA4706">
        <v>61.15</v>
      </c>
      <c r="AB4706" s="10">
        <v>1</v>
      </c>
      <c r="AC4706" t="s">
        <v>20</v>
      </c>
      <c r="AD4706" s="10">
        <f t="shared" si="147"/>
        <v>0</v>
      </c>
      <c r="AE4706" s="13"/>
    </row>
    <row r="4707" spans="1:31">
      <c r="A4707">
        <v>4706</v>
      </c>
      <c r="B4707" t="s">
        <v>25</v>
      </c>
      <c r="D4707">
        <v>0</v>
      </c>
      <c r="E4707" t="s">
        <v>20</v>
      </c>
      <c r="G4707" t="s">
        <v>20</v>
      </c>
      <c r="I4707" t="s">
        <v>20</v>
      </c>
      <c r="K4707" t="s">
        <v>29</v>
      </c>
      <c r="M4707" t="str">
        <f>IF(K4707="No","No","Yes")</f>
        <v>Yes</v>
      </c>
      <c r="O4707" t="s">
        <v>19</v>
      </c>
      <c r="P4707" t="s">
        <v>19</v>
      </c>
      <c r="Q4707" t="s">
        <v>19</v>
      </c>
      <c r="R4707" t="s">
        <v>20</v>
      </c>
      <c r="S4707" t="s">
        <v>20</v>
      </c>
      <c r="T4707" t="s">
        <v>20</v>
      </c>
      <c r="U4707" t="s">
        <v>20</v>
      </c>
      <c r="V4707" s="14">
        <f t="shared" si="146"/>
        <v>4</v>
      </c>
      <c r="W4707" t="s">
        <v>23</v>
      </c>
      <c r="X4707" t="s">
        <v>19</v>
      </c>
      <c r="Y4707" t="s">
        <v>24</v>
      </c>
      <c r="Z4707">
        <v>78.95</v>
      </c>
      <c r="AA4707">
        <v>494.95</v>
      </c>
      <c r="AB4707" s="10">
        <v>6</v>
      </c>
      <c r="AC4707" t="s">
        <v>20</v>
      </c>
      <c r="AD4707" s="10">
        <f t="shared" si="147"/>
        <v>0</v>
      </c>
      <c r="AE4707" s="13"/>
    </row>
    <row r="4708" spans="1:31">
      <c r="A4708">
        <v>4707</v>
      </c>
      <c r="B4708" t="s">
        <v>18</v>
      </c>
      <c r="D4708">
        <v>0</v>
      </c>
      <c r="E4708" t="s">
        <v>20</v>
      </c>
      <c r="G4708" t="s">
        <v>20</v>
      </c>
      <c r="I4708" t="s">
        <v>20</v>
      </c>
      <c r="K4708" t="s">
        <v>22</v>
      </c>
      <c r="M4708" t="str">
        <f>IF(K4708="No","No","Yes")</f>
        <v>Yes</v>
      </c>
      <c r="O4708" t="s">
        <v>19</v>
      </c>
      <c r="P4708" t="s">
        <v>20</v>
      </c>
      <c r="Q4708" t="s">
        <v>20</v>
      </c>
      <c r="R4708" t="s">
        <v>20</v>
      </c>
      <c r="S4708" t="s">
        <v>20</v>
      </c>
      <c r="T4708" t="s">
        <v>20</v>
      </c>
      <c r="U4708" t="s">
        <v>20</v>
      </c>
      <c r="V4708" s="14">
        <f t="shared" si="146"/>
        <v>2</v>
      </c>
      <c r="W4708" t="s">
        <v>23</v>
      </c>
      <c r="X4708" t="s">
        <v>19</v>
      </c>
      <c r="Y4708" t="s">
        <v>27</v>
      </c>
      <c r="Z4708">
        <v>44.45</v>
      </c>
      <c r="AA4708">
        <v>44.45</v>
      </c>
      <c r="AB4708" s="10">
        <v>1</v>
      </c>
      <c r="AC4708" t="s">
        <v>19</v>
      </c>
      <c r="AD4708" s="10">
        <f t="shared" si="147"/>
        <v>1</v>
      </c>
      <c r="AE4708" s="13"/>
    </row>
    <row r="4709" spans="1:31">
      <c r="A4709">
        <v>4708</v>
      </c>
      <c r="B4709" t="s">
        <v>25</v>
      </c>
      <c r="D4709">
        <v>0</v>
      </c>
      <c r="E4709" t="s">
        <v>20</v>
      </c>
      <c r="G4709" t="s">
        <v>19</v>
      </c>
      <c r="I4709" t="s">
        <v>19</v>
      </c>
      <c r="K4709" t="s">
        <v>29</v>
      </c>
      <c r="M4709" t="str">
        <f>IF(K4709="No","No","Yes")</f>
        <v>Yes</v>
      </c>
      <c r="O4709" t="s">
        <v>19</v>
      </c>
      <c r="P4709" t="s">
        <v>19</v>
      </c>
      <c r="Q4709" t="s">
        <v>19</v>
      </c>
      <c r="R4709" t="s">
        <v>19</v>
      </c>
      <c r="S4709" t="s">
        <v>20</v>
      </c>
      <c r="T4709" t="s">
        <v>19</v>
      </c>
      <c r="U4709" t="s">
        <v>19</v>
      </c>
      <c r="V4709" s="14">
        <f t="shared" si="146"/>
        <v>7</v>
      </c>
      <c r="W4709" t="s">
        <v>26</v>
      </c>
      <c r="X4709" t="s">
        <v>19</v>
      </c>
      <c r="Y4709" t="s">
        <v>30</v>
      </c>
      <c r="Z4709">
        <v>109.2</v>
      </c>
      <c r="AA4709">
        <v>5290.45</v>
      </c>
      <c r="AB4709" s="10">
        <v>49</v>
      </c>
      <c r="AC4709" t="s">
        <v>20</v>
      </c>
      <c r="AD4709" s="10">
        <f t="shared" si="147"/>
        <v>0</v>
      </c>
      <c r="AE4709" s="13"/>
    </row>
    <row r="4710" spans="1:31">
      <c r="A4710">
        <v>4709</v>
      </c>
      <c r="B4710" t="s">
        <v>18</v>
      </c>
      <c r="D4710">
        <v>0</v>
      </c>
      <c r="E4710" t="s">
        <v>19</v>
      </c>
      <c r="G4710" t="s">
        <v>19</v>
      </c>
      <c r="I4710" t="s">
        <v>20</v>
      </c>
      <c r="K4710" t="s">
        <v>22</v>
      </c>
      <c r="M4710" t="str">
        <f>IF(K4710="No","No","Yes")</f>
        <v>Yes</v>
      </c>
      <c r="O4710" t="s">
        <v>19</v>
      </c>
      <c r="P4710" t="s">
        <v>19</v>
      </c>
      <c r="Q4710" t="s">
        <v>19</v>
      </c>
      <c r="R4710" t="s">
        <v>19</v>
      </c>
      <c r="S4710" t="s">
        <v>20</v>
      </c>
      <c r="T4710" t="s">
        <v>20</v>
      </c>
      <c r="U4710" t="s">
        <v>20</v>
      </c>
      <c r="V4710" s="14">
        <f t="shared" si="146"/>
        <v>5</v>
      </c>
      <c r="W4710" t="s">
        <v>32</v>
      </c>
      <c r="X4710" t="s">
        <v>19</v>
      </c>
      <c r="Y4710" t="s">
        <v>30</v>
      </c>
      <c r="Z4710">
        <v>61.3</v>
      </c>
      <c r="AA4710">
        <v>3346.8</v>
      </c>
      <c r="AB4710" s="10">
        <v>56</v>
      </c>
      <c r="AC4710" t="s">
        <v>20</v>
      </c>
      <c r="AD4710" s="10">
        <f t="shared" si="147"/>
        <v>0</v>
      </c>
      <c r="AE4710" s="13"/>
    </row>
    <row r="4711" spans="1:31">
      <c r="A4711">
        <v>4710</v>
      </c>
      <c r="B4711" t="s">
        <v>18</v>
      </c>
      <c r="D4711">
        <v>1</v>
      </c>
      <c r="E4711" t="s">
        <v>20</v>
      </c>
      <c r="G4711" t="s">
        <v>20</v>
      </c>
      <c r="I4711" t="s">
        <v>19</v>
      </c>
      <c r="K4711" t="s">
        <v>29</v>
      </c>
      <c r="M4711" t="str">
        <f>IF(K4711="No","No","Yes")</f>
        <v>Yes</v>
      </c>
      <c r="O4711" t="s">
        <v>19</v>
      </c>
      <c r="P4711" t="s">
        <v>19</v>
      </c>
      <c r="Q4711" t="s">
        <v>19</v>
      </c>
      <c r="R4711" t="s">
        <v>20</v>
      </c>
      <c r="S4711" t="s">
        <v>20</v>
      </c>
      <c r="T4711" t="s">
        <v>20</v>
      </c>
      <c r="U4711" t="s">
        <v>19</v>
      </c>
      <c r="V4711" s="14">
        <f t="shared" si="146"/>
        <v>5</v>
      </c>
      <c r="W4711" t="s">
        <v>23</v>
      </c>
      <c r="X4711" t="s">
        <v>19</v>
      </c>
      <c r="Y4711" t="s">
        <v>24</v>
      </c>
      <c r="Z4711">
        <v>96.85</v>
      </c>
      <c r="AA4711">
        <v>5219.6499999999996</v>
      </c>
      <c r="AB4711" s="10">
        <v>56</v>
      </c>
      <c r="AC4711" t="s">
        <v>20</v>
      </c>
      <c r="AD4711" s="10">
        <f t="shared" si="147"/>
        <v>0</v>
      </c>
      <c r="AE4711" s="13"/>
    </row>
    <row r="4712" spans="1:31">
      <c r="A4712">
        <v>4711</v>
      </c>
      <c r="B4712" t="s">
        <v>18</v>
      </c>
      <c r="D4712">
        <v>0</v>
      </c>
      <c r="E4712" t="s">
        <v>19</v>
      </c>
      <c r="G4712" t="s">
        <v>19</v>
      </c>
      <c r="I4712" t="s">
        <v>21</v>
      </c>
      <c r="K4712" t="s">
        <v>22</v>
      </c>
      <c r="M4712" t="str">
        <f>IF(K4712="No","No","Yes")</f>
        <v>Yes</v>
      </c>
      <c r="O4712" t="s">
        <v>20</v>
      </c>
      <c r="P4712" t="s">
        <v>20</v>
      </c>
      <c r="Q4712" t="s">
        <v>19</v>
      </c>
      <c r="R4712" t="s">
        <v>19</v>
      </c>
      <c r="S4712" t="s">
        <v>19</v>
      </c>
      <c r="T4712" t="s">
        <v>20</v>
      </c>
      <c r="U4712" t="s">
        <v>20</v>
      </c>
      <c r="V4712" s="14">
        <f t="shared" si="146"/>
        <v>4</v>
      </c>
      <c r="W4712" t="s">
        <v>32</v>
      </c>
      <c r="X4712" t="s">
        <v>20</v>
      </c>
      <c r="Y4712" t="s">
        <v>27</v>
      </c>
      <c r="Z4712">
        <v>40.549999999999997</v>
      </c>
      <c r="AA4712">
        <v>217.5</v>
      </c>
      <c r="AB4712" s="10">
        <v>6</v>
      </c>
      <c r="AC4712" t="s">
        <v>20</v>
      </c>
      <c r="AD4712" s="10">
        <f t="shared" si="147"/>
        <v>0</v>
      </c>
      <c r="AE4712" s="13"/>
    </row>
    <row r="4713" spans="1:31">
      <c r="A4713">
        <v>4712</v>
      </c>
      <c r="B4713" t="s">
        <v>25</v>
      </c>
      <c r="D4713">
        <v>0</v>
      </c>
      <c r="E4713" t="s">
        <v>20</v>
      </c>
      <c r="G4713" t="s">
        <v>20</v>
      </c>
      <c r="I4713" t="s">
        <v>20</v>
      </c>
      <c r="K4713" t="s">
        <v>20</v>
      </c>
      <c r="M4713" t="str">
        <f>IF(K4713="No","No","Yes")</f>
        <v>No</v>
      </c>
      <c r="O4713" t="s">
        <v>19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s="14">
        <f t="shared" si="146"/>
        <v>1</v>
      </c>
      <c r="W4713" t="s">
        <v>26</v>
      </c>
      <c r="X4713" t="s">
        <v>20</v>
      </c>
      <c r="Y4713" t="s">
        <v>27</v>
      </c>
      <c r="Z4713">
        <v>19.8</v>
      </c>
      <c r="AA4713">
        <v>607.70000000000005</v>
      </c>
      <c r="AB4713" s="10">
        <v>32</v>
      </c>
      <c r="AC4713" t="s">
        <v>20</v>
      </c>
      <c r="AD4713" s="10">
        <f t="shared" si="147"/>
        <v>0</v>
      </c>
      <c r="AE4713" s="13"/>
    </row>
    <row r="4714" spans="1:31">
      <c r="A4714">
        <v>4713</v>
      </c>
      <c r="B4714" t="s">
        <v>25</v>
      </c>
      <c r="D4714">
        <v>0</v>
      </c>
      <c r="E4714" t="s">
        <v>19</v>
      </c>
      <c r="G4714" t="s">
        <v>19</v>
      </c>
      <c r="I4714" t="s">
        <v>19</v>
      </c>
      <c r="K4714" t="s">
        <v>29</v>
      </c>
      <c r="M4714" t="str">
        <f>IF(K4714="No","No","Yes")</f>
        <v>Yes</v>
      </c>
      <c r="O4714" t="s">
        <v>19</v>
      </c>
      <c r="P4714" t="s">
        <v>19</v>
      </c>
      <c r="Q4714" t="s">
        <v>19</v>
      </c>
      <c r="R4714" t="s">
        <v>19</v>
      </c>
      <c r="S4714" t="s">
        <v>20</v>
      </c>
      <c r="T4714" t="s">
        <v>19</v>
      </c>
      <c r="U4714" t="s">
        <v>19</v>
      </c>
      <c r="V4714" s="14">
        <f t="shared" si="146"/>
        <v>7</v>
      </c>
      <c r="W4714" t="s">
        <v>26</v>
      </c>
      <c r="X4714" t="s">
        <v>19</v>
      </c>
      <c r="Y4714" t="s">
        <v>24</v>
      </c>
      <c r="Z4714">
        <v>108.25</v>
      </c>
      <c r="AA4714">
        <v>5431.4</v>
      </c>
      <c r="AB4714" s="10">
        <v>50</v>
      </c>
      <c r="AC4714" t="s">
        <v>20</v>
      </c>
      <c r="AD4714" s="10">
        <f t="shared" si="147"/>
        <v>0</v>
      </c>
      <c r="AE4714" s="13"/>
    </row>
    <row r="4715" spans="1:31">
      <c r="A4715">
        <v>4714</v>
      </c>
      <c r="B4715" t="s">
        <v>25</v>
      </c>
      <c r="D4715">
        <v>0</v>
      </c>
      <c r="E4715" t="s">
        <v>19</v>
      </c>
      <c r="G4715" t="s">
        <v>19</v>
      </c>
      <c r="I4715" t="s">
        <v>19</v>
      </c>
      <c r="K4715" t="s">
        <v>29</v>
      </c>
      <c r="M4715" t="str">
        <f>IF(K4715="No","No","Yes")</f>
        <v>Yes</v>
      </c>
      <c r="O4715" t="s">
        <v>19</v>
      </c>
      <c r="P4715" t="s">
        <v>20</v>
      </c>
      <c r="Q4715" t="s">
        <v>20</v>
      </c>
      <c r="R4715" t="s">
        <v>19</v>
      </c>
      <c r="S4715" t="s">
        <v>19</v>
      </c>
      <c r="T4715" t="s">
        <v>19</v>
      </c>
      <c r="U4715" t="s">
        <v>19</v>
      </c>
      <c r="V4715" s="14">
        <f t="shared" si="146"/>
        <v>6</v>
      </c>
      <c r="W4715" t="s">
        <v>26</v>
      </c>
      <c r="X4715" t="s">
        <v>19</v>
      </c>
      <c r="Y4715" t="s">
        <v>28</v>
      </c>
      <c r="Z4715">
        <v>105.05</v>
      </c>
      <c r="AA4715">
        <v>6004.85</v>
      </c>
      <c r="AB4715" s="10">
        <v>58</v>
      </c>
      <c r="AC4715" t="s">
        <v>20</v>
      </c>
      <c r="AD4715" s="10">
        <f t="shared" si="147"/>
        <v>0</v>
      </c>
      <c r="AE4715" s="13"/>
    </row>
    <row r="4716" spans="1:31">
      <c r="A4716">
        <v>4715</v>
      </c>
      <c r="B4716" t="s">
        <v>18</v>
      </c>
      <c r="D4716">
        <v>0</v>
      </c>
      <c r="E4716" t="s">
        <v>19</v>
      </c>
      <c r="G4716" t="s">
        <v>19</v>
      </c>
      <c r="I4716" t="s">
        <v>19</v>
      </c>
      <c r="K4716" t="s">
        <v>22</v>
      </c>
      <c r="M4716" t="str">
        <f>IF(K4716="No","No","Yes")</f>
        <v>Yes</v>
      </c>
      <c r="O4716" t="s">
        <v>19</v>
      </c>
      <c r="P4716" t="s">
        <v>19</v>
      </c>
      <c r="Q4716" t="s">
        <v>19</v>
      </c>
      <c r="R4716" t="s">
        <v>19</v>
      </c>
      <c r="S4716" t="s">
        <v>19</v>
      </c>
      <c r="T4716" t="s">
        <v>19</v>
      </c>
      <c r="U4716" t="s">
        <v>19</v>
      </c>
      <c r="V4716" s="14">
        <f t="shared" si="146"/>
        <v>8</v>
      </c>
      <c r="W4716" t="s">
        <v>32</v>
      </c>
      <c r="X4716" t="s">
        <v>19</v>
      </c>
      <c r="Y4716" t="s">
        <v>27</v>
      </c>
      <c r="Z4716">
        <v>90.45</v>
      </c>
      <c r="AA4716">
        <v>5957.9</v>
      </c>
      <c r="AB4716" s="10">
        <v>65</v>
      </c>
      <c r="AC4716" t="s">
        <v>20</v>
      </c>
      <c r="AD4716" s="10">
        <f t="shared" si="147"/>
        <v>0</v>
      </c>
      <c r="AE4716" s="13"/>
    </row>
    <row r="4717" spans="1:31">
      <c r="A4717">
        <v>4716</v>
      </c>
      <c r="B4717" t="s">
        <v>18</v>
      </c>
      <c r="D4717">
        <v>0</v>
      </c>
      <c r="E4717" t="s">
        <v>20</v>
      </c>
      <c r="G4717" t="s">
        <v>20</v>
      </c>
      <c r="I4717" t="s">
        <v>19</v>
      </c>
      <c r="K4717" t="s">
        <v>22</v>
      </c>
      <c r="M4717" t="str">
        <f>IF(K4717="No","No","Yes")</f>
        <v>Yes</v>
      </c>
      <c r="O4717" t="s">
        <v>19</v>
      </c>
      <c r="P4717" t="s">
        <v>19</v>
      </c>
      <c r="Q4717" t="s">
        <v>19</v>
      </c>
      <c r="R4717" t="s">
        <v>19</v>
      </c>
      <c r="S4717" t="s">
        <v>19</v>
      </c>
      <c r="T4717" t="s">
        <v>19</v>
      </c>
      <c r="U4717" t="s">
        <v>19</v>
      </c>
      <c r="V4717" s="14">
        <f t="shared" si="146"/>
        <v>8</v>
      </c>
      <c r="W4717" t="s">
        <v>32</v>
      </c>
      <c r="X4717" t="s">
        <v>19</v>
      </c>
      <c r="Y4717" t="s">
        <v>30</v>
      </c>
      <c r="Z4717">
        <v>86.4</v>
      </c>
      <c r="AA4717">
        <v>5442.05</v>
      </c>
      <c r="AB4717" s="10">
        <v>64</v>
      </c>
      <c r="AC4717" t="s">
        <v>20</v>
      </c>
      <c r="AD4717" s="10">
        <f t="shared" si="147"/>
        <v>0</v>
      </c>
      <c r="AE4717" s="13"/>
    </row>
    <row r="4718" spans="1:31">
      <c r="A4718">
        <v>4717</v>
      </c>
      <c r="B4718" t="s">
        <v>18</v>
      </c>
      <c r="D4718">
        <v>0</v>
      </c>
      <c r="E4718" t="s">
        <v>19</v>
      </c>
      <c r="G4718" t="s">
        <v>20</v>
      </c>
      <c r="I4718" t="s">
        <v>19</v>
      </c>
      <c r="K4718" t="s">
        <v>22</v>
      </c>
      <c r="M4718" t="str">
        <f>IF(K4718="No","No","Yes")</f>
        <v>Yes</v>
      </c>
      <c r="O4718" t="s">
        <v>19</v>
      </c>
      <c r="P4718" t="s">
        <v>19</v>
      </c>
      <c r="Q4718" t="s">
        <v>19</v>
      </c>
      <c r="R4718" t="s">
        <v>19</v>
      </c>
      <c r="S4718" t="s">
        <v>20</v>
      </c>
      <c r="T4718" t="s">
        <v>20</v>
      </c>
      <c r="U4718" t="s">
        <v>20</v>
      </c>
      <c r="V4718" s="14">
        <f t="shared" si="146"/>
        <v>5</v>
      </c>
      <c r="W4718" t="s">
        <v>32</v>
      </c>
      <c r="X4718" t="s">
        <v>20</v>
      </c>
      <c r="Y4718" t="s">
        <v>28</v>
      </c>
      <c r="Z4718">
        <v>66.900000000000006</v>
      </c>
      <c r="AA4718">
        <v>4370.25</v>
      </c>
      <c r="AB4718" s="10">
        <v>66</v>
      </c>
      <c r="AC4718" t="s">
        <v>20</v>
      </c>
      <c r="AD4718" s="10">
        <f t="shared" si="147"/>
        <v>0</v>
      </c>
      <c r="AE4718" s="13"/>
    </row>
    <row r="4719" spans="1:31">
      <c r="A4719">
        <v>4718</v>
      </c>
      <c r="B4719" t="s">
        <v>25</v>
      </c>
      <c r="D4719">
        <v>0</v>
      </c>
      <c r="E4719" t="s">
        <v>19</v>
      </c>
      <c r="G4719" t="s">
        <v>20</v>
      </c>
      <c r="I4719" t="s">
        <v>19</v>
      </c>
      <c r="K4719" t="s">
        <v>29</v>
      </c>
      <c r="M4719" t="str">
        <f>IF(K4719="No","No","Yes")</f>
        <v>Yes</v>
      </c>
      <c r="O4719" t="s">
        <v>19</v>
      </c>
      <c r="P4719" t="s">
        <v>19</v>
      </c>
      <c r="Q4719" t="s">
        <v>20</v>
      </c>
      <c r="R4719" t="s">
        <v>19</v>
      </c>
      <c r="S4719" t="s">
        <v>19</v>
      </c>
      <c r="T4719" t="s">
        <v>19</v>
      </c>
      <c r="U4719" t="s">
        <v>19</v>
      </c>
      <c r="V4719" s="14">
        <f t="shared" si="146"/>
        <v>7</v>
      </c>
      <c r="W4719" t="s">
        <v>26</v>
      </c>
      <c r="X4719" t="s">
        <v>19</v>
      </c>
      <c r="Y4719" t="s">
        <v>24</v>
      </c>
      <c r="Z4719">
        <v>110.7</v>
      </c>
      <c r="AA4719">
        <v>4428.6000000000004</v>
      </c>
      <c r="AB4719" s="10">
        <v>38</v>
      </c>
      <c r="AC4719" t="s">
        <v>20</v>
      </c>
      <c r="AD4719" s="10">
        <f t="shared" si="147"/>
        <v>0</v>
      </c>
      <c r="AE4719" s="13"/>
    </row>
    <row r="4720" spans="1:31">
      <c r="A4720">
        <v>4719</v>
      </c>
      <c r="B4720" t="s">
        <v>18</v>
      </c>
      <c r="D4720">
        <v>0</v>
      </c>
      <c r="E4720" t="s">
        <v>19</v>
      </c>
      <c r="G4720" t="s">
        <v>20</v>
      </c>
      <c r="I4720" t="s">
        <v>20</v>
      </c>
      <c r="K4720" t="s">
        <v>20</v>
      </c>
      <c r="M4720" t="str">
        <f>IF(K4720="No","No","Yes")</f>
        <v>No</v>
      </c>
      <c r="O4720" t="s">
        <v>19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s="14">
        <f t="shared" si="146"/>
        <v>1</v>
      </c>
      <c r="W4720" t="s">
        <v>26</v>
      </c>
      <c r="X4720" t="s">
        <v>19</v>
      </c>
      <c r="Y4720" t="s">
        <v>27</v>
      </c>
      <c r="Z4720">
        <v>20</v>
      </c>
      <c r="AA4720">
        <v>416.45</v>
      </c>
      <c r="AB4720" s="10">
        <v>20</v>
      </c>
      <c r="AC4720" t="s">
        <v>20</v>
      </c>
      <c r="AD4720" s="10">
        <f t="shared" si="147"/>
        <v>0</v>
      </c>
      <c r="AE4720" s="13"/>
    </row>
    <row r="4721" spans="1:31">
      <c r="A4721">
        <v>4720</v>
      </c>
      <c r="B4721" t="s">
        <v>25</v>
      </c>
      <c r="D4721">
        <v>0</v>
      </c>
      <c r="E4721" t="s">
        <v>20</v>
      </c>
      <c r="G4721" t="s">
        <v>20</v>
      </c>
      <c r="I4721" t="s">
        <v>19</v>
      </c>
      <c r="K4721" t="s">
        <v>29</v>
      </c>
      <c r="M4721" t="str">
        <f>IF(K4721="No","No","Yes")</f>
        <v>Yes</v>
      </c>
      <c r="O4721" t="s">
        <v>19</v>
      </c>
      <c r="P4721" t="s">
        <v>20</v>
      </c>
      <c r="Q4721" t="s">
        <v>20</v>
      </c>
      <c r="R4721" t="s">
        <v>20</v>
      </c>
      <c r="S4721" t="s">
        <v>20</v>
      </c>
      <c r="T4721" t="s">
        <v>20</v>
      </c>
      <c r="U4721" t="s">
        <v>19</v>
      </c>
      <c r="V4721" s="14">
        <f t="shared" si="146"/>
        <v>3</v>
      </c>
      <c r="W4721" t="s">
        <v>23</v>
      </c>
      <c r="X4721" t="s">
        <v>19</v>
      </c>
      <c r="Y4721" t="s">
        <v>24</v>
      </c>
      <c r="Z4721">
        <v>84.9</v>
      </c>
      <c r="AA4721">
        <v>3067.2</v>
      </c>
      <c r="AB4721" s="10">
        <v>36</v>
      </c>
      <c r="AC4721" t="s">
        <v>19</v>
      </c>
      <c r="AD4721" s="10">
        <f t="shared" si="147"/>
        <v>1</v>
      </c>
      <c r="AE4721" s="13"/>
    </row>
    <row r="4722" spans="1:31">
      <c r="A4722">
        <v>4721</v>
      </c>
      <c r="B4722" t="s">
        <v>25</v>
      </c>
      <c r="D4722">
        <v>1</v>
      </c>
      <c r="E4722" t="s">
        <v>20</v>
      </c>
      <c r="G4722" t="s">
        <v>20</v>
      </c>
      <c r="I4722" t="s">
        <v>19</v>
      </c>
      <c r="K4722" t="s">
        <v>29</v>
      </c>
      <c r="M4722" t="str">
        <f>IF(K4722="No","No","Yes")</f>
        <v>Yes</v>
      </c>
      <c r="O4722" t="s">
        <v>19</v>
      </c>
      <c r="P4722" t="s">
        <v>20</v>
      </c>
      <c r="Q4722" t="s">
        <v>20</v>
      </c>
      <c r="R4722" t="s">
        <v>19</v>
      </c>
      <c r="S4722" t="s">
        <v>19</v>
      </c>
      <c r="T4722" t="s">
        <v>19</v>
      </c>
      <c r="U4722" t="s">
        <v>19</v>
      </c>
      <c r="V4722" s="14">
        <f t="shared" si="146"/>
        <v>6</v>
      </c>
      <c r="W4722" t="s">
        <v>26</v>
      </c>
      <c r="X4722" t="s">
        <v>20</v>
      </c>
      <c r="Y4722" t="s">
        <v>24</v>
      </c>
      <c r="Z4722">
        <v>102.1</v>
      </c>
      <c r="AA4722">
        <v>6688.1</v>
      </c>
      <c r="AB4722" s="10">
        <v>64</v>
      </c>
      <c r="AC4722" t="s">
        <v>20</v>
      </c>
      <c r="AD4722" s="10">
        <f t="shared" si="147"/>
        <v>0</v>
      </c>
      <c r="AE4722" s="13"/>
    </row>
    <row r="4723" spans="1:31">
      <c r="A4723">
        <v>4722</v>
      </c>
      <c r="B4723" t="s">
        <v>25</v>
      </c>
      <c r="D4723">
        <v>0</v>
      </c>
      <c r="E4723" t="s">
        <v>20</v>
      </c>
      <c r="G4723" t="s">
        <v>20</v>
      </c>
      <c r="I4723" t="s">
        <v>20</v>
      </c>
      <c r="K4723" t="s">
        <v>20</v>
      </c>
      <c r="M4723" t="str">
        <f>IF(K4723="No","No","Yes")</f>
        <v>No</v>
      </c>
      <c r="O4723" t="s">
        <v>19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s="14">
        <f t="shared" si="146"/>
        <v>1</v>
      </c>
      <c r="W4723" t="s">
        <v>23</v>
      </c>
      <c r="X4723" t="s">
        <v>20</v>
      </c>
      <c r="Y4723" t="s">
        <v>27</v>
      </c>
      <c r="Z4723">
        <v>20.25</v>
      </c>
      <c r="AA4723">
        <v>20.25</v>
      </c>
      <c r="AB4723" s="10">
        <v>1</v>
      </c>
      <c r="AC4723" t="s">
        <v>19</v>
      </c>
      <c r="AD4723" s="10">
        <f t="shared" si="147"/>
        <v>1</v>
      </c>
      <c r="AE4723" s="13"/>
    </row>
    <row r="4724" spans="1:31">
      <c r="A4724">
        <v>4723</v>
      </c>
      <c r="B4724" t="s">
        <v>18</v>
      </c>
      <c r="D4724">
        <v>0</v>
      </c>
      <c r="E4724" t="s">
        <v>20</v>
      </c>
      <c r="G4724" t="s">
        <v>20</v>
      </c>
      <c r="I4724" t="s">
        <v>20</v>
      </c>
      <c r="K4724" t="s">
        <v>22</v>
      </c>
      <c r="M4724" t="str">
        <f>IF(K4724="No","No","Yes")</f>
        <v>Yes</v>
      </c>
      <c r="O4724" t="s">
        <v>19</v>
      </c>
      <c r="P4724" t="s">
        <v>20</v>
      </c>
      <c r="Q4724" t="s">
        <v>19</v>
      </c>
      <c r="R4724" t="s">
        <v>19</v>
      </c>
      <c r="S4724" t="s">
        <v>19</v>
      </c>
      <c r="T4724" t="s">
        <v>19</v>
      </c>
      <c r="U4724" t="s">
        <v>20</v>
      </c>
      <c r="V4724" s="14">
        <f t="shared" si="146"/>
        <v>6</v>
      </c>
      <c r="W4724" t="s">
        <v>26</v>
      </c>
      <c r="X4724" t="s">
        <v>19</v>
      </c>
      <c r="Y4724" t="s">
        <v>30</v>
      </c>
      <c r="Z4724">
        <v>70.150000000000006</v>
      </c>
      <c r="AA4724">
        <v>4224.7</v>
      </c>
      <c r="AB4724" s="10">
        <v>60</v>
      </c>
      <c r="AC4724" t="s">
        <v>20</v>
      </c>
      <c r="AD4724" s="10">
        <f t="shared" si="147"/>
        <v>0</v>
      </c>
      <c r="AE4724" s="13"/>
    </row>
    <row r="4725" spans="1:31">
      <c r="A4725">
        <v>4724</v>
      </c>
      <c r="B4725" t="s">
        <v>25</v>
      </c>
      <c r="D4725">
        <v>0</v>
      </c>
      <c r="E4725" t="s">
        <v>20</v>
      </c>
      <c r="G4725" t="s">
        <v>20</v>
      </c>
      <c r="I4725" t="s">
        <v>20</v>
      </c>
      <c r="K4725" t="s">
        <v>29</v>
      </c>
      <c r="M4725" t="str">
        <f>IF(K4725="No","No","Yes")</f>
        <v>Yes</v>
      </c>
      <c r="O4725" t="s">
        <v>19</v>
      </c>
      <c r="P4725" t="s">
        <v>20</v>
      </c>
      <c r="Q4725" t="s">
        <v>19</v>
      </c>
      <c r="R4725" t="s">
        <v>20</v>
      </c>
      <c r="S4725" t="s">
        <v>20</v>
      </c>
      <c r="T4725" t="s">
        <v>20</v>
      </c>
      <c r="U4725" t="s">
        <v>20</v>
      </c>
      <c r="V4725" s="14">
        <f t="shared" si="146"/>
        <v>3</v>
      </c>
      <c r="W4725" t="s">
        <v>23</v>
      </c>
      <c r="X4725" t="s">
        <v>19</v>
      </c>
      <c r="Y4725" t="s">
        <v>24</v>
      </c>
      <c r="Z4725">
        <v>74.349999999999994</v>
      </c>
      <c r="AA4725">
        <v>74.349999999999994</v>
      </c>
      <c r="AB4725" s="10">
        <v>1</v>
      </c>
      <c r="AC4725" t="s">
        <v>19</v>
      </c>
      <c r="AD4725" s="10">
        <f t="shared" si="147"/>
        <v>1</v>
      </c>
      <c r="AE4725" s="13"/>
    </row>
    <row r="4726" spans="1:31">
      <c r="A4726">
        <v>4725</v>
      </c>
      <c r="B4726" t="s">
        <v>18</v>
      </c>
      <c r="D4726">
        <v>0</v>
      </c>
      <c r="E4726" t="s">
        <v>19</v>
      </c>
      <c r="G4726" t="s">
        <v>19</v>
      </c>
      <c r="I4726" t="s">
        <v>19</v>
      </c>
      <c r="K4726" t="s">
        <v>22</v>
      </c>
      <c r="M4726" t="str">
        <f>IF(K4726="No","No","Yes")</f>
        <v>Yes</v>
      </c>
      <c r="O4726" t="s">
        <v>19</v>
      </c>
      <c r="P4726" t="s">
        <v>19</v>
      </c>
      <c r="Q4726" t="s">
        <v>19</v>
      </c>
      <c r="R4726" t="s">
        <v>19</v>
      </c>
      <c r="S4726" t="s">
        <v>19</v>
      </c>
      <c r="T4726" t="s">
        <v>20</v>
      </c>
      <c r="U4726" t="s">
        <v>19</v>
      </c>
      <c r="V4726" s="14">
        <f t="shared" si="146"/>
        <v>7</v>
      </c>
      <c r="W4726" t="s">
        <v>26</v>
      </c>
      <c r="X4726" t="s">
        <v>19</v>
      </c>
      <c r="Y4726" t="s">
        <v>28</v>
      </c>
      <c r="Z4726">
        <v>80.05</v>
      </c>
      <c r="AA4726">
        <v>4042.2</v>
      </c>
      <c r="AB4726" s="10">
        <v>50</v>
      </c>
      <c r="AC4726" t="s">
        <v>20</v>
      </c>
      <c r="AD4726" s="10">
        <f t="shared" si="147"/>
        <v>0</v>
      </c>
      <c r="AE4726" s="13"/>
    </row>
    <row r="4727" spans="1:31">
      <c r="A4727">
        <v>4726</v>
      </c>
      <c r="B4727" t="s">
        <v>25</v>
      </c>
      <c r="D4727">
        <v>0</v>
      </c>
      <c r="E4727" t="s">
        <v>20</v>
      </c>
      <c r="G4727" t="s">
        <v>20</v>
      </c>
      <c r="I4727" t="s">
        <v>19</v>
      </c>
      <c r="K4727" t="s">
        <v>22</v>
      </c>
      <c r="M4727" t="str">
        <f>IF(K4727="No","No","Yes")</f>
        <v>Yes</v>
      </c>
      <c r="O4727" t="s">
        <v>19</v>
      </c>
      <c r="P4727" t="s">
        <v>20</v>
      </c>
      <c r="Q4727" t="s">
        <v>20</v>
      </c>
      <c r="R4727" t="s">
        <v>19</v>
      </c>
      <c r="S4727" t="s">
        <v>19</v>
      </c>
      <c r="T4727" t="s">
        <v>20</v>
      </c>
      <c r="U4727" t="s">
        <v>20</v>
      </c>
      <c r="V4727" s="14">
        <f t="shared" si="146"/>
        <v>4</v>
      </c>
      <c r="W4727" t="s">
        <v>23</v>
      </c>
      <c r="X4727" t="s">
        <v>20</v>
      </c>
      <c r="Y4727" t="s">
        <v>27</v>
      </c>
      <c r="Z4727">
        <v>62.05</v>
      </c>
      <c r="AA4727">
        <v>62.05</v>
      </c>
      <c r="AB4727" s="10">
        <v>1</v>
      </c>
      <c r="AC4727" t="s">
        <v>19</v>
      </c>
      <c r="AD4727" s="10">
        <f t="shared" si="147"/>
        <v>1</v>
      </c>
      <c r="AE4727" s="13"/>
    </row>
    <row r="4728" spans="1:31">
      <c r="A4728">
        <v>4727</v>
      </c>
      <c r="B4728" t="s">
        <v>18</v>
      </c>
      <c r="D4728">
        <v>0</v>
      </c>
      <c r="E4728" t="s">
        <v>19</v>
      </c>
      <c r="G4728" t="s">
        <v>20</v>
      </c>
      <c r="I4728" t="s">
        <v>21</v>
      </c>
      <c r="K4728" t="s">
        <v>22</v>
      </c>
      <c r="M4728" t="str">
        <f>IF(K4728="No","No","Yes")</f>
        <v>Yes</v>
      </c>
      <c r="O4728" t="s">
        <v>20</v>
      </c>
      <c r="P4728" t="s">
        <v>19</v>
      </c>
      <c r="Q4728" t="s">
        <v>19</v>
      </c>
      <c r="R4728" t="s">
        <v>19</v>
      </c>
      <c r="S4728" t="s">
        <v>20</v>
      </c>
      <c r="T4728" t="s">
        <v>20</v>
      </c>
      <c r="U4728" t="s">
        <v>19</v>
      </c>
      <c r="V4728" s="14">
        <f t="shared" si="146"/>
        <v>5</v>
      </c>
      <c r="W4728" t="s">
        <v>32</v>
      </c>
      <c r="X4728" t="s">
        <v>19</v>
      </c>
      <c r="Y4728" t="s">
        <v>24</v>
      </c>
      <c r="Z4728">
        <v>49.2</v>
      </c>
      <c r="AA4728">
        <v>3580.95</v>
      </c>
      <c r="AB4728" s="10">
        <v>72</v>
      </c>
      <c r="AC4728" t="s">
        <v>20</v>
      </c>
      <c r="AD4728" s="10">
        <f t="shared" si="147"/>
        <v>0</v>
      </c>
      <c r="AE4728" s="13"/>
    </row>
    <row r="4729" spans="1:31">
      <c r="A4729">
        <v>4728</v>
      </c>
      <c r="B4729" t="s">
        <v>25</v>
      </c>
      <c r="D4729">
        <v>0</v>
      </c>
      <c r="E4729" t="s">
        <v>19</v>
      </c>
      <c r="G4729" t="s">
        <v>20</v>
      </c>
      <c r="I4729" t="s">
        <v>20</v>
      </c>
      <c r="K4729" t="s">
        <v>20</v>
      </c>
      <c r="M4729" t="str">
        <f>IF(K4729="No","No","Yes")</f>
        <v>No</v>
      </c>
      <c r="O4729" t="s">
        <v>19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s="14">
        <f t="shared" si="146"/>
        <v>1</v>
      </c>
      <c r="W4729" t="s">
        <v>32</v>
      </c>
      <c r="X4729" t="s">
        <v>19</v>
      </c>
      <c r="Y4729" t="s">
        <v>28</v>
      </c>
      <c r="Z4729">
        <v>20.5</v>
      </c>
      <c r="AA4729">
        <v>1198.8</v>
      </c>
      <c r="AB4729" s="10">
        <v>60</v>
      </c>
      <c r="AC4729" t="s">
        <v>20</v>
      </c>
      <c r="AD4729" s="10">
        <f t="shared" si="147"/>
        <v>0</v>
      </c>
      <c r="AE4729" s="13"/>
    </row>
    <row r="4730" spans="1:31">
      <c r="A4730">
        <v>4729</v>
      </c>
      <c r="B4730" t="s">
        <v>25</v>
      </c>
      <c r="D4730">
        <v>0</v>
      </c>
      <c r="E4730" t="s">
        <v>20</v>
      </c>
      <c r="G4730" t="s">
        <v>20</v>
      </c>
      <c r="I4730" t="s">
        <v>21</v>
      </c>
      <c r="K4730" t="s">
        <v>22</v>
      </c>
      <c r="M4730" t="str">
        <f>IF(K4730="No","No","Yes")</f>
        <v>Yes</v>
      </c>
      <c r="O4730" t="s">
        <v>20</v>
      </c>
      <c r="P4730" t="s">
        <v>19</v>
      </c>
      <c r="Q4730" t="s">
        <v>20</v>
      </c>
      <c r="R4730" t="s">
        <v>19</v>
      </c>
      <c r="S4730" t="s">
        <v>19</v>
      </c>
      <c r="T4730" t="s">
        <v>20</v>
      </c>
      <c r="U4730" t="s">
        <v>20</v>
      </c>
      <c r="V4730" s="14">
        <f t="shared" si="146"/>
        <v>4</v>
      </c>
      <c r="W4730" t="s">
        <v>32</v>
      </c>
      <c r="X4730" t="s">
        <v>20</v>
      </c>
      <c r="Y4730" t="s">
        <v>27</v>
      </c>
      <c r="Z4730">
        <v>38.25</v>
      </c>
      <c r="AA4730">
        <v>1755.35</v>
      </c>
      <c r="AB4730" s="10">
        <v>46</v>
      </c>
      <c r="AC4730" t="s">
        <v>20</v>
      </c>
      <c r="AD4730" s="10">
        <f t="shared" si="147"/>
        <v>0</v>
      </c>
      <c r="AE4730" s="13"/>
    </row>
    <row r="4731" spans="1:31">
      <c r="A4731">
        <v>4730</v>
      </c>
      <c r="B4731" t="s">
        <v>18</v>
      </c>
      <c r="D4731">
        <v>0</v>
      </c>
      <c r="E4731" t="s">
        <v>19</v>
      </c>
      <c r="G4731" t="s">
        <v>19</v>
      </c>
      <c r="I4731" t="s">
        <v>21</v>
      </c>
      <c r="K4731" t="s">
        <v>22</v>
      </c>
      <c r="M4731" t="str">
        <f>IF(K4731="No","No","Yes")</f>
        <v>Yes</v>
      </c>
      <c r="O4731" t="s">
        <v>20</v>
      </c>
      <c r="P4731" t="s">
        <v>20</v>
      </c>
      <c r="Q4731" t="s">
        <v>19</v>
      </c>
      <c r="R4731" t="s">
        <v>19</v>
      </c>
      <c r="S4731" t="s">
        <v>20</v>
      </c>
      <c r="T4731" t="s">
        <v>19</v>
      </c>
      <c r="U4731" t="s">
        <v>19</v>
      </c>
      <c r="V4731" s="14">
        <f t="shared" si="146"/>
        <v>5</v>
      </c>
      <c r="W4731" t="s">
        <v>32</v>
      </c>
      <c r="X4731" t="s">
        <v>19</v>
      </c>
      <c r="Y4731" t="s">
        <v>30</v>
      </c>
      <c r="Z4731">
        <v>54.95</v>
      </c>
      <c r="AA4731">
        <v>3772.5</v>
      </c>
      <c r="AB4731" s="10">
        <v>69</v>
      </c>
      <c r="AC4731" t="s">
        <v>20</v>
      </c>
      <c r="AD4731" s="10">
        <f t="shared" si="147"/>
        <v>0</v>
      </c>
      <c r="AE4731" s="13"/>
    </row>
    <row r="4732" spans="1:31">
      <c r="A4732">
        <v>4731</v>
      </c>
      <c r="B4732" t="s">
        <v>25</v>
      </c>
      <c r="D4732">
        <v>1</v>
      </c>
      <c r="E4732" t="s">
        <v>20</v>
      </c>
      <c r="G4732" t="s">
        <v>20</v>
      </c>
      <c r="I4732" t="s">
        <v>19</v>
      </c>
      <c r="K4732" t="s">
        <v>29</v>
      </c>
      <c r="M4732" t="str">
        <f>IF(K4732="No","No","Yes")</f>
        <v>Yes</v>
      </c>
      <c r="O4732" t="s">
        <v>19</v>
      </c>
      <c r="P4732" t="s">
        <v>20</v>
      </c>
      <c r="Q4732" t="s">
        <v>20</v>
      </c>
      <c r="R4732" t="s">
        <v>19</v>
      </c>
      <c r="S4732" t="s">
        <v>19</v>
      </c>
      <c r="T4732" t="s">
        <v>19</v>
      </c>
      <c r="U4732" t="s">
        <v>20</v>
      </c>
      <c r="V4732" s="14">
        <f t="shared" si="146"/>
        <v>5</v>
      </c>
      <c r="W4732" t="s">
        <v>23</v>
      </c>
      <c r="X4732" t="s">
        <v>19</v>
      </c>
      <c r="Y4732" t="s">
        <v>28</v>
      </c>
      <c r="Z4732">
        <v>96.6</v>
      </c>
      <c r="AA4732">
        <v>2877.95</v>
      </c>
      <c r="AB4732" s="10">
        <v>31</v>
      </c>
      <c r="AC4732" t="s">
        <v>20</v>
      </c>
      <c r="AD4732" s="10">
        <f t="shared" si="147"/>
        <v>0</v>
      </c>
      <c r="AE4732" s="13"/>
    </row>
    <row r="4733" spans="1:31">
      <c r="A4733">
        <v>4732</v>
      </c>
      <c r="B4733" t="s">
        <v>25</v>
      </c>
      <c r="D4733">
        <v>0</v>
      </c>
      <c r="E4733" t="s">
        <v>19</v>
      </c>
      <c r="G4733" t="s">
        <v>19</v>
      </c>
      <c r="I4733" t="s">
        <v>20</v>
      </c>
      <c r="K4733" t="s">
        <v>20</v>
      </c>
      <c r="M4733" t="str">
        <f>IF(K4733="No","No","Yes")</f>
        <v>No</v>
      </c>
      <c r="O4733" t="s">
        <v>19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s="14">
        <f t="shared" si="146"/>
        <v>1</v>
      </c>
      <c r="W4733" t="s">
        <v>26</v>
      </c>
      <c r="X4733" t="s">
        <v>20</v>
      </c>
      <c r="Y4733" t="s">
        <v>27</v>
      </c>
      <c r="Z4733">
        <v>19.899999999999999</v>
      </c>
      <c r="AA4733">
        <v>357.7</v>
      </c>
      <c r="AB4733" s="10">
        <v>19</v>
      </c>
      <c r="AC4733" t="s">
        <v>20</v>
      </c>
      <c r="AD4733" s="10">
        <f t="shared" si="147"/>
        <v>0</v>
      </c>
      <c r="AE4733" s="13"/>
    </row>
    <row r="4734" spans="1:31">
      <c r="A4734">
        <v>4733</v>
      </c>
      <c r="B4734" t="s">
        <v>18</v>
      </c>
      <c r="D4734">
        <v>0</v>
      </c>
      <c r="E4734" t="s">
        <v>19</v>
      </c>
      <c r="G4734" t="s">
        <v>19</v>
      </c>
      <c r="I4734" t="s">
        <v>20</v>
      </c>
      <c r="K4734" t="s">
        <v>20</v>
      </c>
      <c r="M4734" t="str">
        <f>IF(K4734="No","No","Yes")</f>
        <v>No</v>
      </c>
      <c r="O4734" t="s">
        <v>19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s="14">
        <f t="shared" si="146"/>
        <v>1</v>
      </c>
      <c r="W4734" t="s">
        <v>32</v>
      </c>
      <c r="X4734" t="s">
        <v>20</v>
      </c>
      <c r="Y4734" t="s">
        <v>30</v>
      </c>
      <c r="Z4734">
        <v>19.899999999999999</v>
      </c>
      <c r="AA4734">
        <v>1397.3</v>
      </c>
      <c r="AB4734" s="10">
        <v>71</v>
      </c>
      <c r="AC4734" t="s">
        <v>20</v>
      </c>
      <c r="AD4734" s="10">
        <f t="shared" si="147"/>
        <v>0</v>
      </c>
      <c r="AE4734" s="13"/>
    </row>
    <row r="4735" spans="1:31">
      <c r="A4735">
        <v>4734</v>
      </c>
      <c r="B4735" t="s">
        <v>25</v>
      </c>
      <c r="D4735">
        <v>0</v>
      </c>
      <c r="E4735" t="s">
        <v>19</v>
      </c>
      <c r="G4735" t="s">
        <v>20</v>
      </c>
      <c r="I4735" t="s">
        <v>20</v>
      </c>
      <c r="K4735" t="s">
        <v>29</v>
      </c>
      <c r="M4735" t="str">
        <f>IF(K4735="No","No","Yes")</f>
        <v>Yes</v>
      </c>
      <c r="O4735" t="s">
        <v>19</v>
      </c>
      <c r="P4735" t="s">
        <v>19</v>
      </c>
      <c r="Q4735" t="s">
        <v>19</v>
      </c>
      <c r="R4735" t="s">
        <v>19</v>
      </c>
      <c r="S4735" t="s">
        <v>20</v>
      </c>
      <c r="T4735" t="s">
        <v>20</v>
      </c>
      <c r="U4735" t="s">
        <v>20</v>
      </c>
      <c r="V4735" s="14">
        <f t="shared" si="146"/>
        <v>5</v>
      </c>
      <c r="W4735" t="s">
        <v>23</v>
      </c>
      <c r="X4735" t="s">
        <v>19</v>
      </c>
      <c r="Y4735" t="s">
        <v>24</v>
      </c>
      <c r="Z4735">
        <v>84.6</v>
      </c>
      <c r="AA4735">
        <v>959.9</v>
      </c>
      <c r="AB4735" s="10">
        <v>12</v>
      </c>
      <c r="AC4735" t="s">
        <v>20</v>
      </c>
      <c r="AD4735" s="10">
        <f t="shared" si="147"/>
        <v>0</v>
      </c>
      <c r="AE4735" s="13"/>
    </row>
    <row r="4736" spans="1:31">
      <c r="A4736">
        <v>4735</v>
      </c>
      <c r="B4736" t="s">
        <v>25</v>
      </c>
      <c r="D4736">
        <v>0</v>
      </c>
      <c r="E4736" t="s">
        <v>19</v>
      </c>
      <c r="G4736" t="s">
        <v>19</v>
      </c>
      <c r="I4736" t="s">
        <v>20</v>
      </c>
      <c r="K4736" t="s">
        <v>22</v>
      </c>
      <c r="M4736" t="str">
        <f>IF(K4736="No","No","Yes")</f>
        <v>Yes</v>
      </c>
      <c r="O4736" t="s">
        <v>19</v>
      </c>
      <c r="P4736" t="s">
        <v>19</v>
      </c>
      <c r="Q4736" t="s">
        <v>20</v>
      </c>
      <c r="R4736" t="s">
        <v>19</v>
      </c>
      <c r="S4736" t="s">
        <v>19</v>
      </c>
      <c r="T4736" t="s">
        <v>19</v>
      </c>
      <c r="U4736" t="s">
        <v>19</v>
      </c>
      <c r="V4736" s="14">
        <f t="shared" si="146"/>
        <v>7</v>
      </c>
      <c r="W4736" t="s">
        <v>26</v>
      </c>
      <c r="X4736" t="s">
        <v>20</v>
      </c>
      <c r="Y4736" t="s">
        <v>30</v>
      </c>
      <c r="Z4736">
        <v>80</v>
      </c>
      <c r="AA4736">
        <v>3182.95</v>
      </c>
      <c r="AB4736" s="10">
        <v>39</v>
      </c>
      <c r="AC4736" t="s">
        <v>19</v>
      </c>
      <c r="AD4736" s="10">
        <f t="shared" si="147"/>
        <v>1</v>
      </c>
      <c r="AE4736" s="13"/>
    </row>
    <row r="4737" spans="1:31">
      <c r="A4737">
        <v>4736</v>
      </c>
      <c r="B4737" t="s">
        <v>25</v>
      </c>
      <c r="D4737">
        <v>0</v>
      </c>
      <c r="E4737" t="s">
        <v>20</v>
      </c>
      <c r="G4737" t="s">
        <v>20</v>
      </c>
      <c r="I4737" t="s">
        <v>19</v>
      </c>
      <c r="K4737" t="s">
        <v>22</v>
      </c>
      <c r="M4737" t="str">
        <f>IF(K4737="No","No","Yes")</f>
        <v>Yes</v>
      </c>
      <c r="O4737" t="s">
        <v>19</v>
      </c>
      <c r="P4737" t="s">
        <v>20</v>
      </c>
      <c r="Q4737" t="s">
        <v>19</v>
      </c>
      <c r="R4737" t="s">
        <v>19</v>
      </c>
      <c r="S4737" t="s">
        <v>19</v>
      </c>
      <c r="T4737" t="s">
        <v>19</v>
      </c>
      <c r="U4737" t="s">
        <v>19</v>
      </c>
      <c r="V4737" s="14">
        <f t="shared" si="146"/>
        <v>7</v>
      </c>
      <c r="W4737" t="s">
        <v>26</v>
      </c>
      <c r="X4737" t="s">
        <v>19</v>
      </c>
      <c r="Y4737" t="s">
        <v>28</v>
      </c>
      <c r="Z4737">
        <v>85.25</v>
      </c>
      <c r="AA4737">
        <v>3704.15</v>
      </c>
      <c r="AB4737" s="10">
        <v>44</v>
      </c>
      <c r="AC4737" t="s">
        <v>20</v>
      </c>
      <c r="AD4737" s="10">
        <f t="shared" si="147"/>
        <v>0</v>
      </c>
      <c r="AE4737" s="13"/>
    </row>
    <row r="4738" spans="1:31">
      <c r="A4738">
        <v>4737</v>
      </c>
      <c r="B4738" t="s">
        <v>18</v>
      </c>
      <c r="D4738">
        <v>0</v>
      </c>
      <c r="E4738" t="s">
        <v>19</v>
      </c>
      <c r="G4738" t="s">
        <v>19</v>
      </c>
      <c r="I4738" t="s">
        <v>19</v>
      </c>
      <c r="K4738" t="s">
        <v>22</v>
      </c>
      <c r="M4738" t="str">
        <f>IF(K4738="No","No","Yes")</f>
        <v>Yes</v>
      </c>
      <c r="O4738" t="s">
        <v>19</v>
      </c>
      <c r="P4738" t="s">
        <v>19</v>
      </c>
      <c r="Q4738" t="s">
        <v>19</v>
      </c>
      <c r="R4738" t="s">
        <v>19</v>
      </c>
      <c r="S4738" t="s">
        <v>19</v>
      </c>
      <c r="T4738" t="s">
        <v>19</v>
      </c>
      <c r="U4738" t="s">
        <v>20</v>
      </c>
      <c r="V4738" s="14">
        <f t="shared" si="146"/>
        <v>7</v>
      </c>
      <c r="W4738" t="s">
        <v>32</v>
      </c>
      <c r="X4738" t="s">
        <v>20</v>
      </c>
      <c r="Y4738" t="s">
        <v>30</v>
      </c>
      <c r="Z4738">
        <v>81.25</v>
      </c>
      <c r="AA4738">
        <v>4620.3999999999996</v>
      </c>
      <c r="AB4738" s="10">
        <v>56</v>
      </c>
      <c r="AC4738" t="s">
        <v>20</v>
      </c>
      <c r="AD4738" s="10">
        <f t="shared" si="147"/>
        <v>0</v>
      </c>
      <c r="AE4738" s="13"/>
    </row>
    <row r="4739" spans="1:31">
      <c r="A4739">
        <v>4738</v>
      </c>
      <c r="B4739" t="s">
        <v>18</v>
      </c>
      <c r="D4739">
        <v>0</v>
      </c>
      <c r="E4739" t="s">
        <v>19</v>
      </c>
      <c r="G4739" t="s">
        <v>20</v>
      </c>
      <c r="I4739" t="s">
        <v>19</v>
      </c>
      <c r="K4739" t="s">
        <v>29</v>
      </c>
      <c r="M4739" t="str">
        <f>IF(K4739="No","No","Yes")</f>
        <v>Yes</v>
      </c>
      <c r="O4739" t="s">
        <v>19</v>
      </c>
      <c r="P4739" t="s">
        <v>19</v>
      </c>
      <c r="Q4739" t="s">
        <v>19</v>
      </c>
      <c r="R4739" t="s">
        <v>19</v>
      </c>
      <c r="S4739" t="s">
        <v>19</v>
      </c>
      <c r="T4739" t="s">
        <v>19</v>
      </c>
      <c r="U4739" t="s">
        <v>19</v>
      </c>
      <c r="V4739" s="14">
        <f t="shared" ref="V4739:V4802" si="148">COUNTIF(M4739:U4739,"Yes")</f>
        <v>8</v>
      </c>
      <c r="W4739" t="s">
        <v>32</v>
      </c>
      <c r="X4739" t="s">
        <v>19</v>
      </c>
      <c r="Y4739" t="s">
        <v>28</v>
      </c>
      <c r="Z4739">
        <v>115.5</v>
      </c>
      <c r="AA4739">
        <v>8312.75</v>
      </c>
      <c r="AB4739" s="10">
        <v>72</v>
      </c>
      <c r="AC4739" t="s">
        <v>20</v>
      </c>
      <c r="AD4739" s="10">
        <f t="shared" ref="AD4739:AD4802" si="149">IF(AC4739="Yes",1,0)</f>
        <v>0</v>
      </c>
      <c r="AE4739" s="13"/>
    </row>
    <row r="4740" spans="1:31">
      <c r="A4740">
        <v>4739</v>
      </c>
      <c r="B4740" t="s">
        <v>25</v>
      </c>
      <c r="D4740">
        <v>0</v>
      </c>
      <c r="E4740" t="s">
        <v>20</v>
      </c>
      <c r="G4740" t="s">
        <v>20</v>
      </c>
      <c r="I4740" t="s">
        <v>19</v>
      </c>
      <c r="K4740" t="s">
        <v>29</v>
      </c>
      <c r="M4740" t="str">
        <f>IF(K4740="No","No","Yes")</f>
        <v>Yes</v>
      </c>
      <c r="O4740" t="s">
        <v>19</v>
      </c>
      <c r="P4740" t="s">
        <v>20</v>
      </c>
      <c r="Q4740" t="s">
        <v>19</v>
      </c>
      <c r="R4740" t="s">
        <v>19</v>
      </c>
      <c r="S4740" t="s">
        <v>20</v>
      </c>
      <c r="T4740" t="s">
        <v>19</v>
      </c>
      <c r="U4740" t="s">
        <v>19</v>
      </c>
      <c r="V4740" s="14">
        <f t="shared" si="148"/>
        <v>6</v>
      </c>
      <c r="W4740" t="s">
        <v>23</v>
      </c>
      <c r="X4740" t="s">
        <v>20</v>
      </c>
      <c r="Y4740" t="s">
        <v>27</v>
      </c>
      <c r="Z4740">
        <v>104.1</v>
      </c>
      <c r="AA4740">
        <v>541.9</v>
      </c>
      <c r="AB4740" s="10">
        <v>5</v>
      </c>
      <c r="AC4740" t="s">
        <v>19</v>
      </c>
      <c r="AD4740" s="10">
        <f t="shared" si="149"/>
        <v>1</v>
      </c>
      <c r="AE4740" s="13"/>
    </row>
    <row r="4741" spans="1:31">
      <c r="A4741">
        <v>4740</v>
      </c>
      <c r="B4741" t="s">
        <v>18</v>
      </c>
      <c r="D4741">
        <v>0</v>
      </c>
      <c r="E4741" t="s">
        <v>20</v>
      </c>
      <c r="G4741" t="s">
        <v>20</v>
      </c>
      <c r="I4741" t="s">
        <v>19</v>
      </c>
      <c r="K4741" t="s">
        <v>29</v>
      </c>
      <c r="M4741" t="str">
        <f>IF(K4741="No","No","Yes")</f>
        <v>Yes</v>
      </c>
      <c r="O4741" t="s">
        <v>19</v>
      </c>
      <c r="P4741" t="s">
        <v>19</v>
      </c>
      <c r="Q4741" t="s">
        <v>20</v>
      </c>
      <c r="R4741" t="s">
        <v>20</v>
      </c>
      <c r="S4741" t="s">
        <v>20</v>
      </c>
      <c r="T4741" t="s">
        <v>20</v>
      </c>
      <c r="U4741" t="s">
        <v>20</v>
      </c>
      <c r="V4741" s="14">
        <f t="shared" si="148"/>
        <v>3</v>
      </c>
      <c r="W4741" t="s">
        <v>23</v>
      </c>
      <c r="X4741" t="s">
        <v>19</v>
      </c>
      <c r="Y4741" t="s">
        <v>28</v>
      </c>
      <c r="Z4741">
        <v>79</v>
      </c>
      <c r="AA4741">
        <v>929.3</v>
      </c>
      <c r="AB4741" s="10">
        <v>11</v>
      </c>
      <c r="AC4741" t="s">
        <v>20</v>
      </c>
      <c r="AD4741" s="10">
        <f t="shared" si="149"/>
        <v>0</v>
      </c>
      <c r="AE4741" s="13"/>
    </row>
    <row r="4742" spans="1:31">
      <c r="A4742">
        <v>4741</v>
      </c>
      <c r="B4742" t="s">
        <v>25</v>
      </c>
      <c r="D4742">
        <v>1</v>
      </c>
      <c r="E4742" t="s">
        <v>19</v>
      </c>
      <c r="G4742" t="s">
        <v>20</v>
      </c>
      <c r="I4742" t="s">
        <v>21</v>
      </c>
      <c r="K4742" t="s">
        <v>22</v>
      </c>
      <c r="M4742" t="str">
        <f>IF(K4742="No","No","Yes")</f>
        <v>Yes</v>
      </c>
      <c r="O4742" t="s">
        <v>20</v>
      </c>
      <c r="P4742" t="s">
        <v>19</v>
      </c>
      <c r="Q4742" t="s">
        <v>20</v>
      </c>
      <c r="R4742" t="s">
        <v>20</v>
      </c>
      <c r="S4742" t="s">
        <v>20</v>
      </c>
      <c r="T4742" t="s">
        <v>20</v>
      </c>
      <c r="U4742" t="s">
        <v>19</v>
      </c>
      <c r="V4742" s="14">
        <f t="shared" si="148"/>
        <v>3</v>
      </c>
      <c r="W4742" t="s">
        <v>23</v>
      </c>
      <c r="X4742" t="s">
        <v>20</v>
      </c>
      <c r="Y4742" t="s">
        <v>28</v>
      </c>
      <c r="Z4742">
        <v>39.1</v>
      </c>
      <c r="AA4742">
        <v>971.3</v>
      </c>
      <c r="AB4742" s="10">
        <v>24</v>
      </c>
      <c r="AC4742" t="s">
        <v>19</v>
      </c>
      <c r="AD4742" s="10">
        <f t="shared" si="149"/>
        <v>1</v>
      </c>
      <c r="AE4742" s="13"/>
    </row>
    <row r="4743" spans="1:31">
      <c r="A4743">
        <v>4742</v>
      </c>
      <c r="B4743" t="s">
        <v>18</v>
      </c>
      <c r="D4743">
        <v>1</v>
      </c>
      <c r="E4743" t="s">
        <v>19</v>
      </c>
      <c r="G4743" t="s">
        <v>20</v>
      </c>
      <c r="I4743" t="s">
        <v>20</v>
      </c>
      <c r="K4743" t="s">
        <v>29</v>
      </c>
      <c r="M4743" t="str">
        <f>IF(K4743="No","No","Yes")</f>
        <v>Yes</v>
      </c>
      <c r="O4743" t="s">
        <v>19</v>
      </c>
      <c r="P4743" t="s">
        <v>20</v>
      </c>
      <c r="Q4743" t="s">
        <v>19</v>
      </c>
      <c r="R4743" t="s">
        <v>20</v>
      </c>
      <c r="S4743" t="s">
        <v>20</v>
      </c>
      <c r="T4743" t="s">
        <v>19</v>
      </c>
      <c r="U4743" t="s">
        <v>19</v>
      </c>
      <c r="V4743" s="14">
        <f t="shared" si="148"/>
        <v>5</v>
      </c>
      <c r="W4743" t="s">
        <v>23</v>
      </c>
      <c r="X4743" t="s">
        <v>19</v>
      </c>
      <c r="Y4743" t="s">
        <v>24</v>
      </c>
      <c r="Z4743">
        <v>94.65</v>
      </c>
      <c r="AA4743">
        <v>1285.05</v>
      </c>
      <c r="AB4743" s="10">
        <v>15</v>
      </c>
      <c r="AC4743" t="s">
        <v>20</v>
      </c>
      <c r="AD4743" s="10">
        <f t="shared" si="149"/>
        <v>0</v>
      </c>
      <c r="AE4743" s="13"/>
    </row>
    <row r="4744" spans="1:31">
      <c r="A4744">
        <v>4743</v>
      </c>
      <c r="B4744" t="s">
        <v>25</v>
      </c>
      <c r="D4744">
        <v>0</v>
      </c>
      <c r="E4744" t="s">
        <v>20</v>
      </c>
      <c r="G4744" t="s">
        <v>20</v>
      </c>
      <c r="I4744" t="s">
        <v>20</v>
      </c>
      <c r="K4744" t="s">
        <v>20</v>
      </c>
      <c r="M4744" t="str">
        <f>IF(K4744="No","No","Yes")</f>
        <v>No</v>
      </c>
      <c r="O4744" t="s">
        <v>19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s="14">
        <f t="shared" si="148"/>
        <v>1</v>
      </c>
      <c r="W4744" t="s">
        <v>32</v>
      </c>
      <c r="X4744" t="s">
        <v>19</v>
      </c>
      <c r="Y4744" t="s">
        <v>27</v>
      </c>
      <c r="Z4744">
        <v>20.8</v>
      </c>
      <c r="AA4744">
        <v>1521.2</v>
      </c>
      <c r="AB4744" s="10">
        <v>72</v>
      </c>
      <c r="AC4744" t="s">
        <v>20</v>
      </c>
      <c r="AD4744" s="10">
        <f t="shared" si="149"/>
        <v>0</v>
      </c>
      <c r="AE4744" s="13"/>
    </row>
    <row r="4745" spans="1:31">
      <c r="A4745">
        <v>4744</v>
      </c>
      <c r="B4745" t="s">
        <v>25</v>
      </c>
      <c r="D4745">
        <v>0</v>
      </c>
      <c r="E4745" t="s">
        <v>19</v>
      </c>
      <c r="G4745" t="s">
        <v>20</v>
      </c>
      <c r="I4745" t="s">
        <v>19</v>
      </c>
      <c r="K4745" t="s">
        <v>22</v>
      </c>
      <c r="M4745" t="str">
        <f>IF(K4745="No","No","Yes")</f>
        <v>Yes</v>
      </c>
      <c r="O4745" t="s">
        <v>19</v>
      </c>
      <c r="P4745" t="s">
        <v>20</v>
      </c>
      <c r="Q4745" t="s">
        <v>19</v>
      </c>
      <c r="R4745" t="s">
        <v>19</v>
      </c>
      <c r="S4745" t="s">
        <v>20</v>
      </c>
      <c r="T4745" t="s">
        <v>20</v>
      </c>
      <c r="U4745" t="s">
        <v>20</v>
      </c>
      <c r="V4745" s="14">
        <f t="shared" si="148"/>
        <v>4</v>
      </c>
      <c r="W4745" t="s">
        <v>32</v>
      </c>
      <c r="X4745" t="s">
        <v>20</v>
      </c>
      <c r="Y4745" t="s">
        <v>30</v>
      </c>
      <c r="Z4745">
        <v>59.5</v>
      </c>
      <c r="AA4745">
        <v>3389.25</v>
      </c>
      <c r="AB4745" s="10">
        <v>56</v>
      </c>
      <c r="AC4745" t="s">
        <v>20</v>
      </c>
      <c r="AD4745" s="10">
        <f t="shared" si="149"/>
        <v>0</v>
      </c>
      <c r="AE4745" s="13"/>
    </row>
    <row r="4746" spans="1:31">
      <c r="A4746">
        <v>4745</v>
      </c>
      <c r="B4746" t="s">
        <v>25</v>
      </c>
      <c r="D4746">
        <v>1</v>
      </c>
      <c r="E4746" t="s">
        <v>20</v>
      </c>
      <c r="G4746" t="s">
        <v>20</v>
      </c>
      <c r="I4746" t="s">
        <v>20</v>
      </c>
      <c r="K4746" t="s">
        <v>20</v>
      </c>
      <c r="M4746" t="str">
        <f>IF(K4746="No","No","Yes")</f>
        <v>No</v>
      </c>
      <c r="O4746" t="s">
        <v>19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s="14">
        <f t="shared" si="148"/>
        <v>1</v>
      </c>
      <c r="W4746" t="s">
        <v>32</v>
      </c>
      <c r="X4746" t="s">
        <v>19</v>
      </c>
      <c r="Y4746" t="s">
        <v>28</v>
      </c>
      <c r="Z4746">
        <v>20.05</v>
      </c>
      <c r="AA4746">
        <v>1198.05</v>
      </c>
      <c r="AB4746" s="10">
        <v>64</v>
      </c>
      <c r="AC4746" t="s">
        <v>20</v>
      </c>
      <c r="AD4746" s="10">
        <f t="shared" si="149"/>
        <v>0</v>
      </c>
      <c r="AE4746" s="13"/>
    </row>
    <row r="4747" spans="1:31">
      <c r="A4747">
        <v>4746</v>
      </c>
      <c r="B4747" t="s">
        <v>18</v>
      </c>
      <c r="D4747">
        <v>0</v>
      </c>
      <c r="E4747" t="s">
        <v>19</v>
      </c>
      <c r="G4747" t="s">
        <v>20</v>
      </c>
      <c r="I4747" t="s">
        <v>19</v>
      </c>
      <c r="K4747" t="s">
        <v>29</v>
      </c>
      <c r="M4747" t="str">
        <f>IF(K4747="No","No","Yes")</f>
        <v>Yes</v>
      </c>
      <c r="O4747" t="s">
        <v>19</v>
      </c>
      <c r="P4747" t="s">
        <v>20</v>
      </c>
      <c r="Q4747" t="s">
        <v>20</v>
      </c>
      <c r="R4747" t="s">
        <v>19</v>
      </c>
      <c r="S4747" t="s">
        <v>20</v>
      </c>
      <c r="T4747" t="s">
        <v>19</v>
      </c>
      <c r="U4747" t="s">
        <v>19</v>
      </c>
      <c r="V4747" s="14">
        <f t="shared" si="148"/>
        <v>5</v>
      </c>
      <c r="W4747" t="s">
        <v>23</v>
      </c>
      <c r="X4747" t="s">
        <v>19</v>
      </c>
      <c r="Y4747" t="s">
        <v>24</v>
      </c>
      <c r="Z4747">
        <v>100.45</v>
      </c>
      <c r="AA4747">
        <v>3414.65</v>
      </c>
      <c r="AB4747" s="10">
        <v>34</v>
      </c>
      <c r="AC4747" t="s">
        <v>20</v>
      </c>
      <c r="AD4747" s="10">
        <f t="shared" si="149"/>
        <v>0</v>
      </c>
      <c r="AE4747" s="13"/>
    </row>
    <row r="4748" spans="1:31">
      <c r="A4748">
        <v>4747</v>
      </c>
      <c r="B4748" t="s">
        <v>25</v>
      </c>
      <c r="D4748">
        <v>0</v>
      </c>
      <c r="E4748" t="s">
        <v>20</v>
      </c>
      <c r="G4748" t="s">
        <v>20</v>
      </c>
      <c r="I4748" t="s">
        <v>19</v>
      </c>
      <c r="K4748" t="s">
        <v>29</v>
      </c>
      <c r="M4748" t="str">
        <f>IF(K4748="No","No","Yes")</f>
        <v>Yes</v>
      </c>
      <c r="O4748" t="s">
        <v>19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  <c r="V4748" s="14">
        <f t="shared" si="148"/>
        <v>2</v>
      </c>
      <c r="W4748" t="s">
        <v>23</v>
      </c>
      <c r="X4748" t="s">
        <v>19</v>
      </c>
      <c r="Y4748" t="s">
        <v>24</v>
      </c>
      <c r="Z4748">
        <v>76.5</v>
      </c>
      <c r="AA4748">
        <v>162.44999999999999</v>
      </c>
      <c r="AB4748" s="10">
        <v>2</v>
      </c>
      <c r="AC4748" t="s">
        <v>19</v>
      </c>
      <c r="AD4748" s="10">
        <f t="shared" si="149"/>
        <v>1</v>
      </c>
      <c r="AE4748" s="13"/>
    </row>
    <row r="4749" spans="1:31">
      <c r="A4749">
        <v>4748</v>
      </c>
      <c r="B4749" t="s">
        <v>25</v>
      </c>
      <c r="D4749">
        <v>0</v>
      </c>
      <c r="E4749" t="s">
        <v>20</v>
      </c>
      <c r="G4749" t="s">
        <v>20</v>
      </c>
      <c r="I4749" t="s">
        <v>20</v>
      </c>
      <c r="K4749" t="s">
        <v>20</v>
      </c>
      <c r="M4749" t="str">
        <f>IF(K4749="No","No","Yes")</f>
        <v>No</v>
      </c>
      <c r="O4749" t="s">
        <v>19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s="14">
        <f t="shared" si="148"/>
        <v>1</v>
      </c>
      <c r="W4749" t="s">
        <v>26</v>
      </c>
      <c r="X4749" t="s">
        <v>20</v>
      </c>
      <c r="Y4749" t="s">
        <v>28</v>
      </c>
      <c r="Z4749">
        <v>20.6</v>
      </c>
      <c r="AA4749">
        <v>754</v>
      </c>
      <c r="AB4749" s="10">
        <v>35</v>
      </c>
      <c r="AC4749" t="s">
        <v>20</v>
      </c>
      <c r="AD4749" s="10">
        <f t="shared" si="149"/>
        <v>0</v>
      </c>
      <c r="AE4749" s="13"/>
    </row>
    <row r="4750" spans="1:31">
      <c r="A4750">
        <v>4749</v>
      </c>
      <c r="B4750" t="s">
        <v>25</v>
      </c>
      <c r="D4750">
        <v>0</v>
      </c>
      <c r="E4750" t="s">
        <v>20</v>
      </c>
      <c r="G4750" t="s">
        <v>20</v>
      </c>
      <c r="I4750" t="s">
        <v>20</v>
      </c>
      <c r="K4750" t="s">
        <v>20</v>
      </c>
      <c r="M4750" t="str">
        <f>IF(K4750="No","No","Yes")</f>
        <v>No</v>
      </c>
      <c r="O4750" t="s">
        <v>19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s="14">
        <f t="shared" si="148"/>
        <v>1</v>
      </c>
      <c r="W4750" t="s">
        <v>26</v>
      </c>
      <c r="X4750" t="s">
        <v>20</v>
      </c>
      <c r="Y4750" t="s">
        <v>30</v>
      </c>
      <c r="Z4750">
        <v>20.3</v>
      </c>
      <c r="AA4750">
        <v>467.15</v>
      </c>
      <c r="AB4750" s="10">
        <v>22</v>
      </c>
      <c r="AC4750" t="s">
        <v>20</v>
      </c>
      <c r="AD4750" s="10">
        <f t="shared" si="149"/>
        <v>0</v>
      </c>
      <c r="AE4750" s="13"/>
    </row>
    <row r="4751" spans="1:31">
      <c r="A4751">
        <v>4750</v>
      </c>
      <c r="B4751" t="s">
        <v>25</v>
      </c>
      <c r="D4751">
        <v>0</v>
      </c>
      <c r="E4751" t="s">
        <v>20</v>
      </c>
      <c r="G4751" t="s">
        <v>20</v>
      </c>
      <c r="I4751" t="s">
        <v>20</v>
      </c>
      <c r="K4751" t="s">
        <v>22</v>
      </c>
      <c r="M4751" t="str">
        <f>IF(K4751="No","No","Yes")</f>
        <v>Yes</v>
      </c>
      <c r="O4751" t="s">
        <v>19</v>
      </c>
      <c r="P4751" t="s">
        <v>20</v>
      </c>
      <c r="Q4751" t="s">
        <v>20</v>
      </c>
      <c r="R4751" t="s">
        <v>20</v>
      </c>
      <c r="S4751" t="s">
        <v>19</v>
      </c>
      <c r="T4751" t="s">
        <v>20</v>
      </c>
      <c r="U4751" t="s">
        <v>20</v>
      </c>
      <c r="V4751" s="14">
        <f t="shared" si="148"/>
        <v>3</v>
      </c>
      <c r="W4751" t="s">
        <v>23</v>
      </c>
      <c r="X4751" t="s">
        <v>19</v>
      </c>
      <c r="Y4751" t="s">
        <v>24</v>
      </c>
      <c r="Z4751">
        <v>49.2</v>
      </c>
      <c r="AA4751">
        <v>216.9</v>
      </c>
      <c r="AB4751" s="10">
        <v>5</v>
      </c>
      <c r="AC4751" t="s">
        <v>19</v>
      </c>
      <c r="AD4751" s="10">
        <f t="shared" si="149"/>
        <v>1</v>
      </c>
      <c r="AE4751" s="13"/>
    </row>
    <row r="4752" spans="1:31">
      <c r="A4752">
        <v>4751</v>
      </c>
      <c r="B4752" t="s">
        <v>25</v>
      </c>
      <c r="D4752">
        <v>0</v>
      </c>
      <c r="E4752" t="s">
        <v>20</v>
      </c>
      <c r="G4752" t="s">
        <v>20</v>
      </c>
      <c r="I4752" t="s">
        <v>21</v>
      </c>
      <c r="K4752" t="s">
        <v>22</v>
      </c>
      <c r="M4752" t="str">
        <f>IF(K4752="No","No","Yes")</f>
        <v>Yes</v>
      </c>
      <c r="O4752" t="s">
        <v>20</v>
      </c>
      <c r="P4752" t="s">
        <v>19</v>
      </c>
      <c r="Q4752" t="s">
        <v>19</v>
      </c>
      <c r="R4752" t="s">
        <v>19</v>
      </c>
      <c r="S4752" t="s">
        <v>20</v>
      </c>
      <c r="T4752" t="s">
        <v>20</v>
      </c>
      <c r="U4752" t="s">
        <v>20</v>
      </c>
      <c r="V4752" s="14">
        <f t="shared" si="148"/>
        <v>4</v>
      </c>
      <c r="W4752" t="s">
        <v>26</v>
      </c>
      <c r="X4752" t="s">
        <v>20</v>
      </c>
      <c r="Y4752" t="s">
        <v>27</v>
      </c>
      <c r="Z4752">
        <v>39.549999999999997</v>
      </c>
      <c r="AA4752">
        <v>373</v>
      </c>
      <c r="AB4752" s="10">
        <v>9</v>
      </c>
      <c r="AC4752" t="s">
        <v>20</v>
      </c>
      <c r="AD4752" s="10">
        <f t="shared" si="149"/>
        <v>0</v>
      </c>
      <c r="AE4752" s="13"/>
    </row>
    <row r="4753" spans="1:31">
      <c r="A4753">
        <v>4752</v>
      </c>
      <c r="B4753" t="s">
        <v>25</v>
      </c>
      <c r="D4753">
        <v>0</v>
      </c>
      <c r="E4753" t="s">
        <v>20</v>
      </c>
      <c r="G4753" t="s">
        <v>20</v>
      </c>
      <c r="I4753" t="s">
        <v>19</v>
      </c>
      <c r="K4753" t="s">
        <v>20</v>
      </c>
      <c r="M4753" t="str">
        <f>IF(K4753="No","No","Yes")</f>
        <v>No</v>
      </c>
      <c r="O4753" t="s">
        <v>19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s="14">
        <f t="shared" si="148"/>
        <v>1</v>
      </c>
      <c r="W4753" t="s">
        <v>23</v>
      </c>
      <c r="X4753" t="s">
        <v>20</v>
      </c>
      <c r="Y4753" t="s">
        <v>30</v>
      </c>
      <c r="Z4753">
        <v>23.15</v>
      </c>
      <c r="AA4753">
        <v>245.2</v>
      </c>
      <c r="AB4753" s="10">
        <v>11</v>
      </c>
      <c r="AC4753" t="s">
        <v>19</v>
      </c>
      <c r="AD4753" s="10">
        <f t="shared" si="149"/>
        <v>1</v>
      </c>
      <c r="AE4753" s="13"/>
    </row>
    <row r="4754" spans="1:31">
      <c r="A4754">
        <v>4753</v>
      </c>
      <c r="B4754" t="s">
        <v>25</v>
      </c>
      <c r="D4754">
        <v>0</v>
      </c>
      <c r="E4754" t="s">
        <v>20</v>
      </c>
      <c r="G4754" t="s">
        <v>20</v>
      </c>
      <c r="I4754" t="s">
        <v>20</v>
      </c>
      <c r="K4754" t="s">
        <v>20</v>
      </c>
      <c r="M4754" t="str">
        <f>IF(K4754="No","No","Yes")</f>
        <v>No</v>
      </c>
      <c r="O4754" t="s">
        <v>19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s="14">
        <f t="shared" si="148"/>
        <v>1</v>
      </c>
      <c r="W4754" t="s">
        <v>26</v>
      </c>
      <c r="X4754" t="s">
        <v>20</v>
      </c>
      <c r="Y4754" t="s">
        <v>27</v>
      </c>
      <c r="Z4754">
        <v>20.45</v>
      </c>
      <c r="AA4754">
        <v>481.1</v>
      </c>
      <c r="AB4754" s="10">
        <v>23</v>
      </c>
      <c r="AC4754" t="s">
        <v>20</v>
      </c>
      <c r="AD4754" s="10">
        <f t="shared" si="149"/>
        <v>0</v>
      </c>
      <c r="AE4754" s="13"/>
    </row>
    <row r="4755" spans="1:31">
      <c r="A4755">
        <v>4754</v>
      </c>
      <c r="B4755" t="s">
        <v>18</v>
      </c>
      <c r="D4755">
        <v>0</v>
      </c>
      <c r="E4755" t="s">
        <v>19</v>
      </c>
      <c r="G4755" t="s">
        <v>19</v>
      </c>
      <c r="I4755" t="s">
        <v>20</v>
      </c>
      <c r="K4755" t="s">
        <v>29</v>
      </c>
      <c r="M4755" t="str">
        <f>IF(K4755="No","No","Yes")</f>
        <v>Yes</v>
      </c>
      <c r="O4755" t="s">
        <v>19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19</v>
      </c>
      <c r="V4755" s="14">
        <f t="shared" si="148"/>
        <v>3</v>
      </c>
      <c r="W4755" t="s">
        <v>23</v>
      </c>
      <c r="X4755" t="s">
        <v>20</v>
      </c>
      <c r="Y4755" t="s">
        <v>24</v>
      </c>
      <c r="Z4755">
        <v>80.849999999999994</v>
      </c>
      <c r="AA4755">
        <v>302.75</v>
      </c>
      <c r="AB4755" s="10">
        <v>4</v>
      </c>
      <c r="AC4755" t="s">
        <v>19</v>
      </c>
      <c r="AD4755" s="10">
        <f t="shared" si="149"/>
        <v>1</v>
      </c>
      <c r="AE4755" s="13"/>
    </row>
    <row r="4756" spans="1:31">
      <c r="A4756">
        <v>4755</v>
      </c>
      <c r="B4756" t="s">
        <v>25</v>
      </c>
      <c r="D4756">
        <v>0</v>
      </c>
      <c r="E4756" t="s">
        <v>19</v>
      </c>
      <c r="G4756" t="s">
        <v>20</v>
      </c>
      <c r="I4756" t="s">
        <v>19</v>
      </c>
      <c r="K4756" t="s">
        <v>20</v>
      </c>
      <c r="M4756" t="str">
        <f>IF(K4756="No","No","Yes")</f>
        <v>No</v>
      </c>
      <c r="O4756" t="s">
        <v>19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s="14">
        <f t="shared" si="148"/>
        <v>1</v>
      </c>
      <c r="W4756" t="s">
        <v>32</v>
      </c>
      <c r="X4756" t="s">
        <v>20</v>
      </c>
      <c r="Y4756" t="s">
        <v>28</v>
      </c>
      <c r="Z4756">
        <v>25.25</v>
      </c>
      <c r="AA4756">
        <v>1728.2</v>
      </c>
      <c r="AB4756" s="10">
        <v>68</v>
      </c>
      <c r="AC4756" t="s">
        <v>20</v>
      </c>
      <c r="AD4756" s="10">
        <f t="shared" si="149"/>
        <v>0</v>
      </c>
      <c r="AE4756" s="13"/>
    </row>
    <row r="4757" spans="1:31">
      <c r="A4757">
        <v>4756</v>
      </c>
      <c r="B4757" t="s">
        <v>25</v>
      </c>
      <c r="D4757">
        <v>0</v>
      </c>
      <c r="E4757" t="s">
        <v>19</v>
      </c>
      <c r="G4757" t="s">
        <v>20</v>
      </c>
      <c r="I4757" t="s">
        <v>20</v>
      </c>
      <c r="K4757" t="s">
        <v>29</v>
      </c>
      <c r="M4757" t="str">
        <f>IF(K4757="No","No","Yes")</f>
        <v>Yes</v>
      </c>
      <c r="O4757" t="s">
        <v>19</v>
      </c>
      <c r="P4757" t="s">
        <v>20</v>
      </c>
      <c r="Q4757" t="s">
        <v>20</v>
      </c>
      <c r="R4757" t="s">
        <v>20</v>
      </c>
      <c r="S4757" t="s">
        <v>20</v>
      </c>
      <c r="T4757" t="s">
        <v>19</v>
      </c>
      <c r="U4757" t="s">
        <v>19</v>
      </c>
      <c r="V4757" s="14">
        <f t="shared" si="148"/>
        <v>4</v>
      </c>
      <c r="W4757" t="s">
        <v>23</v>
      </c>
      <c r="X4757" t="s">
        <v>20</v>
      </c>
      <c r="Y4757" t="s">
        <v>24</v>
      </c>
      <c r="Z4757">
        <v>91.25</v>
      </c>
      <c r="AA4757">
        <v>2964.05</v>
      </c>
      <c r="AB4757" s="10">
        <v>33</v>
      </c>
      <c r="AC4757" t="s">
        <v>20</v>
      </c>
      <c r="AD4757" s="10">
        <f t="shared" si="149"/>
        <v>0</v>
      </c>
      <c r="AE4757" s="13"/>
    </row>
    <row r="4758" spans="1:31">
      <c r="A4758">
        <v>4757</v>
      </c>
      <c r="B4758" t="s">
        <v>25</v>
      </c>
      <c r="D4758">
        <v>0</v>
      </c>
      <c r="E4758" t="s">
        <v>20</v>
      </c>
      <c r="G4758" t="s">
        <v>20</v>
      </c>
      <c r="I4758" t="s">
        <v>20</v>
      </c>
      <c r="K4758" t="s">
        <v>22</v>
      </c>
      <c r="M4758" t="str">
        <f>IF(K4758="No","No","Yes")</f>
        <v>Yes</v>
      </c>
      <c r="O4758" t="s">
        <v>19</v>
      </c>
      <c r="P4758" t="s">
        <v>19</v>
      </c>
      <c r="Q4758" t="s">
        <v>19</v>
      </c>
      <c r="R4758" t="s">
        <v>19</v>
      </c>
      <c r="S4758" t="s">
        <v>19</v>
      </c>
      <c r="T4758" t="s">
        <v>19</v>
      </c>
      <c r="U4758" t="s">
        <v>20</v>
      </c>
      <c r="V4758" s="14">
        <f t="shared" si="148"/>
        <v>7</v>
      </c>
      <c r="W4758" t="s">
        <v>23</v>
      </c>
      <c r="X4758" t="s">
        <v>19</v>
      </c>
      <c r="Y4758" t="s">
        <v>28</v>
      </c>
      <c r="Z4758">
        <v>72.45</v>
      </c>
      <c r="AA4758">
        <v>2156.25</v>
      </c>
      <c r="AB4758" s="10">
        <v>31</v>
      </c>
      <c r="AC4758" t="s">
        <v>20</v>
      </c>
      <c r="AD4758" s="10">
        <f t="shared" si="149"/>
        <v>0</v>
      </c>
      <c r="AE4758" s="13"/>
    </row>
    <row r="4759" spans="1:31">
      <c r="A4759">
        <v>4758</v>
      </c>
      <c r="B4759" t="s">
        <v>25</v>
      </c>
      <c r="D4759">
        <v>0</v>
      </c>
      <c r="E4759" t="s">
        <v>20</v>
      </c>
      <c r="G4759" t="s">
        <v>20</v>
      </c>
      <c r="I4759" t="s">
        <v>19</v>
      </c>
      <c r="K4759" t="s">
        <v>22</v>
      </c>
      <c r="M4759" t="str">
        <f>IF(K4759="No","No","Yes")</f>
        <v>Yes</v>
      </c>
      <c r="O4759" t="s">
        <v>19</v>
      </c>
      <c r="P4759" t="s">
        <v>20</v>
      </c>
      <c r="Q4759" t="s">
        <v>19</v>
      </c>
      <c r="R4759" t="s">
        <v>20</v>
      </c>
      <c r="S4759" t="s">
        <v>19</v>
      </c>
      <c r="T4759" t="s">
        <v>20</v>
      </c>
      <c r="U4759" t="s">
        <v>20</v>
      </c>
      <c r="V4759" s="14">
        <f t="shared" si="148"/>
        <v>4</v>
      </c>
      <c r="W4759" t="s">
        <v>23</v>
      </c>
      <c r="X4759" t="s">
        <v>20</v>
      </c>
      <c r="Y4759" t="s">
        <v>27</v>
      </c>
      <c r="Z4759">
        <v>60.1</v>
      </c>
      <c r="AA4759">
        <v>60.1</v>
      </c>
      <c r="AB4759" s="10">
        <v>1</v>
      </c>
      <c r="AC4759" t="s">
        <v>19</v>
      </c>
      <c r="AD4759" s="10">
        <f t="shared" si="149"/>
        <v>1</v>
      </c>
      <c r="AE4759" s="13"/>
    </row>
    <row r="4760" spans="1:31">
      <c r="A4760">
        <v>4759</v>
      </c>
      <c r="B4760" t="s">
        <v>18</v>
      </c>
      <c r="D4760">
        <v>0</v>
      </c>
      <c r="E4760" t="s">
        <v>20</v>
      </c>
      <c r="G4760" t="s">
        <v>20</v>
      </c>
      <c r="I4760" t="s">
        <v>20</v>
      </c>
      <c r="K4760" t="s">
        <v>20</v>
      </c>
      <c r="M4760" t="str">
        <f>IF(K4760="No","No","Yes")</f>
        <v>No</v>
      </c>
      <c r="O4760" t="s">
        <v>19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s="14">
        <f t="shared" si="148"/>
        <v>1</v>
      </c>
      <c r="W4760" t="s">
        <v>32</v>
      </c>
      <c r="X4760" t="s">
        <v>20</v>
      </c>
      <c r="Y4760" t="s">
        <v>28</v>
      </c>
      <c r="Z4760">
        <v>19.7</v>
      </c>
      <c r="AA4760">
        <v>1051.9000000000001</v>
      </c>
      <c r="AB4760" s="10">
        <v>56</v>
      </c>
      <c r="AC4760" t="s">
        <v>20</v>
      </c>
      <c r="AD4760" s="10">
        <f t="shared" si="149"/>
        <v>0</v>
      </c>
      <c r="AE4760" s="13"/>
    </row>
    <row r="4761" spans="1:31">
      <c r="A4761">
        <v>4760</v>
      </c>
      <c r="B4761" t="s">
        <v>25</v>
      </c>
      <c r="D4761">
        <v>0</v>
      </c>
      <c r="E4761" t="s">
        <v>20</v>
      </c>
      <c r="G4761" t="s">
        <v>20</v>
      </c>
      <c r="I4761" t="s">
        <v>20</v>
      </c>
      <c r="K4761" t="s">
        <v>29</v>
      </c>
      <c r="M4761" t="str">
        <f>IF(K4761="No","No","Yes")</f>
        <v>Yes</v>
      </c>
      <c r="O4761" t="s">
        <v>19</v>
      </c>
      <c r="P4761" t="s">
        <v>20</v>
      </c>
      <c r="Q4761" t="s">
        <v>20</v>
      </c>
      <c r="R4761" t="s">
        <v>20</v>
      </c>
      <c r="S4761" t="s">
        <v>20</v>
      </c>
      <c r="T4761" t="s">
        <v>19</v>
      </c>
      <c r="U4761" t="s">
        <v>20</v>
      </c>
      <c r="V4761" s="14">
        <f t="shared" si="148"/>
        <v>3</v>
      </c>
      <c r="W4761" t="s">
        <v>23</v>
      </c>
      <c r="X4761" t="s">
        <v>19</v>
      </c>
      <c r="Y4761" t="s">
        <v>24</v>
      </c>
      <c r="Z4761">
        <v>78.95</v>
      </c>
      <c r="AA4761">
        <v>78.95</v>
      </c>
      <c r="AB4761" s="10">
        <v>1</v>
      </c>
      <c r="AC4761" t="s">
        <v>19</v>
      </c>
      <c r="AD4761" s="10">
        <f t="shared" si="149"/>
        <v>1</v>
      </c>
      <c r="AE4761" s="13"/>
    </row>
    <row r="4762" spans="1:31">
      <c r="A4762">
        <v>4761</v>
      </c>
      <c r="B4762" t="s">
        <v>25</v>
      </c>
      <c r="D4762">
        <v>0</v>
      </c>
      <c r="E4762" t="s">
        <v>19</v>
      </c>
      <c r="G4762" t="s">
        <v>19</v>
      </c>
      <c r="I4762" t="s">
        <v>20</v>
      </c>
      <c r="K4762" t="s">
        <v>22</v>
      </c>
      <c r="M4762" t="str">
        <f>IF(K4762="No","No","Yes")</f>
        <v>Yes</v>
      </c>
      <c r="O4762" t="s">
        <v>19</v>
      </c>
      <c r="P4762" t="s">
        <v>19</v>
      </c>
      <c r="Q4762" t="s">
        <v>19</v>
      </c>
      <c r="R4762" t="s">
        <v>19</v>
      </c>
      <c r="S4762" t="s">
        <v>19</v>
      </c>
      <c r="T4762" t="s">
        <v>19</v>
      </c>
      <c r="U4762" t="s">
        <v>20</v>
      </c>
      <c r="V4762" s="14">
        <f t="shared" si="148"/>
        <v>7</v>
      </c>
      <c r="W4762" t="s">
        <v>26</v>
      </c>
      <c r="X4762" t="s">
        <v>19</v>
      </c>
      <c r="Y4762" t="s">
        <v>24</v>
      </c>
      <c r="Z4762">
        <v>75.099999999999994</v>
      </c>
      <c r="AA4762">
        <v>5013</v>
      </c>
      <c r="AB4762" s="10">
        <v>66</v>
      </c>
      <c r="AC4762" t="s">
        <v>20</v>
      </c>
      <c r="AD4762" s="10">
        <f t="shared" si="149"/>
        <v>0</v>
      </c>
      <c r="AE4762" s="13"/>
    </row>
    <row r="4763" spans="1:31">
      <c r="A4763">
        <v>4762</v>
      </c>
      <c r="B4763" t="s">
        <v>25</v>
      </c>
      <c r="D4763">
        <v>0</v>
      </c>
      <c r="E4763" t="s">
        <v>19</v>
      </c>
      <c r="G4763" t="s">
        <v>19</v>
      </c>
      <c r="I4763" t="s">
        <v>19</v>
      </c>
      <c r="K4763" t="s">
        <v>20</v>
      </c>
      <c r="M4763" t="str">
        <f>IF(K4763="No","No","Yes")</f>
        <v>No</v>
      </c>
      <c r="O4763" t="s">
        <v>19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s="14">
        <f t="shared" si="148"/>
        <v>1</v>
      </c>
      <c r="W4763" t="s">
        <v>32</v>
      </c>
      <c r="X4763" t="s">
        <v>20</v>
      </c>
      <c r="Y4763" t="s">
        <v>28</v>
      </c>
      <c r="Z4763">
        <v>25</v>
      </c>
      <c r="AA4763">
        <v>1738.9</v>
      </c>
      <c r="AB4763" s="10">
        <v>72</v>
      </c>
      <c r="AC4763" t="s">
        <v>20</v>
      </c>
      <c r="AD4763" s="10">
        <f t="shared" si="149"/>
        <v>0</v>
      </c>
      <c r="AE4763" s="13"/>
    </row>
    <row r="4764" spans="1:31">
      <c r="A4764">
        <v>4763</v>
      </c>
      <c r="B4764" t="s">
        <v>25</v>
      </c>
      <c r="D4764">
        <v>1</v>
      </c>
      <c r="E4764" t="s">
        <v>20</v>
      </c>
      <c r="G4764" t="s">
        <v>20</v>
      </c>
      <c r="I4764" t="s">
        <v>20</v>
      </c>
      <c r="K4764" t="s">
        <v>29</v>
      </c>
      <c r="M4764" t="str">
        <f>IF(K4764="No","No","Yes")</f>
        <v>Yes</v>
      </c>
      <c r="O4764" t="s">
        <v>19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  <c r="V4764" s="14">
        <f t="shared" si="148"/>
        <v>2</v>
      </c>
      <c r="W4764" t="s">
        <v>23</v>
      </c>
      <c r="X4764" t="s">
        <v>20</v>
      </c>
      <c r="Y4764" t="s">
        <v>30</v>
      </c>
      <c r="Z4764">
        <v>69.150000000000006</v>
      </c>
      <c r="AA4764">
        <v>2275.1</v>
      </c>
      <c r="AB4764" s="10">
        <v>34</v>
      </c>
      <c r="AC4764" t="s">
        <v>20</v>
      </c>
      <c r="AD4764" s="10">
        <f t="shared" si="149"/>
        <v>0</v>
      </c>
      <c r="AE4764" s="13"/>
    </row>
    <row r="4765" spans="1:31">
      <c r="A4765">
        <v>4764</v>
      </c>
      <c r="B4765" t="s">
        <v>18</v>
      </c>
      <c r="D4765">
        <v>0</v>
      </c>
      <c r="E4765" t="s">
        <v>19</v>
      </c>
      <c r="G4765" t="s">
        <v>19</v>
      </c>
      <c r="I4765" t="s">
        <v>20</v>
      </c>
      <c r="K4765" t="s">
        <v>29</v>
      </c>
      <c r="M4765" t="str">
        <f>IF(K4765="No","No","Yes")</f>
        <v>Yes</v>
      </c>
      <c r="O4765" t="s">
        <v>19</v>
      </c>
      <c r="P4765" t="s">
        <v>20</v>
      </c>
      <c r="Q4765" t="s">
        <v>19</v>
      </c>
      <c r="R4765" t="s">
        <v>19</v>
      </c>
      <c r="S4765" t="s">
        <v>20</v>
      </c>
      <c r="T4765" t="s">
        <v>19</v>
      </c>
      <c r="U4765" t="s">
        <v>20</v>
      </c>
      <c r="V4765" s="14">
        <f t="shared" si="148"/>
        <v>5</v>
      </c>
      <c r="W4765" t="s">
        <v>23</v>
      </c>
      <c r="X4765" t="s">
        <v>19</v>
      </c>
      <c r="Y4765" t="s">
        <v>24</v>
      </c>
      <c r="Z4765">
        <v>91.55</v>
      </c>
      <c r="AA4765">
        <v>5511.65</v>
      </c>
      <c r="AB4765" s="10">
        <v>58</v>
      </c>
      <c r="AC4765" t="s">
        <v>20</v>
      </c>
      <c r="AD4765" s="10">
        <f t="shared" si="149"/>
        <v>0</v>
      </c>
      <c r="AE4765" s="13"/>
    </row>
    <row r="4766" spans="1:31">
      <c r="A4766">
        <v>4765</v>
      </c>
      <c r="B4766" t="s">
        <v>25</v>
      </c>
      <c r="D4766">
        <v>0</v>
      </c>
      <c r="E4766" t="s">
        <v>20</v>
      </c>
      <c r="G4766" t="s">
        <v>20</v>
      </c>
      <c r="I4766" t="s">
        <v>20</v>
      </c>
      <c r="K4766" t="s">
        <v>22</v>
      </c>
      <c r="M4766" t="str">
        <f>IF(K4766="No","No","Yes")</f>
        <v>Yes</v>
      </c>
      <c r="O4766" t="s">
        <v>19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  <c r="V4766" s="14">
        <f t="shared" si="148"/>
        <v>2</v>
      </c>
      <c r="W4766" t="s">
        <v>23</v>
      </c>
      <c r="X4766" t="s">
        <v>19</v>
      </c>
      <c r="Y4766" t="s">
        <v>24</v>
      </c>
      <c r="Z4766">
        <v>45.15</v>
      </c>
      <c r="AA4766">
        <v>98.5</v>
      </c>
      <c r="AB4766" s="10">
        <v>2</v>
      </c>
      <c r="AC4766" t="s">
        <v>19</v>
      </c>
      <c r="AD4766" s="10">
        <f t="shared" si="149"/>
        <v>1</v>
      </c>
      <c r="AE4766" s="13"/>
    </row>
    <row r="4767" spans="1:31">
      <c r="A4767">
        <v>4766</v>
      </c>
      <c r="B4767" t="s">
        <v>25</v>
      </c>
      <c r="D4767">
        <v>0</v>
      </c>
      <c r="E4767" t="s">
        <v>20</v>
      </c>
      <c r="G4767" t="s">
        <v>20</v>
      </c>
      <c r="I4767" t="s">
        <v>21</v>
      </c>
      <c r="K4767" t="s">
        <v>22</v>
      </c>
      <c r="M4767" t="str">
        <f>IF(K4767="No","No","Yes")</f>
        <v>Yes</v>
      </c>
      <c r="O4767" t="s">
        <v>20</v>
      </c>
      <c r="P4767" t="s">
        <v>20</v>
      </c>
      <c r="Q4767" t="s">
        <v>20</v>
      </c>
      <c r="R4767" t="s">
        <v>20</v>
      </c>
      <c r="S4767" t="s">
        <v>20</v>
      </c>
      <c r="T4767" t="s">
        <v>19</v>
      </c>
      <c r="U4767" t="s">
        <v>20</v>
      </c>
      <c r="V4767" s="14">
        <f t="shared" si="148"/>
        <v>2</v>
      </c>
      <c r="W4767" t="s">
        <v>32</v>
      </c>
      <c r="X4767" t="s">
        <v>20</v>
      </c>
      <c r="Y4767" t="s">
        <v>30</v>
      </c>
      <c r="Z4767">
        <v>35.799999999999997</v>
      </c>
      <c r="AA4767">
        <v>1316.9</v>
      </c>
      <c r="AB4767" s="10">
        <v>37</v>
      </c>
      <c r="AC4767" t="s">
        <v>20</v>
      </c>
      <c r="AD4767" s="10">
        <f t="shared" si="149"/>
        <v>0</v>
      </c>
      <c r="AE4767" s="13"/>
    </row>
    <row r="4768" spans="1:31">
      <c r="A4768">
        <v>4767</v>
      </c>
      <c r="B4768" t="s">
        <v>18</v>
      </c>
      <c r="D4768">
        <v>0</v>
      </c>
      <c r="E4768" t="s">
        <v>20</v>
      </c>
      <c r="G4768" t="s">
        <v>20</v>
      </c>
      <c r="I4768" t="s">
        <v>19</v>
      </c>
      <c r="K4768" t="s">
        <v>29</v>
      </c>
      <c r="M4768" t="str">
        <f>IF(K4768="No","No","Yes")</f>
        <v>Yes</v>
      </c>
      <c r="O4768" t="s">
        <v>19</v>
      </c>
      <c r="P4768" t="s">
        <v>19</v>
      </c>
      <c r="Q4768" t="s">
        <v>19</v>
      </c>
      <c r="R4768" t="s">
        <v>19</v>
      </c>
      <c r="S4768" t="s">
        <v>19</v>
      </c>
      <c r="T4768" t="s">
        <v>19</v>
      </c>
      <c r="U4768" t="s">
        <v>19</v>
      </c>
      <c r="V4768" s="14">
        <f t="shared" si="148"/>
        <v>8</v>
      </c>
      <c r="W4768" t="s">
        <v>32</v>
      </c>
      <c r="X4768" t="s">
        <v>19</v>
      </c>
      <c r="Y4768" t="s">
        <v>30</v>
      </c>
      <c r="Z4768">
        <v>113.15</v>
      </c>
      <c r="AA4768">
        <v>7993.3</v>
      </c>
      <c r="AB4768" s="10">
        <v>71</v>
      </c>
      <c r="AC4768" t="s">
        <v>20</v>
      </c>
      <c r="AD4768" s="10">
        <f t="shared" si="149"/>
        <v>0</v>
      </c>
      <c r="AE4768" s="13"/>
    </row>
    <row r="4769" spans="1:31">
      <c r="A4769">
        <v>4768</v>
      </c>
      <c r="B4769" t="s">
        <v>25</v>
      </c>
      <c r="D4769">
        <v>0</v>
      </c>
      <c r="E4769" t="s">
        <v>19</v>
      </c>
      <c r="G4769" t="s">
        <v>19</v>
      </c>
      <c r="I4769" t="s">
        <v>20</v>
      </c>
      <c r="K4769" t="s">
        <v>20</v>
      </c>
      <c r="M4769" t="str">
        <f>IF(K4769="No","No","Yes")</f>
        <v>No</v>
      </c>
      <c r="O4769" t="s">
        <v>19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s="14">
        <f t="shared" si="148"/>
        <v>1</v>
      </c>
      <c r="W4769" t="s">
        <v>26</v>
      </c>
      <c r="X4769" t="s">
        <v>20</v>
      </c>
      <c r="Y4769" t="s">
        <v>30</v>
      </c>
      <c r="Z4769">
        <v>19.850000000000001</v>
      </c>
      <c r="AA4769">
        <v>19.850000000000001</v>
      </c>
      <c r="AB4769" s="10">
        <v>1</v>
      </c>
      <c r="AC4769" t="s">
        <v>20</v>
      </c>
      <c r="AD4769" s="10">
        <f t="shared" si="149"/>
        <v>0</v>
      </c>
      <c r="AE4769" s="13"/>
    </row>
    <row r="4770" spans="1:31">
      <c r="A4770">
        <v>4769</v>
      </c>
      <c r="B4770" t="s">
        <v>25</v>
      </c>
      <c r="D4770">
        <v>1</v>
      </c>
      <c r="E4770" t="s">
        <v>19</v>
      </c>
      <c r="G4770" t="s">
        <v>19</v>
      </c>
      <c r="I4770" t="s">
        <v>20</v>
      </c>
      <c r="K4770" t="s">
        <v>20</v>
      </c>
      <c r="M4770" t="str">
        <f>IF(K4770="No","No","Yes")</f>
        <v>No</v>
      </c>
      <c r="O4770" t="s">
        <v>19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s="14">
        <f t="shared" si="148"/>
        <v>1</v>
      </c>
      <c r="W4770" t="s">
        <v>32</v>
      </c>
      <c r="X4770" t="s">
        <v>20</v>
      </c>
      <c r="Y4770" t="s">
        <v>30</v>
      </c>
      <c r="Z4770">
        <v>19.8</v>
      </c>
      <c r="AA4770">
        <v>1388.45</v>
      </c>
      <c r="AB4770" s="10">
        <v>71</v>
      </c>
      <c r="AC4770" t="s">
        <v>20</v>
      </c>
      <c r="AD4770" s="10">
        <f t="shared" si="149"/>
        <v>0</v>
      </c>
      <c r="AE4770" s="13"/>
    </row>
    <row r="4771" spans="1:31">
      <c r="A4771">
        <v>4770</v>
      </c>
      <c r="B4771" t="s">
        <v>25</v>
      </c>
      <c r="D4771">
        <v>0</v>
      </c>
      <c r="E4771" t="s">
        <v>19</v>
      </c>
      <c r="G4771" t="s">
        <v>19</v>
      </c>
      <c r="I4771" t="s">
        <v>20</v>
      </c>
      <c r="K4771" t="s">
        <v>20</v>
      </c>
      <c r="M4771" t="str">
        <f>IF(K4771="No","No","Yes")</f>
        <v>No</v>
      </c>
      <c r="O4771" t="s">
        <v>19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s="14">
        <f t="shared" si="148"/>
        <v>1</v>
      </c>
      <c r="W4771" t="s">
        <v>26</v>
      </c>
      <c r="X4771" t="s">
        <v>20</v>
      </c>
      <c r="Y4771" t="s">
        <v>24</v>
      </c>
      <c r="Z4771">
        <v>19.899999999999999</v>
      </c>
      <c r="AA4771">
        <v>666</v>
      </c>
      <c r="AB4771" s="10">
        <v>35</v>
      </c>
      <c r="AC4771" t="s">
        <v>20</v>
      </c>
      <c r="AD4771" s="10">
        <f t="shared" si="149"/>
        <v>0</v>
      </c>
      <c r="AE4771" s="13"/>
    </row>
    <row r="4772" spans="1:31">
      <c r="A4772">
        <v>4771</v>
      </c>
      <c r="B4772" t="s">
        <v>18</v>
      </c>
      <c r="D4772">
        <v>0</v>
      </c>
      <c r="E4772" t="s">
        <v>19</v>
      </c>
      <c r="G4772" t="s">
        <v>19</v>
      </c>
      <c r="I4772" t="s">
        <v>20</v>
      </c>
      <c r="K4772" t="s">
        <v>20</v>
      </c>
      <c r="M4772" t="str">
        <f>IF(K4772="No","No","Yes")</f>
        <v>No</v>
      </c>
      <c r="O4772" t="s">
        <v>19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s="14">
        <f t="shared" si="148"/>
        <v>1</v>
      </c>
      <c r="W4772" t="s">
        <v>26</v>
      </c>
      <c r="X4772" t="s">
        <v>20</v>
      </c>
      <c r="Y4772" t="s">
        <v>27</v>
      </c>
      <c r="Z4772">
        <v>19.7</v>
      </c>
      <c r="AA4772">
        <v>94.45</v>
      </c>
      <c r="AB4772" s="10">
        <v>6</v>
      </c>
      <c r="AC4772" t="s">
        <v>20</v>
      </c>
      <c r="AD4772" s="10">
        <f t="shared" si="149"/>
        <v>0</v>
      </c>
      <c r="AE4772" s="13"/>
    </row>
    <row r="4773" spans="1:31">
      <c r="A4773">
        <v>4772</v>
      </c>
      <c r="B4773" t="s">
        <v>18</v>
      </c>
      <c r="D4773">
        <v>0</v>
      </c>
      <c r="E4773" t="s">
        <v>20</v>
      </c>
      <c r="G4773" t="s">
        <v>20</v>
      </c>
      <c r="I4773" t="s">
        <v>20</v>
      </c>
      <c r="K4773" t="s">
        <v>29</v>
      </c>
      <c r="M4773" t="str">
        <f>IF(K4773="No","No","Yes")</f>
        <v>Yes</v>
      </c>
      <c r="O4773" t="s">
        <v>19</v>
      </c>
      <c r="P4773" t="s">
        <v>20</v>
      </c>
      <c r="Q4773" t="s">
        <v>20</v>
      </c>
      <c r="R4773" t="s">
        <v>20</v>
      </c>
      <c r="S4773" t="s">
        <v>20</v>
      </c>
      <c r="T4773" t="s">
        <v>19</v>
      </c>
      <c r="U4773" t="s">
        <v>20</v>
      </c>
      <c r="V4773" s="14">
        <f t="shared" si="148"/>
        <v>3</v>
      </c>
      <c r="W4773" t="s">
        <v>23</v>
      </c>
      <c r="X4773" t="s">
        <v>19</v>
      </c>
      <c r="Y4773" t="s">
        <v>24</v>
      </c>
      <c r="Z4773">
        <v>79.400000000000006</v>
      </c>
      <c r="AA4773">
        <v>244.65</v>
      </c>
      <c r="AB4773" s="10">
        <v>3</v>
      </c>
      <c r="AC4773" t="s">
        <v>19</v>
      </c>
      <c r="AD4773" s="10">
        <f t="shared" si="149"/>
        <v>1</v>
      </c>
      <c r="AE4773" s="13"/>
    </row>
    <row r="4774" spans="1:31">
      <c r="A4774">
        <v>4773</v>
      </c>
      <c r="B4774" t="s">
        <v>18</v>
      </c>
      <c r="D4774">
        <v>0</v>
      </c>
      <c r="E4774" t="s">
        <v>19</v>
      </c>
      <c r="G4774" t="s">
        <v>19</v>
      </c>
      <c r="I4774" t="s">
        <v>20</v>
      </c>
      <c r="K4774" t="s">
        <v>22</v>
      </c>
      <c r="M4774" t="str">
        <f>IF(K4774="No","No","Yes")</f>
        <v>Yes</v>
      </c>
      <c r="O4774" t="s">
        <v>19</v>
      </c>
      <c r="P4774" t="s">
        <v>20</v>
      </c>
      <c r="Q4774" t="s">
        <v>19</v>
      </c>
      <c r="R4774" t="s">
        <v>19</v>
      </c>
      <c r="S4774" t="s">
        <v>19</v>
      </c>
      <c r="T4774" t="s">
        <v>20</v>
      </c>
      <c r="U4774" t="s">
        <v>20</v>
      </c>
      <c r="V4774" s="14">
        <f t="shared" si="148"/>
        <v>5</v>
      </c>
      <c r="W4774" t="s">
        <v>26</v>
      </c>
      <c r="X4774" t="s">
        <v>20</v>
      </c>
      <c r="Y4774" t="s">
        <v>28</v>
      </c>
      <c r="Z4774">
        <v>59.1</v>
      </c>
      <c r="AA4774">
        <v>4134.7</v>
      </c>
      <c r="AB4774" s="10">
        <v>69</v>
      </c>
      <c r="AC4774" t="s">
        <v>20</v>
      </c>
      <c r="AD4774" s="10">
        <f t="shared" si="149"/>
        <v>0</v>
      </c>
      <c r="AE4774" s="13"/>
    </row>
    <row r="4775" spans="1:31">
      <c r="A4775">
        <v>4774</v>
      </c>
      <c r="B4775" t="s">
        <v>25</v>
      </c>
      <c r="D4775">
        <v>0</v>
      </c>
      <c r="E4775" t="s">
        <v>20</v>
      </c>
      <c r="G4775" t="s">
        <v>20</v>
      </c>
      <c r="I4775" t="s">
        <v>21</v>
      </c>
      <c r="K4775" t="s">
        <v>22</v>
      </c>
      <c r="M4775" t="str">
        <f>IF(K4775="No","No","Yes")</f>
        <v>Yes</v>
      </c>
      <c r="O4775" t="s">
        <v>20</v>
      </c>
      <c r="P4775" t="s">
        <v>20</v>
      </c>
      <c r="Q4775" t="s">
        <v>19</v>
      </c>
      <c r="R4775" t="s">
        <v>19</v>
      </c>
      <c r="S4775" t="s">
        <v>20</v>
      </c>
      <c r="T4775" t="s">
        <v>19</v>
      </c>
      <c r="U4775" t="s">
        <v>19</v>
      </c>
      <c r="V4775" s="14">
        <f t="shared" si="148"/>
        <v>5</v>
      </c>
      <c r="W4775" t="s">
        <v>26</v>
      </c>
      <c r="X4775" t="s">
        <v>19</v>
      </c>
      <c r="Y4775" t="s">
        <v>27</v>
      </c>
      <c r="Z4775">
        <v>53.95</v>
      </c>
      <c r="AA4775">
        <v>2375.4</v>
      </c>
      <c r="AB4775" s="10">
        <v>44</v>
      </c>
      <c r="AC4775" t="s">
        <v>19</v>
      </c>
      <c r="AD4775" s="10">
        <f t="shared" si="149"/>
        <v>1</v>
      </c>
      <c r="AE4775" s="13"/>
    </row>
    <row r="4776" spans="1:31">
      <c r="A4776">
        <v>4775</v>
      </c>
      <c r="B4776" t="s">
        <v>18</v>
      </c>
      <c r="D4776">
        <v>0</v>
      </c>
      <c r="E4776" t="s">
        <v>19</v>
      </c>
      <c r="G4776" t="s">
        <v>20</v>
      </c>
      <c r="I4776" t="s">
        <v>19</v>
      </c>
      <c r="K4776" t="s">
        <v>29</v>
      </c>
      <c r="M4776" t="str">
        <f>IF(K4776="No","No","Yes")</f>
        <v>Yes</v>
      </c>
      <c r="O4776" t="s">
        <v>19</v>
      </c>
      <c r="P4776" t="s">
        <v>20</v>
      </c>
      <c r="Q4776" t="s">
        <v>20</v>
      </c>
      <c r="R4776" t="s">
        <v>20</v>
      </c>
      <c r="S4776" t="s">
        <v>19</v>
      </c>
      <c r="T4776" t="s">
        <v>20</v>
      </c>
      <c r="U4776" t="s">
        <v>19</v>
      </c>
      <c r="V4776" s="14">
        <f t="shared" si="148"/>
        <v>4</v>
      </c>
      <c r="W4776" t="s">
        <v>26</v>
      </c>
      <c r="X4776" t="s">
        <v>19</v>
      </c>
      <c r="Y4776" t="s">
        <v>24</v>
      </c>
      <c r="Z4776">
        <v>91.15</v>
      </c>
      <c r="AA4776">
        <v>4862.5</v>
      </c>
      <c r="AB4776" s="10">
        <v>53</v>
      </c>
      <c r="AC4776" t="s">
        <v>20</v>
      </c>
      <c r="AD4776" s="10">
        <f t="shared" si="149"/>
        <v>0</v>
      </c>
      <c r="AE4776" s="13"/>
    </row>
    <row r="4777" spans="1:31">
      <c r="A4777">
        <v>4776</v>
      </c>
      <c r="B4777" t="s">
        <v>18</v>
      </c>
      <c r="D4777">
        <v>0</v>
      </c>
      <c r="E4777" t="s">
        <v>19</v>
      </c>
      <c r="G4777" t="s">
        <v>20</v>
      </c>
      <c r="I4777" t="s">
        <v>20</v>
      </c>
      <c r="K4777" t="s">
        <v>29</v>
      </c>
      <c r="M4777" t="str">
        <f>IF(K4777="No","No","Yes")</f>
        <v>Yes</v>
      </c>
      <c r="O4777" t="s">
        <v>19</v>
      </c>
      <c r="P4777" t="s">
        <v>20</v>
      </c>
      <c r="Q4777" t="s">
        <v>19</v>
      </c>
      <c r="R4777" t="s">
        <v>19</v>
      </c>
      <c r="S4777" t="s">
        <v>20</v>
      </c>
      <c r="T4777" t="s">
        <v>19</v>
      </c>
      <c r="U4777" t="s">
        <v>19</v>
      </c>
      <c r="V4777" s="14">
        <f t="shared" si="148"/>
        <v>6</v>
      </c>
      <c r="W4777" t="s">
        <v>23</v>
      </c>
      <c r="X4777" t="s">
        <v>19</v>
      </c>
      <c r="Y4777" t="s">
        <v>30</v>
      </c>
      <c r="Z4777">
        <v>99.3</v>
      </c>
      <c r="AA4777">
        <v>2431.35</v>
      </c>
      <c r="AB4777" s="10">
        <v>24</v>
      </c>
      <c r="AC4777" t="s">
        <v>19</v>
      </c>
      <c r="AD4777" s="10">
        <f t="shared" si="149"/>
        <v>1</v>
      </c>
      <c r="AE4777" s="13"/>
    </row>
    <row r="4778" spans="1:31">
      <c r="A4778">
        <v>4777</v>
      </c>
      <c r="B4778" t="s">
        <v>18</v>
      </c>
      <c r="D4778">
        <v>0</v>
      </c>
      <c r="E4778" t="s">
        <v>19</v>
      </c>
      <c r="G4778" t="s">
        <v>20</v>
      </c>
      <c r="I4778" t="s">
        <v>20</v>
      </c>
      <c r="K4778" t="s">
        <v>29</v>
      </c>
      <c r="M4778" t="str">
        <f>IF(K4778="No","No","Yes")</f>
        <v>Yes</v>
      </c>
      <c r="O4778" t="s">
        <v>19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20</v>
      </c>
      <c r="V4778" s="14">
        <f t="shared" si="148"/>
        <v>2</v>
      </c>
      <c r="W4778" t="s">
        <v>23</v>
      </c>
      <c r="X4778" t="s">
        <v>19</v>
      </c>
      <c r="Y4778" t="s">
        <v>24</v>
      </c>
      <c r="Z4778">
        <v>68.95</v>
      </c>
      <c r="AA4778">
        <v>351.5</v>
      </c>
      <c r="AB4778" s="10">
        <v>5</v>
      </c>
      <c r="AC4778" t="s">
        <v>20</v>
      </c>
      <c r="AD4778" s="10">
        <f t="shared" si="149"/>
        <v>0</v>
      </c>
      <c r="AE4778" s="13"/>
    </row>
    <row r="4779" spans="1:31">
      <c r="A4779">
        <v>4778</v>
      </c>
      <c r="B4779" t="s">
        <v>18</v>
      </c>
      <c r="D4779">
        <v>0</v>
      </c>
      <c r="E4779" t="s">
        <v>20</v>
      </c>
      <c r="G4779" t="s">
        <v>19</v>
      </c>
      <c r="I4779" t="s">
        <v>20</v>
      </c>
      <c r="K4779" t="s">
        <v>22</v>
      </c>
      <c r="M4779" t="str">
        <f>IF(K4779="No","No","Yes")</f>
        <v>Yes</v>
      </c>
      <c r="O4779" t="s">
        <v>19</v>
      </c>
      <c r="P4779" t="s">
        <v>20</v>
      </c>
      <c r="Q4779" t="s">
        <v>19</v>
      </c>
      <c r="R4779" t="s">
        <v>20</v>
      </c>
      <c r="S4779" t="s">
        <v>20</v>
      </c>
      <c r="T4779" t="s">
        <v>20</v>
      </c>
      <c r="U4779" t="s">
        <v>20</v>
      </c>
      <c r="V4779" s="14">
        <f t="shared" si="148"/>
        <v>3</v>
      </c>
      <c r="W4779" t="s">
        <v>23</v>
      </c>
      <c r="X4779" t="s">
        <v>20</v>
      </c>
      <c r="Y4779" t="s">
        <v>27</v>
      </c>
      <c r="Z4779">
        <v>51.55</v>
      </c>
      <c r="AA4779">
        <v>106.2</v>
      </c>
      <c r="AB4779" s="10">
        <v>2</v>
      </c>
      <c r="AC4779" t="s">
        <v>20</v>
      </c>
      <c r="AD4779" s="10">
        <f t="shared" si="149"/>
        <v>0</v>
      </c>
      <c r="AE4779" s="13"/>
    </row>
    <row r="4780" spans="1:31">
      <c r="A4780">
        <v>4779</v>
      </c>
      <c r="B4780" t="s">
        <v>25</v>
      </c>
      <c r="D4780">
        <v>0</v>
      </c>
      <c r="E4780" t="s">
        <v>20</v>
      </c>
      <c r="G4780" t="s">
        <v>19</v>
      </c>
      <c r="I4780" t="s">
        <v>19</v>
      </c>
      <c r="K4780" t="s">
        <v>20</v>
      </c>
      <c r="M4780" t="str">
        <f>IF(K4780="No","No","Yes")</f>
        <v>No</v>
      </c>
      <c r="O4780" t="s">
        <v>19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s="14">
        <f t="shared" si="148"/>
        <v>1</v>
      </c>
      <c r="W4780" t="s">
        <v>32</v>
      </c>
      <c r="X4780" t="s">
        <v>19</v>
      </c>
      <c r="Y4780" t="s">
        <v>27</v>
      </c>
      <c r="Z4780">
        <v>24.4</v>
      </c>
      <c r="AA4780">
        <v>1413</v>
      </c>
      <c r="AB4780" s="10">
        <v>62</v>
      </c>
      <c r="AC4780" t="s">
        <v>20</v>
      </c>
      <c r="AD4780" s="10">
        <f t="shared" si="149"/>
        <v>0</v>
      </c>
      <c r="AE4780" s="13"/>
    </row>
    <row r="4781" spans="1:31">
      <c r="A4781">
        <v>4780</v>
      </c>
      <c r="B4781" t="s">
        <v>18</v>
      </c>
      <c r="D4781">
        <v>0</v>
      </c>
      <c r="E4781" t="s">
        <v>19</v>
      </c>
      <c r="G4781" t="s">
        <v>20</v>
      </c>
      <c r="I4781" t="s">
        <v>20</v>
      </c>
      <c r="K4781" t="s">
        <v>29</v>
      </c>
      <c r="M4781" t="str">
        <f>IF(K4781="No","No","Yes")</f>
        <v>Yes</v>
      </c>
      <c r="O4781" t="s">
        <v>19</v>
      </c>
      <c r="P4781" t="s">
        <v>20</v>
      </c>
      <c r="Q4781" t="s">
        <v>20</v>
      </c>
      <c r="R4781" t="s">
        <v>19</v>
      </c>
      <c r="S4781" t="s">
        <v>20</v>
      </c>
      <c r="T4781" t="s">
        <v>19</v>
      </c>
      <c r="U4781" t="s">
        <v>19</v>
      </c>
      <c r="V4781" s="14">
        <f t="shared" si="148"/>
        <v>5</v>
      </c>
      <c r="W4781" t="s">
        <v>23</v>
      </c>
      <c r="X4781" t="s">
        <v>19</v>
      </c>
      <c r="Y4781" t="s">
        <v>24</v>
      </c>
      <c r="Z4781">
        <v>96.8</v>
      </c>
      <c r="AA4781">
        <v>1743.05</v>
      </c>
      <c r="AB4781" s="10">
        <v>19</v>
      </c>
      <c r="AC4781" t="s">
        <v>20</v>
      </c>
      <c r="AD4781" s="10">
        <f t="shared" si="149"/>
        <v>0</v>
      </c>
      <c r="AE4781" s="13"/>
    </row>
    <row r="4782" spans="1:31">
      <c r="A4782">
        <v>4781</v>
      </c>
      <c r="B4782" t="s">
        <v>25</v>
      </c>
      <c r="D4782">
        <v>0</v>
      </c>
      <c r="E4782" t="s">
        <v>20</v>
      </c>
      <c r="G4782" t="s">
        <v>20</v>
      </c>
      <c r="I4782" t="s">
        <v>20</v>
      </c>
      <c r="K4782" t="s">
        <v>29</v>
      </c>
      <c r="M4782" t="str">
        <f>IF(K4782="No","No","Yes")</f>
        <v>Yes</v>
      </c>
      <c r="O4782" t="s">
        <v>19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  <c r="V4782" s="14">
        <f t="shared" si="148"/>
        <v>2</v>
      </c>
      <c r="W4782" t="s">
        <v>23</v>
      </c>
      <c r="X4782" t="s">
        <v>20</v>
      </c>
      <c r="Y4782" t="s">
        <v>27</v>
      </c>
      <c r="Z4782">
        <v>70.05</v>
      </c>
      <c r="AA4782">
        <v>657.5</v>
      </c>
      <c r="AB4782" s="10">
        <v>9</v>
      </c>
      <c r="AC4782" t="s">
        <v>20</v>
      </c>
      <c r="AD4782" s="10">
        <f t="shared" si="149"/>
        <v>0</v>
      </c>
      <c r="AE4782" s="13"/>
    </row>
    <row r="4783" spans="1:31">
      <c r="A4783">
        <v>4782</v>
      </c>
      <c r="B4783" t="s">
        <v>25</v>
      </c>
      <c r="D4783">
        <v>0</v>
      </c>
      <c r="E4783" t="s">
        <v>20</v>
      </c>
      <c r="G4783" t="s">
        <v>20</v>
      </c>
      <c r="I4783" t="s">
        <v>20</v>
      </c>
      <c r="K4783" t="s">
        <v>20</v>
      </c>
      <c r="M4783" t="str">
        <f>IF(K4783="No","No","Yes")</f>
        <v>No</v>
      </c>
      <c r="O4783" t="s">
        <v>19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s="14">
        <f t="shared" si="148"/>
        <v>1</v>
      </c>
      <c r="W4783" t="s">
        <v>32</v>
      </c>
      <c r="X4783" t="s">
        <v>20</v>
      </c>
      <c r="Y4783" t="s">
        <v>30</v>
      </c>
      <c r="Z4783">
        <v>19.5</v>
      </c>
      <c r="AA4783">
        <v>1050.5</v>
      </c>
      <c r="AB4783" s="10">
        <v>53</v>
      </c>
      <c r="AC4783" t="s">
        <v>20</v>
      </c>
      <c r="AD4783" s="10">
        <f t="shared" si="149"/>
        <v>0</v>
      </c>
      <c r="AE4783" s="13"/>
    </row>
    <row r="4784" spans="1:31">
      <c r="A4784">
        <v>4783</v>
      </c>
      <c r="B4784" t="s">
        <v>25</v>
      </c>
      <c r="D4784">
        <v>0</v>
      </c>
      <c r="E4784" t="s">
        <v>20</v>
      </c>
      <c r="G4784" t="s">
        <v>20</v>
      </c>
      <c r="I4784" t="s">
        <v>20</v>
      </c>
      <c r="K4784" t="s">
        <v>29</v>
      </c>
      <c r="M4784" t="str">
        <f>IF(K4784="No","No","Yes")</f>
        <v>Yes</v>
      </c>
      <c r="O4784" t="s">
        <v>19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19</v>
      </c>
      <c r="V4784" s="14">
        <f t="shared" si="148"/>
        <v>3</v>
      </c>
      <c r="W4784" t="s">
        <v>23</v>
      </c>
      <c r="X4784" t="s">
        <v>20</v>
      </c>
      <c r="Y4784" t="s">
        <v>27</v>
      </c>
      <c r="Z4784">
        <v>78.75</v>
      </c>
      <c r="AA4784">
        <v>426.35</v>
      </c>
      <c r="AB4784" s="10">
        <v>5</v>
      </c>
      <c r="AC4784" t="s">
        <v>20</v>
      </c>
      <c r="AD4784" s="10">
        <f t="shared" si="149"/>
        <v>0</v>
      </c>
      <c r="AE4784" s="13"/>
    </row>
    <row r="4785" spans="1:31">
      <c r="A4785">
        <v>4784</v>
      </c>
      <c r="B4785" t="s">
        <v>18</v>
      </c>
      <c r="D4785">
        <v>1</v>
      </c>
      <c r="E4785" t="s">
        <v>19</v>
      </c>
      <c r="G4785" t="s">
        <v>19</v>
      </c>
      <c r="I4785" t="s">
        <v>19</v>
      </c>
      <c r="K4785" t="s">
        <v>22</v>
      </c>
      <c r="M4785" t="str">
        <f>IF(K4785="No","No","Yes")</f>
        <v>Yes</v>
      </c>
      <c r="O4785" t="s">
        <v>19</v>
      </c>
      <c r="P4785" t="s">
        <v>19</v>
      </c>
      <c r="Q4785" t="s">
        <v>19</v>
      </c>
      <c r="R4785" t="s">
        <v>20</v>
      </c>
      <c r="S4785" t="s">
        <v>20</v>
      </c>
      <c r="T4785" t="s">
        <v>19</v>
      </c>
      <c r="U4785" t="s">
        <v>20</v>
      </c>
      <c r="V4785" s="14">
        <f t="shared" si="148"/>
        <v>5</v>
      </c>
      <c r="W4785" t="s">
        <v>26</v>
      </c>
      <c r="X4785" t="s">
        <v>20</v>
      </c>
      <c r="Y4785" t="s">
        <v>24</v>
      </c>
      <c r="Z4785">
        <v>69.2</v>
      </c>
      <c r="AA4785">
        <v>4982.5</v>
      </c>
      <c r="AB4785" s="10">
        <v>71</v>
      </c>
      <c r="AC4785" t="s">
        <v>20</v>
      </c>
      <c r="AD4785" s="10">
        <f t="shared" si="149"/>
        <v>0</v>
      </c>
      <c r="AE4785" s="13"/>
    </row>
    <row r="4786" spans="1:31">
      <c r="A4786">
        <v>4785</v>
      </c>
      <c r="B4786" t="s">
        <v>18</v>
      </c>
      <c r="D4786">
        <v>0</v>
      </c>
      <c r="E4786" t="s">
        <v>20</v>
      </c>
      <c r="G4786" t="s">
        <v>20</v>
      </c>
      <c r="I4786" t="s">
        <v>20</v>
      </c>
      <c r="K4786" t="s">
        <v>20</v>
      </c>
      <c r="M4786" t="str">
        <f>IF(K4786="No","No","Yes")</f>
        <v>No</v>
      </c>
      <c r="O4786" t="s">
        <v>19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s="14">
        <f t="shared" si="148"/>
        <v>1</v>
      </c>
      <c r="W4786" t="s">
        <v>23</v>
      </c>
      <c r="X4786" t="s">
        <v>19</v>
      </c>
      <c r="Y4786" t="s">
        <v>27</v>
      </c>
      <c r="Z4786">
        <v>19.55</v>
      </c>
      <c r="AA4786">
        <v>19.55</v>
      </c>
      <c r="AB4786" s="10">
        <v>1</v>
      </c>
      <c r="AC4786" t="s">
        <v>20</v>
      </c>
      <c r="AD4786" s="10">
        <f t="shared" si="149"/>
        <v>0</v>
      </c>
      <c r="AE4786" s="13"/>
    </row>
    <row r="4787" spans="1:31">
      <c r="A4787">
        <v>4786</v>
      </c>
      <c r="B4787" t="s">
        <v>25</v>
      </c>
      <c r="D4787">
        <v>0</v>
      </c>
      <c r="E4787" t="s">
        <v>20</v>
      </c>
      <c r="G4787" t="s">
        <v>20</v>
      </c>
      <c r="I4787" t="s">
        <v>19</v>
      </c>
      <c r="K4787" t="s">
        <v>29</v>
      </c>
      <c r="M4787" t="str">
        <f>IF(K4787="No","No","Yes")</f>
        <v>Yes</v>
      </c>
      <c r="O4787" t="s">
        <v>19</v>
      </c>
      <c r="P4787" t="s">
        <v>20</v>
      </c>
      <c r="Q4787" t="s">
        <v>19</v>
      </c>
      <c r="R4787" t="s">
        <v>20</v>
      </c>
      <c r="S4787" t="s">
        <v>20</v>
      </c>
      <c r="T4787" t="s">
        <v>20</v>
      </c>
      <c r="U4787" t="s">
        <v>20</v>
      </c>
      <c r="V4787" s="14">
        <f t="shared" si="148"/>
        <v>3</v>
      </c>
      <c r="W4787" t="s">
        <v>23</v>
      </c>
      <c r="X4787" t="s">
        <v>19</v>
      </c>
      <c r="Y4787" t="s">
        <v>24</v>
      </c>
      <c r="Z4787">
        <v>80.650000000000006</v>
      </c>
      <c r="AA4787">
        <v>1451.9</v>
      </c>
      <c r="AB4787" s="10">
        <v>18</v>
      </c>
      <c r="AC4787" t="s">
        <v>19</v>
      </c>
      <c r="AD4787" s="10">
        <f t="shared" si="149"/>
        <v>1</v>
      </c>
      <c r="AE4787" s="13"/>
    </row>
    <row r="4788" spans="1:31">
      <c r="A4788">
        <v>4787</v>
      </c>
      <c r="B4788" t="s">
        <v>25</v>
      </c>
      <c r="D4788">
        <v>0</v>
      </c>
      <c r="E4788" t="s">
        <v>20</v>
      </c>
      <c r="G4788" t="s">
        <v>20</v>
      </c>
      <c r="I4788" t="s">
        <v>19</v>
      </c>
      <c r="K4788" t="s">
        <v>29</v>
      </c>
      <c r="M4788" t="str">
        <f>IF(K4788="No","No","Yes")</f>
        <v>Yes</v>
      </c>
      <c r="O4788" t="s">
        <v>19</v>
      </c>
      <c r="P4788" t="s">
        <v>20</v>
      </c>
      <c r="Q4788" t="s">
        <v>19</v>
      </c>
      <c r="R4788" t="s">
        <v>19</v>
      </c>
      <c r="S4788" t="s">
        <v>20</v>
      </c>
      <c r="T4788" t="s">
        <v>19</v>
      </c>
      <c r="U4788" t="s">
        <v>19</v>
      </c>
      <c r="V4788" s="14">
        <f t="shared" si="148"/>
        <v>6</v>
      </c>
      <c r="W4788" t="s">
        <v>32</v>
      </c>
      <c r="X4788" t="s">
        <v>19</v>
      </c>
      <c r="Y4788" t="s">
        <v>24</v>
      </c>
      <c r="Z4788">
        <v>103.65</v>
      </c>
      <c r="AA4788">
        <v>7634.8</v>
      </c>
      <c r="AB4788" s="10">
        <v>72</v>
      </c>
      <c r="AC4788" t="s">
        <v>20</v>
      </c>
      <c r="AD4788" s="10">
        <f t="shared" si="149"/>
        <v>0</v>
      </c>
      <c r="AE4788" s="13"/>
    </row>
    <row r="4789" spans="1:31">
      <c r="A4789">
        <v>4788</v>
      </c>
      <c r="B4789" t="s">
        <v>18</v>
      </c>
      <c r="D4789">
        <v>0</v>
      </c>
      <c r="E4789" t="s">
        <v>19</v>
      </c>
      <c r="G4789" t="s">
        <v>20</v>
      </c>
      <c r="I4789" t="s">
        <v>20</v>
      </c>
      <c r="K4789" t="s">
        <v>22</v>
      </c>
      <c r="M4789" t="str">
        <f>IF(K4789="No","No","Yes")</f>
        <v>Yes</v>
      </c>
      <c r="O4789" t="s">
        <v>19</v>
      </c>
      <c r="P4789" t="s">
        <v>19</v>
      </c>
      <c r="Q4789" t="s">
        <v>19</v>
      </c>
      <c r="R4789" t="s">
        <v>20</v>
      </c>
      <c r="S4789" t="s">
        <v>20</v>
      </c>
      <c r="T4789" t="s">
        <v>20</v>
      </c>
      <c r="U4789" t="s">
        <v>20</v>
      </c>
      <c r="V4789" s="14">
        <f t="shared" si="148"/>
        <v>4</v>
      </c>
      <c r="W4789" t="s">
        <v>23</v>
      </c>
      <c r="X4789" t="s">
        <v>20</v>
      </c>
      <c r="Y4789" t="s">
        <v>27</v>
      </c>
      <c r="Z4789">
        <v>54.7</v>
      </c>
      <c r="AA4789">
        <v>235.05</v>
      </c>
      <c r="AB4789" s="10">
        <v>4</v>
      </c>
      <c r="AC4789" t="s">
        <v>20</v>
      </c>
      <c r="AD4789" s="10">
        <f t="shared" si="149"/>
        <v>0</v>
      </c>
      <c r="AE4789" s="13"/>
    </row>
    <row r="4790" spans="1:31">
      <c r="A4790">
        <v>4789</v>
      </c>
      <c r="B4790" t="s">
        <v>25</v>
      </c>
      <c r="D4790">
        <v>0</v>
      </c>
      <c r="E4790" t="s">
        <v>20</v>
      </c>
      <c r="G4790" t="s">
        <v>20</v>
      </c>
      <c r="I4790" t="s">
        <v>19</v>
      </c>
      <c r="K4790" t="s">
        <v>22</v>
      </c>
      <c r="M4790" t="str">
        <f>IF(K4790="No","No","Yes")</f>
        <v>Yes</v>
      </c>
      <c r="O4790" t="s">
        <v>19</v>
      </c>
      <c r="P4790" t="s">
        <v>20</v>
      </c>
      <c r="Q4790" t="s">
        <v>20</v>
      </c>
      <c r="R4790" t="s">
        <v>19</v>
      </c>
      <c r="S4790" t="s">
        <v>20</v>
      </c>
      <c r="T4790" t="s">
        <v>20</v>
      </c>
      <c r="U4790" t="s">
        <v>20</v>
      </c>
      <c r="V4790" s="14">
        <f t="shared" si="148"/>
        <v>3</v>
      </c>
      <c r="W4790" t="s">
        <v>32</v>
      </c>
      <c r="X4790" t="s">
        <v>20</v>
      </c>
      <c r="Y4790" t="s">
        <v>30</v>
      </c>
      <c r="Z4790">
        <v>54.15</v>
      </c>
      <c r="AA4790">
        <v>3116.15</v>
      </c>
      <c r="AB4790" s="10">
        <v>59</v>
      </c>
      <c r="AC4790" t="s">
        <v>20</v>
      </c>
      <c r="AD4790" s="10">
        <f t="shared" si="149"/>
        <v>0</v>
      </c>
      <c r="AE4790" s="13"/>
    </row>
    <row r="4791" spans="1:31">
      <c r="A4791">
        <v>4790</v>
      </c>
      <c r="B4791" t="s">
        <v>18</v>
      </c>
      <c r="D4791">
        <v>0</v>
      </c>
      <c r="E4791" t="s">
        <v>20</v>
      </c>
      <c r="G4791" t="s">
        <v>20</v>
      </c>
      <c r="I4791" t="s">
        <v>20</v>
      </c>
      <c r="K4791" t="s">
        <v>29</v>
      </c>
      <c r="M4791" t="str">
        <f>IF(K4791="No","No","Yes")</f>
        <v>Yes</v>
      </c>
      <c r="O4791" t="s">
        <v>19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  <c r="V4791" s="14">
        <f t="shared" si="148"/>
        <v>2</v>
      </c>
      <c r="W4791" t="s">
        <v>23</v>
      </c>
      <c r="X4791" t="s">
        <v>20</v>
      </c>
      <c r="Y4791" t="s">
        <v>27</v>
      </c>
      <c r="Z4791">
        <v>71.099999999999994</v>
      </c>
      <c r="AA4791">
        <v>71.099999999999994</v>
      </c>
      <c r="AB4791" s="10">
        <v>1</v>
      </c>
      <c r="AC4791" t="s">
        <v>19</v>
      </c>
      <c r="AD4791" s="10">
        <f t="shared" si="149"/>
        <v>1</v>
      </c>
      <c r="AE4791" s="13"/>
    </row>
    <row r="4792" spans="1:31">
      <c r="A4792">
        <v>4791</v>
      </c>
      <c r="B4792" t="s">
        <v>18</v>
      </c>
      <c r="D4792">
        <v>1</v>
      </c>
      <c r="E4792" t="s">
        <v>19</v>
      </c>
      <c r="G4792" t="s">
        <v>20</v>
      </c>
      <c r="I4792" t="s">
        <v>19</v>
      </c>
      <c r="K4792" t="s">
        <v>29</v>
      </c>
      <c r="M4792" t="str">
        <f>IF(K4792="No","No","Yes")</f>
        <v>Yes</v>
      </c>
      <c r="O4792" t="s">
        <v>19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19</v>
      </c>
      <c r="V4792" s="14">
        <f t="shared" si="148"/>
        <v>3</v>
      </c>
      <c r="W4792" t="s">
        <v>23</v>
      </c>
      <c r="X4792" t="s">
        <v>19</v>
      </c>
      <c r="Y4792" t="s">
        <v>24</v>
      </c>
      <c r="Z4792">
        <v>84.85</v>
      </c>
      <c r="AA4792">
        <v>2633.4</v>
      </c>
      <c r="AB4792" s="10">
        <v>31</v>
      </c>
      <c r="AC4792" t="s">
        <v>20</v>
      </c>
      <c r="AD4792" s="10">
        <f t="shared" si="149"/>
        <v>0</v>
      </c>
      <c r="AE4792" s="13"/>
    </row>
    <row r="4793" spans="1:31">
      <c r="A4793">
        <v>4792</v>
      </c>
      <c r="B4793" t="s">
        <v>25</v>
      </c>
      <c r="D4793">
        <v>0</v>
      </c>
      <c r="E4793" t="s">
        <v>19</v>
      </c>
      <c r="G4793" t="s">
        <v>20</v>
      </c>
      <c r="I4793" t="s">
        <v>20</v>
      </c>
      <c r="K4793" t="s">
        <v>20</v>
      </c>
      <c r="M4793" t="str">
        <f>IF(K4793="No","No","Yes")</f>
        <v>No</v>
      </c>
      <c r="O4793" t="s">
        <v>19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s="14">
        <f t="shared" si="148"/>
        <v>1</v>
      </c>
      <c r="W4793" t="s">
        <v>23</v>
      </c>
      <c r="X4793" t="s">
        <v>20</v>
      </c>
      <c r="Y4793" t="s">
        <v>28</v>
      </c>
      <c r="Z4793">
        <v>20</v>
      </c>
      <c r="AA4793">
        <v>49.65</v>
      </c>
      <c r="AB4793" s="10">
        <v>3</v>
      </c>
      <c r="AC4793" t="s">
        <v>20</v>
      </c>
      <c r="AD4793" s="10">
        <f t="shared" si="149"/>
        <v>0</v>
      </c>
      <c r="AE4793" s="13"/>
    </row>
    <row r="4794" spans="1:31">
      <c r="A4794">
        <v>4793</v>
      </c>
      <c r="B4794" t="s">
        <v>18</v>
      </c>
      <c r="D4794">
        <v>1</v>
      </c>
      <c r="E4794" t="s">
        <v>19</v>
      </c>
      <c r="G4794" t="s">
        <v>20</v>
      </c>
      <c r="I4794" t="s">
        <v>19</v>
      </c>
      <c r="K4794" t="s">
        <v>29</v>
      </c>
      <c r="M4794" t="str">
        <f>IF(K4794="No","No","Yes")</f>
        <v>Yes</v>
      </c>
      <c r="O4794" t="s">
        <v>19</v>
      </c>
      <c r="P4794" t="s">
        <v>20</v>
      </c>
      <c r="Q4794" t="s">
        <v>19</v>
      </c>
      <c r="R4794" t="s">
        <v>19</v>
      </c>
      <c r="S4794" t="s">
        <v>20</v>
      </c>
      <c r="T4794" t="s">
        <v>19</v>
      </c>
      <c r="U4794" t="s">
        <v>19</v>
      </c>
      <c r="V4794" s="14">
        <f t="shared" si="148"/>
        <v>6</v>
      </c>
      <c r="W4794" t="s">
        <v>26</v>
      </c>
      <c r="X4794" t="s">
        <v>19</v>
      </c>
      <c r="Y4794" t="s">
        <v>24</v>
      </c>
      <c r="Z4794">
        <v>106.25</v>
      </c>
      <c r="AA4794">
        <v>6979.8</v>
      </c>
      <c r="AB4794" s="10">
        <v>65</v>
      </c>
      <c r="AC4794" t="s">
        <v>19</v>
      </c>
      <c r="AD4794" s="10">
        <f t="shared" si="149"/>
        <v>1</v>
      </c>
      <c r="AE4794" s="13"/>
    </row>
    <row r="4795" spans="1:31">
      <c r="A4795">
        <v>4794</v>
      </c>
      <c r="B4795" t="s">
        <v>25</v>
      </c>
      <c r="D4795">
        <v>0</v>
      </c>
      <c r="E4795" t="s">
        <v>19</v>
      </c>
      <c r="G4795" t="s">
        <v>20</v>
      </c>
      <c r="I4795" t="s">
        <v>20</v>
      </c>
      <c r="K4795" t="s">
        <v>29</v>
      </c>
      <c r="M4795" t="str">
        <f>IF(K4795="No","No","Yes")</f>
        <v>Yes</v>
      </c>
      <c r="O4795" t="s">
        <v>19</v>
      </c>
      <c r="P4795" t="s">
        <v>20</v>
      </c>
      <c r="Q4795" t="s">
        <v>20</v>
      </c>
      <c r="R4795" t="s">
        <v>19</v>
      </c>
      <c r="S4795" t="s">
        <v>19</v>
      </c>
      <c r="T4795" t="s">
        <v>19</v>
      </c>
      <c r="U4795" t="s">
        <v>19</v>
      </c>
      <c r="V4795" s="14">
        <f t="shared" si="148"/>
        <v>6</v>
      </c>
      <c r="W4795" t="s">
        <v>26</v>
      </c>
      <c r="X4795" t="s">
        <v>19</v>
      </c>
      <c r="Y4795" t="s">
        <v>30</v>
      </c>
      <c r="Z4795">
        <v>99.25</v>
      </c>
      <c r="AA4795">
        <v>4920.8</v>
      </c>
      <c r="AB4795" s="10">
        <v>49</v>
      </c>
      <c r="AC4795" t="s">
        <v>20</v>
      </c>
      <c r="AD4795" s="10">
        <f t="shared" si="149"/>
        <v>0</v>
      </c>
      <c r="AE4795" s="13"/>
    </row>
    <row r="4796" spans="1:31">
      <c r="A4796">
        <v>4795</v>
      </c>
      <c r="B4796" t="s">
        <v>25</v>
      </c>
      <c r="D4796">
        <v>0</v>
      </c>
      <c r="E4796" t="s">
        <v>20</v>
      </c>
      <c r="G4796" t="s">
        <v>20</v>
      </c>
      <c r="I4796" t="s">
        <v>20</v>
      </c>
      <c r="K4796" t="s">
        <v>20</v>
      </c>
      <c r="M4796" t="str">
        <f>IF(K4796="No","No","Yes")</f>
        <v>No</v>
      </c>
      <c r="O4796" t="s">
        <v>19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s="14">
        <f t="shared" si="148"/>
        <v>1</v>
      </c>
      <c r="W4796" t="s">
        <v>23</v>
      </c>
      <c r="X4796" t="s">
        <v>20</v>
      </c>
      <c r="Y4796" t="s">
        <v>27</v>
      </c>
      <c r="Z4796">
        <v>19.350000000000001</v>
      </c>
      <c r="AA4796">
        <v>46.35</v>
      </c>
      <c r="AB4796" s="10">
        <v>2</v>
      </c>
      <c r="AC4796" t="s">
        <v>20</v>
      </c>
      <c r="AD4796" s="10">
        <f t="shared" si="149"/>
        <v>0</v>
      </c>
      <c r="AE4796" s="13"/>
    </row>
    <row r="4797" spans="1:31">
      <c r="A4797">
        <v>4796</v>
      </c>
      <c r="B4797" t="s">
        <v>18</v>
      </c>
      <c r="D4797">
        <v>0</v>
      </c>
      <c r="E4797" t="s">
        <v>19</v>
      </c>
      <c r="G4797" t="s">
        <v>20</v>
      </c>
      <c r="I4797" t="s">
        <v>20</v>
      </c>
      <c r="K4797" t="s">
        <v>20</v>
      </c>
      <c r="M4797" t="str">
        <f>IF(K4797="No","No","Yes")</f>
        <v>No</v>
      </c>
      <c r="O4797" t="s">
        <v>19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s="14">
        <f t="shared" si="148"/>
        <v>1</v>
      </c>
      <c r="W4797" t="s">
        <v>26</v>
      </c>
      <c r="X4797" t="s">
        <v>20</v>
      </c>
      <c r="Y4797" t="s">
        <v>28</v>
      </c>
      <c r="Z4797">
        <v>20.8</v>
      </c>
      <c r="AA4797">
        <v>1021.8</v>
      </c>
      <c r="AB4797" s="10">
        <v>53</v>
      </c>
      <c r="AC4797" t="s">
        <v>19</v>
      </c>
      <c r="AD4797" s="10">
        <f t="shared" si="149"/>
        <v>1</v>
      </c>
      <c r="AE4797" s="13"/>
    </row>
    <row r="4798" spans="1:31">
      <c r="A4798">
        <v>4797</v>
      </c>
      <c r="B4798" t="s">
        <v>18</v>
      </c>
      <c r="D4798">
        <v>0</v>
      </c>
      <c r="E4798" t="s">
        <v>19</v>
      </c>
      <c r="G4798" t="s">
        <v>20</v>
      </c>
      <c r="I4798" t="s">
        <v>20</v>
      </c>
      <c r="K4798" t="s">
        <v>29</v>
      </c>
      <c r="M4798" t="str">
        <f>IF(K4798="No","No","Yes")</f>
        <v>Yes</v>
      </c>
      <c r="O4798" t="s">
        <v>19</v>
      </c>
      <c r="P4798" t="s">
        <v>19</v>
      </c>
      <c r="Q4798" t="s">
        <v>20</v>
      </c>
      <c r="R4798" t="s">
        <v>20</v>
      </c>
      <c r="S4798" t="s">
        <v>20</v>
      </c>
      <c r="T4798" t="s">
        <v>19</v>
      </c>
      <c r="U4798" t="s">
        <v>19</v>
      </c>
      <c r="V4798" s="14">
        <f t="shared" si="148"/>
        <v>5</v>
      </c>
      <c r="W4798" t="s">
        <v>26</v>
      </c>
      <c r="X4798" t="s">
        <v>19</v>
      </c>
      <c r="Y4798" t="s">
        <v>24</v>
      </c>
      <c r="Z4798">
        <v>94.75</v>
      </c>
      <c r="AA4798">
        <v>5276.1</v>
      </c>
      <c r="AB4798" s="10">
        <v>55</v>
      </c>
      <c r="AC4798" t="s">
        <v>20</v>
      </c>
      <c r="AD4798" s="10">
        <f t="shared" si="149"/>
        <v>0</v>
      </c>
      <c r="AE4798" s="13"/>
    </row>
    <row r="4799" spans="1:31">
      <c r="A4799">
        <v>4798</v>
      </c>
      <c r="B4799" t="s">
        <v>25</v>
      </c>
      <c r="D4799">
        <v>0</v>
      </c>
      <c r="E4799" t="s">
        <v>19</v>
      </c>
      <c r="G4799" t="s">
        <v>19</v>
      </c>
      <c r="I4799" t="s">
        <v>19</v>
      </c>
      <c r="K4799" t="s">
        <v>29</v>
      </c>
      <c r="M4799" t="str">
        <f>IF(K4799="No","No","Yes")</f>
        <v>Yes</v>
      </c>
      <c r="O4799" t="s">
        <v>19</v>
      </c>
      <c r="P4799" t="s">
        <v>19</v>
      </c>
      <c r="Q4799" t="s">
        <v>19</v>
      </c>
      <c r="R4799" t="s">
        <v>19</v>
      </c>
      <c r="S4799" t="s">
        <v>19</v>
      </c>
      <c r="T4799" t="s">
        <v>19</v>
      </c>
      <c r="U4799" t="s">
        <v>19</v>
      </c>
      <c r="V4799" s="14">
        <f t="shared" si="148"/>
        <v>8</v>
      </c>
      <c r="W4799" t="s">
        <v>32</v>
      </c>
      <c r="X4799" t="s">
        <v>19</v>
      </c>
      <c r="Y4799" t="s">
        <v>30</v>
      </c>
      <c r="Z4799">
        <v>114.05</v>
      </c>
      <c r="AA4799">
        <v>8289.2000000000007</v>
      </c>
      <c r="AB4799" s="10">
        <v>72</v>
      </c>
      <c r="AC4799" t="s">
        <v>20</v>
      </c>
      <c r="AD4799" s="10">
        <f t="shared" si="149"/>
        <v>0</v>
      </c>
      <c r="AE4799" s="13"/>
    </row>
    <row r="4800" spans="1:31">
      <c r="A4800">
        <v>4799</v>
      </c>
      <c r="B4800" t="s">
        <v>18</v>
      </c>
      <c r="D4800">
        <v>1</v>
      </c>
      <c r="E4800" t="s">
        <v>20</v>
      </c>
      <c r="G4800" t="s">
        <v>20</v>
      </c>
      <c r="I4800" t="s">
        <v>19</v>
      </c>
      <c r="K4800" t="s">
        <v>29</v>
      </c>
      <c r="M4800" t="str">
        <f>IF(K4800="No","No","Yes")</f>
        <v>Yes</v>
      </c>
      <c r="O4800" t="s">
        <v>19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20</v>
      </c>
      <c r="V4800" s="14">
        <f t="shared" si="148"/>
        <v>2</v>
      </c>
      <c r="W4800" t="s">
        <v>23</v>
      </c>
      <c r="X4800" t="s">
        <v>19</v>
      </c>
      <c r="Y4800" t="s">
        <v>28</v>
      </c>
      <c r="Z4800">
        <v>74.900000000000006</v>
      </c>
      <c r="AA4800">
        <v>2659.45</v>
      </c>
      <c r="AB4800" s="10">
        <v>36</v>
      </c>
      <c r="AC4800" t="s">
        <v>20</v>
      </c>
      <c r="AD4800" s="10">
        <f t="shared" si="149"/>
        <v>0</v>
      </c>
      <c r="AE4800" s="13"/>
    </row>
    <row r="4801" spans="1:31">
      <c r="A4801">
        <v>4800</v>
      </c>
      <c r="B4801" t="s">
        <v>18</v>
      </c>
      <c r="D4801">
        <v>0</v>
      </c>
      <c r="E4801" t="s">
        <v>19</v>
      </c>
      <c r="G4801" t="s">
        <v>19</v>
      </c>
      <c r="I4801" t="s">
        <v>20</v>
      </c>
      <c r="K4801" t="s">
        <v>20</v>
      </c>
      <c r="M4801" t="str">
        <f>IF(K4801="No","No","Yes")</f>
        <v>No</v>
      </c>
      <c r="O4801" t="s">
        <v>19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s="14">
        <f t="shared" si="148"/>
        <v>1</v>
      </c>
      <c r="W4801" t="s">
        <v>23</v>
      </c>
      <c r="X4801" t="s">
        <v>19</v>
      </c>
      <c r="Y4801" t="s">
        <v>28</v>
      </c>
      <c r="Z4801">
        <v>19.8</v>
      </c>
      <c r="AA4801">
        <v>196.75</v>
      </c>
      <c r="AB4801" s="10">
        <v>10</v>
      </c>
      <c r="AC4801" t="s">
        <v>20</v>
      </c>
      <c r="AD4801" s="10">
        <f t="shared" si="149"/>
        <v>0</v>
      </c>
      <c r="AE4801" s="13"/>
    </row>
    <row r="4802" spans="1:31">
      <c r="A4802">
        <v>4801</v>
      </c>
      <c r="B4802" t="s">
        <v>25</v>
      </c>
      <c r="D4802">
        <v>1</v>
      </c>
      <c r="E4802" t="s">
        <v>20</v>
      </c>
      <c r="G4802" t="s">
        <v>20</v>
      </c>
      <c r="I4802" t="s">
        <v>19</v>
      </c>
      <c r="K4802" t="s">
        <v>29</v>
      </c>
      <c r="M4802" t="str">
        <f>IF(K4802="No","No","Yes")</f>
        <v>Yes</v>
      </c>
      <c r="O4802" t="s">
        <v>19</v>
      </c>
      <c r="P4802" t="s">
        <v>20</v>
      </c>
      <c r="Q4802" t="s">
        <v>20</v>
      </c>
      <c r="R4802" t="s">
        <v>20</v>
      </c>
      <c r="S4802" t="s">
        <v>20</v>
      </c>
      <c r="T4802" t="s">
        <v>19</v>
      </c>
      <c r="U4802" t="s">
        <v>19</v>
      </c>
      <c r="V4802" s="14">
        <f t="shared" si="148"/>
        <v>4</v>
      </c>
      <c r="W4802" t="s">
        <v>23</v>
      </c>
      <c r="X4802" t="s">
        <v>19</v>
      </c>
      <c r="Y4802" t="s">
        <v>24</v>
      </c>
      <c r="Z4802">
        <v>94</v>
      </c>
      <c r="AA4802">
        <v>94</v>
      </c>
      <c r="AB4802" s="10">
        <v>1</v>
      </c>
      <c r="AC4802" t="s">
        <v>19</v>
      </c>
      <c r="AD4802" s="10">
        <f t="shared" si="149"/>
        <v>1</v>
      </c>
      <c r="AE4802" s="13"/>
    </row>
    <row r="4803" spans="1:31">
      <c r="A4803">
        <v>4802</v>
      </c>
      <c r="B4803" t="s">
        <v>18</v>
      </c>
      <c r="D4803">
        <v>0</v>
      </c>
      <c r="E4803" t="s">
        <v>19</v>
      </c>
      <c r="G4803" t="s">
        <v>19</v>
      </c>
      <c r="I4803" t="s">
        <v>19</v>
      </c>
      <c r="K4803" t="s">
        <v>22</v>
      </c>
      <c r="M4803" t="str">
        <f>IF(K4803="No","No","Yes")</f>
        <v>Yes</v>
      </c>
      <c r="O4803" t="s">
        <v>19</v>
      </c>
      <c r="P4803" t="s">
        <v>19</v>
      </c>
      <c r="Q4803" t="s">
        <v>19</v>
      </c>
      <c r="R4803" t="s">
        <v>19</v>
      </c>
      <c r="S4803" t="s">
        <v>19</v>
      </c>
      <c r="T4803" t="s">
        <v>20</v>
      </c>
      <c r="U4803" t="s">
        <v>19</v>
      </c>
      <c r="V4803" s="14">
        <f t="shared" ref="V4803:V4866" si="150">COUNTIF(M4803:U4803,"Yes")</f>
        <v>7</v>
      </c>
      <c r="W4803" t="s">
        <v>32</v>
      </c>
      <c r="X4803" t="s">
        <v>20</v>
      </c>
      <c r="Y4803" t="s">
        <v>28</v>
      </c>
      <c r="Z4803">
        <v>80.849999999999994</v>
      </c>
      <c r="AA4803">
        <v>5824.75</v>
      </c>
      <c r="AB4803" s="10">
        <v>72</v>
      </c>
      <c r="AC4803" t="s">
        <v>20</v>
      </c>
      <c r="AD4803" s="10">
        <f t="shared" ref="AD4803:AD4866" si="151">IF(AC4803="Yes",1,0)</f>
        <v>0</v>
      </c>
      <c r="AE4803" s="13"/>
    </row>
    <row r="4804" spans="1:31">
      <c r="A4804">
        <v>4803</v>
      </c>
      <c r="B4804" t="s">
        <v>18</v>
      </c>
      <c r="D4804">
        <v>0</v>
      </c>
      <c r="E4804" t="s">
        <v>20</v>
      </c>
      <c r="G4804" t="s">
        <v>20</v>
      </c>
      <c r="I4804" t="s">
        <v>20</v>
      </c>
      <c r="K4804" t="s">
        <v>22</v>
      </c>
      <c r="M4804" t="str">
        <f>IF(K4804="No","No","Yes")</f>
        <v>Yes</v>
      </c>
      <c r="O4804" t="s">
        <v>19</v>
      </c>
      <c r="P4804" t="s">
        <v>20</v>
      </c>
      <c r="Q4804" t="s">
        <v>19</v>
      </c>
      <c r="R4804" t="s">
        <v>20</v>
      </c>
      <c r="S4804" t="s">
        <v>19</v>
      </c>
      <c r="T4804" t="s">
        <v>20</v>
      </c>
      <c r="U4804" t="s">
        <v>20</v>
      </c>
      <c r="V4804" s="14">
        <f t="shared" si="150"/>
        <v>4</v>
      </c>
      <c r="W4804" t="s">
        <v>23</v>
      </c>
      <c r="X4804" t="s">
        <v>20</v>
      </c>
      <c r="Y4804" t="s">
        <v>28</v>
      </c>
      <c r="Z4804">
        <v>54.65</v>
      </c>
      <c r="AA4804">
        <v>1517.5</v>
      </c>
      <c r="AB4804" s="10">
        <v>28</v>
      </c>
      <c r="AC4804" t="s">
        <v>20</v>
      </c>
      <c r="AD4804" s="10">
        <f t="shared" si="151"/>
        <v>0</v>
      </c>
      <c r="AE4804" s="13"/>
    </row>
    <row r="4805" spans="1:31">
      <c r="A4805">
        <v>4804</v>
      </c>
      <c r="B4805" t="s">
        <v>25</v>
      </c>
      <c r="D4805">
        <v>0</v>
      </c>
      <c r="E4805" t="s">
        <v>19</v>
      </c>
      <c r="G4805" t="s">
        <v>20</v>
      </c>
      <c r="I4805" t="s">
        <v>19</v>
      </c>
      <c r="K4805" t="s">
        <v>29</v>
      </c>
      <c r="M4805" t="str">
        <f>IF(K4805="No","No","Yes")</f>
        <v>Yes</v>
      </c>
      <c r="O4805" t="s">
        <v>19</v>
      </c>
      <c r="P4805" t="s">
        <v>19</v>
      </c>
      <c r="Q4805" t="s">
        <v>20</v>
      </c>
      <c r="R4805" t="s">
        <v>20</v>
      </c>
      <c r="S4805" t="s">
        <v>20</v>
      </c>
      <c r="T4805" t="s">
        <v>19</v>
      </c>
      <c r="U4805" t="s">
        <v>20</v>
      </c>
      <c r="V4805" s="14">
        <f t="shared" si="150"/>
        <v>4</v>
      </c>
      <c r="W4805" t="s">
        <v>23</v>
      </c>
      <c r="X4805" t="s">
        <v>20</v>
      </c>
      <c r="Y4805" t="s">
        <v>28</v>
      </c>
      <c r="Z4805">
        <v>91.7</v>
      </c>
      <c r="AA4805">
        <v>3479.05</v>
      </c>
      <c r="AB4805" s="10">
        <v>38</v>
      </c>
      <c r="AC4805" t="s">
        <v>20</v>
      </c>
      <c r="AD4805" s="10">
        <f t="shared" si="151"/>
        <v>0</v>
      </c>
      <c r="AE4805" s="13"/>
    </row>
    <row r="4806" spans="1:31">
      <c r="A4806">
        <v>4805</v>
      </c>
      <c r="B4806" t="s">
        <v>18</v>
      </c>
      <c r="D4806">
        <v>0</v>
      </c>
      <c r="E4806" t="s">
        <v>20</v>
      </c>
      <c r="G4806" t="s">
        <v>20</v>
      </c>
      <c r="I4806" t="s">
        <v>19</v>
      </c>
      <c r="K4806" t="s">
        <v>29</v>
      </c>
      <c r="M4806" t="str">
        <f>IF(K4806="No","No","Yes")</f>
        <v>Yes</v>
      </c>
      <c r="O4806" t="s">
        <v>19</v>
      </c>
      <c r="P4806" t="s">
        <v>19</v>
      </c>
      <c r="Q4806" t="s">
        <v>19</v>
      </c>
      <c r="R4806" t="s">
        <v>19</v>
      </c>
      <c r="S4806" t="s">
        <v>19</v>
      </c>
      <c r="T4806" t="s">
        <v>19</v>
      </c>
      <c r="U4806" t="s">
        <v>19</v>
      </c>
      <c r="V4806" s="14">
        <f t="shared" si="150"/>
        <v>8</v>
      </c>
      <c r="W4806" t="s">
        <v>26</v>
      </c>
      <c r="X4806" t="s">
        <v>19</v>
      </c>
      <c r="Y4806" t="s">
        <v>24</v>
      </c>
      <c r="Z4806">
        <v>118.6</v>
      </c>
      <c r="AA4806">
        <v>7365.7</v>
      </c>
      <c r="AB4806" s="10">
        <v>61</v>
      </c>
      <c r="AC4806" t="s">
        <v>20</v>
      </c>
      <c r="AD4806" s="10">
        <f t="shared" si="151"/>
        <v>0</v>
      </c>
      <c r="AE4806" s="13"/>
    </row>
    <row r="4807" spans="1:31">
      <c r="A4807">
        <v>4806</v>
      </c>
      <c r="B4807" t="s">
        <v>25</v>
      </c>
      <c r="D4807">
        <v>0</v>
      </c>
      <c r="E4807" t="s">
        <v>19</v>
      </c>
      <c r="G4807" t="s">
        <v>19</v>
      </c>
      <c r="I4807" t="s">
        <v>19</v>
      </c>
      <c r="K4807" t="s">
        <v>20</v>
      </c>
      <c r="M4807" t="str">
        <f>IF(K4807="No","No","Yes")</f>
        <v>No</v>
      </c>
      <c r="O4807" t="s">
        <v>19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s="14">
        <f t="shared" si="150"/>
        <v>1</v>
      </c>
      <c r="W4807" t="s">
        <v>32</v>
      </c>
      <c r="X4807" t="s">
        <v>20</v>
      </c>
      <c r="Y4807" t="s">
        <v>27</v>
      </c>
      <c r="Z4807">
        <v>24.55</v>
      </c>
      <c r="AA4807">
        <v>1331.05</v>
      </c>
      <c r="AB4807" s="10">
        <v>52</v>
      </c>
      <c r="AC4807" t="s">
        <v>20</v>
      </c>
      <c r="AD4807" s="10">
        <f t="shared" si="151"/>
        <v>0</v>
      </c>
      <c r="AE4807" s="13"/>
    </row>
    <row r="4808" spans="1:31">
      <c r="A4808">
        <v>4807</v>
      </c>
      <c r="B4808" t="s">
        <v>25</v>
      </c>
      <c r="D4808">
        <v>0</v>
      </c>
      <c r="E4808" t="s">
        <v>20</v>
      </c>
      <c r="G4808" t="s">
        <v>20</v>
      </c>
      <c r="I4808" t="s">
        <v>20</v>
      </c>
      <c r="K4808" t="s">
        <v>20</v>
      </c>
      <c r="M4808" t="str">
        <f>IF(K4808="No","No","Yes")</f>
        <v>No</v>
      </c>
      <c r="O4808" t="s">
        <v>19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s="14">
        <f t="shared" si="150"/>
        <v>1</v>
      </c>
      <c r="W4808" t="s">
        <v>26</v>
      </c>
      <c r="X4808" t="s">
        <v>19</v>
      </c>
      <c r="Y4808" t="s">
        <v>27</v>
      </c>
      <c r="Z4808">
        <v>19.45</v>
      </c>
      <c r="AA4808">
        <v>1195.95</v>
      </c>
      <c r="AB4808" s="10">
        <v>67</v>
      </c>
      <c r="AC4808" t="s">
        <v>20</v>
      </c>
      <c r="AD4808" s="10">
        <f t="shared" si="151"/>
        <v>0</v>
      </c>
      <c r="AE4808" s="13"/>
    </row>
    <row r="4809" spans="1:31">
      <c r="A4809">
        <v>4808</v>
      </c>
      <c r="B4809" t="s">
        <v>18</v>
      </c>
      <c r="D4809">
        <v>0</v>
      </c>
      <c r="E4809" t="s">
        <v>20</v>
      </c>
      <c r="G4809" t="s">
        <v>19</v>
      </c>
      <c r="I4809" t="s">
        <v>19</v>
      </c>
      <c r="K4809" t="s">
        <v>29</v>
      </c>
      <c r="M4809" t="str">
        <f>IF(K4809="No","No","Yes")</f>
        <v>Yes</v>
      </c>
      <c r="O4809" t="s">
        <v>19</v>
      </c>
      <c r="P4809" t="s">
        <v>19</v>
      </c>
      <c r="Q4809" t="s">
        <v>19</v>
      </c>
      <c r="R4809" t="s">
        <v>19</v>
      </c>
      <c r="S4809" t="s">
        <v>19</v>
      </c>
      <c r="T4809" t="s">
        <v>19</v>
      </c>
      <c r="U4809" t="s">
        <v>19</v>
      </c>
      <c r="V4809" s="14">
        <f t="shared" si="150"/>
        <v>8</v>
      </c>
      <c r="W4809" t="s">
        <v>32</v>
      </c>
      <c r="X4809" t="s">
        <v>19</v>
      </c>
      <c r="Y4809" t="s">
        <v>30</v>
      </c>
      <c r="Z4809">
        <v>116.15</v>
      </c>
      <c r="AA4809">
        <v>3946.9</v>
      </c>
      <c r="AB4809" s="10">
        <v>34</v>
      </c>
      <c r="AC4809" t="s">
        <v>20</v>
      </c>
      <c r="AD4809" s="10">
        <f t="shared" si="151"/>
        <v>0</v>
      </c>
      <c r="AE4809" s="13"/>
    </row>
    <row r="4810" spans="1:31">
      <c r="A4810">
        <v>4809</v>
      </c>
      <c r="B4810" t="s">
        <v>18</v>
      </c>
      <c r="D4810">
        <v>0</v>
      </c>
      <c r="E4810" t="s">
        <v>20</v>
      </c>
      <c r="G4810" t="s">
        <v>20</v>
      </c>
      <c r="I4810" t="s">
        <v>20</v>
      </c>
      <c r="K4810" t="s">
        <v>22</v>
      </c>
      <c r="M4810" t="str">
        <f>IF(K4810="No","No","Yes")</f>
        <v>Yes</v>
      </c>
      <c r="O4810" t="s">
        <v>19</v>
      </c>
      <c r="P4810" t="s">
        <v>19</v>
      </c>
      <c r="Q4810" t="s">
        <v>20</v>
      </c>
      <c r="R4810" t="s">
        <v>19</v>
      </c>
      <c r="S4810" t="s">
        <v>19</v>
      </c>
      <c r="T4810" t="s">
        <v>19</v>
      </c>
      <c r="U4810" t="s">
        <v>19</v>
      </c>
      <c r="V4810" s="14">
        <f t="shared" si="150"/>
        <v>7</v>
      </c>
      <c r="W4810" t="s">
        <v>32</v>
      </c>
      <c r="X4810" t="s">
        <v>20</v>
      </c>
      <c r="Y4810" t="s">
        <v>24</v>
      </c>
      <c r="Z4810">
        <v>80.599999999999994</v>
      </c>
      <c r="AA4810">
        <v>4299.95</v>
      </c>
      <c r="AB4810" s="10">
        <v>54</v>
      </c>
      <c r="AC4810" t="s">
        <v>20</v>
      </c>
      <c r="AD4810" s="10">
        <f t="shared" si="151"/>
        <v>0</v>
      </c>
      <c r="AE4810" s="13"/>
    </row>
    <row r="4811" spans="1:31">
      <c r="A4811">
        <v>4810</v>
      </c>
      <c r="B4811" t="s">
        <v>18</v>
      </c>
      <c r="D4811">
        <v>0</v>
      </c>
      <c r="E4811" t="s">
        <v>19</v>
      </c>
      <c r="G4811" t="s">
        <v>20</v>
      </c>
      <c r="I4811" t="s">
        <v>20</v>
      </c>
      <c r="K4811" t="s">
        <v>20</v>
      </c>
      <c r="M4811" t="str">
        <f>IF(K4811="No","No","Yes")</f>
        <v>No</v>
      </c>
      <c r="O4811" t="s">
        <v>19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s="14">
        <f t="shared" si="150"/>
        <v>1</v>
      </c>
      <c r="W4811" t="s">
        <v>23</v>
      </c>
      <c r="X4811" t="s">
        <v>19</v>
      </c>
      <c r="Y4811" t="s">
        <v>28</v>
      </c>
      <c r="Z4811">
        <v>20.3</v>
      </c>
      <c r="AA4811">
        <v>20.3</v>
      </c>
      <c r="AB4811" s="10">
        <v>1</v>
      </c>
      <c r="AC4811" t="s">
        <v>20</v>
      </c>
      <c r="AD4811" s="10">
        <f t="shared" si="151"/>
        <v>0</v>
      </c>
      <c r="AE4811" s="13"/>
    </row>
    <row r="4812" spans="1:31">
      <c r="A4812">
        <v>4811</v>
      </c>
      <c r="B4812" t="s">
        <v>18</v>
      </c>
      <c r="D4812">
        <v>1</v>
      </c>
      <c r="E4812" t="s">
        <v>20</v>
      </c>
      <c r="G4812" t="s">
        <v>20</v>
      </c>
      <c r="I4812" t="s">
        <v>19</v>
      </c>
      <c r="K4812" t="s">
        <v>29</v>
      </c>
      <c r="M4812" t="str">
        <f>IF(K4812="No","No","Yes")</f>
        <v>Yes</v>
      </c>
      <c r="O4812" t="s">
        <v>19</v>
      </c>
      <c r="P4812" t="s">
        <v>20</v>
      </c>
      <c r="Q4812" t="s">
        <v>19</v>
      </c>
      <c r="R4812" t="s">
        <v>20</v>
      </c>
      <c r="S4812" t="s">
        <v>20</v>
      </c>
      <c r="T4812" t="s">
        <v>20</v>
      </c>
      <c r="U4812" t="s">
        <v>19</v>
      </c>
      <c r="V4812" s="14">
        <f t="shared" si="150"/>
        <v>4</v>
      </c>
      <c r="W4812" t="s">
        <v>23</v>
      </c>
      <c r="X4812" t="s">
        <v>20</v>
      </c>
      <c r="Y4812" t="s">
        <v>24</v>
      </c>
      <c r="Z4812">
        <v>89.85</v>
      </c>
      <c r="AA4812">
        <v>1424.95</v>
      </c>
      <c r="AB4812" s="10">
        <v>15</v>
      </c>
      <c r="AC4812" t="s">
        <v>19</v>
      </c>
      <c r="AD4812" s="10">
        <f t="shared" si="151"/>
        <v>1</v>
      </c>
      <c r="AE4812" s="13"/>
    </row>
    <row r="4813" spans="1:31">
      <c r="A4813">
        <v>4812</v>
      </c>
      <c r="B4813" t="s">
        <v>18</v>
      </c>
      <c r="D4813">
        <v>0</v>
      </c>
      <c r="E4813" t="s">
        <v>20</v>
      </c>
      <c r="G4813" t="s">
        <v>20</v>
      </c>
      <c r="I4813" t="s">
        <v>20</v>
      </c>
      <c r="K4813" t="s">
        <v>22</v>
      </c>
      <c r="M4813" t="str">
        <f>IF(K4813="No","No","Yes")</f>
        <v>Yes</v>
      </c>
      <c r="O4813" t="s">
        <v>19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  <c r="V4813" s="14">
        <f t="shared" si="150"/>
        <v>2</v>
      </c>
      <c r="W4813" t="s">
        <v>23</v>
      </c>
      <c r="X4813" t="s">
        <v>19</v>
      </c>
      <c r="Y4813" t="s">
        <v>27</v>
      </c>
      <c r="Z4813">
        <v>46</v>
      </c>
      <c r="AA4813">
        <v>193.6</v>
      </c>
      <c r="AB4813" s="10">
        <v>4</v>
      </c>
      <c r="AC4813" t="s">
        <v>19</v>
      </c>
      <c r="AD4813" s="10">
        <f t="shared" si="151"/>
        <v>1</v>
      </c>
      <c r="AE4813" s="13"/>
    </row>
    <row r="4814" spans="1:31">
      <c r="A4814">
        <v>4813</v>
      </c>
      <c r="B4814" t="s">
        <v>18</v>
      </c>
      <c r="D4814">
        <v>0</v>
      </c>
      <c r="E4814" t="s">
        <v>20</v>
      </c>
      <c r="G4814" t="s">
        <v>20</v>
      </c>
      <c r="I4814" t="s">
        <v>20</v>
      </c>
      <c r="K4814" t="s">
        <v>22</v>
      </c>
      <c r="M4814" t="str">
        <f>IF(K4814="No","No","Yes")</f>
        <v>Yes</v>
      </c>
      <c r="O4814" t="s">
        <v>19</v>
      </c>
      <c r="P4814" t="s">
        <v>20</v>
      </c>
      <c r="Q4814" t="s">
        <v>19</v>
      </c>
      <c r="R4814" t="s">
        <v>20</v>
      </c>
      <c r="S4814" t="s">
        <v>19</v>
      </c>
      <c r="T4814" t="s">
        <v>19</v>
      </c>
      <c r="U4814" t="s">
        <v>20</v>
      </c>
      <c r="V4814" s="14">
        <f t="shared" si="150"/>
        <v>5</v>
      </c>
      <c r="W4814" t="s">
        <v>23</v>
      </c>
      <c r="X4814" t="s">
        <v>20</v>
      </c>
      <c r="Y4814" t="s">
        <v>27</v>
      </c>
      <c r="Z4814">
        <v>66.25</v>
      </c>
      <c r="AA4814">
        <v>620.54999999999995</v>
      </c>
      <c r="AB4814" s="10">
        <v>9</v>
      </c>
      <c r="AC4814" t="s">
        <v>19</v>
      </c>
      <c r="AD4814" s="10">
        <f t="shared" si="151"/>
        <v>1</v>
      </c>
      <c r="AE4814" s="13"/>
    </row>
    <row r="4815" spans="1:31">
      <c r="A4815">
        <v>4814</v>
      </c>
      <c r="B4815" t="s">
        <v>18</v>
      </c>
      <c r="D4815">
        <v>0</v>
      </c>
      <c r="E4815" t="s">
        <v>20</v>
      </c>
      <c r="G4815" t="s">
        <v>19</v>
      </c>
      <c r="I4815" t="s">
        <v>20</v>
      </c>
      <c r="K4815" t="s">
        <v>29</v>
      </c>
      <c r="M4815" t="str">
        <f>IF(K4815="No","No","Yes")</f>
        <v>Yes</v>
      </c>
      <c r="O4815" t="s">
        <v>19</v>
      </c>
      <c r="P4815" t="s">
        <v>20</v>
      </c>
      <c r="Q4815" t="s">
        <v>19</v>
      </c>
      <c r="R4815" t="s">
        <v>19</v>
      </c>
      <c r="S4815" t="s">
        <v>20</v>
      </c>
      <c r="T4815" t="s">
        <v>19</v>
      </c>
      <c r="U4815" t="s">
        <v>19</v>
      </c>
      <c r="V4815" s="14">
        <f t="shared" si="150"/>
        <v>6</v>
      </c>
      <c r="W4815" t="s">
        <v>23</v>
      </c>
      <c r="X4815" t="s">
        <v>19</v>
      </c>
      <c r="Y4815" t="s">
        <v>24</v>
      </c>
      <c r="Z4815">
        <v>99.8</v>
      </c>
      <c r="AA4815">
        <v>4391.25</v>
      </c>
      <c r="AB4815" s="10">
        <v>46</v>
      </c>
      <c r="AC4815" t="s">
        <v>20</v>
      </c>
      <c r="AD4815" s="10">
        <f t="shared" si="151"/>
        <v>0</v>
      </c>
      <c r="AE4815" s="13"/>
    </row>
    <row r="4816" spans="1:31">
      <c r="A4816">
        <v>4815</v>
      </c>
      <c r="B4816" t="s">
        <v>18</v>
      </c>
      <c r="D4816">
        <v>0</v>
      </c>
      <c r="E4816" t="s">
        <v>20</v>
      </c>
      <c r="G4816" t="s">
        <v>20</v>
      </c>
      <c r="I4816" t="s">
        <v>19</v>
      </c>
      <c r="K4816" t="s">
        <v>29</v>
      </c>
      <c r="M4816" t="str">
        <f>IF(K4816="No","No","Yes")</f>
        <v>Yes</v>
      </c>
      <c r="O4816" t="s">
        <v>19</v>
      </c>
      <c r="P4816" t="s">
        <v>20</v>
      </c>
      <c r="Q4816" t="s">
        <v>20</v>
      </c>
      <c r="R4816" t="s">
        <v>20</v>
      </c>
      <c r="S4816" t="s">
        <v>19</v>
      </c>
      <c r="T4816" t="s">
        <v>19</v>
      </c>
      <c r="U4816" t="s">
        <v>20</v>
      </c>
      <c r="V4816" s="14">
        <f t="shared" si="150"/>
        <v>4</v>
      </c>
      <c r="W4816" t="s">
        <v>23</v>
      </c>
      <c r="X4816" t="s">
        <v>19</v>
      </c>
      <c r="Y4816" t="s">
        <v>24</v>
      </c>
      <c r="Z4816">
        <v>90</v>
      </c>
      <c r="AA4816">
        <v>1993.8</v>
      </c>
      <c r="AB4816" s="10">
        <v>22</v>
      </c>
      <c r="AC4816" t="s">
        <v>19</v>
      </c>
      <c r="AD4816" s="10">
        <f t="shared" si="151"/>
        <v>1</v>
      </c>
      <c r="AE4816" s="13"/>
    </row>
    <row r="4817" spans="1:31">
      <c r="A4817">
        <v>4816</v>
      </c>
      <c r="B4817" t="s">
        <v>25</v>
      </c>
      <c r="D4817">
        <v>0</v>
      </c>
      <c r="E4817" t="s">
        <v>20</v>
      </c>
      <c r="G4817" t="s">
        <v>20</v>
      </c>
      <c r="I4817" t="s">
        <v>20</v>
      </c>
      <c r="K4817" t="s">
        <v>29</v>
      </c>
      <c r="M4817" t="str">
        <f>IF(K4817="No","No","Yes")</f>
        <v>Yes</v>
      </c>
      <c r="O4817" t="s">
        <v>19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20</v>
      </c>
      <c r="V4817" s="14">
        <f t="shared" si="150"/>
        <v>2</v>
      </c>
      <c r="W4817" t="s">
        <v>26</v>
      </c>
      <c r="X4817" t="s">
        <v>19</v>
      </c>
      <c r="Y4817" t="s">
        <v>28</v>
      </c>
      <c r="Z4817">
        <v>70.45</v>
      </c>
      <c r="AA4817">
        <v>2597.6</v>
      </c>
      <c r="AB4817" s="10">
        <v>38</v>
      </c>
      <c r="AC4817" t="s">
        <v>19</v>
      </c>
      <c r="AD4817" s="10">
        <f t="shared" si="151"/>
        <v>1</v>
      </c>
      <c r="AE4817" s="13"/>
    </row>
    <row r="4818" spans="1:31">
      <c r="A4818">
        <v>4817</v>
      </c>
      <c r="B4818" t="s">
        <v>18</v>
      </c>
      <c r="D4818">
        <v>0</v>
      </c>
      <c r="E4818" t="s">
        <v>19</v>
      </c>
      <c r="G4818" t="s">
        <v>19</v>
      </c>
      <c r="I4818" t="s">
        <v>19</v>
      </c>
      <c r="K4818" t="s">
        <v>22</v>
      </c>
      <c r="M4818" t="str">
        <f>IF(K4818="No","No","Yes")</f>
        <v>Yes</v>
      </c>
      <c r="O4818" t="s">
        <v>19</v>
      </c>
      <c r="P4818" t="s">
        <v>19</v>
      </c>
      <c r="Q4818" t="s">
        <v>19</v>
      </c>
      <c r="R4818" t="s">
        <v>20</v>
      </c>
      <c r="S4818" t="s">
        <v>19</v>
      </c>
      <c r="T4818" t="s">
        <v>19</v>
      </c>
      <c r="U4818" t="s">
        <v>20</v>
      </c>
      <c r="V4818" s="14">
        <f t="shared" si="150"/>
        <v>6</v>
      </c>
      <c r="W4818" t="s">
        <v>26</v>
      </c>
      <c r="X4818" t="s">
        <v>19</v>
      </c>
      <c r="Y4818" t="s">
        <v>30</v>
      </c>
      <c r="Z4818">
        <v>75</v>
      </c>
      <c r="AA4818">
        <v>4213.8999999999996</v>
      </c>
      <c r="AB4818" s="10">
        <v>55</v>
      </c>
      <c r="AC4818" t="s">
        <v>20</v>
      </c>
      <c r="AD4818" s="10">
        <f t="shared" si="151"/>
        <v>0</v>
      </c>
      <c r="AE4818" s="13"/>
    </row>
    <row r="4819" spans="1:31">
      <c r="A4819">
        <v>4818</v>
      </c>
      <c r="B4819" t="s">
        <v>18</v>
      </c>
      <c r="D4819">
        <v>0</v>
      </c>
      <c r="E4819" t="s">
        <v>20</v>
      </c>
      <c r="G4819" t="s">
        <v>20</v>
      </c>
      <c r="I4819" t="s">
        <v>20</v>
      </c>
      <c r="K4819" t="s">
        <v>20</v>
      </c>
      <c r="M4819" t="str">
        <f>IF(K4819="No","No","Yes")</f>
        <v>No</v>
      </c>
      <c r="O4819" t="s">
        <v>19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s="14">
        <f t="shared" si="150"/>
        <v>1</v>
      </c>
      <c r="W4819" t="s">
        <v>23</v>
      </c>
      <c r="X4819" t="s">
        <v>20</v>
      </c>
      <c r="Y4819" t="s">
        <v>27</v>
      </c>
      <c r="Z4819">
        <v>19.899999999999999</v>
      </c>
      <c r="AA4819">
        <v>19.899999999999999</v>
      </c>
      <c r="AB4819" s="10">
        <v>1</v>
      </c>
      <c r="AC4819" t="s">
        <v>20</v>
      </c>
      <c r="AD4819" s="10">
        <f t="shared" si="151"/>
        <v>0</v>
      </c>
      <c r="AE4819" s="13"/>
    </row>
    <row r="4820" spans="1:31">
      <c r="A4820">
        <v>4819</v>
      </c>
      <c r="B4820" t="s">
        <v>25</v>
      </c>
      <c r="D4820">
        <v>1</v>
      </c>
      <c r="E4820" t="s">
        <v>19</v>
      </c>
      <c r="G4820" t="s">
        <v>20</v>
      </c>
      <c r="I4820" t="s">
        <v>20</v>
      </c>
      <c r="K4820" t="s">
        <v>29</v>
      </c>
      <c r="M4820" t="str">
        <f>IF(K4820="No","No","Yes")</f>
        <v>Yes</v>
      </c>
      <c r="O4820" t="s">
        <v>19</v>
      </c>
      <c r="P4820" t="s">
        <v>19</v>
      </c>
      <c r="Q4820" t="s">
        <v>20</v>
      </c>
      <c r="R4820" t="s">
        <v>19</v>
      </c>
      <c r="S4820" t="s">
        <v>20</v>
      </c>
      <c r="T4820" t="s">
        <v>20</v>
      </c>
      <c r="U4820" t="s">
        <v>20</v>
      </c>
      <c r="V4820" s="14">
        <f t="shared" si="150"/>
        <v>4</v>
      </c>
      <c r="W4820" t="s">
        <v>26</v>
      </c>
      <c r="X4820" t="s">
        <v>20</v>
      </c>
      <c r="Y4820" t="s">
        <v>30</v>
      </c>
      <c r="Z4820">
        <v>80.3</v>
      </c>
      <c r="AA4820">
        <v>5017.7</v>
      </c>
      <c r="AB4820" s="10">
        <v>64</v>
      </c>
      <c r="AC4820" t="s">
        <v>20</v>
      </c>
      <c r="AD4820" s="10">
        <f t="shared" si="151"/>
        <v>0</v>
      </c>
      <c r="AE4820" s="13"/>
    </row>
    <row r="4821" spans="1:31">
      <c r="A4821">
        <v>4820</v>
      </c>
      <c r="B4821" t="s">
        <v>25</v>
      </c>
      <c r="D4821">
        <v>0</v>
      </c>
      <c r="E4821" t="s">
        <v>20</v>
      </c>
      <c r="G4821" t="s">
        <v>19</v>
      </c>
      <c r="I4821" t="s">
        <v>20</v>
      </c>
      <c r="K4821" t="s">
        <v>20</v>
      </c>
      <c r="M4821" t="str">
        <f>IF(K4821="No","No","Yes")</f>
        <v>No</v>
      </c>
      <c r="O4821" t="s">
        <v>19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s="14">
        <f t="shared" si="150"/>
        <v>1</v>
      </c>
      <c r="W4821" t="s">
        <v>32</v>
      </c>
      <c r="X4821" t="s">
        <v>20</v>
      </c>
      <c r="Y4821" t="s">
        <v>28</v>
      </c>
      <c r="Z4821">
        <v>19.75</v>
      </c>
      <c r="AA4821">
        <v>1052.3499999999999</v>
      </c>
      <c r="AB4821" s="10">
        <v>53</v>
      </c>
      <c r="AC4821" t="s">
        <v>19</v>
      </c>
      <c r="AD4821" s="10">
        <f t="shared" si="151"/>
        <v>1</v>
      </c>
      <c r="AE4821" s="13"/>
    </row>
    <row r="4822" spans="1:31">
      <c r="A4822">
        <v>4821</v>
      </c>
      <c r="B4822" t="s">
        <v>18</v>
      </c>
      <c r="D4822">
        <v>0</v>
      </c>
      <c r="E4822" t="s">
        <v>19</v>
      </c>
      <c r="G4822" t="s">
        <v>20</v>
      </c>
      <c r="I4822" t="s">
        <v>19</v>
      </c>
      <c r="K4822" t="s">
        <v>22</v>
      </c>
      <c r="M4822" t="str">
        <f>IF(K4822="No","No","Yes")</f>
        <v>Yes</v>
      </c>
      <c r="O4822" t="s">
        <v>19</v>
      </c>
      <c r="P4822" t="s">
        <v>19</v>
      </c>
      <c r="Q4822" t="s">
        <v>20</v>
      </c>
      <c r="R4822" t="s">
        <v>19</v>
      </c>
      <c r="S4822" t="s">
        <v>19</v>
      </c>
      <c r="T4822" t="s">
        <v>19</v>
      </c>
      <c r="U4822" t="s">
        <v>19</v>
      </c>
      <c r="V4822" s="14">
        <f t="shared" si="150"/>
        <v>7</v>
      </c>
      <c r="W4822" t="s">
        <v>32</v>
      </c>
      <c r="X4822" t="s">
        <v>19</v>
      </c>
      <c r="Y4822" t="s">
        <v>24</v>
      </c>
      <c r="Z4822">
        <v>84.3</v>
      </c>
      <c r="AA4822">
        <v>4916.3999999999996</v>
      </c>
      <c r="AB4822" s="10">
        <v>58</v>
      </c>
      <c r="AC4822" t="s">
        <v>20</v>
      </c>
      <c r="AD4822" s="10">
        <f t="shared" si="151"/>
        <v>0</v>
      </c>
      <c r="AE4822" s="13"/>
    </row>
    <row r="4823" spans="1:31">
      <c r="A4823">
        <v>4822</v>
      </c>
      <c r="B4823" t="s">
        <v>25</v>
      </c>
      <c r="D4823">
        <v>0</v>
      </c>
      <c r="E4823" t="s">
        <v>19</v>
      </c>
      <c r="G4823" t="s">
        <v>20</v>
      </c>
      <c r="I4823" t="s">
        <v>21</v>
      </c>
      <c r="K4823" t="s">
        <v>22</v>
      </c>
      <c r="M4823" t="str">
        <f>IF(K4823="No","No","Yes")</f>
        <v>Yes</v>
      </c>
      <c r="O4823" t="s">
        <v>20</v>
      </c>
      <c r="P4823" t="s">
        <v>20</v>
      </c>
      <c r="Q4823" t="s">
        <v>20</v>
      </c>
      <c r="R4823" t="s">
        <v>19</v>
      </c>
      <c r="S4823" t="s">
        <v>19</v>
      </c>
      <c r="T4823" t="s">
        <v>19</v>
      </c>
      <c r="U4823" t="s">
        <v>19</v>
      </c>
      <c r="V4823" s="14">
        <f t="shared" si="150"/>
        <v>5</v>
      </c>
      <c r="W4823" t="s">
        <v>26</v>
      </c>
      <c r="X4823" t="s">
        <v>19</v>
      </c>
      <c r="Y4823" t="s">
        <v>28</v>
      </c>
      <c r="Z4823">
        <v>54.05</v>
      </c>
      <c r="AA4823">
        <v>2959.8</v>
      </c>
      <c r="AB4823" s="10">
        <v>56</v>
      </c>
      <c r="AC4823" t="s">
        <v>20</v>
      </c>
      <c r="AD4823" s="10">
        <f t="shared" si="151"/>
        <v>0</v>
      </c>
      <c r="AE4823" s="13"/>
    </row>
    <row r="4824" spans="1:31">
      <c r="A4824">
        <v>4823</v>
      </c>
      <c r="B4824" t="s">
        <v>25</v>
      </c>
      <c r="D4824">
        <v>0</v>
      </c>
      <c r="E4824" t="s">
        <v>19</v>
      </c>
      <c r="G4824" t="s">
        <v>19</v>
      </c>
      <c r="I4824" t="s">
        <v>20</v>
      </c>
      <c r="K4824" t="s">
        <v>29</v>
      </c>
      <c r="M4824" t="str">
        <f>IF(K4824="No","No","Yes")</f>
        <v>Yes</v>
      </c>
      <c r="O4824" t="s">
        <v>19</v>
      </c>
      <c r="P4824" t="s">
        <v>19</v>
      </c>
      <c r="Q4824" t="s">
        <v>20</v>
      </c>
      <c r="R4824" t="s">
        <v>19</v>
      </c>
      <c r="S4824" t="s">
        <v>19</v>
      </c>
      <c r="T4824" t="s">
        <v>19</v>
      </c>
      <c r="U4824" t="s">
        <v>19</v>
      </c>
      <c r="V4824" s="14">
        <f t="shared" si="150"/>
        <v>7</v>
      </c>
      <c r="W4824" t="s">
        <v>32</v>
      </c>
      <c r="X4824" t="s">
        <v>19</v>
      </c>
      <c r="Y4824" t="s">
        <v>30</v>
      </c>
      <c r="Z4824">
        <v>104.9</v>
      </c>
      <c r="AA4824">
        <v>7559.55</v>
      </c>
      <c r="AB4824" s="10">
        <v>72</v>
      </c>
      <c r="AC4824" t="s">
        <v>20</v>
      </c>
      <c r="AD4824" s="10">
        <f t="shared" si="151"/>
        <v>0</v>
      </c>
      <c r="AE4824" s="13"/>
    </row>
    <row r="4825" spans="1:31">
      <c r="A4825">
        <v>4824</v>
      </c>
      <c r="B4825" t="s">
        <v>25</v>
      </c>
      <c r="D4825">
        <v>0</v>
      </c>
      <c r="E4825" t="s">
        <v>20</v>
      </c>
      <c r="G4825" t="s">
        <v>20</v>
      </c>
      <c r="I4825" t="s">
        <v>20</v>
      </c>
      <c r="K4825" t="s">
        <v>22</v>
      </c>
      <c r="M4825" t="str">
        <f>IF(K4825="No","No","Yes")</f>
        <v>Yes</v>
      </c>
      <c r="O4825" t="s">
        <v>19</v>
      </c>
      <c r="P4825" t="s">
        <v>19</v>
      </c>
      <c r="Q4825" t="s">
        <v>20</v>
      </c>
      <c r="R4825" t="s">
        <v>20</v>
      </c>
      <c r="S4825" t="s">
        <v>19</v>
      </c>
      <c r="T4825" t="s">
        <v>20</v>
      </c>
      <c r="U4825" t="s">
        <v>20</v>
      </c>
      <c r="V4825" s="14">
        <f t="shared" si="150"/>
        <v>4</v>
      </c>
      <c r="W4825" t="s">
        <v>23</v>
      </c>
      <c r="X4825" t="s">
        <v>19</v>
      </c>
      <c r="Y4825" t="s">
        <v>24</v>
      </c>
      <c r="Z4825">
        <v>53.95</v>
      </c>
      <c r="AA4825">
        <v>53.95</v>
      </c>
      <c r="AB4825" s="10">
        <v>1</v>
      </c>
      <c r="AC4825" t="s">
        <v>19</v>
      </c>
      <c r="AD4825" s="10">
        <f t="shared" si="151"/>
        <v>1</v>
      </c>
      <c r="AE4825" s="13"/>
    </row>
    <row r="4826" spans="1:31">
      <c r="A4826">
        <v>4825</v>
      </c>
      <c r="B4826" t="s">
        <v>25</v>
      </c>
      <c r="D4826">
        <v>1</v>
      </c>
      <c r="E4826" t="s">
        <v>19</v>
      </c>
      <c r="G4826" t="s">
        <v>20</v>
      </c>
      <c r="I4826" t="s">
        <v>19</v>
      </c>
      <c r="K4826" t="s">
        <v>29</v>
      </c>
      <c r="M4826" t="str">
        <f>IF(K4826="No","No","Yes")</f>
        <v>Yes</v>
      </c>
      <c r="O4826" t="s">
        <v>19</v>
      </c>
      <c r="P4826" t="s">
        <v>20</v>
      </c>
      <c r="Q4826" t="s">
        <v>19</v>
      </c>
      <c r="R4826" t="s">
        <v>20</v>
      </c>
      <c r="S4826" t="s">
        <v>20</v>
      </c>
      <c r="T4826" t="s">
        <v>19</v>
      </c>
      <c r="U4826" t="s">
        <v>19</v>
      </c>
      <c r="V4826" s="14">
        <f t="shared" si="150"/>
        <v>5</v>
      </c>
      <c r="W4826" t="s">
        <v>26</v>
      </c>
      <c r="X4826" t="s">
        <v>19</v>
      </c>
      <c r="Y4826" t="s">
        <v>30</v>
      </c>
      <c r="Z4826">
        <v>97.25</v>
      </c>
      <c r="AA4826">
        <v>7133.1</v>
      </c>
      <c r="AB4826" s="10">
        <v>72</v>
      </c>
      <c r="AC4826" t="s">
        <v>20</v>
      </c>
      <c r="AD4826" s="10">
        <f t="shared" si="151"/>
        <v>0</v>
      </c>
      <c r="AE4826" s="13"/>
    </row>
    <row r="4827" spans="1:31">
      <c r="A4827">
        <v>4826</v>
      </c>
      <c r="B4827" t="s">
        <v>25</v>
      </c>
      <c r="D4827">
        <v>0</v>
      </c>
      <c r="E4827" t="s">
        <v>20</v>
      </c>
      <c r="G4827" t="s">
        <v>20</v>
      </c>
      <c r="I4827" t="s">
        <v>19</v>
      </c>
      <c r="K4827" t="s">
        <v>29</v>
      </c>
      <c r="M4827" t="str">
        <f>IF(K4827="No","No","Yes")</f>
        <v>Yes</v>
      </c>
      <c r="O4827" t="s">
        <v>19</v>
      </c>
      <c r="P4827" t="s">
        <v>20</v>
      </c>
      <c r="Q4827" t="s">
        <v>20</v>
      </c>
      <c r="R4827" t="s">
        <v>20</v>
      </c>
      <c r="S4827" t="s">
        <v>20</v>
      </c>
      <c r="T4827" t="s">
        <v>20</v>
      </c>
      <c r="U4827" t="s">
        <v>19</v>
      </c>
      <c r="V4827" s="14">
        <f t="shared" si="150"/>
        <v>3</v>
      </c>
      <c r="W4827" t="s">
        <v>23</v>
      </c>
      <c r="X4827" t="s">
        <v>20</v>
      </c>
      <c r="Y4827" t="s">
        <v>24</v>
      </c>
      <c r="Z4827">
        <v>83.05</v>
      </c>
      <c r="AA4827">
        <v>1799.3</v>
      </c>
      <c r="AB4827" s="10">
        <v>22</v>
      </c>
      <c r="AC4827" t="s">
        <v>20</v>
      </c>
      <c r="AD4827" s="10">
        <f t="shared" si="151"/>
        <v>0</v>
      </c>
      <c r="AE4827" s="13"/>
    </row>
    <row r="4828" spans="1:31">
      <c r="A4828">
        <v>4827</v>
      </c>
      <c r="B4828" t="s">
        <v>18</v>
      </c>
      <c r="D4828">
        <v>1</v>
      </c>
      <c r="E4828" t="s">
        <v>20</v>
      </c>
      <c r="G4828" t="s">
        <v>20</v>
      </c>
      <c r="I4828" t="s">
        <v>19</v>
      </c>
      <c r="K4828" t="s">
        <v>29</v>
      </c>
      <c r="M4828" t="str">
        <f>IF(K4828="No","No","Yes")</f>
        <v>Yes</v>
      </c>
      <c r="O4828" t="s">
        <v>19</v>
      </c>
      <c r="P4828" t="s">
        <v>20</v>
      </c>
      <c r="Q4828" t="s">
        <v>19</v>
      </c>
      <c r="R4828" t="s">
        <v>19</v>
      </c>
      <c r="S4828" t="s">
        <v>20</v>
      </c>
      <c r="T4828" t="s">
        <v>19</v>
      </c>
      <c r="U4828" t="s">
        <v>19</v>
      </c>
      <c r="V4828" s="14">
        <f t="shared" si="150"/>
        <v>6</v>
      </c>
      <c r="W4828" t="s">
        <v>23</v>
      </c>
      <c r="X4828" t="s">
        <v>19</v>
      </c>
      <c r="Y4828" t="s">
        <v>24</v>
      </c>
      <c r="Z4828">
        <v>105.5</v>
      </c>
      <c r="AA4828">
        <v>829.55</v>
      </c>
      <c r="AB4828" s="10">
        <v>8</v>
      </c>
      <c r="AC4828" t="s">
        <v>19</v>
      </c>
      <c r="AD4828" s="10">
        <f t="shared" si="151"/>
        <v>1</v>
      </c>
      <c r="AE4828" s="13"/>
    </row>
    <row r="4829" spans="1:31">
      <c r="A4829">
        <v>4828</v>
      </c>
      <c r="B4829" t="s">
        <v>18</v>
      </c>
      <c r="D4829">
        <v>0</v>
      </c>
      <c r="E4829" t="s">
        <v>20</v>
      </c>
      <c r="G4829" t="s">
        <v>19</v>
      </c>
      <c r="I4829" t="s">
        <v>20</v>
      </c>
      <c r="K4829" t="s">
        <v>29</v>
      </c>
      <c r="M4829" t="str">
        <f>IF(K4829="No","No","Yes")</f>
        <v>Yes</v>
      </c>
      <c r="O4829" t="s">
        <v>19</v>
      </c>
      <c r="P4829" t="s">
        <v>20</v>
      </c>
      <c r="Q4829" t="s">
        <v>20</v>
      </c>
      <c r="R4829" t="s">
        <v>20</v>
      </c>
      <c r="S4829" t="s">
        <v>20</v>
      </c>
      <c r="T4829" t="s">
        <v>19</v>
      </c>
      <c r="U4829" t="s">
        <v>20</v>
      </c>
      <c r="V4829" s="14">
        <f t="shared" si="150"/>
        <v>3</v>
      </c>
      <c r="W4829" t="s">
        <v>23</v>
      </c>
      <c r="X4829" t="s">
        <v>19</v>
      </c>
      <c r="Y4829" t="s">
        <v>24</v>
      </c>
      <c r="Z4829">
        <v>81</v>
      </c>
      <c r="AA4829">
        <v>1312.15</v>
      </c>
      <c r="AB4829" s="10">
        <v>16</v>
      </c>
      <c r="AC4829" t="s">
        <v>19</v>
      </c>
      <c r="AD4829" s="10">
        <f t="shared" si="151"/>
        <v>1</v>
      </c>
      <c r="AE4829" s="13"/>
    </row>
    <row r="4830" spans="1:31">
      <c r="A4830">
        <v>4829</v>
      </c>
      <c r="B4830" t="s">
        <v>18</v>
      </c>
      <c r="D4830">
        <v>0</v>
      </c>
      <c r="E4830" t="s">
        <v>20</v>
      </c>
      <c r="G4830" t="s">
        <v>20</v>
      </c>
      <c r="I4830" t="s">
        <v>21</v>
      </c>
      <c r="K4830" t="s">
        <v>22</v>
      </c>
      <c r="M4830" t="str">
        <f>IF(K4830="No","No","Yes")</f>
        <v>Yes</v>
      </c>
      <c r="O4830" t="s">
        <v>20</v>
      </c>
      <c r="P4830" t="s">
        <v>20</v>
      </c>
      <c r="Q4830" t="s">
        <v>19</v>
      </c>
      <c r="R4830" t="s">
        <v>19</v>
      </c>
      <c r="S4830" t="s">
        <v>19</v>
      </c>
      <c r="T4830" t="s">
        <v>20</v>
      </c>
      <c r="U4830" t="s">
        <v>20</v>
      </c>
      <c r="V4830" s="14">
        <f t="shared" si="150"/>
        <v>4</v>
      </c>
      <c r="W4830" t="s">
        <v>23</v>
      </c>
      <c r="X4830" t="s">
        <v>20</v>
      </c>
      <c r="Y4830" t="s">
        <v>28</v>
      </c>
      <c r="Z4830">
        <v>41.1</v>
      </c>
      <c r="AA4830">
        <v>1597.05</v>
      </c>
      <c r="AB4830" s="10">
        <v>39</v>
      </c>
      <c r="AC4830" t="s">
        <v>20</v>
      </c>
      <c r="AD4830" s="10">
        <f t="shared" si="151"/>
        <v>0</v>
      </c>
      <c r="AE4830" s="13"/>
    </row>
    <row r="4831" spans="1:31">
      <c r="A4831">
        <v>4830</v>
      </c>
      <c r="B4831" t="s">
        <v>18</v>
      </c>
      <c r="D4831">
        <v>0</v>
      </c>
      <c r="E4831" t="s">
        <v>20</v>
      </c>
      <c r="G4831" t="s">
        <v>20</v>
      </c>
      <c r="I4831" t="s">
        <v>20</v>
      </c>
      <c r="K4831" t="s">
        <v>22</v>
      </c>
      <c r="M4831" t="str">
        <f>IF(K4831="No","No","Yes")</f>
        <v>Yes</v>
      </c>
      <c r="O4831" t="s">
        <v>19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  <c r="V4831" s="14">
        <f t="shared" si="150"/>
        <v>2</v>
      </c>
      <c r="W4831" t="s">
        <v>23</v>
      </c>
      <c r="X4831" t="s">
        <v>19</v>
      </c>
      <c r="Y4831" t="s">
        <v>28</v>
      </c>
      <c r="Z4831">
        <v>45</v>
      </c>
      <c r="AA4831">
        <v>524.35</v>
      </c>
      <c r="AB4831" s="10">
        <v>12</v>
      </c>
      <c r="AC4831" t="s">
        <v>20</v>
      </c>
      <c r="AD4831" s="10">
        <f t="shared" si="151"/>
        <v>0</v>
      </c>
      <c r="AE4831" s="13"/>
    </row>
    <row r="4832" spans="1:31">
      <c r="A4832">
        <v>4831</v>
      </c>
      <c r="B4832" t="s">
        <v>25</v>
      </c>
      <c r="D4832">
        <v>0</v>
      </c>
      <c r="E4832" t="s">
        <v>19</v>
      </c>
      <c r="G4832" t="s">
        <v>20</v>
      </c>
      <c r="I4832" t="s">
        <v>20</v>
      </c>
      <c r="K4832" t="s">
        <v>22</v>
      </c>
      <c r="M4832" t="str">
        <f>IF(K4832="No","No","Yes")</f>
        <v>Yes</v>
      </c>
      <c r="O4832" t="s">
        <v>19</v>
      </c>
      <c r="P4832" t="s">
        <v>19</v>
      </c>
      <c r="Q4832" t="s">
        <v>19</v>
      </c>
      <c r="R4832" t="s">
        <v>20</v>
      </c>
      <c r="S4832" t="s">
        <v>20</v>
      </c>
      <c r="T4832" t="s">
        <v>19</v>
      </c>
      <c r="U4832" t="s">
        <v>19</v>
      </c>
      <c r="V4832" s="14">
        <f t="shared" si="150"/>
        <v>6</v>
      </c>
      <c r="W4832" t="s">
        <v>32</v>
      </c>
      <c r="X4832" t="s">
        <v>19</v>
      </c>
      <c r="Y4832" t="s">
        <v>28</v>
      </c>
      <c r="Z4832">
        <v>74.55</v>
      </c>
      <c r="AA4832">
        <v>4191.45</v>
      </c>
      <c r="AB4832" s="10">
        <v>54</v>
      </c>
      <c r="AC4832" t="s">
        <v>20</v>
      </c>
      <c r="AD4832" s="10">
        <f t="shared" si="151"/>
        <v>0</v>
      </c>
      <c r="AE4832" s="13"/>
    </row>
    <row r="4833" spans="1:31">
      <c r="A4833">
        <v>4832</v>
      </c>
      <c r="B4833" t="s">
        <v>18</v>
      </c>
      <c r="D4833">
        <v>0</v>
      </c>
      <c r="E4833" t="s">
        <v>20</v>
      </c>
      <c r="G4833" t="s">
        <v>20</v>
      </c>
      <c r="I4833" t="s">
        <v>21</v>
      </c>
      <c r="K4833" t="s">
        <v>22</v>
      </c>
      <c r="M4833" t="str">
        <f>IF(K4833="No","No","Yes")</f>
        <v>Yes</v>
      </c>
      <c r="O4833" t="s">
        <v>20</v>
      </c>
      <c r="P4833" t="s">
        <v>19</v>
      </c>
      <c r="Q4833" t="s">
        <v>19</v>
      </c>
      <c r="R4833" t="s">
        <v>20</v>
      </c>
      <c r="S4833" t="s">
        <v>19</v>
      </c>
      <c r="T4833" t="s">
        <v>20</v>
      </c>
      <c r="U4833" t="s">
        <v>20</v>
      </c>
      <c r="V4833" s="14">
        <f t="shared" si="150"/>
        <v>4</v>
      </c>
      <c r="W4833" t="s">
        <v>26</v>
      </c>
      <c r="X4833" t="s">
        <v>19</v>
      </c>
      <c r="Y4833" t="s">
        <v>27</v>
      </c>
      <c r="Z4833">
        <v>40.200000000000003</v>
      </c>
      <c r="AA4833">
        <v>711.95</v>
      </c>
      <c r="AB4833" s="10">
        <v>18</v>
      </c>
      <c r="AC4833" t="s">
        <v>20</v>
      </c>
      <c r="AD4833" s="10">
        <f t="shared" si="151"/>
        <v>0</v>
      </c>
      <c r="AE4833" s="13"/>
    </row>
    <row r="4834" spans="1:31">
      <c r="A4834">
        <v>4833</v>
      </c>
      <c r="B4834" t="s">
        <v>25</v>
      </c>
      <c r="D4834">
        <v>0</v>
      </c>
      <c r="E4834" t="s">
        <v>19</v>
      </c>
      <c r="G4834" t="s">
        <v>20</v>
      </c>
      <c r="I4834" t="s">
        <v>20</v>
      </c>
      <c r="K4834" t="s">
        <v>22</v>
      </c>
      <c r="M4834" t="str">
        <f>IF(K4834="No","No","Yes")</f>
        <v>Yes</v>
      </c>
      <c r="O4834" t="s">
        <v>19</v>
      </c>
      <c r="P4834" t="s">
        <v>19</v>
      </c>
      <c r="Q4834" t="s">
        <v>19</v>
      </c>
      <c r="R4834" t="s">
        <v>20</v>
      </c>
      <c r="S4834" t="s">
        <v>19</v>
      </c>
      <c r="T4834" t="s">
        <v>20</v>
      </c>
      <c r="U4834" t="s">
        <v>19</v>
      </c>
      <c r="V4834" s="14">
        <f t="shared" si="150"/>
        <v>6</v>
      </c>
      <c r="W4834" t="s">
        <v>26</v>
      </c>
      <c r="X4834" t="s">
        <v>20</v>
      </c>
      <c r="Y4834" t="s">
        <v>27</v>
      </c>
      <c r="Z4834">
        <v>70.5</v>
      </c>
      <c r="AA4834">
        <v>2201.75</v>
      </c>
      <c r="AB4834" s="10">
        <v>32</v>
      </c>
      <c r="AC4834" t="s">
        <v>20</v>
      </c>
      <c r="AD4834" s="10">
        <f t="shared" si="151"/>
        <v>0</v>
      </c>
      <c r="AE4834" s="13"/>
    </row>
    <row r="4835" spans="1:31">
      <c r="A4835">
        <v>4834</v>
      </c>
      <c r="B4835" t="s">
        <v>18</v>
      </c>
      <c r="D4835">
        <v>0</v>
      </c>
      <c r="E4835" t="s">
        <v>20</v>
      </c>
      <c r="G4835" t="s">
        <v>20</v>
      </c>
      <c r="I4835" t="s">
        <v>20</v>
      </c>
      <c r="K4835" t="s">
        <v>20</v>
      </c>
      <c r="M4835" t="str">
        <f>IF(K4835="No","No","Yes")</f>
        <v>No</v>
      </c>
      <c r="O4835" t="s">
        <v>19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s="14">
        <f t="shared" si="150"/>
        <v>1</v>
      </c>
      <c r="W4835" t="s">
        <v>26</v>
      </c>
      <c r="X4835" t="s">
        <v>19</v>
      </c>
      <c r="Y4835" t="s">
        <v>27</v>
      </c>
      <c r="Z4835">
        <v>19.75</v>
      </c>
      <c r="AA4835">
        <v>806.95</v>
      </c>
      <c r="AB4835" s="10">
        <v>41</v>
      </c>
      <c r="AC4835" t="s">
        <v>20</v>
      </c>
      <c r="AD4835" s="10">
        <f t="shared" si="151"/>
        <v>0</v>
      </c>
      <c r="AE4835" s="13"/>
    </row>
    <row r="4836" spans="1:31">
      <c r="A4836">
        <v>4835</v>
      </c>
      <c r="B4836" t="s">
        <v>25</v>
      </c>
      <c r="D4836">
        <v>0</v>
      </c>
      <c r="E4836" t="s">
        <v>19</v>
      </c>
      <c r="G4836" t="s">
        <v>19</v>
      </c>
      <c r="I4836" t="s">
        <v>19</v>
      </c>
      <c r="K4836" t="s">
        <v>20</v>
      </c>
      <c r="M4836" t="str">
        <f>IF(K4836="No","No","Yes")</f>
        <v>No</v>
      </c>
      <c r="O4836" t="s">
        <v>19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s="14">
        <f t="shared" si="150"/>
        <v>1</v>
      </c>
      <c r="W4836" t="s">
        <v>32</v>
      </c>
      <c r="X4836" t="s">
        <v>20</v>
      </c>
      <c r="Y4836" t="s">
        <v>28</v>
      </c>
      <c r="Z4836">
        <v>24.65</v>
      </c>
      <c r="AA4836">
        <v>1620.45</v>
      </c>
      <c r="AB4836" s="10">
        <v>67</v>
      </c>
      <c r="AC4836" t="s">
        <v>20</v>
      </c>
      <c r="AD4836" s="10">
        <f t="shared" si="151"/>
        <v>0</v>
      </c>
      <c r="AE4836" s="13"/>
    </row>
    <row r="4837" spans="1:31">
      <c r="A4837">
        <v>4836</v>
      </c>
      <c r="B4837" t="s">
        <v>25</v>
      </c>
      <c r="D4837">
        <v>0</v>
      </c>
      <c r="E4837" t="s">
        <v>19</v>
      </c>
      <c r="G4837" t="s">
        <v>20</v>
      </c>
      <c r="I4837" t="s">
        <v>19</v>
      </c>
      <c r="K4837" t="s">
        <v>29</v>
      </c>
      <c r="M4837" t="str">
        <f>IF(K4837="No","No","Yes")</f>
        <v>Yes</v>
      </c>
      <c r="O4837" t="s">
        <v>19</v>
      </c>
      <c r="P4837" t="s">
        <v>19</v>
      </c>
      <c r="Q4837" t="s">
        <v>20</v>
      </c>
      <c r="R4837" t="s">
        <v>19</v>
      </c>
      <c r="S4837" t="s">
        <v>20</v>
      </c>
      <c r="T4837" t="s">
        <v>19</v>
      </c>
      <c r="U4837" t="s">
        <v>19</v>
      </c>
      <c r="V4837" s="14">
        <f t="shared" si="150"/>
        <v>6</v>
      </c>
      <c r="W4837" t="s">
        <v>23</v>
      </c>
      <c r="X4837" t="s">
        <v>19</v>
      </c>
      <c r="Y4837" t="s">
        <v>24</v>
      </c>
      <c r="Z4837">
        <v>104.25</v>
      </c>
      <c r="AA4837">
        <v>6812.95</v>
      </c>
      <c r="AB4837" s="10">
        <v>65</v>
      </c>
      <c r="AC4837" t="s">
        <v>20</v>
      </c>
      <c r="AD4837" s="10">
        <f t="shared" si="151"/>
        <v>0</v>
      </c>
      <c r="AE4837" s="13"/>
    </row>
    <row r="4838" spans="1:31">
      <c r="A4838">
        <v>4837</v>
      </c>
      <c r="B4838" t="s">
        <v>18</v>
      </c>
      <c r="D4838">
        <v>0</v>
      </c>
      <c r="E4838" t="s">
        <v>20</v>
      </c>
      <c r="G4838" t="s">
        <v>20</v>
      </c>
      <c r="I4838" t="s">
        <v>19</v>
      </c>
      <c r="K4838" t="s">
        <v>22</v>
      </c>
      <c r="M4838" t="str">
        <f>IF(K4838="No","No","Yes")</f>
        <v>Yes</v>
      </c>
      <c r="O4838" t="s">
        <v>19</v>
      </c>
      <c r="P4838" t="s">
        <v>19</v>
      </c>
      <c r="Q4838" t="s">
        <v>19</v>
      </c>
      <c r="R4838" t="s">
        <v>19</v>
      </c>
      <c r="S4838" t="s">
        <v>19</v>
      </c>
      <c r="T4838" t="s">
        <v>19</v>
      </c>
      <c r="U4838" t="s">
        <v>20</v>
      </c>
      <c r="V4838" s="14">
        <f t="shared" si="150"/>
        <v>7</v>
      </c>
      <c r="W4838" t="s">
        <v>23</v>
      </c>
      <c r="X4838" t="s">
        <v>19</v>
      </c>
      <c r="Y4838" t="s">
        <v>28</v>
      </c>
      <c r="Z4838">
        <v>78.349999999999994</v>
      </c>
      <c r="AA4838">
        <v>1837.9</v>
      </c>
      <c r="AB4838" s="10">
        <v>25</v>
      </c>
      <c r="AC4838" t="s">
        <v>20</v>
      </c>
      <c r="AD4838" s="10">
        <f t="shared" si="151"/>
        <v>0</v>
      </c>
      <c r="AE4838" s="13"/>
    </row>
    <row r="4839" spans="1:31">
      <c r="A4839">
        <v>4838</v>
      </c>
      <c r="B4839" t="s">
        <v>18</v>
      </c>
      <c r="D4839">
        <v>0</v>
      </c>
      <c r="E4839" t="s">
        <v>19</v>
      </c>
      <c r="G4839" t="s">
        <v>19</v>
      </c>
      <c r="I4839" t="s">
        <v>20</v>
      </c>
      <c r="K4839" t="s">
        <v>29</v>
      </c>
      <c r="M4839" t="str">
        <f>IF(K4839="No","No","Yes")</f>
        <v>Yes</v>
      </c>
      <c r="O4839" t="s">
        <v>19</v>
      </c>
      <c r="P4839" t="s">
        <v>20</v>
      </c>
      <c r="Q4839" t="s">
        <v>20</v>
      </c>
      <c r="R4839" t="s">
        <v>20</v>
      </c>
      <c r="S4839" t="s">
        <v>20</v>
      </c>
      <c r="T4839" t="s">
        <v>20</v>
      </c>
      <c r="U4839" t="s">
        <v>20</v>
      </c>
      <c r="V4839" s="14">
        <f t="shared" si="150"/>
        <v>2</v>
      </c>
      <c r="W4839" t="s">
        <v>23</v>
      </c>
      <c r="X4839" t="s">
        <v>19</v>
      </c>
      <c r="Y4839" t="s">
        <v>24</v>
      </c>
      <c r="Z4839">
        <v>69.8</v>
      </c>
      <c r="AA4839">
        <v>69.8</v>
      </c>
      <c r="AB4839" s="10">
        <v>1</v>
      </c>
      <c r="AC4839" t="s">
        <v>19</v>
      </c>
      <c r="AD4839" s="10">
        <f t="shared" si="151"/>
        <v>1</v>
      </c>
      <c r="AE4839" s="13"/>
    </row>
    <row r="4840" spans="1:31">
      <c r="A4840">
        <v>4839</v>
      </c>
      <c r="B4840" t="s">
        <v>18</v>
      </c>
      <c r="D4840">
        <v>0</v>
      </c>
      <c r="E4840" t="s">
        <v>19</v>
      </c>
      <c r="G4840" t="s">
        <v>20</v>
      </c>
      <c r="I4840" t="s">
        <v>19</v>
      </c>
      <c r="K4840" t="s">
        <v>29</v>
      </c>
      <c r="M4840" t="str">
        <f>IF(K4840="No","No","Yes")</f>
        <v>Yes</v>
      </c>
      <c r="O4840" t="s">
        <v>19</v>
      </c>
      <c r="P4840" t="s">
        <v>20</v>
      </c>
      <c r="Q4840" t="s">
        <v>19</v>
      </c>
      <c r="R4840" t="s">
        <v>19</v>
      </c>
      <c r="S4840" t="s">
        <v>19</v>
      </c>
      <c r="T4840" t="s">
        <v>19</v>
      </c>
      <c r="U4840" t="s">
        <v>19</v>
      </c>
      <c r="V4840" s="14">
        <f t="shared" si="150"/>
        <v>7</v>
      </c>
      <c r="W4840" t="s">
        <v>26</v>
      </c>
      <c r="X4840" t="s">
        <v>19</v>
      </c>
      <c r="Y4840" t="s">
        <v>30</v>
      </c>
      <c r="Z4840">
        <v>109.7</v>
      </c>
      <c r="AA4840">
        <v>7344.45</v>
      </c>
      <c r="AB4840" s="10">
        <v>67</v>
      </c>
      <c r="AC4840" t="s">
        <v>20</v>
      </c>
      <c r="AD4840" s="10">
        <f t="shared" si="151"/>
        <v>0</v>
      </c>
      <c r="AE4840" s="13"/>
    </row>
    <row r="4841" spans="1:31">
      <c r="A4841">
        <v>4840</v>
      </c>
      <c r="B4841" t="s">
        <v>25</v>
      </c>
      <c r="D4841">
        <v>1</v>
      </c>
      <c r="E4841" t="s">
        <v>20</v>
      </c>
      <c r="G4841" t="s">
        <v>20</v>
      </c>
      <c r="I4841" t="s">
        <v>19</v>
      </c>
      <c r="K4841" t="s">
        <v>29</v>
      </c>
      <c r="M4841" t="str">
        <f>IF(K4841="No","No","Yes")</f>
        <v>Yes</v>
      </c>
      <c r="O4841" t="s">
        <v>19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  <c r="V4841" s="14">
        <f t="shared" si="150"/>
        <v>2</v>
      </c>
      <c r="W4841" t="s">
        <v>23</v>
      </c>
      <c r="X4841" t="s">
        <v>20</v>
      </c>
      <c r="Y4841" t="s">
        <v>27</v>
      </c>
      <c r="Z4841">
        <v>73.75</v>
      </c>
      <c r="AA4841">
        <v>545.15</v>
      </c>
      <c r="AB4841" s="10">
        <v>7</v>
      </c>
      <c r="AC4841" t="s">
        <v>19</v>
      </c>
      <c r="AD4841" s="10">
        <f t="shared" si="151"/>
        <v>1</v>
      </c>
      <c r="AE4841" s="13"/>
    </row>
    <row r="4842" spans="1:31">
      <c r="A4842">
        <v>4841</v>
      </c>
      <c r="B4842" t="s">
        <v>18</v>
      </c>
      <c r="D4842">
        <v>1</v>
      </c>
      <c r="E4842" t="s">
        <v>20</v>
      </c>
      <c r="G4842" t="s">
        <v>20</v>
      </c>
      <c r="I4842" t="s">
        <v>21</v>
      </c>
      <c r="K4842" t="s">
        <v>22</v>
      </c>
      <c r="M4842" t="str">
        <f>IF(K4842="No","No","Yes")</f>
        <v>Yes</v>
      </c>
      <c r="O4842" t="s">
        <v>20</v>
      </c>
      <c r="P4842" t="s">
        <v>19</v>
      </c>
      <c r="Q4842" t="s">
        <v>19</v>
      </c>
      <c r="R4842" t="s">
        <v>20</v>
      </c>
      <c r="S4842" t="s">
        <v>20</v>
      </c>
      <c r="T4842" t="s">
        <v>20</v>
      </c>
      <c r="U4842" t="s">
        <v>20</v>
      </c>
      <c r="V4842" s="14">
        <f t="shared" si="150"/>
        <v>3</v>
      </c>
      <c r="W4842" t="s">
        <v>23</v>
      </c>
      <c r="X4842" t="s">
        <v>19</v>
      </c>
      <c r="Y4842" t="s">
        <v>30</v>
      </c>
      <c r="Z4842">
        <v>33.450000000000003</v>
      </c>
      <c r="AA4842">
        <v>1500.25</v>
      </c>
      <c r="AB4842" s="10">
        <v>43</v>
      </c>
      <c r="AC4842" t="s">
        <v>20</v>
      </c>
      <c r="AD4842" s="10">
        <f t="shared" si="151"/>
        <v>0</v>
      </c>
      <c r="AE4842" s="13"/>
    </row>
    <row r="4843" spans="1:31">
      <c r="A4843">
        <v>4842</v>
      </c>
      <c r="B4843" t="s">
        <v>18</v>
      </c>
      <c r="D4843">
        <v>0</v>
      </c>
      <c r="E4843" t="s">
        <v>20</v>
      </c>
      <c r="G4843" t="s">
        <v>20</v>
      </c>
      <c r="I4843" t="s">
        <v>20</v>
      </c>
      <c r="K4843" t="s">
        <v>29</v>
      </c>
      <c r="M4843" t="str">
        <f>IF(K4843="No","No","Yes")</f>
        <v>Yes</v>
      </c>
      <c r="O4843" t="s">
        <v>19</v>
      </c>
      <c r="P4843" t="s">
        <v>19</v>
      </c>
      <c r="Q4843" t="s">
        <v>20</v>
      </c>
      <c r="R4843" t="s">
        <v>20</v>
      </c>
      <c r="S4843" t="s">
        <v>20</v>
      </c>
      <c r="T4843" t="s">
        <v>19</v>
      </c>
      <c r="U4843" t="s">
        <v>19</v>
      </c>
      <c r="V4843" s="14">
        <f t="shared" si="150"/>
        <v>5</v>
      </c>
      <c r="W4843" t="s">
        <v>23</v>
      </c>
      <c r="X4843" t="s">
        <v>19</v>
      </c>
      <c r="Y4843" t="s">
        <v>24</v>
      </c>
      <c r="Z4843">
        <v>94.6</v>
      </c>
      <c r="AA4843">
        <v>2283.15</v>
      </c>
      <c r="AB4843" s="10">
        <v>24</v>
      </c>
      <c r="AC4843" t="s">
        <v>20</v>
      </c>
      <c r="AD4843" s="10">
        <f t="shared" si="151"/>
        <v>0</v>
      </c>
      <c r="AE4843" s="13"/>
    </row>
    <row r="4844" spans="1:31">
      <c r="A4844">
        <v>4843</v>
      </c>
      <c r="B4844" t="s">
        <v>25</v>
      </c>
      <c r="D4844">
        <v>1</v>
      </c>
      <c r="E4844" t="s">
        <v>20</v>
      </c>
      <c r="G4844" t="s">
        <v>20</v>
      </c>
      <c r="I4844" t="s">
        <v>19</v>
      </c>
      <c r="K4844" t="s">
        <v>22</v>
      </c>
      <c r="M4844" t="str">
        <f>IF(K4844="No","No","Yes")</f>
        <v>Yes</v>
      </c>
      <c r="O4844" t="s">
        <v>19</v>
      </c>
      <c r="P4844" t="s">
        <v>19</v>
      </c>
      <c r="Q4844" t="s">
        <v>20</v>
      </c>
      <c r="R4844" t="s">
        <v>20</v>
      </c>
      <c r="S4844" t="s">
        <v>20</v>
      </c>
      <c r="T4844" t="s">
        <v>20</v>
      </c>
      <c r="U4844" t="s">
        <v>20</v>
      </c>
      <c r="V4844" s="14">
        <f t="shared" si="150"/>
        <v>3</v>
      </c>
      <c r="W4844" t="s">
        <v>23</v>
      </c>
      <c r="X4844" t="s">
        <v>20</v>
      </c>
      <c r="Y4844" t="s">
        <v>24</v>
      </c>
      <c r="Z4844">
        <v>54.55</v>
      </c>
      <c r="AA4844">
        <v>494.05</v>
      </c>
      <c r="AB4844" s="10">
        <v>9</v>
      </c>
      <c r="AC4844" t="s">
        <v>19</v>
      </c>
      <c r="AD4844" s="10">
        <f t="shared" si="151"/>
        <v>1</v>
      </c>
      <c r="AE4844" s="13"/>
    </row>
    <row r="4845" spans="1:31">
      <c r="A4845">
        <v>4844</v>
      </c>
      <c r="B4845" t="s">
        <v>25</v>
      </c>
      <c r="D4845">
        <v>0</v>
      </c>
      <c r="E4845" t="s">
        <v>19</v>
      </c>
      <c r="G4845" t="s">
        <v>19</v>
      </c>
      <c r="I4845" t="s">
        <v>20</v>
      </c>
      <c r="K4845" t="s">
        <v>20</v>
      </c>
      <c r="M4845" t="str">
        <f>IF(K4845="No","No","Yes")</f>
        <v>No</v>
      </c>
      <c r="O4845" t="s">
        <v>19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s="14">
        <f t="shared" si="150"/>
        <v>1</v>
      </c>
      <c r="W4845" t="s">
        <v>32</v>
      </c>
      <c r="X4845" t="s">
        <v>20</v>
      </c>
      <c r="Y4845" t="s">
        <v>28</v>
      </c>
      <c r="Z4845">
        <v>20.2</v>
      </c>
      <c r="AA4845">
        <v>1376.5</v>
      </c>
      <c r="AB4845" s="10">
        <v>69</v>
      </c>
      <c r="AC4845" t="s">
        <v>20</v>
      </c>
      <c r="AD4845" s="10">
        <f t="shared" si="151"/>
        <v>0</v>
      </c>
      <c r="AE4845" s="13"/>
    </row>
    <row r="4846" spans="1:31">
      <c r="A4846">
        <v>4845</v>
      </c>
      <c r="B4846" t="s">
        <v>18</v>
      </c>
      <c r="D4846">
        <v>0</v>
      </c>
      <c r="E4846" t="s">
        <v>20</v>
      </c>
      <c r="G4846" t="s">
        <v>19</v>
      </c>
      <c r="I4846" t="s">
        <v>20</v>
      </c>
      <c r="K4846" t="s">
        <v>20</v>
      </c>
      <c r="M4846" t="str">
        <f>IF(K4846="No","No","Yes")</f>
        <v>No</v>
      </c>
      <c r="O4846" t="s">
        <v>19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s="14">
        <f t="shared" si="150"/>
        <v>1</v>
      </c>
      <c r="W4846" t="s">
        <v>26</v>
      </c>
      <c r="X4846" t="s">
        <v>20</v>
      </c>
      <c r="Y4846" t="s">
        <v>28</v>
      </c>
      <c r="Z4846">
        <v>20.3</v>
      </c>
      <c r="AA4846">
        <v>755.4</v>
      </c>
      <c r="AB4846" s="10">
        <v>37</v>
      </c>
      <c r="AC4846" t="s">
        <v>20</v>
      </c>
      <c r="AD4846" s="10">
        <f t="shared" si="151"/>
        <v>0</v>
      </c>
      <c r="AE4846" s="13"/>
    </row>
    <row r="4847" spans="1:31">
      <c r="A4847">
        <v>4846</v>
      </c>
      <c r="B4847" t="s">
        <v>25</v>
      </c>
      <c r="D4847">
        <v>0</v>
      </c>
      <c r="E4847" t="s">
        <v>19</v>
      </c>
      <c r="G4847" t="s">
        <v>19</v>
      </c>
      <c r="I4847" t="s">
        <v>21</v>
      </c>
      <c r="K4847" t="s">
        <v>22</v>
      </c>
      <c r="M4847" t="str">
        <f>IF(K4847="No","No","Yes")</f>
        <v>Yes</v>
      </c>
      <c r="O4847" t="s">
        <v>20</v>
      </c>
      <c r="P4847" t="s">
        <v>19</v>
      </c>
      <c r="Q4847" t="s">
        <v>20</v>
      </c>
      <c r="R4847" t="s">
        <v>19</v>
      </c>
      <c r="S4847" t="s">
        <v>19</v>
      </c>
      <c r="T4847" t="s">
        <v>20</v>
      </c>
      <c r="U4847" t="s">
        <v>20</v>
      </c>
      <c r="V4847" s="14">
        <f t="shared" si="150"/>
        <v>4</v>
      </c>
      <c r="W4847" t="s">
        <v>32</v>
      </c>
      <c r="X4847" t="s">
        <v>19</v>
      </c>
      <c r="Y4847" t="s">
        <v>30</v>
      </c>
      <c r="Z4847">
        <v>39.4</v>
      </c>
      <c r="AA4847">
        <v>825.4</v>
      </c>
      <c r="AB4847" s="10">
        <v>20</v>
      </c>
      <c r="AC4847" t="s">
        <v>20</v>
      </c>
      <c r="AD4847" s="10">
        <f t="shared" si="151"/>
        <v>0</v>
      </c>
      <c r="AE4847" s="13"/>
    </row>
    <row r="4848" spans="1:31">
      <c r="A4848">
        <v>4847</v>
      </c>
      <c r="B4848" t="s">
        <v>25</v>
      </c>
      <c r="D4848">
        <v>0</v>
      </c>
      <c r="E4848" t="s">
        <v>20</v>
      </c>
      <c r="G4848" t="s">
        <v>20</v>
      </c>
      <c r="I4848" t="s">
        <v>20</v>
      </c>
      <c r="K4848" t="s">
        <v>29</v>
      </c>
      <c r="M4848" t="str">
        <f>IF(K4848="No","No","Yes")</f>
        <v>Yes</v>
      </c>
      <c r="O4848" t="s">
        <v>19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20</v>
      </c>
      <c r="V4848" s="14">
        <f t="shared" si="150"/>
        <v>2</v>
      </c>
      <c r="W4848" t="s">
        <v>23</v>
      </c>
      <c r="X4848" t="s">
        <v>20</v>
      </c>
      <c r="Y4848" t="s">
        <v>28</v>
      </c>
      <c r="Z4848">
        <v>69.150000000000006</v>
      </c>
      <c r="AA4848">
        <v>488.65</v>
      </c>
      <c r="AB4848" s="10">
        <v>7</v>
      </c>
      <c r="AC4848" t="s">
        <v>20</v>
      </c>
      <c r="AD4848" s="10">
        <f t="shared" si="151"/>
        <v>0</v>
      </c>
      <c r="AE4848" s="13"/>
    </row>
    <row r="4849" spans="1:31">
      <c r="A4849">
        <v>4848</v>
      </c>
      <c r="B4849" t="s">
        <v>18</v>
      </c>
      <c r="D4849">
        <v>1</v>
      </c>
      <c r="E4849" t="s">
        <v>20</v>
      </c>
      <c r="G4849" t="s">
        <v>20</v>
      </c>
      <c r="I4849" t="s">
        <v>19</v>
      </c>
      <c r="K4849" t="s">
        <v>29</v>
      </c>
      <c r="M4849" t="str">
        <f>IF(K4849="No","No","Yes")</f>
        <v>Yes</v>
      </c>
      <c r="O4849" t="s">
        <v>19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  <c r="V4849" s="14">
        <f t="shared" si="150"/>
        <v>2</v>
      </c>
      <c r="W4849" t="s">
        <v>23</v>
      </c>
      <c r="X4849" t="s">
        <v>19</v>
      </c>
      <c r="Y4849" t="s">
        <v>24</v>
      </c>
      <c r="Z4849">
        <v>76.25</v>
      </c>
      <c r="AA4849">
        <v>2841.55</v>
      </c>
      <c r="AB4849" s="10">
        <v>37</v>
      </c>
      <c r="AC4849" t="s">
        <v>19</v>
      </c>
      <c r="AD4849" s="10">
        <f t="shared" si="151"/>
        <v>1</v>
      </c>
      <c r="AE4849" s="13"/>
    </row>
    <row r="4850" spans="1:31">
      <c r="A4850">
        <v>4849</v>
      </c>
      <c r="B4850" t="s">
        <v>18</v>
      </c>
      <c r="D4850">
        <v>0</v>
      </c>
      <c r="E4850" t="s">
        <v>20</v>
      </c>
      <c r="G4850" t="s">
        <v>20</v>
      </c>
      <c r="I4850" t="s">
        <v>19</v>
      </c>
      <c r="K4850" t="s">
        <v>29</v>
      </c>
      <c r="M4850" t="str">
        <f>IF(K4850="No","No","Yes")</f>
        <v>Yes</v>
      </c>
      <c r="O4850" t="s">
        <v>19</v>
      </c>
      <c r="P4850" t="s">
        <v>20</v>
      </c>
      <c r="Q4850" t="s">
        <v>20</v>
      </c>
      <c r="R4850" t="s">
        <v>20</v>
      </c>
      <c r="S4850" t="s">
        <v>20</v>
      </c>
      <c r="T4850" t="s">
        <v>19</v>
      </c>
      <c r="U4850" t="s">
        <v>19</v>
      </c>
      <c r="V4850" s="14">
        <f t="shared" si="150"/>
        <v>4</v>
      </c>
      <c r="W4850" t="s">
        <v>23</v>
      </c>
      <c r="X4850" t="s">
        <v>19</v>
      </c>
      <c r="Y4850" t="s">
        <v>27</v>
      </c>
      <c r="Z4850">
        <v>93.9</v>
      </c>
      <c r="AA4850">
        <v>486.85</v>
      </c>
      <c r="AB4850" s="10">
        <v>5</v>
      </c>
      <c r="AC4850" t="s">
        <v>19</v>
      </c>
      <c r="AD4850" s="10">
        <f t="shared" si="151"/>
        <v>1</v>
      </c>
      <c r="AE4850" s="13"/>
    </row>
    <row r="4851" spans="1:31">
      <c r="A4851">
        <v>4850</v>
      </c>
      <c r="B4851" t="s">
        <v>25</v>
      </c>
      <c r="D4851">
        <v>0</v>
      </c>
      <c r="E4851" t="s">
        <v>20</v>
      </c>
      <c r="G4851" t="s">
        <v>20</v>
      </c>
      <c r="I4851" t="s">
        <v>21</v>
      </c>
      <c r="K4851" t="s">
        <v>22</v>
      </c>
      <c r="M4851" t="str">
        <f>IF(K4851="No","No","Yes")</f>
        <v>Yes</v>
      </c>
      <c r="O4851" t="s">
        <v>20</v>
      </c>
      <c r="P4851" t="s">
        <v>20</v>
      </c>
      <c r="Q4851" t="s">
        <v>20</v>
      </c>
      <c r="R4851" t="s">
        <v>19</v>
      </c>
      <c r="S4851" t="s">
        <v>20</v>
      </c>
      <c r="T4851" t="s">
        <v>19</v>
      </c>
      <c r="U4851" t="s">
        <v>19</v>
      </c>
      <c r="V4851" s="14">
        <f t="shared" si="150"/>
        <v>4</v>
      </c>
      <c r="W4851" t="s">
        <v>26</v>
      </c>
      <c r="X4851" t="s">
        <v>19</v>
      </c>
      <c r="Y4851" t="s">
        <v>24</v>
      </c>
      <c r="Z4851">
        <v>51.35</v>
      </c>
      <c r="AA4851">
        <v>2075.1</v>
      </c>
      <c r="AB4851" s="10">
        <v>41</v>
      </c>
      <c r="AC4851" t="s">
        <v>20</v>
      </c>
      <c r="AD4851" s="10">
        <f t="shared" si="151"/>
        <v>0</v>
      </c>
      <c r="AE4851" s="13"/>
    </row>
    <row r="4852" spans="1:31">
      <c r="A4852">
        <v>4851</v>
      </c>
      <c r="B4852" t="s">
        <v>18</v>
      </c>
      <c r="D4852">
        <v>0</v>
      </c>
      <c r="E4852" t="s">
        <v>20</v>
      </c>
      <c r="G4852" t="s">
        <v>20</v>
      </c>
      <c r="I4852" t="s">
        <v>20</v>
      </c>
      <c r="K4852" t="s">
        <v>29</v>
      </c>
      <c r="M4852" t="str">
        <f>IF(K4852="No","No","Yes")</f>
        <v>Yes</v>
      </c>
      <c r="O4852" t="s">
        <v>19</v>
      </c>
      <c r="P4852" t="s">
        <v>19</v>
      </c>
      <c r="Q4852" t="s">
        <v>19</v>
      </c>
      <c r="R4852" t="s">
        <v>20</v>
      </c>
      <c r="S4852" t="s">
        <v>20</v>
      </c>
      <c r="T4852" t="s">
        <v>19</v>
      </c>
      <c r="U4852" t="s">
        <v>19</v>
      </c>
      <c r="V4852" s="14">
        <f t="shared" si="150"/>
        <v>6</v>
      </c>
      <c r="W4852" t="s">
        <v>26</v>
      </c>
      <c r="X4852" t="s">
        <v>19</v>
      </c>
      <c r="Y4852" t="s">
        <v>30</v>
      </c>
      <c r="Z4852">
        <v>100.05</v>
      </c>
      <c r="AA4852">
        <v>5299.65</v>
      </c>
      <c r="AB4852" s="10">
        <v>54</v>
      </c>
      <c r="AC4852" t="s">
        <v>20</v>
      </c>
      <c r="AD4852" s="10">
        <f t="shared" si="151"/>
        <v>0</v>
      </c>
      <c r="AE4852" s="13"/>
    </row>
    <row r="4853" spans="1:31">
      <c r="A4853">
        <v>4852</v>
      </c>
      <c r="B4853" t="s">
        <v>18</v>
      </c>
      <c r="D4853">
        <v>1</v>
      </c>
      <c r="E4853" t="s">
        <v>20</v>
      </c>
      <c r="G4853" t="s">
        <v>20</v>
      </c>
      <c r="I4853" t="s">
        <v>20</v>
      </c>
      <c r="K4853" t="s">
        <v>29</v>
      </c>
      <c r="M4853" t="str">
        <f>IF(K4853="No","No","Yes")</f>
        <v>Yes</v>
      </c>
      <c r="O4853" t="s">
        <v>19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  <c r="V4853" s="14">
        <f t="shared" si="150"/>
        <v>2</v>
      </c>
      <c r="W4853" t="s">
        <v>23</v>
      </c>
      <c r="X4853" t="s">
        <v>19</v>
      </c>
      <c r="Y4853" t="s">
        <v>24</v>
      </c>
      <c r="Z4853">
        <v>70.400000000000006</v>
      </c>
      <c r="AA4853">
        <v>204.7</v>
      </c>
      <c r="AB4853" s="10">
        <v>3</v>
      </c>
      <c r="AC4853" t="s">
        <v>19</v>
      </c>
      <c r="AD4853" s="10">
        <f t="shared" si="151"/>
        <v>1</v>
      </c>
      <c r="AE4853" s="13"/>
    </row>
    <row r="4854" spans="1:31">
      <c r="A4854">
        <v>4853</v>
      </c>
      <c r="B4854" t="s">
        <v>25</v>
      </c>
      <c r="D4854">
        <v>1</v>
      </c>
      <c r="E4854" t="s">
        <v>20</v>
      </c>
      <c r="G4854" t="s">
        <v>20</v>
      </c>
      <c r="I4854" t="s">
        <v>20</v>
      </c>
      <c r="K4854" t="s">
        <v>20</v>
      </c>
      <c r="M4854" t="str">
        <f>IF(K4854="No","No","Yes")</f>
        <v>No</v>
      </c>
      <c r="O4854" t="s">
        <v>19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s="14">
        <f t="shared" si="150"/>
        <v>1</v>
      </c>
      <c r="W4854" t="s">
        <v>32</v>
      </c>
      <c r="X4854" t="s">
        <v>20</v>
      </c>
      <c r="Y4854" t="s">
        <v>30</v>
      </c>
      <c r="Z4854">
        <v>20.3</v>
      </c>
      <c r="AA4854">
        <v>1356.3</v>
      </c>
      <c r="AB4854" s="10">
        <v>69</v>
      </c>
      <c r="AC4854" t="s">
        <v>20</v>
      </c>
      <c r="AD4854" s="10">
        <f t="shared" si="151"/>
        <v>0</v>
      </c>
      <c r="AE4854" s="13"/>
    </row>
    <row r="4855" spans="1:31">
      <c r="A4855">
        <v>4854</v>
      </c>
      <c r="B4855" t="s">
        <v>18</v>
      </c>
      <c r="D4855">
        <v>0</v>
      </c>
      <c r="E4855" t="s">
        <v>20</v>
      </c>
      <c r="G4855" t="s">
        <v>20</v>
      </c>
      <c r="I4855" t="s">
        <v>20</v>
      </c>
      <c r="K4855" t="s">
        <v>29</v>
      </c>
      <c r="M4855" t="str">
        <f>IF(K4855="No","No","Yes")</f>
        <v>Yes</v>
      </c>
      <c r="O4855" t="s">
        <v>19</v>
      </c>
      <c r="P4855" t="s">
        <v>20</v>
      </c>
      <c r="Q4855" t="s">
        <v>19</v>
      </c>
      <c r="R4855" t="s">
        <v>19</v>
      </c>
      <c r="S4855" t="s">
        <v>19</v>
      </c>
      <c r="T4855" t="s">
        <v>20</v>
      </c>
      <c r="U4855" t="s">
        <v>19</v>
      </c>
      <c r="V4855" s="14">
        <f t="shared" si="150"/>
        <v>6</v>
      </c>
      <c r="W4855" t="s">
        <v>26</v>
      </c>
      <c r="X4855" t="s">
        <v>19</v>
      </c>
      <c r="Y4855" t="s">
        <v>30</v>
      </c>
      <c r="Z4855">
        <v>94.45</v>
      </c>
      <c r="AA4855">
        <v>5042.75</v>
      </c>
      <c r="AB4855" s="10">
        <v>53</v>
      </c>
      <c r="AC4855" t="s">
        <v>20</v>
      </c>
      <c r="AD4855" s="10">
        <f t="shared" si="151"/>
        <v>0</v>
      </c>
      <c r="AE4855" s="13"/>
    </row>
    <row r="4856" spans="1:31">
      <c r="A4856">
        <v>4855</v>
      </c>
      <c r="B4856" t="s">
        <v>25</v>
      </c>
      <c r="D4856">
        <v>0</v>
      </c>
      <c r="E4856" t="s">
        <v>19</v>
      </c>
      <c r="G4856" t="s">
        <v>19</v>
      </c>
      <c r="I4856" t="s">
        <v>21</v>
      </c>
      <c r="K4856" t="s">
        <v>22</v>
      </c>
      <c r="M4856" t="str">
        <f>IF(K4856="No","No","Yes")</f>
        <v>Yes</v>
      </c>
      <c r="O4856" t="s">
        <v>20</v>
      </c>
      <c r="P4856" t="s">
        <v>20</v>
      </c>
      <c r="Q4856" t="s">
        <v>19</v>
      </c>
      <c r="R4856" t="s">
        <v>19</v>
      </c>
      <c r="S4856" t="s">
        <v>20</v>
      </c>
      <c r="T4856" t="s">
        <v>19</v>
      </c>
      <c r="U4856" t="s">
        <v>20</v>
      </c>
      <c r="V4856" s="14">
        <f t="shared" si="150"/>
        <v>4</v>
      </c>
      <c r="W4856" t="s">
        <v>26</v>
      </c>
      <c r="X4856" t="s">
        <v>20</v>
      </c>
      <c r="Y4856" t="s">
        <v>30</v>
      </c>
      <c r="Z4856">
        <v>46.4</v>
      </c>
      <c r="AA4856">
        <v>812.4</v>
      </c>
      <c r="AB4856" s="10">
        <v>18</v>
      </c>
      <c r="AC4856" t="s">
        <v>20</v>
      </c>
      <c r="AD4856" s="10">
        <f t="shared" si="151"/>
        <v>0</v>
      </c>
      <c r="AE4856" s="13"/>
    </row>
    <row r="4857" spans="1:31">
      <c r="A4857">
        <v>4856</v>
      </c>
      <c r="B4857" t="s">
        <v>25</v>
      </c>
      <c r="D4857">
        <v>0</v>
      </c>
      <c r="E4857" t="s">
        <v>19</v>
      </c>
      <c r="G4857" t="s">
        <v>20</v>
      </c>
      <c r="I4857" t="s">
        <v>20</v>
      </c>
      <c r="K4857" t="s">
        <v>29</v>
      </c>
      <c r="M4857" t="str">
        <f>IF(K4857="No","No","Yes")</f>
        <v>Yes</v>
      </c>
      <c r="O4857" t="s">
        <v>19</v>
      </c>
      <c r="P4857" t="s">
        <v>19</v>
      </c>
      <c r="Q4857" t="s">
        <v>19</v>
      </c>
      <c r="R4857" t="s">
        <v>20</v>
      </c>
      <c r="S4857" t="s">
        <v>19</v>
      </c>
      <c r="T4857" t="s">
        <v>19</v>
      </c>
      <c r="U4857" t="s">
        <v>19</v>
      </c>
      <c r="V4857" s="14">
        <f t="shared" si="150"/>
        <v>7</v>
      </c>
      <c r="W4857" t="s">
        <v>32</v>
      </c>
      <c r="X4857" t="s">
        <v>19</v>
      </c>
      <c r="Y4857" t="s">
        <v>30</v>
      </c>
      <c r="Z4857">
        <v>104.05</v>
      </c>
      <c r="AA4857">
        <v>6605.55</v>
      </c>
      <c r="AB4857" s="10">
        <v>64</v>
      </c>
      <c r="AC4857" t="s">
        <v>20</v>
      </c>
      <c r="AD4857" s="10">
        <f t="shared" si="151"/>
        <v>0</v>
      </c>
      <c r="AE4857" s="13"/>
    </row>
    <row r="4858" spans="1:31">
      <c r="A4858">
        <v>4857</v>
      </c>
      <c r="B4858" t="s">
        <v>18</v>
      </c>
      <c r="D4858">
        <v>0</v>
      </c>
      <c r="E4858" t="s">
        <v>19</v>
      </c>
      <c r="G4858" t="s">
        <v>19</v>
      </c>
      <c r="I4858" t="s">
        <v>19</v>
      </c>
      <c r="K4858" t="s">
        <v>29</v>
      </c>
      <c r="M4858" t="str">
        <f>IF(K4858="No","No","Yes")</f>
        <v>Yes</v>
      </c>
      <c r="O4858" t="s">
        <v>19</v>
      </c>
      <c r="P4858" t="s">
        <v>20</v>
      </c>
      <c r="Q4858" t="s">
        <v>19</v>
      </c>
      <c r="R4858" t="s">
        <v>20</v>
      </c>
      <c r="S4858" t="s">
        <v>20</v>
      </c>
      <c r="T4858" t="s">
        <v>20</v>
      </c>
      <c r="U4858" t="s">
        <v>19</v>
      </c>
      <c r="V4858" s="14">
        <f t="shared" si="150"/>
        <v>4</v>
      </c>
      <c r="W4858" t="s">
        <v>23</v>
      </c>
      <c r="X4858" t="s">
        <v>19</v>
      </c>
      <c r="Y4858" t="s">
        <v>24</v>
      </c>
      <c r="Z4858">
        <v>91.15</v>
      </c>
      <c r="AA4858">
        <v>2995.45</v>
      </c>
      <c r="AB4858" s="10">
        <v>31</v>
      </c>
      <c r="AC4858" t="s">
        <v>19</v>
      </c>
      <c r="AD4858" s="10">
        <f t="shared" si="151"/>
        <v>1</v>
      </c>
      <c r="AE4858" s="13"/>
    </row>
    <row r="4859" spans="1:31">
      <c r="A4859">
        <v>4858</v>
      </c>
      <c r="B4859" t="s">
        <v>18</v>
      </c>
      <c r="D4859">
        <v>0</v>
      </c>
      <c r="E4859" t="s">
        <v>20</v>
      </c>
      <c r="G4859" t="s">
        <v>20</v>
      </c>
      <c r="I4859" t="s">
        <v>21</v>
      </c>
      <c r="K4859" t="s">
        <v>22</v>
      </c>
      <c r="M4859" t="str">
        <f>IF(K4859="No","No","Yes")</f>
        <v>Yes</v>
      </c>
      <c r="O4859" t="s">
        <v>20</v>
      </c>
      <c r="P4859" t="s">
        <v>20</v>
      </c>
      <c r="Q4859" t="s">
        <v>20</v>
      </c>
      <c r="R4859" t="s">
        <v>20</v>
      </c>
      <c r="S4859" t="s">
        <v>20</v>
      </c>
      <c r="T4859" t="s">
        <v>20</v>
      </c>
      <c r="U4859" t="s">
        <v>20</v>
      </c>
      <c r="V4859" s="14">
        <f t="shared" si="150"/>
        <v>1</v>
      </c>
      <c r="W4859" t="s">
        <v>23</v>
      </c>
      <c r="X4859" t="s">
        <v>20</v>
      </c>
      <c r="Y4859" t="s">
        <v>30</v>
      </c>
      <c r="Z4859">
        <v>24.9</v>
      </c>
      <c r="AA4859">
        <v>505.95</v>
      </c>
      <c r="AB4859" s="10">
        <v>20</v>
      </c>
      <c r="AC4859" t="s">
        <v>20</v>
      </c>
      <c r="AD4859" s="10">
        <f t="shared" si="151"/>
        <v>0</v>
      </c>
      <c r="AE4859" s="13"/>
    </row>
    <row r="4860" spans="1:31">
      <c r="A4860">
        <v>4859</v>
      </c>
      <c r="B4860" t="s">
        <v>25</v>
      </c>
      <c r="D4860">
        <v>0</v>
      </c>
      <c r="E4860" t="s">
        <v>19</v>
      </c>
      <c r="G4860" t="s">
        <v>19</v>
      </c>
      <c r="I4860" t="s">
        <v>20</v>
      </c>
      <c r="K4860" t="s">
        <v>22</v>
      </c>
      <c r="M4860" t="str">
        <f>IF(K4860="No","No","Yes")</f>
        <v>Yes</v>
      </c>
      <c r="O4860" t="s">
        <v>19</v>
      </c>
      <c r="P4860" t="s">
        <v>19</v>
      </c>
      <c r="Q4860" t="s">
        <v>19</v>
      </c>
      <c r="R4860" t="s">
        <v>20</v>
      </c>
      <c r="S4860" t="s">
        <v>19</v>
      </c>
      <c r="T4860" t="s">
        <v>20</v>
      </c>
      <c r="U4860" t="s">
        <v>20</v>
      </c>
      <c r="V4860" s="14">
        <f t="shared" si="150"/>
        <v>5</v>
      </c>
      <c r="W4860" t="s">
        <v>26</v>
      </c>
      <c r="X4860" t="s">
        <v>20</v>
      </c>
      <c r="Y4860" t="s">
        <v>27</v>
      </c>
      <c r="Z4860">
        <v>59.6</v>
      </c>
      <c r="AA4860">
        <v>3509.4</v>
      </c>
      <c r="AB4860" s="10">
        <v>57</v>
      </c>
      <c r="AC4860" t="s">
        <v>20</v>
      </c>
      <c r="AD4860" s="10">
        <f t="shared" si="151"/>
        <v>0</v>
      </c>
      <c r="AE4860" s="13"/>
    </row>
    <row r="4861" spans="1:31">
      <c r="A4861">
        <v>4860</v>
      </c>
      <c r="B4861" t="s">
        <v>25</v>
      </c>
      <c r="D4861">
        <v>1</v>
      </c>
      <c r="E4861" t="s">
        <v>19</v>
      </c>
      <c r="G4861" t="s">
        <v>20</v>
      </c>
      <c r="I4861" t="s">
        <v>19</v>
      </c>
      <c r="K4861" t="s">
        <v>29</v>
      </c>
      <c r="M4861" t="str">
        <f>IF(K4861="No","No","Yes")</f>
        <v>Yes</v>
      </c>
      <c r="O4861" t="s">
        <v>19</v>
      </c>
      <c r="P4861" t="s">
        <v>19</v>
      </c>
      <c r="Q4861" t="s">
        <v>19</v>
      </c>
      <c r="R4861" t="s">
        <v>19</v>
      </c>
      <c r="S4861" t="s">
        <v>20</v>
      </c>
      <c r="T4861" t="s">
        <v>19</v>
      </c>
      <c r="U4861" t="s">
        <v>19</v>
      </c>
      <c r="V4861" s="14">
        <f t="shared" si="150"/>
        <v>7</v>
      </c>
      <c r="W4861" t="s">
        <v>32</v>
      </c>
      <c r="X4861" t="s">
        <v>20</v>
      </c>
      <c r="Y4861" t="s">
        <v>30</v>
      </c>
      <c r="Z4861">
        <v>108.5</v>
      </c>
      <c r="AA4861">
        <v>6991.9</v>
      </c>
      <c r="AB4861" s="10">
        <v>63</v>
      </c>
      <c r="AC4861" t="s">
        <v>20</v>
      </c>
      <c r="AD4861" s="10">
        <f t="shared" si="151"/>
        <v>0</v>
      </c>
      <c r="AE4861" s="13"/>
    </row>
    <row r="4862" spans="1:31">
      <c r="A4862">
        <v>4861</v>
      </c>
      <c r="B4862" t="s">
        <v>25</v>
      </c>
      <c r="D4862">
        <v>0</v>
      </c>
      <c r="E4862" t="s">
        <v>19</v>
      </c>
      <c r="G4862" t="s">
        <v>19</v>
      </c>
      <c r="I4862" t="s">
        <v>21</v>
      </c>
      <c r="K4862" t="s">
        <v>22</v>
      </c>
      <c r="M4862" t="str">
        <f>IF(K4862="No","No","Yes")</f>
        <v>Yes</v>
      </c>
      <c r="O4862" t="s">
        <v>20</v>
      </c>
      <c r="P4862" t="s">
        <v>19</v>
      </c>
      <c r="Q4862" t="s">
        <v>19</v>
      </c>
      <c r="R4862" t="s">
        <v>20</v>
      </c>
      <c r="S4862" t="s">
        <v>19</v>
      </c>
      <c r="T4862" t="s">
        <v>20</v>
      </c>
      <c r="U4862" t="s">
        <v>20</v>
      </c>
      <c r="V4862" s="14">
        <f t="shared" si="150"/>
        <v>4</v>
      </c>
      <c r="W4862" t="s">
        <v>32</v>
      </c>
      <c r="X4862" t="s">
        <v>20</v>
      </c>
      <c r="Y4862" t="s">
        <v>27</v>
      </c>
      <c r="Z4862">
        <v>40.549999999999997</v>
      </c>
      <c r="AA4862">
        <v>590.35</v>
      </c>
      <c r="AB4862" s="10">
        <v>13</v>
      </c>
      <c r="AC4862" t="s">
        <v>20</v>
      </c>
      <c r="AD4862" s="10">
        <f t="shared" si="151"/>
        <v>0</v>
      </c>
      <c r="AE4862" s="13"/>
    </row>
    <row r="4863" spans="1:31">
      <c r="A4863">
        <v>4862</v>
      </c>
      <c r="B4863" t="s">
        <v>18</v>
      </c>
      <c r="D4863">
        <v>1</v>
      </c>
      <c r="E4863" t="s">
        <v>19</v>
      </c>
      <c r="G4863" t="s">
        <v>20</v>
      </c>
      <c r="I4863" t="s">
        <v>20</v>
      </c>
      <c r="K4863" t="s">
        <v>22</v>
      </c>
      <c r="M4863" t="str">
        <f>IF(K4863="No","No","Yes")</f>
        <v>Yes</v>
      </c>
      <c r="O4863" t="s">
        <v>19</v>
      </c>
      <c r="P4863" t="s">
        <v>20</v>
      </c>
      <c r="Q4863" t="s">
        <v>19</v>
      </c>
      <c r="R4863" t="s">
        <v>20</v>
      </c>
      <c r="S4863" t="s">
        <v>20</v>
      </c>
      <c r="T4863" t="s">
        <v>20</v>
      </c>
      <c r="U4863" t="s">
        <v>19</v>
      </c>
      <c r="V4863" s="14">
        <f t="shared" si="150"/>
        <v>4</v>
      </c>
      <c r="W4863" t="s">
        <v>26</v>
      </c>
      <c r="X4863" t="s">
        <v>19</v>
      </c>
      <c r="Y4863" t="s">
        <v>28</v>
      </c>
      <c r="Z4863">
        <v>58.95</v>
      </c>
      <c r="AA4863">
        <v>2789.7</v>
      </c>
      <c r="AB4863" s="10">
        <v>48</v>
      </c>
      <c r="AC4863" t="s">
        <v>20</v>
      </c>
      <c r="AD4863" s="10">
        <f t="shared" si="151"/>
        <v>0</v>
      </c>
      <c r="AE4863" s="13"/>
    </row>
    <row r="4864" spans="1:31">
      <c r="A4864">
        <v>4863</v>
      </c>
      <c r="B4864" t="s">
        <v>18</v>
      </c>
      <c r="D4864">
        <v>0</v>
      </c>
      <c r="E4864" t="s">
        <v>20</v>
      </c>
      <c r="G4864" t="s">
        <v>20</v>
      </c>
      <c r="I4864" t="s">
        <v>20</v>
      </c>
      <c r="K4864" t="s">
        <v>29</v>
      </c>
      <c r="M4864" t="str">
        <f>IF(K4864="No","No","Yes")</f>
        <v>Yes</v>
      </c>
      <c r="O4864" t="s">
        <v>19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  <c r="V4864" s="14">
        <f t="shared" si="150"/>
        <v>2</v>
      </c>
      <c r="W4864" t="s">
        <v>23</v>
      </c>
      <c r="X4864" t="s">
        <v>19</v>
      </c>
      <c r="Y4864" t="s">
        <v>24</v>
      </c>
      <c r="Z4864">
        <v>70.95</v>
      </c>
      <c r="AA4864">
        <v>137.94999999999999</v>
      </c>
      <c r="AB4864" s="10">
        <v>2</v>
      </c>
      <c r="AC4864" t="s">
        <v>19</v>
      </c>
      <c r="AD4864" s="10">
        <f t="shared" si="151"/>
        <v>1</v>
      </c>
      <c r="AE4864" s="13"/>
    </row>
    <row r="4865" spans="1:31">
      <c r="A4865">
        <v>4864</v>
      </c>
      <c r="B4865" t="s">
        <v>25</v>
      </c>
      <c r="D4865">
        <v>0</v>
      </c>
      <c r="E4865" t="s">
        <v>19</v>
      </c>
      <c r="G4865" t="s">
        <v>19</v>
      </c>
      <c r="I4865" t="s">
        <v>20</v>
      </c>
      <c r="K4865" t="s">
        <v>20</v>
      </c>
      <c r="M4865" t="str">
        <f>IF(K4865="No","No","Yes")</f>
        <v>No</v>
      </c>
      <c r="O4865" t="s">
        <v>19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s="14">
        <f t="shared" si="150"/>
        <v>1</v>
      </c>
      <c r="W4865" t="s">
        <v>32</v>
      </c>
      <c r="X4865" t="s">
        <v>20</v>
      </c>
      <c r="Y4865" t="s">
        <v>27</v>
      </c>
      <c r="Z4865">
        <v>20.75</v>
      </c>
      <c r="AA4865">
        <v>1123.1500000000001</v>
      </c>
      <c r="AB4865" s="10">
        <v>57</v>
      </c>
      <c r="AC4865" t="s">
        <v>20</v>
      </c>
      <c r="AD4865" s="10">
        <f t="shared" si="151"/>
        <v>0</v>
      </c>
      <c r="AE4865" s="13"/>
    </row>
    <row r="4866" spans="1:31">
      <c r="A4866">
        <v>4865</v>
      </c>
      <c r="B4866" t="s">
        <v>25</v>
      </c>
      <c r="D4866">
        <v>0</v>
      </c>
      <c r="E4866" t="s">
        <v>19</v>
      </c>
      <c r="G4866" t="s">
        <v>20</v>
      </c>
      <c r="I4866" t="s">
        <v>19</v>
      </c>
      <c r="K4866" t="s">
        <v>29</v>
      </c>
      <c r="M4866" t="str">
        <f>IF(K4866="No","No","Yes")</f>
        <v>Yes</v>
      </c>
      <c r="O4866" t="s">
        <v>19</v>
      </c>
      <c r="P4866" t="s">
        <v>20</v>
      </c>
      <c r="Q4866" t="s">
        <v>19</v>
      </c>
      <c r="R4866" t="s">
        <v>19</v>
      </c>
      <c r="S4866" t="s">
        <v>19</v>
      </c>
      <c r="T4866" t="s">
        <v>19</v>
      </c>
      <c r="U4866" t="s">
        <v>19</v>
      </c>
      <c r="V4866" s="14">
        <f t="shared" si="150"/>
        <v>7</v>
      </c>
      <c r="W4866" t="s">
        <v>26</v>
      </c>
      <c r="X4866" t="s">
        <v>19</v>
      </c>
      <c r="Y4866" t="s">
        <v>28</v>
      </c>
      <c r="Z4866">
        <v>113.15</v>
      </c>
      <c r="AA4866">
        <v>7953.25</v>
      </c>
      <c r="AB4866" s="10">
        <v>71</v>
      </c>
      <c r="AC4866" t="s">
        <v>20</v>
      </c>
      <c r="AD4866" s="10">
        <f t="shared" si="151"/>
        <v>0</v>
      </c>
      <c r="AE4866" s="13"/>
    </row>
    <row r="4867" spans="1:31">
      <c r="A4867">
        <v>4866</v>
      </c>
      <c r="B4867" t="s">
        <v>18</v>
      </c>
      <c r="D4867">
        <v>0</v>
      </c>
      <c r="E4867" t="s">
        <v>19</v>
      </c>
      <c r="G4867" t="s">
        <v>19</v>
      </c>
      <c r="I4867" t="s">
        <v>19</v>
      </c>
      <c r="K4867" t="s">
        <v>22</v>
      </c>
      <c r="M4867" t="str">
        <f>IF(K4867="No","No","Yes")</f>
        <v>Yes</v>
      </c>
      <c r="O4867" t="s">
        <v>19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  <c r="V4867" s="14">
        <f t="shared" ref="V4867:V4930" si="152">COUNTIF(M4867:U4867,"Yes")</f>
        <v>2</v>
      </c>
      <c r="W4867" t="s">
        <v>23</v>
      </c>
      <c r="X4867" t="s">
        <v>20</v>
      </c>
      <c r="Y4867" t="s">
        <v>24</v>
      </c>
      <c r="Z4867">
        <v>48.8</v>
      </c>
      <c r="AA4867">
        <v>349.8</v>
      </c>
      <c r="AB4867" s="10">
        <v>7</v>
      </c>
      <c r="AC4867" t="s">
        <v>20</v>
      </c>
      <c r="AD4867" s="10">
        <f t="shared" ref="AD4867:AD4930" si="153">IF(AC4867="Yes",1,0)</f>
        <v>0</v>
      </c>
      <c r="AE4867" s="13"/>
    </row>
    <row r="4868" spans="1:31">
      <c r="A4868">
        <v>4867</v>
      </c>
      <c r="B4868" t="s">
        <v>18</v>
      </c>
      <c r="D4868">
        <v>0</v>
      </c>
      <c r="E4868" t="s">
        <v>20</v>
      </c>
      <c r="G4868" t="s">
        <v>20</v>
      </c>
      <c r="I4868" t="s">
        <v>19</v>
      </c>
      <c r="K4868" t="s">
        <v>22</v>
      </c>
      <c r="M4868" t="str">
        <f>IF(K4868="No","No","Yes")</f>
        <v>Yes</v>
      </c>
      <c r="O4868" t="s">
        <v>19</v>
      </c>
      <c r="P4868" t="s">
        <v>20</v>
      </c>
      <c r="Q4868" t="s">
        <v>20</v>
      </c>
      <c r="R4868" t="s">
        <v>20</v>
      </c>
      <c r="S4868" t="s">
        <v>20</v>
      </c>
      <c r="T4868" t="s">
        <v>20</v>
      </c>
      <c r="U4868" t="s">
        <v>19</v>
      </c>
      <c r="V4868" s="14">
        <f t="shared" si="152"/>
        <v>3</v>
      </c>
      <c r="W4868" t="s">
        <v>23</v>
      </c>
      <c r="X4868" t="s">
        <v>19</v>
      </c>
      <c r="Y4868" t="s">
        <v>28</v>
      </c>
      <c r="Z4868">
        <v>63.05</v>
      </c>
      <c r="AA4868">
        <v>1067.05</v>
      </c>
      <c r="AB4868" s="10">
        <v>16</v>
      </c>
      <c r="AC4868" t="s">
        <v>20</v>
      </c>
      <c r="AD4868" s="10">
        <f t="shared" si="153"/>
        <v>0</v>
      </c>
      <c r="AE4868" s="13"/>
    </row>
    <row r="4869" spans="1:31">
      <c r="A4869">
        <v>4868</v>
      </c>
      <c r="B4869" t="s">
        <v>25</v>
      </c>
      <c r="D4869">
        <v>0</v>
      </c>
      <c r="E4869" t="s">
        <v>19</v>
      </c>
      <c r="G4869" t="s">
        <v>20</v>
      </c>
      <c r="I4869" t="s">
        <v>19</v>
      </c>
      <c r="K4869" t="s">
        <v>29</v>
      </c>
      <c r="M4869" t="str">
        <f>IF(K4869="No","No","Yes")</f>
        <v>Yes</v>
      </c>
      <c r="O4869" t="s">
        <v>19</v>
      </c>
      <c r="P4869" t="s">
        <v>20</v>
      </c>
      <c r="Q4869" t="s">
        <v>20</v>
      </c>
      <c r="R4869" t="s">
        <v>19</v>
      </c>
      <c r="S4869" t="s">
        <v>20</v>
      </c>
      <c r="T4869" t="s">
        <v>19</v>
      </c>
      <c r="U4869" t="s">
        <v>19</v>
      </c>
      <c r="V4869" s="14">
        <f t="shared" si="152"/>
        <v>5</v>
      </c>
      <c r="W4869" t="s">
        <v>23</v>
      </c>
      <c r="X4869" t="s">
        <v>20</v>
      </c>
      <c r="Y4869" t="s">
        <v>24</v>
      </c>
      <c r="Z4869">
        <v>100.85</v>
      </c>
      <c r="AA4869">
        <v>3527.3</v>
      </c>
      <c r="AB4869" s="10">
        <v>34</v>
      </c>
      <c r="AC4869" t="s">
        <v>20</v>
      </c>
      <c r="AD4869" s="10">
        <f t="shared" si="153"/>
        <v>0</v>
      </c>
      <c r="AE4869" s="13"/>
    </row>
    <row r="4870" spans="1:31">
      <c r="A4870">
        <v>4869</v>
      </c>
      <c r="B4870" t="s">
        <v>18</v>
      </c>
      <c r="D4870">
        <v>0</v>
      </c>
      <c r="E4870" t="s">
        <v>19</v>
      </c>
      <c r="G4870" t="s">
        <v>20</v>
      </c>
      <c r="I4870" t="s">
        <v>19</v>
      </c>
      <c r="K4870" t="s">
        <v>29</v>
      </c>
      <c r="M4870" t="str">
        <f>IF(K4870="No","No","Yes")</f>
        <v>Yes</v>
      </c>
      <c r="O4870" t="s">
        <v>19</v>
      </c>
      <c r="P4870" t="s">
        <v>20</v>
      </c>
      <c r="Q4870" t="s">
        <v>20</v>
      </c>
      <c r="R4870" t="s">
        <v>19</v>
      </c>
      <c r="S4870" t="s">
        <v>20</v>
      </c>
      <c r="T4870" t="s">
        <v>19</v>
      </c>
      <c r="U4870" t="s">
        <v>19</v>
      </c>
      <c r="V4870" s="14">
        <f t="shared" si="152"/>
        <v>5</v>
      </c>
      <c r="W4870" t="s">
        <v>23</v>
      </c>
      <c r="X4870" t="s">
        <v>19</v>
      </c>
      <c r="Y4870" t="s">
        <v>24</v>
      </c>
      <c r="Z4870">
        <v>99.5</v>
      </c>
      <c r="AA4870">
        <v>3762</v>
      </c>
      <c r="AB4870" s="10">
        <v>37</v>
      </c>
      <c r="AC4870" t="s">
        <v>19</v>
      </c>
      <c r="AD4870" s="10">
        <f t="shared" si="153"/>
        <v>1</v>
      </c>
      <c r="AE4870" s="13"/>
    </row>
    <row r="4871" spans="1:31">
      <c r="A4871">
        <v>4870</v>
      </c>
      <c r="B4871" t="s">
        <v>25</v>
      </c>
      <c r="D4871">
        <v>0</v>
      </c>
      <c r="E4871" t="s">
        <v>20</v>
      </c>
      <c r="G4871" t="s">
        <v>20</v>
      </c>
      <c r="I4871" t="s">
        <v>19</v>
      </c>
      <c r="K4871" t="s">
        <v>29</v>
      </c>
      <c r="M4871" t="str">
        <f>IF(K4871="No","No","Yes")</f>
        <v>Yes</v>
      </c>
      <c r="O4871" t="s">
        <v>19</v>
      </c>
      <c r="P4871" t="s">
        <v>20</v>
      </c>
      <c r="Q4871" t="s">
        <v>19</v>
      </c>
      <c r="R4871" t="s">
        <v>20</v>
      </c>
      <c r="S4871" t="s">
        <v>20</v>
      </c>
      <c r="T4871" t="s">
        <v>20</v>
      </c>
      <c r="U4871" t="s">
        <v>20</v>
      </c>
      <c r="V4871" s="14">
        <f t="shared" si="152"/>
        <v>3</v>
      </c>
      <c r="W4871" t="s">
        <v>23</v>
      </c>
      <c r="X4871" t="s">
        <v>19</v>
      </c>
      <c r="Y4871" t="s">
        <v>27</v>
      </c>
      <c r="Z4871">
        <v>80.55</v>
      </c>
      <c r="AA4871">
        <v>1248.9000000000001</v>
      </c>
      <c r="AB4871" s="10">
        <v>16</v>
      </c>
      <c r="AC4871" t="s">
        <v>20</v>
      </c>
      <c r="AD4871" s="10">
        <f t="shared" si="153"/>
        <v>0</v>
      </c>
      <c r="AE4871" s="13"/>
    </row>
    <row r="4872" spans="1:31">
      <c r="A4872">
        <v>4871</v>
      </c>
      <c r="B4872" t="s">
        <v>25</v>
      </c>
      <c r="D4872">
        <v>0</v>
      </c>
      <c r="E4872" t="s">
        <v>20</v>
      </c>
      <c r="G4872" t="s">
        <v>19</v>
      </c>
      <c r="I4872" t="s">
        <v>19</v>
      </c>
      <c r="K4872" t="s">
        <v>22</v>
      </c>
      <c r="M4872" t="str">
        <f>IF(K4872="No","No","Yes")</f>
        <v>Yes</v>
      </c>
      <c r="O4872" t="s">
        <v>19</v>
      </c>
      <c r="P4872" t="s">
        <v>19</v>
      </c>
      <c r="Q4872" t="s">
        <v>19</v>
      </c>
      <c r="R4872" t="s">
        <v>19</v>
      </c>
      <c r="S4872" t="s">
        <v>20</v>
      </c>
      <c r="T4872" t="s">
        <v>20</v>
      </c>
      <c r="U4872" t="s">
        <v>20</v>
      </c>
      <c r="V4872" s="14">
        <f t="shared" si="152"/>
        <v>5</v>
      </c>
      <c r="W4872" t="s">
        <v>26</v>
      </c>
      <c r="X4872" t="s">
        <v>19</v>
      </c>
      <c r="Y4872" t="s">
        <v>28</v>
      </c>
      <c r="Z4872">
        <v>64.400000000000006</v>
      </c>
      <c r="AA4872">
        <v>3035.35</v>
      </c>
      <c r="AB4872" s="10">
        <v>48</v>
      </c>
      <c r="AC4872" t="s">
        <v>20</v>
      </c>
      <c r="AD4872" s="10">
        <f t="shared" si="153"/>
        <v>0</v>
      </c>
      <c r="AE4872" s="13"/>
    </row>
    <row r="4873" spans="1:31">
      <c r="A4873">
        <v>4872</v>
      </c>
      <c r="B4873" t="s">
        <v>25</v>
      </c>
      <c r="D4873">
        <v>0</v>
      </c>
      <c r="E4873" t="s">
        <v>19</v>
      </c>
      <c r="G4873" t="s">
        <v>19</v>
      </c>
      <c r="I4873" t="s">
        <v>20</v>
      </c>
      <c r="K4873" t="s">
        <v>22</v>
      </c>
      <c r="M4873" t="str">
        <f>IF(K4873="No","No","Yes")</f>
        <v>Yes</v>
      </c>
      <c r="O4873" t="s">
        <v>19</v>
      </c>
      <c r="P4873" t="s">
        <v>20</v>
      </c>
      <c r="Q4873" t="s">
        <v>19</v>
      </c>
      <c r="R4873" t="s">
        <v>20</v>
      </c>
      <c r="S4873" t="s">
        <v>19</v>
      </c>
      <c r="T4873" t="s">
        <v>19</v>
      </c>
      <c r="U4873" t="s">
        <v>19</v>
      </c>
      <c r="V4873" s="14">
        <f t="shared" si="152"/>
        <v>6</v>
      </c>
      <c r="W4873" t="s">
        <v>26</v>
      </c>
      <c r="X4873" t="s">
        <v>19</v>
      </c>
      <c r="Y4873" t="s">
        <v>30</v>
      </c>
      <c r="Z4873">
        <v>75.2</v>
      </c>
      <c r="AA4873">
        <v>4300.8</v>
      </c>
      <c r="AB4873" s="10">
        <v>58</v>
      </c>
      <c r="AC4873" t="s">
        <v>20</v>
      </c>
      <c r="AD4873" s="10">
        <f t="shared" si="153"/>
        <v>0</v>
      </c>
      <c r="AE4873" s="13"/>
    </row>
    <row r="4874" spans="1:31">
      <c r="A4874">
        <v>4873</v>
      </c>
      <c r="B4874" t="s">
        <v>18</v>
      </c>
      <c r="D4874">
        <v>0</v>
      </c>
      <c r="E4874" t="s">
        <v>19</v>
      </c>
      <c r="G4874" t="s">
        <v>20</v>
      </c>
      <c r="I4874" t="s">
        <v>19</v>
      </c>
      <c r="K4874" t="s">
        <v>22</v>
      </c>
      <c r="M4874" t="str">
        <f>IF(K4874="No","No","Yes")</f>
        <v>Yes</v>
      </c>
      <c r="O4874" t="s">
        <v>19</v>
      </c>
      <c r="P4874" t="s">
        <v>19</v>
      </c>
      <c r="Q4874" t="s">
        <v>20</v>
      </c>
      <c r="R4874" t="s">
        <v>19</v>
      </c>
      <c r="S4874" t="s">
        <v>19</v>
      </c>
      <c r="T4874" t="s">
        <v>19</v>
      </c>
      <c r="U4874" t="s">
        <v>19</v>
      </c>
      <c r="V4874" s="14">
        <f t="shared" si="152"/>
        <v>7</v>
      </c>
      <c r="W4874" t="s">
        <v>32</v>
      </c>
      <c r="X4874" t="s">
        <v>19</v>
      </c>
      <c r="Y4874" t="s">
        <v>28</v>
      </c>
      <c r="Z4874">
        <v>84.9</v>
      </c>
      <c r="AA4874">
        <v>6065.3</v>
      </c>
      <c r="AB4874" s="10">
        <v>72</v>
      </c>
      <c r="AC4874" t="s">
        <v>20</v>
      </c>
      <c r="AD4874" s="10">
        <f t="shared" si="153"/>
        <v>0</v>
      </c>
      <c r="AE4874" s="13"/>
    </row>
    <row r="4875" spans="1:31">
      <c r="A4875">
        <v>4874</v>
      </c>
      <c r="B4875" t="s">
        <v>18</v>
      </c>
      <c r="D4875">
        <v>0</v>
      </c>
      <c r="E4875" t="s">
        <v>20</v>
      </c>
      <c r="G4875" t="s">
        <v>20</v>
      </c>
      <c r="I4875" t="s">
        <v>20</v>
      </c>
      <c r="K4875" t="s">
        <v>20</v>
      </c>
      <c r="M4875" t="str">
        <f>IF(K4875="No","No","Yes")</f>
        <v>No</v>
      </c>
      <c r="O4875" t="s">
        <v>19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s="14">
        <f t="shared" si="152"/>
        <v>1</v>
      </c>
      <c r="W4875" t="s">
        <v>23</v>
      </c>
      <c r="X4875" t="s">
        <v>20</v>
      </c>
      <c r="Y4875" t="s">
        <v>27</v>
      </c>
      <c r="Z4875">
        <v>19.3</v>
      </c>
      <c r="AA4875">
        <v>144.94999999999999</v>
      </c>
      <c r="AB4875" s="10">
        <v>7</v>
      </c>
      <c r="AC4875" t="s">
        <v>20</v>
      </c>
      <c r="AD4875" s="10">
        <f t="shared" si="153"/>
        <v>0</v>
      </c>
      <c r="AE4875" s="13"/>
    </row>
    <row r="4876" spans="1:31">
      <c r="A4876">
        <v>4875</v>
      </c>
      <c r="B4876" t="s">
        <v>18</v>
      </c>
      <c r="D4876">
        <v>0</v>
      </c>
      <c r="E4876" t="s">
        <v>20</v>
      </c>
      <c r="G4876" t="s">
        <v>20</v>
      </c>
      <c r="I4876" t="s">
        <v>20</v>
      </c>
      <c r="K4876" t="s">
        <v>29</v>
      </c>
      <c r="M4876" t="str">
        <f>IF(K4876="No","No","Yes")</f>
        <v>Yes</v>
      </c>
      <c r="O4876" t="s">
        <v>19</v>
      </c>
      <c r="P4876" t="s">
        <v>19</v>
      </c>
      <c r="Q4876" t="s">
        <v>19</v>
      </c>
      <c r="R4876" t="s">
        <v>19</v>
      </c>
      <c r="S4876" t="s">
        <v>20</v>
      </c>
      <c r="T4876" t="s">
        <v>20</v>
      </c>
      <c r="U4876" t="s">
        <v>20</v>
      </c>
      <c r="V4876" s="14">
        <f t="shared" si="152"/>
        <v>5</v>
      </c>
      <c r="W4876" t="s">
        <v>23</v>
      </c>
      <c r="X4876" t="s">
        <v>19</v>
      </c>
      <c r="Y4876" t="s">
        <v>30</v>
      </c>
      <c r="Z4876">
        <v>83.9</v>
      </c>
      <c r="AA4876">
        <v>3233.6</v>
      </c>
      <c r="AB4876" s="10">
        <v>38</v>
      </c>
      <c r="AC4876" t="s">
        <v>19</v>
      </c>
      <c r="AD4876" s="10">
        <f t="shared" si="153"/>
        <v>1</v>
      </c>
      <c r="AE4876" s="13"/>
    </row>
    <row r="4877" spans="1:31">
      <c r="A4877">
        <v>4876</v>
      </c>
      <c r="B4877" t="s">
        <v>18</v>
      </c>
      <c r="D4877">
        <v>1</v>
      </c>
      <c r="E4877" t="s">
        <v>19</v>
      </c>
      <c r="G4877" t="s">
        <v>20</v>
      </c>
      <c r="I4877" t="s">
        <v>19</v>
      </c>
      <c r="K4877" t="s">
        <v>29</v>
      </c>
      <c r="M4877" t="str">
        <f>IF(K4877="No","No","Yes")</f>
        <v>Yes</v>
      </c>
      <c r="O4877" t="s">
        <v>19</v>
      </c>
      <c r="P4877" t="s">
        <v>19</v>
      </c>
      <c r="Q4877" t="s">
        <v>19</v>
      </c>
      <c r="R4877" t="s">
        <v>19</v>
      </c>
      <c r="S4877" t="s">
        <v>19</v>
      </c>
      <c r="T4877" t="s">
        <v>19</v>
      </c>
      <c r="U4877" t="s">
        <v>19</v>
      </c>
      <c r="V4877" s="14">
        <f t="shared" si="152"/>
        <v>8</v>
      </c>
      <c r="W4877" t="s">
        <v>23</v>
      </c>
      <c r="X4877" t="s">
        <v>20</v>
      </c>
      <c r="Y4877" t="s">
        <v>24</v>
      </c>
      <c r="Z4877">
        <v>117.45</v>
      </c>
      <c r="AA4877">
        <v>5438.9</v>
      </c>
      <c r="AB4877" s="10">
        <v>48</v>
      </c>
      <c r="AC4877" t="s">
        <v>19</v>
      </c>
      <c r="AD4877" s="10">
        <f t="shared" si="153"/>
        <v>1</v>
      </c>
      <c r="AE4877" s="13"/>
    </row>
    <row r="4878" spans="1:31">
      <c r="A4878">
        <v>4877</v>
      </c>
      <c r="B4878" t="s">
        <v>25</v>
      </c>
      <c r="D4878">
        <v>0</v>
      </c>
      <c r="E4878" t="s">
        <v>20</v>
      </c>
      <c r="G4878" t="s">
        <v>20</v>
      </c>
      <c r="I4878" t="s">
        <v>20</v>
      </c>
      <c r="K4878" t="s">
        <v>29</v>
      </c>
      <c r="M4878" t="str">
        <f>IF(K4878="No","No","Yes")</f>
        <v>Yes</v>
      </c>
      <c r="O4878" t="s">
        <v>19</v>
      </c>
      <c r="P4878" t="s">
        <v>19</v>
      </c>
      <c r="Q4878" t="s">
        <v>19</v>
      </c>
      <c r="R4878" t="s">
        <v>19</v>
      </c>
      <c r="S4878" t="s">
        <v>20</v>
      </c>
      <c r="T4878" t="s">
        <v>19</v>
      </c>
      <c r="U4878" t="s">
        <v>19</v>
      </c>
      <c r="V4878" s="14">
        <f t="shared" si="152"/>
        <v>7</v>
      </c>
      <c r="W4878" t="s">
        <v>23</v>
      </c>
      <c r="X4878" t="s">
        <v>19</v>
      </c>
      <c r="Y4878" t="s">
        <v>24</v>
      </c>
      <c r="Z4878">
        <v>104.4</v>
      </c>
      <c r="AA4878">
        <v>1081.45</v>
      </c>
      <c r="AB4878" s="10">
        <v>10</v>
      </c>
      <c r="AC4878" t="s">
        <v>19</v>
      </c>
      <c r="AD4878" s="10">
        <f t="shared" si="153"/>
        <v>1</v>
      </c>
      <c r="AE4878" s="13"/>
    </row>
    <row r="4879" spans="1:31">
      <c r="A4879">
        <v>4878</v>
      </c>
      <c r="B4879" t="s">
        <v>18</v>
      </c>
      <c r="D4879">
        <v>0</v>
      </c>
      <c r="E4879" t="s">
        <v>20</v>
      </c>
      <c r="G4879" t="s">
        <v>20</v>
      </c>
      <c r="I4879" t="s">
        <v>20</v>
      </c>
      <c r="K4879" t="s">
        <v>22</v>
      </c>
      <c r="M4879" t="str">
        <f>IF(K4879="No","No","Yes")</f>
        <v>Yes</v>
      </c>
      <c r="O4879" t="s">
        <v>19</v>
      </c>
      <c r="P4879" t="s">
        <v>19</v>
      </c>
      <c r="Q4879" t="s">
        <v>19</v>
      </c>
      <c r="R4879" t="s">
        <v>19</v>
      </c>
      <c r="S4879" t="s">
        <v>19</v>
      </c>
      <c r="T4879" t="s">
        <v>19</v>
      </c>
      <c r="U4879" t="s">
        <v>20</v>
      </c>
      <c r="V4879" s="14">
        <f t="shared" si="152"/>
        <v>7</v>
      </c>
      <c r="W4879" t="s">
        <v>26</v>
      </c>
      <c r="X4879" t="s">
        <v>20</v>
      </c>
      <c r="Y4879" t="s">
        <v>30</v>
      </c>
      <c r="Z4879">
        <v>74.650000000000006</v>
      </c>
      <c r="AA4879">
        <v>2308.6</v>
      </c>
      <c r="AB4879" s="10">
        <v>30</v>
      </c>
      <c r="AC4879" t="s">
        <v>20</v>
      </c>
      <c r="AD4879" s="10">
        <f t="shared" si="153"/>
        <v>0</v>
      </c>
      <c r="AE4879" s="13"/>
    </row>
    <row r="4880" spans="1:31">
      <c r="A4880">
        <v>4879</v>
      </c>
      <c r="B4880" t="s">
        <v>25</v>
      </c>
      <c r="D4880">
        <v>0</v>
      </c>
      <c r="E4880" t="s">
        <v>19</v>
      </c>
      <c r="G4880" t="s">
        <v>20</v>
      </c>
      <c r="I4880" t="s">
        <v>19</v>
      </c>
      <c r="K4880" t="s">
        <v>22</v>
      </c>
      <c r="M4880" t="str">
        <f>IF(K4880="No","No","Yes")</f>
        <v>Yes</v>
      </c>
      <c r="O4880" t="s">
        <v>19</v>
      </c>
      <c r="P4880" t="s">
        <v>20</v>
      </c>
      <c r="Q4880" t="s">
        <v>20</v>
      </c>
      <c r="R4880" t="s">
        <v>20</v>
      </c>
      <c r="S4880" t="s">
        <v>20</v>
      </c>
      <c r="T4880" t="s">
        <v>19</v>
      </c>
      <c r="U4880" t="s">
        <v>20</v>
      </c>
      <c r="V4880" s="14">
        <f t="shared" si="152"/>
        <v>3</v>
      </c>
      <c r="W4880" t="s">
        <v>23</v>
      </c>
      <c r="X4880" t="s">
        <v>19</v>
      </c>
      <c r="Y4880" t="s">
        <v>30</v>
      </c>
      <c r="Z4880">
        <v>59.05</v>
      </c>
      <c r="AA4880">
        <v>1882.8</v>
      </c>
      <c r="AB4880" s="10">
        <v>31</v>
      </c>
      <c r="AC4880" t="s">
        <v>20</v>
      </c>
      <c r="AD4880" s="10">
        <f t="shared" si="153"/>
        <v>0</v>
      </c>
      <c r="AE4880" s="13"/>
    </row>
    <row r="4881" spans="1:31">
      <c r="A4881">
        <v>4880</v>
      </c>
      <c r="B4881" t="s">
        <v>18</v>
      </c>
      <c r="D4881">
        <v>1</v>
      </c>
      <c r="E4881" t="s">
        <v>20</v>
      </c>
      <c r="G4881" t="s">
        <v>20</v>
      </c>
      <c r="I4881" t="s">
        <v>19</v>
      </c>
      <c r="K4881" t="s">
        <v>22</v>
      </c>
      <c r="M4881" t="str">
        <f>IF(K4881="No","No","Yes")</f>
        <v>Yes</v>
      </c>
      <c r="O4881" t="s">
        <v>19</v>
      </c>
      <c r="P4881" t="s">
        <v>20</v>
      </c>
      <c r="Q4881" t="s">
        <v>20</v>
      </c>
      <c r="R4881" t="s">
        <v>19</v>
      </c>
      <c r="S4881" t="s">
        <v>19</v>
      </c>
      <c r="T4881" t="s">
        <v>20</v>
      </c>
      <c r="U4881" t="s">
        <v>19</v>
      </c>
      <c r="V4881" s="14">
        <f t="shared" si="152"/>
        <v>5</v>
      </c>
      <c r="W4881" t="s">
        <v>26</v>
      </c>
      <c r="X4881" t="s">
        <v>19</v>
      </c>
      <c r="Y4881" t="s">
        <v>30</v>
      </c>
      <c r="Z4881">
        <v>69.099999999999994</v>
      </c>
      <c r="AA4881">
        <v>3255.35</v>
      </c>
      <c r="AB4881" s="10">
        <v>46</v>
      </c>
      <c r="AC4881" t="s">
        <v>20</v>
      </c>
      <c r="AD4881" s="10">
        <f t="shared" si="153"/>
        <v>0</v>
      </c>
      <c r="AE4881" s="13"/>
    </row>
    <row r="4882" spans="1:31">
      <c r="A4882">
        <v>4881</v>
      </c>
      <c r="B4882" t="s">
        <v>25</v>
      </c>
      <c r="D4882">
        <v>0</v>
      </c>
      <c r="E4882" t="s">
        <v>19</v>
      </c>
      <c r="G4882" t="s">
        <v>20</v>
      </c>
      <c r="I4882" t="s">
        <v>20</v>
      </c>
      <c r="K4882" t="s">
        <v>20</v>
      </c>
      <c r="M4882" t="str">
        <f>IF(K4882="No","No","Yes")</f>
        <v>No</v>
      </c>
      <c r="O4882" t="s">
        <v>19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s="14">
        <f t="shared" si="152"/>
        <v>1</v>
      </c>
      <c r="W4882" t="s">
        <v>32</v>
      </c>
      <c r="X4882" t="s">
        <v>20</v>
      </c>
      <c r="Y4882" t="s">
        <v>27</v>
      </c>
      <c r="Z4882">
        <v>20.55</v>
      </c>
      <c r="AA4882">
        <v>1067.6500000000001</v>
      </c>
      <c r="AB4882" s="10">
        <v>50</v>
      </c>
      <c r="AC4882" t="s">
        <v>20</v>
      </c>
      <c r="AD4882" s="10">
        <f t="shared" si="153"/>
        <v>0</v>
      </c>
      <c r="AE4882" s="13"/>
    </row>
    <row r="4883" spans="1:31">
      <c r="A4883">
        <v>4882</v>
      </c>
      <c r="B4883" t="s">
        <v>25</v>
      </c>
      <c r="D4883">
        <v>0</v>
      </c>
      <c r="E4883" t="s">
        <v>19</v>
      </c>
      <c r="G4883" t="s">
        <v>20</v>
      </c>
      <c r="I4883" t="s">
        <v>20</v>
      </c>
      <c r="K4883" t="s">
        <v>29</v>
      </c>
      <c r="M4883" t="str">
        <f>IF(K4883="No","No","Yes")</f>
        <v>Yes</v>
      </c>
      <c r="O4883" t="s">
        <v>19</v>
      </c>
      <c r="P4883" t="s">
        <v>20</v>
      </c>
      <c r="Q4883" t="s">
        <v>20</v>
      </c>
      <c r="R4883" t="s">
        <v>20</v>
      </c>
      <c r="S4883" t="s">
        <v>19</v>
      </c>
      <c r="T4883" t="s">
        <v>20</v>
      </c>
      <c r="U4883" t="s">
        <v>20</v>
      </c>
      <c r="V4883" s="14">
        <f t="shared" si="152"/>
        <v>3</v>
      </c>
      <c r="W4883" t="s">
        <v>23</v>
      </c>
      <c r="X4883" t="s">
        <v>20</v>
      </c>
      <c r="Y4883" t="s">
        <v>28</v>
      </c>
      <c r="Z4883">
        <v>76.55</v>
      </c>
      <c r="AA4883">
        <v>2065.4</v>
      </c>
      <c r="AB4883" s="10">
        <v>28</v>
      </c>
      <c r="AC4883" t="s">
        <v>20</v>
      </c>
      <c r="AD4883" s="10">
        <f t="shared" si="153"/>
        <v>0</v>
      </c>
      <c r="AE4883" s="13"/>
    </row>
    <row r="4884" spans="1:31">
      <c r="A4884">
        <v>4883</v>
      </c>
      <c r="B4884" t="s">
        <v>18</v>
      </c>
      <c r="D4884">
        <v>0</v>
      </c>
      <c r="E4884" t="s">
        <v>20</v>
      </c>
      <c r="G4884" t="s">
        <v>20</v>
      </c>
      <c r="I4884" t="s">
        <v>21</v>
      </c>
      <c r="K4884" t="s">
        <v>22</v>
      </c>
      <c r="M4884" t="str">
        <f>IF(K4884="No","No","Yes")</f>
        <v>Yes</v>
      </c>
      <c r="O4884" t="s">
        <v>20</v>
      </c>
      <c r="P4884" t="s">
        <v>19</v>
      </c>
      <c r="Q4884" t="s">
        <v>19</v>
      </c>
      <c r="R4884" t="s">
        <v>19</v>
      </c>
      <c r="S4884" t="s">
        <v>19</v>
      </c>
      <c r="T4884" t="s">
        <v>19</v>
      </c>
      <c r="U4884" t="s">
        <v>19</v>
      </c>
      <c r="V4884" s="14">
        <f t="shared" si="152"/>
        <v>7</v>
      </c>
      <c r="W4884" t="s">
        <v>32</v>
      </c>
      <c r="X4884" t="s">
        <v>19</v>
      </c>
      <c r="Y4884" t="s">
        <v>28</v>
      </c>
      <c r="Z4884">
        <v>62.5</v>
      </c>
      <c r="AA4884">
        <v>4136.3999999999996</v>
      </c>
      <c r="AB4884" s="10">
        <v>66</v>
      </c>
      <c r="AC4884" t="s">
        <v>20</v>
      </c>
      <c r="AD4884" s="10">
        <f t="shared" si="153"/>
        <v>0</v>
      </c>
      <c r="AE4884" s="13"/>
    </row>
    <row r="4885" spans="1:31">
      <c r="A4885">
        <v>4884</v>
      </c>
      <c r="B4885" t="s">
        <v>25</v>
      </c>
      <c r="D4885">
        <v>1</v>
      </c>
      <c r="E4885" t="s">
        <v>20</v>
      </c>
      <c r="G4885" t="s">
        <v>20</v>
      </c>
      <c r="I4885" t="s">
        <v>21</v>
      </c>
      <c r="K4885" t="s">
        <v>22</v>
      </c>
      <c r="M4885" t="str">
        <f>IF(K4885="No","No","Yes")</f>
        <v>Yes</v>
      </c>
      <c r="O4885" t="s">
        <v>20</v>
      </c>
      <c r="P4885" t="s">
        <v>20</v>
      </c>
      <c r="Q4885" t="s">
        <v>20</v>
      </c>
      <c r="R4885" t="s">
        <v>19</v>
      </c>
      <c r="S4885" t="s">
        <v>20</v>
      </c>
      <c r="T4885" t="s">
        <v>20</v>
      </c>
      <c r="U4885" t="s">
        <v>20</v>
      </c>
      <c r="V4885" s="14">
        <f t="shared" si="152"/>
        <v>2</v>
      </c>
      <c r="W4885" t="s">
        <v>23</v>
      </c>
      <c r="X4885" t="s">
        <v>19</v>
      </c>
      <c r="Y4885" t="s">
        <v>24</v>
      </c>
      <c r="Z4885">
        <v>29.4</v>
      </c>
      <c r="AA4885">
        <v>221.9</v>
      </c>
      <c r="AB4885" s="10">
        <v>8</v>
      </c>
      <c r="AC4885" t="s">
        <v>19</v>
      </c>
      <c r="AD4885" s="10">
        <f t="shared" si="153"/>
        <v>1</v>
      </c>
      <c r="AE4885" s="13"/>
    </row>
    <row r="4886" spans="1:31">
      <c r="A4886">
        <v>4885</v>
      </c>
      <c r="B4886" t="s">
        <v>18</v>
      </c>
      <c r="D4886">
        <v>0</v>
      </c>
      <c r="E4886" t="s">
        <v>19</v>
      </c>
      <c r="G4886" t="s">
        <v>19</v>
      </c>
      <c r="I4886" t="s">
        <v>20</v>
      </c>
      <c r="K4886" t="s">
        <v>29</v>
      </c>
      <c r="M4886" t="str">
        <f>IF(K4886="No","No","Yes")</f>
        <v>Yes</v>
      </c>
      <c r="O4886" t="s">
        <v>19</v>
      </c>
      <c r="P4886" t="s">
        <v>20</v>
      </c>
      <c r="Q4886" t="s">
        <v>20</v>
      </c>
      <c r="R4886" t="s">
        <v>19</v>
      </c>
      <c r="S4886" t="s">
        <v>20</v>
      </c>
      <c r="T4886" t="s">
        <v>19</v>
      </c>
      <c r="U4886" t="s">
        <v>19</v>
      </c>
      <c r="V4886" s="14">
        <f t="shared" si="152"/>
        <v>5</v>
      </c>
      <c r="W4886" t="s">
        <v>23</v>
      </c>
      <c r="X4886" t="s">
        <v>19</v>
      </c>
      <c r="Y4886" t="s">
        <v>28</v>
      </c>
      <c r="Z4886">
        <v>94.9</v>
      </c>
      <c r="AA4886">
        <v>3848</v>
      </c>
      <c r="AB4886" s="10">
        <v>41</v>
      </c>
      <c r="AC4886" t="s">
        <v>20</v>
      </c>
      <c r="AD4886" s="10">
        <f t="shared" si="153"/>
        <v>0</v>
      </c>
      <c r="AE4886" s="13"/>
    </row>
    <row r="4887" spans="1:31">
      <c r="A4887">
        <v>4886</v>
      </c>
      <c r="B4887" t="s">
        <v>25</v>
      </c>
      <c r="D4887">
        <v>1</v>
      </c>
      <c r="E4887" t="s">
        <v>19</v>
      </c>
      <c r="G4887" t="s">
        <v>20</v>
      </c>
      <c r="I4887" t="s">
        <v>19</v>
      </c>
      <c r="K4887" t="s">
        <v>29</v>
      </c>
      <c r="M4887" t="str">
        <f>IF(K4887="No","No","Yes")</f>
        <v>Yes</v>
      </c>
      <c r="O4887" t="s">
        <v>19</v>
      </c>
      <c r="P4887" t="s">
        <v>20</v>
      </c>
      <c r="Q4887" t="s">
        <v>19</v>
      </c>
      <c r="R4887" t="s">
        <v>19</v>
      </c>
      <c r="S4887" t="s">
        <v>19</v>
      </c>
      <c r="T4887" t="s">
        <v>19</v>
      </c>
      <c r="U4887" t="s">
        <v>19</v>
      </c>
      <c r="V4887" s="14">
        <f t="shared" si="152"/>
        <v>7</v>
      </c>
      <c r="W4887" t="s">
        <v>32</v>
      </c>
      <c r="X4887" t="s">
        <v>19</v>
      </c>
      <c r="Y4887" t="s">
        <v>28</v>
      </c>
      <c r="Z4887">
        <v>111.65</v>
      </c>
      <c r="AA4887">
        <v>8022.85</v>
      </c>
      <c r="AB4887" s="10">
        <v>72</v>
      </c>
      <c r="AC4887" t="s">
        <v>20</v>
      </c>
      <c r="AD4887" s="10">
        <f t="shared" si="153"/>
        <v>0</v>
      </c>
      <c r="AE4887" s="13"/>
    </row>
    <row r="4888" spans="1:31">
      <c r="A4888">
        <v>4887</v>
      </c>
      <c r="B4888" t="s">
        <v>18</v>
      </c>
      <c r="D4888">
        <v>0</v>
      </c>
      <c r="E4888" t="s">
        <v>20</v>
      </c>
      <c r="G4888" t="s">
        <v>20</v>
      </c>
      <c r="I4888" t="s">
        <v>20</v>
      </c>
      <c r="K4888" t="s">
        <v>20</v>
      </c>
      <c r="M4888" t="str">
        <f>IF(K4888="No","No","Yes")</f>
        <v>No</v>
      </c>
      <c r="O4888" t="s">
        <v>19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s="14">
        <f t="shared" si="152"/>
        <v>1</v>
      </c>
      <c r="W4888" t="s">
        <v>26</v>
      </c>
      <c r="X4888" t="s">
        <v>20</v>
      </c>
      <c r="Y4888" t="s">
        <v>27</v>
      </c>
      <c r="Z4888">
        <v>19.899999999999999</v>
      </c>
      <c r="AA4888">
        <v>173.15</v>
      </c>
      <c r="AB4888" s="10">
        <v>7</v>
      </c>
      <c r="AC4888" t="s">
        <v>20</v>
      </c>
      <c r="AD4888" s="10">
        <f t="shared" si="153"/>
        <v>0</v>
      </c>
      <c r="AE4888" s="13"/>
    </row>
    <row r="4889" spans="1:31">
      <c r="A4889">
        <v>4888</v>
      </c>
      <c r="B4889" t="s">
        <v>18</v>
      </c>
      <c r="D4889">
        <v>0</v>
      </c>
      <c r="E4889" t="s">
        <v>19</v>
      </c>
      <c r="G4889" t="s">
        <v>19</v>
      </c>
      <c r="I4889" t="s">
        <v>20</v>
      </c>
      <c r="K4889" t="s">
        <v>20</v>
      </c>
      <c r="M4889" t="str">
        <f>IF(K4889="No","No","Yes")</f>
        <v>No</v>
      </c>
      <c r="O4889" t="s">
        <v>19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s="14">
        <f t="shared" si="152"/>
        <v>1</v>
      </c>
      <c r="W4889" t="s">
        <v>23</v>
      </c>
      <c r="X4889" t="s">
        <v>20</v>
      </c>
      <c r="Y4889" t="s">
        <v>27</v>
      </c>
      <c r="Z4889">
        <v>20.45</v>
      </c>
      <c r="AA4889">
        <v>781.25</v>
      </c>
      <c r="AB4889" s="10">
        <v>38</v>
      </c>
      <c r="AC4889" t="s">
        <v>20</v>
      </c>
      <c r="AD4889" s="10">
        <f t="shared" si="153"/>
        <v>0</v>
      </c>
      <c r="AE4889" s="13"/>
    </row>
    <row r="4890" spans="1:31">
      <c r="A4890">
        <v>4889</v>
      </c>
      <c r="B4890" t="s">
        <v>25</v>
      </c>
      <c r="D4890">
        <v>0</v>
      </c>
      <c r="E4890" t="s">
        <v>20</v>
      </c>
      <c r="G4890" t="s">
        <v>20</v>
      </c>
      <c r="I4890" t="s">
        <v>20</v>
      </c>
      <c r="K4890" t="s">
        <v>29</v>
      </c>
      <c r="M4890" t="str">
        <f>IF(K4890="No","No","Yes")</f>
        <v>Yes</v>
      </c>
      <c r="O4890" t="s">
        <v>19</v>
      </c>
      <c r="P4890" t="s">
        <v>19</v>
      </c>
      <c r="Q4890" t="s">
        <v>19</v>
      </c>
      <c r="R4890" t="s">
        <v>19</v>
      </c>
      <c r="S4890" t="s">
        <v>20</v>
      </c>
      <c r="T4890" t="s">
        <v>19</v>
      </c>
      <c r="U4890" t="s">
        <v>19</v>
      </c>
      <c r="V4890" s="14">
        <f t="shared" si="152"/>
        <v>7</v>
      </c>
      <c r="W4890" t="s">
        <v>26</v>
      </c>
      <c r="X4890" t="s">
        <v>19</v>
      </c>
      <c r="Y4890" t="s">
        <v>24</v>
      </c>
      <c r="Z4890">
        <v>106.05</v>
      </c>
      <c r="AA4890">
        <v>4510.8</v>
      </c>
      <c r="AB4890" s="10">
        <v>44</v>
      </c>
      <c r="AC4890" t="s">
        <v>20</v>
      </c>
      <c r="AD4890" s="10">
        <f t="shared" si="153"/>
        <v>0</v>
      </c>
      <c r="AE4890" s="13"/>
    </row>
    <row r="4891" spans="1:31">
      <c r="A4891">
        <v>4890</v>
      </c>
      <c r="B4891" t="s">
        <v>25</v>
      </c>
      <c r="D4891">
        <v>0</v>
      </c>
      <c r="E4891" t="s">
        <v>19</v>
      </c>
      <c r="G4891" t="s">
        <v>19</v>
      </c>
      <c r="I4891" t="s">
        <v>19</v>
      </c>
      <c r="K4891" t="s">
        <v>29</v>
      </c>
      <c r="M4891" t="str">
        <f>IF(K4891="No","No","Yes")</f>
        <v>Yes</v>
      </c>
      <c r="O4891" t="s">
        <v>19</v>
      </c>
      <c r="P4891" t="s">
        <v>19</v>
      </c>
      <c r="Q4891" t="s">
        <v>19</v>
      </c>
      <c r="R4891" t="s">
        <v>19</v>
      </c>
      <c r="S4891" t="s">
        <v>19</v>
      </c>
      <c r="T4891" t="s">
        <v>19</v>
      </c>
      <c r="U4891" t="s">
        <v>19</v>
      </c>
      <c r="V4891" s="14">
        <f t="shared" si="152"/>
        <v>8</v>
      </c>
      <c r="W4891" t="s">
        <v>26</v>
      </c>
      <c r="X4891" t="s">
        <v>19</v>
      </c>
      <c r="Y4891" t="s">
        <v>28</v>
      </c>
      <c r="Z4891">
        <v>113.45</v>
      </c>
      <c r="AA4891">
        <v>5317.8</v>
      </c>
      <c r="AB4891" s="10">
        <v>47</v>
      </c>
      <c r="AC4891" t="s">
        <v>20</v>
      </c>
      <c r="AD4891" s="10">
        <f t="shared" si="153"/>
        <v>0</v>
      </c>
      <c r="AE4891" s="13"/>
    </row>
    <row r="4892" spans="1:31">
      <c r="A4892">
        <v>4891</v>
      </c>
      <c r="B4892" t="s">
        <v>25</v>
      </c>
      <c r="D4892">
        <v>0</v>
      </c>
      <c r="E4892" t="s">
        <v>19</v>
      </c>
      <c r="G4892" t="s">
        <v>19</v>
      </c>
      <c r="I4892" t="s">
        <v>20</v>
      </c>
      <c r="K4892" t="s">
        <v>29</v>
      </c>
      <c r="M4892" t="str">
        <f>IF(K4892="No","No","Yes")</f>
        <v>Yes</v>
      </c>
      <c r="O4892" t="s">
        <v>19</v>
      </c>
      <c r="P4892" t="s">
        <v>20</v>
      </c>
      <c r="Q4892" t="s">
        <v>19</v>
      </c>
      <c r="R4892" t="s">
        <v>20</v>
      </c>
      <c r="S4892" t="s">
        <v>19</v>
      </c>
      <c r="T4892" t="s">
        <v>19</v>
      </c>
      <c r="U4892" t="s">
        <v>20</v>
      </c>
      <c r="V4892" s="14">
        <f t="shared" si="152"/>
        <v>5</v>
      </c>
      <c r="W4892" t="s">
        <v>23</v>
      </c>
      <c r="X4892" t="s">
        <v>19</v>
      </c>
      <c r="Y4892" t="s">
        <v>24</v>
      </c>
      <c r="Z4892">
        <v>92.55</v>
      </c>
      <c r="AA4892">
        <v>4779.45</v>
      </c>
      <c r="AB4892" s="10">
        <v>53</v>
      </c>
      <c r="AC4892" t="s">
        <v>20</v>
      </c>
      <c r="AD4892" s="10">
        <f t="shared" si="153"/>
        <v>0</v>
      </c>
      <c r="AE4892" s="13"/>
    </row>
    <row r="4893" spans="1:31">
      <c r="A4893">
        <v>4892</v>
      </c>
      <c r="B4893" t="s">
        <v>25</v>
      </c>
      <c r="D4893">
        <v>0</v>
      </c>
      <c r="E4893" t="s">
        <v>19</v>
      </c>
      <c r="G4893" t="s">
        <v>20</v>
      </c>
      <c r="I4893" t="s">
        <v>19</v>
      </c>
      <c r="K4893" t="s">
        <v>22</v>
      </c>
      <c r="M4893" t="str">
        <f>IF(K4893="No","No","Yes")</f>
        <v>Yes</v>
      </c>
      <c r="O4893" t="s">
        <v>19</v>
      </c>
      <c r="P4893" t="s">
        <v>20</v>
      </c>
      <c r="Q4893" t="s">
        <v>20</v>
      </c>
      <c r="R4893" t="s">
        <v>19</v>
      </c>
      <c r="S4893" t="s">
        <v>20</v>
      </c>
      <c r="T4893" t="s">
        <v>19</v>
      </c>
      <c r="U4893" t="s">
        <v>20</v>
      </c>
      <c r="V4893" s="14">
        <f t="shared" si="152"/>
        <v>4</v>
      </c>
      <c r="W4893" t="s">
        <v>23</v>
      </c>
      <c r="X4893" t="s">
        <v>20</v>
      </c>
      <c r="Y4893" t="s">
        <v>24</v>
      </c>
      <c r="Z4893">
        <v>65.599999999999994</v>
      </c>
      <c r="AA4893">
        <v>250.1</v>
      </c>
      <c r="AB4893" s="10">
        <v>4</v>
      </c>
      <c r="AC4893" t="s">
        <v>20</v>
      </c>
      <c r="AD4893" s="10">
        <f t="shared" si="153"/>
        <v>0</v>
      </c>
      <c r="AE4893" s="13"/>
    </row>
    <row r="4894" spans="1:31">
      <c r="A4894">
        <v>4893</v>
      </c>
      <c r="B4894" t="s">
        <v>25</v>
      </c>
      <c r="D4894">
        <v>1</v>
      </c>
      <c r="E4894" t="s">
        <v>20</v>
      </c>
      <c r="G4894" t="s">
        <v>20</v>
      </c>
      <c r="I4894" t="s">
        <v>19</v>
      </c>
      <c r="K4894" t="s">
        <v>29</v>
      </c>
      <c r="M4894" t="str">
        <f>IF(K4894="No","No","Yes")</f>
        <v>Yes</v>
      </c>
      <c r="O4894" t="s">
        <v>19</v>
      </c>
      <c r="P4894" t="s">
        <v>20</v>
      </c>
      <c r="Q4894" t="s">
        <v>20</v>
      </c>
      <c r="R4894" t="s">
        <v>20</v>
      </c>
      <c r="S4894" t="s">
        <v>20</v>
      </c>
      <c r="T4894" t="s">
        <v>19</v>
      </c>
      <c r="U4894" t="s">
        <v>20</v>
      </c>
      <c r="V4894" s="14">
        <f t="shared" si="152"/>
        <v>3</v>
      </c>
      <c r="W4894" t="s">
        <v>23</v>
      </c>
      <c r="X4894" t="s">
        <v>19</v>
      </c>
      <c r="Y4894" t="s">
        <v>24</v>
      </c>
      <c r="Z4894">
        <v>84.35</v>
      </c>
      <c r="AA4894">
        <v>1745.2</v>
      </c>
      <c r="AB4894" s="10">
        <v>20</v>
      </c>
      <c r="AC4894" t="s">
        <v>20</v>
      </c>
      <c r="AD4894" s="10">
        <f t="shared" si="153"/>
        <v>0</v>
      </c>
      <c r="AE4894" s="13"/>
    </row>
    <row r="4895" spans="1:31">
      <c r="A4895">
        <v>4894</v>
      </c>
      <c r="B4895" t="s">
        <v>25</v>
      </c>
      <c r="D4895">
        <v>0</v>
      </c>
      <c r="E4895" t="s">
        <v>20</v>
      </c>
      <c r="G4895" t="s">
        <v>20</v>
      </c>
      <c r="I4895" t="s">
        <v>20</v>
      </c>
      <c r="K4895" t="s">
        <v>22</v>
      </c>
      <c r="M4895" t="str">
        <f>IF(K4895="No","No","Yes")</f>
        <v>Yes</v>
      </c>
      <c r="O4895" t="s">
        <v>19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  <c r="V4895" s="14">
        <f t="shared" si="152"/>
        <v>2</v>
      </c>
      <c r="W4895" t="s">
        <v>23</v>
      </c>
      <c r="X4895" t="s">
        <v>20</v>
      </c>
      <c r="Y4895" t="s">
        <v>27</v>
      </c>
      <c r="Z4895">
        <v>44.65</v>
      </c>
      <c r="AA4895">
        <v>74.900000000000006</v>
      </c>
      <c r="AB4895" s="10">
        <v>2</v>
      </c>
      <c r="AC4895" t="s">
        <v>19</v>
      </c>
      <c r="AD4895" s="10">
        <f t="shared" si="153"/>
        <v>1</v>
      </c>
      <c r="AE4895" s="13"/>
    </row>
    <row r="4896" spans="1:31">
      <c r="A4896">
        <v>4895</v>
      </c>
      <c r="B4896" t="s">
        <v>25</v>
      </c>
      <c r="D4896">
        <v>1</v>
      </c>
      <c r="E4896" t="s">
        <v>19</v>
      </c>
      <c r="G4896" t="s">
        <v>20</v>
      </c>
      <c r="I4896" t="s">
        <v>19</v>
      </c>
      <c r="K4896" t="s">
        <v>22</v>
      </c>
      <c r="M4896" t="str">
        <f>IF(K4896="No","No","Yes")</f>
        <v>Yes</v>
      </c>
      <c r="O4896" t="s">
        <v>19</v>
      </c>
      <c r="P4896" t="s">
        <v>20</v>
      </c>
      <c r="Q4896" t="s">
        <v>19</v>
      </c>
      <c r="R4896" t="s">
        <v>19</v>
      </c>
      <c r="S4896" t="s">
        <v>20</v>
      </c>
      <c r="T4896" t="s">
        <v>19</v>
      </c>
      <c r="U4896" t="s">
        <v>20</v>
      </c>
      <c r="V4896" s="14">
        <f t="shared" si="152"/>
        <v>5</v>
      </c>
      <c r="W4896" t="s">
        <v>26</v>
      </c>
      <c r="X4896" t="s">
        <v>19</v>
      </c>
      <c r="Y4896" t="s">
        <v>30</v>
      </c>
      <c r="Z4896">
        <v>71.099999999999994</v>
      </c>
      <c r="AA4896">
        <v>4140.1000000000004</v>
      </c>
      <c r="AB4896" s="10">
        <v>57</v>
      </c>
      <c r="AC4896" t="s">
        <v>20</v>
      </c>
      <c r="AD4896" s="10">
        <f t="shared" si="153"/>
        <v>0</v>
      </c>
      <c r="AE4896" s="13"/>
    </row>
    <row r="4897" spans="1:31">
      <c r="A4897">
        <v>4896</v>
      </c>
      <c r="B4897" t="s">
        <v>18</v>
      </c>
      <c r="D4897">
        <v>1</v>
      </c>
      <c r="E4897" t="s">
        <v>19</v>
      </c>
      <c r="G4897" t="s">
        <v>20</v>
      </c>
      <c r="I4897" t="s">
        <v>20</v>
      </c>
      <c r="K4897" t="s">
        <v>29</v>
      </c>
      <c r="M4897" t="str">
        <f>IF(K4897="No","No","Yes")</f>
        <v>Yes</v>
      </c>
      <c r="O4897" t="s">
        <v>19</v>
      </c>
      <c r="P4897" t="s">
        <v>19</v>
      </c>
      <c r="Q4897" t="s">
        <v>19</v>
      </c>
      <c r="R4897" t="s">
        <v>20</v>
      </c>
      <c r="S4897" t="s">
        <v>19</v>
      </c>
      <c r="T4897" t="s">
        <v>20</v>
      </c>
      <c r="U4897" t="s">
        <v>20</v>
      </c>
      <c r="V4897" s="14">
        <f t="shared" si="152"/>
        <v>5</v>
      </c>
      <c r="W4897" t="s">
        <v>23</v>
      </c>
      <c r="X4897" t="s">
        <v>19</v>
      </c>
      <c r="Y4897" t="s">
        <v>24</v>
      </c>
      <c r="Z4897">
        <v>85.15</v>
      </c>
      <c r="AA4897">
        <v>3670.5</v>
      </c>
      <c r="AB4897" s="10">
        <v>44</v>
      </c>
      <c r="AC4897" t="s">
        <v>20</v>
      </c>
      <c r="AD4897" s="10">
        <f t="shared" si="153"/>
        <v>0</v>
      </c>
      <c r="AE4897" s="13"/>
    </row>
    <row r="4898" spans="1:31">
      <c r="A4898">
        <v>4897</v>
      </c>
      <c r="B4898" t="s">
        <v>25</v>
      </c>
      <c r="D4898">
        <v>0</v>
      </c>
      <c r="E4898" t="s">
        <v>20</v>
      </c>
      <c r="G4898" t="s">
        <v>20</v>
      </c>
      <c r="I4898" t="s">
        <v>20</v>
      </c>
      <c r="K4898" t="s">
        <v>22</v>
      </c>
      <c r="M4898" t="str">
        <f>IF(K4898="No","No","Yes")</f>
        <v>Yes</v>
      </c>
      <c r="O4898" t="s">
        <v>19</v>
      </c>
      <c r="P4898" t="s">
        <v>20</v>
      </c>
      <c r="Q4898" t="s">
        <v>20</v>
      </c>
      <c r="R4898" t="s">
        <v>19</v>
      </c>
      <c r="S4898" t="s">
        <v>20</v>
      </c>
      <c r="T4898" t="s">
        <v>20</v>
      </c>
      <c r="U4898" t="s">
        <v>20</v>
      </c>
      <c r="V4898" s="14">
        <f t="shared" si="152"/>
        <v>3</v>
      </c>
      <c r="W4898" t="s">
        <v>23</v>
      </c>
      <c r="X4898" t="s">
        <v>19</v>
      </c>
      <c r="Y4898" t="s">
        <v>27</v>
      </c>
      <c r="Z4898">
        <v>49.7</v>
      </c>
      <c r="AA4898">
        <v>1167.8</v>
      </c>
      <c r="AB4898" s="10">
        <v>24</v>
      </c>
      <c r="AC4898" t="s">
        <v>20</v>
      </c>
      <c r="AD4898" s="10">
        <f t="shared" si="153"/>
        <v>0</v>
      </c>
      <c r="AE4898" s="13"/>
    </row>
    <row r="4899" spans="1:31">
      <c r="A4899">
        <v>4898</v>
      </c>
      <c r="B4899" t="s">
        <v>25</v>
      </c>
      <c r="D4899">
        <v>0</v>
      </c>
      <c r="E4899" t="s">
        <v>19</v>
      </c>
      <c r="G4899" t="s">
        <v>19</v>
      </c>
      <c r="I4899" t="s">
        <v>21</v>
      </c>
      <c r="K4899" t="s">
        <v>22</v>
      </c>
      <c r="M4899" t="str">
        <f>IF(K4899="No","No","Yes")</f>
        <v>Yes</v>
      </c>
      <c r="O4899" t="s">
        <v>20</v>
      </c>
      <c r="P4899" t="s">
        <v>19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  <c r="V4899" s="14">
        <f t="shared" si="152"/>
        <v>2</v>
      </c>
      <c r="W4899" t="s">
        <v>23</v>
      </c>
      <c r="X4899" t="s">
        <v>19</v>
      </c>
      <c r="Y4899" t="s">
        <v>28</v>
      </c>
      <c r="Z4899">
        <v>30.2</v>
      </c>
      <c r="AA4899">
        <v>469.65</v>
      </c>
      <c r="AB4899" s="10">
        <v>15</v>
      </c>
      <c r="AC4899" t="s">
        <v>20</v>
      </c>
      <c r="AD4899" s="10">
        <f t="shared" si="153"/>
        <v>0</v>
      </c>
      <c r="AE4899" s="13"/>
    </row>
    <row r="4900" spans="1:31">
      <c r="A4900">
        <v>4899</v>
      </c>
      <c r="B4900" t="s">
        <v>18</v>
      </c>
      <c r="D4900">
        <v>0</v>
      </c>
      <c r="E4900" t="s">
        <v>20</v>
      </c>
      <c r="G4900" t="s">
        <v>20</v>
      </c>
      <c r="I4900" t="s">
        <v>21</v>
      </c>
      <c r="K4900" t="s">
        <v>22</v>
      </c>
      <c r="M4900" t="str">
        <f>IF(K4900="No","No","Yes")</f>
        <v>Yes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  <c r="V4900" s="14">
        <f t="shared" si="152"/>
        <v>1</v>
      </c>
      <c r="W4900" t="s">
        <v>23</v>
      </c>
      <c r="X4900" t="s">
        <v>20</v>
      </c>
      <c r="Y4900" t="s">
        <v>24</v>
      </c>
      <c r="Z4900">
        <v>25.25</v>
      </c>
      <c r="AA4900">
        <v>58.9</v>
      </c>
      <c r="AB4900" s="10">
        <v>3</v>
      </c>
      <c r="AC4900" t="s">
        <v>19</v>
      </c>
      <c r="AD4900" s="10">
        <f t="shared" si="153"/>
        <v>1</v>
      </c>
      <c r="AE4900" s="13"/>
    </row>
    <row r="4901" spans="1:31">
      <c r="A4901">
        <v>4900</v>
      </c>
      <c r="B4901" t="s">
        <v>18</v>
      </c>
      <c r="D4901">
        <v>0</v>
      </c>
      <c r="E4901" t="s">
        <v>20</v>
      </c>
      <c r="G4901" t="s">
        <v>19</v>
      </c>
      <c r="I4901" t="s">
        <v>19</v>
      </c>
      <c r="K4901" t="s">
        <v>29</v>
      </c>
      <c r="M4901" t="str">
        <f>IF(K4901="No","No","Yes")</f>
        <v>Yes</v>
      </c>
      <c r="O4901" t="s">
        <v>19</v>
      </c>
      <c r="P4901" t="s">
        <v>20</v>
      </c>
      <c r="Q4901" t="s">
        <v>19</v>
      </c>
      <c r="R4901" t="s">
        <v>19</v>
      </c>
      <c r="S4901" t="s">
        <v>20</v>
      </c>
      <c r="T4901" t="s">
        <v>20</v>
      </c>
      <c r="U4901" t="s">
        <v>20</v>
      </c>
      <c r="V4901" s="14">
        <f t="shared" si="152"/>
        <v>4</v>
      </c>
      <c r="W4901" t="s">
        <v>23</v>
      </c>
      <c r="X4901" t="s">
        <v>20</v>
      </c>
      <c r="Y4901" t="s">
        <v>28</v>
      </c>
      <c r="Z4901">
        <v>84.05</v>
      </c>
      <c r="AA4901">
        <v>333.55</v>
      </c>
      <c r="AB4901" s="10">
        <v>4</v>
      </c>
      <c r="AC4901" t="s">
        <v>19</v>
      </c>
      <c r="AD4901" s="10">
        <f t="shared" si="153"/>
        <v>1</v>
      </c>
      <c r="AE4901" s="13"/>
    </row>
    <row r="4902" spans="1:31">
      <c r="A4902">
        <v>4901</v>
      </c>
      <c r="B4902" t="s">
        <v>25</v>
      </c>
      <c r="D4902">
        <v>1</v>
      </c>
      <c r="E4902" t="s">
        <v>19</v>
      </c>
      <c r="G4902" t="s">
        <v>20</v>
      </c>
      <c r="I4902" t="s">
        <v>19</v>
      </c>
      <c r="K4902" t="s">
        <v>29</v>
      </c>
      <c r="M4902" t="str">
        <f>IF(K4902="No","No","Yes")</f>
        <v>Yes</v>
      </c>
      <c r="O4902" t="s">
        <v>19</v>
      </c>
      <c r="P4902" t="s">
        <v>20</v>
      </c>
      <c r="Q4902" t="s">
        <v>20</v>
      </c>
      <c r="R4902" t="s">
        <v>20</v>
      </c>
      <c r="S4902" t="s">
        <v>20</v>
      </c>
      <c r="T4902" t="s">
        <v>19</v>
      </c>
      <c r="U4902" t="s">
        <v>20</v>
      </c>
      <c r="V4902" s="14">
        <f t="shared" si="152"/>
        <v>3</v>
      </c>
      <c r="W4902" t="s">
        <v>23</v>
      </c>
      <c r="X4902" t="s">
        <v>19</v>
      </c>
      <c r="Y4902" t="s">
        <v>24</v>
      </c>
      <c r="Z4902">
        <v>85.7</v>
      </c>
      <c r="AA4902">
        <v>3171.15</v>
      </c>
      <c r="AB4902" s="10">
        <v>37</v>
      </c>
      <c r="AC4902" t="s">
        <v>19</v>
      </c>
      <c r="AD4902" s="10">
        <f t="shared" si="153"/>
        <v>1</v>
      </c>
      <c r="AE4902" s="13"/>
    </row>
    <row r="4903" spans="1:31">
      <c r="A4903">
        <v>4902</v>
      </c>
      <c r="B4903" t="s">
        <v>18</v>
      </c>
      <c r="D4903">
        <v>0</v>
      </c>
      <c r="E4903" t="s">
        <v>20</v>
      </c>
      <c r="G4903" t="s">
        <v>20</v>
      </c>
      <c r="I4903" t="s">
        <v>20</v>
      </c>
      <c r="K4903" t="s">
        <v>29</v>
      </c>
      <c r="M4903" t="str">
        <f>IF(K4903="No","No","Yes")</f>
        <v>Yes</v>
      </c>
      <c r="O4903" t="s">
        <v>19</v>
      </c>
      <c r="P4903" t="s">
        <v>20</v>
      </c>
      <c r="Q4903" t="s">
        <v>19</v>
      </c>
      <c r="R4903" t="s">
        <v>20</v>
      </c>
      <c r="S4903" t="s">
        <v>20</v>
      </c>
      <c r="T4903" t="s">
        <v>20</v>
      </c>
      <c r="U4903" t="s">
        <v>20</v>
      </c>
      <c r="V4903" s="14">
        <f t="shared" si="152"/>
        <v>3</v>
      </c>
      <c r="W4903" t="s">
        <v>23</v>
      </c>
      <c r="X4903" t="s">
        <v>19</v>
      </c>
      <c r="Y4903" t="s">
        <v>24</v>
      </c>
      <c r="Z4903">
        <v>74.7</v>
      </c>
      <c r="AA4903">
        <v>74.7</v>
      </c>
      <c r="AB4903" s="10">
        <v>1</v>
      </c>
      <c r="AC4903" t="s">
        <v>19</v>
      </c>
      <c r="AD4903" s="10">
        <f t="shared" si="153"/>
        <v>1</v>
      </c>
      <c r="AE4903" s="13"/>
    </row>
    <row r="4904" spans="1:31">
      <c r="A4904">
        <v>4903</v>
      </c>
      <c r="B4904" t="s">
        <v>18</v>
      </c>
      <c r="D4904">
        <v>0</v>
      </c>
      <c r="E4904" t="s">
        <v>20</v>
      </c>
      <c r="G4904" t="s">
        <v>20</v>
      </c>
      <c r="I4904" t="s">
        <v>20</v>
      </c>
      <c r="K4904" t="s">
        <v>22</v>
      </c>
      <c r="M4904" t="str">
        <f>IF(K4904="No","No","Yes")</f>
        <v>Yes</v>
      </c>
      <c r="O4904" t="s">
        <v>19</v>
      </c>
      <c r="P4904" t="s">
        <v>19</v>
      </c>
      <c r="Q4904" t="s">
        <v>20</v>
      </c>
      <c r="R4904" t="s">
        <v>20</v>
      </c>
      <c r="S4904" t="s">
        <v>19</v>
      </c>
      <c r="T4904" t="s">
        <v>20</v>
      </c>
      <c r="U4904" t="s">
        <v>20</v>
      </c>
      <c r="V4904" s="14">
        <f t="shared" si="152"/>
        <v>4</v>
      </c>
      <c r="W4904" t="s">
        <v>23</v>
      </c>
      <c r="X4904" t="s">
        <v>20</v>
      </c>
      <c r="Y4904" t="s">
        <v>30</v>
      </c>
      <c r="Z4904">
        <v>56.35</v>
      </c>
      <c r="AA4904">
        <v>1381.2</v>
      </c>
      <c r="AB4904" s="10">
        <v>24</v>
      </c>
      <c r="AC4904" t="s">
        <v>20</v>
      </c>
      <c r="AD4904" s="10">
        <f t="shared" si="153"/>
        <v>0</v>
      </c>
      <c r="AE4904" s="13"/>
    </row>
    <row r="4905" spans="1:31">
      <c r="A4905">
        <v>4904</v>
      </c>
      <c r="B4905" t="s">
        <v>18</v>
      </c>
      <c r="D4905">
        <v>0</v>
      </c>
      <c r="E4905" t="s">
        <v>20</v>
      </c>
      <c r="G4905" t="s">
        <v>20</v>
      </c>
      <c r="I4905" t="s">
        <v>19</v>
      </c>
      <c r="K4905" t="s">
        <v>29</v>
      </c>
      <c r="M4905" t="str">
        <f>IF(K4905="No","No","Yes")</f>
        <v>Yes</v>
      </c>
      <c r="O4905" t="s">
        <v>19</v>
      </c>
      <c r="P4905" t="s">
        <v>20</v>
      </c>
      <c r="Q4905" t="s">
        <v>19</v>
      </c>
      <c r="R4905" t="s">
        <v>20</v>
      </c>
      <c r="S4905" t="s">
        <v>20</v>
      </c>
      <c r="T4905" t="s">
        <v>19</v>
      </c>
      <c r="U4905" t="s">
        <v>20</v>
      </c>
      <c r="V4905" s="14">
        <f t="shared" si="152"/>
        <v>4</v>
      </c>
      <c r="W4905" t="s">
        <v>23</v>
      </c>
      <c r="X4905" t="s">
        <v>19</v>
      </c>
      <c r="Y4905" t="s">
        <v>24</v>
      </c>
      <c r="Z4905">
        <v>90.8</v>
      </c>
      <c r="AA4905">
        <v>455.5</v>
      </c>
      <c r="AB4905" s="10">
        <v>5</v>
      </c>
      <c r="AC4905" t="s">
        <v>19</v>
      </c>
      <c r="AD4905" s="10">
        <f t="shared" si="153"/>
        <v>1</v>
      </c>
      <c r="AE4905" s="13"/>
    </row>
    <row r="4906" spans="1:31">
      <c r="A4906">
        <v>4905</v>
      </c>
      <c r="B4906" t="s">
        <v>18</v>
      </c>
      <c r="D4906">
        <v>0</v>
      </c>
      <c r="E4906" t="s">
        <v>20</v>
      </c>
      <c r="G4906" t="s">
        <v>20</v>
      </c>
      <c r="I4906" t="s">
        <v>19</v>
      </c>
      <c r="K4906" t="s">
        <v>29</v>
      </c>
      <c r="M4906" t="str">
        <f>IF(K4906="No","No","Yes")</f>
        <v>Yes</v>
      </c>
      <c r="O4906" t="s">
        <v>19</v>
      </c>
      <c r="P4906" t="s">
        <v>20</v>
      </c>
      <c r="Q4906" t="s">
        <v>19</v>
      </c>
      <c r="R4906" t="s">
        <v>19</v>
      </c>
      <c r="S4906" t="s">
        <v>20</v>
      </c>
      <c r="T4906" t="s">
        <v>19</v>
      </c>
      <c r="U4906" t="s">
        <v>19</v>
      </c>
      <c r="V4906" s="14">
        <f t="shared" si="152"/>
        <v>6</v>
      </c>
      <c r="W4906" t="s">
        <v>23</v>
      </c>
      <c r="X4906" t="s">
        <v>20</v>
      </c>
      <c r="Y4906" t="s">
        <v>24</v>
      </c>
      <c r="Z4906">
        <v>107.55</v>
      </c>
      <c r="AA4906">
        <v>3645.5</v>
      </c>
      <c r="AB4906" s="10">
        <v>33</v>
      </c>
      <c r="AC4906" t="s">
        <v>20</v>
      </c>
      <c r="AD4906" s="10">
        <f t="shared" si="153"/>
        <v>0</v>
      </c>
      <c r="AE4906" s="13"/>
    </row>
    <row r="4907" spans="1:31">
      <c r="A4907">
        <v>4906</v>
      </c>
      <c r="B4907" t="s">
        <v>18</v>
      </c>
      <c r="D4907">
        <v>0</v>
      </c>
      <c r="E4907" t="s">
        <v>19</v>
      </c>
      <c r="G4907" t="s">
        <v>19</v>
      </c>
      <c r="I4907" t="s">
        <v>20</v>
      </c>
      <c r="K4907" t="s">
        <v>20</v>
      </c>
      <c r="M4907" t="str">
        <f>IF(K4907="No","No","Yes")</f>
        <v>No</v>
      </c>
      <c r="O4907" t="s">
        <v>19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s="14">
        <f t="shared" si="152"/>
        <v>1</v>
      </c>
      <c r="W4907" t="s">
        <v>32</v>
      </c>
      <c r="X4907" t="s">
        <v>19</v>
      </c>
      <c r="Y4907" t="s">
        <v>27</v>
      </c>
      <c r="Z4907">
        <v>19.850000000000001</v>
      </c>
      <c r="AA4907">
        <v>1158.8499999999999</v>
      </c>
      <c r="AB4907" s="10">
        <v>58</v>
      </c>
      <c r="AC4907" t="s">
        <v>20</v>
      </c>
      <c r="AD4907" s="10">
        <f t="shared" si="153"/>
        <v>0</v>
      </c>
      <c r="AE4907" s="13"/>
    </row>
    <row r="4908" spans="1:31">
      <c r="A4908">
        <v>4907</v>
      </c>
      <c r="B4908" t="s">
        <v>18</v>
      </c>
      <c r="D4908">
        <v>0</v>
      </c>
      <c r="E4908" t="s">
        <v>19</v>
      </c>
      <c r="G4908" t="s">
        <v>19</v>
      </c>
      <c r="I4908" t="s">
        <v>19</v>
      </c>
      <c r="K4908" t="s">
        <v>29</v>
      </c>
      <c r="M4908" t="str">
        <f>IF(K4908="No","No","Yes")</f>
        <v>Yes</v>
      </c>
      <c r="O4908" t="s">
        <v>19</v>
      </c>
      <c r="P4908" t="s">
        <v>19</v>
      </c>
      <c r="Q4908" t="s">
        <v>19</v>
      </c>
      <c r="R4908" t="s">
        <v>20</v>
      </c>
      <c r="S4908" t="s">
        <v>20</v>
      </c>
      <c r="T4908" t="s">
        <v>19</v>
      </c>
      <c r="U4908" t="s">
        <v>20</v>
      </c>
      <c r="V4908" s="14">
        <f t="shared" si="152"/>
        <v>5</v>
      </c>
      <c r="W4908" t="s">
        <v>32</v>
      </c>
      <c r="X4908" t="s">
        <v>19</v>
      </c>
      <c r="Y4908" t="s">
        <v>28</v>
      </c>
      <c r="Z4908">
        <v>95.9</v>
      </c>
      <c r="AA4908">
        <v>6954.15</v>
      </c>
      <c r="AB4908" s="10">
        <v>72</v>
      </c>
      <c r="AC4908" t="s">
        <v>20</v>
      </c>
      <c r="AD4908" s="10">
        <f t="shared" si="153"/>
        <v>0</v>
      </c>
      <c r="AE4908" s="13"/>
    </row>
    <row r="4909" spans="1:31">
      <c r="A4909">
        <v>4908</v>
      </c>
      <c r="B4909" t="s">
        <v>18</v>
      </c>
      <c r="D4909">
        <v>0</v>
      </c>
      <c r="E4909" t="s">
        <v>19</v>
      </c>
      <c r="G4909" t="s">
        <v>20</v>
      </c>
      <c r="I4909" t="s">
        <v>19</v>
      </c>
      <c r="K4909" t="s">
        <v>20</v>
      </c>
      <c r="M4909" t="str">
        <f>IF(K4909="No","No","Yes")</f>
        <v>No</v>
      </c>
      <c r="O4909" t="s">
        <v>19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s="14">
        <f t="shared" si="152"/>
        <v>1</v>
      </c>
      <c r="W4909" t="s">
        <v>32</v>
      </c>
      <c r="X4909" t="s">
        <v>20</v>
      </c>
      <c r="Y4909" t="s">
        <v>27</v>
      </c>
      <c r="Z4909">
        <v>23.85</v>
      </c>
      <c r="AA4909">
        <v>1672.1</v>
      </c>
      <c r="AB4909" s="10">
        <v>71</v>
      </c>
      <c r="AC4909" t="s">
        <v>20</v>
      </c>
      <c r="AD4909" s="10">
        <f t="shared" si="153"/>
        <v>0</v>
      </c>
      <c r="AE4909" s="13"/>
    </row>
    <row r="4910" spans="1:31">
      <c r="A4910">
        <v>4909</v>
      </c>
      <c r="B4910" t="s">
        <v>18</v>
      </c>
      <c r="D4910">
        <v>1</v>
      </c>
      <c r="E4910" t="s">
        <v>20</v>
      </c>
      <c r="G4910" t="s">
        <v>20</v>
      </c>
      <c r="I4910" t="s">
        <v>19</v>
      </c>
      <c r="K4910" t="s">
        <v>29</v>
      </c>
      <c r="M4910" t="str">
        <f>IF(K4910="No","No","Yes")</f>
        <v>Yes</v>
      </c>
      <c r="O4910" t="s">
        <v>19</v>
      </c>
      <c r="P4910" t="s">
        <v>20</v>
      </c>
      <c r="Q4910" t="s">
        <v>19</v>
      </c>
      <c r="R4910" t="s">
        <v>19</v>
      </c>
      <c r="S4910" t="s">
        <v>20</v>
      </c>
      <c r="T4910" t="s">
        <v>19</v>
      </c>
      <c r="U4910" t="s">
        <v>19</v>
      </c>
      <c r="V4910" s="14">
        <f t="shared" si="152"/>
        <v>6</v>
      </c>
      <c r="W4910" t="s">
        <v>23</v>
      </c>
      <c r="X4910" t="s">
        <v>19</v>
      </c>
      <c r="Y4910" t="s">
        <v>24</v>
      </c>
      <c r="Z4910">
        <v>106.15</v>
      </c>
      <c r="AA4910">
        <v>3152.5</v>
      </c>
      <c r="AB4910" s="10">
        <v>28</v>
      </c>
      <c r="AC4910" t="s">
        <v>19</v>
      </c>
      <c r="AD4910" s="10">
        <f t="shared" si="153"/>
        <v>1</v>
      </c>
      <c r="AE4910" s="13"/>
    </row>
    <row r="4911" spans="1:31">
      <c r="A4911">
        <v>4910</v>
      </c>
      <c r="B4911" t="s">
        <v>25</v>
      </c>
      <c r="D4911">
        <v>0</v>
      </c>
      <c r="E4911" t="s">
        <v>19</v>
      </c>
      <c r="G4911" t="s">
        <v>20</v>
      </c>
      <c r="I4911" t="s">
        <v>20</v>
      </c>
      <c r="K4911" t="s">
        <v>22</v>
      </c>
      <c r="M4911" t="str">
        <f>IF(K4911="No","No","Yes")</f>
        <v>Yes</v>
      </c>
      <c r="O4911" t="s">
        <v>19</v>
      </c>
      <c r="P4911" t="s">
        <v>19</v>
      </c>
      <c r="Q4911" t="s">
        <v>19</v>
      </c>
      <c r="R4911" t="s">
        <v>19</v>
      </c>
      <c r="S4911" t="s">
        <v>19</v>
      </c>
      <c r="T4911" t="s">
        <v>19</v>
      </c>
      <c r="U4911" t="s">
        <v>19</v>
      </c>
      <c r="V4911" s="14">
        <f t="shared" si="152"/>
        <v>8</v>
      </c>
      <c r="W4911" t="s">
        <v>32</v>
      </c>
      <c r="X4911" t="s">
        <v>19</v>
      </c>
      <c r="Y4911" t="s">
        <v>30</v>
      </c>
      <c r="Z4911">
        <v>83.85</v>
      </c>
      <c r="AA4911">
        <v>4307.1000000000004</v>
      </c>
      <c r="AB4911" s="10">
        <v>51</v>
      </c>
      <c r="AC4911" t="s">
        <v>20</v>
      </c>
      <c r="AD4911" s="10">
        <f t="shared" si="153"/>
        <v>0</v>
      </c>
      <c r="AE4911" s="13"/>
    </row>
    <row r="4912" spans="1:31">
      <c r="A4912">
        <v>4911</v>
      </c>
      <c r="B4912" t="s">
        <v>18</v>
      </c>
      <c r="D4912">
        <v>0</v>
      </c>
      <c r="E4912" t="s">
        <v>20</v>
      </c>
      <c r="G4912" t="s">
        <v>20</v>
      </c>
      <c r="I4912" t="s">
        <v>20</v>
      </c>
      <c r="K4912" t="s">
        <v>22</v>
      </c>
      <c r="M4912" t="str">
        <f>IF(K4912="No","No","Yes")</f>
        <v>Yes</v>
      </c>
      <c r="O4912" t="s">
        <v>19</v>
      </c>
      <c r="P4912" t="s">
        <v>19</v>
      </c>
      <c r="Q4912" t="s">
        <v>19</v>
      </c>
      <c r="R4912" t="s">
        <v>19</v>
      </c>
      <c r="S4912" t="s">
        <v>19</v>
      </c>
      <c r="T4912" t="s">
        <v>19</v>
      </c>
      <c r="U4912" t="s">
        <v>19</v>
      </c>
      <c r="V4912" s="14">
        <f t="shared" si="152"/>
        <v>8</v>
      </c>
      <c r="W4912" t="s">
        <v>26</v>
      </c>
      <c r="X4912" t="s">
        <v>20</v>
      </c>
      <c r="Y4912" t="s">
        <v>28</v>
      </c>
      <c r="Z4912">
        <v>85.35</v>
      </c>
      <c r="AA4912">
        <v>2530.4</v>
      </c>
      <c r="AB4912" s="10">
        <v>30</v>
      </c>
      <c r="AC4912" t="s">
        <v>19</v>
      </c>
      <c r="AD4912" s="10">
        <f t="shared" si="153"/>
        <v>1</v>
      </c>
      <c r="AE4912" s="13"/>
    </row>
    <row r="4913" spans="1:31">
      <c r="A4913">
        <v>4912</v>
      </c>
      <c r="B4913" t="s">
        <v>25</v>
      </c>
      <c r="D4913">
        <v>1</v>
      </c>
      <c r="E4913" t="s">
        <v>19</v>
      </c>
      <c r="G4913" t="s">
        <v>20</v>
      </c>
      <c r="I4913" t="s">
        <v>20</v>
      </c>
      <c r="K4913" t="s">
        <v>29</v>
      </c>
      <c r="M4913" t="str">
        <f>IF(K4913="No","No","Yes")</f>
        <v>Yes</v>
      </c>
      <c r="O4913" t="s">
        <v>19</v>
      </c>
      <c r="P4913" t="s">
        <v>19</v>
      </c>
      <c r="Q4913" t="s">
        <v>19</v>
      </c>
      <c r="R4913" t="s">
        <v>20</v>
      </c>
      <c r="S4913" t="s">
        <v>19</v>
      </c>
      <c r="T4913" t="s">
        <v>20</v>
      </c>
      <c r="U4913" t="s">
        <v>20</v>
      </c>
      <c r="V4913" s="14">
        <f t="shared" si="152"/>
        <v>5</v>
      </c>
      <c r="W4913" t="s">
        <v>32</v>
      </c>
      <c r="X4913" t="s">
        <v>19</v>
      </c>
      <c r="Y4913" t="s">
        <v>30</v>
      </c>
      <c r="Z4913">
        <v>84.8</v>
      </c>
      <c r="AA4913">
        <v>6141.65</v>
      </c>
      <c r="AB4913" s="10">
        <v>72</v>
      </c>
      <c r="AC4913" t="s">
        <v>20</v>
      </c>
      <c r="AD4913" s="10">
        <f t="shared" si="153"/>
        <v>0</v>
      </c>
      <c r="AE4913" s="13"/>
    </row>
    <row r="4914" spans="1:31">
      <c r="A4914">
        <v>4913</v>
      </c>
      <c r="B4914" t="s">
        <v>25</v>
      </c>
      <c r="D4914">
        <v>1</v>
      </c>
      <c r="E4914" t="s">
        <v>20</v>
      </c>
      <c r="G4914" t="s">
        <v>20</v>
      </c>
      <c r="I4914" t="s">
        <v>19</v>
      </c>
      <c r="K4914" t="s">
        <v>29</v>
      </c>
      <c r="M4914" t="str">
        <f>IF(K4914="No","No","Yes")</f>
        <v>Yes</v>
      </c>
      <c r="O4914" t="s">
        <v>19</v>
      </c>
      <c r="P4914" t="s">
        <v>19</v>
      </c>
      <c r="Q4914" t="s">
        <v>20</v>
      </c>
      <c r="R4914" t="s">
        <v>20</v>
      </c>
      <c r="S4914" t="s">
        <v>20</v>
      </c>
      <c r="T4914" t="s">
        <v>19</v>
      </c>
      <c r="U4914" t="s">
        <v>20</v>
      </c>
      <c r="V4914" s="14">
        <f t="shared" si="152"/>
        <v>4</v>
      </c>
      <c r="W4914" t="s">
        <v>23</v>
      </c>
      <c r="X4914" t="s">
        <v>19</v>
      </c>
      <c r="Y4914" t="s">
        <v>24</v>
      </c>
      <c r="Z4914">
        <v>90.85</v>
      </c>
      <c r="AA4914">
        <v>3186.7</v>
      </c>
      <c r="AB4914" s="10">
        <v>36</v>
      </c>
      <c r="AC4914" t="s">
        <v>19</v>
      </c>
      <c r="AD4914" s="10">
        <f t="shared" si="153"/>
        <v>1</v>
      </c>
      <c r="AE4914" s="13"/>
    </row>
    <row r="4915" spans="1:31">
      <c r="A4915">
        <v>4914</v>
      </c>
      <c r="B4915" t="s">
        <v>25</v>
      </c>
      <c r="D4915">
        <v>0</v>
      </c>
      <c r="E4915" t="s">
        <v>20</v>
      </c>
      <c r="G4915" t="s">
        <v>19</v>
      </c>
      <c r="I4915" t="s">
        <v>20</v>
      </c>
      <c r="K4915" t="s">
        <v>22</v>
      </c>
      <c r="M4915" t="str">
        <f>IF(K4915="No","No","Yes")</f>
        <v>Yes</v>
      </c>
      <c r="O4915" t="s">
        <v>19</v>
      </c>
      <c r="P4915" t="s">
        <v>19</v>
      </c>
      <c r="Q4915" t="s">
        <v>19</v>
      </c>
      <c r="R4915" t="s">
        <v>19</v>
      </c>
      <c r="S4915" t="s">
        <v>19</v>
      </c>
      <c r="T4915" t="s">
        <v>20</v>
      </c>
      <c r="U4915" t="s">
        <v>19</v>
      </c>
      <c r="V4915" s="14">
        <f t="shared" si="152"/>
        <v>7</v>
      </c>
      <c r="W4915" t="s">
        <v>32</v>
      </c>
      <c r="X4915" t="s">
        <v>20</v>
      </c>
      <c r="Y4915" t="s">
        <v>28</v>
      </c>
      <c r="Z4915">
        <v>76.099999999999994</v>
      </c>
      <c r="AA4915">
        <v>1054.8</v>
      </c>
      <c r="AB4915" s="10">
        <v>14</v>
      </c>
      <c r="AC4915" t="s">
        <v>20</v>
      </c>
      <c r="AD4915" s="10">
        <f t="shared" si="153"/>
        <v>0</v>
      </c>
      <c r="AE4915" s="13"/>
    </row>
    <row r="4916" spans="1:31">
      <c r="A4916">
        <v>4915</v>
      </c>
      <c r="B4916" t="s">
        <v>18</v>
      </c>
      <c r="D4916">
        <v>0</v>
      </c>
      <c r="E4916" t="s">
        <v>19</v>
      </c>
      <c r="G4916" t="s">
        <v>19</v>
      </c>
      <c r="I4916" t="s">
        <v>19</v>
      </c>
      <c r="K4916" t="s">
        <v>22</v>
      </c>
      <c r="M4916" t="str">
        <f>IF(K4916="No","No","Yes")</f>
        <v>Yes</v>
      </c>
      <c r="O4916" t="s">
        <v>19</v>
      </c>
      <c r="P4916" t="s">
        <v>19</v>
      </c>
      <c r="Q4916" t="s">
        <v>19</v>
      </c>
      <c r="R4916" t="s">
        <v>20</v>
      </c>
      <c r="S4916" t="s">
        <v>19</v>
      </c>
      <c r="T4916" t="s">
        <v>19</v>
      </c>
      <c r="U4916" t="s">
        <v>20</v>
      </c>
      <c r="V4916" s="14">
        <f t="shared" si="152"/>
        <v>6</v>
      </c>
      <c r="W4916" t="s">
        <v>32</v>
      </c>
      <c r="X4916" t="s">
        <v>20</v>
      </c>
      <c r="Y4916" t="s">
        <v>27</v>
      </c>
      <c r="Z4916">
        <v>74.55</v>
      </c>
      <c r="AA4916">
        <v>5430.65</v>
      </c>
      <c r="AB4916" s="10">
        <v>72</v>
      </c>
      <c r="AC4916" t="s">
        <v>20</v>
      </c>
      <c r="AD4916" s="10">
        <f t="shared" si="153"/>
        <v>0</v>
      </c>
      <c r="AE4916" s="13"/>
    </row>
    <row r="4917" spans="1:31">
      <c r="A4917">
        <v>4916</v>
      </c>
      <c r="B4917" t="s">
        <v>18</v>
      </c>
      <c r="D4917">
        <v>0</v>
      </c>
      <c r="E4917" t="s">
        <v>19</v>
      </c>
      <c r="G4917" t="s">
        <v>19</v>
      </c>
      <c r="I4917" t="s">
        <v>21</v>
      </c>
      <c r="K4917" t="s">
        <v>22</v>
      </c>
      <c r="M4917" t="str">
        <f>IF(K4917="No","No","Yes")</f>
        <v>Yes</v>
      </c>
      <c r="O4917" t="s">
        <v>20</v>
      </c>
      <c r="P4917" t="s">
        <v>20</v>
      </c>
      <c r="Q4917" t="s">
        <v>19</v>
      </c>
      <c r="R4917" t="s">
        <v>20</v>
      </c>
      <c r="S4917" t="s">
        <v>20</v>
      </c>
      <c r="T4917" t="s">
        <v>19</v>
      </c>
      <c r="U4917" t="s">
        <v>20</v>
      </c>
      <c r="V4917" s="14">
        <f t="shared" si="152"/>
        <v>3</v>
      </c>
      <c r="W4917" t="s">
        <v>23</v>
      </c>
      <c r="X4917" t="s">
        <v>20</v>
      </c>
      <c r="Y4917" t="s">
        <v>24</v>
      </c>
      <c r="Z4917">
        <v>39.200000000000003</v>
      </c>
      <c r="AA4917">
        <v>849.9</v>
      </c>
      <c r="AB4917" s="10">
        <v>22</v>
      </c>
      <c r="AC4917" t="s">
        <v>20</v>
      </c>
      <c r="AD4917" s="10">
        <f t="shared" si="153"/>
        <v>0</v>
      </c>
      <c r="AE4917" s="13"/>
    </row>
    <row r="4918" spans="1:31">
      <c r="A4918">
        <v>4917</v>
      </c>
      <c r="B4918" t="s">
        <v>18</v>
      </c>
      <c r="D4918">
        <v>0</v>
      </c>
      <c r="E4918" t="s">
        <v>20</v>
      </c>
      <c r="G4918" t="s">
        <v>20</v>
      </c>
      <c r="I4918" t="s">
        <v>19</v>
      </c>
      <c r="K4918" t="s">
        <v>29</v>
      </c>
      <c r="M4918" t="str">
        <f>IF(K4918="No","No","Yes")</f>
        <v>Yes</v>
      </c>
      <c r="O4918" t="s">
        <v>19</v>
      </c>
      <c r="P4918" t="s">
        <v>20</v>
      </c>
      <c r="Q4918" t="s">
        <v>19</v>
      </c>
      <c r="R4918" t="s">
        <v>20</v>
      </c>
      <c r="S4918" t="s">
        <v>20</v>
      </c>
      <c r="T4918" t="s">
        <v>20</v>
      </c>
      <c r="U4918" t="s">
        <v>20</v>
      </c>
      <c r="V4918" s="14">
        <f t="shared" si="152"/>
        <v>3</v>
      </c>
      <c r="W4918" t="s">
        <v>23</v>
      </c>
      <c r="X4918" t="s">
        <v>20</v>
      </c>
      <c r="Y4918" t="s">
        <v>24</v>
      </c>
      <c r="Z4918">
        <v>79.55</v>
      </c>
      <c r="AA4918">
        <v>151.75</v>
      </c>
      <c r="AB4918" s="10">
        <v>2</v>
      </c>
      <c r="AC4918" t="s">
        <v>20</v>
      </c>
      <c r="AD4918" s="10">
        <f t="shared" si="153"/>
        <v>0</v>
      </c>
      <c r="AE4918" s="13"/>
    </row>
    <row r="4919" spans="1:31">
      <c r="A4919">
        <v>4918</v>
      </c>
      <c r="B4919" t="s">
        <v>18</v>
      </c>
      <c r="D4919">
        <v>0</v>
      </c>
      <c r="E4919" t="s">
        <v>20</v>
      </c>
      <c r="G4919" t="s">
        <v>20</v>
      </c>
      <c r="I4919" t="s">
        <v>20</v>
      </c>
      <c r="K4919" t="s">
        <v>20</v>
      </c>
      <c r="M4919" t="str">
        <f>IF(K4919="No","No","Yes")</f>
        <v>No</v>
      </c>
      <c r="O4919" t="s">
        <v>19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s="14">
        <f t="shared" si="152"/>
        <v>1</v>
      </c>
      <c r="W4919" t="s">
        <v>23</v>
      </c>
      <c r="X4919" t="s">
        <v>20</v>
      </c>
      <c r="Y4919" t="s">
        <v>27</v>
      </c>
      <c r="Z4919">
        <v>19.600000000000001</v>
      </c>
      <c r="AA4919">
        <v>299.39999999999998</v>
      </c>
      <c r="AB4919" s="10">
        <v>15</v>
      </c>
      <c r="AC4919" t="s">
        <v>20</v>
      </c>
      <c r="AD4919" s="10">
        <f t="shared" si="153"/>
        <v>0</v>
      </c>
      <c r="AE4919" s="13"/>
    </row>
    <row r="4920" spans="1:31">
      <c r="A4920">
        <v>4919</v>
      </c>
      <c r="B4920" t="s">
        <v>25</v>
      </c>
      <c r="D4920">
        <v>0</v>
      </c>
      <c r="E4920" t="s">
        <v>19</v>
      </c>
      <c r="G4920" t="s">
        <v>19</v>
      </c>
      <c r="I4920" t="s">
        <v>20</v>
      </c>
      <c r="K4920" t="s">
        <v>20</v>
      </c>
      <c r="M4920" t="str">
        <f>IF(K4920="No","No","Yes")</f>
        <v>No</v>
      </c>
      <c r="O4920" t="s">
        <v>19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s="14">
        <f t="shared" si="152"/>
        <v>1</v>
      </c>
      <c r="W4920" t="s">
        <v>32</v>
      </c>
      <c r="X4920" t="s">
        <v>20</v>
      </c>
      <c r="Y4920" t="s">
        <v>30</v>
      </c>
      <c r="Z4920">
        <v>19.55</v>
      </c>
      <c r="AA4920">
        <v>1086.75</v>
      </c>
      <c r="AB4920" s="10">
        <v>51</v>
      </c>
      <c r="AC4920" t="s">
        <v>20</v>
      </c>
      <c r="AD4920" s="10">
        <f t="shared" si="153"/>
        <v>0</v>
      </c>
      <c r="AE4920" s="13"/>
    </row>
    <row r="4921" spans="1:31">
      <c r="A4921">
        <v>4920</v>
      </c>
      <c r="B4921" t="s">
        <v>25</v>
      </c>
      <c r="D4921">
        <v>0</v>
      </c>
      <c r="E4921" t="s">
        <v>19</v>
      </c>
      <c r="G4921" t="s">
        <v>20</v>
      </c>
      <c r="I4921" t="s">
        <v>21</v>
      </c>
      <c r="K4921" t="s">
        <v>22</v>
      </c>
      <c r="M4921" t="str">
        <f>IF(K4921="No","No","Yes")</f>
        <v>Yes</v>
      </c>
      <c r="O4921" t="s">
        <v>20</v>
      </c>
      <c r="P4921" t="s">
        <v>19</v>
      </c>
      <c r="Q4921" t="s">
        <v>20</v>
      </c>
      <c r="R4921" t="s">
        <v>19</v>
      </c>
      <c r="S4921" t="s">
        <v>19</v>
      </c>
      <c r="T4921" t="s">
        <v>20</v>
      </c>
      <c r="U4921" t="s">
        <v>20</v>
      </c>
      <c r="V4921" s="14">
        <f t="shared" si="152"/>
        <v>4</v>
      </c>
      <c r="W4921" t="s">
        <v>32</v>
      </c>
      <c r="X4921" t="s">
        <v>19</v>
      </c>
      <c r="Y4921" t="s">
        <v>30</v>
      </c>
      <c r="Z4921">
        <v>39.15</v>
      </c>
      <c r="AA4921">
        <v>2692.75</v>
      </c>
      <c r="AB4921" s="10">
        <v>70</v>
      </c>
      <c r="AC4921" t="s">
        <v>20</v>
      </c>
      <c r="AD4921" s="10">
        <f t="shared" si="153"/>
        <v>0</v>
      </c>
      <c r="AE4921" s="13"/>
    </row>
    <row r="4922" spans="1:31">
      <c r="A4922">
        <v>4921</v>
      </c>
      <c r="B4922" t="s">
        <v>18</v>
      </c>
      <c r="D4922">
        <v>0</v>
      </c>
      <c r="E4922" t="s">
        <v>19</v>
      </c>
      <c r="G4922" t="s">
        <v>19</v>
      </c>
      <c r="I4922" t="s">
        <v>20</v>
      </c>
      <c r="K4922" t="s">
        <v>20</v>
      </c>
      <c r="M4922" t="str">
        <f>IF(K4922="No","No","Yes")</f>
        <v>No</v>
      </c>
      <c r="O4922" t="s">
        <v>19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s="14">
        <f t="shared" si="152"/>
        <v>1</v>
      </c>
      <c r="W4922" t="s">
        <v>32</v>
      </c>
      <c r="X4922" t="s">
        <v>20</v>
      </c>
      <c r="Y4922" t="s">
        <v>28</v>
      </c>
      <c r="Z4922">
        <v>20.100000000000001</v>
      </c>
      <c r="AA4922">
        <v>1389.6</v>
      </c>
      <c r="AB4922" s="10">
        <v>71</v>
      </c>
      <c r="AC4922" t="s">
        <v>20</v>
      </c>
      <c r="AD4922" s="10">
        <f t="shared" si="153"/>
        <v>0</v>
      </c>
      <c r="AE4922" s="13"/>
    </row>
    <row r="4923" spans="1:31">
      <c r="A4923">
        <v>4922</v>
      </c>
      <c r="B4923" t="s">
        <v>18</v>
      </c>
      <c r="D4923">
        <v>0</v>
      </c>
      <c r="E4923" t="s">
        <v>19</v>
      </c>
      <c r="G4923" t="s">
        <v>19</v>
      </c>
      <c r="I4923" t="s">
        <v>19</v>
      </c>
      <c r="K4923" t="s">
        <v>29</v>
      </c>
      <c r="M4923" t="str">
        <f>IF(K4923="No","No","Yes")</f>
        <v>Yes</v>
      </c>
      <c r="O4923" t="s">
        <v>19</v>
      </c>
      <c r="P4923" t="s">
        <v>20</v>
      </c>
      <c r="Q4923" t="s">
        <v>20</v>
      </c>
      <c r="R4923" t="s">
        <v>20</v>
      </c>
      <c r="S4923" t="s">
        <v>19</v>
      </c>
      <c r="T4923" t="s">
        <v>19</v>
      </c>
      <c r="U4923" t="s">
        <v>19</v>
      </c>
      <c r="V4923" s="14">
        <f t="shared" si="152"/>
        <v>5</v>
      </c>
      <c r="W4923" t="s">
        <v>23</v>
      </c>
      <c r="X4923" t="s">
        <v>19</v>
      </c>
      <c r="Y4923" t="s">
        <v>30</v>
      </c>
      <c r="Z4923">
        <v>99.95</v>
      </c>
      <c r="AA4923">
        <v>3767.4</v>
      </c>
      <c r="AB4923" s="10">
        <v>39</v>
      </c>
      <c r="AC4923" t="s">
        <v>20</v>
      </c>
      <c r="AD4923" s="10">
        <f t="shared" si="153"/>
        <v>0</v>
      </c>
      <c r="AE4923" s="13"/>
    </row>
    <row r="4924" spans="1:31">
      <c r="A4924">
        <v>4923</v>
      </c>
      <c r="B4924" t="s">
        <v>18</v>
      </c>
      <c r="D4924">
        <v>0</v>
      </c>
      <c r="E4924" t="s">
        <v>19</v>
      </c>
      <c r="G4924" t="s">
        <v>19</v>
      </c>
      <c r="I4924" t="s">
        <v>19</v>
      </c>
      <c r="K4924" t="s">
        <v>22</v>
      </c>
      <c r="M4924" t="str">
        <f>IF(K4924="No","No","Yes")</f>
        <v>Yes</v>
      </c>
      <c r="O4924" t="s">
        <v>19</v>
      </c>
      <c r="P4924" t="s">
        <v>19</v>
      </c>
      <c r="Q4924" t="s">
        <v>19</v>
      </c>
      <c r="R4924" t="s">
        <v>20</v>
      </c>
      <c r="S4924" t="s">
        <v>20</v>
      </c>
      <c r="T4924" t="s">
        <v>20</v>
      </c>
      <c r="U4924" t="s">
        <v>20</v>
      </c>
      <c r="V4924" s="14">
        <f t="shared" si="152"/>
        <v>4</v>
      </c>
      <c r="W4924" t="s">
        <v>23</v>
      </c>
      <c r="X4924" t="s">
        <v>20</v>
      </c>
      <c r="Y4924" t="s">
        <v>24</v>
      </c>
      <c r="Z4924">
        <v>59.8</v>
      </c>
      <c r="AA4924">
        <v>3641.5</v>
      </c>
      <c r="AB4924" s="10">
        <v>61</v>
      </c>
      <c r="AC4924" t="s">
        <v>20</v>
      </c>
      <c r="AD4924" s="10">
        <f t="shared" si="153"/>
        <v>0</v>
      </c>
      <c r="AE4924" s="13"/>
    </row>
    <row r="4925" spans="1:31">
      <c r="A4925">
        <v>4924</v>
      </c>
      <c r="B4925" t="s">
        <v>18</v>
      </c>
      <c r="D4925">
        <v>0</v>
      </c>
      <c r="E4925" t="s">
        <v>20</v>
      </c>
      <c r="G4925" t="s">
        <v>20</v>
      </c>
      <c r="I4925" t="s">
        <v>20</v>
      </c>
      <c r="K4925" t="s">
        <v>22</v>
      </c>
      <c r="M4925" t="str">
        <f>IF(K4925="No","No","Yes")</f>
        <v>Yes</v>
      </c>
      <c r="O4925" t="s">
        <v>19</v>
      </c>
      <c r="P4925" t="s">
        <v>19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  <c r="V4925" s="14">
        <f t="shared" si="152"/>
        <v>3</v>
      </c>
      <c r="W4925" t="s">
        <v>23</v>
      </c>
      <c r="X4925" t="s">
        <v>19</v>
      </c>
      <c r="Y4925" t="s">
        <v>28</v>
      </c>
      <c r="Z4925">
        <v>49.75</v>
      </c>
      <c r="AA4925">
        <v>2535.5500000000002</v>
      </c>
      <c r="AB4925" s="10">
        <v>52</v>
      </c>
      <c r="AC4925" t="s">
        <v>20</v>
      </c>
      <c r="AD4925" s="10">
        <f t="shared" si="153"/>
        <v>0</v>
      </c>
      <c r="AE4925" s="13"/>
    </row>
    <row r="4926" spans="1:31">
      <c r="A4926">
        <v>4925</v>
      </c>
      <c r="B4926" t="s">
        <v>18</v>
      </c>
      <c r="D4926">
        <v>0</v>
      </c>
      <c r="E4926" t="s">
        <v>20</v>
      </c>
      <c r="G4926" t="s">
        <v>20</v>
      </c>
      <c r="I4926" t="s">
        <v>21</v>
      </c>
      <c r="K4926" t="s">
        <v>22</v>
      </c>
      <c r="M4926" t="str">
        <f>IF(K4926="No","No","Yes")</f>
        <v>Yes</v>
      </c>
      <c r="O4926" t="s">
        <v>20</v>
      </c>
      <c r="P4926" t="s">
        <v>20</v>
      </c>
      <c r="Q4926" t="s">
        <v>20</v>
      </c>
      <c r="R4926" t="s">
        <v>20</v>
      </c>
      <c r="S4926" t="s">
        <v>20</v>
      </c>
      <c r="T4926" t="s">
        <v>19</v>
      </c>
      <c r="U4926" t="s">
        <v>20</v>
      </c>
      <c r="V4926" s="14">
        <f t="shared" si="152"/>
        <v>2</v>
      </c>
      <c r="W4926" t="s">
        <v>23</v>
      </c>
      <c r="X4926" t="s">
        <v>19</v>
      </c>
      <c r="Y4926" t="s">
        <v>24</v>
      </c>
      <c r="Z4926">
        <v>35.75</v>
      </c>
      <c r="AA4926">
        <v>35.75</v>
      </c>
      <c r="AB4926" s="10">
        <v>1</v>
      </c>
      <c r="AC4926" t="s">
        <v>19</v>
      </c>
      <c r="AD4926" s="10">
        <f t="shared" si="153"/>
        <v>1</v>
      </c>
      <c r="AE4926" s="13"/>
    </row>
    <row r="4927" spans="1:31">
      <c r="A4927">
        <v>4926</v>
      </c>
      <c r="B4927" t="s">
        <v>25</v>
      </c>
      <c r="D4927">
        <v>0</v>
      </c>
      <c r="E4927" t="s">
        <v>19</v>
      </c>
      <c r="G4927" t="s">
        <v>20</v>
      </c>
      <c r="I4927" t="s">
        <v>19</v>
      </c>
      <c r="K4927" t="s">
        <v>29</v>
      </c>
      <c r="M4927" t="str">
        <f>IF(K4927="No","No","Yes")</f>
        <v>Yes</v>
      </c>
      <c r="O4927" t="s">
        <v>19</v>
      </c>
      <c r="P4927" t="s">
        <v>19</v>
      </c>
      <c r="Q4927" t="s">
        <v>20</v>
      </c>
      <c r="R4927" t="s">
        <v>19</v>
      </c>
      <c r="S4927" t="s">
        <v>19</v>
      </c>
      <c r="T4927" t="s">
        <v>19</v>
      </c>
      <c r="U4927" t="s">
        <v>19</v>
      </c>
      <c r="V4927" s="14">
        <f t="shared" si="152"/>
        <v>7</v>
      </c>
      <c r="W4927" t="s">
        <v>26</v>
      </c>
      <c r="X4927" t="s">
        <v>19</v>
      </c>
      <c r="Y4927" t="s">
        <v>27</v>
      </c>
      <c r="Z4927">
        <v>108.5</v>
      </c>
      <c r="AA4927">
        <v>6880.85</v>
      </c>
      <c r="AB4927" s="10">
        <v>64</v>
      </c>
      <c r="AC4927" t="s">
        <v>20</v>
      </c>
      <c r="AD4927" s="10">
        <f t="shared" si="153"/>
        <v>0</v>
      </c>
      <c r="AE4927" s="13"/>
    </row>
    <row r="4928" spans="1:31">
      <c r="A4928">
        <v>4927</v>
      </c>
      <c r="B4928" t="s">
        <v>25</v>
      </c>
      <c r="D4928">
        <v>0</v>
      </c>
      <c r="E4928" t="s">
        <v>19</v>
      </c>
      <c r="G4928" t="s">
        <v>20</v>
      </c>
      <c r="I4928" t="s">
        <v>20</v>
      </c>
      <c r="K4928" t="s">
        <v>22</v>
      </c>
      <c r="M4928" t="str">
        <f>IF(K4928="No","No","Yes")</f>
        <v>Yes</v>
      </c>
      <c r="O4928" t="s">
        <v>19</v>
      </c>
      <c r="P4928" t="s">
        <v>20</v>
      </c>
      <c r="Q4928" t="s">
        <v>19</v>
      </c>
      <c r="R4928" t="s">
        <v>19</v>
      </c>
      <c r="S4928" t="s">
        <v>19</v>
      </c>
      <c r="T4928" t="s">
        <v>20</v>
      </c>
      <c r="U4928" t="s">
        <v>20</v>
      </c>
      <c r="V4928" s="14">
        <f t="shared" si="152"/>
        <v>5</v>
      </c>
      <c r="W4928" t="s">
        <v>32</v>
      </c>
      <c r="X4928" t="s">
        <v>19</v>
      </c>
      <c r="Y4928" t="s">
        <v>30</v>
      </c>
      <c r="Z4928">
        <v>60.15</v>
      </c>
      <c r="AA4928">
        <v>3753.2</v>
      </c>
      <c r="AB4928" s="10">
        <v>62</v>
      </c>
      <c r="AC4928" t="s">
        <v>20</v>
      </c>
      <c r="AD4928" s="10">
        <f t="shared" si="153"/>
        <v>0</v>
      </c>
      <c r="AE4928" s="13"/>
    </row>
    <row r="4929" spans="1:31">
      <c r="A4929">
        <v>4928</v>
      </c>
      <c r="B4929" t="s">
        <v>25</v>
      </c>
      <c r="D4929">
        <v>0</v>
      </c>
      <c r="E4929" t="s">
        <v>19</v>
      </c>
      <c r="G4929" t="s">
        <v>20</v>
      </c>
      <c r="I4929" t="s">
        <v>20</v>
      </c>
      <c r="K4929" t="s">
        <v>20</v>
      </c>
      <c r="M4929" t="str">
        <f>IF(K4929="No","No","Yes")</f>
        <v>No</v>
      </c>
      <c r="O4929" t="s">
        <v>19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s="14">
        <f t="shared" si="152"/>
        <v>1</v>
      </c>
      <c r="W4929" t="s">
        <v>32</v>
      </c>
      <c r="X4929" t="s">
        <v>20</v>
      </c>
      <c r="Y4929" t="s">
        <v>27</v>
      </c>
      <c r="Z4929">
        <v>19.05</v>
      </c>
      <c r="AA4929">
        <v>637.54999999999995</v>
      </c>
      <c r="AB4929" s="10">
        <v>30</v>
      </c>
      <c r="AC4929" t="s">
        <v>20</v>
      </c>
      <c r="AD4929" s="10">
        <f t="shared" si="153"/>
        <v>0</v>
      </c>
      <c r="AE4929" s="13"/>
    </row>
    <row r="4930" spans="1:31">
      <c r="A4930">
        <v>4929</v>
      </c>
      <c r="B4930" t="s">
        <v>18</v>
      </c>
      <c r="D4930">
        <v>1</v>
      </c>
      <c r="E4930" t="s">
        <v>19</v>
      </c>
      <c r="G4930" t="s">
        <v>19</v>
      </c>
      <c r="I4930" t="s">
        <v>20</v>
      </c>
      <c r="K4930" t="s">
        <v>22</v>
      </c>
      <c r="M4930" t="str">
        <f>IF(K4930="No","No","Yes")</f>
        <v>Yes</v>
      </c>
      <c r="O4930" t="s">
        <v>19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  <c r="V4930" s="14">
        <f t="shared" si="152"/>
        <v>2</v>
      </c>
      <c r="W4930" t="s">
        <v>23</v>
      </c>
      <c r="X4930" t="s">
        <v>20</v>
      </c>
      <c r="Y4930" t="s">
        <v>24</v>
      </c>
      <c r="Z4930">
        <v>46</v>
      </c>
      <c r="AA4930">
        <v>181.6</v>
      </c>
      <c r="AB4930" s="10">
        <v>4</v>
      </c>
      <c r="AC4930" t="s">
        <v>19</v>
      </c>
      <c r="AD4930" s="10">
        <f t="shared" si="153"/>
        <v>1</v>
      </c>
      <c r="AE4930" s="13"/>
    </row>
    <row r="4931" spans="1:31">
      <c r="A4931">
        <v>4930</v>
      </c>
      <c r="B4931" t="s">
        <v>25</v>
      </c>
      <c r="D4931">
        <v>1</v>
      </c>
      <c r="E4931" t="s">
        <v>19</v>
      </c>
      <c r="G4931" t="s">
        <v>20</v>
      </c>
      <c r="I4931" t="s">
        <v>20</v>
      </c>
      <c r="K4931" t="s">
        <v>22</v>
      </c>
      <c r="M4931" t="str">
        <f>IF(K4931="No","No","Yes")</f>
        <v>Yes</v>
      </c>
      <c r="O4931" t="s">
        <v>19</v>
      </c>
      <c r="P4931" t="s">
        <v>19</v>
      </c>
      <c r="Q4931" t="s">
        <v>19</v>
      </c>
      <c r="R4931" t="s">
        <v>19</v>
      </c>
      <c r="S4931" t="s">
        <v>19</v>
      </c>
      <c r="T4931" t="s">
        <v>19</v>
      </c>
      <c r="U4931" t="s">
        <v>19</v>
      </c>
      <c r="V4931" s="14">
        <f t="shared" ref="V4931:V4994" si="154">COUNTIF(M4931:U4931,"Yes")</f>
        <v>8</v>
      </c>
      <c r="W4931" t="s">
        <v>26</v>
      </c>
      <c r="X4931" t="s">
        <v>19</v>
      </c>
      <c r="Y4931" t="s">
        <v>28</v>
      </c>
      <c r="Z4931">
        <v>84</v>
      </c>
      <c r="AA4931">
        <v>5329.55</v>
      </c>
      <c r="AB4931" s="10">
        <v>63</v>
      </c>
      <c r="AC4931" t="s">
        <v>20</v>
      </c>
      <c r="AD4931" s="10">
        <f t="shared" ref="AD4931:AD4994" si="155">IF(AC4931="Yes",1,0)</f>
        <v>0</v>
      </c>
      <c r="AE4931" s="13"/>
    </row>
    <row r="4932" spans="1:31">
      <c r="A4932">
        <v>4931</v>
      </c>
      <c r="B4932" t="s">
        <v>18</v>
      </c>
      <c r="D4932">
        <v>0</v>
      </c>
      <c r="E4932" t="s">
        <v>20</v>
      </c>
      <c r="G4932" t="s">
        <v>20</v>
      </c>
      <c r="I4932" t="s">
        <v>20</v>
      </c>
      <c r="K4932" t="s">
        <v>22</v>
      </c>
      <c r="M4932" t="str">
        <f>IF(K4932="No","No","Yes")</f>
        <v>Yes</v>
      </c>
      <c r="O4932" t="s">
        <v>19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20</v>
      </c>
      <c r="V4932" s="14">
        <f t="shared" si="154"/>
        <v>2</v>
      </c>
      <c r="W4932" t="s">
        <v>23</v>
      </c>
      <c r="X4932" t="s">
        <v>19</v>
      </c>
      <c r="Y4932" t="s">
        <v>30</v>
      </c>
      <c r="Z4932">
        <v>44.55</v>
      </c>
      <c r="AA4932">
        <v>44.55</v>
      </c>
      <c r="AB4932" s="10">
        <v>1</v>
      </c>
      <c r="AC4932" t="s">
        <v>20</v>
      </c>
      <c r="AD4932" s="10">
        <f t="shared" si="155"/>
        <v>0</v>
      </c>
      <c r="AE4932" s="13"/>
    </row>
    <row r="4933" spans="1:31">
      <c r="A4933">
        <v>4932</v>
      </c>
      <c r="B4933" t="s">
        <v>25</v>
      </c>
      <c r="D4933">
        <v>0</v>
      </c>
      <c r="E4933" t="s">
        <v>19</v>
      </c>
      <c r="G4933" t="s">
        <v>20</v>
      </c>
      <c r="I4933" t="s">
        <v>19</v>
      </c>
      <c r="K4933" t="s">
        <v>29</v>
      </c>
      <c r="M4933" t="str">
        <f>IF(K4933="No","No","Yes")</f>
        <v>Yes</v>
      </c>
      <c r="O4933" t="s">
        <v>19</v>
      </c>
      <c r="P4933" t="s">
        <v>20</v>
      </c>
      <c r="Q4933" t="s">
        <v>20</v>
      </c>
      <c r="R4933" t="s">
        <v>19</v>
      </c>
      <c r="S4933" t="s">
        <v>19</v>
      </c>
      <c r="T4933" t="s">
        <v>19</v>
      </c>
      <c r="U4933" t="s">
        <v>19</v>
      </c>
      <c r="V4933" s="14">
        <f t="shared" si="154"/>
        <v>6</v>
      </c>
      <c r="W4933" t="s">
        <v>23</v>
      </c>
      <c r="X4933" t="s">
        <v>19</v>
      </c>
      <c r="Y4933" t="s">
        <v>24</v>
      </c>
      <c r="Z4933">
        <v>103.45</v>
      </c>
      <c r="AA4933">
        <v>1539.8</v>
      </c>
      <c r="AB4933" s="10">
        <v>15</v>
      </c>
      <c r="AC4933" t="s">
        <v>20</v>
      </c>
      <c r="AD4933" s="10">
        <f t="shared" si="155"/>
        <v>0</v>
      </c>
      <c r="AE4933" s="13"/>
    </row>
    <row r="4934" spans="1:31">
      <c r="A4934">
        <v>4933</v>
      </c>
      <c r="B4934" t="s">
        <v>25</v>
      </c>
      <c r="D4934">
        <v>0</v>
      </c>
      <c r="E4934" t="s">
        <v>19</v>
      </c>
      <c r="G4934" t="s">
        <v>19</v>
      </c>
      <c r="I4934" t="s">
        <v>20</v>
      </c>
      <c r="K4934" t="s">
        <v>29</v>
      </c>
      <c r="M4934" t="str">
        <f>IF(K4934="No","No","Yes")</f>
        <v>Yes</v>
      </c>
      <c r="O4934" t="s">
        <v>19</v>
      </c>
      <c r="P4934" t="s">
        <v>19</v>
      </c>
      <c r="Q4934" t="s">
        <v>19</v>
      </c>
      <c r="R4934" t="s">
        <v>20</v>
      </c>
      <c r="S4934" t="s">
        <v>20</v>
      </c>
      <c r="T4934" t="s">
        <v>20</v>
      </c>
      <c r="U4934" t="s">
        <v>20</v>
      </c>
      <c r="V4934" s="14">
        <f t="shared" si="154"/>
        <v>4</v>
      </c>
      <c r="W4934" t="s">
        <v>26</v>
      </c>
      <c r="X4934" t="s">
        <v>19</v>
      </c>
      <c r="Y4934" t="s">
        <v>30</v>
      </c>
      <c r="Z4934">
        <v>80.650000000000006</v>
      </c>
      <c r="AA4934">
        <v>2209.75</v>
      </c>
      <c r="AB4934" s="10">
        <v>27</v>
      </c>
      <c r="AC4934" t="s">
        <v>20</v>
      </c>
      <c r="AD4934" s="10">
        <f t="shared" si="155"/>
        <v>0</v>
      </c>
      <c r="AE4934" s="13"/>
    </row>
    <row r="4935" spans="1:31">
      <c r="A4935">
        <v>4934</v>
      </c>
      <c r="B4935" t="s">
        <v>18</v>
      </c>
      <c r="D4935">
        <v>0</v>
      </c>
      <c r="E4935" t="s">
        <v>20</v>
      </c>
      <c r="G4935" t="s">
        <v>19</v>
      </c>
      <c r="I4935" t="s">
        <v>21</v>
      </c>
      <c r="K4935" t="s">
        <v>22</v>
      </c>
      <c r="M4935" t="str">
        <f>IF(K4935="No","No","Yes")</f>
        <v>Yes</v>
      </c>
      <c r="O4935" t="s">
        <v>20</v>
      </c>
      <c r="P4935" t="s">
        <v>19</v>
      </c>
      <c r="Q4935" t="s">
        <v>19</v>
      </c>
      <c r="R4935" t="s">
        <v>19</v>
      </c>
      <c r="S4935" t="s">
        <v>20</v>
      </c>
      <c r="T4935" t="s">
        <v>19</v>
      </c>
      <c r="U4935" t="s">
        <v>19</v>
      </c>
      <c r="V4935" s="14">
        <f t="shared" si="154"/>
        <v>6</v>
      </c>
      <c r="W4935" t="s">
        <v>23</v>
      </c>
      <c r="X4935" t="s">
        <v>19</v>
      </c>
      <c r="Y4935" t="s">
        <v>27</v>
      </c>
      <c r="Z4935">
        <v>57.2</v>
      </c>
      <c r="AA4935">
        <v>223.75</v>
      </c>
      <c r="AB4935" s="10">
        <v>4</v>
      </c>
      <c r="AC4935" t="s">
        <v>20</v>
      </c>
      <c r="AD4935" s="10">
        <f t="shared" si="155"/>
        <v>0</v>
      </c>
      <c r="AE4935" s="13"/>
    </row>
    <row r="4936" spans="1:31">
      <c r="A4936">
        <v>4935</v>
      </c>
      <c r="B4936" t="s">
        <v>18</v>
      </c>
      <c r="D4936">
        <v>0</v>
      </c>
      <c r="E4936" t="s">
        <v>19</v>
      </c>
      <c r="G4936" t="s">
        <v>20</v>
      </c>
      <c r="I4936" t="s">
        <v>19</v>
      </c>
      <c r="K4936" t="s">
        <v>29</v>
      </c>
      <c r="M4936" t="str">
        <f>IF(K4936="No","No","Yes")</f>
        <v>Yes</v>
      </c>
      <c r="O4936" t="s">
        <v>19</v>
      </c>
      <c r="P4936" t="s">
        <v>19</v>
      </c>
      <c r="Q4936" t="s">
        <v>19</v>
      </c>
      <c r="R4936" t="s">
        <v>19</v>
      </c>
      <c r="S4936" t="s">
        <v>20</v>
      </c>
      <c r="T4936" t="s">
        <v>19</v>
      </c>
      <c r="U4936" t="s">
        <v>19</v>
      </c>
      <c r="V4936" s="14">
        <f t="shared" si="154"/>
        <v>7</v>
      </c>
      <c r="W4936" t="s">
        <v>32</v>
      </c>
      <c r="X4936" t="s">
        <v>19</v>
      </c>
      <c r="Y4936" t="s">
        <v>24</v>
      </c>
      <c r="Z4936">
        <v>110.75</v>
      </c>
      <c r="AA4936">
        <v>7751.7</v>
      </c>
      <c r="AB4936" s="10">
        <v>72</v>
      </c>
      <c r="AC4936" t="s">
        <v>20</v>
      </c>
      <c r="AD4936" s="10">
        <f t="shared" si="155"/>
        <v>0</v>
      </c>
      <c r="AE4936" s="13"/>
    </row>
    <row r="4937" spans="1:31">
      <c r="A4937">
        <v>4936</v>
      </c>
      <c r="B4937" t="s">
        <v>25</v>
      </c>
      <c r="D4937">
        <v>1</v>
      </c>
      <c r="E4937" t="s">
        <v>19</v>
      </c>
      <c r="G4937" t="s">
        <v>20</v>
      </c>
      <c r="I4937" t="s">
        <v>19</v>
      </c>
      <c r="K4937" t="s">
        <v>20</v>
      </c>
      <c r="M4937" t="str">
        <f>IF(K4937="No","No","Yes")</f>
        <v>No</v>
      </c>
      <c r="O4937" t="s">
        <v>19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s="14">
        <f t="shared" si="154"/>
        <v>1</v>
      </c>
      <c r="W4937" t="s">
        <v>26</v>
      </c>
      <c r="X4937" t="s">
        <v>20</v>
      </c>
      <c r="Y4937" t="s">
        <v>30</v>
      </c>
      <c r="Z4937">
        <v>24.7</v>
      </c>
      <c r="AA4937">
        <v>1174.3499999999999</v>
      </c>
      <c r="AB4937" s="10">
        <v>45</v>
      </c>
      <c r="AC4937" t="s">
        <v>20</v>
      </c>
      <c r="AD4937" s="10">
        <f t="shared" si="155"/>
        <v>0</v>
      </c>
      <c r="AE4937" s="13"/>
    </row>
    <row r="4938" spans="1:31">
      <c r="A4938">
        <v>4937</v>
      </c>
      <c r="B4938" t="s">
        <v>18</v>
      </c>
      <c r="D4938">
        <v>1</v>
      </c>
      <c r="E4938" t="s">
        <v>20</v>
      </c>
      <c r="G4938" t="s">
        <v>20</v>
      </c>
      <c r="I4938" t="s">
        <v>19</v>
      </c>
      <c r="K4938" t="s">
        <v>29</v>
      </c>
      <c r="M4938" t="str">
        <f>IF(K4938="No","No","Yes")</f>
        <v>Yes</v>
      </c>
      <c r="O4938" t="s">
        <v>19</v>
      </c>
      <c r="P4938" t="s">
        <v>19</v>
      </c>
      <c r="Q4938" t="s">
        <v>19</v>
      </c>
      <c r="R4938" t="s">
        <v>20</v>
      </c>
      <c r="S4938" t="s">
        <v>19</v>
      </c>
      <c r="T4938" t="s">
        <v>19</v>
      </c>
      <c r="U4938" t="s">
        <v>20</v>
      </c>
      <c r="V4938" s="14">
        <f t="shared" si="154"/>
        <v>6</v>
      </c>
      <c r="W4938" t="s">
        <v>23</v>
      </c>
      <c r="X4938" t="s">
        <v>19</v>
      </c>
      <c r="Y4938" t="s">
        <v>24</v>
      </c>
      <c r="Z4938">
        <v>97.05</v>
      </c>
      <c r="AA4938">
        <v>4385.05</v>
      </c>
      <c r="AB4938" s="10">
        <v>45</v>
      </c>
      <c r="AC4938" t="s">
        <v>20</v>
      </c>
      <c r="AD4938" s="10">
        <f t="shared" si="155"/>
        <v>0</v>
      </c>
      <c r="AE4938" s="13"/>
    </row>
    <row r="4939" spans="1:31">
      <c r="A4939">
        <v>4938</v>
      </c>
      <c r="B4939" t="s">
        <v>18</v>
      </c>
      <c r="D4939">
        <v>0</v>
      </c>
      <c r="E4939" t="s">
        <v>20</v>
      </c>
      <c r="G4939" t="s">
        <v>20</v>
      </c>
      <c r="I4939" t="s">
        <v>20</v>
      </c>
      <c r="K4939" t="s">
        <v>22</v>
      </c>
      <c r="M4939" t="str">
        <f>IF(K4939="No","No","Yes")</f>
        <v>Yes</v>
      </c>
      <c r="O4939" t="s">
        <v>19</v>
      </c>
      <c r="P4939" t="s">
        <v>19</v>
      </c>
      <c r="Q4939" t="s">
        <v>19</v>
      </c>
      <c r="R4939" t="s">
        <v>19</v>
      </c>
      <c r="S4939" t="s">
        <v>19</v>
      </c>
      <c r="T4939" t="s">
        <v>19</v>
      </c>
      <c r="U4939" t="s">
        <v>20</v>
      </c>
      <c r="V4939" s="14">
        <f t="shared" si="154"/>
        <v>7</v>
      </c>
      <c r="W4939" t="s">
        <v>26</v>
      </c>
      <c r="X4939" t="s">
        <v>19</v>
      </c>
      <c r="Y4939" t="s">
        <v>27</v>
      </c>
      <c r="Z4939">
        <v>76.349999999999994</v>
      </c>
      <c r="AA4939">
        <v>2606.35</v>
      </c>
      <c r="AB4939" s="10">
        <v>36</v>
      </c>
      <c r="AC4939" t="s">
        <v>20</v>
      </c>
      <c r="AD4939" s="10">
        <f t="shared" si="155"/>
        <v>0</v>
      </c>
      <c r="AE4939" s="13"/>
    </row>
    <row r="4940" spans="1:31">
      <c r="A4940">
        <v>4939</v>
      </c>
      <c r="B4940" t="s">
        <v>25</v>
      </c>
      <c r="D4940">
        <v>0</v>
      </c>
      <c r="E4940" t="s">
        <v>19</v>
      </c>
      <c r="G4940" t="s">
        <v>19</v>
      </c>
      <c r="I4940" t="s">
        <v>20</v>
      </c>
      <c r="K4940" t="s">
        <v>29</v>
      </c>
      <c r="M4940" t="str">
        <f>IF(K4940="No","No","Yes")</f>
        <v>Yes</v>
      </c>
      <c r="O4940" t="s">
        <v>19</v>
      </c>
      <c r="P4940" t="s">
        <v>19</v>
      </c>
      <c r="Q4940" t="s">
        <v>20</v>
      </c>
      <c r="R4940" t="s">
        <v>19</v>
      </c>
      <c r="S4940" t="s">
        <v>20</v>
      </c>
      <c r="T4940" t="s">
        <v>19</v>
      </c>
      <c r="U4940" t="s">
        <v>20</v>
      </c>
      <c r="V4940" s="14">
        <f t="shared" si="154"/>
        <v>5</v>
      </c>
      <c r="W4940" t="s">
        <v>23</v>
      </c>
      <c r="X4940" t="s">
        <v>19</v>
      </c>
      <c r="Y4940" t="s">
        <v>24</v>
      </c>
      <c r="Z4940">
        <v>89.4</v>
      </c>
      <c r="AA4940">
        <v>1539.45</v>
      </c>
      <c r="AB4940" s="10">
        <v>17</v>
      </c>
      <c r="AC4940" t="s">
        <v>19</v>
      </c>
      <c r="AD4940" s="10">
        <f t="shared" si="155"/>
        <v>1</v>
      </c>
      <c r="AE4940" s="13"/>
    </row>
    <row r="4941" spans="1:31">
      <c r="A4941">
        <v>4940</v>
      </c>
      <c r="B4941" t="s">
        <v>25</v>
      </c>
      <c r="D4941">
        <v>0</v>
      </c>
      <c r="E4941" t="s">
        <v>20</v>
      </c>
      <c r="G4941" t="s">
        <v>20</v>
      </c>
      <c r="I4941" t="s">
        <v>20</v>
      </c>
      <c r="K4941" t="s">
        <v>20</v>
      </c>
      <c r="M4941" t="str">
        <f>IF(K4941="No","No","Yes")</f>
        <v>No</v>
      </c>
      <c r="O4941" t="s">
        <v>19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s="14">
        <f t="shared" si="154"/>
        <v>1</v>
      </c>
      <c r="W4941" t="s">
        <v>23</v>
      </c>
      <c r="X4941" t="s">
        <v>20</v>
      </c>
      <c r="Y4941" t="s">
        <v>27</v>
      </c>
      <c r="Z4941">
        <v>18.899999999999999</v>
      </c>
      <c r="AA4941">
        <v>18.899999999999999</v>
      </c>
      <c r="AB4941" s="10">
        <v>1</v>
      </c>
      <c r="AC4941" t="s">
        <v>20</v>
      </c>
      <c r="AD4941" s="10">
        <f t="shared" si="155"/>
        <v>0</v>
      </c>
      <c r="AE4941" s="13"/>
    </row>
    <row r="4942" spans="1:31">
      <c r="A4942">
        <v>4941</v>
      </c>
      <c r="B4942" t="s">
        <v>25</v>
      </c>
      <c r="D4942">
        <v>1</v>
      </c>
      <c r="E4942" t="s">
        <v>20</v>
      </c>
      <c r="G4942" t="s">
        <v>20</v>
      </c>
      <c r="I4942" t="s">
        <v>19</v>
      </c>
      <c r="K4942" t="s">
        <v>29</v>
      </c>
      <c r="M4942" t="str">
        <f>IF(K4942="No","No","Yes")</f>
        <v>Yes</v>
      </c>
      <c r="O4942" t="s">
        <v>19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  <c r="V4942" s="14">
        <f t="shared" si="154"/>
        <v>2</v>
      </c>
      <c r="W4942" t="s">
        <v>23</v>
      </c>
      <c r="X4942" t="s">
        <v>19</v>
      </c>
      <c r="Y4942" t="s">
        <v>28</v>
      </c>
      <c r="Z4942">
        <v>74.45</v>
      </c>
      <c r="AA4942">
        <v>1261.3499999999999</v>
      </c>
      <c r="AB4942" s="10">
        <v>16</v>
      </c>
      <c r="AC4942" t="s">
        <v>20</v>
      </c>
      <c r="AD4942" s="10">
        <f t="shared" si="155"/>
        <v>0</v>
      </c>
      <c r="AE4942" s="13"/>
    </row>
    <row r="4943" spans="1:31">
      <c r="A4943">
        <v>4942</v>
      </c>
      <c r="B4943" t="s">
        <v>25</v>
      </c>
      <c r="D4943">
        <v>0</v>
      </c>
      <c r="E4943" t="s">
        <v>20</v>
      </c>
      <c r="G4943" t="s">
        <v>20</v>
      </c>
      <c r="I4943" t="s">
        <v>20</v>
      </c>
      <c r="K4943" t="s">
        <v>20</v>
      </c>
      <c r="M4943" t="str">
        <f>IF(K4943="No","No","Yes")</f>
        <v>No</v>
      </c>
      <c r="O4943" t="s">
        <v>19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s="14">
        <f t="shared" si="154"/>
        <v>1</v>
      </c>
      <c r="W4943" t="s">
        <v>23</v>
      </c>
      <c r="X4943" t="s">
        <v>19</v>
      </c>
      <c r="Y4943" t="s">
        <v>27</v>
      </c>
      <c r="Z4943">
        <v>19.8</v>
      </c>
      <c r="AA4943">
        <v>58.15</v>
      </c>
      <c r="AB4943" s="10">
        <v>3</v>
      </c>
      <c r="AC4943" t="s">
        <v>19</v>
      </c>
      <c r="AD4943" s="10">
        <f t="shared" si="155"/>
        <v>1</v>
      </c>
      <c r="AE4943" s="13"/>
    </row>
    <row r="4944" spans="1:31">
      <c r="A4944">
        <v>4943</v>
      </c>
      <c r="B4944" t="s">
        <v>25</v>
      </c>
      <c r="D4944">
        <v>0</v>
      </c>
      <c r="E4944" t="s">
        <v>19</v>
      </c>
      <c r="G4944" t="s">
        <v>19</v>
      </c>
      <c r="I4944" t="s">
        <v>19</v>
      </c>
      <c r="K4944" t="s">
        <v>22</v>
      </c>
      <c r="M4944" t="str">
        <f>IF(K4944="No","No","Yes")</f>
        <v>Yes</v>
      </c>
      <c r="O4944" t="s">
        <v>19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  <c r="V4944" s="14">
        <f t="shared" si="154"/>
        <v>2</v>
      </c>
      <c r="W4944" t="s">
        <v>23</v>
      </c>
      <c r="X4944" t="s">
        <v>19</v>
      </c>
      <c r="Y4944" t="s">
        <v>24</v>
      </c>
      <c r="Z4944">
        <v>50.9</v>
      </c>
      <c r="AA4944">
        <v>225.6</v>
      </c>
      <c r="AB4944" s="10">
        <v>4</v>
      </c>
      <c r="AC4944" t="s">
        <v>19</v>
      </c>
      <c r="AD4944" s="10">
        <f t="shared" si="155"/>
        <v>1</v>
      </c>
      <c r="AE4944" s="13"/>
    </row>
    <row r="4945" spans="1:31">
      <c r="A4945">
        <v>4944</v>
      </c>
      <c r="B4945" t="s">
        <v>18</v>
      </c>
      <c r="D4945">
        <v>0</v>
      </c>
      <c r="E4945" t="s">
        <v>19</v>
      </c>
      <c r="G4945" t="s">
        <v>20</v>
      </c>
      <c r="I4945" t="s">
        <v>20</v>
      </c>
      <c r="K4945" t="s">
        <v>22</v>
      </c>
      <c r="M4945" t="str">
        <f>IF(K4945="No","No","Yes")</f>
        <v>Yes</v>
      </c>
      <c r="O4945" t="s">
        <v>19</v>
      </c>
      <c r="P4945" t="s">
        <v>19</v>
      </c>
      <c r="Q4945" t="s">
        <v>19</v>
      </c>
      <c r="R4945" t="s">
        <v>19</v>
      </c>
      <c r="S4945" t="s">
        <v>19</v>
      </c>
      <c r="T4945" t="s">
        <v>19</v>
      </c>
      <c r="U4945" t="s">
        <v>19</v>
      </c>
      <c r="V4945" s="14">
        <f t="shared" si="154"/>
        <v>8</v>
      </c>
      <c r="W4945" t="s">
        <v>32</v>
      </c>
      <c r="X4945" t="s">
        <v>19</v>
      </c>
      <c r="Y4945" t="s">
        <v>30</v>
      </c>
      <c r="Z4945">
        <v>84.4</v>
      </c>
      <c r="AA4945">
        <v>5969.3</v>
      </c>
      <c r="AB4945" s="10">
        <v>71</v>
      </c>
      <c r="AC4945" t="s">
        <v>20</v>
      </c>
      <c r="AD4945" s="10">
        <f t="shared" si="155"/>
        <v>0</v>
      </c>
      <c r="AE4945" s="13"/>
    </row>
    <row r="4946" spans="1:31">
      <c r="A4946">
        <v>4945</v>
      </c>
      <c r="B4946" t="s">
        <v>25</v>
      </c>
      <c r="D4946">
        <v>0</v>
      </c>
      <c r="E4946" t="s">
        <v>19</v>
      </c>
      <c r="G4946" t="s">
        <v>19</v>
      </c>
      <c r="I4946" t="s">
        <v>19</v>
      </c>
      <c r="K4946" t="s">
        <v>20</v>
      </c>
      <c r="M4946" t="str">
        <f>IF(K4946="No","No","Yes")</f>
        <v>No</v>
      </c>
      <c r="O4946" t="s">
        <v>19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s="14">
        <f t="shared" si="154"/>
        <v>1</v>
      </c>
      <c r="W4946" t="s">
        <v>23</v>
      </c>
      <c r="X4946" t="s">
        <v>19</v>
      </c>
      <c r="Y4946" t="s">
        <v>27</v>
      </c>
      <c r="Z4946">
        <v>24.4</v>
      </c>
      <c r="AA4946">
        <v>253.9</v>
      </c>
      <c r="AB4946" s="10">
        <v>10</v>
      </c>
      <c r="AC4946" t="s">
        <v>20</v>
      </c>
      <c r="AD4946" s="10">
        <f t="shared" si="155"/>
        <v>0</v>
      </c>
      <c r="AE4946" s="13"/>
    </row>
    <row r="4947" spans="1:31">
      <c r="A4947">
        <v>4946</v>
      </c>
      <c r="B4947" t="s">
        <v>25</v>
      </c>
      <c r="D4947">
        <v>0</v>
      </c>
      <c r="E4947" t="s">
        <v>19</v>
      </c>
      <c r="G4947" t="s">
        <v>19</v>
      </c>
      <c r="I4947" t="s">
        <v>20</v>
      </c>
      <c r="K4947" t="s">
        <v>20</v>
      </c>
      <c r="M4947" t="str">
        <f>IF(K4947="No","No","Yes")</f>
        <v>No</v>
      </c>
      <c r="O4947" t="s">
        <v>19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s="14">
        <f t="shared" si="154"/>
        <v>1</v>
      </c>
      <c r="W4947" t="s">
        <v>32</v>
      </c>
      <c r="X4947" t="s">
        <v>20</v>
      </c>
      <c r="Y4947" t="s">
        <v>27</v>
      </c>
      <c r="Z4947">
        <v>20.05</v>
      </c>
      <c r="AA4947">
        <v>400</v>
      </c>
      <c r="AB4947" s="10">
        <v>20</v>
      </c>
      <c r="AC4947" t="s">
        <v>20</v>
      </c>
      <c r="AD4947" s="10">
        <f t="shared" si="155"/>
        <v>0</v>
      </c>
      <c r="AE4947" s="13"/>
    </row>
    <row r="4948" spans="1:31">
      <c r="A4948">
        <v>4947</v>
      </c>
      <c r="B4948" t="s">
        <v>25</v>
      </c>
      <c r="D4948">
        <v>0</v>
      </c>
      <c r="E4948" t="s">
        <v>20</v>
      </c>
      <c r="G4948" t="s">
        <v>20</v>
      </c>
      <c r="I4948" t="s">
        <v>20</v>
      </c>
      <c r="K4948" t="s">
        <v>29</v>
      </c>
      <c r="M4948" t="str">
        <f>IF(K4948="No","No","Yes")</f>
        <v>Yes</v>
      </c>
      <c r="O4948" t="s">
        <v>19</v>
      </c>
      <c r="P4948" t="s">
        <v>20</v>
      </c>
      <c r="Q4948" t="s">
        <v>20</v>
      </c>
      <c r="R4948" t="s">
        <v>20</v>
      </c>
      <c r="S4948" t="s">
        <v>20</v>
      </c>
      <c r="T4948" t="s">
        <v>19</v>
      </c>
      <c r="U4948" t="s">
        <v>20</v>
      </c>
      <c r="V4948" s="14">
        <f t="shared" si="154"/>
        <v>3</v>
      </c>
      <c r="W4948" t="s">
        <v>23</v>
      </c>
      <c r="X4948" t="s">
        <v>19</v>
      </c>
      <c r="Y4948" t="s">
        <v>24</v>
      </c>
      <c r="Z4948">
        <v>81</v>
      </c>
      <c r="AA4948">
        <v>340.85</v>
      </c>
      <c r="AB4948" s="10">
        <v>4</v>
      </c>
      <c r="AC4948" t="s">
        <v>19</v>
      </c>
      <c r="AD4948" s="10">
        <f t="shared" si="155"/>
        <v>1</v>
      </c>
      <c r="AE4948" s="13"/>
    </row>
    <row r="4949" spans="1:31">
      <c r="A4949">
        <v>4948</v>
      </c>
      <c r="B4949" t="s">
        <v>25</v>
      </c>
      <c r="D4949">
        <v>0</v>
      </c>
      <c r="E4949" t="s">
        <v>20</v>
      </c>
      <c r="G4949" t="s">
        <v>20</v>
      </c>
      <c r="I4949" t="s">
        <v>19</v>
      </c>
      <c r="K4949" t="s">
        <v>29</v>
      </c>
      <c r="M4949" t="str">
        <f>IF(K4949="No","No","Yes")</f>
        <v>Yes</v>
      </c>
      <c r="O4949" t="s">
        <v>19</v>
      </c>
      <c r="P4949" t="s">
        <v>20</v>
      </c>
      <c r="Q4949" t="s">
        <v>20</v>
      </c>
      <c r="R4949" t="s">
        <v>19</v>
      </c>
      <c r="S4949" t="s">
        <v>20</v>
      </c>
      <c r="T4949" t="s">
        <v>19</v>
      </c>
      <c r="U4949" t="s">
        <v>19</v>
      </c>
      <c r="V4949" s="14">
        <f t="shared" si="154"/>
        <v>5</v>
      </c>
      <c r="W4949" t="s">
        <v>23</v>
      </c>
      <c r="X4949" t="s">
        <v>19</v>
      </c>
      <c r="Y4949" t="s">
        <v>24</v>
      </c>
      <c r="Z4949">
        <v>98.35</v>
      </c>
      <c r="AA4949">
        <v>2515.3000000000002</v>
      </c>
      <c r="AB4949" s="10">
        <v>26</v>
      </c>
      <c r="AC4949" t="s">
        <v>19</v>
      </c>
      <c r="AD4949" s="10">
        <f t="shared" si="155"/>
        <v>1</v>
      </c>
      <c r="AE4949" s="13"/>
    </row>
    <row r="4950" spans="1:31">
      <c r="A4950">
        <v>4949</v>
      </c>
      <c r="B4950" t="s">
        <v>18</v>
      </c>
      <c r="D4950">
        <v>0</v>
      </c>
      <c r="E4950" t="s">
        <v>20</v>
      </c>
      <c r="G4950" t="s">
        <v>20</v>
      </c>
      <c r="I4950" t="s">
        <v>20</v>
      </c>
      <c r="K4950" t="s">
        <v>22</v>
      </c>
      <c r="M4950" t="str">
        <f>IF(K4950="No","No","Yes")</f>
        <v>Yes</v>
      </c>
      <c r="O4950" t="s">
        <v>19</v>
      </c>
      <c r="P4950" t="s">
        <v>20</v>
      </c>
      <c r="Q4950" t="s">
        <v>20</v>
      </c>
      <c r="R4950" t="s">
        <v>20</v>
      </c>
      <c r="S4950" t="s">
        <v>20</v>
      </c>
      <c r="T4950" t="s">
        <v>19</v>
      </c>
      <c r="U4950" t="s">
        <v>20</v>
      </c>
      <c r="V4950" s="14">
        <f t="shared" si="154"/>
        <v>3</v>
      </c>
      <c r="W4950" t="s">
        <v>23</v>
      </c>
      <c r="X4950" t="s">
        <v>20</v>
      </c>
      <c r="Y4950" t="s">
        <v>30</v>
      </c>
      <c r="Z4950">
        <v>55.5</v>
      </c>
      <c r="AA4950">
        <v>227.35</v>
      </c>
      <c r="AB4950" s="10">
        <v>4</v>
      </c>
      <c r="AC4950" t="s">
        <v>20</v>
      </c>
      <c r="AD4950" s="10">
        <f t="shared" si="155"/>
        <v>0</v>
      </c>
      <c r="AE4950" s="13"/>
    </row>
    <row r="4951" spans="1:31">
      <c r="A4951">
        <v>4950</v>
      </c>
      <c r="B4951" t="s">
        <v>25</v>
      </c>
      <c r="D4951">
        <v>0</v>
      </c>
      <c r="E4951" t="s">
        <v>20</v>
      </c>
      <c r="G4951" t="s">
        <v>20</v>
      </c>
      <c r="I4951" t="s">
        <v>21</v>
      </c>
      <c r="K4951" t="s">
        <v>22</v>
      </c>
      <c r="M4951" t="str">
        <f>IF(K4951="No","No","Yes")</f>
        <v>Yes</v>
      </c>
      <c r="O4951" t="s">
        <v>20</v>
      </c>
      <c r="P4951" t="s">
        <v>20</v>
      </c>
      <c r="Q4951" t="s">
        <v>19</v>
      </c>
      <c r="R4951" t="s">
        <v>20</v>
      </c>
      <c r="S4951" t="s">
        <v>20</v>
      </c>
      <c r="T4951" t="s">
        <v>19</v>
      </c>
      <c r="U4951" t="s">
        <v>19</v>
      </c>
      <c r="V4951" s="14">
        <f t="shared" si="154"/>
        <v>4</v>
      </c>
      <c r="W4951" t="s">
        <v>23</v>
      </c>
      <c r="X4951" t="s">
        <v>19</v>
      </c>
      <c r="Y4951" t="s">
        <v>27</v>
      </c>
      <c r="Z4951">
        <v>51</v>
      </c>
      <c r="AA4951">
        <v>305.95</v>
      </c>
      <c r="AB4951" s="10">
        <v>5</v>
      </c>
      <c r="AC4951" t="s">
        <v>19</v>
      </c>
      <c r="AD4951" s="10">
        <f t="shared" si="155"/>
        <v>1</v>
      </c>
      <c r="AE4951" s="13"/>
    </row>
    <row r="4952" spans="1:31">
      <c r="A4952">
        <v>4951</v>
      </c>
      <c r="B4952" t="s">
        <v>18</v>
      </c>
      <c r="D4952">
        <v>0</v>
      </c>
      <c r="E4952" t="s">
        <v>19</v>
      </c>
      <c r="G4952" t="s">
        <v>20</v>
      </c>
      <c r="I4952" t="s">
        <v>19</v>
      </c>
      <c r="K4952" t="s">
        <v>29</v>
      </c>
      <c r="M4952" t="str">
        <f>IF(K4952="No","No","Yes")</f>
        <v>Yes</v>
      </c>
      <c r="O4952" t="s">
        <v>19</v>
      </c>
      <c r="P4952" t="s">
        <v>20</v>
      </c>
      <c r="Q4952" t="s">
        <v>19</v>
      </c>
      <c r="R4952" t="s">
        <v>20</v>
      </c>
      <c r="S4952" t="s">
        <v>20</v>
      </c>
      <c r="T4952" t="s">
        <v>19</v>
      </c>
      <c r="U4952" t="s">
        <v>20</v>
      </c>
      <c r="V4952" s="14">
        <f t="shared" si="154"/>
        <v>4</v>
      </c>
      <c r="W4952" t="s">
        <v>23</v>
      </c>
      <c r="X4952" t="s">
        <v>19</v>
      </c>
      <c r="Y4952" t="s">
        <v>24</v>
      </c>
      <c r="Z4952">
        <v>91.65</v>
      </c>
      <c r="AA4952">
        <v>365.4</v>
      </c>
      <c r="AB4952" s="10">
        <v>4</v>
      </c>
      <c r="AC4952" t="s">
        <v>19</v>
      </c>
      <c r="AD4952" s="10">
        <f t="shared" si="155"/>
        <v>1</v>
      </c>
      <c r="AE4952" s="13"/>
    </row>
    <row r="4953" spans="1:31">
      <c r="A4953">
        <v>4952</v>
      </c>
      <c r="B4953" t="s">
        <v>25</v>
      </c>
      <c r="D4953">
        <v>1</v>
      </c>
      <c r="E4953" t="s">
        <v>19</v>
      </c>
      <c r="G4953" t="s">
        <v>20</v>
      </c>
      <c r="I4953" t="s">
        <v>19</v>
      </c>
      <c r="K4953" t="s">
        <v>29</v>
      </c>
      <c r="M4953" t="str">
        <f>IF(K4953="No","No","Yes")</f>
        <v>Yes</v>
      </c>
      <c r="O4953" t="s">
        <v>19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19</v>
      </c>
      <c r="V4953" s="14">
        <f t="shared" si="154"/>
        <v>3</v>
      </c>
      <c r="W4953" t="s">
        <v>23</v>
      </c>
      <c r="X4953" t="s">
        <v>19</v>
      </c>
      <c r="Y4953" t="s">
        <v>24</v>
      </c>
      <c r="Z4953">
        <v>84.3</v>
      </c>
      <c r="AA4953">
        <v>2357.75</v>
      </c>
      <c r="AB4953" s="10">
        <v>29</v>
      </c>
      <c r="AC4953" t="s">
        <v>20</v>
      </c>
      <c r="AD4953" s="10">
        <f t="shared" si="155"/>
        <v>0</v>
      </c>
      <c r="AE4953" s="13"/>
    </row>
    <row r="4954" spans="1:31">
      <c r="A4954">
        <v>4953</v>
      </c>
      <c r="B4954" t="s">
        <v>25</v>
      </c>
      <c r="D4954">
        <v>0</v>
      </c>
      <c r="E4954" t="s">
        <v>20</v>
      </c>
      <c r="G4954" t="s">
        <v>20</v>
      </c>
      <c r="I4954" t="s">
        <v>20</v>
      </c>
      <c r="K4954" t="s">
        <v>29</v>
      </c>
      <c r="M4954" t="str">
        <f>IF(K4954="No","No","Yes")</f>
        <v>Yes</v>
      </c>
      <c r="O4954" t="s">
        <v>19</v>
      </c>
      <c r="P4954" t="s">
        <v>19</v>
      </c>
      <c r="Q4954" t="s">
        <v>19</v>
      </c>
      <c r="R4954" t="s">
        <v>20</v>
      </c>
      <c r="S4954" t="s">
        <v>20</v>
      </c>
      <c r="T4954" t="s">
        <v>19</v>
      </c>
      <c r="U4954" t="s">
        <v>19</v>
      </c>
      <c r="V4954" s="14">
        <f t="shared" si="154"/>
        <v>6</v>
      </c>
      <c r="W4954" t="s">
        <v>23</v>
      </c>
      <c r="X4954" t="s">
        <v>20</v>
      </c>
      <c r="Y4954" t="s">
        <v>24</v>
      </c>
      <c r="Z4954">
        <v>100.2</v>
      </c>
      <c r="AA4954">
        <v>198.5</v>
      </c>
      <c r="AB4954" s="10">
        <v>2</v>
      </c>
      <c r="AC4954" t="s">
        <v>20</v>
      </c>
      <c r="AD4954" s="10">
        <f t="shared" si="155"/>
        <v>0</v>
      </c>
      <c r="AE4954" s="13"/>
    </row>
    <row r="4955" spans="1:31">
      <c r="A4955">
        <v>4954</v>
      </c>
      <c r="B4955" t="s">
        <v>18</v>
      </c>
      <c r="D4955">
        <v>0</v>
      </c>
      <c r="E4955" t="s">
        <v>20</v>
      </c>
      <c r="G4955" t="s">
        <v>20</v>
      </c>
      <c r="I4955" t="s">
        <v>20</v>
      </c>
      <c r="K4955" t="s">
        <v>20</v>
      </c>
      <c r="M4955" t="str">
        <f>IF(K4955="No","No","Yes")</f>
        <v>No</v>
      </c>
      <c r="O4955" t="s">
        <v>19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s="14">
        <f t="shared" si="154"/>
        <v>1</v>
      </c>
      <c r="W4955" t="s">
        <v>32</v>
      </c>
      <c r="X4955" t="s">
        <v>20</v>
      </c>
      <c r="Y4955" t="s">
        <v>27</v>
      </c>
      <c r="Z4955">
        <v>19.399999999999999</v>
      </c>
      <c r="AA4955">
        <v>554.25</v>
      </c>
      <c r="AB4955" s="10">
        <v>29</v>
      </c>
      <c r="AC4955" t="s">
        <v>20</v>
      </c>
      <c r="AD4955" s="10">
        <f t="shared" si="155"/>
        <v>0</v>
      </c>
      <c r="AE4955" s="13"/>
    </row>
    <row r="4956" spans="1:31">
      <c r="A4956">
        <v>4955</v>
      </c>
      <c r="B4956" t="s">
        <v>25</v>
      </c>
      <c r="D4956">
        <v>0</v>
      </c>
      <c r="E4956" t="s">
        <v>20</v>
      </c>
      <c r="G4956" t="s">
        <v>19</v>
      </c>
      <c r="I4956" t="s">
        <v>20</v>
      </c>
      <c r="K4956" t="s">
        <v>29</v>
      </c>
      <c r="M4956" t="str">
        <f>IF(K4956="No","No","Yes")</f>
        <v>Yes</v>
      </c>
      <c r="O4956" t="s">
        <v>19</v>
      </c>
      <c r="P4956" t="s">
        <v>20</v>
      </c>
      <c r="Q4956" t="s">
        <v>20</v>
      </c>
      <c r="R4956" t="s">
        <v>20</v>
      </c>
      <c r="S4956" t="s">
        <v>20</v>
      </c>
      <c r="T4956" t="s">
        <v>19</v>
      </c>
      <c r="U4956" t="s">
        <v>19</v>
      </c>
      <c r="V4956" s="14">
        <f t="shared" si="154"/>
        <v>4</v>
      </c>
      <c r="W4956" t="s">
        <v>23</v>
      </c>
      <c r="X4956" t="s">
        <v>19</v>
      </c>
      <c r="Y4956" t="s">
        <v>24</v>
      </c>
      <c r="Z4956">
        <v>90.85</v>
      </c>
      <c r="AA4956">
        <v>90.85</v>
      </c>
      <c r="AB4956" s="10">
        <v>1</v>
      </c>
      <c r="AC4956" t="s">
        <v>19</v>
      </c>
      <c r="AD4956" s="10">
        <f t="shared" si="155"/>
        <v>1</v>
      </c>
      <c r="AE4956" s="13"/>
    </row>
    <row r="4957" spans="1:31">
      <c r="A4957">
        <v>4956</v>
      </c>
      <c r="B4957" t="s">
        <v>25</v>
      </c>
      <c r="D4957">
        <v>0</v>
      </c>
      <c r="E4957" t="s">
        <v>20</v>
      </c>
      <c r="G4957" t="s">
        <v>20</v>
      </c>
      <c r="I4957" t="s">
        <v>20</v>
      </c>
      <c r="K4957" t="s">
        <v>29</v>
      </c>
      <c r="M4957" t="str">
        <f>IF(K4957="No","No","Yes")</f>
        <v>Yes</v>
      </c>
      <c r="O4957" t="s">
        <v>19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  <c r="V4957" s="14">
        <f t="shared" si="154"/>
        <v>2</v>
      </c>
      <c r="W4957" t="s">
        <v>23</v>
      </c>
      <c r="X4957" t="s">
        <v>20</v>
      </c>
      <c r="Y4957" t="s">
        <v>27</v>
      </c>
      <c r="Z4957">
        <v>69.400000000000006</v>
      </c>
      <c r="AA4957">
        <v>69.400000000000006</v>
      </c>
      <c r="AB4957" s="10">
        <v>1</v>
      </c>
      <c r="AC4957" t="s">
        <v>19</v>
      </c>
      <c r="AD4957" s="10">
        <f t="shared" si="155"/>
        <v>1</v>
      </c>
      <c r="AE4957" s="13"/>
    </row>
    <row r="4958" spans="1:31">
      <c r="A4958">
        <v>4957</v>
      </c>
      <c r="B4958" t="s">
        <v>18</v>
      </c>
      <c r="D4958">
        <v>1</v>
      </c>
      <c r="E4958" t="s">
        <v>20</v>
      </c>
      <c r="G4958" t="s">
        <v>20</v>
      </c>
      <c r="I4958" t="s">
        <v>20</v>
      </c>
      <c r="K4958" t="s">
        <v>29</v>
      </c>
      <c r="M4958" t="str">
        <f>IF(K4958="No","No","Yes")</f>
        <v>Yes</v>
      </c>
      <c r="O4958" t="s">
        <v>19</v>
      </c>
      <c r="P4958" t="s">
        <v>20</v>
      </c>
      <c r="Q4958" t="s">
        <v>20</v>
      </c>
      <c r="R4958" t="s">
        <v>19</v>
      </c>
      <c r="S4958" t="s">
        <v>20</v>
      </c>
      <c r="T4958" t="s">
        <v>19</v>
      </c>
      <c r="U4958" t="s">
        <v>19</v>
      </c>
      <c r="V4958" s="14">
        <f t="shared" si="154"/>
        <v>5</v>
      </c>
      <c r="W4958" t="s">
        <v>23</v>
      </c>
      <c r="X4958" t="s">
        <v>19</v>
      </c>
      <c r="Y4958" t="s">
        <v>30</v>
      </c>
      <c r="Z4958">
        <v>94.45</v>
      </c>
      <c r="AA4958">
        <v>742.95</v>
      </c>
      <c r="AB4958" s="10">
        <v>8</v>
      </c>
      <c r="AC4958" t="s">
        <v>19</v>
      </c>
      <c r="AD4958" s="10">
        <f t="shared" si="155"/>
        <v>1</v>
      </c>
      <c r="AE4958" s="13"/>
    </row>
    <row r="4959" spans="1:31">
      <c r="A4959">
        <v>4958</v>
      </c>
      <c r="B4959" t="s">
        <v>25</v>
      </c>
      <c r="D4959">
        <v>0</v>
      </c>
      <c r="E4959" t="s">
        <v>20</v>
      </c>
      <c r="G4959" t="s">
        <v>20</v>
      </c>
      <c r="I4959" t="s">
        <v>20</v>
      </c>
      <c r="K4959" t="s">
        <v>20</v>
      </c>
      <c r="M4959" t="str">
        <f>IF(K4959="No","No","Yes")</f>
        <v>No</v>
      </c>
      <c r="O4959" t="s">
        <v>19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s="14">
        <f t="shared" si="154"/>
        <v>1</v>
      </c>
      <c r="W4959" t="s">
        <v>23</v>
      </c>
      <c r="X4959" t="s">
        <v>19</v>
      </c>
      <c r="Y4959" t="s">
        <v>24</v>
      </c>
      <c r="Z4959">
        <v>20.399999999999999</v>
      </c>
      <c r="AA4959">
        <v>251.65</v>
      </c>
      <c r="AB4959" s="10">
        <v>13</v>
      </c>
      <c r="AC4959" t="s">
        <v>20</v>
      </c>
      <c r="AD4959" s="10">
        <f t="shared" si="155"/>
        <v>0</v>
      </c>
      <c r="AE4959" s="13"/>
    </row>
    <row r="4960" spans="1:31">
      <c r="A4960">
        <v>4959</v>
      </c>
      <c r="B4960" t="s">
        <v>18</v>
      </c>
      <c r="D4960">
        <v>0</v>
      </c>
      <c r="E4960" t="s">
        <v>19</v>
      </c>
      <c r="G4960" t="s">
        <v>20</v>
      </c>
      <c r="I4960" t="s">
        <v>19</v>
      </c>
      <c r="K4960" t="s">
        <v>29</v>
      </c>
      <c r="M4960" t="str">
        <f>IF(K4960="No","No","Yes")</f>
        <v>Yes</v>
      </c>
      <c r="O4960" t="s">
        <v>19</v>
      </c>
      <c r="P4960" t="s">
        <v>19</v>
      </c>
      <c r="Q4960" t="s">
        <v>19</v>
      </c>
      <c r="R4960" t="s">
        <v>20</v>
      </c>
      <c r="S4960" t="s">
        <v>20</v>
      </c>
      <c r="T4960" t="s">
        <v>19</v>
      </c>
      <c r="U4960" t="s">
        <v>20</v>
      </c>
      <c r="V4960" s="14">
        <f t="shared" si="154"/>
        <v>5</v>
      </c>
      <c r="W4960" t="s">
        <v>23</v>
      </c>
      <c r="X4960" t="s">
        <v>19</v>
      </c>
      <c r="Y4960" t="s">
        <v>24</v>
      </c>
      <c r="Z4960">
        <v>94.75</v>
      </c>
      <c r="AA4960">
        <v>5597.65</v>
      </c>
      <c r="AB4960" s="10">
        <v>59</v>
      </c>
      <c r="AC4960" t="s">
        <v>20</v>
      </c>
      <c r="AD4960" s="10">
        <f t="shared" si="155"/>
        <v>0</v>
      </c>
      <c r="AE4960" s="13"/>
    </row>
    <row r="4961" spans="1:31">
      <c r="A4961">
        <v>4960</v>
      </c>
      <c r="B4961" t="s">
        <v>18</v>
      </c>
      <c r="D4961">
        <v>0</v>
      </c>
      <c r="E4961" t="s">
        <v>19</v>
      </c>
      <c r="G4961" t="s">
        <v>19</v>
      </c>
      <c r="I4961" t="s">
        <v>20</v>
      </c>
      <c r="K4961" t="s">
        <v>20</v>
      </c>
      <c r="M4961" t="str">
        <f>IF(K4961="No","No","Yes")</f>
        <v>No</v>
      </c>
      <c r="O4961" t="s">
        <v>19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s="14">
        <f t="shared" si="154"/>
        <v>1</v>
      </c>
      <c r="W4961" t="s">
        <v>23</v>
      </c>
      <c r="X4961" t="s">
        <v>19</v>
      </c>
      <c r="Y4961" t="s">
        <v>30</v>
      </c>
      <c r="Z4961">
        <v>20.149999999999999</v>
      </c>
      <c r="AA4961">
        <v>20.149999999999999</v>
      </c>
      <c r="AB4961" s="10">
        <v>1</v>
      </c>
      <c r="AC4961" t="s">
        <v>19</v>
      </c>
      <c r="AD4961" s="10">
        <f t="shared" si="155"/>
        <v>1</v>
      </c>
      <c r="AE4961" s="13"/>
    </row>
    <row r="4962" spans="1:31">
      <c r="A4962">
        <v>4961</v>
      </c>
      <c r="B4962" t="s">
        <v>25</v>
      </c>
      <c r="D4962">
        <v>1</v>
      </c>
      <c r="E4962" t="s">
        <v>20</v>
      </c>
      <c r="G4962" t="s">
        <v>20</v>
      </c>
      <c r="I4962" t="s">
        <v>19</v>
      </c>
      <c r="K4962" t="s">
        <v>29</v>
      </c>
      <c r="M4962" t="str">
        <f>IF(K4962="No","No","Yes")</f>
        <v>Yes</v>
      </c>
      <c r="O4962" t="s">
        <v>19</v>
      </c>
      <c r="P4962" t="s">
        <v>20</v>
      </c>
      <c r="Q4962" t="s">
        <v>20</v>
      </c>
      <c r="R4962" t="s">
        <v>20</v>
      </c>
      <c r="S4962" t="s">
        <v>20</v>
      </c>
      <c r="T4962" t="s">
        <v>19</v>
      </c>
      <c r="U4962" t="s">
        <v>19</v>
      </c>
      <c r="V4962" s="14">
        <f t="shared" si="154"/>
        <v>4</v>
      </c>
      <c r="W4962" t="s">
        <v>23</v>
      </c>
      <c r="X4962" t="s">
        <v>19</v>
      </c>
      <c r="Y4962" t="s">
        <v>24</v>
      </c>
      <c r="Z4962">
        <v>95.7</v>
      </c>
      <c r="AA4962">
        <v>4816.7</v>
      </c>
      <c r="AB4962" s="10">
        <v>50</v>
      </c>
      <c r="AC4962" t="s">
        <v>19</v>
      </c>
      <c r="AD4962" s="10">
        <f t="shared" si="155"/>
        <v>1</v>
      </c>
      <c r="AE4962" s="13"/>
    </row>
    <row r="4963" spans="1:31">
      <c r="A4963">
        <v>4962</v>
      </c>
      <c r="B4963" t="s">
        <v>25</v>
      </c>
      <c r="D4963">
        <v>0</v>
      </c>
      <c r="E4963" t="s">
        <v>19</v>
      </c>
      <c r="G4963" t="s">
        <v>20</v>
      </c>
      <c r="I4963" t="s">
        <v>20</v>
      </c>
      <c r="K4963" t="s">
        <v>22</v>
      </c>
      <c r="M4963" t="str">
        <f>IF(K4963="No","No","Yes")</f>
        <v>Yes</v>
      </c>
      <c r="O4963" t="s">
        <v>19</v>
      </c>
      <c r="P4963" t="s">
        <v>20</v>
      </c>
      <c r="Q4963" t="s">
        <v>20</v>
      </c>
      <c r="R4963" t="s">
        <v>20</v>
      </c>
      <c r="S4963" t="s">
        <v>20</v>
      </c>
      <c r="T4963" t="s">
        <v>20</v>
      </c>
      <c r="U4963" t="s">
        <v>20</v>
      </c>
      <c r="V4963" s="14">
        <f t="shared" si="154"/>
        <v>2</v>
      </c>
      <c r="W4963" t="s">
        <v>23</v>
      </c>
      <c r="X4963" t="s">
        <v>19</v>
      </c>
      <c r="Y4963" t="s">
        <v>28</v>
      </c>
      <c r="Z4963">
        <v>44.35</v>
      </c>
      <c r="AA4963">
        <v>768.05</v>
      </c>
      <c r="AB4963" s="10">
        <v>18</v>
      </c>
      <c r="AC4963" t="s">
        <v>20</v>
      </c>
      <c r="AD4963" s="10">
        <f t="shared" si="155"/>
        <v>0</v>
      </c>
      <c r="AE4963" s="13"/>
    </row>
    <row r="4964" spans="1:31">
      <c r="A4964">
        <v>4963</v>
      </c>
      <c r="B4964" t="s">
        <v>18</v>
      </c>
      <c r="D4964">
        <v>0</v>
      </c>
      <c r="E4964" t="s">
        <v>19</v>
      </c>
      <c r="G4964" t="s">
        <v>19</v>
      </c>
      <c r="I4964" t="s">
        <v>20</v>
      </c>
      <c r="K4964" t="s">
        <v>22</v>
      </c>
      <c r="M4964" t="str">
        <f>IF(K4964="No","No","Yes")</f>
        <v>Yes</v>
      </c>
      <c r="O4964" t="s">
        <v>19</v>
      </c>
      <c r="P4964" t="s">
        <v>19</v>
      </c>
      <c r="Q4964" t="s">
        <v>19</v>
      </c>
      <c r="R4964" t="s">
        <v>20</v>
      </c>
      <c r="S4964" t="s">
        <v>20</v>
      </c>
      <c r="T4964" t="s">
        <v>19</v>
      </c>
      <c r="U4964" t="s">
        <v>19</v>
      </c>
      <c r="V4964" s="14">
        <f t="shared" si="154"/>
        <v>6</v>
      </c>
      <c r="W4964" t="s">
        <v>23</v>
      </c>
      <c r="X4964" t="s">
        <v>20</v>
      </c>
      <c r="Y4964" t="s">
        <v>27</v>
      </c>
      <c r="Z4964">
        <v>74.55</v>
      </c>
      <c r="AA4964">
        <v>1215.8</v>
      </c>
      <c r="AB4964" s="10">
        <v>17</v>
      </c>
      <c r="AC4964" t="s">
        <v>20</v>
      </c>
      <c r="AD4964" s="10">
        <f t="shared" si="155"/>
        <v>0</v>
      </c>
      <c r="AE4964" s="13"/>
    </row>
    <row r="4965" spans="1:31">
      <c r="A4965">
        <v>4964</v>
      </c>
      <c r="B4965" t="s">
        <v>25</v>
      </c>
      <c r="D4965">
        <v>0</v>
      </c>
      <c r="E4965" t="s">
        <v>19</v>
      </c>
      <c r="G4965" t="s">
        <v>20</v>
      </c>
      <c r="I4965" t="s">
        <v>20</v>
      </c>
      <c r="K4965" t="s">
        <v>22</v>
      </c>
      <c r="M4965" t="str">
        <f>IF(K4965="No","No","Yes")</f>
        <v>Yes</v>
      </c>
      <c r="O4965" t="s">
        <v>19</v>
      </c>
      <c r="P4965" t="s">
        <v>20</v>
      </c>
      <c r="Q4965" t="s">
        <v>19</v>
      </c>
      <c r="R4965" t="s">
        <v>19</v>
      </c>
      <c r="S4965" t="s">
        <v>20</v>
      </c>
      <c r="T4965" t="s">
        <v>19</v>
      </c>
      <c r="U4965" t="s">
        <v>19</v>
      </c>
      <c r="V4965" s="14">
        <f t="shared" si="154"/>
        <v>6</v>
      </c>
      <c r="W4965" t="s">
        <v>32</v>
      </c>
      <c r="X4965" t="s">
        <v>20</v>
      </c>
      <c r="Y4965" t="s">
        <v>24</v>
      </c>
      <c r="Z4965">
        <v>73.599999999999994</v>
      </c>
      <c r="AA4965">
        <v>3522.65</v>
      </c>
      <c r="AB4965" s="10">
        <v>47</v>
      </c>
      <c r="AC4965" t="s">
        <v>20</v>
      </c>
      <c r="AD4965" s="10">
        <f t="shared" si="155"/>
        <v>0</v>
      </c>
      <c r="AE4965" s="13"/>
    </row>
    <row r="4966" spans="1:31">
      <c r="A4966">
        <v>4965</v>
      </c>
      <c r="B4966" t="s">
        <v>18</v>
      </c>
      <c r="D4966">
        <v>0</v>
      </c>
      <c r="E4966" t="s">
        <v>20</v>
      </c>
      <c r="G4966" t="s">
        <v>20</v>
      </c>
      <c r="I4966" t="s">
        <v>19</v>
      </c>
      <c r="K4966" t="s">
        <v>29</v>
      </c>
      <c r="M4966" t="str">
        <f>IF(K4966="No","No","Yes")</f>
        <v>Yes</v>
      </c>
      <c r="O4966" t="s">
        <v>19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  <c r="V4966" s="14">
        <f t="shared" si="154"/>
        <v>2</v>
      </c>
      <c r="W4966" t="s">
        <v>23</v>
      </c>
      <c r="X4966" t="s">
        <v>19</v>
      </c>
      <c r="Y4966" t="s">
        <v>28</v>
      </c>
      <c r="Z4966">
        <v>74.95</v>
      </c>
      <c r="AA4966">
        <v>1834.95</v>
      </c>
      <c r="AB4966" s="10">
        <v>26</v>
      </c>
      <c r="AC4966" t="s">
        <v>19</v>
      </c>
      <c r="AD4966" s="10">
        <f t="shared" si="155"/>
        <v>1</v>
      </c>
      <c r="AE4966" s="13"/>
    </row>
    <row r="4967" spans="1:31">
      <c r="A4967">
        <v>4966</v>
      </c>
      <c r="B4967" t="s">
        <v>18</v>
      </c>
      <c r="D4967">
        <v>0</v>
      </c>
      <c r="E4967" t="s">
        <v>20</v>
      </c>
      <c r="G4967" t="s">
        <v>20</v>
      </c>
      <c r="I4967" t="s">
        <v>21</v>
      </c>
      <c r="K4967" t="s">
        <v>22</v>
      </c>
      <c r="M4967" t="str">
        <f>IF(K4967="No","No","Yes")</f>
        <v>Yes</v>
      </c>
      <c r="O4967" t="s">
        <v>20</v>
      </c>
      <c r="P4967" t="s">
        <v>20</v>
      </c>
      <c r="Q4967" t="s">
        <v>20</v>
      </c>
      <c r="R4967" t="s">
        <v>19</v>
      </c>
      <c r="S4967" t="s">
        <v>20</v>
      </c>
      <c r="T4967" t="s">
        <v>19</v>
      </c>
      <c r="U4967" t="s">
        <v>19</v>
      </c>
      <c r="V4967" s="14">
        <f t="shared" si="154"/>
        <v>4</v>
      </c>
      <c r="W4967" t="s">
        <v>23</v>
      </c>
      <c r="X4967" t="s">
        <v>19</v>
      </c>
      <c r="Y4967" t="s">
        <v>24</v>
      </c>
      <c r="Z4967">
        <v>47.95</v>
      </c>
      <c r="AA4967">
        <v>305.10000000000002</v>
      </c>
      <c r="AB4967" s="10">
        <v>6</v>
      </c>
      <c r="AC4967" t="s">
        <v>19</v>
      </c>
      <c r="AD4967" s="10">
        <f t="shared" si="155"/>
        <v>1</v>
      </c>
      <c r="AE4967" s="13"/>
    </row>
    <row r="4968" spans="1:31">
      <c r="A4968">
        <v>4967</v>
      </c>
      <c r="B4968" t="s">
        <v>25</v>
      </c>
      <c r="D4968">
        <v>0</v>
      </c>
      <c r="E4968" t="s">
        <v>19</v>
      </c>
      <c r="G4968" t="s">
        <v>19</v>
      </c>
      <c r="I4968" t="s">
        <v>19</v>
      </c>
      <c r="K4968" t="s">
        <v>22</v>
      </c>
      <c r="M4968" t="str">
        <f>IF(K4968="No","No","Yes")</f>
        <v>Yes</v>
      </c>
      <c r="O4968" t="s">
        <v>19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  <c r="V4968" s="14">
        <f t="shared" si="154"/>
        <v>2</v>
      </c>
      <c r="W4968" t="s">
        <v>23</v>
      </c>
      <c r="X4968" t="s">
        <v>20</v>
      </c>
      <c r="Y4968" t="s">
        <v>30</v>
      </c>
      <c r="Z4968">
        <v>50.1</v>
      </c>
      <c r="AA4968">
        <v>910.45</v>
      </c>
      <c r="AB4968" s="10">
        <v>19</v>
      </c>
      <c r="AC4968" t="s">
        <v>20</v>
      </c>
      <c r="AD4968" s="10">
        <f t="shared" si="155"/>
        <v>0</v>
      </c>
      <c r="AE4968" s="13"/>
    </row>
    <row r="4969" spans="1:31">
      <c r="A4969">
        <v>4968</v>
      </c>
      <c r="B4969" t="s">
        <v>18</v>
      </c>
      <c r="D4969">
        <v>0</v>
      </c>
      <c r="E4969" t="s">
        <v>20</v>
      </c>
      <c r="G4969" t="s">
        <v>20</v>
      </c>
      <c r="I4969" t="s">
        <v>19</v>
      </c>
      <c r="K4969" t="s">
        <v>22</v>
      </c>
      <c r="M4969" t="str">
        <f>IF(K4969="No","No","Yes")</f>
        <v>Yes</v>
      </c>
      <c r="O4969" t="s">
        <v>19</v>
      </c>
      <c r="P4969" t="s">
        <v>20</v>
      </c>
      <c r="Q4969" t="s">
        <v>20</v>
      </c>
      <c r="R4969" t="s">
        <v>20</v>
      </c>
      <c r="S4969" t="s">
        <v>19</v>
      </c>
      <c r="T4969" t="s">
        <v>19</v>
      </c>
      <c r="U4969" t="s">
        <v>20</v>
      </c>
      <c r="V4969" s="14">
        <f t="shared" si="154"/>
        <v>4</v>
      </c>
      <c r="W4969" t="s">
        <v>23</v>
      </c>
      <c r="X4969" t="s">
        <v>19</v>
      </c>
      <c r="Y4969" t="s">
        <v>24</v>
      </c>
      <c r="Z4969">
        <v>63.6</v>
      </c>
      <c r="AA4969">
        <v>155.65</v>
      </c>
      <c r="AB4969" s="10">
        <v>3</v>
      </c>
      <c r="AC4969" t="s">
        <v>19</v>
      </c>
      <c r="AD4969" s="10">
        <f t="shared" si="155"/>
        <v>1</v>
      </c>
      <c r="AE4969" s="13"/>
    </row>
    <row r="4970" spans="1:31">
      <c r="A4970">
        <v>4969</v>
      </c>
      <c r="B4970" t="s">
        <v>18</v>
      </c>
      <c r="D4970">
        <v>1</v>
      </c>
      <c r="E4970" t="s">
        <v>19</v>
      </c>
      <c r="G4970" t="s">
        <v>19</v>
      </c>
      <c r="I4970" t="s">
        <v>21</v>
      </c>
      <c r="K4970" t="s">
        <v>22</v>
      </c>
      <c r="M4970" t="str">
        <f>IF(K4970="No","No","Yes")</f>
        <v>Yes</v>
      </c>
      <c r="O4970" t="s">
        <v>20</v>
      </c>
      <c r="P4970" t="s">
        <v>20</v>
      </c>
      <c r="Q4970" t="s">
        <v>19</v>
      </c>
      <c r="R4970" t="s">
        <v>19</v>
      </c>
      <c r="S4970" t="s">
        <v>20</v>
      </c>
      <c r="T4970" t="s">
        <v>19</v>
      </c>
      <c r="U4970" t="s">
        <v>19</v>
      </c>
      <c r="V4970" s="14">
        <f t="shared" si="154"/>
        <v>5</v>
      </c>
      <c r="W4970" t="s">
        <v>32</v>
      </c>
      <c r="X4970" t="s">
        <v>19</v>
      </c>
      <c r="Y4970" t="s">
        <v>24</v>
      </c>
      <c r="Z4970">
        <v>53</v>
      </c>
      <c r="AA4970">
        <v>3656.25</v>
      </c>
      <c r="AB4970" s="10">
        <v>68</v>
      </c>
      <c r="AC4970" t="s">
        <v>20</v>
      </c>
      <c r="AD4970" s="10">
        <f t="shared" si="155"/>
        <v>0</v>
      </c>
      <c r="AE4970" s="13"/>
    </row>
    <row r="4971" spans="1:31">
      <c r="A4971">
        <v>4970</v>
      </c>
      <c r="B4971" t="s">
        <v>18</v>
      </c>
      <c r="D4971">
        <v>0</v>
      </c>
      <c r="E4971" t="s">
        <v>19</v>
      </c>
      <c r="G4971" t="s">
        <v>20</v>
      </c>
      <c r="I4971" t="s">
        <v>20</v>
      </c>
      <c r="K4971" t="s">
        <v>20</v>
      </c>
      <c r="M4971" t="str">
        <f>IF(K4971="No","No","Yes")</f>
        <v>No</v>
      </c>
      <c r="O4971" t="s">
        <v>19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s="14">
        <f t="shared" si="154"/>
        <v>1</v>
      </c>
      <c r="W4971" t="s">
        <v>23</v>
      </c>
      <c r="X4971" t="s">
        <v>20</v>
      </c>
      <c r="Y4971" t="s">
        <v>28</v>
      </c>
      <c r="Z4971">
        <v>19.850000000000001</v>
      </c>
      <c r="AA4971">
        <v>52</v>
      </c>
      <c r="AB4971" s="10">
        <v>2</v>
      </c>
      <c r="AC4971" t="s">
        <v>20</v>
      </c>
      <c r="AD4971" s="10">
        <f t="shared" si="155"/>
        <v>0</v>
      </c>
      <c r="AE4971" s="13"/>
    </row>
    <row r="4972" spans="1:31">
      <c r="A4972">
        <v>4971</v>
      </c>
      <c r="B4972" t="s">
        <v>25</v>
      </c>
      <c r="D4972">
        <v>0</v>
      </c>
      <c r="E4972" t="s">
        <v>20</v>
      </c>
      <c r="G4972" t="s">
        <v>20</v>
      </c>
      <c r="I4972" t="s">
        <v>21</v>
      </c>
      <c r="K4972" t="s">
        <v>22</v>
      </c>
      <c r="M4972" t="str">
        <f>IF(K4972="No","No","Yes")</f>
        <v>Yes</v>
      </c>
      <c r="O4972" t="s">
        <v>20</v>
      </c>
      <c r="P4972" t="s">
        <v>20</v>
      </c>
      <c r="Q4972" t="s">
        <v>20</v>
      </c>
      <c r="R4972" t="s">
        <v>20</v>
      </c>
      <c r="S4972" t="s">
        <v>20</v>
      </c>
      <c r="T4972" t="s">
        <v>20</v>
      </c>
      <c r="U4972" t="s">
        <v>20</v>
      </c>
      <c r="V4972" s="14">
        <f t="shared" si="154"/>
        <v>1</v>
      </c>
      <c r="W4972" t="s">
        <v>26</v>
      </c>
      <c r="X4972" t="s">
        <v>19</v>
      </c>
      <c r="Y4972" t="s">
        <v>30</v>
      </c>
      <c r="Z4972">
        <v>24.35</v>
      </c>
      <c r="AA4972">
        <v>150.85</v>
      </c>
      <c r="AB4972" s="10">
        <v>7</v>
      </c>
      <c r="AC4972" t="s">
        <v>20</v>
      </c>
      <c r="AD4972" s="10">
        <f t="shared" si="155"/>
        <v>0</v>
      </c>
      <c r="AE4972" s="13"/>
    </row>
    <row r="4973" spans="1:31">
      <c r="A4973">
        <v>4972</v>
      </c>
      <c r="B4973" t="s">
        <v>18</v>
      </c>
      <c r="D4973">
        <v>0</v>
      </c>
      <c r="E4973" t="s">
        <v>20</v>
      </c>
      <c r="G4973" t="s">
        <v>20</v>
      </c>
      <c r="I4973" t="s">
        <v>20</v>
      </c>
      <c r="K4973" t="s">
        <v>20</v>
      </c>
      <c r="M4973" t="str">
        <f>IF(K4973="No","No","Yes")</f>
        <v>No</v>
      </c>
      <c r="O4973" t="s">
        <v>19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s="14">
        <f t="shared" si="154"/>
        <v>1</v>
      </c>
      <c r="W4973" t="s">
        <v>23</v>
      </c>
      <c r="X4973" t="s">
        <v>19</v>
      </c>
      <c r="Y4973" t="s">
        <v>27</v>
      </c>
      <c r="Z4973">
        <v>19.55</v>
      </c>
      <c r="AA4973">
        <v>389.25</v>
      </c>
      <c r="AB4973" s="10">
        <v>18</v>
      </c>
      <c r="AC4973" t="s">
        <v>20</v>
      </c>
      <c r="AD4973" s="10">
        <f t="shared" si="155"/>
        <v>0</v>
      </c>
      <c r="AE4973" s="13"/>
    </row>
    <row r="4974" spans="1:31">
      <c r="A4974">
        <v>4973</v>
      </c>
      <c r="B4974" t="s">
        <v>18</v>
      </c>
      <c r="D4974">
        <v>0</v>
      </c>
      <c r="E4974" t="s">
        <v>19</v>
      </c>
      <c r="G4974" t="s">
        <v>20</v>
      </c>
      <c r="I4974" t="s">
        <v>19</v>
      </c>
      <c r="K4974" t="s">
        <v>20</v>
      </c>
      <c r="M4974" t="str">
        <f>IF(K4974="No","No","Yes")</f>
        <v>No</v>
      </c>
      <c r="O4974" t="s">
        <v>19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s="14">
        <f t="shared" si="154"/>
        <v>1</v>
      </c>
      <c r="W4974" t="s">
        <v>32</v>
      </c>
      <c r="X4974" t="s">
        <v>20</v>
      </c>
      <c r="Y4974" t="s">
        <v>30</v>
      </c>
      <c r="Z4974">
        <v>25.05</v>
      </c>
      <c r="AA4974">
        <v>1873.7</v>
      </c>
      <c r="AB4974" s="10">
        <v>71</v>
      </c>
      <c r="AC4974" t="s">
        <v>20</v>
      </c>
      <c r="AD4974" s="10">
        <f t="shared" si="155"/>
        <v>0</v>
      </c>
      <c r="AE4974" s="13"/>
    </row>
    <row r="4975" spans="1:31">
      <c r="A4975">
        <v>4974</v>
      </c>
      <c r="B4975" t="s">
        <v>25</v>
      </c>
      <c r="D4975">
        <v>1</v>
      </c>
      <c r="E4975" t="s">
        <v>19</v>
      </c>
      <c r="G4975" t="s">
        <v>20</v>
      </c>
      <c r="I4975" t="s">
        <v>19</v>
      </c>
      <c r="K4975" t="s">
        <v>29</v>
      </c>
      <c r="M4975" t="str">
        <f>IF(K4975="No","No","Yes")</f>
        <v>Yes</v>
      </c>
      <c r="O4975" t="s">
        <v>19</v>
      </c>
      <c r="P4975" t="s">
        <v>19</v>
      </c>
      <c r="Q4975" t="s">
        <v>19</v>
      </c>
      <c r="R4975" t="s">
        <v>20</v>
      </c>
      <c r="S4975" t="s">
        <v>20</v>
      </c>
      <c r="T4975" t="s">
        <v>20</v>
      </c>
      <c r="U4975" t="s">
        <v>19</v>
      </c>
      <c r="V4975" s="14">
        <f t="shared" si="154"/>
        <v>5</v>
      </c>
      <c r="W4975" t="s">
        <v>23</v>
      </c>
      <c r="X4975" t="s">
        <v>20</v>
      </c>
      <c r="Y4975" t="s">
        <v>30</v>
      </c>
      <c r="Z4975">
        <v>93.8</v>
      </c>
      <c r="AA4975">
        <v>1261</v>
      </c>
      <c r="AB4975" s="10">
        <v>13</v>
      </c>
      <c r="AC4975" t="s">
        <v>20</v>
      </c>
      <c r="AD4975" s="10">
        <f t="shared" si="155"/>
        <v>0</v>
      </c>
      <c r="AE4975" s="13"/>
    </row>
    <row r="4976" spans="1:31">
      <c r="A4976">
        <v>4975</v>
      </c>
      <c r="B4976" t="s">
        <v>25</v>
      </c>
      <c r="D4976">
        <v>0</v>
      </c>
      <c r="E4976" t="s">
        <v>20</v>
      </c>
      <c r="G4976" t="s">
        <v>20</v>
      </c>
      <c r="I4976" t="s">
        <v>21</v>
      </c>
      <c r="K4976" t="s">
        <v>22</v>
      </c>
      <c r="M4976" t="str">
        <f>IF(K4976="No","No","Yes")</f>
        <v>Yes</v>
      </c>
      <c r="O4976" t="s">
        <v>20</v>
      </c>
      <c r="P4976" t="s">
        <v>20</v>
      </c>
      <c r="Q4976" t="s">
        <v>19</v>
      </c>
      <c r="R4976" t="s">
        <v>20</v>
      </c>
      <c r="S4976" t="s">
        <v>19</v>
      </c>
      <c r="T4976" t="s">
        <v>20</v>
      </c>
      <c r="U4976" t="s">
        <v>20</v>
      </c>
      <c r="V4976" s="14">
        <f t="shared" si="154"/>
        <v>3</v>
      </c>
      <c r="W4976" t="s">
        <v>23</v>
      </c>
      <c r="X4976" t="s">
        <v>19</v>
      </c>
      <c r="Y4976" t="s">
        <v>27</v>
      </c>
      <c r="Z4976">
        <v>36.85</v>
      </c>
      <c r="AA4976">
        <v>108.7</v>
      </c>
      <c r="AB4976" s="10">
        <v>3</v>
      </c>
      <c r="AC4976" t="s">
        <v>19</v>
      </c>
      <c r="AD4976" s="10">
        <f t="shared" si="155"/>
        <v>1</v>
      </c>
      <c r="AE4976" s="13"/>
    </row>
    <row r="4977" spans="1:31">
      <c r="A4977">
        <v>4976</v>
      </c>
      <c r="B4977" t="s">
        <v>25</v>
      </c>
      <c r="D4977">
        <v>0</v>
      </c>
      <c r="E4977" t="s">
        <v>19</v>
      </c>
      <c r="G4977" t="s">
        <v>20</v>
      </c>
      <c r="I4977" t="s">
        <v>19</v>
      </c>
      <c r="K4977" t="s">
        <v>29</v>
      </c>
      <c r="M4977" t="str">
        <f>IF(K4977="No","No","Yes")</f>
        <v>Yes</v>
      </c>
      <c r="O4977" t="s">
        <v>19</v>
      </c>
      <c r="P4977" t="s">
        <v>20</v>
      </c>
      <c r="Q4977" t="s">
        <v>19</v>
      </c>
      <c r="R4977" t="s">
        <v>19</v>
      </c>
      <c r="S4977" t="s">
        <v>20</v>
      </c>
      <c r="T4977" t="s">
        <v>19</v>
      </c>
      <c r="U4977" t="s">
        <v>19</v>
      </c>
      <c r="V4977" s="14">
        <f t="shared" si="154"/>
        <v>6</v>
      </c>
      <c r="W4977" t="s">
        <v>32</v>
      </c>
      <c r="X4977" t="s">
        <v>19</v>
      </c>
      <c r="Y4977" t="s">
        <v>28</v>
      </c>
      <c r="Z4977">
        <v>103.75</v>
      </c>
      <c r="AA4977">
        <v>7346.2</v>
      </c>
      <c r="AB4977" s="10">
        <v>72</v>
      </c>
      <c r="AC4977" t="s">
        <v>20</v>
      </c>
      <c r="AD4977" s="10">
        <f t="shared" si="155"/>
        <v>0</v>
      </c>
      <c r="AE4977" s="13"/>
    </row>
    <row r="4978" spans="1:31">
      <c r="A4978">
        <v>4977</v>
      </c>
      <c r="B4978" t="s">
        <v>25</v>
      </c>
      <c r="D4978">
        <v>0</v>
      </c>
      <c r="E4978" t="s">
        <v>19</v>
      </c>
      <c r="G4978" t="s">
        <v>19</v>
      </c>
      <c r="I4978" t="s">
        <v>21</v>
      </c>
      <c r="K4978" t="s">
        <v>22</v>
      </c>
      <c r="M4978" t="str">
        <f>IF(K4978="No","No","Yes")</f>
        <v>Yes</v>
      </c>
      <c r="O4978" t="s">
        <v>20</v>
      </c>
      <c r="P4978" t="s">
        <v>20</v>
      </c>
      <c r="Q4978" t="s">
        <v>19</v>
      </c>
      <c r="R4978" t="s">
        <v>19</v>
      </c>
      <c r="S4978" t="s">
        <v>20</v>
      </c>
      <c r="T4978" t="s">
        <v>19</v>
      </c>
      <c r="U4978" t="s">
        <v>19</v>
      </c>
      <c r="V4978" s="14">
        <f t="shared" si="154"/>
        <v>5</v>
      </c>
      <c r="W4978" t="s">
        <v>32</v>
      </c>
      <c r="X4978" t="s">
        <v>19</v>
      </c>
      <c r="Y4978" t="s">
        <v>30</v>
      </c>
      <c r="Z4978">
        <v>56.75</v>
      </c>
      <c r="AA4978">
        <v>3708.4</v>
      </c>
      <c r="AB4978" s="10">
        <v>66</v>
      </c>
      <c r="AC4978" t="s">
        <v>20</v>
      </c>
      <c r="AD4978" s="10">
        <f t="shared" si="155"/>
        <v>0</v>
      </c>
      <c r="AE4978" s="13"/>
    </row>
    <row r="4979" spans="1:31">
      <c r="A4979">
        <v>4978</v>
      </c>
      <c r="B4979" t="s">
        <v>25</v>
      </c>
      <c r="D4979">
        <v>0</v>
      </c>
      <c r="E4979" t="s">
        <v>19</v>
      </c>
      <c r="G4979" t="s">
        <v>19</v>
      </c>
      <c r="I4979" t="s">
        <v>20</v>
      </c>
      <c r="K4979" t="s">
        <v>20</v>
      </c>
      <c r="M4979" t="str">
        <f>IF(K4979="No","No","Yes")</f>
        <v>No</v>
      </c>
      <c r="O4979" t="s">
        <v>19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s="14">
        <f t="shared" si="154"/>
        <v>1</v>
      </c>
      <c r="W4979" t="s">
        <v>26</v>
      </c>
      <c r="X4979" t="s">
        <v>19</v>
      </c>
      <c r="Y4979" t="s">
        <v>30</v>
      </c>
      <c r="Z4979">
        <v>20.8</v>
      </c>
      <c r="AA4979">
        <v>469.65</v>
      </c>
      <c r="AB4979" s="10">
        <v>24</v>
      </c>
      <c r="AC4979" t="s">
        <v>20</v>
      </c>
      <c r="AD4979" s="10">
        <f t="shared" si="155"/>
        <v>0</v>
      </c>
      <c r="AE4979" s="13"/>
    </row>
    <row r="4980" spans="1:31">
      <c r="A4980">
        <v>4979</v>
      </c>
      <c r="B4980" t="s">
        <v>18</v>
      </c>
      <c r="D4980">
        <v>0</v>
      </c>
      <c r="E4980" t="s">
        <v>20</v>
      </c>
      <c r="G4980" t="s">
        <v>20</v>
      </c>
      <c r="I4980" t="s">
        <v>20</v>
      </c>
      <c r="K4980" t="s">
        <v>22</v>
      </c>
      <c r="M4980" t="str">
        <f>IF(K4980="No","No","Yes")</f>
        <v>Yes</v>
      </c>
      <c r="O4980" t="s">
        <v>19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  <c r="V4980" s="14">
        <f t="shared" si="154"/>
        <v>2</v>
      </c>
      <c r="W4980" t="s">
        <v>23</v>
      </c>
      <c r="X4980" t="s">
        <v>19</v>
      </c>
      <c r="Y4980" t="s">
        <v>24</v>
      </c>
      <c r="Z4980">
        <v>44.1</v>
      </c>
      <c r="AA4980">
        <v>44.1</v>
      </c>
      <c r="AB4980" s="10">
        <v>1</v>
      </c>
      <c r="AC4980" t="s">
        <v>19</v>
      </c>
      <c r="AD4980" s="10">
        <f t="shared" si="155"/>
        <v>1</v>
      </c>
      <c r="AE4980" s="13"/>
    </row>
    <row r="4981" spans="1:31">
      <c r="A4981">
        <v>4980</v>
      </c>
      <c r="B4981" t="s">
        <v>18</v>
      </c>
      <c r="D4981">
        <v>0</v>
      </c>
      <c r="E4981" t="s">
        <v>19</v>
      </c>
      <c r="G4981" t="s">
        <v>19</v>
      </c>
      <c r="I4981" t="s">
        <v>19</v>
      </c>
      <c r="K4981" t="s">
        <v>20</v>
      </c>
      <c r="M4981" t="str">
        <f>IF(K4981="No","No","Yes")</f>
        <v>No</v>
      </c>
      <c r="O4981" t="s">
        <v>19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s="14">
        <f t="shared" si="154"/>
        <v>1</v>
      </c>
      <c r="W4981" t="s">
        <v>32</v>
      </c>
      <c r="X4981" t="s">
        <v>19</v>
      </c>
      <c r="Y4981" t="s">
        <v>27</v>
      </c>
      <c r="Z4981">
        <v>24.45</v>
      </c>
      <c r="AA4981">
        <v>1385.85</v>
      </c>
      <c r="AB4981" s="10">
        <v>56</v>
      </c>
      <c r="AC4981" t="s">
        <v>20</v>
      </c>
      <c r="AD4981" s="10">
        <f t="shared" si="155"/>
        <v>0</v>
      </c>
      <c r="AE4981" s="13"/>
    </row>
    <row r="4982" spans="1:31">
      <c r="A4982">
        <v>4981</v>
      </c>
      <c r="B4982" t="s">
        <v>18</v>
      </c>
      <c r="D4982">
        <v>1</v>
      </c>
      <c r="E4982" t="s">
        <v>19</v>
      </c>
      <c r="G4982" t="s">
        <v>20</v>
      </c>
      <c r="I4982" t="s">
        <v>19</v>
      </c>
      <c r="K4982" t="s">
        <v>20</v>
      </c>
      <c r="M4982" t="str">
        <f>IF(K4982="No","No","Yes")</f>
        <v>No</v>
      </c>
      <c r="O4982" t="s">
        <v>19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s="14">
        <f t="shared" si="154"/>
        <v>1</v>
      </c>
      <c r="W4982" t="s">
        <v>26</v>
      </c>
      <c r="X4982" t="s">
        <v>20</v>
      </c>
      <c r="Y4982" t="s">
        <v>28</v>
      </c>
      <c r="Z4982">
        <v>25.6</v>
      </c>
      <c r="AA4982">
        <v>548.79999999999995</v>
      </c>
      <c r="AB4982" s="10">
        <v>22</v>
      </c>
      <c r="AC4982" t="s">
        <v>20</v>
      </c>
      <c r="AD4982" s="10">
        <f t="shared" si="155"/>
        <v>0</v>
      </c>
      <c r="AE4982" s="13"/>
    </row>
    <row r="4983" spans="1:31">
      <c r="A4983">
        <v>4982</v>
      </c>
      <c r="B4983" t="s">
        <v>25</v>
      </c>
      <c r="D4983">
        <v>0</v>
      </c>
      <c r="E4983" t="s">
        <v>20</v>
      </c>
      <c r="G4983" t="s">
        <v>20</v>
      </c>
      <c r="I4983" t="s">
        <v>21</v>
      </c>
      <c r="K4983" t="s">
        <v>22</v>
      </c>
      <c r="M4983" t="str">
        <f>IF(K4983="No","No","Yes")</f>
        <v>Yes</v>
      </c>
      <c r="O4983" t="s">
        <v>20</v>
      </c>
      <c r="P4983" t="s">
        <v>20</v>
      </c>
      <c r="Q4983" t="s">
        <v>20</v>
      </c>
      <c r="R4983" t="s">
        <v>19</v>
      </c>
      <c r="S4983" t="s">
        <v>20</v>
      </c>
      <c r="T4983" t="s">
        <v>19</v>
      </c>
      <c r="U4983" t="s">
        <v>19</v>
      </c>
      <c r="V4983" s="14">
        <f t="shared" si="154"/>
        <v>4</v>
      </c>
      <c r="W4983" t="s">
        <v>23</v>
      </c>
      <c r="X4983" t="s">
        <v>19</v>
      </c>
      <c r="Y4983" t="s">
        <v>24</v>
      </c>
      <c r="Z4983">
        <v>50.75</v>
      </c>
      <c r="AA4983">
        <v>712.75</v>
      </c>
      <c r="AB4983" s="10">
        <v>14</v>
      </c>
      <c r="AC4983" t="s">
        <v>19</v>
      </c>
      <c r="AD4983" s="10">
        <f t="shared" si="155"/>
        <v>1</v>
      </c>
      <c r="AE4983" s="13"/>
    </row>
    <row r="4984" spans="1:31">
      <c r="A4984">
        <v>4983</v>
      </c>
      <c r="B4984" t="s">
        <v>18</v>
      </c>
      <c r="D4984">
        <v>1</v>
      </c>
      <c r="E4984" t="s">
        <v>19</v>
      </c>
      <c r="G4984" t="s">
        <v>20</v>
      </c>
      <c r="I4984" t="s">
        <v>19</v>
      </c>
      <c r="K4984" t="s">
        <v>29</v>
      </c>
      <c r="M4984" t="str">
        <f>IF(K4984="No","No","Yes")</f>
        <v>Yes</v>
      </c>
      <c r="O4984" t="s">
        <v>19</v>
      </c>
      <c r="P4984" t="s">
        <v>20</v>
      </c>
      <c r="Q4984" t="s">
        <v>19</v>
      </c>
      <c r="R4984" t="s">
        <v>19</v>
      </c>
      <c r="S4984" t="s">
        <v>20</v>
      </c>
      <c r="T4984" t="s">
        <v>19</v>
      </c>
      <c r="U4984" t="s">
        <v>19</v>
      </c>
      <c r="V4984" s="14">
        <f t="shared" si="154"/>
        <v>6</v>
      </c>
      <c r="W4984" t="s">
        <v>26</v>
      </c>
      <c r="X4984" t="s">
        <v>19</v>
      </c>
      <c r="Y4984" t="s">
        <v>30</v>
      </c>
      <c r="Z4984">
        <v>104.4</v>
      </c>
      <c r="AA4984">
        <v>6405</v>
      </c>
      <c r="AB4984" s="10">
        <v>61</v>
      </c>
      <c r="AC4984" t="s">
        <v>19</v>
      </c>
      <c r="AD4984" s="10">
        <f t="shared" si="155"/>
        <v>1</v>
      </c>
      <c r="AE4984" s="13"/>
    </row>
    <row r="4985" spans="1:31">
      <c r="A4985">
        <v>4984</v>
      </c>
      <c r="B4985" t="s">
        <v>18</v>
      </c>
      <c r="D4985">
        <v>1</v>
      </c>
      <c r="E4985" t="s">
        <v>19</v>
      </c>
      <c r="G4985" t="s">
        <v>20</v>
      </c>
      <c r="I4985" t="s">
        <v>21</v>
      </c>
      <c r="K4985" t="s">
        <v>22</v>
      </c>
      <c r="M4985" t="str">
        <f>IF(K4985="No","No","Yes")</f>
        <v>Yes</v>
      </c>
      <c r="O4985" t="s">
        <v>20</v>
      </c>
      <c r="P4985" t="s">
        <v>20</v>
      </c>
      <c r="Q4985" t="s">
        <v>19</v>
      </c>
      <c r="R4985" t="s">
        <v>20</v>
      </c>
      <c r="S4985" t="s">
        <v>20</v>
      </c>
      <c r="T4985" t="s">
        <v>19</v>
      </c>
      <c r="U4985" t="s">
        <v>20</v>
      </c>
      <c r="V4985" s="14">
        <f t="shared" si="154"/>
        <v>3</v>
      </c>
      <c r="W4985" t="s">
        <v>23</v>
      </c>
      <c r="X4985" t="s">
        <v>19</v>
      </c>
      <c r="Y4985" t="s">
        <v>24</v>
      </c>
      <c r="Z4985">
        <v>39.299999999999997</v>
      </c>
      <c r="AA4985">
        <v>1637.4</v>
      </c>
      <c r="AB4985" s="10">
        <v>40</v>
      </c>
      <c r="AC4985" t="s">
        <v>19</v>
      </c>
      <c r="AD4985" s="10">
        <f t="shared" si="155"/>
        <v>1</v>
      </c>
      <c r="AE4985" s="13"/>
    </row>
    <row r="4986" spans="1:31">
      <c r="A4986">
        <v>4985</v>
      </c>
      <c r="B4986" t="s">
        <v>18</v>
      </c>
      <c r="D4986">
        <v>0</v>
      </c>
      <c r="E4986" t="s">
        <v>20</v>
      </c>
      <c r="G4986" t="s">
        <v>20</v>
      </c>
      <c r="I4986" t="s">
        <v>20</v>
      </c>
      <c r="K4986" t="s">
        <v>22</v>
      </c>
      <c r="M4986" t="str">
        <f>IF(K4986="No","No","Yes")</f>
        <v>Yes</v>
      </c>
      <c r="O4986" t="s">
        <v>19</v>
      </c>
      <c r="P4986" t="s">
        <v>19</v>
      </c>
      <c r="Q4986" t="s">
        <v>19</v>
      </c>
      <c r="R4986" t="s">
        <v>19</v>
      </c>
      <c r="S4986" t="s">
        <v>20</v>
      </c>
      <c r="T4986" t="s">
        <v>20</v>
      </c>
      <c r="U4986" t="s">
        <v>20</v>
      </c>
      <c r="V4986" s="14">
        <f t="shared" si="154"/>
        <v>5</v>
      </c>
      <c r="W4986" t="s">
        <v>23</v>
      </c>
      <c r="X4986" t="s">
        <v>20</v>
      </c>
      <c r="Y4986" t="s">
        <v>28</v>
      </c>
      <c r="Z4986">
        <v>59.65</v>
      </c>
      <c r="AA4986">
        <v>2536.5500000000002</v>
      </c>
      <c r="AB4986" s="10">
        <v>42</v>
      </c>
      <c r="AC4986" t="s">
        <v>20</v>
      </c>
      <c r="AD4986" s="10">
        <f t="shared" si="155"/>
        <v>0</v>
      </c>
      <c r="AE4986" s="13"/>
    </row>
    <row r="4987" spans="1:31">
      <c r="A4987">
        <v>4986</v>
      </c>
      <c r="B4987" t="s">
        <v>18</v>
      </c>
      <c r="D4987">
        <v>0</v>
      </c>
      <c r="E4987" t="s">
        <v>19</v>
      </c>
      <c r="G4987" t="s">
        <v>19</v>
      </c>
      <c r="I4987" t="s">
        <v>19</v>
      </c>
      <c r="K4987" t="s">
        <v>22</v>
      </c>
      <c r="M4987" t="str">
        <f>IF(K4987="No","No","Yes")</f>
        <v>Yes</v>
      </c>
      <c r="O4987" t="s">
        <v>19</v>
      </c>
      <c r="P4987" t="s">
        <v>19</v>
      </c>
      <c r="Q4987" t="s">
        <v>20</v>
      </c>
      <c r="R4987" t="s">
        <v>19</v>
      </c>
      <c r="S4987" t="s">
        <v>19</v>
      </c>
      <c r="T4987" t="s">
        <v>19</v>
      </c>
      <c r="U4987" t="s">
        <v>19</v>
      </c>
      <c r="V4987" s="14">
        <f t="shared" si="154"/>
        <v>7</v>
      </c>
      <c r="W4987" t="s">
        <v>32</v>
      </c>
      <c r="X4987" t="s">
        <v>19</v>
      </c>
      <c r="Y4987" t="s">
        <v>28</v>
      </c>
      <c r="Z4987">
        <v>83.3</v>
      </c>
      <c r="AA4987">
        <v>6042.7</v>
      </c>
      <c r="AB4987" s="10">
        <v>72</v>
      </c>
      <c r="AC4987" t="s">
        <v>20</v>
      </c>
      <c r="AD4987" s="10">
        <f t="shared" si="155"/>
        <v>0</v>
      </c>
      <c r="AE4987" s="13"/>
    </row>
    <row r="4988" spans="1:31">
      <c r="A4988">
        <v>4987</v>
      </c>
      <c r="B4988" t="s">
        <v>18</v>
      </c>
      <c r="D4988">
        <v>0</v>
      </c>
      <c r="E4988" t="s">
        <v>20</v>
      </c>
      <c r="G4988" t="s">
        <v>20</v>
      </c>
      <c r="I4988" t="s">
        <v>19</v>
      </c>
      <c r="K4988" t="s">
        <v>29</v>
      </c>
      <c r="M4988" t="str">
        <f>IF(K4988="No","No","Yes")</f>
        <v>Yes</v>
      </c>
      <c r="O4988" t="s">
        <v>19</v>
      </c>
      <c r="P4988" t="s">
        <v>20</v>
      </c>
      <c r="Q4988" t="s">
        <v>20</v>
      </c>
      <c r="R4988" t="s">
        <v>20</v>
      </c>
      <c r="S4988" t="s">
        <v>19</v>
      </c>
      <c r="T4988" t="s">
        <v>20</v>
      </c>
      <c r="U4988" t="s">
        <v>20</v>
      </c>
      <c r="V4988" s="14">
        <f t="shared" si="154"/>
        <v>3</v>
      </c>
      <c r="W4988" t="s">
        <v>23</v>
      </c>
      <c r="X4988" t="s">
        <v>19</v>
      </c>
      <c r="Y4988" t="s">
        <v>30</v>
      </c>
      <c r="Z4988">
        <v>79.55</v>
      </c>
      <c r="AA4988">
        <v>958.25</v>
      </c>
      <c r="AB4988" s="10">
        <v>12</v>
      </c>
      <c r="AC4988" t="s">
        <v>20</v>
      </c>
      <c r="AD4988" s="10">
        <f t="shared" si="155"/>
        <v>0</v>
      </c>
      <c r="AE4988" s="13"/>
    </row>
    <row r="4989" spans="1:31">
      <c r="A4989">
        <v>4988</v>
      </c>
      <c r="B4989" t="s">
        <v>25</v>
      </c>
      <c r="D4989">
        <v>0</v>
      </c>
      <c r="E4989" t="s">
        <v>19</v>
      </c>
      <c r="G4989" t="s">
        <v>20</v>
      </c>
      <c r="I4989" t="s">
        <v>19</v>
      </c>
      <c r="K4989" t="s">
        <v>20</v>
      </c>
      <c r="M4989" t="str">
        <f>IF(K4989="No","No","Yes")</f>
        <v>No</v>
      </c>
      <c r="O4989" t="s">
        <v>19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s="14">
        <f t="shared" si="154"/>
        <v>1</v>
      </c>
      <c r="W4989" t="s">
        <v>32</v>
      </c>
      <c r="X4989" t="s">
        <v>20</v>
      </c>
      <c r="Y4989" t="s">
        <v>28</v>
      </c>
      <c r="Z4989">
        <v>24.45</v>
      </c>
      <c r="AA4989">
        <v>1730.65</v>
      </c>
      <c r="AB4989" s="10">
        <v>71</v>
      </c>
      <c r="AC4989" t="s">
        <v>20</v>
      </c>
      <c r="AD4989" s="10">
        <f t="shared" si="155"/>
        <v>0</v>
      </c>
      <c r="AE4989" s="13"/>
    </row>
    <row r="4990" spans="1:31">
      <c r="A4990">
        <v>4989</v>
      </c>
      <c r="B4990" t="s">
        <v>18</v>
      </c>
      <c r="D4990">
        <v>0</v>
      </c>
      <c r="E4990" t="s">
        <v>19</v>
      </c>
      <c r="G4990" t="s">
        <v>20</v>
      </c>
      <c r="I4990" t="s">
        <v>20</v>
      </c>
      <c r="K4990" t="s">
        <v>20</v>
      </c>
      <c r="M4990" t="str">
        <f>IF(K4990="No","No","Yes")</f>
        <v>No</v>
      </c>
      <c r="O4990" t="s">
        <v>19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s="14">
        <f t="shared" si="154"/>
        <v>1</v>
      </c>
      <c r="W4990" t="s">
        <v>26</v>
      </c>
      <c r="X4990" t="s">
        <v>20</v>
      </c>
      <c r="Y4990" t="s">
        <v>27</v>
      </c>
      <c r="Z4990">
        <v>19.2</v>
      </c>
      <c r="AA4990">
        <v>459.6</v>
      </c>
      <c r="AB4990" s="10">
        <v>26</v>
      </c>
      <c r="AC4990" t="s">
        <v>20</v>
      </c>
      <c r="AD4990" s="10">
        <f t="shared" si="155"/>
        <v>0</v>
      </c>
      <c r="AE4990" s="13"/>
    </row>
    <row r="4991" spans="1:31">
      <c r="A4991">
        <v>4990</v>
      </c>
      <c r="B4991" t="s">
        <v>18</v>
      </c>
      <c r="D4991">
        <v>0</v>
      </c>
      <c r="E4991" t="s">
        <v>20</v>
      </c>
      <c r="G4991" t="s">
        <v>19</v>
      </c>
      <c r="I4991" t="s">
        <v>21</v>
      </c>
      <c r="K4991" t="s">
        <v>22</v>
      </c>
      <c r="M4991" t="str">
        <f>IF(K4991="No","No","Yes")</f>
        <v>Yes</v>
      </c>
      <c r="O4991" t="s">
        <v>20</v>
      </c>
      <c r="P4991" t="s">
        <v>19</v>
      </c>
      <c r="Q4991" t="s">
        <v>20</v>
      </c>
      <c r="R4991" t="s">
        <v>20</v>
      </c>
      <c r="S4991" t="s">
        <v>20</v>
      </c>
      <c r="T4991" t="s">
        <v>20</v>
      </c>
      <c r="U4991" t="s">
        <v>20</v>
      </c>
      <c r="V4991" s="14">
        <f t="shared" si="154"/>
        <v>2</v>
      </c>
      <c r="W4991" t="s">
        <v>23</v>
      </c>
      <c r="X4991" t="s">
        <v>20</v>
      </c>
      <c r="Y4991" t="s">
        <v>27</v>
      </c>
      <c r="Z4991">
        <v>29.8</v>
      </c>
      <c r="AA4991">
        <v>201.95</v>
      </c>
      <c r="AB4991" s="10">
        <v>7</v>
      </c>
      <c r="AC4991" t="s">
        <v>20</v>
      </c>
      <c r="AD4991" s="10">
        <f t="shared" si="155"/>
        <v>0</v>
      </c>
      <c r="AE4991" s="13"/>
    </row>
    <row r="4992" spans="1:31">
      <c r="A4992">
        <v>4991</v>
      </c>
      <c r="B4992" t="s">
        <v>18</v>
      </c>
      <c r="D4992">
        <v>0</v>
      </c>
      <c r="E4992" t="s">
        <v>19</v>
      </c>
      <c r="G4992" t="s">
        <v>19</v>
      </c>
      <c r="I4992" t="s">
        <v>20</v>
      </c>
      <c r="K4992" t="s">
        <v>22</v>
      </c>
      <c r="M4992" t="str">
        <f>IF(K4992="No","No","Yes")</f>
        <v>Yes</v>
      </c>
      <c r="O4992" t="s">
        <v>19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20</v>
      </c>
      <c r="V4992" s="14">
        <f t="shared" si="154"/>
        <v>2</v>
      </c>
      <c r="W4992" t="s">
        <v>23</v>
      </c>
      <c r="X4992" t="s">
        <v>20</v>
      </c>
      <c r="Y4992" t="s">
        <v>27</v>
      </c>
      <c r="Z4992">
        <v>45.5</v>
      </c>
      <c r="AA4992">
        <v>285.2</v>
      </c>
      <c r="AB4992" s="10">
        <v>6</v>
      </c>
      <c r="AC4992" t="s">
        <v>20</v>
      </c>
      <c r="AD4992" s="10">
        <f t="shared" si="155"/>
        <v>0</v>
      </c>
      <c r="AE4992" s="13"/>
    </row>
    <row r="4993" spans="1:31">
      <c r="A4993">
        <v>4992</v>
      </c>
      <c r="B4993" t="s">
        <v>18</v>
      </c>
      <c r="D4993">
        <v>0</v>
      </c>
      <c r="E4993" t="s">
        <v>20</v>
      </c>
      <c r="G4993" t="s">
        <v>20</v>
      </c>
      <c r="I4993" t="s">
        <v>20</v>
      </c>
      <c r="K4993" t="s">
        <v>29</v>
      </c>
      <c r="M4993" t="str">
        <f>IF(K4993="No","No","Yes")</f>
        <v>Yes</v>
      </c>
      <c r="O4993" t="s">
        <v>19</v>
      </c>
      <c r="P4993" t="s">
        <v>19</v>
      </c>
      <c r="Q4993" t="s">
        <v>19</v>
      </c>
      <c r="R4993" t="s">
        <v>19</v>
      </c>
      <c r="S4993" t="s">
        <v>20</v>
      </c>
      <c r="T4993" t="s">
        <v>19</v>
      </c>
      <c r="U4993" t="s">
        <v>19</v>
      </c>
      <c r="V4993" s="14">
        <f t="shared" si="154"/>
        <v>7</v>
      </c>
      <c r="W4993" t="s">
        <v>26</v>
      </c>
      <c r="X4993" t="s">
        <v>19</v>
      </c>
      <c r="Y4993" t="s">
        <v>24</v>
      </c>
      <c r="Z4993">
        <v>106.45</v>
      </c>
      <c r="AA4993">
        <v>6145.85</v>
      </c>
      <c r="AB4993" s="10">
        <v>58</v>
      </c>
      <c r="AC4993" t="s">
        <v>19</v>
      </c>
      <c r="AD4993" s="10">
        <f t="shared" si="155"/>
        <v>1</v>
      </c>
      <c r="AE4993" s="13"/>
    </row>
    <row r="4994" spans="1:31">
      <c r="A4994">
        <v>4993</v>
      </c>
      <c r="B4994" t="s">
        <v>25</v>
      </c>
      <c r="D4994">
        <v>0</v>
      </c>
      <c r="E4994" t="s">
        <v>19</v>
      </c>
      <c r="G4994" t="s">
        <v>20</v>
      </c>
      <c r="I4994" t="s">
        <v>21</v>
      </c>
      <c r="K4994" t="s">
        <v>22</v>
      </c>
      <c r="M4994" t="str">
        <f>IF(K4994="No","No","Yes")</f>
        <v>Yes</v>
      </c>
      <c r="O4994" t="s">
        <v>20</v>
      </c>
      <c r="P4994" t="s">
        <v>20</v>
      </c>
      <c r="Q4994" t="s">
        <v>19</v>
      </c>
      <c r="R4994" t="s">
        <v>20</v>
      </c>
      <c r="S4994" t="s">
        <v>20</v>
      </c>
      <c r="T4994" t="s">
        <v>20</v>
      </c>
      <c r="U4994" t="s">
        <v>20</v>
      </c>
      <c r="V4994" s="14">
        <f t="shared" si="154"/>
        <v>2</v>
      </c>
      <c r="W4994" t="s">
        <v>23</v>
      </c>
      <c r="X4994" t="s">
        <v>19</v>
      </c>
      <c r="Y4994" t="s">
        <v>30</v>
      </c>
      <c r="Z4994">
        <v>30.05</v>
      </c>
      <c r="AA4994">
        <v>1529.45</v>
      </c>
      <c r="AB4994" s="10">
        <v>51</v>
      </c>
      <c r="AC4994" t="s">
        <v>20</v>
      </c>
      <c r="AD4994" s="10">
        <f t="shared" si="155"/>
        <v>0</v>
      </c>
      <c r="AE4994" s="13"/>
    </row>
    <row r="4995" spans="1:31">
      <c r="A4995">
        <v>4994</v>
      </c>
      <c r="B4995" t="s">
        <v>25</v>
      </c>
      <c r="D4995">
        <v>0</v>
      </c>
      <c r="E4995" t="s">
        <v>19</v>
      </c>
      <c r="G4995" t="s">
        <v>19</v>
      </c>
      <c r="I4995" t="s">
        <v>21</v>
      </c>
      <c r="K4995" t="s">
        <v>22</v>
      </c>
      <c r="M4995" t="str">
        <f>IF(K4995="No","No","Yes")</f>
        <v>Yes</v>
      </c>
      <c r="O4995" t="s">
        <v>20</v>
      </c>
      <c r="P4995" t="s">
        <v>19</v>
      </c>
      <c r="Q4995" t="s">
        <v>19</v>
      </c>
      <c r="R4995" t="s">
        <v>19</v>
      </c>
      <c r="S4995" t="s">
        <v>19</v>
      </c>
      <c r="T4995" t="s">
        <v>19</v>
      </c>
      <c r="U4995" t="s">
        <v>19</v>
      </c>
      <c r="V4995" s="14">
        <f t="shared" ref="V4995:V5058" si="156">COUNTIF(M4995:U4995,"Yes")</f>
        <v>7</v>
      </c>
      <c r="W4995" t="s">
        <v>32</v>
      </c>
      <c r="X4995" t="s">
        <v>19</v>
      </c>
      <c r="Y4995" t="s">
        <v>28</v>
      </c>
      <c r="Z4995">
        <v>65.650000000000006</v>
      </c>
      <c r="AA4995">
        <v>4664.5</v>
      </c>
      <c r="AB4995" s="10">
        <v>72</v>
      </c>
      <c r="AC4995" t="s">
        <v>20</v>
      </c>
      <c r="AD4995" s="10">
        <f t="shared" ref="AD4995:AD5058" si="157">IF(AC4995="Yes",1,0)</f>
        <v>0</v>
      </c>
      <c r="AE4995" s="13"/>
    </row>
    <row r="4996" spans="1:31">
      <c r="A4996">
        <v>4995</v>
      </c>
      <c r="B4996" t="s">
        <v>18</v>
      </c>
      <c r="D4996">
        <v>0</v>
      </c>
      <c r="E4996" t="s">
        <v>20</v>
      </c>
      <c r="G4996" t="s">
        <v>20</v>
      </c>
      <c r="I4996" t="s">
        <v>20</v>
      </c>
      <c r="K4996" t="s">
        <v>29</v>
      </c>
      <c r="M4996" t="str">
        <f>IF(K4996="No","No","Yes")</f>
        <v>Yes</v>
      </c>
      <c r="O4996" t="s">
        <v>19</v>
      </c>
      <c r="P4996" t="s">
        <v>19</v>
      </c>
      <c r="Q4996" t="s">
        <v>20</v>
      </c>
      <c r="R4996" t="s">
        <v>20</v>
      </c>
      <c r="S4996" t="s">
        <v>20</v>
      </c>
      <c r="T4996" t="s">
        <v>19</v>
      </c>
      <c r="U4996" t="s">
        <v>19</v>
      </c>
      <c r="V4996" s="14">
        <f t="shared" si="156"/>
        <v>5</v>
      </c>
      <c r="W4996" t="s">
        <v>23</v>
      </c>
      <c r="X4996" t="s">
        <v>19</v>
      </c>
      <c r="Y4996" t="s">
        <v>24</v>
      </c>
      <c r="Z4996">
        <v>96.05</v>
      </c>
      <c r="AA4996">
        <v>1740.7</v>
      </c>
      <c r="AB4996" s="10">
        <v>18</v>
      </c>
      <c r="AC4996" t="s">
        <v>19</v>
      </c>
      <c r="AD4996" s="10">
        <f t="shared" si="157"/>
        <v>1</v>
      </c>
      <c r="AE4996" s="13"/>
    </row>
    <row r="4997" spans="1:31">
      <c r="A4997">
        <v>4996</v>
      </c>
      <c r="B4997" t="s">
        <v>18</v>
      </c>
      <c r="D4997">
        <v>0</v>
      </c>
      <c r="E4997" t="s">
        <v>20</v>
      </c>
      <c r="G4997" t="s">
        <v>20</v>
      </c>
      <c r="I4997" t="s">
        <v>19</v>
      </c>
      <c r="K4997" t="s">
        <v>29</v>
      </c>
      <c r="M4997" t="str">
        <f>IF(K4997="No","No","Yes")</f>
        <v>Yes</v>
      </c>
      <c r="O4997" t="s">
        <v>19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  <c r="V4997" s="14">
        <f t="shared" si="156"/>
        <v>2</v>
      </c>
      <c r="W4997" t="s">
        <v>23</v>
      </c>
      <c r="X4997" t="s">
        <v>19</v>
      </c>
      <c r="Y4997" t="s">
        <v>28</v>
      </c>
      <c r="Z4997">
        <v>75.099999999999994</v>
      </c>
      <c r="AA4997">
        <v>552.95000000000005</v>
      </c>
      <c r="AB4997" s="10">
        <v>7</v>
      </c>
      <c r="AC4997" t="s">
        <v>19</v>
      </c>
      <c r="AD4997" s="10">
        <f t="shared" si="157"/>
        <v>1</v>
      </c>
      <c r="AE4997" s="13"/>
    </row>
    <row r="4998" spans="1:31">
      <c r="A4998">
        <v>4997</v>
      </c>
      <c r="B4998" t="s">
        <v>18</v>
      </c>
      <c r="D4998">
        <v>0</v>
      </c>
      <c r="E4998" t="s">
        <v>20</v>
      </c>
      <c r="G4998" t="s">
        <v>20</v>
      </c>
      <c r="I4998" t="s">
        <v>19</v>
      </c>
      <c r="K4998" t="s">
        <v>22</v>
      </c>
      <c r="M4998" t="str">
        <f>IF(K4998="No","No","Yes")</f>
        <v>Yes</v>
      </c>
      <c r="O4998" t="s">
        <v>19</v>
      </c>
      <c r="P4998" t="s">
        <v>19</v>
      </c>
      <c r="Q4998" t="s">
        <v>19</v>
      </c>
      <c r="R4998" t="s">
        <v>20</v>
      </c>
      <c r="S4998" t="s">
        <v>19</v>
      </c>
      <c r="T4998" t="s">
        <v>20</v>
      </c>
      <c r="U4998" t="s">
        <v>19</v>
      </c>
      <c r="V4998" s="14">
        <f t="shared" si="156"/>
        <v>6</v>
      </c>
      <c r="W4998" t="s">
        <v>32</v>
      </c>
      <c r="X4998" t="s">
        <v>20</v>
      </c>
      <c r="Y4998" t="s">
        <v>27</v>
      </c>
      <c r="Z4998">
        <v>74.05</v>
      </c>
      <c r="AA4998">
        <v>3496.3</v>
      </c>
      <c r="AB4998" s="10">
        <v>47</v>
      </c>
      <c r="AC4998" t="s">
        <v>20</v>
      </c>
      <c r="AD4998" s="10">
        <f t="shared" si="157"/>
        <v>0</v>
      </c>
      <c r="AE4998" s="13"/>
    </row>
    <row r="4999" spans="1:31">
      <c r="A4999">
        <v>4998</v>
      </c>
      <c r="B4999" t="s">
        <v>25</v>
      </c>
      <c r="D4999">
        <v>1</v>
      </c>
      <c r="E4999" t="s">
        <v>20</v>
      </c>
      <c r="G4999" t="s">
        <v>20</v>
      </c>
      <c r="I4999" t="s">
        <v>20</v>
      </c>
      <c r="K4999" t="s">
        <v>22</v>
      </c>
      <c r="M4999" t="str">
        <f>IF(K4999="No","No","Yes")</f>
        <v>Yes</v>
      </c>
      <c r="O4999" t="s">
        <v>19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  <c r="V4999" s="14">
        <f t="shared" si="156"/>
        <v>2</v>
      </c>
      <c r="W4999" t="s">
        <v>23</v>
      </c>
      <c r="X4999" t="s">
        <v>19</v>
      </c>
      <c r="Y4999" t="s">
        <v>24</v>
      </c>
      <c r="Z4999">
        <v>44.7</v>
      </c>
      <c r="AA4999">
        <v>93.7</v>
      </c>
      <c r="AB4999" s="10">
        <v>2</v>
      </c>
      <c r="AC4999" t="s">
        <v>19</v>
      </c>
      <c r="AD4999" s="10">
        <f t="shared" si="157"/>
        <v>1</v>
      </c>
      <c r="AE4999" s="13"/>
    </row>
    <row r="5000" spans="1:31">
      <c r="A5000">
        <v>4999</v>
      </c>
      <c r="B5000" t="s">
        <v>25</v>
      </c>
      <c r="D5000">
        <v>1</v>
      </c>
      <c r="E5000" t="s">
        <v>20</v>
      </c>
      <c r="G5000" t="s">
        <v>20</v>
      </c>
      <c r="I5000" t="s">
        <v>19</v>
      </c>
      <c r="K5000" t="s">
        <v>29</v>
      </c>
      <c r="M5000" t="str">
        <f>IF(K5000="No","No","Yes")</f>
        <v>Yes</v>
      </c>
      <c r="O5000" t="s">
        <v>19</v>
      </c>
      <c r="P5000" t="s">
        <v>20</v>
      </c>
      <c r="Q5000" t="s">
        <v>19</v>
      </c>
      <c r="R5000" t="s">
        <v>19</v>
      </c>
      <c r="S5000" t="s">
        <v>19</v>
      </c>
      <c r="T5000" t="s">
        <v>19</v>
      </c>
      <c r="U5000" t="s">
        <v>19</v>
      </c>
      <c r="V5000" s="14">
        <f t="shared" si="156"/>
        <v>7</v>
      </c>
      <c r="W5000" t="s">
        <v>26</v>
      </c>
      <c r="X5000" t="s">
        <v>19</v>
      </c>
      <c r="Y5000" t="s">
        <v>28</v>
      </c>
      <c r="Z5000">
        <v>110.75</v>
      </c>
      <c r="AA5000">
        <v>7053.35</v>
      </c>
      <c r="AB5000" s="10">
        <v>62</v>
      </c>
      <c r="AC5000" t="s">
        <v>20</v>
      </c>
      <c r="AD5000" s="10">
        <f t="shared" si="157"/>
        <v>0</v>
      </c>
      <c r="AE5000" s="13"/>
    </row>
    <row r="5001" spans="1:31">
      <c r="A5001">
        <v>5000</v>
      </c>
      <c r="B5001" t="s">
        <v>18</v>
      </c>
      <c r="D5001">
        <v>0</v>
      </c>
      <c r="E5001" t="s">
        <v>19</v>
      </c>
      <c r="G5001" t="s">
        <v>19</v>
      </c>
      <c r="I5001" t="s">
        <v>20</v>
      </c>
      <c r="K5001" t="s">
        <v>20</v>
      </c>
      <c r="M5001" t="str">
        <f>IF(K5001="No","No","Yes")</f>
        <v>No</v>
      </c>
      <c r="O5001" t="s">
        <v>19</v>
      </c>
      <c r="P5001" t="s">
        <v>31</v>
      </c>
      <c r="Q5001" t="s">
        <v>31</v>
      </c>
      <c r="R5001" t="s">
        <v>31</v>
      </c>
      <c r="S5001" t="s">
        <v>31</v>
      </c>
      <c r="T5001" t="s">
        <v>31</v>
      </c>
      <c r="U5001" t="s">
        <v>31</v>
      </c>
      <c r="V5001" s="14">
        <f t="shared" si="156"/>
        <v>1</v>
      </c>
      <c r="W5001" t="s">
        <v>32</v>
      </c>
      <c r="X5001" t="s">
        <v>20</v>
      </c>
      <c r="Y5001" t="s">
        <v>27</v>
      </c>
      <c r="Z5001">
        <v>19.7</v>
      </c>
      <c r="AA5001">
        <v>301.55</v>
      </c>
      <c r="AB5001" s="10">
        <v>16</v>
      </c>
      <c r="AC5001" t="s">
        <v>20</v>
      </c>
      <c r="AD5001" s="10">
        <f t="shared" si="157"/>
        <v>0</v>
      </c>
      <c r="AE5001" s="13"/>
    </row>
    <row r="5002" spans="1:31">
      <c r="A5002">
        <v>5001</v>
      </c>
      <c r="B5002" t="s">
        <v>25</v>
      </c>
      <c r="D5002">
        <v>0</v>
      </c>
      <c r="E5002" t="s">
        <v>20</v>
      </c>
      <c r="G5002" t="s">
        <v>20</v>
      </c>
      <c r="I5002" t="s">
        <v>20</v>
      </c>
      <c r="K5002" t="s">
        <v>22</v>
      </c>
      <c r="M5002" t="str">
        <f>IF(K5002="No","No","Yes")</f>
        <v>Yes</v>
      </c>
      <c r="O5002" t="s">
        <v>19</v>
      </c>
      <c r="P5002" t="s">
        <v>20</v>
      </c>
      <c r="Q5002" t="s">
        <v>20</v>
      </c>
      <c r="R5002" t="s">
        <v>20</v>
      </c>
      <c r="S5002" t="s">
        <v>19</v>
      </c>
      <c r="T5002" t="s">
        <v>20</v>
      </c>
      <c r="U5002" t="s">
        <v>20</v>
      </c>
      <c r="V5002" s="14">
        <f t="shared" si="156"/>
        <v>3</v>
      </c>
      <c r="W5002" t="s">
        <v>23</v>
      </c>
      <c r="X5002" t="s">
        <v>19</v>
      </c>
      <c r="Y5002" t="s">
        <v>30</v>
      </c>
      <c r="Z5002">
        <v>49.5</v>
      </c>
      <c r="AA5002">
        <v>312.7</v>
      </c>
      <c r="AB5002" s="10">
        <v>6</v>
      </c>
      <c r="AC5002" t="s">
        <v>20</v>
      </c>
      <c r="AD5002" s="10">
        <f t="shared" si="157"/>
        <v>0</v>
      </c>
      <c r="AE5002" s="13"/>
    </row>
    <row r="5003" spans="1:31">
      <c r="A5003">
        <v>5002</v>
      </c>
      <c r="B5003" t="s">
        <v>25</v>
      </c>
      <c r="D5003">
        <v>0</v>
      </c>
      <c r="E5003" t="s">
        <v>20</v>
      </c>
      <c r="G5003" t="s">
        <v>20</v>
      </c>
      <c r="I5003" t="s">
        <v>20</v>
      </c>
      <c r="K5003" t="s">
        <v>22</v>
      </c>
      <c r="M5003" t="str">
        <f>IF(K5003="No","No","Yes")</f>
        <v>Yes</v>
      </c>
      <c r="O5003" t="s">
        <v>19</v>
      </c>
      <c r="P5003" t="s">
        <v>20</v>
      </c>
      <c r="Q5003" t="s">
        <v>20</v>
      </c>
      <c r="R5003" t="s">
        <v>19</v>
      </c>
      <c r="S5003" t="s">
        <v>19</v>
      </c>
      <c r="T5003" t="s">
        <v>20</v>
      </c>
      <c r="U5003" t="s">
        <v>20</v>
      </c>
      <c r="V5003" s="14">
        <f t="shared" si="156"/>
        <v>4</v>
      </c>
      <c r="W5003" t="s">
        <v>23</v>
      </c>
      <c r="X5003" t="s">
        <v>19</v>
      </c>
      <c r="Y5003" t="s">
        <v>30</v>
      </c>
      <c r="Z5003">
        <v>55</v>
      </c>
      <c r="AA5003">
        <v>1046.5</v>
      </c>
      <c r="AB5003" s="10">
        <v>19</v>
      </c>
      <c r="AC5003" t="s">
        <v>19</v>
      </c>
      <c r="AD5003" s="10">
        <f t="shared" si="157"/>
        <v>1</v>
      </c>
      <c r="AE5003" s="13"/>
    </row>
    <row r="5004" spans="1:31">
      <c r="A5004">
        <v>5003</v>
      </c>
      <c r="B5004" t="s">
        <v>18</v>
      </c>
      <c r="D5004">
        <v>0</v>
      </c>
      <c r="E5004" t="s">
        <v>19</v>
      </c>
      <c r="G5004" t="s">
        <v>19</v>
      </c>
      <c r="I5004" t="s">
        <v>21</v>
      </c>
      <c r="K5004" t="s">
        <v>22</v>
      </c>
      <c r="M5004" t="str">
        <f>IF(K5004="No","No","Yes")</f>
        <v>Yes</v>
      </c>
      <c r="O5004" t="s">
        <v>20</v>
      </c>
      <c r="P5004" t="s">
        <v>19</v>
      </c>
      <c r="Q5004" t="s">
        <v>20</v>
      </c>
      <c r="R5004" t="s">
        <v>19</v>
      </c>
      <c r="S5004" t="s">
        <v>20</v>
      </c>
      <c r="T5004" t="s">
        <v>20</v>
      </c>
      <c r="U5004" t="s">
        <v>19</v>
      </c>
      <c r="V5004" s="14">
        <f t="shared" si="156"/>
        <v>4</v>
      </c>
      <c r="W5004" t="s">
        <v>32</v>
      </c>
      <c r="X5004" t="s">
        <v>19</v>
      </c>
      <c r="Y5004" t="s">
        <v>30</v>
      </c>
      <c r="Z5004">
        <v>43.95</v>
      </c>
      <c r="AA5004">
        <v>2960.1</v>
      </c>
      <c r="AB5004" s="10">
        <v>69</v>
      </c>
      <c r="AC5004" t="s">
        <v>20</v>
      </c>
      <c r="AD5004" s="10">
        <f t="shared" si="157"/>
        <v>0</v>
      </c>
      <c r="AE5004" s="13"/>
    </row>
    <row r="5005" spans="1:31">
      <c r="A5005">
        <v>5004</v>
      </c>
      <c r="B5005" t="s">
        <v>25</v>
      </c>
      <c r="D5005">
        <v>0</v>
      </c>
      <c r="E5005" t="s">
        <v>19</v>
      </c>
      <c r="G5005" t="s">
        <v>19</v>
      </c>
      <c r="I5005" t="s">
        <v>19</v>
      </c>
      <c r="K5005" t="s">
        <v>29</v>
      </c>
      <c r="M5005" t="str">
        <f>IF(K5005="No","No","Yes")</f>
        <v>Yes</v>
      </c>
      <c r="O5005" t="s">
        <v>19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  <c r="V5005" s="14">
        <f t="shared" si="156"/>
        <v>2</v>
      </c>
      <c r="W5005" t="s">
        <v>23</v>
      </c>
      <c r="X5005" t="s">
        <v>19</v>
      </c>
      <c r="Y5005" t="s">
        <v>24</v>
      </c>
      <c r="Z5005">
        <v>74.349999999999994</v>
      </c>
      <c r="AA5005">
        <v>834.2</v>
      </c>
      <c r="AB5005" s="10">
        <v>11</v>
      </c>
      <c r="AC5005" t="s">
        <v>19</v>
      </c>
      <c r="AD5005" s="10">
        <f t="shared" si="157"/>
        <v>1</v>
      </c>
      <c r="AE5005" s="13"/>
    </row>
    <row r="5006" spans="1:31">
      <c r="A5006">
        <v>5005</v>
      </c>
      <c r="B5006" t="s">
        <v>18</v>
      </c>
      <c r="D5006">
        <v>0</v>
      </c>
      <c r="E5006" t="s">
        <v>19</v>
      </c>
      <c r="G5006" t="s">
        <v>20</v>
      </c>
      <c r="I5006" t="s">
        <v>19</v>
      </c>
      <c r="K5006" t="s">
        <v>29</v>
      </c>
      <c r="M5006" t="str">
        <f>IF(K5006="No","No","Yes")</f>
        <v>Yes</v>
      </c>
      <c r="O5006" t="s">
        <v>19</v>
      </c>
      <c r="P5006" t="s">
        <v>20</v>
      </c>
      <c r="Q5006" t="s">
        <v>19</v>
      </c>
      <c r="R5006" t="s">
        <v>19</v>
      </c>
      <c r="S5006" t="s">
        <v>19</v>
      </c>
      <c r="T5006" t="s">
        <v>19</v>
      </c>
      <c r="U5006" t="s">
        <v>19</v>
      </c>
      <c r="V5006" s="14">
        <f t="shared" si="156"/>
        <v>7</v>
      </c>
      <c r="W5006" t="s">
        <v>23</v>
      </c>
      <c r="X5006" t="s">
        <v>19</v>
      </c>
      <c r="Y5006" t="s">
        <v>24</v>
      </c>
      <c r="Z5006">
        <v>111.15</v>
      </c>
      <c r="AA5006">
        <v>6953.4</v>
      </c>
      <c r="AB5006" s="10">
        <v>64</v>
      </c>
      <c r="AC5006" t="s">
        <v>20</v>
      </c>
      <c r="AD5006" s="10">
        <f t="shared" si="157"/>
        <v>0</v>
      </c>
      <c r="AE5006" s="13"/>
    </row>
    <row r="5007" spans="1:31">
      <c r="A5007">
        <v>5006</v>
      </c>
      <c r="B5007" t="s">
        <v>18</v>
      </c>
      <c r="D5007">
        <v>0</v>
      </c>
      <c r="E5007" t="s">
        <v>19</v>
      </c>
      <c r="G5007" t="s">
        <v>20</v>
      </c>
      <c r="I5007" t="s">
        <v>20</v>
      </c>
      <c r="K5007" t="s">
        <v>29</v>
      </c>
      <c r="M5007" t="str">
        <f>IF(K5007="No","No","Yes")</f>
        <v>Yes</v>
      </c>
      <c r="O5007" t="s">
        <v>19</v>
      </c>
      <c r="P5007" t="s">
        <v>19</v>
      </c>
      <c r="Q5007" t="s">
        <v>20</v>
      </c>
      <c r="R5007" t="s">
        <v>19</v>
      </c>
      <c r="S5007" t="s">
        <v>19</v>
      </c>
      <c r="T5007" t="s">
        <v>19</v>
      </c>
      <c r="U5007" t="s">
        <v>19</v>
      </c>
      <c r="V5007" s="14">
        <f t="shared" si="156"/>
        <v>7</v>
      </c>
      <c r="W5007" t="s">
        <v>26</v>
      </c>
      <c r="X5007" t="s">
        <v>19</v>
      </c>
      <c r="Y5007" t="s">
        <v>30</v>
      </c>
      <c r="Z5007">
        <v>104.7</v>
      </c>
      <c r="AA5007">
        <v>4134.8500000000004</v>
      </c>
      <c r="AB5007" s="10">
        <v>39</v>
      </c>
      <c r="AC5007" t="s">
        <v>19</v>
      </c>
      <c r="AD5007" s="10">
        <f t="shared" si="157"/>
        <v>1</v>
      </c>
      <c r="AE5007" s="13"/>
    </row>
    <row r="5008" spans="1:31">
      <c r="A5008">
        <v>5007</v>
      </c>
      <c r="B5008" t="s">
        <v>18</v>
      </c>
      <c r="D5008">
        <v>0</v>
      </c>
      <c r="E5008" t="s">
        <v>20</v>
      </c>
      <c r="G5008" t="s">
        <v>20</v>
      </c>
      <c r="I5008" t="s">
        <v>19</v>
      </c>
      <c r="K5008" t="s">
        <v>22</v>
      </c>
      <c r="M5008" t="str">
        <f>IF(K5008="No","No","Yes")</f>
        <v>Yes</v>
      </c>
      <c r="O5008" t="s">
        <v>19</v>
      </c>
      <c r="P5008" t="s">
        <v>19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  <c r="V5008" s="14">
        <f t="shared" si="156"/>
        <v>3</v>
      </c>
      <c r="W5008" t="s">
        <v>23</v>
      </c>
      <c r="X5008" t="s">
        <v>19</v>
      </c>
      <c r="Y5008" t="s">
        <v>27</v>
      </c>
      <c r="Z5008">
        <v>55.7</v>
      </c>
      <c r="AA5008">
        <v>899.8</v>
      </c>
      <c r="AB5008" s="10">
        <v>15</v>
      </c>
      <c r="AC5008" t="s">
        <v>19</v>
      </c>
      <c r="AD5008" s="10">
        <f t="shared" si="157"/>
        <v>1</v>
      </c>
      <c r="AE5008" s="13"/>
    </row>
    <row r="5009" spans="1:31">
      <c r="A5009">
        <v>5008</v>
      </c>
      <c r="B5009" t="s">
        <v>25</v>
      </c>
      <c r="D5009">
        <v>0</v>
      </c>
      <c r="E5009" t="s">
        <v>20</v>
      </c>
      <c r="G5009" t="s">
        <v>20</v>
      </c>
      <c r="I5009" t="s">
        <v>20</v>
      </c>
      <c r="K5009" t="s">
        <v>20</v>
      </c>
      <c r="M5009" t="str">
        <f>IF(K5009="No","No","Yes")</f>
        <v>No</v>
      </c>
      <c r="O5009" t="s">
        <v>19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s="14">
        <f t="shared" si="156"/>
        <v>1</v>
      </c>
      <c r="W5009" t="s">
        <v>23</v>
      </c>
      <c r="X5009" t="s">
        <v>20</v>
      </c>
      <c r="Y5009" t="s">
        <v>27</v>
      </c>
      <c r="Z5009">
        <v>20.6</v>
      </c>
      <c r="AA5009">
        <v>541.5</v>
      </c>
      <c r="AB5009" s="10">
        <v>25</v>
      </c>
      <c r="AC5009" t="s">
        <v>20</v>
      </c>
      <c r="AD5009" s="10">
        <f t="shared" si="157"/>
        <v>0</v>
      </c>
      <c r="AE5009" s="13"/>
    </row>
    <row r="5010" spans="1:31">
      <c r="A5010">
        <v>5009</v>
      </c>
      <c r="B5010" t="s">
        <v>18</v>
      </c>
      <c r="D5010">
        <v>0</v>
      </c>
      <c r="E5010" t="s">
        <v>20</v>
      </c>
      <c r="G5010" t="s">
        <v>20</v>
      </c>
      <c r="I5010" t="s">
        <v>20</v>
      </c>
      <c r="K5010" t="s">
        <v>20</v>
      </c>
      <c r="M5010" t="str">
        <f>IF(K5010="No","No","Yes")</f>
        <v>No</v>
      </c>
      <c r="O5010" t="s">
        <v>19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s="14">
        <f t="shared" si="156"/>
        <v>1</v>
      </c>
      <c r="W5010" t="s">
        <v>32</v>
      </c>
      <c r="X5010" t="s">
        <v>20</v>
      </c>
      <c r="Y5010" t="s">
        <v>30</v>
      </c>
      <c r="Z5010">
        <v>19.649999999999999</v>
      </c>
      <c r="AA5010">
        <v>116.85</v>
      </c>
      <c r="AB5010" s="10">
        <v>6</v>
      </c>
      <c r="AC5010" t="s">
        <v>20</v>
      </c>
      <c r="AD5010" s="10">
        <f t="shared" si="157"/>
        <v>0</v>
      </c>
      <c r="AE5010" s="13"/>
    </row>
    <row r="5011" spans="1:31">
      <c r="A5011">
        <v>5010</v>
      </c>
      <c r="B5011" t="s">
        <v>25</v>
      </c>
      <c r="D5011">
        <v>0</v>
      </c>
      <c r="E5011" t="s">
        <v>19</v>
      </c>
      <c r="G5011" t="s">
        <v>20</v>
      </c>
      <c r="I5011" t="s">
        <v>19</v>
      </c>
      <c r="K5011" t="s">
        <v>29</v>
      </c>
      <c r="M5011" t="str">
        <f>IF(K5011="No","No","Yes")</f>
        <v>Yes</v>
      </c>
      <c r="O5011" t="s">
        <v>19</v>
      </c>
      <c r="P5011" t="s">
        <v>19</v>
      </c>
      <c r="Q5011" t="s">
        <v>19</v>
      </c>
      <c r="R5011" t="s">
        <v>19</v>
      </c>
      <c r="S5011" t="s">
        <v>19</v>
      </c>
      <c r="T5011" t="s">
        <v>19</v>
      </c>
      <c r="U5011" t="s">
        <v>19</v>
      </c>
      <c r="V5011" s="14">
        <f t="shared" si="156"/>
        <v>8</v>
      </c>
      <c r="W5011" t="s">
        <v>26</v>
      </c>
      <c r="X5011" t="s">
        <v>20</v>
      </c>
      <c r="Y5011" t="s">
        <v>28</v>
      </c>
      <c r="Z5011">
        <v>115.8</v>
      </c>
      <c r="AA5011">
        <v>7942.15</v>
      </c>
      <c r="AB5011" s="10">
        <v>66</v>
      </c>
      <c r="AC5011" t="s">
        <v>20</v>
      </c>
      <c r="AD5011" s="10">
        <f t="shared" si="157"/>
        <v>0</v>
      </c>
      <c r="AE5011" s="13"/>
    </row>
    <row r="5012" spans="1:31">
      <c r="A5012">
        <v>5011</v>
      </c>
      <c r="B5012" t="s">
        <v>18</v>
      </c>
      <c r="D5012">
        <v>0</v>
      </c>
      <c r="E5012" t="s">
        <v>20</v>
      </c>
      <c r="G5012" t="s">
        <v>20</v>
      </c>
      <c r="I5012" t="s">
        <v>19</v>
      </c>
      <c r="K5012" t="s">
        <v>22</v>
      </c>
      <c r="M5012" t="str">
        <f>IF(K5012="No","No","Yes")</f>
        <v>Yes</v>
      </c>
      <c r="O5012" t="s">
        <v>19</v>
      </c>
      <c r="P5012" t="s">
        <v>20</v>
      </c>
      <c r="Q5012" t="s">
        <v>19</v>
      </c>
      <c r="R5012" t="s">
        <v>19</v>
      </c>
      <c r="S5012" t="s">
        <v>19</v>
      </c>
      <c r="T5012" t="s">
        <v>19</v>
      </c>
      <c r="U5012" t="s">
        <v>19</v>
      </c>
      <c r="V5012" s="14">
        <f t="shared" si="156"/>
        <v>7</v>
      </c>
      <c r="W5012" t="s">
        <v>32</v>
      </c>
      <c r="X5012" t="s">
        <v>20</v>
      </c>
      <c r="Y5012" t="s">
        <v>30</v>
      </c>
      <c r="Z5012">
        <v>88.65</v>
      </c>
      <c r="AA5012">
        <v>5321.25</v>
      </c>
      <c r="AB5012" s="10">
        <v>61</v>
      </c>
      <c r="AC5012" t="s">
        <v>20</v>
      </c>
      <c r="AD5012" s="10">
        <f t="shared" si="157"/>
        <v>0</v>
      </c>
      <c r="AE5012" s="13"/>
    </row>
    <row r="5013" spans="1:31">
      <c r="A5013">
        <v>5012</v>
      </c>
      <c r="B5013" t="s">
        <v>18</v>
      </c>
      <c r="D5013">
        <v>1</v>
      </c>
      <c r="E5013" t="s">
        <v>19</v>
      </c>
      <c r="G5013" t="s">
        <v>20</v>
      </c>
      <c r="I5013" t="s">
        <v>19</v>
      </c>
      <c r="K5013" t="s">
        <v>29</v>
      </c>
      <c r="M5013" t="str">
        <f>IF(K5013="No","No","Yes")</f>
        <v>Yes</v>
      </c>
      <c r="O5013" t="s">
        <v>19</v>
      </c>
      <c r="P5013" t="s">
        <v>19</v>
      </c>
      <c r="Q5013" t="s">
        <v>19</v>
      </c>
      <c r="R5013" t="s">
        <v>20</v>
      </c>
      <c r="S5013" t="s">
        <v>20</v>
      </c>
      <c r="T5013" t="s">
        <v>19</v>
      </c>
      <c r="U5013" t="s">
        <v>20</v>
      </c>
      <c r="V5013" s="14">
        <f t="shared" si="156"/>
        <v>5</v>
      </c>
      <c r="W5013" t="s">
        <v>23</v>
      </c>
      <c r="X5013" t="s">
        <v>19</v>
      </c>
      <c r="Y5013" t="s">
        <v>24</v>
      </c>
      <c r="Z5013">
        <v>94.5</v>
      </c>
      <c r="AA5013">
        <v>4156.8</v>
      </c>
      <c r="AB5013" s="10">
        <v>43</v>
      </c>
      <c r="AC5013" t="s">
        <v>20</v>
      </c>
      <c r="AD5013" s="10">
        <f t="shared" si="157"/>
        <v>0</v>
      </c>
      <c r="AE5013" s="13"/>
    </row>
    <row r="5014" spans="1:31">
      <c r="A5014">
        <v>5013</v>
      </c>
      <c r="B5014" t="s">
        <v>18</v>
      </c>
      <c r="D5014">
        <v>0</v>
      </c>
      <c r="E5014" t="s">
        <v>20</v>
      </c>
      <c r="G5014" t="s">
        <v>20</v>
      </c>
      <c r="I5014" t="s">
        <v>20</v>
      </c>
      <c r="K5014" t="s">
        <v>20</v>
      </c>
      <c r="M5014" t="str">
        <f>IF(K5014="No","No","Yes")</f>
        <v>No</v>
      </c>
      <c r="O5014" t="s">
        <v>19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s="14">
        <f t="shared" si="156"/>
        <v>1</v>
      </c>
      <c r="W5014" t="s">
        <v>23</v>
      </c>
      <c r="X5014" t="s">
        <v>20</v>
      </c>
      <c r="Y5014" t="s">
        <v>27</v>
      </c>
      <c r="Z5014">
        <v>20.100000000000001</v>
      </c>
      <c r="AA5014">
        <v>223.6</v>
      </c>
      <c r="AB5014" s="10">
        <v>12</v>
      </c>
      <c r="AC5014" t="s">
        <v>20</v>
      </c>
      <c r="AD5014" s="10">
        <f t="shared" si="157"/>
        <v>0</v>
      </c>
      <c r="AE5014" s="13"/>
    </row>
    <row r="5015" spans="1:31">
      <c r="A5015">
        <v>5014</v>
      </c>
      <c r="B5015" t="s">
        <v>25</v>
      </c>
      <c r="D5015">
        <v>1</v>
      </c>
      <c r="E5015" t="s">
        <v>20</v>
      </c>
      <c r="G5015" t="s">
        <v>20</v>
      </c>
      <c r="I5015" t="s">
        <v>21</v>
      </c>
      <c r="K5015" t="s">
        <v>22</v>
      </c>
      <c r="M5015" t="str">
        <f>IF(K5015="No","No","Yes")</f>
        <v>Yes</v>
      </c>
      <c r="O5015" t="s">
        <v>20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19</v>
      </c>
      <c r="V5015" s="14">
        <f t="shared" si="156"/>
        <v>2</v>
      </c>
      <c r="W5015" t="s">
        <v>23</v>
      </c>
      <c r="X5015" t="s">
        <v>19</v>
      </c>
      <c r="Y5015" t="s">
        <v>28</v>
      </c>
      <c r="Z5015">
        <v>34.65</v>
      </c>
      <c r="AA5015">
        <v>768.45</v>
      </c>
      <c r="AB5015" s="10">
        <v>23</v>
      </c>
      <c r="AC5015" t="s">
        <v>20</v>
      </c>
      <c r="AD5015" s="10">
        <f t="shared" si="157"/>
        <v>0</v>
      </c>
      <c r="AE5015" s="13"/>
    </row>
    <row r="5016" spans="1:31">
      <c r="A5016">
        <v>5015</v>
      </c>
      <c r="B5016" t="s">
        <v>25</v>
      </c>
      <c r="D5016">
        <v>1</v>
      </c>
      <c r="E5016" t="s">
        <v>19</v>
      </c>
      <c r="G5016" t="s">
        <v>20</v>
      </c>
      <c r="I5016" t="s">
        <v>21</v>
      </c>
      <c r="K5016" t="s">
        <v>22</v>
      </c>
      <c r="M5016" t="str">
        <f>IF(K5016="No","No","Yes")</f>
        <v>Yes</v>
      </c>
      <c r="O5016" t="s">
        <v>20</v>
      </c>
      <c r="P5016" t="s">
        <v>20</v>
      </c>
      <c r="Q5016" t="s">
        <v>19</v>
      </c>
      <c r="R5016" t="s">
        <v>19</v>
      </c>
      <c r="S5016" t="s">
        <v>20</v>
      </c>
      <c r="T5016" t="s">
        <v>19</v>
      </c>
      <c r="U5016" t="s">
        <v>19</v>
      </c>
      <c r="V5016" s="14">
        <f t="shared" si="156"/>
        <v>5</v>
      </c>
      <c r="W5016" t="s">
        <v>23</v>
      </c>
      <c r="X5016" t="s">
        <v>19</v>
      </c>
      <c r="Y5016" t="s">
        <v>28</v>
      </c>
      <c r="Z5016">
        <v>52.3</v>
      </c>
      <c r="AA5016">
        <v>3765.05</v>
      </c>
      <c r="AB5016" s="10">
        <v>71</v>
      </c>
      <c r="AC5016" t="s">
        <v>20</v>
      </c>
      <c r="AD5016" s="10">
        <f t="shared" si="157"/>
        <v>0</v>
      </c>
      <c r="AE5016" s="13"/>
    </row>
    <row r="5017" spans="1:31">
      <c r="A5017">
        <v>5016</v>
      </c>
      <c r="B5017" t="s">
        <v>18</v>
      </c>
      <c r="D5017">
        <v>0</v>
      </c>
      <c r="E5017" t="s">
        <v>20</v>
      </c>
      <c r="G5017" t="s">
        <v>20</v>
      </c>
      <c r="I5017" t="s">
        <v>19</v>
      </c>
      <c r="K5017" t="s">
        <v>22</v>
      </c>
      <c r="M5017" t="str">
        <f>IF(K5017="No","No","Yes")</f>
        <v>Yes</v>
      </c>
      <c r="O5017" t="s">
        <v>19</v>
      </c>
      <c r="P5017" t="s">
        <v>20</v>
      </c>
      <c r="Q5017" t="s">
        <v>20</v>
      </c>
      <c r="R5017" t="s">
        <v>20</v>
      </c>
      <c r="S5017" t="s">
        <v>19</v>
      </c>
      <c r="T5017" t="s">
        <v>19</v>
      </c>
      <c r="U5017" t="s">
        <v>20</v>
      </c>
      <c r="V5017" s="14">
        <f t="shared" si="156"/>
        <v>4</v>
      </c>
      <c r="W5017" t="s">
        <v>23</v>
      </c>
      <c r="X5017" t="s">
        <v>20</v>
      </c>
      <c r="Y5017" t="s">
        <v>27</v>
      </c>
      <c r="Z5017">
        <v>65</v>
      </c>
      <c r="AA5017">
        <v>2157.5</v>
      </c>
      <c r="AB5017" s="10">
        <v>34</v>
      </c>
      <c r="AC5017" t="s">
        <v>20</v>
      </c>
      <c r="AD5017" s="10">
        <f t="shared" si="157"/>
        <v>0</v>
      </c>
      <c r="AE5017" s="13"/>
    </row>
    <row r="5018" spans="1:31">
      <c r="A5018">
        <v>5017</v>
      </c>
      <c r="B5018" t="s">
        <v>18</v>
      </c>
      <c r="D5018">
        <v>0</v>
      </c>
      <c r="E5018" t="s">
        <v>20</v>
      </c>
      <c r="G5018" t="s">
        <v>20</v>
      </c>
      <c r="I5018" t="s">
        <v>20</v>
      </c>
      <c r="K5018" t="s">
        <v>20</v>
      </c>
      <c r="M5018" t="str">
        <f>IF(K5018="No","No","Yes")</f>
        <v>No</v>
      </c>
      <c r="O5018" t="s">
        <v>19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31</v>
      </c>
      <c r="V5018" s="14">
        <f t="shared" si="156"/>
        <v>1</v>
      </c>
      <c r="W5018" t="s">
        <v>23</v>
      </c>
      <c r="X5018" t="s">
        <v>20</v>
      </c>
      <c r="Y5018" t="s">
        <v>30</v>
      </c>
      <c r="Z5018">
        <v>19.850000000000001</v>
      </c>
      <c r="AA5018">
        <v>108.05</v>
      </c>
      <c r="AB5018" s="10">
        <v>5</v>
      </c>
      <c r="AC5018" t="s">
        <v>19</v>
      </c>
      <c r="AD5018" s="10">
        <f t="shared" si="157"/>
        <v>1</v>
      </c>
      <c r="AE5018" s="13"/>
    </row>
    <row r="5019" spans="1:31">
      <c r="A5019">
        <v>5018</v>
      </c>
      <c r="B5019" t="s">
        <v>18</v>
      </c>
      <c r="D5019">
        <v>0</v>
      </c>
      <c r="E5019" t="s">
        <v>19</v>
      </c>
      <c r="G5019" t="s">
        <v>20</v>
      </c>
      <c r="I5019" t="s">
        <v>21</v>
      </c>
      <c r="K5019" t="s">
        <v>22</v>
      </c>
      <c r="M5019" t="str">
        <f>IF(K5019="No","No","Yes")</f>
        <v>Yes</v>
      </c>
      <c r="O5019" t="s">
        <v>20</v>
      </c>
      <c r="P5019" t="s">
        <v>20</v>
      </c>
      <c r="Q5019" t="s">
        <v>19</v>
      </c>
      <c r="R5019" t="s">
        <v>20</v>
      </c>
      <c r="S5019" t="s">
        <v>19</v>
      </c>
      <c r="T5019" t="s">
        <v>20</v>
      </c>
      <c r="U5019" t="s">
        <v>20</v>
      </c>
      <c r="V5019" s="14">
        <f t="shared" si="156"/>
        <v>3</v>
      </c>
      <c r="W5019" t="s">
        <v>26</v>
      </c>
      <c r="X5019" t="s">
        <v>20</v>
      </c>
      <c r="Y5019" t="s">
        <v>27</v>
      </c>
      <c r="Z5019">
        <v>35.450000000000003</v>
      </c>
      <c r="AA5019">
        <v>1391.65</v>
      </c>
      <c r="AB5019" s="10">
        <v>41</v>
      </c>
      <c r="AC5019" t="s">
        <v>20</v>
      </c>
      <c r="AD5019" s="10">
        <f t="shared" si="157"/>
        <v>0</v>
      </c>
      <c r="AE5019" s="13"/>
    </row>
    <row r="5020" spans="1:31">
      <c r="A5020">
        <v>5019</v>
      </c>
      <c r="B5020" t="s">
        <v>18</v>
      </c>
      <c r="D5020">
        <v>0</v>
      </c>
      <c r="E5020" t="s">
        <v>19</v>
      </c>
      <c r="G5020" t="s">
        <v>19</v>
      </c>
      <c r="I5020" t="s">
        <v>20</v>
      </c>
      <c r="K5020" t="s">
        <v>20</v>
      </c>
      <c r="M5020" t="str">
        <f>IF(K5020="No","No","Yes")</f>
        <v>No</v>
      </c>
      <c r="O5020" t="s">
        <v>19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s="14">
        <f t="shared" si="156"/>
        <v>1</v>
      </c>
      <c r="W5020" t="s">
        <v>32</v>
      </c>
      <c r="X5020" t="s">
        <v>20</v>
      </c>
      <c r="Y5020" t="s">
        <v>30</v>
      </c>
      <c r="Z5020">
        <v>19.7</v>
      </c>
      <c r="AA5020">
        <v>1379.8</v>
      </c>
      <c r="AB5020" s="10">
        <v>72</v>
      </c>
      <c r="AC5020" t="s">
        <v>20</v>
      </c>
      <c r="AD5020" s="10">
        <f t="shared" si="157"/>
        <v>0</v>
      </c>
      <c r="AE5020" s="13"/>
    </row>
    <row r="5021" spans="1:31">
      <c r="A5021">
        <v>5020</v>
      </c>
      <c r="B5021" t="s">
        <v>25</v>
      </c>
      <c r="D5021">
        <v>1</v>
      </c>
      <c r="E5021" t="s">
        <v>20</v>
      </c>
      <c r="G5021" t="s">
        <v>20</v>
      </c>
      <c r="I5021" t="s">
        <v>19</v>
      </c>
      <c r="K5021" t="s">
        <v>29</v>
      </c>
      <c r="M5021" t="str">
        <f>IF(K5021="No","No","Yes")</f>
        <v>Yes</v>
      </c>
      <c r="O5021" t="s">
        <v>19</v>
      </c>
      <c r="P5021" t="s">
        <v>20</v>
      </c>
      <c r="Q5021" t="s">
        <v>20</v>
      </c>
      <c r="R5021" t="s">
        <v>20</v>
      </c>
      <c r="S5021" t="s">
        <v>20</v>
      </c>
      <c r="T5021" t="s">
        <v>19</v>
      </c>
      <c r="U5021" t="s">
        <v>19</v>
      </c>
      <c r="V5021" s="14">
        <f t="shared" si="156"/>
        <v>4</v>
      </c>
      <c r="W5021" t="s">
        <v>23</v>
      </c>
      <c r="X5021" t="s">
        <v>19</v>
      </c>
      <c r="Y5021" t="s">
        <v>24</v>
      </c>
      <c r="Z5021">
        <v>95.6</v>
      </c>
      <c r="AA5021">
        <v>1273.3</v>
      </c>
      <c r="AB5021" s="10">
        <v>14</v>
      </c>
      <c r="AC5021" t="s">
        <v>20</v>
      </c>
      <c r="AD5021" s="10">
        <f t="shared" si="157"/>
        <v>0</v>
      </c>
      <c r="AE5021" s="13"/>
    </row>
    <row r="5022" spans="1:31">
      <c r="A5022">
        <v>5021</v>
      </c>
      <c r="B5022" t="s">
        <v>18</v>
      </c>
      <c r="D5022">
        <v>0</v>
      </c>
      <c r="E5022" t="s">
        <v>20</v>
      </c>
      <c r="G5022" t="s">
        <v>20</v>
      </c>
      <c r="I5022" t="s">
        <v>20</v>
      </c>
      <c r="K5022" t="s">
        <v>20</v>
      </c>
      <c r="M5022" t="str">
        <f>IF(K5022="No","No","Yes")</f>
        <v>No</v>
      </c>
      <c r="O5022" t="s">
        <v>19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s="14">
        <f t="shared" si="156"/>
        <v>1</v>
      </c>
      <c r="W5022" t="s">
        <v>32</v>
      </c>
      <c r="X5022" t="s">
        <v>19</v>
      </c>
      <c r="Y5022" t="s">
        <v>27</v>
      </c>
      <c r="Z5022">
        <v>19.850000000000001</v>
      </c>
      <c r="AA5022">
        <v>810.45</v>
      </c>
      <c r="AB5022" s="10">
        <v>41</v>
      </c>
      <c r="AC5022" t="s">
        <v>20</v>
      </c>
      <c r="AD5022" s="10">
        <f t="shared" si="157"/>
        <v>0</v>
      </c>
      <c r="AE5022" s="13"/>
    </row>
    <row r="5023" spans="1:31">
      <c r="A5023">
        <v>5022</v>
      </c>
      <c r="B5023" t="s">
        <v>18</v>
      </c>
      <c r="D5023">
        <v>0</v>
      </c>
      <c r="E5023" t="s">
        <v>19</v>
      </c>
      <c r="G5023" t="s">
        <v>19</v>
      </c>
      <c r="I5023" t="s">
        <v>19</v>
      </c>
      <c r="K5023" t="s">
        <v>29</v>
      </c>
      <c r="M5023" t="str">
        <f>IF(K5023="No","No","Yes")</f>
        <v>Yes</v>
      </c>
      <c r="O5023" t="s">
        <v>19</v>
      </c>
      <c r="P5023" t="s">
        <v>19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  <c r="V5023" s="14">
        <f t="shared" si="156"/>
        <v>3</v>
      </c>
      <c r="W5023" t="s">
        <v>26</v>
      </c>
      <c r="X5023" t="s">
        <v>20</v>
      </c>
      <c r="Y5023" t="s">
        <v>30</v>
      </c>
      <c r="Z5023">
        <v>81.849999999999994</v>
      </c>
      <c r="AA5023">
        <v>1810.85</v>
      </c>
      <c r="AB5023" s="10">
        <v>23</v>
      </c>
      <c r="AC5023" t="s">
        <v>20</v>
      </c>
      <c r="AD5023" s="10">
        <f t="shared" si="157"/>
        <v>0</v>
      </c>
      <c r="AE5023" s="13"/>
    </row>
    <row r="5024" spans="1:31">
      <c r="A5024">
        <v>5023</v>
      </c>
      <c r="B5024" t="s">
        <v>25</v>
      </c>
      <c r="D5024">
        <v>0</v>
      </c>
      <c r="E5024" t="s">
        <v>19</v>
      </c>
      <c r="G5024" t="s">
        <v>19</v>
      </c>
      <c r="I5024" t="s">
        <v>20</v>
      </c>
      <c r="K5024" t="s">
        <v>29</v>
      </c>
      <c r="M5024" t="str">
        <f>IF(K5024="No","No","Yes")</f>
        <v>Yes</v>
      </c>
      <c r="O5024" t="s">
        <v>19</v>
      </c>
      <c r="P5024" t="s">
        <v>19</v>
      </c>
      <c r="Q5024" t="s">
        <v>19</v>
      </c>
      <c r="R5024" t="s">
        <v>19</v>
      </c>
      <c r="S5024" t="s">
        <v>19</v>
      </c>
      <c r="T5024" t="s">
        <v>19</v>
      </c>
      <c r="U5024" t="s">
        <v>19</v>
      </c>
      <c r="V5024" s="14">
        <f t="shared" si="156"/>
        <v>8</v>
      </c>
      <c r="W5024" t="s">
        <v>32</v>
      </c>
      <c r="X5024" t="s">
        <v>20</v>
      </c>
      <c r="Y5024" t="s">
        <v>30</v>
      </c>
      <c r="Z5024">
        <v>109.3</v>
      </c>
      <c r="AA5024">
        <v>7782.85</v>
      </c>
      <c r="AB5024" s="10">
        <v>71</v>
      </c>
      <c r="AC5024" t="s">
        <v>20</v>
      </c>
      <c r="AD5024" s="10">
        <f t="shared" si="157"/>
        <v>0</v>
      </c>
      <c r="AE5024" s="13"/>
    </row>
    <row r="5025" spans="1:31">
      <c r="A5025">
        <v>5024</v>
      </c>
      <c r="B5025" t="s">
        <v>18</v>
      </c>
      <c r="D5025">
        <v>0</v>
      </c>
      <c r="E5025" t="s">
        <v>20</v>
      </c>
      <c r="G5025" t="s">
        <v>20</v>
      </c>
      <c r="I5025" t="s">
        <v>20</v>
      </c>
      <c r="K5025" t="s">
        <v>29</v>
      </c>
      <c r="M5025" t="str">
        <f>IF(K5025="No","No","Yes")</f>
        <v>Yes</v>
      </c>
      <c r="O5025" t="s">
        <v>19</v>
      </c>
      <c r="P5025" t="s">
        <v>20</v>
      </c>
      <c r="Q5025" t="s">
        <v>20</v>
      </c>
      <c r="R5025" t="s">
        <v>20</v>
      </c>
      <c r="S5025" t="s">
        <v>20</v>
      </c>
      <c r="T5025" t="s">
        <v>20</v>
      </c>
      <c r="U5025" t="s">
        <v>20</v>
      </c>
      <c r="V5025" s="14">
        <f t="shared" si="156"/>
        <v>2</v>
      </c>
      <c r="W5025" t="s">
        <v>23</v>
      </c>
      <c r="X5025" t="s">
        <v>19</v>
      </c>
      <c r="Y5025" t="s">
        <v>24</v>
      </c>
      <c r="Z5025">
        <v>70.3</v>
      </c>
      <c r="AA5025">
        <v>70.3</v>
      </c>
      <c r="AB5025" s="10">
        <v>1</v>
      </c>
      <c r="AC5025" t="s">
        <v>19</v>
      </c>
      <c r="AD5025" s="10">
        <f t="shared" si="157"/>
        <v>1</v>
      </c>
      <c r="AE5025" s="13"/>
    </row>
    <row r="5026" spans="1:31">
      <c r="A5026">
        <v>5025</v>
      </c>
      <c r="B5026" t="s">
        <v>25</v>
      </c>
      <c r="D5026">
        <v>0</v>
      </c>
      <c r="E5026" t="s">
        <v>19</v>
      </c>
      <c r="G5026" t="s">
        <v>20</v>
      </c>
      <c r="I5026" t="s">
        <v>19</v>
      </c>
      <c r="K5026" t="s">
        <v>20</v>
      </c>
      <c r="M5026" t="str">
        <f>IF(K5026="No","No","Yes")</f>
        <v>No</v>
      </c>
      <c r="O5026" t="s">
        <v>19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s="14">
        <f t="shared" si="156"/>
        <v>1</v>
      </c>
      <c r="W5026" t="s">
        <v>32</v>
      </c>
      <c r="X5026" t="s">
        <v>20</v>
      </c>
      <c r="Y5026" t="s">
        <v>27</v>
      </c>
      <c r="Z5026">
        <v>25.4</v>
      </c>
      <c r="AA5026">
        <v>1797.1</v>
      </c>
      <c r="AB5026" s="10">
        <v>72</v>
      </c>
      <c r="AC5026" t="s">
        <v>20</v>
      </c>
      <c r="AD5026" s="10">
        <f t="shared" si="157"/>
        <v>0</v>
      </c>
      <c r="AE5026" s="13"/>
    </row>
    <row r="5027" spans="1:31">
      <c r="A5027">
        <v>5026</v>
      </c>
      <c r="B5027" t="s">
        <v>25</v>
      </c>
      <c r="D5027">
        <v>0</v>
      </c>
      <c r="E5027" t="s">
        <v>19</v>
      </c>
      <c r="G5027" t="s">
        <v>19</v>
      </c>
      <c r="I5027" t="s">
        <v>20</v>
      </c>
      <c r="K5027" t="s">
        <v>29</v>
      </c>
      <c r="M5027" t="str">
        <f>IF(K5027="No","No","Yes")</f>
        <v>Yes</v>
      </c>
      <c r="O5027" t="s">
        <v>19</v>
      </c>
      <c r="P5027" t="s">
        <v>20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  <c r="V5027" s="14">
        <f t="shared" si="156"/>
        <v>2</v>
      </c>
      <c r="W5027" t="s">
        <v>23</v>
      </c>
      <c r="X5027" t="s">
        <v>19</v>
      </c>
      <c r="Y5027" t="s">
        <v>24</v>
      </c>
      <c r="Z5027">
        <v>69.8</v>
      </c>
      <c r="AA5027">
        <v>377.85</v>
      </c>
      <c r="AB5027" s="10">
        <v>6</v>
      </c>
      <c r="AC5027" t="s">
        <v>20</v>
      </c>
      <c r="AD5027" s="10">
        <f t="shared" si="157"/>
        <v>0</v>
      </c>
      <c r="AE5027" s="13"/>
    </row>
    <row r="5028" spans="1:31">
      <c r="A5028">
        <v>5027</v>
      </c>
      <c r="B5028" t="s">
        <v>25</v>
      </c>
      <c r="D5028">
        <v>0</v>
      </c>
      <c r="E5028" t="s">
        <v>19</v>
      </c>
      <c r="G5028" t="s">
        <v>19</v>
      </c>
      <c r="I5028" t="s">
        <v>20</v>
      </c>
      <c r="K5028" t="s">
        <v>20</v>
      </c>
      <c r="M5028" t="str">
        <f>IF(K5028="No","No","Yes")</f>
        <v>No</v>
      </c>
      <c r="O5028" t="s">
        <v>19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s="14">
        <f t="shared" si="156"/>
        <v>1</v>
      </c>
      <c r="W5028" t="s">
        <v>26</v>
      </c>
      <c r="X5028" t="s">
        <v>19</v>
      </c>
      <c r="Y5028" t="s">
        <v>30</v>
      </c>
      <c r="Z5028">
        <v>20</v>
      </c>
      <c r="AA5028">
        <v>445.3</v>
      </c>
      <c r="AB5028" s="10">
        <v>23</v>
      </c>
      <c r="AC5028" t="s">
        <v>20</v>
      </c>
      <c r="AD5028" s="10">
        <f t="shared" si="157"/>
        <v>0</v>
      </c>
      <c r="AE5028" s="13"/>
    </row>
    <row r="5029" spans="1:31">
      <c r="A5029">
        <v>5028</v>
      </c>
      <c r="B5029" t="s">
        <v>25</v>
      </c>
      <c r="D5029">
        <v>1</v>
      </c>
      <c r="E5029" t="s">
        <v>19</v>
      </c>
      <c r="G5029" t="s">
        <v>20</v>
      </c>
      <c r="I5029" t="s">
        <v>19</v>
      </c>
      <c r="K5029" t="s">
        <v>29</v>
      </c>
      <c r="M5029" t="str">
        <f>IF(K5029="No","No","Yes")</f>
        <v>Yes</v>
      </c>
      <c r="O5029" t="s">
        <v>19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19</v>
      </c>
      <c r="V5029" s="14">
        <f t="shared" si="156"/>
        <v>3</v>
      </c>
      <c r="W5029" t="s">
        <v>23</v>
      </c>
      <c r="X5029" t="s">
        <v>20</v>
      </c>
      <c r="Y5029" t="s">
        <v>24</v>
      </c>
      <c r="Z5029">
        <v>85.55</v>
      </c>
      <c r="AA5029">
        <v>851.75</v>
      </c>
      <c r="AB5029" s="10">
        <v>10</v>
      </c>
      <c r="AC5029" t="s">
        <v>19</v>
      </c>
      <c r="AD5029" s="10">
        <f t="shared" si="157"/>
        <v>1</v>
      </c>
      <c r="AE5029" s="13"/>
    </row>
    <row r="5030" spans="1:31">
      <c r="A5030">
        <v>5029</v>
      </c>
      <c r="B5030" t="s">
        <v>18</v>
      </c>
      <c r="D5030">
        <v>0</v>
      </c>
      <c r="E5030" t="s">
        <v>20</v>
      </c>
      <c r="G5030" t="s">
        <v>20</v>
      </c>
      <c r="I5030" t="s">
        <v>20</v>
      </c>
      <c r="K5030" t="s">
        <v>29</v>
      </c>
      <c r="M5030" t="str">
        <f>IF(K5030="No","No","Yes")</f>
        <v>Yes</v>
      </c>
      <c r="O5030" t="s">
        <v>19</v>
      </c>
      <c r="P5030" t="s">
        <v>19</v>
      </c>
      <c r="Q5030" t="s">
        <v>19</v>
      </c>
      <c r="R5030" t="s">
        <v>19</v>
      </c>
      <c r="S5030" t="s">
        <v>19</v>
      </c>
      <c r="T5030" t="s">
        <v>19</v>
      </c>
      <c r="U5030" t="s">
        <v>19</v>
      </c>
      <c r="V5030" s="14">
        <f t="shared" si="156"/>
        <v>8</v>
      </c>
      <c r="W5030" t="s">
        <v>32</v>
      </c>
      <c r="X5030" t="s">
        <v>19</v>
      </c>
      <c r="Y5030" t="s">
        <v>24</v>
      </c>
      <c r="Z5030">
        <v>109.9</v>
      </c>
      <c r="AA5030">
        <v>7624.2</v>
      </c>
      <c r="AB5030" s="10">
        <v>72</v>
      </c>
      <c r="AC5030" t="s">
        <v>20</v>
      </c>
      <c r="AD5030" s="10">
        <f t="shared" si="157"/>
        <v>0</v>
      </c>
      <c r="AE5030" s="13"/>
    </row>
    <row r="5031" spans="1:31">
      <c r="A5031">
        <v>5030</v>
      </c>
      <c r="B5031" t="s">
        <v>18</v>
      </c>
      <c r="D5031">
        <v>0</v>
      </c>
      <c r="E5031" t="s">
        <v>19</v>
      </c>
      <c r="G5031" t="s">
        <v>20</v>
      </c>
      <c r="I5031" t="s">
        <v>20</v>
      </c>
      <c r="K5031" t="s">
        <v>22</v>
      </c>
      <c r="M5031" t="str">
        <f>IF(K5031="No","No","Yes")</f>
        <v>Yes</v>
      </c>
      <c r="O5031" t="s">
        <v>19</v>
      </c>
      <c r="P5031" t="s">
        <v>19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  <c r="V5031" s="14">
        <f t="shared" si="156"/>
        <v>3</v>
      </c>
      <c r="W5031" t="s">
        <v>23</v>
      </c>
      <c r="X5031" t="s">
        <v>19</v>
      </c>
      <c r="Y5031" t="s">
        <v>28</v>
      </c>
      <c r="Z5031">
        <v>50.3</v>
      </c>
      <c r="AA5031">
        <v>355.1</v>
      </c>
      <c r="AB5031" s="10">
        <v>7</v>
      </c>
      <c r="AC5031" t="s">
        <v>20</v>
      </c>
      <c r="AD5031" s="10">
        <f t="shared" si="157"/>
        <v>0</v>
      </c>
      <c r="AE5031" s="13"/>
    </row>
    <row r="5032" spans="1:31">
      <c r="A5032">
        <v>5031</v>
      </c>
      <c r="B5032" t="s">
        <v>25</v>
      </c>
      <c r="D5032">
        <v>0</v>
      </c>
      <c r="E5032" t="s">
        <v>20</v>
      </c>
      <c r="G5032" t="s">
        <v>19</v>
      </c>
      <c r="I5032" t="s">
        <v>20</v>
      </c>
      <c r="K5032" t="s">
        <v>29</v>
      </c>
      <c r="M5032" t="str">
        <f>IF(K5032="No","No","Yes")</f>
        <v>Yes</v>
      </c>
      <c r="O5032" t="s">
        <v>19</v>
      </c>
      <c r="P5032" t="s">
        <v>20</v>
      </c>
      <c r="Q5032" t="s">
        <v>20</v>
      </c>
      <c r="R5032" t="s">
        <v>19</v>
      </c>
      <c r="S5032" t="s">
        <v>20</v>
      </c>
      <c r="T5032" t="s">
        <v>19</v>
      </c>
      <c r="U5032" t="s">
        <v>19</v>
      </c>
      <c r="V5032" s="14">
        <f t="shared" si="156"/>
        <v>5</v>
      </c>
      <c r="W5032" t="s">
        <v>23</v>
      </c>
      <c r="X5032" t="s">
        <v>20</v>
      </c>
      <c r="Y5032" t="s">
        <v>27</v>
      </c>
      <c r="Z5032">
        <v>94.5</v>
      </c>
      <c r="AA5032">
        <v>575.45000000000005</v>
      </c>
      <c r="AB5032" s="10">
        <v>6</v>
      </c>
      <c r="AC5032" t="s">
        <v>19</v>
      </c>
      <c r="AD5032" s="10">
        <f t="shared" si="157"/>
        <v>1</v>
      </c>
      <c r="AE5032" s="13"/>
    </row>
    <row r="5033" spans="1:31">
      <c r="A5033">
        <v>5032</v>
      </c>
      <c r="B5033" t="s">
        <v>25</v>
      </c>
      <c r="D5033">
        <v>0</v>
      </c>
      <c r="E5033" t="s">
        <v>19</v>
      </c>
      <c r="G5033" t="s">
        <v>19</v>
      </c>
      <c r="I5033" t="s">
        <v>20</v>
      </c>
      <c r="K5033" t="s">
        <v>29</v>
      </c>
      <c r="M5033" t="str">
        <f>IF(K5033="No","No","Yes")</f>
        <v>Yes</v>
      </c>
      <c r="O5033" t="s">
        <v>19</v>
      </c>
      <c r="P5033" t="s">
        <v>20</v>
      </c>
      <c r="Q5033" t="s">
        <v>19</v>
      </c>
      <c r="R5033" t="s">
        <v>20</v>
      </c>
      <c r="S5033" t="s">
        <v>19</v>
      </c>
      <c r="T5033" t="s">
        <v>19</v>
      </c>
      <c r="U5033" t="s">
        <v>19</v>
      </c>
      <c r="V5033" s="14">
        <f t="shared" si="156"/>
        <v>6</v>
      </c>
      <c r="W5033" t="s">
        <v>23</v>
      </c>
      <c r="X5033" t="s">
        <v>19</v>
      </c>
      <c r="Y5033" t="s">
        <v>24</v>
      </c>
      <c r="Z5033">
        <v>101.5</v>
      </c>
      <c r="AA5033">
        <v>906.85</v>
      </c>
      <c r="AB5033" s="10">
        <v>9</v>
      </c>
      <c r="AC5033" t="s">
        <v>20</v>
      </c>
      <c r="AD5033" s="10">
        <f t="shared" si="157"/>
        <v>0</v>
      </c>
      <c r="AE5033" s="13"/>
    </row>
    <row r="5034" spans="1:31">
      <c r="A5034">
        <v>5033</v>
      </c>
      <c r="B5034" t="s">
        <v>18</v>
      </c>
      <c r="D5034">
        <v>0</v>
      </c>
      <c r="E5034" t="s">
        <v>20</v>
      </c>
      <c r="G5034" t="s">
        <v>20</v>
      </c>
      <c r="I5034" t="s">
        <v>19</v>
      </c>
      <c r="K5034" t="s">
        <v>29</v>
      </c>
      <c r="M5034" t="str">
        <f>IF(K5034="No","No","Yes")</f>
        <v>Yes</v>
      </c>
      <c r="O5034" t="s">
        <v>19</v>
      </c>
      <c r="P5034" t="s">
        <v>20</v>
      </c>
      <c r="Q5034" t="s">
        <v>19</v>
      </c>
      <c r="R5034" t="s">
        <v>20</v>
      </c>
      <c r="S5034" t="s">
        <v>20</v>
      </c>
      <c r="T5034" t="s">
        <v>20</v>
      </c>
      <c r="U5034" t="s">
        <v>19</v>
      </c>
      <c r="V5034" s="14">
        <f t="shared" si="156"/>
        <v>4</v>
      </c>
      <c r="W5034" t="s">
        <v>23</v>
      </c>
      <c r="X5034" t="s">
        <v>19</v>
      </c>
      <c r="Y5034" t="s">
        <v>24</v>
      </c>
      <c r="Z5034">
        <v>89.15</v>
      </c>
      <c r="AA5034">
        <v>1057.55</v>
      </c>
      <c r="AB5034" s="10">
        <v>12</v>
      </c>
      <c r="AC5034" t="s">
        <v>20</v>
      </c>
      <c r="AD5034" s="10">
        <f t="shared" si="157"/>
        <v>0</v>
      </c>
      <c r="AE5034" s="13"/>
    </row>
    <row r="5035" spans="1:31">
      <c r="A5035">
        <v>5034</v>
      </c>
      <c r="B5035" t="s">
        <v>18</v>
      </c>
      <c r="D5035">
        <v>0</v>
      </c>
      <c r="E5035" t="s">
        <v>20</v>
      </c>
      <c r="G5035" t="s">
        <v>20</v>
      </c>
      <c r="I5035" t="s">
        <v>20</v>
      </c>
      <c r="K5035" t="s">
        <v>20</v>
      </c>
      <c r="M5035" t="str">
        <f>IF(K5035="No","No","Yes")</f>
        <v>No</v>
      </c>
      <c r="O5035" t="s">
        <v>19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s="14">
        <f t="shared" si="156"/>
        <v>1</v>
      </c>
      <c r="W5035" t="s">
        <v>23</v>
      </c>
      <c r="X5035" t="s">
        <v>19</v>
      </c>
      <c r="Y5035" t="s">
        <v>27</v>
      </c>
      <c r="Z5035">
        <v>19.399999999999999</v>
      </c>
      <c r="AA5035">
        <v>19.399999999999999</v>
      </c>
      <c r="AB5035" s="10">
        <v>1</v>
      </c>
      <c r="AC5035" t="s">
        <v>20</v>
      </c>
      <c r="AD5035" s="10">
        <f t="shared" si="157"/>
        <v>0</v>
      </c>
      <c r="AE5035" s="13"/>
    </row>
    <row r="5036" spans="1:31">
      <c r="A5036">
        <v>5035</v>
      </c>
      <c r="B5036" t="s">
        <v>18</v>
      </c>
      <c r="D5036">
        <v>1</v>
      </c>
      <c r="E5036" t="s">
        <v>19</v>
      </c>
      <c r="G5036" t="s">
        <v>19</v>
      </c>
      <c r="I5036" t="s">
        <v>21</v>
      </c>
      <c r="K5036" t="s">
        <v>22</v>
      </c>
      <c r="M5036" t="str">
        <f>IF(K5036="No","No","Yes")</f>
        <v>Yes</v>
      </c>
      <c r="O5036" t="s">
        <v>20</v>
      </c>
      <c r="P5036" t="s">
        <v>20</v>
      </c>
      <c r="Q5036" t="s">
        <v>19</v>
      </c>
      <c r="R5036" t="s">
        <v>20</v>
      </c>
      <c r="S5036" t="s">
        <v>20</v>
      </c>
      <c r="T5036" t="s">
        <v>20</v>
      </c>
      <c r="U5036" t="s">
        <v>20</v>
      </c>
      <c r="V5036" s="14">
        <f t="shared" si="156"/>
        <v>2</v>
      </c>
      <c r="W5036" t="s">
        <v>26</v>
      </c>
      <c r="X5036" t="s">
        <v>20</v>
      </c>
      <c r="Y5036" t="s">
        <v>28</v>
      </c>
      <c r="Z5036">
        <v>29.9</v>
      </c>
      <c r="AA5036">
        <v>1388.75</v>
      </c>
      <c r="AB5036" s="10">
        <v>48</v>
      </c>
      <c r="AC5036" t="s">
        <v>20</v>
      </c>
      <c r="AD5036" s="10">
        <f t="shared" si="157"/>
        <v>0</v>
      </c>
      <c r="AE5036" s="13"/>
    </row>
    <row r="5037" spans="1:31">
      <c r="A5037">
        <v>5036</v>
      </c>
      <c r="B5037" t="s">
        <v>25</v>
      </c>
      <c r="D5037">
        <v>0</v>
      </c>
      <c r="E5037" t="s">
        <v>20</v>
      </c>
      <c r="G5037" t="s">
        <v>20</v>
      </c>
      <c r="I5037" t="s">
        <v>20</v>
      </c>
      <c r="K5037" t="s">
        <v>29</v>
      </c>
      <c r="M5037" t="str">
        <f>IF(K5037="No","No","Yes")</f>
        <v>Yes</v>
      </c>
      <c r="O5037" t="s">
        <v>19</v>
      </c>
      <c r="P5037" t="s">
        <v>20</v>
      </c>
      <c r="Q5037" t="s">
        <v>20</v>
      </c>
      <c r="R5037" t="s">
        <v>20</v>
      </c>
      <c r="S5037" t="s">
        <v>20</v>
      </c>
      <c r="T5037" t="s">
        <v>19</v>
      </c>
      <c r="U5037" t="s">
        <v>20</v>
      </c>
      <c r="V5037" s="14">
        <f t="shared" si="156"/>
        <v>3</v>
      </c>
      <c r="W5037" t="s">
        <v>23</v>
      </c>
      <c r="X5037" t="s">
        <v>20</v>
      </c>
      <c r="Y5037" t="s">
        <v>24</v>
      </c>
      <c r="Z5037">
        <v>78.8</v>
      </c>
      <c r="AA5037">
        <v>1641.3</v>
      </c>
      <c r="AB5037" s="10">
        <v>20</v>
      </c>
      <c r="AC5037" t="s">
        <v>20</v>
      </c>
      <c r="AD5037" s="10">
        <f t="shared" si="157"/>
        <v>0</v>
      </c>
      <c r="AE5037" s="13"/>
    </row>
    <row r="5038" spans="1:31">
      <c r="A5038">
        <v>5037</v>
      </c>
      <c r="B5038" t="s">
        <v>18</v>
      </c>
      <c r="D5038">
        <v>1</v>
      </c>
      <c r="E5038" t="s">
        <v>19</v>
      </c>
      <c r="G5038" t="s">
        <v>20</v>
      </c>
      <c r="I5038" t="s">
        <v>19</v>
      </c>
      <c r="K5038" t="s">
        <v>29</v>
      </c>
      <c r="M5038" t="str">
        <f>IF(K5038="No","No","Yes")</f>
        <v>Yes</v>
      </c>
      <c r="O5038" t="s">
        <v>19</v>
      </c>
      <c r="P5038" t="s">
        <v>20</v>
      </c>
      <c r="Q5038" t="s">
        <v>20</v>
      </c>
      <c r="R5038" t="s">
        <v>20</v>
      </c>
      <c r="S5038" t="s">
        <v>20</v>
      </c>
      <c r="T5038" t="s">
        <v>20</v>
      </c>
      <c r="U5038" t="s">
        <v>19</v>
      </c>
      <c r="V5038" s="14">
        <f t="shared" si="156"/>
        <v>3</v>
      </c>
      <c r="W5038" t="s">
        <v>23</v>
      </c>
      <c r="X5038" t="s">
        <v>19</v>
      </c>
      <c r="Y5038" t="s">
        <v>30</v>
      </c>
      <c r="Z5038">
        <v>85.35</v>
      </c>
      <c r="AA5038">
        <v>1375.15</v>
      </c>
      <c r="AB5038" s="10">
        <v>16</v>
      </c>
      <c r="AC5038" t="s">
        <v>19</v>
      </c>
      <c r="AD5038" s="10">
        <f t="shared" si="157"/>
        <v>1</v>
      </c>
      <c r="AE5038" s="13"/>
    </row>
    <row r="5039" spans="1:31">
      <c r="A5039">
        <v>5038</v>
      </c>
      <c r="B5039" t="s">
        <v>18</v>
      </c>
      <c r="D5039">
        <v>0</v>
      </c>
      <c r="E5039" t="s">
        <v>20</v>
      </c>
      <c r="G5039" t="s">
        <v>20</v>
      </c>
      <c r="I5039" t="s">
        <v>20</v>
      </c>
      <c r="K5039" t="s">
        <v>29</v>
      </c>
      <c r="M5039" t="str">
        <f>IF(K5039="No","No","Yes")</f>
        <v>Yes</v>
      </c>
      <c r="O5039" t="s">
        <v>19</v>
      </c>
      <c r="P5039" t="s">
        <v>20</v>
      </c>
      <c r="Q5039" t="s">
        <v>20</v>
      </c>
      <c r="R5039" t="s">
        <v>20</v>
      </c>
      <c r="S5039" t="s">
        <v>20</v>
      </c>
      <c r="T5039" t="s">
        <v>19</v>
      </c>
      <c r="U5039" t="s">
        <v>20</v>
      </c>
      <c r="V5039" s="14">
        <f t="shared" si="156"/>
        <v>3</v>
      </c>
      <c r="W5039" t="s">
        <v>23</v>
      </c>
      <c r="X5039" t="s">
        <v>19</v>
      </c>
      <c r="Y5039" t="s">
        <v>27</v>
      </c>
      <c r="Z5039">
        <v>79.650000000000006</v>
      </c>
      <c r="AA5039">
        <v>152.69999999999999</v>
      </c>
      <c r="AB5039" s="10">
        <v>2</v>
      </c>
      <c r="AC5039" t="s">
        <v>19</v>
      </c>
      <c r="AD5039" s="10">
        <f t="shared" si="157"/>
        <v>1</v>
      </c>
      <c r="AE5039" s="13"/>
    </row>
    <row r="5040" spans="1:31">
      <c r="A5040">
        <v>5039</v>
      </c>
      <c r="B5040" t="s">
        <v>18</v>
      </c>
      <c r="D5040">
        <v>0</v>
      </c>
      <c r="E5040" t="s">
        <v>20</v>
      </c>
      <c r="G5040" t="s">
        <v>20</v>
      </c>
      <c r="I5040" t="s">
        <v>20</v>
      </c>
      <c r="K5040" t="s">
        <v>20</v>
      </c>
      <c r="M5040" t="str">
        <f>IF(K5040="No","No","Yes")</f>
        <v>No</v>
      </c>
      <c r="O5040" t="s">
        <v>19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s="14">
        <f t="shared" si="156"/>
        <v>1</v>
      </c>
      <c r="W5040" t="s">
        <v>26</v>
      </c>
      <c r="X5040" t="s">
        <v>19</v>
      </c>
      <c r="Y5040" t="s">
        <v>27</v>
      </c>
      <c r="Z5040">
        <v>19.3</v>
      </c>
      <c r="AA5040">
        <v>185.2</v>
      </c>
      <c r="AB5040" s="10">
        <v>10</v>
      </c>
      <c r="AC5040" t="s">
        <v>20</v>
      </c>
      <c r="AD5040" s="10">
        <f t="shared" si="157"/>
        <v>0</v>
      </c>
      <c r="AE5040" s="13"/>
    </row>
    <row r="5041" spans="1:31">
      <c r="A5041">
        <v>5040</v>
      </c>
      <c r="B5041" t="s">
        <v>18</v>
      </c>
      <c r="D5041">
        <v>1</v>
      </c>
      <c r="E5041" t="s">
        <v>20</v>
      </c>
      <c r="G5041" t="s">
        <v>20</v>
      </c>
      <c r="I5041" t="s">
        <v>20</v>
      </c>
      <c r="K5041" t="s">
        <v>29</v>
      </c>
      <c r="M5041" t="str">
        <f>IF(K5041="No","No","Yes")</f>
        <v>Yes</v>
      </c>
      <c r="O5041" t="s">
        <v>19</v>
      </c>
      <c r="P5041" t="s">
        <v>20</v>
      </c>
      <c r="Q5041" t="s">
        <v>20</v>
      </c>
      <c r="R5041" t="s">
        <v>20</v>
      </c>
      <c r="S5041" t="s">
        <v>20</v>
      </c>
      <c r="T5041" t="s">
        <v>20</v>
      </c>
      <c r="U5041" t="s">
        <v>19</v>
      </c>
      <c r="V5041" s="14">
        <f t="shared" si="156"/>
        <v>3</v>
      </c>
      <c r="W5041" t="s">
        <v>23</v>
      </c>
      <c r="X5041" t="s">
        <v>19</v>
      </c>
      <c r="Y5041" t="s">
        <v>24</v>
      </c>
      <c r="Z5041">
        <v>79.599999999999994</v>
      </c>
      <c r="AA5041">
        <v>195.05</v>
      </c>
      <c r="AB5041" s="10">
        <v>2</v>
      </c>
      <c r="AC5041" t="s">
        <v>19</v>
      </c>
      <c r="AD5041" s="10">
        <f t="shared" si="157"/>
        <v>1</v>
      </c>
      <c r="AE5041" s="13"/>
    </row>
    <row r="5042" spans="1:31">
      <c r="A5042">
        <v>5041</v>
      </c>
      <c r="B5042" t="s">
        <v>25</v>
      </c>
      <c r="D5042">
        <v>0</v>
      </c>
      <c r="E5042" t="s">
        <v>19</v>
      </c>
      <c r="G5042" t="s">
        <v>19</v>
      </c>
      <c r="I5042" t="s">
        <v>19</v>
      </c>
      <c r="K5042" t="s">
        <v>29</v>
      </c>
      <c r="M5042" t="str">
        <f>IF(K5042="No","No","Yes")</f>
        <v>Yes</v>
      </c>
      <c r="O5042" t="s">
        <v>19</v>
      </c>
      <c r="P5042" t="s">
        <v>20</v>
      </c>
      <c r="Q5042" t="s">
        <v>19</v>
      </c>
      <c r="R5042" t="s">
        <v>20</v>
      </c>
      <c r="S5042" t="s">
        <v>19</v>
      </c>
      <c r="T5042" t="s">
        <v>19</v>
      </c>
      <c r="U5042" t="s">
        <v>20</v>
      </c>
      <c r="V5042" s="14">
        <f t="shared" si="156"/>
        <v>5</v>
      </c>
      <c r="W5042" t="s">
        <v>23</v>
      </c>
      <c r="X5042" t="s">
        <v>20</v>
      </c>
      <c r="Y5042" t="s">
        <v>27</v>
      </c>
      <c r="Z5042">
        <v>96.8</v>
      </c>
      <c r="AA5042">
        <v>1826.7</v>
      </c>
      <c r="AB5042" s="10">
        <v>20</v>
      </c>
      <c r="AC5042" t="s">
        <v>20</v>
      </c>
      <c r="AD5042" s="10">
        <f t="shared" si="157"/>
        <v>0</v>
      </c>
      <c r="AE5042" s="13"/>
    </row>
    <row r="5043" spans="1:31">
      <c r="A5043">
        <v>5042</v>
      </c>
      <c r="B5043" t="s">
        <v>25</v>
      </c>
      <c r="D5043">
        <v>0</v>
      </c>
      <c r="E5043" t="s">
        <v>19</v>
      </c>
      <c r="G5043" t="s">
        <v>20</v>
      </c>
      <c r="I5043" t="s">
        <v>20</v>
      </c>
      <c r="K5043" t="s">
        <v>20</v>
      </c>
      <c r="M5043" t="str">
        <f>IF(K5043="No","No","Yes")</f>
        <v>No</v>
      </c>
      <c r="O5043" t="s">
        <v>19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s="14">
        <f t="shared" si="156"/>
        <v>1</v>
      </c>
      <c r="W5043" t="s">
        <v>26</v>
      </c>
      <c r="X5043" t="s">
        <v>20</v>
      </c>
      <c r="Y5043" t="s">
        <v>27</v>
      </c>
      <c r="Z5043">
        <v>20.65</v>
      </c>
      <c r="AA5043">
        <v>417.5</v>
      </c>
      <c r="AB5043" s="10">
        <v>20</v>
      </c>
      <c r="AC5043" t="s">
        <v>20</v>
      </c>
      <c r="AD5043" s="10">
        <f t="shared" si="157"/>
        <v>0</v>
      </c>
      <c r="AE5043" s="13"/>
    </row>
    <row r="5044" spans="1:31">
      <c r="A5044">
        <v>5043</v>
      </c>
      <c r="B5044" t="s">
        <v>25</v>
      </c>
      <c r="D5044">
        <v>0</v>
      </c>
      <c r="E5044" t="s">
        <v>19</v>
      </c>
      <c r="G5044" t="s">
        <v>19</v>
      </c>
      <c r="I5044" t="s">
        <v>20</v>
      </c>
      <c r="K5044" t="s">
        <v>20</v>
      </c>
      <c r="M5044" t="str">
        <f>IF(K5044="No","No","Yes")</f>
        <v>No</v>
      </c>
      <c r="O5044" t="s">
        <v>19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s="14">
        <f t="shared" si="156"/>
        <v>1</v>
      </c>
      <c r="W5044" t="s">
        <v>26</v>
      </c>
      <c r="X5044" t="s">
        <v>20</v>
      </c>
      <c r="Y5044" t="s">
        <v>27</v>
      </c>
      <c r="Z5044">
        <v>19.8</v>
      </c>
      <c r="AA5044">
        <v>344.5</v>
      </c>
      <c r="AB5044" s="10">
        <v>19</v>
      </c>
      <c r="AC5044" t="s">
        <v>20</v>
      </c>
      <c r="AD5044" s="10">
        <f t="shared" si="157"/>
        <v>0</v>
      </c>
      <c r="AE5044" s="13"/>
    </row>
    <row r="5045" spans="1:31">
      <c r="A5045">
        <v>5044</v>
      </c>
      <c r="B5045" t="s">
        <v>25</v>
      </c>
      <c r="D5045">
        <v>1</v>
      </c>
      <c r="E5045" t="s">
        <v>20</v>
      </c>
      <c r="G5045" t="s">
        <v>20</v>
      </c>
      <c r="I5045" t="s">
        <v>19</v>
      </c>
      <c r="K5045" t="s">
        <v>29</v>
      </c>
      <c r="M5045" t="str">
        <f>IF(K5045="No","No","Yes")</f>
        <v>Yes</v>
      </c>
      <c r="O5045" t="s">
        <v>19</v>
      </c>
      <c r="P5045" t="s">
        <v>19</v>
      </c>
      <c r="Q5045" t="s">
        <v>20</v>
      </c>
      <c r="R5045" t="s">
        <v>20</v>
      </c>
      <c r="S5045" t="s">
        <v>20</v>
      </c>
      <c r="T5045" t="s">
        <v>19</v>
      </c>
      <c r="U5045" t="s">
        <v>20</v>
      </c>
      <c r="V5045" s="14">
        <f t="shared" si="156"/>
        <v>4</v>
      </c>
      <c r="W5045" t="s">
        <v>23</v>
      </c>
      <c r="X5045" t="s">
        <v>19</v>
      </c>
      <c r="Y5045" t="s">
        <v>24</v>
      </c>
      <c r="Z5045">
        <v>90.6</v>
      </c>
      <c r="AA5045">
        <v>1660</v>
      </c>
      <c r="AB5045" s="10">
        <v>19</v>
      </c>
      <c r="AC5045" t="s">
        <v>19</v>
      </c>
      <c r="AD5045" s="10">
        <f t="shared" si="157"/>
        <v>1</v>
      </c>
      <c r="AE5045" s="13"/>
    </row>
    <row r="5046" spans="1:31">
      <c r="A5046">
        <v>5045</v>
      </c>
      <c r="B5046" t="s">
        <v>25</v>
      </c>
      <c r="D5046">
        <v>0</v>
      </c>
      <c r="E5046" t="s">
        <v>19</v>
      </c>
      <c r="G5046" t="s">
        <v>20</v>
      </c>
      <c r="I5046" t="s">
        <v>20</v>
      </c>
      <c r="K5046" t="s">
        <v>29</v>
      </c>
      <c r="M5046" t="str">
        <f>IF(K5046="No","No","Yes")</f>
        <v>Yes</v>
      </c>
      <c r="O5046" t="s">
        <v>19</v>
      </c>
      <c r="P5046" t="s">
        <v>19</v>
      </c>
      <c r="Q5046" t="s">
        <v>19</v>
      </c>
      <c r="R5046" t="s">
        <v>20</v>
      </c>
      <c r="S5046" t="s">
        <v>19</v>
      </c>
      <c r="T5046" t="s">
        <v>19</v>
      </c>
      <c r="U5046" t="s">
        <v>19</v>
      </c>
      <c r="V5046" s="14">
        <f t="shared" si="156"/>
        <v>7</v>
      </c>
      <c r="W5046" t="s">
        <v>23</v>
      </c>
      <c r="X5046" t="s">
        <v>19</v>
      </c>
      <c r="Y5046" t="s">
        <v>24</v>
      </c>
      <c r="Z5046">
        <v>104.6</v>
      </c>
      <c r="AA5046">
        <v>2180.5500000000002</v>
      </c>
      <c r="AB5046" s="10">
        <v>22</v>
      </c>
      <c r="AC5046" t="s">
        <v>20</v>
      </c>
      <c r="AD5046" s="10">
        <f t="shared" si="157"/>
        <v>0</v>
      </c>
      <c r="AE5046" s="13"/>
    </row>
    <row r="5047" spans="1:31">
      <c r="A5047">
        <v>5046</v>
      </c>
      <c r="B5047" t="s">
        <v>18</v>
      </c>
      <c r="D5047">
        <v>0</v>
      </c>
      <c r="E5047" t="s">
        <v>20</v>
      </c>
      <c r="G5047" t="s">
        <v>20</v>
      </c>
      <c r="I5047" t="s">
        <v>19</v>
      </c>
      <c r="K5047" t="s">
        <v>29</v>
      </c>
      <c r="M5047" t="str">
        <f>IF(K5047="No","No","Yes")</f>
        <v>Yes</v>
      </c>
      <c r="O5047" t="s">
        <v>19</v>
      </c>
      <c r="P5047" t="s">
        <v>20</v>
      </c>
      <c r="Q5047" t="s">
        <v>20</v>
      </c>
      <c r="R5047" t="s">
        <v>20</v>
      </c>
      <c r="S5047" t="s">
        <v>19</v>
      </c>
      <c r="T5047" t="s">
        <v>20</v>
      </c>
      <c r="U5047" t="s">
        <v>20</v>
      </c>
      <c r="V5047" s="14">
        <f t="shared" si="156"/>
        <v>3</v>
      </c>
      <c r="W5047" t="s">
        <v>23</v>
      </c>
      <c r="X5047" t="s">
        <v>20</v>
      </c>
      <c r="Y5047" t="s">
        <v>30</v>
      </c>
      <c r="Z5047">
        <v>80.05</v>
      </c>
      <c r="AA5047">
        <v>2835.9</v>
      </c>
      <c r="AB5047" s="10">
        <v>35</v>
      </c>
      <c r="AC5047" t="s">
        <v>20</v>
      </c>
      <c r="AD5047" s="10">
        <f t="shared" si="157"/>
        <v>0</v>
      </c>
      <c r="AE5047" s="13"/>
    </row>
    <row r="5048" spans="1:31">
      <c r="A5048">
        <v>5047</v>
      </c>
      <c r="B5048" t="s">
        <v>18</v>
      </c>
      <c r="D5048">
        <v>0</v>
      </c>
      <c r="E5048" t="s">
        <v>20</v>
      </c>
      <c r="G5048" t="s">
        <v>20</v>
      </c>
      <c r="I5048" t="s">
        <v>20</v>
      </c>
      <c r="K5048" t="s">
        <v>22</v>
      </c>
      <c r="M5048" t="str">
        <f>IF(K5048="No","No","Yes")</f>
        <v>Yes</v>
      </c>
      <c r="O5048" t="s">
        <v>19</v>
      </c>
      <c r="P5048" t="s">
        <v>20</v>
      </c>
      <c r="Q5048" t="s">
        <v>20</v>
      </c>
      <c r="R5048" t="s">
        <v>20</v>
      </c>
      <c r="S5048" t="s">
        <v>20</v>
      </c>
      <c r="T5048" t="s">
        <v>20</v>
      </c>
      <c r="U5048" t="s">
        <v>20</v>
      </c>
      <c r="V5048" s="14">
        <f t="shared" si="156"/>
        <v>2</v>
      </c>
      <c r="W5048" t="s">
        <v>23</v>
      </c>
      <c r="X5048" t="s">
        <v>20</v>
      </c>
      <c r="Y5048" t="s">
        <v>27</v>
      </c>
      <c r="Z5048">
        <v>45.15</v>
      </c>
      <c r="AA5048">
        <v>45.15</v>
      </c>
      <c r="AB5048" s="10">
        <v>1</v>
      </c>
      <c r="AC5048" t="s">
        <v>20</v>
      </c>
      <c r="AD5048" s="10">
        <f t="shared" si="157"/>
        <v>0</v>
      </c>
      <c r="AE5048" s="13"/>
    </row>
    <row r="5049" spans="1:31">
      <c r="A5049">
        <v>5048</v>
      </c>
      <c r="B5049" t="s">
        <v>25</v>
      </c>
      <c r="D5049">
        <v>0</v>
      </c>
      <c r="E5049" t="s">
        <v>20</v>
      </c>
      <c r="G5049" t="s">
        <v>20</v>
      </c>
      <c r="I5049" t="s">
        <v>19</v>
      </c>
      <c r="K5049" t="s">
        <v>29</v>
      </c>
      <c r="M5049" t="str">
        <f>IF(K5049="No","No","Yes")</f>
        <v>Yes</v>
      </c>
      <c r="O5049" t="s">
        <v>19</v>
      </c>
      <c r="P5049" t="s">
        <v>20</v>
      </c>
      <c r="Q5049" t="s">
        <v>20</v>
      </c>
      <c r="R5049" t="s">
        <v>20</v>
      </c>
      <c r="S5049" t="s">
        <v>20</v>
      </c>
      <c r="T5049" t="s">
        <v>20</v>
      </c>
      <c r="U5049" t="s">
        <v>20</v>
      </c>
      <c r="V5049" s="14">
        <f t="shared" si="156"/>
        <v>2</v>
      </c>
      <c r="W5049" t="s">
        <v>23</v>
      </c>
      <c r="X5049" t="s">
        <v>19</v>
      </c>
      <c r="Y5049" t="s">
        <v>30</v>
      </c>
      <c r="Z5049">
        <v>73.150000000000006</v>
      </c>
      <c r="AA5049">
        <v>2730.85</v>
      </c>
      <c r="AB5049" s="10">
        <v>39</v>
      </c>
      <c r="AC5049" t="s">
        <v>20</v>
      </c>
      <c r="AD5049" s="10">
        <f t="shared" si="157"/>
        <v>0</v>
      </c>
      <c r="AE5049" s="13"/>
    </row>
    <row r="5050" spans="1:31">
      <c r="A5050">
        <v>5049</v>
      </c>
      <c r="B5050" t="s">
        <v>18</v>
      </c>
      <c r="D5050">
        <v>1</v>
      </c>
      <c r="E5050" t="s">
        <v>19</v>
      </c>
      <c r="G5050" t="s">
        <v>20</v>
      </c>
      <c r="I5050" t="s">
        <v>20</v>
      </c>
      <c r="K5050" t="s">
        <v>29</v>
      </c>
      <c r="M5050" t="str">
        <f>IF(K5050="No","No","Yes")</f>
        <v>Yes</v>
      </c>
      <c r="O5050" t="s">
        <v>19</v>
      </c>
      <c r="P5050" t="s">
        <v>20</v>
      </c>
      <c r="Q5050" t="s">
        <v>20</v>
      </c>
      <c r="R5050" t="s">
        <v>19</v>
      </c>
      <c r="S5050" t="s">
        <v>19</v>
      </c>
      <c r="T5050" t="s">
        <v>19</v>
      </c>
      <c r="U5050" t="s">
        <v>19</v>
      </c>
      <c r="V5050" s="14">
        <f t="shared" si="156"/>
        <v>6</v>
      </c>
      <c r="W5050" t="s">
        <v>26</v>
      </c>
      <c r="X5050" t="s">
        <v>19</v>
      </c>
      <c r="Y5050" t="s">
        <v>24</v>
      </c>
      <c r="Z5050">
        <v>99.1</v>
      </c>
      <c r="AA5050">
        <v>5437.1</v>
      </c>
      <c r="AB5050" s="10">
        <v>54</v>
      </c>
      <c r="AC5050" t="s">
        <v>20</v>
      </c>
      <c r="AD5050" s="10">
        <f t="shared" si="157"/>
        <v>0</v>
      </c>
      <c r="AE5050" s="13"/>
    </row>
    <row r="5051" spans="1:31">
      <c r="A5051">
        <v>5050</v>
      </c>
      <c r="B5051" t="s">
        <v>18</v>
      </c>
      <c r="D5051">
        <v>0</v>
      </c>
      <c r="E5051" t="s">
        <v>20</v>
      </c>
      <c r="G5051" t="s">
        <v>20</v>
      </c>
      <c r="I5051" t="s">
        <v>20</v>
      </c>
      <c r="K5051" t="s">
        <v>20</v>
      </c>
      <c r="M5051" t="str">
        <f>IF(K5051="No","No","Yes")</f>
        <v>No</v>
      </c>
      <c r="O5051" t="s">
        <v>19</v>
      </c>
      <c r="P5051" t="s">
        <v>31</v>
      </c>
      <c r="Q5051" t="s">
        <v>31</v>
      </c>
      <c r="R5051" t="s">
        <v>31</v>
      </c>
      <c r="S5051" t="s">
        <v>31</v>
      </c>
      <c r="T5051" t="s">
        <v>31</v>
      </c>
      <c r="U5051" t="s">
        <v>31</v>
      </c>
      <c r="V5051" s="14">
        <f t="shared" si="156"/>
        <v>1</v>
      </c>
      <c r="W5051" t="s">
        <v>23</v>
      </c>
      <c r="X5051" t="s">
        <v>19</v>
      </c>
      <c r="Y5051" t="s">
        <v>28</v>
      </c>
      <c r="Z5051">
        <v>20.2</v>
      </c>
      <c r="AA5051">
        <v>20.2</v>
      </c>
      <c r="AB5051" s="10">
        <v>1</v>
      </c>
      <c r="AC5051" t="s">
        <v>19</v>
      </c>
      <c r="AD5051" s="10">
        <f t="shared" si="157"/>
        <v>1</v>
      </c>
      <c r="AE5051" s="13"/>
    </row>
    <row r="5052" spans="1:31">
      <c r="A5052">
        <v>5051</v>
      </c>
      <c r="B5052" t="s">
        <v>25</v>
      </c>
      <c r="D5052">
        <v>0</v>
      </c>
      <c r="E5052" t="s">
        <v>19</v>
      </c>
      <c r="G5052" t="s">
        <v>20</v>
      </c>
      <c r="I5052" t="s">
        <v>19</v>
      </c>
      <c r="K5052" t="s">
        <v>29</v>
      </c>
      <c r="M5052" t="str">
        <f>IF(K5052="No","No","Yes")</f>
        <v>Yes</v>
      </c>
      <c r="O5052" t="s">
        <v>19</v>
      </c>
      <c r="P5052" t="s">
        <v>19</v>
      </c>
      <c r="Q5052" t="s">
        <v>20</v>
      </c>
      <c r="R5052" t="s">
        <v>19</v>
      </c>
      <c r="S5052" t="s">
        <v>20</v>
      </c>
      <c r="T5052" t="s">
        <v>19</v>
      </c>
      <c r="U5052" t="s">
        <v>19</v>
      </c>
      <c r="V5052" s="14">
        <f t="shared" si="156"/>
        <v>6</v>
      </c>
      <c r="W5052" t="s">
        <v>32</v>
      </c>
      <c r="X5052" t="s">
        <v>19</v>
      </c>
      <c r="Y5052" t="s">
        <v>30</v>
      </c>
      <c r="Z5052">
        <v>106.05</v>
      </c>
      <c r="AA5052">
        <v>6981.35</v>
      </c>
      <c r="AB5052" s="10">
        <v>66</v>
      </c>
      <c r="AC5052" t="s">
        <v>19</v>
      </c>
      <c r="AD5052" s="10">
        <f t="shared" si="157"/>
        <v>1</v>
      </c>
      <c r="AE5052" s="13"/>
    </row>
    <row r="5053" spans="1:31">
      <c r="A5053">
        <v>5052</v>
      </c>
      <c r="B5053" t="s">
        <v>25</v>
      </c>
      <c r="D5053">
        <v>0</v>
      </c>
      <c r="E5053" t="s">
        <v>20</v>
      </c>
      <c r="G5053" t="s">
        <v>20</v>
      </c>
      <c r="I5053" t="s">
        <v>19</v>
      </c>
      <c r="K5053" t="s">
        <v>29</v>
      </c>
      <c r="M5053" t="str">
        <f>IF(K5053="No","No","Yes")</f>
        <v>Yes</v>
      </c>
      <c r="O5053" t="s">
        <v>19</v>
      </c>
      <c r="P5053" t="s">
        <v>19</v>
      </c>
      <c r="Q5053" t="s">
        <v>20</v>
      </c>
      <c r="R5053" t="s">
        <v>20</v>
      </c>
      <c r="S5053" t="s">
        <v>19</v>
      </c>
      <c r="T5053" t="s">
        <v>19</v>
      </c>
      <c r="U5053" t="s">
        <v>19</v>
      </c>
      <c r="V5053" s="14">
        <f t="shared" si="156"/>
        <v>6</v>
      </c>
      <c r="W5053" t="s">
        <v>23</v>
      </c>
      <c r="X5053" t="s">
        <v>19</v>
      </c>
      <c r="Y5053" t="s">
        <v>27</v>
      </c>
      <c r="Z5053">
        <v>105.35</v>
      </c>
      <c r="AA5053">
        <v>5794.45</v>
      </c>
      <c r="AB5053" s="10">
        <v>56</v>
      </c>
      <c r="AC5053" t="s">
        <v>20</v>
      </c>
      <c r="AD5053" s="10">
        <f t="shared" si="157"/>
        <v>0</v>
      </c>
      <c r="AE5053" s="13"/>
    </row>
    <row r="5054" spans="1:31">
      <c r="A5054">
        <v>5053</v>
      </c>
      <c r="B5054" t="s">
        <v>25</v>
      </c>
      <c r="D5054">
        <v>0</v>
      </c>
      <c r="E5054" t="s">
        <v>20</v>
      </c>
      <c r="G5054" t="s">
        <v>19</v>
      </c>
      <c r="I5054" t="s">
        <v>20</v>
      </c>
      <c r="K5054" t="s">
        <v>22</v>
      </c>
      <c r="M5054" t="str">
        <f>IF(K5054="No","No","Yes")</f>
        <v>Yes</v>
      </c>
      <c r="O5054" t="s">
        <v>19</v>
      </c>
      <c r="P5054" t="s">
        <v>20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  <c r="V5054" s="14">
        <f t="shared" si="156"/>
        <v>2</v>
      </c>
      <c r="W5054" t="s">
        <v>23</v>
      </c>
      <c r="X5054" t="s">
        <v>19</v>
      </c>
      <c r="Y5054" t="s">
        <v>30</v>
      </c>
      <c r="Z5054">
        <v>45.65</v>
      </c>
      <c r="AA5054">
        <v>747.2</v>
      </c>
      <c r="AB5054" s="10">
        <v>18</v>
      </c>
      <c r="AC5054" t="s">
        <v>20</v>
      </c>
      <c r="AD5054" s="10">
        <f t="shared" si="157"/>
        <v>0</v>
      </c>
      <c r="AE5054" s="13"/>
    </row>
    <row r="5055" spans="1:31">
      <c r="A5055">
        <v>5054</v>
      </c>
      <c r="B5055" t="s">
        <v>18</v>
      </c>
      <c r="D5055">
        <v>0</v>
      </c>
      <c r="E5055" t="s">
        <v>19</v>
      </c>
      <c r="G5055" t="s">
        <v>19</v>
      </c>
      <c r="I5055" t="s">
        <v>19</v>
      </c>
      <c r="K5055" t="s">
        <v>29</v>
      </c>
      <c r="M5055" t="str">
        <f>IF(K5055="No","No","Yes")</f>
        <v>Yes</v>
      </c>
      <c r="O5055" t="s">
        <v>19</v>
      </c>
      <c r="P5055" t="s">
        <v>20</v>
      </c>
      <c r="Q5055" t="s">
        <v>19</v>
      </c>
      <c r="R5055" t="s">
        <v>20</v>
      </c>
      <c r="S5055" t="s">
        <v>20</v>
      </c>
      <c r="T5055" t="s">
        <v>20</v>
      </c>
      <c r="U5055" t="s">
        <v>20</v>
      </c>
      <c r="V5055" s="14">
        <f t="shared" si="156"/>
        <v>3</v>
      </c>
      <c r="W5055" t="s">
        <v>23</v>
      </c>
      <c r="X5055" t="s">
        <v>19</v>
      </c>
      <c r="Y5055" t="s">
        <v>30</v>
      </c>
      <c r="Z5055">
        <v>79.95</v>
      </c>
      <c r="AA5055">
        <v>1267.95</v>
      </c>
      <c r="AB5055" s="10">
        <v>16</v>
      </c>
      <c r="AC5055" t="s">
        <v>20</v>
      </c>
      <c r="AD5055" s="10">
        <f t="shared" si="157"/>
        <v>0</v>
      </c>
      <c r="AE5055" s="13"/>
    </row>
    <row r="5056" spans="1:31">
      <c r="A5056">
        <v>5055</v>
      </c>
      <c r="B5056" t="s">
        <v>18</v>
      </c>
      <c r="D5056">
        <v>0</v>
      </c>
      <c r="E5056" t="s">
        <v>20</v>
      </c>
      <c r="G5056" t="s">
        <v>20</v>
      </c>
      <c r="I5056" t="s">
        <v>20</v>
      </c>
      <c r="K5056" t="s">
        <v>22</v>
      </c>
      <c r="M5056" t="str">
        <f>IF(K5056="No","No","Yes")</f>
        <v>Yes</v>
      </c>
      <c r="O5056" t="s">
        <v>19</v>
      </c>
      <c r="P5056" t="s">
        <v>19</v>
      </c>
      <c r="Q5056" t="s">
        <v>20</v>
      </c>
      <c r="R5056" t="s">
        <v>19</v>
      </c>
      <c r="S5056" t="s">
        <v>20</v>
      </c>
      <c r="T5056" t="s">
        <v>20</v>
      </c>
      <c r="U5056" t="s">
        <v>20</v>
      </c>
      <c r="V5056" s="14">
        <f t="shared" si="156"/>
        <v>4</v>
      </c>
      <c r="W5056" t="s">
        <v>26</v>
      </c>
      <c r="X5056" t="s">
        <v>19</v>
      </c>
      <c r="Y5056" t="s">
        <v>30</v>
      </c>
      <c r="Z5056">
        <v>54.45</v>
      </c>
      <c r="AA5056">
        <v>3674.95</v>
      </c>
      <c r="AB5056" s="10">
        <v>68</v>
      </c>
      <c r="AC5056" t="s">
        <v>20</v>
      </c>
      <c r="AD5056" s="10">
        <f t="shared" si="157"/>
        <v>0</v>
      </c>
      <c r="AE5056" s="13"/>
    </row>
    <row r="5057" spans="1:31">
      <c r="A5057">
        <v>5056</v>
      </c>
      <c r="B5057" t="s">
        <v>18</v>
      </c>
      <c r="D5057">
        <v>1</v>
      </c>
      <c r="E5057" t="s">
        <v>19</v>
      </c>
      <c r="G5057" t="s">
        <v>20</v>
      </c>
      <c r="I5057" t="s">
        <v>19</v>
      </c>
      <c r="K5057" t="s">
        <v>20</v>
      </c>
      <c r="M5057" t="str">
        <f>IF(K5057="No","No","Yes")</f>
        <v>No</v>
      </c>
      <c r="O5057" t="s">
        <v>19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s="14">
        <f t="shared" si="156"/>
        <v>1</v>
      </c>
      <c r="W5057" t="s">
        <v>32</v>
      </c>
      <c r="X5057" t="s">
        <v>20</v>
      </c>
      <c r="Y5057" t="s">
        <v>30</v>
      </c>
      <c r="Z5057">
        <v>25.1</v>
      </c>
      <c r="AA5057">
        <v>1275.5999999999999</v>
      </c>
      <c r="AB5057" s="10">
        <v>53</v>
      </c>
      <c r="AC5057" t="s">
        <v>20</v>
      </c>
      <c r="AD5057" s="10">
        <f t="shared" si="157"/>
        <v>0</v>
      </c>
      <c r="AE5057" s="13"/>
    </row>
    <row r="5058" spans="1:31">
      <c r="A5058">
        <v>5057</v>
      </c>
      <c r="B5058" t="s">
        <v>18</v>
      </c>
      <c r="D5058">
        <v>0</v>
      </c>
      <c r="E5058" t="s">
        <v>19</v>
      </c>
      <c r="G5058" t="s">
        <v>19</v>
      </c>
      <c r="I5058" t="s">
        <v>19</v>
      </c>
      <c r="K5058" t="s">
        <v>22</v>
      </c>
      <c r="M5058" t="str">
        <f>IF(K5058="No","No","Yes")</f>
        <v>Yes</v>
      </c>
      <c r="O5058" t="s">
        <v>19</v>
      </c>
      <c r="P5058" t="s">
        <v>19</v>
      </c>
      <c r="Q5058" t="s">
        <v>20</v>
      </c>
      <c r="R5058" t="s">
        <v>19</v>
      </c>
      <c r="S5058" t="s">
        <v>19</v>
      </c>
      <c r="T5058" t="s">
        <v>19</v>
      </c>
      <c r="U5058" t="s">
        <v>19</v>
      </c>
      <c r="V5058" s="14">
        <f t="shared" si="156"/>
        <v>7</v>
      </c>
      <c r="W5058" t="s">
        <v>32</v>
      </c>
      <c r="X5058" t="s">
        <v>20</v>
      </c>
      <c r="Y5058" t="s">
        <v>30</v>
      </c>
      <c r="Z5058">
        <v>84.7</v>
      </c>
      <c r="AA5058">
        <v>5893.9</v>
      </c>
      <c r="AB5058" s="10">
        <v>72</v>
      </c>
      <c r="AC5058" t="s">
        <v>20</v>
      </c>
      <c r="AD5058" s="10">
        <f t="shared" si="157"/>
        <v>0</v>
      </c>
      <c r="AE5058" s="13"/>
    </row>
    <row r="5059" spans="1:31">
      <c r="A5059">
        <v>5058</v>
      </c>
      <c r="B5059" t="s">
        <v>25</v>
      </c>
      <c r="D5059">
        <v>0</v>
      </c>
      <c r="E5059" t="s">
        <v>20</v>
      </c>
      <c r="G5059" t="s">
        <v>20</v>
      </c>
      <c r="I5059" t="s">
        <v>19</v>
      </c>
      <c r="K5059" t="s">
        <v>29</v>
      </c>
      <c r="M5059" t="str">
        <f>IF(K5059="No","No","Yes")</f>
        <v>Yes</v>
      </c>
      <c r="O5059" t="s">
        <v>19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  <c r="V5059" s="14">
        <f t="shared" ref="V5059:V5122" si="158">COUNTIF(M5059:U5059,"Yes")</f>
        <v>2</v>
      </c>
      <c r="W5059" t="s">
        <v>23</v>
      </c>
      <c r="X5059" t="s">
        <v>19</v>
      </c>
      <c r="Y5059" t="s">
        <v>24</v>
      </c>
      <c r="Z5059">
        <v>75.849999999999994</v>
      </c>
      <c r="AA5059">
        <v>724.65</v>
      </c>
      <c r="AB5059" s="10">
        <v>9</v>
      </c>
      <c r="AC5059" t="s">
        <v>20</v>
      </c>
      <c r="AD5059" s="10">
        <f t="shared" ref="AD5059:AD5122" si="159">IF(AC5059="Yes",1,0)</f>
        <v>0</v>
      </c>
      <c r="AE5059" s="13"/>
    </row>
    <row r="5060" spans="1:31">
      <c r="A5060">
        <v>5059</v>
      </c>
      <c r="B5060" t="s">
        <v>18</v>
      </c>
      <c r="D5060">
        <v>0</v>
      </c>
      <c r="E5060" t="s">
        <v>20</v>
      </c>
      <c r="G5060" t="s">
        <v>20</v>
      </c>
      <c r="I5060" t="s">
        <v>20</v>
      </c>
      <c r="K5060" t="s">
        <v>22</v>
      </c>
      <c r="M5060" t="str">
        <f>IF(K5060="No","No","Yes")</f>
        <v>Yes</v>
      </c>
      <c r="O5060" t="s">
        <v>19</v>
      </c>
      <c r="P5060" t="s">
        <v>19</v>
      </c>
      <c r="Q5060" t="s">
        <v>20</v>
      </c>
      <c r="R5060" t="s">
        <v>20</v>
      </c>
      <c r="S5060" t="s">
        <v>20</v>
      </c>
      <c r="T5060" t="s">
        <v>20</v>
      </c>
      <c r="U5060" t="s">
        <v>20</v>
      </c>
      <c r="V5060" s="14">
        <f t="shared" si="158"/>
        <v>3</v>
      </c>
      <c r="W5060" t="s">
        <v>23</v>
      </c>
      <c r="X5060" t="s">
        <v>19</v>
      </c>
      <c r="Y5060" t="s">
        <v>27</v>
      </c>
      <c r="Z5060">
        <v>48.8</v>
      </c>
      <c r="AA5060">
        <v>1536.75</v>
      </c>
      <c r="AB5060" s="10">
        <v>30</v>
      </c>
      <c r="AC5060" t="s">
        <v>20</v>
      </c>
      <c r="AD5060" s="10">
        <f t="shared" si="159"/>
        <v>0</v>
      </c>
      <c r="AE5060" s="13"/>
    </row>
    <row r="5061" spans="1:31">
      <c r="A5061">
        <v>5060</v>
      </c>
      <c r="B5061" t="s">
        <v>18</v>
      </c>
      <c r="D5061">
        <v>0</v>
      </c>
      <c r="E5061" t="s">
        <v>20</v>
      </c>
      <c r="G5061" t="s">
        <v>20</v>
      </c>
      <c r="I5061" t="s">
        <v>19</v>
      </c>
      <c r="K5061" t="s">
        <v>29</v>
      </c>
      <c r="M5061" t="str">
        <f>IF(K5061="No","No","Yes")</f>
        <v>Yes</v>
      </c>
      <c r="O5061" t="s">
        <v>19</v>
      </c>
      <c r="P5061" t="s">
        <v>20</v>
      </c>
      <c r="Q5061" t="s">
        <v>19</v>
      </c>
      <c r="R5061" t="s">
        <v>20</v>
      </c>
      <c r="S5061" t="s">
        <v>20</v>
      </c>
      <c r="T5061" t="s">
        <v>19</v>
      </c>
      <c r="U5061" t="s">
        <v>19</v>
      </c>
      <c r="V5061" s="14">
        <f t="shared" si="158"/>
        <v>5</v>
      </c>
      <c r="W5061" t="s">
        <v>23</v>
      </c>
      <c r="X5061" t="s">
        <v>19</v>
      </c>
      <c r="Y5061" t="s">
        <v>24</v>
      </c>
      <c r="Z5061">
        <v>99.15</v>
      </c>
      <c r="AA5061">
        <v>3615.6</v>
      </c>
      <c r="AB5061" s="10">
        <v>36</v>
      </c>
      <c r="AC5061" t="s">
        <v>19</v>
      </c>
      <c r="AD5061" s="10">
        <f t="shared" si="159"/>
        <v>1</v>
      </c>
      <c r="AE5061" s="13"/>
    </row>
    <row r="5062" spans="1:31">
      <c r="A5062">
        <v>5061</v>
      </c>
      <c r="B5062" t="s">
        <v>18</v>
      </c>
      <c r="D5062">
        <v>0</v>
      </c>
      <c r="E5062" t="s">
        <v>20</v>
      </c>
      <c r="G5062" t="s">
        <v>20</v>
      </c>
      <c r="I5062" t="s">
        <v>21</v>
      </c>
      <c r="K5062" t="s">
        <v>22</v>
      </c>
      <c r="M5062" t="str">
        <f>IF(K5062="No","No","Yes")</f>
        <v>Yes</v>
      </c>
      <c r="O5062" t="s">
        <v>20</v>
      </c>
      <c r="P5062" t="s">
        <v>20</v>
      </c>
      <c r="Q5062" t="s">
        <v>20</v>
      </c>
      <c r="R5062" t="s">
        <v>19</v>
      </c>
      <c r="S5062" t="s">
        <v>19</v>
      </c>
      <c r="T5062" t="s">
        <v>20</v>
      </c>
      <c r="U5062" t="s">
        <v>20</v>
      </c>
      <c r="V5062" s="14">
        <f t="shared" si="158"/>
        <v>3</v>
      </c>
      <c r="W5062" t="s">
        <v>23</v>
      </c>
      <c r="X5062" t="s">
        <v>19</v>
      </c>
      <c r="Y5062" t="s">
        <v>24</v>
      </c>
      <c r="Z5062">
        <v>35.200000000000003</v>
      </c>
      <c r="AA5062">
        <v>607.29999999999995</v>
      </c>
      <c r="AB5062" s="10">
        <v>18</v>
      </c>
      <c r="AC5062" t="s">
        <v>20</v>
      </c>
      <c r="AD5062" s="10">
        <f t="shared" si="159"/>
        <v>0</v>
      </c>
      <c r="AE5062" s="13"/>
    </row>
    <row r="5063" spans="1:31">
      <c r="A5063">
        <v>5062</v>
      </c>
      <c r="B5063" t="s">
        <v>18</v>
      </c>
      <c r="D5063">
        <v>1</v>
      </c>
      <c r="E5063" t="s">
        <v>19</v>
      </c>
      <c r="G5063" t="s">
        <v>19</v>
      </c>
      <c r="I5063" t="s">
        <v>19</v>
      </c>
      <c r="K5063" t="s">
        <v>22</v>
      </c>
      <c r="M5063" t="str">
        <f>IF(K5063="No","No","Yes")</f>
        <v>Yes</v>
      </c>
      <c r="O5063" t="s">
        <v>19</v>
      </c>
      <c r="P5063" t="s">
        <v>19</v>
      </c>
      <c r="Q5063" t="s">
        <v>20</v>
      </c>
      <c r="R5063" t="s">
        <v>19</v>
      </c>
      <c r="S5063" t="s">
        <v>19</v>
      </c>
      <c r="T5063" t="s">
        <v>19</v>
      </c>
      <c r="U5063" t="s">
        <v>20</v>
      </c>
      <c r="V5063" s="14">
        <f t="shared" si="158"/>
        <v>6</v>
      </c>
      <c r="W5063" t="s">
        <v>26</v>
      </c>
      <c r="X5063" t="s">
        <v>20</v>
      </c>
      <c r="Y5063" t="s">
        <v>24</v>
      </c>
      <c r="Z5063">
        <v>76.25</v>
      </c>
      <c r="AA5063">
        <v>4154.55</v>
      </c>
      <c r="AB5063" s="10">
        <v>55</v>
      </c>
      <c r="AC5063" t="s">
        <v>20</v>
      </c>
      <c r="AD5063" s="10">
        <f t="shared" si="159"/>
        <v>0</v>
      </c>
      <c r="AE5063" s="13"/>
    </row>
    <row r="5064" spans="1:31">
      <c r="A5064">
        <v>5063</v>
      </c>
      <c r="B5064" t="s">
        <v>18</v>
      </c>
      <c r="D5064">
        <v>0</v>
      </c>
      <c r="E5064" t="s">
        <v>19</v>
      </c>
      <c r="G5064" t="s">
        <v>20</v>
      </c>
      <c r="I5064" t="s">
        <v>21</v>
      </c>
      <c r="K5064" t="s">
        <v>22</v>
      </c>
      <c r="M5064" t="str">
        <f>IF(K5064="No","No","Yes")</f>
        <v>Yes</v>
      </c>
      <c r="O5064" t="s">
        <v>20</v>
      </c>
      <c r="P5064" t="s">
        <v>19</v>
      </c>
      <c r="Q5064" t="s">
        <v>20</v>
      </c>
      <c r="R5064" t="s">
        <v>19</v>
      </c>
      <c r="S5064" t="s">
        <v>20</v>
      </c>
      <c r="T5064" t="s">
        <v>19</v>
      </c>
      <c r="U5064" t="s">
        <v>19</v>
      </c>
      <c r="V5064" s="14">
        <f t="shared" si="158"/>
        <v>5</v>
      </c>
      <c r="W5064" t="s">
        <v>23</v>
      </c>
      <c r="X5064" t="s">
        <v>20</v>
      </c>
      <c r="Y5064" t="s">
        <v>24</v>
      </c>
      <c r="Z5064">
        <v>55.9</v>
      </c>
      <c r="AA5064">
        <v>2184.35</v>
      </c>
      <c r="AB5064" s="10">
        <v>39</v>
      </c>
      <c r="AC5064" t="s">
        <v>19</v>
      </c>
      <c r="AD5064" s="10">
        <f t="shared" si="159"/>
        <v>1</v>
      </c>
      <c r="AE5064" s="13"/>
    </row>
    <row r="5065" spans="1:31">
      <c r="A5065">
        <v>5064</v>
      </c>
      <c r="B5065" t="s">
        <v>25</v>
      </c>
      <c r="D5065">
        <v>0</v>
      </c>
      <c r="E5065" t="s">
        <v>20</v>
      </c>
      <c r="G5065" t="s">
        <v>20</v>
      </c>
      <c r="I5065" t="s">
        <v>19</v>
      </c>
      <c r="K5065" t="s">
        <v>29</v>
      </c>
      <c r="M5065" t="str">
        <f>IF(K5065="No","No","Yes")</f>
        <v>Yes</v>
      </c>
      <c r="O5065" t="s">
        <v>19</v>
      </c>
      <c r="P5065" t="s">
        <v>20</v>
      </c>
      <c r="Q5065" t="s">
        <v>19</v>
      </c>
      <c r="R5065" t="s">
        <v>20</v>
      </c>
      <c r="S5065" t="s">
        <v>20</v>
      </c>
      <c r="T5065" t="s">
        <v>20</v>
      </c>
      <c r="U5065" t="s">
        <v>20</v>
      </c>
      <c r="V5065" s="14">
        <f t="shared" si="158"/>
        <v>3</v>
      </c>
      <c r="W5065" t="s">
        <v>23</v>
      </c>
      <c r="X5065" t="s">
        <v>19</v>
      </c>
      <c r="Y5065" t="s">
        <v>24</v>
      </c>
      <c r="Z5065">
        <v>82.35</v>
      </c>
      <c r="AA5065">
        <v>1852.85</v>
      </c>
      <c r="AB5065" s="10">
        <v>21</v>
      </c>
      <c r="AC5065" t="s">
        <v>19</v>
      </c>
      <c r="AD5065" s="10">
        <f t="shared" si="159"/>
        <v>1</v>
      </c>
      <c r="AE5065" s="13"/>
    </row>
    <row r="5066" spans="1:31">
      <c r="A5066">
        <v>5065</v>
      </c>
      <c r="B5066" t="s">
        <v>25</v>
      </c>
      <c r="D5066">
        <v>0</v>
      </c>
      <c r="E5066" t="s">
        <v>20</v>
      </c>
      <c r="G5066" t="s">
        <v>20</v>
      </c>
      <c r="I5066" t="s">
        <v>21</v>
      </c>
      <c r="K5066" t="s">
        <v>22</v>
      </c>
      <c r="M5066" t="str">
        <f>IF(K5066="No","No","Yes")</f>
        <v>Yes</v>
      </c>
      <c r="O5066" t="s">
        <v>20</v>
      </c>
      <c r="P5066" t="s">
        <v>20</v>
      </c>
      <c r="Q5066" t="s">
        <v>19</v>
      </c>
      <c r="R5066" t="s">
        <v>19</v>
      </c>
      <c r="S5066" t="s">
        <v>19</v>
      </c>
      <c r="T5066" t="s">
        <v>20</v>
      </c>
      <c r="U5066" t="s">
        <v>20</v>
      </c>
      <c r="V5066" s="14">
        <f t="shared" si="158"/>
        <v>4</v>
      </c>
      <c r="W5066" t="s">
        <v>23</v>
      </c>
      <c r="X5066" t="s">
        <v>19</v>
      </c>
      <c r="Y5066" t="s">
        <v>30</v>
      </c>
      <c r="Z5066">
        <v>40.4</v>
      </c>
      <c r="AA5066">
        <v>77.150000000000006</v>
      </c>
      <c r="AB5066" s="10">
        <v>2</v>
      </c>
      <c r="AC5066" t="s">
        <v>19</v>
      </c>
      <c r="AD5066" s="10">
        <f t="shared" si="159"/>
        <v>1</v>
      </c>
      <c r="AE5066" s="13"/>
    </row>
    <row r="5067" spans="1:31">
      <c r="A5067">
        <v>5066</v>
      </c>
      <c r="B5067" t="s">
        <v>25</v>
      </c>
      <c r="D5067">
        <v>1</v>
      </c>
      <c r="E5067" t="s">
        <v>20</v>
      </c>
      <c r="G5067" t="s">
        <v>20</v>
      </c>
      <c r="I5067" t="s">
        <v>19</v>
      </c>
      <c r="K5067" t="s">
        <v>20</v>
      </c>
      <c r="M5067" t="str">
        <f>IF(K5067="No","No","Yes")</f>
        <v>No</v>
      </c>
      <c r="O5067" t="s">
        <v>19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s="14">
        <f t="shared" si="158"/>
        <v>1</v>
      </c>
      <c r="W5067" t="s">
        <v>26</v>
      </c>
      <c r="X5067" t="s">
        <v>19</v>
      </c>
      <c r="Y5067" t="s">
        <v>28</v>
      </c>
      <c r="Z5067">
        <v>24.9</v>
      </c>
      <c r="AA5067">
        <v>847.8</v>
      </c>
      <c r="AB5067" s="10">
        <v>33</v>
      </c>
      <c r="AC5067" t="s">
        <v>20</v>
      </c>
      <c r="AD5067" s="10">
        <f t="shared" si="159"/>
        <v>0</v>
      </c>
      <c r="AE5067" s="13"/>
    </row>
    <row r="5068" spans="1:31">
      <c r="A5068">
        <v>5067</v>
      </c>
      <c r="B5068" t="s">
        <v>25</v>
      </c>
      <c r="D5068">
        <v>0</v>
      </c>
      <c r="E5068" t="s">
        <v>19</v>
      </c>
      <c r="G5068" t="s">
        <v>20</v>
      </c>
      <c r="I5068" t="s">
        <v>21</v>
      </c>
      <c r="K5068" t="s">
        <v>22</v>
      </c>
      <c r="M5068" t="str">
        <f>IF(K5068="No","No","Yes")</f>
        <v>Yes</v>
      </c>
      <c r="O5068" t="s">
        <v>20</v>
      </c>
      <c r="P5068" t="s">
        <v>20</v>
      </c>
      <c r="Q5068" t="s">
        <v>19</v>
      </c>
      <c r="R5068" t="s">
        <v>19</v>
      </c>
      <c r="S5068" t="s">
        <v>20</v>
      </c>
      <c r="T5068" t="s">
        <v>19</v>
      </c>
      <c r="U5068" t="s">
        <v>19</v>
      </c>
      <c r="V5068" s="14">
        <f t="shared" si="158"/>
        <v>5</v>
      </c>
      <c r="W5068" t="s">
        <v>32</v>
      </c>
      <c r="X5068" t="s">
        <v>20</v>
      </c>
      <c r="Y5068" t="s">
        <v>28</v>
      </c>
      <c r="Z5068">
        <v>54.3</v>
      </c>
      <c r="AA5068">
        <v>2390.4499999999998</v>
      </c>
      <c r="AB5068" s="10">
        <v>44</v>
      </c>
      <c r="AC5068" t="s">
        <v>20</v>
      </c>
      <c r="AD5068" s="10">
        <f t="shared" si="159"/>
        <v>0</v>
      </c>
      <c r="AE5068" s="13"/>
    </row>
    <row r="5069" spans="1:31">
      <c r="A5069">
        <v>5068</v>
      </c>
      <c r="B5069" t="s">
        <v>18</v>
      </c>
      <c r="D5069">
        <v>0</v>
      </c>
      <c r="E5069" t="s">
        <v>19</v>
      </c>
      <c r="G5069" t="s">
        <v>19</v>
      </c>
      <c r="I5069" t="s">
        <v>20</v>
      </c>
      <c r="K5069" t="s">
        <v>22</v>
      </c>
      <c r="M5069" t="str">
        <f>IF(K5069="No","No","Yes")</f>
        <v>Yes</v>
      </c>
      <c r="O5069" t="s">
        <v>19</v>
      </c>
      <c r="P5069" t="s">
        <v>19</v>
      </c>
      <c r="Q5069" t="s">
        <v>20</v>
      </c>
      <c r="R5069" t="s">
        <v>20</v>
      </c>
      <c r="S5069" t="s">
        <v>19</v>
      </c>
      <c r="T5069" t="s">
        <v>20</v>
      </c>
      <c r="U5069" t="s">
        <v>19</v>
      </c>
      <c r="V5069" s="14">
        <f t="shared" si="158"/>
        <v>5</v>
      </c>
      <c r="W5069" t="s">
        <v>23</v>
      </c>
      <c r="X5069" t="s">
        <v>20</v>
      </c>
      <c r="Y5069" t="s">
        <v>28</v>
      </c>
      <c r="Z5069">
        <v>66.3</v>
      </c>
      <c r="AA5069">
        <v>1923.5</v>
      </c>
      <c r="AB5069" s="10">
        <v>30</v>
      </c>
      <c r="AC5069" t="s">
        <v>20</v>
      </c>
      <c r="AD5069" s="10">
        <f t="shared" si="159"/>
        <v>0</v>
      </c>
      <c r="AE5069" s="13"/>
    </row>
    <row r="5070" spans="1:31">
      <c r="A5070">
        <v>5069</v>
      </c>
      <c r="B5070" t="s">
        <v>18</v>
      </c>
      <c r="D5070">
        <v>0</v>
      </c>
      <c r="E5070" t="s">
        <v>19</v>
      </c>
      <c r="G5070" t="s">
        <v>20</v>
      </c>
      <c r="I5070" t="s">
        <v>20</v>
      </c>
      <c r="K5070" t="s">
        <v>20</v>
      </c>
      <c r="M5070" t="str">
        <f>IF(K5070="No","No","Yes")</f>
        <v>No</v>
      </c>
      <c r="O5070" t="s">
        <v>19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s="14">
        <f t="shared" si="158"/>
        <v>1</v>
      </c>
      <c r="W5070" t="s">
        <v>32</v>
      </c>
      <c r="X5070" t="s">
        <v>19</v>
      </c>
      <c r="Y5070" t="s">
        <v>28</v>
      </c>
      <c r="Z5070">
        <v>20.9</v>
      </c>
      <c r="AA5070">
        <v>1493.2</v>
      </c>
      <c r="AB5070" s="10">
        <v>71</v>
      </c>
      <c r="AC5070" t="s">
        <v>20</v>
      </c>
      <c r="AD5070" s="10">
        <f t="shared" si="159"/>
        <v>0</v>
      </c>
      <c r="AE5070" s="13"/>
    </row>
    <row r="5071" spans="1:31">
      <c r="A5071">
        <v>5070</v>
      </c>
      <c r="B5071" t="s">
        <v>18</v>
      </c>
      <c r="D5071">
        <v>0</v>
      </c>
      <c r="E5071" t="s">
        <v>20</v>
      </c>
      <c r="G5071" t="s">
        <v>20</v>
      </c>
      <c r="I5071" t="s">
        <v>19</v>
      </c>
      <c r="K5071" t="s">
        <v>29</v>
      </c>
      <c r="M5071" t="str">
        <f>IF(K5071="No","No","Yes")</f>
        <v>Yes</v>
      </c>
      <c r="O5071" t="s">
        <v>19</v>
      </c>
      <c r="P5071" t="s">
        <v>20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  <c r="V5071" s="14">
        <f t="shared" si="158"/>
        <v>2</v>
      </c>
      <c r="W5071" t="s">
        <v>23</v>
      </c>
      <c r="X5071" t="s">
        <v>20</v>
      </c>
      <c r="Y5071" t="s">
        <v>24</v>
      </c>
      <c r="Z5071">
        <v>75.349999999999994</v>
      </c>
      <c r="AA5071">
        <v>338.1</v>
      </c>
      <c r="AB5071" s="10">
        <v>4</v>
      </c>
      <c r="AC5071" t="s">
        <v>19</v>
      </c>
      <c r="AD5071" s="10">
        <f t="shared" si="159"/>
        <v>1</v>
      </c>
      <c r="AE5071" s="13"/>
    </row>
    <row r="5072" spans="1:31">
      <c r="A5072">
        <v>5071</v>
      </c>
      <c r="B5072" t="s">
        <v>25</v>
      </c>
      <c r="D5072">
        <v>0</v>
      </c>
      <c r="E5072" t="s">
        <v>20</v>
      </c>
      <c r="G5072" t="s">
        <v>19</v>
      </c>
      <c r="I5072" t="s">
        <v>20</v>
      </c>
      <c r="K5072" t="s">
        <v>29</v>
      </c>
      <c r="M5072" t="str">
        <f>IF(K5072="No","No","Yes")</f>
        <v>Yes</v>
      </c>
      <c r="O5072" t="s">
        <v>19</v>
      </c>
      <c r="P5072" t="s">
        <v>20</v>
      </c>
      <c r="Q5072" t="s">
        <v>20</v>
      </c>
      <c r="R5072" t="s">
        <v>19</v>
      </c>
      <c r="S5072" t="s">
        <v>20</v>
      </c>
      <c r="T5072" t="s">
        <v>19</v>
      </c>
      <c r="U5072" t="s">
        <v>20</v>
      </c>
      <c r="V5072" s="14">
        <f t="shared" si="158"/>
        <v>4</v>
      </c>
      <c r="W5072" t="s">
        <v>26</v>
      </c>
      <c r="X5072" t="s">
        <v>19</v>
      </c>
      <c r="Y5072" t="s">
        <v>24</v>
      </c>
      <c r="Z5072">
        <v>85.15</v>
      </c>
      <c r="AA5072">
        <v>3030.6</v>
      </c>
      <c r="AB5072" s="10">
        <v>35</v>
      </c>
      <c r="AC5072" t="s">
        <v>19</v>
      </c>
      <c r="AD5072" s="10">
        <f t="shared" si="159"/>
        <v>1</v>
      </c>
      <c r="AE5072" s="13"/>
    </row>
    <row r="5073" spans="1:31">
      <c r="A5073">
        <v>5072</v>
      </c>
      <c r="B5073" t="s">
        <v>25</v>
      </c>
      <c r="D5073">
        <v>0</v>
      </c>
      <c r="E5073" t="s">
        <v>19</v>
      </c>
      <c r="G5073" t="s">
        <v>20</v>
      </c>
      <c r="I5073" t="s">
        <v>20</v>
      </c>
      <c r="K5073" t="s">
        <v>29</v>
      </c>
      <c r="M5073" t="str">
        <f>IF(K5073="No","No","Yes")</f>
        <v>Yes</v>
      </c>
      <c r="O5073" t="s">
        <v>19</v>
      </c>
      <c r="P5073" t="s">
        <v>20</v>
      </c>
      <c r="Q5073" t="s">
        <v>20</v>
      </c>
      <c r="R5073" t="s">
        <v>19</v>
      </c>
      <c r="S5073" t="s">
        <v>20</v>
      </c>
      <c r="T5073" t="s">
        <v>20</v>
      </c>
      <c r="U5073" t="s">
        <v>20</v>
      </c>
      <c r="V5073" s="14">
        <f t="shared" si="158"/>
        <v>3</v>
      </c>
      <c r="W5073" t="s">
        <v>23</v>
      </c>
      <c r="X5073" t="s">
        <v>20</v>
      </c>
      <c r="Y5073" t="s">
        <v>30</v>
      </c>
      <c r="Z5073">
        <v>75.349999999999994</v>
      </c>
      <c r="AA5073">
        <v>75.349999999999994</v>
      </c>
      <c r="AB5073" s="10">
        <v>1</v>
      </c>
      <c r="AC5073" t="s">
        <v>20</v>
      </c>
      <c r="AD5073" s="10">
        <f t="shared" si="159"/>
        <v>0</v>
      </c>
      <c r="AE5073" s="13"/>
    </row>
    <row r="5074" spans="1:31">
      <c r="A5074">
        <v>5073</v>
      </c>
      <c r="B5074" t="s">
        <v>25</v>
      </c>
      <c r="D5074">
        <v>1</v>
      </c>
      <c r="E5074" t="s">
        <v>19</v>
      </c>
      <c r="G5074" t="s">
        <v>20</v>
      </c>
      <c r="I5074" t="s">
        <v>19</v>
      </c>
      <c r="K5074" t="s">
        <v>29</v>
      </c>
      <c r="M5074" t="str">
        <f>IF(K5074="No","No","Yes")</f>
        <v>Yes</v>
      </c>
      <c r="O5074" t="s">
        <v>19</v>
      </c>
      <c r="P5074" t="s">
        <v>20</v>
      </c>
      <c r="Q5074" t="s">
        <v>19</v>
      </c>
      <c r="R5074" t="s">
        <v>19</v>
      </c>
      <c r="S5074" t="s">
        <v>20</v>
      </c>
      <c r="T5074" t="s">
        <v>19</v>
      </c>
      <c r="U5074" t="s">
        <v>19</v>
      </c>
      <c r="V5074" s="14">
        <f t="shared" si="158"/>
        <v>6</v>
      </c>
      <c r="W5074" t="s">
        <v>23</v>
      </c>
      <c r="X5074" t="s">
        <v>19</v>
      </c>
      <c r="Y5074" t="s">
        <v>24</v>
      </c>
      <c r="Z5074">
        <v>104.45</v>
      </c>
      <c r="AA5074">
        <v>2184.85</v>
      </c>
      <c r="AB5074" s="10">
        <v>23</v>
      </c>
      <c r="AC5074" t="s">
        <v>20</v>
      </c>
      <c r="AD5074" s="10">
        <f t="shared" si="159"/>
        <v>0</v>
      </c>
      <c r="AE5074" s="13"/>
    </row>
    <row r="5075" spans="1:31">
      <c r="A5075">
        <v>5074</v>
      </c>
      <c r="B5075" t="s">
        <v>18</v>
      </c>
      <c r="D5075">
        <v>0</v>
      </c>
      <c r="E5075" t="s">
        <v>20</v>
      </c>
      <c r="G5075" t="s">
        <v>19</v>
      </c>
      <c r="I5075" t="s">
        <v>21</v>
      </c>
      <c r="K5075" t="s">
        <v>22</v>
      </c>
      <c r="M5075" t="str">
        <f>IF(K5075="No","No","Yes")</f>
        <v>Yes</v>
      </c>
      <c r="O5075" t="s">
        <v>20</v>
      </c>
      <c r="P5075" t="s">
        <v>20</v>
      </c>
      <c r="Q5075" t="s">
        <v>20</v>
      </c>
      <c r="R5075" t="s">
        <v>19</v>
      </c>
      <c r="S5075" t="s">
        <v>20</v>
      </c>
      <c r="T5075" t="s">
        <v>19</v>
      </c>
      <c r="U5075" t="s">
        <v>19</v>
      </c>
      <c r="V5075" s="14">
        <f t="shared" si="158"/>
        <v>4</v>
      </c>
      <c r="W5075" t="s">
        <v>26</v>
      </c>
      <c r="X5075" t="s">
        <v>19</v>
      </c>
      <c r="Y5075" t="s">
        <v>30</v>
      </c>
      <c r="Z5075">
        <v>49.45</v>
      </c>
      <c r="AA5075">
        <v>1031.4000000000001</v>
      </c>
      <c r="AB5075" s="10">
        <v>22</v>
      </c>
      <c r="AC5075" t="s">
        <v>20</v>
      </c>
      <c r="AD5075" s="10">
        <f t="shared" si="159"/>
        <v>0</v>
      </c>
      <c r="AE5075" s="13"/>
    </row>
    <row r="5076" spans="1:31">
      <c r="A5076">
        <v>5075</v>
      </c>
      <c r="B5076" t="s">
        <v>18</v>
      </c>
      <c r="D5076">
        <v>0</v>
      </c>
      <c r="E5076" t="s">
        <v>20</v>
      </c>
      <c r="G5076" t="s">
        <v>19</v>
      </c>
      <c r="I5076" t="s">
        <v>20</v>
      </c>
      <c r="K5076" t="s">
        <v>20</v>
      </c>
      <c r="M5076" t="str">
        <f>IF(K5076="No","No","Yes")</f>
        <v>No</v>
      </c>
      <c r="O5076" t="s">
        <v>19</v>
      </c>
      <c r="P5076" t="s">
        <v>31</v>
      </c>
      <c r="Q5076" t="s">
        <v>31</v>
      </c>
      <c r="R5076" t="s">
        <v>31</v>
      </c>
      <c r="S5076" t="s">
        <v>31</v>
      </c>
      <c r="T5076" t="s">
        <v>31</v>
      </c>
      <c r="U5076" t="s">
        <v>31</v>
      </c>
      <c r="V5076" s="14">
        <f t="shared" si="158"/>
        <v>1</v>
      </c>
      <c r="W5076" t="s">
        <v>26</v>
      </c>
      <c r="X5076" t="s">
        <v>20</v>
      </c>
      <c r="Y5076" t="s">
        <v>30</v>
      </c>
      <c r="Z5076">
        <v>19.45</v>
      </c>
      <c r="AA5076">
        <v>921.3</v>
      </c>
      <c r="AB5076" s="10">
        <v>49</v>
      </c>
      <c r="AC5076" t="s">
        <v>20</v>
      </c>
      <c r="AD5076" s="10">
        <f t="shared" si="159"/>
        <v>0</v>
      </c>
      <c r="AE5076" s="13"/>
    </row>
    <row r="5077" spans="1:31">
      <c r="A5077">
        <v>5076</v>
      </c>
      <c r="B5077" t="s">
        <v>18</v>
      </c>
      <c r="D5077">
        <v>0</v>
      </c>
      <c r="E5077" t="s">
        <v>19</v>
      </c>
      <c r="G5077" t="s">
        <v>19</v>
      </c>
      <c r="I5077" t="s">
        <v>20</v>
      </c>
      <c r="K5077" t="s">
        <v>29</v>
      </c>
      <c r="M5077" t="str">
        <f>IF(K5077="No","No","Yes")</f>
        <v>Yes</v>
      </c>
      <c r="O5077" t="s">
        <v>19</v>
      </c>
      <c r="P5077" t="s">
        <v>20</v>
      </c>
      <c r="Q5077" t="s">
        <v>20</v>
      </c>
      <c r="R5077" t="s">
        <v>19</v>
      </c>
      <c r="S5077" t="s">
        <v>20</v>
      </c>
      <c r="T5077" t="s">
        <v>19</v>
      </c>
      <c r="U5077" t="s">
        <v>19</v>
      </c>
      <c r="V5077" s="14">
        <f t="shared" si="158"/>
        <v>5</v>
      </c>
      <c r="W5077" t="s">
        <v>23</v>
      </c>
      <c r="X5077" t="s">
        <v>19</v>
      </c>
      <c r="Y5077" t="s">
        <v>24</v>
      </c>
      <c r="Z5077">
        <v>92.15</v>
      </c>
      <c r="AA5077">
        <v>3875.4</v>
      </c>
      <c r="AB5077" s="10">
        <v>42</v>
      </c>
      <c r="AC5077" t="s">
        <v>20</v>
      </c>
      <c r="AD5077" s="10">
        <f t="shared" si="159"/>
        <v>0</v>
      </c>
      <c r="AE5077" s="13"/>
    </row>
    <row r="5078" spans="1:31">
      <c r="A5078">
        <v>5077</v>
      </c>
      <c r="B5078" t="s">
        <v>18</v>
      </c>
      <c r="D5078">
        <v>0</v>
      </c>
      <c r="E5078" t="s">
        <v>19</v>
      </c>
      <c r="G5078" t="s">
        <v>19</v>
      </c>
      <c r="I5078" t="s">
        <v>20</v>
      </c>
      <c r="K5078" t="s">
        <v>29</v>
      </c>
      <c r="M5078" t="str">
        <f>IF(K5078="No","No","Yes")</f>
        <v>Yes</v>
      </c>
      <c r="O5078" t="s">
        <v>19</v>
      </c>
      <c r="P5078" t="s">
        <v>20</v>
      </c>
      <c r="Q5078" t="s">
        <v>20</v>
      </c>
      <c r="R5078" t="s">
        <v>19</v>
      </c>
      <c r="S5078" t="s">
        <v>20</v>
      </c>
      <c r="T5078" t="s">
        <v>19</v>
      </c>
      <c r="U5078" t="s">
        <v>19</v>
      </c>
      <c r="V5078" s="14">
        <f t="shared" si="158"/>
        <v>5</v>
      </c>
      <c r="W5078" t="s">
        <v>26</v>
      </c>
      <c r="X5078" t="s">
        <v>19</v>
      </c>
      <c r="Y5078" t="s">
        <v>24</v>
      </c>
      <c r="Z5078">
        <v>93.8</v>
      </c>
      <c r="AA5078">
        <v>3124.5</v>
      </c>
      <c r="AB5078" s="10">
        <v>33</v>
      </c>
      <c r="AC5078" t="s">
        <v>19</v>
      </c>
      <c r="AD5078" s="10">
        <f t="shared" si="159"/>
        <v>1</v>
      </c>
      <c r="AE5078" s="13"/>
    </row>
    <row r="5079" spans="1:31">
      <c r="A5079">
        <v>5078</v>
      </c>
      <c r="B5079" t="s">
        <v>18</v>
      </c>
      <c r="D5079">
        <v>0</v>
      </c>
      <c r="E5079" t="s">
        <v>19</v>
      </c>
      <c r="G5079" t="s">
        <v>19</v>
      </c>
      <c r="I5079" t="s">
        <v>20</v>
      </c>
      <c r="K5079" t="s">
        <v>20</v>
      </c>
      <c r="M5079" t="str">
        <f>IF(K5079="No","No","Yes")</f>
        <v>No</v>
      </c>
      <c r="O5079" t="s">
        <v>19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s="14">
        <f t="shared" si="158"/>
        <v>1</v>
      </c>
      <c r="W5079" t="s">
        <v>32</v>
      </c>
      <c r="X5079" t="s">
        <v>20</v>
      </c>
      <c r="Y5079" t="s">
        <v>27</v>
      </c>
      <c r="Z5079">
        <v>19.850000000000001</v>
      </c>
      <c r="AA5079">
        <v>144.15</v>
      </c>
      <c r="AB5079" s="10">
        <v>7</v>
      </c>
      <c r="AC5079" t="s">
        <v>20</v>
      </c>
      <c r="AD5079" s="10">
        <f t="shared" si="159"/>
        <v>0</v>
      </c>
      <c r="AE5079" s="13"/>
    </row>
    <row r="5080" spans="1:31">
      <c r="A5080">
        <v>5079</v>
      </c>
      <c r="B5080" t="s">
        <v>18</v>
      </c>
      <c r="D5080">
        <v>0</v>
      </c>
      <c r="E5080" t="s">
        <v>19</v>
      </c>
      <c r="G5080" t="s">
        <v>19</v>
      </c>
      <c r="I5080" t="s">
        <v>19</v>
      </c>
      <c r="K5080" t="s">
        <v>29</v>
      </c>
      <c r="M5080" t="str">
        <f>IF(K5080="No","No","Yes")</f>
        <v>Yes</v>
      </c>
      <c r="O5080" t="s">
        <v>19</v>
      </c>
      <c r="P5080" t="s">
        <v>19</v>
      </c>
      <c r="Q5080" t="s">
        <v>20</v>
      </c>
      <c r="R5080" t="s">
        <v>19</v>
      </c>
      <c r="S5080" t="s">
        <v>19</v>
      </c>
      <c r="T5080" t="s">
        <v>20</v>
      </c>
      <c r="U5080" t="s">
        <v>19</v>
      </c>
      <c r="V5080" s="14">
        <f t="shared" si="158"/>
        <v>6</v>
      </c>
      <c r="W5080" t="s">
        <v>26</v>
      </c>
      <c r="X5080" t="s">
        <v>19</v>
      </c>
      <c r="Y5080" t="s">
        <v>28</v>
      </c>
      <c r="Z5080">
        <v>100.25</v>
      </c>
      <c r="AA5080">
        <v>6689</v>
      </c>
      <c r="AB5080" s="10">
        <v>67</v>
      </c>
      <c r="AC5080" t="s">
        <v>20</v>
      </c>
      <c r="AD5080" s="10">
        <f t="shared" si="159"/>
        <v>0</v>
      </c>
      <c r="AE5080" s="13"/>
    </row>
    <row r="5081" spans="1:31">
      <c r="A5081">
        <v>5080</v>
      </c>
      <c r="B5081" t="s">
        <v>25</v>
      </c>
      <c r="D5081">
        <v>0</v>
      </c>
      <c r="E5081" t="s">
        <v>20</v>
      </c>
      <c r="G5081" t="s">
        <v>20</v>
      </c>
      <c r="I5081" t="s">
        <v>19</v>
      </c>
      <c r="K5081" t="s">
        <v>29</v>
      </c>
      <c r="M5081" t="str">
        <f>IF(K5081="No","No","Yes")</f>
        <v>Yes</v>
      </c>
      <c r="O5081" t="s">
        <v>19</v>
      </c>
      <c r="P5081" t="s">
        <v>20</v>
      </c>
      <c r="Q5081" t="s">
        <v>19</v>
      </c>
      <c r="R5081" t="s">
        <v>20</v>
      </c>
      <c r="S5081" t="s">
        <v>19</v>
      </c>
      <c r="T5081" t="s">
        <v>20</v>
      </c>
      <c r="U5081" t="s">
        <v>19</v>
      </c>
      <c r="V5081" s="14">
        <f t="shared" si="158"/>
        <v>5</v>
      </c>
      <c r="W5081" t="s">
        <v>23</v>
      </c>
      <c r="X5081" t="s">
        <v>20</v>
      </c>
      <c r="Y5081" t="s">
        <v>24</v>
      </c>
      <c r="Z5081">
        <v>95.7</v>
      </c>
      <c r="AA5081">
        <v>1451.1</v>
      </c>
      <c r="AB5081" s="10">
        <v>15</v>
      </c>
      <c r="AC5081" t="s">
        <v>20</v>
      </c>
      <c r="AD5081" s="10">
        <f t="shared" si="159"/>
        <v>0</v>
      </c>
      <c r="AE5081" s="13"/>
    </row>
    <row r="5082" spans="1:31">
      <c r="A5082">
        <v>5081</v>
      </c>
      <c r="B5082" t="s">
        <v>25</v>
      </c>
      <c r="D5082">
        <v>0</v>
      </c>
      <c r="E5082" t="s">
        <v>19</v>
      </c>
      <c r="G5082" t="s">
        <v>20</v>
      </c>
      <c r="I5082" t="s">
        <v>19</v>
      </c>
      <c r="K5082" t="s">
        <v>29</v>
      </c>
      <c r="M5082" t="str">
        <f>IF(K5082="No","No","Yes")</f>
        <v>Yes</v>
      </c>
      <c r="O5082" t="s">
        <v>19</v>
      </c>
      <c r="P5082" t="s">
        <v>20</v>
      </c>
      <c r="Q5082" t="s">
        <v>19</v>
      </c>
      <c r="R5082" t="s">
        <v>19</v>
      </c>
      <c r="S5082" t="s">
        <v>20</v>
      </c>
      <c r="T5082" t="s">
        <v>20</v>
      </c>
      <c r="U5082" t="s">
        <v>19</v>
      </c>
      <c r="V5082" s="14">
        <f t="shared" si="158"/>
        <v>5</v>
      </c>
      <c r="W5082" t="s">
        <v>32</v>
      </c>
      <c r="X5082" t="s">
        <v>19</v>
      </c>
      <c r="Y5082" t="s">
        <v>24</v>
      </c>
      <c r="Z5082">
        <v>93.15</v>
      </c>
      <c r="AA5082">
        <v>6368.2</v>
      </c>
      <c r="AB5082" s="10">
        <v>67</v>
      </c>
      <c r="AC5082" t="s">
        <v>20</v>
      </c>
      <c r="AD5082" s="10">
        <f t="shared" si="159"/>
        <v>0</v>
      </c>
      <c r="AE5082" s="13"/>
    </row>
    <row r="5083" spans="1:31">
      <c r="A5083">
        <v>5082</v>
      </c>
      <c r="B5083" t="s">
        <v>25</v>
      </c>
      <c r="D5083">
        <v>0</v>
      </c>
      <c r="E5083" t="s">
        <v>19</v>
      </c>
      <c r="G5083" t="s">
        <v>19</v>
      </c>
      <c r="I5083" t="s">
        <v>20</v>
      </c>
      <c r="K5083" t="s">
        <v>22</v>
      </c>
      <c r="M5083" t="str">
        <f>IF(K5083="No","No","Yes")</f>
        <v>Yes</v>
      </c>
      <c r="O5083" t="s">
        <v>19</v>
      </c>
      <c r="P5083" t="s">
        <v>19</v>
      </c>
      <c r="Q5083" t="s">
        <v>19</v>
      </c>
      <c r="R5083" t="s">
        <v>20</v>
      </c>
      <c r="S5083" t="s">
        <v>19</v>
      </c>
      <c r="T5083" t="s">
        <v>19</v>
      </c>
      <c r="U5083" t="s">
        <v>20</v>
      </c>
      <c r="V5083" s="14">
        <f t="shared" si="158"/>
        <v>6</v>
      </c>
      <c r="W5083" t="s">
        <v>32</v>
      </c>
      <c r="X5083" t="s">
        <v>19</v>
      </c>
      <c r="Y5083" t="s">
        <v>27</v>
      </c>
      <c r="Z5083">
        <v>69.7</v>
      </c>
      <c r="AA5083">
        <v>3729.6</v>
      </c>
      <c r="AB5083" s="10">
        <v>53</v>
      </c>
      <c r="AC5083" t="s">
        <v>20</v>
      </c>
      <c r="AD5083" s="10">
        <f t="shared" si="159"/>
        <v>0</v>
      </c>
      <c r="AE5083" s="13"/>
    </row>
    <row r="5084" spans="1:31">
      <c r="A5084">
        <v>5083</v>
      </c>
      <c r="B5084" t="s">
        <v>25</v>
      </c>
      <c r="D5084">
        <v>0</v>
      </c>
      <c r="E5084" t="s">
        <v>19</v>
      </c>
      <c r="G5084" t="s">
        <v>19</v>
      </c>
      <c r="I5084" t="s">
        <v>20</v>
      </c>
      <c r="K5084" t="s">
        <v>20</v>
      </c>
      <c r="M5084" t="str">
        <f>IF(K5084="No","No","Yes")</f>
        <v>No</v>
      </c>
      <c r="O5084" t="s">
        <v>19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31</v>
      </c>
      <c r="V5084" s="14">
        <f t="shared" si="158"/>
        <v>1</v>
      </c>
      <c r="W5084" t="s">
        <v>26</v>
      </c>
      <c r="X5084" t="s">
        <v>20</v>
      </c>
      <c r="Y5084" t="s">
        <v>27</v>
      </c>
      <c r="Z5084">
        <v>19.8</v>
      </c>
      <c r="AA5084">
        <v>350.1</v>
      </c>
      <c r="AB5084" s="10">
        <v>21</v>
      </c>
      <c r="AC5084" t="s">
        <v>20</v>
      </c>
      <c r="AD5084" s="10">
        <f t="shared" si="159"/>
        <v>0</v>
      </c>
      <c r="AE5084" s="13"/>
    </row>
    <row r="5085" spans="1:31">
      <c r="A5085">
        <v>5084</v>
      </c>
      <c r="B5085" t="s">
        <v>18</v>
      </c>
      <c r="D5085">
        <v>0</v>
      </c>
      <c r="E5085" t="s">
        <v>19</v>
      </c>
      <c r="G5085" t="s">
        <v>19</v>
      </c>
      <c r="I5085" t="s">
        <v>20</v>
      </c>
      <c r="K5085" t="s">
        <v>22</v>
      </c>
      <c r="M5085" t="str">
        <f>IF(K5085="No","No","Yes")</f>
        <v>Yes</v>
      </c>
      <c r="O5085" t="s">
        <v>19</v>
      </c>
      <c r="P5085" t="s">
        <v>19</v>
      </c>
      <c r="Q5085" t="s">
        <v>19</v>
      </c>
      <c r="R5085" t="s">
        <v>20</v>
      </c>
      <c r="S5085" t="s">
        <v>19</v>
      </c>
      <c r="T5085" t="s">
        <v>20</v>
      </c>
      <c r="U5085" t="s">
        <v>19</v>
      </c>
      <c r="V5085" s="14">
        <f t="shared" si="158"/>
        <v>6</v>
      </c>
      <c r="W5085" t="s">
        <v>23</v>
      </c>
      <c r="X5085" t="s">
        <v>19</v>
      </c>
      <c r="Y5085" t="s">
        <v>27</v>
      </c>
      <c r="Z5085">
        <v>71.349999999999994</v>
      </c>
      <c r="AA5085">
        <v>2847.2</v>
      </c>
      <c r="AB5085" s="10">
        <v>40</v>
      </c>
      <c r="AC5085" t="s">
        <v>20</v>
      </c>
      <c r="AD5085" s="10">
        <f t="shared" si="159"/>
        <v>0</v>
      </c>
      <c r="AE5085" s="13"/>
    </row>
    <row r="5086" spans="1:31">
      <c r="A5086">
        <v>5085</v>
      </c>
      <c r="B5086" t="s">
        <v>18</v>
      </c>
      <c r="D5086">
        <v>0</v>
      </c>
      <c r="E5086" t="s">
        <v>19</v>
      </c>
      <c r="G5086" t="s">
        <v>19</v>
      </c>
      <c r="I5086" t="s">
        <v>20</v>
      </c>
      <c r="K5086" t="s">
        <v>20</v>
      </c>
      <c r="M5086" t="str">
        <f>IF(K5086="No","No","Yes")</f>
        <v>No</v>
      </c>
      <c r="O5086" t="s">
        <v>19</v>
      </c>
      <c r="P5086" t="s">
        <v>31</v>
      </c>
      <c r="Q5086" t="s">
        <v>31</v>
      </c>
      <c r="R5086" t="s">
        <v>31</v>
      </c>
      <c r="S5086" t="s">
        <v>31</v>
      </c>
      <c r="T5086" t="s">
        <v>31</v>
      </c>
      <c r="U5086" t="s">
        <v>31</v>
      </c>
      <c r="V5086" s="14">
        <f t="shared" si="158"/>
        <v>1</v>
      </c>
      <c r="W5086" t="s">
        <v>26</v>
      </c>
      <c r="X5086" t="s">
        <v>20</v>
      </c>
      <c r="Y5086" t="s">
        <v>28</v>
      </c>
      <c r="Z5086">
        <v>20.75</v>
      </c>
      <c r="AA5086">
        <v>452.35</v>
      </c>
      <c r="AB5086" s="10">
        <v>22</v>
      </c>
      <c r="AC5086" t="s">
        <v>20</v>
      </c>
      <c r="AD5086" s="10">
        <f t="shared" si="159"/>
        <v>0</v>
      </c>
      <c r="AE5086" s="13"/>
    </row>
    <row r="5087" spans="1:31">
      <c r="A5087">
        <v>5086</v>
      </c>
      <c r="B5087" t="s">
        <v>25</v>
      </c>
      <c r="D5087">
        <v>0</v>
      </c>
      <c r="E5087" t="s">
        <v>20</v>
      </c>
      <c r="G5087" t="s">
        <v>20</v>
      </c>
      <c r="I5087" t="s">
        <v>21</v>
      </c>
      <c r="K5087" t="s">
        <v>22</v>
      </c>
      <c r="M5087" t="str">
        <f>IF(K5087="No","No","Yes")</f>
        <v>Yes</v>
      </c>
      <c r="O5087" t="s">
        <v>20</v>
      </c>
      <c r="P5087" t="s">
        <v>20</v>
      </c>
      <c r="Q5087" t="s">
        <v>20</v>
      </c>
      <c r="R5087" t="s">
        <v>20</v>
      </c>
      <c r="S5087" t="s">
        <v>19</v>
      </c>
      <c r="T5087" t="s">
        <v>20</v>
      </c>
      <c r="U5087" t="s">
        <v>19</v>
      </c>
      <c r="V5087" s="14">
        <f t="shared" si="158"/>
        <v>3</v>
      </c>
      <c r="W5087" t="s">
        <v>23</v>
      </c>
      <c r="X5087" t="s">
        <v>19</v>
      </c>
      <c r="Y5087" t="s">
        <v>24</v>
      </c>
      <c r="Z5087">
        <v>40.6</v>
      </c>
      <c r="AA5087">
        <v>1494.5</v>
      </c>
      <c r="AB5087" s="10">
        <v>39</v>
      </c>
      <c r="AC5087" t="s">
        <v>20</v>
      </c>
      <c r="AD5087" s="10">
        <f t="shared" si="159"/>
        <v>0</v>
      </c>
      <c r="AE5087" s="13"/>
    </row>
    <row r="5088" spans="1:31">
      <c r="A5088">
        <v>5087</v>
      </c>
      <c r="B5088" t="s">
        <v>25</v>
      </c>
      <c r="D5088">
        <v>0</v>
      </c>
      <c r="E5088" t="s">
        <v>20</v>
      </c>
      <c r="G5088" t="s">
        <v>20</v>
      </c>
      <c r="I5088" t="s">
        <v>20</v>
      </c>
      <c r="K5088" t="s">
        <v>20</v>
      </c>
      <c r="M5088" t="str">
        <f>IF(K5088="No","No","Yes")</f>
        <v>No</v>
      </c>
      <c r="O5088" t="s">
        <v>19</v>
      </c>
      <c r="P5088" t="s">
        <v>31</v>
      </c>
      <c r="Q5088" t="s">
        <v>31</v>
      </c>
      <c r="R5088" t="s">
        <v>31</v>
      </c>
      <c r="S5088" t="s">
        <v>31</v>
      </c>
      <c r="T5088" t="s">
        <v>31</v>
      </c>
      <c r="U5088" t="s">
        <v>31</v>
      </c>
      <c r="V5088" s="14">
        <f t="shared" si="158"/>
        <v>1</v>
      </c>
      <c r="W5088" t="s">
        <v>26</v>
      </c>
      <c r="X5088" t="s">
        <v>19</v>
      </c>
      <c r="Y5088" t="s">
        <v>24</v>
      </c>
      <c r="Z5088">
        <v>20.399999999999999</v>
      </c>
      <c r="AA5088">
        <v>930.45</v>
      </c>
      <c r="AB5088" s="10">
        <v>45</v>
      </c>
      <c r="AC5088" t="s">
        <v>19</v>
      </c>
      <c r="AD5088" s="10">
        <f t="shared" si="159"/>
        <v>1</v>
      </c>
      <c r="AE5088" s="13"/>
    </row>
    <row r="5089" spans="1:31">
      <c r="A5089">
        <v>5088</v>
      </c>
      <c r="B5089" t="s">
        <v>18</v>
      </c>
      <c r="D5089">
        <v>0</v>
      </c>
      <c r="E5089" t="s">
        <v>19</v>
      </c>
      <c r="G5089" t="s">
        <v>20</v>
      </c>
      <c r="I5089" t="s">
        <v>20</v>
      </c>
      <c r="K5089" t="s">
        <v>20</v>
      </c>
      <c r="M5089" t="str">
        <f>IF(K5089="No","No","Yes")</f>
        <v>No</v>
      </c>
      <c r="O5089" t="s">
        <v>19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s="14">
        <f t="shared" si="158"/>
        <v>1</v>
      </c>
      <c r="W5089" t="s">
        <v>23</v>
      </c>
      <c r="X5089" t="s">
        <v>20</v>
      </c>
      <c r="Y5089" t="s">
        <v>27</v>
      </c>
      <c r="Z5089">
        <v>20.350000000000001</v>
      </c>
      <c r="AA5089">
        <v>41.85</v>
      </c>
      <c r="AB5089" s="10">
        <v>2</v>
      </c>
      <c r="AC5089" t="s">
        <v>20</v>
      </c>
      <c r="AD5089" s="10">
        <f t="shared" si="159"/>
        <v>0</v>
      </c>
      <c r="AE5089" s="13"/>
    </row>
    <row r="5090" spans="1:31">
      <c r="A5090">
        <v>5089</v>
      </c>
      <c r="B5090" t="s">
        <v>18</v>
      </c>
      <c r="D5090">
        <v>0</v>
      </c>
      <c r="E5090" t="s">
        <v>19</v>
      </c>
      <c r="G5090" t="s">
        <v>19</v>
      </c>
      <c r="I5090" t="s">
        <v>20</v>
      </c>
      <c r="K5090" t="s">
        <v>20</v>
      </c>
      <c r="M5090" t="str">
        <f>IF(K5090="No","No","Yes")</f>
        <v>No</v>
      </c>
      <c r="O5090" t="s">
        <v>19</v>
      </c>
      <c r="P5090" t="s">
        <v>31</v>
      </c>
      <c r="Q5090" t="s">
        <v>31</v>
      </c>
      <c r="R5090" t="s">
        <v>31</v>
      </c>
      <c r="S5090" t="s">
        <v>31</v>
      </c>
      <c r="T5090" t="s">
        <v>31</v>
      </c>
      <c r="U5090" t="s">
        <v>31</v>
      </c>
      <c r="V5090" s="14">
        <f t="shared" si="158"/>
        <v>1</v>
      </c>
      <c r="W5090" t="s">
        <v>32</v>
      </c>
      <c r="X5090" t="s">
        <v>20</v>
      </c>
      <c r="Y5090" t="s">
        <v>28</v>
      </c>
      <c r="Z5090">
        <v>19.75</v>
      </c>
      <c r="AA5090">
        <v>1272.05</v>
      </c>
      <c r="AB5090" s="10">
        <v>57</v>
      </c>
      <c r="AC5090" t="s">
        <v>20</v>
      </c>
      <c r="AD5090" s="10">
        <f t="shared" si="159"/>
        <v>0</v>
      </c>
      <c r="AE5090" s="13"/>
    </row>
    <row r="5091" spans="1:31">
      <c r="A5091">
        <v>5090</v>
      </c>
      <c r="B5091" t="s">
        <v>25</v>
      </c>
      <c r="D5091">
        <v>0</v>
      </c>
      <c r="E5091" t="s">
        <v>19</v>
      </c>
      <c r="G5091" t="s">
        <v>19</v>
      </c>
      <c r="I5091" t="s">
        <v>20</v>
      </c>
      <c r="K5091" t="s">
        <v>22</v>
      </c>
      <c r="M5091" t="str">
        <f>IF(K5091="No","No","Yes")</f>
        <v>Yes</v>
      </c>
      <c r="O5091" t="s">
        <v>19</v>
      </c>
      <c r="P5091" t="s">
        <v>20</v>
      </c>
      <c r="Q5091" t="s">
        <v>20</v>
      </c>
      <c r="R5091" t="s">
        <v>20</v>
      </c>
      <c r="S5091" t="s">
        <v>20</v>
      </c>
      <c r="T5091" t="s">
        <v>19</v>
      </c>
      <c r="U5091" t="s">
        <v>20</v>
      </c>
      <c r="V5091" s="14">
        <f t="shared" si="158"/>
        <v>3</v>
      </c>
      <c r="W5091" t="s">
        <v>23</v>
      </c>
      <c r="X5091" t="s">
        <v>19</v>
      </c>
      <c r="Y5091" t="s">
        <v>24</v>
      </c>
      <c r="Z5091">
        <v>54.4</v>
      </c>
      <c r="AA5091">
        <v>475.1</v>
      </c>
      <c r="AB5091" s="10">
        <v>8</v>
      </c>
      <c r="AC5091" t="s">
        <v>20</v>
      </c>
      <c r="AD5091" s="10">
        <f t="shared" si="159"/>
        <v>0</v>
      </c>
      <c r="AE5091" s="13"/>
    </row>
    <row r="5092" spans="1:31">
      <c r="A5092">
        <v>5091</v>
      </c>
      <c r="B5092" t="s">
        <v>25</v>
      </c>
      <c r="D5092">
        <v>1</v>
      </c>
      <c r="E5092" t="s">
        <v>19</v>
      </c>
      <c r="G5092" t="s">
        <v>20</v>
      </c>
      <c r="I5092" t="s">
        <v>19</v>
      </c>
      <c r="K5092" t="s">
        <v>29</v>
      </c>
      <c r="M5092" t="str">
        <f>IF(K5092="No","No","Yes")</f>
        <v>Yes</v>
      </c>
      <c r="O5092" t="s">
        <v>19</v>
      </c>
      <c r="P5092" t="s">
        <v>19</v>
      </c>
      <c r="Q5092" t="s">
        <v>19</v>
      </c>
      <c r="R5092" t="s">
        <v>20</v>
      </c>
      <c r="S5092" t="s">
        <v>20</v>
      </c>
      <c r="T5092" t="s">
        <v>20</v>
      </c>
      <c r="U5092" t="s">
        <v>19</v>
      </c>
      <c r="V5092" s="14">
        <f t="shared" si="158"/>
        <v>5</v>
      </c>
      <c r="W5092" t="s">
        <v>23</v>
      </c>
      <c r="X5092" t="s">
        <v>19</v>
      </c>
      <c r="Y5092" t="s">
        <v>30</v>
      </c>
      <c r="Z5092">
        <v>94.7</v>
      </c>
      <c r="AA5092">
        <v>673.1</v>
      </c>
      <c r="AB5092" s="10">
        <v>7</v>
      </c>
      <c r="AC5092" t="s">
        <v>19</v>
      </c>
      <c r="AD5092" s="10">
        <f t="shared" si="159"/>
        <v>1</v>
      </c>
      <c r="AE5092" s="13"/>
    </row>
    <row r="5093" spans="1:31">
      <c r="A5093">
        <v>5092</v>
      </c>
      <c r="B5093" t="s">
        <v>25</v>
      </c>
      <c r="D5093">
        <v>0</v>
      </c>
      <c r="E5093" t="s">
        <v>20</v>
      </c>
      <c r="G5093" t="s">
        <v>20</v>
      </c>
      <c r="I5093" t="s">
        <v>21</v>
      </c>
      <c r="K5093" t="s">
        <v>22</v>
      </c>
      <c r="M5093" t="str">
        <f>IF(K5093="No","No","Yes")</f>
        <v>Yes</v>
      </c>
      <c r="O5093" t="s">
        <v>20</v>
      </c>
      <c r="P5093" t="s">
        <v>20</v>
      </c>
      <c r="Q5093" t="s">
        <v>19</v>
      </c>
      <c r="R5093" t="s">
        <v>20</v>
      </c>
      <c r="S5093" t="s">
        <v>20</v>
      </c>
      <c r="T5093" t="s">
        <v>20</v>
      </c>
      <c r="U5093" t="s">
        <v>20</v>
      </c>
      <c r="V5093" s="14">
        <f t="shared" si="158"/>
        <v>2</v>
      </c>
      <c r="W5093" t="s">
        <v>23</v>
      </c>
      <c r="X5093" t="s">
        <v>19</v>
      </c>
      <c r="Y5093" t="s">
        <v>30</v>
      </c>
      <c r="Z5093">
        <v>30.5</v>
      </c>
      <c r="AA5093">
        <v>208.7</v>
      </c>
      <c r="AB5093" s="10">
        <v>6</v>
      </c>
      <c r="AC5093" t="s">
        <v>19</v>
      </c>
      <c r="AD5093" s="10">
        <f t="shared" si="159"/>
        <v>1</v>
      </c>
      <c r="AE5093" s="13"/>
    </row>
    <row r="5094" spans="1:31">
      <c r="A5094">
        <v>5093</v>
      </c>
      <c r="B5094" t="s">
        <v>18</v>
      </c>
      <c r="D5094">
        <v>0</v>
      </c>
      <c r="E5094" t="s">
        <v>19</v>
      </c>
      <c r="G5094" t="s">
        <v>19</v>
      </c>
      <c r="I5094" t="s">
        <v>20</v>
      </c>
      <c r="K5094" t="s">
        <v>20</v>
      </c>
      <c r="M5094" t="str">
        <f>IF(K5094="No","No","Yes")</f>
        <v>No</v>
      </c>
      <c r="O5094" t="s">
        <v>19</v>
      </c>
      <c r="P5094" t="s">
        <v>31</v>
      </c>
      <c r="Q5094" t="s">
        <v>31</v>
      </c>
      <c r="R5094" t="s">
        <v>31</v>
      </c>
      <c r="S5094" t="s">
        <v>31</v>
      </c>
      <c r="T5094" t="s">
        <v>31</v>
      </c>
      <c r="U5094" t="s">
        <v>31</v>
      </c>
      <c r="V5094" s="14">
        <f t="shared" si="158"/>
        <v>1</v>
      </c>
      <c r="W5094" t="s">
        <v>23</v>
      </c>
      <c r="X5094" t="s">
        <v>20</v>
      </c>
      <c r="Y5094" t="s">
        <v>27</v>
      </c>
      <c r="Z5094">
        <v>20.45</v>
      </c>
      <c r="AA5094">
        <v>150.75</v>
      </c>
      <c r="AB5094" s="10">
        <v>7</v>
      </c>
      <c r="AC5094" t="s">
        <v>20</v>
      </c>
      <c r="AD5094" s="10">
        <f t="shared" si="159"/>
        <v>0</v>
      </c>
      <c r="AE5094" s="13"/>
    </row>
    <row r="5095" spans="1:31">
      <c r="A5095">
        <v>5094</v>
      </c>
      <c r="B5095" t="s">
        <v>25</v>
      </c>
      <c r="D5095">
        <v>0</v>
      </c>
      <c r="E5095" t="s">
        <v>20</v>
      </c>
      <c r="G5095" t="s">
        <v>20</v>
      </c>
      <c r="I5095" t="s">
        <v>19</v>
      </c>
      <c r="K5095" t="s">
        <v>22</v>
      </c>
      <c r="M5095" t="str">
        <f>IF(K5095="No","No","Yes")</f>
        <v>Yes</v>
      </c>
      <c r="O5095" t="s">
        <v>19</v>
      </c>
      <c r="P5095" t="s">
        <v>20</v>
      </c>
      <c r="Q5095" t="s">
        <v>20</v>
      </c>
      <c r="R5095" t="s">
        <v>20</v>
      </c>
      <c r="S5095" t="s">
        <v>19</v>
      </c>
      <c r="T5095" t="s">
        <v>19</v>
      </c>
      <c r="U5095" t="s">
        <v>20</v>
      </c>
      <c r="V5095" s="14">
        <f t="shared" si="158"/>
        <v>4</v>
      </c>
      <c r="W5095" t="s">
        <v>32</v>
      </c>
      <c r="X5095" t="s">
        <v>19</v>
      </c>
      <c r="Y5095" t="s">
        <v>28</v>
      </c>
      <c r="Z5095">
        <v>66.150000000000006</v>
      </c>
      <c r="AA5095">
        <v>3199</v>
      </c>
      <c r="AB5095" s="10">
        <v>49</v>
      </c>
      <c r="AC5095" t="s">
        <v>20</v>
      </c>
      <c r="AD5095" s="10">
        <f t="shared" si="159"/>
        <v>0</v>
      </c>
      <c r="AE5095" s="13"/>
    </row>
    <row r="5096" spans="1:31">
      <c r="A5096">
        <v>5095</v>
      </c>
      <c r="B5096" t="s">
        <v>18</v>
      </c>
      <c r="D5096">
        <v>0</v>
      </c>
      <c r="E5096" t="s">
        <v>20</v>
      </c>
      <c r="G5096" t="s">
        <v>20</v>
      </c>
      <c r="I5096" t="s">
        <v>19</v>
      </c>
      <c r="K5096" t="s">
        <v>29</v>
      </c>
      <c r="M5096" t="str">
        <f>IF(K5096="No","No","Yes")</f>
        <v>Yes</v>
      </c>
      <c r="O5096" t="s">
        <v>19</v>
      </c>
      <c r="P5096" t="s">
        <v>19</v>
      </c>
      <c r="Q5096" t="s">
        <v>19</v>
      </c>
      <c r="R5096" t="s">
        <v>20</v>
      </c>
      <c r="S5096" t="s">
        <v>19</v>
      </c>
      <c r="T5096" t="s">
        <v>20</v>
      </c>
      <c r="U5096" t="s">
        <v>20</v>
      </c>
      <c r="V5096" s="14">
        <f t="shared" si="158"/>
        <v>5</v>
      </c>
      <c r="W5096" t="s">
        <v>26</v>
      </c>
      <c r="X5096" t="s">
        <v>19</v>
      </c>
      <c r="Y5096" t="s">
        <v>24</v>
      </c>
      <c r="Z5096">
        <v>89.85</v>
      </c>
      <c r="AA5096">
        <v>5844.65</v>
      </c>
      <c r="AB5096" s="10">
        <v>65</v>
      </c>
      <c r="AC5096" t="s">
        <v>20</v>
      </c>
      <c r="AD5096" s="10">
        <f t="shared" si="159"/>
        <v>0</v>
      </c>
      <c r="AE5096" s="13"/>
    </row>
    <row r="5097" spans="1:31">
      <c r="A5097">
        <v>5096</v>
      </c>
      <c r="B5097" t="s">
        <v>18</v>
      </c>
      <c r="D5097">
        <v>0</v>
      </c>
      <c r="E5097" t="s">
        <v>20</v>
      </c>
      <c r="G5097" t="s">
        <v>20</v>
      </c>
      <c r="I5097" t="s">
        <v>20</v>
      </c>
      <c r="K5097" t="s">
        <v>22</v>
      </c>
      <c r="M5097" t="str">
        <f>IF(K5097="No","No","Yes")</f>
        <v>Yes</v>
      </c>
      <c r="O5097" t="s">
        <v>19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20</v>
      </c>
      <c r="V5097" s="14">
        <f t="shared" si="158"/>
        <v>2</v>
      </c>
      <c r="W5097" t="s">
        <v>26</v>
      </c>
      <c r="X5097" t="s">
        <v>20</v>
      </c>
      <c r="Y5097" t="s">
        <v>28</v>
      </c>
      <c r="Z5097">
        <v>45.05</v>
      </c>
      <c r="AA5097">
        <v>2462.6</v>
      </c>
      <c r="AB5097" s="10">
        <v>55</v>
      </c>
      <c r="AC5097" t="s">
        <v>20</v>
      </c>
      <c r="AD5097" s="10">
        <f t="shared" si="159"/>
        <v>0</v>
      </c>
      <c r="AE5097" s="13"/>
    </row>
    <row r="5098" spans="1:31">
      <c r="A5098">
        <v>5097</v>
      </c>
      <c r="B5098" t="s">
        <v>25</v>
      </c>
      <c r="D5098">
        <v>0</v>
      </c>
      <c r="E5098" t="s">
        <v>19</v>
      </c>
      <c r="G5098" t="s">
        <v>19</v>
      </c>
      <c r="I5098" t="s">
        <v>19</v>
      </c>
      <c r="K5098" t="s">
        <v>22</v>
      </c>
      <c r="M5098" t="str">
        <f>IF(K5098="No","No","Yes")</f>
        <v>Yes</v>
      </c>
      <c r="O5098" t="s">
        <v>19</v>
      </c>
      <c r="P5098" t="s">
        <v>19</v>
      </c>
      <c r="Q5098" t="s">
        <v>19</v>
      </c>
      <c r="R5098" t="s">
        <v>19</v>
      </c>
      <c r="S5098" t="s">
        <v>19</v>
      </c>
      <c r="T5098" t="s">
        <v>19</v>
      </c>
      <c r="U5098" t="s">
        <v>19</v>
      </c>
      <c r="V5098" s="14">
        <f t="shared" si="158"/>
        <v>8</v>
      </c>
      <c r="W5098" t="s">
        <v>32</v>
      </c>
      <c r="X5098" t="s">
        <v>20</v>
      </c>
      <c r="Y5098" t="s">
        <v>28</v>
      </c>
      <c r="Z5098">
        <v>86.85</v>
      </c>
      <c r="AA5098">
        <v>6263.8</v>
      </c>
      <c r="AB5098" s="10">
        <v>71</v>
      </c>
      <c r="AC5098" t="s">
        <v>20</v>
      </c>
      <c r="AD5098" s="10">
        <f t="shared" si="159"/>
        <v>0</v>
      </c>
      <c r="AE5098" s="13"/>
    </row>
    <row r="5099" spans="1:31">
      <c r="A5099">
        <v>5098</v>
      </c>
      <c r="B5099" t="s">
        <v>25</v>
      </c>
      <c r="D5099">
        <v>0</v>
      </c>
      <c r="E5099" t="s">
        <v>20</v>
      </c>
      <c r="G5099" t="s">
        <v>20</v>
      </c>
      <c r="I5099" t="s">
        <v>19</v>
      </c>
      <c r="K5099" t="s">
        <v>29</v>
      </c>
      <c r="M5099" t="str">
        <f>IF(K5099="No","No","Yes")</f>
        <v>Yes</v>
      </c>
      <c r="O5099" t="s">
        <v>19</v>
      </c>
      <c r="P5099" t="s">
        <v>19</v>
      </c>
      <c r="Q5099" t="s">
        <v>19</v>
      </c>
      <c r="R5099" t="s">
        <v>19</v>
      </c>
      <c r="S5099" t="s">
        <v>19</v>
      </c>
      <c r="T5099" t="s">
        <v>20</v>
      </c>
      <c r="U5099" t="s">
        <v>20</v>
      </c>
      <c r="V5099" s="14">
        <f t="shared" si="158"/>
        <v>6</v>
      </c>
      <c r="W5099" t="s">
        <v>23</v>
      </c>
      <c r="X5099" t="s">
        <v>19</v>
      </c>
      <c r="Y5099" t="s">
        <v>27</v>
      </c>
      <c r="Z5099">
        <v>96.75</v>
      </c>
      <c r="AA5099">
        <v>3403.4</v>
      </c>
      <c r="AB5099" s="10">
        <v>35</v>
      </c>
      <c r="AC5099" t="s">
        <v>20</v>
      </c>
      <c r="AD5099" s="10">
        <f t="shared" si="159"/>
        <v>0</v>
      </c>
      <c r="AE5099" s="13"/>
    </row>
    <row r="5100" spans="1:31">
      <c r="A5100">
        <v>5099</v>
      </c>
      <c r="B5100" t="s">
        <v>25</v>
      </c>
      <c r="D5100">
        <v>1</v>
      </c>
      <c r="E5100" t="s">
        <v>20</v>
      </c>
      <c r="G5100" t="s">
        <v>20</v>
      </c>
      <c r="I5100" t="s">
        <v>19</v>
      </c>
      <c r="K5100" t="s">
        <v>29</v>
      </c>
      <c r="M5100" t="str">
        <f>IF(K5100="No","No","Yes")</f>
        <v>Yes</v>
      </c>
      <c r="O5100" t="s">
        <v>19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20</v>
      </c>
      <c r="V5100" s="14">
        <f t="shared" si="158"/>
        <v>2</v>
      </c>
      <c r="W5100" t="s">
        <v>23</v>
      </c>
      <c r="X5100" t="s">
        <v>19</v>
      </c>
      <c r="Y5100" t="s">
        <v>24</v>
      </c>
      <c r="Z5100">
        <v>77</v>
      </c>
      <c r="AA5100">
        <v>237.75</v>
      </c>
      <c r="AB5100" s="10">
        <v>3</v>
      </c>
      <c r="AC5100" t="s">
        <v>19</v>
      </c>
      <c r="AD5100" s="10">
        <f t="shared" si="159"/>
        <v>1</v>
      </c>
      <c r="AE5100" s="13"/>
    </row>
    <row r="5101" spans="1:31">
      <c r="A5101">
        <v>5100</v>
      </c>
      <c r="B5101" t="s">
        <v>18</v>
      </c>
      <c r="D5101">
        <v>0</v>
      </c>
      <c r="E5101" t="s">
        <v>20</v>
      </c>
      <c r="G5101" t="s">
        <v>19</v>
      </c>
      <c r="I5101" t="s">
        <v>20</v>
      </c>
      <c r="K5101" t="s">
        <v>20</v>
      </c>
      <c r="M5101" t="str">
        <f>IF(K5101="No","No","Yes")</f>
        <v>No</v>
      </c>
      <c r="O5101" t="s">
        <v>19</v>
      </c>
      <c r="P5101" t="s">
        <v>31</v>
      </c>
      <c r="Q5101" t="s">
        <v>31</v>
      </c>
      <c r="R5101" t="s">
        <v>31</v>
      </c>
      <c r="S5101" t="s">
        <v>31</v>
      </c>
      <c r="T5101" t="s">
        <v>31</v>
      </c>
      <c r="U5101" t="s">
        <v>31</v>
      </c>
      <c r="V5101" s="14">
        <f t="shared" si="158"/>
        <v>1</v>
      </c>
      <c r="W5101" t="s">
        <v>23</v>
      </c>
      <c r="X5101" t="s">
        <v>20</v>
      </c>
      <c r="Y5101" t="s">
        <v>30</v>
      </c>
      <c r="Z5101">
        <v>20.100000000000001</v>
      </c>
      <c r="AA5101">
        <v>221.35</v>
      </c>
      <c r="AB5101" s="10">
        <v>11</v>
      </c>
      <c r="AC5101" t="s">
        <v>19</v>
      </c>
      <c r="AD5101" s="10">
        <f t="shared" si="159"/>
        <v>1</v>
      </c>
      <c r="AE5101" s="13"/>
    </row>
    <row r="5102" spans="1:31">
      <c r="A5102">
        <v>5101</v>
      </c>
      <c r="B5102" t="s">
        <v>18</v>
      </c>
      <c r="D5102">
        <v>0</v>
      </c>
      <c r="E5102" t="s">
        <v>20</v>
      </c>
      <c r="G5102" t="s">
        <v>20</v>
      </c>
      <c r="I5102" t="s">
        <v>20</v>
      </c>
      <c r="K5102" t="s">
        <v>29</v>
      </c>
      <c r="M5102" t="str">
        <f>IF(K5102="No","No","Yes")</f>
        <v>Yes</v>
      </c>
      <c r="O5102" t="s">
        <v>19</v>
      </c>
      <c r="P5102" t="s">
        <v>20</v>
      </c>
      <c r="Q5102" t="s">
        <v>20</v>
      </c>
      <c r="R5102" t="s">
        <v>19</v>
      </c>
      <c r="S5102" t="s">
        <v>20</v>
      </c>
      <c r="T5102" t="s">
        <v>20</v>
      </c>
      <c r="U5102" t="s">
        <v>20</v>
      </c>
      <c r="V5102" s="14">
        <f t="shared" si="158"/>
        <v>3</v>
      </c>
      <c r="W5102" t="s">
        <v>23</v>
      </c>
      <c r="X5102" t="s">
        <v>20</v>
      </c>
      <c r="Y5102" t="s">
        <v>24</v>
      </c>
      <c r="Z5102">
        <v>75.3</v>
      </c>
      <c r="AA5102">
        <v>75.3</v>
      </c>
      <c r="AB5102" s="10">
        <v>1</v>
      </c>
      <c r="AC5102" t="s">
        <v>19</v>
      </c>
      <c r="AD5102" s="10">
        <f t="shared" si="159"/>
        <v>1</v>
      </c>
      <c r="AE5102" s="13"/>
    </row>
    <row r="5103" spans="1:31">
      <c r="A5103">
        <v>5102</v>
      </c>
      <c r="B5103" t="s">
        <v>25</v>
      </c>
      <c r="D5103">
        <v>0</v>
      </c>
      <c r="E5103" t="s">
        <v>20</v>
      </c>
      <c r="G5103" t="s">
        <v>20</v>
      </c>
      <c r="I5103" t="s">
        <v>19</v>
      </c>
      <c r="K5103" t="s">
        <v>29</v>
      </c>
      <c r="M5103" t="str">
        <f>IF(K5103="No","No","Yes")</f>
        <v>Yes</v>
      </c>
      <c r="O5103" t="s">
        <v>19</v>
      </c>
      <c r="P5103" t="s">
        <v>19</v>
      </c>
      <c r="Q5103" t="s">
        <v>19</v>
      </c>
      <c r="R5103" t="s">
        <v>19</v>
      </c>
      <c r="S5103" t="s">
        <v>19</v>
      </c>
      <c r="T5103" t="s">
        <v>19</v>
      </c>
      <c r="U5103" t="s">
        <v>20</v>
      </c>
      <c r="V5103" s="14">
        <f t="shared" si="158"/>
        <v>7</v>
      </c>
      <c r="W5103" t="s">
        <v>23</v>
      </c>
      <c r="X5103" t="s">
        <v>19</v>
      </c>
      <c r="Y5103" t="s">
        <v>28</v>
      </c>
      <c r="Z5103">
        <v>106.65</v>
      </c>
      <c r="AA5103">
        <v>1672.1</v>
      </c>
      <c r="AB5103" s="10">
        <v>17</v>
      </c>
      <c r="AC5103" t="s">
        <v>20</v>
      </c>
      <c r="AD5103" s="10">
        <f t="shared" si="159"/>
        <v>0</v>
      </c>
      <c r="AE5103" s="13"/>
    </row>
    <row r="5104" spans="1:31">
      <c r="A5104">
        <v>5103</v>
      </c>
      <c r="B5104" t="s">
        <v>18</v>
      </c>
      <c r="D5104">
        <v>0</v>
      </c>
      <c r="E5104" t="s">
        <v>19</v>
      </c>
      <c r="G5104" t="s">
        <v>20</v>
      </c>
      <c r="I5104" t="s">
        <v>19</v>
      </c>
      <c r="K5104" t="s">
        <v>29</v>
      </c>
      <c r="M5104" t="str">
        <f>IF(K5104="No","No","Yes")</f>
        <v>Yes</v>
      </c>
      <c r="O5104" t="s">
        <v>19</v>
      </c>
      <c r="P5104" t="s">
        <v>19</v>
      </c>
      <c r="Q5104" t="s">
        <v>20</v>
      </c>
      <c r="R5104" t="s">
        <v>19</v>
      </c>
      <c r="S5104" t="s">
        <v>19</v>
      </c>
      <c r="T5104" t="s">
        <v>19</v>
      </c>
      <c r="U5104" t="s">
        <v>19</v>
      </c>
      <c r="V5104" s="14">
        <f t="shared" si="158"/>
        <v>7</v>
      </c>
      <c r="W5104" t="s">
        <v>32</v>
      </c>
      <c r="X5104" t="s">
        <v>19</v>
      </c>
      <c r="Y5104" t="s">
        <v>30</v>
      </c>
      <c r="Z5104">
        <v>110.15</v>
      </c>
      <c r="AA5104">
        <v>7881.2</v>
      </c>
      <c r="AB5104" s="10">
        <v>72</v>
      </c>
      <c r="AC5104" t="s">
        <v>20</v>
      </c>
      <c r="AD5104" s="10">
        <f t="shared" si="159"/>
        <v>0</v>
      </c>
      <c r="AE5104" s="13"/>
    </row>
    <row r="5105" spans="1:31">
      <c r="A5105">
        <v>5104</v>
      </c>
      <c r="B5105" t="s">
        <v>18</v>
      </c>
      <c r="D5105">
        <v>0</v>
      </c>
      <c r="E5105" t="s">
        <v>19</v>
      </c>
      <c r="G5105" t="s">
        <v>19</v>
      </c>
      <c r="I5105" t="s">
        <v>20</v>
      </c>
      <c r="K5105" t="s">
        <v>29</v>
      </c>
      <c r="M5105" t="str">
        <f>IF(K5105="No","No","Yes")</f>
        <v>Yes</v>
      </c>
      <c r="O5105" t="s">
        <v>19</v>
      </c>
      <c r="P5105" t="s">
        <v>19</v>
      </c>
      <c r="Q5105" t="s">
        <v>20</v>
      </c>
      <c r="R5105" t="s">
        <v>20</v>
      </c>
      <c r="S5105" t="s">
        <v>20</v>
      </c>
      <c r="T5105" t="s">
        <v>20</v>
      </c>
      <c r="U5105" t="s">
        <v>19</v>
      </c>
      <c r="V5105" s="14">
        <f t="shared" si="158"/>
        <v>4</v>
      </c>
      <c r="W5105" t="s">
        <v>26</v>
      </c>
      <c r="X5105" t="s">
        <v>19</v>
      </c>
      <c r="Y5105" t="s">
        <v>28</v>
      </c>
      <c r="Z5105">
        <v>82.85</v>
      </c>
      <c r="AA5105">
        <v>2320.8000000000002</v>
      </c>
      <c r="AB5105" s="10">
        <v>28</v>
      </c>
      <c r="AC5105" t="s">
        <v>20</v>
      </c>
      <c r="AD5105" s="10">
        <f t="shared" si="159"/>
        <v>0</v>
      </c>
      <c r="AE5105" s="13"/>
    </row>
    <row r="5106" spans="1:31">
      <c r="A5106">
        <v>5105</v>
      </c>
      <c r="B5106" t="s">
        <v>18</v>
      </c>
      <c r="D5106">
        <v>0</v>
      </c>
      <c r="E5106" t="s">
        <v>19</v>
      </c>
      <c r="G5106" t="s">
        <v>20</v>
      </c>
      <c r="I5106" t="s">
        <v>20</v>
      </c>
      <c r="K5106" t="s">
        <v>20</v>
      </c>
      <c r="M5106" t="str">
        <f>IF(K5106="No","No","Yes")</f>
        <v>No</v>
      </c>
      <c r="O5106" t="s">
        <v>19</v>
      </c>
      <c r="P5106" t="s">
        <v>31</v>
      </c>
      <c r="Q5106" t="s">
        <v>31</v>
      </c>
      <c r="R5106" t="s">
        <v>31</v>
      </c>
      <c r="S5106" t="s">
        <v>31</v>
      </c>
      <c r="T5106" t="s">
        <v>31</v>
      </c>
      <c r="U5106" t="s">
        <v>31</v>
      </c>
      <c r="V5106" s="14">
        <f t="shared" si="158"/>
        <v>1</v>
      </c>
      <c r="W5106" t="s">
        <v>32</v>
      </c>
      <c r="X5106" t="s">
        <v>20</v>
      </c>
      <c r="Y5106" t="s">
        <v>27</v>
      </c>
      <c r="Z5106">
        <v>20.100000000000001</v>
      </c>
      <c r="AA5106">
        <v>370.5</v>
      </c>
      <c r="AB5106" s="10">
        <v>18</v>
      </c>
      <c r="AC5106" t="s">
        <v>20</v>
      </c>
      <c r="AD5106" s="10">
        <f t="shared" si="159"/>
        <v>0</v>
      </c>
      <c r="AE5106" s="13"/>
    </row>
    <row r="5107" spans="1:31">
      <c r="A5107">
        <v>5106</v>
      </c>
      <c r="B5107" t="s">
        <v>18</v>
      </c>
      <c r="D5107">
        <v>1</v>
      </c>
      <c r="E5107" t="s">
        <v>19</v>
      </c>
      <c r="G5107" t="s">
        <v>20</v>
      </c>
      <c r="I5107" t="s">
        <v>20</v>
      </c>
      <c r="K5107" t="s">
        <v>29</v>
      </c>
      <c r="M5107" t="str">
        <f>IF(K5107="No","No","Yes")</f>
        <v>Yes</v>
      </c>
      <c r="O5107" t="s">
        <v>19</v>
      </c>
      <c r="P5107" t="s">
        <v>20</v>
      </c>
      <c r="Q5107" t="s">
        <v>19</v>
      </c>
      <c r="R5107" t="s">
        <v>20</v>
      </c>
      <c r="S5107" t="s">
        <v>19</v>
      </c>
      <c r="T5107" t="s">
        <v>19</v>
      </c>
      <c r="U5107" t="s">
        <v>19</v>
      </c>
      <c r="V5107" s="14">
        <f t="shared" si="158"/>
        <v>6</v>
      </c>
      <c r="W5107" t="s">
        <v>26</v>
      </c>
      <c r="X5107" t="s">
        <v>19</v>
      </c>
      <c r="Y5107" t="s">
        <v>30</v>
      </c>
      <c r="Z5107">
        <v>99.2</v>
      </c>
      <c r="AA5107">
        <v>4062.2</v>
      </c>
      <c r="AB5107" s="10">
        <v>40</v>
      </c>
      <c r="AC5107" t="s">
        <v>19</v>
      </c>
      <c r="AD5107" s="10">
        <f t="shared" si="159"/>
        <v>1</v>
      </c>
      <c r="AE5107" s="13"/>
    </row>
    <row r="5108" spans="1:31">
      <c r="A5108">
        <v>5107</v>
      </c>
      <c r="B5108" t="s">
        <v>18</v>
      </c>
      <c r="D5108">
        <v>0</v>
      </c>
      <c r="E5108" t="s">
        <v>20</v>
      </c>
      <c r="G5108" t="s">
        <v>20</v>
      </c>
      <c r="I5108" t="s">
        <v>20</v>
      </c>
      <c r="K5108" t="s">
        <v>22</v>
      </c>
      <c r="M5108" t="str">
        <f>IF(K5108="No","No","Yes")</f>
        <v>Yes</v>
      </c>
      <c r="O5108" t="s">
        <v>19</v>
      </c>
      <c r="P5108" t="s">
        <v>20</v>
      </c>
      <c r="Q5108" t="s">
        <v>20</v>
      </c>
      <c r="R5108" t="s">
        <v>19</v>
      </c>
      <c r="S5108" t="s">
        <v>20</v>
      </c>
      <c r="T5108" t="s">
        <v>20</v>
      </c>
      <c r="U5108" t="s">
        <v>19</v>
      </c>
      <c r="V5108" s="14">
        <f t="shared" si="158"/>
        <v>4</v>
      </c>
      <c r="W5108" t="s">
        <v>23</v>
      </c>
      <c r="X5108" t="s">
        <v>19</v>
      </c>
      <c r="Y5108" t="s">
        <v>24</v>
      </c>
      <c r="Z5108">
        <v>59.45</v>
      </c>
      <c r="AA5108">
        <v>3043.7</v>
      </c>
      <c r="AB5108" s="10">
        <v>52</v>
      </c>
      <c r="AC5108" t="s">
        <v>20</v>
      </c>
      <c r="AD5108" s="10">
        <f t="shared" si="159"/>
        <v>0</v>
      </c>
      <c r="AE5108" s="13"/>
    </row>
    <row r="5109" spans="1:31">
      <c r="A5109">
        <v>5108</v>
      </c>
      <c r="B5109" t="s">
        <v>18</v>
      </c>
      <c r="D5109">
        <v>0</v>
      </c>
      <c r="E5109" t="s">
        <v>19</v>
      </c>
      <c r="G5109" t="s">
        <v>20</v>
      </c>
      <c r="I5109" t="s">
        <v>20</v>
      </c>
      <c r="K5109" t="s">
        <v>22</v>
      </c>
      <c r="M5109" t="str">
        <f>IF(K5109="No","No","Yes")</f>
        <v>Yes</v>
      </c>
      <c r="O5109" t="s">
        <v>19</v>
      </c>
      <c r="P5109" t="s">
        <v>20</v>
      </c>
      <c r="Q5109" t="s">
        <v>19</v>
      </c>
      <c r="R5109" t="s">
        <v>20</v>
      </c>
      <c r="S5109" t="s">
        <v>20</v>
      </c>
      <c r="T5109" t="s">
        <v>19</v>
      </c>
      <c r="U5109" t="s">
        <v>20</v>
      </c>
      <c r="V5109" s="14">
        <f t="shared" si="158"/>
        <v>4</v>
      </c>
      <c r="W5109" t="s">
        <v>23</v>
      </c>
      <c r="X5109" t="s">
        <v>19</v>
      </c>
      <c r="Y5109" t="s">
        <v>28</v>
      </c>
      <c r="Z5109">
        <v>58.6</v>
      </c>
      <c r="AA5109">
        <v>2723.4</v>
      </c>
      <c r="AB5109" s="10">
        <v>47</v>
      </c>
      <c r="AC5109" t="s">
        <v>20</v>
      </c>
      <c r="AD5109" s="10">
        <f t="shared" si="159"/>
        <v>0</v>
      </c>
      <c r="AE5109" s="13"/>
    </row>
    <row r="5110" spans="1:31">
      <c r="A5110">
        <v>5109</v>
      </c>
      <c r="B5110" t="s">
        <v>18</v>
      </c>
      <c r="D5110">
        <v>0</v>
      </c>
      <c r="E5110" t="s">
        <v>20</v>
      </c>
      <c r="G5110" t="s">
        <v>20</v>
      </c>
      <c r="I5110" t="s">
        <v>20</v>
      </c>
      <c r="K5110" t="s">
        <v>22</v>
      </c>
      <c r="M5110" t="str">
        <f>IF(K5110="No","No","Yes")</f>
        <v>Yes</v>
      </c>
      <c r="O5110" t="s">
        <v>19</v>
      </c>
      <c r="P5110" t="s">
        <v>20</v>
      </c>
      <c r="Q5110" t="s">
        <v>20</v>
      </c>
      <c r="R5110" t="s">
        <v>19</v>
      </c>
      <c r="S5110" t="s">
        <v>20</v>
      </c>
      <c r="T5110" t="s">
        <v>20</v>
      </c>
      <c r="U5110" t="s">
        <v>20</v>
      </c>
      <c r="V5110" s="14">
        <f t="shared" si="158"/>
        <v>3</v>
      </c>
      <c r="W5110" t="s">
        <v>23</v>
      </c>
      <c r="X5110" t="s">
        <v>20</v>
      </c>
      <c r="Y5110" t="s">
        <v>30</v>
      </c>
      <c r="Z5110">
        <v>49.7</v>
      </c>
      <c r="AA5110">
        <v>1081.25</v>
      </c>
      <c r="AB5110" s="10">
        <v>23</v>
      </c>
      <c r="AC5110" t="s">
        <v>20</v>
      </c>
      <c r="AD5110" s="10">
        <f t="shared" si="159"/>
        <v>0</v>
      </c>
      <c r="AE5110" s="13"/>
    </row>
    <row r="5111" spans="1:31">
      <c r="A5111">
        <v>5110</v>
      </c>
      <c r="B5111" t="s">
        <v>25</v>
      </c>
      <c r="D5111">
        <v>0</v>
      </c>
      <c r="E5111" t="s">
        <v>19</v>
      </c>
      <c r="G5111" t="s">
        <v>19</v>
      </c>
      <c r="I5111" t="s">
        <v>20</v>
      </c>
      <c r="K5111" t="s">
        <v>22</v>
      </c>
      <c r="M5111" t="str">
        <f>IF(K5111="No","No","Yes")</f>
        <v>Yes</v>
      </c>
      <c r="O5111" t="s">
        <v>19</v>
      </c>
      <c r="P5111" t="s">
        <v>19</v>
      </c>
      <c r="Q5111" t="s">
        <v>19</v>
      </c>
      <c r="R5111" t="s">
        <v>19</v>
      </c>
      <c r="S5111" t="s">
        <v>19</v>
      </c>
      <c r="T5111" t="s">
        <v>20</v>
      </c>
      <c r="U5111" t="s">
        <v>20</v>
      </c>
      <c r="V5111" s="14">
        <f t="shared" si="158"/>
        <v>6</v>
      </c>
      <c r="W5111" t="s">
        <v>32</v>
      </c>
      <c r="X5111" t="s">
        <v>20</v>
      </c>
      <c r="Y5111" t="s">
        <v>27</v>
      </c>
      <c r="Z5111">
        <v>65.849999999999994</v>
      </c>
      <c r="AA5111">
        <v>4097.05</v>
      </c>
      <c r="AB5111" s="10">
        <v>66</v>
      </c>
      <c r="AC5111" t="s">
        <v>20</v>
      </c>
      <c r="AD5111" s="10">
        <f t="shared" si="159"/>
        <v>0</v>
      </c>
      <c r="AE5111" s="13"/>
    </row>
    <row r="5112" spans="1:31">
      <c r="A5112">
        <v>5111</v>
      </c>
      <c r="B5112" t="s">
        <v>18</v>
      </c>
      <c r="D5112">
        <v>0</v>
      </c>
      <c r="E5112" t="s">
        <v>20</v>
      </c>
      <c r="G5112" t="s">
        <v>20</v>
      </c>
      <c r="I5112" t="s">
        <v>19</v>
      </c>
      <c r="K5112" t="s">
        <v>29</v>
      </c>
      <c r="M5112" t="str">
        <f>IF(K5112="No","No","Yes")</f>
        <v>Yes</v>
      </c>
      <c r="O5112" t="s">
        <v>19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20</v>
      </c>
      <c r="V5112" s="14">
        <f t="shared" si="158"/>
        <v>2</v>
      </c>
      <c r="W5112" t="s">
        <v>23</v>
      </c>
      <c r="X5112" t="s">
        <v>19</v>
      </c>
      <c r="Y5112" t="s">
        <v>24</v>
      </c>
      <c r="Z5112">
        <v>73.5</v>
      </c>
      <c r="AA5112">
        <v>632.20000000000005</v>
      </c>
      <c r="AB5112" s="10">
        <v>8</v>
      </c>
      <c r="AC5112" t="s">
        <v>20</v>
      </c>
      <c r="AD5112" s="10">
        <f t="shared" si="159"/>
        <v>0</v>
      </c>
      <c r="AE5112" s="13"/>
    </row>
    <row r="5113" spans="1:31">
      <c r="A5113">
        <v>5112</v>
      </c>
      <c r="B5113" t="s">
        <v>25</v>
      </c>
      <c r="D5113">
        <v>1</v>
      </c>
      <c r="E5113" t="s">
        <v>20</v>
      </c>
      <c r="G5113" t="s">
        <v>20</v>
      </c>
      <c r="I5113" t="s">
        <v>20</v>
      </c>
      <c r="K5113" t="s">
        <v>29</v>
      </c>
      <c r="M5113" t="str">
        <f>IF(K5113="No","No","Yes")</f>
        <v>Yes</v>
      </c>
      <c r="O5113" t="s">
        <v>19</v>
      </c>
      <c r="P5113" t="s">
        <v>19</v>
      </c>
      <c r="Q5113" t="s">
        <v>20</v>
      </c>
      <c r="R5113" t="s">
        <v>20</v>
      </c>
      <c r="S5113" t="s">
        <v>20</v>
      </c>
      <c r="T5113" t="s">
        <v>20</v>
      </c>
      <c r="U5113" t="s">
        <v>19</v>
      </c>
      <c r="V5113" s="14">
        <f t="shared" si="158"/>
        <v>4</v>
      </c>
      <c r="W5113" t="s">
        <v>23</v>
      </c>
      <c r="X5113" t="s">
        <v>20</v>
      </c>
      <c r="Y5113" t="s">
        <v>27</v>
      </c>
      <c r="Z5113">
        <v>85.5</v>
      </c>
      <c r="AA5113">
        <v>4042.3</v>
      </c>
      <c r="AB5113" s="10">
        <v>47</v>
      </c>
      <c r="AC5113" t="s">
        <v>19</v>
      </c>
      <c r="AD5113" s="10">
        <f t="shared" si="159"/>
        <v>1</v>
      </c>
      <c r="AE5113" s="13"/>
    </row>
    <row r="5114" spans="1:31">
      <c r="A5114">
        <v>5113</v>
      </c>
      <c r="B5114" t="s">
        <v>18</v>
      </c>
      <c r="D5114">
        <v>0</v>
      </c>
      <c r="E5114" t="s">
        <v>20</v>
      </c>
      <c r="G5114" t="s">
        <v>20</v>
      </c>
      <c r="I5114" t="s">
        <v>20</v>
      </c>
      <c r="K5114" t="s">
        <v>20</v>
      </c>
      <c r="M5114" t="str">
        <f>IF(K5114="No","No","Yes")</f>
        <v>No</v>
      </c>
      <c r="O5114" t="s">
        <v>19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31</v>
      </c>
      <c r="V5114" s="14">
        <f t="shared" si="158"/>
        <v>1</v>
      </c>
      <c r="W5114" t="s">
        <v>23</v>
      </c>
      <c r="X5114" t="s">
        <v>20</v>
      </c>
      <c r="Y5114" t="s">
        <v>27</v>
      </c>
      <c r="Z5114">
        <v>20.05</v>
      </c>
      <c r="AA5114">
        <v>164.85</v>
      </c>
      <c r="AB5114" s="10">
        <v>7</v>
      </c>
      <c r="AC5114" t="s">
        <v>19</v>
      </c>
      <c r="AD5114" s="10">
        <f t="shared" si="159"/>
        <v>1</v>
      </c>
      <c r="AE5114" s="13"/>
    </row>
    <row r="5115" spans="1:31">
      <c r="A5115">
        <v>5114</v>
      </c>
      <c r="B5115" t="s">
        <v>18</v>
      </c>
      <c r="D5115">
        <v>0</v>
      </c>
      <c r="E5115" t="s">
        <v>19</v>
      </c>
      <c r="G5115" t="s">
        <v>19</v>
      </c>
      <c r="I5115" t="s">
        <v>19</v>
      </c>
      <c r="K5115" t="s">
        <v>29</v>
      </c>
      <c r="M5115" t="str">
        <f>IF(K5115="No","No","Yes")</f>
        <v>Yes</v>
      </c>
      <c r="O5115" t="s">
        <v>19</v>
      </c>
      <c r="P5115" t="s">
        <v>19</v>
      </c>
      <c r="Q5115" t="s">
        <v>19</v>
      </c>
      <c r="R5115" t="s">
        <v>19</v>
      </c>
      <c r="S5115" t="s">
        <v>19</v>
      </c>
      <c r="T5115" t="s">
        <v>19</v>
      </c>
      <c r="U5115" t="s">
        <v>19</v>
      </c>
      <c r="V5115" s="14">
        <f t="shared" si="158"/>
        <v>8</v>
      </c>
      <c r="W5115" t="s">
        <v>32</v>
      </c>
      <c r="X5115" t="s">
        <v>20</v>
      </c>
      <c r="Y5115" t="s">
        <v>30</v>
      </c>
      <c r="Z5115">
        <v>113.65</v>
      </c>
      <c r="AA5115">
        <v>8166.8</v>
      </c>
      <c r="AB5115" s="10">
        <v>71</v>
      </c>
      <c r="AC5115" t="s">
        <v>20</v>
      </c>
      <c r="AD5115" s="10">
        <f t="shared" si="159"/>
        <v>0</v>
      </c>
      <c r="AE5115" s="13"/>
    </row>
    <row r="5116" spans="1:31">
      <c r="A5116">
        <v>5115</v>
      </c>
      <c r="B5116" t="s">
        <v>18</v>
      </c>
      <c r="D5116">
        <v>1</v>
      </c>
      <c r="E5116" t="s">
        <v>20</v>
      </c>
      <c r="G5116" t="s">
        <v>20</v>
      </c>
      <c r="I5116" t="s">
        <v>19</v>
      </c>
      <c r="K5116" t="s">
        <v>29</v>
      </c>
      <c r="M5116" t="str">
        <f>IF(K5116="No","No","Yes")</f>
        <v>Yes</v>
      </c>
      <c r="O5116" t="s">
        <v>19</v>
      </c>
      <c r="P5116" t="s">
        <v>19</v>
      </c>
      <c r="Q5116" t="s">
        <v>19</v>
      </c>
      <c r="R5116" t="s">
        <v>20</v>
      </c>
      <c r="S5116" t="s">
        <v>20</v>
      </c>
      <c r="T5116" t="s">
        <v>20</v>
      </c>
      <c r="U5116" t="s">
        <v>20</v>
      </c>
      <c r="V5116" s="14">
        <f t="shared" si="158"/>
        <v>4</v>
      </c>
      <c r="W5116" t="s">
        <v>23</v>
      </c>
      <c r="X5116" t="s">
        <v>19</v>
      </c>
      <c r="Y5116" t="s">
        <v>24</v>
      </c>
      <c r="Z5116">
        <v>83.4</v>
      </c>
      <c r="AA5116">
        <v>4113.7</v>
      </c>
      <c r="AB5116" s="10">
        <v>50</v>
      </c>
      <c r="AC5116" t="s">
        <v>20</v>
      </c>
      <c r="AD5116" s="10">
        <f t="shared" si="159"/>
        <v>0</v>
      </c>
      <c r="AE5116" s="13"/>
    </row>
    <row r="5117" spans="1:31">
      <c r="A5117">
        <v>5116</v>
      </c>
      <c r="B5117" t="s">
        <v>25</v>
      </c>
      <c r="D5117">
        <v>0</v>
      </c>
      <c r="E5117" t="s">
        <v>19</v>
      </c>
      <c r="G5117" t="s">
        <v>20</v>
      </c>
      <c r="I5117" t="s">
        <v>20</v>
      </c>
      <c r="K5117" t="s">
        <v>22</v>
      </c>
      <c r="M5117" t="str">
        <f>IF(K5117="No","No","Yes")</f>
        <v>Yes</v>
      </c>
      <c r="O5117" t="s">
        <v>19</v>
      </c>
      <c r="P5117" t="s">
        <v>19</v>
      </c>
      <c r="Q5117" t="s">
        <v>19</v>
      </c>
      <c r="R5117" t="s">
        <v>19</v>
      </c>
      <c r="S5117" t="s">
        <v>19</v>
      </c>
      <c r="T5117" t="s">
        <v>20</v>
      </c>
      <c r="U5117" t="s">
        <v>20</v>
      </c>
      <c r="V5117" s="14">
        <f t="shared" si="158"/>
        <v>6</v>
      </c>
      <c r="W5117" t="s">
        <v>32</v>
      </c>
      <c r="X5117" t="s">
        <v>20</v>
      </c>
      <c r="Y5117" t="s">
        <v>27</v>
      </c>
      <c r="Z5117">
        <v>65.650000000000006</v>
      </c>
      <c r="AA5117">
        <v>3047.15</v>
      </c>
      <c r="AB5117" s="10">
        <v>46</v>
      </c>
      <c r="AC5117" t="s">
        <v>20</v>
      </c>
      <c r="AD5117" s="10">
        <f t="shared" si="159"/>
        <v>0</v>
      </c>
      <c r="AE5117" s="13"/>
    </row>
    <row r="5118" spans="1:31">
      <c r="A5118">
        <v>5117</v>
      </c>
      <c r="B5118" t="s">
        <v>25</v>
      </c>
      <c r="D5118">
        <v>0</v>
      </c>
      <c r="E5118" t="s">
        <v>20</v>
      </c>
      <c r="G5118" t="s">
        <v>20</v>
      </c>
      <c r="I5118" t="s">
        <v>20</v>
      </c>
      <c r="K5118" t="s">
        <v>29</v>
      </c>
      <c r="M5118" t="str">
        <f>IF(K5118="No","No","Yes")</f>
        <v>Yes</v>
      </c>
      <c r="O5118" t="s">
        <v>19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  <c r="V5118" s="14">
        <f t="shared" si="158"/>
        <v>2</v>
      </c>
      <c r="W5118" t="s">
        <v>23</v>
      </c>
      <c r="X5118" t="s">
        <v>20</v>
      </c>
      <c r="Y5118" t="s">
        <v>24</v>
      </c>
      <c r="Z5118">
        <v>70.400000000000006</v>
      </c>
      <c r="AA5118">
        <v>70.400000000000006</v>
      </c>
      <c r="AB5118" s="10">
        <v>1</v>
      </c>
      <c r="AC5118" t="s">
        <v>19</v>
      </c>
      <c r="AD5118" s="10">
        <f t="shared" si="159"/>
        <v>1</v>
      </c>
      <c r="AE5118" s="13"/>
    </row>
    <row r="5119" spans="1:31">
      <c r="A5119">
        <v>5118</v>
      </c>
      <c r="B5119" t="s">
        <v>18</v>
      </c>
      <c r="D5119">
        <v>0</v>
      </c>
      <c r="E5119" t="s">
        <v>20</v>
      </c>
      <c r="G5119" t="s">
        <v>20</v>
      </c>
      <c r="I5119" t="s">
        <v>21</v>
      </c>
      <c r="K5119" t="s">
        <v>22</v>
      </c>
      <c r="M5119" t="str">
        <f>IF(K5119="No","No","Yes")</f>
        <v>Yes</v>
      </c>
      <c r="O5119" t="s">
        <v>20</v>
      </c>
      <c r="P5119" t="s">
        <v>19</v>
      </c>
      <c r="Q5119" t="s">
        <v>20</v>
      </c>
      <c r="R5119" t="s">
        <v>19</v>
      </c>
      <c r="S5119" t="s">
        <v>19</v>
      </c>
      <c r="T5119" t="s">
        <v>19</v>
      </c>
      <c r="U5119" t="s">
        <v>19</v>
      </c>
      <c r="V5119" s="14">
        <f t="shared" si="158"/>
        <v>6</v>
      </c>
      <c r="W5119" t="s">
        <v>32</v>
      </c>
      <c r="X5119" t="s">
        <v>19</v>
      </c>
      <c r="Y5119" t="s">
        <v>28</v>
      </c>
      <c r="Z5119">
        <v>61.35</v>
      </c>
      <c r="AA5119">
        <v>4193.3999999999996</v>
      </c>
      <c r="AB5119" s="10">
        <v>66</v>
      </c>
      <c r="AC5119" t="s">
        <v>20</v>
      </c>
      <c r="AD5119" s="10">
        <f t="shared" si="159"/>
        <v>0</v>
      </c>
      <c r="AE5119" s="13"/>
    </row>
    <row r="5120" spans="1:31">
      <c r="A5120">
        <v>5119</v>
      </c>
      <c r="B5120" t="s">
        <v>18</v>
      </c>
      <c r="D5120">
        <v>0</v>
      </c>
      <c r="E5120" t="s">
        <v>19</v>
      </c>
      <c r="G5120" t="s">
        <v>20</v>
      </c>
      <c r="I5120" t="s">
        <v>19</v>
      </c>
      <c r="K5120" t="s">
        <v>29</v>
      </c>
      <c r="M5120" t="str">
        <f>IF(K5120="No","No","Yes")</f>
        <v>Yes</v>
      </c>
      <c r="O5120" t="s">
        <v>19</v>
      </c>
      <c r="P5120" t="s">
        <v>20</v>
      </c>
      <c r="Q5120" t="s">
        <v>20</v>
      </c>
      <c r="R5120" t="s">
        <v>19</v>
      </c>
      <c r="S5120" t="s">
        <v>19</v>
      </c>
      <c r="T5120" t="s">
        <v>20</v>
      </c>
      <c r="U5120" t="s">
        <v>20</v>
      </c>
      <c r="V5120" s="14">
        <f t="shared" si="158"/>
        <v>4</v>
      </c>
      <c r="W5120" t="s">
        <v>23</v>
      </c>
      <c r="X5120" t="s">
        <v>19</v>
      </c>
      <c r="Y5120" t="s">
        <v>30</v>
      </c>
      <c r="Z5120">
        <v>85.9</v>
      </c>
      <c r="AA5120">
        <v>3729.75</v>
      </c>
      <c r="AB5120" s="10">
        <v>42</v>
      </c>
      <c r="AC5120" t="s">
        <v>20</v>
      </c>
      <c r="AD5120" s="10">
        <f t="shared" si="159"/>
        <v>0</v>
      </c>
      <c r="AE5120" s="13"/>
    </row>
    <row r="5121" spans="1:31">
      <c r="A5121">
        <v>5120</v>
      </c>
      <c r="B5121" t="s">
        <v>18</v>
      </c>
      <c r="D5121">
        <v>0</v>
      </c>
      <c r="E5121" t="s">
        <v>20</v>
      </c>
      <c r="G5121" t="s">
        <v>20</v>
      </c>
      <c r="I5121" t="s">
        <v>20</v>
      </c>
      <c r="K5121" t="s">
        <v>29</v>
      </c>
      <c r="M5121" t="str">
        <f>IF(K5121="No","No","Yes")</f>
        <v>Yes</v>
      </c>
      <c r="O5121" t="s">
        <v>19</v>
      </c>
      <c r="P5121" t="s">
        <v>20</v>
      </c>
      <c r="Q5121" t="s">
        <v>20</v>
      </c>
      <c r="R5121" t="s">
        <v>20</v>
      </c>
      <c r="S5121" t="s">
        <v>19</v>
      </c>
      <c r="T5121" t="s">
        <v>20</v>
      </c>
      <c r="U5121" t="s">
        <v>20</v>
      </c>
      <c r="V5121" s="14">
        <f t="shared" si="158"/>
        <v>3</v>
      </c>
      <c r="W5121" t="s">
        <v>23</v>
      </c>
      <c r="X5121" t="s">
        <v>19</v>
      </c>
      <c r="Y5121" t="s">
        <v>27</v>
      </c>
      <c r="Z5121">
        <v>75.650000000000006</v>
      </c>
      <c r="AA5121">
        <v>399.45</v>
      </c>
      <c r="AB5121" s="10">
        <v>5</v>
      </c>
      <c r="AC5121" t="s">
        <v>20</v>
      </c>
      <c r="AD5121" s="10">
        <f t="shared" si="159"/>
        <v>0</v>
      </c>
      <c r="AE5121" s="13"/>
    </row>
    <row r="5122" spans="1:31">
      <c r="A5122">
        <v>5121</v>
      </c>
      <c r="B5122" t="s">
        <v>25</v>
      </c>
      <c r="D5122">
        <v>0</v>
      </c>
      <c r="E5122" t="s">
        <v>19</v>
      </c>
      <c r="G5122" t="s">
        <v>19</v>
      </c>
      <c r="I5122" t="s">
        <v>20</v>
      </c>
      <c r="K5122" t="s">
        <v>22</v>
      </c>
      <c r="M5122" t="str">
        <f>IF(K5122="No","No","Yes")</f>
        <v>Yes</v>
      </c>
      <c r="O5122" t="s">
        <v>19</v>
      </c>
      <c r="P5122" t="s">
        <v>19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  <c r="V5122" s="14">
        <f t="shared" si="158"/>
        <v>3</v>
      </c>
      <c r="W5122" t="s">
        <v>26</v>
      </c>
      <c r="X5122" t="s">
        <v>19</v>
      </c>
      <c r="Y5122" t="s">
        <v>24</v>
      </c>
      <c r="Z5122">
        <v>49.75</v>
      </c>
      <c r="AA5122">
        <v>331.3</v>
      </c>
      <c r="AB5122" s="10">
        <v>7</v>
      </c>
      <c r="AC5122" t="s">
        <v>19</v>
      </c>
      <c r="AD5122" s="10">
        <f t="shared" si="159"/>
        <v>1</v>
      </c>
      <c r="AE5122" s="13"/>
    </row>
    <row r="5123" spans="1:31">
      <c r="A5123">
        <v>5122</v>
      </c>
      <c r="B5123" t="s">
        <v>25</v>
      </c>
      <c r="D5123">
        <v>0</v>
      </c>
      <c r="E5123" t="s">
        <v>20</v>
      </c>
      <c r="G5123" t="s">
        <v>20</v>
      </c>
      <c r="I5123" t="s">
        <v>19</v>
      </c>
      <c r="K5123" t="s">
        <v>22</v>
      </c>
      <c r="M5123" t="str">
        <f>IF(K5123="No","No","Yes")</f>
        <v>Yes</v>
      </c>
      <c r="O5123" t="s">
        <v>19</v>
      </c>
      <c r="P5123" t="s">
        <v>20</v>
      </c>
      <c r="Q5123" t="s">
        <v>19</v>
      </c>
      <c r="R5123" t="s">
        <v>19</v>
      </c>
      <c r="S5123" t="s">
        <v>20</v>
      </c>
      <c r="T5123" t="s">
        <v>20</v>
      </c>
      <c r="U5123" t="s">
        <v>19</v>
      </c>
      <c r="V5123" s="14">
        <f t="shared" ref="V5123:V5186" si="160">COUNTIF(M5123:U5123,"Yes")</f>
        <v>5</v>
      </c>
      <c r="W5123" t="s">
        <v>26</v>
      </c>
      <c r="X5123" t="s">
        <v>20</v>
      </c>
      <c r="Y5123" t="s">
        <v>30</v>
      </c>
      <c r="Z5123">
        <v>70.900000000000006</v>
      </c>
      <c r="AA5123">
        <v>1964.6</v>
      </c>
      <c r="AB5123" s="10">
        <v>29</v>
      </c>
      <c r="AC5123" t="s">
        <v>20</v>
      </c>
      <c r="AD5123" s="10">
        <f t="shared" ref="AD5123:AD5186" si="161">IF(AC5123="Yes",1,0)</f>
        <v>0</v>
      </c>
      <c r="AE5123" s="13"/>
    </row>
    <row r="5124" spans="1:31">
      <c r="A5124">
        <v>5123</v>
      </c>
      <c r="B5124" t="s">
        <v>18</v>
      </c>
      <c r="D5124">
        <v>0</v>
      </c>
      <c r="E5124" t="s">
        <v>19</v>
      </c>
      <c r="G5124" t="s">
        <v>19</v>
      </c>
      <c r="I5124" t="s">
        <v>20</v>
      </c>
      <c r="K5124" t="s">
        <v>22</v>
      </c>
      <c r="M5124" t="str">
        <f>IF(K5124="No","No","Yes")</f>
        <v>Yes</v>
      </c>
      <c r="O5124" t="s">
        <v>19</v>
      </c>
      <c r="P5124" t="s">
        <v>20</v>
      </c>
      <c r="Q5124" t="s">
        <v>19</v>
      </c>
      <c r="R5124" t="s">
        <v>20</v>
      </c>
      <c r="S5124" t="s">
        <v>20</v>
      </c>
      <c r="T5124" t="s">
        <v>20</v>
      </c>
      <c r="U5124" t="s">
        <v>20</v>
      </c>
      <c r="V5124" s="14">
        <f t="shared" si="160"/>
        <v>3</v>
      </c>
      <c r="W5124" t="s">
        <v>23</v>
      </c>
      <c r="X5124" t="s">
        <v>20</v>
      </c>
      <c r="Y5124" t="s">
        <v>27</v>
      </c>
      <c r="Z5124">
        <v>49.85</v>
      </c>
      <c r="AA5124">
        <v>1336.15</v>
      </c>
      <c r="AB5124" s="10">
        <v>27</v>
      </c>
      <c r="AC5124" t="s">
        <v>20</v>
      </c>
      <c r="AD5124" s="10">
        <f t="shared" si="161"/>
        <v>0</v>
      </c>
      <c r="AE5124" s="13"/>
    </row>
    <row r="5125" spans="1:31">
      <c r="A5125">
        <v>5124</v>
      </c>
      <c r="B5125" t="s">
        <v>18</v>
      </c>
      <c r="D5125">
        <v>1</v>
      </c>
      <c r="E5125" t="s">
        <v>20</v>
      </c>
      <c r="G5125" t="s">
        <v>20</v>
      </c>
      <c r="I5125" t="s">
        <v>20</v>
      </c>
      <c r="K5125" t="s">
        <v>29</v>
      </c>
      <c r="M5125" t="str">
        <f>IF(K5125="No","No","Yes")</f>
        <v>Yes</v>
      </c>
      <c r="O5125" t="s">
        <v>19</v>
      </c>
      <c r="P5125" t="s">
        <v>20</v>
      </c>
      <c r="Q5125" t="s">
        <v>19</v>
      </c>
      <c r="R5125" t="s">
        <v>20</v>
      </c>
      <c r="S5125" t="s">
        <v>20</v>
      </c>
      <c r="T5125" t="s">
        <v>20</v>
      </c>
      <c r="U5125" t="s">
        <v>20</v>
      </c>
      <c r="V5125" s="14">
        <f t="shared" si="160"/>
        <v>3</v>
      </c>
      <c r="W5125" t="s">
        <v>23</v>
      </c>
      <c r="X5125" t="s">
        <v>19</v>
      </c>
      <c r="Y5125" t="s">
        <v>30</v>
      </c>
      <c r="Z5125">
        <v>75.3</v>
      </c>
      <c r="AA5125">
        <v>1147.45</v>
      </c>
      <c r="AB5125" s="10">
        <v>15</v>
      </c>
      <c r="AC5125" t="s">
        <v>19</v>
      </c>
      <c r="AD5125" s="10">
        <f t="shared" si="161"/>
        <v>1</v>
      </c>
      <c r="AE5125" s="13"/>
    </row>
    <row r="5126" spans="1:31">
      <c r="A5126">
        <v>5125</v>
      </c>
      <c r="B5126" t="s">
        <v>18</v>
      </c>
      <c r="D5126">
        <v>0</v>
      </c>
      <c r="E5126" t="s">
        <v>19</v>
      </c>
      <c r="G5126" t="s">
        <v>19</v>
      </c>
      <c r="I5126" t="s">
        <v>20</v>
      </c>
      <c r="K5126" t="s">
        <v>20</v>
      </c>
      <c r="M5126" t="str">
        <f>IF(K5126="No","No","Yes")</f>
        <v>No</v>
      </c>
      <c r="O5126" t="s">
        <v>19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s="14">
        <f t="shared" si="160"/>
        <v>1</v>
      </c>
      <c r="W5126" t="s">
        <v>32</v>
      </c>
      <c r="X5126" t="s">
        <v>20</v>
      </c>
      <c r="Y5126" t="s">
        <v>27</v>
      </c>
      <c r="Z5126">
        <v>20.100000000000001</v>
      </c>
      <c r="AA5126">
        <v>486.05</v>
      </c>
      <c r="AB5126" s="10">
        <v>25</v>
      </c>
      <c r="AC5126" t="s">
        <v>20</v>
      </c>
      <c r="AD5126" s="10">
        <f t="shared" si="161"/>
        <v>0</v>
      </c>
      <c r="AE5126" s="13"/>
    </row>
    <row r="5127" spans="1:31">
      <c r="A5127">
        <v>5126</v>
      </c>
      <c r="B5127" t="s">
        <v>18</v>
      </c>
      <c r="D5127">
        <v>0</v>
      </c>
      <c r="E5127" t="s">
        <v>19</v>
      </c>
      <c r="G5127" t="s">
        <v>20</v>
      </c>
      <c r="I5127" t="s">
        <v>19</v>
      </c>
      <c r="K5127" t="s">
        <v>29</v>
      </c>
      <c r="M5127" t="str">
        <f>IF(K5127="No","No","Yes")</f>
        <v>Yes</v>
      </c>
      <c r="O5127" t="s">
        <v>19</v>
      </c>
      <c r="P5127" t="s">
        <v>20</v>
      </c>
      <c r="Q5127" t="s">
        <v>20</v>
      </c>
      <c r="R5127" t="s">
        <v>20</v>
      </c>
      <c r="S5127" t="s">
        <v>20</v>
      </c>
      <c r="T5127" t="s">
        <v>19</v>
      </c>
      <c r="U5127" t="s">
        <v>19</v>
      </c>
      <c r="V5127" s="14">
        <f t="shared" si="160"/>
        <v>4</v>
      </c>
      <c r="W5127" t="s">
        <v>23</v>
      </c>
      <c r="X5127" t="s">
        <v>19</v>
      </c>
      <c r="Y5127" t="s">
        <v>24</v>
      </c>
      <c r="Z5127">
        <v>94</v>
      </c>
      <c r="AA5127">
        <v>1078.9000000000001</v>
      </c>
      <c r="AB5127" s="10">
        <v>11</v>
      </c>
      <c r="AC5127" t="s">
        <v>19</v>
      </c>
      <c r="AD5127" s="10">
        <f t="shared" si="161"/>
        <v>1</v>
      </c>
      <c r="AE5127" s="13"/>
    </row>
    <row r="5128" spans="1:31">
      <c r="A5128">
        <v>5127</v>
      </c>
      <c r="B5128" t="s">
        <v>25</v>
      </c>
      <c r="D5128">
        <v>0</v>
      </c>
      <c r="E5128" t="s">
        <v>19</v>
      </c>
      <c r="G5128" t="s">
        <v>20</v>
      </c>
      <c r="I5128" t="s">
        <v>19</v>
      </c>
      <c r="K5128" t="s">
        <v>29</v>
      </c>
      <c r="M5128" t="str">
        <f>IF(K5128="No","No","Yes")</f>
        <v>Yes</v>
      </c>
      <c r="O5128" t="s">
        <v>19</v>
      </c>
      <c r="P5128" t="s">
        <v>19</v>
      </c>
      <c r="Q5128" t="s">
        <v>19</v>
      </c>
      <c r="R5128" t="s">
        <v>19</v>
      </c>
      <c r="S5128" t="s">
        <v>19</v>
      </c>
      <c r="T5128" t="s">
        <v>19</v>
      </c>
      <c r="U5128" t="s">
        <v>20</v>
      </c>
      <c r="V5128" s="14">
        <f t="shared" si="160"/>
        <v>7</v>
      </c>
      <c r="W5128" t="s">
        <v>23</v>
      </c>
      <c r="X5128" t="s">
        <v>19</v>
      </c>
      <c r="Y5128" t="s">
        <v>24</v>
      </c>
      <c r="Z5128">
        <v>103.05</v>
      </c>
      <c r="AA5128">
        <v>5925.75</v>
      </c>
      <c r="AB5128" s="10">
        <v>57</v>
      </c>
      <c r="AC5128" t="s">
        <v>20</v>
      </c>
      <c r="AD5128" s="10">
        <f t="shared" si="161"/>
        <v>0</v>
      </c>
      <c r="AE5128" s="13"/>
    </row>
    <row r="5129" spans="1:31">
      <c r="A5129">
        <v>5128</v>
      </c>
      <c r="B5129" t="s">
        <v>25</v>
      </c>
      <c r="D5129">
        <v>0</v>
      </c>
      <c r="E5129" t="s">
        <v>20</v>
      </c>
      <c r="G5129" t="s">
        <v>20</v>
      </c>
      <c r="I5129" t="s">
        <v>19</v>
      </c>
      <c r="K5129" t="s">
        <v>29</v>
      </c>
      <c r="M5129" t="str">
        <f>IF(K5129="No","No","Yes")</f>
        <v>Yes</v>
      </c>
      <c r="O5129" t="s">
        <v>19</v>
      </c>
      <c r="P5129" t="s">
        <v>19</v>
      </c>
      <c r="Q5129" t="s">
        <v>19</v>
      </c>
      <c r="R5129" t="s">
        <v>19</v>
      </c>
      <c r="S5129" t="s">
        <v>19</v>
      </c>
      <c r="T5129" t="s">
        <v>19</v>
      </c>
      <c r="U5129" t="s">
        <v>19</v>
      </c>
      <c r="V5129" s="14">
        <f t="shared" si="160"/>
        <v>8</v>
      </c>
      <c r="W5129" t="s">
        <v>26</v>
      </c>
      <c r="X5129" t="s">
        <v>19</v>
      </c>
      <c r="Y5129" t="s">
        <v>28</v>
      </c>
      <c r="Z5129">
        <v>118.35</v>
      </c>
      <c r="AA5129">
        <v>7804.15</v>
      </c>
      <c r="AB5129" s="10">
        <v>67</v>
      </c>
      <c r="AC5129" t="s">
        <v>19</v>
      </c>
      <c r="AD5129" s="10">
        <f t="shared" si="161"/>
        <v>1</v>
      </c>
      <c r="AE5129" s="13"/>
    </row>
    <row r="5130" spans="1:31">
      <c r="A5130">
        <v>5129</v>
      </c>
      <c r="B5130" t="s">
        <v>18</v>
      </c>
      <c r="D5130">
        <v>1</v>
      </c>
      <c r="E5130" t="s">
        <v>19</v>
      </c>
      <c r="G5130" t="s">
        <v>20</v>
      </c>
      <c r="I5130" t="s">
        <v>19</v>
      </c>
      <c r="K5130" t="s">
        <v>29</v>
      </c>
      <c r="M5130" t="str">
        <f>IF(K5130="No","No","Yes")</f>
        <v>Yes</v>
      </c>
      <c r="O5130" t="s">
        <v>19</v>
      </c>
      <c r="P5130" t="s">
        <v>20</v>
      </c>
      <c r="Q5130" t="s">
        <v>20</v>
      </c>
      <c r="R5130" t="s">
        <v>19</v>
      </c>
      <c r="S5130" t="s">
        <v>20</v>
      </c>
      <c r="T5130" t="s">
        <v>19</v>
      </c>
      <c r="U5130" t="s">
        <v>19</v>
      </c>
      <c r="V5130" s="14">
        <f t="shared" si="160"/>
        <v>5</v>
      </c>
      <c r="W5130" t="s">
        <v>23</v>
      </c>
      <c r="X5130" t="s">
        <v>20</v>
      </c>
      <c r="Y5130" t="s">
        <v>24</v>
      </c>
      <c r="Z5130">
        <v>99.7</v>
      </c>
      <c r="AA5130">
        <v>4747.2</v>
      </c>
      <c r="AB5130" s="10">
        <v>47</v>
      </c>
      <c r="AC5130" t="s">
        <v>20</v>
      </c>
      <c r="AD5130" s="10">
        <f t="shared" si="161"/>
        <v>0</v>
      </c>
      <c r="AE5130" s="13"/>
    </row>
    <row r="5131" spans="1:31">
      <c r="A5131">
        <v>5130</v>
      </c>
      <c r="B5131" t="s">
        <v>18</v>
      </c>
      <c r="D5131">
        <v>0</v>
      </c>
      <c r="E5131" t="s">
        <v>20</v>
      </c>
      <c r="G5131" t="s">
        <v>20</v>
      </c>
      <c r="I5131" t="s">
        <v>20</v>
      </c>
      <c r="K5131" t="s">
        <v>29</v>
      </c>
      <c r="M5131" t="str">
        <f>IF(K5131="No","No","Yes")</f>
        <v>Yes</v>
      </c>
      <c r="O5131" t="s">
        <v>19</v>
      </c>
      <c r="P5131" t="s">
        <v>20</v>
      </c>
      <c r="Q5131" t="s">
        <v>20</v>
      </c>
      <c r="R5131" t="s">
        <v>20</v>
      </c>
      <c r="S5131" t="s">
        <v>20</v>
      </c>
      <c r="T5131" t="s">
        <v>19</v>
      </c>
      <c r="U5131" t="s">
        <v>20</v>
      </c>
      <c r="V5131" s="14">
        <f t="shared" si="160"/>
        <v>3</v>
      </c>
      <c r="W5131" t="s">
        <v>23</v>
      </c>
      <c r="X5131" t="s">
        <v>19</v>
      </c>
      <c r="Y5131" t="s">
        <v>27</v>
      </c>
      <c r="Z5131">
        <v>81.900000000000006</v>
      </c>
      <c r="AA5131">
        <v>1028.9000000000001</v>
      </c>
      <c r="AB5131" s="10">
        <v>13</v>
      </c>
      <c r="AC5131" t="s">
        <v>20</v>
      </c>
      <c r="AD5131" s="10">
        <f t="shared" si="161"/>
        <v>0</v>
      </c>
      <c r="AE5131" s="13"/>
    </row>
    <row r="5132" spans="1:31">
      <c r="A5132">
        <v>5131</v>
      </c>
      <c r="B5132" t="s">
        <v>25</v>
      </c>
      <c r="D5132">
        <v>0</v>
      </c>
      <c r="E5132" t="s">
        <v>20</v>
      </c>
      <c r="G5132" t="s">
        <v>20</v>
      </c>
      <c r="I5132" t="s">
        <v>21</v>
      </c>
      <c r="K5132" t="s">
        <v>22</v>
      </c>
      <c r="M5132" t="str">
        <f>IF(K5132="No","No","Yes")</f>
        <v>Yes</v>
      </c>
      <c r="O5132" t="s">
        <v>20</v>
      </c>
      <c r="P5132" t="s">
        <v>19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  <c r="V5132" s="14">
        <f t="shared" si="160"/>
        <v>2</v>
      </c>
      <c r="W5132" t="s">
        <v>23</v>
      </c>
      <c r="X5132" t="s">
        <v>19</v>
      </c>
      <c r="Y5132" t="s">
        <v>24</v>
      </c>
      <c r="Z5132">
        <v>30.45</v>
      </c>
      <c r="AA5132">
        <v>226.45</v>
      </c>
      <c r="AB5132" s="10">
        <v>8</v>
      </c>
      <c r="AC5132" t="s">
        <v>19</v>
      </c>
      <c r="AD5132" s="10">
        <f t="shared" si="161"/>
        <v>1</v>
      </c>
      <c r="AE5132" s="13"/>
    </row>
    <row r="5133" spans="1:31">
      <c r="A5133">
        <v>5132</v>
      </c>
      <c r="B5133" t="s">
        <v>18</v>
      </c>
      <c r="D5133">
        <v>0</v>
      </c>
      <c r="E5133" t="s">
        <v>19</v>
      </c>
      <c r="G5133" t="s">
        <v>20</v>
      </c>
      <c r="I5133" t="s">
        <v>19</v>
      </c>
      <c r="K5133" t="s">
        <v>29</v>
      </c>
      <c r="M5133" t="str">
        <f>IF(K5133="No","No","Yes")</f>
        <v>Yes</v>
      </c>
      <c r="O5133" t="s">
        <v>19</v>
      </c>
      <c r="P5133" t="s">
        <v>20</v>
      </c>
      <c r="Q5133" t="s">
        <v>20</v>
      </c>
      <c r="R5133" t="s">
        <v>20</v>
      </c>
      <c r="S5133" t="s">
        <v>20</v>
      </c>
      <c r="T5133" t="s">
        <v>19</v>
      </c>
      <c r="U5133" t="s">
        <v>19</v>
      </c>
      <c r="V5133" s="14">
        <f t="shared" si="160"/>
        <v>4</v>
      </c>
      <c r="W5133" t="s">
        <v>23</v>
      </c>
      <c r="X5133" t="s">
        <v>19</v>
      </c>
      <c r="Y5133" t="s">
        <v>24</v>
      </c>
      <c r="Z5133">
        <v>96.1</v>
      </c>
      <c r="AA5133">
        <v>4364.1000000000004</v>
      </c>
      <c r="AB5133" s="10">
        <v>44</v>
      </c>
      <c r="AC5133" t="s">
        <v>19</v>
      </c>
      <c r="AD5133" s="10">
        <f t="shared" si="161"/>
        <v>1</v>
      </c>
      <c r="AE5133" s="13"/>
    </row>
    <row r="5134" spans="1:31">
      <c r="A5134">
        <v>5133</v>
      </c>
      <c r="B5134" t="s">
        <v>25</v>
      </c>
      <c r="D5134">
        <v>0</v>
      </c>
      <c r="E5134" t="s">
        <v>19</v>
      </c>
      <c r="G5134" t="s">
        <v>19</v>
      </c>
      <c r="I5134" t="s">
        <v>19</v>
      </c>
      <c r="K5134" t="s">
        <v>22</v>
      </c>
      <c r="M5134" t="str">
        <f>IF(K5134="No","No","Yes")</f>
        <v>Yes</v>
      </c>
      <c r="O5134" t="s">
        <v>19</v>
      </c>
      <c r="P5134" t="s">
        <v>19</v>
      </c>
      <c r="Q5134" t="s">
        <v>20</v>
      </c>
      <c r="R5134" t="s">
        <v>20</v>
      </c>
      <c r="S5134" t="s">
        <v>20</v>
      </c>
      <c r="T5134" t="s">
        <v>19</v>
      </c>
      <c r="U5134" t="s">
        <v>20</v>
      </c>
      <c r="V5134" s="14">
        <f t="shared" si="160"/>
        <v>4</v>
      </c>
      <c r="W5134" t="s">
        <v>26</v>
      </c>
      <c r="X5134" t="s">
        <v>19</v>
      </c>
      <c r="Y5134" t="s">
        <v>24</v>
      </c>
      <c r="Z5134">
        <v>66.2</v>
      </c>
      <c r="AA5134">
        <v>4692.55</v>
      </c>
      <c r="AB5134" s="10">
        <v>71</v>
      </c>
      <c r="AC5134" t="s">
        <v>20</v>
      </c>
      <c r="AD5134" s="10">
        <f t="shared" si="161"/>
        <v>0</v>
      </c>
      <c r="AE5134" s="13"/>
    </row>
    <row r="5135" spans="1:31">
      <c r="A5135">
        <v>5134</v>
      </c>
      <c r="B5135" t="s">
        <v>25</v>
      </c>
      <c r="D5135">
        <v>1</v>
      </c>
      <c r="E5135" t="s">
        <v>19</v>
      </c>
      <c r="G5135" t="s">
        <v>20</v>
      </c>
      <c r="I5135" t="s">
        <v>19</v>
      </c>
      <c r="K5135" t="s">
        <v>29</v>
      </c>
      <c r="M5135" t="str">
        <f>IF(K5135="No","No","Yes")</f>
        <v>Yes</v>
      </c>
      <c r="O5135" t="s">
        <v>19</v>
      </c>
      <c r="P5135" t="s">
        <v>20</v>
      </c>
      <c r="Q5135" t="s">
        <v>19</v>
      </c>
      <c r="R5135" t="s">
        <v>19</v>
      </c>
      <c r="S5135" t="s">
        <v>20</v>
      </c>
      <c r="T5135" t="s">
        <v>19</v>
      </c>
      <c r="U5135" t="s">
        <v>19</v>
      </c>
      <c r="V5135" s="14">
        <f t="shared" si="160"/>
        <v>6</v>
      </c>
      <c r="W5135" t="s">
        <v>23</v>
      </c>
      <c r="X5135" t="s">
        <v>19</v>
      </c>
      <c r="Y5135" t="s">
        <v>24</v>
      </c>
      <c r="Z5135">
        <v>104.25</v>
      </c>
      <c r="AA5135">
        <v>2433.9</v>
      </c>
      <c r="AB5135" s="10">
        <v>24</v>
      </c>
      <c r="AC5135" t="s">
        <v>19</v>
      </c>
      <c r="AD5135" s="10">
        <f t="shared" si="161"/>
        <v>1</v>
      </c>
      <c r="AE5135" s="13"/>
    </row>
    <row r="5136" spans="1:31">
      <c r="A5136">
        <v>5135</v>
      </c>
      <c r="B5136" t="s">
        <v>25</v>
      </c>
      <c r="D5136">
        <v>1</v>
      </c>
      <c r="E5136" t="s">
        <v>20</v>
      </c>
      <c r="G5136" t="s">
        <v>20</v>
      </c>
      <c r="I5136" t="s">
        <v>19</v>
      </c>
      <c r="K5136" t="s">
        <v>29</v>
      </c>
      <c r="M5136" t="str">
        <f>IF(K5136="No","No","Yes")</f>
        <v>Yes</v>
      </c>
      <c r="O5136" t="s">
        <v>19</v>
      </c>
      <c r="P5136" t="s">
        <v>20</v>
      </c>
      <c r="Q5136" t="s">
        <v>19</v>
      </c>
      <c r="R5136" t="s">
        <v>20</v>
      </c>
      <c r="S5136" t="s">
        <v>20</v>
      </c>
      <c r="T5136" t="s">
        <v>20</v>
      </c>
      <c r="U5136" t="s">
        <v>20</v>
      </c>
      <c r="V5136" s="14">
        <f t="shared" si="160"/>
        <v>3</v>
      </c>
      <c r="W5136" t="s">
        <v>23</v>
      </c>
      <c r="X5136" t="s">
        <v>19</v>
      </c>
      <c r="Y5136" t="s">
        <v>24</v>
      </c>
      <c r="Z5136">
        <v>80.2</v>
      </c>
      <c r="AA5136">
        <v>1217.25</v>
      </c>
      <c r="AB5136" s="10">
        <v>15</v>
      </c>
      <c r="AC5136" t="s">
        <v>19</v>
      </c>
      <c r="AD5136" s="10">
        <f t="shared" si="161"/>
        <v>1</v>
      </c>
      <c r="AE5136" s="13"/>
    </row>
    <row r="5137" spans="1:31">
      <c r="A5137">
        <v>5136</v>
      </c>
      <c r="B5137" t="s">
        <v>18</v>
      </c>
      <c r="D5137">
        <v>0</v>
      </c>
      <c r="E5137" t="s">
        <v>20</v>
      </c>
      <c r="G5137" t="s">
        <v>20</v>
      </c>
      <c r="I5137" t="s">
        <v>20</v>
      </c>
      <c r="K5137" t="s">
        <v>20</v>
      </c>
      <c r="M5137" t="str">
        <f>IF(K5137="No","No","Yes")</f>
        <v>No</v>
      </c>
      <c r="O5137" t="s">
        <v>19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31</v>
      </c>
      <c r="V5137" s="14">
        <f t="shared" si="160"/>
        <v>1</v>
      </c>
      <c r="W5137" t="s">
        <v>23</v>
      </c>
      <c r="X5137" t="s">
        <v>20</v>
      </c>
      <c r="Y5137" t="s">
        <v>24</v>
      </c>
      <c r="Z5137">
        <v>19.75</v>
      </c>
      <c r="AA5137">
        <v>19.75</v>
      </c>
      <c r="AB5137" s="10">
        <v>1</v>
      </c>
      <c r="AC5137" t="s">
        <v>20</v>
      </c>
      <c r="AD5137" s="10">
        <f t="shared" si="161"/>
        <v>0</v>
      </c>
      <c r="AE5137" s="13"/>
    </row>
    <row r="5138" spans="1:31">
      <c r="A5138">
        <v>5137</v>
      </c>
      <c r="B5138" t="s">
        <v>25</v>
      </c>
      <c r="D5138">
        <v>1</v>
      </c>
      <c r="E5138" t="s">
        <v>20</v>
      </c>
      <c r="G5138" t="s">
        <v>20</v>
      </c>
      <c r="I5138" t="s">
        <v>19</v>
      </c>
      <c r="K5138" t="s">
        <v>29</v>
      </c>
      <c r="M5138" t="str">
        <f>IF(K5138="No","No","Yes")</f>
        <v>Yes</v>
      </c>
      <c r="O5138" t="s">
        <v>19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  <c r="V5138" s="14">
        <f t="shared" si="160"/>
        <v>2</v>
      </c>
      <c r="W5138" t="s">
        <v>23</v>
      </c>
      <c r="X5138" t="s">
        <v>19</v>
      </c>
      <c r="Y5138" t="s">
        <v>27</v>
      </c>
      <c r="Z5138">
        <v>72.599999999999994</v>
      </c>
      <c r="AA5138">
        <v>154.30000000000001</v>
      </c>
      <c r="AB5138" s="10">
        <v>2</v>
      </c>
      <c r="AC5138" t="s">
        <v>20</v>
      </c>
      <c r="AD5138" s="10">
        <f t="shared" si="161"/>
        <v>0</v>
      </c>
      <c r="AE5138" s="13"/>
    </row>
    <row r="5139" spans="1:31">
      <c r="A5139">
        <v>5138</v>
      </c>
      <c r="B5139" t="s">
        <v>25</v>
      </c>
      <c r="D5139">
        <v>1</v>
      </c>
      <c r="E5139" t="s">
        <v>20</v>
      </c>
      <c r="G5139" t="s">
        <v>20</v>
      </c>
      <c r="I5139" t="s">
        <v>19</v>
      </c>
      <c r="K5139" t="s">
        <v>29</v>
      </c>
      <c r="M5139" t="str">
        <f>IF(K5139="No","No","Yes")</f>
        <v>Yes</v>
      </c>
      <c r="O5139" t="s">
        <v>19</v>
      </c>
      <c r="P5139" t="s">
        <v>19</v>
      </c>
      <c r="Q5139" t="s">
        <v>19</v>
      </c>
      <c r="R5139" t="s">
        <v>19</v>
      </c>
      <c r="S5139" t="s">
        <v>19</v>
      </c>
      <c r="T5139" t="s">
        <v>19</v>
      </c>
      <c r="U5139" t="s">
        <v>19</v>
      </c>
      <c r="V5139" s="14">
        <f t="shared" si="160"/>
        <v>8</v>
      </c>
      <c r="W5139" t="s">
        <v>23</v>
      </c>
      <c r="X5139" t="s">
        <v>19</v>
      </c>
      <c r="Y5139" t="s">
        <v>24</v>
      </c>
      <c r="Z5139">
        <v>116.5</v>
      </c>
      <c r="AA5139">
        <v>6382.55</v>
      </c>
      <c r="AB5139" s="10">
        <v>55</v>
      </c>
      <c r="AC5139" t="s">
        <v>20</v>
      </c>
      <c r="AD5139" s="10">
        <f t="shared" si="161"/>
        <v>0</v>
      </c>
      <c r="AE5139" s="13"/>
    </row>
    <row r="5140" spans="1:31">
      <c r="A5140">
        <v>5139</v>
      </c>
      <c r="B5140" t="s">
        <v>25</v>
      </c>
      <c r="D5140">
        <v>1</v>
      </c>
      <c r="E5140" t="s">
        <v>20</v>
      </c>
      <c r="G5140" t="s">
        <v>20</v>
      </c>
      <c r="I5140" t="s">
        <v>19</v>
      </c>
      <c r="K5140" t="s">
        <v>29</v>
      </c>
      <c r="M5140" t="str">
        <f>IF(K5140="No","No","Yes")</f>
        <v>Yes</v>
      </c>
      <c r="O5140" t="s">
        <v>19</v>
      </c>
      <c r="P5140" t="s">
        <v>20</v>
      </c>
      <c r="Q5140" t="s">
        <v>19</v>
      </c>
      <c r="R5140" t="s">
        <v>20</v>
      </c>
      <c r="S5140" t="s">
        <v>19</v>
      </c>
      <c r="T5140" t="s">
        <v>19</v>
      </c>
      <c r="U5140" t="s">
        <v>19</v>
      </c>
      <c r="V5140" s="14">
        <f t="shared" si="160"/>
        <v>6</v>
      </c>
      <c r="W5140" t="s">
        <v>32</v>
      </c>
      <c r="X5140" t="s">
        <v>19</v>
      </c>
      <c r="Y5140" t="s">
        <v>24</v>
      </c>
      <c r="Z5140">
        <v>106.8</v>
      </c>
      <c r="AA5140">
        <v>7623.2</v>
      </c>
      <c r="AB5140" s="10">
        <v>71</v>
      </c>
      <c r="AC5140" t="s">
        <v>20</v>
      </c>
      <c r="AD5140" s="10">
        <f t="shared" si="161"/>
        <v>0</v>
      </c>
      <c r="AE5140" s="13"/>
    </row>
    <row r="5141" spans="1:31">
      <c r="A5141">
        <v>5140</v>
      </c>
      <c r="B5141" t="s">
        <v>25</v>
      </c>
      <c r="D5141">
        <v>0</v>
      </c>
      <c r="E5141" t="s">
        <v>19</v>
      </c>
      <c r="G5141" t="s">
        <v>19</v>
      </c>
      <c r="I5141" t="s">
        <v>19</v>
      </c>
      <c r="K5141" t="s">
        <v>20</v>
      </c>
      <c r="M5141" t="str">
        <f>IF(K5141="No","No","Yes")</f>
        <v>No</v>
      </c>
      <c r="O5141" t="s">
        <v>19</v>
      </c>
      <c r="P5141" t="s">
        <v>31</v>
      </c>
      <c r="Q5141" t="s">
        <v>31</v>
      </c>
      <c r="R5141" t="s">
        <v>31</v>
      </c>
      <c r="S5141" t="s">
        <v>31</v>
      </c>
      <c r="T5141" t="s">
        <v>31</v>
      </c>
      <c r="U5141" t="s">
        <v>31</v>
      </c>
      <c r="V5141" s="14">
        <f t="shared" si="160"/>
        <v>1</v>
      </c>
      <c r="W5141" t="s">
        <v>32</v>
      </c>
      <c r="X5141" t="s">
        <v>20</v>
      </c>
      <c r="Y5141" t="s">
        <v>27</v>
      </c>
      <c r="Z5141">
        <v>24.95</v>
      </c>
      <c r="AA5141">
        <v>1261.45</v>
      </c>
      <c r="AB5141" s="10">
        <v>50</v>
      </c>
      <c r="AC5141" t="s">
        <v>20</v>
      </c>
      <c r="AD5141" s="10">
        <f t="shared" si="161"/>
        <v>0</v>
      </c>
      <c r="AE5141" s="13"/>
    </row>
    <row r="5142" spans="1:31">
      <c r="A5142">
        <v>5141</v>
      </c>
      <c r="B5142" t="s">
        <v>25</v>
      </c>
      <c r="D5142">
        <v>0</v>
      </c>
      <c r="E5142" t="s">
        <v>20</v>
      </c>
      <c r="G5142" t="s">
        <v>20</v>
      </c>
      <c r="I5142" t="s">
        <v>20</v>
      </c>
      <c r="K5142" t="s">
        <v>29</v>
      </c>
      <c r="M5142" t="str">
        <f>IF(K5142="No","No","Yes")</f>
        <v>Yes</v>
      </c>
      <c r="O5142" t="s">
        <v>19</v>
      </c>
      <c r="P5142" t="s">
        <v>20</v>
      </c>
      <c r="Q5142" t="s">
        <v>20</v>
      </c>
      <c r="R5142" t="s">
        <v>20</v>
      </c>
      <c r="S5142" t="s">
        <v>20</v>
      </c>
      <c r="T5142" t="s">
        <v>19</v>
      </c>
      <c r="U5142" t="s">
        <v>19</v>
      </c>
      <c r="V5142" s="14">
        <f t="shared" si="160"/>
        <v>4</v>
      </c>
      <c r="W5142" t="s">
        <v>23</v>
      </c>
      <c r="X5142" t="s">
        <v>19</v>
      </c>
      <c r="Y5142" t="s">
        <v>24</v>
      </c>
      <c r="Z5142">
        <v>89.25</v>
      </c>
      <c r="AA5142">
        <v>89.25</v>
      </c>
      <c r="AB5142" s="10">
        <v>1</v>
      </c>
      <c r="AC5142" t="s">
        <v>20</v>
      </c>
      <c r="AD5142" s="10">
        <f t="shared" si="161"/>
        <v>0</v>
      </c>
      <c r="AE5142" s="13"/>
    </row>
    <row r="5143" spans="1:31">
      <c r="A5143">
        <v>5142</v>
      </c>
      <c r="B5143" t="s">
        <v>25</v>
      </c>
      <c r="D5143">
        <v>0</v>
      </c>
      <c r="E5143" t="s">
        <v>20</v>
      </c>
      <c r="G5143" t="s">
        <v>20</v>
      </c>
      <c r="I5143" t="s">
        <v>20</v>
      </c>
      <c r="K5143" t="s">
        <v>20</v>
      </c>
      <c r="M5143" t="str">
        <f>IF(K5143="No","No","Yes")</f>
        <v>No</v>
      </c>
      <c r="O5143" t="s">
        <v>19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s="14">
        <f t="shared" si="160"/>
        <v>1</v>
      </c>
      <c r="W5143" t="s">
        <v>23</v>
      </c>
      <c r="X5143" t="s">
        <v>19</v>
      </c>
      <c r="Y5143" t="s">
        <v>27</v>
      </c>
      <c r="Z5143">
        <v>19.25</v>
      </c>
      <c r="AA5143">
        <v>86.05</v>
      </c>
      <c r="AB5143" s="10">
        <v>5</v>
      </c>
      <c r="AC5143" t="s">
        <v>20</v>
      </c>
      <c r="AD5143" s="10">
        <f t="shared" si="161"/>
        <v>0</v>
      </c>
      <c r="AE5143" s="13"/>
    </row>
    <row r="5144" spans="1:31">
      <c r="A5144">
        <v>5143</v>
      </c>
      <c r="B5144" t="s">
        <v>18</v>
      </c>
      <c r="D5144">
        <v>0</v>
      </c>
      <c r="E5144" t="s">
        <v>20</v>
      </c>
      <c r="G5144" t="s">
        <v>20</v>
      </c>
      <c r="I5144" t="s">
        <v>19</v>
      </c>
      <c r="K5144" t="s">
        <v>29</v>
      </c>
      <c r="M5144" t="str">
        <f>IF(K5144="No","No","Yes")</f>
        <v>Yes</v>
      </c>
      <c r="O5144" t="s">
        <v>19</v>
      </c>
      <c r="P5144" t="s">
        <v>19</v>
      </c>
      <c r="Q5144" t="s">
        <v>19</v>
      </c>
      <c r="R5144" t="s">
        <v>19</v>
      </c>
      <c r="S5144" t="s">
        <v>19</v>
      </c>
      <c r="T5144" t="s">
        <v>19</v>
      </c>
      <c r="U5144" t="s">
        <v>20</v>
      </c>
      <c r="V5144" s="14">
        <f t="shared" si="160"/>
        <v>7</v>
      </c>
      <c r="W5144" t="s">
        <v>26</v>
      </c>
      <c r="X5144" t="s">
        <v>19</v>
      </c>
      <c r="Y5144" t="s">
        <v>28</v>
      </c>
      <c r="Z5144">
        <v>104.55</v>
      </c>
      <c r="AA5144">
        <v>6779.05</v>
      </c>
      <c r="AB5144" s="10">
        <v>66</v>
      </c>
      <c r="AC5144" t="s">
        <v>20</v>
      </c>
      <c r="AD5144" s="10">
        <f t="shared" si="161"/>
        <v>0</v>
      </c>
      <c r="AE5144" s="13"/>
    </row>
    <row r="5145" spans="1:31">
      <c r="A5145">
        <v>5144</v>
      </c>
      <c r="B5145" t="s">
        <v>18</v>
      </c>
      <c r="D5145">
        <v>0</v>
      </c>
      <c r="E5145" t="s">
        <v>19</v>
      </c>
      <c r="G5145" t="s">
        <v>19</v>
      </c>
      <c r="I5145" t="s">
        <v>20</v>
      </c>
      <c r="K5145" t="s">
        <v>22</v>
      </c>
      <c r="M5145" t="str">
        <f>IF(K5145="No","No","Yes")</f>
        <v>Yes</v>
      </c>
      <c r="O5145" t="s">
        <v>19</v>
      </c>
      <c r="P5145" t="s">
        <v>19</v>
      </c>
      <c r="Q5145" t="s">
        <v>19</v>
      </c>
      <c r="R5145" t="s">
        <v>19</v>
      </c>
      <c r="S5145" t="s">
        <v>19</v>
      </c>
      <c r="T5145" t="s">
        <v>19</v>
      </c>
      <c r="U5145" t="s">
        <v>19</v>
      </c>
      <c r="V5145" s="14">
        <f t="shared" si="160"/>
        <v>8</v>
      </c>
      <c r="W5145" t="s">
        <v>26</v>
      </c>
      <c r="X5145" t="s">
        <v>19</v>
      </c>
      <c r="Y5145" t="s">
        <v>27</v>
      </c>
      <c r="Z5145">
        <v>87.2</v>
      </c>
      <c r="AA5145">
        <v>4345</v>
      </c>
      <c r="AB5145" s="10">
        <v>49</v>
      </c>
      <c r="AC5145" t="s">
        <v>20</v>
      </c>
      <c r="AD5145" s="10">
        <f t="shared" si="161"/>
        <v>0</v>
      </c>
      <c r="AE5145" s="13"/>
    </row>
    <row r="5146" spans="1:31">
      <c r="A5146">
        <v>5145</v>
      </c>
      <c r="B5146" t="s">
        <v>18</v>
      </c>
      <c r="D5146">
        <v>1</v>
      </c>
      <c r="E5146" t="s">
        <v>19</v>
      </c>
      <c r="G5146" t="s">
        <v>20</v>
      </c>
      <c r="I5146" t="s">
        <v>21</v>
      </c>
      <c r="K5146" t="s">
        <v>22</v>
      </c>
      <c r="M5146" t="str">
        <f>IF(K5146="No","No","Yes")</f>
        <v>Yes</v>
      </c>
      <c r="O5146" t="s">
        <v>20</v>
      </c>
      <c r="P5146" t="s">
        <v>20</v>
      </c>
      <c r="Q5146" t="s">
        <v>19</v>
      </c>
      <c r="R5146" t="s">
        <v>20</v>
      </c>
      <c r="S5146" t="s">
        <v>20</v>
      </c>
      <c r="T5146" t="s">
        <v>20</v>
      </c>
      <c r="U5146" t="s">
        <v>20</v>
      </c>
      <c r="V5146" s="14">
        <f t="shared" si="160"/>
        <v>2</v>
      </c>
      <c r="W5146" t="s">
        <v>23</v>
      </c>
      <c r="X5146" t="s">
        <v>19</v>
      </c>
      <c r="Y5146" t="s">
        <v>24</v>
      </c>
      <c r="Z5146">
        <v>30.75</v>
      </c>
      <c r="AA5146">
        <v>82.85</v>
      </c>
      <c r="AB5146" s="10">
        <v>3</v>
      </c>
      <c r="AC5146" t="s">
        <v>20</v>
      </c>
      <c r="AD5146" s="10">
        <f t="shared" si="161"/>
        <v>0</v>
      </c>
      <c r="AE5146" s="13"/>
    </row>
    <row r="5147" spans="1:31">
      <c r="A5147">
        <v>5146</v>
      </c>
      <c r="B5147" t="s">
        <v>25</v>
      </c>
      <c r="D5147">
        <v>0</v>
      </c>
      <c r="E5147" t="s">
        <v>19</v>
      </c>
      <c r="G5147" t="s">
        <v>19</v>
      </c>
      <c r="I5147" t="s">
        <v>19</v>
      </c>
      <c r="K5147" t="s">
        <v>20</v>
      </c>
      <c r="M5147" t="str">
        <f>IF(K5147="No","No","Yes")</f>
        <v>No</v>
      </c>
      <c r="O5147" t="s">
        <v>19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31</v>
      </c>
      <c r="V5147" s="14">
        <f t="shared" si="160"/>
        <v>1</v>
      </c>
      <c r="W5147" t="s">
        <v>26</v>
      </c>
      <c r="X5147" t="s">
        <v>19</v>
      </c>
      <c r="Y5147" t="s">
        <v>30</v>
      </c>
      <c r="Z5147">
        <v>25.7</v>
      </c>
      <c r="AA5147">
        <v>1714.55</v>
      </c>
      <c r="AB5147" s="10">
        <v>66</v>
      </c>
      <c r="AC5147" t="s">
        <v>20</v>
      </c>
      <c r="AD5147" s="10">
        <f t="shared" si="161"/>
        <v>0</v>
      </c>
      <c r="AE5147" s="13"/>
    </row>
    <row r="5148" spans="1:31">
      <c r="A5148">
        <v>5147</v>
      </c>
      <c r="B5148" t="s">
        <v>25</v>
      </c>
      <c r="D5148">
        <v>0</v>
      </c>
      <c r="E5148" t="s">
        <v>20</v>
      </c>
      <c r="G5148" t="s">
        <v>19</v>
      </c>
      <c r="I5148" t="s">
        <v>19</v>
      </c>
      <c r="K5148" t="s">
        <v>29</v>
      </c>
      <c r="M5148" t="str">
        <f>IF(K5148="No","No","Yes")</f>
        <v>Yes</v>
      </c>
      <c r="O5148" t="s">
        <v>19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19</v>
      </c>
      <c r="V5148" s="14">
        <f t="shared" si="160"/>
        <v>3</v>
      </c>
      <c r="W5148" t="s">
        <v>23</v>
      </c>
      <c r="X5148" t="s">
        <v>20</v>
      </c>
      <c r="Y5148" t="s">
        <v>24</v>
      </c>
      <c r="Z5148">
        <v>86.2</v>
      </c>
      <c r="AA5148">
        <v>893.2</v>
      </c>
      <c r="AB5148" s="10">
        <v>11</v>
      </c>
      <c r="AC5148" t="s">
        <v>20</v>
      </c>
      <c r="AD5148" s="10">
        <f t="shared" si="161"/>
        <v>0</v>
      </c>
      <c r="AE5148" s="13"/>
    </row>
    <row r="5149" spans="1:31">
      <c r="A5149">
        <v>5148</v>
      </c>
      <c r="B5149" t="s">
        <v>25</v>
      </c>
      <c r="D5149">
        <v>0</v>
      </c>
      <c r="E5149" t="s">
        <v>20</v>
      </c>
      <c r="G5149" t="s">
        <v>20</v>
      </c>
      <c r="I5149" t="s">
        <v>21</v>
      </c>
      <c r="K5149" t="s">
        <v>22</v>
      </c>
      <c r="M5149" t="str">
        <f>IF(K5149="No","No","Yes")</f>
        <v>Yes</v>
      </c>
      <c r="O5149" t="s">
        <v>20</v>
      </c>
      <c r="P5149" t="s">
        <v>20</v>
      </c>
      <c r="Q5149" t="s">
        <v>20</v>
      </c>
      <c r="R5149" t="s">
        <v>20</v>
      </c>
      <c r="S5149" t="s">
        <v>19</v>
      </c>
      <c r="T5149" t="s">
        <v>20</v>
      </c>
      <c r="U5149" t="s">
        <v>20</v>
      </c>
      <c r="V5149" s="14">
        <f t="shared" si="160"/>
        <v>2</v>
      </c>
      <c r="W5149" t="s">
        <v>23</v>
      </c>
      <c r="X5149" t="s">
        <v>19</v>
      </c>
      <c r="Y5149" t="s">
        <v>30</v>
      </c>
      <c r="Z5149">
        <v>30.1</v>
      </c>
      <c r="AA5149">
        <v>810.85</v>
      </c>
      <c r="AB5149" s="10">
        <v>28</v>
      </c>
      <c r="AC5149" t="s">
        <v>20</v>
      </c>
      <c r="AD5149" s="10">
        <f t="shared" si="161"/>
        <v>0</v>
      </c>
      <c r="AE5149" s="13"/>
    </row>
    <row r="5150" spans="1:31">
      <c r="A5150">
        <v>5149</v>
      </c>
      <c r="B5150" t="s">
        <v>25</v>
      </c>
      <c r="D5150">
        <v>0</v>
      </c>
      <c r="E5150" t="s">
        <v>19</v>
      </c>
      <c r="G5150" t="s">
        <v>20</v>
      </c>
      <c r="I5150" t="s">
        <v>19</v>
      </c>
      <c r="K5150" t="s">
        <v>29</v>
      </c>
      <c r="M5150" t="str">
        <f>IF(K5150="No","No","Yes")</f>
        <v>Yes</v>
      </c>
      <c r="O5150" t="s">
        <v>19</v>
      </c>
      <c r="P5150" t="s">
        <v>19</v>
      </c>
      <c r="Q5150" t="s">
        <v>19</v>
      </c>
      <c r="R5150" t="s">
        <v>19</v>
      </c>
      <c r="S5150" t="s">
        <v>20</v>
      </c>
      <c r="T5150" t="s">
        <v>19</v>
      </c>
      <c r="U5150" t="s">
        <v>20</v>
      </c>
      <c r="V5150" s="14">
        <f t="shared" si="160"/>
        <v>6</v>
      </c>
      <c r="W5150" t="s">
        <v>32</v>
      </c>
      <c r="X5150" t="s">
        <v>19</v>
      </c>
      <c r="Y5150" t="s">
        <v>24</v>
      </c>
      <c r="Z5150">
        <v>99.35</v>
      </c>
      <c r="AA5150">
        <v>6347.55</v>
      </c>
      <c r="AB5150" s="10">
        <v>65</v>
      </c>
      <c r="AC5150" t="s">
        <v>20</v>
      </c>
      <c r="AD5150" s="10">
        <f t="shared" si="161"/>
        <v>0</v>
      </c>
      <c r="AE5150" s="13"/>
    </row>
    <row r="5151" spans="1:31">
      <c r="A5151">
        <v>5150</v>
      </c>
      <c r="B5151" t="s">
        <v>18</v>
      </c>
      <c r="D5151">
        <v>0</v>
      </c>
      <c r="E5151" t="s">
        <v>20</v>
      </c>
      <c r="G5151" t="s">
        <v>20</v>
      </c>
      <c r="I5151" t="s">
        <v>20</v>
      </c>
      <c r="K5151" t="s">
        <v>20</v>
      </c>
      <c r="M5151" t="str">
        <f>IF(K5151="No","No","Yes")</f>
        <v>No</v>
      </c>
      <c r="O5151" t="s">
        <v>19</v>
      </c>
      <c r="P5151" t="s">
        <v>31</v>
      </c>
      <c r="Q5151" t="s">
        <v>31</v>
      </c>
      <c r="R5151" t="s">
        <v>31</v>
      </c>
      <c r="S5151" t="s">
        <v>31</v>
      </c>
      <c r="T5151" t="s">
        <v>31</v>
      </c>
      <c r="U5151" t="s">
        <v>31</v>
      </c>
      <c r="V5151" s="14">
        <f t="shared" si="160"/>
        <v>1</v>
      </c>
      <c r="W5151" t="s">
        <v>32</v>
      </c>
      <c r="X5151" t="s">
        <v>19</v>
      </c>
      <c r="Y5151" t="s">
        <v>30</v>
      </c>
      <c r="Z5151">
        <v>19.2</v>
      </c>
      <c r="AA5151">
        <v>1123.6500000000001</v>
      </c>
      <c r="AB5151" s="10">
        <v>62</v>
      </c>
      <c r="AC5151" t="s">
        <v>20</v>
      </c>
      <c r="AD5151" s="10">
        <f t="shared" si="161"/>
        <v>0</v>
      </c>
      <c r="AE5151" s="13"/>
    </row>
    <row r="5152" spans="1:31">
      <c r="A5152">
        <v>5151</v>
      </c>
      <c r="B5152" t="s">
        <v>18</v>
      </c>
      <c r="D5152">
        <v>0</v>
      </c>
      <c r="E5152" t="s">
        <v>19</v>
      </c>
      <c r="G5152" t="s">
        <v>20</v>
      </c>
      <c r="I5152" t="s">
        <v>20</v>
      </c>
      <c r="K5152" t="s">
        <v>20</v>
      </c>
      <c r="M5152" t="str">
        <f>IF(K5152="No","No","Yes")</f>
        <v>No</v>
      </c>
      <c r="O5152" t="s">
        <v>19</v>
      </c>
      <c r="P5152" t="s">
        <v>31</v>
      </c>
      <c r="Q5152" t="s">
        <v>31</v>
      </c>
      <c r="R5152" t="s">
        <v>31</v>
      </c>
      <c r="S5152" t="s">
        <v>31</v>
      </c>
      <c r="T5152" t="s">
        <v>31</v>
      </c>
      <c r="U5152" t="s">
        <v>31</v>
      </c>
      <c r="V5152" s="14">
        <f t="shared" si="160"/>
        <v>1</v>
      </c>
      <c r="W5152" t="s">
        <v>23</v>
      </c>
      <c r="X5152" t="s">
        <v>20</v>
      </c>
      <c r="Y5152" t="s">
        <v>28</v>
      </c>
      <c r="Z5152">
        <v>20.100000000000001</v>
      </c>
      <c r="AA5152">
        <v>43.15</v>
      </c>
      <c r="AB5152" s="10">
        <v>2</v>
      </c>
      <c r="AC5152" t="s">
        <v>20</v>
      </c>
      <c r="AD5152" s="10">
        <f t="shared" si="161"/>
        <v>0</v>
      </c>
      <c r="AE5152" s="13"/>
    </row>
    <row r="5153" spans="1:31">
      <c r="A5153">
        <v>5152</v>
      </c>
      <c r="B5153" t="s">
        <v>18</v>
      </c>
      <c r="D5153">
        <v>0</v>
      </c>
      <c r="E5153" t="s">
        <v>20</v>
      </c>
      <c r="G5153" t="s">
        <v>20</v>
      </c>
      <c r="I5153" t="s">
        <v>20</v>
      </c>
      <c r="K5153" t="s">
        <v>20</v>
      </c>
      <c r="M5153" t="str">
        <f>IF(K5153="No","No","Yes")</f>
        <v>No</v>
      </c>
      <c r="O5153" t="s">
        <v>19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s="14">
        <f t="shared" si="160"/>
        <v>1</v>
      </c>
      <c r="W5153" t="s">
        <v>23</v>
      </c>
      <c r="X5153" t="s">
        <v>20</v>
      </c>
      <c r="Y5153" t="s">
        <v>30</v>
      </c>
      <c r="Z5153">
        <v>20.350000000000001</v>
      </c>
      <c r="AA5153">
        <v>35.1</v>
      </c>
      <c r="AB5153" s="10">
        <v>2</v>
      </c>
      <c r="AC5153" t="s">
        <v>20</v>
      </c>
      <c r="AD5153" s="10">
        <f t="shared" si="161"/>
        <v>0</v>
      </c>
      <c r="AE5153" s="13"/>
    </row>
    <row r="5154" spans="1:31">
      <c r="A5154">
        <v>5153</v>
      </c>
      <c r="B5154" t="s">
        <v>18</v>
      </c>
      <c r="D5154">
        <v>0</v>
      </c>
      <c r="E5154" t="s">
        <v>19</v>
      </c>
      <c r="G5154" t="s">
        <v>19</v>
      </c>
      <c r="I5154" t="s">
        <v>19</v>
      </c>
      <c r="K5154" t="s">
        <v>20</v>
      </c>
      <c r="M5154" t="str">
        <f>IF(K5154="No","No","Yes")</f>
        <v>No</v>
      </c>
      <c r="O5154" t="s">
        <v>19</v>
      </c>
      <c r="P5154" t="s">
        <v>31</v>
      </c>
      <c r="Q5154" t="s">
        <v>31</v>
      </c>
      <c r="R5154" t="s">
        <v>31</v>
      </c>
      <c r="S5154" t="s">
        <v>31</v>
      </c>
      <c r="T5154" t="s">
        <v>31</v>
      </c>
      <c r="U5154" t="s">
        <v>31</v>
      </c>
      <c r="V5154" s="14">
        <f t="shared" si="160"/>
        <v>1</v>
      </c>
      <c r="W5154" t="s">
        <v>32</v>
      </c>
      <c r="X5154" t="s">
        <v>19</v>
      </c>
      <c r="Y5154" t="s">
        <v>30</v>
      </c>
      <c r="Z5154">
        <v>25.65</v>
      </c>
      <c r="AA5154">
        <v>1388</v>
      </c>
      <c r="AB5154" s="10">
        <v>55</v>
      </c>
      <c r="AC5154" t="s">
        <v>20</v>
      </c>
      <c r="AD5154" s="10">
        <f t="shared" si="161"/>
        <v>0</v>
      </c>
      <c r="AE5154" s="13"/>
    </row>
    <row r="5155" spans="1:31">
      <c r="A5155">
        <v>5154</v>
      </c>
      <c r="B5155" t="s">
        <v>25</v>
      </c>
      <c r="D5155">
        <v>1</v>
      </c>
      <c r="E5155" t="s">
        <v>19</v>
      </c>
      <c r="G5155" t="s">
        <v>20</v>
      </c>
      <c r="I5155" t="s">
        <v>20</v>
      </c>
      <c r="K5155" t="s">
        <v>29</v>
      </c>
      <c r="M5155" t="str">
        <f>IF(K5155="No","No","Yes")</f>
        <v>Yes</v>
      </c>
      <c r="O5155" t="s">
        <v>19</v>
      </c>
      <c r="P5155" t="s">
        <v>20</v>
      </c>
      <c r="Q5155" t="s">
        <v>19</v>
      </c>
      <c r="R5155" t="s">
        <v>20</v>
      </c>
      <c r="S5155" t="s">
        <v>20</v>
      </c>
      <c r="T5155" t="s">
        <v>19</v>
      </c>
      <c r="U5155" t="s">
        <v>19</v>
      </c>
      <c r="V5155" s="14">
        <f t="shared" si="160"/>
        <v>5</v>
      </c>
      <c r="W5155" t="s">
        <v>23</v>
      </c>
      <c r="X5155" t="s">
        <v>19</v>
      </c>
      <c r="Y5155" t="s">
        <v>24</v>
      </c>
      <c r="Z5155">
        <v>94.55</v>
      </c>
      <c r="AA5155">
        <v>3851.45</v>
      </c>
      <c r="AB5155" s="10">
        <v>41</v>
      </c>
      <c r="AC5155" t="s">
        <v>20</v>
      </c>
      <c r="AD5155" s="10">
        <f t="shared" si="161"/>
        <v>0</v>
      </c>
      <c r="AE5155" s="13"/>
    </row>
    <row r="5156" spans="1:31">
      <c r="A5156">
        <v>5155</v>
      </c>
      <c r="B5156" t="s">
        <v>18</v>
      </c>
      <c r="D5156">
        <v>0</v>
      </c>
      <c r="E5156" t="s">
        <v>19</v>
      </c>
      <c r="G5156" t="s">
        <v>19</v>
      </c>
      <c r="I5156" t="s">
        <v>19</v>
      </c>
      <c r="K5156" t="s">
        <v>29</v>
      </c>
      <c r="M5156" t="str">
        <f>IF(K5156="No","No","Yes")</f>
        <v>Yes</v>
      </c>
      <c r="O5156" t="s">
        <v>19</v>
      </c>
      <c r="P5156" t="s">
        <v>19</v>
      </c>
      <c r="Q5156" t="s">
        <v>20</v>
      </c>
      <c r="R5156" t="s">
        <v>19</v>
      </c>
      <c r="S5156" t="s">
        <v>20</v>
      </c>
      <c r="T5156" t="s">
        <v>19</v>
      </c>
      <c r="U5156" t="s">
        <v>19</v>
      </c>
      <c r="V5156" s="14">
        <f t="shared" si="160"/>
        <v>6</v>
      </c>
      <c r="W5156" t="s">
        <v>23</v>
      </c>
      <c r="X5156" t="s">
        <v>19</v>
      </c>
      <c r="Y5156" t="s">
        <v>24</v>
      </c>
      <c r="Z5156">
        <v>104.2</v>
      </c>
      <c r="AA5156">
        <v>1743.5</v>
      </c>
      <c r="AB5156" s="10">
        <v>17</v>
      </c>
      <c r="AC5156" t="s">
        <v>19</v>
      </c>
      <c r="AD5156" s="10">
        <f t="shared" si="161"/>
        <v>1</v>
      </c>
      <c r="AE5156" s="13"/>
    </row>
    <row r="5157" spans="1:31">
      <c r="A5157">
        <v>5156</v>
      </c>
      <c r="B5157" t="s">
        <v>18</v>
      </c>
      <c r="D5157">
        <v>0</v>
      </c>
      <c r="E5157" t="s">
        <v>20</v>
      </c>
      <c r="G5157" t="s">
        <v>20</v>
      </c>
      <c r="I5157" t="s">
        <v>20</v>
      </c>
      <c r="K5157" t="s">
        <v>29</v>
      </c>
      <c r="M5157" t="str">
        <f>IF(K5157="No","No","Yes")</f>
        <v>Yes</v>
      </c>
      <c r="O5157" t="s">
        <v>19</v>
      </c>
      <c r="P5157" t="s">
        <v>20</v>
      </c>
      <c r="Q5157" t="s">
        <v>20</v>
      </c>
      <c r="R5157" t="s">
        <v>20</v>
      </c>
      <c r="S5157" t="s">
        <v>19</v>
      </c>
      <c r="T5157" t="s">
        <v>19</v>
      </c>
      <c r="U5157" t="s">
        <v>19</v>
      </c>
      <c r="V5157" s="14">
        <f t="shared" si="160"/>
        <v>5</v>
      </c>
      <c r="W5157" t="s">
        <v>26</v>
      </c>
      <c r="X5157" t="s">
        <v>19</v>
      </c>
      <c r="Y5157" t="s">
        <v>28</v>
      </c>
      <c r="Z5157">
        <v>94.4</v>
      </c>
      <c r="AA5157">
        <v>2638.1</v>
      </c>
      <c r="AB5157" s="10">
        <v>30</v>
      </c>
      <c r="AC5157" t="s">
        <v>20</v>
      </c>
      <c r="AD5157" s="10">
        <f t="shared" si="161"/>
        <v>0</v>
      </c>
      <c r="AE5157" s="13"/>
    </row>
    <row r="5158" spans="1:31">
      <c r="A5158">
        <v>5157</v>
      </c>
      <c r="B5158" t="s">
        <v>25</v>
      </c>
      <c r="D5158">
        <v>0</v>
      </c>
      <c r="E5158" t="s">
        <v>20</v>
      </c>
      <c r="G5158" t="s">
        <v>20</v>
      </c>
      <c r="I5158" t="s">
        <v>20</v>
      </c>
      <c r="K5158" t="s">
        <v>22</v>
      </c>
      <c r="M5158" t="str">
        <f>IF(K5158="No","No","Yes")</f>
        <v>Yes</v>
      </c>
      <c r="O5158" t="s">
        <v>19</v>
      </c>
      <c r="P5158" t="s">
        <v>19</v>
      </c>
      <c r="Q5158" t="s">
        <v>19</v>
      </c>
      <c r="R5158" t="s">
        <v>20</v>
      </c>
      <c r="S5158" t="s">
        <v>20</v>
      </c>
      <c r="T5158" t="s">
        <v>20</v>
      </c>
      <c r="U5158" t="s">
        <v>20</v>
      </c>
      <c r="V5158" s="14">
        <f t="shared" si="160"/>
        <v>4</v>
      </c>
      <c r="W5158" t="s">
        <v>26</v>
      </c>
      <c r="X5158" t="s">
        <v>20</v>
      </c>
      <c r="Y5158" t="s">
        <v>27</v>
      </c>
      <c r="Z5158">
        <v>56.1</v>
      </c>
      <c r="AA5158">
        <v>946.95</v>
      </c>
      <c r="AB5158" s="10">
        <v>17</v>
      </c>
      <c r="AC5158" t="s">
        <v>20</v>
      </c>
      <c r="AD5158" s="10">
        <f t="shared" si="161"/>
        <v>0</v>
      </c>
      <c r="AE5158" s="13"/>
    </row>
    <row r="5159" spans="1:31">
      <c r="A5159">
        <v>5158</v>
      </c>
      <c r="B5159" t="s">
        <v>18</v>
      </c>
      <c r="D5159">
        <v>0</v>
      </c>
      <c r="E5159" t="s">
        <v>19</v>
      </c>
      <c r="G5159" t="s">
        <v>19</v>
      </c>
      <c r="I5159" t="s">
        <v>20</v>
      </c>
      <c r="K5159" t="s">
        <v>22</v>
      </c>
      <c r="M5159" t="str">
        <f>IF(K5159="No","No","Yes")</f>
        <v>Yes</v>
      </c>
      <c r="O5159" t="s">
        <v>19</v>
      </c>
      <c r="P5159" t="s">
        <v>19</v>
      </c>
      <c r="Q5159" t="s">
        <v>19</v>
      </c>
      <c r="R5159" t="s">
        <v>20</v>
      </c>
      <c r="S5159" t="s">
        <v>19</v>
      </c>
      <c r="T5159" t="s">
        <v>20</v>
      </c>
      <c r="U5159" t="s">
        <v>19</v>
      </c>
      <c r="V5159" s="14">
        <f t="shared" si="160"/>
        <v>6</v>
      </c>
      <c r="W5159" t="s">
        <v>32</v>
      </c>
      <c r="X5159" t="s">
        <v>20</v>
      </c>
      <c r="Y5159" t="s">
        <v>28</v>
      </c>
      <c r="Z5159">
        <v>68.25</v>
      </c>
      <c r="AA5159">
        <v>1114.8499999999999</v>
      </c>
      <c r="AB5159" s="10">
        <v>16</v>
      </c>
      <c r="AC5159" t="s">
        <v>20</v>
      </c>
      <c r="AD5159" s="10">
        <f t="shared" si="161"/>
        <v>0</v>
      </c>
      <c r="AE5159" s="13"/>
    </row>
    <row r="5160" spans="1:31">
      <c r="A5160">
        <v>5159</v>
      </c>
      <c r="B5160" t="s">
        <v>25</v>
      </c>
      <c r="D5160">
        <v>0</v>
      </c>
      <c r="E5160" t="s">
        <v>20</v>
      </c>
      <c r="G5160" t="s">
        <v>20</v>
      </c>
      <c r="I5160" t="s">
        <v>19</v>
      </c>
      <c r="K5160" t="s">
        <v>20</v>
      </c>
      <c r="M5160" t="str">
        <f>IF(K5160="No","No","Yes")</f>
        <v>No</v>
      </c>
      <c r="O5160" t="s">
        <v>19</v>
      </c>
      <c r="P5160" t="s">
        <v>31</v>
      </c>
      <c r="Q5160" t="s">
        <v>31</v>
      </c>
      <c r="R5160" t="s">
        <v>31</v>
      </c>
      <c r="S5160" t="s">
        <v>31</v>
      </c>
      <c r="T5160" t="s">
        <v>31</v>
      </c>
      <c r="U5160" t="s">
        <v>31</v>
      </c>
      <c r="V5160" s="14">
        <f t="shared" si="160"/>
        <v>1</v>
      </c>
      <c r="W5160" t="s">
        <v>32</v>
      </c>
      <c r="X5160" t="s">
        <v>20</v>
      </c>
      <c r="Y5160" t="s">
        <v>28</v>
      </c>
      <c r="Z5160">
        <v>24.75</v>
      </c>
      <c r="AA5160">
        <v>1777.6</v>
      </c>
      <c r="AB5160" s="10">
        <v>72</v>
      </c>
      <c r="AC5160" t="s">
        <v>20</v>
      </c>
      <c r="AD5160" s="10">
        <f t="shared" si="161"/>
        <v>0</v>
      </c>
      <c r="AE5160" s="13"/>
    </row>
    <row r="5161" spans="1:31">
      <c r="A5161">
        <v>5160</v>
      </c>
      <c r="B5161" t="s">
        <v>25</v>
      </c>
      <c r="D5161">
        <v>0</v>
      </c>
      <c r="E5161" t="s">
        <v>20</v>
      </c>
      <c r="G5161" t="s">
        <v>20</v>
      </c>
      <c r="I5161" t="s">
        <v>19</v>
      </c>
      <c r="K5161" t="s">
        <v>29</v>
      </c>
      <c r="M5161" t="str">
        <f>IF(K5161="No","No","Yes")</f>
        <v>Yes</v>
      </c>
      <c r="O5161" t="s">
        <v>19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  <c r="V5161" s="14">
        <f t="shared" si="160"/>
        <v>2</v>
      </c>
      <c r="W5161" t="s">
        <v>23</v>
      </c>
      <c r="X5161" t="s">
        <v>19</v>
      </c>
      <c r="Y5161" t="s">
        <v>24</v>
      </c>
      <c r="Z5161">
        <v>76.25</v>
      </c>
      <c r="AA5161">
        <v>684.85</v>
      </c>
      <c r="AB5161" s="10">
        <v>9</v>
      </c>
      <c r="AC5161" t="s">
        <v>20</v>
      </c>
      <c r="AD5161" s="10">
        <f t="shared" si="161"/>
        <v>0</v>
      </c>
      <c r="AE5161" s="13"/>
    </row>
    <row r="5162" spans="1:31">
      <c r="A5162">
        <v>5161</v>
      </c>
      <c r="B5162" t="s">
        <v>18</v>
      </c>
      <c r="D5162">
        <v>0</v>
      </c>
      <c r="E5162" t="s">
        <v>20</v>
      </c>
      <c r="G5162" t="s">
        <v>20</v>
      </c>
      <c r="I5162" t="s">
        <v>20</v>
      </c>
      <c r="K5162" t="s">
        <v>29</v>
      </c>
      <c r="M5162" t="str">
        <f>IF(K5162="No","No","Yes")</f>
        <v>Yes</v>
      </c>
      <c r="O5162" t="s">
        <v>19</v>
      </c>
      <c r="P5162" t="s">
        <v>20</v>
      </c>
      <c r="Q5162" t="s">
        <v>19</v>
      </c>
      <c r="R5162" t="s">
        <v>20</v>
      </c>
      <c r="S5162" t="s">
        <v>20</v>
      </c>
      <c r="T5162" t="s">
        <v>20</v>
      </c>
      <c r="U5162" t="s">
        <v>20</v>
      </c>
      <c r="V5162" s="14">
        <f t="shared" si="160"/>
        <v>3</v>
      </c>
      <c r="W5162" t="s">
        <v>23</v>
      </c>
      <c r="X5162" t="s">
        <v>20</v>
      </c>
      <c r="Y5162" t="s">
        <v>24</v>
      </c>
      <c r="Z5162">
        <v>74.349999999999994</v>
      </c>
      <c r="AA5162">
        <v>74.349999999999994</v>
      </c>
      <c r="AB5162" s="10">
        <v>1</v>
      </c>
      <c r="AC5162" t="s">
        <v>20</v>
      </c>
      <c r="AD5162" s="10">
        <f t="shared" si="161"/>
        <v>0</v>
      </c>
      <c r="AE5162" s="13"/>
    </row>
    <row r="5163" spans="1:31">
      <c r="A5163">
        <v>5162</v>
      </c>
      <c r="B5163" t="s">
        <v>25</v>
      </c>
      <c r="D5163">
        <v>0</v>
      </c>
      <c r="E5163" t="s">
        <v>20</v>
      </c>
      <c r="G5163" t="s">
        <v>19</v>
      </c>
      <c r="I5163" t="s">
        <v>20</v>
      </c>
      <c r="K5163" t="s">
        <v>22</v>
      </c>
      <c r="M5163" t="str">
        <f>IF(K5163="No","No","Yes")</f>
        <v>Yes</v>
      </c>
      <c r="O5163" t="s">
        <v>19</v>
      </c>
      <c r="P5163" t="s">
        <v>20</v>
      </c>
      <c r="Q5163" t="s">
        <v>19</v>
      </c>
      <c r="R5163" t="s">
        <v>20</v>
      </c>
      <c r="S5163" t="s">
        <v>19</v>
      </c>
      <c r="T5163" t="s">
        <v>20</v>
      </c>
      <c r="U5163" t="s">
        <v>20</v>
      </c>
      <c r="V5163" s="14">
        <f t="shared" si="160"/>
        <v>4</v>
      </c>
      <c r="W5163" t="s">
        <v>23</v>
      </c>
      <c r="X5163" t="s">
        <v>20</v>
      </c>
      <c r="Y5163" t="s">
        <v>24</v>
      </c>
      <c r="Z5163">
        <v>54.15</v>
      </c>
      <c r="AA5163">
        <v>1312.45</v>
      </c>
      <c r="AB5163" s="10">
        <v>23</v>
      </c>
      <c r="AC5163" t="s">
        <v>20</v>
      </c>
      <c r="AD5163" s="10">
        <f t="shared" si="161"/>
        <v>0</v>
      </c>
      <c r="AE5163" s="13"/>
    </row>
    <row r="5164" spans="1:31">
      <c r="A5164">
        <v>5163</v>
      </c>
      <c r="B5164" t="s">
        <v>25</v>
      </c>
      <c r="D5164">
        <v>0</v>
      </c>
      <c r="E5164" t="s">
        <v>20</v>
      </c>
      <c r="G5164" t="s">
        <v>19</v>
      </c>
      <c r="I5164" t="s">
        <v>20</v>
      </c>
      <c r="K5164" t="s">
        <v>20</v>
      </c>
      <c r="M5164" t="str">
        <f>IF(K5164="No","No","Yes")</f>
        <v>No</v>
      </c>
      <c r="O5164" t="s">
        <v>19</v>
      </c>
      <c r="P5164" t="s">
        <v>31</v>
      </c>
      <c r="Q5164" t="s">
        <v>31</v>
      </c>
      <c r="R5164" t="s">
        <v>31</v>
      </c>
      <c r="S5164" t="s">
        <v>31</v>
      </c>
      <c r="T5164" t="s">
        <v>31</v>
      </c>
      <c r="U5164" t="s">
        <v>31</v>
      </c>
      <c r="V5164" s="14">
        <f t="shared" si="160"/>
        <v>1</v>
      </c>
      <c r="W5164" t="s">
        <v>23</v>
      </c>
      <c r="X5164" t="s">
        <v>20</v>
      </c>
      <c r="Y5164" t="s">
        <v>28</v>
      </c>
      <c r="Z5164">
        <v>19.45</v>
      </c>
      <c r="AA5164">
        <v>159.19999999999999</v>
      </c>
      <c r="AB5164" s="10">
        <v>8</v>
      </c>
      <c r="AC5164" t="s">
        <v>20</v>
      </c>
      <c r="AD5164" s="10">
        <f t="shared" si="161"/>
        <v>0</v>
      </c>
      <c r="AE5164" s="13"/>
    </row>
    <row r="5165" spans="1:31">
      <c r="A5165">
        <v>5164</v>
      </c>
      <c r="B5165" t="s">
        <v>25</v>
      </c>
      <c r="D5165">
        <v>0</v>
      </c>
      <c r="E5165" t="s">
        <v>19</v>
      </c>
      <c r="G5165" t="s">
        <v>19</v>
      </c>
      <c r="I5165" t="s">
        <v>21</v>
      </c>
      <c r="K5165" t="s">
        <v>22</v>
      </c>
      <c r="M5165" t="str">
        <f>IF(K5165="No","No","Yes")</f>
        <v>Yes</v>
      </c>
      <c r="O5165" t="s">
        <v>20</v>
      </c>
      <c r="P5165" t="s">
        <v>19</v>
      </c>
      <c r="Q5165" t="s">
        <v>19</v>
      </c>
      <c r="R5165" t="s">
        <v>20</v>
      </c>
      <c r="S5165" t="s">
        <v>20</v>
      </c>
      <c r="T5165" t="s">
        <v>20</v>
      </c>
      <c r="U5165" t="s">
        <v>20</v>
      </c>
      <c r="V5165" s="14">
        <f t="shared" si="160"/>
        <v>3</v>
      </c>
      <c r="W5165" t="s">
        <v>23</v>
      </c>
      <c r="X5165" t="s">
        <v>19</v>
      </c>
      <c r="Y5165" t="s">
        <v>27</v>
      </c>
      <c r="Z5165">
        <v>34.950000000000003</v>
      </c>
      <c r="AA5165">
        <v>610.20000000000005</v>
      </c>
      <c r="AB5165" s="10">
        <v>19</v>
      </c>
      <c r="AC5165" t="s">
        <v>20</v>
      </c>
      <c r="AD5165" s="10">
        <f t="shared" si="161"/>
        <v>0</v>
      </c>
      <c r="AE5165" s="13"/>
    </row>
    <row r="5166" spans="1:31">
      <c r="A5166">
        <v>5165</v>
      </c>
      <c r="B5166" t="s">
        <v>18</v>
      </c>
      <c r="D5166">
        <v>0</v>
      </c>
      <c r="E5166" t="s">
        <v>20</v>
      </c>
      <c r="G5166" t="s">
        <v>20</v>
      </c>
      <c r="I5166" t="s">
        <v>19</v>
      </c>
      <c r="K5166" t="s">
        <v>22</v>
      </c>
      <c r="M5166" t="str">
        <f>IF(K5166="No","No","Yes")</f>
        <v>Yes</v>
      </c>
      <c r="O5166" t="s">
        <v>19</v>
      </c>
      <c r="P5166" t="s">
        <v>19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  <c r="V5166" s="14">
        <f t="shared" si="160"/>
        <v>3</v>
      </c>
      <c r="W5166" t="s">
        <v>23</v>
      </c>
      <c r="X5166" t="s">
        <v>19</v>
      </c>
      <c r="Y5166" t="s">
        <v>24</v>
      </c>
      <c r="Z5166">
        <v>53.65</v>
      </c>
      <c r="AA5166">
        <v>404.35</v>
      </c>
      <c r="AB5166" s="10">
        <v>7</v>
      </c>
      <c r="AC5166" t="s">
        <v>20</v>
      </c>
      <c r="AD5166" s="10">
        <f t="shared" si="161"/>
        <v>0</v>
      </c>
      <c r="AE5166" s="13"/>
    </row>
    <row r="5167" spans="1:31">
      <c r="A5167">
        <v>5166</v>
      </c>
      <c r="B5167" t="s">
        <v>25</v>
      </c>
      <c r="D5167">
        <v>1</v>
      </c>
      <c r="E5167" t="s">
        <v>20</v>
      </c>
      <c r="G5167" t="s">
        <v>20</v>
      </c>
      <c r="I5167" t="s">
        <v>20</v>
      </c>
      <c r="K5167" t="s">
        <v>29</v>
      </c>
      <c r="M5167" t="str">
        <f>IF(K5167="No","No","Yes")</f>
        <v>Yes</v>
      </c>
      <c r="O5167" t="s">
        <v>19</v>
      </c>
      <c r="P5167" t="s">
        <v>20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  <c r="V5167" s="14">
        <f t="shared" si="160"/>
        <v>2</v>
      </c>
      <c r="W5167" t="s">
        <v>23</v>
      </c>
      <c r="X5167" t="s">
        <v>19</v>
      </c>
      <c r="Y5167" t="s">
        <v>24</v>
      </c>
      <c r="Z5167">
        <v>69.650000000000006</v>
      </c>
      <c r="AA5167">
        <v>69.650000000000006</v>
      </c>
      <c r="AB5167" s="10">
        <v>1</v>
      </c>
      <c r="AC5167" t="s">
        <v>19</v>
      </c>
      <c r="AD5167" s="10">
        <f t="shared" si="161"/>
        <v>1</v>
      </c>
      <c r="AE5167" s="13"/>
    </row>
    <row r="5168" spans="1:31">
      <c r="A5168">
        <v>5167</v>
      </c>
      <c r="B5168" t="s">
        <v>25</v>
      </c>
      <c r="D5168">
        <v>0</v>
      </c>
      <c r="E5168" t="s">
        <v>20</v>
      </c>
      <c r="G5168" t="s">
        <v>20</v>
      </c>
      <c r="I5168" t="s">
        <v>19</v>
      </c>
      <c r="K5168" t="s">
        <v>29</v>
      </c>
      <c r="M5168" t="str">
        <f>IF(K5168="No","No","Yes")</f>
        <v>Yes</v>
      </c>
      <c r="O5168" t="s">
        <v>19</v>
      </c>
      <c r="P5168" t="s">
        <v>19</v>
      </c>
      <c r="Q5168" t="s">
        <v>20</v>
      </c>
      <c r="R5168" t="s">
        <v>19</v>
      </c>
      <c r="S5168" t="s">
        <v>20</v>
      </c>
      <c r="T5168" t="s">
        <v>19</v>
      </c>
      <c r="U5168" t="s">
        <v>19</v>
      </c>
      <c r="V5168" s="14">
        <f t="shared" si="160"/>
        <v>6</v>
      </c>
      <c r="W5168" t="s">
        <v>26</v>
      </c>
      <c r="X5168" t="s">
        <v>20</v>
      </c>
      <c r="Y5168" t="s">
        <v>24</v>
      </c>
      <c r="Z5168">
        <v>104</v>
      </c>
      <c r="AA5168">
        <v>6363.45</v>
      </c>
      <c r="AB5168" s="10">
        <v>61</v>
      </c>
      <c r="AC5168" t="s">
        <v>20</v>
      </c>
      <c r="AD5168" s="10">
        <f t="shared" si="161"/>
        <v>0</v>
      </c>
      <c r="AE5168" s="13"/>
    </row>
    <row r="5169" spans="1:31">
      <c r="A5169">
        <v>5168</v>
      </c>
      <c r="B5169" t="s">
        <v>18</v>
      </c>
      <c r="D5169">
        <v>0</v>
      </c>
      <c r="E5169" t="s">
        <v>19</v>
      </c>
      <c r="G5169" t="s">
        <v>20</v>
      </c>
      <c r="I5169" t="s">
        <v>20</v>
      </c>
      <c r="K5169" t="s">
        <v>22</v>
      </c>
      <c r="M5169" t="str">
        <f>IF(K5169="No","No","Yes")</f>
        <v>Yes</v>
      </c>
      <c r="O5169" t="s">
        <v>19</v>
      </c>
      <c r="P5169" t="s">
        <v>19</v>
      </c>
      <c r="Q5169" t="s">
        <v>19</v>
      </c>
      <c r="R5169" t="s">
        <v>20</v>
      </c>
      <c r="S5169" t="s">
        <v>19</v>
      </c>
      <c r="T5169" t="s">
        <v>19</v>
      </c>
      <c r="U5169" t="s">
        <v>20</v>
      </c>
      <c r="V5169" s="14">
        <f t="shared" si="160"/>
        <v>6</v>
      </c>
      <c r="W5169" t="s">
        <v>32</v>
      </c>
      <c r="X5169" t="s">
        <v>19</v>
      </c>
      <c r="Y5169" t="s">
        <v>30</v>
      </c>
      <c r="Z5169">
        <v>70.349999999999994</v>
      </c>
      <c r="AA5169">
        <v>4124.6499999999996</v>
      </c>
      <c r="AB5169" s="10">
        <v>57</v>
      </c>
      <c r="AC5169" t="s">
        <v>20</v>
      </c>
      <c r="AD5169" s="10">
        <f t="shared" si="161"/>
        <v>0</v>
      </c>
      <c r="AE5169" s="13"/>
    </row>
    <row r="5170" spans="1:31">
      <c r="A5170">
        <v>5169</v>
      </c>
      <c r="B5170" t="s">
        <v>25</v>
      </c>
      <c r="D5170">
        <v>0</v>
      </c>
      <c r="E5170" t="s">
        <v>20</v>
      </c>
      <c r="G5170" t="s">
        <v>20</v>
      </c>
      <c r="I5170" t="s">
        <v>20</v>
      </c>
      <c r="K5170" t="s">
        <v>29</v>
      </c>
      <c r="M5170" t="str">
        <f>IF(K5170="No","No","Yes")</f>
        <v>Yes</v>
      </c>
      <c r="O5170" t="s">
        <v>19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19</v>
      </c>
      <c r="V5170" s="14">
        <f t="shared" si="160"/>
        <v>3</v>
      </c>
      <c r="W5170" t="s">
        <v>23</v>
      </c>
      <c r="X5170" t="s">
        <v>19</v>
      </c>
      <c r="Y5170" t="s">
        <v>24</v>
      </c>
      <c r="Z5170">
        <v>80.8</v>
      </c>
      <c r="AA5170">
        <v>713.1</v>
      </c>
      <c r="AB5170" s="10">
        <v>9</v>
      </c>
      <c r="AC5170" t="s">
        <v>19</v>
      </c>
      <c r="AD5170" s="10">
        <f t="shared" si="161"/>
        <v>1</v>
      </c>
      <c r="AE5170" s="13"/>
    </row>
    <row r="5171" spans="1:31">
      <c r="A5171">
        <v>5170</v>
      </c>
      <c r="B5171" t="s">
        <v>25</v>
      </c>
      <c r="D5171">
        <v>0</v>
      </c>
      <c r="E5171" t="s">
        <v>20</v>
      </c>
      <c r="G5171" t="s">
        <v>19</v>
      </c>
      <c r="I5171" t="s">
        <v>20</v>
      </c>
      <c r="K5171" t="s">
        <v>22</v>
      </c>
      <c r="M5171" t="str">
        <f>IF(K5171="No","No","Yes")</f>
        <v>Yes</v>
      </c>
      <c r="O5171" t="s">
        <v>19</v>
      </c>
      <c r="P5171" t="s">
        <v>19</v>
      </c>
      <c r="Q5171" t="s">
        <v>20</v>
      </c>
      <c r="R5171" t="s">
        <v>19</v>
      </c>
      <c r="S5171" t="s">
        <v>20</v>
      </c>
      <c r="T5171" t="s">
        <v>20</v>
      </c>
      <c r="U5171" t="s">
        <v>19</v>
      </c>
      <c r="V5171" s="14">
        <f t="shared" si="160"/>
        <v>5</v>
      </c>
      <c r="W5171" t="s">
        <v>26</v>
      </c>
      <c r="X5171" t="s">
        <v>20</v>
      </c>
      <c r="Y5171" t="s">
        <v>27</v>
      </c>
      <c r="Z5171">
        <v>64.849999999999994</v>
      </c>
      <c r="AA5171">
        <v>950.75</v>
      </c>
      <c r="AB5171" s="10">
        <v>15</v>
      </c>
      <c r="AC5171" t="s">
        <v>20</v>
      </c>
      <c r="AD5171" s="10">
        <f t="shared" si="161"/>
        <v>0</v>
      </c>
      <c r="AE5171" s="13"/>
    </row>
    <row r="5172" spans="1:31">
      <c r="A5172">
        <v>5171</v>
      </c>
      <c r="B5172" t="s">
        <v>18</v>
      </c>
      <c r="D5172">
        <v>0</v>
      </c>
      <c r="E5172" t="s">
        <v>20</v>
      </c>
      <c r="G5172" t="s">
        <v>20</v>
      </c>
      <c r="I5172" t="s">
        <v>20</v>
      </c>
      <c r="K5172" t="s">
        <v>20</v>
      </c>
      <c r="M5172" t="str">
        <f>IF(K5172="No","No","Yes")</f>
        <v>No</v>
      </c>
      <c r="O5172" t="s">
        <v>19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s="14">
        <f t="shared" si="160"/>
        <v>1</v>
      </c>
      <c r="W5172" t="s">
        <v>23</v>
      </c>
      <c r="X5172" t="s">
        <v>20</v>
      </c>
      <c r="Y5172" t="s">
        <v>27</v>
      </c>
      <c r="Z5172">
        <v>19.649999999999999</v>
      </c>
      <c r="AA5172">
        <v>19.649999999999999</v>
      </c>
      <c r="AB5172" s="10">
        <v>1</v>
      </c>
      <c r="AC5172" t="s">
        <v>20</v>
      </c>
      <c r="AD5172" s="10">
        <f t="shared" si="161"/>
        <v>0</v>
      </c>
      <c r="AE5172" s="13"/>
    </row>
    <row r="5173" spans="1:31">
      <c r="A5173">
        <v>5172</v>
      </c>
      <c r="B5173" t="s">
        <v>18</v>
      </c>
      <c r="D5173">
        <v>0</v>
      </c>
      <c r="E5173" t="s">
        <v>19</v>
      </c>
      <c r="G5173" t="s">
        <v>20</v>
      </c>
      <c r="I5173" t="s">
        <v>20</v>
      </c>
      <c r="K5173" t="s">
        <v>22</v>
      </c>
      <c r="M5173" t="str">
        <f>IF(K5173="No","No","Yes")</f>
        <v>Yes</v>
      </c>
      <c r="O5173" t="s">
        <v>19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  <c r="V5173" s="14">
        <f t="shared" si="160"/>
        <v>2</v>
      </c>
      <c r="W5173" t="s">
        <v>23</v>
      </c>
      <c r="X5173" t="s">
        <v>20</v>
      </c>
      <c r="Y5173" t="s">
        <v>28</v>
      </c>
      <c r="Z5173">
        <v>45.9</v>
      </c>
      <c r="AA5173">
        <v>505.95</v>
      </c>
      <c r="AB5173" s="10">
        <v>12</v>
      </c>
      <c r="AC5173" t="s">
        <v>20</v>
      </c>
      <c r="AD5173" s="10">
        <f t="shared" si="161"/>
        <v>0</v>
      </c>
      <c r="AE5173" s="13"/>
    </row>
    <row r="5174" spans="1:31">
      <c r="A5174">
        <v>5173</v>
      </c>
      <c r="B5174" t="s">
        <v>25</v>
      </c>
      <c r="D5174">
        <v>0</v>
      </c>
      <c r="E5174" t="s">
        <v>20</v>
      </c>
      <c r="G5174" t="s">
        <v>20</v>
      </c>
      <c r="I5174" t="s">
        <v>20</v>
      </c>
      <c r="K5174" t="s">
        <v>20</v>
      </c>
      <c r="M5174" t="str">
        <f>IF(K5174="No","No","Yes")</f>
        <v>No</v>
      </c>
      <c r="O5174" t="s">
        <v>19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s="14">
        <f t="shared" si="160"/>
        <v>1</v>
      </c>
      <c r="W5174" t="s">
        <v>32</v>
      </c>
      <c r="X5174" t="s">
        <v>20</v>
      </c>
      <c r="Y5174" t="s">
        <v>27</v>
      </c>
      <c r="Z5174">
        <v>20</v>
      </c>
      <c r="AA5174">
        <v>1149.6500000000001</v>
      </c>
      <c r="AB5174" s="10">
        <v>54</v>
      </c>
      <c r="AC5174" t="s">
        <v>20</v>
      </c>
      <c r="AD5174" s="10">
        <f t="shared" si="161"/>
        <v>0</v>
      </c>
      <c r="AE5174" s="13"/>
    </row>
    <row r="5175" spans="1:31">
      <c r="A5175">
        <v>5174</v>
      </c>
      <c r="B5175" t="s">
        <v>25</v>
      </c>
      <c r="D5175">
        <v>0</v>
      </c>
      <c r="E5175" t="s">
        <v>19</v>
      </c>
      <c r="G5175" t="s">
        <v>19</v>
      </c>
      <c r="I5175" t="s">
        <v>20</v>
      </c>
      <c r="K5175" t="s">
        <v>22</v>
      </c>
      <c r="M5175" t="str">
        <f>IF(K5175="No","No","Yes")</f>
        <v>Yes</v>
      </c>
      <c r="O5175" t="s">
        <v>19</v>
      </c>
      <c r="P5175" t="s">
        <v>20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  <c r="V5175" s="14">
        <f t="shared" si="160"/>
        <v>2</v>
      </c>
      <c r="W5175" t="s">
        <v>23</v>
      </c>
      <c r="X5175" t="s">
        <v>20</v>
      </c>
      <c r="Y5175" t="s">
        <v>24</v>
      </c>
      <c r="Z5175">
        <v>44.8</v>
      </c>
      <c r="AA5175">
        <v>169.65</v>
      </c>
      <c r="AB5175" s="10">
        <v>4</v>
      </c>
      <c r="AC5175" t="s">
        <v>20</v>
      </c>
      <c r="AD5175" s="10">
        <f t="shared" si="161"/>
        <v>0</v>
      </c>
      <c r="AE5175" s="13"/>
    </row>
    <row r="5176" spans="1:31">
      <c r="A5176">
        <v>5175</v>
      </c>
      <c r="B5176" t="s">
        <v>18</v>
      </c>
      <c r="D5176">
        <v>0</v>
      </c>
      <c r="E5176" t="s">
        <v>20</v>
      </c>
      <c r="G5176" t="s">
        <v>20</v>
      </c>
      <c r="I5176" t="s">
        <v>20</v>
      </c>
      <c r="K5176" t="s">
        <v>29</v>
      </c>
      <c r="M5176" t="str">
        <f>IF(K5176="No","No","Yes")</f>
        <v>Yes</v>
      </c>
      <c r="O5176" t="s">
        <v>19</v>
      </c>
      <c r="P5176" t="s">
        <v>20</v>
      </c>
      <c r="Q5176" t="s">
        <v>20</v>
      </c>
      <c r="R5176" t="s">
        <v>20</v>
      </c>
      <c r="S5176" t="s">
        <v>20</v>
      </c>
      <c r="T5176" t="s">
        <v>19</v>
      </c>
      <c r="U5176" t="s">
        <v>20</v>
      </c>
      <c r="V5176" s="14">
        <f t="shared" si="160"/>
        <v>3</v>
      </c>
      <c r="W5176" t="s">
        <v>23</v>
      </c>
      <c r="X5176" t="s">
        <v>19</v>
      </c>
      <c r="Y5176" t="s">
        <v>27</v>
      </c>
      <c r="Z5176">
        <v>80.3</v>
      </c>
      <c r="AA5176">
        <v>526.70000000000005</v>
      </c>
      <c r="AB5176" s="10">
        <v>7</v>
      </c>
      <c r="AC5176" t="s">
        <v>19</v>
      </c>
      <c r="AD5176" s="10">
        <f t="shared" si="161"/>
        <v>1</v>
      </c>
      <c r="AE5176" s="13"/>
    </row>
    <row r="5177" spans="1:31">
      <c r="A5177">
        <v>5176</v>
      </c>
      <c r="B5177" t="s">
        <v>18</v>
      </c>
      <c r="D5177">
        <v>0</v>
      </c>
      <c r="E5177" t="s">
        <v>19</v>
      </c>
      <c r="G5177" t="s">
        <v>20</v>
      </c>
      <c r="I5177" t="s">
        <v>20</v>
      </c>
      <c r="K5177" t="s">
        <v>20</v>
      </c>
      <c r="M5177" t="str">
        <f>IF(K5177="No","No","Yes")</f>
        <v>No</v>
      </c>
      <c r="O5177" t="s">
        <v>19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s="14">
        <f t="shared" si="160"/>
        <v>1</v>
      </c>
      <c r="W5177" t="s">
        <v>26</v>
      </c>
      <c r="X5177" t="s">
        <v>20</v>
      </c>
      <c r="Y5177" t="s">
        <v>27</v>
      </c>
      <c r="Z5177">
        <v>20.350000000000001</v>
      </c>
      <c r="AA5177">
        <v>393.15</v>
      </c>
      <c r="AB5177" s="10">
        <v>20</v>
      </c>
      <c r="AC5177" t="s">
        <v>20</v>
      </c>
      <c r="AD5177" s="10">
        <f t="shared" si="161"/>
        <v>0</v>
      </c>
      <c r="AE5177" s="13"/>
    </row>
    <row r="5178" spans="1:31">
      <c r="A5178">
        <v>5177</v>
      </c>
      <c r="B5178" t="s">
        <v>18</v>
      </c>
      <c r="D5178">
        <v>0</v>
      </c>
      <c r="E5178" t="s">
        <v>20</v>
      </c>
      <c r="G5178" t="s">
        <v>19</v>
      </c>
      <c r="I5178" t="s">
        <v>21</v>
      </c>
      <c r="K5178" t="s">
        <v>22</v>
      </c>
      <c r="M5178" t="str">
        <f>IF(K5178="No","No","Yes")</f>
        <v>Yes</v>
      </c>
      <c r="O5178" t="s">
        <v>20</v>
      </c>
      <c r="P5178" t="s">
        <v>19</v>
      </c>
      <c r="Q5178" t="s">
        <v>20</v>
      </c>
      <c r="R5178" t="s">
        <v>20</v>
      </c>
      <c r="S5178" t="s">
        <v>19</v>
      </c>
      <c r="T5178" t="s">
        <v>20</v>
      </c>
      <c r="U5178" t="s">
        <v>19</v>
      </c>
      <c r="V5178" s="14">
        <f t="shared" si="160"/>
        <v>4</v>
      </c>
      <c r="W5178" t="s">
        <v>23</v>
      </c>
      <c r="X5178" t="s">
        <v>20</v>
      </c>
      <c r="Y5178" t="s">
        <v>27</v>
      </c>
      <c r="Z5178">
        <v>45.8</v>
      </c>
      <c r="AA5178">
        <v>1147</v>
      </c>
      <c r="AB5178" s="10">
        <v>26</v>
      </c>
      <c r="AC5178" t="s">
        <v>20</v>
      </c>
      <c r="AD5178" s="10">
        <f t="shared" si="161"/>
        <v>0</v>
      </c>
      <c r="AE5178" s="13"/>
    </row>
    <row r="5179" spans="1:31">
      <c r="A5179">
        <v>5178</v>
      </c>
      <c r="B5179" t="s">
        <v>25</v>
      </c>
      <c r="D5179">
        <v>1</v>
      </c>
      <c r="E5179" t="s">
        <v>19</v>
      </c>
      <c r="G5179" t="s">
        <v>20</v>
      </c>
      <c r="I5179" t="s">
        <v>19</v>
      </c>
      <c r="K5179" t="s">
        <v>29</v>
      </c>
      <c r="M5179" t="str">
        <f>IF(K5179="No","No","Yes")</f>
        <v>Yes</v>
      </c>
      <c r="O5179" t="s">
        <v>19</v>
      </c>
      <c r="P5179" t="s">
        <v>20</v>
      </c>
      <c r="Q5179" t="s">
        <v>20</v>
      </c>
      <c r="R5179" t="s">
        <v>20</v>
      </c>
      <c r="S5179" t="s">
        <v>20</v>
      </c>
      <c r="T5179" t="s">
        <v>20</v>
      </c>
      <c r="U5179" t="s">
        <v>19</v>
      </c>
      <c r="V5179" s="14">
        <f t="shared" si="160"/>
        <v>3</v>
      </c>
      <c r="W5179" t="s">
        <v>23</v>
      </c>
      <c r="X5179" t="s">
        <v>19</v>
      </c>
      <c r="Y5179" t="s">
        <v>24</v>
      </c>
      <c r="Z5179">
        <v>84.1</v>
      </c>
      <c r="AA5179">
        <v>3021.6</v>
      </c>
      <c r="AB5179" s="10">
        <v>36</v>
      </c>
      <c r="AC5179" t="s">
        <v>19</v>
      </c>
      <c r="AD5179" s="10">
        <f t="shared" si="161"/>
        <v>1</v>
      </c>
      <c r="AE5179" s="13"/>
    </row>
    <row r="5180" spans="1:31">
      <c r="A5180">
        <v>5179</v>
      </c>
      <c r="B5180" t="s">
        <v>18</v>
      </c>
      <c r="D5180">
        <v>0</v>
      </c>
      <c r="E5180" t="s">
        <v>19</v>
      </c>
      <c r="G5180" t="s">
        <v>20</v>
      </c>
      <c r="I5180" t="s">
        <v>19</v>
      </c>
      <c r="K5180" t="s">
        <v>29</v>
      </c>
      <c r="M5180" t="str">
        <f>IF(K5180="No","No","Yes")</f>
        <v>Yes</v>
      </c>
      <c r="O5180" t="s">
        <v>19</v>
      </c>
      <c r="P5180" t="s">
        <v>20</v>
      </c>
      <c r="Q5180" t="s">
        <v>19</v>
      </c>
      <c r="R5180" t="s">
        <v>19</v>
      </c>
      <c r="S5180" t="s">
        <v>19</v>
      </c>
      <c r="T5180" t="s">
        <v>19</v>
      </c>
      <c r="U5180" t="s">
        <v>19</v>
      </c>
      <c r="V5180" s="14">
        <f t="shared" si="160"/>
        <v>7</v>
      </c>
      <c r="W5180" t="s">
        <v>26</v>
      </c>
      <c r="X5180" t="s">
        <v>19</v>
      </c>
      <c r="Y5180" t="s">
        <v>28</v>
      </c>
      <c r="Z5180">
        <v>108.95</v>
      </c>
      <c r="AA5180">
        <v>5718.2</v>
      </c>
      <c r="AB5180" s="10">
        <v>53</v>
      </c>
      <c r="AC5180" t="s">
        <v>20</v>
      </c>
      <c r="AD5180" s="10">
        <f t="shared" si="161"/>
        <v>0</v>
      </c>
      <c r="AE5180" s="13"/>
    </row>
    <row r="5181" spans="1:31">
      <c r="A5181">
        <v>5180</v>
      </c>
      <c r="B5181" t="s">
        <v>25</v>
      </c>
      <c r="D5181">
        <v>0</v>
      </c>
      <c r="E5181" t="s">
        <v>20</v>
      </c>
      <c r="G5181" t="s">
        <v>20</v>
      </c>
      <c r="I5181" t="s">
        <v>20</v>
      </c>
      <c r="K5181" t="s">
        <v>22</v>
      </c>
      <c r="M5181" t="str">
        <f>IF(K5181="No","No","Yes")</f>
        <v>Yes</v>
      </c>
      <c r="O5181" t="s">
        <v>19</v>
      </c>
      <c r="P5181" t="s">
        <v>20</v>
      </c>
      <c r="Q5181" t="s">
        <v>20</v>
      </c>
      <c r="R5181" t="s">
        <v>20</v>
      </c>
      <c r="S5181" t="s">
        <v>19</v>
      </c>
      <c r="T5181" t="s">
        <v>19</v>
      </c>
      <c r="U5181" t="s">
        <v>19</v>
      </c>
      <c r="V5181" s="14">
        <f t="shared" si="160"/>
        <v>5</v>
      </c>
      <c r="W5181" t="s">
        <v>23</v>
      </c>
      <c r="X5181" t="s">
        <v>19</v>
      </c>
      <c r="Y5181" t="s">
        <v>24</v>
      </c>
      <c r="Z5181">
        <v>69.349999999999994</v>
      </c>
      <c r="AA5181">
        <v>191.35</v>
      </c>
      <c r="AB5181" s="10">
        <v>3</v>
      </c>
      <c r="AC5181" t="s">
        <v>19</v>
      </c>
      <c r="AD5181" s="10">
        <f t="shared" si="161"/>
        <v>1</v>
      </c>
      <c r="AE5181" s="13"/>
    </row>
    <row r="5182" spans="1:31">
      <c r="A5182">
        <v>5181</v>
      </c>
      <c r="B5182" t="s">
        <v>18</v>
      </c>
      <c r="D5182">
        <v>0</v>
      </c>
      <c r="E5182" t="s">
        <v>20</v>
      </c>
      <c r="G5182" t="s">
        <v>20</v>
      </c>
      <c r="I5182" t="s">
        <v>21</v>
      </c>
      <c r="K5182" t="s">
        <v>22</v>
      </c>
      <c r="M5182" t="str">
        <f>IF(K5182="No","No","Yes")</f>
        <v>Yes</v>
      </c>
      <c r="O5182" t="s">
        <v>20</v>
      </c>
      <c r="P5182" t="s">
        <v>19</v>
      </c>
      <c r="Q5182" t="s">
        <v>19</v>
      </c>
      <c r="R5182" t="s">
        <v>19</v>
      </c>
      <c r="S5182" t="s">
        <v>19</v>
      </c>
      <c r="T5182" t="s">
        <v>19</v>
      </c>
      <c r="U5182" t="s">
        <v>19</v>
      </c>
      <c r="V5182" s="14">
        <f t="shared" si="160"/>
        <v>7</v>
      </c>
      <c r="W5182" t="s">
        <v>32</v>
      </c>
      <c r="X5182" t="s">
        <v>20</v>
      </c>
      <c r="Y5182" t="s">
        <v>30</v>
      </c>
      <c r="Z5182">
        <v>64.349999999999994</v>
      </c>
      <c r="AA5182">
        <v>4539.6000000000004</v>
      </c>
      <c r="AB5182" s="10">
        <v>68</v>
      </c>
      <c r="AC5182" t="s">
        <v>20</v>
      </c>
      <c r="AD5182" s="10">
        <f t="shared" si="161"/>
        <v>0</v>
      </c>
      <c r="AE5182" s="13"/>
    </row>
    <row r="5183" spans="1:31">
      <c r="A5183">
        <v>5182</v>
      </c>
      <c r="B5183" t="s">
        <v>25</v>
      </c>
      <c r="D5183">
        <v>0</v>
      </c>
      <c r="E5183" t="s">
        <v>19</v>
      </c>
      <c r="G5183" t="s">
        <v>19</v>
      </c>
      <c r="I5183" t="s">
        <v>19</v>
      </c>
      <c r="K5183" t="s">
        <v>22</v>
      </c>
      <c r="M5183" t="str">
        <f>IF(K5183="No","No","Yes")</f>
        <v>Yes</v>
      </c>
      <c r="O5183" t="s">
        <v>19</v>
      </c>
      <c r="P5183" t="s">
        <v>19</v>
      </c>
      <c r="Q5183" t="s">
        <v>19</v>
      </c>
      <c r="R5183" t="s">
        <v>19</v>
      </c>
      <c r="S5183" t="s">
        <v>19</v>
      </c>
      <c r="T5183" t="s">
        <v>19</v>
      </c>
      <c r="U5183" t="s">
        <v>19</v>
      </c>
      <c r="V5183" s="14">
        <f t="shared" si="160"/>
        <v>8</v>
      </c>
      <c r="W5183" t="s">
        <v>32</v>
      </c>
      <c r="X5183" t="s">
        <v>19</v>
      </c>
      <c r="Y5183" t="s">
        <v>30</v>
      </c>
      <c r="Z5183">
        <v>90.8</v>
      </c>
      <c r="AA5183">
        <v>6397.6</v>
      </c>
      <c r="AB5183" s="10">
        <v>72</v>
      </c>
      <c r="AC5183" t="s">
        <v>20</v>
      </c>
      <c r="AD5183" s="10">
        <f t="shared" si="161"/>
        <v>0</v>
      </c>
      <c r="AE5183" s="13"/>
    </row>
    <row r="5184" spans="1:31">
      <c r="A5184">
        <v>5183</v>
      </c>
      <c r="B5184" t="s">
        <v>25</v>
      </c>
      <c r="D5184">
        <v>0</v>
      </c>
      <c r="E5184" t="s">
        <v>20</v>
      </c>
      <c r="G5184" t="s">
        <v>20</v>
      </c>
      <c r="I5184" t="s">
        <v>19</v>
      </c>
      <c r="K5184" t="s">
        <v>20</v>
      </c>
      <c r="M5184" t="str">
        <f>IF(K5184="No","No","Yes")</f>
        <v>No</v>
      </c>
      <c r="O5184" t="s">
        <v>19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31</v>
      </c>
      <c r="V5184" s="14">
        <f t="shared" si="160"/>
        <v>1</v>
      </c>
      <c r="W5184" t="s">
        <v>26</v>
      </c>
      <c r="X5184" t="s">
        <v>20</v>
      </c>
      <c r="Y5184" t="s">
        <v>30</v>
      </c>
      <c r="Z5184">
        <v>24.95</v>
      </c>
      <c r="AA5184">
        <v>280.39999999999998</v>
      </c>
      <c r="AB5184" s="10">
        <v>12</v>
      </c>
      <c r="AC5184" t="s">
        <v>20</v>
      </c>
      <c r="AD5184" s="10">
        <f t="shared" si="161"/>
        <v>0</v>
      </c>
      <c r="AE5184" s="13"/>
    </row>
    <row r="5185" spans="1:31">
      <c r="A5185">
        <v>5184</v>
      </c>
      <c r="B5185" t="s">
        <v>18</v>
      </c>
      <c r="D5185">
        <v>1</v>
      </c>
      <c r="E5185" t="s">
        <v>19</v>
      </c>
      <c r="G5185" t="s">
        <v>19</v>
      </c>
      <c r="I5185" t="s">
        <v>19</v>
      </c>
      <c r="K5185" t="s">
        <v>29</v>
      </c>
      <c r="M5185" t="str">
        <f>IF(K5185="No","No","Yes")</f>
        <v>Yes</v>
      </c>
      <c r="O5185" t="s">
        <v>19</v>
      </c>
      <c r="P5185" t="s">
        <v>20</v>
      </c>
      <c r="Q5185" t="s">
        <v>19</v>
      </c>
      <c r="R5185" t="s">
        <v>20</v>
      </c>
      <c r="S5185" t="s">
        <v>20</v>
      </c>
      <c r="T5185" t="s">
        <v>20</v>
      </c>
      <c r="U5185" t="s">
        <v>20</v>
      </c>
      <c r="V5185" s="14">
        <f t="shared" si="160"/>
        <v>3</v>
      </c>
      <c r="W5185" t="s">
        <v>23</v>
      </c>
      <c r="X5185" t="s">
        <v>19</v>
      </c>
      <c r="Y5185" t="s">
        <v>27</v>
      </c>
      <c r="Z5185">
        <v>79.599999999999994</v>
      </c>
      <c r="AA5185">
        <v>2718.3</v>
      </c>
      <c r="AB5185" s="10">
        <v>34</v>
      </c>
      <c r="AC5185" t="s">
        <v>19</v>
      </c>
      <c r="AD5185" s="10">
        <f t="shared" si="161"/>
        <v>1</v>
      </c>
      <c r="AE5185" s="13"/>
    </row>
    <row r="5186" spans="1:31">
      <c r="A5186">
        <v>5185</v>
      </c>
      <c r="B5186" t="s">
        <v>18</v>
      </c>
      <c r="D5186">
        <v>0</v>
      </c>
      <c r="E5186" t="s">
        <v>19</v>
      </c>
      <c r="G5186" t="s">
        <v>20</v>
      </c>
      <c r="I5186" t="s">
        <v>19</v>
      </c>
      <c r="K5186" t="s">
        <v>29</v>
      </c>
      <c r="M5186" t="str">
        <f>IF(K5186="No","No","Yes")</f>
        <v>Yes</v>
      </c>
      <c r="O5186" t="s">
        <v>19</v>
      </c>
      <c r="P5186" t="s">
        <v>19</v>
      </c>
      <c r="Q5186" t="s">
        <v>19</v>
      </c>
      <c r="R5186" t="s">
        <v>20</v>
      </c>
      <c r="S5186" t="s">
        <v>20</v>
      </c>
      <c r="T5186" t="s">
        <v>20</v>
      </c>
      <c r="U5186" t="s">
        <v>20</v>
      </c>
      <c r="V5186" s="14">
        <f t="shared" si="160"/>
        <v>4</v>
      </c>
      <c r="W5186" t="s">
        <v>32</v>
      </c>
      <c r="X5186" t="s">
        <v>19</v>
      </c>
      <c r="Y5186" t="s">
        <v>28</v>
      </c>
      <c r="Z5186">
        <v>84.7</v>
      </c>
      <c r="AA5186">
        <v>5711.05</v>
      </c>
      <c r="AB5186" s="10">
        <v>68</v>
      </c>
      <c r="AC5186" t="s">
        <v>20</v>
      </c>
      <c r="AD5186" s="10">
        <f t="shared" si="161"/>
        <v>0</v>
      </c>
      <c r="AE5186" s="13"/>
    </row>
    <row r="5187" spans="1:31">
      <c r="A5187">
        <v>5186</v>
      </c>
      <c r="B5187" t="s">
        <v>18</v>
      </c>
      <c r="D5187">
        <v>0</v>
      </c>
      <c r="E5187" t="s">
        <v>20</v>
      </c>
      <c r="G5187" t="s">
        <v>19</v>
      </c>
      <c r="I5187" t="s">
        <v>20</v>
      </c>
      <c r="K5187" t="s">
        <v>22</v>
      </c>
      <c r="M5187" t="str">
        <f>IF(K5187="No","No","Yes")</f>
        <v>Yes</v>
      </c>
      <c r="O5187" t="s">
        <v>19</v>
      </c>
      <c r="P5187" t="s">
        <v>19</v>
      </c>
      <c r="Q5187" t="s">
        <v>20</v>
      </c>
      <c r="R5187" t="s">
        <v>19</v>
      </c>
      <c r="S5187" t="s">
        <v>19</v>
      </c>
      <c r="T5187" t="s">
        <v>19</v>
      </c>
      <c r="U5187" t="s">
        <v>20</v>
      </c>
      <c r="V5187" s="14">
        <f t="shared" ref="V5187:V5250" si="162">COUNTIF(M5187:U5187,"Yes")</f>
        <v>6</v>
      </c>
      <c r="W5187" t="s">
        <v>26</v>
      </c>
      <c r="X5187" t="s">
        <v>19</v>
      </c>
      <c r="Y5187" t="s">
        <v>30</v>
      </c>
      <c r="Z5187">
        <v>70.8</v>
      </c>
      <c r="AA5187">
        <v>3478.15</v>
      </c>
      <c r="AB5187" s="10">
        <v>50</v>
      </c>
      <c r="AC5187" t="s">
        <v>20</v>
      </c>
      <c r="AD5187" s="10">
        <f t="shared" ref="AD5187:AD5250" si="163">IF(AC5187="Yes",1,0)</f>
        <v>0</v>
      </c>
      <c r="AE5187" s="13"/>
    </row>
    <row r="5188" spans="1:31">
      <c r="A5188">
        <v>5187</v>
      </c>
      <c r="B5188" t="s">
        <v>18</v>
      </c>
      <c r="D5188">
        <v>1</v>
      </c>
      <c r="E5188" t="s">
        <v>20</v>
      </c>
      <c r="G5188" t="s">
        <v>20</v>
      </c>
      <c r="I5188" t="s">
        <v>21</v>
      </c>
      <c r="K5188" t="s">
        <v>22</v>
      </c>
      <c r="M5188" t="str">
        <f>IF(K5188="No","No","Yes")</f>
        <v>Yes</v>
      </c>
      <c r="O5188" t="s">
        <v>20</v>
      </c>
      <c r="P5188" t="s">
        <v>20</v>
      </c>
      <c r="Q5188" t="s">
        <v>20</v>
      </c>
      <c r="R5188" t="s">
        <v>20</v>
      </c>
      <c r="S5188" t="s">
        <v>20</v>
      </c>
      <c r="T5188" t="s">
        <v>19</v>
      </c>
      <c r="U5188" t="s">
        <v>20</v>
      </c>
      <c r="V5188" s="14">
        <f t="shared" si="162"/>
        <v>2</v>
      </c>
      <c r="W5188" t="s">
        <v>23</v>
      </c>
      <c r="X5188" t="s">
        <v>19</v>
      </c>
      <c r="Y5188" t="s">
        <v>24</v>
      </c>
      <c r="Z5188">
        <v>36.450000000000003</v>
      </c>
      <c r="AA5188">
        <v>36.450000000000003</v>
      </c>
      <c r="AB5188" s="10">
        <v>1</v>
      </c>
      <c r="AC5188" t="s">
        <v>19</v>
      </c>
      <c r="AD5188" s="10">
        <f t="shared" si="163"/>
        <v>1</v>
      </c>
      <c r="AE5188" s="13"/>
    </row>
    <row r="5189" spans="1:31">
      <c r="A5189">
        <v>5188</v>
      </c>
      <c r="B5189" t="s">
        <v>18</v>
      </c>
      <c r="D5189">
        <v>1</v>
      </c>
      <c r="E5189" t="s">
        <v>20</v>
      </c>
      <c r="G5189" t="s">
        <v>20</v>
      </c>
      <c r="I5189" t="s">
        <v>19</v>
      </c>
      <c r="K5189" t="s">
        <v>29</v>
      </c>
      <c r="M5189" t="str">
        <f>IF(K5189="No","No","Yes")</f>
        <v>Yes</v>
      </c>
      <c r="O5189" t="s">
        <v>19</v>
      </c>
      <c r="P5189" t="s">
        <v>20</v>
      </c>
      <c r="Q5189" t="s">
        <v>19</v>
      </c>
      <c r="R5189" t="s">
        <v>19</v>
      </c>
      <c r="S5189" t="s">
        <v>20</v>
      </c>
      <c r="T5189" t="s">
        <v>19</v>
      </c>
      <c r="U5189" t="s">
        <v>19</v>
      </c>
      <c r="V5189" s="14">
        <f t="shared" si="162"/>
        <v>6</v>
      </c>
      <c r="W5189" t="s">
        <v>23</v>
      </c>
      <c r="X5189" t="s">
        <v>19</v>
      </c>
      <c r="Y5189" t="s">
        <v>24</v>
      </c>
      <c r="Z5189">
        <v>104.4</v>
      </c>
      <c r="AA5189">
        <v>4133.95</v>
      </c>
      <c r="AB5189" s="10">
        <v>41</v>
      </c>
      <c r="AC5189" t="s">
        <v>20</v>
      </c>
      <c r="AD5189" s="10">
        <f t="shared" si="163"/>
        <v>0</v>
      </c>
      <c r="AE5189" s="13"/>
    </row>
    <row r="5190" spans="1:31">
      <c r="A5190">
        <v>5189</v>
      </c>
      <c r="B5190" t="s">
        <v>25</v>
      </c>
      <c r="D5190">
        <v>1</v>
      </c>
      <c r="E5190" t="s">
        <v>19</v>
      </c>
      <c r="G5190" t="s">
        <v>20</v>
      </c>
      <c r="I5190" t="s">
        <v>19</v>
      </c>
      <c r="K5190" t="s">
        <v>29</v>
      </c>
      <c r="M5190" t="str">
        <f>IF(K5190="No","No","Yes")</f>
        <v>Yes</v>
      </c>
      <c r="O5190" t="s">
        <v>19</v>
      </c>
      <c r="P5190" t="s">
        <v>20</v>
      </c>
      <c r="Q5190" t="s">
        <v>20</v>
      </c>
      <c r="R5190" t="s">
        <v>20</v>
      </c>
      <c r="S5190" t="s">
        <v>19</v>
      </c>
      <c r="T5190" t="s">
        <v>19</v>
      </c>
      <c r="U5190" t="s">
        <v>19</v>
      </c>
      <c r="V5190" s="14">
        <f t="shared" si="162"/>
        <v>5</v>
      </c>
      <c r="W5190" t="s">
        <v>23</v>
      </c>
      <c r="X5190" t="s">
        <v>19</v>
      </c>
      <c r="Y5190" t="s">
        <v>24</v>
      </c>
      <c r="Z5190">
        <v>101.5</v>
      </c>
      <c r="AA5190">
        <v>2917.65</v>
      </c>
      <c r="AB5190" s="10">
        <v>30</v>
      </c>
      <c r="AC5190" t="s">
        <v>20</v>
      </c>
      <c r="AD5190" s="10">
        <f t="shared" si="163"/>
        <v>0</v>
      </c>
      <c r="AE5190" s="13"/>
    </row>
    <row r="5191" spans="1:31">
      <c r="A5191">
        <v>5190</v>
      </c>
      <c r="B5191" t="s">
        <v>25</v>
      </c>
      <c r="D5191">
        <v>0</v>
      </c>
      <c r="E5191" t="s">
        <v>20</v>
      </c>
      <c r="G5191" t="s">
        <v>20</v>
      </c>
      <c r="I5191" t="s">
        <v>19</v>
      </c>
      <c r="K5191" t="s">
        <v>22</v>
      </c>
      <c r="M5191" t="str">
        <f>IF(K5191="No","No","Yes")</f>
        <v>Yes</v>
      </c>
      <c r="O5191" t="s">
        <v>19</v>
      </c>
      <c r="P5191" t="s">
        <v>20</v>
      </c>
      <c r="Q5191" t="s">
        <v>19</v>
      </c>
      <c r="R5191" t="s">
        <v>20</v>
      </c>
      <c r="S5191" t="s">
        <v>20</v>
      </c>
      <c r="T5191" t="s">
        <v>20</v>
      </c>
      <c r="U5191" t="s">
        <v>20</v>
      </c>
      <c r="V5191" s="14">
        <f t="shared" si="162"/>
        <v>3</v>
      </c>
      <c r="W5191" t="s">
        <v>23</v>
      </c>
      <c r="X5191" t="s">
        <v>20</v>
      </c>
      <c r="Y5191" t="s">
        <v>24</v>
      </c>
      <c r="Z5191">
        <v>54.3</v>
      </c>
      <c r="AA5191">
        <v>54.3</v>
      </c>
      <c r="AB5191" s="10">
        <v>1</v>
      </c>
      <c r="AC5191" t="s">
        <v>20</v>
      </c>
      <c r="AD5191" s="10">
        <f t="shared" si="163"/>
        <v>0</v>
      </c>
      <c r="AE5191" s="13"/>
    </row>
    <row r="5192" spans="1:31">
      <c r="A5192">
        <v>5191</v>
      </c>
      <c r="B5192" t="s">
        <v>25</v>
      </c>
      <c r="D5192">
        <v>1</v>
      </c>
      <c r="E5192" t="s">
        <v>19</v>
      </c>
      <c r="G5192" t="s">
        <v>19</v>
      </c>
      <c r="I5192" t="s">
        <v>19</v>
      </c>
      <c r="K5192" t="s">
        <v>29</v>
      </c>
      <c r="M5192" t="str">
        <f>IF(K5192="No","No","Yes")</f>
        <v>Yes</v>
      </c>
      <c r="O5192" t="s">
        <v>19</v>
      </c>
      <c r="P5192" t="s">
        <v>20</v>
      </c>
      <c r="Q5192" t="s">
        <v>20</v>
      </c>
      <c r="R5192" t="s">
        <v>19</v>
      </c>
      <c r="S5192" t="s">
        <v>20</v>
      </c>
      <c r="T5192" t="s">
        <v>19</v>
      </c>
      <c r="U5192" t="s">
        <v>19</v>
      </c>
      <c r="V5192" s="14">
        <f t="shared" si="162"/>
        <v>5</v>
      </c>
      <c r="W5192" t="s">
        <v>23</v>
      </c>
      <c r="X5192" t="s">
        <v>19</v>
      </c>
      <c r="Y5192" t="s">
        <v>24</v>
      </c>
      <c r="Z5192">
        <v>103.95</v>
      </c>
      <c r="AA5192">
        <v>2964.8</v>
      </c>
      <c r="AB5192" s="10">
        <v>29</v>
      </c>
      <c r="AC5192" t="s">
        <v>20</v>
      </c>
      <c r="AD5192" s="10">
        <f t="shared" si="163"/>
        <v>0</v>
      </c>
      <c r="AE5192" s="13"/>
    </row>
    <row r="5193" spans="1:31">
      <c r="A5193">
        <v>5192</v>
      </c>
      <c r="B5193" t="s">
        <v>18</v>
      </c>
      <c r="D5193">
        <v>0</v>
      </c>
      <c r="E5193" t="s">
        <v>19</v>
      </c>
      <c r="G5193" t="s">
        <v>19</v>
      </c>
      <c r="I5193" t="s">
        <v>19</v>
      </c>
      <c r="K5193" t="s">
        <v>22</v>
      </c>
      <c r="M5193" t="str">
        <f>IF(K5193="No","No","Yes")</f>
        <v>Yes</v>
      </c>
      <c r="O5193" t="s">
        <v>19</v>
      </c>
      <c r="P5193" t="s">
        <v>19</v>
      </c>
      <c r="Q5193" t="s">
        <v>19</v>
      </c>
      <c r="R5193" t="s">
        <v>19</v>
      </c>
      <c r="S5193" t="s">
        <v>19</v>
      </c>
      <c r="T5193" t="s">
        <v>19</v>
      </c>
      <c r="U5193" t="s">
        <v>19</v>
      </c>
      <c r="V5193" s="14">
        <f t="shared" si="162"/>
        <v>8</v>
      </c>
      <c r="W5193" t="s">
        <v>32</v>
      </c>
      <c r="X5193" t="s">
        <v>19</v>
      </c>
      <c r="Y5193" t="s">
        <v>30</v>
      </c>
      <c r="Z5193">
        <v>91.1</v>
      </c>
      <c r="AA5193">
        <v>2198.3000000000002</v>
      </c>
      <c r="AB5193" s="10">
        <v>23</v>
      </c>
      <c r="AC5193" t="s">
        <v>20</v>
      </c>
      <c r="AD5193" s="10">
        <f t="shared" si="163"/>
        <v>0</v>
      </c>
      <c r="AE5193" s="13"/>
    </row>
    <row r="5194" spans="1:31">
      <c r="A5194">
        <v>5193</v>
      </c>
      <c r="B5194" t="s">
        <v>25</v>
      </c>
      <c r="D5194">
        <v>0</v>
      </c>
      <c r="E5194" t="s">
        <v>20</v>
      </c>
      <c r="G5194" t="s">
        <v>19</v>
      </c>
      <c r="I5194" t="s">
        <v>20</v>
      </c>
      <c r="K5194" t="s">
        <v>20</v>
      </c>
      <c r="M5194" t="str">
        <f>IF(K5194="No","No","Yes")</f>
        <v>No</v>
      </c>
      <c r="O5194" t="s">
        <v>19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s="14">
        <f t="shared" si="162"/>
        <v>1</v>
      </c>
      <c r="W5194" t="s">
        <v>32</v>
      </c>
      <c r="X5194" t="s">
        <v>20</v>
      </c>
      <c r="Y5194" t="s">
        <v>27</v>
      </c>
      <c r="Z5194">
        <v>19.95</v>
      </c>
      <c r="AA5194">
        <v>1189.9000000000001</v>
      </c>
      <c r="AB5194" s="10">
        <v>60</v>
      </c>
      <c r="AC5194" t="s">
        <v>20</v>
      </c>
      <c r="AD5194" s="10">
        <f t="shared" si="163"/>
        <v>0</v>
      </c>
      <c r="AE5194" s="13"/>
    </row>
    <row r="5195" spans="1:31">
      <c r="A5195">
        <v>5194</v>
      </c>
      <c r="B5195" t="s">
        <v>18</v>
      </c>
      <c r="D5195">
        <v>0</v>
      </c>
      <c r="E5195" t="s">
        <v>19</v>
      </c>
      <c r="G5195" t="s">
        <v>20</v>
      </c>
      <c r="I5195" t="s">
        <v>19</v>
      </c>
      <c r="K5195" t="s">
        <v>20</v>
      </c>
      <c r="M5195" t="str">
        <f>IF(K5195="No","No","Yes")</f>
        <v>No</v>
      </c>
      <c r="O5195" t="s">
        <v>19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31</v>
      </c>
      <c r="V5195" s="14">
        <f t="shared" si="162"/>
        <v>1</v>
      </c>
      <c r="W5195" t="s">
        <v>32</v>
      </c>
      <c r="X5195" t="s">
        <v>20</v>
      </c>
      <c r="Y5195" t="s">
        <v>30</v>
      </c>
      <c r="Z5195">
        <v>26.45</v>
      </c>
      <c r="AA5195">
        <v>1914.5</v>
      </c>
      <c r="AB5195" s="10">
        <v>72</v>
      </c>
      <c r="AC5195" t="s">
        <v>20</v>
      </c>
      <c r="AD5195" s="10">
        <f t="shared" si="163"/>
        <v>0</v>
      </c>
      <c r="AE5195" s="13"/>
    </row>
    <row r="5196" spans="1:31">
      <c r="A5196">
        <v>5195</v>
      </c>
      <c r="B5196" t="s">
        <v>25</v>
      </c>
      <c r="D5196">
        <v>0</v>
      </c>
      <c r="E5196" t="s">
        <v>20</v>
      </c>
      <c r="G5196" t="s">
        <v>19</v>
      </c>
      <c r="I5196" t="s">
        <v>20</v>
      </c>
      <c r="K5196" t="s">
        <v>29</v>
      </c>
      <c r="M5196" t="str">
        <f>IF(K5196="No","No","Yes")</f>
        <v>Yes</v>
      </c>
      <c r="O5196" t="s">
        <v>19</v>
      </c>
      <c r="P5196" t="s">
        <v>20</v>
      </c>
      <c r="Q5196" t="s">
        <v>19</v>
      </c>
      <c r="R5196" t="s">
        <v>19</v>
      </c>
      <c r="S5196" t="s">
        <v>20</v>
      </c>
      <c r="T5196" t="s">
        <v>19</v>
      </c>
      <c r="U5196" t="s">
        <v>20</v>
      </c>
      <c r="V5196" s="14">
        <f t="shared" si="162"/>
        <v>5</v>
      </c>
      <c r="W5196" t="s">
        <v>23</v>
      </c>
      <c r="X5196" t="s">
        <v>19</v>
      </c>
      <c r="Y5196" t="s">
        <v>24</v>
      </c>
      <c r="Z5196">
        <v>89.4</v>
      </c>
      <c r="AA5196">
        <v>2001.5</v>
      </c>
      <c r="AB5196" s="10">
        <v>22</v>
      </c>
      <c r="AC5196" t="s">
        <v>19</v>
      </c>
      <c r="AD5196" s="10">
        <f t="shared" si="163"/>
        <v>1</v>
      </c>
      <c r="AE5196" s="13"/>
    </row>
    <row r="5197" spans="1:31">
      <c r="A5197">
        <v>5196</v>
      </c>
      <c r="B5197" t="s">
        <v>25</v>
      </c>
      <c r="D5197">
        <v>0</v>
      </c>
      <c r="E5197" t="s">
        <v>20</v>
      </c>
      <c r="G5197" t="s">
        <v>20</v>
      </c>
      <c r="I5197" t="s">
        <v>20</v>
      </c>
      <c r="K5197" t="s">
        <v>22</v>
      </c>
      <c r="M5197" t="str">
        <f>IF(K5197="No","No","Yes")</f>
        <v>Yes</v>
      </c>
      <c r="O5197" t="s">
        <v>19</v>
      </c>
      <c r="P5197" t="s">
        <v>19</v>
      </c>
      <c r="Q5197" t="s">
        <v>19</v>
      </c>
      <c r="R5197" t="s">
        <v>19</v>
      </c>
      <c r="S5197" t="s">
        <v>19</v>
      </c>
      <c r="T5197" t="s">
        <v>19</v>
      </c>
      <c r="U5197" t="s">
        <v>20</v>
      </c>
      <c r="V5197" s="14">
        <f t="shared" si="162"/>
        <v>7</v>
      </c>
      <c r="W5197" t="s">
        <v>32</v>
      </c>
      <c r="X5197" t="s">
        <v>19</v>
      </c>
      <c r="Y5197" t="s">
        <v>28</v>
      </c>
      <c r="Z5197">
        <v>75.099999999999994</v>
      </c>
      <c r="AA5197">
        <v>5336.35</v>
      </c>
      <c r="AB5197" s="10">
        <v>72</v>
      </c>
      <c r="AC5197" t="s">
        <v>20</v>
      </c>
      <c r="AD5197" s="10">
        <f t="shared" si="163"/>
        <v>0</v>
      </c>
      <c r="AE5197" s="13"/>
    </row>
    <row r="5198" spans="1:31">
      <c r="A5198">
        <v>5197</v>
      </c>
      <c r="B5198" t="s">
        <v>18</v>
      </c>
      <c r="D5198">
        <v>1</v>
      </c>
      <c r="E5198" t="s">
        <v>20</v>
      </c>
      <c r="G5198" t="s">
        <v>20</v>
      </c>
      <c r="I5198" t="s">
        <v>19</v>
      </c>
      <c r="K5198" t="s">
        <v>29</v>
      </c>
      <c r="M5198" t="str">
        <f>IF(K5198="No","No","Yes")</f>
        <v>Yes</v>
      </c>
      <c r="O5198" t="s">
        <v>19</v>
      </c>
      <c r="P5198" t="s">
        <v>20</v>
      </c>
      <c r="Q5198" t="s">
        <v>19</v>
      </c>
      <c r="R5198" t="s">
        <v>19</v>
      </c>
      <c r="S5198" t="s">
        <v>20</v>
      </c>
      <c r="T5198" t="s">
        <v>19</v>
      </c>
      <c r="U5198" t="s">
        <v>19</v>
      </c>
      <c r="V5198" s="14">
        <f t="shared" si="162"/>
        <v>6</v>
      </c>
      <c r="W5198" t="s">
        <v>26</v>
      </c>
      <c r="X5198" t="s">
        <v>20</v>
      </c>
      <c r="Y5198" t="s">
        <v>28</v>
      </c>
      <c r="Z5198">
        <v>108.1</v>
      </c>
      <c r="AA5198">
        <v>7238.6</v>
      </c>
      <c r="AB5198" s="10">
        <v>66</v>
      </c>
      <c r="AC5198" t="s">
        <v>20</v>
      </c>
      <c r="AD5198" s="10">
        <f t="shared" si="163"/>
        <v>0</v>
      </c>
      <c r="AE5198" s="13"/>
    </row>
    <row r="5199" spans="1:31">
      <c r="A5199">
        <v>5198</v>
      </c>
      <c r="B5199" t="s">
        <v>18</v>
      </c>
      <c r="D5199">
        <v>0</v>
      </c>
      <c r="E5199" t="s">
        <v>19</v>
      </c>
      <c r="G5199" t="s">
        <v>20</v>
      </c>
      <c r="I5199" t="s">
        <v>19</v>
      </c>
      <c r="K5199" t="s">
        <v>29</v>
      </c>
      <c r="M5199" t="str">
        <f>IF(K5199="No","No","Yes")</f>
        <v>Yes</v>
      </c>
      <c r="O5199" t="s">
        <v>19</v>
      </c>
      <c r="P5199" t="s">
        <v>20</v>
      </c>
      <c r="Q5199" t="s">
        <v>19</v>
      </c>
      <c r="R5199" t="s">
        <v>19</v>
      </c>
      <c r="S5199" t="s">
        <v>19</v>
      </c>
      <c r="T5199" t="s">
        <v>19</v>
      </c>
      <c r="U5199" t="s">
        <v>19</v>
      </c>
      <c r="V5199" s="14">
        <f t="shared" si="162"/>
        <v>7</v>
      </c>
      <c r="W5199" t="s">
        <v>32</v>
      </c>
      <c r="X5199" t="s">
        <v>19</v>
      </c>
      <c r="Y5199" t="s">
        <v>24</v>
      </c>
      <c r="Z5199">
        <v>110.15</v>
      </c>
      <c r="AA5199">
        <v>7998.8</v>
      </c>
      <c r="AB5199" s="10">
        <v>72</v>
      </c>
      <c r="AC5199" t="s">
        <v>20</v>
      </c>
      <c r="AD5199" s="10">
        <f t="shared" si="163"/>
        <v>0</v>
      </c>
      <c r="AE5199" s="13"/>
    </row>
    <row r="5200" spans="1:31">
      <c r="A5200">
        <v>5199</v>
      </c>
      <c r="B5200" t="s">
        <v>18</v>
      </c>
      <c r="D5200">
        <v>1</v>
      </c>
      <c r="E5200" t="s">
        <v>19</v>
      </c>
      <c r="G5200" t="s">
        <v>20</v>
      </c>
      <c r="I5200" t="s">
        <v>19</v>
      </c>
      <c r="K5200" t="s">
        <v>29</v>
      </c>
      <c r="M5200" t="str">
        <f>IF(K5200="No","No","Yes")</f>
        <v>Yes</v>
      </c>
      <c r="O5200" t="s">
        <v>19</v>
      </c>
      <c r="P5200" t="s">
        <v>19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  <c r="V5200" s="14">
        <f t="shared" si="162"/>
        <v>3</v>
      </c>
      <c r="W5200" t="s">
        <v>23</v>
      </c>
      <c r="X5200" t="s">
        <v>20</v>
      </c>
      <c r="Y5200" t="s">
        <v>24</v>
      </c>
      <c r="Z5200">
        <v>80.349999999999994</v>
      </c>
      <c r="AA5200">
        <v>3825.85</v>
      </c>
      <c r="AB5200" s="10">
        <v>47</v>
      </c>
      <c r="AC5200" t="s">
        <v>19</v>
      </c>
      <c r="AD5200" s="10">
        <f t="shared" si="163"/>
        <v>1</v>
      </c>
      <c r="AE5200" s="13"/>
    </row>
    <row r="5201" spans="1:31">
      <c r="A5201">
        <v>5200</v>
      </c>
      <c r="B5201" t="s">
        <v>18</v>
      </c>
      <c r="D5201">
        <v>0</v>
      </c>
      <c r="E5201" t="s">
        <v>20</v>
      </c>
      <c r="G5201" t="s">
        <v>20</v>
      </c>
      <c r="I5201" t="s">
        <v>19</v>
      </c>
      <c r="K5201" t="s">
        <v>29</v>
      </c>
      <c r="M5201" t="str">
        <f>IF(K5201="No","No","Yes")</f>
        <v>Yes</v>
      </c>
      <c r="O5201" t="s">
        <v>19</v>
      </c>
      <c r="P5201" t="s">
        <v>20</v>
      </c>
      <c r="Q5201" t="s">
        <v>19</v>
      </c>
      <c r="R5201" t="s">
        <v>19</v>
      </c>
      <c r="S5201" t="s">
        <v>19</v>
      </c>
      <c r="T5201" t="s">
        <v>19</v>
      </c>
      <c r="U5201" t="s">
        <v>19</v>
      </c>
      <c r="V5201" s="14">
        <f t="shared" si="162"/>
        <v>7</v>
      </c>
      <c r="W5201" t="s">
        <v>26</v>
      </c>
      <c r="X5201" t="s">
        <v>19</v>
      </c>
      <c r="Y5201" t="s">
        <v>24</v>
      </c>
      <c r="Z5201">
        <v>111.5</v>
      </c>
      <c r="AA5201">
        <v>5703.25</v>
      </c>
      <c r="AB5201" s="10">
        <v>51</v>
      </c>
      <c r="AC5201" t="s">
        <v>20</v>
      </c>
      <c r="AD5201" s="10">
        <f t="shared" si="163"/>
        <v>0</v>
      </c>
      <c r="AE5201" s="13"/>
    </row>
    <row r="5202" spans="1:31">
      <c r="A5202">
        <v>5201</v>
      </c>
      <c r="B5202" t="s">
        <v>18</v>
      </c>
      <c r="D5202">
        <v>0</v>
      </c>
      <c r="E5202" t="s">
        <v>19</v>
      </c>
      <c r="G5202" t="s">
        <v>19</v>
      </c>
      <c r="I5202" t="s">
        <v>19</v>
      </c>
      <c r="K5202" t="s">
        <v>29</v>
      </c>
      <c r="M5202" t="str">
        <f>IF(K5202="No","No","Yes")</f>
        <v>Yes</v>
      </c>
      <c r="O5202" t="s">
        <v>19</v>
      </c>
      <c r="P5202" t="s">
        <v>20</v>
      </c>
      <c r="Q5202" t="s">
        <v>19</v>
      </c>
      <c r="R5202" t="s">
        <v>19</v>
      </c>
      <c r="S5202" t="s">
        <v>20</v>
      </c>
      <c r="T5202" t="s">
        <v>19</v>
      </c>
      <c r="U5202" t="s">
        <v>19</v>
      </c>
      <c r="V5202" s="14">
        <f t="shared" si="162"/>
        <v>6</v>
      </c>
      <c r="W5202" t="s">
        <v>26</v>
      </c>
      <c r="X5202" t="s">
        <v>19</v>
      </c>
      <c r="Y5202" t="s">
        <v>24</v>
      </c>
      <c r="Z5202">
        <v>106.5</v>
      </c>
      <c r="AA5202">
        <v>7397</v>
      </c>
      <c r="AB5202" s="10">
        <v>70</v>
      </c>
      <c r="AC5202" t="s">
        <v>20</v>
      </c>
      <c r="AD5202" s="10">
        <f t="shared" si="163"/>
        <v>0</v>
      </c>
      <c r="AE5202" s="13"/>
    </row>
    <row r="5203" spans="1:31">
      <c r="A5203">
        <v>5202</v>
      </c>
      <c r="B5203" t="s">
        <v>25</v>
      </c>
      <c r="D5203">
        <v>0</v>
      </c>
      <c r="E5203" t="s">
        <v>20</v>
      </c>
      <c r="G5203" t="s">
        <v>20</v>
      </c>
      <c r="I5203" t="s">
        <v>20</v>
      </c>
      <c r="K5203" t="s">
        <v>20</v>
      </c>
      <c r="M5203" t="str">
        <f>IF(K5203="No","No","Yes")</f>
        <v>No</v>
      </c>
      <c r="O5203" t="s">
        <v>19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s="14">
        <f t="shared" si="162"/>
        <v>1</v>
      </c>
      <c r="W5203" t="s">
        <v>26</v>
      </c>
      <c r="X5203" t="s">
        <v>19</v>
      </c>
      <c r="Y5203" t="s">
        <v>24</v>
      </c>
      <c r="Z5203">
        <v>19.899999999999999</v>
      </c>
      <c r="AA5203">
        <v>164.6</v>
      </c>
      <c r="AB5203" s="10">
        <v>9</v>
      </c>
      <c r="AC5203" t="s">
        <v>20</v>
      </c>
      <c r="AD5203" s="10">
        <f t="shared" si="163"/>
        <v>0</v>
      </c>
      <c r="AE5203" s="13"/>
    </row>
    <row r="5204" spans="1:31">
      <c r="A5204">
        <v>5203</v>
      </c>
      <c r="B5204" t="s">
        <v>25</v>
      </c>
      <c r="D5204">
        <v>0</v>
      </c>
      <c r="E5204" t="s">
        <v>19</v>
      </c>
      <c r="G5204" t="s">
        <v>19</v>
      </c>
      <c r="I5204" t="s">
        <v>19</v>
      </c>
      <c r="K5204" t="s">
        <v>29</v>
      </c>
      <c r="M5204" t="str">
        <f>IF(K5204="No","No","Yes")</f>
        <v>Yes</v>
      </c>
      <c r="O5204" t="s">
        <v>19</v>
      </c>
      <c r="P5204" t="s">
        <v>19</v>
      </c>
      <c r="Q5204" t="s">
        <v>19</v>
      </c>
      <c r="R5204" t="s">
        <v>20</v>
      </c>
      <c r="S5204" t="s">
        <v>19</v>
      </c>
      <c r="T5204" t="s">
        <v>19</v>
      </c>
      <c r="U5204" t="s">
        <v>19</v>
      </c>
      <c r="V5204" s="14">
        <f t="shared" si="162"/>
        <v>7</v>
      </c>
      <c r="W5204" t="s">
        <v>32</v>
      </c>
      <c r="X5204" t="s">
        <v>19</v>
      </c>
      <c r="Y5204" t="s">
        <v>27</v>
      </c>
      <c r="Z5204">
        <v>111.1</v>
      </c>
      <c r="AA5204">
        <v>6555.2</v>
      </c>
      <c r="AB5204" s="10">
        <v>59</v>
      </c>
      <c r="AC5204" t="s">
        <v>20</v>
      </c>
      <c r="AD5204" s="10">
        <f t="shared" si="163"/>
        <v>0</v>
      </c>
      <c r="AE5204" s="13"/>
    </row>
    <row r="5205" spans="1:31">
      <c r="A5205">
        <v>5204</v>
      </c>
      <c r="B5205" t="s">
        <v>25</v>
      </c>
      <c r="D5205">
        <v>0</v>
      </c>
      <c r="E5205" t="s">
        <v>20</v>
      </c>
      <c r="G5205" t="s">
        <v>19</v>
      </c>
      <c r="I5205" t="s">
        <v>20</v>
      </c>
      <c r="K5205" t="s">
        <v>22</v>
      </c>
      <c r="M5205" t="str">
        <f>IF(K5205="No","No","Yes")</f>
        <v>Yes</v>
      </c>
      <c r="O5205" t="s">
        <v>19</v>
      </c>
      <c r="P5205" t="s">
        <v>20</v>
      </c>
      <c r="Q5205" t="s">
        <v>20</v>
      </c>
      <c r="R5205" t="s">
        <v>20</v>
      </c>
      <c r="S5205" t="s">
        <v>19</v>
      </c>
      <c r="T5205" t="s">
        <v>19</v>
      </c>
      <c r="U5205" t="s">
        <v>19</v>
      </c>
      <c r="V5205" s="14">
        <f t="shared" si="162"/>
        <v>5</v>
      </c>
      <c r="W5205" t="s">
        <v>23</v>
      </c>
      <c r="X5205" t="s">
        <v>20</v>
      </c>
      <c r="Y5205" t="s">
        <v>27</v>
      </c>
      <c r="Z5205">
        <v>70.7</v>
      </c>
      <c r="AA5205">
        <v>225.65</v>
      </c>
      <c r="AB5205" s="10">
        <v>3</v>
      </c>
      <c r="AC5205" t="s">
        <v>20</v>
      </c>
      <c r="AD5205" s="10">
        <f t="shared" si="163"/>
        <v>0</v>
      </c>
      <c r="AE5205" s="13"/>
    </row>
    <row r="5206" spans="1:31">
      <c r="A5206">
        <v>5205</v>
      </c>
      <c r="B5206" t="s">
        <v>25</v>
      </c>
      <c r="D5206">
        <v>1</v>
      </c>
      <c r="E5206" t="s">
        <v>19</v>
      </c>
      <c r="G5206" t="s">
        <v>20</v>
      </c>
      <c r="I5206" t="s">
        <v>21</v>
      </c>
      <c r="K5206" t="s">
        <v>22</v>
      </c>
      <c r="M5206" t="str">
        <f>IF(K5206="No","No","Yes")</f>
        <v>Yes</v>
      </c>
      <c r="O5206" t="s">
        <v>20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  <c r="V5206" s="14">
        <f t="shared" si="162"/>
        <v>1</v>
      </c>
      <c r="W5206" t="s">
        <v>23</v>
      </c>
      <c r="X5206" t="s">
        <v>19</v>
      </c>
      <c r="Y5206" t="s">
        <v>24</v>
      </c>
      <c r="Z5206">
        <v>24.85</v>
      </c>
      <c r="AA5206">
        <v>955.75</v>
      </c>
      <c r="AB5206" s="10">
        <v>38</v>
      </c>
      <c r="AC5206" t="s">
        <v>20</v>
      </c>
      <c r="AD5206" s="10">
        <f t="shared" si="163"/>
        <v>0</v>
      </c>
      <c r="AE5206" s="13"/>
    </row>
    <row r="5207" spans="1:31">
      <c r="A5207">
        <v>5206</v>
      </c>
      <c r="B5207" t="s">
        <v>18</v>
      </c>
      <c r="D5207">
        <v>0</v>
      </c>
      <c r="E5207" t="s">
        <v>20</v>
      </c>
      <c r="G5207" t="s">
        <v>20</v>
      </c>
      <c r="I5207" t="s">
        <v>19</v>
      </c>
      <c r="K5207" t="s">
        <v>29</v>
      </c>
      <c r="M5207" t="str">
        <f>IF(K5207="No","No","Yes")</f>
        <v>Yes</v>
      </c>
      <c r="O5207" t="s">
        <v>19</v>
      </c>
      <c r="P5207" t="s">
        <v>19</v>
      </c>
      <c r="Q5207" t="s">
        <v>19</v>
      </c>
      <c r="R5207" t="s">
        <v>19</v>
      </c>
      <c r="S5207" t="s">
        <v>20</v>
      </c>
      <c r="T5207" t="s">
        <v>20</v>
      </c>
      <c r="U5207" t="s">
        <v>20</v>
      </c>
      <c r="V5207" s="14">
        <f t="shared" si="162"/>
        <v>5</v>
      </c>
      <c r="W5207" t="s">
        <v>23</v>
      </c>
      <c r="X5207" t="s">
        <v>20</v>
      </c>
      <c r="Y5207" t="s">
        <v>28</v>
      </c>
      <c r="Z5207">
        <v>91.2</v>
      </c>
      <c r="AA5207">
        <v>3382.3</v>
      </c>
      <c r="AB5207" s="10">
        <v>37</v>
      </c>
      <c r="AC5207" t="s">
        <v>20</v>
      </c>
      <c r="AD5207" s="10">
        <f t="shared" si="163"/>
        <v>0</v>
      </c>
      <c r="AE5207" s="13"/>
    </row>
    <row r="5208" spans="1:31">
      <c r="A5208">
        <v>5207</v>
      </c>
      <c r="B5208" t="s">
        <v>25</v>
      </c>
      <c r="D5208">
        <v>0</v>
      </c>
      <c r="E5208" t="s">
        <v>20</v>
      </c>
      <c r="G5208" t="s">
        <v>20</v>
      </c>
      <c r="I5208" t="s">
        <v>20</v>
      </c>
      <c r="K5208" t="s">
        <v>22</v>
      </c>
      <c r="M5208" t="str">
        <f>IF(K5208="No","No","Yes")</f>
        <v>Yes</v>
      </c>
      <c r="O5208" t="s">
        <v>19</v>
      </c>
      <c r="P5208" t="s">
        <v>19</v>
      </c>
      <c r="Q5208" t="s">
        <v>19</v>
      </c>
      <c r="R5208" t="s">
        <v>19</v>
      </c>
      <c r="S5208" t="s">
        <v>19</v>
      </c>
      <c r="T5208" t="s">
        <v>20</v>
      </c>
      <c r="U5208" t="s">
        <v>20</v>
      </c>
      <c r="V5208" s="14">
        <f t="shared" si="162"/>
        <v>6</v>
      </c>
      <c r="W5208" t="s">
        <v>32</v>
      </c>
      <c r="X5208" t="s">
        <v>20</v>
      </c>
      <c r="Y5208" t="s">
        <v>28</v>
      </c>
      <c r="Z5208">
        <v>65.599999999999994</v>
      </c>
      <c r="AA5208">
        <v>2313.8000000000002</v>
      </c>
      <c r="AB5208" s="10">
        <v>37</v>
      </c>
      <c r="AC5208" t="s">
        <v>20</v>
      </c>
      <c r="AD5208" s="10">
        <f t="shared" si="163"/>
        <v>0</v>
      </c>
      <c r="AE5208" s="13"/>
    </row>
    <row r="5209" spans="1:31">
      <c r="A5209">
        <v>5208</v>
      </c>
      <c r="B5209" t="s">
        <v>18</v>
      </c>
      <c r="D5209">
        <v>1</v>
      </c>
      <c r="E5209" t="s">
        <v>19</v>
      </c>
      <c r="G5209" t="s">
        <v>20</v>
      </c>
      <c r="I5209" t="s">
        <v>21</v>
      </c>
      <c r="K5209" t="s">
        <v>22</v>
      </c>
      <c r="M5209" t="str">
        <f>IF(K5209="No","No","Yes")</f>
        <v>Yes</v>
      </c>
      <c r="O5209" t="s">
        <v>20</v>
      </c>
      <c r="P5209" t="s">
        <v>20</v>
      </c>
      <c r="Q5209" t="s">
        <v>20</v>
      </c>
      <c r="R5209" t="s">
        <v>19</v>
      </c>
      <c r="S5209" t="s">
        <v>20</v>
      </c>
      <c r="T5209" t="s">
        <v>20</v>
      </c>
      <c r="U5209" t="s">
        <v>19</v>
      </c>
      <c r="V5209" s="14">
        <f t="shared" si="162"/>
        <v>3</v>
      </c>
      <c r="W5209" t="s">
        <v>23</v>
      </c>
      <c r="X5209" t="s">
        <v>19</v>
      </c>
      <c r="Y5209" t="s">
        <v>30</v>
      </c>
      <c r="Z5209">
        <v>40.65</v>
      </c>
      <c r="AA5209">
        <v>933.3</v>
      </c>
      <c r="AB5209" s="10">
        <v>24</v>
      </c>
      <c r="AC5209" t="s">
        <v>19</v>
      </c>
      <c r="AD5209" s="10">
        <f t="shared" si="163"/>
        <v>1</v>
      </c>
      <c r="AE5209" s="13"/>
    </row>
    <row r="5210" spans="1:31">
      <c r="A5210">
        <v>5209</v>
      </c>
      <c r="B5210" t="s">
        <v>18</v>
      </c>
      <c r="D5210">
        <v>0</v>
      </c>
      <c r="E5210" t="s">
        <v>19</v>
      </c>
      <c r="G5210" t="s">
        <v>19</v>
      </c>
      <c r="I5210" t="s">
        <v>20</v>
      </c>
      <c r="K5210" t="s">
        <v>22</v>
      </c>
      <c r="M5210" t="str">
        <f>IF(K5210="No","No","Yes")</f>
        <v>Yes</v>
      </c>
      <c r="O5210" t="s">
        <v>19</v>
      </c>
      <c r="P5210" t="s">
        <v>19</v>
      </c>
      <c r="Q5210" t="s">
        <v>19</v>
      </c>
      <c r="R5210" t="s">
        <v>20</v>
      </c>
      <c r="S5210" t="s">
        <v>19</v>
      </c>
      <c r="T5210" t="s">
        <v>20</v>
      </c>
      <c r="U5210" t="s">
        <v>20</v>
      </c>
      <c r="V5210" s="14">
        <f t="shared" si="162"/>
        <v>5</v>
      </c>
      <c r="W5210" t="s">
        <v>23</v>
      </c>
      <c r="X5210" t="s">
        <v>20</v>
      </c>
      <c r="Y5210" t="s">
        <v>28</v>
      </c>
      <c r="Z5210">
        <v>59.45</v>
      </c>
      <c r="AA5210">
        <v>780.85</v>
      </c>
      <c r="AB5210" s="10">
        <v>14</v>
      </c>
      <c r="AC5210" t="s">
        <v>20</v>
      </c>
      <c r="AD5210" s="10">
        <f t="shared" si="163"/>
        <v>0</v>
      </c>
      <c r="AE5210" s="13"/>
    </row>
    <row r="5211" spans="1:31">
      <c r="A5211">
        <v>5210</v>
      </c>
      <c r="B5211" t="s">
        <v>25</v>
      </c>
      <c r="D5211">
        <v>0</v>
      </c>
      <c r="E5211" t="s">
        <v>19</v>
      </c>
      <c r="G5211" t="s">
        <v>20</v>
      </c>
      <c r="I5211" t="s">
        <v>19</v>
      </c>
      <c r="K5211" t="s">
        <v>29</v>
      </c>
      <c r="M5211" t="str">
        <f>IF(K5211="No","No","Yes")</f>
        <v>Yes</v>
      </c>
      <c r="O5211" t="s">
        <v>19</v>
      </c>
      <c r="P5211" t="s">
        <v>19</v>
      </c>
      <c r="Q5211" t="s">
        <v>19</v>
      </c>
      <c r="R5211" t="s">
        <v>20</v>
      </c>
      <c r="S5211" t="s">
        <v>19</v>
      </c>
      <c r="T5211" t="s">
        <v>19</v>
      </c>
      <c r="U5211" t="s">
        <v>19</v>
      </c>
      <c r="V5211" s="14">
        <f t="shared" si="162"/>
        <v>7</v>
      </c>
      <c r="W5211" t="s">
        <v>32</v>
      </c>
      <c r="X5211" t="s">
        <v>19</v>
      </c>
      <c r="Y5211" t="s">
        <v>30</v>
      </c>
      <c r="Z5211">
        <v>109.95</v>
      </c>
      <c r="AA5211">
        <v>7852.4</v>
      </c>
      <c r="AB5211" s="10">
        <v>72</v>
      </c>
      <c r="AC5211" t="s">
        <v>20</v>
      </c>
      <c r="AD5211" s="10">
        <f t="shared" si="163"/>
        <v>0</v>
      </c>
      <c r="AE5211" s="13"/>
    </row>
    <row r="5212" spans="1:31">
      <c r="A5212">
        <v>5211</v>
      </c>
      <c r="B5212" t="s">
        <v>25</v>
      </c>
      <c r="D5212">
        <v>0</v>
      </c>
      <c r="E5212" t="s">
        <v>19</v>
      </c>
      <c r="G5212" t="s">
        <v>20</v>
      </c>
      <c r="I5212" t="s">
        <v>21</v>
      </c>
      <c r="K5212" t="s">
        <v>22</v>
      </c>
      <c r="M5212" t="str">
        <f>IF(K5212="No","No","Yes")</f>
        <v>Yes</v>
      </c>
      <c r="O5212" t="s">
        <v>20</v>
      </c>
      <c r="P5212" t="s">
        <v>20</v>
      </c>
      <c r="Q5212" t="s">
        <v>19</v>
      </c>
      <c r="R5212" t="s">
        <v>19</v>
      </c>
      <c r="S5212" t="s">
        <v>19</v>
      </c>
      <c r="T5212" t="s">
        <v>19</v>
      </c>
      <c r="U5212" t="s">
        <v>19</v>
      </c>
      <c r="V5212" s="14">
        <f t="shared" si="162"/>
        <v>6</v>
      </c>
      <c r="W5212" t="s">
        <v>26</v>
      </c>
      <c r="X5212" t="s">
        <v>19</v>
      </c>
      <c r="Y5212" t="s">
        <v>24</v>
      </c>
      <c r="Z5212">
        <v>60.45</v>
      </c>
      <c r="AA5212">
        <v>3184.25</v>
      </c>
      <c r="AB5212" s="10">
        <v>53</v>
      </c>
      <c r="AC5212" t="s">
        <v>19</v>
      </c>
      <c r="AD5212" s="10">
        <f t="shared" si="163"/>
        <v>1</v>
      </c>
      <c r="AE5212" s="13"/>
    </row>
    <row r="5213" spans="1:31">
      <c r="A5213">
        <v>5212</v>
      </c>
      <c r="B5213" t="s">
        <v>18</v>
      </c>
      <c r="D5213">
        <v>0</v>
      </c>
      <c r="E5213" t="s">
        <v>19</v>
      </c>
      <c r="G5213" t="s">
        <v>20</v>
      </c>
      <c r="I5213" t="s">
        <v>19</v>
      </c>
      <c r="K5213" t="s">
        <v>29</v>
      </c>
      <c r="M5213" t="str">
        <f>IF(K5213="No","No","Yes")</f>
        <v>Yes</v>
      </c>
      <c r="O5213" t="s">
        <v>19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19</v>
      </c>
      <c r="V5213" s="14">
        <f t="shared" si="162"/>
        <v>3</v>
      </c>
      <c r="W5213" t="s">
        <v>23</v>
      </c>
      <c r="X5213" t="s">
        <v>19</v>
      </c>
      <c r="Y5213" t="s">
        <v>24</v>
      </c>
      <c r="Z5213">
        <v>84.9</v>
      </c>
      <c r="AA5213">
        <v>764.95</v>
      </c>
      <c r="AB5213" s="10">
        <v>8</v>
      </c>
      <c r="AC5213" t="s">
        <v>19</v>
      </c>
      <c r="AD5213" s="10">
        <f t="shared" si="163"/>
        <v>1</v>
      </c>
      <c r="AE5213" s="13"/>
    </row>
    <row r="5214" spans="1:31">
      <c r="A5214">
        <v>5213</v>
      </c>
      <c r="B5214" t="s">
        <v>25</v>
      </c>
      <c r="D5214">
        <v>0</v>
      </c>
      <c r="E5214" t="s">
        <v>19</v>
      </c>
      <c r="G5214" t="s">
        <v>19</v>
      </c>
      <c r="I5214" t="s">
        <v>21</v>
      </c>
      <c r="K5214" t="s">
        <v>22</v>
      </c>
      <c r="M5214" t="str">
        <f>IF(K5214="No","No","Yes")</f>
        <v>Yes</v>
      </c>
      <c r="O5214" t="s">
        <v>20</v>
      </c>
      <c r="P5214" t="s">
        <v>19</v>
      </c>
      <c r="Q5214" t="s">
        <v>19</v>
      </c>
      <c r="R5214" t="s">
        <v>19</v>
      </c>
      <c r="S5214" t="s">
        <v>20</v>
      </c>
      <c r="T5214" t="s">
        <v>20</v>
      </c>
      <c r="U5214" t="s">
        <v>20</v>
      </c>
      <c r="V5214" s="14">
        <f t="shared" si="162"/>
        <v>4</v>
      </c>
      <c r="W5214" t="s">
        <v>32</v>
      </c>
      <c r="X5214" t="s">
        <v>20</v>
      </c>
      <c r="Y5214" t="s">
        <v>30</v>
      </c>
      <c r="Z5214">
        <v>38.5</v>
      </c>
      <c r="AA5214">
        <v>2763</v>
      </c>
      <c r="AB5214" s="10">
        <v>72</v>
      </c>
      <c r="AC5214" t="s">
        <v>20</v>
      </c>
      <c r="AD5214" s="10">
        <f t="shared" si="163"/>
        <v>0</v>
      </c>
      <c r="AE5214" s="13"/>
    </row>
    <row r="5215" spans="1:31">
      <c r="A5215">
        <v>5214</v>
      </c>
      <c r="B5215" t="s">
        <v>18</v>
      </c>
      <c r="D5215">
        <v>1</v>
      </c>
      <c r="E5215" t="s">
        <v>19</v>
      </c>
      <c r="G5215" t="s">
        <v>20</v>
      </c>
      <c r="I5215" t="s">
        <v>19</v>
      </c>
      <c r="K5215" t="s">
        <v>29</v>
      </c>
      <c r="M5215" t="str">
        <f>IF(K5215="No","No","Yes")</f>
        <v>Yes</v>
      </c>
      <c r="O5215" t="s">
        <v>19</v>
      </c>
      <c r="P5215" t="s">
        <v>20</v>
      </c>
      <c r="Q5215" t="s">
        <v>20</v>
      </c>
      <c r="R5215" t="s">
        <v>20</v>
      </c>
      <c r="S5215" t="s">
        <v>20</v>
      </c>
      <c r="T5215" t="s">
        <v>19</v>
      </c>
      <c r="U5215" t="s">
        <v>19</v>
      </c>
      <c r="V5215" s="14">
        <f t="shared" si="162"/>
        <v>4</v>
      </c>
      <c r="W5215" t="s">
        <v>23</v>
      </c>
      <c r="X5215" t="s">
        <v>19</v>
      </c>
      <c r="Y5215" t="s">
        <v>24</v>
      </c>
      <c r="Z5215">
        <v>92.55</v>
      </c>
      <c r="AA5215">
        <v>1614.7</v>
      </c>
      <c r="AB5215" s="10">
        <v>17</v>
      </c>
      <c r="AC5215" t="s">
        <v>20</v>
      </c>
      <c r="AD5215" s="10">
        <f t="shared" si="163"/>
        <v>0</v>
      </c>
      <c r="AE5215" s="13"/>
    </row>
    <row r="5216" spans="1:31">
      <c r="A5216">
        <v>5215</v>
      </c>
      <c r="B5216" t="s">
        <v>18</v>
      </c>
      <c r="D5216">
        <v>0</v>
      </c>
      <c r="E5216" t="s">
        <v>19</v>
      </c>
      <c r="G5216" t="s">
        <v>19</v>
      </c>
      <c r="I5216" t="s">
        <v>20</v>
      </c>
      <c r="K5216" t="s">
        <v>29</v>
      </c>
      <c r="M5216" t="str">
        <f>IF(K5216="No","No","Yes")</f>
        <v>Yes</v>
      </c>
      <c r="O5216" t="s">
        <v>19</v>
      </c>
      <c r="P5216" t="s">
        <v>20</v>
      </c>
      <c r="Q5216" t="s">
        <v>19</v>
      </c>
      <c r="R5216" t="s">
        <v>20</v>
      </c>
      <c r="S5216" t="s">
        <v>20</v>
      </c>
      <c r="T5216" t="s">
        <v>20</v>
      </c>
      <c r="U5216" t="s">
        <v>20</v>
      </c>
      <c r="V5216" s="14">
        <f t="shared" si="162"/>
        <v>3</v>
      </c>
      <c r="W5216" t="s">
        <v>23</v>
      </c>
      <c r="X5216" t="s">
        <v>19</v>
      </c>
      <c r="Y5216" t="s">
        <v>28</v>
      </c>
      <c r="Z5216">
        <v>73.55</v>
      </c>
      <c r="AA5216">
        <v>145.4</v>
      </c>
      <c r="AB5216" s="10">
        <v>2</v>
      </c>
      <c r="AC5216" t="s">
        <v>19</v>
      </c>
      <c r="AD5216" s="10">
        <f t="shared" si="163"/>
        <v>1</v>
      </c>
      <c r="AE5216" s="13"/>
    </row>
    <row r="5217" spans="1:31">
      <c r="A5217">
        <v>5216</v>
      </c>
      <c r="B5217" t="s">
        <v>18</v>
      </c>
      <c r="D5217">
        <v>0</v>
      </c>
      <c r="E5217" t="s">
        <v>19</v>
      </c>
      <c r="G5217" t="s">
        <v>20</v>
      </c>
      <c r="I5217" t="s">
        <v>20</v>
      </c>
      <c r="K5217" t="s">
        <v>20</v>
      </c>
      <c r="M5217" t="str">
        <f>IF(K5217="No","No","Yes")</f>
        <v>No</v>
      </c>
      <c r="O5217" t="s">
        <v>19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s="14">
        <f t="shared" si="162"/>
        <v>1</v>
      </c>
      <c r="W5217" t="s">
        <v>23</v>
      </c>
      <c r="X5217" t="s">
        <v>20</v>
      </c>
      <c r="Y5217" t="s">
        <v>28</v>
      </c>
      <c r="Z5217">
        <v>20.149999999999999</v>
      </c>
      <c r="AA5217">
        <v>156.25</v>
      </c>
      <c r="AB5217" s="10">
        <v>8</v>
      </c>
      <c r="AC5217" t="s">
        <v>19</v>
      </c>
      <c r="AD5217" s="10">
        <f t="shared" si="163"/>
        <v>1</v>
      </c>
      <c r="AE5217" s="13"/>
    </row>
    <row r="5218" spans="1:31">
      <c r="A5218">
        <v>5217</v>
      </c>
      <c r="B5218" t="s">
        <v>18</v>
      </c>
      <c r="D5218">
        <v>0</v>
      </c>
      <c r="E5218" t="s">
        <v>19</v>
      </c>
      <c r="G5218" t="s">
        <v>20</v>
      </c>
      <c r="I5218" t="s">
        <v>21</v>
      </c>
      <c r="K5218" t="s">
        <v>22</v>
      </c>
      <c r="M5218" t="str">
        <f>IF(K5218="No","No","Yes")</f>
        <v>Yes</v>
      </c>
      <c r="O5218" t="s">
        <v>20</v>
      </c>
      <c r="P5218" t="s">
        <v>20</v>
      </c>
      <c r="Q5218" t="s">
        <v>19</v>
      </c>
      <c r="R5218" t="s">
        <v>19</v>
      </c>
      <c r="S5218" t="s">
        <v>20</v>
      </c>
      <c r="T5218" t="s">
        <v>20</v>
      </c>
      <c r="U5218" t="s">
        <v>20</v>
      </c>
      <c r="V5218" s="14">
        <f t="shared" si="162"/>
        <v>3</v>
      </c>
      <c r="W5218" t="s">
        <v>26</v>
      </c>
      <c r="X5218" t="s">
        <v>20</v>
      </c>
      <c r="Y5218" t="s">
        <v>27</v>
      </c>
      <c r="Z5218">
        <v>34.700000000000003</v>
      </c>
      <c r="AA5218">
        <v>1604.5</v>
      </c>
      <c r="AB5218" s="10">
        <v>48</v>
      </c>
      <c r="AC5218" t="s">
        <v>19</v>
      </c>
      <c r="AD5218" s="10">
        <f t="shared" si="163"/>
        <v>1</v>
      </c>
      <c r="AE5218" s="13"/>
    </row>
    <row r="5219" spans="1:31">
      <c r="A5219">
        <v>5218</v>
      </c>
      <c r="B5219" t="s">
        <v>18</v>
      </c>
      <c r="D5219">
        <v>0</v>
      </c>
      <c r="E5219" t="s">
        <v>20</v>
      </c>
      <c r="G5219" t="s">
        <v>20</v>
      </c>
      <c r="I5219" t="s">
        <v>19</v>
      </c>
      <c r="K5219" t="s">
        <v>20</v>
      </c>
      <c r="M5219" t="str">
        <f>IF(K5219="No","No","Yes")</f>
        <v>No</v>
      </c>
      <c r="O5219" t="s">
        <v>19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s="14">
        <f t="shared" si="162"/>
        <v>1</v>
      </c>
      <c r="W5219" t="s">
        <v>23</v>
      </c>
      <c r="X5219" t="s">
        <v>19</v>
      </c>
      <c r="Y5219" t="s">
        <v>27</v>
      </c>
      <c r="Z5219">
        <v>24.5</v>
      </c>
      <c r="AA5219">
        <v>270.14999999999998</v>
      </c>
      <c r="AB5219" s="10">
        <v>10</v>
      </c>
      <c r="AC5219" t="s">
        <v>20</v>
      </c>
      <c r="AD5219" s="10">
        <f t="shared" si="163"/>
        <v>0</v>
      </c>
      <c r="AE5219" s="13"/>
    </row>
    <row r="5220" spans="1:31">
      <c r="A5220">
        <v>5219</v>
      </c>
      <c r="B5220" t="s">
        <v>25</v>
      </c>
      <c r="D5220">
        <v>0</v>
      </c>
      <c r="E5220" t="s">
        <v>19</v>
      </c>
      <c r="G5220" t="s">
        <v>19</v>
      </c>
      <c r="I5220" t="s">
        <v>20</v>
      </c>
      <c r="K5220" t="s">
        <v>20</v>
      </c>
      <c r="M5220" t="str">
        <f>IF(K5220="No","No","Yes")</f>
        <v>No</v>
      </c>
      <c r="O5220" t="s">
        <v>19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s="14">
        <f t="shared" si="162"/>
        <v>1</v>
      </c>
      <c r="W5220" t="s">
        <v>26</v>
      </c>
      <c r="X5220" t="s">
        <v>19</v>
      </c>
      <c r="Y5220" t="s">
        <v>27</v>
      </c>
      <c r="Z5220">
        <v>19.7</v>
      </c>
      <c r="AA5220">
        <v>0</v>
      </c>
      <c r="AB5220" s="10">
        <v>0</v>
      </c>
      <c r="AC5220" t="s">
        <v>20</v>
      </c>
      <c r="AD5220" s="10">
        <f t="shared" si="163"/>
        <v>0</v>
      </c>
      <c r="AE5220" s="13"/>
    </row>
    <row r="5221" spans="1:31">
      <c r="A5221">
        <v>5220</v>
      </c>
      <c r="B5221" t="s">
        <v>25</v>
      </c>
      <c r="D5221">
        <v>0</v>
      </c>
      <c r="E5221" t="s">
        <v>20</v>
      </c>
      <c r="G5221" t="s">
        <v>20</v>
      </c>
      <c r="I5221" t="s">
        <v>20</v>
      </c>
      <c r="K5221" t="s">
        <v>20</v>
      </c>
      <c r="M5221" t="str">
        <f>IF(K5221="No","No","Yes")</f>
        <v>No</v>
      </c>
      <c r="O5221" t="s">
        <v>19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s="14">
        <f t="shared" si="162"/>
        <v>1</v>
      </c>
      <c r="W5221" t="s">
        <v>23</v>
      </c>
      <c r="X5221" t="s">
        <v>20</v>
      </c>
      <c r="Y5221" t="s">
        <v>27</v>
      </c>
      <c r="Z5221">
        <v>20.6</v>
      </c>
      <c r="AA5221">
        <v>20.6</v>
      </c>
      <c r="AB5221" s="10">
        <v>1</v>
      </c>
      <c r="AC5221" t="s">
        <v>20</v>
      </c>
      <c r="AD5221" s="10">
        <f t="shared" si="163"/>
        <v>0</v>
      </c>
      <c r="AE5221" s="13"/>
    </row>
    <row r="5222" spans="1:31">
      <c r="A5222">
        <v>5221</v>
      </c>
      <c r="B5222" t="s">
        <v>18</v>
      </c>
      <c r="D5222">
        <v>0</v>
      </c>
      <c r="E5222" t="s">
        <v>20</v>
      </c>
      <c r="G5222" t="s">
        <v>20</v>
      </c>
      <c r="I5222" t="s">
        <v>20</v>
      </c>
      <c r="K5222" t="s">
        <v>22</v>
      </c>
      <c r="M5222" t="str">
        <f>IF(K5222="No","No","Yes")</f>
        <v>Yes</v>
      </c>
      <c r="O5222" t="s">
        <v>19</v>
      </c>
      <c r="P5222" t="s">
        <v>19</v>
      </c>
      <c r="Q5222" t="s">
        <v>20</v>
      </c>
      <c r="R5222" t="s">
        <v>19</v>
      </c>
      <c r="S5222" t="s">
        <v>19</v>
      </c>
      <c r="T5222" t="s">
        <v>20</v>
      </c>
      <c r="U5222" t="s">
        <v>20</v>
      </c>
      <c r="V5222" s="14">
        <f t="shared" si="162"/>
        <v>5</v>
      </c>
      <c r="W5222" t="s">
        <v>26</v>
      </c>
      <c r="X5222" t="s">
        <v>20</v>
      </c>
      <c r="Y5222" t="s">
        <v>30</v>
      </c>
      <c r="Z5222">
        <v>58</v>
      </c>
      <c r="AA5222">
        <v>1734.5</v>
      </c>
      <c r="AB5222" s="10">
        <v>29</v>
      </c>
      <c r="AC5222" t="s">
        <v>20</v>
      </c>
      <c r="AD5222" s="10">
        <f t="shared" si="163"/>
        <v>0</v>
      </c>
      <c r="AE5222" s="13"/>
    </row>
    <row r="5223" spans="1:31">
      <c r="A5223">
        <v>5222</v>
      </c>
      <c r="B5223" t="s">
        <v>18</v>
      </c>
      <c r="D5223">
        <v>1</v>
      </c>
      <c r="E5223" t="s">
        <v>19</v>
      </c>
      <c r="G5223" t="s">
        <v>19</v>
      </c>
      <c r="I5223" t="s">
        <v>19</v>
      </c>
      <c r="K5223" t="s">
        <v>29</v>
      </c>
      <c r="M5223" t="str">
        <f>IF(K5223="No","No","Yes")</f>
        <v>Yes</v>
      </c>
      <c r="O5223" t="s">
        <v>19</v>
      </c>
      <c r="P5223" t="s">
        <v>20</v>
      </c>
      <c r="Q5223" t="s">
        <v>19</v>
      </c>
      <c r="R5223" t="s">
        <v>19</v>
      </c>
      <c r="S5223" t="s">
        <v>20</v>
      </c>
      <c r="T5223" t="s">
        <v>19</v>
      </c>
      <c r="U5223" t="s">
        <v>19</v>
      </c>
      <c r="V5223" s="14">
        <f t="shared" si="162"/>
        <v>6</v>
      </c>
      <c r="W5223" t="s">
        <v>26</v>
      </c>
      <c r="X5223" t="s">
        <v>19</v>
      </c>
      <c r="Y5223" t="s">
        <v>24</v>
      </c>
      <c r="Z5223">
        <v>107.45</v>
      </c>
      <c r="AA5223">
        <v>7047.5</v>
      </c>
      <c r="AB5223" s="10">
        <v>65</v>
      </c>
      <c r="AC5223" t="s">
        <v>20</v>
      </c>
      <c r="AD5223" s="10">
        <f t="shared" si="163"/>
        <v>0</v>
      </c>
      <c r="AE5223" s="13"/>
    </row>
    <row r="5224" spans="1:31">
      <c r="A5224">
        <v>5223</v>
      </c>
      <c r="B5224" t="s">
        <v>18</v>
      </c>
      <c r="D5224">
        <v>0</v>
      </c>
      <c r="E5224" t="s">
        <v>20</v>
      </c>
      <c r="G5224" t="s">
        <v>20</v>
      </c>
      <c r="I5224" t="s">
        <v>19</v>
      </c>
      <c r="K5224" t="s">
        <v>22</v>
      </c>
      <c r="M5224" t="str">
        <f>IF(K5224="No","No","Yes")</f>
        <v>Yes</v>
      </c>
      <c r="O5224" t="s">
        <v>19</v>
      </c>
      <c r="P5224" t="s">
        <v>19</v>
      </c>
      <c r="Q5224" t="s">
        <v>19</v>
      </c>
      <c r="R5224" t="s">
        <v>19</v>
      </c>
      <c r="S5224" t="s">
        <v>20</v>
      </c>
      <c r="T5224" t="s">
        <v>20</v>
      </c>
      <c r="U5224" t="s">
        <v>20</v>
      </c>
      <c r="V5224" s="14">
        <f t="shared" si="162"/>
        <v>5</v>
      </c>
      <c r="W5224" t="s">
        <v>23</v>
      </c>
      <c r="X5224" t="s">
        <v>19</v>
      </c>
      <c r="Y5224" t="s">
        <v>28</v>
      </c>
      <c r="Z5224">
        <v>65.5</v>
      </c>
      <c r="AA5224">
        <v>573.15</v>
      </c>
      <c r="AB5224" s="10">
        <v>8</v>
      </c>
      <c r="AC5224" t="s">
        <v>20</v>
      </c>
      <c r="AD5224" s="10">
        <f t="shared" si="163"/>
        <v>0</v>
      </c>
      <c r="AE5224" s="13"/>
    </row>
    <row r="5225" spans="1:31">
      <c r="A5225">
        <v>5224</v>
      </c>
      <c r="B5225" t="s">
        <v>25</v>
      </c>
      <c r="D5225">
        <v>0</v>
      </c>
      <c r="E5225" t="s">
        <v>19</v>
      </c>
      <c r="G5225" t="s">
        <v>20</v>
      </c>
      <c r="I5225" t="s">
        <v>19</v>
      </c>
      <c r="K5225" t="s">
        <v>20</v>
      </c>
      <c r="M5225" t="str">
        <f>IF(K5225="No","No","Yes")</f>
        <v>No</v>
      </c>
      <c r="O5225" t="s">
        <v>19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s="14">
        <f t="shared" si="162"/>
        <v>1</v>
      </c>
      <c r="W5225" t="s">
        <v>32</v>
      </c>
      <c r="X5225" t="s">
        <v>20</v>
      </c>
      <c r="Y5225" t="s">
        <v>28</v>
      </c>
      <c r="Z5225">
        <v>25.45</v>
      </c>
      <c r="AA5225">
        <v>1538.6</v>
      </c>
      <c r="AB5225" s="10">
        <v>61</v>
      </c>
      <c r="AC5225" t="s">
        <v>20</v>
      </c>
      <c r="AD5225" s="10">
        <f t="shared" si="163"/>
        <v>0</v>
      </c>
      <c r="AE5225" s="13"/>
    </row>
    <row r="5226" spans="1:31">
      <c r="A5226">
        <v>5225</v>
      </c>
      <c r="B5226" t="s">
        <v>18</v>
      </c>
      <c r="D5226">
        <v>1</v>
      </c>
      <c r="E5226" t="s">
        <v>20</v>
      </c>
      <c r="G5226" t="s">
        <v>20</v>
      </c>
      <c r="I5226" t="s">
        <v>19</v>
      </c>
      <c r="K5226" t="s">
        <v>29</v>
      </c>
      <c r="M5226" t="str">
        <f>IF(K5226="No","No","Yes")</f>
        <v>Yes</v>
      </c>
      <c r="O5226" t="s">
        <v>19</v>
      </c>
      <c r="P5226" t="s">
        <v>20</v>
      </c>
      <c r="Q5226" t="s">
        <v>20</v>
      </c>
      <c r="R5226" t="s">
        <v>19</v>
      </c>
      <c r="S5226" t="s">
        <v>20</v>
      </c>
      <c r="T5226" t="s">
        <v>19</v>
      </c>
      <c r="U5226" t="s">
        <v>19</v>
      </c>
      <c r="V5226" s="14">
        <f t="shared" si="162"/>
        <v>5</v>
      </c>
      <c r="W5226" t="s">
        <v>26</v>
      </c>
      <c r="X5226" t="s">
        <v>19</v>
      </c>
      <c r="Y5226" t="s">
        <v>28</v>
      </c>
      <c r="Z5226">
        <v>100.15</v>
      </c>
      <c r="AA5226">
        <v>4459.8</v>
      </c>
      <c r="AB5226" s="10">
        <v>45</v>
      </c>
      <c r="AC5226" t="s">
        <v>20</v>
      </c>
      <c r="AD5226" s="10">
        <f t="shared" si="163"/>
        <v>0</v>
      </c>
      <c r="AE5226" s="13"/>
    </row>
    <row r="5227" spans="1:31">
      <c r="A5227">
        <v>5226</v>
      </c>
      <c r="B5227" t="s">
        <v>25</v>
      </c>
      <c r="D5227">
        <v>0</v>
      </c>
      <c r="E5227" t="s">
        <v>19</v>
      </c>
      <c r="G5227" t="s">
        <v>19</v>
      </c>
      <c r="I5227" t="s">
        <v>19</v>
      </c>
      <c r="K5227" t="s">
        <v>29</v>
      </c>
      <c r="M5227" t="str">
        <f>IF(K5227="No","No","Yes")</f>
        <v>Yes</v>
      </c>
      <c r="O5227" t="s">
        <v>19</v>
      </c>
      <c r="P5227" t="s">
        <v>20</v>
      </c>
      <c r="Q5227" t="s">
        <v>19</v>
      </c>
      <c r="R5227" t="s">
        <v>19</v>
      </c>
      <c r="S5227" t="s">
        <v>20</v>
      </c>
      <c r="T5227" t="s">
        <v>19</v>
      </c>
      <c r="U5227" t="s">
        <v>19</v>
      </c>
      <c r="V5227" s="14">
        <f t="shared" si="162"/>
        <v>6</v>
      </c>
      <c r="W5227" t="s">
        <v>26</v>
      </c>
      <c r="X5227" t="s">
        <v>19</v>
      </c>
      <c r="Y5227" t="s">
        <v>30</v>
      </c>
      <c r="Z5227">
        <v>104.45</v>
      </c>
      <c r="AA5227">
        <v>7459</v>
      </c>
      <c r="AB5227" s="10">
        <v>72</v>
      </c>
      <c r="AC5227" t="s">
        <v>20</v>
      </c>
      <c r="AD5227" s="10">
        <f t="shared" si="163"/>
        <v>0</v>
      </c>
      <c r="AE5227" s="13"/>
    </row>
    <row r="5228" spans="1:31">
      <c r="A5228">
        <v>5227</v>
      </c>
      <c r="B5228" t="s">
        <v>25</v>
      </c>
      <c r="D5228">
        <v>0</v>
      </c>
      <c r="E5228" t="s">
        <v>19</v>
      </c>
      <c r="G5228" t="s">
        <v>19</v>
      </c>
      <c r="I5228" t="s">
        <v>20</v>
      </c>
      <c r="K5228" t="s">
        <v>20</v>
      </c>
      <c r="M5228" t="str">
        <f>IF(K5228="No","No","Yes")</f>
        <v>No</v>
      </c>
      <c r="O5228" t="s">
        <v>19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s="14">
        <f t="shared" si="162"/>
        <v>1</v>
      </c>
      <c r="W5228" t="s">
        <v>23</v>
      </c>
      <c r="X5228" t="s">
        <v>19</v>
      </c>
      <c r="Y5228" t="s">
        <v>24</v>
      </c>
      <c r="Z5228">
        <v>21.15</v>
      </c>
      <c r="AA5228">
        <v>306.05</v>
      </c>
      <c r="AB5228" s="10">
        <v>12</v>
      </c>
      <c r="AC5228" t="s">
        <v>20</v>
      </c>
      <c r="AD5228" s="10">
        <f t="shared" si="163"/>
        <v>0</v>
      </c>
      <c r="AE5228" s="13"/>
    </row>
    <row r="5229" spans="1:31">
      <c r="A5229">
        <v>5228</v>
      </c>
      <c r="B5229" t="s">
        <v>25</v>
      </c>
      <c r="D5229">
        <v>0</v>
      </c>
      <c r="E5229" t="s">
        <v>20</v>
      </c>
      <c r="G5229" t="s">
        <v>20</v>
      </c>
      <c r="I5229" t="s">
        <v>19</v>
      </c>
      <c r="K5229" t="s">
        <v>29</v>
      </c>
      <c r="M5229" t="str">
        <f>IF(K5229="No","No","Yes")</f>
        <v>Yes</v>
      </c>
      <c r="O5229" t="s">
        <v>19</v>
      </c>
      <c r="P5229" t="s">
        <v>20</v>
      </c>
      <c r="Q5229" t="s">
        <v>20</v>
      </c>
      <c r="R5229" t="s">
        <v>20</v>
      </c>
      <c r="S5229" t="s">
        <v>20</v>
      </c>
      <c r="T5229" t="s">
        <v>19</v>
      </c>
      <c r="U5229" t="s">
        <v>19</v>
      </c>
      <c r="V5229" s="14">
        <f t="shared" si="162"/>
        <v>4</v>
      </c>
      <c r="W5229" t="s">
        <v>23</v>
      </c>
      <c r="X5229" t="s">
        <v>20</v>
      </c>
      <c r="Y5229" t="s">
        <v>24</v>
      </c>
      <c r="Z5229">
        <v>96.2</v>
      </c>
      <c r="AA5229">
        <v>639.70000000000005</v>
      </c>
      <c r="AB5229" s="10">
        <v>7</v>
      </c>
      <c r="AC5229" t="s">
        <v>20</v>
      </c>
      <c r="AD5229" s="10">
        <f t="shared" si="163"/>
        <v>0</v>
      </c>
      <c r="AE5229" s="13"/>
    </row>
    <row r="5230" spans="1:31">
      <c r="A5230">
        <v>5229</v>
      </c>
      <c r="B5230" t="s">
        <v>25</v>
      </c>
      <c r="D5230">
        <v>0</v>
      </c>
      <c r="E5230" t="s">
        <v>20</v>
      </c>
      <c r="G5230" t="s">
        <v>20</v>
      </c>
      <c r="I5230" t="s">
        <v>20</v>
      </c>
      <c r="K5230" t="s">
        <v>22</v>
      </c>
      <c r="M5230" t="str">
        <f>IF(K5230="No","No","Yes")</f>
        <v>Yes</v>
      </c>
      <c r="O5230" t="s">
        <v>19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20</v>
      </c>
      <c r="V5230" s="14">
        <f t="shared" si="162"/>
        <v>2</v>
      </c>
      <c r="W5230" t="s">
        <v>23</v>
      </c>
      <c r="X5230" t="s">
        <v>19</v>
      </c>
      <c r="Y5230" t="s">
        <v>27</v>
      </c>
      <c r="Z5230">
        <v>44.4</v>
      </c>
      <c r="AA5230">
        <v>348.15</v>
      </c>
      <c r="AB5230" s="10">
        <v>9</v>
      </c>
      <c r="AC5230" t="s">
        <v>20</v>
      </c>
      <c r="AD5230" s="10">
        <f t="shared" si="163"/>
        <v>0</v>
      </c>
      <c r="AE5230" s="13"/>
    </row>
    <row r="5231" spans="1:31">
      <c r="A5231">
        <v>5230</v>
      </c>
      <c r="B5231" t="s">
        <v>18</v>
      </c>
      <c r="D5231">
        <v>1</v>
      </c>
      <c r="E5231" t="s">
        <v>19</v>
      </c>
      <c r="G5231" t="s">
        <v>20</v>
      </c>
      <c r="I5231" t="s">
        <v>19</v>
      </c>
      <c r="K5231" t="s">
        <v>29</v>
      </c>
      <c r="M5231" t="str">
        <f>IF(K5231="No","No","Yes")</f>
        <v>Yes</v>
      </c>
      <c r="O5231" t="s">
        <v>19</v>
      </c>
      <c r="P5231" t="s">
        <v>20</v>
      </c>
      <c r="Q5231" t="s">
        <v>20</v>
      </c>
      <c r="R5231" t="s">
        <v>19</v>
      </c>
      <c r="S5231" t="s">
        <v>19</v>
      </c>
      <c r="T5231" t="s">
        <v>19</v>
      </c>
      <c r="U5231" t="s">
        <v>19</v>
      </c>
      <c r="V5231" s="14">
        <f t="shared" si="162"/>
        <v>6</v>
      </c>
      <c r="W5231" t="s">
        <v>26</v>
      </c>
      <c r="X5231" t="s">
        <v>19</v>
      </c>
      <c r="Y5231" t="s">
        <v>24</v>
      </c>
      <c r="Z5231">
        <v>107.55</v>
      </c>
      <c r="AA5231">
        <v>4533.8999999999996</v>
      </c>
      <c r="AB5231" s="10">
        <v>43</v>
      </c>
      <c r="AC5231" t="s">
        <v>19</v>
      </c>
      <c r="AD5231" s="10">
        <f t="shared" si="163"/>
        <v>1</v>
      </c>
      <c r="AE5231" s="13"/>
    </row>
    <row r="5232" spans="1:31">
      <c r="A5232">
        <v>5231</v>
      </c>
      <c r="B5232" t="s">
        <v>25</v>
      </c>
      <c r="D5232">
        <v>0</v>
      </c>
      <c r="E5232" t="s">
        <v>19</v>
      </c>
      <c r="G5232" t="s">
        <v>19</v>
      </c>
      <c r="I5232" t="s">
        <v>19</v>
      </c>
      <c r="K5232" t="s">
        <v>29</v>
      </c>
      <c r="M5232" t="str">
        <f>IF(K5232="No","No","Yes")</f>
        <v>Yes</v>
      </c>
      <c r="O5232" t="s">
        <v>19</v>
      </c>
      <c r="P5232" t="s">
        <v>20</v>
      </c>
      <c r="Q5232" t="s">
        <v>20</v>
      </c>
      <c r="R5232" t="s">
        <v>19</v>
      </c>
      <c r="S5232" t="s">
        <v>19</v>
      </c>
      <c r="T5232" t="s">
        <v>20</v>
      </c>
      <c r="U5232" t="s">
        <v>19</v>
      </c>
      <c r="V5232" s="14">
        <f t="shared" si="162"/>
        <v>5</v>
      </c>
      <c r="W5232" t="s">
        <v>32</v>
      </c>
      <c r="X5232" t="s">
        <v>20</v>
      </c>
      <c r="Y5232" t="s">
        <v>28</v>
      </c>
      <c r="Z5232">
        <v>94.35</v>
      </c>
      <c r="AA5232">
        <v>5563.65</v>
      </c>
      <c r="AB5232" s="10">
        <v>58</v>
      </c>
      <c r="AC5232" t="s">
        <v>20</v>
      </c>
      <c r="AD5232" s="10">
        <f t="shared" si="163"/>
        <v>0</v>
      </c>
      <c r="AE5232" s="13"/>
    </row>
    <row r="5233" spans="1:31">
      <c r="A5233">
        <v>5232</v>
      </c>
      <c r="B5233" t="s">
        <v>25</v>
      </c>
      <c r="D5233">
        <v>1</v>
      </c>
      <c r="E5233" t="s">
        <v>19</v>
      </c>
      <c r="G5233" t="s">
        <v>20</v>
      </c>
      <c r="I5233" t="s">
        <v>19</v>
      </c>
      <c r="K5233" t="s">
        <v>29</v>
      </c>
      <c r="M5233" t="str">
        <f>IF(K5233="No","No","Yes")</f>
        <v>Yes</v>
      </c>
      <c r="O5233" t="s">
        <v>19</v>
      </c>
      <c r="P5233" t="s">
        <v>20</v>
      </c>
      <c r="Q5233" t="s">
        <v>20</v>
      </c>
      <c r="R5233" t="s">
        <v>19</v>
      </c>
      <c r="S5233" t="s">
        <v>20</v>
      </c>
      <c r="T5233" t="s">
        <v>19</v>
      </c>
      <c r="U5233" t="s">
        <v>19</v>
      </c>
      <c r="V5233" s="14">
        <f t="shared" si="162"/>
        <v>5</v>
      </c>
      <c r="W5233" t="s">
        <v>23</v>
      </c>
      <c r="X5233" t="s">
        <v>19</v>
      </c>
      <c r="Y5233" t="s">
        <v>24</v>
      </c>
      <c r="Z5233">
        <v>98.75</v>
      </c>
      <c r="AA5233">
        <v>1587.55</v>
      </c>
      <c r="AB5233" s="10">
        <v>16</v>
      </c>
      <c r="AC5233" t="s">
        <v>19</v>
      </c>
      <c r="AD5233" s="10">
        <f t="shared" si="163"/>
        <v>1</v>
      </c>
      <c r="AE5233" s="13"/>
    </row>
    <row r="5234" spans="1:31">
      <c r="A5234">
        <v>5233</v>
      </c>
      <c r="B5234" t="s">
        <v>25</v>
      </c>
      <c r="D5234">
        <v>0</v>
      </c>
      <c r="E5234" t="s">
        <v>19</v>
      </c>
      <c r="G5234" t="s">
        <v>19</v>
      </c>
      <c r="I5234" t="s">
        <v>20</v>
      </c>
      <c r="K5234" t="s">
        <v>20</v>
      </c>
      <c r="M5234" t="str">
        <f>IF(K5234="No","No","Yes")</f>
        <v>No</v>
      </c>
      <c r="O5234" t="s">
        <v>19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s="14">
        <f t="shared" si="162"/>
        <v>1</v>
      </c>
      <c r="W5234" t="s">
        <v>23</v>
      </c>
      <c r="X5234" t="s">
        <v>20</v>
      </c>
      <c r="Y5234" t="s">
        <v>27</v>
      </c>
      <c r="Z5234">
        <v>20.3</v>
      </c>
      <c r="AA5234">
        <v>40.25</v>
      </c>
      <c r="AB5234" s="10">
        <v>2</v>
      </c>
      <c r="AC5234" t="s">
        <v>20</v>
      </c>
      <c r="AD5234" s="10">
        <f t="shared" si="163"/>
        <v>0</v>
      </c>
      <c r="AE5234" s="13"/>
    </row>
    <row r="5235" spans="1:31">
      <c r="A5235">
        <v>5234</v>
      </c>
      <c r="B5235" t="s">
        <v>18</v>
      </c>
      <c r="D5235">
        <v>0</v>
      </c>
      <c r="E5235" t="s">
        <v>19</v>
      </c>
      <c r="G5235" t="s">
        <v>20</v>
      </c>
      <c r="I5235" t="s">
        <v>20</v>
      </c>
      <c r="K5235" t="s">
        <v>29</v>
      </c>
      <c r="M5235" t="str">
        <f>IF(K5235="No","No","Yes")</f>
        <v>Yes</v>
      </c>
      <c r="O5235" t="s">
        <v>19</v>
      </c>
      <c r="P5235" t="s">
        <v>20</v>
      </c>
      <c r="Q5235" t="s">
        <v>19</v>
      </c>
      <c r="R5235" t="s">
        <v>19</v>
      </c>
      <c r="S5235" t="s">
        <v>20</v>
      </c>
      <c r="T5235" t="s">
        <v>19</v>
      </c>
      <c r="U5235" t="s">
        <v>19</v>
      </c>
      <c r="V5235" s="14">
        <f t="shared" si="162"/>
        <v>6</v>
      </c>
      <c r="W5235" t="s">
        <v>23</v>
      </c>
      <c r="X5235" t="s">
        <v>20</v>
      </c>
      <c r="Y5235" t="s">
        <v>24</v>
      </c>
      <c r="Z5235">
        <v>101.15</v>
      </c>
      <c r="AA5235">
        <v>842.9</v>
      </c>
      <c r="AB5235" s="10">
        <v>8</v>
      </c>
      <c r="AC5235" t="s">
        <v>19</v>
      </c>
      <c r="AD5235" s="10">
        <f t="shared" si="163"/>
        <v>1</v>
      </c>
      <c r="AE5235" s="13"/>
    </row>
    <row r="5236" spans="1:31">
      <c r="A5236">
        <v>5235</v>
      </c>
      <c r="B5236" t="s">
        <v>18</v>
      </c>
      <c r="D5236">
        <v>0</v>
      </c>
      <c r="E5236" t="s">
        <v>19</v>
      </c>
      <c r="G5236" t="s">
        <v>20</v>
      </c>
      <c r="I5236" t="s">
        <v>19</v>
      </c>
      <c r="K5236" t="s">
        <v>29</v>
      </c>
      <c r="M5236" t="str">
        <f>IF(K5236="No","No","Yes")</f>
        <v>Yes</v>
      </c>
      <c r="O5236" t="s">
        <v>19</v>
      </c>
      <c r="P5236" t="s">
        <v>19</v>
      </c>
      <c r="Q5236" t="s">
        <v>20</v>
      </c>
      <c r="R5236" t="s">
        <v>19</v>
      </c>
      <c r="S5236" t="s">
        <v>20</v>
      </c>
      <c r="T5236" t="s">
        <v>19</v>
      </c>
      <c r="U5236" t="s">
        <v>19</v>
      </c>
      <c r="V5236" s="14">
        <f t="shared" si="162"/>
        <v>6</v>
      </c>
      <c r="W5236" t="s">
        <v>26</v>
      </c>
      <c r="X5236" t="s">
        <v>20</v>
      </c>
      <c r="Y5236" t="s">
        <v>28</v>
      </c>
      <c r="Z5236">
        <v>105.75</v>
      </c>
      <c r="AA5236">
        <v>4228.55</v>
      </c>
      <c r="AB5236" s="10">
        <v>40</v>
      </c>
      <c r="AC5236" t="s">
        <v>20</v>
      </c>
      <c r="AD5236" s="10">
        <f t="shared" si="163"/>
        <v>0</v>
      </c>
      <c r="AE5236" s="13"/>
    </row>
    <row r="5237" spans="1:31">
      <c r="A5237">
        <v>5236</v>
      </c>
      <c r="B5237" t="s">
        <v>25</v>
      </c>
      <c r="D5237">
        <v>0</v>
      </c>
      <c r="E5237" t="s">
        <v>20</v>
      </c>
      <c r="G5237" t="s">
        <v>20</v>
      </c>
      <c r="I5237" t="s">
        <v>19</v>
      </c>
      <c r="K5237" t="s">
        <v>29</v>
      </c>
      <c r="M5237" t="str">
        <f>IF(K5237="No","No","Yes")</f>
        <v>Yes</v>
      </c>
      <c r="O5237" t="s">
        <v>19</v>
      </c>
      <c r="P5237" t="s">
        <v>19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  <c r="V5237" s="14">
        <f t="shared" si="162"/>
        <v>3</v>
      </c>
      <c r="W5237" t="s">
        <v>23</v>
      </c>
      <c r="X5237" t="s">
        <v>19</v>
      </c>
      <c r="Y5237" t="s">
        <v>24</v>
      </c>
      <c r="Z5237">
        <v>81.150000000000006</v>
      </c>
      <c r="AA5237">
        <v>784.45</v>
      </c>
      <c r="AB5237" s="10">
        <v>9</v>
      </c>
      <c r="AC5237" t="s">
        <v>20</v>
      </c>
      <c r="AD5237" s="10">
        <f t="shared" si="163"/>
        <v>0</v>
      </c>
      <c r="AE5237" s="13"/>
    </row>
    <row r="5238" spans="1:31">
      <c r="A5238">
        <v>5237</v>
      </c>
      <c r="B5238" t="s">
        <v>25</v>
      </c>
      <c r="D5238">
        <v>0</v>
      </c>
      <c r="E5238" t="s">
        <v>20</v>
      </c>
      <c r="G5238" t="s">
        <v>20</v>
      </c>
      <c r="I5238" t="s">
        <v>20</v>
      </c>
      <c r="K5238" t="s">
        <v>29</v>
      </c>
      <c r="M5238" t="str">
        <f>IF(K5238="No","No","Yes")</f>
        <v>Yes</v>
      </c>
      <c r="O5238" t="s">
        <v>19</v>
      </c>
      <c r="P5238" t="s">
        <v>20</v>
      </c>
      <c r="Q5238" t="s">
        <v>19</v>
      </c>
      <c r="R5238" t="s">
        <v>20</v>
      </c>
      <c r="S5238" t="s">
        <v>19</v>
      </c>
      <c r="T5238" t="s">
        <v>19</v>
      </c>
      <c r="U5238" t="s">
        <v>20</v>
      </c>
      <c r="V5238" s="14">
        <f t="shared" si="162"/>
        <v>5</v>
      </c>
      <c r="W5238" t="s">
        <v>26</v>
      </c>
      <c r="X5238" t="s">
        <v>19</v>
      </c>
      <c r="Y5238" t="s">
        <v>24</v>
      </c>
      <c r="Z5238">
        <v>89.55</v>
      </c>
      <c r="AA5238">
        <v>3729.75</v>
      </c>
      <c r="AB5238" s="10">
        <v>41</v>
      </c>
      <c r="AC5238" t="s">
        <v>20</v>
      </c>
      <c r="AD5238" s="10">
        <f t="shared" si="163"/>
        <v>0</v>
      </c>
      <c r="AE5238" s="13"/>
    </row>
    <row r="5239" spans="1:31">
      <c r="A5239">
        <v>5238</v>
      </c>
      <c r="B5239" t="s">
        <v>18</v>
      </c>
      <c r="D5239">
        <v>0</v>
      </c>
      <c r="E5239" t="s">
        <v>20</v>
      </c>
      <c r="G5239" t="s">
        <v>20</v>
      </c>
      <c r="I5239" t="s">
        <v>20</v>
      </c>
      <c r="K5239" t="s">
        <v>22</v>
      </c>
      <c r="M5239" t="str">
        <f>IF(K5239="No","No","Yes")</f>
        <v>Yes</v>
      </c>
      <c r="O5239" t="s">
        <v>19</v>
      </c>
      <c r="P5239" t="s">
        <v>20</v>
      </c>
      <c r="Q5239" t="s">
        <v>19</v>
      </c>
      <c r="R5239" t="s">
        <v>19</v>
      </c>
      <c r="S5239" t="s">
        <v>20</v>
      </c>
      <c r="T5239" t="s">
        <v>20</v>
      </c>
      <c r="U5239" t="s">
        <v>20</v>
      </c>
      <c r="V5239" s="14">
        <f t="shared" si="162"/>
        <v>4</v>
      </c>
      <c r="W5239" t="s">
        <v>23</v>
      </c>
      <c r="X5239" t="s">
        <v>19</v>
      </c>
      <c r="Y5239" t="s">
        <v>30</v>
      </c>
      <c r="Z5239">
        <v>54.75</v>
      </c>
      <c r="AA5239">
        <v>1406.9</v>
      </c>
      <c r="AB5239" s="10">
        <v>26</v>
      </c>
      <c r="AC5239" t="s">
        <v>20</v>
      </c>
      <c r="AD5239" s="10">
        <f t="shared" si="163"/>
        <v>0</v>
      </c>
      <c r="AE5239" s="13"/>
    </row>
    <row r="5240" spans="1:31">
      <c r="A5240">
        <v>5239</v>
      </c>
      <c r="B5240" t="s">
        <v>18</v>
      </c>
      <c r="D5240">
        <v>0</v>
      </c>
      <c r="E5240" t="s">
        <v>19</v>
      </c>
      <c r="G5240" t="s">
        <v>20</v>
      </c>
      <c r="I5240" t="s">
        <v>20</v>
      </c>
      <c r="K5240" t="s">
        <v>22</v>
      </c>
      <c r="M5240" t="str">
        <f>IF(K5240="No","No","Yes")</f>
        <v>Yes</v>
      </c>
      <c r="O5240" t="s">
        <v>19</v>
      </c>
      <c r="P5240" t="s">
        <v>20</v>
      </c>
      <c r="Q5240" t="s">
        <v>19</v>
      </c>
      <c r="R5240" t="s">
        <v>20</v>
      </c>
      <c r="S5240" t="s">
        <v>19</v>
      </c>
      <c r="T5240" t="s">
        <v>20</v>
      </c>
      <c r="U5240" t="s">
        <v>20</v>
      </c>
      <c r="V5240" s="14">
        <f t="shared" si="162"/>
        <v>4</v>
      </c>
      <c r="W5240" t="s">
        <v>26</v>
      </c>
      <c r="X5240" t="s">
        <v>19</v>
      </c>
      <c r="Y5240" t="s">
        <v>30</v>
      </c>
      <c r="Z5240">
        <v>53.75</v>
      </c>
      <c r="AA5240">
        <v>1857.3</v>
      </c>
      <c r="AB5240" s="10">
        <v>33</v>
      </c>
      <c r="AC5240" t="s">
        <v>20</v>
      </c>
      <c r="AD5240" s="10">
        <f t="shared" si="163"/>
        <v>0</v>
      </c>
      <c r="AE5240" s="13"/>
    </row>
    <row r="5241" spans="1:31">
      <c r="A5241">
        <v>5240</v>
      </c>
      <c r="B5241" t="s">
        <v>25</v>
      </c>
      <c r="D5241">
        <v>0</v>
      </c>
      <c r="E5241" t="s">
        <v>19</v>
      </c>
      <c r="G5241" t="s">
        <v>19</v>
      </c>
      <c r="I5241" t="s">
        <v>20</v>
      </c>
      <c r="K5241" t="s">
        <v>29</v>
      </c>
      <c r="M5241" t="str">
        <f>IF(K5241="No","No","Yes")</f>
        <v>Yes</v>
      </c>
      <c r="O5241" t="s">
        <v>19</v>
      </c>
      <c r="P5241" t="s">
        <v>20</v>
      </c>
      <c r="Q5241" t="s">
        <v>19</v>
      </c>
      <c r="R5241" t="s">
        <v>19</v>
      </c>
      <c r="S5241" t="s">
        <v>19</v>
      </c>
      <c r="T5241" t="s">
        <v>19</v>
      </c>
      <c r="U5241" t="s">
        <v>19</v>
      </c>
      <c r="V5241" s="14">
        <f t="shared" si="162"/>
        <v>7</v>
      </c>
      <c r="W5241" t="s">
        <v>26</v>
      </c>
      <c r="X5241" t="s">
        <v>20</v>
      </c>
      <c r="Y5241" t="s">
        <v>30</v>
      </c>
      <c r="Z5241">
        <v>105.75</v>
      </c>
      <c r="AA5241">
        <v>7322.5</v>
      </c>
      <c r="AB5241" s="10">
        <v>68</v>
      </c>
      <c r="AC5241" t="s">
        <v>20</v>
      </c>
      <c r="AD5241" s="10">
        <f t="shared" si="163"/>
        <v>0</v>
      </c>
      <c r="AE5241" s="13"/>
    </row>
    <row r="5242" spans="1:31">
      <c r="A5242">
        <v>5241</v>
      </c>
      <c r="B5242" t="s">
        <v>18</v>
      </c>
      <c r="D5242">
        <v>1</v>
      </c>
      <c r="E5242" t="s">
        <v>19</v>
      </c>
      <c r="G5242" t="s">
        <v>20</v>
      </c>
      <c r="I5242" t="s">
        <v>20</v>
      </c>
      <c r="K5242" t="s">
        <v>29</v>
      </c>
      <c r="M5242" t="str">
        <f>IF(K5242="No","No","Yes")</f>
        <v>Yes</v>
      </c>
      <c r="O5242" t="s">
        <v>19</v>
      </c>
      <c r="P5242" t="s">
        <v>20</v>
      </c>
      <c r="Q5242" t="s">
        <v>19</v>
      </c>
      <c r="R5242" t="s">
        <v>19</v>
      </c>
      <c r="S5242" t="s">
        <v>19</v>
      </c>
      <c r="T5242" t="s">
        <v>19</v>
      </c>
      <c r="U5242" t="s">
        <v>19</v>
      </c>
      <c r="V5242" s="14">
        <f t="shared" si="162"/>
        <v>7</v>
      </c>
      <c r="W5242" t="s">
        <v>32</v>
      </c>
      <c r="X5242" t="s">
        <v>19</v>
      </c>
      <c r="Y5242" t="s">
        <v>30</v>
      </c>
      <c r="Z5242">
        <v>105.85</v>
      </c>
      <c r="AA5242">
        <v>6725.5</v>
      </c>
      <c r="AB5242" s="10">
        <v>65</v>
      </c>
      <c r="AC5242" t="s">
        <v>20</v>
      </c>
      <c r="AD5242" s="10">
        <f t="shared" si="163"/>
        <v>0</v>
      </c>
      <c r="AE5242" s="13"/>
    </row>
    <row r="5243" spans="1:31">
      <c r="A5243">
        <v>5242</v>
      </c>
      <c r="B5243" t="s">
        <v>25</v>
      </c>
      <c r="D5243">
        <v>0</v>
      </c>
      <c r="E5243" t="s">
        <v>20</v>
      </c>
      <c r="G5243" t="s">
        <v>20</v>
      </c>
      <c r="I5243" t="s">
        <v>20</v>
      </c>
      <c r="K5243" t="s">
        <v>22</v>
      </c>
      <c r="M5243" t="str">
        <f>IF(K5243="No","No","Yes")</f>
        <v>Yes</v>
      </c>
      <c r="O5243" t="s">
        <v>19</v>
      </c>
      <c r="P5243" t="s">
        <v>20</v>
      </c>
      <c r="Q5243" t="s">
        <v>19</v>
      </c>
      <c r="R5243" t="s">
        <v>20</v>
      </c>
      <c r="S5243" t="s">
        <v>19</v>
      </c>
      <c r="T5243" t="s">
        <v>20</v>
      </c>
      <c r="U5243" t="s">
        <v>19</v>
      </c>
      <c r="V5243" s="14">
        <f t="shared" si="162"/>
        <v>5</v>
      </c>
      <c r="W5243" t="s">
        <v>26</v>
      </c>
      <c r="X5243" t="s">
        <v>19</v>
      </c>
      <c r="Y5243" t="s">
        <v>24</v>
      </c>
      <c r="Z5243">
        <v>64.2</v>
      </c>
      <c r="AA5243">
        <v>3627.3</v>
      </c>
      <c r="AB5243" s="10">
        <v>55</v>
      </c>
      <c r="AC5243" t="s">
        <v>20</v>
      </c>
      <c r="AD5243" s="10">
        <f t="shared" si="163"/>
        <v>0</v>
      </c>
      <c r="AE5243" s="13"/>
    </row>
    <row r="5244" spans="1:31">
      <c r="A5244">
        <v>5243</v>
      </c>
      <c r="B5244" t="s">
        <v>25</v>
      </c>
      <c r="D5244">
        <v>0</v>
      </c>
      <c r="E5244" t="s">
        <v>20</v>
      </c>
      <c r="G5244" t="s">
        <v>20</v>
      </c>
      <c r="I5244" t="s">
        <v>19</v>
      </c>
      <c r="K5244" t="s">
        <v>29</v>
      </c>
      <c r="M5244" t="str">
        <f>IF(K5244="No","No","Yes")</f>
        <v>Yes</v>
      </c>
      <c r="O5244" t="s">
        <v>19</v>
      </c>
      <c r="P5244" t="s">
        <v>20</v>
      </c>
      <c r="Q5244" t="s">
        <v>20</v>
      </c>
      <c r="R5244" t="s">
        <v>19</v>
      </c>
      <c r="S5244" t="s">
        <v>20</v>
      </c>
      <c r="T5244" t="s">
        <v>19</v>
      </c>
      <c r="U5244" t="s">
        <v>20</v>
      </c>
      <c r="V5244" s="14">
        <f t="shared" si="162"/>
        <v>4</v>
      </c>
      <c r="W5244" t="s">
        <v>23</v>
      </c>
      <c r="X5244" t="s">
        <v>19</v>
      </c>
      <c r="Y5244" t="s">
        <v>24</v>
      </c>
      <c r="Z5244">
        <v>88.7</v>
      </c>
      <c r="AA5244">
        <v>1761.45</v>
      </c>
      <c r="AB5244" s="10">
        <v>20</v>
      </c>
      <c r="AC5244" t="s">
        <v>19</v>
      </c>
      <c r="AD5244" s="10">
        <f t="shared" si="163"/>
        <v>1</v>
      </c>
      <c r="AE5244" s="13"/>
    </row>
    <row r="5245" spans="1:31">
      <c r="A5245">
        <v>5244</v>
      </c>
      <c r="B5245" t="s">
        <v>25</v>
      </c>
      <c r="D5245">
        <v>0</v>
      </c>
      <c r="E5245" t="s">
        <v>20</v>
      </c>
      <c r="G5245" t="s">
        <v>20</v>
      </c>
      <c r="I5245" t="s">
        <v>20</v>
      </c>
      <c r="K5245" t="s">
        <v>29</v>
      </c>
      <c r="M5245" t="str">
        <f>IF(K5245="No","No","Yes")</f>
        <v>Yes</v>
      </c>
      <c r="O5245" t="s">
        <v>19</v>
      </c>
      <c r="P5245" t="s">
        <v>20</v>
      </c>
      <c r="Q5245" t="s">
        <v>20</v>
      </c>
      <c r="R5245" t="s">
        <v>20</v>
      </c>
      <c r="S5245" t="s">
        <v>19</v>
      </c>
      <c r="T5245" t="s">
        <v>20</v>
      </c>
      <c r="U5245" t="s">
        <v>19</v>
      </c>
      <c r="V5245" s="14">
        <f t="shared" si="162"/>
        <v>4</v>
      </c>
      <c r="W5245" t="s">
        <v>26</v>
      </c>
      <c r="X5245" t="s">
        <v>19</v>
      </c>
      <c r="Y5245" t="s">
        <v>30</v>
      </c>
      <c r="Z5245">
        <v>87.7</v>
      </c>
      <c r="AA5245">
        <v>1725.95</v>
      </c>
      <c r="AB5245" s="10">
        <v>19</v>
      </c>
      <c r="AC5245" t="s">
        <v>20</v>
      </c>
      <c r="AD5245" s="10">
        <f t="shared" si="163"/>
        <v>0</v>
      </c>
      <c r="AE5245" s="13"/>
    </row>
    <row r="5246" spans="1:31">
      <c r="A5246">
        <v>5245</v>
      </c>
      <c r="B5246" t="s">
        <v>18</v>
      </c>
      <c r="D5246">
        <v>0</v>
      </c>
      <c r="E5246" t="s">
        <v>20</v>
      </c>
      <c r="G5246" t="s">
        <v>20</v>
      </c>
      <c r="I5246" t="s">
        <v>19</v>
      </c>
      <c r="K5246" t="s">
        <v>29</v>
      </c>
      <c r="M5246" t="str">
        <f>IF(K5246="No","No","Yes")</f>
        <v>Yes</v>
      </c>
      <c r="O5246" t="s">
        <v>19</v>
      </c>
      <c r="P5246" t="s">
        <v>20</v>
      </c>
      <c r="Q5246" t="s">
        <v>20</v>
      </c>
      <c r="R5246" t="s">
        <v>19</v>
      </c>
      <c r="S5246" t="s">
        <v>20</v>
      </c>
      <c r="T5246" t="s">
        <v>20</v>
      </c>
      <c r="U5246" t="s">
        <v>19</v>
      </c>
      <c r="V5246" s="14">
        <f t="shared" si="162"/>
        <v>4</v>
      </c>
      <c r="W5246" t="s">
        <v>23</v>
      </c>
      <c r="X5246" t="s">
        <v>19</v>
      </c>
      <c r="Y5246" t="s">
        <v>30</v>
      </c>
      <c r="Z5246">
        <v>89.3</v>
      </c>
      <c r="AA5246">
        <v>4192.1499999999996</v>
      </c>
      <c r="AB5246" s="10">
        <v>45</v>
      </c>
      <c r="AC5246" t="s">
        <v>20</v>
      </c>
      <c r="AD5246" s="10">
        <f t="shared" si="163"/>
        <v>0</v>
      </c>
      <c r="AE5246" s="13"/>
    </row>
    <row r="5247" spans="1:31">
      <c r="A5247">
        <v>5246</v>
      </c>
      <c r="B5247" t="s">
        <v>18</v>
      </c>
      <c r="D5247">
        <v>0</v>
      </c>
      <c r="E5247" t="s">
        <v>19</v>
      </c>
      <c r="G5247" t="s">
        <v>19</v>
      </c>
      <c r="I5247" t="s">
        <v>20</v>
      </c>
      <c r="K5247" t="s">
        <v>20</v>
      </c>
      <c r="M5247" t="str">
        <f>IF(K5247="No","No","Yes")</f>
        <v>No</v>
      </c>
      <c r="O5247" t="s">
        <v>19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s="14">
        <f t="shared" si="162"/>
        <v>1</v>
      </c>
      <c r="W5247" t="s">
        <v>32</v>
      </c>
      <c r="X5247" t="s">
        <v>19</v>
      </c>
      <c r="Y5247" t="s">
        <v>30</v>
      </c>
      <c r="Z5247">
        <v>20.149999999999999</v>
      </c>
      <c r="AA5247">
        <v>1411.2</v>
      </c>
      <c r="AB5247" s="10">
        <v>70</v>
      </c>
      <c r="AC5247" t="s">
        <v>20</v>
      </c>
      <c r="AD5247" s="10">
        <f t="shared" si="163"/>
        <v>0</v>
      </c>
      <c r="AE5247" s="13"/>
    </row>
    <row r="5248" spans="1:31">
      <c r="A5248">
        <v>5247</v>
      </c>
      <c r="B5248" t="s">
        <v>18</v>
      </c>
      <c r="D5248">
        <v>0</v>
      </c>
      <c r="E5248" t="s">
        <v>20</v>
      </c>
      <c r="G5248" t="s">
        <v>20</v>
      </c>
      <c r="I5248" t="s">
        <v>20</v>
      </c>
      <c r="K5248" t="s">
        <v>29</v>
      </c>
      <c r="M5248" t="str">
        <f>IF(K5248="No","No","Yes")</f>
        <v>Yes</v>
      </c>
      <c r="O5248" t="s">
        <v>19</v>
      </c>
      <c r="P5248" t="s">
        <v>20</v>
      </c>
      <c r="Q5248" t="s">
        <v>20</v>
      </c>
      <c r="R5248" t="s">
        <v>20</v>
      </c>
      <c r="S5248" t="s">
        <v>20</v>
      </c>
      <c r="T5248" t="s">
        <v>19</v>
      </c>
      <c r="U5248" t="s">
        <v>20</v>
      </c>
      <c r="V5248" s="14">
        <f t="shared" si="162"/>
        <v>3</v>
      </c>
      <c r="W5248" t="s">
        <v>23</v>
      </c>
      <c r="X5248" t="s">
        <v>19</v>
      </c>
      <c r="Y5248" t="s">
        <v>24</v>
      </c>
      <c r="Z5248">
        <v>79.75</v>
      </c>
      <c r="AA5248">
        <v>164.5</v>
      </c>
      <c r="AB5248" s="10">
        <v>2</v>
      </c>
      <c r="AC5248" t="s">
        <v>19</v>
      </c>
      <c r="AD5248" s="10">
        <f t="shared" si="163"/>
        <v>1</v>
      </c>
      <c r="AE5248" s="13"/>
    </row>
    <row r="5249" spans="1:31">
      <c r="A5249">
        <v>5248</v>
      </c>
      <c r="B5249" t="s">
        <v>18</v>
      </c>
      <c r="D5249">
        <v>0</v>
      </c>
      <c r="E5249" t="s">
        <v>20</v>
      </c>
      <c r="G5249" t="s">
        <v>20</v>
      </c>
      <c r="I5249" t="s">
        <v>19</v>
      </c>
      <c r="K5249" t="s">
        <v>29</v>
      </c>
      <c r="M5249" t="str">
        <f>IF(K5249="No","No","Yes")</f>
        <v>Yes</v>
      </c>
      <c r="O5249" t="s">
        <v>19</v>
      </c>
      <c r="P5249" t="s">
        <v>20</v>
      </c>
      <c r="Q5249" t="s">
        <v>20</v>
      </c>
      <c r="R5249" t="s">
        <v>20</v>
      </c>
      <c r="S5249" t="s">
        <v>20</v>
      </c>
      <c r="T5249" t="s">
        <v>19</v>
      </c>
      <c r="U5249" t="s">
        <v>19</v>
      </c>
      <c r="V5249" s="14">
        <f t="shared" si="162"/>
        <v>4</v>
      </c>
      <c r="W5249" t="s">
        <v>23</v>
      </c>
      <c r="X5249" t="s">
        <v>19</v>
      </c>
      <c r="Y5249" t="s">
        <v>27</v>
      </c>
      <c r="Z5249">
        <v>94.55</v>
      </c>
      <c r="AA5249">
        <v>2724.6</v>
      </c>
      <c r="AB5249" s="10">
        <v>27</v>
      </c>
      <c r="AC5249" t="s">
        <v>19</v>
      </c>
      <c r="AD5249" s="10">
        <f t="shared" si="163"/>
        <v>1</v>
      </c>
      <c r="AE5249" s="13"/>
    </row>
    <row r="5250" spans="1:31">
      <c r="A5250">
        <v>5249</v>
      </c>
      <c r="B5250" t="s">
        <v>18</v>
      </c>
      <c r="D5250">
        <v>0</v>
      </c>
      <c r="E5250" t="s">
        <v>19</v>
      </c>
      <c r="G5250" t="s">
        <v>20</v>
      </c>
      <c r="I5250" t="s">
        <v>20</v>
      </c>
      <c r="K5250" t="s">
        <v>20</v>
      </c>
      <c r="M5250" t="str">
        <f>IF(K5250="No","No","Yes")</f>
        <v>No</v>
      </c>
      <c r="O5250" t="s">
        <v>19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s="14">
        <f t="shared" si="162"/>
        <v>1</v>
      </c>
      <c r="W5250" t="s">
        <v>32</v>
      </c>
      <c r="X5250" t="s">
        <v>19</v>
      </c>
      <c r="Y5250" t="s">
        <v>24</v>
      </c>
      <c r="Z5250">
        <v>20.05</v>
      </c>
      <c r="AA5250">
        <v>264.55</v>
      </c>
      <c r="AB5250" s="10">
        <v>12</v>
      </c>
      <c r="AC5250" t="s">
        <v>20</v>
      </c>
      <c r="AD5250" s="10">
        <f t="shared" si="163"/>
        <v>0</v>
      </c>
      <c r="AE5250" s="13"/>
    </row>
    <row r="5251" spans="1:31">
      <c r="A5251">
        <v>5250</v>
      </c>
      <c r="B5251" t="s">
        <v>25</v>
      </c>
      <c r="D5251">
        <v>0</v>
      </c>
      <c r="E5251" t="s">
        <v>20</v>
      </c>
      <c r="G5251" t="s">
        <v>19</v>
      </c>
      <c r="I5251" t="s">
        <v>21</v>
      </c>
      <c r="K5251" t="s">
        <v>22</v>
      </c>
      <c r="M5251" t="str">
        <f>IF(K5251="No","No","Yes")</f>
        <v>Yes</v>
      </c>
      <c r="O5251" t="s">
        <v>20</v>
      </c>
      <c r="P5251" t="s">
        <v>19</v>
      </c>
      <c r="Q5251" t="s">
        <v>19</v>
      </c>
      <c r="R5251" t="s">
        <v>19</v>
      </c>
      <c r="S5251" t="s">
        <v>19</v>
      </c>
      <c r="T5251" t="s">
        <v>19</v>
      </c>
      <c r="U5251" t="s">
        <v>19</v>
      </c>
      <c r="V5251" s="14">
        <f t="shared" ref="V5251:V5314" si="164">COUNTIF(M5251:U5251,"Yes")</f>
        <v>7</v>
      </c>
      <c r="W5251" t="s">
        <v>32</v>
      </c>
      <c r="X5251" t="s">
        <v>20</v>
      </c>
      <c r="Y5251" t="s">
        <v>30</v>
      </c>
      <c r="Z5251">
        <v>67.2</v>
      </c>
      <c r="AA5251">
        <v>4671.7</v>
      </c>
      <c r="AB5251" s="10">
        <v>72</v>
      </c>
      <c r="AC5251" t="s">
        <v>20</v>
      </c>
      <c r="AD5251" s="10">
        <f t="shared" ref="AD5251:AD5314" si="165">IF(AC5251="Yes",1,0)</f>
        <v>0</v>
      </c>
      <c r="AE5251" s="13"/>
    </row>
    <row r="5252" spans="1:31">
      <c r="A5252">
        <v>5251</v>
      </c>
      <c r="B5252" t="s">
        <v>25</v>
      </c>
      <c r="D5252">
        <v>0</v>
      </c>
      <c r="E5252" t="s">
        <v>20</v>
      </c>
      <c r="G5252" t="s">
        <v>20</v>
      </c>
      <c r="I5252" t="s">
        <v>19</v>
      </c>
      <c r="K5252" t="s">
        <v>29</v>
      </c>
      <c r="M5252" t="str">
        <f>IF(K5252="No","No","Yes")</f>
        <v>Yes</v>
      </c>
      <c r="O5252" t="s">
        <v>19</v>
      </c>
      <c r="P5252" t="s">
        <v>20</v>
      </c>
      <c r="Q5252" t="s">
        <v>20</v>
      </c>
      <c r="R5252" t="s">
        <v>20</v>
      </c>
      <c r="S5252" t="s">
        <v>20</v>
      </c>
      <c r="T5252" t="s">
        <v>19</v>
      </c>
      <c r="U5252" t="s">
        <v>19</v>
      </c>
      <c r="V5252" s="14">
        <f t="shared" si="164"/>
        <v>4</v>
      </c>
      <c r="W5252" t="s">
        <v>23</v>
      </c>
      <c r="X5252" t="s">
        <v>20</v>
      </c>
      <c r="Y5252" t="s">
        <v>24</v>
      </c>
      <c r="Z5252">
        <v>94.55</v>
      </c>
      <c r="AA5252">
        <v>1173.55</v>
      </c>
      <c r="AB5252" s="10">
        <v>12</v>
      </c>
      <c r="AC5252" t="s">
        <v>20</v>
      </c>
      <c r="AD5252" s="10">
        <f t="shared" si="165"/>
        <v>0</v>
      </c>
      <c r="AE5252" s="13"/>
    </row>
    <row r="5253" spans="1:31">
      <c r="A5253">
        <v>5252</v>
      </c>
      <c r="B5253" t="s">
        <v>18</v>
      </c>
      <c r="D5253">
        <v>1</v>
      </c>
      <c r="E5253" t="s">
        <v>20</v>
      </c>
      <c r="G5253" t="s">
        <v>20</v>
      </c>
      <c r="I5253" t="s">
        <v>20</v>
      </c>
      <c r="K5253" t="s">
        <v>29</v>
      </c>
      <c r="M5253" t="str">
        <f>IF(K5253="No","No","Yes")</f>
        <v>Yes</v>
      </c>
      <c r="O5253" t="s">
        <v>19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  <c r="V5253" s="14">
        <f t="shared" si="164"/>
        <v>2</v>
      </c>
      <c r="W5253" t="s">
        <v>23</v>
      </c>
      <c r="X5253" t="s">
        <v>19</v>
      </c>
      <c r="Y5253" t="s">
        <v>27</v>
      </c>
      <c r="Z5253">
        <v>69.05</v>
      </c>
      <c r="AA5253">
        <v>318.5</v>
      </c>
      <c r="AB5253" s="10">
        <v>5</v>
      </c>
      <c r="AC5253" t="s">
        <v>19</v>
      </c>
      <c r="AD5253" s="10">
        <f t="shared" si="165"/>
        <v>1</v>
      </c>
      <c r="AE5253" s="13"/>
    </row>
    <row r="5254" spans="1:31">
      <c r="A5254">
        <v>5253</v>
      </c>
      <c r="B5254" t="s">
        <v>25</v>
      </c>
      <c r="D5254">
        <v>1</v>
      </c>
      <c r="E5254" t="s">
        <v>19</v>
      </c>
      <c r="G5254" t="s">
        <v>20</v>
      </c>
      <c r="I5254" t="s">
        <v>19</v>
      </c>
      <c r="K5254" t="s">
        <v>29</v>
      </c>
      <c r="M5254" t="str">
        <f>IF(K5254="No","No","Yes")</f>
        <v>Yes</v>
      </c>
      <c r="O5254" t="s">
        <v>19</v>
      </c>
      <c r="P5254" t="s">
        <v>19</v>
      </c>
      <c r="Q5254" t="s">
        <v>19</v>
      </c>
      <c r="R5254" t="s">
        <v>19</v>
      </c>
      <c r="S5254" t="s">
        <v>20</v>
      </c>
      <c r="T5254" t="s">
        <v>19</v>
      </c>
      <c r="U5254" t="s">
        <v>19</v>
      </c>
      <c r="V5254" s="14">
        <f t="shared" si="164"/>
        <v>7</v>
      </c>
      <c r="W5254" t="s">
        <v>23</v>
      </c>
      <c r="X5254" t="s">
        <v>19</v>
      </c>
      <c r="Y5254" t="s">
        <v>24</v>
      </c>
      <c r="Z5254">
        <v>107.5</v>
      </c>
      <c r="AA5254">
        <v>7713.55</v>
      </c>
      <c r="AB5254" s="10">
        <v>71</v>
      </c>
      <c r="AC5254" t="s">
        <v>20</v>
      </c>
      <c r="AD5254" s="10">
        <f t="shared" si="165"/>
        <v>0</v>
      </c>
      <c r="AE5254" s="13"/>
    </row>
    <row r="5255" spans="1:31">
      <c r="A5255">
        <v>5254</v>
      </c>
      <c r="B5255" t="s">
        <v>25</v>
      </c>
      <c r="D5255">
        <v>1</v>
      </c>
      <c r="E5255" t="s">
        <v>20</v>
      </c>
      <c r="G5255" t="s">
        <v>20</v>
      </c>
      <c r="I5255" t="s">
        <v>20</v>
      </c>
      <c r="K5255" t="s">
        <v>22</v>
      </c>
      <c r="M5255" t="str">
        <f>IF(K5255="No","No","Yes")</f>
        <v>Yes</v>
      </c>
      <c r="O5255" t="s">
        <v>19</v>
      </c>
      <c r="P5255" t="s">
        <v>20</v>
      </c>
      <c r="Q5255" t="s">
        <v>20</v>
      </c>
      <c r="R5255" t="s">
        <v>19</v>
      </c>
      <c r="S5255" t="s">
        <v>19</v>
      </c>
      <c r="T5255" t="s">
        <v>19</v>
      </c>
      <c r="U5255" t="s">
        <v>19</v>
      </c>
      <c r="V5255" s="14">
        <f t="shared" si="164"/>
        <v>6</v>
      </c>
      <c r="W5255" t="s">
        <v>26</v>
      </c>
      <c r="X5255" t="s">
        <v>19</v>
      </c>
      <c r="Y5255" t="s">
        <v>24</v>
      </c>
      <c r="Z5255">
        <v>73</v>
      </c>
      <c r="AA5255">
        <v>2471.25</v>
      </c>
      <c r="AB5255" s="10">
        <v>35</v>
      </c>
      <c r="AC5255" t="s">
        <v>20</v>
      </c>
      <c r="AD5255" s="10">
        <f t="shared" si="165"/>
        <v>0</v>
      </c>
      <c r="AE5255" s="13"/>
    </row>
    <row r="5256" spans="1:31">
      <c r="A5256">
        <v>5255</v>
      </c>
      <c r="B5256" t="s">
        <v>25</v>
      </c>
      <c r="D5256">
        <v>0</v>
      </c>
      <c r="E5256" t="s">
        <v>19</v>
      </c>
      <c r="G5256" t="s">
        <v>19</v>
      </c>
      <c r="I5256" t="s">
        <v>19</v>
      </c>
      <c r="K5256" t="s">
        <v>29</v>
      </c>
      <c r="M5256" t="str">
        <f>IF(K5256="No","No","Yes")</f>
        <v>Yes</v>
      </c>
      <c r="O5256" t="s">
        <v>19</v>
      </c>
      <c r="P5256" t="s">
        <v>19</v>
      </c>
      <c r="Q5256" t="s">
        <v>19</v>
      </c>
      <c r="R5256" t="s">
        <v>19</v>
      </c>
      <c r="S5256" t="s">
        <v>19</v>
      </c>
      <c r="T5256" t="s">
        <v>19</v>
      </c>
      <c r="U5256" t="s">
        <v>19</v>
      </c>
      <c r="V5256" s="14">
        <f t="shared" si="164"/>
        <v>8</v>
      </c>
      <c r="W5256" t="s">
        <v>32</v>
      </c>
      <c r="X5256" t="s">
        <v>20</v>
      </c>
      <c r="Y5256" t="s">
        <v>30</v>
      </c>
      <c r="Z5256">
        <v>114.75</v>
      </c>
      <c r="AA5256">
        <v>7842.3</v>
      </c>
      <c r="AB5256" s="10">
        <v>70</v>
      </c>
      <c r="AC5256" t="s">
        <v>20</v>
      </c>
      <c r="AD5256" s="10">
        <f t="shared" si="165"/>
        <v>0</v>
      </c>
      <c r="AE5256" s="13"/>
    </row>
    <row r="5257" spans="1:31">
      <c r="A5257">
        <v>5256</v>
      </c>
      <c r="B5257" t="s">
        <v>18</v>
      </c>
      <c r="D5257">
        <v>0</v>
      </c>
      <c r="E5257" t="s">
        <v>20</v>
      </c>
      <c r="G5257" t="s">
        <v>20</v>
      </c>
      <c r="I5257" t="s">
        <v>19</v>
      </c>
      <c r="K5257" t="s">
        <v>29</v>
      </c>
      <c r="M5257" t="str">
        <f>IF(K5257="No","No","Yes")</f>
        <v>Yes</v>
      </c>
      <c r="O5257" t="s">
        <v>19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20</v>
      </c>
      <c r="V5257" s="14">
        <f t="shared" si="164"/>
        <v>2</v>
      </c>
      <c r="W5257" t="s">
        <v>23</v>
      </c>
      <c r="X5257" t="s">
        <v>19</v>
      </c>
      <c r="Y5257" t="s">
        <v>24</v>
      </c>
      <c r="Z5257">
        <v>76.05</v>
      </c>
      <c r="AA5257">
        <v>2227.8000000000002</v>
      </c>
      <c r="AB5257" s="10">
        <v>31</v>
      </c>
      <c r="AC5257" t="s">
        <v>20</v>
      </c>
      <c r="AD5257" s="10">
        <f t="shared" si="165"/>
        <v>0</v>
      </c>
      <c r="AE5257" s="13"/>
    </row>
    <row r="5258" spans="1:31">
      <c r="A5258">
        <v>5257</v>
      </c>
      <c r="B5258" t="s">
        <v>25</v>
      </c>
      <c r="D5258">
        <v>0</v>
      </c>
      <c r="E5258" t="s">
        <v>19</v>
      </c>
      <c r="G5258" t="s">
        <v>19</v>
      </c>
      <c r="I5258" t="s">
        <v>19</v>
      </c>
      <c r="K5258" t="s">
        <v>29</v>
      </c>
      <c r="M5258" t="str">
        <f>IF(K5258="No","No","Yes")</f>
        <v>Yes</v>
      </c>
      <c r="O5258" t="s">
        <v>19</v>
      </c>
      <c r="P5258" t="s">
        <v>20</v>
      </c>
      <c r="Q5258" t="s">
        <v>20</v>
      </c>
      <c r="R5258" t="s">
        <v>19</v>
      </c>
      <c r="S5258" t="s">
        <v>19</v>
      </c>
      <c r="T5258" t="s">
        <v>20</v>
      </c>
      <c r="U5258" t="s">
        <v>19</v>
      </c>
      <c r="V5258" s="14">
        <f t="shared" si="164"/>
        <v>5</v>
      </c>
      <c r="W5258" t="s">
        <v>32</v>
      </c>
      <c r="X5258" t="s">
        <v>19</v>
      </c>
      <c r="Y5258" t="s">
        <v>28</v>
      </c>
      <c r="Z5258">
        <v>96.25</v>
      </c>
      <c r="AA5258">
        <v>4990.25</v>
      </c>
      <c r="AB5258" s="10">
        <v>52</v>
      </c>
      <c r="AC5258" t="s">
        <v>19</v>
      </c>
      <c r="AD5258" s="10">
        <f t="shared" si="165"/>
        <v>1</v>
      </c>
      <c r="AE5258" s="13"/>
    </row>
    <row r="5259" spans="1:31">
      <c r="A5259">
        <v>5258</v>
      </c>
      <c r="B5259" t="s">
        <v>25</v>
      </c>
      <c r="D5259">
        <v>1</v>
      </c>
      <c r="E5259" t="s">
        <v>20</v>
      </c>
      <c r="G5259" t="s">
        <v>20</v>
      </c>
      <c r="I5259" t="s">
        <v>19</v>
      </c>
      <c r="K5259" t="s">
        <v>29</v>
      </c>
      <c r="M5259" t="str">
        <f>IF(K5259="No","No","Yes")</f>
        <v>Yes</v>
      </c>
      <c r="O5259" t="s">
        <v>19</v>
      </c>
      <c r="P5259" t="s">
        <v>20</v>
      </c>
      <c r="Q5259" t="s">
        <v>20</v>
      </c>
      <c r="R5259" t="s">
        <v>19</v>
      </c>
      <c r="S5259" t="s">
        <v>20</v>
      </c>
      <c r="T5259" t="s">
        <v>19</v>
      </c>
      <c r="U5259" t="s">
        <v>19</v>
      </c>
      <c r="V5259" s="14">
        <f t="shared" si="164"/>
        <v>5</v>
      </c>
      <c r="W5259" t="s">
        <v>23</v>
      </c>
      <c r="X5259" t="s">
        <v>19</v>
      </c>
      <c r="Y5259" t="s">
        <v>24</v>
      </c>
      <c r="Z5259">
        <v>101.1</v>
      </c>
      <c r="AA5259">
        <v>3744.05</v>
      </c>
      <c r="AB5259" s="10">
        <v>37</v>
      </c>
      <c r="AC5259" t="s">
        <v>19</v>
      </c>
      <c r="AD5259" s="10">
        <f t="shared" si="165"/>
        <v>1</v>
      </c>
      <c r="AE5259" s="13"/>
    </row>
    <row r="5260" spans="1:31">
      <c r="A5260">
        <v>5259</v>
      </c>
      <c r="B5260" t="s">
        <v>25</v>
      </c>
      <c r="D5260">
        <v>0</v>
      </c>
      <c r="E5260" t="s">
        <v>20</v>
      </c>
      <c r="G5260" t="s">
        <v>20</v>
      </c>
      <c r="I5260" t="s">
        <v>19</v>
      </c>
      <c r="K5260" t="s">
        <v>29</v>
      </c>
      <c r="M5260" t="str">
        <f>IF(K5260="No","No","Yes")</f>
        <v>Yes</v>
      </c>
      <c r="O5260" t="s">
        <v>19</v>
      </c>
      <c r="P5260" t="s">
        <v>20</v>
      </c>
      <c r="Q5260" t="s">
        <v>19</v>
      </c>
      <c r="R5260" t="s">
        <v>20</v>
      </c>
      <c r="S5260" t="s">
        <v>19</v>
      </c>
      <c r="T5260" t="s">
        <v>19</v>
      </c>
      <c r="U5260" t="s">
        <v>19</v>
      </c>
      <c r="V5260" s="14">
        <f t="shared" si="164"/>
        <v>6</v>
      </c>
      <c r="W5260" t="s">
        <v>26</v>
      </c>
      <c r="X5260" t="s">
        <v>19</v>
      </c>
      <c r="Y5260" t="s">
        <v>28</v>
      </c>
      <c r="Z5260">
        <v>104.7</v>
      </c>
      <c r="AA5260">
        <v>7220.35</v>
      </c>
      <c r="AB5260" s="10">
        <v>69</v>
      </c>
      <c r="AC5260" t="s">
        <v>19</v>
      </c>
      <c r="AD5260" s="10">
        <f t="shared" si="165"/>
        <v>1</v>
      </c>
      <c r="AE5260" s="13"/>
    </row>
    <row r="5261" spans="1:31">
      <c r="A5261">
        <v>5260</v>
      </c>
      <c r="B5261" t="s">
        <v>25</v>
      </c>
      <c r="D5261">
        <v>1</v>
      </c>
      <c r="E5261" t="s">
        <v>19</v>
      </c>
      <c r="G5261" t="s">
        <v>20</v>
      </c>
      <c r="I5261" t="s">
        <v>19</v>
      </c>
      <c r="K5261" t="s">
        <v>29</v>
      </c>
      <c r="M5261" t="str">
        <f>IF(K5261="No","No","Yes")</f>
        <v>Yes</v>
      </c>
      <c r="O5261" t="s">
        <v>19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  <c r="V5261" s="14">
        <f t="shared" si="164"/>
        <v>2</v>
      </c>
      <c r="W5261" t="s">
        <v>23</v>
      </c>
      <c r="X5261" t="s">
        <v>20</v>
      </c>
      <c r="Y5261" t="s">
        <v>27</v>
      </c>
      <c r="Z5261">
        <v>77.900000000000006</v>
      </c>
      <c r="AA5261">
        <v>2351.4499999999998</v>
      </c>
      <c r="AB5261" s="10">
        <v>30</v>
      </c>
      <c r="AC5261" t="s">
        <v>20</v>
      </c>
      <c r="AD5261" s="10">
        <f t="shared" si="165"/>
        <v>0</v>
      </c>
      <c r="AE5261" s="13"/>
    </row>
    <row r="5262" spans="1:31">
      <c r="A5262">
        <v>5261</v>
      </c>
      <c r="B5262" t="s">
        <v>18</v>
      </c>
      <c r="D5262">
        <v>0</v>
      </c>
      <c r="E5262" t="s">
        <v>20</v>
      </c>
      <c r="G5262" t="s">
        <v>20</v>
      </c>
      <c r="I5262" t="s">
        <v>19</v>
      </c>
      <c r="K5262" t="s">
        <v>29</v>
      </c>
      <c r="M5262" t="str">
        <f>IF(K5262="No","No","Yes")</f>
        <v>Yes</v>
      </c>
      <c r="O5262" t="s">
        <v>19</v>
      </c>
      <c r="P5262" t="s">
        <v>19</v>
      </c>
      <c r="Q5262" t="s">
        <v>20</v>
      </c>
      <c r="R5262" t="s">
        <v>20</v>
      </c>
      <c r="S5262" t="s">
        <v>20</v>
      </c>
      <c r="T5262" t="s">
        <v>20</v>
      </c>
      <c r="U5262" t="s">
        <v>19</v>
      </c>
      <c r="V5262" s="14">
        <f t="shared" si="164"/>
        <v>4</v>
      </c>
      <c r="W5262" t="s">
        <v>23</v>
      </c>
      <c r="X5262" t="s">
        <v>19</v>
      </c>
      <c r="Y5262" t="s">
        <v>24</v>
      </c>
      <c r="Z5262">
        <v>90.65</v>
      </c>
      <c r="AA5262">
        <v>2989.6</v>
      </c>
      <c r="AB5262" s="10">
        <v>33</v>
      </c>
      <c r="AC5262" t="s">
        <v>20</v>
      </c>
      <c r="AD5262" s="10">
        <f t="shared" si="165"/>
        <v>0</v>
      </c>
      <c r="AE5262" s="13"/>
    </row>
    <row r="5263" spans="1:31">
      <c r="A5263">
        <v>5262</v>
      </c>
      <c r="B5263" t="s">
        <v>25</v>
      </c>
      <c r="D5263">
        <v>1</v>
      </c>
      <c r="E5263" t="s">
        <v>19</v>
      </c>
      <c r="G5263" t="s">
        <v>20</v>
      </c>
      <c r="I5263" t="s">
        <v>19</v>
      </c>
      <c r="K5263" t="s">
        <v>29</v>
      </c>
      <c r="M5263" t="str">
        <f>IF(K5263="No","No","Yes")</f>
        <v>Yes</v>
      </c>
      <c r="O5263" t="s">
        <v>19</v>
      </c>
      <c r="P5263" t="s">
        <v>20</v>
      </c>
      <c r="Q5263" t="s">
        <v>19</v>
      </c>
      <c r="R5263" t="s">
        <v>19</v>
      </c>
      <c r="S5263" t="s">
        <v>19</v>
      </c>
      <c r="T5263" t="s">
        <v>19</v>
      </c>
      <c r="U5263" t="s">
        <v>19</v>
      </c>
      <c r="V5263" s="14">
        <f t="shared" si="164"/>
        <v>7</v>
      </c>
      <c r="W5263" t="s">
        <v>32</v>
      </c>
      <c r="X5263" t="s">
        <v>19</v>
      </c>
      <c r="Y5263" t="s">
        <v>24</v>
      </c>
      <c r="Z5263">
        <v>110.45</v>
      </c>
      <c r="AA5263">
        <v>6077.75</v>
      </c>
      <c r="AB5263" s="10">
        <v>54</v>
      </c>
      <c r="AC5263" t="s">
        <v>20</v>
      </c>
      <c r="AD5263" s="10">
        <f t="shared" si="165"/>
        <v>0</v>
      </c>
      <c r="AE5263" s="13"/>
    </row>
    <row r="5264" spans="1:31">
      <c r="A5264">
        <v>5263</v>
      </c>
      <c r="B5264" t="s">
        <v>18</v>
      </c>
      <c r="D5264">
        <v>0</v>
      </c>
      <c r="E5264" t="s">
        <v>20</v>
      </c>
      <c r="G5264" t="s">
        <v>20</v>
      </c>
      <c r="I5264" t="s">
        <v>19</v>
      </c>
      <c r="K5264" t="s">
        <v>22</v>
      </c>
      <c r="M5264" t="str">
        <f>IF(K5264="No","No","Yes")</f>
        <v>Yes</v>
      </c>
      <c r="O5264" t="s">
        <v>19</v>
      </c>
      <c r="P5264" t="s">
        <v>19</v>
      </c>
      <c r="Q5264" t="s">
        <v>20</v>
      </c>
      <c r="R5264" t="s">
        <v>20</v>
      </c>
      <c r="S5264" t="s">
        <v>19</v>
      </c>
      <c r="T5264" t="s">
        <v>20</v>
      </c>
      <c r="U5264" t="s">
        <v>19</v>
      </c>
      <c r="V5264" s="14">
        <f t="shared" si="164"/>
        <v>5</v>
      </c>
      <c r="W5264" t="s">
        <v>26</v>
      </c>
      <c r="X5264" t="s">
        <v>20</v>
      </c>
      <c r="Y5264" t="s">
        <v>28</v>
      </c>
      <c r="Z5264">
        <v>68.7</v>
      </c>
      <c r="AA5264">
        <v>4070.95</v>
      </c>
      <c r="AB5264" s="10">
        <v>59</v>
      </c>
      <c r="AC5264" t="s">
        <v>20</v>
      </c>
      <c r="AD5264" s="10">
        <f t="shared" si="165"/>
        <v>0</v>
      </c>
      <c r="AE5264" s="13"/>
    </row>
    <row r="5265" spans="1:31">
      <c r="A5265">
        <v>5264</v>
      </c>
      <c r="B5265" t="s">
        <v>25</v>
      </c>
      <c r="D5265">
        <v>1</v>
      </c>
      <c r="E5265" t="s">
        <v>20</v>
      </c>
      <c r="G5265" t="s">
        <v>20</v>
      </c>
      <c r="I5265" t="s">
        <v>21</v>
      </c>
      <c r="K5265" t="s">
        <v>22</v>
      </c>
      <c r="M5265" t="str">
        <f>IF(K5265="No","No","Yes")</f>
        <v>Yes</v>
      </c>
      <c r="O5265" t="s">
        <v>20</v>
      </c>
      <c r="P5265" t="s">
        <v>19</v>
      </c>
      <c r="Q5265" t="s">
        <v>19</v>
      </c>
      <c r="R5265" t="s">
        <v>20</v>
      </c>
      <c r="S5265" t="s">
        <v>20</v>
      </c>
      <c r="T5265" t="s">
        <v>19</v>
      </c>
      <c r="U5265" t="s">
        <v>20</v>
      </c>
      <c r="V5265" s="14">
        <f t="shared" si="164"/>
        <v>4</v>
      </c>
      <c r="W5265" t="s">
        <v>23</v>
      </c>
      <c r="X5265" t="s">
        <v>19</v>
      </c>
      <c r="Y5265" t="s">
        <v>24</v>
      </c>
      <c r="Z5265">
        <v>44.85</v>
      </c>
      <c r="AA5265">
        <v>2479.0500000000002</v>
      </c>
      <c r="AB5265" s="10">
        <v>55</v>
      </c>
      <c r="AC5265" t="s">
        <v>20</v>
      </c>
      <c r="AD5265" s="10">
        <f t="shared" si="165"/>
        <v>0</v>
      </c>
      <c r="AE5265" s="13"/>
    </row>
    <row r="5266" spans="1:31">
      <c r="A5266">
        <v>5265</v>
      </c>
      <c r="B5266" t="s">
        <v>25</v>
      </c>
      <c r="D5266">
        <v>1</v>
      </c>
      <c r="E5266" t="s">
        <v>19</v>
      </c>
      <c r="G5266" t="s">
        <v>20</v>
      </c>
      <c r="I5266" t="s">
        <v>21</v>
      </c>
      <c r="K5266" t="s">
        <v>22</v>
      </c>
      <c r="M5266" t="str">
        <f>IF(K5266="No","No","Yes")</f>
        <v>Yes</v>
      </c>
      <c r="O5266" t="s">
        <v>20</v>
      </c>
      <c r="P5266" t="s">
        <v>20</v>
      </c>
      <c r="Q5266" t="s">
        <v>20</v>
      </c>
      <c r="R5266" t="s">
        <v>19</v>
      </c>
      <c r="S5266" t="s">
        <v>20</v>
      </c>
      <c r="T5266" t="s">
        <v>20</v>
      </c>
      <c r="U5266" t="s">
        <v>20</v>
      </c>
      <c r="V5266" s="14">
        <f t="shared" si="164"/>
        <v>2</v>
      </c>
      <c r="W5266" t="s">
        <v>26</v>
      </c>
      <c r="X5266" t="s">
        <v>19</v>
      </c>
      <c r="Y5266" t="s">
        <v>30</v>
      </c>
      <c r="Z5266">
        <v>29.8</v>
      </c>
      <c r="AA5266">
        <v>2134.3000000000002</v>
      </c>
      <c r="AB5266" s="10">
        <v>69</v>
      </c>
      <c r="AC5266" t="s">
        <v>20</v>
      </c>
      <c r="AD5266" s="10">
        <f t="shared" si="165"/>
        <v>0</v>
      </c>
      <c r="AE5266" s="13"/>
    </row>
    <row r="5267" spans="1:31">
      <c r="A5267">
        <v>5266</v>
      </c>
      <c r="B5267" t="s">
        <v>18</v>
      </c>
      <c r="D5267">
        <v>0</v>
      </c>
      <c r="E5267" t="s">
        <v>20</v>
      </c>
      <c r="G5267" t="s">
        <v>20</v>
      </c>
      <c r="I5267" t="s">
        <v>19</v>
      </c>
      <c r="K5267" t="s">
        <v>29</v>
      </c>
      <c r="M5267" t="str">
        <f>IF(K5267="No","No","Yes")</f>
        <v>Yes</v>
      </c>
      <c r="O5267" t="s">
        <v>19</v>
      </c>
      <c r="P5267" t="s">
        <v>20</v>
      </c>
      <c r="Q5267" t="s">
        <v>19</v>
      </c>
      <c r="R5267" t="s">
        <v>20</v>
      </c>
      <c r="S5267" t="s">
        <v>20</v>
      </c>
      <c r="T5267" t="s">
        <v>19</v>
      </c>
      <c r="U5267" t="s">
        <v>20</v>
      </c>
      <c r="V5267" s="14">
        <f t="shared" si="164"/>
        <v>4</v>
      </c>
      <c r="W5267" t="s">
        <v>26</v>
      </c>
      <c r="X5267" t="s">
        <v>19</v>
      </c>
      <c r="Y5267" t="s">
        <v>28</v>
      </c>
      <c r="Z5267">
        <v>88.9</v>
      </c>
      <c r="AA5267">
        <v>6000.1</v>
      </c>
      <c r="AB5267" s="10">
        <v>66</v>
      </c>
      <c r="AC5267" t="s">
        <v>20</v>
      </c>
      <c r="AD5267" s="10">
        <f t="shared" si="165"/>
        <v>0</v>
      </c>
      <c r="AE5267" s="13"/>
    </row>
    <row r="5268" spans="1:31">
      <c r="A5268">
        <v>5267</v>
      </c>
      <c r="B5268" t="s">
        <v>25</v>
      </c>
      <c r="D5268">
        <v>0</v>
      </c>
      <c r="E5268" t="s">
        <v>19</v>
      </c>
      <c r="G5268" t="s">
        <v>19</v>
      </c>
      <c r="I5268" t="s">
        <v>20</v>
      </c>
      <c r="K5268" t="s">
        <v>22</v>
      </c>
      <c r="M5268" t="str">
        <f>IF(K5268="No","No","Yes")</f>
        <v>Yes</v>
      </c>
      <c r="O5268" t="s">
        <v>19</v>
      </c>
      <c r="P5268" t="s">
        <v>19</v>
      </c>
      <c r="Q5268" t="s">
        <v>20</v>
      </c>
      <c r="R5268" t="s">
        <v>19</v>
      </c>
      <c r="S5268" t="s">
        <v>19</v>
      </c>
      <c r="T5268" t="s">
        <v>20</v>
      </c>
      <c r="U5268" t="s">
        <v>20</v>
      </c>
      <c r="V5268" s="14">
        <f t="shared" si="164"/>
        <v>5</v>
      </c>
      <c r="W5268" t="s">
        <v>26</v>
      </c>
      <c r="X5268" t="s">
        <v>19</v>
      </c>
      <c r="Y5268" t="s">
        <v>27</v>
      </c>
      <c r="Z5268">
        <v>58.75</v>
      </c>
      <c r="AA5268">
        <v>2203.1</v>
      </c>
      <c r="AB5268" s="10">
        <v>37</v>
      </c>
      <c r="AC5268" t="s">
        <v>20</v>
      </c>
      <c r="AD5268" s="10">
        <f t="shared" si="165"/>
        <v>0</v>
      </c>
      <c r="AE5268" s="13"/>
    </row>
    <row r="5269" spans="1:31">
      <c r="A5269">
        <v>5268</v>
      </c>
      <c r="B5269" t="s">
        <v>25</v>
      </c>
      <c r="D5269">
        <v>1</v>
      </c>
      <c r="E5269" t="s">
        <v>19</v>
      </c>
      <c r="G5269" t="s">
        <v>20</v>
      </c>
      <c r="I5269" t="s">
        <v>20</v>
      </c>
      <c r="K5269" t="s">
        <v>20</v>
      </c>
      <c r="M5269" t="str">
        <f>IF(K5269="No","No","Yes")</f>
        <v>No</v>
      </c>
      <c r="O5269" t="s">
        <v>19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s="14">
        <f t="shared" si="164"/>
        <v>1</v>
      </c>
      <c r="W5269" t="s">
        <v>26</v>
      </c>
      <c r="X5269" t="s">
        <v>20</v>
      </c>
      <c r="Y5269" t="s">
        <v>30</v>
      </c>
      <c r="Z5269">
        <v>19.850000000000001</v>
      </c>
      <c r="AA5269">
        <v>183.15</v>
      </c>
      <c r="AB5269" s="10">
        <v>9</v>
      </c>
      <c r="AC5269" t="s">
        <v>20</v>
      </c>
      <c r="AD5269" s="10">
        <f t="shared" si="165"/>
        <v>0</v>
      </c>
      <c r="AE5269" s="13"/>
    </row>
    <row r="5270" spans="1:31">
      <c r="A5270">
        <v>5269</v>
      </c>
      <c r="B5270" t="s">
        <v>25</v>
      </c>
      <c r="D5270">
        <v>0</v>
      </c>
      <c r="E5270" t="s">
        <v>19</v>
      </c>
      <c r="G5270" t="s">
        <v>19</v>
      </c>
      <c r="I5270" t="s">
        <v>19</v>
      </c>
      <c r="K5270" t="s">
        <v>22</v>
      </c>
      <c r="M5270" t="str">
        <f>IF(K5270="No","No","Yes")</f>
        <v>Yes</v>
      </c>
      <c r="O5270" t="s">
        <v>19</v>
      </c>
      <c r="P5270" t="s">
        <v>19</v>
      </c>
      <c r="Q5270" t="s">
        <v>20</v>
      </c>
      <c r="R5270" t="s">
        <v>19</v>
      </c>
      <c r="S5270" t="s">
        <v>19</v>
      </c>
      <c r="T5270" t="s">
        <v>19</v>
      </c>
      <c r="U5270" t="s">
        <v>19</v>
      </c>
      <c r="V5270" s="14">
        <f t="shared" si="164"/>
        <v>7</v>
      </c>
      <c r="W5270" t="s">
        <v>32</v>
      </c>
      <c r="X5270" t="s">
        <v>20</v>
      </c>
      <c r="Y5270" t="s">
        <v>28</v>
      </c>
      <c r="Z5270">
        <v>86.9</v>
      </c>
      <c r="AA5270">
        <v>6194.1</v>
      </c>
      <c r="AB5270" s="10">
        <v>69</v>
      </c>
      <c r="AC5270" t="s">
        <v>20</v>
      </c>
      <c r="AD5270" s="10">
        <f t="shared" si="165"/>
        <v>0</v>
      </c>
      <c r="AE5270" s="13"/>
    </row>
    <row r="5271" spans="1:31">
      <c r="A5271">
        <v>5270</v>
      </c>
      <c r="B5271" t="s">
        <v>25</v>
      </c>
      <c r="D5271">
        <v>0</v>
      </c>
      <c r="E5271" t="s">
        <v>20</v>
      </c>
      <c r="G5271" t="s">
        <v>20</v>
      </c>
      <c r="I5271" t="s">
        <v>20</v>
      </c>
      <c r="K5271" t="s">
        <v>22</v>
      </c>
      <c r="M5271" t="str">
        <f>IF(K5271="No","No","Yes")</f>
        <v>Yes</v>
      </c>
      <c r="O5271" t="s">
        <v>19</v>
      </c>
      <c r="P5271" t="s">
        <v>20</v>
      </c>
      <c r="Q5271" t="s">
        <v>19</v>
      </c>
      <c r="R5271" t="s">
        <v>20</v>
      </c>
      <c r="S5271" t="s">
        <v>20</v>
      </c>
      <c r="T5271" t="s">
        <v>19</v>
      </c>
      <c r="U5271" t="s">
        <v>20</v>
      </c>
      <c r="V5271" s="14">
        <f t="shared" si="164"/>
        <v>4</v>
      </c>
      <c r="W5271" t="s">
        <v>23</v>
      </c>
      <c r="X5271" t="s">
        <v>19</v>
      </c>
      <c r="Y5271" t="s">
        <v>27</v>
      </c>
      <c r="Z5271">
        <v>59.65</v>
      </c>
      <c r="AA5271">
        <v>638.95000000000005</v>
      </c>
      <c r="AB5271" s="10">
        <v>10</v>
      </c>
      <c r="AC5271" t="s">
        <v>20</v>
      </c>
      <c r="AD5271" s="10">
        <f t="shared" si="165"/>
        <v>0</v>
      </c>
      <c r="AE5271" s="13"/>
    </row>
    <row r="5272" spans="1:31">
      <c r="A5272">
        <v>5271</v>
      </c>
      <c r="B5272" t="s">
        <v>25</v>
      </c>
      <c r="D5272">
        <v>0</v>
      </c>
      <c r="E5272" t="s">
        <v>20</v>
      </c>
      <c r="G5272" t="s">
        <v>19</v>
      </c>
      <c r="I5272" t="s">
        <v>20</v>
      </c>
      <c r="K5272" t="s">
        <v>22</v>
      </c>
      <c r="M5272" t="str">
        <f>IF(K5272="No","No","Yes")</f>
        <v>Yes</v>
      </c>
      <c r="O5272" t="s">
        <v>19</v>
      </c>
      <c r="P5272" t="s">
        <v>19</v>
      </c>
      <c r="Q5272" t="s">
        <v>19</v>
      </c>
      <c r="R5272" t="s">
        <v>20</v>
      </c>
      <c r="S5272" t="s">
        <v>20</v>
      </c>
      <c r="T5272" t="s">
        <v>20</v>
      </c>
      <c r="U5272" t="s">
        <v>20</v>
      </c>
      <c r="V5272" s="14">
        <f t="shared" si="164"/>
        <v>4</v>
      </c>
      <c r="W5272" t="s">
        <v>23</v>
      </c>
      <c r="X5272" t="s">
        <v>19</v>
      </c>
      <c r="Y5272" t="s">
        <v>27</v>
      </c>
      <c r="Z5272">
        <v>55.25</v>
      </c>
      <c r="AA5272">
        <v>2139.1999999999998</v>
      </c>
      <c r="AB5272" s="10">
        <v>40</v>
      </c>
      <c r="AC5272" t="s">
        <v>19</v>
      </c>
      <c r="AD5272" s="10">
        <f t="shared" si="165"/>
        <v>1</v>
      </c>
      <c r="AE5272" s="13"/>
    </row>
    <row r="5273" spans="1:31">
      <c r="A5273">
        <v>5272</v>
      </c>
      <c r="B5273" t="s">
        <v>25</v>
      </c>
      <c r="D5273">
        <v>0</v>
      </c>
      <c r="E5273" t="s">
        <v>20</v>
      </c>
      <c r="G5273" t="s">
        <v>19</v>
      </c>
      <c r="I5273" t="s">
        <v>20</v>
      </c>
      <c r="K5273" t="s">
        <v>22</v>
      </c>
      <c r="M5273" t="str">
        <f>IF(K5273="No","No","Yes")</f>
        <v>Yes</v>
      </c>
      <c r="O5273" t="s">
        <v>19</v>
      </c>
      <c r="P5273" t="s">
        <v>20</v>
      </c>
      <c r="Q5273" t="s">
        <v>20</v>
      </c>
      <c r="R5273" t="s">
        <v>20</v>
      </c>
      <c r="S5273" t="s">
        <v>20</v>
      </c>
      <c r="T5273" t="s">
        <v>19</v>
      </c>
      <c r="U5273" t="s">
        <v>19</v>
      </c>
      <c r="V5273" s="14">
        <f t="shared" si="164"/>
        <v>4</v>
      </c>
      <c r="W5273" t="s">
        <v>23</v>
      </c>
      <c r="X5273" t="s">
        <v>20</v>
      </c>
      <c r="Y5273" t="s">
        <v>30</v>
      </c>
      <c r="Z5273">
        <v>66.400000000000006</v>
      </c>
      <c r="AA5273">
        <v>831.75</v>
      </c>
      <c r="AB5273" s="10">
        <v>13</v>
      </c>
      <c r="AC5273" t="s">
        <v>20</v>
      </c>
      <c r="AD5273" s="10">
        <f t="shared" si="165"/>
        <v>0</v>
      </c>
      <c r="AE5273" s="13"/>
    </row>
    <row r="5274" spans="1:31">
      <c r="A5274">
        <v>5273</v>
      </c>
      <c r="B5274" t="s">
        <v>18</v>
      </c>
      <c r="D5274">
        <v>0</v>
      </c>
      <c r="E5274" t="s">
        <v>20</v>
      </c>
      <c r="G5274" t="s">
        <v>20</v>
      </c>
      <c r="I5274" t="s">
        <v>19</v>
      </c>
      <c r="K5274" t="s">
        <v>29</v>
      </c>
      <c r="M5274" t="str">
        <f>IF(K5274="No","No","Yes")</f>
        <v>Yes</v>
      </c>
      <c r="O5274" t="s">
        <v>19</v>
      </c>
      <c r="P5274" t="s">
        <v>20</v>
      </c>
      <c r="Q5274" t="s">
        <v>19</v>
      </c>
      <c r="R5274" t="s">
        <v>20</v>
      </c>
      <c r="S5274" t="s">
        <v>20</v>
      </c>
      <c r="T5274" t="s">
        <v>19</v>
      </c>
      <c r="U5274" t="s">
        <v>20</v>
      </c>
      <c r="V5274" s="14">
        <f t="shared" si="164"/>
        <v>4</v>
      </c>
      <c r="W5274" t="s">
        <v>23</v>
      </c>
      <c r="X5274" t="s">
        <v>19</v>
      </c>
      <c r="Y5274" t="s">
        <v>24</v>
      </c>
      <c r="Z5274">
        <v>90.1</v>
      </c>
      <c r="AA5274">
        <v>521.29999999999995</v>
      </c>
      <c r="AB5274" s="10">
        <v>6</v>
      </c>
      <c r="AC5274" t="s">
        <v>19</v>
      </c>
      <c r="AD5274" s="10">
        <f t="shared" si="165"/>
        <v>1</v>
      </c>
      <c r="AE5274" s="13"/>
    </row>
    <row r="5275" spans="1:31">
      <c r="A5275">
        <v>5274</v>
      </c>
      <c r="B5275" t="s">
        <v>18</v>
      </c>
      <c r="D5275">
        <v>0</v>
      </c>
      <c r="E5275" t="s">
        <v>19</v>
      </c>
      <c r="G5275" t="s">
        <v>19</v>
      </c>
      <c r="I5275" t="s">
        <v>20</v>
      </c>
      <c r="K5275" t="s">
        <v>20</v>
      </c>
      <c r="M5275" t="str">
        <f>IF(K5275="No","No","Yes")</f>
        <v>No</v>
      </c>
      <c r="O5275" t="s">
        <v>19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s="14">
        <f t="shared" si="164"/>
        <v>1</v>
      </c>
      <c r="W5275" t="s">
        <v>32</v>
      </c>
      <c r="X5275" t="s">
        <v>20</v>
      </c>
      <c r="Y5275" t="s">
        <v>28</v>
      </c>
      <c r="Z5275">
        <v>20.149999999999999</v>
      </c>
      <c r="AA5275">
        <v>1337.5</v>
      </c>
      <c r="AB5275" s="10">
        <v>69</v>
      </c>
      <c r="AC5275" t="s">
        <v>20</v>
      </c>
      <c r="AD5275" s="10">
        <f t="shared" si="165"/>
        <v>0</v>
      </c>
      <c r="AE5275" s="13"/>
    </row>
    <row r="5276" spans="1:31">
      <c r="A5276">
        <v>5275</v>
      </c>
      <c r="B5276" t="s">
        <v>18</v>
      </c>
      <c r="D5276">
        <v>1</v>
      </c>
      <c r="E5276" t="s">
        <v>19</v>
      </c>
      <c r="G5276" t="s">
        <v>20</v>
      </c>
      <c r="I5276" t="s">
        <v>19</v>
      </c>
      <c r="K5276" t="s">
        <v>29</v>
      </c>
      <c r="M5276" t="str">
        <f>IF(K5276="No","No","Yes")</f>
        <v>Yes</v>
      </c>
      <c r="O5276" t="s">
        <v>19</v>
      </c>
      <c r="P5276" t="s">
        <v>20</v>
      </c>
      <c r="Q5276" t="s">
        <v>19</v>
      </c>
      <c r="R5276" t="s">
        <v>19</v>
      </c>
      <c r="S5276" t="s">
        <v>19</v>
      </c>
      <c r="T5276" t="s">
        <v>19</v>
      </c>
      <c r="U5276" t="s">
        <v>19</v>
      </c>
      <c r="V5276" s="14">
        <f t="shared" si="164"/>
        <v>7</v>
      </c>
      <c r="W5276" t="s">
        <v>26</v>
      </c>
      <c r="X5276" t="s">
        <v>19</v>
      </c>
      <c r="Y5276" t="s">
        <v>30</v>
      </c>
      <c r="Z5276">
        <v>108.1</v>
      </c>
      <c r="AA5276">
        <v>7181.95</v>
      </c>
      <c r="AB5276" s="10">
        <v>66</v>
      </c>
      <c r="AC5276" t="s">
        <v>20</v>
      </c>
      <c r="AD5276" s="10">
        <f t="shared" si="165"/>
        <v>0</v>
      </c>
      <c r="AE5276" s="13"/>
    </row>
    <row r="5277" spans="1:31">
      <c r="A5277">
        <v>5276</v>
      </c>
      <c r="B5277" t="s">
        <v>25</v>
      </c>
      <c r="D5277">
        <v>0</v>
      </c>
      <c r="E5277" t="s">
        <v>20</v>
      </c>
      <c r="G5277" t="s">
        <v>20</v>
      </c>
      <c r="I5277" t="s">
        <v>19</v>
      </c>
      <c r="K5277" t="s">
        <v>22</v>
      </c>
      <c r="M5277" t="str">
        <f>IF(K5277="No","No","Yes")</f>
        <v>Yes</v>
      </c>
      <c r="O5277" t="s">
        <v>19</v>
      </c>
      <c r="P5277" t="s">
        <v>20</v>
      </c>
      <c r="Q5277" t="s">
        <v>20</v>
      </c>
      <c r="R5277" t="s">
        <v>19</v>
      </c>
      <c r="S5277" t="s">
        <v>20</v>
      </c>
      <c r="T5277" t="s">
        <v>20</v>
      </c>
      <c r="U5277" t="s">
        <v>20</v>
      </c>
      <c r="V5277" s="14">
        <f t="shared" si="164"/>
        <v>3</v>
      </c>
      <c r="W5277" t="s">
        <v>23</v>
      </c>
      <c r="X5277" t="s">
        <v>20</v>
      </c>
      <c r="Y5277" t="s">
        <v>24</v>
      </c>
      <c r="Z5277">
        <v>53.75</v>
      </c>
      <c r="AA5277">
        <v>608</v>
      </c>
      <c r="AB5277" s="10">
        <v>11</v>
      </c>
      <c r="AC5277" t="s">
        <v>19</v>
      </c>
      <c r="AD5277" s="10">
        <f t="shared" si="165"/>
        <v>1</v>
      </c>
      <c r="AE5277" s="13"/>
    </row>
    <row r="5278" spans="1:31">
      <c r="A5278">
        <v>5277</v>
      </c>
      <c r="B5278" t="s">
        <v>25</v>
      </c>
      <c r="D5278">
        <v>0</v>
      </c>
      <c r="E5278" t="s">
        <v>19</v>
      </c>
      <c r="G5278" t="s">
        <v>19</v>
      </c>
      <c r="I5278" t="s">
        <v>20</v>
      </c>
      <c r="K5278" t="s">
        <v>22</v>
      </c>
      <c r="M5278" t="str">
        <f>IF(K5278="No","No","Yes")</f>
        <v>Yes</v>
      </c>
      <c r="O5278" t="s">
        <v>19</v>
      </c>
      <c r="P5278" t="s">
        <v>19</v>
      </c>
      <c r="Q5278" t="s">
        <v>20</v>
      </c>
      <c r="R5278" t="s">
        <v>19</v>
      </c>
      <c r="S5278" t="s">
        <v>19</v>
      </c>
      <c r="T5278" t="s">
        <v>20</v>
      </c>
      <c r="U5278" t="s">
        <v>20</v>
      </c>
      <c r="V5278" s="14">
        <f t="shared" si="164"/>
        <v>5</v>
      </c>
      <c r="W5278" t="s">
        <v>26</v>
      </c>
      <c r="X5278" t="s">
        <v>20</v>
      </c>
      <c r="Y5278" t="s">
        <v>27</v>
      </c>
      <c r="Z5278">
        <v>56.9</v>
      </c>
      <c r="AA5278">
        <v>2560.1</v>
      </c>
      <c r="AB5278" s="10">
        <v>46</v>
      </c>
      <c r="AC5278" t="s">
        <v>20</v>
      </c>
      <c r="AD5278" s="10">
        <f t="shared" si="165"/>
        <v>0</v>
      </c>
      <c r="AE5278" s="13"/>
    </row>
    <row r="5279" spans="1:31">
      <c r="A5279">
        <v>5278</v>
      </c>
      <c r="B5279" t="s">
        <v>18</v>
      </c>
      <c r="D5279">
        <v>0</v>
      </c>
      <c r="E5279" t="s">
        <v>20</v>
      </c>
      <c r="G5279" t="s">
        <v>20</v>
      </c>
      <c r="I5279" t="s">
        <v>20</v>
      </c>
      <c r="K5279" t="s">
        <v>29</v>
      </c>
      <c r="M5279" t="str">
        <f>IF(K5279="No","No","Yes")</f>
        <v>Yes</v>
      </c>
      <c r="O5279" t="s">
        <v>19</v>
      </c>
      <c r="P5279" t="s">
        <v>20</v>
      </c>
      <c r="Q5279" t="s">
        <v>20</v>
      </c>
      <c r="R5279" t="s">
        <v>20</v>
      </c>
      <c r="S5279" t="s">
        <v>20</v>
      </c>
      <c r="T5279" t="s">
        <v>19</v>
      </c>
      <c r="U5279" t="s">
        <v>19</v>
      </c>
      <c r="V5279" s="14">
        <f t="shared" si="164"/>
        <v>4</v>
      </c>
      <c r="W5279" t="s">
        <v>23</v>
      </c>
      <c r="X5279" t="s">
        <v>20</v>
      </c>
      <c r="Y5279" t="s">
        <v>24</v>
      </c>
      <c r="Z5279">
        <v>89.3</v>
      </c>
      <c r="AA5279">
        <v>577.6</v>
      </c>
      <c r="AB5279" s="10">
        <v>6</v>
      </c>
      <c r="AC5279" t="s">
        <v>19</v>
      </c>
      <c r="AD5279" s="10">
        <f t="shared" si="165"/>
        <v>1</v>
      </c>
      <c r="AE5279" s="13"/>
    </row>
    <row r="5280" spans="1:31">
      <c r="A5280">
        <v>5279</v>
      </c>
      <c r="B5280" t="s">
        <v>18</v>
      </c>
      <c r="D5280">
        <v>0</v>
      </c>
      <c r="E5280" t="s">
        <v>19</v>
      </c>
      <c r="G5280" t="s">
        <v>19</v>
      </c>
      <c r="I5280" t="s">
        <v>19</v>
      </c>
      <c r="K5280" t="s">
        <v>29</v>
      </c>
      <c r="M5280" t="str">
        <f>IF(K5280="No","No","Yes")</f>
        <v>Yes</v>
      </c>
      <c r="O5280" t="s">
        <v>19</v>
      </c>
      <c r="P5280" t="s">
        <v>19</v>
      </c>
      <c r="Q5280" t="s">
        <v>20</v>
      </c>
      <c r="R5280" t="s">
        <v>19</v>
      </c>
      <c r="S5280" t="s">
        <v>19</v>
      </c>
      <c r="T5280" t="s">
        <v>19</v>
      </c>
      <c r="U5280" t="s">
        <v>19</v>
      </c>
      <c r="V5280" s="14">
        <f t="shared" si="164"/>
        <v>7</v>
      </c>
      <c r="W5280" t="s">
        <v>23</v>
      </c>
      <c r="X5280" t="s">
        <v>19</v>
      </c>
      <c r="Y5280" t="s">
        <v>27</v>
      </c>
      <c r="Z5280">
        <v>109.6</v>
      </c>
      <c r="AA5280">
        <v>5953</v>
      </c>
      <c r="AB5280" s="10">
        <v>56</v>
      </c>
      <c r="AC5280" t="s">
        <v>20</v>
      </c>
      <c r="AD5280" s="10">
        <f t="shared" si="165"/>
        <v>0</v>
      </c>
      <c r="AE5280" s="13"/>
    </row>
    <row r="5281" spans="1:31">
      <c r="A5281">
        <v>5280</v>
      </c>
      <c r="B5281" t="s">
        <v>25</v>
      </c>
      <c r="D5281">
        <v>0</v>
      </c>
      <c r="E5281" t="s">
        <v>19</v>
      </c>
      <c r="G5281" t="s">
        <v>19</v>
      </c>
      <c r="I5281" t="s">
        <v>19</v>
      </c>
      <c r="K5281" t="s">
        <v>20</v>
      </c>
      <c r="M5281" t="str">
        <f>IF(K5281="No","No","Yes")</f>
        <v>No</v>
      </c>
      <c r="O5281" t="s">
        <v>19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s="14">
        <f t="shared" si="164"/>
        <v>1</v>
      </c>
      <c r="W5281" t="s">
        <v>32</v>
      </c>
      <c r="X5281" t="s">
        <v>20</v>
      </c>
      <c r="Y5281" t="s">
        <v>30</v>
      </c>
      <c r="Z5281">
        <v>25.15</v>
      </c>
      <c r="AA5281">
        <v>1790.15</v>
      </c>
      <c r="AB5281" s="10">
        <v>70</v>
      </c>
      <c r="AC5281" t="s">
        <v>20</v>
      </c>
      <c r="AD5281" s="10">
        <f t="shared" si="165"/>
        <v>0</v>
      </c>
      <c r="AE5281" s="13"/>
    </row>
    <row r="5282" spans="1:31">
      <c r="A5282">
        <v>5281</v>
      </c>
      <c r="B5282" t="s">
        <v>18</v>
      </c>
      <c r="D5282">
        <v>0</v>
      </c>
      <c r="E5282" t="s">
        <v>19</v>
      </c>
      <c r="G5282" t="s">
        <v>19</v>
      </c>
      <c r="I5282" t="s">
        <v>19</v>
      </c>
      <c r="K5282" t="s">
        <v>22</v>
      </c>
      <c r="M5282" t="str">
        <f>IF(K5282="No","No","Yes")</f>
        <v>Yes</v>
      </c>
      <c r="O5282" t="s">
        <v>19</v>
      </c>
      <c r="P5282" t="s">
        <v>20</v>
      </c>
      <c r="Q5282" t="s">
        <v>20</v>
      </c>
      <c r="R5282" t="s">
        <v>19</v>
      </c>
      <c r="S5282" t="s">
        <v>19</v>
      </c>
      <c r="T5282" t="s">
        <v>19</v>
      </c>
      <c r="U5282" t="s">
        <v>19</v>
      </c>
      <c r="V5282" s="14">
        <f t="shared" si="164"/>
        <v>6</v>
      </c>
      <c r="W5282" t="s">
        <v>26</v>
      </c>
      <c r="X5282" t="s">
        <v>19</v>
      </c>
      <c r="Y5282" t="s">
        <v>24</v>
      </c>
      <c r="Z5282">
        <v>79.150000000000006</v>
      </c>
      <c r="AA5282">
        <v>2531.4</v>
      </c>
      <c r="AB5282" s="10">
        <v>33</v>
      </c>
      <c r="AC5282" t="s">
        <v>20</v>
      </c>
      <c r="AD5282" s="10">
        <f t="shared" si="165"/>
        <v>0</v>
      </c>
      <c r="AE5282" s="13"/>
    </row>
    <row r="5283" spans="1:31">
      <c r="A5283">
        <v>5282</v>
      </c>
      <c r="B5283" t="s">
        <v>18</v>
      </c>
      <c r="D5283">
        <v>0</v>
      </c>
      <c r="E5283" t="s">
        <v>19</v>
      </c>
      <c r="G5283" t="s">
        <v>19</v>
      </c>
      <c r="I5283" t="s">
        <v>19</v>
      </c>
      <c r="K5283" t="s">
        <v>22</v>
      </c>
      <c r="M5283" t="str">
        <f>IF(K5283="No","No","Yes")</f>
        <v>Yes</v>
      </c>
      <c r="O5283" t="s">
        <v>19</v>
      </c>
      <c r="P5283" t="s">
        <v>19</v>
      </c>
      <c r="Q5283" t="s">
        <v>19</v>
      </c>
      <c r="R5283" t="s">
        <v>20</v>
      </c>
      <c r="S5283" t="s">
        <v>19</v>
      </c>
      <c r="T5283" t="s">
        <v>20</v>
      </c>
      <c r="U5283" t="s">
        <v>20</v>
      </c>
      <c r="V5283" s="14">
        <f t="shared" si="164"/>
        <v>5</v>
      </c>
      <c r="W5283" t="s">
        <v>32</v>
      </c>
      <c r="X5283" t="s">
        <v>20</v>
      </c>
      <c r="Y5283" t="s">
        <v>30</v>
      </c>
      <c r="Z5283">
        <v>66.75</v>
      </c>
      <c r="AA5283">
        <v>4760.3</v>
      </c>
      <c r="AB5283" s="10">
        <v>72</v>
      </c>
      <c r="AC5283" t="s">
        <v>20</v>
      </c>
      <c r="AD5283" s="10">
        <f t="shared" si="165"/>
        <v>0</v>
      </c>
      <c r="AE5283" s="13"/>
    </row>
    <row r="5284" spans="1:31">
      <c r="A5284">
        <v>5283</v>
      </c>
      <c r="B5284" t="s">
        <v>18</v>
      </c>
      <c r="D5284">
        <v>0</v>
      </c>
      <c r="E5284" t="s">
        <v>19</v>
      </c>
      <c r="G5284" t="s">
        <v>20</v>
      </c>
      <c r="I5284" t="s">
        <v>19</v>
      </c>
      <c r="K5284" t="s">
        <v>29</v>
      </c>
      <c r="M5284" t="str">
        <f>IF(K5284="No","No","Yes")</f>
        <v>Yes</v>
      </c>
      <c r="O5284" t="s">
        <v>19</v>
      </c>
      <c r="P5284" t="s">
        <v>20</v>
      </c>
      <c r="Q5284" t="s">
        <v>20</v>
      </c>
      <c r="R5284" t="s">
        <v>20</v>
      </c>
      <c r="S5284" t="s">
        <v>20</v>
      </c>
      <c r="T5284" t="s">
        <v>19</v>
      </c>
      <c r="U5284" t="s">
        <v>19</v>
      </c>
      <c r="V5284" s="14">
        <f t="shared" si="164"/>
        <v>4</v>
      </c>
      <c r="W5284" t="s">
        <v>23</v>
      </c>
      <c r="X5284" t="s">
        <v>19</v>
      </c>
      <c r="Y5284" t="s">
        <v>24</v>
      </c>
      <c r="Z5284">
        <v>95.2</v>
      </c>
      <c r="AA5284">
        <v>292.85000000000002</v>
      </c>
      <c r="AB5284" s="10">
        <v>3</v>
      </c>
      <c r="AC5284" t="s">
        <v>19</v>
      </c>
      <c r="AD5284" s="10">
        <f t="shared" si="165"/>
        <v>1</v>
      </c>
      <c r="AE5284" s="13"/>
    </row>
    <row r="5285" spans="1:31">
      <c r="A5285">
        <v>5284</v>
      </c>
      <c r="B5285" t="s">
        <v>18</v>
      </c>
      <c r="D5285">
        <v>0</v>
      </c>
      <c r="E5285" t="s">
        <v>20</v>
      </c>
      <c r="G5285" t="s">
        <v>19</v>
      </c>
      <c r="I5285" t="s">
        <v>20</v>
      </c>
      <c r="K5285" t="s">
        <v>22</v>
      </c>
      <c r="M5285" t="str">
        <f>IF(K5285="No","No","Yes")</f>
        <v>Yes</v>
      </c>
      <c r="O5285" t="s">
        <v>19</v>
      </c>
      <c r="P5285" t="s">
        <v>20</v>
      </c>
      <c r="Q5285" t="s">
        <v>20</v>
      </c>
      <c r="R5285" t="s">
        <v>20</v>
      </c>
      <c r="S5285" t="s">
        <v>19</v>
      </c>
      <c r="T5285" t="s">
        <v>20</v>
      </c>
      <c r="U5285" t="s">
        <v>20</v>
      </c>
      <c r="V5285" s="14">
        <f t="shared" si="164"/>
        <v>3</v>
      </c>
      <c r="W5285" t="s">
        <v>23</v>
      </c>
      <c r="X5285" t="s">
        <v>20</v>
      </c>
      <c r="Y5285" t="s">
        <v>27</v>
      </c>
      <c r="Z5285">
        <v>48.8</v>
      </c>
      <c r="AA5285">
        <v>953.65</v>
      </c>
      <c r="AB5285" s="10">
        <v>19</v>
      </c>
      <c r="AC5285" t="s">
        <v>20</v>
      </c>
      <c r="AD5285" s="10">
        <f t="shared" si="165"/>
        <v>0</v>
      </c>
      <c r="AE5285" s="13"/>
    </row>
    <row r="5286" spans="1:31">
      <c r="A5286">
        <v>5285</v>
      </c>
      <c r="B5286" t="s">
        <v>18</v>
      </c>
      <c r="D5286">
        <v>1</v>
      </c>
      <c r="E5286" t="s">
        <v>20</v>
      </c>
      <c r="G5286" t="s">
        <v>20</v>
      </c>
      <c r="I5286" t="s">
        <v>21</v>
      </c>
      <c r="K5286" t="s">
        <v>22</v>
      </c>
      <c r="M5286" t="str">
        <f>IF(K5286="No","No","Yes")</f>
        <v>Yes</v>
      </c>
      <c r="O5286" t="s">
        <v>20</v>
      </c>
      <c r="P5286" t="s">
        <v>20</v>
      </c>
      <c r="Q5286" t="s">
        <v>20</v>
      </c>
      <c r="R5286" t="s">
        <v>20</v>
      </c>
      <c r="S5286" t="s">
        <v>20</v>
      </c>
      <c r="T5286" t="s">
        <v>19</v>
      </c>
      <c r="U5286" t="s">
        <v>19</v>
      </c>
      <c r="V5286" s="14">
        <f t="shared" si="164"/>
        <v>3</v>
      </c>
      <c r="W5286" t="s">
        <v>23</v>
      </c>
      <c r="X5286" t="s">
        <v>20</v>
      </c>
      <c r="Y5286" t="s">
        <v>24</v>
      </c>
      <c r="Z5286">
        <v>45.7</v>
      </c>
      <c r="AA5286">
        <v>198</v>
      </c>
      <c r="AB5286" s="10">
        <v>5</v>
      </c>
      <c r="AC5286" t="s">
        <v>19</v>
      </c>
      <c r="AD5286" s="10">
        <f t="shared" si="165"/>
        <v>1</v>
      </c>
      <c r="AE5286" s="13"/>
    </row>
    <row r="5287" spans="1:31">
      <c r="A5287">
        <v>5286</v>
      </c>
      <c r="B5287" t="s">
        <v>18</v>
      </c>
      <c r="D5287">
        <v>0</v>
      </c>
      <c r="E5287" t="s">
        <v>19</v>
      </c>
      <c r="G5287" t="s">
        <v>20</v>
      </c>
      <c r="I5287" t="s">
        <v>20</v>
      </c>
      <c r="K5287" t="s">
        <v>22</v>
      </c>
      <c r="M5287" t="str">
        <f>IF(K5287="No","No","Yes")</f>
        <v>Yes</v>
      </c>
      <c r="O5287" t="s">
        <v>19</v>
      </c>
      <c r="P5287" t="s">
        <v>20</v>
      </c>
      <c r="Q5287" t="s">
        <v>19</v>
      </c>
      <c r="R5287" t="s">
        <v>19</v>
      </c>
      <c r="S5287" t="s">
        <v>19</v>
      </c>
      <c r="T5287" t="s">
        <v>19</v>
      </c>
      <c r="U5287" t="s">
        <v>19</v>
      </c>
      <c r="V5287" s="14">
        <f t="shared" si="164"/>
        <v>7</v>
      </c>
      <c r="W5287" t="s">
        <v>32</v>
      </c>
      <c r="X5287" t="s">
        <v>19</v>
      </c>
      <c r="Y5287" t="s">
        <v>30</v>
      </c>
      <c r="Z5287">
        <v>80.7</v>
      </c>
      <c r="AA5287">
        <v>5705.05</v>
      </c>
      <c r="AB5287" s="10">
        <v>71</v>
      </c>
      <c r="AC5287" t="s">
        <v>20</v>
      </c>
      <c r="AD5287" s="10">
        <f t="shared" si="165"/>
        <v>0</v>
      </c>
      <c r="AE5287" s="13"/>
    </row>
    <row r="5288" spans="1:31">
      <c r="A5288">
        <v>5287</v>
      </c>
      <c r="B5288" t="s">
        <v>25</v>
      </c>
      <c r="D5288">
        <v>0</v>
      </c>
      <c r="E5288" t="s">
        <v>19</v>
      </c>
      <c r="G5288" t="s">
        <v>20</v>
      </c>
      <c r="I5288" t="s">
        <v>20</v>
      </c>
      <c r="K5288" t="s">
        <v>29</v>
      </c>
      <c r="M5288" t="str">
        <f>IF(K5288="No","No","Yes")</f>
        <v>Yes</v>
      </c>
      <c r="O5288" t="s">
        <v>19</v>
      </c>
      <c r="P5288" t="s">
        <v>19</v>
      </c>
      <c r="Q5288" t="s">
        <v>20</v>
      </c>
      <c r="R5288" t="s">
        <v>20</v>
      </c>
      <c r="S5288" t="s">
        <v>20</v>
      </c>
      <c r="T5288" t="s">
        <v>20</v>
      </c>
      <c r="U5288" t="s">
        <v>20</v>
      </c>
      <c r="V5288" s="14">
        <f t="shared" si="164"/>
        <v>3</v>
      </c>
      <c r="W5288" t="s">
        <v>23</v>
      </c>
      <c r="X5288" t="s">
        <v>19</v>
      </c>
      <c r="Y5288" t="s">
        <v>24</v>
      </c>
      <c r="Z5288">
        <v>74.5</v>
      </c>
      <c r="AA5288">
        <v>609.9</v>
      </c>
      <c r="AB5288" s="10">
        <v>8</v>
      </c>
      <c r="AC5288" t="s">
        <v>19</v>
      </c>
      <c r="AD5288" s="10">
        <f t="shared" si="165"/>
        <v>1</v>
      </c>
      <c r="AE5288" s="13"/>
    </row>
    <row r="5289" spans="1:31">
      <c r="A5289">
        <v>5288</v>
      </c>
      <c r="B5289" t="s">
        <v>25</v>
      </c>
      <c r="D5289">
        <v>0</v>
      </c>
      <c r="E5289" t="s">
        <v>20</v>
      </c>
      <c r="G5289" t="s">
        <v>20</v>
      </c>
      <c r="I5289" t="s">
        <v>20</v>
      </c>
      <c r="K5289" t="s">
        <v>20</v>
      </c>
      <c r="M5289" t="str">
        <f>IF(K5289="No","No","Yes")</f>
        <v>No</v>
      </c>
      <c r="O5289" t="s">
        <v>19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s="14">
        <f t="shared" si="164"/>
        <v>1</v>
      </c>
      <c r="W5289" t="s">
        <v>23</v>
      </c>
      <c r="X5289" t="s">
        <v>20</v>
      </c>
      <c r="Y5289" t="s">
        <v>30</v>
      </c>
      <c r="Z5289">
        <v>20.55</v>
      </c>
      <c r="AA5289">
        <v>20.55</v>
      </c>
      <c r="AB5289" s="10">
        <v>1</v>
      </c>
      <c r="AC5289" t="s">
        <v>20</v>
      </c>
      <c r="AD5289" s="10">
        <f t="shared" si="165"/>
        <v>0</v>
      </c>
      <c r="AE5289" s="13"/>
    </row>
    <row r="5290" spans="1:31">
      <c r="A5290">
        <v>5289</v>
      </c>
      <c r="B5290" t="s">
        <v>18</v>
      </c>
      <c r="D5290">
        <v>0</v>
      </c>
      <c r="E5290" t="s">
        <v>20</v>
      </c>
      <c r="G5290" t="s">
        <v>20</v>
      </c>
      <c r="I5290" t="s">
        <v>20</v>
      </c>
      <c r="K5290" t="s">
        <v>29</v>
      </c>
      <c r="M5290" t="str">
        <f>IF(K5290="No","No","Yes")</f>
        <v>Yes</v>
      </c>
      <c r="O5290" t="s">
        <v>19</v>
      </c>
      <c r="P5290" t="s">
        <v>20</v>
      </c>
      <c r="Q5290" t="s">
        <v>20</v>
      </c>
      <c r="R5290" t="s">
        <v>20</v>
      </c>
      <c r="S5290" t="s">
        <v>20</v>
      </c>
      <c r="T5290" t="s">
        <v>19</v>
      </c>
      <c r="U5290" t="s">
        <v>20</v>
      </c>
      <c r="V5290" s="14">
        <f t="shared" si="164"/>
        <v>3</v>
      </c>
      <c r="W5290" t="s">
        <v>23</v>
      </c>
      <c r="X5290" t="s">
        <v>19</v>
      </c>
      <c r="Y5290" t="s">
        <v>24</v>
      </c>
      <c r="Z5290">
        <v>79.650000000000006</v>
      </c>
      <c r="AA5290">
        <v>79.650000000000006</v>
      </c>
      <c r="AB5290" s="10">
        <v>1</v>
      </c>
      <c r="AC5290" t="s">
        <v>19</v>
      </c>
      <c r="AD5290" s="10">
        <f t="shared" si="165"/>
        <v>1</v>
      </c>
      <c r="AE5290" s="13"/>
    </row>
    <row r="5291" spans="1:31">
      <c r="A5291">
        <v>5290</v>
      </c>
      <c r="B5291" t="s">
        <v>18</v>
      </c>
      <c r="D5291">
        <v>0</v>
      </c>
      <c r="E5291" t="s">
        <v>20</v>
      </c>
      <c r="G5291" t="s">
        <v>20</v>
      </c>
      <c r="I5291" t="s">
        <v>19</v>
      </c>
      <c r="K5291" t="s">
        <v>29</v>
      </c>
      <c r="M5291" t="str">
        <f>IF(K5291="No","No","Yes")</f>
        <v>Yes</v>
      </c>
      <c r="O5291" t="s">
        <v>19</v>
      </c>
      <c r="P5291" t="s">
        <v>19</v>
      </c>
      <c r="Q5291" t="s">
        <v>19</v>
      </c>
      <c r="R5291" t="s">
        <v>19</v>
      </c>
      <c r="S5291" t="s">
        <v>19</v>
      </c>
      <c r="T5291" t="s">
        <v>19</v>
      </c>
      <c r="U5291" t="s">
        <v>19</v>
      </c>
      <c r="V5291" s="14">
        <f t="shared" si="164"/>
        <v>8</v>
      </c>
      <c r="W5291" t="s">
        <v>26</v>
      </c>
      <c r="X5291" t="s">
        <v>19</v>
      </c>
      <c r="Y5291" t="s">
        <v>27</v>
      </c>
      <c r="Z5291">
        <v>115.1</v>
      </c>
      <c r="AA5291">
        <v>6993.65</v>
      </c>
      <c r="AB5291" s="10">
        <v>61</v>
      </c>
      <c r="AC5291" t="s">
        <v>20</v>
      </c>
      <c r="AD5291" s="10">
        <f t="shared" si="165"/>
        <v>0</v>
      </c>
      <c r="AE5291" s="13"/>
    </row>
    <row r="5292" spans="1:31">
      <c r="A5292">
        <v>5291</v>
      </c>
      <c r="B5292" t="s">
        <v>18</v>
      </c>
      <c r="D5292">
        <v>0</v>
      </c>
      <c r="E5292" t="s">
        <v>19</v>
      </c>
      <c r="G5292" t="s">
        <v>19</v>
      </c>
      <c r="I5292" t="s">
        <v>21</v>
      </c>
      <c r="K5292" t="s">
        <v>22</v>
      </c>
      <c r="M5292" t="str">
        <f>IF(K5292="No","No","Yes")</f>
        <v>Yes</v>
      </c>
      <c r="O5292" t="s">
        <v>20</v>
      </c>
      <c r="P5292" t="s">
        <v>19</v>
      </c>
      <c r="Q5292" t="s">
        <v>19</v>
      </c>
      <c r="R5292" t="s">
        <v>20</v>
      </c>
      <c r="S5292" t="s">
        <v>19</v>
      </c>
      <c r="T5292" t="s">
        <v>19</v>
      </c>
      <c r="U5292" t="s">
        <v>19</v>
      </c>
      <c r="V5292" s="14">
        <f t="shared" si="164"/>
        <v>6</v>
      </c>
      <c r="W5292" t="s">
        <v>32</v>
      </c>
      <c r="X5292" t="s">
        <v>20</v>
      </c>
      <c r="Y5292" t="s">
        <v>28</v>
      </c>
      <c r="Z5292">
        <v>59.7</v>
      </c>
      <c r="AA5292">
        <v>4122.6499999999996</v>
      </c>
      <c r="AB5292" s="10">
        <v>71</v>
      </c>
      <c r="AC5292" t="s">
        <v>20</v>
      </c>
      <c r="AD5292" s="10">
        <f t="shared" si="165"/>
        <v>0</v>
      </c>
      <c r="AE5292" s="13"/>
    </row>
    <row r="5293" spans="1:31">
      <c r="A5293">
        <v>5292</v>
      </c>
      <c r="B5293" t="s">
        <v>18</v>
      </c>
      <c r="D5293">
        <v>0</v>
      </c>
      <c r="E5293" t="s">
        <v>19</v>
      </c>
      <c r="G5293" t="s">
        <v>20</v>
      </c>
      <c r="I5293" t="s">
        <v>19</v>
      </c>
      <c r="K5293" t="s">
        <v>29</v>
      </c>
      <c r="M5293" t="str">
        <f>IF(K5293="No","No","Yes")</f>
        <v>Yes</v>
      </c>
      <c r="O5293" t="s">
        <v>19</v>
      </c>
      <c r="P5293" t="s">
        <v>20</v>
      </c>
      <c r="Q5293" t="s">
        <v>19</v>
      </c>
      <c r="R5293" t="s">
        <v>19</v>
      </c>
      <c r="S5293" t="s">
        <v>20</v>
      </c>
      <c r="T5293" t="s">
        <v>20</v>
      </c>
      <c r="U5293" t="s">
        <v>20</v>
      </c>
      <c r="V5293" s="14">
        <f t="shared" si="164"/>
        <v>4</v>
      </c>
      <c r="W5293" t="s">
        <v>26</v>
      </c>
      <c r="X5293" t="s">
        <v>20</v>
      </c>
      <c r="Y5293" t="s">
        <v>30</v>
      </c>
      <c r="Z5293">
        <v>86.45</v>
      </c>
      <c r="AA5293">
        <v>5762.95</v>
      </c>
      <c r="AB5293" s="10">
        <v>68</v>
      </c>
      <c r="AC5293" t="s">
        <v>20</v>
      </c>
      <c r="AD5293" s="10">
        <f t="shared" si="165"/>
        <v>0</v>
      </c>
      <c r="AE5293" s="13"/>
    </row>
    <row r="5294" spans="1:31">
      <c r="A5294">
        <v>5293</v>
      </c>
      <c r="B5294" t="s">
        <v>25</v>
      </c>
      <c r="D5294">
        <v>0</v>
      </c>
      <c r="E5294" t="s">
        <v>20</v>
      </c>
      <c r="G5294" t="s">
        <v>20</v>
      </c>
      <c r="I5294" t="s">
        <v>21</v>
      </c>
      <c r="K5294" t="s">
        <v>22</v>
      </c>
      <c r="M5294" t="str">
        <f>IF(K5294="No","No","Yes")</f>
        <v>Yes</v>
      </c>
      <c r="O5294" t="s">
        <v>20</v>
      </c>
      <c r="P5294" t="s">
        <v>20</v>
      </c>
      <c r="Q5294" t="s">
        <v>20</v>
      </c>
      <c r="R5294" t="s">
        <v>19</v>
      </c>
      <c r="S5294" t="s">
        <v>19</v>
      </c>
      <c r="T5294" t="s">
        <v>20</v>
      </c>
      <c r="U5294" t="s">
        <v>20</v>
      </c>
      <c r="V5294" s="14">
        <f t="shared" si="164"/>
        <v>3</v>
      </c>
      <c r="W5294" t="s">
        <v>26</v>
      </c>
      <c r="X5294" t="s">
        <v>20</v>
      </c>
      <c r="Y5294" t="s">
        <v>30</v>
      </c>
      <c r="Z5294">
        <v>33.700000000000003</v>
      </c>
      <c r="AA5294">
        <v>1537.85</v>
      </c>
      <c r="AB5294" s="10">
        <v>46</v>
      </c>
      <c r="AC5294" t="s">
        <v>20</v>
      </c>
      <c r="AD5294" s="10">
        <f t="shared" si="165"/>
        <v>0</v>
      </c>
      <c r="AE5294" s="13"/>
    </row>
    <row r="5295" spans="1:31">
      <c r="A5295">
        <v>5294</v>
      </c>
      <c r="B5295" t="s">
        <v>25</v>
      </c>
      <c r="D5295">
        <v>0</v>
      </c>
      <c r="E5295" t="s">
        <v>20</v>
      </c>
      <c r="G5295" t="s">
        <v>20</v>
      </c>
      <c r="I5295" t="s">
        <v>19</v>
      </c>
      <c r="K5295" t="s">
        <v>29</v>
      </c>
      <c r="M5295" t="str">
        <f>IF(K5295="No","No","Yes")</f>
        <v>Yes</v>
      </c>
      <c r="O5295" t="s">
        <v>19</v>
      </c>
      <c r="P5295" t="s">
        <v>19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  <c r="V5295" s="14">
        <f t="shared" si="164"/>
        <v>3</v>
      </c>
      <c r="W5295" t="s">
        <v>26</v>
      </c>
      <c r="X5295" t="s">
        <v>20</v>
      </c>
      <c r="Y5295" t="s">
        <v>28</v>
      </c>
      <c r="Z5295">
        <v>80.099999999999994</v>
      </c>
      <c r="AA5295">
        <v>2603.3000000000002</v>
      </c>
      <c r="AB5295" s="10">
        <v>33</v>
      </c>
      <c r="AC5295" t="s">
        <v>20</v>
      </c>
      <c r="AD5295" s="10">
        <f t="shared" si="165"/>
        <v>0</v>
      </c>
      <c r="AE5295" s="13"/>
    </row>
    <row r="5296" spans="1:31">
      <c r="A5296">
        <v>5295</v>
      </c>
      <c r="B5296" t="s">
        <v>18</v>
      </c>
      <c r="D5296">
        <v>0</v>
      </c>
      <c r="E5296" t="s">
        <v>19</v>
      </c>
      <c r="G5296" t="s">
        <v>19</v>
      </c>
      <c r="I5296" t="s">
        <v>19</v>
      </c>
      <c r="K5296" t="s">
        <v>29</v>
      </c>
      <c r="M5296" t="str">
        <f>IF(K5296="No","No","Yes")</f>
        <v>Yes</v>
      </c>
      <c r="O5296" t="s">
        <v>19</v>
      </c>
      <c r="P5296" t="s">
        <v>19</v>
      </c>
      <c r="Q5296" t="s">
        <v>19</v>
      </c>
      <c r="R5296" t="s">
        <v>19</v>
      </c>
      <c r="S5296" t="s">
        <v>19</v>
      </c>
      <c r="T5296" t="s">
        <v>20</v>
      </c>
      <c r="U5296" t="s">
        <v>19</v>
      </c>
      <c r="V5296" s="14">
        <f t="shared" si="164"/>
        <v>7</v>
      </c>
      <c r="W5296" t="s">
        <v>32</v>
      </c>
      <c r="X5296" t="s">
        <v>19</v>
      </c>
      <c r="Y5296" t="s">
        <v>28</v>
      </c>
      <c r="Z5296">
        <v>104.05</v>
      </c>
      <c r="AA5296">
        <v>5566.4</v>
      </c>
      <c r="AB5296" s="10">
        <v>53</v>
      </c>
      <c r="AC5296" t="s">
        <v>20</v>
      </c>
      <c r="AD5296" s="10">
        <f t="shared" si="165"/>
        <v>0</v>
      </c>
      <c r="AE5296" s="13"/>
    </row>
    <row r="5297" spans="1:31">
      <c r="A5297">
        <v>5296</v>
      </c>
      <c r="B5297" t="s">
        <v>18</v>
      </c>
      <c r="D5297">
        <v>1</v>
      </c>
      <c r="E5297" t="s">
        <v>19</v>
      </c>
      <c r="G5297" t="s">
        <v>20</v>
      </c>
      <c r="I5297" t="s">
        <v>19</v>
      </c>
      <c r="K5297" t="s">
        <v>29</v>
      </c>
      <c r="M5297" t="str">
        <f>IF(K5297="No","No","Yes")</f>
        <v>Yes</v>
      </c>
      <c r="O5297" t="s">
        <v>19</v>
      </c>
      <c r="P5297" t="s">
        <v>19</v>
      </c>
      <c r="Q5297" t="s">
        <v>19</v>
      </c>
      <c r="R5297" t="s">
        <v>19</v>
      </c>
      <c r="S5297" t="s">
        <v>20</v>
      </c>
      <c r="T5297" t="s">
        <v>19</v>
      </c>
      <c r="U5297" t="s">
        <v>19</v>
      </c>
      <c r="V5297" s="14">
        <f t="shared" si="164"/>
        <v>7</v>
      </c>
      <c r="W5297" t="s">
        <v>23</v>
      </c>
      <c r="X5297" t="s">
        <v>20</v>
      </c>
      <c r="Y5297" t="s">
        <v>28</v>
      </c>
      <c r="Z5297">
        <v>108.75</v>
      </c>
      <c r="AA5297">
        <v>5431.9</v>
      </c>
      <c r="AB5297" s="10">
        <v>50</v>
      </c>
      <c r="AC5297" t="s">
        <v>20</v>
      </c>
      <c r="AD5297" s="10">
        <f t="shared" si="165"/>
        <v>0</v>
      </c>
      <c r="AE5297" s="13"/>
    </row>
    <row r="5298" spans="1:31">
      <c r="A5298">
        <v>5297</v>
      </c>
      <c r="B5298" t="s">
        <v>18</v>
      </c>
      <c r="D5298">
        <v>0</v>
      </c>
      <c r="E5298" t="s">
        <v>20</v>
      </c>
      <c r="G5298" t="s">
        <v>20</v>
      </c>
      <c r="I5298" t="s">
        <v>21</v>
      </c>
      <c r="K5298" t="s">
        <v>22</v>
      </c>
      <c r="M5298" t="str">
        <f>IF(K5298="No","No","Yes")</f>
        <v>Yes</v>
      </c>
      <c r="O5298" t="s">
        <v>20</v>
      </c>
      <c r="P5298" t="s">
        <v>19</v>
      </c>
      <c r="Q5298" t="s">
        <v>20</v>
      </c>
      <c r="R5298" t="s">
        <v>19</v>
      </c>
      <c r="S5298" t="s">
        <v>19</v>
      </c>
      <c r="T5298" t="s">
        <v>20</v>
      </c>
      <c r="U5298" t="s">
        <v>20</v>
      </c>
      <c r="V5298" s="14">
        <f t="shared" si="164"/>
        <v>4</v>
      </c>
      <c r="W5298" t="s">
        <v>26</v>
      </c>
      <c r="X5298" t="s">
        <v>19</v>
      </c>
      <c r="Y5298" t="s">
        <v>30</v>
      </c>
      <c r="Z5298">
        <v>41.1</v>
      </c>
      <c r="AA5298">
        <v>2258.25</v>
      </c>
      <c r="AB5298" s="10">
        <v>57</v>
      </c>
      <c r="AC5298" t="s">
        <v>20</v>
      </c>
      <c r="AD5298" s="10">
        <f t="shared" si="165"/>
        <v>0</v>
      </c>
      <c r="AE5298" s="13"/>
    </row>
    <row r="5299" spans="1:31">
      <c r="A5299">
        <v>5298</v>
      </c>
      <c r="B5299" t="s">
        <v>18</v>
      </c>
      <c r="D5299">
        <v>0</v>
      </c>
      <c r="E5299" t="s">
        <v>19</v>
      </c>
      <c r="G5299" t="s">
        <v>19</v>
      </c>
      <c r="I5299" t="s">
        <v>20</v>
      </c>
      <c r="K5299" t="s">
        <v>20</v>
      </c>
      <c r="M5299" t="str">
        <f>IF(K5299="No","No","Yes")</f>
        <v>No</v>
      </c>
      <c r="O5299" t="s">
        <v>19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s="14">
        <f t="shared" si="164"/>
        <v>1</v>
      </c>
      <c r="W5299" t="s">
        <v>32</v>
      </c>
      <c r="X5299" t="s">
        <v>19</v>
      </c>
      <c r="Y5299" t="s">
        <v>28</v>
      </c>
      <c r="Z5299">
        <v>20.350000000000001</v>
      </c>
      <c r="AA5299">
        <v>1092.3499999999999</v>
      </c>
      <c r="AB5299" s="10">
        <v>54</v>
      </c>
      <c r="AC5299" t="s">
        <v>20</v>
      </c>
      <c r="AD5299" s="10">
        <f t="shared" si="165"/>
        <v>0</v>
      </c>
      <c r="AE5299" s="13"/>
    </row>
    <row r="5300" spans="1:31">
      <c r="A5300">
        <v>5299</v>
      </c>
      <c r="B5300" t="s">
        <v>18</v>
      </c>
      <c r="D5300">
        <v>1</v>
      </c>
      <c r="E5300" t="s">
        <v>19</v>
      </c>
      <c r="G5300" t="s">
        <v>20</v>
      </c>
      <c r="I5300" t="s">
        <v>19</v>
      </c>
      <c r="K5300" t="s">
        <v>29</v>
      </c>
      <c r="M5300" t="str">
        <f>IF(K5300="No","No","Yes")</f>
        <v>Yes</v>
      </c>
      <c r="O5300" t="s">
        <v>19</v>
      </c>
      <c r="P5300" t="s">
        <v>20</v>
      </c>
      <c r="Q5300" t="s">
        <v>19</v>
      </c>
      <c r="R5300" t="s">
        <v>19</v>
      </c>
      <c r="S5300" t="s">
        <v>20</v>
      </c>
      <c r="T5300" t="s">
        <v>19</v>
      </c>
      <c r="U5300" t="s">
        <v>19</v>
      </c>
      <c r="V5300" s="14">
        <f t="shared" si="164"/>
        <v>6</v>
      </c>
      <c r="W5300" t="s">
        <v>23</v>
      </c>
      <c r="X5300" t="s">
        <v>19</v>
      </c>
      <c r="Y5300" t="s">
        <v>24</v>
      </c>
      <c r="Z5300">
        <v>105.9</v>
      </c>
      <c r="AA5300">
        <v>6401.25</v>
      </c>
      <c r="AB5300" s="10">
        <v>60</v>
      </c>
      <c r="AC5300" t="s">
        <v>20</v>
      </c>
      <c r="AD5300" s="10">
        <f t="shared" si="165"/>
        <v>0</v>
      </c>
      <c r="AE5300" s="13"/>
    </row>
    <row r="5301" spans="1:31">
      <c r="A5301">
        <v>5300</v>
      </c>
      <c r="B5301" t="s">
        <v>18</v>
      </c>
      <c r="D5301">
        <v>1</v>
      </c>
      <c r="E5301" t="s">
        <v>19</v>
      </c>
      <c r="G5301" t="s">
        <v>20</v>
      </c>
      <c r="I5301" t="s">
        <v>19</v>
      </c>
      <c r="K5301" t="s">
        <v>29</v>
      </c>
      <c r="M5301" t="str">
        <f>IF(K5301="No","No","Yes")</f>
        <v>Yes</v>
      </c>
      <c r="O5301" t="s">
        <v>19</v>
      </c>
      <c r="P5301" t="s">
        <v>20</v>
      </c>
      <c r="Q5301" t="s">
        <v>20</v>
      </c>
      <c r="R5301" t="s">
        <v>20</v>
      </c>
      <c r="S5301" t="s">
        <v>19</v>
      </c>
      <c r="T5301" t="s">
        <v>19</v>
      </c>
      <c r="U5301" t="s">
        <v>19</v>
      </c>
      <c r="V5301" s="14">
        <f t="shared" si="164"/>
        <v>5</v>
      </c>
      <c r="W5301" t="s">
        <v>23</v>
      </c>
      <c r="X5301" t="s">
        <v>19</v>
      </c>
      <c r="Y5301" t="s">
        <v>30</v>
      </c>
      <c r="Z5301">
        <v>101.3</v>
      </c>
      <c r="AA5301">
        <v>2812.2</v>
      </c>
      <c r="AB5301" s="10">
        <v>28</v>
      </c>
      <c r="AC5301" t="s">
        <v>19</v>
      </c>
      <c r="AD5301" s="10">
        <f t="shared" si="165"/>
        <v>1</v>
      </c>
      <c r="AE5301" s="13"/>
    </row>
    <row r="5302" spans="1:31">
      <c r="A5302">
        <v>5301</v>
      </c>
      <c r="B5302" t="s">
        <v>18</v>
      </c>
      <c r="D5302">
        <v>0</v>
      </c>
      <c r="E5302" t="s">
        <v>19</v>
      </c>
      <c r="G5302" t="s">
        <v>19</v>
      </c>
      <c r="I5302" t="s">
        <v>20</v>
      </c>
      <c r="K5302" t="s">
        <v>29</v>
      </c>
      <c r="M5302" t="str">
        <f>IF(K5302="No","No","Yes")</f>
        <v>Yes</v>
      </c>
      <c r="O5302" t="s">
        <v>19</v>
      </c>
      <c r="P5302" t="s">
        <v>20</v>
      </c>
      <c r="Q5302" t="s">
        <v>20</v>
      </c>
      <c r="R5302" t="s">
        <v>20</v>
      </c>
      <c r="S5302" t="s">
        <v>20</v>
      </c>
      <c r="T5302" t="s">
        <v>19</v>
      </c>
      <c r="U5302" t="s">
        <v>20</v>
      </c>
      <c r="V5302" s="14">
        <f t="shared" si="164"/>
        <v>3</v>
      </c>
      <c r="W5302" t="s">
        <v>23</v>
      </c>
      <c r="X5302" t="s">
        <v>19</v>
      </c>
      <c r="Y5302" t="s">
        <v>27</v>
      </c>
      <c r="Z5302">
        <v>80.05</v>
      </c>
      <c r="AA5302">
        <v>80.05</v>
      </c>
      <c r="AB5302" s="10">
        <v>1</v>
      </c>
      <c r="AC5302" t="s">
        <v>19</v>
      </c>
      <c r="AD5302" s="10">
        <f t="shared" si="165"/>
        <v>1</v>
      </c>
      <c r="AE5302" s="13"/>
    </row>
    <row r="5303" spans="1:31">
      <c r="A5303">
        <v>5302</v>
      </c>
      <c r="B5303" t="s">
        <v>25</v>
      </c>
      <c r="D5303">
        <v>0</v>
      </c>
      <c r="E5303" t="s">
        <v>19</v>
      </c>
      <c r="G5303" t="s">
        <v>19</v>
      </c>
      <c r="I5303" t="s">
        <v>19</v>
      </c>
      <c r="K5303" t="s">
        <v>29</v>
      </c>
      <c r="M5303" t="str">
        <f>IF(K5303="No","No","Yes")</f>
        <v>Yes</v>
      </c>
      <c r="O5303" t="s">
        <v>19</v>
      </c>
      <c r="P5303" t="s">
        <v>20</v>
      </c>
      <c r="Q5303" t="s">
        <v>20</v>
      </c>
      <c r="R5303" t="s">
        <v>19</v>
      </c>
      <c r="S5303" t="s">
        <v>20</v>
      </c>
      <c r="T5303" t="s">
        <v>20</v>
      </c>
      <c r="U5303" t="s">
        <v>19</v>
      </c>
      <c r="V5303" s="14">
        <f t="shared" si="164"/>
        <v>4</v>
      </c>
      <c r="W5303" t="s">
        <v>23</v>
      </c>
      <c r="X5303" t="s">
        <v>19</v>
      </c>
      <c r="Y5303" t="s">
        <v>24</v>
      </c>
      <c r="Z5303">
        <v>89.2</v>
      </c>
      <c r="AA5303">
        <v>2698.35</v>
      </c>
      <c r="AB5303" s="10">
        <v>29</v>
      </c>
      <c r="AC5303" t="s">
        <v>19</v>
      </c>
      <c r="AD5303" s="10">
        <f t="shared" si="165"/>
        <v>1</v>
      </c>
      <c r="AE5303" s="13"/>
    </row>
    <row r="5304" spans="1:31">
      <c r="A5304">
        <v>5303</v>
      </c>
      <c r="B5304" t="s">
        <v>18</v>
      </c>
      <c r="D5304">
        <v>0</v>
      </c>
      <c r="E5304" t="s">
        <v>19</v>
      </c>
      <c r="G5304" t="s">
        <v>19</v>
      </c>
      <c r="I5304" t="s">
        <v>20</v>
      </c>
      <c r="K5304" t="s">
        <v>22</v>
      </c>
      <c r="M5304" t="str">
        <f>IF(K5304="No","No","Yes")</f>
        <v>Yes</v>
      </c>
      <c r="O5304" t="s">
        <v>19</v>
      </c>
      <c r="P5304" t="s">
        <v>20</v>
      </c>
      <c r="Q5304" t="s">
        <v>19</v>
      </c>
      <c r="R5304" t="s">
        <v>20</v>
      </c>
      <c r="S5304" t="s">
        <v>19</v>
      </c>
      <c r="T5304" t="s">
        <v>20</v>
      </c>
      <c r="U5304" t="s">
        <v>19</v>
      </c>
      <c r="V5304" s="14">
        <f t="shared" si="164"/>
        <v>5</v>
      </c>
      <c r="W5304" t="s">
        <v>23</v>
      </c>
      <c r="X5304" t="s">
        <v>19</v>
      </c>
      <c r="Y5304" t="s">
        <v>24</v>
      </c>
      <c r="Z5304">
        <v>65.5</v>
      </c>
      <c r="AA5304">
        <v>616.9</v>
      </c>
      <c r="AB5304" s="10">
        <v>10</v>
      </c>
      <c r="AC5304" t="s">
        <v>20</v>
      </c>
      <c r="AD5304" s="10">
        <f t="shared" si="165"/>
        <v>0</v>
      </c>
      <c r="AE5304" s="13"/>
    </row>
    <row r="5305" spans="1:31">
      <c r="A5305">
        <v>5304</v>
      </c>
      <c r="B5305" t="s">
        <v>25</v>
      </c>
      <c r="D5305">
        <v>0</v>
      </c>
      <c r="E5305" t="s">
        <v>20</v>
      </c>
      <c r="G5305" t="s">
        <v>19</v>
      </c>
      <c r="I5305" t="s">
        <v>21</v>
      </c>
      <c r="K5305" t="s">
        <v>22</v>
      </c>
      <c r="M5305" t="str">
        <f>IF(K5305="No","No","Yes")</f>
        <v>Yes</v>
      </c>
      <c r="O5305" t="s">
        <v>20</v>
      </c>
      <c r="P5305" t="s">
        <v>19</v>
      </c>
      <c r="Q5305" t="s">
        <v>19</v>
      </c>
      <c r="R5305" t="s">
        <v>19</v>
      </c>
      <c r="S5305" t="s">
        <v>20</v>
      </c>
      <c r="T5305" t="s">
        <v>20</v>
      </c>
      <c r="U5305" t="s">
        <v>20</v>
      </c>
      <c r="V5305" s="14">
        <f t="shared" si="164"/>
        <v>4</v>
      </c>
      <c r="W5305" t="s">
        <v>23</v>
      </c>
      <c r="X5305" t="s">
        <v>19</v>
      </c>
      <c r="Y5305" t="s">
        <v>24</v>
      </c>
      <c r="Z5305">
        <v>40.450000000000003</v>
      </c>
      <c r="AA5305">
        <v>1912.85</v>
      </c>
      <c r="AB5305" s="10">
        <v>43</v>
      </c>
      <c r="AC5305" t="s">
        <v>20</v>
      </c>
      <c r="AD5305" s="10">
        <f t="shared" si="165"/>
        <v>0</v>
      </c>
      <c r="AE5305" s="13"/>
    </row>
    <row r="5306" spans="1:31">
      <c r="A5306">
        <v>5305</v>
      </c>
      <c r="B5306" t="s">
        <v>25</v>
      </c>
      <c r="D5306">
        <v>1</v>
      </c>
      <c r="E5306" t="s">
        <v>19</v>
      </c>
      <c r="G5306" t="s">
        <v>20</v>
      </c>
      <c r="I5306" t="s">
        <v>20</v>
      </c>
      <c r="K5306" t="s">
        <v>29</v>
      </c>
      <c r="M5306" t="str">
        <f>IF(K5306="No","No","Yes")</f>
        <v>Yes</v>
      </c>
      <c r="O5306" t="s">
        <v>19</v>
      </c>
      <c r="P5306" t="s">
        <v>20</v>
      </c>
      <c r="Q5306" t="s">
        <v>20</v>
      </c>
      <c r="R5306" t="s">
        <v>20</v>
      </c>
      <c r="S5306" t="s">
        <v>20</v>
      </c>
      <c r="T5306" t="s">
        <v>20</v>
      </c>
      <c r="U5306" t="s">
        <v>20</v>
      </c>
      <c r="V5306" s="14">
        <f t="shared" si="164"/>
        <v>2</v>
      </c>
      <c r="W5306" t="s">
        <v>23</v>
      </c>
      <c r="X5306" t="s">
        <v>20</v>
      </c>
      <c r="Y5306" t="s">
        <v>28</v>
      </c>
      <c r="Z5306">
        <v>70.45</v>
      </c>
      <c r="AA5306">
        <v>849.1</v>
      </c>
      <c r="AB5306" s="10">
        <v>13</v>
      </c>
      <c r="AC5306" t="s">
        <v>20</v>
      </c>
      <c r="AD5306" s="10">
        <f t="shared" si="165"/>
        <v>0</v>
      </c>
      <c r="AE5306" s="13"/>
    </row>
    <row r="5307" spans="1:31">
      <c r="A5307">
        <v>5306</v>
      </c>
      <c r="B5307" t="s">
        <v>18</v>
      </c>
      <c r="D5307">
        <v>0</v>
      </c>
      <c r="E5307" t="s">
        <v>19</v>
      </c>
      <c r="G5307" t="s">
        <v>20</v>
      </c>
      <c r="I5307" t="s">
        <v>20</v>
      </c>
      <c r="K5307" t="s">
        <v>22</v>
      </c>
      <c r="M5307" t="str">
        <f>IF(K5307="No","No","Yes")</f>
        <v>Yes</v>
      </c>
      <c r="O5307" t="s">
        <v>19</v>
      </c>
      <c r="P5307" t="s">
        <v>19</v>
      </c>
      <c r="Q5307" t="s">
        <v>20</v>
      </c>
      <c r="R5307" t="s">
        <v>19</v>
      </c>
      <c r="S5307" t="s">
        <v>19</v>
      </c>
      <c r="T5307" t="s">
        <v>19</v>
      </c>
      <c r="U5307" t="s">
        <v>19</v>
      </c>
      <c r="V5307" s="14">
        <f t="shared" si="164"/>
        <v>7</v>
      </c>
      <c r="W5307" t="s">
        <v>32</v>
      </c>
      <c r="X5307" t="s">
        <v>19</v>
      </c>
      <c r="Y5307" t="s">
        <v>24</v>
      </c>
      <c r="Z5307">
        <v>78.8</v>
      </c>
      <c r="AA5307">
        <v>3460.3</v>
      </c>
      <c r="AB5307" s="10">
        <v>43</v>
      </c>
      <c r="AC5307" t="s">
        <v>20</v>
      </c>
      <c r="AD5307" s="10">
        <f t="shared" si="165"/>
        <v>0</v>
      </c>
      <c r="AE5307" s="13"/>
    </row>
    <row r="5308" spans="1:31">
      <c r="A5308">
        <v>5307</v>
      </c>
      <c r="B5308" t="s">
        <v>25</v>
      </c>
      <c r="D5308">
        <v>0</v>
      </c>
      <c r="E5308" t="s">
        <v>19</v>
      </c>
      <c r="G5308" t="s">
        <v>19</v>
      </c>
      <c r="I5308" t="s">
        <v>19</v>
      </c>
      <c r="K5308" t="s">
        <v>29</v>
      </c>
      <c r="M5308" t="str">
        <f>IF(K5308="No","No","Yes")</f>
        <v>Yes</v>
      </c>
      <c r="O5308" t="s">
        <v>19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19</v>
      </c>
      <c r="V5308" s="14">
        <f t="shared" si="164"/>
        <v>3</v>
      </c>
      <c r="W5308" t="s">
        <v>23</v>
      </c>
      <c r="X5308" t="s">
        <v>19</v>
      </c>
      <c r="Y5308" t="s">
        <v>24</v>
      </c>
      <c r="Z5308">
        <v>83.65</v>
      </c>
      <c r="AA5308">
        <v>1465.75</v>
      </c>
      <c r="AB5308" s="10">
        <v>19</v>
      </c>
      <c r="AC5308" t="s">
        <v>19</v>
      </c>
      <c r="AD5308" s="10">
        <f t="shared" si="165"/>
        <v>1</v>
      </c>
      <c r="AE5308" s="13"/>
    </row>
    <row r="5309" spans="1:31">
      <c r="A5309">
        <v>5308</v>
      </c>
      <c r="B5309" t="s">
        <v>25</v>
      </c>
      <c r="D5309">
        <v>0</v>
      </c>
      <c r="E5309" t="s">
        <v>19</v>
      </c>
      <c r="G5309" t="s">
        <v>19</v>
      </c>
      <c r="I5309" t="s">
        <v>20</v>
      </c>
      <c r="K5309" t="s">
        <v>29</v>
      </c>
      <c r="M5309" t="str">
        <f>IF(K5309="No","No","Yes")</f>
        <v>Yes</v>
      </c>
      <c r="O5309" t="s">
        <v>19</v>
      </c>
      <c r="P5309" t="s">
        <v>20</v>
      </c>
      <c r="Q5309" t="s">
        <v>20</v>
      </c>
      <c r="R5309" t="s">
        <v>20</v>
      </c>
      <c r="S5309" t="s">
        <v>20</v>
      </c>
      <c r="T5309" t="s">
        <v>19</v>
      </c>
      <c r="U5309" t="s">
        <v>19</v>
      </c>
      <c r="V5309" s="14">
        <f t="shared" si="164"/>
        <v>4</v>
      </c>
      <c r="W5309" t="s">
        <v>23</v>
      </c>
      <c r="X5309" t="s">
        <v>19</v>
      </c>
      <c r="Y5309" t="s">
        <v>24</v>
      </c>
      <c r="Z5309">
        <v>90.1</v>
      </c>
      <c r="AA5309">
        <v>90.1</v>
      </c>
      <c r="AB5309" s="10">
        <v>1</v>
      </c>
      <c r="AC5309" t="s">
        <v>20</v>
      </c>
      <c r="AD5309" s="10">
        <f t="shared" si="165"/>
        <v>0</v>
      </c>
      <c r="AE5309" s="13"/>
    </row>
    <row r="5310" spans="1:31">
      <c r="A5310">
        <v>5309</v>
      </c>
      <c r="B5310" t="s">
        <v>18</v>
      </c>
      <c r="D5310">
        <v>0</v>
      </c>
      <c r="E5310" t="s">
        <v>20</v>
      </c>
      <c r="G5310" t="s">
        <v>20</v>
      </c>
      <c r="I5310" t="s">
        <v>20</v>
      </c>
      <c r="K5310" t="s">
        <v>22</v>
      </c>
      <c r="M5310" t="str">
        <f>IF(K5310="No","No","Yes")</f>
        <v>Yes</v>
      </c>
      <c r="O5310" t="s">
        <v>19</v>
      </c>
      <c r="P5310" t="s">
        <v>19</v>
      </c>
      <c r="Q5310" t="s">
        <v>20</v>
      </c>
      <c r="R5310" t="s">
        <v>19</v>
      </c>
      <c r="S5310" t="s">
        <v>19</v>
      </c>
      <c r="T5310" t="s">
        <v>19</v>
      </c>
      <c r="U5310" t="s">
        <v>19</v>
      </c>
      <c r="V5310" s="14">
        <f t="shared" si="164"/>
        <v>7</v>
      </c>
      <c r="W5310" t="s">
        <v>32</v>
      </c>
      <c r="X5310" t="s">
        <v>19</v>
      </c>
      <c r="Y5310" t="s">
        <v>30</v>
      </c>
      <c r="Z5310">
        <v>82.45</v>
      </c>
      <c r="AA5310">
        <v>5555.3</v>
      </c>
      <c r="AB5310" s="10">
        <v>69</v>
      </c>
      <c r="AC5310" t="s">
        <v>20</v>
      </c>
      <c r="AD5310" s="10">
        <f t="shared" si="165"/>
        <v>0</v>
      </c>
      <c r="AE5310" s="13"/>
    </row>
    <row r="5311" spans="1:31">
      <c r="A5311">
        <v>5310</v>
      </c>
      <c r="B5311" t="s">
        <v>18</v>
      </c>
      <c r="D5311">
        <v>0</v>
      </c>
      <c r="E5311" t="s">
        <v>19</v>
      </c>
      <c r="G5311" t="s">
        <v>20</v>
      </c>
      <c r="I5311" t="s">
        <v>20</v>
      </c>
      <c r="K5311" t="s">
        <v>20</v>
      </c>
      <c r="M5311" t="str">
        <f>IF(K5311="No","No","Yes")</f>
        <v>No</v>
      </c>
      <c r="O5311" t="s">
        <v>19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s="14">
        <f t="shared" si="164"/>
        <v>1</v>
      </c>
      <c r="W5311" t="s">
        <v>32</v>
      </c>
      <c r="X5311" t="s">
        <v>20</v>
      </c>
      <c r="Y5311" t="s">
        <v>30</v>
      </c>
      <c r="Z5311">
        <v>20.25</v>
      </c>
      <c r="AA5311">
        <v>1278.8</v>
      </c>
      <c r="AB5311" s="10">
        <v>61</v>
      </c>
      <c r="AC5311" t="s">
        <v>20</v>
      </c>
      <c r="AD5311" s="10">
        <f t="shared" si="165"/>
        <v>0</v>
      </c>
      <c r="AE5311" s="13"/>
    </row>
    <row r="5312" spans="1:31">
      <c r="A5312">
        <v>5311</v>
      </c>
      <c r="B5312" t="s">
        <v>25</v>
      </c>
      <c r="D5312">
        <v>0</v>
      </c>
      <c r="E5312" t="s">
        <v>19</v>
      </c>
      <c r="G5312" t="s">
        <v>20</v>
      </c>
      <c r="I5312" t="s">
        <v>19</v>
      </c>
      <c r="K5312" t="s">
        <v>22</v>
      </c>
      <c r="M5312" t="str">
        <f>IF(K5312="No","No","Yes")</f>
        <v>Yes</v>
      </c>
      <c r="O5312" t="s">
        <v>19</v>
      </c>
      <c r="P5312" t="s">
        <v>19</v>
      </c>
      <c r="Q5312" t="s">
        <v>19</v>
      </c>
      <c r="R5312" t="s">
        <v>20</v>
      </c>
      <c r="S5312" t="s">
        <v>19</v>
      </c>
      <c r="T5312" t="s">
        <v>20</v>
      </c>
      <c r="U5312" t="s">
        <v>20</v>
      </c>
      <c r="V5312" s="14">
        <f t="shared" si="164"/>
        <v>5</v>
      </c>
      <c r="W5312" t="s">
        <v>23</v>
      </c>
      <c r="X5312" t="s">
        <v>20</v>
      </c>
      <c r="Y5312" t="s">
        <v>28</v>
      </c>
      <c r="Z5312">
        <v>66.25</v>
      </c>
      <c r="AA5312">
        <v>2907.35</v>
      </c>
      <c r="AB5312" s="10">
        <v>43</v>
      </c>
      <c r="AC5312" t="s">
        <v>20</v>
      </c>
      <c r="AD5312" s="10">
        <f t="shared" si="165"/>
        <v>0</v>
      </c>
      <c r="AE5312" s="13"/>
    </row>
    <row r="5313" spans="1:31">
      <c r="A5313">
        <v>5312</v>
      </c>
      <c r="B5313" t="s">
        <v>18</v>
      </c>
      <c r="D5313">
        <v>0</v>
      </c>
      <c r="E5313" t="s">
        <v>19</v>
      </c>
      <c r="G5313" t="s">
        <v>20</v>
      </c>
      <c r="I5313" t="s">
        <v>20</v>
      </c>
      <c r="K5313" t="s">
        <v>20</v>
      </c>
      <c r="M5313" t="str">
        <f>IF(K5313="No","No","Yes")</f>
        <v>No</v>
      </c>
      <c r="O5313" t="s">
        <v>19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s="14">
        <f t="shared" si="164"/>
        <v>1</v>
      </c>
      <c r="W5313" t="s">
        <v>23</v>
      </c>
      <c r="X5313" t="s">
        <v>20</v>
      </c>
      <c r="Y5313" t="s">
        <v>28</v>
      </c>
      <c r="Z5313">
        <v>19.5</v>
      </c>
      <c r="AA5313">
        <v>146.30000000000001</v>
      </c>
      <c r="AB5313" s="10">
        <v>6</v>
      </c>
      <c r="AC5313" t="s">
        <v>19</v>
      </c>
      <c r="AD5313" s="10">
        <f t="shared" si="165"/>
        <v>1</v>
      </c>
      <c r="AE5313" s="13"/>
    </row>
    <row r="5314" spans="1:31">
      <c r="A5314">
        <v>5313</v>
      </c>
      <c r="B5314" t="s">
        <v>25</v>
      </c>
      <c r="D5314">
        <v>0</v>
      </c>
      <c r="E5314" t="s">
        <v>20</v>
      </c>
      <c r="G5314" t="s">
        <v>20</v>
      </c>
      <c r="I5314" t="s">
        <v>20</v>
      </c>
      <c r="K5314" t="s">
        <v>22</v>
      </c>
      <c r="M5314" t="str">
        <f>IF(K5314="No","No","Yes")</f>
        <v>Yes</v>
      </c>
      <c r="O5314" t="s">
        <v>19</v>
      </c>
      <c r="P5314" t="s">
        <v>20</v>
      </c>
      <c r="Q5314" t="s">
        <v>20</v>
      </c>
      <c r="R5314" t="s">
        <v>20</v>
      </c>
      <c r="S5314" t="s">
        <v>19</v>
      </c>
      <c r="T5314" t="s">
        <v>20</v>
      </c>
      <c r="U5314" t="s">
        <v>20</v>
      </c>
      <c r="V5314" s="14">
        <f t="shared" si="164"/>
        <v>3</v>
      </c>
      <c r="W5314" t="s">
        <v>23</v>
      </c>
      <c r="X5314" t="s">
        <v>20</v>
      </c>
      <c r="Y5314" t="s">
        <v>27</v>
      </c>
      <c r="Z5314">
        <v>51.25</v>
      </c>
      <c r="AA5314">
        <v>51.25</v>
      </c>
      <c r="AB5314" s="10">
        <v>1</v>
      </c>
      <c r="AC5314" t="s">
        <v>19</v>
      </c>
      <c r="AD5314" s="10">
        <f t="shared" si="165"/>
        <v>1</v>
      </c>
      <c r="AE5314" s="13"/>
    </row>
    <row r="5315" spans="1:31">
      <c r="A5315">
        <v>5314</v>
      </c>
      <c r="B5315" t="s">
        <v>25</v>
      </c>
      <c r="D5315">
        <v>0</v>
      </c>
      <c r="E5315" t="s">
        <v>19</v>
      </c>
      <c r="G5315" t="s">
        <v>20</v>
      </c>
      <c r="I5315" t="s">
        <v>20</v>
      </c>
      <c r="K5315" t="s">
        <v>29</v>
      </c>
      <c r="M5315" t="str">
        <f>IF(K5315="No","No","Yes")</f>
        <v>Yes</v>
      </c>
      <c r="O5315" t="s">
        <v>19</v>
      </c>
      <c r="P5315" t="s">
        <v>20</v>
      </c>
      <c r="Q5315" t="s">
        <v>20</v>
      </c>
      <c r="R5315" t="s">
        <v>20</v>
      </c>
      <c r="S5315" t="s">
        <v>20</v>
      </c>
      <c r="T5315" t="s">
        <v>19</v>
      </c>
      <c r="U5315" t="s">
        <v>19</v>
      </c>
      <c r="V5315" s="14">
        <f t="shared" ref="V5315:V5378" si="166">COUNTIF(M5315:U5315,"Yes")</f>
        <v>4</v>
      </c>
      <c r="W5315" t="s">
        <v>23</v>
      </c>
      <c r="X5315" t="s">
        <v>20</v>
      </c>
      <c r="Y5315" t="s">
        <v>27</v>
      </c>
      <c r="Z5315">
        <v>89.7</v>
      </c>
      <c r="AA5315">
        <v>4952.95</v>
      </c>
      <c r="AB5315" s="10">
        <v>56</v>
      </c>
      <c r="AC5315" t="s">
        <v>20</v>
      </c>
      <c r="AD5315" s="10">
        <f t="shared" ref="AD5315:AD5378" si="167">IF(AC5315="Yes",1,0)</f>
        <v>0</v>
      </c>
      <c r="AE5315" s="13"/>
    </row>
    <row r="5316" spans="1:31">
      <c r="A5316">
        <v>5315</v>
      </c>
      <c r="B5316" t="s">
        <v>18</v>
      </c>
      <c r="D5316">
        <v>0</v>
      </c>
      <c r="E5316" t="s">
        <v>19</v>
      </c>
      <c r="G5316" t="s">
        <v>20</v>
      </c>
      <c r="I5316" t="s">
        <v>21</v>
      </c>
      <c r="K5316" t="s">
        <v>22</v>
      </c>
      <c r="M5316" t="str">
        <f>IF(K5316="No","No","Yes")</f>
        <v>Yes</v>
      </c>
      <c r="O5316" t="s">
        <v>20</v>
      </c>
      <c r="P5316" t="s">
        <v>19</v>
      </c>
      <c r="Q5316" t="s">
        <v>19</v>
      </c>
      <c r="R5316" t="s">
        <v>19</v>
      </c>
      <c r="S5316" t="s">
        <v>19</v>
      </c>
      <c r="T5316" t="s">
        <v>19</v>
      </c>
      <c r="U5316" t="s">
        <v>19</v>
      </c>
      <c r="V5316" s="14">
        <f t="shared" si="166"/>
        <v>7</v>
      </c>
      <c r="W5316" t="s">
        <v>32</v>
      </c>
      <c r="X5316" t="s">
        <v>20</v>
      </c>
      <c r="Y5316" t="s">
        <v>28</v>
      </c>
      <c r="Z5316">
        <v>64.55</v>
      </c>
      <c r="AA5316">
        <v>4504.8999999999996</v>
      </c>
      <c r="AB5316" s="10">
        <v>70</v>
      </c>
      <c r="AC5316" t="s">
        <v>20</v>
      </c>
      <c r="AD5316" s="10">
        <f t="shared" si="167"/>
        <v>0</v>
      </c>
      <c r="AE5316" s="13"/>
    </row>
    <row r="5317" spans="1:31">
      <c r="A5317">
        <v>5316</v>
      </c>
      <c r="B5317" t="s">
        <v>25</v>
      </c>
      <c r="D5317">
        <v>0</v>
      </c>
      <c r="E5317" t="s">
        <v>20</v>
      </c>
      <c r="G5317" t="s">
        <v>20</v>
      </c>
      <c r="I5317" t="s">
        <v>20</v>
      </c>
      <c r="K5317" t="s">
        <v>22</v>
      </c>
      <c r="M5317" t="str">
        <f>IF(K5317="No","No","Yes")</f>
        <v>Yes</v>
      </c>
      <c r="O5317" t="s">
        <v>19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  <c r="V5317" s="14">
        <f t="shared" si="166"/>
        <v>2</v>
      </c>
      <c r="W5317" t="s">
        <v>23</v>
      </c>
      <c r="X5317" t="s">
        <v>19</v>
      </c>
      <c r="Y5317" t="s">
        <v>24</v>
      </c>
      <c r="Z5317">
        <v>45.6</v>
      </c>
      <c r="AA5317">
        <v>45.6</v>
      </c>
      <c r="AB5317" s="10">
        <v>1</v>
      </c>
      <c r="AC5317" t="s">
        <v>19</v>
      </c>
      <c r="AD5317" s="10">
        <f t="shared" si="167"/>
        <v>1</v>
      </c>
      <c r="AE5317" s="13"/>
    </row>
    <row r="5318" spans="1:31">
      <c r="A5318">
        <v>5317</v>
      </c>
      <c r="B5318" t="s">
        <v>25</v>
      </c>
      <c r="D5318">
        <v>0</v>
      </c>
      <c r="E5318" t="s">
        <v>19</v>
      </c>
      <c r="G5318" t="s">
        <v>19</v>
      </c>
      <c r="I5318" t="s">
        <v>19</v>
      </c>
      <c r="K5318" t="s">
        <v>29</v>
      </c>
      <c r="M5318" t="str">
        <f>IF(K5318="No","No","Yes")</f>
        <v>Yes</v>
      </c>
      <c r="O5318" t="s">
        <v>19</v>
      </c>
      <c r="P5318" t="s">
        <v>20</v>
      </c>
      <c r="Q5318" t="s">
        <v>19</v>
      </c>
      <c r="R5318" t="s">
        <v>19</v>
      </c>
      <c r="S5318" t="s">
        <v>20</v>
      </c>
      <c r="T5318" t="s">
        <v>19</v>
      </c>
      <c r="U5318" t="s">
        <v>20</v>
      </c>
      <c r="V5318" s="14">
        <f t="shared" si="166"/>
        <v>5</v>
      </c>
      <c r="W5318" t="s">
        <v>26</v>
      </c>
      <c r="X5318" t="s">
        <v>19</v>
      </c>
      <c r="Y5318" t="s">
        <v>24</v>
      </c>
      <c r="Z5318">
        <v>93.65</v>
      </c>
      <c r="AA5318">
        <v>4520.1499999999996</v>
      </c>
      <c r="AB5318" s="10">
        <v>49</v>
      </c>
      <c r="AC5318" t="s">
        <v>20</v>
      </c>
      <c r="AD5318" s="10">
        <f t="shared" si="167"/>
        <v>0</v>
      </c>
      <c r="AE5318" s="13"/>
    </row>
    <row r="5319" spans="1:31">
      <c r="A5319">
        <v>5318</v>
      </c>
      <c r="B5319" t="s">
        <v>18</v>
      </c>
      <c r="D5319">
        <v>0</v>
      </c>
      <c r="E5319" t="s">
        <v>20</v>
      </c>
      <c r="G5319" t="s">
        <v>20</v>
      </c>
      <c r="I5319" t="s">
        <v>20</v>
      </c>
      <c r="K5319" t="s">
        <v>22</v>
      </c>
      <c r="M5319" t="str">
        <f>IF(K5319="No","No","Yes")</f>
        <v>Yes</v>
      </c>
      <c r="O5319" t="s">
        <v>19</v>
      </c>
      <c r="P5319" t="s">
        <v>20</v>
      </c>
      <c r="Q5319" t="s">
        <v>20</v>
      </c>
      <c r="R5319" t="s">
        <v>20</v>
      </c>
      <c r="S5319" t="s">
        <v>19</v>
      </c>
      <c r="T5319" t="s">
        <v>20</v>
      </c>
      <c r="U5319" t="s">
        <v>20</v>
      </c>
      <c r="V5319" s="14">
        <f t="shared" si="166"/>
        <v>3</v>
      </c>
      <c r="W5319" t="s">
        <v>23</v>
      </c>
      <c r="X5319" t="s">
        <v>19</v>
      </c>
      <c r="Y5319" t="s">
        <v>28</v>
      </c>
      <c r="Z5319">
        <v>49.65</v>
      </c>
      <c r="AA5319">
        <v>267.35000000000002</v>
      </c>
      <c r="AB5319" s="10">
        <v>6</v>
      </c>
      <c r="AC5319" t="s">
        <v>19</v>
      </c>
      <c r="AD5319" s="10">
        <f t="shared" si="167"/>
        <v>1</v>
      </c>
      <c r="AE5319" s="13"/>
    </row>
    <row r="5320" spans="1:31">
      <c r="A5320">
        <v>5319</v>
      </c>
      <c r="B5320" t="s">
        <v>18</v>
      </c>
      <c r="D5320">
        <v>0</v>
      </c>
      <c r="E5320" t="s">
        <v>19</v>
      </c>
      <c r="G5320" t="s">
        <v>19</v>
      </c>
      <c r="I5320" t="s">
        <v>20</v>
      </c>
      <c r="K5320" t="s">
        <v>22</v>
      </c>
      <c r="M5320" t="str">
        <f>IF(K5320="No","No","Yes")</f>
        <v>Yes</v>
      </c>
      <c r="O5320" t="s">
        <v>19</v>
      </c>
      <c r="P5320" t="s">
        <v>19</v>
      </c>
      <c r="Q5320" t="s">
        <v>19</v>
      </c>
      <c r="R5320" t="s">
        <v>19</v>
      </c>
      <c r="S5320" t="s">
        <v>19</v>
      </c>
      <c r="T5320" t="s">
        <v>20</v>
      </c>
      <c r="U5320" t="s">
        <v>19</v>
      </c>
      <c r="V5320" s="14">
        <f t="shared" si="166"/>
        <v>7</v>
      </c>
      <c r="W5320" t="s">
        <v>32</v>
      </c>
      <c r="X5320" t="s">
        <v>20</v>
      </c>
      <c r="Y5320" t="s">
        <v>27</v>
      </c>
      <c r="Z5320">
        <v>73.599999999999994</v>
      </c>
      <c r="AA5320">
        <v>2316.85</v>
      </c>
      <c r="AB5320" s="10">
        <v>32</v>
      </c>
      <c r="AC5320" t="s">
        <v>20</v>
      </c>
      <c r="AD5320" s="10">
        <f t="shared" si="167"/>
        <v>0</v>
      </c>
      <c r="AE5320" s="13"/>
    </row>
    <row r="5321" spans="1:31">
      <c r="A5321">
        <v>5320</v>
      </c>
      <c r="B5321" t="s">
        <v>18</v>
      </c>
      <c r="D5321">
        <v>1</v>
      </c>
      <c r="E5321" t="s">
        <v>19</v>
      </c>
      <c r="G5321" t="s">
        <v>20</v>
      </c>
      <c r="I5321" t="s">
        <v>19</v>
      </c>
      <c r="K5321" t="s">
        <v>29</v>
      </c>
      <c r="M5321" t="str">
        <f>IF(K5321="No","No","Yes")</f>
        <v>Yes</v>
      </c>
      <c r="O5321" t="s">
        <v>19</v>
      </c>
      <c r="P5321" t="s">
        <v>19</v>
      </c>
      <c r="Q5321" t="s">
        <v>20</v>
      </c>
      <c r="R5321" t="s">
        <v>19</v>
      </c>
      <c r="S5321" t="s">
        <v>19</v>
      </c>
      <c r="T5321" t="s">
        <v>19</v>
      </c>
      <c r="U5321" t="s">
        <v>19</v>
      </c>
      <c r="V5321" s="14">
        <f t="shared" si="166"/>
        <v>7</v>
      </c>
      <c r="W5321" t="s">
        <v>32</v>
      </c>
      <c r="X5321" t="s">
        <v>19</v>
      </c>
      <c r="Y5321" t="s">
        <v>27</v>
      </c>
      <c r="Z5321">
        <v>109.75</v>
      </c>
      <c r="AA5321">
        <v>8075.35</v>
      </c>
      <c r="AB5321" s="10">
        <v>72</v>
      </c>
      <c r="AC5321" t="s">
        <v>20</v>
      </c>
      <c r="AD5321" s="10">
        <f t="shared" si="167"/>
        <v>0</v>
      </c>
      <c r="AE5321" s="13"/>
    </row>
    <row r="5322" spans="1:31">
      <c r="A5322">
        <v>5321</v>
      </c>
      <c r="B5322" t="s">
        <v>25</v>
      </c>
      <c r="D5322">
        <v>0</v>
      </c>
      <c r="E5322" t="s">
        <v>20</v>
      </c>
      <c r="G5322" t="s">
        <v>19</v>
      </c>
      <c r="I5322" t="s">
        <v>20</v>
      </c>
      <c r="K5322" t="s">
        <v>22</v>
      </c>
      <c r="M5322" t="str">
        <f>IF(K5322="No","No","Yes")</f>
        <v>Yes</v>
      </c>
      <c r="O5322" t="s">
        <v>19</v>
      </c>
      <c r="P5322" t="s">
        <v>19</v>
      </c>
      <c r="Q5322" t="s">
        <v>19</v>
      </c>
      <c r="R5322" t="s">
        <v>20</v>
      </c>
      <c r="S5322" t="s">
        <v>19</v>
      </c>
      <c r="T5322" t="s">
        <v>20</v>
      </c>
      <c r="U5322" t="s">
        <v>20</v>
      </c>
      <c r="V5322" s="14">
        <f t="shared" si="166"/>
        <v>5</v>
      </c>
      <c r="W5322" t="s">
        <v>32</v>
      </c>
      <c r="X5322" t="s">
        <v>20</v>
      </c>
      <c r="Y5322" t="s">
        <v>30</v>
      </c>
      <c r="Z5322">
        <v>61.45</v>
      </c>
      <c r="AA5322">
        <v>2302.35</v>
      </c>
      <c r="AB5322" s="10">
        <v>37</v>
      </c>
      <c r="AC5322" t="s">
        <v>20</v>
      </c>
      <c r="AD5322" s="10">
        <f t="shared" si="167"/>
        <v>0</v>
      </c>
      <c r="AE5322" s="13"/>
    </row>
    <row r="5323" spans="1:31">
      <c r="A5323">
        <v>5322</v>
      </c>
      <c r="B5323" t="s">
        <v>18</v>
      </c>
      <c r="D5323">
        <v>0</v>
      </c>
      <c r="E5323" t="s">
        <v>19</v>
      </c>
      <c r="G5323" t="s">
        <v>20</v>
      </c>
      <c r="I5323" t="s">
        <v>20</v>
      </c>
      <c r="K5323" t="s">
        <v>29</v>
      </c>
      <c r="M5323" t="str">
        <f>IF(K5323="No","No","Yes")</f>
        <v>Yes</v>
      </c>
      <c r="O5323" t="s">
        <v>19</v>
      </c>
      <c r="P5323" t="s">
        <v>19</v>
      </c>
      <c r="Q5323" t="s">
        <v>19</v>
      </c>
      <c r="R5323" t="s">
        <v>20</v>
      </c>
      <c r="S5323" t="s">
        <v>19</v>
      </c>
      <c r="T5323" t="s">
        <v>19</v>
      </c>
      <c r="U5323" t="s">
        <v>19</v>
      </c>
      <c r="V5323" s="14">
        <f t="shared" si="166"/>
        <v>7</v>
      </c>
      <c r="W5323" t="s">
        <v>26</v>
      </c>
      <c r="X5323" t="s">
        <v>19</v>
      </c>
      <c r="Y5323" t="s">
        <v>30</v>
      </c>
      <c r="Z5323">
        <v>106.4</v>
      </c>
      <c r="AA5323">
        <v>7251.9</v>
      </c>
      <c r="AB5323" s="10">
        <v>69</v>
      </c>
      <c r="AC5323" t="s">
        <v>20</v>
      </c>
      <c r="AD5323" s="10">
        <f t="shared" si="167"/>
        <v>0</v>
      </c>
      <c r="AE5323" s="13"/>
    </row>
    <row r="5324" spans="1:31">
      <c r="A5324">
        <v>5323</v>
      </c>
      <c r="B5324" t="s">
        <v>18</v>
      </c>
      <c r="D5324">
        <v>0</v>
      </c>
      <c r="E5324" t="s">
        <v>19</v>
      </c>
      <c r="G5324" t="s">
        <v>20</v>
      </c>
      <c r="I5324" t="s">
        <v>20</v>
      </c>
      <c r="K5324" t="s">
        <v>22</v>
      </c>
      <c r="M5324" t="str">
        <f>IF(K5324="No","No","Yes")</f>
        <v>Yes</v>
      </c>
      <c r="O5324" t="s">
        <v>19</v>
      </c>
      <c r="P5324" t="s">
        <v>20</v>
      </c>
      <c r="Q5324" t="s">
        <v>19</v>
      </c>
      <c r="R5324" t="s">
        <v>19</v>
      </c>
      <c r="S5324" t="s">
        <v>19</v>
      </c>
      <c r="T5324" t="s">
        <v>19</v>
      </c>
      <c r="U5324" t="s">
        <v>19</v>
      </c>
      <c r="V5324" s="14">
        <f t="shared" si="166"/>
        <v>7</v>
      </c>
      <c r="W5324" t="s">
        <v>23</v>
      </c>
      <c r="X5324" t="s">
        <v>20</v>
      </c>
      <c r="Y5324" t="s">
        <v>28</v>
      </c>
      <c r="Z5324">
        <v>81.900000000000006</v>
      </c>
      <c r="AA5324">
        <v>2078.5500000000002</v>
      </c>
      <c r="AB5324" s="10">
        <v>26</v>
      </c>
      <c r="AC5324" t="s">
        <v>20</v>
      </c>
      <c r="AD5324" s="10">
        <f t="shared" si="167"/>
        <v>0</v>
      </c>
      <c r="AE5324" s="13"/>
    </row>
    <row r="5325" spans="1:31">
      <c r="A5325">
        <v>5324</v>
      </c>
      <c r="B5325" t="s">
        <v>18</v>
      </c>
      <c r="D5325">
        <v>0</v>
      </c>
      <c r="E5325" t="s">
        <v>19</v>
      </c>
      <c r="G5325" t="s">
        <v>19</v>
      </c>
      <c r="I5325" t="s">
        <v>19</v>
      </c>
      <c r="K5325" t="s">
        <v>29</v>
      </c>
      <c r="M5325" t="str">
        <f>IF(K5325="No","No","Yes")</f>
        <v>Yes</v>
      </c>
      <c r="O5325" t="s">
        <v>19</v>
      </c>
      <c r="P5325" t="s">
        <v>20</v>
      </c>
      <c r="Q5325" t="s">
        <v>19</v>
      </c>
      <c r="R5325" t="s">
        <v>19</v>
      </c>
      <c r="S5325" t="s">
        <v>20</v>
      </c>
      <c r="T5325" t="s">
        <v>19</v>
      </c>
      <c r="U5325" t="s">
        <v>19</v>
      </c>
      <c r="V5325" s="14">
        <f t="shared" si="166"/>
        <v>6</v>
      </c>
      <c r="W5325" t="s">
        <v>26</v>
      </c>
      <c r="X5325" t="s">
        <v>19</v>
      </c>
      <c r="Y5325" t="s">
        <v>30</v>
      </c>
      <c r="Z5325">
        <v>105.2</v>
      </c>
      <c r="AA5325">
        <v>6225.4</v>
      </c>
      <c r="AB5325" s="10">
        <v>58</v>
      </c>
      <c r="AC5325" t="s">
        <v>20</v>
      </c>
      <c r="AD5325" s="10">
        <f t="shared" si="167"/>
        <v>0</v>
      </c>
      <c r="AE5325" s="13"/>
    </row>
    <row r="5326" spans="1:31">
      <c r="A5326">
        <v>5325</v>
      </c>
      <c r="B5326" t="s">
        <v>25</v>
      </c>
      <c r="D5326">
        <v>0</v>
      </c>
      <c r="E5326" t="s">
        <v>20</v>
      </c>
      <c r="G5326" t="s">
        <v>20</v>
      </c>
      <c r="I5326" t="s">
        <v>19</v>
      </c>
      <c r="K5326" t="s">
        <v>22</v>
      </c>
      <c r="M5326" t="str">
        <f>IF(K5326="No","No","Yes")</f>
        <v>Yes</v>
      </c>
      <c r="O5326" t="s">
        <v>19</v>
      </c>
      <c r="P5326" t="s">
        <v>20</v>
      </c>
      <c r="Q5326" t="s">
        <v>20</v>
      </c>
      <c r="R5326" t="s">
        <v>20</v>
      </c>
      <c r="S5326" t="s">
        <v>19</v>
      </c>
      <c r="T5326" t="s">
        <v>20</v>
      </c>
      <c r="U5326" t="s">
        <v>20</v>
      </c>
      <c r="V5326" s="14">
        <f t="shared" si="166"/>
        <v>3</v>
      </c>
      <c r="W5326" t="s">
        <v>26</v>
      </c>
      <c r="X5326" t="s">
        <v>20</v>
      </c>
      <c r="Y5326" t="s">
        <v>28</v>
      </c>
      <c r="Z5326">
        <v>54.6</v>
      </c>
      <c r="AA5326">
        <v>1242.25</v>
      </c>
      <c r="AB5326" s="10">
        <v>24</v>
      </c>
      <c r="AC5326" t="s">
        <v>20</v>
      </c>
      <c r="AD5326" s="10">
        <f t="shared" si="167"/>
        <v>0</v>
      </c>
      <c r="AE5326" s="13"/>
    </row>
    <row r="5327" spans="1:31">
      <c r="A5327">
        <v>5326</v>
      </c>
      <c r="B5327" t="s">
        <v>25</v>
      </c>
      <c r="D5327">
        <v>0</v>
      </c>
      <c r="E5327" t="s">
        <v>19</v>
      </c>
      <c r="G5327" t="s">
        <v>19</v>
      </c>
      <c r="I5327" t="s">
        <v>20</v>
      </c>
      <c r="K5327" t="s">
        <v>20</v>
      </c>
      <c r="M5327" t="str">
        <f>IF(K5327="No","No","Yes")</f>
        <v>No</v>
      </c>
      <c r="O5327" t="s">
        <v>19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s="14">
        <f t="shared" si="166"/>
        <v>1</v>
      </c>
      <c r="W5327" t="s">
        <v>26</v>
      </c>
      <c r="X5327" t="s">
        <v>20</v>
      </c>
      <c r="Y5327" t="s">
        <v>24</v>
      </c>
      <c r="Z5327">
        <v>20.55</v>
      </c>
      <c r="AA5327">
        <v>99.45</v>
      </c>
      <c r="AB5327" s="10">
        <v>5</v>
      </c>
      <c r="AC5327" t="s">
        <v>20</v>
      </c>
      <c r="AD5327" s="10">
        <f t="shared" si="167"/>
        <v>0</v>
      </c>
      <c r="AE5327" s="13"/>
    </row>
    <row r="5328" spans="1:31">
      <c r="A5328">
        <v>5327</v>
      </c>
      <c r="B5328" t="s">
        <v>25</v>
      </c>
      <c r="D5328">
        <v>0</v>
      </c>
      <c r="E5328" t="s">
        <v>19</v>
      </c>
      <c r="G5328" t="s">
        <v>19</v>
      </c>
      <c r="I5328" t="s">
        <v>20</v>
      </c>
      <c r="K5328" t="s">
        <v>20</v>
      </c>
      <c r="M5328" t="str">
        <f>IF(K5328="No","No","Yes")</f>
        <v>No</v>
      </c>
      <c r="O5328" t="s">
        <v>19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s="14">
        <f t="shared" si="166"/>
        <v>1</v>
      </c>
      <c r="W5328" t="s">
        <v>23</v>
      </c>
      <c r="X5328" t="s">
        <v>19</v>
      </c>
      <c r="Y5328" t="s">
        <v>24</v>
      </c>
      <c r="Z5328">
        <v>20</v>
      </c>
      <c r="AA5328">
        <v>288.05</v>
      </c>
      <c r="AB5328" s="10">
        <v>15</v>
      </c>
      <c r="AC5328" t="s">
        <v>19</v>
      </c>
      <c r="AD5328" s="10">
        <f t="shared" si="167"/>
        <v>1</v>
      </c>
      <c r="AE5328" s="13"/>
    </row>
    <row r="5329" spans="1:31">
      <c r="A5329">
        <v>5328</v>
      </c>
      <c r="B5329" t="s">
        <v>18</v>
      </c>
      <c r="D5329">
        <v>0</v>
      </c>
      <c r="E5329" t="s">
        <v>19</v>
      </c>
      <c r="G5329" t="s">
        <v>19</v>
      </c>
      <c r="I5329" t="s">
        <v>20</v>
      </c>
      <c r="K5329" t="s">
        <v>20</v>
      </c>
      <c r="M5329" t="str">
        <f>IF(K5329="No","No","Yes")</f>
        <v>No</v>
      </c>
      <c r="O5329" t="s">
        <v>19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s="14">
        <f t="shared" si="166"/>
        <v>1</v>
      </c>
      <c r="W5329" t="s">
        <v>32</v>
      </c>
      <c r="X5329" t="s">
        <v>20</v>
      </c>
      <c r="Y5329" t="s">
        <v>27</v>
      </c>
      <c r="Z5329">
        <v>19.7</v>
      </c>
      <c r="AA5329">
        <v>599.25</v>
      </c>
      <c r="AB5329" s="10">
        <v>30</v>
      </c>
      <c r="AC5329" t="s">
        <v>20</v>
      </c>
      <c r="AD5329" s="10">
        <f t="shared" si="167"/>
        <v>0</v>
      </c>
      <c r="AE5329" s="13"/>
    </row>
    <row r="5330" spans="1:31">
      <c r="A5330">
        <v>5329</v>
      </c>
      <c r="B5330" t="s">
        <v>18</v>
      </c>
      <c r="D5330">
        <v>0</v>
      </c>
      <c r="E5330" t="s">
        <v>19</v>
      </c>
      <c r="G5330" t="s">
        <v>20</v>
      </c>
      <c r="I5330" t="s">
        <v>19</v>
      </c>
      <c r="K5330" t="s">
        <v>22</v>
      </c>
      <c r="M5330" t="str">
        <f>IF(K5330="No","No","Yes")</f>
        <v>Yes</v>
      </c>
      <c r="O5330" t="s">
        <v>19</v>
      </c>
      <c r="P5330" t="s">
        <v>19</v>
      </c>
      <c r="Q5330" t="s">
        <v>19</v>
      </c>
      <c r="R5330" t="s">
        <v>20</v>
      </c>
      <c r="S5330" t="s">
        <v>19</v>
      </c>
      <c r="T5330" t="s">
        <v>20</v>
      </c>
      <c r="U5330" t="s">
        <v>20</v>
      </c>
      <c r="V5330" s="14">
        <f t="shared" si="166"/>
        <v>5</v>
      </c>
      <c r="W5330" t="s">
        <v>26</v>
      </c>
      <c r="X5330" t="s">
        <v>19</v>
      </c>
      <c r="Y5330" t="s">
        <v>30</v>
      </c>
      <c r="Z5330">
        <v>66.05</v>
      </c>
      <c r="AA5330">
        <v>3462.1</v>
      </c>
      <c r="AB5330" s="10">
        <v>55</v>
      </c>
      <c r="AC5330" t="s">
        <v>20</v>
      </c>
      <c r="AD5330" s="10">
        <f t="shared" si="167"/>
        <v>0</v>
      </c>
      <c r="AE5330" s="13"/>
    </row>
    <row r="5331" spans="1:31">
      <c r="A5331">
        <v>5330</v>
      </c>
      <c r="B5331" t="s">
        <v>18</v>
      </c>
      <c r="D5331">
        <v>0</v>
      </c>
      <c r="E5331" t="s">
        <v>19</v>
      </c>
      <c r="G5331" t="s">
        <v>20</v>
      </c>
      <c r="I5331" t="s">
        <v>21</v>
      </c>
      <c r="K5331" t="s">
        <v>22</v>
      </c>
      <c r="M5331" t="str">
        <f>IF(K5331="No","No","Yes")</f>
        <v>Yes</v>
      </c>
      <c r="O5331" t="s">
        <v>20</v>
      </c>
      <c r="P5331" t="s">
        <v>20</v>
      </c>
      <c r="Q5331" t="s">
        <v>20</v>
      </c>
      <c r="R5331" t="s">
        <v>20</v>
      </c>
      <c r="S5331" t="s">
        <v>20</v>
      </c>
      <c r="T5331" t="s">
        <v>19</v>
      </c>
      <c r="U5331" t="s">
        <v>20</v>
      </c>
      <c r="V5331" s="14">
        <f t="shared" si="166"/>
        <v>2</v>
      </c>
      <c r="W5331" t="s">
        <v>23</v>
      </c>
      <c r="X5331" t="s">
        <v>19</v>
      </c>
      <c r="Y5331" t="s">
        <v>28</v>
      </c>
      <c r="Z5331">
        <v>34</v>
      </c>
      <c r="AA5331">
        <v>853</v>
      </c>
      <c r="AB5331" s="10">
        <v>25</v>
      </c>
      <c r="AC5331" t="s">
        <v>19</v>
      </c>
      <c r="AD5331" s="10">
        <f t="shared" si="167"/>
        <v>1</v>
      </c>
      <c r="AE5331" s="13"/>
    </row>
    <row r="5332" spans="1:31">
      <c r="A5332">
        <v>5331</v>
      </c>
      <c r="B5332" t="s">
        <v>25</v>
      </c>
      <c r="D5332">
        <v>1</v>
      </c>
      <c r="E5332" t="s">
        <v>19</v>
      </c>
      <c r="G5332" t="s">
        <v>20</v>
      </c>
      <c r="I5332" t="s">
        <v>20</v>
      </c>
      <c r="K5332" t="s">
        <v>29</v>
      </c>
      <c r="M5332" t="str">
        <f>IF(K5332="No","No","Yes")</f>
        <v>Yes</v>
      </c>
      <c r="O5332" t="s">
        <v>19</v>
      </c>
      <c r="P5332" t="s">
        <v>20</v>
      </c>
      <c r="Q5332" t="s">
        <v>19</v>
      </c>
      <c r="R5332" t="s">
        <v>19</v>
      </c>
      <c r="S5332" t="s">
        <v>19</v>
      </c>
      <c r="T5332" t="s">
        <v>19</v>
      </c>
      <c r="U5332" t="s">
        <v>20</v>
      </c>
      <c r="V5332" s="14">
        <f t="shared" si="166"/>
        <v>6</v>
      </c>
      <c r="W5332" t="s">
        <v>23</v>
      </c>
      <c r="X5332" t="s">
        <v>19</v>
      </c>
      <c r="Y5332" t="s">
        <v>27</v>
      </c>
      <c r="Z5332">
        <v>92.5</v>
      </c>
      <c r="AA5332">
        <v>934.1</v>
      </c>
      <c r="AB5332" s="10">
        <v>10</v>
      </c>
      <c r="AC5332" t="s">
        <v>19</v>
      </c>
      <c r="AD5332" s="10">
        <f t="shared" si="167"/>
        <v>1</v>
      </c>
      <c r="AE5332" s="13"/>
    </row>
    <row r="5333" spans="1:31">
      <c r="A5333">
        <v>5332</v>
      </c>
      <c r="B5333" t="s">
        <v>25</v>
      </c>
      <c r="D5333">
        <v>0</v>
      </c>
      <c r="E5333" t="s">
        <v>19</v>
      </c>
      <c r="G5333" t="s">
        <v>19</v>
      </c>
      <c r="I5333" t="s">
        <v>21</v>
      </c>
      <c r="K5333" t="s">
        <v>22</v>
      </c>
      <c r="M5333" t="str">
        <f>IF(K5333="No","No","Yes")</f>
        <v>Yes</v>
      </c>
      <c r="O5333" t="s">
        <v>20</v>
      </c>
      <c r="P5333" t="s">
        <v>19</v>
      </c>
      <c r="Q5333" t="s">
        <v>19</v>
      </c>
      <c r="R5333" t="s">
        <v>19</v>
      </c>
      <c r="S5333" t="s">
        <v>19</v>
      </c>
      <c r="T5333" t="s">
        <v>20</v>
      </c>
      <c r="U5333" t="s">
        <v>19</v>
      </c>
      <c r="V5333" s="14">
        <f t="shared" si="166"/>
        <v>6</v>
      </c>
      <c r="W5333" t="s">
        <v>32</v>
      </c>
      <c r="X5333" t="s">
        <v>19</v>
      </c>
      <c r="Y5333" t="s">
        <v>30</v>
      </c>
      <c r="Z5333">
        <v>54.05</v>
      </c>
      <c r="AA5333">
        <v>2375.1999999999998</v>
      </c>
      <c r="AB5333" s="10">
        <v>44</v>
      </c>
      <c r="AC5333" t="s">
        <v>20</v>
      </c>
      <c r="AD5333" s="10">
        <f t="shared" si="167"/>
        <v>0</v>
      </c>
      <c r="AE5333" s="13"/>
    </row>
    <row r="5334" spans="1:31">
      <c r="A5334">
        <v>5333</v>
      </c>
      <c r="B5334" t="s">
        <v>18</v>
      </c>
      <c r="D5334">
        <v>0</v>
      </c>
      <c r="E5334" t="s">
        <v>20</v>
      </c>
      <c r="G5334" t="s">
        <v>20</v>
      </c>
      <c r="I5334" t="s">
        <v>20</v>
      </c>
      <c r="K5334" t="s">
        <v>22</v>
      </c>
      <c r="M5334" t="str">
        <f>IF(K5334="No","No","Yes")</f>
        <v>Yes</v>
      </c>
      <c r="O5334" t="s">
        <v>19</v>
      </c>
      <c r="P5334" t="s">
        <v>19</v>
      </c>
      <c r="Q5334" t="s">
        <v>19</v>
      </c>
      <c r="R5334" t="s">
        <v>20</v>
      </c>
      <c r="S5334" t="s">
        <v>19</v>
      </c>
      <c r="T5334" t="s">
        <v>20</v>
      </c>
      <c r="U5334" t="s">
        <v>20</v>
      </c>
      <c r="V5334" s="14">
        <f t="shared" si="166"/>
        <v>5</v>
      </c>
      <c r="W5334" t="s">
        <v>26</v>
      </c>
      <c r="X5334" t="s">
        <v>19</v>
      </c>
      <c r="Y5334" t="s">
        <v>27</v>
      </c>
      <c r="Z5334">
        <v>58.9</v>
      </c>
      <c r="AA5334">
        <v>2813.05</v>
      </c>
      <c r="AB5334" s="10">
        <v>47</v>
      </c>
      <c r="AC5334" t="s">
        <v>20</v>
      </c>
      <c r="AD5334" s="10">
        <f t="shared" si="167"/>
        <v>0</v>
      </c>
      <c r="AE5334" s="13"/>
    </row>
    <row r="5335" spans="1:31">
      <c r="A5335">
        <v>5334</v>
      </c>
      <c r="B5335" t="s">
        <v>18</v>
      </c>
      <c r="D5335">
        <v>0</v>
      </c>
      <c r="E5335" t="s">
        <v>19</v>
      </c>
      <c r="G5335" t="s">
        <v>19</v>
      </c>
      <c r="I5335" t="s">
        <v>20</v>
      </c>
      <c r="K5335" t="s">
        <v>29</v>
      </c>
      <c r="M5335" t="str">
        <f>IF(K5335="No","No","Yes")</f>
        <v>Yes</v>
      </c>
      <c r="O5335" t="s">
        <v>19</v>
      </c>
      <c r="P5335" t="s">
        <v>20</v>
      </c>
      <c r="Q5335" t="s">
        <v>20</v>
      </c>
      <c r="R5335" t="s">
        <v>20</v>
      </c>
      <c r="S5335" t="s">
        <v>20</v>
      </c>
      <c r="T5335" t="s">
        <v>19</v>
      </c>
      <c r="U5335" t="s">
        <v>19</v>
      </c>
      <c r="V5335" s="14">
        <f t="shared" si="166"/>
        <v>4</v>
      </c>
      <c r="W5335" t="s">
        <v>23</v>
      </c>
      <c r="X5335" t="s">
        <v>20</v>
      </c>
      <c r="Y5335" t="s">
        <v>24</v>
      </c>
      <c r="Z5335">
        <v>88.35</v>
      </c>
      <c r="AA5335">
        <v>1222.8</v>
      </c>
      <c r="AB5335" s="10">
        <v>13</v>
      </c>
      <c r="AC5335" t="s">
        <v>19</v>
      </c>
      <c r="AD5335" s="10">
        <f t="shared" si="167"/>
        <v>1</v>
      </c>
      <c r="AE5335" s="13"/>
    </row>
    <row r="5336" spans="1:31">
      <c r="A5336">
        <v>5335</v>
      </c>
      <c r="B5336" t="s">
        <v>18</v>
      </c>
      <c r="D5336">
        <v>0</v>
      </c>
      <c r="E5336" t="s">
        <v>19</v>
      </c>
      <c r="G5336" t="s">
        <v>19</v>
      </c>
      <c r="I5336" t="s">
        <v>19</v>
      </c>
      <c r="K5336" t="s">
        <v>29</v>
      </c>
      <c r="M5336" t="str">
        <f>IF(K5336="No","No","Yes")</f>
        <v>Yes</v>
      </c>
      <c r="O5336" t="s">
        <v>19</v>
      </c>
      <c r="P5336" t="s">
        <v>20</v>
      </c>
      <c r="Q5336" t="s">
        <v>19</v>
      </c>
      <c r="R5336" t="s">
        <v>19</v>
      </c>
      <c r="S5336" t="s">
        <v>19</v>
      </c>
      <c r="T5336" t="s">
        <v>19</v>
      </c>
      <c r="U5336" t="s">
        <v>19</v>
      </c>
      <c r="V5336" s="14">
        <f t="shared" si="166"/>
        <v>7</v>
      </c>
      <c r="W5336" t="s">
        <v>32</v>
      </c>
      <c r="X5336" t="s">
        <v>19</v>
      </c>
      <c r="Y5336" t="s">
        <v>28</v>
      </c>
      <c r="Z5336">
        <v>107.95</v>
      </c>
      <c r="AA5336">
        <v>5293.2</v>
      </c>
      <c r="AB5336" s="10">
        <v>49</v>
      </c>
      <c r="AC5336" t="s">
        <v>19</v>
      </c>
      <c r="AD5336" s="10">
        <f t="shared" si="167"/>
        <v>1</v>
      </c>
      <c r="AE5336" s="13"/>
    </row>
    <row r="5337" spans="1:31">
      <c r="A5337">
        <v>5336</v>
      </c>
      <c r="B5337" t="s">
        <v>18</v>
      </c>
      <c r="D5337">
        <v>0</v>
      </c>
      <c r="E5337" t="s">
        <v>19</v>
      </c>
      <c r="G5337" t="s">
        <v>20</v>
      </c>
      <c r="I5337" t="s">
        <v>20</v>
      </c>
      <c r="K5337" t="s">
        <v>29</v>
      </c>
      <c r="M5337" t="str">
        <f>IF(K5337="No","No","Yes")</f>
        <v>Yes</v>
      </c>
      <c r="O5337" t="s">
        <v>19</v>
      </c>
      <c r="P5337" t="s">
        <v>19</v>
      </c>
      <c r="Q5337" t="s">
        <v>20</v>
      </c>
      <c r="R5337" t="s">
        <v>20</v>
      </c>
      <c r="S5337" t="s">
        <v>19</v>
      </c>
      <c r="T5337" t="s">
        <v>19</v>
      </c>
      <c r="U5337" t="s">
        <v>19</v>
      </c>
      <c r="V5337" s="14">
        <f t="shared" si="166"/>
        <v>6</v>
      </c>
      <c r="W5337" t="s">
        <v>26</v>
      </c>
      <c r="X5337" t="s">
        <v>19</v>
      </c>
      <c r="Y5337" t="s">
        <v>27</v>
      </c>
      <c r="Z5337">
        <v>96.9</v>
      </c>
      <c r="AA5337">
        <v>6314.35</v>
      </c>
      <c r="AB5337" s="10">
        <v>64</v>
      </c>
      <c r="AC5337" t="s">
        <v>20</v>
      </c>
      <c r="AD5337" s="10">
        <f t="shared" si="167"/>
        <v>0</v>
      </c>
      <c r="AE5337" s="13"/>
    </row>
    <row r="5338" spans="1:31">
      <c r="A5338">
        <v>5337</v>
      </c>
      <c r="B5338" t="s">
        <v>25</v>
      </c>
      <c r="D5338">
        <v>0</v>
      </c>
      <c r="E5338" t="s">
        <v>20</v>
      </c>
      <c r="G5338" t="s">
        <v>20</v>
      </c>
      <c r="I5338" t="s">
        <v>20</v>
      </c>
      <c r="K5338" t="s">
        <v>20</v>
      </c>
      <c r="M5338" t="str">
        <f>IF(K5338="No","No","Yes")</f>
        <v>No</v>
      </c>
      <c r="O5338" t="s">
        <v>19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s="14">
        <f t="shared" si="166"/>
        <v>1</v>
      </c>
      <c r="W5338" t="s">
        <v>23</v>
      </c>
      <c r="X5338" t="s">
        <v>20</v>
      </c>
      <c r="Y5338" t="s">
        <v>27</v>
      </c>
      <c r="Z5338">
        <v>19.100000000000001</v>
      </c>
      <c r="AA5338">
        <v>19.100000000000001</v>
      </c>
      <c r="AB5338" s="10">
        <v>1</v>
      </c>
      <c r="AC5338" t="s">
        <v>20</v>
      </c>
      <c r="AD5338" s="10">
        <f t="shared" si="167"/>
        <v>0</v>
      </c>
      <c r="AE5338" s="13"/>
    </row>
    <row r="5339" spans="1:31">
      <c r="A5339">
        <v>5338</v>
      </c>
      <c r="B5339" t="s">
        <v>25</v>
      </c>
      <c r="D5339">
        <v>0</v>
      </c>
      <c r="E5339" t="s">
        <v>20</v>
      </c>
      <c r="G5339" t="s">
        <v>20</v>
      </c>
      <c r="I5339" t="s">
        <v>20</v>
      </c>
      <c r="K5339" t="s">
        <v>22</v>
      </c>
      <c r="M5339" t="str">
        <f>IF(K5339="No","No","Yes")</f>
        <v>Yes</v>
      </c>
      <c r="O5339" t="s">
        <v>19</v>
      </c>
      <c r="P5339" t="s">
        <v>20</v>
      </c>
      <c r="Q5339" t="s">
        <v>20</v>
      </c>
      <c r="R5339" t="s">
        <v>20</v>
      </c>
      <c r="S5339" t="s">
        <v>19</v>
      </c>
      <c r="T5339" t="s">
        <v>20</v>
      </c>
      <c r="U5339" t="s">
        <v>20</v>
      </c>
      <c r="V5339" s="14">
        <f t="shared" si="166"/>
        <v>3</v>
      </c>
      <c r="W5339" t="s">
        <v>23</v>
      </c>
      <c r="X5339" t="s">
        <v>20</v>
      </c>
      <c r="Y5339" t="s">
        <v>27</v>
      </c>
      <c r="Z5339">
        <v>50</v>
      </c>
      <c r="AA5339">
        <v>1003.05</v>
      </c>
      <c r="AB5339" s="10">
        <v>20</v>
      </c>
      <c r="AC5339" t="s">
        <v>20</v>
      </c>
      <c r="AD5339" s="10">
        <f t="shared" si="167"/>
        <v>0</v>
      </c>
      <c r="AE5339" s="13"/>
    </row>
    <row r="5340" spans="1:31">
      <c r="A5340">
        <v>5339</v>
      </c>
      <c r="B5340" t="s">
        <v>18</v>
      </c>
      <c r="D5340">
        <v>0</v>
      </c>
      <c r="E5340" t="s">
        <v>19</v>
      </c>
      <c r="G5340" t="s">
        <v>20</v>
      </c>
      <c r="I5340" t="s">
        <v>21</v>
      </c>
      <c r="K5340" t="s">
        <v>22</v>
      </c>
      <c r="M5340" t="str">
        <f>IF(K5340="No","No","Yes")</f>
        <v>Yes</v>
      </c>
      <c r="O5340" t="s">
        <v>20</v>
      </c>
      <c r="P5340" t="s">
        <v>19</v>
      </c>
      <c r="Q5340" t="s">
        <v>20</v>
      </c>
      <c r="R5340" t="s">
        <v>20</v>
      </c>
      <c r="S5340" t="s">
        <v>19</v>
      </c>
      <c r="T5340" t="s">
        <v>19</v>
      </c>
      <c r="U5340" t="s">
        <v>20</v>
      </c>
      <c r="V5340" s="14">
        <f t="shared" si="166"/>
        <v>4</v>
      </c>
      <c r="W5340" t="s">
        <v>32</v>
      </c>
      <c r="X5340" t="s">
        <v>20</v>
      </c>
      <c r="Y5340" t="s">
        <v>24</v>
      </c>
      <c r="Z5340">
        <v>45.4</v>
      </c>
      <c r="AA5340">
        <v>1593.1</v>
      </c>
      <c r="AB5340" s="10">
        <v>37</v>
      </c>
      <c r="AC5340" t="s">
        <v>20</v>
      </c>
      <c r="AD5340" s="10">
        <f t="shared" si="167"/>
        <v>0</v>
      </c>
      <c r="AE5340" s="13"/>
    </row>
    <row r="5341" spans="1:31">
      <c r="A5341">
        <v>5340</v>
      </c>
      <c r="B5341" t="s">
        <v>25</v>
      </c>
      <c r="D5341">
        <v>0</v>
      </c>
      <c r="E5341" t="s">
        <v>19</v>
      </c>
      <c r="G5341" t="s">
        <v>19</v>
      </c>
      <c r="I5341" t="s">
        <v>19</v>
      </c>
      <c r="K5341" t="s">
        <v>29</v>
      </c>
      <c r="M5341" t="str">
        <f>IF(K5341="No","No","Yes")</f>
        <v>Yes</v>
      </c>
      <c r="O5341" t="s">
        <v>19</v>
      </c>
      <c r="P5341" t="s">
        <v>20</v>
      </c>
      <c r="Q5341" t="s">
        <v>20</v>
      </c>
      <c r="R5341" t="s">
        <v>20</v>
      </c>
      <c r="S5341" t="s">
        <v>20</v>
      </c>
      <c r="T5341" t="s">
        <v>19</v>
      </c>
      <c r="U5341" t="s">
        <v>20</v>
      </c>
      <c r="V5341" s="14">
        <f t="shared" si="166"/>
        <v>3</v>
      </c>
      <c r="W5341" t="s">
        <v>23</v>
      </c>
      <c r="X5341" t="s">
        <v>20</v>
      </c>
      <c r="Y5341" t="s">
        <v>24</v>
      </c>
      <c r="Z5341">
        <v>85.45</v>
      </c>
      <c r="AA5341">
        <v>2509.9499999999998</v>
      </c>
      <c r="AB5341" s="10">
        <v>30</v>
      </c>
      <c r="AC5341" t="s">
        <v>20</v>
      </c>
      <c r="AD5341" s="10">
        <f t="shared" si="167"/>
        <v>0</v>
      </c>
      <c r="AE5341" s="13"/>
    </row>
    <row r="5342" spans="1:31">
      <c r="A5342">
        <v>5341</v>
      </c>
      <c r="B5342" t="s">
        <v>18</v>
      </c>
      <c r="D5342">
        <v>0</v>
      </c>
      <c r="E5342" t="s">
        <v>20</v>
      </c>
      <c r="G5342" t="s">
        <v>20</v>
      </c>
      <c r="I5342" t="s">
        <v>19</v>
      </c>
      <c r="K5342" t="s">
        <v>22</v>
      </c>
      <c r="M5342" t="str">
        <f>IF(K5342="No","No","Yes")</f>
        <v>Yes</v>
      </c>
      <c r="O5342" t="s">
        <v>19</v>
      </c>
      <c r="P5342" t="s">
        <v>19</v>
      </c>
      <c r="Q5342" t="s">
        <v>19</v>
      </c>
      <c r="R5342" t="s">
        <v>19</v>
      </c>
      <c r="S5342" t="s">
        <v>20</v>
      </c>
      <c r="T5342" t="s">
        <v>19</v>
      </c>
      <c r="U5342" t="s">
        <v>19</v>
      </c>
      <c r="V5342" s="14">
        <f t="shared" si="166"/>
        <v>7</v>
      </c>
      <c r="W5342" t="s">
        <v>26</v>
      </c>
      <c r="X5342" t="s">
        <v>20</v>
      </c>
      <c r="Y5342" t="s">
        <v>28</v>
      </c>
      <c r="Z5342">
        <v>84.1</v>
      </c>
      <c r="AA5342">
        <v>3187.65</v>
      </c>
      <c r="AB5342" s="10">
        <v>38</v>
      </c>
      <c r="AC5342" t="s">
        <v>20</v>
      </c>
      <c r="AD5342" s="10">
        <f t="shared" si="167"/>
        <v>0</v>
      </c>
      <c r="AE5342" s="13"/>
    </row>
    <row r="5343" spans="1:31">
      <c r="A5343">
        <v>5342</v>
      </c>
      <c r="B5343" t="s">
        <v>18</v>
      </c>
      <c r="D5343">
        <v>1</v>
      </c>
      <c r="E5343" t="s">
        <v>20</v>
      </c>
      <c r="G5343" t="s">
        <v>20</v>
      </c>
      <c r="I5343" t="s">
        <v>19</v>
      </c>
      <c r="K5343" t="s">
        <v>29</v>
      </c>
      <c r="M5343" t="str">
        <f>IF(K5343="No","No","Yes")</f>
        <v>Yes</v>
      </c>
      <c r="O5343" t="s">
        <v>19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  <c r="V5343" s="14">
        <f t="shared" si="166"/>
        <v>2</v>
      </c>
      <c r="W5343" t="s">
        <v>23</v>
      </c>
      <c r="X5343" t="s">
        <v>19</v>
      </c>
      <c r="Y5343" t="s">
        <v>27</v>
      </c>
      <c r="Z5343">
        <v>74.45</v>
      </c>
      <c r="AA5343">
        <v>74.45</v>
      </c>
      <c r="AB5343" s="10">
        <v>1</v>
      </c>
      <c r="AC5343" t="s">
        <v>19</v>
      </c>
      <c r="AD5343" s="10">
        <f t="shared" si="167"/>
        <v>1</v>
      </c>
      <c r="AE5343" s="13"/>
    </row>
    <row r="5344" spans="1:31">
      <c r="A5344">
        <v>5343</v>
      </c>
      <c r="B5344" t="s">
        <v>18</v>
      </c>
      <c r="D5344">
        <v>0</v>
      </c>
      <c r="E5344" t="s">
        <v>20</v>
      </c>
      <c r="G5344" t="s">
        <v>20</v>
      </c>
      <c r="I5344" t="s">
        <v>20</v>
      </c>
      <c r="K5344" t="s">
        <v>22</v>
      </c>
      <c r="M5344" t="str">
        <f>IF(K5344="No","No","Yes")</f>
        <v>Yes</v>
      </c>
      <c r="O5344" t="s">
        <v>19</v>
      </c>
      <c r="P5344" t="s">
        <v>20</v>
      </c>
      <c r="Q5344" t="s">
        <v>20</v>
      </c>
      <c r="R5344" t="s">
        <v>20</v>
      </c>
      <c r="S5344" t="s">
        <v>20</v>
      </c>
      <c r="T5344" t="s">
        <v>19</v>
      </c>
      <c r="U5344" t="s">
        <v>19</v>
      </c>
      <c r="V5344" s="14">
        <f t="shared" si="166"/>
        <v>4</v>
      </c>
      <c r="W5344" t="s">
        <v>23</v>
      </c>
      <c r="X5344" t="s">
        <v>19</v>
      </c>
      <c r="Y5344" t="s">
        <v>24</v>
      </c>
      <c r="Z5344">
        <v>64.75</v>
      </c>
      <c r="AA5344">
        <v>2345.1999999999998</v>
      </c>
      <c r="AB5344" s="10">
        <v>37</v>
      </c>
      <c r="AC5344" t="s">
        <v>19</v>
      </c>
      <c r="AD5344" s="10">
        <f t="shared" si="167"/>
        <v>1</v>
      </c>
      <c r="AE5344" s="13"/>
    </row>
    <row r="5345" spans="1:31">
      <c r="A5345">
        <v>5344</v>
      </c>
      <c r="B5345" t="s">
        <v>18</v>
      </c>
      <c r="D5345">
        <v>0</v>
      </c>
      <c r="E5345" t="s">
        <v>19</v>
      </c>
      <c r="G5345" t="s">
        <v>20</v>
      </c>
      <c r="I5345" t="s">
        <v>21</v>
      </c>
      <c r="K5345" t="s">
        <v>22</v>
      </c>
      <c r="M5345" t="str">
        <f>IF(K5345="No","No","Yes")</f>
        <v>Yes</v>
      </c>
      <c r="O5345" t="s">
        <v>20</v>
      </c>
      <c r="P5345" t="s">
        <v>19</v>
      </c>
      <c r="Q5345" t="s">
        <v>19</v>
      </c>
      <c r="R5345" t="s">
        <v>19</v>
      </c>
      <c r="S5345" t="s">
        <v>19</v>
      </c>
      <c r="T5345" t="s">
        <v>19</v>
      </c>
      <c r="U5345" t="s">
        <v>19</v>
      </c>
      <c r="V5345" s="14">
        <f t="shared" si="166"/>
        <v>7</v>
      </c>
      <c r="W5345" t="s">
        <v>32</v>
      </c>
      <c r="X5345" t="s">
        <v>20</v>
      </c>
      <c r="Y5345" t="s">
        <v>30</v>
      </c>
      <c r="Z5345">
        <v>66.25</v>
      </c>
      <c r="AA5345">
        <v>3330.1</v>
      </c>
      <c r="AB5345" s="10">
        <v>52</v>
      </c>
      <c r="AC5345" t="s">
        <v>20</v>
      </c>
      <c r="AD5345" s="10">
        <f t="shared" si="167"/>
        <v>0</v>
      </c>
      <c r="AE5345" s="13"/>
    </row>
    <row r="5346" spans="1:31">
      <c r="A5346">
        <v>5345</v>
      </c>
      <c r="B5346" t="s">
        <v>25</v>
      </c>
      <c r="D5346">
        <v>0</v>
      </c>
      <c r="E5346" t="s">
        <v>20</v>
      </c>
      <c r="G5346" t="s">
        <v>19</v>
      </c>
      <c r="I5346" t="s">
        <v>20</v>
      </c>
      <c r="K5346" t="s">
        <v>22</v>
      </c>
      <c r="M5346" t="str">
        <f>IF(K5346="No","No","Yes")</f>
        <v>Yes</v>
      </c>
      <c r="O5346" t="s">
        <v>19</v>
      </c>
      <c r="P5346" t="s">
        <v>19</v>
      </c>
      <c r="Q5346" t="s">
        <v>19</v>
      </c>
      <c r="R5346" t="s">
        <v>19</v>
      </c>
      <c r="S5346" t="s">
        <v>19</v>
      </c>
      <c r="T5346" t="s">
        <v>19</v>
      </c>
      <c r="U5346" t="s">
        <v>20</v>
      </c>
      <c r="V5346" s="14">
        <f t="shared" si="166"/>
        <v>7</v>
      </c>
      <c r="W5346" t="s">
        <v>32</v>
      </c>
      <c r="X5346" t="s">
        <v>19</v>
      </c>
      <c r="Y5346" t="s">
        <v>30</v>
      </c>
      <c r="Z5346">
        <v>76.900000000000006</v>
      </c>
      <c r="AA5346">
        <v>5522.7</v>
      </c>
      <c r="AB5346" s="10">
        <v>71</v>
      </c>
      <c r="AC5346" t="s">
        <v>20</v>
      </c>
      <c r="AD5346" s="10">
        <f t="shared" si="167"/>
        <v>0</v>
      </c>
      <c r="AE5346" s="13"/>
    </row>
    <row r="5347" spans="1:31">
      <c r="A5347">
        <v>5346</v>
      </c>
      <c r="B5347" t="s">
        <v>25</v>
      </c>
      <c r="D5347">
        <v>0</v>
      </c>
      <c r="E5347" t="s">
        <v>20</v>
      </c>
      <c r="G5347" t="s">
        <v>20</v>
      </c>
      <c r="I5347" t="s">
        <v>20</v>
      </c>
      <c r="K5347" t="s">
        <v>29</v>
      </c>
      <c r="M5347" t="str">
        <f>IF(K5347="No","No","Yes")</f>
        <v>Yes</v>
      </c>
      <c r="O5347" t="s">
        <v>19</v>
      </c>
      <c r="P5347" t="s">
        <v>20</v>
      </c>
      <c r="Q5347" t="s">
        <v>19</v>
      </c>
      <c r="R5347" t="s">
        <v>19</v>
      </c>
      <c r="S5347" t="s">
        <v>20</v>
      </c>
      <c r="T5347" t="s">
        <v>19</v>
      </c>
      <c r="U5347" t="s">
        <v>20</v>
      </c>
      <c r="V5347" s="14">
        <f t="shared" si="166"/>
        <v>5</v>
      </c>
      <c r="W5347" t="s">
        <v>23</v>
      </c>
      <c r="X5347" t="s">
        <v>20</v>
      </c>
      <c r="Y5347" t="s">
        <v>24</v>
      </c>
      <c r="Z5347">
        <v>89.8</v>
      </c>
      <c r="AA5347">
        <v>2335.3000000000002</v>
      </c>
      <c r="AB5347" s="10">
        <v>26</v>
      </c>
      <c r="AC5347" t="s">
        <v>19</v>
      </c>
      <c r="AD5347" s="10">
        <f t="shared" si="167"/>
        <v>1</v>
      </c>
      <c r="AE5347" s="13"/>
    </row>
    <row r="5348" spans="1:31">
      <c r="A5348">
        <v>5347</v>
      </c>
      <c r="B5348" t="s">
        <v>25</v>
      </c>
      <c r="D5348">
        <v>0</v>
      </c>
      <c r="E5348" t="s">
        <v>20</v>
      </c>
      <c r="G5348" t="s">
        <v>20</v>
      </c>
      <c r="I5348" t="s">
        <v>19</v>
      </c>
      <c r="K5348" t="s">
        <v>22</v>
      </c>
      <c r="M5348" t="str">
        <f>IF(K5348="No","No","Yes")</f>
        <v>Yes</v>
      </c>
      <c r="O5348" t="s">
        <v>19</v>
      </c>
      <c r="P5348" t="s">
        <v>19</v>
      </c>
      <c r="Q5348" t="s">
        <v>19</v>
      </c>
      <c r="R5348" t="s">
        <v>19</v>
      </c>
      <c r="S5348" t="s">
        <v>20</v>
      </c>
      <c r="T5348" t="s">
        <v>20</v>
      </c>
      <c r="U5348" t="s">
        <v>19</v>
      </c>
      <c r="V5348" s="14">
        <f t="shared" si="166"/>
        <v>6</v>
      </c>
      <c r="W5348" t="s">
        <v>32</v>
      </c>
      <c r="X5348" t="s">
        <v>19</v>
      </c>
      <c r="Y5348" t="s">
        <v>30</v>
      </c>
      <c r="Z5348">
        <v>74.599999999999994</v>
      </c>
      <c r="AA5348">
        <v>4798.3999999999996</v>
      </c>
      <c r="AB5348" s="10">
        <v>66</v>
      </c>
      <c r="AC5348" t="s">
        <v>20</v>
      </c>
      <c r="AD5348" s="10">
        <f t="shared" si="167"/>
        <v>0</v>
      </c>
      <c r="AE5348" s="13"/>
    </row>
    <row r="5349" spans="1:31">
      <c r="A5349">
        <v>5348</v>
      </c>
      <c r="B5349" t="s">
        <v>25</v>
      </c>
      <c r="D5349">
        <v>0</v>
      </c>
      <c r="E5349" t="s">
        <v>19</v>
      </c>
      <c r="G5349" t="s">
        <v>20</v>
      </c>
      <c r="I5349" t="s">
        <v>19</v>
      </c>
      <c r="K5349" t="s">
        <v>29</v>
      </c>
      <c r="M5349" t="str">
        <f>IF(K5349="No","No","Yes")</f>
        <v>Yes</v>
      </c>
      <c r="O5349" t="s">
        <v>19</v>
      </c>
      <c r="P5349" t="s">
        <v>19</v>
      </c>
      <c r="Q5349" t="s">
        <v>19</v>
      </c>
      <c r="R5349" t="s">
        <v>19</v>
      </c>
      <c r="S5349" t="s">
        <v>19</v>
      </c>
      <c r="T5349" t="s">
        <v>19</v>
      </c>
      <c r="U5349" t="s">
        <v>19</v>
      </c>
      <c r="V5349" s="14">
        <f t="shared" si="166"/>
        <v>8</v>
      </c>
      <c r="W5349" t="s">
        <v>32</v>
      </c>
      <c r="X5349" t="s">
        <v>19</v>
      </c>
      <c r="Y5349" t="s">
        <v>30</v>
      </c>
      <c r="Z5349">
        <v>116.95</v>
      </c>
      <c r="AA5349">
        <v>8594.4</v>
      </c>
      <c r="AB5349" s="10">
        <v>72</v>
      </c>
      <c r="AC5349" t="s">
        <v>20</v>
      </c>
      <c r="AD5349" s="10">
        <f t="shared" si="167"/>
        <v>0</v>
      </c>
      <c r="AE5349" s="13"/>
    </row>
    <row r="5350" spans="1:31">
      <c r="A5350">
        <v>5349</v>
      </c>
      <c r="B5350" t="s">
        <v>25</v>
      </c>
      <c r="D5350">
        <v>0</v>
      </c>
      <c r="E5350" t="s">
        <v>20</v>
      </c>
      <c r="G5350" t="s">
        <v>19</v>
      </c>
      <c r="I5350" t="s">
        <v>21</v>
      </c>
      <c r="K5350" t="s">
        <v>22</v>
      </c>
      <c r="M5350" t="str">
        <f>IF(K5350="No","No","Yes")</f>
        <v>Yes</v>
      </c>
      <c r="O5350" t="s">
        <v>20</v>
      </c>
      <c r="P5350" t="s">
        <v>19</v>
      </c>
      <c r="Q5350" t="s">
        <v>20</v>
      </c>
      <c r="R5350" t="s">
        <v>20</v>
      </c>
      <c r="S5350" t="s">
        <v>20</v>
      </c>
      <c r="T5350" t="s">
        <v>19</v>
      </c>
      <c r="U5350" t="s">
        <v>20</v>
      </c>
      <c r="V5350" s="14">
        <f t="shared" si="166"/>
        <v>3</v>
      </c>
      <c r="W5350" t="s">
        <v>26</v>
      </c>
      <c r="X5350" t="s">
        <v>19</v>
      </c>
      <c r="Y5350" t="s">
        <v>30</v>
      </c>
      <c r="Z5350">
        <v>40.65</v>
      </c>
      <c r="AA5350">
        <v>970.55</v>
      </c>
      <c r="AB5350" s="10">
        <v>25</v>
      </c>
      <c r="AC5350" t="s">
        <v>20</v>
      </c>
      <c r="AD5350" s="10">
        <f t="shared" si="167"/>
        <v>0</v>
      </c>
      <c r="AE5350" s="13"/>
    </row>
    <row r="5351" spans="1:31">
      <c r="A5351">
        <v>5350</v>
      </c>
      <c r="B5351" t="s">
        <v>25</v>
      </c>
      <c r="D5351">
        <v>0</v>
      </c>
      <c r="E5351" t="s">
        <v>19</v>
      </c>
      <c r="G5351" t="s">
        <v>19</v>
      </c>
      <c r="I5351" t="s">
        <v>19</v>
      </c>
      <c r="K5351" t="s">
        <v>29</v>
      </c>
      <c r="M5351" t="str">
        <f>IF(K5351="No","No","Yes")</f>
        <v>Yes</v>
      </c>
      <c r="O5351" t="s">
        <v>19</v>
      </c>
      <c r="P5351" t="s">
        <v>19</v>
      </c>
      <c r="Q5351" t="s">
        <v>19</v>
      </c>
      <c r="R5351" t="s">
        <v>19</v>
      </c>
      <c r="S5351" t="s">
        <v>19</v>
      </c>
      <c r="T5351" t="s">
        <v>19</v>
      </c>
      <c r="U5351" t="s">
        <v>19</v>
      </c>
      <c r="V5351" s="14">
        <f t="shared" si="166"/>
        <v>8</v>
      </c>
      <c r="W5351" t="s">
        <v>32</v>
      </c>
      <c r="X5351" t="s">
        <v>19</v>
      </c>
      <c r="Y5351" t="s">
        <v>28</v>
      </c>
      <c r="Z5351">
        <v>114.35</v>
      </c>
      <c r="AA5351">
        <v>7665.8</v>
      </c>
      <c r="AB5351" s="10">
        <v>69</v>
      </c>
      <c r="AC5351" t="s">
        <v>20</v>
      </c>
      <c r="AD5351" s="10">
        <f t="shared" si="167"/>
        <v>0</v>
      </c>
      <c r="AE5351" s="13"/>
    </row>
    <row r="5352" spans="1:31">
      <c r="A5352">
        <v>5351</v>
      </c>
      <c r="B5352" t="s">
        <v>25</v>
      </c>
      <c r="D5352">
        <v>0</v>
      </c>
      <c r="E5352" t="s">
        <v>19</v>
      </c>
      <c r="G5352" t="s">
        <v>19</v>
      </c>
      <c r="I5352" t="s">
        <v>19</v>
      </c>
      <c r="K5352" t="s">
        <v>22</v>
      </c>
      <c r="M5352" t="str">
        <f>IF(K5352="No","No","Yes")</f>
        <v>Yes</v>
      </c>
      <c r="O5352" t="s">
        <v>19</v>
      </c>
      <c r="P5352" t="s">
        <v>19</v>
      </c>
      <c r="Q5352" t="s">
        <v>19</v>
      </c>
      <c r="R5352" t="s">
        <v>20</v>
      </c>
      <c r="S5352" t="s">
        <v>20</v>
      </c>
      <c r="T5352" t="s">
        <v>20</v>
      </c>
      <c r="U5352" t="s">
        <v>19</v>
      </c>
      <c r="V5352" s="14">
        <f t="shared" si="166"/>
        <v>5</v>
      </c>
      <c r="W5352" t="s">
        <v>32</v>
      </c>
      <c r="X5352" t="s">
        <v>20</v>
      </c>
      <c r="Y5352" t="s">
        <v>28</v>
      </c>
      <c r="Z5352">
        <v>69.7</v>
      </c>
      <c r="AA5352">
        <v>3686.05</v>
      </c>
      <c r="AB5352" s="10">
        <v>53</v>
      </c>
      <c r="AC5352" t="s">
        <v>20</v>
      </c>
      <c r="AD5352" s="10">
        <f t="shared" si="167"/>
        <v>0</v>
      </c>
      <c r="AE5352" s="13"/>
    </row>
    <row r="5353" spans="1:31">
      <c r="A5353">
        <v>5352</v>
      </c>
      <c r="B5353" t="s">
        <v>18</v>
      </c>
      <c r="D5353">
        <v>0</v>
      </c>
      <c r="E5353" t="s">
        <v>20</v>
      </c>
      <c r="G5353" t="s">
        <v>20</v>
      </c>
      <c r="I5353" t="s">
        <v>20</v>
      </c>
      <c r="K5353" t="s">
        <v>29</v>
      </c>
      <c r="M5353" t="str">
        <f>IF(K5353="No","No","Yes")</f>
        <v>Yes</v>
      </c>
      <c r="O5353" t="s">
        <v>19</v>
      </c>
      <c r="P5353" t="s">
        <v>20</v>
      </c>
      <c r="Q5353" t="s">
        <v>20</v>
      </c>
      <c r="R5353" t="s">
        <v>19</v>
      </c>
      <c r="S5353" t="s">
        <v>20</v>
      </c>
      <c r="T5353" t="s">
        <v>19</v>
      </c>
      <c r="U5353" t="s">
        <v>19</v>
      </c>
      <c r="V5353" s="14">
        <f t="shared" si="166"/>
        <v>5</v>
      </c>
      <c r="W5353" t="s">
        <v>26</v>
      </c>
      <c r="X5353" t="s">
        <v>20</v>
      </c>
      <c r="Y5353" t="s">
        <v>27</v>
      </c>
      <c r="Z5353">
        <v>95.5</v>
      </c>
      <c r="AA5353">
        <v>1115.1500000000001</v>
      </c>
      <c r="AB5353" s="10">
        <v>12</v>
      </c>
      <c r="AC5353" t="s">
        <v>19</v>
      </c>
      <c r="AD5353" s="10">
        <f t="shared" si="167"/>
        <v>1</v>
      </c>
      <c r="AE5353" s="13"/>
    </row>
    <row r="5354" spans="1:31">
      <c r="A5354">
        <v>5353</v>
      </c>
      <c r="B5354" t="s">
        <v>25</v>
      </c>
      <c r="D5354">
        <v>0</v>
      </c>
      <c r="E5354" t="s">
        <v>20</v>
      </c>
      <c r="G5354" t="s">
        <v>20</v>
      </c>
      <c r="I5354" t="s">
        <v>20</v>
      </c>
      <c r="K5354" t="s">
        <v>29</v>
      </c>
      <c r="M5354" t="str">
        <f>IF(K5354="No","No","Yes")</f>
        <v>Yes</v>
      </c>
      <c r="O5354" t="s">
        <v>19</v>
      </c>
      <c r="P5354" t="s">
        <v>20</v>
      </c>
      <c r="Q5354" t="s">
        <v>20</v>
      </c>
      <c r="R5354" t="s">
        <v>19</v>
      </c>
      <c r="S5354" t="s">
        <v>19</v>
      </c>
      <c r="T5354" t="s">
        <v>19</v>
      </c>
      <c r="U5354" t="s">
        <v>19</v>
      </c>
      <c r="V5354" s="14">
        <f t="shared" si="166"/>
        <v>6</v>
      </c>
      <c r="W5354" t="s">
        <v>23</v>
      </c>
      <c r="X5354" t="s">
        <v>19</v>
      </c>
      <c r="Y5354" t="s">
        <v>24</v>
      </c>
      <c r="Z5354">
        <v>98.65</v>
      </c>
      <c r="AA5354">
        <v>2537</v>
      </c>
      <c r="AB5354" s="10">
        <v>26</v>
      </c>
      <c r="AC5354" t="s">
        <v>20</v>
      </c>
      <c r="AD5354" s="10">
        <f t="shared" si="167"/>
        <v>0</v>
      </c>
      <c r="AE5354" s="13"/>
    </row>
    <row r="5355" spans="1:31">
      <c r="A5355">
        <v>5354</v>
      </c>
      <c r="B5355" t="s">
        <v>25</v>
      </c>
      <c r="D5355">
        <v>0</v>
      </c>
      <c r="E5355" t="s">
        <v>20</v>
      </c>
      <c r="G5355" t="s">
        <v>20</v>
      </c>
      <c r="I5355" t="s">
        <v>20</v>
      </c>
      <c r="K5355" t="s">
        <v>22</v>
      </c>
      <c r="M5355" t="str">
        <f>IF(K5355="No","No","Yes")</f>
        <v>Yes</v>
      </c>
      <c r="O5355" t="s">
        <v>19</v>
      </c>
      <c r="P5355" t="s">
        <v>20</v>
      </c>
      <c r="Q5355" t="s">
        <v>20</v>
      </c>
      <c r="R5355" t="s">
        <v>19</v>
      </c>
      <c r="S5355" t="s">
        <v>20</v>
      </c>
      <c r="T5355" t="s">
        <v>20</v>
      </c>
      <c r="U5355" t="s">
        <v>19</v>
      </c>
      <c r="V5355" s="14">
        <f t="shared" si="166"/>
        <v>4</v>
      </c>
      <c r="W5355" t="s">
        <v>23</v>
      </c>
      <c r="X5355" t="s">
        <v>20</v>
      </c>
      <c r="Y5355" t="s">
        <v>27</v>
      </c>
      <c r="Z5355">
        <v>61.65</v>
      </c>
      <c r="AA5355">
        <v>1393.6</v>
      </c>
      <c r="AB5355" s="10">
        <v>21</v>
      </c>
      <c r="AC5355" t="s">
        <v>20</v>
      </c>
      <c r="AD5355" s="10">
        <f t="shared" si="167"/>
        <v>0</v>
      </c>
      <c r="AE5355" s="13"/>
    </row>
    <row r="5356" spans="1:31">
      <c r="A5356">
        <v>5355</v>
      </c>
      <c r="B5356" t="s">
        <v>18</v>
      </c>
      <c r="D5356">
        <v>0</v>
      </c>
      <c r="E5356" t="s">
        <v>20</v>
      </c>
      <c r="G5356" t="s">
        <v>19</v>
      </c>
      <c r="I5356" t="s">
        <v>20</v>
      </c>
      <c r="K5356" t="s">
        <v>29</v>
      </c>
      <c r="M5356" t="str">
        <f>IF(K5356="No","No","Yes")</f>
        <v>Yes</v>
      </c>
      <c r="O5356" t="s">
        <v>19</v>
      </c>
      <c r="P5356" t="s">
        <v>20</v>
      </c>
      <c r="Q5356" t="s">
        <v>20</v>
      </c>
      <c r="R5356" t="s">
        <v>20</v>
      </c>
      <c r="S5356" t="s">
        <v>20</v>
      </c>
      <c r="T5356" t="s">
        <v>19</v>
      </c>
      <c r="U5356" t="s">
        <v>19</v>
      </c>
      <c r="V5356" s="14">
        <f t="shared" si="166"/>
        <v>4</v>
      </c>
      <c r="W5356" t="s">
        <v>23</v>
      </c>
      <c r="X5356" t="s">
        <v>19</v>
      </c>
      <c r="Y5356" t="s">
        <v>24</v>
      </c>
      <c r="Z5356">
        <v>89.35</v>
      </c>
      <c r="AA5356">
        <v>89.35</v>
      </c>
      <c r="AB5356" s="10">
        <v>1</v>
      </c>
      <c r="AC5356" t="s">
        <v>20</v>
      </c>
      <c r="AD5356" s="10">
        <f t="shared" si="167"/>
        <v>0</v>
      </c>
      <c r="AE5356" s="13"/>
    </row>
    <row r="5357" spans="1:31">
      <c r="A5357">
        <v>5356</v>
      </c>
      <c r="B5357" t="s">
        <v>25</v>
      </c>
      <c r="D5357">
        <v>0</v>
      </c>
      <c r="E5357" t="s">
        <v>20</v>
      </c>
      <c r="G5357" t="s">
        <v>20</v>
      </c>
      <c r="I5357" t="s">
        <v>19</v>
      </c>
      <c r="K5357" t="s">
        <v>29</v>
      </c>
      <c r="M5357" t="str">
        <f>IF(K5357="No","No","Yes")</f>
        <v>Yes</v>
      </c>
      <c r="O5357" t="s">
        <v>19</v>
      </c>
      <c r="P5357" t="s">
        <v>19</v>
      </c>
      <c r="Q5357" t="s">
        <v>20</v>
      </c>
      <c r="R5357" t="s">
        <v>20</v>
      </c>
      <c r="S5357" t="s">
        <v>19</v>
      </c>
      <c r="T5357" t="s">
        <v>20</v>
      </c>
      <c r="U5357" t="s">
        <v>19</v>
      </c>
      <c r="V5357" s="14">
        <f t="shared" si="166"/>
        <v>5</v>
      </c>
      <c r="W5357" t="s">
        <v>23</v>
      </c>
      <c r="X5357" t="s">
        <v>19</v>
      </c>
      <c r="Y5357" t="s">
        <v>24</v>
      </c>
      <c r="Z5357">
        <v>95.4</v>
      </c>
      <c r="AA5357">
        <v>4445.3</v>
      </c>
      <c r="AB5357" s="10">
        <v>48</v>
      </c>
      <c r="AC5357" t="s">
        <v>20</v>
      </c>
      <c r="AD5357" s="10">
        <f t="shared" si="167"/>
        <v>0</v>
      </c>
      <c r="AE5357" s="13"/>
    </row>
    <row r="5358" spans="1:31">
      <c r="A5358">
        <v>5357</v>
      </c>
      <c r="B5358" t="s">
        <v>18</v>
      </c>
      <c r="D5358">
        <v>0</v>
      </c>
      <c r="E5358" t="s">
        <v>19</v>
      </c>
      <c r="G5358" t="s">
        <v>20</v>
      </c>
      <c r="I5358" t="s">
        <v>21</v>
      </c>
      <c r="K5358" t="s">
        <v>22</v>
      </c>
      <c r="M5358" t="str">
        <f>IF(K5358="No","No","Yes")</f>
        <v>Yes</v>
      </c>
      <c r="O5358" t="s">
        <v>20</v>
      </c>
      <c r="P5358" t="s">
        <v>19</v>
      </c>
      <c r="Q5358" t="s">
        <v>20</v>
      </c>
      <c r="R5358" t="s">
        <v>19</v>
      </c>
      <c r="S5358" t="s">
        <v>20</v>
      </c>
      <c r="T5358" t="s">
        <v>20</v>
      </c>
      <c r="U5358" t="s">
        <v>20</v>
      </c>
      <c r="V5358" s="14">
        <f t="shared" si="166"/>
        <v>3</v>
      </c>
      <c r="W5358" t="s">
        <v>26</v>
      </c>
      <c r="X5358" t="s">
        <v>20</v>
      </c>
      <c r="Y5358" t="s">
        <v>30</v>
      </c>
      <c r="Z5358">
        <v>35.4</v>
      </c>
      <c r="AA5358">
        <v>978.6</v>
      </c>
      <c r="AB5358" s="10">
        <v>26</v>
      </c>
      <c r="AC5358" t="s">
        <v>20</v>
      </c>
      <c r="AD5358" s="10">
        <f t="shared" si="167"/>
        <v>0</v>
      </c>
      <c r="AE5358" s="13"/>
    </row>
    <row r="5359" spans="1:31">
      <c r="A5359">
        <v>5358</v>
      </c>
      <c r="B5359" t="s">
        <v>25</v>
      </c>
      <c r="D5359">
        <v>0</v>
      </c>
      <c r="E5359" t="s">
        <v>19</v>
      </c>
      <c r="G5359" t="s">
        <v>20</v>
      </c>
      <c r="I5359" t="s">
        <v>20</v>
      </c>
      <c r="K5359" t="s">
        <v>20</v>
      </c>
      <c r="M5359" t="str">
        <f>IF(K5359="No","No","Yes")</f>
        <v>No</v>
      </c>
      <c r="O5359" t="s">
        <v>19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s="14">
        <f t="shared" si="166"/>
        <v>1</v>
      </c>
      <c r="W5359" t="s">
        <v>32</v>
      </c>
      <c r="X5359" t="s">
        <v>20</v>
      </c>
      <c r="Y5359" t="s">
        <v>27</v>
      </c>
      <c r="Z5359">
        <v>19.95</v>
      </c>
      <c r="AA5359">
        <v>1258.1500000000001</v>
      </c>
      <c r="AB5359" s="10">
        <v>60</v>
      </c>
      <c r="AC5359" t="s">
        <v>20</v>
      </c>
      <c r="AD5359" s="10">
        <f t="shared" si="167"/>
        <v>0</v>
      </c>
      <c r="AE5359" s="13"/>
    </row>
    <row r="5360" spans="1:31">
      <c r="A5360">
        <v>5359</v>
      </c>
      <c r="B5360" t="s">
        <v>25</v>
      </c>
      <c r="D5360">
        <v>0</v>
      </c>
      <c r="E5360" t="s">
        <v>20</v>
      </c>
      <c r="G5360" t="s">
        <v>20</v>
      </c>
      <c r="I5360" t="s">
        <v>20</v>
      </c>
      <c r="K5360" t="s">
        <v>20</v>
      </c>
      <c r="M5360" t="str">
        <f>IF(K5360="No","No","Yes")</f>
        <v>No</v>
      </c>
      <c r="O5360" t="s">
        <v>19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s="14">
        <f t="shared" si="166"/>
        <v>1</v>
      </c>
      <c r="W5360" t="s">
        <v>23</v>
      </c>
      <c r="X5360" t="s">
        <v>20</v>
      </c>
      <c r="Y5360" t="s">
        <v>27</v>
      </c>
      <c r="Z5360">
        <v>19.25</v>
      </c>
      <c r="AA5360">
        <v>331.35</v>
      </c>
      <c r="AB5360" s="10">
        <v>18</v>
      </c>
      <c r="AC5360" t="s">
        <v>20</v>
      </c>
      <c r="AD5360" s="10">
        <f t="shared" si="167"/>
        <v>0</v>
      </c>
      <c r="AE5360" s="13"/>
    </row>
    <row r="5361" spans="1:31">
      <c r="A5361">
        <v>5360</v>
      </c>
      <c r="B5361" t="s">
        <v>18</v>
      </c>
      <c r="D5361">
        <v>1</v>
      </c>
      <c r="E5361" t="s">
        <v>20</v>
      </c>
      <c r="G5361" t="s">
        <v>20</v>
      </c>
      <c r="I5361" t="s">
        <v>21</v>
      </c>
      <c r="K5361" t="s">
        <v>22</v>
      </c>
      <c r="M5361" t="str">
        <f>IF(K5361="No","No","Yes")</f>
        <v>Yes</v>
      </c>
      <c r="O5361" t="s">
        <v>20</v>
      </c>
      <c r="P5361" t="s">
        <v>20</v>
      </c>
      <c r="Q5361" t="s">
        <v>20</v>
      </c>
      <c r="R5361" t="s">
        <v>20</v>
      </c>
      <c r="S5361" t="s">
        <v>19</v>
      </c>
      <c r="T5361" t="s">
        <v>20</v>
      </c>
      <c r="U5361" t="s">
        <v>20</v>
      </c>
      <c r="V5361" s="14">
        <f t="shared" si="166"/>
        <v>2</v>
      </c>
      <c r="W5361" t="s">
        <v>23</v>
      </c>
      <c r="X5361" t="s">
        <v>19</v>
      </c>
      <c r="Y5361" t="s">
        <v>24</v>
      </c>
      <c r="Z5361">
        <v>29.65</v>
      </c>
      <c r="AA5361">
        <v>291.39999999999998</v>
      </c>
      <c r="AB5361" s="10">
        <v>10</v>
      </c>
      <c r="AC5361" t="s">
        <v>19</v>
      </c>
      <c r="AD5361" s="10">
        <f t="shared" si="167"/>
        <v>1</v>
      </c>
      <c r="AE5361" s="13"/>
    </row>
    <row r="5362" spans="1:31">
      <c r="A5362">
        <v>5361</v>
      </c>
      <c r="B5362" t="s">
        <v>25</v>
      </c>
      <c r="D5362">
        <v>0</v>
      </c>
      <c r="E5362" t="s">
        <v>19</v>
      </c>
      <c r="G5362" t="s">
        <v>19</v>
      </c>
      <c r="I5362" t="s">
        <v>19</v>
      </c>
      <c r="K5362" t="s">
        <v>29</v>
      </c>
      <c r="M5362" t="str">
        <f>IF(K5362="No","No","Yes")</f>
        <v>Yes</v>
      </c>
      <c r="O5362" t="s">
        <v>19</v>
      </c>
      <c r="P5362" t="s">
        <v>19</v>
      </c>
      <c r="Q5362" t="s">
        <v>20</v>
      </c>
      <c r="R5362" t="s">
        <v>19</v>
      </c>
      <c r="S5362" t="s">
        <v>20</v>
      </c>
      <c r="T5362" t="s">
        <v>20</v>
      </c>
      <c r="U5362" t="s">
        <v>20</v>
      </c>
      <c r="V5362" s="14">
        <f t="shared" si="166"/>
        <v>4</v>
      </c>
      <c r="W5362" t="s">
        <v>23</v>
      </c>
      <c r="X5362" t="s">
        <v>19</v>
      </c>
      <c r="Y5362" t="s">
        <v>24</v>
      </c>
      <c r="Z5362">
        <v>84.5</v>
      </c>
      <c r="AA5362">
        <v>453.75</v>
      </c>
      <c r="AB5362" s="10">
        <v>5</v>
      </c>
      <c r="AC5362" t="s">
        <v>19</v>
      </c>
      <c r="AD5362" s="10">
        <f t="shared" si="167"/>
        <v>1</v>
      </c>
      <c r="AE5362" s="13"/>
    </row>
    <row r="5363" spans="1:31">
      <c r="A5363">
        <v>5362</v>
      </c>
      <c r="B5363" t="s">
        <v>18</v>
      </c>
      <c r="D5363">
        <v>0</v>
      </c>
      <c r="E5363" t="s">
        <v>20</v>
      </c>
      <c r="G5363" t="s">
        <v>19</v>
      </c>
      <c r="I5363" t="s">
        <v>20</v>
      </c>
      <c r="K5363" t="s">
        <v>20</v>
      </c>
      <c r="M5363" t="str">
        <f>IF(K5363="No","No","Yes")</f>
        <v>No</v>
      </c>
      <c r="O5363" t="s">
        <v>19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s="14">
        <f t="shared" si="166"/>
        <v>1</v>
      </c>
      <c r="W5363" t="s">
        <v>26</v>
      </c>
      <c r="X5363" t="s">
        <v>19</v>
      </c>
      <c r="Y5363" t="s">
        <v>27</v>
      </c>
      <c r="Z5363">
        <v>20.399999999999999</v>
      </c>
      <c r="AA5363">
        <v>84.75</v>
      </c>
      <c r="AB5363" s="10">
        <v>4</v>
      </c>
      <c r="AC5363" t="s">
        <v>20</v>
      </c>
      <c r="AD5363" s="10">
        <f t="shared" si="167"/>
        <v>0</v>
      </c>
      <c r="AE5363" s="13"/>
    </row>
    <row r="5364" spans="1:31">
      <c r="A5364">
        <v>5363</v>
      </c>
      <c r="B5364" t="s">
        <v>25</v>
      </c>
      <c r="D5364">
        <v>0</v>
      </c>
      <c r="E5364" t="s">
        <v>19</v>
      </c>
      <c r="G5364" t="s">
        <v>19</v>
      </c>
      <c r="I5364" t="s">
        <v>19</v>
      </c>
      <c r="K5364" t="s">
        <v>20</v>
      </c>
      <c r="M5364" t="str">
        <f>IF(K5364="No","No","Yes")</f>
        <v>No</v>
      </c>
      <c r="O5364" t="s">
        <v>19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s="14">
        <f t="shared" si="166"/>
        <v>1</v>
      </c>
      <c r="W5364" t="s">
        <v>32</v>
      </c>
      <c r="X5364" t="s">
        <v>20</v>
      </c>
      <c r="Y5364" t="s">
        <v>30</v>
      </c>
      <c r="Z5364">
        <v>24.75</v>
      </c>
      <c r="AA5364">
        <v>1715.1</v>
      </c>
      <c r="AB5364" s="10">
        <v>65</v>
      </c>
      <c r="AC5364" t="s">
        <v>20</v>
      </c>
      <c r="AD5364" s="10">
        <f t="shared" si="167"/>
        <v>0</v>
      </c>
      <c r="AE5364" s="13"/>
    </row>
    <row r="5365" spans="1:31">
      <c r="A5365">
        <v>5364</v>
      </c>
      <c r="B5365" t="s">
        <v>25</v>
      </c>
      <c r="D5365">
        <v>0</v>
      </c>
      <c r="E5365" t="s">
        <v>19</v>
      </c>
      <c r="G5365" t="s">
        <v>19</v>
      </c>
      <c r="I5365" t="s">
        <v>19</v>
      </c>
      <c r="K5365" t="s">
        <v>20</v>
      </c>
      <c r="M5365" t="str">
        <f>IF(K5365="No","No","Yes")</f>
        <v>No</v>
      </c>
      <c r="O5365" t="s">
        <v>19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s="14">
        <f t="shared" si="166"/>
        <v>1</v>
      </c>
      <c r="W5365" t="s">
        <v>32</v>
      </c>
      <c r="X5365" t="s">
        <v>20</v>
      </c>
      <c r="Y5365" t="s">
        <v>27</v>
      </c>
      <c r="Z5365">
        <v>25.35</v>
      </c>
      <c r="AA5365">
        <v>1715.15</v>
      </c>
      <c r="AB5365" s="10">
        <v>70</v>
      </c>
      <c r="AC5365" t="s">
        <v>20</v>
      </c>
      <c r="AD5365" s="10">
        <f t="shared" si="167"/>
        <v>0</v>
      </c>
      <c r="AE5365" s="13"/>
    </row>
    <row r="5366" spans="1:31">
      <c r="A5366">
        <v>5365</v>
      </c>
      <c r="B5366" t="s">
        <v>25</v>
      </c>
      <c r="D5366">
        <v>0</v>
      </c>
      <c r="E5366" t="s">
        <v>20</v>
      </c>
      <c r="G5366" t="s">
        <v>20</v>
      </c>
      <c r="I5366" t="s">
        <v>19</v>
      </c>
      <c r="K5366" t="s">
        <v>29</v>
      </c>
      <c r="M5366" t="str">
        <f>IF(K5366="No","No","Yes")</f>
        <v>Yes</v>
      </c>
      <c r="O5366" t="s">
        <v>19</v>
      </c>
      <c r="P5366" t="s">
        <v>20</v>
      </c>
      <c r="Q5366" t="s">
        <v>20</v>
      </c>
      <c r="R5366" t="s">
        <v>19</v>
      </c>
      <c r="S5366" t="s">
        <v>20</v>
      </c>
      <c r="T5366" t="s">
        <v>20</v>
      </c>
      <c r="U5366" t="s">
        <v>19</v>
      </c>
      <c r="V5366" s="14">
        <f t="shared" si="166"/>
        <v>4</v>
      </c>
      <c r="W5366" t="s">
        <v>23</v>
      </c>
      <c r="X5366" t="s">
        <v>19</v>
      </c>
      <c r="Y5366" t="s">
        <v>30</v>
      </c>
      <c r="Z5366">
        <v>90.7</v>
      </c>
      <c r="AA5366">
        <v>1597.25</v>
      </c>
      <c r="AB5366" s="10">
        <v>18</v>
      </c>
      <c r="AC5366" t="s">
        <v>19</v>
      </c>
      <c r="AD5366" s="10">
        <f t="shared" si="167"/>
        <v>1</v>
      </c>
      <c r="AE5366" s="13"/>
    </row>
    <row r="5367" spans="1:31">
      <c r="A5367">
        <v>5366</v>
      </c>
      <c r="B5367" t="s">
        <v>25</v>
      </c>
      <c r="D5367">
        <v>0</v>
      </c>
      <c r="E5367" t="s">
        <v>20</v>
      </c>
      <c r="G5367" t="s">
        <v>19</v>
      </c>
      <c r="I5367" t="s">
        <v>20</v>
      </c>
      <c r="K5367" t="s">
        <v>20</v>
      </c>
      <c r="M5367" t="str">
        <f>IF(K5367="No","No","Yes")</f>
        <v>No</v>
      </c>
      <c r="O5367" t="s">
        <v>19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s="14">
        <f t="shared" si="166"/>
        <v>1</v>
      </c>
      <c r="W5367" t="s">
        <v>32</v>
      </c>
      <c r="X5367" t="s">
        <v>20</v>
      </c>
      <c r="Y5367" t="s">
        <v>28</v>
      </c>
      <c r="Z5367">
        <v>20</v>
      </c>
      <c r="AA5367">
        <v>1250.0999999999999</v>
      </c>
      <c r="AB5367" s="10">
        <v>62</v>
      </c>
      <c r="AC5367" t="s">
        <v>20</v>
      </c>
      <c r="AD5367" s="10">
        <f t="shared" si="167"/>
        <v>0</v>
      </c>
      <c r="AE5367" s="13"/>
    </row>
    <row r="5368" spans="1:31">
      <c r="A5368">
        <v>5367</v>
      </c>
      <c r="B5368" t="s">
        <v>18</v>
      </c>
      <c r="D5368">
        <v>0</v>
      </c>
      <c r="E5368" t="s">
        <v>19</v>
      </c>
      <c r="G5368" t="s">
        <v>19</v>
      </c>
      <c r="I5368" t="s">
        <v>20</v>
      </c>
      <c r="K5368" t="s">
        <v>22</v>
      </c>
      <c r="M5368" t="str">
        <f>IF(K5368="No","No","Yes")</f>
        <v>Yes</v>
      </c>
      <c r="O5368" t="s">
        <v>19</v>
      </c>
      <c r="P5368" t="s">
        <v>19</v>
      </c>
      <c r="Q5368" t="s">
        <v>20</v>
      </c>
      <c r="R5368" t="s">
        <v>20</v>
      </c>
      <c r="S5368" t="s">
        <v>20</v>
      </c>
      <c r="T5368" t="s">
        <v>19</v>
      </c>
      <c r="U5368" t="s">
        <v>20</v>
      </c>
      <c r="V5368" s="14">
        <f t="shared" si="166"/>
        <v>4</v>
      </c>
      <c r="W5368" t="s">
        <v>32</v>
      </c>
      <c r="X5368" t="s">
        <v>19</v>
      </c>
      <c r="Y5368" t="s">
        <v>24</v>
      </c>
      <c r="Z5368">
        <v>59.75</v>
      </c>
      <c r="AA5368">
        <v>3996.8</v>
      </c>
      <c r="AB5368" s="10">
        <v>66</v>
      </c>
      <c r="AC5368" t="s">
        <v>20</v>
      </c>
      <c r="AD5368" s="10">
        <f t="shared" si="167"/>
        <v>0</v>
      </c>
      <c r="AE5368" s="13"/>
    </row>
    <row r="5369" spans="1:31">
      <c r="A5369">
        <v>5368</v>
      </c>
      <c r="B5369" t="s">
        <v>18</v>
      </c>
      <c r="D5369">
        <v>0</v>
      </c>
      <c r="E5369" t="s">
        <v>19</v>
      </c>
      <c r="G5369" t="s">
        <v>19</v>
      </c>
      <c r="I5369" t="s">
        <v>19</v>
      </c>
      <c r="K5369" t="s">
        <v>22</v>
      </c>
      <c r="M5369" t="str">
        <f>IF(K5369="No","No","Yes")</f>
        <v>Yes</v>
      </c>
      <c r="O5369" t="s">
        <v>19</v>
      </c>
      <c r="P5369" t="s">
        <v>19</v>
      </c>
      <c r="Q5369" t="s">
        <v>19</v>
      </c>
      <c r="R5369" t="s">
        <v>20</v>
      </c>
      <c r="S5369" t="s">
        <v>19</v>
      </c>
      <c r="T5369" t="s">
        <v>19</v>
      </c>
      <c r="U5369" t="s">
        <v>19</v>
      </c>
      <c r="V5369" s="14">
        <f t="shared" si="166"/>
        <v>7</v>
      </c>
      <c r="W5369" t="s">
        <v>32</v>
      </c>
      <c r="X5369" t="s">
        <v>19</v>
      </c>
      <c r="Y5369" t="s">
        <v>28</v>
      </c>
      <c r="Z5369">
        <v>82.5</v>
      </c>
      <c r="AA5369">
        <v>5215.1000000000004</v>
      </c>
      <c r="AB5369" s="10">
        <v>65</v>
      </c>
      <c r="AC5369" t="s">
        <v>20</v>
      </c>
      <c r="AD5369" s="10">
        <f t="shared" si="167"/>
        <v>0</v>
      </c>
      <c r="AE5369" s="13"/>
    </row>
    <row r="5370" spans="1:31">
      <c r="A5370">
        <v>5369</v>
      </c>
      <c r="B5370" t="s">
        <v>18</v>
      </c>
      <c r="D5370">
        <v>1</v>
      </c>
      <c r="E5370" t="s">
        <v>20</v>
      </c>
      <c r="G5370" t="s">
        <v>20</v>
      </c>
      <c r="I5370" t="s">
        <v>20</v>
      </c>
      <c r="K5370" t="s">
        <v>29</v>
      </c>
      <c r="M5370" t="str">
        <f>IF(K5370="No","No","Yes")</f>
        <v>Yes</v>
      </c>
      <c r="O5370" t="s">
        <v>19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  <c r="V5370" s="14">
        <f t="shared" si="166"/>
        <v>2</v>
      </c>
      <c r="W5370" t="s">
        <v>23</v>
      </c>
      <c r="X5370" t="s">
        <v>19</v>
      </c>
      <c r="Y5370" t="s">
        <v>24</v>
      </c>
      <c r="Z5370">
        <v>70.3</v>
      </c>
      <c r="AA5370">
        <v>235.5</v>
      </c>
      <c r="AB5370" s="10">
        <v>3</v>
      </c>
      <c r="AC5370" t="s">
        <v>19</v>
      </c>
      <c r="AD5370" s="10">
        <f t="shared" si="167"/>
        <v>1</v>
      </c>
      <c r="AE5370" s="13"/>
    </row>
    <row r="5371" spans="1:31">
      <c r="A5371">
        <v>5370</v>
      </c>
      <c r="B5371" t="s">
        <v>18</v>
      </c>
      <c r="D5371">
        <v>0</v>
      </c>
      <c r="E5371" t="s">
        <v>20</v>
      </c>
      <c r="G5371" t="s">
        <v>20</v>
      </c>
      <c r="I5371" t="s">
        <v>20</v>
      </c>
      <c r="K5371" t="s">
        <v>20</v>
      </c>
      <c r="M5371" t="str">
        <f>IF(K5371="No","No","Yes")</f>
        <v>No</v>
      </c>
      <c r="O5371" t="s">
        <v>19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s="14">
        <f t="shared" si="166"/>
        <v>1</v>
      </c>
      <c r="W5371" t="s">
        <v>23</v>
      </c>
      <c r="X5371" t="s">
        <v>20</v>
      </c>
      <c r="Y5371" t="s">
        <v>27</v>
      </c>
      <c r="Z5371">
        <v>20.350000000000001</v>
      </c>
      <c r="AA5371">
        <v>673.2</v>
      </c>
      <c r="AB5371" s="10">
        <v>34</v>
      </c>
      <c r="AC5371" t="s">
        <v>20</v>
      </c>
      <c r="AD5371" s="10">
        <f t="shared" si="167"/>
        <v>0</v>
      </c>
      <c r="AE5371" s="13"/>
    </row>
    <row r="5372" spans="1:31">
      <c r="A5372">
        <v>5371</v>
      </c>
      <c r="B5372" t="s">
        <v>25</v>
      </c>
      <c r="D5372">
        <v>0</v>
      </c>
      <c r="E5372" t="s">
        <v>19</v>
      </c>
      <c r="G5372" t="s">
        <v>19</v>
      </c>
      <c r="I5372" t="s">
        <v>19</v>
      </c>
      <c r="K5372" t="s">
        <v>29</v>
      </c>
      <c r="M5372" t="str">
        <f>IF(K5372="No","No","Yes")</f>
        <v>Yes</v>
      </c>
      <c r="O5372" t="s">
        <v>19</v>
      </c>
      <c r="P5372" t="s">
        <v>20</v>
      </c>
      <c r="Q5372" t="s">
        <v>20</v>
      </c>
      <c r="R5372" t="s">
        <v>19</v>
      </c>
      <c r="S5372" t="s">
        <v>20</v>
      </c>
      <c r="T5372" t="s">
        <v>19</v>
      </c>
      <c r="U5372" t="s">
        <v>20</v>
      </c>
      <c r="V5372" s="14">
        <f t="shared" si="166"/>
        <v>4</v>
      </c>
      <c r="W5372" t="s">
        <v>23</v>
      </c>
      <c r="X5372" t="s">
        <v>19</v>
      </c>
      <c r="Y5372" t="s">
        <v>28</v>
      </c>
      <c r="Z5372">
        <v>90.8</v>
      </c>
      <c r="AA5372">
        <v>1442.2</v>
      </c>
      <c r="AB5372" s="10">
        <v>16</v>
      </c>
      <c r="AC5372" t="s">
        <v>20</v>
      </c>
      <c r="AD5372" s="10">
        <f t="shared" si="167"/>
        <v>0</v>
      </c>
      <c r="AE5372" s="13"/>
    </row>
    <row r="5373" spans="1:31">
      <c r="A5373">
        <v>5372</v>
      </c>
      <c r="B5373" t="s">
        <v>18</v>
      </c>
      <c r="D5373">
        <v>0</v>
      </c>
      <c r="E5373" t="s">
        <v>20</v>
      </c>
      <c r="G5373" t="s">
        <v>20</v>
      </c>
      <c r="I5373" t="s">
        <v>19</v>
      </c>
      <c r="K5373" t="s">
        <v>29</v>
      </c>
      <c r="M5373" t="str">
        <f>IF(K5373="No","No","Yes")</f>
        <v>Yes</v>
      </c>
      <c r="O5373" t="s">
        <v>19</v>
      </c>
      <c r="P5373" t="s">
        <v>19</v>
      </c>
      <c r="Q5373" t="s">
        <v>20</v>
      </c>
      <c r="R5373" t="s">
        <v>19</v>
      </c>
      <c r="S5373" t="s">
        <v>20</v>
      </c>
      <c r="T5373" t="s">
        <v>19</v>
      </c>
      <c r="U5373" t="s">
        <v>19</v>
      </c>
      <c r="V5373" s="14">
        <f t="shared" si="166"/>
        <v>6</v>
      </c>
      <c r="W5373" t="s">
        <v>26</v>
      </c>
      <c r="X5373" t="s">
        <v>19</v>
      </c>
      <c r="Y5373" t="s">
        <v>28</v>
      </c>
      <c r="Z5373">
        <v>103.95</v>
      </c>
      <c r="AA5373">
        <v>5639.05</v>
      </c>
      <c r="AB5373" s="10">
        <v>54</v>
      </c>
      <c r="AC5373" t="s">
        <v>19</v>
      </c>
      <c r="AD5373" s="10">
        <f t="shared" si="167"/>
        <v>1</v>
      </c>
      <c r="AE5373" s="13"/>
    </row>
    <row r="5374" spans="1:31">
      <c r="A5374">
        <v>5373</v>
      </c>
      <c r="B5374" t="s">
        <v>18</v>
      </c>
      <c r="D5374">
        <v>1</v>
      </c>
      <c r="E5374" t="s">
        <v>20</v>
      </c>
      <c r="G5374" t="s">
        <v>20</v>
      </c>
      <c r="I5374" t="s">
        <v>19</v>
      </c>
      <c r="K5374" t="s">
        <v>29</v>
      </c>
      <c r="M5374" t="str">
        <f>IF(K5374="No","No","Yes")</f>
        <v>Yes</v>
      </c>
      <c r="O5374" t="s">
        <v>19</v>
      </c>
      <c r="P5374" t="s">
        <v>20</v>
      </c>
      <c r="Q5374" t="s">
        <v>20</v>
      </c>
      <c r="R5374" t="s">
        <v>19</v>
      </c>
      <c r="S5374" t="s">
        <v>19</v>
      </c>
      <c r="T5374" t="s">
        <v>19</v>
      </c>
      <c r="U5374" t="s">
        <v>19</v>
      </c>
      <c r="V5374" s="14">
        <f t="shared" si="166"/>
        <v>6</v>
      </c>
      <c r="W5374" t="s">
        <v>23</v>
      </c>
      <c r="X5374" t="s">
        <v>19</v>
      </c>
      <c r="Y5374" t="s">
        <v>24</v>
      </c>
      <c r="Z5374">
        <v>104.95</v>
      </c>
      <c r="AA5374">
        <v>5222.3500000000004</v>
      </c>
      <c r="AB5374" s="10">
        <v>50</v>
      </c>
      <c r="AC5374" t="s">
        <v>20</v>
      </c>
      <c r="AD5374" s="10">
        <f t="shared" si="167"/>
        <v>0</v>
      </c>
      <c r="AE5374" s="13"/>
    </row>
    <row r="5375" spans="1:31">
      <c r="A5375">
        <v>5374</v>
      </c>
      <c r="B5375" t="s">
        <v>25</v>
      </c>
      <c r="D5375">
        <v>0</v>
      </c>
      <c r="E5375" t="s">
        <v>19</v>
      </c>
      <c r="G5375" t="s">
        <v>20</v>
      </c>
      <c r="I5375" t="s">
        <v>20</v>
      </c>
      <c r="K5375" t="s">
        <v>29</v>
      </c>
      <c r="M5375" t="str">
        <f>IF(K5375="No","No","Yes")</f>
        <v>Yes</v>
      </c>
      <c r="O5375" t="s">
        <v>19</v>
      </c>
      <c r="P5375" t="s">
        <v>20</v>
      </c>
      <c r="Q5375" t="s">
        <v>19</v>
      </c>
      <c r="R5375" t="s">
        <v>19</v>
      </c>
      <c r="S5375" t="s">
        <v>19</v>
      </c>
      <c r="T5375" t="s">
        <v>19</v>
      </c>
      <c r="U5375" t="s">
        <v>19</v>
      </c>
      <c r="V5375" s="14">
        <f t="shared" si="166"/>
        <v>7</v>
      </c>
      <c r="W5375" t="s">
        <v>32</v>
      </c>
      <c r="X5375" t="s">
        <v>19</v>
      </c>
      <c r="Y5375" t="s">
        <v>24</v>
      </c>
      <c r="Z5375">
        <v>105.25</v>
      </c>
      <c r="AA5375">
        <v>7291.75</v>
      </c>
      <c r="AB5375" s="10">
        <v>71</v>
      </c>
      <c r="AC5375" t="s">
        <v>20</v>
      </c>
      <c r="AD5375" s="10">
        <f t="shared" si="167"/>
        <v>0</v>
      </c>
      <c r="AE5375" s="13"/>
    </row>
    <row r="5376" spans="1:31">
      <c r="A5376">
        <v>5375</v>
      </c>
      <c r="B5376" t="s">
        <v>18</v>
      </c>
      <c r="D5376">
        <v>0</v>
      </c>
      <c r="E5376" t="s">
        <v>20</v>
      </c>
      <c r="G5376" t="s">
        <v>20</v>
      </c>
      <c r="I5376" t="s">
        <v>19</v>
      </c>
      <c r="K5376" t="s">
        <v>29</v>
      </c>
      <c r="M5376" t="str">
        <f>IF(K5376="No","No","Yes")</f>
        <v>Yes</v>
      </c>
      <c r="O5376" t="s">
        <v>19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  <c r="V5376" s="14">
        <f t="shared" si="166"/>
        <v>2</v>
      </c>
      <c r="W5376" t="s">
        <v>23</v>
      </c>
      <c r="X5376" t="s">
        <v>19</v>
      </c>
      <c r="Y5376" t="s">
        <v>24</v>
      </c>
      <c r="Z5376">
        <v>74.75</v>
      </c>
      <c r="AA5376">
        <v>799.65</v>
      </c>
      <c r="AB5376" s="10">
        <v>10</v>
      </c>
      <c r="AC5376" t="s">
        <v>19</v>
      </c>
      <c r="AD5376" s="10">
        <f t="shared" si="167"/>
        <v>1</v>
      </c>
      <c r="AE5376" s="13"/>
    </row>
    <row r="5377" spans="1:31">
      <c r="A5377">
        <v>5376</v>
      </c>
      <c r="B5377" t="s">
        <v>18</v>
      </c>
      <c r="D5377">
        <v>0</v>
      </c>
      <c r="E5377" t="s">
        <v>20</v>
      </c>
      <c r="G5377" t="s">
        <v>20</v>
      </c>
      <c r="I5377" t="s">
        <v>20</v>
      </c>
      <c r="K5377" t="s">
        <v>22</v>
      </c>
      <c r="M5377" t="str">
        <f>IF(K5377="No","No","Yes")</f>
        <v>Yes</v>
      </c>
      <c r="O5377" t="s">
        <v>19</v>
      </c>
      <c r="P5377" t="s">
        <v>20</v>
      </c>
      <c r="Q5377" t="s">
        <v>20</v>
      </c>
      <c r="R5377" t="s">
        <v>20</v>
      </c>
      <c r="S5377" t="s">
        <v>19</v>
      </c>
      <c r="T5377" t="s">
        <v>20</v>
      </c>
      <c r="U5377" t="s">
        <v>20</v>
      </c>
      <c r="V5377" s="14">
        <f t="shared" si="166"/>
        <v>3</v>
      </c>
      <c r="W5377" t="s">
        <v>23</v>
      </c>
      <c r="X5377" t="s">
        <v>19</v>
      </c>
      <c r="Y5377" t="s">
        <v>24</v>
      </c>
      <c r="Z5377">
        <v>50.8</v>
      </c>
      <c r="AA5377">
        <v>50.8</v>
      </c>
      <c r="AB5377" s="10">
        <v>1</v>
      </c>
      <c r="AC5377" t="s">
        <v>19</v>
      </c>
      <c r="AD5377" s="10">
        <f t="shared" si="167"/>
        <v>1</v>
      </c>
      <c r="AE5377" s="13"/>
    </row>
    <row r="5378" spans="1:31">
      <c r="A5378">
        <v>5377</v>
      </c>
      <c r="B5378" t="s">
        <v>25</v>
      </c>
      <c r="D5378">
        <v>0</v>
      </c>
      <c r="E5378" t="s">
        <v>20</v>
      </c>
      <c r="G5378" t="s">
        <v>20</v>
      </c>
      <c r="I5378" t="s">
        <v>19</v>
      </c>
      <c r="K5378" t="s">
        <v>20</v>
      </c>
      <c r="M5378" t="str">
        <f>IF(K5378="No","No","Yes")</f>
        <v>No</v>
      </c>
      <c r="O5378" t="s">
        <v>19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s="14">
        <f t="shared" si="166"/>
        <v>1</v>
      </c>
      <c r="W5378" t="s">
        <v>26</v>
      </c>
      <c r="X5378" t="s">
        <v>20</v>
      </c>
      <c r="Y5378" t="s">
        <v>27</v>
      </c>
      <c r="Z5378">
        <v>23.75</v>
      </c>
      <c r="AA5378">
        <v>424.5</v>
      </c>
      <c r="AB5378" s="10">
        <v>18</v>
      </c>
      <c r="AC5378" t="s">
        <v>20</v>
      </c>
      <c r="AD5378" s="10">
        <f t="shared" si="167"/>
        <v>0</v>
      </c>
      <c r="AE5378" s="13"/>
    </row>
    <row r="5379" spans="1:31">
      <c r="A5379">
        <v>5378</v>
      </c>
      <c r="B5379" t="s">
        <v>25</v>
      </c>
      <c r="D5379">
        <v>0</v>
      </c>
      <c r="E5379" t="s">
        <v>20</v>
      </c>
      <c r="G5379" t="s">
        <v>20</v>
      </c>
      <c r="I5379" t="s">
        <v>20</v>
      </c>
      <c r="K5379" t="s">
        <v>22</v>
      </c>
      <c r="M5379" t="str">
        <f>IF(K5379="No","No","Yes")</f>
        <v>Yes</v>
      </c>
      <c r="O5379" t="s">
        <v>19</v>
      </c>
      <c r="P5379" t="s">
        <v>20</v>
      </c>
      <c r="Q5379" t="s">
        <v>20</v>
      </c>
      <c r="R5379" t="s">
        <v>20</v>
      </c>
      <c r="S5379" t="s">
        <v>19</v>
      </c>
      <c r="T5379" t="s">
        <v>19</v>
      </c>
      <c r="U5379" t="s">
        <v>20</v>
      </c>
      <c r="V5379" s="14">
        <f t="shared" ref="V5379:V5442" si="168">COUNTIF(M5379:U5379,"Yes")</f>
        <v>4</v>
      </c>
      <c r="W5379" t="s">
        <v>23</v>
      </c>
      <c r="X5379" t="s">
        <v>19</v>
      </c>
      <c r="Y5379" t="s">
        <v>24</v>
      </c>
      <c r="Z5379">
        <v>61.3</v>
      </c>
      <c r="AA5379">
        <v>249.4</v>
      </c>
      <c r="AB5379" s="10">
        <v>4</v>
      </c>
      <c r="AC5379" t="s">
        <v>20</v>
      </c>
      <c r="AD5379" s="10">
        <f t="shared" ref="AD5379:AD5442" si="169">IF(AC5379="Yes",1,0)</f>
        <v>0</v>
      </c>
      <c r="AE5379" s="13"/>
    </row>
    <row r="5380" spans="1:31">
      <c r="A5380">
        <v>5379</v>
      </c>
      <c r="B5380" t="s">
        <v>18</v>
      </c>
      <c r="D5380">
        <v>0</v>
      </c>
      <c r="E5380" t="s">
        <v>19</v>
      </c>
      <c r="G5380" t="s">
        <v>19</v>
      </c>
      <c r="I5380" t="s">
        <v>19</v>
      </c>
      <c r="K5380" t="s">
        <v>22</v>
      </c>
      <c r="M5380" t="str">
        <f>IF(K5380="No","No","Yes")</f>
        <v>Yes</v>
      </c>
      <c r="O5380" t="s">
        <v>19</v>
      </c>
      <c r="P5380" t="s">
        <v>19</v>
      </c>
      <c r="Q5380" t="s">
        <v>20</v>
      </c>
      <c r="R5380" t="s">
        <v>19</v>
      </c>
      <c r="S5380" t="s">
        <v>19</v>
      </c>
      <c r="T5380" t="s">
        <v>19</v>
      </c>
      <c r="U5380" t="s">
        <v>20</v>
      </c>
      <c r="V5380" s="14">
        <f t="shared" si="168"/>
        <v>6</v>
      </c>
      <c r="W5380" t="s">
        <v>32</v>
      </c>
      <c r="X5380" t="s">
        <v>20</v>
      </c>
      <c r="Y5380" t="s">
        <v>27</v>
      </c>
      <c r="Z5380">
        <v>75.8</v>
      </c>
      <c r="AA5380">
        <v>4415.75</v>
      </c>
      <c r="AB5380" s="10">
        <v>58</v>
      </c>
      <c r="AC5380" t="s">
        <v>20</v>
      </c>
      <c r="AD5380" s="10">
        <f t="shared" si="169"/>
        <v>0</v>
      </c>
      <c r="AE5380" s="13"/>
    </row>
    <row r="5381" spans="1:31">
      <c r="A5381">
        <v>5380</v>
      </c>
      <c r="B5381" t="s">
        <v>18</v>
      </c>
      <c r="D5381">
        <v>0</v>
      </c>
      <c r="E5381" t="s">
        <v>19</v>
      </c>
      <c r="G5381" t="s">
        <v>20</v>
      </c>
      <c r="I5381" t="s">
        <v>19</v>
      </c>
      <c r="K5381" t="s">
        <v>29</v>
      </c>
      <c r="M5381" t="str">
        <f>IF(K5381="No","No","Yes")</f>
        <v>Yes</v>
      </c>
      <c r="O5381" t="s">
        <v>19</v>
      </c>
      <c r="P5381" t="s">
        <v>19</v>
      </c>
      <c r="Q5381" t="s">
        <v>20</v>
      </c>
      <c r="R5381" t="s">
        <v>20</v>
      </c>
      <c r="S5381" t="s">
        <v>20</v>
      </c>
      <c r="T5381" t="s">
        <v>19</v>
      </c>
      <c r="U5381" t="s">
        <v>19</v>
      </c>
      <c r="V5381" s="14">
        <f t="shared" si="168"/>
        <v>5</v>
      </c>
      <c r="W5381" t="s">
        <v>26</v>
      </c>
      <c r="X5381" t="s">
        <v>19</v>
      </c>
      <c r="Y5381" t="s">
        <v>24</v>
      </c>
      <c r="Z5381">
        <v>98</v>
      </c>
      <c r="AA5381">
        <v>5270.6</v>
      </c>
      <c r="AB5381" s="10">
        <v>56</v>
      </c>
      <c r="AC5381" t="s">
        <v>20</v>
      </c>
      <c r="AD5381" s="10">
        <f t="shared" si="169"/>
        <v>0</v>
      </c>
      <c r="AE5381" s="13"/>
    </row>
    <row r="5382" spans="1:31">
      <c r="A5382">
        <v>5381</v>
      </c>
      <c r="B5382" t="s">
        <v>25</v>
      </c>
      <c r="D5382">
        <v>0</v>
      </c>
      <c r="E5382" t="s">
        <v>20</v>
      </c>
      <c r="G5382" t="s">
        <v>20</v>
      </c>
      <c r="I5382" t="s">
        <v>20</v>
      </c>
      <c r="K5382" t="s">
        <v>29</v>
      </c>
      <c r="M5382" t="str">
        <f>IF(K5382="No","No","Yes")</f>
        <v>Yes</v>
      </c>
      <c r="O5382" t="s">
        <v>19</v>
      </c>
      <c r="P5382" t="s">
        <v>20</v>
      </c>
      <c r="Q5382" t="s">
        <v>20</v>
      </c>
      <c r="R5382" t="s">
        <v>20</v>
      </c>
      <c r="S5382" t="s">
        <v>20</v>
      </c>
      <c r="T5382" t="s">
        <v>19</v>
      </c>
      <c r="U5382" t="s">
        <v>20</v>
      </c>
      <c r="V5382" s="14">
        <f t="shared" si="168"/>
        <v>3</v>
      </c>
      <c r="W5382" t="s">
        <v>23</v>
      </c>
      <c r="X5382" t="s">
        <v>19</v>
      </c>
      <c r="Y5382" t="s">
        <v>24</v>
      </c>
      <c r="Z5382">
        <v>80.25</v>
      </c>
      <c r="AA5382">
        <v>144.55000000000001</v>
      </c>
      <c r="AB5382" s="10">
        <v>2</v>
      </c>
      <c r="AC5382" t="s">
        <v>19</v>
      </c>
      <c r="AD5382" s="10">
        <f t="shared" si="169"/>
        <v>1</v>
      </c>
      <c r="AE5382" s="13"/>
    </row>
    <row r="5383" spans="1:31">
      <c r="A5383">
        <v>5382</v>
      </c>
      <c r="B5383" t="s">
        <v>25</v>
      </c>
      <c r="D5383">
        <v>0</v>
      </c>
      <c r="E5383" t="s">
        <v>19</v>
      </c>
      <c r="G5383" t="s">
        <v>20</v>
      </c>
      <c r="I5383" t="s">
        <v>19</v>
      </c>
      <c r="K5383" t="s">
        <v>29</v>
      </c>
      <c r="M5383" t="str">
        <f>IF(K5383="No","No","Yes")</f>
        <v>Yes</v>
      </c>
      <c r="O5383" t="s">
        <v>19</v>
      </c>
      <c r="P5383" t="s">
        <v>20</v>
      </c>
      <c r="Q5383" t="s">
        <v>20</v>
      </c>
      <c r="R5383" t="s">
        <v>19</v>
      </c>
      <c r="S5383" t="s">
        <v>20</v>
      </c>
      <c r="T5383" t="s">
        <v>20</v>
      </c>
      <c r="U5383" t="s">
        <v>20</v>
      </c>
      <c r="V5383" s="14">
        <f t="shared" si="168"/>
        <v>3</v>
      </c>
      <c r="W5383" t="s">
        <v>23</v>
      </c>
      <c r="X5383" t="s">
        <v>19</v>
      </c>
      <c r="Y5383" t="s">
        <v>24</v>
      </c>
      <c r="Z5383">
        <v>78.900000000000006</v>
      </c>
      <c r="AA5383">
        <v>2447.9499999999998</v>
      </c>
      <c r="AB5383" s="10">
        <v>32</v>
      </c>
      <c r="AC5383" t="s">
        <v>19</v>
      </c>
      <c r="AD5383" s="10">
        <f t="shared" si="169"/>
        <v>1</v>
      </c>
      <c r="AE5383" s="13"/>
    </row>
    <row r="5384" spans="1:31">
      <c r="A5384">
        <v>5383</v>
      </c>
      <c r="B5384" t="s">
        <v>25</v>
      </c>
      <c r="D5384">
        <v>0</v>
      </c>
      <c r="E5384" t="s">
        <v>19</v>
      </c>
      <c r="G5384" t="s">
        <v>19</v>
      </c>
      <c r="I5384" t="s">
        <v>21</v>
      </c>
      <c r="K5384" t="s">
        <v>22</v>
      </c>
      <c r="M5384" t="str">
        <f>IF(K5384="No","No","Yes")</f>
        <v>Yes</v>
      </c>
      <c r="O5384" t="s">
        <v>20</v>
      </c>
      <c r="P5384" t="s">
        <v>19</v>
      </c>
      <c r="Q5384" t="s">
        <v>19</v>
      </c>
      <c r="R5384" t="s">
        <v>20</v>
      </c>
      <c r="S5384" t="s">
        <v>19</v>
      </c>
      <c r="T5384" t="s">
        <v>19</v>
      </c>
      <c r="U5384" t="s">
        <v>20</v>
      </c>
      <c r="V5384" s="14">
        <f t="shared" si="168"/>
        <v>5</v>
      </c>
      <c r="W5384" t="s">
        <v>26</v>
      </c>
      <c r="X5384" t="s">
        <v>19</v>
      </c>
      <c r="Y5384" t="s">
        <v>27</v>
      </c>
      <c r="Z5384">
        <v>52</v>
      </c>
      <c r="AA5384">
        <v>2884.9</v>
      </c>
      <c r="AB5384" s="10">
        <v>56</v>
      </c>
      <c r="AC5384" t="s">
        <v>20</v>
      </c>
      <c r="AD5384" s="10">
        <f t="shared" si="169"/>
        <v>0</v>
      </c>
      <c r="AE5384" s="13"/>
    </row>
    <row r="5385" spans="1:31">
      <c r="A5385">
        <v>5384</v>
      </c>
      <c r="B5385" t="s">
        <v>25</v>
      </c>
      <c r="D5385">
        <v>0</v>
      </c>
      <c r="E5385" t="s">
        <v>20</v>
      </c>
      <c r="G5385" t="s">
        <v>20</v>
      </c>
      <c r="I5385" t="s">
        <v>19</v>
      </c>
      <c r="K5385" t="s">
        <v>29</v>
      </c>
      <c r="M5385" t="str">
        <f>IF(K5385="No","No","Yes")</f>
        <v>Yes</v>
      </c>
      <c r="O5385" t="s">
        <v>19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19</v>
      </c>
      <c r="V5385" s="14">
        <f t="shared" si="168"/>
        <v>3</v>
      </c>
      <c r="W5385" t="s">
        <v>23</v>
      </c>
      <c r="X5385" t="s">
        <v>19</v>
      </c>
      <c r="Y5385" t="s">
        <v>24</v>
      </c>
      <c r="Z5385">
        <v>84.75</v>
      </c>
      <c r="AA5385">
        <v>3050.15</v>
      </c>
      <c r="AB5385" s="10">
        <v>36</v>
      </c>
      <c r="AC5385" t="s">
        <v>19</v>
      </c>
      <c r="AD5385" s="10">
        <f t="shared" si="169"/>
        <v>1</v>
      </c>
      <c r="AE5385" s="13"/>
    </row>
    <row r="5386" spans="1:31">
      <c r="A5386">
        <v>5385</v>
      </c>
      <c r="B5386" t="s">
        <v>18</v>
      </c>
      <c r="D5386">
        <v>0</v>
      </c>
      <c r="E5386" t="s">
        <v>20</v>
      </c>
      <c r="G5386" t="s">
        <v>20</v>
      </c>
      <c r="I5386" t="s">
        <v>19</v>
      </c>
      <c r="K5386" t="s">
        <v>22</v>
      </c>
      <c r="M5386" t="str">
        <f>IF(K5386="No","No","Yes")</f>
        <v>Yes</v>
      </c>
      <c r="O5386" t="s">
        <v>19</v>
      </c>
      <c r="P5386" t="s">
        <v>20</v>
      </c>
      <c r="Q5386" t="s">
        <v>20</v>
      </c>
      <c r="R5386" t="s">
        <v>20</v>
      </c>
      <c r="S5386" t="s">
        <v>19</v>
      </c>
      <c r="T5386" t="s">
        <v>19</v>
      </c>
      <c r="U5386" t="s">
        <v>20</v>
      </c>
      <c r="V5386" s="14">
        <f t="shared" si="168"/>
        <v>4</v>
      </c>
      <c r="W5386" t="s">
        <v>23</v>
      </c>
      <c r="X5386" t="s">
        <v>19</v>
      </c>
      <c r="Y5386" t="s">
        <v>27</v>
      </c>
      <c r="Z5386">
        <v>64.400000000000006</v>
      </c>
      <c r="AA5386">
        <v>253</v>
      </c>
      <c r="AB5386" s="10">
        <v>4</v>
      </c>
      <c r="AC5386" t="s">
        <v>20</v>
      </c>
      <c r="AD5386" s="10">
        <f t="shared" si="169"/>
        <v>0</v>
      </c>
      <c r="AE5386" s="13"/>
    </row>
    <row r="5387" spans="1:31">
      <c r="A5387">
        <v>5386</v>
      </c>
      <c r="B5387" t="s">
        <v>25</v>
      </c>
      <c r="D5387">
        <v>0</v>
      </c>
      <c r="E5387" t="s">
        <v>20</v>
      </c>
      <c r="G5387" t="s">
        <v>20</v>
      </c>
      <c r="I5387" t="s">
        <v>19</v>
      </c>
      <c r="K5387" t="s">
        <v>29</v>
      </c>
      <c r="M5387" t="str">
        <f>IF(K5387="No","No","Yes")</f>
        <v>Yes</v>
      </c>
      <c r="O5387" t="s">
        <v>19</v>
      </c>
      <c r="P5387" t="s">
        <v>20</v>
      </c>
      <c r="Q5387" t="s">
        <v>20</v>
      </c>
      <c r="R5387" t="s">
        <v>20</v>
      </c>
      <c r="S5387" t="s">
        <v>20</v>
      </c>
      <c r="T5387" t="s">
        <v>19</v>
      </c>
      <c r="U5387" t="s">
        <v>20</v>
      </c>
      <c r="V5387" s="14">
        <f t="shared" si="168"/>
        <v>3</v>
      </c>
      <c r="W5387" t="s">
        <v>23</v>
      </c>
      <c r="X5387" t="s">
        <v>20</v>
      </c>
      <c r="Y5387" t="s">
        <v>28</v>
      </c>
      <c r="Z5387">
        <v>85.45</v>
      </c>
      <c r="AA5387">
        <v>4517.25</v>
      </c>
      <c r="AB5387" s="10">
        <v>53</v>
      </c>
      <c r="AC5387" t="s">
        <v>19</v>
      </c>
      <c r="AD5387" s="10">
        <f t="shared" si="169"/>
        <v>1</v>
      </c>
      <c r="AE5387" s="13"/>
    </row>
    <row r="5388" spans="1:31">
      <c r="A5388">
        <v>5387</v>
      </c>
      <c r="B5388" t="s">
        <v>25</v>
      </c>
      <c r="D5388">
        <v>0</v>
      </c>
      <c r="E5388" t="s">
        <v>20</v>
      </c>
      <c r="G5388" t="s">
        <v>20</v>
      </c>
      <c r="I5388" t="s">
        <v>20</v>
      </c>
      <c r="K5388" t="s">
        <v>22</v>
      </c>
      <c r="M5388" t="str">
        <f>IF(K5388="No","No","Yes")</f>
        <v>Yes</v>
      </c>
      <c r="O5388" t="s">
        <v>19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  <c r="V5388" s="14">
        <f t="shared" si="168"/>
        <v>2</v>
      </c>
      <c r="W5388" t="s">
        <v>23</v>
      </c>
      <c r="X5388" t="s">
        <v>19</v>
      </c>
      <c r="Y5388" t="s">
        <v>30</v>
      </c>
      <c r="Z5388">
        <v>45.8</v>
      </c>
      <c r="AA5388">
        <v>436.2</v>
      </c>
      <c r="AB5388" s="10">
        <v>10</v>
      </c>
      <c r="AC5388" t="s">
        <v>20</v>
      </c>
      <c r="AD5388" s="10">
        <f t="shared" si="169"/>
        <v>0</v>
      </c>
      <c r="AE5388" s="13"/>
    </row>
    <row r="5389" spans="1:31">
      <c r="A5389">
        <v>5388</v>
      </c>
      <c r="B5389" t="s">
        <v>25</v>
      </c>
      <c r="D5389">
        <v>0</v>
      </c>
      <c r="E5389" t="s">
        <v>20</v>
      </c>
      <c r="G5389" t="s">
        <v>20</v>
      </c>
      <c r="I5389" t="s">
        <v>21</v>
      </c>
      <c r="K5389" t="s">
        <v>22</v>
      </c>
      <c r="M5389" t="str">
        <f>IF(K5389="No","No","Yes")</f>
        <v>Yes</v>
      </c>
      <c r="O5389" t="s">
        <v>20</v>
      </c>
      <c r="P5389" t="s">
        <v>20</v>
      </c>
      <c r="Q5389" t="s">
        <v>20</v>
      </c>
      <c r="R5389" t="s">
        <v>20</v>
      </c>
      <c r="S5389" t="s">
        <v>19</v>
      </c>
      <c r="T5389" t="s">
        <v>20</v>
      </c>
      <c r="U5389" t="s">
        <v>20</v>
      </c>
      <c r="V5389" s="14">
        <f t="shared" si="168"/>
        <v>2</v>
      </c>
      <c r="W5389" t="s">
        <v>23</v>
      </c>
      <c r="X5389" t="s">
        <v>20</v>
      </c>
      <c r="Y5389" t="s">
        <v>24</v>
      </c>
      <c r="Z5389">
        <v>30.5</v>
      </c>
      <c r="AA5389">
        <v>118.4</v>
      </c>
      <c r="AB5389" s="10">
        <v>4</v>
      </c>
      <c r="AC5389" t="s">
        <v>20</v>
      </c>
      <c r="AD5389" s="10">
        <f t="shared" si="169"/>
        <v>0</v>
      </c>
      <c r="AE5389" s="13"/>
    </row>
    <row r="5390" spans="1:31">
      <c r="A5390">
        <v>5389</v>
      </c>
      <c r="B5390" t="s">
        <v>25</v>
      </c>
      <c r="D5390">
        <v>0</v>
      </c>
      <c r="E5390" t="s">
        <v>19</v>
      </c>
      <c r="G5390" t="s">
        <v>19</v>
      </c>
      <c r="I5390" t="s">
        <v>20</v>
      </c>
      <c r="K5390" t="s">
        <v>20</v>
      </c>
      <c r="M5390" t="str">
        <f>IF(K5390="No","No","Yes")</f>
        <v>No</v>
      </c>
      <c r="O5390" t="s">
        <v>19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s="14">
        <f t="shared" si="168"/>
        <v>1</v>
      </c>
      <c r="W5390" t="s">
        <v>23</v>
      </c>
      <c r="X5390" t="s">
        <v>20</v>
      </c>
      <c r="Y5390" t="s">
        <v>27</v>
      </c>
      <c r="Z5390">
        <v>19.899999999999999</v>
      </c>
      <c r="AA5390">
        <v>19.899999999999999</v>
      </c>
      <c r="AB5390" s="10">
        <v>1</v>
      </c>
      <c r="AC5390" t="s">
        <v>19</v>
      </c>
      <c r="AD5390" s="10">
        <f t="shared" si="169"/>
        <v>1</v>
      </c>
      <c r="AE5390" s="13"/>
    </row>
    <row r="5391" spans="1:31">
      <c r="A5391">
        <v>5390</v>
      </c>
      <c r="B5391" t="s">
        <v>18</v>
      </c>
      <c r="D5391">
        <v>0</v>
      </c>
      <c r="E5391" t="s">
        <v>19</v>
      </c>
      <c r="G5391" t="s">
        <v>20</v>
      </c>
      <c r="I5391" t="s">
        <v>20</v>
      </c>
      <c r="K5391" t="s">
        <v>29</v>
      </c>
      <c r="M5391" t="str">
        <f>IF(K5391="No","No","Yes")</f>
        <v>Yes</v>
      </c>
      <c r="O5391" t="s">
        <v>19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  <c r="V5391" s="14">
        <f t="shared" si="168"/>
        <v>2</v>
      </c>
      <c r="W5391" t="s">
        <v>23</v>
      </c>
      <c r="X5391" t="s">
        <v>20</v>
      </c>
      <c r="Y5391" t="s">
        <v>27</v>
      </c>
      <c r="Z5391">
        <v>69.150000000000006</v>
      </c>
      <c r="AA5391">
        <v>3649.6</v>
      </c>
      <c r="AB5391" s="10">
        <v>51</v>
      </c>
      <c r="AC5391" t="s">
        <v>20</v>
      </c>
      <c r="AD5391" s="10">
        <f t="shared" si="169"/>
        <v>0</v>
      </c>
      <c r="AE5391" s="13"/>
    </row>
    <row r="5392" spans="1:31">
      <c r="A5392">
        <v>5391</v>
      </c>
      <c r="B5392" t="s">
        <v>25</v>
      </c>
      <c r="D5392">
        <v>1</v>
      </c>
      <c r="E5392" t="s">
        <v>20</v>
      </c>
      <c r="G5392" t="s">
        <v>20</v>
      </c>
      <c r="I5392" t="s">
        <v>19</v>
      </c>
      <c r="K5392" t="s">
        <v>29</v>
      </c>
      <c r="M5392" t="str">
        <f>IF(K5392="No","No","Yes")</f>
        <v>Yes</v>
      </c>
      <c r="O5392" t="s">
        <v>19</v>
      </c>
      <c r="P5392" t="s">
        <v>20</v>
      </c>
      <c r="Q5392" t="s">
        <v>20</v>
      </c>
      <c r="R5392" t="s">
        <v>19</v>
      </c>
      <c r="S5392" t="s">
        <v>20</v>
      </c>
      <c r="T5392" t="s">
        <v>19</v>
      </c>
      <c r="U5392" t="s">
        <v>19</v>
      </c>
      <c r="V5392" s="14">
        <f t="shared" si="168"/>
        <v>5</v>
      </c>
      <c r="W5392" t="s">
        <v>23</v>
      </c>
      <c r="X5392" t="s">
        <v>19</v>
      </c>
      <c r="Y5392" t="s">
        <v>24</v>
      </c>
      <c r="Z5392">
        <v>99.45</v>
      </c>
      <c r="AA5392">
        <v>1200.1500000000001</v>
      </c>
      <c r="AB5392" s="10">
        <v>12</v>
      </c>
      <c r="AC5392" t="s">
        <v>19</v>
      </c>
      <c r="AD5392" s="10">
        <f t="shared" si="169"/>
        <v>1</v>
      </c>
      <c r="AE5392" s="13"/>
    </row>
    <row r="5393" spans="1:31">
      <c r="A5393">
        <v>5392</v>
      </c>
      <c r="B5393" t="s">
        <v>18</v>
      </c>
      <c r="D5393">
        <v>0</v>
      </c>
      <c r="E5393" t="s">
        <v>20</v>
      </c>
      <c r="G5393" t="s">
        <v>20</v>
      </c>
      <c r="I5393" t="s">
        <v>21</v>
      </c>
      <c r="K5393" t="s">
        <v>22</v>
      </c>
      <c r="M5393" t="str">
        <f>IF(K5393="No","No","Yes")</f>
        <v>Yes</v>
      </c>
      <c r="O5393" t="s">
        <v>20</v>
      </c>
      <c r="P5393" t="s">
        <v>20</v>
      </c>
      <c r="Q5393" t="s">
        <v>20</v>
      </c>
      <c r="R5393" t="s">
        <v>20</v>
      </c>
      <c r="S5393" t="s">
        <v>19</v>
      </c>
      <c r="T5393" t="s">
        <v>19</v>
      </c>
      <c r="U5393" t="s">
        <v>19</v>
      </c>
      <c r="V5393" s="14">
        <f t="shared" si="168"/>
        <v>4</v>
      </c>
      <c r="W5393" t="s">
        <v>26</v>
      </c>
      <c r="X5393" t="s">
        <v>19</v>
      </c>
      <c r="Y5393" t="s">
        <v>27</v>
      </c>
      <c r="Z5393">
        <v>49.25</v>
      </c>
      <c r="AA5393">
        <v>255.6</v>
      </c>
      <c r="AB5393" s="10">
        <v>6</v>
      </c>
      <c r="AC5393" t="s">
        <v>20</v>
      </c>
      <c r="AD5393" s="10">
        <f t="shared" si="169"/>
        <v>0</v>
      </c>
      <c r="AE5393" s="13"/>
    </row>
    <row r="5394" spans="1:31">
      <c r="A5394">
        <v>5393</v>
      </c>
      <c r="B5394" t="s">
        <v>25</v>
      </c>
      <c r="D5394">
        <v>0</v>
      </c>
      <c r="E5394" t="s">
        <v>19</v>
      </c>
      <c r="G5394" t="s">
        <v>19</v>
      </c>
      <c r="I5394" t="s">
        <v>21</v>
      </c>
      <c r="K5394" t="s">
        <v>22</v>
      </c>
      <c r="M5394" t="str">
        <f>IF(K5394="No","No","Yes")</f>
        <v>Yes</v>
      </c>
      <c r="O5394" t="s">
        <v>20</v>
      </c>
      <c r="P5394" t="s">
        <v>20</v>
      </c>
      <c r="Q5394" t="s">
        <v>19</v>
      </c>
      <c r="R5394" t="s">
        <v>19</v>
      </c>
      <c r="S5394" t="s">
        <v>19</v>
      </c>
      <c r="T5394" t="s">
        <v>20</v>
      </c>
      <c r="U5394" t="s">
        <v>20</v>
      </c>
      <c r="V5394" s="14">
        <f t="shared" si="168"/>
        <v>4</v>
      </c>
      <c r="W5394" t="s">
        <v>32</v>
      </c>
      <c r="X5394" t="s">
        <v>20</v>
      </c>
      <c r="Y5394" t="s">
        <v>28</v>
      </c>
      <c r="Z5394">
        <v>39.35</v>
      </c>
      <c r="AA5394">
        <v>2395.0500000000002</v>
      </c>
      <c r="AB5394" s="10">
        <v>63</v>
      </c>
      <c r="AC5394" t="s">
        <v>20</v>
      </c>
      <c r="AD5394" s="10">
        <f t="shared" si="169"/>
        <v>0</v>
      </c>
      <c r="AE5394" s="13"/>
    </row>
    <row r="5395" spans="1:31">
      <c r="A5395">
        <v>5394</v>
      </c>
      <c r="B5395" t="s">
        <v>18</v>
      </c>
      <c r="D5395">
        <v>0</v>
      </c>
      <c r="E5395" t="s">
        <v>20</v>
      </c>
      <c r="G5395" t="s">
        <v>20</v>
      </c>
      <c r="I5395" t="s">
        <v>20</v>
      </c>
      <c r="K5395" t="s">
        <v>29</v>
      </c>
      <c r="M5395" t="str">
        <f>IF(K5395="No","No","Yes")</f>
        <v>Yes</v>
      </c>
      <c r="O5395" t="s">
        <v>19</v>
      </c>
      <c r="P5395" t="s">
        <v>20</v>
      </c>
      <c r="Q5395" t="s">
        <v>20</v>
      </c>
      <c r="R5395" t="s">
        <v>20</v>
      </c>
      <c r="S5395" t="s">
        <v>20</v>
      </c>
      <c r="T5395" t="s">
        <v>20</v>
      </c>
      <c r="U5395" t="s">
        <v>20</v>
      </c>
      <c r="V5395" s="14">
        <f t="shared" si="168"/>
        <v>2</v>
      </c>
      <c r="W5395" t="s">
        <v>23</v>
      </c>
      <c r="X5395" t="s">
        <v>19</v>
      </c>
      <c r="Y5395" t="s">
        <v>24</v>
      </c>
      <c r="Z5395">
        <v>70.599999999999994</v>
      </c>
      <c r="AA5395">
        <v>70.599999999999994</v>
      </c>
      <c r="AB5395" s="10">
        <v>1</v>
      </c>
      <c r="AC5395" t="s">
        <v>19</v>
      </c>
      <c r="AD5395" s="10">
        <f t="shared" si="169"/>
        <v>1</v>
      </c>
      <c r="AE5395" s="13"/>
    </row>
    <row r="5396" spans="1:31">
      <c r="A5396">
        <v>5395</v>
      </c>
      <c r="B5396" t="s">
        <v>18</v>
      </c>
      <c r="D5396">
        <v>0</v>
      </c>
      <c r="E5396" t="s">
        <v>19</v>
      </c>
      <c r="G5396" t="s">
        <v>20</v>
      </c>
      <c r="I5396" t="s">
        <v>19</v>
      </c>
      <c r="K5396" t="s">
        <v>29</v>
      </c>
      <c r="M5396" t="str">
        <f>IF(K5396="No","No","Yes")</f>
        <v>Yes</v>
      </c>
      <c r="O5396" t="s">
        <v>19</v>
      </c>
      <c r="P5396" t="s">
        <v>20</v>
      </c>
      <c r="Q5396" t="s">
        <v>19</v>
      </c>
      <c r="R5396" t="s">
        <v>20</v>
      </c>
      <c r="S5396" t="s">
        <v>19</v>
      </c>
      <c r="T5396" t="s">
        <v>19</v>
      </c>
      <c r="U5396" t="s">
        <v>19</v>
      </c>
      <c r="V5396" s="14">
        <f t="shared" si="168"/>
        <v>6</v>
      </c>
      <c r="W5396" t="s">
        <v>23</v>
      </c>
      <c r="X5396" t="s">
        <v>19</v>
      </c>
      <c r="Y5396" t="s">
        <v>30</v>
      </c>
      <c r="Z5396">
        <v>105.1</v>
      </c>
      <c r="AA5396">
        <v>5083.55</v>
      </c>
      <c r="AB5396" s="10">
        <v>48</v>
      </c>
      <c r="AC5396" t="s">
        <v>20</v>
      </c>
      <c r="AD5396" s="10">
        <f t="shared" si="169"/>
        <v>0</v>
      </c>
      <c r="AE5396" s="13"/>
    </row>
    <row r="5397" spans="1:31">
      <c r="A5397">
        <v>5396</v>
      </c>
      <c r="B5397" t="s">
        <v>18</v>
      </c>
      <c r="D5397">
        <v>0</v>
      </c>
      <c r="E5397" t="s">
        <v>20</v>
      </c>
      <c r="G5397" t="s">
        <v>20</v>
      </c>
      <c r="I5397" t="s">
        <v>20</v>
      </c>
      <c r="K5397" t="s">
        <v>29</v>
      </c>
      <c r="M5397" t="str">
        <f>IF(K5397="No","No","Yes")</f>
        <v>Yes</v>
      </c>
      <c r="O5397" t="s">
        <v>19</v>
      </c>
      <c r="P5397" t="s">
        <v>20</v>
      </c>
      <c r="Q5397" t="s">
        <v>20</v>
      </c>
      <c r="R5397" t="s">
        <v>20</v>
      </c>
      <c r="S5397" t="s">
        <v>20</v>
      </c>
      <c r="T5397" t="s">
        <v>19</v>
      </c>
      <c r="U5397" t="s">
        <v>20</v>
      </c>
      <c r="V5397" s="14">
        <f t="shared" si="168"/>
        <v>3</v>
      </c>
      <c r="W5397" t="s">
        <v>23</v>
      </c>
      <c r="X5397" t="s">
        <v>19</v>
      </c>
      <c r="Y5397" t="s">
        <v>30</v>
      </c>
      <c r="Z5397">
        <v>81</v>
      </c>
      <c r="AA5397">
        <v>389.6</v>
      </c>
      <c r="AB5397" s="10">
        <v>5</v>
      </c>
      <c r="AC5397" t="s">
        <v>19</v>
      </c>
      <c r="AD5397" s="10">
        <f t="shared" si="169"/>
        <v>1</v>
      </c>
      <c r="AE5397" s="13"/>
    </row>
    <row r="5398" spans="1:31">
      <c r="A5398">
        <v>5397</v>
      </c>
      <c r="B5398" t="s">
        <v>18</v>
      </c>
      <c r="D5398">
        <v>0</v>
      </c>
      <c r="E5398" t="s">
        <v>20</v>
      </c>
      <c r="G5398" t="s">
        <v>19</v>
      </c>
      <c r="I5398" t="s">
        <v>20</v>
      </c>
      <c r="K5398" t="s">
        <v>20</v>
      </c>
      <c r="M5398" t="str">
        <f>IF(K5398="No","No","Yes")</f>
        <v>No</v>
      </c>
      <c r="O5398" t="s">
        <v>19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s="14">
        <f t="shared" si="168"/>
        <v>1</v>
      </c>
      <c r="W5398" t="s">
        <v>26</v>
      </c>
      <c r="X5398" t="s">
        <v>19</v>
      </c>
      <c r="Y5398" t="s">
        <v>30</v>
      </c>
      <c r="Z5398">
        <v>20.100000000000001</v>
      </c>
      <c r="AA5398">
        <v>644.5</v>
      </c>
      <c r="AB5398" s="10">
        <v>35</v>
      </c>
      <c r="AC5398" t="s">
        <v>20</v>
      </c>
      <c r="AD5398" s="10">
        <f t="shared" si="169"/>
        <v>0</v>
      </c>
      <c r="AE5398" s="13"/>
    </row>
    <row r="5399" spans="1:31">
      <c r="A5399">
        <v>5398</v>
      </c>
      <c r="B5399" t="s">
        <v>25</v>
      </c>
      <c r="D5399">
        <v>0</v>
      </c>
      <c r="E5399" t="s">
        <v>20</v>
      </c>
      <c r="G5399" t="s">
        <v>20</v>
      </c>
      <c r="I5399" t="s">
        <v>20</v>
      </c>
      <c r="K5399" t="s">
        <v>29</v>
      </c>
      <c r="M5399" t="str">
        <f>IF(K5399="No","No","Yes")</f>
        <v>Yes</v>
      </c>
      <c r="O5399" t="s">
        <v>19</v>
      </c>
      <c r="P5399" t="s">
        <v>20</v>
      </c>
      <c r="Q5399" t="s">
        <v>19</v>
      </c>
      <c r="R5399" t="s">
        <v>20</v>
      </c>
      <c r="S5399" t="s">
        <v>20</v>
      </c>
      <c r="T5399" t="s">
        <v>19</v>
      </c>
      <c r="U5399" t="s">
        <v>20</v>
      </c>
      <c r="V5399" s="14">
        <f t="shared" si="168"/>
        <v>4</v>
      </c>
      <c r="W5399" t="s">
        <v>23</v>
      </c>
      <c r="X5399" t="s">
        <v>19</v>
      </c>
      <c r="Y5399" t="s">
        <v>24</v>
      </c>
      <c r="Z5399">
        <v>84.85</v>
      </c>
      <c r="AA5399">
        <v>523.5</v>
      </c>
      <c r="AB5399" s="10">
        <v>6</v>
      </c>
      <c r="AC5399" t="s">
        <v>19</v>
      </c>
      <c r="AD5399" s="10">
        <f t="shared" si="169"/>
        <v>1</v>
      </c>
      <c r="AE5399" s="13"/>
    </row>
    <row r="5400" spans="1:31">
      <c r="A5400">
        <v>5399</v>
      </c>
      <c r="B5400" t="s">
        <v>25</v>
      </c>
      <c r="D5400">
        <v>0</v>
      </c>
      <c r="E5400" t="s">
        <v>20</v>
      </c>
      <c r="G5400" t="s">
        <v>20</v>
      </c>
      <c r="I5400" t="s">
        <v>20</v>
      </c>
      <c r="K5400" t="s">
        <v>20</v>
      </c>
      <c r="M5400" t="str">
        <f>IF(K5400="No","No","Yes")</f>
        <v>No</v>
      </c>
      <c r="O5400" t="s">
        <v>19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s="14">
        <f t="shared" si="168"/>
        <v>1</v>
      </c>
      <c r="W5400" t="s">
        <v>23</v>
      </c>
      <c r="X5400" t="s">
        <v>20</v>
      </c>
      <c r="Y5400" t="s">
        <v>27</v>
      </c>
      <c r="Z5400">
        <v>19.75</v>
      </c>
      <c r="AA5400">
        <v>39.299999999999997</v>
      </c>
      <c r="AB5400" s="10">
        <v>2</v>
      </c>
      <c r="AC5400" t="s">
        <v>20</v>
      </c>
      <c r="AD5400" s="10">
        <f t="shared" si="169"/>
        <v>0</v>
      </c>
      <c r="AE5400" s="13"/>
    </row>
    <row r="5401" spans="1:31">
      <c r="A5401">
        <v>5400</v>
      </c>
      <c r="B5401" t="s">
        <v>18</v>
      </c>
      <c r="D5401">
        <v>0</v>
      </c>
      <c r="E5401" t="s">
        <v>20</v>
      </c>
      <c r="G5401" t="s">
        <v>20</v>
      </c>
      <c r="I5401" t="s">
        <v>20</v>
      </c>
      <c r="K5401" t="s">
        <v>20</v>
      </c>
      <c r="M5401" t="str">
        <f>IF(K5401="No","No","Yes")</f>
        <v>No</v>
      </c>
      <c r="O5401" t="s">
        <v>19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s="14">
        <f t="shared" si="168"/>
        <v>1</v>
      </c>
      <c r="W5401" t="s">
        <v>26</v>
      </c>
      <c r="X5401" t="s">
        <v>20</v>
      </c>
      <c r="Y5401" t="s">
        <v>28</v>
      </c>
      <c r="Z5401">
        <v>19.75</v>
      </c>
      <c r="AA5401">
        <v>989.05</v>
      </c>
      <c r="AB5401" s="10">
        <v>50</v>
      </c>
      <c r="AC5401" t="s">
        <v>20</v>
      </c>
      <c r="AD5401" s="10">
        <f t="shared" si="169"/>
        <v>0</v>
      </c>
      <c r="AE5401" s="13"/>
    </row>
    <row r="5402" spans="1:31">
      <c r="A5402">
        <v>5401</v>
      </c>
      <c r="B5402" t="s">
        <v>18</v>
      </c>
      <c r="D5402">
        <v>0</v>
      </c>
      <c r="E5402" t="s">
        <v>20</v>
      </c>
      <c r="G5402" t="s">
        <v>20</v>
      </c>
      <c r="I5402" t="s">
        <v>20</v>
      </c>
      <c r="K5402" t="s">
        <v>29</v>
      </c>
      <c r="M5402" t="str">
        <f>IF(K5402="No","No","Yes")</f>
        <v>Yes</v>
      </c>
      <c r="O5402" t="s">
        <v>19</v>
      </c>
      <c r="P5402" t="s">
        <v>20</v>
      </c>
      <c r="Q5402" t="s">
        <v>20</v>
      </c>
      <c r="R5402" t="s">
        <v>20</v>
      </c>
      <c r="S5402" t="s">
        <v>20</v>
      </c>
      <c r="T5402" t="s">
        <v>20</v>
      </c>
      <c r="U5402" t="s">
        <v>20</v>
      </c>
      <c r="V5402" s="14">
        <f t="shared" si="168"/>
        <v>2</v>
      </c>
      <c r="W5402" t="s">
        <v>23</v>
      </c>
      <c r="X5402" t="s">
        <v>19</v>
      </c>
      <c r="Y5402" t="s">
        <v>28</v>
      </c>
      <c r="Z5402">
        <v>70.400000000000006</v>
      </c>
      <c r="AA5402">
        <v>2406.1</v>
      </c>
      <c r="AB5402" s="10">
        <v>33</v>
      </c>
      <c r="AC5402" t="s">
        <v>20</v>
      </c>
      <c r="AD5402" s="10">
        <f t="shared" si="169"/>
        <v>0</v>
      </c>
      <c r="AE5402" s="13"/>
    </row>
    <row r="5403" spans="1:31">
      <c r="A5403">
        <v>5402</v>
      </c>
      <c r="B5403" t="s">
        <v>25</v>
      </c>
      <c r="D5403">
        <v>0</v>
      </c>
      <c r="E5403" t="s">
        <v>20</v>
      </c>
      <c r="G5403" t="s">
        <v>20</v>
      </c>
      <c r="I5403" t="s">
        <v>20</v>
      </c>
      <c r="K5403" t="s">
        <v>20</v>
      </c>
      <c r="M5403" t="str">
        <f>IF(K5403="No","No","Yes")</f>
        <v>No</v>
      </c>
      <c r="O5403" t="s">
        <v>19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s="14">
        <f t="shared" si="168"/>
        <v>1</v>
      </c>
      <c r="W5403" t="s">
        <v>32</v>
      </c>
      <c r="X5403" t="s">
        <v>20</v>
      </c>
      <c r="Y5403" t="s">
        <v>27</v>
      </c>
      <c r="Z5403">
        <v>20.45</v>
      </c>
      <c r="AA5403">
        <v>638.54999999999995</v>
      </c>
      <c r="AB5403" s="10">
        <v>31</v>
      </c>
      <c r="AC5403" t="s">
        <v>20</v>
      </c>
      <c r="AD5403" s="10">
        <f t="shared" si="169"/>
        <v>0</v>
      </c>
      <c r="AE5403" s="13"/>
    </row>
    <row r="5404" spans="1:31">
      <c r="A5404">
        <v>5403</v>
      </c>
      <c r="B5404" t="s">
        <v>18</v>
      </c>
      <c r="D5404">
        <v>0</v>
      </c>
      <c r="E5404" t="s">
        <v>19</v>
      </c>
      <c r="G5404" t="s">
        <v>19</v>
      </c>
      <c r="I5404" t="s">
        <v>20</v>
      </c>
      <c r="K5404" t="s">
        <v>20</v>
      </c>
      <c r="M5404" t="str">
        <f>IF(K5404="No","No","Yes")</f>
        <v>No</v>
      </c>
      <c r="O5404" t="s">
        <v>19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31</v>
      </c>
      <c r="V5404" s="14">
        <f t="shared" si="168"/>
        <v>1</v>
      </c>
      <c r="W5404" t="s">
        <v>32</v>
      </c>
      <c r="X5404" t="s">
        <v>20</v>
      </c>
      <c r="Y5404" t="s">
        <v>27</v>
      </c>
      <c r="Z5404">
        <v>20.350000000000001</v>
      </c>
      <c r="AA5404">
        <v>191.1</v>
      </c>
      <c r="AB5404" s="10">
        <v>9</v>
      </c>
      <c r="AC5404" t="s">
        <v>20</v>
      </c>
      <c r="AD5404" s="10">
        <f t="shared" si="169"/>
        <v>0</v>
      </c>
      <c r="AE5404" s="13"/>
    </row>
    <row r="5405" spans="1:31">
      <c r="A5405">
        <v>5404</v>
      </c>
      <c r="B5405" t="s">
        <v>18</v>
      </c>
      <c r="D5405">
        <v>0</v>
      </c>
      <c r="E5405" t="s">
        <v>19</v>
      </c>
      <c r="G5405" t="s">
        <v>19</v>
      </c>
      <c r="I5405" t="s">
        <v>19</v>
      </c>
      <c r="K5405" t="s">
        <v>22</v>
      </c>
      <c r="M5405" t="str">
        <f>IF(K5405="No","No","Yes")</f>
        <v>Yes</v>
      </c>
      <c r="O5405" t="s">
        <v>19</v>
      </c>
      <c r="P5405" t="s">
        <v>20</v>
      </c>
      <c r="Q5405" t="s">
        <v>19</v>
      </c>
      <c r="R5405" t="s">
        <v>19</v>
      </c>
      <c r="S5405" t="s">
        <v>19</v>
      </c>
      <c r="T5405" t="s">
        <v>19</v>
      </c>
      <c r="U5405" t="s">
        <v>19</v>
      </c>
      <c r="V5405" s="14">
        <f t="shared" si="168"/>
        <v>7</v>
      </c>
      <c r="W5405" t="s">
        <v>23</v>
      </c>
      <c r="X5405" t="s">
        <v>19</v>
      </c>
      <c r="Y5405" t="s">
        <v>24</v>
      </c>
      <c r="Z5405">
        <v>86.2</v>
      </c>
      <c r="AA5405">
        <v>4524.05</v>
      </c>
      <c r="AB5405" s="10">
        <v>54</v>
      </c>
      <c r="AC5405" t="s">
        <v>20</v>
      </c>
      <c r="AD5405" s="10">
        <f t="shared" si="169"/>
        <v>0</v>
      </c>
      <c r="AE5405" s="13"/>
    </row>
    <row r="5406" spans="1:31">
      <c r="A5406">
        <v>5405</v>
      </c>
      <c r="B5406" t="s">
        <v>18</v>
      </c>
      <c r="D5406">
        <v>0</v>
      </c>
      <c r="E5406" t="s">
        <v>20</v>
      </c>
      <c r="G5406" t="s">
        <v>20</v>
      </c>
      <c r="I5406" t="s">
        <v>20</v>
      </c>
      <c r="K5406" t="s">
        <v>29</v>
      </c>
      <c r="M5406" t="str">
        <f>IF(K5406="No","No","Yes")</f>
        <v>Yes</v>
      </c>
      <c r="O5406" t="s">
        <v>19</v>
      </c>
      <c r="P5406" t="s">
        <v>19</v>
      </c>
      <c r="Q5406" t="s">
        <v>19</v>
      </c>
      <c r="R5406" t="s">
        <v>19</v>
      </c>
      <c r="S5406" t="s">
        <v>20</v>
      </c>
      <c r="T5406" t="s">
        <v>19</v>
      </c>
      <c r="U5406" t="s">
        <v>20</v>
      </c>
      <c r="V5406" s="14">
        <f t="shared" si="168"/>
        <v>6</v>
      </c>
      <c r="W5406" t="s">
        <v>26</v>
      </c>
      <c r="X5406" t="s">
        <v>19</v>
      </c>
      <c r="Y5406" t="s">
        <v>30</v>
      </c>
      <c r="Z5406">
        <v>95.65</v>
      </c>
      <c r="AA5406">
        <v>4664.2</v>
      </c>
      <c r="AB5406" s="10">
        <v>46</v>
      </c>
      <c r="AC5406" t="s">
        <v>20</v>
      </c>
      <c r="AD5406" s="10">
        <f t="shared" si="169"/>
        <v>0</v>
      </c>
      <c r="AE5406" s="13"/>
    </row>
    <row r="5407" spans="1:31">
      <c r="A5407">
        <v>5406</v>
      </c>
      <c r="B5407" t="s">
        <v>25</v>
      </c>
      <c r="D5407">
        <v>0</v>
      </c>
      <c r="E5407" t="s">
        <v>20</v>
      </c>
      <c r="G5407" t="s">
        <v>19</v>
      </c>
      <c r="I5407" t="s">
        <v>19</v>
      </c>
      <c r="K5407" t="s">
        <v>29</v>
      </c>
      <c r="M5407" t="str">
        <f>IF(K5407="No","No","Yes")</f>
        <v>Yes</v>
      </c>
      <c r="O5407" t="s">
        <v>19</v>
      </c>
      <c r="P5407" t="s">
        <v>19</v>
      </c>
      <c r="Q5407" t="s">
        <v>19</v>
      </c>
      <c r="R5407" t="s">
        <v>20</v>
      </c>
      <c r="S5407" t="s">
        <v>20</v>
      </c>
      <c r="T5407" t="s">
        <v>19</v>
      </c>
      <c r="U5407" t="s">
        <v>19</v>
      </c>
      <c r="V5407" s="14">
        <f t="shared" si="168"/>
        <v>6</v>
      </c>
      <c r="W5407" t="s">
        <v>26</v>
      </c>
      <c r="X5407" t="s">
        <v>19</v>
      </c>
      <c r="Y5407" t="s">
        <v>24</v>
      </c>
      <c r="Z5407">
        <v>103.8</v>
      </c>
      <c r="AA5407">
        <v>3470.8</v>
      </c>
      <c r="AB5407" s="10">
        <v>34</v>
      </c>
      <c r="AC5407" t="s">
        <v>20</v>
      </c>
      <c r="AD5407" s="10">
        <f t="shared" si="169"/>
        <v>0</v>
      </c>
      <c r="AE5407" s="13"/>
    </row>
    <row r="5408" spans="1:31">
      <c r="A5408">
        <v>5407</v>
      </c>
      <c r="B5408" t="s">
        <v>25</v>
      </c>
      <c r="D5408">
        <v>0</v>
      </c>
      <c r="E5408" t="s">
        <v>19</v>
      </c>
      <c r="G5408" t="s">
        <v>19</v>
      </c>
      <c r="I5408" t="s">
        <v>19</v>
      </c>
      <c r="K5408" t="s">
        <v>29</v>
      </c>
      <c r="M5408" t="str">
        <f>IF(K5408="No","No","Yes")</f>
        <v>Yes</v>
      </c>
      <c r="O5408" t="s">
        <v>19</v>
      </c>
      <c r="P5408" t="s">
        <v>19</v>
      </c>
      <c r="Q5408" t="s">
        <v>20</v>
      </c>
      <c r="R5408" t="s">
        <v>20</v>
      </c>
      <c r="S5408" t="s">
        <v>20</v>
      </c>
      <c r="T5408" t="s">
        <v>19</v>
      </c>
      <c r="U5408" t="s">
        <v>19</v>
      </c>
      <c r="V5408" s="14">
        <f t="shared" si="168"/>
        <v>5</v>
      </c>
      <c r="W5408" t="s">
        <v>32</v>
      </c>
      <c r="X5408" t="s">
        <v>19</v>
      </c>
      <c r="Y5408" t="s">
        <v>24</v>
      </c>
      <c r="Z5408">
        <v>97.2</v>
      </c>
      <c r="AA5408">
        <v>6910.3</v>
      </c>
      <c r="AB5408" s="10">
        <v>71</v>
      </c>
      <c r="AC5408" t="s">
        <v>20</v>
      </c>
      <c r="AD5408" s="10">
        <f t="shared" si="169"/>
        <v>0</v>
      </c>
      <c r="AE5408" s="13"/>
    </row>
    <row r="5409" spans="1:31">
      <c r="A5409">
        <v>5408</v>
      </c>
      <c r="B5409" t="s">
        <v>18</v>
      </c>
      <c r="D5409">
        <v>0</v>
      </c>
      <c r="E5409" t="s">
        <v>19</v>
      </c>
      <c r="G5409" t="s">
        <v>19</v>
      </c>
      <c r="I5409" t="s">
        <v>20</v>
      </c>
      <c r="K5409" t="s">
        <v>22</v>
      </c>
      <c r="M5409" t="str">
        <f>IF(K5409="No","No","Yes")</f>
        <v>Yes</v>
      </c>
      <c r="O5409" t="s">
        <v>19</v>
      </c>
      <c r="P5409" t="s">
        <v>19</v>
      </c>
      <c r="Q5409" t="s">
        <v>19</v>
      </c>
      <c r="R5409" t="s">
        <v>19</v>
      </c>
      <c r="S5409" t="s">
        <v>19</v>
      </c>
      <c r="T5409" t="s">
        <v>20</v>
      </c>
      <c r="U5409" t="s">
        <v>20</v>
      </c>
      <c r="V5409" s="14">
        <f t="shared" si="168"/>
        <v>6</v>
      </c>
      <c r="W5409" t="s">
        <v>32</v>
      </c>
      <c r="X5409" t="s">
        <v>20</v>
      </c>
      <c r="Y5409" t="s">
        <v>27</v>
      </c>
      <c r="Z5409">
        <v>63.55</v>
      </c>
      <c r="AA5409">
        <v>4014.2</v>
      </c>
      <c r="AB5409" s="10">
        <v>63</v>
      </c>
      <c r="AC5409" t="s">
        <v>20</v>
      </c>
      <c r="AD5409" s="10">
        <f t="shared" si="169"/>
        <v>0</v>
      </c>
      <c r="AE5409" s="13"/>
    </row>
    <row r="5410" spans="1:31">
      <c r="A5410">
        <v>5409</v>
      </c>
      <c r="B5410" t="s">
        <v>18</v>
      </c>
      <c r="D5410">
        <v>0</v>
      </c>
      <c r="E5410" t="s">
        <v>20</v>
      </c>
      <c r="G5410" t="s">
        <v>20</v>
      </c>
      <c r="I5410" t="s">
        <v>19</v>
      </c>
      <c r="K5410" t="s">
        <v>20</v>
      </c>
      <c r="M5410" t="str">
        <f>IF(K5410="No","No","Yes")</f>
        <v>No</v>
      </c>
      <c r="O5410" t="s">
        <v>19</v>
      </c>
      <c r="P5410" t="s">
        <v>31</v>
      </c>
      <c r="Q5410" t="s">
        <v>31</v>
      </c>
      <c r="R5410" t="s">
        <v>31</v>
      </c>
      <c r="S5410" t="s">
        <v>31</v>
      </c>
      <c r="T5410" t="s">
        <v>31</v>
      </c>
      <c r="U5410" t="s">
        <v>31</v>
      </c>
      <c r="V5410" s="14">
        <f t="shared" si="168"/>
        <v>1</v>
      </c>
      <c r="W5410" t="s">
        <v>32</v>
      </c>
      <c r="X5410" t="s">
        <v>20</v>
      </c>
      <c r="Y5410" t="s">
        <v>28</v>
      </c>
      <c r="Z5410">
        <v>24.95</v>
      </c>
      <c r="AA5410">
        <v>1288</v>
      </c>
      <c r="AB5410" s="10">
        <v>51</v>
      </c>
      <c r="AC5410" t="s">
        <v>20</v>
      </c>
      <c r="AD5410" s="10">
        <f t="shared" si="169"/>
        <v>0</v>
      </c>
      <c r="AE5410" s="13"/>
    </row>
    <row r="5411" spans="1:31">
      <c r="A5411">
        <v>5410</v>
      </c>
      <c r="B5411" t="s">
        <v>18</v>
      </c>
      <c r="D5411">
        <v>1</v>
      </c>
      <c r="E5411" t="s">
        <v>20</v>
      </c>
      <c r="G5411" t="s">
        <v>20</v>
      </c>
      <c r="I5411" t="s">
        <v>19</v>
      </c>
      <c r="K5411" t="s">
        <v>29</v>
      </c>
      <c r="M5411" t="str">
        <f>IF(K5411="No","No","Yes")</f>
        <v>Yes</v>
      </c>
      <c r="O5411" t="s">
        <v>19</v>
      </c>
      <c r="P5411" t="s">
        <v>20</v>
      </c>
      <c r="Q5411" t="s">
        <v>19</v>
      </c>
      <c r="R5411" t="s">
        <v>20</v>
      </c>
      <c r="S5411" t="s">
        <v>20</v>
      </c>
      <c r="T5411" t="s">
        <v>19</v>
      </c>
      <c r="U5411" t="s">
        <v>20</v>
      </c>
      <c r="V5411" s="14">
        <f t="shared" si="168"/>
        <v>4</v>
      </c>
      <c r="W5411" t="s">
        <v>23</v>
      </c>
      <c r="X5411" t="s">
        <v>19</v>
      </c>
      <c r="Y5411" t="s">
        <v>24</v>
      </c>
      <c r="Z5411">
        <v>89.15</v>
      </c>
      <c r="AA5411">
        <v>2277.65</v>
      </c>
      <c r="AB5411" s="10">
        <v>26</v>
      </c>
      <c r="AC5411" t="s">
        <v>19</v>
      </c>
      <c r="AD5411" s="10">
        <f t="shared" si="169"/>
        <v>1</v>
      </c>
      <c r="AE5411" s="13"/>
    </row>
    <row r="5412" spans="1:31">
      <c r="A5412">
        <v>5411</v>
      </c>
      <c r="B5412" t="s">
        <v>18</v>
      </c>
      <c r="D5412">
        <v>0</v>
      </c>
      <c r="E5412" t="s">
        <v>19</v>
      </c>
      <c r="G5412" t="s">
        <v>20</v>
      </c>
      <c r="I5412" t="s">
        <v>20</v>
      </c>
      <c r="K5412" t="s">
        <v>29</v>
      </c>
      <c r="M5412" t="str">
        <f>IF(K5412="No","No","Yes")</f>
        <v>Yes</v>
      </c>
      <c r="O5412" t="s">
        <v>19</v>
      </c>
      <c r="P5412" t="s">
        <v>19</v>
      </c>
      <c r="Q5412" t="s">
        <v>20</v>
      </c>
      <c r="R5412" t="s">
        <v>19</v>
      </c>
      <c r="S5412" t="s">
        <v>20</v>
      </c>
      <c r="T5412" t="s">
        <v>19</v>
      </c>
      <c r="U5412" t="s">
        <v>19</v>
      </c>
      <c r="V5412" s="14">
        <f t="shared" si="168"/>
        <v>6</v>
      </c>
      <c r="W5412" t="s">
        <v>32</v>
      </c>
      <c r="X5412" t="s">
        <v>19</v>
      </c>
      <c r="Y5412" t="s">
        <v>28</v>
      </c>
      <c r="Z5412">
        <v>99</v>
      </c>
      <c r="AA5412">
        <v>6375.8</v>
      </c>
      <c r="AB5412" s="10">
        <v>64</v>
      </c>
      <c r="AC5412" t="s">
        <v>20</v>
      </c>
      <c r="AD5412" s="10">
        <f t="shared" si="169"/>
        <v>0</v>
      </c>
      <c r="AE5412" s="13"/>
    </row>
    <row r="5413" spans="1:31">
      <c r="A5413">
        <v>5412</v>
      </c>
      <c r="B5413" t="s">
        <v>18</v>
      </c>
      <c r="D5413">
        <v>1</v>
      </c>
      <c r="E5413" t="s">
        <v>19</v>
      </c>
      <c r="G5413" t="s">
        <v>20</v>
      </c>
      <c r="I5413" t="s">
        <v>21</v>
      </c>
      <c r="K5413" t="s">
        <v>22</v>
      </c>
      <c r="M5413" t="str">
        <f>IF(K5413="No","No","Yes")</f>
        <v>Yes</v>
      </c>
      <c r="O5413" t="s">
        <v>20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  <c r="V5413" s="14">
        <f t="shared" si="168"/>
        <v>1</v>
      </c>
      <c r="W5413" t="s">
        <v>23</v>
      </c>
      <c r="X5413" t="s">
        <v>19</v>
      </c>
      <c r="Y5413" t="s">
        <v>24</v>
      </c>
      <c r="Z5413">
        <v>24.8</v>
      </c>
      <c r="AA5413">
        <v>24.8</v>
      </c>
      <c r="AB5413" s="10">
        <v>1</v>
      </c>
      <c r="AC5413" t="s">
        <v>19</v>
      </c>
      <c r="AD5413" s="10">
        <f t="shared" si="169"/>
        <v>1</v>
      </c>
      <c r="AE5413" s="13"/>
    </row>
    <row r="5414" spans="1:31">
      <c r="A5414">
        <v>5413</v>
      </c>
      <c r="B5414" t="s">
        <v>25</v>
      </c>
      <c r="D5414">
        <v>1</v>
      </c>
      <c r="E5414" t="s">
        <v>19</v>
      </c>
      <c r="G5414" t="s">
        <v>20</v>
      </c>
      <c r="I5414" t="s">
        <v>19</v>
      </c>
      <c r="K5414" t="s">
        <v>29</v>
      </c>
      <c r="M5414" t="str">
        <f>IF(K5414="No","No","Yes")</f>
        <v>Yes</v>
      </c>
      <c r="O5414" t="s">
        <v>19</v>
      </c>
      <c r="P5414" t="s">
        <v>20</v>
      </c>
      <c r="Q5414" t="s">
        <v>19</v>
      </c>
      <c r="R5414" t="s">
        <v>20</v>
      </c>
      <c r="S5414" t="s">
        <v>19</v>
      </c>
      <c r="T5414" t="s">
        <v>20</v>
      </c>
      <c r="U5414" t="s">
        <v>20</v>
      </c>
      <c r="V5414" s="14">
        <f t="shared" si="168"/>
        <v>4</v>
      </c>
      <c r="W5414" t="s">
        <v>26</v>
      </c>
      <c r="X5414" t="s">
        <v>19</v>
      </c>
      <c r="Y5414" t="s">
        <v>28</v>
      </c>
      <c r="Z5414">
        <v>85.55</v>
      </c>
      <c r="AA5414">
        <v>5251.75</v>
      </c>
      <c r="AB5414" s="10">
        <v>61</v>
      </c>
      <c r="AC5414" t="s">
        <v>20</v>
      </c>
      <c r="AD5414" s="10">
        <f t="shared" si="169"/>
        <v>0</v>
      </c>
      <c r="AE5414" s="13"/>
    </row>
    <row r="5415" spans="1:31">
      <c r="A5415">
        <v>5414</v>
      </c>
      <c r="B5415" t="s">
        <v>18</v>
      </c>
      <c r="D5415">
        <v>0</v>
      </c>
      <c r="E5415" t="s">
        <v>20</v>
      </c>
      <c r="G5415" t="s">
        <v>20</v>
      </c>
      <c r="I5415" t="s">
        <v>20</v>
      </c>
      <c r="K5415" t="s">
        <v>29</v>
      </c>
      <c r="M5415" t="str">
        <f>IF(K5415="No","No","Yes")</f>
        <v>Yes</v>
      </c>
      <c r="O5415" t="s">
        <v>19</v>
      </c>
      <c r="P5415" t="s">
        <v>20</v>
      </c>
      <c r="Q5415" t="s">
        <v>20</v>
      </c>
      <c r="R5415" t="s">
        <v>19</v>
      </c>
      <c r="S5415" t="s">
        <v>20</v>
      </c>
      <c r="T5415" t="s">
        <v>19</v>
      </c>
      <c r="U5415" t="s">
        <v>19</v>
      </c>
      <c r="V5415" s="14">
        <f t="shared" si="168"/>
        <v>5</v>
      </c>
      <c r="W5415" t="s">
        <v>23</v>
      </c>
      <c r="X5415" t="s">
        <v>19</v>
      </c>
      <c r="Y5415" t="s">
        <v>30</v>
      </c>
      <c r="Z5415">
        <v>94</v>
      </c>
      <c r="AA5415">
        <v>1505.45</v>
      </c>
      <c r="AB5415" s="10">
        <v>15</v>
      </c>
      <c r="AC5415" t="s">
        <v>20</v>
      </c>
      <c r="AD5415" s="10">
        <f t="shared" si="169"/>
        <v>0</v>
      </c>
      <c r="AE5415" s="13"/>
    </row>
    <row r="5416" spans="1:31">
      <c r="A5416">
        <v>5415</v>
      </c>
      <c r="B5416" t="s">
        <v>25</v>
      </c>
      <c r="D5416">
        <v>0</v>
      </c>
      <c r="E5416" t="s">
        <v>20</v>
      </c>
      <c r="G5416" t="s">
        <v>20</v>
      </c>
      <c r="I5416" t="s">
        <v>19</v>
      </c>
      <c r="K5416" t="s">
        <v>29</v>
      </c>
      <c r="M5416" t="str">
        <f>IF(K5416="No","No","Yes")</f>
        <v>Yes</v>
      </c>
      <c r="O5416" t="s">
        <v>19</v>
      </c>
      <c r="P5416" t="s">
        <v>20</v>
      </c>
      <c r="Q5416" t="s">
        <v>19</v>
      </c>
      <c r="R5416" t="s">
        <v>20</v>
      </c>
      <c r="S5416" t="s">
        <v>19</v>
      </c>
      <c r="T5416" t="s">
        <v>19</v>
      </c>
      <c r="U5416" t="s">
        <v>19</v>
      </c>
      <c r="V5416" s="14">
        <f t="shared" si="168"/>
        <v>6</v>
      </c>
      <c r="W5416" t="s">
        <v>26</v>
      </c>
      <c r="X5416" t="s">
        <v>19</v>
      </c>
      <c r="Y5416" t="s">
        <v>30</v>
      </c>
      <c r="Z5416">
        <v>105.65</v>
      </c>
      <c r="AA5416">
        <v>6903.1</v>
      </c>
      <c r="AB5416" s="10">
        <v>64</v>
      </c>
      <c r="AC5416" t="s">
        <v>19</v>
      </c>
      <c r="AD5416" s="10">
        <f t="shared" si="169"/>
        <v>1</v>
      </c>
      <c r="AE5416" s="13"/>
    </row>
    <row r="5417" spans="1:31">
      <c r="A5417">
        <v>5416</v>
      </c>
      <c r="B5417" t="s">
        <v>18</v>
      </c>
      <c r="D5417">
        <v>0</v>
      </c>
      <c r="E5417" t="s">
        <v>20</v>
      </c>
      <c r="G5417" t="s">
        <v>20</v>
      </c>
      <c r="I5417" t="s">
        <v>19</v>
      </c>
      <c r="K5417" t="s">
        <v>22</v>
      </c>
      <c r="M5417" t="str">
        <f>IF(K5417="No","No","Yes")</f>
        <v>Yes</v>
      </c>
      <c r="O5417" t="s">
        <v>19</v>
      </c>
      <c r="P5417" t="s">
        <v>20</v>
      </c>
      <c r="Q5417" t="s">
        <v>20</v>
      </c>
      <c r="R5417" t="s">
        <v>20</v>
      </c>
      <c r="S5417" t="s">
        <v>20</v>
      </c>
      <c r="T5417" t="s">
        <v>20</v>
      </c>
      <c r="U5417" t="s">
        <v>20</v>
      </c>
      <c r="V5417" s="14">
        <f t="shared" si="168"/>
        <v>2</v>
      </c>
      <c r="W5417" t="s">
        <v>23</v>
      </c>
      <c r="X5417" t="s">
        <v>19</v>
      </c>
      <c r="Y5417" t="s">
        <v>24</v>
      </c>
      <c r="Z5417">
        <v>50.3</v>
      </c>
      <c r="AA5417">
        <v>913.3</v>
      </c>
      <c r="AB5417" s="10">
        <v>18</v>
      </c>
      <c r="AC5417" t="s">
        <v>20</v>
      </c>
      <c r="AD5417" s="10">
        <f t="shared" si="169"/>
        <v>0</v>
      </c>
      <c r="AE5417" s="13"/>
    </row>
    <row r="5418" spans="1:31">
      <c r="A5418">
        <v>5417</v>
      </c>
      <c r="B5418" t="s">
        <v>18</v>
      </c>
      <c r="D5418">
        <v>0</v>
      </c>
      <c r="E5418" t="s">
        <v>19</v>
      </c>
      <c r="G5418" t="s">
        <v>19</v>
      </c>
      <c r="I5418" t="s">
        <v>20</v>
      </c>
      <c r="K5418" t="s">
        <v>29</v>
      </c>
      <c r="M5418" t="str">
        <f>IF(K5418="No","No","Yes")</f>
        <v>Yes</v>
      </c>
      <c r="O5418" t="s">
        <v>19</v>
      </c>
      <c r="P5418" t="s">
        <v>20</v>
      </c>
      <c r="Q5418" t="s">
        <v>19</v>
      </c>
      <c r="R5418" t="s">
        <v>20</v>
      </c>
      <c r="S5418" t="s">
        <v>20</v>
      </c>
      <c r="T5418" t="s">
        <v>19</v>
      </c>
      <c r="U5418" t="s">
        <v>19</v>
      </c>
      <c r="V5418" s="14">
        <f t="shared" si="168"/>
        <v>5</v>
      </c>
      <c r="W5418" t="s">
        <v>26</v>
      </c>
      <c r="X5418" t="s">
        <v>19</v>
      </c>
      <c r="Y5418" t="s">
        <v>24</v>
      </c>
      <c r="Z5418">
        <v>95</v>
      </c>
      <c r="AA5418">
        <v>5535.8</v>
      </c>
      <c r="AB5418" s="10">
        <v>57</v>
      </c>
      <c r="AC5418" t="s">
        <v>20</v>
      </c>
      <c r="AD5418" s="10">
        <f t="shared" si="169"/>
        <v>0</v>
      </c>
      <c r="AE5418" s="13"/>
    </row>
    <row r="5419" spans="1:31">
      <c r="A5419">
        <v>5418</v>
      </c>
      <c r="B5419" t="s">
        <v>25</v>
      </c>
      <c r="D5419">
        <v>0</v>
      </c>
      <c r="E5419" t="s">
        <v>19</v>
      </c>
      <c r="G5419" t="s">
        <v>19</v>
      </c>
      <c r="I5419" t="s">
        <v>20</v>
      </c>
      <c r="K5419" t="s">
        <v>22</v>
      </c>
      <c r="M5419" t="str">
        <f>IF(K5419="No","No","Yes")</f>
        <v>Yes</v>
      </c>
      <c r="O5419" t="s">
        <v>19</v>
      </c>
      <c r="P5419" t="s">
        <v>19</v>
      </c>
      <c r="Q5419" t="s">
        <v>19</v>
      </c>
      <c r="R5419" t="s">
        <v>20</v>
      </c>
      <c r="S5419" t="s">
        <v>20</v>
      </c>
      <c r="T5419" t="s">
        <v>20</v>
      </c>
      <c r="U5419" t="s">
        <v>19</v>
      </c>
      <c r="V5419" s="14">
        <f t="shared" si="168"/>
        <v>5</v>
      </c>
      <c r="W5419" t="s">
        <v>32</v>
      </c>
      <c r="X5419" t="s">
        <v>19</v>
      </c>
      <c r="Y5419" t="s">
        <v>28</v>
      </c>
      <c r="Z5419">
        <v>61.4</v>
      </c>
      <c r="AA5419">
        <v>815.55</v>
      </c>
      <c r="AB5419" s="10">
        <v>14</v>
      </c>
      <c r="AC5419" t="s">
        <v>20</v>
      </c>
      <c r="AD5419" s="10">
        <f t="shared" si="169"/>
        <v>0</v>
      </c>
      <c r="AE5419" s="13"/>
    </row>
    <row r="5420" spans="1:31">
      <c r="A5420">
        <v>5419</v>
      </c>
      <c r="B5420" t="s">
        <v>25</v>
      </c>
      <c r="D5420">
        <v>1</v>
      </c>
      <c r="E5420" t="s">
        <v>20</v>
      </c>
      <c r="G5420" t="s">
        <v>20</v>
      </c>
      <c r="I5420" t="s">
        <v>19</v>
      </c>
      <c r="K5420" t="s">
        <v>29</v>
      </c>
      <c r="M5420" t="str">
        <f>IF(K5420="No","No","Yes")</f>
        <v>Yes</v>
      </c>
      <c r="O5420" t="s">
        <v>19</v>
      </c>
      <c r="P5420" t="s">
        <v>20</v>
      </c>
      <c r="Q5420" t="s">
        <v>19</v>
      </c>
      <c r="R5420" t="s">
        <v>20</v>
      </c>
      <c r="S5420" t="s">
        <v>20</v>
      </c>
      <c r="T5420" t="s">
        <v>20</v>
      </c>
      <c r="U5420" t="s">
        <v>20</v>
      </c>
      <c r="V5420" s="14">
        <f t="shared" si="168"/>
        <v>3</v>
      </c>
      <c r="W5420" t="s">
        <v>23</v>
      </c>
      <c r="X5420" t="s">
        <v>19</v>
      </c>
      <c r="Y5420" t="s">
        <v>30</v>
      </c>
      <c r="Z5420">
        <v>80.55</v>
      </c>
      <c r="AA5420">
        <v>1411.65</v>
      </c>
      <c r="AB5420" s="10">
        <v>18</v>
      </c>
      <c r="AC5420" t="s">
        <v>20</v>
      </c>
      <c r="AD5420" s="10">
        <f t="shared" si="169"/>
        <v>0</v>
      </c>
      <c r="AE5420" s="13"/>
    </row>
    <row r="5421" spans="1:31">
      <c r="A5421">
        <v>5420</v>
      </c>
      <c r="B5421" t="s">
        <v>18</v>
      </c>
      <c r="D5421">
        <v>1</v>
      </c>
      <c r="E5421" t="s">
        <v>19</v>
      </c>
      <c r="G5421" t="s">
        <v>20</v>
      </c>
      <c r="I5421" t="s">
        <v>19</v>
      </c>
      <c r="K5421" t="s">
        <v>29</v>
      </c>
      <c r="M5421" t="str">
        <f>IF(K5421="No","No","Yes")</f>
        <v>Yes</v>
      </c>
      <c r="O5421" t="s">
        <v>19</v>
      </c>
      <c r="P5421" t="s">
        <v>19</v>
      </c>
      <c r="Q5421" t="s">
        <v>20</v>
      </c>
      <c r="R5421" t="s">
        <v>20</v>
      </c>
      <c r="S5421" t="s">
        <v>20</v>
      </c>
      <c r="T5421" t="s">
        <v>20</v>
      </c>
      <c r="U5421" t="s">
        <v>20</v>
      </c>
      <c r="V5421" s="14">
        <f t="shared" si="168"/>
        <v>3</v>
      </c>
      <c r="W5421" t="s">
        <v>32</v>
      </c>
      <c r="X5421" t="s">
        <v>20</v>
      </c>
      <c r="Y5421" t="s">
        <v>28</v>
      </c>
      <c r="Z5421">
        <v>78.5</v>
      </c>
      <c r="AA5421">
        <v>5602.25</v>
      </c>
      <c r="AB5421" s="10">
        <v>72</v>
      </c>
      <c r="AC5421" t="s">
        <v>20</v>
      </c>
      <c r="AD5421" s="10">
        <f t="shared" si="169"/>
        <v>0</v>
      </c>
      <c r="AE5421" s="13"/>
    </row>
    <row r="5422" spans="1:31">
      <c r="A5422">
        <v>5421</v>
      </c>
      <c r="B5422" t="s">
        <v>25</v>
      </c>
      <c r="D5422">
        <v>0</v>
      </c>
      <c r="E5422" t="s">
        <v>19</v>
      </c>
      <c r="G5422" t="s">
        <v>20</v>
      </c>
      <c r="I5422" t="s">
        <v>19</v>
      </c>
      <c r="K5422" t="s">
        <v>29</v>
      </c>
      <c r="M5422" t="str">
        <f>IF(K5422="No","No","Yes")</f>
        <v>Yes</v>
      </c>
      <c r="O5422" t="s">
        <v>19</v>
      </c>
      <c r="P5422" t="s">
        <v>19</v>
      </c>
      <c r="Q5422" t="s">
        <v>19</v>
      </c>
      <c r="R5422" t="s">
        <v>19</v>
      </c>
      <c r="S5422" t="s">
        <v>19</v>
      </c>
      <c r="T5422" t="s">
        <v>19</v>
      </c>
      <c r="U5422" t="s">
        <v>19</v>
      </c>
      <c r="V5422" s="14">
        <f t="shared" si="168"/>
        <v>8</v>
      </c>
      <c r="W5422" t="s">
        <v>32</v>
      </c>
      <c r="X5422" t="s">
        <v>20</v>
      </c>
      <c r="Y5422" t="s">
        <v>30</v>
      </c>
      <c r="Z5422">
        <v>114.3</v>
      </c>
      <c r="AA5422">
        <v>8244.2999999999993</v>
      </c>
      <c r="AB5422" s="10">
        <v>70</v>
      </c>
      <c r="AC5422" t="s">
        <v>20</v>
      </c>
      <c r="AD5422" s="10">
        <f t="shared" si="169"/>
        <v>0</v>
      </c>
      <c r="AE5422" s="13"/>
    </row>
    <row r="5423" spans="1:31">
      <c r="A5423">
        <v>5422</v>
      </c>
      <c r="B5423" t="s">
        <v>18</v>
      </c>
      <c r="D5423">
        <v>0</v>
      </c>
      <c r="E5423" t="s">
        <v>20</v>
      </c>
      <c r="G5423" t="s">
        <v>20</v>
      </c>
      <c r="I5423" t="s">
        <v>20</v>
      </c>
      <c r="K5423" t="s">
        <v>20</v>
      </c>
      <c r="M5423" t="str">
        <f>IF(K5423="No","No","Yes")</f>
        <v>No</v>
      </c>
      <c r="O5423" t="s">
        <v>19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s="14">
        <f t="shared" si="168"/>
        <v>1</v>
      </c>
      <c r="W5423" t="s">
        <v>32</v>
      </c>
      <c r="X5423" t="s">
        <v>20</v>
      </c>
      <c r="Y5423" t="s">
        <v>27</v>
      </c>
      <c r="Z5423">
        <v>20.05</v>
      </c>
      <c r="AA5423">
        <v>741.5</v>
      </c>
      <c r="AB5423" s="10">
        <v>38</v>
      </c>
      <c r="AC5423" t="s">
        <v>20</v>
      </c>
      <c r="AD5423" s="10">
        <f t="shared" si="169"/>
        <v>0</v>
      </c>
      <c r="AE5423" s="13"/>
    </row>
    <row r="5424" spans="1:31">
      <c r="A5424">
        <v>5423</v>
      </c>
      <c r="B5424" t="s">
        <v>25</v>
      </c>
      <c r="D5424">
        <v>0</v>
      </c>
      <c r="E5424" t="s">
        <v>19</v>
      </c>
      <c r="G5424" t="s">
        <v>19</v>
      </c>
      <c r="I5424" t="s">
        <v>20</v>
      </c>
      <c r="K5424" t="s">
        <v>22</v>
      </c>
      <c r="M5424" t="str">
        <f>IF(K5424="No","No","Yes")</f>
        <v>Yes</v>
      </c>
      <c r="O5424" t="s">
        <v>19</v>
      </c>
      <c r="P5424" t="s">
        <v>19</v>
      </c>
      <c r="Q5424" t="s">
        <v>19</v>
      </c>
      <c r="R5424" t="s">
        <v>19</v>
      </c>
      <c r="S5424" t="s">
        <v>19</v>
      </c>
      <c r="T5424" t="s">
        <v>20</v>
      </c>
      <c r="U5424" t="s">
        <v>20</v>
      </c>
      <c r="V5424" s="14">
        <f t="shared" si="168"/>
        <v>6</v>
      </c>
      <c r="W5424" t="s">
        <v>32</v>
      </c>
      <c r="X5424" t="s">
        <v>20</v>
      </c>
      <c r="Y5424" t="s">
        <v>30</v>
      </c>
      <c r="Z5424">
        <v>62.65</v>
      </c>
      <c r="AA5424">
        <v>4375.8</v>
      </c>
      <c r="AB5424" s="10">
        <v>68</v>
      </c>
      <c r="AC5424" t="s">
        <v>20</v>
      </c>
      <c r="AD5424" s="10">
        <f t="shared" si="169"/>
        <v>0</v>
      </c>
      <c r="AE5424" s="13"/>
    </row>
    <row r="5425" spans="1:31">
      <c r="A5425">
        <v>5424</v>
      </c>
      <c r="B5425" t="s">
        <v>25</v>
      </c>
      <c r="D5425">
        <v>0</v>
      </c>
      <c r="E5425" t="s">
        <v>20</v>
      </c>
      <c r="G5425" t="s">
        <v>20</v>
      </c>
      <c r="I5425" t="s">
        <v>20</v>
      </c>
      <c r="K5425" t="s">
        <v>29</v>
      </c>
      <c r="M5425" t="str">
        <f>IF(K5425="No","No","Yes")</f>
        <v>Yes</v>
      </c>
      <c r="O5425" t="s">
        <v>19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19</v>
      </c>
      <c r="V5425" s="14">
        <f t="shared" si="168"/>
        <v>3</v>
      </c>
      <c r="W5425" t="s">
        <v>23</v>
      </c>
      <c r="X5425" t="s">
        <v>19</v>
      </c>
      <c r="Y5425" t="s">
        <v>24</v>
      </c>
      <c r="Z5425">
        <v>80.849999999999994</v>
      </c>
      <c r="AA5425">
        <v>1008.7</v>
      </c>
      <c r="AB5425" s="10">
        <v>13</v>
      </c>
      <c r="AC5425" t="s">
        <v>19</v>
      </c>
      <c r="AD5425" s="10">
        <f t="shared" si="169"/>
        <v>1</v>
      </c>
      <c r="AE5425" s="13"/>
    </row>
    <row r="5426" spans="1:31">
      <c r="A5426">
        <v>5425</v>
      </c>
      <c r="B5426" t="s">
        <v>25</v>
      </c>
      <c r="D5426">
        <v>1</v>
      </c>
      <c r="E5426" t="s">
        <v>19</v>
      </c>
      <c r="G5426" t="s">
        <v>20</v>
      </c>
      <c r="I5426" t="s">
        <v>19</v>
      </c>
      <c r="K5426" t="s">
        <v>29</v>
      </c>
      <c r="M5426" t="str">
        <f>IF(K5426="No","No","Yes")</f>
        <v>Yes</v>
      </c>
      <c r="O5426" t="s">
        <v>19</v>
      </c>
      <c r="P5426" t="s">
        <v>19</v>
      </c>
      <c r="Q5426" t="s">
        <v>19</v>
      </c>
      <c r="R5426" t="s">
        <v>20</v>
      </c>
      <c r="S5426" t="s">
        <v>20</v>
      </c>
      <c r="T5426" t="s">
        <v>19</v>
      </c>
      <c r="U5426" t="s">
        <v>20</v>
      </c>
      <c r="V5426" s="14">
        <f t="shared" si="168"/>
        <v>5</v>
      </c>
      <c r="W5426" t="s">
        <v>32</v>
      </c>
      <c r="X5426" t="s">
        <v>19</v>
      </c>
      <c r="Y5426" t="s">
        <v>30</v>
      </c>
      <c r="Z5426">
        <v>92.7</v>
      </c>
      <c r="AA5426">
        <v>5968.4</v>
      </c>
      <c r="AB5426" s="10">
        <v>65</v>
      </c>
      <c r="AC5426" t="s">
        <v>20</v>
      </c>
      <c r="AD5426" s="10">
        <f t="shared" si="169"/>
        <v>0</v>
      </c>
      <c r="AE5426" s="13"/>
    </row>
    <row r="5427" spans="1:31">
      <c r="A5427">
        <v>5426</v>
      </c>
      <c r="B5427" t="s">
        <v>18</v>
      </c>
      <c r="D5427">
        <v>0</v>
      </c>
      <c r="E5427" t="s">
        <v>20</v>
      </c>
      <c r="G5427" t="s">
        <v>20</v>
      </c>
      <c r="I5427" t="s">
        <v>19</v>
      </c>
      <c r="K5427" t="s">
        <v>29</v>
      </c>
      <c r="M5427" t="str">
        <f>IF(K5427="No","No","Yes")</f>
        <v>Yes</v>
      </c>
      <c r="O5427" t="s">
        <v>19</v>
      </c>
      <c r="P5427" t="s">
        <v>20</v>
      </c>
      <c r="Q5427" t="s">
        <v>20</v>
      </c>
      <c r="R5427" t="s">
        <v>19</v>
      </c>
      <c r="S5427" t="s">
        <v>20</v>
      </c>
      <c r="T5427" t="s">
        <v>19</v>
      </c>
      <c r="U5427" t="s">
        <v>19</v>
      </c>
      <c r="V5427" s="14">
        <f t="shared" si="168"/>
        <v>5</v>
      </c>
      <c r="W5427" t="s">
        <v>23</v>
      </c>
      <c r="X5427" t="s">
        <v>20</v>
      </c>
      <c r="Y5427" t="s">
        <v>24</v>
      </c>
      <c r="Z5427">
        <v>100.45</v>
      </c>
      <c r="AA5427">
        <v>3096.9</v>
      </c>
      <c r="AB5427" s="10">
        <v>30</v>
      </c>
      <c r="AC5427" t="s">
        <v>20</v>
      </c>
      <c r="AD5427" s="10">
        <f t="shared" si="169"/>
        <v>0</v>
      </c>
      <c r="AE5427" s="13"/>
    </row>
    <row r="5428" spans="1:31">
      <c r="A5428">
        <v>5427</v>
      </c>
      <c r="B5428" t="s">
        <v>25</v>
      </c>
      <c r="D5428">
        <v>0</v>
      </c>
      <c r="E5428" t="s">
        <v>19</v>
      </c>
      <c r="G5428" t="s">
        <v>20</v>
      </c>
      <c r="I5428" t="s">
        <v>19</v>
      </c>
      <c r="K5428" t="s">
        <v>22</v>
      </c>
      <c r="M5428" t="str">
        <f>IF(K5428="No","No","Yes")</f>
        <v>Yes</v>
      </c>
      <c r="O5428" t="s">
        <v>19</v>
      </c>
      <c r="P5428" t="s">
        <v>20</v>
      </c>
      <c r="Q5428" t="s">
        <v>20</v>
      </c>
      <c r="R5428" t="s">
        <v>20</v>
      </c>
      <c r="S5428" t="s">
        <v>19</v>
      </c>
      <c r="T5428" t="s">
        <v>19</v>
      </c>
      <c r="U5428" t="s">
        <v>19</v>
      </c>
      <c r="V5428" s="14">
        <f t="shared" si="168"/>
        <v>5</v>
      </c>
      <c r="W5428" t="s">
        <v>32</v>
      </c>
      <c r="X5428" t="s">
        <v>19</v>
      </c>
      <c r="Y5428" t="s">
        <v>28</v>
      </c>
      <c r="Z5428">
        <v>75.2</v>
      </c>
      <c r="AA5428">
        <v>3901.25</v>
      </c>
      <c r="AB5428" s="10">
        <v>51</v>
      </c>
      <c r="AC5428" t="s">
        <v>20</v>
      </c>
      <c r="AD5428" s="10">
        <f t="shared" si="169"/>
        <v>0</v>
      </c>
      <c r="AE5428" s="13"/>
    </row>
    <row r="5429" spans="1:31">
      <c r="A5429">
        <v>5428</v>
      </c>
      <c r="B5429" t="s">
        <v>18</v>
      </c>
      <c r="D5429">
        <v>0</v>
      </c>
      <c r="E5429" t="s">
        <v>20</v>
      </c>
      <c r="G5429" t="s">
        <v>20</v>
      </c>
      <c r="I5429" t="s">
        <v>19</v>
      </c>
      <c r="K5429" t="s">
        <v>29</v>
      </c>
      <c r="M5429" t="str">
        <f>IF(K5429="No","No","Yes")</f>
        <v>Yes</v>
      </c>
      <c r="O5429" t="s">
        <v>19</v>
      </c>
      <c r="P5429" t="s">
        <v>19</v>
      </c>
      <c r="Q5429" t="s">
        <v>20</v>
      </c>
      <c r="R5429" t="s">
        <v>19</v>
      </c>
      <c r="S5429" t="s">
        <v>20</v>
      </c>
      <c r="T5429" t="s">
        <v>20</v>
      </c>
      <c r="U5429" t="s">
        <v>20</v>
      </c>
      <c r="V5429" s="14">
        <f t="shared" si="168"/>
        <v>4</v>
      </c>
      <c r="W5429" t="s">
        <v>23</v>
      </c>
      <c r="X5429" t="s">
        <v>19</v>
      </c>
      <c r="Y5429" t="s">
        <v>30</v>
      </c>
      <c r="Z5429">
        <v>84.75</v>
      </c>
      <c r="AA5429">
        <v>2613.4</v>
      </c>
      <c r="AB5429" s="10">
        <v>31</v>
      </c>
      <c r="AC5429" t="s">
        <v>20</v>
      </c>
      <c r="AD5429" s="10">
        <f t="shared" si="169"/>
        <v>0</v>
      </c>
      <c r="AE5429" s="13"/>
    </row>
    <row r="5430" spans="1:31">
      <c r="A5430">
        <v>5429</v>
      </c>
      <c r="B5430" t="s">
        <v>18</v>
      </c>
      <c r="D5430">
        <v>0</v>
      </c>
      <c r="E5430" t="s">
        <v>19</v>
      </c>
      <c r="G5430" t="s">
        <v>20</v>
      </c>
      <c r="I5430" t="s">
        <v>20</v>
      </c>
      <c r="K5430" t="s">
        <v>29</v>
      </c>
      <c r="M5430" t="str">
        <f>IF(K5430="No","No","Yes")</f>
        <v>Yes</v>
      </c>
      <c r="O5430" t="s">
        <v>19</v>
      </c>
      <c r="P5430" t="s">
        <v>20</v>
      </c>
      <c r="Q5430" t="s">
        <v>20</v>
      </c>
      <c r="R5430" t="s">
        <v>20</v>
      </c>
      <c r="S5430" t="s">
        <v>20</v>
      </c>
      <c r="T5430" t="s">
        <v>19</v>
      </c>
      <c r="U5430" t="s">
        <v>19</v>
      </c>
      <c r="V5430" s="14">
        <f t="shared" si="168"/>
        <v>4</v>
      </c>
      <c r="W5430" t="s">
        <v>23</v>
      </c>
      <c r="X5430" t="s">
        <v>20</v>
      </c>
      <c r="Y5430" t="s">
        <v>24</v>
      </c>
      <c r="Z5430">
        <v>89.45</v>
      </c>
      <c r="AA5430">
        <v>853.1</v>
      </c>
      <c r="AB5430" s="10">
        <v>9</v>
      </c>
      <c r="AC5430" t="s">
        <v>19</v>
      </c>
      <c r="AD5430" s="10">
        <f t="shared" si="169"/>
        <v>1</v>
      </c>
      <c r="AE5430" s="13"/>
    </row>
    <row r="5431" spans="1:31">
      <c r="A5431">
        <v>5430</v>
      </c>
      <c r="B5431" t="s">
        <v>18</v>
      </c>
      <c r="D5431">
        <v>0</v>
      </c>
      <c r="E5431" t="s">
        <v>19</v>
      </c>
      <c r="G5431" t="s">
        <v>19</v>
      </c>
      <c r="I5431" t="s">
        <v>19</v>
      </c>
      <c r="K5431" t="s">
        <v>22</v>
      </c>
      <c r="M5431" t="str">
        <f>IF(K5431="No","No","Yes")</f>
        <v>Yes</v>
      </c>
      <c r="O5431" t="s">
        <v>19</v>
      </c>
      <c r="P5431" t="s">
        <v>19</v>
      </c>
      <c r="Q5431" t="s">
        <v>19</v>
      </c>
      <c r="R5431" t="s">
        <v>19</v>
      </c>
      <c r="S5431" t="s">
        <v>19</v>
      </c>
      <c r="T5431" t="s">
        <v>20</v>
      </c>
      <c r="U5431" t="s">
        <v>19</v>
      </c>
      <c r="V5431" s="14">
        <f t="shared" si="168"/>
        <v>7</v>
      </c>
      <c r="W5431" t="s">
        <v>32</v>
      </c>
      <c r="X5431" t="s">
        <v>19</v>
      </c>
      <c r="Y5431" t="s">
        <v>28</v>
      </c>
      <c r="Z5431">
        <v>79.5</v>
      </c>
      <c r="AA5431">
        <v>5661.7</v>
      </c>
      <c r="AB5431" s="10">
        <v>72</v>
      </c>
      <c r="AC5431" t="s">
        <v>20</v>
      </c>
      <c r="AD5431" s="10">
        <f t="shared" si="169"/>
        <v>0</v>
      </c>
      <c r="AE5431" s="13"/>
    </row>
    <row r="5432" spans="1:31">
      <c r="A5432">
        <v>5431</v>
      </c>
      <c r="B5432" t="s">
        <v>25</v>
      </c>
      <c r="D5432">
        <v>0</v>
      </c>
      <c r="E5432" t="s">
        <v>20</v>
      </c>
      <c r="G5432" t="s">
        <v>20</v>
      </c>
      <c r="I5432" t="s">
        <v>19</v>
      </c>
      <c r="K5432" t="s">
        <v>22</v>
      </c>
      <c r="M5432" t="str">
        <f>IF(K5432="No","No","Yes")</f>
        <v>Yes</v>
      </c>
      <c r="O5432" t="s">
        <v>19</v>
      </c>
      <c r="P5432" t="s">
        <v>20</v>
      </c>
      <c r="Q5432" t="s">
        <v>20</v>
      </c>
      <c r="R5432" t="s">
        <v>20</v>
      </c>
      <c r="S5432" t="s">
        <v>20</v>
      </c>
      <c r="T5432" t="s">
        <v>19</v>
      </c>
      <c r="U5432" t="s">
        <v>19</v>
      </c>
      <c r="V5432" s="14">
        <f t="shared" si="168"/>
        <v>4</v>
      </c>
      <c r="W5432" t="s">
        <v>23</v>
      </c>
      <c r="X5432" t="s">
        <v>19</v>
      </c>
      <c r="Y5432" t="s">
        <v>30</v>
      </c>
      <c r="Z5432">
        <v>72.150000000000006</v>
      </c>
      <c r="AA5432">
        <v>794.25</v>
      </c>
      <c r="AB5432" s="10">
        <v>10</v>
      </c>
      <c r="AC5432" t="s">
        <v>19</v>
      </c>
      <c r="AD5432" s="10">
        <f t="shared" si="169"/>
        <v>1</v>
      </c>
      <c r="AE5432" s="13"/>
    </row>
    <row r="5433" spans="1:31">
      <c r="A5433">
        <v>5432</v>
      </c>
      <c r="B5433" t="s">
        <v>18</v>
      </c>
      <c r="D5433">
        <v>0</v>
      </c>
      <c r="E5433" t="s">
        <v>20</v>
      </c>
      <c r="G5433" t="s">
        <v>20</v>
      </c>
      <c r="I5433" t="s">
        <v>20</v>
      </c>
      <c r="K5433" t="s">
        <v>20</v>
      </c>
      <c r="M5433" t="str">
        <f>IF(K5433="No","No","Yes")</f>
        <v>No</v>
      </c>
      <c r="O5433" t="s">
        <v>19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s="14">
        <f t="shared" si="168"/>
        <v>1</v>
      </c>
      <c r="W5433" t="s">
        <v>26</v>
      </c>
      <c r="X5433" t="s">
        <v>19</v>
      </c>
      <c r="Y5433" t="s">
        <v>24</v>
      </c>
      <c r="Z5433">
        <v>19.8</v>
      </c>
      <c r="AA5433">
        <v>695.05</v>
      </c>
      <c r="AB5433" s="10">
        <v>37</v>
      </c>
      <c r="AC5433" t="s">
        <v>20</v>
      </c>
      <c r="AD5433" s="10">
        <f t="shared" si="169"/>
        <v>0</v>
      </c>
      <c r="AE5433" s="13"/>
    </row>
    <row r="5434" spans="1:31">
      <c r="A5434">
        <v>5433</v>
      </c>
      <c r="B5434" t="s">
        <v>18</v>
      </c>
      <c r="D5434">
        <v>0</v>
      </c>
      <c r="E5434" t="s">
        <v>20</v>
      </c>
      <c r="G5434" t="s">
        <v>20</v>
      </c>
      <c r="I5434" t="s">
        <v>20</v>
      </c>
      <c r="K5434" t="s">
        <v>22</v>
      </c>
      <c r="M5434" t="str">
        <f>IF(K5434="No","No","Yes")</f>
        <v>Yes</v>
      </c>
      <c r="O5434" t="s">
        <v>19</v>
      </c>
      <c r="P5434" t="s">
        <v>20</v>
      </c>
      <c r="Q5434" t="s">
        <v>20</v>
      </c>
      <c r="R5434" t="s">
        <v>19</v>
      </c>
      <c r="S5434" t="s">
        <v>19</v>
      </c>
      <c r="T5434" t="s">
        <v>19</v>
      </c>
      <c r="U5434" t="s">
        <v>19</v>
      </c>
      <c r="V5434" s="14">
        <f t="shared" si="168"/>
        <v>6</v>
      </c>
      <c r="W5434" t="s">
        <v>23</v>
      </c>
      <c r="X5434" t="s">
        <v>20</v>
      </c>
      <c r="Y5434" t="s">
        <v>24</v>
      </c>
      <c r="Z5434">
        <v>76.400000000000006</v>
      </c>
      <c r="AA5434">
        <v>160.80000000000001</v>
      </c>
      <c r="AB5434" s="10">
        <v>2</v>
      </c>
      <c r="AC5434" t="s">
        <v>19</v>
      </c>
      <c r="AD5434" s="10">
        <f t="shared" si="169"/>
        <v>1</v>
      </c>
      <c r="AE5434" s="13"/>
    </row>
    <row r="5435" spans="1:31">
      <c r="A5435">
        <v>5434</v>
      </c>
      <c r="B5435" t="s">
        <v>25</v>
      </c>
      <c r="D5435">
        <v>0</v>
      </c>
      <c r="E5435" t="s">
        <v>20</v>
      </c>
      <c r="G5435" t="s">
        <v>20</v>
      </c>
      <c r="I5435" t="s">
        <v>20</v>
      </c>
      <c r="K5435" t="s">
        <v>29</v>
      </c>
      <c r="M5435" t="str">
        <f>IF(K5435="No","No","Yes")</f>
        <v>Yes</v>
      </c>
      <c r="O5435" t="s">
        <v>19</v>
      </c>
      <c r="P5435" t="s">
        <v>19</v>
      </c>
      <c r="Q5435" t="s">
        <v>19</v>
      </c>
      <c r="R5435" t="s">
        <v>20</v>
      </c>
      <c r="S5435" t="s">
        <v>20</v>
      </c>
      <c r="T5435" t="s">
        <v>19</v>
      </c>
      <c r="U5435" t="s">
        <v>19</v>
      </c>
      <c r="V5435" s="14">
        <f t="shared" si="168"/>
        <v>6</v>
      </c>
      <c r="W5435" t="s">
        <v>26</v>
      </c>
      <c r="X5435" t="s">
        <v>19</v>
      </c>
      <c r="Y5435" t="s">
        <v>27</v>
      </c>
      <c r="Z5435">
        <v>100.9</v>
      </c>
      <c r="AA5435">
        <v>5552.05</v>
      </c>
      <c r="AB5435" s="10">
        <v>55</v>
      </c>
      <c r="AC5435" t="s">
        <v>20</v>
      </c>
      <c r="AD5435" s="10">
        <f t="shared" si="169"/>
        <v>0</v>
      </c>
      <c r="AE5435" s="13"/>
    </row>
    <row r="5436" spans="1:31">
      <c r="A5436">
        <v>5435</v>
      </c>
      <c r="B5436" t="s">
        <v>25</v>
      </c>
      <c r="D5436">
        <v>0</v>
      </c>
      <c r="E5436" t="s">
        <v>20</v>
      </c>
      <c r="G5436" t="s">
        <v>19</v>
      </c>
      <c r="I5436" t="s">
        <v>19</v>
      </c>
      <c r="K5436" t="s">
        <v>29</v>
      </c>
      <c r="M5436" t="str">
        <f>IF(K5436="No","No","Yes")</f>
        <v>Yes</v>
      </c>
      <c r="O5436" t="s">
        <v>19</v>
      </c>
      <c r="P5436" t="s">
        <v>19</v>
      </c>
      <c r="Q5436" t="s">
        <v>20</v>
      </c>
      <c r="R5436" t="s">
        <v>19</v>
      </c>
      <c r="S5436" t="s">
        <v>20</v>
      </c>
      <c r="T5436" t="s">
        <v>20</v>
      </c>
      <c r="U5436" t="s">
        <v>19</v>
      </c>
      <c r="V5436" s="14">
        <f t="shared" si="168"/>
        <v>5</v>
      </c>
      <c r="W5436" t="s">
        <v>23</v>
      </c>
      <c r="X5436" t="s">
        <v>19</v>
      </c>
      <c r="Y5436" t="s">
        <v>28</v>
      </c>
      <c r="Z5436">
        <v>95.3</v>
      </c>
      <c r="AA5436">
        <v>3275.15</v>
      </c>
      <c r="AB5436" s="10">
        <v>33</v>
      </c>
      <c r="AC5436" t="s">
        <v>20</v>
      </c>
      <c r="AD5436" s="10">
        <f t="shared" si="169"/>
        <v>0</v>
      </c>
      <c r="AE5436" s="13"/>
    </row>
    <row r="5437" spans="1:31">
      <c r="A5437">
        <v>5436</v>
      </c>
      <c r="B5437" t="s">
        <v>18</v>
      </c>
      <c r="D5437">
        <v>0</v>
      </c>
      <c r="E5437" t="s">
        <v>19</v>
      </c>
      <c r="G5437" t="s">
        <v>19</v>
      </c>
      <c r="I5437" t="s">
        <v>20</v>
      </c>
      <c r="K5437" t="s">
        <v>29</v>
      </c>
      <c r="M5437" t="str">
        <f>IF(K5437="No","No","Yes")</f>
        <v>Yes</v>
      </c>
      <c r="O5437" t="s">
        <v>19</v>
      </c>
      <c r="P5437" t="s">
        <v>20</v>
      </c>
      <c r="Q5437" t="s">
        <v>20</v>
      </c>
      <c r="R5437" t="s">
        <v>19</v>
      </c>
      <c r="S5437" t="s">
        <v>19</v>
      </c>
      <c r="T5437" t="s">
        <v>20</v>
      </c>
      <c r="U5437" t="s">
        <v>19</v>
      </c>
      <c r="V5437" s="14">
        <f t="shared" si="168"/>
        <v>5</v>
      </c>
      <c r="W5437" t="s">
        <v>26</v>
      </c>
      <c r="X5437" t="s">
        <v>20</v>
      </c>
      <c r="Y5437" t="s">
        <v>28</v>
      </c>
      <c r="Z5437">
        <v>90.95</v>
      </c>
      <c r="AA5437">
        <v>4236.6000000000004</v>
      </c>
      <c r="AB5437" s="10">
        <v>46</v>
      </c>
      <c r="AC5437" t="s">
        <v>20</v>
      </c>
      <c r="AD5437" s="10">
        <f t="shared" si="169"/>
        <v>0</v>
      </c>
      <c r="AE5437" s="13"/>
    </row>
    <row r="5438" spans="1:31">
      <c r="A5438">
        <v>5437</v>
      </c>
      <c r="B5438" t="s">
        <v>18</v>
      </c>
      <c r="D5438">
        <v>0</v>
      </c>
      <c r="E5438" t="s">
        <v>20</v>
      </c>
      <c r="G5438" t="s">
        <v>19</v>
      </c>
      <c r="I5438" t="s">
        <v>20</v>
      </c>
      <c r="K5438" t="s">
        <v>22</v>
      </c>
      <c r="M5438" t="str">
        <f>IF(K5438="No","No","Yes")</f>
        <v>Yes</v>
      </c>
      <c r="O5438" t="s">
        <v>19</v>
      </c>
      <c r="P5438" t="s">
        <v>19</v>
      </c>
      <c r="Q5438" t="s">
        <v>20</v>
      </c>
      <c r="R5438" t="s">
        <v>20</v>
      </c>
      <c r="S5438" t="s">
        <v>19</v>
      </c>
      <c r="T5438" t="s">
        <v>20</v>
      </c>
      <c r="U5438" t="s">
        <v>20</v>
      </c>
      <c r="V5438" s="14">
        <f t="shared" si="168"/>
        <v>4</v>
      </c>
      <c r="W5438" t="s">
        <v>23</v>
      </c>
      <c r="X5438" t="s">
        <v>20</v>
      </c>
      <c r="Y5438" t="s">
        <v>24</v>
      </c>
      <c r="Z5438">
        <v>54.5</v>
      </c>
      <c r="AA5438">
        <v>54.5</v>
      </c>
      <c r="AB5438" s="10">
        <v>1</v>
      </c>
      <c r="AC5438" t="s">
        <v>20</v>
      </c>
      <c r="AD5438" s="10">
        <f t="shared" si="169"/>
        <v>0</v>
      </c>
      <c r="AE5438" s="13"/>
    </row>
    <row r="5439" spans="1:31">
      <c r="A5439">
        <v>5438</v>
      </c>
      <c r="B5439" t="s">
        <v>18</v>
      </c>
      <c r="D5439">
        <v>1</v>
      </c>
      <c r="E5439" t="s">
        <v>20</v>
      </c>
      <c r="G5439" t="s">
        <v>20</v>
      </c>
      <c r="I5439" t="s">
        <v>19</v>
      </c>
      <c r="K5439" t="s">
        <v>22</v>
      </c>
      <c r="M5439" t="str">
        <f>IF(K5439="No","No","Yes")</f>
        <v>Yes</v>
      </c>
      <c r="O5439" t="s">
        <v>19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19</v>
      </c>
      <c r="V5439" s="14">
        <f t="shared" si="168"/>
        <v>3</v>
      </c>
      <c r="W5439" t="s">
        <v>23</v>
      </c>
      <c r="X5439" t="s">
        <v>19</v>
      </c>
      <c r="Y5439" t="s">
        <v>27</v>
      </c>
      <c r="Z5439">
        <v>61.6</v>
      </c>
      <c r="AA5439">
        <v>1174.3499999999999</v>
      </c>
      <c r="AB5439" s="10">
        <v>20</v>
      </c>
      <c r="AC5439" t="s">
        <v>19</v>
      </c>
      <c r="AD5439" s="10">
        <f t="shared" si="169"/>
        <v>1</v>
      </c>
      <c r="AE5439" s="13"/>
    </row>
    <row r="5440" spans="1:31">
      <c r="A5440">
        <v>5439</v>
      </c>
      <c r="B5440" t="s">
        <v>25</v>
      </c>
      <c r="D5440">
        <v>0</v>
      </c>
      <c r="E5440" t="s">
        <v>19</v>
      </c>
      <c r="G5440" t="s">
        <v>20</v>
      </c>
      <c r="I5440" t="s">
        <v>20</v>
      </c>
      <c r="K5440" t="s">
        <v>29</v>
      </c>
      <c r="M5440" t="str">
        <f>IF(K5440="No","No","Yes")</f>
        <v>Yes</v>
      </c>
      <c r="O5440" t="s">
        <v>19</v>
      </c>
      <c r="P5440" t="s">
        <v>20</v>
      </c>
      <c r="Q5440" t="s">
        <v>19</v>
      </c>
      <c r="R5440" t="s">
        <v>19</v>
      </c>
      <c r="S5440" t="s">
        <v>20</v>
      </c>
      <c r="T5440" t="s">
        <v>20</v>
      </c>
      <c r="U5440" t="s">
        <v>20</v>
      </c>
      <c r="V5440" s="14">
        <f t="shared" si="168"/>
        <v>4</v>
      </c>
      <c r="W5440" t="s">
        <v>23</v>
      </c>
      <c r="X5440" t="s">
        <v>19</v>
      </c>
      <c r="Y5440" t="s">
        <v>24</v>
      </c>
      <c r="Z5440">
        <v>79.900000000000006</v>
      </c>
      <c r="AA5440">
        <v>741.7</v>
      </c>
      <c r="AB5440" s="10">
        <v>9</v>
      </c>
      <c r="AC5440" t="s">
        <v>19</v>
      </c>
      <c r="AD5440" s="10">
        <f t="shared" si="169"/>
        <v>1</v>
      </c>
      <c r="AE5440" s="13"/>
    </row>
    <row r="5441" spans="1:31">
      <c r="A5441">
        <v>5440</v>
      </c>
      <c r="B5441" t="s">
        <v>25</v>
      </c>
      <c r="D5441">
        <v>1</v>
      </c>
      <c r="E5441" t="s">
        <v>20</v>
      </c>
      <c r="G5441" t="s">
        <v>20</v>
      </c>
      <c r="I5441" t="s">
        <v>19</v>
      </c>
      <c r="K5441" t="s">
        <v>29</v>
      </c>
      <c r="M5441" t="str">
        <f>IF(K5441="No","No","Yes")</f>
        <v>Yes</v>
      </c>
      <c r="O5441" t="s">
        <v>19</v>
      </c>
      <c r="P5441" t="s">
        <v>20</v>
      </c>
      <c r="Q5441" t="s">
        <v>20</v>
      </c>
      <c r="R5441" t="s">
        <v>20</v>
      </c>
      <c r="S5441" t="s">
        <v>20</v>
      </c>
      <c r="T5441" t="s">
        <v>19</v>
      </c>
      <c r="U5441" t="s">
        <v>19</v>
      </c>
      <c r="V5441" s="14">
        <f t="shared" si="168"/>
        <v>4</v>
      </c>
      <c r="W5441" t="s">
        <v>23</v>
      </c>
      <c r="X5441" t="s">
        <v>19</v>
      </c>
      <c r="Y5441" t="s">
        <v>30</v>
      </c>
      <c r="Z5441">
        <v>96.15</v>
      </c>
      <c r="AA5441">
        <v>3019.25</v>
      </c>
      <c r="AB5441" s="10">
        <v>32</v>
      </c>
      <c r="AC5441" t="s">
        <v>19</v>
      </c>
      <c r="AD5441" s="10">
        <f t="shared" si="169"/>
        <v>1</v>
      </c>
      <c r="AE5441" s="13"/>
    </row>
    <row r="5442" spans="1:31">
      <c r="A5442">
        <v>5441</v>
      </c>
      <c r="B5442" t="s">
        <v>18</v>
      </c>
      <c r="D5442">
        <v>0</v>
      </c>
      <c r="E5442" t="s">
        <v>19</v>
      </c>
      <c r="G5442" t="s">
        <v>19</v>
      </c>
      <c r="I5442" t="s">
        <v>20</v>
      </c>
      <c r="K5442" t="s">
        <v>22</v>
      </c>
      <c r="M5442" t="str">
        <f>IF(K5442="No","No","Yes")</f>
        <v>Yes</v>
      </c>
      <c r="O5442" t="s">
        <v>19</v>
      </c>
      <c r="P5442" t="s">
        <v>20</v>
      </c>
      <c r="Q5442" t="s">
        <v>20</v>
      </c>
      <c r="R5442" t="s">
        <v>19</v>
      </c>
      <c r="S5442" t="s">
        <v>20</v>
      </c>
      <c r="T5442" t="s">
        <v>20</v>
      </c>
      <c r="U5442" t="s">
        <v>20</v>
      </c>
      <c r="V5442" s="14">
        <f t="shared" si="168"/>
        <v>3</v>
      </c>
      <c r="W5442" t="s">
        <v>23</v>
      </c>
      <c r="X5442" t="s">
        <v>19</v>
      </c>
      <c r="Y5442" t="s">
        <v>28</v>
      </c>
      <c r="Z5442">
        <v>49.6</v>
      </c>
      <c r="AA5442">
        <v>962.9</v>
      </c>
      <c r="AB5442" s="10">
        <v>19</v>
      </c>
      <c r="AC5442" t="s">
        <v>20</v>
      </c>
      <c r="AD5442" s="10">
        <f t="shared" si="169"/>
        <v>0</v>
      </c>
      <c r="AE5442" s="13"/>
    </row>
    <row r="5443" spans="1:31">
      <c r="A5443">
        <v>5442</v>
      </c>
      <c r="B5443" t="s">
        <v>18</v>
      </c>
      <c r="D5443">
        <v>0</v>
      </c>
      <c r="E5443" t="s">
        <v>19</v>
      </c>
      <c r="G5443" t="s">
        <v>20</v>
      </c>
      <c r="I5443" t="s">
        <v>19</v>
      </c>
      <c r="K5443" t="s">
        <v>22</v>
      </c>
      <c r="M5443" t="str">
        <f>IF(K5443="No","No","Yes")</f>
        <v>Yes</v>
      </c>
      <c r="O5443" t="s">
        <v>19</v>
      </c>
      <c r="P5443" t="s">
        <v>19</v>
      </c>
      <c r="Q5443" t="s">
        <v>20</v>
      </c>
      <c r="R5443" t="s">
        <v>19</v>
      </c>
      <c r="S5443" t="s">
        <v>19</v>
      </c>
      <c r="T5443" t="s">
        <v>20</v>
      </c>
      <c r="U5443" t="s">
        <v>20</v>
      </c>
      <c r="V5443" s="14">
        <f t="shared" ref="V5443:V5506" si="170">COUNTIF(M5443:U5443,"Yes")</f>
        <v>5</v>
      </c>
      <c r="W5443" t="s">
        <v>32</v>
      </c>
      <c r="X5443" t="s">
        <v>20</v>
      </c>
      <c r="Y5443" t="s">
        <v>30</v>
      </c>
      <c r="Z5443">
        <v>65.3</v>
      </c>
      <c r="AA5443">
        <v>4759.75</v>
      </c>
      <c r="AB5443" s="10">
        <v>70</v>
      </c>
      <c r="AC5443" t="s">
        <v>19</v>
      </c>
      <c r="AD5443" s="10">
        <f t="shared" ref="AD5443:AD5506" si="171">IF(AC5443="Yes",1,0)</f>
        <v>1</v>
      </c>
      <c r="AE5443" s="13"/>
    </row>
    <row r="5444" spans="1:31">
      <c r="A5444">
        <v>5443</v>
      </c>
      <c r="B5444" t="s">
        <v>18</v>
      </c>
      <c r="D5444">
        <v>0</v>
      </c>
      <c r="E5444" t="s">
        <v>20</v>
      </c>
      <c r="G5444" t="s">
        <v>19</v>
      </c>
      <c r="I5444" t="s">
        <v>19</v>
      </c>
      <c r="K5444" t="s">
        <v>20</v>
      </c>
      <c r="M5444" t="str">
        <f>IF(K5444="No","No","Yes")</f>
        <v>No</v>
      </c>
      <c r="O5444" t="s">
        <v>19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s="14">
        <f t="shared" si="170"/>
        <v>1</v>
      </c>
      <c r="W5444" t="s">
        <v>32</v>
      </c>
      <c r="X5444" t="s">
        <v>19</v>
      </c>
      <c r="Y5444" t="s">
        <v>30</v>
      </c>
      <c r="Z5444">
        <v>25</v>
      </c>
      <c r="AA5444">
        <v>1498.35</v>
      </c>
      <c r="AB5444" s="10">
        <v>61</v>
      </c>
      <c r="AC5444" t="s">
        <v>20</v>
      </c>
      <c r="AD5444" s="10">
        <f t="shared" si="171"/>
        <v>0</v>
      </c>
      <c r="AE5444" s="13"/>
    </row>
    <row r="5445" spans="1:31">
      <c r="A5445">
        <v>5444</v>
      </c>
      <c r="B5445" t="s">
        <v>25</v>
      </c>
      <c r="D5445">
        <v>0</v>
      </c>
      <c r="E5445" t="s">
        <v>20</v>
      </c>
      <c r="G5445" t="s">
        <v>20</v>
      </c>
      <c r="I5445" t="s">
        <v>20</v>
      </c>
      <c r="K5445" t="s">
        <v>22</v>
      </c>
      <c r="M5445" t="str">
        <f>IF(K5445="No","No","Yes")</f>
        <v>Yes</v>
      </c>
      <c r="O5445" t="s">
        <v>19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  <c r="V5445" s="14">
        <f t="shared" si="170"/>
        <v>2</v>
      </c>
      <c r="W5445" t="s">
        <v>23</v>
      </c>
      <c r="X5445" t="s">
        <v>20</v>
      </c>
      <c r="Y5445" t="s">
        <v>24</v>
      </c>
      <c r="Z5445">
        <v>45.45</v>
      </c>
      <c r="AA5445">
        <v>1233.1500000000001</v>
      </c>
      <c r="AB5445" s="10">
        <v>26</v>
      </c>
      <c r="AC5445" t="s">
        <v>20</v>
      </c>
      <c r="AD5445" s="10">
        <f t="shared" si="171"/>
        <v>0</v>
      </c>
      <c r="AE5445" s="13"/>
    </row>
    <row r="5446" spans="1:31">
      <c r="A5446">
        <v>5445</v>
      </c>
      <c r="B5446" t="s">
        <v>25</v>
      </c>
      <c r="D5446">
        <v>0</v>
      </c>
      <c r="E5446" t="s">
        <v>19</v>
      </c>
      <c r="G5446" t="s">
        <v>20</v>
      </c>
      <c r="I5446" t="s">
        <v>19</v>
      </c>
      <c r="K5446" t="s">
        <v>29</v>
      </c>
      <c r="M5446" t="str">
        <f>IF(K5446="No","No","Yes")</f>
        <v>Yes</v>
      </c>
      <c r="O5446" t="s">
        <v>19</v>
      </c>
      <c r="P5446" t="s">
        <v>20</v>
      </c>
      <c r="Q5446" t="s">
        <v>19</v>
      </c>
      <c r="R5446" t="s">
        <v>19</v>
      </c>
      <c r="S5446" t="s">
        <v>20</v>
      </c>
      <c r="T5446" t="s">
        <v>19</v>
      </c>
      <c r="U5446" t="s">
        <v>19</v>
      </c>
      <c r="V5446" s="14">
        <f t="shared" si="170"/>
        <v>6</v>
      </c>
      <c r="W5446" t="s">
        <v>23</v>
      </c>
      <c r="X5446" t="s">
        <v>19</v>
      </c>
      <c r="Y5446" t="s">
        <v>28</v>
      </c>
      <c r="Z5446">
        <v>107.75</v>
      </c>
      <c r="AA5446">
        <v>4882.8</v>
      </c>
      <c r="AB5446" s="10">
        <v>45</v>
      </c>
      <c r="AC5446" t="s">
        <v>20</v>
      </c>
      <c r="AD5446" s="10">
        <f t="shared" si="171"/>
        <v>0</v>
      </c>
      <c r="AE5446" s="13"/>
    </row>
    <row r="5447" spans="1:31">
      <c r="A5447">
        <v>5446</v>
      </c>
      <c r="B5447" t="s">
        <v>25</v>
      </c>
      <c r="D5447">
        <v>0</v>
      </c>
      <c r="E5447" t="s">
        <v>19</v>
      </c>
      <c r="G5447" t="s">
        <v>19</v>
      </c>
      <c r="I5447" t="s">
        <v>19</v>
      </c>
      <c r="K5447" t="s">
        <v>29</v>
      </c>
      <c r="M5447" t="str">
        <f>IF(K5447="No","No","Yes")</f>
        <v>Yes</v>
      </c>
      <c r="O5447" t="s">
        <v>19</v>
      </c>
      <c r="P5447" t="s">
        <v>20</v>
      </c>
      <c r="Q5447" t="s">
        <v>20</v>
      </c>
      <c r="R5447" t="s">
        <v>19</v>
      </c>
      <c r="S5447" t="s">
        <v>20</v>
      </c>
      <c r="T5447" t="s">
        <v>19</v>
      </c>
      <c r="U5447" t="s">
        <v>20</v>
      </c>
      <c r="V5447" s="14">
        <f t="shared" si="170"/>
        <v>4</v>
      </c>
      <c r="W5447" t="s">
        <v>32</v>
      </c>
      <c r="X5447" t="s">
        <v>19</v>
      </c>
      <c r="Y5447" t="s">
        <v>30</v>
      </c>
      <c r="Z5447">
        <v>89.1</v>
      </c>
      <c r="AA5447">
        <v>5411.65</v>
      </c>
      <c r="AB5447" s="10">
        <v>62</v>
      </c>
      <c r="AC5447" t="s">
        <v>20</v>
      </c>
      <c r="AD5447" s="10">
        <f t="shared" si="171"/>
        <v>0</v>
      </c>
      <c r="AE5447" s="13"/>
    </row>
    <row r="5448" spans="1:31">
      <c r="A5448">
        <v>5447</v>
      </c>
      <c r="B5448" t="s">
        <v>25</v>
      </c>
      <c r="D5448">
        <v>0</v>
      </c>
      <c r="E5448" t="s">
        <v>20</v>
      </c>
      <c r="G5448" t="s">
        <v>20</v>
      </c>
      <c r="I5448" t="s">
        <v>20</v>
      </c>
      <c r="K5448" t="s">
        <v>20</v>
      </c>
      <c r="M5448" t="str">
        <f>IF(K5448="No","No","Yes")</f>
        <v>No</v>
      </c>
      <c r="O5448" t="s">
        <v>19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s="14">
        <f t="shared" si="170"/>
        <v>1</v>
      </c>
      <c r="W5448" t="s">
        <v>23</v>
      </c>
      <c r="X5448" t="s">
        <v>20</v>
      </c>
      <c r="Y5448" t="s">
        <v>27</v>
      </c>
      <c r="Z5448">
        <v>19.649999999999999</v>
      </c>
      <c r="AA5448">
        <v>19.649999999999999</v>
      </c>
      <c r="AB5448" s="10">
        <v>1</v>
      </c>
      <c r="AC5448" t="s">
        <v>19</v>
      </c>
      <c r="AD5448" s="10">
        <f t="shared" si="171"/>
        <v>1</v>
      </c>
      <c r="AE5448" s="13"/>
    </row>
    <row r="5449" spans="1:31">
      <c r="A5449">
        <v>5448</v>
      </c>
      <c r="B5449" t="s">
        <v>18</v>
      </c>
      <c r="D5449">
        <v>0</v>
      </c>
      <c r="E5449" t="s">
        <v>20</v>
      </c>
      <c r="G5449" t="s">
        <v>20</v>
      </c>
      <c r="I5449" t="s">
        <v>20</v>
      </c>
      <c r="K5449" t="s">
        <v>22</v>
      </c>
      <c r="M5449" t="str">
        <f>IF(K5449="No","No","Yes")</f>
        <v>Yes</v>
      </c>
      <c r="O5449" t="s">
        <v>19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  <c r="V5449" s="14">
        <f t="shared" si="170"/>
        <v>2</v>
      </c>
      <c r="W5449" t="s">
        <v>23</v>
      </c>
      <c r="X5449" t="s">
        <v>20</v>
      </c>
      <c r="Y5449" t="s">
        <v>27</v>
      </c>
      <c r="Z5449">
        <v>44.75</v>
      </c>
      <c r="AA5449">
        <v>148.05000000000001</v>
      </c>
      <c r="AB5449" s="10">
        <v>3</v>
      </c>
      <c r="AC5449" t="s">
        <v>20</v>
      </c>
      <c r="AD5449" s="10">
        <f t="shared" si="171"/>
        <v>0</v>
      </c>
      <c r="AE5449" s="13"/>
    </row>
    <row r="5450" spans="1:31">
      <c r="A5450">
        <v>5449</v>
      </c>
      <c r="B5450" t="s">
        <v>18</v>
      </c>
      <c r="D5450">
        <v>0</v>
      </c>
      <c r="E5450" t="s">
        <v>19</v>
      </c>
      <c r="G5450" t="s">
        <v>19</v>
      </c>
      <c r="I5450" t="s">
        <v>19</v>
      </c>
      <c r="K5450" t="s">
        <v>29</v>
      </c>
      <c r="M5450" t="str">
        <f>IF(K5450="No","No","Yes")</f>
        <v>Yes</v>
      </c>
      <c r="O5450" t="s">
        <v>19</v>
      </c>
      <c r="P5450" t="s">
        <v>19</v>
      </c>
      <c r="Q5450" t="s">
        <v>19</v>
      </c>
      <c r="R5450" t="s">
        <v>19</v>
      </c>
      <c r="S5450" t="s">
        <v>20</v>
      </c>
      <c r="T5450" t="s">
        <v>20</v>
      </c>
      <c r="U5450" t="s">
        <v>19</v>
      </c>
      <c r="V5450" s="14">
        <f t="shared" si="170"/>
        <v>6</v>
      </c>
      <c r="W5450" t="s">
        <v>26</v>
      </c>
      <c r="X5450" t="s">
        <v>19</v>
      </c>
      <c r="Y5450" t="s">
        <v>28</v>
      </c>
      <c r="Z5450">
        <v>101.6</v>
      </c>
      <c r="AA5450">
        <v>3930.55</v>
      </c>
      <c r="AB5450" s="10">
        <v>41</v>
      </c>
      <c r="AC5450" t="s">
        <v>20</v>
      </c>
      <c r="AD5450" s="10">
        <f t="shared" si="171"/>
        <v>0</v>
      </c>
      <c r="AE5450" s="13"/>
    </row>
    <row r="5451" spans="1:31">
      <c r="A5451">
        <v>5450</v>
      </c>
      <c r="B5451" t="s">
        <v>25</v>
      </c>
      <c r="D5451">
        <v>0</v>
      </c>
      <c r="E5451" t="s">
        <v>19</v>
      </c>
      <c r="G5451" t="s">
        <v>19</v>
      </c>
      <c r="I5451" t="s">
        <v>20</v>
      </c>
      <c r="K5451" t="s">
        <v>29</v>
      </c>
      <c r="M5451" t="str">
        <f>IF(K5451="No","No","Yes")</f>
        <v>Yes</v>
      </c>
      <c r="O5451" t="s">
        <v>19</v>
      </c>
      <c r="P5451" t="s">
        <v>20</v>
      </c>
      <c r="Q5451" t="s">
        <v>19</v>
      </c>
      <c r="R5451" t="s">
        <v>19</v>
      </c>
      <c r="S5451" t="s">
        <v>19</v>
      </c>
      <c r="T5451" t="s">
        <v>19</v>
      </c>
      <c r="U5451" t="s">
        <v>19</v>
      </c>
      <c r="V5451" s="14">
        <f t="shared" si="170"/>
        <v>7</v>
      </c>
      <c r="W5451" t="s">
        <v>32</v>
      </c>
      <c r="X5451" t="s">
        <v>20</v>
      </c>
      <c r="Y5451" t="s">
        <v>28</v>
      </c>
      <c r="Z5451">
        <v>103.15</v>
      </c>
      <c r="AA5451">
        <v>6895.5</v>
      </c>
      <c r="AB5451" s="10">
        <v>67</v>
      </c>
      <c r="AC5451" t="s">
        <v>20</v>
      </c>
      <c r="AD5451" s="10">
        <f t="shared" si="171"/>
        <v>0</v>
      </c>
      <c r="AE5451" s="13"/>
    </row>
    <row r="5452" spans="1:31">
      <c r="A5452">
        <v>5451</v>
      </c>
      <c r="B5452" t="s">
        <v>25</v>
      </c>
      <c r="D5452">
        <v>0</v>
      </c>
      <c r="E5452" t="s">
        <v>20</v>
      </c>
      <c r="G5452" t="s">
        <v>20</v>
      </c>
      <c r="I5452" t="s">
        <v>19</v>
      </c>
      <c r="K5452" t="s">
        <v>29</v>
      </c>
      <c r="M5452" t="str">
        <f>IF(K5452="No","No","Yes")</f>
        <v>Yes</v>
      </c>
      <c r="O5452" t="s">
        <v>19</v>
      </c>
      <c r="P5452" t="s">
        <v>20</v>
      </c>
      <c r="Q5452" t="s">
        <v>20</v>
      </c>
      <c r="R5452" t="s">
        <v>20</v>
      </c>
      <c r="S5452" t="s">
        <v>20</v>
      </c>
      <c r="T5452" t="s">
        <v>19</v>
      </c>
      <c r="U5452" t="s">
        <v>20</v>
      </c>
      <c r="V5452" s="14">
        <f t="shared" si="170"/>
        <v>3</v>
      </c>
      <c r="W5452" t="s">
        <v>23</v>
      </c>
      <c r="X5452" t="s">
        <v>19</v>
      </c>
      <c r="Y5452" t="s">
        <v>27</v>
      </c>
      <c r="Z5452">
        <v>84.65</v>
      </c>
      <c r="AA5452">
        <v>84.65</v>
      </c>
      <c r="AB5452" s="10">
        <v>1</v>
      </c>
      <c r="AC5452" t="s">
        <v>19</v>
      </c>
      <c r="AD5452" s="10">
        <f t="shared" si="171"/>
        <v>1</v>
      </c>
      <c r="AE5452" s="13"/>
    </row>
    <row r="5453" spans="1:31">
      <c r="A5453">
        <v>5452</v>
      </c>
      <c r="B5453" t="s">
        <v>18</v>
      </c>
      <c r="D5453">
        <v>0</v>
      </c>
      <c r="E5453" t="s">
        <v>19</v>
      </c>
      <c r="G5453" t="s">
        <v>20</v>
      </c>
      <c r="I5453" t="s">
        <v>19</v>
      </c>
      <c r="K5453" t="s">
        <v>29</v>
      </c>
      <c r="M5453" t="str">
        <f>IF(K5453="No","No","Yes")</f>
        <v>Yes</v>
      </c>
      <c r="O5453" t="s">
        <v>19</v>
      </c>
      <c r="P5453" t="s">
        <v>19</v>
      </c>
      <c r="Q5453" t="s">
        <v>19</v>
      </c>
      <c r="R5453" t="s">
        <v>20</v>
      </c>
      <c r="S5453" t="s">
        <v>20</v>
      </c>
      <c r="T5453" t="s">
        <v>19</v>
      </c>
      <c r="U5453" t="s">
        <v>20</v>
      </c>
      <c r="V5453" s="14">
        <f t="shared" si="170"/>
        <v>5</v>
      </c>
      <c r="W5453" t="s">
        <v>26</v>
      </c>
      <c r="X5453" t="s">
        <v>20</v>
      </c>
      <c r="Y5453" t="s">
        <v>27</v>
      </c>
      <c r="Z5453">
        <v>95.65</v>
      </c>
      <c r="AA5453">
        <v>6856.95</v>
      </c>
      <c r="AB5453" s="10">
        <v>71</v>
      </c>
      <c r="AC5453" t="s">
        <v>20</v>
      </c>
      <c r="AD5453" s="10">
        <f t="shared" si="171"/>
        <v>0</v>
      </c>
      <c r="AE5453" s="13"/>
    </row>
    <row r="5454" spans="1:31">
      <c r="A5454">
        <v>5453</v>
      </c>
      <c r="B5454" t="s">
        <v>18</v>
      </c>
      <c r="D5454">
        <v>0</v>
      </c>
      <c r="E5454" t="s">
        <v>19</v>
      </c>
      <c r="G5454" t="s">
        <v>19</v>
      </c>
      <c r="I5454" t="s">
        <v>20</v>
      </c>
      <c r="K5454" t="s">
        <v>22</v>
      </c>
      <c r="M5454" t="str">
        <f>IF(K5454="No","No","Yes")</f>
        <v>Yes</v>
      </c>
      <c r="O5454" t="s">
        <v>19</v>
      </c>
      <c r="P5454" t="s">
        <v>19</v>
      </c>
      <c r="Q5454" t="s">
        <v>19</v>
      </c>
      <c r="R5454" t="s">
        <v>20</v>
      </c>
      <c r="S5454" t="s">
        <v>20</v>
      </c>
      <c r="T5454" t="s">
        <v>19</v>
      </c>
      <c r="U5454" t="s">
        <v>19</v>
      </c>
      <c r="V5454" s="14">
        <f t="shared" si="170"/>
        <v>6</v>
      </c>
      <c r="W5454" t="s">
        <v>26</v>
      </c>
      <c r="X5454" t="s">
        <v>20</v>
      </c>
      <c r="Y5454" t="s">
        <v>28</v>
      </c>
      <c r="Z5454">
        <v>75.099999999999994</v>
      </c>
      <c r="AA5454">
        <v>2658.8</v>
      </c>
      <c r="AB5454" s="10">
        <v>37</v>
      </c>
      <c r="AC5454" t="s">
        <v>20</v>
      </c>
      <c r="AD5454" s="10">
        <f t="shared" si="171"/>
        <v>0</v>
      </c>
      <c r="AE5454" s="13"/>
    </row>
    <row r="5455" spans="1:31">
      <c r="A5455">
        <v>5454</v>
      </c>
      <c r="B5455" t="s">
        <v>25</v>
      </c>
      <c r="D5455">
        <v>0</v>
      </c>
      <c r="E5455" t="s">
        <v>19</v>
      </c>
      <c r="G5455" t="s">
        <v>20</v>
      </c>
      <c r="I5455" t="s">
        <v>20</v>
      </c>
      <c r="K5455" t="s">
        <v>22</v>
      </c>
      <c r="M5455" t="str">
        <f>IF(K5455="No","No","Yes")</f>
        <v>Yes</v>
      </c>
      <c r="O5455" t="s">
        <v>19</v>
      </c>
      <c r="P5455" t="s">
        <v>19</v>
      </c>
      <c r="Q5455" t="s">
        <v>19</v>
      </c>
      <c r="R5455" t="s">
        <v>20</v>
      </c>
      <c r="S5455" t="s">
        <v>19</v>
      </c>
      <c r="T5455" t="s">
        <v>20</v>
      </c>
      <c r="U5455" t="s">
        <v>20</v>
      </c>
      <c r="V5455" s="14">
        <f t="shared" si="170"/>
        <v>5</v>
      </c>
      <c r="W5455" t="s">
        <v>32</v>
      </c>
      <c r="X5455" t="s">
        <v>19</v>
      </c>
      <c r="Y5455" t="s">
        <v>27</v>
      </c>
      <c r="Z5455">
        <v>61.35</v>
      </c>
      <c r="AA5455">
        <v>3766.2</v>
      </c>
      <c r="AB5455" s="10">
        <v>60</v>
      </c>
      <c r="AC5455" t="s">
        <v>20</v>
      </c>
      <c r="AD5455" s="10">
        <f t="shared" si="171"/>
        <v>0</v>
      </c>
      <c r="AE5455" s="13"/>
    </row>
    <row r="5456" spans="1:31">
      <c r="A5456">
        <v>5455</v>
      </c>
      <c r="B5456" t="s">
        <v>18</v>
      </c>
      <c r="D5456">
        <v>1</v>
      </c>
      <c r="E5456" t="s">
        <v>19</v>
      </c>
      <c r="G5456" t="s">
        <v>20</v>
      </c>
      <c r="I5456" t="s">
        <v>20</v>
      </c>
      <c r="K5456" t="s">
        <v>29</v>
      </c>
      <c r="M5456" t="str">
        <f>IF(K5456="No","No","Yes")</f>
        <v>Yes</v>
      </c>
      <c r="O5456" t="s">
        <v>19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  <c r="V5456" s="14">
        <f t="shared" si="170"/>
        <v>2</v>
      </c>
      <c r="W5456" t="s">
        <v>23</v>
      </c>
      <c r="X5456" t="s">
        <v>19</v>
      </c>
      <c r="Y5456" t="s">
        <v>24</v>
      </c>
      <c r="Z5456">
        <v>69.55</v>
      </c>
      <c r="AA5456">
        <v>69.55</v>
      </c>
      <c r="AB5456" s="10">
        <v>1</v>
      </c>
      <c r="AC5456" t="s">
        <v>19</v>
      </c>
      <c r="AD5456" s="10">
        <f t="shared" si="171"/>
        <v>1</v>
      </c>
      <c r="AE5456" s="13"/>
    </row>
    <row r="5457" spans="1:31">
      <c r="A5457">
        <v>5456</v>
      </c>
      <c r="B5457" t="s">
        <v>18</v>
      </c>
      <c r="D5457">
        <v>0</v>
      </c>
      <c r="E5457" t="s">
        <v>20</v>
      </c>
      <c r="G5457" t="s">
        <v>20</v>
      </c>
      <c r="I5457" t="s">
        <v>20</v>
      </c>
      <c r="K5457" t="s">
        <v>20</v>
      </c>
      <c r="M5457" t="str">
        <f>IF(K5457="No","No","Yes")</f>
        <v>No</v>
      </c>
      <c r="O5457" t="s">
        <v>19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s="14">
        <f t="shared" si="170"/>
        <v>1</v>
      </c>
      <c r="W5457" t="s">
        <v>23</v>
      </c>
      <c r="X5457" t="s">
        <v>20</v>
      </c>
      <c r="Y5457" t="s">
        <v>30</v>
      </c>
      <c r="Z5457">
        <v>19.7</v>
      </c>
      <c r="AA5457">
        <v>129.55000000000001</v>
      </c>
      <c r="AB5457" s="10">
        <v>6</v>
      </c>
      <c r="AC5457" t="s">
        <v>20</v>
      </c>
      <c r="AD5457" s="10">
        <f t="shared" si="171"/>
        <v>0</v>
      </c>
      <c r="AE5457" s="13"/>
    </row>
    <row r="5458" spans="1:31">
      <c r="A5458">
        <v>5457</v>
      </c>
      <c r="B5458" t="s">
        <v>18</v>
      </c>
      <c r="D5458">
        <v>0</v>
      </c>
      <c r="E5458" t="s">
        <v>20</v>
      </c>
      <c r="G5458" t="s">
        <v>20</v>
      </c>
      <c r="I5458" t="s">
        <v>21</v>
      </c>
      <c r="K5458" t="s">
        <v>22</v>
      </c>
      <c r="M5458" t="str">
        <f>IF(K5458="No","No","Yes")</f>
        <v>Yes</v>
      </c>
      <c r="O5458" t="s">
        <v>20</v>
      </c>
      <c r="P5458" t="s">
        <v>20</v>
      </c>
      <c r="Q5458" t="s">
        <v>19</v>
      </c>
      <c r="R5458" t="s">
        <v>20</v>
      </c>
      <c r="S5458" t="s">
        <v>20</v>
      </c>
      <c r="T5458" t="s">
        <v>20</v>
      </c>
      <c r="U5458" t="s">
        <v>20</v>
      </c>
      <c r="V5458" s="14">
        <f t="shared" si="170"/>
        <v>2</v>
      </c>
      <c r="W5458" t="s">
        <v>23</v>
      </c>
      <c r="X5458" t="s">
        <v>19</v>
      </c>
      <c r="Y5458" t="s">
        <v>24</v>
      </c>
      <c r="Z5458">
        <v>31.05</v>
      </c>
      <c r="AA5458">
        <v>347.25</v>
      </c>
      <c r="AB5458" s="10">
        <v>13</v>
      </c>
      <c r="AC5458" t="s">
        <v>19</v>
      </c>
      <c r="AD5458" s="10">
        <f t="shared" si="171"/>
        <v>1</v>
      </c>
      <c r="AE5458" s="13"/>
    </row>
    <row r="5459" spans="1:31">
      <c r="A5459">
        <v>5458</v>
      </c>
      <c r="B5459" t="s">
        <v>18</v>
      </c>
      <c r="D5459">
        <v>0</v>
      </c>
      <c r="E5459" t="s">
        <v>19</v>
      </c>
      <c r="G5459" t="s">
        <v>19</v>
      </c>
      <c r="I5459" t="s">
        <v>20</v>
      </c>
      <c r="K5459" t="s">
        <v>22</v>
      </c>
      <c r="M5459" t="str">
        <f>IF(K5459="No","No","Yes")</f>
        <v>Yes</v>
      </c>
      <c r="O5459" t="s">
        <v>19</v>
      </c>
      <c r="P5459" t="s">
        <v>19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  <c r="V5459" s="14">
        <f t="shared" si="170"/>
        <v>3</v>
      </c>
      <c r="W5459" t="s">
        <v>23</v>
      </c>
      <c r="X5459" t="s">
        <v>20</v>
      </c>
      <c r="Y5459" t="s">
        <v>28</v>
      </c>
      <c r="Z5459">
        <v>51</v>
      </c>
      <c r="AA5459">
        <v>581.70000000000005</v>
      </c>
      <c r="AB5459" s="10">
        <v>11</v>
      </c>
      <c r="AC5459" t="s">
        <v>20</v>
      </c>
      <c r="AD5459" s="10">
        <f t="shared" si="171"/>
        <v>0</v>
      </c>
      <c r="AE5459" s="13"/>
    </row>
    <row r="5460" spans="1:31">
      <c r="A5460">
        <v>5459</v>
      </c>
      <c r="B5460" t="s">
        <v>25</v>
      </c>
      <c r="D5460">
        <v>0</v>
      </c>
      <c r="E5460" t="s">
        <v>20</v>
      </c>
      <c r="G5460" t="s">
        <v>20</v>
      </c>
      <c r="I5460" t="s">
        <v>20</v>
      </c>
      <c r="K5460" t="s">
        <v>22</v>
      </c>
      <c r="M5460" t="str">
        <f>IF(K5460="No","No","Yes")</f>
        <v>Yes</v>
      </c>
      <c r="O5460" t="s">
        <v>19</v>
      </c>
      <c r="P5460" t="s">
        <v>19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  <c r="V5460" s="14">
        <f t="shared" si="170"/>
        <v>3</v>
      </c>
      <c r="W5460" t="s">
        <v>23</v>
      </c>
      <c r="X5460" t="s">
        <v>19</v>
      </c>
      <c r="Y5460" t="s">
        <v>27</v>
      </c>
      <c r="Z5460">
        <v>51</v>
      </c>
      <c r="AA5460">
        <v>354.05</v>
      </c>
      <c r="AB5460" s="10">
        <v>7</v>
      </c>
      <c r="AC5460" t="s">
        <v>19</v>
      </c>
      <c r="AD5460" s="10">
        <f t="shared" si="171"/>
        <v>1</v>
      </c>
      <c r="AE5460" s="13"/>
    </row>
    <row r="5461" spans="1:31">
      <c r="A5461">
        <v>5460</v>
      </c>
      <c r="B5461" t="s">
        <v>18</v>
      </c>
      <c r="D5461">
        <v>0</v>
      </c>
      <c r="E5461" t="s">
        <v>19</v>
      </c>
      <c r="G5461" t="s">
        <v>19</v>
      </c>
      <c r="I5461" t="s">
        <v>20</v>
      </c>
      <c r="K5461" t="s">
        <v>29</v>
      </c>
      <c r="M5461" t="str">
        <f>IF(K5461="No","No","Yes")</f>
        <v>Yes</v>
      </c>
      <c r="O5461" t="s">
        <v>19</v>
      </c>
      <c r="P5461" t="s">
        <v>20</v>
      </c>
      <c r="Q5461" t="s">
        <v>20</v>
      </c>
      <c r="R5461" t="s">
        <v>20</v>
      </c>
      <c r="S5461" t="s">
        <v>20</v>
      </c>
      <c r="T5461" t="s">
        <v>19</v>
      </c>
      <c r="U5461" t="s">
        <v>19</v>
      </c>
      <c r="V5461" s="14">
        <f t="shared" si="170"/>
        <v>4</v>
      </c>
      <c r="W5461" t="s">
        <v>23</v>
      </c>
      <c r="X5461" t="s">
        <v>19</v>
      </c>
      <c r="Y5461" t="s">
        <v>24</v>
      </c>
      <c r="Z5461">
        <v>88.85</v>
      </c>
      <c r="AA5461">
        <v>929.45</v>
      </c>
      <c r="AB5461" s="10">
        <v>10</v>
      </c>
      <c r="AC5461" t="s">
        <v>20</v>
      </c>
      <c r="AD5461" s="10">
        <f t="shared" si="171"/>
        <v>0</v>
      </c>
      <c r="AE5461" s="13"/>
    </row>
    <row r="5462" spans="1:31">
      <c r="A5462">
        <v>5461</v>
      </c>
      <c r="B5462" t="s">
        <v>25</v>
      </c>
      <c r="D5462">
        <v>0</v>
      </c>
      <c r="E5462" t="s">
        <v>19</v>
      </c>
      <c r="G5462" t="s">
        <v>20</v>
      </c>
      <c r="I5462" t="s">
        <v>20</v>
      </c>
      <c r="K5462" t="s">
        <v>20</v>
      </c>
      <c r="M5462" t="str">
        <f>IF(K5462="No","No","Yes")</f>
        <v>No</v>
      </c>
      <c r="O5462" t="s">
        <v>19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s="14">
        <f t="shared" si="170"/>
        <v>1</v>
      </c>
      <c r="W5462" t="s">
        <v>32</v>
      </c>
      <c r="X5462" t="s">
        <v>20</v>
      </c>
      <c r="Y5462" t="s">
        <v>30</v>
      </c>
      <c r="Z5462">
        <v>20.05</v>
      </c>
      <c r="AA5462">
        <v>679</v>
      </c>
      <c r="AB5462" s="10">
        <v>34</v>
      </c>
      <c r="AC5462" t="s">
        <v>20</v>
      </c>
      <c r="AD5462" s="10">
        <f t="shared" si="171"/>
        <v>0</v>
      </c>
      <c r="AE5462" s="13"/>
    </row>
    <row r="5463" spans="1:31">
      <c r="A5463">
        <v>5462</v>
      </c>
      <c r="B5463" t="s">
        <v>18</v>
      </c>
      <c r="D5463">
        <v>0</v>
      </c>
      <c r="E5463" t="s">
        <v>20</v>
      </c>
      <c r="G5463" t="s">
        <v>20</v>
      </c>
      <c r="I5463" t="s">
        <v>20</v>
      </c>
      <c r="K5463" t="s">
        <v>22</v>
      </c>
      <c r="M5463" t="str">
        <f>IF(K5463="No","No","Yes")</f>
        <v>Yes</v>
      </c>
      <c r="O5463" t="s">
        <v>19</v>
      </c>
      <c r="P5463" t="s">
        <v>19</v>
      </c>
      <c r="Q5463" t="s">
        <v>20</v>
      </c>
      <c r="R5463" t="s">
        <v>20</v>
      </c>
      <c r="S5463" t="s">
        <v>19</v>
      </c>
      <c r="T5463" t="s">
        <v>20</v>
      </c>
      <c r="U5463" t="s">
        <v>19</v>
      </c>
      <c r="V5463" s="14">
        <f t="shared" si="170"/>
        <v>5</v>
      </c>
      <c r="W5463" t="s">
        <v>32</v>
      </c>
      <c r="X5463" t="s">
        <v>19</v>
      </c>
      <c r="Y5463" t="s">
        <v>27</v>
      </c>
      <c r="Z5463">
        <v>65.099999999999994</v>
      </c>
      <c r="AA5463">
        <v>3846.75</v>
      </c>
      <c r="AB5463" s="10">
        <v>62</v>
      </c>
      <c r="AC5463" t="s">
        <v>20</v>
      </c>
      <c r="AD5463" s="10">
        <f t="shared" si="171"/>
        <v>0</v>
      </c>
      <c r="AE5463" s="13"/>
    </row>
    <row r="5464" spans="1:31">
      <c r="A5464">
        <v>5463</v>
      </c>
      <c r="B5464" t="s">
        <v>25</v>
      </c>
      <c r="D5464">
        <v>0</v>
      </c>
      <c r="E5464" t="s">
        <v>19</v>
      </c>
      <c r="G5464" t="s">
        <v>20</v>
      </c>
      <c r="I5464" t="s">
        <v>19</v>
      </c>
      <c r="K5464" t="s">
        <v>22</v>
      </c>
      <c r="M5464" t="str">
        <f>IF(K5464="No","No","Yes")</f>
        <v>Yes</v>
      </c>
      <c r="O5464" t="s">
        <v>19</v>
      </c>
      <c r="P5464" t="s">
        <v>20</v>
      </c>
      <c r="Q5464" t="s">
        <v>19</v>
      </c>
      <c r="R5464" t="s">
        <v>20</v>
      </c>
      <c r="S5464" t="s">
        <v>19</v>
      </c>
      <c r="T5464" t="s">
        <v>20</v>
      </c>
      <c r="U5464" t="s">
        <v>19</v>
      </c>
      <c r="V5464" s="14">
        <f t="shared" si="170"/>
        <v>5</v>
      </c>
      <c r="W5464" t="s">
        <v>26</v>
      </c>
      <c r="X5464" t="s">
        <v>19</v>
      </c>
      <c r="Y5464" t="s">
        <v>27</v>
      </c>
      <c r="Z5464">
        <v>70.150000000000006</v>
      </c>
      <c r="AA5464">
        <v>4480.7</v>
      </c>
      <c r="AB5464" s="10">
        <v>64</v>
      </c>
      <c r="AC5464" t="s">
        <v>20</v>
      </c>
      <c r="AD5464" s="10">
        <f t="shared" si="171"/>
        <v>0</v>
      </c>
      <c r="AE5464" s="13"/>
    </row>
    <row r="5465" spans="1:31">
      <c r="A5465">
        <v>5464</v>
      </c>
      <c r="B5465" t="s">
        <v>18</v>
      </c>
      <c r="D5465">
        <v>0</v>
      </c>
      <c r="E5465" t="s">
        <v>19</v>
      </c>
      <c r="G5465" t="s">
        <v>19</v>
      </c>
      <c r="I5465" t="s">
        <v>20</v>
      </c>
      <c r="K5465" t="s">
        <v>22</v>
      </c>
      <c r="M5465" t="str">
        <f>IF(K5465="No","No","Yes")</f>
        <v>Yes</v>
      </c>
      <c r="O5465" t="s">
        <v>19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  <c r="V5465" s="14">
        <f t="shared" si="170"/>
        <v>2</v>
      </c>
      <c r="W5465" t="s">
        <v>23</v>
      </c>
      <c r="X5465" t="s">
        <v>19</v>
      </c>
      <c r="Y5465" t="s">
        <v>28</v>
      </c>
      <c r="Z5465">
        <v>44.35</v>
      </c>
      <c r="AA5465">
        <v>44.35</v>
      </c>
      <c r="AB5465" s="10">
        <v>1</v>
      </c>
      <c r="AC5465" t="s">
        <v>19</v>
      </c>
      <c r="AD5465" s="10">
        <f t="shared" si="171"/>
        <v>1</v>
      </c>
      <c r="AE5465" s="13"/>
    </row>
    <row r="5466" spans="1:31">
      <c r="A5466">
        <v>5465</v>
      </c>
      <c r="B5466" t="s">
        <v>25</v>
      </c>
      <c r="D5466">
        <v>0</v>
      </c>
      <c r="E5466" t="s">
        <v>20</v>
      </c>
      <c r="G5466" t="s">
        <v>20</v>
      </c>
      <c r="I5466" t="s">
        <v>20</v>
      </c>
      <c r="K5466" t="s">
        <v>20</v>
      </c>
      <c r="M5466" t="str">
        <f>IF(K5466="No","No","Yes")</f>
        <v>No</v>
      </c>
      <c r="O5466" t="s">
        <v>19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s="14">
        <f t="shared" si="170"/>
        <v>1</v>
      </c>
      <c r="W5466" t="s">
        <v>32</v>
      </c>
      <c r="X5466" t="s">
        <v>19</v>
      </c>
      <c r="Y5466" t="s">
        <v>27</v>
      </c>
      <c r="Z5466">
        <v>20.75</v>
      </c>
      <c r="AA5466">
        <v>499.4</v>
      </c>
      <c r="AB5466" s="10">
        <v>25</v>
      </c>
      <c r="AC5466" t="s">
        <v>20</v>
      </c>
      <c r="AD5466" s="10">
        <f t="shared" si="171"/>
        <v>0</v>
      </c>
      <c r="AE5466" s="13"/>
    </row>
    <row r="5467" spans="1:31">
      <c r="A5467">
        <v>5466</v>
      </c>
      <c r="B5467" t="s">
        <v>18</v>
      </c>
      <c r="D5467">
        <v>0</v>
      </c>
      <c r="E5467" t="s">
        <v>20</v>
      </c>
      <c r="G5467" t="s">
        <v>20</v>
      </c>
      <c r="I5467" t="s">
        <v>20</v>
      </c>
      <c r="K5467" t="s">
        <v>22</v>
      </c>
      <c r="M5467" t="str">
        <f>IF(K5467="No","No","Yes")</f>
        <v>Yes</v>
      </c>
      <c r="O5467" t="s">
        <v>19</v>
      </c>
      <c r="P5467" t="s">
        <v>20</v>
      </c>
      <c r="Q5467" t="s">
        <v>19</v>
      </c>
      <c r="R5467" t="s">
        <v>19</v>
      </c>
      <c r="S5467" t="s">
        <v>20</v>
      </c>
      <c r="T5467" t="s">
        <v>20</v>
      </c>
      <c r="U5467" t="s">
        <v>20</v>
      </c>
      <c r="V5467" s="14">
        <f t="shared" si="170"/>
        <v>4</v>
      </c>
      <c r="W5467" t="s">
        <v>26</v>
      </c>
      <c r="X5467" t="s">
        <v>19</v>
      </c>
      <c r="Y5467" t="s">
        <v>27</v>
      </c>
      <c r="Z5467">
        <v>56.05</v>
      </c>
      <c r="AA5467">
        <v>1553.2</v>
      </c>
      <c r="AB5467" s="10">
        <v>26</v>
      </c>
      <c r="AC5467" t="s">
        <v>20</v>
      </c>
      <c r="AD5467" s="10">
        <f t="shared" si="171"/>
        <v>0</v>
      </c>
      <c r="AE5467" s="13"/>
    </row>
    <row r="5468" spans="1:31">
      <c r="A5468">
        <v>5467</v>
      </c>
      <c r="B5468" t="s">
        <v>25</v>
      </c>
      <c r="D5468">
        <v>0</v>
      </c>
      <c r="E5468" t="s">
        <v>20</v>
      </c>
      <c r="G5468" t="s">
        <v>19</v>
      </c>
      <c r="I5468" t="s">
        <v>20</v>
      </c>
      <c r="K5468" t="s">
        <v>20</v>
      </c>
      <c r="M5468" t="str">
        <f>IF(K5468="No","No","Yes")</f>
        <v>No</v>
      </c>
      <c r="O5468" t="s">
        <v>19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s="14">
        <f t="shared" si="170"/>
        <v>1</v>
      </c>
      <c r="W5468" t="s">
        <v>26</v>
      </c>
      <c r="X5468" t="s">
        <v>19</v>
      </c>
      <c r="Y5468" t="s">
        <v>28</v>
      </c>
      <c r="Z5468">
        <v>19.95</v>
      </c>
      <c r="AA5468">
        <v>219.5</v>
      </c>
      <c r="AB5468" s="10">
        <v>10</v>
      </c>
      <c r="AC5468" t="s">
        <v>20</v>
      </c>
      <c r="AD5468" s="10">
        <f t="shared" si="171"/>
        <v>0</v>
      </c>
      <c r="AE5468" s="13"/>
    </row>
    <row r="5469" spans="1:31">
      <c r="A5469">
        <v>5468</v>
      </c>
      <c r="B5469" t="s">
        <v>18</v>
      </c>
      <c r="D5469">
        <v>0</v>
      </c>
      <c r="E5469" t="s">
        <v>20</v>
      </c>
      <c r="G5469" t="s">
        <v>20</v>
      </c>
      <c r="I5469" t="s">
        <v>19</v>
      </c>
      <c r="K5469" t="s">
        <v>29</v>
      </c>
      <c r="M5469" t="str">
        <f>IF(K5469="No","No","Yes")</f>
        <v>Yes</v>
      </c>
      <c r="O5469" t="s">
        <v>19</v>
      </c>
      <c r="P5469" t="s">
        <v>19</v>
      </c>
      <c r="Q5469" t="s">
        <v>19</v>
      </c>
      <c r="R5469" t="s">
        <v>19</v>
      </c>
      <c r="S5469" t="s">
        <v>20</v>
      </c>
      <c r="T5469" t="s">
        <v>19</v>
      </c>
      <c r="U5469" t="s">
        <v>20</v>
      </c>
      <c r="V5469" s="14">
        <f t="shared" si="170"/>
        <v>6</v>
      </c>
      <c r="W5469" t="s">
        <v>26</v>
      </c>
      <c r="X5469" t="s">
        <v>20</v>
      </c>
      <c r="Y5469" t="s">
        <v>27</v>
      </c>
      <c r="Z5469">
        <v>98.6</v>
      </c>
      <c r="AA5469">
        <v>5311.85</v>
      </c>
      <c r="AB5469" s="10">
        <v>53</v>
      </c>
      <c r="AC5469" t="s">
        <v>20</v>
      </c>
      <c r="AD5469" s="10">
        <f t="shared" si="171"/>
        <v>0</v>
      </c>
      <c r="AE5469" s="13"/>
    </row>
    <row r="5470" spans="1:31">
      <c r="A5470">
        <v>5469</v>
      </c>
      <c r="B5470" t="s">
        <v>18</v>
      </c>
      <c r="D5470">
        <v>0</v>
      </c>
      <c r="E5470" t="s">
        <v>20</v>
      </c>
      <c r="G5470" t="s">
        <v>20</v>
      </c>
      <c r="I5470" t="s">
        <v>20</v>
      </c>
      <c r="K5470" t="s">
        <v>29</v>
      </c>
      <c r="M5470" t="str">
        <f>IF(K5470="No","No","Yes")</f>
        <v>Yes</v>
      </c>
      <c r="O5470" t="s">
        <v>19</v>
      </c>
      <c r="P5470" t="s">
        <v>20</v>
      </c>
      <c r="Q5470" t="s">
        <v>20</v>
      </c>
      <c r="R5470" t="s">
        <v>20</v>
      </c>
      <c r="S5470" t="s">
        <v>20</v>
      </c>
      <c r="T5470" t="s">
        <v>19</v>
      </c>
      <c r="U5470" t="s">
        <v>20</v>
      </c>
      <c r="V5470" s="14">
        <f t="shared" si="170"/>
        <v>3</v>
      </c>
      <c r="W5470" t="s">
        <v>23</v>
      </c>
      <c r="X5470" t="s">
        <v>19</v>
      </c>
      <c r="Y5470" t="s">
        <v>24</v>
      </c>
      <c r="Z5470">
        <v>79.7</v>
      </c>
      <c r="AA5470">
        <v>586.04999999999995</v>
      </c>
      <c r="AB5470" s="10">
        <v>7</v>
      </c>
      <c r="AC5470" t="s">
        <v>19</v>
      </c>
      <c r="AD5470" s="10">
        <f t="shared" si="171"/>
        <v>1</v>
      </c>
      <c r="AE5470" s="13"/>
    </row>
    <row r="5471" spans="1:31">
      <c r="A5471">
        <v>5470</v>
      </c>
      <c r="B5471" t="s">
        <v>25</v>
      </c>
      <c r="D5471">
        <v>0</v>
      </c>
      <c r="E5471" t="s">
        <v>20</v>
      </c>
      <c r="G5471" t="s">
        <v>20</v>
      </c>
      <c r="I5471" t="s">
        <v>20</v>
      </c>
      <c r="K5471" t="s">
        <v>29</v>
      </c>
      <c r="M5471" t="str">
        <f>IF(K5471="No","No","Yes")</f>
        <v>Yes</v>
      </c>
      <c r="O5471" t="s">
        <v>19</v>
      </c>
      <c r="P5471" t="s">
        <v>20</v>
      </c>
      <c r="Q5471" t="s">
        <v>19</v>
      </c>
      <c r="R5471" t="s">
        <v>19</v>
      </c>
      <c r="S5471" t="s">
        <v>20</v>
      </c>
      <c r="T5471" t="s">
        <v>20</v>
      </c>
      <c r="U5471" t="s">
        <v>20</v>
      </c>
      <c r="V5471" s="14">
        <f t="shared" si="170"/>
        <v>4</v>
      </c>
      <c r="W5471" t="s">
        <v>23</v>
      </c>
      <c r="X5471" t="s">
        <v>19</v>
      </c>
      <c r="Y5471" t="s">
        <v>30</v>
      </c>
      <c r="Z5471">
        <v>79</v>
      </c>
      <c r="AA5471">
        <v>2576.8000000000002</v>
      </c>
      <c r="AB5471" s="10">
        <v>33</v>
      </c>
      <c r="AC5471" t="s">
        <v>20</v>
      </c>
      <c r="AD5471" s="10">
        <f t="shared" si="171"/>
        <v>0</v>
      </c>
      <c r="AE5471" s="13"/>
    </row>
    <row r="5472" spans="1:31">
      <c r="A5472">
        <v>5471</v>
      </c>
      <c r="B5472" t="s">
        <v>18</v>
      </c>
      <c r="D5472">
        <v>1</v>
      </c>
      <c r="E5472" t="s">
        <v>19</v>
      </c>
      <c r="G5472" t="s">
        <v>20</v>
      </c>
      <c r="I5472" t="s">
        <v>20</v>
      </c>
      <c r="K5472" t="s">
        <v>29</v>
      </c>
      <c r="M5472" t="str">
        <f>IF(K5472="No","No","Yes")</f>
        <v>Yes</v>
      </c>
      <c r="O5472" t="s">
        <v>19</v>
      </c>
      <c r="P5472" t="s">
        <v>20</v>
      </c>
      <c r="Q5472" t="s">
        <v>19</v>
      </c>
      <c r="R5472" t="s">
        <v>19</v>
      </c>
      <c r="S5472" t="s">
        <v>20</v>
      </c>
      <c r="T5472" t="s">
        <v>20</v>
      </c>
      <c r="U5472" t="s">
        <v>19</v>
      </c>
      <c r="V5472" s="14">
        <f t="shared" si="170"/>
        <v>5</v>
      </c>
      <c r="W5472" t="s">
        <v>32</v>
      </c>
      <c r="X5472" t="s">
        <v>20</v>
      </c>
      <c r="Y5472" t="s">
        <v>30</v>
      </c>
      <c r="Z5472">
        <v>89.45</v>
      </c>
      <c r="AA5472">
        <v>6435.25</v>
      </c>
      <c r="AB5472" s="10">
        <v>71</v>
      </c>
      <c r="AC5472" t="s">
        <v>20</v>
      </c>
      <c r="AD5472" s="10">
        <f t="shared" si="171"/>
        <v>0</v>
      </c>
      <c r="AE5472" s="13"/>
    </row>
    <row r="5473" spans="1:31">
      <c r="A5473">
        <v>5472</v>
      </c>
      <c r="B5473" t="s">
        <v>18</v>
      </c>
      <c r="D5473">
        <v>0</v>
      </c>
      <c r="E5473" t="s">
        <v>20</v>
      </c>
      <c r="G5473" t="s">
        <v>20</v>
      </c>
      <c r="I5473" t="s">
        <v>19</v>
      </c>
      <c r="K5473" t="s">
        <v>29</v>
      </c>
      <c r="M5473" t="str">
        <f>IF(K5473="No","No","Yes")</f>
        <v>Yes</v>
      </c>
      <c r="O5473" t="s">
        <v>19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20</v>
      </c>
      <c r="V5473" s="14">
        <f t="shared" si="170"/>
        <v>2</v>
      </c>
      <c r="W5473" t="s">
        <v>23</v>
      </c>
      <c r="X5473" t="s">
        <v>19</v>
      </c>
      <c r="Y5473" t="s">
        <v>24</v>
      </c>
      <c r="Z5473">
        <v>74.2</v>
      </c>
      <c r="AA5473">
        <v>1993.25</v>
      </c>
      <c r="AB5473" s="10">
        <v>29</v>
      </c>
      <c r="AC5473" t="s">
        <v>20</v>
      </c>
      <c r="AD5473" s="10">
        <f t="shared" si="171"/>
        <v>0</v>
      </c>
      <c r="AE5473" s="13"/>
    </row>
    <row r="5474" spans="1:31">
      <c r="A5474">
        <v>5473</v>
      </c>
      <c r="B5474" t="s">
        <v>25</v>
      </c>
      <c r="D5474">
        <v>0</v>
      </c>
      <c r="E5474" t="s">
        <v>19</v>
      </c>
      <c r="G5474" t="s">
        <v>19</v>
      </c>
      <c r="I5474" t="s">
        <v>19</v>
      </c>
      <c r="K5474" t="s">
        <v>22</v>
      </c>
      <c r="M5474" t="str">
        <f>IF(K5474="No","No","Yes")</f>
        <v>Yes</v>
      </c>
      <c r="O5474" t="s">
        <v>19</v>
      </c>
      <c r="P5474" t="s">
        <v>19</v>
      </c>
      <c r="Q5474" t="s">
        <v>20</v>
      </c>
      <c r="R5474" t="s">
        <v>20</v>
      </c>
      <c r="S5474" t="s">
        <v>19</v>
      </c>
      <c r="T5474" t="s">
        <v>19</v>
      </c>
      <c r="U5474" t="s">
        <v>19</v>
      </c>
      <c r="V5474" s="14">
        <f t="shared" si="170"/>
        <v>6</v>
      </c>
      <c r="W5474" t="s">
        <v>23</v>
      </c>
      <c r="X5474" t="s">
        <v>20</v>
      </c>
      <c r="Y5474" t="s">
        <v>28</v>
      </c>
      <c r="Z5474">
        <v>81</v>
      </c>
      <c r="AA5474">
        <v>1923.85</v>
      </c>
      <c r="AB5474" s="10">
        <v>24</v>
      </c>
      <c r="AC5474" t="s">
        <v>20</v>
      </c>
      <c r="AD5474" s="10">
        <f t="shared" si="171"/>
        <v>0</v>
      </c>
      <c r="AE5474" s="13"/>
    </row>
    <row r="5475" spans="1:31">
      <c r="A5475">
        <v>5474</v>
      </c>
      <c r="B5475" t="s">
        <v>25</v>
      </c>
      <c r="D5475">
        <v>0</v>
      </c>
      <c r="E5475" t="s">
        <v>19</v>
      </c>
      <c r="G5475" t="s">
        <v>19</v>
      </c>
      <c r="I5475" t="s">
        <v>20</v>
      </c>
      <c r="K5475" t="s">
        <v>22</v>
      </c>
      <c r="M5475" t="str">
        <f>IF(K5475="No","No","Yes")</f>
        <v>Yes</v>
      </c>
      <c r="O5475" t="s">
        <v>19</v>
      </c>
      <c r="P5475" t="s">
        <v>20</v>
      </c>
      <c r="Q5475" t="s">
        <v>20</v>
      </c>
      <c r="R5475" t="s">
        <v>19</v>
      </c>
      <c r="S5475" t="s">
        <v>20</v>
      </c>
      <c r="T5475" t="s">
        <v>20</v>
      </c>
      <c r="U5475" t="s">
        <v>20</v>
      </c>
      <c r="V5475" s="14">
        <f t="shared" si="170"/>
        <v>3</v>
      </c>
      <c r="W5475" t="s">
        <v>23</v>
      </c>
      <c r="X5475" t="s">
        <v>19</v>
      </c>
      <c r="Y5475" t="s">
        <v>24</v>
      </c>
      <c r="Z5475">
        <v>49.6</v>
      </c>
      <c r="AA5475">
        <v>939.8</v>
      </c>
      <c r="AB5475" s="10">
        <v>20</v>
      </c>
      <c r="AC5475" t="s">
        <v>20</v>
      </c>
      <c r="AD5475" s="10">
        <f t="shared" si="171"/>
        <v>0</v>
      </c>
      <c r="AE5475" s="13"/>
    </row>
    <row r="5476" spans="1:31">
      <c r="A5476">
        <v>5475</v>
      </c>
      <c r="B5476" t="s">
        <v>18</v>
      </c>
      <c r="D5476">
        <v>0</v>
      </c>
      <c r="E5476" t="s">
        <v>20</v>
      </c>
      <c r="G5476" t="s">
        <v>20</v>
      </c>
      <c r="I5476" t="s">
        <v>19</v>
      </c>
      <c r="K5476" t="s">
        <v>29</v>
      </c>
      <c r="M5476" t="str">
        <f>IF(K5476="No","No","Yes")</f>
        <v>Yes</v>
      </c>
      <c r="O5476" t="s">
        <v>19</v>
      </c>
      <c r="P5476" t="s">
        <v>20</v>
      </c>
      <c r="Q5476" t="s">
        <v>20</v>
      </c>
      <c r="R5476" t="s">
        <v>20</v>
      </c>
      <c r="S5476" t="s">
        <v>20</v>
      </c>
      <c r="T5476" t="s">
        <v>19</v>
      </c>
      <c r="U5476" t="s">
        <v>20</v>
      </c>
      <c r="V5476" s="14">
        <f t="shared" si="170"/>
        <v>3</v>
      </c>
      <c r="W5476" t="s">
        <v>23</v>
      </c>
      <c r="X5476" t="s">
        <v>19</v>
      </c>
      <c r="Y5476" t="s">
        <v>24</v>
      </c>
      <c r="Z5476">
        <v>84.6</v>
      </c>
      <c r="AA5476">
        <v>84.6</v>
      </c>
      <c r="AB5476" s="10">
        <v>1</v>
      </c>
      <c r="AC5476" t="s">
        <v>20</v>
      </c>
      <c r="AD5476" s="10">
        <f t="shared" si="171"/>
        <v>0</v>
      </c>
      <c r="AE5476" s="13"/>
    </row>
    <row r="5477" spans="1:31">
      <c r="A5477">
        <v>5476</v>
      </c>
      <c r="B5477" t="s">
        <v>25</v>
      </c>
      <c r="D5477">
        <v>0</v>
      </c>
      <c r="E5477" t="s">
        <v>20</v>
      </c>
      <c r="G5477" t="s">
        <v>19</v>
      </c>
      <c r="I5477" t="s">
        <v>19</v>
      </c>
      <c r="K5477" t="s">
        <v>22</v>
      </c>
      <c r="M5477" t="str">
        <f>IF(K5477="No","No","Yes")</f>
        <v>Yes</v>
      </c>
      <c r="O5477" t="s">
        <v>19</v>
      </c>
      <c r="P5477" t="s">
        <v>20</v>
      </c>
      <c r="Q5477" t="s">
        <v>19</v>
      </c>
      <c r="R5477" t="s">
        <v>20</v>
      </c>
      <c r="S5477" t="s">
        <v>20</v>
      </c>
      <c r="T5477" t="s">
        <v>20</v>
      </c>
      <c r="U5477" t="s">
        <v>20</v>
      </c>
      <c r="V5477" s="14">
        <f t="shared" si="170"/>
        <v>3</v>
      </c>
      <c r="W5477" t="s">
        <v>23</v>
      </c>
      <c r="X5477" t="s">
        <v>19</v>
      </c>
      <c r="Y5477" t="s">
        <v>30</v>
      </c>
      <c r="Z5477">
        <v>55</v>
      </c>
      <c r="AA5477">
        <v>3092.65</v>
      </c>
      <c r="AB5477" s="10">
        <v>54</v>
      </c>
      <c r="AC5477" t="s">
        <v>19</v>
      </c>
      <c r="AD5477" s="10">
        <f t="shared" si="171"/>
        <v>1</v>
      </c>
      <c r="AE5477" s="13"/>
    </row>
    <row r="5478" spans="1:31">
      <c r="A5478">
        <v>5477</v>
      </c>
      <c r="B5478" t="s">
        <v>18</v>
      </c>
      <c r="D5478">
        <v>1</v>
      </c>
      <c r="E5478" t="s">
        <v>20</v>
      </c>
      <c r="G5478" t="s">
        <v>20</v>
      </c>
      <c r="I5478" t="s">
        <v>20</v>
      </c>
      <c r="K5478" t="s">
        <v>29</v>
      </c>
      <c r="M5478" t="str">
        <f>IF(K5478="No","No","Yes")</f>
        <v>Yes</v>
      </c>
      <c r="O5478" t="s">
        <v>19</v>
      </c>
      <c r="P5478" t="s">
        <v>20</v>
      </c>
      <c r="Q5478" t="s">
        <v>20</v>
      </c>
      <c r="R5478" t="s">
        <v>19</v>
      </c>
      <c r="S5478" t="s">
        <v>20</v>
      </c>
      <c r="T5478" t="s">
        <v>19</v>
      </c>
      <c r="U5478" t="s">
        <v>20</v>
      </c>
      <c r="V5478" s="14">
        <f t="shared" si="170"/>
        <v>4</v>
      </c>
      <c r="W5478" t="s">
        <v>23</v>
      </c>
      <c r="X5478" t="s">
        <v>19</v>
      </c>
      <c r="Y5478" t="s">
        <v>27</v>
      </c>
      <c r="Z5478">
        <v>84.85</v>
      </c>
      <c r="AA5478">
        <v>415.55</v>
      </c>
      <c r="AB5478" s="10">
        <v>5</v>
      </c>
      <c r="AC5478" t="s">
        <v>19</v>
      </c>
      <c r="AD5478" s="10">
        <f t="shared" si="171"/>
        <v>1</v>
      </c>
      <c r="AE5478" s="13"/>
    </row>
    <row r="5479" spans="1:31">
      <c r="A5479">
        <v>5478</v>
      </c>
      <c r="B5479" t="s">
        <v>18</v>
      </c>
      <c r="D5479">
        <v>0</v>
      </c>
      <c r="E5479" t="s">
        <v>19</v>
      </c>
      <c r="G5479" t="s">
        <v>19</v>
      </c>
      <c r="I5479" t="s">
        <v>19</v>
      </c>
      <c r="K5479" t="s">
        <v>22</v>
      </c>
      <c r="M5479" t="str">
        <f>IF(K5479="No","No","Yes")</f>
        <v>Yes</v>
      </c>
      <c r="O5479" t="s">
        <v>19</v>
      </c>
      <c r="P5479" t="s">
        <v>19</v>
      </c>
      <c r="Q5479" t="s">
        <v>20</v>
      </c>
      <c r="R5479" t="s">
        <v>19</v>
      </c>
      <c r="S5479" t="s">
        <v>19</v>
      </c>
      <c r="T5479" t="s">
        <v>19</v>
      </c>
      <c r="U5479" t="s">
        <v>19</v>
      </c>
      <c r="V5479" s="14">
        <f t="shared" si="170"/>
        <v>7</v>
      </c>
      <c r="W5479" t="s">
        <v>32</v>
      </c>
      <c r="X5479" t="s">
        <v>19</v>
      </c>
      <c r="Y5479" t="s">
        <v>28</v>
      </c>
      <c r="Z5479">
        <v>84.2</v>
      </c>
      <c r="AA5479">
        <v>5986.55</v>
      </c>
      <c r="AB5479" s="10">
        <v>72</v>
      </c>
      <c r="AC5479" t="s">
        <v>20</v>
      </c>
      <c r="AD5479" s="10">
        <f t="shared" si="171"/>
        <v>0</v>
      </c>
      <c r="AE5479" s="13"/>
    </row>
    <row r="5480" spans="1:31">
      <c r="A5480">
        <v>5479</v>
      </c>
      <c r="B5480" t="s">
        <v>25</v>
      </c>
      <c r="D5480">
        <v>0</v>
      </c>
      <c r="E5480" t="s">
        <v>19</v>
      </c>
      <c r="G5480" t="s">
        <v>20</v>
      </c>
      <c r="I5480" t="s">
        <v>20</v>
      </c>
      <c r="K5480" t="s">
        <v>29</v>
      </c>
      <c r="M5480" t="str">
        <f>IF(K5480="No","No","Yes")</f>
        <v>Yes</v>
      </c>
      <c r="O5480" t="s">
        <v>19</v>
      </c>
      <c r="P5480" t="s">
        <v>19</v>
      </c>
      <c r="Q5480" t="s">
        <v>19</v>
      </c>
      <c r="R5480" t="s">
        <v>19</v>
      </c>
      <c r="S5480" t="s">
        <v>19</v>
      </c>
      <c r="T5480" t="s">
        <v>19</v>
      </c>
      <c r="U5480" t="s">
        <v>19</v>
      </c>
      <c r="V5480" s="14">
        <f t="shared" si="170"/>
        <v>8</v>
      </c>
      <c r="W5480" t="s">
        <v>32</v>
      </c>
      <c r="X5480" t="s">
        <v>19</v>
      </c>
      <c r="Y5480" t="s">
        <v>24</v>
      </c>
      <c r="Z5480">
        <v>106.3</v>
      </c>
      <c r="AA5480">
        <v>5487</v>
      </c>
      <c r="AB5480" s="10">
        <v>52</v>
      </c>
      <c r="AC5480" t="s">
        <v>20</v>
      </c>
      <c r="AD5480" s="10">
        <f t="shared" si="171"/>
        <v>0</v>
      </c>
      <c r="AE5480" s="13"/>
    </row>
    <row r="5481" spans="1:31">
      <c r="A5481">
        <v>5480</v>
      </c>
      <c r="B5481" t="s">
        <v>18</v>
      </c>
      <c r="D5481">
        <v>0</v>
      </c>
      <c r="E5481" t="s">
        <v>20</v>
      </c>
      <c r="G5481" t="s">
        <v>20</v>
      </c>
      <c r="I5481" t="s">
        <v>20</v>
      </c>
      <c r="K5481" t="s">
        <v>29</v>
      </c>
      <c r="M5481" t="str">
        <f>IF(K5481="No","No","Yes")</f>
        <v>Yes</v>
      </c>
      <c r="O5481" t="s">
        <v>19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  <c r="V5481" s="14">
        <f t="shared" si="170"/>
        <v>2</v>
      </c>
      <c r="W5481" t="s">
        <v>23</v>
      </c>
      <c r="X5481" t="s">
        <v>20</v>
      </c>
      <c r="Y5481" t="s">
        <v>24</v>
      </c>
      <c r="Z5481">
        <v>69.05</v>
      </c>
      <c r="AA5481">
        <v>651.5</v>
      </c>
      <c r="AB5481" s="10">
        <v>9</v>
      </c>
      <c r="AC5481" t="s">
        <v>20</v>
      </c>
      <c r="AD5481" s="10">
        <f t="shared" si="171"/>
        <v>0</v>
      </c>
      <c r="AE5481" s="13"/>
    </row>
    <row r="5482" spans="1:31">
      <c r="A5482">
        <v>5481</v>
      </c>
      <c r="B5482" t="s">
        <v>18</v>
      </c>
      <c r="D5482">
        <v>0</v>
      </c>
      <c r="E5482" t="s">
        <v>20</v>
      </c>
      <c r="G5482" t="s">
        <v>20</v>
      </c>
      <c r="I5482" t="s">
        <v>20</v>
      </c>
      <c r="K5482" t="s">
        <v>22</v>
      </c>
      <c r="M5482" t="str">
        <f>IF(K5482="No","No","Yes")</f>
        <v>Yes</v>
      </c>
      <c r="O5482" t="s">
        <v>19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  <c r="V5482" s="14">
        <f t="shared" si="170"/>
        <v>2</v>
      </c>
      <c r="W5482" t="s">
        <v>23</v>
      </c>
      <c r="X5482" t="s">
        <v>19</v>
      </c>
      <c r="Y5482" t="s">
        <v>27</v>
      </c>
      <c r="Z5482">
        <v>45.4</v>
      </c>
      <c r="AA5482">
        <v>45.4</v>
      </c>
      <c r="AB5482" s="10">
        <v>1</v>
      </c>
      <c r="AC5482" t="s">
        <v>20</v>
      </c>
      <c r="AD5482" s="10">
        <f t="shared" si="171"/>
        <v>0</v>
      </c>
      <c r="AE5482" s="13"/>
    </row>
    <row r="5483" spans="1:31">
      <c r="A5483">
        <v>5482</v>
      </c>
      <c r="B5483" t="s">
        <v>25</v>
      </c>
      <c r="D5483">
        <v>1</v>
      </c>
      <c r="E5483" t="s">
        <v>20</v>
      </c>
      <c r="G5483" t="s">
        <v>20</v>
      </c>
      <c r="I5483" t="s">
        <v>19</v>
      </c>
      <c r="K5483" t="s">
        <v>29</v>
      </c>
      <c r="M5483" t="str">
        <f>IF(K5483="No","No","Yes")</f>
        <v>Yes</v>
      </c>
      <c r="O5483" t="s">
        <v>19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  <c r="V5483" s="14">
        <f t="shared" si="170"/>
        <v>2</v>
      </c>
      <c r="W5483" t="s">
        <v>23</v>
      </c>
      <c r="X5483" t="s">
        <v>19</v>
      </c>
      <c r="Y5483" t="s">
        <v>24</v>
      </c>
      <c r="Z5483">
        <v>73.650000000000006</v>
      </c>
      <c r="AA5483">
        <v>73.650000000000006</v>
      </c>
      <c r="AB5483" s="10">
        <v>1</v>
      </c>
      <c r="AC5483" t="s">
        <v>19</v>
      </c>
      <c r="AD5483" s="10">
        <f t="shared" si="171"/>
        <v>1</v>
      </c>
      <c r="AE5483" s="13"/>
    </row>
    <row r="5484" spans="1:31">
      <c r="A5484">
        <v>5483</v>
      </c>
      <c r="B5484" t="s">
        <v>25</v>
      </c>
      <c r="D5484">
        <v>0</v>
      </c>
      <c r="E5484" t="s">
        <v>19</v>
      </c>
      <c r="G5484" t="s">
        <v>19</v>
      </c>
      <c r="I5484" t="s">
        <v>20</v>
      </c>
      <c r="K5484" t="s">
        <v>22</v>
      </c>
      <c r="M5484" t="str">
        <f>IF(K5484="No","No","Yes")</f>
        <v>Yes</v>
      </c>
      <c r="O5484" t="s">
        <v>19</v>
      </c>
      <c r="P5484" t="s">
        <v>20</v>
      </c>
      <c r="Q5484" t="s">
        <v>20</v>
      </c>
      <c r="R5484" t="s">
        <v>19</v>
      </c>
      <c r="S5484" t="s">
        <v>19</v>
      </c>
      <c r="T5484" t="s">
        <v>19</v>
      </c>
      <c r="U5484" t="s">
        <v>19</v>
      </c>
      <c r="V5484" s="14">
        <f t="shared" si="170"/>
        <v>6</v>
      </c>
      <c r="W5484" t="s">
        <v>26</v>
      </c>
      <c r="X5484" t="s">
        <v>19</v>
      </c>
      <c r="Y5484" t="s">
        <v>27</v>
      </c>
      <c r="Z5484">
        <v>73.900000000000006</v>
      </c>
      <c r="AA5484">
        <v>2405.0500000000002</v>
      </c>
      <c r="AB5484" s="10">
        <v>33</v>
      </c>
      <c r="AC5484" t="s">
        <v>19</v>
      </c>
      <c r="AD5484" s="10">
        <f t="shared" si="171"/>
        <v>1</v>
      </c>
      <c r="AE5484" s="13"/>
    </row>
    <row r="5485" spans="1:31">
      <c r="A5485">
        <v>5484</v>
      </c>
      <c r="B5485" t="s">
        <v>18</v>
      </c>
      <c r="D5485">
        <v>0</v>
      </c>
      <c r="E5485" t="s">
        <v>19</v>
      </c>
      <c r="G5485" t="s">
        <v>20</v>
      </c>
      <c r="I5485" t="s">
        <v>19</v>
      </c>
      <c r="K5485" t="s">
        <v>29</v>
      </c>
      <c r="M5485" t="str">
        <f>IF(K5485="No","No","Yes")</f>
        <v>Yes</v>
      </c>
      <c r="O5485" t="s">
        <v>19</v>
      </c>
      <c r="P5485" t="s">
        <v>20</v>
      </c>
      <c r="Q5485" t="s">
        <v>20</v>
      </c>
      <c r="R5485" t="s">
        <v>19</v>
      </c>
      <c r="S5485" t="s">
        <v>20</v>
      </c>
      <c r="T5485" t="s">
        <v>20</v>
      </c>
      <c r="U5485" t="s">
        <v>20</v>
      </c>
      <c r="V5485" s="14">
        <f t="shared" si="170"/>
        <v>3</v>
      </c>
      <c r="W5485" t="s">
        <v>23</v>
      </c>
      <c r="X5485" t="s">
        <v>19</v>
      </c>
      <c r="Y5485" t="s">
        <v>24</v>
      </c>
      <c r="Z5485">
        <v>77.75</v>
      </c>
      <c r="AA5485">
        <v>4458.1499999999996</v>
      </c>
      <c r="AB5485" s="10">
        <v>55</v>
      </c>
      <c r="AC5485" t="s">
        <v>19</v>
      </c>
      <c r="AD5485" s="10">
        <f t="shared" si="171"/>
        <v>1</v>
      </c>
      <c r="AE5485" s="13"/>
    </row>
    <row r="5486" spans="1:31">
      <c r="A5486">
        <v>5485</v>
      </c>
      <c r="B5486" t="s">
        <v>25</v>
      </c>
      <c r="D5486">
        <v>0</v>
      </c>
      <c r="E5486" t="s">
        <v>19</v>
      </c>
      <c r="G5486" t="s">
        <v>19</v>
      </c>
      <c r="I5486" t="s">
        <v>19</v>
      </c>
      <c r="K5486" t="s">
        <v>29</v>
      </c>
      <c r="M5486" t="str">
        <f>IF(K5486="No","No","Yes")</f>
        <v>Yes</v>
      </c>
      <c r="O5486" t="s">
        <v>19</v>
      </c>
      <c r="P5486" t="s">
        <v>20</v>
      </c>
      <c r="Q5486" t="s">
        <v>20</v>
      </c>
      <c r="R5486" t="s">
        <v>20</v>
      </c>
      <c r="S5486" t="s">
        <v>19</v>
      </c>
      <c r="T5486" t="s">
        <v>19</v>
      </c>
      <c r="U5486" t="s">
        <v>19</v>
      </c>
      <c r="V5486" s="14">
        <f t="shared" si="170"/>
        <v>5</v>
      </c>
      <c r="W5486" t="s">
        <v>32</v>
      </c>
      <c r="X5486" t="s">
        <v>19</v>
      </c>
      <c r="Y5486" t="s">
        <v>24</v>
      </c>
      <c r="Z5486">
        <v>99.35</v>
      </c>
      <c r="AA5486">
        <v>6856.45</v>
      </c>
      <c r="AB5486" s="10">
        <v>69</v>
      </c>
      <c r="AC5486" t="s">
        <v>20</v>
      </c>
      <c r="AD5486" s="10">
        <f t="shared" si="171"/>
        <v>0</v>
      </c>
      <c r="AE5486" s="13"/>
    </row>
    <row r="5487" spans="1:31">
      <c r="A5487">
        <v>5486</v>
      </c>
      <c r="B5487" t="s">
        <v>25</v>
      </c>
      <c r="D5487">
        <v>0</v>
      </c>
      <c r="E5487" t="s">
        <v>20</v>
      </c>
      <c r="G5487" t="s">
        <v>20</v>
      </c>
      <c r="I5487" t="s">
        <v>20</v>
      </c>
      <c r="K5487" t="s">
        <v>22</v>
      </c>
      <c r="M5487" t="str">
        <f>IF(K5487="No","No","Yes")</f>
        <v>Yes</v>
      </c>
      <c r="O5487" t="s">
        <v>19</v>
      </c>
      <c r="P5487" t="s">
        <v>19</v>
      </c>
      <c r="Q5487" t="s">
        <v>20</v>
      </c>
      <c r="R5487" t="s">
        <v>20</v>
      </c>
      <c r="S5487" t="s">
        <v>20</v>
      </c>
      <c r="T5487" t="s">
        <v>20</v>
      </c>
      <c r="U5487" t="s">
        <v>20</v>
      </c>
      <c r="V5487" s="14">
        <f t="shared" si="170"/>
        <v>3</v>
      </c>
      <c r="W5487" t="s">
        <v>23</v>
      </c>
      <c r="X5487" t="s">
        <v>19</v>
      </c>
      <c r="Y5487" t="s">
        <v>27</v>
      </c>
      <c r="Z5487">
        <v>50.75</v>
      </c>
      <c r="AA5487">
        <v>50.75</v>
      </c>
      <c r="AB5487" s="10">
        <v>1</v>
      </c>
      <c r="AC5487" t="s">
        <v>20</v>
      </c>
      <c r="AD5487" s="10">
        <f t="shared" si="171"/>
        <v>0</v>
      </c>
      <c r="AE5487" s="13"/>
    </row>
    <row r="5488" spans="1:31">
      <c r="A5488">
        <v>5487</v>
      </c>
      <c r="B5488" t="s">
        <v>25</v>
      </c>
      <c r="D5488">
        <v>0</v>
      </c>
      <c r="E5488" t="s">
        <v>20</v>
      </c>
      <c r="G5488" t="s">
        <v>20</v>
      </c>
      <c r="I5488" t="s">
        <v>19</v>
      </c>
      <c r="K5488" t="s">
        <v>22</v>
      </c>
      <c r="M5488" t="str">
        <f>IF(K5488="No","No","Yes")</f>
        <v>Yes</v>
      </c>
      <c r="O5488" t="s">
        <v>19</v>
      </c>
      <c r="P5488" t="s">
        <v>19</v>
      </c>
      <c r="Q5488" t="s">
        <v>20</v>
      </c>
      <c r="R5488" t="s">
        <v>19</v>
      </c>
      <c r="S5488" t="s">
        <v>19</v>
      </c>
      <c r="T5488" t="s">
        <v>19</v>
      </c>
      <c r="U5488" t="s">
        <v>19</v>
      </c>
      <c r="V5488" s="14">
        <f t="shared" si="170"/>
        <v>7</v>
      </c>
      <c r="W5488" t="s">
        <v>32</v>
      </c>
      <c r="X5488" t="s">
        <v>20</v>
      </c>
      <c r="Y5488" t="s">
        <v>28</v>
      </c>
      <c r="Z5488">
        <v>87.1</v>
      </c>
      <c r="AA5488">
        <v>4735.2</v>
      </c>
      <c r="AB5488" s="10">
        <v>54</v>
      </c>
      <c r="AC5488" t="s">
        <v>20</v>
      </c>
      <c r="AD5488" s="10">
        <f t="shared" si="171"/>
        <v>0</v>
      </c>
      <c r="AE5488" s="13"/>
    </row>
    <row r="5489" spans="1:31">
      <c r="A5489">
        <v>5488</v>
      </c>
      <c r="B5489" t="s">
        <v>25</v>
      </c>
      <c r="D5489">
        <v>0</v>
      </c>
      <c r="E5489" t="s">
        <v>20</v>
      </c>
      <c r="G5489" t="s">
        <v>19</v>
      </c>
      <c r="I5489" t="s">
        <v>20</v>
      </c>
      <c r="K5489" t="s">
        <v>20</v>
      </c>
      <c r="M5489" t="str">
        <f>IF(K5489="No","No","Yes")</f>
        <v>No</v>
      </c>
      <c r="O5489" t="s">
        <v>19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s="14">
        <f t="shared" si="170"/>
        <v>1</v>
      </c>
      <c r="W5489" t="s">
        <v>26</v>
      </c>
      <c r="X5489" t="s">
        <v>19</v>
      </c>
      <c r="Y5489" t="s">
        <v>27</v>
      </c>
      <c r="Z5489">
        <v>20.149999999999999</v>
      </c>
      <c r="AA5489">
        <v>682.15</v>
      </c>
      <c r="AB5489" s="10">
        <v>33</v>
      </c>
      <c r="AC5489" t="s">
        <v>20</v>
      </c>
      <c r="AD5489" s="10">
        <f t="shared" si="171"/>
        <v>0</v>
      </c>
      <c r="AE5489" s="13"/>
    </row>
    <row r="5490" spans="1:31">
      <c r="A5490">
        <v>5489</v>
      </c>
      <c r="B5490" t="s">
        <v>25</v>
      </c>
      <c r="D5490">
        <v>1</v>
      </c>
      <c r="E5490" t="s">
        <v>19</v>
      </c>
      <c r="G5490" t="s">
        <v>20</v>
      </c>
      <c r="I5490" t="s">
        <v>19</v>
      </c>
      <c r="K5490" t="s">
        <v>29</v>
      </c>
      <c r="M5490" t="str">
        <f>IF(K5490="No","No","Yes")</f>
        <v>Yes</v>
      </c>
      <c r="O5490" t="s">
        <v>19</v>
      </c>
      <c r="P5490" t="s">
        <v>20</v>
      </c>
      <c r="Q5490" t="s">
        <v>19</v>
      </c>
      <c r="R5490" t="s">
        <v>19</v>
      </c>
      <c r="S5490" t="s">
        <v>19</v>
      </c>
      <c r="T5490" t="s">
        <v>19</v>
      </c>
      <c r="U5490" t="s">
        <v>20</v>
      </c>
      <c r="V5490" s="14">
        <f t="shared" si="170"/>
        <v>6</v>
      </c>
      <c r="W5490" t="s">
        <v>26</v>
      </c>
      <c r="X5490" t="s">
        <v>19</v>
      </c>
      <c r="Y5490" t="s">
        <v>28</v>
      </c>
      <c r="Z5490">
        <v>98.7</v>
      </c>
      <c r="AA5490">
        <v>4525.8</v>
      </c>
      <c r="AB5490" s="10">
        <v>45</v>
      </c>
      <c r="AC5490" t="s">
        <v>20</v>
      </c>
      <c r="AD5490" s="10">
        <f t="shared" si="171"/>
        <v>0</v>
      </c>
      <c r="AE5490" s="13"/>
    </row>
    <row r="5491" spans="1:31">
      <c r="A5491">
        <v>5490</v>
      </c>
      <c r="B5491" t="s">
        <v>18</v>
      </c>
      <c r="D5491">
        <v>0</v>
      </c>
      <c r="E5491" t="s">
        <v>20</v>
      </c>
      <c r="G5491" t="s">
        <v>19</v>
      </c>
      <c r="I5491" t="s">
        <v>21</v>
      </c>
      <c r="K5491" t="s">
        <v>22</v>
      </c>
      <c r="M5491" t="str">
        <f>IF(K5491="No","No","Yes")</f>
        <v>Yes</v>
      </c>
      <c r="O5491" t="s">
        <v>20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  <c r="V5491" s="14">
        <f t="shared" si="170"/>
        <v>1</v>
      </c>
      <c r="W5491" t="s">
        <v>23</v>
      </c>
      <c r="X5491" t="s">
        <v>20</v>
      </c>
      <c r="Y5491" t="s">
        <v>24</v>
      </c>
      <c r="Z5491">
        <v>25.2</v>
      </c>
      <c r="AA5491">
        <v>321.05</v>
      </c>
      <c r="AB5491" s="10">
        <v>11</v>
      </c>
      <c r="AC5491" t="s">
        <v>20</v>
      </c>
      <c r="AD5491" s="10">
        <f t="shared" si="171"/>
        <v>0</v>
      </c>
      <c r="AE5491" s="13"/>
    </row>
    <row r="5492" spans="1:31">
      <c r="A5492">
        <v>5491</v>
      </c>
      <c r="B5492" t="s">
        <v>25</v>
      </c>
      <c r="D5492">
        <v>0</v>
      </c>
      <c r="E5492" t="s">
        <v>20</v>
      </c>
      <c r="G5492" t="s">
        <v>20</v>
      </c>
      <c r="I5492" t="s">
        <v>20</v>
      </c>
      <c r="K5492" t="s">
        <v>22</v>
      </c>
      <c r="M5492" t="str">
        <f>IF(K5492="No","No","Yes")</f>
        <v>Yes</v>
      </c>
      <c r="O5492" t="s">
        <v>19</v>
      </c>
      <c r="P5492" t="s">
        <v>19</v>
      </c>
      <c r="Q5492" t="s">
        <v>19</v>
      </c>
      <c r="R5492" t="s">
        <v>20</v>
      </c>
      <c r="S5492" t="s">
        <v>20</v>
      </c>
      <c r="T5492" t="s">
        <v>20</v>
      </c>
      <c r="U5492" t="s">
        <v>20</v>
      </c>
      <c r="V5492" s="14">
        <f t="shared" si="170"/>
        <v>4</v>
      </c>
      <c r="W5492" t="s">
        <v>23</v>
      </c>
      <c r="X5492" t="s">
        <v>19</v>
      </c>
      <c r="Y5492" t="s">
        <v>28</v>
      </c>
      <c r="Z5492">
        <v>55.7</v>
      </c>
      <c r="AA5492">
        <v>335.65</v>
      </c>
      <c r="AB5492" s="10">
        <v>6</v>
      </c>
      <c r="AC5492" t="s">
        <v>20</v>
      </c>
      <c r="AD5492" s="10">
        <f t="shared" si="171"/>
        <v>0</v>
      </c>
      <c r="AE5492" s="13"/>
    </row>
    <row r="5493" spans="1:31">
      <c r="A5493">
        <v>5492</v>
      </c>
      <c r="B5493" t="s">
        <v>25</v>
      </c>
      <c r="D5493">
        <v>0</v>
      </c>
      <c r="E5493" t="s">
        <v>20</v>
      </c>
      <c r="G5493" t="s">
        <v>20</v>
      </c>
      <c r="I5493" t="s">
        <v>20</v>
      </c>
      <c r="K5493" t="s">
        <v>22</v>
      </c>
      <c r="M5493" t="str">
        <f>IF(K5493="No","No","Yes")</f>
        <v>Yes</v>
      </c>
      <c r="O5493" t="s">
        <v>19</v>
      </c>
      <c r="P5493" t="s">
        <v>19</v>
      </c>
      <c r="Q5493" t="s">
        <v>20</v>
      </c>
      <c r="R5493" t="s">
        <v>19</v>
      </c>
      <c r="S5493" t="s">
        <v>20</v>
      </c>
      <c r="T5493" t="s">
        <v>19</v>
      </c>
      <c r="U5493" t="s">
        <v>20</v>
      </c>
      <c r="V5493" s="14">
        <f t="shared" si="170"/>
        <v>5</v>
      </c>
      <c r="W5493" t="s">
        <v>23</v>
      </c>
      <c r="X5493" t="s">
        <v>20</v>
      </c>
      <c r="Y5493" t="s">
        <v>28</v>
      </c>
      <c r="Z5493">
        <v>65.349999999999994</v>
      </c>
      <c r="AA5493">
        <v>1424.4</v>
      </c>
      <c r="AB5493" s="10">
        <v>21</v>
      </c>
      <c r="AC5493" t="s">
        <v>20</v>
      </c>
      <c r="AD5493" s="10">
        <f t="shared" si="171"/>
        <v>0</v>
      </c>
      <c r="AE5493" s="13"/>
    </row>
    <row r="5494" spans="1:31">
      <c r="A5494">
        <v>5493</v>
      </c>
      <c r="B5494" t="s">
        <v>18</v>
      </c>
      <c r="D5494">
        <v>0</v>
      </c>
      <c r="E5494" t="s">
        <v>19</v>
      </c>
      <c r="G5494" t="s">
        <v>19</v>
      </c>
      <c r="I5494" t="s">
        <v>19</v>
      </c>
      <c r="K5494" t="s">
        <v>20</v>
      </c>
      <c r="M5494" t="str">
        <f>IF(K5494="No","No","Yes")</f>
        <v>No</v>
      </c>
      <c r="O5494" t="s">
        <v>19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31</v>
      </c>
      <c r="V5494" s="14">
        <f t="shared" si="170"/>
        <v>1</v>
      </c>
      <c r="W5494" t="s">
        <v>32</v>
      </c>
      <c r="X5494" t="s">
        <v>19</v>
      </c>
      <c r="Y5494" t="s">
        <v>28</v>
      </c>
      <c r="Z5494">
        <v>25.3</v>
      </c>
      <c r="AA5494">
        <v>1748.55</v>
      </c>
      <c r="AB5494" s="10">
        <v>65</v>
      </c>
      <c r="AC5494" t="s">
        <v>20</v>
      </c>
      <c r="AD5494" s="10">
        <f t="shared" si="171"/>
        <v>0</v>
      </c>
      <c r="AE5494" s="13"/>
    </row>
    <row r="5495" spans="1:31">
      <c r="A5495">
        <v>5494</v>
      </c>
      <c r="B5495" t="s">
        <v>18</v>
      </c>
      <c r="D5495">
        <v>1</v>
      </c>
      <c r="E5495" t="s">
        <v>19</v>
      </c>
      <c r="G5495" t="s">
        <v>20</v>
      </c>
      <c r="I5495" t="s">
        <v>19</v>
      </c>
      <c r="K5495" t="s">
        <v>29</v>
      </c>
      <c r="M5495" t="str">
        <f>IF(K5495="No","No","Yes")</f>
        <v>Yes</v>
      </c>
      <c r="O5495" t="s">
        <v>19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19</v>
      </c>
      <c r="V5495" s="14">
        <f t="shared" si="170"/>
        <v>3</v>
      </c>
      <c r="W5495" t="s">
        <v>23</v>
      </c>
      <c r="X5495" t="s">
        <v>19</v>
      </c>
      <c r="Y5495" t="s">
        <v>24</v>
      </c>
      <c r="Z5495">
        <v>84.35</v>
      </c>
      <c r="AA5495">
        <v>474.9</v>
      </c>
      <c r="AB5495" s="10">
        <v>6</v>
      </c>
      <c r="AC5495" t="s">
        <v>19</v>
      </c>
      <c r="AD5495" s="10">
        <f t="shared" si="171"/>
        <v>1</v>
      </c>
      <c r="AE5495" s="13"/>
    </row>
    <row r="5496" spans="1:31">
      <c r="A5496">
        <v>5495</v>
      </c>
      <c r="B5496" t="s">
        <v>18</v>
      </c>
      <c r="D5496">
        <v>0</v>
      </c>
      <c r="E5496" t="s">
        <v>20</v>
      </c>
      <c r="G5496" t="s">
        <v>20</v>
      </c>
      <c r="I5496" t="s">
        <v>20</v>
      </c>
      <c r="K5496" t="s">
        <v>29</v>
      </c>
      <c r="M5496" t="str">
        <f>IF(K5496="No","No","Yes")</f>
        <v>Yes</v>
      </c>
      <c r="O5496" t="s">
        <v>19</v>
      </c>
      <c r="P5496" t="s">
        <v>19</v>
      </c>
      <c r="Q5496" t="s">
        <v>20</v>
      </c>
      <c r="R5496" t="s">
        <v>20</v>
      </c>
      <c r="S5496" t="s">
        <v>20</v>
      </c>
      <c r="T5496" t="s">
        <v>19</v>
      </c>
      <c r="U5496" t="s">
        <v>20</v>
      </c>
      <c r="V5496" s="14">
        <f t="shared" si="170"/>
        <v>4</v>
      </c>
      <c r="W5496" t="s">
        <v>23</v>
      </c>
      <c r="X5496" t="s">
        <v>20</v>
      </c>
      <c r="Y5496" t="s">
        <v>24</v>
      </c>
      <c r="Z5496">
        <v>84.95</v>
      </c>
      <c r="AA5496">
        <v>668.4</v>
      </c>
      <c r="AB5496" s="10">
        <v>8</v>
      </c>
      <c r="AC5496" t="s">
        <v>19</v>
      </c>
      <c r="AD5496" s="10">
        <f t="shared" si="171"/>
        <v>1</v>
      </c>
      <c r="AE5496" s="13"/>
    </row>
    <row r="5497" spans="1:31">
      <c r="A5497">
        <v>5496</v>
      </c>
      <c r="B5497" t="s">
        <v>25</v>
      </c>
      <c r="D5497">
        <v>0</v>
      </c>
      <c r="E5497" t="s">
        <v>20</v>
      </c>
      <c r="G5497" t="s">
        <v>20</v>
      </c>
      <c r="I5497" t="s">
        <v>20</v>
      </c>
      <c r="K5497" t="s">
        <v>29</v>
      </c>
      <c r="M5497" t="str">
        <f>IF(K5497="No","No","Yes")</f>
        <v>Yes</v>
      </c>
      <c r="O5497" t="s">
        <v>19</v>
      </c>
      <c r="P5497" t="s">
        <v>20</v>
      </c>
      <c r="Q5497" t="s">
        <v>20</v>
      </c>
      <c r="R5497" t="s">
        <v>20</v>
      </c>
      <c r="S5497" t="s">
        <v>19</v>
      </c>
      <c r="T5497" t="s">
        <v>20</v>
      </c>
      <c r="U5497" t="s">
        <v>20</v>
      </c>
      <c r="V5497" s="14">
        <f t="shared" si="170"/>
        <v>3</v>
      </c>
      <c r="W5497" t="s">
        <v>23</v>
      </c>
      <c r="X5497" t="s">
        <v>19</v>
      </c>
      <c r="Y5497" t="s">
        <v>24</v>
      </c>
      <c r="Z5497">
        <v>73.849999999999994</v>
      </c>
      <c r="AA5497">
        <v>926.25</v>
      </c>
      <c r="AB5497" s="10">
        <v>11</v>
      </c>
      <c r="AC5497" t="s">
        <v>19</v>
      </c>
      <c r="AD5497" s="10">
        <f t="shared" si="171"/>
        <v>1</v>
      </c>
      <c r="AE5497" s="13"/>
    </row>
    <row r="5498" spans="1:31">
      <c r="A5498">
        <v>5497</v>
      </c>
      <c r="B5498" t="s">
        <v>25</v>
      </c>
      <c r="D5498">
        <v>0</v>
      </c>
      <c r="E5498" t="s">
        <v>19</v>
      </c>
      <c r="G5498" t="s">
        <v>19</v>
      </c>
      <c r="I5498" t="s">
        <v>19</v>
      </c>
      <c r="K5498" t="s">
        <v>20</v>
      </c>
      <c r="M5498" t="str">
        <f>IF(K5498="No","No","Yes")</f>
        <v>No</v>
      </c>
      <c r="O5498" t="s">
        <v>19</v>
      </c>
      <c r="P5498" t="s">
        <v>31</v>
      </c>
      <c r="Q5498" t="s">
        <v>31</v>
      </c>
      <c r="R5498" t="s">
        <v>31</v>
      </c>
      <c r="S5498" t="s">
        <v>31</v>
      </c>
      <c r="T5498" t="s">
        <v>31</v>
      </c>
      <c r="U5498" t="s">
        <v>31</v>
      </c>
      <c r="V5498" s="14">
        <f t="shared" si="170"/>
        <v>1</v>
      </c>
      <c r="W5498" t="s">
        <v>32</v>
      </c>
      <c r="X5498" t="s">
        <v>20</v>
      </c>
      <c r="Y5498" t="s">
        <v>27</v>
      </c>
      <c r="Z5498">
        <v>24.25</v>
      </c>
      <c r="AA5498">
        <v>1077.95</v>
      </c>
      <c r="AB5498" s="10">
        <v>43</v>
      </c>
      <c r="AC5498" t="s">
        <v>20</v>
      </c>
      <c r="AD5498" s="10">
        <f t="shared" si="171"/>
        <v>0</v>
      </c>
      <c r="AE5498" s="13"/>
    </row>
    <row r="5499" spans="1:31">
      <c r="A5499">
        <v>5498</v>
      </c>
      <c r="B5499" t="s">
        <v>25</v>
      </c>
      <c r="D5499">
        <v>0</v>
      </c>
      <c r="E5499" t="s">
        <v>19</v>
      </c>
      <c r="G5499" t="s">
        <v>19</v>
      </c>
      <c r="I5499" t="s">
        <v>21</v>
      </c>
      <c r="K5499" t="s">
        <v>22</v>
      </c>
      <c r="M5499" t="str">
        <f>IF(K5499="No","No","Yes")</f>
        <v>Yes</v>
      </c>
      <c r="O5499" t="s">
        <v>20</v>
      </c>
      <c r="P5499" t="s">
        <v>20</v>
      </c>
      <c r="Q5499" t="s">
        <v>19</v>
      </c>
      <c r="R5499" t="s">
        <v>20</v>
      </c>
      <c r="S5499" t="s">
        <v>20</v>
      </c>
      <c r="T5499" t="s">
        <v>19</v>
      </c>
      <c r="U5499" t="s">
        <v>19</v>
      </c>
      <c r="V5499" s="14">
        <f t="shared" si="170"/>
        <v>4</v>
      </c>
      <c r="W5499" t="s">
        <v>26</v>
      </c>
      <c r="X5499" t="s">
        <v>19</v>
      </c>
      <c r="Y5499" t="s">
        <v>28</v>
      </c>
      <c r="Z5499">
        <v>51.8</v>
      </c>
      <c r="AA5499">
        <v>2541.25</v>
      </c>
      <c r="AB5499" s="10">
        <v>49</v>
      </c>
      <c r="AC5499" t="s">
        <v>19</v>
      </c>
      <c r="AD5499" s="10">
        <f t="shared" si="171"/>
        <v>1</v>
      </c>
      <c r="AE5499" s="13"/>
    </row>
    <row r="5500" spans="1:31">
      <c r="A5500">
        <v>5499</v>
      </c>
      <c r="B5500" t="s">
        <v>18</v>
      </c>
      <c r="D5500">
        <v>1</v>
      </c>
      <c r="E5500" t="s">
        <v>19</v>
      </c>
      <c r="G5500" t="s">
        <v>20</v>
      </c>
      <c r="I5500" t="s">
        <v>20</v>
      </c>
      <c r="K5500" t="s">
        <v>22</v>
      </c>
      <c r="M5500" t="str">
        <f>IF(K5500="No","No","Yes")</f>
        <v>Yes</v>
      </c>
      <c r="O5500" t="s">
        <v>19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20</v>
      </c>
      <c r="V5500" s="14">
        <f t="shared" si="170"/>
        <v>2</v>
      </c>
      <c r="W5500" t="s">
        <v>23</v>
      </c>
      <c r="X5500" t="s">
        <v>20</v>
      </c>
      <c r="Y5500" t="s">
        <v>24</v>
      </c>
      <c r="Z5500">
        <v>46</v>
      </c>
      <c r="AA5500">
        <v>46</v>
      </c>
      <c r="AB5500" s="10">
        <v>1</v>
      </c>
      <c r="AC5500" t="s">
        <v>19</v>
      </c>
      <c r="AD5500" s="10">
        <f t="shared" si="171"/>
        <v>1</v>
      </c>
      <c r="AE5500" s="13"/>
    </row>
    <row r="5501" spans="1:31">
      <c r="A5501">
        <v>5500</v>
      </c>
      <c r="B5501" t="s">
        <v>25</v>
      </c>
      <c r="D5501">
        <v>1</v>
      </c>
      <c r="E5501" t="s">
        <v>20</v>
      </c>
      <c r="G5501" t="s">
        <v>20</v>
      </c>
      <c r="I5501" t="s">
        <v>20</v>
      </c>
      <c r="K5501" t="s">
        <v>29</v>
      </c>
      <c r="M5501" t="str">
        <f>IF(K5501="No","No","Yes")</f>
        <v>Yes</v>
      </c>
      <c r="O5501" t="s">
        <v>19</v>
      </c>
      <c r="P5501" t="s">
        <v>20</v>
      </c>
      <c r="Q5501" t="s">
        <v>20</v>
      </c>
      <c r="R5501" t="s">
        <v>20</v>
      </c>
      <c r="S5501" t="s">
        <v>20</v>
      </c>
      <c r="T5501" t="s">
        <v>20</v>
      </c>
      <c r="U5501" t="s">
        <v>19</v>
      </c>
      <c r="V5501" s="14">
        <f t="shared" si="170"/>
        <v>3</v>
      </c>
      <c r="W5501" t="s">
        <v>23</v>
      </c>
      <c r="X5501" t="s">
        <v>19</v>
      </c>
      <c r="Y5501" t="s">
        <v>24</v>
      </c>
      <c r="Z5501">
        <v>79.400000000000006</v>
      </c>
      <c r="AA5501">
        <v>1156.0999999999999</v>
      </c>
      <c r="AB5501" s="10">
        <v>15</v>
      </c>
      <c r="AC5501" t="s">
        <v>19</v>
      </c>
      <c r="AD5501" s="10">
        <f t="shared" si="171"/>
        <v>1</v>
      </c>
      <c r="AE5501" s="13"/>
    </row>
    <row r="5502" spans="1:31">
      <c r="A5502">
        <v>5501</v>
      </c>
      <c r="B5502" t="s">
        <v>25</v>
      </c>
      <c r="D5502">
        <v>0</v>
      </c>
      <c r="E5502" t="s">
        <v>19</v>
      </c>
      <c r="G5502" t="s">
        <v>19</v>
      </c>
      <c r="I5502" t="s">
        <v>20</v>
      </c>
      <c r="K5502" t="s">
        <v>22</v>
      </c>
      <c r="M5502" t="str">
        <f>IF(K5502="No","No","Yes")</f>
        <v>Yes</v>
      </c>
      <c r="O5502" t="s">
        <v>19</v>
      </c>
      <c r="P5502" t="s">
        <v>19</v>
      </c>
      <c r="Q5502" t="s">
        <v>19</v>
      </c>
      <c r="R5502" t="s">
        <v>19</v>
      </c>
      <c r="S5502" t="s">
        <v>20</v>
      </c>
      <c r="T5502" t="s">
        <v>20</v>
      </c>
      <c r="U5502" t="s">
        <v>20</v>
      </c>
      <c r="V5502" s="14">
        <f t="shared" si="170"/>
        <v>5</v>
      </c>
      <c r="W5502" t="s">
        <v>32</v>
      </c>
      <c r="X5502" t="s">
        <v>20</v>
      </c>
      <c r="Y5502" t="s">
        <v>28</v>
      </c>
      <c r="Z5502">
        <v>60.5</v>
      </c>
      <c r="AA5502">
        <v>3694.45</v>
      </c>
      <c r="AB5502" s="10">
        <v>60</v>
      </c>
      <c r="AC5502" t="s">
        <v>20</v>
      </c>
      <c r="AD5502" s="10">
        <f t="shared" si="171"/>
        <v>0</v>
      </c>
      <c r="AE5502" s="13"/>
    </row>
    <row r="5503" spans="1:31">
      <c r="A5503">
        <v>5502</v>
      </c>
      <c r="B5503" t="s">
        <v>25</v>
      </c>
      <c r="D5503">
        <v>0</v>
      </c>
      <c r="E5503" t="s">
        <v>20</v>
      </c>
      <c r="G5503" t="s">
        <v>20</v>
      </c>
      <c r="I5503" t="s">
        <v>21</v>
      </c>
      <c r="K5503" t="s">
        <v>22</v>
      </c>
      <c r="M5503" t="str">
        <f>IF(K5503="No","No","Yes")</f>
        <v>Yes</v>
      </c>
      <c r="O5503" t="s">
        <v>20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  <c r="V5503" s="14">
        <f t="shared" si="170"/>
        <v>1</v>
      </c>
      <c r="W5503" t="s">
        <v>23</v>
      </c>
      <c r="X5503" t="s">
        <v>20</v>
      </c>
      <c r="Y5503" t="s">
        <v>30</v>
      </c>
      <c r="Z5503">
        <v>25.1</v>
      </c>
      <c r="AA5503">
        <v>382.8</v>
      </c>
      <c r="AB5503" s="10">
        <v>17</v>
      </c>
      <c r="AC5503" t="s">
        <v>20</v>
      </c>
      <c r="AD5503" s="10">
        <f t="shared" si="171"/>
        <v>0</v>
      </c>
      <c r="AE5503" s="13"/>
    </row>
    <row r="5504" spans="1:31">
      <c r="A5504">
        <v>5503</v>
      </c>
      <c r="B5504" t="s">
        <v>25</v>
      </c>
      <c r="D5504">
        <v>1</v>
      </c>
      <c r="E5504" t="s">
        <v>19</v>
      </c>
      <c r="G5504" t="s">
        <v>20</v>
      </c>
      <c r="I5504" t="s">
        <v>20</v>
      </c>
      <c r="K5504" t="s">
        <v>29</v>
      </c>
      <c r="M5504" t="str">
        <f>IF(K5504="No","No","Yes")</f>
        <v>Yes</v>
      </c>
      <c r="O5504" t="s">
        <v>19</v>
      </c>
      <c r="P5504" t="s">
        <v>20</v>
      </c>
      <c r="Q5504" t="s">
        <v>20</v>
      </c>
      <c r="R5504" t="s">
        <v>20</v>
      </c>
      <c r="S5504" t="s">
        <v>20</v>
      </c>
      <c r="T5504" t="s">
        <v>20</v>
      </c>
      <c r="U5504" t="s">
        <v>20</v>
      </c>
      <c r="V5504" s="14">
        <f t="shared" si="170"/>
        <v>2</v>
      </c>
      <c r="W5504" t="s">
        <v>23</v>
      </c>
      <c r="X5504" t="s">
        <v>19</v>
      </c>
      <c r="Y5504" t="s">
        <v>28</v>
      </c>
      <c r="Z5504">
        <v>71.8</v>
      </c>
      <c r="AA5504">
        <v>1167.8</v>
      </c>
      <c r="AB5504" s="10">
        <v>16</v>
      </c>
      <c r="AC5504" t="s">
        <v>19</v>
      </c>
      <c r="AD5504" s="10">
        <f t="shared" si="171"/>
        <v>1</v>
      </c>
      <c r="AE5504" s="13"/>
    </row>
    <row r="5505" spans="1:31">
      <c r="A5505">
        <v>5504</v>
      </c>
      <c r="B5505" t="s">
        <v>25</v>
      </c>
      <c r="D5505">
        <v>0</v>
      </c>
      <c r="E5505" t="s">
        <v>19</v>
      </c>
      <c r="G5505" t="s">
        <v>19</v>
      </c>
      <c r="I5505" t="s">
        <v>20</v>
      </c>
      <c r="K5505" t="s">
        <v>20</v>
      </c>
      <c r="M5505" t="str">
        <f>IF(K5505="No","No","Yes")</f>
        <v>No</v>
      </c>
      <c r="O5505" t="s">
        <v>19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s="14">
        <f t="shared" si="170"/>
        <v>1</v>
      </c>
      <c r="W5505" t="s">
        <v>26</v>
      </c>
      <c r="X5505" t="s">
        <v>20</v>
      </c>
      <c r="Y5505" t="s">
        <v>28</v>
      </c>
      <c r="Z5505">
        <v>20.05</v>
      </c>
      <c r="AA5505">
        <v>746.75</v>
      </c>
      <c r="AB5505" s="10">
        <v>35</v>
      </c>
      <c r="AC5505" t="s">
        <v>20</v>
      </c>
      <c r="AD5505" s="10">
        <f t="shared" si="171"/>
        <v>0</v>
      </c>
      <c r="AE5505" s="13"/>
    </row>
    <row r="5506" spans="1:31">
      <c r="A5506">
        <v>5505</v>
      </c>
      <c r="B5506" t="s">
        <v>25</v>
      </c>
      <c r="D5506">
        <v>1</v>
      </c>
      <c r="E5506" t="s">
        <v>19</v>
      </c>
      <c r="G5506" t="s">
        <v>20</v>
      </c>
      <c r="I5506" t="s">
        <v>19</v>
      </c>
      <c r="K5506" t="s">
        <v>29</v>
      </c>
      <c r="M5506" t="str">
        <f>IF(K5506="No","No","Yes")</f>
        <v>Yes</v>
      </c>
      <c r="O5506" t="s">
        <v>19</v>
      </c>
      <c r="P5506" t="s">
        <v>20</v>
      </c>
      <c r="Q5506" t="s">
        <v>19</v>
      </c>
      <c r="R5506" t="s">
        <v>20</v>
      </c>
      <c r="S5506" t="s">
        <v>20</v>
      </c>
      <c r="T5506" t="s">
        <v>20</v>
      </c>
      <c r="U5506" t="s">
        <v>19</v>
      </c>
      <c r="V5506" s="14">
        <f t="shared" si="170"/>
        <v>4</v>
      </c>
      <c r="W5506" t="s">
        <v>26</v>
      </c>
      <c r="X5506" t="s">
        <v>20</v>
      </c>
      <c r="Y5506" t="s">
        <v>27</v>
      </c>
      <c r="Z5506">
        <v>88.4</v>
      </c>
      <c r="AA5506">
        <v>3912.9</v>
      </c>
      <c r="AB5506" s="10">
        <v>44</v>
      </c>
      <c r="AC5506" t="s">
        <v>19</v>
      </c>
      <c r="AD5506" s="10">
        <f t="shared" si="171"/>
        <v>1</v>
      </c>
      <c r="AE5506" s="13"/>
    </row>
    <row r="5507" spans="1:31">
      <c r="A5507">
        <v>5506</v>
      </c>
      <c r="B5507" t="s">
        <v>18</v>
      </c>
      <c r="D5507">
        <v>0</v>
      </c>
      <c r="E5507" t="s">
        <v>19</v>
      </c>
      <c r="G5507" t="s">
        <v>19</v>
      </c>
      <c r="I5507" t="s">
        <v>21</v>
      </c>
      <c r="K5507" t="s">
        <v>22</v>
      </c>
      <c r="M5507" t="str">
        <f>IF(K5507="No","No","Yes")</f>
        <v>Yes</v>
      </c>
      <c r="O5507" t="s">
        <v>20</v>
      </c>
      <c r="P5507" t="s">
        <v>20</v>
      </c>
      <c r="Q5507" t="s">
        <v>20</v>
      </c>
      <c r="R5507" t="s">
        <v>20</v>
      </c>
      <c r="S5507" t="s">
        <v>19</v>
      </c>
      <c r="T5507" t="s">
        <v>20</v>
      </c>
      <c r="U5507" t="s">
        <v>20</v>
      </c>
      <c r="V5507" s="14">
        <f t="shared" ref="V5507:V5570" si="172">COUNTIF(M5507:U5507,"Yes")</f>
        <v>2</v>
      </c>
      <c r="W5507" t="s">
        <v>26</v>
      </c>
      <c r="X5507" t="s">
        <v>20</v>
      </c>
      <c r="Y5507" t="s">
        <v>30</v>
      </c>
      <c r="Z5507">
        <v>30.25</v>
      </c>
      <c r="AA5507">
        <v>368.85</v>
      </c>
      <c r="AB5507" s="10">
        <v>12</v>
      </c>
      <c r="AC5507" t="s">
        <v>20</v>
      </c>
      <c r="AD5507" s="10">
        <f t="shared" ref="AD5507:AD5570" si="173">IF(AC5507="Yes",1,0)</f>
        <v>0</v>
      </c>
      <c r="AE5507" s="13"/>
    </row>
    <row r="5508" spans="1:31">
      <c r="A5508">
        <v>5507</v>
      </c>
      <c r="B5508" t="s">
        <v>25</v>
      </c>
      <c r="D5508">
        <v>0</v>
      </c>
      <c r="E5508" t="s">
        <v>20</v>
      </c>
      <c r="G5508" t="s">
        <v>20</v>
      </c>
      <c r="I5508" t="s">
        <v>20</v>
      </c>
      <c r="K5508" t="s">
        <v>20</v>
      </c>
      <c r="M5508" t="str">
        <f>IF(K5508="No","No","Yes")</f>
        <v>No</v>
      </c>
      <c r="O5508" t="s">
        <v>19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s="14">
        <f t="shared" si="172"/>
        <v>1</v>
      </c>
      <c r="W5508" t="s">
        <v>23</v>
      </c>
      <c r="X5508" t="s">
        <v>20</v>
      </c>
      <c r="Y5508" t="s">
        <v>27</v>
      </c>
      <c r="Z5508">
        <v>20.2</v>
      </c>
      <c r="AA5508">
        <v>20.2</v>
      </c>
      <c r="AB5508" s="10">
        <v>1</v>
      </c>
      <c r="AC5508" t="s">
        <v>20</v>
      </c>
      <c r="AD5508" s="10">
        <f t="shared" si="173"/>
        <v>0</v>
      </c>
      <c r="AE5508" s="13"/>
    </row>
    <row r="5509" spans="1:31">
      <c r="A5509">
        <v>5508</v>
      </c>
      <c r="B5509" t="s">
        <v>18</v>
      </c>
      <c r="D5509">
        <v>0</v>
      </c>
      <c r="E5509" t="s">
        <v>20</v>
      </c>
      <c r="G5509" t="s">
        <v>20</v>
      </c>
      <c r="I5509" t="s">
        <v>20</v>
      </c>
      <c r="K5509" t="s">
        <v>22</v>
      </c>
      <c r="M5509" t="str">
        <f>IF(K5509="No","No","Yes")</f>
        <v>Yes</v>
      </c>
      <c r="O5509" t="s">
        <v>19</v>
      </c>
      <c r="P5509" t="s">
        <v>19</v>
      </c>
      <c r="Q5509" t="s">
        <v>19</v>
      </c>
      <c r="R5509" t="s">
        <v>20</v>
      </c>
      <c r="S5509" t="s">
        <v>19</v>
      </c>
      <c r="T5509" t="s">
        <v>20</v>
      </c>
      <c r="U5509" t="s">
        <v>20</v>
      </c>
      <c r="V5509" s="14">
        <f t="shared" si="172"/>
        <v>5</v>
      </c>
      <c r="W5509" t="s">
        <v>26</v>
      </c>
      <c r="X5509" t="s">
        <v>19</v>
      </c>
      <c r="Y5509" t="s">
        <v>24</v>
      </c>
      <c r="Z5509">
        <v>59.9</v>
      </c>
      <c r="AA5509">
        <v>1654.7</v>
      </c>
      <c r="AB5509" s="10">
        <v>28</v>
      </c>
      <c r="AC5509" t="s">
        <v>20</v>
      </c>
      <c r="AD5509" s="10">
        <f t="shared" si="173"/>
        <v>0</v>
      </c>
      <c r="AE5509" s="13"/>
    </row>
    <row r="5510" spans="1:31">
      <c r="A5510">
        <v>5509</v>
      </c>
      <c r="B5510" t="s">
        <v>25</v>
      </c>
      <c r="D5510">
        <v>0</v>
      </c>
      <c r="E5510" t="s">
        <v>19</v>
      </c>
      <c r="G5510" t="s">
        <v>20</v>
      </c>
      <c r="I5510" t="s">
        <v>19</v>
      </c>
      <c r="K5510" t="s">
        <v>20</v>
      </c>
      <c r="M5510" t="str">
        <f>IF(K5510="No","No","Yes")</f>
        <v>No</v>
      </c>
      <c r="O5510" t="s">
        <v>19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s="14">
        <f t="shared" si="172"/>
        <v>1</v>
      </c>
      <c r="W5510" t="s">
        <v>32</v>
      </c>
      <c r="X5510" t="s">
        <v>20</v>
      </c>
      <c r="Y5510" t="s">
        <v>28</v>
      </c>
      <c r="Z5510">
        <v>25.15</v>
      </c>
      <c r="AA5510">
        <v>1940.85</v>
      </c>
      <c r="AB5510" s="10">
        <v>70</v>
      </c>
      <c r="AC5510" t="s">
        <v>20</v>
      </c>
      <c r="AD5510" s="10">
        <f t="shared" si="173"/>
        <v>0</v>
      </c>
      <c r="AE5510" s="13"/>
    </row>
    <row r="5511" spans="1:31">
      <c r="A5511">
        <v>5510</v>
      </c>
      <c r="B5511" t="s">
        <v>18</v>
      </c>
      <c r="D5511">
        <v>0</v>
      </c>
      <c r="E5511" t="s">
        <v>20</v>
      </c>
      <c r="G5511" t="s">
        <v>19</v>
      </c>
      <c r="I5511" t="s">
        <v>20</v>
      </c>
      <c r="K5511" t="s">
        <v>22</v>
      </c>
      <c r="M5511" t="str">
        <f>IF(K5511="No","No","Yes")</f>
        <v>Yes</v>
      </c>
      <c r="O5511" t="s">
        <v>19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20</v>
      </c>
      <c r="V5511" s="14">
        <f t="shared" si="172"/>
        <v>2</v>
      </c>
      <c r="W5511" t="s">
        <v>23</v>
      </c>
      <c r="X5511" t="s">
        <v>20</v>
      </c>
      <c r="Y5511" t="s">
        <v>27</v>
      </c>
      <c r="Z5511">
        <v>46</v>
      </c>
      <c r="AA5511">
        <v>221.7</v>
      </c>
      <c r="AB5511" s="10">
        <v>5</v>
      </c>
      <c r="AC5511" t="s">
        <v>19</v>
      </c>
      <c r="AD5511" s="10">
        <f t="shared" si="173"/>
        <v>1</v>
      </c>
      <c r="AE5511" s="13"/>
    </row>
    <row r="5512" spans="1:31">
      <c r="A5512">
        <v>5511</v>
      </c>
      <c r="B5512" t="s">
        <v>25</v>
      </c>
      <c r="D5512">
        <v>0</v>
      </c>
      <c r="E5512" t="s">
        <v>20</v>
      </c>
      <c r="G5512" t="s">
        <v>20</v>
      </c>
      <c r="I5512" t="s">
        <v>20</v>
      </c>
      <c r="K5512" t="s">
        <v>29</v>
      </c>
      <c r="M5512" t="str">
        <f>IF(K5512="No","No","Yes")</f>
        <v>Yes</v>
      </c>
      <c r="O5512" t="s">
        <v>19</v>
      </c>
      <c r="P5512" t="s">
        <v>20</v>
      </c>
      <c r="Q5512" t="s">
        <v>19</v>
      </c>
      <c r="R5512" t="s">
        <v>19</v>
      </c>
      <c r="S5512" t="s">
        <v>20</v>
      </c>
      <c r="T5512" t="s">
        <v>19</v>
      </c>
      <c r="U5512" t="s">
        <v>19</v>
      </c>
      <c r="V5512" s="14">
        <f t="shared" si="172"/>
        <v>6</v>
      </c>
      <c r="W5512" t="s">
        <v>23</v>
      </c>
      <c r="X5512" t="s">
        <v>20</v>
      </c>
      <c r="Y5512" t="s">
        <v>30</v>
      </c>
      <c r="Z5512">
        <v>101.3</v>
      </c>
      <c r="AA5512">
        <v>1794.65</v>
      </c>
      <c r="AB5512" s="10">
        <v>18</v>
      </c>
      <c r="AC5512" t="s">
        <v>20</v>
      </c>
      <c r="AD5512" s="10">
        <f t="shared" si="173"/>
        <v>0</v>
      </c>
      <c r="AE5512" s="13"/>
    </row>
    <row r="5513" spans="1:31">
      <c r="A5513">
        <v>5512</v>
      </c>
      <c r="B5513" t="s">
        <v>25</v>
      </c>
      <c r="D5513">
        <v>0</v>
      </c>
      <c r="E5513" t="s">
        <v>19</v>
      </c>
      <c r="G5513" t="s">
        <v>20</v>
      </c>
      <c r="I5513" t="s">
        <v>19</v>
      </c>
      <c r="K5513" t="s">
        <v>22</v>
      </c>
      <c r="M5513" t="str">
        <f>IF(K5513="No","No","Yes")</f>
        <v>Yes</v>
      </c>
      <c r="O5513" t="s">
        <v>19</v>
      </c>
      <c r="P5513" t="s">
        <v>19</v>
      </c>
      <c r="Q5513" t="s">
        <v>20</v>
      </c>
      <c r="R5513" t="s">
        <v>20</v>
      </c>
      <c r="S5513" t="s">
        <v>19</v>
      </c>
      <c r="T5513" t="s">
        <v>19</v>
      </c>
      <c r="U5513" t="s">
        <v>19</v>
      </c>
      <c r="V5513" s="14">
        <f t="shared" si="172"/>
        <v>6</v>
      </c>
      <c r="W5513" t="s">
        <v>32</v>
      </c>
      <c r="X5513" t="s">
        <v>19</v>
      </c>
      <c r="Y5513" t="s">
        <v>30</v>
      </c>
      <c r="Z5513">
        <v>76.95</v>
      </c>
      <c r="AA5513">
        <v>5289.8</v>
      </c>
      <c r="AB5513" s="10">
        <v>70</v>
      </c>
      <c r="AC5513" t="s">
        <v>20</v>
      </c>
      <c r="AD5513" s="10">
        <f t="shared" si="173"/>
        <v>0</v>
      </c>
      <c r="AE5513" s="13"/>
    </row>
    <row r="5514" spans="1:31">
      <c r="A5514">
        <v>5513</v>
      </c>
      <c r="B5514" t="s">
        <v>18</v>
      </c>
      <c r="D5514">
        <v>0</v>
      </c>
      <c r="E5514" t="s">
        <v>19</v>
      </c>
      <c r="G5514" t="s">
        <v>19</v>
      </c>
      <c r="I5514" t="s">
        <v>19</v>
      </c>
      <c r="K5514" t="s">
        <v>22</v>
      </c>
      <c r="M5514" t="str">
        <f>IF(K5514="No","No","Yes")</f>
        <v>Yes</v>
      </c>
      <c r="O5514" t="s">
        <v>19</v>
      </c>
      <c r="P5514" t="s">
        <v>20</v>
      </c>
      <c r="Q5514" t="s">
        <v>19</v>
      </c>
      <c r="R5514" t="s">
        <v>20</v>
      </c>
      <c r="S5514" t="s">
        <v>20</v>
      </c>
      <c r="T5514" t="s">
        <v>20</v>
      </c>
      <c r="U5514" t="s">
        <v>20</v>
      </c>
      <c r="V5514" s="14">
        <f t="shared" si="172"/>
        <v>3</v>
      </c>
      <c r="W5514" t="s">
        <v>23</v>
      </c>
      <c r="X5514" t="s">
        <v>19</v>
      </c>
      <c r="Y5514" t="s">
        <v>27</v>
      </c>
      <c r="Z5514">
        <v>55.3</v>
      </c>
      <c r="AA5514">
        <v>501.2</v>
      </c>
      <c r="AB5514" s="10">
        <v>9</v>
      </c>
      <c r="AC5514" t="s">
        <v>20</v>
      </c>
      <c r="AD5514" s="10">
        <f t="shared" si="173"/>
        <v>0</v>
      </c>
      <c r="AE5514" s="13"/>
    </row>
    <row r="5515" spans="1:31">
      <c r="A5515">
        <v>5514</v>
      </c>
      <c r="B5515" t="s">
        <v>18</v>
      </c>
      <c r="D5515">
        <v>1</v>
      </c>
      <c r="E5515" t="s">
        <v>20</v>
      </c>
      <c r="G5515" t="s">
        <v>20</v>
      </c>
      <c r="I5515" t="s">
        <v>20</v>
      </c>
      <c r="K5515" t="s">
        <v>29</v>
      </c>
      <c r="M5515" t="str">
        <f>IF(K5515="No","No","Yes")</f>
        <v>Yes</v>
      </c>
      <c r="O5515" t="s">
        <v>19</v>
      </c>
      <c r="P5515" t="s">
        <v>19</v>
      </c>
      <c r="Q5515" t="s">
        <v>19</v>
      </c>
      <c r="R5515" t="s">
        <v>20</v>
      </c>
      <c r="S5515" t="s">
        <v>19</v>
      </c>
      <c r="T5515" t="s">
        <v>19</v>
      </c>
      <c r="U5515" t="s">
        <v>20</v>
      </c>
      <c r="V5515" s="14">
        <f t="shared" si="172"/>
        <v>6</v>
      </c>
      <c r="W5515" t="s">
        <v>32</v>
      </c>
      <c r="X5515" t="s">
        <v>19</v>
      </c>
      <c r="Y5515" t="s">
        <v>28</v>
      </c>
      <c r="Z5515">
        <v>92.45</v>
      </c>
      <c r="AA5515">
        <v>6140.85</v>
      </c>
      <c r="AB5515" s="10">
        <v>67</v>
      </c>
      <c r="AC5515" t="s">
        <v>20</v>
      </c>
      <c r="AD5515" s="10">
        <f t="shared" si="173"/>
        <v>0</v>
      </c>
      <c r="AE5515" s="13"/>
    </row>
    <row r="5516" spans="1:31">
      <c r="A5516">
        <v>5515</v>
      </c>
      <c r="B5516" t="s">
        <v>18</v>
      </c>
      <c r="D5516">
        <v>0</v>
      </c>
      <c r="E5516" t="s">
        <v>20</v>
      </c>
      <c r="G5516" t="s">
        <v>20</v>
      </c>
      <c r="I5516" t="s">
        <v>20</v>
      </c>
      <c r="K5516" t="s">
        <v>22</v>
      </c>
      <c r="M5516" t="str">
        <f>IF(K5516="No","No","Yes")</f>
        <v>Yes</v>
      </c>
      <c r="O5516" t="s">
        <v>19</v>
      </c>
      <c r="P5516" t="s">
        <v>19</v>
      </c>
      <c r="Q5516" t="s">
        <v>20</v>
      </c>
      <c r="R5516" t="s">
        <v>20</v>
      </c>
      <c r="S5516" t="s">
        <v>20</v>
      </c>
      <c r="T5516" t="s">
        <v>20</v>
      </c>
      <c r="U5516" t="s">
        <v>20</v>
      </c>
      <c r="V5516" s="14">
        <f t="shared" si="172"/>
        <v>3</v>
      </c>
      <c r="W5516" t="s">
        <v>23</v>
      </c>
      <c r="X5516" t="s">
        <v>19</v>
      </c>
      <c r="Y5516" t="s">
        <v>28</v>
      </c>
      <c r="Z5516">
        <v>48.45</v>
      </c>
      <c r="AA5516">
        <v>48.45</v>
      </c>
      <c r="AB5516" s="10">
        <v>1</v>
      </c>
      <c r="AC5516" t="s">
        <v>20</v>
      </c>
      <c r="AD5516" s="10">
        <f t="shared" si="173"/>
        <v>0</v>
      </c>
      <c r="AE5516" s="13"/>
    </row>
    <row r="5517" spans="1:31">
      <c r="A5517">
        <v>5516</v>
      </c>
      <c r="B5517" t="s">
        <v>18</v>
      </c>
      <c r="D5517">
        <v>0</v>
      </c>
      <c r="E5517" t="s">
        <v>19</v>
      </c>
      <c r="G5517" t="s">
        <v>19</v>
      </c>
      <c r="I5517" t="s">
        <v>20</v>
      </c>
      <c r="K5517" t="s">
        <v>20</v>
      </c>
      <c r="M5517" t="str">
        <f>IF(K5517="No","No","Yes")</f>
        <v>No</v>
      </c>
      <c r="O5517" t="s">
        <v>19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s="14">
        <f t="shared" si="172"/>
        <v>1</v>
      </c>
      <c r="W5517" t="s">
        <v>32</v>
      </c>
      <c r="X5517" t="s">
        <v>20</v>
      </c>
      <c r="Y5517" t="s">
        <v>27</v>
      </c>
      <c r="Z5517">
        <v>19.350000000000001</v>
      </c>
      <c r="AA5517">
        <v>309.25</v>
      </c>
      <c r="AB5517" s="10">
        <v>18</v>
      </c>
      <c r="AC5517" t="s">
        <v>20</v>
      </c>
      <c r="AD5517" s="10">
        <f t="shared" si="173"/>
        <v>0</v>
      </c>
      <c r="AE5517" s="13"/>
    </row>
    <row r="5518" spans="1:31">
      <c r="A5518">
        <v>5517</v>
      </c>
      <c r="B5518" t="s">
        <v>25</v>
      </c>
      <c r="D5518">
        <v>0</v>
      </c>
      <c r="E5518" t="s">
        <v>20</v>
      </c>
      <c r="G5518" t="s">
        <v>20</v>
      </c>
      <c r="I5518" t="s">
        <v>19</v>
      </c>
      <c r="K5518" t="s">
        <v>22</v>
      </c>
      <c r="M5518" t="str">
        <f>IF(K5518="No","No","Yes")</f>
        <v>Yes</v>
      </c>
      <c r="O5518" t="s">
        <v>19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20</v>
      </c>
      <c r="V5518" s="14">
        <f t="shared" si="172"/>
        <v>2</v>
      </c>
      <c r="W5518" t="s">
        <v>23</v>
      </c>
      <c r="X5518" t="s">
        <v>20</v>
      </c>
      <c r="Y5518" t="s">
        <v>30</v>
      </c>
      <c r="Z5518">
        <v>51.75</v>
      </c>
      <c r="AA5518">
        <v>201.1</v>
      </c>
      <c r="AB5518" s="10">
        <v>4</v>
      </c>
      <c r="AC5518" t="s">
        <v>19</v>
      </c>
      <c r="AD5518" s="10">
        <f t="shared" si="173"/>
        <v>1</v>
      </c>
      <c r="AE5518" s="13"/>
    </row>
    <row r="5519" spans="1:31">
      <c r="A5519">
        <v>5518</v>
      </c>
      <c r="B5519" t="s">
        <v>25</v>
      </c>
      <c r="D5519">
        <v>1</v>
      </c>
      <c r="E5519" t="s">
        <v>19</v>
      </c>
      <c r="G5519" t="s">
        <v>19</v>
      </c>
      <c r="I5519" t="s">
        <v>20</v>
      </c>
      <c r="K5519" t="s">
        <v>29</v>
      </c>
      <c r="M5519" t="str">
        <f>IF(K5519="No","No","Yes")</f>
        <v>Yes</v>
      </c>
      <c r="O5519" t="s">
        <v>19</v>
      </c>
      <c r="P5519" t="s">
        <v>19</v>
      </c>
      <c r="Q5519" t="s">
        <v>19</v>
      </c>
      <c r="R5519" t="s">
        <v>19</v>
      </c>
      <c r="S5519" t="s">
        <v>20</v>
      </c>
      <c r="T5519" t="s">
        <v>20</v>
      </c>
      <c r="U5519" t="s">
        <v>20</v>
      </c>
      <c r="V5519" s="14">
        <f t="shared" si="172"/>
        <v>5</v>
      </c>
      <c r="W5519" t="s">
        <v>26</v>
      </c>
      <c r="X5519" t="s">
        <v>19</v>
      </c>
      <c r="Y5519" t="s">
        <v>28</v>
      </c>
      <c r="Z5519">
        <v>86.7</v>
      </c>
      <c r="AA5519">
        <v>6179.35</v>
      </c>
      <c r="AB5519" s="10">
        <v>71</v>
      </c>
      <c r="AC5519" t="s">
        <v>20</v>
      </c>
      <c r="AD5519" s="10">
        <f t="shared" si="173"/>
        <v>0</v>
      </c>
      <c r="AE5519" s="13"/>
    </row>
    <row r="5520" spans="1:31">
      <c r="A5520">
        <v>5519</v>
      </c>
      <c r="B5520" t="s">
        <v>25</v>
      </c>
      <c r="D5520">
        <v>0</v>
      </c>
      <c r="E5520" t="s">
        <v>19</v>
      </c>
      <c r="G5520" t="s">
        <v>19</v>
      </c>
      <c r="I5520" t="s">
        <v>19</v>
      </c>
      <c r="K5520" t="s">
        <v>29</v>
      </c>
      <c r="M5520" t="str">
        <f>IF(K5520="No","No","Yes")</f>
        <v>Yes</v>
      </c>
      <c r="O5520" t="s">
        <v>19</v>
      </c>
      <c r="P5520" t="s">
        <v>19</v>
      </c>
      <c r="Q5520" t="s">
        <v>19</v>
      </c>
      <c r="R5520" t="s">
        <v>20</v>
      </c>
      <c r="S5520" t="s">
        <v>20</v>
      </c>
      <c r="T5520" t="s">
        <v>19</v>
      </c>
      <c r="U5520" t="s">
        <v>20</v>
      </c>
      <c r="V5520" s="14">
        <f t="shared" si="172"/>
        <v>5</v>
      </c>
      <c r="W5520" t="s">
        <v>23</v>
      </c>
      <c r="X5520" t="s">
        <v>19</v>
      </c>
      <c r="Y5520" t="s">
        <v>24</v>
      </c>
      <c r="Z5520">
        <v>94.4</v>
      </c>
      <c r="AA5520">
        <v>2838.7</v>
      </c>
      <c r="AB5520" s="10">
        <v>30</v>
      </c>
      <c r="AC5520" t="s">
        <v>19</v>
      </c>
      <c r="AD5520" s="10">
        <f t="shared" si="173"/>
        <v>1</v>
      </c>
      <c r="AE5520" s="13"/>
    </row>
    <row r="5521" spans="1:31">
      <c r="A5521">
        <v>5520</v>
      </c>
      <c r="B5521" t="s">
        <v>25</v>
      </c>
      <c r="D5521">
        <v>0</v>
      </c>
      <c r="E5521" t="s">
        <v>19</v>
      </c>
      <c r="G5521" t="s">
        <v>20</v>
      </c>
      <c r="I5521" t="s">
        <v>20</v>
      </c>
      <c r="K5521" t="s">
        <v>22</v>
      </c>
      <c r="M5521" t="str">
        <f>IF(K5521="No","No","Yes")</f>
        <v>Yes</v>
      </c>
      <c r="O5521" t="s">
        <v>19</v>
      </c>
      <c r="P5521" t="s">
        <v>19</v>
      </c>
      <c r="Q5521" t="s">
        <v>20</v>
      </c>
      <c r="R5521" t="s">
        <v>19</v>
      </c>
      <c r="S5521" t="s">
        <v>20</v>
      </c>
      <c r="T5521" t="s">
        <v>20</v>
      </c>
      <c r="U5521" t="s">
        <v>20</v>
      </c>
      <c r="V5521" s="14">
        <f t="shared" si="172"/>
        <v>4</v>
      </c>
      <c r="W5521" t="s">
        <v>23</v>
      </c>
      <c r="X5521" t="s">
        <v>20</v>
      </c>
      <c r="Y5521" t="s">
        <v>27</v>
      </c>
      <c r="Z5521">
        <v>55.7</v>
      </c>
      <c r="AA5521">
        <v>55.7</v>
      </c>
      <c r="AB5521" s="10">
        <v>1</v>
      </c>
      <c r="AC5521" t="s">
        <v>20</v>
      </c>
      <c r="AD5521" s="10">
        <f t="shared" si="173"/>
        <v>0</v>
      </c>
      <c r="AE5521" s="13"/>
    </row>
    <row r="5522" spans="1:31">
      <c r="A5522">
        <v>5521</v>
      </c>
      <c r="B5522" t="s">
        <v>18</v>
      </c>
      <c r="D5522">
        <v>0</v>
      </c>
      <c r="E5522" t="s">
        <v>20</v>
      </c>
      <c r="G5522" t="s">
        <v>20</v>
      </c>
      <c r="I5522" t="s">
        <v>19</v>
      </c>
      <c r="K5522" t="s">
        <v>29</v>
      </c>
      <c r="M5522" t="str">
        <f>IF(K5522="No","No","Yes")</f>
        <v>Yes</v>
      </c>
      <c r="O5522" t="s">
        <v>19</v>
      </c>
      <c r="P5522" t="s">
        <v>19</v>
      </c>
      <c r="Q5522" t="s">
        <v>20</v>
      </c>
      <c r="R5522" t="s">
        <v>19</v>
      </c>
      <c r="S5522" t="s">
        <v>20</v>
      </c>
      <c r="T5522" t="s">
        <v>20</v>
      </c>
      <c r="U5522" t="s">
        <v>20</v>
      </c>
      <c r="V5522" s="14">
        <f t="shared" si="172"/>
        <v>4</v>
      </c>
      <c r="W5522" t="s">
        <v>26</v>
      </c>
      <c r="X5522" t="s">
        <v>19</v>
      </c>
      <c r="Y5522" t="s">
        <v>30</v>
      </c>
      <c r="Z5522">
        <v>84.25</v>
      </c>
      <c r="AA5522">
        <v>4589.8500000000004</v>
      </c>
      <c r="AB5522" s="10">
        <v>55</v>
      </c>
      <c r="AC5522" t="s">
        <v>20</v>
      </c>
      <c r="AD5522" s="10">
        <f t="shared" si="173"/>
        <v>0</v>
      </c>
      <c r="AE5522" s="13"/>
    </row>
    <row r="5523" spans="1:31">
      <c r="A5523">
        <v>5522</v>
      </c>
      <c r="B5523" t="s">
        <v>25</v>
      </c>
      <c r="D5523">
        <v>0</v>
      </c>
      <c r="E5523" t="s">
        <v>20</v>
      </c>
      <c r="G5523" t="s">
        <v>20</v>
      </c>
      <c r="I5523" t="s">
        <v>20</v>
      </c>
      <c r="K5523" t="s">
        <v>22</v>
      </c>
      <c r="M5523" t="str">
        <f>IF(K5523="No","No","Yes")</f>
        <v>Yes</v>
      </c>
      <c r="O5523" t="s">
        <v>19</v>
      </c>
      <c r="P5523" t="s">
        <v>20</v>
      </c>
      <c r="Q5523" t="s">
        <v>20</v>
      </c>
      <c r="R5523" t="s">
        <v>19</v>
      </c>
      <c r="S5523" t="s">
        <v>19</v>
      </c>
      <c r="T5523" t="s">
        <v>19</v>
      </c>
      <c r="U5523" t="s">
        <v>20</v>
      </c>
      <c r="V5523" s="14">
        <f t="shared" si="172"/>
        <v>5</v>
      </c>
      <c r="W5523" t="s">
        <v>23</v>
      </c>
      <c r="X5523" t="s">
        <v>19</v>
      </c>
      <c r="Y5523" t="s">
        <v>24</v>
      </c>
      <c r="Z5523">
        <v>64.650000000000006</v>
      </c>
      <c r="AA5523">
        <v>3735.45</v>
      </c>
      <c r="AB5523" s="10">
        <v>59</v>
      </c>
      <c r="AC5523" t="s">
        <v>20</v>
      </c>
      <c r="AD5523" s="10">
        <f t="shared" si="173"/>
        <v>0</v>
      </c>
      <c r="AE5523" s="13"/>
    </row>
    <row r="5524" spans="1:31">
      <c r="A5524">
        <v>5523</v>
      </c>
      <c r="B5524" t="s">
        <v>18</v>
      </c>
      <c r="D5524">
        <v>0</v>
      </c>
      <c r="E5524" t="s">
        <v>20</v>
      </c>
      <c r="G5524" t="s">
        <v>20</v>
      </c>
      <c r="I5524" t="s">
        <v>20</v>
      </c>
      <c r="K5524" t="s">
        <v>29</v>
      </c>
      <c r="M5524" t="str">
        <f>IF(K5524="No","No","Yes")</f>
        <v>Yes</v>
      </c>
      <c r="O5524" t="s">
        <v>19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  <c r="V5524" s="14">
        <f t="shared" si="172"/>
        <v>2</v>
      </c>
      <c r="W5524" t="s">
        <v>23</v>
      </c>
      <c r="X5524" t="s">
        <v>19</v>
      </c>
      <c r="Y5524" t="s">
        <v>27</v>
      </c>
      <c r="Z5524">
        <v>70.150000000000006</v>
      </c>
      <c r="AA5524">
        <v>70.150000000000006</v>
      </c>
      <c r="AB5524" s="10">
        <v>1</v>
      </c>
      <c r="AC5524" t="s">
        <v>19</v>
      </c>
      <c r="AD5524" s="10">
        <f t="shared" si="173"/>
        <v>1</v>
      </c>
      <c r="AE5524" s="13"/>
    </row>
    <row r="5525" spans="1:31">
      <c r="A5525">
        <v>5524</v>
      </c>
      <c r="B5525" t="s">
        <v>18</v>
      </c>
      <c r="D5525">
        <v>0</v>
      </c>
      <c r="E5525" t="s">
        <v>19</v>
      </c>
      <c r="G5525" t="s">
        <v>20</v>
      </c>
      <c r="I5525" t="s">
        <v>20</v>
      </c>
      <c r="K5525" t="s">
        <v>29</v>
      </c>
      <c r="M5525" t="str">
        <f>IF(K5525="No","No","Yes")</f>
        <v>Yes</v>
      </c>
      <c r="O5525" t="s">
        <v>19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20</v>
      </c>
      <c r="V5525" s="14">
        <f t="shared" si="172"/>
        <v>2</v>
      </c>
      <c r="W5525" t="s">
        <v>23</v>
      </c>
      <c r="X5525" t="s">
        <v>19</v>
      </c>
      <c r="Y5525" t="s">
        <v>28</v>
      </c>
      <c r="Z5525">
        <v>69.2</v>
      </c>
      <c r="AA5525">
        <v>477.55</v>
      </c>
      <c r="AB5525" s="10">
        <v>7</v>
      </c>
      <c r="AC5525" t="s">
        <v>20</v>
      </c>
      <c r="AD5525" s="10">
        <f t="shared" si="173"/>
        <v>0</v>
      </c>
      <c r="AE5525" s="13"/>
    </row>
    <row r="5526" spans="1:31">
      <c r="A5526">
        <v>5525</v>
      </c>
      <c r="B5526" t="s">
        <v>25</v>
      </c>
      <c r="D5526">
        <v>0</v>
      </c>
      <c r="E5526" t="s">
        <v>19</v>
      </c>
      <c r="G5526" t="s">
        <v>19</v>
      </c>
      <c r="I5526" t="s">
        <v>20</v>
      </c>
      <c r="K5526" t="s">
        <v>22</v>
      </c>
      <c r="M5526" t="str">
        <f>IF(K5526="No","No","Yes")</f>
        <v>Yes</v>
      </c>
      <c r="O5526" t="s">
        <v>19</v>
      </c>
      <c r="P5526" t="s">
        <v>19</v>
      </c>
      <c r="Q5526" t="s">
        <v>20</v>
      </c>
      <c r="R5526" t="s">
        <v>20</v>
      </c>
      <c r="S5526" t="s">
        <v>19</v>
      </c>
      <c r="T5526" t="s">
        <v>20</v>
      </c>
      <c r="U5526" t="s">
        <v>20</v>
      </c>
      <c r="V5526" s="14">
        <f t="shared" si="172"/>
        <v>4</v>
      </c>
      <c r="W5526" t="s">
        <v>32</v>
      </c>
      <c r="X5526" t="s">
        <v>20</v>
      </c>
      <c r="Y5526" t="s">
        <v>28</v>
      </c>
      <c r="Z5526">
        <v>54.65</v>
      </c>
      <c r="AA5526">
        <v>2553.6999999999998</v>
      </c>
      <c r="AB5526" s="10">
        <v>45</v>
      </c>
      <c r="AC5526" t="s">
        <v>20</v>
      </c>
      <c r="AD5526" s="10">
        <f t="shared" si="173"/>
        <v>0</v>
      </c>
      <c r="AE5526" s="13"/>
    </row>
    <row r="5527" spans="1:31">
      <c r="A5527">
        <v>5526</v>
      </c>
      <c r="B5527" t="s">
        <v>18</v>
      </c>
      <c r="D5527">
        <v>0</v>
      </c>
      <c r="E5527" t="s">
        <v>19</v>
      </c>
      <c r="G5527" t="s">
        <v>19</v>
      </c>
      <c r="I5527" t="s">
        <v>19</v>
      </c>
      <c r="K5527" t="s">
        <v>20</v>
      </c>
      <c r="M5527" t="str">
        <f>IF(K5527="No","No","Yes")</f>
        <v>No</v>
      </c>
      <c r="O5527" t="s">
        <v>19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s="14">
        <f t="shared" si="172"/>
        <v>1</v>
      </c>
      <c r="W5527" t="s">
        <v>26</v>
      </c>
      <c r="X5527" t="s">
        <v>19</v>
      </c>
      <c r="Y5527" t="s">
        <v>28</v>
      </c>
      <c r="Z5527">
        <v>24.75</v>
      </c>
      <c r="AA5527">
        <v>1342.15</v>
      </c>
      <c r="AB5527" s="10">
        <v>54</v>
      </c>
      <c r="AC5527" t="s">
        <v>20</v>
      </c>
      <c r="AD5527" s="10">
        <f t="shared" si="173"/>
        <v>0</v>
      </c>
      <c r="AE5527" s="13"/>
    </row>
    <row r="5528" spans="1:31">
      <c r="A5528">
        <v>5527</v>
      </c>
      <c r="B5528" t="s">
        <v>25</v>
      </c>
      <c r="D5528">
        <v>0</v>
      </c>
      <c r="E5528" t="s">
        <v>19</v>
      </c>
      <c r="G5528" t="s">
        <v>19</v>
      </c>
      <c r="I5528" t="s">
        <v>19</v>
      </c>
      <c r="K5528" t="s">
        <v>20</v>
      </c>
      <c r="M5528" t="str">
        <f>IF(K5528="No","No","Yes")</f>
        <v>No</v>
      </c>
      <c r="O5528" t="s">
        <v>19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s="14">
        <f t="shared" si="172"/>
        <v>1</v>
      </c>
      <c r="W5528" t="s">
        <v>26</v>
      </c>
      <c r="X5528" t="s">
        <v>19</v>
      </c>
      <c r="Y5528" t="s">
        <v>27</v>
      </c>
      <c r="Z5528">
        <v>23.95</v>
      </c>
      <c r="AA5528">
        <v>1216.3499999999999</v>
      </c>
      <c r="AB5528" s="10">
        <v>51</v>
      </c>
      <c r="AC5528" t="s">
        <v>20</v>
      </c>
      <c r="AD5528" s="10">
        <f t="shared" si="173"/>
        <v>0</v>
      </c>
      <c r="AE5528" s="13"/>
    </row>
    <row r="5529" spans="1:31">
      <c r="A5529">
        <v>5528</v>
      </c>
      <c r="B5529" t="s">
        <v>18</v>
      </c>
      <c r="D5529">
        <v>1</v>
      </c>
      <c r="E5529" t="s">
        <v>19</v>
      </c>
      <c r="G5529" t="s">
        <v>20</v>
      </c>
      <c r="I5529" t="s">
        <v>19</v>
      </c>
      <c r="K5529" t="s">
        <v>29</v>
      </c>
      <c r="M5529" t="str">
        <f>IF(K5529="No","No","Yes")</f>
        <v>Yes</v>
      </c>
      <c r="O5529" t="s">
        <v>19</v>
      </c>
      <c r="P5529" t="s">
        <v>20</v>
      </c>
      <c r="Q5529" t="s">
        <v>19</v>
      </c>
      <c r="R5529" t="s">
        <v>19</v>
      </c>
      <c r="S5529" t="s">
        <v>20</v>
      </c>
      <c r="T5529" t="s">
        <v>19</v>
      </c>
      <c r="U5529" t="s">
        <v>19</v>
      </c>
      <c r="V5529" s="14">
        <f t="shared" si="172"/>
        <v>6</v>
      </c>
      <c r="W5529" t="s">
        <v>26</v>
      </c>
      <c r="X5529" t="s">
        <v>20</v>
      </c>
      <c r="Y5529" t="s">
        <v>30</v>
      </c>
      <c r="Z5529">
        <v>105</v>
      </c>
      <c r="AA5529">
        <v>7578.05</v>
      </c>
      <c r="AB5529" s="10">
        <v>72</v>
      </c>
      <c r="AC5529" t="s">
        <v>20</v>
      </c>
      <c r="AD5529" s="10">
        <f t="shared" si="173"/>
        <v>0</v>
      </c>
      <c r="AE5529" s="13"/>
    </row>
    <row r="5530" spans="1:31">
      <c r="A5530">
        <v>5529</v>
      </c>
      <c r="B5530" t="s">
        <v>25</v>
      </c>
      <c r="D5530">
        <v>0</v>
      </c>
      <c r="E5530" t="s">
        <v>19</v>
      </c>
      <c r="G5530" t="s">
        <v>20</v>
      </c>
      <c r="I5530" t="s">
        <v>20</v>
      </c>
      <c r="K5530" t="s">
        <v>22</v>
      </c>
      <c r="M5530" t="str">
        <f>IF(K5530="No","No","Yes")</f>
        <v>Yes</v>
      </c>
      <c r="O5530" t="s">
        <v>19</v>
      </c>
      <c r="P5530" t="s">
        <v>19</v>
      </c>
      <c r="Q5530" t="s">
        <v>19</v>
      </c>
      <c r="R5530" t="s">
        <v>20</v>
      </c>
      <c r="S5530" t="s">
        <v>19</v>
      </c>
      <c r="T5530" t="s">
        <v>20</v>
      </c>
      <c r="U5530" t="s">
        <v>20</v>
      </c>
      <c r="V5530" s="14">
        <f t="shared" si="172"/>
        <v>5</v>
      </c>
      <c r="W5530" t="s">
        <v>26</v>
      </c>
      <c r="X5530" t="s">
        <v>19</v>
      </c>
      <c r="Y5530" t="s">
        <v>28</v>
      </c>
      <c r="Z5530">
        <v>59.85</v>
      </c>
      <c r="AA5530">
        <v>2603.9499999999998</v>
      </c>
      <c r="AB5530" s="10">
        <v>44</v>
      </c>
      <c r="AC5530" t="s">
        <v>20</v>
      </c>
      <c r="AD5530" s="10">
        <f t="shared" si="173"/>
        <v>0</v>
      </c>
      <c r="AE5530" s="13"/>
    </row>
    <row r="5531" spans="1:31">
      <c r="A5531">
        <v>5530</v>
      </c>
      <c r="B5531" t="s">
        <v>25</v>
      </c>
      <c r="D5531">
        <v>0</v>
      </c>
      <c r="E5531" t="s">
        <v>20</v>
      </c>
      <c r="G5531" t="s">
        <v>20</v>
      </c>
      <c r="I5531" t="s">
        <v>20</v>
      </c>
      <c r="K5531" t="s">
        <v>20</v>
      </c>
      <c r="M5531" t="str">
        <f>IF(K5531="No","No","Yes")</f>
        <v>No</v>
      </c>
      <c r="O5531" t="s">
        <v>19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s="14">
        <f t="shared" si="172"/>
        <v>1</v>
      </c>
      <c r="W5531" t="s">
        <v>23</v>
      </c>
      <c r="X5531" t="s">
        <v>20</v>
      </c>
      <c r="Y5531" t="s">
        <v>27</v>
      </c>
      <c r="Z5531">
        <v>20.05</v>
      </c>
      <c r="AA5531">
        <v>42.7</v>
      </c>
      <c r="AB5531" s="10">
        <v>2</v>
      </c>
      <c r="AC5531" t="s">
        <v>20</v>
      </c>
      <c r="AD5531" s="10">
        <f t="shared" si="173"/>
        <v>0</v>
      </c>
      <c r="AE5531" s="13"/>
    </row>
    <row r="5532" spans="1:31">
      <c r="A5532">
        <v>5531</v>
      </c>
      <c r="B5532" t="s">
        <v>18</v>
      </c>
      <c r="D5532">
        <v>0</v>
      </c>
      <c r="E5532" t="s">
        <v>20</v>
      </c>
      <c r="G5532" t="s">
        <v>20</v>
      </c>
      <c r="I5532" t="s">
        <v>19</v>
      </c>
      <c r="K5532" t="s">
        <v>29</v>
      </c>
      <c r="M5532" t="str">
        <f>IF(K5532="No","No","Yes")</f>
        <v>Yes</v>
      </c>
      <c r="O5532" t="s">
        <v>19</v>
      </c>
      <c r="P5532" t="s">
        <v>20</v>
      </c>
      <c r="Q5532" t="s">
        <v>20</v>
      </c>
      <c r="R5532" t="s">
        <v>19</v>
      </c>
      <c r="S5532" t="s">
        <v>20</v>
      </c>
      <c r="T5532" t="s">
        <v>19</v>
      </c>
      <c r="U5532" t="s">
        <v>20</v>
      </c>
      <c r="V5532" s="14">
        <f t="shared" si="172"/>
        <v>4</v>
      </c>
      <c r="W5532" t="s">
        <v>26</v>
      </c>
      <c r="X5532" t="s">
        <v>19</v>
      </c>
      <c r="Y5532" t="s">
        <v>28</v>
      </c>
      <c r="Z5532">
        <v>92.15</v>
      </c>
      <c r="AA5532">
        <v>6056.9</v>
      </c>
      <c r="AB5532" s="10">
        <v>66</v>
      </c>
      <c r="AC5532" t="s">
        <v>20</v>
      </c>
      <c r="AD5532" s="10">
        <f t="shared" si="173"/>
        <v>0</v>
      </c>
      <c r="AE5532" s="13"/>
    </row>
    <row r="5533" spans="1:31">
      <c r="A5533">
        <v>5532</v>
      </c>
      <c r="B5533" t="s">
        <v>25</v>
      </c>
      <c r="D5533">
        <v>0</v>
      </c>
      <c r="E5533" t="s">
        <v>19</v>
      </c>
      <c r="G5533" t="s">
        <v>19</v>
      </c>
      <c r="I5533" t="s">
        <v>21</v>
      </c>
      <c r="K5533" t="s">
        <v>22</v>
      </c>
      <c r="M5533" t="str">
        <f>IF(K5533="No","No","Yes")</f>
        <v>Yes</v>
      </c>
      <c r="O5533" t="s">
        <v>20</v>
      </c>
      <c r="P5533" t="s">
        <v>19</v>
      </c>
      <c r="Q5533" t="s">
        <v>19</v>
      </c>
      <c r="R5533" t="s">
        <v>20</v>
      </c>
      <c r="S5533" t="s">
        <v>20</v>
      </c>
      <c r="T5533" t="s">
        <v>19</v>
      </c>
      <c r="U5533" t="s">
        <v>20</v>
      </c>
      <c r="V5533" s="14">
        <f t="shared" si="172"/>
        <v>4</v>
      </c>
      <c r="W5533" t="s">
        <v>26</v>
      </c>
      <c r="X5533" t="s">
        <v>20</v>
      </c>
      <c r="Y5533" t="s">
        <v>27</v>
      </c>
      <c r="Z5533">
        <v>44.8</v>
      </c>
      <c r="AA5533">
        <v>2983.65</v>
      </c>
      <c r="AB5533" s="10">
        <v>68</v>
      </c>
      <c r="AC5533" t="s">
        <v>20</v>
      </c>
      <c r="AD5533" s="10">
        <f t="shared" si="173"/>
        <v>0</v>
      </c>
      <c r="AE5533" s="13"/>
    </row>
    <row r="5534" spans="1:31">
      <c r="A5534">
        <v>5533</v>
      </c>
      <c r="B5534" t="s">
        <v>18</v>
      </c>
      <c r="D5534">
        <v>0</v>
      </c>
      <c r="E5534" t="s">
        <v>20</v>
      </c>
      <c r="G5534" t="s">
        <v>20</v>
      </c>
      <c r="I5534" t="s">
        <v>20</v>
      </c>
      <c r="K5534" t="s">
        <v>20</v>
      </c>
      <c r="M5534" t="str">
        <f>IF(K5534="No","No","Yes")</f>
        <v>No</v>
      </c>
      <c r="O5534" t="s">
        <v>19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s="14">
        <f t="shared" si="172"/>
        <v>1</v>
      </c>
      <c r="W5534" t="s">
        <v>32</v>
      </c>
      <c r="X5534" t="s">
        <v>20</v>
      </c>
      <c r="Y5534" t="s">
        <v>30</v>
      </c>
      <c r="Z5534">
        <v>20.9</v>
      </c>
      <c r="AA5534">
        <v>689.35</v>
      </c>
      <c r="AB5534" s="10">
        <v>31</v>
      </c>
      <c r="AC5534" t="s">
        <v>20</v>
      </c>
      <c r="AD5534" s="10">
        <f t="shared" si="173"/>
        <v>0</v>
      </c>
      <c r="AE5534" s="13"/>
    </row>
    <row r="5535" spans="1:31">
      <c r="A5535">
        <v>5534</v>
      </c>
      <c r="B5535" t="s">
        <v>18</v>
      </c>
      <c r="D5535">
        <v>1</v>
      </c>
      <c r="E5535" t="s">
        <v>20</v>
      </c>
      <c r="G5535" t="s">
        <v>20</v>
      </c>
      <c r="I5535" t="s">
        <v>19</v>
      </c>
      <c r="K5535" t="s">
        <v>29</v>
      </c>
      <c r="M5535" t="str">
        <f>IF(K5535="No","No","Yes")</f>
        <v>Yes</v>
      </c>
      <c r="O5535" t="s">
        <v>19</v>
      </c>
      <c r="P5535" t="s">
        <v>20</v>
      </c>
      <c r="Q5535" t="s">
        <v>20</v>
      </c>
      <c r="R5535" t="s">
        <v>20</v>
      </c>
      <c r="S5535" t="s">
        <v>20</v>
      </c>
      <c r="T5535" t="s">
        <v>19</v>
      </c>
      <c r="U5535" t="s">
        <v>19</v>
      </c>
      <c r="V5535" s="14">
        <f t="shared" si="172"/>
        <v>4</v>
      </c>
      <c r="W5535" t="s">
        <v>23</v>
      </c>
      <c r="X5535" t="s">
        <v>19</v>
      </c>
      <c r="Y5535" t="s">
        <v>28</v>
      </c>
      <c r="Z5535">
        <v>95.4</v>
      </c>
      <c r="AA5535">
        <v>2025.1</v>
      </c>
      <c r="AB5535" s="10">
        <v>21</v>
      </c>
      <c r="AC5535" t="s">
        <v>20</v>
      </c>
      <c r="AD5535" s="10">
        <f t="shared" si="173"/>
        <v>0</v>
      </c>
      <c r="AE5535" s="13"/>
    </row>
    <row r="5536" spans="1:31">
      <c r="A5536">
        <v>5535</v>
      </c>
      <c r="B5536" t="s">
        <v>25</v>
      </c>
      <c r="D5536">
        <v>0</v>
      </c>
      <c r="E5536" t="s">
        <v>20</v>
      </c>
      <c r="G5536" t="s">
        <v>19</v>
      </c>
      <c r="I5536" t="s">
        <v>19</v>
      </c>
      <c r="K5536" t="s">
        <v>29</v>
      </c>
      <c r="M5536" t="str">
        <f>IF(K5536="No","No","Yes")</f>
        <v>Yes</v>
      </c>
      <c r="O5536" t="s">
        <v>19</v>
      </c>
      <c r="P5536" t="s">
        <v>19</v>
      </c>
      <c r="Q5536" t="s">
        <v>20</v>
      </c>
      <c r="R5536" t="s">
        <v>20</v>
      </c>
      <c r="S5536" t="s">
        <v>20</v>
      </c>
      <c r="T5536" t="s">
        <v>20</v>
      </c>
      <c r="U5536" t="s">
        <v>20</v>
      </c>
      <c r="V5536" s="14">
        <f t="shared" si="172"/>
        <v>3</v>
      </c>
      <c r="W5536" t="s">
        <v>23</v>
      </c>
      <c r="X5536" t="s">
        <v>20</v>
      </c>
      <c r="Y5536" t="s">
        <v>24</v>
      </c>
      <c r="Z5536">
        <v>80.349999999999994</v>
      </c>
      <c r="AA5536">
        <v>1747.2</v>
      </c>
      <c r="AB5536" s="10">
        <v>21</v>
      </c>
      <c r="AC5536" t="s">
        <v>20</v>
      </c>
      <c r="AD5536" s="10">
        <f t="shared" si="173"/>
        <v>0</v>
      </c>
      <c r="AE5536" s="13"/>
    </row>
    <row r="5537" spans="1:31">
      <c r="A5537">
        <v>5536</v>
      </c>
      <c r="B5537" t="s">
        <v>18</v>
      </c>
      <c r="D5537">
        <v>0</v>
      </c>
      <c r="E5537" t="s">
        <v>19</v>
      </c>
      <c r="G5537" t="s">
        <v>19</v>
      </c>
      <c r="I5537" t="s">
        <v>19</v>
      </c>
      <c r="K5537" t="s">
        <v>22</v>
      </c>
      <c r="M5537" t="str">
        <f>IF(K5537="No","No","Yes")</f>
        <v>Yes</v>
      </c>
      <c r="O5537" t="s">
        <v>19</v>
      </c>
      <c r="P5537" t="s">
        <v>19</v>
      </c>
      <c r="Q5537" t="s">
        <v>20</v>
      </c>
      <c r="R5537" t="s">
        <v>19</v>
      </c>
      <c r="S5537" t="s">
        <v>19</v>
      </c>
      <c r="T5537" t="s">
        <v>19</v>
      </c>
      <c r="U5537" t="s">
        <v>19</v>
      </c>
      <c r="V5537" s="14">
        <f t="shared" si="172"/>
        <v>7</v>
      </c>
      <c r="W5537" t="s">
        <v>32</v>
      </c>
      <c r="X5537" t="s">
        <v>19</v>
      </c>
      <c r="Y5537" t="s">
        <v>28</v>
      </c>
      <c r="Z5537">
        <v>85.1</v>
      </c>
      <c r="AA5537">
        <v>4657.95</v>
      </c>
      <c r="AB5537" s="10">
        <v>55</v>
      </c>
      <c r="AC5537" t="s">
        <v>20</v>
      </c>
      <c r="AD5537" s="10">
        <f t="shared" si="173"/>
        <v>0</v>
      </c>
      <c r="AE5537" s="13"/>
    </row>
    <row r="5538" spans="1:31">
      <c r="A5538">
        <v>5537</v>
      </c>
      <c r="B5538" t="s">
        <v>25</v>
      </c>
      <c r="D5538">
        <v>0</v>
      </c>
      <c r="E5538" t="s">
        <v>20</v>
      </c>
      <c r="G5538" t="s">
        <v>20</v>
      </c>
      <c r="I5538" t="s">
        <v>21</v>
      </c>
      <c r="K5538" t="s">
        <v>22</v>
      </c>
      <c r="M5538" t="str">
        <f>IF(K5538="No","No","Yes")</f>
        <v>Yes</v>
      </c>
      <c r="O5538" t="s">
        <v>20</v>
      </c>
      <c r="P5538" t="s">
        <v>20</v>
      </c>
      <c r="Q5538" t="s">
        <v>20</v>
      </c>
      <c r="R5538" t="s">
        <v>20</v>
      </c>
      <c r="S5538" t="s">
        <v>20</v>
      </c>
      <c r="T5538" t="s">
        <v>19</v>
      </c>
      <c r="U5538" t="s">
        <v>20</v>
      </c>
      <c r="V5538" s="14">
        <f t="shared" si="172"/>
        <v>2</v>
      </c>
      <c r="W5538" t="s">
        <v>23</v>
      </c>
      <c r="X5538" t="s">
        <v>19</v>
      </c>
      <c r="Y5538" t="s">
        <v>30</v>
      </c>
      <c r="Z5538">
        <v>34.700000000000003</v>
      </c>
      <c r="AA5538">
        <v>296.10000000000002</v>
      </c>
      <c r="AB5538" s="10">
        <v>9</v>
      </c>
      <c r="AC5538" t="s">
        <v>19</v>
      </c>
      <c r="AD5538" s="10">
        <f t="shared" si="173"/>
        <v>1</v>
      </c>
      <c r="AE5538" s="13"/>
    </row>
    <row r="5539" spans="1:31">
      <c r="A5539">
        <v>5538</v>
      </c>
      <c r="B5539" t="s">
        <v>25</v>
      </c>
      <c r="D5539">
        <v>1</v>
      </c>
      <c r="E5539" t="s">
        <v>19</v>
      </c>
      <c r="G5539" t="s">
        <v>20</v>
      </c>
      <c r="I5539" t="s">
        <v>19</v>
      </c>
      <c r="K5539" t="s">
        <v>29</v>
      </c>
      <c r="M5539" t="str">
        <f>IF(K5539="No","No","Yes")</f>
        <v>Yes</v>
      </c>
      <c r="O5539" t="s">
        <v>19</v>
      </c>
      <c r="P5539" t="s">
        <v>19</v>
      </c>
      <c r="Q5539" t="s">
        <v>19</v>
      </c>
      <c r="R5539" t="s">
        <v>19</v>
      </c>
      <c r="S5539" t="s">
        <v>19</v>
      </c>
      <c r="T5539" t="s">
        <v>19</v>
      </c>
      <c r="U5539" t="s">
        <v>19</v>
      </c>
      <c r="V5539" s="14">
        <f t="shared" si="172"/>
        <v>8</v>
      </c>
      <c r="W5539" t="s">
        <v>32</v>
      </c>
      <c r="X5539" t="s">
        <v>19</v>
      </c>
      <c r="Y5539" t="s">
        <v>28</v>
      </c>
      <c r="Z5539">
        <v>115.05</v>
      </c>
      <c r="AA5539">
        <v>8016.6</v>
      </c>
      <c r="AB5539" s="10">
        <v>71</v>
      </c>
      <c r="AC5539" t="s">
        <v>20</v>
      </c>
      <c r="AD5539" s="10">
        <f t="shared" si="173"/>
        <v>0</v>
      </c>
      <c r="AE5539" s="13"/>
    </row>
    <row r="5540" spans="1:31">
      <c r="A5540">
        <v>5539</v>
      </c>
      <c r="B5540" t="s">
        <v>18</v>
      </c>
      <c r="D5540">
        <v>0</v>
      </c>
      <c r="E5540" t="s">
        <v>20</v>
      </c>
      <c r="G5540" t="s">
        <v>20</v>
      </c>
      <c r="I5540" t="s">
        <v>20</v>
      </c>
      <c r="K5540" t="s">
        <v>29</v>
      </c>
      <c r="M5540" t="str">
        <f>IF(K5540="No","No","Yes")</f>
        <v>Yes</v>
      </c>
      <c r="O5540" t="s">
        <v>19</v>
      </c>
      <c r="P5540" t="s">
        <v>20</v>
      </c>
      <c r="Q5540" t="s">
        <v>20</v>
      </c>
      <c r="R5540" t="s">
        <v>20</v>
      </c>
      <c r="S5540" t="s">
        <v>20</v>
      </c>
      <c r="T5540" t="s">
        <v>20</v>
      </c>
      <c r="U5540" t="s">
        <v>19</v>
      </c>
      <c r="V5540" s="14">
        <f t="shared" si="172"/>
        <v>3</v>
      </c>
      <c r="W5540" t="s">
        <v>23</v>
      </c>
      <c r="X5540" t="s">
        <v>19</v>
      </c>
      <c r="Y5540" t="s">
        <v>24</v>
      </c>
      <c r="Z5540">
        <v>81.099999999999994</v>
      </c>
      <c r="AA5540">
        <v>81.099999999999994</v>
      </c>
      <c r="AB5540" s="10">
        <v>1</v>
      </c>
      <c r="AC5540" t="s">
        <v>19</v>
      </c>
      <c r="AD5540" s="10">
        <f t="shared" si="173"/>
        <v>1</v>
      </c>
      <c r="AE5540" s="13"/>
    </row>
    <row r="5541" spans="1:31">
      <c r="A5541">
        <v>5540</v>
      </c>
      <c r="B5541" t="s">
        <v>25</v>
      </c>
      <c r="D5541">
        <v>0</v>
      </c>
      <c r="E5541" t="s">
        <v>19</v>
      </c>
      <c r="G5541" t="s">
        <v>19</v>
      </c>
      <c r="I5541" t="s">
        <v>20</v>
      </c>
      <c r="K5541" t="s">
        <v>20</v>
      </c>
      <c r="M5541" t="str">
        <f>IF(K5541="No","No","Yes")</f>
        <v>No</v>
      </c>
      <c r="O5541" t="s">
        <v>19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s="14">
        <f t="shared" si="172"/>
        <v>1</v>
      </c>
      <c r="W5541" t="s">
        <v>26</v>
      </c>
      <c r="X5541" t="s">
        <v>20</v>
      </c>
      <c r="Y5541" t="s">
        <v>27</v>
      </c>
      <c r="Z5541">
        <v>19.95</v>
      </c>
      <c r="AA5541">
        <v>433.5</v>
      </c>
      <c r="AB5541" s="10">
        <v>22</v>
      </c>
      <c r="AC5541" t="s">
        <v>20</v>
      </c>
      <c r="AD5541" s="10">
        <f t="shared" si="173"/>
        <v>0</v>
      </c>
      <c r="AE5541" s="13"/>
    </row>
    <row r="5542" spans="1:31">
      <c r="A5542">
        <v>5541</v>
      </c>
      <c r="B5542" t="s">
        <v>18</v>
      </c>
      <c r="D5542">
        <v>0</v>
      </c>
      <c r="E5542" t="s">
        <v>19</v>
      </c>
      <c r="G5542" t="s">
        <v>19</v>
      </c>
      <c r="I5542" t="s">
        <v>20</v>
      </c>
      <c r="K5542" t="s">
        <v>20</v>
      </c>
      <c r="M5542" t="str">
        <f>IF(K5542="No","No","Yes")</f>
        <v>No</v>
      </c>
      <c r="O5542" t="s">
        <v>19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s="14">
        <f t="shared" si="172"/>
        <v>1</v>
      </c>
      <c r="W5542" t="s">
        <v>23</v>
      </c>
      <c r="X5542" t="s">
        <v>20</v>
      </c>
      <c r="Y5542" t="s">
        <v>27</v>
      </c>
      <c r="Z5542">
        <v>20.55</v>
      </c>
      <c r="AA5542">
        <v>20.55</v>
      </c>
      <c r="AB5542" s="10">
        <v>1</v>
      </c>
      <c r="AC5542" t="s">
        <v>19</v>
      </c>
      <c r="AD5542" s="10">
        <f t="shared" si="173"/>
        <v>1</v>
      </c>
      <c r="AE5542" s="13"/>
    </row>
    <row r="5543" spans="1:31">
      <c r="A5543">
        <v>5542</v>
      </c>
      <c r="B5543" t="s">
        <v>18</v>
      </c>
      <c r="D5543">
        <v>0</v>
      </c>
      <c r="E5543" t="s">
        <v>20</v>
      </c>
      <c r="G5543" t="s">
        <v>20</v>
      </c>
      <c r="I5543" t="s">
        <v>19</v>
      </c>
      <c r="K5543" t="s">
        <v>29</v>
      </c>
      <c r="M5543" t="str">
        <f>IF(K5543="No","No","Yes")</f>
        <v>Yes</v>
      </c>
      <c r="O5543" t="s">
        <v>19</v>
      </c>
      <c r="P5543" t="s">
        <v>20</v>
      </c>
      <c r="Q5543" t="s">
        <v>20</v>
      </c>
      <c r="R5543" t="s">
        <v>19</v>
      </c>
      <c r="S5543" t="s">
        <v>19</v>
      </c>
      <c r="T5543" t="s">
        <v>19</v>
      </c>
      <c r="U5543" t="s">
        <v>19</v>
      </c>
      <c r="V5543" s="14">
        <f t="shared" si="172"/>
        <v>6</v>
      </c>
      <c r="W5543" t="s">
        <v>32</v>
      </c>
      <c r="X5543" t="s">
        <v>19</v>
      </c>
      <c r="Y5543" t="s">
        <v>24</v>
      </c>
      <c r="Z5543">
        <v>106.6</v>
      </c>
      <c r="AA5543">
        <v>6428.4</v>
      </c>
      <c r="AB5543" s="10">
        <v>61</v>
      </c>
      <c r="AC5543" t="s">
        <v>19</v>
      </c>
      <c r="AD5543" s="10">
        <f t="shared" si="173"/>
        <v>1</v>
      </c>
      <c r="AE5543" s="13"/>
    </row>
    <row r="5544" spans="1:31">
      <c r="A5544">
        <v>5543</v>
      </c>
      <c r="B5544" t="s">
        <v>18</v>
      </c>
      <c r="D5544">
        <v>0</v>
      </c>
      <c r="E5544" t="s">
        <v>19</v>
      </c>
      <c r="G5544" t="s">
        <v>20</v>
      </c>
      <c r="I5544" t="s">
        <v>19</v>
      </c>
      <c r="K5544" t="s">
        <v>22</v>
      </c>
      <c r="M5544" t="str">
        <f>IF(K5544="No","No","Yes")</f>
        <v>Yes</v>
      </c>
      <c r="O5544" t="s">
        <v>19</v>
      </c>
      <c r="P5544" t="s">
        <v>20</v>
      </c>
      <c r="Q5544" t="s">
        <v>19</v>
      </c>
      <c r="R5544" t="s">
        <v>19</v>
      </c>
      <c r="S5544" t="s">
        <v>19</v>
      </c>
      <c r="T5544" t="s">
        <v>19</v>
      </c>
      <c r="U5544" t="s">
        <v>19</v>
      </c>
      <c r="V5544" s="14">
        <f t="shared" si="172"/>
        <v>7</v>
      </c>
      <c r="W5544" t="s">
        <v>32</v>
      </c>
      <c r="X5544" t="s">
        <v>20</v>
      </c>
      <c r="Y5544" t="s">
        <v>28</v>
      </c>
      <c r="Z5544">
        <v>86.15</v>
      </c>
      <c r="AA5544">
        <v>5883.85</v>
      </c>
      <c r="AB5544" s="10">
        <v>67</v>
      </c>
      <c r="AC5544" t="s">
        <v>20</v>
      </c>
      <c r="AD5544" s="10">
        <f t="shared" si="173"/>
        <v>0</v>
      </c>
      <c r="AE5544" s="13"/>
    </row>
    <row r="5545" spans="1:31">
      <c r="A5545">
        <v>5544</v>
      </c>
      <c r="B5545" t="s">
        <v>18</v>
      </c>
      <c r="D5545">
        <v>1</v>
      </c>
      <c r="E5545" t="s">
        <v>20</v>
      </c>
      <c r="G5545" t="s">
        <v>20</v>
      </c>
      <c r="I5545" t="s">
        <v>20</v>
      </c>
      <c r="K5545" t="s">
        <v>29</v>
      </c>
      <c r="M5545" t="str">
        <f>IF(K5545="No","No","Yes")</f>
        <v>Yes</v>
      </c>
      <c r="O5545" t="s">
        <v>19</v>
      </c>
      <c r="P5545" t="s">
        <v>19</v>
      </c>
      <c r="Q5545" t="s">
        <v>19</v>
      </c>
      <c r="R5545" t="s">
        <v>20</v>
      </c>
      <c r="S5545" t="s">
        <v>20</v>
      </c>
      <c r="T5545" t="s">
        <v>20</v>
      </c>
      <c r="U5545" t="s">
        <v>20</v>
      </c>
      <c r="V5545" s="14">
        <f t="shared" si="172"/>
        <v>4</v>
      </c>
      <c r="W5545" t="s">
        <v>23</v>
      </c>
      <c r="X5545" t="s">
        <v>20</v>
      </c>
      <c r="Y5545" t="s">
        <v>24</v>
      </c>
      <c r="Z5545">
        <v>78.849999999999994</v>
      </c>
      <c r="AA5545">
        <v>1043.8</v>
      </c>
      <c r="AB5545" s="10">
        <v>14</v>
      </c>
      <c r="AC5545" t="s">
        <v>20</v>
      </c>
      <c r="AD5545" s="10">
        <f t="shared" si="173"/>
        <v>0</v>
      </c>
      <c r="AE5545" s="13"/>
    </row>
    <row r="5546" spans="1:31">
      <c r="A5546">
        <v>5545</v>
      </c>
      <c r="B5546" t="s">
        <v>25</v>
      </c>
      <c r="D5546">
        <v>0</v>
      </c>
      <c r="E5546" t="s">
        <v>19</v>
      </c>
      <c r="G5546" t="s">
        <v>20</v>
      </c>
      <c r="I5546" t="s">
        <v>19</v>
      </c>
      <c r="K5546" t="s">
        <v>29</v>
      </c>
      <c r="M5546" t="str">
        <f>IF(K5546="No","No","Yes")</f>
        <v>Yes</v>
      </c>
      <c r="O5546" t="s">
        <v>19</v>
      </c>
      <c r="P5546" t="s">
        <v>19</v>
      </c>
      <c r="Q5546" t="s">
        <v>19</v>
      </c>
      <c r="R5546" t="s">
        <v>19</v>
      </c>
      <c r="S5546" t="s">
        <v>19</v>
      </c>
      <c r="T5546" t="s">
        <v>19</v>
      </c>
      <c r="U5546" t="s">
        <v>20</v>
      </c>
      <c r="V5546" s="14">
        <f t="shared" si="172"/>
        <v>7</v>
      </c>
      <c r="W5546" t="s">
        <v>23</v>
      </c>
      <c r="X5546" t="s">
        <v>19</v>
      </c>
      <c r="Y5546" t="s">
        <v>24</v>
      </c>
      <c r="Z5546">
        <v>106.75</v>
      </c>
      <c r="AA5546">
        <v>6252.9</v>
      </c>
      <c r="AB5546" s="10">
        <v>59</v>
      </c>
      <c r="AC5546" t="s">
        <v>19</v>
      </c>
      <c r="AD5546" s="10">
        <f t="shared" si="173"/>
        <v>1</v>
      </c>
      <c r="AE5546" s="13"/>
    </row>
    <row r="5547" spans="1:31">
      <c r="A5547">
        <v>5546</v>
      </c>
      <c r="B5547" t="s">
        <v>25</v>
      </c>
      <c r="D5547">
        <v>1</v>
      </c>
      <c r="E5547" t="s">
        <v>19</v>
      </c>
      <c r="G5547" t="s">
        <v>20</v>
      </c>
      <c r="I5547" t="s">
        <v>20</v>
      </c>
      <c r="K5547" t="s">
        <v>29</v>
      </c>
      <c r="M5547" t="str">
        <f>IF(K5547="No","No","Yes")</f>
        <v>Yes</v>
      </c>
      <c r="O5547" t="s">
        <v>19</v>
      </c>
      <c r="P5547" t="s">
        <v>20</v>
      </c>
      <c r="Q5547" t="s">
        <v>20</v>
      </c>
      <c r="R5547" t="s">
        <v>19</v>
      </c>
      <c r="S5547" t="s">
        <v>20</v>
      </c>
      <c r="T5547" t="s">
        <v>19</v>
      </c>
      <c r="U5547" t="s">
        <v>20</v>
      </c>
      <c r="V5547" s="14">
        <f t="shared" si="172"/>
        <v>4</v>
      </c>
      <c r="W5547" t="s">
        <v>23</v>
      </c>
      <c r="X5547" t="s">
        <v>20</v>
      </c>
      <c r="Y5547" t="s">
        <v>28</v>
      </c>
      <c r="Z5547">
        <v>86.55</v>
      </c>
      <c r="AA5547">
        <v>1857.25</v>
      </c>
      <c r="AB5547" s="10">
        <v>21</v>
      </c>
      <c r="AC5547" t="s">
        <v>20</v>
      </c>
      <c r="AD5547" s="10">
        <f t="shared" si="173"/>
        <v>0</v>
      </c>
      <c r="AE5547" s="13"/>
    </row>
    <row r="5548" spans="1:31">
      <c r="A5548">
        <v>5547</v>
      </c>
      <c r="B5548" t="s">
        <v>25</v>
      </c>
      <c r="D5548">
        <v>0</v>
      </c>
      <c r="E5548" t="s">
        <v>20</v>
      </c>
      <c r="G5548" t="s">
        <v>20</v>
      </c>
      <c r="I5548" t="s">
        <v>21</v>
      </c>
      <c r="K5548" t="s">
        <v>22</v>
      </c>
      <c r="M5548" t="str">
        <f>IF(K5548="No","No","Yes")</f>
        <v>Yes</v>
      </c>
      <c r="O5548" t="s">
        <v>20</v>
      </c>
      <c r="P5548" t="s">
        <v>19</v>
      </c>
      <c r="Q5548" t="s">
        <v>19</v>
      </c>
      <c r="R5548" t="s">
        <v>20</v>
      </c>
      <c r="S5548" t="s">
        <v>19</v>
      </c>
      <c r="T5548" t="s">
        <v>20</v>
      </c>
      <c r="U5548" t="s">
        <v>20</v>
      </c>
      <c r="V5548" s="14">
        <f t="shared" si="172"/>
        <v>4</v>
      </c>
      <c r="W5548" t="s">
        <v>23</v>
      </c>
      <c r="X5548" t="s">
        <v>20</v>
      </c>
      <c r="Y5548" t="s">
        <v>27</v>
      </c>
      <c r="Z5548">
        <v>42.4</v>
      </c>
      <c r="AA5548">
        <v>146.4</v>
      </c>
      <c r="AB5548" s="10">
        <v>4</v>
      </c>
      <c r="AC5548" t="s">
        <v>20</v>
      </c>
      <c r="AD5548" s="10">
        <f t="shared" si="173"/>
        <v>0</v>
      </c>
      <c r="AE5548" s="13"/>
    </row>
    <row r="5549" spans="1:31">
      <c r="A5549">
        <v>5548</v>
      </c>
      <c r="B5549" t="s">
        <v>18</v>
      </c>
      <c r="D5549">
        <v>0</v>
      </c>
      <c r="E5549" t="s">
        <v>20</v>
      </c>
      <c r="G5549" t="s">
        <v>20</v>
      </c>
      <c r="I5549" t="s">
        <v>20</v>
      </c>
      <c r="K5549" t="s">
        <v>29</v>
      </c>
      <c r="M5549" t="str">
        <f>IF(K5549="No","No","Yes")</f>
        <v>Yes</v>
      </c>
      <c r="O5549" t="s">
        <v>19</v>
      </c>
      <c r="P5549" t="s">
        <v>20</v>
      </c>
      <c r="Q5549" t="s">
        <v>20</v>
      </c>
      <c r="R5549" t="s">
        <v>20</v>
      </c>
      <c r="S5549" t="s">
        <v>20</v>
      </c>
      <c r="T5549" t="s">
        <v>19</v>
      </c>
      <c r="U5549" t="s">
        <v>19</v>
      </c>
      <c r="V5549" s="14">
        <f t="shared" si="172"/>
        <v>4</v>
      </c>
      <c r="W5549" t="s">
        <v>23</v>
      </c>
      <c r="X5549" t="s">
        <v>19</v>
      </c>
      <c r="Y5549" t="s">
        <v>24</v>
      </c>
      <c r="Z5549">
        <v>89.45</v>
      </c>
      <c r="AA5549">
        <v>240.45</v>
      </c>
      <c r="AB5549" s="10">
        <v>3</v>
      </c>
      <c r="AC5549" t="s">
        <v>19</v>
      </c>
      <c r="AD5549" s="10">
        <f t="shared" si="173"/>
        <v>1</v>
      </c>
      <c r="AE5549" s="13"/>
    </row>
    <row r="5550" spans="1:31">
      <c r="A5550">
        <v>5549</v>
      </c>
      <c r="B5550" t="s">
        <v>25</v>
      </c>
      <c r="D5550">
        <v>0</v>
      </c>
      <c r="E5550" t="s">
        <v>19</v>
      </c>
      <c r="G5550" t="s">
        <v>20</v>
      </c>
      <c r="I5550" t="s">
        <v>19</v>
      </c>
      <c r="K5550" t="s">
        <v>20</v>
      </c>
      <c r="M5550" t="str">
        <f>IF(K5550="No","No","Yes")</f>
        <v>No</v>
      </c>
      <c r="O5550" t="s">
        <v>19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s="14">
        <f t="shared" si="172"/>
        <v>1</v>
      </c>
      <c r="W5550" t="s">
        <v>32</v>
      </c>
      <c r="X5550" t="s">
        <v>20</v>
      </c>
      <c r="Y5550" t="s">
        <v>28</v>
      </c>
      <c r="Z5550">
        <v>24.25</v>
      </c>
      <c r="AA5550">
        <v>1724.15</v>
      </c>
      <c r="AB5550" s="10">
        <v>70</v>
      </c>
      <c r="AC5550" t="s">
        <v>20</v>
      </c>
      <c r="AD5550" s="10">
        <f t="shared" si="173"/>
        <v>0</v>
      </c>
      <c r="AE5550" s="13"/>
    </row>
    <row r="5551" spans="1:31">
      <c r="A5551">
        <v>5550</v>
      </c>
      <c r="B5551" t="s">
        <v>18</v>
      </c>
      <c r="D5551">
        <v>0</v>
      </c>
      <c r="E5551" t="s">
        <v>20</v>
      </c>
      <c r="G5551" t="s">
        <v>20</v>
      </c>
      <c r="I5551" t="s">
        <v>20</v>
      </c>
      <c r="K5551" t="s">
        <v>29</v>
      </c>
      <c r="M5551" t="str">
        <f>IF(K5551="No","No","Yes")</f>
        <v>Yes</v>
      </c>
      <c r="O5551" t="s">
        <v>19</v>
      </c>
      <c r="P5551" t="s">
        <v>20</v>
      </c>
      <c r="Q5551" t="s">
        <v>19</v>
      </c>
      <c r="R5551" t="s">
        <v>20</v>
      </c>
      <c r="S5551" t="s">
        <v>19</v>
      </c>
      <c r="T5551" t="s">
        <v>19</v>
      </c>
      <c r="U5551" t="s">
        <v>19</v>
      </c>
      <c r="V5551" s="14">
        <f t="shared" si="172"/>
        <v>6</v>
      </c>
      <c r="W5551" t="s">
        <v>23</v>
      </c>
      <c r="X5551" t="s">
        <v>19</v>
      </c>
      <c r="Y5551" t="s">
        <v>24</v>
      </c>
      <c r="Z5551">
        <v>97.9</v>
      </c>
      <c r="AA5551">
        <v>315.3</v>
      </c>
      <c r="AB5551" s="10">
        <v>3</v>
      </c>
      <c r="AC5551" t="s">
        <v>19</v>
      </c>
      <c r="AD5551" s="10">
        <f t="shared" si="173"/>
        <v>1</v>
      </c>
      <c r="AE5551" s="13"/>
    </row>
    <row r="5552" spans="1:31">
      <c r="A5552">
        <v>5551</v>
      </c>
      <c r="B5552" t="s">
        <v>25</v>
      </c>
      <c r="D5552">
        <v>1</v>
      </c>
      <c r="E5552" t="s">
        <v>20</v>
      </c>
      <c r="G5552" t="s">
        <v>20</v>
      </c>
      <c r="I5552" t="s">
        <v>20</v>
      </c>
      <c r="K5552" t="s">
        <v>20</v>
      </c>
      <c r="M5552" t="str">
        <f>IF(K5552="No","No","Yes")</f>
        <v>No</v>
      </c>
      <c r="O5552" t="s">
        <v>19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s="14">
        <f t="shared" si="172"/>
        <v>1</v>
      </c>
      <c r="W5552" t="s">
        <v>26</v>
      </c>
      <c r="X5552" t="s">
        <v>20</v>
      </c>
      <c r="Y5552" t="s">
        <v>28</v>
      </c>
      <c r="Z5552">
        <v>20.5</v>
      </c>
      <c r="AA5552">
        <v>429.55</v>
      </c>
      <c r="AB5552" s="10">
        <v>21</v>
      </c>
      <c r="AC5552" t="s">
        <v>20</v>
      </c>
      <c r="AD5552" s="10">
        <f t="shared" si="173"/>
        <v>0</v>
      </c>
      <c r="AE5552" s="13"/>
    </row>
    <row r="5553" spans="1:31">
      <c r="A5553">
        <v>5552</v>
      </c>
      <c r="B5553" t="s">
        <v>25</v>
      </c>
      <c r="D5553">
        <v>0</v>
      </c>
      <c r="E5553" t="s">
        <v>20</v>
      </c>
      <c r="G5553" t="s">
        <v>20</v>
      </c>
      <c r="I5553" t="s">
        <v>20</v>
      </c>
      <c r="K5553" t="s">
        <v>20</v>
      </c>
      <c r="M5553" t="str">
        <f>IF(K5553="No","No","Yes")</f>
        <v>No</v>
      </c>
      <c r="O5553" t="s">
        <v>19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s="14">
        <f t="shared" si="172"/>
        <v>1</v>
      </c>
      <c r="W5553" t="s">
        <v>23</v>
      </c>
      <c r="X5553" t="s">
        <v>19</v>
      </c>
      <c r="Y5553" t="s">
        <v>30</v>
      </c>
      <c r="Z5553">
        <v>19.600000000000001</v>
      </c>
      <c r="AA5553">
        <v>356.15</v>
      </c>
      <c r="AB5553" s="10">
        <v>20</v>
      </c>
      <c r="AC5553" t="s">
        <v>20</v>
      </c>
      <c r="AD5553" s="10">
        <f t="shared" si="173"/>
        <v>0</v>
      </c>
      <c r="AE5553" s="13"/>
    </row>
    <row r="5554" spans="1:31">
      <c r="A5554">
        <v>5553</v>
      </c>
      <c r="B5554" t="s">
        <v>25</v>
      </c>
      <c r="D5554">
        <v>0</v>
      </c>
      <c r="E5554" t="s">
        <v>19</v>
      </c>
      <c r="G5554" t="s">
        <v>19</v>
      </c>
      <c r="I5554" t="s">
        <v>20</v>
      </c>
      <c r="K5554" t="s">
        <v>20</v>
      </c>
      <c r="M5554" t="str">
        <f>IF(K5554="No","No","Yes")</f>
        <v>No</v>
      </c>
      <c r="O5554" t="s">
        <v>19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s="14">
        <f t="shared" si="172"/>
        <v>1</v>
      </c>
      <c r="W5554" t="s">
        <v>26</v>
      </c>
      <c r="X5554" t="s">
        <v>20</v>
      </c>
      <c r="Y5554" t="s">
        <v>28</v>
      </c>
      <c r="Z5554">
        <v>20.25</v>
      </c>
      <c r="AA5554">
        <v>488.25</v>
      </c>
      <c r="AB5554" s="10">
        <v>22</v>
      </c>
      <c r="AC5554" t="s">
        <v>20</v>
      </c>
      <c r="AD5554" s="10">
        <f t="shared" si="173"/>
        <v>0</v>
      </c>
      <c r="AE5554" s="13"/>
    </row>
    <row r="5555" spans="1:31">
      <c r="A5555">
        <v>5554</v>
      </c>
      <c r="B5555" t="s">
        <v>25</v>
      </c>
      <c r="D5555">
        <v>0</v>
      </c>
      <c r="E5555" t="s">
        <v>20</v>
      </c>
      <c r="G5555" t="s">
        <v>20</v>
      </c>
      <c r="I5555" t="s">
        <v>20</v>
      </c>
      <c r="K5555" t="s">
        <v>22</v>
      </c>
      <c r="M5555" t="str">
        <f>IF(K5555="No","No","Yes")</f>
        <v>Yes</v>
      </c>
      <c r="O5555" t="s">
        <v>19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19</v>
      </c>
      <c r="V5555" s="14">
        <f t="shared" si="172"/>
        <v>3</v>
      </c>
      <c r="W5555" t="s">
        <v>23</v>
      </c>
      <c r="X5555" t="s">
        <v>19</v>
      </c>
      <c r="Y5555" t="s">
        <v>27</v>
      </c>
      <c r="Z5555">
        <v>55.7</v>
      </c>
      <c r="AA5555">
        <v>55.7</v>
      </c>
      <c r="AB5555" s="10">
        <v>1</v>
      </c>
      <c r="AC5555" t="s">
        <v>19</v>
      </c>
      <c r="AD5555" s="10">
        <f t="shared" si="173"/>
        <v>1</v>
      </c>
      <c r="AE5555" s="13"/>
    </row>
    <row r="5556" spans="1:31">
      <c r="A5556">
        <v>5555</v>
      </c>
      <c r="B5556" t="s">
        <v>18</v>
      </c>
      <c r="D5556">
        <v>0</v>
      </c>
      <c r="E5556" t="s">
        <v>20</v>
      </c>
      <c r="G5556" t="s">
        <v>20</v>
      </c>
      <c r="I5556" t="s">
        <v>20</v>
      </c>
      <c r="K5556" t="s">
        <v>20</v>
      </c>
      <c r="M5556" t="str">
        <f>IF(K5556="No","No","Yes")</f>
        <v>No</v>
      </c>
      <c r="O5556" t="s">
        <v>19</v>
      </c>
      <c r="P5556" t="s">
        <v>31</v>
      </c>
      <c r="Q5556" t="s">
        <v>31</v>
      </c>
      <c r="R5556" t="s">
        <v>31</v>
      </c>
      <c r="S5556" t="s">
        <v>31</v>
      </c>
      <c r="T5556" t="s">
        <v>31</v>
      </c>
      <c r="U5556" t="s">
        <v>31</v>
      </c>
      <c r="V5556" s="14">
        <f t="shared" si="172"/>
        <v>1</v>
      </c>
      <c r="W5556" t="s">
        <v>32</v>
      </c>
      <c r="X5556" t="s">
        <v>19</v>
      </c>
      <c r="Y5556" t="s">
        <v>27</v>
      </c>
      <c r="Z5556">
        <v>20.6</v>
      </c>
      <c r="AA5556">
        <v>1298.7</v>
      </c>
      <c r="AB5556" s="10">
        <v>63</v>
      </c>
      <c r="AC5556" t="s">
        <v>20</v>
      </c>
      <c r="AD5556" s="10">
        <f t="shared" si="173"/>
        <v>0</v>
      </c>
      <c r="AE5556" s="13"/>
    </row>
    <row r="5557" spans="1:31">
      <c r="A5557">
        <v>5556</v>
      </c>
      <c r="B5557" t="s">
        <v>18</v>
      </c>
      <c r="D5557">
        <v>0</v>
      </c>
      <c r="E5557" t="s">
        <v>19</v>
      </c>
      <c r="G5557" t="s">
        <v>19</v>
      </c>
      <c r="I5557" t="s">
        <v>20</v>
      </c>
      <c r="K5557" t="s">
        <v>20</v>
      </c>
      <c r="M5557" t="str">
        <f>IF(K5557="No","No","Yes")</f>
        <v>No</v>
      </c>
      <c r="O5557" t="s">
        <v>19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31</v>
      </c>
      <c r="V5557" s="14">
        <f t="shared" si="172"/>
        <v>1</v>
      </c>
      <c r="W5557" t="s">
        <v>32</v>
      </c>
      <c r="X5557" t="s">
        <v>20</v>
      </c>
      <c r="Y5557" t="s">
        <v>28</v>
      </c>
      <c r="Z5557">
        <v>19.8</v>
      </c>
      <c r="AA5557">
        <v>1378.75</v>
      </c>
      <c r="AB5557" s="10">
        <v>70</v>
      </c>
      <c r="AC5557" t="s">
        <v>20</v>
      </c>
      <c r="AD5557" s="10">
        <f t="shared" si="173"/>
        <v>0</v>
      </c>
      <c r="AE5557" s="13"/>
    </row>
    <row r="5558" spans="1:31">
      <c r="A5558">
        <v>5557</v>
      </c>
      <c r="B5558" t="s">
        <v>25</v>
      </c>
      <c r="D5558">
        <v>0</v>
      </c>
      <c r="E5558" t="s">
        <v>20</v>
      </c>
      <c r="G5558" t="s">
        <v>20</v>
      </c>
      <c r="I5558" t="s">
        <v>20</v>
      </c>
      <c r="K5558" t="s">
        <v>29</v>
      </c>
      <c r="M5558" t="str">
        <f>IF(K5558="No","No","Yes")</f>
        <v>Yes</v>
      </c>
      <c r="O5558" t="s">
        <v>19</v>
      </c>
      <c r="P5558" t="s">
        <v>20</v>
      </c>
      <c r="Q5558" t="s">
        <v>19</v>
      </c>
      <c r="R5558" t="s">
        <v>19</v>
      </c>
      <c r="S5558" t="s">
        <v>20</v>
      </c>
      <c r="T5558" t="s">
        <v>20</v>
      </c>
      <c r="U5558" t="s">
        <v>20</v>
      </c>
      <c r="V5558" s="14">
        <f t="shared" si="172"/>
        <v>4</v>
      </c>
      <c r="W5558" t="s">
        <v>23</v>
      </c>
      <c r="X5558" t="s">
        <v>19</v>
      </c>
      <c r="Y5558" t="s">
        <v>24</v>
      </c>
      <c r="Z5558">
        <v>79.8</v>
      </c>
      <c r="AA5558">
        <v>973.45</v>
      </c>
      <c r="AB5558" s="10">
        <v>13</v>
      </c>
      <c r="AC5558" t="s">
        <v>19</v>
      </c>
      <c r="AD5558" s="10">
        <f t="shared" si="173"/>
        <v>1</v>
      </c>
      <c r="AE5558" s="13"/>
    </row>
    <row r="5559" spans="1:31">
      <c r="A5559">
        <v>5558</v>
      </c>
      <c r="B5559" t="s">
        <v>18</v>
      </c>
      <c r="D5559">
        <v>0</v>
      </c>
      <c r="E5559" t="s">
        <v>20</v>
      </c>
      <c r="G5559" t="s">
        <v>20</v>
      </c>
      <c r="I5559" t="s">
        <v>20</v>
      </c>
      <c r="K5559" t="s">
        <v>29</v>
      </c>
      <c r="M5559" t="str">
        <f>IF(K5559="No","No","Yes")</f>
        <v>Yes</v>
      </c>
      <c r="O5559" t="s">
        <v>19</v>
      </c>
      <c r="P5559" t="s">
        <v>20</v>
      </c>
      <c r="Q5559" t="s">
        <v>20</v>
      </c>
      <c r="R5559" t="s">
        <v>20</v>
      </c>
      <c r="S5559" t="s">
        <v>20</v>
      </c>
      <c r="T5559" t="s">
        <v>19</v>
      </c>
      <c r="U5559" t="s">
        <v>20</v>
      </c>
      <c r="V5559" s="14">
        <f t="shared" si="172"/>
        <v>3</v>
      </c>
      <c r="W5559" t="s">
        <v>23</v>
      </c>
      <c r="X5559" t="s">
        <v>20</v>
      </c>
      <c r="Y5559" t="s">
        <v>24</v>
      </c>
      <c r="Z5559">
        <v>80.2</v>
      </c>
      <c r="AA5559">
        <v>384.25</v>
      </c>
      <c r="AB5559" s="10">
        <v>5</v>
      </c>
      <c r="AC5559" t="s">
        <v>20</v>
      </c>
      <c r="AD5559" s="10">
        <f t="shared" si="173"/>
        <v>0</v>
      </c>
      <c r="AE5559" s="13"/>
    </row>
    <row r="5560" spans="1:31">
      <c r="A5560">
        <v>5559</v>
      </c>
      <c r="B5560" t="s">
        <v>18</v>
      </c>
      <c r="D5560">
        <v>0</v>
      </c>
      <c r="E5560" t="s">
        <v>19</v>
      </c>
      <c r="G5560" t="s">
        <v>19</v>
      </c>
      <c r="I5560" t="s">
        <v>19</v>
      </c>
      <c r="K5560" t="s">
        <v>29</v>
      </c>
      <c r="M5560" t="str">
        <f>IF(K5560="No","No","Yes")</f>
        <v>Yes</v>
      </c>
      <c r="O5560" t="s">
        <v>19</v>
      </c>
      <c r="P5560" t="s">
        <v>19</v>
      </c>
      <c r="Q5560" t="s">
        <v>19</v>
      </c>
      <c r="R5560" t="s">
        <v>19</v>
      </c>
      <c r="S5560" t="s">
        <v>19</v>
      </c>
      <c r="T5560" t="s">
        <v>19</v>
      </c>
      <c r="U5560" t="s">
        <v>19</v>
      </c>
      <c r="V5560" s="14">
        <f t="shared" si="172"/>
        <v>8</v>
      </c>
      <c r="W5560" t="s">
        <v>32</v>
      </c>
      <c r="X5560" t="s">
        <v>19</v>
      </c>
      <c r="Y5560" t="s">
        <v>30</v>
      </c>
      <c r="Z5560">
        <v>116.4</v>
      </c>
      <c r="AA5560">
        <v>8543.25</v>
      </c>
      <c r="AB5560" s="10">
        <v>72</v>
      </c>
      <c r="AC5560" t="s">
        <v>20</v>
      </c>
      <c r="AD5560" s="10">
        <f t="shared" si="173"/>
        <v>0</v>
      </c>
      <c r="AE5560" s="13"/>
    </row>
    <row r="5561" spans="1:31">
      <c r="A5561">
        <v>5560</v>
      </c>
      <c r="B5561" t="s">
        <v>18</v>
      </c>
      <c r="D5561">
        <v>0</v>
      </c>
      <c r="E5561" t="s">
        <v>20</v>
      </c>
      <c r="G5561" t="s">
        <v>20</v>
      </c>
      <c r="I5561" t="s">
        <v>21</v>
      </c>
      <c r="K5561" t="s">
        <v>22</v>
      </c>
      <c r="M5561" t="str">
        <f>IF(K5561="No","No","Yes")</f>
        <v>Yes</v>
      </c>
      <c r="O5561" t="s">
        <v>20</v>
      </c>
      <c r="P5561" t="s">
        <v>20</v>
      </c>
      <c r="Q5561" t="s">
        <v>19</v>
      </c>
      <c r="R5561" t="s">
        <v>20</v>
      </c>
      <c r="S5561" t="s">
        <v>20</v>
      </c>
      <c r="T5561" t="s">
        <v>20</v>
      </c>
      <c r="U5561" t="s">
        <v>20</v>
      </c>
      <c r="V5561" s="14">
        <f t="shared" si="172"/>
        <v>2</v>
      </c>
      <c r="W5561" t="s">
        <v>23</v>
      </c>
      <c r="X5561" t="s">
        <v>19</v>
      </c>
      <c r="Y5561" t="s">
        <v>24</v>
      </c>
      <c r="Z5561">
        <v>31.65</v>
      </c>
      <c r="AA5561">
        <v>389.95</v>
      </c>
      <c r="AB5561" s="10">
        <v>13</v>
      </c>
      <c r="AC5561" t="s">
        <v>20</v>
      </c>
      <c r="AD5561" s="10">
        <f t="shared" si="173"/>
        <v>0</v>
      </c>
      <c r="AE5561" s="13"/>
    </row>
    <row r="5562" spans="1:31">
      <c r="A5562">
        <v>5561</v>
      </c>
      <c r="B5562" t="s">
        <v>25</v>
      </c>
      <c r="D5562">
        <v>0</v>
      </c>
      <c r="E5562" t="s">
        <v>19</v>
      </c>
      <c r="G5562" t="s">
        <v>20</v>
      </c>
      <c r="I5562" t="s">
        <v>20</v>
      </c>
      <c r="K5562" t="s">
        <v>29</v>
      </c>
      <c r="M5562" t="str">
        <f>IF(K5562="No","No","Yes")</f>
        <v>Yes</v>
      </c>
      <c r="O5562" t="s">
        <v>19</v>
      </c>
      <c r="P5562" t="s">
        <v>20</v>
      </c>
      <c r="Q5562" t="s">
        <v>19</v>
      </c>
      <c r="R5562" t="s">
        <v>19</v>
      </c>
      <c r="S5562" t="s">
        <v>19</v>
      </c>
      <c r="T5562" t="s">
        <v>20</v>
      </c>
      <c r="U5562" t="s">
        <v>19</v>
      </c>
      <c r="V5562" s="14">
        <f t="shared" si="172"/>
        <v>6</v>
      </c>
      <c r="W5562" t="s">
        <v>23</v>
      </c>
      <c r="X5562" t="s">
        <v>20</v>
      </c>
      <c r="Y5562" t="s">
        <v>30</v>
      </c>
      <c r="Z5562">
        <v>94.15</v>
      </c>
      <c r="AA5562">
        <v>5731.85</v>
      </c>
      <c r="AB5562" s="10">
        <v>61</v>
      </c>
      <c r="AC5562" t="s">
        <v>20</v>
      </c>
      <c r="AD5562" s="10">
        <f t="shared" si="173"/>
        <v>0</v>
      </c>
      <c r="AE5562" s="13"/>
    </row>
    <row r="5563" spans="1:31">
      <c r="A5563">
        <v>5562</v>
      </c>
      <c r="B5563" t="s">
        <v>25</v>
      </c>
      <c r="D5563">
        <v>0</v>
      </c>
      <c r="E5563" t="s">
        <v>20</v>
      </c>
      <c r="G5563" t="s">
        <v>20</v>
      </c>
      <c r="I5563" t="s">
        <v>20</v>
      </c>
      <c r="K5563" t="s">
        <v>20</v>
      </c>
      <c r="M5563" t="str">
        <f>IF(K5563="No","No","Yes")</f>
        <v>No</v>
      </c>
      <c r="O5563" t="s">
        <v>19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s="14">
        <f t="shared" si="172"/>
        <v>1</v>
      </c>
      <c r="W5563" t="s">
        <v>23</v>
      </c>
      <c r="X5563" t="s">
        <v>20</v>
      </c>
      <c r="Y5563" t="s">
        <v>24</v>
      </c>
      <c r="Z5563">
        <v>20.65</v>
      </c>
      <c r="AA5563">
        <v>20.65</v>
      </c>
      <c r="AB5563" s="10">
        <v>1</v>
      </c>
      <c r="AC5563" t="s">
        <v>20</v>
      </c>
      <c r="AD5563" s="10">
        <f t="shared" si="173"/>
        <v>0</v>
      </c>
      <c r="AE5563" s="13"/>
    </row>
    <row r="5564" spans="1:31">
      <c r="A5564">
        <v>5563</v>
      </c>
      <c r="B5564" t="s">
        <v>18</v>
      </c>
      <c r="D5564">
        <v>1</v>
      </c>
      <c r="E5564" t="s">
        <v>19</v>
      </c>
      <c r="G5564" t="s">
        <v>20</v>
      </c>
      <c r="I5564" t="s">
        <v>19</v>
      </c>
      <c r="K5564" t="s">
        <v>29</v>
      </c>
      <c r="M5564" t="str">
        <f>IF(K5564="No","No","Yes")</f>
        <v>Yes</v>
      </c>
      <c r="O5564" t="s">
        <v>19</v>
      </c>
      <c r="P5564" t="s">
        <v>20</v>
      </c>
      <c r="Q5564" t="s">
        <v>20</v>
      </c>
      <c r="R5564" t="s">
        <v>20</v>
      </c>
      <c r="S5564" t="s">
        <v>19</v>
      </c>
      <c r="T5564" t="s">
        <v>20</v>
      </c>
      <c r="U5564" t="s">
        <v>20</v>
      </c>
      <c r="V5564" s="14">
        <f t="shared" si="172"/>
        <v>3</v>
      </c>
      <c r="W5564" t="s">
        <v>23</v>
      </c>
      <c r="X5564" t="s">
        <v>19</v>
      </c>
      <c r="Y5564" t="s">
        <v>28</v>
      </c>
      <c r="Z5564">
        <v>76.849999999999994</v>
      </c>
      <c r="AA5564">
        <v>4275.75</v>
      </c>
      <c r="AB5564" s="10">
        <v>56</v>
      </c>
      <c r="AC5564" t="s">
        <v>20</v>
      </c>
      <c r="AD5564" s="10">
        <f t="shared" si="173"/>
        <v>0</v>
      </c>
      <c r="AE5564" s="13"/>
    </row>
    <row r="5565" spans="1:31">
      <c r="A5565">
        <v>5564</v>
      </c>
      <c r="B5565" t="s">
        <v>18</v>
      </c>
      <c r="D5565">
        <v>0</v>
      </c>
      <c r="E5565" t="s">
        <v>20</v>
      </c>
      <c r="G5565" t="s">
        <v>20</v>
      </c>
      <c r="I5565" t="s">
        <v>20</v>
      </c>
      <c r="K5565" t="s">
        <v>20</v>
      </c>
      <c r="M5565" t="str">
        <f>IF(K5565="No","No","Yes")</f>
        <v>No</v>
      </c>
      <c r="O5565" t="s">
        <v>19</v>
      </c>
      <c r="P5565" t="s">
        <v>31</v>
      </c>
      <c r="Q5565" t="s">
        <v>31</v>
      </c>
      <c r="R5565" t="s">
        <v>31</v>
      </c>
      <c r="S5565" t="s">
        <v>31</v>
      </c>
      <c r="T5565" t="s">
        <v>31</v>
      </c>
      <c r="U5565" t="s">
        <v>31</v>
      </c>
      <c r="V5565" s="14">
        <f t="shared" si="172"/>
        <v>1</v>
      </c>
      <c r="W5565" t="s">
        <v>23</v>
      </c>
      <c r="X5565" t="s">
        <v>20</v>
      </c>
      <c r="Y5565" t="s">
        <v>27</v>
      </c>
      <c r="Z5565">
        <v>20.149999999999999</v>
      </c>
      <c r="AA5565">
        <v>84.5</v>
      </c>
      <c r="AB5565" s="10">
        <v>4</v>
      </c>
      <c r="AC5565" t="s">
        <v>20</v>
      </c>
      <c r="AD5565" s="10">
        <f t="shared" si="173"/>
        <v>0</v>
      </c>
      <c r="AE5565" s="13"/>
    </row>
    <row r="5566" spans="1:31">
      <c r="A5566">
        <v>5565</v>
      </c>
      <c r="B5566" t="s">
        <v>25</v>
      </c>
      <c r="D5566">
        <v>0</v>
      </c>
      <c r="E5566" t="s">
        <v>20</v>
      </c>
      <c r="G5566" t="s">
        <v>20</v>
      </c>
      <c r="I5566" t="s">
        <v>19</v>
      </c>
      <c r="K5566" t="s">
        <v>22</v>
      </c>
      <c r="M5566" t="str">
        <f>IF(K5566="No","No","Yes")</f>
        <v>Yes</v>
      </c>
      <c r="O5566" t="s">
        <v>19</v>
      </c>
      <c r="P5566" t="s">
        <v>19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  <c r="V5566" s="14">
        <f t="shared" si="172"/>
        <v>3</v>
      </c>
      <c r="W5566" t="s">
        <v>32</v>
      </c>
      <c r="X5566" t="s">
        <v>20</v>
      </c>
      <c r="Y5566" t="s">
        <v>27</v>
      </c>
      <c r="Z5566">
        <v>55.25</v>
      </c>
      <c r="AA5566">
        <v>1924.1</v>
      </c>
      <c r="AB5566" s="10">
        <v>35</v>
      </c>
      <c r="AC5566" t="s">
        <v>20</v>
      </c>
      <c r="AD5566" s="10">
        <f t="shared" si="173"/>
        <v>0</v>
      </c>
      <c r="AE5566" s="13"/>
    </row>
    <row r="5567" spans="1:31">
      <c r="A5567">
        <v>5566</v>
      </c>
      <c r="B5567" t="s">
        <v>18</v>
      </c>
      <c r="D5567">
        <v>0</v>
      </c>
      <c r="E5567" t="s">
        <v>19</v>
      </c>
      <c r="G5567" t="s">
        <v>20</v>
      </c>
      <c r="I5567" t="s">
        <v>21</v>
      </c>
      <c r="K5567" t="s">
        <v>22</v>
      </c>
      <c r="M5567" t="str">
        <f>IF(K5567="No","No","Yes")</f>
        <v>Yes</v>
      </c>
      <c r="O5567" t="s">
        <v>20</v>
      </c>
      <c r="P5567" t="s">
        <v>20</v>
      </c>
      <c r="Q5567" t="s">
        <v>20</v>
      </c>
      <c r="R5567" t="s">
        <v>19</v>
      </c>
      <c r="S5567" t="s">
        <v>20</v>
      </c>
      <c r="T5567" t="s">
        <v>19</v>
      </c>
      <c r="U5567" t="s">
        <v>20</v>
      </c>
      <c r="V5567" s="14">
        <f t="shared" si="172"/>
        <v>3</v>
      </c>
      <c r="W5567" t="s">
        <v>23</v>
      </c>
      <c r="X5567" t="s">
        <v>19</v>
      </c>
      <c r="Y5567" t="s">
        <v>24</v>
      </c>
      <c r="Z5567">
        <v>39.049999999999997</v>
      </c>
      <c r="AA5567">
        <v>669.85</v>
      </c>
      <c r="AB5567" s="10">
        <v>18</v>
      </c>
      <c r="AC5567" t="s">
        <v>19</v>
      </c>
      <c r="AD5567" s="10">
        <f t="shared" si="173"/>
        <v>1</v>
      </c>
      <c r="AE5567" s="13"/>
    </row>
    <row r="5568" spans="1:31">
      <c r="A5568">
        <v>5567</v>
      </c>
      <c r="B5568" t="s">
        <v>25</v>
      </c>
      <c r="D5568">
        <v>0</v>
      </c>
      <c r="E5568" t="s">
        <v>19</v>
      </c>
      <c r="G5568" t="s">
        <v>20</v>
      </c>
      <c r="I5568" t="s">
        <v>19</v>
      </c>
      <c r="K5568" t="s">
        <v>22</v>
      </c>
      <c r="M5568" t="str">
        <f>IF(K5568="No","No","Yes")</f>
        <v>Yes</v>
      </c>
      <c r="O5568" t="s">
        <v>19</v>
      </c>
      <c r="P5568" t="s">
        <v>20</v>
      </c>
      <c r="Q5568" t="s">
        <v>19</v>
      </c>
      <c r="R5568" t="s">
        <v>19</v>
      </c>
      <c r="S5568" t="s">
        <v>20</v>
      </c>
      <c r="T5568" t="s">
        <v>19</v>
      </c>
      <c r="U5568" t="s">
        <v>19</v>
      </c>
      <c r="V5568" s="14">
        <f t="shared" si="172"/>
        <v>6</v>
      </c>
      <c r="W5568" t="s">
        <v>32</v>
      </c>
      <c r="X5568" t="s">
        <v>20</v>
      </c>
      <c r="Y5568" t="s">
        <v>28</v>
      </c>
      <c r="Z5568">
        <v>82.15</v>
      </c>
      <c r="AA5568">
        <v>5784.3</v>
      </c>
      <c r="AB5568" s="10">
        <v>72</v>
      </c>
      <c r="AC5568" t="s">
        <v>20</v>
      </c>
      <c r="AD5568" s="10">
        <f t="shared" si="173"/>
        <v>0</v>
      </c>
      <c r="AE5568" s="13"/>
    </row>
    <row r="5569" spans="1:31">
      <c r="A5569">
        <v>5568</v>
      </c>
      <c r="B5569" t="s">
        <v>18</v>
      </c>
      <c r="D5569">
        <v>1</v>
      </c>
      <c r="E5569" t="s">
        <v>20</v>
      </c>
      <c r="G5569" t="s">
        <v>20</v>
      </c>
      <c r="I5569" t="s">
        <v>19</v>
      </c>
      <c r="K5569" t="s">
        <v>29</v>
      </c>
      <c r="M5569" t="str">
        <f>IF(K5569="No","No","Yes")</f>
        <v>Yes</v>
      </c>
      <c r="O5569" t="s">
        <v>19</v>
      </c>
      <c r="P5569" t="s">
        <v>19</v>
      </c>
      <c r="Q5569" t="s">
        <v>19</v>
      </c>
      <c r="R5569" t="s">
        <v>19</v>
      </c>
      <c r="S5569" t="s">
        <v>19</v>
      </c>
      <c r="T5569" t="s">
        <v>20</v>
      </c>
      <c r="U5569" t="s">
        <v>19</v>
      </c>
      <c r="V5569" s="14">
        <f t="shared" si="172"/>
        <v>7</v>
      </c>
      <c r="W5569" t="s">
        <v>26</v>
      </c>
      <c r="X5569" t="s">
        <v>20</v>
      </c>
      <c r="Y5569" t="s">
        <v>28</v>
      </c>
      <c r="Z5569">
        <v>103</v>
      </c>
      <c r="AA5569">
        <v>5166.2</v>
      </c>
      <c r="AB5569" s="10">
        <v>49</v>
      </c>
      <c r="AC5569" t="s">
        <v>20</v>
      </c>
      <c r="AD5569" s="10">
        <f t="shared" si="173"/>
        <v>0</v>
      </c>
      <c r="AE5569" s="13"/>
    </row>
    <row r="5570" spans="1:31">
      <c r="A5570">
        <v>5569</v>
      </c>
      <c r="B5570" t="s">
        <v>18</v>
      </c>
      <c r="D5570">
        <v>0</v>
      </c>
      <c r="E5570" t="s">
        <v>19</v>
      </c>
      <c r="G5570" t="s">
        <v>20</v>
      </c>
      <c r="I5570" t="s">
        <v>19</v>
      </c>
      <c r="K5570" t="s">
        <v>29</v>
      </c>
      <c r="M5570" t="str">
        <f>IF(K5570="No","No","Yes")</f>
        <v>Yes</v>
      </c>
      <c r="O5570" t="s">
        <v>19</v>
      </c>
      <c r="P5570" t="s">
        <v>19</v>
      </c>
      <c r="Q5570" t="s">
        <v>19</v>
      </c>
      <c r="R5570" t="s">
        <v>19</v>
      </c>
      <c r="S5570" t="s">
        <v>19</v>
      </c>
      <c r="T5570" t="s">
        <v>20</v>
      </c>
      <c r="U5570" t="s">
        <v>20</v>
      </c>
      <c r="V5570" s="14">
        <f t="shared" si="172"/>
        <v>6</v>
      </c>
      <c r="W5570" t="s">
        <v>23</v>
      </c>
      <c r="X5570" t="s">
        <v>19</v>
      </c>
      <c r="Y5570" t="s">
        <v>30</v>
      </c>
      <c r="Z5570">
        <v>95.1</v>
      </c>
      <c r="AA5570">
        <v>4060.55</v>
      </c>
      <c r="AB5570" s="10">
        <v>44</v>
      </c>
      <c r="AC5570" t="s">
        <v>20</v>
      </c>
      <c r="AD5570" s="10">
        <f t="shared" si="173"/>
        <v>0</v>
      </c>
      <c r="AE5570" s="13"/>
    </row>
    <row r="5571" spans="1:31">
      <c r="A5571">
        <v>5570</v>
      </c>
      <c r="B5571" t="s">
        <v>18</v>
      </c>
      <c r="D5571">
        <v>1</v>
      </c>
      <c r="E5571" t="s">
        <v>19</v>
      </c>
      <c r="G5571" t="s">
        <v>20</v>
      </c>
      <c r="I5571" t="s">
        <v>20</v>
      </c>
      <c r="K5571" t="s">
        <v>29</v>
      </c>
      <c r="M5571" t="str">
        <f>IF(K5571="No","No","Yes")</f>
        <v>Yes</v>
      </c>
      <c r="O5571" t="s">
        <v>19</v>
      </c>
      <c r="P5571" t="s">
        <v>20</v>
      </c>
      <c r="Q5571" t="s">
        <v>20</v>
      </c>
      <c r="R5571" t="s">
        <v>20</v>
      </c>
      <c r="S5571" t="s">
        <v>19</v>
      </c>
      <c r="T5571" t="s">
        <v>19</v>
      </c>
      <c r="U5571" t="s">
        <v>20</v>
      </c>
      <c r="V5571" s="14">
        <f t="shared" ref="V5571:V5634" si="174">COUNTIF(M5571:U5571,"Yes")</f>
        <v>4</v>
      </c>
      <c r="W5571" t="s">
        <v>23</v>
      </c>
      <c r="X5571" t="s">
        <v>19</v>
      </c>
      <c r="Y5571" t="s">
        <v>27</v>
      </c>
      <c r="Z5571">
        <v>83.9</v>
      </c>
      <c r="AA5571">
        <v>267.39999999999998</v>
      </c>
      <c r="AB5571" s="10">
        <v>3</v>
      </c>
      <c r="AC5571" t="s">
        <v>19</v>
      </c>
      <c r="AD5571" s="10">
        <f t="shared" ref="AD5571:AD5634" si="175">IF(AC5571="Yes",1,0)</f>
        <v>1</v>
      </c>
      <c r="AE5571" s="13"/>
    </row>
    <row r="5572" spans="1:31">
      <c r="A5572">
        <v>5571</v>
      </c>
      <c r="B5572" t="s">
        <v>18</v>
      </c>
      <c r="D5572">
        <v>0</v>
      </c>
      <c r="E5572" t="s">
        <v>19</v>
      </c>
      <c r="G5572" t="s">
        <v>19</v>
      </c>
      <c r="I5572" t="s">
        <v>19</v>
      </c>
      <c r="K5572" t="s">
        <v>29</v>
      </c>
      <c r="M5572" t="str">
        <f>IF(K5572="No","No","Yes")</f>
        <v>Yes</v>
      </c>
      <c r="O5572" t="s">
        <v>19</v>
      </c>
      <c r="P5572" t="s">
        <v>20</v>
      </c>
      <c r="Q5572" t="s">
        <v>19</v>
      </c>
      <c r="R5572" t="s">
        <v>19</v>
      </c>
      <c r="S5572" t="s">
        <v>20</v>
      </c>
      <c r="T5572" t="s">
        <v>20</v>
      </c>
      <c r="U5572" t="s">
        <v>19</v>
      </c>
      <c r="V5572" s="14">
        <f t="shared" si="174"/>
        <v>5</v>
      </c>
      <c r="W5572" t="s">
        <v>23</v>
      </c>
      <c r="X5572" t="s">
        <v>19</v>
      </c>
      <c r="Y5572" t="s">
        <v>24</v>
      </c>
      <c r="Z5572">
        <v>95.15</v>
      </c>
      <c r="AA5572">
        <v>3532.85</v>
      </c>
      <c r="AB5572" s="10">
        <v>37</v>
      </c>
      <c r="AC5572" t="s">
        <v>20</v>
      </c>
      <c r="AD5572" s="10">
        <f t="shared" si="175"/>
        <v>0</v>
      </c>
      <c r="AE5572" s="13"/>
    </row>
    <row r="5573" spans="1:31">
      <c r="A5573">
        <v>5572</v>
      </c>
      <c r="B5573" t="s">
        <v>25</v>
      </c>
      <c r="D5573">
        <v>0</v>
      </c>
      <c r="E5573" t="s">
        <v>19</v>
      </c>
      <c r="G5573" t="s">
        <v>20</v>
      </c>
      <c r="I5573" t="s">
        <v>19</v>
      </c>
      <c r="K5573" t="s">
        <v>22</v>
      </c>
      <c r="M5573" t="str">
        <f>IF(K5573="No","No","Yes")</f>
        <v>Yes</v>
      </c>
      <c r="O5573" t="s">
        <v>19</v>
      </c>
      <c r="P5573" t="s">
        <v>20</v>
      </c>
      <c r="Q5573" t="s">
        <v>19</v>
      </c>
      <c r="R5573" t="s">
        <v>19</v>
      </c>
      <c r="S5573" t="s">
        <v>20</v>
      </c>
      <c r="T5573" t="s">
        <v>19</v>
      </c>
      <c r="U5573" t="s">
        <v>19</v>
      </c>
      <c r="V5573" s="14">
        <f t="shared" si="174"/>
        <v>6</v>
      </c>
      <c r="W5573" t="s">
        <v>26</v>
      </c>
      <c r="X5573" t="s">
        <v>19</v>
      </c>
      <c r="Y5573" t="s">
        <v>24</v>
      </c>
      <c r="Z5573">
        <v>79.8</v>
      </c>
      <c r="AA5573">
        <v>4914.8</v>
      </c>
      <c r="AB5573" s="10">
        <v>61</v>
      </c>
      <c r="AC5573" t="s">
        <v>20</v>
      </c>
      <c r="AD5573" s="10">
        <f t="shared" si="175"/>
        <v>0</v>
      </c>
      <c r="AE5573" s="13"/>
    </row>
    <row r="5574" spans="1:31">
      <c r="A5574">
        <v>5573</v>
      </c>
      <c r="B5574" t="s">
        <v>25</v>
      </c>
      <c r="D5574">
        <v>0</v>
      </c>
      <c r="E5574" t="s">
        <v>19</v>
      </c>
      <c r="G5574" t="s">
        <v>20</v>
      </c>
      <c r="I5574" t="s">
        <v>19</v>
      </c>
      <c r="K5574" t="s">
        <v>22</v>
      </c>
      <c r="M5574" t="str">
        <f>IF(K5574="No","No","Yes")</f>
        <v>Yes</v>
      </c>
      <c r="O5574" t="s">
        <v>19</v>
      </c>
      <c r="P5574" t="s">
        <v>19</v>
      </c>
      <c r="Q5574" t="s">
        <v>20</v>
      </c>
      <c r="R5574" t="s">
        <v>19</v>
      </c>
      <c r="S5574" t="s">
        <v>19</v>
      </c>
      <c r="T5574" t="s">
        <v>20</v>
      </c>
      <c r="U5574" t="s">
        <v>19</v>
      </c>
      <c r="V5574" s="14">
        <f t="shared" si="174"/>
        <v>6</v>
      </c>
      <c r="W5574" t="s">
        <v>32</v>
      </c>
      <c r="X5574" t="s">
        <v>19</v>
      </c>
      <c r="Y5574" t="s">
        <v>30</v>
      </c>
      <c r="Z5574">
        <v>74.8</v>
      </c>
      <c r="AA5574">
        <v>5315.8</v>
      </c>
      <c r="AB5574" s="10">
        <v>70</v>
      </c>
      <c r="AC5574" t="s">
        <v>20</v>
      </c>
      <c r="AD5574" s="10">
        <f t="shared" si="175"/>
        <v>0</v>
      </c>
      <c r="AE5574" s="13"/>
    </row>
    <row r="5575" spans="1:31">
      <c r="A5575">
        <v>5574</v>
      </c>
      <c r="B5575" t="s">
        <v>18</v>
      </c>
      <c r="D5575">
        <v>1</v>
      </c>
      <c r="E5575" t="s">
        <v>20</v>
      </c>
      <c r="G5575" t="s">
        <v>20</v>
      </c>
      <c r="I5575" t="s">
        <v>20</v>
      </c>
      <c r="K5575" t="s">
        <v>29</v>
      </c>
      <c r="M5575" t="str">
        <f>IF(K5575="No","No","Yes")</f>
        <v>Yes</v>
      </c>
      <c r="O5575" t="s">
        <v>19</v>
      </c>
      <c r="P5575" t="s">
        <v>20</v>
      </c>
      <c r="Q5575" t="s">
        <v>20</v>
      </c>
      <c r="R5575" t="s">
        <v>20</v>
      </c>
      <c r="S5575" t="s">
        <v>20</v>
      </c>
      <c r="T5575" t="s">
        <v>20</v>
      </c>
      <c r="U5575" t="s">
        <v>20</v>
      </c>
      <c r="V5575" s="14">
        <f t="shared" si="174"/>
        <v>2</v>
      </c>
      <c r="W5575" t="s">
        <v>23</v>
      </c>
      <c r="X5575" t="s">
        <v>19</v>
      </c>
      <c r="Y5575" t="s">
        <v>24</v>
      </c>
      <c r="Z5575">
        <v>69.849999999999994</v>
      </c>
      <c r="AA5575">
        <v>69.849999999999994</v>
      </c>
      <c r="AB5575" s="10">
        <v>1</v>
      </c>
      <c r="AC5575" t="s">
        <v>19</v>
      </c>
      <c r="AD5575" s="10">
        <f t="shared" si="175"/>
        <v>1</v>
      </c>
      <c r="AE5575" s="13"/>
    </row>
    <row r="5576" spans="1:31">
      <c r="A5576">
        <v>5575</v>
      </c>
      <c r="B5576" t="s">
        <v>18</v>
      </c>
      <c r="D5576">
        <v>0</v>
      </c>
      <c r="E5576" t="s">
        <v>20</v>
      </c>
      <c r="G5576" t="s">
        <v>20</v>
      </c>
      <c r="I5576" t="s">
        <v>20</v>
      </c>
      <c r="K5576" t="s">
        <v>20</v>
      </c>
      <c r="M5576" t="str">
        <f>IF(K5576="No","No","Yes")</f>
        <v>No</v>
      </c>
      <c r="O5576" t="s">
        <v>19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s="14">
        <f t="shared" si="174"/>
        <v>1</v>
      </c>
      <c r="W5576" t="s">
        <v>23</v>
      </c>
      <c r="X5576" t="s">
        <v>20</v>
      </c>
      <c r="Y5576" t="s">
        <v>24</v>
      </c>
      <c r="Z5576">
        <v>20.45</v>
      </c>
      <c r="AA5576">
        <v>775.6</v>
      </c>
      <c r="AB5576" s="10">
        <v>41</v>
      </c>
      <c r="AC5576" t="s">
        <v>20</v>
      </c>
      <c r="AD5576" s="10">
        <f t="shared" si="175"/>
        <v>0</v>
      </c>
      <c r="AE5576" s="13"/>
    </row>
    <row r="5577" spans="1:31">
      <c r="A5577">
        <v>5576</v>
      </c>
      <c r="B5577" t="s">
        <v>25</v>
      </c>
      <c r="D5577">
        <v>0</v>
      </c>
      <c r="E5577" t="s">
        <v>19</v>
      </c>
      <c r="G5577" t="s">
        <v>19</v>
      </c>
      <c r="I5577" t="s">
        <v>19</v>
      </c>
      <c r="K5577" t="s">
        <v>22</v>
      </c>
      <c r="M5577" t="str">
        <f>IF(K5577="No","No","Yes")</f>
        <v>Yes</v>
      </c>
      <c r="O5577" t="s">
        <v>19</v>
      </c>
      <c r="P5577" t="s">
        <v>19</v>
      </c>
      <c r="Q5577" t="s">
        <v>19</v>
      </c>
      <c r="R5577" t="s">
        <v>19</v>
      </c>
      <c r="S5577" t="s">
        <v>19</v>
      </c>
      <c r="T5577" t="s">
        <v>20</v>
      </c>
      <c r="U5577" t="s">
        <v>19</v>
      </c>
      <c r="V5577" s="14">
        <f t="shared" si="174"/>
        <v>7</v>
      </c>
      <c r="W5577" t="s">
        <v>26</v>
      </c>
      <c r="X5577" t="s">
        <v>20</v>
      </c>
      <c r="Y5577" t="s">
        <v>28</v>
      </c>
      <c r="Z5577">
        <v>78.349999999999994</v>
      </c>
      <c r="AA5577">
        <v>5445.95</v>
      </c>
      <c r="AB5577" s="10">
        <v>70</v>
      </c>
      <c r="AC5577" t="s">
        <v>20</v>
      </c>
      <c r="AD5577" s="10">
        <f t="shared" si="175"/>
        <v>0</v>
      </c>
      <c r="AE5577" s="13"/>
    </row>
    <row r="5578" spans="1:31">
      <c r="A5578">
        <v>5577</v>
      </c>
      <c r="B5578" t="s">
        <v>18</v>
      </c>
      <c r="D5578">
        <v>0</v>
      </c>
      <c r="E5578" t="s">
        <v>20</v>
      </c>
      <c r="G5578" t="s">
        <v>20</v>
      </c>
      <c r="I5578" t="s">
        <v>20</v>
      </c>
      <c r="K5578" t="s">
        <v>22</v>
      </c>
      <c r="M5578" t="str">
        <f>IF(K5578="No","No","Yes")</f>
        <v>Yes</v>
      </c>
      <c r="O5578" t="s">
        <v>19</v>
      </c>
      <c r="P5578" t="s">
        <v>20</v>
      </c>
      <c r="Q5578" t="s">
        <v>20</v>
      </c>
      <c r="R5578" t="s">
        <v>20</v>
      </c>
      <c r="S5578" t="s">
        <v>20</v>
      </c>
      <c r="T5578" t="s">
        <v>19</v>
      </c>
      <c r="U5578" t="s">
        <v>20</v>
      </c>
      <c r="V5578" s="14">
        <f t="shared" si="174"/>
        <v>3</v>
      </c>
      <c r="W5578" t="s">
        <v>23</v>
      </c>
      <c r="X5578" t="s">
        <v>19</v>
      </c>
      <c r="Y5578" t="s">
        <v>27</v>
      </c>
      <c r="Z5578">
        <v>53.55</v>
      </c>
      <c r="AA5578">
        <v>53.55</v>
      </c>
      <c r="AB5578" s="10">
        <v>1</v>
      </c>
      <c r="AC5578" t="s">
        <v>19</v>
      </c>
      <c r="AD5578" s="10">
        <f t="shared" si="175"/>
        <v>1</v>
      </c>
      <c r="AE5578" s="13"/>
    </row>
    <row r="5579" spans="1:31">
      <c r="A5579">
        <v>5578</v>
      </c>
      <c r="B5579" t="s">
        <v>25</v>
      </c>
      <c r="D5579">
        <v>0</v>
      </c>
      <c r="E5579" t="s">
        <v>20</v>
      </c>
      <c r="G5579" t="s">
        <v>20</v>
      </c>
      <c r="I5579" t="s">
        <v>20</v>
      </c>
      <c r="K5579" t="s">
        <v>20</v>
      </c>
      <c r="M5579" t="str">
        <f>IF(K5579="No","No","Yes")</f>
        <v>No</v>
      </c>
      <c r="O5579" t="s">
        <v>19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 s="14">
        <f t="shared" si="174"/>
        <v>1</v>
      </c>
      <c r="W5579" t="s">
        <v>26</v>
      </c>
      <c r="X5579" t="s">
        <v>20</v>
      </c>
      <c r="Y5579" t="s">
        <v>24</v>
      </c>
      <c r="Z5579">
        <v>19.100000000000001</v>
      </c>
      <c r="AA5579">
        <v>1007.8</v>
      </c>
      <c r="AB5579" s="10">
        <v>51</v>
      </c>
      <c r="AC5579" t="s">
        <v>20</v>
      </c>
      <c r="AD5579" s="10">
        <f t="shared" si="175"/>
        <v>0</v>
      </c>
      <c r="AE5579" s="13"/>
    </row>
    <row r="5580" spans="1:31">
      <c r="A5580">
        <v>5579</v>
      </c>
      <c r="B5580" t="s">
        <v>18</v>
      </c>
      <c r="D5580">
        <v>0</v>
      </c>
      <c r="E5580" t="s">
        <v>19</v>
      </c>
      <c r="G5580" t="s">
        <v>19</v>
      </c>
      <c r="I5580" t="s">
        <v>20</v>
      </c>
      <c r="K5580" t="s">
        <v>20</v>
      </c>
      <c r="M5580" t="str">
        <f>IF(K5580="No","No","Yes")</f>
        <v>No</v>
      </c>
      <c r="O5580" t="s">
        <v>19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s="14">
        <f t="shared" si="174"/>
        <v>1</v>
      </c>
      <c r="W5580" t="s">
        <v>32</v>
      </c>
      <c r="X5580" t="s">
        <v>20</v>
      </c>
      <c r="Y5580" t="s">
        <v>27</v>
      </c>
      <c r="Z5580">
        <v>20</v>
      </c>
      <c r="AA5580">
        <v>833.55</v>
      </c>
      <c r="AB5580" s="10">
        <v>42</v>
      </c>
      <c r="AC5580" t="s">
        <v>20</v>
      </c>
      <c r="AD5580" s="10">
        <f t="shared" si="175"/>
        <v>0</v>
      </c>
      <c r="AE5580" s="13"/>
    </row>
    <row r="5581" spans="1:31">
      <c r="A5581">
        <v>5580</v>
      </c>
      <c r="B5581" t="s">
        <v>18</v>
      </c>
      <c r="D5581">
        <v>0</v>
      </c>
      <c r="E5581" t="s">
        <v>19</v>
      </c>
      <c r="G5581" t="s">
        <v>19</v>
      </c>
      <c r="I5581" t="s">
        <v>19</v>
      </c>
      <c r="K5581" t="s">
        <v>29</v>
      </c>
      <c r="M5581" t="str">
        <f>IF(K5581="No","No","Yes")</f>
        <v>Yes</v>
      </c>
      <c r="O5581" t="s">
        <v>19</v>
      </c>
      <c r="P5581" t="s">
        <v>19</v>
      </c>
      <c r="Q5581" t="s">
        <v>19</v>
      </c>
      <c r="R5581" t="s">
        <v>19</v>
      </c>
      <c r="S5581" t="s">
        <v>19</v>
      </c>
      <c r="T5581" t="s">
        <v>20</v>
      </c>
      <c r="U5581" t="s">
        <v>20</v>
      </c>
      <c r="V5581" s="14">
        <f t="shared" si="174"/>
        <v>6</v>
      </c>
      <c r="W5581" t="s">
        <v>32</v>
      </c>
      <c r="X5581" t="s">
        <v>20</v>
      </c>
      <c r="Y5581" t="s">
        <v>28</v>
      </c>
      <c r="Z5581">
        <v>93.9</v>
      </c>
      <c r="AA5581">
        <v>6579.05</v>
      </c>
      <c r="AB5581" s="10">
        <v>70</v>
      </c>
      <c r="AC5581" t="s">
        <v>19</v>
      </c>
      <c r="AD5581" s="10">
        <f t="shared" si="175"/>
        <v>1</v>
      </c>
      <c r="AE5581" s="13"/>
    </row>
    <row r="5582" spans="1:31">
      <c r="A5582">
        <v>5581</v>
      </c>
      <c r="B5582" t="s">
        <v>25</v>
      </c>
      <c r="D5582">
        <v>0</v>
      </c>
      <c r="E5582" t="s">
        <v>20</v>
      </c>
      <c r="G5582" t="s">
        <v>20</v>
      </c>
      <c r="I5582" t="s">
        <v>20</v>
      </c>
      <c r="K5582" t="s">
        <v>20</v>
      </c>
      <c r="M5582" t="str">
        <f>IF(K5582="No","No","Yes")</f>
        <v>No</v>
      </c>
      <c r="O5582" t="s">
        <v>19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s="14">
        <f t="shared" si="174"/>
        <v>1</v>
      </c>
      <c r="W5582" t="s">
        <v>26</v>
      </c>
      <c r="X5582" t="s">
        <v>20</v>
      </c>
      <c r="Y5582" t="s">
        <v>28</v>
      </c>
      <c r="Z5582">
        <v>19.95</v>
      </c>
      <c r="AA5582">
        <v>1004.5</v>
      </c>
      <c r="AB5582" s="10">
        <v>48</v>
      </c>
      <c r="AC5582" t="s">
        <v>20</v>
      </c>
      <c r="AD5582" s="10">
        <f t="shared" si="175"/>
        <v>0</v>
      </c>
      <c r="AE5582" s="13"/>
    </row>
    <row r="5583" spans="1:31">
      <c r="A5583">
        <v>5582</v>
      </c>
      <c r="B5583" t="s">
        <v>25</v>
      </c>
      <c r="D5583">
        <v>0</v>
      </c>
      <c r="E5583" t="s">
        <v>19</v>
      </c>
      <c r="G5583" t="s">
        <v>19</v>
      </c>
      <c r="I5583" t="s">
        <v>19</v>
      </c>
      <c r="K5583" t="s">
        <v>29</v>
      </c>
      <c r="M5583" t="str">
        <f>IF(K5583="No","No","Yes")</f>
        <v>Yes</v>
      </c>
      <c r="O5583" t="s">
        <v>19</v>
      </c>
      <c r="P5583" t="s">
        <v>19</v>
      </c>
      <c r="Q5583" t="s">
        <v>19</v>
      </c>
      <c r="R5583" t="s">
        <v>19</v>
      </c>
      <c r="S5583" t="s">
        <v>19</v>
      </c>
      <c r="T5583" t="s">
        <v>19</v>
      </c>
      <c r="U5583" t="s">
        <v>19</v>
      </c>
      <c r="V5583" s="14">
        <f t="shared" si="174"/>
        <v>8</v>
      </c>
      <c r="W5583" t="s">
        <v>32</v>
      </c>
      <c r="X5583" t="s">
        <v>19</v>
      </c>
      <c r="Y5583" t="s">
        <v>24</v>
      </c>
      <c r="Z5583">
        <v>113.15</v>
      </c>
      <c r="AA5583">
        <v>7856</v>
      </c>
      <c r="AB5583" s="10">
        <v>68</v>
      </c>
      <c r="AC5583" t="s">
        <v>19</v>
      </c>
      <c r="AD5583" s="10">
        <f t="shared" si="175"/>
        <v>1</v>
      </c>
      <c r="AE5583" s="13"/>
    </row>
    <row r="5584" spans="1:31">
      <c r="A5584">
        <v>5583</v>
      </c>
      <c r="B5584" t="s">
        <v>18</v>
      </c>
      <c r="D5584">
        <v>0</v>
      </c>
      <c r="E5584" t="s">
        <v>20</v>
      </c>
      <c r="G5584" t="s">
        <v>20</v>
      </c>
      <c r="I5584" t="s">
        <v>19</v>
      </c>
      <c r="K5584" t="s">
        <v>20</v>
      </c>
      <c r="M5584" t="str">
        <f>IF(K5584="No","No","Yes")</f>
        <v>No</v>
      </c>
      <c r="O5584" t="s">
        <v>19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31</v>
      </c>
      <c r="V5584" s="14">
        <f t="shared" si="174"/>
        <v>1</v>
      </c>
      <c r="W5584" t="s">
        <v>32</v>
      </c>
      <c r="X5584" t="s">
        <v>20</v>
      </c>
      <c r="Y5584" t="s">
        <v>30</v>
      </c>
      <c r="Z5584">
        <v>24</v>
      </c>
      <c r="AA5584">
        <v>1183.05</v>
      </c>
      <c r="AB5584" s="10">
        <v>48</v>
      </c>
      <c r="AC5584" t="s">
        <v>20</v>
      </c>
      <c r="AD5584" s="10">
        <f t="shared" si="175"/>
        <v>0</v>
      </c>
      <c r="AE5584" s="13"/>
    </row>
    <row r="5585" spans="1:31">
      <c r="A5585">
        <v>5584</v>
      </c>
      <c r="B5585" t="s">
        <v>18</v>
      </c>
      <c r="D5585">
        <v>1</v>
      </c>
      <c r="E5585" t="s">
        <v>19</v>
      </c>
      <c r="G5585" t="s">
        <v>20</v>
      </c>
      <c r="I5585" t="s">
        <v>20</v>
      </c>
      <c r="K5585" t="s">
        <v>29</v>
      </c>
      <c r="M5585" t="str">
        <f>IF(K5585="No","No","Yes")</f>
        <v>Yes</v>
      </c>
      <c r="O5585" t="s">
        <v>19</v>
      </c>
      <c r="P5585" t="s">
        <v>20</v>
      </c>
      <c r="Q5585" t="s">
        <v>19</v>
      </c>
      <c r="R5585" t="s">
        <v>20</v>
      </c>
      <c r="S5585" t="s">
        <v>20</v>
      </c>
      <c r="T5585" t="s">
        <v>20</v>
      </c>
      <c r="U5585" t="s">
        <v>19</v>
      </c>
      <c r="V5585" s="14">
        <f t="shared" si="174"/>
        <v>4</v>
      </c>
      <c r="W5585" t="s">
        <v>23</v>
      </c>
      <c r="X5585" t="s">
        <v>20</v>
      </c>
      <c r="Y5585" t="s">
        <v>24</v>
      </c>
      <c r="Z5585">
        <v>84.95</v>
      </c>
      <c r="AA5585">
        <v>2169.75</v>
      </c>
      <c r="AB5585" s="10">
        <v>26</v>
      </c>
      <c r="AC5585" t="s">
        <v>19</v>
      </c>
      <c r="AD5585" s="10">
        <f t="shared" si="175"/>
        <v>1</v>
      </c>
      <c r="AE5585" s="13"/>
    </row>
    <row r="5586" spans="1:31">
      <c r="A5586">
        <v>5585</v>
      </c>
      <c r="B5586" t="s">
        <v>25</v>
      </c>
      <c r="D5586">
        <v>0</v>
      </c>
      <c r="E5586" t="s">
        <v>19</v>
      </c>
      <c r="G5586" t="s">
        <v>20</v>
      </c>
      <c r="I5586" t="s">
        <v>19</v>
      </c>
      <c r="K5586" t="s">
        <v>29</v>
      </c>
      <c r="M5586" t="str">
        <f>IF(K5586="No","No","Yes")</f>
        <v>Yes</v>
      </c>
      <c r="O5586" t="s">
        <v>19</v>
      </c>
      <c r="P5586" t="s">
        <v>20</v>
      </c>
      <c r="Q5586" t="s">
        <v>19</v>
      </c>
      <c r="R5586" t="s">
        <v>20</v>
      </c>
      <c r="S5586" t="s">
        <v>20</v>
      </c>
      <c r="T5586" t="s">
        <v>20</v>
      </c>
      <c r="U5586" t="s">
        <v>20</v>
      </c>
      <c r="V5586" s="14">
        <f t="shared" si="174"/>
        <v>3</v>
      </c>
      <c r="W5586" t="s">
        <v>23</v>
      </c>
      <c r="X5586" t="s">
        <v>19</v>
      </c>
      <c r="Y5586" t="s">
        <v>28</v>
      </c>
      <c r="Z5586">
        <v>80.5</v>
      </c>
      <c r="AA5586">
        <v>896.9</v>
      </c>
      <c r="AB5586" s="10">
        <v>11</v>
      </c>
      <c r="AC5586" t="s">
        <v>19</v>
      </c>
      <c r="AD5586" s="10">
        <f t="shared" si="175"/>
        <v>1</v>
      </c>
      <c r="AE5586" s="13"/>
    </row>
    <row r="5587" spans="1:31">
      <c r="A5587">
        <v>5586</v>
      </c>
      <c r="B5587" t="s">
        <v>25</v>
      </c>
      <c r="D5587">
        <v>0</v>
      </c>
      <c r="E5587" t="s">
        <v>20</v>
      </c>
      <c r="G5587" t="s">
        <v>20</v>
      </c>
      <c r="I5587" t="s">
        <v>20</v>
      </c>
      <c r="K5587" t="s">
        <v>20</v>
      </c>
      <c r="M5587" t="str">
        <f>IF(K5587="No","No","Yes")</f>
        <v>No</v>
      </c>
      <c r="O5587" t="s">
        <v>19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s="14">
        <f t="shared" si="174"/>
        <v>1</v>
      </c>
      <c r="W5587" t="s">
        <v>23</v>
      </c>
      <c r="X5587" t="s">
        <v>19</v>
      </c>
      <c r="Y5587" t="s">
        <v>27</v>
      </c>
      <c r="Z5587">
        <v>19.3</v>
      </c>
      <c r="AA5587">
        <v>19.3</v>
      </c>
      <c r="AB5587" s="10">
        <v>1</v>
      </c>
      <c r="AC5587" t="s">
        <v>19</v>
      </c>
      <c r="AD5587" s="10">
        <f t="shared" si="175"/>
        <v>1</v>
      </c>
      <c r="AE5587" s="13"/>
    </row>
    <row r="5588" spans="1:31">
      <c r="A5588">
        <v>5587</v>
      </c>
      <c r="B5588" t="s">
        <v>18</v>
      </c>
      <c r="D5588">
        <v>0</v>
      </c>
      <c r="E5588" t="s">
        <v>20</v>
      </c>
      <c r="G5588" t="s">
        <v>20</v>
      </c>
      <c r="I5588" t="s">
        <v>20</v>
      </c>
      <c r="K5588" t="s">
        <v>20</v>
      </c>
      <c r="M5588" t="str">
        <f>IF(K5588="No","No","Yes")</f>
        <v>No</v>
      </c>
      <c r="O5588" t="s">
        <v>19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s="14">
        <f t="shared" si="174"/>
        <v>1</v>
      </c>
      <c r="W5588" t="s">
        <v>26</v>
      </c>
      <c r="X5588" t="s">
        <v>20</v>
      </c>
      <c r="Y5588" t="s">
        <v>27</v>
      </c>
      <c r="Z5588">
        <v>19.149999999999999</v>
      </c>
      <c r="AA5588">
        <v>501.35</v>
      </c>
      <c r="AB5588" s="10">
        <v>27</v>
      </c>
      <c r="AC5588" t="s">
        <v>20</v>
      </c>
      <c r="AD5588" s="10">
        <f t="shared" si="175"/>
        <v>0</v>
      </c>
      <c r="AE5588" s="13"/>
    </row>
    <row r="5589" spans="1:31">
      <c r="A5589">
        <v>5588</v>
      </c>
      <c r="B5589" t="s">
        <v>18</v>
      </c>
      <c r="D5589">
        <v>1</v>
      </c>
      <c r="E5589" t="s">
        <v>20</v>
      </c>
      <c r="G5589" t="s">
        <v>20</v>
      </c>
      <c r="I5589" t="s">
        <v>20</v>
      </c>
      <c r="K5589" t="s">
        <v>29</v>
      </c>
      <c r="M5589" t="str">
        <f>IF(K5589="No","No","Yes")</f>
        <v>Yes</v>
      </c>
      <c r="O5589" t="s">
        <v>19</v>
      </c>
      <c r="P5589" t="s">
        <v>20</v>
      </c>
      <c r="Q5589" t="s">
        <v>19</v>
      </c>
      <c r="R5589" t="s">
        <v>19</v>
      </c>
      <c r="S5589" t="s">
        <v>20</v>
      </c>
      <c r="T5589" t="s">
        <v>19</v>
      </c>
      <c r="U5589" t="s">
        <v>20</v>
      </c>
      <c r="V5589" s="14">
        <f t="shared" si="174"/>
        <v>5</v>
      </c>
      <c r="W5589" t="s">
        <v>26</v>
      </c>
      <c r="X5589" t="s">
        <v>19</v>
      </c>
      <c r="Y5589" t="s">
        <v>28</v>
      </c>
      <c r="Z5589">
        <v>91.3</v>
      </c>
      <c r="AA5589">
        <v>4126.3500000000004</v>
      </c>
      <c r="AB5589" s="10">
        <v>46</v>
      </c>
      <c r="AC5589" t="s">
        <v>20</v>
      </c>
      <c r="AD5589" s="10">
        <f t="shared" si="175"/>
        <v>0</v>
      </c>
      <c r="AE5589" s="13"/>
    </row>
    <row r="5590" spans="1:31">
      <c r="A5590">
        <v>5589</v>
      </c>
      <c r="B5590" t="s">
        <v>25</v>
      </c>
      <c r="D5590">
        <v>0</v>
      </c>
      <c r="E5590" t="s">
        <v>20</v>
      </c>
      <c r="G5590" t="s">
        <v>20</v>
      </c>
      <c r="I5590" t="s">
        <v>20</v>
      </c>
      <c r="K5590" t="s">
        <v>22</v>
      </c>
      <c r="M5590" t="str">
        <f>IF(K5590="No","No","Yes")</f>
        <v>Yes</v>
      </c>
      <c r="O5590" t="s">
        <v>19</v>
      </c>
      <c r="P5590" t="s">
        <v>20</v>
      </c>
      <c r="Q5590" t="s">
        <v>20</v>
      </c>
      <c r="R5590" t="s">
        <v>19</v>
      </c>
      <c r="S5590" t="s">
        <v>20</v>
      </c>
      <c r="T5590" t="s">
        <v>20</v>
      </c>
      <c r="U5590" t="s">
        <v>20</v>
      </c>
      <c r="V5590" s="14">
        <f t="shared" si="174"/>
        <v>3</v>
      </c>
      <c r="W5590" t="s">
        <v>23</v>
      </c>
      <c r="X5590" t="s">
        <v>19</v>
      </c>
      <c r="Y5590" t="s">
        <v>27</v>
      </c>
      <c r="Z5590">
        <v>49.65</v>
      </c>
      <c r="AA5590">
        <v>49.65</v>
      </c>
      <c r="AB5590" s="10">
        <v>1</v>
      </c>
      <c r="AC5590" t="s">
        <v>19</v>
      </c>
      <c r="AD5590" s="10">
        <f t="shared" si="175"/>
        <v>1</v>
      </c>
      <c r="AE5590" s="13"/>
    </row>
    <row r="5591" spans="1:31">
      <c r="A5591">
        <v>5590</v>
      </c>
      <c r="B5591" t="s">
        <v>18</v>
      </c>
      <c r="D5591">
        <v>0</v>
      </c>
      <c r="E5591" t="s">
        <v>20</v>
      </c>
      <c r="G5591" t="s">
        <v>20</v>
      </c>
      <c r="I5591" t="s">
        <v>20</v>
      </c>
      <c r="K5591" t="s">
        <v>22</v>
      </c>
      <c r="M5591" t="str">
        <f>IF(K5591="No","No","Yes")</f>
        <v>Yes</v>
      </c>
      <c r="O5591" t="s">
        <v>19</v>
      </c>
      <c r="P5591" t="s">
        <v>20</v>
      </c>
      <c r="Q5591" t="s">
        <v>20</v>
      </c>
      <c r="R5591" t="s">
        <v>19</v>
      </c>
      <c r="S5591" t="s">
        <v>19</v>
      </c>
      <c r="T5591" t="s">
        <v>20</v>
      </c>
      <c r="U5591" t="s">
        <v>20</v>
      </c>
      <c r="V5591" s="14">
        <f t="shared" si="174"/>
        <v>4</v>
      </c>
      <c r="W5591" t="s">
        <v>32</v>
      </c>
      <c r="X5591" t="s">
        <v>20</v>
      </c>
      <c r="Y5591" t="s">
        <v>30</v>
      </c>
      <c r="Z5591">
        <v>54.35</v>
      </c>
      <c r="AA5591">
        <v>2460.15</v>
      </c>
      <c r="AB5591" s="10">
        <v>46</v>
      </c>
      <c r="AC5591" t="s">
        <v>19</v>
      </c>
      <c r="AD5591" s="10">
        <f t="shared" si="175"/>
        <v>1</v>
      </c>
      <c r="AE5591" s="13"/>
    </row>
    <row r="5592" spans="1:31">
      <c r="A5592">
        <v>5591</v>
      </c>
      <c r="B5592" t="s">
        <v>25</v>
      </c>
      <c r="D5592">
        <v>0</v>
      </c>
      <c r="E5592" t="s">
        <v>19</v>
      </c>
      <c r="G5592" t="s">
        <v>19</v>
      </c>
      <c r="I5592" t="s">
        <v>20</v>
      </c>
      <c r="K5592" t="s">
        <v>20</v>
      </c>
      <c r="M5592" t="str">
        <f>IF(K5592="No","No","Yes")</f>
        <v>No</v>
      </c>
      <c r="O5592" t="s">
        <v>19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s="14">
        <f t="shared" si="174"/>
        <v>1</v>
      </c>
      <c r="W5592" t="s">
        <v>23</v>
      </c>
      <c r="X5592" t="s">
        <v>19</v>
      </c>
      <c r="Y5592" t="s">
        <v>27</v>
      </c>
      <c r="Z5592">
        <v>19.149999999999999</v>
      </c>
      <c r="AA5592">
        <v>477.6</v>
      </c>
      <c r="AB5592" s="10">
        <v>25</v>
      </c>
      <c r="AC5592" t="s">
        <v>20</v>
      </c>
      <c r="AD5592" s="10">
        <f t="shared" si="175"/>
        <v>0</v>
      </c>
      <c r="AE5592" s="13"/>
    </row>
    <row r="5593" spans="1:31">
      <c r="A5593">
        <v>5592</v>
      </c>
      <c r="B5593" t="s">
        <v>25</v>
      </c>
      <c r="D5593">
        <v>0</v>
      </c>
      <c r="E5593" t="s">
        <v>20</v>
      </c>
      <c r="G5593" t="s">
        <v>20</v>
      </c>
      <c r="I5593" t="s">
        <v>20</v>
      </c>
      <c r="K5593" t="s">
        <v>29</v>
      </c>
      <c r="M5593" t="str">
        <f>IF(K5593="No","No","Yes")</f>
        <v>Yes</v>
      </c>
      <c r="O5593" t="s">
        <v>19</v>
      </c>
      <c r="P5593" t="s">
        <v>20</v>
      </c>
      <c r="Q5593" t="s">
        <v>20</v>
      </c>
      <c r="R5593" t="s">
        <v>20</v>
      </c>
      <c r="S5593" t="s">
        <v>20</v>
      </c>
      <c r="T5593" t="s">
        <v>19</v>
      </c>
      <c r="U5593" t="s">
        <v>19</v>
      </c>
      <c r="V5593" s="14">
        <f t="shared" si="174"/>
        <v>4</v>
      </c>
      <c r="W5593" t="s">
        <v>23</v>
      </c>
      <c r="X5593" t="s">
        <v>19</v>
      </c>
      <c r="Y5593" t="s">
        <v>24</v>
      </c>
      <c r="Z5593">
        <v>88.45</v>
      </c>
      <c r="AA5593">
        <v>370.65</v>
      </c>
      <c r="AB5593" s="10">
        <v>4</v>
      </c>
      <c r="AC5593" t="s">
        <v>19</v>
      </c>
      <c r="AD5593" s="10">
        <f t="shared" si="175"/>
        <v>1</v>
      </c>
      <c r="AE5593" s="13"/>
    </row>
    <row r="5594" spans="1:31">
      <c r="A5594">
        <v>5593</v>
      </c>
      <c r="B5594" t="s">
        <v>25</v>
      </c>
      <c r="D5594">
        <v>0</v>
      </c>
      <c r="E5594" t="s">
        <v>20</v>
      </c>
      <c r="G5594" t="s">
        <v>20</v>
      </c>
      <c r="I5594" t="s">
        <v>20</v>
      </c>
      <c r="K5594" t="s">
        <v>20</v>
      </c>
      <c r="M5594" t="str">
        <f>IF(K5594="No","No","Yes")</f>
        <v>No</v>
      </c>
      <c r="O5594" t="s">
        <v>19</v>
      </c>
      <c r="P5594" t="s">
        <v>31</v>
      </c>
      <c r="Q5594" t="s">
        <v>31</v>
      </c>
      <c r="R5594" t="s">
        <v>31</v>
      </c>
      <c r="S5594" t="s">
        <v>31</v>
      </c>
      <c r="T5594" t="s">
        <v>31</v>
      </c>
      <c r="U5594" t="s">
        <v>31</v>
      </c>
      <c r="V5594" s="14">
        <f t="shared" si="174"/>
        <v>1</v>
      </c>
      <c r="W5594" t="s">
        <v>32</v>
      </c>
      <c r="X5594" t="s">
        <v>20</v>
      </c>
      <c r="Y5594" t="s">
        <v>27</v>
      </c>
      <c r="Z5594">
        <v>19.75</v>
      </c>
      <c r="AA5594">
        <v>265.75</v>
      </c>
      <c r="AB5594" s="10">
        <v>13</v>
      </c>
      <c r="AC5594" t="s">
        <v>20</v>
      </c>
      <c r="AD5594" s="10">
        <f t="shared" si="175"/>
        <v>0</v>
      </c>
      <c r="AE5594" s="13"/>
    </row>
    <row r="5595" spans="1:31">
      <c r="A5595">
        <v>5594</v>
      </c>
      <c r="B5595" t="s">
        <v>25</v>
      </c>
      <c r="D5595">
        <v>0</v>
      </c>
      <c r="E5595" t="s">
        <v>19</v>
      </c>
      <c r="G5595" t="s">
        <v>20</v>
      </c>
      <c r="I5595" t="s">
        <v>20</v>
      </c>
      <c r="K5595" t="s">
        <v>22</v>
      </c>
      <c r="M5595" t="str">
        <f>IF(K5595="No","No","Yes")</f>
        <v>Yes</v>
      </c>
      <c r="O5595" t="s">
        <v>19</v>
      </c>
      <c r="P5595" t="s">
        <v>19</v>
      </c>
      <c r="Q5595" t="s">
        <v>19</v>
      </c>
      <c r="R5595" t="s">
        <v>19</v>
      </c>
      <c r="S5595" t="s">
        <v>19</v>
      </c>
      <c r="T5595" t="s">
        <v>20</v>
      </c>
      <c r="U5595" t="s">
        <v>19</v>
      </c>
      <c r="V5595" s="14">
        <f t="shared" si="174"/>
        <v>7</v>
      </c>
      <c r="W5595" t="s">
        <v>26</v>
      </c>
      <c r="X5595" t="s">
        <v>19</v>
      </c>
      <c r="Y5595" t="s">
        <v>30</v>
      </c>
      <c r="Z5595">
        <v>75.5</v>
      </c>
      <c r="AA5595">
        <v>2424.4499999999998</v>
      </c>
      <c r="AB5595" s="10">
        <v>31</v>
      </c>
      <c r="AC5595" t="s">
        <v>20</v>
      </c>
      <c r="AD5595" s="10">
        <f t="shared" si="175"/>
        <v>0</v>
      </c>
      <c r="AE5595" s="13"/>
    </row>
    <row r="5596" spans="1:31">
      <c r="A5596">
        <v>5595</v>
      </c>
      <c r="B5596" t="s">
        <v>18</v>
      </c>
      <c r="D5596">
        <v>0</v>
      </c>
      <c r="E5596" t="s">
        <v>19</v>
      </c>
      <c r="G5596" t="s">
        <v>19</v>
      </c>
      <c r="I5596" t="s">
        <v>19</v>
      </c>
      <c r="K5596" t="s">
        <v>29</v>
      </c>
      <c r="M5596" t="str">
        <f>IF(K5596="No","No","Yes")</f>
        <v>Yes</v>
      </c>
      <c r="O5596" t="s">
        <v>19</v>
      </c>
      <c r="P5596" t="s">
        <v>20</v>
      </c>
      <c r="Q5596" t="s">
        <v>20</v>
      </c>
      <c r="R5596" t="s">
        <v>20</v>
      </c>
      <c r="S5596" t="s">
        <v>20</v>
      </c>
      <c r="T5596" t="s">
        <v>19</v>
      </c>
      <c r="U5596" t="s">
        <v>20</v>
      </c>
      <c r="V5596" s="14">
        <f t="shared" si="174"/>
        <v>3</v>
      </c>
      <c r="W5596" t="s">
        <v>23</v>
      </c>
      <c r="X5596" t="s">
        <v>19</v>
      </c>
      <c r="Y5596" t="s">
        <v>24</v>
      </c>
      <c r="Z5596">
        <v>83.75</v>
      </c>
      <c r="AA5596">
        <v>1849.95</v>
      </c>
      <c r="AB5596" s="10">
        <v>23</v>
      </c>
      <c r="AC5596" t="s">
        <v>20</v>
      </c>
      <c r="AD5596" s="10">
        <f t="shared" si="175"/>
        <v>0</v>
      </c>
      <c r="AE5596" s="13"/>
    </row>
    <row r="5597" spans="1:31">
      <c r="A5597">
        <v>5596</v>
      </c>
      <c r="B5597" t="s">
        <v>18</v>
      </c>
      <c r="D5597">
        <v>0</v>
      </c>
      <c r="E5597" t="s">
        <v>20</v>
      </c>
      <c r="G5597" t="s">
        <v>20</v>
      </c>
      <c r="I5597" t="s">
        <v>20</v>
      </c>
      <c r="K5597" t="s">
        <v>20</v>
      </c>
      <c r="M5597" t="str">
        <f>IF(K5597="No","No","Yes")</f>
        <v>No</v>
      </c>
      <c r="O5597" t="s">
        <v>19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s="14">
        <f t="shared" si="174"/>
        <v>1</v>
      </c>
      <c r="W5597" t="s">
        <v>23</v>
      </c>
      <c r="X5597" t="s">
        <v>20</v>
      </c>
      <c r="Y5597" t="s">
        <v>27</v>
      </c>
      <c r="Z5597">
        <v>19.399999999999999</v>
      </c>
      <c r="AA5597">
        <v>61.05</v>
      </c>
      <c r="AB5597" s="10">
        <v>2</v>
      </c>
      <c r="AC5597" t="s">
        <v>20</v>
      </c>
      <c r="AD5597" s="10">
        <f t="shared" si="175"/>
        <v>0</v>
      </c>
      <c r="AE5597" s="13"/>
    </row>
    <row r="5598" spans="1:31">
      <c r="A5598">
        <v>5597</v>
      </c>
      <c r="B5598" t="s">
        <v>18</v>
      </c>
      <c r="D5598">
        <v>0</v>
      </c>
      <c r="E5598" t="s">
        <v>20</v>
      </c>
      <c r="G5598" t="s">
        <v>20</v>
      </c>
      <c r="I5598" t="s">
        <v>19</v>
      </c>
      <c r="K5598" t="s">
        <v>20</v>
      </c>
      <c r="M5598" t="str">
        <f>IF(K5598="No","No","Yes")</f>
        <v>No</v>
      </c>
      <c r="O5598" t="s">
        <v>19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s="14">
        <f t="shared" si="174"/>
        <v>1</v>
      </c>
      <c r="W5598" t="s">
        <v>32</v>
      </c>
      <c r="X5598" t="s">
        <v>20</v>
      </c>
      <c r="Y5598" t="s">
        <v>28</v>
      </c>
      <c r="Z5598">
        <v>26.5</v>
      </c>
      <c r="AA5598">
        <v>1698.55</v>
      </c>
      <c r="AB5598" s="10">
        <v>65</v>
      </c>
      <c r="AC5598" t="s">
        <v>20</v>
      </c>
      <c r="AD5598" s="10">
        <f t="shared" si="175"/>
        <v>0</v>
      </c>
      <c r="AE5598" s="13"/>
    </row>
    <row r="5599" spans="1:31">
      <c r="A5599">
        <v>5598</v>
      </c>
      <c r="B5599" t="s">
        <v>25</v>
      </c>
      <c r="D5599">
        <v>1</v>
      </c>
      <c r="E5599" t="s">
        <v>20</v>
      </c>
      <c r="G5599" t="s">
        <v>20</v>
      </c>
      <c r="I5599" t="s">
        <v>19</v>
      </c>
      <c r="K5599" t="s">
        <v>29</v>
      </c>
      <c r="M5599" t="str">
        <f>IF(K5599="No","No","Yes")</f>
        <v>Yes</v>
      </c>
      <c r="O5599" t="s">
        <v>19</v>
      </c>
      <c r="P5599" t="s">
        <v>20</v>
      </c>
      <c r="Q5599" t="s">
        <v>20</v>
      </c>
      <c r="R5599" t="s">
        <v>20</v>
      </c>
      <c r="S5599" t="s">
        <v>19</v>
      </c>
      <c r="T5599" t="s">
        <v>19</v>
      </c>
      <c r="U5599" t="s">
        <v>20</v>
      </c>
      <c r="V5599" s="14">
        <f t="shared" si="174"/>
        <v>4</v>
      </c>
      <c r="W5599" t="s">
        <v>23</v>
      </c>
      <c r="X5599" t="s">
        <v>19</v>
      </c>
      <c r="Y5599" t="s">
        <v>28</v>
      </c>
      <c r="Z5599">
        <v>90.5</v>
      </c>
      <c r="AA5599">
        <v>1910.6</v>
      </c>
      <c r="AB5599" s="10">
        <v>22</v>
      </c>
      <c r="AC5599" t="s">
        <v>19</v>
      </c>
      <c r="AD5599" s="10">
        <f t="shared" si="175"/>
        <v>1</v>
      </c>
      <c r="AE5599" s="13"/>
    </row>
    <row r="5600" spans="1:31">
      <c r="A5600">
        <v>5599</v>
      </c>
      <c r="B5600" t="s">
        <v>18</v>
      </c>
      <c r="D5600">
        <v>0</v>
      </c>
      <c r="E5600" t="s">
        <v>19</v>
      </c>
      <c r="G5600" t="s">
        <v>19</v>
      </c>
      <c r="I5600" t="s">
        <v>20</v>
      </c>
      <c r="K5600" t="s">
        <v>20</v>
      </c>
      <c r="M5600" t="str">
        <f>IF(K5600="No","No","Yes")</f>
        <v>No</v>
      </c>
      <c r="O5600" t="s">
        <v>19</v>
      </c>
      <c r="P5600" t="s">
        <v>31</v>
      </c>
      <c r="Q5600" t="s">
        <v>31</v>
      </c>
      <c r="R5600" t="s">
        <v>31</v>
      </c>
      <c r="S5600" t="s">
        <v>31</v>
      </c>
      <c r="T5600" t="s">
        <v>31</v>
      </c>
      <c r="U5600" t="s">
        <v>31</v>
      </c>
      <c r="V5600" s="14">
        <f t="shared" si="174"/>
        <v>1</v>
      </c>
      <c r="W5600" t="s">
        <v>26</v>
      </c>
      <c r="X5600" t="s">
        <v>20</v>
      </c>
      <c r="Y5600" t="s">
        <v>30</v>
      </c>
      <c r="Z5600">
        <v>19.149999999999999</v>
      </c>
      <c r="AA5600">
        <v>998.1</v>
      </c>
      <c r="AB5600" s="10">
        <v>55</v>
      </c>
      <c r="AC5600" t="s">
        <v>20</v>
      </c>
      <c r="AD5600" s="10">
        <f t="shared" si="175"/>
        <v>0</v>
      </c>
      <c r="AE5600" s="13"/>
    </row>
    <row r="5601" spans="1:31">
      <c r="A5601">
        <v>5600</v>
      </c>
      <c r="B5601" t="s">
        <v>25</v>
      </c>
      <c r="D5601">
        <v>0</v>
      </c>
      <c r="E5601" t="s">
        <v>19</v>
      </c>
      <c r="G5601" t="s">
        <v>20</v>
      </c>
      <c r="I5601" t="s">
        <v>20</v>
      </c>
      <c r="K5601" t="s">
        <v>29</v>
      </c>
      <c r="M5601" t="str">
        <f>IF(K5601="No","No","Yes")</f>
        <v>Yes</v>
      </c>
      <c r="O5601" t="s">
        <v>19</v>
      </c>
      <c r="P5601" t="s">
        <v>20</v>
      </c>
      <c r="Q5601" t="s">
        <v>19</v>
      </c>
      <c r="R5601" t="s">
        <v>19</v>
      </c>
      <c r="S5601" t="s">
        <v>19</v>
      </c>
      <c r="T5601" t="s">
        <v>19</v>
      </c>
      <c r="U5601" t="s">
        <v>20</v>
      </c>
      <c r="V5601" s="14">
        <f t="shared" si="174"/>
        <v>6</v>
      </c>
      <c r="W5601" t="s">
        <v>23</v>
      </c>
      <c r="X5601" t="s">
        <v>19</v>
      </c>
      <c r="Y5601" t="s">
        <v>27</v>
      </c>
      <c r="Z5601">
        <v>94.85</v>
      </c>
      <c r="AA5601">
        <v>890.6</v>
      </c>
      <c r="AB5601" s="10">
        <v>9</v>
      </c>
      <c r="AC5601" t="s">
        <v>19</v>
      </c>
      <c r="AD5601" s="10">
        <f t="shared" si="175"/>
        <v>1</v>
      </c>
      <c r="AE5601" s="13"/>
    </row>
    <row r="5602" spans="1:31">
      <c r="A5602">
        <v>5601</v>
      </c>
      <c r="B5602" t="s">
        <v>25</v>
      </c>
      <c r="D5602">
        <v>0</v>
      </c>
      <c r="E5602" t="s">
        <v>19</v>
      </c>
      <c r="G5602" t="s">
        <v>19</v>
      </c>
      <c r="I5602" t="s">
        <v>20</v>
      </c>
      <c r="K5602" t="s">
        <v>29</v>
      </c>
      <c r="M5602" t="str">
        <f>IF(K5602="No","No","Yes")</f>
        <v>Yes</v>
      </c>
      <c r="O5602" t="s">
        <v>19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  <c r="V5602" s="14">
        <f t="shared" si="174"/>
        <v>2</v>
      </c>
      <c r="W5602" t="s">
        <v>23</v>
      </c>
      <c r="X5602" t="s">
        <v>19</v>
      </c>
      <c r="Y5602" t="s">
        <v>28</v>
      </c>
      <c r="Z5602">
        <v>69.95</v>
      </c>
      <c r="AA5602">
        <v>529.5</v>
      </c>
      <c r="AB5602" s="10">
        <v>7</v>
      </c>
      <c r="AC5602" t="s">
        <v>19</v>
      </c>
      <c r="AD5602" s="10">
        <f t="shared" si="175"/>
        <v>1</v>
      </c>
      <c r="AE5602" s="13"/>
    </row>
    <row r="5603" spans="1:31">
      <c r="A5603">
        <v>5602</v>
      </c>
      <c r="B5603" t="s">
        <v>18</v>
      </c>
      <c r="D5603">
        <v>0</v>
      </c>
      <c r="E5603" t="s">
        <v>19</v>
      </c>
      <c r="G5603" t="s">
        <v>19</v>
      </c>
      <c r="I5603" t="s">
        <v>21</v>
      </c>
      <c r="K5603" t="s">
        <v>22</v>
      </c>
      <c r="M5603" t="str">
        <f>IF(K5603="No","No","Yes")</f>
        <v>Yes</v>
      </c>
      <c r="O5603" t="s">
        <v>20</v>
      </c>
      <c r="P5603" t="s">
        <v>20</v>
      </c>
      <c r="Q5603" t="s">
        <v>20</v>
      </c>
      <c r="R5603" t="s">
        <v>20</v>
      </c>
      <c r="S5603" t="s">
        <v>19</v>
      </c>
      <c r="T5603" t="s">
        <v>19</v>
      </c>
      <c r="U5603" t="s">
        <v>20</v>
      </c>
      <c r="V5603" s="14">
        <f t="shared" si="174"/>
        <v>3</v>
      </c>
      <c r="W5603" t="s">
        <v>26</v>
      </c>
      <c r="X5603" t="s">
        <v>20</v>
      </c>
      <c r="Y5603" t="s">
        <v>27</v>
      </c>
      <c r="Z5603">
        <v>40.9</v>
      </c>
      <c r="AA5603">
        <v>1383.6</v>
      </c>
      <c r="AB5603" s="10">
        <v>35</v>
      </c>
      <c r="AC5603" t="s">
        <v>20</v>
      </c>
      <c r="AD5603" s="10">
        <f t="shared" si="175"/>
        <v>0</v>
      </c>
      <c r="AE5603" s="13"/>
    </row>
    <row r="5604" spans="1:31">
      <c r="A5604">
        <v>5603</v>
      </c>
      <c r="B5604" t="s">
        <v>25</v>
      </c>
      <c r="D5604">
        <v>0</v>
      </c>
      <c r="E5604" t="s">
        <v>20</v>
      </c>
      <c r="G5604" t="s">
        <v>20</v>
      </c>
      <c r="I5604" t="s">
        <v>20</v>
      </c>
      <c r="K5604" t="s">
        <v>22</v>
      </c>
      <c r="M5604" t="str">
        <f>IF(K5604="No","No","Yes")</f>
        <v>Yes</v>
      </c>
      <c r="O5604" t="s">
        <v>19</v>
      </c>
      <c r="P5604" t="s">
        <v>19</v>
      </c>
      <c r="Q5604" t="s">
        <v>20</v>
      </c>
      <c r="R5604" t="s">
        <v>19</v>
      </c>
      <c r="S5604" t="s">
        <v>19</v>
      </c>
      <c r="T5604" t="s">
        <v>19</v>
      </c>
      <c r="U5604" t="s">
        <v>19</v>
      </c>
      <c r="V5604" s="14">
        <f t="shared" si="174"/>
        <v>7</v>
      </c>
      <c r="W5604" t="s">
        <v>32</v>
      </c>
      <c r="X5604" t="s">
        <v>19</v>
      </c>
      <c r="Y5604" t="s">
        <v>27</v>
      </c>
      <c r="Z5604">
        <v>80.25</v>
      </c>
      <c r="AA5604">
        <v>493.4</v>
      </c>
      <c r="AB5604" s="10">
        <v>6</v>
      </c>
      <c r="AC5604" t="s">
        <v>20</v>
      </c>
      <c r="AD5604" s="10">
        <f t="shared" si="175"/>
        <v>0</v>
      </c>
      <c r="AE5604" s="13"/>
    </row>
    <row r="5605" spans="1:31">
      <c r="A5605">
        <v>5604</v>
      </c>
      <c r="B5605" t="s">
        <v>18</v>
      </c>
      <c r="D5605">
        <v>0</v>
      </c>
      <c r="E5605" t="s">
        <v>20</v>
      </c>
      <c r="G5605" t="s">
        <v>20</v>
      </c>
      <c r="I5605" t="s">
        <v>20</v>
      </c>
      <c r="K5605" t="s">
        <v>22</v>
      </c>
      <c r="M5605" t="str">
        <f>IF(K5605="No","No","Yes")</f>
        <v>Yes</v>
      </c>
      <c r="O5605" t="s">
        <v>19</v>
      </c>
      <c r="P5605" t="s">
        <v>19</v>
      </c>
      <c r="Q5605" t="s">
        <v>20</v>
      </c>
      <c r="R5605" t="s">
        <v>20</v>
      </c>
      <c r="S5605" t="s">
        <v>20</v>
      </c>
      <c r="T5605" t="s">
        <v>20</v>
      </c>
      <c r="U5605" t="s">
        <v>20</v>
      </c>
      <c r="V5605" s="14">
        <f t="shared" si="174"/>
        <v>3</v>
      </c>
      <c r="W5605" t="s">
        <v>23</v>
      </c>
      <c r="X5605" t="s">
        <v>19</v>
      </c>
      <c r="Y5605" t="s">
        <v>30</v>
      </c>
      <c r="Z5605">
        <v>48.6</v>
      </c>
      <c r="AA5605">
        <v>48.6</v>
      </c>
      <c r="AB5605" s="10">
        <v>1</v>
      </c>
      <c r="AC5605" t="s">
        <v>19</v>
      </c>
      <c r="AD5605" s="10">
        <f t="shared" si="175"/>
        <v>1</v>
      </c>
      <c r="AE5605" s="13"/>
    </row>
    <row r="5606" spans="1:31">
      <c r="A5606">
        <v>5605</v>
      </c>
      <c r="B5606" t="s">
        <v>25</v>
      </c>
      <c r="D5606">
        <v>0</v>
      </c>
      <c r="E5606" t="s">
        <v>20</v>
      </c>
      <c r="G5606" t="s">
        <v>20</v>
      </c>
      <c r="I5606" t="s">
        <v>20</v>
      </c>
      <c r="K5606" t="s">
        <v>29</v>
      </c>
      <c r="M5606" t="str">
        <f>IF(K5606="No","No","Yes")</f>
        <v>Yes</v>
      </c>
      <c r="O5606" t="s">
        <v>19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  <c r="V5606" s="14">
        <f t="shared" si="174"/>
        <v>2</v>
      </c>
      <c r="W5606" t="s">
        <v>23</v>
      </c>
      <c r="X5606" t="s">
        <v>19</v>
      </c>
      <c r="Y5606" t="s">
        <v>24</v>
      </c>
      <c r="Z5606">
        <v>70.8</v>
      </c>
      <c r="AA5606">
        <v>1207</v>
      </c>
      <c r="AB5606" s="10">
        <v>17</v>
      </c>
      <c r="AC5606" t="s">
        <v>20</v>
      </c>
      <c r="AD5606" s="10">
        <f t="shared" si="175"/>
        <v>0</v>
      </c>
      <c r="AE5606" s="13"/>
    </row>
    <row r="5607" spans="1:31">
      <c r="A5607">
        <v>5606</v>
      </c>
      <c r="B5607" t="s">
        <v>25</v>
      </c>
      <c r="D5607">
        <v>0</v>
      </c>
      <c r="E5607" t="s">
        <v>19</v>
      </c>
      <c r="G5607" t="s">
        <v>19</v>
      </c>
      <c r="I5607" t="s">
        <v>20</v>
      </c>
      <c r="K5607" t="s">
        <v>22</v>
      </c>
      <c r="M5607" t="str">
        <f>IF(K5607="No","No","Yes")</f>
        <v>Yes</v>
      </c>
      <c r="O5607" t="s">
        <v>19</v>
      </c>
      <c r="P5607" t="s">
        <v>20</v>
      </c>
      <c r="Q5607" t="s">
        <v>20</v>
      </c>
      <c r="R5607" t="s">
        <v>19</v>
      </c>
      <c r="S5607" t="s">
        <v>20</v>
      </c>
      <c r="T5607" t="s">
        <v>19</v>
      </c>
      <c r="U5607" t="s">
        <v>20</v>
      </c>
      <c r="V5607" s="14">
        <f t="shared" si="174"/>
        <v>4</v>
      </c>
      <c r="W5607" t="s">
        <v>23</v>
      </c>
      <c r="X5607" t="s">
        <v>20</v>
      </c>
      <c r="Y5607" t="s">
        <v>27</v>
      </c>
      <c r="Z5607">
        <v>60.2</v>
      </c>
      <c r="AA5607">
        <v>563.5</v>
      </c>
      <c r="AB5607" s="10">
        <v>10</v>
      </c>
      <c r="AC5607" t="s">
        <v>20</v>
      </c>
      <c r="AD5607" s="10">
        <f t="shared" si="175"/>
        <v>0</v>
      </c>
      <c r="AE5607" s="13"/>
    </row>
    <row r="5608" spans="1:31">
      <c r="A5608">
        <v>5607</v>
      </c>
      <c r="B5608" t="s">
        <v>25</v>
      </c>
      <c r="D5608">
        <v>0</v>
      </c>
      <c r="E5608" t="s">
        <v>20</v>
      </c>
      <c r="G5608" t="s">
        <v>19</v>
      </c>
      <c r="I5608" t="s">
        <v>20</v>
      </c>
      <c r="K5608" t="s">
        <v>22</v>
      </c>
      <c r="M5608" t="str">
        <f>IF(K5608="No","No","Yes")</f>
        <v>Yes</v>
      </c>
      <c r="O5608" t="s">
        <v>19</v>
      </c>
      <c r="P5608" t="s">
        <v>20</v>
      </c>
      <c r="Q5608" t="s">
        <v>20</v>
      </c>
      <c r="R5608" t="s">
        <v>19</v>
      </c>
      <c r="S5608" t="s">
        <v>19</v>
      </c>
      <c r="T5608" t="s">
        <v>20</v>
      </c>
      <c r="U5608" t="s">
        <v>20</v>
      </c>
      <c r="V5608" s="14">
        <f t="shared" si="174"/>
        <v>4</v>
      </c>
      <c r="W5608" t="s">
        <v>26</v>
      </c>
      <c r="X5608" t="s">
        <v>20</v>
      </c>
      <c r="Y5608" t="s">
        <v>30</v>
      </c>
      <c r="Z5608">
        <v>55.2</v>
      </c>
      <c r="AA5608">
        <v>864.55</v>
      </c>
      <c r="AB5608" s="10">
        <v>15</v>
      </c>
      <c r="AC5608" t="s">
        <v>20</v>
      </c>
      <c r="AD5608" s="10">
        <f t="shared" si="175"/>
        <v>0</v>
      </c>
      <c r="AE5608" s="13"/>
    </row>
    <row r="5609" spans="1:31">
      <c r="A5609">
        <v>5608</v>
      </c>
      <c r="B5609" t="s">
        <v>18</v>
      </c>
      <c r="D5609">
        <v>1</v>
      </c>
      <c r="E5609" t="s">
        <v>20</v>
      </c>
      <c r="G5609" t="s">
        <v>20</v>
      </c>
      <c r="I5609" t="s">
        <v>21</v>
      </c>
      <c r="K5609" t="s">
        <v>22</v>
      </c>
      <c r="M5609" t="str">
        <f>IF(K5609="No","No","Yes")</f>
        <v>Yes</v>
      </c>
      <c r="O5609" t="s">
        <v>20</v>
      </c>
      <c r="P5609" t="s">
        <v>19</v>
      </c>
      <c r="Q5609" t="s">
        <v>19</v>
      </c>
      <c r="R5609" t="s">
        <v>20</v>
      </c>
      <c r="S5609" t="s">
        <v>20</v>
      </c>
      <c r="T5609" t="s">
        <v>19</v>
      </c>
      <c r="U5609" t="s">
        <v>19</v>
      </c>
      <c r="V5609" s="14">
        <f t="shared" si="174"/>
        <v>5</v>
      </c>
      <c r="W5609" t="s">
        <v>23</v>
      </c>
      <c r="X5609" t="s">
        <v>19</v>
      </c>
      <c r="Y5609" t="s">
        <v>24</v>
      </c>
      <c r="Z5609">
        <v>55.8</v>
      </c>
      <c r="AA5609">
        <v>2109.35</v>
      </c>
      <c r="AB5609" s="10">
        <v>40</v>
      </c>
      <c r="AC5609" t="s">
        <v>19</v>
      </c>
      <c r="AD5609" s="10">
        <f t="shared" si="175"/>
        <v>1</v>
      </c>
      <c r="AE5609" s="13"/>
    </row>
    <row r="5610" spans="1:31">
      <c r="A5610">
        <v>5609</v>
      </c>
      <c r="B5610" t="s">
        <v>18</v>
      </c>
      <c r="D5610">
        <v>0</v>
      </c>
      <c r="E5610" t="s">
        <v>19</v>
      </c>
      <c r="G5610" t="s">
        <v>19</v>
      </c>
      <c r="I5610" t="s">
        <v>20</v>
      </c>
      <c r="K5610" t="s">
        <v>22</v>
      </c>
      <c r="M5610" t="str">
        <f>IF(K5610="No","No","Yes")</f>
        <v>Yes</v>
      </c>
      <c r="O5610" t="s">
        <v>19</v>
      </c>
      <c r="P5610" t="s">
        <v>19</v>
      </c>
      <c r="Q5610" t="s">
        <v>20</v>
      </c>
      <c r="R5610" t="s">
        <v>20</v>
      </c>
      <c r="S5610" t="s">
        <v>19</v>
      </c>
      <c r="T5610" t="s">
        <v>20</v>
      </c>
      <c r="U5610" t="s">
        <v>20</v>
      </c>
      <c r="V5610" s="14">
        <f t="shared" si="174"/>
        <v>4</v>
      </c>
      <c r="W5610" t="s">
        <v>26</v>
      </c>
      <c r="X5610" t="s">
        <v>20</v>
      </c>
      <c r="Y5610" t="s">
        <v>28</v>
      </c>
      <c r="Z5610">
        <v>54.15</v>
      </c>
      <c r="AA5610">
        <v>701.05</v>
      </c>
      <c r="AB5610" s="10">
        <v>13</v>
      </c>
      <c r="AC5610" t="s">
        <v>20</v>
      </c>
      <c r="AD5610" s="10">
        <f t="shared" si="175"/>
        <v>0</v>
      </c>
      <c r="AE5610" s="13"/>
    </row>
    <row r="5611" spans="1:31">
      <c r="A5611">
        <v>5610</v>
      </c>
      <c r="B5611" t="s">
        <v>25</v>
      </c>
      <c r="D5611">
        <v>0</v>
      </c>
      <c r="E5611" t="s">
        <v>19</v>
      </c>
      <c r="G5611" t="s">
        <v>20</v>
      </c>
      <c r="I5611" t="s">
        <v>19</v>
      </c>
      <c r="K5611" t="s">
        <v>29</v>
      </c>
      <c r="M5611" t="str">
        <f>IF(K5611="No","No","Yes")</f>
        <v>Yes</v>
      </c>
      <c r="O5611" t="s">
        <v>19</v>
      </c>
      <c r="P5611" t="s">
        <v>20</v>
      </c>
      <c r="Q5611" t="s">
        <v>19</v>
      </c>
      <c r="R5611" t="s">
        <v>20</v>
      </c>
      <c r="S5611" t="s">
        <v>20</v>
      </c>
      <c r="T5611" t="s">
        <v>20</v>
      </c>
      <c r="U5611" t="s">
        <v>20</v>
      </c>
      <c r="V5611" s="14">
        <f t="shared" si="174"/>
        <v>3</v>
      </c>
      <c r="W5611" t="s">
        <v>23</v>
      </c>
      <c r="X5611" t="s">
        <v>19</v>
      </c>
      <c r="Y5611" t="s">
        <v>28</v>
      </c>
      <c r="Z5611">
        <v>80.150000000000006</v>
      </c>
      <c r="AA5611">
        <v>2265.25</v>
      </c>
      <c r="AB5611" s="10">
        <v>29</v>
      </c>
      <c r="AC5611" t="s">
        <v>19</v>
      </c>
      <c r="AD5611" s="10">
        <f t="shared" si="175"/>
        <v>1</v>
      </c>
      <c r="AE5611" s="13"/>
    </row>
    <row r="5612" spans="1:31">
      <c r="A5612">
        <v>5611</v>
      </c>
      <c r="B5612" t="s">
        <v>18</v>
      </c>
      <c r="D5612">
        <v>0</v>
      </c>
      <c r="E5612" t="s">
        <v>20</v>
      </c>
      <c r="G5612" t="s">
        <v>20</v>
      </c>
      <c r="I5612" t="s">
        <v>19</v>
      </c>
      <c r="K5612" t="s">
        <v>29</v>
      </c>
      <c r="M5612" t="str">
        <f>IF(K5612="No","No","Yes")</f>
        <v>Yes</v>
      </c>
      <c r="O5612" t="s">
        <v>19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  <c r="V5612" s="14">
        <f t="shared" si="174"/>
        <v>2</v>
      </c>
      <c r="W5612" t="s">
        <v>23</v>
      </c>
      <c r="X5612" t="s">
        <v>19</v>
      </c>
      <c r="Y5612" t="s">
        <v>24</v>
      </c>
      <c r="Z5612">
        <v>75.5</v>
      </c>
      <c r="AA5612">
        <v>220.6</v>
      </c>
      <c r="AB5612" s="10">
        <v>3</v>
      </c>
      <c r="AC5612" t="s">
        <v>19</v>
      </c>
      <c r="AD5612" s="10">
        <f t="shared" si="175"/>
        <v>1</v>
      </c>
      <c r="AE5612" s="13"/>
    </row>
    <row r="5613" spans="1:31">
      <c r="A5613">
        <v>5612</v>
      </c>
      <c r="B5613" t="s">
        <v>18</v>
      </c>
      <c r="D5613">
        <v>1</v>
      </c>
      <c r="E5613" t="s">
        <v>19</v>
      </c>
      <c r="G5613" t="s">
        <v>20</v>
      </c>
      <c r="I5613" t="s">
        <v>19</v>
      </c>
      <c r="K5613" t="s">
        <v>29</v>
      </c>
      <c r="M5613" t="str">
        <f>IF(K5613="No","No","Yes")</f>
        <v>Yes</v>
      </c>
      <c r="O5613" t="s">
        <v>19</v>
      </c>
      <c r="P5613" t="s">
        <v>20</v>
      </c>
      <c r="Q5613" t="s">
        <v>20</v>
      </c>
      <c r="R5613" t="s">
        <v>20</v>
      </c>
      <c r="S5613" t="s">
        <v>19</v>
      </c>
      <c r="T5613" t="s">
        <v>19</v>
      </c>
      <c r="U5613" t="s">
        <v>19</v>
      </c>
      <c r="V5613" s="14">
        <f t="shared" si="174"/>
        <v>5</v>
      </c>
      <c r="W5613" t="s">
        <v>23</v>
      </c>
      <c r="X5613" t="s">
        <v>19</v>
      </c>
      <c r="Y5613" t="s">
        <v>28</v>
      </c>
      <c r="Z5613">
        <v>100.4</v>
      </c>
      <c r="AA5613">
        <v>5749.8</v>
      </c>
      <c r="AB5613" s="10">
        <v>58</v>
      </c>
      <c r="AC5613" t="s">
        <v>20</v>
      </c>
      <c r="AD5613" s="10">
        <f t="shared" si="175"/>
        <v>0</v>
      </c>
      <c r="AE5613" s="13"/>
    </row>
    <row r="5614" spans="1:31">
      <c r="A5614">
        <v>5613</v>
      </c>
      <c r="B5614" t="s">
        <v>18</v>
      </c>
      <c r="D5614">
        <v>0</v>
      </c>
      <c r="E5614" t="s">
        <v>20</v>
      </c>
      <c r="G5614" t="s">
        <v>20</v>
      </c>
      <c r="I5614" t="s">
        <v>20</v>
      </c>
      <c r="K5614" t="s">
        <v>22</v>
      </c>
      <c r="M5614" t="str">
        <f>IF(K5614="No","No","Yes")</f>
        <v>Yes</v>
      </c>
      <c r="O5614" t="s">
        <v>19</v>
      </c>
      <c r="P5614" t="s">
        <v>19</v>
      </c>
      <c r="Q5614" t="s">
        <v>19</v>
      </c>
      <c r="R5614" t="s">
        <v>20</v>
      </c>
      <c r="S5614" t="s">
        <v>19</v>
      </c>
      <c r="T5614" t="s">
        <v>20</v>
      </c>
      <c r="U5614" t="s">
        <v>20</v>
      </c>
      <c r="V5614" s="14">
        <f t="shared" si="174"/>
        <v>5</v>
      </c>
      <c r="W5614" t="s">
        <v>26</v>
      </c>
      <c r="X5614" t="s">
        <v>19</v>
      </c>
      <c r="Y5614" t="s">
        <v>30</v>
      </c>
      <c r="Z5614">
        <v>62.55</v>
      </c>
      <c r="AA5614">
        <v>2796.45</v>
      </c>
      <c r="AB5614" s="10">
        <v>45</v>
      </c>
      <c r="AC5614" t="s">
        <v>20</v>
      </c>
      <c r="AD5614" s="10">
        <f t="shared" si="175"/>
        <v>0</v>
      </c>
      <c r="AE5614" s="13"/>
    </row>
    <row r="5615" spans="1:31">
      <c r="A5615">
        <v>5614</v>
      </c>
      <c r="B5615" t="s">
        <v>18</v>
      </c>
      <c r="D5615">
        <v>0</v>
      </c>
      <c r="E5615" t="s">
        <v>19</v>
      </c>
      <c r="G5615" t="s">
        <v>19</v>
      </c>
      <c r="I5615" t="s">
        <v>19</v>
      </c>
      <c r="K5615" t="s">
        <v>22</v>
      </c>
      <c r="M5615" t="str">
        <f>IF(K5615="No","No","Yes")</f>
        <v>Yes</v>
      </c>
      <c r="O5615" t="s">
        <v>19</v>
      </c>
      <c r="P5615" t="s">
        <v>19</v>
      </c>
      <c r="Q5615" t="s">
        <v>19</v>
      </c>
      <c r="R5615" t="s">
        <v>19</v>
      </c>
      <c r="S5615" t="s">
        <v>19</v>
      </c>
      <c r="T5615" t="s">
        <v>20</v>
      </c>
      <c r="U5615" t="s">
        <v>20</v>
      </c>
      <c r="V5615" s="14">
        <f t="shared" si="174"/>
        <v>6</v>
      </c>
      <c r="W5615" t="s">
        <v>32</v>
      </c>
      <c r="X5615" t="s">
        <v>19</v>
      </c>
      <c r="Y5615" t="s">
        <v>28</v>
      </c>
      <c r="Z5615">
        <v>70.45</v>
      </c>
      <c r="AA5615">
        <v>5165.7</v>
      </c>
      <c r="AB5615" s="10">
        <v>72</v>
      </c>
      <c r="AC5615" t="s">
        <v>20</v>
      </c>
      <c r="AD5615" s="10">
        <f t="shared" si="175"/>
        <v>0</v>
      </c>
      <c r="AE5615" s="13"/>
    </row>
    <row r="5616" spans="1:31">
      <c r="A5616">
        <v>5615</v>
      </c>
      <c r="B5616" t="s">
        <v>25</v>
      </c>
      <c r="D5616">
        <v>0</v>
      </c>
      <c r="E5616" t="s">
        <v>19</v>
      </c>
      <c r="G5616" t="s">
        <v>19</v>
      </c>
      <c r="I5616" t="s">
        <v>19</v>
      </c>
      <c r="K5616" t="s">
        <v>29</v>
      </c>
      <c r="M5616" t="str">
        <f>IF(K5616="No","No","Yes")</f>
        <v>Yes</v>
      </c>
      <c r="O5616" t="s">
        <v>19</v>
      </c>
      <c r="P5616" t="s">
        <v>19</v>
      </c>
      <c r="Q5616" t="s">
        <v>19</v>
      </c>
      <c r="R5616" t="s">
        <v>20</v>
      </c>
      <c r="S5616" t="s">
        <v>20</v>
      </c>
      <c r="T5616" t="s">
        <v>20</v>
      </c>
      <c r="U5616" t="s">
        <v>20</v>
      </c>
      <c r="V5616" s="14">
        <f t="shared" si="174"/>
        <v>4</v>
      </c>
      <c r="W5616" t="s">
        <v>26</v>
      </c>
      <c r="X5616" t="s">
        <v>19</v>
      </c>
      <c r="Y5616" t="s">
        <v>28</v>
      </c>
      <c r="Z5616">
        <v>85.5</v>
      </c>
      <c r="AA5616">
        <v>5696.6</v>
      </c>
      <c r="AB5616" s="10">
        <v>68</v>
      </c>
      <c r="AC5616" t="s">
        <v>20</v>
      </c>
      <c r="AD5616" s="10">
        <f t="shared" si="175"/>
        <v>0</v>
      </c>
      <c r="AE5616" s="13"/>
    </row>
    <row r="5617" spans="1:31">
      <c r="A5617">
        <v>5616</v>
      </c>
      <c r="B5617" t="s">
        <v>25</v>
      </c>
      <c r="D5617">
        <v>0</v>
      </c>
      <c r="E5617" t="s">
        <v>20</v>
      </c>
      <c r="G5617" t="s">
        <v>20</v>
      </c>
      <c r="I5617" t="s">
        <v>20</v>
      </c>
      <c r="K5617" t="s">
        <v>20</v>
      </c>
      <c r="M5617" t="str">
        <f>IF(K5617="No","No","Yes")</f>
        <v>No</v>
      </c>
      <c r="O5617" t="s">
        <v>19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s="14">
        <f t="shared" si="174"/>
        <v>1</v>
      </c>
      <c r="W5617" t="s">
        <v>23</v>
      </c>
      <c r="X5617" t="s">
        <v>19</v>
      </c>
      <c r="Y5617" t="s">
        <v>28</v>
      </c>
      <c r="Z5617">
        <v>20.2</v>
      </c>
      <c r="AA5617">
        <v>20.2</v>
      </c>
      <c r="AB5617" s="10">
        <v>1</v>
      </c>
      <c r="AC5617" t="s">
        <v>19</v>
      </c>
      <c r="AD5617" s="10">
        <f t="shared" si="175"/>
        <v>1</v>
      </c>
      <c r="AE5617" s="13"/>
    </row>
    <row r="5618" spans="1:31">
      <c r="A5618">
        <v>5617</v>
      </c>
      <c r="B5618" t="s">
        <v>18</v>
      </c>
      <c r="D5618">
        <v>0</v>
      </c>
      <c r="E5618" t="s">
        <v>19</v>
      </c>
      <c r="G5618" t="s">
        <v>19</v>
      </c>
      <c r="I5618" t="s">
        <v>20</v>
      </c>
      <c r="K5618" t="s">
        <v>22</v>
      </c>
      <c r="M5618" t="str">
        <f>IF(K5618="No","No","Yes")</f>
        <v>Yes</v>
      </c>
      <c r="O5618" t="s">
        <v>19</v>
      </c>
      <c r="P5618" t="s">
        <v>19</v>
      </c>
      <c r="Q5618" t="s">
        <v>19</v>
      </c>
      <c r="R5618" t="s">
        <v>20</v>
      </c>
      <c r="S5618" t="s">
        <v>20</v>
      </c>
      <c r="T5618" t="s">
        <v>20</v>
      </c>
      <c r="U5618" t="s">
        <v>20</v>
      </c>
      <c r="V5618" s="14">
        <f t="shared" si="174"/>
        <v>4</v>
      </c>
      <c r="W5618" t="s">
        <v>23</v>
      </c>
      <c r="X5618" t="s">
        <v>20</v>
      </c>
      <c r="Y5618" t="s">
        <v>24</v>
      </c>
      <c r="Z5618">
        <v>54.5</v>
      </c>
      <c r="AA5618">
        <v>2076.0500000000002</v>
      </c>
      <c r="AB5618" s="10">
        <v>38</v>
      </c>
      <c r="AC5618" t="s">
        <v>20</v>
      </c>
      <c r="AD5618" s="10">
        <f t="shared" si="175"/>
        <v>0</v>
      </c>
      <c r="AE5618" s="13"/>
    </row>
    <row r="5619" spans="1:31">
      <c r="A5619">
        <v>5618</v>
      </c>
      <c r="B5619" t="s">
        <v>25</v>
      </c>
      <c r="D5619">
        <v>0</v>
      </c>
      <c r="E5619" t="s">
        <v>20</v>
      </c>
      <c r="G5619" t="s">
        <v>20</v>
      </c>
      <c r="I5619" t="s">
        <v>20</v>
      </c>
      <c r="K5619" t="s">
        <v>20</v>
      </c>
      <c r="M5619" t="str">
        <f>IF(K5619="No","No","Yes")</f>
        <v>No</v>
      </c>
      <c r="O5619" t="s">
        <v>19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s="14">
        <f t="shared" si="174"/>
        <v>1</v>
      </c>
      <c r="W5619" t="s">
        <v>23</v>
      </c>
      <c r="X5619" t="s">
        <v>20</v>
      </c>
      <c r="Y5619" t="s">
        <v>27</v>
      </c>
      <c r="Z5619">
        <v>20.75</v>
      </c>
      <c r="AA5619">
        <v>44.2</v>
      </c>
      <c r="AB5619" s="10">
        <v>2</v>
      </c>
      <c r="AC5619" t="s">
        <v>20</v>
      </c>
      <c r="AD5619" s="10">
        <f t="shared" si="175"/>
        <v>0</v>
      </c>
      <c r="AE5619" s="13"/>
    </row>
    <row r="5620" spans="1:31">
      <c r="A5620">
        <v>5619</v>
      </c>
      <c r="B5620" t="s">
        <v>25</v>
      </c>
      <c r="D5620">
        <v>0</v>
      </c>
      <c r="E5620" t="s">
        <v>20</v>
      </c>
      <c r="G5620" t="s">
        <v>20</v>
      </c>
      <c r="I5620" t="s">
        <v>20</v>
      </c>
      <c r="K5620" t="s">
        <v>20</v>
      </c>
      <c r="M5620" t="str">
        <f>IF(K5620="No","No","Yes")</f>
        <v>No</v>
      </c>
      <c r="O5620" t="s">
        <v>19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s="14">
        <f t="shared" si="174"/>
        <v>1</v>
      </c>
      <c r="W5620" t="s">
        <v>23</v>
      </c>
      <c r="X5620" t="s">
        <v>20</v>
      </c>
      <c r="Y5620" t="s">
        <v>27</v>
      </c>
      <c r="Z5620">
        <v>20.350000000000001</v>
      </c>
      <c r="AA5620">
        <v>215.25</v>
      </c>
      <c r="AB5620" s="10">
        <v>11</v>
      </c>
      <c r="AC5620" t="s">
        <v>20</v>
      </c>
      <c r="AD5620" s="10">
        <f t="shared" si="175"/>
        <v>0</v>
      </c>
      <c r="AE5620" s="13"/>
    </row>
    <row r="5621" spans="1:31">
      <c r="A5621">
        <v>5620</v>
      </c>
      <c r="B5621" t="s">
        <v>18</v>
      </c>
      <c r="D5621">
        <v>1</v>
      </c>
      <c r="E5621" t="s">
        <v>19</v>
      </c>
      <c r="G5621" t="s">
        <v>20</v>
      </c>
      <c r="I5621" t="s">
        <v>20</v>
      </c>
      <c r="K5621" t="s">
        <v>29</v>
      </c>
      <c r="M5621" t="str">
        <f>IF(K5621="No","No","Yes")</f>
        <v>Yes</v>
      </c>
      <c r="O5621" t="s">
        <v>19</v>
      </c>
      <c r="P5621" t="s">
        <v>20</v>
      </c>
      <c r="Q5621" t="s">
        <v>20</v>
      </c>
      <c r="R5621" t="s">
        <v>20</v>
      </c>
      <c r="S5621" t="s">
        <v>20</v>
      </c>
      <c r="T5621" t="s">
        <v>19</v>
      </c>
      <c r="U5621" t="s">
        <v>19</v>
      </c>
      <c r="V5621" s="14">
        <f t="shared" si="174"/>
        <v>4</v>
      </c>
      <c r="W5621" t="s">
        <v>26</v>
      </c>
      <c r="X5621" t="s">
        <v>19</v>
      </c>
      <c r="Y5621" t="s">
        <v>28</v>
      </c>
      <c r="Z5621">
        <v>91</v>
      </c>
      <c r="AA5621">
        <v>1859.5</v>
      </c>
      <c r="AB5621" s="10">
        <v>20</v>
      </c>
      <c r="AC5621" t="s">
        <v>20</v>
      </c>
      <c r="AD5621" s="10">
        <f t="shared" si="175"/>
        <v>0</v>
      </c>
      <c r="AE5621" s="13"/>
    </row>
    <row r="5622" spans="1:31">
      <c r="A5622">
        <v>5621</v>
      </c>
      <c r="B5622" t="s">
        <v>25</v>
      </c>
      <c r="D5622">
        <v>0</v>
      </c>
      <c r="E5622" t="s">
        <v>19</v>
      </c>
      <c r="G5622" t="s">
        <v>20</v>
      </c>
      <c r="I5622" t="s">
        <v>19</v>
      </c>
      <c r="K5622" t="s">
        <v>29</v>
      </c>
      <c r="M5622" t="str">
        <f>IF(K5622="No","No","Yes")</f>
        <v>Yes</v>
      </c>
      <c r="O5622" t="s">
        <v>19</v>
      </c>
      <c r="P5622" t="s">
        <v>20</v>
      </c>
      <c r="Q5622" t="s">
        <v>19</v>
      </c>
      <c r="R5622" t="s">
        <v>19</v>
      </c>
      <c r="S5622" t="s">
        <v>20</v>
      </c>
      <c r="T5622" t="s">
        <v>19</v>
      </c>
      <c r="U5622" t="s">
        <v>19</v>
      </c>
      <c r="V5622" s="14">
        <f t="shared" si="174"/>
        <v>6</v>
      </c>
      <c r="W5622" t="s">
        <v>32</v>
      </c>
      <c r="X5622" t="s">
        <v>19</v>
      </c>
      <c r="Y5622" t="s">
        <v>28</v>
      </c>
      <c r="Z5622">
        <v>104.8</v>
      </c>
      <c r="AA5622">
        <v>7470.1</v>
      </c>
      <c r="AB5622" s="10">
        <v>72</v>
      </c>
      <c r="AC5622" t="s">
        <v>20</v>
      </c>
      <c r="AD5622" s="10">
        <f t="shared" si="175"/>
        <v>0</v>
      </c>
      <c r="AE5622" s="13"/>
    </row>
    <row r="5623" spans="1:31">
      <c r="A5623">
        <v>5622</v>
      </c>
      <c r="B5623" t="s">
        <v>18</v>
      </c>
      <c r="D5623">
        <v>0</v>
      </c>
      <c r="E5623" t="s">
        <v>19</v>
      </c>
      <c r="G5623" t="s">
        <v>20</v>
      </c>
      <c r="I5623" t="s">
        <v>19</v>
      </c>
      <c r="K5623" t="s">
        <v>29</v>
      </c>
      <c r="M5623" t="str">
        <f>IF(K5623="No","No","Yes")</f>
        <v>Yes</v>
      </c>
      <c r="O5623" t="s">
        <v>19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20</v>
      </c>
      <c r="V5623" s="14">
        <f t="shared" si="174"/>
        <v>2</v>
      </c>
      <c r="W5623" t="s">
        <v>23</v>
      </c>
      <c r="X5623" t="s">
        <v>19</v>
      </c>
      <c r="Y5623" t="s">
        <v>30</v>
      </c>
      <c r="Z5623">
        <v>74.75</v>
      </c>
      <c r="AA5623">
        <v>229.5</v>
      </c>
      <c r="AB5623" s="10">
        <v>3</v>
      </c>
      <c r="AC5623" t="s">
        <v>19</v>
      </c>
      <c r="AD5623" s="10">
        <f t="shared" si="175"/>
        <v>1</v>
      </c>
      <c r="AE5623" s="13"/>
    </row>
    <row r="5624" spans="1:31">
      <c r="A5624">
        <v>5623</v>
      </c>
      <c r="B5624" t="s">
        <v>25</v>
      </c>
      <c r="D5624">
        <v>0</v>
      </c>
      <c r="E5624" t="s">
        <v>20</v>
      </c>
      <c r="G5624" t="s">
        <v>20</v>
      </c>
      <c r="I5624" t="s">
        <v>19</v>
      </c>
      <c r="K5624" t="s">
        <v>29</v>
      </c>
      <c r="M5624" t="str">
        <f>IF(K5624="No","No","Yes")</f>
        <v>Yes</v>
      </c>
      <c r="O5624" t="s">
        <v>19</v>
      </c>
      <c r="P5624" t="s">
        <v>20</v>
      </c>
      <c r="Q5624" t="s">
        <v>20</v>
      </c>
      <c r="R5624" t="s">
        <v>19</v>
      </c>
      <c r="S5624" t="s">
        <v>19</v>
      </c>
      <c r="T5624" t="s">
        <v>19</v>
      </c>
      <c r="U5624" t="s">
        <v>19</v>
      </c>
      <c r="V5624" s="14">
        <f t="shared" si="174"/>
        <v>6</v>
      </c>
      <c r="W5624" t="s">
        <v>23</v>
      </c>
      <c r="X5624" t="s">
        <v>19</v>
      </c>
      <c r="Y5624" t="s">
        <v>27</v>
      </c>
      <c r="Z5624">
        <v>104.05</v>
      </c>
      <c r="AA5624">
        <v>2470.1</v>
      </c>
      <c r="AB5624" s="10">
        <v>23</v>
      </c>
      <c r="AC5624" t="s">
        <v>19</v>
      </c>
      <c r="AD5624" s="10">
        <f t="shared" si="175"/>
        <v>1</v>
      </c>
      <c r="AE5624" s="13"/>
    </row>
    <row r="5625" spans="1:31">
      <c r="A5625">
        <v>5624</v>
      </c>
      <c r="B5625" t="s">
        <v>25</v>
      </c>
      <c r="D5625">
        <v>0</v>
      </c>
      <c r="E5625" t="s">
        <v>20</v>
      </c>
      <c r="G5625" t="s">
        <v>20</v>
      </c>
      <c r="I5625" t="s">
        <v>20</v>
      </c>
      <c r="K5625" t="s">
        <v>22</v>
      </c>
      <c r="M5625" t="str">
        <f>IF(K5625="No","No","Yes")</f>
        <v>Yes</v>
      </c>
      <c r="O5625" t="s">
        <v>19</v>
      </c>
      <c r="P5625" t="s">
        <v>20</v>
      </c>
      <c r="Q5625" t="s">
        <v>20</v>
      </c>
      <c r="R5625" t="s">
        <v>20</v>
      </c>
      <c r="S5625" t="s">
        <v>19</v>
      </c>
      <c r="T5625" t="s">
        <v>20</v>
      </c>
      <c r="U5625" t="s">
        <v>20</v>
      </c>
      <c r="V5625" s="14">
        <f t="shared" si="174"/>
        <v>3</v>
      </c>
      <c r="W5625" t="s">
        <v>23</v>
      </c>
      <c r="X5625" t="s">
        <v>19</v>
      </c>
      <c r="Y5625" t="s">
        <v>24</v>
      </c>
      <c r="Z5625">
        <v>51.1</v>
      </c>
      <c r="AA5625">
        <v>2092.9</v>
      </c>
      <c r="AB5625" s="10">
        <v>40</v>
      </c>
      <c r="AC5625" t="s">
        <v>20</v>
      </c>
      <c r="AD5625" s="10">
        <f t="shared" si="175"/>
        <v>0</v>
      </c>
      <c r="AE5625" s="13"/>
    </row>
    <row r="5626" spans="1:31">
      <c r="A5626">
        <v>5625</v>
      </c>
      <c r="B5626" t="s">
        <v>25</v>
      </c>
      <c r="D5626">
        <v>1</v>
      </c>
      <c r="E5626" t="s">
        <v>19</v>
      </c>
      <c r="G5626" t="s">
        <v>20</v>
      </c>
      <c r="I5626" t="s">
        <v>19</v>
      </c>
      <c r="K5626" t="s">
        <v>29</v>
      </c>
      <c r="M5626" t="str">
        <f>IF(K5626="No","No","Yes")</f>
        <v>Yes</v>
      </c>
      <c r="O5626" t="s">
        <v>19</v>
      </c>
      <c r="P5626" t="s">
        <v>20</v>
      </c>
      <c r="Q5626" t="s">
        <v>19</v>
      </c>
      <c r="R5626" t="s">
        <v>20</v>
      </c>
      <c r="S5626" t="s">
        <v>20</v>
      </c>
      <c r="T5626" t="s">
        <v>20</v>
      </c>
      <c r="U5626" t="s">
        <v>19</v>
      </c>
      <c r="V5626" s="14">
        <f t="shared" si="174"/>
        <v>4</v>
      </c>
      <c r="W5626" t="s">
        <v>23</v>
      </c>
      <c r="X5626" t="s">
        <v>19</v>
      </c>
      <c r="Y5626" t="s">
        <v>28</v>
      </c>
      <c r="Z5626">
        <v>89.8</v>
      </c>
      <c r="AA5626">
        <v>5629.55</v>
      </c>
      <c r="AB5626" s="10">
        <v>62</v>
      </c>
      <c r="AC5626" t="s">
        <v>20</v>
      </c>
      <c r="AD5626" s="10">
        <f t="shared" si="175"/>
        <v>0</v>
      </c>
      <c r="AE5626" s="13"/>
    </row>
    <row r="5627" spans="1:31">
      <c r="A5627">
        <v>5626</v>
      </c>
      <c r="B5627" t="s">
        <v>18</v>
      </c>
      <c r="D5627">
        <v>0</v>
      </c>
      <c r="E5627" t="s">
        <v>20</v>
      </c>
      <c r="G5627" t="s">
        <v>19</v>
      </c>
      <c r="I5627" t="s">
        <v>20</v>
      </c>
      <c r="K5627" t="s">
        <v>20</v>
      </c>
      <c r="M5627" t="str">
        <f>IF(K5627="No","No","Yes")</f>
        <v>No</v>
      </c>
      <c r="O5627" t="s">
        <v>19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s="14">
        <f t="shared" si="174"/>
        <v>1</v>
      </c>
      <c r="W5627" t="s">
        <v>23</v>
      </c>
      <c r="X5627" t="s">
        <v>19</v>
      </c>
      <c r="Y5627" t="s">
        <v>24</v>
      </c>
      <c r="Z5627">
        <v>20.55</v>
      </c>
      <c r="AA5627">
        <v>469.85</v>
      </c>
      <c r="AB5627" s="10">
        <v>22</v>
      </c>
      <c r="AC5627" t="s">
        <v>20</v>
      </c>
      <c r="AD5627" s="10">
        <f t="shared" si="175"/>
        <v>0</v>
      </c>
      <c r="AE5627" s="13"/>
    </row>
    <row r="5628" spans="1:31">
      <c r="A5628">
        <v>5627</v>
      </c>
      <c r="B5628" t="s">
        <v>18</v>
      </c>
      <c r="D5628">
        <v>0</v>
      </c>
      <c r="E5628" t="s">
        <v>20</v>
      </c>
      <c r="G5628" t="s">
        <v>20</v>
      </c>
      <c r="I5628" t="s">
        <v>20</v>
      </c>
      <c r="K5628" t="s">
        <v>22</v>
      </c>
      <c r="M5628" t="str">
        <f>IF(K5628="No","No","Yes")</f>
        <v>Yes</v>
      </c>
      <c r="O5628" t="s">
        <v>19</v>
      </c>
      <c r="P5628" t="s">
        <v>19</v>
      </c>
      <c r="Q5628" t="s">
        <v>20</v>
      </c>
      <c r="R5628" t="s">
        <v>19</v>
      </c>
      <c r="S5628" t="s">
        <v>20</v>
      </c>
      <c r="T5628" t="s">
        <v>20</v>
      </c>
      <c r="U5628" t="s">
        <v>19</v>
      </c>
      <c r="V5628" s="14">
        <f t="shared" si="174"/>
        <v>5</v>
      </c>
      <c r="W5628" t="s">
        <v>23</v>
      </c>
      <c r="X5628" t="s">
        <v>20</v>
      </c>
      <c r="Y5628" t="s">
        <v>28</v>
      </c>
      <c r="Z5628">
        <v>64.05</v>
      </c>
      <c r="AA5628">
        <v>733.95</v>
      </c>
      <c r="AB5628" s="10">
        <v>11</v>
      </c>
      <c r="AC5628" t="s">
        <v>20</v>
      </c>
      <c r="AD5628" s="10">
        <f t="shared" si="175"/>
        <v>0</v>
      </c>
      <c r="AE5628" s="13"/>
    </row>
    <row r="5629" spans="1:31">
      <c r="A5629">
        <v>5628</v>
      </c>
      <c r="B5629" t="s">
        <v>25</v>
      </c>
      <c r="D5629">
        <v>1</v>
      </c>
      <c r="E5629" t="s">
        <v>19</v>
      </c>
      <c r="G5629" t="s">
        <v>20</v>
      </c>
      <c r="I5629" t="s">
        <v>19</v>
      </c>
      <c r="K5629" t="s">
        <v>29</v>
      </c>
      <c r="M5629" t="str">
        <f>IF(K5629="No","No","Yes")</f>
        <v>Yes</v>
      </c>
      <c r="O5629" t="s">
        <v>19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  <c r="V5629" s="14">
        <f t="shared" si="174"/>
        <v>2</v>
      </c>
      <c r="W5629" t="s">
        <v>23</v>
      </c>
      <c r="X5629" t="s">
        <v>19</v>
      </c>
      <c r="Y5629" t="s">
        <v>24</v>
      </c>
      <c r="Z5629">
        <v>74.849999999999994</v>
      </c>
      <c r="AA5629">
        <v>485.25</v>
      </c>
      <c r="AB5629" s="10">
        <v>7</v>
      </c>
      <c r="AC5629" t="s">
        <v>20</v>
      </c>
      <c r="AD5629" s="10">
        <f t="shared" si="175"/>
        <v>0</v>
      </c>
      <c r="AE5629" s="13"/>
    </row>
    <row r="5630" spans="1:31">
      <c r="A5630">
        <v>5629</v>
      </c>
      <c r="B5630" t="s">
        <v>18</v>
      </c>
      <c r="D5630">
        <v>0</v>
      </c>
      <c r="E5630" t="s">
        <v>20</v>
      </c>
      <c r="G5630" t="s">
        <v>20</v>
      </c>
      <c r="I5630" t="s">
        <v>19</v>
      </c>
      <c r="K5630" t="s">
        <v>29</v>
      </c>
      <c r="M5630" t="str">
        <f>IF(K5630="No","No","Yes")</f>
        <v>Yes</v>
      </c>
      <c r="O5630" t="s">
        <v>19</v>
      </c>
      <c r="P5630" t="s">
        <v>19</v>
      </c>
      <c r="Q5630" t="s">
        <v>19</v>
      </c>
      <c r="R5630" t="s">
        <v>20</v>
      </c>
      <c r="S5630" t="s">
        <v>20</v>
      </c>
      <c r="T5630" t="s">
        <v>19</v>
      </c>
      <c r="U5630" t="s">
        <v>20</v>
      </c>
      <c r="V5630" s="14">
        <f t="shared" si="174"/>
        <v>5</v>
      </c>
      <c r="W5630" t="s">
        <v>23</v>
      </c>
      <c r="X5630" t="s">
        <v>19</v>
      </c>
      <c r="Y5630" t="s">
        <v>24</v>
      </c>
      <c r="Z5630">
        <v>96.65</v>
      </c>
      <c r="AA5630">
        <v>1244.5</v>
      </c>
      <c r="AB5630" s="10">
        <v>13</v>
      </c>
      <c r="AC5630" t="s">
        <v>19</v>
      </c>
      <c r="AD5630" s="10">
        <f t="shared" si="175"/>
        <v>1</v>
      </c>
      <c r="AE5630" s="13"/>
    </row>
    <row r="5631" spans="1:31">
      <c r="A5631">
        <v>5630</v>
      </c>
      <c r="B5631" t="s">
        <v>25</v>
      </c>
      <c r="D5631">
        <v>1</v>
      </c>
      <c r="E5631" t="s">
        <v>20</v>
      </c>
      <c r="G5631" t="s">
        <v>20</v>
      </c>
      <c r="I5631" t="s">
        <v>20</v>
      </c>
      <c r="K5631" t="s">
        <v>20</v>
      </c>
      <c r="M5631" t="str">
        <f>IF(K5631="No","No","Yes")</f>
        <v>No</v>
      </c>
      <c r="O5631" t="s">
        <v>19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31</v>
      </c>
      <c r="V5631" s="14">
        <f t="shared" si="174"/>
        <v>1</v>
      </c>
      <c r="W5631" t="s">
        <v>23</v>
      </c>
      <c r="X5631" t="s">
        <v>20</v>
      </c>
      <c r="Y5631" t="s">
        <v>27</v>
      </c>
      <c r="Z5631">
        <v>20.05</v>
      </c>
      <c r="AA5631">
        <v>20.05</v>
      </c>
      <c r="AB5631" s="10">
        <v>1</v>
      </c>
      <c r="AC5631" t="s">
        <v>19</v>
      </c>
      <c r="AD5631" s="10">
        <f t="shared" si="175"/>
        <v>1</v>
      </c>
      <c r="AE5631" s="13"/>
    </row>
    <row r="5632" spans="1:31">
      <c r="A5632">
        <v>5631</v>
      </c>
      <c r="B5632" t="s">
        <v>18</v>
      </c>
      <c r="D5632">
        <v>0</v>
      </c>
      <c r="E5632" t="s">
        <v>20</v>
      </c>
      <c r="G5632" t="s">
        <v>20</v>
      </c>
      <c r="I5632" t="s">
        <v>19</v>
      </c>
      <c r="K5632" t="s">
        <v>29</v>
      </c>
      <c r="M5632" t="str">
        <f>IF(K5632="No","No","Yes")</f>
        <v>Yes</v>
      </c>
      <c r="O5632" t="s">
        <v>19</v>
      </c>
      <c r="P5632" t="s">
        <v>20</v>
      </c>
      <c r="Q5632" t="s">
        <v>19</v>
      </c>
      <c r="R5632" t="s">
        <v>19</v>
      </c>
      <c r="S5632" t="s">
        <v>20</v>
      </c>
      <c r="T5632" t="s">
        <v>19</v>
      </c>
      <c r="U5632" t="s">
        <v>19</v>
      </c>
      <c r="V5632" s="14">
        <f t="shared" si="174"/>
        <v>6</v>
      </c>
      <c r="W5632" t="s">
        <v>23</v>
      </c>
      <c r="X5632" t="s">
        <v>19</v>
      </c>
      <c r="Y5632" t="s">
        <v>24</v>
      </c>
      <c r="Z5632">
        <v>103.45</v>
      </c>
      <c r="AA5632">
        <v>3994.45</v>
      </c>
      <c r="AB5632" s="10">
        <v>39</v>
      </c>
      <c r="AC5632" t="s">
        <v>19</v>
      </c>
      <c r="AD5632" s="10">
        <f t="shared" si="175"/>
        <v>1</v>
      </c>
      <c r="AE5632" s="13"/>
    </row>
    <row r="5633" spans="1:31">
      <c r="A5633">
        <v>5632</v>
      </c>
      <c r="B5633" t="s">
        <v>25</v>
      </c>
      <c r="D5633">
        <v>0</v>
      </c>
      <c r="E5633" t="s">
        <v>19</v>
      </c>
      <c r="G5633" t="s">
        <v>20</v>
      </c>
      <c r="I5633" t="s">
        <v>21</v>
      </c>
      <c r="K5633" t="s">
        <v>22</v>
      </c>
      <c r="M5633" t="str">
        <f>IF(K5633="No","No","Yes")</f>
        <v>Yes</v>
      </c>
      <c r="O5633" t="s">
        <v>20</v>
      </c>
      <c r="P5633" t="s">
        <v>20</v>
      </c>
      <c r="Q5633" t="s">
        <v>20</v>
      </c>
      <c r="R5633" t="s">
        <v>20</v>
      </c>
      <c r="S5633" t="s">
        <v>20</v>
      </c>
      <c r="T5633" t="s">
        <v>20</v>
      </c>
      <c r="U5633" t="s">
        <v>20</v>
      </c>
      <c r="V5633" s="14">
        <f t="shared" si="174"/>
        <v>1</v>
      </c>
      <c r="W5633" t="s">
        <v>23</v>
      </c>
      <c r="X5633" t="s">
        <v>20</v>
      </c>
      <c r="Y5633" t="s">
        <v>27</v>
      </c>
      <c r="Z5633">
        <v>25</v>
      </c>
      <c r="AA5633">
        <v>78.25</v>
      </c>
      <c r="AB5633" s="10">
        <v>3</v>
      </c>
      <c r="AC5633" t="s">
        <v>20</v>
      </c>
      <c r="AD5633" s="10">
        <f t="shared" si="175"/>
        <v>0</v>
      </c>
      <c r="AE5633" s="13"/>
    </row>
    <row r="5634" spans="1:31">
      <c r="A5634">
        <v>5633</v>
      </c>
      <c r="B5634" t="s">
        <v>25</v>
      </c>
      <c r="D5634">
        <v>0</v>
      </c>
      <c r="E5634" t="s">
        <v>20</v>
      </c>
      <c r="G5634" t="s">
        <v>20</v>
      </c>
      <c r="I5634" t="s">
        <v>20</v>
      </c>
      <c r="K5634" t="s">
        <v>20</v>
      </c>
      <c r="M5634" t="str">
        <f>IF(K5634="No","No","Yes")</f>
        <v>No</v>
      </c>
      <c r="O5634" t="s">
        <v>19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s="14">
        <f t="shared" si="174"/>
        <v>1</v>
      </c>
      <c r="W5634" t="s">
        <v>32</v>
      </c>
      <c r="X5634" t="s">
        <v>20</v>
      </c>
      <c r="Y5634" t="s">
        <v>30</v>
      </c>
      <c r="Z5634">
        <v>20.3</v>
      </c>
      <c r="AA5634">
        <v>1131.5</v>
      </c>
      <c r="AB5634" s="10">
        <v>58</v>
      </c>
      <c r="AC5634" t="s">
        <v>20</v>
      </c>
      <c r="AD5634" s="10">
        <f t="shared" si="175"/>
        <v>0</v>
      </c>
      <c r="AE5634" s="13"/>
    </row>
    <row r="5635" spans="1:31">
      <c r="A5635">
        <v>5634</v>
      </c>
      <c r="B5635" t="s">
        <v>25</v>
      </c>
      <c r="D5635">
        <v>0</v>
      </c>
      <c r="E5635" t="s">
        <v>20</v>
      </c>
      <c r="G5635" t="s">
        <v>19</v>
      </c>
      <c r="I5635" t="s">
        <v>19</v>
      </c>
      <c r="K5635" t="s">
        <v>20</v>
      </c>
      <c r="M5635" t="str">
        <f>IF(K5635="No","No","Yes")</f>
        <v>No</v>
      </c>
      <c r="O5635" t="s">
        <v>19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 s="14">
        <f t="shared" ref="V5635:V5698" si="176">COUNTIF(M5635:U5635,"Yes")</f>
        <v>1</v>
      </c>
      <c r="W5635" t="s">
        <v>23</v>
      </c>
      <c r="X5635" t="s">
        <v>20</v>
      </c>
      <c r="Y5635" t="s">
        <v>27</v>
      </c>
      <c r="Z5635">
        <v>26.35</v>
      </c>
      <c r="AA5635">
        <v>184.05</v>
      </c>
      <c r="AB5635" s="10">
        <v>6</v>
      </c>
      <c r="AC5635" t="s">
        <v>20</v>
      </c>
      <c r="AD5635" s="10">
        <f t="shared" ref="AD5635:AD5698" si="177">IF(AC5635="Yes",1,0)</f>
        <v>0</v>
      </c>
      <c r="AE5635" s="13"/>
    </row>
    <row r="5636" spans="1:31">
      <c r="A5636">
        <v>5635</v>
      </c>
      <c r="B5636" t="s">
        <v>18</v>
      </c>
      <c r="D5636">
        <v>0</v>
      </c>
      <c r="E5636" t="s">
        <v>19</v>
      </c>
      <c r="G5636" t="s">
        <v>19</v>
      </c>
      <c r="I5636" t="s">
        <v>20</v>
      </c>
      <c r="K5636" t="s">
        <v>20</v>
      </c>
      <c r="M5636" t="str">
        <f>IF(K5636="No","No","Yes")</f>
        <v>No</v>
      </c>
      <c r="O5636" t="s">
        <v>19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 s="14">
        <f t="shared" si="176"/>
        <v>1</v>
      </c>
      <c r="W5636" t="s">
        <v>23</v>
      </c>
      <c r="X5636" t="s">
        <v>19</v>
      </c>
      <c r="Y5636" t="s">
        <v>24</v>
      </c>
      <c r="Z5636">
        <v>19.899999999999999</v>
      </c>
      <c r="AA5636">
        <v>19.899999999999999</v>
      </c>
      <c r="AB5636" s="10">
        <v>1</v>
      </c>
      <c r="AC5636" t="s">
        <v>19</v>
      </c>
      <c r="AD5636" s="10">
        <f t="shared" si="177"/>
        <v>1</v>
      </c>
      <c r="AE5636" s="13"/>
    </row>
    <row r="5637" spans="1:31">
      <c r="A5637">
        <v>5636</v>
      </c>
      <c r="B5637" t="s">
        <v>18</v>
      </c>
      <c r="D5637">
        <v>0</v>
      </c>
      <c r="E5637" t="s">
        <v>19</v>
      </c>
      <c r="G5637" t="s">
        <v>20</v>
      </c>
      <c r="I5637" t="s">
        <v>20</v>
      </c>
      <c r="K5637" t="s">
        <v>22</v>
      </c>
      <c r="M5637" t="str">
        <f>IF(K5637="No","No","Yes")</f>
        <v>Yes</v>
      </c>
      <c r="O5637" t="s">
        <v>19</v>
      </c>
      <c r="P5637" t="s">
        <v>20</v>
      </c>
      <c r="Q5637" t="s">
        <v>19</v>
      </c>
      <c r="R5637" t="s">
        <v>19</v>
      </c>
      <c r="S5637" t="s">
        <v>20</v>
      </c>
      <c r="T5637" t="s">
        <v>20</v>
      </c>
      <c r="U5637" t="s">
        <v>20</v>
      </c>
      <c r="V5637" s="14">
        <f t="shared" si="176"/>
        <v>4</v>
      </c>
      <c r="W5637" t="s">
        <v>23</v>
      </c>
      <c r="X5637" t="s">
        <v>19</v>
      </c>
      <c r="Y5637" t="s">
        <v>27</v>
      </c>
      <c r="Z5637">
        <v>54.7</v>
      </c>
      <c r="AA5637">
        <v>1178.75</v>
      </c>
      <c r="AB5637" s="10">
        <v>22</v>
      </c>
      <c r="AC5637" t="s">
        <v>20</v>
      </c>
      <c r="AD5637" s="10">
        <f t="shared" si="177"/>
        <v>0</v>
      </c>
      <c r="AE5637" s="13"/>
    </row>
    <row r="5638" spans="1:31">
      <c r="A5638">
        <v>5637</v>
      </c>
      <c r="B5638" t="s">
        <v>25</v>
      </c>
      <c r="D5638">
        <v>0</v>
      </c>
      <c r="E5638" t="s">
        <v>19</v>
      </c>
      <c r="G5638" t="s">
        <v>20</v>
      </c>
      <c r="I5638" t="s">
        <v>21</v>
      </c>
      <c r="K5638" t="s">
        <v>22</v>
      </c>
      <c r="M5638" t="str">
        <f>IF(K5638="No","No","Yes")</f>
        <v>Yes</v>
      </c>
      <c r="O5638" t="s">
        <v>20</v>
      </c>
      <c r="P5638" t="s">
        <v>20</v>
      </c>
      <c r="Q5638" t="s">
        <v>20</v>
      </c>
      <c r="R5638" t="s">
        <v>20</v>
      </c>
      <c r="S5638" t="s">
        <v>20</v>
      </c>
      <c r="T5638" t="s">
        <v>19</v>
      </c>
      <c r="U5638" t="s">
        <v>19</v>
      </c>
      <c r="V5638" s="14">
        <f t="shared" si="176"/>
        <v>3</v>
      </c>
      <c r="W5638" t="s">
        <v>23</v>
      </c>
      <c r="X5638" t="s">
        <v>20</v>
      </c>
      <c r="Y5638" t="s">
        <v>24</v>
      </c>
      <c r="Z5638">
        <v>46.35</v>
      </c>
      <c r="AA5638">
        <v>667.7</v>
      </c>
      <c r="AB5638" s="10">
        <v>14</v>
      </c>
      <c r="AC5638" t="s">
        <v>19</v>
      </c>
      <c r="AD5638" s="10">
        <f t="shared" si="177"/>
        <v>1</v>
      </c>
      <c r="AE5638" s="13"/>
    </row>
    <row r="5639" spans="1:31">
      <c r="A5639">
        <v>5638</v>
      </c>
      <c r="B5639" t="s">
        <v>25</v>
      </c>
      <c r="D5639">
        <v>0</v>
      </c>
      <c r="E5639" t="s">
        <v>19</v>
      </c>
      <c r="G5639" t="s">
        <v>19</v>
      </c>
      <c r="I5639" t="s">
        <v>19</v>
      </c>
      <c r="K5639" t="s">
        <v>29</v>
      </c>
      <c r="M5639" t="str">
        <f>IF(K5639="No","No","Yes")</f>
        <v>Yes</v>
      </c>
      <c r="O5639" t="s">
        <v>19</v>
      </c>
      <c r="P5639" t="s">
        <v>20</v>
      </c>
      <c r="Q5639" t="s">
        <v>20</v>
      </c>
      <c r="R5639" t="s">
        <v>19</v>
      </c>
      <c r="S5639" t="s">
        <v>20</v>
      </c>
      <c r="T5639" t="s">
        <v>20</v>
      </c>
      <c r="U5639" t="s">
        <v>19</v>
      </c>
      <c r="V5639" s="14">
        <f t="shared" si="176"/>
        <v>4</v>
      </c>
      <c r="W5639" t="s">
        <v>26</v>
      </c>
      <c r="X5639" t="s">
        <v>20</v>
      </c>
      <c r="Y5639" t="s">
        <v>30</v>
      </c>
      <c r="Z5639">
        <v>90.25</v>
      </c>
      <c r="AA5639">
        <v>5629.15</v>
      </c>
      <c r="AB5639" s="10">
        <v>64</v>
      </c>
      <c r="AC5639" t="s">
        <v>20</v>
      </c>
      <c r="AD5639" s="10">
        <f t="shared" si="177"/>
        <v>0</v>
      </c>
      <c r="AE5639" s="13"/>
    </row>
    <row r="5640" spans="1:31">
      <c r="A5640">
        <v>5639</v>
      </c>
      <c r="B5640" t="s">
        <v>25</v>
      </c>
      <c r="D5640">
        <v>0</v>
      </c>
      <c r="E5640" t="s">
        <v>20</v>
      </c>
      <c r="G5640" t="s">
        <v>20</v>
      </c>
      <c r="I5640" t="s">
        <v>20</v>
      </c>
      <c r="K5640" t="s">
        <v>20</v>
      </c>
      <c r="M5640" t="str">
        <f>IF(K5640="No","No","Yes")</f>
        <v>No</v>
      </c>
      <c r="O5640" t="s">
        <v>19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 s="14">
        <f t="shared" si="176"/>
        <v>1</v>
      </c>
      <c r="W5640" t="s">
        <v>23</v>
      </c>
      <c r="X5640" t="s">
        <v>20</v>
      </c>
      <c r="Y5640" t="s">
        <v>24</v>
      </c>
      <c r="Z5640">
        <v>19.95</v>
      </c>
      <c r="AA5640">
        <v>19.95</v>
      </c>
      <c r="AB5640" s="10">
        <v>1</v>
      </c>
      <c r="AC5640" t="s">
        <v>19</v>
      </c>
      <c r="AD5640" s="10">
        <f t="shared" si="177"/>
        <v>1</v>
      </c>
      <c r="AE5640" s="13"/>
    </row>
    <row r="5641" spans="1:31">
      <c r="A5641">
        <v>5640</v>
      </c>
      <c r="B5641" t="s">
        <v>25</v>
      </c>
      <c r="D5641">
        <v>0</v>
      </c>
      <c r="E5641" t="s">
        <v>20</v>
      </c>
      <c r="G5641" t="s">
        <v>20</v>
      </c>
      <c r="I5641" t="s">
        <v>20</v>
      </c>
      <c r="K5641" t="s">
        <v>20</v>
      </c>
      <c r="M5641" t="str">
        <f>IF(K5641="No","No","Yes")</f>
        <v>No</v>
      </c>
      <c r="O5641" t="s">
        <v>19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31</v>
      </c>
      <c r="V5641" s="14">
        <f t="shared" si="176"/>
        <v>1</v>
      </c>
      <c r="W5641" t="s">
        <v>23</v>
      </c>
      <c r="X5641" t="s">
        <v>20</v>
      </c>
      <c r="Y5641" t="s">
        <v>27</v>
      </c>
      <c r="Z5641">
        <v>20.65</v>
      </c>
      <c r="AA5641">
        <v>109.3</v>
      </c>
      <c r="AB5641" s="10">
        <v>6</v>
      </c>
      <c r="AC5641" t="s">
        <v>20</v>
      </c>
      <c r="AD5641" s="10">
        <f t="shared" si="177"/>
        <v>0</v>
      </c>
      <c r="AE5641" s="13"/>
    </row>
    <row r="5642" spans="1:31">
      <c r="A5642">
        <v>5641</v>
      </c>
      <c r="B5642" t="s">
        <v>25</v>
      </c>
      <c r="D5642">
        <v>0</v>
      </c>
      <c r="E5642" t="s">
        <v>20</v>
      </c>
      <c r="G5642" t="s">
        <v>20</v>
      </c>
      <c r="I5642" t="s">
        <v>20</v>
      </c>
      <c r="K5642" t="s">
        <v>29</v>
      </c>
      <c r="M5642" t="str">
        <f>IF(K5642="No","No","Yes")</f>
        <v>Yes</v>
      </c>
      <c r="O5642" t="s">
        <v>19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19</v>
      </c>
      <c r="V5642" s="14">
        <f t="shared" si="176"/>
        <v>3</v>
      </c>
      <c r="W5642" t="s">
        <v>23</v>
      </c>
      <c r="X5642" t="s">
        <v>20</v>
      </c>
      <c r="Y5642" t="s">
        <v>24</v>
      </c>
      <c r="Z5642">
        <v>79.599999999999994</v>
      </c>
      <c r="AA5642">
        <v>79.599999999999994</v>
      </c>
      <c r="AB5642" s="10">
        <v>1</v>
      </c>
      <c r="AC5642" t="s">
        <v>19</v>
      </c>
      <c r="AD5642" s="10">
        <f t="shared" si="177"/>
        <v>1</v>
      </c>
      <c r="AE5642" s="13"/>
    </row>
    <row r="5643" spans="1:31">
      <c r="A5643">
        <v>5642</v>
      </c>
      <c r="B5643" t="s">
        <v>25</v>
      </c>
      <c r="D5643">
        <v>0</v>
      </c>
      <c r="E5643" t="s">
        <v>20</v>
      </c>
      <c r="G5643" t="s">
        <v>19</v>
      </c>
      <c r="I5643" t="s">
        <v>19</v>
      </c>
      <c r="K5643" t="s">
        <v>20</v>
      </c>
      <c r="M5643" t="str">
        <f>IF(K5643="No","No","Yes")</f>
        <v>No</v>
      </c>
      <c r="O5643" t="s">
        <v>19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s="14">
        <f t="shared" si="176"/>
        <v>1</v>
      </c>
      <c r="W5643" t="s">
        <v>26</v>
      </c>
      <c r="X5643" t="s">
        <v>20</v>
      </c>
      <c r="Y5643" t="s">
        <v>28</v>
      </c>
      <c r="Z5643">
        <v>25.45</v>
      </c>
      <c r="AA5643">
        <v>958.45</v>
      </c>
      <c r="AB5643" s="10">
        <v>39</v>
      </c>
      <c r="AC5643" t="s">
        <v>20</v>
      </c>
      <c r="AD5643" s="10">
        <f t="shared" si="177"/>
        <v>0</v>
      </c>
      <c r="AE5643" s="13"/>
    </row>
    <row r="5644" spans="1:31">
      <c r="A5644">
        <v>5643</v>
      </c>
      <c r="B5644" t="s">
        <v>18</v>
      </c>
      <c r="D5644">
        <v>0</v>
      </c>
      <c r="E5644" t="s">
        <v>20</v>
      </c>
      <c r="G5644" t="s">
        <v>20</v>
      </c>
      <c r="I5644" t="s">
        <v>20</v>
      </c>
      <c r="K5644" t="s">
        <v>20</v>
      </c>
      <c r="M5644" t="str">
        <f>IF(K5644="No","No","Yes")</f>
        <v>No</v>
      </c>
      <c r="O5644" t="s">
        <v>19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 t="s">
        <v>31</v>
      </c>
      <c r="V5644" s="14">
        <f t="shared" si="176"/>
        <v>1</v>
      </c>
      <c r="W5644" t="s">
        <v>26</v>
      </c>
      <c r="X5644" t="s">
        <v>20</v>
      </c>
      <c r="Y5644" t="s">
        <v>27</v>
      </c>
      <c r="Z5644">
        <v>19.5</v>
      </c>
      <c r="AA5644">
        <v>403.15</v>
      </c>
      <c r="AB5644" s="10">
        <v>20</v>
      </c>
      <c r="AC5644" t="s">
        <v>20</v>
      </c>
      <c r="AD5644" s="10">
        <f t="shared" si="177"/>
        <v>0</v>
      </c>
      <c r="AE5644" s="13"/>
    </row>
    <row r="5645" spans="1:31">
      <c r="A5645">
        <v>5644</v>
      </c>
      <c r="B5645" t="s">
        <v>25</v>
      </c>
      <c r="D5645">
        <v>0</v>
      </c>
      <c r="E5645" t="s">
        <v>20</v>
      </c>
      <c r="G5645" t="s">
        <v>20</v>
      </c>
      <c r="I5645" t="s">
        <v>20</v>
      </c>
      <c r="K5645" t="s">
        <v>29</v>
      </c>
      <c r="M5645" t="str">
        <f>IF(K5645="No","No","Yes")</f>
        <v>Yes</v>
      </c>
      <c r="O5645" t="s">
        <v>19</v>
      </c>
      <c r="P5645" t="s">
        <v>20</v>
      </c>
      <c r="Q5645" t="s">
        <v>20</v>
      </c>
      <c r="R5645" t="s">
        <v>20</v>
      </c>
      <c r="S5645" t="s">
        <v>19</v>
      </c>
      <c r="T5645" t="s">
        <v>20</v>
      </c>
      <c r="U5645" t="s">
        <v>20</v>
      </c>
      <c r="V5645" s="14">
        <f t="shared" si="176"/>
        <v>3</v>
      </c>
      <c r="W5645" t="s">
        <v>23</v>
      </c>
      <c r="X5645" t="s">
        <v>19</v>
      </c>
      <c r="Y5645" t="s">
        <v>24</v>
      </c>
      <c r="Z5645">
        <v>75.900000000000006</v>
      </c>
      <c r="AA5645">
        <v>75.900000000000006</v>
      </c>
      <c r="AB5645" s="10">
        <v>1</v>
      </c>
      <c r="AC5645" t="s">
        <v>19</v>
      </c>
      <c r="AD5645" s="10">
        <f t="shared" si="177"/>
        <v>1</v>
      </c>
      <c r="AE5645" s="13"/>
    </row>
    <row r="5646" spans="1:31">
      <c r="A5646">
        <v>5645</v>
      </c>
      <c r="B5646" t="s">
        <v>25</v>
      </c>
      <c r="D5646">
        <v>0</v>
      </c>
      <c r="E5646" t="s">
        <v>19</v>
      </c>
      <c r="G5646" t="s">
        <v>20</v>
      </c>
      <c r="I5646" t="s">
        <v>20</v>
      </c>
      <c r="K5646" t="s">
        <v>29</v>
      </c>
      <c r="M5646" t="str">
        <f>IF(K5646="No","No","Yes")</f>
        <v>Yes</v>
      </c>
      <c r="O5646" t="s">
        <v>19</v>
      </c>
      <c r="P5646" t="s">
        <v>20</v>
      </c>
      <c r="Q5646" t="s">
        <v>20</v>
      </c>
      <c r="R5646" t="s">
        <v>19</v>
      </c>
      <c r="S5646" t="s">
        <v>20</v>
      </c>
      <c r="T5646" t="s">
        <v>20</v>
      </c>
      <c r="U5646" t="s">
        <v>20</v>
      </c>
      <c r="V5646" s="14">
        <f t="shared" si="176"/>
        <v>3</v>
      </c>
      <c r="W5646" t="s">
        <v>23</v>
      </c>
      <c r="X5646" t="s">
        <v>20</v>
      </c>
      <c r="Y5646" t="s">
        <v>24</v>
      </c>
      <c r="Z5646">
        <v>76.2</v>
      </c>
      <c r="AA5646">
        <v>76.2</v>
      </c>
      <c r="AB5646" s="10">
        <v>1</v>
      </c>
      <c r="AC5646" t="s">
        <v>19</v>
      </c>
      <c r="AD5646" s="10">
        <f t="shared" si="177"/>
        <v>1</v>
      </c>
      <c r="AE5646" s="13"/>
    </row>
    <row r="5647" spans="1:31">
      <c r="A5647">
        <v>5646</v>
      </c>
      <c r="B5647" t="s">
        <v>25</v>
      </c>
      <c r="D5647">
        <v>0</v>
      </c>
      <c r="E5647" t="s">
        <v>19</v>
      </c>
      <c r="G5647" t="s">
        <v>20</v>
      </c>
      <c r="I5647" t="s">
        <v>19</v>
      </c>
      <c r="K5647" t="s">
        <v>22</v>
      </c>
      <c r="M5647" t="str">
        <f>IF(K5647="No","No","Yes")</f>
        <v>Yes</v>
      </c>
      <c r="O5647" t="s">
        <v>19</v>
      </c>
      <c r="P5647" t="s">
        <v>19</v>
      </c>
      <c r="Q5647" t="s">
        <v>20</v>
      </c>
      <c r="R5647" t="s">
        <v>20</v>
      </c>
      <c r="S5647" t="s">
        <v>20</v>
      </c>
      <c r="T5647" t="s">
        <v>19</v>
      </c>
      <c r="U5647" t="s">
        <v>20</v>
      </c>
      <c r="V5647" s="14">
        <f t="shared" si="176"/>
        <v>4</v>
      </c>
      <c r="W5647" t="s">
        <v>26</v>
      </c>
      <c r="X5647" t="s">
        <v>19</v>
      </c>
      <c r="Y5647" t="s">
        <v>30</v>
      </c>
      <c r="Z5647">
        <v>66.150000000000006</v>
      </c>
      <c r="AA5647">
        <v>4392.5</v>
      </c>
      <c r="AB5647" s="10">
        <v>64</v>
      </c>
      <c r="AC5647" t="s">
        <v>20</v>
      </c>
      <c r="AD5647" s="10">
        <f t="shared" si="177"/>
        <v>0</v>
      </c>
      <c r="AE5647" s="13"/>
    </row>
    <row r="5648" spans="1:31">
      <c r="A5648">
        <v>5647</v>
      </c>
      <c r="B5648" t="s">
        <v>25</v>
      </c>
      <c r="D5648">
        <v>0</v>
      </c>
      <c r="E5648" t="s">
        <v>20</v>
      </c>
      <c r="G5648" t="s">
        <v>19</v>
      </c>
      <c r="I5648" t="s">
        <v>20</v>
      </c>
      <c r="K5648" t="s">
        <v>20</v>
      </c>
      <c r="M5648" t="str">
        <f>IF(K5648="No","No","Yes")</f>
        <v>No</v>
      </c>
      <c r="O5648" t="s">
        <v>19</v>
      </c>
      <c r="P5648" t="s">
        <v>31</v>
      </c>
      <c r="Q5648" t="s">
        <v>31</v>
      </c>
      <c r="R5648" t="s">
        <v>31</v>
      </c>
      <c r="S5648" t="s">
        <v>31</v>
      </c>
      <c r="T5648" t="s">
        <v>31</v>
      </c>
      <c r="U5648" t="s">
        <v>31</v>
      </c>
      <c r="V5648" s="14">
        <f t="shared" si="176"/>
        <v>1</v>
      </c>
      <c r="W5648" t="s">
        <v>23</v>
      </c>
      <c r="X5648" t="s">
        <v>20</v>
      </c>
      <c r="Y5648" t="s">
        <v>27</v>
      </c>
      <c r="Z5648">
        <v>19.25</v>
      </c>
      <c r="AA5648">
        <v>19.25</v>
      </c>
      <c r="AB5648" s="10">
        <v>1</v>
      </c>
      <c r="AC5648" t="s">
        <v>19</v>
      </c>
      <c r="AD5648" s="10">
        <f t="shared" si="177"/>
        <v>1</v>
      </c>
      <c r="AE5648" s="13"/>
    </row>
    <row r="5649" spans="1:31">
      <c r="A5649">
        <v>5648</v>
      </c>
      <c r="B5649" t="s">
        <v>18</v>
      </c>
      <c r="D5649">
        <v>0</v>
      </c>
      <c r="E5649" t="s">
        <v>19</v>
      </c>
      <c r="G5649" t="s">
        <v>20</v>
      </c>
      <c r="I5649" t="s">
        <v>20</v>
      </c>
      <c r="K5649" t="s">
        <v>22</v>
      </c>
      <c r="M5649" t="str">
        <f>IF(K5649="No","No","Yes")</f>
        <v>Yes</v>
      </c>
      <c r="O5649" t="s">
        <v>19</v>
      </c>
      <c r="P5649" t="s">
        <v>20</v>
      </c>
      <c r="Q5649" t="s">
        <v>19</v>
      </c>
      <c r="R5649" t="s">
        <v>20</v>
      </c>
      <c r="S5649" t="s">
        <v>20</v>
      </c>
      <c r="T5649" t="s">
        <v>19</v>
      </c>
      <c r="U5649" t="s">
        <v>19</v>
      </c>
      <c r="V5649" s="14">
        <f t="shared" si="176"/>
        <v>5</v>
      </c>
      <c r="W5649" t="s">
        <v>23</v>
      </c>
      <c r="X5649" t="s">
        <v>19</v>
      </c>
      <c r="Y5649" t="s">
        <v>30</v>
      </c>
      <c r="Z5649">
        <v>69.099999999999994</v>
      </c>
      <c r="AA5649">
        <v>3168</v>
      </c>
      <c r="AB5649" s="10">
        <v>46</v>
      </c>
      <c r="AC5649" t="s">
        <v>20</v>
      </c>
      <c r="AD5649" s="10">
        <f t="shared" si="177"/>
        <v>0</v>
      </c>
      <c r="AE5649" s="13"/>
    </row>
    <row r="5650" spans="1:31">
      <c r="A5650">
        <v>5649</v>
      </c>
      <c r="B5650" t="s">
        <v>18</v>
      </c>
      <c r="D5650">
        <v>1</v>
      </c>
      <c r="E5650" t="s">
        <v>19</v>
      </c>
      <c r="G5650" t="s">
        <v>19</v>
      </c>
      <c r="I5650" t="s">
        <v>21</v>
      </c>
      <c r="K5650" t="s">
        <v>22</v>
      </c>
      <c r="M5650" t="str">
        <f>IF(K5650="No","No","Yes")</f>
        <v>Yes</v>
      </c>
      <c r="O5650" t="s">
        <v>20</v>
      </c>
      <c r="P5650" t="s">
        <v>20</v>
      </c>
      <c r="Q5650" t="s">
        <v>19</v>
      </c>
      <c r="R5650" t="s">
        <v>20</v>
      </c>
      <c r="S5650" t="s">
        <v>20</v>
      </c>
      <c r="T5650" t="s">
        <v>20</v>
      </c>
      <c r="U5650" t="s">
        <v>19</v>
      </c>
      <c r="V5650" s="14">
        <f t="shared" si="176"/>
        <v>3</v>
      </c>
      <c r="W5650" t="s">
        <v>26</v>
      </c>
      <c r="X5650" t="s">
        <v>19</v>
      </c>
      <c r="Y5650" t="s">
        <v>24</v>
      </c>
      <c r="Z5650">
        <v>39.1</v>
      </c>
      <c r="AA5650">
        <v>1096.5999999999999</v>
      </c>
      <c r="AB5650" s="10">
        <v>28</v>
      </c>
      <c r="AC5650" t="s">
        <v>20</v>
      </c>
      <c r="AD5650" s="10">
        <f t="shared" si="177"/>
        <v>0</v>
      </c>
      <c r="AE5650" s="13"/>
    </row>
    <row r="5651" spans="1:31">
      <c r="A5651">
        <v>5650</v>
      </c>
      <c r="B5651" t="s">
        <v>18</v>
      </c>
      <c r="D5651">
        <v>0</v>
      </c>
      <c r="E5651" t="s">
        <v>19</v>
      </c>
      <c r="G5651" t="s">
        <v>20</v>
      </c>
      <c r="I5651" t="s">
        <v>20</v>
      </c>
      <c r="K5651" t="s">
        <v>20</v>
      </c>
      <c r="M5651" t="str">
        <f>IF(K5651="No","No","Yes")</f>
        <v>No</v>
      </c>
      <c r="O5651" t="s">
        <v>19</v>
      </c>
      <c r="P5651" t="s">
        <v>31</v>
      </c>
      <c r="Q5651" t="s">
        <v>31</v>
      </c>
      <c r="R5651" t="s">
        <v>31</v>
      </c>
      <c r="S5651" t="s">
        <v>31</v>
      </c>
      <c r="T5651" t="s">
        <v>31</v>
      </c>
      <c r="U5651" t="s">
        <v>31</v>
      </c>
      <c r="V5651" s="14">
        <f t="shared" si="176"/>
        <v>1</v>
      </c>
      <c r="W5651" t="s">
        <v>23</v>
      </c>
      <c r="X5651" t="s">
        <v>20</v>
      </c>
      <c r="Y5651" t="s">
        <v>27</v>
      </c>
      <c r="Z5651">
        <v>20.05</v>
      </c>
      <c r="AA5651">
        <v>669.45</v>
      </c>
      <c r="AB5651" s="10">
        <v>33</v>
      </c>
      <c r="AC5651" t="s">
        <v>20</v>
      </c>
      <c r="AD5651" s="10">
        <f t="shared" si="177"/>
        <v>0</v>
      </c>
      <c r="AE5651" s="13"/>
    </row>
    <row r="5652" spans="1:31">
      <c r="A5652">
        <v>5651</v>
      </c>
      <c r="B5652" t="s">
        <v>25</v>
      </c>
      <c r="D5652">
        <v>0</v>
      </c>
      <c r="E5652" t="s">
        <v>19</v>
      </c>
      <c r="G5652" t="s">
        <v>19</v>
      </c>
      <c r="I5652" t="s">
        <v>20</v>
      </c>
      <c r="K5652" t="s">
        <v>22</v>
      </c>
      <c r="M5652" t="str">
        <f>IF(K5652="No","No","Yes")</f>
        <v>Yes</v>
      </c>
      <c r="O5652" t="s">
        <v>19</v>
      </c>
      <c r="P5652" t="s">
        <v>19</v>
      </c>
      <c r="Q5652" t="s">
        <v>19</v>
      </c>
      <c r="R5652" t="s">
        <v>19</v>
      </c>
      <c r="S5652" t="s">
        <v>20</v>
      </c>
      <c r="T5652" t="s">
        <v>20</v>
      </c>
      <c r="U5652" t="s">
        <v>20</v>
      </c>
      <c r="V5652" s="14">
        <f t="shared" si="176"/>
        <v>5</v>
      </c>
      <c r="W5652" t="s">
        <v>26</v>
      </c>
      <c r="X5652" t="s">
        <v>20</v>
      </c>
      <c r="Y5652" t="s">
        <v>24</v>
      </c>
      <c r="Z5652">
        <v>59.8</v>
      </c>
      <c r="AA5652">
        <v>2343.85</v>
      </c>
      <c r="AB5652" s="10">
        <v>39</v>
      </c>
      <c r="AC5652" t="s">
        <v>20</v>
      </c>
      <c r="AD5652" s="10">
        <f t="shared" si="177"/>
        <v>0</v>
      </c>
      <c r="AE5652" s="13"/>
    </row>
    <row r="5653" spans="1:31">
      <c r="A5653">
        <v>5652</v>
      </c>
      <c r="B5653" t="s">
        <v>18</v>
      </c>
      <c r="D5653">
        <v>0</v>
      </c>
      <c r="E5653" t="s">
        <v>19</v>
      </c>
      <c r="G5653" t="s">
        <v>20</v>
      </c>
      <c r="I5653" t="s">
        <v>19</v>
      </c>
      <c r="K5653" t="s">
        <v>29</v>
      </c>
      <c r="M5653" t="str">
        <f>IF(K5653="No","No","Yes")</f>
        <v>Yes</v>
      </c>
      <c r="O5653" t="s">
        <v>19</v>
      </c>
      <c r="P5653" t="s">
        <v>20</v>
      </c>
      <c r="Q5653" t="s">
        <v>20</v>
      </c>
      <c r="R5653" t="s">
        <v>19</v>
      </c>
      <c r="S5653" t="s">
        <v>19</v>
      </c>
      <c r="T5653" t="s">
        <v>20</v>
      </c>
      <c r="U5653" t="s">
        <v>20</v>
      </c>
      <c r="V5653" s="14">
        <f t="shared" si="176"/>
        <v>4</v>
      </c>
      <c r="W5653" t="s">
        <v>23</v>
      </c>
      <c r="X5653" t="s">
        <v>19</v>
      </c>
      <c r="Y5653" t="s">
        <v>24</v>
      </c>
      <c r="Z5653">
        <v>84.3</v>
      </c>
      <c r="AA5653">
        <v>3588.4</v>
      </c>
      <c r="AB5653" s="10">
        <v>42</v>
      </c>
      <c r="AC5653" t="s">
        <v>19</v>
      </c>
      <c r="AD5653" s="10">
        <f t="shared" si="177"/>
        <v>1</v>
      </c>
      <c r="AE5653" s="13"/>
    </row>
    <row r="5654" spans="1:31">
      <c r="A5654">
        <v>5653</v>
      </c>
      <c r="B5654" t="s">
        <v>18</v>
      </c>
      <c r="D5654">
        <v>0</v>
      </c>
      <c r="E5654" t="s">
        <v>20</v>
      </c>
      <c r="G5654" t="s">
        <v>20</v>
      </c>
      <c r="I5654" t="s">
        <v>20</v>
      </c>
      <c r="K5654" t="s">
        <v>22</v>
      </c>
      <c r="M5654" t="str">
        <f>IF(K5654="No","No","Yes")</f>
        <v>Yes</v>
      </c>
      <c r="O5654" t="s">
        <v>19</v>
      </c>
      <c r="P5654" t="s">
        <v>20</v>
      </c>
      <c r="Q5654" t="s">
        <v>19</v>
      </c>
      <c r="R5654" t="s">
        <v>20</v>
      </c>
      <c r="S5654" t="s">
        <v>20</v>
      </c>
      <c r="T5654" t="s">
        <v>20</v>
      </c>
      <c r="U5654" t="s">
        <v>20</v>
      </c>
      <c r="V5654" s="14">
        <f t="shared" si="176"/>
        <v>3</v>
      </c>
      <c r="W5654" t="s">
        <v>23</v>
      </c>
      <c r="X5654" t="s">
        <v>19</v>
      </c>
      <c r="Y5654" t="s">
        <v>24</v>
      </c>
      <c r="Z5654">
        <v>48.6</v>
      </c>
      <c r="AA5654">
        <v>48.6</v>
      </c>
      <c r="AB5654" s="10">
        <v>1</v>
      </c>
      <c r="AC5654" t="s">
        <v>20</v>
      </c>
      <c r="AD5654" s="10">
        <f t="shared" si="177"/>
        <v>0</v>
      </c>
      <c r="AE5654" s="13"/>
    </row>
    <row r="5655" spans="1:31">
      <c r="A5655">
        <v>5654</v>
      </c>
      <c r="B5655" t="s">
        <v>18</v>
      </c>
      <c r="D5655">
        <v>0</v>
      </c>
      <c r="E5655" t="s">
        <v>20</v>
      </c>
      <c r="G5655" t="s">
        <v>20</v>
      </c>
      <c r="I5655" t="s">
        <v>20</v>
      </c>
      <c r="K5655" t="s">
        <v>29</v>
      </c>
      <c r="M5655" t="str">
        <f>IF(K5655="No","No","Yes")</f>
        <v>Yes</v>
      </c>
      <c r="O5655" t="s">
        <v>19</v>
      </c>
      <c r="P5655" t="s">
        <v>20</v>
      </c>
      <c r="Q5655" t="s">
        <v>20</v>
      </c>
      <c r="R5655" t="s">
        <v>20</v>
      </c>
      <c r="S5655" t="s">
        <v>20</v>
      </c>
      <c r="T5655" t="s">
        <v>19</v>
      </c>
      <c r="U5655" t="s">
        <v>20</v>
      </c>
      <c r="V5655" s="14">
        <f t="shared" si="176"/>
        <v>3</v>
      </c>
      <c r="W5655" t="s">
        <v>23</v>
      </c>
      <c r="X5655" t="s">
        <v>19</v>
      </c>
      <c r="Y5655" t="s">
        <v>24</v>
      </c>
      <c r="Z5655">
        <v>79</v>
      </c>
      <c r="AA5655">
        <v>522.95000000000005</v>
      </c>
      <c r="AB5655" s="10">
        <v>7</v>
      </c>
      <c r="AC5655" t="s">
        <v>19</v>
      </c>
      <c r="AD5655" s="10">
        <f t="shared" si="177"/>
        <v>1</v>
      </c>
      <c r="AE5655" s="13"/>
    </row>
    <row r="5656" spans="1:31">
      <c r="A5656">
        <v>5655</v>
      </c>
      <c r="B5656" t="s">
        <v>25</v>
      </c>
      <c r="D5656">
        <v>1</v>
      </c>
      <c r="E5656" t="s">
        <v>19</v>
      </c>
      <c r="G5656" t="s">
        <v>20</v>
      </c>
      <c r="I5656" t="s">
        <v>20</v>
      </c>
      <c r="K5656" t="s">
        <v>29</v>
      </c>
      <c r="M5656" t="str">
        <f>IF(K5656="No","No","Yes")</f>
        <v>Yes</v>
      </c>
      <c r="O5656" t="s">
        <v>19</v>
      </c>
      <c r="P5656" t="s">
        <v>19</v>
      </c>
      <c r="Q5656" t="s">
        <v>19</v>
      </c>
      <c r="R5656" t="s">
        <v>19</v>
      </c>
      <c r="S5656" t="s">
        <v>20</v>
      </c>
      <c r="T5656" t="s">
        <v>19</v>
      </c>
      <c r="U5656" t="s">
        <v>19</v>
      </c>
      <c r="V5656" s="14">
        <f t="shared" si="176"/>
        <v>7</v>
      </c>
      <c r="W5656" t="s">
        <v>32</v>
      </c>
      <c r="X5656" t="s">
        <v>20</v>
      </c>
      <c r="Y5656" t="s">
        <v>30</v>
      </c>
      <c r="Z5656">
        <v>105.35</v>
      </c>
      <c r="AA5656">
        <v>7511.9</v>
      </c>
      <c r="AB5656" s="10">
        <v>70</v>
      </c>
      <c r="AC5656" t="s">
        <v>20</v>
      </c>
      <c r="AD5656" s="10">
        <f t="shared" si="177"/>
        <v>0</v>
      </c>
      <c r="AE5656" s="13"/>
    </row>
    <row r="5657" spans="1:31">
      <c r="A5657">
        <v>5656</v>
      </c>
      <c r="B5657" t="s">
        <v>25</v>
      </c>
      <c r="D5657">
        <v>0</v>
      </c>
      <c r="E5657" t="s">
        <v>20</v>
      </c>
      <c r="G5657" t="s">
        <v>20</v>
      </c>
      <c r="I5657" t="s">
        <v>19</v>
      </c>
      <c r="K5657" t="s">
        <v>20</v>
      </c>
      <c r="M5657" t="str">
        <f>IF(K5657="No","No","Yes")</f>
        <v>No</v>
      </c>
      <c r="O5657" t="s">
        <v>19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 s="14">
        <f t="shared" si="176"/>
        <v>1</v>
      </c>
      <c r="W5657" t="s">
        <v>32</v>
      </c>
      <c r="X5657" t="s">
        <v>19</v>
      </c>
      <c r="Y5657" t="s">
        <v>28</v>
      </c>
      <c r="Z5657">
        <v>25.1</v>
      </c>
      <c r="AA5657">
        <v>1725</v>
      </c>
      <c r="AB5657" s="10">
        <v>65</v>
      </c>
      <c r="AC5657" t="s">
        <v>20</v>
      </c>
      <c r="AD5657" s="10">
        <f t="shared" si="177"/>
        <v>0</v>
      </c>
      <c r="AE5657" s="13"/>
    </row>
    <row r="5658" spans="1:31">
      <c r="A5658">
        <v>5657</v>
      </c>
      <c r="B5658" t="s">
        <v>25</v>
      </c>
      <c r="D5658">
        <v>0</v>
      </c>
      <c r="E5658" t="s">
        <v>20</v>
      </c>
      <c r="G5658" t="s">
        <v>20</v>
      </c>
      <c r="I5658" t="s">
        <v>20</v>
      </c>
      <c r="K5658" t="s">
        <v>22</v>
      </c>
      <c r="M5658" t="str">
        <f>IF(K5658="No","No","Yes")</f>
        <v>Yes</v>
      </c>
      <c r="O5658" t="s">
        <v>19</v>
      </c>
      <c r="P5658" t="s">
        <v>19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  <c r="V5658" s="14">
        <f t="shared" si="176"/>
        <v>3</v>
      </c>
      <c r="W5658" t="s">
        <v>23</v>
      </c>
      <c r="X5658" t="s">
        <v>20</v>
      </c>
      <c r="Y5658" t="s">
        <v>24</v>
      </c>
      <c r="Z5658">
        <v>49.75</v>
      </c>
      <c r="AA5658">
        <v>49.75</v>
      </c>
      <c r="AB5658" s="10">
        <v>1</v>
      </c>
      <c r="AC5658" t="s">
        <v>20</v>
      </c>
      <c r="AD5658" s="10">
        <f t="shared" si="177"/>
        <v>0</v>
      </c>
      <c r="AE5658" s="13"/>
    </row>
    <row r="5659" spans="1:31">
      <c r="A5659">
        <v>5658</v>
      </c>
      <c r="B5659" t="s">
        <v>25</v>
      </c>
      <c r="D5659">
        <v>0</v>
      </c>
      <c r="E5659" t="s">
        <v>19</v>
      </c>
      <c r="G5659" t="s">
        <v>20</v>
      </c>
      <c r="I5659" t="s">
        <v>19</v>
      </c>
      <c r="K5659" t="s">
        <v>29</v>
      </c>
      <c r="M5659" t="str">
        <f>IF(K5659="No","No","Yes")</f>
        <v>Yes</v>
      </c>
      <c r="O5659" t="s">
        <v>19</v>
      </c>
      <c r="P5659" t="s">
        <v>20</v>
      </c>
      <c r="Q5659" t="s">
        <v>20</v>
      </c>
      <c r="R5659" t="s">
        <v>20</v>
      </c>
      <c r="S5659" t="s">
        <v>20</v>
      </c>
      <c r="T5659" t="s">
        <v>19</v>
      </c>
      <c r="U5659" t="s">
        <v>19</v>
      </c>
      <c r="V5659" s="14">
        <f t="shared" si="176"/>
        <v>4</v>
      </c>
      <c r="W5659" t="s">
        <v>23</v>
      </c>
      <c r="X5659" t="s">
        <v>19</v>
      </c>
      <c r="Y5659" t="s">
        <v>24</v>
      </c>
      <c r="Z5659">
        <v>94.75</v>
      </c>
      <c r="AA5659">
        <v>1691.9</v>
      </c>
      <c r="AB5659" s="10">
        <v>18</v>
      </c>
      <c r="AC5659" t="s">
        <v>20</v>
      </c>
      <c r="AD5659" s="10">
        <f t="shared" si="177"/>
        <v>0</v>
      </c>
      <c r="AE5659" s="13"/>
    </row>
    <row r="5660" spans="1:31">
      <c r="A5660">
        <v>5659</v>
      </c>
      <c r="B5660" t="s">
        <v>25</v>
      </c>
      <c r="D5660">
        <v>0</v>
      </c>
      <c r="E5660" t="s">
        <v>19</v>
      </c>
      <c r="G5660" t="s">
        <v>20</v>
      </c>
      <c r="I5660" t="s">
        <v>19</v>
      </c>
      <c r="K5660" t="s">
        <v>29</v>
      </c>
      <c r="M5660" t="str">
        <f>IF(K5660="No","No","Yes")</f>
        <v>Yes</v>
      </c>
      <c r="O5660" t="s">
        <v>19</v>
      </c>
      <c r="P5660" t="s">
        <v>20</v>
      </c>
      <c r="Q5660" t="s">
        <v>20</v>
      </c>
      <c r="R5660" t="s">
        <v>20</v>
      </c>
      <c r="S5660" t="s">
        <v>20</v>
      </c>
      <c r="T5660" t="s">
        <v>19</v>
      </c>
      <c r="U5660" t="s">
        <v>19</v>
      </c>
      <c r="V5660" s="14">
        <f t="shared" si="176"/>
        <v>4</v>
      </c>
      <c r="W5660" t="s">
        <v>23</v>
      </c>
      <c r="X5660" t="s">
        <v>19</v>
      </c>
      <c r="Y5660" t="s">
        <v>24</v>
      </c>
      <c r="Z5660">
        <v>93</v>
      </c>
      <c r="AA5660">
        <v>2248.0500000000002</v>
      </c>
      <c r="AB5660" s="10">
        <v>24</v>
      </c>
      <c r="AC5660" t="s">
        <v>20</v>
      </c>
      <c r="AD5660" s="10">
        <f t="shared" si="177"/>
        <v>0</v>
      </c>
      <c r="AE5660" s="13"/>
    </row>
    <row r="5661" spans="1:31">
      <c r="A5661">
        <v>5660</v>
      </c>
      <c r="B5661" t="s">
        <v>25</v>
      </c>
      <c r="D5661">
        <v>0</v>
      </c>
      <c r="E5661" t="s">
        <v>20</v>
      </c>
      <c r="G5661" t="s">
        <v>20</v>
      </c>
      <c r="I5661" t="s">
        <v>19</v>
      </c>
      <c r="K5661" t="s">
        <v>22</v>
      </c>
      <c r="M5661" t="str">
        <f>IF(K5661="No","No","Yes")</f>
        <v>Yes</v>
      </c>
      <c r="O5661" t="s">
        <v>19</v>
      </c>
      <c r="P5661" t="s">
        <v>19</v>
      </c>
      <c r="Q5661" t="s">
        <v>20</v>
      </c>
      <c r="R5661" t="s">
        <v>19</v>
      </c>
      <c r="S5661" t="s">
        <v>19</v>
      </c>
      <c r="T5661" t="s">
        <v>20</v>
      </c>
      <c r="U5661" t="s">
        <v>19</v>
      </c>
      <c r="V5661" s="14">
        <f t="shared" si="176"/>
        <v>6</v>
      </c>
      <c r="W5661" t="s">
        <v>32</v>
      </c>
      <c r="X5661" t="s">
        <v>19</v>
      </c>
      <c r="Y5661" t="s">
        <v>28</v>
      </c>
      <c r="Z5661">
        <v>71.900000000000006</v>
      </c>
      <c r="AA5661">
        <v>4479.2</v>
      </c>
      <c r="AB5661" s="10">
        <v>63</v>
      </c>
      <c r="AC5661" t="s">
        <v>20</v>
      </c>
      <c r="AD5661" s="10">
        <f t="shared" si="177"/>
        <v>0</v>
      </c>
      <c r="AE5661" s="13"/>
    </row>
    <row r="5662" spans="1:31">
      <c r="A5662">
        <v>5661</v>
      </c>
      <c r="B5662" t="s">
        <v>18</v>
      </c>
      <c r="D5662">
        <v>0</v>
      </c>
      <c r="E5662" t="s">
        <v>20</v>
      </c>
      <c r="G5662" t="s">
        <v>19</v>
      </c>
      <c r="I5662" t="s">
        <v>19</v>
      </c>
      <c r="K5662" t="s">
        <v>22</v>
      </c>
      <c r="M5662" t="str">
        <f>IF(K5662="No","No","Yes")</f>
        <v>Yes</v>
      </c>
      <c r="O5662" t="s">
        <v>19</v>
      </c>
      <c r="P5662" t="s">
        <v>20</v>
      </c>
      <c r="Q5662" t="s">
        <v>19</v>
      </c>
      <c r="R5662" t="s">
        <v>20</v>
      </c>
      <c r="S5662" t="s">
        <v>20</v>
      </c>
      <c r="T5662" t="s">
        <v>19</v>
      </c>
      <c r="U5662" t="s">
        <v>19</v>
      </c>
      <c r="V5662" s="14">
        <f t="shared" si="176"/>
        <v>5</v>
      </c>
      <c r="W5662" t="s">
        <v>26</v>
      </c>
      <c r="X5662" t="s">
        <v>19</v>
      </c>
      <c r="Y5662" t="s">
        <v>27</v>
      </c>
      <c r="Z5662">
        <v>77.55</v>
      </c>
      <c r="AA5662">
        <v>3471.1</v>
      </c>
      <c r="AB5662" s="10">
        <v>44</v>
      </c>
      <c r="AC5662" t="s">
        <v>20</v>
      </c>
      <c r="AD5662" s="10">
        <f t="shared" si="177"/>
        <v>0</v>
      </c>
      <c r="AE5662" s="13"/>
    </row>
    <row r="5663" spans="1:31">
      <c r="A5663">
        <v>5662</v>
      </c>
      <c r="B5663" t="s">
        <v>25</v>
      </c>
      <c r="D5663">
        <v>0</v>
      </c>
      <c r="E5663" t="s">
        <v>20</v>
      </c>
      <c r="G5663" t="s">
        <v>20</v>
      </c>
      <c r="I5663" t="s">
        <v>20</v>
      </c>
      <c r="K5663" t="s">
        <v>20</v>
      </c>
      <c r="M5663" t="str">
        <f>IF(K5663="No","No","Yes")</f>
        <v>No</v>
      </c>
      <c r="O5663" t="s">
        <v>19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s="14">
        <f t="shared" si="176"/>
        <v>1</v>
      </c>
      <c r="W5663" t="s">
        <v>23</v>
      </c>
      <c r="X5663" t="s">
        <v>19</v>
      </c>
      <c r="Y5663" t="s">
        <v>24</v>
      </c>
      <c r="Z5663">
        <v>19.850000000000001</v>
      </c>
      <c r="AA5663">
        <v>63</v>
      </c>
      <c r="AB5663" s="10">
        <v>4</v>
      </c>
      <c r="AC5663" t="s">
        <v>20</v>
      </c>
      <c r="AD5663" s="10">
        <f t="shared" si="177"/>
        <v>0</v>
      </c>
      <c r="AE5663" s="13"/>
    </row>
    <row r="5664" spans="1:31">
      <c r="A5664">
        <v>5663</v>
      </c>
      <c r="B5664" t="s">
        <v>18</v>
      </c>
      <c r="D5664">
        <v>0</v>
      </c>
      <c r="E5664" t="s">
        <v>20</v>
      </c>
      <c r="G5664" t="s">
        <v>20</v>
      </c>
      <c r="I5664" t="s">
        <v>20</v>
      </c>
      <c r="K5664" t="s">
        <v>29</v>
      </c>
      <c r="M5664" t="str">
        <f>IF(K5664="No","No","Yes")</f>
        <v>Yes</v>
      </c>
      <c r="O5664" t="s">
        <v>19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  <c r="V5664" s="14">
        <f t="shared" si="176"/>
        <v>2</v>
      </c>
      <c r="W5664" t="s">
        <v>23</v>
      </c>
      <c r="X5664" t="s">
        <v>19</v>
      </c>
      <c r="Y5664" t="s">
        <v>24</v>
      </c>
      <c r="Z5664">
        <v>70.25</v>
      </c>
      <c r="AA5664">
        <v>70.25</v>
      </c>
      <c r="AB5664" s="10">
        <v>1</v>
      </c>
      <c r="AC5664" t="s">
        <v>19</v>
      </c>
      <c r="AD5664" s="10">
        <f t="shared" si="177"/>
        <v>1</v>
      </c>
      <c r="AE5664" s="13"/>
    </row>
    <row r="5665" spans="1:31">
      <c r="A5665">
        <v>5664</v>
      </c>
      <c r="B5665" t="s">
        <v>18</v>
      </c>
      <c r="D5665">
        <v>0</v>
      </c>
      <c r="E5665" t="s">
        <v>19</v>
      </c>
      <c r="G5665" t="s">
        <v>19</v>
      </c>
      <c r="I5665" t="s">
        <v>19</v>
      </c>
      <c r="K5665" t="s">
        <v>29</v>
      </c>
      <c r="M5665" t="str">
        <f>IF(K5665="No","No","Yes")</f>
        <v>Yes</v>
      </c>
      <c r="O5665" t="s">
        <v>19</v>
      </c>
      <c r="P5665" t="s">
        <v>20</v>
      </c>
      <c r="Q5665" t="s">
        <v>20</v>
      </c>
      <c r="R5665" t="s">
        <v>20</v>
      </c>
      <c r="S5665" t="s">
        <v>20</v>
      </c>
      <c r="T5665" t="s">
        <v>19</v>
      </c>
      <c r="U5665" t="s">
        <v>19</v>
      </c>
      <c r="V5665" s="14">
        <f t="shared" si="176"/>
        <v>4</v>
      </c>
      <c r="W5665" t="s">
        <v>23</v>
      </c>
      <c r="X5665" t="s">
        <v>19</v>
      </c>
      <c r="Y5665" t="s">
        <v>24</v>
      </c>
      <c r="Z5665">
        <v>95.25</v>
      </c>
      <c r="AA5665">
        <v>3314.15</v>
      </c>
      <c r="AB5665" s="10">
        <v>37</v>
      </c>
      <c r="AC5665" t="s">
        <v>20</v>
      </c>
      <c r="AD5665" s="10">
        <f t="shared" si="177"/>
        <v>0</v>
      </c>
      <c r="AE5665" s="13"/>
    </row>
    <row r="5666" spans="1:31">
      <c r="A5666">
        <v>5665</v>
      </c>
      <c r="B5666" t="s">
        <v>18</v>
      </c>
      <c r="D5666">
        <v>1</v>
      </c>
      <c r="E5666" t="s">
        <v>20</v>
      </c>
      <c r="G5666" t="s">
        <v>20</v>
      </c>
      <c r="I5666" t="s">
        <v>20</v>
      </c>
      <c r="K5666" t="s">
        <v>29</v>
      </c>
      <c r="M5666" t="str">
        <f>IF(K5666="No","No","Yes")</f>
        <v>Yes</v>
      </c>
      <c r="O5666" t="s">
        <v>19</v>
      </c>
      <c r="P5666" t="s">
        <v>20</v>
      </c>
      <c r="Q5666" t="s">
        <v>20</v>
      </c>
      <c r="R5666" t="s">
        <v>19</v>
      </c>
      <c r="S5666" t="s">
        <v>20</v>
      </c>
      <c r="T5666" t="s">
        <v>20</v>
      </c>
      <c r="U5666" t="s">
        <v>19</v>
      </c>
      <c r="V5666" s="14">
        <f t="shared" si="176"/>
        <v>4</v>
      </c>
      <c r="W5666" t="s">
        <v>23</v>
      </c>
      <c r="X5666" t="s">
        <v>19</v>
      </c>
      <c r="Y5666" t="s">
        <v>30</v>
      </c>
      <c r="Z5666">
        <v>84.6</v>
      </c>
      <c r="AA5666">
        <v>865.55</v>
      </c>
      <c r="AB5666" s="10">
        <v>10</v>
      </c>
      <c r="AC5666" t="s">
        <v>19</v>
      </c>
      <c r="AD5666" s="10">
        <f t="shared" si="177"/>
        <v>1</v>
      </c>
      <c r="AE5666" s="13"/>
    </row>
    <row r="5667" spans="1:31">
      <c r="A5667">
        <v>5666</v>
      </c>
      <c r="B5667" t="s">
        <v>25</v>
      </c>
      <c r="D5667">
        <v>0</v>
      </c>
      <c r="E5667" t="s">
        <v>20</v>
      </c>
      <c r="G5667" t="s">
        <v>20</v>
      </c>
      <c r="I5667" t="s">
        <v>21</v>
      </c>
      <c r="K5667" t="s">
        <v>22</v>
      </c>
      <c r="M5667" t="str">
        <f>IF(K5667="No","No","Yes")</f>
        <v>Yes</v>
      </c>
      <c r="O5667" t="s">
        <v>20</v>
      </c>
      <c r="P5667" t="s">
        <v>20</v>
      </c>
      <c r="Q5667" t="s">
        <v>20</v>
      </c>
      <c r="R5667" t="s">
        <v>20</v>
      </c>
      <c r="S5667" t="s">
        <v>20</v>
      </c>
      <c r="T5667" t="s">
        <v>20</v>
      </c>
      <c r="U5667" t="s">
        <v>20</v>
      </c>
      <c r="V5667" s="14">
        <f t="shared" si="176"/>
        <v>1</v>
      </c>
      <c r="W5667" t="s">
        <v>23</v>
      </c>
      <c r="X5667" t="s">
        <v>19</v>
      </c>
      <c r="Y5667" t="s">
        <v>28</v>
      </c>
      <c r="Z5667">
        <v>25.05</v>
      </c>
      <c r="AA5667">
        <v>852.7</v>
      </c>
      <c r="AB5667" s="10">
        <v>34</v>
      </c>
      <c r="AC5667" t="s">
        <v>20</v>
      </c>
      <c r="AD5667" s="10">
        <f t="shared" si="177"/>
        <v>0</v>
      </c>
      <c r="AE5667" s="13"/>
    </row>
    <row r="5668" spans="1:31">
      <c r="A5668">
        <v>5667</v>
      </c>
      <c r="B5668" t="s">
        <v>25</v>
      </c>
      <c r="D5668">
        <v>0</v>
      </c>
      <c r="E5668" t="s">
        <v>19</v>
      </c>
      <c r="G5668" t="s">
        <v>20</v>
      </c>
      <c r="I5668" t="s">
        <v>21</v>
      </c>
      <c r="K5668" t="s">
        <v>22</v>
      </c>
      <c r="M5668" t="str">
        <f>IF(K5668="No","No","Yes")</f>
        <v>Yes</v>
      </c>
      <c r="O5668" t="s">
        <v>20</v>
      </c>
      <c r="P5668" t="s">
        <v>19</v>
      </c>
      <c r="Q5668" t="s">
        <v>20</v>
      </c>
      <c r="R5668" t="s">
        <v>19</v>
      </c>
      <c r="S5668" t="s">
        <v>20</v>
      </c>
      <c r="T5668" t="s">
        <v>19</v>
      </c>
      <c r="U5668" t="s">
        <v>19</v>
      </c>
      <c r="V5668" s="14">
        <f t="shared" si="176"/>
        <v>5</v>
      </c>
      <c r="W5668" t="s">
        <v>26</v>
      </c>
      <c r="X5668" t="s">
        <v>20</v>
      </c>
      <c r="Y5668" t="s">
        <v>30</v>
      </c>
      <c r="Z5668">
        <v>53.15</v>
      </c>
      <c r="AA5668">
        <v>1930.9</v>
      </c>
      <c r="AB5668" s="10">
        <v>35</v>
      </c>
      <c r="AC5668" t="s">
        <v>20</v>
      </c>
      <c r="AD5668" s="10">
        <f t="shared" si="177"/>
        <v>0</v>
      </c>
      <c r="AE5668" s="13"/>
    </row>
    <row r="5669" spans="1:31">
      <c r="A5669">
        <v>5668</v>
      </c>
      <c r="B5669" t="s">
        <v>18</v>
      </c>
      <c r="D5669">
        <v>0</v>
      </c>
      <c r="E5669" t="s">
        <v>19</v>
      </c>
      <c r="G5669" t="s">
        <v>20</v>
      </c>
      <c r="I5669" t="s">
        <v>20</v>
      </c>
      <c r="K5669" t="s">
        <v>20</v>
      </c>
      <c r="M5669" t="str">
        <f>IF(K5669="No","No","Yes")</f>
        <v>No</v>
      </c>
      <c r="O5669" t="s">
        <v>19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s="14">
        <f t="shared" si="176"/>
        <v>1</v>
      </c>
      <c r="W5669" t="s">
        <v>23</v>
      </c>
      <c r="X5669" t="s">
        <v>20</v>
      </c>
      <c r="Y5669" t="s">
        <v>24</v>
      </c>
      <c r="Z5669">
        <v>20.149999999999999</v>
      </c>
      <c r="AA5669">
        <v>91.4</v>
      </c>
      <c r="AB5669" s="10">
        <v>4</v>
      </c>
      <c r="AC5669" t="s">
        <v>20</v>
      </c>
      <c r="AD5669" s="10">
        <f t="shared" si="177"/>
        <v>0</v>
      </c>
      <c r="AE5669" s="13"/>
    </row>
    <row r="5670" spans="1:31">
      <c r="A5670">
        <v>5669</v>
      </c>
      <c r="B5670" t="s">
        <v>18</v>
      </c>
      <c r="D5670">
        <v>1</v>
      </c>
      <c r="E5670" t="s">
        <v>19</v>
      </c>
      <c r="G5670" t="s">
        <v>20</v>
      </c>
      <c r="I5670" t="s">
        <v>19</v>
      </c>
      <c r="K5670" t="s">
        <v>29</v>
      </c>
      <c r="M5670" t="str">
        <f>IF(K5670="No","No","Yes")</f>
        <v>Yes</v>
      </c>
      <c r="O5670" t="s">
        <v>19</v>
      </c>
      <c r="P5670" t="s">
        <v>20</v>
      </c>
      <c r="Q5670" t="s">
        <v>20</v>
      </c>
      <c r="R5670" t="s">
        <v>20</v>
      </c>
      <c r="S5670" t="s">
        <v>19</v>
      </c>
      <c r="T5670" t="s">
        <v>19</v>
      </c>
      <c r="U5670" t="s">
        <v>19</v>
      </c>
      <c r="V5670" s="14">
        <f t="shared" si="176"/>
        <v>5</v>
      </c>
      <c r="W5670" t="s">
        <v>23</v>
      </c>
      <c r="X5670" t="s">
        <v>19</v>
      </c>
      <c r="Y5670" t="s">
        <v>24</v>
      </c>
      <c r="Z5670">
        <v>101.25</v>
      </c>
      <c r="AA5670">
        <v>3949.15</v>
      </c>
      <c r="AB5670" s="10">
        <v>39</v>
      </c>
      <c r="AC5670" t="s">
        <v>20</v>
      </c>
      <c r="AD5670" s="10">
        <f t="shared" si="177"/>
        <v>0</v>
      </c>
      <c r="AE5670" s="13"/>
    </row>
    <row r="5671" spans="1:31">
      <c r="A5671">
        <v>5670</v>
      </c>
      <c r="B5671" t="s">
        <v>25</v>
      </c>
      <c r="D5671">
        <v>1</v>
      </c>
      <c r="E5671" t="s">
        <v>19</v>
      </c>
      <c r="G5671" t="s">
        <v>20</v>
      </c>
      <c r="I5671" t="s">
        <v>20</v>
      </c>
      <c r="K5671" t="s">
        <v>29</v>
      </c>
      <c r="M5671" t="str">
        <f>IF(K5671="No","No","Yes")</f>
        <v>Yes</v>
      </c>
      <c r="O5671" t="s">
        <v>19</v>
      </c>
      <c r="P5671" t="s">
        <v>20</v>
      </c>
      <c r="Q5671" t="s">
        <v>19</v>
      </c>
      <c r="R5671" t="s">
        <v>19</v>
      </c>
      <c r="S5671" t="s">
        <v>20</v>
      </c>
      <c r="T5671" t="s">
        <v>19</v>
      </c>
      <c r="U5671" t="s">
        <v>19</v>
      </c>
      <c r="V5671" s="14">
        <f t="shared" si="176"/>
        <v>6</v>
      </c>
      <c r="W5671" t="s">
        <v>26</v>
      </c>
      <c r="X5671" t="s">
        <v>19</v>
      </c>
      <c r="Y5671" t="s">
        <v>28</v>
      </c>
      <c r="Z5671">
        <v>100.55</v>
      </c>
      <c r="AA5671">
        <v>4304</v>
      </c>
      <c r="AB5671" s="10">
        <v>43</v>
      </c>
      <c r="AC5671" t="s">
        <v>20</v>
      </c>
      <c r="AD5671" s="10">
        <f t="shared" si="177"/>
        <v>0</v>
      </c>
      <c r="AE5671" s="13"/>
    </row>
    <row r="5672" spans="1:31">
      <c r="A5672">
        <v>5671</v>
      </c>
      <c r="B5672" t="s">
        <v>18</v>
      </c>
      <c r="D5672">
        <v>0</v>
      </c>
      <c r="E5672" t="s">
        <v>19</v>
      </c>
      <c r="G5672" t="s">
        <v>19</v>
      </c>
      <c r="I5672" t="s">
        <v>19</v>
      </c>
      <c r="K5672" t="s">
        <v>20</v>
      </c>
      <c r="M5672" t="str">
        <f>IF(K5672="No","No","Yes")</f>
        <v>No</v>
      </c>
      <c r="O5672" t="s">
        <v>19</v>
      </c>
      <c r="P5672" t="s">
        <v>31</v>
      </c>
      <c r="Q5672" t="s">
        <v>31</v>
      </c>
      <c r="R5672" t="s">
        <v>31</v>
      </c>
      <c r="S5672" t="s">
        <v>31</v>
      </c>
      <c r="T5672" t="s">
        <v>31</v>
      </c>
      <c r="U5672" t="s">
        <v>31</v>
      </c>
      <c r="V5672" s="14">
        <f t="shared" si="176"/>
        <v>1</v>
      </c>
      <c r="W5672" t="s">
        <v>23</v>
      </c>
      <c r="X5672" t="s">
        <v>20</v>
      </c>
      <c r="Y5672" t="s">
        <v>27</v>
      </c>
      <c r="Z5672">
        <v>24.1</v>
      </c>
      <c r="AA5672">
        <v>409.9</v>
      </c>
      <c r="AB5672" s="10">
        <v>17</v>
      </c>
      <c r="AC5672" t="s">
        <v>19</v>
      </c>
      <c r="AD5672" s="10">
        <f t="shared" si="177"/>
        <v>1</v>
      </c>
      <c r="AE5672" s="13"/>
    </row>
    <row r="5673" spans="1:31">
      <c r="A5673">
        <v>5672</v>
      </c>
      <c r="B5673" t="s">
        <v>18</v>
      </c>
      <c r="D5673">
        <v>0</v>
      </c>
      <c r="E5673" t="s">
        <v>19</v>
      </c>
      <c r="G5673" t="s">
        <v>20</v>
      </c>
      <c r="I5673" t="s">
        <v>19</v>
      </c>
      <c r="K5673" t="s">
        <v>20</v>
      </c>
      <c r="M5673" t="str">
        <f>IF(K5673="No","No","Yes")</f>
        <v>No</v>
      </c>
      <c r="O5673" t="s">
        <v>19</v>
      </c>
      <c r="P5673" t="s">
        <v>31</v>
      </c>
      <c r="Q5673" t="s">
        <v>31</v>
      </c>
      <c r="R5673" t="s">
        <v>31</v>
      </c>
      <c r="S5673" t="s">
        <v>31</v>
      </c>
      <c r="T5673" t="s">
        <v>31</v>
      </c>
      <c r="U5673" t="s">
        <v>31</v>
      </c>
      <c r="V5673" s="14">
        <f t="shared" si="176"/>
        <v>1</v>
      </c>
      <c r="W5673" t="s">
        <v>32</v>
      </c>
      <c r="X5673" t="s">
        <v>20</v>
      </c>
      <c r="Y5673" t="s">
        <v>28</v>
      </c>
      <c r="Z5673">
        <v>25.3</v>
      </c>
      <c r="AA5673">
        <v>1554.9</v>
      </c>
      <c r="AB5673" s="10">
        <v>61</v>
      </c>
      <c r="AC5673" t="s">
        <v>20</v>
      </c>
      <c r="AD5673" s="10">
        <f t="shared" si="177"/>
        <v>0</v>
      </c>
      <c r="AE5673" s="13"/>
    </row>
    <row r="5674" spans="1:31">
      <c r="A5674">
        <v>5673</v>
      </c>
      <c r="B5674" t="s">
        <v>18</v>
      </c>
      <c r="D5674">
        <v>0</v>
      </c>
      <c r="E5674" t="s">
        <v>19</v>
      </c>
      <c r="G5674" t="s">
        <v>20</v>
      </c>
      <c r="I5674" t="s">
        <v>19</v>
      </c>
      <c r="K5674" t="s">
        <v>22</v>
      </c>
      <c r="M5674" t="str">
        <f>IF(K5674="No","No","Yes")</f>
        <v>Yes</v>
      </c>
      <c r="O5674" t="s">
        <v>19</v>
      </c>
      <c r="P5674" t="s">
        <v>19</v>
      </c>
      <c r="Q5674" t="s">
        <v>19</v>
      </c>
      <c r="R5674" t="s">
        <v>19</v>
      </c>
      <c r="S5674" t="s">
        <v>20</v>
      </c>
      <c r="T5674" t="s">
        <v>20</v>
      </c>
      <c r="U5674" t="s">
        <v>19</v>
      </c>
      <c r="V5674" s="14">
        <f t="shared" si="176"/>
        <v>6</v>
      </c>
      <c r="W5674" t="s">
        <v>26</v>
      </c>
      <c r="X5674" t="s">
        <v>20</v>
      </c>
      <c r="Y5674" t="s">
        <v>24</v>
      </c>
      <c r="Z5674">
        <v>71.8</v>
      </c>
      <c r="AA5674">
        <v>3472.05</v>
      </c>
      <c r="AB5674" s="10">
        <v>49</v>
      </c>
      <c r="AC5674" t="s">
        <v>20</v>
      </c>
      <c r="AD5674" s="10">
        <f t="shared" si="177"/>
        <v>0</v>
      </c>
      <c r="AE5674" s="13"/>
    </row>
    <row r="5675" spans="1:31">
      <c r="A5675">
        <v>5674</v>
      </c>
      <c r="B5675" t="s">
        <v>25</v>
      </c>
      <c r="D5675">
        <v>0</v>
      </c>
      <c r="E5675" t="s">
        <v>20</v>
      </c>
      <c r="G5675" t="s">
        <v>20</v>
      </c>
      <c r="I5675" t="s">
        <v>20</v>
      </c>
      <c r="K5675" t="s">
        <v>20</v>
      </c>
      <c r="M5675" t="str">
        <f>IF(K5675="No","No","Yes")</f>
        <v>No</v>
      </c>
      <c r="O5675" t="s">
        <v>19</v>
      </c>
      <c r="P5675" t="s">
        <v>31</v>
      </c>
      <c r="Q5675" t="s">
        <v>31</v>
      </c>
      <c r="R5675" t="s">
        <v>31</v>
      </c>
      <c r="S5675" t="s">
        <v>31</v>
      </c>
      <c r="T5675" t="s">
        <v>31</v>
      </c>
      <c r="U5675" t="s">
        <v>31</v>
      </c>
      <c r="V5675" s="14">
        <f t="shared" si="176"/>
        <v>1</v>
      </c>
      <c r="W5675" t="s">
        <v>26</v>
      </c>
      <c r="X5675" t="s">
        <v>20</v>
      </c>
      <c r="Y5675" t="s">
        <v>27</v>
      </c>
      <c r="Z5675">
        <v>19.7</v>
      </c>
      <c r="AA5675">
        <v>117.8</v>
      </c>
      <c r="AB5675" s="10">
        <v>4</v>
      </c>
      <c r="AC5675" t="s">
        <v>20</v>
      </c>
      <c r="AD5675" s="10">
        <f t="shared" si="177"/>
        <v>0</v>
      </c>
      <c r="AE5675" s="13"/>
    </row>
    <row r="5676" spans="1:31">
      <c r="A5676">
        <v>5675</v>
      </c>
      <c r="B5676" t="s">
        <v>18</v>
      </c>
      <c r="D5676">
        <v>0</v>
      </c>
      <c r="E5676" t="s">
        <v>19</v>
      </c>
      <c r="G5676" t="s">
        <v>19</v>
      </c>
      <c r="I5676" t="s">
        <v>21</v>
      </c>
      <c r="K5676" t="s">
        <v>22</v>
      </c>
      <c r="M5676" t="str">
        <f>IF(K5676="No","No","Yes")</f>
        <v>Yes</v>
      </c>
      <c r="O5676" t="s">
        <v>20</v>
      </c>
      <c r="P5676" t="s">
        <v>20</v>
      </c>
      <c r="Q5676" t="s">
        <v>19</v>
      </c>
      <c r="R5676" t="s">
        <v>19</v>
      </c>
      <c r="S5676" t="s">
        <v>19</v>
      </c>
      <c r="T5676" t="s">
        <v>20</v>
      </c>
      <c r="U5676" t="s">
        <v>19</v>
      </c>
      <c r="V5676" s="14">
        <f t="shared" si="176"/>
        <v>5</v>
      </c>
      <c r="W5676" t="s">
        <v>32</v>
      </c>
      <c r="X5676" t="s">
        <v>20</v>
      </c>
      <c r="Y5676" t="s">
        <v>24</v>
      </c>
      <c r="Z5676">
        <v>49.85</v>
      </c>
      <c r="AA5676">
        <v>3210.35</v>
      </c>
      <c r="AB5676" s="10">
        <v>64</v>
      </c>
      <c r="AC5676" t="s">
        <v>20</v>
      </c>
      <c r="AD5676" s="10">
        <f t="shared" si="177"/>
        <v>0</v>
      </c>
      <c r="AE5676" s="13"/>
    </row>
    <row r="5677" spans="1:31">
      <c r="A5677">
        <v>5676</v>
      </c>
      <c r="B5677" t="s">
        <v>25</v>
      </c>
      <c r="D5677">
        <v>0</v>
      </c>
      <c r="E5677" t="s">
        <v>20</v>
      </c>
      <c r="G5677" t="s">
        <v>20</v>
      </c>
      <c r="I5677" t="s">
        <v>20</v>
      </c>
      <c r="K5677" t="s">
        <v>29</v>
      </c>
      <c r="M5677" t="str">
        <f>IF(K5677="No","No","Yes")</f>
        <v>Yes</v>
      </c>
      <c r="O5677" t="s">
        <v>19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  <c r="V5677" s="14">
        <f t="shared" si="176"/>
        <v>2</v>
      </c>
      <c r="W5677" t="s">
        <v>23</v>
      </c>
      <c r="X5677" t="s">
        <v>19</v>
      </c>
      <c r="Y5677" t="s">
        <v>27</v>
      </c>
      <c r="Z5677">
        <v>69.599999999999994</v>
      </c>
      <c r="AA5677">
        <v>207.4</v>
      </c>
      <c r="AB5677" s="10">
        <v>3</v>
      </c>
      <c r="AC5677" t="s">
        <v>20</v>
      </c>
      <c r="AD5677" s="10">
        <f t="shared" si="177"/>
        <v>0</v>
      </c>
      <c r="AE5677" s="13"/>
    </row>
    <row r="5678" spans="1:31">
      <c r="A5678">
        <v>5677</v>
      </c>
      <c r="B5678" t="s">
        <v>25</v>
      </c>
      <c r="D5678">
        <v>0</v>
      </c>
      <c r="E5678" t="s">
        <v>19</v>
      </c>
      <c r="G5678" t="s">
        <v>19</v>
      </c>
      <c r="I5678" t="s">
        <v>20</v>
      </c>
      <c r="K5678" t="s">
        <v>20</v>
      </c>
      <c r="M5678" t="str">
        <f>IF(K5678="No","No","Yes")</f>
        <v>No</v>
      </c>
      <c r="O5678" t="s">
        <v>19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s="14">
        <f t="shared" si="176"/>
        <v>1</v>
      </c>
      <c r="W5678" t="s">
        <v>23</v>
      </c>
      <c r="X5678" t="s">
        <v>20</v>
      </c>
      <c r="Y5678" t="s">
        <v>24</v>
      </c>
      <c r="Z5678">
        <v>19.75</v>
      </c>
      <c r="AA5678">
        <v>19.75</v>
      </c>
      <c r="AB5678" s="10">
        <v>1</v>
      </c>
      <c r="AC5678" t="s">
        <v>20</v>
      </c>
      <c r="AD5678" s="10">
        <f t="shared" si="177"/>
        <v>0</v>
      </c>
      <c r="AE5678" s="13"/>
    </row>
    <row r="5679" spans="1:31">
      <c r="A5679">
        <v>5678</v>
      </c>
      <c r="B5679" t="s">
        <v>25</v>
      </c>
      <c r="D5679">
        <v>0</v>
      </c>
      <c r="E5679" t="s">
        <v>19</v>
      </c>
      <c r="G5679" t="s">
        <v>20</v>
      </c>
      <c r="I5679" t="s">
        <v>20</v>
      </c>
      <c r="K5679" t="s">
        <v>29</v>
      </c>
      <c r="M5679" t="str">
        <f>IF(K5679="No","No","Yes")</f>
        <v>Yes</v>
      </c>
      <c r="O5679" t="s">
        <v>19</v>
      </c>
      <c r="P5679" t="s">
        <v>20</v>
      </c>
      <c r="Q5679" t="s">
        <v>19</v>
      </c>
      <c r="R5679" t="s">
        <v>19</v>
      </c>
      <c r="S5679" t="s">
        <v>20</v>
      </c>
      <c r="T5679" t="s">
        <v>20</v>
      </c>
      <c r="U5679" t="s">
        <v>20</v>
      </c>
      <c r="V5679" s="14">
        <f t="shared" si="176"/>
        <v>4</v>
      </c>
      <c r="W5679" t="s">
        <v>26</v>
      </c>
      <c r="X5679" t="s">
        <v>20</v>
      </c>
      <c r="Y5679" t="s">
        <v>24</v>
      </c>
      <c r="Z5679">
        <v>80.8</v>
      </c>
      <c r="AA5679">
        <v>3132.75</v>
      </c>
      <c r="AB5679" s="10">
        <v>40</v>
      </c>
      <c r="AC5679" t="s">
        <v>20</v>
      </c>
      <c r="AD5679" s="10">
        <f t="shared" si="177"/>
        <v>0</v>
      </c>
      <c r="AE5679" s="13"/>
    </row>
    <row r="5680" spans="1:31">
      <c r="A5680">
        <v>5679</v>
      </c>
      <c r="B5680" t="s">
        <v>18</v>
      </c>
      <c r="D5680">
        <v>0</v>
      </c>
      <c r="E5680" t="s">
        <v>20</v>
      </c>
      <c r="G5680" t="s">
        <v>19</v>
      </c>
      <c r="I5680" t="s">
        <v>20</v>
      </c>
      <c r="K5680" t="s">
        <v>22</v>
      </c>
      <c r="M5680" t="str">
        <f>IF(K5680="No","No","Yes")</f>
        <v>Yes</v>
      </c>
      <c r="O5680" t="s">
        <v>19</v>
      </c>
      <c r="P5680" t="s">
        <v>19</v>
      </c>
      <c r="Q5680" t="s">
        <v>19</v>
      </c>
      <c r="R5680" t="s">
        <v>20</v>
      </c>
      <c r="S5680" t="s">
        <v>19</v>
      </c>
      <c r="T5680" t="s">
        <v>20</v>
      </c>
      <c r="U5680" t="s">
        <v>20</v>
      </c>
      <c r="V5680" s="14">
        <f t="shared" si="176"/>
        <v>5</v>
      </c>
      <c r="W5680" t="s">
        <v>23</v>
      </c>
      <c r="X5680" t="s">
        <v>19</v>
      </c>
      <c r="Y5680" t="s">
        <v>24</v>
      </c>
      <c r="Z5680">
        <v>60</v>
      </c>
      <c r="AA5680">
        <v>60</v>
      </c>
      <c r="AB5680" s="10">
        <v>1</v>
      </c>
      <c r="AC5680" t="s">
        <v>19</v>
      </c>
      <c r="AD5680" s="10">
        <f t="shared" si="177"/>
        <v>1</v>
      </c>
      <c r="AE5680" s="13"/>
    </row>
    <row r="5681" spans="1:31">
      <c r="A5681">
        <v>5680</v>
      </c>
      <c r="B5681" t="s">
        <v>25</v>
      </c>
      <c r="D5681">
        <v>0</v>
      </c>
      <c r="E5681" t="s">
        <v>20</v>
      </c>
      <c r="G5681" t="s">
        <v>20</v>
      </c>
      <c r="I5681" t="s">
        <v>19</v>
      </c>
      <c r="K5681" t="s">
        <v>29</v>
      </c>
      <c r="M5681" t="str">
        <f>IF(K5681="No","No","Yes")</f>
        <v>Yes</v>
      </c>
      <c r="O5681" t="s">
        <v>19</v>
      </c>
      <c r="P5681" t="s">
        <v>20</v>
      </c>
      <c r="Q5681" t="s">
        <v>20</v>
      </c>
      <c r="R5681" t="s">
        <v>20</v>
      </c>
      <c r="S5681" t="s">
        <v>20</v>
      </c>
      <c r="T5681" t="s">
        <v>20</v>
      </c>
      <c r="U5681" t="s">
        <v>19</v>
      </c>
      <c r="V5681" s="14">
        <f t="shared" si="176"/>
        <v>3</v>
      </c>
      <c r="W5681" t="s">
        <v>23</v>
      </c>
      <c r="X5681" t="s">
        <v>19</v>
      </c>
      <c r="Y5681" t="s">
        <v>24</v>
      </c>
      <c r="Z5681">
        <v>86.55</v>
      </c>
      <c r="AA5681">
        <v>649.65</v>
      </c>
      <c r="AB5681" s="10">
        <v>8</v>
      </c>
      <c r="AC5681" t="s">
        <v>19</v>
      </c>
      <c r="AD5681" s="10">
        <f t="shared" si="177"/>
        <v>1</v>
      </c>
      <c r="AE5681" s="13"/>
    </row>
    <row r="5682" spans="1:31">
      <c r="A5682">
        <v>5681</v>
      </c>
      <c r="B5682" t="s">
        <v>18</v>
      </c>
      <c r="D5682">
        <v>1</v>
      </c>
      <c r="E5682" t="s">
        <v>19</v>
      </c>
      <c r="G5682" t="s">
        <v>20</v>
      </c>
      <c r="I5682" t="s">
        <v>20</v>
      </c>
      <c r="K5682" t="s">
        <v>20</v>
      </c>
      <c r="M5682" t="str">
        <f>IF(K5682="No","No","Yes")</f>
        <v>No</v>
      </c>
      <c r="O5682" t="s">
        <v>19</v>
      </c>
      <c r="P5682" t="s">
        <v>31</v>
      </c>
      <c r="Q5682" t="s">
        <v>31</v>
      </c>
      <c r="R5682" t="s">
        <v>31</v>
      </c>
      <c r="S5682" t="s">
        <v>31</v>
      </c>
      <c r="T5682" t="s">
        <v>31</v>
      </c>
      <c r="U5682" t="s">
        <v>31</v>
      </c>
      <c r="V5682" s="14">
        <f t="shared" si="176"/>
        <v>1</v>
      </c>
      <c r="W5682" t="s">
        <v>23</v>
      </c>
      <c r="X5682" t="s">
        <v>19</v>
      </c>
      <c r="Y5682" t="s">
        <v>27</v>
      </c>
      <c r="Z5682">
        <v>20.85</v>
      </c>
      <c r="AA5682">
        <v>20.85</v>
      </c>
      <c r="AB5682" s="10">
        <v>1</v>
      </c>
      <c r="AC5682" t="s">
        <v>19</v>
      </c>
      <c r="AD5682" s="10">
        <f t="shared" si="177"/>
        <v>1</v>
      </c>
      <c r="AE5682" s="13"/>
    </row>
    <row r="5683" spans="1:31">
      <c r="A5683">
        <v>5682</v>
      </c>
      <c r="B5683" t="s">
        <v>18</v>
      </c>
      <c r="D5683">
        <v>1</v>
      </c>
      <c r="E5683" t="s">
        <v>19</v>
      </c>
      <c r="G5683" t="s">
        <v>20</v>
      </c>
      <c r="I5683" t="s">
        <v>20</v>
      </c>
      <c r="K5683" t="s">
        <v>22</v>
      </c>
      <c r="M5683" t="str">
        <f>IF(K5683="No","No","Yes")</f>
        <v>Yes</v>
      </c>
      <c r="O5683" t="s">
        <v>19</v>
      </c>
      <c r="P5683" t="s">
        <v>20</v>
      </c>
      <c r="Q5683" t="s">
        <v>20</v>
      </c>
      <c r="R5683" t="s">
        <v>19</v>
      </c>
      <c r="S5683" t="s">
        <v>19</v>
      </c>
      <c r="T5683" t="s">
        <v>19</v>
      </c>
      <c r="U5683" t="s">
        <v>20</v>
      </c>
      <c r="V5683" s="14">
        <f t="shared" si="176"/>
        <v>5</v>
      </c>
      <c r="W5683" t="s">
        <v>26</v>
      </c>
      <c r="X5683" t="s">
        <v>20</v>
      </c>
      <c r="Y5683" t="s">
        <v>28</v>
      </c>
      <c r="Z5683">
        <v>64.2</v>
      </c>
      <c r="AA5683">
        <v>2106.3000000000002</v>
      </c>
      <c r="AB5683" s="10">
        <v>34</v>
      </c>
      <c r="AC5683" t="s">
        <v>20</v>
      </c>
      <c r="AD5683" s="10">
        <f t="shared" si="177"/>
        <v>0</v>
      </c>
      <c r="AE5683" s="13"/>
    </row>
    <row r="5684" spans="1:31">
      <c r="A5684">
        <v>5683</v>
      </c>
      <c r="B5684" t="s">
        <v>18</v>
      </c>
      <c r="D5684">
        <v>0</v>
      </c>
      <c r="E5684" t="s">
        <v>19</v>
      </c>
      <c r="G5684" t="s">
        <v>20</v>
      </c>
      <c r="I5684" t="s">
        <v>21</v>
      </c>
      <c r="K5684" t="s">
        <v>22</v>
      </c>
      <c r="M5684" t="str">
        <f>IF(K5684="No","No","Yes")</f>
        <v>Yes</v>
      </c>
      <c r="O5684" t="s">
        <v>20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19</v>
      </c>
      <c r="V5684" s="14">
        <f t="shared" si="176"/>
        <v>2</v>
      </c>
      <c r="W5684" t="s">
        <v>23</v>
      </c>
      <c r="X5684" t="s">
        <v>20</v>
      </c>
      <c r="Y5684" t="s">
        <v>24</v>
      </c>
      <c r="Z5684">
        <v>35</v>
      </c>
      <c r="AA5684">
        <v>35</v>
      </c>
      <c r="AB5684" s="10">
        <v>1</v>
      </c>
      <c r="AC5684" t="s">
        <v>20</v>
      </c>
      <c r="AD5684" s="10">
        <f t="shared" si="177"/>
        <v>0</v>
      </c>
      <c r="AE5684" s="13"/>
    </row>
    <row r="5685" spans="1:31">
      <c r="A5685">
        <v>5684</v>
      </c>
      <c r="B5685" t="s">
        <v>18</v>
      </c>
      <c r="D5685">
        <v>0</v>
      </c>
      <c r="E5685" t="s">
        <v>20</v>
      </c>
      <c r="G5685" t="s">
        <v>20</v>
      </c>
      <c r="I5685" t="s">
        <v>21</v>
      </c>
      <c r="K5685" t="s">
        <v>22</v>
      </c>
      <c r="M5685" t="str">
        <f>IF(K5685="No","No","Yes")</f>
        <v>Yes</v>
      </c>
      <c r="O5685" t="s">
        <v>20</v>
      </c>
      <c r="P5685" t="s">
        <v>20</v>
      </c>
      <c r="Q5685" t="s">
        <v>20</v>
      </c>
      <c r="R5685" t="s">
        <v>19</v>
      </c>
      <c r="S5685" t="s">
        <v>20</v>
      </c>
      <c r="T5685" t="s">
        <v>19</v>
      </c>
      <c r="U5685" t="s">
        <v>19</v>
      </c>
      <c r="V5685" s="14">
        <f t="shared" si="176"/>
        <v>4</v>
      </c>
      <c r="W5685" t="s">
        <v>23</v>
      </c>
      <c r="X5685" t="s">
        <v>19</v>
      </c>
      <c r="Y5685" t="s">
        <v>24</v>
      </c>
      <c r="Z5685">
        <v>50.75</v>
      </c>
      <c r="AA5685">
        <v>2011.4</v>
      </c>
      <c r="AB5685" s="10">
        <v>39</v>
      </c>
      <c r="AC5685" t="s">
        <v>19</v>
      </c>
      <c r="AD5685" s="10">
        <f t="shared" si="177"/>
        <v>1</v>
      </c>
      <c r="AE5685" s="13"/>
    </row>
    <row r="5686" spans="1:31">
      <c r="A5686">
        <v>5685</v>
      </c>
      <c r="B5686" t="s">
        <v>18</v>
      </c>
      <c r="D5686">
        <v>1</v>
      </c>
      <c r="E5686" t="s">
        <v>19</v>
      </c>
      <c r="G5686" t="s">
        <v>20</v>
      </c>
      <c r="I5686" t="s">
        <v>20</v>
      </c>
      <c r="K5686" t="s">
        <v>29</v>
      </c>
      <c r="M5686" t="str">
        <f>IF(K5686="No","No","Yes")</f>
        <v>Yes</v>
      </c>
      <c r="O5686" t="s">
        <v>19</v>
      </c>
      <c r="P5686" t="s">
        <v>19</v>
      </c>
      <c r="Q5686" t="s">
        <v>19</v>
      </c>
      <c r="R5686" t="s">
        <v>20</v>
      </c>
      <c r="S5686" t="s">
        <v>19</v>
      </c>
      <c r="T5686" t="s">
        <v>19</v>
      </c>
      <c r="U5686" t="s">
        <v>19</v>
      </c>
      <c r="V5686" s="14">
        <f t="shared" si="176"/>
        <v>7</v>
      </c>
      <c r="W5686" t="s">
        <v>26</v>
      </c>
      <c r="X5686" t="s">
        <v>19</v>
      </c>
      <c r="Y5686" t="s">
        <v>30</v>
      </c>
      <c r="Z5686">
        <v>105.5</v>
      </c>
      <c r="AA5686">
        <v>6205.5</v>
      </c>
      <c r="AB5686" s="10">
        <v>58</v>
      </c>
      <c r="AC5686" t="s">
        <v>19</v>
      </c>
      <c r="AD5686" s="10">
        <f t="shared" si="177"/>
        <v>1</v>
      </c>
      <c r="AE5686" s="13"/>
    </row>
    <row r="5687" spans="1:31">
      <c r="A5687">
        <v>5686</v>
      </c>
      <c r="B5687" t="s">
        <v>25</v>
      </c>
      <c r="D5687">
        <v>0</v>
      </c>
      <c r="E5687" t="s">
        <v>19</v>
      </c>
      <c r="G5687" t="s">
        <v>19</v>
      </c>
      <c r="I5687" t="s">
        <v>20</v>
      </c>
      <c r="K5687" t="s">
        <v>20</v>
      </c>
      <c r="M5687" t="str">
        <f>IF(K5687="No","No","Yes")</f>
        <v>No</v>
      </c>
      <c r="O5687" t="s">
        <v>19</v>
      </c>
      <c r="P5687" t="s">
        <v>31</v>
      </c>
      <c r="Q5687" t="s">
        <v>31</v>
      </c>
      <c r="R5687" t="s">
        <v>31</v>
      </c>
      <c r="S5687" t="s">
        <v>31</v>
      </c>
      <c r="T5687" t="s">
        <v>31</v>
      </c>
      <c r="U5687" t="s">
        <v>31</v>
      </c>
      <c r="V5687" s="14">
        <f t="shared" si="176"/>
        <v>1</v>
      </c>
      <c r="W5687" t="s">
        <v>32</v>
      </c>
      <c r="X5687" t="s">
        <v>20</v>
      </c>
      <c r="Y5687" t="s">
        <v>24</v>
      </c>
      <c r="Z5687">
        <v>19.2</v>
      </c>
      <c r="AA5687">
        <v>903.7</v>
      </c>
      <c r="AB5687" s="10">
        <v>45</v>
      </c>
      <c r="AC5687" t="s">
        <v>20</v>
      </c>
      <c r="AD5687" s="10">
        <f t="shared" si="177"/>
        <v>0</v>
      </c>
      <c r="AE5687" s="13"/>
    </row>
    <row r="5688" spans="1:31">
      <c r="A5688">
        <v>5687</v>
      </c>
      <c r="B5688" t="s">
        <v>25</v>
      </c>
      <c r="D5688">
        <v>1</v>
      </c>
      <c r="E5688" t="s">
        <v>20</v>
      </c>
      <c r="G5688" t="s">
        <v>20</v>
      </c>
      <c r="I5688" t="s">
        <v>20</v>
      </c>
      <c r="K5688" t="s">
        <v>29</v>
      </c>
      <c r="M5688" t="str">
        <f>IF(K5688="No","No","Yes")</f>
        <v>Yes</v>
      </c>
      <c r="O5688" t="s">
        <v>19</v>
      </c>
      <c r="P5688" t="s">
        <v>19</v>
      </c>
      <c r="Q5688" t="s">
        <v>20</v>
      </c>
      <c r="R5688" t="s">
        <v>20</v>
      </c>
      <c r="S5688" t="s">
        <v>20</v>
      </c>
      <c r="T5688" t="s">
        <v>19</v>
      </c>
      <c r="U5688" t="s">
        <v>20</v>
      </c>
      <c r="V5688" s="14">
        <f t="shared" si="176"/>
        <v>4</v>
      </c>
      <c r="W5688" t="s">
        <v>23</v>
      </c>
      <c r="X5688" t="s">
        <v>19</v>
      </c>
      <c r="Y5688" t="s">
        <v>28</v>
      </c>
      <c r="Z5688">
        <v>85.15</v>
      </c>
      <c r="AA5688">
        <v>503.6</v>
      </c>
      <c r="AB5688" s="10">
        <v>6</v>
      </c>
      <c r="AC5688" t="s">
        <v>19</v>
      </c>
      <c r="AD5688" s="10">
        <f t="shared" si="177"/>
        <v>1</v>
      </c>
      <c r="AE5688" s="13"/>
    </row>
    <row r="5689" spans="1:31">
      <c r="A5689">
        <v>5688</v>
      </c>
      <c r="B5689" t="s">
        <v>25</v>
      </c>
      <c r="D5689">
        <v>0</v>
      </c>
      <c r="E5689" t="s">
        <v>20</v>
      </c>
      <c r="G5689" t="s">
        <v>20</v>
      </c>
      <c r="I5689" t="s">
        <v>20</v>
      </c>
      <c r="K5689" t="s">
        <v>29</v>
      </c>
      <c r="M5689" t="str">
        <f>IF(K5689="No","No","Yes")</f>
        <v>Yes</v>
      </c>
      <c r="O5689" t="s">
        <v>19</v>
      </c>
      <c r="P5689" t="s">
        <v>19</v>
      </c>
      <c r="Q5689" t="s">
        <v>19</v>
      </c>
      <c r="R5689" t="s">
        <v>19</v>
      </c>
      <c r="S5689" t="s">
        <v>19</v>
      </c>
      <c r="T5689" t="s">
        <v>20</v>
      </c>
      <c r="U5689" t="s">
        <v>20</v>
      </c>
      <c r="V5689" s="14">
        <f t="shared" si="176"/>
        <v>6</v>
      </c>
      <c r="W5689" t="s">
        <v>26</v>
      </c>
      <c r="X5689" t="s">
        <v>19</v>
      </c>
      <c r="Y5689" t="s">
        <v>30</v>
      </c>
      <c r="Z5689">
        <v>90.65</v>
      </c>
      <c r="AA5689">
        <v>3882.3</v>
      </c>
      <c r="AB5689" s="10">
        <v>43</v>
      </c>
      <c r="AC5689" t="s">
        <v>20</v>
      </c>
      <c r="AD5689" s="10">
        <f t="shared" si="177"/>
        <v>0</v>
      </c>
      <c r="AE5689" s="13"/>
    </row>
    <row r="5690" spans="1:31">
      <c r="A5690">
        <v>5689</v>
      </c>
      <c r="B5690" t="s">
        <v>25</v>
      </c>
      <c r="D5690">
        <v>0</v>
      </c>
      <c r="E5690" t="s">
        <v>19</v>
      </c>
      <c r="G5690" t="s">
        <v>19</v>
      </c>
      <c r="I5690" t="s">
        <v>20</v>
      </c>
      <c r="K5690" t="s">
        <v>20</v>
      </c>
      <c r="M5690" t="str">
        <f>IF(K5690="No","No","Yes")</f>
        <v>No</v>
      </c>
      <c r="O5690" t="s">
        <v>19</v>
      </c>
      <c r="P5690" t="s">
        <v>31</v>
      </c>
      <c r="Q5690" t="s">
        <v>31</v>
      </c>
      <c r="R5690" t="s">
        <v>31</v>
      </c>
      <c r="S5690" t="s">
        <v>31</v>
      </c>
      <c r="T5690" t="s">
        <v>31</v>
      </c>
      <c r="U5690" t="s">
        <v>31</v>
      </c>
      <c r="V5690" s="14">
        <f t="shared" si="176"/>
        <v>1</v>
      </c>
      <c r="W5690" t="s">
        <v>32</v>
      </c>
      <c r="X5690" t="s">
        <v>19</v>
      </c>
      <c r="Y5690" t="s">
        <v>27</v>
      </c>
      <c r="Z5690">
        <v>20</v>
      </c>
      <c r="AA5690">
        <v>879.8</v>
      </c>
      <c r="AB5690" s="10">
        <v>41</v>
      </c>
      <c r="AC5690" t="s">
        <v>20</v>
      </c>
      <c r="AD5690" s="10">
        <f t="shared" si="177"/>
        <v>0</v>
      </c>
      <c r="AE5690" s="13"/>
    </row>
    <row r="5691" spans="1:31">
      <c r="A5691">
        <v>5690</v>
      </c>
      <c r="B5691" t="s">
        <v>25</v>
      </c>
      <c r="D5691">
        <v>0</v>
      </c>
      <c r="E5691" t="s">
        <v>20</v>
      </c>
      <c r="G5691" t="s">
        <v>20</v>
      </c>
      <c r="I5691" t="s">
        <v>20</v>
      </c>
      <c r="K5691" t="s">
        <v>29</v>
      </c>
      <c r="M5691" t="str">
        <f>IF(K5691="No","No","Yes")</f>
        <v>Yes</v>
      </c>
      <c r="O5691" t="s">
        <v>19</v>
      </c>
      <c r="P5691" t="s">
        <v>20</v>
      </c>
      <c r="Q5691" t="s">
        <v>19</v>
      </c>
      <c r="R5691" t="s">
        <v>20</v>
      </c>
      <c r="S5691" t="s">
        <v>20</v>
      </c>
      <c r="T5691" t="s">
        <v>20</v>
      </c>
      <c r="U5691" t="s">
        <v>20</v>
      </c>
      <c r="V5691" s="14">
        <f t="shared" si="176"/>
        <v>3</v>
      </c>
      <c r="W5691" t="s">
        <v>23</v>
      </c>
      <c r="X5691" t="s">
        <v>19</v>
      </c>
      <c r="Y5691" t="s">
        <v>24</v>
      </c>
      <c r="Z5691">
        <v>74.650000000000006</v>
      </c>
      <c r="AA5691">
        <v>383.65</v>
      </c>
      <c r="AB5691" s="10">
        <v>5</v>
      </c>
      <c r="AC5691" t="s">
        <v>20</v>
      </c>
      <c r="AD5691" s="10">
        <f t="shared" si="177"/>
        <v>0</v>
      </c>
      <c r="AE5691" s="13"/>
    </row>
    <row r="5692" spans="1:31">
      <c r="A5692">
        <v>5691</v>
      </c>
      <c r="B5692" t="s">
        <v>25</v>
      </c>
      <c r="D5692">
        <v>0</v>
      </c>
      <c r="E5692" t="s">
        <v>20</v>
      </c>
      <c r="G5692" t="s">
        <v>20</v>
      </c>
      <c r="I5692" t="s">
        <v>21</v>
      </c>
      <c r="K5692" t="s">
        <v>22</v>
      </c>
      <c r="M5692" t="str">
        <f>IF(K5692="No","No","Yes")</f>
        <v>Yes</v>
      </c>
      <c r="O5692" t="s">
        <v>20</v>
      </c>
      <c r="P5692" t="s">
        <v>19</v>
      </c>
      <c r="Q5692" t="s">
        <v>20</v>
      </c>
      <c r="R5692" t="s">
        <v>19</v>
      </c>
      <c r="S5692" t="s">
        <v>19</v>
      </c>
      <c r="T5692" t="s">
        <v>19</v>
      </c>
      <c r="U5692" t="s">
        <v>19</v>
      </c>
      <c r="V5692" s="14">
        <f t="shared" si="176"/>
        <v>6</v>
      </c>
      <c r="W5692" t="s">
        <v>32</v>
      </c>
      <c r="X5692" t="s">
        <v>19</v>
      </c>
      <c r="Y5692" t="s">
        <v>30</v>
      </c>
      <c r="Z5692">
        <v>61.2</v>
      </c>
      <c r="AA5692">
        <v>4390.25</v>
      </c>
      <c r="AB5692" s="10">
        <v>72</v>
      </c>
      <c r="AC5692" t="s">
        <v>20</v>
      </c>
      <c r="AD5692" s="10">
        <f t="shared" si="177"/>
        <v>0</v>
      </c>
      <c r="AE5692" s="13"/>
    </row>
    <row r="5693" spans="1:31">
      <c r="A5693">
        <v>5692</v>
      </c>
      <c r="B5693" t="s">
        <v>25</v>
      </c>
      <c r="D5693">
        <v>0</v>
      </c>
      <c r="E5693" t="s">
        <v>20</v>
      </c>
      <c r="G5693" t="s">
        <v>20</v>
      </c>
      <c r="I5693" t="s">
        <v>20</v>
      </c>
      <c r="K5693" t="s">
        <v>20</v>
      </c>
      <c r="M5693" t="str">
        <f>IF(K5693="No","No","Yes")</f>
        <v>No</v>
      </c>
      <c r="O5693" t="s">
        <v>19</v>
      </c>
      <c r="P5693" t="s">
        <v>31</v>
      </c>
      <c r="Q5693" t="s">
        <v>31</v>
      </c>
      <c r="R5693" t="s">
        <v>31</v>
      </c>
      <c r="S5693" t="s">
        <v>31</v>
      </c>
      <c r="T5693" t="s">
        <v>31</v>
      </c>
      <c r="U5693" t="s">
        <v>31</v>
      </c>
      <c r="V5693" s="14">
        <f t="shared" si="176"/>
        <v>1</v>
      </c>
      <c r="W5693" t="s">
        <v>26</v>
      </c>
      <c r="X5693" t="s">
        <v>20</v>
      </c>
      <c r="Y5693" t="s">
        <v>27</v>
      </c>
      <c r="Z5693">
        <v>19.95</v>
      </c>
      <c r="AA5693">
        <v>68.2</v>
      </c>
      <c r="AB5693" s="10">
        <v>4</v>
      </c>
      <c r="AC5693" t="s">
        <v>20</v>
      </c>
      <c r="AD5693" s="10">
        <f t="shared" si="177"/>
        <v>0</v>
      </c>
      <c r="AE5693" s="13"/>
    </row>
    <row r="5694" spans="1:31">
      <c r="A5694">
        <v>5693</v>
      </c>
      <c r="B5694" t="s">
        <v>25</v>
      </c>
      <c r="D5694">
        <v>0</v>
      </c>
      <c r="E5694" t="s">
        <v>19</v>
      </c>
      <c r="G5694" t="s">
        <v>19</v>
      </c>
      <c r="I5694" t="s">
        <v>20</v>
      </c>
      <c r="K5694" t="s">
        <v>22</v>
      </c>
      <c r="M5694" t="str">
        <f>IF(K5694="No","No","Yes")</f>
        <v>Yes</v>
      </c>
      <c r="O5694" t="s">
        <v>19</v>
      </c>
      <c r="P5694" t="s">
        <v>20</v>
      </c>
      <c r="Q5694" t="s">
        <v>19</v>
      </c>
      <c r="R5694" t="s">
        <v>20</v>
      </c>
      <c r="S5694" t="s">
        <v>19</v>
      </c>
      <c r="T5694" t="s">
        <v>20</v>
      </c>
      <c r="U5694" t="s">
        <v>20</v>
      </c>
      <c r="V5694" s="14">
        <f t="shared" si="176"/>
        <v>4</v>
      </c>
      <c r="W5694" t="s">
        <v>23</v>
      </c>
      <c r="X5694" t="s">
        <v>20</v>
      </c>
      <c r="Y5694" t="s">
        <v>27</v>
      </c>
      <c r="Z5694">
        <v>54.8</v>
      </c>
      <c r="AA5694">
        <v>452.8</v>
      </c>
      <c r="AB5694" s="10">
        <v>9</v>
      </c>
      <c r="AC5694" t="s">
        <v>20</v>
      </c>
      <c r="AD5694" s="10">
        <f t="shared" si="177"/>
        <v>0</v>
      </c>
      <c r="AE5694" s="13"/>
    </row>
    <row r="5695" spans="1:31">
      <c r="A5695">
        <v>5694</v>
      </c>
      <c r="B5695" t="s">
        <v>25</v>
      </c>
      <c r="D5695">
        <v>1</v>
      </c>
      <c r="E5695" t="s">
        <v>19</v>
      </c>
      <c r="G5695" t="s">
        <v>20</v>
      </c>
      <c r="I5695" t="s">
        <v>19</v>
      </c>
      <c r="K5695" t="s">
        <v>22</v>
      </c>
      <c r="M5695" t="str">
        <f>IF(K5695="No","No","Yes")</f>
        <v>Yes</v>
      </c>
      <c r="O5695" t="s">
        <v>19</v>
      </c>
      <c r="P5695" t="s">
        <v>20</v>
      </c>
      <c r="Q5695" t="s">
        <v>20</v>
      </c>
      <c r="R5695" t="s">
        <v>19</v>
      </c>
      <c r="S5695" t="s">
        <v>20</v>
      </c>
      <c r="T5695" t="s">
        <v>19</v>
      </c>
      <c r="U5695" t="s">
        <v>19</v>
      </c>
      <c r="V5695" s="14">
        <f t="shared" si="176"/>
        <v>5</v>
      </c>
      <c r="W5695" t="s">
        <v>32</v>
      </c>
      <c r="X5695" t="s">
        <v>19</v>
      </c>
      <c r="Y5695" t="s">
        <v>30</v>
      </c>
      <c r="Z5695">
        <v>73.45</v>
      </c>
      <c r="AA5695">
        <v>5329</v>
      </c>
      <c r="AB5695" s="10">
        <v>72</v>
      </c>
      <c r="AC5695" t="s">
        <v>20</v>
      </c>
      <c r="AD5695" s="10">
        <f t="shared" si="177"/>
        <v>0</v>
      </c>
      <c r="AE5695" s="13"/>
    </row>
    <row r="5696" spans="1:31">
      <c r="A5696">
        <v>5695</v>
      </c>
      <c r="B5696" t="s">
        <v>18</v>
      </c>
      <c r="D5696">
        <v>0</v>
      </c>
      <c r="E5696" t="s">
        <v>19</v>
      </c>
      <c r="G5696" t="s">
        <v>20</v>
      </c>
      <c r="I5696" t="s">
        <v>20</v>
      </c>
      <c r="K5696" t="s">
        <v>22</v>
      </c>
      <c r="M5696" t="str">
        <f>IF(K5696="No","No","Yes")</f>
        <v>Yes</v>
      </c>
      <c r="O5696" t="s">
        <v>19</v>
      </c>
      <c r="P5696" t="s">
        <v>20</v>
      </c>
      <c r="Q5696" t="s">
        <v>20</v>
      </c>
      <c r="R5696" t="s">
        <v>20</v>
      </c>
      <c r="S5696" t="s">
        <v>19</v>
      </c>
      <c r="T5696" t="s">
        <v>20</v>
      </c>
      <c r="U5696" t="s">
        <v>20</v>
      </c>
      <c r="V5696" s="14">
        <f t="shared" si="176"/>
        <v>3</v>
      </c>
      <c r="W5696" t="s">
        <v>26</v>
      </c>
      <c r="X5696" t="s">
        <v>19</v>
      </c>
      <c r="Y5696" t="s">
        <v>27</v>
      </c>
      <c r="Z5696">
        <v>51.45</v>
      </c>
      <c r="AA5696">
        <v>1758.9</v>
      </c>
      <c r="AB5696" s="10">
        <v>33</v>
      </c>
      <c r="AC5696" t="s">
        <v>20</v>
      </c>
      <c r="AD5696" s="10">
        <f t="shared" si="177"/>
        <v>0</v>
      </c>
      <c r="AE5696" s="13"/>
    </row>
    <row r="5697" spans="1:31">
      <c r="A5697">
        <v>5696</v>
      </c>
      <c r="B5697" t="s">
        <v>18</v>
      </c>
      <c r="D5697">
        <v>0</v>
      </c>
      <c r="E5697" t="s">
        <v>19</v>
      </c>
      <c r="G5697" t="s">
        <v>20</v>
      </c>
      <c r="I5697" t="s">
        <v>19</v>
      </c>
      <c r="K5697" t="s">
        <v>29</v>
      </c>
      <c r="M5697" t="str">
        <f>IF(K5697="No","No","Yes")</f>
        <v>Yes</v>
      </c>
      <c r="O5697" t="s">
        <v>19</v>
      </c>
      <c r="P5697" t="s">
        <v>19</v>
      </c>
      <c r="Q5697" t="s">
        <v>20</v>
      </c>
      <c r="R5697" t="s">
        <v>20</v>
      </c>
      <c r="S5697" t="s">
        <v>20</v>
      </c>
      <c r="T5697" t="s">
        <v>20</v>
      </c>
      <c r="U5697" t="s">
        <v>20</v>
      </c>
      <c r="V5697" s="14">
        <f t="shared" si="176"/>
        <v>3</v>
      </c>
      <c r="W5697" t="s">
        <v>32</v>
      </c>
      <c r="X5697" t="s">
        <v>20</v>
      </c>
      <c r="Y5697" t="s">
        <v>28</v>
      </c>
      <c r="Z5697">
        <v>80.45</v>
      </c>
      <c r="AA5697">
        <v>5737.6</v>
      </c>
      <c r="AB5697" s="10">
        <v>72</v>
      </c>
      <c r="AC5697" t="s">
        <v>20</v>
      </c>
      <c r="AD5697" s="10">
        <f t="shared" si="177"/>
        <v>0</v>
      </c>
      <c r="AE5697" s="13"/>
    </row>
    <row r="5698" spans="1:31">
      <c r="A5698">
        <v>5697</v>
      </c>
      <c r="B5698" t="s">
        <v>25</v>
      </c>
      <c r="D5698">
        <v>0</v>
      </c>
      <c r="E5698" t="s">
        <v>19</v>
      </c>
      <c r="G5698" t="s">
        <v>20</v>
      </c>
      <c r="I5698" t="s">
        <v>20</v>
      </c>
      <c r="K5698" t="s">
        <v>22</v>
      </c>
      <c r="M5698" t="str">
        <f>IF(K5698="No","No","Yes")</f>
        <v>Yes</v>
      </c>
      <c r="O5698" t="s">
        <v>19</v>
      </c>
      <c r="P5698" t="s">
        <v>19</v>
      </c>
      <c r="Q5698" t="s">
        <v>20</v>
      </c>
      <c r="R5698" t="s">
        <v>20</v>
      </c>
      <c r="S5698" t="s">
        <v>19</v>
      </c>
      <c r="T5698" t="s">
        <v>20</v>
      </c>
      <c r="U5698" t="s">
        <v>20</v>
      </c>
      <c r="V5698" s="14">
        <f t="shared" si="176"/>
        <v>4</v>
      </c>
      <c r="W5698" t="s">
        <v>23</v>
      </c>
      <c r="X5698" t="s">
        <v>19</v>
      </c>
      <c r="Y5698" t="s">
        <v>24</v>
      </c>
      <c r="Z5698">
        <v>54.2</v>
      </c>
      <c r="AA5698">
        <v>1152.7</v>
      </c>
      <c r="AB5698" s="10">
        <v>22</v>
      </c>
      <c r="AC5698" t="s">
        <v>19</v>
      </c>
      <c r="AD5698" s="10">
        <f t="shared" si="177"/>
        <v>1</v>
      </c>
      <c r="AE5698" s="13"/>
    </row>
    <row r="5699" spans="1:31">
      <c r="A5699">
        <v>5698</v>
      </c>
      <c r="B5699" t="s">
        <v>18</v>
      </c>
      <c r="D5699">
        <v>0</v>
      </c>
      <c r="E5699" t="s">
        <v>19</v>
      </c>
      <c r="G5699" t="s">
        <v>20</v>
      </c>
      <c r="I5699" t="s">
        <v>19</v>
      </c>
      <c r="K5699" t="s">
        <v>29</v>
      </c>
      <c r="M5699" t="str">
        <f>IF(K5699="No","No","Yes")</f>
        <v>Yes</v>
      </c>
      <c r="O5699" t="s">
        <v>19</v>
      </c>
      <c r="P5699" t="s">
        <v>20</v>
      </c>
      <c r="Q5699" t="s">
        <v>19</v>
      </c>
      <c r="R5699" t="s">
        <v>19</v>
      </c>
      <c r="S5699" t="s">
        <v>19</v>
      </c>
      <c r="T5699" t="s">
        <v>19</v>
      </c>
      <c r="U5699" t="s">
        <v>19</v>
      </c>
      <c r="V5699" s="14">
        <f t="shared" ref="V5699:V5762" si="178">COUNTIF(M5699:U5699,"Yes")</f>
        <v>7</v>
      </c>
      <c r="W5699" t="s">
        <v>26</v>
      </c>
      <c r="X5699" t="s">
        <v>19</v>
      </c>
      <c r="Y5699" t="s">
        <v>24</v>
      </c>
      <c r="Z5699">
        <v>109.5</v>
      </c>
      <c r="AA5699">
        <v>7674.55</v>
      </c>
      <c r="AB5699" s="10">
        <v>70</v>
      </c>
      <c r="AC5699" t="s">
        <v>19</v>
      </c>
      <c r="AD5699" s="10">
        <f t="shared" ref="AD5699:AD5762" si="179">IF(AC5699="Yes",1,0)</f>
        <v>1</v>
      </c>
      <c r="AE5699" s="13"/>
    </row>
    <row r="5700" spans="1:31">
      <c r="A5700">
        <v>5699</v>
      </c>
      <c r="B5700" t="s">
        <v>25</v>
      </c>
      <c r="D5700">
        <v>0</v>
      </c>
      <c r="E5700" t="s">
        <v>19</v>
      </c>
      <c r="G5700" t="s">
        <v>19</v>
      </c>
      <c r="I5700" t="s">
        <v>19</v>
      </c>
      <c r="K5700" t="s">
        <v>29</v>
      </c>
      <c r="M5700" t="str">
        <f>IF(K5700="No","No","Yes")</f>
        <v>Yes</v>
      </c>
      <c r="O5700" t="s">
        <v>19</v>
      </c>
      <c r="P5700" t="s">
        <v>20</v>
      </c>
      <c r="Q5700" t="s">
        <v>19</v>
      </c>
      <c r="R5700" t="s">
        <v>19</v>
      </c>
      <c r="S5700" t="s">
        <v>20</v>
      </c>
      <c r="T5700" t="s">
        <v>19</v>
      </c>
      <c r="U5700" t="s">
        <v>19</v>
      </c>
      <c r="V5700" s="14">
        <f t="shared" si="178"/>
        <v>6</v>
      </c>
      <c r="W5700" t="s">
        <v>23</v>
      </c>
      <c r="X5700" t="s">
        <v>20</v>
      </c>
      <c r="Y5700" t="s">
        <v>24</v>
      </c>
      <c r="Z5700">
        <v>104.4</v>
      </c>
      <c r="AA5700">
        <v>2157.9499999999998</v>
      </c>
      <c r="AB5700" s="10">
        <v>21</v>
      </c>
      <c r="AC5700" t="s">
        <v>19</v>
      </c>
      <c r="AD5700" s="10">
        <f t="shared" si="179"/>
        <v>1</v>
      </c>
      <c r="AE5700" s="13"/>
    </row>
    <row r="5701" spans="1:31">
      <c r="A5701">
        <v>5700</v>
      </c>
      <c r="B5701" t="s">
        <v>25</v>
      </c>
      <c r="D5701">
        <v>0</v>
      </c>
      <c r="E5701" t="s">
        <v>20</v>
      </c>
      <c r="G5701" t="s">
        <v>20</v>
      </c>
      <c r="I5701" t="s">
        <v>20</v>
      </c>
      <c r="K5701" t="s">
        <v>29</v>
      </c>
      <c r="M5701" t="str">
        <f>IF(K5701="No","No","Yes")</f>
        <v>Yes</v>
      </c>
      <c r="O5701" t="s">
        <v>19</v>
      </c>
      <c r="P5701" t="s">
        <v>20</v>
      </c>
      <c r="Q5701" t="s">
        <v>20</v>
      </c>
      <c r="R5701" t="s">
        <v>19</v>
      </c>
      <c r="S5701" t="s">
        <v>20</v>
      </c>
      <c r="T5701" t="s">
        <v>19</v>
      </c>
      <c r="U5701" t="s">
        <v>20</v>
      </c>
      <c r="V5701" s="14">
        <f t="shared" si="178"/>
        <v>4</v>
      </c>
      <c r="W5701" t="s">
        <v>23</v>
      </c>
      <c r="X5701" t="s">
        <v>20</v>
      </c>
      <c r="Y5701" t="s">
        <v>24</v>
      </c>
      <c r="Z5701">
        <v>85.3</v>
      </c>
      <c r="AA5701">
        <v>1219.8499999999999</v>
      </c>
      <c r="AB5701" s="10">
        <v>15</v>
      </c>
      <c r="AC5701" t="s">
        <v>20</v>
      </c>
      <c r="AD5701" s="10">
        <f t="shared" si="179"/>
        <v>0</v>
      </c>
      <c r="AE5701" s="13"/>
    </row>
    <row r="5702" spans="1:31">
      <c r="A5702">
        <v>5701</v>
      </c>
      <c r="B5702" t="s">
        <v>25</v>
      </c>
      <c r="D5702">
        <v>1</v>
      </c>
      <c r="E5702" t="s">
        <v>19</v>
      </c>
      <c r="G5702" t="s">
        <v>20</v>
      </c>
      <c r="I5702" t="s">
        <v>19</v>
      </c>
      <c r="K5702" t="s">
        <v>29</v>
      </c>
      <c r="M5702" t="str">
        <f>IF(K5702="No","No","Yes")</f>
        <v>Yes</v>
      </c>
      <c r="O5702" t="s">
        <v>19</v>
      </c>
      <c r="P5702" t="s">
        <v>20</v>
      </c>
      <c r="Q5702" t="s">
        <v>20</v>
      </c>
      <c r="R5702" t="s">
        <v>20</v>
      </c>
      <c r="S5702" t="s">
        <v>19</v>
      </c>
      <c r="T5702" t="s">
        <v>20</v>
      </c>
      <c r="U5702" t="s">
        <v>20</v>
      </c>
      <c r="V5702" s="14">
        <f t="shared" si="178"/>
        <v>3</v>
      </c>
      <c r="W5702" t="s">
        <v>23</v>
      </c>
      <c r="X5702" t="s">
        <v>19</v>
      </c>
      <c r="Y5702" t="s">
        <v>24</v>
      </c>
      <c r="Z5702">
        <v>79.3</v>
      </c>
      <c r="AA5702">
        <v>2414.5500000000002</v>
      </c>
      <c r="AB5702" s="10">
        <v>29</v>
      </c>
      <c r="AC5702" t="s">
        <v>20</v>
      </c>
      <c r="AD5702" s="10">
        <f t="shared" si="179"/>
        <v>0</v>
      </c>
      <c r="AE5702" s="13"/>
    </row>
    <row r="5703" spans="1:31">
      <c r="A5703">
        <v>5702</v>
      </c>
      <c r="B5703" t="s">
        <v>18</v>
      </c>
      <c r="D5703">
        <v>0</v>
      </c>
      <c r="E5703" t="s">
        <v>19</v>
      </c>
      <c r="G5703" t="s">
        <v>19</v>
      </c>
      <c r="I5703" t="s">
        <v>20</v>
      </c>
      <c r="K5703" t="s">
        <v>22</v>
      </c>
      <c r="M5703" t="str">
        <f>IF(K5703="No","No","Yes")</f>
        <v>Yes</v>
      </c>
      <c r="O5703" t="s">
        <v>19</v>
      </c>
      <c r="P5703" t="s">
        <v>20</v>
      </c>
      <c r="Q5703" t="s">
        <v>19</v>
      </c>
      <c r="R5703" t="s">
        <v>19</v>
      </c>
      <c r="S5703" t="s">
        <v>19</v>
      </c>
      <c r="T5703" t="s">
        <v>19</v>
      </c>
      <c r="U5703" t="s">
        <v>19</v>
      </c>
      <c r="V5703" s="14">
        <f t="shared" si="178"/>
        <v>7</v>
      </c>
      <c r="W5703" t="s">
        <v>23</v>
      </c>
      <c r="X5703" t="s">
        <v>20</v>
      </c>
      <c r="Y5703" t="s">
        <v>28</v>
      </c>
      <c r="Z5703">
        <v>76.5</v>
      </c>
      <c r="AA5703">
        <v>1155.5999999999999</v>
      </c>
      <c r="AB5703" s="10">
        <v>15</v>
      </c>
      <c r="AC5703" t="s">
        <v>20</v>
      </c>
      <c r="AD5703" s="10">
        <f t="shared" si="179"/>
        <v>0</v>
      </c>
      <c r="AE5703" s="13"/>
    </row>
    <row r="5704" spans="1:31">
      <c r="A5704">
        <v>5703</v>
      </c>
      <c r="B5704" t="s">
        <v>25</v>
      </c>
      <c r="D5704">
        <v>1</v>
      </c>
      <c r="E5704" t="s">
        <v>19</v>
      </c>
      <c r="G5704" t="s">
        <v>19</v>
      </c>
      <c r="I5704" t="s">
        <v>19</v>
      </c>
      <c r="K5704" t="s">
        <v>29</v>
      </c>
      <c r="M5704" t="str">
        <f>IF(K5704="No","No","Yes")</f>
        <v>Yes</v>
      </c>
      <c r="O5704" t="s">
        <v>19</v>
      </c>
      <c r="P5704" t="s">
        <v>19</v>
      </c>
      <c r="Q5704" t="s">
        <v>19</v>
      </c>
      <c r="R5704" t="s">
        <v>20</v>
      </c>
      <c r="S5704" t="s">
        <v>20</v>
      </c>
      <c r="T5704" t="s">
        <v>19</v>
      </c>
      <c r="U5704" t="s">
        <v>19</v>
      </c>
      <c r="V5704" s="14">
        <f t="shared" si="178"/>
        <v>6</v>
      </c>
      <c r="W5704" t="s">
        <v>23</v>
      </c>
      <c r="X5704" t="s">
        <v>19</v>
      </c>
      <c r="Y5704" t="s">
        <v>30</v>
      </c>
      <c r="Z5704">
        <v>105.1</v>
      </c>
      <c r="AA5704">
        <v>7548.1</v>
      </c>
      <c r="AB5704" s="10">
        <v>71</v>
      </c>
      <c r="AC5704" t="s">
        <v>19</v>
      </c>
      <c r="AD5704" s="10">
        <f t="shared" si="179"/>
        <v>1</v>
      </c>
      <c r="AE5704" s="13"/>
    </row>
    <row r="5705" spans="1:31">
      <c r="A5705">
        <v>5704</v>
      </c>
      <c r="B5705" t="s">
        <v>25</v>
      </c>
      <c r="D5705">
        <v>1</v>
      </c>
      <c r="E5705" t="s">
        <v>20</v>
      </c>
      <c r="G5705" t="s">
        <v>20</v>
      </c>
      <c r="I5705" t="s">
        <v>19</v>
      </c>
      <c r="K5705" t="s">
        <v>20</v>
      </c>
      <c r="M5705" t="str">
        <f>IF(K5705="No","No","Yes")</f>
        <v>No</v>
      </c>
      <c r="O5705" t="s">
        <v>19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31</v>
      </c>
      <c r="V5705" s="14">
        <f t="shared" si="178"/>
        <v>1</v>
      </c>
      <c r="W5705" t="s">
        <v>32</v>
      </c>
      <c r="X5705" t="s">
        <v>20</v>
      </c>
      <c r="Y5705" t="s">
        <v>28</v>
      </c>
      <c r="Z5705">
        <v>25.4</v>
      </c>
      <c r="AA5705">
        <v>1809.35</v>
      </c>
      <c r="AB5705" s="10">
        <v>72</v>
      </c>
      <c r="AC5705" t="s">
        <v>20</v>
      </c>
      <c r="AD5705" s="10">
        <f t="shared" si="179"/>
        <v>0</v>
      </c>
      <c r="AE5705" s="13"/>
    </row>
    <row r="5706" spans="1:31">
      <c r="A5706">
        <v>5705</v>
      </c>
      <c r="B5706" t="s">
        <v>18</v>
      </c>
      <c r="D5706">
        <v>0</v>
      </c>
      <c r="E5706" t="s">
        <v>19</v>
      </c>
      <c r="G5706" t="s">
        <v>20</v>
      </c>
      <c r="I5706" t="s">
        <v>19</v>
      </c>
      <c r="K5706" t="s">
        <v>29</v>
      </c>
      <c r="M5706" t="str">
        <f>IF(K5706="No","No","Yes")</f>
        <v>Yes</v>
      </c>
      <c r="O5706" t="s">
        <v>19</v>
      </c>
      <c r="P5706" t="s">
        <v>20</v>
      </c>
      <c r="Q5706" t="s">
        <v>20</v>
      </c>
      <c r="R5706" t="s">
        <v>20</v>
      </c>
      <c r="S5706" t="s">
        <v>20</v>
      </c>
      <c r="T5706" t="s">
        <v>19</v>
      </c>
      <c r="U5706" t="s">
        <v>20</v>
      </c>
      <c r="V5706" s="14">
        <f t="shared" si="178"/>
        <v>3</v>
      </c>
      <c r="W5706" t="s">
        <v>23</v>
      </c>
      <c r="X5706" t="s">
        <v>19</v>
      </c>
      <c r="Y5706" t="s">
        <v>24</v>
      </c>
      <c r="Z5706">
        <v>86.85</v>
      </c>
      <c r="AA5706">
        <v>1564.4</v>
      </c>
      <c r="AB5706" s="10">
        <v>19</v>
      </c>
      <c r="AC5706" t="s">
        <v>20</v>
      </c>
      <c r="AD5706" s="10">
        <f t="shared" si="179"/>
        <v>0</v>
      </c>
      <c r="AE5706" s="13"/>
    </row>
    <row r="5707" spans="1:31">
      <c r="A5707">
        <v>5706</v>
      </c>
      <c r="B5707" t="s">
        <v>25</v>
      </c>
      <c r="D5707">
        <v>0</v>
      </c>
      <c r="E5707" t="s">
        <v>20</v>
      </c>
      <c r="G5707" t="s">
        <v>20</v>
      </c>
      <c r="I5707" t="s">
        <v>20</v>
      </c>
      <c r="K5707" t="s">
        <v>20</v>
      </c>
      <c r="M5707" t="str">
        <f>IF(K5707="No","No","Yes")</f>
        <v>No</v>
      </c>
      <c r="O5707" t="s">
        <v>19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s="14">
        <f t="shared" si="178"/>
        <v>1</v>
      </c>
      <c r="W5707" t="s">
        <v>23</v>
      </c>
      <c r="X5707" t="s">
        <v>20</v>
      </c>
      <c r="Y5707" t="s">
        <v>27</v>
      </c>
      <c r="Z5707">
        <v>19.649999999999999</v>
      </c>
      <c r="AA5707">
        <v>19.649999999999999</v>
      </c>
      <c r="AB5707" s="10">
        <v>1</v>
      </c>
      <c r="AC5707" t="s">
        <v>20</v>
      </c>
      <c r="AD5707" s="10">
        <f t="shared" si="179"/>
        <v>0</v>
      </c>
      <c r="AE5707" s="13"/>
    </row>
    <row r="5708" spans="1:31">
      <c r="A5708">
        <v>5707</v>
      </c>
      <c r="B5708" t="s">
        <v>18</v>
      </c>
      <c r="D5708">
        <v>0</v>
      </c>
      <c r="E5708" t="s">
        <v>20</v>
      </c>
      <c r="G5708" t="s">
        <v>20</v>
      </c>
      <c r="I5708" t="s">
        <v>20</v>
      </c>
      <c r="K5708" t="s">
        <v>29</v>
      </c>
      <c r="M5708" t="str">
        <f>IF(K5708="No","No","Yes")</f>
        <v>Yes</v>
      </c>
      <c r="O5708" t="s">
        <v>19</v>
      </c>
      <c r="P5708" t="s">
        <v>20</v>
      </c>
      <c r="Q5708" t="s">
        <v>19</v>
      </c>
      <c r="R5708" t="s">
        <v>20</v>
      </c>
      <c r="S5708" t="s">
        <v>20</v>
      </c>
      <c r="T5708" t="s">
        <v>20</v>
      </c>
      <c r="U5708" t="s">
        <v>20</v>
      </c>
      <c r="V5708" s="14">
        <f t="shared" si="178"/>
        <v>3</v>
      </c>
      <c r="W5708" t="s">
        <v>23</v>
      </c>
      <c r="X5708" t="s">
        <v>19</v>
      </c>
      <c r="Y5708" t="s">
        <v>24</v>
      </c>
      <c r="Z5708">
        <v>75.7</v>
      </c>
      <c r="AA5708">
        <v>75.7</v>
      </c>
      <c r="AB5708" s="10">
        <v>1</v>
      </c>
      <c r="AC5708" t="s">
        <v>19</v>
      </c>
      <c r="AD5708" s="10">
        <f t="shared" si="179"/>
        <v>1</v>
      </c>
      <c r="AE5708" s="13"/>
    </row>
    <row r="5709" spans="1:31">
      <c r="A5709">
        <v>5708</v>
      </c>
      <c r="B5709" t="s">
        <v>18</v>
      </c>
      <c r="D5709">
        <v>0</v>
      </c>
      <c r="E5709" t="s">
        <v>20</v>
      </c>
      <c r="G5709" t="s">
        <v>20</v>
      </c>
      <c r="I5709" t="s">
        <v>20</v>
      </c>
      <c r="K5709" t="s">
        <v>22</v>
      </c>
      <c r="M5709" t="str">
        <f>IF(K5709="No","No","Yes")</f>
        <v>Yes</v>
      </c>
      <c r="O5709" t="s">
        <v>19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20</v>
      </c>
      <c r="V5709" s="14">
        <f t="shared" si="178"/>
        <v>2</v>
      </c>
      <c r="W5709" t="s">
        <v>23</v>
      </c>
      <c r="X5709" t="s">
        <v>20</v>
      </c>
      <c r="Y5709" t="s">
        <v>24</v>
      </c>
      <c r="Z5709">
        <v>45.55</v>
      </c>
      <c r="AA5709">
        <v>84.4</v>
      </c>
      <c r="AB5709" s="10">
        <v>2</v>
      </c>
      <c r="AC5709" t="s">
        <v>20</v>
      </c>
      <c r="AD5709" s="10">
        <f t="shared" si="179"/>
        <v>0</v>
      </c>
      <c r="AE5709" s="13"/>
    </row>
    <row r="5710" spans="1:31">
      <c r="A5710">
        <v>5709</v>
      </c>
      <c r="B5710" t="s">
        <v>18</v>
      </c>
      <c r="D5710">
        <v>1</v>
      </c>
      <c r="E5710" t="s">
        <v>19</v>
      </c>
      <c r="G5710" t="s">
        <v>19</v>
      </c>
      <c r="I5710" t="s">
        <v>19</v>
      </c>
      <c r="K5710" t="s">
        <v>29</v>
      </c>
      <c r="M5710" t="str">
        <f>IF(K5710="No","No","Yes")</f>
        <v>Yes</v>
      </c>
      <c r="O5710" t="s">
        <v>19</v>
      </c>
      <c r="P5710" t="s">
        <v>20</v>
      </c>
      <c r="Q5710" t="s">
        <v>20</v>
      </c>
      <c r="R5710" t="s">
        <v>19</v>
      </c>
      <c r="S5710" t="s">
        <v>20</v>
      </c>
      <c r="T5710" t="s">
        <v>20</v>
      </c>
      <c r="U5710" t="s">
        <v>20</v>
      </c>
      <c r="V5710" s="14">
        <f t="shared" si="178"/>
        <v>3</v>
      </c>
      <c r="W5710" t="s">
        <v>23</v>
      </c>
      <c r="X5710" t="s">
        <v>19</v>
      </c>
      <c r="Y5710" t="s">
        <v>30</v>
      </c>
      <c r="Z5710">
        <v>78.099999999999994</v>
      </c>
      <c r="AA5710">
        <v>864.85</v>
      </c>
      <c r="AB5710" s="10">
        <v>11</v>
      </c>
      <c r="AC5710" t="s">
        <v>20</v>
      </c>
      <c r="AD5710" s="10">
        <f t="shared" si="179"/>
        <v>0</v>
      </c>
      <c r="AE5710" s="13"/>
    </row>
    <row r="5711" spans="1:31">
      <c r="A5711">
        <v>5710</v>
      </c>
      <c r="B5711" t="s">
        <v>18</v>
      </c>
      <c r="D5711">
        <v>0</v>
      </c>
      <c r="E5711" t="s">
        <v>20</v>
      </c>
      <c r="G5711" t="s">
        <v>20</v>
      </c>
      <c r="I5711" t="s">
        <v>20</v>
      </c>
      <c r="K5711" t="s">
        <v>20</v>
      </c>
      <c r="M5711" t="str">
        <f>IF(K5711="No","No","Yes")</f>
        <v>No</v>
      </c>
      <c r="O5711" t="s">
        <v>19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s="14">
        <f t="shared" si="178"/>
        <v>1</v>
      </c>
      <c r="W5711" t="s">
        <v>26</v>
      </c>
      <c r="X5711" t="s">
        <v>20</v>
      </c>
      <c r="Y5711" t="s">
        <v>27</v>
      </c>
      <c r="Z5711">
        <v>19.3</v>
      </c>
      <c r="AA5711">
        <v>228.75</v>
      </c>
      <c r="AB5711" s="10">
        <v>12</v>
      </c>
      <c r="AC5711" t="s">
        <v>20</v>
      </c>
      <c r="AD5711" s="10">
        <f t="shared" si="179"/>
        <v>0</v>
      </c>
      <c r="AE5711" s="13"/>
    </row>
    <row r="5712" spans="1:31">
      <c r="A5712">
        <v>5711</v>
      </c>
      <c r="B5712" t="s">
        <v>18</v>
      </c>
      <c r="D5712">
        <v>0</v>
      </c>
      <c r="E5712" t="s">
        <v>19</v>
      </c>
      <c r="G5712" t="s">
        <v>20</v>
      </c>
      <c r="I5712" t="s">
        <v>19</v>
      </c>
      <c r="K5712" t="s">
        <v>29</v>
      </c>
      <c r="M5712" t="str">
        <f>IF(K5712="No","No","Yes")</f>
        <v>Yes</v>
      </c>
      <c r="O5712" t="s">
        <v>19</v>
      </c>
      <c r="P5712" t="s">
        <v>20</v>
      </c>
      <c r="Q5712" t="s">
        <v>19</v>
      </c>
      <c r="R5712" t="s">
        <v>19</v>
      </c>
      <c r="S5712" t="s">
        <v>19</v>
      </c>
      <c r="T5712" t="s">
        <v>19</v>
      </c>
      <c r="U5712" t="s">
        <v>19</v>
      </c>
      <c r="V5712" s="14">
        <f t="shared" si="178"/>
        <v>7</v>
      </c>
      <c r="W5712" t="s">
        <v>32</v>
      </c>
      <c r="X5712" t="s">
        <v>19</v>
      </c>
      <c r="Y5712" t="s">
        <v>24</v>
      </c>
      <c r="Z5712">
        <v>110.5</v>
      </c>
      <c r="AA5712">
        <v>7752.05</v>
      </c>
      <c r="AB5712" s="10">
        <v>70</v>
      </c>
      <c r="AC5712" t="s">
        <v>20</v>
      </c>
      <c r="AD5712" s="10">
        <f t="shared" si="179"/>
        <v>0</v>
      </c>
      <c r="AE5712" s="13"/>
    </row>
    <row r="5713" spans="1:31">
      <c r="A5713">
        <v>5712</v>
      </c>
      <c r="B5713" t="s">
        <v>18</v>
      </c>
      <c r="D5713">
        <v>1</v>
      </c>
      <c r="E5713" t="s">
        <v>19</v>
      </c>
      <c r="G5713" t="s">
        <v>20</v>
      </c>
      <c r="I5713" t="s">
        <v>19</v>
      </c>
      <c r="K5713" t="s">
        <v>29</v>
      </c>
      <c r="M5713" t="str">
        <f>IF(K5713="No","No","Yes")</f>
        <v>Yes</v>
      </c>
      <c r="O5713" t="s">
        <v>19</v>
      </c>
      <c r="P5713" t="s">
        <v>20</v>
      </c>
      <c r="Q5713" t="s">
        <v>20</v>
      </c>
      <c r="R5713" t="s">
        <v>19</v>
      </c>
      <c r="S5713" t="s">
        <v>20</v>
      </c>
      <c r="T5713" t="s">
        <v>19</v>
      </c>
      <c r="U5713" t="s">
        <v>20</v>
      </c>
      <c r="V5713" s="14">
        <f t="shared" si="178"/>
        <v>4</v>
      </c>
      <c r="W5713" t="s">
        <v>23</v>
      </c>
      <c r="X5713" t="s">
        <v>20</v>
      </c>
      <c r="Y5713" t="s">
        <v>24</v>
      </c>
      <c r="Z5713">
        <v>90.8</v>
      </c>
      <c r="AA5713">
        <v>1951</v>
      </c>
      <c r="AB5713" s="10">
        <v>20</v>
      </c>
      <c r="AC5713" t="s">
        <v>19</v>
      </c>
      <c r="AD5713" s="10">
        <f t="shared" si="179"/>
        <v>1</v>
      </c>
      <c r="AE5713" s="13"/>
    </row>
    <row r="5714" spans="1:31">
      <c r="A5714">
        <v>5713</v>
      </c>
      <c r="B5714" t="s">
        <v>18</v>
      </c>
      <c r="D5714">
        <v>0</v>
      </c>
      <c r="E5714" t="s">
        <v>20</v>
      </c>
      <c r="G5714" t="s">
        <v>20</v>
      </c>
      <c r="I5714" t="s">
        <v>20</v>
      </c>
      <c r="K5714" t="s">
        <v>20</v>
      </c>
      <c r="M5714" t="str">
        <f>IF(K5714="No","No","Yes")</f>
        <v>No</v>
      </c>
      <c r="O5714" t="s">
        <v>19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s="14">
        <f t="shared" si="178"/>
        <v>1</v>
      </c>
      <c r="W5714" t="s">
        <v>23</v>
      </c>
      <c r="X5714" t="s">
        <v>19</v>
      </c>
      <c r="Y5714" t="s">
        <v>28</v>
      </c>
      <c r="Z5714">
        <v>20.3</v>
      </c>
      <c r="AA5714">
        <v>470.6</v>
      </c>
      <c r="AB5714" s="10">
        <v>23</v>
      </c>
      <c r="AC5714" t="s">
        <v>20</v>
      </c>
      <c r="AD5714" s="10">
        <f t="shared" si="179"/>
        <v>0</v>
      </c>
      <c r="AE5714" s="13"/>
    </row>
    <row r="5715" spans="1:31">
      <c r="A5715">
        <v>5714</v>
      </c>
      <c r="B5715" t="s">
        <v>25</v>
      </c>
      <c r="D5715">
        <v>1</v>
      </c>
      <c r="E5715" t="s">
        <v>20</v>
      </c>
      <c r="G5715" t="s">
        <v>20</v>
      </c>
      <c r="I5715" t="s">
        <v>19</v>
      </c>
      <c r="K5715" t="s">
        <v>22</v>
      </c>
      <c r="M5715" t="str">
        <f>IF(K5715="No","No","Yes")</f>
        <v>Yes</v>
      </c>
      <c r="O5715" t="s">
        <v>19</v>
      </c>
      <c r="P5715" t="s">
        <v>19</v>
      </c>
      <c r="Q5715" t="s">
        <v>19</v>
      </c>
      <c r="R5715" t="s">
        <v>19</v>
      </c>
      <c r="S5715" t="s">
        <v>19</v>
      </c>
      <c r="T5715" t="s">
        <v>20</v>
      </c>
      <c r="U5715" t="s">
        <v>19</v>
      </c>
      <c r="V5715" s="14">
        <f t="shared" si="178"/>
        <v>7</v>
      </c>
      <c r="W5715" t="s">
        <v>32</v>
      </c>
      <c r="X5715" t="s">
        <v>20</v>
      </c>
      <c r="Y5715" t="s">
        <v>30</v>
      </c>
      <c r="Z5715">
        <v>81.349999999999994</v>
      </c>
      <c r="AA5715">
        <v>4060.9</v>
      </c>
      <c r="AB5715" s="10">
        <v>49</v>
      </c>
      <c r="AC5715" t="s">
        <v>20</v>
      </c>
      <c r="AD5715" s="10">
        <f t="shared" si="179"/>
        <v>0</v>
      </c>
      <c r="AE5715" s="13"/>
    </row>
    <row r="5716" spans="1:31">
      <c r="A5716">
        <v>5715</v>
      </c>
      <c r="B5716" t="s">
        <v>18</v>
      </c>
      <c r="D5716">
        <v>0</v>
      </c>
      <c r="E5716" t="s">
        <v>19</v>
      </c>
      <c r="G5716" t="s">
        <v>19</v>
      </c>
      <c r="I5716" t="s">
        <v>19</v>
      </c>
      <c r="K5716" t="s">
        <v>29</v>
      </c>
      <c r="M5716" t="str">
        <f>IF(K5716="No","No","Yes")</f>
        <v>Yes</v>
      </c>
      <c r="O5716" t="s">
        <v>19</v>
      </c>
      <c r="P5716" t="s">
        <v>20</v>
      </c>
      <c r="Q5716" t="s">
        <v>19</v>
      </c>
      <c r="R5716" t="s">
        <v>20</v>
      </c>
      <c r="S5716" t="s">
        <v>20</v>
      </c>
      <c r="T5716" t="s">
        <v>19</v>
      </c>
      <c r="U5716" t="s">
        <v>19</v>
      </c>
      <c r="V5716" s="14">
        <f t="shared" si="178"/>
        <v>5</v>
      </c>
      <c r="W5716" t="s">
        <v>23</v>
      </c>
      <c r="X5716" t="s">
        <v>19</v>
      </c>
      <c r="Y5716" t="s">
        <v>24</v>
      </c>
      <c r="Z5716">
        <v>97.95</v>
      </c>
      <c r="AA5716">
        <v>384.5</v>
      </c>
      <c r="AB5716" s="10">
        <v>4</v>
      </c>
      <c r="AC5716" t="s">
        <v>19</v>
      </c>
      <c r="AD5716" s="10">
        <f t="shared" si="179"/>
        <v>1</v>
      </c>
      <c r="AE5716" s="13"/>
    </row>
    <row r="5717" spans="1:31">
      <c r="A5717">
        <v>5716</v>
      </c>
      <c r="B5717" t="s">
        <v>25</v>
      </c>
      <c r="D5717">
        <v>0</v>
      </c>
      <c r="E5717" t="s">
        <v>20</v>
      </c>
      <c r="G5717" t="s">
        <v>20</v>
      </c>
      <c r="I5717" t="s">
        <v>19</v>
      </c>
      <c r="K5717" t="s">
        <v>29</v>
      </c>
      <c r="M5717" t="str">
        <f>IF(K5717="No","No","Yes")</f>
        <v>Yes</v>
      </c>
      <c r="O5717" t="s">
        <v>19</v>
      </c>
      <c r="P5717" t="s">
        <v>19</v>
      </c>
      <c r="Q5717" t="s">
        <v>19</v>
      </c>
      <c r="R5717" t="s">
        <v>20</v>
      </c>
      <c r="S5717" t="s">
        <v>19</v>
      </c>
      <c r="T5717" t="s">
        <v>19</v>
      </c>
      <c r="U5717" t="s">
        <v>19</v>
      </c>
      <c r="V5717" s="14">
        <f t="shared" si="178"/>
        <v>7</v>
      </c>
      <c r="W5717" t="s">
        <v>23</v>
      </c>
      <c r="X5717" t="s">
        <v>19</v>
      </c>
      <c r="Y5717" t="s">
        <v>30</v>
      </c>
      <c r="Z5717">
        <v>108.15</v>
      </c>
      <c r="AA5717">
        <v>3432.9</v>
      </c>
      <c r="AB5717" s="10">
        <v>32</v>
      </c>
      <c r="AC5717" t="s">
        <v>19</v>
      </c>
      <c r="AD5717" s="10">
        <f t="shared" si="179"/>
        <v>1</v>
      </c>
      <c r="AE5717" s="13"/>
    </row>
    <row r="5718" spans="1:31">
      <c r="A5718">
        <v>5717</v>
      </c>
      <c r="B5718" t="s">
        <v>25</v>
      </c>
      <c r="D5718">
        <v>0</v>
      </c>
      <c r="E5718" t="s">
        <v>20</v>
      </c>
      <c r="G5718" t="s">
        <v>19</v>
      </c>
      <c r="I5718" t="s">
        <v>20</v>
      </c>
      <c r="K5718" t="s">
        <v>22</v>
      </c>
      <c r="M5718" t="str">
        <f>IF(K5718="No","No","Yes")</f>
        <v>Yes</v>
      </c>
      <c r="O5718" t="s">
        <v>19</v>
      </c>
      <c r="P5718" t="s">
        <v>20</v>
      </c>
      <c r="Q5718" t="s">
        <v>20</v>
      </c>
      <c r="R5718" t="s">
        <v>20</v>
      </c>
      <c r="S5718" t="s">
        <v>20</v>
      </c>
      <c r="T5718" t="s">
        <v>20</v>
      </c>
      <c r="U5718" t="s">
        <v>19</v>
      </c>
      <c r="V5718" s="14">
        <f t="shared" si="178"/>
        <v>3</v>
      </c>
      <c r="W5718" t="s">
        <v>23</v>
      </c>
      <c r="X5718" t="s">
        <v>19</v>
      </c>
      <c r="Y5718" t="s">
        <v>24</v>
      </c>
      <c r="Z5718">
        <v>55.3</v>
      </c>
      <c r="AA5718">
        <v>108.65</v>
      </c>
      <c r="AB5718" s="10">
        <v>2</v>
      </c>
      <c r="AC5718" t="s">
        <v>20</v>
      </c>
      <c r="AD5718" s="10">
        <f t="shared" si="179"/>
        <v>0</v>
      </c>
      <c r="AE5718" s="13"/>
    </row>
    <row r="5719" spans="1:31">
      <c r="A5719">
        <v>5718</v>
      </c>
      <c r="B5719" t="s">
        <v>25</v>
      </c>
      <c r="D5719">
        <v>1</v>
      </c>
      <c r="E5719" t="s">
        <v>19</v>
      </c>
      <c r="G5719" t="s">
        <v>20</v>
      </c>
      <c r="I5719" t="s">
        <v>21</v>
      </c>
      <c r="K5719" t="s">
        <v>22</v>
      </c>
      <c r="M5719" t="str">
        <f>IF(K5719="No","No","Yes")</f>
        <v>Yes</v>
      </c>
      <c r="O5719" t="s">
        <v>20</v>
      </c>
      <c r="P5719" t="s">
        <v>19</v>
      </c>
      <c r="Q5719" t="s">
        <v>19</v>
      </c>
      <c r="R5719" t="s">
        <v>20</v>
      </c>
      <c r="S5719" t="s">
        <v>20</v>
      </c>
      <c r="T5719" t="s">
        <v>19</v>
      </c>
      <c r="U5719" t="s">
        <v>19</v>
      </c>
      <c r="V5719" s="14">
        <f t="shared" si="178"/>
        <v>5</v>
      </c>
      <c r="W5719" t="s">
        <v>32</v>
      </c>
      <c r="X5719" t="s">
        <v>20</v>
      </c>
      <c r="Y5719" t="s">
        <v>30</v>
      </c>
      <c r="Z5719">
        <v>56.55</v>
      </c>
      <c r="AA5719">
        <v>3952.65</v>
      </c>
      <c r="AB5719" s="10">
        <v>69</v>
      </c>
      <c r="AC5719" t="s">
        <v>20</v>
      </c>
      <c r="AD5719" s="10">
        <f t="shared" si="179"/>
        <v>0</v>
      </c>
      <c r="AE5719" s="13"/>
    </row>
    <row r="5720" spans="1:31">
      <c r="A5720">
        <v>5719</v>
      </c>
      <c r="B5720" t="s">
        <v>25</v>
      </c>
      <c r="D5720">
        <v>0</v>
      </c>
      <c r="E5720" t="s">
        <v>20</v>
      </c>
      <c r="G5720" t="s">
        <v>20</v>
      </c>
      <c r="I5720" t="s">
        <v>20</v>
      </c>
      <c r="K5720" t="s">
        <v>29</v>
      </c>
      <c r="M5720" t="str">
        <f>IF(K5720="No","No","Yes")</f>
        <v>Yes</v>
      </c>
      <c r="O5720" t="s">
        <v>19</v>
      </c>
      <c r="P5720" t="s">
        <v>20</v>
      </c>
      <c r="Q5720" t="s">
        <v>20</v>
      </c>
      <c r="R5720" t="s">
        <v>20</v>
      </c>
      <c r="S5720" t="s">
        <v>20</v>
      </c>
      <c r="T5720" t="s">
        <v>19</v>
      </c>
      <c r="U5720" t="s">
        <v>20</v>
      </c>
      <c r="V5720" s="14">
        <f t="shared" si="178"/>
        <v>3</v>
      </c>
      <c r="W5720" t="s">
        <v>23</v>
      </c>
      <c r="X5720" t="s">
        <v>19</v>
      </c>
      <c r="Y5720" t="s">
        <v>30</v>
      </c>
      <c r="Z5720">
        <v>80.5</v>
      </c>
      <c r="AA5720">
        <v>463.05</v>
      </c>
      <c r="AB5720" s="10">
        <v>6</v>
      </c>
      <c r="AC5720" t="s">
        <v>19</v>
      </c>
      <c r="AD5720" s="10">
        <f t="shared" si="179"/>
        <v>1</v>
      </c>
      <c r="AE5720" s="13"/>
    </row>
    <row r="5721" spans="1:31">
      <c r="A5721">
        <v>5720</v>
      </c>
      <c r="B5721" t="s">
        <v>18</v>
      </c>
      <c r="D5721">
        <v>0</v>
      </c>
      <c r="E5721" t="s">
        <v>19</v>
      </c>
      <c r="G5721" t="s">
        <v>19</v>
      </c>
      <c r="I5721" t="s">
        <v>20</v>
      </c>
      <c r="K5721" t="s">
        <v>20</v>
      </c>
      <c r="M5721" t="str">
        <f>IF(K5721="No","No","Yes")</f>
        <v>No</v>
      </c>
      <c r="O5721" t="s">
        <v>19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s="14">
        <f t="shared" si="178"/>
        <v>1</v>
      </c>
      <c r="W5721" t="s">
        <v>32</v>
      </c>
      <c r="X5721" t="s">
        <v>19</v>
      </c>
      <c r="Y5721" t="s">
        <v>27</v>
      </c>
      <c r="Z5721">
        <v>19.7</v>
      </c>
      <c r="AA5721">
        <v>494.05</v>
      </c>
      <c r="AB5721" s="10">
        <v>24</v>
      </c>
      <c r="AC5721" t="s">
        <v>20</v>
      </c>
      <c r="AD5721" s="10">
        <f t="shared" si="179"/>
        <v>0</v>
      </c>
      <c r="AE5721" s="13"/>
    </row>
    <row r="5722" spans="1:31">
      <c r="A5722">
        <v>5721</v>
      </c>
      <c r="B5722" t="s">
        <v>18</v>
      </c>
      <c r="D5722">
        <v>0</v>
      </c>
      <c r="E5722" t="s">
        <v>20</v>
      </c>
      <c r="G5722" t="s">
        <v>20</v>
      </c>
      <c r="I5722" t="s">
        <v>19</v>
      </c>
      <c r="K5722" t="s">
        <v>29</v>
      </c>
      <c r="M5722" t="str">
        <f>IF(K5722="No","No","Yes")</f>
        <v>Yes</v>
      </c>
      <c r="O5722" t="s">
        <v>19</v>
      </c>
      <c r="P5722" t="s">
        <v>20</v>
      </c>
      <c r="Q5722" t="s">
        <v>19</v>
      </c>
      <c r="R5722" t="s">
        <v>19</v>
      </c>
      <c r="S5722" t="s">
        <v>20</v>
      </c>
      <c r="T5722" t="s">
        <v>19</v>
      </c>
      <c r="U5722" t="s">
        <v>19</v>
      </c>
      <c r="V5722" s="14">
        <f t="shared" si="178"/>
        <v>6</v>
      </c>
      <c r="W5722" t="s">
        <v>26</v>
      </c>
      <c r="X5722" t="s">
        <v>19</v>
      </c>
      <c r="Y5722" t="s">
        <v>30</v>
      </c>
      <c r="Z5722">
        <v>104.05</v>
      </c>
      <c r="AA5722">
        <v>3416.85</v>
      </c>
      <c r="AB5722" s="10">
        <v>32</v>
      </c>
      <c r="AC5722" t="s">
        <v>20</v>
      </c>
      <c r="AD5722" s="10">
        <f t="shared" si="179"/>
        <v>0</v>
      </c>
      <c r="AE5722" s="13"/>
    </row>
    <row r="5723" spans="1:31">
      <c r="A5723">
        <v>5722</v>
      </c>
      <c r="B5723" t="s">
        <v>18</v>
      </c>
      <c r="D5723">
        <v>0</v>
      </c>
      <c r="E5723" t="s">
        <v>20</v>
      </c>
      <c r="G5723" t="s">
        <v>20</v>
      </c>
      <c r="I5723" t="s">
        <v>20</v>
      </c>
      <c r="K5723" t="s">
        <v>22</v>
      </c>
      <c r="M5723" t="str">
        <f>IF(K5723="No","No","Yes")</f>
        <v>Yes</v>
      </c>
      <c r="O5723" t="s">
        <v>19</v>
      </c>
      <c r="P5723" t="s">
        <v>19</v>
      </c>
      <c r="Q5723" t="s">
        <v>19</v>
      </c>
      <c r="R5723" t="s">
        <v>20</v>
      </c>
      <c r="S5723" t="s">
        <v>20</v>
      </c>
      <c r="T5723" t="s">
        <v>20</v>
      </c>
      <c r="U5723" t="s">
        <v>20</v>
      </c>
      <c r="V5723" s="14">
        <f t="shared" si="178"/>
        <v>4</v>
      </c>
      <c r="W5723" t="s">
        <v>32</v>
      </c>
      <c r="X5723" t="s">
        <v>20</v>
      </c>
      <c r="Y5723" t="s">
        <v>28</v>
      </c>
      <c r="Z5723">
        <v>52.85</v>
      </c>
      <c r="AA5723">
        <v>1498.65</v>
      </c>
      <c r="AB5723" s="10">
        <v>27</v>
      </c>
      <c r="AC5723" t="s">
        <v>20</v>
      </c>
      <c r="AD5723" s="10">
        <f t="shared" si="179"/>
        <v>0</v>
      </c>
      <c r="AE5723" s="13"/>
    </row>
    <row r="5724" spans="1:31">
      <c r="A5724">
        <v>5723</v>
      </c>
      <c r="B5724" t="s">
        <v>18</v>
      </c>
      <c r="D5724">
        <v>1</v>
      </c>
      <c r="E5724" t="s">
        <v>19</v>
      </c>
      <c r="G5724" t="s">
        <v>20</v>
      </c>
      <c r="I5724" t="s">
        <v>19</v>
      </c>
      <c r="K5724" t="s">
        <v>29</v>
      </c>
      <c r="M5724" t="str">
        <f>IF(K5724="No","No","Yes")</f>
        <v>Yes</v>
      </c>
      <c r="O5724" t="s">
        <v>19</v>
      </c>
      <c r="P5724" t="s">
        <v>19</v>
      </c>
      <c r="Q5724" t="s">
        <v>20</v>
      </c>
      <c r="R5724" t="s">
        <v>20</v>
      </c>
      <c r="S5724" t="s">
        <v>19</v>
      </c>
      <c r="T5724" t="s">
        <v>19</v>
      </c>
      <c r="U5724" t="s">
        <v>19</v>
      </c>
      <c r="V5724" s="14">
        <f t="shared" si="178"/>
        <v>6</v>
      </c>
      <c r="W5724" t="s">
        <v>23</v>
      </c>
      <c r="X5724" t="s">
        <v>19</v>
      </c>
      <c r="Y5724" t="s">
        <v>28</v>
      </c>
      <c r="Z5724">
        <v>104.3</v>
      </c>
      <c r="AA5724">
        <v>2867.75</v>
      </c>
      <c r="AB5724" s="10">
        <v>27</v>
      </c>
      <c r="AC5724" t="s">
        <v>19</v>
      </c>
      <c r="AD5724" s="10">
        <f t="shared" si="179"/>
        <v>1</v>
      </c>
      <c r="AE5724" s="13"/>
    </row>
    <row r="5725" spans="1:31">
      <c r="A5725">
        <v>5724</v>
      </c>
      <c r="B5725" t="s">
        <v>25</v>
      </c>
      <c r="D5725">
        <v>0</v>
      </c>
      <c r="E5725" t="s">
        <v>20</v>
      </c>
      <c r="G5725" t="s">
        <v>20</v>
      </c>
      <c r="I5725" t="s">
        <v>19</v>
      </c>
      <c r="K5725" t="s">
        <v>29</v>
      </c>
      <c r="M5725" t="str">
        <f>IF(K5725="No","No","Yes")</f>
        <v>Yes</v>
      </c>
      <c r="O5725" t="s">
        <v>19</v>
      </c>
      <c r="P5725" t="s">
        <v>20</v>
      </c>
      <c r="Q5725" t="s">
        <v>20</v>
      </c>
      <c r="R5725" t="s">
        <v>20</v>
      </c>
      <c r="S5725" t="s">
        <v>19</v>
      </c>
      <c r="T5725" t="s">
        <v>20</v>
      </c>
      <c r="U5725" t="s">
        <v>20</v>
      </c>
      <c r="V5725" s="14">
        <f t="shared" si="178"/>
        <v>3</v>
      </c>
      <c r="W5725" t="s">
        <v>23</v>
      </c>
      <c r="X5725" t="s">
        <v>20</v>
      </c>
      <c r="Y5725" t="s">
        <v>28</v>
      </c>
      <c r="Z5725">
        <v>80.650000000000006</v>
      </c>
      <c r="AA5725">
        <v>4807.3500000000004</v>
      </c>
      <c r="AB5725" s="10">
        <v>58</v>
      </c>
      <c r="AC5725" t="s">
        <v>20</v>
      </c>
      <c r="AD5725" s="10">
        <f t="shared" si="179"/>
        <v>0</v>
      </c>
      <c r="AE5725" s="13"/>
    </row>
    <row r="5726" spans="1:31">
      <c r="A5726">
        <v>5725</v>
      </c>
      <c r="B5726" t="s">
        <v>25</v>
      </c>
      <c r="D5726">
        <v>0</v>
      </c>
      <c r="E5726" t="s">
        <v>20</v>
      </c>
      <c r="G5726" t="s">
        <v>20</v>
      </c>
      <c r="I5726" t="s">
        <v>20</v>
      </c>
      <c r="K5726" t="s">
        <v>29</v>
      </c>
      <c r="M5726" t="str">
        <f>IF(K5726="No","No","Yes")</f>
        <v>Yes</v>
      </c>
      <c r="O5726" t="s">
        <v>19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20</v>
      </c>
      <c r="V5726" s="14">
        <f t="shared" si="178"/>
        <v>2</v>
      </c>
      <c r="W5726" t="s">
        <v>23</v>
      </c>
      <c r="X5726" t="s">
        <v>19</v>
      </c>
      <c r="Y5726" t="s">
        <v>27</v>
      </c>
      <c r="Z5726">
        <v>71.349999999999994</v>
      </c>
      <c r="AA5726">
        <v>71.349999999999994</v>
      </c>
      <c r="AB5726" s="10">
        <v>1</v>
      </c>
      <c r="AC5726" t="s">
        <v>19</v>
      </c>
      <c r="AD5726" s="10">
        <f t="shared" si="179"/>
        <v>1</v>
      </c>
      <c r="AE5726" s="13"/>
    </row>
    <row r="5727" spans="1:31">
      <c r="A5727">
        <v>5726</v>
      </c>
      <c r="B5727" t="s">
        <v>18</v>
      </c>
      <c r="D5727">
        <v>0</v>
      </c>
      <c r="E5727" t="s">
        <v>19</v>
      </c>
      <c r="G5727" t="s">
        <v>19</v>
      </c>
      <c r="I5727" t="s">
        <v>19</v>
      </c>
      <c r="K5727" t="s">
        <v>20</v>
      </c>
      <c r="M5727" t="str">
        <f>IF(K5727="No","No","Yes")</f>
        <v>No</v>
      </c>
      <c r="O5727" t="s">
        <v>19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s="14">
        <f t="shared" si="178"/>
        <v>1</v>
      </c>
      <c r="W5727" t="s">
        <v>32</v>
      </c>
      <c r="X5727" t="s">
        <v>19</v>
      </c>
      <c r="Y5727" t="s">
        <v>30</v>
      </c>
      <c r="Z5727">
        <v>24.65</v>
      </c>
      <c r="AA5727">
        <v>471.35</v>
      </c>
      <c r="AB5727" s="10">
        <v>18</v>
      </c>
      <c r="AC5727" t="s">
        <v>20</v>
      </c>
      <c r="AD5727" s="10">
        <f t="shared" si="179"/>
        <v>0</v>
      </c>
      <c r="AE5727" s="13"/>
    </row>
    <row r="5728" spans="1:31">
      <c r="A5728">
        <v>5727</v>
      </c>
      <c r="B5728" t="s">
        <v>18</v>
      </c>
      <c r="D5728">
        <v>0</v>
      </c>
      <c r="E5728" t="s">
        <v>19</v>
      </c>
      <c r="G5728" t="s">
        <v>19</v>
      </c>
      <c r="I5728" t="s">
        <v>20</v>
      </c>
      <c r="K5728" t="s">
        <v>20</v>
      </c>
      <c r="M5728" t="str">
        <f>IF(K5728="No","No","Yes")</f>
        <v>No</v>
      </c>
      <c r="O5728" t="s">
        <v>19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s="14">
        <f t="shared" si="178"/>
        <v>1</v>
      </c>
      <c r="W5728" t="s">
        <v>32</v>
      </c>
      <c r="X5728" t="s">
        <v>19</v>
      </c>
      <c r="Y5728" t="s">
        <v>28</v>
      </c>
      <c r="Z5728">
        <v>21.3</v>
      </c>
      <c r="AA5728">
        <v>1041.8</v>
      </c>
      <c r="AB5728" s="10">
        <v>47</v>
      </c>
      <c r="AC5728" t="s">
        <v>20</v>
      </c>
      <c r="AD5728" s="10">
        <f t="shared" si="179"/>
        <v>0</v>
      </c>
      <c r="AE5728" s="13"/>
    </row>
    <row r="5729" spans="1:31">
      <c r="A5729">
        <v>5728</v>
      </c>
      <c r="B5729" t="s">
        <v>18</v>
      </c>
      <c r="D5729">
        <v>0</v>
      </c>
      <c r="E5729" t="s">
        <v>19</v>
      </c>
      <c r="G5729" t="s">
        <v>19</v>
      </c>
      <c r="I5729" t="s">
        <v>19</v>
      </c>
      <c r="K5729" t="s">
        <v>29</v>
      </c>
      <c r="M5729" t="str">
        <f>IF(K5729="No","No","Yes")</f>
        <v>Yes</v>
      </c>
      <c r="O5729" t="s">
        <v>19</v>
      </c>
      <c r="P5729" t="s">
        <v>20</v>
      </c>
      <c r="Q5729" t="s">
        <v>19</v>
      </c>
      <c r="R5729" t="s">
        <v>19</v>
      </c>
      <c r="S5729" t="s">
        <v>19</v>
      </c>
      <c r="T5729" t="s">
        <v>19</v>
      </c>
      <c r="U5729" t="s">
        <v>19</v>
      </c>
      <c r="V5729" s="14">
        <f t="shared" si="178"/>
        <v>7</v>
      </c>
      <c r="W5729" t="s">
        <v>32</v>
      </c>
      <c r="X5729" t="s">
        <v>19</v>
      </c>
      <c r="Y5729" t="s">
        <v>24</v>
      </c>
      <c r="Z5729">
        <v>110.2</v>
      </c>
      <c r="AA5729">
        <v>7689.8</v>
      </c>
      <c r="AB5729" s="10">
        <v>70</v>
      </c>
      <c r="AC5729" t="s">
        <v>20</v>
      </c>
      <c r="AD5729" s="10">
        <f t="shared" si="179"/>
        <v>0</v>
      </c>
      <c r="AE5729" s="13"/>
    </row>
    <row r="5730" spans="1:31">
      <c r="A5730">
        <v>5729</v>
      </c>
      <c r="B5730" t="s">
        <v>18</v>
      </c>
      <c r="D5730">
        <v>0</v>
      </c>
      <c r="E5730" t="s">
        <v>20</v>
      </c>
      <c r="G5730" t="s">
        <v>20</v>
      </c>
      <c r="I5730" t="s">
        <v>19</v>
      </c>
      <c r="K5730" t="s">
        <v>29</v>
      </c>
      <c r="M5730" t="str">
        <f>IF(K5730="No","No","Yes")</f>
        <v>Yes</v>
      </c>
      <c r="O5730" t="s">
        <v>19</v>
      </c>
      <c r="P5730" t="s">
        <v>20</v>
      </c>
      <c r="Q5730" t="s">
        <v>19</v>
      </c>
      <c r="R5730" t="s">
        <v>19</v>
      </c>
      <c r="S5730" t="s">
        <v>19</v>
      </c>
      <c r="T5730" t="s">
        <v>20</v>
      </c>
      <c r="U5730" t="s">
        <v>20</v>
      </c>
      <c r="V5730" s="14">
        <f t="shared" si="178"/>
        <v>5</v>
      </c>
      <c r="W5730" t="s">
        <v>23</v>
      </c>
      <c r="X5730" t="s">
        <v>20</v>
      </c>
      <c r="Y5730" t="s">
        <v>24</v>
      </c>
      <c r="Z5730">
        <v>89.4</v>
      </c>
      <c r="AA5730">
        <v>1132.3499999999999</v>
      </c>
      <c r="AB5730" s="10">
        <v>13</v>
      </c>
      <c r="AC5730" t="s">
        <v>19</v>
      </c>
      <c r="AD5730" s="10">
        <f t="shared" si="179"/>
        <v>1</v>
      </c>
      <c r="AE5730" s="13"/>
    </row>
    <row r="5731" spans="1:31">
      <c r="A5731">
        <v>5730</v>
      </c>
      <c r="B5731" t="s">
        <v>18</v>
      </c>
      <c r="D5731">
        <v>0</v>
      </c>
      <c r="E5731" t="s">
        <v>19</v>
      </c>
      <c r="G5731" t="s">
        <v>19</v>
      </c>
      <c r="I5731" t="s">
        <v>20</v>
      </c>
      <c r="K5731" t="s">
        <v>22</v>
      </c>
      <c r="M5731" t="str">
        <f>IF(K5731="No","No","Yes")</f>
        <v>Yes</v>
      </c>
      <c r="O5731" t="s">
        <v>19</v>
      </c>
      <c r="P5731" t="s">
        <v>19</v>
      </c>
      <c r="Q5731" t="s">
        <v>20</v>
      </c>
      <c r="R5731" t="s">
        <v>20</v>
      </c>
      <c r="S5731" t="s">
        <v>20</v>
      </c>
      <c r="T5731" t="s">
        <v>20</v>
      </c>
      <c r="U5731" t="s">
        <v>20</v>
      </c>
      <c r="V5731" s="14">
        <f t="shared" si="178"/>
        <v>3</v>
      </c>
      <c r="W5731" t="s">
        <v>23</v>
      </c>
      <c r="X5731" t="s">
        <v>20</v>
      </c>
      <c r="Y5731" t="s">
        <v>30</v>
      </c>
      <c r="Z5731">
        <v>51.05</v>
      </c>
      <c r="AA5731">
        <v>1815</v>
      </c>
      <c r="AB5731" s="10">
        <v>36</v>
      </c>
      <c r="AC5731" t="s">
        <v>20</v>
      </c>
      <c r="AD5731" s="10">
        <f t="shared" si="179"/>
        <v>0</v>
      </c>
      <c r="AE5731" s="13"/>
    </row>
    <row r="5732" spans="1:31">
      <c r="A5732">
        <v>5731</v>
      </c>
      <c r="B5732" t="s">
        <v>25</v>
      </c>
      <c r="D5732">
        <v>0</v>
      </c>
      <c r="E5732" t="s">
        <v>20</v>
      </c>
      <c r="G5732" t="s">
        <v>20</v>
      </c>
      <c r="I5732" t="s">
        <v>20</v>
      </c>
      <c r="K5732" t="s">
        <v>20</v>
      </c>
      <c r="M5732" t="str">
        <f>IF(K5732="No","No","Yes")</f>
        <v>No</v>
      </c>
      <c r="O5732" t="s">
        <v>19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s="14">
        <f t="shared" si="178"/>
        <v>1</v>
      </c>
      <c r="W5732" t="s">
        <v>32</v>
      </c>
      <c r="X5732" t="s">
        <v>19</v>
      </c>
      <c r="Y5732" t="s">
        <v>27</v>
      </c>
      <c r="Z5732">
        <v>19.8</v>
      </c>
      <c r="AA5732">
        <v>1311.3</v>
      </c>
      <c r="AB5732" s="10">
        <v>67</v>
      </c>
      <c r="AC5732" t="s">
        <v>20</v>
      </c>
      <c r="AD5732" s="10">
        <f t="shared" si="179"/>
        <v>0</v>
      </c>
      <c r="AE5732" s="13"/>
    </row>
    <row r="5733" spans="1:31">
      <c r="A5733">
        <v>5732</v>
      </c>
      <c r="B5733" t="s">
        <v>18</v>
      </c>
      <c r="D5733">
        <v>0</v>
      </c>
      <c r="E5733" t="s">
        <v>20</v>
      </c>
      <c r="G5733" t="s">
        <v>20</v>
      </c>
      <c r="I5733" t="s">
        <v>20</v>
      </c>
      <c r="K5733" t="s">
        <v>20</v>
      </c>
      <c r="M5733" t="str">
        <f>IF(K5733="No","No","Yes")</f>
        <v>No</v>
      </c>
      <c r="O5733" t="s">
        <v>19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s="14">
        <f t="shared" si="178"/>
        <v>1</v>
      </c>
      <c r="W5733" t="s">
        <v>23</v>
      </c>
      <c r="X5733" t="s">
        <v>19</v>
      </c>
      <c r="Y5733" t="s">
        <v>27</v>
      </c>
      <c r="Z5733">
        <v>19.899999999999999</v>
      </c>
      <c r="AA5733">
        <v>199.45</v>
      </c>
      <c r="AB5733" s="10">
        <v>10</v>
      </c>
      <c r="AC5733" t="s">
        <v>20</v>
      </c>
      <c r="AD5733" s="10">
        <f t="shared" si="179"/>
        <v>0</v>
      </c>
      <c r="AE5733" s="13"/>
    </row>
    <row r="5734" spans="1:31">
      <c r="A5734">
        <v>5733</v>
      </c>
      <c r="B5734" t="s">
        <v>25</v>
      </c>
      <c r="D5734">
        <v>1</v>
      </c>
      <c r="E5734" t="s">
        <v>20</v>
      </c>
      <c r="G5734" t="s">
        <v>20</v>
      </c>
      <c r="I5734" t="s">
        <v>20</v>
      </c>
      <c r="K5734" t="s">
        <v>29</v>
      </c>
      <c r="M5734" t="str">
        <f>IF(K5734="No","No","Yes")</f>
        <v>Yes</v>
      </c>
      <c r="O5734" t="s">
        <v>19</v>
      </c>
      <c r="P5734" t="s">
        <v>19</v>
      </c>
      <c r="Q5734" t="s">
        <v>20</v>
      </c>
      <c r="R5734" t="s">
        <v>20</v>
      </c>
      <c r="S5734" t="s">
        <v>20</v>
      </c>
      <c r="T5734" t="s">
        <v>20</v>
      </c>
      <c r="U5734" t="s">
        <v>19</v>
      </c>
      <c r="V5734" s="14">
        <f t="shared" si="178"/>
        <v>4</v>
      </c>
      <c r="W5734" t="s">
        <v>23</v>
      </c>
      <c r="X5734" t="s">
        <v>19</v>
      </c>
      <c r="Y5734" t="s">
        <v>24</v>
      </c>
      <c r="Z5734">
        <v>87.3</v>
      </c>
      <c r="AA5734">
        <v>1637.3</v>
      </c>
      <c r="AB5734" s="10">
        <v>19</v>
      </c>
      <c r="AC5734" t="s">
        <v>20</v>
      </c>
      <c r="AD5734" s="10">
        <f t="shared" si="179"/>
        <v>0</v>
      </c>
      <c r="AE5734" s="13"/>
    </row>
    <row r="5735" spans="1:31">
      <c r="A5735">
        <v>5734</v>
      </c>
      <c r="B5735" t="s">
        <v>18</v>
      </c>
      <c r="D5735">
        <v>0</v>
      </c>
      <c r="E5735" t="s">
        <v>19</v>
      </c>
      <c r="G5735" t="s">
        <v>19</v>
      </c>
      <c r="I5735" t="s">
        <v>20</v>
      </c>
      <c r="K5735" t="s">
        <v>20</v>
      </c>
      <c r="M5735" t="str">
        <f>IF(K5735="No","No","Yes")</f>
        <v>No</v>
      </c>
      <c r="O5735" t="s">
        <v>19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s="14">
        <f t="shared" si="178"/>
        <v>1</v>
      </c>
      <c r="W5735" t="s">
        <v>32</v>
      </c>
      <c r="X5735" t="s">
        <v>20</v>
      </c>
      <c r="Y5735" t="s">
        <v>28</v>
      </c>
      <c r="Z5735">
        <v>19.850000000000001</v>
      </c>
      <c r="AA5735">
        <v>1326.35</v>
      </c>
      <c r="AB5735" s="10">
        <v>71</v>
      </c>
      <c r="AC5735" t="s">
        <v>20</v>
      </c>
      <c r="AD5735" s="10">
        <f t="shared" si="179"/>
        <v>0</v>
      </c>
      <c r="AE5735" s="13"/>
    </row>
    <row r="5736" spans="1:31">
      <c r="A5736">
        <v>5735</v>
      </c>
      <c r="B5736" t="s">
        <v>25</v>
      </c>
      <c r="D5736">
        <v>0</v>
      </c>
      <c r="E5736" t="s">
        <v>19</v>
      </c>
      <c r="G5736" t="s">
        <v>19</v>
      </c>
      <c r="I5736" t="s">
        <v>19</v>
      </c>
      <c r="K5736" t="s">
        <v>22</v>
      </c>
      <c r="M5736" t="str">
        <f>IF(K5736="No","No","Yes")</f>
        <v>Yes</v>
      </c>
      <c r="O5736" t="s">
        <v>19</v>
      </c>
      <c r="P5736" t="s">
        <v>19</v>
      </c>
      <c r="Q5736" t="s">
        <v>19</v>
      </c>
      <c r="R5736" t="s">
        <v>19</v>
      </c>
      <c r="S5736" t="s">
        <v>19</v>
      </c>
      <c r="T5736" t="s">
        <v>19</v>
      </c>
      <c r="U5736" t="s">
        <v>19</v>
      </c>
      <c r="V5736" s="14">
        <f t="shared" si="178"/>
        <v>8</v>
      </c>
      <c r="W5736" t="s">
        <v>32</v>
      </c>
      <c r="X5736" t="s">
        <v>19</v>
      </c>
      <c r="Y5736" t="s">
        <v>27</v>
      </c>
      <c r="Z5736">
        <v>89.4</v>
      </c>
      <c r="AA5736">
        <v>6376.55</v>
      </c>
      <c r="AB5736" s="10">
        <v>72</v>
      </c>
      <c r="AC5736" t="s">
        <v>20</v>
      </c>
      <c r="AD5736" s="10">
        <f t="shared" si="179"/>
        <v>0</v>
      </c>
      <c r="AE5736" s="13"/>
    </row>
    <row r="5737" spans="1:31">
      <c r="A5737">
        <v>5736</v>
      </c>
      <c r="B5737" t="s">
        <v>18</v>
      </c>
      <c r="D5737">
        <v>0</v>
      </c>
      <c r="E5737" t="s">
        <v>19</v>
      </c>
      <c r="G5737" t="s">
        <v>19</v>
      </c>
      <c r="I5737" t="s">
        <v>20</v>
      </c>
      <c r="K5737" t="s">
        <v>20</v>
      </c>
      <c r="M5737" t="str">
        <f>IF(K5737="No","No","Yes")</f>
        <v>No</v>
      </c>
      <c r="O5737" t="s">
        <v>19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s="14">
        <f t="shared" si="178"/>
        <v>1</v>
      </c>
      <c r="W5737" t="s">
        <v>32</v>
      </c>
      <c r="X5737" t="s">
        <v>20</v>
      </c>
      <c r="Y5737" t="s">
        <v>27</v>
      </c>
      <c r="Z5737">
        <v>20</v>
      </c>
      <c r="AA5737">
        <v>935.9</v>
      </c>
      <c r="AB5737" s="10">
        <v>48</v>
      </c>
      <c r="AC5737" t="s">
        <v>20</v>
      </c>
      <c r="AD5737" s="10">
        <f t="shared" si="179"/>
        <v>0</v>
      </c>
      <c r="AE5737" s="13"/>
    </row>
    <row r="5738" spans="1:31">
      <c r="A5738">
        <v>5737</v>
      </c>
      <c r="B5738" t="s">
        <v>25</v>
      </c>
      <c r="D5738">
        <v>0</v>
      </c>
      <c r="E5738" t="s">
        <v>20</v>
      </c>
      <c r="G5738" t="s">
        <v>20</v>
      </c>
      <c r="I5738" t="s">
        <v>20</v>
      </c>
      <c r="K5738" t="s">
        <v>20</v>
      </c>
      <c r="M5738" t="str">
        <f>IF(K5738="No","No","Yes")</f>
        <v>No</v>
      </c>
      <c r="O5738" t="s">
        <v>19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s="14">
        <f t="shared" si="178"/>
        <v>1</v>
      </c>
      <c r="W5738" t="s">
        <v>23</v>
      </c>
      <c r="X5738" t="s">
        <v>20</v>
      </c>
      <c r="Y5738" t="s">
        <v>27</v>
      </c>
      <c r="Z5738">
        <v>20.05</v>
      </c>
      <c r="AA5738">
        <v>20.05</v>
      </c>
      <c r="AB5738" s="10">
        <v>1</v>
      </c>
      <c r="AC5738" t="s">
        <v>20</v>
      </c>
      <c r="AD5738" s="10">
        <f t="shared" si="179"/>
        <v>0</v>
      </c>
      <c r="AE5738" s="13"/>
    </row>
    <row r="5739" spans="1:31">
      <c r="A5739">
        <v>5738</v>
      </c>
      <c r="B5739" t="s">
        <v>25</v>
      </c>
      <c r="D5739">
        <v>0</v>
      </c>
      <c r="E5739" t="s">
        <v>19</v>
      </c>
      <c r="G5739" t="s">
        <v>19</v>
      </c>
      <c r="I5739" t="s">
        <v>20</v>
      </c>
      <c r="K5739" t="s">
        <v>22</v>
      </c>
      <c r="M5739" t="str">
        <f>IF(K5739="No","No","Yes")</f>
        <v>Yes</v>
      </c>
      <c r="O5739" t="s">
        <v>19</v>
      </c>
      <c r="P5739" t="s">
        <v>19</v>
      </c>
      <c r="Q5739" t="s">
        <v>20</v>
      </c>
      <c r="R5739" t="s">
        <v>19</v>
      </c>
      <c r="S5739" t="s">
        <v>19</v>
      </c>
      <c r="T5739" t="s">
        <v>19</v>
      </c>
      <c r="U5739" t="s">
        <v>19</v>
      </c>
      <c r="V5739" s="14">
        <f t="shared" si="178"/>
        <v>7</v>
      </c>
      <c r="W5739" t="s">
        <v>23</v>
      </c>
      <c r="X5739" t="s">
        <v>20</v>
      </c>
      <c r="Y5739" t="s">
        <v>24</v>
      </c>
      <c r="Z5739">
        <v>83.25</v>
      </c>
      <c r="AA5739">
        <v>1611.15</v>
      </c>
      <c r="AB5739" s="10">
        <v>18</v>
      </c>
      <c r="AC5739" t="s">
        <v>20</v>
      </c>
      <c r="AD5739" s="10">
        <f t="shared" si="179"/>
        <v>0</v>
      </c>
      <c r="AE5739" s="13"/>
    </row>
    <row r="5740" spans="1:31">
      <c r="A5740">
        <v>5739</v>
      </c>
      <c r="B5740" t="s">
        <v>25</v>
      </c>
      <c r="D5740">
        <v>0</v>
      </c>
      <c r="E5740" t="s">
        <v>20</v>
      </c>
      <c r="G5740" t="s">
        <v>20</v>
      </c>
      <c r="I5740" t="s">
        <v>20</v>
      </c>
      <c r="K5740" t="s">
        <v>20</v>
      </c>
      <c r="M5740" t="str">
        <f>IF(K5740="No","No","Yes")</f>
        <v>No</v>
      </c>
      <c r="O5740" t="s">
        <v>19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s="14">
        <f t="shared" si="178"/>
        <v>1</v>
      </c>
      <c r="W5740" t="s">
        <v>23</v>
      </c>
      <c r="X5740" t="s">
        <v>20</v>
      </c>
      <c r="Y5740" t="s">
        <v>27</v>
      </c>
      <c r="Z5740">
        <v>20.6</v>
      </c>
      <c r="AA5740">
        <v>20.6</v>
      </c>
      <c r="AB5740" s="10">
        <v>1</v>
      </c>
      <c r="AC5740" t="s">
        <v>19</v>
      </c>
      <c r="AD5740" s="10">
        <f t="shared" si="179"/>
        <v>1</v>
      </c>
      <c r="AE5740" s="13"/>
    </row>
    <row r="5741" spans="1:31">
      <c r="A5741">
        <v>5740</v>
      </c>
      <c r="B5741" t="s">
        <v>25</v>
      </c>
      <c r="D5741">
        <v>1</v>
      </c>
      <c r="E5741" t="s">
        <v>19</v>
      </c>
      <c r="G5741" t="s">
        <v>20</v>
      </c>
      <c r="I5741" t="s">
        <v>19</v>
      </c>
      <c r="K5741" t="s">
        <v>29</v>
      </c>
      <c r="M5741" t="str">
        <f>IF(K5741="No","No","Yes")</f>
        <v>Yes</v>
      </c>
      <c r="O5741" t="s">
        <v>19</v>
      </c>
      <c r="P5741" t="s">
        <v>20</v>
      </c>
      <c r="Q5741" t="s">
        <v>19</v>
      </c>
      <c r="R5741" t="s">
        <v>20</v>
      </c>
      <c r="S5741" t="s">
        <v>19</v>
      </c>
      <c r="T5741" t="s">
        <v>19</v>
      </c>
      <c r="U5741" t="s">
        <v>19</v>
      </c>
      <c r="V5741" s="14">
        <f t="shared" si="178"/>
        <v>6</v>
      </c>
      <c r="W5741" t="s">
        <v>32</v>
      </c>
      <c r="X5741" t="s">
        <v>20</v>
      </c>
      <c r="Y5741" t="s">
        <v>28</v>
      </c>
      <c r="Z5741">
        <v>102.9</v>
      </c>
      <c r="AA5741">
        <v>6989.7</v>
      </c>
      <c r="AB5741" s="10">
        <v>67</v>
      </c>
      <c r="AC5741" t="s">
        <v>20</v>
      </c>
      <c r="AD5741" s="10">
        <f t="shared" si="179"/>
        <v>0</v>
      </c>
      <c r="AE5741" s="13"/>
    </row>
    <row r="5742" spans="1:31">
      <c r="A5742">
        <v>5741</v>
      </c>
      <c r="B5742" t="s">
        <v>25</v>
      </c>
      <c r="D5742">
        <v>0</v>
      </c>
      <c r="E5742" t="s">
        <v>19</v>
      </c>
      <c r="G5742" t="s">
        <v>19</v>
      </c>
      <c r="I5742" t="s">
        <v>21</v>
      </c>
      <c r="K5742" t="s">
        <v>22</v>
      </c>
      <c r="M5742" t="str">
        <f>IF(K5742="No","No","Yes")</f>
        <v>Yes</v>
      </c>
      <c r="O5742" t="s">
        <v>20</v>
      </c>
      <c r="P5742" t="s">
        <v>19</v>
      </c>
      <c r="Q5742" t="s">
        <v>20</v>
      </c>
      <c r="R5742" t="s">
        <v>19</v>
      </c>
      <c r="S5742" t="s">
        <v>19</v>
      </c>
      <c r="T5742" t="s">
        <v>20</v>
      </c>
      <c r="U5742" t="s">
        <v>20</v>
      </c>
      <c r="V5742" s="14">
        <f t="shared" si="178"/>
        <v>4</v>
      </c>
      <c r="W5742" t="s">
        <v>32</v>
      </c>
      <c r="X5742" t="s">
        <v>20</v>
      </c>
      <c r="Y5742" t="s">
        <v>27</v>
      </c>
      <c r="Z5742">
        <v>39.1</v>
      </c>
      <c r="AA5742">
        <v>2779.5</v>
      </c>
      <c r="AB5742" s="10">
        <v>69</v>
      </c>
      <c r="AC5742" t="s">
        <v>20</v>
      </c>
      <c r="AD5742" s="10">
        <f t="shared" si="179"/>
        <v>0</v>
      </c>
      <c r="AE5742" s="13"/>
    </row>
    <row r="5743" spans="1:31">
      <c r="A5743">
        <v>5742</v>
      </c>
      <c r="B5743" t="s">
        <v>25</v>
      </c>
      <c r="D5743">
        <v>0</v>
      </c>
      <c r="E5743" t="s">
        <v>20</v>
      </c>
      <c r="G5743" t="s">
        <v>20</v>
      </c>
      <c r="I5743" t="s">
        <v>19</v>
      </c>
      <c r="K5743" t="s">
        <v>29</v>
      </c>
      <c r="M5743" t="str">
        <f>IF(K5743="No","No","Yes")</f>
        <v>Yes</v>
      </c>
      <c r="O5743" t="s">
        <v>19</v>
      </c>
      <c r="P5743" t="s">
        <v>20</v>
      </c>
      <c r="Q5743" t="s">
        <v>19</v>
      </c>
      <c r="R5743" t="s">
        <v>20</v>
      </c>
      <c r="S5743" t="s">
        <v>20</v>
      </c>
      <c r="T5743" t="s">
        <v>19</v>
      </c>
      <c r="U5743" t="s">
        <v>19</v>
      </c>
      <c r="V5743" s="14">
        <f t="shared" si="178"/>
        <v>5</v>
      </c>
      <c r="W5743" t="s">
        <v>23</v>
      </c>
      <c r="X5743" t="s">
        <v>19</v>
      </c>
      <c r="Y5743" t="s">
        <v>24</v>
      </c>
      <c r="Z5743">
        <v>99.95</v>
      </c>
      <c r="AA5743">
        <v>1931.75</v>
      </c>
      <c r="AB5743" s="10">
        <v>19</v>
      </c>
      <c r="AC5743" t="s">
        <v>19</v>
      </c>
      <c r="AD5743" s="10">
        <f t="shared" si="179"/>
        <v>1</v>
      </c>
      <c r="AE5743" s="13"/>
    </row>
    <row r="5744" spans="1:31">
      <c r="A5744">
        <v>5743</v>
      </c>
      <c r="B5744" t="s">
        <v>25</v>
      </c>
      <c r="D5744">
        <v>1</v>
      </c>
      <c r="E5744" t="s">
        <v>19</v>
      </c>
      <c r="G5744" t="s">
        <v>20</v>
      </c>
      <c r="I5744" t="s">
        <v>19</v>
      </c>
      <c r="K5744" t="s">
        <v>29</v>
      </c>
      <c r="M5744" t="str">
        <f>IF(K5744="No","No","Yes")</f>
        <v>Yes</v>
      </c>
      <c r="O5744" t="s">
        <v>19</v>
      </c>
      <c r="P5744" t="s">
        <v>19</v>
      </c>
      <c r="Q5744" t="s">
        <v>19</v>
      </c>
      <c r="R5744" t="s">
        <v>19</v>
      </c>
      <c r="S5744" t="s">
        <v>19</v>
      </c>
      <c r="T5744" t="s">
        <v>19</v>
      </c>
      <c r="U5744" t="s">
        <v>19</v>
      </c>
      <c r="V5744" s="14">
        <f t="shared" si="178"/>
        <v>8</v>
      </c>
      <c r="W5744" t="s">
        <v>32</v>
      </c>
      <c r="X5744" t="s">
        <v>19</v>
      </c>
      <c r="Y5744" t="s">
        <v>27</v>
      </c>
      <c r="Z5744">
        <v>114.5</v>
      </c>
      <c r="AA5744">
        <v>8331.9500000000007</v>
      </c>
      <c r="AB5744" s="10">
        <v>72</v>
      </c>
      <c r="AC5744" t="s">
        <v>20</v>
      </c>
      <c r="AD5744" s="10">
        <f t="shared" si="179"/>
        <v>0</v>
      </c>
      <c r="AE5744" s="13"/>
    </row>
    <row r="5745" spans="1:31">
      <c r="A5745">
        <v>5744</v>
      </c>
      <c r="B5745" t="s">
        <v>18</v>
      </c>
      <c r="D5745">
        <v>1</v>
      </c>
      <c r="E5745" t="s">
        <v>20</v>
      </c>
      <c r="G5745" t="s">
        <v>20</v>
      </c>
      <c r="I5745" t="s">
        <v>20</v>
      </c>
      <c r="K5745" t="s">
        <v>20</v>
      </c>
      <c r="M5745" t="str">
        <f>IF(K5745="No","No","Yes")</f>
        <v>No</v>
      </c>
      <c r="O5745" t="s">
        <v>19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s="14">
        <f t="shared" si="178"/>
        <v>1</v>
      </c>
      <c r="W5745" t="s">
        <v>32</v>
      </c>
      <c r="X5745" t="s">
        <v>20</v>
      </c>
      <c r="Y5745" t="s">
        <v>27</v>
      </c>
      <c r="Z5745">
        <v>20.2</v>
      </c>
      <c r="AA5745">
        <v>735.9</v>
      </c>
      <c r="AB5745" s="10">
        <v>38</v>
      </c>
      <c r="AC5745" t="s">
        <v>20</v>
      </c>
      <c r="AD5745" s="10">
        <f t="shared" si="179"/>
        <v>0</v>
      </c>
      <c r="AE5745" s="13"/>
    </row>
    <row r="5746" spans="1:31">
      <c r="A5746">
        <v>5745</v>
      </c>
      <c r="B5746" t="s">
        <v>25</v>
      </c>
      <c r="D5746">
        <v>1</v>
      </c>
      <c r="E5746" t="s">
        <v>19</v>
      </c>
      <c r="G5746" t="s">
        <v>20</v>
      </c>
      <c r="I5746" t="s">
        <v>20</v>
      </c>
      <c r="K5746" t="s">
        <v>22</v>
      </c>
      <c r="M5746" t="str">
        <f>IF(K5746="No","No","Yes")</f>
        <v>Yes</v>
      </c>
      <c r="O5746" t="s">
        <v>19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19</v>
      </c>
      <c r="V5746" s="14">
        <f t="shared" si="178"/>
        <v>3</v>
      </c>
      <c r="W5746" t="s">
        <v>26</v>
      </c>
      <c r="X5746" t="s">
        <v>20</v>
      </c>
      <c r="Y5746" t="s">
        <v>24</v>
      </c>
      <c r="Z5746">
        <v>55.8</v>
      </c>
      <c r="AA5746">
        <v>2283.3000000000002</v>
      </c>
      <c r="AB5746" s="10">
        <v>40</v>
      </c>
      <c r="AC5746" t="s">
        <v>20</v>
      </c>
      <c r="AD5746" s="10">
        <f t="shared" si="179"/>
        <v>0</v>
      </c>
      <c r="AE5746" s="13"/>
    </row>
    <row r="5747" spans="1:31">
      <c r="A5747">
        <v>5746</v>
      </c>
      <c r="B5747" t="s">
        <v>18</v>
      </c>
      <c r="D5747">
        <v>0</v>
      </c>
      <c r="E5747" t="s">
        <v>19</v>
      </c>
      <c r="G5747" t="s">
        <v>19</v>
      </c>
      <c r="I5747" t="s">
        <v>19</v>
      </c>
      <c r="K5747" t="s">
        <v>20</v>
      </c>
      <c r="M5747" t="str">
        <f>IF(K5747="No","No","Yes")</f>
        <v>No</v>
      </c>
      <c r="O5747" t="s">
        <v>19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s="14">
        <f t="shared" si="178"/>
        <v>1</v>
      </c>
      <c r="W5747" t="s">
        <v>32</v>
      </c>
      <c r="X5747" t="s">
        <v>19</v>
      </c>
      <c r="Y5747" t="s">
        <v>27</v>
      </c>
      <c r="Z5747">
        <v>24.2</v>
      </c>
      <c r="AA5747">
        <v>1445.2</v>
      </c>
      <c r="AB5747" s="10">
        <v>61</v>
      </c>
      <c r="AC5747" t="s">
        <v>20</v>
      </c>
      <c r="AD5747" s="10">
        <f t="shared" si="179"/>
        <v>0</v>
      </c>
      <c r="AE5747" s="13"/>
    </row>
    <row r="5748" spans="1:31">
      <c r="A5748">
        <v>5747</v>
      </c>
      <c r="B5748" t="s">
        <v>18</v>
      </c>
      <c r="D5748">
        <v>0</v>
      </c>
      <c r="E5748" t="s">
        <v>20</v>
      </c>
      <c r="G5748" t="s">
        <v>20</v>
      </c>
      <c r="I5748" t="s">
        <v>19</v>
      </c>
      <c r="K5748" t="s">
        <v>29</v>
      </c>
      <c r="M5748" t="str">
        <f>IF(K5748="No","No","Yes")</f>
        <v>Yes</v>
      </c>
      <c r="O5748" t="s">
        <v>19</v>
      </c>
      <c r="P5748" t="s">
        <v>20</v>
      </c>
      <c r="Q5748" t="s">
        <v>19</v>
      </c>
      <c r="R5748" t="s">
        <v>20</v>
      </c>
      <c r="S5748" t="s">
        <v>20</v>
      </c>
      <c r="T5748" t="s">
        <v>20</v>
      </c>
      <c r="U5748" t="s">
        <v>20</v>
      </c>
      <c r="V5748" s="14">
        <f t="shared" si="178"/>
        <v>3</v>
      </c>
      <c r="W5748" t="s">
        <v>23</v>
      </c>
      <c r="X5748" t="s">
        <v>19</v>
      </c>
      <c r="Y5748" t="s">
        <v>30</v>
      </c>
      <c r="Z5748">
        <v>81</v>
      </c>
      <c r="AA5748">
        <v>818.05</v>
      </c>
      <c r="AB5748" s="10">
        <v>10</v>
      </c>
      <c r="AC5748" t="s">
        <v>19</v>
      </c>
      <c r="AD5748" s="10">
        <f t="shared" si="179"/>
        <v>1</v>
      </c>
      <c r="AE5748" s="13"/>
    </row>
    <row r="5749" spans="1:31">
      <c r="A5749">
        <v>5748</v>
      </c>
      <c r="B5749" t="s">
        <v>25</v>
      </c>
      <c r="D5749">
        <v>0</v>
      </c>
      <c r="E5749" t="s">
        <v>19</v>
      </c>
      <c r="G5749" t="s">
        <v>20</v>
      </c>
      <c r="I5749" t="s">
        <v>19</v>
      </c>
      <c r="K5749" t="s">
        <v>22</v>
      </c>
      <c r="M5749" t="str">
        <f>IF(K5749="No","No","Yes")</f>
        <v>Yes</v>
      </c>
      <c r="O5749" t="s">
        <v>19</v>
      </c>
      <c r="P5749" t="s">
        <v>19</v>
      </c>
      <c r="Q5749" t="s">
        <v>20</v>
      </c>
      <c r="R5749" t="s">
        <v>20</v>
      </c>
      <c r="S5749" t="s">
        <v>19</v>
      </c>
      <c r="T5749" t="s">
        <v>19</v>
      </c>
      <c r="U5749" t="s">
        <v>20</v>
      </c>
      <c r="V5749" s="14">
        <f t="shared" si="178"/>
        <v>5</v>
      </c>
      <c r="W5749" t="s">
        <v>26</v>
      </c>
      <c r="X5749" t="s">
        <v>19</v>
      </c>
      <c r="Y5749" t="s">
        <v>30</v>
      </c>
      <c r="Z5749">
        <v>72.8</v>
      </c>
      <c r="AA5749">
        <v>2333.0500000000002</v>
      </c>
      <c r="AB5749" s="10">
        <v>32</v>
      </c>
      <c r="AC5749" t="s">
        <v>20</v>
      </c>
      <c r="AD5749" s="10">
        <f t="shared" si="179"/>
        <v>0</v>
      </c>
      <c r="AE5749" s="13"/>
    </row>
    <row r="5750" spans="1:31">
      <c r="A5750">
        <v>5749</v>
      </c>
      <c r="B5750" t="s">
        <v>18</v>
      </c>
      <c r="D5750">
        <v>0</v>
      </c>
      <c r="E5750" t="s">
        <v>20</v>
      </c>
      <c r="G5750" t="s">
        <v>20</v>
      </c>
      <c r="I5750" t="s">
        <v>19</v>
      </c>
      <c r="K5750" t="s">
        <v>29</v>
      </c>
      <c r="M5750" t="str">
        <f>IF(K5750="No","No","Yes")</f>
        <v>Yes</v>
      </c>
      <c r="O5750" t="s">
        <v>19</v>
      </c>
      <c r="P5750" t="s">
        <v>20</v>
      </c>
      <c r="Q5750" t="s">
        <v>19</v>
      </c>
      <c r="R5750" t="s">
        <v>20</v>
      </c>
      <c r="S5750" t="s">
        <v>20</v>
      </c>
      <c r="T5750" t="s">
        <v>19</v>
      </c>
      <c r="U5750" t="s">
        <v>19</v>
      </c>
      <c r="V5750" s="14">
        <f t="shared" si="178"/>
        <v>5</v>
      </c>
      <c r="W5750" t="s">
        <v>23</v>
      </c>
      <c r="X5750" t="s">
        <v>19</v>
      </c>
      <c r="Y5750" t="s">
        <v>30</v>
      </c>
      <c r="Z5750">
        <v>99.85</v>
      </c>
      <c r="AA5750">
        <v>1992.55</v>
      </c>
      <c r="AB5750" s="10">
        <v>21</v>
      </c>
      <c r="AC5750" t="s">
        <v>20</v>
      </c>
      <c r="AD5750" s="10">
        <f t="shared" si="179"/>
        <v>0</v>
      </c>
      <c r="AE5750" s="13"/>
    </row>
    <row r="5751" spans="1:31">
      <c r="A5751">
        <v>5750</v>
      </c>
      <c r="B5751" t="s">
        <v>18</v>
      </c>
      <c r="D5751">
        <v>1</v>
      </c>
      <c r="E5751" t="s">
        <v>20</v>
      </c>
      <c r="G5751" t="s">
        <v>20</v>
      </c>
      <c r="I5751" t="s">
        <v>19</v>
      </c>
      <c r="K5751" t="s">
        <v>29</v>
      </c>
      <c r="M5751" t="str">
        <f>IF(K5751="No","No","Yes")</f>
        <v>Yes</v>
      </c>
      <c r="O5751" t="s">
        <v>19</v>
      </c>
      <c r="P5751" t="s">
        <v>20</v>
      </c>
      <c r="Q5751" t="s">
        <v>20</v>
      </c>
      <c r="R5751" t="s">
        <v>19</v>
      </c>
      <c r="S5751" t="s">
        <v>20</v>
      </c>
      <c r="T5751" t="s">
        <v>19</v>
      </c>
      <c r="U5751" t="s">
        <v>19</v>
      </c>
      <c r="V5751" s="14">
        <f t="shared" si="178"/>
        <v>5</v>
      </c>
      <c r="W5751" t="s">
        <v>26</v>
      </c>
      <c r="X5751" t="s">
        <v>19</v>
      </c>
      <c r="Y5751" t="s">
        <v>24</v>
      </c>
      <c r="Z5751">
        <v>99.5</v>
      </c>
      <c r="AA5751">
        <v>5890</v>
      </c>
      <c r="AB5751" s="10">
        <v>59</v>
      </c>
      <c r="AC5751" t="s">
        <v>20</v>
      </c>
      <c r="AD5751" s="10">
        <f t="shared" si="179"/>
        <v>0</v>
      </c>
      <c r="AE5751" s="13"/>
    </row>
    <row r="5752" spans="1:31">
      <c r="A5752">
        <v>5751</v>
      </c>
      <c r="B5752" t="s">
        <v>18</v>
      </c>
      <c r="D5752">
        <v>1</v>
      </c>
      <c r="E5752" t="s">
        <v>19</v>
      </c>
      <c r="G5752" t="s">
        <v>20</v>
      </c>
      <c r="I5752" t="s">
        <v>20</v>
      </c>
      <c r="K5752" t="s">
        <v>29</v>
      </c>
      <c r="M5752" t="str">
        <f>IF(K5752="No","No","Yes")</f>
        <v>Yes</v>
      </c>
      <c r="O5752" t="s">
        <v>19</v>
      </c>
      <c r="P5752" t="s">
        <v>20</v>
      </c>
      <c r="Q5752" t="s">
        <v>20</v>
      </c>
      <c r="R5752" t="s">
        <v>20</v>
      </c>
      <c r="S5752" t="s">
        <v>20</v>
      </c>
      <c r="T5752" t="s">
        <v>20</v>
      </c>
      <c r="U5752" t="s">
        <v>20</v>
      </c>
      <c r="V5752" s="14">
        <f t="shared" si="178"/>
        <v>2</v>
      </c>
      <c r="W5752" t="s">
        <v>23</v>
      </c>
      <c r="X5752" t="s">
        <v>19</v>
      </c>
      <c r="Y5752" t="s">
        <v>24</v>
      </c>
      <c r="Z5752">
        <v>70.150000000000006</v>
      </c>
      <c r="AA5752">
        <v>916.75</v>
      </c>
      <c r="AB5752" s="10">
        <v>13</v>
      </c>
      <c r="AC5752" t="s">
        <v>19</v>
      </c>
      <c r="AD5752" s="10">
        <f t="shared" si="179"/>
        <v>1</v>
      </c>
      <c r="AE5752" s="13"/>
    </row>
    <row r="5753" spans="1:31">
      <c r="A5753">
        <v>5752</v>
      </c>
      <c r="B5753" t="s">
        <v>18</v>
      </c>
      <c r="D5753">
        <v>0</v>
      </c>
      <c r="E5753" t="s">
        <v>20</v>
      </c>
      <c r="G5753" t="s">
        <v>20</v>
      </c>
      <c r="I5753" t="s">
        <v>20</v>
      </c>
      <c r="K5753" t="s">
        <v>20</v>
      </c>
      <c r="M5753" t="str">
        <f>IF(K5753="No","No","Yes")</f>
        <v>No</v>
      </c>
      <c r="O5753" t="s">
        <v>19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s="14">
        <f t="shared" si="178"/>
        <v>1</v>
      </c>
      <c r="W5753" t="s">
        <v>32</v>
      </c>
      <c r="X5753" t="s">
        <v>20</v>
      </c>
      <c r="Y5753" t="s">
        <v>30</v>
      </c>
      <c r="Z5753">
        <v>20.25</v>
      </c>
      <c r="AA5753">
        <v>1029.8</v>
      </c>
      <c r="AB5753" s="10">
        <v>47</v>
      </c>
      <c r="AC5753" t="s">
        <v>20</v>
      </c>
      <c r="AD5753" s="10">
        <f t="shared" si="179"/>
        <v>0</v>
      </c>
      <c r="AE5753" s="13"/>
    </row>
    <row r="5754" spans="1:31">
      <c r="A5754">
        <v>5753</v>
      </c>
      <c r="B5754" t="s">
        <v>25</v>
      </c>
      <c r="D5754">
        <v>0</v>
      </c>
      <c r="E5754" t="s">
        <v>19</v>
      </c>
      <c r="G5754" t="s">
        <v>19</v>
      </c>
      <c r="I5754" t="s">
        <v>19</v>
      </c>
      <c r="K5754" t="s">
        <v>20</v>
      </c>
      <c r="M5754" t="str">
        <f>IF(K5754="No","No","Yes")</f>
        <v>No</v>
      </c>
      <c r="O5754" t="s">
        <v>19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s="14">
        <f t="shared" si="178"/>
        <v>1</v>
      </c>
      <c r="W5754" t="s">
        <v>32</v>
      </c>
      <c r="X5754" t="s">
        <v>19</v>
      </c>
      <c r="Y5754" t="s">
        <v>28</v>
      </c>
      <c r="Z5754">
        <v>26</v>
      </c>
      <c r="AA5754">
        <v>1796.55</v>
      </c>
      <c r="AB5754" s="10">
        <v>69</v>
      </c>
      <c r="AC5754" t="s">
        <v>20</v>
      </c>
      <c r="AD5754" s="10">
        <f t="shared" si="179"/>
        <v>0</v>
      </c>
      <c r="AE5754" s="13"/>
    </row>
    <row r="5755" spans="1:31">
      <c r="A5755">
        <v>5754</v>
      </c>
      <c r="B5755" t="s">
        <v>25</v>
      </c>
      <c r="D5755">
        <v>0</v>
      </c>
      <c r="E5755" t="s">
        <v>20</v>
      </c>
      <c r="G5755" t="s">
        <v>20</v>
      </c>
      <c r="I5755" t="s">
        <v>20</v>
      </c>
      <c r="K5755" t="s">
        <v>20</v>
      </c>
      <c r="M5755" t="str">
        <f>IF(K5755="No","No","Yes")</f>
        <v>No</v>
      </c>
      <c r="O5755" t="s">
        <v>19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s="14">
        <f t="shared" si="178"/>
        <v>1</v>
      </c>
      <c r="W5755" t="s">
        <v>23</v>
      </c>
      <c r="X5755" t="s">
        <v>19</v>
      </c>
      <c r="Y5755" t="s">
        <v>30</v>
      </c>
      <c r="Z5755">
        <v>19.899999999999999</v>
      </c>
      <c r="AA5755">
        <v>33.700000000000003</v>
      </c>
      <c r="AB5755" s="10">
        <v>2</v>
      </c>
      <c r="AC5755" t="s">
        <v>20</v>
      </c>
      <c r="AD5755" s="10">
        <f t="shared" si="179"/>
        <v>0</v>
      </c>
      <c r="AE5755" s="13"/>
    </row>
    <row r="5756" spans="1:31">
      <c r="A5756">
        <v>5755</v>
      </c>
      <c r="B5756" t="s">
        <v>18</v>
      </c>
      <c r="D5756">
        <v>0</v>
      </c>
      <c r="E5756" t="s">
        <v>19</v>
      </c>
      <c r="G5756" t="s">
        <v>19</v>
      </c>
      <c r="I5756" t="s">
        <v>20</v>
      </c>
      <c r="K5756" t="s">
        <v>20</v>
      </c>
      <c r="M5756" t="str">
        <f>IF(K5756="No","No","Yes")</f>
        <v>No</v>
      </c>
      <c r="O5756" t="s">
        <v>19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s="14">
        <f t="shared" si="178"/>
        <v>1</v>
      </c>
      <c r="W5756" t="s">
        <v>23</v>
      </c>
      <c r="X5756" t="s">
        <v>20</v>
      </c>
      <c r="Y5756" t="s">
        <v>28</v>
      </c>
      <c r="Z5756">
        <v>19.05</v>
      </c>
      <c r="AA5756">
        <v>454.05</v>
      </c>
      <c r="AB5756" s="10">
        <v>22</v>
      </c>
      <c r="AC5756" t="s">
        <v>20</v>
      </c>
      <c r="AD5756" s="10">
        <f t="shared" si="179"/>
        <v>0</v>
      </c>
      <c r="AE5756" s="13"/>
    </row>
    <row r="5757" spans="1:31">
      <c r="A5757">
        <v>5756</v>
      </c>
      <c r="B5757" t="s">
        <v>25</v>
      </c>
      <c r="D5757">
        <v>1</v>
      </c>
      <c r="E5757" t="s">
        <v>19</v>
      </c>
      <c r="G5757" t="s">
        <v>20</v>
      </c>
      <c r="I5757" t="s">
        <v>19</v>
      </c>
      <c r="K5757" t="s">
        <v>29</v>
      </c>
      <c r="M5757" t="str">
        <f>IF(K5757="No","No","Yes")</f>
        <v>Yes</v>
      </c>
      <c r="O5757" t="s">
        <v>19</v>
      </c>
      <c r="P5757" t="s">
        <v>19</v>
      </c>
      <c r="Q5757" t="s">
        <v>20</v>
      </c>
      <c r="R5757" t="s">
        <v>19</v>
      </c>
      <c r="S5757" t="s">
        <v>20</v>
      </c>
      <c r="T5757" t="s">
        <v>19</v>
      </c>
      <c r="U5757" t="s">
        <v>20</v>
      </c>
      <c r="V5757" s="14">
        <f t="shared" si="178"/>
        <v>5</v>
      </c>
      <c r="W5757" t="s">
        <v>23</v>
      </c>
      <c r="X5757" t="s">
        <v>19</v>
      </c>
      <c r="Y5757" t="s">
        <v>24</v>
      </c>
      <c r="Z5757">
        <v>96.5</v>
      </c>
      <c r="AA5757">
        <v>1392.25</v>
      </c>
      <c r="AB5757" s="10">
        <v>15</v>
      </c>
      <c r="AC5757" t="s">
        <v>20</v>
      </c>
      <c r="AD5757" s="10">
        <f t="shared" si="179"/>
        <v>0</v>
      </c>
      <c r="AE5757" s="13"/>
    </row>
    <row r="5758" spans="1:31">
      <c r="A5758">
        <v>5757</v>
      </c>
      <c r="B5758" t="s">
        <v>18</v>
      </c>
      <c r="D5758">
        <v>0</v>
      </c>
      <c r="E5758" t="s">
        <v>20</v>
      </c>
      <c r="G5758" t="s">
        <v>20</v>
      </c>
      <c r="I5758" t="s">
        <v>20</v>
      </c>
      <c r="K5758" t="s">
        <v>20</v>
      </c>
      <c r="M5758" t="str">
        <f>IF(K5758="No","No","Yes")</f>
        <v>No</v>
      </c>
      <c r="O5758" t="s">
        <v>19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s="14">
        <f t="shared" si="178"/>
        <v>1</v>
      </c>
      <c r="W5758" t="s">
        <v>32</v>
      </c>
      <c r="X5758" t="s">
        <v>20</v>
      </c>
      <c r="Y5758" t="s">
        <v>30</v>
      </c>
      <c r="Z5758">
        <v>19.850000000000001</v>
      </c>
      <c r="AA5758">
        <v>1049.5999999999999</v>
      </c>
      <c r="AB5758" s="10">
        <v>53</v>
      </c>
      <c r="AC5758" t="s">
        <v>20</v>
      </c>
      <c r="AD5758" s="10">
        <f t="shared" si="179"/>
        <v>0</v>
      </c>
      <c r="AE5758" s="13"/>
    </row>
    <row r="5759" spans="1:31">
      <c r="A5759">
        <v>5758</v>
      </c>
      <c r="B5759" t="s">
        <v>18</v>
      </c>
      <c r="D5759">
        <v>1</v>
      </c>
      <c r="E5759" t="s">
        <v>19</v>
      </c>
      <c r="G5759" t="s">
        <v>20</v>
      </c>
      <c r="I5759" t="s">
        <v>19</v>
      </c>
      <c r="K5759" t="s">
        <v>20</v>
      </c>
      <c r="M5759" t="str">
        <f>IF(K5759="No","No","Yes")</f>
        <v>No</v>
      </c>
      <c r="O5759" t="s">
        <v>19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s="14">
        <f t="shared" si="178"/>
        <v>1</v>
      </c>
      <c r="W5759" t="s">
        <v>23</v>
      </c>
      <c r="X5759" t="s">
        <v>20</v>
      </c>
      <c r="Y5759" t="s">
        <v>27</v>
      </c>
      <c r="Z5759">
        <v>25.7</v>
      </c>
      <c r="AA5759">
        <v>734.6</v>
      </c>
      <c r="AB5759" s="10">
        <v>28</v>
      </c>
      <c r="AC5759" t="s">
        <v>20</v>
      </c>
      <c r="AD5759" s="10">
        <f t="shared" si="179"/>
        <v>0</v>
      </c>
      <c r="AE5759" s="13"/>
    </row>
    <row r="5760" spans="1:31">
      <c r="A5760">
        <v>5759</v>
      </c>
      <c r="B5760" t="s">
        <v>25</v>
      </c>
      <c r="D5760">
        <v>0</v>
      </c>
      <c r="E5760" t="s">
        <v>20</v>
      </c>
      <c r="G5760" t="s">
        <v>20</v>
      </c>
      <c r="I5760" t="s">
        <v>20</v>
      </c>
      <c r="K5760" t="s">
        <v>20</v>
      </c>
      <c r="M5760" t="str">
        <f>IF(K5760="No","No","Yes")</f>
        <v>No</v>
      </c>
      <c r="O5760" t="s">
        <v>19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 s="14">
        <f t="shared" si="178"/>
        <v>1</v>
      </c>
      <c r="W5760" t="s">
        <v>26</v>
      </c>
      <c r="X5760" t="s">
        <v>20</v>
      </c>
      <c r="Y5760" t="s">
        <v>27</v>
      </c>
      <c r="Z5760">
        <v>20.3</v>
      </c>
      <c r="AA5760">
        <v>475.1</v>
      </c>
      <c r="AB5760" s="10">
        <v>22</v>
      </c>
      <c r="AC5760" t="s">
        <v>20</v>
      </c>
      <c r="AD5760" s="10">
        <f t="shared" si="179"/>
        <v>0</v>
      </c>
      <c r="AE5760" s="13"/>
    </row>
    <row r="5761" spans="1:31">
      <c r="A5761">
        <v>5760</v>
      </c>
      <c r="B5761" t="s">
        <v>18</v>
      </c>
      <c r="D5761">
        <v>0</v>
      </c>
      <c r="E5761" t="s">
        <v>20</v>
      </c>
      <c r="G5761" t="s">
        <v>20</v>
      </c>
      <c r="I5761" t="s">
        <v>20</v>
      </c>
      <c r="K5761" t="s">
        <v>29</v>
      </c>
      <c r="M5761" t="str">
        <f>IF(K5761="No","No","Yes")</f>
        <v>Yes</v>
      </c>
      <c r="O5761" t="s">
        <v>19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  <c r="V5761" s="14">
        <f t="shared" si="178"/>
        <v>2</v>
      </c>
      <c r="W5761" t="s">
        <v>23</v>
      </c>
      <c r="X5761" t="s">
        <v>19</v>
      </c>
      <c r="Y5761" t="s">
        <v>27</v>
      </c>
      <c r="Z5761">
        <v>70.150000000000006</v>
      </c>
      <c r="AA5761">
        <v>70.150000000000006</v>
      </c>
      <c r="AB5761" s="10">
        <v>1</v>
      </c>
      <c r="AC5761" t="s">
        <v>19</v>
      </c>
      <c r="AD5761" s="10">
        <f t="shared" si="179"/>
        <v>1</v>
      </c>
      <c r="AE5761" s="13"/>
    </row>
    <row r="5762" spans="1:31">
      <c r="A5762">
        <v>5761</v>
      </c>
      <c r="B5762" t="s">
        <v>25</v>
      </c>
      <c r="D5762">
        <v>1</v>
      </c>
      <c r="E5762" t="s">
        <v>19</v>
      </c>
      <c r="G5762" t="s">
        <v>20</v>
      </c>
      <c r="I5762" t="s">
        <v>20</v>
      </c>
      <c r="K5762" t="s">
        <v>29</v>
      </c>
      <c r="M5762" t="str">
        <f>IF(K5762="No","No","Yes")</f>
        <v>Yes</v>
      </c>
      <c r="O5762" t="s">
        <v>19</v>
      </c>
      <c r="P5762" t="s">
        <v>20</v>
      </c>
      <c r="Q5762" t="s">
        <v>20</v>
      </c>
      <c r="R5762" t="s">
        <v>19</v>
      </c>
      <c r="S5762" t="s">
        <v>19</v>
      </c>
      <c r="T5762" t="s">
        <v>20</v>
      </c>
      <c r="U5762" t="s">
        <v>19</v>
      </c>
      <c r="V5762" s="14">
        <f t="shared" si="178"/>
        <v>5</v>
      </c>
      <c r="W5762" t="s">
        <v>23</v>
      </c>
      <c r="X5762" t="s">
        <v>19</v>
      </c>
      <c r="Y5762" t="s">
        <v>24</v>
      </c>
      <c r="Z5762">
        <v>91.55</v>
      </c>
      <c r="AA5762">
        <v>1540.05</v>
      </c>
      <c r="AB5762" s="10">
        <v>16</v>
      </c>
      <c r="AC5762" t="s">
        <v>20</v>
      </c>
      <c r="AD5762" s="10">
        <f t="shared" si="179"/>
        <v>0</v>
      </c>
      <c r="AE5762" s="13"/>
    </row>
    <row r="5763" spans="1:31">
      <c r="A5763">
        <v>5762</v>
      </c>
      <c r="B5763" t="s">
        <v>18</v>
      </c>
      <c r="D5763">
        <v>0</v>
      </c>
      <c r="E5763" t="s">
        <v>19</v>
      </c>
      <c r="G5763" t="s">
        <v>19</v>
      </c>
      <c r="I5763" t="s">
        <v>21</v>
      </c>
      <c r="K5763" t="s">
        <v>22</v>
      </c>
      <c r="M5763" t="str">
        <f>IF(K5763="No","No","Yes")</f>
        <v>Yes</v>
      </c>
      <c r="O5763" t="s">
        <v>20</v>
      </c>
      <c r="P5763" t="s">
        <v>19</v>
      </c>
      <c r="Q5763" t="s">
        <v>19</v>
      </c>
      <c r="R5763" t="s">
        <v>20</v>
      </c>
      <c r="S5763" t="s">
        <v>19</v>
      </c>
      <c r="T5763" t="s">
        <v>20</v>
      </c>
      <c r="U5763" t="s">
        <v>20</v>
      </c>
      <c r="V5763" s="14">
        <f t="shared" ref="V5763:V5826" si="180">COUNTIF(M5763:U5763,"Yes")</f>
        <v>4</v>
      </c>
      <c r="W5763" t="s">
        <v>32</v>
      </c>
      <c r="X5763" t="s">
        <v>20</v>
      </c>
      <c r="Y5763" t="s">
        <v>27</v>
      </c>
      <c r="Z5763">
        <v>39.4</v>
      </c>
      <c r="AA5763">
        <v>1978.65</v>
      </c>
      <c r="AB5763" s="10">
        <v>48</v>
      </c>
      <c r="AC5763" t="s">
        <v>20</v>
      </c>
      <c r="AD5763" s="10">
        <f t="shared" ref="AD5763:AD5826" si="181">IF(AC5763="Yes",1,0)</f>
        <v>0</v>
      </c>
      <c r="AE5763" s="13"/>
    </row>
    <row r="5764" spans="1:31">
      <c r="A5764">
        <v>5763</v>
      </c>
      <c r="B5764" t="s">
        <v>25</v>
      </c>
      <c r="D5764">
        <v>1</v>
      </c>
      <c r="E5764" t="s">
        <v>19</v>
      </c>
      <c r="G5764" t="s">
        <v>20</v>
      </c>
      <c r="I5764" t="s">
        <v>19</v>
      </c>
      <c r="K5764" t="s">
        <v>29</v>
      </c>
      <c r="M5764" t="str">
        <f>IF(K5764="No","No","Yes")</f>
        <v>Yes</v>
      </c>
      <c r="O5764" t="s">
        <v>19</v>
      </c>
      <c r="P5764" t="s">
        <v>19</v>
      </c>
      <c r="Q5764" t="s">
        <v>19</v>
      </c>
      <c r="R5764" t="s">
        <v>19</v>
      </c>
      <c r="S5764" t="s">
        <v>19</v>
      </c>
      <c r="T5764" t="s">
        <v>19</v>
      </c>
      <c r="U5764" t="s">
        <v>20</v>
      </c>
      <c r="V5764" s="14">
        <f t="shared" si="180"/>
        <v>7</v>
      </c>
      <c r="W5764" t="s">
        <v>23</v>
      </c>
      <c r="X5764" t="s">
        <v>19</v>
      </c>
      <c r="Y5764" t="s">
        <v>28</v>
      </c>
      <c r="Z5764">
        <v>105.7</v>
      </c>
      <c r="AA5764">
        <v>3181.8</v>
      </c>
      <c r="AB5764" s="10">
        <v>30</v>
      </c>
      <c r="AC5764" t="s">
        <v>20</v>
      </c>
      <c r="AD5764" s="10">
        <f t="shared" si="181"/>
        <v>0</v>
      </c>
      <c r="AE5764" s="13"/>
    </row>
    <row r="5765" spans="1:31">
      <c r="A5765">
        <v>5764</v>
      </c>
      <c r="B5765" t="s">
        <v>18</v>
      </c>
      <c r="D5765">
        <v>0</v>
      </c>
      <c r="E5765" t="s">
        <v>20</v>
      </c>
      <c r="G5765" t="s">
        <v>20</v>
      </c>
      <c r="I5765" t="s">
        <v>20</v>
      </c>
      <c r="K5765" t="s">
        <v>29</v>
      </c>
      <c r="M5765" t="str">
        <f>IF(K5765="No","No","Yes")</f>
        <v>Yes</v>
      </c>
      <c r="O5765" t="s">
        <v>19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  <c r="V5765" s="14">
        <f t="shared" si="180"/>
        <v>2</v>
      </c>
      <c r="W5765" t="s">
        <v>23</v>
      </c>
      <c r="X5765" t="s">
        <v>19</v>
      </c>
      <c r="Y5765" t="s">
        <v>24</v>
      </c>
      <c r="Z5765">
        <v>70.25</v>
      </c>
      <c r="AA5765">
        <v>229.7</v>
      </c>
      <c r="AB5765" s="10">
        <v>3</v>
      </c>
      <c r="AC5765" t="s">
        <v>20</v>
      </c>
      <c r="AD5765" s="10">
        <f t="shared" si="181"/>
        <v>0</v>
      </c>
      <c r="AE5765" s="13"/>
    </row>
    <row r="5766" spans="1:31">
      <c r="A5766">
        <v>5765</v>
      </c>
      <c r="B5766" t="s">
        <v>25</v>
      </c>
      <c r="D5766">
        <v>1</v>
      </c>
      <c r="E5766" t="s">
        <v>20</v>
      </c>
      <c r="G5766" t="s">
        <v>20</v>
      </c>
      <c r="I5766" t="s">
        <v>19</v>
      </c>
      <c r="K5766" t="s">
        <v>29</v>
      </c>
      <c r="M5766" t="str">
        <f>IF(K5766="No","No","Yes")</f>
        <v>Yes</v>
      </c>
      <c r="O5766" t="s">
        <v>19</v>
      </c>
      <c r="P5766" t="s">
        <v>19</v>
      </c>
      <c r="Q5766" t="s">
        <v>20</v>
      </c>
      <c r="R5766" t="s">
        <v>20</v>
      </c>
      <c r="S5766" t="s">
        <v>19</v>
      </c>
      <c r="T5766" t="s">
        <v>20</v>
      </c>
      <c r="U5766" t="s">
        <v>19</v>
      </c>
      <c r="V5766" s="14">
        <f t="shared" si="180"/>
        <v>5</v>
      </c>
      <c r="W5766" t="s">
        <v>32</v>
      </c>
      <c r="X5766" t="s">
        <v>20</v>
      </c>
      <c r="Y5766" t="s">
        <v>24</v>
      </c>
      <c r="Z5766">
        <v>93.75</v>
      </c>
      <c r="AA5766">
        <v>5625.55</v>
      </c>
      <c r="AB5766" s="10">
        <v>57</v>
      </c>
      <c r="AC5766" t="s">
        <v>20</v>
      </c>
      <c r="AD5766" s="10">
        <f t="shared" si="181"/>
        <v>0</v>
      </c>
      <c r="AE5766" s="13"/>
    </row>
    <row r="5767" spans="1:31">
      <c r="A5767">
        <v>5766</v>
      </c>
      <c r="B5767" t="s">
        <v>18</v>
      </c>
      <c r="D5767">
        <v>1</v>
      </c>
      <c r="E5767" t="s">
        <v>19</v>
      </c>
      <c r="G5767" t="s">
        <v>20</v>
      </c>
      <c r="I5767" t="s">
        <v>19</v>
      </c>
      <c r="K5767" t="s">
        <v>29</v>
      </c>
      <c r="M5767" t="str">
        <f>IF(K5767="No","No","Yes")</f>
        <v>Yes</v>
      </c>
      <c r="O5767" t="s">
        <v>19</v>
      </c>
      <c r="P5767" t="s">
        <v>19</v>
      </c>
      <c r="Q5767" t="s">
        <v>19</v>
      </c>
      <c r="R5767" t="s">
        <v>20</v>
      </c>
      <c r="S5767" t="s">
        <v>20</v>
      </c>
      <c r="T5767" t="s">
        <v>20</v>
      </c>
      <c r="U5767" t="s">
        <v>19</v>
      </c>
      <c r="V5767" s="14">
        <f t="shared" si="180"/>
        <v>5</v>
      </c>
      <c r="W5767" t="s">
        <v>26</v>
      </c>
      <c r="X5767" t="s">
        <v>19</v>
      </c>
      <c r="Y5767" t="s">
        <v>30</v>
      </c>
      <c r="Z5767">
        <v>96.55</v>
      </c>
      <c r="AA5767">
        <v>6581.9</v>
      </c>
      <c r="AB5767" s="10">
        <v>68</v>
      </c>
      <c r="AC5767" t="s">
        <v>19</v>
      </c>
      <c r="AD5767" s="10">
        <f t="shared" si="181"/>
        <v>1</v>
      </c>
      <c r="AE5767" s="13"/>
    </row>
    <row r="5768" spans="1:31">
      <c r="A5768">
        <v>5767</v>
      </c>
      <c r="B5768" t="s">
        <v>18</v>
      </c>
      <c r="D5768">
        <v>0</v>
      </c>
      <c r="E5768" t="s">
        <v>19</v>
      </c>
      <c r="G5768" t="s">
        <v>20</v>
      </c>
      <c r="I5768" t="s">
        <v>20</v>
      </c>
      <c r="K5768" t="s">
        <v>22</v>
      </c>
      <c r="M5768" t="str">
        <f>IF(K5768="No","No","Yes")</f>
        <v>Yes</v>
      </c>
      <c r="O5768" t="s">
        <v>19</v>
      </c>
      <c r="P5768" t="s">
        <v>20</v>
      </c>
      <c r="Q5768" t="s">
        <v>20</v>
      </c>
      <c r="R5768" t="s">
        <v>20</v>
      </c>
      <c r="S5768" t="s">
        <v>19</v>
      </c>
      <c r="T5768" t="s">
        <v>19</v>
      </c>
      <c r="U5768" t="s">
        <v>20</v>
      </c>
      <c r="V5768" s="14">
        <f t="shared" si="180"/>
        <v>4</v>
      </c>
      <c r="W5768" t="s">
        <v>26</v>
      </c>
      <c r="X5768" t="s">
        <v>20</v>
      </c>
      <c r="Y5768" t="s">
        <v>28</v>
      </c>
      <c r="Z5768">
        <v>60</v>
      </c>
      <c r="AA5768">
        <v>1347.15</v>
      </c>
      <c r="AB5768" s="10">
        <v>23</v>
      </c>
      <c r="AC5768" t="s">
        <v>20</v>
      </c>
      <c r="AD5768" s="10">
        <f t="shared" si="181"/>
        <v>0</v>
      </c>
      <c r="AE5768" s="13"/>
    </row>
    <row r="5769" spans="1:31">
      <c r="A5769">
        <v>5768</v>
      </c>
      <c r="B5769" t="s">
        <v>18</v>
      </c>
      <c r="D5769">
        <v>0</v>
      </c>
      <c r="E5769" t="s">
        <v>19</v>
      </c>
      <c r="G5769" t="s">
        <v>20</v>
      </c>
      <c r="I5769" t="s">
        <v>20</v>
      </c>
      <c r="K5769" t="s">
        <v>22</v>
      </c>
      <c r="M5769" t="str">
        <f>IF(K5769="No","No","Yes")</f>
        <v>Yes</v>
      </c>
      <c r="O5769" t="s">
        <v>19</v>
      </c>
      <c r="P5769" t="s">
        <v>20</v>
      </c>
      <c r="Q5769" t="s">
        <v>20</v>
      </c>
      <c r="R5769" t="s">
        <v>20</v>
      </c>
      <c r="S5769" t="s">
        <v>19</v>
      </c>
      <c r="T5769" t="s">
        <v>19</v>
      </c>
      <c r="U5769" t="s">
        <v>20</v>
      </c>
      <c r="V5769" s="14">
        <f t="shared" si="180"/>
        <v>4</v>
      </c>
      <c r="W5769" t="s">
        <v>32</v>
      </c>
      <c r="X5769" t="s">
        <v>19</v>
      </c>
      <c r="Y5769" t="s">
        <v>30</v>
      </c>
      <c r="Z5769">
        <v>59.8</v>
      </c>
      <c r="AA5769">
        <v>3808.2</v>
      </c>
      <c r="AB5769" s="10">
        <v>65</v>
      </c>
      <c r="AC5769" t="s">
        <v>20</v>
      </c>
      <c r="AD5769" s="10">
        <f t="shared" si="181"/>
        <v>0</v>
      </c>
      <c r="AE5769" s="13"/>
    </row>
    <row r="5770" spans="1:31">
      <c r="A5770">
        <v>5769</v>
      </c>
      <c r="B5770" t="s">
        <v>25</v>
      </c>
      <c r="D5770">
        <v>0</v>
      </c>
      <c r="E5770" t="s">
        <v>19</v>
      </c>
      <c r="G5770" t="s">
        <v>20</v>
      </c>
      <c r="I5770" t="s">
        <v>20</v>
      </c>
      <c r="K5770" t="s">
        <v>29</v>
      </c>
      <c r="M5770" t="str">
        <f>IF(K5770="No","No","Yes")</f>
        <v>Yes</v>
      </c>
      <c r="O5770" t="s">
        <v>19</v>
      </c>
      <c r="P5770" t="s">
        <v>20</v>
      </c>
      <c r="Q5770" t="s">
        <v>20</v>
      </c>
      <c r="R5770" t="s">
        <v>20</v>
      </c>
      <c r="S5770" t="s">
        <v>20</v>
      </c>
      <c r="T5770" t="s">
        <v>19</v>
      </c>
      <c r="U5770" t="s">
        <v>19</v>
      </c>
      <c r="V5770" s="14">
        <f t="shared" si="180"/>
        <v>4</v>
      </c>
      <c r="W5770" t="s">
        <v>26</v>
      </c>
      <c r="X5770" t="s">
        <v>19</v>
      </c>
      <c r="Y5770" t="s">
        <v>28</v>
      </c>
      <c r="Z5770">
        <v>90.65</v>
      </c>
      <c r="AA5770">
        <v>3974.15</v>
      </c>
      <c r="AB5770" s="10">
        <v>44</v>
      </c>
      <c r="AC5770" t="s">
        <v>20</v>
      </c>
      <c r="AD5770" s="10">
        <f t="shared" si="181"/>
        <v>0</v>
      </c>
      <c r="AE5770" s="13"/>
    </row>
    <row r="5771" spans="1:31">
      <c r="A5771">
        <v>5770</v>
      </c>
      <c r="B5771" t="s">
        <v>18</v>
      </c>
      <c r="D5771">
        <v>0</v>
      </c>
      <c r="E5771" t="s">
        <v>19</v>
      </c>
      <c r="G5771" t="s">
        <v>19</v>
      </c>
      <c r="I5771" t="s">
        <v>19</v>
      </c>
      <c r="K5771" t="s">
        <v>29</v>
      </c>
      <c r="M5771" t="str">
        <f>IF(K5771="No","No","Yes")</f>
        <v>Yes</v>
      </c>
      <c r="O5771" t="s">
        <v>19</v>
      </c>
      <c r="P5771" t="s">
        <v>19</v>
      </c>
      <c r="Q5771" t="s">
        <v>19</v>
      </c>
      <c r="R5771" t="s">
        <v>19</v>
      </c>
      <c r="S5771" t="s">
        <v>20</v>
      </c>
      <c r="T5771" t="s">
        <v>19</v>
      </c>
      <c r="U5771" t="s">
        <v>19</v>
      </c>
      <c r="V5771" s="14">
        <f t="shared" si="180"/>
        <v>7</v>
      </c>
      <c r="W5771" t="s">
        <v>32</v>
      </c>
      <c r="X5771" t="s">
        <v>19</v>
      </c>
      <c r="Y5771" t="s">
        <v>28</v>
      </c>
      <c r="Z5771">
        <v>109</v>
      </c>
      <c r="AA5771">
        <v>7661.8</v>
      </c>
      <c r="AB5771" s="10">
        <v>71</v>
      </c>
      <c r="AC5771" t="s">
        <v>20</v>
      </c>
      <c r="AD5771" s="10">
        <f t="shared" si="181"/>
        <v>0</v>
      </c>
      <c r="AE5771" s="13"/>
    </row>
    <row r="5772" spans="1:31">
      <c r="A5772">
        <v>5771</v>
      </c>
      <c r="B5772" t="s">
        <v>18</v>
      </c>
      <c r="D5772">
        <v>0</v>
      </c>
      <c r="E5772" t="s">
        <v>19</v>
      </c>
      <c r="G5772" t="s">
        <v>20</v>
      </c>
      <c r="I5772" t="s">
        <v>19</v>
      </c>
      <c r="K5772" t="s">
        <v>22</v>
      </c>
      <c r="M5772" t="str">
        <f>IF(K5772="No","No","Yes")</f>
        <v>Yes</v>
      </c>
      <c r="O5772" t="s">
        <v>19</v>
      </c>
      <c r="P5772" t="s">
        <v>19</v>
      </c>
      <c r="Q5772" t="s">
        <v>20</v>
      </c>
      <c r="R5772" t="s">
        <v>19</v>
      </c>
      <c r="S5772" t="s">
        <v>19</v>
      </c>
      <c r="T5772" t="s">
        <v>20</v>
      </c>
      <c r="U5772" t="s">
        <v>20</v>
      </c>
      <c r="V5772" s="14">
        <f t="shared" si="180"/>
        <v>5</v>
      </c>
      <c r="W5772" t="s">
        <v>26</v>
      </c>
      <c r="X5772" t="s">
        <v>20</v>
      </c>
      <c r="Y5772" t="s">
        <v>30</v>
      </c>
      <c r="Z5772">
        <v>68.099999999999994</v>
      </c>
      <c r="AA5772">
        <v>2479.25</v>
      </c>
      <c r="AB5772" s="10">
        <v>37</v>
      </c>
      <c r="AC5772" t="s">
        <v>20</v>
      </c>
      <c r="AD5772" s="10">
        <f t="shared" si="181"/>
        <v>0</v>
      </c>
      <c r="AE5772" s="13"/>
    </row>
    <row r="5773" spans="1:31">
      <c r="A5773">
        <v>5772</v>
      </c>
      <c r="B5773" t="s">
        <v>18</v>
      </c>
      <c r="D5773">
        <v>0</v>
      </c>
      <c r="E5773" t="s">
        <v>20</v>
      </c>
      <c r="G5773" t="s">
        <v>20</v>
      </c>
      <c r="I5773" t="s">
        <v>20</v>
      </c>
      <c r="K5773" t="s">
        <v>20</v>
      </c>
      <c r="M5773" t="str">
        <f>IF(K5773="No","No","Yes")</f>
        <v>No</v>
      </c>
      <c r="O5773" t="s">
        <v>19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s="14">
        <f t="shared" si="180"/>
        <v>1</v>
      </c>
      <c r="W5773" t="s">
        <v>23</v>
      </c>
      <c r="X5773" t="s">
        <v>20</v>
      </c>
      <c r="Y5773" t="s">
        <v>27</v>
      </c>
      <c r="Z5773">
        <v>20.399999999999999</v>
      </c>
      <c r="AA5773">
        <v>266.60000000000002</v>
      </c>
      <c r="AB5773" s="10">
        <v>12</v>
      </c>
      <c r="AC5773" t="s">
        <v>20</v>
      </c>
      <c r="AD5773" s="10">
        <f t="shared" si="181"/>
        <v>0</v>
      </c>
      <c r="AE5773" s="13"/>
    </row>
    <row r="5774" spans="1:31">
      <c r="A5774">
        <v>5773</v>
      </c>
      <c r="B5774" t="s">
        <v>25</v>
      </c>
      <c r="D5774">
        <v>0</v>
      </c>
      <c r="E5774" t="s">
        <v>19</v>
      </c>
      <c r="G5774" t="s">
        <v>19</v>
      </c>
      <c r="I5774" t="s">
        <v>19</v>
      </c>
      <c r="K5774" t="s">
        <v>22</v>
      </c>
      <c r="M5774" t="str">
        <f>IF(K5774="No","No","Yes")</f>
        <v>Yes</v>
      </c>
      <c r="O5774" t="s">
        <v>19</v>
      </c>
      <c r="P5774" t="s">
        <v>20</v>
      </c>
      <c r="Q5774" t="s">
        <v>19</v>
      </c>
      <c r="R5774" t="s">
        <v>19</v>
      </c>
      <c r="S5774" t="s">
        <v>19</v>
      </c>
      <c r="T5774" t="s">
        <v>19</v>
      </c>
      <c r="U5774" t="s">
        <v>19</v>
      </c>
      <c r="V5774" s="14">
        <f t="shared" si="180"/>
        <v>7</v>
      </c>
      <c r="W5774" t="s">
        <v>32</v>
      </c>
      <c r="X5774" t="s">
        <v>19</v>
      </c>
      <c r="Y5774" t="s">
        <v>28</v>
      </c>
      <c r="Z5774">
        <v>81.95</v>
      </c>
      <c r="AA5774">
        <v>5601.4</v>
      </c>
      <c r="AB5774" s="10">
        <v>69</v>
      </c>
      <c r="AC5774" t="s">
        <v>20</v>
      </c>
      <c r="AD5774" s="10">
        <f t="shared" si="181"/>
        <v>0</v>
      </c>
      <c r="AE5774" s="13"/>
    </row>
    <row r="5775" spans="1:31">
      <c r="A5775">
        <v>5774</v>
      </c>
      <c r="B5775" t="s">
        <v>18</v>
      </c>
      <c r="D5775">
        <v>0</v>
      </c>
      <c r="E5775" t="s">
        <v>20</v>
      </c>
      <c r="G5775" t="s">
        <v>20</v>
      </c>
      <c r="I5775" t="s">
        <v>20</v>
      </c>
      <c r="K5775" t="s">
        <v>22</v>
      </c>
      <c r="M5775" t="str">
        <f>IF(K5775="No","No","Yes")</f>
        <v>Yes</v>
      </c>
      <c r="O5775" t="s">
        <v>19</v>
      </c>
      <c r="P5775" t="s">
        <v>19</v>
      </c>
      <c r="Q5775" t="s">
        <v>19</v>
      </c>
      <c r="R5775" t="s">
        <v>19</v>
      </c>
      <c r="S5775" t="s">
        <v>20</v>
      </c>
      <c r="T5775" t="s">
        <v>20</v>
      </c>
      <c r="U5775" t="s">
        <v>20</v>
      </c>
      <c r="V5775" s="14">
        <f t="shared" si="180"/>
        <v>5</v>
      </c>
      <c r="W5775" t="s">
        <v>23</v>
      </c>
      <c r="X5775" t="s">
        <v>20</v>
      </c>
      <c r="Y5775" t="s">
        <v>24</v>
      </c>
      <c r="Z5775">
        <v>60.55</v>
      </c>
      <c r="AA5775">
        <v>1982.6</v>
      </c>
      <c r="AB5775" s="10">
        <v>35</v>
      </c>
      <c r="AC5775" t="s">
        <v>20</v>
      </c>
      <c r="AD5775" s="10">
        <f t="shared" si="181"/>
        <v>0</v>
      </c>
      <c r="AE5775" s="13"/>
    </row>
    <row r="5776" spans="1:31">
      <c r="A5776">
        <v>5775</v>
      </c>
      <c r="B5776" t="s">
        <v>25</v>
      </c>
      <c r="D5776">
        <v>0</v>
      </c>
      <c r="E5776" t="s">
        <v>20</v>
      </c>
      <c r="G5776" t="s">
        <v>20</v>
      </c>
      <c r="I5776" t="s">
        <v>20</v>
      </c>
      <c r="K5776" t="s">
        <v>22</v>
      </c>
      <c r="M5776" t="str">
        <f>IF(K5776="No","No","Yes")</f>
        <v>Yes</v>
      </c>
      <c r="O5776" t="s">
        <v>19</v>
      </c>
      <c r="P5776" t="s">
        <v>20</v>
      </c>
      <c r="Q5776" t="s">
        <v>19</v>
      </c>
      <c r="R5776" t="s">
        <v>20</v>
      </c>
      <c r="S5776" t="s">
        <v>19</v>
      </c>
      <c r="T5776" t="s">
        <v>20</v>
      </c>
      <c r="U5776" t="s">
        <v>19</v>
      </c>
      <c r="V5776" s="14">
        <f t="shared" si="180"/>
        <v>5</v>
      </c>
      <c r="W5776" t="s">
        <v>23</v>
      </c>
      <c r="X5776" t="s">
        <v>19</v>
      </c>
      <c r="Y5776" t="s">
        <v>28</v>
      </c>
      <c r="Z5776">
        <v>65.599999999999994</v>
      </c>
      <c r="AA5776">
        <v>339.9</v>
      </c>
      <c r="AB5776" s="10">
        <v>5</v>
      </c>
      <c r="AC5776" t="s">
        <v>20</v>
      </c>
      <c r="AD5776" s="10">
        <f t="shared" si="181"/>
        <v>0</v>
      </c>
      <c r="AE5776" s="13"/>
    </row>
    <row r="5777" spans="1:31">
      <c r="A5777">
        <v>5776</v>
      </c>
      <c r="B5777" t="s">
        <v>25</v>
      </c>
      <c r="D5777">
        <v>0</v>
      </c>
      <c r="E5777" t="s">
        <v>19</v>
      </c>
      <c r="G5777" t="s">
        <v>19</v>
      </c>
      <c r="I5777" t="s">
        <v>19</v>
      </c>
      <c r="K5777" t="s">
        <v>29</v>
      </c>
      <c r="M5777" t="str">
        <f>IF(K5777="No","No","Yes")</f>
        <v>Yes</v>
      </c>
      <c r="O5777" t="s">
        <v>19</v>
      </c>
      <c r="P5777" t="s">
        <v>20</v>
      </c>
      <c r="Q5777" t="s">
        <v>20</v>
      </c>
      <c r="R5777" t="s">
        <v>20</v>
      </c>
      <c r="S5777" t="s">
        <v>20</v>
      </c>
      <c r="T5777" t="s">
        <v>19</v>
      </c>
      <c r="U5777" t="s">
        <v>20</v>
      </c>
      <c r="V5777" s="14">
        <f t="shared" si="180"/>
        <v>3</v>
      </c>
      <c r="W5777" t="s">
        <v>32</v>
      </c>
      <c r="X5777" t="s">
        <v>20</v>
      </c>
      <c r="Y5777" t="s">
        <v>28</v>
      </c>
      <c r="Z5777">
        <v>82.5</v>
      </c>
      <c r="AA5777">
        <v>4828.05</v>
      </c>
      <c r="AB5777" s="10">
        <v>58</v>
      </c>
      <c r="AC5777" t="s">
        <v>20</v>
      </c>
      <c r="AD5777" s="10">
        <f t="shared" si="181"/>
        <v>0</v>
      </c>
      <c r="AE5777" s="13"/>
    </row>
    <row r="5778" spans="1:31">
      <c r="A5778">
        <v>5777</v>
      </c>
      <c r="B5778" t="s">
        <v>25</v>
      </c>
      <c r="D5778">
        <v>0</v>
      </c>
      <c r="E5778" t="s">
        <v>19</v>
      </c>
      <c r="G5778" t="s">
        <v>20</v>
      </c>
      <c r="I5778" t="s">
        <v>19</v>
      </c>
      <c r="K5778" t="s">
        <v>22</v>
      </c>
      <c r="M5778" t="str">
        <f>IF(K5778="No","No","Yes")</f>
        <v>Yes</v>
      </c>
      <c r="O5778" t="s">
        <v>19</v>
      </c>
      <c r="P5778" t="s">
        <v>19</v>
      </c>
      <c r="Q5778" t="s">
        <v>19</v>
      </c>
      <c r="R5778" t="s">
        <v>19</v>
      </c>
      <c r="S5778" t="s">
        <v>19</v>
      </c>
      <c r="T5778" t="s">
        <v>20</v>
      </c>
      <c r="U5778" t="s">
        <v>19</v>
      </c>
      <c r="V5778" s="14">
        <f t="shared" si="180"/>
        <v>7</v>
      </c>
      <c r="W5778" t="s">
        <v>32</v>
      </c>
      <c r="X5778" t="s">
        <v>19</v>
      </c>
      <c r="Y5778" t="s">
        <v>28</v>
      </c>
      <c r="Z5778">
        <v>82.3</v>
      </c>
      <c r="AA5778">
        <v>5980.55</v>
      </c>
      <c r="AB5778" s="10">
        <v>72</v>
      </c>
      <c r="AC5778" t="s">
        <v>20</v>
      </c>
      <c r="AD5778" s="10">
        <f t="shared" si="181"/>
        <v>0</v>
      </c>
      <c r="AE5778" s="13"/>
    </row>
    <row r="5779" spans="1:31">
      <c r="A5779">
        <v>5778</v>
      </c>
      <c r="B5779" t="s">
        <v>25</v>
      </c>
      <c r="D5779">
        <v>0</v>
      </c>
      <c r="E5779" t="s">
        <v>19</v>
      </c>
      <c r="G5779" t="s">
        <v>20</v>
      </c>
      <c r="I5779" t="s">
        <v>19</v>
      </c>
      <c r="K5779" t="s">
        <v>22</v>
      </c>
      <c r="M5779" t="str">
        <f>IF(K5779="No","No","Yes")</f>
        <v>Yes</v>
      </c>
      <c r="O5779" t="s">
        <v>19</v>
      </c>
      <c r="P5779" t="s">
        <v>19</v>
      </c>
      <c r="Q5779" t="s">
        <v>19</v>
      </c>
      <c r="R5779" t="s">
        <v>19</v>
      </c>
      <c r="S5779" t="s">
        <v>19</v>
      </c>
      <c r="T5779" t="s">
        <v>20</v>
      </c>
      <c r="U5779" t="s">
        <v>20</v>
      </c>
      <c r="V5779" s="14">
        <f t="shared" si="180"/>
        <v>6</v>
      </c>
      <c r="W5779" t="s">
        <v>32</v>
      </c>
      <c r="X5779" t="s">
        <v>20</v>
      </c>
      <c r="Y5779" t="s">
        <v>27</v>
      </c>
      <c r="Z5779">
        <v>68.150000000000006</v>
      </c>
      <c r="AA5779">
        <v>4808.7</v>
      </c>
      <c r="AB5779" s="10">
        <v>72</v>
      </c>
      <c r="AC5779" t="s">
        <v>20</v>
      </c>
      <c r="AD5779" s="10">
        <f t="shared" si="181"/>
        <v>0</v>
      </c>
      <c r="AE5779" s="13"/>
    </row>
    <row r="5780" spans="1:31">
      <c r="A5780">
        <v>5779</v>
      </c>
      <c r="B5780" t="s">
        <v>18</v>
      </c>
      <c r="D5780">
        <v>0</v>
      </c>
      <c r="E5780" t="s">
        <v>20</v>
      </c>
      <c r="G5780" t="s">
        <v>20</v>
      </c>
      <c r="I5780" t="s">
        <v>20</v>
      </c>
      <c r="K5780" t="s">
        <v>20</v>
      </c>
      <c r="M5780" t="str">
        <f>IF(K5780="No","No","Yes")</f>
        <v>No</v>
      </c>
      <c r="O5780" t="s">
        <v>19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s="14">
        <f t="shared" si="180"/>
        <v>1</v>
      </c>
      <c r="W5780" t="s">
        <v>23</v>
      </c>
      <c r="X5780" t="s">
        <v>20</v>
      </c>
      <c r="Y5780" t="s">
        <v>30</v>
      </c>
      <c r="Z5780">
        <v>20.3</v>
      </c>
      <c r="AA5780">
        <v>20.3</v>
      </c>
      <c r="AB5780" s="10">
        <v>1</v>
      </c>
      <c r="AC5780" t="s">
        <v>20</v>
      </c>
      <c r="AD5780" s="10">
        <f t="shared" si="181"/>
        <v>0</v>
      </c>
      <c r="AE5780" s="13"/>
    </row>
    <row r="5781" spans="1:31">
      <c r="A5781">
        <v>5780</v>
      </c>
      <c r="B5781" t="s">
        <v>18</v>
      </c>
      <c r="D5781">
        <v>0</v>
      </c>
      <c r="E5781" t="s">
        <v>20</v>
      </c>
      <c r="G5781" t="s">
        <v>20</v>
      </c>
      <c r="I5781" t="s">
        <v>20</v>
      </c>
      <c r="K5781" t="s">
        <v>29</v>
      </c>
      <c r="M5781" t="str">
        <f>IF(K5781="No","No","Yes")</f>
        <v>Yes</v>
      </c>
      <c r="O5781" t="s">
        <v>19</v>
      </c>
      <c r="P5781" t="s">
        <v>19</v>
      </c>
      <c r="Q5781" t="s">
        <v>20</v>
      </c>
      <c r="R5781" t="s">
        <v>19</v>
      </c>
      <c r="S5781" t="s">
        <v>19</v>
      </c>
      <c r="T5781" t="s">
        <v>19</v>
      </c>
      <c r="U5781" t="s">
        <v>20</v>
      </c>
      <c r="V5781" s="14">
        <f t="shared" si="180"/>
        <v>6</v>
      </c>
      <c r="W5781" t="s">
        <v>26</v>
      </c>
      <c r="X5781" t="s">
        <v>19</v>
      </c>
      <c r="Y5781" t="s">
        <v>24</v>
      </c>
      <c r="Z5781">
        <v>95.55</v>
      </c>
      <c r="AA5781">
        <v>3692.85</v>
      </c>
      <c r="AB5781" s="10">
        <v>39</v>
      </c>
      <c r="AC5781" t="s">
        <v>19</v>
      </c>
      <c r="AD5781" s="10">
        <f t="shared" si="181"/>
        <v>1</v>
      </c>
      <c r="AE5781" s="13"/>
    </row>
    <row r="5782" spans="1:31">
      <c r="A5782">
        <v>5781</v>
      </c>
      <c r="B5782" t="s">
        <v>25</v>
      </c>
      <c r="D5782">
        <v>0</v>
      </c>
      <c r="E5782" t="s">
        <v>19</v>
      </c>
      <c r="G5782" t="s">
        <v>19</v>
      </c>
      <c r="I5782" t="s">
        <v>20</v>
      </c>
      <c r="K5782" t="s">
        <v>20</v>
      </c>
      <c r="M5782" t="str">
        <f>IF(K5782="No","No","Yes")</f>
        <v>No</v>
      </c>
      <c r="O5782" t="s">
        <v>19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s="14">
        <f t="shared" si="180"/>
        <v>1</v>
      </c>
      <c r="W5782" t="s">
        <v>26</v>
      </c>
      <c r="X5782" t="s">
        <v>20</v>
      </c>
      <c r="Y5782" t="s">
        <v>30</v>
      </c>
      <c r="Z5782">
        <v>20.2</v>
      </c>
      <c r="AA5782">
        <v>1068.1500000000001</v>
      </c>
      <c r="AB5782" s="10">
        <v>53</v>
      </c>
      <c r="AC5782" t="s">
        <v>20</v>
      </c>
      <c r="AD5782" s="10">
        <f t="shared" si="181"/>
        <v>0</v>
      </c>
      <c r="AE5782" s="13"/>
    </row>
    <row r="5783" spans="1:31">
      <c r="A5783">
        <v>5782</v>
      </c>
      <c r="B5783" t="s">
        <v>18</v>
      </c>
      <c r="D5783">
        <v>0</v>
      </c>
      <c r="E5783" t="s">
        <v>20</v>
      </c>
      <c r="G5783" t="s">
        <v>20</v>
      </c>
      <c r="I5783" t="s">
        <v>20</v>
      </c>
      <c r="K5783" t="s">
        <v>29</v>
      </c>
      <c r="M5783" t="str">
        <f>IF(K5783="No","No","Yes")</f>
        <v>Yes</v>
      </c>
      <c r="O5783" t="s">
        <v>19</v>
      </c>
      <c r="P5783" t="s">
        <v>20</v>
      </c>
      <c r="Q5783" t="s">
        <v>20</v>
      </c>
      <c r="R5783" t="s">
        <v>19</v>
      </c>
      <c r="S5783" t="s">
        <v>19</v>
      </c>
      <c r="T5783" t="s">
        <v>20</v>
      </c>
      <c r="U5783" t="s">
        <v>19</v>
      </c>
      <c r="V5783" s="14">
        <f t="shared" si="180"/>
        <v>5</v>
      </c>
      <c r="W5783" t="s">
        <v>23</v>
      </c>
      <c r="X5783" t="s">
        <v>19</v>
      </c>
      <c r="Y5783" t="s">
        <v>24</v>
      </c>
      <c r="Z5783">
        <v>89.2</v>
      </c>
      <c r="AA5783">
        <v>2383.6</v>
      </c>
      <c r="AB5783" s="10">
        <v>27</v>
      </c>
      <c r="AC5783" t="s">
        <v>20</v>
      </c>
      <c r="AD5783" s="10">
        <f t="shared" si="181"/>
        <v>0</v>
      </c>
      <c r="AE5783" s="13"/>
    </row>
    <row r="5784" spans="1:31">
      <c r="A5784">
        <v>5783</v>
      </c>
      <c r="B5784" t="s">
        <v>18</v>
      </c>
      <c r="D5784">
        <v>1</v>
      </c>
      <c r="E5784" t="s">
        <v>20</v>
      </c>
      <c r="G5784" t="s">
        <v>20</v>
      </c>
      <c r="I5784" t="s">
        <v>20</v>
      </c>
      <c r="K5784" t="s">
        <v>29</v>
      </c>
      <c r="M5784" t="str">
        <f>IF(K5784="No","No","Yes")</f>
        <v>Yes</v>
      </c>
      <c r="O5784" t="s">
        <v>19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  <c r="V5784" s="14">
        <f t="shared" si="180"/>
        <v>2</v>
      </c>
      <c r="W5784" t="s">
        <v>23</v>
      </c>
      <c r="X5784" t="s">
        <v>19</v>
      </c>
      <c r="Y5784" t="s">
        <v>24</v>
      </c>
      <c r="Z5784">
        <v>69.650000000000006</v>
      </c>
      <c r="AA5784">
        <v>69.650000000000006</v>
      </c>
      <c r="AB5784" s="10">
        <v>1</v>
      </c>
      <c r="AC5784" t="s">
        <v>19</v>
      </c>
      <c r="AD5784" s="10">
        <f t="shared" si="181"/>
        <v>1</v>
      </c>
      <c r="AE5784" s="13"/>
    </row>
    <row r="5785" spans="1:31">
      <c r="A5785">
        <v>5784</v>
      </c>
      <c r="B5785" t="s">
        <v>18</v>
      </c>
      <c r="D5785">
        <v>1</v>
      </c>
      <c r="E5785" t="s">
        <v>20</v>
      </c>
      <c r="G5785" t="s">
        <v>20</v>
      </c>
      <c r="I5785" t="s">
        <v>20</v>
      </c>
      <c r="K5785" t="s">
        <v>29</v>
      </c>
      <c r="M5785" t="str">
        <f>IF(K5785="No","No","Yes")</f>
        <v>Yes</v>
      </c>
      <c r="O5785" t="s">
        <v>19</v>
      </c>
      <c r="P5785" t="s">
        <v>20</v>
      </c>
      <c r="Q5785" t="s">
        <v>20</v>
      </c>
      <c r="R5785" t="s">
        <v>20</v>
      </c>
      <c r="S5785" t="s">
        <v>20</v>
      </c>
      <c r="T5785" t="s">
        <v>19</v>
      </c>
      <c r="U5785" t="s">
        <v>19</v>
      </c>
      <c r="V5785" s="14">
        <f t="shared" si="180"/>
        <v>4</v>
      </c>
      <c r="W5785" t="s">
        <v>23</v>
      </c>
      <c r="X5785" t="s">
        <v>19</v>
      </c>
      <c r="Y5785" t="s">
        <v>24</v>
      </c>
      <c r="Z5785">
        <v>89.3</v>
      </c>
      <c r="AA5785">
        <v>89.3</v>
      </c>
      <c r="AB5785" s="10">
        <v>1</v>
      </c>
      <c r="AC5785" t="s">
        <v>19</v>
      </c>
      <c r="AD5785" s="10">
        <f t="shared" si="181"/>
        <v>1</v>
      </c>
      <c r="AE5785" s="13"/>
    </row>
    <row r="5786" spans="1:31">
      <c r="A5786">
        <v>5785</v>
      </c>
      <c r="B5786" t="s">
        <v>18</v>
      </c>
      <c r="D5786">
        <v>0</v>
      </c>
      <c r="E5786" t="s">
        <v>19</v>
      </c>
      <c r="G5786" t="s">
        <v>20</v>
      </c>
      <c r="I5786" t="s">
        <v>20</v>
      </c>
      <c r="K5786" t="s">
        <v>29</v>
      </c>
      <c r="M5786" t="str">
        <f>IF(K5786="No","No","Yes")</f>
        <v>Yes</v>
      </c>
      <c r="O5786" t="s">
        <v>19</v>
      </c>
      <c r="P5786" t="s">
        <v>19</v>
      </c>
      <c r="Q5786" t="s">
        <v>20</v>
      </c>
      <c r="R5786" t="s">
        <v>20</v>
      </c>
      <c r="S5786" t="s">
        <v>20</v>
      </c>
      <c r="T5786" t="s">
        <v>20</v>
      </c>
      <c r="U5786" t="s">
        <v>20</v>
      </c>
      <c r="V5786" s="14">
        <f t="shared" si="180"/>
        <v>3</v>
      </c>
      <c r="W5786" t="s">
        <v>23</v>
      </c>
      <c r="X5786" t="s">
        <v>20</v>
      </c>
      <c r="Y5786" t="s">
        <v>24</v>
      </c>
      <c r="Z5786">
        <v>74.8</v>
      </c>
      <c r="AA5786">
        <v>1438.05</v>
      </c>
      <c r="AB5786" s="10">
        <v>18</v>
      </c>
      <c r="AC5786" t="s">
        <v>20</v>
      </c>
      <c r="AD5786" s="10">
        <f t="shared" si="181"/>
        <v>0</v>
      </c>
      <c r="AE5786" s="13"/>
    </row>
    <row r="5787" spans="1:31">
      <c r="A5787">
        <v>5786</v>
      </c>
      <c r="B5787" t="s">
        <v>25</v>
      </c>
      <c r="D5787">
        <v>0</v>
      </c>
      <c r="E5787" t="s">
        <v>19</v>
      </c>
      <c r="G5787" t="s">
        <v>19</v>
      </c>
      <c r="I5787" t="s">
        <v>20</v>
      </c>
      <c r="K5787" t="s">
        <v>20</v>
      </c>
      <c r="M5787" t="str">
        <f>IF(K5787="No","No","Yes")</f>
        <v>No</v>
      </c>
      <c r="O5787" t="s">
        <v>19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s="14">
        <f t="shared" si="180"/>
        <v>1</v>
      </c>
      <c r="W5787" t="s">
        <v>32</v>
      </c>
      <c r="X5787" t="s">
        <v>19</v>
      </c>
      <c r="Y5787" t="s">
        <v>27</v>
      </c>
      <c r="Z5787">
        <v>20.2</v>
      </c>
      <c r="AA5787">
        <v>917.45</v>
      </c>
      <c r="AB5787" s="10">
        <v>46</v>
      </c>
      <c r="AC5787" t="s">
        <v>20</v>
      </c>
      <c r="AD5787" s="10">
        <f t="shared" si="181"/>
        <v>0</v>
      </c>
      <c r="AE5787" s="13"/>
    </row>
    <row r="5788" spans="1:31">
      <c r="A5788">
        <v>5787</v>
      </c>
      <c r="B5788" t="s">
        <v>18</v>
      </c>
      <c r="D5788">
        <v>0</v>
      </c>
      <c r="E5788" t="s">
        <v>19</v>
      </c>
      <c r="G5788" t="s">
        <v>20</v>
      </c>
      <c r="I5788" t="s">
        <v>19</v>
      </c>
      <c r="K5788" t="s">
        <v>22</v>
      </c>
      <c r="M5788" t="str">
        <f>IF(K5788="No","No","Yes")</f>
        <v>Yes</v>
      </c>
      <c r="O5788" t="s">
        <v>19</v>
      </c>
      <c r="P5788" t="s">
        <v>19</v>
      </c>
      <c r="Q5788" t="s">
        <v>20</v>
      </c>
      <c r="R5788" t="s">
        <v>19</v>
      </c>
      <c r="S5788" t="s">
        <v>19</v>
      </c>
      <c r="T5788" t="s">
        <v>19</v>
      </c>
      <c r="U5788" t="s">
        <v>19</v>
      </c>
      <c r="V5788" s="14">
        <f t="shared" si="180"/>
        <v>7</v>
      </c>
      <c r="W5788" t="s">
        <v>32</v>
      </c>
      <c r="X5788" t="s">
        <v>19</v>
      </c>
      <c r="Y5788" t="s">
        <v>30</v>
      </c>
      <c r="Z5788">
        <v>84.4</v>
      </c>
      <c r="AA5788">
        <v>6096.45</v>
      </c>
      <c r="AB5788" s="10">
        <v>72</v>
      </c>
      <c r="AC5788" t="s">
        <v>20</v>
      </c>
      <c r="AD5788" s="10">
        <f t="shared" si="181"/>
        <v>0</v>
      </c>
      <c r="AE5788" s="13"/>
    </row>
    <row r="5789" spans="1:31">
      <c r="A5789">
        <v>5788</v>
      </c>
      <c r="B5789" t="s">
        <v>18</v>
      </c>
      <c r="D5789">
        <v>0</v>
      </c>
      <c r="E5789" t="s">
        <v>20</v>
      </c>
      <c r="G5789" t="s">
        <v>20</v>
      </c>
      <c r="I5789" t="s">
        <v>20</v>
      </c>
      <c r="K5789" t="s">
        <v>29</v>
      </c>
      <c r="M5789" t="str">
        <f>IF(K5789="No","No","Yes")</f>
        <v>Yes</v>
      </c>
      <c r="O5789" t="s">
        <v>19</v>
      </c>
      <c r="P5789" t="s">
        <v>20</v>
      </c>
      <c r="Q5789" t="s">
        <v>20</v>
      </c>
      <c r="R5789" t="s">
        <v>19</v>
      </c>
      <c r="S5789" t="s">
        <v>19</v>
      </c>
      <c r="T5789" t="s">
        <v>20</v>
      </c>
      <c r="U5789" t="s">
        <v>19</v>
      </c>
      <c r="V5789" s="14">
        <f t="shared" si="180"/>
        <v>5</v>
      </c>
      <c r="W5789" t="s">
        <v>23</v>
      </c>
      <c r="X5789" t="s">
        <v>19</v>
      </c>
      <c r="Y5789" t="s">
        <v>24</v>
      </c>
      <c r="Z5789">
        <v>87.55</v>
      </c>
      <c r="AA5789">
        <v>3078.1</v>
      </c>
      <c r="AB5789" s="10">
        <v>36</v>
      </c>
      <c r="AC5789" t="s">
        <v>19</v>
      </c>
      <c r="AD5789" s="10">
        <f t="shared" si="181"/>
        <v>1</v>
      </c>
      <c r="AE5789" s="13"/>
    </row>
    <row r="5790" spans="1:31">
      <c r="A5790">
        <v>5789</v>
      </c>
      <c r="B5790" t="s">
        <v>18</v>
      </c>
      <c r="D5790">
        <v>0</v>
      </c>
      <c r="E5790" t="s">
        <v>19</v>
      </c>
      <c r="G5790" t="s">
        <v>20</v>
      </c>
      <c r="I5790" t="s">
        <v>21</v>
      </c>
      <c r="K5790" t="s">
        <v>22</v>
      </c>
      <c r="M5790" t="str">
        <f>IF(K5790="No","No","Yes")</f>
        <v>Yes</v>
      </c>
      <c r="O5790" t="s">
        <v>20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  <c r="V5790" s="14">
        <f t="shared" si="180"/>
        <v>1</v>
      </c>
      <c r="W5790" t="s">
        <v>23</v>
      </c>
      <c r="X5790" t="s">
        <v>19</v>
      </c>
      <c r="Y5790" t="s">
        <v>24</v>
      </c>
      <c r="Z5790">
        <v>25.15</v>
      </c>
      <c r="AA5790">
        <v>99.95</v>
      </c>
      <c r="AB5790" s="10">
        <v>4</v>
      </c>
      <c r="AC5790" t="s">
        <v>20</v>
      </c>
      <c r="AD5790" s="10">
        <f t="shared" si="181"/>
        <v>0</v>
      </c>
      <c r="AE5790" s="13"/>
    </row>
    <row r="5791" spans="1:31">
      <c r="A5791">
        <v>5790</v>
      </c>
      <c r="B5791" t="s">
        <v>18</v>
      </c>
      <c r="D5791">
        <v>0</v>
      </c>
      <c r="E5791" t="s">
        <v>20</v>
      </c>
      <c r="G5791" t="s">
        <v>20</v>
      </c>
      <c r="I5791" t="s">
        <v>20</v>
      </c>
      <c r="K5791" t="s">
        <v>20</v>
      </c>
      <c r="M5791" t="str">
        <f>IF(K5791="No","No","Yes")</f>
        <v>No</v>
      </c>
      <c r="O5791" t="s">
        <v>19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s="14">
        <f t="shared" si="180"/>
        <v>1</v>
      </c>
      <c r="W5791" t="s">
        <v>32</v>
      </c>
      <c r="X5791" t="s">
        <v>20</v>
      </c>
      <c r="Y5791" t="s">
        <v>30</v>
      </c>
      <c r="Z5791">
        <v>19.8</v>
      </c>
      <c r="AA5791">
        <v>475.2</v>
      </c>
      <c r="AB5791" s="10">
        <v>25</v>
      </c>
      <c r="AC5791" t="s">
        <v>20</v>
      </c>
      <c r="AD5791" s="10">
        <f t="shared" si="181"/>
        <v>0</v>
      </c>
      <c r="AE5791" s="13"/>
    </row>
    <row r="5792" spans="1:31">
      <c r="A5792">
        <v>5791</v>
      </c>
      <c r="B5792" t="s">
        <v>18</v>
      </c>
      <c r="D5792">
        <v>0</v>
      </c>
      <c r="E5792" t="s">
        <v>19</v>
      </c>
      <c r="G5792" t="s">
        <v>19</v>
      </c>
      <c r="I5792" t="s">
        <v>21</v>
      </c>
      <c r="K5792" t="s">
        <v>22</v>
      </c>
      <c r="M5792" t="str">
        <f>IF(K5792="No","No","Yes")</f>
        <v>Yes</v>
      </c>
      <c r="O5792" t="s">
        <v>20</v>
      </c>
      <c r="P5792" t="s">
        <v>20</v>
      </c>
      <c r="Q5792" t="s">
        <v>19</v>
      </c>
      <c r="R5792" t="s">
        <v>20</v>
      </c>
      <c r="S5792" t="s">
        <v>20</v>
      </c>
      <c r="T5792" t="s">
        <v>19</v>
      </c>
      <c r="U5792" t="s">
        <v>19</v>
      </c>
      <c r="V5792" s="14">
        <f t="shared" si="180"/>
        <v>4</v>
      </c>
      <c r="W5792" t="s">
        <v>23</v>
      </c>
      <c r="X5792" t="s">
        <v>19</v>
      </c>
      <c r="Y5792" t="s">
        <v>24</v>
      </c>
      <c r="Z5792">
        <v>50.85</v>
      </c>
      <c r="AA5792">
        <v>2036.55</v>
      </c>
      <c r="AB5792" s="10">
        <v>40</v>
      </c>
      <c r="AC5792" t="s">
        <v>20</v>
      </c>
      <c r="AD5792" s="10">
        <f t="shared" si="181"/>
        <v>0</v>
      </c>
      <c r="AE5792" s="13"/>
    </row>
    <row r="5793" spans="1:31">
      <c r="A5793">
        <v>5792</v>
      </c>
      <c r="B5793" t="s">
        <v>25</v>
      </c>
      <c r="D5793">
        <v>0</v>
      </c>
      <c r="E5793" t="s">
        <v>19</v>
      </c>
      <c r="G5793" t="s">
        <v>20</v>
      </c>
      <c r="I5793" t="s">
        <v>19</v>
      </c>
      <c r="K5793" t="s">
        <v>29</v>
      </c>
      <c r="M5793" t="str">
        <f>IF(K5793="No","No","Yes")</f>
        <v>Yes</v>
      </c>
      <c r="O5793" t="s">
        <v>19</v>
      </c>
      <c r="P5793" t="s">
        <v>20</v>
      </c>
      <c r="Q5793" t="s">
        <v>19</v>
      </c>
      <c r="R5793" t="s">
        <v>19</v>
      </c>
      <c r="S5793" t="s">
        <v>20</v>
      </c>
      <c r="T5793" t="s">
        <v>19</v>
      </c>
      <c r="U5793" t="s">
        <v>19</v>
      </c>
      <c r="V5793" s="14">
        <f t="shared" si="180"/>
        <v>6</v>
      </c>
      <c r="W5793" t="s">
        <v>23</v>
      </c>
      <c r="X5793" t="s">
        <v>19</v>
      </c>
      <c r="Y5793" t="s">
        <v>24</v>
      </c>
      <c r="Z5793">
        <v>102.4</v>
      </c>
      <c r="AA5793">
        <v>6444.05</v>
      </c>
      <c r="AB5793" s="10">
        <v>63</v>
      </c>
      <c r="AC5793" t="s">
        <v>20</v>
      </c>
      <c r="AD5793" s="10">
        <f t="shared" si="181"/>
        <v>0</v>
      </c>
      <c r="AE5793" s="13"/>
    </row>
    <row r="5794" spans="1:31">
      <c r="A5794">
        <v>5793</v>
      </c>
      <c r="B5794" t="s">
        <v>18</v>
      </c>
      <c r="D5794">
        <v>1</v>
      </c>
      <c r="E5794" t="s">
        <v>20</v>
      </c>
      <c r="G5794" t="s">
        <v>20</v>
      </c>
      <c r="I5794" t="s">
        <v>20</v>
      </c>
      <c r="K5794" t="s">
        <v>29</v>
      </c>
      <c r="M5794" t="str">
        <f>IF(K5794="No","No","Yes")</f>
        <v>Yes</v>
      </c>
      <c r="O5794" t="s">
        <v>19</v>
      </c>
      <c r="P5794" t="s">
        <v>19</v>
      </c>
      <c r="Q5794" t="s">
        <v>20</v>
      </c>
      <c r="R5794" t="s">
        <v>19</v>
      </c>
      <c r="S5794" t="s">
        <v>19</v>
      </c>
      <c r="T5794" t="s">
        <v>20</v>
      </c>
      <c r="U5794" t="s">
        <v>19</v>
      </c>
      <c r="V5794" s="14">
        <f t="shared" si="180"/>
        <v>6</v>
      </c>
      <c r="W5794" t="s">
        <v>23</v>
      </c>
      <c r="X5794" t="s">
        <v>19</v>
      </c>
      <c r="Y5794" t="s">
        <v>27</v>
      </c>
      <c r="Z5794">
        <v>96.3</v>
      </c>
      <c r="AA5794">
        <v>1426.75</v>
      </c>
      <c r="AB5794" s="10">
        <v>15</v>
      </c>
      <c r="AC5794" t="s">
        <v>19</v>
      </c>
      <c r="AD5794" s="10">
        <f t="shared" si="181"/>
        <v>1</v>
      </c>
      <c r="AE5794" s="13"/>
    </row>
    <row r="5795" spans="1:31">
      <c r="A5795">
        <v>5794</v>
      </c>
      <c r="B5795" t="s">
        <v>25</v>
      </c>
      <c r="D5795">
        <v>0</v>
      </c>
      <c r="E5795" t="s">
        <v>20</v>
      </c>
      <c r="G5795" t="s">
        <v>20</v>
      </c>
      <c r="I5795" t="s">
        <v>19</v>
      </c>
      <c r="K5795" t="s">
        <v>22</v>
      </c>
      <c r="M5795" t="str">
        <f>IF(K5795="No","No","Yes")</f>
        <v>Yes</v>
      </c>
      <c r="O5795" t="s">
        <v>19</v>
      </c>
      <c r="P5795" t="s">
        <v>20</v>
      </c>
      <c r="Q5795" t="s">
        <v>19</v>
      </c>
      <c r="R5795" t="s">
        <v>20</v>
      </c>
      <c r="S5795" t="s">
        <v>20</v>
      </c>
      <c r="T5795" t="s">
        <v>20</v>
      </c>
      <c r="U5795" t="s">
        <v>20</v>
      </c>
      <c r="V5795" s="14">
        <f t="shared" si="180"/>
        <v>3</v>
      </c>
      <c r="W5795" t="s">
        <v>23</v>
      </c>
      <c r="X5795" t="s">
        <v>19</v>
      </c>
      <c r="Y5795" t="s">
        <v>30</v>
      </c>
      <c r="Z5795">
        <v>55.5</v>
      </c>
      <c r="AA5795">
        <v>767.55</v>
      </c>
      <c r="AB5795" s="10">
        <v>14</v>
      </c>
      <c r="AC5795" t="s">
        <v>20</v>
      </c>
      <c r="AD5795" s="10">
        <f t="shared" si="181"/>
        <v>0</v>
      </c>
      <c r="AE5795" s="13"/>
    </row>
    <row r="5796" spans="1:31">
      <c r="A5796">
        <v>5795</v>
      </c>
      <c r="B5796" t="s">
        <v>25</v>
      </c>
      <c r="D5796">
        <v>1</v>
      </c>
      <c r="E5796" t="s">
        <v>19</v>
      </c>
      <c r="G5796" t="s">
        <v>20</v>
      </c>
      <c r="I5796" t="s">
        <v>19</v>
      </c>
      <c r="K5796" t="s">
        <v>29</v>
      </c>
      <c r="M5796" t="str">
        <f>IF(K5796="No","No","Yes")</f>
        <v>Yes</v>
      </c>
      <c r="O5796" t="s">
        <v>19</v>
      </c>
      <c r="P5796" t="s">
        <v>20</v>
      </c>
      <c r="Q5796" t="s">
        <v>19</v>
      </c>
      <c r="R5796" t="s">
        <v>19</v>
      </c>
      <c r="S5796" t="s">
        <v>19</v>
      </c>
      <c r="T5796" t="s">
        <v>19</v>
      </c>
      <c r="U5796" t="s">
        <v>19</v>
      </c>
      <c r="V5796" s="14">
        <f t="shared" si="180"/>
        <v>7</v>
      </c>
      <c r="W5796" t="s">
        <v>32</v>
      </c>
      <c r="X5796" t="s">
        <v>19</v>
      </c>
      <c r="Y5796" t="s">
        <v>28</v>
      </c>
      <c r="Z5796">
        <v>109.75</v>
      </c>
      <c r="AA5796">
        <v>7932.5</v>
      </c>
      <c r="AB5796" s="10">
        <v>72</v>
      </c>
      <c r="AC5796" t="s">
        <v>20</v>
      </c>
      <c r="AD5796" s="10">
        <f t="shared" si="181"/>
        <v>0</v>
      </c>
      <c r="AE5796" s="13"/>
    </row>
    <row r="5797" spans="1:31">
      <c r="A5797">
        <v>5796</v>
      </c>
      <c r="B5797" t="s">
        <v>25</v>
      </c>
      <c r="D5797">
        <v>0</v>
      </c>
      <c r="E5797" t="s">
        <v>20</v>
      </c>
      <c r="G5797" t="s">
        <v>20</v>
      </c>
      <c r="I5797" t="s">
        <v>19</v>
      </c>
      <c r="K5797" t="s">
        <v>29</v>
      </c>
      <c r="M5797" t="str">
        <f>IF(K5797="No","No","Yes")</f>
        <v>Yes</v>
      </c>
      <c r="O5797" t="s">
        <v>19</v>
      </c>
      <c r="P5797" t="s">
        <v>19</v>
      </c>
      <c r="Q5797" t="s">
        <v>19</v>
      </c>
      <c r="R5797" t="s">
        <v>20</v>
      </c>
      <c r="S5797" t="s">
        <v>20</v>
      </c>
      <c r="T5797" t="s">
        <v>19</v>
      </c>
      <c r="U5797" t="s">
        <v>19</v>
      </c>
      <c r="V5797" s="14">
        <f t="shared" si="180"/>
        <v>6</v>
      </c>
      <c r="W5797" t="s">
        <v>23</v>
      </c>
      <c r="X5797" t="s">
        <v>19</v>
      </c>
      <c r="Y5797" t="s">
        <v>24</v>
      </c>
      <c r="Z5797">
        <v>106.4</v>
      </c>
      <c r="AA5797">
        <v>4040.65</v>
      </c>
      <c r="AB5797" s="10">
        <v>39</v>
      </c>
      <c r="AC5797" t="s">
        <v>20</v>
      </c>
      <c r="AD5797" s="10">
        <f t="shared" si="181"/>
        <v>0</v>
      </c>
      <c r="AE5797" s="13"/>
    </row>
    <row r="5798" spans="1:31">
      <c r="A5798">
        <v>5797</v>
      </c>
      <c r="B5798" t="s">
        <v>18</v>
      </c>
      <c r="D5798">
        <v>0</v>
      </c>
      <c r="E5798" t="s">
        <v>19</v>
      </c>
      <c r="G5798" t="s">
        <v>19</v>
      </c>
      <c r="I5798" t="s">
        <v>21</v>
      </c>
      <c r="K5798" t="s">
        <v>22</v>
      </c>
      <c r="M5798" t="str">
        <f>IF(K5798="No","No","Yes")</f>
        <v>Yes</v>
      </c>
      <c r="O5798" t="s">
        <v>20</v>
      </c>
      <c r="P5798" t="s">
        <v>19</v>
      </c>
      <c r="Q5798" t="s">
        <v>19</v>
      </c>
      <c r="R5798" t="s">
        <v>19</v>
      </c>
      <c r="S5798" t="s">
        <v>20</v>
      </c>
      <c r="T5798" t="s">
        <v>19</v>
      </c>
      <c r="U5798" t="s">
        <v>19</v>
      </c>
      <c r="V5798" s="14">
        <f t="shared" si="180"/>
        <v>6</v>
      </c>
      <c r="W5798" t="s">
        <v>32</v>
      </c>
      <c r="X5798" t="s">
        <v>19</v>
      </c>
      <c r="Y5798" t="s">
        <v>30</v>
      </c>
      <c r="Z5798">
        <v>60</v>
      </c>
      <c r="AA5798">
        <v>2768.65</v>
      </c>
      <c r="AB5798" s="10">
        <v>47</v>
      </c>
      <c r="AC5798" t="s">
        <v>20</v>
      </c>
      <c r="AD5798" s="10">
        <f t="shared" si="181"/>
        <v>0</v>
      </c>
      <c r="AE5798" s="13"/>
    </row>
    <row r="5799" spans="1:31">
      <c r="A5799">
        <v>5798</v>
      </c>
      <c r="B5799" t="s">
        <v>25</v>
      </c>
      <c r="D5799">
        <v>0</v>
      </c>
      <c r="E5799" t="s">
        <v>19</v>
      </c>
      <c r="G5799" t="s">
        <v>20</v>
      </c>
      <c r="I5799" t="s">
        <v>19</v>
      </c>
      <c r="K5799" t="s">
        <v>29</v>
      </c>
      <c r="M5799" t="str">
        <f>IF(K5799="No","No","Yes")</f>
        <v>Yes</v>
      </c>
      <c r="O5799" t="s">
        <v>19</v>
      </c>
      <c r="P5799" t="s">
        <v>19</v>
      </c>
      <c r="Q5799" t="s">
        <v>19</v>
      </c>
      <c r="R5799" t="s">
        <v>20</v>
      </c>
      <c r="S5799" t="s">
        <v>19</v>
      </c>
      <c r="T5799" t="s">
        <v>20</v>
      </c>
      <c r="U5799" t="s">
        <v>20</v>
      </c>
      <c r="V5799" s="14">
        <f t="shared" si="180"/>
        <v>5</v>
      </c>
      <c r="W5799" t="s">
        <v>23</v>
      </c>
      <c r="X5799" t="s">
        <v>19</v>
      </c>
      <c r="Y5799" t="s">
        <v>30</v>
      </c>
      <c r="Z5799">
        <v>88.8</v>
      </c>
      <c r="AA5799">
        <v>1672.35</v>
      </c>
      <c r="AB5799" s="10">
        <v>19</v>
      </c>
      <c r="AC5799" t="s">
        <v>20</v>
      </c>
      <c r="AD5799" s="10">
        <f t="shared" si="181"/>
        <v>0</v>
      </c>
      <c r="AE5799" s="13"/>
    </row>
    <row r="5800" spans="1:31">
      <c r="A5800">
        <v>5799</v>
      </c>
      <c r="B5800" t="s">
        <v>18</v>
      </c>
      <c r="D5800">
        <v>0</v>
      </c>
      <c r="E5800" t="s">
        <v>20</v>
      </c>
      <c r="G5800" t="s">
        <v>20</v>
      </c>
      <c r="I5800" t="s">
        <v>19</v>
      </c>
      <c r="K5800" t="s">
        <v>29</v>
      </c>
      <c r="M5800" t="str">
        <f>IF(K5800="No","No","Yes")</f>
        <v>Yes</v>
      </c>
      <c r="O5800" t="s">
        <v>19</v>
      </c>
      <c r="P5800" t="s">
        <v>20</v>
      </c>
      <c r="Q5800" t="s">
        <v>20</v>
      </c>
      <c r="R5800" t="s">
        <v>20</v>
      </c>
      <c r="S5800" t="s">
        <v>20</v>
      </c>
      <c r="T5800" t="s">
        <v>19</v>
      </c>
      <c r="U5800" t="s">
        <v>20</v>
      </c>
      <c r="V5800" s="14">
        <f t="shared" si="180"/>
        <v>3</v>
      </c>
      <c r="W5800" t="s">
        <v>23</v>
      </c>
      <c r="X5800" t="s">
        <v>19</v>
      </c>
      <c r="Y5800" t="s">
        <v>24</v>
      </c>
      <c r="Z5800">
        <v>85.2</v>
      </c>
      <c r="AA5800">
        <v>474.8</v>
      </c>
      <c r="AB5800" s="10">
        <v>5</v>
      </c>
      <c r="AC5800" t="s">
        <v>19</v>
      </c>
      <c r="AD5800" s="10">
        <f t="shared" si="181"/>
        <v>1</v>
      </c>
      <c r="AE5800" s="13"/>
    </row>
    <row r="5801" spans="1:31">
      <c r="A5801">
        <v>5800</v>
      </c>
      <c r="B5801" t="s">
        <v>18</v>
      </c>
      <c r="D5801">
        <v>0</v>
      </c>
      <c r="E5801" t="s">
        <v>20</v>
      </c>
      <c r="G5801" t="s">
        <v>20</v>
      </c>
      <c r="I5801" t="s">
        <v>21</v>
      </c>
      <c r="K5801" t="s">
        <v>22</v>
      </c>
      <c r="M5801" t="str">
        <f>IF(K5801="No","No","Yes")</f>
        <v>Yes</v>
      </c>
      <c r="O5801" t="s">
        <v>20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19</v>
      </c>
      <c r="V5801" s="14">
        <f t="shared" si="180"/>
        <v>2</v>
      </c>
      <c r="W5801" t="s">
        <v>23</v>
      </c>
      <c r="X5801" t="s">
        <v>19</v>
      </c>
      <c r="Y5801" t="s">
        <v>24</v>
      </c>
      <c r="Z5801">
        <v>35.1</v>
      </c>
      <c r="AA5801">
        <v>446.1</v>
      </c>
      <c r="AB5801" s="10">
        <v>13</v>
      </c>
      <c r="AC5801" t="s">
        <v>19</v>
      </c>
      <c r="AD5801" s="10">
        <f t="shared" si="181"/>
        <v>1</v>
      </c>
      <c r="AE5801" s="13"/>
    </row>
    <row r="5802" spans="1:31">
      <c r="A5802">
        <v>5801</v>
      </c>
      <c r="B5802" t="s">
        <v>18</v>
      </c>
      <c r="D5802">
        <v>0</v>
      </c>
      <c r="E5802" t="s">
        <v>20</v>
      </c>
      <c r="G5802" t="s">
        <v>20</v>
      </c>
      <c r="I5802" t="s">
        <v>19</v>
      </c>
      <c r="K5802" t="s">
        <v>29</v>
      </c>
      <c r="M5802" t="str">
        <f>IF(K5802="No","No","Yes")</f>
        <v>Yes</v>
      </c>
      <c r="O5802" t="s">
        <v>19</v>
      </c>
      <c r="P5802" t="s">
        <v>20</v>
      </c>
      <c r="Q5802" t="s">
        <v>20</v>
      </c>
      <c r="R5802" t="s">
        <v>19</v>
      </c>
      <c r="S5802" t="s">
        <v>20</v>
      </c>
      <c r="T5802" t="s">
        <v>20</v>
      </c>
      <c r="U5802" t="s">
        <v>20</v>
      </c>
      <c r="V5802" s="14">
        <f t="shared" si="180"/>
        <v>3</v>
      </c>
      <c r="W5802" t="s">
        <v>23</v>
      </c>
      <c r="X5802" t="s">
        <v>20</v>
      </c>
      <c r="Y5802" t="s">
        <v>28</v>
      </c>
      <c r="Z5802">
        <v>80.05</v>
      </c>
      <c r="AA5802">
        <v>1345.65</v>
      </c>
      <c r="AB5802" s="10">
        <v>17</v>
      </c>
      <c r="AC5802" t="s">
        <v>20</v>
      </c>
      <c r="AD5802" s="10">
        <f t="shared" si="181"/>
        <v>0</v>
      </c>
      <c r="AE5802" s="13"/>
    </row>
    <row r="5803" spans="1:31">
      <c r="A5803">
        <v>5802</v>
      </c>
      <c r="B5803" t="s">
        <v>25</v>
      </c>
      <c r="D5803">
        <v>1</v>
      </c>
      <c r="E5803" t="s">
        <v>19</v>
      </c>
      <c r="G5803" t="s">
        <v>20</v>
      </c>
      <c r="I5803" t="s">
        <v>19</v>
      </c>
      <c r="K5803" t="s">
        <v>29</v>
      </c>
      <c r="M5803" t="str">
        <f>IF(K5803="No","No","Yes")</f>
        <v>Yes</v>
      </c>
      <c r="O5803" t="s">
        <v>19</v>
      </c>
      <c r="P5803" t="s">
        <v>20</v>
      </c>
      <c r="Q5803" t="s">
        <v>20</v>
      </c>
      <c r="R5803" t="s">
        <v>20</v>
      </c>
      <c r="S5803" t="s">
        <v>20</v>
      </c>
      <c r="T5803" t="s">
        <v>20</v>
      </c>
      <c r="U5803" t="s">
        <v>20</v>
      </c>
      <c r="V5803" s="14">
        <f t="shared" si="180"/>
        <v>2</v>
      </c>
      <c r="W5803" t="s">
        <v>23</v>
      </c>
      <c r="X5803" t="s">
        <v>19</v>
      </c>
      <c r="Y5803" t="s">
        <v>24</v>
      </c>
      <c r="Z5803">
        <v>75.55</v>
      </c>
      <c r="AA5803">
        <v>2425.4</v>
      </c>
      <c r="AB5803" s="10">
        <v>34</v>
      </c>
      <c r="AC5803" t="s">
        <v>20</v>
      </c>
      <c r="AD5803" s="10">
        <f t="shared" si="181"/>
        <v>0</v>
      </c>
      <c r="AE5803" s="13"/>
    </row>
    <row r="5804" spans="1:31">
      <c r="A5804">
        <v>5803</v>
      </c>
      <c r="B5804" t="s">
        <v>18</v>
      </c>
      <c r="D5804">
        <v>0</v>
      </c>
      <c r="E5804" t="s">
        <v>20</v>
      </c>
      <c r="G5804" t="s">
        <v>20</v>
      </c>
      <c r="I5804" t="s">
        <v>20</v>
      </c>
      <c r="K5804" t="s">
        <v>22</v>
      </c>
      <c r="M5804" t="str">
        <f>IF(K5804="No","No","Yes")</f>
        <v>Yes</v>
      </c>
      <c r="O5804" t="s">
        <v>19</v>
      </c>
      <c r="P5804" t="s">
        <v>20</v>
      </c>
      <c r="Q5804" t="s">
        <v>19</v>
      </c>
      <c r="R5804" t="s">
        <v>20</v>
      </c>
      <c r="S5804" t="s">
        <v>20</v>
      </c>
      <c r="T5804" t="s">
        <v>20</v>
      </c>
      <c r="U5804" t="s">
        <v>20</v>
      </c>
      <c r="V5804" s="14">
        <f t="shared" si="180"/>
        <v>3</v>
      </c>
      <c r="W5804" t="s">
        <v>23</v>
      </c>
      <c r="X5804" t="s">
        <v>19</v>
      </c>
      <c r="Y5804" t="s">
        <v>24</v>
      </c>
      <c r="Z5804">
        <v>49.55</v>
      </c>
      <c r="AA5804">
        <v>2077.9499999999998</v>
      </c>
      <c r="AB5804" s="10">
        <v>42</v>
      </c>
      <c r="AC5804" t="s">
        <v>20</v>
      </c>
      <c r="AD5804" s="10">
        <f t="shared" si="181"/>
        <v>0</v>
      </c>
      <c r="AE5804" s="13"/>
    </row>
    <row r="5805" spans="1:31">
      <c r="A5805">
        <v>5804</v>
      </c>
      <c r="B5805" t="s">
        <v>25</v>
      </c>
      <c r="D5805">
        <v>0</v>
      </c>
      <c r="E5805" t="s">
        <v>19</v>
      </c>
      <c r="G5805" t="s">
        <v>20</v>
      </c>
      <c r="I5805" t="s">
        <v>19</v>
      </c>
      <c r="K5805" t="s">
        <v>29</v>
      </c>
      <c r="M5805" t="str">
        <f>IF(K5805="No","No","Yes")</f>
        <v>Yes</v>
      </c>
      <c r="O5805" t="s">
        <v>19</v>
      </c>
      <c r="P5805" t="s">
        <v>20</v>
      </c>
      <c r="Q5805" t="s">
        <v>19</v>
      </c>
      <c r="R5805" t="s">
        <v>20</v>
      </c>
      <c r="S5805" t="s">
        <v>20</v>
      </c>
      <c r="T5805" t="s">
        <v>20</v>
      </c>
      <c r="U5805" t="s">
        <v>20</v>
      </c>
      <c r="V5805" s="14">
        <f t="shared" si="180"/>
        <v>3</v>
      </c>
      <c r="W5805" t="s">
        <v>23</v>
      </c>
      <c r="X5805" t="s">
        <v>19</v>
      </c>
      <c r="Y5805" t="s">
        <v>24</v>
      </c>
      <c r="Z5805">
        <v>81.3</v>
      </c>
      <c r="AA5805">
        <v>416.3</v>
      </c>
      <c r="AB5805" s="10">
        <v>5</v>
      </c>
      <c r="AC5805" t="s">
        <v>19</v>
      </c>
      <c r="AD5805" s="10">
        <f t="shared" si="181"/>
        <v>1</v>
      </c>
      <c r="AE5805" s="13"/>
    </row>
    <row r="5806" spans="1:31">
      <c r="A5806">
        <v>5805</v>
      </c>
      <c r="B5806" t="s">
        <v>18</v>
      </c>
      <c r="D5806">
        <v>0</v>
      </c>
      <c r="E5806" t="s">
        <v>19</v>
      </c>
      <c r="G5806" t="s">
        <v>19</v>
      </c>
      <c r="I5806" t="s">
        <v>19</v>
      </c>
      <c r="K5806" t="s">
        <v>20</v>
      </c>
      <c r="M5806" t="str">
        <f>IF(K5806="No","No","Yes")</f>
        <v>No</v>
      </c>
      <c r="O5806" t="s">
        <v>19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31</v>
      </c>
      <c r="V5806" s="14">
        <f t="shared" si="180"/>
        <v>1</v>
      </c>
      <c r="W5806" t="s">
        <v>32</v>
      </c>
      <c r="X5806" t="s">
        <v>20</v>
      </c>
      <c r="Y5806" t="s">
        <v>30</v>
      </c>
      <c r="Z5806">
        <v>23.9</v>
      </c>
      <c r="AA5806">
        <v>1663.5</v>
      </c>
      <c r="AB5806" s="10">
        <v>71</v>
      </c>
      <c r="AC5806" t="s">
        <v>20</v>
      </c>
      <c r="AD5806" s="10">
        <f t="shared" si="181"/>
        <v>0</v>
      </c>
      <c r="AE5806" s="13"/>
    </row>
    <row r="5807" spans="1:31">
      <c r="A5807">
        <v>5806</v>
      </c>
      <c r="B5807" t="s">
        <v>25</v>
      </c>
      <c r="D5807">
        <v>1</v>
      </c>
      <c r="E5807" t="s">
        <v>19</v>
      </c>
      <c r="G5807" t="s">
        <v>20</v>
      </c>
      <c r="I5807" t="s">
        <v>20</v>
      </c>
      <c r="K5807" t="s">
        <v>22</v>
      </c>
      <c r="M5807" t="str">
        <f>IF(K5807="No","No","Yes")</f>
        <v>Yes</v>
      </c>
      <c r="O5807" t="s">
        <v>19</v>
      </c>
      <c r="P5807" t="s">
        <v>19</v>
      </c>
      <c r="Q5807" t="s">
        <v>20</v>
      </c>
      <c r="R5807" t="s">
        <v>19</v>
      </c>
      <c r="S5807" t="s">
        <v>20</v>
      </c>
      <c r="T5807" t="s">
        <v>19</v>
      </c>
      <c r="U5807" t="s">
        <v>20</v>
      </c>
      <c r="V5807" s="14">
        <f t="shared" si="180"/>
        <v>5</v>
      </c>
      <c r="W5807" t="s">
        <v>23</v>
      </c>
      <c r="X5807" t="s">
        <v>20</v>
      </c>
      <c r="Y5807" t="s">
        <v>28</v>
      </c>
      <c r="Z5807">
        <v>66.400000000000006</v>
      </c>
      <c r="AA5807">
        <v>1286.05</v>
      </c>
      <c r="AB5807" s="10">
        <v>19</v>
      </c>
      <c r="AC5807" t="s">
        <v>20</v>
      </c>
      <c r="AD5807" s="10">
        <f t="shared" si="181"/>
        <v>0</v>
      </c>
      <c r="AE5807" s="13"/>
    </row>
    <row r="5808" spans="1:31">
      <c r="A5808">
        <v>5807</v>
      </c>
      <c r="B5808" t="s">
        <v>18</v>
      </c>
      <c r="D5808">
        <v>0</v>
      </c>
      <c r="E5808" t="s">
        <v>20</v>
      </c>
      <c r="G5808" t="s">
        <v>19</v>
      </c>
      <c r="I5808" t="s">
        <v>20</v>
      </c>
      <c r="K5808" t="s">
        <v>20</v>
      </c>
      <c r="M5808" t="str">
        <f>IF(K5808="No","No","Yes")</f>
        <v>No</v>
      </c>
      <c r="O5808" t="s">
        <v>19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s="14">
        <f t="shared" si="180"/>
        <v>1</v>
      </c>
      <c r="W5808" t="s">
        <v>23</v>
      </c>
      <c r="X5808" t="s">
        <v>19</v>
      </c>
      <c r="Y5808" t="s">
        <v>24</v>
      </c>
      <c r="Z5808">
        <v>19.600000000000001</v>
      </c>
      <c r="AA5808">
        <v>35.85</v>
      </c>
      <c r="AB5808" s="10">
        <v>2</v>
      </c>
      <c r="AC5808" t="s">
        <v>19</v>
      </c>
      <c r="AD5808" s="10">
        <f t="shared" si="181"/>
        <v>1</v>
      </c>
      <c r="AE5808" s="13"/>
    </row>
    <row r="5809" spans="1:31">
      <c r="A5809">
        <v>5808</v>
      </c>
      <c r="B5809" t="s">
        <v>25</v>
      </c>
      <c r="D5809">
        <v>0</v>
      </c>
      <c r="E5809" t="s">
        <v>20</v>
      </c>
      <c r="G5809" t="s">
        <v>20</v>
      </c>
      <c r="I5809" t="s">
        <v>20</v>
      </c>
      <c r="K5809" t="s">
        <v>20</v>
      </c>
      <c r="M5809" t="str">
        <f>IF(K5809="No","No","Yes")</f>
        <v>No</v>
      </c>
      <c r="O5809" t="s">
        <v>19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s="14">
        <f t="shared" si="180"/>
        <v>1</v>
      </c>
      <c r="W5809" t="s">
        <v>32</v>
      </c>
      <c r="X5809" t="s">
        <v>20</v>
      </c>
      <c r="Y5809" t="s">
        <v>30</v>
      </c>
      <c r="Z5809">
        <v>18.8</v>
      </c>
      <c r="AA5809">
        <v>1094.3499999999999</v>
      </c>
      <c r="AB5809" s="10">
        <v>57</v>
      </c>
      <c r="AC5809" t="s">
        <v>20</v>
      </c>
      <c r="AD5809" s="10">
        <f t="shared" si="181"/>
        <v>0</v>
      </c>
      <c r="AE5809" s="13"/>
    </row>
    <row r="5810" spans="1:31">
      <c r="A5810">
        <v>5809</v>
      </c>
      <c r="B5810" t="s">
        <v>25</v>
      </c>
      <c r="D5810">
        <v>0</v>
      </c>
      <c r="E5810" t="s">
        <v>19</v>
      </c>
      <c r="G5810" t="s">
        <v>20</v>
      </c>
      <c r="I5810" t="s">
        <v>19</v>
      </c>
      <c r="K5810" t="s">
        <v>29</v>
      </c>
      <c r="M5810" t="str">
        <f>IF(K5810="No","No","Yes")</f>
        <v>Yes</v>
      </c>
      <c r="O5810" t="s">
        <v>19</v>
      </c>
      <c r="P5810" t="s">
        <v>20</v>
      </c>
      <c r="Q5810" t="s">
        <v>19</v>
      </c>
      <c r="R5810" t="s">
        <v>19</v>
      </c>
      <c r="S5810" t="s">
        <v>19</v>
      </c>
      <c r="T5810" t="s">
        <v>19</v>
      </c>
      <c r="U5810" t="s">
        <v>19</v>
      </c>
      <c r="V5810" s="14">
        <f t="shared" si="180"/>
        <v>7</v>
      </c>
      <c r="W5810" t="s">
        <v>32</v>
      </c>
      <c r="X5810" t="s">
        <v>19</v>
      </c>
      <c r="Y5810" t="s">
        <v>24</v>
      </c>
      <c r="Z5810">
        <v>108.4</v>
      </c>
      <c r="AA5810">
        <v>7719.5</v>
      </c>
      <c r="AB5810" s="10">
        <v>72</v>
      </c>
      <c r="AC5810" t="s">
        <v>20</v>
      </c>
      <c r="AD5810" s="10">
        <f t="shared" si="181"/>
        <v>0</v>
      </c>
      <c r="AE5810" s="13"/>
    </row>
    <row r="5811" spans="1:31">
      <c r="A5811">
        <v>5810</v>
      </c>
      <c r="B5811" t="s">
        <v>18</v>
      </c>
      <c r="D5811">
        <v>0</v>
      </c>
      <c r="E5811" t="s">
        <v>20</v>
      </c>
      <c r="G5811" t="s">
        <v>20</v>
      </c>
      <c r="I5811" t="s">
        <v>20</v>
      </c>
      <c r="K5811" t="s">
        <v>29</v>
      </c>
      <c r="M5811" t="str">
        <f>IF(K5811="No","No","Yes")</f>
        <v>Yes</v>
      </c>
      <c r="O5811" t="s">
        <v>19</v>
      </c>
      <c r="P5811" t="s">
        <v>20</v>
      </c>
      <c r="Q5811" t="s">
        <v>19</v>
      </c>
      <c r="R5811" t="s">
        <v>20</v>
      </c>
      <c r="S5811" t="s">
        <v>20</v>
      </c>
      <c r="T5811" t="s">
        <v>20</v>
      </c>
      <c r="U5811" t="s">
        <v>19</v>
      </c>
      <c r="V5811" s="14">
        <f t="shared" si="180"/>
        <v>4</v>
      </c>
      <c r="W5811" t="s">
        <v>23</v>
      </c>
      <c r="X5811" t="s">
        <v>19</v>
      </c>
      <c r="Y5811" t="s">
        <v>27</v>
      </c>
      <c r="Z5811">
        <v>85.95</v>
      </c>
      <c r="AA5811">
        <v>514.6</v>
      </c>
      <c r="AB5811" s="10">
        <v>6</v>
      </c>
      <c r="AC5811" t="s">
        <v>20</v>
      </c>
      <c r="AD5811" s="10">
        <f t="shared" si="181"/>
        <v>0</v>
      </c>
      <c r="AE5811" s="13"/>
    </row>
    <row r="5812" spans="1:31">
      <c r="A5812">
        <v>5811</v>
      </c>
      <c r="B5812" t="s">
        <v>18</v>
      </c>
      <c r="D5812">
        <v>0</v>
      </c>
      <c r="E5812" t="s">
        <v>19</v>
      </c>
      <c r="G5812" t="s">
        <v>19</v>
      </c>
      <c r="I5812" t="s">
        <v>19</v>
      </c>
      <c r="K5812" t="s">
        <v>29</v>
      </c>
      <c r="M5812" t="str">
        <f>IF(K5812="No","No","Yes")</f>
        <v>Yes</v>
      </c>
      <c r="O5812" t="s">
        <v>19</v>
      </c>
      <c r="P5812" t="s">
        <v>20</v>
      </c>
      <c r="Q5812" t="s">
        <v>20</v>
      </c>
      <c r="R5812" t="s">
        <v>20</v>
      </c>
      <c r="S5812" t="s">
        <v>20</v>
      </c>
      <c r="T5812" t="s">
        <v>20</v>
      </c>
      <c r="U5812" t="s">
        <v>19</v>
      </c>
      <c r="V5812" s="14">
        <f t="shared" si="180"/>
        <v>3</v>
      </c>
      <c r="W5812" t="s">
        <v>23</v>
      </c>
      <c r="X5812" t="s">
        <v>19</v>
      </c>
      <c r="Y5812" t="s">
        <v>24</v>
      </c>
      <c r="Z5812">
        <v>85.45</v>
      </c>
      <c r="AA5812">
        <v>1451.6</v>
      </c>
      <c r="AB5812" s="10">
        <v>17</v>
      </c>
      <c r="AC5812" t="s">
        <v>19</v>
      </c>
      <c r="AD5812" s="10">
        <f t="shared" si="181"/>
        <v>1</v>
      </c>
      <c r="AE5812" s="13"/>
    </row>
    <row r="5813" spans="1:31">
      <c r="A5813">
        <v>5812</v>
      </c>
      <c r="B5813" t="s">
        <v>25</v>
      </c>
      <c r="D5813">
        <v>0</v>
      </c>
      <c r="E5813" t="s">
        <v>19</v>
      </c>
      <c r="G5813" t="s">
        <v>20</v>
      </c>
      <c r="I5813" t="s">
        <v>19</v>
      </c>
      <c r="K5813" t="s">
        <v>22</v>
      </c>
      <c r="M5813" t="str">
        <f>IF(K5813="No","No","Yes")</f>
        <v>Yes</v>
      </c>
      <c r="O5813" t="s">
        <v>19</v>
      </c>
      <c r="P5813" t="s">
        <v>20</v>
      </c>
      <c r="Q5813" t="s">
        <v>19</v>
      </c>
      <c r="R5813" t="s">
        <v>19</v>
      </c>
      <c r="S5813" t="s">
        <v>20</v>
      </c>
      <c r="T5813" t="s">
        <v>19</v>
      </c>
      <c r="U5813" t="s">
        <v>19</v>
      </c>
      <c r="V5813" s="14">
        <f t="shared" si="180"/>
        <v>6</v>
      </c>
      <c r="W5813" t="s">
        <v>32</v>
      </c>
      <c r="X5813" t="s">
        <v>20</v>
      </c>
      <c r="Y5813" t="s">
        <v>28</v>
      </c>
      <c r="Z5813">
        <v>80.900000000000006</v>
      </c>
      <c r="AA5813">
        <v>4932.5</v>
      </c>
      <c r="AB5813" s="10">
        <v>61</v>
      </c>
      <c r="AC5813" t="s">
        <v>20</v>
      </c>
      <c r="AD5813" s="10">
        <f t="shared" si="181"/>
        <v>0</v>
      </c>
      <c r="AE5813" s="13"/>
    </row>
    <row r="5814" spans="1:31">
      <c r="A5814">
        <v>5813</v>
      </c>
      <c r="B5814" t="s">
        <v>25</v>
      </c>
      <c r="D5814">
        <v>0</v>
      </c>
      <c r="E5814" t="s">
        <v>19</v>
      </c>
      <c r="G5814" t="s">
        <v>19</v>
      </c>
      <c r="I5814" t="s">
        <v>20</v>
      </c>
      <c r="K5814" t="s">
        <v>29</v>
      </c>
      <c r="M5814" t="str">
        <f>IF(K5814="No","No","Yes")</f>
        <v>Yes</v>
      </c>
      <c r="O5814" t="s">
        <v>19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  <c r="V5814" s="14">
        <f t="shared" si="180"/>
        <v>2</v>
      </c>
      <c r="W5814" t="s">
        <v>23</v>
      </c>
      <c r="X5814" t="s">
        <v>19</v>
      </c>
      <c r="Y5814" t="s">
        <v>24</v>
      </c>
      <c r="Z5814">
        <v>71</v>
      </c>
      <c r="AA5814">
        <v>71</v>
      </c>
      <c r="AB5814" s="10">
        <v>1</v>
      </c>
      <c r="AC5814" t="s">
        <v>19</v>
      </c>
      <c r="AD5814" s="10">
        <f t="shared" si="181"/>
        <v>1</v>
      </c>
      <c r="AE5814" s="13"/>
    </row>
    <row r="5815" spans="1:31">
      <c r="A5815">
        <v>5814</v>
      </c>
      <c r="B5815" t="s">
        <v>25</v>
      </c>
      <c r="D5815">
        <v>0</v>
      </c>
      <c r="E5815" t="s">
        <v>19</v>
      </c>
      <c r="G5815" t="s">
        <v>19</v>
      </c>
      <c r="I5815" t="s">
        <v>19</v>
      </c>
      <c r="K5815" t="s">
        <v>29</v>
      </c>
      <c r="M5815" t="str">
        <f>IF(K5815="No","No","Yes")</f>
        <v>Yes</v>
      </c>
      <c r="O5815" t="s">
        <v>19</v>
      </c>
      <c r="P5815" t="s">
        <v>19</v>
      </c>
      <c r="Q5815" t="s">
        <v>19</v>
      </c>
      <c r="R5815" t="s">
        <v>19</v>
      </c>
      <c r="S5815" t="s">
        <v>19</v>
      </c>
      <c r="T5815" t="s">
        <v>19</v>
      </c>
      <c r="U5815" t="s">
        <v>19</v>
      </c>
      <c r="V5815" s="14">
        <f t="shared" si="180"/>
        <v>8</v>
      </c>
      <c r="W5815" t="s">
        <v>32</v>
      </c>
      <c r="X5815" t="s">
        <v>20</v>
      </c>
      <c r="Y5815" t="s">
        <v>30</v>
      </c>
      <c r="Z5815">
        <v>111.8</v>
      </c>
      <c r="AA5815">
        <v>5443.65</v>
      </c>
      <c r="AB5815" s="10">
        <v>48</v>
      </c>
      <c r="AC5815" t="s">
        <v>20</v>
      </c>
      <c r="AD5815" s="10">
        <f t="shared" si="181"/>
        <v>0</v>
      </c>
      <c r="AE5815" s="13"/>
    </row>
    <row r="5816" spans="1:31">
      <c r="A5816">
        <v>5815</v>
      </c>
      <c r="B5816" t="s">
        <v>25</v>
      </c>
      <c r="D5816">
        <v>0</v>
      </c>
      <c r="E5816" t="s">
        <v>20</v>
      </c>
      <c r="G5816" t="s">
        <v>20</v>
      </c>
      <c r="I5816" t="s">
        <v>20</v>
      </c>
      <c r="K5816" t="s">
        <v>20</v>
      </c>
      <c r="M5816" t="str">
        <f>IF(K5816="No","No","Yes")</f>
        <v>No</v>
      </c>
      <c r="O5816" t="s">
        <v>19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s="14">
        <f t="shared" si="180"/>
        <v>1</v>
      </c>
      <c r="W5816" t="s">
        <v>23</v>
      </c>
      <c r="X5816" t="s">
        <v>19</v>
      </c>
      <c r="Y5816" t="s">
        <v>30</v>
      </c>
      <c r="Z5816">
        <v>20.6</v>
      </c>
      <c r="AA5816">
        <v>330.25</v>
      </c>
      <c r="AB5816" s="10">
        <v>16</v>
      </c>
      <c r="AC5816" t="s">
        <v>20</v>
      </c>
      <c r="AD5816" s="10">
        <f t="shared" si="181"/>
        <v>0</v>
      </c>
      <c r="AE5816" s="13"/>
    </row>
    <row r="5817" spans="1:31">
      <c r="A5817">
        <v>5816</v>
      </c>
      <c r="B5817" t="s">
        <v>25</v>
      </c>
      <c r="D5817">
        <v>1</v>
      </c>
      <c r="E5817" t="s">
        <v>20</v>
      </c>
      <c r="G5817" t="s">
        <v>20</v>
      </c>
      <c r="I5817" t="s">
        <v>19</v>
      </c>
      <c r="K5817" t="s">
        <v>29</v>
      </c>
      <c r="M5817" t="str">
        <f>IF(K5817="No","No","Yes")</f>
        <v>Yes</v>
      </c>
      <c r="O5817" t="s">
        <v>19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19</v>
      </c>
      <c r="V5817" s="14">
        <f t="shared" si="180"/>
        <v>3</v>
      </c>
      <c r="W5817" t="s">
        <v>23</v>
      </c>
      <c r="X5817" t="s">
        <v>19</v>
      </c>
      <c r="Y5817" t="s">
        <v>24</v>
      </c>
      <c r="Z5817">
        <v>85.05</v>
      </c>
      <c r="AA5817">
        <v>746.5</v>
      </c>
      <c r="AB5817" s="10">
        <v>9</v>
      </c>
      <c r="AC5817" t="s">
        <v>19</v>
      </c>
      <c r="AD5817" s="10">
        <f t="shared" si="181"/>
        <v>1</v>
      </c>
      <c r="AE5817" s="13"/>
    </row>
    <row r="5818" spans="1:31">
      <c r="A5818">
        <v>5817</v>
      </c>
      <c r="B5818" t="s">
        <v>18</v>
      </c>
      <c r="D5818">
        <v>0</v>
      </c>
      <c r="E5818" t="s">
        <v>20</v>
      </c>
      <c r="G5818" t="s">
        <v>20</v>
      </c>
      <c r="I5818" t="s">
        <v>20</v>
      </c>
      <c r="K5818" t="s">
        <v>22</v>
      </c>
      <c r="M5818" t="str">
        <f>IF(K5818="No","No","Yes")</f>
        <v>Yes</v>
      </c>
      <c r="O5818" t="s">
        <v>19</v>
      </c>
      <c r="P5818" t="s">
        <v>20</v>
      </c>
      <c r="Q5818" t="s">
        <v>20</v>
      </c>
      <c r="R5818" t="s">
        <v>20</v>
      </c>
      <c r="S5818" t="s">
        <v>20</v>
      </c>
      <c r="T5818" t="s">
        <v>20</v>
      </c>
      <c r="U5818" t="s">
        <v>20</v>
      </c>
      <c r="V5818" s="14">
        <f t="shared" si="180"/>
        <v>2</v>
      </c>
      <c r="W5818" t="s">
        <v>23</v>
      </c>
      <c r="X5818" t="s">
        <v>20</v>
      </c>
      <c r="Y5818" t="s">
        <v>24</v>
      </c>
      <c r="Z5818">
        <v>44.6</v>
      </c>
      <c r="AA5818">
        <v>122.7</v>
      </c>
      <c r="AB5818" s="10">
        <v>3</v>
      </c>
      <c r="AC5818" t="s">
        <v>20</v>
      </c>
      <c r="AD5818" s="10">
        <f t="shared" si="181"/>
        <v>0</v>
      </c>
      <c r="AE5818" s="13"/>
    </row>
    <row r="5819" spans="1:31">
      <c r="A5819">
        <v>5818</v>
      </c>
      <c r="B5819" t="s">
        <v>25</v>
      </c>
      <c r="D5819">
        <v>0</v>
      </c>
      <c r="E5819" t="s">
        <v>20</v>
      </c>
      <c r="G5819" t="s">
        <v>19</v>
      </c>
      <c r="I5819" t="s">
        <v>20</v>
      </c>
      <c r="K5819" t="s">
        <v>22</v>
      </c>
      <c r="M5819" t="str">
        <f>IF(K5819="No","No","Yes")</f>
        <v>Yes</v>
      </c>
      <c r="O5819" t="s">
        <v>19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20</v>
      </c>
      <c r="V5819" s="14">
        <f t="shared" si="180"/>
        <v>2</v>
      </c>
      <c r="W5819" t="s">
        <v>23</v>
      </c>
      <c r="X5819" t="s">
        <v>19</v>
      </c>
      <c r="Y5819" t="s">
        <v>24</v>
      </c>
      <c r="Z5819">
        <v>44.4</v>
      </c>
      <c r="AA5819">
        <v>44.4</v>
      </c>
      <c r="AB5819" s="10">
        <v>1</v>
      </c>
      <c r="AC5819" t="s">
        <v>19</v>
      </c>
      <c r="AD5819" s="10">
        <f t="shared" si="181"/>
        <v>1</v>
      </c>
      <c r="AE5819" s="13"/>
    </row>
    <row r="5820" spans="1:31">
      <c r="A5820">
        <v>5819</v>
      </c>
      <c r="B5820" t="s">
        <v>25</v>
      </c>
      <c r="D5820">
        <v>0</v>
      </c>
      <c r="E5820" t="s">
        <v>20</v>
      </c>
      <c r="G5820" t="s">
        <v>20</v>
      </c>
      <c r="I5820" t="s">
        <v>19</v>
      </c>
      <c r="K5820" t="s">
        <v>29</v>
      </c>
      <c r="M5820" t="str">
        <f>IF(K5820="No","No","Yes")</f>
        <v>Yes</v>
      </c>
      <c r="O5820" t="s">
        <v>19</v>
      </c>
      <c r="P5820" t="s">
        <v>20</v>
      </c>
      <c r="Q5820" t="s">
        <v>19</v>
      </c>
      <c r="R5820" t="s">
        <v>19</v>
      </c>
      <c r="S5820" t="s">
        <v>20</v>
      </c>
      <c r="T5820" t="s">
        <v>19</v>
      </c>
      <c r="U5820" t="s">
        <v>19</v>
      </c>
      <c r="V5820" s="14">
        <f t="shared" si="180"/>
        <v>6</v>
      </c>
      <c r="W5820" t="s">
        <v>32</v>
      </c>
      <c r="X5820" t="s">
        <v>20</v>
      </c>
      <c r="Y5820" t="s">
        <v>30</v>
      </c>
      <c r="Z5820">
        <v>105.1</v>
      </c>
      <c r="AA5820">
        <v>6631.85</v>
      </c>
      <c r="AB5820" s="10">
        <v>65</v>
      </c>
      <c r="AC5820" t="s">
        <v>20</v>
      </c>
      <c r="AD5820" s="10">
        <f t="shared" si="181"/>
        <v>0</v>
      </c>
      <c r="AE5820" s="13"/>
    </row>
    <row r="5821" spans="1:31">
      <c r="A5821">
        <v>5820</v>
      </c>
      <c r="B5821" t="s">
        <v>18</v>
      </c>
      <c r="D5821">
        <v>0</v>
      </c>
      <c r="E5821" t="s">
        <v>19</v>
      </c>
      <c r="G5821" t="s">
        <v>19</v>
      </c>
      <c r="I5821" t="s">
        <v>19</v>
      </c>
      <c r="K5821" t="s">
        <v>29</v>
      </c>
      <c r="M5821" t="str">
        <f>IF(K5821="No","No","Yes")</f>
        <v>Yes</v>
      </c>
      <c r="O5821" t="s">
        <v>19</v>
      </c>
      <c r="P5821" t="s">
        <v>19</v>
      </c>
      <c r="Q5821" t="s">
        <v>19</v>
      </c>
      <c r="R5821" t="s">
        <v>19</v>
      </c>
      <c r="S5821" t="s">
        <v>19</v>
      </c>
      <c r="T5821" t="s">
        <v>19</v>
      </c>
      <c r="U5821" t="s">
        <v>19</v>
      </c>
      <c r="V5821" s="14">
        <f t="shared" si="180"/>
        <v>8</v>
      </c>
      <c r="W5821" t="s">
        <v>32</v>
      </c>
      <c r="X5821" t="s">
        <v>19</v>
      </c>
      <c r="Y5821" t="s">
        <v>30</v>
      </c>
      <c r="Z5821">
        <v>115.15</v>
      </c>
      <c r="AA5821">
        <v>8250</v>
      </c>
      <c r="AB5821" s="10">
        <v>70</v>
      </c>
      <c r="AC5821" t="s">
        <v>20</v>
      </c>
      <c r="AD5821" s="10">
        <f t="shared" si="181"/>
        <v>0</v>
      </c>
      <c r="AE5821" s="13"/>
    </row>
    <row r="5822" spans="1:31">
      <c r="A5822">
        <v>5821</v>
      </c>
      <c r="B5822" t="s">
        <v>25</v>
      </c>
      <c r="D5822">
        <v>0</v>
      </c>
      <c r="E5822" t="s">
        <v>19</v>
      </c>
      <c r="G5822" t="s">
        <v>20</v>
      </c>
      <c r="I5822" t="s">
        <v>20</v>
      </c>
      <c r="K5822" t="s">
        <v>22</v>
      </c>
      <c r="M5822" t="str">
        <f>IF(K5822="No","No","Yes")</f>
        <v>Yes</v>
      </c>
      <c r="O5822" t="s">
        <v>19</v>
      </c>
      <c r="P5822" t="s">
        <v>19</v>
      </c>
      <c r="Q5822" t="s">
        <v>20</v>
      </c>
      <c r="R5822" t="s">
        <v>20</v>
      </c>
      <c r="S5822" t="s">
        <v>20</v>
      </c>
      <c r="T5822" t="s">
        <v>19</v>
      </c>
      <c r="U5822" t="s">
        <v>20</v>
      </c>
      <c r="V5822" s="14">
        <f t="shared" si="180"/>
        <v>4</v>
      </c>
      <c r="W5822" t="s">
        <v>26</v>
      </c>
      <c r="X5822" t="s">
        <v>19</v>
      </c>
      <c r="Y5822" t="s">
        <v>27</v>
      </c>
      <c r="Z5822">
        <v>59.8</v>
      </c>
      <c r="AA5822">
        <v>3561.15</v>
      </c>
      <c r="AB5822" s="10">
        <v>60</v>
      </c>
      <c r="AC5822" t="s">
        <v>20</v>
      </c>
      <c r="AD5822" s="10">
        <f t="shared" si="181"/>
        <v>0</v>
      </c>
      <c r="AE5822" s="13"/>
    </row>
    <row r="5823" spans="1:31">
      <c r="A5823">
        <v>5822</v>
      </c>
      <c r="B5823" t="s">
        <v>18</v>
      </c>
      <c r="D5823">
        <v>0</v>
      </c>
      <c r="E5823" t="s">
        <v>19</v>
      </c>
      <c r="G5823" t="s">
        <v>20</v>
      </c>
      <c r="I5823" t="s">
        <v>19</v>
      </c>
      <c r="K5823" t="s">
        <v>20</v>
      </c>
      <c r="M5823" t="str">
        <f>IF(K5823="No","No","Yes")</f>
        <v>No</v>
      </c>
      <c r="O5823" t="s">
        <v>19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s="14">
        <f t="shared" si="180"/>
        <v>1</v>
      </c>
      <c r="W5823" t="s">
        <v>26</v>
      </c>
      <c r="X5823" t="s">
        <v>19</v>
      </c>
      <c r="Y5823" t="s">
        <v>24</v>
      </c>
      <c r="Z5823">
        <v>26.3</v>
      </c>
      <c r="AA5823">
        <v>1763.55</v>
      </c>
      <c r="AB5823" s="10">
        <v>69</v>
      </c>
      <c r="AC5823" t="s">
        <v>20</v>
      </c>
      <c r="AD5823" s="10">
        <f t="shared" si="181"/>
        <v>0</v>
      </c>
      <c r="AE5823" s="13"/>
    </row>
    <row r="5824" spans="1:31">
      <c r="A5824">
        <v>5823</v>
      </c>
      <c r="B5824" t="s">
        <v>18</v>
      </c>
      <c r="D5824">
        <v>1</v>
      </c>
      <c r="E5824" t="s">
        <v>20</v>
      </c>
      <c r="G5824" t="s">
        <v>20</v>
      </c>
      <c r="I5824" t="s">
        <v>20</v>
      </c>
      <c r="K5824" t="s">
        <v>29</v>
      </c>
      <c r="M5824" t="str">
        <f>IF(K5824="No","No","Yes")</f>
        <v>Yes</v>
      </c>
      <c r="O5824" t="s">
        <v>19</v>
      </c>
      <c r="P5824" t="s">
        <v>20</v>
      </c>
      <c r="Q5824" t="s">
        <v>20</v>
      </c>
      <c r="R5824" t="s">
        <v>20</v>
      </c>
      <c r="S5824" t="s">
        <v>20</v>
      </c>
      <c r="T5824" t="s">
        <v>20</v>
      </c>
      <c r="U5824" t="s">
        <v>20</v>
      </c>
      <c r="V5824" s="14">
        <f t="shared" si="180"/>
        <v>2</v>
      </c>
      <c r="W5824" t="s">
        <v>23</v>
      </c>
      <c r="X5824" t="s">
        <v>20</v>
      </c>
      <c r="Y5824" t="s">
        <v>24</v>
      </c>
      <c r="Z5824">
        <v>70.55</v>
      </c>
      <c r="AA5824">
        <v>2419</v>
      </c>
      <c r="AB5824" s="10">
        <v>35</v>
      </c>
      <c r="AC5824" t="s">
        <v>20</v>
      </c>
      <c r="AD5824" s="10">
        <f t="shared" si="181"/>
        <v>0</v>
      </c>
      <c r="AE5824" s="13"/>
    </row>
    <row r="5825" spans="1:31">
      <c r="A5825">
        <v>5824</v>
      </c>
      <c r="B5825" t="s">
        <v>18</v>
      </c>
      <c r="D5825">
        <v>0</v>
      </c>
      <c r="E5825" t="s">
        <v>20</v>
      </c>
      <c r="G5825" t="s">
        <v>20</v>
      </c>
      <c r="I5825" t="s">
        <v>20</v>
      </c>
      <c r="K5825" t="s">
        <v>20</v>
      </c>
      <c r="M5825" t="str">
        <f>IF(K5825="No","No","Yes")</f>
        <v>No</v>
      </c>
      <c r="O5825" t="s">
        <v>19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s="14">
        <f t="shared" si="180"/>
        <v>1</v>
      </c>
      <c r="W5825" t="s">
        <v>23</v>
      </c>
      <c r="X5825" t="s">
        <v>19</v>
      </c>
      <c r="Y5825" t="s">
        <v>27</v>
      </c>
      <c r="Z5825">
        <v>20.05</v>
      </c>
      <c r="AA5825">
        <v>470.2</v>
      </c>
      <c r="AB5825" s="10">
        <v>22</v>
      </c>
      <c r="AC5825" t="s">
        <v>20</v>
      </c>
      <c r="AD5825" s="10">
        <f t="shared" si="181"/>
        <v>0</v>
      </c>
      <c r="AE5825" s="13"/>
    </row>
    <row r="5826" spans="1:31">
      <c r="A5826">
        <v>5825</v>
      </c>
      <c r="B5826" t="s">
        <v>25</v>
      </c>
      <c r="D5826">
        <v>0</v>
      </c>
      <c r="E5826" t="s">
        <v>19</v>
      </c>
      <c r="G5826" t="s">
        <v>19</v>
      </c>
      <c r="I5826" t="s">
        <v>19</v>
      </c>
      <c r="K5826" t="s">
        <v>22</v>
      </c>
      <c r="M5826" t="str">
        <f>IF(K5826="No","No","Yes")</f>
        <v>Yes</v>
      </c>
      <c r="O5826" t="s">
        <v>19</v>
      </c>
      <c r="P5826" t="s">
        <v>20</v>
      </c>
      <c r="Q5826" t="s">
        <v>19</v>
      </c>
      <c r="R5826" t="s">
        <v>19</v>
      </c>
      <c r="S5826" t="s">
        <v>20</v>
      </c>
      <c r="T5826" t="s">
        <v>19</v>
      </c>
      <c r="U5826" t="s">
        <v>19</v>
      </c>
      <c r="V5826" s="14">
        <f t="shared" si="180"/>
        <v>6</v>
      </c>
      <c r="W5826" t="s">
        <v>32</v>
      </c>
      <c r="X5826" t="s">
        <v>20</v>
      </c>
      <c r="Y5826" t="s">
        <v>28</v>
      </c>
      <c r="Z5826">
        <v>79.849999999999994</v>
      </c>
      <c r="AA5826">
        <v>5234.95</v>
      </c>
      <c r="AB5826" s="10">
        <v>66</v>
      </c>
      <c r="AC5826" t="s">
        <v>20</v>
      </c>
      <c r="AD5826" s="10">
        <f t="shared" si="181"/>
        <v>0</v>
      </c>
      <c r="AE5826" s="13"/>
    </row>
    <row r="5827" spans="1:31">
      <c r="A5827">
        <v>5826</v>
      </c>
      <c r="B5827" t="s">
        <v>25</v>
      </c>
      <c r="D5827">
        <v>1</v>
      </c>
      <c r="E5827" t="s">
        <v>19</v>
      </c>
      <c r="G5827" t="s">
        <v>20</v>
      </c>
      <c r="I5827" t="s">
        <v>20</v>
      </c>
      <c r="K5827" t="s">
        <v>29</v>
      </c>
      <c r="M5827" t="str">
        <f>IF(K5827="No","No","Yes")</f>
        <v>Yes</v>
      </c>
      <c r="O5827" t="s">
        <v>19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  <c r="V5827" s="14">
        <f t="shared" ref="V5827:V5890" si="182">COUNTIF(M5827:U5827,"Yes")</f>
        <v>2</v>
      </c>
      <c r="W5827" t="s">
        <v>23</v>
      </c>
      <c r="X5827" t="s">
        <v>19</v>
      </c>
      <c r="Y5827" t="s">
        <v>24</v>
      </c>
      <c r="Z5827">
        <v>70.3</v>
      </c>
      <c r="AA5827">
        <v>70.3</v>
      </c>
      <c r="AB5827" s="10">
        <v>1</v>
      </c>
      <c r="AC5827" t="s">
        <v>19</v>
      </c>
      <c r="AD5827" s="10">
        <f t="shared" ref="AD5827:AD5890" si="183">IF(AC5827="Yes",1,0)</f>
        <v>1</v>
      </c>
      <c r="AE5827" s="13"/>
    </row>
    <row r="5828" spans="1:31">
      <c r="A5828">
        <v>5827</v>
      </c>
      <c r="B5828" t="s">
        <v>18</v>
      </c>
      <c r="D5828">
        <v>0</v>
      </c>
      <c r="E5828" t="s">
        <v>19</v>
      </c>
      <c r="G5828" t="s">
        <v>20</v>
      </c>
      <c r="I5828" t="s">
        <v>20</v>
      </c>
      <c r="K5828" t="s">
        <v>29</v>
      </c>
      <c r="M5828" t="str">
        <f>IF(K5828="No","No","Yes")</f>
        <v>Yes</v>
      </c>
      <c r="O5828" t="s">
        <v>19</v>
      </c>
      <c r="P5828" t="s">
        <v>20</v>
      </c>
      <c r="Q5828" t="s">
        <v>20</v>
      </c>
      <c r="R5828" t="s">
        <v>20</v>
      </c>
      <c r="S5828" t="s">
        <v>20</v>
      </c>
      <c r="T5828" t="s">
        <v>19</v>
      </c>
      <c r="U5828" t="s">
        <v>20</v>
      </c>
      <c r="V5828" s="14">
        <f t="shared" si="182"/>
        <v>3</v>
      </c>
      <c r="W5828" t="s">
        <v>23</v>
      </c>
      <c r="X5828" t="s">
        <v>19</v>
      </c>
      <c r="Y5828" t="s">
        <v>28</v>
      </c>
      <c r="Z5828">
        <v>79.349999999999994</v>
      </c>
      <c r="AA5828">
        <v>79.349999999999994</v>
      </c>
      <c r="AB5828" s="10">
        <v>1</v>
      </c>
      <c r="AC5828" t="s">
        <v>19</v>
      </c>
      <c r="AD5828" s="10">
        <f t="shared" si="183"/>
        <v>1</v>
      </c>
      <c r="AE5828" s="13"/>
    </row>
    <row r="5829" spans="1:31">
      <c r="A5829">
        <v>5828</v>
      </c>
      <c r="B5829" t="s">
        <v>25</v>
      </c>
      <c r="D5829">
        <v>0</v>
      </c>
      <c r="E5829" t="s">
        <v>19</v>
      </c>
      <c r="G5829" t="s">
        <v>19</v>
      </c>
      <c r="I5829" t="s">
        <v>19</v>
      </c>
      <c r="K5829" t="s">
        <v>29</v>
      </c>
      <c r="M5829" t="str">
        <f>IF(K5829="No","No","Yes")</f>
        <v>Yes</v>
      </c>
      <c r="O5829" t="s">
        <v>19</v>
      </c>
      <c r="P5829" t="s">
        <v>20</v>
      </c>
      <c r="Q5829" t="s">
        <v>20</v>
      </c>
      <c r="R5829" t="s">
        <v>19</v>
      </c>
      <c r="S5829" t="s">
        <v>20</v>
      </c>
      <c r="T5829" t="s">
        <v>20</v>
      </c>
      <c r="U5829" t="s">
        <v>19</v>
      </c>
      <c r="V5829" s="14">
        <f t="shared" si="182"/>
        <v>4</v>
      </c>
      <c r="W5829" t="s">
        <v>23</v>
      </c>
      <c r="X5829" t="s">
        <v>19</v>
      </c>
      <c r="Y5829" t="s">
        <v>30</v>
      </c>
      <c r="Z5829">
        <v>90.05</v>
      </c>
      <c r="AA5829">
        <v>3097</v>
      </c>
      <c r="AB5829" s="10">
        <v>34</v>
      </c>
      <c r="AC5829" t="s">
        <v>20</v>
      </c>
      <c r="AD5829" s="10">
        <f t="shared" si="183"/>
        <v>0</v>
      </c>
      <c r="AE5829" s="13"/>
    </row>
    <row r="5830" spans="1:31">
      <c r="A5830">
        <v>5829</v>
      </c>
      <c r="B5830" t="s">
        <v>18</v>
      </c>
      <c r="D5830">
        <v>0</v>
      </c>
      <c r="E5830" t="s">
        <v>19</v>
      </c>
      <c r="G5830" t="s">
        <v>19</v>
      </c>
      <c r="I5830" t="s">
        <v>19</v>
      </c>
      <c r="K5830" t="s">
        <v>20</v>
      </c>
      <c r="M5830" t="str">
        <f>IF(K5830="No","No","Yes")</f>
        <v>No</v>
      </c>
      <c r="O5830" t="s">
        <v>19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s="14">
        <f t="shared" si="182"/>
        <v>1</v>
      </c>
      <c r="W5830" t="s">
        <v>32</v>
      </c>
      <c r="X5830" t="s">
        <v>20</v>
      </c>
      <c r="Y5830" t="s">
        <v>28</v>
      </c>
      <c r="Z5830">
        <v>24.45</v>
      </c>
      <c r="AA5830">
        <v>1709.1</v>
      </c>
      <c r="AB5830" s="10">
        <v>72</v>
      </c>
      <c r="AC5830" t="s">
        <v>20</v>
      </c>
      <c r="AD5830" s="10">
        <f t="shared" si="183"/>
        <v>0</v>
      </c>
      <c r="AE5830" s="13"/>
    </row>
    <row r="5831" spans="1:31">
      <c r="A5831">
        <v>5830</v>
      </c>
      <c r="B5831" t="s">
        <v>25</v>
      </c>
      <c r="D5831">
        <v>0</v>
      </c>
      <c r="E5831" t="s">
        <v>19</v>
      </c>
      <c r="G5831" t="s">
        <v>19</v>
      </c>
      <c r="I5831" t="s">
        <v>21</v>
      </c>
      <c r="K5831" t="s">
        <v>22</v>
      </c>
      <c r="M5831" t="str">
        <f>IF(K5831="No","No","Yes")</f>
        <v>Yes</v>
      </c>
      <c r="O5831" t="s">
        <v>20</v>
      </c>
      <c r="P5831" t="s">
        <v>19</v>
      </c>
      <c r="Q5831" t="s">
        <v>20</v>
      </c>
      <c r="R5831" t="s">
        <v>19</v>
      </c>
      <c r="S5831" t="s">
        <v>19</v>
      </c>
      <c r="T5831" t="s">
        <v>19</v>
      </c>
      <c r="U5831" t="s">
        <v>19</v>
      </c>
      <c r="V5831" s="14">
        <f t="shared" si="182"/>
        <v>6</v>
      </c>
      <c r="W5831" t="s">
        <v>26</v>
      </c>
      <c r="X5831" t="s">
        <v>20</v>
      </c>
      <c r="Y5831" t="s">
        <v>24</v>
      </c>
      <c r="Z5831">
        <v>59.95</v>
      </c>
      <c r="AA5831">
        <v>1848.8</v>
      </c>
      <c r="AB5831" s="10">
        <v>31</v>
      </c>
      <c r="AC5831" t="s">
        <v>20</v>
      </c>
      <c r="AD5831" s="10">
        <f t="shared" si="183"/>
        <v>0</v>
      </c>
      <c r="AE5831" s="13"/>
    </row>
    <row r="5832" spans="1:31">
      <c r="A5832">
        <v>5831</v>
      </c>
      <c r="B5832" t="s">
        <v>25</v>
      </c>
      <c r="D5832">
        <v>0</v>
      </c>
      <c r="E5832" t="s">
        <v>20</v>
      </c>
      <c r="G5832" t="s">
        <v>19</v>
      </c>
      <c r="I5832" t="s">
        <v>19</v>
      </c>
      <c r="K5832" t="s">
        <v>20</v>
      </c>
      <c r="M5832" t="str">
        <f>IF(K5832="No","No","Yes")</f>
        <v>No</v>
      </c>
      <c r="O5832" t="s">
        <v>19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s="14">
        <f t="shared" si="182"/>
        <v>1</v>
      </c>
      <c r="W5832" t="s">
        <v>26</v>
      </c>
      <c r="X5832" t="s">
        <v>20</v>
      </c>
      <c r="Y5832" t="s">
        <v>28</v>
      </c>
      <c r="Z5832">
        <v>25.35</v>
      </c>
      <c r="AA5832">
        <v>723.3</v>
      </c>
      <c r="AB5832" s="10">
        <v>30</v>
      </c>
      <c r="AC5832" t="s">
        <v>20</v>
      </c>
      <c r="AD5832" s="10">
        <f t="shared" si="183"/>
        <v>0</v>
      </c>
      <c r="AE5832" s="13"/>
    </row>
    <row r="5833" spans="1:31">
      <c r="A5833">
        <v>5832</v>
      </c>
      <c r="B5833" t="s">
        <v>18</v>
      </c>
      <c r="D5833">
        <v>0</v>
      </c>
      <c r="E5833" t="s">
        <v>20</v>
      </c>
      <c r="G5833" t="s">
        <v>20</v>
      </c>
      <c r="I5833" t="s">
        <v>20</v>
      </c>
      <c r="K5833" t="s">
        <v>29</v>
      </c>
      <c r="M5833" t="str">
        <f>IF(K5833="No","No","Yes")</f>
        <v>Yes</v>
      </c>
      <c r="O5833" t="s">
        <v>19</v>
      </c>
      <c r="P5833" t="s">
        <v>20</v>
      </c>
      <c r="Q5833" t="s">
        <v>20</v>
      </c>
      <c r="R5833" t="s">
        <v>20</v>
      </c>
      <c r="S5833" t="s">
        <v>20</v>
      </c>
      <c r="T5833" t="s">
        <v>19</v>
      </c>
      <c r="U5833" t="s">
        <v>19</v>
      </c>
      <c r="V5833" s="14">
        <f t="shared" si="182"/>
        <v>4</v>
      </c>
      <c r="W5833" t="s">
        <v>23</v>
      </c>
      <c r="X5833" t="s">
        <v>19</v>
      </c>
      <c r="Y5833" t="s">
        <v>28</v>
      </c>
      <c r="Z5833">
        <v>90.8</v>
      </c>
      <c r="AA5833">
        <v>809.75</v>
      </c>
      <c r="AB5833" s="10">
        <v>9</v>
      </c>
      <c r="AC5833" t="s">
        <v>19</v>
      </c>
      <c r="AD5833" s="10">
        <f t="shared" si="183"/>
        <v>1</v>
      </c>
      <c r="AE5833" s="13"/>
    </row>
    <row r="5834" spans="1:31">
      <c r="A5834">
        <v>5833</v>
      </c>
      <c r="B5834" t="s">
        <v>25</v>
      </c>
      <c r="D5834">
        <v>0</v>
      </c>
      <c r="E5834" t="s">
        <v>19</v>
      </c>
      <c r="G5834" t="s">
        <v>19</v>
      </c>
      <c r="I5834" t="s">
        <v>20</v>
      </c>
      <c r="K5834" t="s">
        <v>29</v>
      </c>
      <c r="M5834" t="str">
        <f>IF(K5834="No","No","Yes")</f>
        <v>Yes</v>
      </c>
      <c r="O5834" t="s">
        <v>19</v>
      </c>
      <c r="P5834" t="s">
        <v>20</v>
      </c>
      <c r="Q5834" t="s">
        <v>20</v>
      </c>
      <c r="R5834" t="s">
        <v>20</v>
      </c>
      <c r="S5834" t="s">
        <v>20</v>
      </c>
      <c r="T5834" t="s">
        <v>20</v>
      </c>
      <c r="U5834" t="s">
        <v>20</v>
      </c>
      <c r="V5834" s="14">
        <f t="shared" si="182"/>
        <v>2</v>
      </c>
      <c r="W5834" t="s">
        <v>23</v>
      </c>
      <c r="X5834" t="s">
        <v>19</v>
      </c>
      <c r="Y5834" t="s">
        <v>24</v>
      </c>
      <c r="Z5834">
        <v>70.45</v>
      </c>
      <c r="AA5834">
        <v>1470.95</v>
      </c>
      <c r="AB5834" s="10">
        <v>20</v>
      </c>
      <c r="AC5834" t="s">
        <v>19</v>
      </c>
      <c r="AD5834" s="10">
        <f t="shared" si="183"/>
        <v>1</v>
      </c>
      <c r="AE5834" s="13"/>
    </row>
    <row r="5835" spans="1:31">
      <c r="A5835">
        <v>5834</v>
      </c>
      <c r="B5835" t="s">
        <v>25</v>
      </c>
      <c r="D5835">
        <v>1</v>
      </c>
      <c r="E5835" t="s">
        <v>19</v>
      </c>
      <c r="G5835" t="s">
        <v>20</v>
      </c>
      <c r="I5835" t="s">
        <v>21</v>
      </c>
      <c r="K5835" t="s">
        <v>22</v>
      </c>
      <c r="M5835" t="str">
        <f>IF(K5835="No","No","Yes")</f>
        <v>Yes</v>
      </c>
      <c r="O5835" t="s">
        <v>20</v>
      </c>
      <c r="P5835" t="s">
        <v>20</v>
      </c>
      <c r="Q5835" t="s">
        <v>19</v>
      </c>
      <c r="R5835" t="s">
        <v>19</v>
      </c>
      <c r="S5835" t="s">
        <v>20</v>
      </c>
      <c r="T5835" t="s">
        <v>20</v>
      </c>
      <c r="U5835" t="s">
        <v>20</v>
      </c>
      <c r="V5835" s="14">
        <f t="shared" si="182"/>
        <v>3</v>
      </c>
      <c r="W5835" t="s">
        <v>23</v>
      </c>
      <c r="X5835" t="s">
        <v>19</v>
      </c>
      <c r="Y5835" t="s">
        <v>30</v>
      </c>
      <c r="Z5835">
        <v>34.299999999999997</v>
      </c>
      <c r="AA5835">
        <v>577.15</v>
      </c>
      <c r="AB5835" s="10">
        <v>19</v>
      </c>
      <c r="AC5835" t="s">
        <v>20</v>
      </c>
      <c r="AD5835" s="10">
        <f t="shared" si="183"/>
        <v>0</v>
      </c>
      <c r="AE5835" s="13"/>
    </row>
    <row r="5836" spans="1:31">
      <c r="A5836">
        <v>5835</v>
      </c>
      <c r="B5836" t="s">
        <v>18</v>
      </c>
      <c r="D5836">
        <v>0</v>
      </c>
      <c r="E5836" t="s">
        <v>19</v>
      </c>
      <c r="G5836" t="s">
        <v>20</v>
      </c>
      <c r="I5836" t="s">
        <v>19</v>
      </c>
      <c r="K5836" t="s">
        <v>29</v>
      </c>
      <c r="M5836" t="str">
        <f>IF(K5836="No","No","Yes")</f>
        <v>Yes</v>
      </c>
      <c r="O5836" t="s">
        <v>19</v>
      </c>
      <c r="P5836" t="s">
        <v>19</v>
      </c>
      <c r="Q5836" t="s">
        <v>20</v>
      </c>
      <c r="R5836" t="s">
        <v>19</v>
      </c>
      <c r="S5836" t="s">
        <v>20</v>
      </c>
      <c r="T5836" t="s">
        <v>19</v>
      </c>
      <c r="U5836" t="s">
        <v>19</v>
      </c>
      <c r="V5836" s="14">
        <f t="shared" si="182"/>
        <v>6</v>
      </c>
      <c r="W5836" t="s">
        <v>23</v>
      </c>
      <c r="X5836" t="s">
        <v>19</v>
      </c>
      <c r="Y5836" t="s">
        <v>24</v>
      </c>
      <c r="Z5836">
        <v>105.05</v>
      </c>
      <c r="AA5836">
        <v>6914.95</v>
      </c>
      <c r="AB5836" s="10">
        <v>65</v>
      </c>
      <c r="AC5836" t="s">
        <v>20</v>
      </c>
      <c r="AD5836" s="10">
        <f t="shared" si="183"/>
        <v>0</v>
      </c>
      <c r="AE5836" s="13"/>
    </row>
    <row r="5837" spans="1:31">
      <c r="A5837">
        <v>5836</v>
      </c>
      <c r="B5837" t="s">
        <v>18</v>
      </c>
      <c r="D5837">
        <v>0</v>
      </c>
      <c r="E5837" t="s">
        <v>19</v>
      </c>
      <c r="G5837" t="s">
        <v>19</v>
      </c>
      <c r="I5837" t="s">
        <v>20</v>
      </c>
      <c r="K5837" t="s">
        <v>20</v>
      </c>
      <c r="M5837" t="str">
        <f>IF(K5837="No","No","Yes")</f>
        <v>No</v>
      </c>
      <c r="O5837" t="s">
        <v>19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s="14">
        <f t="shared" si="182"/>
        <v>1</v>
      </c>
      <c r="W5837" t="s">
        <v>32</v>
      </c>
      <c r="X5837" t="s">
        <v>20</v>
      </c>
      <c r="Y5837" t="s">
        <v>27</v>
      </c>
      <c r="Z5837">
        <v>19.3</v>
      </c>
      <c r="AA5837">
        <v>602.9</v>
      </c>
      <c r="AB5837" s="10">
        <v>30</v>
      </c>
      <c r="AC5837" t="s">
        <v>20</v>
      </c>
      <c r="AD5837" s="10">
        <f t="shared" si="183"/>
        <v>0</v>
      </c>
      <c r="AE5837" s="13"/>
    </row>
    <row r="5838" spans="1:31">
      <c r="A5838">
        <v>5837</v>
      </c>
      <c r="B5838" t="s">
        <v>25</v>
      </c>
      <c r="D5838">
        <v>0</v>
      </c>
      <c r="E5838" t="s">
        <v>20</v>
      </c>
      <c r="G5838" t="s">
        <v>20</v>
      </c>
      <c r="I5838" t="s">
        <v>20</v>
      </c>
      <c r="K5838" t="s">
        <v>20</v>
      </c>
      <c r="M5838" t="str">
        <f>IF(K5838="No","No","Yes")</f>
        <v>No</v>
      </c>
      <c r="O5838" t="s">
        <v>19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s="14">
        <f t="shared" si="182"/>
        <v>1</v>
      </c>
      <c r="W5838" t="s">
        <v>26</v>
      </c>
      <c r="X5838" t="s">
        <v>20</v>
      </c>
      <c r="Y5838" t="s">
        <v>27</v>
      </c>
      <c r="Z5838">
        <v>19.149999999999999</v>
      </c>
      <c r="AA5838">
        <v>124.4</v>
      </c>
      <c r="AB5838" s="10">
        <v>6</v>
      </c>
      <c r="AC5838" t="s">
        <v>20</v>
      </c>
      <c r="AD5838" s="10">
        <f t="shared" si="183"/>
        <v>0</v>
      </c>
      <c r="AE5838" s="13"/>
    </row>
    <row r="5839" spans="1:31">
      <c r="A5839">
        <v>5838</v>
      </c>
      <c r="B5839" t="s">
        <v>18</v>
      </c>
      <c r="D5839">
        <v>0</v>
      </c>
      <c r="E5839" t="s">
        <v>20</v>
      </c>
      <c r="G5839" t="s">
        <v>20</v>
      </c>
      <c r="I5839" t="s">
        <v>21</v>
      </c>
      <c r="K5839" t="s">
        <v>22</v>
      </c>
      <c r="M5839" t="str">
        <f>IF(K5839="No","No","Yes")</f>
        <v>Yes</v>
      </c>
      <c r="O5839" t="s">
        <v>20</v>
      </c>
      <c r="P5839" t="s">
        <v>20</v>
      </c>
      <c r="Q5839" t="s">
        <v>19</v>
      </c>
      <c r="R5839" t="s">
        <v>20</v>
      </c>
      <c r="S5839" t="s">
        <v>20</v>
      </c>
      <c r="T5839" t="s">
        <v>19</v>
      </c>
      <c r="U5839" t="s">
        <v>19</v>
      </c>
      <c r="V5839" s="14">
        <f t="shared" si="182"/>
        <v>4</v>
      </c>
      <c r="W5839" t="s">
        <v>23</v>
      </c>
      <c r="X5839" t="s">
        <v>20</v>
      </c>
      <c r="Y5839" t="s">
        <v>24</v>
      </c>
      <c r="Z5839">
        <v>51.4</v>
      </c>
      <c r="AA5839">
        <v>96.8</v>
      </c>
      <c r="AB5839" s="10">
        <v>2</v>
      </c>
      <c r="AC5839" t="s">
        <v>20</v>
      </c>
      <c r="AD5839" s="10">
        <f t="shared" si="183"/>
        <v>0</v>
      </c>
      <c r="AE5839" s="13"/>
    </row>
    <row r="5840" spans="1:31">
      <c r="A5840">
        <v>5839</v>
      </c>
      <c r="B5840" t="s">
        <v>25</v>
      </c>
      <c r="D5840">
        <v>0</v>
      </c>
      <c r="E5840" t="s">
        <v>19</v>
      </c>
      <c r="G5840" t="s">
        <v>19</v>
      </c>
      <c r="I5840" t="s">
        <v>19</v>
      </c>
      <c r="K5840" t="s">
        <v>22</v>
      </c>
      <c r="M5840" t="str">
        <f>IF(K5840="No","No","Yes")</f>
        <v>Yes</v>
      </c>
      <c r="O5840" t="s">
        <v>19</v>
      </c>
      <c r="P5840" t="s">
        <v>19</v>
      </c>
      <c r="Q5840" t="s">
        <v>20</v>
      </c>
      <c r="R5840" t="s">
        <v>20</v>
      </c>
      <c r="S5840" t="s">
        <v>19</v>
      </c>
      <c r="T5840" t="s">
        <v>20</v>
      </c>
      <c r="U5840" t="s">
        <v>19</v>
      </c>
      <c r="V5840" s="14">
        <f t="shared" si="182"/>
        <v>5</v>
      </c>
      <c r="W5840" t="s">
        <v>23</v>
      </c>
      <c r="X5840" t="s">
        <v>20</v>
      </c>
      <c r="Y5840" t="s">
        <v>24</v>
      </c>
      <c r="Z5840">
        <v>71.849999999999994</v>
      </c>
      <c r="AA5840">
        <v>3827.9</v>
      </c>
      <c r="AB5840" s="10">
        <v>53</v>
      </c>
      <c r="AC5840" t="s">
        <v>20</v>
      </c>
      <c r="AD5840" s="10">
        <f t="shared" si="183"/>
        <v>0</v>
      </c>
      <c r="AE5840" s="13"/>
    </row>
    <row r="5841" spans="1:31">
      <c r="A5841">
        <v>5840</v>
      </c>
      <c r="B5841" t="s">
        <v>25</v>
      </c>
      <c r="D5841">
        <v>1</v>
      </c>
      <c r="E5841" t="s">
        <v>19</v>
      </c>
      <c r="G5841" t="s">
        <v>20</v>
      </c>
      <c r="I5841" t="s">
        <v>19</v>
      </c>
      <c r="K5841" t="s">
        <v>29</v>
      </c>
      <c r="M5841" t="str">
        <f>IF(K5841="No","No","Yes")</f>
        <v>Yes</v>
      </c>
      <c r="O5841" t="s">
        <v>19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20</v>
      </c>
      <c r="V5841" s="14">
        <f t="shared" si="182"/>
        <v>2</v>
      </c>
      <c r="W5841" t="s">
        <v>23</v>
      </c>
      <c r="X5841" t="s">
        <v>19</v>
      </c>
      <c r="Y5841" t="s">
        <v>24</v>
      </c>
      <c r="Z5841">
        <v>75.400000000000006</v>
      </c>
      <c r="AA5841">
        <v>533.04999999999995</v>
      </c>
      <c r="AB5841" s="10">
        <v>7</v>
      </c>
      <c r="AC5841" t="s">
        <v>20</v>
      </c>
      <c r="AD5841" s="10">
        <f t="shared" si="183"/>
        <v>0</v>
      </c>
      <c r="AE5841" s="13"/>
    </row>
    <row r="5842" spans="1:31">
      <c r="A5842">
        <v>5841</v>
      </c>
      <c r="B5842" t="s">
        <v>18</v>
      </c>
      <c r="D5842">
        <v>0</v>
      </c>
      <c r="E5842" t="s">
        <v>19</v>
      </c>
      <c r="G5842" t="s">
        <v>19</v>
      </c>
      <c r="I5842" t="s">
        <v>20</v>
      </c>
      <c r="K5842" t="s">
        <v>22</v>
      </c>
      <c r="M5842" t="str">
        <f>IF(K5842="No","No","Yes")</f>
        <v>Yes</v>
      </c>
      <c r="O5842" t="s">
        <v>19</v>
      </c>
      <c r="P5842" t="s">
        <v>19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  <c r="V5842" s="14">
        <f t="shared" si="182"/>
        <v>3</v>
      </c>
      <c r="W5842" t="s">
        <v>26</v>
      </c>
      <c r="X5842" t="s">
        <v>19</v>
      </c>
      <c r="Y5842" t="s">
        <v>28</v>
      </c>
      <c r="Z5842">
        <v>49.7</v>
      </c>
      <c r="AA5842">
        <v>2961.4</v>
      </c>
      <c r="AB5842" s="10">
        <v>61</v>
      </c>
      <c r="AC5842" t="s">
        <v>20</v>
      </c>
      <c r="AD5842" s="10">
        <f t="shared" si="183"/>
        <v>0</v>
      </c>
      <c r="AE5842" s="13"/>
    </row>
    <row r="5843" spans="1:31">
      <c r="A5843">
        <v>5842</v>
      </c>
      <c r="B5843" t="s">
        <v>25</v>
      </c>
      <c r="D5843">
        <v>1</v>
      </c>
      <c r="E5843" t="s">
        <v>20</v>
      </c>
      <c r="G5843" t="s">
        <v>20</v>
      </c>
      <c r="I5843" t="s">
        <v>21</v>
      </c>
      <c r="K5843" t="s">
        <v>22</v>
      </c>
      <c r="M5843" t="str">
        <f>IF(K5843="No","No","Yes")</f>
        <v>Yes</v>
      </c>
      <c r="O5843" t="s">
        <v>20</v>
      </c>
      <c r="P5843" t="s">
        <v>20</v>
      </c>
      <c r="Q5843" t="s">
        <v>20</v>
      </c>
      <c r="R5843" t="s">
        <v>20</v>
      </c>
      <c r="S5843" t="s">
        <v>20</v>
      </c>
      <c r="T5843" t="s">
        <v>19</v>
      </c>
      <c r="U5843" t="s">
        <v>19</v>
      </c>
      <c r="V5843" s="14">
        <f t="shared" si="182"/>
        <v>3</v>
      </c>
      <c r="W5843" t="s">
        <v>26</v>
      </c>
      <c r="X5843" t="s">
        <v>19</v>
      </c>
      <c r="Y5843" t="s">
        <v>24</v>
      </c>
      <c r="Z5843">
        <v>45.25</v>
      </c>
      <c r="AA5843">
        <v>3264.45</v>
      </c>
      <c r="AB5843" s="10">
        <v>70</v>
      </c>
      <c r="AC5843" t="s">
        <v>19</v>
      </c>
      <c r="AD5843" s="10">
        <f t="shared" si="183"/>
        <v>1</v>
      </c>
      <c r="AE5843" s="13"/>
    </row>
    <row r="5844" spans="1:31">
      <c r="A5844">
        <v>5843</v>
      </c>
      <c r="B5844" t="s">
        <v>18</v>
      </c>
      <c r="D5844">
        <v>0</v>
      </c>
      <c r="E5844" t="s">
        <v>20</v>
      </c>
      <c r="G5844" t="s">
        <v>20</v>
      </c>
      <c r="I5844" t="s">
        <v>19</v>
      </c>
      <c r="K5844" t="s">
        <v>22</v>
      </c>
      <c r="M5844" t="str">
        <f>IF(K5844="No","No","Yes")</f>
        <v>Yes</v>
      </c>
      <c r="O5844" t="s">
        <v>19</v>
      </c>
      <c r="P5844" t="s">
        <v>19</v>
      </c>
      <c r="Q5844" t="s">
        <v>20</v>
      </c>
      <c r="R5844" t="s">
        <v>19</v>
      </c>
      <c r="S5844" t="s">
        <v>20</v>
      </c>
      <c r="T5844" t="s">
        <v>19</v>
      </c>
      <c r="U5844" t="s">
        <v>19</v>
      </c>
      <c r="V5844" s="14">
        <f t="shared" si="182"/>
        <v>6</v>
      </c>
      <c r="W5844" t="s">
        <v>23</v>
      </c>
      <c r="X5844" t="s">
        <v>19</v>
      </c>
      <c r="Y5844" t="s">
        <v>24</v>
      </c>
      <c r="Z5844">
        <v>78.75</v>
      </c>
      <c r="AA5844">
        <v>995.35</v>
      </c>
      <c r="AB5844" s="10">
        <v>13</v>
      </c>
      <c r="AC5844" t="s">
        <v>20</v>
      </c>
      <c r="AD5844" s="10">
        <f t="shared" si="183"/>
        <v>0</v>
      </c>
      <c r="AE5844" s="13"/>
    </row>
    <row r="5845" spans="1:31">
      <c r="A5845">
        <v>5844</v>
      </c>
      <c r="B5845" t="s">
        <v>25</v>
      </c>
      <c r="D5845">
        <v>1</v>
      </c>
      <c r="E5845" t="s">
        <v>19</v>
      </c>
      <c r="G5845" t="s">
        <v>20</v>
      </c>
      <c r="I5845" t="s">
        <v>19</v>
      </c>
      <c r="K5845" t="s">
        <v>29</v>
      </c>
      <c r="M5845" t="str">
        <f>IF(K5845="No","No","Yes")</f>
        <v>Yes</v>
      </c>
      <c r="O5845" t="s">
        <v>19</v>
      </c>
      <c r="P5845" t="s">
        <v>20</v>
      </c>
      <c r="Q5845" t="s">
        <v>20</v>
      </c>
      <c r="R5845" t="s">
        <v>19</v>
      </c>
      <c r="S5845" t="s">
        <v>20</v>
      </c>
      <c r="T5845" t="s">
        <v>20</v>
      </c>
      <c r="U5845" t="s">
        <v>20</v>
      </c>
      <c r="V5845" s="14">
        <f t="shared" si="182"/>
        <v>3</v>
      </c>
      <c r="W5845" t="s">
        <v>26</v>
      </c>
      <c r="X5845" t="s">
        <v>19</v>
      </c>
      <c r="Y5845" t="s">
        <v>28</v>
      </c>
      <c r="Z5845">
        <v>81.599999999999994</v>
      </c>
      <c r="AA5845">
        <v>2815.25</v>
      </c>
      <c r="AB5845" s="10">
        <v>35</v>
      </c>
      <c r="AC5845" t="s">
        <v>20</v>
      </c>
      <c r="AD5845" s="10">
        <f t="shared" si="183"/>
        <v>0</v>
      </c>
      <c r="AE5845" s="13"/>
    </row>
    <row r="5846" spans="1:31">
      <c r="A5846">
        <v>5845</v>
      </c>
      <c r="B5846" t="s">
        <v>18</v>
      </c>
      <c r="D5846">
        <v>0</v>
      </c>
      <c r="E5846" t="s">
        <v>19</v>
      </c>
      <c r="G5846" t="s">
        <v>20</v>
      </c>
      <c r="I5846" t="s">
        <v>20</v>
      </c>
      <c r="K5846" t="s">
        <v>29</v>
      </c>
      <c r="M5846" t="str">
        <f>IF(K5846="No","No","Yes")</f>
        <v>Yes</v>
      </c>
      <c r="O5846" t="s">
        <v>19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20</v>
      </c>
      <c r="V5846" s="14">
        <f t="shared" si="182"/>
        <v>2</v>
      </c>
      <c r="W5846" t="s">
        <v>23</v>
      </c>
      <c r="X5846" t="s">
        <v>19</v>
      </c>
      <c r="Y5846" t="s">
        <v>30</v>
      </c>
      <c r="Z5846">
        <v>70.400000000000006</v>
      </c>
      <c r="AA5846">
        <v>154.80000000000001</v>
      </c>
      <c r="AB5846" s="10">
        <v>2</v>
      </c>
      <c r="AC5846" t="s">
        <v>20</v>
      </c>
      <c r="AD5846" s="10">
        <f t="shared" si="183"/>
        <v>0</v>
      </c>
      <c r="AE5846" s="13"/>
    </row>
    <row r="5847" spans="1:31">
      <c r="A5847">
        <v>5846</v>
      </c>
      <c r="B5847" t="s">
        <v>18</v>
      </c>
      <c r="D5847">
        <v>0</v>
      </c>
      <c r="E5847" t="s">
        <v>20</v>
      </c>
      <c r="G5847" t="s">
        <v>20</v>
      </c>
      <c r="I5847" t="s">
        <v>19</v>
      </c>
      <c r="K5847" t="s">
        <v>29</v>
      </c>
      <c r="M5847" t="str">
        <f>IF(K5847="No","No","Yes")</f>
        <v>Yes</v>
      </c>
      <c r="O5847" t="s">
        <v>19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  <c r="V5847" s="14">
        <f t="shared" si="182"/>
        <v>2</v>
      </c>
      <c r="W5847" t="s">
        <v>23</v>
      </c>
      <c r="X5847" t="s">
        <v>19</v>
      </c>
      <c r="Y5847" t="s">
        <v>24</v>
      </c>
      <c r="Z5847">
        <v>75.8</v>
      </c>
      <c r="AA5847">
        <v>246.3</v>
      </c>
      <c r="AB5847" s="10">
        <v>3</v>
      </c>
      <c r="AC5847" t="s">
        <v>19</v>
      </c>
      <c r="AD5847" s="10">
        <f t="shared" si="183"/>
        <v>1</v>
      </c>
      <c r="AE5847" s="13"/>
    </row>
    <row r="5848" spans="1:31">
      <c r="A5848">
        <v>5847</v>
      </c>
      <c r="B5848" t="s">
        <v>18</v>
      </c>
      <c r="D5848">
        <v>0</v>
      </c>
      <c r="E5848" t="s">
        <v>20</v>
      </c>
      <c r="G5848" t="s">
        <v>20</v>
      </c>
      <c r="I5848" t="s">
        <v>19</v>
      </c>
      <c r="K5848" t="s">
        <v>29</v>
      </c>
      <c r="M5848" t="str">
        <f>IF(K5848="No","No","Yes")</f>
        <v>Yes</v>
      </c>
      <c r="O5848" t="s">
        <v>19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  <c r="V5848" s="14">
        <f t="shared" si="182"/>
        <v>2</v>
      </c>
      <c r="W5848" t="s">
        <v>23</v>
      </c>
      <c r="X5848" t="s">
        <v>20</v>
      </c>
      <c r="Y5848" t="s">
        <v>24</v>
      </c>
      <c r="Z5848">
        <v>76.099999999999994</v>
      </c>
      <c r="AA5848">
        <v>257.60000000000002</v>
      </c>
      <c r="AB5848" s="10">
        <v>3</v>
      </c>
      <c r="AC5848" t="s">
        <v>20</v>
      </c>
      <c r="AD5848" s="10">
        <f t="shared" si="183"/>
        <v>0</v>
      </c>
      <c r="AE5848" s="13"/>
    </row>
    <row r="5849" spans="1:31">
      <c r="A5849">
        <v>5848</v>
      </c>
      <c r="B5849" t="s">
        <v>18</v>
      </c>
      <c r="D5849">
        <v>0</v>
      </c>
      <c r="E5849" t="s">
        <v>20</v>
      </c>
      <c r="G5849" t="s">
        <v>20</v>
      </c>
      <c r="I5849" t="s">
        <v>19</v>
      </c>
      <c r="K5849" t="s">
        <v>29</v>
      </c>
      <c r="M5849" t="str">
        <f>IF(K5849="No","No","Yes")</f>
        <v>Yes</v>
      </c>
      <c r="O5849" t="s">
        <v>19</v>
      </c>
      <c r="P5849" t="s">
        <v>20</v>
      </c>
      <c r="Q5849" t="s">
        <v>20</v>
      </c>
      <c r="R5849" t="s">
        <v>20</v>
      </c>
      <c r="S5849" t="s">
        <v>20</v>
      </c>
      <c r="T5849" t="s">
        <v>19</v>
      </c>
      <c r="U5849" t="s">
        <v>19</v>
      </c>
      <c r="V5849" s="14">
        <f t="shared" si="182"/>
        <v>4</v>
      </c>
      <c r="W5849" t="s">
        <v>26</v>
      </c>
      <c r="X5849" t="s">
        <v>19</v>
      </c>
      <c r="Y5849" t="s">
        <v>28</v>
      </c>
      <c r="Z5849">
        <v>94</v>
      </c>
      <c r="AA5849">
        <v>5757.2</v>
      </c>
      <c r="AB5849" s="10">
        <v>62</v>
      </c>
      <c r="AC5849" t="s">
        <v>20</v>
      </c>
      <c r="AD5849" s="10">
        <f t="shared" si="183"/>
        <v>0</v>
      </c>
      <c r="AE5849" s="13"/>
    </row>
    <row r="5850" spans="1:31">
      <c r="A5850">
        <v>5849</v>
      </c>
      <c r="B5850" t="s">
        <v>25</v>
      </c>
      <c r="D5850">
        <v>0</v>
      </c>
      <c r="E5850" t="s">
        <v>19</v>
      </c>
      <c r="G5850" t="s">
        <v>19</v>
      </c>
      <c r="I5850" t="s">
        <v>19</v>
      </c>
      <c r="K5850" t="s">
        <v>29</v>
      </c>
      <c r="M5850" t="str">
        <f>IF(K5850="No","No","Yes")</f>
        <v>Yes</v>
      </c>
      <c r="O5850" t="s">
        <v>19</v>
      </c>
      <c r="P5850" t="s">
        <v>19</v>
      </c>
      <c r="Q5850" t="s">
        <v>19</v>
      </c>
      <c r="R5850" t="s">
        <v>19</v>
      </c>
      <c r="S5850" t="s">
        <v>19</v>
      </c>
      <c r="T5850" t="s">
        <v>20</v>
      </c>
      <c r="U5850" t="s">
        <v>19</v>
      </c>
      <c r="V5850" s="14">
        <f t="shared" si="182"/>
        <v>7</v>
      </c>
      <c r="W5850" t="s">
        <v>32</v>
      </c>
      <c r="X5850" t="s">
        <v>20</v>
      </c>
      <c r="Y5850" t="s">
        <v>30</v>
      </c>
      <c r="Z5850">
        <v>103.95</v>
      </c>
      <c r="AA5850">
        <v>7517.7</v>
      </c>
      <c r="AB5850" s="10">
        <v>72</v>
      </c>
      <c r="AC5850" t="s">
        <v>20</v>
      </c>
      <c r="AD5850" s="10">
        <f t="shared" si="183"/>
        <v>0</v>
      </c>
      <c r="AE5850" s="13"/>
    </row>
    <row r="5851" spans="1:31">
      <c r="A5851">
        <v>5850</v>
      </c>
      <c r="B5851" t="s">
        <v>25</v>
      </c>
      <c r="D5851">
        <v>0</v>
      </c>
      <c r="E5851" t="s">
        <v>19</v>
      </c>
      <c r="G5851" t="s">
        <v>20</v>
      </c>
      <c r="I5851" t="s">
        <v>20</v>
      </c>
      <c r="K5851" t="s">
        <v>20</v>
      </c>
      <c r="M5851" t="str">
        <f>IF(K5851="No","No","Yes")</f>
        <v>No</v>
      </c>
      <c r="O5851" t="s">
        <v>19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s="14">
        <f t="shared" si="182"/>
        <v>1</v>
      </c>
      <c r="W5851" t="s">
        <v>32</v>
      </c>
      <c r="X5851" t="s">
        <v>19</v>
      </c>
      <c r="Y5851" t="s">
        <v>28</v>
      </c>
      <c r="Z5851">
        <v>19.95</v>
      </c>
      <c r="AA5851">
        <v>1234.8</v>
      </c>
      <c r="AB5851" s="10">
        <v>63</v>
      </c>
      <c r="AC5851" t="s">
        <v>20</v>
      </c>
      <c r="AD5851" s="10">
        <f t="shared" si="183"/>
        <v>0</v>
      </c>
      <c r="AE5851" s="13"/>
    </row>
    <row r="5852" spans="1:31">
      <c r="A5852">
        <v>5851</v>
      </c>
      <c r="B5852" t="s">
        <v>25</v>
      </c>
      <c r="D5852">
        <v>1</v>
      </c>
      <c r="E5852" t="s">
        <v>20</v>
      </c>
      <c r="G5852" t="s">
        <v>20</v>
      </c>
      <c r="I5852" t="s">
        <v>20</v>
      </c>
      <c r="K5852" t="s">
        <v>29</v>
      </c>
      <c r="M5852" t="str">
        <f>IF(K5852="No","No","Yes")</f>
        <v>Yes</v>
      </c>
      <c r="O5852" t="s">
        <v>19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20</v>
      </c>
      <c r="V5852" s="14">
        <f t="shared" si="182"/>
        <v>2</v>
      </c>
      <c r="W5852" t="s">
        <v>23</v>
      </c>
      <c r="X5852" t="s">
        <v>20</v>
      </c>
      <c r="Y5852" t="s">
        <v>30</v>
      </c>
      <c r="Z5852">
        <v>71.3</v>
      </c>
      <c r="AA5852">
        <v>1389.2</v>
      </c>
      <c r="AB5852" s="10">
        <v>20</v>
      </c>
      <c r="AC5852" t="s">
        <v>19</v>
      </c>
      <c r="AD5852" s="10">
        <f t="shared" si="183"/>
        <v>1</v>
      </c>
      <c r="AE5852" s="13"/>
    </row>
    <row r="5853" spans="1:31">
      <c r="A5853">
        <v>5852</v>
      </c>
      <c r="B5853" t="s">
        <v>18</v>
      </c>
      <c r="D5853">
        <v>1</v>
      </c>
      <c r="E5853" t="s">
        <v>20</v>
      </c>
      <c r="G5853" t="s">
        <v>20</v>
      </c>
      <c r="I5853" t="s">
        <v>19</v>
      </c>
      <c r="K5853" t="s">
        <v>29</v>
      </c>
      <c r="M5853" t="str">
        <f>IF(K5853="No","No","Yes")</f>
        <v>Yes</v>
      </c>
      <c r="O5853" t="s">
        <v>19</v>
      </c>
      <c r="P5853" t="s">
        <v>19</v>
      </c>
      <c r="Q5853" t="s">
        <v>19</v>
      </c>
      <c r="R5853" t="s">
        <v>19</v>
      </c>
      <c r="S5853" t="s">
        <v>19</v>
      </c>
      <c r="T5853" t="s">
        <v>19</v>
      </c>
      <c r="U5853" t="s">
        <v>19</v>
      </c>
      <c r="V5853" s="14">
        <f t="shared" si="182"/>
        <v>8</v>
      </c>
      <c r="W5853" t="s">
        <v>26</v>
      </c>
      <c r="X5853" t="s">
        <v>19</v>
      </c>
      <c r="Y5853" t="s">
        <v>28</v>
      </c>
      <c r="Z5853">
        <v>110.8</v>
      </c>
      <c r="AA5853">
        <v>3836.3</v>
      </c>
      <c r="AB5853" s="10">
        <v>35</v>
      </c>
      <c r="AC5853" t="s">
        <v>20</v>
      </c>
      <c r="AD5853" s="10">
        <f t="shared" si="183"/>
        <v>0</v>
      </c>
      <c r="AE5853" s="13"/>
    </row>
    <row r="5854" spans="1:31">
      <c r="A5854">
        <v>5853</v>
      </c>
      <c r="B5854" t="s">
        <v>25</v>
      </c>
      <c r="D5854">
        <v>1</v>
      </c>
      <c r="E5854" t="s">
        <v>19</v>
      </c>
      <c r="G5854" t="s">
        <v>20</v>
      </c>
      <c r="I5854" t="s">
        <v>20</v>
      </c>
      <c r="K5854" t="s">
        <v>29</v>
      </c>
      <c r="M5854" t="str">
        <f>IF(K5854="No","No","Yes")</f>
        <v>Yes</v>
      </c>
      <c r="O5854" t="s">
        <v>19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  <c r="V5854" s="14">
        <f t="shared" si="182"/>
        <v>2</v>
      </c>
      <c r="W5854" t="s">
        <v>23</v>
      </c>
      <c r="X5854" t="s">
        <v>19</v>
      </c>
      <c r="Y5854" t="s">
        <v>24</v>
      </c>
      <c r="Z5854">
        <v>69.099999999999994</v>
      </c>
      <c r="AA5854">
        <v>1474.75</v>
      </c>
      <c r="AB5854" s="10">
        <v>21</v>
      </c>
      <c r="AC5854" t="s">
        <v>19</v>
      </c>
      <c r="AD5854" s="10">
        <f t="shared" si="183"/>
        <v>1</v>
      </c>
      <c r="AE5854" s="13"/>
    </row>
    <row r="5855" spans="1:31">
      <c r="A5855">
        <v>5854</v>
      </c>
      <c r="B5855" t="s">
        <v>25</v>
      </c>
      <c r="D5855">
        <v>0</v>
      </c>
      <c r="E5855" t="s">
        <v>19</v>
      </c>
      <c r="G5855" t="s">
        <v>20</v>
      </c>
      <c r="I5855" t="s">
        <v>19</v>
      </c>
      <c r="K5855" t="s">
        <v>29</v>
      </c>
      <c r="M5855" t="str">
        <f>IF(K5855="No","No","Yes")</f>
        <v>Yes</v>
      </c>
      <c r="O5855" t="s">
        <v>19</v>
      </c>
      <c r="P5855" t="s">
        <v>19</v>
      </c>
      <c r="Q5855" t="s">
        <v>19</v>
      </c>
      <c r="R5855" t="s">
        <v>20</v>
      </c>
      <c r="S5855" t="s">
        <v>20</v>
      </c>
      <c r="T5855" t="s">
        <v>20</v>
      </c>
      <c r="U5855" t="s">
        <v>19</v>
      </c>
      <c r="V5855" s="14">
        <f t="shared" si="182"/>
        <v>5</v>
      </c>
      <c r="W5855" t="s">
        <v>26</v>
      </c>
      <c r="X5855" t="s">
        <v>20</v>
      </c>
      <c r="Y5855" t="s">
        <v>24</v>
      </c>
      <c r="Z5855">
        <v>96.1</v>
      </c>
      <c r="AA5855">
        <v>6001.45</v>
      </c>
      <c r="AB5855" s="10">
        <v>62</v>
      </c>
      <c r="AC5855" t="s">
        <v>20</v>
      </c>
      <c r="AD5855" s="10">
        <f t="shared" si="183"/>
        <v>0</v>
      </c>
      <c r="AE5855" s="13"/>
    </row>
    <row r="5856" spans="1:31">
      <c r="A5856">
        <v>5855</v>
      </c>
      <c r="B5856" t="s">
        <v>18</v>
      </c>
      <c r="D5856">
        <v>0</v>
      </c>
      <c r="E5856" t="s">
        <v>20</v>
      </c>
      <c r="G5856" t="s">
        <v>20</v>
      </c>
      <c r="I5856" t="s">
        <v>19</v>
      </c>
      <c r="K5856" t="s">
        <v>22</v>
      </c>
      <c r="M5856" t="str">
        <f>IF(K5856="No","No","Yes")</f>
        <v>Yes</v>
      </c>
      <c r="O5856" t="s">
        <v>19</v>
      </c>
      <c r="P5856" t="s">
        <v>20</v>
      </c>
      <c r="Q5856" t="s">
        <v>20</v>
      </c>
      <c r="R5856" t="s">
        <v>20</v>
      </c>
      <c r="S5856" t="s">
        <v>20</v>
      </c>
      <c r="T5856" t="s">
        <v>20</v>
      </c>
      <c r="U5856" t="s">
        <v>20</v>
      </c>
      <c r="V5856" s="14">
        <f t="shared" si="182"/>
        <v>2</v>
      </c>
      <c r="W5856" t="s">
        <v>23</v>
      </c>
      <c r="X5856" t="s">
        <v>19</v>
      </c>
      <c r="Y5856" t="s">
        <v>27</v>
      </c>
      <c r="Z5856">
        <v>48.8</v>
      </c>
      <c r="AA5856">
        <v>720.1</v>
      </c>
      <c r="AB5856" s="10">
        <v>15</v>
      </c>
      <c r="AC5856" t="s">
        <v>20</v>
      </c>
      <c r="AD5856" s="10">
        <f t="shared" si="183"/>
        <v>0</v>
      </c>
      <c r="AE5856" s="13"/>
    </row>
    <row r="5857" spans="1:31">
      <c r="A5857">
        <v>5856</v>
      </c>
      <c r="B5857" t="s">
        <v>18</v>
      </c>
      <c r="D5857">
        <v>0</v>
      </c>
      <c r="E5857" t="s">
        <v>20</v>
      </c>
      <c r="G5857" t="s">
        <v>20</v>
      </c>
      <c r="I5857" t="s">
        <v>20</v>
      </c>
      <c r="K5857" t="s">
        <v>22</v>
      </c>
      <c r="M5857" t="str">
        <f>IF(K5857="No","No","Yes")</f>
        <v>Yes</v>
      </c>
      <c r="O5857" t="s">
        <v>19</v>
      </c>
      <c r="P5857" t="s">
        <v>19</v>
      </c>
      <c r="Q5857" t="s">
        <v>20</v>
      </c>
      <c r="R5857" t="s">
        <v>20</v>
      </c>
      <c r="S5857" t="s">
        <v>20</v>
      </c>
      <c r="T5857" t="s">
        <v>20</v>
      </c>
      <c r="U5857" t="s">
        <v>20</v>
      </c>
      <c r="V5857" s="14">
        <f t="shared" si="182"/>
        <v>3</v>
      </c>
      <c r="W5857" t="s">
        <v>23</v>
      </c>
      <c r="X5857" t="s">
        <v>19</v>
      </c>
      <c r="Y5857" t="s">
        <v>30</v>
      </c>
      <c r="Z5857">
        <v>50.55</v>
      </c>
      <c r="AA5857">
        <v>2832.75</v>
      </c>
      <c r="AB5857" s="10">
        <v>55</v>
      </c>
      <c r="AC5857" t="s">
        <v>20</v>
      </c>
      <c r="AD5857" s="10">
        <f t="shared" si="183"/>
        <v>0</v>
      </c>
      <c r="AE5857" s="13"/>
    </row>
    <row r="5858" spans="1:31">
      <c r="A5858">
        <v>5857</v>
      </c>
      <c r="B5858" t="s">
        <v>18</v>
      </c>
      <c r="D5858">
        <v>0</v>
      </c>
      <c r="E5858" t="s">
        <v>20</v>
      </c>
      <c r="G5858" t="s">
        <v>20</v>
      </c>
      <c r="I5858" t="s">
        <v>20</v>
      </c>
      <c r="K5858" t="s">
        <v>22</v>
      </c>
      <c r="M5858" t="str">
        <f>IF(K5858="No","No","Yes")</f>
        <v>Yes</v>
      </c>
      <c r="O5858" t="s">
        <v>19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  <c r="V5858" s="14">
        <f t="shared" si="182"/>
        <v>2</v>
      </c>
      <c r="W5858" t="s">
        <v>23</v>
      </c>
      <c r="X5858" t="s">
        <v>19</v>
      </c>
      <c r="Y5858" t="s">
        <v>27</v>
      </c>
      <c r="Z5858">
        <v>44.65</v>
      </c>
      <c r="AA5858">
        <v>472.25</v>
      </c>
      <c r="AB5858" s="10">
        <v>11</v>
      </c>
      <c r="AC5858" t="s">
        <v>20</v>
      </c>
      <c r="AD5858" s="10">
        <f t="shared" si="183"/>
        <v>0</v>
      </c>
      <c r="AE5858" s="13"/>
    </row>
    <row r="5859" spans="1:31">
      <c r="A5859">
        <v>5858</v>
      </c>
      <c r="B5859" t="s">
        <v>18</v>
      </c>
      <c r="D5859">
        <v>0</v>
      </c>
      <c r="E5859" t="s">
        <v>19</v>
      </c>
      <c r="G5859" t="s">
        <v>19</v>
      </c>
      <c r="I5859" t="s">
        <v>19</v>
      </c>
      <c r="K5859" t="s">
        <v>29</v>
      </c>
      <c r="M5859" t="str">
        <f>IF(K5859="No","No","Yes")</f>
        <v>Yes</v>
      </c>
      <c r="O5859" t="s">
        <v>19</v>
      </c>
      <c r="P5859" t="s">
        <v>20</v>
      </c>
      <c r="Q5859" t="s">
        <v>20</v>
      </c>
      <c r="R5859" t="s">
        <v>19</v>
      </c>
      <c r="S5859" t="s">
        <v>20</v>
      </c>
      <c r="T5859" t="s">
        <v>19</v>
      </c>
      <c r="U5859" t="s">
        <v>20</v>
      </c>
      <c r="V5859" s="14">
        <f t="shared" si="182"/>
        <v>4</v>
      </c>
      <c r="W5859" t="s">
        <v>23</v>
      </c>
      <c r="X5859" t="s">
        <v>20</v>
      </c>
      <c r="Y5859" t="s">
        <v>24</v>
      </c>
      <c r="Z5859">
        <v>88.25</v>
      </c>
      <c r="AA5859">
        <v>1460.65</v>
      </c>
      <c r="AB5859" s="10">
        <v>17</v>
      </c>
      <c r="AC5859" t="s">
        <v>19</v>
      </c>
      <c r="AD5859" s="10">
        <f t="shared" si="183"/>
        <v>1</v>
      </c>
      <c r="AE5859" s="13"/>
    </row>
    <row r="5860" spans="1:31">
      <c r="A5860">
        <v>5859</v>
      </c>
      <c r="B5860" t="s">
        <v>18</v>
      </c>
      <c r="D5860">
        <v>0</v>
      </c>
      <c r="E5860" t="s">
        <v>20</v>
      </c>
      <c r="G5860" t="s">
        <v>20</v>
      </c>
      <c r="I5860" t="s">
        <v>20</v>
      </c>
      <c r="K5860" t="s">
        <v>20</v>
      </c>
      <c r="M5860" t="str">
        <f>IF(K5860="No","No","Yes")</f>
        <v>No</v>
      </c>
      <c r="O5860" t="s">
        <v>19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 s="14">
        <f t="shared" si="182"/>
        <v>1</v>
      </c>
      <c r="W5860" t="s">
        <v>26</v>
      </c>
      <c r="X5860" t="s">
        <v>20</v>
      </c>
      <c r="Y5860" t="s">
        <v>28</v>
      </c>
      <c r="Z5860">
        <v>19.45</v>
      </c>
      <c r="AA5860">
        <v>1336.35</v>
      </c>
      <c r="AB5860" s="10">
        <v>61</v>
      </c>
      <c r="AC5860" t="s">
        <v>20</v>
      </c>
      <c r="AD5860" s="10">
        <f t="shared" si="183"/>
        <v>0</v>
      </c>
      <c r="AE5860" s="13"/>
    </row>
    <row r="5861" spans="1:31">
      <c r="A5861">
        <v>5860</v>
      </c>
      <c r="B5861" t="s">
        <v>18</v>
      </c>
      <c r="D5861">
        <v>0</v>
      </c>
      <c r="E5861" t="s">
        <v>19</v>
      </c>
      <c r="G5861" t="s">
        <v>20</v>
      </c>
      <c r="I5861" t="s">
        <v>19</v>
      </c>
      <c r="K5861" t="s">
        <v>22</v>
      </c>
      <c r="M5861" t="str">
        <f>IF(K5861="No","No","Yes")</f>
        <v>Yes</v>
      </c>
      <c r="O5861" t="s">
        <v>19</v>
      </c>
      <c r="P5861" t="s">
        <v>19</v>
      </c>
      <c r="Q5861" t="s">
        <v>19</v>
      </c>
      <c r="R5861" t="s">
        <v>19</v>
      </c>
      <c r="S5861" t="s">
        <v>19</v>
      </c>
      <c r="T5861" t="s">
        <v>19</v>
      </c>
      <c r="U5861" t="s">
        <v>19</v>
      </c>
      <c r="V5861" s="14">
        <f t="shared" si="182"/>
        <v>8</v>
      </c>
      <c r="W5861" t="s">
        <v>32</v>
      </c>
      <c r="X5861" t="s">
        <v>20</v>
      </c>
      <c r="Y5861" t="s">
        <v>30</v>
      </c>
      <c r="Z5861">
        <v>89.3</v>
      </c>
      <c r="AA5861">
        <v>6388.65</v>
      </c>
      <c r="AB5861" s="10">
        <v>71</v>
      </c>
      <c r="AC5861" t="s">
        <v>20</v>
      </c>
      <c r="AD5861" s="10">
        <f t="shared" si="183"/>
        <v>0</v>
      </c>
      <c r="AE5861" s="13"/>
    </row>
    <row r="5862" spans="1:31">
      <c r="A5862">
        <v>5861</v>
      </c>
      <c r="B5862" t="s">
        <v>18</v>
      </c>
      <c r="D5862">
        <v>0</v>
      </c>
      <c r="E5862" t="s">
        <v>20</v>
      </c>
      <c r="G5862" t="s">
        <v>20</v>
      </c>
      <c r="I5862" t="s">
        <v>20</v>
      </c>
      <c r="K5862" t="s">
        <v>29</v>
      </c>
      <c r="M5862" t="str">
        <f>IF(K5862="No","No","Yes")</f>
        <v>Yes</v>
      </c>
      <c r="O5862" t="s">
        <v>19</v>
      </c>
      <c r="P5862" t="s">
        <v>20</v>
      </c>
      <c r="Q5862" t="s">
        <v>20</v>
      </c>
      <c r="R5862" t="s">
        <v>20</v>
      </c>
      <c r="S5862" t="s">
        <v>20</v>
      </c>
      <c r="T5862" t="s">
        <v>20</v>
      </c>
      <c r="U5862" t="s">
        <v>20</v>
      </c>
      <c r="V5862" s="14">
        <f t="shared" si="182"/>
        <v>2</v>
      </c>
      <c r="W5862" t="s">
        <v>23</v>
      </c>
      <c r="X5862" t="s">
        <v>20</v>
      </c>
      <c r="Y5862" t="s">
        <v>28</v>
      </c>
      <c r="Z5862">
        <v>70</v>
      </c>
      <c r="AA5862">
        <v>153.05000000000001</v>
      </c>
      <c r="AB5862" s="10">
        <v>2</v>
      </c>
      <c r="AC5862" t="s">
        <v>19</v>
      </c>
      <c r="AD5862" s="10">
        <f t="shared" si="183"/>
        <v>1</v>
      </c>
      <c r="AE5862" s="13"/>
    </row>
    <row r="5863" spans="1:31">
      <c r="A5863">
        <v>5862</v>
      </c>
      <c r="B5863" t="s">
        <v>25</v>
      </c>
      <c r="D5863">
        <v>0</v>
      </c>
      <c r="E5863" t="s">
        <v>20</v>
      </c>
      <c r="G5863" t="s">
        <v>20</v>
      </c>
      <c r="I5863" t="s">
        <v>20</v>
      </c>
      <c r="K5863" t="s">
        <v>20</v>
      </c>
      <c r="M5863" t="str">
        <f>IF(K5863="No","No","Yes")</f>
        <v>No</v>
      </c>
      <c r="O5863" t="s">
        <v>19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s="14">
        <f t="shared" si="182"/>
        <v>1</v>
      </c>
      <c r="W5863" t="s">
        <v>32</v>
      </c>
      <c r="X5863" t="s">
        <v>20</v>
      </c>
      <c r="Y5863" t="s">
        <v>27</v>
      </c>
      <c r="Z5863">
        <v>19.25</v>
      </c>
      <c r="AA5863">
        <v>677.9</v>
      </c>
      <c r="AB5863" s="10">
        <v>35</v>
      </c>
      <c r="AC5863" t="s">
        <v>20</v>
      </c>
      <c r="AD5863" s="10">
        <f t="shared" si="183"/>
        <v>0</v>
      </c>
      <c r="AE5863" s="13"/>
    </row>
    <row r="5864" spans="1:31">
      <c r="A5864">
        <v>5863</v>
      </c>
      <c r="B5864" t="s">
        <v>18</v>
      </c>
      <c r="D5864">
        <v>0</v>
      </c>
      <c r="E5864" t="s">
        <v>20</v>
      </c>
      <c r="G5864" t="s">
        <v>20</v>
      </c>
      <c r="I5864" t="s">
        <v>20</v>
      </c>
      <c r="K5864" t="s">
        <v>29</v>
      </c>
      <c r="M5864" t="str">
        <f>IF(K5864="No","No","Yes")</f>
        <v>Yes</v>
      </c>
      <c r="O5864" t="s">
        <v>19</v>
      </c>
      <c r="P5864" t="s">
        <v>20</v>
      </c>
      <c r="Q5864" t="s">
        <v>20</v>
      </c>
      <c r="R5864" t="s">
        <v>20</v>
      </c>
      <c r="S5864" t="s">
        <v>20</v>
      </c>
      <c r="T5864" t="s">
        <v>20</v>
      </c>
      <c r="U5864" t="s">
        <v>20</v>
      </c>
      <c r="V5864" s="14">
        <f t="shared" si="182"/>
        <v>2</v>
      </c>
      <c r="W5864" t="s">
        <v>23</v>
      </c>
      <c r="X5864" t="s">
        <v>20</v>
      </c>
      <c r="Y5864" t="s">
        <v>28</v>
      </c>
      <c r="Z5864">
        <v>70.5</v>
      </c>
      <c r="AA5864">
        <v>1165.5999999999999</v>
      </c>
      <c r="AB5864" s="10">
        <v>17</v>
      </c>
      <c r="AC5864" t="s">
        <v>20</v>
      </c>
      <c r="AD5864" s="10">
        <f t="shared" si="183"/>
        <v>0</v>
      </c>
      <c r="AE5864" s="13"/>
    </row>
    <row r="5865" spans="1:31">
      <c r="A5865">
        <v>5864</v>
      </c>
      <c r="B5865" t="s">
        <v>18</v>
      </c>
      <c r="D5865">
        <v>0</v>
      </c>
      <c r="E5865" t="s">
        <v>20</v>
      </c>
      <c r="G5865" t="s">
        <v>20</v>
      </c>
      <c r="I5865" t="s">
        <v>19</v>
      </c>
      <c r="K5865" t="s">
        <v>29</v>
      </c>
      <c r="M5865" t="str">
        <f>IF(K5865="No","No","Yes")</f>
        <v>Yes</v>
      </c>
      <c r="O5865" t="s">
        <v>19</v>
      </c>
      <c r="P5865" t="s">
        <v>20</v>
      </c>
      <c r="Q5865" t="s">
        <v>20</v>
      </c>
      <c r="R5865" t="s">
        <v>20</v>
      </c>
      <c r="S5865" t="s">
        <v>20</v>
      </c>
      <c r="T5865" t="s">
        <v>19</v>
      </c>
      <c r="U5865" t="s">
        <v>19</v>
      </c>
      <c r="V5865" s="14">
        <f t="shared" si="182"/>
        <v>4</v>
      </c>
      <c r="W5865" t="s">
        <v>23</v>
      </c>
      <c r="X5865" t="s">
        <v>19</v>
      </c>
      <c r="Y5865" t="s">
        <v>24</v>
      </c>
      <c r="Z5865">
        <v>97.35</v>
      </c>
      <c r="AA5865">
        <v>2119.5</v>
      </c>
      <c r="AB5865" s="10">
        <v>21</v>
      </c>
      <c r="AC5865" t="s">
        <v>19</v>
      </c>
      <c r="AD5865" s="10">
        <f t="shared" si="183"/>
        <v>1</v>
      </c>
      <c r="AE5865" s="13"/>
    </row>
    <row r="5866" spans="1:31">
      <c r="A5866">
        <v>5865</v>
      </c>
      <c r="B5866" t="s">
        <v>18</v>
      </c>
      <c r="D5866">
        <v>0</v>
      </c>
      <c r="E5866" t="s">
        <v>19</v>
      </c>
      <c r="G5866" t="s">
        <v>20</v>
      </c>
      <c r="I5866" t="s">
        <v>20</v>
      </c>
      <c r="K5866" t="s">
        <v>20</v>
      </c>
      <c r="M5866" t="str">
        <f>IF(K5866="No","No","Yes")</f>
        <v>No</v>
      </c>
      <c r="O5866" t="s">
        <v>19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s="14">
        <f t="shared" si="182"/>
        <v>1</v>
      </c>
      <c r="W5866" t="s">
        <v>32</v>
      </c>
      <c r="X5866" t="s">
        <v>20</v>
      </c>
      <c r="Y5866" t="s">
        <v>28</v>
      </c>
      <c r="Z5866">
        <v>19.649999999999999</v>
      </c>
      <c r="AA5866">
        <v>921.55</v>
      </c>
      <c r="AB5866" s="10">
        <v>47</v>
      </c>
      <c r="AC5866" t="s">
        <v>20</v>
      </c>
      <c r="AD5866" s="10">
        <f t="shared" si="183"/>
        <v>0</v>
      </c>
      <c r="AE5866" s="13"/>
    </row>
    <row r="5867" spans="1:31">
      <c r="A5867">
        <v>5866</v>
      </c>
      <c r="B5867" t="s">
        <v>18</v>
      </c>
      <c r="D5867">
        <v>0</v>
      </c>
      <c r="E5867" t="s">
        <v>19</v>
      </c>
      <c r="G5867" t="s">
        <v>20</v>
      </c>
      <c r="I5867" t="s">
        <v>20</v>
      </c>
      <c r="K5867" t="s">
        <v>20</v>
      </c>
      <c r="M5867" t="str">
        <f>IF(K5867="No","No","Yes")</f>
        <v>No</v>
      </c>
      <c r="O5867" t="s">
        <v>19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s="14">
        <f t="shared" si="182"/>
        <v>1</v>
      </c>
      <c r="W5867" t="s">
        <v>23</v>
      </c>
      <c r="X5867" t="s">
        <v>20</v>
      </c>
      <c r="Y5867" t="s">
        <v>27</v>
      </c>
      <c r="Z5867">
        <v>20.85</v>
      </c>
      <c r="AA5867">
        <v>72</v>
      </c>
      <c r="AB5867" s="10">
        <v>3</v>
      </c>
      <c r="AC5867" t="s">
        <v>20</v>
      </c>
      <c r="AD5867" s="10">
        <f t="shared" si="183"/>
        <v>0</v>
      </c>
      <c r="AE5867" s="13"/>
    </row>
    <row r="5868" spans="1:31">
      <c r="A5868">
        <v>5867</v>
      </c>
      <c r="B5868" t="s">
        <v>25</v>
      </c>
      <c r="D5868">
        <v>0</v>
      </c>
      <c r="E5868" t="s">
        <v>20</v>
      </c>
      <c r="G5868" t="s">
        <v>20</v>
      </c>
      <c r="I5868" t="s">
        <v>20</v>
      </c>
      <c r="K5868" t="s">
        <v>20</v>
      </c>
      <c r="M5868" t="str">
        <f>IF(K5868="No","No","Yes")</f>
        <v>No</v>
      </c>
      <c r="O5868" t="s">
        <v>19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s="14">
        <f t="shared" si="182"/>
        <v>1</v>
      </c>
      <c r="W5868" t="s">
        <v>23</v>
      </c>
      <c r="X5868" t="s">
        <v>19</v>
      </c>
      <c r="Y5868" t="s">
        <v>27</v>
      </c>
      <c r="Z5868">
        <v>19.649999999999999</v>
      </c>
      <c r="AA5868">
        <v>68.349999999999994</v>
      </c>
      <c r="AB5868" s="10">
        <v>3</v>
      </c>
      <c r="AC5868" t="s">
        <v>20</v>
      </c>
      <c r="AD5868" s="10">
        <f t="shared" si="183"/>
        <v>0</v>
      </c>
      <c r="AE5868" s="13"/>
    </row>
    <row r="5869" spans="1:31">
      <c r="A5869">
        <v>5868</v>
      </c>
      <c r="B5869" t="s">
        <v>25</v>
      </c>
      <c r="D5869">
        <v>1</v>
      </c>
      <c r="E5869" t="s">
        <v>19</v>
      </c>
      <c r="G5869" t="s">
        <v>20</v>
      </c>
      <c r="I5869" t="s">
        <v>20</v>
      </c>
      <c r="K5869" t="s">
        <v>20</v>
      </c>
      <c r="M5869" t="str">
        <f>IF(K5869="No","No","Yes")</f>
        <v>No</v>
      </c>
      <c r="O5869" t="s">
        <v>19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31</v>
      </c>
      <c r="V5869" s="14">
        <f t="shared" si="182"/>
        <v>1</v>
      </c>
      <c r="W5869" t="s">
        <v>32</v>
      </c>
      <c r="X5869" t="s">
        <v>19</v>
      </c>
      <c r="Y5869" t="s">
        <v>30</v>
      </c>
      <c r="Z5869">
        <v>19.350000000000001</v>
      </c>
      <c r="AA5869">
        <v>847.25</v>
      </c>
      <c r="AB5869" s="10">
        <v>44</v>
      </c>
      <c r="AC5869" t="s">
        <v>20</v>
      </c>
      <c r="AD5869" s="10">
        <f t="shared" si="183"/>
        <v>0</v>
      </c>
      <c r="AE5869" s="13"/>
    </row>
    <row r="5870" spans="1:31">
      <c r="A5870">
        <v>5869</v>
      </c>
      <c r="B5870" t="s">
        <v>18</v>
      </c>
      <c r="D5870">
        <v>0</v>
      </c>
      <c r="E5870" t="s">
        <v>20</v>
      </c>
      <c r="G5870" t="s">
        <v>20</v>
      </c>
      <c r="I5870" t="s">
        <v>20</v>
      </c>
      <c r="K5870" t="s">
        <v>22</v>
      </c>
      <c r="M5870" t="str">
        <f>IF(K5870="No","No","Yes")</f>
        <v>Yes</v>
      </c>
      <c r="O5870" t="s">
        <v>19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20</v>
      </c>
      <c r="V5870" s="14">
        <f t="shared" si="182"/>
        <v>2</v>
      </c>
      <c r="W5870" t="s">
        <v>23</v>
      </c>
      <c r="X5870" t="s">
        <v>19</v>
      </c>
      <c r="Y5870" t="s">
        <v>27</v>
      </c>
      <c r="Z5870">
        <v>44</v>
      </c>
      <c r="AA5870">
        <v>44</v>
      </c>
      <c r="AB5870" s="10">
        <v>1</v>
      </c>
      <c r="AC5870" t="s">
        <v>20</v>
      </c>
      <c r="AD5870" s="10">
        <f t="shared" si="183"/>
        <v>0</v>
      </c>
      <c r="AE5870" s="13"/>
    </row>
    <row r="5871" spans="1:31">
      <c r="A5871">
        <v>5870</v>
      </c>
      <c r="B5871" t="s">
        <v>18</v>
      </c>
      <c r="D5871">
        <v>0</v>
      </c>
      <c r="E5871" t="s">
        <v>19</v>
      </c>
      <c r="G5871" t="s">
        <v>19</v>
      </c>
      <c r="I5871" t="s">
        <v>19</v>
      </c>
      <c r="K5871" t="s">
        <v>29</v>
      </c>
      <c r="M5871" t="str">
        <f>IF(K5871="No","No","Yes")</f>
        <v>Yes</v>
      </c>
      <c r="O5871" t="s">
        <v>19</v>
      </c>
      <c r="P5871" t="s">
        <v>20</v>
      </c>
      <c r="Q5871" t="s">
        <v>19</v>
      </c>
      <c r="R5871" t="s">
        <v>19</v>
      </c>
      <c r="S5871" t="s">
        <v>20</v>
      </c>
      <c r="T5871" t="s">
        <v>20</v>
      </c>
      <c r="U5871" t="s">
        <v>19</v>
      </c>
      <c r="V5871" s="14">
        <f t="shared" si="182"/>
        <v>5</v>
      </c>
      <c r="W5871" t="s">
        <v>26</v>
      </c>
      <c r="X5871" t="s">
        <v>20</v>
      </c>
      <c r="Y5871" t="s">
        <v>24</v>
      </c>
      <c r="Z5871">
        <v>94.4</v>
      </c>
      <c r="AA5871">
        <v>4295.3500000000004</v>
      </c>
      <c r="AB5871" s="10">
        <v>44</v>
      </c>
      <c r="AC5871" t="s">
        <v>20</v>
      </c>
      <c r="AD5871" s="10">
        <f t="shared" si="183"/>
        <v>0</v>
      </c>
      <c r="AE5871" s="13"/>
    </row>
    <row r="5872" spans="1:31">
      <c r="A5872">
        <v>5871</v>
      </c>
      <c r="B5872" t="s">
        <v>25</v>
      </c>
      <c r="D5872">
        <v>0</v>
      </c>
      <c r="E5872" t="s">
        <v>19</v>
      </c>
      <c r="G5872" t="s">
        <v>19</v>
      </c>
      <c r="I5872" t="s">
        <v>19</v>
      </c>
      <c r="K5872" t="s">
        <v>20</v>
      </c>
      <c r="M5872" t="str">
        <f>IF(K5872="No","No","Yes")</f>
        <v>No</v>
      </c>
      <c r="O5872" t="s">
        <v>19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31</v>
      </c>
      <c r="V5872" s="14">
        <f t="shared" si="182"/>
        <v>1</v>
      </c>
      <c r="W5872" t="s">
        <v>23</v>
      </c>
      <c r="X5872" t="s">
        <v>19</v>
      </c>
      <c r="Y5872" t="s">
        <v>28</v>
      </c>
      <c r="Z5872">
        <v>25.9</v>
      </c>
      <c r="AA5872">
        <v>135</v>
      </c>
      <c r="AB5872" s="10">
        <v>5</v>
      </c>
      <c r="AC5872" t="s">
        <v>19</v>
      </c>
      <c r="AD5872" s="10">
        <f t="shared" si="183"/>
        <v>1</v>
      </c>
      <c r="AE5872" s="13"/>
    </row>
    <row r="5873" spans="1:31">
      <c r="A5873">
        <v>5872</v>
      </c>
      <c r="B5873" t="s">
        <v>25</v>
      </c>
      <c r="D5873">
        <v>0</v>
      </c>
      <c r="E5873" t="s">
        <v>20</v>
      </c>
      <c r="G5873" t="s">
        <v>20</v>
      </c>
      <c r="I5873" t="s">
        <v>19</v>
      </c>
      <c r="K5873" t="s">
        <v>22</v>
      </c>
      <c r="M5873" t="str">
        <f>IF(K5873="No","No","Yes")</f>
        <v>Yes</v>
      </c>
      <c r="O5873" t="s">
        <v>19</v>
      </c>
      <c r="P5873" t="s">
        <v>19</v>
      </c>
      <c r="Q5873" t="s">
        <v>20</v>
      </c>
      <c r="R5873" t="s">
        <v>20</v>
      </c>
      <c r="S5873" t="s">
        <v>20</v>
      </c>
      <c r="T5873" t="s">
        <v>20</v>
      </c>
      <c r="U5873" t="s">
        <v>20</v>
      </c>
      <c r="V5873" s="14">
        <f t="shared" si="182"/>
        <v>3</v>
      </c>
      <c r="W5873" t="s">
        <v>23</v>
      </c>
      <c r="X5873" t="s">
        <v>19</v>
      </c>
      <c r="Y5873" t="s">
        <v>28</v>
      </c>
      <c r="Z5873">
        <v>55.65</v>
      </c>
      <c r="AA5873">
        <v>1400.55</v>
      </c>
      <c r="AB5873" s="10">
        <v>24</v>
      </c>
      <c r="AC5873" t="s">
        <v>19</v>
      </c>
      <c r="AD5873" s="10">
        <f t="shared" si="183"/>
        <v>1</v>
      </c>
      <c r="AE5873" s="13"/>
    </row>
    <row r="5874" spans="1:31">
      <c r="A5874">
        <v>5873</v>
      </c>
      <c r="B5874" t="s">
        <v>18</v>
      </c>
      <c r="D5874">
        <v>0</v>
      </c>
      <c r="E5874" t="s">
        <v>20</v>
      </c>
      <c r="G5874" t="s">
        <v>19</v>
      </c>
      <c r="I5874" t="s">
        <v>20</v>
      </c>
      <c r="K5874" t="s">
        <v>29</v>
      </c>
      <c r="M5874" t="str">
        <f>IF(K5874="No","No","Yes")</f>
        <v>Yes</v>
      </c>
      <c r="O5874" t="s">
        <v>19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20</v>
      </c>
      <c r="V5874" s="14">
        <f t="shared" si="182"/>
        <v>2</v>
      </c>
      <c r="W5874" t="s">
        <v>23</v>
      </c>
      <c r="X5874" t="s">
        <v>19</v>
      </c>
      <c r="Y5874" t="s">
        <v>24</v>
      </c>
      <c r="Z5874">
        <v>69.650000000000006</v>
      </c>
      <c r="AA5874">
        <v>69.650000000000006</v>
      </c>
      <c r="AB5874" s="10">
        <v>1</v>
      </c>
      <c r="AC5874" t="s">
        <v>19</v>
      </c>
      <c r="AD5874" s="10">
        <f t="shared" si="183"/>
        <v>1</v>
      </c>
      <c r="AE5874" s="13"/>
    </row>
    <row r="5875" spans="1:31">
      <c r="A5875">
        <v>5874</v>
      </c>
      <c r="B5875" t="s">
        <v>18</v>
      </c>
      <c r="D5875">
        <v>0</v>
      </c>
      <c r="E5875" t="s">
        <v>20</v>
      </c>
      <c r="G5875" t="s">
        <v>20</v>
      </c>
      <c r="I5875" t="s">
        <v>20</v>
      </c>
      <c r="K5875" t="s">
        <v>29</v>
      </c>
      <c r="M5875" t="str">
        <f>IF(K5875="No","No","Yes")</f>
        <v>Yes</v>
      </c>
      <c r="O5875" t="s">
        <v>19</v>
      </c>
      <c r="P5875" t="s">
        <v>19</v>
      </c>
      <c r="Q5875" t="s">
        <v>20</v>
      </c>
      <c r="R5875" t="s">
        <v>20</v>
      </c>
      <c r="S5875" t="s">
        <v>20</v>
      </c>
      <c r="T5875" t="s">
        <v>20</v>
      </c>
      <c r="U5875" t="s">
        <v>20</v>
      </c>
      <c r="V5875" s="14">
        <f t="shared" si="182"/>
        <v>3</v>
      </c>
      <c r="W5875" t="s">
        <v>23</v>
      </c>
      <c r="X5875" t="s">
        <v>19</v>
      </c>
      <c r="Y5875" t="s">
        <v>24</v>
      </c>
      <c r="Z5875">
        <v>75.400000000000006</v>
      </c>
      <c r="AA5875">
        <v>1380.4</v>
      </c>
      <c r="AB5875" s="10">
        <v>18</v>
      </c>
      <c r="AC5875" t="s">
        <v>20</v>
      </c>
      <c r="AD5875" s="10">
        <f t="shared" si="183"/>
        <v>0</v>
      </c>
      <c r="AE5875" s="13"/>
    </row>
    <row r="5876" spans="1:31">
      <c r="A5876">
        <v>5875</v>
      </c>
      <c r="B5876" t="s">
        <v>18</v>
      </c>
      <c r="D5876">
        <v>0</v>
      </c>
      <c r="E5876" t="s">
        <v>20</v>
      </c>
      <c r="G5876" t="s">
        <v>20</v>
      </c>
      <c r="I5876" t="s">
        <v>19</v>
      </c>
      <c r="K5876" t="s">
        <v>29</v>
      </c>
      <c r="M5876" t="str">
        <f>IF(K5876="No","No","Yes")</f>
        <v>Yes</v>
      </c>
      <c r="O5876" t="s">
        <v>19</v>
      </c>
      <c r="P5876" t="s">
        <v>20</v>
      </c>
      <c r="Q5876" t="s">
        <v>20</v>
      </c>
      <c r="R5876" t="s">
        <v>19</v>
      </c>
      <c r="S5876" t="s">
        <v>20</v>
      </c>
      <c r="T5876" t="s">
        <v>19</v>
      </c>
      <c r="U5876" t="s">
        <v>19</v>
      </c>
      <c r="V5876" s="14">
        <f t="shared" si="182"/>
        <v>5</v>
      </c>
      <c r="W5876" t="s">
        <v>23</v>
      </c>
      <c r="X5876" t="s">
        <v>19</v>
      </c>
      <c r="Y5876" t="s">
        <v>24</v>
      </c>
      <c r="Z5876">
        <v>100.6</v>
      </c>
      <c r="AA5876">
        <v>1060.2</v>
      </c>
      <c r="AB5876" s="10">
        <v>10</v>
      </c>
      <c r="AC5876" t="s">
        <v>19</v>
      </c>
      <c r="AD5876" s="10">
        <f t="shared" si="183"/>
        <v>1</v>
      </c>
      <c r="AE5876" s="13"/>
    </row>
    <row r="5877" spans="1:31">
      <c r="A5877">
        <v>5876</v>
      </c>
      <c r="B5877" t="s">
        <v>18</v>
      </c>
      <c r="D5877">
        <v>0</v>
      </c>
      <c r="E5877" t="s">
        <v>19</v>
      </c>
      <c r="G5877" t="s">
        <v>20</v>
      </c>
      <c r="I5877" t="s">
        <v>20</v>
      </c>
      <c r="K5877" t="s">
        <v>22</v>
      </c>
      <c r="M5877" t="str">
        <f>IF(K5877="No","No","Yes")</f>
        <v>Yes</v>
      </c>
      <c r="O5877" t="s">
        <v>19</v>
      </c>
      <c r="P5877" t="s">
        <v>19</v>
      </c>
      <c r="Q5877" t="s">
        <v>19</v>
      </c>
      <c r="R5877" t="s">
        <v>19</v>
      </c>
      <c r="S5877" t="s">
        <v>20</v>
      </c>
      <c r="T5877" t="s">
        <v>20</v>
      </c>
      <c r="U5877" t="s">
        <v>19</v>
      </c>
      <c r="V5877" s="14">
        <f t="shared" si="182"/>
        <v>6</v>
      </c>
      <c r="W5877" t="s">
        <v>32</v>
      </c>
      <c r="X5877" t="s">
        <v>20</v>
      </c>
      <c r="Y5877" t="s">
        <v>28</v>
      </c>
      <c r="Z5877">
        <v>71</v>
      </c>
      <c r="AA5877">
        <v>4386.2</v>
      </c>
      <c r="AB5877" s="10">
        <v>65</v>
      </c>
      <c r="AC5877" t="s">
        <v>20</v>
      </c>
      <c r="AD5877" s="10">
        <f t="shared" si="183"/>
        <v>0</v>
      </c>
      <c r="AE5877" s="13"/>
    </row>
    <row r="5878" spans="1:31">
      <c r="A5878">
        <v>5877</v>
      </c>
      <c r="B5878" t="s">
        <v>18</v>
      </c>
      <c r="D5878">
        <v>1</v>
      </c>
      <c r="E5878" t="s">
        <v>20</v>
      </c>
      <c r="G5878" t="s">
        <v>20</v>
      </c>
      <c r="I5878" t="s">
        <v>20</v>
      </c>
      <c r="K5878" t="s">
        <v>29</v>
      </c>
      <c r="M5878" t="str">
        <f>IF(K5878="No","No","Yes")</f>
        <v>Yes</v>
      </c>
      <c r="O5878" t="s">
        <v>19</v>
      </c>
      <c r="P5878" t="s">
        <v>20</v>
      </c>
      <c r="Q5878" t="s">
        <v>19</v>
      </c>
      <c r="R5878" t="s">
        <v>20</v>
      </c>
      <c r="S5878" t="s">
        <v>20</v>
      </c>
      <c r="T5878" t="s">
        <v>20</v>
      </c>
      <c r="U5878" t="s">
        <v>19</v>
      </c>
      <c r="V5878" s="14">
        <f t="shared" si="182"/>
        <v>4</v>
      </c>
      <c r="W5878" t="s">
        <v>23</v>
      </c>
      <c r="X5878" t="s">
        <v>19</v>
      </c>
      <c r="Y5878" t="s">
        <v>24</v>
      </c>
      <c r="Z5878">
        <v>86</v>
      </c>
      <c r="AA5878">
        <v>86</v>
      </c>
      <c r="AB5878" s="10">
        <v>1</v>
      </c>
      <c r="AC5878" t="s">
        <v>19</v>
      </c>
      <c r="AD5878" s="10">
        <f t="shared" si="183"/>
        <v>1</v>
      </c>
      <c r="AE5878" s="13"/>
    </row>
    <row r="5879" spans="1:31">
      <c r="A5879">
        <v>5878</v>
      </c>
      <c r="B5879" t="s">
        <v>18</v>
      </c>
      <c r="D5879">
        <v>0</v>
      </c>
      <c r="E5879" t="s">
        <v>20</v>
      </c>
      <c r="G5879" t="s">
        <v>20</v>
      </c>
      <c r="I5879" t="s">
        <v>19</v>
      </c>
      <c r="K5879" t="s">
        <v>29</v>
      </c>
      <c r="M5879" t="str">
        <f>IF(K5879="No","No","Yes")</f>
        <v>Yes</v>
      </c>
      <c r="O5879" t="s">
        <v>19</v>
      </c>
      <c r="P5879" t="s">
        <v>19</v>
      </c>
      <c r="Q5879" t="s">
        <v>20</v>
      </c>
      <c r="R5879" t="s">
        <v>19</v>
      </c>
      <c r="S5879" t="s">
        <v>20</v>
      </c>
      <c r="T5879" t="s">
        <v>19</v>
      </c>
      <c r="U5879" t="s">
        <v>19</v>
      </c>
      <c r="V5879" s="14">
        <f t="shared" si="182"/>
        <v>6</v>
      </c>
      <c r="W5879" t="s">
        <v>26</v>
      </c>
      <c r="X5879" t="s">
        <v>19</v>
      </c>
      <c r="Y5879" t="s">
        <v>30</v>
      </c>
      <c r="Z5879">
        <v>106.95</v>
      </c>
      <c r="AA5879">
        <v>5785.5</v>
      </c>
      <c r="AB5879" s="10">
        <v>53</v>
      </c>
      <c r="AC5879" t="s">
        <v>19</v>
      </c>
      <c r="AD5879" s="10">
        <f t="shared" si="183"/>
        <v>1</v>
      </c>
      <c r="AE5879" s="13"/>
    </row>
    <row r="5880" spans="1:31">
      <c r="A5880">
        <v>5879</v>
      </c>
      <c r="B5880" t="s">
        <v>25</v>
      </c>
      <c r="D5880">
        <v>0</v>
      </c>
      <c r="E5880" t="s">
        <v>20</v>
      </c>
      <c r="G5880" t="s">
        <v>20</v>
      </c>
      <c r="I5880" t="s">
        <v>20</v>
      </c>
      <c r="K5880" t="s">
        <v>20</v>
      </c>
      <c r="M5880" t="str">
        <f>IF(K5880="No","No","Yes")</f>
        <v>No</v>
      </c>
      <c r="O5880" t="s">
        <v>19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s="14">
        <f t="shared" si="182"/>
        <v>1</v>
      </c>
      <c r="W5880" t="s">
        <v>26</v>
      </c>
      <c r="X5880" t="s">
        <v>20</v>
      </c>
      <c r="Y5880" t="s">
        <v>27</v>
      </c>
      <c r="Z5880">
        <v>21.2</v>
      </c>
      <c r="AA5880">
        <v>52.05</v>
      </c>
      <c r="AB5880" s="10">
        <v>3</v>
      </c>
      <c r="AC5880" t="s">
        <v>20</v>
      </c>
      <c r="AD5880" s="10">
        <f t="shared" si="183"/>
        <v>0</v>
      </c>
      <c r="AE5880" s="13"/>
    </row>
    <row r="5881" spans="1:31">
      <c r="A5881">
        <v>5880</v>
      </c>
      <c r="B5881" t="s">
        <v>25</v>
      </c>
      <c r="D5881">
        <v>0</v>
      </c>
      <c r="E5881" t="s">
        <v>19</v>
      </c>
      <c r="G5881" t="s">
        <v>20</v>
      </c>
      <c r="I5881" t="s">
        <v>20</v>
      </c>
      <c r="K5881" t="s">
        <v>22</v>
      </c>
      <c r="M5881" t="str">
        <f>IF(K5881="No","No","Yes")</f>
        <v>Yes</v>
      </c>
      <c r="O5881" t="s">
        <v>19</v>
      </c>
      <c r="P5881" t="s">
        <v>19</v>
      </c>
      <c r="Q5881" t="s">
        <v>19</v>
      </c>
      <c r="R5881" t="s">
        <v>20</v>
      </c>
      <c r="S5881" t="s">
        <v>19</v>
      </c>
      <c r="T5881" t="s">
        <v>20</v>
      </c>
      <c r="U5881" t="s">
        <v>20</v>
      </c>
      <c r="V5881" s="14">
        <f t="shared" si="182"/>
        <v>5</v>
      </c>
      <c r="W5881" t="s">
        <v>32</v>
      </c>
      <c r="X5881" t="s">
        <v>19</v>
      </c>
      <c r="Y5881" t="s">
        <v>27</v>
      </c>
      <c r="Z5881">
        <v>61.05</v>
      </c>
      <c r="AA5881">
        <v>2018.4</v>
      </c>
      <c r="AB5881" s="10">
        <v>33</v>
      </c>
      <c r="AC5881" t="s">
        <v>20</v>
      </c>
      <c r="AD5881" s="10">
        <f t="shared" si="183"/>
        <v>0</v>
      </c>
      <c r="AE5881" s="13"/>
    </row>
    <row r="5882" spans="1:31">
      <c r="A5882">
        <v>5881</v>
      </c>
      <c r="B5882" t="s">
        <v>25</v>
      </c>
      <c r="D5882">
        <v>0</v>
      </c>
      <c r="E5882" t="s">
        <v>20</v>
      </c>
      <c r="G5882" t="s">
        <v>20</v>
      </c>
      <c r="I5882" t="s">
        <v>21</v>
      </c>
      <c r="K5882" t="s">
        <v>22</v>
      </c>
      <c r="M5882" t="str">
        <f>IF(K5882="No","No","Yes")</f>
        <v>Yes</v>
      </c>
      <c r="O5882" t="s">
        <v>20</v>
      </c>
      <c r="P5882" t="s">
        <v>20</v>
      </c>
      <c r="Q5882" t="s">
        <v>19</v>
      </c>
      <c r="R5882" t="s">
        <v>20</v>
      </c>
      <c r="S5882" t="s">
        <v>20</v>
      </c>
      <c r="T5882" t="s">
        <v>20</v>
      </c>
      <c r="U5882" t="s">
        <v>20</v>
      </c>
      <c r="V5882" s="14">
        <f t="shared" si="182"/>
        <v>2</v>
      </c>
      <c r="W5882" t="s">
        <v>23</v>
      </c>
      <c r="X5882" t="s">
        <v>19</v>
      </c>
      <c r="Y5882" t="s">
        <v>24</v>
      </c>
      <c r="Z5882">
        <v>29.6</v>
      </c>
      <c r="AA5882">
        <v>79.45</v>
      </c>
      <c r="AB5882" s="10">
        <v>3</v>
      </c>
      <c r="AC5882" t="s">
        <v>19</v>
      </c>
      <c r="AD5882" s="10">
        <f t="shared" si="183"/>
        <v>1</v>
      </c>
      <c r="AE5882" s="13"/>
    </row>
    <row r="5883" spans="1:31">
      <c r="A5883">
        <v>5882</v>
      </c>
      <c r="B5883" t="s">
        <v>18</v>
      </c>
      <c r="D5883">
        <v>0</v>
      </c>
      <c r="E5883" t="s">
        <v>20</v>
      </c>
      <c r="G5883" t="s">
        <v>20</v>
      </c>
      <c r="I5883" t="s">
        <v>20</v>
      </c>
      <c r="K5883" t="s">
        <v>22</v>
      </c>
      <c r="M5883" t="str">
        <f>IF(K5883="No","No","Yes")</f>
        <v>Yes</v>
      </c>
      <c r="O5883" t="s">
        <v>19</v>
      </c>
      <c r="P5883" t="s">
        <v>19</v>
      </c>
      <c r="Q5883" t="s">
        <v>20</v>
      </c>
      <c r="R5883" t="s">
        <v>19</v>
      </c>
      <c r="S5883" t="s">
        <v>19</v>
      </c>
      <c r="T5883" t="s">
        <v>19</v>
      </c>
      <c r="U5883" t="s">
        <v>19</v>
      </c>
      <c r="V5883" s="14">
        <f t="shared" si="182"/>
        <v>7</v>
      </c>
      <c r="W5883" t="s">
        <v>26</v>
      </c>
      <c r="X5883" t="s">
        <v>19</v>
      </c>
      <c r="Y5883" t="s">
        <v>28</v>
      </c>
      <c r="Z5883">
        <v>79.95</v>
      </c>
      <c r="AA5883">
        <v>2727.3</v>
      </c>
      <c r="AB5883" s="10">
        <v>34</v>
      </c>
      <c r="AC5883" t="s">
        <v>20</v>
      </c>
      <c r="AD5883" s="10">
        <f t="shared" si="183"/>
        <v>0</v>
      </c>
      <c r="AE5883" s="13"/>
    </row>
    <row r="5884" spans="1:31">
      <c r="A5884">
        <v>5883</v>
      </c>
      <c r="B5884" t="s">
        <v>18</v>
      </c>
      <c r="D5884">
        <v>0</v>
      </c>
      <c r="E5884" t="s">
        <v>19</v>
      </c>
      <c r="G5884" t="s">
        <v>19</v>
      </c>
      <c r="I5884" t="s">
        <v>20</v>
      </c>
      <c r="K5884" t="s">
        <v>20</v>
      </c>
      <c r="M5884" t="str">
        <f>IF(K5884="No","No","Yes")</f>
        <v>No</v>
      </c>
      <c r="O5884" t="s">
        <v>19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s="14">
        <f t="shared" si="182"/>
        <v>1</v>
      </c>
      <c r="W5884" t="s">
        <v>32</v>
      </c>
      <c r="X5884" t="s">
        <v>19</v>
      </c>
      <c r="Y5884" t="s">
        <v>27</v>
      </c>
      <c r="Z5884">
        <v>19.7</v>
      </c>
      <c r="AA5884">
        <v>263.64999999999998</v>
      </c>
      <c r="AB5884" s="10">
        <v>14</v>
      </c>
      <c r="AC5884" t="s">
        <v>20</v>
      </c>
      <c r="AD5884" s="10">
        <f t="shared" si="183"/>
        <v>0</v>
      </c>
      <c r="AE5884" s="13"/>
    </row>
    <row r="5885" spans="1:31">
      <c r="A5885">
        <v>5884</v>
      </c>
      <c r="B5885" t="s">
        <v>18</v>
      </c>
      <c r="D5885">
        <v>0</v>
      </c>
      <c r="E5885" t="s">
        <v>20</v>
      </c>
      <c r="G5885" t="s">
        <v>20</v>
      </c>
      <c r="I5885" t="s">
        <v>20</v>
      </c>
      <c r="K5885" t="s">
        <v>20</v>
      </c>
      <c r="M5885" t="str">
        <f>IF(K5885="No","No","Yes")</f>
        <v>No</v>
      </c>
      <c r="O5885" t="s">
        <v>19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s="14">
        <f t="shared" si="182"/>
        <v>1</v>
      </c>
      <c r="W5885" t="s">
        <v>23</v>
      </c>
      <c r="X5885" t="s">
        <v>19</v>
      </c>
      <c r="Y5885" t="s">
        <v>27</v>
      </c>
      <c r="Z5885">
        <v>20.3</v>
      </c>
      <c r="AA5885">
        <v>275.39999999999998</v>
      </c>
      <c r="AB5885" s="10">
        <v>13</v>
      </c>
      <c r="AC5885" t="s">
        <v>20</v>
      </c>
      <c r="AD5885" s="10">
        <f t="shared" si="183"/>
        <v>0</v>
      </c>
      <c r="AE5885" s="13"/>
    </row>
    <row r="5886" spans="1:31">
      <c r="A5886">
        <v>5885</v>
      </c>
      <c r="B5886" t="s">
        <v>25</v>
      </c>
      <c r="D5886">
        <v>1</v>
      </c>
      <c r="E5886" t="s">
        <v>19</v>
      </c>
      <c r="G5886" t="s">
        <v>20</v>
      </c>
      <c r="I5886" t="s">
        <v>21</v>
      </c>
      <c r="K5886" t="s">
        <v>22</v>
      </c>
      <c r="M5886" t="str">
        <f>IF(K5886="No","No","Yes")</f>
        <v>Yes</v>
      </c>
      <c r="O5886" t="s">
        <v>20</v>
      </c>
      <c r="P5886" t="s">
        <v>20</v>
      </c>
      <c r="Q5886" t="s">
        <v>19</v>
      </c>
      <c r="R5886" t="s">
        <v>19</v>
      </c>
      <c r="S5886" t="s">
        <v>19</v>
      </c>
      <c r="T5886" t="s">
        <v>19</v>
      </c>
      <c r="U5886" t="s">
        <v>19</v>
      </c>
      <c r="V5886" s="14">
        <f t="shared" si="182"/>
        <v>6</v>
      </c>
      <c r="W5886" t="s">
        <v>26</v>
      </c>
      <c r="X5886" t="s">
        <v>19</v>
      </c>
      <c r="Y5886" t="s">
        <v>28</v>
      </c>
      <c r="Z5886">
        <v>59.9</v>
      </c>
      <c r="AA5886">
        <v>2816.65</v>
      </c>
      <c r="AB5886" s="10">
        <v>46</v>
      </c>
      <c r="AC5886" t="s">
        <v>19</v>
      </c>
      <c r="AD5886" s="10">
        <f t="shared" si="183"/>
        <v>1</v>
      </c>
      <c r="AE5886" s="13"/>
    </row>
    <row r="5887" spans="1:31">
      <c r="A5887">
        <v>5886</v>
      </c>
      <c r="B5887" t="s">
        <v>25</v>
      </c>
      <c r="D5887">
        <v>0</v>
      </c>
      <c r="E5887" t="s">
        <v>19</v>
      </c>
      <c r="G5887" t="s">
        <v>19</v>
      </c>
      <c r="I5887" t="s">
        <v>19</v>
      </c>
      <c r="K5887" t="s">
        <v>20</v>
      </c>
      <c r="M5887" t="str">
        <f>IF(K5887="No","No","Yes")</f>
        <v>No</v>
      </c>
      <c r="O5887" t="s">
        <v>19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s="14">
        <f t="shared" si="182"/>
        <v>1</v>
      </c>
      <c r="W5887" t="s">
        <v>26</v>
      </c>
      <c r="X5887" t="s">
        <v>20</v>
      </c>
      <c r="Y5887" t="s">
        <v>27</v>
      </c>
      <c r="Z5887">
        <v>24.35</v>
      </c>
      <c r="AA5887">
        <v>538.5</v>
      </c>
      <c r="AB5887" s="10">
        <v>23</v>
      </c>
      <c r="AC5887" t="s">
        <v>20</v>
      </c>
      <c r="AD5887" s="10">
        <f t="shared" si="183"/>
        <v>0</v>
      </c>
      <c r="AE5887" s="13"/>
    </row>
    <row r="5888" spans="1:31">
      <c r="A5888">
        <v>5887</v>
      </c>
      <c r="B5888" t="s">
        <v>18</v>
      </c>
      <c r="D5888">
        <v>0</v>
      </c>
      <c r="E5888" t="s">
        <v>19</v>
      </c>
      <c r="G5888" t="s">
        <v>19</v>
      </c>
      <c r="I5888" t="s">
        <v>20</v>
      </c>
      <c r="K5888" t="s">
        <v>20</v>
      </c>
      <c r="M5888" t="str">
        <f>IF(K5888="No","No","Yes")</f>
        <v>No</v>
      </c>
      <c r="O5888" t="s">
        <v>19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s="14">
        <f t="shared" si="182"/>
        <v>1</v>
      </c>
      <c r="W5888" t="s">
        <v>32</v>
      </c>
      <c r="X5888" t="s">
        <v>20</v>
      </c>
      <c r="Y5888" t="s">
        <v>27</v>
      </c>
      <c r="Z5888">
        <v>19.75</v>
      </c>
      <c r="AA5888">
        <v>948.9</v>
      </c>
      <c r="AB5888" s="10">
        <v>47</v>
      </c>
      <c r="AC5888" t="s">
        <v>20</v>
      </c>
      <c r="AD5888" s="10">
        <f t="shared" si="183"/>
        <v>0</v>
      </c>
      <c r="AE5888" s="13"/>
    </row>
    <row r="5889" spans="1:31">
      <c r="A5889">
        <v>5888</v>
      </c>
      <c r="B5889" t="s">
        <v>25</v>
      </c>
      <c r="D5889">
        <v>0</v>
      </c>
      <c r="E5889" t="s">
        <v>20</v>
      </c>
      <c r="G5889" t="s">
        <v>19</v>
      </c>
      <c r="I5889" t="s">
        <v>20</v>
      </c>
      <c r="K5889" t="s">
        <v>22</v>
      </c>
      <c r="M5889" t="str">
        <f>IF(K5889="No","No","Yes")</f>
        <v>Yes</v>
      </c>
      <c r="O5889" t="s">
        <v>19</v>
      </c>
      <c r="P5889" t="s">
        <v>19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  <c r="V5889" s="14">
        <f t="shared" si="182"/>
        <v>3</v>
      </c>
      <c r="W5889" t="s">
        <v>23</v>
      </c>
      <c r="X5889" t="s">
        <v>19</v>
      </c>
      <c r="Y5889" t="s">
        <v>27</v>
      </c>
      <c r="Z5889">
        <v>50.3</v>
      </c>
      <c r="AA5889">
        <v>846.8</v>
      </c>
      <c r="AB5889" s="10">
        <v>17</v>
      </c>
      <c r="AC5889" t="s">
        <v>20</v>
      </c>
      <c r="AD5889" s="10">
        <f t="shared" si="183"/>
        <v>0</v>
      </c>
      <c r="AE5889" s="13"/>
    </row>
    <row r="5890" spans="1:31">
      <c r="A5890">
        <v>5889</v>
      </c>
      <c r="B5890" t="s">
        <v>18</v>
      </c>
      <c r="D5890">
        <v>0</v>
      </c>
      <c r="E5890" t="s">
        <v>19</v>
      </c>
      <c r="G5890" t="s">
        <v>19</v>
      </c>
      <c r="I5890" t="s">
        <v>19</v>
      </c>
      <c r="K5890" t="s">
        <v>29</v>
      </c>
      <c r="M5890" t="str">
        <f>IF(K5890="No","No","Yes")</f>
        <v>Yes</v>
      </c>
      <c r="O5890" t="s">
        <v>19</v>
      </c>
      <c r="P5890" t="s">
        <v>20</v>
      </c>
      <c r="Q5890" t="s">
        <v>20</v>
      </c>
      <c r="R5890" t="s">
        <v>20</v>
      </c>
      <c r="S5890" t="s">
        <v>20</v>
      </c>
      <c r="T5890" t="s">
        <v>19</v>
      </c>
      <c r="U5890" t="s">
        <v>19</v>
      </c>
      <c r="V5890" s="14">
        <f t="shared" si="182"/>
        <v>4</v>
      </c>
      <c r="W5890" t="s">
        <v>23</v>
      </c>
      <c r="X5890" t="s">
        <v>19</v>
      </c>
      <c r="Y5890" t="s">
        <v>24</v>
      </c>
      <c r="Z5890">
        <v>95.6</v>
      </c>
      <c r="AA5890">
        <v>4783.5</v>
      </c>
      <c r="AB5890" s="10">
        <v>49</v>
      </c>
      <c r="AC5890" t="s">
        <v>19</v>
      </c>
      <c r="AD5890" s="10">
        <f t="shared" si="183"/>
        <v>1</v>
      </c>
      <c r="AE5890" s="13"/>
    </row>
    <row r="5891" spans="1:31">
      <c r="A5891">
        <v>5890</v>
      </c>
      <c r="B5891" t="s">
        <v>25</v>
      </c>
      <c r="D5891">
        <v>1</v>
      </c>
      <c r="E5891" t="s">
        <v>19</v>
      </c>
      <c r="G5891" t="s">
        <v>20</v>
      </c>
      <c r="I5891" t="s">
        <v>21</v>
      </c>
      <c r="K5891" t="s">
        <v>22</v>
      </c>
      <c r="M5891" t="str">
        <f>IF(K5891="No","No","Yes")</f>
        <v>Yes</v>
      </c>
      <c r="O5891" t="s">
        <v>20</v>
      </c>
      <c r="P5891" t="s">
        <v>20</v>
      </c>
      <c r="Q5891" t="s">
        <v>19</v>
      </c>
      <c r="R5891" t="s">
        <v>20</v>
      </c>
      <c r="S5891" t="s">
        <v>20</v>
      </c>
      <c r="T5891" t="s">
        <v>19</v>
      </c>
      <c r="U5891" t="s">
        <v>19</v>
      </c>
      <c r="V5891" s="14">
        <f t="shared" ref="V5891:V5954" si="184">COUNTIF(M5891:U5891,"Yes")</f>
        <v>4</v>
      </c>
      <c r="W5891" t="s">
        <v>23</v>
      </c>
      <c r="X5891" t="s">
        <v>19</v>
      </c>
      <c r="Y5891" t="s">
        <v>24</v>
      </c>
      <c r="Z5891">
        <v>50.25</v>
      </c>
      <c r="AA5891">
        <v>2997.45</v>
      </c>
      <c r="AB5891" s="10">
        <v>59</v>
      </c>
      <c r="AC5891" t="s">
        <v>20</v>
      </c>
      <c r="AD5891" s="10">
        <f t="shared" ref="AD5891:AD5954" si="185">IF(AC5891="Yes",1,0)</f>
        <v>0</v>
      </c>
      <c r="AE5891" s="13"/>
    </row>
    <row r="5892" spans="1:31">
      <c r="A5892">
        <v>5891</v>
      </c>
      <c r="B5892" t="s">
        <v>18</v>
      </c>
      <c r="D5892">
        <v>0</v>
      </c>
      <c r="E5892" t="s">
        <v>20</v>
      </c>
      <c r="G5892" t="s">
        <v>20</v>
      </c>
      <c r="I5892" t="s">
        <v>19</v>
      </c>
      <c r="K5892" t="s">
        <v>22</v>
      </c>
      <c r="M5892" t="str">
        <f>IF(K5892="No","No","Yes")</f>
        <v>Yes</v>
      </c>
      <c r="O5892" t="s">
        <v>19</v>
      </c>
      <c r="P5892" t="s">
        <v>19</v>
      </c>
      <c r="Q5892" t="s">
        <v>20</v>
      </c>
      <c r="R5892" t="s">
        <v>19</v>
      </c>
      <c r="S5892" t="s">
        <v>19</v>
      </c>
      <c r="T5892" t="s">
        <v>19</v>
      </c>
      <c r="U5892" t="s">
        <v>19</v>
      </c>
      <c r="V5892" s="14">
        <f t="shared" si="184"/>
        <v>7</v>
      </c>
      <c r="W5892" t="s">
        <v>32</v>
      </c>
      <c r="X5892" t="s">
        <v>19</v>
      </c>
      <c r="Y5892" t="s">
        <v>30</v>
      </c>
      <c r="Z5892">
        <v>85.35</v>
      </c>
      <c r="AA5892">
        <v>5897.4</v>
      </c>
      <c r="AB5892" s="10">
        <v>69</v>
      </c>
      <c r="AC5892" t="s">
        <v>20</v>
      </c>
      <c r="AD5892" s="10">
        <f t="shared" si="185"/>
        <v>0</v>
      </c>
      <c r="AE5892" s="13"/>
    </row>
    <row r="5893" spans="1:31">
      <c r="A5893">
        <v>5892</v>
      </c>
      <c r="B5893" t="s">
        <v>25</v>
      </c>
      <c r="D5893">
        <v>0</v>
      </c>
      <c r="E5893" t="s">
        <v>20</v>
      </c>
      <c r="G5893" t="s">
        <v>20</v>
      </c>
      <c r="I5893" t="s">
        <v>21</v>
      </c>
      <c r="K5893" t="s">
        <v>22</v>
      </c>
      <c r="M5893" t="str">
        <f>IF(K5893="No","No","Yes")</f>
        <v>Yes</v>
      </c>
      <c r="O5893" t="s">
        <v>20</v>
      </c>
      <c r="P5893" t="s">
        <v>20</v>
      </c>
      <c r="Q5893" t="s">
        <v>20</v>
      </c>
      <c r="R5893" t="s">
        <v>19</v>
      </c>
      <c r="S5893" t="s">
        <v>20</v>
      </c>
      <c r="T5893" t="s">
        <v>19</v>
      </c>
      <c r="U5893" t="s">
        <v>20</v>
      </c>
      <c r="V5893" s="14">
        <f t="shared" si="184"/>
        <v>3</v>
      </c>
      <c r="W5893" t="s">
        <v>26</v>
      </c>
      <c r="X5893" t="s">
        <v>19</v>
      </c>
      <c r="Y5893" t="s">
        <v>24</v>
      </c>
      <c r="Z5893">
        <v>41.6</v>
      </c>
      <c r="AA5893">
        <v>470.6</v>
      </c>
      <c r="AB5893" s="10">
        <v>11</v>
      </c>
      <c r="AC5893" t="s">
        <v>19</v>
      </c>
      <c r="AD5893" s="10">
        <f t="shared" si="185"/>
        <v>1</v>
      </c>
      <c r="AE5893" s="13"/>
    </row>
    <row r="5894" spans="1:31">
      <c r="A5894">
        <v>5893</v>
      </c>
      <c r="B5894" t="s">
        <v>25</v>
      </c>
      <c r="D5894">
        <v>0</v>
      </c>
      <c r="E5894" t="s">
        <v>20</v>
      </c>
      <c r="G5894" t="s">
        <v>20</v>
      </c>
      <c r="I5894" t="s">
        <v>20</v>
      </c>
      <c r="K5894" t="s">
        <v>22</v>
      </c>
      <c r="M5894" t="str">
        <f>IF(K5894="No","No","Yes")</f>
        <v>Yes</v>
      </c>
      <c r="O5894" t="s">
        <v>19</v>
      </c>
      <c r="P5894" t="s">
        <v>19</v>
      </c>
      <c r="Q5894" t="s">
        <v>20</v>
      </c>
      <c r="R5894" t="s">
        <v>20</v>
      </c>
      <c r="S5894" t="s">
        <v>20</v>
      </c>
      <c r="T5894" t="s">
        <v>20</v>
      </c>
      <c r="U5894" t="s">
        <v>20</v>
      </c>
      <c r="V5894" s="14">
        <f t="shared" si="184"/>
        <v>3</v>
      </c>
      <c r="W5894" t="s">
        <v>23</v>
      </c>
      <c r="X5894" t="s">
        <v>19</v>
      </c>
      <c r="Y5894" t="s">
        <v>27</v>
      </c>
      <c r="Z5894">
        <v>51.65</v>
      </c>
      <c r="AA5894">
        <v>524.5</v>
      </c>
      <c r="AB5894" s="10">
        <v>10</v>
      </c>
      <c r="AC5894" t="s">
        <v>20</v>
      </c>
      <c r="AD5894" s="10">
        <f t="shared" si="185"/>
        <v>0</v>
      </c>
      <c r="AE5894" s="13"/>
    </row>
    <row r="5895" spans="1:31">
      <c r="A5895">
        <v>5894</v>
      </c>
      <c r="B5895" t="s">
        <v>25</v>
      </c>
      <c r="D5895">
        <v>0</v>
      </c>
      <c r="E5895" t="s">
        <v>19</v>
      </c>
      <c r="G5895" t="s">
        <v>19</v>
      </c>
      <c r="I5895" t="s">
        <v>19</v>
      </c>
      <c r="K5895" t="s">
        <v>20</v>
      </c>
      <c r="M5895" t="str">
        <f>IF(K5895="No","No","Yes")</f>
        <v>No</v>
      </c>
      <c r="O5895" t="s">
        <v>19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s="14">
        <f t="shared" si="184"/>
        <v>1</v>
      </c>
      <c r="W5895" t="s">
        <v>32</v>
      </c>
      <c r="X5895" t="s">
        <v>19</v>
      </c>
      <c r="Y5895" t="s">
        <v>28</v>
      </c>
      <c r="Z5895">
        <v>24</v>
      </c>
      <c r="AA5895">
        <v>269.64999999999998</v>
      </c>
      <c r="AB5895" s="10">
        <v>12</v>
      </c>
      <c r="AC5895" t="s">
        <v>20</v>
      </c>
      <c r="AD5895" s="10">
        <f t="shared" si="185"/>
        <v>0</v>
      </c>
      <c r="AE5895" s="13"/>
    </row>
    <row r="5896" spans="1:31">
      <c r="A5896">
        <v>5895</v>
      </c>
      <c r="B5896" t="s">
        <v>25</v>
      </c>
      <c r="D5896">
        <v>0</v>
      </c>
      <c r="E5896" t="s">
        <v>20</v>
      </c>
      <c r="G5896" t="s">
        <v>20</v>
      </c>
      <c r="I5896" t="s">
        <v>19</v>
      </c>
      <c r="K5896" t="s">
        <v>29</v>
      </c>
      <c r="M5896" t="str">
        <f>IF(K5896="No","No","Yes")</f>
        <v>Yes</v>
      </c>
      <c r="O5896" t="s">
        <v>19</v>
      </c>
      <c r="P5896" t="s">
        <v>20</v>
      </c>
      <c r="Q5896" t="s">
        <v>19</v>
      </c>
      <c r="R5896" t="s">
        <v>20</v>
      </c>
      <c r="S5896" t="s">
        <v>20</v>
      </c>
      <c r="T5896" t="s">
        <v>19</v>
      </c>
      <c r="U5896" t="s">
        <v>19</v>
      </c>
      <c r="V5896" s="14">
        <f t="shared" si="184"/>
        <v>5</v>
      </c>
      <c r="W5896" t="s">
        <v>23</v>
      </c>
      <c r="X5896" t="s">
        <v>19</v>
      </c>
      <c r="Y5896" t="s">
        <v>30</v>
      </c>
      <c r="Z5896">
        <v>100.85</v>
      </c>
      <c r="AA5896">
        <v>4740</v>
      </c>
      <c r="AB5896" s="10">
        <v>45</v>
      </c>
      <c r="AC5896" t="s">
        <v>19</v>
      </c>
      <c r="AD5896" s="10">
        <f t="shared" si="185"/>
        <v>1</v>
      </c>
      <c r="AE5896" s="13"/>
    </row>
    <row r="5897" spans="1:31">
      <c r="A5897">
        <v>5896</v>
      </c>
      <c r="B5897" t="s">
        <v>18</v>
      </c>
      <c r="D5897">
        <v>0</v>
      </c>
      <c r="E5897" t="s">
        <v>19</v>
      </c>
      <c r="G5897" t="s">
        <v>19</v>
      </c>
      <c r="I5897" t="s">
        <v>20</v>
      </c>
      <c r="K5897" t="s">
        <v>22</v>
      </c>
      <c r="M5897" t="str">
        <f>IF(K5897="No","No","Yes")</f>
        <v>Yes</v>
      </c>
      <c r="O5897" t="s">
        <v>19</v>
      </c>
      <c r="P5897" t="s">
        <v>20</v>
      </c>
      <c r="Q5897" t="s">
        <v>20</v>
      </c>
      <c r="R5897" t="s">
        <v>19</v>
      </c>
      <c r="S5897" t="s">
        <v>20</v>
      </c>
      <c r="T5897" t="s">
        <v>19</v>
      </c>
      <c r="U5897" t="s">
        <v>20</v>
      </c>
      <c r="V5897" s="14">
        <f t="shared" si="184"/>
        <v>4</v>
      </c>
      <c r="W5897" t="s">
        <v>23</v>
      </c>
      <c r="X5897" t="s">
        <v>19</v>
      </c>
      <c r="Y5897" t="s">
        <v>27</v>
      </c>
      <c r="Z5897">
        <v>59.85</v>
      </c>
      <c r="AA5897">
        <v>2341.5</v>
      </c>
      <c r="AB5897" s="10">
        <v>39</v>
      </c>
      <c r="AC5897" t="s">
        <v>20</v>
      </c>
      <c r="AD5897" s="10">
        <f t="shared" si="185"/>
        <v>0</v>
      </c>
      <c r="AE5897" s="13"/>
    </row>
    <row r="5898" spans="1:31">
      <c r="A5898">
        <v>5897</v>
      </c>
      <c r="B5898" t="s">
        <v>25</v>
      </c>
      <c r="D5898">
        <v>1</v>
      </c>
      <c r="E5898" t="s">
        <v>19</v>
      </c>
      <c r="G5898" t="s">
        <v>20</v>
      </c>
      <c r="I5898" t="s">
        <v>19</v>
      </c>
      <c r="K5898" t="s">
        <v>20</v>
      </c>
      <c r="M5898" t="str">
        <f>IF(K5898="No","No","Yes")</f>
        <v>No</v>
      </c>
      <c r="O5898" t="s">
        <v>19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s="14">
        <f t="shared" si="184"/>
        <v>1</v>
      </c>
      <c r="W5898" t="s">
        <v>32</v>
      </c>
      <c r="X5898" t="s">
        <v>20</v>
      </c>
      <c r="Y5898" t="s">
        <v>30</v>
      </c>
      <c r="Z5898">
        <v>25.45</v>
      </c>
      <c r="AA5898">
        <v>1789.65</v>
      </c>
      <c r="AB5898" s="10">
        <v>71</v>
      </c>
      <c r="AC5898" t="s">
        <v>20</v>
      </c>
      <c r="AD5898" s="10">
        <f t="shared" si="185"/>
        <v>0</v>
      </c>
      <c r="AE5898" s="13"/>
    </row>
    <row r="5899" spans="1:31">
      <c r="A5899">
        <v>5898</v>
      </c>
      <c r="B5899" t="s">
        <v>25</v>
      </c>
      <c r="D5899">
        <v>0</v>
      </c>
      <c r="E5899" t="s">
        <v>19</v>
      </c>
      <c r="G5899" t="s">
        <v>19</v>
      </c>
      <c r="I5899" t="s">
        <v>19</v>
      </c>
      <c r="K5899" t="s">
        <v>20</v>
      </c>
      <c r="M5899" t="str">
        <f>IF(K5899="No","No","Yes")</f>
        <v>No</v>
      </c>
      <c r="O5899" t="s">
        <v>19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s="14">
        <f t="shared" si="184"/>
        <v>1</v>
      </c>
      <c r="W5899" t="s">
        <v>32</v>
      </c>
      <c r="X5899" t="s">
        <v>20</v>
      </c>
      <c r="Y5899" t="s">
        <v>30</v>
      </c>
      <c r="Z5899">
        <v>23.9</v>
      </c>
      <c r="AA5899">
        <v>1626.4</v>
      </c>
      <c r="AB5899" s="10">
        <v>71</v>
      </c>
      <c r="AC5899" t="s">
        <v>20</v>
      </c>
      <c r="AD5899" s="10">
        <f t="shared" si="185"/>
        <v>0</v>
      </c>
      <c r="AE5899" s="13"/>
    </row>
    <row r="5900" spans="1:31">
      <c r="A5900">
        <v>5899</v>
      </c>
      <c r="B5900" t="s">
        <v>18</v>
      </c>
      <c r="D5900">
        <v>0</v>
      </c>
      <c r="E5900" t="s">
        <v>19</v>
      </c>
      <c r="G5900" t="s">
        <v>19</v>
      </c>
      <c r="I5900" t="s">
        <v>19</v>
      </c>
      <c r="K5900" t="s">
        <v>20</v>
      </c>
      <c r="M5900" t="str">
        <f>IF(K5900="No","No","Yes")</f>
        <v>No</v>
      </c>
      <c r="O5900" t="s">
        <v>19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s="14">
        <f t="shared" si="184"/>
        <v>1</v>
      </c>
      <c r="W5900" t="s">
        <v>26</v>
      </c>
      <c r="X5900" t="s">
        <v>20</v>
      </c>
      <c r="Y5900" t="s">
        <v>30</v>
      </c>
      <c r="Z5900">
        <v>24.15</v>
      </c>
      <c r="AA5900">
        <v>800.3</v>
      </c>
      <c r="AB5900" s="10">
        <v>33</v>
      </c>
      <c r="AC5900" t="s">
        <v>20</v>
      </c>
      <c r="AD5900" s="10">
        <f t="shared" si="185"/>
        <v>0</v>
      </c>
      <c r="AE5900" s="13"/>
    </row>
    <row r="5901" spans="1:31">
      <c r="A5901">
        <v>5900</v>
      </c>
      <c r="B5901" t="s">
        <v>25</v>
      </c>
      <c r="D5901">
        <v>1</v>
      </c>
      <c r="E5901" t="s">
        <v>20</v>
      </c>
      <c r="G5901" t="s">
        <v>20</v>
      </c>
      <c r="I5901" t="s">
        <v>19</v>
      </c>
      <c r="K5901" t="s">
        <v>29</v>
      </c>
      <c r="M5901" t="str">
        <f>IF(K5901="No","No","Yes")</f>
        <v>Yes</v>
      </c>
      <c r="O5901" t="s">
        <v>19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  <c r="V5901" s="14">
        <f t="shared" si="184"/>
        <v>2</v>
      </c>
      <c r="W5901" t="s">
        <v>23</v>
      </c>
      <c r="X5901" t="s">
        <v>19</v>
      </c>
      <c r="Y5901" t="s">
        <v>27</v>
      </c>
      <c r="Z5901">
        <v>75.7</v>
      </c>
      <c r="AA5901">
        <v>5060.8500000000004</v>
      </c>
      <c r="AB5901" s="10">
        <v>67</v>
      </c>
      <c r="AC5901" t="s">
        <v>20</v>
      </c>
      <c r="AD5901" s="10">
        <f t="shared" si="185"/>
        <v>0</v>
      </c>
      <c r="AE5901" s="13"/>
    </row>
    <row r="5902" spans="1:31">
      <c r="A5902">
        <v>5901</v>
      </c>
      <c r="B5902" t="s">
        <v>25</v>
      </c>
      <c r="D5902">
        <v>0</v>
      </c>
      <c r="E5902" t="s">
        <v>19</v>
      </c>
      <c r="G5902" t="s">
        <v>19</v>
      </c>
      <c r="I5902" t="s">
        <v>21</v>
      </c>
      <c r="K5902" t="s">
        <v>22</v>
      </c>
      <c r="M5902" t="str">
        <f>IF(K5902="No","No","Yes")</f>
        <v>Yes</v>
      </c>
      <c r="O5902" t="s">
        <v>20</v>
      </c>
      <c r="P5902" t="s">
        <v>19</v>
      </c>
      <c r="Q5902" t="s">
        <v>19</v>
      </c>
      <c r="R5902" t="s">
        <v>19</v>
      </c>
      <c r="S5902" t="s">
        <v>20</v>
      </c>
      <c r="T5902" t="s">
        <v>20</v>
      </c>
      <c r="U5902" t="s">
        <v>20</v>
      </c>
      <c r="V5902" s="14">
        <f t="shared" si="184"/>
        <v>4</v>
      </c>
      <c r="W5902" t="s">
        <v>23</v>
      </c>
      <c r="X5902" t="s">
        <v>20</v>
      </c>
      <c r="Y5902" t="s">
        <v>28</v>
      </c>
      <c r="Z5902">
        <v>40.200000000000003</v>
      </c>
      <c r="AA5902">
        <v>1448.8</v>
      </c>
      <c r="AB5902" s="10">
        <v>37</v>
      </c>
      <c r="AC5902" t="s">
        <v>19</v>
      </c>
      <c r="AD5902" s="10">
        <f t="shared" si="185"/>
        <v>1</v>
      </c>
      <c r="AE5902" s="13"/>
    </row>
    <row r="5903" spans="1:31">
      <c r="A5903">
        <v>5902</v>
      </c>
      <c r="B5903" t="s">
        <v>25</v>
      </c>
      <c r="D5903">
        <v>0</v>
      </c>
      <c r="E5903" t="s">
        <v>19</v>
      </c>
      <c r="G5903" t="s">
        <v>19</v>
      </c>
      <c r="I5903" t="s">
        <v>19</v>
      </c>
      <c r="K5903" t="s">
        <v>29</v>
      </c>
      <c r="M5903" t="str">
        <f>IF(K5903="No","No","Yes")</f>
        <v>Yes</v>
      </c>
      <c r="O5903" t="s">
        <v>19</v>
      </c>
      <c r="P5903" t="s">
        <v>20</v>
      </c>
      <c r="Q5903" t="s">
        <v>20</v>
      </c>
      <c r="R5903" t="s">
        <v>20</v>
      </c>
      <c r="S5903" t="s">
        <v>20</v>
      </c>
      <c r="T5903" t="s">
        <v>19</v>
      </c>
      <c r="U5903" t="s">
        <v>20</v>
      </c>
      <c r="V5903" s="14">
        <f t="shared" si="184"/>
        <v>3</v>
      </c>
      <c r="W5903" t="s">
        <v>23</v>
      </c>
      <c r="X5903" t="s">
        <v>20</v>
      </c>
      <c r="Y5903" t="s">
        <v>24</v>
      </c>
      <c r="Z5903">
        <v>84.5</v>
      </c>
      <c r="AA5903">
        <v>4254.8500000000004</v>
      </c>
      <c r="AB5903" s="10">
        <v>49</v>
      </c>
      <c r="AC5903" t="s">
        <v>19</v>
      </c>
      <c r="AD5903" s="10">
        <f t="shared" si="185"/>
        <v>1</v>
      </c>
      <c r="AE5903" s="13"/>
    </row>
    <row r="5904" spans="1:31">
      <c r="A5904">
        <v>5903</v>
      </c>
      <c r="B5904" t="s">
        <v>18</v>
      </c>
      <c r="D5904">
        <v>0</v>
      </c>
      <c r="E5904" t="s">
        <v>19</v>
      </c>
      <c r="G5904" t="s">
        <v>20</v>
      </c>
      <c r="I5904" t="s">
        <v>20</v>
      </c>
      <c r="K5904" t="s">
        <v>22</v>
      </c>
      <c r="M5904" t="str">
        <f>IF(K5904="No","No","Yes")</f>
        <v>Yes</v>
      </c>
      <c r="O5904" t="s">
        <v>19</v>
      </c>
      <c r="P5904" t="s">
        <v>20</v>
      </c>
      <c r="Q5904" t="s">
        <v>19</v>
      </c>
      <c r="R5904" t="s">
        <v>20</v>
      </c>
      <c r="S5904" t="s">
        <v>20</v>
      </c>
      <c r="T5904" t="s">
        <v>20</v>
      </c>
      <c r="U5904" t="s">
        <v>20</v>
      </c>
      <c r="V5904" s="14">
        <f t="shared" si="184"/>
        <v>3</v>
      </c>
      <c r="W5904" t="s">
        <v>23</v>
      </c>
      <c r="X5904" t="s">
        <v>20</v>
      </c>
      <c r="Y5904" t="s">
        <v>27</v>
      </c>
      <c r="Z5904">
        <v>50.85</v>
      </c>
      <c r="AA5904">
        <v>466.6</v>
      </c>
      <c r="AB5904" s="10">
        <v>9</v>
      </c>
      <c r="AC5904" t="s">
        <v>20</v>
      </c>
      <c r="AD5904" s="10">
        <f t="shared" si="185"/>
        <v>0</v>
      </c>
      <c r="AE5904" s="13"/>
    </row>
    <row r="5905" spans="1:31">
      <c r="A5905">
        <v>5904</v>
      </c>
      <c r="B5905" t="s">
        <v>25</v>
      </c>
      <c r="D5905">
        <v>0</v>
      </c>
      <c r="E5905" t="s">
        <v>19</v>
      </c>
      <c r="G5905" t="s">
        <v>20</v>
      </c>
      <c r="I5905" t="s">
        <v>19</v>
      </c>
      <c r="K5905" t="s">
        <v>29</v>
      </c>
      <c r="M5905" t="str">
        <f>IF(K5905="No","No","Yes")</f>
        <v>Yes</v>
      </c>
      <c r="O5905" t="s">
        <v>19</v>
      </c>
      <c r="P5905" t="s">
        <v>19</v>
      </c>
      <c r="Q5905" t="s">
        <v>20</v>
      </c>
      <c r="R5905" t="s">
        <v>19</v>
      </c>
      <c r="S5905" t="s">
        <v>19</v>
      </c>
      <c r="T5905" t="s">
        <v>20</v>
      </c>
      <c r="U5905" t="s">
        <v>20</v>
      </c>
      <c r="V5905" s="14">
        <f t="shared" si="184"/>
        <v>5</v>
      </c>
      <c r="W5905" t="s">
        <v>32</v>
      </c>
      <c r="X5905" t="s">
        <v>19</v>
      </c>
      <c r="Y5905" t="s">
        <v>30</v>
      </c>
      <c r="Z5905">
        <v>91.6</v>
      </c>
      <c r="AA5905">
        <v>4627.8</v>
      </c>
      <c r="AB5905" s="10">
        <v>52</v>
      </c>
      <c r="AC5905" t="s">
        <v>20</v>
      </c>
      <c r="AD5905" s="10">
        <f t="shared" si="185"/>
        <v>0</v>
      </c>
      <c r="AE5905" s="13"/>
    </row>
    <row r="5906" spans="1:31">
      <c r="A5906">
        <v>5905</v>
      </c>
      <c r="B5906" t="s">
        <v>18</v>
      </c>
      <c r="D5906">
        <v>0</v>
      </c>
      <c r="E5906" t="s">
        <v>20</v>
      </c>
      <c r="G5906" t="s">
        <v>20</v>
      </c>
      <c r="I5906" t="s">
        <v>19</v>
      </c>
      <c r="K5906" t="s">
        <v>29</v>
      </c>
      <c r="M5906" t="str">
        <f>IF(K5906="No","No","Yes")</f>
        <v>Yes</v>
      </c>
      <c r="O5906" t="s">
        <v>19</v>
      </c>
      <c r="P5906" t="s">
        <v>20</v>
      </c>
      <c r="Q5906" t="s">
        <v>19</v>
      </c>
      <c r="R5906" t="s">
        <v>20</v>
      </c>
      <c r="S5906" t="s">
        <v>20</v>
      </c>
      <c r="T5906" t="s">
        <v>19</v>
      </c>
      <c r="U5906" t="s">
        <v>19</v>
      </c>
      <c r="V5906" s="14">
        <f t="shared" si="184"/>
        <v>5</v>
      </c>
      <c r="W5906" t="s">
        <v>26</v>
      </c>
      <c r="X5906" t="s">
        <v>20</v>
      </c>
      <c r="Y5906" t="s">
        <v>24</v>
      </c>
      <c r="Z5906">
        <v>98.9</v>
      </c>
      <c r="AA5906">
        <v>6838.6</v>
      </c>
      <c r="AB5906" s="10">
        <v>70</v>
      </c>
      <c r="AC5906" t="s">
        <v>20</v>
      </c>
      <c r="AD5906" s="10">
        <f t="shared" si="185"/>
        <v>0</v>
      </c>
      <c r="AE5906" s="13"/>
    </row>
    <row r="5907" spans="1:31">
      <c r="A5907">
        <v>5906</v>
      </c>
      <c r="B5907" t="s">
        <v>25</v>
      </c>
      <c r="D5907">
        <v>0</v>
      </c>
      <c r="E5907" t="s">
        <v>20</v>
      </c>
      <c r="G5907" t="s">
        <v>20</v>
      </c>
      <c r="I5907" t="s">
        <v>20</v>
      </c>
      <c r="K5907" t="s">
        <v>29</v>
      </c>
      <c r="M5907" t="str">
        <f>IF(K5907="No","No","Yes")</f>
        <v>Yes</v>
      </c>
      <c r="O5907" t="s">
        <v>19</v>
      </c>
      <c r="P5907" t="s">
        <v>20</v>
      </c>
      <c r="Q5907" t="s">
        <v>19</v>
      </c>
      <c r="R5907" t="s">
        <v>20</v>
      </c>
      <c r="S5907" t="s">
        <v>20</v>
      </c>
      <c r="T5907" t="s">
        <v>20</v>
      </c>
      <c r="U5907" t="s">
        <v>19</v>
      </c>
      <c r="V5907" s="14">
        <f t="shared" si="184"/>
        <v>4</v>
      </c>
      <c r="W5907" t="s">
        <v>23</v>
      </c>
      <c r="X5907" t="s">
        <v>19</v>
      </c>
      <c r="Y5907" t="s">
        <v>24</v>
      </c>
      <c r="Z5907">
        <v>85</v>
      </c>
      <c r="AA5907">
        <v>85</v>
      </c>
      <c r="AB5907" s="10">
        <v>1</v>
      </c>
      <c r="AC5907" t="s">
        <v>20</v>
      </c>
      <c r="AD5907" s="10">
        <f t="shared" si="185"/>
        <v>0</v>
      </c>
      <c r="AE5907" s="13"/>
    </row>
    <row r="5908" spans="1:31">
      <c r="A5908">
        <v>5907</v>
      </c>
      <c r="B5908" t="s">
        <v>18</v>
      </c>
      <c r="D5908">
        <v>1</v>
      </c>
      <c r="E5908" t="s">
        <v>20</v>
      </c>
      <c r="G5908" t="s">
        <v>20</v>
      </c>
      <c r="I5908" t="s">
        <v>19</v>
      </c>
      <c r="K5908" t="s">
        <v>29</v>
      </c>
      <c r="M5908" t="str">
        <f>IF(K5908="No","No","Yes")</f>
        <v>Yes</v>
      </c>
      <c r="O5908" t="s">
        <v>19</v>
      </c>
      <c r="P5908" t="s">
        <v>20</v>
      </c>
      <c r="Q5908" t="s">
        <v>19</v>
      </c>
      <c r="R5908" t="s">
        <v>20</v>
      </c>
      <c r="S5908" t="s">
        <v>20</v>
      </c>
      <c r="T5908" t="s">
        <v>20</v>
      </c>
      <c r="U5908" t="s">
        <v>20</v>
      </c>
      <c r="V5908" s="14">
        <f t="shared" si="184"/>
        <v>3</v>
      </c>
      <c r="W5908" t="s">
        <v>23</v>
      </c>
      <c r="X5908" t="s">
        <v>19</v>
      </c>
      <c r="Y5908" t="s">
        <v>24</v>
      </c>
      <c r="Z5908">
        <v>78.95</v>
      </c>
      <c r="AA5908">
        <v>1101.8499999999999</v>
      </c>
      <c r="AB5908" s="10">
        <v>14</v>
      </c>
      <c r="AC5908" t="s">
        <v>19</v>
      </c>
      <c r="AD5908" s="10">
        <f t="shared" si="185"/>
        <v>1</v>
      </c>
      <c r="AE5908" s="13"/>
    </row>
    <row r="5909" spans="1:31">
      <c r="A5909">
        <v>5908</v>
      </c>
      <c r="B5909" t="s">
        <v>25</v>
      </c>
      <c r="D5909">
        <v>0</v>
      </c>
      <c r="E5909" t="s">
        <v>20</v>
      </c>
      <c r="G5909" t="s">
        <v>20</v>
      </c>
      <c r="I5909" t="s">
        <v>20</v>
      </c>
      <c r="K5909" t="s">
        <v>22</v>
      </c>
      <c r="M5909" t="str">
        <f>IF(K5909="No","No","Yes")</f>
        <v>Yes</v>
      </c>
      <c r="O5909" t="s">
        <v>19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20</v>
      </c>
      <c r="V5909" s="14">
        <f t="shared" si="184"/>
        <v>2</v>
      </c>
      <c r="W5909" t="s">
        <v>23</v>
      </c>
      <c r="X5909" t="s">
        <v>19</v>
      </c>
      <c r="Y5909" t="s">
        <v>27</v>
      </c>
      <c r="Z5909">
        <v>44.3</v>
      </c>
      <c r="AA5909">
        <v>44.3</v>
      </c>
      <c r="AB5909" s="10">
        <v>1</v>
      </c>
      <c r="AC5909" t="s">
        <v>20</v>
      </c>
      <c r="AD5909" s="10">
        <f t="shared" si="185"/>
        <v>0</v>
      </c>
      <c r="AE5909" s="13"/>
    </row>
    <row r="5910" spans="1:31">
      <c r="A5910">
        <v>5909</v>
      </c>
      <c r="B5910" t="s">
        <v>25</v>
      </c>
      <c r="D5910">
        <v>0</v>
      </c>
      <c r="E5910" t="s">
        <v>20</v>
      </c>
      <c r="G5910" t="s">
        <v>20</v>
      </c>
      <c r="I5910" t="s">
        <v>20</v>
      </c>
      <c r="K5910" t="s">
        <v>20</v>
      </c>
      <c r="M5910" t="str">
        <f>IF(K5910="No","No","Yes")</f>
        <v>No</v>
      </c>
      <c r="O5910" t="s">
        <v>19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s="14">
        <f t="shared" si="184"/>
        <v>1</v>
      </c>
      <c r="W5910" t="s">
        <v>23</v>
      </c>
      <c r="X5910" t="s">
        <v>20</v>
      </c>
      <c r="Y5910" t="s">
        <v>27</v>
      </c>
      <c r="Z5910">
        <v>20.2</v>
      </c>
      <c r="AA5910">
        <v>20.2</v>
      </c>
      <c r="AB5910" s="10">
        <v>1</v>
      </c>
      <c r="AC5910" t="s">
        <v>19</v>
      </c>
      <c r="AD5910" s="10">
        <f t="shared" si="185"/>
        <v>1</v>
      </c>
      <c r="AE5910" s="13"/>
    </row>
    <row r="5911" spans="1:31">
      <c r="A5911">
        <v>5910</v>
      </c>
      <c r="B5911" t="s">
        <v>18</v>
      </c>
      <c r="D5911">
        <v>0</v>
      </c>
      <c r="E5911" t="s">
        <v>20</v>
      </c>
      <c r="G5911" t="s">
        <v>20</v>
      </c>
      <c r="I5911" t="s">
        <v>19</v>
      </c>
      <c r="K5911" t="s">
        <v>29</v>
      </c>
      <c r="M5911" t="str">
        <f>IF(K5911="No","No","Yes")</f>
        <v>Yes</v>
      </c>
      <c r="O5911" t="s">
        <v>19</v>
      </c>
      <c r="P5911" t="s">
        <v>20</v>
      </c>
      <c r="Q5911" t="s">
        <v>19</v>
      </c>
      <c r="R5911" t="s">
        <v>20</v>
      </c>
      <c r="S5911" t="s">
        <v>20</v>
      </c>
      <c r="T5911" t="s">
        <v>20</v>
      </c>
      <c r="U5911" t="s">
        <v>20</v>
      </c>
      <c r="V5911" s="14">
        <f t="shared" si="184"/>
        <v>3</v>
      </c>
      <c r="W5911" t="s">
        <v>26</v>
      </c>
      <c r="X5911" t="s">
        <v>19</v>
      </c>
      <c r="Y5911" t="s">
        <v>27</v>
      </c>
      <c r="Z5911">
        <v>80.2</v>
      </c>
      <c r="AA5911">
        <v>4297.6000000000004</v>
      </c>
      <c r="AB5911" s="10">
        <v>52</v>
      </c>
      <c r="AC5911" t="s">
        <v>20</v>
      </c>
      <c r="AD5911" s="10">
        <f t="shared" si="185"/>
        <v>0</v>
      </c>
      <c r="AE5911" s="13"/>
    </row>
    <row r="5912" spans="1:31">
      <c r="A5912">
        <v>5911</v>
      </c>
      <c r="B5912" t="s">
        <v>25</v>
      </c>
      <c r="D5912">
        <v>0</v>
      </c>
      <c r="E5912" t="s">
        <v>20</v>
      </c>
      <c r="G5912" t="s">
        <v>20</v>
      </c>
      <c r="I5912" t="s">
        <v>20</v>
      </c>
      <c r="K5912" t="s">
        <v>22</v>
      </c>
      <c r="M5912" t="str">
        <f>IF(K5912="No","No","Yes")</f>
        <v>Yes</v>
      </c>
      <c r="O5912" t="s">
        <v>19</v>
      </c>
      <c r="P5912" t="s">
        <v>20</v>
      </c>
      <c r="Q5912" t="s">
        <v>20</v>
      </c>
      <c r="R5912" t="s">
        <v>19</v>
      </c>
      <c r="S5912" t="s">
        <v>20</v>
      </c>
      <c r="T5912" t="s">
        <v>19</v>
      </c>
      <c r="U5912" t="s">
        <v>20</v>
      </c>
      <c r="V5912" s="14">
        <f t="shared" si="184"/>
        <v>4</v>
      </c>
      <c r="W5912" t="s">
        <v>23</v>
      </c>
      <c r="X5912" t="s">
        <v>20</v>
      </c>
      <c r="Y5912" t="s">
        <v>27</v>
      </c>
      <c r="Z5912">
        <v>60.9</v>
      </c>
      <c r="AA5912">
        <v>414.1</v>
      </c>
      <c r="AB5912" s="10">
        <v>6</v>
      </c>
      <c r="AC5912" t="s">
        <v>20</v>
      </c>
      <c r="AD5912" s="10">
        <f t="shared" si="185"/>
        <v>0</v>
      </c>
      <c r="AE5912" s="13"/>
    </row>
    <row r="5913" spans="1:31">
      <c r="A5913">
        <v>5912</v>
      </c>
      <c r="B5913" t="s">
        <v>25</v>
      </c>
      <c r="D5913">
        <v>0</v>
      </c>
      <c r="E5913" t="s">
        <v>19</v>
      </c>
      <c r="G5913" t="s">
        <v>20</v>
      </c>
      <c r="I5913" t="s">
        <v>21</v>
      </c>
      <c r="K5913" t="s">
        <v>22</v>
      </c>
      <c r="M5913" t="str">
        <f>IF(K5913="No","No","Yes")</f>
        <v>Yes</v>
      </c>
      <c r="O5913" t="s">
        <v>20</v>
      </c>
      <c r="P5913" t="s">
        <v>19</v>
      </c>
      <c r="Q5913" t="s">
        <v>19</v>
      </c>
      <c r="R5913" t="s">
        <v>20</v>
      </c>
      <c r="S5913" t="s">
        <v>20</v>
      </c>
      <c r="T5913" t="s">
        <v>20</v>
      </c>
      <c r="U5913" t="s">
        <v>20</v>
      </c>
      <c r="V5913" s="14">
        <f t="shared" si="184"/>
        <v>3</v>
      </c>
      <c r="W5913" t="s">
        <v>23</v>
      </c>
      <c r="X5913" t="s">
        <v>20</v>
      </c>
      <c r="Y5913" t="s">
        <v>27</v>
      </c>
      <c r="Z5913">
        <v>34.200000000000003</v>
      </c>
      <c r="AA5913">
        <v>256.60000000000002</v>
      </c>
      <c r="AB5913" s="10">
        <v>7</v>
      </c>
      <c r="AC5913" t="s">
        <v>20</v>
      </c>
      <c r="AD5913" s="10">
        <f t="shared" si="185"/>
        <v>0</v>
      </c>
      <c r="AE5913" s="13"/>
    </row>
    <row r="5914" spans="1:31">
      <c r="A5914">
        <v>5913</v>
      </c>
      <c r="B5914" t="s">
        <v>18</v>
      </c>
      <c r="D5914">
        <v>1</v>
      </c>
      <c r="E5914" t="s">
        <v>20</v>
      </c>
      <c r="G5914" t="s">
        <v>20</v>
      </c>
      <c r="I5914" t="s">
        <v>19</v>
      </c>
      <c r="K5914" t="s">
        <v>29</v>
      </c>
      <c r="M5914" t="str">
        <f>IF(K5914="No","No","Yes")</f>
        <v>Yes</v>
      </c>
      <c r="O5914" t="s">
        <v>19</v>
      </c>
      <c r="P5914" t="s">
        <v>20</v>
      </c>
      <c r="Q5914" t="s">
        <v>19</v>
      </c>
      <c r="R5914" t="s">
        <v>19</v>
      </c>
      <c r="S5914" t="s">
        <v>20</v>
      </c>
      <c r="T5914" t="s">
        <v>20</v>
      </c>
      <c r="U5914" t="s">
        <v>20</v>
      </c>
      <c r="V5914" s="14">
        <f t="shared" si="184"/>
        <v>4</v>
      </c>
      <c r="W5914" t="s">
        <v>23</v>
      </c>
      <c r="X5914" t="s">
        <v>19</v>
      </c>
      <c r="Y5914" t="s">
        <v>28</v>
      </c>
      <c r="Z5914">
        <v>85.2</v>
      </c>
      <c r="AA5914">
        <v>3969.35</v>
      </c>
      <c r="AB5914" s="10">
        <v>47</v>
      </c>
      <c r="AC5914" t="s">
        <v>19</v>
      </c>
      <c r="AD5914" s="10">
        <f t="shared" si="185"/>
        <v>1</v>
      </c>
      <c r="AE5914" s="13"/>
    </row>
    <row r="5915" spans="1:31">
      <c r="A5915">
        <v>5914</v>
      </c>
      <c r="B5915" t="s">
        <v>18</v>
      </c>
      <c r="D5915">
        <v>0</v>
      </c>
      <c r="E5915" t="s">
        <v>20</v>
      </c>
      <c r="G5915" t="s">
        <v>20</v>
      </c>
      <c r="I5915" t="s">
        <v>20</v>
      </c>
      <c r="K5915" t="s">
        <v>29</v>
      </c>
      <c r="M5915" t="str">
        <f>IF(K5915="No","No","Yes")</f>
        <v>Yes</v>
      </c>
      <c r="O5915" t="s">
        <v>19</v>
      </c>
      <c r="P5915" t="s">
        <v>19</v>
      </c>
      <c r="Q5915" t="s">
        <v>20</v>
      </c>
      <c r="R5915" t="s">
        <v>19</v>
      </c>
      <c r="S5915" t="s">
        <v>19</v>
      </c>
      <c r="T5915" t="s">
        <v>20</v>
      </c>
      <c r="U5915" t="s">
        <v>20</v>
      </c>
      <c r="V5915" s="14">
        <f t="shared" si="184"/>
        <v>5</v>
      </c>
      <c r="W5915" t="s">
        <v>26</v>
      </c>
      <c r="X5915" t="s">
        <v>19</v>
      </c>
      <c r="Y5915" t="s">
        <v>30</v>
      </c>
      <c r="Z5915">
        <v>87.15</v>
      </c>
      <c r="AA5915">
        <v>2274.1</v>
      </c>
      <c r="AB5915" s="10">
        <v>26</v>
      </c>
      <c r="AC5915" t="s">
        <v>20</v>
      </c>
      <c r="AD5915" s="10">
        <f t="shared" si="185"/>
        <v>0</v>
      </c>
      <c r="AE5915" s="13"/>
    </row>
    <row r="5916" spans="1:31">
      <c r="A5916">
        <v>5915</v>
      </c>
      <c r="B5916" t="s">
        <v>25</v>
      </c>
      <c r="D5916">
        <v>0</v>
      </c>
      <c r="E5916" t="s">
        <v>19</v>
      </c>
      <c r="G5916" t="s">
        <v>19</v>
      </c>
      <c r="I5916" t="s">
        <v>20</v>
      </c>
      <c r="K5916" t="s">
        <v>22</v>
      </c>
      <c r="M5916" t="str">
        <f>IF(K5916="No","No","Yes")</f>
        <v>Yes</v>
      </c>
      <c r="O5916" t="s">
        <v>19</v>
      </c>
      <c r="P5916" t="s">
        <v>19</v>
      </c>
      <c r="Q5916" t="s">
        <v>20</v>
      </c>
      <c r="R5916" t="s">
        <v>20</v>
      </c>
      <c r="S5916" t="s">
        <v>19</v>
      </c>
      <c r="T5916" t="s">
        <v>20</v>
      </c>
      <c r="U5916" t="s">
        <v>20</v>
      </c>
      <c r="V5916" s="14">
        <f t="shared" si="184"/>
        <v>4</v>
      </c>
      <c r="W5916" t="s">
        <v>23</v>
      </c>
      <c r="X5916" t="s">
        <v>20</v>
      </c>
      <c r="Y5916" t="s">
        <v>24</v>
      </c>
      <c r="Z5916">
        <v>54.3</v>
      </c>
      <c r="AA5916">
        <v>1296.8</v>
      </c>
      <c r="AB5916" s="10">
        <v>25</v>
      </c>
      <c r="AC5916" t="s">
        <v>20</v>
      </c>
      <c r="AD5916" s="10">
        <f t="shared" si="185"/>
        <v>0</v>
      </c>
      <c r="AE5916" s="13"/>
    </row>
    <row r="5917" spans="1:31">
      <c r="A5917">
        <v>5916</v>
      </c>
      <c r="B5917" t="s">
        <v>25</v>
      </c>
      <c r="D5917">
        <v>0</v>
      </c>
      <c r="E5917" t="s">
        <v>20</v>
      </c>
      <c r="G5917" t="s">
        <v>20</v>
      </c>
      <c r="I5917" t="s">
        <v>20</v>
      </c>
      <c r="K5917" t="s">
        <v>20</v>
      </c>
      <c r="M5917" t="str">
        <f>IF(K5917="No","No","Yes")</f>
        <v>No</v>
      </c>
      <c r="O5917" t="s">
        <v>19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s="14">
        <f t="shared" si="184"/>
        <v>1</v>
      </c>
      <c r="W5917" t="s">
        <v>32</v>
      </c>
      <c r="X5917" t="s">
        <v>19</v>
      </c>
      <c r="Y5917" t="s">
        <v>27</v>
      </c>
      <c r="Z5917">
        <v>19.100000000000001</v>
      </c>
      <c r="AA5917">
        <v>1268.8499999999999</v>
      </c>
      <c r="AB5917" s="10">
        <v>69</v>
      </c>
      <c r="AC5917" t="s">
        <v>20</v>
      </c>
      <c r="AD5917" s="10">
        <f t="shared" si="185"/>
        <v>0</v>
      </c>
      <c r="AE5917" s="13"/>
    </row>
    <row r="5918" spans="1:31">
      <c r="A5918">
        <v>5917</v>
      </c>
      <c r="B5918" t="s">
        <v>18</v>
      </c>
      <c r="D5918">
        <v>0</v>
      </c>
      <c r="E5918" t="s">
        <v>20</v>
      </c>
      <c r="G5918" t="s">
        <v>20</v>
      </c>
      <c r="I5918" t="s">
        <v>19</v>
      </c>
      <c r="K5918" t="s">
        <v>29</v>
      </c>
      <c r="M5918" t="str">
        <f>IF(K5918="No","No","Yes")</f>
        <v>Yes</v>
      </c>
      <c r="O5918" t="s">
        <v>19</v>
      </c>
      <c r="P5918" t="s">
        <v>19</v>
      </c>
      <c r="Q5918" t="s">
        <v>19</v>
      </c>
      <c r="R5918" t="s">
        <v>19</v>
      </c>
      <c r="S5918" t="s">
        <v>19</v>
      </c>
      <c r="T5918" t="s">
        <v>19</v>
      </c>
      <c r="U5918" t="s">
        <v>19</v>
      </c>
      <c r="V5918" s="14">
        <f t="shared" si="184"/>
        <v>8</v>
      </c>
      <c r="W5918" t="s">
        <v>32</v>
      </c>
      <c r="X5918" t="s">
        <v>19</v>
      </c>
      <c r="Y5918" t="s">
        <v>30</v>
      </c>
      <c r="Z5918">
        <v>112.75</v>
      </c>
      <c r="AA5918">
        <v>8192.6</v>
      </c>
      <c r="AB5918" s="10">
        <v>72</v>
      </c>
      <c r="AC5918" t="s">
        <v>20</v>
      </c>
      <c r="AD5918" s="10">
        <f t="shared" si="185"/>
        <v>0</v>
      </c>
      <c r="AE5918" s="13"/>
    </row>
    <row r="5919" spans="1:31">
      <c r="A5919">
        <v>5918</v>
      </c>
      <c r="B5919" t="s">
        <v>25</v>
      </c>
      <c r="D5919">
        <v>0</v>
      </c>
      <c r="E5919" t="s">
        <v>20</v>
      </c>
      <c r="G5919" t="s">
        <v>20</v>
      </c>
      <c r="I5919" t="s">
        <v>20</v>
      </c>
      <c r="K5919" t="s">
        <v>20</v>
      </c>
      <c r="M5919" t="str">
        <f>IF(K5919="No","No","Yes")</f>
        <v>No</v>
      </c>
      <c r="O5919" t="s">
        <v>19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s="14">
        <f t="shared" si="184"/>
        <v>1</v>
      </c>
      <c r="W5919" t="s">
        <v>23</v>
      </c>
      <c r="X5919" t="s">
        <v>19</v>
      </c>
      <c r="Y5919" t="s">
        <v>27</v>
      </c>
      <c r="Z5919">
        <v>19.95</v>
      </c>
      <c r="AA5919">
        <v>59.25</v>
      </c>
      <c r="AB5919" s="10">
        <v>4</v>
      </c>
      <c r="AC5919" t="s">
        <v>20</v>
      </c>
      <c r="AD5919" s="10">
        <f t="shared" si="185"/>
        <v>0</v>
      </c>
      <c r="AE5919" s="13"/>
    </row>
    <row r="5920" spans="1:31">
      <c r="A5920">
        <v>5919</v>
      </c>
      <c r="B5920" t="s">
        <v>25</v>
      </c>
      <c r="D5920">
        <v>0</v>
      </c>
      <c r="E5920" t="s">
        <v>19</v>
      </c>
      <c r="G5920" t="s">
        <v>19</v>
      </c>
      <c r="I5920" t="s">
        <v>20</v>
      </c>
      <c r="K5920" t="s">
        <v>20</v>
      </c>
      <c r="M5920" t="str">
        <f>IF(K5920="No","No","Yes")</f>
        <v>No</v>
      </c>
      <c r="O5920" t="s">
        <v>19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s="14">
        <f t="shared" si="184"/>
        <v>1</v>
      </c>
      <c r="W5920" t="s">
        <v>32</v>
      </c>
      <c r="X5920" t="s">
        <v>20</v>
      </c>
      <c r="Y5920" t="s">
        <v>27</v>
      </c>
      <c r="Z5920">
        <v>19.5</v>
      </c>
      <c r="AA5920">
        <v>1147.8499999999999</v>
      </c>
      <c r="AB5920" s="10">
        <v>59</v>
      </c>
      <c r="AC5920" t="s">
        <v>20</v>
      </c>
      <c r="AD5920" s="10">
        <f t="shared" si="185"/>
        <v>0</v>
      </c>
      <c r="AE5920" s="13"/>
    </row>
    <row r="5921" spans="1:31">
      <c r="A5921">
        <v>5920</v>
      </c>
      <c r="B5921" t="s">
        <v>25</v>
      </c>
      <c r="D5921">
        <v>0</v>
      </c>
      <c r="E5921" t="s">
        <v>20</v>
      </c>
      <c r="G5921" t="s">
        <v>20</v>
      </c>
      <c r="I5921" t="s">
        <v>20</v>
      </c>
      <c r="K5921" t="s">
        <v>22</v>
      </c>
      <c r="M5921" t="str">
        <f>IF(K5921="No","No","Yes")</f>
        <v>Yes</v>
      </c>
      <c r="O5921" t="s">
        <v>19</v>
      </c>
      <c r="P5921" t="s">
        <v>19</v>
      </c>
      <c r="Q5921" t="s">
        <v>20</v>
      </c>
      <c r="R5921" t="s">
        <v>19</v>
      </c>
      <c r="S5921" t="s">
        <v>20</v>
      </c>
      <c r="T5921" t="s">
        <v>20</v>
      </c>
      <c r="U5921" t="s">
        <v>19</v>
      </c>
      <c r="V5921" s="14">
        <f t="shared" si="184"/>
        <v>5</v>
      </c>
      <c r="W5921" t="s">
        <v>32</v>
      </c>
      <c r="X5921" t="s">
        <v>20</v>
      </c>
      <c r="Y5921" t="s">
        <v>28</v>
      </c>
      <c r="Z5921">
        <v>65.55</v>
      </c>
      <c r="AA5921">
        <v>4361.55</v>
      </c>
      <c r="AB5921" s="10">
        <v>67</v>
      </c>
      <c r="AC5921" t="s">
        <v>20</v>
      </c>
      <c r="AD5921" s="10">
        <f t="shared" si="185"/>
        <v>0</v>
      </c>
      <c r="AE5921" s="13"/>
    </row>
    <row r="5922" spans="1:31">
      <c r="A5922">
        <v>5921</v>
      </c>
      <c r="B5922" t="s">
        <v>18</v>
      </c>
      <c r="D5922">
        <v>1</v>
      </c>
      <c r="E5922" t="s">
        <v>20</v>
      </c>
      <c r="G5922" t="s">
        <v>20</v>
      </c>
      <c r="I5922" t="s">
        <v>20</v>
      </c>
      <c r="K5922" t="s">
        <v>29</v>
      </c>
      <c r="M5922" t="str">
        <f>IF(K5922="No","No","Yes")</f>
        <v>Yes</v>
      </c>
      <c r="O5922" t="s">
        <v>19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19</v>
      </c>
      <c r="V5922" s="14">
        <f t="shared" si="184"/>
        <v>3</v>
      </c>
      <c r="W5922" t="s">
        <v>23</v>
      </c>
      <c r="X5922" t="s">
        <v>19</v>
      </c>
      <c r="Y5922" t="s">
        <v>24</v>
      </c>
      <c r="Z5922">
        <v>78.8</v>
      </c>
      <c r="AA5922">
        <v>2006.1</v>
      </c>
      <c r="AB5922" s="10">
        <v>26</v>
      </c>
      <c r="AC5922" t="s">
        <v>20</v>
      </c>
      <c r="AD5922" s="10">
        <f t="shared" si="185"/>
        <v>0</v>
      </c>
      <c r="AE5922" s="13"/>
    </row>
    <row r="5923" spans="1:31">
      <c r="A5923">
        <v>5922</v>
      </c>
      <c r="B5923" t="s">
        <v>18</v>
      </c>
      <c r="D5923">
        <v>0</v>
      </c>
      <c r="E5923" t="s">
        <v>20</v>
      </c>
      <c r="G5923" t="s">
        <v>20</v>
      </c>
      <c r="I5923" t="s">
        <v>20</v>
      </c>
      <c r="K5923" t="s">
        <v>22</v>
      </c>
      <c r="M5923" t="str">
        <f>IF(K5923="No","No","Yes")</f>
        <v>Yes</v>
      </c>
      <c r="O5923" t="s">
        <v>19</v>
      </c>
      <c r="P5923" t="s">
        <v>20</v>
      </c>
      <c r="Q5923" t="s">
        <v>19</v>
      </c>
      <c r="R5923" t="s">
        <v>19</v>
      </c>
      <c r="S5923" t="s">
        <v>19</v>
      </c>
      <c r="T5923" t="s">
        <v>19</v>
      </c>
      <c r="U5923" t="s">
        <v>19</v>
      </c>
      <c r="V5923" s="14">
        <f t="shared" si="184"/>
        <v>7</v>
      </c>
      <c r="W5923" t="s">
        <v>26</v>
      </c>
      <c r="X5923" t="s">
        <v>20</v>
      </c>
      <c r="Y5923" t="s">
        <v>27</v>
      </c>
      <c r="Z5923">
        <v>78.2</v>
      </c>
      <c r="AA5923">
        <v>2078.9499999999998</v>
      </c>
      <c r="AB5923" s="10">
        <v>27</v>
      </c>
      <c r="AC5923" t="s">
        <v>20</v>
      </c>
      <c r="AD5923" s="10">
        <f t="shared" si="185"/>
        <v>0</v>
      </c>
      <c r="AE5923" s="13"/>
    </row>
    <row r="5924" spans="1:31">
      <c r="A5924">
        <v>5923</v>
      </c>
      <c r="B5924" t="s">
        <v>25</v>
      </c>
      <c r="D5924">
        <v>0</v>
      </c>
      <c r="E5924" t="s">
        <v>19</v>
      </c>
      <c r="G5924" t="s">
        <v>19</v>
      </c>
      <c r="I5924" t="s">
        <v>19</v>
      </c>
      <c r="K5924" t="s">
        <v>29</v>
      </c>
      <c r="M5924" t="str">
        <f>IF(K5924="No","No","Yes")</f>
        <v>Yes</v>
      </c>
      <c r="O5924" t="s">
        <v>19</v>
      </c>
      <c r="P5924" t="s">
        <v>19</v>
      </c>
      <c r="Q5924" t="s">
        <v>20</v>
      </c>
      <c r="R5924" t="s">
        <v>19</v>
      </c>
      <c r="S5924" t="s">
        <v>20</v>
      </c>
      <c r="T5924" t="s">
        <v>19</v>
      </c>
      <c r="U5924" t="s">
        <v>19</v>
      </c>
      <c r="V5924" s="14">
        <f t="shared" si="184"/>
        <v>6</v>
      </c>
      <c r="W5924" t="s">
        <v>32</v>
      </c>
      <c r="X5924" t="s">
        <v>20</v>
      </c>
      <c r="Y5924" t="s">
        <v>28</v>
      </c>
      <c r="Z5924">
        <v>105.25</v>
      </c>
      <c r="AA5924">
        <v>7609.75</v>
      </c>
      <c r="AB5924" s="10">
        <v>72</v>
      </c>
      <c r="AC5924" t="s">
        <v>20</v>
      </c>
      <c r="AD5924" s="10">
        <f t="shared" si="185"/>
        <v>0</v>
      </c>
      <c r="AE5924" s="13"/>
    </row>
    <row r="5925" spans="1:31">
      <c r="A5925">
        <v>5924</v>
      </c>
      <c r="B5925" t="s">
        <v>18</v>
      </c>
      <c r="D5925">
        <v>0</v>
      </c>
      <c r="E5925" t="s">
        <v>20</v>
      </c>
      <c r="G5925" t="s">
        <v>20</v>
      </c>
      <c r="I5925" t="s">
        <v>20</v>
      </c>
      <c r="K5925" t="s">
        <v>29</v>
      </c>
      <c r="M5925" t="str">
        <f>IF(K5925="No","No","Yes")</f>
        <v>Yes</v>
      </c>
      <c r="O5925" t="s">
        <v>19</v>
      </c>
      <c r="P5925" t="s">
        <v>20</v>
      </c>
      <c r="Q5925" t="s">
        <v>20</v>
      </c>
      <c r="R5925" t="s">
        <v>19</v>
      </c>
      <c r="S5925" t="s">
        <v>19</v>
      </c>
      <c r="T5925" t="s">
        <v>20</v>
      </c>
      <c r="U5925" t="s">
        <v>19</v>
      </c>
      <c r="V5925" s="14">
        <f t="shared" si="184"/>
        <v>5</v>
      </c>
      <c r="W5925" t="s">
        <v>23</v>
      </c>
      <c r="X5925" t="s">
        <v>19</v>
      </c>
      <c r="Y5925" t="s">
        <v>24</v>
      </c>
      <c r="Z5925">
        <v>89.25</v>
      </c>
      <c r="AA5925">
        <v>487.05</v>
      </c>
      <c r="AB5925" s="10">
        <v>6</v>
      </c>
      <c r="AC5925" t="s">
        <v>20</v>
      </c>
      <c r="AD5925" s="10">
        <f t="shared" si="185"/>
        <v>0</v>
      </c>
      <c r="AE5925" s="13"/>
    </row>
    <row r="5926" spans="1:31">
      <c r="A5926">
        <v>5925</v>
      </c>
      <c r="B5926" t="s">
        <v>25</v>
      </c>
      <c r="D5926">
        <v>0</v>
      </c>
      <c r="E5926" t="s">
        <v>19</v>
      </c>
      <c r="G5926" t="s">
        <v>19</v>
      </c>
      <c r="I5926" t="s">
        <v>20</v>
      </c>
      <c r="K5926" t="s">
        <v>20</v>
      </c>
      <c r="M5926" t="str">
        <f>IF(K5926="No","No","Yes")</f>
        <v>No</v>
      </c>
      <c r="O5926" t="s">
        <v>19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s="14">
        <f t="shared" si="184"/>
        <v>1</v>
      </c>
      <c r="W5926" t="s">
        <v>32</v>
      </c>
      <c r="X5926" t="s">
        <v>20</v>
      </c>
      <c r="Y5926" t="s">
        <v>30</v>
      </c>
      <c r="Z5926">
        <v>20.65</v>
      </c>
      <c r="AA5926">
        <v>1218.45</v>
      </c>
      <c r="AB5926" s="10">
        <v>62</v>
      </c>
      <c r="AC5926" t="s">
        <v>20</v>
      </c>
      <c r="AD5926" s="10">
        <f t="shared" si="185"/>
        <v>0</v>
      </c>
      <c r="AE5926" s="13"/>
    </row>
    <row r="5927" spans="1:31">
      <c r="A5927">
        <v>5926</v>
      </c>
      <c r="B5927" t="s">
        <v>25</v>
      </c>
      <c r="D5927">
        <v>0</v>
      </c>
      <c r="E5927" t="s">
        <v>20</v>
      </c>
      <c r="G5927" t="s">
        <v>20</v>
      </c>
      <c r="I5927" t="s">
        <v>19</v>
      </c>
      <c r="K5927" t="s">
        <v>22</v>
      </c>
      <c r="M5927" t="str">
        <f>IF(K5927="No","No","Yes")</f>
        <v>Yes</v>
      </c>
      <c r="O5927" t="s">
        <v>19</v>
      </c>
      <c r="P5927" t="s">
        <v>20</v>
      </c>
      <c r="Q5927" t="s">
        <v>19</v>
      </c>
      <c r="R5927" t="s">
        <v>20</v>
      </c>
      <c r="S5927" t="s">
        <v>19</v>
      </c>
      <c r="T5927" t="s">
        <v>19</v>
      </c>
      <c r="U5927" t="s">
        <v>20</v>
      </c>
      <c r="V5927" s="14">
        <f t="shared" si="184"/>
        <v>5</v>
      </c>
      <c r="W5927" t="s">
        <v>26</v>
      </c>
      <c r="X5927" t="s">
        <v>19</v>
      </c>
      <c r="Y5927" t="s">
        <v>24</v>
      </c>
      <c r="Z5927">
        <v>68.7</v>
      </c>
      <c r="AA5927">
        <v>1416.2</v>
      </c>
      <c r="AB5927" s="10">
        <v>20</v>
      </c>
      <c r="AC5927" t="s">
        <v>20</v>
      </c>
      <c r="AD5927" s="10">
        <f t="shared" si="185"/>
        <v>0</v>
      </c>
      <c r="AE5927" s="13"/>
    </row>
    <row r="5928" spans="1:31">
      <c r="A5928">
        <v>5927</v>
      </c>
      <c r="B5928" t="s">
        <v>25</v>
      </c>
      <c r="D5928">
        <v>0</v>
      </c>
      <c r="E5928" t="s">
        <v>20</v>
      </c>
      <c r="G5928" t="s">
        <v>20</v>
      </c>
      <c r="I5928" t="s">
        <v>20</v>
      </c>
      <c r="K5928" t="s">
        <v>22</v>
      </c>
      <c r="M5928" t="str">
        <f>IF(K5928="No","No","Yes")</f>
        <v>Yes</v>
      </c>
      <c r="O5928" t="s">
        <v>19</v>
      </c>
      <c r="P5928" t="s">
        <v>19</v>
      </c>
      <c r="Q5928" t="s">
        <v>20</v>
      </c>
      <c r="R5928" t="s">
        <v>19</v>
      </c>
      <c r="S5928" t="s">
        <v>19</v>
      </c>
      <c r="T5928" t="s">
        <v>19</v>
      </c>
      <c r="U5928" t="s">
        <v>19</v>
      </c>
      <c r="V5928" s="14">
        <f t="shared" si="184"/>
        <v>7</v>
      </c>
      <c r="W5928" t="s">
        <v>23</v>
      </c>
      <c r="X5928" t="s">
        <v>20</v>
      </c>
      <c r="Y5928" t="s">
        <v>30</v>
      </c>
      <c r="Z5928">
        <v>78.650000000000006</v>
      </c>
      <c r="AA5928">
        <v>483.3</v>
      </c>
      <c r="AB5928" s="10">
        <v>6</v>
      </c>
      <c r="AC5928" t="s">
        <v>20</v>
      </c>
      <c r="AD5928" s="10">
        <f t="shared" si="185"/>
        <v>0</v>
      </c>
      <c r="AE5928" s="13"/>
    </row>
    <row r="5929" spans="1:31">
      <c r="A5929">
        <v>5928</v>
      </c>
      <c r="B5929" t="s">
        <v>25</v>
      </c>
      <c r="D5929">
        <v>0</v>
      </c>
      <c r="E5929" t="s">
        <v>20</v>
      </c>
      <c r="G5929" t="s">
        <v>20</v>
      </c>
      <c r="I5929" t="s">
        <v>19</v>
      </c>
      <c r="K5929" t="s">
        <v>20</v>
      </c>
      <c r="M5929" t="str">
        <f>IF(K5929="No","No","Yes")</f>
        <v>No</v>
      </c>
      <c r="O5929" t="s">
        <v>19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s="14">
        <f t="shared" si="184"/>
        <v>1</v>
      </c>
      <c r="W5929" t="s">
        <v>32</v>
      </c>
      <c r="X5929" t="s">
        <v>20</v>
      </c>
      <c r="Y5929" t="s">
        <v>27</v>
      </c>
      <c r="Z5929">
        <v>24.75</v>
      </c>
      <c r="AA5929">
        <v>1234.5999999999999</v>
      </c>
      <c r="AB5929" s="10">
        <v>51</v>
      </c>
      <c r="AC5929" t="s">
        <v>20</v>
      </c>
      <c r="AD5929" s="10">
        <f t="shared" si="185"/>
        <v>0</v>
      </c>
      <c r="AE5929" s="13"/>
    </row>
    <row r="5930" spans="1:31">
      <c r="A5930">
        <v>5929</v>
      </c>
      <c r="B5930" t="s">
        <v>18</v>
      </c>
      <c r="D5930">
        <v>0</v>
      </c>
      <c r="E5930" t="s">
        <v>19</v>
      </c>
      <c r="G5930" t="s">
        <v>19</v>
      </c>
      <c r="I5930" t="s">
        <v>20</v>
      </c>
      <c r="K5930" t="s">
        <v>20</v>
      </c>
      <c r="M5930" t="str">
        <f>IF(K5930="No","No","Yes")</f>
        <v>No</v>
      </c>
      <c r="O5930" t="s">
        <v>19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s="14">
        <f t="shared" si="184"/>
        <v>1</v>
      </c>
      <c r="W5930" t="s">
        <v>32</v>
      </c>
      <c r="X5930" t="s">
        <v>20</v>
      </c>
      <c r="Y5930" t="s">
        <v>30</v>
      </c>
      <c r="Z5930">
        <v>19.75</v>
      </c>
      <c r="AA5930">
        <v>1311.6</v>
      </c>
      <c r="AB5930" s="10">
        <v>61</v>
      </c>
      <c r="AC5930" t="s">
        <v>20</v>
      </c>
      <c r="AD5930" s="10">
        <f t="shared" si="185"/>
        <v>0</v>
      </c>
      <c r="AE5930" s="13"/>
    </row>
    <row r="5931" spans="1:31">
      <c r="A5931">
        <v>5930</v>
      </c>
      <c r="B5931" t="s">
        <v>25</v>
      </c>
      <c r="D5931">
        <v>1</v>
      </c>
      <c r="E5931" t="s">
        <v>19</v>
      </c>
      <c r="G5931" t="s">
        <v>20</v>
      </c>
      <c r="I5931" t="s">
        <v>19</v>
      </c>
      <c r="K5931" t="s">
        <v>29</v>
      </c>
      <c r="M5931" t="str">
        <f>IF(K5931="No","No","Yes")</f>
        <v>Yes</v>
      </c>
      <c r="O5931" t="s">
        <v>19</v>
      </c>
      <c r="P5931" t="s">
        <v>19</v>
      </c>
      <c r="Q5931" t="s">
        <v>19</v>
      </c>
      <c r="R5931" t="s">
        <v>19</v>
      </c>
      <c r="S5931" t="s">
        <v>20</v>
      </c>
      <c r="T5931" t="s">
        <v>20</v>
      </c>
      <c r="U5931" t="s">
        <v>20</v>
      </c>
      <c r="V5931" s="14">
        <f t="shared" si="184"/>
        <v>5</v>
      </c>
      <c r="W5931" t="s">
        <v>23</v>
      </c>
      <c r="X5931" t="s">
        <v>19</v>
      </c>
      <c r="Y5931" t="s">
        <v>24</v>
      </c>
      <c r="Z5931">
        <v>89.1</v>
      </c>
      <c r="AA5931">
        <v>5618.3</v>
      </c>
      <c r="AB5931" s="10">
        <v>62</v>
      </c>
      <c r="AC5931" t="s">
        <v>20</v>
      </c>
      <c r="AD5931" s="10">
        <f t="shared" si="185"/>
        <v>0</v>
      </c>
      <c r="AE5931" s="13"/>
    </row>
    <row r="5932" spans="1:31">
      <c r="A5932">
        <v>5931</v>
      </c>
      <c r="B5932" t="s">
        <v>18</v>
      </c>
      <c r="D5932">
        <v>0</v>
      </c>
      <c r="E5932" t="s">
        <v>20</v>
      </c>
      <c r="G5932" t="s">
        <v>20</v>
      </c>
      <c r="I5932" t="s">
        <v>19</v>
      </c>
      <c r="K5932" t="s">
        <v>29</v>
      </c>
      <c r="M5932" t="str">
        <f>IF(K5932="No","No","Yes")</f>
        <v>Yes</v>
      </c>
      <c r="O5932" t="s">
        <v>19</v>
      </c>
      <c r="P5932" t="s">
        <v>19</v>
      </c>
      <c r="Q5932" t="s">
        <v>20</v>
      </c>
      <c r="R5932" t="s">
        <v>20</v>
      </c>
      <c r="S5932" t="s">
        <v>19</v>
      </c>
      <c r="T5932" t="s">
        <v>20</v>
      </c>
      <c r="U5932" t="s">
        <v>20</v>
      </c>
      <c r="V5932" s="14">
        <f t="shared" si="184"/>
        <v>4</v>
      </c>
      <c r="W5932" t="s">
        <v>32</v>
      </c>
      <c r="X5932" t="s">
        <v>19</v>
      </c>
      <c r="Y5932" t="s">
        <v>28</v>
      </c>
      <c r="Z5932">
        <v>84.7</v>
      </c>
      <c r="AA5932">
        <v>6185.15</v>
      </c>
      <c r="AB5932" s="10">
        <v>72</v>
      </c>
      <c r="AC5932" t="s">
        <v>20</v>
      </c>
      <c r="AD5932" s="10">
        <f t="shared" si="185"/>
        <v>0</v>
      </c>
      <c r="AE5932" s="13"/>
    </row>
    <row r="5933" spans="1:31">
      <c r="A5933">
        <v>5932</v>
      </c>
      <c r="B5933" t="s">
        <v>25</v>
      </c>
      <c r="D5933">
        <v>1</v>
      </c>
      <c r="E5933" t="s">
        <v>19</v>
      </c>
      <c r="G5933" t="s">
        <v>20</v>
      </c>
      <c r="I5933" t="s">
        <v>20</v>
      </c>
      <c r="K5933" t="s">
        <v>29</v>
      </c>
      <c r="M5933" t="str">
        <f>IF(K5933="No","No","Yes")</f>
        <v>Yes</v>
      </c>
      <c r="O5933" t="s">
        <v>19</v>
      </c>
      <c r="P5933" t="s">
        <v>20</v>
      </c>
      <c r="Q5933" t="s">
        <v>19</v>
      </c>
      <c r="R5933" t="s">
        <v>19</v>
      </c>
      <c r="S5933" t="s">
        <v>20</v>
      </c>
      <c r="T5933" t="s">
        <v>19</v>
      </c>
      <c r="U5933" t="s">
        <v>19</v>
      </c>
      <c r="V5933" s="14">
        <f t="shared" si="184"/>
        <v>6</v>
      </c>
      <c r="W5933" t="s">
        <v>23</v>
      </c>
      <c r="X5933" t="s">
        <v>19</v>
      </c>
      <c r="Y5933" t="s">
        <v>24</v>
      </c>
      <c r="Z5933">
        <v>98</v>
      </c>
      <c r="AA5933">
        <v>1237.8499999999999</v>
      </c>
      <c r="AB5933" s="10">
        <v>13</v>
      </c>
      <c r="AC5933" t="s">
        <v>19</v>
      </c>
      <c r="AD5933" s="10">
        <f t="shared" si="185"/>
        <v>1</v>
      </c>
      <c r="AE5933" s="13"/>
    </row>
    <row r="5934" spans="1:31">
      <c r="A5934">
        <v>5933</v>
      </c>
      <c r="B5934" t="s">
        <v>25</v>
      </c>
      <c r="D5934">
        <v>0</v>
      </c>
      <c r="E5934" t="s">
        <v>19</v>
      </c>
      <c r="G5934" t="s">
        <v>20</v>
      </c>
      <c r="I5934" t="s">
        <v>20</v>
      </c>
      <c r="K5934" t="s">
        <v>29</v>
      </c>
      <c r="M5934" t="str">
        <f>IF(K5934="No","No","Yes")</f>
        <v>Yes</v>
      </c>
      <c r="O5934" t="s">
        <v>19</v>
      </c>
      <c r="P5934" t="s">
        <v>20</v>
      </c>
      <c r="Q5934" t="s">
        <v>20</v>
      </c>
      <c r="R5934" t="s">
        <v>19</v>
      </c>
      <c r="S5934" t="s">
        <v>20</v>
      </c>
      <c r="T5934" t="s">
        <v>19</v>
      </c>
      <c r="U5934" t="s">
        <v>19</v>
      </c>
      <c r="V5934" s="14">
        <f t="shared" si="184"/>
        <v>5</v>
      </c>
      <c r="W5934" t="s">
        <v>23</v>
      </c>
      <c r="X5934" t="s">
        <v>19</v>
      </c>
      <c r="Y5934" t="s">
        <v>24</v>
      </c>
      <c r="Z5934">
        <v>94.45</v>
      </c>
      <c r="AA5934">
        <v>498.1</v>
      </c>
      <c r="AB5934" s="10">
        <v>5</v>
      </c>
      <c r="AC5934" t="s">
        <v>19</v>
      </c>
      <c r="AD5934" s="10">
        <f t="shared" si="185"/>
        <v>1</v>
      </c>
      <c r="AE5934" s="13"/>
    </row>
    <row r="5935" spans="1:31">
      <c r="A5935">
        <v>5934</v>
      </c>
      <c r="B5935" t="s">
        <v>25</v>
      </c>
      <c r="D5935">
        <v>1</v>
      </c>
      <c r="E5935" t="s">
        <v>20</v>
      </c>
      <c r="G5935" t="s">
        <v>20</v>
      </c>
      <c r="I5935" t="s">
        <v>19</v>
      </c>
      <c r="K5935" t="s">
        <v>29</v>
      </c>
      <c r="M5935" t="str">
        <f>IF(K5935="No","No","Yes")</f>
        <v>Yes</v>
      </c>
      <c r="O5935" t="s">
        <v>19</v>
      </c>
      <c r="P5935" t="s">
        <v>20</v>
      </c>
      <c r="Q5935" t="s">
        <v>19</v>
      </c>
      <c r="R5935" t="s">
        <v>19</v>
      </c>
      <c r="S5935" t="s">
        <v>20</v>
      </c>
      <c r="T5935" t="s">
        <v>19</v>
      </c>
      <c r="U5935" t="s">
        <v>19</v>
      </c>
      <c r="V5935" s="14">
        <f t="shared" si="184"/>
        <v>6</v>
      </c>
      <c r="W5935" t="s">
        <v>23</v>
      </c>
      <c r="X5935" t="s">
        <v>19</v>
      </c>
      <c r="Y5935" t="s">
        <v>24</v>
      </c>
      <c r="Z5935">
        <v>105</v>
      </c>
      <c r="AA5935">
        <v>294.45</v>
      </c>
      <c r="AB5935" s="10">
        <v>3</v>
      </c>
      <c r="AC5935" t="s">
        <v>19</v>
      </c>
      <c r="AD5935" s="10">
        <f t="shared" si="185"/>
        <v>1</v>
      </c>
      <c r="AE5935" s="13"/>
    </row>
    <row r="5936" spans="1:31">
      <c r="A5936">
        <v>5935</v>
      </c>
      <c r="B5936" t="s">
        <v>18</v>
      </c>
      <c r="D5936">
        <v>1</v>
      </c>
      <c r="E5936" t="s">
        <v>19</v>
      </c>
      <c r="G5936" t="s">
        <v>20</v>
      </c>
      <c r="I5936" t="s">
        <v>19</v>
      </c>
      <c r="K5936" t="s">
        <v>29</v>
      </c>
      <c r="M5936" t="str">
        <f>IF(K5936="No","No","Yes")</f>
        <v>Yes</v>
      </c>
      <c r="O5936" t="s">
        <v>19</v>
      </c>
      <c r="P5936" t="s">
        <v>20</v>
      </c>
      <c r="Q5936" t="s">
        <v>19</v>
      </c>
      <c r="R5936" t="s">
        <v>19</v>
      </c>
      <c r="S5936" t="s">
        <v>20</v>
      </c>
      <c r="T5936" t="s">
        <v>20</v>
      </c>
      <c r="U5936" t="s">
        <v>19</v>
      </c>
      <c r="V5936" s="14">
        <f t="shared" si="184"/>
        <v>5</v>
      </c>
      <c r="W5936" t="s">
        <v>23</v>
      </c>
      <c r="X5936" t="s">
        <v>19</v>
      </c>
      <c r="Y5936" t="s">
        <v>24</v>
      </c>
      <c r="Z5936">
        <v>93.85</v>
      </c>
      <c r="AA5936">
        <v>2381.5500000000002</v>
      </c>
      <c r="AB5936" s="10">
        <v>26</v>
      </c>
      <c r="AC5936" t="s">
        <v>19</v>
      </c>
      <c r="AD5936" s="10">
        <f t="shared" si="185"/>
        <v>1</v>
      </c>
      <c r="AE5936" s="13"/>
    </row>
    <row r="5937" spans="1:31">
      <c r="A5937">
        <v>5936</v>
      </c>
      <c r="B5937" t="s">
        <v>25</v>
      </c>
      <c r="D5937">
        <v>1</v>
      </c>
      <c r="E5937" t="s">
        <v>20</v>
      </c>
      <c r="G5937" t="s">
        <v>20</v>
      </c>
      <c r="I5937" t="s">
        <v>20</v>
      </c>
      <c r="K5937" t="s">
        <v>22</v>
      </c>
      <c r="M5937" t="str">
        <f>IF(K5937="No","No","Yes")</f>
        <v>Yes</v>
      </c>
      <c r="O5937" t="s">
        <v>19</v>
      </c>
      <c r="P5937" t="s">
        <v>20</v>
      </c>
      <c r="Q5937" t="s">
        <v>19</v>
      </c>
      <c r="R5937" t="s">
        <v>20</v>
      </c>
      <c r="S5937" t="s">
        <v>20</v>
      </c>
      <c r="T5937" t="s">
        <v>19</v>
      </c>
      <c r="U5937" t="s">
        <v>20</v>
      </c>
      <c r="V5937" s="14">
        <f t="shared" si="184"/>
        <v>4</v>
      </c>
      <c r="W5937" t="s">
        <v>23</v>
      </c>
      <c r="X5937" t="s">
        <v>19</v>
      </c>
      <c r="Y5937" t="s">
        <v>24</v>
      </c>
      <c r="Z5937">
        <v>59.9</v>
      </c>
      <c r="AA5937">
        <v>788.35</v>
      </c>
      <c r="AB5937" s="10">
        <v>13</v>
      </c>
      <c r="AC5937" t="s">
        <v>20</v>
      </c>
      <c r="AD5937" s="10">
        <f t="shared" si="185"/>
        <v>0</v>
      </c>
      <c r="AE5937" s="13"/>
    </row>
    <row r="5938" spans="1:31">
      <c r="A5938">
        <v>5937</v>
      </c>
      <c r="B5938" t="s">
        <v>18</v>
      </c>
      <c r="D5938">
        <v>0</v>
      </c>
      <c r="E5938" t="s">
        <v>19</v>
      </c>
      <c r="G5938" t="s">
        <v>19</v>
      </c>
      <c r="I5938" t="s">
        <v>20</v>
      </c>
      <c r="K5938" t="s">
        <v>20</v>
      </c>
      <c r="M5938" t="str">
        <f>IF(K5938="No","No","Yes")</f>
        <v>No</v>
      </c>
      <c r="O5938" t="s">
        <v>19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s="14">
        <f t="shared" si="184"/>
        <v>1</v>
      </c>
      <c r="W5938" t="s">
        <v>32</v>
      </c>
      <c r="X5938" t="s">
        <v>19</v>
      </c>
      <c r="Y5938" t="s">
        <v>27</v>
      </c>
      <c r="Z5938">
        <v>19.95</v>
      </c>
      <c r="AA5938">
        <v>756.4</v>
      </c>
      <c r="AB5938" s="10">
        <v>38</v>
      </c>
      <c r="AC5938" t="s">
        <v>20</v>
      </c>
      <c r="AD5938" s="10">
        <f t="shared" si="185"/>
        <v>0</v>
      </c>
      <c r="AE5938" s="13"/>
    </row>
    <row r="5939" spans="1:31">
      <c r="A5939">
        <v>5938</v>
      </c>
      <c r="B5939" t="s">
        <v>18</v>
      </c>
      <c r="D5939">
        <v>1</v>
      </c>
      <c r="E5939" t="s">
        <v>19</v>
      </c>
      <c r="G5939" t="s">
        <v>20</v>
      </c>
      <c r="I5939" t="s">
        <v>19</v>
      </c>
      <c r="K5939" t="s">
        <v>29</v>
      </c>
      <c r="M5939" t="str">
        <f>IF(K5939="No","No","Yes")</f>
        <v>Yes</v>
      </c>
      <c r="O5939" t="s">
        <v>19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19</v>
      </c>
      <c r="V5939" s="14">
        <f t="shared" si="184"/>
        <v>3</v>
      </c>
      <c r="W5939" t="s">
        <v>23</v>
      </c>
      <c r="X5939" t="s">
        <v>19</v>
      </c>
      <c r="Y5939" t="s">
        <v>24</v>
      </c>
      <c r="Z5939">
        <v>84</v>
      </c>
      <c r="AA5939">
        <v>613.4</v>
      </c>
      <c r="AB5939" s="10">
        <v>8</v>
      </c>
      <c r="AC5939" t="s">
        <v>19</v>
      </c>
      <c r="AD5939" s="10">
        <f t="shared" si="185"/>
        <v>1</v>
      </c>
      <c r="AE5939" s="13"/>
    </row>
    <row r="5940" spans="1:31">
      <c r="A5940">
        <v>5939</v>
      </c>
      <c r="B5940" t="s">
        <v>25</v>
      </c>
      <c r="D5940">
        <v>1</v>
      </c>
      <c r="E5940" t="s">
        <v>19</v>
      </c>
      <c r="G5940" t="s">
        <v>19</v>
      </c>
      <c r="I5940" t="s">
        <v>19</v>
      </c>
      <c r="K5940" t="s">
        <v>29</v>
      </c>
      <c r="M5940" t="str">
        <f>IF(K5940="No","No","Yes")</f>
        <v>Yes</v>
      </c>
      <c r="O5940" t="s">
        <v>19</v>
      </c>
      <c r="P5940" t="s">
        <v>20</v>
      </c>
      <c r="Q5940" t="s">
        <v>19</v>
      </c>
      <c r="R5940" t="s">
        <v>19</v>
      </c>
      <c r="S5940" t="s">
        <v>19</v>
      </c>
      <c r="T5940" t="s">
        <v>19</v>
      </c>
      <c r="U5940" t="s">
        <v>19</v>
      </c>
      <c r="V5940" s="14">
        <f t="shared" si="184"/>
        <v>7</v>
      </c>
      <c r="W5940" t="s">
        <v>23</v>
      </c>
      <c r="X5940" t="s">
        <v>19</v>
      </c>
      <c r="Y5940" t="s">
        <v>24</v>
      </c>
      <c r="Z5940">
        <v>108.9</v>
      </c>
      <c r="AA5940">
        <v>3625.2</v>
      </c>
      <c r="AB5940" s="10">
        <v>34</v>
      </c>
      <c r="AC5940" t="s">
        <v>20</v>
      </c>
      <c r="AD5940" s="10">
        <f t="shared" si="185"/>
        <v>0</v>
      </c>
      <c r="AE5940" s="13"/>
    </row>
    <row r="5941" spans="1:31">
      <c r="A5941">
        <v>5940</v>
      </c>
      <c r="B5941" t="s">
        <v>25</v>
      </c>
      <c r="D5941">
        <v>0</v>
      </c>
      <c r="E5941" t="s">
        <v>20</v>
      </c>
      <c r="G5941" t="s">
        <v>20</v>
      </c>
      <c r="I5941" t="s">
        <v>21</v>
      </c>
      <c r="K5941" t="s">
        <v>22</v>
      </c>
      <c r="M5941" t="str">
        <f>IF(K5941="No","No","Yes")</f>
        <v>Yes</v>
      </c>
      <c r="O5941" t="s">
        <v>20</v>
      </c>
      <c r="P5941" t="s">
        <v>19</v>
      </c>
      <c r="Q5941" t="s">
        <v>20</v>
      </c>
      <c r="R5941" t="s">
        <v>19</v>
      </c>
      <c r="S5941" t="s">
        <v>20</v>
      </c>
      <c r="T5941" t="s">
        <v>20</v>
      </c>
      <c r="U5941" t="s">
        <v>20</v>
      </c>
      <c r="V5941" s="14">
        <f t="shared" si="184"/>
        <v>3</v>
      </c>
      <c r="W5941" t="s">
        <v>23</v>
      </c>
      <c r="X5941" t="s">
        <v>20</v>
      </c>
      <c r="Y5941" t="s">
        <v>27</v>
      </c>
      <c r="Z5941">
        <v>33.6</v>
      </c>
      <c r="AA5941">
        <v>550.35</v>
      </c>
      <c r="AB5941" s="10">
        <v>18</v>
      </c>
      <c r="AC5941" t="s">
        <v>20</v>
      </c>
      <c r="AD5941" s="10">
        <f t="shared" si="185"/>
        <v>0</v>
      </c>
      <c r="AE5941" s="13"/>
    </row>
    <row r="5942" spans="1:31">
      <c r="A5942">
        <v>5941</v>
      </c>
      <c r="B5942" t="s">
        <v>25</v>
      </c>
      <c r="D5942">
        <v>0</v>
      </c>
      <c r="E5942" t="s">
        <v>19</v>
      </c>
      <c r="G5942" t="s">
        <v>19</v>
      </c>
      <c r="I5942" t="s">
        <v>20</v>
      </c>
      <c r="K5942" t="s">
        <v>29</v>
      </c>
      <c r="M5942" t="str">
        <f>IF(K5942="No","No","Yes")</f>
        <v>Yes</v>
      </c>
      <c r="O5942" t="s">
        <v>19</v>
      </c>
      <c r="P5942" t="s">
        <v>20</v>
      </c>
      <c r="Q5942" t="s">
        <v>19</v>
      </c>
      <c r="R5942" t="s">
        <v>19</v>
      </c>
      <c r="S5942" t="s">
        <v>19</v>
      </c>
      <c r="T5942" t="s">
        <v>20</v>
      </c>
      <c r="U5942" t="s">
        <v>20</v>
      </c>
      <c r="V5942" s="14">
        <f t="shared" si="184"/>
        <v>5</v>
      </c>
      <c r="W5942" t="s">
        <v>26</v>
      </c>
      <c r="X5942" t="s">
        <v>19</v>
      </c>
      <c r="Y5942" t="s">
        <v>27</v>
      </c>
      <c r="Z5942">
        <v>85.85</v>
      </c>
      <c r="AA5942">
        <v>4793.8</v>
      </c>
      <c r="AB5942" s="10">
        <v>56</v>
      </c>
      <c r="AC5942" t="s">
        <v>20</v>
      </c>
      <c r="AD5942" s="10">
        <f t="shared" si="185"/>
        <v>0</v>
      </c>
      <c r="AE5942" s="13"/>
    </row>
    <row r="5943" spans="1:31">
      <c r="A5943">
        <v>5942</v>
      </c>
      <c r="B5943" t="s">
        <v>18</v>
      </c>
      <c r="D5943">
        <v>0</v>
      </c>
      <c r="E5943" t="s">
        <v>20</v>
      </c>
      <c r="G5943" t="s">
        <v>20</v>
      </c>
      <c r="I5943" t="s">
        <v>21</v>
      </c>
      <c r="K5943" t="s">
        <v>22</v>
      </c>
      <c r="M5943" t="str">
        <f>IF(K5943="No","No","Yes")</f>
        <v>Yes</v>
      </c>
      <c r="O5943" t="s">
        <v>20</v>
      </c>
      <c r="P5943" t="s">
        <v>20</v>
      </c>
      <c r="Q5943" t="s">
        <v>19</v>
      </c>
      <c r="R5943" t="s">
        <v>20</v>
      </c>
      <c r="S5943" t="s">
        <v>19</v>
      </c>
      <c r="T5943" t="s">
        <v>20</v>
      </c>
      <c r="U5943" t="s">
        <v>20</v>
      </c>
      <c r="V5943" s="14">
        <f t="shared" si="184"/>
        <v>3</v>
      </c>
      <c r="W5943" t="s">
        <v>23</v>
      </c>
      <c r="X5943" t="s">
        <v>19</v>
      </c>
      <c r="Y5943" t="s">
        <v>28</v>
      </c>
      <c r="Z5943">
        <v>34.85</v>
      </c>
      <c r="AA5943">
        <v>1267.2</v>
      </c>
      <c r="AB5943" s="10">
        <v>36</v>
      </c>
      <c r="AC5943" t="s">
        <v>20</v>
      </c>
      <c r="AD5943" s="10">
        <f t="shared" si="185"/>
        <v>0</v>
      </c>
      <c r="AE5943" s="13"/>
    </row>
    <row r="5944" spans="1:31">
      <c r="A5944">
        <v>5943</v>
      </c>
      <c r="B5944" t="s">
        <v>18</v>
      </c>
      <c r="D5944">
        <v>0</v>
      </c>
      <c r="E5944" t="s">
        <v>19</v>
      </c>
      <c r="G5944" t="s">
        <v>20</v>
      </c>
      <c r="I5944" t="s">
        <v>21</v>
      </c>
      <c r="K5944" t="s">
        <v>22</v>
      </c>
      <c r="M5944" t="str">
        <f>IF(K5944="No","No","Yes")</f>
        <v>Yes</v>
      </c>
      <c r="O5944" t="s">
        <v>20</v>
      </c>
      <c r="P5944" t="s">
        <v>20</v>
      </c>
      <c r="Q5944" t="s">
        <v>20</v>
      </c>
      <c r="R5944" t="s">
        <v>19</v>
      </c>
      <c r="S5944" t="s">
        <v>20</v>
      </c>
      <c r="T5944" t="s">
        <v>19</v>
      </c>
      <c r="U5944" t="s">
        <v>19</v>
      </c>
      <c r="V5944" s="14">
        <f t="shared" si="184"/>
        <v>4</v>
      </c>
      <c r="W5944" t="s">
        <v>23</v>
      </c>
      <c r="X5944" t="s">
        <v>19</v>
      </c>
      <c r="Y5944" t="s">
        <v>24</v>
      </c>
      <c r="Z5944">
        <v>48.75</v>
      </c>
      <c r="AA5944">
        <v>442.2</v>
      </c>
      <c r="AB5944" s="10">
        <v>9</v>
      </c>
      <c r="AC5944" t="s">
        <v>19</v>
      </c>
      <c r="AD5944" s="10">
        <f t="shared" si="185"/>
        <v>1</v>
      </c>
      <c r="AE5944" s="13"/>
    </row>
    <row r="5945" spans="1:31">
      <c r="A5945">
        <v>5944</v>
      </c>
      <c r="B5945" t="s">
        <v>25</v>
      </c>
      <c r="D5945">
        <v>0</v>
      </c>
      <c r="E5945" t="s">
        <v>20</v>
      </c>
      <c r="G5945" t="s">
        <v>20</v>
      </c>
      <c r="I5945" t="s">
        <v>20</v>
      </c>
      <c r="K5945" t="s">
        <v>29</v>
      </c>
      <c r="M5945" t="str">
        <f>IF(K5945="No","No","Yes")</f>
        <v>Yes</v>
      </c>
      <c r="O5945" t="s">
        <v>19</v>
      </c>
      <c r="P5945" t="s">
        <v>20</v>
      </c>
      <c r="Q5945" t="s">
        <v>20</v>
      </c>
      <c r="R5945" t="s">
        <v>19</v>
      </c>
      <c r="S5945" t="s">
        <v>20</v>
      </c>
      <c r="T5945" t="s">
        <v>19</v>
      </c>
      <c r="U5945" t="s">
        <v>20</v>
      </c>
      <c r="V5945" s="14">
        <f t="shared" si="184"/>
        <v>4</v>
      </c>
      <c r="W5945" t="s">
        <v>23</v>
      </c>
      <c r="X5945" t="s">
        <v>19</v>
      </c>
      <c r="Y5945" t="s">
        <v>24</v>
      </c>
      <c r="Z5945">
        <v>84.85</v>
      </c>
      <c r="AA5945">
        <v>84.85</v>
      </c>
      <c r="AB5945" s="10">
        <v>1</v>
      </c>
      <c r="AC5945" t="s">
        <v>19</v>
      </c>
      <c r="AD5945" s="10">
        <f t="shared" si="185"/>
        <v>1</v>
      </c>
      <c r="AE5945" s="13"/>
    </row>
    <row r="5946" spans="1:31">
      <c r="A5946">
        <v>5945</v>
      </c>
      <c r="B5946" t="s">
        <v>25</v>
      </c>
      <c r="D5946">
        <v>0</v>
      </c>
      <c r="E5946" t="s">
        <v>20</v>
      </c>
      <c r="G5946" t="s">
        <v>20</v>
      </c>
      <c r="I5946" t="s">
        <v>20</v>
      </c>
      <c r="K5946" t="s">
        <v>22</v>
      </c>
      <c r="M5946" t="str">
        <f>IF(K5946="No","No","Yes")</f>
        <v>Yes</v>
      </c>
      <c r="O5946" t="s">
        <v>19</v>
      </c>
      <c r="P5946" t="s">
        <v>19</v>
      </c>
      <c r="Q5946" t="s">
        <v>20</v>
      </c>
      <c r="R5946" t="s">
        <v>20</v>
      </c>
      <c r="S5946" t="s">
        <v>19</v>
      </c>
      <c r="T5946" t="s">
        <v>20</v>
      </c>
      <c r="U5946" t="s">
        <v>20</v>
      </c>
      <c r="V5946" s="14">
        <f t="shared" si="184"/>
        <v>4</v>
      </c>
      <c r="W5946" t="s">
        <v>23</v>
      </c>
      <c r="X5946" t="s">
        <v>20</v>
      </c>
      <c r="Y5946" t="s">
        <v>27</v>
      </c>
      <c r="Z5946">
        <v>56.65</v>
      </c>
      <c r="AA5946">
        <v>654.85</v>
      </c>
      <c r="AB5946" s="10">
        <v>12</v>
      </c>
      <c r="AC5946" t="s">
        <v>19</v>
      </c>
      <c r="AD5946" s="10">
        <f t="shared" si="185"/>
        <v>1</v>
      </c>
      <c r="AE5946" s="13"/>
    </row>
    <row r="5947" spans="1:31">
      <c r="A5947">
        <v>5946</v>
      </c>
      <c r="B5947" t="s">
        <v>18</v>
      </c>
      <c r="D5947">
        <v>1</v>
      </c>
      <c r="E5947" t="s">
        <v>19</v>
      </c>
      <c r="G5947" t="s">
        <v>19</v>
      </c>
      <c r="I5947" t="s">
        <v>20</v>
      </c>
      <c r="K5947" t="s">
        <v>29</v>
      </c>
      <c r="M5947" t="str">
        <f>IF(K5947="No","No","Yes")</f>
        <v>Yes</v>
      </c>
      <c r="O5947" t="s">
        <v>19</v>
      </c>
      <c r="P5947" t="s">
        <v>20</v>
      </c>
      <c r="Q5947" t="s">
        <v>19</v>
      </c>
      <c r="R5947" t="s">
        <v>19</v>
      </c>
      <c r="S5947" t="s">
        <v>19</v>
      </c>
      <c r="T5947" t="s">
        <v>19</v>
      </c>
      <c r="U5947" t="s">
        <v>20</v>
      </c>
      <c r="V5947" s="14">
        <f t="shared" si="184"/>
        <v>6</v>
      </c>
      <c r="W5947" t="s">
        <v>23</v>
      </c>
      <c r="X5947" t="s">
        <v>19</v>
      </c>
      <c r="Y5947" t="s">
        <v>30</v>
      </c>
      <c r="Z5947">
        <v>95.3</v>
      </c>
      <c r="AA5947">
        <v>5567.45</v>
      </c>
      <c r="AB5947" s="10">
        <v>57</v>
      </c>
      <c r="AC5947" t="s">
        <v>20</v>
      </c>
      <c r="AD5947" s="10">
        <f t="shared" si="185"/>
        <v>0</v>
      </c>
      <c r="AE5947" s="13"/>
    </row>
    <row r="5948" spans="1:31">
      <c r="A5948">
        <v>5947</v>
      </c>
      <c r="B5948" t="s">
        <v>18</v>
      </c>
      <c r="D5948">
        <v>0</v>
      </c>
      <c r="E5948" t="s">
        <v>20</v>
      </c>
      <c r="G5948" t="s">
        <v>20</v>
      </c>
      <c r="I5948" t="s">
        <v>20</v>
      </c>
      <c r="K5948" t="s">
        <v>22</v>
      </c>
      <c r="M5948" t="str">
        <f>IF(K5948="No","No","Yes")</f>
        <v>Yes</v>
      </c>
      <c r="O5948" t="s">
        <v>19</v>
      </c>
      <c r="P5948" t="s">
        <v>19</v>
      </c>
      <c r="Q5948" t="s">
        <v>19</v>
      </c>
      <c r="R5948" t="s">
        <v>19</v>
      </c>
      <c r="S5948" t="s">
        <v>19</v>
      </c>
      <c r="T5948" t="s">
        <v>20</v>
      </c>
      <c r="U5948" t="s">
        <v>19</v>
      </c>
      <c r="V5948" s="14">
        <f t="shared" si="184"/>
        <v>7</v>
      </c>
      <c r="W5948" t="s">
        <v>26</v>
      </c>
      <c r="X5948" t="s">
        <v>20</v>
      </c>
      <c r="Y5948" t="s">
        <v>30</v>
      </c>
      <c r="Z5948">
        <v>73.900000000000006</v>
      </c>
      <c r="AA5948">
        <v>3160.55</v>
      </c>
      <c r="AB5948" s="10">
        <v>42</v>
      </c>
      <c r="AC5948" t="s">
        <v>19</v>
      </c>
      <c r="AD5948" s="10">
        <f t="shared" si="185"/>
        <v>1</v>
      </c>
      <c r="AE5948" s="13"/>
    </row>
    <row r="5949" spans="1:31">
      <c r="A5949">
        <v>5948</v>
      </c>
      <c r="B5949" t="s">
        <v>18</v>
      </c>
      <c r="D5949">
        <v>0</v>
      </c>
      <c r="E5949" t="s">
        <v>19</v>
      </c>
      <c r="G5949" t="s">
        <v>19</v>
      </c>
      <c r="I5949" t="s">
        <v>19</v>
      </c>
      <c r="K5949" t="s">
        <v>20</v>
      </c>
      <c r="M5949" t="str">
        <f>IF(K5949="No","No","Yes")</f>
        <v>No</v>
      </c>
      <c r="O5949" t="s">
        <v>19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s="14">
        <f t="shared" si="184"/>
        <v>1</v>
      </c>
      <c r="W5949" t="s">
        <v>32</v>
      </c>
      <c r="X5949" t="s">
        <v>19</v>
      </c>
      <c r="Y5949" t="s">
        <v>27</v>
      </c>
      <c r="Z5949">
        <v>24.5</v>
      </c>
      <c r="AA5949">
        <v>740.3</v>
      </c>
      <c r="AB5949" s="10">
        <v>33</v>
      </c>
      <c r="AC5949" t="s">
        <v>19</v>
      </c>
      <c r="AD5949" s="10">
        <f t="shared" si="185"/>
        <v>1</v>
      </c>
      <c r="AE5949" s="13"/>
    </row>
    <row r="5950" spans="1:31">
      <c r="A5950">
        <v>5949</v>
      </c>
      <c r="B5950" t="s">
        <v>25</v>
      </c>
      <c r="D5950">
        <v>0</v>
      </c>
      <c r="E5950" t="s">
        <v>19</v>
      </c>
      <c r="G5950" t="s">
        <v>20</v>
      </c>
      <c r="I5950" t="s">
        <v>20</v>
      </c>
      <c r="K5950" t="s">
        <v>29</v>
      </c>
      <c r="M5950" t="str">
        <f>IF(K5950="No","No","Yes")</f>
        <v>Yes</v>
      </c>
      <c r="O5950" t="s">
        <v>19</v>
      </c>
      <c r="P5950" t="s">
        <v>19</v>
      </c>
      <c r="Q5950" t="s">
        <v>19</v>
      </c>
      <c r="R5950" t="s">
        <v>20</v>
      </c>
      <c r="S5950" t="s">
        <v>19</v>
      </c>
      <c r="T5950" t="s">
        <v>20</v>
      </c>
      <c r="U5950" t="s">
        <v>20</v>
      </c>
      <c r="V5950" s="14">
        <f t="shared" si="184"/>
        <v>5</v>
      </c>
      <c r="W5950" t="s">
        <v>32</v>
      </c>
      <c r="X5950" t="s">
        <v>20</v>
      </c>
      <c r="Y5950" t="s">
        <v>28</v>
      </c>
      <c r="Z5950">
        <v>84.6</v>
      </c>
      <c r="AA5950">
        <v>5706.2</v>
      </c>
      <c r="AB5950" s="10">
        <v>70</v>
      </c>
      <c r="AC5950" t="s">
        <v>20</v>
      </c>
      <c r="AD5950" s="10">
        <f t="shared" si="185"/>
        <v>0</v>
      </c>
      <c r="AE5950" s="13"/>
    </row>
    <row r="5951" spans="1:31">
      <c r="A5951">
        <v>5950</v>
      </c>
      <c r="B5951" t="s">
        <v>18</v>
      </c>
      <c r="D5951">
        <v>0</v>
      </c>
      <c r="E5951" t="s">
        <v>20</v>
      </c>
      <c r="G5951" t="s">
        <v>20</v>
      </c>
      <c r="I5951" t="s">
        <v>21</v>
      </c>
      <c r="K5951" t="s">
        <v>22</v>
      </c>
      <c r="M5951" t="str">
        <f>IF(K5951="No","No","Yes")</f>
        <v>Yes</v>
      </c>
      <c r="O5951" t="s">
        <v>20</v>
      </c>
      <c r="P5951" t="s">
        <v>20</v>
      </c>
      <c r="Q5951" t="s">
        <v>19</v>
      </c>
      <c r="R5951" t="s">
        <v>20</v>
      </c>
      <c r="S5951" t="s">
        <v>19</v>
      </c>
      <c r="T5951" t="s">
        <v>20</v>
      </c>
      <c r="U5951" t="s">
        <v>19</v>
      </c>
      <c r="V5951" s="14">
        <f t="shared" si="184"/>
        <v>4</v>
      </c>
      <c r="W5951" t="s">
        <v>23</v>
      </c>
      <c r="X5951" t="s">
        <v>20</v>
      </c>
      <c r="Y5951" t="s">
        <v>24</v>
      </c>
      <c r="Z5951">
        <v>44.95</v>
      </c>
      <c r="AA5951">
        <v>3085.35</v>
      </c>
      <c r="AB5951" s="10">
        <v>68</v>
      </c>
      <c r="AC5951" t="s">
        <v>20</v>
      </c>
      <c r="AD5951" s="10">
        <f t="shared" si="185"/>
        <v>0</v>
      </c>
      <c r="AE5951" s="13"/>
    </row>
    <row r="5952" spans="1:31">
      <c r="A5952">
        <v>5951</v>
      </c>
      <c r="B5952" t="s">
        <v>25</v>
      </c>
      <c r="D5952">
        <v>0</v>
      </c>
      <c r="E5952" t="s">
        <v>20</v>
      </c>
      <c r="G5952" t="s">
        <v>19</v>
      </c>
      <c r="I5952" t="s">
        <v>21</v>
      </c>
      <c r="K5952" t="s">
        <v>22</v>
      </c>
      <c r="M5952" t="str">
        <f>IF(K5952="No","No","Yes")</f>
        <v>Yes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20</v>
      </c>
      <c r="V5952" s="14">
        <f t="shared" si="184"/>
        <v>1</v>
      </c>
      <c r="W5952" t="s">
        <v>23</v>
      </c>
      <c r="X5952" t="s">
        <v>19</v>
      </c>
      <c r="Y5952" t="s">
        <v>24</v>
      </c>
      <c r="Z5952">
        <v>24.7</v>
      </c>
      <c r="AA5952">
        <v>24.7</v>
      </c>
      <c r="AB5952" s="10">
        <v>1</v>
      </c>
      <c r="AC5952" t="s">
        <v>20</v>
      </c>
      <c r="AD5952" s="10">
        <f t="shared" si="185"/>
        <v>0</v>
      </c>
      <c r="AE5952" s="13"/>
    </row>
    <row r="5953" spans="1:31">
      <c r="A5953">
        <v>5952</v>
      </c>
      <c r="B5953" t="s">
        <v>18</v>
      </c>
      <c r="D5953">
        <v>0</v>
      </c>
      <c r="E5953" t="s">
        <v>20</v>
      </c>
      <c r="G5953" t="s">
        <v>20</v>
      </c>
      <c r="I5953" t="s">
        <v>19</v>
      </c>
      <c r="K5953" t="s">
        <v>29</v>
      </c>
      <c r="M5953" t="str">
        <f>IF(K5953="No","No","Yes")</f>
        <v>Yes</v>
      </c>
      <c r="O5953" t="s">
        <v>19</v>
      </c>
      <c r="P5953" t="s">
        <v>20</v>
      </c>
      <c r="Q5953" t="s">
        <v>20</v>
      </c>
      <c r="R5953" t="s">
        <v>20</v>
      </c>
      <c r="S5953" t="s">
        <v>19</v>
      </c>
      <c r="T5953" t="s">
        <v>19</v>
      </c>
      <c r="U5953" t="s">
        <v>19</v>
      </c>
      <c r="V5953" s="14">
        <f t="shared" si="184"/>
        <v>5</v>
      </c>
      <c r="W5953" t="s">
        <v>23</v>
      </c>
      <c r="X5953" t="s">
        <v>20</v>
      </c>
      <c r="Y5953" t="s">
        <v>30</v>
      </c>
      <c r="Z5953">
        <v>100.3</v>
      </c>
      <c r="AA5953">
        <v>3541.4</v>
      </c>
      <c r="AB5953" s="10">
        <v>37</v>
      </c>
      <c r="AC5953" t="s">
        <v>20</v>
      </c>
      <c r="AD5953" s="10">
        <f t="shared" si="185"/>
        <v>0</v>
      </c>
      <c r="AE5953" s="13"/>
    </row>
    <row r="5954" spans="1:31">
      <c r="A5954">
        <v>5953</v>
      </c>
      <c r="B5954" t="s">
        <v>18</v>
      </c>
      <c r="D5954">
        <v>0</v>
      </c>
      <c r="E5954" t="s">
        <v>20</v>
      </c>
      <c r="G5954" t="s">
        <v>19</v>
      </c>
      <c r="I5954" t="s">
        <v>19</v>
      </c>
      <c r="K5954" t="s">
        <v>20</v>
      </c>
      <c r="M5954" t="str">
        <f>IF(K5954="No","No","Yes")</f>
        <v>No</v>
      </c>
      <c r="O5954" t="s">
        <v>19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s="14">
        <f t="shared" si="184"/>
        <v>1</v>
      </c>
      <c r="W5954" t="s">
        <v>23</v>
      </c>
      <c r="X5954" t="s">
        <v>19</v>
      </c>
      <c r="Y5954" t="s">
        <v>27</v>
      </c>
      <c r="Z5954">
        <v>25.45</v>
      </c>
      <c r="AA5954">
        <v>84.2</v>
      </c>
      <c r="AB5954" s="10">
        <v>4</v>
      </c>
      <c r="AC5954" t="s">
        <v>20</v>
      </c>
      <c r="AD5954" s="10">
        <f t="shared" si="185"/>
        <v>0</v>
      </c>
      <c r="AE5954" s="13"/>
    </row>
    <row r="5955" spans="1:31">
      <c r="A5955">
        <v>5954</v>
      </c>
      <c r="B5955" t="s">
        <v>25</v>
      </c>
      <c r="D5955">
        <v>0</v>
      </c>
      <c r="E5955" t="s">
        <v>20</v>
      </c>
      <c r="G5955" t="s">
        <v>20</v>
      </c>
      <c r="I5955" t="s">
        <v>20</v>
      </c>
      <c r="K5955" t="s">
        <v>22</v>
      </c>
      <c r="M5955" t="str">
        <f>IF(K5955="No","No","Yes")</f>
        <v>Yes</v>
      </c>
      <c r="O5955" t="s">
        <v>19</v>
      </c>
      <c r="P5955" t="s">
        <v>19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  <c r="V5955" s="14">
        <f t="shared" ref="V5955:V6018" si="186">COUNTIF(M5955:U5955,"Yes")</f>
        <v>3</v>
      </c>
      <c r="W5955" t="s">
        <v>23</v>
      </c>
      <c r="X5955" t="s">
        <v>19</v>
      </c>
      <c r="Y5955" t="s">
        <v>27</v>
      </c>
      <c r="Z5955">
        <v>50.7</v>
      </c>
      <c r="AA5955">
        <v>50.7</v>
      </c>
      <c r="AB5955" s="10">
        <v>1</v>
      </c>
      <c r="AC5955" t="s">
        <v>20</v>
      </c>
      <c r="AD5955" s="10">
        <f t="shared" ref="AD5955:AD6018" si="187">IF(AC5955="Yes",1,0)</f>
        <v>0</v>
      </c>
      <c r="AE5955" s="13"/>
    </row>
    <row r="5956" spans="1:31">
      <c r="A5956">
        <v>5955</v>
      </c>
      <c r="B5956" t="s">
        <v>25</v>
      </c>
      <c r="D5956">
        <v>0</v>
      </c>
      <c r="E5956" t="s">
        <v>20</v>
      </c>
      <c r="G5956" t="s">
        <v>20</v>
      </c>
      <c r="I5956" t="s">
        <v>21</v>
      </c>
      <c r="K5956" t="s">
        <v>22</v>
      </c>
      <c r="M5956" t="str">
        <f>IF(K5956="No","No","Yes")</f>
        <v>Yes</v>
      </c>
      <c r="O5956" t="s">
        <v>20</v>
      </c>
      <c r="P5956" t="s">
        <v>19</v>
      </c>
      <c r="Q5956" t="s">
        <v>19</v>
      </c>
      <c r="R5956" t="s">
        <v>19</v>
      </c>
      <c r="S5956" t="s">
        <v>19</v>
      </c>
      <c r="T5956" t="s">
        <v>19</v>
      </c>
      <c r="U5956" t="s">
        <v>20</v>
      </c>
      <c r="V5956" s="14">
        <f t="shared" si="186"/>
        <v>6</v>
      </c>
      <c r="W5956" t="s">
        <v>23</v>
      </c>
      <c r="X5956" t="s">
        <v>19</v>
      </c>
      <c r="Y5956" t="s">
        <v>30</v>
      </c>
      <c r="Z5956">
        <v>55</v>
      </c>
      <c r="AA5956">
        <v>1165.55</v>
      </c>
      <c r="AB5956" s="10">
        <v>20</v>
      </c>
      <c r="AC5956" t="s">
        <v>20</v>
      </c>
      <c r="AD5956" s="10">
        <f t="shared" si="187"/>
        <v>0</v>
      </c>
      <c r="AE5956" s="13"/>
    </row>
    <row r="5957" spans="1:31">
      <c r="A5957">
        <v>5956</v>
      </c>
      <c r="B5957" t="s">
        <v>25</v>
      </c>
      <c r="D5957">
        <v>0</v>
      </c>
      <c r="E5957" t="s">
        <v>19</v>
      </c>
      <c r="G5957" t="s">
        <v>19</v>
      </c>
      <c r="I5957" t="s">
        <v>20</v>
      </c>
      <c r="K5957" t="s">
        <v>22</v>
      </c>
      <c r="M5957" t="str">
        <f>IF(K5957="No","No","Yes")</f>
        <v>Yes</v>
      </c>
      <c r="O5957" t="s">
        <v>19</v>
      </c>
      <c r="P5957" t="s">
        <v>19</v>
      </c>
      <c r="Q5957" t="s">
        <v>19</v>
      </c>
      <c r="R5957" t="s">
        <v>20</v>
      </c>
      <c r="S5957" t="s">
        <v>19</v>
      </c>
      <c r="T5957" t="s">
        <v>19</v>
      </c>
      <c r="U5957" t="s">
        <v>20</v>
      </c>
      <c r="V5957" s="14">
        <f t="shared" si="186"/>
        <v>6</v>
      </c>
      <c r="W5957" t="s">
        <v>32</v>
      </c>
      <c r="X5957" t="s">
        <v>20</v>
      </c>
      <c r="Y5957" t="s">
        <v>28</v>
      </c>
      <c r="Z5957">
        <v>68.400000000000006</v>
      </c>
      <c r="AA5957">
        <v>4855.3500000000004</v>
      </c>
      <c r="AB5957" s="10">
        <v>72</v>
      </c>
      <c r="AC5957" t="s">
        <v>20</v>
      </c>
      <c r="AD5957" s="10">
        <f t="shared" si="187"/>
        <v>0</v>
      </c>
      <c r="AE5957" s="13"/>
    </row>
    <row r="5958" spans="1:31">
      <c r="A5958">
        <v>5957</v>
      </c>
      <c r="B5958" t="s">
        <v>18</v>
      </c>
      <c r="D5958">
        <v>0</v>
      </c>
      <c r="E5958" t="s">
        <v>20</v>
      </c>
      <c r="G5958" t="s">
        <v>20</v>
      </c>
      <c r="I5958" t="s">
        <v>19</v>
      </c>
      <c r="K5958" t="s">
        <v>29</v>
      </c>
      <c r="M5958" t="str">
        <f>IF(K5958="No","No","Yes")</f>
        <v>Yes</v>
      </c>
      <c r="O5958" t="s">
        <v>19</v>
      </c>
      <c r="P5958" t="s">
        <v>20</v>
      </c>
      <c r="Q5958" t="s">
        <v>20</v>
      </c>
      <c r="R5958" t="s">
        <v>19</v>
      </c>
      <c r="S5958" t="s">
        <v>20</v>
      </c>
      <c r="T5958" t="s">
        <v>20</v>
      </c>
      <c r="U5958" t="s">
        <v>19</v>
      </c>
      <c r="V5958" s="14">
        <f t="shared" si="186"/>
        <v>4</v>
      </c>
      <c r="W5958" t="s">
        <v>23</v>
      </c>
      <c r="X5958" t="s">
        <v>19</v>
      </c>
      <c r="Y5958" t="s">
        <v>24</v>
      </c>
      <c r="Z5958">
        <v>89.9</v>
      </c>
      <c r="AA5958">
        <v>2806.9</v>
      </c>
      <c r="AB5958" s="10">
        <v>31</v>
      </c>
      <c r="AC5958" t="s">
        <v>19</v>
      </c>
      <c r="AD5958" s="10">
        <f t="shared" si="187"/>
        <v>1</v>
      </c>
      <c r="AE5958" s="13"/>
    </row>
    <row r="5959" spans="1:31">
      <c r="A5959">
        <v>5958</v>
      </c>
      <c r="B5959" t="s">
        <v>25</v>
      </c>
      <c r="D5959">
        <v>1</v>
      </c>
      <c r="E5959" t="s">
        <v>19</v>
      </c>
      <c r="G5959" t="s">
        <v>20</v>
      </c>
      <c r="I5959" t="s">
        <v>20</v>
      </c>
      <c r="K5959" t="s">
        <v>29</v>
      </c>
      <c r="M5959" t="str">
        <f>IF(K5959="No","No","Yes")</f>
        <v>Yes</v>
      </c>
      <c r="O5959" t="s">
        <v>19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19</v>
      </c>
      <c r="V5959" s="14">
        <f t="shared" si="186"/>
        <v>3</v>
      </c>
      <c r="W5959" t="s">
        <v>23</v>
      </c>
      <c r="X5959" t="s">
        <v>20</v>
      </c>
      <c r="Y5959" t="s">
        <v>24</v>
      </c>
      <c r="Z5959">
        <v>78.55</v>
      </c>
      <c r="AA5959">
        <v>1422.65</v>
      </c>
      <c r="AB5959" s="10">
        <v>18</v>
      </c>
      <c r="AC5959" t="s">
        <v>19</v>
      </c>
      <c r="AD5959" s="10">
        <f t="shared" si="187"/>
        <v>1</v>
      </c>
      <c r="AE5959" s="13"/>
    </row>
    <row r="5960" spans="1:31">
      <c r="A5960">
        <v>5959</v>
      </c>
      <c r="B5960" t="s">
        <v>25</v>
      </c>
      <c r="D5960">
        <v>0</v>
      </c>
      <c r="E5960" t="s">
        <v>19</v>
      </c>
      <c r="G5960" t="s">
        <v>20</v>
      </c>
      <c r="I5960" t="s">
        <v>20</v>
      </c>
      <c r="K5960" t="s">
        <v>22</v>
      </c>
      <c r="M5960" t="str">
        <f>IF(K5960="No","No","Yes")</f>
        <v>Yes</v>
      </c>
      <c r="O5960" t="s">
        <v>19</v>
      </c>
      <c r="P5960" t="s">
        <v>20</v>
      </c>
      <c r="Q5960" t="s">
        <v>20</v>
      </c>
      <c r="R5960" t="s">
        <v>20</v>
      </c>
      <c r="S5960" t="s">
        <v>20</v>
      </c>
      <c r="T5960" t="s">
        <v>19</v>
      </c>
      <c r="U5960" t="s">
        <v>20</v>
      </c>
      <c r="V5960" s="14">
        <f t="shared" si="186"/>
        <v>3</v>
      </c>
      <c r="W5960" t="s">
        <v>23</v>
      </c>
      <c r="X5960" t="s">
        <v>19</v>
      </c>
      <c r="Y5960" t="s">
        <v>28</v>
      </c>
      <c r="Z5960">
        <v>55.05</v>
      </c>
      <c r="AA5960">
        <v>608.15</v>
      </c>
      <c r="AB5960" s="10">
        <v>11</v>
      </c>
      <c r="AC5960" t="s">
        <v>20</v>
      </c>
      <c r="AD5960" s="10">
        <f t="shared" si="187"/>
        <v>0</v>
      </c>
      <c r="AE5960" s="13"/>
    </row>
    <row r="5961" spans="1:31">
      <c r="A5961">
        <v>5960</v>
      </c>
      <c r="B5961" t="s">
        <v>18</v>
      </c>
      <c r="D5961">
        <v>0</v>
      </c>
      <c r="E5961" t="s">
        <v>19</v>
      </c>
      <c r="G5961" t="s">
        <v>19</v>
      </c>
      <c r="I5961" t="s">
        <v>20</v>
      </c>
      <c r="K5961" t="s">
        <v>20</v>
      </c>
      <c r="M5961" t="str">
        <f>IF(K5961="No","No","Yes")</f>
        <v>No</v>
      </c>
      <c r="O5961" t="s">
        <v>19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s="14">
        <f t="shared" si="186"/>
        <v>1</v>
      </c>
      <c r="W5961" t="s">
        <v>32</v>
      </c>
      <c r="X5961" t="s">
        <v>20</v>
      </c>
      <c r="Y5961" t="s">
        <v>30</v>
      </c>
      <c r="Z5961">
        <v>19.8</v>
      </c>
      <c r="AA5961">
        <v>641.35</v>
      </c>
      <c r="AB5961" s="10">
        <v>33</v>
      </c>
      <c r="AC5961" t="s">
        <v>20</v>
      </c>
      <c r="AD5961" s="10">
        <f t="shared" si="187"/>
        <v>0</v>
      </c>
      <c r="AE5961" s="13"/>
    </row>
    <row r="5962" spans="1:31">
      <c r="A5962">
        <v>5961</v>
      </c>
      <c r="B5962" t="s">
        <v>18</v>
      </c>
      <c r="D5962">
        <v>1</v>
      </c>
      <c r="E5962" t="s">
        <v>20</v>
      </c>
      <c r="G5962" t="s">
        <v>20</v>
      </c>
      <c r="I5962" t="s">
        <v>19</v>
      </c>
      <c r="K5962" t="s">
        <v>29</v>
      </c>
      <c r="M5962" t="str">
        <f>IF(K5962="No","No","Yes")</f>
        <v>Yes</v>
      </c>
      <c r="O5962" t="s">
        <v>19</v>
      </c>
      <c r="P5962" t="s">
        <v>20</v>
      </c>
      <c r="Q5962" t="s">
        <v>20</v>
      </c>
      <c r="R5962" t="s">
        <v>20</v>
      </c>
      <c r="S5962" t="s">
        <v>20</v>
      </c>
      <c r="T5962" t="s">
        <v>19</v>
      </c>
      <c r="U5962" t="s">
        <v>20</v>
      </c>
      <c r="V5962" s="14">
        <f t="shared" si="186"/>
        <v>3</v>
      </c>
      <c r="W5962" t="s">
        <v>26</v>
      </c>
      <c r="X5962" t="s">
        <v>20</v>
      </c>
      <c r="Y5962" t="s">
        <v>24</v>
      </c>
      <c r="Z5962">
        <v>84.45</v>
      </c>
      <c r="AA5962">
        <v>4959.1499999999996</v>
      </c>
      <c r="AB5962" s="10">
        <v>62</v>
      </c>
      <c r="AC5962" t="s">
        <v>20</v>
      </c>
      <c r="AD5962" s="10">
        <f t="shared" si="187"/>
        <v>0</v>
      </c>
      <c r="AE5962" s="13"/>
    </row>
    <row r="5963" spans="1:31">
      <c r="A5963">
        <v>5962</v>
      </c>
      <c r="B5963" t="s">
        <v>18</v>
      </c>
      <c r="D5963">
        <v>0</v>
      </c>
      <c r="E5963" t="s">
        <v>20</v>
      </c>
      <c r="G5963" t="s">
        <v>20</v>
      </c>
      <c r="I5963" t="s">
        <v>21</v>
      </c>
      <c r="K5963" t="s">
        <v>22</v>
      </c>
      <c r="M5963" t="str">
        <f>IF(K5963="No","No","Yes")</f>
        <v>Yes</v>
      </c>
      <c r="O5963" t="s">
        <v>20</v>
      </c>
      <c r="P5963" t="s">
        <v>20</v>
      </c>
      <c r="Q5963" t="s">
        <v>20</v>
      </c>
      <c r="R5963" t="s">
        <v>19</v>
      </c>
      <c r="S5963" t="s">
        <v>19</v>
      </c>
      <c r="T5963" t="s">
        <v>20</v>
      </c>
      <c r="U5963" t="s">
        <v>20</v>
      </c>
      <c r="V5963" s="14">
        <f t="shared" si="186"/>
        <v>3</v>
      </c>
      <c r="W5963" t="s">
        <v>23</v>
      </c>
      <c r="X5963" t="s">
        <v>20</v>
      </c>
      <c r="Y5963" t="s">
        <v>27</v>
      </c>
      <c r="Z5963">
        <v>35.9</v>
      </c>
      <c r="AA5963">
        <v>35.9</v>
      </c>
      <c r="AB5963" s="10">
        <v>1</v>
      </c>
      <c r="AC5963" t="s">
        <v>20</v>
      </c>
      <c r="AD5963" s="10">
        <f t="shared" si="187"/>
        <v>0</v>
      </c>
      <c r="AE5963" s="13"/>
    </row>
    <row r="5964" spans="1:31">
      <c r="A5964">
        <v>5963</v>
      </c>
      <c r="B5964" t="s">
        <v>25</v>
      </c>
      <c r="D5964">
        <v>0</v>
      </c>
      <c r="E5964" t="s">
        <v>19</v>
      </c>
      <c r="G5964" t="s">
        <v>20</v>
      </c>
      <c r="I5964" t="s">
        <v>20</v>
      </c>
      <c r="K5964" t="s">
        <v>29</v>
      </c>
      <c r="M5964" t="str">
        <f>IF(K5964="No","No","Yes")</f>
        <v>Yes</v>
      </c>
      <c r="O5964" t="s">
        <v>19</v>
      </c>
      <c r="P5964" t="s">
        <v>19</v>
      </c>
      <c r="Q5964" t="s">
        <v>19</v>
      </c>
      <c r="R5964" t="s">
        <v>20</v>
      </c>
      <c r="S5964" t="s">
        <v>20</v>
      </c>
      <c r="T5964" t="s">
        <v>20</v>
      </c>
      <c r="U5964" t="s">
        <v>20</v>
      </c>
      <c r="V5964" s="14">
        <f t="shared" si="186"/>
        <v>4</v>
      </c>
      <c r="W5964" t="s">
        <v>23</v>
      </c>
      <c r="X5964" t="s">
        <v>20</v>
      </c>
      <c r="Y5964" t="s">
        <v>28</v>
      </c>
      <c r="Z5964">
        <v>80.75</v>
      </c>
      <c r="AA5964">
        <v>1321.3</v>
      </c>
      <c r="AB5964" s="10">
        <v>16</v>
      </c>
      <c r="AC5964" t="s">
        <v>20</v>
      </c>
      <c r="AD5964" s="10">
        <f t="shared" si="187"/>
        <v>0</v>
      </c>
      <c r="AE5964" s="13"/>
    </row>
    <row r="5965" spans="1:31">
      <c r="A5965">
        <v>5964</v>
      </c>
      <c r="B5965" t="s">
        <v>25</v>
      </c>
      <c r="D5965">
        <v>0</v>
      </c>
      <c r="E5965" t="s">
        <v>19</v>
      </c>
      <c r="G5965" t="s">
        <v>19</v>
      </c>
      <c r="I5965" t="s">
        <v>19</v>
      </c>
      <c r="K5965" t="s">
        <v>22</v>
      </c>
      <c r="M5965" t="str">
        <f>IF(K5965="No","No","Yes")</f>
        <v>Yes</v>
      </c>
      <c r="O5965" t="s">
        <v>19</v>
      </c>
      <c r="P5965" t="s">
        <v>20</v>
      </c>
      <c r="Q5965" t="s">
        <v>20</v>
      </c>
      <c r="R5965" t="s">
        <v>19</v>
      </c>
      <c r="S5965" t="s">
        <v>19</v>
      </c>
      <c r="T5965" t="s">
        <v>19</v>
      </c>
      <c r="U5965" t="s">
        <v>19</v>
      </c>
      <c r="V5965" s="14">
        <f t="shared" si="186"/>
        <v>6</v>
      </c>
      <c r="W5965" t="s">
        <v>26</v>
      </c>
      <c r="X5965" t="s">
        <v>19</v>
      </c>
      <c r="Y5965" t="s">
        <v>27</v>
      </c>
      <c r="Z5965">
        <v>78.650000000000006</v>
      </c>
      <c r="AA5965">
        <v>1663.75</v>
      </c>
      <c r="AB5965" s="10">
        <v>22</v>
      </c>
      <c r="AC5965" t="s">
        <v>20</v>
      </c>
      <c r="AD5965" s="10">
        <f t="shared" si="187"/>
        <v>0</v>
      </c>
      <c r="AE5965" s="13"/>
    </row>
    <row r="5966" spans="1:31">
      <c r="A5966">
        <v>5965</v>
      </c>
      <c r="B5966" t="s">
        <v>18</v>
      </c>
      <c r="D5966">
        <v>0</v>
      </c>
      <c r="E5966" t="s">
        <v>19</v>
      </c>
      <c r="G5966" t="s">
        <v>19</v>
      </c>
      <c r="I5966" t="s">
        <v>20</v>
      </c>
      <c r="K5966" t="s">
        <v>22</v>
      </c>
      <c r="M5966" t="str">
        <f>IF(K5966="No","No","Yes")</f>
        <v>Yes</v>
      </c>
      <c r="O5966" t="s">
        <v>19</v>
      </c>
      <c r="P5966" t="s">
        <v>19</v>
      </c>
      <c r="Q5966" t="s">
        <v>20</v>
      </c>
      <c r="R5966" t="s">
        <v>19</v>
      </c>
      <c r="S5966" t="s">
        <v>19</v>
      </c>
      <c r="T5966" t="s">
        <v>20</v>
      </c>
      <c r="U5966" t="s">
        <v>20</v>
      </c>
      <c r="V5966" s="14">
        <f t="shared" si="186"/>
        <v>5</v>
      </c>
      <c r="W5966" t="s">
        <v>23</v>
      </c>
      <c r="X5966" t="s">
        <v>20</v>
      </c>
      <c r="Y5966" t="s">
        <v>28</v>
      </c>
      <c r="Z5966">
        <v>61.75</v>
      </c>
      <c r="AA5966">
        <v>3024.15</v>
      </c>
      <c r="AB5966" s="10">
        <v>49</v>
      </c>
      <c r="AC5966" t="s">
        <v>20</v>
      </c>
      <c r="AD5966" s="10">
        <f t="shared" si="187"/>
        <v>0</v>
      </c>
      <c r="AE5966" s="13"/>
    </row>
    <row r="5967" spans="1:31">
      <c r="A5967">
        <v>5966</v>
      </c>
      <c r="B5967" t="s">
        <v>25</v>
      </c>
      <c r="D5967">
        <v>0</v>
      </c>
      <c r="E5967" t="s">
        <v>19</v>
      </c>
      <c r="G5967" t="s">
        <v>19</v>
      </c>
      <c r="I5967" t="s">
        <v>20</v>
      </c>
      <c r="K5967" t="s">
        <v>22</v>
      </c>
      <c r="M5967" t="str">
        <f>IF(K5967="No","No","Yes")</f>
        <v>Yes</v>
      </c>
      <c r="O5967" t="s">
        <v>19</v>
      </c>
      <c r="P5967" t="s">
        <v>19</v>
      </c>
      <c r="Q5967" t="s">
        <v>20</v>
      </c>
      <c r="R5967" t="s">
        <v>19</v>
      </c>
      <c r="S5967" t="s">
        <v>20</v>
      </c>
      <c r="T5967" t="s">
        <v>20</v>
      </c>
      <c r="U5967" t="s">
        <v>19</v>
      </c>
      <c r="V5967" s="14">
        <f t="shared" si="186"/>
        <v>5</v>
      </c>
      <c r="W5967" t="s">
        <v>26</v>
      </c>
      <c r="X5967" t="s">
        <v>19</v>
      </c>
      <c r="Y5967" t="s">
        <v>30</v>
      </c>
      <c r="Z5967">
        <v>63.7</v>
      </c>
      <c r="AA5967">
        <v>2188.5</v>
      </c>
      <c r="AB5967" s="10">
        <v>36</v>
      </c>
      <c r="AC5967" t="s">
        <v>20</v>
      </c>
      <c r="AD5967" s="10">
        <f t="shared" si="187"/>
        <v>0</v>
      </c>
      <c r="AE5967" s="13"/>
    </row>
    <row r="5968" spans="1:31">
      <c r="A5968">
        <v>5967</v>
      </c>
      <c r="B5968" t="s">
        <v>25</v>
      </c>
      <c r="D5968">
        <v>0</v>
      </c>
      <c r="E5968" t="s">
        <v>19</v>
      </c>
      <c r="G5968" t="s">
        <v>20</v>
      </c>
      <c r="I5968" t="s">
        <v>19</v>
      </c>
      <c r="K5968" t="s">
        <v>29</v>
      </c>
      <c r="M5968" t="str">
        <f>IF(K5968="No","No","Yes")</f>
        <v>Yes</v>
      </c>
      <c r="O5968" t="s">
        <v>19</v>
      </c>
      <c r="P5968" t="s">
        <v>20</v>
      </c>
      <c r="Q5968" t="s">
        <v>19</v>
      </c>
      <c r="R5968" t="s">
        <v>19</v>
      </c>
      <c r="S5968" t="s">
        <v>19</v>
      </c>
      <c r="T5968" t="s">
        <v>20</v>
      </c>
      <c r="U5968" t="s">
        <v>19</v>
      </c>
      <c r="V5968" s="14">
        <f t="shared" si="186"/>
        <v>6</v>
      </c>
      <c r="W5968" t="s">
        <v>23</v>
      </c>
      <c r="X5968" t="s">
        <v>19</v>
      </c>
      <c r="Y5968" t="s">
        <v>24</v>
      </c>
      <c r="Z5968">
        <v>99.45</v>
      </c>
      <c r="AA5968">
        <v>4138.05</v>
      </c>
      <c r="AB5968" s="10">
        <v>42</v>
      </c>
      <c r="AC5968" t="s">
        <v>19</v>
      </c>
      <c r="AD5968" s="10">
        <f t="shared" si="187"/>
        <v>1</v>
      </c>
      <c r="AE5968" s="13"/>
    </row>
    <row r="5969" spans="1:31">
      <c r="A5969">
        <v>5968</v>
      </c>
      <c r="B5969" t="s">
        <v>25</v>
      </c>
      <c r="D5969">
        <v>1</v>
      </c>
      <c r="E5969" t="s">
        <v>20</v>
      </c>
      <c r="G5969" t="s">
        <v>20</v>
      </c>
      <c r="I5969" t="s">
        <v>21</v>
      </c>
      <c r="K5969" t="s">
        <v>22</v>
      </c>
      <c r="M5969" t="str">
        <f>IF(K5969="No","No","Yes")</f>
        <v>Yes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  <c r="V5969" s="14">
        <f t="shared" si="186"/>
        <v>1</v>
      </c>
      <c r="W5969" t="s">
        <v>23</v>
      </c>
      <c r="X5969" t="s">
        <v>19</v>
      </c>
      <c r="Y5969" t="s">
        <v>28</v>
      </c>
      <c r="Z5969">
        <v>25.2</v>
      </c>
      <c r="AA5969">
        <v>102.5</v>
      </c>
      <c r="AB5969" s="10">
        <v>4</v>
      </c>
      <c r="AC5969" t="s">
        <v>19</v>
      </c>
      <c r="AD5969" s="10">
        <f t="shared" si="187"/>
        <v>1</v>
      </c>
      <c r="AE5969" s="13"/>
    </row>
    <row r="5970" spans="1:31">
      <c r="A5970">
        <v>5969</v>
      </c>
      <c r="B5970" t="s">
        <v>18</v>
      </c>
      <c r="D5970">
        <v>0</v>
      </c>
      <c r="E5970" t="s">
        <v>20</v>
      </c>
      <c r="G5970" t="s">
        <v>20</v>
      </c>
      <c r="I5970" t="s">
        <v>19</v>
      </c>
      <c r="K5970" t="s">
        <v>22</v>
      </c>
      <c r="M5970" t="str">
        <f>IF(K5970="No","No","Yes")</f>
        <v>Yes</v>
      </c>
      <c r="O5970" t="s">
        <v>19</v>
      </c>
      <c r="P5970" t="s">
        <v>20</v>
      </c>
      <c r="Q5970" t="s">
        <v>20</v>
      </c>
      <c r="R5970" t="s">
        <v>20</v>
      </c>
      <c r="S5970" t="s">
        <v>19</v>
      </c>
      <c r="T5970" t="s">
        <v>19</v>
      </c>
      <c r="U5970" t="s">
        <v>19</v>
      </c>
      <c r="V5970" s="14">
        <f t="shared" si="186"/>
        <v>5</v>
      </c>
      <c r="W5970" t="s">
        <v>26</v>
      </c>
      <c r="X5970" t="s">
        <v>20</v>
      </c>
      <c r="Y5970" t="s">
        <v>27</v>
      </c>
      <c r="Z5970">
        <v>74.05</v>
      </c>
      <c r="AA5970">
        <v>872.65</v>
      </c>
      <c r="AB5970" s="10">
        <v>12</v>
      </c>
      <c r="AC5970" t="s">
        <v>19</v>
      </c>
      <c r="AD5970" s="10">
        <f t="shared" si="187"/>
        <v>1</v>
      </c>
      <c r="AE5970" s="13"/>
    </row>
    <row r="5971" spans="1:31">
      <c r="A5971">
        <v>5970</v>
      </c>
      <c r="B5971" t="s">
        <v>18</v>
      </c>
      <c r="D5971">
        <v>0</v>
      </c>
      <c r="E5971" t="s">
        <v>20</v>
      </c>
      <c r="G5971" t="s">
        <v>20</v>
      </c>
      <c r="I5971" t="s">
        <v>20</v>
      </c>
      <c r="K5971" t="s">
        <v>29</v>
      </c>
      <c r="M5971" t="str">
        <f>IF(K5971="No","No","Yes")</f>
        <v>Yes</v>
      </c>
      <c r="O5971" t="s">
        <v>19</v>
      </c>
      <c r="P5971" t="s">
        <v>19</v>
      </c>
      <c r="Q5971" t="s">
        <v>20</v>
      </c>
      <c r="R5971" t="s">
        <v>19</v>
      </c>
      <c r="S5971" t="s">
        <v>19</v>
      </c>
      <c r="T5971" t="s">
        <v>20</v>
      </c>
      <c r="U5971" t="s">
        <v>20</v>
      </c>
      <c r="V5971" s="14">
        <f t="shared" si="186"/>
        <v>5</v>
      </c>
      <c r="W5971" t="s">
        <v>23</v>
      </c>
      <c r="X5971" t="s">
        <v>20</v>
      </c>
      <c r="Y5971" t="s">
        <v>24</v>
      </c>
      <c r="Z5971">
        <v>87.6</v>
      </c>
      <c r="AA5971">
        <v>2724.25</v>
      </c>
      <c r="AB5971" s="10">
        <v>31</v>
      </c>
      <c r="AC5971" t="s">
        <v>20</v>
      </c>
      <c r="AD5971" s="10">
        <f t="shared" si="187"/>
        <v>0</v>
      </c>
      <c r="AE5971" s="13"/>
    </row>
    <row r="5972" spans="1:31">
      <c r="A5972">
        <v>5971</v>
      </c>
      <c r="B5972" t="s">
        <v>25</v>
      </c>
      <c r="D5972">
        <v>0</v>
      </c>
      <c r="E5972" t="s">
        <v>19</v>
      </c>
      <c r="G5972" t="s">
        <v>20</v>
      </c>
      <c r="I5972" t="s">
        <v>19</v>
      </c>
      <c r="K5972" t="s">
        <v>29</v>
      </c>
      <c r="M5972" t="str">
        <f>IF(K5972="No","No","Yes")</f>
        <v>Yes</v>
      </c>
      <c r="O5972" t="s">
        <v>19</v>
      </c>
      <c r="P5972" t="s">
        <v>19</v>
      </c>
      <c r="Q5972" t="s">
        <v>20</v>
      </c>
      <c r="R5972" t="s">
        <v>20</v>
      </c>
      <c r="S5972" t="s">
        <v>20</v>
      </c>
      <c r="T5972" t="s">
        <v>20</v>
      </c>
      <c r="U5972" t="s">
        <v>19</v>
      </c>
      <c r="V5972" s="14">
        <f t="shared" si="186"/>
        <v>4</v>
      </c>
      <c r="W5972" t="s">
        <v>23</v>
      </c>
      <c r="X5972" t="s">
        <v>19</v>
      </c>
      <c r="Y5972" t="s">
        <v>24</v>
      </c>
      <c r="Z5972">
        <v>89.15</v>
      </c>
      <c r="AA5972">
        <v>413.25</v>
      </c>
      <c r="AB5972" s="10">
        <v>5</v>
      </c>
      <c r="AC5972" t="s">
        <v>20</v>
      </c>
      <c r="AD5972" s="10">
        <f t="shared" si="187"/>
        <v>0</v>
      </c>
      <c r="AE5972" s="13"/>
    </row>
    <row r="5973" spans="1:31">
      <c r="A5973">
        <v>5972</v>
      </c>
      <c r="B5973" t="s">
        <v>25</v>
      </c>
      <c r="D5973">
        <v>0</v>
      </c>
      <c r="E5973" t="s">
        <v>19</v>
      </c>
      <c r="G5973" t="s">
        <v>19</v>
      </c>
      <c r="I5973" t="s">
        <v>20</v>
      </c>
      <c r="K5973" t="s">
        <v>20</v>
      </c>
      <c r="M5973" t="str">
        <f>IF(K5973="No","No","Yes")</f>
        <v>No</v>
      </c>
      <c r="O5973" t="s">
        <v>19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s="14">
        <f t="shared" si="186"/>
        <v>1</v>
      </c>
      <c r="W5973" t="s">
        <v>32</v>
      </c>
      <c r="X5973" t="s">
        <v>20</v>
      </c>
      <c r="Y5973" t="s">
        <v>30</v>
      </c>
      <c r="Z5973">
        <v>20</v>
      </c>
      <c r="AA5973">
        <v>1374.2</v>
      </c>
      <c r="AB5973" s="10">
        <v>66</v>
      </c>
      <c r="AC5973" t="s">
        <v>20</v>
      </c>
      <c r="AD5973" s="10">
        <f t="shared" si="187"/>
        <v>0</v>
      </c>
      <c r="AE5973" s="13"/>
    </row>
    <row r="5974" spans="1:31">
      <c r="A5974">
        <v>5973</v>
      </c>
      <c r="B5974" t="s">
        <v>18</v>
      </c>
      <c r="D5974">
        <v>1</v>
      </c>
      <c r="E5974" t="s">
        <v>20</v>
      </c>
      <c r="G5974" t="s">
        <v>20</v>
      </c>
      <c r="I5974" t="s">
        <v>19</v>
      </c>
      <c r="K5974" t="s">
        <v>22</v>
      </c>
      <c r="M5974" t="str">
        <f>IF(K5974="No","No","Yes")</f>
        <v>Yes</v>
      </c>
      <c r="O5974" t="s">
        <v>19</v>
      </c>
      <c r="P5974" t="s">
        <v>20</v>
      </c>
      <c r="Q5974" t="s">
        <v>20</v>
      </c>
      <c r="R5974" t="s">
        <v>20</v>
      </c>
      <c r="S5974" t="s">
        <v>19</v>
      </c>
      <c r="T5974" t="s">
        <v>20</v>
      </c>
      <c r="U5974" t="s">
        <v>20</v>
      </c>
      <c r="V5974" s="14">
        <f t="shared" si="186"/>
        <v>3</v>
      </c>
      <c r="W5974" t="s">
        <v>23</v>
      </c>
      <c r="X5974" t="s">
        <v>20</v>
      </c>
      <c r="Y5974" t="s">
        <v>30</v>
      </c>
      <c r="Z5974">
        <v>55</v>
      </c>
      <c r="AA5974">
        <v>757.1</v>
      </c>
      <c r="AB5974" s="10">
        <v>15</v>
      </c>
      <c r="AC5974" t="s">
        <v>19</v>
      </c>
      <c r="AD5974" s="10">
        <f t="shared" si="187"/>
        <v>1</v>
      </c>
      <c r="AE5974" s="13"/>
    </row>
    <row r="5975" spans="1:31">
      <c r="A5975">
        <v>5974</v>
      </c>
      <c r="B5975" t="s">
        <v>25</v>
      </c>
      <c r="D5975">
        <v>0</v>
      </c>
      <c r="E5975" t="s">
        <v>20</v>
      </c>
      <c r="G5975" t="s">
        <v>20</v>
      </c>
      <c r="I5975" t="s">
        <v>19</v>
      </c>
      <c r="K5975" t="s">
        <v>29</v>
      </c>
      <c r="M5975" t="str">
        <f>IF(K5975="No","No","Yes")</f>
        <v>Yes</v>
      </c>
      <c r="O5975" t="s">
        <v>19</v>
      </c>
      <c r="P5975" t="s">
        <v>20</v>
      </c>
      <c r="Q5975" t="s">
        <v>19</v>
      </c>
      <c r="R5975" t="s">
        <v>19</v>
      </c>
      <c r="S5975" t="s">
        <v>20</v>
      </c>
      <c r="T5975" t="s">
        <v>19</v>
      </c>
      <c r="U5975" t="s">
        <v>19</v>
      </c>
      <c r="V5975" s="14">
        <f t="shared" si="186"/>
        <v>6</v>
      </c>
      <c r="W5975" t="s">
        <v>32</v>
      </c>
      <c r="X5975" t="s">
        <v>19</v>
      </c>
      <c r="Y5975" t="s">
        <v>28</v>
      </c>
      <c r="Z5975">
        <v>104.4</v>
      </c>
      <c r="AA5975">
        <v>6692.65</v>
      </c>
      <c r="AB5975" s="10">
        <v>64</v>
      </c>
      <c r="AC5975" t="s">
        <v>20</v>
      </c>
      <c r="AD5975" s="10">
        <f t="shared" si="187"/>
        <v>0</v>
      </c>
      <c r="AE5975" s="13"/>
    </row>
    <row r="5976" spans="1:31">
      <c r="A5976">
        <v>5975</v>
      </c>
      <c r="B5976" t="s">
        <v>25</v>
      </c>
      <c r="D5976">
        <v>0</v>
      </c>
      <c r="E5976" t="s">
        <v>19</v>
      </c>
      <c r="G5976" t="s">
        <v>19</v>
      </c>
      <c r="I5976" t="s">
        <v>20</v>
      </c>
      <c r="K5976" t="s">
        <v>20</v>
      </c>
      <c r="M5976" t="str">
        <f>IF(K5976="No","No","Yes")</f>
        <v>No</v>
      </c>
      <c r="O5976" t="s">
        <v>19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s="14">
        <f t="shared" si="186"/>
        <v>1</v>
      </c>
      <c r="W5976" t="s">
        <v>23</v>
      </c>
      <c r="X5976" t="s">
        <v>19</v>
      </c>
      <c r="Y5976" t="s">
        <v>30</v>
      </c>
      <c r="Z5976">
        <v>20.05</v>
      </c>
      <c r="AA5976">
        <v>218.5</v>
      </c>
      <c r="AB5976" s="10">
        <v>10</v>
      </c>
      <c r="AC5976" t="s">
        <v>20</v>
      </c>
      <c r="AD5976" s="10">
        <f t="shared" si="187"/>
        <v>0</v>
      </c>
      <c r="AE5976" s="13"/>
    </row>
    <row r="5977" spans="1:31">
      <c r="A5977">
        <v>5976</v>
      </c>
      <c r="B5977" t="s">
        <v>25</v>
      </c>
      <c r="D5977">
        <v>0</v>
      </c>
      <c r="E5977" t="s">
        <v>19</v>
      </c>
      <c r="G5977" t="s">
        <v>19</v>
      </c>
      <c r="I5977" t="s">
        <v>20</v>
      </c>
      <c r="K5977" t="s">
        <v>29</v>
      </c>
      <c r="M5977" t="str">
        <f>IF(K5977="No","No","Yes")</f>
        <v>Yes</v>
      </c>
      <c r="O5977" t="s">
        <v>19</v>
      </c>
      <c r="P5977" t="s">
        <v>20</v>
      </c>
      <c r="Q5977" t="s">
        <v>19</v>
      </c>
      <c r="R5977" t="s">
        <v>20</v>
      </c>
      <c r="S5977" t="s">
        <v>19</v>
      </c>
      <c r="T5977" t="s">
        <v>19</v>
      </c>
      <c r="U5977" t="s">
        <v>20</v>
      </c>
      <c r="V5977" s="14">
        <f t="shared" si="186"/>
        <v>5</v>
      </c>
      <c r="W5977" t="s">
        <v>23</v>
      </c>
      <c r="X5977" t="s">
        <v>19</v>
      </c>
      <c r="Y5977" t="s">
        <v>24</v>
      </c>
      <c r="Z5977">
        <v>89.75</v>
      </c>
      <c r="AA5977">
        <v>608.79999999999995</v>
      </c>
      <c r="AB5977" s="10">
        <v>7</v>
      </c>
      <c r="AC5977" t="s">
        <v>19</v>
      </c>
      <c r="AD5977" s="10">
        <f t="shared" si="187"/>
        <v>1</v>
      </c>
      <c r="AE5977" s="13"/>
    </row>
    <row r="5978" spans="1:31">
      <c r="A5978">
        <v>5977</v>
      </c>
      <c r="B5978" t="s">
        <v>25</v>
      </c>
      <c r="D5978">
        <v>0</v>
      </c>
      <c r="E5978" t="s">
        <v>20</v>
      </c>
      <c r="G5978" t="s">
        <v>20</v>
      </c>
      <c r="I5978" t="s">
        <v>21</v>
      </c>
      <c r="K5978" t="s">
        <v>22</v>
      </c>
      <c r="M5978" t="str">
        <f>IF(K5978="No","No","Yes")</f>
        <v>Yes</v>
      </c>
      <c r="O5978" t="s">
        <v>20</v>
      </c>
      <c r="P5978" t="s">
        <v>20</v>
      </c>
      <c r="Q5978" t="s">
        <v>19</v>
      </c>
      <c r="R5978" t="s">
        <v>20</v>
      </c>
      <c r="S5978" t="s">
        <v>19</v>
      </c>
      <c r="T5978" t="s">
        <v>20</v>
      </c>
      <c r="U5978" t="s">
        <v>20</v>
      </c>
      <c r="V5978" s="14">
        <f t="shared" si="186"/>
        <v>3</v>
      </c>
      <c r="W5978" t="s">
        <v>23</v>
      </c>
      <c r="X5978" t="s">
        <v>20</v>
      </c>
      <c r="Y5978" t="s">
        <v>24</v>
      </c>
      <c r="Z5978">
        <v>34.299999999999997</v>
      </c>
      <c r="AA5978">
        <v>1004.75</v>
      </c>
      <c r="AB5978" s="10">
        <v>29</v>
      </c>
      <c r="AC5978" t="s">
        <v>20</v>
      </c>
      <c r="AD5978" s="10">
        <f t="shared" si="187"/>
        <v>0</v>
      </c>
      <c r="AE5978" s="13"/>
    </row>
    <row r="5979" spans="1:31">
      <c r="A5979">
        <v>5978</v>
      </c>
      <c r="B5979" t="s">
        <v>25</v>
      </c>
      <c r="D5979">
        <v>0</v>
      </c>
      <c r="E5979" t="s">
        <v>20</v>
      </c>
      <c r="G5979" t="s">
        <v>20</v>
      </c>
      <c r="I5979" t="s">
        <v>20</v>
      </c>
      <c r="K5979" t="s">
        <v>20</v>
      </c>
      <c r="M5979" t="str">
        <f>IF(K5979="No","No","Yes")</f>
        <v>No</v>
      </c>
      <c r="O5979" t="s">
        <v>19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s="14">
        <f t="shared" si="186"/>
        <v>1</v>
      </c>
      <c r="W5979" t="s">
        <v>32</v>
      </c>
      <c r="X5979" t="s">
        <v>20</v>
      </c>
      <c r="Y5979" t="s">
        <v>28</v>
      </c>
      <c r="Z5979">
        <v>20.65</v>
      </c>
      <c r="AA5979">
        <v>1125.5999999999999</v>
      </c>
      <c r="AB5979" s="10">
        <v>57</v>
      </c>
      <c r="AC5979" t="s">
        <v>20</v>
      </c>
      <c r="AD5979" s="10">
        <f t="shared" si="187"/>
        <v>0</v>
      </c>
      <c r="AE5979" s="13"/>
    </row>
    <row r="5980" spans="1:31">
      <c r="A5980">
        <v>5979</v>
      </c>
      <c r="B5980" t="s">
        <v>18</v>
      </c>
      <c r="D5980">
        <v>0</v>
      </c>
      <c r="E5980" t="s">
        <v>20</v>
      </c>
      <c r="G5980" t="s">
        <v>20</v>
      </c>
      <c r="I5980" t="s">
        <v>19</v>
      </c>
      <c r="K5980" t="s">
        <v>29</v>
      </c>
      <c r="M5980" t="str">
        <f>IF(K5980="No","No","Yes")</f>
        <v>Yes</v>
      </c>
      <c r="O5980" t="s">
        <v>19</v>
      </c>
      <c r="P5980" t="s">
        <v>19</v>
      </c>
      <c r="Q5980" t="s">
        <v>19</v>
      </c>
      <c r="R5980" t="s">
        <v>20</v>
      </c>
      <c r="S5980" t="s">
        <v>20</v>
      </c>
      <c r="T5980" t="s">
        <v>20</v>
      </c>
      <c r="U5980" t="s">
        <v>20</v>
      </c>
      <c r="V5980" s="14">
        <f t="shared" si="186"/>
        <v>4</v>
      </c>
      <c r="W5980" t="s">
        <v>23</v>
      </c>
      <c r="X5980" t="s">
        <v>20</v>
      </c>
      <c r="Y5980" t="s">
        <v>27</v>
      </c>
      <c r="Z5980">
        <v>84.25</v>
      </c>
      <c r="AA5980">
        <v>3847.6</v>
      </c>
      <c r="AB5980" s="10">
        <v>46</v>
      </c>
      <c r="AC5980" t="s">
        <v>20</v>
      </c>
      <c r="AD5980" s="10">
        <f t="shared" si="187"/>
        <v>0</v>
      </c>
      <c r="AE5980" s="13"/>
    </row>
    <row r="5981" spans="1:31">
      <c r="A5981">
        <v>5980</v>
      </c>
      <c r="B5981" t="s">
        <v>25</v>
      </c>
      <c r="D5981">
        <v>0</v>
      </c>
      <c r="E5981" t="s">
        <v>20</v>
      </c>
      <c r="G5981" t="s">
        <v>20</v>
      </c>
      <c r="I5981" t="s">
        <v>20</v>
      </c>
      <c r="K5981" t="s">
        <v>20</v>
      </c>
      <c r="M5981" t="str">
        <f>IF(K5981="No","No","Yes")</f>
        <v>No</v>
      </c>
      <c r="O5981" t="s">
        <v>19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s="14">
        <f t="shared" si="186"/>
        <v>1</v>
      </c>
      <c r="W5981" t="s">
        <v>32</v>
      </c>
      <c r="X5981" t="s">
        <v>20</v>
      </c>
      <c r="Y5981" t="s">
        <v>28</v>
      </c>
      <c r="Z5981">
        <v>19.649999999999999</v>
      </c>
      <c r="AA5981">
        <v>978</v>
      </c>
      <c r="AB5981" s="10">
        <v>53</v>
      </c>
      <c r="AC5981" t="s">
        <v>20</v>
      </c>
      <c r="AD5981" s="10">
        <f t="shared" si="187"/>
        <v>0</v>
      </c>
      <c r="AE5981" s="13"/>
    </row>
    <row r="5982" spans="1:31">
      <c r="A5982">
        <v>5981</v>
      </c>
      <c r="B5982" t="s">
        <v>18</v>
      </c>
      <c r="D5982">
        <v>0</v>
      </c>
      <c r="E5982" t="s">
        <v>20</v>
      </c>
      <c r="G5982" t="s">
        <v>20</v>
      </c>
      <c r="I5982" t="s">
        <v>20</v>
      </c>
      <c r="K5982" t="s">
        <v>22</v>
      </c>
      <c r="M5982" t="str">
        <f>IF(K5982="No","No","Yes")</f>
        <v>Yes</v>
      </c>
      <c r="O5982" t="s">
        <v>19</v>
      </c>
      <c r="P5982" t="s">
        <v>19</v>
      </c>
      <c r="Q5982" t="s">
        <v>19</v>
      </c>
      <c r="R5982" t="s">
        <v>20</v>
      </c>
      <c r="S5982" t="s">
        <v>19</v>
      </c>
      <c r="T5982" t="s">
        <v>19</v>
      </c>
      <c r="U5982" t="s">
        <v>19</v>
      </c>
      <c r="V5982" s="14">
        <f t="shared" si="186"/>
        <v>7</v>
      </c>
      <c r="W5982" t="s">
        <v>26</v>
      </c>
      <c r="X5982" t="s">
        <v>20</v>
      </c>
      <c r="Y5982" t="s">
        <v>30</v>
      </c>
      <c r="Z5982">
        <v>79.849999999999994</v>
      </c>
      <c r="AA5982">
        <v>1387.35</v>
      </c>
      <c r="AB5982" s="10">
        <v>17</v>
      </c>
      <c r="AC5982" t="s">
        <v>20</v>
      </c>
      <c r="AD5982" s="10">
        <f t="shared" si="187"/>
        <v>0</v>
      </c>
      <c r="AE5982" s="13"/>
    </row>
    <row r="5983" spans="1:31">
      <c r="A5983">
        <v>5982</v>
      </c>
      <c r="B5983" t="s">
        <v>18</v>
      </c>
      <c r="D5983">
        <v>0</v>
      </c>
      <c r="E5983" t="s">
        <v>19</v>
      </c>
      <c r="G5983" t="s">
        <v>19</v>
      </c>
      <c r="I5983" t="s">
        <v>20</v>
      </c>
      <c r="K5983" t="s">
        <v>20</v>
      </c>
      <c r="M5983" t="str">
        <f>IF(K5983="No","No","Yes")</f>
        <v>No</v>
      </c>
      <c r="O5983" t="s">
        <v>19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s="14">
        <f t="shared" si="186"/>
        <v>1</v>
      </c>
      <c r="W5983" t="s">
        <v>32</v>
      </c>
      <c r="X5983" t="s">
        <v>19</v>
      </c>
      <c r="Y5983" t="s">
        <v>27</v>
      </c>
      <c r="Z5983">
        <v>20.2</v>
      </c>
      <c r="AA5983">
        <v>746.05</v>
      </c>
      <c r="AB5983" s="10">
        <v>38</v>
      </c>
      <c r="AC5983" t="s">
        <v>20</v>
      </c>
      <c r="AD5983" s="10">
        <f t="shared" si="187"/>
        <v>0</v>
      </c>
      <c r="AE5983" s="13"/>
    </row>
    <row r="5984" spans="1:31">
      <c r="A5984">
        <v>5983</v>
      </c>
      <c r="B5984" t="s">
        <v>25</v>
      </c>
      <c r="D5984">
        <v>0</v>
      </c>
      <c r="E5984" t="s">
        <v>20</v>
      </c>
      <c r="G5984" t="s">
        <v>20</v>
      </c>
      <c r="I5984" t="s">
        <v>20</v>
      </c>
      <c r="K5984" t="s">
        <v>20</v>
      </c>
      <c r="M5984" t="str">
        <f>IF(K5984="No","No","Yes")</f>
        <v>No</v>
      </c>
      <c r="O5984" t="s">
        <v>19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s="14">
        <f t="shared" si="186"/>
        <v>1</v>
      </c>
      <c r="W5984" t="s">
        <v>26</v>
      </c>
      <c r="X5984" t="s">
        <v>20</v>
      </c>
      <c r="Y5984" t="s">
        <v>27</v>
      </c>
      <c r="Z5984">
        <v>19.8</v>
      </c>
      <c r="AA5984">
        <v>304.60000000000002</v>
      </c>
      <c r="AB5984" s="10">
        <v>15</v>
      </c>
      <c r="AC5984" t="s">
        <v>20</v>
      </c>
      <c r="AD5984" s="10">
        <f t="shared" si="187"/>
        <v>0</v>
      </c>
      <c r="AE5984" s="13"/>
    </row>
    <row r="5985" spans="1:31">
      <c r="A5985">
        <v>5984</v>
      </c>
      <c r="B5985" t="s">
        <v>18</v>
      </c>
      <c r="D5985">
        <v>0</v>
      </c>
      <c r="E5985" t="s">
        <v>20</v>
      </c>
      <c r="G5985" t="s">
        <v>20</v>
      </c>
      <c r="I5985" t="s">
        <v>21</v>
      </c>
      <c r="K5985" t="s">
        <v>22</v>
      </c>
      <c r="M5985" t="str">
        <f>IF(K5985="No","No","Yes")</f>
        <v>Yes</v>
      </c>
      <c r="O5985" t="s">
        <v>20</v>
      </c>
      <c r="P5985" t="s">
        <v>20</v>
      </c>
      <c r="Q5985" t="s">
        <v>19</v>
      </c>
      <c r="R5985" t="s">
        <v>20</v>
      </c>
      <c r="S5985" t="s">
        <v>20</v>
      </c>
      <c r="T5985" t="s">
        <v>19</v>
      </c>
      <c r="U5985" t="s">
        <v>19</v>
      </c>
      <c r="V5985" s="14">
        <f t="shared" si="186"/>
        <v>4</v>
      </c>
      <c r="W5985" t="s">
        <v>23</v>
      </c>
      <c r="X5985" t="s">
        <v>19</v>
      </c>
      <c r="Y5985" t="s">
        <v>24</v>
      </c>
      <c r="Z5985">
        <v>50.35</v>
      </c>
      <c r="AA5985">
        <v>1098.8499999999999</v>
      </c>
      <c r="AB5985" s="10">
        <v>22</v>
      </c>
      <c r="AC5985" t="s">
        <v>20</v>
      </c>
      <c r="AD5985" s="10">
        <f t="shared" si="187"/>
        <v>0</v>
      </c>
      <c r="AE5985" s="13"/>
    </row>
    <row r="5986" spans="1:31">
      <c r="A5986">
        <v>5985</v>
      </c>
      <c r="B5986" t="s">
        <v>25</v>
      </c>
      <c r="D5986">
        <v>0</v>
      </c>
      <c r="E5986" t="s">
        <v>19</v>
      </c>
      <c r="G5986" t="s">
        <v>20</v>
      </c>
      <c r="I5986" t="s">
        <v>19</v>
      </c>
      <c r="K5986" t="s">
        <v>29</v>
      </c>
      <c r="M5986" t="str">
        <f>IF(K5986="No","No","Yes")</f>
        <v>Yes</v>
      </c>
      <c r="O5986" t="s">
        <v>19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19</v>
      </c>
      <c r="V5986" s="14">
        <f t="shared" si="186"/>
        <v>3</v>
      </c>
      <c r="W5986" t="s">
        <v>23</v>
      </c>
      <c r="X5986" t="s">
        <v>19</v>
      </c>
      <c r="Y5986" t="s">
        <v>24</v>
      </c>
      <c r="Z5986">
        <v>85.15</v>
      </c>
      <c r="AA5986">
        <v>1139.2</v>
      </c>
      <c r="AB5986" s="10">
        <v>14</v>
      </c>
      <c r="AC5986" t="s">
        <v>19</v>
      </c>
      <c r="AD5986" s="10">
        <f t="shared" si="187"/>
        <v>1</v>
      </c>
      <c r="AE5986" s="13"/>
    </row>
    <row r="5987" spans="1:31">
      <c r="A5987">
        <v>5986</v>
      </c>
      <c r="B5987" t="s">
        <v>18</v>
      </c>
      <c r="D5987">
        <v>0</v>
      </c>
      <c r="E5987" t="s">
        <v>19</v>
      </c>
      <c r="G5987" t="s">
        <v>20</v>
      </c>
      <c r="I5987" t="s">
        <v>19</v>
      </c>
      <c r="K5987" t="s">
        <v>22</v>
      </c>
      <c r="M5987" t="str">
        <f>IF(K5987="No","No","Yes")</f>
        <v>Yes</v>
      </c>
      <c r="O5987" t="s">
        <v>19</v>
      </c>
      <c r="P5987" t="s">
        <v>20</v>
      </c>
      <c r="Q5987" t="s">
        <v>19</v>
      </c>
      <c r="R5987" t="s">
        <v>19</v>
      </c>
      <c r="S5987" t="s">
        <v>19</v>
      </c>
      <c r="T5987" t="s">
        <v>19</v>
      </c>
      <c r="U5987" t="s">
        <v>20</v>
      </c>
      <c r="V5987" s="14">
        <f t="shared" si="186"/>
        <v>6</v>
      </c>
      <c r="W5987" t="s">
        <v>26</v>
      </c>
      <c r="X5987" t="s">
        <v>20</v>
      </c>
      <c r="Y5987" t="s">
        <v>28</v>
      </c>
      <c r="Z5987">
        <v>74.599999999999994</v>
      </c>
      <c r="AA5987">
        <v>4368.95</v>
      </c>
      <c r="AB5987" s="10">
        <v>57</v>
      </c>
      <c r="AC5987" t="s">
        <v>20</v>
      </c>
      <c r="AD5987" s="10">
        <f t="shared" si="187"/>
        <v>0</v>
      </c>
      <c r="AE5987" s="13"/>
    </row>
    <row r="5988" spans="1:31">
      <c r="A5988">
        <v>5987</v>
      </c>
      <c r="B5988" t="s">
        <v>25</v>
      </c>
      <c r="D5988">
        <v>1</v>
      </c>
      <c r="E5988" t="s">
        <v>20</v>
      </c>
      <c r="G5988" t="s">
        <v>20</v>
      </c>
      <c r="I5988" t="s">
        <v>20</v>
      </c>
      <c r="K5988" t="s">
        <v>29</v>
      </c>
      <c r="M5988" t="str">
        <f>IF(K5988="No","No","Yes")</f>
        <v>Yes</v>
      </c>
      <c r="O5988" t="s">
        <v>19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19</v>
      </c>
      <c r="V5988" s="14">
        <f t="shared" si="186"/>
        <v>3</v>
      </c>
      <c r="W5988" t="s">
        <v>23</v>
      </c>
      <c r="X5988" t="s">
        <v>19</v>
      </c>
      <c r="Y5988" t="s">
        <v>30</v>
      </c>
      <c r="Z5988">
        <v>79.150000000000006</v>
      </c>
      <c r="AA5988">
        <v>827.7</v>
      </c>
      <c r="AB5988" s="10">
        <v>11</v>
      </c>
      <c r="AC5988" t="s">
        <v>20</v>
      </c>
      <c r="AD5988" s="10">
        <f t="shared" si="187"/>
        <v>0</v>
      </c>
      <c r="AE5988" s="13"/>
    </row>
    <row r="5989" spans="1:31">
      <c r="A5989">
        <v>5988</v>
      </c>
      <c r="B5989" t="s">
        <v>18</v>
      </c>
      <c r="D5989">
        <v>0</v>
      </c>
      <c r="E5989" t="s">
        <v>19</v>
      </c>
      <c r="G5989" t="s">
        <v>19</v>
      </c>
      <c r="I5989" t="s">
        <v>20</v>
      </c>
      <c r="K5989" t="s">
        <v>20</v>
      </c>
      <c r="M5989" t="str">
        <f>IF(K5989="No","No","Yes")</f>
        <v>No</v>
      </c>
      <c r="O5989" t="s">
        <v>19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s="14">
        <f t="shared" si="186"/>
        <v>1</v>
      </c>
      <c r="W5989" t="s">
        <v>32</v>
      </c>
      <c r="X5989" t="s">
        <v>20</v>
      </c>
      <c r="Y5989" t="s">
        <v>27</v>
      </c>
      <c r="Z5989">
        <v>20.350000000000001</v>
      </c>
      <c r="AA5989">
        <v>20.350000000000001</v>
      </c>
      <c r="AB5989" s="10">
        <v>1</v>
      </c>
      <c r="AC5989" t="s">
        <v>20</v>
      </c>
      <c r="AD5989" s="10">
        <f t="shared" si="187"/>
        <v>0</v>
      </c>
      <c r="AE5989" s="13"/>
    </row>
    <row r="5990" spans="1:31">
      <c r="A5990">
        <v>5989</v>
      </c>
      <c r="B5990" t="s">
        <v>25</v>
      </c>
      <c r="D5990">
        <v>0</v>
      </c>
      <c r="E5990" t="s">
        <v>19</v>
      </c>
      <c r="G5990" t="s">
        <v>19</v>
      </c>
      <c r="I5990" t="s">
        <v>20</v>
      </c>
      <c r="K5990" t="s">
        <v>20</v>
      </c>
      <c r="M5990" t="str">
        <f>IF(K5990="No","No","Yes")</f>
        <v>No</v>
      </c>
      <c r="O5990" t="s">
        <v>19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s="14">
        <f t="shared" si="186"/>
        <v>1</v>
      </c>
      <c r="W5990" t="s">
        <v>32</v>
      </c>
      <c r="X5990" t="s">
        <v>20</v>
      </c>
      <c r="Y5990" t="s">
        <v>28</v>
      </c>
      <c r="Z5990">
        <v>21.05</v>
      </c>
      <c r="AA5990">
        <v>262.05</v>
      </c>
      <c r="AB5990" s="10">
        <v>12</v>
      </c>
      <c r="AC5990" t="s">
        <v>20</v>
      </c>
      <c r="AD5990" s="10">
        <f t="shared" si="187"/>
        <v>0</v>
      </c>
      <c r="AE5990" s="13"/>
    </row>
    <row r="5991" spans="1:31">
      <c r="A5991">
        <v>5990</v>
      </c>
      <c r="B5991" t="s">
        <v>25</v>
      </c>
      <c r="D5991">
        <v>1</v>
      </c>
      <c r="E5991" t="s">
        <v>19</v>
      </c>
      <c r="G5991" t="s">
        <v>20</v>
      </c>
      <c r="I5991" t="s">
        <v>19</v>
      </c>
      <c r="K5991" t="s">
        <v>29</v>
      </c>
      <c r="M5991" t="str">
        <f>IF(K5991="No","No","Yes")</f>
        <v>Yes</v>
      </c>
      <c r="O5991" t="s">
        <v>19</v>
      </c>
      <c r="P5991" t="s">
        <v>20</v>
      </c>
      <c r="Q5991" t="s">
        <v>20</v>
      </c>
      <c r="R5991" t="s">
        <v>20</v>
      </c>
      <c r="S5991" t="s">
        <v>20</v>
      </c>
      <c r="T5991" t="s">
        <v>19</v>
      </c>
      <c r="U5991" t="s">
        <v>19</v>
      </c>
      <c r="V5991" s="14">
        <f t="shared" si="186"/>
        <v>4</v>
      </c>
      <c r="W5991" t="s">
        <v>23</v>
      </c>
      <c r="X5991" t="s">
        <v>19</v>
      </c>
      <c r="Y5991" t="s">
        <v>24</v>
      </c>
      <c r="Z5991">
        <v>94.6</v>
      </c>
      <c r="AA5991">
        <v>279.55</v>
      </c>
      <c r="AB5991" s="10">
        <v>3</v>
      </c>
      <c r="AC5991" t="s">
        <v>19</v>
      </c>
      <c r="AD5991" s="10">
        <f t="shared" si="187"/>
        <v>1</v>
      </c>
      <c r="AE5991" s="13"/>
    </row>
    <row r="5992" spans="1:31">
      <c r="A5992">
        <v>5991</v>
      </c>
      <c r="B5992" t="s">
        <v>25</v>
      </c>
      <c r="D5992">
        <v>0</v>
      </c>
      <c r="E5992" t="s">
        <v>20</v>
      </c>
      <c r="G5992" t="s">
        <v>19</v>
      </c>
      <c r="I5992" t="s">
        <v>20</v>
      </c>
      <c r="K5992" t="s">
        <v>29</v>
      </c>
      <c r="M5992" t="str">
        <f>IF(K5992="No","No","Yes")</f>
        <v>Yes</v>
      </c>
      <c r="O5992" t="s">
        <v>19</v>
      </c>
      <c r="P5992" t="s">
        <v>20</v>
      </c>
      <c r="Q5992" t="s">
        <v>19</v>
      </c>
      <c r="R5992" t="s">
        <v>20</v>
      </c>
      <c r="S5992" t="s">
        <v>20</v>
      </c>
      <c r="T5992" t="s">
        <v>19</v>
      </c>
      <c r="U5992" t="s">
        <v>19</v>
      </c>
      <c r="V5992" s="14">
        <f t="shared" si="186"/>
        <v>5</v>
      </c>
      <c r="W5992" t="s">
        <v>23</v>
      </c>
      <c r="X5992" t="s">
        <v>19</v>
      </c>
      <c r="Y5992" t="s">
        <v>24</v>
      </c>
      <c r="Z5992">
        <v>94.7</v>
      </c>
      <c r="AA5992">
        <v>3512.5</v>
      </c>
      <c r="AB5992" s="10">
        <v>36</v>
      </c>
      <c r="AC5992" t="s">
        <v>20</v>
      </c>
      <c r="AD5992" s="10">
        <f t="shared" si="187"/>
        <v>0</v>
      </c>
      <c r="AE5992" s="13"/>
    </row>
    <row r="5993" spans="1:31">
      <c r="A5993">
        <v>5992</v>
      </c>
      <c r="B5993" t="s">
        <v>25</v>
      </c>
      <c r="D5993">
        <v>0</v>
      </c>
      <c r="E5993" t="s">
        <v>20</v>
      </c>
      <c r="G5993" t="s">
        <v>20</v>
      </c>
      <c r="I5993" t="s">
        <v>20</v>
      </c>
      <c r="K5993" t="s">
        <v>29</v>
      </c>
      <c r="M5993" t="str">
        <f>IF(K5993="No","No","Yes")</f>
        <v>Yes</v>
      </c>
      <c r="O5993" t="s">
        <v>19</v>
      </c>
      <c r="P5993" t="s">
        <v>19</v>
      </c>
      <c r="Q5993" t="s">
        <v>20</v>
      </c>
      <c r="R5993" t="s">
        <v>20</v>
      </c>
      <c r="S5993" t="s">
        <v>20</v>
      </c>
      <c r="T5993" t="s">
        <v>19</v>
      </c>
      <c r="U5993" t="s">
        <v>19</v>
      </c>
      <c r="V5993" s="14">
        <f t="shared" si="186"/>
        <v>5</v>
      </c>
      <c r="W5993" t="s">
        <v>23</v>
      </c>
      <c r="X5993" t="s">
        <v>19</v>
      </c>
      <c r="Y5993" t="s">
        <v>24</v>
      </c>
      <c r="Z5993">
        <v>94.25</v>
      </c>
      <c r="AA5993">
        <v>1483.25</v>
      </c>
      <c r="AB5993" s="10">
        <v>16</v>
      </c>
      <c r="AC5993" t="s">
        <v>19</v>
      </c>
      <c r="AD5993" s="10">
        <f t="shared" si="187"/>
        <v>1</v>
      </c>
      <c r="AE5993" s="13"/>
    </row>
    <row r="5994" spans="1:31">
      <c r="A5994">
        <v>5993</v>
      </c>
      <c r="B5994" t="s">
        <v>25</v>
      </c>
      <c r="D5994">
        <v>0</v>
      </c>
      <c r="E5994" t="s">
        <v>19</v>
      </c>
      <c r="G5994" t="s">
        <v>19</v>
      </c>
      <c r="I5994" t="s">
        <v>19</v>
      </c>
      <c r="K5994" t="s">
        <v>22</v>
      </c>
      <c r="M5994" t="str">
        <f>IF(K5994="No","No","Yes")</f>
        <v>Yes</v>
      </c>
      <c r="O5994" t="s">
        <v>19</v>
      </c>
      <c r="P5994" t="s">
        <v>19</v>
      </c>
      <c r="Q5994" t="s">
        <v>19</v>
      </c>
      <c r="R5994" t="s">
        <v>19</v>
      </c>
      <c r="S5994" t="s">
        <v>20</v>
      </c>
      <c r="T5994" t="s">
        <v>20</v>
      </c>
      <c r="U5994" t="s">
        <v>19</v>
      </c>
      <c r="V5994" s="14">
        <f t="shared" si="186"/>
        <v>6</v>
      </c>
      <c r="W5994" t="s">
        <v>26</v>
      </c>
      <c r="X5994" t="s">
        <v>20</v>
      </c>
      <c r="Y5994" t="s">
        <v>30</v>
      </c>
      <c r="Z5994">
        <v>72.45</v>
      </c>
      <c r="AA5994">
        <v>4653.8500000000004</v>
      </c>
      <c r="AB5994" s="10">
        <v>65</v>
      </c>
      <c r="AC5994" t="s">
        <v>19</v>
      </c>
      <c r="AD5994" s="10">
        <f t="shared" si="187"/>
        <v>1</v>
      </c>
      <c r="AE5994" s="13"/>
    </row>
    <row r="5995" spans="1:31">
      <c r="A5995">
        <v>5994</v>
      </c>
      <c r="B5995" t="s">
        <v>25</v>
      </c>
      <c r="D5995">
        <v>0</v>
      </c>
      <c r="E5995" t="s">
        <v>20</v>
      </c>
      <c r="G5995" t="s">
        <v>20</v>
      </c>
      <c r="I5995" t="s">
        <v>20</v>
      </c>
      <c r="K5995" t="s">
        <v>29</v>
      </c>
      <c r="M5995" t="str">
        <f>IF(K5995="No","No","Yes")</f>
        <v>Yes</v>
      </c>
      <c r="O5995" t="s">
        <v>19</v>
      </c>
      <c r="P5995" t="s">
        <v>20</v>
      </c>
      <c r="Q5995" t="s">
        <v>19</v>
      </c>
      <c r="R5995" t="s">
        <v>20</v>
      </c>
      <c r="S5995" t="s">
        <v>20</v>
      </c>
      <c r="T5995" t="s">
        <v>20</v>
      </c>
      <c r="U5995" t="s">
        <v>20</v>
      </c>
      <c r="V5995" s="14">
        <f t="shared" si="186"/>
        <v>3</v>
      </c>
      <c r="W5995" t="s">
        <v>23</v>
      </c>
      <c r="X5995" t="s">
        <v>20</v>
      </c>
      <c r="Y5995" t="s">
        <v>24</v>
      </c>
      <c r="Z5995">
        <v>74.95</v>
      </c>
      <c r="AA5995">
        <v>151.75</v>
      </c>
      <c r="AB5995" s="10">
        <v>2</v>
      </c>
      <c r="AC5995" t="s">
        <v>20</v>
      </c>
      <c r="AD5995" s="10">
        <f t="shared" si="187"/>
        <v>0</v>
      </c>
      <c r="AE5995" s="13"/>
    </row>
    <row r="5996" spans="1:31">
      <c r="A5996">
        <v>5995</v>
      </c>
      <c r="B5996" t="s">
        <v>18</v>
      </c>
      <c r="D5996">
        <v>0</v>
      </c>
      <c r="E5996" t="s">
        <v>20</v>
      </c>
      <c r="G5996" t="s">
        <v>20</v>
      </c>
      <c r="I5996" t="s">
        <v>19</v>
      </c>
      <c r="K5996" t="s">
        <v>29</v>
      </c>
      <c r="M5996" t="str">
        <f>IF(K5996="No","No","Yes")</f>
        <v>Yes</v>
      </c>
      <c r="O5996" t="s">
        <v>19</v>
      </c>
      <c r="P5996" t="s">
        <v>19</v>
      </c>
      <c r="Q5996" t="s">
        <v>20</v>
      </c>
      <c r="R5996" t="s">
        <v>19</v>
      </c>
      <c r="S5996" t="s">
        <v>20</v>
      </c>
      <c r="T5996" t="s">
        <v>19</v>
      </c>
      <c r="U5996" t="s">
        <v>19</v>
      </c>
      <c r="V5996" s="14">
        <f t="shared" si="186"/>
        <v>6</v>
      </c>
      <c r="W5996" t="s">
        <v>23</v>
      </c>
      <c r="X5996" t="s">
        <v>19</v>
      </c>
      <c r="Y5996" t="s">
        <v>24</v>
      </c>
      <c r="Z5996">
        <v>105.2</v>
      </c>
      <c r="AA5996">
        <v>4400.75</v>
      </c>
      <c r="AB5996" s="10">
        <v>42</v>
      </c>
      <c r="AC5996" t="s">
        <v>19</v>
      </c>
      <c r="AD5996" s="10">
        <f t="shared" si="187"/>
        <v>1</v>
      </c>
      <c r="AE5996" s="13"/>
    </row>
    <row r="5997" spans="1:31">
      <c r="A5997">
        <v>5996</v>
      </c>
      <c r="B5997" t="s">
        <v>25</v>
      </c>
      <c r="D5997">
        <v>0</v>
      </c>
      <c r="E5997" t="s">
        <v>19</v>
      </c>
      <c r="G5997" t="s">
        <v>19</v>
      </c>
      <c r="I5997" t="s">
        <v>20</v>
      </c>
      <c r="K5997" t="s">
        <v>29</v>
      </c>
      <c r="M5997" t="str">
        <f>IF(K5997="No","No","Yes")</f>
        <v>Yes</v>
      </c>
      <c r="O5997" t="s">
        <v>19</v>
      </c>
      <c r="P5997" t="s">
        <v>19</v>
      </c>
      <c r="Q5997" t="s">
        <v>19</v>
      </c>
      <c r="R5997" t="s">
        <v>19</v>
      </c>
      <c r="S5997" t="s">
        <v>19</v>
      </c>
      <c r="T5997" t="s">
        <v>19</v>
      </c>
      <c r="U5997" t="s">
        <v>19</v>
      </c>
      <c r="V5997" s="14">
        <f t="shared" si="186"/>
        <v>8</v>
      </c>
      <c r="W5997" t="s">
        <v>32</v>
      </c>
      <c r="X5997" t="s">
        <v>20</v>
      </c>
      <c r="Y5997" t="s">
        <v>28</v>
      </c>
      <c r="Z5997">
        <v>111.95</v>
      </c>
      <c r="AA5997">
        <v>8033.1</v>
      </c>
      <c r="AB5997" s="10">
        <v>72</v>
      </c>
      <c r="AC5997" t="s">
        <v>20</v>
      </c>
      <c r="AD5997" s="10">
        <f t="shared" si="187"/>
        <v>0</v>
      </c>
      <c r="AE5997" s="13"/>
    </row>
    <row r="5998" spans="1:31">
      <c r="A5998">
        <v>5997</v>
      </c>
      <c r="B5998" t="s">
        <v>25</v>
      </c>
      <c r="D5998">
        <v>0</v>
      </c>
      <c r="E5998" t="s">
        <v>20</v>
      </c>
      <c r="G5998" t="s">
        <v>20</v>
      </c>
      <c r="I5998" t="s">
        <v>20</v>
      </c>
      <c r="K5998" t="s">
        <v>20</v>
      </c>
      <c r="M5998" t="str">
        <f>IF(K5998="No","No","Yes")</f>
        <v>No</v>
      </c>
      <c r="O5998" t="s">
        <v>19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s="14">
        <f t="shared" si="186"/>
        <v>1</v>
      </c>
      <c r="W5998" t="s">
        <v>32</v>
      </c>
      <c r="X5998" t="s">
        <v>20</v>
      </c>
      <c r="Y5998" t="s">
        <v>28</v>
      </c>
      <c r="Z5998">
        <v>19.850000000000001</v>
      </c>
      <c r="AA5998">
        <v>1253.6500000000001</v>
      </c>
      <c r="AB5998" s="10">
        <v>62</v>
      </c>
      <c r="AC5998" t="s">
        <v>20</v>
      </c>
      <c r="AD5998" s="10">
        <f t="shared" si="187"/>
        <v>0</v>
      </c>
      <c r="AE5998" s="13"/>
    </row>
    <row r="5999" spans="1:31">
      <c r="A5999">
        <v>5998</v>
      </c>
      <c r="B5999" t="s">
        <v>18</v>
      </c>
      <c r="D5999">
        <v>0</v>
      </c>
      <c r="E5999" t="s">
        <v>20</v>
      </c>
      <c r="G5999" t="s">
        <v>20</v>
      </c>
      <c r="I5999" t="s">
        <v>19</v>
      </c>
      <c r="K5999" t="s">
        <v>29</v>
      </c>
      <c r="M5999" t="str">
        <f>IF(K5999="No","No","Yes")</f>
        <v>Yes</v>
      </c>
      <c r="O5999" t="s">
        <v>19</v>
      </c>
      <c r="P5999" t="s">
        <v>20</v>
      </c>
      <c r="Q5999" t="s">
        <v>19</v>
      </c>
      <c r="R5999" t="s">
        <v>20</v>
      </c>
      <c r="S5999" t="s">
        <v>20</v>
      </c>
      <c r="T5999" t="s">
        <v>19</v>
      </c>
      <c r="U5999" t="s">
        <v>20</v>
      </c>
      <c r="V5999" s="14">
        <f t="shared" si="186"/>
        <v>4</v>
      </c>
      <c r="W5999" t="s">
        <v>23</v>
      </c>
      <c r="X5999" t="s">
        <v>19</v>
      </c>
      <c r="Y5999" t="s">
        <v>24</v>
      </c>
      <c r="Z5999">
        <v>89.75</v>
      </c>
      <c r="AA5999">
        <v>552.65</v>
      </c>
      <c r="AB5999" s="10">
        <v>6</v>
      </c>
      <c r="AC5999" t="s">
        <v>20</v>
      </c>
      <c r="AD5999" s="10">
        <f t="shared" si="187"/>
        <v>0</v>
      </c>
      <c r="AE5999" s="13"/>
    </row>
    <row r="6000" spans="1:31">
      <c r="A6000">
        <v>5999</v>
      </c>
      <c r="B6000" t="s">
        <v>25</v>
      </c>
      <c r="D6000">
        <v>0</v>
      </c>
      <c r="E6000" t="s">
        <v>19</v>
      </c>
      <c r="G6000" t="s">
        <v>20</v>
      </c>
      <c r="I6000" t="s">
        <v>20</v>
      </c>
      <c r="K6000" t="s">
        <v>20</v>
      </c>
      <c r="M6000" t="str">
        <f>IF(K6000="No","No","Yes")</f>
        <v>No</v>
      </c>
      <c r="O6000" t="s">
        <v>19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s="14">
        <f t="shared" si="186"/>
        <v>1</v>
      </c>
      <c r="W6000" t="s">
        <v>32</v>
      </c>
      <c r="X6000" t="s">
        <v>19</v>
      </c>
      <c r="Y6000" t="s">
        <v>27</v>
      </c>
      <c r="Z6000">
        <v>20.05</v>
      </c>
      <c r="AA6000">
        <v>1036</v>
      </c>
      <c r="AB6000" s="10">
        <v>48</v>
      </c>
      <c r="AC6000" t="s">
        <v>20</v>
      </c>
      <c r="AD6000" s="10">
        <f t="shared" si="187"/>
        <v>0</v>
      </c>
      <c r="AE6000" s="13"/>
    </row>
    <row r="6001" spans="1:31">
      <c r="A6001">
        <v>6000</v>
      </c>
      <c r="B6001" t="s">
        <v>25</v>
      </c>
      <c r="D6001">
        <v>0</v>
      </c>
      <c r="E6001" t="s">
        <v>20</v>
      </c>
      <c r="G6001" t="s">
        <v>20</v>
      </c>
      <c r="I6001" t="s">
        <v>19</v>
      </c>
      <c r="K6001" t="s">
        <v>29</v>
      </c>
      <c r="M6001" t="str">
        <f>IF(K6001="No","No","Yes")</f>
        <v>Yes</v>
      </c>
      <c r="O6001" t="s">
        <v>19</v>
      </c>
      <c r="P6001" t="s">
        <v>19</v>
      </c>
      <c r="Q6001" t="s">
        <v>20</v>
      </c>
      <c r="R6001" t="s">
        <v>19</v>
      </c>
      <c r="S6001" t="s">
        <v>19</v>
      </c>
      <c r="T6001" t="s">
        <v>19</v>
      </c>
      <c r="U6001" t="s">
        <v>19</v>
      </c>
      <c r="V6001" s="14">
        <f t="shared" si="186"/>
        <v>7</v>
      </c>
      <c r="W6001" t="s">
        <v>32</v>
      </c>
      <c r="X6001" t="s">
        <v>19</v>
      </c>
      <c r="Y6001" t="s">
        <v>24</v>
      </c>
      <c r="Z6001">
        <v>108.95</v>
      </c>
      <c r="AA6001">
        <v>4025.5</v>
      </c>
      <c r="AB6001" s="10">
        <v>35</v>
      </c>
      <c r="AC6001" t="s">
        <v>20</v>
      </c>
      <c r="AD6001" s="10">
        <f t="shared" si="187"/>
        <v>0</v>
      </c>
      <c r="AE6001" s="13"/>
    </row>
    <row r="6002" spans="1:31">
      <c r="A6002">
        <v>6001</v>
      </c>
      <c r="B6002" t="s">
        <v>25</v>
      </c>
      <c r="D6002">
        <v>0</v>
      </c>
      <c r="E6002" t="s">
        <v>20</v>
      </c>
      <c r="G6002" t="s">
        <v>19</v>
      </c>
      <c r="I6002" t="s">
        <v>20</v>
      </c>
      <c r="K6002" t="s">
        <v>20</v>
      </c>
      <c r="M6002" t="str">
        <f>IF(K6002="No","No","Yes")</f>
        <v>No</v>
      </c>
      <c r="O6002" t="s">
        <v>19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s="14">
        <f t="shared" si="186"/>
        <v>1</v>
      </c>
      <c r="W6002" t="s">
        <v>26</v>
      </c>
      <c r="X6002" t="s">
        <v>20</v>
      </c>
      <c r="Y6002" t="s">
        <v>30</v>
      </c>
      <c r="Z6002">
        <v>19.649999999999999</v>
      </c>
      <c r="AA6002">
        <v>928.4</v>
      </c>
      <c r="AB6002" s="10">
        <v>52</v>
      </c>
      <c r="AC6002" t="s">
        <v>20</v>
      </c>
      <c r="AD6002" s="10">
        <f t="shared" si="187"/>
        <v>0</v>
      </c>
      <c r="AE6002" s="13"/>
    </row>
    <row r="6003" spans="1:31">
      <c r="A6003">
        <v>6002</v>
      </c>
      <c r="B6003" t="s">
        <v>18</v>
      </c>
      <c r="D6003">
        <v>0</v>
      </c>
      <c r="E6003" t="s">
        <v>20</v>
      </c>
      <c r="G6003" t="s">
        <v>20</v>
      </c>
      <c r="I6003" t="s">
        <v>21</v>
      </c>
      <c r="K6003" t="s">
        <v>22</v>
      </c>
      <c r="M6003" t="str">
        <f>IF(K6003="No","No","Yes")</f>
        <v>Yes</v>
      </c>
      <c r="O6003" t="s">
        <v>20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20</v>
      </c>
      <c r="V6003" s="14">
        <f t="shared" si="186"/>
        <v>1</v>
      </c>
      <c r="W6003" t="s">
        <v>23</v>
      </c>
      <c r="X6003" t="s">
        <v>19</v>
      </c>
      <c r="Y6003" t="s">
        <v>27</v>
      </c>
      <c r="Z6003">
        <v>24.9</v>
      </c>
      <c r="AA6003">
        <v>24.9</v>
      </c>
      <c r="AB6003" s="10">
        <v>1</v>
      </c>
      <c r="AC6003" t="s">
        <v>20</v>
      </c>
      <c r="AD6003" s="10">
        <f t="shared" si="187"/>
        <v>0</v>
      </c>
      <c r="AE6003" s="13"/>
    </row>
    <row r="6004" spans="1:31">
      <c r="A6004">
        <v>6003</v>
      </c>
      <c r="B6004" t="s">
        <v>25</v>
      </c>
      <c r="D6004">
        <v>0</v>
      </c>
      <c r="E6004" t="s">
        <v>19</v>
      </c>
      <c r="G6004" t="s">
        <v>20</v>
      </c>
      <c r="I6004" t="s">
        <v>19</v>
      </c>
      <c r="K6004" t="s">
        <v>29</v>
      </c>
      <c r="M6004" t="str">
        <f>IF(K6004="No","No","Yes")</f>
        <v>Yes</v>
      </c>
      <c r="O6004" t="s">
        <v>19</v>
      </c>
      <c r="P6004" t="s">
        <v>20</v>
      </c>
      <c r="Q6004" t="s">
        <v>20</v>
      </c>
      <c r="R6004" t="s">
        <v>20</v>
      </c>
      <c r="S6004" t="s">
        <v>20</v>
      </c>
      <c r="T6004" t="s">
        <v>19</v>
      </c>
      <c r="U6004" t="s">
        <v>20</v>
      </c>
      <c r="V6004" s="14">
        <f t="shared" si="186"/>
        <v>3</v>
      </c>
      <c r="W6004" t="s">
        <v>23</v>
      </c>
      <c r="X6004" t="s">
        <v>19</v>
      </c>
      <c r="Y6004" t="s">
        <v>24</v>
      </c>
      <c r="Z6004">
        <v>82.85</v>
      </c>
      <c r="AA6004">
        <v>460.25</v>
      </c>
      <c r="AB6004" s="10">
        <v>6</v>
      </c>
      <c r="AC6004" t="s">
        <v>19</v>
      </c>
      <c r="AD6004" s="10">
        <f t="shared" si="187"/>
        <v>1</v>
      </c>
      <c r="AE6004" s="13"/>
    </row>
    <row r="6005" spans="1:31">
      <c r="A6005">
        <v>6004</v>
      </c>
      <c r="B6005" t="s">
        <v>18</v>
      </c>
      <c r="D6005">
        <v>0</v>
      </c>
      <c r="E6005" t="s">
        <v>19</v>
      </c>
      <c r="G6005" t="s">
        <v>20</v>
      </c>
      <c r="I6005" t="s">
        <v>19</v>
      </c>
      <c r="K6005" t="s">
        <v>22</v>
      </c>
      <c r="M6005" t="str">
        <f>IF(K6005="No","No","Yes")</f>
        <v>Yes</v>
      </c>
      <c r="O6005" t="s">
        <v>19</v>
      </c>
      <c r="P6005" t="s">
        <v>19</v>
      </c>
      <c r="Q6005" t="s">
        <v>19</v>
      </c>
      <c r="R6005" t="s">
        <v>19</v>
      </c>
      <c r="S6005" t="s">
        <v>19</v>
      </c>
      <c r="T6005" t="s">
        <v>19</v>
      </c>
      <c r="U6005" t="s">
        <v>19</v>
      </c>
      <c r="V6005" s="14">
        <f t="shared" si="186"/>
        <v>8</v>
      </c>
      <c r="W6005" t="s">
        <v>32</v>
      </c>
      <c r="X6005" t="s">
        <v>20</v>
      </c>
      <c r="Y6005" t="s">
        <v>30</v>
      </c>
      <c r="Z6005">
        <v>93.2</v>
      </c>
      <c r="AA6005">
        <v>6506.15</v>
      </c>
      <c r="AB6005" s="10">
        <v>71</v>
      </c>
      <c r="AC6005" t="s">
        <v>20</v>
      </c>
      <c r="AD6005" s="10">
        <f t="shared" si="187"/>
        <v>0</v>
      </c>
      <c r="AE6005" s="13"/>
    </row>
    <row r="6006" spans="1:31">
      <c r="A6006">
        <v>6005</v>
      </c>
      <c r="B6006" t="s">
        <v>18</v>
      </c>
      <c r="D6006">
        <v>0</v>
      </c>
      <c r="E6006" t="s">
        <v>19</v>
      </c>
      <c r="G6006" t="s">
        <v>19</v>
      </c>
      <c r="I6006" t="s">
        <v>20</v>
      </c>
      <c r="K6006" t="s">
        <v>29</v>
      </c>
      <c r="M6006" t="str">
        <f>IF(K6006="No","No","Yes")</f>
        <v>Yes</v>
      </c>
      <c r="O6006" t="s">
        <v>19</v>
      </c>
      <c r="P6006" t="s">
        <v>19</v>
      </c>
      <c r="Q6006" t="s">
        <v>19</v>
      </c>
      <c r="R6006" t="s">
        <v>19</v>
      </c>
      <c r="S6006" t="s">
        <v>20</v>
      </c>
      <c r="T6006" t="s">
        <v>20</v>
      </c>
      <c r="U6006" t="s">
        <v>20</v>
      </c>
      <c r="V6006" s="14">
        <f t="shared" si="186"/>
        <v>5</v>
      </c>
      <c r="W6006" t="s">
        <v>26</v>
      </c>
      <c r="X6006" t="s">
        <v>20</v>
      </c>
      <c r="Y6006" t="s">
        <v>28</v>
      </c>
      <c r="Z6006">
        <v>84.8</v>
      </c>
      <c r="AA6006">
        <v>5598.3</v>
      </c>
      <c r="AB6006" s="10">
        <v>67</v>
      </c>
      <c r="AC6006" t="s">
        <v>20</v>
      </c>
      <c r="AD6006" s="10">
        <f t="shared" si="187"/>
        <v>0</v>
      </c>
      <c r="AE6006" s="13"/>
    </row>
    <row r="6007" spans="1:31">
      <c r="A6007">
        <v>6006</v>
      </c>
      <c r="B6007" t="s">
        <v>25</v>
      </c>
      <c r="D6007">
        <v>1</v>
      </c>
      <c r="E6007" t="s">
        <v>20</v>
      </c>
      <c r="G6007" t="s">
        <v>20</v>
      </c>
      <c r="I6007" t="s">
        <v>19</v>
      </c>
      <c r="K6007" t="s">
        <v>22</v>
      </c>
      <c r="M6007" t="str">
        <f>IF(K6007="No","No","Yes")</f>
        <v>Yes</v>
      </c>
      <c r="O6007" t="s">
        <v>19</v>
      </c>
      <c r="P6007" t="s">
        <v>19</v>
      </c>
      <c r="Q6007" t="s">
        <v>19</v>
      </c>
      <c r="R6007" t="s">
        <v>20</v>
      </c>
      <c r="S6007" t="s">
        <v>20</v>
      </c>
      <c r="T6007" t="s">
        <v>20</v>
      </c>
      <c r="U6007" t="s">
        <v>19</v>
      </c>
      <c r="V6007" s="14">
        <f t="shared" si="186"/>
        <v>5</v>
      </c>
      <c r="W6007" t="s">
        <v>26</v>
      </c>
      <c r="X6007" t="s">
        <v>19</v>
      </c>
      <c r="Y6007" t="s">
        <v>24</v>
      </c>
      <c r="Z6007">
        <v>71.75</v>
      </c>
      <c r="AA6007">
        <v>4374.55</v>
      </c>
      <c r="AB6007" s="10">
        <v>60</v>
      </c>
      <c r="AC6007" t="s">
        <v>20</v>
      </c>
      <c r="AD6007" s="10">
        <f t="shared" si="187"/>
        <v>0</v>
      </c>
      <c r="AE6007" s="13"/>
    </row>
    <row r="6008" spans="1:31">
      <c r="A6008">
        <v>6007</v>
      </c>
      <c r="B6008" t="s">
        <v>25</v>
      </c>
      <c r="D6008">
        <v>0</v>
      </c>
      <c r="E6008" t="s">
        <v>19</v>
      </c>
      <c r="G6008" t="s">
        <v>19</v>
      </c>
      <c r="I6008" t="s">
        <v>21</v>
      </c>
      <c r="K6008" t="s">
        <v>22</v>
      </c>
      <c r="M6008" t="str">
        <f>IF(K6008="No","No","Yes")</f>
        <v>Yes</v>
      </c>
      <c r="O6008" t="s">
        <v>20</v>
      </c>
      <c r="P6008" t="s">
        <v>20</v>
      </c>
      <c r="Q6008" t="s">
        <v>20</v>
      </c>
      <c r="R6008" t="s">
        <v>20</v>
      </c>
      <c r="S6008" t="s">
        <v>19</v>
      </c>
      <c r="T6008" t="s">
        <v>20</v>
      </c>
      <c r="U6008" t="s">
        <v>20</v>
      </c>
      <c r="V6008" s="14">
        <f t="shared" si="186"/>
        <v>2</v>
      </c>
      <c r="W6008" t="s">
        <v>23</v>
      </c>
      <c r="X6008" t="s">
        <v>19</v>
      </c>
      <c r="Y6008" t="s">
        <v>28</v>
      </c>
      <c r="Z6008">
        <v>30.35</v>
      </c>
      <c r="AA6008">
        <v>678.75</v>
      </c>
      <c r="AB6008" s="10">
        <v>23</v>
      </c>
      <c r="AC6008" t="s">
        <v>20</v>
      </c>
      <c r="AD6008" s="10">
        <f t="shared" si="187"/>
        <v>0</v>
      </c>
      <c r="AE6008" s="13"/>
    </row>
    <row r="6009" spans="1:31">
      <c r="A6009">
        <v>6008</v>
      </c>
      <c r="B6009" t="s">
        <v>25</v>
      </c>
      <c r="D6009">
        <v>0</v>
      </c>
      <c r="E6009" t="s">
        <v>20</v>
      </c>
      <c r="G6009" t="s">
        <v>19</v>
      </c>
      <c r="I6009" t="s">
        <v>21</v>
      </c>
      <c r="K6009" t="s">
        <v>22</v>
      </c>
      <c r="M6009" t="str">
        <f>IF(K6009="No","No","Yes")</f>
        <v>Yes</v>
      </c>
      <c r="O6009" t="s">
        <v>20</v>
      </c>
      <c r="P6009" t="s">
        <v>20</v>
      </c>
      <c r="Q6009" t="s">
        <v>20</v>
      </c>
      <c r="R6009" t="s">
        <v>19</v>
      </c>
      <c r="S6009" t="s">
        <v>19</v>
      </c>
      <c r="T6009" t="s">
        <v>19</v>
      </c>
      <c r="U6009" t="s">
        <v>19</v>
      </c>
      <c r="V6009" s="14">
        <f t="shared" si="186"/>
        <v>5</v>
      </c>
      <c r="W6009" t="s">
        <v>26</v>
      </c>
      <c r="X6009" t="s">
        <v>20</v>
      </c>
      <c r="Y6009" t="s">
        <v>28</v>
      </c>
      <c r="Z6009">
        <v>54.85</v>
      </c>
      <c r="AA6009">
        <v>2191.6999999999998</v>
      </c>
      <c r="AB6009" s="10">
        <v>39</v>
      </c>
      <c r="AC6009" t="s">
        <v>20</v>
      </c>
      <c r="AD6009" s="10">
        <f t="shared" si="187"/>
        <v>0</v>
      </c>
      <c r="AE6009" s="13"/>
    </row>
    <row r="6010" spans="1:31">
      <c r="A6010">
        <v>6009</v>
      </c>
      <c r="B6010" t="s">
        <v>25</v>
      </c>
      <c r="D6010">
        <v>0</v>
      </c>
      <c r="E6010" t="s">
        <v>19</v>
      </c>
      <c r="G6010" t="s">
        <v>19</v>
      </c>
      <c r="I6010" t="s">
        <v>20</v>
      </c>
      <c r="K6010" t="s">
        <v>20</v>
      </c>
      <c r="M6010" t="str">
        <f>IF(K6010="No","No","Yes")</f>
        <v>No</v>
      </c>
      <c r="O6010" t="s">
        <v>19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s="14">
        <f t="shared" si="186"/>
        <v>1</v>
      </c>
      <c r="W6010" t="s">
        <v>26</v>
      </c>
      <c r="X6010" t="s">
        <v>19</v>
      </c>
      <c r="Y6010" t="s">
        <v>27</v>
      </c>
      <c r="Z6010">
        <v>19.5</v>
      </c>
      <c r="AA6010">
        <v>239.75</v>
      </c>
      <c r="AB6010" s="10">
        <v>15</v>
      </c>
      <c r="AC6010" t="s">
        <v>20</v>
      </c>
      <c r="AD6010" s="10">
        <f t="shared" si="187"/>
        <v>0</v>
      </c>
      <c r="AE6010" s="13"/>
    </row>
    <row r="6011" spans="1:31">
      <c r="A6011">
        <v>6010</v>
      </c>
      <c r="B6011" t="s">
        <v>25</v>
      </c>
      <c r="D6011">
        <v>1</v>
      </c>
      <c r="E6011" t="s">
        <v>19</v>
      </c>
      <c r="G6011" t="s">
        <v>20</v>
      </c>
      <c r="I6011" t="s">
        <v>19</v>
      </c>
      <c r="K6011" t="s">
        <v>29</v>
      </c>
      <c r="M6011" t="str">
        <f>IF(K6011="No","No","Yes")</f>
        <v>Yes</v>
      </c>
      <c r="O6011" t="s">
        <v>19</v>
      </c>
      <c r="P6011" t="s">
        <v>20</v>
      </c>
      <c r="Q6011" t="s">
        <v>19</v>
      </c>
      <c r="R6011" t="s">
        <v>19</v>
      </c>
      <c r="S6011" t="s">
        <v>20</v>
      </c>
      <c r="T6011" t="s">
        <v>19</v>
      </c>
      <c r="U6011" t="s">
        <v>19</v>
      </c>
      <c r="V6011" s="14">
        <f t="shared" si="186"/>
        <v>6</v>
      </c>
      <c r="W6011" t="s">
        <v>23</v>
      </c>
      <c r="X6011" t="s">
        <v>19</v>
      </c>
      <c r="Y6011" t="s">
        <v>24</v>
      </c>
      <c r="Z6011">
        <v>103.85</v>
      </c>
      <c r="AA6011">
        <v>5485.5</v>
      </c>
      <c r="AB6011" s="10">
        <v>53</v>
      </c>
      <c r="AC6011" t="s">
        <v>19</v>
      </c>
      <c r="AD6011" s="10">
        <f t="shared" si="187"/>
        <v>1</v>
      </c>
      <c r="AE6011" s="13"/>
    </row>
    <row r="6012" spans="1:31">
      <c r="A6012">
        <v>6011</v>
      </c>
      <c r="B6012" t="s">
        <v>25</v>
      </c>
      <c r="D6012">
        <v>0</v>
      </c>
      <c r="E6012" t="s">
        <v>19</v>
      </c>
      <c r="G6012" t="s">
        <v>19</v>
      </c>
      <c r="I6012" t="s">
        <v>19</v>
      </c>
      <c r="K6012" t="s">
        <v>20</v>
      </c>
      <c r="M6012" t="str">
        <f>IF(K6012="No","No","Yes")</f>
        <v>No</v>
      </c>
      <c r="O6012" t="s">
        <v>19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s="14">
        <f t="shared" si="186"/>
        <v>1</v>
      </c>
      <c r="W6012" t="s">
        <v>32</v>
      </c>
      <c r="X6012" t="s">
        <v>20</v>
      </c>
      <c r="Y6012" t="s">
        <v>27</v>
      </c>
      <c r="Z6012">
        <v>24.2</v>
      </c>
      <c r="AA6012">
        <v>609.04999999999995</v>
      </c>
      <c r="AB6012" s="10">
        <v>24</v>
      </c>
      <c r="AC6012" t="s">
        <v>20</v>
      </c>
      <c r="AD6012" s="10">
        <f t="shared" si="187"/>
        <v>0</v>
      </c>
      <c r="AE6012" s="13"/>
    </row>
    <row r="6013" spans="1:31">
      <c r="A6013">
        <v>6012</v>
      </c>
      <c r="B6013" t="s">
        <v>18</v>
      </c>
      <c r="D6013">
        <v>0</v>
      </c>
      <c r="E6013" t="s">
        <v>19</v>
      </c>
      <c r="G6013" t="s">
        <v>19</v>
      </c>
      <c r="I6013" t="s">
        <v>20</v>
      </c>
      <c r="K6013" t="s">
        <v>20</v>
      </c>
      <c r="M6013" t="str">
        <f>IF(K6013="No","No","Yes")</f>
        <v>No</v>
      </c>
      <c r="O6013" t="s">
        <v>19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s="14">
        <f t="shared" si="186"/>
        <v>1</v>
      </c>
      <c r="W6013" t="s">
        <v>23</v>
      </c>
      <c r="X6013" t="s">
        <v>20</v>
      </c>
      <c r="Y6013" t="s">
        <v>24</v>
      </c>
      <c r="Z6013">
        <v>19.350000000000001</v>
      </c>
      <c r="AA6013">
        <v>683.75</v>
      </c>
      <c r="AB6013" s="10">
        <v>37</v>
      </c>
      <c r="AC6013" t="s">
        <v>20</v>
      </c>
      <c r="AD6013" s="10">
        <f t="shared" si="187"/>
        <v>0</v>
      </c>
      <c r="AE6013" s="13"/>
    </row>
    <row r="6014" spans="1:31">
      <c r="A6014">
        <v>6013</v>
      </c>
      <c r="B6014" t="s">
        <v>18</v>
      </c>
      <c r="D6014">
        <v>0</v>
      </c>
      <c r="E6014" t="s">
        <v>19</v>
      </c>
      <c r="G6014" t="s">
        <v>19</v>
      </c>
      <c r="I6014" t="s">
        <v>20</v>
      </c>
      <c r="K6014" t="s">
        <v>29</v>
      </c>
      <c r="M6014" t="str">
        <f>IF(K6014="No","No","Yes")</f>
        <v>Yes</v>
      </c>
      <c r="O6014" t="s">
        <v>19</v>
      </c>
      <c r="P6014" t="s">
        <v>20</v>
      </c>
      <c r="Q6014" t="s">
        <v>19</v>
      </c>
      <c r="R6014" t="s">
        <v>20</v>
      </c>
      <c r="S6014" t="s">
        <v>20</v>
      </c>
      <c r="T6014" t="s">
        <v>20</v>
      </c>
      <c r="U6014" t="s">
        <v>19</v>
      </c>
      <c r="V6014" s="14">
        <f t="shared" si="186"/>
        <v>4</v>
      </c>
      <c r="W6014" t="s">
        <v>23</v>
      </c>
      <c r="X6014" t="s">
        <v>19</v>
      </c>
      <c r="Y6014" t="s">
        <v>24</v>
      </c>
      <c r="Z6014">
        <v>83.6</v>
      </c>
      <c r="AA6014">
        <v>404.2</v>
      </c>
      <c r="AB6014" s="10">
        <v>5</v>
      </c>
      <c r="AC6014" t="s">
        <v>19</v>
      </c>
      <c r="AD6014" s="10">
        <f t="shared" si="187"/>
        <v>1</v>
      </c>
      <c r="AE6014" s="13"/>
    </row>
    <row r="6015" spans="1:31">
      <c r="A6015">
        <v>6014</v>
      </c>
      <c r="B6015" t="s">
        <v>18</v>
      </c>
      <c r="D6015">
        <v>1</v>
      </c>
      <c r="E6015" t="s">
        <v>19</v>
      </c>
      <c r="G6015" t="s">
        <v>20</v>
      </c>
      <c r="I6015" t="s">
        <v>19</v>
      </c>
      <c r="K6015" t="s">
        <v>29</v>
      </c>
      <c r="M6015" t="str">
        <f>IF(K6015="No","No","Yes")</f>
        <v>Yes</v>
      </c>
      <c r="O6015" t="s">
        <v>19</v>
      </c>
      <c r="P6015" t="s">
        <v>20</v>
      </c>
      <c r="Q6015" t="s">
        <v>20</v>
      </c>
      <c r="R6015" t="s">
        <v>20</v>
      </c>
      <c r="S6015" t="s">
        <v>19</v>
      </c>
      <c r="T6015" t="s">
        <v>19</v>
      </c>
      <c r="U6015" t="s">
        <v>19</v>
      </c>
      <c r="V6015" s="14">
        <f t="shared" si="186"/>
        <v>5</v>
      </c>
      <c r="W6015" t="s">
        <v>26</v>
      </c>
      <c r="X6015" t="s">
        <v>19</v>
      </c>
      <c r="Y6015" t="s">
        <v>24</v>
      </c>
      <c r="Z6015">
        <v>100.65</v>
      </c>
      <c r="AA6015">
        <v>5189.75</v>
      </c>
      <c r="AB6015" s="10">
        <v>50</v>
      </c>
      <c r="AC6015" t="s">
        <v>20</v>
      </c>
      <c r="AD6015" s="10">
        <f t="shared" si="187"/>
        <v>0</v>
      </c>
      <c r="AE6015" s="13"/>
    </row>
    <row r="6016" spans="1:31">
      <c r="A6016">
        <v>6015</v>
      </c>
      <c r="B6016" t="s">
        <v>18</v>
      </c>
      <c r="D6016">
        <v>0</v>
      </c>
      <c r="E6016" t="s">
        <v>20</v>
      </c>
      <c r="G6016" t="s">
        <v>20</v>
      </c>
      <c r="I6016" t="s">
        <v>20</v>
      </c>
      <c r="K6016" t="s">
        <v>29</v>
      </c>
      <c r="M6016" t="str">
        <f>IF(K6016="No","No","Yes")</f>
        <v>Yes</v>
      </c>
      <c r="O6016" t="s">
        <v>19</v>
      </c>
      <c r="P6016" t="s">
        <v>20</v>
      </c>
      <c r="Q6016" t="s">
        <v>20</v>
      </c>
      <c r="R6016" t="s">
        <v>19</v>
      </c>
      <c r="S6016" t="s">
        <v>20</v>
      </c>
      <c r="T6016" t="s">
        <v>19</v>
      </c>
      <c r="U6016" t="s">
        <v>19</v>
      </c>
      <c r="V6016" s="14">
        <f t="shared" si="186"/>
        <v>5</v>
      </c>
      <c r="W6016" t="s">
        <v>26</v>
      </c>
      <c r="X6016" t="s">
        <v>19</v>
      </c>
      <c r="Y6016" t="s">
        <v>30</v>
      </c>
      <c r="Z6016">
        <v>94.1</v>
      </c>
      <c r="AA6016">
        <v>5060.8999999999996</v>
      </c>
      <c r="AB6016" s="10">
        <v>54</v>
      </c>
      <c r="AC6016" t="s">
        <v>20</v>
      </c>
      <c r="AD6016" s="10">
        <f t="shared" si="187"/>
        <v>0</v>
      </c>
      <c r="AE6016" s="13"/>
    </row>
    <row r="6017" spans="1:31">
      <c r="A6017">
        <v>6016</v>
      </c>
      <c r="B6017" t="s">
        <v>18</v>
      </c>
      <c r="D6017">
        <v>0</v>
      </c>
      <c r="E6017" t="s">
        <v>20</v>
      </c>
      <c r="G6017" t="s">
        <v>20</v>
      </c>
      <c r="I6017" t="s">
        <v>20</v>
      </c>
      <c r="K6017" t="s">
        <v>29</v>
      </c>
      <c r="M6017" t="str">
        <f>IF(K6017="No","No","Yes")</f>
        <v>Yes</v>
      </c>
      <c r="O6017" t="s">
        <v>19</v>
      </c>
      <c r="P6017" t="s">
        <v>19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  <c r="V6017" s="14">
        <f t="shared" si="186"/>
        <v>3</v>
      </c>
      <c r="W6017" t="s">
        <v>23</v>
      </c>
      <c r="X6017" t="s">
        <v>19</v>
      </c>
      <c r="Y6017" t="s">
        <v>24</v>
      </c>
      <c r="Z6017">
        <v>74.55</v>
      </c>
      <c r="AA6017">
        <v>233.65</v>
      </c>
      <c r="AB6017" s="10">
        <v>3</v>
      </c>
      <c r="AC6017" t="s">
        <v>20</v>
      </c>
      <c r="AD6017" s="10">
        <f t="shared" si="187"/>
        <v>0</v>
      </c>
      <c r="AE6017" s="13"/>
    </row>
    <row r="6018" spans="1:31">
      <c r="A6018">
        <v>6017</v>
      </c>
      <c r="B6018" t="s">
        <v>25</v>
      </c>
      <c r="D6018">
        <v>0</v>
      </c>
      <c r="E6018" t="s">
        <v>20</v>
      </c>
      <c r="G6018" t="s">
        <v>20</v>
      </c>
      <c r="I6018" t="s">
        <v>19</v>
      </c>
      <c r="K6018" t="s">
        <v>29</v>
      </c>
      <c r="M6018" t="str">
        <f>IF(K6018="No","No","Yes")</f>
        <v>Yes</v>
      </c>
      <c r="O6018" t="s">
        <v>19</v>
      </c>
      <c r="P6018" t="s">
        <v>20</v>
      </c>
      <c r="Q6018" t="s">
        <v>19</v>
      </c>
      <c r="R6018" t="s">
        <v>19</v>
      </c>
      <c r="S6018" t="s">
        <v>19</v>
      </c>
      <c r="T6018" t="s">
        <v>19</v>
      </c>
      <c r="U6018" t="s">
        <v>19</v>
      </c>
      <c r="V6018" s="14">
        <f t="shared" si="186"/>
        <v>7</v>
      </c>
      <c r="W6018" t="s">
        <v>26</v>
      </c>
      <c r="X6018" t="s">
        <v>20</v>
      </c>
      <c r="Y6018" t="s">
        <v>24</v>
      </c>
      <c r="Z6018">
        <v>108.45</v>
      </c>
      <c r="AA6018">
        <v>7176.55</v>
      </c>
      <c r="AB6018" s="10">
        <v>68</v>
      </c>
      <c r="AC6018" t="s">
        <v>19</v>
      </c>
      <c r="AD6018" s="10">
        <f t="shared" si="187"/>
        <v>1</v>
      </c>
      <c r="AE6018" s="13"/>
    </row>
    <row r="6019" spans="1:31">
      <c r="A6019">
        <v>6018</v>
      </c>
      <c r="B6019" t="s">
        <v>25</v>
      </c>
      <c r="D6019">
        <v>0</v>
      </c>
      <c r="E6019" t="s">
        <v>20</v>
      </c>
      <c r="G6019" t="s">
        <v>20</v>
      </c>
      <c r="I6019" t="s">
        <v>20</v>
      </c>
      <c r="K6019" t="s">
        <v>22</v>
      </c>
      <c r="M6019" t="str">
        <f>IF(K6019="No","No","Yes")</f>
        <v>Yes</v>
      </c>
      <c r="O6019" t="s">
        <v>19</v>
      </c>
      <c r="P6019" t="s">
        <v>20</v>
      </c>
      <c r="Q6019" t="s">
        <v>20</v>
      </c>
      <c r="R6019" t="s">
        <v>19</v>
      </c>
      <c r="S6019" t="s">
        <v>19</v>
      </c>
      <c r="T6019" t="s">
        <v>20</v>
      </c>
      <c r="U6019" t="s">
        <v>20</v>
      </c>
      <c r="V6019" s="14">
        <f t="shared" ref="V6019:V6082" si="188">COUNTIF(M6019:U6019,"Yes")</f>
        <v>4</v>
      </c>
      <c r="W6019" t="s">
        <v>23</v>
      </c>
      <c r="X6019" t="s">
        <v>20</v>
      </c>
      <c r="Y6019" t="s">
        <v>24</v>
      </c>
      <c r="Z6019">
        <v>56.15</v>
      </c>
      <c r="AA6019">
        <v>291.45</v>
      </c>
      <c r="AB6019" s="10">
        <v>5</v>
      </c>
      <c r="AC6019" t="s">
        <v>20</v>
      </c>
      <c r="AD6019" s="10">
        <f t="shared" ref="AD6019:AD6082" si="189">IF(AC6019="Yes",1,0)</f>
        <v>0</v>
      </c>
      <c r="AE6019" s="13"/>
    </row>
    <row r="6020" spans="1:31">
      <c r="A6020">
        <v>6019</v>
      </c>
      <c r="B6020" t="s">
        <v>25</v>
      </c>
      <c r="D6020">
        <v>0</v>
      </c>
      <c r="E6020" t="s">
        <v>20</v>
      </c>
      <c r="G6020" t="s">
        <v>20</v>
      </c>
      <c r="I6020" t="s">
        <v>20</v>
      </c>
      <c r="K6020" t="s">
        <v>20</v>
      </c>
      <c r="M6020" t="str">
        <f>IF(K6020="No","No","Yes")</f>
        <v>No</v>
      </c>
      <c r="O6020" t="s">
        <v>19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s="14">
        <f t="shared" si="188"/>
        <v>1</v>
      </c>
      <c r="W6020" t="s">
        <v>32</v>
      </c>
      <c r="X6020" t="s">
        <v>20</v>
      </c>
      <c r="Y6020" t="s">
        <v>27</v>
      </c>
      <c r="Z6020">
        <v>20.350000000000001</v>
      </c>
      <c r="AA6020">
        <v>689.75</v>
      </c>
      <c r="AB6020" s="10">
        <v>33</v>
      </c>
      <c r="AC6020" t="s">
        <v>20</v>
      </c>
      <c r="AD6020" s="10">
        <f t="shared" si="189"/>
        <v>0</v>
      </c>
      <c r="AE6020" s="13"/>
    </row>
    <row r="6021" spans="1:31">
      <c r="A6021">
        <v>6020</v>
      </c>
      <c r="B6021" t="s">
        <v>18</v>
      </c>
      <c r="D6021">
        <v>0</v>
      </c>
      <c r="E6021" t="s">
        <v>20</v>
      </c>
      <c r="G6021" t="s">
        <v>20</v>
      </c>
      <c r="I6021" t="s">
        <v>19</v>
      </c>
      <c r="K6021" t="s">
        <v>22</v>
      </c>
      <c r="M6021" t="str">
        <f>IF(K6021="No","No","Yes")</f>
        <v>Yes</v>
      </c>
      <c r="O6021" t="s">
        <v>19</v>
      </c>
      <c r="P6021" t="s">
        <v>20</v>
      </c>
      <c r="Q6021" t="s">
        <v>19</v>
      </c>
      <c r="R6021" t="s">
        <v>19</v>
      </c>
      <c r="S6021" t="s">
        <v>20</v>
      </c>
      <c r="T6021" t="s">
        <v>19</v>
      </c>
      <c r="U6021" t="s">
        <v>19</v>
      </c>
      <c r="V6021" s="14">
        <f t="shared" si="188"/>
        <v>6</v>
      </c>
      <c r="W6021" t="s">
        <v>26</v>
      </c>
      <c r="X6021" t="s">
        <v>19</v>
      </c>
      <c r="Y6021" t="s">
        <v>24</v>
      </c>
      <c r="Z6021">
        <v>80.55</v>
      </c>
      <c r="AA6021">
        <v>3263.9</v>
      </c>
      <c r="AB6021" s="10">
        <v>41</v>
      </c>
      <c r="AC6021" t="s">
        <v>20</v>
      </c>
      <c r="AD6021" s="10">
        <f t="shared" si="189"/>
        <v>0</v>
      </c>
      <c r="AE6021" s="13"/>
    </row>
    <row r="6022" spans="1:31">
      <c r="A6022">
        <v>6021</v>
      </c>
      <c r="B6022" t="s">
        <v>18</v>
      </c>
      <c r="D6022">
        <v>0</v>
      </c>
      <c r="E6022" t="s">
        <v>19</v>
      </c>
      <c r="G6022" t="s">
        <v>19</v>
      </c>
      <c r="I6022" t="s">
        <v>21</v>
      </c>
      <c r="K6022" t="s">
        <v>22</v>
      </c>
      <c r="M6022" t="str">
        <f>IF(K6022="No","No","Yes")</f>
        <v>Yes</v>
      </c>
      <c r="O6022" t="s">
        <v>20</v>
      </c>
      <c r="P6022" t="s">
        <v>19</v>
      </c>
      <c r="Q6022" t="s">
        <v>20</v>
      </c>
      <c r="R6022" t="s">
        <v>19</v>
      </c>
      <c r="S6022" t="s">
        <v>19</v>
      </c>
      <c r="T6022" t="s">
        <v>19</v>
      </c>
      <c r="U6022" t="s">
        <v>19</v>
      </c>
      <c r="V6022" s="14">
        <f t="shared" si="188"/>
        <v>6</v>
      </c>
      <c r="W6022" t="s">
        <v>26</v>
      </c>
      <c r="X6022" t="s">
        <v>20</v>
      </c>
      <c r="Y6022" t="s">
        <v>27</v>
      </c>
      <c r="Z6022">
        <v>61.25</v>
      </c>
      <c r="AA6022">
        <v>1993.2</v>
      </c>
      <c r="AB6022" s="10">
        <v>34</v>
      </c>
      <c r="AC6022" t="s">
        <v>20</v>
      </c>
      <c r="AD6022" s="10">
        <f t="shared" si="189"/>
        <v>0</v>
      </c>
      <c r="AE6022" s="13"/>
    </row>
    <row r="6023" spans="1:31">
      <c r="A6023">
        <v>6022</v>
      </c>
      <c r="B6023" t="s">
        <v>18</v>
      </c>
      <c r="D6023">
        <v>0</v>
      </c>
      <c r="E6023" t="s">
        <v>19</v>
      </c>
      <c r="G6023" t="s">
        <v>19</v>
      </c>
      <c r="I6023" t="s">
        <v>20</v>
      </c>
      <c r="K6023" t="s">
        <v>20</v>
      </c>
      <c r="M6023" t="str">
        <f>IF(K6023="No","No","Yes")</f>
        <v>No</v>
      </c>
      <c r="O6023" t="s">
        <v>19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s="14">
        <f t="shared" si="188"/>
        <v>1</v>
      </c>
      <c r="W6023" t="s">
        <v>23</v>
      </c>
      <c r="X6023" t="s">
        <v>19</v>
      </c>
      <c r="Y6023" t="s">
        <v>27</v>
      </c>
      <c r="Z6023">
        <v>20.45</v>
      </c>
      <c r="AA6023">
        <v>254.5</v>
      </c>
      <c r="AB6023" s="10">
        <v>13</v>
      </c>
      <c r="AC6023" t="s">
        <v>20</v>
      </c>
      <c r="AD6023" s="10">
        <f t="shared" si="189"/>
        <v>0</v>
      </c>
      <c r="AE6023" s="13"/>
    </row>
    <row r="6024" spans="1:31">
      <c r="A6024">
        <v>6023</v>
      </c>
      <c r="B6024" t="s">
        <v>18</v>
      </c>
      <c r="D6024">
        <v>0</v>
      </c>
      <c r="E6024" t="s">
        <v>20</v>
      </c>
      <c r="G6024" t="s">
        <v>20</v>
      </c>
      <c r="I6024" t="s">
        <v>20</v>
      </c>
      <c r="K6024" t="s">
        <v>20</v>
      </c>
      <c r="M6024" t="str">
        <f>IF(K6024="No","No","Yes")</f>
        <v>No</v>
      </c>
      <c r="O6024" t="s">
        <v>19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s="14">
        <f t="shared" si="188"/>
        <v>1</v>
      </c>
      <c r="W6024" t="s">
        <v>23</v>
      </c>
      <c r="X6024" t="s">
        <v>19</v>
      </c>
      <c r="Y6024" t="s">
        <v>30</v>
      </c>
      <c r="Z6024">
        <v>18.899999999999999</v>
      </c>
      <c r="AA6024">
        <v>347.65</v>
      </c>
      <c r="AB6024" s="10">
        <v>20</v>
      </c>
      <c r="AC6024" t="s">
        <v>20</v>
      </c>
      <c r="AD6024" s="10">
        <f t="shared" si="189"/>
        <v>0</v>
      </c>
      <c r="AE6024" s="13"/>
    </row>
    <row r="6025" spans="1:31">
      <c r="A6025">
        <v>6024</v>
      </c>
      <c r="B6025" t="s">
        <v>18</v>
      </c>
      <c r="D6025">
        <v>1</v>
      </c>
      <c r="E6025" t="s">
        <v>20</v>
      </c>
      <c r="G6025" t="s">
        <v>20</v>
      </c>
      <c r="I6025" t="s">
        <v>20</v>
      </c>
      <c r="K6025" t="s">
        <v>20</v>
      </c>
      <c r="M6025" t="str">
        <f>IF(K6025="No","No","Yes")</f>
        <v>No</v>
      </c>
      <c r="O6025" t="s">
        <v>19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s="14">
        <f t="shared" si="188"/>
        <v>1</v>
      </c>
      <c r="W6025" t="s">
        <v>32</v>
      </c>
      <c r="X6025" t="s">
        <v>20</v>
      </c>
      <c r="Y6025" t="s">
        <v>30</v>
      </c>
      <c r="Z6025">
        <v>19.600000000000001</v>
      </c>
      <c r="AA6025">
        <v>967.9</v>
      </c>
      <c r="AB6025" s="10">
        <v>51</v>
      </c>
      <c r="AC6025" t="s">
        <v>20</v>
      </c>
      <c r="AD6025" s="10">
        <f t="shared" si="189"/>
        <v>0</v>
      </c>
      <c r="AE6025" s="13"/>
    </row>
    <row r="6026" spans="1:31">
      <c r="A6026">
        <v>6025</v>
      </c>
      <c r="B6026" t="s">
        <v>18</v>
      </c>
      <c r="D6026">
        <v>0</v>
      </c>
      <c r="E6026" t="s">
        <v>19</v>
      </c>
      <c r="G6026" t="s">
        <v>20</v>
      </c>
      <c r="I6026" t="s">
        <v>19</v>
      </c>
      <c r="K6026" t="s">
        <v>29</v>
      </c>
      <c r="M6026" t="str">
        <f>IF(K6026="No","No","Yes")</f>
        <v>Yes</v>
      </c>
      <c r="O6026" t="s">
        <v>19</v>
      </c>
      <c r="P6026" t="s">
        <v>20</v>
      </c>
      <c r="Q6026" t="s">
        <v>19</v>
      </c>
      <c r="R6026" t="s">
        <v>20</v>
      </c>
      <c r="S6026" t="s">
        <v>20</v>
      </c>
      <c r="T6026" t="s">
        <v>20</v>
      </c>
      <c r="U6026" t="s">
        <v>19</v>
      </c>
      <c r="V6026" s="14">
        <f t="shared" si="188"/>
        <v>4</v>
      </c>
      <c r="W6026" t="s">
        <v>23</v>
      </c>
      <c r="X6026" t="s">
        <v>19</v>
      </c>
      <c r="Y6026" t="s">
        <v>30</v>
      </c>
      <c r="Z6026">
        <v>91.5</v>
      </c>
      <c r="AA6026">
        <v>242.95</v>
      </c>
      <c r="AB6026" s="10">
        <v>3</v>
      </c>
      <c r="AC6026" t="s">
        <v>19</v>
      </c>
      <c r="AD6026" s="10">
        <f t="shared" si="189"/>
        <v>1</v>
      </c>
      <c r="AE6026" s="13"/>
    </row>
    <row r="6027" spans="1:31">
      <c r="A6027">
        <v>6026</v>
      </c>
      <c r="B6027" t="s">
        <v>18</v>
      </c>
      <c r="D6027">
        <v>0</v>
      </c>
      <c r="E6027" t="s">
        <v>20</v>
      </c>
      <c r="G6027" t="s">
        <v>19</v>
      </c>
      <c r="I6027" t="s">
        <v>20</v>
      </c>
      <c r="K6027" t="s">
        <v>22</v>
      </c>
      <c r="M6027" t="str">
        <f>IF(K6027="No","No","Yes")</f>
        <v>Yes</v>
      </c>
      <c r="O6027" t="s">
        <v>19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  <c r="V6027" s="14">
        <f t="shared" si="188"/>
        <v>2</v>
      </c>
      <c r="W6027" t="s">
        <v>23</v>
      </c>
      <c r="X6027" t="s">
        <v>20</v>
      </c>
      <c r="Y6027" t="s">
        <v>28</v>
      </c>
      <c r="Z6027">
        <v>45.2</v>
      </c>
      <c r="AA6027">
        <v>1841.9</v>
      </c>
      <c r="AB6027" s="10">
        <v>41</v>
      </c>
      <c r="AC6027" t="s">
        <v>20</v>
      </c>
      <c r="AD6027" s="10">
        <f t="shared" si="189"/>
        <v>0</v>
      </c>
      <c r="AE6027" s="13"/>
    </row>
    <row r="6028" spans="1:31">
      <c r="A6028">
        <v>6027</v>
      </c>
      <c r="B6028" t="s">
        <v>18</v>
      </c>
      <c r="D6028">
        <v>0</v>
      </c>
      <c r="E6028" t="s">
        <v>20</v>
      </c>
      <c r="G6028" t="s">
        <v>20</v>
      </c>
      <c r="I6028" t="s">
        <v>20</v>
      </c>
      <c r="K6028" t="s">
        <v>20</v>
      </c>
      <c r="M6028" t="str">
        <f>IF(K6028="No","No","Yes")</f>
        <v>No</v>
      </c>
      <c r="O6028" t="s">
        <v>19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s="14">
        <f t="shared" si="188"/>
        <v>1</v>
      </c>
      <c r="W6028" t="s">
        <v>23</v>
      </c>
      <c r="X6028" t="s">
        <v>20</v>
      </c>
      <c r="Y6028" t="s">
        <v>30</v>
      </c>
      <c r="Z6028">
        <v>19.45</v>
      </c>
      <c r="AA6028">
        <v>232.1</v>
      </c>
      <c r="AB6028" s="10">
        <v>13</v>
      </c>
      <c r="AC6028" t="s">
        <v>20</v>
      </c>
      <c r="AD6028" s="10">
        <f t="shared" si="189"/>
        <v>0</v>
      </c>
      <c r="AE6028" s="13"/>
    </row>
    <row r="6029" spans="1:31">
      <c r="A6029">
        <v>6028</v>
      </c>
      <c r="B6029" t="s">
        <v>25</v>
      </c>
      <c r="D6029">
        <v>0</v>
      </c>
      <c r="E6029" t="s">
        <v>19</v>
      </c>
      <c r="G6029" t="s">
        <v>19</v>
      </c>
      <c r="I6029" t="s">
        <v>19</v>
      </c>
      <c r="K6029" t="s">
        <v>20</v>
      </c>
      <c r="M6029" t="str">
        <f>IF(K6029="No","No","Yes")</f>
        <v>No</v>
      </c>
      <c r="O6029" t="s">
        <v>19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s="14">
        <f t="shared" si="188"/>
        <v>1</v>
      </c>
      <c r="W6029" t="s">
        <v>32</v>
      </c>
      <c r="X6029" t="s">
        <v>20</v>
      </c>
      <c r="Y6029" t="s">
        <v>28</v>
      </c>
      <c r="Z6029">
        <v>25.45</v>
      </c>
      <c r="AA6029">
        <v>809.25</v>
      </c>
      <c r="AB6029" s="10">
        <v>35</v>
      </c>
      <c r="AC6029" t="s">
        <v>20</v>
      </c>
      <c r="AD6029" s="10">
        <f t="shared" si="189"/>
        <v>0</v>
      </c>
      <c r="AE6029" s="13"/>
    </row>
    <row r="6030" spans="1:31">
      <c r="A6030">
        <v>6029</v>
      </c>
      <c r="B6030" t="s">
        <v>25</v>
      </c>
      <c r="D6030">
        <v>0</v>
      </c>
      <c r="E6030" t="s">
        <v>19</v>
      </c>
      <c r="G6030" t="s">
        <v>20</v>
      </c>
      <c r="I6030" t="s">
        <v>20</v>
      </c>
      <c r="K6030" t="s">
        <v>29</v>
      </c>
      <c r="M6030" t="str">
        <f>IF(K6030="No","No","Yes")</f>
        <v>Yes</v>
      </c>
      <c r="O6030" t="s">
        <v>19</v>
      </c>
      <c r="P6030" t="s">
        <v>19</v>
      </c>
      <c r="Q6030" t="s">
        <v>20</v>
      </c>
      <c r="R6030" t="s">
        <v>20</v>
      </c>
      <c r="S6030" t="s">
        <v>19</v>
      </c>
      <c r="T6030" t="s">
        <v>20</v>
      </c>
      <c r="U6030" t="s">
        <v>20</v>
      </c>
      <c r="V6030" s="14">
        <f t="shared" si="188"/>
        <v>4</v>
      </c>
      <c r="W6030" t="s">
        <v>23</v>
      </c>
      <c r="X6030" t="s">
        <v>20</v>
      </c>
      <c r="Y6030" t="s">
        <v>28</v>
      </c>
      <c r="Z6030">
        <v>80.849999999999994</v>
      </c>
      <c r="AA6030">
        <v>866.45</v>
      </c>
      <c r="AB6030" s="10">
        <v>12</v>
      </c>
      <c r="AC6030" t="s">
        <v>19</v>
      </c>
      <c r="AD6030" s="10">
        <f t="shared" si="189"/>
        <v>1</v>
      </c>
      <c r="AE6030" s="13"/>
    </row>
    <row r="6031" spans="1:31">
      <c r="A6031">
        <v>6030</v>
      </c>
      <c r="B6031" t="s">
        <v>25</v>
      </c>
      <c r="D6031">
        <v>0</v>
      </c>
      <c r="E6031" t="s">
        <v>20</v>
      </c>
      <c r="G6031" t="s">
        <v>20</v>
      </c>
      <c r="I6031" t="s">
        <v>20</v>
      </c>
      <c r="K6031" t="s">
        <v>29</v>
      </c>
      <c r="M6031" t="str">
        <f>IF(K6031="No","No","Yes")</f>
        <v>Yes</v>
      </c>
      <c r="O6031" t="s">
        <v>19</v>
      </c>
      <c r="P6031" t="s">
        <v>19</v>
      </c>
      <c r="Q6031" t="s">
        <v>19</v>
      </c>
      <c r="R6031" t="s">
        <v>20</v>
      </c>
      <c r="S6031" t="s">
        <v>19</v>
      </c>
      <c r="T6031" t="s">
        <v>20</v>
      </c>
      <c r="U6031" t="s">
        <v>19</v>
      </c>
      <c r="V6031" s="14">
        <f t="shared" si="188"/>
        <v>6</v>
      </c>
      <c r="W6031" t="s">
        <v>23</v>
      </c>
      <c r="X6031" t="s">
        <v>19</v>
      </c>
      <c r="Y6031" t="s">
        <v>27</v>
      </c>
      <c r="Z6031">
        <v>94.9</v>
      </c>
      <c r="AA6031">
        <v>360.55</v>
      </c>
      <c r="AB6031" s="10">
        <v>4</v>
      </c>
      <c r="AC6031" t="s">
        <v>20</v>
      </c>
      <c r="AD6031" s="10">
        <f t="shared" si="189"/>
        <v>0</v>
      </c>
      <c r="AE6031" s="13"/>
    </row>
    <row r="6032" spans="1:31">
      <c r="A6032">
        <v>6031</v>
      </c>
      <c r="B6032" t="s">
        <v>18</v>
      </c>
      <c r="D6032">
        <v>0</v>
      </c>
      <c r="E6032" t="s">
        <v>20</v>
      </c>
      <c r="G6032" t="s">
        <v>20</v>
      </c>
      <c r="I6032" t="s">
        <v>21</v>
      </c>
      <c r="K6032" t="s">
        <v>22</v>
      </c>
      <c r="M6032" t="str">
        <f>IF(K6032="No","No","Yes")</f>
        <v>Yes</v>
      </c>
      <c r="O6032" t="s">
        <v>20</v>
      </c>
      <c r="P6032" t="s">
        <v>20</v>
      </c>
      <c r="Q6032" t="s">
        <v>20</v>
      </c>
      <c r="R6032" t="s">
        <v>19</v>
      </c>
      <c r="S6032" t="s">
        <v>20</v>
      </c>
      <c r="T6032" t="s">
        <v>19</v>
      </c>
      <c r="U6032" t="s">
        <v>19</v>
      </c>
      <c r="V6032" s="14">
        <f t="shared" si="188"/>
        <v>4</v>
      </c>
      <c r="W6032" t="s">
        <v>23</v>
      </c>
      <c r="X6032" t="s">
        <v>19</v>
      </c>
      <c r="Y6032" t="s">
        <v>28</v>
      </c>
      <c r="Z6032">
        <v>49.05</v>
      </c>
      <c r="AA6032">
        <v>2076.1999999999998</v>
      </c>
      <c r="AB6032" s="10">
        <v>43</v>
      </c>
      <c r="AC6032" t="s">
        <v>19</v>
      </c>
      <c r="AD6032" s="10">
        <f t="shared" si="189"/>
        <v>1</v>
      </c>
      <c r="AE6032" s="13"/>
    </row>
    <row r="6033" spans="1:31">
      <c r="A6033">
        <v>6032</v>
      </c>
      <c r="B6033" t="s">
        <v>18</v>
      </c>
      <c r="D6033">
        <v>1</v>
      </c>
      <c r="E6033" t="s">
        <v>19</v>
      </c>
      <c r="G6033" t="s">
        <v>19</v>
      </c>
      <c r="I6033" t="s">
        <v>21</v>
      </c>
      <c r="K6033" t="s">
        <v>22</v>
      </c>
      <c r="M6033" t="str">
        <f>IF(K6033="No","No","Yes")</f>
        <v>Yes</v>
      </c>
      <c r="O6033" t="s">
        <v>20</v>
      </c>
      <c r="P6033" t="s">
        <v>20</v>
      </c>
      <c r="Q6033" t="s">
        <v>20</v>
      </c>
      <c r="R6033" t="s">
        <v>20</v>
      </c>
      <c r="S6033" t="s">
        <v>19</v>
      </c>
      <c r="T6033" t="s">
        <v>20</v>
      </c>
      <c r="U6033" t="s">
        <v>20</v>
      </c>
      <c r="V6033" s="14">
        <f t="shared" si="188"/>
        <v>2</v>
      </c>
      <c r="W6033" t="s">
        <v>23</v>
      </c>
      <c r="X6033" t="s">
        <v>19</v>
      </c>
      <c r="Y6033" t="s">
        <v>27</v>
      </c>
      <c r="Z6033">
        <v>29.3</v>
      </c>
      <c r="AA6033">
        <v>355.9</v>
      </c>
      <c r="AB6033" s="10">
        <v>12</v>
      </c>
      <c r="AC6033" t="s">
        <v>20</v>
      </c>
      <c r="AD6033" s="10">
        <f t="shared" si="189"/>
        <v>0</v>
      </c>
      <c r="AE6033" s="13"/>
    </row>
    <row r="6034" spans="1:31">
      <c r="A6034">
        <v>6033</v>
      </c>
      <c r="B6034" t="s">
        <v>25</v>
      </c>
      <c r="D6034">
        <v>1</v>
      </c>
      <c r="E6034" t="s">
        <v>19</v>
      </c>
      <c r="G6034" t="s">
        <v>20</v>
      </c>
      <c r="I6034" t="s">
        <v>19</v>
      </c>
      <c r="K6034" t="s">
        <v>29</v>
      </c>
      <c r="M6034" t="str">
        <f>IF(K6034="No","No","Yes")</f>
        <v>Yes</v>
      </c>
      <c r="O6034" t="s">
        <v>19</v>
      </c>
      <c r="P6034" t="s">
        <v>20</v>
      </c>
      <c r="Q6034" t="s">
        <v>19</v>
      </c>
      <c r="R6034" t="s">
        <v>19</v>
      </c>
      <c r="S6034" t="s">
        <v>20</v>
      </c>
      <c r="T6034" t="s">
        <v>19</v>
      </c>
      <c r="U6034" t="s">
        <v>19</v>
      </c>
      <c r="V6034" s="14">
        <f t="shared" si="188"/>
        <v>6</v>
      </c>
      <c r="W6034" t="s">
        <v>23</v>
      </c>
      <c r="X6034" t="s">
        <v>19</v>
      </c>
      <c r="Y6034" t="s">
        <v>24</v>
      </c>
      <c r="Z6034">
        <v>105.3</v>
      </c>
      <c r="AA6034">
        <v>7299.65</v>
      </c>
      <c r="AB6034" s="10">
        <v>68</v>
      </c>
      <c r="AC6034" t="s">
        <v>19</v>
      </c>
      <c r="AD6034" s="10">
        <f t="shared" si="189"/>
        <v>1</v>
      </c>
      <c r="AE6034" s="13"/>
    </row>
    <row r="6035" spans="1:31">
      <c r="A6035">
        <v>6034</v>
      </c>
      <c r="B6035" t="s">
        <v>25</v>
      </c>
      <c r="D6035">
        <v>1</v>
      </c>
      <c r="E6035" t="s">
        <v>20</v>
      </c>
      <c r="G6035" t="s">
        <v>20</v>
      </c>
      <c r="I6035" t="s">
        <v>19</v>
      </c>
      <c r="K6035" t="s">
        <v>29</v>
      </c>
      <c r="M6035" t="str">
        <f>IF(K6035="No","No","Yes")</f>
        <v>Yes</v>
      </c>
      <c r="O6035" t="s">
        <v>19</v>
      </c>
      <c r="P6035" t="s">
        <v>20</v>
      </c>
      <c r="Q6035" t="s">
        <v>19</v>
      </c>
      <c r="R6035" t="s">
        <v>20</v>
      </c>
      <c r="S6035" t="s">
        <v>20</v>
      </c>
      <c r="T6035" t="s">
        <v>19</v>
      </c>
      <c r="U6035" t="s">
        <v>20</v>
      </c>
      <c r="V6035" s="14">
        <f t="shared" si="188"/>
        <v>4</v>
      </c>
      <c r="W6035" t="s">
        <v>23</v>
      </c>
      <c r="X6035" t="s">
        <v>19</v>
      </c>
      <c r="Y6035" t="s">
        <v>24</v>
      </c>
      <c r="Z6035">
        <v>88.95</v>
      </c>
      <c r="AA6035">
        <v>2291.1999999999998</v>
      </c>
      <c r="AB6035" s="10">
        <v>25</v>
      </c>
      <c r="AC6035" t="s">
        <v>19</v>
      </c>
      <c r="AD6035" s="10">
        <f t="shared" si="189"/>
        <v>1</v>
      </c>
      <c r="AE6035" s="13"/>
    </row>
    <row r="6036" spans="1:31">
      <c r="A6036">
        <v>6035</v>
      </c>
      <c r="B6036" t="s">
        <v>18</v>
      </c>
      <c r="D6036">
        <v>0</v>
      </c>
      <c r="E6036" t="s">
        <v>20</v>
      </c>
      <c r="G6036" t="s">
        <v>20</v>
      </c>
      <c r="I6036" t="s">
        <v>20</v>
      </c>
      <c r="K6036" t="s">
        <v>20</v>
      </c>
      <c r="M6036" t="str">
        <f>IF(K6036="No","No","Yes")</f>
        <v>No</v>
      </c>
      <c r="O6036" t="s">
        <v>19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s="14">
        <f t="shared" si="188"/>
        <v>1</v>
      </c>
      <c r="W6036" t="s">
        <v>26</v>
      </c>
      <c r="X6036" t="s">
        <v>20</v>
      </c>
      <c r="Y6036" t="s">
        <v>27</v>
      </c>
      <c r="Z6036">
        <v>20.25</v>
      </c>
      <c r="AA6036">
        <v>129.15</v>
      </c>
      <c r="AB6036" s="10">
        <v>7</v>
      </c>
      <c r="AC6036" t="s">
        <v>20</v>
      </c>
      <c r="AD6036" s="10">
        <f t="shared" si="189"/>
        <v>0</v>
      </c>
      <c r="AE6036" s="13"/>
    </row>
    <row r="6037" spans="1:31">
      <c r="A6037">
        <v>6036</v>
      </c>
      <c r="B6037" t="s">
        <v>25</v>
      </c>
      <c r="D6037">
        <v>1</v>
      </c>
      <c r="E6037" t="s">
        <v>19</v>
      </c>
      <c r="G6037" t="s">
        <v>20</v>
      </c>
      <c r="I6037" t="s">
        <v>19</v>
      </c>
      <c r="K6037" t="s">
        <v>29</v>
      </c>
      <c r="M6037" t="str">
        <f>IF(K6037="No","No","Yes")</f>
        <v>Yes</v>
      </c>
      <c r="O6037" t="s">
        <v>19</v>
      </c>
      <c r="P6037" t="s">
        <v>20</v>
      </c>
      <c r="Q6037" t="s">
        <v>19</v>
      </c>
      <c r="R6037" t="s">
        <v>19</v>
      </c>
      <c r="S6037" t="s">
        <v>19</v>
      </c>
      <c r="T6037" t="s">
        <v>19</v>
      </c>
      <c r="U6037" t="s">
        <v>19</v>
      </c>
      <c r="V6037" s="14">
        <f t="shared" si="188"/>
        <v>7</v>
      </c>
      <c r="W6037" t="s">
        <v>26</v>
      </c>
      <c r="X6037" t="s">
        <v>19</v>
      </c>
      <c r="Y6037" t="s">
        <v>24</v>
      </c>
      <c r="Z6037">
        <v>110.85</v>
      </c>
      <c r="AA6037">
        <v>7491.75</v>
      </c>
      <c r="AB6037" s="10">
        <v>66</v>
      </c>
      <c r="AC6037" t="s">
        <v>19</v>
      </c>
      <c r="AD6037" s="10">
        <f t="shared" si="189"/>
        <v>1</v>
      </c>
      <c r="AE6037" s="13"/>
    </row>
    <row r="6038" spans="1:31">
      <c r="A6038">
        <v>6037</v>
      </c>
      <c r="B6038" t="s">
        <v>18</v>
      </c>
      <c r="D6038">
        <v>0</v>
      </c>
      <c r="E6038" t="s">
        <v>19</v>
      </c>
      <c r="G6038" t="s">
        <v>20</v>
      </c>
      <c r="I6038" t="s">
        <v>20</v>
      </c>
      <c r="K6038" t="s">
        <v>29</v>
      </c>
      <c r="M6038" t="str">
        <f>IF(K6038="No","No","Yes")</f>
        <v>Yes</v>
      </c>
      <c r="O6038" t="s">
        <v>19</v>
      </c>
      <c r="P6038" t="s">
        <v>19</v>
      </c>
      <c r="Q6038" t="s">
        <v>19</v>
      </c>
      <c r="R6038" t="s">
        <v>19</v>
      </c>
      <c r="S6038" t="s">
        <v>19</v>
      </c>
      <c r="T6038" t="s">
        <v>19</v>
      </c>
      <c r="U6038" t="s">
        <v>19</v>
      </c>
      <c r="V6038" s="14">
        <f t="shared" si="188"/>
        <v>8</v>
      </c>
      <c r="W6038" t="s">
        <v>26</v>
      </c>
      <c r="X6038" t="s">
        <v>20</v>
      </c>
      <c r="Y6038" t="s">
        <v>24</v>
      </c>
      <c r="Z6038">
        <v>110.5</v>
      </c>
      <c r="AA6038">
        <v>5835.5</v>
      </c>
      <c r="AB6038" s="10">
        <v>53</v>
      </c>
      <c r="AC6038" t="s">
        <v>20</v>
      </c>
      <c r="AD6038" s="10">
        <f t="shared" si="189"/>
        <v>0</v>
      </c>
      <c r="AE6038" s="13"/>
    </row>
    <row r="6039" spans="1:31">
      <c r="A6039">
        <v>6038</v>
      </c>
      <c r="B6039" t="s">
        <v>25</v>
      </c>
      <c r="D6039">
        <v>1</v>
      </c>
      <c r="E6039" t="s">
        <v>20</v>
      </c>
      <c r="G6039" t="s">
        <v>20</v>
      </c>
      <c r="I6039" t="s">
        <v>19</v>
      </c>
      <c r="K6039" t="s">
        <v>29</v>
      </c>
      <c r="M6039" t="str">
        <f>IF(K6039="No","No","Yes")</f>
        <v>Yes</v>
      </c>
      <c r="O6039" t="s">
        <v>19</v>
      </c>
      <c r="P6039" t="s">
        <v>19</v>
      </c>
      <c r="Q6039" t="s">
        <v>19</v>
      </c>
      <c r="R6039" t="s">
        <v>19</v>
      </c>
      <c r="S6039" t="s">
        <v>20</v>
      </c>
      <c r="T6039" t="s">
        <v>19</v>
      </c>
      <c r="U6039" t="s">
        <v>19</v>
      </c>
      <c r="V6039" s="14">
        <f t="shared" si="188"/>
        <v>7</v>
      </c>
      <c r="W6039" t="s">
        <v>23</v>
      </c>
      <c r="X6039" t="s">
        <v>19</v>
      </c>
      <c r="Y6039" t="s">
        <v>28</v>
      </c>
      <c r="Z6039">
        <v>109.4</v>
      </c>
      <c r="AA6039">
        <v>7031.45</v>
      </c>
      <c r="AB6039" s="10">
        <v>63</v>
      </c>
      <c r="AC6039" t="s">
        <v>20</v>
      </c>
      <c r="AD6039" s="10">
        <f t="shared" si="189"/>
        <v>0</v>
      </c>
      <c r="AE6039" s="13"/>
    </row>
    <row r="6040" spans="1:31">
      <c r="A6040">
        <v>6039</v>
      </c>
      <c r="B6040" t="s">
        <v>18</v>
      </c>
      <c r="D6040">
        <v>0</v>
      </c>
      <c r="E6040" t="s">
        <v>19</v>
      </c>
      <c r="G6040" t="s">
        <v>19</v>
      </c>
      <c r="I6040" t="s">
        <v>19</v>
      </c>
      <c r="K6040" t="s">
        <v>29</v>
      </c>
      <c r="M6040" t="str">
        <f>IF(K6040="No","No","Yes")</f>
        <v>Yes</v>
      </c>
      <c r="O6040" t="s">
        <v>19</v>
      </c>
      <c r="P6040" t="s">
        <v>19</v>
      </c>
      <c r="Q6040" t="s">
        <v>19</v>
      </c>
      <c r="R6040" t="s">
        <v>19</v>
      </c>
      <c r="S6040" t="s">
        <v>19</v>
      </c>
      <c r="T6040" t="s">
        <v>19</v>
      </c>
      <c r="U6040" t="s">
        <v>19</v>
      </c>
      <c r="V6040" s="14">
        <f t="shared" si="188"/>
        <v>8</v>
      </c>
      <c r="W6040" t="s">
        <v>32</v>
      </c>
      <c r="X6040" t="s">
        <v>19</v>
      </c>
      <c r="Y6040" t="s">
        <v>28</v>
      </c>
      <c r="Z6040">
        <v>114.2</v>
      </c>
      <c r="AA6040">
        <v>7723.9</v>
      </c>
      <c r="AB6040" s="10">
        <v>70</v>
      </c>
      <c r="AC6040" t="s">
        <v>19</v>
      </c>
      <c r="AD6040" s="10">
        <f t="shared" si="189"/>
        <v>1</v>
      </c>
      <c r="AE6040" s="13"/>
    </row>
    <row r="6041" spans="1:31">
      <c r="A6041">
        <v>6040</v>
      </c>
      <c r="B6041" t="s">
        <v>25</v>
      </c>
      <c r="D6041">
        <v>1</v>
      </c>
      <c r="E6041" t="s">
        <v>19</v>
      </c>
      <c r="G6041" t="s">
        <v>20</v>
      </c>
      <c r="I6041" t="s">
        <v>21</v>
      </c>
      <c r="K6041" t="s">
        <v>22</v>
      </c>
      <c r="M6041" t="str">
        <f>IF(K6041="No","No","Yes")</f>
        <v>Yes</v>
      </c>
      <c r="O6041" t="s">
        <v>20</v>
      </c>
      <c r="P6041" t="s">
        <v>20</v>
      </c>
      <c r="Q6041" t="s">
        <v>20</v>
      </c>
      <c r="R6041" t="s">
        <v>20</v>
      </c>
      <c r="S6041" t="s">
        <v>20</v>
      </c>
      <c r="T6041" t="s">
        <v>20</v>
      </c>
      <c r="U6041" t="s">
        <v>19</v>
      </c>
      <c r="V6041" s="14">
        <f t="shared" si="188"/>
        <v>2</v>
      </c>
      <c r="W6041" t="s">
        <v>23</v>
      </c>
      <c r="X6041" t="s">
        <v>20</v>
      </c>
      <c r="Y6041" t="s">
        <v>28</v>
      </c>
      <c r="Z6041">
        <v>36.5</v>
      </c>
      <c r="AA6041">
        <v>1032</v>
      </c>
      <c r="AB6041" s="10">
        <v>27</v>
      </c>
      <c r="AC6041" t="s">
        <v>19</v>
      </c>
      <c r="AD6041" s="10">
        <f t="shared" si="189"/>
        <v>1</v>
      </c>
      <c r="AE6041" s="13"/>
    </row>
    <row r="6042" spans="1:31">
      <c r="A6042">
        <v>6041</v>
      </c>
      <c r="B6042" t="s">
        <v>18</v>
      </c>
      <c r="D6042">
        <v>0</v>
      </c>
      <c r="E6042" t="s">
        <v>20</v>
      </c>
      <c r="G6042" t="s">
        <v>20</v>
      </c>
      <c r="I6042" t="s">
        <v>20</v>
      </c>
      <c r="K6042" t="s">
        <v>29</v>
      </c>
      <c r="M6042" t="str">
        <f>IF(K6042="No","No","Yes")</f>
        <v>Yes</v>
      </c>
      <c r="O6042" t="s">
        <v>19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  <c r="V6042" s="14">
        <f t="shared" si="188"/>
        <v>2</v>
      </c>
      <c r="W6042" t="s">
        <v>23</v>
      </c>
      <c r="X6042" t="s">
        <v>20</v>
      </c>
      <c r="Y6042" t="s">
        <v>27</v>
      </c>
      <c r="Z6042">
        <v>70.75</v>
      </c>
      <c r="AA6042">
        <v>70.75</v>
      </c>
      <c r="AB6042" s="10">
        <v>1</v>
      </c>
      <c r="AC6042" t="s">
        <v>19</v>
      </c>
      <c r="AD6042" s="10">
        <f t="shared" si="189"/>
        <v>1</v>
      </c>
      <c r="AE6042" s="13"/>
    </row>
    <row r="6043" spans="1:31">
      <c r="A6043">
        <v>6042</v>
      </c>
      <c r="B6043" t="s">
        <v>18</v>
      </c>
      <c r="D6043">
        <v>0</v>
      </c>
      <c r="E6043" t="s">
        <v>20</v>
      </c>
      <c r="G6043" t="s">
        <v>20</v>
      </c>
      <c r="I6043" t="s">
        <v>20</v>
      </c>
      <c r="K6043" t="s">
        <v>20</v>
      </c>
      <c r="M6043" t="str">
        <f>IF(K6043="No","No","Yes")</f>
        <v>No</v>
      </c>
      <c r="O6043" t="s">
        <v>19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s="14">
        <f t="shared" si="188"/>
        <v>1</v>
      </c>
      <c r="W6043" t="s">
        <v>23</v>
      </c>
      <c r="X6043" t="s">
        <v>20</v>
      </c>
      <c r="Y6043" t="s">
        <v>27</v>
      </c>
      <c r="Z6043">
        <v>19.95</v>
      </c>
      <c r="AA6043">
        <v>109.6</v>
      </c>
      <c r="AB6043" s="10">
        <v>5</v>
      </c>
      <c r="AC6043" t="s">
        <v>20</v>
      </c>
      <c r="AD6043" s="10">
        <f t="shared" si="189"/>
        <v>0</v>
      </c>
      <c r="AE6043" s="13"/>
    </row>
    <row r="6044" spans="1:31">
      <c r="A6044">
        <v>6043</v>
      </c>
      <c r="B6044" t="s">
        <v>18</v>
      </c>
      <c r="D6044">
        <v>1</v>
      </c>
      <c r="E6044" t="s">
        <v>19</v>
      </c>
      <c r="G6044" t="s">
        <v>20</v>
      </c>
      <c r="I6044" t="s">
        <v>20</v>
      </c>
      <c r="K6044" t="s">
        <v>20</v>
      </c>
      <c r="M6044" t="str">
        <f>IF(K6044="No","No","Yes")</f>
        <v>No</v>
      </c>
      <c r="O6044" t="s">
        <v>19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s="14">
        <f t="shared" si="188"/>
        <v>1</v>
      </c>
      <c r="W6044" t="s">
        <v>26</v>
      </c>
      <c r="X6044" t="s">
        <v>20</v>
      </c>
      <c r="Y6044" t="s">
        <v>27</v>
      </c>
      <c r="Z6044">
        <v>19.600000000000001</v>
      </c>
      <c r="AA6044">
        <v>727.8</v>
      </c>
      <c r="AB6044" s="10">
        <v>37</v>
      </c>
      <c r="AC6044" t="s">
        <v>20</v>
      </c>
      <c r="AD6044" s="10">
        <f t="shared" si="189"/>
        <v>0</v>
      </c>
      <c r="AE6044" s="13"/>
    </row>
    <row r="6045" spans="1:31">
      <c r="A6045">
        <v>6044</v>
      </c>
      <c r="B6045" t="s">
        <v>25</v>
      </c>
      <c r="D6045">
        <v>0</v>
      </c>
      <c r="E6045" t="s">
        <v>20</v>
      </c>
      <c r="G6045" t="s">
        <v>20</v>
      </c>
      <c r="I6045" t="s">
        <v>21</v>
      </c>
      <c r="K6045" t="s">
        <v>22</v>
      </c>
      <c r="M6045" t="str">
        <f>IF(K6045="No","No","Yes")</f>
        <v>Yes</v>
      </c>
      <c r="O6045" t="s">
        <v>20</v>
      </c>
      <c r="P6045" t="s">
        <v>20</v>
      </c>
      <c r="Q6045" t="s">
        <v>20</v>
      </c>
      <c r="R6045" t="s">
        <v>19</v>
      </c>
      <c r="S6045" t="s">
        <v>20</v>
      </c>
      <c r="T6045" t="s">
        <v>19</v>
      </c>
      <c r="U6045" t="s">
        <v>20</v>
      </c>
      <c r="V6045" s="14">
        <f t="shared" si="188"/>
        <v>3</v>
      </c>
      <c r="W6045" t="s">
        <v>23</v>
      </c>
      <c r="X6045" t="s">
        <v>19</v>
      </c>
      <c r="Y6045" t="s">
        <v>27</v>
      </c>
      <c r="Z6045">
        <v>40.15</v>
      </c>
      <c r="AA6045">
        <v>130.75</v>
      </c>
      <c r="AB6045" s="10">
        <v>3</v>
      </c>
      <c r="AC6045" t="s">
        <v>19</v>
      </c>
      <c r="AD6045" s="10">
        <f t="shared" si="189"/>
        <v>1</v>
      </c>
      <c r="AE6045" s="13"/>
    </row>
    <row r="6046" spans="1:31">
      <c r="A6046">
        <v>6045</v>
      </c>
      <c r="B6046" t="s">
        <v>18</v>
      </c>
      <c r="D6046">
        <v>0</v>
      </c>
      <c r="E6046" t="s">
        <v>20</v>
      </c>
      <c r="G6046" t="s">
        <v>19</v>
      </c>
      <c r="I6046" t="s">
        <v>19</v>
      </c>
      <c r="K6046" t="s">
        <v>29</v>
      </c>
      <c r="M6046" t="str">
        <f>IF(K6046="No","No","Yes")</f>
        <v>Yes</v>
      </c>
      <c r="O6046" t="s">
        <v>19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20</v>
      </c>
      <c r="V6046" s="14">
        <f t="shared" si="188"/>
        <v>2</v>
      </c>
      <c r="W6046" t="s">
        <v>23</v>
      </c>
      <c r="X6046" t="s">
        <v>19</v>
      </c>
      <c r="Y6046" t="s">
        <v>24</v>
      </c>
      <c r="Z6046">
        <v>76.599999999999994</v>
      </c>
      <c r="AA6046">
        <v>893</v>
      </c>
      <c r="AB6046" s="10">
        <v>12</v>
      </c>
      <c r="AC6046" t="s">
        <v>20</v>
      </c>
      <c r="AD6046" s="10">
        <f t="shared" si="189"/>
        <v>0</v>
      </c>
      <c r="AE6046" s="13"/>
    </row>
    <row r="6047" spans="1:31">
      <c r="A6047">
        <v>6046</v>
      </c>
      <c r="B6047" t="s">
        <v>18</v>
      </c>
      <c r="D6047">
        <v>0</v>
      </c>
      <c r="E6047" t="s">
        <v>19</v>
      </c>
      <c r="G6047" t="s">
        <v>19</v>
      </c>
      <c r="I6047" t="s">
        <v>20</v>
      </c>
      <c r="K6047" t="s">
        <v>20</v>
      </c>
      <c r="M6047" t="str">
        <f>IF(K6047="No","No","Yes")</f>
        <v>No</v>
      </c>
      <c r="O6047" t="s">
        <v>19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s="14">
        <f t="shared" si="188"/>
        <v>1</v>
      </c>
      <c r="W6047" t="s">
        <v>26</v>
      </c>
      <c r="X6047" t="s">
        <v>20</v>
      </c>
      <c r="Y6047" t="s">
        <v>30</v>
      </c>
      <c r="Z6047">
        <v>19.600000000000001</v>
      </c>
      <c r="AA6047">
        <v>763.1</v>
      </c>
      <c r="AB6047" s="10">
        <v>38</v>
      </c>
      <c r="AC6047" t="s">
        <v>20</v>
      </c>
      <c r="AD6047" s="10">
        <f t="shared" si="189"/>
        <v>0</v>
      </c>
      <c r="AE6047" s="13"/>
    </row>
    <row r="6048" spans="1:31">
      <c r="A6048">
        <v>6047</v>
      </c>
      <c r="B6048" t="s">
        <v>18</v>
      </c>
      <c r="D6048">
        <v>0</v>
      </c>
      <c r="E6048" t="s">
        <v>20</v>
      </c>
      <c r="G6048" t="s">
        <v>20</v>
      </c>
      <c r="I6048" t="s">
        <v>20</v>
      </c>
      <c r="K6048" t="s">
        <v>29</v>
      </c>
      <c r="M6048" t="str">
        <f>IF(K6048="No","No","Yes")</f>
        <v>Yes</v>
      </c>
      <c r="O6048" t="s">
        <v>19</v>
      </c>
      <c r="P6048" t="s">
        <v>20</v>
      </c>
      <c r="Q6048" t="s">
        <v>20</v>
      </c>
      <c r="R6048" t="s">
        <v>19</v>
      </c>
      <c r="S6048" t="s">
        <v>20</v>
      </c>
      <c r="T6048" t="s">
        <v>20</v>
      </c>
      <c r="U6048" t="s">
        <v>19</v>
      </c>
      <c r="V6048" s="14">
        <f t="shared" si="188"/>
        <v>4</v>
      </c>
      <c r="W6048" t="s">
        <v>23</v>
      </c>
      <c r="X6048" t="s">
        <v>19</v>
      </c>
      <c r="Y6048" t="s">
        <v>30</v>
      </c>
      <c r="Z6048">
        <v>85.3</v>
      </c>
      <c r="AA6048">
        <v>781.4</v>
      </c>
      <c r="AB6048" s="10">
        <v>9</v>
      </c>
      <c r="AC6048" t="s">
        <v>20</v>
      </c>
      <c r="AD6048" s="10">
        <f t="shared" si="189"/>
        <v>0</v>
      </c>
      <c r="AE6048" s="13"/>
    </row>
    <row r="6049" spans="1:31">
      <c r="A6049">
        <v>6048</v>
      </c>
      <c r="B6049" t="s">
        <v>25</v>
      </c>
      <c r="D6049">
        <v>0</v>
      </c>
      <c r="E6049" t="s">
        <v>19</v>
      </c>
      <c r="G6049" t="s">
        <v>20</v>
      </c>
      <c r="I6049" t="s">
        <v>19</v>
      </c>
      <c r="K6049" t="s">
        <v>22</v>
      </c>
      <c r="M6049" t="str">
        <f>IF(K6049="No","No","Yes")</f>
        <v>Yes</v>
      </c>
      <c r="O6049" t="s">
        <v>19</v>
      </c>
      <c r="P6049" t="s">
        <v>19</v>
      </c>
      <c r="Q6049" t="s">
        <v>20</v>
      </c>
      <c r="R6049" t="s">
        <v>20</v>
      </c>
      <c r="S6049" t="s">
        <v>20</v>
      </c>
      <c r="T6049" t="s">
        <v>20</v>
      </c>
      <c r="U6049" t="s">
        <v>19</v>
      </c>
      <c r="V6049" s="14">
        <f t="shared" si="188"/>
        <v>4</v>
      </c>
      <c r="W6049" t="s">
        <v>23</v>
      </c>
      <c r="X6049" t="s">
        <v>19</v>
      </c>
      <c r="Y6049" t="s">
        <v>24</v>
      </c>
      <c r="Z6049">
        <v>65.849999999999994</v>
      </c>
      <c r="AA6049">
        <v>902.25</v>
      </c>
      <c r="AB6049" s="10">
        <v>13</v>
      </c>
      <c r="AC6049" t="s">
        <v>20</v>
      </c>
      <c r="AD6049" s="10">
        <f t="shared" si="189"/>
        <v>0</v>
      </c>
      <c r="AE6049" s="13"/>
    </row>
    <row r="6050" spans="1:31">
      <c r="A6050">
        <v>6049</v>
      </c>
      <c r="B6050" t="s">
        <v>25</v>
      </c>
      <c r="D6050">
        <v>1</v>
      </c>
      <c r="E6050" t="s">
        <v>19</v>
      </c>
      <c r="G6050" t="s">
        <v>20</v>
      </c>
      <c r="I6050" t="s">
        <v>19</v>
      </c>
      <c r="K6050" t="s">
        <v>29</v>
      </c>
      <c r="M6050" t="str">
        <f>IF(K6050="No","No","Yes")</f>
        <v>Yes</v>
      </c>
      <c r="O6050" t="s">
        <v>19</v>
      </c>
      <c r="P6050" t="s">
        <v>20</v>
      </c>
      <c r="Q6050" t="s">
        <v>20</v>
      </c>
      <c r="R6050" t="s">
        <v>20</v>
      </c>
      <c r="S6050" t="s">
        <v>20</v>
      </c>
      <c r="T6050" t="s">
        <v>19</v>
      </c>
      <c r="U6050" t="s">
        <v>19</v>
      </c>
      <c r="V6050" s="14">
        <f t="shared" si="188"/>
        <v>4</v>
      </c>
      <c r="W6050" t="s">
        <v>23</v>
      </c>
      <c r="X6050" t="s">
        <v>19</v>
      </c>
      <c r="Y6050" t="s">
        <v>24</v>
      </c>
      <c r="Z6050">
        <v>94.45</v>
      </c>
      <c r="AA6050">
        <v>2653.65</v>
      </c>
      <c r="AB6050" s="10">
        <v>29</v>
      </c>
      <c r="AC6050" t="s">
        <v>19</v>
      </c>
      <c r="AD6050" s="10">
        <f t="shared" si="189"/>
        <v>1</v>
      </c>
      <c r="AE6050" s="13"/>
    </row>
    <row r="6051" spans="1:31">
      <c r="A6051">
        <v>6050</v>
      </c>
      <c r="B6051" t="s">
        <v>18</v>
      </c>
      <c r="D6051">
        <v>0</v>
      </c>
      <c r="E6051" t="s">
        <v>19</v>
      </c>
      <c r="G6051" t="s">
        <v>19</v>
      </c>
      <c r="I6051" t="s">
        <v>20</v>
      </c>
      <c r="K6051" t="s">
        <v>20</v>
      </c>
      <c r="M6051" t="str">
        <f>IF(K6051="No","No","Yes")</f>
        <v>No</v>
      </c>
      <c r="O6051" t="s">
        <v>19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s="14">
        <f t="shared" si="188"/>
        <v>1</v>
      </c>
      <c r="W6051" t="s">
        <v>32</v>
      </c>
      <c r="X6051" t="s">
        <v>20</v>
      </c>
      <c r="Y6051" t="s">
        <v>30</v>
      </c>
      <c r="Z6051">
        <v>20.05</v>
      </c>
      <c r="AA6051">
        <v>1016.7</v>
      </c>
      <c r="AB6051" s="10">
        <v>47</v>
      </c>
      <c r="AC6051" t="s">
        <v>20</v>
      </c>
      <c r="AD6051" s="10">
        <f t="shared" si="189"/>
        <v>0</v>
      </c>
      <c r="AE6051" s="13"/>
    </row>
    <row r="6052" spans="1:31">
      <c r="A6052">
        <v>6051</v>
      </c>
      <c r="B6052" t="s">
        <v>25</v>
      </c>
      <c r="D6052">
        <v>0</v>
      </c>
      <c r="E6052" t="s">
        <v>19</v>
      </c>
      <c r="G6052" t="s">
        <v>20</v>
      </c>
      <c r="I6052" t="s">
        <v>19</v>
      </c>
      <c r="K6052" t="s">
        <v>29</v>
      </c>
      <c r="M6052" t="str">
        <f>IF(K6052="No","No","Yes")</f>
        <v>Yes</v>
      </c>
      <c r="O6052" t="s">
        <v>19</v>
      </c>
      <c r="P6052" t="s">
        <v>19</v>
      </c>
      <c r="Q6052" t="s">
        <v>20</v>
      </c>
      <c r="R6052" t="s">
        <v>19</v>
      </c>
      <c r="S6052" t="s">
        <v>19</v>
      </c>
      <c r="T6052" t="s">
        <v>19</v>
      </c>
      <c r="U6052" t="s">
        <v>20</v>
      </c>
      <c r="V6052" s="14">
        <f t="shared" si="188"/>
        <v>6</v>
      </c>
      <c r="W6052" t="s">
        <v>23</v>
      </c>
      <c r="X6052" t="s">
        <v>20</v>
      </c>
      <c r="Y6052" t="s">
        <v>28</v>
      </c>
      <c r="Z6052">
        <v>99.4</v>
      </c>
      <c r="AA6052">
        <v>5943.65</v>
      </c>
      <c r="AB6052" s="10">
        <v>61</v>
      </c>
      <c r="AC6052" t="s">
        <v>20</v>
      </c>
      <c r="AD6052" s="10">
        <f t="shared" si="189"/>
        <v>0</v>
      </c>
      <c r="AE6052" s="13"/>
    </row>
    <row r="6053" spans="1:31">
      <c r="A6053">
        <v>6052</v>
      </c>
      <c r="B6053" t="s">
        <v>25</v>
      </c>
      <c r="D6053">
        <v>0</v>
      </c>
      <c r="E6053" t="s">
        <v>20</v>
      </c>
      <c r="G6053" t="s">
        <v>20</v>
      </c>
      <c r="I6053" t="s">
        <v>20</v>
      </c>
      <c r="K6053" t="s">
        <v>20</v>
      </c>
      <c r="M6053" t="str">
        <f>IF(K6053="No","No","Yes")</f>
        <v>No</v>
      </c>
      <c r="O6053" t="s">
        <v>19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s="14">
        <f t="shared" si="188"/>
        <v>1</v>
      </c>
      <c r="W6053" t="s">
        <v>23</v>
      </c>
      <c r="X6053" t="s">
        <v>20</v>
      </c>
      <c r="Y6053" t="s">
        <v>27</v>
      </c>
      <c r="Z6053">
        <v>20</v>
      </c>
      <c r="AA6053">
        <v>275.7</v>
      </c>
      <c r="AB6053" s="10">
        <v>16</v>
      </c>
      <c r="AC6053" t="s">
        <v>20</v>
      </c>
      <c r="AD6053" s="10">
        <f t="shared" si="189"/>
        <v>0</v>
      </c>
      <c r="AE6053" s="13"/>
    </row>
    <row r="6054" spans="1:31">
      <c r="A6054">
        <v>6053</v>
      </c>
      <c r="B6054" t="s">
        <v>18</v>
      </c>
      <c r="D6054">
        <v>0</v>
      </c>
      <c r="E6054" t="s">
        <v>19</v>
      </c>
      <c r="G6054" t="s">
        <v>19</v>
      </c>
      <c r="I6054" t="s">
        <v>20</v>
      </c>
      <c r="K6054" t="s">
        <v>22</v>
      </c>
      <c r="M6054" t="str">
        <f>IF(K6054="No","No","Yes")</f>
        <v>Yes</v>
      </c>
      <c r="O6054" t="s">
        <v>19</v>
      </c>
      <c r="P6054" t="s">
        <v>19</v>
      </c>
      <c r="Q6054" t="s">
        <v>19</v>
      </c>
      <c r="R6054" t="s">
        <v>20</v>
      </c>
      <c r="S6054" t="s">
        <v>19</v>
      </c>
      <c r="T6054" t="s">
        <v>19</v>
      </c>
      <c r="U6054" t="s">
        <v>19</v>
      </c>
      <c r="V6054" s="14">
        <f t="shared" si="188"/>
        <v>7</v>
      </c>
      <c r="W6054" t="s">
        <v>32</v>
      </c>
      <c r="X6054" t="s">
        <v>20</v>
      </c>
      <c r="Y6054" t="s">
        <v>24</v>
      </c>
      <c r="Z6054">
        <v>78.45</v>
      </c>
      <c r="AA6054">
        <v>3126.45</v>
      </c>
      <c r="AB6054" s="10">
        <v>41</v>
      </c>
      <c r="AC6054" t="s">
        <v>20</v>
      </c>
      <c r="AD6054" s="10">
        <f t="shared" si="189"/>
        <v>0</v>
      </c>
      <c r="AE6054" s="13"/>
    </row>
    <row r="6055" spans="1:31">
      <c r="A6055">
        <v>6054</v>
      </c>
      <c r="B6055" t="s">
        <v>18</v>
      </c>
      <c r="D6055">
        <v>0</v>
      </c>
      <c r="E6055" t="s">
        <v>20</v>
      </c>
      <c r="G6055" t="s">
        <v>19</v>
      </c>
      <c r="I6055" t="s">
        <v>19</v>
      </c>
      <c r="K6055" t="s">
        <v>20</v>
      </c>
      <c r="M6055" t="str">
        <f>IF(K6055="No","No","Yes")</f>
        <v>No</v>
      </c>
      <c r="O6055" t="s">
        <v>19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s="14">
        <f t="shared" si="188"/>
        <v>1</v>
      </c>
      <c r="W6055" t="s">
        <v>32</v>
      </c>
      <c r="X6055" t="s">
        <v>19</v>
      </c>
      <c r="Y6055" t="s">
        <v>24</v>
      </c>
      <c r="Z6055">
        <v>25.1</v>
      </c>
      <c r="AA6055">
        <v>1070.1500000000001</v>
      </c>
      <c r="AB6055" s="10">
        <v>43</v>
      </c>
      <c r="AC6055" t="s">
        <v>20</v>
      </c>
      <c r="AD6055" s="10">
        <f t="shared" si="189"/>
        <v>0</v>
      </c>
      <c r="AE6055" s="13"/>
    </row>
    <row r="6056" spans="1:31">
      <c r="A6056">
        <v>6055</v>
      </c>
      <c r="B6056" t="s">
        <v>18</v>
      </c>
      <c r="D6056">
        <v>0</v>
      </c>
      <c r="E6056" t="s">
        <v>19</v>
      </c>
      <c r="G6056" t="s">
        <v>19</v>
      </c>
      <c r="I6056" t="s">
        <v>19</v>
      </c>
      <c r="K6056" t="s">
        <v>29</v>
      </c>
      <c r="M6056" t="str">
        <f>IF(K6056="No","No","Yes")</f>
        <v>Yes</v>
      </c>
      <c r="O6056" t="s">
        <v>19</v>
      </c>
      <c r="P6056" t="s">
        <v>20</v>
      </c>
      <c r="Q6056" t="s">
        <v>19</v>
      </c>
      <c r="R6056" t="s">
        <v>19</v>
      </c>
      <c r="S6056" t="s">
        <v>20</v>
      </c>
      <c r="T6056" t="s">
        <v>19</v>
      </c>
      <c r="U6056" t="s">
        <v>20</v>
      </c>
      <c r="V6056" s="14">
        <f t="shared" si="188"/>
        <v>5</v>
      </c>
      <c r="W6056" t="s">
        <v>23</v>
      </c>
      <c r="X6056" t="s">
        <v>19</v>
      </c>
      <c r="Y6056" t="s">
        <v>28</v>
      </c>
      <c r="Z6056">
        <v>97.35</v>
      </c>
      <c r="AA6056">
        <v>3457.9</v>
      </c>
      <c r="AB6056" s="10">
        <v>36</v>
      </c>
      <c r="AC6056" t="s">
        <v>19</v>
      </c>
      <c r="AD6056" s="10">
        <f t="shared" si="189"/>
        <v>1</v>
      </c>
      <c r="AE6056" s="13"/>
    </row>
    <row r="6057" spans="1:31">
      <c r="A6057">
        <v>6056</v>
      </c>
      <c r="B6057" t="s">
        <v>18</v>
      </c>
      <c r="D6057">
        <v>0</v>
      </c>
      <c r="E6057" t="s">
        <v>20</v>
      </c>
      <c r="G6057" t="s">
        <v>20</v>
      </c>
      <c r="I6057" t="s">
        <v>20</v>
      </c>
      <c r="K6057" t="s">
        <v>22</v>
      </c>
      <c r="M6057" t="str">
        <f>IF(K6057="No","No","Yes")</f>
        <v>Yes</v>
      </c>
      <c r="O6057" t="s">
        <v>19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19</v>
      </c>
      <c r="V6057" s="14">
        <f t="shared" si="188"/>
        <v>3</v>
      </c>
      <c r="W6057" t="s">
        <v>23</v>
      </c>
      <c r="X6057" t="s">
        <v>19</v>
      </c>
      <c r="Y6057" t="s">
        <v>24</v>
      </c>
      <c r="Z6057">
        <v>55</v>
      </c>
      <c r="AA6057">
        <v>340.4</v>
      </c>
      <c r="AB6057" s="10">
        <v>6</v>
      </c>
      <c r="AC6057" t="s">
        <v>20</v>
      </c>
      <c r="AD6057" s="10">
        <f t="shared" si="189"/>
        <v>0</v>
      </c>
      <c r="AE6057" s="13"/>
    </row>
    <row r="6058" spans="1:31">
      <c r="A6058">
        <v>6057</v>
      </c>
      <c r="B6058" t="s">
        <v>18</v>
      </c>
      <c r="D6058">
        <v>0</v>
      </c>
      <c r="E6058" t="s">
        <v>20</v>
      </c>
      <c r="G6058" t="s">
        <v>20</v>
      </c>
      <c r="I6058" t="s">
        <v>19</v>
      </c>
      <c r="K6058" t="s">
        <v>22</v>
      </c>
      <c r="M6058" t="str">
        <f>IF(K6058="No","No","Yes")</f>
        <v>Yes</v>
      </c>
      <c r="O6058" t="s">
        <v>19</v>
      </c>
      <c r="P6058" t="s">
        <v>19</v>
      </c>
      <c r="Q6058" t="s">
        <v>19</v>
      </c>
      <c r="R6058" t="s">
        <v>19</v>
      </c>
      <c r="S6058" t="s">
        <v>19</v>
      </c>
      <c r="T6058" t="s">
        <v>20</v>
      </c>
      <c r="U6058" t="s">
        <v>20</v>
      </c>
      <c r="V6058" s="14">
        <f t="shared" si="188"/>
        <v>6</v>
      </c>
      <c r="W6058" t="s">
        <v>26</v>
      </c>
      <c r="X6058" t="s">
        <v>19</v>
      </c>
      <c r="Y6058" t="s">
        <v>30</v>
      </c>
      <c r="Z6058">
        <v>71.099999999999994</v>
      </c>
      <c r="AA6058">
        <v>4299.2</v>
      </c>
      <c r="AB6058" s="10">
        <v>58</v>
      </c>
      <c r="AC6058" t="s">
        <v>20</v>
      </c>
      <c r="AD6058" s="10">
        <f t="shared" si="189"/>
        <v>0</v>
      </c>
      <c r="AE6058" s="13"/>
    </row>
    <row r="6059" spans="1:31">
      <c r="A6059">
        <v>6058</v>
      </c>
      <c r="B6059" t="s">
        <v>25</v>
      </c>
      <c r="D6059">
        <v>0</v>
      </c>
      <c r="E6059" t="s">
        <v>20</v>
      </c>
      <c r="G6059" t="s">
        <v>20</v>
      </c>
      <c r="I6059" t="s">
        <v>20</v>
      </c>
      <c r="K6059" t="s">
        <v>22</v>
      </c>
      <c r="M6059" t="str">
        <f>IF(K6059="No","No","Yes")</f>
        <v>Yes</v>
      </c>
      <c r="O6059" t="s">
        <v>19</v>
      </c>
      <c r="P6059" t="s">
        <v>20</v>
      </c>
      <c r="Q6059" t="s">
        <v>20</v>
      </c>
      <c r="R6059" t="s">
        <v>20</v>
      </c>
      <c r="S6059" t="s">
        <v>19</v>
      </c>
      <c r="T6059" t="s">
        <v>19</v>
      </c>
      <c r="U6059" t="s">
        <v>20</v>
      </c>
      <c r="V6059" s="14">
        <f t="shared" si="188"/>
        <v>4</v>
      </c>
      <c r="W6059" t="s">
        <v>23</v>
      </c>
      <c r="X6059" t="s">
        <v>19</v>
      </c>
      <c r="Y6059" t="s">
        <v>30</v>
      </c>
      <c r="Z6059">
        <v>61.55</v>
      </c>
      <c r="AA6059">
        <v>1093.2</v>
      </c>
      <c r="AB6059" s="10">
        <v>19</v>
      </c>
      <c r="AC6059" t="s">
        <v>20</v>
      </c>
      <c r="AD6059" s="10">
        <f t="shared" si="189"/>
        <v>0</v>
      </c>
      <c r="AE6059" s="13"/>
    </row>
    <row r="6060" spans="1:31">
      <c r="A6060">
        <v>6059</v>
      </c>
      <c r="B6060" t="s">
        <v>25</v>
      </c>
      <c r="D6060">
        <v>0</v>
      </c>
      <c r="E6060" t="s">
        <v>19</v>
      </c>
      <c r="G6060" t="s">
        <v>20</v>
      </c>
      <c r="I6060" t="s">
        <v>20</v>
      </c>
      <c r="K6060" t="s">
        <v>22</v>
      </c>
      <c r="M6060" t="str">
        <f>IF(K6060="No","No","Yes")</f>
        <v>Yes</v>
      </c>
      <c r="O6060" t="s">
        <v>19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  <c r="V6060" s="14">
        <f t="shared" si="188"/>
        <v>2</v>
      </c>
      <c r="W6060" t="s">
        <v>23</v>
      </c>
      <c r="X6060" t="s">
        <v>19</v>
      </c>
      <c r="Y6060" t="s">
        <v>28</v>
      </c>
      <c r="Z6060">
        <v>45.9</v>
      </c>
      <c r="AA6060">
        <v>521.9</v>
      </c>
      <c r="AB6060" s="10">
        <v>11</v>
      </c>
      <c r="AC6060" t="s">
        <v>20</v>
      </c>
      <c r="AD6060" s="10">
        <f t="shared" si="189"/>
        <v>0</v>
      </c>
      <c r="AE6060" s="13"/>
    </row>
    <row r="6061" spans="1:31">
      <c r="A6061">
        <v>6060</v>
      </c>
      <c r="B6061" t="s">
        <v>18</v>
      </c>
      <c r="D6061">
        <v>0</v>
      </c>
      <c r="E6061" t="s">
        <v>20</v>
      </c>
      <c r="G6061" t="s">
        <v>20</v>
      </c>
      <c r="I6061" t="s">
        <v>21</v>
      </c>
      <c r="K6061" t="s">
        <v>22</v>
      </c>
      <c r="M6061" t="str">
        <f>IF(K6061="No","No","Yes")</f>
        <v>Yes</v>
      </c>
      <c r="O6061" t="s">
        <v>20</v>
      </c>
      <c r="P6061" t="s">
        <v>19</v>
      </c>
      <c r="Q6061" t="s">
        <v>19</v>
      </c>
      <c r="R6061" t="s">
        <v>20</v>
      </c>
      <c r="S6061" t="s">
        <v>19</v>
      </c>
      <c r="T6061" t="s">
        <v>20</v>
      </c>
      <c r="U6061" t="s">
        <v>20</v>
      </c>
      <c r="V6061" s="14">
        <f t="shared" si="188"/>
        <v>4</v>
      </c>
      <c r="W6061" t="s">
        <v>26</v>
      </c>
      <c r="X6061" t="s">
        <v>19</v>
      </c>
      <c r="Y6061" t="s">
        <v>28</v>
      </c>
      <c r="Z6061">
        <v>40.299999999999997</v>
      </c>
      <c r="AA6061">
        <v>1630.4</v>
      </c>
      <c r="AB6061" s="10">
        <v>39</v>
      </c>
      <c r="AC6061" t="s">
        <v>20</v>
      </c>
      <c r="AD6061" s="10">
        <f t="shared" si="189"/>
        <v>0</v>
      </c>
      <c r="AE6061" s="13"/>
    </row>
    <row r="6062" spans="1:31">
      <c r="A6062">
        <v>6061</v>
      </c>
      <c r="B6062" t="s">
        <v>18</v>
      </c>
      <c r="D6062">
        <v>1</v>
      </c>
      <c r="E6062" t="s">
        <v>20</v>
      </c>
      <c r="G6062" t="s">
        <v>20</v>
      </c>
      <c r="I6062" t="s">
        <v>20</v>
      </c>
      <c r="K6062" t="s">
        <v>29</v>
      </c>
      <c r="M6062" t="str">
        <f>IF(K6062="No","No","Yes")</f>
        <v>Yes</v>
      </c>
      <c r="O6062" t="s">
        <v>19</v>
      </c>
      <c r="P6062" t="s">
        <v>20</v>
      </c>
      <c r="Q6062" t="s">
        <v>19</v>
      </c>
      <c r="R6062" t="s">
        <v>20</v>
      </c>
      <c r="S6062" t="s">
        <v>20</v>
      </c>
      <c r="T6062" t="s">
        <v>19</v>
      </c>
      <c r="U6062" t="s">
        <v>20</v>
      </c>
      <c r="V6062" s="14">
        <f t="shared" si="188"/>
        <v>4</v>
      </c>
      <c r="W6062" t="s">
        <v>23</v>
      </c>
      <c r="X6062" t="s">
        <v>19</v>
      </c>
      <c r="Y6062" t="s">
        <v>24</v>
      </c>
      <c r="Z6062">
        <v>87.1</v>
      </c>
      <c r="AA6062">
        <v>713.6</v>
      </c>
      <c r="AB6062" s="10">
        <v>8</v>
      </c>
      <c r="AC6062" t="s">
        <v>20</v>
      </c>
      <c r="AD6062" s="10">
        <f t="shared" si="189"/>
        <v>0</v>
      </c>
      <c r="AE6062" s="13"/>
    </row>
    <row r="6063" spans="1:31">
      <c r="A6063">
        <v>6062</v>
      </c>
      <c r="B6063" t="s">
        <v>18</v>
      </c>
      <c r="D6063">
        <v>0</v>
      </c>
      <c r="E6063" t="s">
        <v>20</v>
      </c>
      <c r="G6063" t="s">
        <v>19</v>
      </c>
      <c r="I6063" t="s">
        <v>19</v>
      </c>
      <c r="K6063" t="s">
        <v>22</v>
      </c>
      <c r="M6063" t="str">
        <f>IF(K6063="No","No","Yes")</f>
        <v>Yes</v>
      </c>
      <c r="O6063" t="s">
        <v>19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  <c r="V6063" s="14">
        <f t="shared" si="188"/>
        <v>2</v>
      </c>
      <c r="W6063" t="s">
        <v>23</v>
      </c>
      <c r="X6063" t="s">
        <v>19</v>
      </c>
      <c r="Y6063" t="s">
        <v>27</v>
      </c>
      <c r="Z6063">
        <v>49.5</v>
      </c>
      <c r="AA6063">
        <v>1265.6500000000001</v>
      </c>
      <c r="AB6063" s="10">
        <v>26</v>
      </c>
      <c r="AC6063" t="s">
        <v>20</v>
      </c>
      <c r="AD6063" s="10">
        <f t="shared" si="189"/>
        <v>0</v>
      </c>
      <c r="AE6063" s="13"/>
    </row>
    <row r="6064" spans="1:31">
      <c r="A6064">
        <v>6063</v>
      </c>
      <c r="B6064" t="s">
        <v>18</v>
      </c>
      <c r="D6064">
        <v>1</v>
      </c>
      <c r="E6064" t="s">
        <v>20</v>
      </c>
      <c r="G6064" t="s">
        <v>20</v>
      </c>
      <c r="I6064" t="s">
        <v>20</v>
      </c>
      <c r="K6064" t="s">
        <v>29</v>
      </c>
      <c r="M6064" t="str">
        <f>IF(K6064="No","No","Yes")</f>
        <v>Yes</v>
      </c>
      <c r="O6064" t="s">
        <v>19</v>
      </c>
      <c r="P6064" t="s">
        <v>20</v>
      </c>
      <c r="Q6064" t="s">
        <v>19</v>
      </c>
      <c r="R6064" t="s">
        <v>20</v>
      </c>
      <c r="S6064" t="s">
        <v>20</v>
      </c>
      <c r="T6064" t="s">
        <v>20</v>
      </c>
      <c r="U6064" t="s">
        <v>20</v>
      </c>
      <c r="V6064" s="14">
        <f t="shared" si="188"/>
        <v>3</v>
      </c>
      <c r="W6064" t="s">
        <v>23</v>
      </c>
      <c r="X6064" t="s">
        <v>19</v>
      </c>
      <c r="Y6064" t="s">
        <v>30</v>
      </c>
      <c r="Z6064">
        <v>73.8</v>
      </c>
      <c r="AA6064">
        <v>4003.85</v>
      </c>
      <c r="AB6064" s="10">
        <v>53</v>
      </c>
      <c r="AC6064" t="s">
        <v>20</v>
      </c>
      <c r="AD6064" s="10">
        <f t="shared" si="189"/>
        <v>0</v>
      </c>
      <c r="AE6064" s="13"/>
    </row>
    <row r="6065" spans="1:31">
      <c r="A6065">
        <v>6064</v>
      </c>
      <c r="B6065" t="s">
        <v>18</v>
      </c>
      <c r="D6065">
        <v>0</v>
      </c>
      <c r="E6065" t="s">
        <v>19</v>
      </c>
      <c r="G6065" t="s">
        <v>19</v>
      </c>
      <c r="I6065" t="s">
        <v>20</v>
      </c>
      <c r="K6065" t="s">
        <v>20</v>
      </c>
      <c r="M6065" t="str">
        <f>IF(K6065="No","No","Yes")</f>
        <v>No</v>
      </c>
      <c r="O6065" t="s">
        <v>19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s="14">
        <f t="shared" si="188"/>
        <v>1</v>
      </c>
      <c r="W6065" t="s">
        <v>32</v>
      </c>
      <c r="X6065" t="s">
        <v>19</v>
      </c>
      <c r="Y6065" t="s">
        <v>27</v>
      </c>
      <c r="Z6065">
        <v>19.2</v>
      </c>
      <c r="AA6065">
        <v>1401.4</v>
      </c>
      <c r="AB6065" s="10">
        <v>70</v>
      </c>
      <c r="AC6065" t="s">
        <v>20</v>
      </c>
      <c r="AD6065" s="10">
        <f t="shared" si="189"/>
        <v>0</v>
      </c>
      <c r="AE6065" s="13"/>
    </row>
    <row r="6066" spans="1:31">
      <c r="A6066">
        <v>6065</v>
      </c>
      <c r="B6066" t="s">
        <v>25</v>
      </c>
      <c r="D6066">
        <v>0</v>
      </c>
      <c r="E6066" t="s">
        <v>20</v>
      </c>
      <c r="G6066" t="s">
        <v>20</v>
      </c>
      <c r="I6066" t="s">
        <v>21</v>
      </c>
      <c r="K6066" t="s">
        <v>22</v>
      </c>
      <c r="M6066" t="str">
        <f>IF(K6066="No","No","Yes")</f>
        <v>Yes</v>
      </c>
      <c r="O6066" t="s">
        <v>20</v>
      </c>
      <c r="P6066" t="s">
        <v>20</v>
      </c>
      <c r="Q6066" t="s">
        <v>20</v>
      </c>
      <c r="R6066" t="s">
        <v>20</v>
      </c>
      <c r="S6066" t="s">
        <v>20</v>
      </c>
      <c r="T6066" t="s">
        <v>19</v>
      </c>
      <c r="U6066" t="s">
        <v>19</v>
      </c>
      <c r="V6066" s="14">
        <f t="shared" si="188"/>
        <v>3</v>
      </c>
      <c r="W6066" t="s">
        <v>23</v>
      </c>
      <c r="X6066" t="s">
        <v>19</v>
      </c>
      <c r="Y6066" t="s">
        <v>27</v>
      </c>
      <c r="Z6066">
        <v>45.3</v>
      </c>
      <c r="AA6066">
        <v>45.3</v>
      </c>
      <c r="AB6066" s="10">
        <v>1</v>
      </c>
      <c r="AC6066" t="s">
        <v>19</v>
      </c>
      <c r="AD6066" s="10">
        <f t="shared" si="189"/>
        <v>1</v>
      </c>
      <c r="AE6066" s="13"/>
    </row>
    <row r="6067" spans="1:31">
      <c r="A6067">
        <v>6066</v>
      </c>
      <c r="B6067" t="s">
        <v>25</v>
      </c>
      <c r="D6067">
        <v>0</v>
      </c>
      <c r="E6067" t="s">
        <v>20</v>
      </c>
      <c r="G6067" t="s">
        <v>20</v>
      </c>
      <c r="I6067" t="s">
        <v>19</v>
      </c>
      <c r="K6067" t="s">
        <v>20</v>
      </c>
      <c r="M6067" t="str">
        <f>IF(K6067="No","No","Yes")</f>
        <v>No</v>
      </c>
      <c r="O6067" t="s">
        <v>19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s="14">
        <f t="shared" si="188"/>
        <v>1</v>
      </c>
      <c r="W6067" t="s">
        <v>32</v>
      </c>
      <c r="X6067" t="s">
        <v>20</v>
      </c>
      <c r="Y6067" t="s">
        <v>27</v>
      </c>
      <c r="Z6067">
        <v>25</v>
      </c>
      <c r="AA6067">
        <v>1510.5</v>
      </c>
      <c r="AB6067" s="10">
        <v>59</v>
      </c>
      <c r="AC6067" t="s">
        <v>20</v>
      </c>
      <c r="AD6067" s="10">
        <f t="shared" si="189"/>
        <v>0</v>
      </c>
      <c r="AE6067" s="13"/>
    </row>
    <row r="6068" spans="1:31">
      <c r="A6068">
        <v>6067</v>
      </c>
      <c r="B6068" t="s">
        <v>25</v>
      </c>
      <c r="D6068">
        <v>0</v>
      </c>
      <c r="E6068" t="s">
        <v>20</v>
      </c>
      <c r="G6068" t="s">
        <v>20</v>
      </c>
      <c r="I6068" t="s">
        <v>20</v>
      </c>
      <c r="K6068" t="s">
        <v>29</v>
      </c>
      <c r="M6068" t="str">
        <f>IF(K6068="No","No","Yes")</f>
        <v>Yes</v>
      </c>
      <c r="O6068" t="s">
        <v>19</v>
      </c>
      <c r="P6068" t="s">
        <v>20</v>
      </c>
      <c r="Q6068" t="s">
        <v>20</v>
      </c>
      <c r="R6068" t="s">
        <v>19</v>
      </c>
      <c r="S6068" t="s">
        <v>20</v>
      </c>
      <c r="T6068" t="s">
        <v>19</v>
      </c>
      <c r="U6068" t="s">
        <v>19</v>
      </c>
      <c r="V6068" s="14">
        <f t="shared" si="188"/>
        <v>5</v>
      </c>
      <c r="W6068" t="s">
        <v>23</v>
      </c>
      <c r="X6068" t="s">
        <v>20</v>
      </c>
      <c r="Y6068" t="s">
        <v>24</v>
      </c>
      <c r="Z6068">
        <v>94.95</v>
      </c>
      <c r="AA6068">
        <v>178.1</v>
      </c>
      <c r="AB6068" s="10">
        <v>2</v>
      </c>
      <c r="AC6068" t="s">
        <v>19</v>
      </c>
      <c r="AD6068" s="10">
        <f t="shared" si="189"/>
        <v>1</v>
      </c>
      <c r="AE6068" s="13"/>
    </row>
    <row r="6069" spans="1:31">
      <c r="A6069">
        <v>6068</v>
      </c>
      <c r="B6069" t="s">
        <v>25</v>
      </c>
      <c r="D6069">
        <v>0</v>
      </c>
      <c r="E6069" t="s">
        <v>20</v>
      </c>
      <c r="G6069" t="s">
        <v>20</v>
      </c>
      <c r="I6069" t="s">
        <v>21</v>
      </c>
      <c r="K6069" t="s">
        <v>22</v>
      </c>
      <c r="M6069" t="str">
        <f>IF(K6069="No","No","Yes")</f>
        <v>Yes</v>
      </c>
      <c r="O6069" t="s">
        <v>20</v>
      </c>
      <c r="P6069" t="s">
        <v>19</v>
      </c>
      <c r="Q6069" t="s">
        <v>20</v>
      </c>
      <c r="R6069" t="s">
        <v>19</v>
      </c>
      <c r="S6069" t="s">
        <v>20</v>
      </c>
      <c r="T6069" t="s">
        <v>20</v>
      </c>
      <c r="U6069" t="s">
        <v>20</v>
      </c>
      <c r="V6069" s="14">
        <f t="shared" si="188"/>
        <v>3</v>
      </c>
      <c r="W6069" t="s">
        <v>26</v>
      </c>
      <c r="X6069" t="s">
        <v>20</v>
      </c>
      <c r="Y6069" t="s">
        <v>27</v>
      </c>
      <c r="Z6069">
        <v>35.299999999999997</v>
      </c>
      <c r="AA6069">
        <v>264.8</v>
      </c>
      <c r="AB6069" s="10">
        <v>7</v>
      </c>
      <c r="AC6069" t="s">
        <v>20</v>
      </c>
      <c r="AD6069" s="10">
        <f t="shared" si="189"/>
        <v>0</v>
      </c>
      <c r="AE6069" s="13"/>
    </row>
    <row r="6070" spans="1:31">
      <c r="A6070">
        <v>6069</v>
      </c>
      <c r="B6070" t="s">
        <v>18</v>
      </c>
      <c r="D6070">
        <v>0</v>
      </c>
      <c r="E6070" t="s">
        <v>20</v>
      </c>
      <c r="G6070" t="s">
        <v>19</v>
      </c>
      <c r="I6070" t="s">
        <v>20</v>
      </c>
      <c r="K6070" t="s">
        <v>22</v>
      </c>
      <c r="M6070" t="str">
        <f>IF(K6070="No","No","Yes")</f>
        <v>Yes</v>
      </c>
      <c r="O6070" t="s">
        <v>19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  <c r="V6070" s="14">
        <f t="shared" si="188"/>
        <v>2</v>
      </c>
      <c r="W6070" t="s">
        <v>23</v>
      </c>
      <c r="X6070" t="s">
        <v>19</v>
      </c>
      <c r="Y6070" t="s">
        <v>24</v>
      </c>
      <c r="Z6070">
        <v>44.55</v>
      </c>
      <c r="AA6070">
        <v>480.6</v>
      </c>
      <c r="AB6070" s="10">
        <v>12</v>
      </c>
      <c r="AC6070" t="s">
        <v>19</v>
      </c>
      <c r="AD6070" s="10">
        <f t="shared" si="189"/>
        <v>1</v>
      </c>
      <c r="AE6070" s="13"/>
    </row>
    <row r="6071" spans="1:31">
      <c r="A6071">
        <v>6070</v>
      </c>
      <c r="B6071" t="s">
        <v>25</v>
      </c>
      <c r="D6071">
        <v>0</v>
      </c>
      <c r="E6071" t="s">
        <v>19</v>
      </c>
      <c r="G6071" t="s">
        <v>19</v>
      </c>
      <c r="I6071" t="s">
        <v>20</v>
      </c>
      <c r="K6071" t="s">
        <v>22</v>
      </c>
      <c r="M6071" t="str">
        <f>IF(K6071="No","No","Yes")</f>
        <v>Yes</v>
      </c>
      <c r="O6071" t="s">
        <v>19</v>
      </c>
      <c r="P6071" t="s">
        <v>20</v>
      </c>
      <c r="Q6071" t="s">
        <v>19</v>
      </c>
      <c r="R6071" t="s">
        <v>19</v>
      </c>
      <c r="S6071" t="s">
        <v>19</v>
      </c>
      <c r="T6071" t="s">
        <v>19</v>
      </c>
      <c r="U6071" t="s">
        <v>19</v>
      </c>
      <c r="V6071" s="14">
        <f t="shared" si="188"/>
        <v>7</v>
      </c>
      <c r="W6071" t="s">
        <v>26</v>
      </c>
      <c r="X6071" t="s">
        <v>20</v>
      </c>
      <c r="Y6071" t="s">
        <v>30</v>
      </c>
      <c r="Z6071">
        <v>76.75</v>
      </c>
      <c r="AA6071">
        <v>4541.8999999999996</v>
      </c>
      <c r="AB6071" s="10">
        <v>59</v>
      </c>
      <c r="AC6071" t="s">
        <v>20</v>
      </c>
      <c r="AD6071" s="10">
        <f t="shared" si="189"/>
        <v>0</v>
      </c>
      <c r="AE6071" s="13"/>
    </row>
    <row r="6072" spans="1:31">
      <c r="A6072">
        <v>6071</v>
      </c>
      <c r="B6072" t="s">
        <v>25</v>
      </c>
      <c r="D6072">
        <v>0</v>
      </c>
      <c r="E6072" t="s">
        <v>19</v>
      </c>
      <c r="G6072" t="s">
        <v>19</v>
      </c>
      <c r="I6072" t="s">
        <v>19</v>
      </c>
      <c r="K6072" t="s">
        <v>22</v>
      </c>
      <c r="M6072" t="str">
        <f>IF(K6072="No","No","Yes")</f>
        <v>Yes</v>
      </c>
      <c r="O6072" t="s">
        <v>19</v>
      </c>
      <c r="P6072" t="s">
        <v>20</v>
      </c>
      <c r="Q6072" t="s">
        <v>20</v>
      </c>
      <c r="R6072" t="s">
        <v>19</v>
      </c>
      <c r="S6072" t="s">
        <v>19</v>
      </c>
      <c r="T6072" t="s">
        <v>19</v>
      </c>
      <c r="U6072" t="s">
        <v>19</v>
      </c>
      <c r="V6072" s="14">
        <f t="shared" si="188"/>
        <v>6</v>
      </c>
      <c r="W6072" t="s">
        <v>32</v>
      </c>
      <c r="X6072" t="s">
        <v>19</v>
      </c>
      <c r="Y6072" t="s">
        <v>28</v>
      </c>
      <c r="Z6072">
        <v>81</v>
      </c>
      <c r="AA6072">
        <v>4976.1499999999996</v>
      </c>
      <c r="AB6072" s="10">
        <v>61</v>
      </c>
      <c r="AC6072" t="s">
        <v>20</v>
      </c>
      <c r="AD6072" s="10">
        <f t="shared" si="189"/>
        <v>0</v>
      </c>
      <c r="AE6072" s="13"/>
    </row>
    <row r="6073" spans="1:31">
      <c r="A6073">
        <v>6072</v>
      </c>
      <c r="B6073" t="s">
        <v>25</v>
      </c>
      <c r="D6073">
        <v>0</v>
      </c>
      <c r="E6073" t="s">
        <v>19</v>
      </c>
      <c r="G6073" t="s">
        <v>19</v>
      </c>
      <c r="I6073" t="s">
        <v>19</v>
      </c>
      <c r="K6073" t="s">
        <v>29</v>
      </c>
      <c r="M6073" t="str">
        <f>IF(K6073="No","No","Yes")</f>
        <v>Yes</v>
      </c>
      <c r="O6073" t="s">
        <v>19</v>
      </c>
      <c r="P6073" t="s">
        <v>19</v>
      </c>
      <c r="Q6073" t="s">
        <v>20</v>
      </c>
      <c r="R6073" t="s">
        <v>19</v>
      </c>
      <c r="S6073" t="s">
        <v>20</v>
      </c>
      <c r="T6073" t="s">
        <v>19</v>
      </c>
      <c r="U6073" t="s">
        <v>19</v>
      </c>
      <c r="V6073" s="14">
        <f t="shared" si="188"/>
        <v>6</v>
      </c>
      <c r="W6073" t="s">
        <v>32</v>
      </c>
      <c r="X6073" t="s">
        <v>19</v>
      </c>
      <c r="Y6073" t="s">
        <v>28</v>
      </c>
      <c r="Z6073">
        <v>105.55</v>
      </c>
      <c r="AA6073">
        <v>7542.25</v>
      </c>
      <c r="AB6073" s="10">
        <v>72</v>
      </c>
      <c r="AC6073" t="s">
        <v>20</v>
      </c>
      <c r="AD6073" s="10">
        <f t="shared" si="189"/>
        <v>0</v>
      </c>
      <c r="AE6073" s="13"/>
    </row>
    <row r="6074" spans="1:31">
      <c r="A6074">
        <v>6073</v>
      </c>
      <c r="B6074" t="s">
        <v>18</v>
      </c>
      <c r="D6074">
        <v>0</v>
      </c>
      <c r="E6074" t="s">
        <v>19</v>
      </c>
      <c r="G6074" t="s">
        <v>19</v>
      </c>
      <c r="I6074" t="s">
        <v>20</v>
      </c>
      <c r="K6074" t="s">
        <v>20</v>
      </c>
      <c r="M6074" t="str">
        <f>IF(K6074="No","No","Yes")</f>
        <v>No</v>
      </c>
      <c r="O6074" t="s">
        <v>19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s="14">
        <f t="shared" si="188"/>
        <v>1</v>
      </c>
      <c r="W6074" t="s">
        <v>23</v>
      </c>
      <c r="X6074" t="s">
        <v>20</v>
      </c>
      <c r="Y6074" t="s">
        <v>27</v>
      </c>
      <c r="Z6074">
        <v>18.8</v>
      </c>
      <c r="AA6074">
        <v>251.25</v>
      </c>
      <c r="AB6074" s="10">
        <v>13</v>
      </c>
      <c r="AC6074" t="s">
        <v>20</v>
      </c>
      <c r="AD6074" s="10">
        <f t="shared" si="189"/>
        <v>0</v>
      </c>
      <c r="AE6074" s="13"/>
    </row>
    <row r="6075" spans="1:31">
      <c r="A6075">
        <v>6074</v>
      </c>
      <c r="B6075" t="s">
        <v>18</v>
      </c>
      <c r="D6075">
        <v>0</v>
      </c>
      <c r="E6075" t="s">
        <v>19</v>
      </c>
      <c r="G6075" t="s">
        <v>19</v>
      </c>
      <c r="I6075" t="s">
        <v>19</v>
      </c>
      <c r="K6075" t="s">
        <v>20</v>
      </c>
      <c r="M6075" t="str">
        <f>IF(K6075="No","No","Yes")</f>
        <v>No</v>
      </c>
      <c r="O6075" t="s">
        <v>19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s="14">
        <f t="shared" si="188"/>
        <v>1</v>
      </c>
      <c r="W6075" t="s">
        <v>26</v>
      </c>
      <c r="X6075" t="s">
        <v>20</v>
      </c>
      <c r="Y6075" t="s">
        <v>27</v>
      </c>
      <c r="Z6075">
        <v>24.9</v>
      </c>
      <c r="AA6075">
        <v>1595.5</v>
      </c>
      <c r="AB6075" s="10">
        <v>64</v>
      </c>
      <c r="AC6075" t="s">
        <v>20</v>
      </c>
      <c r="AD6075" s="10">
        <f t="shared" si="189"/>
        <v>0</v>
      </c>
      <c r="AE6075" s="13"/>
    </row>
    <row r="6076" spans="1:31">
      <c r="A6076">
        <v>6075</v>
      </c>
      <c r="B6076" t="s">
        <v>25</v>
      </c>
      <c r="D6076">
        <v>0</v>
      </c>
      <c r="E6076" t="s">
        <v>19</v>
      </c>
      <c r="G6076" t="s">
        <v>20</v>
      </c>
      <c r="I6076" t="s">
        <v>21</v>
      </c>
      <c r="K6076" t="s">
        <v>22</v>
      </c>
      <c r="M6076" t="str">
        <f>IF(K6076="No","No","Yes")</f>
        <v>Yes</v>
      </c>
      <c r="O6076" t="s">
        <v>20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20</v>
      </c>
      <c r="V6076" s="14">
        <f t="shared" si="188"/>
        <v>1</v>
      </c>
      <c r="W6076" t="s">
        <v>23</v>
      </c>
      <c r="X6076" t="s">
        <v>19</v>
      </c>
      <c r="Y6076" t="s">
        <v>24</v>
      </c>
      <c r="Z6076">
        <v>23.45</v>
      </c>
      <c r="AA6076">
        <v>23.45</v>
      </c>
      <c r="AB6076" s="10">
        <v>1</v>
      </c>
      <c r="AC6076" t="s">
        <v>19</v>
      </c>
      <c r="AD6076" s="10">
        <f t="shared" si="189"/>
        <v>1</v>
      </c>
      <c r="AE6076" s="13"/>
    </row>
    <row r="6077" spans="1:31">
      <c r="A6077">
        <v>6076</v>
      </c>
      <c r="B6077" t="s">
        <v>18</v>
      </c>
      <c r="D6077">
        <v>0</v>
      </c>
      <c r="E6077" t="s">
        <v>20</v>
      </c>
      <c r="G6077" t="s">
        <v>20</v>
      </c>
      <c r="I6077" t="s">
        <v>20</v>
      </c>
      <c r="K6077" t="s">
        <v>22</v>
      </c>
      <c r="M6077" t="str">
        <f>IF(K6077="No","No","Yes")</f>
        <v>Yes</v>
      </c>
      <c r="O6077" t="s">
        <v>19</v>
      </c>
      <c r="P6077" t="s">
        <v>20</v>
      </c>
      <c r="Q6077" t="s">
        <v>19</v>
      </c>
      <c r="R6077" t="s">
        <v>20</v>
      </c>
      <c r="S6077" t="s">
        <v>19</v>
      </c>
      <c r="T6077" t="s">
        <v>20</v>
      </c>
      <c r="U6077" t="s">
        <v>19</v>
      </c>
      <c r="V6077" s="14">
        <f t="shared" si="188"/>
        <v>5</v>
      </c>
      <c r="W6077" t="s">
        <v>26</v>
      </c>
      <c r="X6077" t="s">
        <v>20</v>
      </c>
      <c r="Y6077" t="s">
        <v>27</v>
      </c>
      <c r="Z6077">
        <v>64.900000000000006</v>
      </c>
      <c r="AA6077">
        <v>685.55</v>
      </c>
      <c r="AB6077" s="10">
        <v>10</v>
      </c>
      <c r="AC6077" t="s">
        <v>20</v>
      </c>
      <c r="AD6077" s="10">
        <f t="shared" si="189"/>
        <v>0</v>
      </c>
      <c r="AE6077" s="13"/>
    </row>
    <row r="6078" spans="1:31">
      <c r="A6078">
        <v>6077</v>
      </c>
      <c r="B6078" t="s">
        <v>18</v>
      </c>
      <c r="D6078">
        <v>0</v>
      </c>
      <c r="E6078" t="s">
        <v>19</v>
      </c>
      <c r="G6078" t="s">
        <v>19</v>
      </c>
      <c r="I6078" t="s">
        <v>20</v>
      </c>
      <c r="K6078" t="s">
        <v>22</v>
      </c>
      <c r="M6078" t="str">
        <f>IF(K6078="No","No","Yes")</f>
        <v>Yes</v>
      </c>
      <c r="O6078" t="s">
        <v>19</v>
      </c>
      <c r="P6078" t="s">
        <v>19</v>
      </c>
      <c r="Q6078" t="s">
        <v>19</v>
      </c>
      <c r="R6078" t="s">
        <v>19</v>
      </c>
      <c r="S6078" t="s">
        <v>20</v>
      </c>
      <c r="T6078" t="s">
        <v>20</v>
      </c>
      <c r="U6078" t="s">
        <v>20</v>
      </c>
      <c r="V6078" s="14">
        <f t="shared" si="188"/>
        <v>5</v>
      </c>
      <c r="W6078" t="s">
        <v>26</v>
      </c>
      <c r="X6078" t="s">
        <v>20</v>
      </c>
      <c r="Y6078" t="s">
        <v>28</v>
      </c>
      <c r="Z6078">
        <v>61.35</v>
      </c>
      <c r="AA6078">
        <v>3874.1</v>
      </c>
      <c r="AB6078" s="10">
        <v>65</v>
      </c>
      <c r="AC6078" t="s">
        <v>20</v>
      </c>
      <c r="AD6078" s="10">
        <f t="shared" si="189"/>
        <v>0</v>
      </c>
      <c r="AE6078" s="13"/>
    </row>
    <row r="6079" spans="1:31">
      <c r="A6079">
        <v>6078</v>
      </c>
      <c r="B6079" t="s">
        <v>18</v>
      </c>
      <c r="D6079">
        <v>0</v>
      </c>
      <c r="E6079" t="s">
        <v>19</v>
      </c>
      <c r="G6079" t="s">
        <v>20</v>
      </c>
      <c r="I6079" t="s">
        <v>19</v>
      </c>
      <c r="K6079" t="s">
        <v>29</v>
      </c>
      <c r="M6079" t="str">
        <f>IF(K6079="No","No","Yes")</f>
        <v>Yes</v>
      </c>
      <c r="O6079" t="s">
        <v>19</v>
      </c>
      <c r="P6079" t="s">
        <v>19</v>
      </c>
      <c r="Q6079" t="s">
        <v>19</v>
      </c>
      <c r="R6079" t="s">
        <v>19</v>
      </c>
      <c r="S6079" t="s">
        <v>19</v>
      </c>
      <c r="T6079" t="s">
        <v>19</v>
      </c>
      <c r="U6079" t="s">
        <v>19</v>
      </c>
      <c r="V6079" s="14">
        <f t="shared" si="188"/>
        <v>8</v>
      </c>
      <c r="W6079" t="s">
        <v>32</v>
      </c>
      <c r="X6079" t="s">
        <v>20</v>
      </c>
      <c r="Y6079" t="s">
        <v>27</v>
      </c>
      <c r="Z6079">
        <v>113.95</v>
      </c>
      <c r="AA6079">
        <v>6891.4</v>
      </c>
      <c r="AB6079" s="10">
        <v>62</v>
      </c>
      <c r="AC6079" t="s">
        <v>20</v>
      </c>
      <c r="AD6079" s="10">
        <f t="shared" si="189"/>
        <v>0</v>
      </c>
      <c r="AE6079" s="13"/>
    </row>
    <row r="6080" spans="1:31">
      <c r="A6080">
        <v>6079</v>
      </c>
      <c r="B6080" t="s">
        <v>18</v>
      </c>
      <c r="D6080">
        <v>0</v>
      </c>
      <c r="E6080" t="s">
        <v>19</v>
      </c>
      <c r="G6080" t="s">
        <v>20</v>
      </c>
      <c r="I6080" t="s">
        <v>19</v>
      </c>
      <c r="K6080" t="s">
        <v>22</v>
      </c>
      <c r="M6080" t="str">
        <f>IF(K6080="No","No","Yes")</f>
        <v>Yes</v>
      </c>
      <c r="O6080" t="s">
        <v>19</v>
      </c>
      <c r="P6080" t="s">
        <v>19</v>
      </c>
      <c r="Q6080" t="s">
        <v>19</v>
      </c>
      <c r="R6080" t="s">
        <v>19</v>
      </c>
      <c r="S6080" t="s">
        <v>19</v>
      </c>
      <c r="T6080" t="s">
        <v>19</v>
      </c>
      <c r="U6080" t="s">
        <v>19</v>
      </c>
      <c r="V6080" s="14">
        <f t="shared" si="188"/>
        <v>8</v>
      </c>
      <c r="W6080" t="s">
        <v>26</v>
      </c>
      <c r="X6080" t="s">
        <v>19</v>
      </c>
      <c r="Y6080" t="s">
        <v>24</v>
      </c>
      <c r="Z6080">
        <v>90.15</v>
      </c>
      <c r="AA6080">
        <v>4916.95</v>
      </c>
      <c r="AB6080" s="10">
        <v>55</v>
      </c>
      <c r="AC6080" t="s">
        <v>20</v>
      </c>
      <c r="AD6080" s="10">
        <f t="shared" si="189"/>
        <v>0</v>
      </c>
      <c r="AE6080" s="13"/>
    </row>
    <row r="6081" spans="1:31">
      <c r="A6081">
        <v>6080</v>
      </c>
      <c r="B6081" t="s">
        <v>18</v>
      </c>
      <c r="D6081">
        <v>0</v>
      </c>
      <c r="E6081" t="s">
        <v>19</v>
      </c>
      <c r="G6081" t="s">
        <v>20</v>
      </c>
      <c r="I6081" t="s">
        <v>19</v>
      </c>
      <c r="K6081" t="s">
        <v>22</v>
      </c>
      <c r="M6081" t="str">
        <f>IF(K6081="No","No","Yes")</f>
        <v>Yes</v>
      </c>
      <c r="O6081" t="s">
        <v>19</v>
      </c>
      <c r="P6081" t="s">
        <v>20</v>
      </c>
      <c r="Q6081" t="s">
        <v>19</v>
      </c>
      <c r="R6081" t="s">
        <v>20</v>
      </c>
      <c r="S6081" t="s">
        <v>20</v>
      </c>
      <c r="T6081" t="s">
        <v>20</v>
      </c>
      <c r="U6081" t="s">
        <v>20</v>
      </c>
      <c r="V6081" s="14">
        <f t="shared" si="188"/>
        <v>3</v>
      </c>
      <c r="W6081" t="s">
        <v>23</v>
      </c>
      <c r="X6081" t="s">
        <v>20</v>
      </c>
      <c r="Y6081" t="s">
        <v>24</v>
      </c>
      <c r="Z6081">
        <v>54.1</v>
      </c>
      <c r="AA6081">
        <v>1373</v>
      </c>
      <c r="AB6081" s="10">
        <v>25</v>
      </c>
      <c r="AC6081" t="s">
        <v>20</v>
      </c>
      <c r="AD6081" s="10">
        <f t="shared" si="189"/>
        <v>0</v>
      </c>
      <c r="AE6081" s="13"/>
    </row>
    <row r="6082" spans="1:31">
      <c r="A6082">
        <v>6081</v>
      </c>
      <c r="B6082" t="s">
        <v>25</v>
      </c>
      <c r="D6082">
        <v>0</v>
      </c>
      <c r="E6082" t="s">
        <v>20</v>
      </c>
      <c r="G6082" t="s">
        <v>20</v>
      </c>
      <c r="I6082" t="s">
        <v>21</v>
      </c>
      <c r="K6082" t="s">
        <v>22</v>
      </c>
      <c r="M6082" t="str">
        <f>IF(K6082="No","No","Yes")</f>
        <v>Yes</v>
      </c>
      <c r="O6082" t="s">
        <v>20</v>
      </c>
      <c r="P6082" t="s">
        <v>19</v>
      </c>
      <c r="Q6082" t="s">
        <v>20</v>
      </c>
      <c r="R6082" t="s">
        <v>20</v>
      </c>
      <c r="S6082" t="s">
        <v>20</v>
      </c>
      <c r="T6082" t="s">
        <v>20</v>
      </c>
      <c r="U6082" t="s">
        <v>20</v>
      </c>
      <c r="V6082" s="14">
        <f t="shared" si="188"/>
        <v>2</v>
      </c>
      <c r="W6082" t="s">
        <v>23</v>
      </c>
      <c r="X6082" t="s">
        <v>20</v>
      </c>
      <c r="Y6082" t="s">
        <v>27</v>
      </c>
      <c r="Z6082">
        <v>29.7</v>
      </c>
      <c r="AA6082">
        <v>29.7</v>
      </c>
      <c r="AB6082" s="10">
        <v>1</v>
      </c>
      <c r="AC6082" t="s">
        <v>19</v>
      </c>
      <c r="AD6082" s="10">
        <f t="shared" si="189"/>
        <v>1</v>
      </c>
      <c r="AE6082" s="13"/>
    </row>
    <row r="6083" spans="1:31">
      <c r="A6083">
        <v>6082</v>
      </c>
      <c r="B6083" t="s">
        <v>25</v>
      </c>
      <c r="D6083">
        <v>0</v>
      </c>
      <c r="E6083" t="s">
        <v>20</v>
      </c>
      <c r="G6083" t="s">
        <v>20</v>
      </c>
      <c r="I6083" t="s">
        <v>20</v>
      </c>
      <c r="K6083" t="s">
        <v>22</v>
      </c>
      <c r="M6083" t="str">
        <f>IF(K6083="No","No","Yes")</f>
        <v>Yes</v>
      </c>
      <c r="O6083" t="s">
        <v>19</v>
      </c>
      <c r="P6083" t="s">
        <v>19</v>
      </c>
      <c r="Q6083" t="s">
        <v>20</v>
      </c>
      <c r="R6083" t="s">
        <v>20</v>
      </c>
      <c r="S6083" t="s">
        <v>20</v>
      </c>
      <c r="T6083" t="s">
        <v>20</v>
      </c>
      <c r="U6083" t="s">
        <v>20</v>
      </c>
      <c r="V6083" s="14">
        <f t="shared" ref="V6083:V6146" si="190">COUNTIF(M6083:U6083,"Yes")</f>
        <v>3</v>
      </c>
      <c r="W6083" t="s">
        <v>23</v>
      </c>
      <c r="X6083" t="s">
        <v>19</v>
      </c>
      <c r="Y6083" t="s">
        <v>30</v>
      </c>
      <c r="Z6083">
        <v>49.8</v>
      </c>
      <c r="AA6083">
        <v>49.8</v>
      </c>
      <c r="AB6083" s="10">
        <v>1</v>
      </c>
      <c r="AC6083" t="s">
        <v>20</v>
      </c>
      <c r="AD6083" s="10">
        <f t="shared" ref="AD6083:AD6146" si="191">IF(AC6083="Yes",1,0)</f>
        <v>0</v>
      </c>
      <c r="AE6083" s="13"/>
    </row>
    <row r="6084" spans="1:31">
      <c r="A6084">
        <v>6083</v>
      </c>
      <c r="B6084" t="s">
        <v>18</v>
      </c>
      <c r="D6084">
        <v>0</v>
      </c>
      <c r="E6084" t="s">
        <v>19</v>
      </c>
      <c r="G6084" t="s">
        <v>20</v>
      </c>
      <c r="I6084" t="s">
        <v>19</v>
      </c>
      <c r="K6084" t="s">
        <v>29</v>
      </c>
      <c r="M6084" t="str">
        <f>IF(K6084="No","No","Yes")</f>
        <v>Yes</v>
      </c>
      <c r="O6084" t="s">
        <v>19</v>
      </c>
      <c r="P6084" t="s">
        <v>20</v>
      </c>
      <c r="Q6084" t="s">
        <v>19</v>
      </c>
      <c r="R6084" t="s">
        <v>20</v>
      </c>
      <c r="S6084" t="s">
        <v>20</v>
      </c>
      <c r="T6084" t="s">
        <v>19</v>
      </c>
      <c r="U6084" t="s">
        <v>19</v>
      </c>
      <c r="V6084" s="14">
        <f t="shared" si="190"/>
        <v>5</v>
      </c>
      <c r="W6084" t="s">
        <v>23</v>
      </c>
      <c r="X6084" t="s">
        <v>20</v>
      </c>
      <c r="Y6084" t="s">
        <v>24</v>
      </c>
      <c r="Z6084">
        <v>101.1</v>
      </c>
      <c r="AA6084">
        <v>6039.9</v>
      </c>
      <c r="AB6084" s="10">
        <v>59</v>
      </c>
      <c r="AC6084" t="s">
        <v>19</v>
      </c>
      <c r="AD6084" s="10">
        <f t="shared" si="191"/>
        <v>1</v>
      </c>
      <c r="AE6084" s="13"/>
    </row>
    <row r="6085" spans="1:31">
      <c r="A6085">
        <v>6084</v>
      </c>
      <c r="B6085" t="s">
        <v>25</v>
      </c>
      <c r="D6085">
        <v>1</v>
      </c>
      <c r="E6085" t="s">
        <v>19</v>
      </c>
      <c r="G6085" t="s">
        <v>19</v>
      </c>
      <c r="I6085" t="s">
        <v>19</v>
      </c>
      <c r="K6085" t="s">
        <v>20</v>
      </c>
      <c r="M6085" t="str">
        <f>IF(K6085="No","No","Yes")</f>
        <v>No</v>
      </c>
      <c r="O6085" t="s">
        <v>19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s="14">
        <f t="shared" si="190"/>
        <v>1</v>
      </c>
      <c r="W6085" t="s">
        <v>32</v>
      </c>
      <c r="X6085" t="s">
        <v>19</v>
      </c>
      <c r="Y6085" t="s">
        <v>28</v>
      </c>
      <c r="Z6085">
        <v>24.4</v>
      </c>
      <c r="AA6085">
        <v>1548.65</v>
      </c>
      <c r="AB6085" s="10">
        <v>64</v>
      </c>
      <c r="AC6085" t="s">
        <v>20</v>
      </c>
      <c r="AD6085" s="10">
        <f t="shared" si="191"/>
        <v>0</v>
      </c>
      <c r="AE6085" s="13"/>
    </row>
    <row r="6086" spans="1:31">
      <c r="A6086">
        <v>6085</v>
      </c>
      <c r="B6086" t="s">
        <v>25</v>
      </c>
      <c r="D6086">
        <v>0</v>
      </c>
      <c r="E6086" t="s">
        <v>19</v>
      </c>
      <c r="G6086" t="s">
        <v>20</v>
      </c>
      <c r="I6086" t="s">
        <v>19</v>
      </c>
      <c r="K6086" t="s">
        <v>29</v>
      </c>
      <c r="M6086" t="str">
        <f>IF(K6086="No","No","Yes")</f>
        <v>Yes</v>
      </c>
      <c r="O6086" t="s">
        <v>19</v>
      </c>
      <c r="P6086" t="s">
        <v>20</v>
      </c>
      <c r="Q6086" t="s">
        <v>20</v>
      </c>
      <c r="R6086" t="s">
        <v>20</v>
      </c>
      <c r="S6086" t="s">
        <v>20</v>
      </c>
      <c r="T6086" t="s">
        <v>19</v>
      </c>
      <c r="U6086" t="s">
        <v>19</v>
      </c>
      <c r="V6086" s="14">
        <f t="shared" si="190"/>
        <v>4</v>
      </c>
      <c r="W6086" t="s">
        <v>23</v>
      </c>
      <c r="X6086" t="s">
        <v>19</v>
      </c>
      <c r="Y6086" t="s">
        <v>28</v>
      </c>
      <c r="Z6086">
        <v>95</v>
      </c>
      <c r="AA6086">
        <v>3440.25</v>
      </c>
      <c r="AB6086" s="10">
        <v>36</v>
      </c>
      <c r="AC6086" t="s">
        <v>20</v>
      </c>
      <c r="AD6086" s="10">
        <f t="shared" si="191"/>
        <v>0</v>
      </c>
      <c r="AE6086" s="13"/>
    </row>
    <row r="6087" spans="1:31">
      <c r="A6087">
        <v>6086</v>
      </c>
      <c r="B6087" t="s">
        <v>18</v>
      </c>
      <c r="D6087">
        <v>0</v>
      </c>
      <c r="E6087" t="s">
        <v>20</v>
      </c>
      <c r="G6087" t="s">
        <v>20</v>
      </c>
      <c r="I6087" t="s">
        <v>19</v>
      </c>
      <c r="K6087" t="s">
        <v>22</v>
      </c>
      <c r="M6087" t="str">
        <f>IF(K6087="No","No","Yes")</f>
        <v>Yes</v>
      </c>
      <c r="O6087" t="s">
        <v>19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20</v>
      </c>
      <c r="V6087" s="14">
        <f t="shared" si="190"/>
        <v>2</v>
      </c>
      <c r="W6087" t="s">
        <v>23</v>
      </c>
      <c r="X6087" t="s">
        <v>19</v>
      </c>
      <c r="Y6087" t="s">
        <v>27</v>
      </c>
      <c r="Z6087">
        <v>50.65</v>
      </c>
      <c r="AA6087">
        <v>151.30000000000001</v>
      </c>
      <c r="AB6087" s="10">
        <v>3</v>
      </c>
      <c r="AC6087" t="s">
        <v>19</v>
      </c>
      <c r="AD6087" s="10">
        <f t="shared" si="191"/>
        <v>1</v>
      </c>
      <c r="AE6087" s="13"/>
    </row>
    <row r="6088" spans="1:31">
      <c r="A6088">
        <v>6087</v>
      </c>
      <c r="B6088" t="s">
        <v>25</v>
      </c>
      <c r="D6088">
        <v>0</v>
      </c>
      <c r="E6088" t="s">
        <v>19</v>
      </c>
      <c r="G6088" t="s">
        <v>20</v>
      </c>
      <c r="I6088" t="s">
        <v>19</v>
      </c>
      <c r="K6088" t="s">
        <v>22</v>
      </c>
      <c r="M6088" t="str">
        <f>IF(K6088="No","No","Yes")</f>
        <v>Yes</v>
      </c>
      <c r="O6088" t="s">
        <v>19</v>
      </c>
      <c r="P6088" t="s">
        <v>19</v>
      </c>
      <c r="Q6088" t="s">
        <v>20</v>
      </c>
      <c r="R6088" t="s">
        <v>19</v>
      </c>
      <c r="S6088" t="s">
        <v>20</v>
      </c>
      <c r="T6088" t="s">
        <v>20</v>
      </c>
      <c r="U6088" t="s">
        <v>19</v>
      </c>
      <c r="V6088" s="14">
        <f t="shared" si="190"/>
        <v>5</v>
      </c>
      <c r="W6088" t="s">
        <v>32</v>
      </c>
      <c r="X6088" t="s">
        <v>19</v>
      </c>
      <c r="Y6088" t="s">
        <v>27</v>
      </c>
      <c r="Z6088">
        <v>69.900000000000006</v>
      </c>
      <c r="AA6088">
        <v>4226.7</v>
      </c>
      <c r="AB6088" s="10">
        <v>61</v>
      </c>
      <c r="AC6088" t="s">
        <v>20</v>
      </c>
      <c r="AD6088" s="10">
        <f t="shared" si="191"/>
        <v>0</v>
      </c>
      <c r="AE6088" s="13"/>
    </row>
    <row r="6089" spans="1:31">
      <c r="A6089">
        <v>6088</v>
      </c>
      <c r="B6089" t="s">
        <v>25</v>
      </c>
      <c r="D6089">
        <v>0</v>
      </c>
      <c r="E6089" t="s">
        <v>20</v>
      </c>
      <c r="G6089" t="s">
        <v>19</v>
      </c>
      <c r="I6089" t="s">
        <v>21</v>
      </c>
      <c r="K6089" t="s">
        <v>22</v>
      </c>
      <c r="M6089" t="str">
        <f>IF(K6089="No","No","Yes")</f>
        <v>Yes</v>
      </c>
      <c r="O6089" t="s">
        <v>20</v>
      </c>
      <c r="P6089" t="s">
        <v>20</v>
      </c>
      <c r="Q6089" t="s">
        <v>19</v>
      </c>
      <c r="R6089" t="s">
        <v>20</v>
      </c>
      <c r="S6089" t="s">
        <v>20</v>
      </c>
      <c r="T6089" t="s">
        <v>19</v>
      </c>
      <c r="U6089" t="s">
        <v>20</v>
      </c>
      <c r="V6089" s="14">
        <f t="shared" si="190"/>
        <v>3</v>
      </c>
      <c r="W6089" t="s">
        <v>26</v>
      </c>
      <c r="X6089" t="s">
        <v>19</v>
      </c>
      <c r="Y6089" t="s">
        <v>28</v>
      </c>
      <c r="Z6089">
        <v>39.950000000000003</v>
      </c>
      <c r="AA6089">
        <v>1023.75</v>
      </c>
      <c r="AB6089" s="10">
        <v>26</v>
      </c>
      <c r="AC6089" t="s">
        <v>20</v>
      </c>
      <c r="AD6089" s="10">
        <f t="shared" si="191"/>
        <v>0</v>
      </c>
      <c r="AE6089" s="13"/>
    </row>
    <row r="6090" spans="1:31">
      <c r="A6090">
        <v>6089</v>
      </c>
      <c r="B6090" t="s">
        <v>18</v>
      </c>
      <c r="D6090">
        <v>0</v>
      </c>
      <c r="E6090" t="s">
        <v>20</v>
      </c>
      <c r="G6090" t="s">
        <v>20</v>
      </c>
      <c r="I6090" t="s">
        <v>20</v>
      </c>
      <c r="K6090" t="s">
        <v>22</v>
      </c>
      <c r="M6090" t="str">
        <f>IF(K6090="No","No","Yes")</f>
        <v>Yes</v>
      </c>
      <c r="O6090" t="s">
        <v>19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19</v>
      </c>
      <c r="V6090" s="14">
        <f t="shared" si="190"/>
        <v>3</v>
      </c>
      <c r="W6090" t="s">
        <v>23</v>
      </c>
      <c r="X6090" t="s">
        <v>19</v>
      </c>
      <c r="Y6090" t="s">
        <v>24</v>
      </c>
      <c r="Z6090">
        <v>55.4</v>
      </c>
      <c r="AA6090">
        <v>55.4</v>
      </c>
      <c r="AB6090" s="10">
        <v>1</v>
      </c>
      <c r="AC6090" t="s">
        <v>19</v>
      </c>
      <c r="AD6090" s="10">
        <f t="shared" si="191"/>
        <v>1</v>
      </c>
      <c r="AE6090" s="13"/>
    </row>
    <row r="6091" spans="1:31">
      <c r="A6091">
        <v>6090</v>
      </c>
      <c r="B6091" t="s">
        <v>18</v>
      </c>
      <c r="D6091">
        <v>1</v>
      </c>
      <c r="E6091" t="s">
        <v>19</v>
      </c>
      <c r="G6091" t="s">
        <v>20</v>
      </c>
      <c r="I6091" t="s">
        <v>19</v>
      </c>
      <c r="K6091" t="s">
        <v>29</v>
      </c>
      <c r="M6091" t="str">
        <f>IF(K6091="No","No","Yes")</f>
        <v>Yes</v>
      </c>
      <c r="O6091" t="s">
        <v>19</v>
      </c>
      <c r="P6091" t="s">
        <v>20</v>
      </c>
      <c r="Q6091" t="s">
        <v>19</v>
      </c>
      <c r="R6091" t="s">
        <v>20</v>
      </c>
      <c r="S6091" t="s">
        <v>20</v>
      </c>
      <c r="T6091" t="s">
        <v>19</v>
      </c>
      <c r="U6091" t="s">
        <v>20</v>
      </c>
      <c r="V6091" s="14">
        <f t="shared" si="190"/>
        <v>4</v>
      </c>
      <c r="W6091" t="s">
        <v>23</v>
      </c>
      <c r="X6091" t="s">
        <v>19</v>
      </c>
      <c r="Y6091" t="s">
        <v>24</v>
      </c>
      <c r="Z6091">
        <v>90.6</v>
      </c>
      <c r="AA6091">
        <v>90.6</v>
      </c>
      <c r="AB6091" s="10">
        <v>1</v>
      </c>
      <c r="AC6091" t="s">
        <v>19</v>
      </c>
      <c r="AD6091" s="10">
        <f t="shared" si="191"/>
        <v>1</v>
      </c>
      <c r="AE6091" s="13"/>
    </row>
    <row r="6092" spans="1:31">
      <c r="A6092">
        <v>6091</v>
      </c>
      <c r="B6092" t="s">
        <v>25</v>
      </c>
      <c r="D6092">
        <v>0</v>
      </c>
      <c r="E6092" t="s">
        <v>19</v>
      </c>
      <c r="G6092" t="s">
        <v>19</v>
      </c>
      <c r="I6092" t="s">
        <v>20</v>
      </c>
      <c r="K6092" t="s">
        <v>29</v>
      </c>
      <c r="M6092" t="str">
        <f>IF(K6092="No","No","Yes")</f>
        <v>Yes</v>
      </c>
      <c r="O6092" t="s">
        <v>19</v>
      </c>
      <c r="P6092" t="s">
        <v>19</v>
      </c>
      <c r="Q6092" t="s">
        <v>19</v>
      </c>
      <c r="R6092" t="s">
        <v>19</v>
      </c>
      <c r="S6092" t="s">
        <v>20</v>
      </c>
      <c r="T6092" t="s">
        <v>19</v>
      </c>
      <c r="U6092" t="s">
        <v>19</v>
      </c>
      <c r="V6092" s="14">
        <f t="shared" si="190"/>
        <v>7</v>
      </c>
      <c r="W6092" t="s">
        <v>32</v>
      </c>
      <c r="X6092" t="s">
        <v>19</v>
      </c>
      <c r="Y6092" t="s">
        <v>30</v>
      </c>
      <c r="Z6092">
        <v>103.25</v>
      </c>
      <c r="AA6092">
        <v>7074.4</v>
      </c>
      <c r="AB6092" s="10">
        <v>68</v>
      </c>
      <c r="AC6092" t="s">
        <v>20</v>
      </c>
      <c r="AD6092" s="10">
        <f t="shared" si="191"/>
        <v>0</v>
      </c>
      <c r="AE6092" s="13"/>
    </row>
    <row r="6093" spans="1:31">
      <c r="A6093">
        <v>6092</v>
      </c>
      <c r="B6093" t="s">
        <v>25</v>
      </c>
      <c r="D6093">
        <v>1</v>
      </c>
      <c r="E6093" t="s">
        <v>19</v>
      </c>
      <c r="G6093" t="s">
        <v>20</v>
      </c>
      <c r="I6093" t="s">
        <v>19</v>
      </c>
      <c r="K6093" t="s">
        <v>29</v>
      </c>
      <c r="M6093" t="str">
        <f>IF(K6093="No","No","Yes")</f>
        <v>Yes</v>
      </c>
      <c r="O6093" t="s">
        <v>19</v>
      </c>
      <c r="P6093" t="s">
        <v>20</v>
      </c>
      <c r="Q6093" t="s">
        <v>20</v>
      </c>
      <c r="R6093" t="s">
        <v>20</v>
      </c>
      <c r="S6093" t="s">
        <v>20</v>
      </c>
      <c r="T6093" t="s">
        <v>19</v>
      </c>
      <c r="U6093" t="s">
        <v>20</v>
      </c>
      <c r="V6093" s="14">
        <f t="shared" si="190"/>
        <v>3</v>
      </c>
      <c r="W6093" t="s">
        <v>23</v>
      </c>
      <c r="X6093" t="s">
        <v>19</v>
      </c>
      <c r="Y6093" t="s">
        <v>27</v>
      </c>
      <c r="Z6093">
        <v>86.85</v>
      </c>
      <c r="AA6093">
        <v>156.35</v>
      </c>
      <c r="AB6093" s="10">
        <v>2</v>
      </c>
      <c r="AC6093" t="s">
        <v>19</v>
      </c>
      <c r="AD6093" s="10">
        <f t="shared" si="191"/>
        <v>1</v>
      </c>
      <c r="AE6093" s="13"/>
    </row>
    <row r="6094" spans="1:31">
      <c r="A6094">
        <v>6093</v>
      </c>
      <c r="B6094" t="s">
        <v>18</v>
      </c>
      <c r="D6094">
        <v>0</v>
      </c>
      <c r="E6094" t="s">
        <v>19</v>
      </c>
      <c r="G6094" t="s">
        <v>20</v>
      </c>
      <c r="I6094" t="s">
        <v>19</v>
      </c>
      <c r="K6094" t="s">
        <v>29</v>
      </c>
      <c r="M6094" t="str">
        <f>IF(K6094="No","No","Yes")</f>
        <v>Yes</v>
      </c>
      <c r="O6094" t="s">
        <v>19</v>
      </c>
      <c r="P6094" t="s">
        <v>19</v>
      </c>
      <c r="Q6094" t="s">
        <v>19</v>
      </c>
      <c r="R6094" t="s">
        <v>19</v>
      </c>
      <c r="S6094" t="s">
        <v>19</v>
      </c>
      <c r="T6094" t="s">
        <v>20</v>
      </c>
      <c r="U6094" t="s">
        <v>20</v>
      </c>
      <c r="V6094" s="14">
        <f t="shared" si="190"/>
        <v>6</v>
      </c>
      <c r="W6094" t="s">
        <v>32</v>
      </c>
      <c r="X6094" t="s">
        <v>19</v>
      </c>
      <c r="Y6094" t="s">
        <v>28</v>
      </c>
      <c r="Z6094">
        <v>94.25</v>
      </c>
      <c r="AA6094">
        <v>6849.75</v>
      </c>
      <c r="AB6094" s="10">
        <v>72</v>
      </c>
      <c r="AC6094" t="s">
        <v>20</v>
      </c>
      <c r="AD6094" s="10">
        <f t="shared" si="191"/>
        <v>0</v>
      </c>
      <c r="AE6094" s="13"/>
    </row>
    <row r="6095" spans="1:31">
      <c r="A6095">
        <v>6094</v>
      </c>
      <c r="B6095" t="s">
        <v>18</v>
      </c>
      <c r="D6095">
        <v>0</v>
      </c>
      <c r="E6095" t="s">
        <v>19</v>
      </c>
      <c r="G6095" t="s">
        <v>20</v>
      </c>
      <c r="I6095" t="s">
        <v>21</v>
      </c>
      <c r="K6095" t="s">
        <v>22</v>
      </c>
      <c r="M6095" t="str">
        <f>IF(K6095="No","No","Yes")</f>
        <v>Yes</v>
      </c>
      <c r="O6095" t="s">
        <v>20</v>
      </c>
      <c r="P6095" t="s">
        <v>20</v>
      </c>
      <c r="Q6095" t="s">
        <v>20</v>
      </c>
      <c r="R6095" t="s">
        <v>19</v>
      </c>
      <c r="S6095" t="s">
        <v>19</v>
      </c>
      <c r="T6095" t="s">
        <v>20</v>
      </c>
      <c r="U6095" t="s">
        <v>19</v>
      </c>
      <c r="V6095" s="14">
        <f t="shared" si="190"/>
        <v>4</v>
      </c>
      <c r="W6095" t="s">
        <v>32</v>
      </c>
      <c r="X6095" t="s">
        <v>19</v>
      </c>
      <c r="Y6095" t="s">
        <v>24</v>
      </c>
      <c r="Z6095">
        <v>47.05</v>
      </c>
      <c r="AA6095">
        <v>3263.6</v>
      </c>
      <c r="AB6095" s="10">
        <v>71</v>
      </c>
      <c r="AC6095" t="s">
        <v>20</v>
      </c>
      <c r="AD6095" s="10">
        <f t="shared" si="191"/>
        <v>0</v>
      </c>
      <c r="AE6095" s="13"/>
    </row>
    <row r="6096" spans="1:31">
      <c r="A6096">
        <v>6095</v>
      </c>
      <c r="B6096" t="s">
        <v>25</v>
      </c>
      <c r="D6096">
        <v>0</v>
      </c>
      <c r="E6096" t="s">
        <v>20</v>
      </c>
      <c r="G6096" t="s">
        <v>20</v>
      </c>
      <c r="I6096" t="s">
        <v>20</v>
      </c>
      <c r="K6096" t="s">
        <v>20</v>
      </c>
      <c r="M6096" t="str">
        <f>IF(K6096="No","No","Yes")</f>
        <v>No</v>
      </c>
      <c r="O6096" t="s">
        <v>19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31</v>
      </c>
      <c r="V6096" s="14">
        <f t="shared" si="190"/>
        <v>1</v>
      </c>
      <c r="W6096" t="s">
        <v>32</v>
      </c>
      <c r="X6096" t="s">
        <v>20</v>
      </c>
      <c r="Y6096" t="s">
        <v>30</v>
      </c>
      <c r="Z6096">
        <v>20.55</v>
      </c>
      <c r="AA6096">
        <v>1252.8499999999999</v>
      </c>
      <c r="AB6096" s="10">
        <v>57</v>
      </c>
      <c r="AC6096" t="s">
        <v>20</v>
      </c>
      <c r="AD6096" s="10">
        <f t="shared" si="191"/>
        <v>0</v>
      </c>
      <c r="AE6096" s="13"/>
    </row>
    <row r="6097" spans="1:31">
      <c r="A6097">
        <v>6096</v>
      </c>
      <c r="B6097" t="s">
        <v>25</v>
      </c>
      <c r="D6097">
        <v>0</v>
      </c>
      <c r="E6097" t="s">
        <v>20</v>
      </c>
      <c r="G6097" t="s">
        <v>20</v>
      </c>
      <c r="I6097" t="s">
        <v>20</v>
      </c>
      <c r="K6097" t="s">
        <v>20</v>
      </c>
      <c r="M6097" t="str">
        <f>IF(K6097="No","No","Yes")</f>
        <v>No</v>
      </c>
      <c r="O6097" t="s">
        <v>19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s="14">
        <f t="shared" si="190"/>
        <v>1</v>
      </c>
      <c r="W6097" t="s">
        <v>23</v>
      </c>
      <c r="X6097" t="s">
        <v>19</v>
      </c>
      <c r="Y6097" t="s">
        <v>27</v>
      </c>
      <c r="Z6097">
        <v>19.649999999999999</v>
      </c>
      <c r="AA6097">
        <v>67.55</v>
      </c>
      <c r="AB6097" s="10">
        <v>4</v>
      </c>
      <c r="AC6097" t="s">
        <v>20</v>
      </c>
      <c r="AD6097" s="10">
        <f t="shared" si="191"/>
        <v>0</v>
      </c>
      <c r="AE6097" s="13"/>
    </row>
    <row r="6098" spans="1:31">
      <c r="A6098">
        <v>6097</v>
      </c>
      <c r="B6098" t="s">
        <v>18</v>
      </c>
      <c r="D6098">
        <v>1</v>
      </c>
      <c r="E6098" t="s">
        <v>20</v>
      </c>
      <c r="G6098" t="s">
        <v>20</v>
      </c>
      <c r="I6098" t="s">
        <v>20</v>
      </c>
      <c r="K6098" t="s">
        <v>29</v>
      </c>
      <c r="M6098" t="str">
        <f>IF(K6098="No","No","Yes")</f>
        <v>Yes</v>
      </c>
      <c r="O6098" t="s">
        <v>19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20</v>
      </c>
      <c r="V6098" s="14">
        <f t="shared" si="190"/>
        <v>2</v>
      </c>
      <c r="W6098" t="s">
        <v>23</v>
      </c>
      <c r="X6098" t="s">
        <v>19</v>
      </c>
      <c r="Y6098" t="s">
        <v>24</v>
      </c>
      <c r="Z6098">
        <v>70.2</v>
      </c>
      <c r="AA6098">
        <v>70.2</v>
      </c>
      <c r="AB6098" s="10">
        <v>1</v>
      </c>
      <c r="AC6098" t="s">
        <v>20</v>
      </c>
      <c r="AD6098" s="10">
        <f t="shared" si="191"/>
        <v>0</v>
      </c>
      <c r="AE6098" s="13"/>
    </row>
    <row r="6099" spans="1:31">
      <c r="A6099">
        <v>6098</v>
      </c>
      <c r="B6099" t="s">
        <v>25</v>
      </c>
      <c r="D6099">
        <v>0</v>
      </c>
      <c r="E6099" t="s">
        <v>19</v>
      </c>
      <c r="G6099" t="s">
        <v>19</v>
      </c>
      <c r="I6099" t="s">
        <v>19</v>
      </c>
      <c r="K6099" t="s">
        <v>22</v>
      </c>
      <c r="M6099" t="str">
        <f>IF(K6099="No","No","Yes")</f>
        <v>Yes</v>
      </c>
      <c r="O6099" t="s">
        <v>19</v>
      </c>
      <c r="P6099" t="s">
        <v>19</v>
      </c>
      <c r="Q6099" t="s">
        <v>19</v>
      </c>
      <c r="R6099" t="s">
        <v>19</v>
      </c>
      <c r="S6099" t="s">
        <v>19</v>
      </c>
      <c r="T6099" t="s">
        <v>20</v>
      </c>
      <c r="U6099" t="s">
        <v>19</v>
      </c>
      <c r="V6099" s="14">
        <f t="shared" si="190"/>
        <v>7</v>
      </c>
      <c r="W6099" t="s">
        <v>32</v>
      </c>
      <c r="X6099" t="s">
        <v>20</v>
      </c>
      <c r="Y6099" t="s">
        <v>30</v>
      </c>
      <c r="Z6099">
        <v>81</v>
      </c>
      <c r="AA6099">
        <v>5750</v>
      </c>
      <c r="AB6099" s="10">
        <v>72</v>
      </c>
      <c r="AC6099" t="s">
        <v>20</v>
      </c>
      <c r="AD6099" s="10">
        <f t="shared" si="191"/>
        <v>0</v>
      </c>
      <c r="AE6099" s="13"/>
    </row>
    <row r="6100" spans="1:31">
      <c r="A6100">
        <v>6099</v>
      </c>
      <c r="B6100" t="s">
        <v>25</v>
      </c>
      <c r="D6100">
        <v>0</v>
      </c>
      <c r="E6100" t="s">
        <v>19</v>
      </c>
      <c r="G6100" t="s">
        <v>19</v>
      </c>
      <c r="I6100" t="s">
        <v>19</v>
      </c>
      <c r="K6100" t="s">
        <v>22</v>
      </c>
      <c r="M6100" t="str">
        <f>IF(K6100="No","No","Yes")</f>
        <v>Yes</v>
      </c>
      <c r="O6100" t="s">
        <v>19</v>
      </c>
      <c r="P6100" t="s">
        <v>19</v>
      </c>
      <c r="Q6100" t="s">
        <v>20</v>
      </c>
      <c r="R6100" t="s">
        <v>20</v>
      </c>
      <c r="S6100" t="s">
        <v>20</v>
      </c>
      <c r="T6100" t="s">
        <v>19</v>
      </c>
      <c r="U6100" t="s">
        <v>19</v>
      </c>
      <c r="V6100" s="14">
        <f t="shared" si="190"/>
        <v>5</v>
      </c>
      <c r="W6100" t="s">
        <v>26</v>
      </c>
      <c r="X6100" t="s">
        <v>19</v>
      </c>
      <c r="Y6100" t="s">
        <v>28</v>
      </c>
      <c r="Z6100">
        <v>75.900000000000006</v>
      </c>
      <c r="AA6100">
        <v>1549.75</v>
      </c>
      <c r="AB6100" s="10">
        <v>21</v>
      </c>
      <c r="AC6100" t="s">
        <v>20</v>
      </c>
      <c r="AD6100" s="10">
        <f t="shared" si="191"/>
        <v>0</v>
      </c>
      <c r="AE6100" s="13"/>
    </row>
    <row r="6101" spans="1:31">
      <c r="A6101">
        <v>6100</v>
      </c>
      <c r="B6101" t="s">
        <v>18</v>
      </c>
      <c r="D6101">
        <v>0</v>
      </c>
      <c r="E6101" t="s">
        <v>19</v>
      </c>
      <c r="G6101" t="s">
        <v>19</v>
      </c>
      <c r="I6101" t="s">
        <v>19</v>
      </c>
      <c r="K6101" t="s">
        <v>20</v>
      </c>
      <c r="M6101" t="str">
        <f>IF(K6101="No","No","Yes")</f>
        <v>No</v>
      </c>
      <c r="O6101" t="s">
        <v>19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 s="14">
        <f t="shared" si="190"/>
        <v>1</v>
      </c>
      <c r="W6101" t="s">
        <v>32</v>
      </c>
      <c r="X6101" t="s">
        <v>20</v>
      </c>
      <c r="Y6101" t="s">
        <v>28</v>
      </c>
      <c r="Z6101">
        <v>24.7</v>
      </c>
      <c r="AA6101">
        <v>1810.55</v>
      </c>
      <c r="AB6101" s="10">
        <v>71</v>
      </c>
      <c r="AC6101" t="s">
        <v>20</v>
      </c>
      <c r="AD6101" s="10">
        <f t="shared" si="191"/>
        <v>0</v>
      </c>
      <c r="AE6101" s="13"/>
    </row>
    <row r="6102" spans="1:31">
      <c r="A6102">
        <v>6101</v>
      </c>
      <c r="B6102" t="s">
        <v>18</v>
      </c>
      <c r="D6102">
        <v>1</v>
      </c>
      <c r="E6102" t="s">
        <v>19</v>
      </c>
      <c r="G6102" t="s">
        <v>20</v>
      </c>
      <c r="I6102" t="s">
        <v>19</v>
      </c>
      <c r="K6102" t="s">
        <v>29</v>
      </c>
      <c r="M6102" t="str">
        <f>IF(K6102="No","No","Yes")</f>
        <v>Yes</v>
      </c>
      <c r="O6102" t="s">
        <v>19</v>
      </c>
      <c r="P6102" t="s">
        <v>20</v>
      </c>
      <c r="Q6102" t="s">
        <v>20</v>
      </c>
      <c r="R6102" t="s">
        <v>19</v>
      </c>
      <c r="S6102" t="s">
        <v>20</v>
      </c>
      <c r="T6102" t="s">
        <v>19</v>
      </c>
      <c r="U6102" t="s">
        <v>19</v>
      </c>
      <c r="V6102" s="14">
        <f t="shared" si="190"/>
        <v>5</v>
      </c>
      <c r="W6102" t="s">
        <v>23</v>
      </c>
      <c r="X6102" t="s">
        <v>19</v>
      </c>
      <c r="Y6102" t="s">
        <v>28</v>
      </c>
      <c r="Z6102">
        <v>99.05</v>
      </c>
      <c r="AA6102">
        <v>2952.85</v>
      </c>
      <c r="AB6102" s="10">
        <v>29</v>
      </c>
      <c r="AC6102" t="s">
        <v>19</v>
      </c>
      <c r="AD6102" s="10">
        <f t="shared" si="191"/>
        <v>1</v>
      </c>
      <c r="AE6102" s="13"/>
    </row>
    <row r="6103" spans="1:31">
      <c r="A6103">
        <v>6102</v>
      </c>
      <c r="B6103" t="s">
        <v>18</v>
      </c>
      <c r="D6103">
        <v>1</v>
      </c>
      <c r="E6103" t="s">
        <v>20</v>
      </c>
      <c r="G6103" t="s">
        <v>20</v>
      </c>
      <c r="I6103" t="s">
        <v>19</v>
      </c>
      <c r="K6103" t="s">
        <v>29</v>
      </c>
      <c r="M6103" t="str">
        <f>IF(K6103="No","No","Yes")</f>
        <v>Yes</v>
      </c>
      <c r="O6103" t="s">
        <v>19</v>
      </c>
      <c r="P6103" t="s">
        <v>19</v>
      </c>
      <c r="Q6103" t="s">
        <v>20</v>
      </c>
      <c r="R6103" t="s">
        <v>19</v>
      </c>
      <c r="S6103" t="s">
        <v>19</v>
      </c>
      <c r="T6103" t="s">
        <v>19</v>
      </c>
      <c r="U6103" t="s">
        <v>19</v>
      </c>
      <c r="V6103" s="14">
        <f t="shared" si="190"/>
        <v>7</v>
      </c>
      <c r="W6103" t="s">
        <v>32</v>
      </c>
      <c r="X6103" t="s">
        <v>20</v>
      </c>
      <c r="Y6103" t="s">
        <v>30</v>
      </c>
      <c r="Z6103">
        <v>110.25</v>
      </c>
      <c r="AA6103">
        <v>7467.55</v>
      </c>
      <c r="AB6103" s="10">
        <v>69</v>
      </c>
      <c r="AC6103" t="s">
        <v>20</v>
      </c>
      <c r="AD6103" s="10">
        <f t="shared" si="191"/>
        <v>0</v>
      </c>
      <c r="AE6103" s="13"/>
    </row>
    <row r="6104" spans="1:31">
      <c r="A6104">
        <v>6103</v>
      </c>
      <c r="B6104" t="s">
        <v>18</v>
      </c>
      <c r="D6104">
        <v>0</v>
      </c>
      <c r="E6104" t="s">
        <v>19</v>
      </c>
      <c r="G6104" t="s">
        <v>20</v>
      </c>
      <c r="I6104" t="s">
        <v>19</v>
      </c>
      <c r="K6104" t="s">
        <v>22</v>
      </c>
      <c r="M6104" t="str">
        <f>IF(K6104="No","No","Yes")</f>
        <v>Yes</v>
      </c>
      <c r="O6104" t="s">
        <v>19</v>
      </c>
      <c r="P6104" t="s">
        <v>19</v>
      </c>
      <c r="Q6104" t="s">
        <v>20</v>
      </c>
      <c r="R6104" t="s">
        <v>19</v>
      </c>
      <c r="S6104" t="s">
        <v>19</v>
      </c>
      <c r="T6104" t="s">
        <v>19</v>
      </c>
      <c r="U6104" t="s">
        <v>19</v>
      </c>
      <c r="V6104" s="14">
        <f t="shared" si="190"/>
        <v>7</v>
      </c>
      <c r="W6104" t="s">
        <v>32</v>
      </c>
      <c r="X6104" t="s">
        <v>19</v>
      </c>
      <c r="Y6104" t="s">
        <v>30</v>
      </c>
      <c r="Z6104">
        <v>85</v>
      </c>
      <c r="AA6104">
        <v>5484.4</v>
      </c>
      <c r="AB6104" s="10">
        <v>64</v>
      </c>
      <c r="AC6104" t="s">
        <v>20</v>
      </c>
      <c r="AD6104" s="10">
        <f t="shared" si="191"/>
        <v>0</v>
      </c>
      <c r="AE6104" s="13"/>
    </row>
    <row r="6105" spans="1:31">
      <c r="A6105">
        <v>6104</v>
      </c>
      <c r="B6105" t="s">
        <v>25</v>
      </c>
      <c r="D6105">
        <v>0</v>
      </c>
      <c r="E6105" t="s">
        <v>20</v>
      </c>
      <c r="G6105" t="s">
        <v>20</v>
      </c>
      <c r="I6105" t="s">
        <v>20</v>
      </c>
      <c r="K6105" t="s">
        <v>20</v>
      </c>
      <c r="M6105" t="str">
        <f>IF(K6105="No","No","Yes")</f>
        <v>No</v>
      </c>
      <c r="O6105" t="s">
        <v>19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 s="14">
        <f t="shared" si="190"/>
        <v>1</v>
      </c>
      <c r="W6105" t="s">
        <v>23</v>
      </c>
      <c r="X6105" t="s">
        <v>20</v>
      </c>
      <c r="Y6105" t="s">
        <v>30</v>
      </c>
      <c r="Z6105">
        <v>19.75</v>
      </c>
      <c r="AA6105">
        <v>294.89999999999998</v>
      </c>
      <c r="AB6105" s="10">
        <v>16</v>
      </c>
      <c r="AC6105" t="s">
        <v>20</v>
      </c>
      <c r="AD6105" s="10">
        <f t="shared" si="191"/>
        <v>0</v>
      </c>
      <c r="AE6105" s="13"/>
    </row>
    <row r="6106" spans="1:31">
      <c r="A6106">
        <v>6105</v>
      </c>
      <c r="B6106" t="s">
        <v>18</v>
      </c>
      <c r="D6106">
        <v>0</v>
      </c>
      <c r="E6106" t="s">
        <v>20</v>
      </c>
      <c r="G6106" t="s">
        <v>20</v>
      </c>
      <c r="I6106" t="s">
        <v>19</v>
      </c>
      <c r="K6106" t="s">
        <v>20</v>
      </c>
      <c r="M6106" t="str">
        <f>IF(K6106="No","No","Yes")</f>
        <v>No</v>
      </c>
      <c r="O6106" t="s">
        <v>19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 s="14">
        <f t="shared" si="190"/>
        <v>1</v>
      </c>
      <c r="W6106" t="s">
        <v>26</v>
      </c>
      <c r="X6106" t="s">
        <v>20</v>
      </c>
      <c r="Y6106" t="s">
        <v>24</v>
      </c>
      <c r="Z6106">
        <v>23.9</v>
      </c>
      <c r="AA6106">
        <v>97.5</v>
      </c>
      <c r="AB6106" s="10">
        <v>4</v>
      </c>
      <c r="AC6106" t="s">
        <v>20</v>
      </c>
      <c r="AD6106" s="10">
        <f t="shared" si="191"/>
        <v>0</v>
      </c>
      <c r="AE6106" s="13"/>
    </row>
    <row r="6107" spans="1:31">
      <c r="A6107">
        <v>6106</v>
      </c>
      <c r="B6107" t="s">
        <v>18</v>
      </c>
      <c r="D6107">
        <v>0</v>
      </c>
      <c r="E6107" t="s">
        <v>20</v>
      </c>
      <c r="G6107" t="s">
        <v>20</v>
      </c>
      <c r="I6107" t="s">
        <v>19</v>
      </c>
      <c r="K6107" t="s">
        <v>29</v>
      </c>
      <c r="M6107" t="str">
        <f>IF(K6107="No","No","Yes")</f>
        <v>Yes</v>
      </c>
      <c r="O6107" t="s">
        <v>19</v>
      </c>
      <c r="P6107" t="s">
        <v>19</v>
      </c>
      <c r="Q6107" t="s">
        <v>19</v>
      </c>
      <c r="R6107" t="s">
        <v>20</v>
      </c>
      <c r="S6107" t="s">
        <v>19</v>
      </c>
      <c r="T6107" t="s">
        <v>19</v>
      </c>
      <c r="U6107" t="s">
        <v>19</v>
      </c>
      <c r="V6107" s="14">
        <f t="shared" si="190"/>
        <v>7</v>
      </c>
      <c r="W6107" t="s">
        <v>26</v>
      </c>
      <c r="X6107" t="s">
        <v>19</v>
      </c>
      <c r="Y6107" t="s">
        <v>30</v>
      </c>
      <c r="Z6107">
        <v>111.25</v>
      </c>
      <c r="AA6107">
        <v>5916.45</v>
      </c>
      <c r="AB6107" s="10">
        <v>52</v>
      </c>
      <c r="AC6107" t="s">
        <v>19</v>
      </c>
      <c r="AD6107" s="10">
        <f t="shared" si="191"/>
        <v>1</v>
      </c>
      <c r="AE6107" s="13"/>
    </row>
    <row r="6108" spans="1:31">
      <c r="A6108">
        <v>6107</v>
      </c>
      <c r="B6108" t="s">
        <v>25</v>
      </c>
      <c r="D6108">
        <v>0</v>
      </c>
      <c r="E6108" t="s">
        <v>20</v>
      </c>
      <c r="G6108" t="s">
        <v>20</v>
      </c>
      <c r="I6108" t="s">
        <v>20</v>
      </c>
      <c r="K6108" t="s">
        <v>22</v>
      </c>
      <c r="M6108" t="str">
        <f>IF(K6108="No","No","Yes")</f>
        <v>Yes</v>
      </c>
      <c r="O6108" t="s">
        <v>19</v>
      </c>
      <c r="P6108" t="s">
        <v>19</v>
      </c>
      <c r="Q6108" t="s">
        <v>20</v>
      </c>
      <c r="R6108" t="s">
        <v>19</v>
      </c>
      <c r="S6108" t="s">
        <v>20</v>
      </c>
      <c r="T6108" t="s">
        <v>20</v>
      </c>
      <c r="U6108" t="s">
        <v>20</v>
      </c>
      <c r="V6108" s="14">
        <f t="shared" si="190"/>
        <v>4</v>
      </c>
      <c r="W6108" t="s">
        <v>23</v>
      </c>
      <c r="X6108" t="s">
        <v>19</v>
      </c>
      <c r="Y6108" t="s">
        <v>27</v>
      </c>
      <c r="Z6108">
        <v>55.1</v>
      </c>
      <c r="AA6108">
        <v>113.35</v>
      </c>
      <c r="AB6108" s="10">
        <v>2</v>
      </c>
      <c r="AC6108" t="s">
        <v>19</v>
      </c>
      <c r="AD6108" s="10">
        <f t="shared" si="191"/>
        <v>1</v>
      </c>
      <c r="AE6108" s="13"/>
    </row>
    <row r="6109" spans="1:31">
      <c r="A6109">
        <v>6108</v>
      </c>
      <c r="B6109" t="s">
        <v>25</v>
      </c>
      <c r="D6109">
        <v>0</v>
      </c>
      <c r="E6109" t="s">
        <v>20</v>
      </c>
      <c r="G6109" t="s">
        <v>20</v>
      </c>
      <c r="I6109" t="s">
        <v>20</v>
      </c>
      <c r="K6109" t="s">
        <v>20</v>
      </c>
      <c r="M6109" t="str">
        <f>IF(K6109="No","No","Yes")</f>
        <v>No</v>
      </c>
      <c r="O6109" t="s">
        <v>19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s="14">
        <f t="shared" si="190"/>
        <v>1</v>
      </c>
      <c r="W6109" t="s">
        <v>23</v>
      </c>
      <c r="X6109" t="s">
        <v>20</v>
      </c>
      <c r="Y6109" t="s">
        <v>27</v>
      </c>
      <c r="Z6109">
        <v>19.95</v>
      </c>
      <c r="AA6109">
        <v>19.95</v>
      </c>
      <c r="AB6109" s="10">
        <v>1</v>
      </c>
      <c r="AC6109" t="s">
        <v>20</v>
      </c>
      <c r="AD6109" s="10">
        <f t="shared" si="191"/>
        <v>0</v>
      </c>
      <c r="AE6109" s="13"/>
    </row>
    <row r="6110" spans="1:31">
      <c r="A6110">
        <v>6109</v>
      </c>
      <c r="B6110" t="s">
        <v>25</v>
      </c>
      <c r="D6110">
        <v>0</v>
      </c>
      <c r="E6110" t="s">
        <v>20</v>
      </c>
      <c r="G6110" t="s">
        <v>20</v>
      </c>
      <c r="I6110" t="s">
        <v>21</v>
      </c>
      <c r="K6110" t="s">
        <v>22</v>
      </c>
      <c r="M6110" t="str">
        <f>IF(K6110="No","No","Yes")</f>
        <v>Yes</v>
      </c>
      <c r="O6110" t="s">
        <v>20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20</v>
      </c>
      <c r="V6110" s="14">
        <f t="shared" si="190"/>
        <v>1</v>
      </c>
      <c r="W6110" t="s">
        <v>23</v>
      </c>
      <c r="X6110" t="s">
        <v>20</v>
      </c>
      <c r="Y6110" t="s">
        <v>27</v>
      </c>
      <c r="Z6110">
        <v>25.15</v>
      </c>
      <c r="AA6110">
        <v>476.8</v>
      </c>
      <c r="AB6110" s="10">
        <v>18</v>
      </c>
      <c r="AC6110" t="s">
        <v>20</v>
      </c>
      <c r="AD6110" s="10">
        <f t="shared" si="191"/>
        <v>0</v>
      </c>
      <c r="AE6110" s="13"/>
    </row>
    <row r="6111" spans="1:31">
      <c r="A6111">
        <v>6110</v>
      </c>
      <c r="B6111" t="s">
        <v>18</v>
      </c>
      <c r="D6111">
        <v>0</v>
      </c>
      <c r="E6111" t="s">
        <v>20</v>
      </c>
      <c r="G6111" t="s">
        <v>20</v>
      </c>
      <c r="I6111" t="s">
        <v>19</v>
      </c>
      <c r="K6111" t="s">
        <v>22</v>
      </c>
      <c r="M6111" t="str">
        <f>IF(K6111="No","No","Yes")</f>
        <v>Yes</v>
      </c>
      <c r="O6111" t="s">
        <v>19</v>
      </c>
      <c r="P6111" t="s">
        <v>20</v>
      </c>
      <c r="Q6111" t="s">
        <v>19</v>
      </c>
      <c r="R6111" t="s">
        <v>20</v>
      </c>
      <c r="S6111" t="s">
        <v>20</v>
      </c>
      <c r="T6111" t="s">
        <v>20</v>
      </c>
      <c r="U6111" t="s">
        <v>20</v>
      </c>
      <c r="V6111" s="14">
        <f t="shared" si="190"/>
        <v>3</v>
      </c>
      <c r="W6111" t="s">
        <v>23</v>
      </c>
      <c r="X6111" t="s">
        <v>20</v>
      </c>
      <c r="Y6111" t="s">
        <v>27</v>
      </c>
      <c r="Z6111">
        <v>54.15</v>
      </c>
      <c r="AA6111">
        <v>101.65</v>
      </c>
      <c r="AB6111" s="10">
        <v>2</v>
      </c>
      <c r="AC6111" t="s">
        <v>20</v>
      </c>
      <c r="AD6111" s="10">
        <f t="shared" si="191"/>
        <v>0</v>
      </c>
      <c r="AE6111" s="13"/>
    </row>
    <row r="6112" spans="1:31">
      <c r="A6112">
        <v>6111</v>
      </c>
      <c r="B6112" t="s">
        <v>18</v>
      </c>
      <c r="D6112">
        <v>0</v>
      </c>
      <c r="E6112" t="s">
        <v>19</v>
      </c>
      <c r="G6112" t="s">
        <v>20</v>
      </c>
      <c r="I6112" t="s">
        <v>20</v>
      </c>
      <c r="K6112" t="s">
        <v>22</v>
      </c>
      <c r="M6112" t="str">
        <f>IF(K6112="No","No","Yes")</f>
        <v>Yes</v>
      </c>
      <c r="O6112" t="s">
        <v>19</v>
      </c>
      <c r="P6112" t="s">
        <v>20</v>
      </c>
      <c r="Q6112" t="s">
        <v>19</v>
      </c>
      <c r="R6112" t="s">
        <v>20</v>
      </c>
      <c r="S6112" t="s">
        <v>20</v>
      </c>
      <c r="T6112" t="s">
        <v>20</v>
      </c>
      <c r="U6112" t="s">
        <v>19</v>
      </c>
      <c r="V6112" s="14">
        <f t="shared" si="190"/>
        <v>4</v>
      </c>
      <c r="W6112" t="s">
        <v>23</v>
      </c>
      <c r="X6112" t="s">
        <v>19</v>
      </c>
      <c r="Y6112" t="s">
        <v>27</v>
      </c>
      <c r="Z6112">
        <v>59.8</v>
      </c>
      <c r="AA6112">
        <v>1130.8499999999999</v>
      </c>
      <c r="AB6112" s="10">
        <v>19</v>
      </c>
      <c r="AC6112" t="s">
        <v>20</v>
      </c>
      <c r="AD6112" s="10">
        <f t="shared" si="191"/>
        <v>0</v>
      </c>
      <c r="AE6112" s="13"/>
    </row>
    <row r="6113" spans="1:31">
      <c r="A6113">
        <v>6112</v>
      </c>
      <c r="B6113" t="s">
        <v>18</v>
      </c>
      <c r="D6113">
        <v>0</v>
      </c>
      <c r="E6113" t="s">
        <v>20</v>
      </c>
      <c r="G6113" t="s">
        <v>20</v>
      </c>
      <c r="I6113" t="s">
        <v>19</v>
      </c>
      <c r="K6113" t="s">
        <v>29</v>
      </c>
      <c r="M6113" t="str">
        <f>IF(K6113="No","No","Yes")</f>
        <v>Yes</v>
      </c>
      <c r="O6113" t="s">
        <v>19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19</v>
      </c>
      <c r="V6113" s="14">
        <f t="shared" si="190"/>
        <v>3</v>
      </c>
      <c r="W6113" t="s">
        <v>23</v>
      </c>
      <c r="X6113" t="s">
        <v>20</v>
      </c>
      <c r="Y6113" t="s">
        <v>28</v>
      </c>
      <c r="Z6113">
        <v>83.85</v>
      </c>
      <c r="AA6113">
        <v>3532.25</v>
      </c>
      <c r="AB6113" s="10">
        <v>40</v>
      </c>
      <c r="AC6113" t="s">
        <v>20</v>
      </c>
      <c r="AD6113" s="10">
        <f t="shared" si="191"/>
        <v>0</v>
      </c>
      <c r="AE6113" s="13"/>
    </row>
    <row r="6114" spans="1:31">
      <c r="A6114">
        <v>6113</v>
      </c>
      <c r="B6114" t="s">
        <v>18</v>
      </c>
      <c r="D6114">
        <v>1</v>
      </c>
      <c r="E6114" t="s">
        <v>19</v>
      </c>
      <c r="G6114" t="s">
        <v>19</v>
      </c>
      <c r="I6114" t="s">
        <v>19</v>
      </c>
      <c r="K6114" t="s">
        <v>29</v>
      </c>
      <c r="M6114" t="str">
        <f>IF(K6114="No","No","Yes")</f>
        <v>Yes</v>
      </c>
      <c r="O6114" t="s">
        <v>19</v>
      </c>
      <c r="P6114" t="s">
        <v>20</v>
      </c>
      <c r="Q6114" t="s">
        <v>19</v>
      </c>
      <c r="R6114" t="s">
        <v>19</v>
      </c>
      <c r="S6114" t="s">
        <v>20</v>
      </c>
      <c r="T6114" t="s">
        <v>19</v>
      </c>
      <c r="U6114" t="s">
        <v>19</v>
      </c>
      <c r="V6114" s="14">
        <f t="shared" si="190"/>
        <v>6</v>
      </c>
      <c r="W6114" t="s">
        <v>26</v>
      </c>
      <c r="X6114" t="s">
        <v>19</v>
      </c>
      <c r="Y6114" t="s">
        <v>24</v>
      </c>
      <c r="Z6114">
        <v>104.9</v>
      </c>
      <c r="AA6114">
        <v>6891.45</v>
      </c>
      <c r="AB6114" s="10">
        <v>66</v>
      </c>
      <c r="AC6114" t="s">
        <v>20</v>
      </c>
      <c r="AD6114" s="10">
        <f t="shared" si="191"/>
        <v>0</v>
      </c>
      <c r="AE6114" s="13"/>
    </row>
    <row r="6115" spans="1:31">
      <c r="A6115">
        <v>6114</v>
      </c>
      <c r="B6115" t="s">
        <v>25</v>
      </c>
      <c r="D6115">
        <v>0</v>
      </c>
      <c r="E6115" t="s">
        <v>20</v>
      </c>
      <c r="G6115" t="s">
        <v>20</v>
      </c>
      <c r="I6115" t="s">
        <v>19</v>
      </c>
      <c r="K6115" t="s">
        <v>29</v>
      </c>
      <c r="M6115" t="str">
        <f>IF(K6115="No","No","Yes")</f>
        <v>Yes</v>
      </c>
      <c r="O6115" t="s">
        <v>19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20</v>
      </c>
      <c r="V6115" s="14">
        <f t="shared" si="190"/>
        <v>2</v>
      </c>
      <c r="W6115" t="s">
        <v>23</v>
      </c>
      <c r="X6115" t="s">
        <v>20</v>
      </c>
      <c r="Y6115" t="s">
        <v>27</v>
      </c>
      <c r="Z6115">
        <v>75.3</v>
      </c>
      <c r="AA6115">
        <v>1570.7</v>
      </c>
      <c r="AB6115" s="10">
        <v>21</v>
      </c>
      <c r="AC6115" t="s">
        <v>20</v>
      </c>
      <c r="AD6115" s="10">
        <f t="shared" si="191"/>
        <v>0</v>
      </c>
      <c r="AE6115" s="13"/>
    </row>
    <row r="6116" spans="1:31">
      <c r="A6116">
        <v>6115</v>
      </c>
      <c r="B6116" t="s">
        <v>25</v>
      </c>
      <c r="D6116">
        <v>0</v>
      </c>
      <c r="E6116" t="s">
        <v>20</v>
      </c>
      <c r="G6116" t="s">
        <v>20</v>
      </c>
      <c r="I6116" t="s">
        <v>20</v>
      </c>
      <c r="K6116" t="s">
        <v>22</v>
      </c>
      <c r="M6116" t="str">
        <f>IF(K6116="No","No","Yes")</f>
        <v>Yes</v>
      </c>
      <c r="O6116" t="s">
        <v>19</v>
      </c>
      <c r="P6116" t="s">
        <v>20</v>
      </c>
      <c r="Q6116" t="s">
        <v>19</v>
      </c>
      <c r="R6116" t="s">
        <v>20</v>
      </c>
      <c r="S6116" t="s">
        <v>19</v>
      </c>
      <c r="T6116" t="s">
        <v>19</v>
      </c>
      <c r="U6116" t="s">
        <v>20</v>
      </c>
      <c r="V6116" s="14">
        <f t="shared" si="190"/>
        <v>5</v>
      </c>
      <c r="W6116" t="s">
        <v>23</v>
      </c>
      <c r="X6116" t="s">
        <v>19</v>
      </c>
      <c r="Y6116" t="s">
        <v>24</v>
      </c>
      <c r="Z6116">
        <v>66.650000000000006</v>
      </c>
      <c r="AA6116">
        <v>520.95000000000005</v>
      </c>
      <c r="AB6116" s="10">
        <v>8</v>
      </c>
      <c r="AC6116" t="s">
        <v>20</v>
      </c>
      <c r="AD6116" s="10">
        <f t="shared" si="191"/>
        <v>0</v>
      </c>
      <c r="AE6116" s="13"/>
    </row>
    <row r="6117" spans="1:31">
      <c r="A6117">
        <v>6116</v>
      </c>
      <c r="B6117" t="s">
        <v>18</v>
      </c>
      <c r="D6117">
        <v>0</v>
      </c>
      <c r="E6117" t="s">
        <v>19</v>
      </c>
      <c r="G6117" t="s">
        <v>19</v>
      </c>
      <c r="I6117" t="s">
        <v>20</v>
      </c>
      <c r="K6117" t="s">
        <v>29</v>
      </c>
      <c r="M6117" t="str">
        <f>IF(K6117="No","No","Yes")</f>
        <v>Yes</v>
      </c>
      <c r="O6117" t="s">
        <v>19</v>
      </c>
      <c r="P6117" t="s">
        <v>19</v>
      </c>
      <c r="Q6117" t="s">
        <v>19</v>
      </c>
      <c r="R6117" t="s">
        <v>19</v>
      </c>
      <c r="S6117" t="s">
        <v>19</v>
      </c>
      <c r="T6117" t="s">
        <v>19</v>
      </c>
      <c r="U6117" t="s">
        <v>19</v>
      </c>
      <c r="V6117" s="14">
        <f t="shared" si="190"/>
        <v>8</v>
      </c>
      <c r="W6117" t="s">
        <v>32</v>
      </c>
      <c r="X6117" t="s">
        <v>19</v>
      </c>
      <c r="Y6117" t="s">
        <v>30</v>
      </c>
      <c r="Z6117">
        <v>109.5</v>
      </c>
      <c r="AA6117">
        <v>7854.9</v>
      </c>
      <c r="AB6117" s="10">
        <v>72</v>
      </c>
      <c r="AC6117" t="s">
        <v>20</v>
      </c>
      <c r="AD6117" s="10">
        <f t="shared" si="191"/>
        <v>0</v>
      </c>
      <c r="AE6117" s="13"/>
    </row>
    <row r="6118" spans="1:31">
      <c r="A6118">
        <v>6117</v>
      </c>
      <c r="B6118" t="s">
        <v>18</v>
      </c>
      <c r="D6118">
        <v>0</v>
      </c>
      <c r="E6118" t="s">
        <v>20</v>
      </c>
      <c r="G6118" t="s">
        <v>20</v>
      </c>
      <c r="I6118" t="s">
        <v>19</v>
      </c>
      <c r="K6118" t="s">
        <v>22</v>
      </c>
      <c r="M6118" t="str">
        <f>IF(K6118="No","No","Yes")</f>
        <v>Yes</v>
      </c>
      <c r="O6118" t="s">
        <v>19</v>
      </c>
      <c r="P6118" t="s">
        <v>20</v>
      </c>
      <c r="Q6118" t="s">
        <v>19</v>
      </c>
      <c r="R6118" t="s">
        <v>19</v>
      </c>
      <c r="S6118" t="s">
        <v>19</v>
      </c>
      <c r="T6118" t="s">
        <v>19</v>
      </c>
      <c r="U6118" t="s">
        <v>20</v>
      </c>
      <c r="V6118" s="14">
        <f t="shared" si="190"/>
        <v>6</v>
      </c>
      <c r="W6118" t="s">
        <v>26</v>
      </c>
      <c r="X6118" t="s">
        <v>19</v>
      </c>
      <c r="Y6118" t="s">
        <v>28</v>
      </c>
      <c r="Z6118">
        <v>73.849999999999994</v>
      </c>
      <c r="AA6118">
        <v>3581.4</v>
      </c>
      <c r="AB6118" s="10">
        <v>48</v>
      </c>
      <c r="AC6118" t="s">
        <v>20</v>
      </c>
      <c r="AD6118" s="10">
        <f t="shared" si="191"/>
        <v>0</v>
      </c>
      <c r="AE6118" s="13"/>
    </row>
    <row r="6119" spans="1:31">
      <c r="A6119">
        <v>6118</v>
      </c>
      <c r="B6119" t="s">
        <v>25</v>
      </c>
      <c r="D6119">
        <v>0</v>
      </c>
      <c r="E6119" t="s">
        <v>20</v>
      </c>
      <c r="G6119" t="s">
        <v>20</v>
      </c>
      <c r="I6119" t="s">
        <v>20</v>
      </c>
      <c r="K6119" t="s">
        <v>20</v>
      </c>
      <c r="M6119" t="str">
        <f>IF(K6119="No","No","Yes")</f>
        <v>No</v>
      </c>
      <c r="O6119" t="s">
        <v>19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s="14">
        <f t="shared" si="190"/>
        <v>1</v>
      </c>
      <c r="W6119" t="s">
        <v>32</v>
      </c>
      <c r="X6119" t="s">
        <v>19</v>
      </c>
      <c r="Y6119" t="s">
        <v>28</v>
      </c>
      <c r="Z6119">
        <v>19.3</v>
      </c>
      <c r="AA6119">
        <v>1447.9</v>
      </c>
      <c r="AB6119" s="10">
        <v>69</v>
      </c>
      <c r="AC6119" t="s">
        <v>20</v>
      </c>
      <c r="AD6119" s="10">
        <f t="shared" si="191"/>
        <v>0</v>
      </c>
      <c r="AE6119" s="13"/>
    </row>
    <row r="6120" spans="1:31">
      <c r="A6120">
        <v>6119</v>
      </c>
      <c r="B6120" t="s">
        <v>25</v>
      </c>
      <c r="D6120">
        <v>0</v>
      </c>
      <c r="E6120" t="s">
        <v>20</v>
      </c>
      <c r="G6120" t="s">
        <v>20</v>
      </c>
      <c r="I6120" t="s">
        <v>19</v>
      </c>
      <c r="K6120" t="s">
        <v>29</v>
      </c>
      <c r="M6120" t="str">
        <f>IF(K6120="No","No","Yes")</f>
        <v>Yes</v>
      </c>
      <c r="O6120" t="s">
        <v>19</v>
      </c>
      <c r="P6120" t="s">
        <v>19</v>
      </c>
      <c r="Q6120" t="s">
        <v>19</v>
      </c>
      <c r="R6120" t="s">
        <v>19</v>
      </c>
      <c r="S6120" t="s">
        <v>19</v>
      </c>
      <c r="T6120" t="s">
        <v>19</v>
      </c>
      <c r="U6120" t="s">
        <v>19</v>
      </c>
      <c r="V6120" s="14">
        <f t="shared" si="190"/>
        <v>8</v>
      </c>
      <c r="W6120" t="s">
        <v>32</v>
      </c>
      <c r="X6120" t="s">
        <v>19</v>
      </c>
      <c r="Y6120" t="s">
        <v>24</v>
      </c>
      <c r="Z6120">
        <v>118.2</v>
      </c>
      <c r="AA6120">
        <v>8547.15</v>
      </c>
      <c r="AB6120" s="10">
        <v>72</v>
      </c>
      <c r="AC6120" t="s">
        <v>20</v>
      </c>
      <c r="AD6120" s="10">
        <f t="shared" si="191"/>
        <v>0</v>
      </c>
      <c r="AE6120" s="13"/>
    </row>
    <row r="6121" spans="1:31">
      <c r="A6121">
        <v>6120</v>
      </c>
      <c r="B6121" t="s">
        <v>18</v>
      </c>
      <c r="D6121">
        <v>0</v>
      </c>
      <c r="E6121" t="s">
        <v>20</v>
      </c>
      <c r="G6121" t="s">
        <v>20</v>
      </c>
      <c r="I6121" t="s">
        <v>20</v>
      </c>
      <c r="K6121" t="s">
        <v>22</v>
      </c>
      <c r="M6121" t="str">
        <f>IF(K6121="No","No","Yes")</f>
        <v>Yes</v>
      </c>
      <c r="O6121" t="s">
        <v>19</v>
      </c>
      <c r="P6121" t="s">
        <v>20</v>
      </c>
      <c r="Q6121" t="s">
        <v>19</v>
      </c>
      <c r="R6121" t="s">
        <v>20</v>
      </c>
      <c r="S6121" t="s">
        <v>20</v>
      </c>
      <c r="T6121" t="s">
        <v>20</v>
      </c>
      <c r="U6121" t="s">
        <v>20</v>
      </c>
      <c r="V6121" s="14">
        <f t="shared" si="190"/>
        <v>3</v>
      </c>
      <c r="W6121" t="s">
        <v>26</v>
      </c>
      <c r="X6121" t="s">
        <v>20</v>
      </c>
      <c r="Y6121" t="s">
        <v>30</v>
      </c>
      <c r="Z6121">
        <v>51.45</v>
      </c>
      <c r="AA6121">
        <v>727.85</v>
      </c>
      <c r="AB6121" s="10">
        <v>14</v>
      </c>
      <c r="AC6121" t="s">
        <v>20</v>
      </c>
      <c r="AD6121" s="10">
        <f t="shared" si="191"/>
        <v>0</v>
      </c>
      <c r="AE6121" s="13"/>
    </row>
    <row r="6122" spans="1:31">
      <c r="A6122">
        <v>6121</v>
      </c>
      <c r="B6122" t="s">
        <v>25</v>
      </c>
      <c r="D6122">
        <v>0</v>
      </c>
      <c r="E6122" t="s">
        <v>20</v>
      </c>
      <c r="G6122" t="s">
        <v>20</v>
      </c>
      <c r="I6122" t="s">
        <v>20</v>
      </c>
      <c r="K6122" t="s">
        <v>22</v>
      </c>
      <c r="M6122" t="str">
        <f>IF(K6122="No","No","Yes")</f>
        <v>Yes</v>
      </c>
      <c r="O6122" t="s">
        <v>19</v>
      </c>
      <c r="P6122" t="s">
        <v>20</v>
      </c>
      <c r="Q6122" t="s">
        <v>19</v>
      </c>
      <c r="R6122" t="s">
        <v>20</v>
      </c>
      <c r="S6122" t="s">
        <v>20</v>
      </c>
      <c r="T6122" t="s">
        <v>19</v>
      </c>
      <c r="U6122" t="s">
        <v>20</v>
      </c>
      <c r="V6122" s="14">
        <f t="shared" si="190"/>
        <v>4</v>
      </c>
      <c r="W6122" t="s">
        <v>23</v>
      </c>
      <c r="X6122" t="s">
        <v>20</v>
      </c>
      <c r="Y6122" t="s">
        <v>24</v>
      </c>
      <c r="Z6122">
        <v>59.45</v>
      </c>
      <c r="AA6122">
        <v>357.6</v>
      </c>
      <c r="AB6122" s="10">
        <v>6</v>
      </c>
      <c r="AC6122" t="s">
        <v>20</v>
      </c>
      <c r="AD6122" s="10">
        <f t="shared" si="191"/>
        <v>0</v>
      </c>
      <c r="AE6122" s="13"/>
    </row>
    <row r="6123" spans="1:31">
      <c r="A6123">
        <v>6122</v>
      </c>
      <c r="B6123" t="s">
        <v>18</v>
      </c>
      <c r="D6123">
        <v>0</v>
      </c>
      <c r="E6123" t="s">
        <v>19</v>
      </c>
      <c r="G6123" t="s">
        <v>19</v>
      </c>
      <c r="I6123" t="s">
        <v>20</v>
      </c>
      <c r="K6123" t="s">
        <v>20</v>
      </c>
      <c r="M6123" t="str">
        <f>IF(K6123="No","No","Yes")</f>
        <v>No</v>
      </c>
      <c r="O6123" t="s">
        <v>19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s="14">
        <f t="shared" si="190"/>
        <v>1</v>
      </c>
      <c r="W6123" t="s">
        <v>32</v>
      </c>
      <c r="X6123" t="s">
        <v>20</v>
      </c>
      <c r="Y6123" t="s">
        <v>28</v>
      </c>
      <c r="Z6123">
        <v>19.5</v>
      </c>
      <c r="AA6123">
        <v>159.35</v>
      </c>
      <c r="AB6123" s="10">
        <v>8</v>
      </c>
      <c r="AC6123" t="s">
        <v>20</v>
      </c>
      <c r="AD6123" s="10">
        <f t="shared" si="191"/>
        <v>0</v>
      </c>
      <c r="AE6123" s="13"/>
    </row>
    <row r="6124" spans="1:31">
      <c r="A6124">
        <v>6123</v>
      </c>
      <c r="B6124" t="s">
        <v>18</v>
      </c>
      <c r="D6124">
        <v>0</v>
      </c>
      <c r="E6124" t="s">
        <v>20</v>
      </c>
      <c r="G6124" t="s">
        <v>20</v>
      </c>
      <c r="I6124" t="s">
        <v>20</v>
      </c>
      <c r="K6124" t="s">
        <v>20</v>
      </c>
      <c r="M6124" t="str">
        <f>IF(K6124="No","No","Yes")</f>
        <v>No</v>
      </c>
      <c r="O6124" t="s">
        <v>19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s="14">
        <f t="shared" si="190"/>
        <v>1</v>
      </c>
      <c r="W6124" t="s">
        <v>26</v>
      </c>
      <c r="X6124" t="s">
        <v>20</v>
      </c>
      <c r="Y6124" t="s">
        <v>27</v>
      </c>
      <c r="Z6124">
        <v>19.55</v>
      </c>
      <c r="AA6124">
        <v>280.85000000000002</v>
      </c>
      <c r="AB6124" s="10">
        <v>17</v>
      </c>
      <c r="AC6124" t="s">
        <v>20</v>
      </c>
      <c r="AD6124" s="10">
        <f t="shared" si="191"/>
        <v>0</v>
      </c>
      <c r="AE6124" s="13"/>
    </row>
    <row r="6125" spans="1:31">
      <c r="A6125">
        <v>6124</v>
      </c>
      <c r="B6125" t="s">
        <v>25</v>
      </c>
      <c r="D6125">
        <v>0</v>
      </c>
      <c r="E6125" t="s">
        <v>20</v>
      </c>
      <c r="G6125" t="s">
        <v>20</v>
      </c>
      <c r="I6125" t="s">
        <v>19</v>
      </c>
      <c r="K6125" t="s">
        <v>29</v>
      </c>
      <c r="M6125" t="str">
        <f>IF(K6125="No","No","Yes")</f>
        <v>Yes</v>
      </c>
      <c r="O6125" t="s">
        <v>19</v>
      </c>
      <c r="P6125" t="s">
        <v>19</v>
      </c>
      <c r="Q6125" t="s">
        <v>20</v>
      </c>
      <c r="R6125" t="s">
        <v>20</v>
      </c>
      <c r="S6125" t="s">
        <v>19</v>
      </c>
      <c r="T6125" t="s">
        <v>20</v>
      </c>
      <c r="U6125" t="s">
        <v>19</v>
      </c>
      <c r="V6125" s="14">
        <f t="shared" si="190"/>
        <v>5</v>
      </c>
      <c r="W6125" t="s">
        <v>26</v>
      </c>
      <c r="X6125" t="s">
        <v>20</v>
      </c>
      <c r="Y6125" t="s">
        <v>24</v>
      </c>
      <c r="Z6125">
        <v>93.55</v>
      </c>
      <c r="AA6125">
        <v>6069.25</v>
      </c>
      <c r="AB6125" s="10">
        <v>65</v>
      </c>
      <c r="AC6125" t="s">
        <v>20</v>
      </c>
      <c r="AD6125" s="10">
        <f t="shared" si="191"/>
        <v>0</v>
      </c>
      <c r="AE6125" s="13"/>
    </row>
    <row r="6126" spans="1:31">
      <c r="A6126">
        <v>6125</v>
      </c>
      <c r="B6126" t="s">
        <v>18</v>
      </c>
      <c r="D6126">
        <v>0</v>
      </c>
      <c r="E6126" t="s">
        <v>19</v>
      </c>
      <c r="G6126" t="s">
        <v>19</v>
      </c>
      <c r="I6126" t="s">
        <v>20</v>
      </c>
      <c r="K6126" t="s">
        <v>22</v>
      </c>
      <c r="M6126" t="str">
        <f>IF(K6126="No","No","Yes")</f>
        <v>Yes</v>
      </c>
      <c r="O6126" t="s">
        <v>19</v>
      </c>
      <c r="P6126" t="s">
        <v>19</v>
      </c>
      <c r="Q6126" t="s">
        <v>20</v>
      </c>
      <c r="R6126" t="s">
        <v>19</v>
      </c>
      <c r="S6126" t="s">
        <v>19</v>
      </c>
      <c r="T6126" t="s">
        <v>20</v>
      </c>
      <c r="U6126" t="s">
        <v>20</v>
      </c>
      <c r="V6126" s="14">
        <f t="shared" si="190"/>
        <v>5</v>
      </c>
      <c r="W6126" t="s">
        <v>26</v>
      </c>
      <c r="X6126" t="s">
        <v>19</v>
      </c>
      <c r="Y6126" t="s">
        <v>27</v>
      </c>
      <c r="Z6126">
        <v>59.3</v>
      </c>
      <c r="AA6126">
        <v>3274.35</v>
      </c>
      <c r="AB6126" s="10">
        <v>57</v>
      </c>
      <c r="AC6126" t="s">
        <v>20</v>
      </c>
      <c r="AD6126" s="10">
        <f t="shared" si="191"/>
        <v>0</v>
      </c>
      <c r="AE6126" s="13"/>
    </row>
    <row r="6127" spans="1:31">
      <c r="A6127">
        <v>6126</v>
      </c>
      <c r="B6127" t="s">
        <v>25</v>
      </c>
      <c r="D6127">
        <v>0</v>
      </c>
      <c r="E6127" t="s">
        <v>19</v>
      </c>
      <c r="G6127" t="s">
        <v>20</v>
      </c>
      <c r="I6127" t="s">
        <v>19</v>
      </c>
      <c r="K6127" t="s">
        <v>29</v>
      </c>
      <c r="M6127" t="str">
        <f>IF(K6127="No","No","Yes")</f>
        <v>Yes</v>
      </c>
      <c r="O6127" t="s">
        <v>19</v>
      </c>
      <c r="P6127" t="s">
        <v>20</v>
      </c>
      <c r="Q6127" t="s">
        <v>20</v>
      </c>
      <c r="R6127" t="s">
        <v>19</v>
      </c>
      <c r="S6127" t="s">
        <v>20</v>
      </c>
      <c r="T6127" t="s">
        <v>19</v>
      </c>
      <c r="U6127" t="s">
        <v>19</v>
      </c>
      <c r="V6127" s="14">
        <f t="shared" si="190"/>
        <v>5</v>
      </c>
      <c r="W6127" t="s">
        <v>23</v>
      </c>
      <c r="X6127" t="s">
        <v>19</v>
      </c>
      <c r="Y6127" t="s">
        <v>30</v>
      </c>
      <c r="Z6127">
        <v>102.25</v>
      </c>
      <c r="AA6127">
        <v>1359</v>
      </c>
      <c r="AB6127" s="10">
        <v>13</v>
      </c>
      <c r="AC6127" t="s">
        <v>19</v>
      </c>
      <c r="AD6127" s="10">
        <f t="shared" si="191"/>
        <v>1</v>
      </c>
      <c r="AE6127" s="13"/>
    </row>
    <row r="6128" spans="1:31">
      <c r="A6128">
        <v>6127</v>
      </c>
      <c r="B6128" t="s">
        <v>25</v>
      </c>
      <c r="D6128">
        <v>1</v>
      </c>
      <c r="E6128" t="s">
        <v>20</v>
      </c>
      <c r="G6128" t="s">
        <v>20</v>
      </c>
      <c r="I6128" t="s">
        <v>20</v>
      </c>
      <c r="K6128" t="s">
        <v>29</v>
      </c>
      <c r="M6128" t="str">
        <f>IF(K6128="No","No","Yes")</f>
        <v>Yes</v>
      </c>
      <c r="O6128" t="s">
        <v>19</v>
      </c>
      <c r="P6128" t="s">
        <v>20</v>
      </c>
      <c r="Q6128" t="s">
        <v>20</v>
      </c>
      <c r="R6128" t="s">
        <v>19</v>
      </c>
      <c r="S6128" t="s">
        <v>20</v>
      </c>
      <c r="T6128" t="s">
        <v>19</v>
      </c>
      <c r="U6128" t="s">
        <v>19</v>
      </c>
      <c r="V6128" s="14">
        <f t="shared" si="190"/>
        <v>5</v>
      </c>
      <c r="W6128" t="s">
        <v>23</v>
      </c>
      <c r="X6128" t="s">
        <v>19</v>
      </c>
      <c r="Y6128" t="s">
        <v>30</v>
      </c>
      <c r="Z6128">
        <v>95.9</v>
      </c>
      <c r="AA6128">
        <v>1777.9</v>
      </c>
      <c r="AB6128" s="10">
        <v>19</v>
      </c>
      <c r="AC6128" t="s">
        <v>19</v>
      </c>
      <c r="AD6128" s="10">
        <f t="shared" si="191"/>
        <v>1</v>
      </c>
      <c r="AE6128" s="13"/>
    </row>
    <row r="6129" spans="1:31">
      <c r="A6129">
        <v>6128</v>
      </c>
      <c r="B6129" t="s">
        <v>18</v>
      </c>
      <c r="D6129">
        <v>0</v>
      </c>
      <c r="E6129" t="s">
        <v>19</v>
      </c>
      <c r="G6129" t="s">
        <v>20</v>
      </c>
      <c r="I6129" t="s">
        <v>19</v>
      </c>
      <c r="K6129" t="s">
        <v>29</v>
      </c>
      <c r="M6129" t="str">
        <f>IF(K6129="No","No","Yes")</f>
        <v>Yes</v>
      </c>
      <c r="O6129" t="s">
        <v>19</v>
      </c>
      <c r="P6129" t="s">
        <v>19</v>
      </c>
      <c r="Q6129" t="s">
        <v>19</v>
      </c>
      <c r="R6129" t="s">
        <v>19</v>
      </c>
      <c r="S6129" t="s">
        <v>20</v>
      </c>
      <c r="T6129" t="s">
        <v>19</v>
      </c>
      <c r="U6129" t="s">
        <v>19</v>
      </c>
      <c r="V6129" s="14">
        <f t="shared" si="190"/>
        <v>7</v>
      </c>
      <c r="W6129" t="s">
        <v>26</v>
      </c>
      <c r="X6129" t="s">
        <v>20</v>
      </c>
      <c r="Y6129" t="s">
        <v>28</v>
      </c>
      <c r="Z6129">
        <v>109.8</v>
      </c>
      <c r="AA6129">
        <v>6109.65</v>
      </c>
      <c r="AB6129" s="10">
        <v>56</v>
      </c>
      <c r="AC6129" t="s">
        <v>20</v>
      </c>
      <c r="AD6129" s="10">
        <f t="shared" si="191"/>
        <v>0</v>
      </c>
      <c r="AE6129" s="13"/>
    </row>
    <row r="6130" spans="1:31">
      <c r="A6130">
        <v>6129</v>
      </c>
      <c r="B6130" t="s">
        <v>18</v>
      </c>
      <c r="D6130">
        <v>0</v>
      </c>
      <c r="E6130" t="s">
        <v>19</v>
      </c>
      <c r="G6130" t="s">
        <v>20</v>
      </c>
      <c r="I6130" t="s">
        <v>20</v>
      </c>
      <c r="K6130" t="s">
        <v>29</v>
      </c>
      <c r="M6130" t="str">
        <f>IF(K6130="No","No","Yes")</f>
        <v>Yes</v>
      </c>
      <c r="O6130" t="s">
        <v>19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19</v>
      </c>
      <c r="V6130" s="14">
        <f t="shared" si="190"/>
        <v>3</v>
      </c>
      <c r="W6130" t="s">
        <v>23</v>
      </c>
      <c r="X6130" t="s">
        <v>19</v>
      </c>
      <c r="Y6130" t="s">
        <v>24</v>
      </c>
      <c r="Z6130">
        <v>78.099999999999994</v>
      </c>
      <c r="AA6130">
        <v>1122.4000000000001</v>
      </c>
      <c r="AB6130" s="10">
        <v>14</v>
      </c>
      <c r="AC6130" t="s">
        <v>20</v>
      </c>
      <c r="AD6130" s="10">
        <f t="shared" si="191"/>
        <v>0</v>
      </c>
      <c r="AE6130" s="13"/>
    </row>
    <row r="6131" spans="1:31">
      <c r="A6131">
        <v>6130</v>
      </c>
      <c r="B6131" t="s">
        <v>25</v>
      </c>
      <c r="D6131">
        <v>0</v>
      </c>
      <c r="E6131" t="s">
        <v>19</v>
      </c>
      <c r="G6131" t="s">
        <v>20</v>
      </c>
      <c r="I6131" t="s">
        <v>21</v>
      </c>
      <c r="K6131" t="s">
        <v>22</v>
      </c>
      <c r="M6131" t="str">
        <f>IF(K6131="No","No","Yes")</f>
        <v>Yes</v>
      </c>
      <c r="O6131" t="s">
        <v>20</v>
      </c>
      <c r="P6131" t="s">
        <v>19</v>
      </c>
      <c r="Q6131" t="s">
        <v>20</v>
      </c>
      <c r="R6131" t="s">
        <v>20</v>
      </c>
      <c r="S6131" t="s">
        <v>20</v>
      </c>
      <c r="T6131" t="s">
        <v>20</v>
      </c>
      <c r="U6131" t="s">
        <v>19</v>
      </c>
      <c r="V6131" s="14">
        <f t="shared" si="190"/>
        <v>3</v>
      </c>
      <c r="W6131" t="s">
        <v>23</v>
      </c>
      <c r="X6131" t="s">
        <v>19</v>
      </c>
      <c r="Y6131" t="s">
        <v>24</v>
      </c>
      <c r="Z6131">
        <v>39.9</v>
      </c>
      <c r="AA6131">
        <v>2020.9</v>
      </c>
      <c r="AB6131" s="10">
        <v>52</v>
      </c>
      <c r="AC6131" t="s">
        <v>20</v>
      </c>
      <c r="AD6131" s="10">
        <f t="shared" si="191"/>
        <v>0</v>
      </c>
      <c r="AE6131" s="13"/>
    </row>
    <row r="6132" spans="1:31">
      <c r="A6132">
        <v>6131</v>
      </c>
      <c r="B6132" t="s">
        <v>18</v>
      </c>
      <c r="D6132">
        <v>0</v>
      </c>
      <c r="E6132" t="s">
        <v>20</v>
      </c>
      <c r="G6132" t="s">
        <v>20</v>
      </c>
      <c r="I6132" t="s">
        <v>20</v>
      </c>
      <c r="K6132" t="s">
        <v>22</v>
      </c>
      <c r="M6132" t="str">
        <f>IF(K6132="No","No","Yes")</f>
        <v>Yes</v>
      </c>
      <c r="O6132" t="s">
        <v>19</v>
      </c>
      <c r="P6132" t="s">
        <v>19</v>
      </c>
      <c r="Q6132" t="s">
        <v>19</v>
      </c>
      <c r="R6132" t="s">
        <v>19</v>
      </c>
      <c r="S6132" t="s">
        <v>19</v>
      </c>
      <c r="T6132" t="s">
        <v>20</v>
      </c>
      <c r="U6132" t="s">
        <v>20</v>
      </c>
      <c r="V6132" s="14">
        <f t="shared" si="190"/>
        <v>6</v>
      </c>
      <c r="W6132" t="s">
        <v>32</v>
      </c>
      <c r="X6132" t="s">
        <v>19</v>
      </c>
      <c r="Y6132" t="s">
        <v>30</v>
      </c>
      <c r="Z6132">
        <v>64.900000000000006</v>
      </c>
      <c r="AA6132">
        <v>3795.45</v>
      </c>
      <c r="AB6132" s="10">
        <v>58</v>
      </c>
      <c r="AC6132" t="s">
        <v>20</v>
      </c>
      <c r="AD6132" s="10">
        <f t="shared" si="191"/>
        <v>0</v>
      </c>
      <c r="AE6132" s="13"/>
    </row>
    <row r="6133" spans="1:31">
      <c r="A6133">
        <v>6132</v>
      </c>
      <c r="B6133" t="s">
        <v>18</v>
      </c>
      <c r="D6133">
        <v>1</v>
      </c>
      <c r="E6133" t="s">
        <v>20</v>
      </c>
      <c r="G6133" t="s">
        <v>20</v>
      </c>
      <c r="I6133" t="s">
        <v>19</v>
      </c>
      <c r="K6133" t="s">
        <v>29</v>
      </c>
      <c r="M6133" t="str">
        <f>IF(K6133="No","No","Yes")</f>
        <v>Yes</v>
      </c>
      <c r="O6133" t="s">
        <v>19</v>
      </c>
      <c r="P6133" t="s">
        <v>20</v>
      </c>
      <c r="Q6133" t="s">
        <v>19</v>
      </c>
      <c r="R6133" t="s">
        <v>20</v>
      </c>
      <c r="S6133" t="s">
        <v>19</v>
      </c>
      <c r="T6133" t="s">
        <v>19</v>
      </c>
      <c r="U6133" t="s">
        <v>20</v>
      </c>
      <c r="V6133" s="14">
        <f t="shared" si="190"/>
        <v>5</v>
      </c>
      <c r="W6133" t="s">
        <v>23</v>
      </c>
      <c r="X6133" t="s">
        <v>19</v>
      </c>
      <c r="Y6133" t="s">
        <v>24</v>
      </c>
      <c r="Z6133">
        <v>95.05</v>
      </c>
      <c r="AA6133">
        <v>4504.55</v>
      </c>
      <c r="AB6133" s="10">
        <v>47</v>
      </c>
      <c r="AC6133" t="s">
        <v>19</v>
      </c>
      <c r="AD6133" s="10">
        <f t="shared" si="191"/>
        <v>1</v>
      </c>
      <c r="AE6133" s="13"/>
    </row>
    <row r="6134" spans="1:31">
      <c r="A6134">
        <v>6133</v>
      </c>
      <c r="B6134" t="s">
        <v>18</v>
      </c>
      <c r="D6134">
        <v>0</v>
      </c>
      <c r="E6134" t="s">
        <v>20</v>
      </c>
      <c r="G6134" t="s">
        <v>20</v>
      </c>
      <c r="I6134" t="s">
        <v>21</v>
      </c>
      <c r="K6134" t="s">
        <v>22</v>
      </c>
      <c r="M6134" t="str">
        <f>IF(K6134="No","No","Yes")</f>
        <v>Yes</v>
      </c>
      <c r="O6134" t="s">
        <v>20</v>
      </c>
      <c r="P6134" t="s">
        <v>20</v>
      </c>
      <c r="Q6134" t="s">
        <v>20</v>
      </c>
      <c r="R6134" t="s">
        <v>19</v>
      </c>
      <c r="S6134" t="s">
        <v>19</v>
      </c>
      <c r="T6134" t="s">
        <v>19</v>
      </c>
      <c r="U6134" t="s">
        <v>19</v>
      </c>
      <c r="V6134" s="14">
        <f t="shared" si="190"/>
        <v>5</v>
      </c>
      <c r="W6134" t="s">
        <v>23</v>
      </c>
      <c r="X6134" t="s">
        <v>19</v>
      </c>
      <c r="Y6134" t="s">
        <v>30</v>
      </c>
      <c r="Z6134">
        <v>53.4</v>
      </c>
      <c r="AA6134">
        <v>3579.15</v>
      </c>
      <c r="AB6134" s="10">
        <v>67</v>
      </c>
      <c r="AC6134" t="s">
        <v>20</v>
      </c>
      <c r="AD6134" s="10">
        <f t="shared" si="191"/>
        <v>0</v>
      </c>
      <c r="AE6134" s="13"/>
    </row>
    <row r="6135" spans="1:31">
      <c r="A6135">
        <v>6134</v>
      </c>
      <c r="B6135" t="s">
        <v>25</v>
      </c>
      <c r="D6135">
        <v>0</v>
      </c>
      <c r="E6135" t="s">
        <v>20</v>
      </c>
      <c r="G6135" t="s">
        <v>20</v>
      </c>
      <c r="I6135" t="s">
        <v>21</v>
      </c>
      <c r="K6135" t="s">
        <v>22</v>
      </c>
      <c r="M6135" t="str">
        <f>IF(K6135="No","No","Yes")</f>
        <v>Yes</v>
      </c>
      <c r="O6135" t="s">
        <v>20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20</v>
      </c>
      <c r="V6135" s="14">
        <f t="shared" si="190"/>
        <v>1</v>
      </c>
      <c r="W6135" t="s">
        <v>23</v>
      </c>
      <c r="X6135" t="s">
        <v>19</v>
      </c>
      <c r="Y6135" t="s">
        <v>30</v>
      </c>
      <c r="Z6135">
        <v>24.9</v>
      </c>
      <c r="AA6135">
        <v>49.7</v>
      </c>
      <c r="AB6135" s="10">
        <v>2</v>
      </c>
      <c r="AC6135" t="s">
        <v>20</v>
      </c>
      <c r="AD6135" s="10">
        <f t="shared" si="191"/>
        <v>0</v>
      </c>
      <c r="AE6135" s="13"/>
    </row>
    <row r="6136" spans="1:31">
      <c r="A6136">
        <v>6135</v>
      </c>
      <c r="B6136" t="s">
        <v>25</v>
      </c>
      <c r="D6136">
        <v>1</v>
      </c>
      <c r="E6136" t="s">
        <v>20</v>
      </c>
      <c r="G6136" t="s">
        <v>20</v>
      </c>
      <c r="I6136" t="s">
        <v>20</v>
      </c>
      <c r="K6136" t="s">
        <v>22</v>
      </c>
      <c r="M6136" t="str">
        <f>IF(K6136="No","No","Yes")</f>
        <v>Yes</v>
      </c>
      <c r="O6136" t="s">
        <v>19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20</v>
      </c>
      <c r="V6136" s="14">
        <f t="shared" si="190"/>
        <v>2</v>
      </c>
      <c r="W6136" t="s">
        <v>23</v>
      </c>
      <c r="X6136" t="s">
        <v>20</v>
      </c>
      <c r="Y6136" t="s">
        <v>30</v>
      </c>
      <c r="Z6136">
        <v>44.7</v>
      </c>
      <c r="AA6136">
        <v>276.5</v>
      </c>
      <c r="AB6136" s="10">
        <v>6</v>
      </c>
      <c r="AC6136" t="s">
        <v>20</v>
      </c>
      <c r="AD6136" s="10">
        <f t="shared" si="191"/>
        <v>0</v>
      </c>
      <c r="AE6136" s="13"/>
    </row>
    <row r="6137" spans="1:31">
      <c r="A6137">
        <v>6136</v>
      </c>
      <c r="B6137" t="s">
        <v>25</v>
      </c>
      <c r="D6137">
        <v>0</v>
      </c>
      <c r="E6137" t="s">
        <v>19</v>
      </c>
      <c r="G6137" t="s">
        <v>19</v>
      </c>
      <c r="I6137" t="s">
        <v>19</v>
      </c>
      <c r="K6137" t="s">
        <v>29</v>
      </c>
      <c r="M6137" t="str">
        <f>IF(K6137="No","No","Yes")</f>
        <v>Yes</v>
      </c>
      <c r="O6137" t="s">
        <v>19</v>
      </c>
      <c r="P6137" t="s">
        <v>19</v>
      </c>
      <c r="Q6137" t="s">
        <v>19</v>
      </c>
      <c r="R6137" t="s">
        <v>19</v>
      </c>
      <c r="S6137" t="s">
        <v>19</v>
      </c>
      <c r="T6137" t="s">
        <v>19</v>
      </c>
      <c r="U6137" t="s">
        <v>19</v>
      </c>
      <c r="V6137" s="14">
        <f t="shared" si="190"/>
        <v>8</v>
      </c>
      <c r="W6137" t="s">
        <v>32</v>
      </c>
      <c r="X6137" t="s">
        <v>19</v>
      </c>
      <c r="Y6137" t="s">
        <v>28</v>
      </c>
      <c r="Z6137">
        <v>114</v>
      </c>
      <c r="AA6137">
        <v>8175.9</v>
      </c>
      <c r="AB6137" s="10">
        <v>71</v>
      </c>
      <c r="AC6137" t="s">
        <v>20</v>
      </c>
      <c r="AD6137" s="10">
        <f t="shared" si="191"/>
        <v>0</v>
      </c>
      <c r="AE6137" s="13"/>
    </row>
    <row r="6138" spans="1:31">
      <c r="A6138">
        <v>6137</v>
      </c>
      <c r="B6138" t="s">
        <v>18</v>
      </c>
      <c r="D6138">
        <v>0</v>
      </c>
      <c r="E6138" t="s">
        <v>19</v>
      </c>
      <c r="G6138" t="s">
        <v>19</v>
      </c>
      <c r="I6138" t="s">
        <v>20</v>
      </c>
      <c r="K6138" t="s">
        <v>20</v>
      </c>
      <c r="M6138" t="str">
        <f>IF(K6138="No","No","Yes")</f>
        <v>No</v>
      </c>
      <c r="O6138" t="s">
        <v>19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s="14">
        <f t="shared" si="190"/>
        <v>1</v>
      </c>
      <c r="W6138" t="s">
        <v>32</v>
      </c>
      <c r="X6138" t="s">
        <v>20</v>
      </c>
      <c r="Y6138" t="s">
        <v>28</v>
      </c>
      <c r="Z6138">
        <v>20.25</v>
      </c>
      <c r="AA6138">
        <v>890.35</v>
      </c>
      <c r="AB6138" s="10">
        <v>46</v>
      </c>
      <c r="AC6138" t="s">
        <v>20</v>
      </c>
      <c r="AD6138" s="10">
        <f t="shared" si="191"/>
        <v>0</v>
      </c>
      <c r="AE6138" s="13"/>
    </row>
    <row r="6139" spans="1:31">
      <c r="A6139">
        <v>6138</v>
      </c>
      <c r="B6139" t="s">
        <v>18</v>
      </c>
      <c r="D6139">
        <v>0</v>
      </c>
      <c r="E6139" t="s">
        <v>20</v>
      </c>
      <c r="G6139" t="s">
        <v>20</v>
      </c>
      <c r="I6139" t="s">
        <v>20</v>
      </c>
      <c r="K6139" t="s">
        <v>22</v>
      </c>
      <c r="M6139" t="str">
        <f>IF(K6139="No","No","Yes")</f>
        <v>Yes</v>
      </c>
      <c r="O6139" t="s">
        <v>19</v>
      </c>
      <c r="P6139" t="s">
        <v>19</v>
      </c>
      <c r="Q6139" t="s">
        <v>20</v>
      </c>
      <c r="R6139" t="s">
        <v>20</v>
      </c>
      <c r="S6139" t="s">
        <v>19</v>
      </c>
      <c r="T6139" t="s">
        <v>20</v>
      </c>
      <c r="U6139" t="s">
        <v>20</v>
      </c>
      <c r="V6139" s="14">
        <f t="shared" si="190"/>
        <v>4</v>
      </c>
      <c r="W6139" t="s">
        <v>23</v>
      </c>
      <c r="X6139" t="s">
        <v>20</v>
      </c>
      <c r="Y6139" t="s">
        <v>30</v>
      </c>
      <c r="Z6139">
        <v>53.85</v>
      </c>
      <c r="AA6139">
        <v>259.8</v>
      </c>
      <c r="AB6139" s="10">
        <v>5</v>
      </c>
      <c r="AC6139" t="s">
        <v>19</v>
      </c>
      <c r="AD6139" s="10">
        <f t="shared" si="191"/>
        <v>1</v>
      </c>
      <c r="AE6139" s="13"/>
    </row>
    <row r="6140" spans="1:31">
      <c r="A6140">
        <v>6139</v>
      </c>
      <c r="B6140" t="s">
        <v>25</v>
      </c>
      <c r="D6140">
        <v>1</v>
      </c>
      <c r="E6140" t="s">
        <v>19</v>
      </c>
      <c r="G6140" t="s">
        <v>20</v>
      </c>
      <c r="I6140" t="s">
        <v>19</v>
      </c>
      <c r="K6140" t="s">
        <v>29</v>
      </c>
      <c r="M6140" t="str">
        <f>IF(K6140="No","No","Yes")</f>
        <v>Yes</v>
      </c>
      <c r="O6140" t="s">
        <v>19</v>
      </c>
      <c r="P6140" t="s">
        <v>19</v>
      </c>
      <c r="Q6140" t="s">
        <v>19</v>
      </c>
      <c r="R6140" t="s">
        <v>20</v>
      </c>
      <c r="S6140" t="s">
        <v>20</v>
      </c>
      <c r="T6140" t="s">
        <v>20</v>
      </c>
      <c r="U6140" t="s">
        <v>20</v>
      </c>
      <c r="V6140" s="14">
        <f t="shared" si="190"/>
        <v>4</v>
      </c>
      <c r="W6140" t="s">
        <v>23</v>
      </c>
      <c r="X6140" t="s">
        <v>20</v>
      </c>
      <c r="Y6140" t="s">
        <v>28</v>
      </c>
      <c r="Z6140">
        <v>83.85</v>
      </c>
      <c r="AA6140">
        <v>5588.8</v>
      </c>
      <c r="AB6140" s="10">
        <v>67</v>
      </c>
      <c r="AC6140" t="s">
        <v>20</v>
      </c>
      <c r="AD6140" s="10">
        <f t="shared" si="191"/>
        <v>0</v>
      </c>
      <c r="AE6140" s="13"/>
    </row>
    <row r="6141" spans="1:31">
      <c r="A6141">
        <v>6140</v>
      </c>
      <c r="B6141" t="s">
        <v>25</v>
      </c>
      <c r="D6141">
        <v>0</v>
      </c>
      <c r="E6141" t="s">
        <v>20</v>
      </c>
      <c r="G6141" t="s">
        <v>19</v>
      </c>
      <c r="I6141" t="s">
        <v>20</v>
      </c>
      <c r="K6141" t="s">
        <v>20</v>
      </c>
      <c r="M6141" t="str">
        <f>IF(K6141="No","No","Yes")</f>
        <v>No</v>
      </c>
      <c r="O6141" t="s">
        <v>19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s="14">
        <f t="shared" si="190"/>
        <v>1</v>
      </c>
      <c r="W6141" t="s">
        <v>23</v>
      </c>
      <c r="X6141" t="s">
        <v>20</v>
      </c>
      <c r="Y6141" t="s">
        <v>28</v>
      </c>
      <c r="Z6141">
        <v>20.2</v>
      </c>
      <c r="AA6141">
        <v>50.6</v>
      </c>
      <c r="AB6141" s="10">
        <v>3</v>
      </c>
      <c r="AC6141" t="s">
        <v>20</v>
      </c>
      <c r="AD6141" s="10">
        <f t="shared" si="191"/>
        <v>0</v>
      </c>
      <c r="AE6141" s="13"/>
    </row>
    <row r="6142" spans="1:31">
      <c r="A6142">
        <v>6141</v>
      </c>
      <c r="B6142" t="s">
        <v>18</v>
      </c>
      <c r="D6142">
        <v>0</v>
      </c>
      <c r="E6142" t="s">
        <v>20</v>
      </c>
      <c r="G6142" t="s">
        <v>20</v>
      </c>
      <c r="I6142" t="s">
        <v>20</v>
      </c>
      <c r="K6142" t="s">
        <v>20</v>
      </c>
      <c r="M6142" t="str">
        <f>IF(K6142="No","No","Yes")</f>
        <v>No</v>
      </c>
      <c r="O6142" t="s">
        <v>19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31</v>
      </c>
      <c r="V6142" s="14">
        <f t="shared" si="190"/>
        <v>1</v>
      </c>
      <c r="W6142" t="s">
        <v>23</v>
      </c>
      <c r="X6142" t="s">
        <v>20</v>
      </c>
      <c r="Y6142" t="s">
        <v>27</v>
      </c>
      <c r="Z6142">
        <v>19.95</v>
      </c>
      <c r="AA6142">
        <v>58</v>
      </c>
      <c r="AB6142" s="10">
        <v>3</v>
      </c>
      <c r="AC6142" t="s">
        <v>20</v>
      </c>
      <c r="AD6142" s="10">
        <f t="shared" si="191"/>
        <v>0</v>
      </c>
      <c r="AE6142" s="13"/>
    </row>
    <row r="6143" spans="1:31">
      <c r="A6143">
        <v>6142</v>
      </c>
      <c r="B6143" t="s">
        <v>25</v>
      </c>
      <c r="D6143">
        <v>1</v>
      </c>
      <c r="E6143" t="s">
        <v>19</v>
      </c>
      <c r="G6143" t="s">
        <v>20</v>
      </c>
      <c r="I6143" t="s">
        <v>19</v>
      </c>
      <c r="K6143" t="s">
        <v>29</v>
      </c>
      <c r="M6143" t="str">
        <f>IF(K6143="No","No","Yes")</f>
        <v>Yes</v>
      </c>
      <c r="O6143" t="s">
        <v>19</v>
      </c>
      <c r="P6143" t="s">
        <v>19</v>
      </c>
      <c r="Q6143" t="s">
        <v>20</v>
      </c>
      <c r="R6143" t="s">
        <v>19</v>
      </c>
      <c r="S6143" t="s">
        <v>20</v>
      </c>
      <c r="T6143" t="s">
        <v>19</v>
      </c>
      <c r="U6143" t="s">
        <v>19</v>
      </c>
      <c r="V6143" s="14">
        <f t="shared" si="190"/>
        <v>6</v>
      </c>
      <c r="W6143" t="s">
        <v>23</v>
      </c>
      <c r="X6143" t="s">
        <v>19</v>
      </c>
      <c r="Y6143" t="s">
        <v>24</v>
      </c>
      <c r="Z6143">
        <v>104.2</v>
      </c>
      <c r="AA6143">
        <v>5568.35</v>
      </c>
      <c r="AB6143" s="10">
        <v>52</v>
      </c>
      <c r="AC6143" t="s">
        <v>19</v>
      </c>
      <c r="AD6143" s="10">
        <f t="shared" si="191"/>
        <v>1</v>
      </c>
      <c r="AE6143" s="13"/>
    </row>
    <row r="6144" spans="1:31">
      <c r="A6144">
        <v>6143</v>
      </c>
      <c r="B6144" t="s">
        <v>18</v>
      </c>
      <c r="D6144">
        <v>0</v>
      </c>
      <c r="E6144" t="s">
        <v>19</v>
      </c>
      <c r="G6144" t="s">
        <v>20</v>
      </c>
      <c r="I6144" t="s">
        <v>19</v>
      </c>
      <c r="K6144" t="s">
        <v>22</v>
      </c>
      <c r="M6144" t="str">
        <f>IF(K6144="No","No","Yes")</f>
        <v>Yes</v>
      </c>
      <c r="O6144" t="s">
        <v>19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  <c r="V6144" s="14">
        <f t="shared" si="190"/>
        <v>2</v>
      </c>
      <c r="W6144" t="s">
        <v>23</v>
      </c>
      <c r="X6144" t="s">
        <v>19</v>
      </c>
      <c r="Y6144" t="s">
        <v>24</v>
      </c>
      <c r="Z6144">
        <v>50.25</v>
      </c>
      <c r="AA6144">
        <v>2203.65</v>
      </c>
      <c r="AB6144" s="10">
        <v>42</v>
      </c>
      <c r="AC6144" t="s">
        <v>19</v>
      </c>
      <c r="AD6144" s="10">
        <f t="shared" si="191"/>
        <v>1</v>
      </c>
      <c r="AE6144" s="13"/>
    </row>
    <row r="6145" spans="1:31">
      <c r="A6145">
        <v>6144</v>
      </c>
      <c r="B6145" t="s">
        <v>25</v>
      </c>
      <c r="D6145">
        <v>0</v>
      </c>
      <c r="E6145" t="s">
        <v>19</v>
      </c>
      <c r="G6145" t="s">
        <v>19</v>
      </c>
      <c r="I6145" t="s">
        <v>20</v>
      </c>
      <c r="K6145" t="s">
        <v>20</v>
      </c>
      <c r="M6145" t="str">
        <f>IF(K6145="No","No","Yes")</f>
        <v>No</v>
      </c>
      <c r="O6145" t="s">
        <v>19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s="14">
        <f t="shared" si="190"/>
        <v>1</v>
      </c>
      <c r="W6145" t="s">
        <v>26</v>
      </c>
      <c r="X6145" t="s">
        <v>19</v>
      </c>
      <c r="Y6145" t="s">
        <v>27</v>
      </c>
      <c r="Z6145">
        <v>20.350000000000001</v>
      </c>
      <c r="AA6145">
        <v>938.95</v>
      </c>
      <c r="AB6145" s="10">
        <v>50</v>
      </c>
      <c r="AC6145" t="s">
        <v>20</v>
      </c>
      <c r="AD6145" s="10">
        <f t="shared" si="191"/>
        <v>0</v>
      </c>
      <c r="AE6145" s="13"/>
    </row>
    <row r="6146" spans="1:31">
      <c r="A6146">
        <v>6145</v>
      </c>
      <c r="B6146" t="s">
        <v>25</v>
      </c>
      <c r="D6146">
        <v>1</v>
      </c>
      <c r="E6146" t="s">
        <v>19</v>
      </c>
      <c r="G6146" t="s">
        <v>20</v>
      </c>
      <c r="I6146" t="s">
        <v>20</v>
      </c>
      <c r="K6146" t="s">
        <v>29</v>
      </c>
      <c r="M6146" t="str">
        <f>IF(K6146="No","No","Yes")</f>
        <v>Yes</v>
      </c>
      <c r="O6146" t="s">
        <v>19</v>
      </c>
      <c r="P6146" t="s">
        <v>19</v>
      </c>
      <c r="Q6146" t="s">
        <v>19</v>
      </c>
      <c r="R6146" t="s">
        <v>20</v>
      </c>
      <c r="S6146" t="s">
        <v>20</v>
      </c>
      <c r="T6146" t="s">
        <v>20</v>
      </c>
      <c r="U6146" t="s">
        <v>19</v>
      </c>
      <c r="V6146" s="14">
        <f t="shared" si="190"/>
        <v>5</v>
      </c>
      <c r="W6146" t="s">
        <v>23</v>
      </c>
      <c r="X6146" t="s">
        <v>19</v>
      </c>
      <c r="Y6146" t="s">
        <v>24</v>
      </c>
      <c r="Z6146">
        <v>90</v>
      </c>
      <c r="AA6146">
        <v>2024.1</v>
      </c>
      <c r="AB6146" s="10">
        <v>23</v>
      </c>
      <c r="AC6146" t="s">
        <v>20</v>
      </c>
      <c r="AD6146" s="10">
        <f t="shared" si="191"/>
        <v>0</v>
      </c>
      <c r="AE6146" s="13"/>
    </row>
    <row r="6147" spans="1:31">
      <c r="A6147">
        <v>6146</v>
      </c>
      <c r="B6147" t="s">
        <v>18</v>
      </c>
      <c r="D6147">
        <v>0</v>
      </c>
      <c r="E6147" t="s">
        <v>19</v>
      </c>
      <c r="G6147" t="s">
        <v>19</v>
      </c>
      <c r="I6147" t="s">
        <v>21</v>
      </c>
      <c r="K6147" t="s">
        <v>22</v>
      </c>
      <c r="M6147" t="str">
        <f>IF(K6147="No","No","Yes")</f>
        <v>Yes</v>
      </c>
      <c r="O6147" t="s">
        <v>20</v>
      </c>
      <c r="P6147" t="s">
        <v>19</v>
      </c>
      <c r="Q6147" t="s">
        <v>19</v>
      </c>
      <c r="R6147" t="s">
        <v>19</v>
      </c>
      <c r="S6147" t="s">
        <v>19</v>
      </c>
      <c r="T6147" t="s">
        <v>19</v>
      </c>
      <c r="U6147" t="s">
        <v>20</v>
      </c>
      <c r="V6147" s="14">
        <f t="shared" ref="V6147:V6210" si="192">COUNTIF(M6147:U6147,"Yes")</f>
        <v>6</v>
      </c>
      <c r="W6147" t="s">
        <v>32</v>
      </c>
      <c r="X6147" t="s">
        <v>20</v>
      </c>
      <c r="Y6147" t="s">
        <v>30</v>
      </c>
      <c r="Z6147">
        <v>54.2</v>
      </c>
      <c r="AA6147">
        <v>3623.95</v>
      </c>
      <c r="AB6147" s="10">
        <v>67</v>
      </c>
      <c r="AC6147" t="s">
        <v>20</v>
      </c>
      <c r="AD6147" s="10">
        <f t="shared" ref="AD6147:AD6210" si="193">IF(AC6147="Yes",1,0)</f>
        <v>0</v>
      </c>
      <c r="AE6147" s="13"/>
    </row>
    <row r="6148" spans="1:31">
      <c r="A6148">
        <v>6147</v>
      </c>
      <c r="B6148" t="s">
        <v>18</v>
      </c>
      <c r="D6148">
        <v>0</v>
      </c>
      <c r="E6148" t="s">
        <v>20</v>
      </c>
      <c r="G6148" t="s">
        <v>20</v>
      </c>
      <c r="I6148" t="s">
        <v>20</v>
      </c>
      <c r="K6148" t="s">
        <v>29</v>
      </c>
      <c r="M6148" t="str">
        <f>IF(K6148="No","No","Yes")</f>
        <v>Yes</v>
      </c>
      <c r="O6148" t="s">
        <v>19</v>
      </c>
      <c r="P6148" t="s">
        <v>20</v>
      </c>
      <c r="Q6148" t="s">
        <v>19</v>
      </c>
      <c r="R6148" t="s">
        <v>19</v>
      </c>
      <c r="S6148" t="s">
        <v>20</v>
      </c>
      <c r="T6148" t="s">
        <v>19</v>
      </c>
      <c r="U6148" t="s">
        <v>19</v>
      </c>
      <c r="V6148" s="14">
        <f t="shared" si="192"/>
        <v>6</v>
      </c>
      <c r="W6148" t="s">
        <v>23</v>
      </c>
      <c r="X6148" t="s">
        <v>19</v>
      </c>
      <c r="Y6148" t="s">
        <v>24</v>
      </c>
      <c r="Z6148">
        <v>99.5</v>
      </c>
      <c r="AA6148">
        <v>2369.0500000000002</v>
      </c>
      <c r="AB6148" s="10">
        <v>25</v>
      </c>
      <c r="AC6148" t="s">
        <v>19</v>
      </c>
      <c r="AD6148" s="10">
        <f t="shared" si="193"/>
        <v>1</v>
      </c>
      <c r="AE6148" s="13"/>
    </row>
    <row r="6149" spans="1:31">
      <c r="A6149">
        <v>6148</v>
      </c>
      <c r="B6149" t="s">
        <v>18</v>
      </c>
      <c r="D6149">
        <v>1</v>
      </c>
      <c r="E6149" t="s">
        <v>19</v>
      </c>
      <c r="G6149" t="s">
        <v>20</v>
      </c>
      <c r="I6149" t="s">
        <v>20</v>
      </c>
      <c r="K6149" t="s">
        <v>29</v>
      </c>
      <c r="M6149" t="str">
        <f>IF(K6149="No","No","Yes")</f>
        <v>Yes</v>
      </c>
      <c r="O6149" t="s">
        <v>19</v>
      </c>
      <c r="P6149" t="s">
        <v>19</v>
      </c>
      <c r="Q6149" t="s">
        <v>19</v>
      </c>
      <c r="R6149" t="s">
        <v>20</v>
      </c>
      <c r="S6149" t="s">
        <v>20</v>
      </c>
      <c r="T6149" t="s">
        <v>19</v>
      </c>
      <c r="U6149" t="s">
        <v>19</v>
      </c>
      <c r="V6149" s="14">
        <f t="shared" si="192"/>
        <v>6</v>
      </c>
      <c r="W6149" t="s">
        <v>26</v>
      </c>
      <c r="X6149" t="s">
        <v>20</v>
      </c>
      <c r="Y6149" t="s">
        <v>27</v>
      </c>
      <c r="Z6149">
        <v>99.1</v>
      </c>
      <c r="AA6149">
        <v>3877.95</v>
      </c>
      <c r="AB6149" s="10">
        <v>39</v>
      </c>
      <c r="AC6149" t="s">
        <v>20</v>
      </c>
      <c r="AD6149" s="10">
        <f t="shared" si="193"/>
        <v>0</v>
      </c>
      <c r="AE6149" s="13"/>
    </row>
    <row r="6150" spans="1:31">
      <c r="A6150">
        <v>6149</v>
      </c>
      <c r="B6150" t="s">
        <v>18</v>
      </c>
      <c r="D6150">
        <v>0</v>
      </c>
      <c r="E6150" t="s">
        <v>20</v>
      </c>
      <c r="G6150" t="s">
        <v>20</v>
      </c>
      <c r="I6150" t="s">
        <v>19</v>
      </c>
      <c r="K6150" t="s">
        <v>22</v>
      </c>
      <c r="M6150" t="str">
        <f>IF(K6150="No","No","Yes")</f>
        <v>Yes</v>
      </c>
      <c r="O6150" t="s">
        <v>19</v>
      </c>
      <c r="P6150" t="s">
        <v>19</v>
      </c>
      <c r="Q6150" t="s">
        <v>19</v>
      </c>
      <c r="R6150" t="s">
        <v>20</v>
      </c>
      <c r="S6150" t="s">
        <v>19</v>
      </c>
      <c r="T6150" t="s">
        <v>20</v>
      </c>
      <c r="U6150" t="s">
        <v>20</v>
      </c>
      <c r="V6150" s="14">
        <f t="shared" si="192"/>
        <v>5</v>
      </c>
      <c r="W6150" t="s">
        <v>32</v>
      </c>
      <c r="X6150" t="s">
        <v>19</v>
      </c>
      <c r="Y6150" t="s">
        <v>27</v>
      </c>
      <c r="Z6150">
        <v>66.900000000000006</v>
      </c>
      <c r="AA6150">
        <v>4577.8999999999996</v>
      </c>
      <c r="AB6150" s="10">
        <v>69</v>
      </c>
      <c r="AC6150" t="s">
        <v>20</v>
      </c>
      <c r="AD6150" s="10">
        <f t="shared" si="193"/>
        <v>0</v>
      </c>
      <c r="AE6150" s="13"/>
    </row>
    <row r="6151" spans="1:31">
      <c r="A6151">
        <v>6150</v>
      </c>
      <c r="B6151" t="s">
        <v>18</v>
      </c>
      <c r="D6151">
        <v>0</v>
      </c>
      <c r="E6151" t="s">
        <v>20</v>
      </c>
      <c r="G6151" t="s">
        <v>20</v>
      </c>
      <c r="I6151" t="s">
        <v>21</v>
      </c>
      <c r="K6151" t="s">
        <v>22</v>
      </c>
      <c r="M6151" t="str">
        <f>IF(K6151="No","No","Yes")</f>
        <v>Yes</v>
      </c>
      <c r="O6151" t="s">
        <v>20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20</v>
      </c>
      <c r="V6151" s="14">
        <f t="shared" si="192"/>
        <v>1</v>
      </c>
      <c r="W6151" t="s">
        <v>26</v>
      </c>
      <c r="X6151" t="s">
        <v>20</v>
      </c>
      <c r="Y6151" t="s">
        <v>27</v>
      </c>
      <c r="Z6151">
        <v>25.85</v>
      </c>
      <c r="AA6151">
        <v>25.85</v>
      </c>
      <c r="AB6151" s="10">
        <v>1</v>
      </c>
      <c r="AC6151" t="s">
        <v>20</v>
      </c>
      <c r="AD6151" s="10">
        <f t="shared" si="193"/>
        <v>0</v>
      </c>
      <c r="AE6151" s="13"/>
    </row>
    <row r="6152" spans="1:31">
      <c r="A6152">
        <v>6151</v>
      </c>
      <c r="B6152" t="s">
        <v>25</v>
      </c>
      <c r="D6152">
        <v>0</v>
      </c>
      <c r="E6152" t="s">
        <v>20</v>
      </c>
      <c r="G6152" t="s">
        <v>20</v>
      </c>
      <c r="I6152" t="s">
        <v>20</v>
      </c>
      <c r="K6152" t="s">
        <v>29</v>
      </c>
      <c r="M6152" t="str">
        <f>IF(K6152="No","No","Yes")</f>
        <v>Yes</v>
      </c>
      <c r="O6152" t="s">
        <v>19</v>
      </c>
      <c r="P6152" t="s">
        <v>20</v>
      </c>
      <c r="Q6152" t="s">
        <v>20</v>
      </c>
      <c r="R6152" t="s">
        <v>20</v>
      </c>
      <c r="S6152" t="s">
        <v>20</v>
      </c>
      <c r="T6152" t="s">
        <v>19</v>
      </c>
      <c r="U6152" t="s">
        <v>19</v>
      </c>
      <c r="V6152" s="14">
        <f t="shared" si="192"/>
        <v>4</v>
      </c>
      <c r="W6152" t="s">
        <v>23</v>
      </c>
      <c r="X6152" t="s">
        <v>20</v>
      </c>
      <c r="Y6152" t="s">
        <v>24</v>
      </c>
      <c r="Z6152">
        <v>91.05</v>
      </c>
      <c r="AA6152">
        <v>2871.5</v>
      </c>
      <c r="AB6152" s="10">
        <v>32</v>
      </c>
      <c r="AC6152" t="s">
        <v>20</v>
      </c>
      <c r="AD6152" s="10">
        <f t="shared" si="193"/>
        <v>0</v>
      </c>
      <c r="AE6152" s="13"/>
    </row>
    <row r="6153" spans="1:31">
      <c r="A6153">
        <v>6152</v>
      </c>
      <c r="B6153" t="s">
        <v>18</v>
      </c>
      <c r="D6153">
        <v>0</v>
      </c>
      <c r="E6153" t="s">
        <v>20</v>
      </c>
      <c r="G6153" t="s">
        <v>20</v>
      </c>
      <c r="I6153" t="s">
        <v>20</v>
      </c>
      <c r="K6153" t="s">
        <v>29</v>
      </c>
      <c r="M6153" t="str">
        <f>IF(K6153="No","No","Yes")</f>
        <v>Yes</v>
      </c>
      <c r="O6153" t="s">
        <v>19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20</v>
      </c>
      <c r="V6153" s="14">
        <f t="shared" si="192"/>
        <v>2</v>
      </c>
      <c r="W6153" t="s">
        <v>23</v>
      </c>
      <c r="X6153" t="s">
        <v>20</v>
      </c>
      <c r="Y6153" t="s">
        <v>24</v>
      </c>
      <c r="Z6153">
        <v>71</v>
      </c>
      <c r="AA6153">
        <v>672.55</v>
      </c>
      <c r="AB6153" s="10">
        <v>9</v>
      </c>
      <c r="AC6153" t="s">
        <v>19</v>
      </c>
      <c r="AD6153" s="10">
        <f t="shared" si="193"/>
        <v>1</v>
      </c>
      <c r="AE6153" s="13"/>
    </row>
    <row r="6154" spans="1:31">
      <c r="A6154">
        <v>6153</v>
      </c>
      <c r="B6154" t="s">
        <v>18</v>
      </c>
      <c r="D6154">
        <v>0</v>
      </c>
      <c r="E6154" t="s">
        <v>20</v>
      </c>
      <c r="G6154" t="s">
        <v>20</v>
      </c>
      <c r="I6154" t="s">
        <v>20</v>
      </c>
      <c r="K6154" t="s">
        <v>29</v>
      </c>
      <c r="M6154" t="str">
        <f>IF(K6154="No","No","Yes")</f>
        <v>Yes</v>
      </c>
      <c r="O6154" t="s">
        <v>19</v>
      </c>
      <c r="P6154" t="s">
        <v>20</v>
      </c>
      <c r="Q6154" t="s">
        <v>19</v>
      </c>
      <c r="R6154" t="s">
        <v>19</v>
      </c>
      <c r="S6154" t="s">
        <v>20</v>
      </c>
      <c r="T6154" t="s">
        <v>20</v>
      </c>
      <c r="U6154" t="s">
        <v>19</v>
      </c>
      <c r="V6154" s="14">
        <f t="shared" si="192"/>
        <v>5</v>
      </c>
      <c r="W6154" t="s">
        <v>23</v>
      </c>
      <c r="X6154" t="s">
        <v>19</v>
      </c>
      <c r="Y6154" t="s">
        <v>30</v>
      </c>
      <c r="Z6154">
        <v>93.2</v>
      </c>
      <c r="AA6154">
        <v>1573.7</v>
      </c>
      <c r="AB6154" s="10">
        <v>16</v>
      </c>
      <c r="AC6154" t="s">
        <v>19</v>
      </c>
      <c r="AD6154" s="10">
        <f t="shared" si="193"/>
        <v>1</v>
      </c>
      <c r="AE6154" s="13"/>
    </row>
    <row r="6155" spans="1:31">
      <c r="A6155">
        <v>6154</v>
      </c>
      <c r="B6155" t="s">
        <v>25</v>
      </c>
      <c r="D6155">
        <v>0</v>
      </c>
      <c r="E6155" t="s">
        <v>19</v>
      </c>
      <c r="G6155" t="s">
        <v>19</v>
      </c>
      <c r="I6155" t="s">
        <v>20</v>
      </c>
      <c r="K6155" t="s">
        <v>20</v>
      </c>
      <c r="M6155" t="str">
        <f>IF(K6155="No","No","Yes")</f>
        <v>No</v>
      </c>
      <c r="O6155" t="s">
        <v>19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s="14">
        <f t="shared" si="192"/>
        <v>1</v>
      </c>
      <c r="W6155" t="s">
        <v>32</v>
      </c>
      <c r="X6155" t="s">
        <v>19</v>
      </c>
      <c r="Y6155" t="s">
        <v>28</v>
      </c>
      <c r="Z6155">
        <v>20.95</v>
      </c>
      <c r="AA6155">
        <v>1270.55</v>
      </c>
      <c r="AB6155" s="10">
        <v>60</v>
      </c>
      <c r="AC6155" t="s">
        <v>20</v>
      </c>
      <c r="AD6155" s="10">
        <f t="shared" si="193"/>
        <v>0</v>
      </c>
      <c r="AE6155" s="13"/>
    </row>
    <row r="6156" spans="1:31">
      <c r="A6156">
        <v>6155</v>
      </c>
      <c r="B6156" t="s">
        <v>18</v>
      </c>
      <c r="D6156">
        <v>0</v>
      </c>
      <c r="E6156" t="s">
        <v>19</v>
      </c>
      <c r="G6156" t="s">
        <v>19</v>
      </c>
      <c r="I6156" t="s">
        <v>19</v>
      </c>
      <c r="K6156" t="s">
        <v>29</v>
      </c>
      <c r="M6156" t="str">
        <f>IF(K6156="No","No","Yes")</f>
        <v>Yes</v>
      </c>
      <c r="O6156" t="s">
        <v>19</v>
      </c>
      <c r="P6156" t="s">
        <v>20</v>
      </c>
      <c r="Q6156" t="s">
        <v>19</v>
      </c>
      <c r="R6156" t="s">
        <v>19</v>
      </c>
      <c r="S6156" t="s">
        <v>19</v>
      </c>
      <c r="T6156" t="s">
        <v>19</v>
      </c>
      <c r="U6156" t="s">
        <v>19</v>
      </c>
      <c r="V6156" s="14">
        <f t="shared" si="192"/>
        <v>7</v>
      </c>
      <c r="W6156" t="s">
        <v>32</v>
      </c>
      <c r="X6156" t="s">
        <v>19</v>
      </c>
      <c r="Y6156" t="s">
        <v>28</v>
      </c>
      <c r="Z6156">
        <v>109.2</v>
      </c>
      <c r="AA6156">
        <v>7711.45</v>
      </c>
      <c r="AB6156" s="10">
        <v>72</v>
      </c>
      <c r="AC6156" t="s">
        <v>20</v>
      </c>
      <c r="AD6156" s="10">
        <f t="shared" si="193"/>
        <v>0</v>
      </c>
      <c r="AE6156" s="13"/>
    </row>
    <row r="6157" spans="1:31">
      <c r="A6157">
        <v>6156</v>
      </c>
      <c r="B6157" t="s">
        <v>25</v>
      </c>
      <c r="D6157">
        <v>0</v>
      </c>
      <c r="E6157" t="s">
        <v>19</v>
      </c>
      <c r="G6157" t="s">
        <v>20</v>
      </c>
      <c r="I6157" t="s">
        <v>20</v>
      </c>
      <c r="K6157" t="s">
        <v>20</v>
      </c>
      <c r="M6157" t="str">
        <f>IF(K6157="No","No","Yes")</f>
        <v>No</v>
      </c>
      <c r="O6157" t="s">
        <v>19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s="14">
        <f t="shared" si="192"/>
        <v>1</v>
      </c>
      <c r="W6157" t="s">
        <v>23</v>
      </c>
      <c r="X6157" t="s">
        <v>20</v>
      </c>
      <c r="Y6157" t="s">
        <v>27</v>
      </c>
      <c r="Z6157">
        <v>19.350000000000001</v>
      </c>
      <c r="AA6157">
        <v>126.05</v>
      </c>
      <c r="AB6157" s="10">
        <v>5</v>
      </c>
      <c r="AC6157" t="s">
        <v>19</v>
      </c>
      <c r="AD6157" s="10">
        <f t="shared" si="193"/>
        <v>1</v>
      </c>
      <c r="AE6157" s="13"/>
    </row>
    <row r="6158" spans="1:31">
      <c r="A6158">
        <v>6157</v>
      </c>
      <c r="B6158" t="s">
        <v>18</v>
      </c>
      <c r="D6158">
        <v>1</v>
      </c>
      <c r="E6158" t="s">
        <v>20</v>
      </c>
      <c r="G6158" t="s">
        <v>20</v>
      </c>
      <c r="I6158" t="s">
        <v>20</v>
      </c>
      <c r="K6158" t="s">
        <v>29</v>
      </c>
      <c r="M6158" t="str">
        <f>IF(K6158="No","No","Yes")</f>
        <v>Yes</v>
      </c>
      <c r="O6158" t="s">
        <v>19</v>
      </c>
      <c r="P6158" t="s">
        <v>19</v>
      </c>
      <c r="Q6158" t="s">
        <v>20</v>
      </c>
      <c r="R6158" t="s">
        <v>20</v>
      </c>
      <c r="S6158" t="s">
        <v>20</v>
      </c>
      <c r="T6158" t="s">
        <v>19</v>
      </c>
      <c r="U6158" t="s">
        <v>20</v>
      </c>
      <c r="V6158" s="14">
        <f t="shared" si="192"/>
        <v>4</v>
      </c>
      <c r="W6158" t="s">
        <v>23</v>
      </c>
      <c r="X6158" t="s">
        <v>19</v>
      </c>
      <c r="Y6158" t="s">
        <v>30</v>
      </c>
      <c r="Z6158">
        <v>85.8</v>
      </c>
      <c r="AA6158">
        <v>2193.65</v>
      </c>
      <c r="AB6158" s="10">
        <v>26</v>
      </c>
      <c r="AC6158" t="s">
        <v>20</v>
      </c>
      <c r="AD6158" s="10">
        <f t="shared" si="193"/>
        <v>0</v>
      </c>
      <c r="AE6158" s="13"/>
    </row>
    <row r="6159" spans="1:31">
      <c r="A6159">
        <v>6158</v>
      </c>
      <c r="B6159" t="s">
        <v>25</v>
      </c>
      <c r="D6159">
        <v>0</v>
      </c>
      <c r="E6159" t="s">
        <v>20</v>
      </c>
      <c r="G6159" t="s">
        <v>20</v>
      </c>
      <c r="I6159" t="s">
        <v>20</v>
      </c>
      <c r="K6159" t="s">
        <v>20</v>
      </c>
      <c r="M6159" t="str">
        <f>IF(K6159="No","No","Yes")</f>
        <v>No</v>
      </c>
      <c r="O6159" t="s">
        <v>19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s="14">
        <f t="shared" si="192"/>
        <v>1</v>
      </c>
      <c r="W6159" t="s">
        <v>23</v>
      </c>
      <c r="X6159" t="s">
        <v>20</v>
      </c>
      <c r="Y6159" t="s">
        <v>27</v>
      </c>
      <c r="Z6159">
        <v>19.850000000000001</v>
      </c>
      <c r="AA6159">
        <v>64.55</v>
      </c>
      <c r="AB6159" s="10">
        <v>3</v>
      </c>
      <c r="AC6159" t="s">
        <v>19</v>
      </c>
      <c r="AD6159" s="10">
        <f t="shared" si="193"/>
        <v>1</v>
      </c>
      <c r="AE6159" s="13"/>
    </row>
    <row r="6160" spans="1:31">
      <c r="A6160">
        <v>6159</v>
      </c>
      <c r="B6160" t="s">
        <v>25</v>
      </c>
      <c r="D6160">
        <v>0</v>
      </c>
      <c r="E6160" t="s">
        <v>20</v>
      </c>
      <c r="G6160" t="s">
        <v>20</v>
      </c>
      <c r="I6160" t="s">
        <v>20</v>
      </c>
      <c r="K6160" t="s">
        <v>20</v>
      </c>
      <c r="M6160" t="str">
        <f>IF(K6160="No","No","Yes")</f>
        <v>No</v>
      </c>
      <c r="O6160" t="s">
        <v>19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s="14">
        <f t="shared" si="192"/>
        <v>1</v>
      </c>
      <c r="W6160" t="s">
        <v>23</v>
      </c>
      <c r="X6160" t="s">
        <v>19</v>
      </c>
      <c r="Y6160" t="s">
        <v>24</v>
      </c>
      <c r="Z6160">
        <v>19.649999999999999</v>
      </c>
      <c r="AA6160">
        <v>31.2</v>
      </c>
      <c r="AB6160" s="10">
        <v>2</v>
      </c>
      <c r="AC6160" t="s">
        <v>20</v>
      </c>
      <c r="AD6160" s="10">
        <f t="shared" si="193"/>
        <v>0</v>
      </c>
      <c r="AE6160" s="13"/>
    </row>
    <row r="6161" spans="1:31">
      <c r="A6161">
        <v>6160</v>
      </c>
      <c r="B6161" t="s">
        <v>18</v>
      </c>
      <c r="D6161">
        <v>0</v>
      </c>
      <c r="E6161" t="s">
        <v>20</v>
      </c>
      <c r="G6161" t="s">
        <v>19</v>
      </c>
      <c r="I6161" t="s">
        <v>20</v>
      </c>
      <c r="K6161" t="s">
        <v>20</v>
      </c>
      <c r="M6161" t="str">
        <f>IF(K6161="No","No","Yes")</f>
        <v>No</v>
      </c>
      <c r="O6161" t="s">
        <v>19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s="14">
        <f t="shared" si="192"/>
        <v>1</v>
      </c>
      <c r="W6161" t="s">
        <v>26</v>
      </c>
      <c r="X6161" t="s">
        <v>20</v>
      </c>
      <c r="Y6161" t="s">
        <v>28</v>
      </c>
      <c r="Z6161">
        <v>20.5</v>
      </c>
      <c r="AA6161">
        <v>38.25</v>
      </c>
      <c r="AB6161" s="10">
        <v>2</v>
      </c>
      <c r="AC6161" t="s">
        <v>20</v>
      </c>
      <c r="AD6161" s="10">
        <f t="shared" si="193"/>
        <v>0</v>
      </c>
      <c r="AE6161" s="13"/>
    </row>
    <row r="6162" spans="1:31">
      <c r="A6162">
        <v>6161</v>
      </c>
      <c r="B6162" t="s">
        <v>18</v>
      </c>
      <c r="D6162">
        <v>0</v>
      </c>
      <c r="E6162" t="s">
        <v>20</v>
      </c>
      <c r="G6162" t="s">
        <v>20</v>
      </c>
      <c r="I6162" t="s">
        <v>19</v>
      </c>
      <c r="K6162" t="s">
        <v>22</v>
      </c>
      <c r="M6162" t="str">
        <f>IF(K6162="No","No","Yes")</f>
        <v>Yes</v>
      </c>
      <c r="O6162" t="s">
        <v>19</v>
      </c>
      <c r="P6162" t="s">
        <v>19</v>
      </c>
      <c r="Q6162" t="s">
        <v>20</v>
      </c>
      <c r="R6162" t="s">
        <v>19</v>
      </c>
      <c r="S6162" t="s">
        <v>19</v>
      </c>
      <c r="T6162" t="s">
        <v>19</v>
      </c>
      <c r="U6162" t="s">
        <v>19</v>
      </c>
      <c r="V6162" s="14">
        <f t="shared" si="192"/>
        <v>7</v>
      </c>
      <c r="W6162" t="s">
        <v>26</v>
      </c>
      <c r="X6162" t="s">
        <v>19</v>
      </c>
      <c r="Y6162" t="s">
        <v>30</v>
      </c>
      <c r="Z6162">
        <v>89.65</v>
      </c>
      <c r="AA6162">
        <v>3348.1</v>
      </c>
      <c r="AB6162" s="10">
        <v>36</v>
      </c>
      <c r="AC6162" t="s">
        <v>20</v>
      </c>
      <c r="AD6162" s="10">
        <f t="shared" si="193"/>
        <v>0</v>
      </c>
      <c r="AE6162" s="13"/>
    </row>
    <row r="6163" spans="1:31">
      <c r="A6163">
        <v>6162</v>
      </c>
      <c r="B6163" t="s">
        <v>25</v>
      </c>
      <c r="D6163">
        <v>0</v>
      </c>
      <c r="E6163" t="s">
        <v>20</v>
      </c>
      <c r="G6163" t="s">
        <v>20</v>
      </c>
      <c r="I6163" t="s">
        <v>20</v>
      </c>
      <c r="K6163" t="s">
        <v>29</v>
      </c>
      <c r="M6163" t="str">
        <f>IF(K6163="No","No","Yes")</f>
        <v>Yes</v>
      </c>
      <c r="O6163" t="s">
        <v>19</v>
      </c>
      <c r="P6163" t="s">
        <v>19</v>
      </c>
      <c r="Q6163" t="s">
        <v>20</v>
      </c>
      <c r="R6163" t="s">
        <v>20</v>
      </c>
      <c r="S6163" t="s">
        <v>20</v>
      </c>
      <c r="T6163" t="s">
        <v>20</v>
      </c>
      <c r="U6163" t="s">
        <v>20</v>
      </c>
      <c r="V6163" s="14">
        <f t="shared" si="192"/>
        <v>3</v>
      </c>
      <c r="W6163" t="s">
        <v>23</v>
      </c>
      <c r="X6163" t="s">
        <v>20</v>
      </c>
      <c r="Y6163" t="s">
        <v>27</v>
      </c>
      <c r="Z6163">
        <v>74.349999999999994</v>
      </c>
      <c r="AA6163">
        <v>533.6</v>
      </c>
      <c r="AB6163" s="10">
        <v>7</v>
      </c>
      <c r="AC6163" t="s">
        <v>20</v>
      </c>
      <c r="AD6163" s="10">
        <f t="shared" si="193"/>
        <v>0</v>
      </c>
      <c r="AE6163" s="13"/>
    </row>
    <row r="6164" spans="1:31">
      <c r="A6164">
        <v>6163</v>
      </c>
      <c r="B6164" t="s">
        <v>18</v>
      </c>
      <c r="D6164">
        <v>1</v>
      </c>
      <c r="E6164" t="s">
        <v>19</v>
      </c>
      <c r="G6164" t="s">
        <v>20</v>
      </c>
      <c r="I6164" t="s">
        <v>21</v>
      </c>
      <c r="K6164" t="s">
        <v>22</v>
      </c>
      <c r="M6164" t="str">
        <f>IF(K6164="No","No","Yes")</f>
        <v>Yes</v>
      </c>
      <c r="O6164" t="s">
        <v>20</v>
      </c>
      <c r="P6164" t="s">
        <v>20</v>
      </c>
      <c r="Q6164" t="s">
        <v>19</v>
      </c>
      <c r="R6164" t="s">
        <v>20</v>
      </c>
      <c r="S6164" t="s">
        <v>20</v>
      </c>
      <c r="T6164" t="s">
        <v>19</v>
      </c>
      <c r="U6164" t="s">
        <v>19</v>
      </c>
      <c r="V6164" s="14">
        <f t="shared" si="192"/>
        <v>4</v>
      </c>
      <c r="W6164" t="s">
        <v>32</v>
      </c>
      <c r="X6164" t="s">
        <v>19</v>
      </c>
      <c r="Y6164" t="s">
        <v>30</v>
      </c>
      <c r="Z6164">
        <v>49.45</v>
      </c>
      <c r="AA6164">
        <v>2907.55</v>
      </c>
      <c r="AB6164" s="10">
        <v>60</v>
      </c>
      <c r="AC6164" t="s">
        <v>20</v>
      </c>
      <c r="AD6164" s="10">
        <f t="shared" si="193"/>
        <v>0</v>
      </c>
      <c r="AE6164" s="13"/>
    </row>
    <row r="6165" spans="1:31">
      <c r="A6165">
        <v>6164</v>
      </c>
      <c r="B6165" t="s">
        <v>18</v>
      </c>
      <c r="D6165">
        <v>0</v>
      </c>
      <c r="E6165" t="s">
        <v>19</v>
      </c>
      <c r="G6165" t="s">
        <v>20</v>
      </c>
      <c r="I6165" t="s">
        <v>19</v>
      </c>
      <c r="K6165" t="s">
        <v>29</v>
      </c>
      <c r="M6165" t="str">
        <f>IF(K6165="No","No","Yes")</f>
        <v>Yes</v>
      </c>
      <c r="O6165" t="s">
        <v>19</v>
      </c>
      <c r="P6165" t="s">
        <v>20</v>
      </c>
      <c r="Q6165" t="s">
        <v>19</v>
      </c>
      <c r="R6165" t="s">
        <v>20</v>
      </c>
      <c r="S6165" t="s">
        <v>20</v>
      </c>
      <c r="T6165" t="s">
        <v>20</v>
      </c>
      <c r="U6165" t="s">
        <v>19</v>
      </c>
      <c r="V6165" s="14">
        <f t="shared" si="192"/>
        <v>4</v>
      </c>
      <c r="W6165" t="s">
        <v>23</v>
      </c>
      <c r="X6165" t="s">
        <v>19</v>
      </c>
      <c r="Y6165" t="s">
        <v>24</v>
      </c>
      <c r="Z6165">
        <v>89.1</v>
      </c>
      <c r="AA6165">
        <v>1620.8</v>
      </c>
      <c r="AB6165" s="10">
        <v>19</v>
      </c>
      <c r="AC6165" t="s">
        <v>20</v>
      </c>
      <c r="AD6165" s="10">
        <f t="shared" si="193"/>
        <v>0</v>
      </c>
      <c r="AE6165" s="13"/>
    </row>
    <row r="6166" spans="1:31">
      <c r="A6166">
        <v>6165</v>
      </c>
      <c r="B6166" t="s">
        <v>25</v>
      </c>
      <c r="D6166">
        <v>1</v>
      </c>
      <c r="E6166" t="s">
        <v>19</v>
      </c>
      <c r="G6166" t="s">
        <v>20</v>
      </c>
      <c r="I6166" t="s">
        <v>19</v>
      </c>
      <c r="K6166" t="s">
        <v>22</v>
      </c>
      <c r="M6166" t="str">
        <f>IF(K6166="No","No","Yes")</f>
        <v>Yes</v>
      </c>
      <c r="O6166" t="s">
        <v>19</v>
      </c>
      <c r="P6166" t="s">
        <v>19</v>
      </c>
      <c r="Q6166" t="s">
        <v>20</v>
      </c>
      <c r="R6166" t="s">
        <v>19</v>
      </c>
      <c r="S6166" t="s">
        <v>19</v>
      </c>
      <c r="T6166" t="s">
        <v>20</v>
      </c>
      <c r="U6166" t="s">
        <v>19</v>
      </c>
      <c r="V6166" s="14">
        <f t="shared" si="192"/>
        <v>6</v>
      </c>
      <c r="W6166" t="s">
        <v>32</v>
      </c>
      <c r="X6166" t="s">
        <v>20</v>
      </c>
      <c r="Y6166" t="s">
        <v>30</v>
      </c>
      <c r="Z6166">
        <v>75.150000000000006</v>
      </c>
      <c r="AA6166">
        <v>3480.35</v>
      </c>
      <c r="AB6166" s="10">
        <v>45</v>
      </c>
      <c r="AC6166" t="s">
        <v>20</v>
      </c>
      <c r="AD6166" s="10">
        <f t="shared" si="193"/>
        <v>0</v>
      </c>
      <c r="AE6166" s="13"/>
    </row>
    <row r="6167" spans="1:31">
      <c r="A6167">
        <v>6166</v>
      </c>
      <c r="B6167" t="s">
        <v>25</v>
      </c>
      <c r="D6167">
        <v>1</v>
      </c>
      <c r="E6167" t="s">
        <v>20</v>
      </c>
      <c r="G6167" t="s">
        <v>20</v>
      </c>
      <c r="I6167" t="s">
        <v>20</v>
      </c>
      <c r="K6167" t="s">
        <v>29</v>
      </c>
      <c r="M6167" t="str">
        <f>IF(K6167="No","No","Yes")</f>
        <v>Yes</v>
      </c>
      <c r="O6167" t="s">
        <v>19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20</v>
      </c>
      <c r="V6167" s="14">
        <f t="shared" si="192"/>
        <v>2</v>
      </c>
      <c r="W6167" t="s">
        <v>23</v>
      </c>
      <c r="X6167" t="s">
        <v>19</v>
      </c>
      <c r="Y6167" t="s">
        <v>24</v>
      </c>
      <c r="Z6167">
        <v>70.650000000000006</v>
      </c>
      <c r="AA6167">
        <v>293.85000000000002</v>
      </c>
      <c r="AB6167" s="10">
        <v>4</v>
      </c>
      <c r="AC6167" t="s">
        <v>20</v>
      </c>
      <c r="AD6167" s="10">
        <f t="shared" si="193"/>
        <v>0</v>
      </c>
      <c r="AE6167" s="13"/>
    </row>
    <row r="6168" spans="1:31">
      <c r="A6168">
        <v>6167</v>
      </c>
      <c r="B6168" t="s">
        <v>18</v>
      </c>
      <c r="D6168">
        <v>0</v>
      </c>
      <c r="E6168" t="s">
        <v>19</v>
      </c>
      <c r="G6168" t="s">
        <v>19</v>
      </c>
      <c r="I6168" t="s">
        <v>19</v>
      </c>
      <c r="K6168" t="s">
        <v>29</v>
      </c>
      <c r="M6168" t="str">
        <f>IF(K6168="No","No","Yes")</f>
        <v>Yes</v>
      </c>
      <c r="O6168" t="s">
        <v>19</v>
      </c>
      <c r="P6168" t="s">
        <v>20</v>
      </c>
      <c r="Q6168" t="s">
        <v>20</v>
      </c>
      <c r="R6168" t="s">
        <v>19</v>
      </c>
      <c r="S6168" t="s">
        <v>19</v>
      </c>
      <c r="T6168" t="s">
        <v>19</v>
      </c>
      <c r="U6168" t="s">
        <v>19</v>
      </c>
      <c r="V6168" s="14">
        <f t="shared" si="192"/>
        <v>6</v>
      </c>
      <c r="W6168" t="s">
        <v>23</v>
      </c>
      <c r="X6168" t="s">
        <v>19</v>
      </c>
      <c r="Y6168" t="s">
        <v>24</v>
      </c>
      <c r="Z6168">
        <v>104.2</v>
      </c>
      <c r="AA6168">
        <v>3243.45</v>
      </c>
      <c r="AB6168" s="10">
        <v>31</v>
      </c>
      <c r="AC6168" t="s">
        <v>19</v>
      </c>
      <c r="AD6168" s="10">
        <f t="shared" si="193"/>
        <v>1</v>
      </c>
      <c r="AE6168" s="13"/>
    </row>
    <row r="6169" spans="1:31">
      <c r="A6169">
        <v>6168</v>
      </c>
      <c r="B6169" t="s">
        <v>25</v>
      </c>
      <c r="D6169">
        <v>0</v>
      </c>
      <c r="E6169" t="s">
        <v>19</v>
      </c>
      <c r="G6169" t="s">
        <v>19</v>
      </c>
      <c r="I6169" t="s">
        <v>20</v>
      </c>
      <c r="K6169" t="s">
        <v>29</v>
      </c>
      <c r="M6169" t="str">
        <f>IF(K6169="No","No","Yes")</f>
        <v>Yes</v>
      </c>
      <c r="O6169" t="s">
        <v>19</v>
      </c>
      <c r="P6169" t="s">
        <v>19</v>
      </c>
      <c r="Q6169" t="s">
        <v>20</v>
      </c>
      <c r="R6169" t="s">
        <v>19</v>
      </c>
      <c r="S6169" t="s">
        <v>20</v>
      </c>
      <c r="T6169" t="s">
        <v>20</v>
      </c>
      <c r="U6169" t="s">
        <v>19</v>
      </c>
      <c r="V6169" s="14">
        <f t="shared" si="192"/>
        <v>5</v>
      </c>
      <c r="W6169" t="s">
        <v>23</v>
      </c>
      <c r="X6169" t="s">
        <v>20</v>
      </c>
      <c r="Y6169" t="s">
        <v>24</v>
      </c>
      <c r="Z6169">
        <v>90.05</v>
      </c>
      <c r="AA6169">
        <v>4137.2</v>
      </c>
      <c r="AB6169" s="10">
        <v>47</v>
      </c>
      <c r="AC6169" t="s">
        <v>20</v>
      </c>
      <c r="AD6169" s="10">
        <f t="shared" si="193"/>
        <v>0</v>
      </c>
      <c r="AE6169" s="13"/>
    </row>
    <row r="6170" spans="1:31">
      <c r="A6170">
        <v>6169</v>
      </c>
      <c r="B6170" t="s">
        <v>25</v>
      </c>
      <c r="D6170">
        <v>0</v>
      </c>
      <c r="E6170" t="s">
        <v>20</v>
      </c>
      <c r="G6170" t="s">
        <v>20</v>
      </c>
      <c r="I6170" t="s">
        <v>20</v>
      </c>
      <c r="K6170" t="s">
        <v>29</v>
      </c>
      <c r="M6170" t="str">
        <f>IF(K6170="No","No","Yes")</f>
        <v>Yes</v>
      </c>
      <c r="O6170" t="s">
        <v>19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19</v>
      </c>
      <c r="V6170" s="14">
        <f t="shared" si="192"/>
        <v>3</v>
      </c>
      <c r="W6170" t="s">
        <v>23</v>
      </c>
      <c r="X6170" t="s">
        <v>19</v>
      </c>
      <c r="Y6170" t="s">
        <v>24</v>
      </c>
      <c r="Z6170">
        <v>79.25</v>
      </c>
      <c r="AA6170">
        <v>79.25</v>
      </c>
      <c r="AB6170" s="10">
        <v>1</v>
      </c>
      <c r="AC6170" t="s">
        <v>19</v>
      </c>
      <c r="AD6170" s="10">
        <f t="shared" si="193"/>
        <v>1</v>
      </c>
      <c r="AE6170" s="13"/>
    </row>
    <row r="6171" spans="1:31">
      <c r="A6171">
        <v>6170</v>
      </c>
      <c r="B6171" t="s">
        <v>18</v>
      </c>
      <c r="D6171">
        <v>0</v>
      </c>
      <c r="E6171" t="s">
        <v>20</v>
      </c>
      <c r="G6171" t="s">
        <v>20</v>
      </c>
      <c r="I6171" t="s">
        <v>20</v>
      </c>
      <c r="K6171" t="s">
        <v>22</v>
      </c>
      <c r="M6171" t="str">
        <f>IF(K6171="No","No","Yes")</f>
        <v>Yes</v>
      </c>
      <c r="O6171" t="s">
        <v>19</v>
      </c>
      <c r="P6171" t="s">
        <v>20</v>
      </c>
      <c r="Q6171" t="s">
        <v>20</v>
      </c>
      <c r="R6171" t="s">
        <v>20</v>
      </c>
      <c r="S6171" t="s">
        <v>20</v>
      </c>
      <c r="T6171" t="s">
        <v>20</v>
      </c>
      <c r="U6171" t="s">
        <v>20</v>
      </c>
      <c r="V6171" s="14">
        <f t="shared" si="192"/>
        <v>2</v>
      </c>
      <c r="W6171" t="s">
        <v>23</v>
      </c>
      <c r="X6171" t="s">
        <v>19</v>
      </c>
      <c r="Y6171" t="s">
        <v>28</v>
      </c>
      <c r="Z6171">
        <v>44.9</v>
      </c>
      <c r="AA6171">
        <v>44.9</v>
      </c>
      <c r="AB6171" s="10">
        <v>1</v>
      </c>
      <c r="AC6171" t="s">
        <v>19</v>
      </c>
      <c r="AD6171" s="10">
        <f t="shared" si="193"/>
        <v>1</v>
      </c>
      <c r="AE6171" s="13"/>
    </row>
    <row r="6172" spans="1:31">
      <c r="A6172">
        <v>6171</v>
      </c>
      <c r="B6172" t="s">
        <v>18</v>
      </c>
      <c r="D6172">
        <v>0</v>
      </c>
      <c r="E6172" t="s">
        <v>20</v>
      </c>
      <c r="G6172" t="s">
        <v>20</v>
      </c>
      <c r="I6172" t="s">
        <v>20</v>
      </c>
      <c r="K6172" t="s">
        <v>20</v>
      </c>
      <c r="M6172" t="str">
        <f>IF(K6172="No","No","Yes")</f>
        <v>No</v>
      </c>
      <c r="O6172" t="s">
        <v>19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s="14">
        <f t="shared" si="192"/>
        <v>1</v>
      </c>
      <c r="W6172" t="s">
        <v>23</v>
      </c>
      <c r="X6172" t="s">
        <v>20</v>
      </c>
      <c r="Y6172" t="s">
        <v>30</v>
      </c>
      <c r="Z6172">
        <v>19.399999999999999</v>
      </c>
      <c r="AA6172">
        <v>19.399999999999999</v>
      </c>
      <c r="AB6172" s="10">
        <v>1</v>
      </c>
      <c r="AC6172" t="s">
        <v>20</v>
      </c>
      <c r="AD6172" s="10">
        <f t="shared" si="193"/>
        <v>0</v>
      </c>
      <c r="AE6172" s="13"/>
    </row>
    <row r="6173" spans="1:31">
      <c r="A6173">
        <v>6172</v>
      </c>
      <c r="B6173" t="s">
        <v>18</v>
      </c>
      <c r="D6173">
        <v>1</v>
      </c>
      <c r="E6173" t="s">
        <v>19</v>
      </c>
      <c r="G6173" t="s">
        <v>19</v>
      </c>
      <c r="I6173" t="s">
        <v>19</v>
      </c>
      <c r="K6173" t="s">
        <v>29</v>
      </c>
      <c r="M6173" t="str">
        <f>IF(K6173="No","No","Yes")</f>
        <v>Yes</v>
      </c>
      <c r="O6173" t="s">
        <v>19</v>
      </c>
      <c r="P6173" t="s">
        <v>20</v>
      </c>
      <c r="Q6173" t="s">
        <v>20</v>
      </c>
      <c r="R6173" t="s">
        <v>19</v>
      </c>
      <c r="S6173" t="s">
        <v>20</v>
      </c>
      <c r="T6173" t="s">
        <v>20</v>
      </c>
      <c r="U6173" t="s">
        <v>19</v>
      </c>
      <c r="V6173" s="14">
        <f t="shared" si="192"/>
        <v>4</v>
      </c>
      <c r="W6173" t="s">
        <v>23</v>
      </c>
      <c r="X6173" t="s">
        <v>19</v>
      </c>
      <c r="Y6173" t="s">
        <v>30</v>
      </c>
      <c r="Z6173">
        <v>88.75</v>
      </c>
      <c r="AA6173">
        <v>5348.65</v>
      </c>
      <c r="AB6173" s="10">
        <v>59</v>
      </c>
      <c r="AC6173" t="s">
        <v>20</v>
      </c>
      <c r="AD6173" s="10">
        <f t="shared" si="193"/>
        <v>0</v>
      </c>
      <c r="AE6173" s="13"/>
    </row>
    <row r="6174" spans="1:31">
      <c r="A6174">
        <v>6173</v>
      </c>
      <c r="B6174" t="s">
        <v>25</v>
      </c>
      <c r="D6174">
        <v>0</v>
      </c>
      <c r="E6174" t="s">
        <v>19</v>
      </c>
      <c r="G6174" t="s">
        <v>20</v>
      </c>
      <c r="I6174" t="s">
        <v>20</v>
      </c>
      <c r="K6174" t="s">
        <v>29</v>
      </c>
      <c r="M6174" t="str">
        <f>IF(K6174="No","No","Yes")</f>
        <v>Yes</v>
      </c>
      <c r="O6174" t="s">
        <v>19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20</v>
      </c>
      <c r="V6174" s="14">
        <f t="shared" si="192"/>
        <v>2</v>
      </c>
      <c r="W6174" t="s">
        <v>23</v>
      </c>
      <c r="X6174" t="s">
        <v>19</v>
      </c>
      <c r="Y6174" t="s">
        <v>24</v>
      </c>
      <c r="Z6174">
        <v>70.099999999999994</v>
      </c>
      <c r="AA6174">
        <v>659.65</v>
      </c>
      <c r="AB6174" s="10">
        <v>10</v>
      </c>
      <c r="AC6174" t="s">
        <v>19</v>
      </c>
      <c r="AD6174" s="10">
        <f t="shared" si="193"/>
        <v>1</v>
      </c>
      <c r="AE6174" s="13"/>
    </row>
    <row r="6175" spans="1:31">
      <c r="A6175">
        <v>6174</v>
      </c>
      <c r="B6175" t="s">
        <v>25</v>
      </c>
      <c r="D6175">
        <v>1</v>
      </c>
      <c r="E6175" t="s">
        <v>20</v>
      </c>
      <c r="G6175" t="s">
        <v>20</v>
      </c>
      <c r="I6175" t="s">
        <v>19</v>
      </c>
      <c r="K6175" t="s">
        <v>29</v>
      </c>
      <c r="M6175" t="str">
        <f>IF(K6175="No","No","Yes")</f>
        <v>Yes</v>
      </c>
      <c r="O6175" t="s">
        <v>19</v>
      </c>
      <c r="P6175" t="s">
        <v>19</v>
      </c>
      <c r="Q6175" t="s">
        <v>20</v>
      </c>
      <c r="R6175" t="s">
        <v>20</v>
      </c>
      <c r="S6175" t="s">
        <v>20</v>
      </c>
      <c r="T6175" t="s">
        <v>20</v>
      </c>
      <c r="U6175" t="s">
        <v>19</v>
      </c>
      <c r="V6175" s="14">
        <f t="shared" si="192"/>
        <v>4</v>
      </c>
      <c r="W6175" t="s">
        <v>23</v>
      </c>
      <c r="X6175" t="s">
        <v>20</v>
      </c>
      <c r="Y6175" t="s">
        <v>30</v>
      </c>
      <c r="Z6175">
        <v>91</v>
      </c>
      <c r="AA6175">
        <v>3180.5</v>
      </c>
      <c r="AB6175" s="10">
        <v>35</v>
      </c>
      <c r="AC6175" t="s">
        <v>20</v>
      </c>
      <c r="AD6175" s="10">
        <f t="shared" si="193"/>
        <v>0</v>
      </c>
      <c r="AE6175" s="13"/>
    </row>
    <row r="6176" spans="1:31">
      <c r="A6176">
        <v>6175</v>
      </c>
      <c r="B6176" t="s">
        <v>25</v>
      </c>
      <c r="D6176">
        <v>0</v>
      </c>
      <c r="E6176" t="s">
        <v>20</v>
      </c>
      <c r="G6176" t="s">
        <v>20</v>
      </c>
      <c r="I6176" t="s">
        <v>21</v>
      </c>
      <c r="K6176" t="s">
        <v>22</v>
      </c>
      <c r="M6176" t="str">
        <f>IF(K6176="No","No","Yes")</f>
        <v>Yes</v>
      </c>
      <c r="O6176" t="s">
        <v>20</v>
      </c>
      <c r="P6176" t="s">
        <v>20</v>
      </c>
      <c r="Q6176" t="s">
        <v>20</v>
      </c>
      <c r="R6176" t="s">
        <v>19</v>
      </c>
      <c r="S6176" t="s">
        <v>20</v>
      </c>
      <c r="T6176" t="s">
        <v>20</v>
      </c>
      <c r="U6176" t="s">
        <v>20</v>
      </c>
      <c r="V6176" s="14">
        <f t="shared" si="192"/>
        <v>2</v>
      </c>
      <c r="W6176" t="s">
        <v>23</v>
      </c>
      <c r="X6176" t="s">
        <v>19</v>
      </c>
      <c r="Y6176" t="s">
        <v>24</v>
      </c>
      <c r="Z6176">
        <v>29.65</v>
      </c>
      <c r="AA6176">
        <v>118.5</v>
      </c>
      <c r="AB6176" s="10">
        <v>4</v>
      </c>
      <c r="AC6176" t="s">
        <v>19</v>
      </c>
      <c r="AD6176" s="10">
        <f t="shared" si="193"/>
        <v>1</v>
      </c>
      <c r="AE6176" s="13"/>
    </row>
    <row r="6177" spans="1:31">
      <c r="A6177">
        <v>6176</v>
      </c>
      <c r="B6177" t="s">
        <v>25</v>
      </c>
      <c r="D6177">
        <v>0</v>
      </c>
      <c r="E6177" t="s">
        <v>19</v>
      </c>
      <c r="G6177" t="s">
        <v>19</v>
      </c>
      <c r="I6177" t="s">
        <v>20</v>
      </c>
      <c r="K6177" t="s">
        <v>29</v>
      </c>
      <c r="M6177" t="str">
        <f>IF(K6177="No","No","Yes")</f>
        <v>Yes</v>
      </c>
      <c r="O6177" t="s">
        <v>19</v>
      </c>
      <c r="P6177" t="s">
        <v>19</v>
      </c>
      <c r="Q6177" t="s">
        <v>19</v>
      </c>
      <c r="R6177" t="s">
        <v>20</v>
      </c>
      <c r="S6177" t="s">
        <v>20</v>
      </c>
      <c r="T6177" t="s">
        <v>20</v>
      </c>
      <c r="U6177" t="s">
        <v>19</v>
      </c>
      <c r="V6177" s="14">
        <f t="shared" si="192"/>
        <v>5</v>
      </c>
      <c r="W6177" t="s">
        <v>26</v>
      </c>
      <c r="X6177" t="s">
        <v>19</v>
      </c>
      <c r="Y6177" t="s">
        <v>24</v>
      </c>
      <c r="Z6177">
        <v>90.8</v>
      </c>
      <c r="AA6177">
        <v>3023.85</v>
      </c>
      <c r="AB6177" s="10">
        <v>32</v>
      </c>
      <c r="AC6177" t="s">
        <v>20</v>
      </c>
      <c r="AD6177" s="10">
        <f t="shared" si="193"/>
        <v>0</v>
      </c>
      <c r="AE6177" s="13"/>
    </row>
    <row r="6178" spans="1:31">
      <c r="A6178">
        <v>6177</v>
      </c>
      <c r="B6178" t="s">
        <v>25</v>
      </c>
      <c r="D6178">
        <v>0</v>
      </c>
      <c r="E6178" t="s">
        <v>20</v>
      </c>
      <c r="G6178" t="s">
        <v>20</v>
      </c>
      <c r="I6178" t="s">
        <v>19</v>
      </c>
      <c r="K6178" t="s">
        <v>29</v>
      </c>
      <c r="M6178" t="str">
        <f>IF(K6178="No","No","Yes")</f>
        <v>Yes</v>
      </c>
      <c r="O6178" t="s">
        <v>19</v>
      </c>
      <c r="P6178" t="s">
        <v>20</v>
      </c>
      <c r="Q6178" t="s">
        <v>19</v>
      </c>
      <c r="R6178" t="s">
        <v>20</v>
      </c>
      <c r="S6178" t="s">
        <v>20</v>
      </c>
      <c r="T6178" t="s">
        <v>20</v>
      </c>
      <c r="U6178" t="s">
        <v>20</v>
      </c>
      <c r="V6178" s="14">
        <f t="shared" si="192"/>
        <v>3</v>
      </c>
      <c r="W6178" t="s">
        <v>23</v>
      </c>
      <c r="X6178" t="s">
        <v>19</v>
      </c>
      <c r="Y6178" t="s">
        <v>24</v>
      </c>
      <c r="Z6178">
        <v>77.849999999999994</v>
      </c>
      <c r="AA6178">
        <v>3365.85</v>
      </c>
      <c r="AB6178" s="10">
        <v>43</v>
      </c>
      <c r="AC6178" t="s">
        <v>19</v>
      </c>
      <c r="AD6178" s="10">
        <f t="shared" si="193"/>
        <v>1</v>
      </c>
      <c r="AE6178" s="13"/>
    </row>
    <row r="6179" spans="1:31">
      <c r="A6179">
        <v>6178</v>
      </c>
      <c r="B6179" t="s">
        <v>25</v>
      </c>
      <c r="D6179">
        <v>0</v>
      </c>
      <c r="E6179" t="s">
        <v>20</v>
      </c>
      <c r="G6179" t="s">
        <v>20</v>
      </c>
      <c r="I6179" t="s">
        <v>20</v>
      </c>
      <c r="K6179" t="s">
        <v>22</v>
      </c>
      <c r="M6179" t="str">
        <f>IF(K6179="No","No","Yes")</f>
        <v>Yes</v>
      </c>
      <c r="O6179" t="s">
        <v>19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19</v>
      </c>
      <c r="V6179" s="14">
        <f t="shared" si="192"/>
        <v>3</v>
      </c>
      <c r="W6179" t="s">
        <v>23</v>
      </c>
      <c r="X6179" t="s">
        <v>20</v>
      </c>
      <c r="Y6179" t="s">
        <v>24</v>
      </c>
      <c r="Z6179">
        <v>54.3</v>
      </c>
      <c r="AA6179">
        <v>195.3</v>
      </c>
      <c r="AB6179" s="10">
        <v>4</v>
      </c>
      <c r="AC6179" t="s">
        <v>19</v>
      </c>
      <c r="AD6179" s="10">
        <f t="shared" si="193"/>
        <v>1</v>
      </c>
      <c r="AE6179" s="13"/>
    </row>
    <row r="6180" spans="1:31">
      <c r="A6180">
        <v>6179</v>
      </c>
      <c r="B6180" t="s">
        <v>18</v>
      </c>
      <c r="D6180">
        <v>1</v>
      </c>
      <c r="E6180" t="s">
        <v>19</v>
      </c>
      <c r="G6180" t="s">
        <v>20</v>
      </c>
      <c r="I6180" t="s">
        <v>20</v>
      </c>
      <c r="K6180" t="s">
        <v>20</v>
      </c>
      <c r="M6180" t="str">
        <f>IF(K6180="No","No","Yes")</f>
        <v>No</v>
      </c>
      <c r="O6180" t="s">
        <v>19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s="14">
        <f t="shared" si="192"/>
        <v>1</v>
      </c>
      <c r="W6180" t="s">
        <v>32</v>
      </c>
      <c r="X6180" t="s">
        <v>19</v>
      </c>
      <c r="Y6180" t="s">
        <v>27</v>
      </c>
      <c r="Z6180">
        <v>18.95</v>
      </c>
      <c r="AA6180">
        <v>1031.0999999999999</v>
      </c>
      <c r="AB6180" s="10">
        <v>54</v>
      </c>
      <c r="AC6180" t="s">
        <v>20</v>
      </c>
      <c r="AD6180" s="10">
        <f t="shared" si="193"/>
        <v>0</v>
      </c>
      <c r="AE6180" s="13"/>
    </row>
    <row r="6181" spans="1:31">
      <c r="A6181">
        <v>6180</v>
      </c>
      <c r="B6181" t="s">
        <v>18</v>
      </c>
      <c r="D6181">
        <v>1</v>
      </c>
      <c r="E6181" t="s">
        <v>20</v>
      </c>
      <c r="G6181" t="s">
        <v>20</v>
      </c>
      <c r="I6181" t="s">
        <v>19</v>
      </c>
      <c r="K6181" t="s">
        <v>29</v>
      </c>
      <c r="M6181" t="str">
        <f>IF(K6181="No","No","Yes")</f>
        <v>Yes</v>
      </c>
      <c r="O6181" t="s">
        <v>19</v>
      </c>
      <c r="P6181" t="s">
        <v>20</v>
      </c>
      <c r="Q6181" t="s">
        <v>20</v>
      </c>
      <c r="R6181" t="s">
        <v>20</v>
      </c>
      <c r="S6181" t="s">
        <v>20</v>
      </c>
      <c r="T6181" t="s">
        <v>19</v>
      </c>
      <c r="U6181" t="s">
        <v>19</v>
      </c>
      <c r="V6181" s="14">
        <f t="shared" si="192"/>
        <v>4</v>
      </c>
      <c r="W6181" t="s">
        <v>23</v>
      </c>
      <c r="X6181" t="s">
        <v>19</v>
      </c>
      <c r="Y6181" t="s">
        <v>28</v>
      </c>
      <c r="Z6181">
        <v>95.15</v>
      </c>
      <c r="AA6181">
        <v>997.65</v>
      </c>
      <c r="AB6181" s="10">
        <v>11</v>
      </c>
      <c r="AC6181" t="s">
        <v>19</v>
      </c>
      <c r="AD6181" s="10">
        <f t="shared" si="193"/>
        <v>1</v>
      </c>
      <c r="AE6181" s="13"/>
    </row>
    <row r="6182" spans="1:31">
      <c r="A6182">
        <v>6181</v>
      </c>
      <c r="B6182" t="s">
        <v>18</v>
      </c>
      <c r="D6182">
        <v>1</v>
      </c>
      <c r="E6182" t="s">
        <v>20</v>
      </c>
      <c r="G6182" t="s">
        <v>20</v>
      </c>
      <c r="I6182" t="s">
        <v>19</v>
      </c>
      <c r="K6182" t="s">
        <v>29</v>
      </c>
      <c r="M6182" t="str">
        <f>IF(K6182="No","No","Yes")</f>
        <v>Yes</v>
      </c>
      <c r="O6182" t="s">
        <v>19</v>
      </c>
      <c r="P6182" t="s">
        <v>19</v>
      </c>
      <c r="Q6182" t="s">
        <v>20</v>
      </c>
      <c r="R6182" t="s">
        <v>20</v>
      </c>
      <c r="S6182" t="s">
        <v>20</v>
      </c>
      <c r="T6182" t="s">
        <v>19</v>
      </c>
      <c r="U6182" t="s">
        <v>19</v>
      </c>
      <c r="V6182" s="14">
        <f t="shared" si="192"/>
        <v>5</v>
      </c>
      <c r="W6182" t="s">
        <v>32</v>
      </c>
      <c r="X6182" t="s">
        <v>19</v>
      </c>
      <c r="Y6182" t="s">
        <v>28</v>
      </c>
      <c r="Z6182">
        <v>102.4</v>
      </c>
      <c r="AA6182">
        <v>6471.85</v>
      </c>
      <c r="AB6182" s="10">
        <v>66</v>
      </c>
      <c r="AC6182" t="s">
        <v>20</v>
      </c>
      <c r="AD6182" s="10">
        <f t="shared" si="193"/>
        <v>0</v>
      </c>
      <c r="AE6182" s="13"/>
    </row>
    <row r="6183" spans="1:31">
      <c r="A6183">
        <v>6182</v>
      </c>
      <c r="B6183" t="s">
        <v>25</v>
      </c>
      <c r="D6183">
        <v>0</v>
      </c>
      <c r="E6183" t="s">
        <v>19</v>
      </c>
      <c r="G6183" t="s">
        <v>19</v>
      </c>
      <c r="I6183" t="s">
        <v>19</v>
      </c>
      <c r="K6183" t="s">
        <v>29</v>
      </c>
      <c r="M6183" t="str">
        <f>IF(K6183="No","No","Yes")</f>
        <v>Yes</v>
      </c>
      <c r="O6183" t="s">
        <v>19</v>
      </c>
      <c r="P6183" t="s">
        <v>20</v>
      </c>
      <c r="Q6183" t="s">
        <v>20</v>
      </c>
      <c r="R6183" t="s">
        <v>19</v>
      </c>
      <c r="S6183" t="s">
        <v>20</v>
      </c>
      <c r="T6183" t="s">
        <v>19</v>
      </c>
      <c r="U6183" t="s">
        <v>19</v>
      </c>
      <c r="V6183" s="14">
        <f t="shared" si="192"/>
        <v>5</v>
      </c>
      <c r="W6183" t="s">
        <v>26</v>
      </c>
      <c r="X6183" t="s">
        <v>19</v>
      </c>
      <c r="Y6183" t="s">
        <v>24</v>
      </c>
      <c r="Z6183">
        <v>99.9</v>
      </c>
      <c r="AA6183">
        <v>6241.35</v>
      </c>
      <c r="AB6183" s="10">
        <v>61</v>
      </c>
      <c r="AC6183" t="s">
        <v>20</v>
      </c>
      <c r="AD6183" s="10">
        <f t="shared" si="193"/>
        <v>0</v>
      </c>
      <c r="AE6183" s="13"/>
    </row>
    <row r="6184" spans="1:31">
      <c r="A6184">
        <v>6183</v>
      </c>
      <c r="B6184" t="s">
        <v>25</v>
      </c>
      <c r="D6184">
        <v>0</v>
      </c>
      <c r="E6184" t="s">
        <v>19</v>
      </c>
      <c r="G6184" t="s">
        <v>19</v>
      </c>
      <c r="I6184" t="s">
        <v>19</v>
      </c>
      <c r="K6184" t="s">
        <v>22</v>
      </c>
      <c r="M6184" t="str">
        <f>IF(K6184="No","No","Yes")</f>
        <v>Yes</v>
      </c>
      <c r="O6184" t="s">
        <v>19</v>
      </c>
      <c r="P6184" t="s">
        <v>19</v>
      </c>
      <c r="Q6184" t="s">
        <v>19</v>
      </c>
      <c r="R6184" t="s">
        <v>19</v>
      </c>
      <c r="S6184" t="s">
        <v>19</v>
      </c>
      <c r="T6184" t="s">
        <v>19</v>
      </c>
      <c r="U6184" t="s">
        <v>19</v>
      </c>
      <c r="V6184" s="14">
        <f t="shared" si="192"/>
        <v>8</v>
      </c>
      <c r="W6184" t="s">
        <v>32</v>
      </c>
      <c r="X6184" t="s">
        <v>20</v>
      </c>
      <c r="Y6184" t="s">
        <v>30</v>
      </c>
      <c r="Z6184">
        <v>88.7</v>
      </c>
      <c r="AA6184">
        <v>6501.35</v>
      </c>
      <c r="AB6184" s="10">
        <v>72</v>
      </c>
      <c r="AC6184" t="s">
        <v>20</v>
      </c>
      <c r="AD6184" s="10">
        <f t="shared" si="193"/>
        <v>0</v>
      </c>
      <c r="AE6184" s="13"/>
    </row>
    <row r="6185" spans="1:31">
      <c r="A6185">
        <v>6184</v>
      </c>
      <c r="B6185" t="s">
        <v>25</v>
      </c>
      <c r="D6185">
        <v>0</v>
      </c>
      <c r="E6185" t="s">
        <v>19</v>
      </c>
      <c r="G6185" t="s">
        <v>19</v>
      </c>
      <c r="I6185" t="s">
        <v>21</v>
      </c>
      <c r="K6185" t="s">
        <v>22</v>
      </c>
      <c r="M6185" t="str">
        <f>IF(K6185="No","No","Yes")</f>
        <v>Yes</v>
      </c>
      <c r="O6185" t="s">
        <v>20</v>
      </c>
      <c r="P6185" t="s">
        <v>20</v>
      </c>
      <c r="Q6185" t="s">
        <v>20</v>
      </c>
      <c r="R6185" t="s">
        <v>19</v>
      </c>
      <c r="S6185" t="s">
        <v>19</v>
      </c>
      <c r="T6185" t="s">
        <v>19</v>
      </c>
      <c r="U6185" t="s">
        <v>19</v>
      </c>
      <c r="V6185" s="14">
        <f t="shared" si="192"/>
        <v>5</v>
      </c>
      <c r="W6185" t="s">
        <v>26</v>
      </c>
      <c r="X6185" t="s">
        <v>19</v>
      </c>
      <c r="Y6185" t="s">
        <v>24</v>
      </c>
      <c r="Z6185">
        <v>54.3</v>
      </c>
      <c r="AA6185">
        <v>2317.1</v>
      </c>
      <c r="AB6185" s="10">
        <v>44</v>
      </c>
      <c r="AC6185" t="s">
        <v>20</v>
      </c>
      <c r="AD6185" s="10">
        <f t="shared" si="193"/>
        <v>0</v>
      </c>
      <c r="AE6185" s="13"/>
    </row>
    <row r="6186" spans="1:31">
      <c r="A6186">
        <v>6185</v>
      </c>
      <c r="B6186" t="s">
        <v>25</v>
      </c>
      <c r="D6186">
        <v>0</v>
      </c>
      <c r="E6186" t="s">
        <v>20</v>
      </c>
      <c r="G6186" t="s">
        <v>20</v>
      </c>
      <c r="I6186" t="s">
        <v>19</v>
      </c>
      <c r="K6186" t="s">
        <v>22</v>
      </c>
      <c r="M6186" t="str">
        <f>IF(K6186="No","No","Yes")</f>
        <v>Yes</v>
      </c>
      <c r="O6186" t="s">
        <v>19</v>
      </c>
      <c r="P6186" t="s">
        <v>20</v>
      </c>
      <c r="Q6186" t="s">
        <v>20</v>
      </c>
      <c r="R6186" t="s">
        <v>19</v>
      </c>
      <c r="S6186" t="s">
        <v>20</v>
      </c>
      <c r="T6186" t="s">
        <v>20</v>
      </c>
      <c r="U6186" t="s">
        <v>20</v>
      </c>
      <c r="V6186" s="14">
        <f t="shared" si="192"/>
        <v>3</v>
      </c>
      <c r="W6186" t="s">
        <v>23</v>
      </c>
      <c r="X6186" t="s">
        <v>19</v>
      </c>
      <c r="Y6186" t="s">
        <v>28</v>
      </c>
      <c r="Z6186">
        <v>55.7</v>
      </c>
      <c r="AA6186">
        <v>2237.5500000000002</v>
      </c>
      <c r="AB6186" s="10">
        <v>41</v>
      </c>
      <c r="AC6186" t="s">
        <v>20</v>
      </c>
      <c r="AD6186" s="10">
        <f t="shared" si="193"/>
        <v>0</v>
      </c>
      <c r="AE6186" s="13"/>
    </row>
    <row r="6187" spans="1:31">
      <c r="A6187">
        <v>6186</v>
      </c>
      <c r="B6187" t="s">
        <v>25</v>
      </c>
      <c r="D6187">
        <v>0</v>
      </c>
      <c r="E6187" t="s">
        <v>19</v>
      </c>
      <c r="G6187" t="s">
        <v>20</v>
      </c>
      <c r="I6187" t="s">
        <v>19</v>
      </c>
      <c r="K6187" t="s">
        <v>29</v>
      </c>
      <c r="M6187" t="str">
        <f>IF(K6187="No","No","Yes")</f>
        <v>Yes</v>
      </c>
      <c r="O6187" t="s">
        <v>19</v>
      </c>
      <c r="P6187" t="s">
        <v>19</v>
      </c>
      <c r="Q6187" t="s">
        <v>20</v>
      </c>
      <c r="R6187" t="s">
        <v>19</v>
      </c>
      <c r="S6187" t="s">
        <v>20</v>
      </c>
      <c r="T6187" t="s">
        <v>19</v>
      </c>
      <c r="U6187" t="s">
        <v>19</v>
      </c>
      <c r="V6187" s="14">
        <f t="shared" si="192"/>
        <v>6</v>
      </c>
      <c r="W6187" t="s">
        <v>26</v>
      </c>
      <c r="X6187" t="s">
        <v>19</v>
      </c>
      <c r="Y6187" t="s">
        <v>24</v>
      </c>
      <c r="Z6187">
        <v>103.95</v>
      </c>
      <c r="AA6187">
        <v>5231.3</v>
      </c>
      <c r="AB6187" s="10">
        <v>50</v>
      </c>
      <c r="AC6187" t="s">
        <v>20</v>
      </c>
      <c r="AD6187" s="10">
        <f t="shared" si="193"/>
        <v>0</v>
      </c>
      <c r="AE6187" s="13"/>
    </row>
    <row r="6188" spans="1:31">
      <c r="A6188">
        <v>6187</v>
      </c>
      <c r="B6188" t="s">
        <v>25</v>
      </c>
      <c r="D6188">
        <v>0</v>
      </c>
      <c r="E6188" t="s">
        <v>19</v>
      </c>
      <c r="G6188" t="s">
        <v>20</v>
      </c>
      <c r="I6188" t="s">
        <v>19</v>
      </c>
      <c r="K6188" t="s">
        <v>29</v>
      </c>
      <c r="M6188" t="str">
        <f>IF(K6188="No","No","Yes")</f>
        <v>Yes</v>
      </c>
      <c r="O6188" t="s">
        <v>19</v>
      </c>
      <c r="P6188" t="s">
        <v>19</v>
      </c>
      <c r="Q6188" t="s">
        <v>20</v>
      </c>
      <c r="R6188" t="s">
        <v>19</v>
      </c>
      <c r="S6188" t="s">
        <v>19</v>
      </c>
      <c r="T6188" t="s">
        <v>19</v>
      </c>
      <c r="U6188" t="s">
        <v>19</v>
      </c>
      <c r="V6188" s="14">
        <f t="shared" si="192"/>
        <v>7</v>
      </c>
      <c r="W6188" t="s">
        <v>26</v>
      </c>
      <c r="X6188" t="s">
        <v>19</v>
      </c>
      <c r="Y6188" t="s">
        <v>30</v>
      </c>
      <c r="Z6188">
        <v>110.85</v>
      </c>
      <c r="AA6188">
        <v>5275.8</v>
      </c>
      <c r="AB6188" s="10">
        <v>47</v>
      </c>
      <c r="AC6188" t="s">
        <v>19</v>
      </c>
      <c r="AD6188" s="10">
        <f t="shared" si="193"/>
        <v>1</v>
      </c>
      <c r="AE6188" s="13"/>
    </row>
    <row r="6189" spans="1:31">
      <c r="A6189">
        <v>6188</v>
      </c>
      <c r="B6189" t="s">
        <v>25</v>
      </c>
      <c r="D6189">
        <v>0</v>
      </c>
      <c r="E6189" t="s">
        <v>19</v>
      </c>
      <c r="G6189" t="s">
        <v>19</v>
      </c>
      <c r="I6189" t="s">
        <v>20</v>
      </c>
      <c r="K6189" t="s">
        <v>20</v>
      </c>
      <c r="M6189" t="str">
        <f>IF(K6189="No","No","Yes")</f>
        <v>No</v>
      </c>
      <c r="O6189" t="s">
        <v>19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s="14">
        <f t="shared" si="192"/>
        <v>1</v>
      </c>
      <c r="W6189" t="s">
        <v>32</v>
      </c>
      <c r="X6189" t="s">
        <v>20</v>
      </c>
      <c r="Y6189" t="s">
        <v>27</v>
      </c>
      <c r="Z6189">
        <v>20.149999999999999</v>
      </c>
      <c r="AA6189">
        <v>165.5</v>
      </c>
      <c r="AB6189" s="10">
        <v>8</v>
      </c>
      <c r="AC6189" t="s">
        <v>20</v>
      </c>
      <c r="AD6189" s="10">
        <f t="shared" si="193"/>
        <v>0</v>
      </c>
      <c r="AE6189" s="13"/>
    </row>
    <row r="6190" spans="1:31">
      <c r="A6190">
        <v>6189</v>
      </c>
      <c r="B6190" t="s">
        <v>25</v>
      </c>
      <c r="D6190">
        <v>0</v>
      </c>
      <c r="E6190" t="s">
        <v>20</v>
      </c>
      <c r="G6190" t="s">
        <v>20</v>
      </c>
      <c r="I6190" t="s">
        <v>20</v>
      </c>
      <c r="K6190" t="s">
        <v>20</v>
      </c>
      <c r="M6190" t="str">
        <f>IF(K6190="No","No","Yes")</f>
        <v>No</v>
      </c>
      <c r="O6190" t="s">
        <v>19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s="14">
        <f t="shared" si="192"/>
        <v>1</v>
      </c>
      <c r="W6190" t="s">
        <v>23</v>
      </c>
      <c r="X6190" t="s">
        <v>20</v>
      </c>
      <c r="Y6190" t="s">
        <v>27</v>
      </c>
      <c r="Z6190">
        <v>20.05</v>
      </c>
      <c r="AA6190">
        <v>358.5</v>
      </c>
      <c r="AB6190" s="10">
        <v>18</v>
      </c>
      <c r="AC6190" t="s">
        <v>20</v>
      </c>
      <c r="AD6190" s="10">
        <f t="shared" si="193"/>
        <v>0</v>
      </c>
      <c r="AE6190" s="13"/>
    </row>
    <row r="6191" spans="1:31">
      <c r="A6191">
        <v>6190</v>
      </c>
      <c r="B6191" t="s">
        <v>25</v>
      </c>
      <c r="D6191">
        <v>0</v>
      </c>
      <c r="E6191" t="s">
        <v>19</v>
      </c>
      <c r="G6191" t="s">
        <v>19</v>
      </c>
      <c r="I6191" t="s">
        <v>19</v>
      </c>
      <c r="K6191" t="s">
        <v>22</v>
      </c>
      <c r="M6191" t="str">
        <f>IF(K6191="No","No","Yes")</f>
        <v>Yes</v>
      </c>
      <c r="O6191" t="s">
        <v>19</v>
      </c>
      <c r="P6191" t="s">
        <v>19</v>
      </c>
      <c r="Q6191" t="s">
        <v>19</v>
      </c>
      <c r="R6191" t="s">
        <v>19</v>
      </c>
      <c r="S6191" t="s">
        <v>19</v>
      </c>
      <c r="T6191" t="s">
        <v>19</v>
      </c>
      <c r="U6191" t="s">
        <v>19</v>
      </c>
      <c r="V6191" s="14">
        <f t="shared" si="192"/>
        <v>8</v>
      </c>
      <c r="W6191" t="s">
        <v>32</v>
      </c>
      <c r="X6191" t="s">
        <v>19</v>
      </c>
      <c r="Y6191" t="s">
        <v>30</v>
      </c>
      <c r="Z6191">
        <v>91.95</v>
      </c>
      <c r="AA6191">
        <v>6614.9</v>
      </c>
      <c r="AB6191" s="10">
        <v>72</v>
      </c>
      <c r="AC6191" t="s">
        <v>20</v>
      </c>
      <c r="AD6191" s="10">
        <f t="shared" si="193"/>
        <v>0</v>
      </c>
      <c r="AE6191" s="13"/>
    </row>
    <row r="6192" spans="1:31">
      <c r="A6192">
        <v>6191</v>
      </c>
      <c r="B6192" t="s">
        <v>25</v>
      </c>
      <c r="D6192">
        <v>0</v>
      </c>
      <c r="E6192" t="s">
        <v>20</v>
      </c>
      <c r="G6192" t="s">
        <v>20</v>
      </c>
      <c r="I6192" t="s">
        <v>20</v>
      </c>
      <c r="K6192" t="s">
        <v>29</v>
      </c>
      <c r="M6192" t="str">
        <f>IF(K6192="No","No","Yes")</f>
        <v>Yes</v>
      </c>
      <c r="O6192" t="s">
        <v>19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19</v>
      </c>
      <c r="V6192" s="14">
        <f t="shared" si="192"/>
        <v>3</v>
      </c>
      <c r="W6192" t="s">
        <v>23</v>
      </c>
      <c r="X6192" t="s">
        <v>20</v>
      </c>
      <c r="Y6192" t="s">
        <v>24</v>
      </c>
      <c r="Z6192">
        <v>80.5</v>
      </c>
      <c r="AA6192">
        <v>80.5</v>
      </c>
      <c r="AB6192" s="10">
        <v>1</v>
      </c>
      <c r="AC6192" t="s">
        <v>19</v>
      </c>
      <c r="AD6192" s="10">
        <f t="shared" si="193"/>
        <v>1</v>
      </c>
      <c r="AE6192" s="13"/>
    </row>
    <row r="6193" spans="1:31">
      <c r="A6193">
        <v>6192</v>
      </c>
      <c r="B6193" t="s">
        <v>18</v>
      </c>
      <c r="D6193">
        <v>1</v>
      </c>
      <c r="E6193" t="s">
        <v>20</v>
      </c>
      <c r="G6193" t="s">
        <v>20</v>
      </c>
      <c r="I6193" t="s">
        <v>19</v>
      </c>
      <c r="K6193" t="s">
        <v>22</v>
      </c>
      <c r="M6193" t="str">
        <f>IF(K6193="No","No","Yes")</f>
        <v>Yes</v>
      </c>
      <c r="O6193" t="s">
        <v>19</v>
      </c>
      <c r="P6193" t="s">
        <v>20</v>
      </c>
      <c r="Q6193" t="s">
        <v>20</v>
      </c>
      <c r="R6193" t="s">
        <v>19</v>
      </c>
      <c r="S6193" t="s">
        <v>20</v>
      </c>
      <c r="T6193" t="s">
        <v>20</v>
      </c>
      <c r="U6193" t="s">
        <v>20</v>
      </c>
      <c r="V6193" s="14">
        <f t="shared" si="192"/>
        <v>3</v>
      </c>
      <c r="W6193" t="s">
        <v>23</v>
      </c>
      <c r="X6193" t="s">
        <v>20</v>
      </c>
      <c r="Y6193" t="s">
        <v>24</v>
      </c>
      <c r="Z6193">
        <v>55.65</v>
      </c>
      <c r="AA6193">
        <v>2421.75</v>
      </c>
      <c r="AB6193" s="10">
        <v>42</v>
      </c>
      <c r="AC6193" t="s">
        <v>20</v>
      </c>
      <c r="AD6193" s="10">
        <f t="shared" si="193"/>
        <v>0</v>
      </c>
      <c r="AE6193" s="13"/>
    </row>
    <row r="6194" spans="1:31">
      <c r="A6194">
        <v>6193</v>
      </c>
      <c r="B6194" t="s">
        <v>18</v>
      </c>
      <c r="D6194">
        <v>1</v>
      </c>
      <c r="E6194" t="s">
        <v>20</v>
      </c>
      <c r="G6194" t="s">
        <v>20</v>
      </c>
      <c r="I6194" t="s">
        <v>20</v>
      </c>
      <c r="K6194" t="s">
        <v>29</v>
      </c>
      <c r="M6194" t="str">
        <f>IF(K6194="No","No","Yes")</f>
        <v>Yes</v>
      </c>
      <c r="O6194" t="s">
        <v>19</v>
      </c>
      <c r="P6194" t="s">
        <v>20</v>
      </c>
      <c r="Q6194" t="s">
        <v>19</v>
      </c>
      <c r="R6194" t="s">
        <v>20</v>
      </c>
      <c r="S6194" t="s">
        <v>20</v>
      </c>
      <c r="T6194" t="s">
        <v>20</v>
      </c>
      <c r="U6194" t="s">
        <v>20</v>
      </c>
      <c r="V6194" s="14">
        <f t="shared" si="192"/>
        <v>3</v>
      </c>
      <c r="W6194" t="s">
        <v>23</v>
      </c>
      <c r="X6194" t="s">
        <v>19</v>
      </c>
      <c r="Y6194" t="s">
        <v>24</v>
      </c>
      <c r="Z6194">
        <v>74.7</v>
      </c>
      <c r="AA6194">
        <v>1294.5999999999999</v>
      </c>
      <c r="AB6194" s="10">
        <v>18</v>
      </c>
      <c r="AC6194" t="s">
        <v>20</v>
      </c>
      <c r="AD6194" s="10">
        <f t="shared" si="193"/>
        <v>0</v>
      </c>
      <c r="AE6194" s="13"/>
    </row>
    <row r="6195" spans="1:31">
      <c r="A6195">
        <v>6194</v>
      </c>
      <c r="B6195" t="s">
        <v>18</v>
      </c>
      <c r="D6195">
        <v>0</v>
      </c>
      <c r="E6195" t="s">
        <v>20</v>
      </c>
      <c r="G6195" t="s">
        <v>19</v>
      </c>
      <c r="I6195" t="s">
        <v>19</v>
      </c>
      <c r="K6195" t="s">
        <v>29</v>
      </c>
      <c r="M6195" t="str">
        <f>IF(K6195="No","No","Yes")</f>
        <v>Yes</v>
      </c>
      <c r="O6195" t="s">
        <v>19</v>
      </c>
      <c r="P6195" t="s">
        <v>20</v>
      </c>
      <c r="Q6195" t="s">
        <v>19</v>
      </c>
      <c r="R6195" t="s">
        <v>19</v>
      </c>
      <c r="S6195" t="s">
        <v>20</v>
      </c>
      <c r="T6195" t="s">
        <v>19</v>
      </c>
      <c r="U6195" t="s">
        <v>19</v>
      </c>
      <c r="V6195" s="14">
        <f t="shared" si="192"/>
        <v>6</v>
      </c>
      <c r="W6195" t="s">
        <v>26</v>
      </c>
      <c r="X6195" t="s">
        <v>19</v>
      </c>
      <c r="Y6195" t="s">
        <v>30</v>
      </c>
      <c r="Z6195">
        <v>104.15</v>
      </c>
      <c r="AA6195">
        <v>1299.0999999999999</v>
      </c>
      <c r="AB6195" s="10">
        <v>13</v>
      </c>
      <c r="AC6195" t="s">
        <v>20</v>
      </c>
      <c r="AD6195" s="10">
        <f t="shared" si="193"/>
        <v>0</v>
      </c>
      <c r="AE6195" s="13"/>
    </row>
    <row r="6196" spans="1:31">
      <c r="A6196">
        <v>6195</v>
      </c>
      <c r="B6196" t="s">
        <v>18</v>
      </c>
      <c r="D6196">
        <v>0</v>
      </c>
      <c r="E6196" t="s">
        <v>19</v>
      </c>
      <c r="G6196" t="s">
        <v>19</v>
      </c>
      <c r="I6196" t="s">
        <v>19</v>
      </c>
      <c r="K6196" t="s">
        <v>29</v>
      </c>
      <c r="M6196" t="str">
        <f>IF(K6196="No","No","Yes")</f>
        <v>Yes</v>
      </c>
      <c r="O6196" t="s">
        <v>19</v>
      </c>
      <c r="P6196" t="s">
        <v>20</v>
      </c>
      <c r="Q6196" t="s">
        <v>19</v>
      </c>
      <c r="R6196" t="s">
        <v>20</v>
      </c>
      <c r="S6196" t="s">
        <v>19</v>
      </c>
      <c r="T6196" t="s">
        <v>20</v>
      </c>
      <c r="U6196" t="s">
        <v>20</v>
      </c>
      <c r="V6196" s="14">
        <f t="shared" si="192"/>
        <v>4</v>
      </c>
      <c r="W6196" t="s">
        <v>26</v>
      </c>
      <c r="X6196" t="s">
        <v>19</v>
      </c>
      <c r="Y6196" t="s">
        <v>28</v>
      </c>
      <c r="Z6196">
        <v>83.65</v>
      </c>
      <c r="AA6196">
        <v>5733.4</v>
      </c>
      <c r="AB6196" s="10">
        <v>68</v>
      </c>
      <c r="AC6196" t="s">
        <v>20</v>
      </c>
      <c r="AD6196" s="10">
        <f t="shared" si="193"/>
        <v>0</v>
      </c>
      <c r="AE6196" s="13"/>
    </row>
    <row r="6197" spans="1:31">
      <c r="A6197">
        <v>6196</v>
      </c>
      <c r="B6197" t="s">
        <v>25</v>
      </c>
      <c r="D6197">
        <v>0</v>
      </c>
      <c r="E6197" t="s">
        <v>20</v>
      </c>
      <c r="G6197" t="s">
        <v>20</v>
      </c>
      <c r="I6197" t="s">
        <v>19</v>
      </c>
      <c r="K6197" t="s">
        <v>29</v>
      </c>
      <c r="M6197" t="str">
        <f>IF(K6197="No","No","Yes")</f>
        <v>Yes</v>
      </c>
      <c r="O6197" t="s">
        <v>19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20</v>
      </c>
      <c r="V6197" s="14">
        <f t="shared" si="192"/>
        <v>2</v>
      </c>
      <c r="W6197" t="s">
        <v>23</v>
      </c>
      <c r="X6197" t="s">
        <v>19</v>
      </c>
      <c r="Y6197" t="s">
        <v>28</v>
      </c>
      <c r="Z6197">
        <v>72.2</v>
      </c>
      <c r="AA6197">
        <v>305.55</v>
      </c>
      <c r="AB6197" s="10">
        <v>4</v>
      </c>
      <c r="AC6197" t="s">
        <v>19</v>
      </c>
      <c r="AD6197" s="10">
        <f t="shared" si="193"/>
        <v>1</v>
      </c>
      <c r="AE6197" s="13"/>
    </row>
    <row r="6198" spans="1:31">
      <c r="A6198">
        <v>6197</v>
      </c>
      <c r="B6198" t="s">
        <v>25</v>
      </c>
      <c r="D6198">
        <v>0</v>
      </c>
      <c r="E6198" t="s">
        <v>20</v>
      </c>
      <c r="G6198" t="s">
        <v>20</v>
      </c>
      <c r="I6198" t="s">
        <v>19</v>
      </c>
      <c r="K6198" t="s">
        <v>29</v>
      </c>
      <c r="M6198" t="str">
        <f>IF(K6198="No","No","Yes")</f>
        <v>Yes</v>
      </c>
      <c r="O6198" t="s">
        <v>19</v>
      </c>
      <c r="P6198" t="s">
        <v>19</v>
      </c>
      <c r="Q6198" t="s">
        <v>19</v>
      </c>
      <c r="R6198" t="s">
        <v>19</v>
      </c>
      <c r="S6198" t="s">
        <v>20</v>
      </c>
      <c r="T6198" t="s">
        <v>19</v>
      </c>
      <c r="U6198" t="s">
        <v>19</v>
      </c>
      <c r="V6198" s="14">
        <f t="shared" si="192"/>
        <v>7</v>
      </c>
      <c r="W6198" t="s">
        <v>32</v>
      </c>
      <c r="X6198" t="s">
        <v>19</v>
      </c>
      <c r="Y6198" t="s">
        <v>30</v>
      </c>
      <c r="Z6198">
        <v>110.05</v>
      </c>
      <c r="AA6198">
        <v>7430.75</v>
      </c>
      <c r="AB6198" s="10">
        <v>69</v>
      </c>
      <c r="AC6198" t="s">
        <v>20</v>
      </c>
      <c r="AD6198" s="10">
        <f t="shared" si="193"/>
        <v>0</v>
      </c>
      <c r="AE6198" s="13"/>
    </row>
    <row r="6199" spans="1:31">
      <c r="A6199">
        <v>6198</v>
      </c>
      <c r="B6199" t="s">
        <v>25</v>
      </c>
      <c r="D6199">
        <v>0</v>
      </c>
      <c r="E6199" t="s">
        <v>20</v>
      </c>
      <c r="G6199" t="s">
        <v>20</v>
      </c>
      <c r="I6199" t="s">
        <v>20</v>
      </c>
      <c r="K6199" t="s">
        <v>22</v>
      </c>
      <c r="M6199" t="str">
        <f>IF(K6199="No","No","Yes")</f>
        <v>Yes</v>
      </c>
      <c r="O6199" t="s">
        <v>19</v>
      </c>
      <c r="P6199" t="s">
        <v>20</v>
      </c>
      <c r="Q6199" t="s">
        <v>20</v>
      </c>
      <c r="R6199" t="s">
        <v>20</v>
      </c>
      <c r="S6199" t="s">
        <v>19</v>
      </c>
      <c r="T6199" t="s">
        <v>20</v>
      </c>
      <c r="U6199" t="s">
        <v>20</v>
      </c>
      <c r="V6199" s="14">
        <f t="shared" si="192"/>
        <v>3</v>
      </c>
      <c r="W6199" t="s">
        <v>23</v>
      </c>
      <c r="X6199" t="s">
        <v>20</v>
      </c>
      <c r="Y6199" t="s">
        <v>27</v>
      </c>
      <c r="Z6199">
        <v>51.5</v>
      </c>
      <c r="AA6199">
        <v>900.5</v>
      </c>
      <c r="AB6199" s="10">
        <v>17</v>
      </c>
      <c r="AC6199" t="s">
        <v>19</v>
      </c>
      <c r="AD6199" s="10">
        <f t="shared" si="193"/>
        <v>1</v>
      </c>
      <c r="AE6199" s="13"/>
    </row>
    <row r="6200" spans="1:31">
      <c r="A6200">
        <v>6199</v>
      </c>
      <c r="B6200" t="s">
        <v>25</v>
      </c>
      <c r="D6200">
        <v>0</v>
      </c>
      <c r="E6200" t="s">
        <v>19</v>
      </c>
      <c r="G6200" t="s">
        <v>19</v>
      </c>
      <c r="I6200" t="s">
        <v>19</v>
      </c>
      <c r="K6200" t="s">
        <v>20</v>
      </c>
      <c r="M6200" t="str">
        <f>IF(K6200="No","No","Yes")</f>
        <v>No</v>
      </c>
      <c r="O6200" t="s">
        <v>19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 s="14">
        <f t="shared" si="192"/>
        <v>1</v>
      </c>
      <c r="W6200" t="s">
        <v>32</v>
      </c>
      <c r="X6200" t="s">
        <v>20</v>
      </c>
      <c r="Y6200" t="s">
        <v>30</v>
      </c>
      <c r="Z6200">
        <v>25.5</v>
      </c>
      <c r="AA6200">
        <v>630.6</v>
      </c>
      <c r="AB6200" s="10">
        <v>25</v>
      </c>
      <c r="AC6200" t="s">
        <v>20</v>
      </c>
      <c r="AD6200" s="10">
        <f t="shared" si="193"/>
        <v>0</v>
      </c>
      <c r="AE6200" s="13"/>
    </row>
    <row r="6201" spans="1:31">
      <c r="A6201">
        <v>6200</v>
      </c>
      <c r="B6201" t="s">
        <v>25</v>
      </c>
      <c r="D6201">
        <v>1</v>
      </c>
      <c r="E6201" t="s">
        <v>20</v>
      </c>
      <c r="G6201" t="s">
        <v>20</v>
      </c>
      <c r="I6201" t="s">
        <v>20</v>
      </c>
      <c r="K6201" t="s">
        <v>29</v>
      </c>
      <c r="M6201" t="str">
        <f>IF(K6201="No","No","Yes")</f>
        <v>Yes</v>
      </c>
      <c r="O6201" t="s">
        <v>19</v>
      </c>
      <c r="P6201" t="s">
        <v>20</v>
      </c>
      <c r="Q6201" t="s">
        <v>20</v>
      </c>
      <c r="R6201" t="s">
        <v>20</v>
      </c>
      <c r="S6201" t="s">
        <v>20</v>
      </c>
      <c r="T6201" t="s">
        <v>19</v>
      </c>
      <c r="U6201" t="s">
        <v>19</v>
      </c>
      <c r="V6201" s="14">
        <f t="shared" si="192"/>
        <v>4</v>
      </c>
      <c r="W6201" t="s">
        <v>23</v>
      </c>
      <c r="X6201" t="s">
        <v>19</v>
      </c>
      <c r="Y6201" t="s">
        <v>27</v>
      </c>
      <c r="Z6201">
        <v>89.55</v>
      </c>
      <c r="AA6201">
        <v>3856.75</v>
      </c>
      <c r="AB6201" s="10">
        <v>43</v>
      </c>
      <c r="AC6201" t="s">
        <v>19</v>
      </c>
      <c r="AD6201" s="10">
        <f t="shared" si="193"/>
        <v>1</v>
      </c>
      <c r="AE6201" s="13"/>
    </row>
    <row r="6202" spans="1:31">
      <c r="A6202">
        <v>6201</v>
      </c>
      <c r="B6202" t="s">
        <v>18</v>
      </c>
      <c r="D6202">
        <v>0</v>
      </c>
      <c r="E6202" t="s">
        <v>19</v>
      </c>
      <c r="G6202" t="s">
        <v>19</v>
      </c>
      <c r="I6202" t="s">
        <v>20</v>
      </c>
      <c r="K6202" t="s">
        <v>20</v>
      </c>
      <c r="M6202" t="str">
        <f>IF(K6202="No","No","Yes")</f>
        <v>No</v>
      </c>
      <c r="O6202" t="s">
        <v>19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 s="14">
        <f t="shared" si="192"/>
        <v>1</v>
      </c>
      <c r="W6202" t="s">
        <v>32</v>
      </c>
      <c r="X6202" t="s">
        <v>20</v>
      </c>
      <c r="Y6202" t="s">
        <v>30</v>
      </c>
      <c r="Z6202">
        <v>19.5</v>
      </c>
      <c r="AA6202">
        <v>1222.6500000000001</v>
      </c>
      <c r="AB6202" s="10">
        <v>59</v>
      </c>
      <c r="AC6202" t="s">
        <v>20</v>
      </c>
      <c r="AD6202" s="10">
        <f t="shared" si="193"/>
        <v>0</v>
      </c>
      <c r="AE6202" s="13"/>
    </row>
    <row r="6203" spans="1:31">
      <c r="A6203">
        <v>6202</v>
      </c>
      <c r="B6203" t="s">
        <v>18</v>
      </c>
      <c r="D6203">
        <v>1</v>
      </c>
      <c r="E6203" t="s">
        <v>20</v>
      </c>
      <c r="G6203" t="s">
        <v>20</v>
      </c>
      <c r="I6203" t="s">
        <v>20</v>
      </c>
      <c r="K6203" t="s">
        <v>29</v>
      </c>
      <c r="M6203" t="str">
        <f>IF(K6203="No","No","Yes")</f>
        <v>Yes</v>
      </c>
      <c r="O6203" t="s">
        <v>19</v>
      </c>
      <c r="P6203" t="s">
        <v>19</v>
      </c>
      <c r="Q6203" t="s">
        <v>19</v>
      </c>
      <c r="R6203" t="s">
        <v>20</v>
      </c>
      <c r="S6203" t="s">
        <v>20</v>
      </c>
      <c r="T6203" t="s">
        <v>20</v>
      </c>
      <c r="U6203" t="s">
        <v>20</v>
      </c>
      <c r="V6203" s="14">
        <f t="shared" si="192"/>
        <v>4</v>
      </c>
      <c r="W6203" t="s">
        <v>23</v>
      </c>
      <c r="X6203" t="s">
        <v>20</v>
      </c>
      <c r="Y6203" t="s">
        <v>24</v>
      </c>
      <c r="Z6203">
        <v>80.7</v>
      </c>
      <c r="AA6203">
        <v>374.8</v>
      </c>
      <c r="AB6203" s="10">
        <v>5</v>
      </c>
      <c r="AC6203" t="s">
        <v>20</v>
      </c>
      <c r="AD6203" s="10">
        <f t="shared" si="193"/>
        <v>0</v>
      </c>
      <c r="AE6203" s="13"/>
    </row>
    <row r="6204" spans="1:31">
      <c r="A6204">
        <v>6203</v>
      </c>
      <c r="B6204" t="s">
        <v>25</v>
      </c>
      <c r="D6204">
        <v>0</v>
      </c>
      <c r="E6204" t="s">
        <v>19</v>
      </c>
      <c r="G6204" t="s">
        <v>19</v>
      </c>
      <c r="I6204" t="s">
        <v>19</v>
      </c>
      <c r="K6204" t="s">
        <v>22</v>
      </c>
      <c r="M6204" t="str">
        <f>IF(K6204="No","No","Yes")</f>
        <v>Yes</v>
      </c>
      <c r="O6204" t="s">
        <v>19</v>
      </c>
      <c r="P6204" t="s">
        <v>19</v>
      </c>
      <c r="Q6204" t="s">
        <v>19</v>
      </c>
      <c r="R6204" t="s">
        <v>20</v>
      </c>
      <c r="S6204" t="s">
        <v>19</v>
      </c>
      <c r="T6204" t="s">
        <v>19</v>
      </c>
      <c r="U6204" t="s">
        <v>20</v>
      </c>
      <c r="V6204" s="14">
        <f t="shared" si="192"/>
        <v>6</v>
      </c>
      <c r="W6204" t="s">
        <v>26</v>
      </c>
      <c r="X6204" t="s">
        <v>20</v>
      </c>
      <c r="Y6204" t="s">
        <v>27</v>
      </c>
      <c r="Z6204">
        <v>77.5</v>
      </c>
      <c r="AA6204">
        <v>1625</v>
      </c>
      <c r="AB6204" s="10">
        <v>21</v>
      </c>
      <c r="AC6204" t="s">
        <v>19</v>
      </c>
      <c r="AD6204" s="10">
        <f t="shared" si="193"/>
        <v>1</v>
      </c>
      <c r="AE6204" s="13"/>
    </row>
    <row r="6205" spans="1:31">
      <c r="A6205">
        <v>6204</v>
      </c>
      <c r="B6205" t="s">
        <v>18</v>
      </c>
      <c r="D6205">
        <v>0</v>
      </c>
      <c r="E6205" t="s">
        <v>19</v>
      </c>
      <c r="G6205" t="s">
        <v>19</v>
      </c>
      <c r="I6205" t="s">
        <v>19</v>
      </c>
      <c r="K6205" t="s">
        <v>29</v>
      </c>
      <c r="M6205" t="str">
        <f>IF(K6205="No","No","Yes")</f>
        <v>Yes</v>
      </c>
      <c r="O6205" t="s">
        <v>19</v>
      </c>
      <c r="P6205" t="s">
        <v>19</v>
      </c>
      <c r="Q6205" t="s">
        <v>19</v>
      </c>
      <c r="R6205" t="s">
        <v>19</v>
      </c>
      <c r="S6205" t="s">
        <v>19</v>
      </c>
      <c r="T6205" t="s">
        <v>19</v>
      </c>
      <c r="U6205" t="s">
        <v>20</v>
      </c>
      <c r="V6205" s="14">
        <f t="shared" si="192"/>
        <v>7</v>
      </c>
      <c r="W6205" t="s">
        <v>26</v>
      </c>
      <c r="X6205" t="s">
        <v>19</v>
      </c>
      <c r="Y6205" t="s">
        <v>30</v>
      </c>
      <c r="Z6205">
        <v>105.1</v>
      </c>
      <c r="AA6205">
        <v>7234.8</v>
      </c>
      <c r="AB6205" s="10">
        <v>69</v>
      </c>
      <c r="AC6205" t="s">
        <v>20</v>
      </c>
      <c r="AD6205" s="10">
        <f t="shared" si="193"/>
        <v>0</v>
      </c>
      <c r="AE6205" s="13"/>
    </row>
    <row r="6206" spans="1:31">
      <c r="A6206">
        <v>6205</v>
      </c>
      <c r="B6206" t="s">
        <v>25</v>
      </c>
      <c r="D6206">
        <v>0</v>
      </c>
      <c r="E6206" t="s">
        <v>20</v>
      </c>
      <c r="G6206" t="s">
        <v>20</v>
      </c>
      <c r="I6206" t="s">
        <v>21</v>
      </c>
      <c r="K6206" t="s">
        <v>22</v>
      </c>
      <c r="M6206" t="str">
        <f>IF(K6206="No","No","Yes")</f>
        <v>Yes</v>
      </c>
      <c r="O6206" t="s">
        <v>20</v>
      </c>
      <c r="P6206" t="s">
        <v>20</v>
      </c>
      <c r="Q6206" t="s">
        <v>20</v>
      </c>
      <c r="R6206" t="s">
        <v>20</v>
      </c>
      <c r="S6206" t="s">
        <v>20</v>
      </c>
      <c r="T6206" t="s">
        <v>20</v>
      </c>
      <c r="U6206" t="s">
        <v>20</v>
      </c>
      <c r="V6206" s="14">
        <f t="shared" si="192"/>
        <v>1</v>
      </c>
      <c r="W6206" t="s">
        <v>23</v>
      </c>
      <c r="X6206" t="s">
        <v>19</v>
      </c>
      <c r="Y6206" t="s">
        <v>28</v>
      </c>
      <c r="Z6206">
        <v>25.15</v>
      </c>
      <c r="AA6206">
        <v>331.85</v>
      </c>
      <c r="AB6206" s="10">
        <v>13</v>
      </c>
      <c r="AC6206" t="s">
        <v>20</v>
      </c>
      <c r="AD6206" s="10">
        <f t="shared" si="193"/>
        <v>0</v>
      </c>
      <c r="AE6206" s="13"/>
    </row>
    <row r="6207" spans="1:31">
      <c r="A6207">
        <v>6206</v>
      </c>
      <c r="B6207" t="s">
        <v>25</v>
      </c>
      <c r="D6207">
        <v>0</v>
      </c>
      <c r="E6207" t="s">
        <v>19</v>
      </c>
      <c r="G6207" t="s">
        <v>20</v>
      </c>
      <c r="I6207" t="s">
        <v>19</v>
      </c>
      <c r="K6207" t="s">
        <v>29</v>
      </c>
      <c r="M6207" t="str">
        <f>IF(K6207="No","No","Yes")</f>
        <v>Yes</v>
      </c>
      <c r="O6207" t="s">
        <v>19</v>
      </c>
      <c r="P6207" t="s">
        <v>20</v>
      </c>
      <c r="Q6207" t="s">
        <v>19</v>
      </c>
      <c r="R6207" t="s">
        <v>19</v>
      </c>
      <c r="S6207" t="s">
        <v>20</v>
      </c>
      <c r="T6207" t="s">
        <v>19</v>
      </c>
      <c r="U6207" t="s">
        <v>20</v>
      </c>
      <c r="V6207" s="14">
        <f t="shared" si="192"/>
        <v>5</v>
      </c>
      <c r="W6207" t="s">
        <v>23</v>
      </c>
      <c r="X6207" t="s">
        <v>19</v>
      </c>
      <c r="Y6207" t="s">
        <v>28</v>
      </c>
      <c r="Z6207">
        <v>95.25</v>
      </c>
      <c r="AA6207">
        <v>3959.35</v>
      </c>
      <c r="AB6207" s="10">
        <v>42</v>
      </c>
      <c r="AC6207" t="s">
        <v>19</v>
      </c>
      <c r="AD6207" s="10">
        <f t="shared" si="193"/>
        <v>1</v>
      </c>
      <c r="AE6207" s="13"/>
    </row>
    <row r="6208" spans="1:31">
      <c r="A6208">
        <v>6207</v>
      </c>
      <c r="B6208" t="s">
        <v>25</v>
      </c>
      <c r="D6208">
        <v>0</v>
      </c>
      <c r="E6208" t="s">
        <v>19</v>
      </c>
      <c r="G6208" t="s">
        <v>20</v>
      </c>
      <c r="I6208" t="s">
        <v>19</v>
      </c>
      <c r="K6208" t="s">
        <v>29</v>
      </c>
      <c r="M6208" t="str">
        <f>IF(K6208="No","No","Yes")</f>
        <v>Yes</v>
      </c>
      <c r="O6208" t="s">
        <v>19</v>
      </c>
      <c r="P6208" t="s">
        <v>20</v>
      </c>
      <c r="Q6208" t="s">
        <v>19</v>
      </c>
      <c r="R6208" t="s">
        <v>20</v>
      </c>
      <c r="S6208" t="s">
        <v>19</v>
      </c>
      <c r="T6208" t="s">
        <v>20</v>
      </c>
      <c r="U6208" t="s">
        <v>19</v>
      </c>
      <c r="V6208" s="14">
        <f t="shared" si="192"/>
        <v>5</v>
      </c>
      <c r="W6208" t="s">
        <v>23</v>
      </c>
      <c r="X6208" t="s">
        <v>19</v>
      </c>
      <c r="Y6208" t="s">
        <v>30</v>
      </c>
      <c r="Z6208">
        <v>95.65</v>
      </c>
      <c r="AA6208">
        <v>5088.3999999999996</v>
      </c>
      <c r="AB6208" s="10">
        <v>52</v>
      </c>
      <c r="AC6208" t="s">
        <v>20</v>
      </c>
      <c r="AD6208" s="10">
        <f t="shared" si="193"/>
        <v>0</v>
      </c>
      <c r="AE6208" s="13"/>
    </row>
    <row r="6209" spans="1:31">
      <c r="A6209">
        <v>6208</v>
      </c>
      <c r="B6209" t="s">
        <v>25</v>
      </c>
      <c r="D6209">
        <v>1</v>
      </c>
      <c r="E6209" t="s">
        <v>20</v>
      </c>
      <c r="G6209" t="s">
        <v>20</v>
      </c>
      <c r="I6209" t="s">
        <v>20</v>
      </c>
      <c r="K6209" t="s">
        <v>29</v>
      </c>
      <c r="M6209" t="str">
        <f>IF(K6209="No","No","Yes")</f>
        <v>Yes</v>
      </c>
      <c r="O6209" t="s">
        <v>19</v>
      </c>
      <c r="P6209" t="s">
        <v>19</v>
      </c>
      <c r="Q6209" t="s">
        <v>20</v>
      </c>
      <c r="R6209" t="s">
        <v>20</v>
      </c>
      <c r="S6209" t="s">
        <v>20</v>
      </c>
      <c r="T6209" t="s">
        <v>20</v>
      </c>
      <c r="U6209" t="s">
        <v>19</v>
      </c>
      <c r="V6209" s="14">
        <f t="shared" si="192"/>
        <v>4</v>
      </c>
      <c r="W6209" t="s">
        <v>23</v>
      </c>
      <c r="X6209" t="s">
        <v>20</v>
      </c>
      <c r="Y6209" t="s">
        <v>24</v>
      </c>
      <c r="Z6209">
        <v>85</v>
      </c>
      <c r="AA6209">
        <v>3969.4</v>
      </c>
      <c r="AB6209" s="10">
        <v>46</v>
      </c>
      <c r="AC6209" t="s">
        <v>19</v>
      </c>
      <c r="AD6209" s="10">
        <f t="shared" si="193"/>
        <v>1</v>
      </c>
      <c r="AE6209" s="13"/>
    </row>
    <row r="6210" spans="1:31">
      <c r="A6210">
        <v>6209</v>
      </c>
      <c r="B6210" t="s">
        <v>25</v>
      </c>
      <c r="D6210">
        <v>0</v>
      </c>
      <c r="E6210" t="s">
        <v>19</v>
      </c>
      <c r="G6210" t="s">
        <v>20</v>
      </c>
      <c r="I6210" t="s">
        <v>19</v>
      </c>
      <c r="K6210" t="s">
        <v>22</v>
      </c>
      <c r="M6210" t="str">
        <f>IF(K6210="No","No","Yes")</f>
        <v>Yes</v>
      </c>
      <c r="O6210" t="s">
        <v>19</v>
      </c>
      <c r="P6210" t="s">
        <v>19</v>
      </c>
      <c r="Q6210" t="s">
        <v>19</v>
      </c>
      <c r="R6210" t="s">
        <v>19</v>
      </c>
      <c r="S6210" t="s">
        <v>19</v>
      </c>
      <c r="T6210" t="s">
        <v>20</v>
      </c>
      <c r="U6210" t="s">
        <v>19</v>
      </c>
      <c r="V6210" s="14">
        <f t="shared" si="192"/>
        <v>7</v>
      </c>
      <c r="W6210" t="s">
        <v>32</v>
      </c>
      <c r="X6210" t="s">
        <v>19</v>
      </c>
      <c r="Y6210" t="s">
        <v>28</v>
      </c>
      <c r="Z6210">
        <v>80.8</v>
      </c>
      <c r="AA6210">
        <v>4860.8500000000004</v>
      </c>
      <c r="AB6210" s="10">
        <v>61</v>
      </c>
      <c r="AC6210" t="s">
        <v>20</v>
      </c>
      <c r="AD6210" s="10">
        <f t="shared" si="193"/>
        <v>0</v>
      </c>
      <c r="AE6210" s="13"/>
    </row>
    <row r="6211" spans="1:31">
      <c r="A6211">
        <v>6210</v>
      </c>
      <c r="B6211" t="s">
        <v>25</v>
      </c>
      <c r="D6211">
        <v>0</v>
      </c>
      <c r="E6211" t="s">
        <v>20</v>
      </c>
      <c r="G6211" t="s">
        <v>20</v>
      </c>
      <c r="I6211" t="s">
        <v>21</v>
      </c>
      <c r="K6211" t="s">
        <v>22</v>
      </c>
      <c r="M6211" t="str">
        <f>IF(K6211="No","No","Yes")</f>
        <v>Yes</v>
      </c>
      <c r="O6211" t="s">
        <v>20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20</v>
      </c>
      <c r="V6211" s="14">
        <f t="shared" ref="V6211:V6274" si="194">COUNTIF(M6211:U6211,"Yes")</f>
        <v>1</v>
      </c>
      <c r="W6211" t="s">
        <v>26</v>
      </c>
      <c r="X6211" t="s">
        <v>19</v>
      </c>
      <c r="Y6211" t="s">
        <v>27</v>
      </c>
      <c r="Z6211">
        <v>24.85</v>
      </c>
      <c r="AA6211">
        <v>788.05</v>
      </c>
      <c r="AB6211" s="10">
        <v>29</v>
      </c>
      <c r="AC6211" t="s">
        <v>20</v>
      </c>
      <c r="AD6211" s="10">
        <f t="shared" ref="AD6211:AD6274" si="195">IF(AC6211="Yes",1,0)</f>
        <v>0</v>
      </c>
      <c r="AE6211" s="13"/>
    </row>
    <row r="6212" spans="1:31">
      <c r="A6212">
        <v>6211</v>
      </c>
      <c r="B6212" t="s">
        <v>18</v>
      </c>
      <c r="D6212">
        <v>0</v>
      </c>
      <c r="E6212" t="s">
        <v>20</v>
      </c>
      <c r="G6212" t="s">
        <v>19</v>
      </c>
      <c r="I6212" t="s">
        <v>20</v>
      </c>
      <c r="K6212" t="s">
        <v>22</v>
      </c>
      <c r="M6212" t="str">
        <f>IF(K6212="No","No","Yes")</f>
        <v>Yes</v>
      </c>
      <c r="O6212" t="s">
        <v>19</v>
      </c>
      <c r="P6212" t="s">
        <v>20</v>
      </c>
      <c r="Q6212" t="s">
        <v>19</v>
      </c>
      <c r="R6212" t="s">
        <v>20</v>
      </c>
      <c r="S6212" t="s">
        <v>19</v>
      </c>
      <c r="T6212" t="s">
        <v>20</v>
      </c>
      <c r="U6212" t="s">
        <v>20</v>
      </c>
      <c r="V6212" s="14">
        <f t="shared" si="194"/>
        <v>4</v>
      </c>
      <c r="W6212" t="s">
        <v>26</v>
      </c>
      <c r="X6212" t="s">
        <v>19</v>
      </c>
      <c r="Y6212" t="s">
        <v>30</v>
      </c>
      <c r="Z6212">
        <v>54.75</v>
      </c>
      <c r="AA6212">
        <v>1266.3499999999999</v>
      </c>
      <c r="AB6212" s="10">
        <v>25</v>
      </c>
      <c r="AC6212" t="s">
        <v>20</v>
      </c>
      <c r="AD6212" s="10">
        <f t="shared" si="195"/>
        <v>0</v>
      </c>
      <c r="AE6212" s="13"/>
    </row>
    <row r="6213" spans="1:31">
      <c r="A6213">
        <v>6212</v>
      </c>
      <c r="B6213" t="s">
        <v>18</v>
      </c>
      <c r="D6213">
        <v>0</v>
      </c>
      <c r="E6213" t="s">
        <v>19</v>
      </c>
      <c r="G6213" t="s">
        <v>19</v>
      </c>
      <c r="I6213" t="s">
        <v>20</v>
      </c>
      <c r="K6213" t="s">
        <v>29</v>
      </c>
      <c r="M6213" t="str">
        <f>IF(K6213="No","No","Yes")</f>
        <v>Yes</v>
      </c>
      <c r="O6213" t="s">
        <v>19</v>
      </c>
      <c r="P6213" t="s">
        <v>20</v>
      </c>
      <c r="Q6213" t="s">
        <v>20</v>
      </c>
      <c r="R6213" t="s">
        <v>20</v>
      </c>
      <c r="S6213" t="s">
        <v>19</v>
      </c>
      <c r="T6213" t="s">
        <v>19</v>
      </c>
      <c r="U6213" t="s">
        <v>20</v>
      </c>
      <c r="V6213" s="14">
        <f t="shared" si="194"/>
        <v>4</v>
      </c>
      <c r="W6213" t="s">
        <v>23</v>
      </c>
      <c r="X6213" t="s">
        <v>19</v>
      </c>
      <c r="Y6213" t="s">
        <v>24</v>
      </c>
      <c r="Z6213">
        <v>85.75</v>
      </c>
      <c r="AA6213">
        <v>470.95</v>
      </c>
      <c r="AB6213" s="10">
        <v>5</v>
      </c>
      <c r="AC6213" t="s">
        <v>19</v>
      </c>
      <c r="AD6213" s="10">
        <f t="shared" si="195"/>
        <v>1</v>
      </c>
      <c r="AE6213" s="13"/>
    </row>
    <row r="6214" spans="1:31">
      <c r="A6214">
        <v>6213</v>
      </c>
      <c r="B6214" t="s">
        <v>25</v>
      </c>
      <c r="D6214">
        <v>0</v>
      </c>
      <c r="E6214" t="s">
        <v>20</v>
      </c>
      <c r="G6214" t="s">
        <v>20</v>
      </c>
      <c r="I6214" t="s">
        <v>21</v>
      </c>
      <c r="K6214" t="s">
        <v>22</v>
      </c>
      <c r="M6214" t="str">
        <f>IF(K6214="No","No","Yes")</f>
        <v>Yes</v>
      </c>
      <c r="O6214" t="s">
        <v>20</v>
      </c>
      <c r="P6214" t="s">
        <v>20</v>
      </c>
      <c r="Q6214" t="s">
        <v>20</v>
      </c>
      <c r="R6214" t="s">
        <v>19</v>
      </c>
      <c r="S6214" t="s">
        <v>20</v>
      </c>
      <c r="T6214" t="s">
        <v>19</v>
      </c>
      <c r="U6214" t="s">
        <v>19</v>
      </c>
      <c r="V6214" s="14">
        <f t="shared" si="194"/>
        <v>4</v>
      </c>
      <c r="W6214" t="s">
        <v>26</v>
      </c>
      <c r="X6214" t="s">
        <v>20</v>
      </c>
      <c r="Y6214" t="s">
        <v>24</v>
      </c>
      <c r="Z6214">
        <v>50.75</v>
      </c>
      <c r="AA6214">
        <v>688.2</v>
      </c>
      <c r="AB6214" s="10">
        <v>15</v>
      </c>
      <c r="AC6214" t="s">
        <v>20</v>
      </c>
      <c r="AD6214" s="10">
        <f t="shared" si="195"/>
        <v>0</v>
      </c>
      <c r="AE6214" s="13"/>
    </row>
    <row r="6215" spans="1:31">
      <c r="A6215">
        <v>6214</v>
      </c>
      <c r="B6215" t="s">
        <v>18</v>
      </c>
      <c r="D6215">
        <v>0</v>
      </c>
      <c r="E6215" t="s">
        <v>19</v>
      </c>
      <c r="G6215" t="s">
        <v>19</v>
      </c>
      <c r="I6215" t="s">
        <v>20</v>
      </c>
      <c r="K6215" t="s">
        <v>20</v>
      </c>
      <c r="M6215" t="str">
        <f>IF(K6215="No","No","Yes")</f>
        <v>No</v>
      </c>
      <c r="O6215" t="s">
        <v>19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s="14">
        <f t="shared" si="194"/>
        <v>1</v>
      </c>
      <c r="W6215" t="s">
        <v>32</v>
      </c>
      <c r="X6215" t="s">
        <v>20</v>
      </c>
      <c r="Y6215" t="s">
        <v>27</v>
      </c>
      <c r="Z6215">
        <v>20.149999999999999</v>
      </c>
      <c r="AA6215">
        <v>387.7</v>
      </c>
      <c r="AB6215" s="10">
        <v>19</v>
      </c>
      <c r="AC6215" t="s">
        <v>20</v>
      </c>
      <c r="AD6215" s="10">
        <f t="shared" si="195"/>
        <v>0</v>
      </c>
      <c r="AE6215" s="13"/>
    </row>
    <row r="6216" spans="1:31">
      <c r="A6216">
        <v>6215</v>
      </c>
      <c r="B6216" t="s">
        <v>25</v>
      </c>
      <c r="D6216">
        <v>0</v>
      </c>
      <c r="E6216" t="s">
        <v>20</v>
      </c>
      <c r="G6216" t="s">
        <v>20</v>
      </c>
      <c r="I6216" t="s">
        <v>20</v>
      </c>
      <c r="K6216" t="s">
        <v>20</v>
      </c>
      <c r="M6216" t="str">
        <f>IF(K6216="No","No","Yes")</f>
        <v>No</v>
      </c>
      <c r="O6216" t="s">
        <v>19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31</v>
      </c>
      <c r="V6216" s="14">
        <f t="shared" si="194"/>
        <v>1</v>
      </c>
      <c r="W6216" t="s">
        <v>32</v>
      </c>
      <c r="X6216" t="s">
        <v>20</v>
      </c>
      <c r="Y6216" t="s">
        <v>27</v>
      </c>
      <c r="Z6216">
        <v>20.05</v>
      </c>
      <c r="AA6216">
        <v>845.25</v>
      </c>
      <c r="AB6216" s="10">
        <v>44</v>
      </c>
      <c r="AC6216" t="s">
        <v>20</v>
      </c>
      <c r="AD6216" s="10">
        <f t="shared" si="195"/>
        <v>0</v>
      </c>
      <c r="AE6216" s="13"/>
    </row>
    <row r="6217" spans="1:31">
      <c r="A6217">
        <v>6216</v>
      </c>
      <c r="B6217" t="s">
        <v>18</v>
      </c>
      <c r="D6217">
        <v>1</v>
      </c>
      <c r="E6217" t="s">
        <v>20</v>
      </c>
      <c r="G6217" t="s">
        <v>20</v>
      </c>
      <c r="I6217" t="s">
        <v>19</v>
      </c>
      <c r="K6217" t="s">
        <v>29</v>
      </c>
      <c r="M6217" t="str">
        <f>IF(K6217="No","No","Yes")</f>
        <v>Yes</v>
      </c>
      <c r="O6217" t="s">
        <v>19</v>
      </c>
      <c r="P6217" t="s">
        <v>20</v>
      </c>
      <c r="Q6217" t="s">
        <v>19</v>
      </c>
      <c r="R6217" t="s">
        <v>20</v>
      </c>
      <c r="S6217" t="s">
        <v>20</v>
      </c>
      <c r="T6217" t="s">
        <v>19</v>
      </c>
      <c r="U6217" t="s">
        <v>19</v>
      </c>
      <c r="V6217" s="14">
        <f t="shared" si="194"/>
        <v>5</v>
      </c>
      <c r="W6217" t="s">
        <v>23</v>
      </c>
      <c r="X6217" t="s">
        <v>19</v>
      </c>
      <c r="Y6217" t="s">
        <v>24</v>
      </c>
      <c r="Z6217">
        <v>98.25</v>
      </c>
      <c r="AA6217">
        <v>560.6</v>
      </c>
      <c r="AB6217" s="10">
        <v>6</v>
      </c>
      <c r="AC6217" t="s">
        <v>19</v>
      </c>
      <c r="AD6217" s="10">
        <f t="shared" si="195"/>
        <v>1</v>
      </c>
      <c r="AE6217" s="13"/>
    </row>
    <row r="6218" spans="1:31">
      <c r="A6218">
        <v>6217</v>
      </c>
      <c r="B6218" t="s">
        <v>25</v>
      </c>
      <c r="D6218">
        <v>0</v>
      </c>
      <c r="E6218" t="s">
        <v>19</v>
      </c>
      <c r="G6218" t="s">
        <v>19</v>
      </c>
      <c r="I6218" t="s">
        <v>19</v>
      </c>
      <c r="K6218" t="s">
        <v>22</v>
      </c>
      <c r="M6218" t="str">
        <f>IF(K6218="No","No","Yes")</f>
        <v>Yes</v>
      </c>
      <c r="O6218" t="s">
        <v>19</v>
      </c>
      <c r="P6218" t="s">
        <v>19</v>
      </c>
      <c r="Q6218" t="s">
        <v>19</v>
      </c>
      <c r="R6218" t="s">
        <v>19</v>
      </c>
      <c r="S6218" t="s">
        <v>19</v>
      </c>
      <c r="T6218" t="s">
        <v>20</v>
      </c>
      <c r="U6218" t="s">
        <v>20</v>
      </c>
      <c r="V6218" s="14">
        <f t="shared" si="194"/>
        <v>6</v>
      </c>
      <c r="W6218" t="s">
        <v>32</v>
      </c>
      <c r="X6218" t="s">
        <v>20</v>
      </c>
      <c r="Y6218" t="s">
        <v>30</v>
      </c>
      <c r="Z6218">
        <v>71.599999999999994</v>
      </c>
      <c r="AA6218">
        <v>4230.25</v>
      </c>
      <c r="AB6218" s="10">
        <v>58</v>
      </c>
      <c r="AC6218" t="s">
        <v>20</v>
      </c>
      <c r="AD6218" s="10">
        <f t="shared" si="195"/>
        <v>0</v>
      </c>
      <c r="AE6218" s="13"/>
    </row>
    <row r="6219" spans="1:31">
      <c r="A6219">
        <v>6218</v>
      </c>
      <c r="B6219" t="s">
        <v>25</v>
      </c>
      <c r="D6219">
        <v>0</v>
      </c>
      <c r="E6219" t="s">
        <v>19</v>
      </c>
      <c r="G6219" t="s">
        <v>19</v>
      </c>
      <c r="I6219" t="s">
        <v>20</v>
      </c>
      <c r="K6219" t="s">
        <v>29</v>
      </c>
      <c r="M6219" t="str">
        <f>IF(K6219="No","No","Yes")</f>
        <v>Yes</v>
      </c>
      <c r="O6219" t="s">
        <v>19</v>
      </c>
      <c r="P6219" t="s">
        <v>19</v>
      </c>
      <c r="Q6219" t="s">
        <v>19</v>
      </c>
      <c r="R6219" t="s">
        <v>20</v>
      </c>
      <c r="S6219" t="s">
        <v>20</v>
      </c>
      <c r="T6219" t="s">
        <v>20</v>
      </c>
      <c r="U6219" t="s">
        <v>20</v>
      </c>
      <c r="V6219" s="14">
        <f t="shared" si="194"/>
        <v>4</v>
      </c>
      <c r="W6219" t="s">
        <v>26</v>
      </c>
      <c r="X6219" t="s">
        <v>19</v>
      </c>
      <c r="Y6219" t="s">
        <v>30</v>
      </c>
      <c r="Z6219">
        <v>81.45</v>
      </c>
      <c r="AA6219">
        <v>4983.05</v>
      </c>
      <c r="AB6219" s="10">
        <v>62</v>
      </c>
      <c r="AC6219" t="s">
        <v>20</v>
      </c>
      <c r="AD6219" s="10">
        <f t="shared" si="195"/>
        <v>0</v>
      </c>
      <c r="AE6219" s="13"/>
    </row>
    <row r="6220" spans="1:31">
      <c r="A6220">
        <v>6219</v>
      </c>
      <c r="B6220" t="s">
        <v>18</v>
      </c>
      <c r="D6220">
        <v>0</v>
      </c>
      <c r="E6220" t="s">
        <v>19</v>
      </c>
      <c r="G6220" t="s">
        <v>19</v>
      </c>
      <c r="I6220" t="s">
        <v>21</v>
      </c>
      <c r="K6220" t="s">
        <v>22</v>
      </c>
      <c r="M6220" t="str">
        <f>IF(K6220="No","No","Yes")</f>
        <v>Yes</v>
      </c>
      <c r="O6220" t="s">
        <v>20</v>
      </c>
      <c r="P6220" t="s">
        <v>20</v>
      </c>
      <c r="Q6220" t="s">
        <v>19</v>
      </c>
      <c r="R6220" t="s">
        <v>19</v>
      </c>
      <c r="S6220" t="s">
        <v>19</v>
      </c>
      <c r="T6220" t="s">
        <v>19</v>
      </c>
      <c r="U6220" t="s">
        <v>19</v>
      </c>
      <c r="V6220" s="14">
        <f t="shared" si="194"/>
        <v>6</v>
      </c>
      <c r="W6220" t="s">
        <v>26</v>
      </c>
      <c r="X6220" t="s">
        <v>19</v>
      </c>
      <c r="Y6220" t="s">
        <v>28</v>
      </c>
      <c r="Z6220">
        <v>58.4</v>
      </c>
      <c r="AA6220">
        <v>4113.1499999999996</v>
      </c>
      <c r="AB6220" s="10">
        <v>70</v>
      </c>
      <c r="AC6220" t="s">
        <v>20</v>
      </c>
      <c r="AD6220" s="10">
        <f t="shared" si="195"/>
        <v>0</v>
      </c>
      <c r="AE6220" s="13"/>
    </row>
    <row r="6221" spans="1:31">
      <c r="A6221">
        <v>6220</v>
      </c>
      <c r="B6221" t="s">
        <v>18</v>
      </c>
      <c r="D6221">
        <v>1</v>
      </c>
      <c r="E6221" t="s">
        <v>20</v>
      </c>
      <c r="G6221" t="s">
        <v>20</v>
      </c>
      <c r="I6221" t="s">
        <v>21</v>
      </c>
      <c r="K6221" t="s">
        <v>22</v>
      </c>
      <c r="M6221" t="str">
        <f>IF(K6221="No","No","Yes")</f>
        <v>Yes</v>
      </c>
      <c r="O6221" t="s">
        <v>20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20</v>
      </c>
      <c r="V6221" s="14">
        <f t="shared" si="194"/>
        <v>1</v>
      </c>
      <c r="W6221" t="s">
        <v>23</v>
      </c>
      <c r="X6221" t="s">
        <v>19</v>
      </c>
      <c r="Y6221" t="s">
        <v>27</v>
      </c>
      <c r="Z6221">
        <v>25.7</v>
      </c>
      <c r="AA6221">
        <v>25.7</v>
      </c>
      <c r="AB6221" s="10">
        <v>1</v>
      </c>
      <c r="AC6221" t="s">
        <v>19</v>
      </c>
      <c r="AD6221" s="10">
        <f t="shared" si="195"/>
        <v>1</v>
      </c>
      <c r="AE6221" s="13"/>
    </row>
    <row r="6222" spans="1:31">
      <c r="A6222">
        <v>6221</v>
      </c>
      <c r="B6222" t="s">
        <v>25</v>
      </c>
      <c r="D6222">
        <v>0</v>
      </c>
      <c r="E6222" t="s">
        <v>19</v>
      </c>
      <c r="G6222" t="s">
        <v>19</v>
      </c>
      <c r="I6222" t="s">
        <v>21</v>
      </c>
      <c r="K6222" t="s">
        <v>22</v>
      </c>
      <c r="M6222" t="str">
        <f>IF(K6222="No","No","Yes")</f>
        <v>Yes</v>
      </c>
      <c r="O6222" t="s">
        <v>20</v>
      </c>
      <c r="P6222" t="s">
        <v>19</v>
      </c>
      <c r="Q6222" t="s">
        <v>19</v>
      </c>
      <c r="R6222" t="s">
        <v>19</v>
      </c>
      <c r="S6222" t="s">
        <v>19</v>
      </c>
      <c r="T6222" t="s">
        <v>20</v>
      </c>
      <c r="U6222" t="s">
        <v>19</v>
      </c>
      <c r="V6222" s="14">
        <f t="shared" si="194"/>
        <v>6</v>
      </c>
      <c r="W6222" t="s">
        <v>32</v>
      </c>
      <c r="X6222" t="s">
        <v>20</v>
      </c>
      <c r="Y6222" t="s">
        <v>30</v>
      </c>
      <c r="Z6222">
        <v>53.7</v>
      </c>
      <c r="AA6222">
        <v>521</v>
      </c>
      <c r="AB6222" s="10">
        <v>10</v>
      </c>
      <c r="AC6222" t="s">
        <v>20</v>
      </c>
      <c r="AD6222" s="10">
        <f t="shared" si="195"/>
        <v>0</v>
      </c>
      <c r="AE6222" s="13"/>
    </row>
    <row r="6223" spans="1:31">
      <c r="A6223">
        <v>6222</v>
      </c>
      <c r="B6223" t="s">
        <v>25</v>
      </c>
      <c r="D6223">
        <v>0</v>
      </c>
      <c r="E6223" t="s">
        <v>20</v>
      </c>
      <c r="G6223" t="s">
        <v>20</v>
      </c>
      <c r="I6223" t="s">
        <v>20</v>
      </c>
      <c r="K6223" t="s">
        <v>20</v>
      </c>
      <c r="M6223" t="str">
        <f>IF(K6223="No","No","Yes")</f>
        <v>No</v>
      </c>
      <c r="O6223" t="s">
        <v>19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31</v>
      </c>
      <c r="V6223" s="14">
        <f t="shared" si="194"/>
        <v>1</v>
      </c>
      <c r="W6223" t="s">
        <v>26</v>
      </c>
      <c r="X6223" t="s">
        <v>19</v>
      </c>
      <c r="Y6223" t="s">
        <v>28</v>
      </c>
      <c r="Z6223">
        <v>19.600000000000001</v>
      </c>
      <c r="AA6223">
        <v>471.85</v>
      </c>
      <c r="AB6223" s="10">
        <v>26</v>
      </c>
      <c r="AC6223" t="s">
        <v>20</v>
      </c>
      <c r="AD6223" s="10">
        <f t="shared" si="195"/>
        <v>0</v>
      </c>
      <c r="AE6223" s="13"/>
    </row>
    <row r="6224" spans="1:31">
      <c r="A6224">
        <v>6223</v>
      </c>
      <c r="B6224" t="s">
        <v>25</v>
      </c>
      <c r="D6224">
        <v>0</v>
      </c>
      <c r="E6224" t="s">
        <v>20</v>
      </c>
      <c r="G6224" t="s">
        <v>20</v>
      </c>
      <c r="I6224" t="s">
        <v>19</v>
      </c>
      <c r="K6224" t="s">
        <v>29</v>
      </c>
      <c r="M6224" t="str">
        <f>IF(K6224="No","No","Yes")</f>
        <v>Yes</v>
      </c>
      <c r="O6224" t="s">
        <v>19</v>
      </c>
      <c r="P6224" t="s">
        <v>20</v>
      </c>
      <c r="Q6224" t="s">
        <v>19</v>
      </c>
      <c r="R6224" t="s">
        <v>20</v>
      </c>
      <c r="S6224" t="s">
        <v>20</v>
      </c>
      <c r="T6224" t="s">
        <v>20</v>
      </c>
      <c r="U6224" t="s">
        <v>19</v>
      </c>
      <c r="V6224" s="14">
        <f t="shared" si="194"/>
        <v>4</v>
      </c>
      <c r="W6224" t="s">
        <v>23</v>
      </c>
      <c r="X6224" t="s">
        <v>20</v>
      </c>
      <c r="Y6224" t="s">
        <v>30</v>
      </c>
      <c r="Z6224">
        <v>89.4</v>
      </c>
      <c r="AA6224">
        <v>5976.9</v>
      </c>
      <c r="AB6224" s="10">
        <v>66</v>
      </c>
      <c r="AC6224" t="s">
        <v>20</v>
      </c>
      <c r="AD6224" s="10">
        <f t="shared" si="195"/>
        <v>0</v>
      </c>
      <c r="AE6224" s="13"/>
    </row>
    <row r="6225" spans="1:31">
      <c r="A6225">
        <v>6224</v>
      </c>
      <c r="B6225" t="s">
        <v>18</v>
      </c>
      <c r="D6225">
        <v>0</v>
      </c>
      <c r="E6225" t="s">
        <v>19</v>
      </c>
      <c r="G6225" t="s">
        <v>19</v>
      </c>
      <c r="I6225" t="s">
        <v>20</v>
      </c>
      <c r="K6225" t="s">
        <v>29</v>
      </c>
      <c r="M6225" t="str">
        <f>IF(K6225="No","No","Yes")</f>
        <v>Yes</v>
      </c>
      <c r="O6225" t="s">
        <v>19</v>
      </c>
      <c r="P6225" t="s">
        <v>20</v>
      </c>
      <c r="Q6225" t="s">
        <v>20</v>
      </c>
      <c r="R6225" t="s">
        <v>20</v>
      </c>
      <c r="S6225" t="s">
        <v>20</v>
      </c>
      <c r="T6225" t="s">
        <v>20</v>
      </c>
      <c r="U6225" t="s">
        <v>20</v>
      </c>
      <c r="V6225" s="14">
        <f t="shared" si="194"/>
        <v>2</v>
      </c>
      <c r="W6225" t="s">
        <v>23</v>
      </c>
      <c r="X6225" t="s">
        <v>19</v>
      </c>
      <c r="Y6225" t="s">
        <v>24</v>
      </c>
      <c r="Z6225">
        <v>69</v>
      </c>
      <c r="AA6225">
        <v>506.9</v>
      </c>
      <c r="AB6225" s="10">
        <v>7</v>
      </c>
      <c r="AC6225" t="s">
        <v>19</v>
      </c>
      <c r="AD6225" s="10">
        <f t="shared" si="195"/>
        <v>1</v>
      </c>
      <c r="AE6225" s="13"/>
    </row>
    <row r="6226" spans="1:31">
      <c r="A6226">
        <v>6225</v>
      </c>
      <c r="B6226" t="s">
        <v>25</v>
      </c>
      <c r="D6226">
        <v>0</v>
      </c>
      <c r="E6226" t="s">
        <v>19</v>
      </c>
      <c r="G6226" t="s">
        <v>19</v>
      </c>
      <c r="I6226" t="s">
        <v>19</v>
      </c>
      <c r="K6226" t="s">
        <v>29</v>
      </c>
      <c r="M6226" t="str">
        <f>IF(K6226="No","No","Yes")</f>
        <v>Yes</v>
      </c>
      <c r="O6226" t="s">
        <v>19</v>
      </c>
      <c r="P6226" t="s">
        <v>20</v>
      </c>
      <c r="Q6226" t="s">
        <v>19</v>
      </c>
      <c r="R6226" t="s">
        <v>20</v>
      </c>
      <c r="S6226" t="s">
        <v>19</v>
      </c>
      <c r="T6226" t="s">
        <v>20</v>
      </c>
      <c r="U6226" t="s">
        <v>20</v>
      </c>
      <c r="V6226" s="14">
        <f t="shared" si="194"/>
        <v>4</v>
      </c>
      <c r="W6226" t="s">
        <v>26</v>
      </c>
      <c r="X6226" t="s">
        <v>20</v>
      </c>
      <c r="Y6226" t="s">
        <v>28</v>
      </c>
      <c r="Z6226">
        <v>84.2</v>
      </c>
      <c r="AA6226">
        <v>4299.75</v>
      </c>
      <c r="AB6226" s="10">
        <v>51</v>
      </c>
      <c r="AC6226" t="s">
        <v>20</v>
      </c>
      <c r="AD6226" s="10">
        <f t="shared" si="195"/>
        <v>0</v>
      </c>
      <c r="AE6226" s="13"/>
    </row>
    <row r="6227" spans="1:31">
      <c r="A6227">
        <v>6226</v>
      </c>
      <c r="B6227" t="s">
        <v>25</v>
      </c>
      <c r="D6227">
        <v>0</v>
      </c>
      <c r="E6227" t="s">
        <v>19</v>
      </c>
      <c r="G6227" t="s">
        <v>19</v>
      </c>
      <c r="I6227" t="s">
        <v>19</v>
      </c>
      <c r="K6227" t="s">
        <v>29</v>
      </c>
      <c r="M6227" t="str">
        <f>IF(K6227="No","No","Yes")</f>
        <v>Yes</v>
      </c>
      <c r="O6227" t="s">
        <v>19</v>
      </c>
      <c r="P6227" t="s">
        <v>19</v>
      </c>
      <c r="Q6227" t="s">
        <v>19</v>
      </c>
      <c r="R6227" t="s">
        <v>19</v>
      </c>
      <c r="S6227" t="s">
        <v>19</v>
      </c>
      <c r="T6227" t="s">
        <v>19</v>
      </c>
      <c r="U6227" t="s">
        <v>20</v>
      </c>
      <c r="V6227" s="14">
        <f t="shared" si="194"/>
        <v>7</v>
      </c>
      <c r="W6227" t="s">
        <v>32</v>
      </c>
      <c r="X6227" t="s">
        <v>19</v>
      </c>
      <c r="Y6227" t="s">
        <v>30</v>
      </c>
      <c r="Z6227">
        <v>106.1</v>
      </c>
      <c r="AA6227">
        <v>7548.6</v>
      </c>
      <c r="AB6227" s="10">
        <v>72</v>
      </c>
      <c r="AC6227" t="s">
        <v>20</v>
      </c>
      <c r="AD6227" s="10">
        <f t="shared" si="195"/>
        <v>0</v>
      </c>
      <c r="AE6227" s="13"/>
    </row>
    <row r="6228" spans="1:31">
      <c r="A6228">
        <v>6227</v>
      </c>
      <c r="B6228" t="s">
        <v>25</v>
      </c>
      <c r="D6228">
        <v>0</v>
      </c>
      <c r="E6228" t="s">
        <v>20</v>
      </c>
      <c r="G6228" t="s">
        <v>20</v>
      </c>
      <c r="I6228" t="s">
        <v>19</v>
      </c>
      <c r="K6228" t="s">
        <v>20</v>
      </c>
      <c r="M6228" t="str">
        <f>IF(K6228="No","No","Yes")</f>
        <v>No</v>
      </c>
      <c r="O6228" t="s">
        <v>19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31</v>
      </c>
      <c r="V6228" s="14">
        <f t="shared" si="194"/>
        <v>1</v>
      </c>
      <c r="W6228" t="s">
        <v>32</v>
      </c>
      <c r="X6228" t="s">
        <v>20</v>
      </c>
      <c r="Y6228" t="s">
        <v>27</v>
      </c>
      <c r="Z6228">
        <v>25.75</v>
      </c>
      <c r="AA6228">
        <v>1654.75</v>
      </c>
      <c r="AB6228" s="10">
        <v>65</v>
      </c>
      <c r="AC6228" t="s">
        <v>20</v>
      </c>
      <c r="AD6228" s="10">
        <f t="shared" si="195"/>
        <v>0</v>
      </c>
      <c r="AE6228" s="13"/>
    </row>
    <row r="6229" spans="1:31">
      <c r="A6229">
        <v>6228</v>
      </c>
      <c r="B6229" t="s">
        <v>25</v>
      </c>
      <c r="D6229">
        <v>0</v>
      </c>
      <c r="E6229" t="s">
        <v>20</v>
      </c>
      <c r="G6229" t="s">
        <v>20</v>
      </c>
      <c r="I6229" t="s">
        <v>20</v>
      </c>
      <c r="K6229" t="s">
        <v>22</v>
      </c>
      <c r="M6229" t="str">
        <f>IF(K6229="No","No","Yes")</f>
        <v>Yes</v>
      </c>
      <c r="O6229" t="s">
        <v>19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20</v>
      </c>
      <c r="V6229" s="14">
        <f t="shared" si="194"/>
        <v>2</v>
      </c>
      <c r="W6229" t="s">
        <v>23</v>
      </c>
      <c r="X6229" t="s">
        <v>20</v>
      </c>
      <c r="Y6229" t="s">
        <v>28</v>
      </c>
      <c r="Z6229">
        <v>46.05</v>
      </c>
      <c r="AA6229">
        <v>80.349999999999994</v>
      </c>
      <c r="AB6229" s="10">
        <v>2</v>
      </c>
      <c r="AC6229" t="s">
        <v>19</v>
      </c>
      <c r="AD6229" s="10">
        <f t="shared" si="195"/>
        <v>1</v>
      </c>
      <c r="AE6229" s="13"/>
    </row>
    <row r="6230" spans="1:31">
      <c r="A6230">
        <v>6229</v>
      </c>
      <c r="B6230" t="s">
        <v>25</v>
      </c>
      <c r="D6230">
        <v>0</v>
      </c>
      <c r="E6230" t="s">
        <v>20</v>
      </c>
      <c r="G6230" t="s">
        <v>19</v>
      </c>
      <c r="I6230" t="s">
        <v>19</v>
      </c>
      <c r="K6230" t="s">
        <v>22</v>
      </c>
      <c r="M6230" t="str">
        <f>IF(K6230="No","No","Yes")</f>
        <v>Yes</v>
      </c>
      <c r="O6230" t="s">
        <v>19</v>
      </c>
      <c r="P6230" t="s">
        <v>19</v>
      </c>
      <c r="Q6230" t="s">
        <v>19</v>
      </c>
      <c r="R6230" t="s">
        <v>20</v>
      </c>
      <c r="S6230" t="s">
        <v>19</v>
      </c>
      <c r="T6230" t="s">
        <v>20</v>
      </c>
      <c r="U6230" t="s">
        <v>20</v>
      </c>
      <c r="V6230" s="14">
        <f t="shared" si="194"/>
        <v>5</v>
      </c>
      <c r="W6230" t="s">
        <v>26</v>
      </c>
      <c r="X6230" t="s">
        <v>20</v>
      </c>
      <c r="Y6230" t="s">
        <v>28</v>
      </c>
      <c r="Z6230">
        <v>64.95</v>
      </c>
      <c r="AA6230">
        <v>4551.5</v>
      </c>
      <c r="AB6230" s="10">
        <v>70</v>
      </c>
      <c r="AC6230" t="s">
        <v>20</v>
      </c>
      <c r="AD6230" s="10">
        <f t="shared" si="195"/>
        <v>0</v>
      </c>
      <c r="AE6230" s="13"/>
    </row>
    <row r="6231" spans="1:31">
      <c r="A6231">
        <v>6230</v>
      </c>
      <c r="B6231" t="s">
        <v>25</v>
      </c>
      <c r="D6231">
        <v>0</v>
      </c>
      <c r="E6231" t="s">
        <v>19</v>
      </c>
      <c r="G6231" t="s">
        <v>20</v>
      </c>
      <c r="I6231" t="s">
        <v>19</v>
      </c>
      <c r="K6231" t="s">
        <v>22</v>
      </c>
      <c r="M6231" t="str">
        <f>IF(K6231="No","No","Yes")</f>
        <v>Yes</v>
      </c>
      <c r="O6231" t="s">
        <v>19</v>
      </c>
      <c r="P6231" t="s">
        <v>20</v>
      </c>
      <c r="Q6231" t="s">
        <v>19</v>
      </c>
      <c r="R6231" t="s">
        <v>19</v>
      </c>
      <c r="S6231" t="s">
        <v>19</v>
      </c>
      <c r="T6231" t="s">
        <v>19</v>
      </c>
      <c r="U6231" t="s">
        <v>19</v>
      </c>
      <c r="V6231" s="14">
        <f t="shared" si="194"/>
        <v>7</v>
      </c>
      <c r="W6231" t="s">
        <v>32</v>
      </c>
      <c r="X6231" t="s">
        <v>19</v>
      </c>
      <c r="Y6231" t="s">
        <v>30</v>
      </c>
      <c r="Z6231">
        <v>85.45</v>
      </c>
      <c r="AA6231">
        <v>6227.5</v>
      </c>
      <c r="AB6231" s="10">
        <v>72</v>
      </c>
      <c r="AC6231" t="s">
        <v>20</v>
      </c>
      <c r="AD6231" s="10">
        <f t="shared" si="195"/>
        <v>0</v>
      </c>
      <c r="AE6231" s="13"/>
    </row>
    <row r="6232" spans="1:31">
      <c r="A6232">
        <v>6231</v>
      </c>
      <c r="B6232" t="s">
        <v>18</v>
      </c>
      <c r="D6232">
        <v>0</v>
      </c>
      <c r="E6232" t="s">
        <v>19</v>
      </c>
      <c r="G6232" t="s">
        <v>19</v>
      </c>
      <c r="I6232" t="s">
        <v>20</v>
      </c>
      <c r="K6232" t="s">
        <v>20</v>
      </c>
      <c r="M6232" t="str">
        <f>IF(K6232="No","No","Yes")</f>
        <v>No</v>
      </c>
      <c r="O6232" t="s">
        <v>19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s="14">
        <f t="shared" si="194"/>
        <v>1</v>
      </c>
      <c r="W6232" t="s">
        <v>23</v>
      </c>
      <c r="X6232" t="s">
        <v>20</v>
      </c>
      <c r="Y6232" t="s">
        <v>27</v>
      </c>
      <c r="Z6232">
        <v>20.05</v>
      </c>
      <c r="AA6232">
        <v>20.05</v>
      </c>
      <c r="AB6232" s="10">
        <v>1</v>
      </c>
      <c r="AC6232" t="s">
        <v>20</v>
      </c>
      <c r="AD6232" s="10">
        <f t="shared" si="195"/>
        <v>0</v>
      </c>
      <c r="AE6232" s="13"/>
    </row>
    <row r="6233" spans="1:31">
      <c r="A6233">
        <v>6232</v>
      </c>
      <c r="B6233" t="s">
        <v>18</v>
      </c>
      <c r="D6233">
        <v>1</v>
      </c>
      <c r="E6233" t="s">
        <v>19</v>
      </c>
      <c r="G6233" t="s">
        <v>20</v>
      </c>
      <c r="I6233" t="s">
        <v>20</v>
      </c>
      <c r="K6233" t="s">
        <v>29</v>
      </c>
      <c r="M6233" t="str">
        <f>IF(K6233="No","No","Yes")</f>
        <v>Yes</v>
      </c>
      <c r="O6233" t="s">
        <v>19</v>
      </c>
      <c r="P6233" t="s">
        <v>20</v>
      </c>
      <c r="Q6233" t="s">
        <v>19</v>
      </c>
      <c r="R6233" t="s">
        <v>20</v>
      </c>
      <c r="S6233" t="s">
        <v>20</v>
      </c>
      <c r="T6233" t="s">
        <v>20</v>
      </c>
      <c r="U6233" t="s">
        <v>20</v>
      </c>
      <c r="V6233" s="14">
        <f t="shared" si="194"/>
        <v>3</v>
      </c>
      <c r="W6233" t="s">
        <v>23</v>
      </c>
      <c r="X6233" t="s">
        <v>19</v>
      </c>
      <c r="Y6233" t="s">
        <v>27</v>
      </c>
      <c r="Z6233">
        <v>76.400000000000006</v>
      </c>
      <c r="AA6233">
        <v>76.400000000000006</v>
      </c>
      <c r="AB6233" s="10">
        <v>1</v>
      </c>
      <c r="AC6233" t="s">
        <v>19</v>
      </c>
      <c r="AD6233" s="10">
        <f t="shared" si="195"/>
        <v>1</v>
      </c>
      <c r="AE6233" s="13"/>
    </row>
    <row r="6234" spans="1:31">
      <c r="A6234">
        <v>6233</v>
      </c>
      <c r="B6234" t="s">
        <v>18</v>
      </c>
      <c r="D6234">
        <v>0</v>
      </c>
      <c r="E6234" t="s">
        <v>20</v>
      </c>
      <c r="G6234" t="s">
        <v>20</v>
      </c>
      <c r="I6234" t="s">
        <v>19</v>
      </c>
      <c r="K6234" t="s">
        <v>29</v>
      </c>
      <c r="M6234" t="str">
        <f>IF(K6234="No","No","Yes")</f>
        <v>Yes</v>
      </c>
      <c r="O6234" t="s">
        <v>19</v>
      </c>
      <c r="P6234" t="s">
        <v>20</v>
      </c>
      <c r="Q6234" t="s">
        <v>20</v>
      </c>
      <c r="R6234" t="s">
        <v>19</v>
      </c>
      <c r="S6234" t="s">
        <v>20</v>
      </c>
      <c r="T6234" t="s">
        <v>19</v>
      </c>
      <c r="U6234" t="s">
        <v>19</v>
      </c>
      <c r="V6234" s="14">
        <f t="shared" si="194"/>
        <v>5</v>
      </c>
      <c r="W6234" t="s">
        <v>23</v>
      </c>
      <c r="X6234" t="s">
        <v>19</v>
      </c>
      <c r="Y6234" t="s">
        <v>24</v>
      </c>
      <c r="Z6234">
        <v>100.5</v>
      </c>
      <c r="AA6234">
        <v>514</v>
      </c>
      <c r="AB6234" s="10">
        <v>5</v>
      </c>
      <c r="AC6234" t="s">
        <v>19</v>
      </c>
      <c r="AD6234" s="10">
        <f t="shared" si="195"/>
        <v>1</v>
      </c>
      <c r="AE6234" s="13"/>
    </row>
    <row r="6235" spans="1:31">
      <c r="A6235">
        <v>6234</v>
      </c>
      <c r="B6235" t="s">
        <v>25</v>
      </c>
      <c r="D6235">
        <v>0</v>
      </c>
      <c r="E6235" t="s">
        <v>20</v>
      </c>
      <c r="G6235" t="s">
        <v>20</v>
      </c>
      <c r="I6235" t="s">
        <v>20</v>
      </c>
      <c r="K6235" t="s">
        <v>20</v>
      </c>
      <c r="M6235" t="str">
        <f>IF(K6235="No","No","Yes")</f>
        <v>No</v>
      </c>
      <c r="O6235" t="s">
        <v>19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s="14">
        <f t="shared" si="194"/>
        <v>1</v>
      </c>
      <c r="W6235" t="s">
        <v>23</v>
      </c>
      <c r="X6235" t="s">
        <v>20</v>
      </c>
      <c r="Y6235" t="s">
        <v>27</v>
      </c>
      <c r="Z6235">
        <v>20.7</v>
      </c>
      <c r="AA6235">
        <v>57.5</v>
      </c>
      <c r="AB6235" s="10">
        <v>3</v>
      </c>
      <c r="AC6235" t="s">
        <v>20</v>
      </c>
      <c r="AD6235" s="10">
        <f t="shared" si="195"/>
        <v>0</v>
      </c>
      <c r="AE6235" s="13"/>
    </row>
    <row r="6236" spans="1:31">
      <c r="A6236">
        <v>6235</v>
      </c>
      <c r="B6236" t="s">
        <v>25</v>
      </c>
      <c r="D6236">
        <v>0</v>
      </c>
      <c r="E6236" t="s">
        <v>20</v>
      </c>
      <c r="G6236" t="s">
        <v>20</v>
      </c>
      <c r="I6236" t="s">
        <v>19</v>
      </c>
      <c r="K6236" t="s">
        <v>20</v>
      </c>
      <c r="M6236" t="str">
        <f>IF(K6236="No","No","Yes")</f>
        <v>No</v>
      </c>
      <c r="O6236" t="s">
        <v>19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s="14">
        <f t="shared" si="194"/>
        <v>1</v>
      </c>
      <c r="W6236" t="s">
        <v>32</v>
      </c>
      <c r="X6236" t="s">
        <v>19</v>
      </c>
      <c r="Y6236" t="s">
        <v>30</v>
      </c>
      <c r="Z6236">
        <v>25.3</v>
      </c>
      <c r="AA6236">
        <v>1474.35</v>
      </c>
      <c r="AB6236" s="10">
        <v>58</v>
      </c>
      <c r="AC6236" t="s">
        <v>20</v>
      </c>
      <c r="AD6236" s="10">
        <f t="shared" si="195"/>
        <v>0</v>
      </c>
      <c r="AE6236" s="13"/>
    </row>
    <row r="6237" spans="1:31">
      <c r="A6237">
        <v>6236</v>
      </c>
      <c r="B6237" t="s">
        <v>25</v>
      </c>
      <c r="D6237">
        <v>1</v>
      </c>
      <c r="E6237" t="s">
        <v>19</v>
      </c>
      <c r="G6237" t="s">
        <v>19</v>
      </c>
      <c r="I6237" t="s">
        <v>21</v>
      </c>
      <c r="K6237" t="s">
        <v>22</v>
      </c>
      <c r="M6237" t="str">
        <f>IF(K6237="No","No","Yes")</f>
        <v>Yes</v>
      </c>
      <c r="O6237" t="s">
        <v>20</v>
      </c>
      <c r="P6237" t="s">
        <v>19</v>
      </c>
      <c r="Q6237" t="s">
        <v>20</v>
      </c>
      <c r="R6237" t="s">
        <v>20</v>
      </c>
      <c r="S6237" t="s">
        <v>20</v>
      </c>
      <c r="T6237" t="s">
        <v>20</v>
      </c>
      <c r="U6237" t="s">
        <v>19</v>
      </c>
      <c r="V6237" s="14">
        <f t="shared" si="194"/>
        <v>3</v>
      </c>
      <c r="W6237" t="s">
        <v>23</v>
      </c>
      <c r="X6237" t="s">
        <v>20</v>
      </c>
      <c r="Y6237" t="s">
        <v>27</v>
      </c>
      <c r="Z6237">
        <v>40.049999999999997</v>
      </c>
      <c r="AA6237">
        <v>880.2</v>
      </c>
      <c r="AB6237" s="10">
        <v>22</v>
      </c>
      <c r="AC6237" t="s">
        <v>19</v>
      </c>
      <c r="AD6237" s="10">
        <f t="shared" si="195"/>
        <v>1</v>
      </c>
      <c r="AE6237" s="13"/>
    </row>
    <row r="6238" spans="1:31">
      <c r="A6238">
        <v>6237</v>
      </c>
      <c r="B6238" t="s">
        <v>25</v>
      </c>
      <c r="D6238">
        <v>1</v>
      </c>
      <c r="E6238" t="s">
        <v>19</v>
      </c>
      <c r="G6238" t="s">
        <v>20</v>
      </c>
      <c r="I6238" t="s">
        <v>19</v>
      </c>
      <c r="K6238" t="s">
        <v>29</v>
      </c>
      <c r="M6238" t="str">
        <f>IF(K6238="No","No","Yes")</f>
        <v>Yes</v>
      </c>
      <c r="O6238" t="s">
        <v>19</v>
      </c>
      <c r="P6238" t="s">
        <v>20</v>
      </c>
      <c r="Q6238" t="s">
        <v>19</v>
      </c>
      <c r="R6238" t="s">
        <v>20</v>
      </c>
      <c r="S6238" t="s">
        <v>20</v>
      </c>
      <c r="T6238" t="s">
        <v>19</v>
      </c>
      <c r="U6238" t="s">
        <v>19</v>
      </c>
      <c r="V6238" s="14">
        <f t="shared" si="194"/>
        <v>5</v>
      </c>
      <c r="W6238" t="s">
        <v>23</v>
      </c>
      <c r="X6238" t="s">
        <v>19</v>
      </c>
      <c r="Y6238" t="s">
        <v>28</v>
      </c>
      <c r="Z6238">
        <v>100.6</v>
      </c>
      <c r="AA6238">
        <v>3270.25</v>
      </c>
      <c r="AB6238" s="10">
        <v>33</v>
      </c>
      <c r="AC6238" t="s">
        <v>20</v>
      </c>
      <c r="AD6238" s="10">
        <f t="shared" si="195"/>
        <v>0</v>
      </c>
      <c r="AE6238" s="13"/>
    </row>
    <row r="6239" spans="1:31">
      <c r="A6239">
        <v>6238</v>
      </c>
      <c r="B6239" t="s">
        <v>25</v>
      </c>
      <c r="D6239">
        <v>0</v>
      </c>
      <c r="E6239" t="s">
        <v>20</v>
      </c>
      <c r="G6239" t="s">
        <v>20</v>
      </c>
      <c r="I6239" t="s">
        <v>20</v>
      </c>
      <c r="K6239" t="s">
        <v>29</v>
      </c>
      <c r="M6239" t="str">
        <f>IF(K6239="No","No","Yes")</f>
        <v>Yes</v>
      </c>
      <c r="O6239" t="s">
        <v>19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  <c r="V6239" s="14">
        <f t="shared" si="194"/>
        <v>2</v>
      </c>
      <c r="W6239" t="s">
        <v>23</v>
      </c>
      <c r="X6239" t="s">
        <v>20</v>
      </c>
      <c r="Y6239" t="s">
        <v>24</v>
      </c>
      <c r="Z6239">
        <v>69.95</v>
      </c>
      <c r="AA6239">
        <v>69.95</v>
      </c>
      <c r="AB6239" s="10">
        <v>1</v>
      </c>
      <c r="AC6239" t="s">
        <v>19</v>
      </c>
      <c r="AD6239" s="10">
        <f t="shared" si="195"/>
        <v>1</v>
      </c>
      <c r="AE6239" s="13"/>
    </row>
    <row r="6240" spans="1:31">
      <c r="A6240">
        <v>6239</v>
      </c>
      <c r="B6240" t="s">
        <v>25</v>
      </c>
      <c r="D6240">
        <v>1</v>
      </c>
      <c r="E6240" t="s">
        <v>19</v>
      </c>
      <c r="G6240" t="s">
        <v>20</v>
      </c>
      <c r="I6240" t="s">
        <v>19</v>
      </c>
      <c r="K6240" t="s">
        <v>29</v>
      </c>
      <c r="M6240" t="str">
        <f>IF(K6240="No","No","Yes")</f>
        <v>Yes</v>
      </c>
      <c r="O6240" t="s">
        <v>19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20</v>
      </c>
      <c r="V6240" s="14">
        <f t="shared" si="194"/>
        <v>2</v>
      </c>
      <c r="W6240" t="s">
        <v>23</v>
      </c>
      <c r="X6240" t="s">
        <v>20</v>
      </c>
      <c r="Y6240" t="s">
        <v>28</v>
      </c>
      <c r="Z6240">
        <v>74</v>
      </c>
      <c r="AA6240">
        <v>3919.15</v>
      </c>
      <c r="AB6240" s="10">
        <v>54</v>
      </c>
      <c r="AC6240" t="s">
        <v>20</v>
      </c>
      <c r="AD6240" s="10">
        <f t="shared" si="195"/>
        <v>0</v>
      </c>
      <c r="AE6240" s="13"/>
    </row>
    <row r="6241" spans="1:31">
      <c r="A6241">
        <v>6240</v>
      </c>
      <c r="B6241" t="s">
        <v>25</v>
      </c>
      <c r="D6241">
        <v>0</v>
      </c>
      <c r="E6241" t="s">
        <v>19</v>
      </c>
      <c r="G6241" t="s">
        <v>20</v>
      </c>
      <c r="I6241" t="s">
        <v>19</v>
      </c>
      <c r="K6241" t="s">
        <v>29</v>
      </c>
      <c r="M6241" t="str">
        <f>IF(K6241="No","No","Yes")</f>
        <v>Yes</v>
      </c>
      <c r="O6241" t="s">
        <v>19</v>
      </c>
      <c r="P6241" t="s">
        <v>20</v>
      </c>
      <c r="Q6241" t="s">
        <v>19</v>
      </c>
      <c r="R6241" t="s">
        <v>20</v>
      </c>
      <c r="S6241" t="s">
        <v>20</v>
      </c>
      <c r="T6241" t="s">
        <v>19</v>
      </c>
      <c r="U6241" t="s">
        <v>19</v>
      </c>
      <c r="V6241" s="14">
        <f t="shared" si="194"/>
        <v>5</v>
      </c>
      <c r="W6241" t="s">
        <v>32</v>
      </c>
      <c r="X6241" t="s">
        <v>19</v>
      </c>
      <c r="Y6241" t="s">
        <v>24</v>
      </c>
      <c r="Z6241">
        <v>99.4</v>
      </c>
      <c r="AA6241">
        <v>7285.7</v>
      </c>
      <c r="AB6241" s="10">
        <v>72</v>
      </c>
      <c r="AC6241" t="s">
        <v>20</v>
      </c>
      <c r="AD6241" s="10">
        <f t="shared" si="195"/>
        <v>0</v>
      </c>
      <c r="AE6241" s="13"/>
    </row>
    <row r="6242" spans="1:31">
      <c r="A6242">
        <v>6241</v>
      </c>
      <c r="B6242" t="s">
        <v>25</v>
      </c>
      <c r="D6242">
        <v>0</v>
      </c>
      <c r="E6242" t="s">
        <v>20</v>
      </c>
      <c r="G6242" t="s">
        <v>19</v>
      </c>
      <c r="I6242" t="s">
        <v>19</v>
      </c>
      <c r="K6242" t="s">
        <v>29</v>
      </c>
      <c r="M6242" t="str">
        <f>IF(K6242="No","No","Yes")</f>
        <v>Yes</v>
      </c>
      <c r="O6242" t="s">
        <v>19</v>
      </c>
      <c r="P6242" t="s">
        <v>20</v>
      </c>
      <c r="Q6242" t="s">
        <v>20</v>
      </c>
      <c r="R6242" t="s">
        <v>20</v>
      </c>
      <c r="S6242" t="s">
        <v>20</v>
      </c>
      <c r="T6242" t="s">
        <v>19</v>
      </c>
      <c r="U6242" t="s">
        <v>19</v>
      </c>
      <c r="V6242" s="14">
        <f t="shared" si="194"/>
        <v>4</v>
      </c>
      <c r="W6242" t="s">
        <v>23</v>
      </c>
      <c r="X6242" t="s">
        <v>19</v>
      </c>
      <c r="Y6242" t="s">
        <v>24</v>
      </c>
      <c r="Z6242">
        <v>93.3</v>
      </c>
      <c r="AA6242">
        <v>93.3</v>
      </c>
      <c r="AB6242" s="10">
        <v>1</v>
      </c>
      <c r="AC6242" t="s">
        <v>19</v>
      </c>
      <c r="AD6242" s="10">
        <f t="shared" si="195"/>
        <v>1</v>
      </c>
      <c r="AE6242" s="13"/>
    </row>
    <row r="6243" spans="1:31">
      <c r="A6243">
        <v>6242</v>
      </c>
      <c r="B6243" t="s">
        <v>25</v>
      </c>
      <c r="D6243">
        <v>0</v>
      </c>
      <c r="E6243" t="s">
        <v>20</v>
      </c>
      <c r="G6243" t="s">
        <v>20</v>
      </c>
      <c r="I6243" t="s">
        <v>20</v>
      </c>
      <c r="K6243" t="s">
        <v>22</v>
      </c>
      <c r="M6243" t="str">
        <f>IF(K6243="No","No","Yes")</f>
        <v>Yes</v>
      </c>
      <c r="O6243" t="s">
        <v>19</v>
      </c>
      <c r="P6243" t="s">
        <v>20</v>
      </c>
      <c r="Q6243" t="s">
        <v>20</v>
      </c>
      <c r="R6243" t="s">
        <v>19</v>
      </c>
      <c r="S6243" t="s">
        <v>20</v>
      </c>
      <c r="T6243" t="s">
        <v>20</v>
      </c>
      <c r="U6243" t="s">
        <v>20</v>
      </c>
      <c r="V6243" s="14">
        <f t="shared" si="194"/>
        <v>3</v>
      </c>
      <c r="W6243" t="s">
        <v>23</v>
      </c>
      <c r="X6243" t="s">
        <v>19</v>
      </c>
      <c r="Y6243" t="s">
        <v>24</v>
      </c>
      <c r="Z6243">
        <v>49.15</v>
      </c>
      <c r="AA6243">
        <v>169.05</v>
      </c>
      <c r="AB6243" s="10">
        <v>3</v>
      </c>
      <c r="AC6243" t="s">
        <v>19</v>
      </c>
      <c r="AD6243" s="10">
        <f t="shared" si="195"/>
        <v>1</v>
      </c>
      <c r="AE6243" s="13"/>
    </row>
    <row r="6244" spans="1:31">
      <c r="A6244">
        <v>6243</v>
      </c>
      <c r="B6244" t="s">
        <v>18</v>
      </c>
      <c r="D6244">
        <v>0</v>
      </c>
      <c r="E6244" t="s">
        <v>19</v>
      </c>
      <c r="G6244" t="s">
        <v>19</v>
      </c>
      <c r="I6244" t="s">
        <v>19</v>
      </c>
      <c r="K6244" t="s">
        <v>29</v>
      </c>
      <c r="M6244" t="str">
        <f>IF(K6244="No","No","Yes")</f>
        <v>Yes</v>
      </c>
      <c r="O6244" t="s">
        <v>19</v>
      </c>
      <c r="P6244" t="s">
        <v>19</v>
      </c>
      <c r="Q6244" t="s">
        <v>19</v>
      </c>
      <c r="R6244" t="s">
        <v>19</v>
      </c>
      <c r="S6244" t="s">
        <v>19</v>
      </c>
      <c r="T6244" t="s">
        <v>20</v>
      </c>
      <c r="U6244" t="s">
        <v>19</v>
      </c>
      <c r="V6244" s="14">
        <f t="shared" si="194"/>
        <v>7</v>
      </c>
      <c r="W6244" t="s">
        <v>32</v>
      </c>
      <c r="X6244" t="s">
        <v>20</v>
      </c>
      <c r="Y6244" t="s">
        <v>30</v>
      </c>
      <c r="Z6244">
        <v>107.45</v>
      </c>
      <c r="AA6244">
        <v>7658.3</v>
      </c>
      <c r="AB6244" s="10">
        <v>72</v>
      </c>
      <c r="AC6244" t="s">
        <v>20</v>
      </c>
      <c r="AD6244" s="10">
        <f t="shared" si="195"/>
        <v>0</v>
      </c>
      <c r="AE6244" s="13"/>
    </row>
    <row r="6245" spans="1:31">
      <c r="A6245">
        <v>6244</v>
      </c>
      <c r="B6245" t="s">
        <v>18</v>
      </c>
      <c r="D6245">
        <v>0</v>
      </c>
      <c r="E6245" t="s">
        <v>19</v>
      </c>
      <c r="G6245" t="s">
        <v>19</v>
      </c>
      <c r="I6245" t="s">
        <v>19</v>
      </c>
      <c r="K6245" t="s">
        <v>22</v>
      </c>
      <c r="M6245" t="str">
        <f>IF(K6245="No","No","Yes")</f>
        <v>Yes</v>
      </c>
      <c r="O6245" t="s">
        <v>19</v>
      </c>
      <c r="P6245" t="s">
        <v>19</v>
      </c>
      <c r="Q6245" t="s">
        <v>19</v>
      </c>
      <c r="R6245" t="s">
        <v>19</v>
      </c>
      <c r="S6245" t="s">
        <v>20</v>
      </c>
      <c r="T6245" t="s">
        <v>19</v>
      </c>
      <c r="U6245" t="s">
        <v>19</v>
      </c>
      <c r="V6245" s="14">
        <f t="shared" si="194"/>
        <v>7</v>
      </c>
      <c r="W6245" t="s">
        <v>32</v>
      </c>
      <c r="X6245" t="s">
        <v>19</v>
      </c>
      <c r="Y6245" t="s">
        <v>30</v>
      </c>
      <c r="Z6245">
        <v>83.6</v>
      </c>
      <c r="AA6245">
        <v>5959.3</v>
      </c>
      <c r="AB6245" s="10">
        <v>72</v>
      </c>
      <c r="AC6245" t="s">
        <v>20</v>
      </c>
      <c r="AD6245" s="10">
        <f t="shared" si="195"/>
        <v>0</v>
      </c>
      <c r="AE6245" s="13"/>
    </row>
    <row r="6246" spans="1:31">
      <c r="A6246">
        <v>6245</v>
      </c>
      <c r="B6246" t="s">
        <v>25</v>
      </c>
      <c r="D6246">
        <v>1</v>
      </c>
      <c r="E6246" t="s">
        <v>19</v>
      </c>
      <c r="G6246" t="s">
        <v>20</v>
      </c>
      <c r="I6246" t="s">
        <v>19</v>
      </c>
      <c r="K6246" t="s">
        <v>29</v>
      </c>
      <c r="M6246" t="str">
        <f>IF(K6246="No","No","Yes")</f>
        <v>Yes</v>
      </c>
      <c r="O6246" t="s">
        <v>19</v>
      </c>
      <c r="P6246" t="s">
        <v>20</v>
      </c>
      <c r="Q6246" t="s">
        <v>20</v>
      </c>
      <c r="R6246" t="s">
        <v>19</v>
      </c>
      <c r="S6246" t="s">
        <v>20</v>
      </c>
      <c r="T6246" t="s">
        <v>19</v>
      </c>
      <c r="U6246" t="s">
        <v>19</v>
      </c>
      <c r="V6246" s="14">
        <f t="shared" si="194"/>
        <v>5</v>
      </c>
      <c r="W6246" t="s">
        <v>23</v>
      </c>
      <c r="X6246" t="s">
        <v>19</v>
      </c>
      <c r="Y6246" t="s">
        <v>30</v>
      </c>
      <c r="Z6246">
        <v>99.05</v>
      </c>
      <c r="AA6246">
        <v>5295.7</v>
      </c>
      <c r="AB6246" s="10">
        <v>54</v>
      </c>
      <c r="AC6246" t="s">
        <v>20</v>
      </c>
      <c r="AD6246" s="10">
        <f t="shared" si="195"/>
        <v>0</v>
      </c>
      <c r="AE6246" s="13"/>
    </row>
    <row r="6247" spans="1:31">
      <c r="A6247">
        <v>6246</v>
      </c>
      <c r="B6247" t="s">
        <v>18</v>
      </c>
      <c r="D6247">
        <v>0</v>
      </c>
      <c r="E6247" t="s">
        <v>19</v>
      </c>
      <c r="G6247" t="s">
        <v>20</v>
      </c>
      <c r="I6247" t="s">
        <v>19</v>
      </c>
      <c r="K6247" t="s">
        <v>22</v>
      </c>
      <c r="M6247" t="str">
        <f>IF(K6247="No","No","Yes")</f>
        <v>Yes</v>
      </c>
      <c r="O6247" t="s">
        <v>19</v>
      </c>
      <c r="P6247" t="s">
        <v>20</v>
      </c>
      <c r="Q6247" t="s">
        <v>19</v>
      </c>
      <c r="R6247" t="s">
        <v>20</v>
      </c>
      <c r="S6247" t="s">
        <v>19</v>
      </c>
      <c r="T6247" t="s">
        <v>19</v>
      </c>
      <c r="U6247" t="s">
        <v>19</v>
      </c>
      <c r="V6247" s="14">
        <f t="shared" si="194"/>
        <v>6</v>
      </c>
      <c r="W6247" t="s">
        <v>26</v>
      </c>
      <c r="X6247" t="s">
        <v>19</v>
      </c>
      <c r="Y6247" t="s">
        <v>24</v>
      </c>
      <c r="Z6247">
        <v>80.099999999999994</v>
      </c>
      <c r="AA6247">
        <v>4693.2</v>
      </c>
      <c r="AB6247" s="10">
        <v>59</v>
      </c>
      <c r="AC6247" t="s">
        <v>20</v>
      </c>
      <c r="AD6247" s="10">
        <f t="shared" si="195"/>
        <v>0</v>
      </c>
      <c r="AE6247" s="13"/>
    </row>
    <row r="6248" spans="1:31">
      <c r="A6248">
        <v>6247</v>
      </c>
      <c r="B6248" t="s">
        <v>25</v>
      </c>
      <c r="D6248">
        <v>0</v>
      </c>
      <c r="E6248" t="s">
        <v>20</v>
      </c>
      <c r="G6248" t="s">
        <v>20</v>
      </c>
      <c r="I6248" t="s">
        <v>20</v>
      </c>
      <c r="K6248" t="s">
        <v>22</v>
      </c>
      <c r="M6248" t="str">
        <f>IF(K6248="No","No","Yes")</f>
        <v>Yes</v>
      </c>
      <c r="O6248" t="s">
        <v>19</v>
      </c>
      <c r="P6248" t="s">
        <v>19</v>
      </c>
      <c r="Q6248" t="s">
        <v>19</v>
      </c>
      <c r="R6248" t="s">
        <v>20</v>
      </c>
      <c r="S6248" t="s">
        <v>20</v>
      </c>
      <c r="T6248" t="s">
        <v>19</v>
      </c>
      <c r="U6248" t="s">
        <v>20</v>
      </c>
      <c r="V6248" s="14">
        <f t="shared" si="194"/>
        <v>5</v>
      </c>
      <c r="W6248" t="s">
        <v>32</v>
      </c>
      <c r="X6248" t="s">
        <v>19</v>
      </c>
      <c r="Y6248" t="s">
        <v>28</v>
      </c>
      <c r="Z6248">
        <v>65.3</v>
      </c>
      <c r="AA6248">
        <v>3512.9</v>
      </c>
      <c r="AB6248" s="10">
        <v>54</v>
      </c>
      <c r="AC6248" t="s">
        <v>20</v>
      </c>
      <c r="AD6248" s="10">
        <f t="shared" si="195"/>
        <v>0</v>
      </c>
      <c r="AE6248" s="13"/>
    </row>
    <row r="6249" spans="1:31">
      <c r="A6249">
        <v>6248</v>
      </c>
      <c r="B6249" t="s">
        <v>25</v>
      </c>
      <c r="D6249">
        <v>0</v>
      </c>
      <c r="E6249" t="s">
        <v>20</v>
      </c>
      <c r="G6249" t="s">
        <v>20</v>
      </c>
      <c r="I6249" t="s">
        <v>19</v>
      </c>
      <c r="K6249" t="s">
        <v>29</v>
      </c>
      <c r="M6249" t="str">
        <f>IF(K6249="No","No","Yes")</f>
        <v>Yes</v>
      </c>
      <c r="O6249" t="s">
        <v>19</v>
      </c>
      <c r="P6249" t="s">
        <v>20</v>
      </c>
      <c r="Q6249" t="s">
        <v>20</v>
      </c>
      <c r="R6249" t="s">
        <v>19</v>
      </c>
      <c r="S6249" t="s">
        <v>20</v>
      </c>
      <c r="T6249" t="s">
        <v>19</v>
      </c>
      <c r="U6249" t="s">
        <v>20</v>
      </c>
      <c r="V6249" s="14">
        <f t="shared" si="194"/>
        <v>4</v>
      </c>
      <c r="W6249" t="s">
        <v>32</v>
      </c>
      <c r="X6249" t="s">
        <v>19</v>
      </c>
      <c r="Y6249" t="s">
        <v>24</v>
      </c>
      <c r="Z6249">
        <v>89.55</v>
      </c>
      <c r="AA6249">
        <v>5231.2</v>
      </c>
      <c r="AB6249" s="10">
        <v>60</v>
      </c>
      <c r="AC6249" t="s">
        <v>20</v>
      </c>
      <c r="AD6249" s="10">
        <f t="shared" si="195"/>
        <v>0</v>
      </c>
      <c r="AE6249" s="13"/>
    </row>
    <row r="6250" spans="1:31">
      <c r="A6250">
        <v>6249</v>
      </c>
      <c r="B6250" t="s">
        <v>18</v>
      </c>
      <c r="D6250">
        <v>0</v>
      </c>
      <c r="E6250" t="s">
        <v>19</v>
      </c>
      <c r="G6250" t="s">
        <v>20</v>
      </c>
      <c r="I6250" t="s">
        <v>21</v>
      </c>
      <c r="K6250" t="s">
        <v>22</v>
      </c>
      <c r="M6250" t="str">
        <f>IF(K6250="No","No","Yes")</f>
        <v>Yes</v>
      </c>
      <c r="O6250" t="s">
        <v>20</v>
      </c>
      <c r="P6250" t="s">
        <v>20</v>
      </c>
      <c r="Q6250" t="s">
        <v>19</v>
      </c>
      <c r="R6250" t="s">
        <v>19</v>
      </c>
      <c r="S6250" t="s">
        <v>19</v>
      </c>
      <c r="T6250" t="s">
        <v>19</v>
      </c>
      <c r="U6250" t="s">
        <v>19</v>
      </c>
      <c r="V6250" s="14">
        <f t="shared" si="194"/>
        <v>6</v>
      </c>
      <c r="W6250" t="s">
        <v>32</v>
      </c>
      <c r="X6250" t="s">
        <v>20</v>
      </c>
      <c r="Y6250" t="s">
        <v>30</v>
      </c>
      <c r="Z6250">
        <v>60.8</v>
      </c>
      <c r="AA6250">
        <v>3603.45</v>
      </c>
      <c r="AB6250" s="10">
        <v>60</v>
      </c>
      <c r="AC6250" t="s">
        <v>20</v>
      </c>
      <c r="AD6250" s="10">
        <f t="shared" si="195"/>
        <v>0</v>
      </c>
      <c r="AE6250" s="13"/>
    </row>
    <row r="6251" spans="1:31">
      <c r="A6251">
        <v>6250</v>
      </c>
      <c r="B6251" t="s">
        <v>25</v>
      </c>
      <c r="D6251">
        <v>0</v>
      </c>
      <c r="E6251" t="s">
        <v>20</v>
      </c>
      <c r="G6251" t="s">
        <v>20</v>
      </c>
      <c r="I6251" t="s">
        <v>19</v>
      </c>
      <c r="K6251" t="s">
        <v>29</v>
      </c>
      <c r="M6251" t="str">
        <f>IF(K6251="No","No","Yes")</f>
        <v>Yes</v>
      </c>
      <c r="O6251" t="s">
        <v>19</v>
      </c>
      <c r="P6251" t="s">
        <v>20</v>
      </c>
      <c r="Q6251" t="s">
        <v>20</v>
      </c>
      <c r="R6251" t="s">
        <v>20</v>
      </c>
      <c r="S6251" t="s">
        <v>20</v>
      </c>
      <c r="T6251" t="s">
        <v>20</v>
      </c>
      <c r="U6251" t="s">
        <v>20</v>
      </c>
      <c r="V6251" s="14">
        <f t="shared" si="194"/>
        <v>2</v>
      </c>
      <c r="W6251" t="s">
        <v>23</v>
      </c>
      <c r="X6251" t="s">
        <v>20</v>
      </c>
      <c r="Y6251" t="s">
        <v>24</v>
      </c>
      <c r="Z6251">
        <v>74.5</v>
      </c>
      <c r="AA6251">
        <v>217.45</v>
      </c>
      <c r="AB6251" s="10">
        <v>3</v>
      </c>
      <c r="AC6251" t="s">
        <v>20</v>
      </c>
      <c r="AD6251" s="10">
        <f t="shared" si="195"/>
        <v>0</v>
      </c>
      <c r="AE6251" s="13"/>
    </row>
    <row r="6252" spans="1:31">
      <c r="A6252">
        <v>6251</v>
      </c>
      <c r="B6252" t="s">
        <v>18</v>
      </c>
      <c r="D6252">
        <v>0</v>
      </c>
      <c r="E6252" t="s">
        <v>19</v>
      </c>
      <c r="G6252" t="s">
        <v>20</v>
      </c>
      <c r="I6252" t="s">
        <v>19</v>
      </c>
      <c r="K6252" t="s">
        <v>29</v>
      </c>
      <c r="M6252" t="str">
        <f>IF(K6252="No","No","Yes")</f>
        <v>Yes</v>
      </c>
      <c r="O6252" t="s">
        <v>19</v>
      </c>
      <c r="P6252" t="s">
        <v>19</v>
      </c>
      <c r="Q6252" t="s">
        <v>20</v>
      </c>
      <c r="R6252" t="s">
        <v>20</v>
      </c>
      <c r="S6252" t="s">
        <v>20</v>
      </c>
      <c r="T6252" t="s">
        <v>19</v>
      </c>
      <c r="U6252" t="s">
        <v>19</v>
      </c>
      <c r="V6252" s="14">
        <f t="shared" si="194"/>
        <v>5</v>
      </c>
      <c r="W6252" t="s">
        <v>32</v>
      </c>
      <c r="X6252" t="s">
        <v>20</v>
      </c>
      <c r="Y6252" t="s">
        <v>28</v>
      </c>
      <c r="Z6252">
        <v>99.15</v>
      </c>
      <c r="AA6252">
        <v>6875.35</v>
      </c>
      <c r="AB6252" s="10">
        <v>69</v>
      </c>
      <c r="AC6252" t="s">
        <v>20</v>
      </c>
      <c r="AD6252" s="10">
        <f t="shared" si="195"/>
        <v>0</v>
      </c>
      <c r="AE6252" s="13"/>
    </row>
    <row r="6253" spans="1:31">
      <c r="A6253">
        <v>6252</v>
      </c>
      <c r="B6253" t="s">
        <v>18</v>
      </c>
      <c r="D6253">
        <v>0</v>
      </c>
      <c r="E6253" t="s">
        <v>19</v>
      </c>
      <c r="G6253" t="s">
        <v>19</v>
      </c>
      <c r="I6253" t="s">
        <v>20</v>
      </c>
      <c r="K6253" t="s">
        <v>20</v>
      </c>
      <c r="M6253" t="str">
        <f>IF(K6253="No","No","Yes")</f>
        <v>No</v>
      </c>
      <c r="O6253" t="s">
        <v>19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s="14">
        <f t="shared" si="194"/>
        <v>1</v>
      </c>
      <c r="W6253" t="s">
        <v>23</v>
      </c>
      <c r="X6253" t="s">
        <v>20</v>
      </c>
      <c r="Y6253" t="s">
        <v>24</v>
      </c>
      <c r="Z6253">
        <v>19.25</v>
      </c>
      <c r="AA6253">
        <v>19.25</v>
      </c>
      <c r="AB6253" s="10">
        <v>1</v>
      </c>
      <c r="AC6253" t="s">
        <v>20</v>
      </c>
      <c r="AD6253" s="10">
        <f t="shared" si="195"/>
        <v>0</v>
      </c>
      <c r="AE6253" s="13"/>
    </row>
    <row r="6254" spans="1:31">
      <c r="A6254">
        <v>6253</v>
      </c>
      <c r="B6254" t="s">
        <v>25</v>
      </c>
      <c r="D6254">
        <v>0</v>
      </c>
      <c r="E6254" t="s">
        <v>19</v>
      </c>
      <c r="G6254" t="s">
        <v>19</v>
      </c>
      <c r="I6254" t="s">
        <v>21</v>
      </c>
      <c r="K6254" t="s">
        <v>22</v>
      </c>
      <c r="M6254" t="str">
        <f>IF(K6254="No","No","Yes")</f>
        <v>Yes</v>
      </c>
      <c r="O6254" t="s">
        <v>20</v>
      </c>
      <c r="P6254" t="s">
        <v>19</v>
      </c>
      <c r="Q6254" t="s">
        <v>20</v>
      </c>
      <c r="R6254" t="s">
        <v>20</v>
      </c>
      <c r="S6254" t="s">
        <v>20</v>
      </c>
      <c r="T6254" t="s">
        <v>19</v>
      </c>
      <c r="U6254" t="s">
        <v>20</v>
      </c>
      <c r="V6254" s="14">
        <f t="shared" si="194"/>
        <v>3</v>
      </c>
      <c r="W6254" t="s">
        <v>23</v>
      </c>
      <c r="X6254" t="s">
        <v>19</v>
      </c>
      <c r="Y6254" t="s">
        <v>30</v>
      </c>
      <c r="Z6254">
        <v>39.450000000000003</v>
      </c>
      <c r="AA6254">
        <v>2021.35</v>
      </c>
      <c r="AB6254" s="10">
        <v>50</v>
      </c>
      <c r="AC6254" t="s">
        <v>20</v>
      </c>
      <c r="AD6254" s="10">
        <f t="shared" si="195"/>
        <v>0</v>
      </c>
      <c r="AE6254" s="13"/>
    </row>
    <row r="6255" spans="1:31">
      <c r="A6255">
        <v>6254</v>
      </c>
      <c r="B6255" t="s">
        <v>18</v>
      </c>
      <c r="D6255">
        <v>0</v>
      </c>
      <c r="E6255" t="s">
        <v>20</v>
      </c>
      <c r="G6255" t="s">
        <v>20</v>
      </c>
      <c r="I6255" t="s">
        <v>21</v>
      </c>
      <c r="K6255" t="s">
        <v>22</v>
      </c>
      <c r="M6255" t="str">
        <f>IF(K6255="No","No","Yes")</f>
        <v>Yes</v>
      </c>
      <c r="O6255" t="s">
        <v>20</v>
      </c>
      <c r="P6255" t="s">
        <v>20</v>
      </c>
      <c r="Q6255" t="s">
        <v>20</v>
      </c>
      <c r="R6255" t="s">
        <v>20</v>
      </c>
      <c r="S6255" t="s">
        <v>20</v>
      </c>
      <c r="T6255" t="s">
        <v>19</v>
      </c>
      <c r="U6255" t="s">
        <v>19</v>
      </c>
      <c r="V6255" s="14">
        <f t="shared" si="194"/>
        <v>3</v>
      </c>
      <c r="W6255" t="s">
        <v>23</v>
      </c>
      <c r="X6255" t="s">
        <v>19</v>
      </c>
      <c r="Y6255" t="s">
        <v>30</v>
      </c>
      <c r="Z6255">
        <v>44.85</v>
      </c>
      <c r="AA6255">
        <v>2564.9499999999998</v>
      </c>
      <c r="AB6255" s="10">
        <v>56</v>
      </c>
      <c r="AC6255" t="s">
        <v>20</v>
      </c>
      <c r="AD6255" s="10">
        <f t="shared" si="195"/>
        <v>0</v>
      </c>
      <c r="AE6255" s="13"/>
    </row>
    <row r="6256" spans="1:31">
      <c r="A6256">
        <v>6255</v>
      </c>
      <c r="B6256" t="s">
        <v>18</v>
      </c>
      <c r="D6256">
        <v>0</v>
      </c>
      <c r="E6256" t="s">
        <v>19</v>
      </c>
      <c r="G6256" t="s">
        <v>20</v>
      </c>
      <c r="I6256" t="s">
        <v>20</v>
      </c>
      <c r="K6256" t="s">
        <v>29</v>
      </c>
      <c r="M6256" t="str">
        <f>IF(K6256="No","No","Yes")</f>
        <v>Yes</v>
      </c>
      <c r="O6256" t="s">
        <v>19</v>
      </c>
      <c r="P6256" t="s">
        <v>19</v>
      </c>
      <c r="Q6256" t="s">
        <v>20</v>
      </c>
      <c r="R6256" t="s">
        <v>20</v>
      </c>
      <c r="S6256" t="s">
        <v>19</v>
      </c>
      <c r="T6256" t="s">
        <v>19</v>
      </c>
      <c r="U6256" t="s">
        <v>19</v>
      </c>
      <c r="V6256" s="14">
        <f t="shared" si="194"/>
        <v>6</v>
      </c>
      <c r="W6256" t="s">
        <v>32</v>
      </c>
      <c r="X6256" t="s">
        <v>19</v>
      </c>
      <c r="Y6256" t="s">
        <v>24</v>
      </c>
      <c r="Z6256">
        <v>97.2</v>
      </c>
      <c r="AA6256">
        <v>5611.75</v>
      </c>
      <c r="AB6256" s="10">
        <v>60</v>
      </c>
      <c r="AC6256" t="s">
        <v>20</v>
      </c>
      <c r="AD6256" s="10">
        <f t="shared" si="195"/>
        <v>0</v>
      </c>
      <c r="AE6256" s="13"/>
    </row>
    <row r="6257" spans="1:31">
      <c r="A6257">
        <v>6256</v>
      </c>
      <c r="B6257" t="s">
        <v>25</v>
      </c>
      <c r="D6257">
        <v>1</v>
      </c>
      <c r="E6257" t="s">
        <v>19</v>
      </c>
      <c r="G6257" t="s">
        <v>20</v>
      </c>
      <c r="I6257" t="s">
        <v>19</v>
      </c>
      <c r="K6257" t="s">
        <v>29</v>
      </c>
      <c r="M6257" t="str">
        <f>IF(K6257="No","No","Yes")</f>
        <v>Yes</v>
      </c>
      <c r="O6257" t="s">
        <v>19</v>
      </c>
      <c r="P6257" t="s">
        <v>19</v>
      </c>
      <c r="Q6257" t="s">
        <v>20</v>
      </c>
      <c r="R6257" t="s">
        <v>19</v>
      </c>
      <c r="S6257" t="s">
        <v>19</v>
      </c>
      <c r="T6257" t="s">
        <v>19</v>
      </c>
      <c r="U6257" t="s">
        <v>19</v>
      </c>
      <c r="V6257" s="14">
        <f t="shared" si="194"/>
        <v>7</v>
      </c>
      <c r="W6257" t="s">
        <v>26</v>
      </c>
      <c r="X6257" t="s">
        <v>19</v>
      </c>
      <c r="Y6257" t="s">
        <v>27</v>
      </c>
      <c r="Z6257">
        <v>110.55</v>
      </c>
      <c r="AA6257">
        <v>7610.1</v>
      </c>
      <c r="AB6257" s="10">
        <v>69</v>
      </c>
      <c r="AC6257" t="s">
        <v>20</v>
      </c>
      <c r="AD6257" s="10">
        <f t="shared" si="195"/>
        <v>0</v>
      </c>
      <c r="AE6257" s="13"/>
    </row>
    <row r="6258" spans="1:31">
      <c r="A6258">
        <v>6257</v>
      </c>
      <c r="B6258" t="s">
        <v>18</v>
      </c>
      <c r="D6258">
        <v>0</v>
      </c>
      <c r="E6258" t="s">
        <v>20</v>
      </c>
      <c r="G6258" t="s">
        <v>20</v>
      </c>
      <c r="I6258" t="s">
        <v>21</v>
      </c>
      <c r="K6258" t="s">
        <v>22</v>
      </c>
      <c r="M6258" t="str">
        <f>IF(K6258="No","No","Yes")</f>
        <v>Yes</v>
      </c>
      <c r="O6258" t="s">
        <v>20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19</v>
      </c>
      <c r="V6258" s="14">
        <f t="shared" si="194"/>
        <v>2</v>
      </c>
      <c r="W6258" t="s">
        <v>23</v>
      </c>
      <c r="X6258" t="s">
        <v>20</v>
      </c>
      <c r="Y6258" t="s">
        <v>27</v>
      </c>
      <c r="Z6258">
        <v>35.049999999999997</v>
      </c>
      <c r="AA6258">
        <v>35.049999999999997</v>
      </c>
      <c r="AB6258" s="10">
        <v>1</v>
      </c>
      <c r="AC6258" t="s">
        <v>19</v>
      </c>
      <c r="AD6258" s="10">
        <f t="shared" si="195"/>
        <v>1</v>
      </c>
      <c r="AE6258" s="13"/>
    </row>
    <row r="6259" spans="1:31">
      <c r="A6259">
        <v>6258</v>
      </c>
      <c r="B6259" t="s">
        <v>18</v>
      </c>
      <c r="D6259">
        <v>1</v>
      </c>
      <c r="E6259" t="s">
        <v>20</v>
      </c>
      <c r="G6259" t="s">
        <v>20</v>
      </c>
      <c r="I6259" t="s">
        <v>20</v>
      </c>
      <c r="K6259" t="s">
        <v>29</v>
      </c>
      <c r="M6259" t="str">
        <f>IF(K6259="No","No","Yes")</f>
        <v>Yes</v>
      </c>
      <c r="O6259" t="s">
        <v>19</v>
      </c>
      <c r="P6259" t="s">
        <v>20</v>
      </c>
      <c r="Q6259" t="s">
        <v>19</v>
      </c>
      <c r="R6259" t="s">
        <v>20</v>
      </c>
      <c r="S6259" t="s">
        <v>20</v>
      </c>
      <c r="T6259" t="s">
        <v>20</v>
      </c>
      <c r="U6259" t="s">
        <v>20</v>
      </c>
      <c r="V6259" s="14">
        <f t="shared" si="194"/>
        <v>3</v>
      </c>
      <c r="W6259" t="s">
        <v>23</v>
      </c>
      <c r="X6259" t="s">
        <v>19</v>
      </c>
      <c r="Y6259" t="s">
        <v>24</v>
      </c>
      <c r="Z6259">
        <v>73</v>
      </c>
      <c r="AA6259">
        <v>73</v>
      </c>
      <c r="AB6259" s="10">
        <v>1</v>
      </c>
      <c r="AC6259" t="s">
        <v>19</v>
      </c>
      <c r="AD6259" s="10">
        <f t="shared" si="195"/>
        <v>1</v>
      </c>
      <c r="AE6259" s="13"/>
    </row>
    <row r="6260" spans="1:31">
      <c r="A6260">
        <v>6259</v>
      </c>
      <c r="B6260" t="s">
        <v>18</v>
      </c>
      <c r="D6260">
        <v>0</v>
      </c>
      <c r="E6260" t="s">
        <v>19</v>
      </c>
      <c r="G6260" t="s">
        <v>20</v>
      </c>
      <c r="I6260" t="s">
        <v>20</v>
      </c>
      <c r="K6260" t="s">
        <v>20</v>
      </c>
      <c r="M6260" t="str">
        <f>IF(K6260="No","No","Yes")</f>
        <v>No</v>
      </c>
      <c r="O6260" t="s">
        <v>19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s="14">
        <f t="shared" si="194"/>
        <v>1</v>
      </c>
      <c r="W6260" t="s">
        <v>23</v>
      </c>
      <c r="X6260" t="s">
        <v>19</v>
      </c>
      <c r="Y6260" t="s">
        <v>27</v>
      </c>
      <c r="Z6260">
        <v>19.899999999999999</v>
      </c>
      <c r="AA6260">
        <v>45.75</v>
      </c>
      <c r="AB6260" s="10">
        <v>3</v>
      </c>
      <c r="AC6260" t="s">
        <v>20</v>
      </c>
      <c r="AD6260" s="10">
        <f t="shared" si="195"/>
        <v>0</v>
      </c>
      <c r="AE6260" s="13"/>
    </row>
    <row r="6261" spans="1:31">
      <c r="A6261">
        <v>6260</v>
      </c>
      <c r="B6261" t="s">
        <v>25</v>
      </c>
      <c r="D6261">
        <v>0</v>
      </c>
      <c r="E6261" t="s">
        <v>19</v>
      </c>
      <c r="G6261" t="s">
        <v>19</v>
      </c>
      <c r="I6261" t="s">
        <v>20</v>
      </c>
      <c r="K6261" t="s">
        <v>22</v>
      </c>
      <c r="M6261" t="str">
        <f>IF(K6261="No","No","Yes")</f>
        <v>Yes</v>
      </c>
      <c r="O6261" t="s">
        <v>19</v>
      </c>
      <c r="P6261" t="s">
        <v>20</v>
      </c>
      <c r="Q6261" t="s">
        <v>19</v>
      </c>
      <c r="R6261" t="s">
        <v>20</v>
      </c>
      <c r="S6261" t="s">
        <v>19</v>
      </c>
      <c r="T6261" t="s">
        <v>19</v>
      </c>
      <c r="U6261" t="s">
        <v>19</v>
      </c>
      <c r="V6261" s="14">
        <f t="shared" si="194"/>
        <v>6</v>
      </c>
      <c r="W6261" t="s">
        <v>32</v>
      </c>
      <c r="X6261" t="s">
        <v>20</v>
      </c>
      <c r="Y6261" t="s">
        <v>28</v>
      </c>
      <c r="Z6261">
        <v>76.95</v>
      </c>
      <c r="AA6261">
        <v>4543.95</v>
      </c>
      <c r="AB6261" s="10">
        <v>60</v>
      </c>
      <c r="AC6261" t="s">
        <v>20</v>
      </c>
      <c r="AD6261" s="10">
        <f t="shared" si="195"/>
        <v>0</v>
      </c>
      <c r="AE6261" s="13"/>
    </row>
    <row r="6262" spans="1:31">
      <c r="A6262">
        <v>6261</v>
      </c>
      <c r="B6262" t="s">
        <v>18</v>
      </c>
      <c r="D6262">
        <v>0</v>
      </c>
      <c r="E6262" t="s">
        <v>20</v>
      </c>
      <c r="G6262" t="s">
        <v>20</v>
      </c>
      <c r="I6262" t="s">
        <v>21</v>
      </c>
      <c r="K6262" t="s">
        <v>22</v>
      </c>
      <c r="M6262" t="str">
        <f>IF(K6262="No","No","Yes")</f>
        <v>Yes</v>
      </c>
      <c r="O6262" t="s">
        <v>20</v>
      </c>
      <c r="P6262" t="s">
        <v>20</v>
      </c>
      <c r="Q6262" t="s">
        <v>20</v>
      </c>
      <c r="R6262" t="s">
        <v>19</v>
      </c>
      <c r="S6262" t="s">
        <v>19</v>
      </c>
      <c r="T6262" t="s">
        <v>20</v>
      </c>
      <c r="U6262" t="s">
        <v>20</v>
      </c>
      <c r="V6262" s="14">
        <f t="shared" si="194"/>
        <v>3</v>
      </c>
      <c r="W6262" t="s">
        <v>32</v>
      </c>
      <c r="X6262" t="s">
        <v>20</v>
      </c>
      <c r="Y6262" t="s">
        <v>27</v>
      </c>
      <c r="Z6262">
        <v>35.4</v>
      </c>
      <c r="AA6262">
        <v>450.4</v>
      </c>
      <c r="AB6262" s="10">
        <v>13</v>
      </c>
      <c r="AC6262" t="s">
        <v>20</v>
      </c>
      <c r="AD6262" s="10">
        <f t="shared" si="195"/>
        <v>0</v>
      </c>
      <c r="AE6262" s="13"/>
    </row>
    <row r="6263" spans="1:31">
      <c r="A6263">
        <v>6262</v>
      </c>
      <c r="B6263" t="s">
        <v>25</v>
      </c>
      <c r="D6263">
        <v>0</v>
      </c>
      <c r="E6263" t="s">
        <v>19</v>
      </c>
      <c r="G6263" t="s">
        <v>19</v>
      </c>
      <c r="I6263" t="s">
        <v>20</v>
      </c>
      <c r="K6263" t="s">
        <v>20</v>
      </c>
      <c r="M6263" t="str">
        <f>IF(K6263="No","No","Yes")</f>
        <v>No</v>
      </c>
      <c r="O6263" t="s">
        <v>19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s="14">
        <f t="shared" si="194"/>
        <v>1</v>
      </c>
      <c r="W6263" t="s">
        <v>32</v>
      </c>
      <c r="X6263" t="s">
        <v>20</v>
      </c>
      <c r="Y6263" t="s">
        <v>28</v>
      </c>
      <c r="Z6263">
        <v>20.45</v>
      </c>
      <c r="AA6263">
        <v>1297.3499999999999</v>
      </c>
      <c r="AB6263" s="10">
        <v>62</v>
      </c>
      <c r="AC6263" t="s">
        <v>20</v>
      </c>
      <c r="AD6263" s="10">
        <f t="shared" si="195"/>
        <v>0</v>
      </c>
      <c r="AE6263" s="13"/>
    </row>
    <row r="6264" spans="1:31">
      <c r="A6264">
        <v>6263</v>
      </c>
      <c r="B6264" t="s">
        <v>18</v>
      </c>
      <c r="D6264">
        <v>0</v>
      </c>
      <c r="E6264" t="s">
        <v>20</v>
      </c>
      <c r="G6264" t="s">
        <v>20</v>
      </c>
      <c r="I6264" t="s">
        <v>19</v>
      </c>
      <c r="K6264" t="s">
        <v>29</v>
      </c>
      <c r="M6264" t="str">
        <f>IF(K6264="No","No","Yes")</f>
        <v>Yes</v>
      </c>
      <c r="O6264" t="s">
        <v>19</v>
      </c>
      <c r="P6264" t="s">
        <v>19</v>
      </c>
      <c r="Q6264" t="s">
        <v>19</v>
      </c>
      <c r="R6264" t="s">
        <v>20</v>
      </c>
      <c r="S6264" t="s">
        <v>20</v>
      </c>
      <c r="T6264" t="s">
        <v>20</v>
      </c>
      <c r="U6264" t="s">
        <v>19</v>
      </c>
      <c r="V6264" s="14">
        <f t="shared" si="194"/>
        <v>5</v>
      </c>
      <c r="W6264" t="s">
        <v>26</v>
      </c>
      <c r="X6264" t="s">
        <v>20</v>
      </c>
      <c r="Y6264" t="s">
        <v>28</v>
      </c>
      <c r="Z6264">
        <v>96.75</v>
      </c>
      <c r="AA6264">
        <v>4442.75</v>
      </c>
      <c r="AB6264" s="10">
        <v>45</v>
      </c>
      <c r="AC6264" t="s">
        <v>20</v>
      </c>
      <c r="AD6264" s="10">
        <f t="shared" si="195"/>
        <v>0</v>
      </c>
      <c r="AE6264" s="13"/>
    </row>
    <row r="6265" spans="1:31">
      <c r="A6265">
        <v>6264</v>
      </c>
      <c r="B6265" t="s">
        <v>18</v>
      </c>
      <c r="D6265">
        <v>0</v>
      </c>
      <c r="E6265" t="s">
        <v>20</v>
      </c>
      <c r="G6265" t="s">
        <v>20</v>
      </c>
      <c r="I6265" t="s">
        <v>21</v>
      </c>
      <c r="K6265" t="s">
        <v>22</v>
      </c>
      <c r="M6265" t="str">
        <f>IF(K6265="No","No","Yes")</f>
        <v>Yes</v>
      </c>
      <c r="O6265" t="s">
        <v>20</v>
      </c>
      <c r="P6265" t="s">
        <v>20</v>
      </c>
      <c r="Q6265" t="s">
        <v>20</v>
      </c>
      <c r="R6265" t="s">
        <v>19</v>
      </c>
      <c r="S6265" t="s">
        <v>19</v>
      </c>
      <c r="T6265" t="s">
        <v>19</v>
      </c>
      <c r="U6265" t="s">
        <v>19</v>
      </c>
      <c r="V6265" s="14">
        <f t="shared" si="194"/>
        <v>5</v>
      </c>
      <c r="W6265" t="s">
        <v>26</v>
      </c>
      <c r="X6265" t="s">
        <v>20</v>
      </c>
      <c r="Y6265" t="s">
        <v>24</v>
      </c>
      <c r="Z6265">
        <v>54.2</v>
      </c>
      <c r="AA6265">
        <v>1423.15</v>
      </c>
      <c r="AB6265" s="10">
        <v>25</v>
      </c>
      <c r="AC6265" t="s">
        <v>20</v>
      </c>
      <c r="AD6265" s="10">
        <f t="shared" si="195"/>
        <v>0</v>
      </c>
      <c r="AE6265" s="13"/>
    </row>
    <row r="6266" spans="1:31">
      <c r="A6266">
        <v>6265</v>
      </c>
      <c r="B6266" t="s">
        <v>25</v>
      </c>
      <c r="D6266">
        <v>0</v>
      </c>
      <c r="E6266" t="s">
        <v>20</v>
      </c>
      <c r="G6266" t="s">
        <v>20</v>
      </c>
      <c r="I6266" t="s">
        <v>20</v>
      </c>
      <c r="K6266" t="s">
        <v>29</v>
      </c>
      <c r="M6266" t="str">
        <f>IF(K6266="No","No","Yes")</f>
        <v>Yes</v>
      </c>
      <c r="O6266" t="s">
        <v>19</v>
      </c>
      <c r="P6266" t="s">
        <v>20</v>
      </c>
      <c r="Q6266" t="s">
        <v>20</v>
      </c>
      <c r="R6266" t="s">
        <v>19</v>
      </c>
      <c r="S6266" t="s">
        <v>19</v>
      </c>
      <c r="T6266" t="s">
        <v>19</v>
      </c>
      <c r="U6266" t="s">
        <v>19</v>
      </c>
      <c r="V6266" s="14">
        <f t="shared" si="194"/>
        <v>6</v>
      </c>
      <c r="W6266" t="s">
        <v>32</v>
      </c>
      <c r="X6266" t="s">
        <v>20</v>
      </c>
      <c r="Y6266" t="s">
        <v>28</v>
      </c>
      <c r="Z6266">
        <v>100.1</v>
      </c>
      <c r="AA6266">
        <v>4378.3500000000004</v>
      </c>
      <c r="AB6266" s="10">
        <v>44</v>
      </c>
      <c r="AC6266" t="s">
        <v>20</v>
      </c>
      <c r="AD6266" s="10">
        <f t="shared" si="195"/>
        <v>0</v>
      </c>
      <c r="AE6266" s="13"/>
    </row>
    <row r="6267" spans="1:31">
      <c r="A6267">
        <v>6266</v>
      </c>
      <c r="B6267" t="s">
        <v>18</v>
      </c>
      <c r="D6267">
        <v>0</v>
      </c>
      <c r="E6267" t="s">
        <v>20</v>
      </c>
      <c r="G6267" t="s">
        <v>20</v>
      </c>
      <c r="I6267" t="s">
        <v>20</v>
      </c>
      <c r="K6267" t="s">
        <v>22</v>
      </c>
      <c r="M6267" t="str">
        <f>IF(K6267="No","No","Yes")</f>
        <v>Yes</v>
      </c>
      <c r="O6267" t="s">
        <v>19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20</v>
      </c>
      <c r="V6267" s="14">
        <f t="shared" si="194"/>
        <v>2</v>
      </c>
      <c r="W6267" t="s">
        <v>23</v>
      </c>
      <c r="X6267" t="s">
        <v>19</v>
      </c>
      <c r="Y6267" t="s">
        <v>27</v>
      </c>
      <c r="Z6267">
        <v>45.25</v>
      </c>
      <c r="AA6267">
        <v>74.2</v>
      </c>
      <c r="AB6267" s="10">
        <v>2</v>
      </c>
      <c r="AC6267" t="s">
        <v>20</v>
      </c>
      <c r="AD6267" s="10">
        <f t="shared" si="195"/>
        <v>0</v>
      </c>
      <c r="AE6267" s="13"/>
    </row>
    <row r="6268" spans="1:31">
      <c r="A6268">
        <v>6267</v>
      </c>
      <c r="B6268" t="s">
        <v>25</v>
      </c>
      <c r="D6268">
        <v>1</v>
      </c>
      <c r="E6268" t="s">
        <v>20</v>
      </c>
      <c r="G6268" t="s">
        <v>20</v>
      </c>
      <c r="I6268" t="s">
        <v>19</v>
      </c>
      <c r="K6268" t="s">
        <v>29</v>
      </c>
      <c r="M6268" t="str">
        <f>IF(K6268="No","No","Yes")</f>
        <v>Yes</v>
      </c>
      <c r="O6268" t="s">
        <v>19</v>
      </c>
      <c r="P6268" t="s">
        <v>20</v>
      </c>
      <c r="Q6268" t="s">
        <v>19</v>
      </c>
      <c r="R6268" t="s">
        <v>19</v>
      </c>
      <c r="S6268" t="s">
        <v>20</v>
      </c>
      <c r="T6268" t="s">
        <v>20</v>
      </c>
      <c r="U6268" t="s">
        <v>20</v>
      </c>
      <c r="V6268" s="14">
        <f t="shared" si="194"/>
        <v>4</v>
      </c>
      <c r="W6268" t="s">
        <v>23</v>
      </c>
      <c r="X6268" t="s">
        <v>19</v>
      </c>
      <c r="Y6268" t="s">
        <v>30</v>
      </c>
      <c r="Z6268">
        <v>83.85</v>
      </c>
      <c r="AA6268">
        <v>2716.3</v>
      </c>
      <c r="AB6268" s="10">
        <v>33</v>
      </c>
      <c r="AC6268" t="s">
        <v>19</v>
      </c>
      <c r="AD6268" s="10">
        <f t="shared" si="195"/>
        <v>1</v>
      </c>
      <c r="AE6268" s="13"/>
    </row>
    <row r="6269" spans="1:31">
      <c r="A6269">
        <v>6268</v>
      </c>
      <c r="B6269" t="s">
        <v>18</v>
      </c>
      <c r="D6269">
        <v>0</v>
      </c>
      <c r="E6269" t="s">
        <v>20</v>
      </c>
      <c r="G6269" t="s">
        <v>20</v>
      </c>
      <c r="I6269" t="s">
        <v>20</v>
      </c>
      <c r="K6269" t="s">
        <v>29</v>
      </c>
      <c r="M6269" t="str">
        <f>IF(K6269="No","No","Yes")</f>
        <v>Yes</v>
      </c>
      <c r="O6269" t="s">
        <v>19</v>
      </c>
      <c r="P6269" t="s">
        <v>20</v>
      </c>
      <c r="Q6269" t="s">
        <v>20</v>
      </c>
      <c r="R6269" t="s">
        <v>20</v>
      </c>
      <c r="S6269" t="s">
        <v>20</v>
      </c>
      <c r="T6269" t="s">
        <v>20</v>
      </c>
      <c r="U6269" t="s">
        <v>20</v>
      </c>
      <c r="V6269" s="14">
        <f t="shared" si="194"/>
        <v>2</v>
      </c>
      <c r="W6269" t="s">
        <v>23</v>
      </c>
      <c r="X6269" t="s">
        <v>19</v>
      </c>
      <c r="Y6269" t="s">
        <v>24</v>
      </c>
      <c r="Z6269">
        <v>70.099999999999994</v>
      </c>
      <c r="AA6269">
        <v>70.099999999999994</v>
      </c>
      <c r="AB6269" s="10">
        <v>1</v>
      </c>
      <c r="AC6269" t="s">
        <v>19</v>
      </c>
      <c r="AD6269" s="10">
        <f t="shared" si="195"/>
        <v>1</v>
      </c>
      <c r="AE6269" s="13"/>
    </row>
    <row r="6270" spans="1:31">
      <c r="A6270">
        <v>6269</v>
      </c>
      <c r="B6270" t="s">
        <v>18</v>
      </c>
      <c r="D6270">
        <v>0</v>
      </c>
      <c r="E6270" t="s">
        <v>20</v>
      </c>
      <c r="G6270" t="s">
        <v>20</v>
      </c>
      <c r="I6270" t="s">
        <v>20</v>
      </c>
      <c r="K6270" t="s">
        <v>20</v>
      </c>
      <c r="M6270" t="str">
        <f>IF(K6270="No","No","Yes")</f>
        <v>No</v>
      </c>
      <c r="O6270" t="s">
        <v>19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s="14">
        <f t="shared" si="194"/>
        <v>1</v>
      </c>
      <c r="W6270" t="s">
        <v>26</v>
      </c>
      <c r="X6270" t="s">
        <v>20</v>
      </c>
      <c r="Y6270" t="s">
        <v>28</v>
      </c>
      <c r="Z6270">
        <v>20.85</v>
      </c>
      <c r="AA6270">
        <v>450.65</v>
      </c>
      <c r="AB6270" s="10">
        <v>22</v>
      </c>
      <c r="AC6270" t="s">
        <v>20</v>
      </c>
      <c r="AD6270" s="10">
        <f t="shared" si="195"/>
        <v>0</v>
      </c>
      <c r="AE6270" s="13"/>
    </row>
    <row r="6271" spans="1:31">
      <c r="A6271">
        <v>6270</v>
      </c>
      <c r="B6271" t="s">
        <v>18</v>
      </c>
      <c r="D6271">
        <v>0</v>
      </c>
      <c r="E6271" t="s">
        <v>20</v>
      </c>
      <c r="G6271" t="s">
        <v>20</v>
      </c>
      <c r="I6271" t="s">
        <v>21</v>
      </c>
      <c r="K6271" t="s">
        <v>22</v>
      </c>
      <c r="M6271" t="str">
        <f>IF(K6271="No","No","Yes")</f>
        <v>Yes</v>
      </c>
      <c r="O6271" t="s">
        <v>20</v>
      </c>
      <c r="P6271" t="s">
        <v>20</v>
      </c>
      <c r="Q6271" t="s">
        <v>20</v>
      </c>
      <c r="R6271" t="s">
        <v>19</v>
      </c>
      <c r="S6271" t="s">
        <v>19</v>
      </c>
      <c r="T6271" t="s">
        <v>20</v>
      </c>
      <c r="U6271" t="s">
        <v>20</v>
      </c>
      <c r="V6271" s="14">
        <f t="shared" si="194"/>
        <v>3</v>
      </c>
      <c r="W6271" t="s">
        <v>23</v>
      </c>
      <c r="X6271" t="s">
        <v>19</v>
      </c>
      <c r="Y6271" t="s">
        <v>27</v>
      </c>
      <c r="Z6271">
        <v>33.450000000000003</v>
      </c>
      <c r="AA6271">
        <v>1175.8499999999999</v>
      </c>
      <c r="AB6271" s="10">
        <v>35</v>
      </c>
      <c r="AC6271" t="s">
        <v>20</v>
      </c>
      <c r="AD6271" s="10">
        <f t="shared" si="195"/>
        <v>0</v>
      </c>
      <c r="AE6271" s="13"/>
    </row>
    <row r="6272" spans="1:31">
      <c r="A6272">
        <v>6271</v>
      </c>
      <c r="B6272" t="s">
        <v>18</v>
      </c>
      <c r="D6272">
        <v>0</v>
      </c>
      <c r="E6272" t="s">
        <v>19</v>
      </c>
      <c r="G6272" t="s">
        <v>19</v>
      </c>
      <c r="I6272" t="s">
        <v>20</v>
      </c>
      <c r="K6272" t="s">
        <v>20</v>
      </c>
      <c r="M6272" t="str">
        <f>IF(K6272="No","No","Yes")</f>
        <v>No</v>
      </c>
      <c r="O6272" t="s">
        <v>19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s="14">
        <f t="shared" si="194"/>
        <v>1</v>
      </c>
      <c r="W6272" t="s">
        <v>32</v>
      </c>
      <c r="X6272" t="s">
        <v>20</v>
      </c>
      <c r="Y6272" t="s">
        <v>27</v>
      </c>
      <c r="Z6272">
        <v>20.2</v>
      </c>
      <c r="AA6272">
        <v>558.79999999999995</v>
      </c>
      <c r="AB6272" s="10">
        <v>29</v>
      </c>
      <c r="AC6272" t="s">
        <v>20</v>
      </c>
      <c r="AD6272" s="10">
        <f t="shared" si="195"/>
        <v>0</v>
      </c>
      <c r="AE6272" s="13"/>
    </row>
    <row r="6273" spans="1:31">
      <c r="A6273">
        <v>6272</v>
      </c>
      <c r="B6273" t="s">
        <v>25</v>
      </c>
      <c r="D6273">
        <v>1</v>
      </c>
      <c r="E6273" t="s">
        <v>19</v>
      </c>
      <c r="G6273" t="s">
        <v>20</v>
      </c>
      <c r="I6273" t="s">
        <v>19</v>
      </c>
      <c r="K6273" t="s">
        <v>29</v>
      </c>
      <c r="M6273" t="str">
        <f>IF(K6273="No","No","Yes")</f>
        <v>Yes</v>
      </c>
      <c r="O6273" t="s">
        <v>19</v>
      </c>
      <c r="P6273" t="s">
        <v>19</v>
      </c>
      <c r="Q6273" t="s">
        <v>20</v>
      </c>
      <c r="R6273" t="s">
        <v>19</v>
      </c>
      <c r="S6273" t="s">
        <v>20</v>
      </c>
      <c r="T6273" t="s">
        <v>20</v>
      </c>
      <c r="U6273" t="s">
        <v>20</v>
      </c>
      <c r="V6273" s="14">
        <f t="shared" si="194"/>
        <v>4</v>
      </c>
      <c r="W6273" t="s">
        <v>26</v>
      </c>
      <c r="X6273" t="s">
        <v>19</v>
      </c>
      <c r="Y6273" t="s">
        <v>24</v>
      </c>
      <c r="Z6273">
        <v>85.9</v>
      </c>
      <c r="AA6273">
        <v>2220.1</v>
      </c>
      <c r="AB6273" s="10">
        <v>27</v>
      </c>
      <c r="AC6273" t="s">
        <v>20</v>
      </c>
      <c r="AD6273" s="10">
        <f t="shared" si="195"/>
        <v>0</v>
      </c>
      <c r="AE6273" s="13"/>
    </row>
    <row r="6274" spans="1:31">
      <c r="A6274">
        <v>6273</v>
      </c>
      <c r="B6274" t="s">
        <v>25</v>
      </c>
      <c r="D6274">
        <v>0</v>
      </c>
      <c r="E6274" t="s">
        <v>20</v>
      </c>
      <c r="G6274" t="s">
        <v>19</v>
      </c>
      <c r="I6274" t="s">
        <v>20</v>
      </c>
      <c r="K6274" t="s">
        <v>22</v>
      </c>
      <c r="M6274" t="str">
        <f>IF(K6274="No","No","Yes")</f>
        <v>Yes</v>
      </c>
      <c r="O6274" t="s">
        <v>19</v>
      </c>
      <c r="P6274" t="s">
        <v>20</v>
      </c>
      <c r="Q6274" t="s">
        <v>19</v>
      </c>
      <c r="R6274" t="s">
        <v>19</v>
      </c>
      <c r="S6274" t="s">
        <v>19</v>
      </c>
      <c r="T6274" t="s">
        <v>20</v>
      </c>
      <c r="U6274" t="s">
        <v>20</v>
      </c>
      <c r="V6274" s="14">
        <f t="shared" si="194"/>
        <v>5</v>
      </c>
      <c r="W6274" t="s">
        <v>26</v>
      </c>
      <c r="X6274" t="s">
        <v>19</v>
      </c>
      <c r="Y6274" t="s">
        <v>24</v>
      </c>
      <c r="Z6274">
        <v>61</v>
      </c>
      <c r="AA6274">
        <v>3283.05</v>
      </c>
      <c r="AB6274" s="10">
        <v>54</v>
      </c>
      <c r="AC6274" t="s">
        <v>20</v>
      </c>
      <c r="AD6274" s="10">
        <f t="shared" si="195"/>
        <v>0</v>
      </c>
      <c r="AE6274" s="13"/>
    </row>
    <row r="6275" spans="1:31">
      <c r="A6275">
        <v>6274</v>
      </c>
      <c r="B6275" t="s">
        <v>18</v>
      </c>
      <c r="D6275">
        <v>1</v>
      </c>
      <c r="E6275" t="s">
        <v>20</v>
      </c>
      <c r="G6275" t="s">
        <v>20</v>
      </c>
      <c r="I6275" t="s">
        <v>20</v>
      </c>
      <c r="K6275" t="s">
        <v>29</v>
      </c>
      <c r="M6275" t="str">
        <f>IF(K6275="No","No","Yes")</f>
        <v>Yes</v>
      </c>
      <c r="O6275" t="s">
        <v>19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  <c r="V6275" s="14">
        <f t="shared" ref="V6275:V6338" si="196">COUNTIF(M6275:U6275,"Yes")</f>
        <v>2</v>
      </c>
      <c r="W6275" t="s">
        <v>23</v>
      </c>
      <c r="X6275" t="s">
        <v>19</v>
      </c>
      <c r="Y6275" t="s">
        <v>24</v>
      </c>
      <c r="Z6275">
        <v>70.650000000000006</v>
      </c>
      <c r="AA6275">
        <v>142.35</v>
      </c>
      <c r="AB6275" s="10">
        <v>2</v>
      </c>
      <c r="AC6275" t="s">
        <v>19</v>
      </c>
      <c r="AD6275" s="10">
        <f t="shared" ref="AD6275:AD6338" si="197">IF(AC6275="Yes",1,0)</f>
        <v>1</v>
      </c>
      <c r="AE6275" s="13"/>
    </row>
    <row r="6276" spans="1:31">
      <c r="A6276">
        <v>6275</v>
      </c>
      <c r="B6276" t="s">
        <v>25</v>
      </c>
      <c r="D6276">
        <v>0</v>
      </c>
      <c r="E6276" t="s">
        <v>20</v>
      </c>
      <c r="G6276" t="s">
        <v>20</v>
      </c>
      <c r="I6276" t="s">
        <v>19</v>
      </c>
      <c r="K6276" t="s">
        <v>29</v>
      </c>
      <c r="M6276" t="str">
        <f>IF(K6276="No","No","Yes")</f>
        <v>Yes</v>
      </c>
      <c r="O6276" t="s">
        <v>19</v>
      </c>
      <c r="P6276" t="s">
        <v>20</v>
      </c>
      <c r="Q6276" t="s">
        <v>20</v>
      </c>
      <c r="R6276" t="s">
        <v>20</v>
      </c>
      <c r="S6276" t="s">
        <v>20</v>
      </c>
      <c r="T6276" t="s">
        <v>19</v>
      </c>
      <c r="U6276" t="s">
        <v>20</v>
      </c>
      <c r="V6276" s="14">
        <f t="shared" si="196"/>
        <v>3</v>
      </c>
      <c r="W6276" t="s">
        <v>26</v>
      </c>
      <c r="X6276" t="s">
        <v>19</v>
      </c>
      <c r="Y6276" t="s">
        <v>24</v>
      </c>
      <c r="Z6276">
        <v>86.9</v>
      </c>
      <c r="AA6276">
        <v>4939.25</v>
      </c>
      <c r="AB6276" s="10">
        <v>57</v>
      </c>
      <c r="AC6276" t="s">
        <v>20</v>
      </c>
      <c r="AD6276" s="10">
        <f t="shared" si="197"/>
        <v>0</v>
      </c>
      <c r="AE6276" s="13"/>
    </row>
    <row r="6277" spans="1:31">
      <c r="A6277">
        <v>6276</v>
      </c>
      <c r="B6277" t="s">
        <v>25</v>
      </c>
      <c r="D6277">
        <v>0</v>
      </c>
      <c r="E6277" t="s">
        <v>20</v>
      </c>
      <c r="G6277" t="s">
        <v>20</v>
      </c>
      <c r="I6277" t="s">
        <v>19</v>
      </c>
      <c r="K6277" t="s">
        <v>22</v>
      </c>
      <c r="M6277" t="str">
        <f>IF(K6277="No","No","Yes")</f>
        <v>Yes</v>
      </c>
      <c r="O6277" t="s">
        <v>19</v>
      </c>
      <c r="P6277" t="s">
        <v>19</v>
      </c>
      <c r="Q6277" t="s">
        <v>19</v>
      </c>
      <c r="R6277" t="s">
        <v>19</v>
      </c>
      <c r="S6277" t="s">
        <v>19</v>
      </c>
      <c r="T6277" t="s">
        <v>20</v>
      </c>
      <c r="U6277" t="s">
        <v>20</v>
      </c>
      <c r="V6277" s="14">
        <f t="shared" si="196"/>
        <v>6</v>
      </c>
      <c r="W6277" t="s">
        <v>32</v>
      </c>
      <c r="X6277" t="s">
        <v>20</v>
      </c>
      <c r="Y6277" t="s">
        <v>28</v>
      </c>
      <c r="Z6277">
        <v>69.400000000000006</v>
      </c>
      <c r="AA6277">
        <v>4237.5</v>
      </c>
      <c r="AB6277" s="10">
        <v>62</v>
      </c>
      <c r="AC6277" t="s">
        <v>20</v>
      </c>
      <c r="AD6277" s="10">
        <f t="shared" si="197"/>
        <v>0</v>
      </c>
      <c r="AE6277" s="13"/>
    </row>
    <row r="6278" spans="1:31">
      <c r="A6278">
        <v>6277</v>
      </c>
      <c r="B6278" t="s">
        <v>18</v>
      </c>
      <c r="D6278">
        <v>0</v>
      </c>
      <c r="E6278" t="s">
        <v>19</v>
      </c>
      <c r="G6278" t="s">
        <v>19</v>
      </c>
      <c r="I6278" t="s">
        <v>20</v>
      </c>
      <c r="K6278" t="s">
        <v>20</v>
      </c>
      <c r="M6278" t="str">
        <f>IF(K6278="No","No","Yes")</f>
        <v>No</v>
      </c>
      <c r="O6278" t="s">
        <v>19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s="14">
        <f t="shared" si="196"/>
        <v>1</v>
      </c>
      <c r="W6278" t="s">
        <v>26</v>
      </c>
      <c r="X6278" t="s">
        <v>20</v>
      </c>
      <c r="Y6278" t="s">
        <v>30</v>
      </c>
      <c r="Z6278">
        <v>20.350000000000001</v>
      </c>
      <c r="AA6278">
        <v>335.95</v>
      </c>
      <c r="AB6278" s="10">
        <v>15</v>
      </c>
      <c r="AC6278" t="s">
        <v>20</v>
      </c>
      <c r="AD6278" s="10">
        <f t="shared" si="197"/>
        <v>0</v>
      </c>
      <c r="AE6278" s="13"/>
    </row>
    <row r="6279" spans="1:31">
      <c r="A6279">
        <v>6278</v>
      </c>
      <c r="B6279" t="s">
        <v>25</v>
      </c>
      <c r="D6279">
        <v>0</v>
      </c>
      <c r="E6279" t="s">
        <v>20</v>
      </c>
      <c r="G6279" t="s">
        <v>20</v>
      </c>
      <c r="I6279" t="s">
        <v>20</v>
      </c>
      <c r="K6279" t="s">
        <v>20</v>
      </c>
      <c r="M6279" t="str">
        <f>IF(K6279="No","No","Yes")</f>
        <v>No</v>
      </c>
      <c r="O6279" t="s">
        <v>19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s="14">
        <f t="shared" si="196"/>
        <v>1</v>
      </c>
      <c r="W6279" t="s">
        <v>23</v>
      </c>
      <c r="X6279" t="s">
        <v>20</v>
      </c>
      <c r="Y6279" t="s">
        <v>27</v>
      </c>
      <c r="Z6279">
        <v>20.350000000000001</v>
      </c>
      <c r="AA6279">
        <v>33.200000000000003</v>
      </c>
      <c r="AB6279" s="10">
        <v>2</v>
      </c>
      <c r="AC6279" t="s">
        <v>19</v>
      </c>
      <c r="AD6279" s="10">
        <f t="shared" si="197"/>
        <v>1</v>
      </c>
      <c r="AE6279" s="13"/>
    </row>
    <row r="6280" spans="1:31">
      <c r="A6280">
        <v>6279</v>
      </c>
      <c r="B6280" t="s">
        <v>18</v>
      </c>
      <c r="D6280">
        <v>0</v>
      </c>
      <c r="E6280" t="s">
        <v>19</v>
      </c>
      <c r="G6280" t="s">
        <v>20</v>
      </c>
      <c r="I6280" t="s">
        <v>19</v>
      </c>
      <c r="K6280" t="s">
        <v>29</v>
      </c>
      <c r="M6280" t="str">
        <f>IF(K6280="No","No","Yes")</f>
        <v>Yes</v>
      </c>
      <c r="O6280" t="s">
        <v>19</v>
      </c>
      <c r="P6280" t="s">
        <v>20</v>
      </c>
      <c r="Q6280" t="s">
        <v>20</v>
      </c>
      <c r="R6280" t="s">
        <v>19</v>
      </c>
      <c r="S6280" t="s">
        <v>19</v>
      </c>
      <c r="T6280" t="s">
        <v>19</v>
      </c>
      <c r="U6280" t="s">
        <v>19</v>
      </c>
      <c r="V6280" s="14">
        <f t="shared" si="196"/>
        <v>6</v>
      </c>
      <c r="W6280" t="s">
        <v>32</v>
      </c>
      <c r="X6280" t="s">
        <v>19</v>
      </c>
      <c r="Y6280" t="s">
        <v>28</v>
      </c>
      <c r="Z6280">
        <v>104.3</v>
      </c>
      <c r="AA6280">
        <v>7188.5</v>
      </c>
      <c r="AB6280" s="10">
        <v>70</v>
      </c>
      <c r="AC6280" t="s">
        <v>20</v>
      </c>
      <c r="AD6280" s="10">
        <f t="shared" si="197"/>
        <v>0</v>
      </c>
      <c r="AE6280" s="13"/>
    </row>
    <row r="6281" spans="1:31">
      <c r="A6281">
        <v>6280</v>
      </c>
      <c r="B6281" t="s">
        <v>18</v>
      </c>
      <c r="D6281">
        <v>0</v>
      </c>
      <c r="E6281" t="s">
        <v>19</v>
      </c>
      <c r="G6281" t="s">
        <v>19</v>
      </c>
      <c r="I6281" t="s">
        <v>20</v>
      </c>
      <c r="K6281" t="s">
        <v>22</v>
      </c>
      <c r="M6281" t="str">
        <f>IF(K6281="No","No","Yes")</f>
        <v>Yes</v>
      </c>
      <c r="O6281" t="s">
        <v>19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  <c r="V6281" s="14">
        <f t="shared" si="196"/>
        <v>2</v>
      </c>
      <c r="W6281" t="s">
        <v>23</v>
      </c>
      <c r="X6281" t="s">
        <v>19</v>
      </c>
      <c r="Y6281" t="s">
        <v>24</v>
      </c>
      <c r="Z6281">
        <v>44.95</v>
      </c>
      <c r="AA6281">
        <v>926.25</v>
      </c>
      <c r="AB6281" s="10">
        <v>21</v>
      </c>
      <c r="AC6281" t="s">
        <v>20</v>
      </c>
      <c r="AD6281" s="10">
        <f t="shared" si="197"/>
        <v>0</v>
      </c>
      <c r="AE6281" s="13"/>
    </row>
    <row r="6282" spans="1:31">
      <c r="A6282">
        <v>6281</v>
      </c>
      <c r="B6282" t="s">
        <v>18</v>
      </c>
      <c r="D6282">
        <v>0</v>
      </c>
      <c r="E6282" t="s">
        <v>20</v>
      </c>
      <c r="G6282" t="s">
        <v>19</v>
      </c>
      <c r="I6282" t="s">
        <v>20</v>
      </c>
      <c r="K6282" t="s">
        <v>22</v>
      </c>
      <c r="M6282" t="str">
        <f>IF(K6282="No","No","Yes")</f>
        <v>Yes</v>
      </c>
      <c r="O6282" t="s">
        <v>19</v>
      </c>
      <c r="P6282" t="s">
        <v>20</v>
      </c>
      <c r="Q6282" t="s">
        <v>20</v>
      </c>
      <c r="R6282" t="s">
        <v>20</v>
      </c>
      <c r="S6282" t="s">
        <v>19</v>
      </c>
      <c r="T6282" t="s">
        <v>20</v>
      </c>
      <c r="U6282" t="s">
        <v>20</v>
      </c>
      <c r="V6282" s="14">
        <f t="shared" si="196"/>
        <v>3</v>
      </c>
      <c r="W6282" t="s">
        <v>26</v>
      </c>
      <c r="X6282" t="s">
        <v>19</v>
      </c>
      <c r="Y6282" t="s">
        <v>24</v>
      </c>
      <c r="Z6282">
        <v>49.45</v>
      </c>
      <c r="AA6282">
        <v>1119.3499999999999</v>
      </c>
      <c r="AB6282" s="10">
        <v>23</v>
      </c>
      <c r="AC6282" t="s">
        <v>20</v>
      </c>
      <c r="AD6282" s="10">
        <f t="shared" si="197"/>
        <v>0</v>
      </c>
      <c r="AE6282" s="13"/>
    </row>
    <row r="6283" spans="1:31">
      <c r="A6283">
        <v>6282</v>
      </c>
      <c r="B6283" t="s">
        <v>25</v>
      </c>
      <c r="D6283">
        <v>0</v>
      </c>
      <c r="E6283" t="s">
        <v>20</v>
      </c>
      <c r="G6283" t="s">
        <v>20</v>
      </c>
      <c r="I6283" t="s">
        <v>20</v>
      </c>
      <c r="K6283" t="s">
        <v>20</v>
      </c>
      <c r="M6283" t="str">
        <f>IF(K6283="No","No","Yes")</f>
        <v>No</v>
      </c>
      <c r="O6283" t="s">
        <v>19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s="14">
        <f t="shared" si="196"/>
        <v>1</v>
      </c>
      <c r="W6283" t="s">
        <v>26</v>
      </c>
      <c r="X6283" t="s">
        <v>20</v>
      </c>
      <c r="Y6283" t="s">
        <v>27</v>
      </c>
      <c r="Z6283">
        <v>20.6</v>
      </c>
      <c r="AA6283">
        <v>116.6</v>
      </c>
      <c r="AB6283" s="10">
        <v>6</v>
      </c>
      <c r="AC6283" t="s">
        <v>20</v>
      </c>
      <c r="AD6283" s="10">
        <f t="shared" si="197"/>
        <v>0</v>
      </c>
      <c r="AE6283" s="13"/>
    </row>
    <row r="6284" spans="1:31">
      <c r="A6284">
        <v>6283</v>
      </c>
      <c r="B6284" t="s">
        <v>25</v>
      </c>
      <c r="D6284">
        <v>0</v>
      </c>
      <c r="E6284" t="s">
        <v>19</v>
      </c>
      <c r="G6284" t="s">
        <v>19</v>
      </c>
      <c r="I6284" t="s">
        <v>20</v>
      </c>
      <c r="K6284" t="s">
        <v>20</v>
      </c>
      <c r="M6284" t="str">
        <f>IF(K6284="No","No","Yes")</f>
        <v>No</v>
      </c>
      <c r="O6284" t="s">
        <v>19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s="14">
        <f t="shared" si="196"/>
        <v>1</v>
      </c>
      <c r="W6284" t="s">
        <v>32</v>
      </c>
      <c r="X6284" t="s">
        <v>20</v>
      </c>
      <c r="Y6284" t="s">
        <v>30</v>
      </c>
      <c r="Z6284">
        <v>19.55</v>
      </c>
      <c r="AA6284">
        <v>68.8</v>
      </c>
      <c r="AB6284" s="10">
        <v>4</v>
      </c>
      <c r="AC6284" t="s">
        <v>20</v>
      </c>
      <c r="AD6284" s="10">
        <f t="shared" si="197"/>
        <v>0</v>
      </c>
      <c r="AE6284" s="13"/>
    </row>
    <row r="6285" spans="1:31">
      <c r="A6285">
        <v>6284</v>
      </c>
      <c r="B6285" t="s">
        <v>18</v>
      </c>
      <c r="D6285">
        <v>0</v>
      </c>
      <c r="E6285" t="s">
        <v>20</v>
      </c>
      <c r="G6285" t="s">
        <v>20</v>
      </c>
      <c r="I6285" t="s">
        <v>20</v>
      </c>
      <c r="K6285" t="s">
        <v>29</v>
      </c>
      <c r="M6285" t="str">
        <f>IF(K6285="No","No","Yes")</f>
        <v>Yes</v>
      </c>
      <c r="O6285" t="s">
        <v>19</v>
      </c>
      <c r="P6285" t="s">
        <v>19</v>
      </c>
      <c r="Q6285" t="s">
        <v>20</v>
      </c>
      <c r="R6285" t="s">
        <v>19</v>
      </c>
      <c r="S6285" t="s">
        <v>20</v>
      </c>
      <c r="T6285" t="s">
        <v>19</v>
      </c>
      <c r="U6285" t="s">
        <v>19</v>
      </c>
      <c r="V6285" s="14">
        <f t="shared" si="196"/>
        <v>6</v>
      </c>
      <c r="W6285" t="s">
        <v>23</v>
      </c>
      <c r="X6285" t="s">
        <v>19</v>
      </c>
      <c r="Y6285" t="s">
        <v>30</v>
      </c>
      <c r="Z6285">
        <v>99</v>
      </c>
      <c r="AA6285">
        <v>287.39999999999998</v>
      </c>
      <c r="AB6285" s="10">
        <v>3</v>
      </c>
      <c r="AC6285" t="s">
        <v>19</v>
      </c>
      <c r="AD6285" s="10">
        <f t="shared" si="197"/>
        <v>1</v>
      </c>
      <c r="AE6285" s="13"/>
    </row>
    <row r="6286" spans="1:31">
      <c r="A6286">
        <v>6285</v>
      </c>
      <c r="B6286" t="s">
        <v>18</v>
      </c>
      <c r="D6286">
        <v>0</v>
      </c>
      <c r="E6286" t="s">
        <v>20</v>
      </c>
      <c r="G6286" t="s">
        <v>20</v>
      </c>
      <c r="I6286" t="s">
        <v>19</v>
      </c>
      <c r="K6286" t="s">
        <v>29</v>
      </c>
      <c r="M6286" t="str">
        <f>IF(K6286="No","No","Yes")</f>
        <v>Yes</v>
      </c>
      <c r="O6286" t="s">
        <v>19</v>
      </c>
      <c r="P6286" t="s">
        <v>20</v>
      </c>
      <c r="Q6286" t="s">
        <v>20</v>
      </c>
      <c r="R6286" t="s">
        <v>20</v>
      </c>
      <c r="S6286" t="s">
        <v>20</v>
      </c>
      <c r="T6286" t="s">
        <v>19</v>
      </c>
      <c r="U6286" t="s">
        <v>19</v>
      </c>
      <c r="V6286" s="14">
        <f t="shared" si="196"/>
        <v>4</v>
      </c>
      <c r="W6286" t="s">
        <v>23</v>
      </c>
      <c r="X6286" t="s">
        <v>19</v>
      </c>
      <c r="Y6286" t="s">
        <v>24</v>
      </c>
      <c r="Z6286">
        <v>93.5</v>
      </c>
      <c r="AA6286">
        <v>2341.5500000000002</v>
      </c>
      <c r="AB6286" s="10">
        <v>23</v>
      </c>
      <c r="AC6286" t="s">
        <v>20</v>
      </c>
      <c r="AD6286" s="10">
        <f t="shared" si="197"/>
        <v>0</v>
      </c>
      <c r="AE6286" s="13"/>
    </row>
    <row r="6287" spans="1:31">
      <c r="A6287">
        <v>6286</v>
      </c>
      <c r="B6287" t="s">
        <v>25</v>
      </c>
      <c r="D6287">
        <v>0</v>
      </c>
      <c r="E6287" t="s">
        <v>20</v>
      </c>
      <c r="G6287" t="s">
        <v>20</v>
      </c>
      <c r="I6287" t="s">
        <v>21</v>
      </c>
      <c r="K6287" t="s">
        <v>22</v>
      </c>
      <c r="M6287" t="str">
        <f>IF(K6287="No","No","Yes")</f>
        <v>Yes</v>
      </c>
      <c r="O6287" t="s">
        <v>20</v>
      </c>
      <c r="P6287" t="s">
        <v>19</v>
      </c>
      <c r="Q6287" t="s">
        <v>20</v>
      </c>
      <c r="R6287" t="s">
        <v>20</v>
      </c>
      <c r="S6287" t="s">
        <v>19</v>
      </c>
      <c r="T6287" t="s">
        <v>19</v>
      </c>
      <c r="U6287" t="s">
        <v>19</v>
      </c>
      <c r="V6287" s="14">
        <f t="shared" si="196"/>
        <v>5</v>
      </c>
      <c r="W6287" t="s">
        <v>26</v>
      </c>
      <c r="X6287" t="s">
        <v>20</v>
      </c>
      <c r="Y6287" t="s">
        <v>30</v>
      </c>
      <c r="Z6287">
        <v>54.55</v>
      </c>
      <c r="AA6287">
        <v>1362.85</v>
      </c>
      <c r="AB6287" s="10">
        <v>26</v>
      </c>
      <c r="AC6287" t="s">
        <v>20</v>
      </c>
      <c r="AD6287" s="10">
        <f t="shared" si="197"/>
        <v>0</v>
      </c>
      <c r="AE6287" s="13"/>
    </row>
    <row r="6288" spans="1:31">
      <c r="A6288">
        <v>6287</v>
      </c>
      <c r="B6288" t="s">
        <v>18</v>
      </c>
      <c r="D6288">
        <v>0</v>
      </c>
      <c r="E6288" t="s">
        <v>20</v>
      </c>
      <c r="G6288" t="s">
        <v>19</v>
      </c>
      <c r="I6288" t="s">
        <v>20</v>
      </c>
      <c r="K6288" t="s">
        <v>20</v>
      </c>
      <c r="M6288" t="str">
        <f>IF(K6288="No","No","Yes")</f>
        <v>No</v>
      </c>
      <c r="O6288" t="s">
        <v>19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s="14">
        <f t="shared" si="196"/>
        <v>1</v>
      </c>
      <c r="W6288" t="s">
        <v>23</v>
      </c>
      <c r="X6288" t="s">
        <v>20</v>
      </c>
      <c r="Y6288" t="s">
        <v>27</v>
      </c>
      <c r="Z6288">
        <v>20.05</v>
      </c>
      <c r="AA6288">
        <v>163.6</v>
      </c>
      <c r="AB6288" s="10">
        <v>8</v>
      </c>
      <c r="AC6288" t="s">
        <v>20</v>
      </c>
      <c r="AD6288" s="10">
        <f t="shared" si="197"/>
        <v>0</v>
      </c>
      <c r="AE6288" s="13"/>
    </row>
    <row r="6289" spans="1:31">
      <c r="A6289">
        <v>6288</v>
      </c>
      <c r="B6289" t="s">
        <v>25</v>
      </c>
      <c r="D6289">
        <v>0</v>
      </c>
      <c r="E6289" t="s">
        <v>20</v>
      </c>
      <c r="G6289" t="s">
        <v>20</v>
      </c>
      <c r="I6289" t="s">
        <v>19</v>
      </c>
      <c r="K6289" t="s">
        <v>29</v>
      </c>
      <c r="M6289" t="str">
        <f>IF(K6289="No","No","Yes")</f>
        <v>Yes</v>
      </c>
      <c r="O6289" t="s">
        <v>19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19</v>
      </c>
      <c r="V6289" s="14">
        <f t="shared" si="196"/>
        <v>3</v>
      </c>
      <c r="W6289" t="s">
        <v>23</v>
      </c>
      <c r="X6289" t="s">
        <v>19</v>
      </c>
      <c r="Y6289" t="s">
        <v>24</v>
      </c>
      <c r="Z6289">
        <v>83.95</v>
      </c>
      <c r="AA6289">
        <v>2254.1999999999998</v>
      </c>
      <c r="AB6289" s="10">
        <v>26</v>
      </c>
      <c r="AC6289" t="s">
        <v>19</v>
      </c>
      <c r="AD6289" s="10">
        <f t="shared" si="197"/>
        <v>1</v>
      </c>
      <c r="AE6289" s="13"/>
    </row>
    <row r="6290" spans="1:31">
      <c r="A6290">
        <v>6289</v>
      </c>
      <c r="B6290" t="s">
        <v>25</v>
      </c>
      <c r="D6290">
        <v>0</v>
      </c>
      <c r="E6290" t="s">
        <v>20</v>
      </c>
      <c r="G6290" t="s">
        <v>20</v>
      </c>
      <c r="I6290" t="s">
        <v>19</v>
      </c>
      <c r="K6290" t="s">
        <v>29</v>
      </c>
      <c r="M6290" t="str">
        <f>IF(K6290="No","No","Yes")</f>
        <v>Yes</v>
      </c>
      <c r="O6290" t="s">
        <v>19</v>
      </c>
      <c r="P6290" t="s">
        <v>20</v>
      </c>
      <c r="Q6290" t="s">
        <v>19</v>
      </c>
      <c r="R6290" t="s">
        <v>20</v>
      </c>
      <c r="S6290" t="s">
        <v>20</v>
      </c>
      <c r="T6290" t="s">
        <v>20</v>
      </c>
      <c r="U6290" t="s">
        <v>20</v>
      </c>
      <c r="V6290" s="14">
        <f t="shared" si="196"/>
        <v>3</v>
      </c>
      <c r="W6290" t="s">
        <v>23</v>
      </c>
      <c r="X6290" t="s">
        <v>19</v>
      </c>
      <c r="Y6290" t="s">
        <v>24</v>
      </c>
      <c r="Z6290">
        <v>79.45</v>
      </c>
      <c r="AA6290">
        <v>145.15</v>
      </c>
      <c r="AB6290" s="10">
        <v>2</v>
      </c>
      <c r="AC6290" t="s">
        <v>20</v>
      </c>
      <c r="AD6290" s="10">
        <f t="shared" si="197"/>
        <v>0</v>
      </c>
      <c r="AE6290" s="13"/>
    </row>
    <row r="6291" spans="1:31">
      <c r="A6291">
        <v>6290</v>
      </c>
      <c r="B6291" t="s">
        <v>25</v>
      </c>
      <c r="D6291">
        <v>0</v>
      </c>
      <c r="E6291" t="s">
        <v>20</v>
      </c>
      <c r="G6291" t="s">
        <v>20</v>
      </c>
      <c r="I6291" t="s">
        <v>19</v>
      </c>
      <c r="K6291" t="s">
        <v>29</v>
      </c>
      <c r="M6291" t="str">
        <f>IF(K6291="No","No","Yes")</f>
        <v>Yes</v>
      </c>
      <c r="O6291" t="s">
        <v>19</v>
      </c>
      <c r="P6291" t="s">
        <v>19</v>
      </c>
      <c r="Q6291" t="s">
        <v>19</v>
      </c>
      <c r="R6291" t="s">
        <v>19</v>
      </c>
      <c r="S6291" t="s">
        <v>19</v>
      </c>
      <c r="T6291" t="s">
        <v>19</v>
      </c>
      <c r="U6291" t="s">
        <v>19</v>
      </c>
      <c r="V6291" s="14">
        <f t="shared" si="196"/>
        <v>8</v>
      </c>
      <c r="W6291" t="s">
        <v>32</v>
      </c>
      <c r="X6291" t="s">
        <v>20</v>
      </c>
      <c r="Y6291" t="s">
        <v>30</v>
      </c>
      <c r="Z6291">
        <v>116.2</v>
      </c>
      <c r="AA6291">
        <v>7752.3</v>
      </c>
      <c r="AB6291" s="10">
        <v>67</v>
      </c>
      <c r="AC6291" t="s">
        <v>19</v>
      </c>
      <c r="AD6291" s="10">
        <f t="shared" si="197"/>
        <v>1</v>
      </c>
      <c r="AE6291" s="13"/>
    </row>
    <row r="6292" spans="1:31">
      <c r="A6292">
        <v>6291</v>
      </c>
      <c r="B6292" t="s">
        <v>18</v>
      </c>
      <c r="D6292">
        <v>0</v>
      </c>
      <c r="E6292" t="s">
        <v>19</v>
      </c>
      <c r="G6292" t="s">
        <v>20</v>
      </c>
      <c r="I6292" t="s">
        <v>19</v>
      </c>
      <c r="K6292" t="s">
        <v>29</v>
      </c>
      <c r="M6292" t="str">
        <f>IF(K6292="No","No","Yes")</f>
        <v>Yes</v>
      </c>
      <c r="O6292" t="s">
        <v>19</v>
      </c>
      <c r="P6292" t="s">
        <v>20</v>
      </c>
      <c r="Q6292" t="s">
        <v>20</v>
      </c>
      <c r="R6292" t="s">
        <v>20</v>
      </c>
      <c r="S6292" t="s">
        <v>20</v>
      </c>
      <c r="T6292" t="s">
        <v>19</v>
      </c>
      <c r="U6292" t="s">
        <v>19</v>
      </c>
      <c r="V6292" s="14">
        <f t="shared" si="196"/>
        <v>4</v>
      </c>
      <c r="W6292" t="s">
        <v>32</v>
      </c>
      <c r="X6292" t="s">
        <v>19</v>
      </c>
      <c r="Y6292" t="s">
        <v>28</v>
      </c>
      <c r="Z6292">
        <v>93.7</v>
      </c>
      <c r="AA6292">
        <v>6585.35</v>
      </c>
      <c r="AB6292" s="10">
        <v>71</v>
      </c>
      <c r="AC6292" t="s">
        <v>19</v>
      </c>
      <c r="AD6292" s="10">
        <f t="shared" si="197"/>
        <v>1</v>
      </c>
      <c r="AE6292" s="13"/>
    </row>
    <row r="6293" spans="1:31">
      <c r="A6293">
        <v>6292</v>
      </c>
      <c r="B6293" t="s">
        <v>18</v>
      </c>
      <c r="D6293">
        <v>0</v>
      </c>
      <c r="E6293" t="s">
        <v>20</v>
      </c>
      <c r="G6293" t="s">
        <v>20</v>
      </c>
      <c r="I6293" t="s">
        <v>19</v>
      </c>
      <c r="K6293" t="s">
        <v>22</v>
      </c>
      <c r="M6293" t="str">
        <f>IF(K6293="No","No","Yes")</f>
        <v>Yes</v>
      </c>
      <c r="O6293" t="s">
        <v>19</v>
      </c>
      <c r="P6293" t="s">
        <v>19</v>
      </c>
      <c r="Q6293" t="s">
        <v>19</v>
      </c>
      <c r="R6293" t="s">
        <v>19</v>
      </c>
      <c r="S6293" t="s">
        <v>19</v>
      </c>
      <c r="T6293" t="s">
        <v>20</v>
      </c>
      <c r="U6293" t="s">
        <v>19</v>
      </c>
      <c r="V6293" s="14">
        <f t="shared" si="196"/>
        <v>7</v>
      </c>
      <c r="W6293" t="s">
        <v>26</v>
      </c>
      <c r="X6293" t="s">
        <v>20</v>
      </c>
      <c r="Y6293" t="s">
        <v>30</v>
      </c>
      <c r="Z6293">
        <v>79.849999999999994</v>
      </c>
      <c r="AA6293">
        <v>4786.1000000000004</v>
      </c>
      <c r="AB6293" s="10">
        <v>59</v>
      </c>
      <c r="AC6293" t="s">
        <v>20</v>
      </c>
      <c r="AD6293" s="10">
        <f t="shared" si="197"/>
        <v>0</v>
      </c>
      <c r="AE6293" s="13"/>
    </row>
    <row r="6294" spans="1:31">
      <c r="A6294">
        <v>6293</v>
      </c>
      <c r="B6294" t="s">
        <v>25</v>
      </c>
      <c r="D6294">
        <v>0</v>
      </c>
      <c r="E6294" t="s">
        <v>19</v>
      </c>
      <c r="G6294" t="s">
        <v>19</v>
      </c>
      <c r="I6294" t="s">
        <v>19</v>
      </c>
      <c r="K6294" t="s">
        <v>29</v>
      </c>
      <c r="M6294" t="str">
        <f>IF(K6294="No","No","Yes")</f>
        <v>Yes</v>
      </c>
      <c r="O6294" t="s">
        <v>19</v>
      </c>
      <c r="P6294" t="s">
        <v>20</v>
      </c>
      <c r="Q6294" t="s">
        <v>20</v>
      </c>
      <c r="R6294" t="s">
        <v>19</v>
      </c>
      <c r="S6294" t="s">
        <v>20</v>
      </c>
      <c r="T6294" t="s">
        <v>19</v>
      </c>
      <c r="U6294" t="s">
        <v>19</v>
      </c>
      <c r="V6294" s="14">
        <f t="shared" si="196"/>
        <v>5</v>
      </c>
      <c r="W6294" t="s">
        <v>26</v>
      </c>
      <c r="X6294" t="s">
        <v>20</v>
      </c>
      <c r="Y6294" t="s">
        <v>24</v>
      </c>
      <c r="Z6294">
        <v>100</v>
      </c>
      <c r="AA6294">
        <v>3835.55</v>
      </c>
      <c r="AB6294" s="10">
        <v>39</v>
      </c>
      <c r="AC6294" t="s">
        <v>20</v>
      </c>
      <c r="AD6294" s="10">
        <f t="shared" si="197"/>
        <v>0</v>
      </c>
      <c r="AE6294" s="13"/>
    </row>
    <row r="6295" spans="1:31">
      <c r="A6295">
        <v>6294</v>
      </c>
      <c r="B6295" t="s">
        <v>25</v>
      </c>
      <c r="D6295">
        <v>0</v>
      </c>
      <c r="E6295" t="s">
        <v>20</v>
      </c>
      <c r="G6295" t="s">
        <v>19</v>
      </c>
      <c r="I6295" t="s">
        <v>20</v>
      </c>
      <c r="K6295" t="s">
        <v>20</v>
      </c>
      <c r="M6295" t="str">
        <f>IF(K6295="No","No","Yes")</f>
        <v>No</v>
      </c>
      <c r="O6295" t="s">
        <v>19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s="14">
        <f t="shared" si="196"/>
        <v>1</v>
      </c>
      <c r="W6295" t="s">
        <v>32</v>
      </c>
      <c r="X6295" t="s">
        <v>20</v>
      </c>
      <c r="Y6295" t="s">
        <v>27</v>
      </c>
      <c r="Z6295">
        <v>19.600000000000001</v>
      </c>
      <c r="AA6295">
        <v>397</v>
      </c>
      <c r="AB6295" s="10">
        <v>21</v>
      </c>
      <c r="AC6295" t="s">
        <v>20</v>
      </c>
      <c r="AD6295" s="10">
        <f t="shared" si="197"/>
        <v>0</v>
      </c>
      <c r="AE6295" s="13"/>
    </row>
    <row r="6296" spans="1:31">
      <c r="A6296">
        <v>6295</v>
      </c>
      <c r="B6296" t="s">
        <v>25</v>
      </c>
      <c r="D6296">
        <v>0</v>
      </c>
      <c r="E6296" t="s">
        <v>20</v>
      </c>
      <c r="G6296" t="s">
        <v>20</v>
      </c>
      <c r="I6296" t="s">
        <v>20</v>
      </c>
      <c r="K6296" t="s">
        <v>20</v>
      </c>
      <c r="M6296" t="str">
        <f>IF(K6296="No","No","Yes")</f>
        <v>No</v>
      </c>
      <c r="O6296" t="s">
        <v>19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s="14">
        <f t="shared" si="196"/>
        <v>1</v>
      </c>
      <c r="W6296" t="s">
        <v>23</v>
      </c>
      <c r="X6296" t="s">
        <v>20</v>
      </c>
      <c r="Y6296" t="s">
        <v>27</v>
      </c>
      <c r="Z6296">
        <v>19.7</v>
      </c>
      <c r="AA6296">
        <v>19.7</v>
      </c>
      <c r="AB6296" s="10">
        <v>1</v>
      </c>
      <c r="AC6296" t="s">
        <v>19</v>
      </c>
      <c r="AD6296" s="10">
        <f t="shared" si="197"/>
        <v>1</v>
      </c>
      <c r="AE6296" s="13"/>
    </row>
    <row r="6297" spans="1:31">
      <c r="A6297">
        <v>6296</v>
      </c>
      <c r="B6297" t="s">
        <v>18</v>
      </c>
      <c r="D6297">
        <v>0</v>
      </c>
      <c r="E6297" t="s">
        <v>19</v>
      </c>
      <c r="G6297" t="s">
        <v>19</v>
      </c>
      <c r="I6297" t="s">
        <v>20</v>
      </c>
      <c r="K6297" t="s">
        <v>20</v>
      </c>
      <c r="M6297" t="str">
        <f>IF(K6297="No","No","Yes")</f>
        <v>No</v>
      </c>
      <c r="O6297" t="s">
        <v>19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s="14">
        <f t="shared" si="196"/>
        <v>1</v>
      </c>
      <c r="W6297" t="s">
        <v>32</v>
      </c>
      <c r="X6297" t="s">
        <v>20</v>
      </c>
      <c r="Y6297" t="s">
        <v>28</v>
      </c>
      <c r="Z6297">
        <v>20.2</v>
      </c>
      <c r="AA6297">
        <v>1027.25</v>
      </c>
      <c r="AB6297" s="10">
        <v>48</v>
      </c>
      <c r="AC6297" t="s">
        <v>20</v>
      </c>
      <c r="AD6297" s="10">
        <f t="shared" si="197"/>
        <v>0</v>
      </c>
      <c r="AE6297" s="13"/>
    </row>
    <row r="6298" spans="1:31">
      <c r="A6298">
        <v>6297</v>
      </c>
      <c r="B6298" t="s">
        <v>18</v>
      </c>
      <c r="D6298">
        <v>1</v>
      </c>
      <c r="E6298" t="s">
        <v>19</v>
      </c>
      <c r="G6298" t="s">
        <v>20</v>
      </c>
      <c r="I6298" t="s">
        <v>21</v>
      </c>
      <c r="K6298" t="s">
        <v>22</v>
      </c>
      <c r="M6298" t="str">
        <f>IF(K6298="No","No","Yes")</f>
        <v>Yes</v>
      </c>
      <c r="O6298" t="s">
        <v>20</v>
      </c>
      <c r="P6298" t="s">
        <v>19</v>
      </c>
      <c r="Q6298" t="s">
        <v>19</v>
      </c>
      <c r="R6298" t="s">
        <v>19</v>
      </c>
      <c r="S6298" t="s">
        <v>20</v>
      </c>
      <c r="T6298" t="s">
        <v>20</v>
      </c>
      <c r="U6298" t="s">
        <v>19</v>
      </c>
      <c r="V6298" s="14">
        <f t="shared" si="196"/>
        <v>5</v>
      </c>
      <c r="W6298" t="s">
        <v>26</v>
      </c>
      <c r="X6298" t="s">
        <v>19</v>
      </c>
      <c r="Y6298" t="s">
        <v>30</v>
      </c>
      <c r="Z6298">
        <v>50.4</v>
      </c>
      <c r="AA6298">
        <v>1580.1</v>
      </c>
      <c r="AB6298" s="10">
        <v>31</v>
      </c>
      <c r="AC6298" t="s">
        <v>20</v>
      </c>
      <c r="AD6298" s="10">
        <f t="shared" si="197"/>
        <v>0</v>
      </c>
      <c r="AE6298" s="13"/>
    </row>
    <row r="6299" spans="1:31">
      <c r="A6299">
        <v>6298</v>
      </c>
      <c r="B6299" t="s">
        <v>18</v>
      </c>
      <c r="D6299">
        <v>0</v>
      </c>
      <c r="E6299" t="s">
        <v>19</v>
      </c>
      <c r="G6299" t="s">
        <v>19</v>
      </c>
      <c r="I6299" t="s">
        <v>19</v>
      </c>
      <c r="K6299" t="s">
        <v>29</v>
      </c>
      <c r="M6299" t="str">
        <f>IF(K6299="No","No","Yes")</f>
        <v>Yes</v>
      </c>
      <c r="O6299" t="s">
        <v>19</v>
      </c>
      <c r="P6299" t="s">
        <v>19</v>
      </c>
      <c r="Q6299" t="s">
        <v>19</v>
      </c>
      <c r="R6299" t="s">
        <v>19</v>
      </c>
      <c r="S6299" t="s">
        <v>19</v>
      </c>
      <c r="T6299" t="s">
        <v>19</v>
      </c>
      <c r="U6299" t="s">
        <v>19</v>
      </c>
      <c r="V6299" s="14">
        <f t="shared" si="196"/>
        <v>8</v>
      </c>
      <c r="W6299" t="s">
        <v>26</v>
      </c>
      <c r="X6299" t="s">
        <v>20</v>
      </c>
      <c r="Y6299" t="s">
        <v>24</v>
      </c>
      <c r="Z6299">
        <v>113.35</v>
      </c>
      <c r="AA6299">
        <v>7222.75</v>
      </c>
      <c r="AB6299" s="10">
        <v>64</v>
      </c>
      <c r="AC6299" t="s">
        <v>20</v>
      </c>
      <c r="AD6299" s="10">
        <f t="shared" si="197"/>
        <v>0</v>
      </c>
      <c r="AE6299" s="13"/>
    </row>
    <row r="6300" spans="1:31">
      <c r="A6300">
        <v>6299</v>
      </c>
      <c r="B6300" t="s">
        <v>25</v>
      </c>
      <c r="D6300">
        <v>0</v>
      </c>
      <c r="E6300" t="s">
        <v>19</v>
      </c>
      <c r="G6300" t="s">
        <v>19</v>
      </c>
      <c r="I6300" t="s">
        <v>19</v>
      </c>
      <c r="K6300" t="s">
        <v>29</v>
      </c>
      <c r="M6300" t="str">
        <f>IF(K6300="No","No","Yes")</f>
        <v>Yes</v>
      </c>
      <c r="O6300" t="s">
        <v>19</v>
      </c>
      <c r="P6300" t="s">
        <v>20</v>
      </c>
      <c r="Q6300" t="s">
        <v>19</v>
      </c>
      <c r="R6300" t="s">
        <v>20</v>
      </c>
      <c r="S6300" t="s">
        <v>20</v>
      </c>
      <c r="T6300" t="s">
        <v>20</v>
      </c>
      <c r="U6300" t="s">
        <v>20</v>
      </c>
      <c r="V6300" s="14">
        <f t="shared" si="196"/>
        <v>3</v>
      </c>
      <c r="W6300" t="s">
        <v>23</v>
      </c>
      <c r="X6300" t="s">
        <v>19</v>
      </c>
      <c r="Y6300" t="s">
        <v>28</v>
      </c>
      <c r="Z6300">
        <v>80</v>
      </c>
      <c r="AA6300">
        <v>3769.7</v>
      </c>
      <c r="AB6300" s="10">
        <v>46</v>
      </c>
      <c r="AC6300" t="s">
        <v>20</v>
      </c>
      <c r="AD6300" s="10">
        <f t="shared" si="197"/>
        <v>0</v>
      </c>
      <c r="AE6300" s="13"/>
    </row>
    <row r="6301" spans="1:31">
      <c r="A6301">
        <v>6300</v>
      </c>
      <c r="B6301" t="s">
        <v>18</v>
      </c>
      <c r="D6301">
        <v>0</v>
      </c>
      <c r="E6301" t="s">
        <v>20</v>
      </c>
      <c r="G6301" t="s">
        <v>20</v>
      </c>
      <c r="I6301" t="s">
        <v>19</v>
      </c>
      <c r="K6301" t="s">
        <v>22</v>
      </c>
      <c r="M6301" t="str">
        <f>IF(K6301="No","No","Yes")</f>
        <v>Yes</v>
      </c>
      <c r="O6301" t="s">
        <v>19</v>
      </c>
      <c r="P6301" t="s">
        <v>20</v>
      </c>
      <c r="Q6301" t="s">
        <v>20</v>
      </c>
      <c r="R6301" t="s">
        <v>19</v>
      </c>
      <c r="S6301" t="s">
        <v>19</v>
      </c>
      <c r="T6301" t="s">
        <v>19</v>
      </c>
      <c r="U6301" t="s">
        <v>19</v>
      </c>
      <c r="V6301" s="14">
        <f t="shared" si="196"/>
        <v>6</v>
      </c>
      <c r="W6301" t="s">
        <v>32</v>
      </c>
      <c r="X6301" t="s">
        <v>19</v>
      </c>
      <c r="Y6301" t="s">
        <v>28</v>
      </c>
      <c r="Z6301">
        <v>80.95</v>
      </c>
      <c r="AA6301">
        <v>4233.95</v>
      </c>
      <c r="AB6301" s="10">
        <v>52</v>
      </c>
      <c r="AC6301" t="s">
        <v>20</v>
      </c>
      <c r="AD6301" s="10">
        <f t="shared" si="197"/>
        <v>0</v>
      </c>
      <c r="AE6301" s="13"/>
    </row>
    <row r="6302" spans="1:31">
      <c r="A6302">
        <v>6301</v>
      </c>
      <c r="B6302" t="s">
        <v>18</v>
      </c>
      <c r="D6302">
        <v>0</v>
      </c>
      <c r="E6302" t="s">
        <v>19</v>
      </c>
      <c r="G6302" t="s">
        <v>19</v>
      </c>
      <c r="I6302" t="s">
        <v>19</v>
      </c>
      <c r="K6302" t="s">
        <v>20</v>
      </c>
      <c r="M6302" t="str">
        <f>IF(K6302="No","No","Yes")</f>
        <v>No</v>
      </c>
      <c r="O6302" t="s">
        <v>19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s="14">
        <f t="shared" si="196"/>
        <v>1</v>
      </c>
      <c r="W6302" t="s">
        <v>32</v>
      </c>
      <c r="X6302" t="s">
        <v>19</v>
      </c>
      <c r="Y6302" t="s">
        <v>27</v>
      </c>
      <c r="Z6302">
        <v>24.9</v>
      </c>
      <c r="AA6302">
        <v>1680.25</v>
      </c>
      <c r="AB6302" s="10">
        <v>67</v>
      </c>
      <c r="AC6302" t="s">
        <v>20</v>
      </c>
      <c r="AD6302" s="10">
        <f t="shared" si="197"/>
        <v>0</v>
      </c>
      <c r="AE6302" s="13"/>
    </row>
    <row r="6303" spans="1:31">
      <c r="A6303">
        <v>6302</v>
      </c>
      <c r="B6303" t="s">
        <v>18</v>
      </c>
      <c r="D6303">
        <v>1</v>
      </c>
      <c r="E6303" t="s">
        <v>20</v>
      </c>
      <c r="G6303" t="s">
        <v>20</v>
      </c>
      <c r="I6303" t="s">
        <v>19</v>
      </c>
      <c r="K6303" t="s">
        <v>22</v>
      </c>
      <c r="M6303" t="str">
        <f>IF(K6303="No","No","Yes")</f>
        <v>Yes</v>
      </c>
      <c r="O6303" t="s">
        <v>19</v>
      </c>
      <c r="P6303" t="s">
        <v>20</v>
      </c>
      <c r="Q6303" t="s">
        <v>19</v>
      </c>
      <c r="R6303" t="s">
        <v>20</v>
      </c>
      <c r="S6303" t="s">
        <v>20</v>
      </c>
      <c r="T6303" t="s">
        <v>20</v>
      </c>
      <c r="U6303" t="s">
        <v>20</v>
      </c>
      <c r="V6303" s="14">
        <f t="shared" si="196"/>
        <v>3</v>
      </c>
      <c r="W6303" t="s">
        <v>23</v>
      </c>
      <c r="X6303" t="s">
        <v>20</v>
      </c>
      <c r="Y6303" t="s">
        <v>24</v>
      </c>
      <c r="Z6303">
        <v>54.9</v>
      </c>
      <c r="AA6303">
        <v>3725.5</v>
      </c>
      <c r="AB6303" s="10">
        <v>67</v>
      </c>
      <c r="AC6303" t="s">
        <v>20</v>
      </c>
      <c r="AD6303" s="10">
        <f t="shared" si="197"/>
        <v>0</v>
      </c>
      <c r="AE6303" s="13"/>
    </row>
    <row r="6304" spans="1:31">
      <c r="A6304">
        <v>6303</v>
      </c>
      <c r="B6304" t="s">
        <v>18</v>
      </c>
      <c r="D6304">
        <v>0</v>
      </c>
      <c r="E6304" t="s">
        <v>20</v>
      </c>
      <c r="G6304" t="s">
        <v>20</v>
      </c>
      <c r="I6304" t="s">
        <v>19</v>
      </c>
      <c r="K6304" t="s">
        <v>29</v>
      </c>
      <c r="M6304" t="str">
        <f>IF(K6304="No","No","Yes")</f>
        <v>Yes</v>
      </c>
      <c r="O6304" t="s">
        <v>19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  <c r="V6304" s="14">
        <f t="shared" si="196"/>
        <v>2</v>
      </c>
      <c r="W6304" t="s">
        <v>23</v>
      </c>
      <c r="X6304" t="s">
        <v>20</v>
      </c>
      <c r="Y6304" t="s">
        <v>24</v>
      </c>
      <c r="Z6304">
        <v>75.55</v>
      </c>
      <c r="AA6304">
        <v>413.65</v>
      </c>
      <c r="AB6304" s="10">
        <v>5</v>
      </c>
      <c r="AC6304" t="s">
        <v>19</v>
      </c>
      <c r="AD6304" s="10">
        <f t="shared" si="197"/>
        <v>1</v>
      </c>
      <c r="AE6304" s="13"/>
    </row>
    <row r="6305" spans="1:31">
      <c r="A6305">
        <v>6304</v>
      </c>
      <c r="B6305" t="s">
        <v>18</v>
      </c>
      <c r="D6305">
        <v>0</v>
      </c>
      <c r="E6305" t="s">
        <v>19</v>
      </c>
      <c r="G6305" t="s">
        <v>20</v>
      </c>
      <c r="I6305" t="s">
        <v>19</v>
      </c>
      <c r="K6305" t="s">
        <v>29</v>
      </c>
      <c r="M6305" t="str">
        <f>IF(K6305="No","No","Yes")</f>
        <v>Yes</v>
      </c>
      <c r="O6305" t="s">
        <v>19</v>
      </c>
      <c r="P6305" t="s">
        <v>20</v>
      </c>
      <c r="Q6305" t="s">
        <v>19</v>
      </c>
      <c r="R6305" t="s">
        <v>19</v>
      </c>
      <c r="S6305" t="s">
        <v>19</v>
      </c>
      <c r="T6305" t="s">
        <v>19</v>
      </c>
      <c r="U6305" t="s">
        <v>19</v>
      </c>
      <c r="V6305" s="14">
        <f t="shared" si="196"/>
        <v>7</v>
      </c>
      <c r="W6305" t="s">
        <v>32</v>
      </c>
      <c r="X6305" t="s">
        <v>20</v>
      </c>
      <c r="Y6305" t="s">
        <v>24</v>
      </c>
      <c r="Z6305">
        <v>109.25</v>
      </c>
      <c r="AA6305">
        <v>7707.7</v>
      </c>
      <c r="AB6305" s="10">
        <v>71</v>
      </c>
      <c r="AC6305" t="s">
        <v>20</v>
      </c>
      <c r="AD6305" s="10">
        <f t="shared" si="197"/>
        <v>0</v>
      </c>
      <c r="AE6305" s="13"/>
    </row>
    <row r="6306" spans="1:31">
      <c r="A6306">
        <v>6305</v>
      </c>
      <c r="B6306" t="s">
        <v>18</v>
      </c>
      <c r="D6306">
        <v>0</v>
      </c>
      <c r="E6306" t="s">
        <v>20</v>
      </c>
      <c r="G6306" t="s">
        <v>20</v>
      </c>
      <c r="I6306" t="s">
        <v>20</v>
      </c>
      <c r="K6306" t="s">
        <v>29</v>
      </c>
      <c r="M6306" t="str">
        <f>IF(K6306="No","No","Yes")</f>
        <v>Yes</v>
      </c>
      <c r="O6306" t="s">
        <v>19</v>
      </c>
      <c r="P6306" t="s">
        <v>20</v>
      </c>
      <c r="Q6306" t="s">
        <v>20</v>
      </c>
      <c r="R6306" t="s">
        <v>20</v>
      </c>
      <c r="S6306" t="s">
        <v>20</v>
      </c>
      <c r="T6306" t="s">
        <v>19</v>
      </c>
      <c r="U6306" t="s">
        <v>20</v>
      </c>
      <c r="V6306" s="14">
        <f t="shared" si="196"/>
        <v>3</v>
      </c>
      <c r="W6306" t="s">
        <v>23</v>
      </c>
      <c r="X6306" t="s">
        <v>19</v>
      </c>
      <c r="Y6306" t="s">
        <v>28</v>
      </c>
      <c r="Z6306">
        <v>77.650000000000006</v>
      </c>
      <c r="AA6306">
        <v>714.15</v>
      </c>
      <c r="AB6306" s="10">
        <v>9</v>
      </c>
      <c r="AC6306" t="s">
        <v>19</v>
      </c>
      <c r="AD6306" s="10">
        <f t="shared" si="197"/>
        <v>1</v>
      </c>
      <c r="AE6306" s="13"/>
    </row>
    <row r="6307" spans="1:31">
      <c r="A6307">
        <v>6306</v>
      </c>
      <c r="B6307" t="s">
        <v>18</v>
      </c>
      <c r="D6307">
        <v>1</v>
      </c>
      <c r="E6307" t="s">
        <v>20</v>
      </c>
      <c r="G6307" t="s">
        <v>20</v>
      </c>
      <c r="I6307" t="s">
        <v>19</v>
      </c>
      <c r="K6307" t="s">
        <v>29</v>
      </c>
      <c r="M6307" t="str">
        <f>IF(K6307="No","No","Yes")</f>
        <v>Yes</v>
      </c>
      <c r="O6307" t="s">
        <v>19</v>
      </c>
      <c r="P6307" t="s">
        <v>19</v>
      </c>
      <c r="Q6307" t="s">
        <v>19</v>
      </c>
      <c r="R6307" t="s">
        <v>20</v>
      </c>
      <c r="S6307" t="s">
        <v>20</v>
      </c>
      <c r="T6307" t="s">
        <v>20</v>
      </c>
      <c r="U6307" t="s">
        <v>19</v>
      </c>
      <c r="V6307" s="14">
        <f t="shared" si="196"/>
        <v>5</v>
      </c>
      <c r="W6307" t="s">
        <v>23</v>
      </c>
      <c r="X6307" t="s">
        <v>19</v>
      </c>
      <c r="Y6307" t="s">
        <v>24</v>
      </c>
      <c r="Z6307">
        <v>95</v>
      </c>
      <c r="AA6307">
        <v>2497.1999999999998</v>
      </c>
      <c r="AB6307" s="10">
        <v>26</v>
      </c>
      <c r="AC6307" t="s">
        <v>19</v>
      </c>
      <c r="AD6307" s="10">
        <f t="shared" si="197"/>
        <v>1</v>
      </c>
      <c r="AE6307" s="13"/>
    </row>
    <row r="6308" spans="1:31">
      <c r="A6308">
        <v>6307</v>
      </c>
      <c r="B6308" t="s">
        <v>25</v>
      </c>
      <c r="D6308">
        <v>0</v>
      </c>
      <c r="E6308" t="s">
        <v>20</v>
      </c>
      <c r="G6308" t="s">
        <v>20</v>
      </c>
      <c r="I6308" t="s">
        <v>19</v>
      </c>
      <c r="K6308" t="s">
        <v>29</v>
      </c>
      <c r="M6308" t="str">
        <f>IF(K6308="No","No","Yes")</f>
        <v>Yes</v>
      </c>
      <c r="O6308" t="s">
        <v>19</v>
      </c>
      <c r="P6308" t="s">
        <v>19</v>
      </c>
      <c r="Q6308" t="s">
        <v>19</v>
      </c>
      <c r="R6308" t="s">
        <v>19</v>
      </c>
      <c r="S6308" t="s">
        <v>19</v>
      </c>
      <c r="T6308" t="s">
        <v>19</v>
      </c>
      <c r="U6308" t="s">
        <v>19</v>
      </c>
      <c r="V6308" s="14">
        <f t="shared" si="196"/>
        <v>8</v>
      </c>
      <c r="W6308" t="s">
        <v>26</v>
      </c>
      <c r="X6308" t="s">
        <v>19</v>
      </c>
      <c r="Y6308" t="s">
        <v>28</v>
      </c>
      <c r="Z6308">
        <v>116.3</v>
      </c>
      <c r="AA6308">
        <v>8309.5499999999993</v>
      </c>
      <c r="AB6308" s="10">
        <v>71</v>
      </c>
      <c r="AC6308" t="s">
        <v>20</v>
      </c>
      <c r="AD6308" s="10">
        <f t="shared" si="197"/>
        <v>0</v>
      </c>
      <c r="AE6308" s="13"/>
    </row>
    <row r="6309" spans="1:31">
      <c r="A6309">
        <v>6308</v>
      </c>
      <c r="B6309" t="s">
        <v>18</v>
      </c>
      <c r="D6309">
        <v>0</v>
      </c>
      <c r="E6309" t="s">
        <v>20</v>
      </c>
      <c r="G6309" t="s">
        <v>20</v>
      </c>
      <c r="I6309" t="s">
        <v>20</v>
      </c>
      <c r="K6309" t="s">
        <v>20</v>
      </c>
      <c r="M6309" t="str">
        <f>IF(K6309="No","No","Yes")</f>
        <v>No</v>
      </c>
      <c r="O6309" t="s">
        <v>19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s="14">
        <f t="shared" si="196"/>
        <v>1</v>
      </c>
      <c r="W6309" t="s">
        <v>23</v>
      </c>
      <c r="X6309" t="s">
        <v>20</v>
      </c>
      <c r="Y6309" t="s">
        <v>28</v>
      </c>
      <c r="Z6309">
        <v>19.899999999999999</v>
      </c>
      <c r="AA6309">
        <v>601.54999999999995</v>
      </c>
      <c r="AB6309" s="10">
        <v>32</v>
      </c>
      <c r="AC6309" t="s">
        <v>20</v>
      </c>
      <c r="AD6309" s="10">
        <f t="shared" si="197"/>
        <v>0</v>
      </c>
      <c r="AE6309" s="13"/>
    </row>
    <row r="6310" spans="1:31">
      <c r="A6310">
        <v>6309</v>
      </c>
      <c r="B6310" t="s">
        <v>18</v>
      </c>
      <c r="D6310">
        <v>0</v>
      </c>
      <c r="E6310" t="s">
        <v>20</v>
      </c>
      <c r="G6310" t="s">
        <v>20</v>
      </c>
      <c r="I6310" t="s">
        <v>20</v>
      </c>
      <c r="K6310" t="s">
        <v>29</v>
      </c>
      <c r="M6310" t="str">
        <f>IF(K6310="No","No","Yes")</f>
        <v>Yes</v>
      </c>
      <c r="O6310" t="s">
        <v>19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  <c r="V6310" s="14">
        <f t="shared" si="196"/>
        <v>2</v>
      </c>
      <c r="W6310" t="s">
        <v>23</v>
      </c>
      <c r="X6310" t="s">
        <v>20</v>
      </c>
      <c r="Y6310" t="s">
        <v>24</v>
      </c>
      <c r="Z6310">
        <v>70.349999999999994</v>
      </c>
      <c r="AA6310">
        <v>139.25</v>
      </c>
      <c r="AB6310" s="10">
        <v>2</v>
      </c>
      <c r="AC6310" t="s">
        <v>20</v>
      </c>
      <c r="AD6310" s="10">
        <f t="shared" si="197"/>
        <v>0</v>
      </c>
      <c r="AE6310" s="13"/>
    </row>
    <row r="6311" spans="1:31">
      <c r="A6311">
        <v>6310</v>
      </c>
      <c r="B6311" t="s">
        <v>18</v>
      </c>
      <c r="D6311">
        <v>0</v>
      </c>
      <c r="E6311" t="s">
        <v>19</v>
      </c>
      <c r="G6311" t="s">
        <v>20</v>
      </c>
      <c r="I6311" t="s">
        <v>19</v>
      </c>
      <c r="K6311" t="s">
        <v>20</v>
      </c>
      <c r="M6311" t="str">
        <f>IF(K6311="No","No","Yes")</f>
        <v>No</v>
      </c>
      <c r="O6311" t="s">
        <v>19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s="14">
        <f t="shared" si="196"/>
        <v>1</v>
      </c>
      <c r="W6311" t="s">
        <v>32</v>
      </c>
      <c r="X6311" t="s">
        <v>20</v>
      </c>
      <c r="Y6311" t="s">
        <v>30</v>
      </c>
      <c r="Z6311">
        <v>25.6</v>
      </c>
      <c r="AA6311">
        <v>1888.25</v>
      </c>
      <c r="AB6311" s="10">
        <v>71</v>
      </c>
      <c r="AC6311" t="s">
        <v>20</v>
      </c>
      <c r="AD6311" s="10">
        <f t="shared" si="197"/>
        <v>0</v>
      </c>
      <c r="AE6311" s="13"/>
    </row>
    <row r="6312" spans="1:31">
      <c r="A6312">
        <v>6311</v>
      </c>
      <c r="B6312" t="s">
        <v>18</v>
      </c>
      <c r="D6312">
        <v>0</v>
      </c>
      <c r="E6312" t="s">
        <v>20</v>
      </c>
      <c r="G6312" t="s">
        <v>20</v>
      </c>
      <c r="I6312" t="s">
        <v>21</v>
      </c>
      <c r="K6312" t="s">
        <v>22</v>
      </c>
      <c r="M6312" t="str">
        <f>IF(K6312="No","No","Yes")</f>
        <v>Yes</v>
      </c>
      <c r="O6312" t="s">
        <v>20</v>
      </c>
      <c r="P6312" t="s">
        <v>19</v>
      </c>
      <c r="Q6312" t="s">
        <v>20</v>
      </c>
      <c r="R6312" t="s">
        <v>19</v>
      </c>
      <c r="S6312" t="s">
        <v>20</v>
      </c>
      <c r="T6312" t="s">
        <v>20</v>
      </c>
      <c r="U6312" t="s">
        <v>19</v>
      </c>
      <c r="V6312" s="14">
        <f t="shared" si="196"/>
        <v>4</v>
      </c>
      <c r="W6312" t="s">
        <v>26</v>
      </c>
      <c r="X6312" t="s">
        <v>19</v>
      </c>
      <c r="Y6312" t="s">
        <v>24</v>
      </c>
      <c r="Z6312">
        <v>44.45</v>
      </c>
      <c r="AA6312">
        <v>2773.9</v>
      </c>
      <c r="AB6312" s="10">
        <v>60</v>
      </c>
      <c r="AC6312" t="s">
        <v>20</v>
      </c>
      <c r="AD6312" s="10">
        <f t="shared" si="197"/>
        <v>0</v>
      </c>
      <c r="AE6312" s="13"/>
    </row>
    <row r="6313" spans="1:31">
      <c r="A6313">
        <v>6312</v>
      </c>
      <c r="B6313" t="s">
        <v>18</v>
      </c>
      <c r="D6313">
        <v>1</v>
      </c>
      <c r="E6313" t="s">
        <v>20</v>
      </c>
      <c r="G6313" t="s">
        <v>20</v>
      </c>
      <c r="I6313" t="s">
        <v>19</v>
      </c>
      <c r="K6313" t="s">
        <v>29</v>
      </c>
      <c r="M6313" t="str">
        <f>IF(K6313="No","No","Yes")</f>
        <v>Yes</v>
      </c>
      <c r="O6313" t="s">
        <v>19</v>
      </c>
      <c r="P6313" t="s">
        <v>20</v>
      </c>
      <c r="Q6313" t="s">
        <v>20</v>
      </c>
      <c r="R6313" t="s">
        <v>19</v>
      </c>
      <c r="S6313" t="s">
        <v>20</v>
      </c>
      <c r="T6313" t="s">
        <v>19</v>
      </c>
      <c r="U6313" t="s">
        <v>19</v>
      </c>
      <c r="V6313" s="14">
        <f t="shared" si="196"/>
        <v>5</v>
      </c>
      <c r="W6313" t="s">
        <v>26</v>
      </c>
      <c r="X6313" t="s">
        <v>19</v>
      </c>
      <c r="Y6313" t="s">
        <v>24</v>
      </c>
      <c r="Z6313">
        <v>100.15</v>
      </c>
      <c r="AA6313">
        <v>5409.75</v>
      </c>
      <c r="AB6313" s="10">
        <v>55</v>
      </c>
      <c r="AC6313" t="s">
        <v>20</v>
      </c>
      <c r="AD6313" s="10">
        <f t="shared" si="197"/>
        <v>0</v>
      </c>
      <c r="AE6313" s="13"/>
    </row>
    <row r="6314" spans="1:31">
      <c r="A6314">
        <v>6313</v>
      </c>
      <c r="B6314" t="s">
        <v>25</v>
      </c>
      <c r="D6314">
        <v>0</v>
      </c>
      <c r="E6314" t="s">
        <v>20</v>
      </c>
      <c r="G6314" t="s">
        <v>20</v>
      </c>
      <c r="I6314" t="s">
        <v>20</v>
      </c>
      <c r="K6314" t="s">
        <v>29</v>
      </c>
      <c r="M6314" t="str">
        <f>IF(K6314="No","No","Yes")</f>
        <v>Yes</v>
      </c>
      <c r="O6314" t="s">
        <v>19</v>
      </c>
      <c r="P6314" t="s">
        <v>19</v>
      </c>
      <c r="Q6314" t="s">
        <v>19</v>
      </c>
      <c r="R6314" t="s">
        <v>20</v>
      </c>
      <c r="S6314" t="s">
        <v>19</v>
      </c>
      <c r="T6314" t="s">
        <v>19</v>
      </c>
      <c r="U6314" t="s">
        <v>19</v>
      </c>
      <c r="V6314" s="14">
        <f t="shared" si="196"/>
        <v>7</v>
      </c>
      <c r="W6314" t="s">
        <v>26</v>
      </c>
      <c r="X6314" t="s">
        <v>19</v>
      </c>
      <c r="Y6314" t="s">
        <v>30</v>
      </c>
      <c r="Z6314">
        <v>105.4</v>
      </c>
      <c r="AA6314">
        <v>5643.4</v>
      </c>
      <c r="AB6314" s="10">
        <v>54</v>
      </c>
      <c r="AC6314" t="s">
        <v>19</v>
      </c>
      <c r="AD6314" s="10">
        <f t="shared" si="197"/>
        <v>1</v>
      </c>
      <c r="AE6314" s="13"/>
    </row>
    <row r="6315" spans="1:31">
      <c r="A6315">
        <v>6314</v>
      </c>
      <c r="B6315" t="s">
        <v>25</v>
      </c>
      <c r="D6315">
        <v>0</v>
      </c>
      <c r="E6315" t="s">
        <v>20</v>
      </c>
      <c r="G6315" t="s">
        <v>20</v>
      </c>
      <c r="I6315" t="s">
        <v>20</v>
      </c>
      <c r="K6315" t="s">
        <v>29</v>
      </c>
      <c r="M6315" t="str">
        <f>IF(K6315="No","No","Yes")</f>
        <v>Yes</v>
      </c>
      <c r="O6315" t="s">
        <v>19</v>
      </c>
      <c r="P6315" t="s">
        <v>20</v>
      </c>
      <c r="Q6315" t="s">
        <v>20</v>
      </c>
      <c r="R6315" t="s">
        <v>19</v>
      </c>
      <c r="S6315" t="s">
        <v>20</v>
      </c>
      <c r="T6315" t="s">
        <v>19</v>
      </c>
      <c r="U6315" t="s">
        <v>19</v>
      </c>
      <c r="V6315" s="14">
        <f t="shared" si="196"/>
        <v>5</v>
      </c>
      <c r="W6315" t="s">
        <v>23</v>
      </c>
      <c r="X6315" t="s">
        <v>19</v>
      </c>
      <c r="Y6315" t="s">
        <v>24</v>
      </c>
      <c r="Z6315">
        <v>95.85</v>
      </c>
      <c r="AA6315">
        <v>197.7</v>
      </c>
      <c r="AB6315" s="10">
        <v>2</v>
      </c>
      <c r="AC6315" t="s">
        <v>19</v>
      </c>
      <c r="AD6315" s="10">
        <f t="shared" si="197"/>
        <v>1</v>
      </c>
      <c r="AE6315" s="13"/>
    </row>
    <row r="6316" spans="1:31">
      <c r="A6316">
        <v>6315</v>
      </c>
      <c r="B6316" t="s">
        <v>18</v>
      </c>
      <c r="D6316">
        <v>0</v>
      </c>
      <c r="E6316" t="s">
        <v>20</v>
      </c>
      <c r="G6316" t="s">
        <v>20</v>
      </c>
      <c r="I6316" t="s">
        <v>19</v>
      </c>
      <c r="K6316" t="s">
        <v>29</v>
      </c>
      <c r="M6316" t="str">
        <f>IF(K6316="No","No","Yes")</f>
        <v>Yes</v>
      </c>
      <c r="O6316" t="s">
        <v>19</v>
      </c>
      <c r="P6316" t="s">
        <v>20</v>
      </c>
      <c r="Q6316" t="s">
        <v>20</v>
      </c>
      <c r="R6316" t="s">
        <v>20</v>
      </c>
      <c r="S6316" t="s">
        <v>20</v>
      </c>
      <c r="T6316" t="s">
        <v>20</v>
      </c>
      <c r="U6316" t="s">
        <v>20</v>
      </c>
      <c r="V6316" s="14">
        <f t="shared" si="196"/>
        <v>2</v>
      </c>
      <c r="W6316" t="s">
        <v>23</v>
      </c>
      <c r="X6316" t="s">
        <v>19</v>
      </c>
      <c r="Y6316" t="s">
        <v>27</v>
      </c>
      <c r="Z6316">
        <v>73.849999999999994</v>
      </c>
      <c r="AA6316">
        <v>401.3</v>
      </c>
      <c r="AB6316" s="10">
        <v>6</v>
      </c>
      <c r="AC6316" t="s">
        <v>20</v>
      </c>
      <c r="AD6316" s="10">
        <f t="shared" si="197"/>
        <v>0</v>
      </c>
      <c r="AE6316" s="13"/>
    </row>
    <row r="6317" spans="1:31">
      <c r="A6317">
        <v>6316</v>
      </c>
      <c r="B6317" t="s">
        <v>18</v>
      </c>
      <c r="D6317">
        <v>0</v>
      </c>
      <c r="E6317" t="s">
        <v>19</v>
      </c>
      <c r="G6317" t="s">
        <v>19</v>
      </c>
      <c r="I6317" t="s">
        <v>20</v>
      </c>
      <c r="K6317" t="s">
        <v>22</v>
      </c>
      <c r="M6317" t="str">
        <f>IF(K6317="No","No","Yes")</f>
        <v>Yes</v>
      </c>
      <c r="O6317" t="s">
        <v>19</v>
      </c>
      <c r="P6317" t="s">
        <v>19</v>
      </c>
      <c r="Q6317" t="s">
        <v>19</v>
      </c>
      <c r="R6317" t="s">
        <v>19</v>
      </c>
      <c r="S6317" t="s">
        <v>20</v>
      </c>
      <c r="T6317" t="s">
        <v>20</v>
      </c>
      <c r="U6317" t="s">
        <v>19</v>
      </c>
      <c r="V6317" s="14">
        <f t="shared" si="196"/>
        <v>6</v>
      </c>
      <c r="W6317" t="s">
        <v>32</v>
      </c>
      <c r="X6317" t="s">
        <v>19</v>
      </c>
      <c r="Y6317" t="s">
        <v>30</v>
      </c>
      <c r="Z6317">
        <v>70.099999999999994</v>
      </c>
      <c r="AA6317">
        <v>3238.4</v>
      </c>
      <c r="AB6317" s="10">
        <v>48</v>
      </c>
      <c r="AC6317" t="s">
        <v>20</v>
      </c>
      <c r="AD6317" s="10">
        <f t="shared" si="197"/>
        <v>0</v>
      </c>
      <c r="AE6317" s="13"/>
    </row>
    <row r="6318" spans="1:31">
      <c r="A6318">
        <v>6317</v>
      </c>
      <c r="B6318" t="s">
        <v>25</v>
      </c>
      <c r="D6318">
        <v>0</v>
      </c>
      <c r="E6318" t="s">
        <v>19</v>
      </c>
      <c r="G6318" t="s">
        <v>19</v>
      </c>
      <c r="I6318" t="s">
        <v>19</v>
      </c>
      <c r="K6318" t="s">
        <v>20</v>
      </c>
      <c r="M6318" t="str">
        <f>IF(K6318="No","No","Yes")</f>
        <v>No</v>
      </c>
      <c r="O6318" t="s">
        <v>19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s="14">
        <f t="shared" si="196"/>
        <v>1</v>
      </c>
      <c r="W6318" t="s">
        <v>32</v>
      </c>
      <c r="X6318" t="s">
        <v>20</v>
      </c>
      <c r="Y6318" t="s">
        <v>27</v>
      </c>
      <c r="Z6318">
        <v>25.25</v>
      </c>
      <c r="AA6318">
        <v>1573.05</v>
      </c>
      <c r="AB6318" s="10">
        <v>63</v>
      </c>
      <c r="AC6318" t="s">
        <v>20</v>
      </c>
      <c r="AD6318" s="10">
        <f t="shared" si="197"/>
        <v>0</v>
      </c>
      <c r="AE6318" s="13"/>
    </row>
    <row r="6319" spans="1:31">
      <c r="A6319">
        <v>6318</v>
      </c>
      <c r="B6319" t="s">
        <v>25</v>
      </c>
      <c r="D6319">
        <v>0</v>
      </c>
      <c r="E6319" t="s">
        <v>20</v>
      </c>
      <c r="G6319" t="s">
        <v>20</v>
      </c>
      <c r="I6319" t="s">
        <v>19</v>
      </c>
      <c r="K6319" t="s">
        <v>29</v>
      </c>
      <c r="M6319" t="str">
        <f>IF(K6319="No","No","Yes")</f>
        <v>Yes</v>
      </c>
      <c r="O6319" t="s">
        <v>19</v>
      </c>
      <c r="P6319" t="s">
        <v>20</v>
      </c>
      <c r="Q6319" t="s">
        <v>19</v>
      </c>
      <c r="R6319" t="s">
        <v>20</v>
      </c>
      <c r="S6319" t="s">
        <v>20</v>
      </c>
      <c r="T6319" t="s">
        <v>20</v>
      </c>
      <c r="U6319" t="s">
        <v>20</v>
      </c>
      <c r="V6319" s="14">
        <f t="shared" si="196"/>
        <v>3</v>
      </c>
      <c r="W6319" t="s">
        <v>23</v>
      </c>
      <c r="X6319" t="s">
        <v>19</v>
      </c>
      <c r="Y6319" t="s">
        <v>24</v>
      </c>
      <c r="Z6319">
        <v>79.150000000000006</v>
      </c>
      <c r="AA6319">
        <v>79.150000000000006</v>
      </c>
      <c r="AB6319" s="10">
        <v>1</v>
      </c>
      <c r="AC6319" t="s">
        <v>19</v>
      </c>
      <c r="AD6319" s="10">
        <f t="shared" si="197"/>
        <v>1</v>
      </c>
      <c r="AE6319" s="13"/>
    </row>
    <row r="6320" spans="1:31">
      <c r="A6320">
        <v>6319</v>
      </c>
      <c r="B6320" t="s">
        <v>25</v>
      </c>
      <c r="D6320">
        <v>0</v>
      </c>
      <c r="E6320" t="s">
        <v>20</v>
      </c>
      <c r="G6320" t="s">
        <v>19</v>
      </c>
      <c r="I6320" t="s">
        <v>20</v>
      </c>
      <c r="K6320" t="s">
        <v>20</v>
      </c>
      <c r="M6320" t="str">
        <f>IF(K6320="No","No","Yes")</f>
        <v>No</v>
      </c>
      <c r="O6320" t="s">
        <v>19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s="14">
        <f t="shared" si="196"/>
        <v>1</v>
      </c>
      <c r="W6320" t="s">
        <v>23</v>
      </c>
      <c r="X6320" t="s">
        <v>20</v>
      </c>
      <c r="Y6320" t="s">
        <v>30</v>
      </c>
      <c r="Z6320">
        <v>21.05</v>
      </c>
      <c r="AA6320">
        <v>235.8</v>
      </c>
      <c r="AB6320" s="10">
        <v>12</v>
      </c>
      <c r="AC6320" t="s">
        <v>20</v>
      </c>
      <c r="AD6320" s="10">
        <f t="shared" si="197"/>
        <v>0</v>
      </c>
      <c r="AE6320" s="13"/>
    </row>
    <row r="6321" spans="1:31">
      <c r="A6321">
        <v>6320</v>
      </c>
      <c r="B6321" t="s">
        <v>25</v>
      </c>
      <c r="D6321">
        <v>1</v>
      </c>
      <c r="E6321" t="s">
        <v>19</v>
      </c>
      <c r="G6321" t="s">
        <v>20</v>
      </c>
      <c r="I6321" t="s">
        <v>21</v>
      </c>
      <c r="K6321" t="s">
        <v>22</v>
      </c>
      <c r="M6321" t="str">
        <f>IF(K6321="No","No","Yes")</f>
        <v>Yes</v>
      </c>
      <c r="O6321" t="s">
        <v>20</v>
      </c>
      <c r="P6321" t="s">
        <v>20</v>
      </c>
      <c r="Q6321" t="s">
        <v>20</v>
      </c>
      <c r="R6321" t="s">
        <v>20</v>
      </c>
      <c r="S6321" t="s">
        <v>20</v>
      </c>
      <c r="T6321" t="s">
        <v>20</v>
      </c>
      <c r="U6321" t="s">
        <v>20</v>
      </c>
      <c r="V6321" s="14">
        <f t="shared" si="196"/>
        <v>1</v>
      </c>
      <c r="W6321" t="s">
        <v>23</v>
      </c>
      <c r="X6321" t="s">
        <v>19</v>
      </c>
      <c r="Y6321" t="s">
        <v>28</v>
      </c>
      <c r="Z6321">
        <v>24.95</v>
      </c>
      <c r="AA6321">
        <v>1364.75</v>
      </c>
      <c r="AB6321" s="10">
        <v>54</v>
      </c>
      <c r="AC6321" t="s">
        <v>20</v>
      </c>
      <c r="AD6321" s="10">
        <f t="shared" si="197"/>
        <v>0</v>
      </c>
      <c r="AE6321" s="13"/>
    </row>
    <row r="6322" spans="1:31">
      <c r="A6322">
        <v>6321</v>
      </c>
      <c r="B6322" t="s">
        <v>18</v>
      </c>
      <c r="D6322">
        <v>0</v>
      </c>
      <c r="E6322" t="s">
        <v>19</v>
      </c>
      <c r="G6322" t="s">
        <v>19</v>
      </c>
      <c r="I6322" t="s">
        <v>20</v>
      </c>
      <c r="K6322" t="s">
        <v>22</v>
      </c>
      <c r="M6322" t="str">
        <f>IF(K6322="No","No","Yes")</f>
        <v>Yes</v>
      </c>
      <c r="O6322" t="s">
        <v>19</v>
      </c>
      <c r="P6322" t="s">
        <v>20</v>
      </c>
      <c r="Q6322" t="s">
        <v>20</v>
      </c>
      <c r="R6322" t="s">
        <v>19</v>
      </c>
      <c r="S6322" t="s">
        <v>19</v>
      </c>
      <c r="T6322" t="s">
        <v>19</v>
      </c>
      <c r="U6322" t="s">
        <v>20</v>
      </c>
      <c r="V6322" s="14">
        <f t="shared" si="196"/>
        <v>5</v>
      </c>
      <c r="W6322" t="s">
        <v>26</v>
      </c>
      <c r="X6322" t="s">
        <v>19</v>
      </c>
      <c r="Y6322" t="s">
        <v>24</v>
      </c>
      <c r="Z6322">
        <v>64.5</v>
      </c>
      <c r="AA6322">
        <v>1985.15</v>
      </c>
      <c r="AB6322" s="10">
        <v>30</v>
      </c>
      <c r="AC6322" t="s">
        <v>20</v>
      </c>
      <c r="AD6322" s="10">
        <f t="shared" si="197"/>
        <v>0</v>
      </c>
      <c r="AE6322" s="13"/>
    </row>
    <row r="6323" spans="1:31">
      <c r="A6323">
        <v>6322</v>
      </c>
      <c r="B6323" t="s">
        <v>18</v>
      </c>
      <c r="D6323">
        <v>0</v>
      </c>
      <c r="E6323" t="s">
        <v>19</v>
      </c>
      <c r="G6323" t="s">
        <v>20</v>
      </c>
      <c r="I6323" t="s">
        <v>20</v>
      </c>
      <c r="K6323" t="s">
        <v>20</v>
      </c>
      <c r="M6323" t="str">
        <f>IF(K6323="No","No","Yes")</f>
        <v>No</v>
      </c>
      <c r="O6323" t="s">
        <v>19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s="14">
        <f t="shared" si="196"/>
        <v>1</v>
      </c>
      <c r="W6323" t="s">
        <v>23</v>
      </c>
      <c r="X6323" t="s">
        <v>20</v>
      </c>
      <c r="Y6323" t="s">
        <v>28</v>
      </c>
      <c r="Z6323">
        <v>19.649999999999999</v>
      </c>
      <c r="AA6323">
        <v>655.85</v>
      </c>
      <c r="AB6323" s="10">
        <v>30</v>
      </c>
      <c r="AC6323" t="s">
        <v>19</v>
      </c>
      <c r="AD6323" s="10">
        <f t="shared" si="197"/>
        <v>1</v>
      </c>
      <c r="AE6323" s="13"/>
    </row>
    <row r="6324" spans="1:31">
      <c r="A6324">
        <v>6323</v>
      </c>
      <c r="B6324" t="s">
        <v>18</v>
      </c>
      <c r="D6324">
        <v>0</v>
      </c>
      <c r="E6324" t="s">
        <v>20</v>
      </c>
      <c r="G6324" t="s">
        <v>20</v>
      </c>
      <c r="I6324" t="s">
        <v>20</v>
      </c>
      <c r="K6324" t="s">
        <v>29</v>
      </c>
      <c r="M6324" t="str">
        <f>IF(K6324="No","No","Yes")</f>
        <v>Yes</v>
      </c>
      <c r="O6324" t="s">
        <v>19</v>
      </c>
      <c r="P6324" t="s">
        <v>20</v>
      </c>
      <c r="Q6324" t="s">
        <v>20</v>
      </c>
      <c r="R6324" t="s">
        <v>20</v>
      </c>
      <c r="S6324" t="s">
        <v>20</v>
      </c>
      <c r="T6324" t="s">
        <v>19</v>
      </c>
      <c r="U6324" t="s">
        <v>20</v>
      </c>
      <c r="V6324" s="14">
        <f t="shared" si="196"/>
        <v>3</v>
      </c>
      <c r="W6324" t="s">
        <v>23</v>
      </c>
      <c r="X6324" t="s">
        <v>19</v>
      </c>
      <c r="Y6324" t="s">
        <v>24</v>
      </c>
      <c r="Z6324">
        <v>79</v>
      </c>
      <c r="AA6324">
        <v>303.14999999999998</v>
      </c>
      <c r="AB6324" s="10">
        <v>4</v>
      </c>
      <c r="AC6324" t="s">
        <v>19</v>
      </c>
      <c r="AD6324" s="10">
        <f t="shared" si="197"/>
        <v>1</v>
      </c>
      <c r="AE6324" s="13"/>
    </row>
    <row r="6325" spans="1:31">
      <c r="A6325">
        <v>6324</v>
      </c>
      <c r="B6325" t="s">
        <v>18</v>
      </c>
      <c r="D6325">
        <v>0</v>
      </c>
      <c r="E6325" t="s">
        <v>20</v>
      </c>
      <c r="G6325" t="s">
        <v>20</v>
      </c>
      <c r="I6325" t="s">
        <v>19</v>
      </c>
      <c r="K6325" t="s">
        <v>29</v>
      </c>
      <c r="M6325" t="str">
        <f>IF(K6325="No","No","Yes")</f>
        <v>Yes</v>
      </c>
      <c r="O6325" t="s">
        <v>19</v>
      </c>
      <c r="P6325" t="s">
        <v>20</v>
      </c>
      <c r="Q6325" t="s">
        <v>20</v>
      </c>
      <c r="R6325" t="s">
        <v>19</v>
      </c>
      <c r="S6325" t="s">
        <v>19</v>
      </c>
      <c r="T6325" t="s">
        <v>19</v>
      </c>
      <c r="U6325" t="s">
        <v>19</v>
      </c>
      <c r="V6325" s="14">
        <f t="shared" si="196"/>
        <v>6</v>
      </c>
      <c r="W6325" t="s">
        <v>26</v>
      </c>
      <c r="X6325" t="s">
        <v>19</v>
      </c>
      <c r="Y6325" t="s">
        <v>30</v>
      </c>
      <c r="Z6325">
        <v>105.95</v>
      </c>
      <c r="AA6325">
        <v>4335.2</v>
      </c>
      <c r="AB6325" s="10">
        <v>40</v>
      </c>
      <c r="AC6325" t="s">
        <v>20</v>
      </c>
      <c r="AD6325" s="10">
        <f t="shared" si="197"/>
        <v>0</v>
      </c>
      <c r="AE6325" s="13"/>
    </row>
    <row r="6326" spans="1:31">
      <c r="A6326">
        <v>6325</v>
      </c>
      <c r="B6326" t="s">
        <v>18</v>
      </c>
      <c r="D6326">
        <v>0</v>
      </c>
      <c r="E6326" t="s">
        <v>19</v>
      </c>
      <c r="G6326" t="s">
        <v>19</v>
      </c>
      <c r="I6326" t="s">
        <v>20</v>
      </c>
      <c r="K6326" t="s">
        <v>29</v>
      </c>
      <c r="M6326" t="str">
        <f>IF(K6326="No","No","Yes")</f>
        <v>Yes</v>
      </c>
      <c r="O6326" t="s">
        <v>19</v>
      </c>
      <c r="P6326" t="s">
        <v>20</v>
      </c>
      <c r="Q6326" t="s">
        <v>20</v>
      </c>
      <c r="R6326" t="s">
        <v>20</v>
      </c>
      <c r="S6326" t="s">
        <v>19</v>
      </c>
      <c r="T6326" t="s">
        <v>20</v>
      </c>
      <c r="U6326" t="s">
        <v>20</v>
      </c>
      <c r="V6326" s="14">
        <f t="shared" si="196"/>
        <v>3</v>
      </c>
      <c r="W6326" t="s">
        <v>23</v>
      </c>
      <c r="X6326" t="s">
        <v>19</v>
      </c>
      <c r="Y6326" t="s">
        <v>24</v>
      </c>
      <c r="Z6326">
        <v>75.849999999999994</v>
      </c>
      <c r="AA6326">
        <v>647.5</v>
      </c>
      <c r="AB6326" s="10">
        <v>9</v>
      </c>
      <c r="AC6326" t="s">
        <v>20</v>
      </c>
      <c r="AD6326" s="10">
        <f t="shared" si="197"/>
        <v>0</v>
      </c>
      <c r="AE6326" s="13"/>
    </row>
    <row r="6327" spans="1:31">
      <c r="A6327">
        <v>6326</v>
      </c>
      <c r="B6327" t="s">
        <v>18</v>
      </c>
      <c r="D6327">
        <v>0</v>
      </c>
      <c r="E6327" t="s">
        <v>19</v>
      </c>
      <c r="G6327" t="s">
        <v>19</v>
      </c>
      <c r="I6327" t="s">
        <v>20</v>
      </c>
      <c r="K6327" t="s">
        <v>29</v>
      </c>
      <c r="M6327" t="str">
        <f>IF(K6327="No","No","Yes")</f>
        <v>Yes</v>
      </c>
      <c r="O6327" t="s">
        <v>19</v>
      </c>
      <c r="P6327" t="s">
        <v>19</v>
      </c>
      <c r="Q6327" t="s">
        <v>20</v>
      </c>
      <c r="R6327" t="s">
        <v>20</v>
      </c>
      <c r="S6327" t="s">
        <v>19</v>
      </c>
      <c r="T6327" t="s">
        <v>19</v>
      </c>
      <c r="U6327" t="s">
        <v>20</v>
      </c>
      <c r="V6327" s="14">
        <f t="shared" si="196"/>
        <v>5</v>
      </c>
      <c r="W6327" t="s">
        <v>23</v>
      </c>
      <c r="X6327" t="s">
        <v>20</v>
      </c>
      <c r="Y6327" t="s">
        <v>24</v>
      </c>
      <c r="Z6327">
        <v>91.85</v>
      </c>
      <c r="AA6327">
        <v>1574.45</v>
      </c>
      <c r="AB6327" s="10">
        <v>17</v>
      </c>
      <c r="AC6327" t="s">
        <v>19</v>
      </c>
      <c r="AD6327" s="10">
        <f t="shared" si="197"/>
        <v>1</v>
      </c>
      <c r="AE6327" s="13"/>
    </row>
    <row r="6328" spans="1:31">
      <c r="A6328">
        <v>6327</v>
      </c>
      <c r="B6328" t="s">
        <v>18</v>
      </c>
      <c r="D6328">
        <v>0</v>
      </c>
      <c r="E6328" t="s">
        <v>20</v>
      </c>
      <c r="G6328" t="s">
        <v>20</v>
      </c>
      <c r="I6328" t="s">
        <v>21</v>
      </c>
      <c r="K6328" t="s">
        <v>22</v>
      </c>
      <c r="M6328" t="str">
        <f>IF(K6328="No","No","Yes")</f>
        <v>Yes</v>
      </c>
      <c r="O6328" t="s">
        <v>20</v>
      </c>
      <c r="P6328" t="s">
        <v>20</v>
      </c>
      <c r="Q6328" t="s">
        <v>19</v>
      </c>
      <c r="R6328" t="s">
        <v>19</v>
      </c>
      <c r="S6328" t="s">
        <v>20</v>
      </c>
      <c r="T6328" t="s">
        <v>20</v>
      </c>
      <c r="U6328" t="s">
        <v>19</v>
      </c>
      <c r="V6328" s="14">
        <f t="shared" si="196"/>
        <v>4</v>
      </c>
      <c r="W6328" t="s">
        <v>32</v>
      </c>
      <c r="X6328" t="s">
        <v>19</v>
      </c>
      <c r="Y6328" t="s">
        <v>30</v>
      </c>
      <c r="Z6328">
        <v>43.6</v>
      </c>
      <c r="AA6328">
        <v>2748.7</v>
      </c>
      <c r="AB6328" s="10">
        <v>62</v>
      </c>
      <c r="AC6328" t="s">
        <v>20</v>
      </c>
      <c r="AD6328" s="10">
        <f t="shared" si="197"/>
        <v>0</v>
      </c>
      <c r="AE6328" s="13"/>
    </row>
    <row r="6329" spans="1:31">
      <c r="A6329">
        <v>6328</v>
      </c>
      <c r="B6329" t="s">
        <v>25</v>
      </c>
      <c r="D6329">
        <v>0</v>
      </c>
      <c r="E6329" t="s">
        <v>20</v>
      </c>
      <c r="G6329" t="s">
        <v>20</v>
      </c>
      <c r="I6329" t="s">
        <v>20</v>
      </c>
      <c r="K6329" t="s">
        <v>29</v>
      </c>
      <c r="M6329" t="str">
        <f>IF(K6329="No","No","Yes")</f>
        <v>Yes</v>
      </c>
      <c r="O6329" t="s">
        <v>19</v>
      </c>
      <c r="P6329" t="s">
        <v>20</v>
      </c>
      <c r="Q6329" t="s">
        <v>19</v>
      </c>
      <c r="R6329" t="s">
        <v>20</v>
      </c>
      <c r="S6329" t="s">
        <v>19</v>
      </c>
      <c r="T6329" t="s">
        <v>19</v>
      </c>
      <c r="U6329" t="s">
        <v>20</v>
      </c>
      <c r="V6329" s="14">
        <f t="shared" si="196"/>
        <v>5</v>
      </c>
      <c r="W6329" t="s">
        <v>26</v>
      </c>
      <c r="X6329" t="s">
        <v>19</v>
      </c>
      <c r="Y6329" t="s">
        <v>28</v>
      </c>
      <c r="Z6329">
        <v>91.25</v>
      </c>
      <c r="AA6329">
        <v>2483.65</v>
      </c>
      <c r="AB6329" s="10">
        <v>28</v>
      </c>
      <c r="AC6329" t="s">
        <v>20</v>
      </c>
      <c r="AD6329" s="10">
        <f t="shared" si="197"/>
        <v>0</v>
      </c>
      <c r="AE6329" s="13"/>
    </row>
    <row r="6330" spans="1:31">
      <c r="A6330">
        <v>6329</v>
      </c>
      <c r="B6330" t="s">
        <v>18</v>
      </c>
      <c r="D6330">
        <v>0</v>
      </c>
      <c r="E6330" t="s">
        <v>20</v>
      </c>
      <c r="G6330" t="s">
        <v>20</v>
      </c>
      <c r="I6330" t="s">
        <v>19</v>
      </c>
      <c r="K6330" t="s">
        <v>22</v>
      </c>
      <c r="M6330" t="str">
        <f>IF(K6330="No","No","Yes")</f>
        <v>Yes</v>
      </c>
      <c r="O6330" t="s">
        <v>19</v>
      </c>
      <c r="P6330" t="s">
        <v>19</v>
      </c>
      <c r="Q6330" t="s">
        <v>19</v>
      </c>
      <c r="R6330" t="s">
        <v>19</v>
      </c>
      <c r="S6330" t="s">
        <v>19</v>
      </c>
      <c r="T6330" t="s">
        <v>19</v>
      </c>
      <c r="U6330" t="s">
        <v>19</v>
      </c>
      <c r="V6330" s="14">
        <f t="shared" si="196"/>
        <v>8</v>
      </c>
      <c r="W6330" t="s">
        <v>32</v>
      </c>
      <c r="X6330" t="s">
        <v>20</v>
      </c>
      <c r="Y6330" t="s">
        <v>30</v>
      </c>
      <c r="Z6330">
        <v>89.75</v>
      </c>
      <c r="AA6330">
        <v>6367.2</v>
      </c>
      <c r="AB6330" s="10">
        <v>70</v>
      </c>
      <c r="AC6330" t="s">
        <v>20</v>
      </c>
      <c r="AD6330" s="10">
        <f t="shared" si="197"/>
        <v>0</v>
      </c>
      <c r="AE6330" s="13"/>
    </row>
    <row r="6331" spans="1:31">
      <c r="A6331">
        <v>6330</v>
      </c>
      <c r="B6331" t="s">
        <v>18</v>
      </c>
      <c r="D6331">
        <v>0</v>
      </c>
      <c r="E6331" t="s">
        <v>20</v>
      </c>
      <c r="G6331" t="s">
        <v>20</v>
      </c>
      <c r="I6331" t="s">
        <v>20</v>
      </c>
      <c r="K6331" t="s">
        <v>29</v>
      </c>
      <c r="M6331" t="str">
        <f>IF(K6331="No","No","Yes")</f>
        <v>Yes</v>
      </c>
      <c r="O6331" t="s">
        <v>19</v>
      </c>
      <c r="P6331" t="s">
        <v>20</v>
      </c>
      <c r="Q6331" t="s">
        <v>19</v>
      </c>
      <c r="R6331" t="s">
        <v>19</v>
      </c>
      <c r="S6331" t="s">
        <v>19</v>
      </c>
      <c r="T6331" t="s">
        <v>19</v>
      </c>
      <c r="U6331" t="s">
        <v>19</v>
      </c>
      <c r="V6331" s="14">
        <f t="shared" si="196"/>
        <v>7</v>
      </c>
      <c r="W6331" t="s">
        <v>32</v>
      </c>
      <c r="X6331" t="s">
        <v>19</v>
      </c>
      <c r="Y6331" t="s">
        <v>28</v>
      </c>
      <c r="Z6331">
        <v>104.4</v>
      </c>
      <c r="AA6331">
        <v>4904.2</v>
      </c>
      <c r="AB6331" s="10">
        <v>46</v>
      </c>
      <c r="AC6331" t="s">
        <v>20</v>
      </c>
      <c r="AD6331" s="10">
        <f t="shared" si="197"/>
        <v>0</v>
      </c>
      <c r="AE6331" s="13"/>
    </row>
    <row r="6332" spans="1:31">
      <c r="A6332">
        <v>6331</v>
      </c>
      <c r="B6332" t="s">
        <v>18</v>
      </c>
      <c r="D6332">
        <v>0</v>
      </c>
      <c r="E6332" t="s">
        <v>19</v>
      </c>
      <c r="G6332" t="s">
        <v>20</v>
      </c>
      <c r="I6332" t="s">
        <v>19</v>
      </c>
      <c r="K6332" t="s">
        <v>29</v>
      </c>
      <c r="M6332" t="str">
        <f>IF(K6332="No","No","Yes")</f>
        <v>Yes</v>
      </c>
      <c r="O6332" t="s">
        <v>19</v>
      </c>
      <c r="P6332" t="s">
        <v>20</v>
      </c>
      <c r="Q6332" t="s">
        <v>20</v>
      </c>
      <c r="R6332" t="s">
        <v>19</v>
      </c>
      <c r="S6332" t="s">
        <v>20</v>
      </c>
      <c r="T6332" t="s">
        <v>20</v>
      </c>
      <c r="U6332" t="s">
        <v>19</v>
      </c>
      <c r="V6332" s="14">
        <f t="shared" si="196"/>
        <v>4</v>
      </c>
      <c r="W6332" t="s">
        <v>23</v>
      </c>
      <c r="X6332" t="s">
        <v>20</v>
      </c>
      <c r="Y6332" t="s">
        <v>27</v>
      </c>
      <c r="Z6332">
        <v>90.15</v>
      </c>
      <c r="AA6332">
        <v>2044.95</v>
      </c>
      <c r="AB6332" s="10">
        <v>23</v>
      </c>
      <c r="AC6332" t="s">
        <v>20</v>
      </c>
      <c r="AD6332" s="10">
        <f t="shared" si="197"/>
        <v>0</v>
      </c>
      <c r="AE6332" s="13"/>
    </row>
    <row r="6333" spans="1:31">
      <c r="A6333">
        <v>6332</v>
      </c>
      <c r="B6333" t="s">
        <v>25</v>
      </c>
      <c r="D6333">
        <v>0</v>
      </c>
      <c r="E6333" t="s">
        <v>19</v>
      </c>
      <c r="G6333" t="s">
        <v>19</v>
      </c>
      <c r="I6333" t="s">
        <v>21</v>
      </c>
      <c r="K6333" t="s">
        <v>22</v>
      </c>
      <c r="M6333" t="str">
        <f>IF(K6333="No","No","Yes")</f>
        <v>Yes</v>
      </c>
      <c r="O6333" t="s">
        <v>20</v>
      </c>
      <c r="P6333" t="s">
        <v>19</v>
      </c>
      <c r="Q6333" t="s">
        <v>20</v>
      </c>
      <c r="R6333" t="s">
        <v>19</v>
      </c>
      <c r="S6333" t="s">
        <v>19</v>
      </c>
      <c r="T6333" t="s">
        <v>20</v>
      </c>
      <c r="U6333" t="s">
        <v>20</v>
      </c>
      <c r="V6333" s="14">
        <f t="shared" si="196"/>
        <v>4</v>
      </c>
      <c r="W6333" t="s">
        <v>26</v>
      </c>
      <c r="X6333" t="s">
        <v>20</v>
      </c>
      <c r="Y6333" t="s">
        <v>24</v>
      </c>
      <c r="Z6333">
        <v>40.299999999999997</v>
      </c>
      <c r="AA6333">
        <v>1794.8</v>
      </c>
      <c r="AB6333" s="10">
        <v>47</v>
      </c>
      <c r="AC6333" t="s">
        <v>20</v>
      </c>
      <c r="AD6333" s="10">
        <f t="shared" si="197"/>
        <v>0</v>
      </c>
      <c r="AE6333" s="13"/>
    </row>
    <row r="6334" spans="1:31">
      <c r="A6334">
        <v>6333</v>
      </c>
      <c r="B6334" t="s">
        <v>25</v>
      </c>
      <c r="D6334">
        <v>0</v>
      </c>
      <c r="E6334" t="s">
        <v>19</v>
      </c>
      <c r="G6334" t="s">
        <v>19</v>
      </c>
      <c r="I6334" t="s">
        <v>20</v>
      </c>
      <c r="K6334" t="s">
        <v>29</v>
      </c>
      <c r="M6334" t="str">
        <f>IF(K6334="No","No","Yes")</f>
        <v>Yes</v>
      </c>
      <c r="O6334" t="s">
        <v>19</v>
      </c>
      <c r="P6334" t="s">
        <v>19</v>
      </c>
      <c r="Q6334" t="s">
        <v>19</v>
      </c>
      <c r="R6334" t="s">
        <v>19</v>
      </c>
      <c r="S6334" t="s">
        <v>20</v>
      </c>
      <c r="T6334" t="s">
        <v>19</v>
      </c>
      <c r="U6334" t="s">
        <v>19</v>
      </c>
      <c r="V6334" s="14">
        <f t="shared" si="196"/>
        <v>7</v>
      </c>
      <c r="W6334" t="s">
        <v>32</v>
      </c>
      <c r="X6334" t="s">
        <v>19</v>
      </c>
      <c r="Y6334" t="s">
        <v>28</v>
      </c>
      <c r="Z6334">
        <v>105.25</v>
      </c>
      <c r="AA6334">
        <v>7173.15</v>
      </c>
      <c r="AB6334" s="10">
        <v>68</v>
      </c>
      <c r="AC6334" t="s">
        <v>20</v>
      </c>
      <c r="AD6334" s="10">
        <f t="shared" si="197"/>
        <v>0</v>
      </c>
      <c r="AE6334" s="13"/>
    </row>
    <row r="6335" spans="1:31">
      <c r="A6335">
        <v>6334</v>
      </c>
      <c r="B6335" t="s">
        <v>18</v>
      </c>
      <c r="D6335">
        <v>1</v>
      </c>
      <c r="E6335" t="s">
        <v>20</v>
      </c>
      <c r="G6335" t="s">
        <v>20</v>
      </c>
      <c r="I6335" t="s">
        <v>19</v>
      </c>
      <c r="K6335" t="s">
        <v>29</v>
      </c>
      <c r="M6335" t="str">
        <f>IF(K6335="No","No","Yes")</f>
        <v>Yes</v>
      </c>
      <c r="O6335" t="s">
        <v>19</v>
      </c>
      <c r="P6335" t="s">
        <v>20</v>
      </c>
      <c r="Q6335" t="s">
        <v>20</v>
      </c>
      <c r="R6335" t="s">
        <v>19</v>
      </c>
      <c r="S6335" t="s">
        <v>19</v>
      </c>
      <c r="T6335" t="s">
        <v>19</v>
      </c>
      <c r="U6335" t="s">
        <v>19</v>
      </c>
      <c r="V6335" s="14">
        <f t="shared" si="196"/>
        <v>6</v>
      </c>
      <c r="W6335" t="s">
        <v>26</v>
      </c>
      <c r="X6335" t="s">
        <v>19</v>
      </c>
      <c r="Y6335" t="s">
        <v>24</v>
      </c>
      <c r="Z6335">
        <v>106</v>
      </c>
      <c r="AA6335">
        <v>6441.4</v>
      </c>
      <c r="AB6335" s="10">
        <v>60</v>
      </c>
      <c r="AC6335" t="s">
        <v>19</v>
      </c>
      <c r="AD6335" s="10">
        <f t="shared" si="197"/>
        <v>1</v>
      </c>
      <c r="AE6335" s="13"/>
    </row>
    <row r="6336" spans="1:31">
      <c r="A6336">
        <v>6335</v>
      </c>
      <c r="B6336" t="s">
        <v>18</v>
      </c>
      <c r="D6336">
        <v>0</v>
      </c>
      <c r="E6336" t="s">
        <v>20</v>
      </c>
      <c r="G6336" t="s">
        <v>19</v>
      </c>
      <c r="I6336" t="s">
        <v>19</v>
      </c>
      <c r="K6336" t="s">
        <v>29</v>
      </c>
      <c r="M6336" t="str">
        <f>IF(K6336="No","No","Yes")</f>
        <v>Yes</v>
      </c>
      <c r="O6336" t="s">
        <v>19</v>
      </c>
      <c r="P6336" t="s">
        <v>20</v>
      </c>
      <c r="Q6336" t="s">
        <v>19</v>
      </c>
      <c r="R6336" t="s">
        <v>20</v>
      </c>
      <c r="S6336" t="s">
        <v>19</v>
      </c>
      <c r="T6336" t="s">
        <v>19</v>
      </c>
      <c r="U6336" t="s">
        <v>19</v>
      </c>
      <c r="V6336" s="14">
        <f t="shared" si="196"/>
        <v>6</v>
      </c>
      <c r="W6336" t="s">
        <v>32</v>
      </c>
      <c r="X6336" t="s">
        <v>19</v>
      </c>
      <c r="Y6336" t="s">
        <v>24</v>
      </c>
      <c r="Z6336">
        <v>104</v>
      </c>
      <c r="AA6336">
        <v>7039.05</v>
      </c>
      <c r="AB6336" s="10">
        <v>67</v>
      </c>
      <c r="AC6336" t="s">
        <v>20</v>
      </c>
      <c r="AD6336" s="10">
        <f t="shared" si="197"/>
        <v>0</v>
      </c>
      <c r="AE6336" s="13"/>
    </row>
    <row r="6337" spans="1:31">
      <c r="A6337">
        <v>6336</v>
      </c>
      <c r="B6337" t="s">
        <v>18</v>
      </c>
      <c r="D6337">
        <v>0</v>
      </c>
      <c r="E6337" t="s">
        <v>20</v>
      </c>
      <c r="G6337" t="s">
        <v>20</v>
      </c>
      <c r="I6337" t="s">
        <v>20</v>
      </c>
      <c r="K6337" t="s">
        <v>22</v>
      </c>
      <c r="M6337" t="str">
        <f>IF(K6337="No","No","Yes")</f>
        <v>Yes</v>
      </c>
      <c r="O6337" t="s">
        <v>19</v>
      </c>
      <c r="P6337" t="s">
        <v>20</v>
      </c>
      <c r="Q6337" t="s">
        <v>20</v>
      </c>
      <c r="R6337" t="s">
        <v>20</v>
      </c>
      <c r="S6337" t="s">
        <v>19</v>
      </c>
      <c r="T6337" t="s">
        <v>19</v>
      </c>
      <c r="U6337" t="s">
        <v>19</v>
      </c>
      <c r="V6337" s="14">
        <f t="shared" si="196"/>
        <v>5</v>
      </c>
      <c r="W6337" t="s">
        <v>23</v>
      </c>
      <c r="X6337" t="s">
        <v>19</v>
      </c>
      <c r="Y6337" t="s">
        <v>24</v>
      </c>
      <c r="Z6337">
        <v>69.650000000000006</v>
      </c>
      <c r="AA6337">
        <v>921.4</v>
      </c>
      <c r="AB6337" s="10">
        <v>14</v>
      </c>
      <c r="AC6337" t="s">
        <v>20</v>
      </c>
      <c r="AD6337" s="10">
        <f t="shared" si="197"/>
        <v>0</v>
      </c>
      <c r="AE6337" s="13"/>
    </row>
    <row r="6338" spans="1:31">
      <c r="A6338">
        <v>6337</v>
      </c>
      <c r="B6338" t="s">
        <v>25</v>
      </c>
      <c r="D6338">
        <v>0</v>
      </c>
      <c r="E6338" t="s">
        <v>19</v>
      </c>
      <c r="G6338" t="s">
        <v>19</v>
      </c>
      <c r="I6338" t="s">
        <v>19</v>
      </c>
      <c r="K6338" t="s">
        <v>29</v>
      </c>
      <c r="M6338" t="str">
        <f>IF(K6338="No","No","Yes")</f>
        <v>Yes</v>
      </c>
      <c r="O6338" t="s">
        <v>19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  <c r="V6338" s="14">
        <f t="shared" si="196"/>
        <v>2</v>
      </c>
      <c r="W6338" t="s">
        <v>23</v>
      </c>
      <c r="X6338" t="s">
        <v>19</v>
      </c>
      <c r="Y6338" t="s">
        <v>24</v>
      </c>
      <c r="Z6338">
        <v>74.3</v>
      </c>
      <c r="AA6338">
        <v>4018.35</v>
      </c>
      <c r="AB6338" s="10">
        <v>57</v>
      </c>
      <c r="AC6338" t="s">
        <v>20</v>
      </c>
      <c r="AD6338" s="10">
        <f t="shared" si="197"/>
        <v>0</v>
      </c>
      <c r="AE6338" s="13"/>
    </row>
    <row r="6339" spans="1:31">
      <c r="A6339">
        <v>6338</v>
      </c>
      <c r="B6339" t="s">
        <v>18</v>
      </c>
      <c r="D6339">
        <v>0</v>
      </c>
      <c r="E6339" t="s">
        <v>19</v>
      </c>
      <c r="G6339" t="s">
        <v>19</v>
      </c>
      <c r="I6339" t="s">
        <v>19</v>
      </c>
      <c r="K6339" t="s">
        <v>29</v>
      </c>
      <c r="M6339" t="str">
        <f>IF(K6339="No","No","Yes")</f>
        <v>Yes</v>
      </c>
      <c r="O6339" t="s">
        <v>19</v>
      </c>
      <c r="P6339" t="s">
        <v>19</v>
      </c>
      <c r="Q6339" t="s">
        <v>20</v>
      </c>
      <c r="R6339" t="s">
        <v>20</v>
      </c>
      <c r="S6339" t="s">
        <v>20</v>
      </c>
      <c r="T6339" t="s">
        <v>19</v>
      </c>
      <c r="U6339" t="s">
        <v>19</v>
      </c>
      <c r="V6339" s="14">
        <f t="shared" ref="V6339:V6402" si="198">COUNTIF(M6339:U6339,"Yes")</f>
        <v>5</v>
      </c>
      <c r="W6339" t="s">
        <v>26</v>
      </c>
      <c r="X6339" t="s">
        <v>20</v>
      </c>
      <c r="Y6339" t="s">
        <v>27</v>
      </c>
      <c r="Z6339">
        <v>100.9</v>
      </c>
      <c r="AA6339">
        <v>5448.6</v>
      </c>
      <c r="AB6339" s="10">
        <v>55</v>
      </c>
      <c r="AC6339" t="s">
        <v>20</v>
      </c>
      <c r="AD6339" s="10">
        <f t="shared" ref="AD6339:AD6402" si="199">IF(AC6339="Yes",1,0)</f>
        <v>0</v>
      </c>
      <c r="AE6339" s="13"/>
    </row>
    <row r="6340" spans="1:31">
      <c r="A6340">
        <v>6339</v>
      </c>
      <c r="B6340" t="s">
        <v>25</v>
      </c>
      <c r="D6340">
        <v>0</v>
      </c>
      <c r="E6340" t="s">
        <v>20</v>
      </c>
      <c r="G6340" t="s">
        <v>20</v>
      </c>
      <c r="I6340" t="s">
        <v>20</v>
      </c>
      <c r="K6340" t="s">
        <v>20</v>
      </c>
      <c r="M6340" t="str">
        <f>IF(K6340="No","No","Yes")</f>
        <v>No</v>
      </c>
      <c r="O6340" t="s">
        <v>19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s="14">
        <f t="shared" si="198"/>
        <v>1</v>
      </c>
      <c r="W6340" t="s">
        <v>23</v>
      </c>
      <c r="X6340" t="s">
        <v>19</v>
      </c>
      <c r="Y6340" t="s">
        <v>27</v>
      </c>
      <c r="Z6340">
        <v>20.25</v>
      </c>
      <c r="AA6340">
        <v>20.25</v>
      </c>
      <c r="AB6340" s="10">
        <v>1</v>
      </c>
      <c r="AC6340" t="s">
        <v>20</v>
      </c>
      <c r="AD6340" s="10">
        <f t="shared" si="199"/>
        <v>0</v>
      </c>
      <c r="AE6340" s="13"/>
    </row>
    <row r="6341" spans="1:31">
      <c r="A6341">
        <v>6340</v>
      </c>
      <c r="B6341" t="s">
        <v>25</v>
      </c>
      <c r="D6341">
        <v>0</v>
      </c>
      <c r="E6341" t="s">
        <v>20</v>
      </c>
      <c r="G6341" t="s">
        <v>19</v>
      </c>
      <c r="I6341" t="s">
        <v>20</v>
      </c>
      <c r="K6341" t="s">
        <v>22</v>
      </c>
      <c r="M6341" t="str">
        <f>IF(K6341="No","No","Yes")</f>
        <v>Yes</v>
      </c>
      <c r="O6341" t="s">
        <v>19</v>
      </c>
      <c r="P6341" t="s">
        <v>20</v>
      </c>
      <c r="Q6341" t="s">
        <v>20</v>
      </c>
      <c r="R6341" t="s">
        <v>20</v>
      </c>
      <c r="S6341" t="s">
        <v>19</v>
      </c>
      <c r="T6341" t="s">
        <v>20</v>
      </c>
      <c r="U6341" t="s">
        <v>20</v>
      </c>
      <c r="V6341" s="14">
        <f t="shared" si="198"/>
        <v>3</v>
      </c>
      <c r="W6341" t="s">
        <v>23</v>
      </c>
      <c r="X6341" t="s">
        <v>19</v>
      </c>
      <c r="Y6341" t="s">
        <v>27</v>
      </c>
      <c r="Z6341">
        <v>49.9</v>
      </c>
      <c r="AA6341">
        <v>49.9</v>
      </c>
      <c r="AB6341" s="10">
        <v>1</v>
      </c>
      <c r="AC6341" t="s">
        <v>19</v>
      </c>
      <c r="AD6341" s="10">
        <f t="shared" si="199"/>
        <v>1</v>
      </c>
      <c r="AE6341" s="13"/>
    </row>
    <row r="6342" spans="1:31">
      <c r="A6342">
        <v>6341</v>
      </c>
      <c r="B6342" t="s">
        <v>25</v>
      </c>
      <c r="D6342">
        <v>0</v>
      </c>
      <c r="E6342" t="s">
        <v>20</v>
      </c>
      <c r="G6342" t="s">
        <v>20</v>
      </c>
      <c r="I6342" t="s">
        <v>19</v>
      </c>
      <c r="K6342" t="s">
        <v>29</v>
      </c>
      <c r="M6342" t="str">
        <f>IF(K6342="No","No","Yes")</f>
        <v>Yes</v>
      </c>
      <c r="O6342" t="s">
        <v>19</v>
      </c>
      <c r="P6342" t="s">
        <v>20</v>
      </c>
      <c r="Q6342" t="s">
        <v>20</v>
      </c>
      <c r="R6342" t="s">
        <v>19</v>
      </c>
      <c r="S6342" t="s">
        <v>19</v>
      </c>
      <c r="T6342" t="s">
        <v>19</v>
      </c>
      <c r="U6342" t="s">
        <v>20</v>
      </c>
      <c r="V6342" s="14">
        <f t="shared" si="198"/>
        <v>5</v>
      </c>
      <c r="W6342" t="s">
        <v>23</v>
      </c>
      <c r="X6342" t="s">
        <v>19</v>
      </c>
      <c r="Y6342" t="s">
        <v>30</v>
      </c>
      <c r="Z6342">
        <v>96.9</v>
      </c>
      <c r="AA6342">
        <v>2085.4499999999998</v>
      </c>
      <c r="AB6342" s="10">
        <v>23</v>
      </c>
      <c r="AC6342" t="s">
        <v>20</v>
      </c>
      <c r="AD6342" s="10">
        <f t="shared" si="199"/>
        <v>0</v>
      </c>
      <c r="AE6342" s="13"/>
    </row>
    <row r="6343" spans="1:31">
      <c r="A6343">
        <v>6342</v>
      </c>
      <c r="B6343" t="s">
        <v>18</v>
      </c>
      <c r="D6343">
        <v>0</v>
      </c>
      <c r="E6343" t="s">
        <v>20</v>
      </c>
      <c r="G6343" t="s">
        <v>20</v>
      </c>
      <c r="I6343" t="s">
        <v>19</v>
      </c>
      <c r="K6343" t="s">
        <v>29</v>
      </c>
      <c r="M6343" t="str">
        <f>IF(K6343="No","No","Yes")</f>
        <v>Yes</v>
      </c>
      <c r="O6343" t="s">
        <v>19</v>
      </c>
      <c r="P6343" t="s">
        <v>19</v>
      </c>
      <c r="Q6343" t="s">
        <v>20</v>
      </c>
      <c r="R6343" t="s">
        <v>20</v>
      </c>
      <c r="S6343" t="s">
        <v>20</v>
      </c>
      <c r="T6343" t="s">
        <v>19</v>
      </c>
      <c r="U6343" t="s">
        <v>19</v>
      </c>
      <c r="V6343" s="14">
        <f t="shared" si="198"/>
        <v>5</v>
      </c>
      <c r="W6343" t="s">
        <v>23</v>
      </c>
      <c r="X6343" t="s">
        <v>19</v>
      </c>
      <c r="Y6343" t="s">
        <v>24</v>
      </c>
      <c r="Z6343">
        <v>100.35</v>
      </c>
      <c r="AA6343">
        <v>1358.85</v>
      </c>
      <c r="AB6343" s="10">
        <v>13</v>
      </c>
      <c r="AC6343" t="s">
        <v>19</v>
      </c>
      <c r="AD6343" s="10">
        <f t="shared" si="199"/>
        <v>1</v>
      </c>
      <c r="AE6343" s="13"/>
    </row>
    <row r="6344" spans="1:31">
      <c r="A6344">
        <v>6343</v>
      </c>
      <c r="B6344" t="s">
        <v>25</v>
      </c>
      <c r="D6344">
        <v>0</v>
      </c>
      <c r="E6344" t="s">
        <v>19</v>
      </c>
      <c r="G6344" t="s">
        <v>20</v>
      </c>
      <c r="I6344" t="s">
        <v>19</v>
      </c>
      <c r="K6344" t="s">
        <v>29</v>
      </c>
      <c r="M6344" t="str">
        <f>IF(K6344="No","No","Yes")</f>
        <v>Yes</v>
      </c>
      <c r="O6344" t="s">
        <v>19</v>
      </c>
      <c r="P6344" t="s">
        <v>20</v>
      </c>
      <c r="Q6344" t="s">
        <v>19</v>
      </c>
      <c r="R6344" t="s">
        <v>19</v>
      </c>
      <c r="S6344" t="s">
        <v>20</v>
      </c>
      <c r="T6344" t="s">
        <v>19</v>
      </c>
      <c r="U6344" t="s">
        <v>19</v>
      </c>
      <c r="V6344" s="14">
        <f t="shared" si="198"/>
        <v>6</v>
      </c>
      <c r="W6344" t="s">
        <v>23</v>
      </c>
      <c r="X6344" t="s">
        <v>19</v>
      </c>
      <c r="Y6344" t="s">
        <v>24</v>
      </c>
      <c r="Z6344">
        <v>104.1</v>
      </c>
      <c r="AA6344">
        <v>5135.1499999999996</v>
      </c>
      <c r="AB6344" s="10">
        <v>47</v>
      </c>
      <c r="AC6344" t="s">
        <v>20</v>
      </c>
      <c r="AD6344" s="10">
        <f t="shared" si="199"/>
        <v>0</v>
      </c>
      <c r="AE6344" s="13"/>
    </row>
    <row r="6345" spans="1:31">
      <c r="A6345">
        <v>6344</v>
      </c>
      <c r="B6345" t="s">
        <v>25</v>
      </c>
      <c r="D6345">
        <v>0</v>
      </c>
      <c r="E6345" t="s">
        <v>20</v>
      </c>
      <c r="G6345" t="s">
        <v>20</v>
      </c>
      <c r="I6345" t="s">
        <v>20</v>
      </c>
      <c r="K6345" t="s">
        <v>20</v>
      </c>
      <c r="M6345" t="str">
        <f>IF(K6345="No","No","Yes")</f>
        <v>No</v>
      </c>
      <c r="O6345" t="s">
        <v>19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s="14">
        <f t="shared" si="198"/>
        <v>1</v>
      </c>
      <c r="W6345" t="s">
        <v>26</v>
      </c>
      <c r="X6345" t="s">
        <v>20</v>
      </c>
      <c r="Y6345" t="s">
        <v>27</v>
      </c>
      <c r="Z6345">
        <v>20.100000000000001</v>
      </c>
      <c r="AA6345">
        <v>730.1</v>
      </c>
      <c r="AB6345" s="10">
        <v>38</v>
      </c>
      <c r="AC6345" t="s">
        <v>20</v>
      </c>
      <c r="AD6345" s="10">
        <f t="shared" si="199"/>
        <v>0</v>
      </c>
      <c r="AE6345" s="13"/>
    </row>
    <row r="6346" spans="1:31">
      <c r="A6346">
        <v>6345</v>
      </c>
      <c r="B6346" t="s">
        <v>18</v>
      </c>
      <c r="D6346">
        <v>1</v>
      </c>
      <c r="E6346" t="s">
        <v>19</v>
      </c>
      <c r="G6346" t="s">
        <v>20</v>
      </c>
      <c r="I6346" t="s">
        <v>19</v>
      </c>
      <c r="K6346" t="s">
        <v>29</v>
      </c>
      <c r="M6346" t="str">
        <f>IF(K6346="No","No","Yes")</f>
        <v>Yes</v>
      </c>
      <c r="O6346" t="s">
        <v>19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20</v>
      </c>
      <c r="V6346" s="14">
        <f t="shared" si="198"/>
        <v>2</v>
      </c>
      <c r="W6346" t="s">
        <v>23</v>
      </c>
      <c r="X6346" t="s">
        <v>19</v>
      </c>
      <c r="Y6346" t="s">
        <v>28</v>
      </c>
      <c r="Z6346">
        <v>74.95</v>
      </c>
      <c r="AA6346">
        <v>2869.85</v>
      </c>
      <c r="AB6346" s="10">
        <v>38</v>
      </c>
      <c r="AC6346" t="s">
        <v>19</v>
      </c>
      <c r="AD6346" s="10">
        <f t="shared" si="199"/>
        <v>1</v>
      </c>
      <c r="AE6346" s="13"/>
    </row>
    <row r="6347" spans="1:31">
      <c r="A6347">
        <v>6346</v>
      </c>
      <c r="B6347" t="s">
        <v>18</v>
      </c>
      <c r="D6347">
        <v>1</v>
      </c>
      <c r="E6347" t="s">
        <v>20</v>
      </c>
      <c r="G6347" t="s">
        <v>20</v>
      </c>
      <c r="I6347" t="s">
        <v>19</v>
      </c>
      <c r="K6347" t="s">
        <v>22</v>
      </c>
      <c r="M6347" t="str">
        <f>IF(K6347="No","No","Yes")</f>
        <v>Yes</v>
      </c>
      <c r="O6347" t="s">
        <v>19</v>
      </c>
      <c r="P6347" t="s">
        <v>20</v>
      </c>
      <c r="Q6347" t="s">
        <v>19</v>
      </c>
      <c r="R6347" t="s">
        <v>20</v>
      </c>
      <c r="S6347" t="s">
        <v>20</v>
      </c>
      <c r="T6347" t="s">
        <v>20</v>
      </c>
      <c r="U6347" t="s">
        <v>20</v>
      </c>
      <c r="V6347" s="14">
        <f t="shared" si="198"/>
        <v>3</v>
      </c>
      <c r="W6347" t="s">
        <v>23</v>
      </c>
      <c r="X6347" t="s">
        <v>19</v>
      </c>
      <c r="Y6347" t="s">
        <v>30</v>
      </c>
      <c r="Z6347">
        <v>56.55</v>
      </c>
      <c r="AA6347">
        <v>118.25</v>
      </c>
      <c r="AB6347" s="10">
        <v>2</v>
      </c>
      <c r="AC6347" t="s">
        <v>20</v>
      </c>
      <c r="AD6347" s="10">
        <f t="shared" si="199"/>
        <v>0</v>
      </c>
      <c r="AE6347" s="13"/>
    </row>
    <row r="6348" spans="1:31">
      <c r="A6348">
        <v>6347</v>
      </c>
      <c r="B6348" t="s">
        <v>25</v>
      </c>
      <c r="D6348">
        <v>1</v>
      </c>
      <c r="E6348" t="s">
        <v>19</v>
      </c>
      <c r="G6348" t="s">
        <v>19</v>
      </c>
      <c r="I6348" t="s">
        <v>20</v>
      </c>
      <c r="K6348" t="s">
        <v>22</v>
      </c>
      <c r="M6348" t="str">
        <f>IF(K6348="No","No","Yes")</f>
        <v>Yes</v>
      </c>
      <c r="O6348" t="s">
        <v>19</v>
      </c>
      <c r="P6348" t="s">
        <v>20</v>
      </c>
      <c r="Q6348" t="s">
        <v>20</v>
      </c>
      <c r="R6348" t="s">
        <v>20</v>
      </c>
      <c r="S6348" t="s">
        <v>19</v>
      </c>
      <c r="T6348" t="s">
        <v>20</v>
      </c>
      <c r="U6348" t="s">
        <v>20</v>
      </c>
      <c r="V6348" s="14">
        <f t="shared" si="198"/>
        <v>3</v>
      </c>
      <c r="W6348" t="s">
        <v>23</v>
      </c>
      <c r="X6348" t="s">
        <v>19</v>
      </c>
      <c r="Y6348" t="s">
        <v>30</v>
      </c>
      <c r="Z6348">
        <v>49.25</v>
      </c>
      <c r="AA6348">
        <v>49.25</v>
      </c>
      <c r="AB6348" s="10">
        <v>1</v>
      </c>
      <c r="AC6348" t="s">
        <v>19</v>
      </c>
      <c r="AD6348" s="10">
        <f t="shared" si="199"/>
        <v>1</v>
      </c>
      <c r="AE6348" s="13"/>
    </row>
    <row r="6349" spans="1:31">
      <c r="A6349">
        <v>6348</v>
      </c>
      <c r="B6349" t="s">
        <v>25</v>
      </c>
      <c r="D6349">
        <v>0</v>
      </c>
      <c r="E6349" t="s">
        <v>19</v>
      </c>
      <c r="G6349" t="s">
        <v>20</v>
      </c>
      <c r="I6349" t="s">
        <v>20</v>
      </c>
      <c r="K6349" t="s">
        <v>29</v>
      </c>
      <c r="M6349" t="str">
        <f>IF(K6349="No","No","Yes")</f>
        <v>Yes</v>
      </c>
      <c r="O6349" t="s">
        <v>19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  <c r="V6349" s="14">
        <f t="shared" si="198"/>
        <v>2</v>
      </c>
      <c r="W6349" t="s">
        <v>23</v>
      </c>
      <c r="X6349" t="s">
        <v>19</v>
      </c>
      <c r="Y6349" t="s">
        <v>28</v>
      </c>
      <c r="Z6349">
        <v>68.599999999999994</v>
      </c>
      <c r="AA6349">
        <v>1108.5999999999999</v>
      </c>
      <c r="AB6349" s="10">
        <v>15</v>
      </c>
      <c r="AC6349" t="s">
        <v>20</v>
      </c>
      <c r="AD6349" s="10">
        <f t="shared" si="199"/>
        <v>0</v>
      </c>
      <c r="AE6349" s="13"/>
    </row>
    <row r="6350" spans="1:31">
      <c r="A6350">
        <v>6349</v>
      </c>
      <c r="B6350" t="s">
        <v>18</v>
      </c>
      <c r="D6350">
        <v>0</v>
      </c>
      <c r="E6350" t="s">
        <v>20</v>
      </c>
      <c r="G6350" t="s">
        <v>20</v>
      </c>
      <c r="I6350" t="s">
        <v>20</v>
      </c>
      <c r="K6350" t="s">
        <v>29</v>
      </c>
      <c r="M6350" t="str">
        <f>IF(K6350="No","No","Yes")</f>
        <v>Yes</v>
      </c>
      <c r="O6350" t="s">
        <v>19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  <c r="V6350" s="14">
        <f t="shared" si="198"/>
        <v>2</v>
      </c>
      <c r="W6350" t="s">
        <v>23</v>
      </c>
      <c r="X6350" t="s">
        <v>19</v>
      </c>
      <c r="Y6350" t="s">
        <v>30</v>
      </c>
      <c r="Z6350">
        <v>69.05</v>
      </c>
      <c r="AA6350">
        <v>1815.65</v>
      </c>
      <c r="AB6350" s="10">
        <v>26</v>
      </c>
      <c r="AC6350" t="s">
        <v>20</v>
      </c>
      <c r="AD6350" s="10">
        <f t="shared" si="199"/>
        <v>0</v>
      </c>
      <c r="AE6350" s="13"/>
    </row>
    <row r="6351" spans="1:31">
      <c r="A6351">
        <v>6350</v>
      </c>
      <c r="B6351" t="s">
        <v>18</v>
      </c>
      <c r="D6351">
        <v>0</v>
      </c>
      <c r="E6351" t="s">
        <v>19</v>
      </c>
      <c r="G6351" t="s">
        <v>19</v>
      </c>
      <c r="I6351" t="s">
        <v>20</v>
      </c>
      <c r="K6351" t="s">
        <v>20</v>
      </c>
      <c r="M6351" t="str">
        <f>IF(K6351="No","No","Yes")</f>
        <v>No</v>
      </c>
      <c r="O6351" t="s">
        <v>19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s="14">
        <f t="shared" si="198"/>
        <v>1</v>
      </c>
      <c r="W6351" t="s">
        <v>32</v>
      </c>
      <c r="X6351" t="s">
        <v>20</v>
      </c>
      <c r="Y6351" t="s">
        <v>30</v>
      </c>
      <c r="Z6351">
        <v>19.7</v>
      </c>
      <c r="AA6351">
        <v>730.4</v>
      </c>
      <c r="AB6351" s="10">
        <v>35</v>
      </c>
      <c r="AC6351" t="s">
        <v>20</v>
      </c>
      <c r="AD6351" s="10">
        <f t="shared" si="199"/>
        <v>0</v>
      </c>
      <c r="AE6351" s="13"/>
    </row>
    <row r="6352" spans="1:31">
      <c r="A6352">
        <v>6351</v>
      </c>
      <c r="B6352" t="s">
        <v>25</v>
      </c>
      <c r="D6352">
        <v>0</v>
      </c>
      <c r="E6352" t="s">
        <v>20</v>
      </c>
      <c r="G6352" t="s">
        <v>19</v>
      </c>
      <c r="I6352" t="s">
        <v>20</v>
      </c>
      <c r="K6352" t="s">
        <v>20</v>
      </c>
      <c r="M6352" t="str">
        <f>IF(K6352="No","No","Yes")</f>
        <v>No</v>
      </c>
      <c r="O6352" t="s">
        <v>19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s="14">
        <f t="shared" si="198"/>
        <v>1</v>
      </c>
      <c r="W6352" t="s">
        <v>23</v>
      </c>
      <c r="X6352" t="s">
        <v>19</v>
      </c>
      <c r="Y6352" t="s">
        <v>27</v>
      </c>
      <c r="Z6352">
        <v>20.05</v>
      </c>
      <c r="AA6352">
        <v>75.45</v>
      </c>
      <c r="AB6352" s="10">
        <v>3</v>
      </c>
      <c r="AC6352" t="s">
        <v>20</v>
      </c>
      <c r="AD6352" s="10">
        <f t="shared" si="199"/>
        <v>0</v>
      </c>
      <c r="AE6352" s="13"/>
    </row>
    <row r="6353" spans="1:31">
      <c r="A6353">
        <v>6352</v>
      </c>
      <c r="B6353" t="s">
        <v>25</v>
      </c>
      <c r="D6353">
        <v>0</v>
      </c>
      <c r="E6353" t="s">
        <v>19</v>
      </c>
      <c r="G6353" t="s">
        <v>19</v>
      </c>
      <c r="I6353" t="s">
        <v>19</v>
      </c>
      <c r="K6353" t="s">
        <v>29</v>
      </c>
      <c r="M6353" t="str">
        <f>IF(K6353="No","No","Yes")</f>
        <v>Yes</v>
      </c>
      <c r="O6353" t="s">
        <v>19</v>
      </c>
      <c r="P6353" t="s">
        <v>20</v>
      </c>
      <c r="Q6353" t="s">
        <v>19</v>
      </c>
      <c r="R6353" t="s">
        <v>20</v>
      </c>
      <c r="S6353" t="s">
        <v>19</v>
      </c>
      <c r="T6353" t="s">
        <v>19</v>
      </c>
      <c r="U6353" t="s">
        <v>19</v>
      </c>
      <c r="V6353" s="14">
        <f t="shared" si="198"/>
        <v>6</v>
      </c>
      <c r="W6353" t="s">
        <v>23</v>
      </c>
      <c r="X6353" t="s">
        <v>20</v>
      </c>
      <c r="Y6353" t="s">
        <v>24</v>
      </c>
      <c r="Z6353">
        <v>103.7</v>
      </c>
      <c r="AA6353">
        <v>5071.05</v>
      </c>
      <c r="AB6353" s="10">
        <v>50</v>
      </c>
      <c r="AC6353" t="s">
        <v>19</v>
      </c>
      <c r="AD6353" s="10">
        <f t="shared" si="199"/>
        <v>1</v>
      </c>
      <c r="AE6353" s="13"/>
    </row>
    <row r="6354" spans="1:31">
      <c r="A6354">
        <v>6353</v>
      </c>
      <c r="B6354" t="s">
        <v>25</v>
      </c>
      <c r="D6354">
        <v>0</v>
      </c>
      <c r="E6354" t="s">
        <v>19</v>
      </c>
      <c r="G6354" t="s">
        <v>20</v>
      </c>
      <c r="I6354" t="s">
        <v>19</v>
      </c>
      <c r="K6354" t="s">
        <v>29</v>
      </c>
      <c r="M6354" t="str">
        <f>IF(K6354="No","No","Yes")</f>
        <v>Yes</v>
      </c>
      <c r="O6354" t="s">
        <v>19</v>
      </c>
      <c r="P6354" t="s">
        <v>19</v>
      </c>
      <c r="Q6354" t="s">
        <v>20</v>
      </c>
      <c r="R6354" t="s">
        <v>19</v>
      </c>
      <c r="S6354" t="s">
        <v>20</v>
      </c>
      <c r="T6354" t="s">
        <v>20</v>
      </c>
      <c r="U6354" t="s">
        <v>19</v>
      </c>
      <c r="V6354" s="14">
        <f t="shared" si="198"/>
        <v>5</v>
      </c>
      <c r="W6354" t="s">
        <v>23</v>
      </c>
      <c r="X6354" t="s">
        <v>19</v>
      </c>
      <c r="Y6354" t="s">
        <v>24</v>
      </c>
      <c r="Z6354">
        <v>94.4</v>
      </c>
      <c r="AA6354">
        <v>4014.6</v>
      </c>
      <c r="AB6354" s="10">
        <v>42</v>
      </c>
      <c r="AC6354" t="s">
        <v>20</v>
      </c>
      <c r="AD6354" s="10">
        <f t="shared" si="199"/>
        <v>0</v>
      </c>
      <c r="AE6354" s="13"/>
    </row>
    <row r="6355" spans="1:31">
      <c r="A6355">
        <v>6354</v>
      </c>
      <c r="B6355" t="s">
        <v>25</v>
      </c>
      <c r="D6355">
        <v>0</v>
      </c>
      <c r="E6355" t="s">
        <v>19</v>
      </c>
      <c r="G6355" t="s">
        <v>20</v>
      </c>
      <c r="I6355" t="s">
        <v>20</v>
      </c>
      <c r="K6355" t="s">
        <v>22</v>
      </c>
      <c r="M6355" t="str">
        <f>IF(K6355="No","No","Yes")</f>
        <v>Yes</v>
      </c>
      <c r="O6355" t="s">
        <v>19</v>
      </c>
      <c r="P6355" t="s">
        <v>19</v>
      </c>
      <c r="Q6355" t="s">
        <v>20</v>
      </c>
      <c r="R6355" t="s">
        <v>20</v>
      </c>
      <c r="S6355" t="s">
        <v>19</v>
      </c>
      <c r="T6355" t="s">
        <v>20</v>
      </c>
      <c r="U6355" t="s">
        <v>20</v>
      </c>
      <c r="V6355" s="14">
        <f t="shared" si="198"/>
        <v>4</v>
      </c>
      <c r="W6355" t="s">
        <v>23</v>
      </c>
      <c r="X6355" t="s">
        <v>19</v>
      </c>
      <c r="Y6355" t="s">
        <v>30</v>
      </c>
      <c r="Z6355">
        <v>54.95</v>
      </c>
      <c r="AA6355">
        <v>568.85</v>
      </c>
      <c r="AB6355" s="10">
        <v>10</v>
      </c>
      <c r="AC6355" t="s">
        <v>20</v>
      </c>
      <c r="AD6355" s="10">
        <f t="shared" si="199"/>
        <v>0</v>
      </c>
      <c r="AE6355" s="13"/>
    </row>
    <row r="6356" spans="1:31">
      <c r="A6356">
        <v>6355</v>
      </c>
      <c r="B6356" t="s">
        <v>18</v>
      </c>
      <c r="D6356">
        <v>0</v>
      </c>
      <c r="E6356" t="s">
        <v>19</v>
      </c>
      <c r="G6356" t="s">
        <v>20</v>
      </c>
      <c r="I6356" t="s">
        <v>20</v>
      </c>
      <c r="K6356" t="s">
        <v>29</v>
      </c>
      <c r="M6356" t="str">
        <f>IF(K6356="No","No","Yes")</f>
        <v>Yes</v>
      </c>
      <c r="O6356" t="s">
        <v>19</v>
      </c>
      <c r="P6356" t="s">
        <v>19</v>
      </c>
      <c r="Q6356" t="s">
        <v>19</v>
      </c>
      <c r="R6356" t="s">
        <v>20</v>
      </c>
      <c r="S6356" t="s">
        <v>19</v>
      </c>
      <c r="T6356" t="s">
        <v>20</v>
      </c>
      <c r="U6356" t="s">
        <v>19</v>
      </c>
      <c r="V6356" s="14">
        <f t="shared" si="198"/>
        <v>6</v>
      </c>
      <c r="W6356" t="s">
        <v>26</v>
      </c>
      <c r="X6356" t="s">
        <v>20</v>
      </c>
      <c r="Y6356" t="s">
        <v>28</v>
      </c>
      <c r="Z6356">
        <v>93.7</v>
      </c>
      <c r="AA6356">
        <v>5860.7</v>
      </c>
      <c r="AB6356" s="10">
        <v>61</v>
      </c>
      <c r="AC6356" t="s">
        <v>20</v>
      </c>
      <c r="AD6356" s="10">
        <f t="shared" si="199"/>
        <v>0</v>
      </c>
      <c r="AE6356" s="13"/>
    </row>
    <row r="6357" spans="1:31">
      <c r="A6357">
        <v>6356</v>
      </c>
      <c r="B6357" t="s">
        <v>18</v>
      </c>
      <c r="D6357">
        <v>0</v>
      </c>
      <c r="E6357" t="s">
        <v>20</v>
      </c>
      <c r="G6357" t="s">
        <v>20</v>
      </c>
      <c r="I6357" t="s">
        <v>19</v>
      </c>
      <c r="K6357" t="s">
        <v>29</v>
      </c>
      <c r="M6357" t="str">
        <f>IF(K6357="No","No","Yes")</f>
        <v>Yes</v>
      </c>
      <c r="O6357" t="s">
        <v>19</v>
      </c>
      <c r="P6357" t="s">
        <v>19</v>
      </c>
      <c r="Q6357" t="s">
        <v>19</v>
      </c>
      <c r="R6357" t="s">
        <v>20</v>
      </c>
      <c r="S6357" t="s">
        <v>19</v>
      </c>
      <c r="T6357" t="s">
        <v>19</v>
      </c>
      <c r="U6357" t="s">
        <v>19</v>
      </c>
      <c r="V6357" s="14">
        <f t="shared" si="198"/>
        <v>7</v>
      </c>
      <c r="W6357" t="s">
        <v>32</v>
      </c>
      <c r="X6357" t="s">
        <v>20</v>
      </c>
      <c r="Y6357" t="s">
        <v>30</v>
      </c>
      <c r="Z6357">
        <v>110.25</v>
      </c>
      <c r="AA6357">
        <v>7279.35</v>
      </c>
      <c r="AB6357" s="10">
        <v>68</v>
      </c>
      <c r="AC6357" t="s">
        <v>20</v>
      </c>
      <c r="AD6357" s="10">
        <f t="shared" si="199"/>
        <v>0</v>
      </c>
      <c r="AE6357" s="13"/>
    </row>
    <row r="6358" spans="1:31">
      <c r="A6358">
        <v>6357</v>
      </c>
      <c r="B6358" t="s">
        <v>25</v>
      </c>
      <c r="D6358">
        <v>0</v>
      </c>
      <c r="E6358" t="s">
        <v>20</v>
      </c>
      <c r="G6358" t="s">
        <v>20</v>
      </c>
      <c r="I6358" t="s">
        <v>20</v>
      </c>
      <c r="K6358" t="s">
        <v>29</v>
      </c>
      <c r="M6358" t="str">
        <f>IF(K6358="No","No","Yes")</f>
        <v>Yes</v>
      </c>
      <c r="O6358" t="s">
        <v>19</v>
      </c>
      <c r="P6358" t="s">
        <v>19</v>
      </c>
      <c r="Q6358" t="s">
        <v>20</v>
      </c>
      <c r="R6358" t="s">
        <v>19</v>
      </c>
      <c r="S6358" t="s">
        <v>20</v>
      </c>
      <c r="T6358" t="s">
        <v>19</v>
      </c>
      <c r="U6358" t="s">
        <v>19</v>
      </c>
      <c r="V6358" s="14">
        <f t="shared" si="198"/>
        <v>6</v>
      </c>
      <c r="W6358" t="s">
        <v>26</v>
      </c>
      <c r="X6358" t="s">
        <v>19</v>
      </c>
      <c r="Y6358" t="s">
        <v>24</v>
      </c>
      <c r="Z6358">
        <v>98.9</v>
      </c>
      <c r="AA6358">
        <v>1064.95</v>
      </c>
      <c r="AB6358" s="10">
        <v>10</v>
      </c>
      <c r="AC6358" t="s">
        <v>20</v>
      </c>
      <c r="AD6358" s="10">
        <f t="shared" si="199"/>
        <v>0</v>
      </c>
      <c r="AE6358" s="13"/>
    </row>
    <row r="6359" spans="1:31">
      <c r="A6359">
        <v>6358</v>
      </c>
      <c r="B6359" t="s">
        <v>25</v>
      </c>
      <c r="D6359">
        <v>0</v>
      </c>
      <c r="E6359" t="s">
        <v>19</v>
      </c>
      <c r="G6359" t="s">
        <v>20</v>
      </c>
      <c r="I6359" t="s">
        <v>19</v>
      </c>
      <c r="K6359" t="s">
        <v>29</v>
      </c>
      <c r="M6359" t="str">
        <f>IF(K6359="No","No","Yes")</f>
        <v>Yes</v>
      </c>
      <c r="O6359" t="s">
        <v>19</v>
      </c>
      <c r="P6359" t="s">
        <v>19</v>
      </c>
      <c r="Q6359" t="s">
        <v>19</v>
      </c>
      <c r="R6359" t="s">
        <v>19</v>
      </c>
      <c r="S6359" t="s">
        <v>20</v>
      </c>
      <c r="T6359" t="s">
        <v>20</v>
      </c>
      <c r="U6359" t="s">
        <v>20</v>
      </c>
      <c r="V6359" s="14">
        <f t="shared" si="198"/>
        <v>5</v>
      </c>
      <c r="W6359" t="s">
        <v>26</v>
      </c>
      <c r="X6359" t="s">
        <v>20</v>
      </c>
      <c r="Y6359" t="s">
        <v>24</v>
      </c>
      <c r="Z6359">
        <v>89.75</v>
      </c>
      <c r="AA6359">
        <v>5769.6</v>
      </c>
      <c r="AB6359" s="10">
        <v>65</v>
      </c>
      <c r="AC6359" t="s">
        <v>19</v>
      </c>
      <c r="AD6359" s="10">
        <f t="shared" si="199"/>
        <v>1</v>
      </c>
      <c r="AE6359" s="13"/>
    </row>
    <row r="6360" spans="1:31">
      <c r="A6360">
        <v>6359</v>
      </c>
      <c r="B6360" t="s">
        <v>18</v>
      </c>
      <c r="D6360">
        <v>0</v>
      </c>
      <c r="E6360" t="s">
        <v>19</v>
      </c>
      <c r="G6360" t="s">
        <v>19</v>
      </c>
      <c r="I6360" t="s">
        <v>20</v>
      </c>
      <c r="K6360" t="s">
        <v>22</v>
      </c>
      <c r="M6360" t="str">
        <f>IF(K6360="No","No","Yes")</f>
        <v>Yes</v>
      </c>
      <c r="O6360" t="s">
        <v>19</v>
      </c>
      <c r="P6360" t="s">
        <v>19</v>
      </c>
      <c r="Q6360" t="s">
        <v>20</v>
      </c>
      <c r="R6360" t="s">
        <v>19</v>
      </c>
      <c r="S6360" t="s">
        <v>19</v>
      </c>
      <c r="T6360" t="s">
        <v>19</v>
      </c>
      <c r="U6360" t="s">
        <v>19</v>
      </c>
      <c r="V6360" s="14">
        <f t="shared" si="198"/>
        <v>7</v>
      </c>
      <c r="W6360" t="s">
        <v>32</v>
      </c>
      <c r="X6360" t="s">
        <v>19</v>
      </c>
      <c r="Y6360" t="s">
        <v>28</v>
      </c>
      <c r="Z6360">
        <v>80.45</v>
      </c>
      <c r="AA6360">
        <v>5886.85</v>
      </c>
      <c r="AB6360" s="10">
        <v>72</v>
      </c>
      <c r="AC6360" t="s">
        <v>20</v>
      </c>
      <c r="AD6360" s="10">
        <f t="shared" si="199"/>
        <v>0</v>
      </c>
      <c r="AE6360" s="13"/>
    </row>
    <row r="6361" spans="1:31">
      <c r="A6361">
        <v>6360</v>
      </c>
      <c r="B6361" t="s">
        <v>25</v>
      </c>
      <c r="D6361">
        <v>0</v>
      </c>
      <c r="E6361" t="s">
        <v>19</v>
      </c>
      <c r="G6361" t="s">
        <v>19</v>
      </c>
      <c r="I6361" t="s">
        <v>20</v>
      </c>
      <c r="K6361" t="s">
        <v>29</v>
      </c>
      <c r="M6361" t="str">
        <f>IF(K6361="No","No","Yes")</f>
        <v>Yes</v>
      </c>
      <c r="O6361" t="s">
        <v>19</v>
      </c>
      <c r="P6361" t="s">
        <v>20</v>
      </c>
      <c r="Q6361" t="s">
        <v>19</v>
      </c>
      <c r="R6361" t="s">
        <v>20</v>
      </c>
      <c r="S6361" t="s">
        <v>19</v>
      </c>
      <c r="T6361" t="s">
        <v>20</v>
      </c>
      <c r="U6361" t="s">
        <v>20</v>
      </c>
      <c r="V6361" s="14">
        <f t="shared" si="198"/>
        <v>4</v>
      </c>
      <c r="W6361" t="s">
        <v>23</v>
      </c>
      <c r="X6361" t="s">
        <v>20</v>
      </c>
      <c r="Y6361" t="s">
        <v>24</v>
      </c>
      <c r="Z6361">
        <v>79.400000000000006</v>
      </c>
      <c r="AA6361">
        <v>4238.45</v>
      </c>
      <c r="AB6361" s="10">
        <v>55</v>
      </c>
      <c r="AC6361" t="s">
        <v>20</v>
      </c>
      <c r="AD6361" s="10">
        <f t="shared" si="199"/>
        <v>0</v>
      </c>
      <c r="AE6361" s="13"/>
    </row>
    <row r="6362" spans="1:31">
      <c r="A6362">
        <v>6361</v>
      </c>
      <c r="B6362" t="s">
        <v>18</v>
      </c>
      <c r="D6362">
        <v>0</v>
      </c>
      <c r="E6362" t="s">
        <v>20</v>
      </c>
      <c r="G6362" t="s">
        <v>20</v>
      </c>
      <c r="I6362" t="s">
        <v>20</v>
      </c>
      <c r="K6362" t="s">
        <v>20</v>
      </c>
      <c r="M6362" t="str">
        <f>IF(K6362="No","No","Yes")</f>
        <v>No</v>
      </c>
      <c r="O6362" t="s">
        <v>19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s="14">
        <f t="shared" si="198"/>
        <v>1</v>
      </c>
      <c r="W6362" t="s">
        <v>23</v>
      </c>
      <c r="X6362" t="s">
        <v>19</v>
      </c>
      <c r="Y6362" t="s">
        <v>27</v>
      </c>
      <c r="Z6362">
        <v>20.3</v>
      </c>
      <c r="AA6362">
        <v>20.3</v>
      </c>
      <c r="AB6362" s="10">
        <v>1</v>
      </c>
      <c r="AC6362" t="s">
        <v>19</v>
      </c>
      <c r="AD6362" s="10">
        <f t="shared" si="199"/>
        <v>1</v>
      </c>
      <c r="AE6362" s="13"/>
    </row>
    <row r="6363" spans="1:31">
      <c r="A6363">
        <v>6362</v>
      </c>
      <c r="B6363" t="s">
        <v>18</v>
      </c>
      <c r="D6363">
        <v>0</v>
      </c>
      <c r="E6363" t="s">
        <v>20</v>
      </c>
      <c r="G6363" t="s">
        <v>20</v>
      </c>
      <c r="I6363" t="s">
        <v>20</v>
      </c>
      <c r="K6363" t="s">
        <v>22</v>
      </c>
      <c r="M6363" t="str">
        <f>IF(K6363="No","No","Yes")</f>
        <v>Yes</v>
      </c>
      <c r="O6363" t="s">
        <v>19</v>
      </c>
      <c r="P6363" t="s">
        <v>20</v>
      </c>
      <c r="Q6363" t="s">
        <v>20</v>
      </c>
      <c r="R6363" t="s">
        <v>19</v>
      </c>
      <c r="S6363" t="s">
        <v>19</v>
      </c>
      <c r="T6363" t="s">
        <v>20</v>
      </c>
      <c r="U6363" t="s">
        <v>19</v>
      </c>
      <c r="V6363" s="14">
        <f t="shared" si="198"/>
        <v>5</v>
      </c>
      <c r="W6363" t="s">
        <v>23</v>
      </c>
      <c r="X6363" t="s">
        <v>20</v>
      </c>
      <c r="Y6363" t="s">
        <v>28</v>
      </c>
      <c r="Z6363">
        <v>62.8</v>
      </c>
      <c r="AA6363">
        <v>418.3</v>
      </c>
      <c r="AB6363" s="10">
        <v>7</v>
      </c>
      <c r="AC6363" t="s">
        <v>20</v>
      </c>
      <c r="AD6363" s="10">
        <f t="shared" si="199"/>
        <v>0</v>
      </c>
      <c r="AE6363" s="13"/>
    </row>
    <row r="6364" spans="1:31">
      <c r="A6364">
        <v>6363</v>
      </c>
      <c r="B6364" t="s">
        <v>18</v>
      </c>
      <c r="D6364">
        <v>0</v>
      </c>
      <c r="E6364" t="s">
        <v>20</v>
      </c>
      <c r="G6364" t="s">
        <v>20</v>
      </c>
      <c r="I6364" t="s">
        <v>19</v>
      </c>
      <c r="K6364" t="s">
        <v>29</v>
      </c>
      <c r="M6364" t="str">
        <f>IF(K6364="No","No","Yes")</f>
        <v>Yes</v>
      </c>
      <c r="O6364" t="s">
        <v>19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  <c r="V6364" s="14">
        <f t="shared" si="198"/>
        <v>2</v>
      </c>
      <c r="W6364" t="s">
        <v>23</v>
      </c>
      <c r="X6364" t="s">
        <v>19</v>
      </c>
      <c r="Y6364" t="s">
        <v>27</v>
      </c>
      <c r="Z6364">
        <v>74.900000000000006</v>
      </c>
      <c r="AA6364">
        <v>136.05000000000001</v>
      </c>
      <c r="AB6364" s="10">
        <v>2</v>
      </c>
      <c r="AC6364" t="s">
        <v>20</v>
      </c>
      <c r="AD6364" s="10">
        <f t="shared" si="199"/>
        <v>0</v>
      </c>
      <c r="AE6364" s="13"/>
    </row>
    <row r="6365" spans="1:31">
      <c r="A6365">
        <v>6364</v>
      </c>
      <c r="B6365" t="s">
        <v>18</v>
      </c>
      <c r="D6365">
        <v>0</v>
      </c>
      <c r="E6365" t="s">
        <v>20</v>
      </c>
      <c r="G6365" t="s">
        <v>20</v>
      </c>
      <c r="I6365" t="s">
        <v>20</v>
      </c>
      <c r="K6365" t="s">
        <v>29</v>
      </c>
      <c r="M6365" t="str">
        <f>IF(K6365="No","No","Yes")</f>
        <v>Yes</v>
      </c>
      <c r="O6365" t="s">
        <v>19</v>
      </c>
      <c r="P6365" t="s">
        <v>19</v>
      </c>
      <c r="Q6365" t="s">
        <v>20</v>
      </c>
      <c r="R6365" t="s">
        <v>20</v>
      </c>
      <c r="S6365" t="s">
        <v>20</v>
      </c>
      <c r="T6365" t="s">
        <v>20</v>
      </c>
      <c r="U6365" t="s">
        <v>20</v>
      </c>
      <c r="V6365" s="14">
        <f t="shared" si="198"/>
        <v>3</v>
      </c>
      <c r="W6365" t="s">
        <v>23</v>
      </c>
      <c r="X6365" t="s">
        <v>19</v>
      </c>
      <c r="Y6365" t="s">
        <v>24</v>
      </c>
      <c r="Z6365">
        <v>74.849999999999994</v>
      </c>
      <c r="AA6365">
        <v>708.2</v>
      </c>
      <c r="AB6365" s="10">
        <v>9</v>
      </c>
      <c r="AC6365" t="s">
        <v>20</v>
      </c>
      <c r="AD6365" s="10">
        <f t="shared" si="199"/>
        <v>0</v>
      </c>
      <c r="AE6365" s="13"/>
    </row>
    <row r="6366" spans="1:31">
      <c r="A6366">
        <v>6365</v>
      </c>
      <c r="B6366" t="s">
        <v>25</v>
      </c>
      <c r="D6366">
        <v>0</v>
      </c>
      <c r="E6366" t="s">
        <v>20</v>
      </c>
      <c r="G6366" t="s">
        <v>19</v>
      </c>
      <c r="I6366" t="s">
        <v>19</v>
      </c>
      <c r="K6366" t="s">
        <v>20</v>
      </c>
      <c r="M6366" t="str">
        <f>IF(K6366="No","No","Yes")</f>
        <v>No</v>
      </c>
      <c r="O6366" t="s">
        <v>19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s="14">
        <f t="shared" si="198"/>
        <v>1</v>
      </c>
      <c r="W6366" t="s">
        <v>32</v>
      </c>
      <c r="X6366" t="s">
        <v>19</v>
      </c>
      <c r="Y6366" t="s">
        <v>30</v>
      </c>
      <c r="Z6366">
        <v>25.85</v>
      </c>
      <c r="AA6366">
        <v>788.55</v>
      </c>
      <c r="AB6366" s="10">
        <v>27</v>
      </c>
      <c r="AC6366" t="s">
        <v>20</v>
      </c>
      <c r="AD6366" s="10">
        <f t="shared" si="199"/>
        <v>0</v>
      </c>
      <c r="AE6366" s="13"/>
    </row>
    <row r="6367" spans="1:31">
      <c r="A6367">
        <v>6366</v>
      </c>
      <c r="B6367" t="s">
        <v>25</v>
      </c>
      <c r="D6367">
        <v>1</v>
      </c>
      <c r="E6367" t="s">
        <v>19</v>
      </c>
      <c r="G6367" t="s">
        <v>20</v>
      </c>
      <c r="I6367" t="s">
        <v>19</v>
      </c>
      <c r="K6367" t="s">
        <v>29</v>
      </c>
      <c r="M6367" t="str">
        <f>IF(K6367="No","No","Yes")</f>
        <v>Yes</v>
      </c>
      <c r="O6367" t="s">
        <v>19</v>
      </c>
      <c r="P6367" t="s">
        <v>20</v>
      </c>
      <c r="Q6367" t="s">
        <v>20</v>
      </c>
      <c r="R6367" t="s">
        <v>19</v>
      </c>
      <c r="S6367" t="s">
        <v>20</v>
      </c>
      <c r="T6367" t="s">
        <v>19</v>
      </c>
      <c r="U6367" t="s">
        <v>19</v>
      </c>
      <c r="V6367" s="14">
        <f t="shared" si="198"/>
        <v>5</v>
      </c>
      <c r="W6367" t="s">
        <v>23</v>
      </c>
      <c r="X6367" t="s">
        <v>19</v>
      </c>
      <c r="Y6367" t="s">
        <v>24</v>
      </c>
      <c r="Z6367">
        <v>101.95</v>
      </c>
      <c r="AA6367">
        <v>700.85</v>
      </c>
      <c r="AB6367" s="10">
        <v>7</v>
      </c>
      <c r="AC6367" t="s">
        <v>19</v>
      </c>
      <c r="AD6367" s="10">
        <f t="shared" si="199"/>
        <v>1</v>
      </c>
      <c r="AE6367" s="13"/>
    </row>
    <row r="6368" spans="1:31">
      <c r="A6368">
        <v>6367</v>
      </c>
      <c r="B6368" t="s">
        <v>18</v>
      </c>
      <c r="D6368">
        <v>0</v>
      </c>
      <c r="E6368" t="s">
        <v>19</v>
      </c>
      <c r="G6368" t="s">
        <v>20</v>
      </c>
      <c r="I6368" t="s">
        <v>20</v>
      </c>
      <c r="K6368" t="s">
        <v>22</v>
      </c>
      <c r="M6368" t="str">
        <f>IF(K6368="No","No","Yes")</f>
        <v>Yes</v>
      </c>
      <c r="O6368" t="s">
        <v>19</v>
      </c>
      <c r="P6368" t="s">
        <v>20</v>
      </c>
      <c r="Q6368" t="s">
        <v>19</v>
      </c>
      <c r="R6368" t="s">
        <v>19</v>
      </c>
      <c r="S6368" t="s">
        <v>19</v>
      </c>
      <c r="T6368" t="s">
        <v>20</v>
      </c>
      <c r="U6368" t="s">
        <v>19</v>
      </c>
      <c r="V6368" s="14">
        <f t="shared" si="198"/>
        <v>6</v>
      </c>
      <c r="W6368" t="s">
        <v>32</v>
      </c>
      <c r="X6368" t="s">
        <v>19</v>
      </c>
      <c r="Y6368" t="s">
        <v>27</v>
      </c>
      <c r="Z6368">
        <v>68.3</v>
      </c>
      <c r="AA6368">
        <v>4378.8</v>
      </c>
      <c r="AB6368" s="10">
        <v>64</v>
      </c>
      <c r="AC6368" t="s">
        <v>20</v>
      </c>
      <c r="AD6368" s="10">
        <f t="shared" si="199"/>
        <v>0</v>
      </c>
      <c r="AE6368" s="13"/>
    </row>
    <row r="6369" spans="1:31">
      <c r="A6369">
        <v>6368</v>
      </c>
      <c r="B6369" t="s">
        <v>25</v>
      </c>
      <c r="D6369">
        <v>0</v>
      </c>
      <c r="E6369" t="s">
        <v>20</v>
      </c>
      <c r="G6369" t="s">
        <v>20</v>
      </c>
      <c r="I6369" t="s">
        <v>21</v>
      </c>
      <c r="K6369" t="s">
        <v>22</v>
      </c>
      <c r="M6369" t="str">
        <f>IF(K6369="No","No","Yes")</f>
        <v>Yes</v>
      </c>
      <c r="O6369" t="s">
        <v>20</v>
      </c>
      <c r="P6369" t="s">
        <v>19</v>
      </c>
      <c r="Q6369" t="s">
        <v>20</v>
      </c>
      <c r="R6369" t="s">
        <v>19</v>
      </c>
      <c r="S6369" t="s">
        <v>19</v>
      </c>
      <c r="T6369" t="s">
        <v>20</v>
      </c>
      <c r="U6369" t="s">
        <v>19</v>
      </c>
      <c r="V6369" s="14">
        <f t="shared" si="198"/>
        <v>5</v>
      </c>
      <c r="W6369" t="s">
        <v>32</v>
      </c>
      <c r="X6369" t="s">
        <v>20</v>
      </c>
      <c r="Y6369" t="s">
        <v>28</v>
      </c>
      <c r="Z6369">
        <v>48.4</v>
      </c>
      <c r="AA6369">
        <v>3442.8</v>
      </c>
      <c r="AB6369" s="10">
        <v>70</v>
      </c>
      <c r="AC6369" t="s">
        <v>20</v>
      </c>
      <c r="AD6369" s="10">
        <f t="shared" si="199"/>
        <v>0</v>
      </c>
      <c r="AE6369" s="13"/>
    </row>
    <row r="6370" spans="1:31">
      <c r="A6370">
        <v>6369</v>
      </c>
      <c r="B6370" t="s">
        <v>25</v>
      </c>
      <c r="D6370">
        <v>1</v>
      </c>
      <c r="E6370" t="s">
        <v>20</v>
      </c>
      <c r="G6370" t="s">
        <v>20</v>
      </c>
      <c r="I6370" t="s">
        <v>19</v>
      </c>
      <c r="K6370" t="s">
        <v>29</v>
      </c>
      <c r="M6370" t="str">
        <f>IF(K6370="No","No","Yes")</f>
        <v>Yes</v>
      </c>
      <c r="O6370" t="s">
        <v>19</v>
      </c>
      <c r="P6370" t="s">
        <v>20</v>
      </c>
      <c r="Q6370" t="s">
        <v>20</v>
      </c>
      <c r="R6370" t="s">
        <v>20</v>
      </c>
      <c r="S6370" t="s">
        <v>20</v>
      </c>
      <c r="T6370" t="s">
        <v>19</v>
      </c>
      <c r="U6370" t="s">
        <v>19</v>
      </c>
      <c r="V6370" s="14">
        <f t="shared" si="198"/>
        <v>4</v>
      </c>
      <c r="W6370" t="s">
        <v>23</v>
      </c>
      <c r="X6370" t="s">
        <v>19</v>
      </c>
      <c r="Y6370" t="s">
        <v>24</v>
      </c>
      <c r="Z6370">
        <v>94</v>
      </c>
      <c r="AA6370">
        <v>181.7</v>
      </c>
      <c r="AB6370" s="10">
        <v>2</v>
      </c>
      <c r="AC6370" t="s">
        <v>19</v>
      </c>
      <c r="AD6370" s="10">
        <f t="shared" si="199"/>
        <v>1</v>
      </c>
      <c r="AE6370" s="13"/>
    </row>
    <row r="6371" spans="1:31">
      <c r="A6371">
        <v>6370</v>
      </c>
      <c r="B6371" t="s">
        <v>25</v>
      </c>
      <c r="D6371">
        <v>1</v>
      </c>
      <c r="E6371" t="s">
        <v>20</v>
      </c>
      <c r="G6371" t="s">
        <v>20</v>
      </c>
      <c r="I6371" t="s">
        <v>20</v>
      </c>
      <c r="K6371" t="s">
        <v>29</v>
      </c>
      <c r="M6371" t="str">
        <f>IF(K6371="No","No","Yes")</f>
        <v>Yes</v>
      </c>
      <c r="O6371" t="s">
        <v>19</v>
      </c>
      <c r="P6371" t="s">
        <v>19</v>
      </c>
      <c r="Q6371" t="s">
        <v>19</v>
      </c>
      <c r="R6371" t="s">
        <v>20</v>
      </c>
      <c r="S6371" t="s">
        <v>19</v>
      </c>
      <c r="T6371" t="s">
        <v>19</v>
      </c>
      <c r="U6371" t="s">
        <v>19</v>
      </c>
      <c r="V6371" s="14">
        <f t="shared" si="198"/>
        <v>7</v>
      </c>
      <c r="W6371" t="s">
        <v>32</v>
      </c>
      <c r="X6371" t="s">
        <v>19</v>
      </c>
      <c r="Y6371" t="s">
        <v>24</v>
      </c>
      <c r="Z6371">
        <v>105.05</v>
      </c>
      <c r="AA6371">
        <v>7171.7</v>
      </c>
      <c r="AB6371" s="10">
        <v>67</v>
      </c>
      <c r="AC6371" t="s">
        <v>20</v>
      </c>
      <c r="AD6371" s="10">
        <f t="shared" si="199"/>
        <v>0</v>
      </c>
      <c r="AE6371" s="13"/>
    </row>
    <row r="6372" spans="1:31">
      <c r="A6372">
        <v>6371</v>
      </c>
      <c r="B6372" t="s">
        <v>18</v>
      </c>
      <c r="D6372">
        <v>0</v>
      </c>
      <c r="E6372" t="s">
        <v>20</v>
      </c>
      <c r="G6372" t="s">
        <v>20</v>
      </c>
      <c r="I6372" t="s">
        <v>19</v>
      </c>
      <c r="K6372" t="s">
        <v>29</v>
      </c>
      <c r="M6372" t="str">
        <f>IF(K6372="No","No","Yes")</f>
        <v>Yes</v>
      </c>
      <c r="O6372" t="s">
        <v>19</v>
      </c>
      <c r="P6372" t="s">
        <v>20</v>
      </c>
      <c r="Q6372" t="s">
        <v>19</v>
      </c>
      <c r="R6372" t="s">
        <v>20</v>
      </c>
      <c r="S6372" t="s">
        <v>20</v>
      </c>
      <c r="T6372" t="s">
        <v>19</v>
      </c>
      <c r="U6372" t="s">
        <v>20</v>
      </c>
      <c r="V6372" s="14">
        <f t="shared" si="198"/>
        <v>4</v>
      </c>
      <c r="W6372" t="s">
        <v>23</v>
      </c>
      <c r="X6372" t="s">
        <v>19</v>
      </c>
      <c r="Y6372" t="s">
        <v>30</v>
      </c>
      <c r="Z6372">
        <v>89.3</v>
      </c>
      <c r="AA6372">
        <v>4016.85</v>
      </c>
      <c r="AB6372" s="10">
        <v>45</v>
      </c>
      <c r="AC6372" t="s">
        <v>19</v>
      </c>
      <c r="AD6372" s="10">
        <f t="shared" si="199"/>
        <v>1</v>
      </c>
      <c r="AE6372" s="13"/>
    </row>
    <row r="6373" spans="1:31">
      <c r="A6373">
        <v>6372</v>
      </c>
      <c r="B6373" t="s">
        <v>18</v>
      </c>
      <c r="D6373">
        <v>0</v>
      </c>
      <c r="E6373" t="s">
        <v>20</v>
      </c>
      <c r="G6373" t="s">
        <v>20</v>
      </c>
      <c r="I6373" t="s">
        <v>19</v>
      </c>
      <c r="K6373" t="s">
        <v>20</v>
      </c>
      <c r="M6373" t="str">
        <f>IF(K6373="No","No","Yes")</f>
        <v>No</v>
      </c>
      <c r="O6373" t="s">
        <v>19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s="14">
        <f t="shared" si="198"/>
        <v>1</v>
      </c>
      <c r="W6373" t="s">
        <v>32</v>
      </c>
      <c r="X6373" t="s">
        <v>20</v>
      </c>
      <c r="Y6373" t="s">
        <v>30</v>
      </c>
      <c r="Z6373">
        <v>25.15</v>
      </c>
      <c r="AA6373">
        <v>553</v>
      </c>
      <c r="AB6373" s="10">
        <v>24</v>
      </c>
      <c r="AC6373" t="s">
        <v>20</v>
      </c>
      <c r="AD6373" s="10">
        <f t="shared" si="199"/>
        <v>0</v>
      </c>
      <c r="AE6373" s="13"/>
    </row>
    <row r="6374" spans="1:31">
      <c r="A6374">
        <v>6373</v>
      </c>
      <c r="B6374" t="s">
        <v>25</v>
      </c>
      <c r="D6374">
        <v>0</v>
      </c>
      <c r="E6374" t="s">
        <v>19</v>
      </c>
      <c r="G6374" t="s">
        <v>19</v>
      </c>
      <c r="I6374" t="s">
        <v>20</v>
      </c>
      <c r="K6374" t="s">
        <v>20</v>
      </c>
      <c r="M6374" t="str">
        <f>IF(K6374="No","No","Yes")</f>
        <v>No</v>
      </c>
      <c r="O6374" t="s">
        <v>19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s="14">
        <f t="shared" si="198"/>
        <v>1</v>
      </c>
      <c r="W6374" t="s">
        <v>32</v>
      </c>
      <c r="X6374" t="s">
        <v>20</v>
      </c>
      <c r="Y6374" t="s">
        <v>30</v>
      </c>
      <c r="Z6374">
        <v>19.5</v>
      </c>
      <c r="AA6374">
        <v>96.85</v>
      </c>
      <c r="AB6374" s="10">
        <v>4</v>
      </c>
      <c r="AC6374" t="s">
        <v>20</v>
      </c>
      <c r="AD6374" s="10">
        <f t="shared" si="199"/>
        <v>0</v>
      </c>
      <c r="AE6374" s="13"/>
    </row>
    <row r="6375" spans="1:31">
      <c r="A6375">
        <v>6374</v>
      </c>
      <c r="B6375" t="s">
        <v>25</v>
      </c>
      <c r="D6375">
        <v>0</v>
      </c>
      <c r="E6375" t="s">
        <v>19</v>
      </c>
      <c r="G6375" t="s">
        <v>19</v>
      </c>
      <c r="I6375" t="s">
        <v>20</v>
      </c>
      <c r="K6375" t="s">
        <v>29</v>
      </c>
      <c r="M6375" t="str">
        <f>IF(K6375="No","No","Yes")</f>
        <v>Yes</v>
      </c>
      <c r="O6375" t="s">
        <v>19</v>
      </c>
      <c r="P6375" t="s">
        <v>20</v>
      </c>
      <c r="Q6375" t="s">
        <v>20</v>
      </c>
      <c r="R6375" t="s">
        <v>19</v>
      </c>
      <c r="S6375" t="s">
        <v>20</v>
      </c>
      <c r="T6375" t="s">
        <v>19</v>
      </c>
      <c r="U6375" t="s">
        <v>19</v>
      </c>
      <c r="V6375" s="14">
        <f t="shared" si="198"/>
        <v>5</v>
      </c>
      <c r="W6375" t="s">
        <v>23</v>
      </c>
      <c r="X6375" t="s">
        <v>19</v>
      </c>
      <c r="Y6375" t="s">
        <v>28</v>
      </c>
      <c r="Z6375">
        <v>92.95</v>
      </c>
      <c r="AA6375">
        <v>4122.8999999999996</v>
      </c>
      <c r="AB6375" s="10">
        <v>44</v>
      </c>
      <c r="AC6375" t="s">
        <v>20</v>
      </c>
      <c r="AD6375" s="10">
        <f t="shared" si="199"/>
        <v>0</v>
      </c>
      <c r="AE6375" s="13"/>
    </row>
    <row r="6376" spans="1:31">
      <c r="A6376">
        <v>6375</v>
      </c>
      <c r="B6376" t="s">
        <v>18</v>
      </c>
      <c r="D6376">
        <v>0</v>
      </c>
      <c r="E6376" t="s">
        <v>19</v>
      </c>
      <c r="G6376" t="s">
        <v>19</v>
      </c>
      <c r="I6376" t="s">
        <v>20</v>
      </c>
      <c r="K6376" t="s">
        <v>20</v>
      </c>
      <c r="M6376" t="str">
        <f>IF(K6376="No","No","Yes")</f>
        <v>No</v>
      </c>
      <c r="O6376" t="s">
        <v>19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s="14">
        <f t="shared" si="198"/>
        <v>1</v>
      </c>
      <c r="W6376" t="s">
        <v>32</v>
      </c>
      <c r="X6376" t="s">
        <v>19</v>
      </c>
      <c r="Y6376" t="s">
        <v>27</v>
      </c>
      <c r="Z6376">
        <v>20.7</v>
      </c>
      <c r="AA6376">
        <v>1482.3</v>
      </c>
      <c r="AB6376" s="10">
        <v>72</v>
      </c>
      <c r="AC6376" t="s">
        <v>20</v>
      </c>
      <c r="AD6376" s="10">
        <f t="shared" si="199"/>
        <v>0</v>
      </c>
      <c r="AE6376" s="13"/>
    </row>
    <row r="6377" spans="1:31">
      <c r="A6377">
        <v>6376</v>
      </c>
      <c r="B6377" t="s">
        <v>18</v>
      </c>
      <c r="D6377">
        <v>0</v>
      </c>
      <c r="E6377" t="s">
        <v>20</v>
      </c>
      <c r="G6377" t="s">
        <v>20</v>
      </c>
      <c r="I6377" t="s">
        <v>20</v>
      </c>
      <c r="K6377" t="s">
        <v>29</v>
      </c>
      <c r="M6377" t="str">
        <f>IF(K6377="No","No","Yes")</f>
        <v>Yes</v>
      </c>
      <c r="O6377" t="s">
        <v>19</v>
      </c>
      <c r="P6377" t="s">
        <v>20</v>
      </c>
      <c r="Q6377" t="s">
        <v>19</v>
      </c>
      <c r="R6377" t="s">
        <v>20</v>
      </c>
      <c r="S6377" t="s">
        <v>20</v>
      </c>
      <c r="T6377" t="s">
        <v>20</v>
      </c>
      <c r="U6377" t="s">
        <v>20</v>
      </c>
      <c r="V6377" s="14">
        <f t="shared" si="198"/>
        <v>3</v>
      </c>
      <c r="W6377" t="s">
        <v>23</v>
      </c>
      <c r="X6377" t="s">
        <v>19</v>
      </c>
      <c r="Y6377" t="s">
        <v>30</v>
      </c>
      <c r="Z6377">
        <v>74.3</v>
      </c>
      <c r="AA6377">
        <v>74.3</v>
      </c>
      <c r="AB6377" s="10">
        <v>1</v>
      </c>
      <c r="AC6377" t="s">
        <v>19</v>
      </c>
      <c r="AD6377" s="10">
        <f t="shared" si="199"/>
        <v>1</v>
      </c>
      <c r="AE6377" s="13"/>
    </row>
    <row r="6378" spans="1:31">
      <c r="A6378">
        <v>6377</v>
      </c>
      <c r="B6378" t="s">
        <v>25</v>
      </c>
      <c r="D6378">
        <v>0</v>
      </c>
      <c r="E6378" t="s">
        <v>20</v>
      </c>
      <c r="G6378" t="s">
        <v>20</v>
      </c>
      <c r="I6378" t="s">
        <v>20</v>
      </c>
      <c r="K6378" t="s">
        <v>20</v>
      </c>
      <c r="M6378" t="str">
        <f>IF(K6378="No","No","Yes")</f>
        <v>No</v>
      </c>
      <c r="O6378" t="s">
        <v>19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s="14">
        <f t="shared" si="198"/>
        <v>1</v>
      </c>
      <c r="W6378" t="s">
        <v>32</v>
      </c>
      <c r="X6378" t="s">
        <v>20</v>
      </c>
      <c r="Y6378" t="s">
        <v>28</v>
      </c>
      <c r="Z6378">
        <v>19.350000000000001</v>
      </c>
      <c r="AA6378">
        <v>1240.8</v>
      </c>
      <c r="AB6378" s="10">
        <v>66</v>
      </c>
      <c r="AC6378" t="s">
        <v>20</v>
      </c>
      <c r="AD6378" s="10">
        <f t="shared" si="199"/>
        <v>0</v>
      </c>
      <c r="AE6378" s="13"/>
    </row>
    <row r="6379" spans="1:31">
      <c r="A6379">
        <v>6378</v>
      </c>
      <c r="B6379" t="s">
        <v>25</v>
      </c>
      <c r="D6379">
        <v>0</v>
      </c>
      <c r="E6379" t="s">
        <v>20</v>
      </c>
      <c r="G6379" t="s">
        <v>20</v>
      </c>
      <c r="I6379" t="s">
        <v>21</v>
      </c>
      <c r="K6379" t="s">
        <v>22</v>
      </c>
      <c r="M6379" t="str">
        <f>IF(K6379="No","No","Yes")</f>
        <v>Yes</v>
      </c>
      <c r="O6379" t="s">
        <v>20</v>
      </c>
      <c r="P6379" t="s">
        <v>20</v>
      </c>
      <c r="Q6379" t="s">
        <v>19</v>
      </c>
      <c r="R6379" t="s">
        <v>20</v>
      </c>
      <c r="S6379" t="s">
        <v>19</v>
      </c>
      <c r="T6379" t="s">
        <v>20</v>
      </c>
      <c r="U6379" t="s">
        <v>19</v>
      </c>
      <c r="V6379" s="14">
        <f t="shared" si="198"/>
        <v>4</v>
      </c>
      <c r="W6379" t="s">
        <v>23</v>
      </c>
      <c r="X6379" t="s">
        <v>19</v>
      </c>
      <c r="Y6379" t="s">
        <v>27</v>
      </c>
      <c r="Z6379">
        <v>44.65</v>
      </c>
      <c r="AA6379">
        <v>44.65</v>
      </c>
      <c r="AB6379" s="10">
        <v>1</v>
      </c>
      <c r="AC6379" t="s">
        <v>19</v>
      </c>
      <c r="AD6379" s="10">
        <f t="shared" si="199"/>
        <v>1</v>
      </c>
      <c r="AE6379" s="13"/>
    </row>
    <row r="6380" spans="1:31">
      <c r="A6380">
        <v>6379</v>
      </c>
      <c r="B6380" t="s">
        <v>25</v>
      </c>
      <c r="D6380">
        <v>0</v>
      </c>
      <c r="E6380" t="s">
        <v>19</v>
      </c>
      <c r="G6380" t="s">
        <v>19</v>
      </c>
      <c r="I6380" t="s">
        <v>20</v>
      </c>
      <c r="K6380" t="s">
        <v>29</v>
      </c>
      <c r="M6380" t="str">
        <f>IF(K6380="No","No","Yes")</f>
        <v>Yes</v>
      </c>
      <c r="O6380" t="s">
        <v>19</v>
      </c>
      <c r="P6380" t="s">
        <v>19</v>
      </c>
      <c r="Q6380" t="s">
        <v>20</v>
      </c>
      <c r="R6380" t="s">
        <v>20</v>
      </c>
      <c r="S6380" t="s">
        <v>20</v>
      </c>
      <c r="T6380" t="s">
        <v>20</v>
      </c>
      <c r="U6380" t="s">
        <v>19</v>
      </c>
      <c r="V6380" s="14">
        <f t="shared" si="198"/>
        <v>4</v>
      </c>
      <c r="W6380" t="s">
        <v>23</v>
      </c>
      <c r="X6380" t="s">
        <v>20</v>
      </c>
      <c r="Y6380" t="s">
        <v>24</v>
      </c>
      <c r="Z6380">
        <v>84.05</v>
      </c>
      <c r="AA6380">
        <v>1095.3</v>
      </c>
      <c r="AB6380" s="10">
        <v>13</v>
      </c>
      <c r="AC6380" t="s">
        <v>19</v>
      </c>
      <c r="AD6380" s="10">
        <f t="shared" si="199"/>
        <v>1</v>
      </c>
      <c r="AE6380" s="13"/>
    </row>
    <row r="6381" spans="1:31">
      <c r="A6381">
        <v>6380</v>
      </c>
      <c r="B6381" t="s">
        <v>25</v>
      </c>
      <c r="D6381">
        <v>0</v>
      </c>
      <c r="E6381" t="s">
        <v>20</v>
      </c>
      <c r="G6381" t="s">
        <v>20</v>
      </c>
      <c r="I6381" t="s">
        <v>19</v>
      </c>
      <c r="K6381" t="s">
        <v>29</v>
      </c>
      <c r="M6381" t="str">
        <f>IF(K6381="No","No","Yes")</f>
        <v>Yes</v>
      </c>
      <c r="O6381" t="s">
        <v>19</v>
      </c>
      <c r="P6381" t="s">
        <v>20</v>
      </c>
      <c r="Q6381" t="s">
        <v>19</v>
      </c>
      <c r="R6381" t="s">
        <v>20</v>
      </c>
      <c r="S6381" t="s">
        <v>20</v>
      </c>
      <c r="T6381" t="s">
        <v>20</v>
      </c>
      <c r="U6381" t="s">
        <v>20</v>
      </c>
      <c r="V6381" s="14">
        <f t="shared" si="198"/>
        <v>3</v>
      </c>
      <c r="W6381" t="s">
        <v>23</v>
      </c>
      <c r="X6381" t="s">
        <v>19</v>
      </c>
      <c r="Y6381" t="s">
        <v>28</v>
      </c>
      <c r="Z6381">
        <v>80.7</v>
      </c>
      <c r="AA6381">
        <v>788.8</v>
      </c>
      <c r="AB6381" s="10">
        <v>10</v>
      </c>
      <c r="AC6381" t="s">
        <v>19</v>
      </c>
      <c r="AD6381" s="10">
        <f t="shared" si="199"/>
        <v>1</v>
      </c>
      <c r="AE6381" s="13"/>
    </row>
    <row r="6382" spans="1:31">
      <c r="A6382">
        <v>6381</v>
      </c>
      <c r="B6382" t="s">
        <v>25</v>
      </c>
      <c r="D6382">
        <v>1</v>
      </c>
      <c r="E6382" t="s">
        <v>19</v>
      </c>
      <c r="G6382" t="s">
        <v>20</v>
      </c>
      <c r="I6382" t="s">
        <v>19</v>
      </c>
      <c r="K6382" t="s">
        <v>29</v>
      </c>
      <c r="M6382" t="str">
        <f>IF(K6382="No","No","Yes")</f>
        <v>Yes</v>
      </c>
      <c r="O6382" t="s">
        <v>19</v>
      </c>
      <c r="P6382" t="s">
        <v>20</v>
      </c>
      <c r="Q6382" t="s">
        <v>19</v>
      </c>
      <c r="R6382" t="s">
        <v>19</v>
      </c>
      <c r="S6382" t="s">
        <v>20</v>
      </c>
      <c r="T6382" t="s">
        <v>19</v>
      </c>
      <c r="U6382" t="s">
        <v>19</v>
      </c>
      <c r="V6382" s="14">
        <f t="shared" si="198"/>
        <v>6</v>
      </c>
      <c r="W6382" t="s">
        <v>23</v>
      </c>
      <c r="X6382" t="s">
        <v>19</v>
      </c>
      <c r="Y6382" t="s">
        <v>24</v>
      </c>
      <c r="Z6382">
        <v>104.35</v>
      </c>
      <c r="AA6382">
        <v>6578.55</v>
      </c>
      <c r="AB6382" s="10">
        <v>65</v>
      </c>
      <c r="AC6382" t="s">
        <v>20</v>
      </c>
      <c r="AD6382" s="10">
        <f t="shared" si="199"/>
        <v>0</v>
      </c>
      <c r="AE6382" s="13"/>
    </row>
    <row r="6383" spans="1:31">
      <c r="A6383">
        <v>6382</v>
      </c>
      <c r="B6383" t="s">
        <v>25</v>
      </c>
      <c r="D6383">
        <v>0</v>
      </c>
      <c r="E6383" t="s">
        <v>20</v>
      </c>
      <c r="G6383" t="s">
        <v>19</v>
      </c>
      <c r="I6383" t="s">
        <v>20</v>
      </c>
      <c r="K6383" t="s">
        <v>20</v>
      </c>
      <c r="M6383" t="str">
        <f>IF(K6383="No","No","Yes")</f>
        <v>No</v>
      </c>
      <c r="O6383" t="s">
        <v>19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s="14">
        <f t="shared" si="198"/>
        <v>1</v>
      </c>
      <c r="W6383" t="s">
        <v>23</v>
      </c>
      <c r="X6383" t="s">
        <v>20</v>
      </c>
      <c r="Y6383" t="s">
        <v>27</v>
      </c>
      <c r="Z6383">
        <v>19.55</v>
      </c>
      <c r="AA6383">
        <v>19.55</v>
      </c>
      <c r="AB6383" s="10">
        <v>1</v>
      </c>
      <c r="AC6383" t="s">
        <v>20</v>
      </c>
      <c r="AD6383" s="10">
        <f t="shared" si="199"/>
        <v>0</v>
      </c>
      <c r="AE6383" s="13"/>
    </row>
    <row r="6384" spans="1:31">
      <c r="A6384">
        <v>6383</v>
      </c>
      <c r="B6384" t="s">
        <v>25</v>
      </c>
      <c r="D6384">
        <v>0</v>
      </c>
      <c r="E6384" t="s">
        <v>19</v>
      </c>
      <c r="G6384" t="s">
        <v>19</v>
      </c>
      <c r="I6384" t="s">
        <v>20</v>
      </c>
      <c r="K6384" t="s">
        <v>22</v>
      </c>
      <c r="M6384" t="str">
        <f>IF(K6384="No","No","Yes")</f>
        <v>Yes</v>
      </c>
      <c r="O6384" t="s">
        <v>19</v>
      </c>
      <c r="P6384" t="s">
        <v>19</v>
      </c>
      <c r="Q6384" t="s">
        <v>19</v>
      </c>
      <c r="R6384" t="s">
        <v>19</v>
      </c>
      <c r="S6384" t="s">
        <v>19</v>
      </c>
      <c r="T6384" t="s">
        <v>19</v>
      </c>
      <c r="U6384" t="s">
        <v>20</v>
      </c>
      <c r="V6384" s="14">
        <f t="shared" si="198"/>
        <v>7</v>
      </c>
      <c r="W6384" t="s">
        <v>26</v>
      </c>
      <c r="X6384" t="s">
        <v>20</v>
      </c>
      <c r="Y6384" t="s">
        <v>24</v>
      </c>
      <c r="Z6384">
        <v>74.05</v>
      </c>
      <c r="AA6384">
        <v>2802.3</v>
      </c>
      <c r="AB6384" s="10">
        <v>38</v>
      </c>
      <c r="AC6384" t="s">
        <v>20</v>
      </c>
      <c r="AD6384" s="10">
        <f t="shared" si="199"/>
        <v>0</v>
      </c>
      <c r="AE6384" s="13"/>
    </row>
    <row r="6385" spans="1:31">
      <c r="A6385">
        <v>6384</v>
      </c>
      <c r="B6385" t="s">
        <v>25</v>
      </c>
      <c r="D6385">
        <v>0</v>
      </c>
      <c r="E6385" t="s">
        <v>20</v>
      </c>
      <c r="G6385" t="s">
        <v>19</v>
      </c>
      <c r="I6385" t="s">
        <v>21</v>
      </c>
      <c r="K6385" t="s">
        <v>22</v>
      </c>
      <c r="M6385" t="str">
        <f>IF(K6385="No","No","Yes")</f>
        <v>Yes</v>
      </c>
      <c r="O6385" t="s">
        <v>20</v>
      </c>
      <c r="P6385" t="s">
        <v>19</v>
      </c>
      <c r="Q6385" t="s">
        <v>20</v>
      </c>
      <c r="R6385" t="s">
        <v>19</v>
      </c>
      <c r="S6385" t="s">
        <v>19</v>
      </c>
      <c r="T6385" t="s">
        <v>20</v>
      </c>
      <c r="U6385" t="s">
        <v>20</v>
      </c>
      <c r="V6385" s="14">
        <f t="shared" si="198"/>
        <v>4</v>
      </c>
      <c r="W6385" t="s">
        <v>32</v>
      </c>
      <c r="X6385" t="s">
        <v>20</v>
      </c>
      <c r="Y6385" t="s">
        <v>27</v>
      </c>
      <c r="Z6385">
        <v>40.1</v>
      </c>
      <c r="AA6385">
        <v>857.75</v>
      </c>
      <c r="AB6385" s="10">
        <v>23</v>
      </c>
      <c r="AC6385" t="s">
        <v>20</v>
      </c>
      <c r="AD6385" s="10">
        <f t="shared" si="199"/>
        <v>0</v>
      </c>
      <c r="AE6385" s="13"/>
    </row>
    <row r="6386" spans="1:31">
      <c r="A6386">
        <v>6385</v>
      </c>
      <c r="B6386" t="s">
        <v>18</v>
      </c>
      <c r="D6386">
        <v>0</v>
      </c>
      <c r="E6386" t="s">
        <v>19</v>
      </c>
      <c r="G6386" t="s">
        <v>20</v>
      </c>
      <c r="I6386" t="s">
        <v>20</v>
      </c>
      <c r="K6386" t="s">
        <v>20</v>
      </c>
      <c r="M6386" t="str">
        <f>IF(K6386="No","No","Yes")</f>
        <v>No</v>
      </c>
      <c r="O6386" t="s">
        <v>19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s="14">
        <f t="shared" si="198"/>
        <v>1</v>
      </c>
      <c r="W6386" t="s">
        <v>26</v>
      </c>
      <c r="X6386" t="s">
        <v>20</v>
      </c>
      <c r="Y6386" t="s">
        <v>27</v>
      </c>
      <c r="Z6386">
        <v>20.100000000000001</v>
      </c>
      <c r="AA6386">
        <v>184.4</v>
      </c>
      <c r="AB6386" s="10">
        <v>10</v>
      </c>
      <c r="AC6386" t="s">
        <v>20</v>
      </c>
      <c r="AD6386" s="10">
        <f t="shared" si="199"/>
        <v>0</v>
      </c>
      <c r="AE6386" s="13"/>
    </row>
    <row r="6387" spans="1:31">
      <c r="A6387">
        <v>6386</v>
      </c>
      <c r="B6387" t="s">
        <v>25</v>
      </c>
      <c r="D6387">
        <v>0</v>
      </c>
      <c r="E6387" t="s">
        <v>20</v>
      </c>
      <c r="G6387" t="s">
        <v>19</v>
      </c>
      <c r="I6387" t="s">
        <v>19</v>
      </c>
      <c r="K6387" t="s">
        <v>29</v>
      </c>
      <c r="M6387" t="str">
        <f>IF(K6387="No","No","Yes")</f>
        <v>Yes</v>
      </c>
      <c r="O6387" t="s">
        <v>19</v>
      </c>
      <c r="P6387" t="s">
        <v>20</v>
      </c>
      <c r="Q6387" t="s">
        <v>19</v>
      </c>
      <c r="R6387" t="s">
        <v>20</v>
      </c>
      <c r="S6387" t="s">
        <v>20</v>
      </c>
      <c r="T6387" t="s">
        <v>19</v>
      </c>
      <c r="U6387" t="s">
        <v>19</v>
      </c>
      <c r="V6387" s="14">
        <f t="shared" si="198"/>
        <v>5</v>
      </c>
      <c r="W6387" t="s">
        <v>23</v>
      </c>
      <c r="X6387" t="s">
        <v>19</v>
      </c>
      <c r="Y6387" t="s">
        <v>24</v>
      </c>
      <c r="Z6387">
        <v>101.7</v>
      </c>
      <c r="AA6387">
        <v>364.55</v>
      </c>
      <c r="AB6387" s="10">
        <v>4</v>
      </c>
      <c r="AC6387" t="s">
        <v>19</v>
      </c>
      <c r="AD6387" s="10">
        <f t="shared" si="199"/>
        <v>1</v>
      </c>
      <c r="AE6387" s="13"/>
    </row>
    <row r="6388" spans="1:31">
      <c r="A6388">
        <v>6387</v>
      </c>
      <c r="B6388" t="s">
        <v>25</v>
      </c>
      <c r="D6388">
        <v>0</v>
      </c>
      <c r="E6388" t="s">
        <v>19</v>
      </c>
      <c r="G6388" t="s">
        <v>19</v>
      </c>
      <c r="I6388" t="s">
        <v>19</v>
      </c>
      <c r="K6388" t="s">
        <v>22</v>
      </c>
      <c r="M6388" t="str">
        <f>IF(K6388="No","No","Yes")</f>
        <v>Yes</v>
      </c>
      <c r="O6388" t="s">
        <v>19</v>
      </c>
      <c r="P6388" t="s">
        <v>19</v>
      </c>
      <c r="Q6388" t="s">
        <v>20</v>
      </c>
      <c r="R6388" t="s">
        <v>19</v>
      </c>
      <c r="S6388" t="s">
        <v>19</v>
      </c>
      <c r="T6388" t="s">
        <v>19</v>
      </c>
      <c r="U6388" t="s">
        <v>19</v>
      </c>
      <c r="V6388" s="14">
        <f t="shared" si="198"/>
        <v>7</v>
      </c>
      <c r="W6388" t="s">
        <v>32</v>
      </c>
      <c r="X6388" t="s">
        <v>19</v>
      </c>
      <c r="Y6388" t="s">
        <v>30</v>
      </c>
      <c r="Z6388">
        <v>83.55</v>
      </c>
      <c r="AA6388">
        <v>6093.3</v>
      </c>
      <c r="AB6388" s="10">
        <v>72</v>
      </c>
      <c r="AC6388" t="s">
        <v>20</v>
      </c>
      <c r="AD6388" s="10">
        <f t="shared" si="199"/>
        <v>0</v>
      </c>
      <c r="AE6388" s="13"/>
    </row>
    <row r="6389" spans="1:31">
      <c r="A6389">
        <v>6388</v>
      </c>
      <c r="B6389" t="s">
        <v>18</v>
      </c>
      <c r="D6389">
        <v>0</v>
      </c>
      <c r="E6389" t="s">
        <v>19</v>
      </c>
      <c r="G6389" t="s">
        <v>20</v>
      </c>
      <c r="I6389" t="s">
        <v>20</v>
      </c>
      <c r="K6389" t="s">
        <v>22</v>
      </c>
      <c r="M6389" t="str">
        <f>IF(K6389="No","No","Yes")</f>
        <v>Yes</v>
      </c>
      <c r="O6389" t="s">
        <v>19</v>
      </c>
      <c r="P6389" t="s">
        <v>20</v>
      </c>
      <c r="Q6389" t="s">
        <v>19</v>
      </c>
      <c r="R6389" t="s">
        <v>20</v>
      </c>
      <c r="S6389" t="s">
        <v>19</v>
      </c>
      <c r="T6389" t="s">
        <v>20</v>
      </c>
      <c r="U6389" t="s">
        <v>20</v>
      </c>
      <c r="V6389" s="14">
        <f t="shared" si="198"/>
        <v>4</v>
      </c>
      <c r="W6389" t="s">
        <v>23</v>
      </c>
      <c r="X6389" t="s">
        <v>20</v>
      </c>
      <c r="Y6389" t="s">
        <v>24</v>
      </c>
      <c r="Z6389">
        <v>56.85</v>
      </c>
      <c r="AA6389">
        <v>1861.1</v>
      </c>
      <c r="AB6389" s="10">
        <v>35</v>
      </c>
      <c r="AC6389" t="s">
        <v>20</v>
      </c>
      <c r="AD6389" s="10">
        <f t="shared" si="199"/>
        <v>0</v>
      </c>
      <c r="AE6389" s="13"/>
    </row>
    <row r="6390" spans="1:31">
      <c r="A6390">
        <v>6389</v>
      </c>
      <c r="B6390" t="s">
        <v>18</v>
      </c>
      <c r="D6390">
        <v>0</v>
      </c>
      <c r="E6390" t="s">
        <v>20</v>
      </c>
      <c r="G6390" t="s">
        <v>20</v>
      </c>
      <c r="I6390" t="s">
        <v>20</v>
      </c>
      <c r="K6390" t="s">
        <v>20</v>
      </c>
      <c r="M6390" t="str">
        <f>IF(K6390="No","No","Yes")</f>
        <v>No</v>
      </c>
      <c r="O6390" t="s">
        <v>19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s="14">
        <f t="shared" si="198"/>
        <v>1</v>
      </c>
      <c r="W6390" t="s">
        <v>23</v>
      </c>
      <c r="X6390" t="s">
        <v>20</v>
      </c>
      <c r="Y6390" t="s">
        <v>27</v>
      </c>
      <c r="Z6390">
        <v>20.399999999999999</v>
      </c>
      <c r="AA6390">
        <v>20.399999999999999</v>
      </c>
      <c r="AB6390" s="10">
        <v>1</v>
      </c>
      <c r="AC6390" t="s">
        <v>19</v>
      </c>
      <c r="AD6390" s="10">
        <f t="shared" si="199"/>
        <v>1</v>
      </c>
      <c r="AE6390" s="13"/>
    </row>
    <row r="6391" spans="1:31">
      <c r="A6391">
        <v>6390</v>
      </c>
      <c r="B6391" t="s">
        <v>18</v>
      </c>
      <c r="D6391">
        <v>0</v>
      </c>
      <c r="E6391" t="s">
        <v>19</v>
      </c>
      <c r="G6391" t="s">
        <v>19</v>
      </c>
      <c r="I6391" t="s">
        <v>20</v>
      </c>
      <c r="K6391" t="s">
        <v>20</v>
      </c>
      <c r="M6391" t="str">
        <f>IF(K6391="No","No","Yes")</f>
        <v>No</v>
      </c>
      <c r="O6391" t="s">
        <v>19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s="14">
        <f t="shared" si="198"/>
        <v>1</v>
      </c>
      <c r="W6391" t="s">
        <v>32</v>
      </c>
      <c r="X6391" t="s">
        <v>20</v>
      </c>
      <c r="Y6391" t="s">
        <v>30</v>
      </c>
      <c r="Z6391">
        <v>19.55</v>
      </c>
      <c r="AA6391">
        <v>1079.6500000000001</v>
      </c>
      <c r="AB6391" s="10">
        <v>58</v>
      </c>
      <c r="AC6391" t="s">
        <v>20</v>
      </c>
      <c r="AD6391" s="10">
        <f t="shared" si="199"/>
        <v>0</v>
      </c>
      <c r="AE6391" s="13"/>
    </row>
    <row r="6392" spans="1:31">
      <c r="A6392">
        <v>6391</v>
      </c>
      <c r="B6392" t="s">
        <v>25</v>
      </c>
      <c r="D6392">
        <v>0</v>
      </c>
      <c r="E6392" t="s">
        <v>19</v>
      </c>
      <c r="G6392" t="s">
        <v>19</v>
      </c>
      <c r="I6392" t="s">
        <v>20</v>
      </c>
      <c r="K6392" t="s">
        <v>29</v>
      </c>
      <c r="M6392" t="str">
        <f>IF(K6392="No","No","Yes")</f>
        <v>Yes</v>
      </c>
      <c r="O6392" t="s">
        <v>19</v>
      </c>
      <c r="P6392" t="s">
        <v>20</v>
      </c>
      <c r="Q6392" t="s">
        <v>19</v>
      </c>
      <c r="R6392" t="s">
        <v>19</v>
      </c>
      <c r="S6392" t="s">
        <v>19</v>
      </c>
      <c r="T6392" t="s">
        <v>19</v>
      </c>
      <c r="U6392" t="s">
        <v>19</v>
      </c>
      <c r="V6392" s="14">
        <f t="shared" si="198"/>
        <v>7</v>
      </c>
      <c r="W6392" t="s">
        <v>26</v>
      </c>
      <c r="X6392" t="s">
        <v>19</v>
      </c>
      <c r="Y6392" t="s">
        <v>24</v>
      </c>
      <c r="Z6392">
        <v>106.15</v>
      </c>
      <c r="AA6392">
        <v>7475.1</v>
      </c>
      <c r="AB6392" s="10">
        <v>70</v>
      </c>
      <c r="AC6392" t="s">
        <v>20</v>
      </c>
      <c r="AD6392" s="10">
        <f t="shared" si="199"/>
        <v>0</v>
      </c>
      <c r="AE6392" s="13"/>
    </row>
    <row r="6393" spans="1:31">
      <c r="A6393">
        <v>6392</v>
      </c>
      <c r="B6393" t="s">
        <v>25</v>
      </c>
      <c r="D6393">
        <v>0</v>
      </c>
      <c r="E6393" t="s">
        <v>19</v>
      </c>
      <c r="G6393" t="s">
        <v>19</v>
      </c>
      <c r="I6393" t="s">
        <v>19</v>
      </c>
      <c r="K6393" t="s">
        <v>22</v>
      </c>
      <c r="M6393" t="str">
        <f>IF(K6393="No","No","Yes")</f>
        <v>Yes</v>
      </c>
      <c r="O6393" t="s">
        <v>19</v>
      </c>
      <c r="P6393" t="s">
        <v>20</v>
      </c>
      <c r="Q6393" t="s">
        <v>19</v>
      </c>
      <c r="R6393" t="s">
        <v>19</v>
      </c>
      <c r="S6393" t="s">
        <v>20</v>
      </c>
      <c r="T6393" t="s">
        <v>19</v>
      </c>
      <c r="U6393" t="s">
        <v>19</v>
      </c>
      <c r="V6393" s="14">
        <f t="shared" si="198"/>
        <v>6</v>
      </c>
      <c r="W6393" t="s">
        <v>26</v>
      </c>
      <c r="X6393" t="s">
        <v>20</v>
      </c>
      <c r="Y6393" t="s">
        <v>30</v>
      </c>
      <c r="Z6393">
        <v>78.95</v>
      </c>
      <c r="AA6393">
        <v>2862.55</v>
      </c>
      <c r="AB6393" s="10">
        <v>38</v>
      </c>
      <c r="AC6393" t="s">
        <v>20</v>
      </c>
      <c r="AD6393" s="10">
        <f t="shared" si="199"/>
        <v>0</v>
      </c>
      <c r="AE6393" s="13"/>
    </row>
    <row r="6394" spans="1:31">
      <c r="A6394">
        <v>6393</v>
      </c>
      <c r="B6394" t="s">
        <v>18</v>
      </c>
      <c r="D6394">
        <v>0</v>
      </c>
      <c r="E6394" t="s">
        <v>19</v>
      </c>
      <c r="G6394" t="s">
        <v>19</v>
      </c>
      <c r="I6394" t="s">
        <v>21</v>
      </c>
      <c r="K6394" t="s">
        <v>22</v>
      </c>
      <c r="M6394" t="str">
        <f>IF(K6394="No","No","Yes")</f>
        <v>Yes</v>
      </c>
      <c r="O6394" t="s">
        <v>20</v>
      </c>
      <c r="P6394" t="s">
        <v>20</v>
      </c>
      <c r="Q6394" t="s">
        <v>19</v>
      </c>
      <c r="R6394" t="s">
        <v>20</v>
      </c>
      <c r="S6394" t="s">
        <v>20</v>
      </c>
      <c r="T6394" t="s">
        <v>19</v>
      </c>
      <c r="U6394" t="s">
        <v>19</v>
      </c>
      <c r="V6394" s="14">
        <f t="shared" si="198"/>
        <v>4</v>
      </c>
      <c r="W6394" t="s">
        <v>23</v>
      </c>
      <c r="X6394" t="s">
        <v>19</v>
      </c>
      <c r="Y6394" t="s">
        <v>24</v>
      </c>
      <c r="Z6394">
        <v>49.75</v>
      </c>
      <c r="AA6394">
        <v>3069.45</v>
      </c>
      <c r="AB6394" s="10">
        <v>60</v>
      </c>
      <c r="AC6394" t="s">
        <v>20</v>
      </c>
      <c r="AD6394" s="10">
        <f t="shared" si="199"/>
        <v>0</v>
      </c>
      <c r="AE6394" s="13"/>
    </row>
    <row r="6395" spans="1:31">
      <c r="A6395">
        <v>6394</v>
      </c>
      <c r="B6395" t="s">
        <v>25</v>
      </c>
      <c r="D6395">
        <v>0</v>
      </c>
      <c r="E6395" t="s">
        <v>20</v>
      </c>
      <c r="G6395" t="s">
        <v>20</v>
      </c>
      <c r="I6395" t="s">
        <v>19</v>
      </c>
      <c r="K6395" t="s">
        <v>29</v>
      </c>
      <c r="M6395" t="str">
        <f>IF(K6395="No","No","Yes")</f>
        <v>Yes</v>
      </c>
      <c r="O6395" t="s">
        <v>19</v>
      </c>
      <c r="P6395" t="s">
        <v>19</v>
      </c>
      <c r="Q6395" t="s">
        <v>19</v>
      </c>
      <c r="R6395" t="s">
        <v>20</v>
      </c>
      <c r="S6395" t="s">
        <v>20</v>
      </c>
      <c r="T6395" t="s">
        <v>19</v>
      </c>
      <c r="U6395" t="s">
        <v>20</v>
      </c>
      <c r="V6395" s="14">
        <f t="shared" si="198"/>
        <v>5</v>
      </c>
      <c r="W6395" t="s">
        <v>23</v>
      </c>
      <c r="X6395" t="s">
        <v>19</v>
      </c>
      <c r="Y6395" t="s">
        <v>30</v>
      </c>
      <c r="Z6395">
        <v>92.4</v>
      </c>
      <c r="AA6395">
        <v>2349.8000000000002</v>
      </c>
      <c r="AB6395" s="10">
        <v>26</v>
      </c>
      <c r="AC6395" t="s">
        <v>20</v>
      </c>
      <c r="AD6395" s="10">
        <f t="shared" si="199"/>
        <v>0</v>
      </c>
      <c r="AE6395" s="13"/>
    </row>
    <row r="6396" spans="1:31">
      <c r="A6396">
        <v>6395</v>
      </c>
      <c r="B6396" t="s">
        <v>18</v>
      </c>
      <c r="D6396">
        <v>0</v>
      </c>
      <c r="E6396" t="s">
        <v>20</v>
      </c>
      <c r="G6396" t="s">
        <v>20</v>
      </c>
      <c r="I6396" t="s">
        <v>20</v>
      </c>
      <c r="K6396" t="s">
        <v>22</v>
      </c>
      <c r="M6396" t="str">
        <f>IF(K6396="No","No","Yes")</f>
        <v>Yes</v>
      </c>
      <c r="O6396" t="s">
        <v>19</v>
      </c>
      <c r="P6396" t="s">
        <v>19</v>
      </c>
      <c r="Q6396" t="s">
        <v>19</v>
      </c>
      <c r="R6396" t="s">
        <v>20</v>
      </c>
      <c r="S6396" t="s">
        <v>19</v>
      </c>
      <c r="T6396" t="s">
        <v>20</v>
      </c>
      <c r="U6396" t="s">
        <v>20</v>
      </c>
      <c r="V6396" s="14">
        <f t="shared" si="198"/>
        <v>5</v>
      </c>
      <c r="W6396" t="s">
        <v>26</v>
      </c>
      <c r="X6396" t="s">
        <v>20</v>
      </c>
      <c r="Y6396" t="s">
        <v>28</v>
      </c>
      <c r="Z6396">
        <v>58.2</v>
      </c>
      <c r="AA6396">
        <v>469.25</v>
      </c>
      <c r="AB6396" s="10">
        <v>8</v>
      </c>
      <c r="AC6396" t="s">
        <v>20</v>
      </c>
      <c r="AD6396" s="10">
        <f t="shared" si="199"/>
        <v>0</v>
      </c>
      <c r="AE6396" s="13"/>
    </row>
    <row r="6397" spans="1:31">
      <c r="A6397">
        <v>6396</v>
      </c>
      <c r="B6397" t="s">
        <v>25</v>
      </c>
      <c r="D6397">
        <v>0</v>
      </c>
      <c r="E6397" t="s">
        <v>19</v>
      </c>
      <c r="G6397" t="s">
        <v>19</v>
      </c>
      <c r="I6397" t="s">
        <v>19</v>
      </c>
      <c r="K6397" t="s">
        <v>29</v>
      </c>
      <c r="M6397" t="str">
        <f>IF(K6397="No","No","Yes")</f>
        <v>Yes</v>
      </c>
      <c r="O6397" t="s">
        <v>19</v>
      </c>
      <c r="P6397" t="s">
        <v>20</v>
      </c>
      <c r="Q6397" t="s">
        <v>20</v>
      </c>
      <c r="R6397" t="s">
        <v>19</v>
      </c>
      <c r="S6397" t="s">
        <v>19</v>
      </c>
      <c r="T6397" t="s">
        <v>19</v>
      </c>
      <c r="U6397" t="s">
        <v>19</v>
      </c>
      <c r="V6397" s="14">
        <f t="shared" si="198"/>
        <v>6</v>
      </c>
      <c r="W6397" t="s">
        <v>26</v>
      </c>
      <c r="X6397" t="s">
        <v>19</v>
      </c>
      <c r="Y6397" t="s">
        <v>24</v>
      </c>
      <c r="Z6397">
        <v>102.6</v>
      </c>
      <c r="AA6397">
        <v>4213.3500000000004</v>
      </c>
      <c r="AB6397" s="10">
        <v>41</v>
      </c>
      <c r="AC6397" t="s">
        <v>19</v>
      </c>
      <c r="AD6397" s="10">
        <f t="shared" si="199"/>
        <v>1</v>
      </c>
      <c r="AE6397" s="13"/>
    </row>
    <row r="6398" spans="1:31">
      <c r="A6398">
        <v>6397</v>
      </c>
      <c r="B6398" t="s">
        <v>18</v>
      </c>
      <c r="D6398">
        <v>1</v>
      </c>
      <c r="E6398" t="s">
        <v>19</v>
      </c>
      <c r="G6398" t="s">
        <v>20</v>
      </c>
      <c r="I6398" t="s">
        <v>19</v>
      </c>
      <c r="K6398" t="s">
        <v>29</v>
      </c>
      <c r="M6398" t="str">
        <f>IF(K6398="No","No","Yes")</f>
        <v>Yes</v>
      </c>
      <c r="O6398" t="s">
        <v>19</v>
      </c>
      <c r="P6398" t="s">
        <v>20</v>
      </c>
      <c r="Q6398" t="s">
        <v>19</v>
      </c>
      <c r="R6398" t="s">
        <v>20</v>
      </c>
      <c r="S6398" t="s">
        <v>20</v>
      </c>
      <c r="T6398" t="s">
        <v>19</v>
      </c>
      <c r="U6398" t="s">
        <v>20</v>
      </c>
      <c r="V6398" s="14">
        <f t="shared" si="198"/>
        <v>4</v>
      </c>
      <c r="W6398" t="s">
        <v>23</v>
      </c>
      <c r="X6398" t="s">
        <v>19</v>
      </c>
      <c r="Y6398" t="s">
        <v>30</v>
      </c>
      <c r="Z6398">
        <v>91.95</v>
      </c>
      <c r="AA6398">
        <v>3301.05</v>
      </c>
      <c r="AB6398" s="10">
        <v>36</v>
      </c>
      <c r="AC6398" t="s">
        <v>20</v>
      </c>
      <c r="AD6398" s="10">
        <f t="shared" si="199"/>
        <v>0</v>
      </c>
      <c r="AE6398" s="13"/>
    </row>
    <row r="6399" spans="1:31">
      <c r="A6399">
        <v>6398</v>
      </c>
      <c r="B6399" t="s">
        <v>25</v>
      </c>
      <c r="D6399">
        <v>1</v>
      </c>
      <c r="E6399" t="s">
        <v>20</v>
      </c>
      <c r="G6399" t="s">
        <v>20</v>
      </c>
      <c r="I6399" t="s">
        <v>20</v>
      </c>
      <c r="K6399" t="s">
        <v>22</v>
      </c>
      <c r="M6399" t="str">
        <f>IF(K6399="No","No","Yes")</f>
        <v>Yes</v>
      </c>
      <c r="O6399" t="s">
        <v>19</v>
      </c>
      <c r="P6399" t="s">
        <v>20</v>
      </c>
      <c r="Q6399" t="s">
        <v>20</v>
      </c>
      <c r="R6399" t="s">
        <v>19</v>
      </c>
      <c r="S6399" t="s">
        <v>19</v>
      </c>
      <c r="T6399" t="s">
        <v>20</v>
      </c>
      <c r="U6399" t="s">
        <v>19</v>
      </c>
      <c r="V6399" s="14">
        <f t="shared" si="198"/>
        <v>5</v>
      </c>
      <c r="W6399" t="s">
        <v>26</v>
      </c>
      <c r="X6399" t="s">
        <v>20</v>
      </c>
      <c r="Y6399" t="s">
        <v>28</v>
      </c>
      <c r="Z6399">
        <v>65.25</v>
      </c>
      <c r="AA6399">
        <v>3529.95</v>
      </c>
      <c r="AB6399" s="10">
        <v>54</v>
      </c>
      <c r="AC6399" t="s">
        <v>20</v>
      </c>
      <c r="AD6399" s="10">
        <f t="shared" si="199"/>
        <v>0</v>
      </c>
      <c r="AE6399" s="13"/>
    </row>
    <row r="6400" spans="1:31">
      <c r="A6400">
        <v>6399</v>
      </c>
      <c r="B6400" t="s">
        <v>25</v>
      </c>
      <c r="D6400">
        <v>0</v>
      </c>
      <c r="E6400" t="s">
        <v>19</v>
      </c>
      <c r="G6400" t="s">
        <v>19</v>
      </c>
      <c r="I6400" t="s">
        <v>19</v>
      </c>
      <c r="K6400" t="s">
        <v>29</v>
      </c>
      <c r="M6400" t="str">
        <f>IF(K6400="No","No","Yes")</f>
        <v>Yes</v>
      </c>
      <c r="O6400" t="s">
        <v>19</v>
      </c>
      <c r="P6400" t="s">
        <v>20</v>
      </c>
      <c r="Q6400" t="s">
        <v>19</v>
      </c>
      <c r="R6400" t="s">
        <v>19</v>
      </c>
      <c r="S6400" t="s">
        <v>20</v>
      </c>
      <c r="T6400" t="s">
        <v>19</v>
      </c>
      <c r="U6400" t="s">
        <v>19</v>
      </c>
      <c r="V6400" s="14">
        <f t="shared" si="198"/>
        <v>6</v>
      </c>
      <c r="W6400" t="s">
        <v>32</v>
      </c>
      <c r="X6400" t="s">
        <v>19</v>
      </c>
      <c r="Y6400" t="s">
        <v>28</v>
      </c>
      <c r="Z6400">
        <v>106</v>
      </c>
      <c r="AA6400">
        <v>7723.7</v>
      </c>
      <c r="AB6400" s="10">
        <v>71</v>
      </c>
      <c r="AC6400" t="s">
        <v>19</v>
      </c>
      <c r="AD6400" s="10">
        <f t="shared" si="199"/>
        <v>1</v>
      </c>
      <c r="AE6400" s="13"/>
    </row>
    <row r="6401" spans="1:31">
      <c r="A6401">
        <v>6400</v>
      </c>
      <c r="B6401" t="s">
        <v>18</v>
      </c>
      <c r="D6401">
        <v>0</v>
      </c>
      <c r="E6401" t="s">
        <v>20</v>
      </c>
      <c r="G6401" t="s">
        <v>20</v>
      </c>
      <c r="I6401" t="s">
        <v>19</v>
      </c>
      <c r="K6401" t="s">
        <v>29</v>
      </c>
      <c r="M6401" t="str">
        <f>IF(K6401="No","No","Yes")</f>
        <v>Yes</v>
      </c>
      <c r="O6401" t="s">
        <v>19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20</v>
      </c>
      <c r="V6401" s="14">
        <f t="shared" si="198"/>
        <v>2</v>
      </c>
      <c r="W6401" t="s">
        <v>23</v>
      </c>
      <c r="X6401" t="s">
        <v>19</v>
      </c>
      <c r="Y6401" t="s">
        <v>24</v>
      </c>
      <c r="Z6401">
        <v>73.099999999999994</v>
      </c>
      <c r="AA6401">
        <v>4144.8999999999996</v>
      </c>
      <c r="AB6401" s="10">
        <v>55</v>
      </c>
      <c r="AC6401" t="s">
        <v>20</v>
      </c>
      <c r="AD6401" s="10">
        <f t="shared" si="199"/>
        <v>0</v>
      </c>
      <c r="AE6401" s="13"/>
    </row>
    <row r="6402" spans="1:31">
      <c r="A6402">
        <v>6401</v>
      </c>
      <c r="B6402" t="s">
        <v>18</v>
      </c>
      <c r="D6402">
        <v>0</v>
      </c>
      <c r="E6402" t="s">
        <v>20</v>
      </c>
      <c r="G6402" t="s">
        <v>20</v>
      </c>
      <c r="I6402" t="s">
        <v>19</v>
      </c>
      <c r="K6402" t="s">
        <v>22</v>
      </c>
      <c r="M6402" t="str">
        <f>IF(K6402="No","No","Yes")</f>
        <v>Yes</v>
      </c>
      <c r="O6402" t="s">
        <v>19</v>
      </c>
      <c r="P6402" t="s">
        <v>19</v>
      </c>
      <c r="Q6402" t="s">
        <v>19</v>
      </c>
      <c r="R6402" t="s">
        <v>20</v>
      </c>
      <c r="S6402" t="s">
        <v>20</v>
      </c>
      <c r="T6402" t="s">
        <v>20</v>
      </c>
      <c r="U6402" t="s">
        <v>20</v>
      </c>
      <c r="V6402" s="14">
        <f t="shared" si="198"/>
        <v>4</v>
      </c>
      <c r="W6402" t="s">
        <v>32</v>
      </c>
      <c r="X6402" t="s">
        <v>20</v>
      </c>
      <c r="Y6402" t="s">
        <v>28</v>
      </c>
      <c r="Z6402">
        <v>59.75</v>
      </c>
      <c r="AA6402">
        <v>4265</v>
      </c>
      <c r="AB6402" s="10">
        <v>72</v>
      </c>
      <c r="AC6402" t="s">
        <v>20</v>
      </c>
      <c r="AD6402" s="10">
        <f t="shared" si="199"/>
        <v>0</v>
      </c>
      <c r="AE6402" s="13"/>
    </row>
    <row r="6403" spans="1:31">
      <c r="A6403">
        <v>6402</v>
      </c>
      <c r="B6403" t="s">
        <v>18</v>
      </c>
      <c r="D6403">
        <v>0</v>
      </c>
      <c r="E6403" t="s">
        <v>20</v>
      </c>
      <c r="G6403" t="s">
        <v>19</v>
      </c>
      <c r="I6403" t="s">
        <v>20</v>
      </c>
      <c r="K6403" t="s">
        <v>22</v>
      </c>
      <c r="M6403" t="str">
        <f>IF(K6403="No","No","Yes")</f>
        <v>Yes</v>
      </c>
      <c r="O6403" t="s">
        <v>19</v>
      </c>
      <c r="P6403" t="s">
        <v>19</v>
      </c>
      <c r="Q6403" t="s">
        <v>20</v>
      </c>
      <c r="R6403" t="s">
        <v>20</v>
      </c>
      <c r="S6403" t="s">
        <v>19</v>
      </c>
      <c r="T6403" t="s">
        <v>20</v>
      </c>
      <c r="U6403" t="s">
        <v>20</v>
      </c>
      <c r="V6403" s="14">
        <f t="shared" ref="V6403:V6466" si="200">COUNTIF(M6403:U6403,"Yes")</f>
        <v>4</v>
      </c>
      <c r="W6403" t="s">
        <v>23</v>
      </c>
      <c r="X6403" t="s">
        <v>19</v>
      </c>
      <c r="Y6403" t="s">
        <v>27</v>
      </c>
      <c r="Z6403">
        <v>55.1</v>
      </c>
      <c r="AA6403">
        <v>154.65</v>
      </c>
      <c r="AB6403" s="10">
        <v>3</v>
      </c>
      <c r="AC6403" t="s">
        <v>19</v>
      </c>
      <c r="AD6403" s="10">
        <f t="shared" ref="AD6403:AD6466" si="201">IF(AC6403="Yes",1,0)</f>
        <v>1</v>
      </c>
      <c r="AE6403" s="13"/>
    </row>
    <row r="6404" spans="1:31">
      <c r="A6404">
        <v>6403</v>
      </c>
      <c r="B6404" t="s">
        <v>18</v>
      </c>
      <c r="D6404">
        <v>0</v>
      </c>
      <c r="E6404" t="s">
        <v>19</v>
      </c>
      <c r="G6404" t="s">
        <v>19</v>
      </c>
      <c r="I6404" t="s">
        <v>19</v>
      </c>
      <c r="K6404" t="s">
        <v>22</v>
      </c>
      <c r="M6404" t="str">
        <f>IF(K6404="No","No","Yes")</f>
        <v>Yes</v>
      </c>
      <c r="O6404" t="s">
        <v>19</v>
      </c>
      <c r="P6404" t="s">
        <v>20</v>
      </c>
      <c r="Q6404" t="s">
        <v>19</v>
      </c>
      <c r="R6404" t="s">
        <v>19</v>
      </c>
      <c r="S6404" t="s">
        <v>20</v>
      </c>
      <c r="T6404" t="s">
        <v>20</v>
      </c>
      <c r="U6404" t="s">
        <v>20</v>
      </c>
      <c r="V6404" s="14">
        <f t="shared" si="200"/>
        <v>4</v>
      </c>
      <c r="W6404" t="s">
        <v>32</v>
      </c>
      <c r="X6404" t="s">
        <v>19</v>
      </c>
      <c r="Y6404" t="s">
        <v>28</v>
      </c>
      <c r="Z6404">
        <v>59.8</v>
      </c>
      <c r="AA6404">
        <v>3246.45</v>
      </c>
      <c r="AB6404" s="10">
        <v>54</v>
      </c>
      <c r="AC6404" t="s">
        <v>20</v>
      </c>
      <c r="AD6404" s="10">
        <f t="shared" si="201"/>
        <v>0</v>
      </c>
      <c r="AE6404" s="13"/>
    </row>
    <row r="6405" spans="1:31">
      <c r="A6405">
        <v>6404</v>
      </c>
      <c r="B6405" t="s">
        <v>25</v>
      </c>
      <c r="D6405">
        <v>0</v>
      </c>
      <c r="E6405" t="s">
        <v>19</v>
      </c>
      <c r="G6405" t="s">
        <v>19</v>
      </c>
      <c r="I6405" t="s">
        <v>19</v>
      </c>
      <c r="K6405" t="s">
        <v>29</v>
      </c>
      <c r="M6405" t="str">
        <f>IF(K6405="No","No","Yes")</f>
        <v>Yes</v>
      </c>
      <c r="O6405" t="s">
        <v>19</v>
      </c>
      <c r="P6405" t="s">
        <v>19</v>
      </c>
      <c r="Q6405" t="s">
        <v>19</v>
      </c>
      <c r="R6405" t="s">
        <v>19</v>
      </c>
      <c r="S6405" t="s">
        <v>19</v>
      </c>
      <c r="T6405" t="s">
        <v>19</v>
      </c>
      <c r="U6405" t="s">
        <v>19</v>
      </c>
      <c r="V6405" s="14">
        <f t="shared" si="200"/>
        <v>8</v>
      </c>
      <c r="W6405" t="s">
        <v>32</v>
      </c>
      <c r="X6405" t="s">
        <v>19</v>
      </c>
      <c r="Y6405" t="s">
        <v>28</v>
      </c>
      <c r="Z6405">
        <v>116.6</v>
      </c>
      <c r="AA6405">
        <v>8337.4500000000007</v>
      </c>
      <c r="AB6405" s="10">
        <v>72</v>
      </c>
      <c r="AC6405" t="s">
        <v>20</v>
      </c>
      <c r="AD6405" s="10">
        <f t="shared" si="201"/>
        <v>0</v>
      </c>
      <c r="AE6405" s="13"/>
    </row>
    <row r="6406" spans="1:31">
      <c r="A6406">
        <v>6405</v>
      </c>
      <c r="B6406" t="s">
        <v>25</v>
      </c>
      <c r="D6406">
        <v>0</v>
      </c>
      <c r="E6406" t="s">
        <v>20</v>
      </c>
      <c r="G6406" t="s">
        <v>20</v>
      </c>
      <c r="I6406" t="s">
        <v>19</v>
      </c>
      <c r="K6406" t="s">
        <v>29</v>
      </c>
      <c r="M6406" t="str">
        <f>IF(K6406="No","No","Yes")</f>
        <v>Yes</v>
      </c>
      <c r="O6406" t="s">
        <v>19</v>
      </c>
      <c r="P6406" t="s">
        <v>19</v>
      </c>
      <c r="Q6406" t="s">
        <v>20</v>
      </c>
      <c r="R6406" t="s">
        <v>19</v>
      </c>
      <c r="S6406" t="s">
        <v>19</v>
      </c>
      <c r="T6406" t="s">
        <v>19</v>
      </c>
      <c r="U6406" t="s">
        <v>19</v>
      </c>
      <c r="V6406" s="14">
        <f t="shared" si="200"/>
        <v>7</v>
      </c>
      <c r="W6406" t="s">
        <v>32</v>
      </c>
      <c r="X6406" t="s">
        <v>19</v>
      </c>
      <c r="Y6406" t="s">
        <v>24</v>
      </c>
      <c r="Z6406">
        <v>109.3</v>
      </c>
      <c r="AA6406">
        <v>5731.4</v>
      </c>
      <c r="AB6406" s="10">
        <v>52</v>
      </c>
      <c r="AC6406" t="s">
        <v>20</v>
      </c>
      <c r="AD6406" s="10">
        <f t="shared" si="201"/>
        <v>0</v>
      </c>
      <c r="AE6406" s="13"/>
    </row>
    <row r="6407" spans="1:31">
      <c r="A6407">
        <v>6406</v>
      </c>
      <c r="B6407" t="s">
        <v>18</v>
      </c>
      <c r="D6407">
        <v>1</v>
      </c>
      <c r="E6407" t="s">
        <v>20</v>
      </c>
      <c r="G6407" t="s">
        <v>20</v>
      </c>
      <c r="I6407" t="s">
        <v>19</v>
      </c>
      <c r="K6407" t="s">
        <v>29</v>
      </c>
      <c r="M6407" t="str">
        <f>IF(K6407="No","No","Yes")</f>
        <v>Yes</v>
      </c>
      <c r="O6407" t="s">
        <v>19</v>
      </c>
      <c r="P6407" t="s">
        <v>19</v>
      </c>
      <c r="Q6407" t="s">
        <v>20</v>
      </c>
      <c r="R6407" t="s">
        <v>20</v>
      </c>
      <c r="S6407" t="s">
        <v>20</v>
      </c>
      <c r="T6407" t="s">
        <v>19</v>
      </c>
      <c r="U6407" t="s">
        <v>19</v>
      </c>
      <c r="V6407" s="14">
        <f t="shared" si="200"/>
        <v>5</v>
      </c>
      <c r="W6407" t="s">
        <v>26</v>
      </c>
      <c r="X6407" t="s">
        <v>19</v>
      </c>
      <c r="Y6407" t="s">
        <v>28</v>
      </c>
      <c r="Z6407">
        <v>101.4</v>
      </c>
      <c r="AA6407">
        <v>6176.6</v>
      </c>
      <c r="AB6407" s="10">
        <v>60</v>
      </c>
      <c r="AC6407" t="s">
        <v>20</v>
      </c>
      <c r="AD6407" s="10">
        <f t="shared" si="201"/>
        <v>0</v>
      </c>
      <c r="AE6407" s="13"/>
    </row>
    <row r="6408" spans="1:31">
      <c r="A6408">
        <v>6407</v>
      </c>
      <c r="B6408" t="s">
        <v>18</v>
      </c>
      <c r="D6408">
        <v>0</v>
      </c>
      <c r="E6408" t="s">
        <v>20</v>
      </c>
      <c r="G6408" t="s">
        <v>20</v>
      </c>
      <c r="I6408" t="s">
        <v>21</v>
      </c>
      <c r="K6408" t="s">
        <v>22</v>
      </c>
      <c r="M6408" t="str">
        <f>IF(K6408="No","No","Yes")</f>
        <v>Yes</v>
      </c>
      <c r="O6408" t="s">
        <v>20</v>
      </c>
      <c r="P6408" t="s">
        <v>20</v>
      </c>
      <c r="Q6408" t="s">
        <v>20</v>
      </c>
      <c r="R6408" t="s">
        <v>19</v>
      </c>
      <c r="S6408" t="s">
        <v>20</v>
      </c>
      <c r="T6408" t="s">
        <v>19</v>
      </c>
      <c r="U6408" t="s">
        <v>19</v>
      </c>
      <c r="V6408" s="14">
        <f t="shared" si="200"/>
        <v>4</v>
      </c>
      <c r="W6408" t="s">
        <v>23</v>
      </c>
      <c r="X6408" t="s">
        <v>19</v>
      </c>
      <c r="Y6408" t="s">
        <v>30</v>
      </c>
      <c r="Z6408">
        <v>50.65</v>
      </c>
      <c r="AA6408">
        <v>1905.4</v>
      </c>
      <c r="AB6408" s="10">
        <v>39</v>
      </c>
      <c r="AC6408" t="s">
        <v>20</v>
      </c>
      <c r="AD6408" s="10">
        <f t="shared" si="201"/>
        <v>0</v>
      </c>
      <c r="AE6408" s="13"/>
    </row>
    <row r="6409" spans="1:31">
      <c r="A6409">
        <v>6408</v>
      </c>
      <c r="B6409" t="s">
        <v>18</v>
      </c>
      <c r="D6409">
        <v>0</v>
      </c>
      <c r="E6409" t="s">
        <v>20</v>
      </c>
      <c r="G6409" t="s">
        <v>20</v>
      </c>
      <c r="I6409" t="s">
        <v>20</v>
      </c>
      <c r="K6409" t="s">
        <v>22</v>
      </c>
      <c r="M6409" t="str">
        <f>IF(K6409="No","No","Yes")</f>
        <v>Yes</v>
      </c>
      <c r="O6409" t="s">
        <v>19</v>
      </c>
      <c r="P6409" t="s">
        <v>20</v>
      </c>
      <c r="Q6409" t="s">
        <v>20</v>
      </c>
      <c r="R6409" t="s">
        <v>20</v>
      </c>
      <c r="S6409" t="s">
        <v>20</v>
      </c>
      <c r="T6409" t="s">
        <v>19</v>
      </c>
      <c r="U6409" t="s">
        <v>20</v>
      </c>
      <c r="V6409" s="14">
        <f t="shared" si="200"/>
        <v>3</v>
      </c>
      <c r="W6409" t="s">
        <v>26</v>
      </c>
      <c r="X6409" t="s">
        <v>20</v>
      </c>
      <c r="Y6409" t="s">
        <v>27</v>
      </c>
      <c r="Z6409">
        <v>56.15</v>
      </c>
      <c r="AA6409">
        <v>931.9</v>
      </c>
      <c r="AB6409" s="10">
        <v>15</v>
      </c>
      <c r="AC6409" t="s">
        <v>20</v>
      </c>
      <c r="AD6409" s="10">
        <f t="shared" si="201"/>
        <v>0</v>
      </c>
      <c r="AE6409" s="13"/>
    </row>
    <row r="6410" spans="1:31">
      <c r="A6410">
        <v>6409</v>
      </c>
      <c r="B6410" t="s">
        <v>25</v>
      </c>
      <c r="D6410">
        <v>0</v>
      </c>
      <c r="E6410" t="s">
        <v>20</v>
      </c>
      <c r="G6410" t="s">
        <v>20</v>
      </c>
      <c r="I6410" t="s">
        <v>19</v>
      </c>
      <c r="K6410" t="s">
        <v>29</v>
      </c>
      <c r="M6410" t="str">
        <f>IF(K6410="No","No","Yes")</f>
        <v>Yes</v>
      </c>
      <c r="O6410" t="s">
        <v>19</v>
      </c>
      <c r="P6410" t="s">
        <v>20</v>
      </c>
      <c r="Q6410" t="s">
        <v>20</v>
      </c>
      <c r="R6410" t="s">
        <v>19</v>
      </c>
      <c r="S6410" t="s">
        <v>19</v>
      </c>
      <c r="T6410" t="s">
        <v>19</v>
      </c>
      <c r="U6410" t="s">
        <v>19</v>
      </c>
      <c r="V6410" s="14">
        <f t="shared" si="200"/>
        <v>6</v>
      </c>
      <c r="W6410" t="s">
        <v>32</v>
      </c>
      <c r="X6410" t="s">
        <v>19</v>
      </c>
      <c r="Y6410" t="s">
        <v>28</v>
      </c>
      <c r="Z6410">
        <v>106.5</v>
      </c>
      <c r="AA6410">
        <v>7348.8</v>
      </c>
      <c r="AB6410" s="10">
        <v>69</v>
      </c>
      <c r="AC6410" t="s">
        <v>19</v>
      </c>
      <c r="AD6410" s="10">
        <f t="shared" si="201"/>
        <v>1</v>
      </c>
      <c r="AE6410" s="13"/>
    </row>
    <row r="6411" spans="1:31">
      <c r="A6411">
        <v>6410</v>
      </c>
      <c r="B6411" t="s">
        <v>25</v>
      </c>
      <c r="D6411">
        <v>0</v>
      </c>
      <c r="E6411" t="s">
        <v>19</v>
      </c>
      <c r="G6411" t="s">
        <v>19</v>
      </c>
      <c r="I6411" t="s">
        <v>20</v>
      </c>
      <c r="K6411" t="s">
        <v>20</v>
      </c>
      <c r="M6411" t="str">
        <f>IF(K6411="No","No","Yes")</f>
        <v>No</v>
      </c>
      <c r="O6411" t="s">
        <v>19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s="14">
        <f t="shared" si="200"/>
        <v>1</v>
      </c>
      <c r="W6411" t="s">
        <v>26</v>
      </c>
      <c r="X6411" t="s">
        <v>19</v>
      </c>
      <c r="Y6411" t="s">
        <v>27</v>
      </c>
      <c r="Z6411">
        <v>19.2</v>
      </c>
      <c r="AA6411">
        <v>776.25</v>
      </c>
      <c r="AB6411" s="10">
        <v>43</v>
      </c>
      <c r="AC6411" t="s">
        <v>20</v>
      </c>
      <c r="AD6411" s="10">
        <f t="shared" si="201"/>
        <v>0</v>
      </c>
      <c r="AE6411" s="13"/>
    </row>
    <row r="6412" spans="1:31">
      <c r="A6412">
        <v>6411</v>
      </c>
      <c r="B6412" t="s">
        <v>18</v>
      </c>
      <c r="D6412">
        <v>1</v>
      </c>
      <c r="E6412" t="s">
        <v>20</v>
      </c>
      <c r="G6412" t="s">
        <v>20</v>
      </c>
      <c r="I6412" t="s">
        <v>19</v>
      </c>
      <c r="K6412" t="s">
        <v>22</v>
      </c>
      <c r="M6412" t="str">
        <f>IF(K6412="No","No","Yes")</f>
        <v>Yes</v>
      </c>
      <c r="O6412" t="s">
        <v>19</v>
      </c>
      <c r="P6412" t="s">
        <v>19</v>
      </c>
      <c r="Q6412" t="s">
        <v>19</v>
      </c>
      <c r="R6412" t="s">
        <v>19</v>
      </c>
      <c r="S6412" t="s">
        <v>19</v>
      </c>
      <c r="T6412" t="s">
        <v>19</v>
      </c>
      <c r="U6412" t="s">
        <v>20</v>
      </c>
      <c r="V6412" s="14">
        <f t="shared" si="200"/>
        <v>7</v>
      </c>
      <c r="W6412" t="s">
        <v>26</v>
      </c>
      <c r="X6412" t="s">
        <v>20</v>
      </c>
      <c r="Y6412" t="s">
        <v>28</v>
      </c>
      <c r="Z6412">
        <v>83</v>
      </c>
      <c r="AA6412">
        <v>5243.05</v>
      </c>
      <c r="AB6412" s="10">
        <v>63</v>
      </c>
      <c r="AC6412" t="s">
        <v>20</v>
      </c>
      <c r="AD6412" s="10">
        <f t="shared" si="201"/>
        <v>0</v>
      </c>
      <c r="AE6412" s="13"/>
    </row>
    <row r="6413" spans="1:31">
      <c r="A6413">
        <v>6412</v>
      </c>
      <c r="B6413" t="s">
        <v>25</v>
      </c>
      <c r="D6413">
        <v>1</v>
      </c>
      <c r="E6413" t="s">
        <v>19</v>
      </c>
      <c r="G6413" t="s">
        <v>20</v>
      </c>
      <c r="I6413" t="s">
        <v>20</v>
      </c>
      <c r="K6413" t="s">
        <v>29</v>
      </c>
      <c r="M6413" t="str">
        <f>IF(K6413="No","No","Yes")</f>
        <v>Yes</v>
      </c>
      <c r="O6413" t="s">
        <v>19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  <c r="V6413" s="14">
        <f t="shared" si="200"/>
        <v>2</v>
      </c>
      <c r="W6413" t="s">
        <v>23</v>
      </c>
      <c r="X6413" t="s">
        <v>20</v>
      </c>
      <c r="Y6413" t="s">
        <v>24</v>
      </c>
      <c r="Z6413">
        <v>70.099999999999994</v>
      </c>
      <c r="AA6413">
        <v>141.65</v>
      </c>
      <c r="AB6413" s="10">
        <v>2</v>
      </c>
      <c r="AC6413" t="s">
        <v>20</v>
      </c>
      <c r="AD6413" s="10">
        <f t="shared" si="201"/>
        <v>0</v>
      </c>
      <c r="AE6413" s="13"/>
    </row>
    <row r="6414" spans="1:31">
      <c r="A6414">
        <v>6413</v>
      </c>
      <c r="B6414" t="s">
        <v>18</v>
      </c>
      <c r="D6414">
        <v>0</v>
      </c>
      <c r="E6414" t="s">
        <v>19</v>
      </c>
      <c r="G6414" t="s">
        <v>19</v>
      </c>
      <c r="I6414" t="s">
        <v>20</v>
      </c>
      <c r="K6414" t="s">
        <v>29</v>
      </c>
      <c r="M6414" t="str">
        <f>IF(K6414="No","No","Yes")</f>
        <v>Yes</v>
      </c>
      <c r="O6414" t="s">
        <v>19</v>
      </c>
      <c r="P6414" t="s">
        <v>19</v>
      </c>
      <c r="Q6414" t="s">
        <v>19</v>
      </c>
      <c r="R6414" t="s">
        <v>19</v>
      </c>
      <c r="S6414" t="s">
        <v>19</v>
      </c>
      <c r="T6414" t="s">
        <v>19</v>
      </c>
      <c r="U6414" t="s">
        <v>19</v>
      </c>
      <c r="V6414" s="14">
        <f t="shared" si="200"/>
        <v>8</v>
      </c>
      <c r="W6414" t="s">
        <v>32</v>
      </c>
      <c r="X6414" t="s">
        <v>19</v>
      </c>
      <c r="Y6414" t="s">
        <v>28</v>
      </c>
      <c r="Z6414">
        <v>108.3</v>
      </c>
      <c r="AA6414">
        <v>7679.65</v>
      </c>
      <c r="AB6414" s="10">
        <v>72</v>
      </c>
      <c r="AC6414" t="s">
        <v>20</v>
      </c>
      <c r="AD6414" s="10">
        <f t="shared" si="201"/>
        <v>0</v>
      </c>
      <c r="AE6414" s="13"/>
    </row>
    <row r="6415" spans="1:31">
      <c r="A6415">
        <v>6414</v>
      </c>
      <c r="B6415" t="s">
        <v>18</v>
      </c>
      <c r="D6415">
        <v>0</v>
      </c>
      <c r="E6415" t="s">
        <v>19</v>
      </c>
      <c r="G6415" t="s">
        <v>19</v>
      </c>
      <c r="I6415" t="s">
        <v>19</v>
      </c>
      <c r="K6415" t="s">
        <v>29</v>
      </c>
      <c r="M6415" t="str">
        <f>IF(K6415="No","No","Yes")</f>
        <v>Yes</v>
      </c>
      <c r="O6415" t="s">
        <v>19</v>
      </c>
      <c r="P6415" t="s">
        <v>20</v>
      </c>
      <c r="Q6415" t="s">
        <v>20</v>
      </c>
      <c r="R6415" t="s">
        <v>19</v>
      </c>
      <c r="S6415" t="s">
        <v>20</v>
      </c>
      <c r="T6415" t="s">
        <v>20</v>
      </c>
      <c r="U6415" t="s">
        <v>19</v>
      </c>
      <c r="V6415" s="14">
        <f t="shared" si="200"/>
        <v>4</v>
      </c>
      <c r="W6415" t="s">
        <v>23</v>
      </c>
      <c r="X6415" t="s">
        <v>19</v>
      </c>
      <c r="Y6415" t="s">
        <v>28</v>
      </c>
      <c r="Z6415">
        <v>91.05</v>
      </c>
      <c r="AA6415">
        <v>2954.5</v>
      </c>
      <c r="AB6415" s="10">
        <v>32</v>
      </c>
      <c r="AC6415" t="s">
        <v>19</v>
      </c>
      <c r="AD6415" s="10">
        <f t="shared" si="201"/>
        <v>1</v>
      </c>
      <c r="AE6415" s="13"/>
    </row>
    <row r="6416" spans="1:31">
      <c r="A6416">
        <v>6415</v>
      </c>
      <c r="B6416" t="s">
        <v>25</v>
      </c>
      <c r="D6416">
        <v>0</v>
      </c>
      <c r="E6416" t="s">
        <v>19</v>
      </c>
      <c r="G6416" t="s">
        <v>19</v>
      </c>
      <c r="I6416" t="s">
        <v>19</v>
      </c>
      <c r="K6416" t="s">
        <v>20</v>
      </c>
      <c r="M6416" t="str">
        <f>IF(K6416="No","No","Yes")</f>
        <v>No</v>
      </c>
      <c r="O6416" t="s">
        <v>19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s="14">
        <f t="shared" si="200"/>
        <v>1</v>
      </c>
      <c r="W6416" t="s">
        <v>32</v>
      </c>
      <c r="X6416" t="s">
        <v>20</v>
      </c>
      <c r="Y6416" t="s">
        <v>30</v>
      </c>
      <c r="Z6416">
        <v>25.25</v>
      </c>
      <c r="AA6416">
        <v>1006.9</v>
      </c>
      <c r="AB6416" s="10">
        <v>40</v>
      </c>
      <c r="AC6416" t="s">
        <v>20</v>
      </c>
      <c r="AD6416" s="10">
        <f t="shared" si="201"/>
        <v>0</v>
      </c>
      <c r="AE6416" s="13"/>
    </row>
    <row r="6417" spans="1:31">
      <c r="A6417">
        <v>6416</v>
      </c>
      <c r="B6417" t="s">
        <v>18</v>
      </c>
      <c r="D6417">
        <v>0</v>
      </c>
      <c r="E6417" t="s">
        <v>19</v>
      </c>
      <c r="G6417" t="s">
        <v>20</v>
      </c>
      <c r="I6417" t="s">
        <v>21</v>
      </c>
      <c r="K6417" t="s">
        <v>22</v>
      </c>
      <c r="M6417" t="str">
        <f>IF(K6417="No","No","Yes")</f>
        <v>Yes</v>
      </c>
      <c r="O6417" t="s">
        <v>20</v>
      </c>
      <c r="P6417" t="s">
        <v>19</v>
      </c>
      <c r="Q6417" t="s">
        <v>19</v>
      </c>
      <c r="R6417" t="s">
        <v>20</v>
      </c>
      <c r="S6417" t="s">
        <v>20</v>
      </c>
      <c r="T6417" t="s">
        <v>19</v>
      </c>
      <c r="U6417" t="s">
        <v>20</v>
      </c>
      <c r="V6417" s="14">
        <f t="shared" si="200"/>
        <v>4</v>
      </c>
      <c r="W6417" t="s">
        <v>26</v>
      </c>
      <c r="X6417" t="s">
        <v>19</v>
      </c>
      <c r="Y6417" t="s">
        <v>24</v>
      </c>
      <c r="Z6417">
        <v>45.35</v>
      </c>
      <c r="AA6417">
        <v>2540.1</v>
      </c>
      <c r="AB6417" s="10">
        <v>58</v>
      </c>
      <c r="AC6417" t="s">
        <v>20</v>
      </c>
      <c r="AD6417" s="10">
        <f t="shared" si="201"/>
        <v>0</v>
      </c>
      <c r="AE6417" s="13"/>
    </row>
    <row r="6418" spans="1:31">
      <c r="A6418">
        <v>6417</v>
      </c>
      <c r="B6418" t="s">
        <v>25</v>
      </c>
      <c r="D6418">
        <v>0</v>
      </c>
      <c r="E6418" t="s">
        <v>20</v>
      </c>
      <c r="G6418" t="s">
        <v>20</v>
      </c>
      <c r="I6418" t="s">
        <v>21</v>
      </c>
      <c r="K6418" t="s">
        <v>22</v>
      </c>
      <c r="M6418" t="str">
        <f>IF(K6418="No","No","Yes")</f>
        <v>Yes</v>
      </c>
      <c r="O6418" t="s">
        <v>20</v>
      </c>
      <c r="P6418" t="s">
        <v>19</v>
      </c>
      <c r="Q6418" t="s">
        <v>20</v>
      </c>
      <c r="R6418" t="s">
        <v>20</v>
      </c>
      <c r="S6418" t="s">
        <v>19</v>
      </c>
      <c r="T6418" t="s">
        <v>19</v>
      </c>
      <c r="U6418" t="s">
        <v>20</v>
      </c>
      <c r="V6418" s="14">
        <f t="shared" si="200"/>
        <v>4</v>
      </c>
      <c r="W6418" t="s">
        <v>32</v>
      </c>
      <c r="X6418" t="s">
        <v>20</v>
      </c>
      <c r="Y6418" t="s">
        <v>24</v>
      </c>
      <c r="Z6418">
        <v>43.9</v>
      </c>
      <c r="AA6418">
        <v>3097.2</v>
      </c>
      <c r="AB6418" s="10">
        <v>67</v>
      </c>
      <c r="AC6418" t="s">
        <v>20</v>
      </c>
      <c r="AD6418" s="10">
        <f t="shared" si="201"/>
        <v>0</v>
      </c>
      <c r="AE6418" s="13"/>
    </row>
    <row r="6419" spans="1:31">
      <c r="A6419">
        <v>6418</v>
      </c>
      <c r="B6419" t="s">
        <v>18</v>
      </c>
      <c r="D6419">
        <v>1</v>
      </c>
      <c r="E6419" t="s">
        <v>19</v>
      </c>
      <c r="G6419" t="s">
        <v>20</v>
      </c>
      <c r="I6419" t="s">
        <v>19</v>
      </c>
      <c r="K6419" t="s">
        <v>29</v>
      </c>
      <c r="M6419" t="str">
        <f>IF(K6419="No","No","Yes")</f>
        <v>Yes</v>
      </c>
      <c r="O6419" t="s">
        <v>19</v>
      </c>
      <c r="P6419" t="s">
        <v>19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  <c r="V6419" s="14">
        <f t="shared" si="200"/>
        <v>3</v>
      </c>
      <c r="W6419" t="s">
        <v>23</v>
      </c>
      <c r="X6419" t="s">
        <v>19</v>
      </c>
      <c r="Y6419" t="s">
        <v>24</v>
      </c>
      <c r="Z6419">
        <v>77.5</v>
      </c>
      <c r="AA6419">
        <v>3807.35</v>
      </c>
      <c r="AB6419" s="10">
        <v>51</v>
      </c>
      <c r="AC6419" t="s">
        <v>19</v>
      </c>
      <c r="AD6419" s="10">
        <f t="shared" si="201"/>
        <v>1</v>
      </c>
      <c r="AE6419" s="13"/>
    </row>
    <row r="6420" spans="1:31">
      <c r="A6420">
        <v>6419</v>
      </c>
      <c r="B6420" t="s">
        <v>25</v>
      </c>
      <c r="D6420">
        <v>0</v>
      </c>
      <c r="E6420" t="s">
        <v>19</v>
      </c>
      <c r="G6420" t="s">
        <v>20</v>
      </c>
      <c r="I6420" t="s">
        <v>19</v>
      </c>
      <c r="K6420" t="s">
        <v>22</v>
      </c>
      <c r="M6420" t="str">
        <f>IF(K6420="No","No","Yes")</f>
        <v>Yes</v>
      </c>
      <c r="O6420" t="s">
        <v>19</v>
      </c>
      <c r="P6420" t="s">
        <v>20</v>
      </c>
      <c r="Q6420" t="s">
        <v>20</v>
      </c>
      <c r="R6420" t="s">
        <v>19</v>
      </c>
      <c r="S6420" t="s">
        <v>19</v>
      </c>
      <c r="T6420" t="s">
        <v>19</v>
      </c>
      <c r="U6420" t="s">
        <v>19</v>
      </c>
      <c r="V6420" s="14">
        <f t="shared" si="200"/>
        <v>6</v>
      </c>
      <c r="W6420" t="s">
        <v>26</v>
      </c>
      <c r="X6420" t="s">
        <v>19</v>
      </c>
      <c r="Y6420" t="s">
        <v>27</v>
      </c>
      <c r="Z6420">
        <v>79.3</v>
      </c>
      <c r="AA6420">
        <v>2484</v>
      </c>
      <c r="AB6420" s="10">
        <v>31</v>
      </c>
      <c r="AC6420" t="s">
        <v>20</v>
      </c>
      <c r="AD6420" s="10">
        <f t="shared" si="201"/>
        <v>0</v>
      </c>
      <c r="AE6420" s="13"/>
    </row>
    <row r="6421" spans="1:31">
      <c r="A6421">
        <v>6420</v>
      </c>
      <c r="B6421" t="s">
        <v>25</v>
      </c>
      <c r="D6421">
        <v>1</v>
      </c>
      <c r="E6421" t="s">
        <v>19</v>
      </c>
      <c r="G6421" t="s">
        <v>20</v>
      </c>
      <c r="I6421" t="s">
        <v>19</v>
      </c>
      <c r="K6421" t="s">
        <v>29</v>
      </c>
      <c r="M6421" t="str">
        <f>IF(K6421="No","No","Yes")</f>
        <v>Yes</v>
      </c>
      <c r="O6421" t="s">
        <v>19</v>
      </c>
      <c r="P6421" t="s">
        <v>19</v>
      </c>
      <c r="Q6421" t="s">
        <v>19</v>
      </c>
      <c r="R6421" t="s">
        <v>20</v>
      </c>
      <c r="S6421" t="s">
        <v>20</v>
      </c>
      <c r="T6421" t="s">
        <v>20</v>
      </c>
      <c r="U6421" t="s">
        <v>20</v>
      </c>
      <c r="V6421" s="14">
        <f t="shared" si="200"/>
        <v>4</v>
      </c>
      <c r="W6421" t="s">
        <v>23</v>
      </c>
      <c r="X6421" t="s">
        <v>19</v>
      </c>
      <c r="Y6421" t="s">
        <v>30</v>
      </c>
      <c r="Z6421">
        <v>84.9</v>
      </c>
      <c r="AA6421">
        <v>5785.65</v>
      </c>
      <c r="AB6421" s="10">
        <v>69</v>
      </c>
      <c r="AC6421" t="s">
        <v>20</v>
      </c>
      <c r="AD6421" s="10">
        <f t="shared" si="201"/>
        <v>0</v>
      </c>
      <c r="AE6421" s="13"/>
    </row>
    <row r="6422" spans="1:31">
      <c r="A6422">
        <v>6421</v>
      </c>
      <c r="B6422" t="s">
        <v>25</v>
      </c>
      <c r="D6422">
        <v>0</v>
      </c>
      <c r="E6422" t="s">
        <v>19</v>
      </c>
      <c r="G6422" t="s">
        <v>20</v>
      </c>
      <c r="I6422" t="s">
        <v>19</v>
      </c>
      <c r="K6422" t="s">
        <v>29</v>
      </c>
      <c r="M6422" t="str">
        <f>IF(K6422="No","No","Yes")</f>
        <v>Yes</v>
      </c>
      <c r="O6422" t="s">
        <v>19</v>
      </c>
      <c r="P6422" t="s">
        <v>20</v>
      </c>
      <c r="Q6422" t="s">
        <v>20</v>
      </c>
      <c r="R6422" t="s">
        <v>20</v>
      </c>
      <c r="S6422" t="s">
        <v>19</v>
      </c>
      <c r="T6422" t="s">
        <v>20</v>
      </c>
      <c r="U6422" t="s">
        <v>20</v>
      </c>
      <c r="V6422" s="14">
        <f t="shared" si="200"/>
        <v>3</v>
      </c>
      <c r="W6422" t="s">
        <v>26</v>
      </c>
      <c r="X6422" t="s">
        <v>19</v>
      </c>
      <c r="Y6422" t="s">
        <v>24</v>
      </c>
      <c r="Z6422">
        <v>79.25</v>
      </c>
      <c r="AA6422">
        <v>2619.15</v>
      </c>
      <c r="AB6422" s="10">
        <v>32</v>
      </c>
      <c r="AC6422" t="s">
        <v>20</v>
      </c>
      <c r="AD6422" s="10">
        <f t="shared" si="201"/>
        <v>0</v>
      </c>
      <c r="AE6422" s="13"/>
    </row>
    <row r="6423" spans="1:31">
      <c r="A6423">
        <v>6422</v>
      </c>
      <c r="B6423" t="s">
        <v>18</v>
      </c>
      <c r="D6423">
        <v>0</v>
      </c>
      <c r="E6423" t="s">
        <v>20</v>
      </c>
      <c r="G6423" t="s">
        <v>20</v>
      </c>
      <c r="I6423" t="s">
        <v>20</v>
      </c>
      <c r="K6423" t="s">
        <v>22</v>
      </c>
      <c r="M6423" t="str">
        <f>IF(K6423="No","No","Yes")</f>
        <v>Yes</v>
      </c>
      <c r="O6423" t="s">
        <v>19</v>
      </c>
      <c r="P6423" t="s">
        <v>19</v>
      </c>
      <c r="Q6423" t="s">
        <v>19</v>
      </c>
      <c r="R6423" t="s">
        <v>20</v>
      </c>
      <c r="S6423" t="s">
        <v>19</v>
      </c>
      <c r="T6423" t="s">
        <v>19</v>
      </c>
      <c r="U6423" t="s">
        <v>20</v>
      </c>
      <c r="V6423" s="14">
        <f t="shared" si="200"/>
        <v>6</v>
      </c>
      <c r="W6423" t="s">
        <v>32</v>
      </c>
      <c r="X6423" t="s">
        <v>20</v>
      </c>
      <c r="Y6423" t="s">
        <v>30</v>
      </c>
      <c r="Z6423">
        <v>71.05</v>
      </c>
      <c r="AA6423">
        <v>1524.85</v>
      </c>
      <c r="AB6423" s="10">
        <v>21</v>
      </c>
      <c r="AC6423" t="s">
        <v>20</v>
      </c>
      <c r="AD6423" s="10">
        <f t="shared" si="201"/>
        <v>0</v>
      </c>
      <c r="AE6423" s="13"/>
    </row>
    <row r="6424" spans="1:31">
      <c r="A6424">
        <v>6423</v>
      </c>
      <c r="B6424" t="s">
        <v>25</v>
      </c>
      <c r="D6424">
        <v>0</v>
      </c>
      <c r="E6424" t="s">
        <v>20</v>
      </c>
      <c r="G6424" t="s">
        <v>20</v>
      </c>
      <c r="I6424" t="s">
        <v>20</v>
      </c>
      <c r="K6424" t="s">
        <v>22</v>
      </c>
      <c r="M6424" t="str">
        <f>IF(K6424="No","No","Yes")</f>
        <v>Yes</v>
      </c>
      <c r="O6424" t="s">
        <v>19</v>
      </c>
      <c r="P6424" t="s">
        <v>19</v>
      </c>
      <c r="Q6424" t="s">
        <v>20</v>
      </c>
      <c r="R6424" t="s">
        <v>19</v>
      </c>
      <c r="S6424" t="s">
        <v>20</v>
      </c>
      <c r="T6424" t="s">
        <v>20</v>
      </c>
      <c r="U6424" t="s">
        <v>20</v>
      </c>
      <c r="V6424" s="14">
        <f t="shared" si="200"/>
        <v>4</v>
      </c>
      <c r="W6424" t="s">
        <v>26</v>
      </c>
      <c r="X6424" t="s">
        <v>20</v>
      </c>
      <c r="Y6424" t="s">
        <v>24</v>
      </c>
      <c r="Z6424">
        <v>53.75</v>
      </c>
      <c r="AA6424">
        <v>2790.65</v>
      </c>
      <c r="AB6424" s="10">
        <v>52</v>
      </c>
      <c r="AC6424" t="s">
        <v>20</v>
      </c>
      <c r="AD6424" s="10">
        <f t="shared" si="201"/>
        <v>0</v>
      </c>
      <c r="AE6424" s="13"/>
    </row>
    <row r="6425" spans="1:31">
      <c r="A6425">
        <v>6424</v>
      </c>
      <c r="B6425" t="s">
        <v>18</v>
      </c>
      <c r="D6425">
        <v>0</v>
      </c>
      <c r="E6425" t="s">
        <v>19</v>
      </c>
      <c r="G6425" t="s">
        <v>19</v>
      </c>
      <c r="I6425" t="s">
        <v>19</v>
      </c>
      <c r="K6425" t="s">
        <v>20</v>
      </c>
      <c r="M6425" t="str">
        <f>IF(K6425="No","No","Yes")</f>
        <v>No</v>
      </c>
      <c r="O6425" t="s">
        <v>19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s="14">
        <f t="shared" si="200"/>
        <v>1</v>
      </c>
      <c r="W6425" t="s">
        <v>32</v>
      </c>
      <c r="X6425" t="s">
        <v>20</v>
      </c>
      <c r="Y6425" t="s">
        <v>30</v>
      </c>
      <c r="Z6425">
        <v>24.25</v>
      </c>
      <c r="AA6425">
        <v>1784.5</v>
      </c>
      <c r="AB6425" s="10">
        <v>72</v>
      </c>
      <c r="AC6425" t="s">
        <v>20</v>
      </c>
      <c r="AD6425" s="10">
        <f t="shared" si="201"/>
        <v>0</v>
      </c>
      <c r="AE6425" s="13"/>
    </row>
    <row r="6426" spans="1:31">
      <c r="A6426">
        <v>6425</v>
      </c>
      <c r="B6426" t="s">
        <v>18</v>
      </c>
      <c r="D6426">
        <v>0</v>
      </c>
      <c r="E6426" t="s">
        <v>19</v>
      </c>
      <c r="G6426" t="s">
        <v>20</v>
      </c>
      <c r="I6426" t="s">
        <v>21</v>
      </c>
      <c r="K6426" t="s">
        <v>22</v>
      </c>
      <c r="M6426" t="str">
        <f>IF(K6426="No","No","Yes")</f>
        <v>Yes</v>
      </c>
      <c r="O6426" t="s">
        <v>20</v>
      </c>
      <c r="P6426" t="s">
        <v>20</v>
      </c>
      <c r="Q6426" t="s">
        <v>19</v>
      </c>
      <c r="R6426" t="s">
        <v>19</v>
      </c>
      <c r="S6426" t="s">
        <v>20</v>
      </c>
      <c r="T6426" t="s">
        <v>19</v>
      </c>
      <c r="U6426" t="s">
        <v>19</v>
      </c>
      <c r="V6426" s="14">
        <f t="shared" si="200"/>
        <v>5</v>
      </c>
      <c r="W6426" t="s">
        <v>32</v>
      </c>
      <c r="X6426" t="s">
        <v>19</v>
      </c>
      <c r="Y6426" t="s">
        <v>24</v>
      </c>
      <c r="Z6426">
        <v>54.2</v>
      </c>
      <c r="AA6426">
        <v>3937.45</v>
      </c>
      <c r="AB6426" s="10">
        <v>72</v>
      </c>
      <c r="AC6426" t="s">
        <v>19</v>
      </c>
      <c r="AD6426" s="10">
        <f t="shared" si="201"/>
        <v>1</v>
      </c>
      <c r="AE6426" s="13"/>
    </row>
    <row r="6427" spans="1:31">
      <c r="A6427">
        <v>6426</v>
      </c>
      <c r="B6427" t="s">
        <v>25</v>
      </c>
      <c r="D6427">
        <v>0</v>
      </c>
      <c r="E6427" t="s">
        <v>19</v>
      </c>
      <c r="G6427" t="s">
        <v>19</v>
      </c>
      <c r="I6427" t="s">
        <v>21</v>
      </c>
      <c r="K6427" t="s">
        <v>22</v>
      </c>
      <c r="M6427" t="str">
        <f>IF(K6427="No","No","Yes")</f>
        <v>Yes</v>
      </c>
      <c r="O6427" t="s">
        <v>20</v>
      </c>
      <c r="P6427" t="s">
        <v>19</v>
      </c>
      <c r="Q6427" t="s">
        <v>20</v>
      </c>
      <c r="R6427" t="s">
        <v>19</v>
      </c>
      <c r="S6427" t="s">
        <v>20</v>
      </c>
      <c r="T6427" t="s">
        <v>20</v>
      </c>
      <c r="U6427" t="s">
        <v>19</v>
      </c>
      <c r="V6427" s="14">
        <f t="shared" si="200"/>
        <v>4</v>
      </c>
      <c r="W6427" t="s">
        <v>26</v>
      </c>
      <c r="X6427" t="s">
        <v>20</v>
      </c>
      <c r="Y6427" t="s">
        <v>28</v>
      </c>
      <c r="Z6427">
        <v>44.25</v>
      </c>
      <c r="AA6427">
        <v>2276.1</v>
      </c>
      <c r="AB6427" s="10">
        <v>52</v>
      </c>
      <c r="AC6427" t="s">
        <v>20</v>
      </c>
      <c r="AD6427" s="10">
        <f t="shared" si="201"/>
        <v>0</v>
      </c>
      <c r="AE6427" s="13"/>
    </row>
    <row r="6428" spans="1:31">
      <c r="A6428">
        <v>6427</v>
      </c>
      <c r="B6428" t="s">
        <v>18</v>
      </c>
      <c r="D6428">
        <v>0</v>
      </c>
      <c r="E6428" t="s">
        <v>20</v>
      </c>
      <c r="G6428" t="s">
        <v>20</v>
      </c>
      <c r="I6428" t="s">
        <v>20</v>
      </c>
      <c r="K6428" t="s">
        <v>22</v>
      </c>
      <c r="M6428" t="str">
        <f>IF(K6428="No","No","Yes")</f>
        <v>Yes</v>
      </c>
      <c r="O6428" t="s">
        <v>19</v>
      </c>
      <c r="P6428" t="s">
        <v>20</v>
      </c>
      <c r="Q6428" t="s">
        <v>20</v>
      </c>
      <c r="R6428" t="s">
        <v>20</v>
      </c>
      <c r="S6428" t="s">
        <v>19</v>
      </c>
      <c r="T6428" t="s">
        <v>20</v>
      </c>
      <c r="U6428" t="s">
        <v>20</v>
      </c>
      <c r="V6428" s="14">
        <f t="shared" si="200"/>
        <v>3</v>
      </c>
      <c r="W6428" t="s">
        <v>26</v>
      </c>
      <c r="X6428" t="s">
        <v>20</v>
      </c>
      <c r="Y6428" t="s">
        <v>28</v>
      </c>
      <c r="Z6428">
        <v>50.05</v>
      </c>
      <c r="AA6428">
        <v>2029.05</v>
      </c>
      <c r="AB6428" s="10">
        <v>41</v>
      </c>
      <c r="AC6428" t="s">
        <v>20</v>
      </c>
      <c r="AD6428" s="10">
        <f t="shared" si="201"/>
        <v>0</v>
      </c>
      <c r="AE6428" s="13"/>
    </row>
    <row r="6429" spans="1:31">
      <c r="A6429">
        <v>6428</v>
      </c>
      <c r="B6429" t="s">
        <v>25</v>
      </c>
      <c r="D6429">
        <v>0</v>
      </c>
      <c r="E6429" t="s">
        <v>20</v>
      </c>
      <c r="G6429" t="s">
        <v>20</v>
      </c>
      <c r="I6429" t="s">
        <v>20</v>
      </c>
      <c r="K6429" t="s">
        <v>20</v>
      </c>
      <c r="M6429" t="str">
        <f>IF(K6429="No","No","Yes")</f>
        <v>No</v>
      </c>
      <c r="O6429" t="s">
        <v>19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s="14">
        <f t="shared" si="200"/>
        <v>1</v>
      </c>
      <c r="W6429" t="s">
        <v>32</v>
      </c>
      <c r="X6429" t="s">
        <v>20</v>
      </c>
      <c r="Y6429" t="s">
        <v>27</v>
      </c>
      <c r="Z6429">
        <v>20.149999999999999</v>
      </c>
      <c r="AA6429">
        <v>802.35</v>
      </c>
      <c r="AB6429" s="10">
        <v>41</v>
      </c>
      <c r="AC6429" t="s">
        <v>20</v>
      </c>
      <c r="AD6429" s="10">
        <f t="shared" si="201"/>
        <v>0</v>
      </c>
      <c r="AE6429" s="13"/>
    </row>
    <row r="6430" spans="1:31">
      <c r="A6430">
        <v>6429</v>
      </c>
      <c r="B6430" t="s">
        <v>18</v>
      </c>
      <c r="D6430">
        <v>0</v>
      </c>
      <c r="E6430" t="s">
        <v>20</v>
      </c>
      <c r="G6430" t="s">
        <v>20</v>
      </c>
      <c r="I6430" t="s">
        <v>20</v>
      </c>
      <c r="K6430" t="s">
        <v>29</v>
      </c>
      <c r="M6430" t="str">
        <f>IF(K6430="No","No","Yes")</f>
        <v>Yes</v>
      </c>
      <c r="O6430" t="s">
        <v>19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20</v>
      </c>
      <c r="V6430" s="14">
        <f t="shared" si="200"/>
        <v>2</v>
      </c>
      <c r="W6430" t="s">
        <v>23</v>
      </c>
      <c r="X6430" t="s">
        <v>19</v>
      </c>
      <c r="Y6430" t="s">
        <v>27</v>
      </c>
      <c r="Z6430">
        <v>69.25</v>
      </c>
      <c r="AA6430">
        <v>418.4</v>
      </c>
      <c r="AB6430" s="10">
        <v>6</v>
      </c>
      <c r="AC6430" t="s">
        <v>19</v>
      </c>
      <c r="AD6430" s="10">
        <f t="shared" si="201"/>
        <v>1</v>
      </c>
      <c r="AE6430" s="13"/>
    </row>
    <row r="6431" spans="1:31">
      <c r="A6431">
        <v>6430</v>
      </c>
      <c r="B6431" t="s">
        <v>25</v>
      </c>
      <c r="D6431">
        <v>0</v>
      </c>
      <c r="E6431" t="s">
        <v>19</v>
      </c>
      <c r="G6431" t="s">
        <v>19</v>
      </c>
      <c r="I6431" t="s">
        <v>19</v>
      </c>
      <c r="K6431" t="s">
        <v>22</v>
      </c>
      <c r="M6431" t="str">
        <f>IF(K6431="No","No","Yes")</f>
        <v>Yes</v>
      </c>
      <c r="O6431" t="s">
        <v>19</v>
      </c>
      <c r="P6431" t="s">
        <v>19</v>
      </c>
      <c r="Q6431" t="s">
        <v>19</v>
      </c>
      <c r="R6431" t="s">
        <v>19</v>
      </c>
      <c r="S6431" t="s">
        <v>19</v>
      </c>
      <c r="T6431" t="s">
        <v>20</v>
      </c>
      <c r="U6431" t="s">
        <v>20</v>
      </c>
      <c r="V6431" s="14">
        <f t="shared" si="200"/>
        <v>6</v>
      </c>
      <c r="W6431" t="s">
        <v>26</v>
      </c>
      <c r="X6431" t="s">
        <v>19</v>
      </c>
      <c r="Y6431" t="s">
        <v>30</v>
      </c>
      <c r="Z6431">
        <v>69.349999999999994</v>
      </c>
      <c r="AA6431">
        <v>4653.25</v>
      </c>
      <c r="AB6431" s="10">
        <v>67</v>
      </c>
      <c r="AC6431" t="s">
        <v>20</v>
      </c>
      <c r="AD6431" s="10">
        <f t="shared" si="201"/>
        <v>0</v>
      </c>
      <c r="AE6431" s="13"/>
    </row>
    <row r="6432" spans="1:31">
      <c r="A6432">
        <v>6431</v>
      </c>
      <c r="B6432" t="s">
        <v>18</v>
      </c>
      <c r="D6432">
        <v>0</v>
      </c>
      <c r="E6432" t="s">
        <v>19</v>
      </c>
      <c r="G6432" t="s">
        <v>19</v>
      </c>
      <c r="I6432" t="s">
        <v>20</v>
      </c>
      <c r="K6432" t="s">
        <v>20</v>
      </c>
      <c r="M6432" t="str">
        <f>IF(K6432="No","No","Yes")</f>
        <v>No</v>
      </c>
      <c r="O6432" t="s">
        <v>19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s="14">
        <f t="shared" si="200"/>
        <v>1</v>
      </c>
      <c r="W6432" t="s">
        <v>23</v>
      </c>
      <c r="X6432" t="s">
        <v>20</v>
      </c>
      <c r="Y6432" t="s">
        <v>27</v>
      </c>
      <c r="Z6432">
        <v>19.350000000000001</v>
      </c>
      <c r="AA6432">
        <v>275.89999999999998</v>
      </c>
      <c r="AB6432" s="10">
        <v>16</v>
      </c>
      <c r="AC6432" t="s">
        <v>20</v>
      </c>
      <c r="AD6432" s="10">
        <f t="shared" si="201"/>
        <v>0</v>
      </c>
      <c r="AE6432" s="13"/>
    </row>
    <row r="6433" spans="1:31">
      <c r="A6433">
        <v>6432</v>
      </c>
      <c r="B6433" t="s">
        <v>25</v>
      </c>
      <c r="D6433">
        <v>0</v>
      </c>
      <c r="E6433" t="s">
        <v>20</v>
      </c>
      <c r="G6433" t="s">
        <v>20</v>
      </c>
      <c r="I6433" t="s">
        <v>20</v>
      </c>
      <c r="K6433" t="s">
        <v>20</v>
      </c>
      <c r="M6433" t="str">
        <f>IF(K6433="No","No","Yes")</f>
        <v>No</v>
      </c>
      <c r="O6433" t="s">
        <v>19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s="14">
        <f t="shared" si="200"/>
        <v>1</v>
      </c>
      <c r="W6433" t="s">
        <v>32</v>
      </c>
      <c r="X6433" t="s">
        <v>20</v>
      </c>
      <c r="Y6433" t="s">
        <v>27</v>
      </c>
      <c r="Z6433">
        <v>19.149999999999999</v>
      </c>
      <c r="AA6433">
        <v>343.45</v>
      </c>
      <c r="AB6433" s="10">
        <v>17</v>
      </c>
      <c r="AC6433" t="s">
        <v>20</v>
      </c>
      <c r="AD6433" s="10">
        <f t="shared" si="201"/>
        <v>0</v>
      </c>
      <c r="AE6433" s="13"/>
    </row>
    <row r="6434" spans="1:31">
      <c r="A6434">
        <v>6433</v>
      </c>
      <c r="B6434" t="s">
        <v>25</v>
      </c>
      <c r="D6434">
        <v>0</v>
      </c>
      <c r="E6434" t="s">
        <v>19</v>
      </c>
      <c r="G6434" t="s">
        <v>20</v>
      </c>
      <c r="I6434" t="s">
        <v>20</v>
      </c>
      <c r="K6434" t="s">
        <v>22</v>
      </c>
      <c r="M6434" t="str">
        <f>IF(K6434="No","No","Yes")</f>
        <v>Yes</v>
      </c>
      <c r="O6434" t="s">
        <v>19</v>
      </c>
      <c r="P6434" t="s">
        <v>19</v>
      </c>
      <c r="Q6434" t="s">
        <v>19</v>
      </c>
      <c r="R6434" t="s">
        <v>19</v>
      </c>
      <c r="S6434" t="s">
        <v>20</v>
      </c>
      <c r="T6434" t="s">
        <v>20</v>
      </c>
      <c r="U6434" t="s">
        <v>20</v>
      </c>
      <c r="V6434" s="14">
        <f t="shared" si="200"/>
        <v>5</v>
      </c>
      <c r="W6434" t="s">
        <v>23</v>
      </c>
      <c r="X6434" t="s">
        <v>20</v>
      </c>
      <c r="Y6434" t="s">
        <v>27</v>
      </c>
      <c r="Z6434">
        <v>61</v>
      </c>
      <c r="AA6434">
        <v>2130.4499999999998</v>
      </c>
      <c r="AB6434" s="10">
        <v>35</v>
      </c>
      <c r="AC6434" t="s">
        <v>20</v>
      </c>
      <c r="AD6434" s="10">
        <f t="shared" si="201"/>
        <v>0</v>
      </c>
      <c r="AE6434" s="13"/>
    </row>
    <row r="6435" spans="1:31">
      <c r="A6435">
        <v>6434</v>
      </c>
      <c r="B6435" t="s">
        <v>18</v>
      </c>
      <c r="D6435">
        <v>0</v>
      </c>
      <c r="E6435" t="s">
        <v>19</v>
      </c>
      <c r="G6435" t="s">
        <v>19</v>
      </c>
      <c r="I6435" t="s">
        <v>20</v>
      </c>
      <c r="K6435" t="s">
        <v>20</v>
      </c>
      <c r="M6435" t="str">
        <f>IF(K6435="No","No","Yes")</f>
        <v>No</v>
      </c>
      <c r="O6435" t="s">
        <v>19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s="14">
        <f t="shared" si="200"/>
        <v>1</v>
      </c>
      <c r="W6435" t="s">
        <v>32</v>
      </c>
      <c r="X6435" t="s">
        <v>20</v>
      </c>
      <c r="Y6435" t="s">
        <v>30</v>
      </c>
      <c r="Z6435">
        <v>20.5</v>
      </c>
      <c r="AA6435">
        <v>1191.4000000000001</v>
      </c>
      <c r="AB6435" s="10">
        <v>58</v>
      </c>
      <c r="AC6435" t="s">
        <v>20</v>
      </c>
      <c r="AD6435" s="10">
        <f t="shared" si="201"/>
        <v>0</v>
      </c>
      <c r="AE6435" s="13"/>
    </row>
    <row r="6436" spans="1:31">
      <c r="A6436">
        <v>6435</v>
      </c>
      <c r="B6436" t="s">
        <v>25</v>
      </c>
      <c r="D6436">
        <v>0</v>
      </c>
      <c r="E6436" t="s">
        <v>20</v>
      </c>
      <c r="G6436" t="s">
        <v>20</v>
      </c>
      <c r="I6436" t="s">
        <v>20</v>
      </c>
      <c r="K6436" t="s">
        <v>22</v>
      </c>
      <c r="M6436" t="str">
        <f>IF(K6436="No","No","Yes")</f>
        <v>Yes</v>
      </c>
      <c r="O6436" t="s">
        <v>19</v>
      </c>
      <c r="P6436" t="s">
        <v>20</v>
      </c>
      <c r="Q6436" t="s">
        <v>20</v>
      </c>
      <c r="R6436" t="s">
        <v>19</v>
      </c>
      <c r="S6436" t="s">
        <v>20</v>
      </c>
      <c r="T6436" t="s">
        <v>20</v>
      </c>
      <c r="U6436" t="s">
        <v>20</v>
      </c>
      <c r="V6436" s="14">
        <f t="shared" si="200"/>
        <v>3</v>
      </c>
      <c r="W6436" t="s">
        <v>23</v>
      </c>
      <c r="X6436" t="s">
        <v>19</v>
      </c>
      <c r="Y6436" t="s">
        <v>24</v>
      </c>
      <c r="Z6436">
        <v>50.5</v>
      </c>
      <c r="AA6436">
        <v>50.5</v>
      </c>
      <c r="AB6436" s="10">
        <v>1</v>
      </c>
      <c r="AC6436" t="s">
        <v>19</v>
      </c>
      <c r="AD6436" s="10">
        <f t="shared" si="201"/>
        <v>1</v>
      </c>
      <c r="AE6436" s="13"/>
    </row>
    <row r="6437" spans="1:31">
      <c r="A6437">
        <v>6436</v>
      </c>
      <c r="B6437" t="s">
        <v>25</v>
      </c>
      <c r="D6437">
        <v>0</v>
      </c>
      <c r="E6437" t="s">
        <v>19</v>
      </c>
      <c r="G6437" t="s">
        <v>19</v>
      </c>
      <c r="I6437" t="s">
        <v>21</v>
      </c>
      <c r="K6437" t="s">
        <v>22</v>
      </c>
      <c r="M6437" t="str">
        <f>IF(K6437="No","No","Yes")</f>
        <v>Yes</v>
      </c>
      <c r="O6437" t="s">
        <v>20</v>
      </c>
      <c r="P6437" t="s">
        <v>20</v>
      </c>
      <c r="Q6437" t="s">
        <v>19</v>
      </c>
      <c r="R6437" t="s">
        <v>19</v>
      </c>
      <c r="S6437" t="s">
        <v>19</v>
      </c>
      <c r="T6437" t="s">
        <v>19</v>
      </c>
      <c r="U6437" t="s">
        <v>20</v>
      </c>
      <c r="V6437" s="14">
        <f t="shared" si="200"/>
        <v>5</v>
      </c>
      <c r="W6437" t="s">
        <v>32</v>
      </c>
      <c r="X6437" t="s">
        <v>20</v>
      </c>
      <c r="Y6437" t="s">
        <v>27</v>
      </c>
      <c r="Z6437">
        <v>50.2</v>
      </c>
      <c r="AA6437">
        <v>2554</v>
      </c>
      <c r="AB6437" s="10">
        <v>52</v>
      </c>
      <c r="AC6437" t="s">
        <v>20</v>
      </c>
      <c r="AD6437" s="10">
        <f t="shared" si="201"/>
        <v>0</v>
      </c>
      <c r="AE6437" s="13"/>
    </row>
    <row r="6438" spans="1:31">
      <c r="A6438">
        <v>6437</v>
      </c>
      <c r="B6438" t="s">
        <v>18</v>
      </c>
      <c r="D6438">
        <v>0</v>
      </c>
      <c r="E6438" t="s">
        <v>20</v>
      </c>
      <c r="G6438" t="s">
        <v>20</v>
      </c>
      <c r="I6438" t="s">
        <v>20</v>
      </c>
      <c r="K6438" t="s">
        <v>22</v>
      </c>
      <c r="M6438" t="str">
        <f>IF(K6438="No","No","Yes")</f>
        <v>Yes</v>
      </c>
      <c r="O6438" t="s">
        <v>19</v>
      </c>
      <c r="P6438" t="s">
        <v>19</v>
      </c>
      <c r="Q6438" t="s">
        <v>20</v>
      </c>
      <c r="R6438" t="s">
        <v>19</v>
      </c>
      <c r="S6438" t="s">
        <v>19</v>
      </c>
      <c r="T6438" t="s">
        <v>19</v>
      </c>
      <c r="U6438" t="s">
        <v>19</v>
      </c>
      <c r="V6438" s="14">
        <f t="shared" si="200"/>
        <v>7</v>
      </c>
      <c r="W6438" t="s">
        <v>32</v>
      </c>
      <c r="X6438" t="s">
        <v>20</v>
      </c>
      <c r="Y6438" t="s">
        <v>28</v>
      </c>
      <c r="Z6438">
        <v>79.599999999999994</v>
      </c>
      <c r="AA6438">
        <v>5589.45</v>
      </c>
      <c r="AB6438" s="10">
        <v>70</v>
      </c>
      <c r="AC6438" t="s">
        <v>20</v>
      </c>
      <c r="AD6438" s="10">
        <f t="shared" si="201"/>
        <v>0</v>
      </c>
      <c r="AE6438" s="13"/>
    </row>
    <row r="6439" spans="1:31">
      <c r="A6439">
        <v>6438</v>
      </c>
      <c r="B6439" t="s">
        <v>18</v>
      </c>
      <c r="D6439">
        <v>0</v>
      </c>
      <c r="E6439" t="s">
        <v>19</v>
      </c>
      <c r="G6439" t="s">
        <v>19</v>
      </c>
      <c r="I6439" t="s">
        <v>19</v>
      </c>
      <c r="K6439" t="s">
        <v>20</v>
      </c>
      <c r="M6439" t="str">
        <f>IF(K6439="No","No","Yes")</f>
        <v>No</v>
      </c>
      <c r="O6439" t="s">
        <v>19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s="14">
        <f t="shared" si="200"/>
        <v>1</v>
      </c>
      <c r="W6439" t="s">
        <v>32</v>
      </c>
      <c r="X6439" t="s">
        <v>19</v>
      </c>
      <c r="Y6439" t="s">
        <v>28</v>
      </c>
      <c r="Z6439">
        <v>24.9</v>
      </c>
      <c r="AA6439">
        <v>467.7</v>
      </c>
      <c r="AB6439" s="10">
        <v>19</v>
      </c>
      <c r="AC6439" t="s">
        <v>20</v>
      </c>
      <c r="AD6439" s="10">
        <f t="shared" si="201"/>
        <v>0</v>
      </c>
      <c r="AE6439" s="13"/>
    </row>
    <row r="6440" spans="1:31">
      <c r="A6440">
        <v>6439</v>
      </c>
      <c r="B6440" t="s">
        <v>25</v>
      </c>
      <c r="D6440">
        <v>1</v>
      </c>
      <c r="E6440" t="s">
        <v>20</v>
      </c>
      <c r="G6440" t="s">
        <v>20</v>
      </c>
      <c r="I6440" t="s">
        <v>19</v>
      </c>
      <c r="K6440" t="s">
        <v>29</v>
      </c>
      <c r="M6440" t="str">
        <f>IF(K6440="No","No","Yes")</f>
        <v>Yes</v>
      </c>
      <c r="O6440" t="s">
        <v>19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  <c r="V6440" s="14">
        <f t="shared" si="200"/>
        <v>2</v>
      </c>
      <c r="W6440" t="s">
        <v>23</v>
      </c>
      <c r="X6440" t="s">
        <v>19</v>
      </c>
      <c r="Y6440" t="s">
        <v>24</v>
      </c>
      <c r="Z6440">
        <v>74.400000000000006</v>
      </c>
      <c r="AA6440">
        <v>74.400000000000006</v>
      </c>
      <c r="AB6440" s="10">
        <v>1</v>
      </c>
      <c r="AC6440" t="s">
        <v>19</v>
      </c>
      <c r="AD6440" s="10">
        <f t="shared" si="201"/>
        <v>1</v>
      </c>
      <c r="AE6440" s="13"/>
    </row>
    <row r="6441" spans="1:31">
      <c r="A6441">
        <v>6440</v>
      </c>
      <c r="B6441" t="s">
        <v>18</v>
      </c>
      <c r="D6441">
        <v>0</v>
      </c>
      <c r="E6441" t="s">
        <v>19</v>
      </c>
      <c r="G6441" t="s">
        <v>19</v>
      </c>
      <c r="I6441" t="s">
        <v>20</v>
      </c>
      <c r="K6441" t="s">
        <v>29</v>
      </c>
      <c r="M6441" t="str">
        <f>IF(K6441="No","No","Yes")</f>
        <v>Yes</v>
      </c>
      <c r="O6441" t="s">
        <v>19</v>
      </c>
      <c r="P6441" t="s">
        <v>19</v>
      </c>
      <c r="Q6441" t="s">
        <v>20</v>
      </c>
      <c r="R6441" t="s">
        <v>19</v>
      </c>
      <c r="S6441" t="s">
        <v>19</v>
      </c>
      <c r="T6441" t="s">
        <v>19</v>
      </c>
      <c r="U6441" t="s">
        <v>19</v>
      </c>
      <c r="V6441" s="14">
        <f t="shared" si="200"/>
        <v>7</v>
      </c>
      <c r="W6441" t="s">
        <v>23</v>
      </c>
      <c r="X6441" t="s">
        <v>19</v>
      </c>
      <c r="Y6441" t="s">
        <v>24</v>
      </c>
      <c r="Z6441">
        <v>106.9</v>
      </c>
      <c r="AA6441">
        <v>3756.45</v>
      </c>
      <c r="AB6441" s="10">
        <v>35</v>
      </c>
      <c r="AC6441" t="s">
        <v>20</v>
      </c>
      <c r="AD6441" s="10">
        <f t="shared" si="201"/>
        <v>0</v>
      </c>
      <c r="AE6441" s="13"/>
    </row>
    <row r="6442" spans="1:31">
      <c r="A6442">
        <v>6441</v>
      </c>
      <c r="B6442" t="s">
        <v>18</v>
      </c>
      <c r="D6442">
        <v>0</v>
      </c>
      <c r="E6442" t="s">
        <v>20</v>
      </c>
      <c r="G6442" t="s">
        <v>20</v>
      </c>
      <c r="I6442" t="s">
        <v>19</v>
      </c>
      <c r="K6442" t="s">
        <v>29</v>
      </c>
      <c r="M6442" t="str">
        <f>IF(K6442="No","No","Yes")</f>
        <v>Yes</v>
      </c>
      <c r="O6442" t="s">
        <v>19</v>
      </c>
      <c r="P6442" t="s">
        <v>20</v>
      </c>
      <c r="Q6442" t="s">
        <v>20</v>
      </c>
      <c r="R6442" t="s">
        <v>19</v>
      </c>
      <c r="S6442" t="s">
        <v>20</v>
      </c>
      <c r="T6442" t="s">
        <v>19</v>
      </c>
      <c r="U6442" t="s">
        <v>19</v>
      </c>
      <c r="V6442" s="14">
        <f t="shared" si="200"/>
        <v>5</v>
      </c>
      <c r="W6442" t="s">
        <v>23</v>
      </c>
      <c r="X6442" t="s">
        <v>19</v>
      </c>
      <c r="Y6442" t="s">
        <v>24</v>
      </c>
      <c r="Z6442">
        <v>101.35</v>
      </c>
      <c r="AA6442">
        <v>3334.9</v>
      </c>
      <c r="AB6442" s="10">
        <v>32</v>
      </c>
      <c r="AC6442" t="s">
        <v>20</v>
      </c>
      <c r="AD6442" s="10">
        <f t="shared" si="201"/>
        <v>0</v>
      </c>
      <c r="AE6442" s="13"/>
    </row>
    <row r="6443" spans="1:31">
      <c r="A6443">
        <v>6442</v>
      </c>
      <c r="B6443" t="s">
        <v>18</v>
      </c>
      <c r="D6443">
        <v>0</v>
      </c>
      <c r="E6443" t="s">
        <v>19</v>
      </c>
      <c r="G6443" t="s">
        <v>19</v>
      </c>
      <c r="I6443" t="s">
        <v>20</v>
      </c>
      <c r="K6443" t="s">
        <v>22</v>
      </c>
      <c r="M6443" t="str">
        <f>IF(K6443="No","No","Yes")</f>
        <v>Yes</v>
      </c>
      <c r="O6443" t="s">
        <v>19</v>
      </c>
      <c r="P6443" t="s">
        <v>19</v>
      </c>
      <c r="Q6443" t="s">
        <v>20</v>
      </c>
      <c r="R6443" t="s">
        <v>20</v>
      </c>
      <c r="S6443" t="s">
        <v>19</v>
      </c>
      <c r="T6443" t="s">
        <v>20</v>
      </c>
      <c r="U6443" t="s">
        <v>20</v>
      </c>
      <c r="V6443" s="14">
        <f t="shared" si="200"/>
        <v>4</v>
      </c>
      <c r="W6443" t="s">
        <v>23</v>
      </c>
      <c r="X6443" t="s">
        <v>19</v>
      </c>
      <c r="Y6443" t="s">
        <v>30</v>
      </c>
      <c r="Z6443">
        <v>55.35</v>
      </c>
      <c r="AA6443">
        <v>920.5</v>
      </c>
      <c r="AB6443" s="10">
        <v>17</v>
      </c>
      <c r="AC6443" t="s">
        <v>20</v>
      </c>
      <c r="AD6443" s="10">
        <f t="shared" si="201"/>
        <v>0</v>
      </c>
      <c r="AE6443" s="13"/>
    </row>
    <row r="6444" spans="1:31">
      <c r="A6444">
        <v>6443</v>
      </c>
      <c r="B6444" t="s">
        <v>18</v>
      </c>
      <c r="D6444">
        <v>0</v>
      </c>
      <c r="E6444" t="s">
        <v>19</v>
      </c>
      <c r="G6444" t="s">
        <v>19</v>
      </c>
      <c r="I6444" t="s">
        <v>20</v>
      </c>
      <c r="K6444" t="s">
        <v>22</v>
      </c>
      <c r="M6444" t="str">
        <f>IF(K6444="No","No","Yes")</f>
        <v>Yes</v>
      </c>
      <c r="O6444" t="s">
        <v>19</v>
      </c>
      <c r="P6444" t="s">
        <v>20</v>
      </c>
      <c r="Q6444" t="s">
        <v>19</v>
      </c>
      <c r="R6444" t="s">
        <v>20</v>
      </c>
      <c r="S6444" t="s">
        <v>20</v>
      </c>
      <c r="T6444" t="s">
        <v>20</v>
      </c>
      <c r="U6444" t="s">
        <v>20</v>
      </c>
      <c r="V6444" s="14">
        <f t="shared" si="200"/>
        <v>3</v>
      </c>
      <c r="W6444" t="s">
        <v>26</v>
      </c>
      <c r="X6444" t="s">
        <v>20</v>
      </c>
      <c r="Y6444" t="s">
        <v>30</v>
      </c>
      <c r="Z6444">
        <v>50.55</v>
      </c>
      <c r="AA6444">
        <v>3431.75</v>
      </c>
      <c r="AB6444" s="10">
        <v>67</v>
      </c>
      <c r="AC6444" t="s">
        <v>20</v>
      </c>
      <c r="AD6444" s="10">
        <f t="shared" si="201"/>
        <v>0</v>
      </c>
      <c r="AE6444" s="13"/>
    </row>
    <row r="6445" spans="1:31">
      <c r="A6445">
        <v>6444</v>
      </c>
      <c r="B6445" t="s">
        <v>18</v>
      </c>
      <c r="D6445">
        <v>0</v>
      </c>
      <c r="E6445" t="s">
        <v>20</v>
      </c>
      <c r="G6445" t="s">
        <v>20</v>
      </c>
      <c r="I6445" t="s">
        <v>20</v>
      </c>
      <c r="K6445" t="s">
        <v>20</v>
      </c>
      <c r="M6445" t="str">
        <f>IF(K6445="No","No","Yes")</f>
        <v>No</v>
      </c>
      <c r="O6445" t="s">
        <v>19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s="14">
        <f t="shared" si="200"/>
        <v>1</v>
      </c>
      <c r="W6445" t="s">
        <v>23</v>
      </c>
      <c r="X6445" t="s">
        <v>20</v>
      </c>
      <c r="Y6445" t="s">
        <v>28</v>
      </c>
      <c r="Z6445">
        <v>19.5</v>
      </c>
      <c r="AA6445">
        <v>150.35</v>
      </c>
      <c r="AB6445" s="10">
        <v>9</v>
      </c>
      <c r="AC6445" t="s">
        <v>20</v>
      </c>
      <c r="AD6445" s="10">
        <f t="shared" si="201"/>
        <v>0</v>
      </c>
      <c r="AE6445" s="13"/>
    </row>
    <row r="6446" spans="1:31">
      <c r="A6446">
        <v>6445</v>
      </c>
      <c r="B6446" t="s">
        <v>25</v>
      </c>
      <c r="D6446">
        <v>0</v>
      </c>
      <c r="E6446" t="s">
        <v>20</v>
      </c>
      <c r="G6446" t="s">
        <v>19</v>
      </c>
      <c r="I6446" t="s">
        <v>19</v>
      </c>
      <c r="K6446" t="s">
        <v>22</v>
      </c>
      <c r="M6446" t="str">
        <f>IF(K6446="No","No","Yes")</f>
        <v>Yes</v>
      </c>
      <c r="O6446" t="s">
        <v>19</v>
      </c>
      <c r="P6446" t="s">
        <v>20</v>
      </c>
      <c r="Q6446" t="s">
        <v>19</v>
      </c>
      <c r="R6446" t="s">
        <v>20</v>
      </c>
      <c r="S6446" t="s">
        <v>19</v>
      </c>
      <c r="T6446" t="s">
        <v>19</v>
      </c>
      <c r="U6446" t="s">
        <v>19</v>
      </c>
      <c r="V6446" s="14">
        <f t="shared" si="200"/>
        <v>6</v>
      </c>
      <c r="W6446" t="s">
        <v>26</v>
      </c>
      <c r="X6446" t="s">
        <v>19</v>
      </c>
      <c r="Y6446" t="s">
        <v>27</v>
      </c>
      <c r="Z6446">
        <v>79.45</v>
      </c>
      <c r="AA6446">
        <v>2587.6999999999998</v>
      </c>
      <c r="AB6446" s="10">
        <v>31</v>
      </c>
      <c r="AC6446" t="s">
        <v>19</v>
      </c>
      <c r="AD6446" s="10">
        <f t="shared" si="201"/>
        <v>1</v>
      </c>
      <c r="AE6446" s="13"/>
    </row>
    <row r="6447" spans="1:31">
      <c r="A6447">
        <v>6446</v>
      </c>
      <c r="B6447" t="s">
        <v>25</v>
      </c>
      <c r="D6447">
        <v>0</v>
      </c>
      <c r="E6447" t="s">
        <v>20</v>
      </c>
      <c r="G6447" t="s">
        <v>20</v>
      </c>
      <c r="I6447" t="s">
        <v>19</v>
      </c>
      <c r="K6447" t="s">
        <v>29</v>
      </c>
      <c r="M6447" t="str">
        <f>IF(K6447="No","No","Yes")</f>
        <v>Yes</v>
      </c>
      <c r="O6447" t="s">
        <v>19</v>
      </c>
      <c r="P6447" t="s">
        <v>19</v>
      </c>
      <c r="Q6447" t="s">
        <v>20</v>
      </c>
      <c r="R6447" t="s">
        <v>20</v>
      </c>
      <c r="S6447" t="s">
        <v>20</v>
      </c>
      <c r="T6447" t="s">
        <v>19</v>
      </c>
      <c r="U6447" t="s">
        <v>20</v>
      </c>
      <c r="V6447" s="14">
        <f t="shared" si="200"/>
        <v>4</v>
      </c>
      <c r="W6447" t="s">
        <v>23</v>
      </c>
      <c r="X6447" t="s">
        <v>20</v>
      </c>
      <c r="Y6447" t="s">
        <v>24</v>
      </c>
      <c r="Z6447">
        <v>90.65</v>
      </c>
      <c r="AA6447">
        <v>367.95</v>
      </c>
      <c r="AB6447" s="10">
        <v>4</v>
      </c>
      <c r="AC6447" t="s">
        <v>20</v>
      </c>
      <c r="AD6447" s="10">
        <f t="shared" si="201"/>
        <v>0</v>
      </c>
      <c r="AE6447" s="13"/>
    </row>
    <row r="6448" spans="1:31">
      <c r="A6448">
        <v>6447</v>
      </c>
      <c r="B6448" t="s">
        <v>25</v>
      </c>
      <c r="D6448">
        <v>1</v>
      </c>
      <c r="E6448" t="s">
        <v>19</v>
      </c>
      <c r="G6448" t="s">
        <v>19</v>
      </c>
      <c r="I6448" t="s">
        <v>19</v>
      </c>
      <c r="K6448" t="s">
        <v>29</v>
      </c>
      <c r="M6448" t="str">
        <f>IF(K6448="No","No","Yes")</f>
        <v>Yes</v>
      </c>
      <c r="O6448" t="s">
        <v>19</v>
      </c>
      <c r="P6448" t="s">
        <v>19</v>
      </c>
      <c r="Q6448" t="s">
        <v>19</v>
      </c>
      <c r="R6448" t="s">
        <v>20</v>
      </c>
      <c r="S6448" t="s">
        <v>19</v>
      </c>
      <c r="T6448" t="s">
        <v>20</v>
      </c>
      <c r="U6448" t="s">
        <v>20</v>
      </c>
      <c r="V6448" s="14">
        <f t="shared" si="200"/>
        <v>5</v>
      </c>
      <c r="W6448" t="s">
        <v>26</v>
      </c>
      <c r="X6448" t="s">
        <v>19</v>
      </c>
      <c r="Y6448" t="s">
        <v>28</v>
      </c>
      <c r="Z6448">
        <v>89.85</v>
      </c>
      <c r="AA6448">
        <v>5125.75</v>
      </c>
      <c r="AB6448" s="10">
        <v>58</v>
      </c>
      <c r="AC6448" t="s">
        <v>20</v>
      </c>
      <c r="AD6448" s="10">
        <f t="shared" si="201"/>
        <v>0</v>
      </c>
      <c r="AE6448" s="13"/>
    </row>
    <row r="6449" spans="1:31">
      <c r="A6449">
        <v>6448</v>
      </c>
      <c r="B6449" t="s">
        <v>25</v>
      </c>
      <c r="D6449">
        <v>0</v>
      </c>
      <c r="E6449" t="s">
        <v>20</v>
      </c>
      <c r="G6449" t="s">
        <v>20</v>
      </c>
      <c r="I6449" t="s">
        <v>20</v>
      </c>
      <c r="K6449" t="s">
        <v>22</v>
      </c>
      <c r="M6449" t="str">
        <f>IF(K6449="No","No","Yes")</f>
        <v>Yes</v>
      </c>
      <c r="O6449" t="s">
        <v>19</v>
      </c>
      <c r="P6449" t="s">
        <v>19</v>
      </c>
      <c r="Q6449" t="s">
        <v>20</v>
      </c>
      <c r="R6449" t="s">
        <v>19</v>
      </c>
      <c r="S6449" t="s">
        <v>19</v>
      </c>
      <c r="T6449" t="s">
        <v>19</v>
      </c>
      <c r="U6449" t="s">
        <v>19</v>
      </c>
      <c r="V6449" s="14">
        <f t="shared" si="200"/>
        <v>7</v>
      </c>
      <c r="W6449" t="s">
        <v>26</v>
      </c>
      <c r="X6449" t="s">
        <v>20</v>
      </c>
      <c r="Y6449" t="s">
        <v>27</v>
      </c>
      <c r="Z6449">
        <v>79</v>
      </c>
      <c r="AA6449">
        <v>4801.1000000000004</v>
      </c>
      <c r="AB6449" s="10">
        <v>60</v>
      </c>
      <c r="AC6449" t="s">
        <v>20</v>
      </c>
      <c r="AD6449" s="10">
        <f t="shared" si="201"/>
        <v>0</v>
      </c>
      <c r="AE6449" s="13"/>
    </row>
    <row r="6450" spans="1:31">
      <c r="A6450">
        <v>6449</v>
      </c>
      <c r="B6450" t="s">
        <v>25</v>
      </c>
      <c r="D6450">
        <v>0</v>
      </c>
      <c r="E6450" t="s">
        <v>20</v>
      </c>
      <c r="G6450" t="s">
        <v>20</v>
      </c>
      <c r="I6450" t="s">
        <v>19</v>
      </c>
      <c r="K6450" t="s">
        <v>29</v>
      </c>
      <c r="M6450" t="str">
        <f>IF(K6450="No","No","Yes")</f>
        <v>Yes</v>
      </c>
      <c r="O6450" t="s">
        <v>19</v>
      </c>
      <c r="P6450" t="s">
        <v>20</v>
      </c>
      <c r="Q6450" t="s">
        <v>20</v>
      </c>
      <c r="R6450" t="s">
        <v>19</v>
      </c>
      <c r="S6450" t="s">
        <v>19</v>
      </c>
      <c r="T6450" t="s">
        <v>19</v>
      </c>
      <c r="U6450" t="s">
        <v>19</v>
      </c>
      <c r="V6450" s="14">
        <f t="shared" si="200"/>
        <v>6</v>
      </c>
      <c r="W6450" t="s">
        <v>26</v>
      </c>
      <c r="X6450" t="s">
        <v>19</v>
      </c>
      <c r="Y6450" t="s">
        <v>24</v>
      </c>
      <c r="Z6450">
        <v>104.65</v>
      </c>
      <c r="AA6450">
        <v>6219.6</v>
      </c>
      <c r="AB6450" s="10">
        <v>58</v>
      </c>
      <c r="AC6450" t="s">
        <v>19</v>
      </c>
      <c r="AD6450" s="10">
        <f t="shared" si="201"/>
        <v>1</v>
      </c>
      <c r="AE6450" s="13"/>
    </row>
    <row r="6451" spans="1:31">
      <c r="A6451">
        <v>6450</v>
      </c>
      <c r="B6451" t="s">
        <v>25</v>
      </c>
      <c r="D6451">
        <v>0</v>
      </c>
      <c r="E6451" t="s">
        <v>20</v>
      </c>
      <c r="G6451" t="s">
        <v>20</v>
      </c>
      <c r="I6451" t="s">
        <v>20</v>
      </c>
      <c r="K6451" t="s">
        <v>20</v>
      </c>
      <c r="M6451" t="str">
        <f>IF(K6451="No","No","Yes")</f>
        <v>No</v>
      </c>
      <c r="O6451" t="s">
        <v>19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s="14">
        <f t="shared" si="200"/>
        <v>1</v>
      </c>
      <c r="W6451" t="s">
        <v>23</v>
      </c>
      <c r="X6451" t="s">
        <v>20</v>
      </c>
      <c r="Y6451" t="s">
        <v>27</v>
      </c>
      <c r="Z6451">
        <v>19.55</v>
      </c>
      <c r="AA6451">
        <v>19.55</v>
      </c>
      <c r="AB6451" s="10">
        <v>1</v>
      </c>
      <c r="AC6451" t="s">
        <v>20</v>
      </c>
      <c r="AD6451" s="10">
        <f t="shared" si="201"/>
        <v>0</v>
      </c>
      <c r="AE6451" s="13"/>
    </row>
    <row r="6452" spans="1:31">
      <c r="A6452">
        <v>6451</v>
      </c>
      <c r="B6452" t="s">
        <v>18</v>
      </c>
      <c r="D6452">
        <v>0</v>
      </c>
      <c r="E6452" t="s">
        <v>19</v>
      </c>
      <c r="G6452" t="s">
        <v>19</v>
      </c>
      <c r="I6452" t="s">
        <v>20</v>
      </c>
      <c r="K6452" t="s">
        <v>20</v>
      </c>
      <c r="M6452" t="str">
        <f>IF(K6452="No","No","Yes")</f>
        <v>No</v>
      </c>
      <c r="O6452" t="s">
        <v>19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s="14">
        <f t="shared" si="200"/>
        <v>1</v>
      </c>
      <c r="W6452" t="s">
        <v>32</v>
      </c>
      <c r="X6452" t="s">
        <v>20</v>
      </c>
      <c r="Y6452" t="s">
        <v>27</v>
      </c>
      <c r="Z6452">
        <v>19.899999999999999</v>
      </c>
      <c r="AA6452">
        <v>550.1</v>
      </c>
      <c r="AB6452" s="10">
        <v>27</v>
      </c>
      <c r="AC6452" t="s">
        <v>20</v>
      </c>
      <c r="AD6452" s="10">
        <f t="shared" si="201"/>
        <v>0</v>
      </c>
      <c r="AE6452" s="13"/>
    </row>
    <row r="6453" spans="1:31">
      <c r="A6453">
        <v>6452</v>
      </c>
      <c r="B6453" t="s">
        <v>25</v>
      </c>
      <c r="D6453">
        <v>1</v>
      </c>
      <c r="E6453" t="s">
        <v>19</v>
      </c>
      <c r="G6453" t="s">
        <v>19</v>
      </c>
      <c r="I6453" t="s">
        <v>19</v>
      </c>
      <c r="K6453" t="s">
        <v>29</v>
      </c>
      <c r="M6453" t="str">
        <f>IF(K6453="No","No","Yes")</f>
        <v>Yes</v>
      </c>
      <c r="O6453" t="s">
        <v>19</v>
      </c>
      <c r="P6453" t="s">
        <v>19</v>
      </c>
      <c r="Q6453" t="s">
        <v>19</v>
      </c>
      <c r="R6453" t="s">
        <v>19</v>
      </c>
      <c r="S6453" t="s">
        <v>19</v>
      </c>
      <c r="T6453" t="s">
        <v>19</v>
      </c>
      <c r="U6453" t="s">
        <v>19</v>
      </c>
      <c r="V6453" s="14">
        <f t="shared" si="200"/>
        <v>8</v>
      </c>
      <c r="W6453" t="s">
        <v>26</v>
      </c>
      <c r="X6453" t="s">
        <v>19</v>
      </c>
      <c r="Y6453" t="s">
        <v>24</v>
      </c>
      <c r="Z6453">
        <v>116.25</v>
      </c>
      <c r="AA6453">
        <v>7862.25</v>
      </c>
      <c r="AB6453" s="10">
        <v>66</v>
      </c>
      <c r="AC6453" t="s">
        <v>20</v>
      </c>
      <c r="AD6453" s="10">
        <f t="shared" si="201"/>
        <v>0</v>
      </c>
      <c r="AE6453" s="13"/>
    </row>
    <row r="6454" spans="1:31">
      <c r="A6454">
        <v>6453</v>
      </c>
      <c r="B6454" t="s">
        <v>25</v>
      </c>
      <c r="D6454">
        <v>0</v>
      </c>
      <c r="E6454" t="s">
        <v>20</v>
      </c>
      <c r="G6454" t="s">
        <v>20</v>
      </c>
      <c r="I6454" t="s">
        <v>19</v>
      </c>
      <c r="K6454" t="s">
        <v>29</v>
      </c>
      <c r="M6454" t="str">
        <f>IF(K6454="No","No","Yes")</f>
        <v>Yes</v>
      </c>
      <c r="O6454" t="s">
        <v>19</v>
      </c>
      <c r="P6454" t="s">
        <v>19</v>
      </c>
      <c r="Q6454" t="s">
        <v>20</v>
      </c>
      <c r="R6454" t="s">
        <v>20</v>
      </c>
      <c r="S6454" t="s">
        <v>20</v>
      </c>
      <c r="T6454" t="s">
        <v>19</v>
      </c>
      <c r="U6454" t="s">
        <v>20</v>
      </c>
      <c r="V6454" s="14">
        <f t="shared" si="200"/>
        <v>4</v>
      </c>
      <c r="W6454" t="s">
        <v>23</v>
      </c>
      <c r="X6454" t="s">
        <v>19</v>
      </c>
      <c r="Y6454" t="s">
        <v>28</v>
      </c>
      <c r="Z6454">
        <v>87.75</v>
      </c>
      <c r="AA6454">
        <v>1242.2</v>
      </c>
      <c r="AB6454" s="10">
        <v>15</v>
      </c>
      <c r="AC6454" t="s">
        <v>20</v>
      </c>
      <c r="AD6454" s="10">
        <f t="shared" si="201"/>
        <v>0</v>
      </c>
      <c r="AE6454" s="13"/>
    </row>
    <row r="6455" spans="1:31">
      <c r="A6455">
        <v>6454</v>
      </c>
      <c r="B6455" t="s">
        <v>25</v>
      </c>
      <c r="D6455">
        <v>1</v>
      </c>
      <c r="E6455" t="s">
        <v>19</v>
      </c>
      <c r="G6455" t="s">
        <v>20</v>
      </c>
      <c r="I6455" t="s">
        <v>19</v>
      </c>
      <c r="K6455" t="s">
        <v>29</v>
      </c>
      <c r="M6455" t="str">
        <f>IF(K6455="No","No","Yes")</f>
        <v>Yes</v>
      </c>
      <c r="O6455" t="s">
        <v>19</v>
      </c>
      <c r="P6455" t="s">
        <v>20</v>
      </c>
      <c r="Q6455" t="s">
        <v>20</v>
      </c>
      <c r="R6455" t="s">
        <v>19</v>
      </c>
      <c r="S6455" t="s">
        <v>20</v>
      </c>
      <c r="T6455" t="s">
        <v>19</v>
      </c>
      <c r="U6455" t="s">
        <v>19</v>
      </c>
      <c r="V6455" s="14">
        <f t="shared" si="200"/>
        <v>5</v>
      </c>
      <c r="W6455" t="s">
        <v>23</v>
      </c>
      <c r="X6455" t="s">
        <v>19</v>
      </c>
      <c r="Y6455" t="s">
        <v>24</v>
      </c>
      <c r="Z6455">
        <v>100.05</v>
      </c>
      <c r="AA6455">
        <v>4871.05</v>
      </c>
      <c r="AB6455" s="10">
        <v>47</v>
      </c>
      <c r="AC6455" t="s">
        <v>19</v>
      </c>
      <c r="AD6455" s="10">
        <f t="shared" si="201"/>
        <v>1</v>
      </c>
      <c r="AE6455" s="13"/>
    </row>
    <row r="6456" spans="1:31">
      <c r="A6456">
        <v>6455</v>
      </c>
      <c r="B6456" t="s">
        <v>18</v>
      </c>
      <c r="D6456">
        <v>0</v>
      </c>
      <c r="E6456" t="s">
        <v>20</v>
      </c>
      <c r="G6456" t="s">
        <v>20</v>
      </c>
      <c r="I6456" t="s">
        <v>19</v>
      </c>
      <c r="K6456" t="s">
        <v>29</v>
      </c>
      <c r="M6456" t="str">
        <f>IF(K6456="No","No","Yes")</f>
        <v>Yes</v>
      </c>
      <c r="O6456" t="s">
        <v>19</v>
      </c>
      <c r="P6456" t="s">
        <v>19</v>
      </c>
      <c r="Q6456" t="s">
        <v>20</v>
      </c>
      <c r="R6456" t="s">
        <v>20</v>
      </c>
      <c r="S6456" t="s">
        <v>20</v>
      </c>
      <c r="T6456" t="s">
        <v>20</v>
      </c>
      <c r="U6456" t="s">
        <v>20</v>
      </c>
      <c r="V6456" s="14">
        <f t="shared" si="200"/>
        <v>3</v>
      </c>
      <c r="W6456" t="s">
        <v>23</v>
      </c>
      <c r="X6456" t="s">
        <v>19</v>
      </c>
      <c r="Y6456" t="s">
        <v>30</v>
      </c>
      <c r="Z6456">
        <v>81.3</v>
      </c>
      <c r="AA6456">
        <v>3190.65</v>
      </c>
      <c r="AB6456" s="10">
        <v>41</v>
      </c>
      <c r="AC6456" t="s">
        <v>20</v>
      </c>
      <c r="AD6456" s="10">
        <f t="shared" si="201"/>
        <v>0</v>
      </c>
      <c r="AE6456" s="13"/>
    </row>
    <row r="6457" spans="1:31">
      <c r="A6457">
        <v>6456</v>
      </c>
      <c r="B6457" t="s">
        <v>25</v>
      </c>
      <c r="D6457">
        <v>0</v>
      </c>
      <c r="E6457" t="s">
        <v>19</v>
      </c>
      <c r="G6457" t="s">
        <v>20</v>
      </c>
      <c r="I6457" t="s">
        <v>21</v>
      </c>
      <c r="K6457" t="s">
        <v>22</v>
      </c>
      <c r="M6457" t="str">
        <f>IF(K6457="No","No","Yes")</f>
        <v>Yes</v>
      </c>
      <c r="O6457" t="s">
        <v>20</v>
      </c>
      <c r="P6457" t="s">
        <v>20</v>
      </c>
      <c r="Q6457" t="s">
        <v>20</v>
      </c>
      <c r="R6457" t="s">
        <v>20</v>
      </c>
      <c r="S6457" t="s">
        <v>20</v>
      </c>
      <c r="T6457" t="s">
        <v>19</v>
      </c>
      <c r="U6457" t="s">
        <v>19</v>
      </c>
      <c r="V6457" s="14">
        <f t="shared" si="200"/>
        <v>3</v>
      </c>
      <c r="W6457" t="s">
        <v>23</v>
      </c>
      <c r="X6457" t="s">
        <v>19</v>
      </c>
      <c r="Y6457" t="s">
        <v>24</v>
      </c>
      <c r="Z6457">
        <v>44.3</v>
      </c>
      <c r="AA6457">
        <v>2666.75</v>
      </c>
      <c r="AB6457" s="10">
        <v>59</v>
      </c>
      <c r="AC6457" t="s">
        <v>20</v>
      </c>
      <c r="AD6457" s="10">
        <f t="shared" si="201"/>
        <v>0</v>
      </c>
      <c r="AE6457" s="13"/>
    </row>
    <row r="6458" spans="1:31">
      <c r="A6458">
        <v>6457</v>
      </c>
      <c r="B6458" t="s">
        <v>18</v>
      </c>
      <c r="D6458">
        <v>0</v>
      </c>
      <c r="E6458" t="s">
        <v>20</v>
      </c>
      <c r="G6458" t="s">
        <v>19</v>
      </c>
      <c r="I6458" t="s">
        <v>20</v>
      </c>
      <c r="K6458" t="s">
        <v>29</v>
      </c>
      <c r="M6458" t="str">
        <f>IF(K6458="No","No","Yes")</f>
        <v>Yes</v>
      </c>
      <c r="O6458" t="s">
        <v>19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  <c r="V6458" s="14">
        <f t="shared" si="200"/>
        <v>2</v>
      </c>
      <c r="W6458" t="s">
        <v>32</v>
      </c>
      <c r="X6458" t="s">
        <v>20</v>
      </c>
      <c r="Y6458" t="s">
        <v>30</v>
      </c>
      <c r="Z6458">
        <v>70.349999999999994</v>
      </c>
      <c r="AA6458">
        <v>3533.6</v>
      </c>
      <c r="AB6458" s="10">
        <v>50</v>
      </c>
      <c r="AC6458" t="s">
        <v>20</v>
      </c>
      <c r="AD6458" s="10">
        <f t="shared" si="201"/>
        <v>0</v>
      </c>
      <c r="AE6458" s="13"/>
    </row>
    <row r="6459" spans="1:31">
      <c r="A6459">
        <v>6458</v>
      </c>
      <c r="B6459" t="s">
        <v>25</v>
      </c>
      <c r="D6459">
        <v>0</v>
      </c>
      <c r="E6459" t="s">
        <v>19</v>
      </c>
      <c r="G6459" t="s">
        <v>19</v>
      </c>
      <c r="I6459" t="s">
        <v>21</v>
      </c>
      <c r="K6459" t="s">
        <v>22</v>
      </c>
      <c r="M6459" t="str">
        <f>IF(K6459="No","No","Yes")</f>
        <v>Yes</v>
      </c>
      <c r="O6459" t="s">
        <v>20</v>
      </c>
      <c r="P6459" t="s">
        <v>19</v>
      </c>
      <c r="Q6459" t="s">
        <v>20</v>
      </c>
      <c r="R6459" t="s">
        <v>19</v>
      </c>
      <c r="S6459" t="s">
        <v>20</v>
      </c>
      <c r="T6459" t="s">
        <v>19</v>
      </c>
      <c r="U6459" t="s">
        <v>20</v>
      </c>
      <c r="V6459" s="14">
        <f t="shared" si="200"/>
        <v>4</v>
      </c>
      <c r="W6459" t="s">
        <v>26</v>
      </c>
      <c r="X6459" t="s">
        <v>20</v>
      </c>
      <c r="Y6459" t="s">
        <v>30</v>
      </c>
      <c r="Z6459">
        <v>44.45</v>
      </c>
      <c r="AA6459">
        <v>792.15</v>
      </c>
      <c r="AB6459" s="10">
        <v>17</v>
      </c>
      <c r="AC6459" t="s">
        <v>20</v>
      </c>
      <c r="AD6459" s="10">
        <f t="shared" si="201"/>
        <v>0</v>
      </c>
      <c r="AE6459" s="13"/>
    </row>
    <row r="6460" spans="1:31">
      <c r="A6460">
        <v>6459</v>
      </c>
      <c r="B6460" t="s">
        <v>25</v>
      </c>
      <c r="D6460">
        <v>0</v>
      </c>
      <c r="E6460" t="s">
        <v>19</v>
      </c>
      <c r="G6460" t="s">
        <v>19</v>
      </c>
      <c r="I6460" t="s">
        <v>20</v>
      </c>
      <c r="K6460" t="s">
        <v>22</v>
      </c>
      <c r="M6460" t="str">
        <f>IF(K6460="No","No","Yes")</f>
        <v>Yes</v>
      </c>
      <c r="O6460" t="s">
        <v>19</v>
      </c>
      <c r="P6460" t="s">
        <v>19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  <c r="V6460" s="14">
        <f t="shared" si="200"/>
        <v>3</v>
      </c>
      <c r="W6460" t="s">
        <v>23</v>
      </c>
      <c r="X6460" t="s">
        <v>19</v>
      </c>
      <c r="Y6460" t="s">
        <v>24</v>
      </c>
      <c r="Z6460">
        <v>49.15</v>
      </c>
      <c r="AA6460">
        <v>295.64999999999998</v>
      </c>
      <c r="AB6460" s="10">
        <v>6</v>
      </c>
      <c r="AC6460" t="s">
        <v>20</v>
      </c>
      <c r="AD6460" s="10">
        <f t="shared" si="201"/>
        <v>0</v>
      </c>
      <c r="AE6460" s="13"/>
    </row>
    <row r="6461" spans="1:31">
      <c r="A6461">
        <v>6460</v>
      </c>
      <c r="B6461" t="s">
        <v>25</v>
      </c>
      <c r="D6461">
        <v>1</v>
      </c>
      <c r="E6461" t="s">
        <v>19</v>
      </c>
      <c r="G6461" t="s">
        <v>20</v>
      </c>
      <c r="I6461" t="s">
        <v>21</v>
      </c>
      <c r="K6461" t="s">
        <v>22</v>
      </c>
      <c r="M6461" t="str">
        <f>IF(K6461="No","No","Yes")</f>
        <v>Yes</v>
      </c>
      <c r="O6461" t="s">
        <v>20</v>
      </c>
      <c r="P6461" t="s">
        <v>20</v>
      </c>
      <c r="Q6461" t="s">
        <v>19</v>
      </c>
      <c r="R6461" t="s">
        <v>20</v>
      </c>
      <c r="S6461" t="s">
        <v>20</v>
      </c>
      <c r="T6461" t="s">
        <v>20</v>
      </c>
      <c r="U6461" t="s">
        <v>20</v>
      </c>
      <c r="V6461" s="14">
        <f t="shared" si="200"/>
        <v>2</v>
      </c>
      <c r="W6461" t="s">
        <v>23</v>
      </c>
      <c r="X6461" t="s">
        <v>19</v>
      </c>
      <c r="Y6461" t="s">
        <v>30</v>
      </c>
      <c r="Z6461">
        <v>29.45</v>
      </c>
      <c r="AA6461">
        <v>1459.35</v>
      </c>
      <c r="AB6461" s="10">
        <v>51</v>
      </c>
      <c r="AC6461" t="s">
        <v>20</v>
      </c>
      <c r="AD6461" s="10">
        <f t="shared" si="201"/>
        <v>0</v>
      </c>
      <c r="AE6461" s="13"/>
    </row>
    <row r="6462" spans="1:31">
      <c r="A6462">
        <v>6461</v>
      </c>
      <c r="B6462" t="s">
        <v>25</v>
      </c>
      <c r="D6462">
        <v>0</v>
      </c>
      <c r="E6462" t="s">
        <v>20</v>
      </c>
      <c r="G6462" t="s">
        <v>20</v>
      </c>
      <c r="I6462" t="s">
        <v>20</v>
      </c>
      <c r="K6462" t="s">
        <v>29</v>
      </c>
      <c r="M6462" t="str">
        <f>IF(K6462="No","No","Yes")</f>
        <v>Yes</v>
      </c>
      <c r="O6462" t="s">
        <v>19</v>
      </c>
      <c r="P6462" t="s">
        <v>20</v>
      </c>
      <c r="Q6462" t="s">
        <v>19</v>
      </c>
      <c r="R6462" t="s">
        <v>20</v>
      </c>
      <c r="S6462" t="s">
        <v>19</v>
      </c>
      <c r="T6462" t="s">
        <v>19</v>
      </c>
      <c r="U6462" t="s">
        <v>19</v>
      </c>
      <c r="V6462" s="14">
        <f t="shared" si="200"/>
        <v>6</v>
      </c>
      <c r="W6462" t="s">
        <v>23</v>
      </c>
      <c r="X6462" t="s">
        <v>20</v>
      </c>
      <c r="Y6462" t="s">
        <v>24</v>
      </c>
      <c r="Z6462">
        <v>100.55</v>
      </c>
      <c r="AA6462">
        <v>4398.1499999999996</v>
      </c>
      <c r="AB6462" s="10">
        <v>44</v>
      </c>
      <c r="AC6462" t="s">
        <v>19</v>
      </c>
      <c r="AD6462" s="10">
        <f t="shared" si="201"/>
        <v>1</v>
      </c>
      <c r="AE6462" s="13"/>
    </row>
    <row r="6463" spans="1:31">
      <c r="A6463">
        <v>6462</v>
      </c>
      <c r="B6463" t="s">
        <v>25</v>
      </c>
      <c r="D6463">
        <v>0</v>
      </c>
      <c r="E6463" t="s">
        <v>19</v>
      </c>
      <c r="G6463" t="s">
        <v>20</v>
      </c>
      <c r="I6463" t="s">
        <v>20</v>
      </c>
      <c r="K6463" t="s">
        <v>29</v>
      </c>
      <c r="M6463" t="str">
        <f>IF(K6463="No","No","Yes")</f>
        <v>Yes</v>
      </c>
      <c r="O6463" t="s">
        <v>19</v>
      </c>
      <c r="P6463" t="s">
        <v>20</v>
      </c>
      <c r="Q6463" t="s">
        <v>19</v>
      </c>
      <c r="R6463" t="s">
        <v>20</v>
      </c>
      <c r="S6463" t="s">
        <v>20</v>
      </c>
      <c r="T6463" t="s">
        <v>19</v>
      </c>
      <c r="U6463" t="s">
        <v>20</v>
      </c>
      <c r="V6463" s="14">
        <f t="shared" si="200"/>
        <v>4</v>
      </c>
      <c r="W6463" t="s">
        <v>23</v>
      </c>
      <c r="X6463" t="s">
        <v>19</v>
      </c>
      <c r="Y6463" t="s">
        <v>30</v>
      </c>
      <c r="Z6463">
        <v>85.3</v>
      </c>
      <c r="AA6463">
        <v>4297.95</v>
      </c>
      <c r="AB6463" s="10">
        <v>49</v>
      </c>
      <c r="AC6463" t="s">
        <v>20</v>
      </c>
      <c r="AD6463" s="10">
        <f t="shared" si="201"/>
        <v>0</v>
      </c>
      <c r="AE6463" s="13"/>
    </row>
    <row r="6464" spans="1:31">
      <c r="A6464">
        <v>6463</v>
      </c>
      <c r="B6464" t="s">
        <v>25</v>
      </c>
      <c r="D6464">
        <v>0</v>
      </c>
      <c r="E6464" t="s">
        <v>20</v>
      </c>
      <c r="G6464" t="s">
        <v>20</v>
      </c>
      <c r="I6464" t="s">
        <v>20</v>
      </c>
      <c r="K6464" t="s">
        <v>29</v>
      </c>
      <c r="M6464" t="str">
        <f>IF(K6464="No","No","Yes")</f>
        <v>Yes</v>
      </c>
      <c r="O6464" t="s">
        <v>19</v>
      </c>
      <c r="P6464" t="s">
        <v>20</v>
      </c>
      <c r="Q6464" t="s">
        <v>19</v>
      </c>
      <c r="R6464" t="s">
        <v>20</v>
      </c>
      <c r="S6464" t="s">
        <v>20</v>
      </c>
      <c r="T6464" t="s">
        <v>19</v>
      </c>
      <c r="U6464" t="s">
        <v>19</v>
      </c>
      <c r="V6464" s="14">
        <f t="shared" si="200"/>
        <v>5</v>
      </c>
      <c r="W6464" t="s">
        <v>23</v>
      </c>
      <c r="X6464" t="s">
        <v>20</v>
      </c>
      <c r="Y6464" t="s">
        <v>24</v>
      </c>
      <c r="Z6464">
        <v>95.65</v>
      </c>
      <c r="AA6464">
        <v>167.3</v>
      </c>
      <c r="AB6464" s="10">
        <v>2</v>
      </c>
      <c r="AC6464" t="s">
        <v>19</v>
      </c>
      <c r="AD6464" s="10">
        <f t="shared" si="201"/>
        <v>1</v>
      </c>
      <c r="AE6464" s="13"/>
    </row>
    <row r="6465" spans="1:31">
      <c r="A6465">
        <v>6464</v>
      </c>
      <c r="B6465" t="s">
        <v>25</v>
      </c>
      <c r="D6465">
        <v>0</v>
      </c>
      <c r="E6465" t="s">
        <v>19</v>
      </c>
      <c r="G6465" t="s">
        <v>20</v>
      </c>
      <c r="I6465" t="s">
        <v>19</v>
      </c>
      <c r="K6465" t="s">
        <v>22</v>
      </c>
      <c r="M6465" t="str">
        <f>IF(K6465="No","No","Yes")</f>
        <v>Yes</v>
      </c>
      <c r="O6465" t="s">
        <v>19</v>
      </c>
      <c r="P6465" t="s">
        <v>19</v>
      </c>
      <c r="Q6465" t="s">
        <v>20</v>
      </c>
      <c r="R6465" t="s">
        <v>20</v>
      </c>
      <c r="S6465" t="s">
        <v>19</v>
      </c>
      <c r="T6465" t="s">
        <v>20</v>
      </c>
      <c r="U6465" t="s">
        <v>19</v>
      </c>
      <c r="V6465" s="14">
        <f t="shared" si="200"/>
        <v>5</v>
      </c>
      <c r="W6465" t="s">
        <v>26</v>
      </c>
      <c r="X6465" t="s">
        <v>19</v>
      </c>
      <c r="Y6465" t="s">
        <v>27</v>
      </c>
      <c r="Z6465">
        <v>69.099999999999994</v>
      </c>
      <c r="AA6465">
        <v>4096.8999999999996</v>
      </c>
      <c r="AB6465" s="10">
        <v>59</v>
      </c>
      <c r="AC6465" t="s">
        <v>20</v>
      </c>
      <c r="AD6465" s="10">
        <f t="shared" si="201"/>
        <v>0</v>
      </c>
      <c r="AE6465" s="13"/>
    </row>
    <row r="6466" spans="1:31">
      <c r="A6466">
        <v>6465</v>
      </c>
      <c r="B6466" t="s">
        <v>25</v>
      </c>
      <c r="D6466">
        <v>1</v>
      </c>
      <c r="E6466" t="s">
        <v>20</v>
      </c>
      <c r="G6466" t="s">
        <v>20</v>
      </c>
      <c r="I6466" t="s">
        <v>19</v>
      </c>
      <c r="K6466" t="s">
        <v>22</v>
      </c>
      <c r="M6466" t="str">
        <f>IF(K6466="No","No","Yes")</f>
        <v>Yes</v>
      </c>
      <c r="O6466" t="s">
        <v>19</v>
      </c>
      <c r="P6466" t="s">
        <v>19</v>
      </c>
      <c r="Q6466" t="s">
        <v>19</v>
      </c>
      <c r="R6466" t="s">
        <v>20</v>
      </c>
      <c r="S6466" t="s">
        <v>20</v>
      </c>
      <c r="T6466" t="s">
        <v>19</v>
      </c>
      <c r="U6466" t="s">
        <v>20</v>
      </c>
      <c r="V6466" s="14">
        <f t="shared" si="200"/>
        <v>5</v>
      </c>
      <c r="W6466" t="s">
        <v>23</v>
      </c>
      <c r="X6466" t="s">
        <v>19</v>
      </c>
      <c r="Y6466" t="s">
        <v>28</v>
      </c>
      <c r="Z6466">
        <v>70.349999999999994</v>
      </c>
      <c r="AA6466">
        <v>3454.6</v>
      </c>
      <c r="AB6466" s="10">
        <v>50</v>
      </c>
      <c r="AC6466" t="s">
        <v>20</v>
      </c>
      <c r="AD6466" s="10">
        <f t="shared" si="201"/>
        <v>0</v>
      </c>
      <c r="AE6466" s="13"/>
    </row>
    <row r="6467" spans="1:31">
      <c r="A6467">
        <v>6466</v>
      </c>
      <c r="B6467" t="s">
        <v>18</v>
      </c>
      <c r="D6467">
        <v>0</v>
      </c>
      <c r="E6467" t="s">
        <v>19</v>
      </c>
      <c r="G6467" t="s">
        <v>19</v>
      </c>
      <c r="I6467" t="s">
        <v>20</v>
      </c>
      <c r="K6467" t="s">
        <v>20</v>
      </c>
      <c r="M6467" t="str">
        <f>IF(K6467="No","No","Yes")</f>
        <v>No</v>
      </c>
      <c r="O6467" t="s">
        <v>19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s="14">
        <f t="shared" ref="V6467:V6530" si="202">COUNTIF(M6467:U6467,"Yes")</f>
        <v>1</v>
      </c>
      <c r="W6467" t="s">
        <v>32</v>
      </c>
      <c r="X6467" t="s">
        <v>20</v>
      </c>
      <c r="Y6467" t="s">
        <v>27</v>
      </c>
      <c r="Z6467">
        <v>20.6</v>
      </c>
      <c r="AA6467">
        <v>1286</v>
      </c>
      <c r="AB6467" s="10">
        <v>59</v>
      </c>
      <c r="AC6467" t="s">
        <v>20</v>
      </c>
      <c r="AD6467" s="10">
        <f t="shared" ref="AD6467:AD6530" si="203">IF(AC6467="Yes",1,0)</f>
        <v>0</v>
      </c>
      <c r="AE6467" s="13"/>
    </row>
    <row r="6468" spans="1:31">
      <c r="A6468">
        <v>6467</v>
      </c>
      <c r="B6468" t="s">
        <v>25</v>
      </c>
      <c r="D6468">
        <v>0</v>
      </c>
      <c r="E6468" t="s">
        <v>20</v>
      </c>
      <c r="G6468" t="s">
        <v>20</v>
      </c>
      <c r="I6468" t="s">
        <v>19</v>
      </c>
      <c r="K6468" t="s">
        <v>29</v>
      </c>
      <c r="M6468" t="str">
        <f>IF(K6468="No","No","Yes")</f>
        <v>Yes</v>
      </c>
      <c r="O6468" t="s">
        <v>19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  <c r="V6468" s="14">
        <f t="shared" si="202"/>
        <v>2</v>
      </c>
      <c r="W6468" t="s">
        <v>23</v>
      </c>
      <c r="X6468" t="s">
        <v>20</v>
      </c>
      <c r="Y6468" t="s">
        <v>27</v>
      </c>
      <c r="Z6468">
        <v>74.150000000000006</v>
      </c>
      <c r="AA6468">
        <v>1387</v>
      </c>
      <c r="AB6468" s="10">
        <v>18</v>
      </c>
      <c r="AC6468" t="s">
        <v>20</v>
      </c>
      <c r="AD6468" s="10">
        <f t="shared" si="203"/>
        <v>0</v>
      </c>
      <c r="AE6468" s="13"/>
    </row>
    <row r="6469" spans="1:31">
      <c r="A6469">
        <v>6468</v>
      </c>
      <c r="B6469" t="s">
        <v>25</v>
      </c>
      <c r="D6469">
        <v>0</v>
      </c>
      <c r="E6469" t="s">
        <v>20</v>
      </c>
      <c r="G6469" t="s">
        <v>20</v>
      </c>
      <c r="I6469" t="s">
        <v>19</v>
      </c>
      <c r="K6469" t="s">
        <v>29</v>
      </c>
      <c r="M6469" t="str">
        <f>IF(K6469="No","No","Yes")</f>
        <v>Yes</v>
      </c>
      <c r="O6469" t="s">
        <v>19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  <c r="V6469" s="14">
        <f t="shared" si="202"/>
        <v>2</v>
      </c>
      <c r="W6469" t="s">
        <v>23</v>
      </c>
      <c r="X6469" t="s">
        <v>20</v>
      </c>
      <c r="Y6469" t="s">
        <v>24</v>
      </c>
      <c r="Z6469">
        <v>75.05</v>
      </c>
      <c r="AA6469">
        <v>786.3</v>
      </c>
      <c r="AB6469" s="10">
        <v>10</v>
      </c>
      <c r="AC6469" t="s">
        <v>20</v>
      </c>
      <c r="AD6469" s="10">
        <f t="shared" si="203"/>
        <v>0</v>
      </c>
      <c r="AE6469" s="13"/>
    </row>
    <row r="6470" spans="1:31">
      <c r="A6470">
        <v>6469</v>
      </c>
      <c r="B6470" t="s">
        <v>25</v>
      </c>
      <c r="D6470">
        <v>0</v>
      </c>
      <c r="E6470" t="s">
        <v>19</v>
      </c>
      <c r="G6470" t="s">
        <v>20</v>
      </c>
      <c r="I6470" t="s">
        <v>20</v>
      </c>
      <c r="K6470" t="s">
        <v>22</v>
      </c>
      <c r="M6470" t="str">
        <f>IF(K6470="No","No","Yes")</f>
        <v>Yes</v>
      </c>
      <c r="O6470" t="s">
        <v>19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  <c r="V6470" s="14">
        <f t="shared" si="202"/>
        <v>2</v>
      </c>
      <c r="W6470" t="s">
        <v>26</v>
      </c>
      <c r="X6470" t="s">
        <v>20</v>
      </c>
      <c r="Y6470" t="s">
        <v>24</v>
      </c>
      <c r="Z6470">
        <v>44.6</v>
      </c>
      <c r="AA6470">
        <v>641.25</v>
      </c>
      <c r="AB6470" s="10">
        <v>14</v>
      </c>
      <c r="AC6470" t="s">
        <v>20</v>
      </c>
      <c r="AD6470" s="10">
        <f t="shared" si="203"/>
        <v>0</v>
      </c>
      <c r="AE6470" s="13"/>
    </row>
    <row r="6471" spans="1:31">
      <c r="A6471">
        <v>6470</v>
      </c>
      <c r="B6471" t="s">
        <v>25</v>
      </c>
      <c r="D6471">
        <v>0</v>
      </c>
      <c r="E6471" t="s">
        <v>20</v>
      </c>
      <c r="G6471" t="s">
        <v>20</v>
      </c>
      <c r="I6471" t="s">
        <v>20</v>
      </c>
      <c r="K6471" t="s">
        <v>20</v>
      </c>
      <c r="M6471" t="str">
        <f>IF(K6471="No","No","Yes")</f>
        <v>No</v>
      </c>
      <c r="O6471" t="s">
        <v>19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s="14">
        <f t="shared" si="202"/>
        <v>1</v>
      </c>
      <c r="W6471" t="s">
        <v>32</v>
      </c>
      <c r="X6471" t="s">
        <v>20</v>
      </c>
      <c r="Y6471" t="s">
        <v>28</v>
      </c>
      <c r="Z6471">
        <v>21.45</v>
      </c>
      <c r="AA6471">
        <v>705.45</v>
      </c>
      <c r="AB6471" s="10">
        <v>35</v>
      </c>
      <c r="AC6471" t="s">
        <v>20</v>
      </c>
      <c r="AD6471" s="10">
        <f t="shared" si="203"/>
        <v>0</v>
      </c>
      <c r="AE6471" s="13"/>
    </row>
    <row r="6472" spans="1:31">
      <c r="A6472">
        <v>6471</v>
      </c>
      <c r="B6472" t="s">
        <v>25</v>
      </c>
      <c r="D6472">
        <v>0</v>
      </c>
      <c r="E6472" t="s">
        <v>19</v>
      </c>
      <c r="G6472" t="s">
        <v>19</v>
      </c>
      <c r="I6472" t="s">
        <v>20</v>
      </c>
      <c r="K6472" t="s">
        <v>22</v>
      </c>
      <c r="M6472" t="str">
        <f>IF(K6472="No","No","Yes")</f>
        <v>Yes</v>
      </c>
      <c r="O6472" t="s">
        <v>19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20</v>
      </c>
      <c r="V6472" s="14">
        <f t="shared" si="202"/>
        <v>2</v>
      </c>
      <c r="W6472" t="s">
        <v>26</v>
      </c>
      <c r="X6472" t="s">
        <v>19</v>
      </c>
      <c r="Y6472" t="s">
        <v>27</v>
      </c>
      <c r="Z6472">
        <v>43.45</v>
      </c>
      <c r="AA6472">
        <v>345.5</v>
      </c>
      <c r="AB6472" s="10">
        <v>8</v>
      </c>
      <c r="AC6472" t="s">
        <v>20</v>
      </c>
      <c r="AD6472" s="10">
        <f t="shared" si="203"/>
        <v>0</v>
      </c>
      <c r="AE6472" s="13"/>
    </row>
    <row r="6473" spans="1:31">
      <c r="A6473">
        <v>6472</v>
      </c>
      <c r="B6473" t="s">
        <v>25</v>
      </c>
      <c r="D6473">
        <v>0</v>
      </c>
      <c r="E6473" t="s">
        <v>19</v>
      </c>
      <c r="G6473" t="s">
        <v>19</v>
      </c>
      <c r="I6473" t="s">
        <v>20</v>
      </c>
      <c r="K6473" t="s">
        <v>20</v>
      </c>
      <c r="M6473" t="str">
        <f>IF(K6473="No","No","Yes")</f>
        <v>No</v>
      </c>
      <c r="O6473" t="s">
        <v>19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s="14">
        <f t="shared" si="202"/>
        <v>1</v>
      </c>
      <c r="W6473" t="s">
        <v>26</v>
      </c>
      <c r="X6473" t="s">
        <v>20</v>
      </c>
      <c r="Y6473" t="s">
        <v>28</v>
      </c>
      <c r="Z6473">
        <v>20.05</v>
      </c>
      <c r="AA6473">
        <v>345.9</v>
      </c>
      <c r="AB6473" s="10">
        <v>18</v>
      </c>
      <c r="AC6473" t="s">
        <v>20</v>
      </c>
      <c r="AD6473" s="10">
        <f t="shared" si="203"/>
        <v>0</v>
      </c>
      <c r="AE6473" s="13"/>
    </row>
    <row r="6474" spans="1:31">
      <c r="A6474">
        <v>6473</v>
      </c>
      <c r="B6474" t="s">
        <v>18</v>
      </c>
      <c r="D6474">
        <v>0</v>
      </c>
      <c r="E6474" t="s">
        <v>19</v>
      </c>
      <c r="G6474" t="s">
        <v>19</v>
      </c>
      <c r="I6474" t="s">
        <v>19</v>
      </c>
      <c r="K6474" t="s">
        <v>29</v>
      </c>
      <c r="M6474" t="str">
        <f>IF(K6474="No","No","Yes")</f>
        <v>Yes</v>
      </c>
      <c r="O6474" t="s">
        <v>19</v>
      </c>
      <c r="P6474" t="s">
        <v>19</v>
      </c>
      <c r="Q6474" t="s">
        <v>19</v>
      </c>
      <c r="R6474" t="s">
        <v>20</v>
      </c>
      <c r="S6474" t="s">
        <v>20</v>
      </c>
      <c r="T6474" t="s">
        <v>19</v>
      </c>
      <c r="U6474" t="s">
        <v>20</v>
      </c>
      <c r="V6474" s="14">
        <f t="shared" si="202"/>
        <v>5</v>
      </c>
      <c r="W6474" t="s">
        <v>26</v>
      </c>
      <c r="X6474" t="s">
        <v>20</v>
      </c>
      <c r="Y6474" t="s">
        <v>28</v>
      </c>
      <c r="Z6474">
        <v>94.15</v>
      </c>
      <c r="AA6474">
        <v>5811.8</v>
      </c>
      <c r="AB6474" s="10">
        <v>60</v>
      </c>
      <c r="AC6474" t="s">
        <v>20</v>
      </c>
      <c r="AD6474" s="10">
        <f t="shared" si="203"/>
        <v>0</v>
      </c>
      <c r="AE6474" s="13"/>
    </row>
    <row r="6475" spans="1:31">
      <c r="A6475">
        <v>6474</v>
      </c>
      <c r="B6475" t="s">
        <v>18</v>
      </c>
      <c r="D6475">
        <v>0</v>
      </c>
      <c r="E6475" t="s">
        <v>20</v>
      </c>
      <c r="G6475" t="s">
        <v>20</v>
      </c>
      <c r="I6475" t="s">
        <v>20</v>
      </c>
      <c r="K6475" t="s">
        <v>29</v>
      </c>
      <c r="M6475" t="str">
        <f>IF(K6475="No","No","Yes")</f>
        <v>Yes</v>
      </c>
      <c r="O6475" t="s">
        <v>19</v>
      </c>
      <c r="P6475" t="s">
        <v>20</v>
      </c>
      <c r="Q6475" t="s">
        <v>20</v>
      </c>
      <c r="R6475" t="s">
        <v>19</v>
      </c>
      <c r="S6475" t="s">
        <v>20</v>
      </c>
      <c r="T6475" t="s">
        <v>19</v>
      </c>
      <c r="U6475" t="s">
        <v>19</v>
      </c>
      <c r="V6475" s="14">
        <f t="shared" si="202"/>
        <v>5</v>
      </c>
      <c r="W6475" t="s">
        <v>23</v>
      </c>
      <c r="X6475" t="s">
        <v>20</v>
      </c>
      <c r="Y6475" t="s">
        <v>24</v>
      </c>
      <c r="Z6475">
        <v>94.4</v>
      </c>
      <c r="AA6475">
        <v>94.4</v>
      </c>
      <c r="AB6475" s="10">
        <v>1</v>
      </c>
      <c r="AC6475" t="s">
        <v>19</v>
      </c>
      <c r="AD6475" s="10">
        <f t="shared" si="203"/>
        <v>1</v>
      </c>
      <c r="AE6475" s="13"/>
    </row>
    <row r="6476" spans="1:31">
      <c r="A6476">
        <v>6475</v>
      </c>
      <c r="B6476" t="s">
        <v>18</v>
      </c>
      <c r="D6476">
        <v>0</v>
      </c>
      <c r="E6476" t="s">
        <v>20</v>
      </c>
      <c r="G6476" t="s">
        <v>20</v>
      </c>
      <c r="I6476" t="s">
        <v>20</v>
      </c>
      <c r="K6476" t="s">
        <v>20</v>
      </c>
      <c r="M6476" t="str">
        <f>IF(K6476="No","No","Yes")</f>
        <v>No</v>
      </c>
      <c r="O6476" t="s">
        <v>19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s="14">
        <f t="shared" si="202"/>
        <v>1</v>
      </c>
      <c r="W6476" t="s">
        <v>32</v>
      </c>
      <c r="X6476" t="s">
        <v>20</v>
      </c>
      <c r="Y6476" t="s">
        <v>27</v>
      </c>
      <c r="Z6476">
        <v>19.55</v>
      </c>
      <c r="AA6476">
        <v>124.45</v>
      </c>
      <c r="AB6476" s="10">
        <v>6</v>
      </c>
      <c r="AC6476" t="s">
        <v>20</v>
      </c>
      <c r="AD6476" s="10">
        <f t="shared" si="203"/>
        <v>0</v>
      </c>
      <c r="AE6476" s="13"/>
    </row>
    <row r="6477" spans="1:31">
      <c r="A6477">
        <v>6476</v>
      </c>
      <c r="B6477" t="s">
        <v>18</v>
      </c>
      <c r="D6477">
        <v>0</v>
      </c>
      <c r="E6477" t="s">
        <v>20</v>
      </c>
      <c r="G6477" t="s">
        <v>19</v>
      </c>
      <c r="I6477" t="s">
        <v>19</v>
      </c>
      <c r="K6477" t="s">
        <v>22</v>
      </c>
      <c r="M6477" t="str">
        <f>IF(K6477="No","No","Yes")</f>
        <v>Yes</v>
      </c>
      <c r="O6477" t="s">
        <v>19</v>
      </c>
      <c r="P6477" t="s">
        <v>19</v>
      </c>
      <c r="Q6477" t="s">
        <v>19</v>
      </c>
      <c r="R6477" t="s">
        <v>20</v>
      </c>
      <c r="S6477" t="s">
        <v>19</v>
      </c>
      <c r="T6477" t="s">
        <v>19</v>
      </c>
      <c r="U6477" t="s">
        <v>20</v>
      </c>
      <c r="V6477" s="14">
        <f t="shared" si="202"/>
        <v>6</v>
      </c>
      <c r="W6477" t="s">
        <v>23</v>
      </c>
      <c r="X6477" t="s">
        <v>19</v>
      </c>
      <c r="Y6477" t="s">
        <v>27</v>
      </c>
      <c r="Z6477">
        <v>75.900000000000006</v>
      </c>
      <c r="AA6477">
        <v>1375.6</v>
      </c>
      <c r="AB6477" s="10">
        <v>19</v>
      </c>
      <c r="AC6477" t="s">
        <v>20</v>
      </c>
      <c r="AD6477" s="10">
        <f t="shared" si="203"/>
        <v>0</v>
      </c>
      <c r="AE6477" s="13"/>
    </row>
    <row r="6478" spans="1:31">
      <c r="A6478">
        <v>6477</v>
      </c>
      <c r="B6478" t="s">
        <v>25</v>
      </c>
      <c r="D6478">
        <v>0</v>
      </c>
      <c r="E6478" t="s">
        <v>19</v>
      </c>
      <c r="G6478" t="s">
        <v>19</v>
      </c>
      <c r="I6478" t="s">
        <v>19</v>
      </c>
      <c r="K6478" t="s">
        <v>22</v>
      </c>
      <c r="M6478" t="str">
        <f>IF(K6478="No","No","Yes")</f>
        <v>Yes</v>
      </c>
      <c r="O6478" t="s">
        <v>19</v>
      </c>
      <c r="P6478" t="s">
        <v>19</v>
      </c>
      <c r="Q6478" t="s">
        <v>19</v>
      </c>
      <c r="R6478" t="s">
        <v>20</v>
      </c>
      <c r="S6478" t="s">
        <v>19</v>
      </c>
      <c r="T6478" t="s">
        <v>20</v>
      </c>
      <c r="U6478" t="s">
        <v>20</v>
      </c>
      <c r="V6478" s="14">
        <f t="shared" si="202"/>
        <v>5</v>
      </c>
      <c r="W6478" t="s">
        <v>26</v>
      </c>
      <c r="X6478" t="s">
        <v>20</v>
      </c>
      <c r="Y6478" t="s">
        <v>28</v>
      </c>
      <c r="Z6478">
        <v>64.150000000000006</v>
      </c>
      <c r="AA6478">
        <v>3491.55</v>
      </c>
      <c r="AB6478" s="10">
        <v>53</v>
      </c>
      <c r="AC6478" t="s">
        <v>20</v>
      </c>
      <c r="AD6478" s="10">
        <f t="shared" si="203"/>
        <v>0</v>
      </c>
      <c r="AE6478" s="13"/>
    </row>
    <row r="6479" spans="1:31">
      <c r="A6479">
        <v>6478</v>
      </c>
      <c r="B6479" t="s">
        <v>25</v>
      </c>
      <c r="D6479">
        <v>1</v>
      </c>
      <c r="E6479" t="s">
        <v>19</v>
      </c>
      <c r="G6479" t="s">
        <v>20</v>
      </c>
      <c r="I6479" t="s">
        <v>19</v>
      </c>
      <c r="K6479" t="s">
        <v>29</v>
      </c>
      <c r="M6479" t="str">
        <f>IF(K6479="No","No","Yes")</f>
        <v>Yes</v>
      </c>
      <c r="O6479" t="s">
        <v>19</v>
      </c>
      <c r="P6479" t="s">
        <v>19</v>
      </c>
      <c r="Q6479" t="s">
        <v>19</v>
      </c>
      <c r="R6479" t="s">
        <v>19</v>
      </c>
      <c r="S6479" t="s">
        <v>20</v>
      </c>
      <c r="T6479" t="s">
        <v>19</v>
      </c>
      <c r="U6479" t="s">
        <v>19</v>
      </c>
      <c r="V6479" s="14">
        <f t="shared" si="202"/>
        <v>7</v>
      </c>
      <c r="W6479" t="s">
        <v>32</v>
      </c>
      <c r="X6479" t="s">
        <v>19</v>
      </c>
      <c r="Y6479" t="s">
        <v>28</v>
      </c>
      <c r="Z6479">
        <v>109.55</v>
      </c>
      <c r="AA6479">
        <v>7920.7</v>
      </c>
      <c r="AB6479" s="10">
        <v>72</v>
      </c>
      <c r="AC6479" t="s">
        <v>20</v>
      </c>
      <c r="AD6479" s="10">
        <f t="shared" si="203"/>
        <v>0</v>
      </c>
      <c r="AE6479" s="13"/>
    </row>
    <row r="6480" spans="1:31">
      <c r="A6480">
        <v>6479</v>
      </c>
      <c r="B6480" t="s">
        <v>18</v>
      </c>
      <c r="D6480">
        <v>0</v>
      </c>
      <c r="E6480" t="s">
        <v>19</v>
      </c>
      <c r="G6480" t="s">
        <v>20</v>
      </c>
      <c r="I6480" t="s">
        <v>19</v>
      </c>
      <c r="K6480" t="s">
        <v>29</v>
      </c>
      <c r="M6480" t="str">
        <f>IF(K6480="No","No","Yes")</f>
        <v>Yes</v>
      </c>
      <c r="O6480" t="s">
        <v>19</v>
      </c>
      <c r="P6480" t="s">
        <v>20</v>
      </c>
      <c r="Q6480" t="s">
        <v>19</v>
      </c>
      <c r="R6480" t="s">
        <v>19</v>
      </c>
      <c r="S6480" t="s">
        <v>19</v>
      </c>
      <c r="T6480" t="s">
        <v>19</v>
      </c>
      <c r="U6480" t="s">
        <v>19</v>
      </c>
      <c r="V6480" s="14">
        <f t="shared" si="202"/>
        <v>7</v>
      </c>
      <c r="W6480" t="s">
        <v>32</v>
      </c>
      <c r="X6480" t="s">
        <v>19</v>
      </c>
      <c r="Y6480" t="s">
        <v>30</v>
      </c>
      <c r="Z6480">
        <v>110.8</v>
      </c>
      <c r="AA6480">
        <v>6640.7</v>
      </c>
      <c r="AB6480" s="10">
        <v>60</v>
      </c>
      <c r="AC6480" t="s">
        <v>20</v>
      </c>
      <c r="AD6480" s="10">
        <f t="shared" si="203"/>
        <v>0</v>
      </c>
      <c r="AE6480" s="13"/>
    </row>
    <row r="6481" spans="1:31">
      <c r="A6481">
        <v>6480</v>
      </c>
      <c r="B6481" t="s">
        <v>18</v>
      </c>
      <c r="D6481">
        <v>0</v>
      </c>
      <c r="E6481" t="s">
        <v>20</v>
      </c>
      <c r="G6481" t="s">
        <v>20</v>
      </c>
      <c r="I6481" t="s">
        <v>20</v>
      </c>
      <c r="K6481" t="s">
        <v>22</v>
      </c>
      <c r="M6481" t="str">
        <f>IF(K6481="No","No","Yes")</f>
        <v>Yes</v>
      </c>
      <c r="O6481" t="s">
        <v>19</v>
      </c>
      <c r="P6481" t="s">
        <v>20</v>
      </c>
      <c r="Q6481" t="s">
        <v>20</v>
      </c>
      <c r="R6481" t="s">
        <v>20</v>
      </c>
      <c r="S6481" t="s">
        <v>20</v>
      </c>
      <c r="T6481" t="s">
        <v>19</v>
      </c>
      <c r="U6481" t="s">
        <v>20</v>
      </c>
      <c r="V6481" s="14">
        <f t="shared" si="202"/>
        <v>3</v>
      </c>
      <c r="W6481" t="s">
        <v>23</v>
      </c>
      <c r="X6481" t="s">
        <v>19</v>
      </c>
      <c r="Y6481" t="s">
        <v>30</v>
      </c>
      <c r="Z6481">
        <v>55</v>
      </c>
      <c r="AA6481">
        <v>55</v>
      </c>
      <c r="AB6481" s="10">
        <v>1</v>
      </c>
      <c r="AC6481" t="s">
        <v>19</v>
      </c>
      <c r="AD6481" s="10">
        <f t="shared" si="203"/>
        <v>1</v>
      </c>
      <c r="AE6481" s="13"/>
    </row>
    <row r="6482" spans="1:31">
      <c r="A6482">
        <v>6481</v>
      </c>
      <c r="B6482" t="s">
        <v>18</v>
      </c>
      <c r="D6482">
        <v>0</v>
      </c>
      <c r="E6482" t="s">
        <v>20</v>
      </c>
      <c r="G6482" t="s">
        <v>19</v>
      </c>
      <c r="I6482" t="s">
        <v>20</v>
      </c>
      <c r="K6482" t="s">
        <v>22</v>
      </c>
      <c r="M6482" t="str">
        <f>IF(K6482="No","No","Yes")</f>
        <v>Yes</v>
      </c>
      <c r="O6482" t="s">
        <v>19</v>
      </c>
      <c r="P6482" t="s">
        <v>20</v>
      </c>
      <c r="Q6482" t="s">
        <v>20</v>
      </c>
      <c r="R6482" t="s">
        <v>19</v>
      </c>
      <c r="S6482" t="s">
        <v>19</v>
      </c>
      <c r="T6482" t="s">
        <v>20</v>
      </c>
      <c r="U6482" t="s">
        <v>20</v>
      </c>
      <c r="V6482" s="14">
        <f t="shared" si="202"/>
        <v>4</v>
      </c>
      <c r="W6482" t="s">
        <v>23</v>
      </c>
      <c r="X6482" t="s">
        <v>20</v>
      </c>
      <c r="Y6482" t="s">
        <v>27</v>
      </c>
      <c r="Z6482">
        <v>53.45</v>
      </c>
      <c r="AA6482">
        <v>718.1</v>
      </c>
      <c r="AB6482" s="10">
        <v>13</v>
      </c>
      <c r="AC6482" t="s">
        <v>20</v>
      </c>
      <c r="AD6482" s="10">
        <f t="shared" si="203"/>
        <v>0</v>
      </c>
      <c r="AE6482" s="13"/>
    </row>
    <row r="6483" spans="1:31">
      <c r="A6483">
        <v>6482</v>
      </c>
      <c r="B6483" t="s">
        <v>18</v>
      </c>
      <c r="D6483">
        <v>0</v>
      </c>
      <c r="E6483" t="s">
        <v>19</v>
      </c>
      <c r="G6483" t="s">
        <v>19</v>
      </c>
      <c r="I6483" t="s">
        <v>20</v>
      </c>
      <c r="K6483" t="s">
        <v>29</v>
      </c>
      <c r="M6483" t="str">
        <f>IF(K6483="No","No","Yes")</f>
        <v>Yes</v>
      </c>
      <c r="O6483" t="s">
        <v>19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20</v>
      </c>
      <c r="V6483" s="14">
        <f t="shared" si="202"/>
        <v>2</v>
      </c>
      <c r="W6483" t="s">
        <v>23</v>
      </c>
      <c r="X6483" t="s">
        <v>20</v>
      </c>
      <c r="Y6483" t="s">
        <v>30</v>
      </c>
      <c r="Z6483">
        <v>69.95</v>
      </c>
      <c r="AA6483">
        <v>320.39999999999998</v>
      </c>
      <c r="AB6483" s="10">
        <v>5</v>
      </c>
      <c r="AC6483" t="s">
        <v>20</v>
      </c>
      <c r="AD6483" s="10">
        <f t="shared" si="203"/>
        <v>0</v>
      </c>
      <c r="AE6483" s="13"/>
    </row>
    <row r="6484" spans="1:31">
      <c r="A6484">
        <v>6483</v>
      </c>
      <c r="B6484" t="s">
        <v>25</v>
      </c>
      <c r="D6484">
        <v>0</v>
      </c>
      <c r="E6484" t="s">
        <v>20</v>
      </c>
      <c r="G6484" t="s">
        <v>20</v>
      </c>
      <c r="I6484" t="s">
        <v>19</v>
      </c>
      <c r="K6484" t="s">
        <v>29</v>
      </c>
      <c r="M6484" t="str">
        <f>IF(K6484="No","No","Yes")</f>
        <v>Yes</v>
      </c>
      <c r="O6484" t="s">
        <v>19</v>
      </c>
      <c r="P6484" t="s">
        <v>20</v>
      </c>
      <c r="Q6484" t="s">
        <v>20</v>
      </c>
      <c r="R6484" t="s">
        <v>19</v>
      </c>
      <c r="S6484" t="s">
        <v>20</v>
      </c>
      <c r="T6484" t="s">
        <v>19</v>
      </c>
      <c r="U6484" t="s">
        <v>19</v>
      </c>
      <c r="V6484" s="14">
        <f t="shared" si="202"/>
        <v>5</v>
      </c>
      <c r="W6484" t="s">
        <v>23</v>
      </c>
      <c r="X6484" t="s">
        <v>19</v>
      </c>
      <c r="Y6484" t="s">
        <v>24</v>
      </c>
      <c r="Z6484">
        <v>101.45</v>
      </c>
      <c r="AA6484">
        <v>101.45</v>
      </c>
      <c r="AB6484" s="10">
        <v>1</v>
      </c>
      <c r="AC6484" t="s">
        <v>19</v>
      </c>
      <c r="AD6484" s="10">
        <f t="shared" si="203"/>
        <v>1</v>
      </c>
      <c r="AE6484" s="13"/>
    </row>
    <row r="6485" spans="1:31">
      <c r="A6485">
        <v>6484</v>
      </c>
      <c r="B6485" t="s">
        <v>25</v>
      </c>
      <c r="D6485">
        <v>0</v>
      </c>
      <c r="E6485" t="s">
        <v>19</v>
      </c>
      <c r="G6485" t="s">
        <v>19</v>
      </c>
      <c r="I6485" t="s">
        <v>20</v>
      </c>
      <c r="K6485" t="s">
        <v>29</v>
      </c>
      <c r="M6485" t="str">
        <f>IF(K6485="No","No","Yes")</f>
        <v>Yes</v>
      </c>
      <c r="O6485" t="s">
        <v>19</v>
      </c>
      <c r="P6485" t="s">
        <v>20</v>
      </c>
      <c r="Q6485" t="s">
        <v>20</v>
      </c>
      <c r="R6485" t="s">
        <v>19</v>
      </c>
      <c r="S6485" t="s">
        <v>20</v>
      </c>
      <c r="T6485" t="s">
        <v>19</v>
      </c>
      <c r="U6485" t="s">
        <v>19</v>
      </c>
      <c r="V6485" s="14">
        <f t="shared" si="202"/>
        <v>5</v>
      </c>
      <c r="W6485" t="s">
        <v>23</v>
      </c>
      <c r="X6485" t="s">
        <v>20</v>
      </c>
      <c r="Y6485" t="s">
        <v>24</v>
      </c>
      <c r="Z6485">
        <v>97</v>
      </c>
      <c r="AA6485">
        <v>1334.45</v>
      </c>
      <c r="AB6485" s="10">
        <v>13</v>
      </c>
      <c r="AC6485" t="s">
        <v>20</v>
      </c>
      <c r="AD6485" s="10">
        <f t="shared" si="203"/>
        <v>0</v>
      </c>
      <c r="AE6485" s="13"/>
    </row>
    <row r="6486" spans="1:31">
      <c r="A6486">
        <v>6485</v>
      </c>
      <c r="B6486" t="s">
        <v>25</v>
      </c>
      <c r="D6486">
        <v>0</v>
      </c>
      <c r="E6486" t="s">
        <v>20</v>
      </c>
      <c r="G6486" t="s">
        <v>20</v>
      </c>
      <c r="I6486" t="s">
        <v>19</v>
      </c>
      <c r="K6486" t="s">
        <v>22</v>
      </c>
      <c r="M6486" t="str">
        <f>IF(K6486="No","No","Yes")</f>
        <v>Yes</v>
      </c>
      <c r="O6486" t="s">
        <v>19</v>
      </c>
      <c r="P6486" t="s">
        <v>19</v>
      </c>
      <c r="Q6486" t="s">
        <v>19</v>
      </c>
      <c r="R6486" t="s">
        <v>19</v>
      </c>
      <c r="S6486" t="s">
        <v>19</v>
      </c>
      <c r="T6486" t="s">
        <v>19</v>
      </c>
      <c r="U6486" t="s">
        <v>19</v>
      </c>
      <c r="V6486" s="14">
        <f t="shared" si="202"/>
        <v>8</v>
      </c>
      <c r="W6486" t="s">
        <v>26</v>
      </c>
      <c r="X6486" t="s">
        <v>19</v>
      </c>
      <c r="Y6486" t="s">
        <v>28</v>
      </c>
      <c r="Z6486">
        <v>90.6</v>
      </c>
      <c r="AA6486">
        <v>3358.65</v>
      </c>
      <c r="AB6486" s="10">
        <v>37</v>
      </c>
      <c r="AC6486" t="s">
        <v>20</v>
      </c>
      <c r="AD6486" s="10">
        <f t="shared" si="203"/>
        <v>0</v>
      </c>
      <c r="AE6486" s="13"/>
    </row>
    <row r="6487" spans="1:31">
      <c r="A6487">
        <v>6486</v>
      </c>
      <c r="B6487" t="s">
        <v>25</v>
      </c>
      <c r="D6487">
        <v>0</v>
      </c>
      <c r="E6487" t="s">
        <v>19</v>
      </c>
      <c r="G6487" t="s">
        <v>20</v>
      </c>
      <c r="I6487" t="s">
        <v>20</v>
      </c>
      <c r="K6487" t="s">
        <v>29</v>
      </c>
      <c r="M6487" t="str">
        <f>IF(K6487="No","No","Yes")</f>
        <v>Yes</v>
      </c>
      <c r="O6487" t="s">
        <v>19</v>
      </c>
      <c r="P6487" t="s">
        <v>19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  <c r="V6487" s="14">
        <f t="shared" si="202"/>
        <v>3</v>
      </c>
      <c r="W6487" t="s">
        <v>23</v>
      </c>
      <c r="X6487" t="s">
        <v>19</v>
      </c>
      <c r="Y6487" t="s">
        <v>27</v>
      </c>
      <c r="Z6487">
        <v>73.55</v>
      </c>
      <c r="AA6487">
        <v>4764</v>
      </c>
      <c r="AB6487" s="10">
        <v>64</v>
      </c>
      <c r="AC6487" t="s">
        <v>20</v>
      </c>
      <c r="AD6487" s="10">
        <f t="shared" si="203"/>
        <v>0</v>
      </c>
      <c r="AE6487" s="13"/>
    </row>
    <row r="6488" spans="1:31">
      <c r="A6488">
        <v>6487</v>
      </c>
      <c r="B6488" t="s">
        <v>18</v>
      </c>
      <c r="D6488">
        <v>0</v>
      </c>
      <c r="E6488" t="s">
        <v>19</v>
      </c>
      <c r="G6488" t="s">
        <v>20</v>
      </c>
      <c r="I6488" t="s">
        <v>19</v>
      </c>
      <c r="K6488" t="s">
        <v>22</v>
      </c>
      <c r="M6488" t="str">
        <f>IF(K6488="No","No","Yes")</f>
        <v>Yes</v>
      </c>
      <c r="O6488" t="s">
        <v>19</v>
      </c>
      <c r="P6488" t="s">
        <v>20</v>
      </c>
      <c r="Q6488" t="s">
        <v>20</v>
      </c>
      <c r="R6488" t="s">
        <v>19</v>
      </c>
      <c r="S6488" t="s">
        <v>19</v>
      </c>
      <c r="T6488" t="s">
        <v>19</v>
      </c>
      <c r="U6488" t="s">
        <v>20</v>
      </c>
      <c r="V6488" s="14">
        <f t="shared" si="202"/>
        <v>5</v>
      </c>
      <c r="W6488" t="s">
        <v>23</v>
      </c>
      <c r="X6488" t="s">
        <v>20</v>
      </c>
      <c r="Y6488" t="s">
        <v>28</v>
      </c>
      <c r="Z6488">
        <v>67.95</v>
      </c>
      <c r="AA6488">
        <v>350.3</v>
      </c>
      <c r="AB6488" s="10">
        <v>5</v>
      </c>
      <c r="AC6488" t="s">
        <v>19</v>
      </c>
      <c r="AD6488" s="10">
        <f t="shared" si="203"/>
        <v>1</v>
      </c>
      <c r="AE6488" s="13"/>
    </row>
    <row r="6489" spans="1:31">
      <c r="A6489">
        <v>6488</v>
      </c>
      <c r="B6489" t="s">
        <v>18</v>
      </c>
      <c r="D6489">
        <v>0</v>
      </c>
      <c r="E6489" t="s">
        <v>19</v>
      </c>
      <c r="G6489" t="s">
        <v>20</v>
      </c>
      <c r="I6489" t="s">
        <v>19</v>
      </c>
      <c r="K6489" t="s">
        <v>29</v>
      </c>
      <c r="M6489" t="str">
        <f>IF(K6489="No","No","Yes")</f>
        <v>Yes</v>
      </c>
      <c r="O6489" t="s">
        <v>19</v>
      </c>
      <c r="P6489" t="s">
        <v>20</v>
      </c>
      <c r="Q6489" t="s">
        <v>19</v>
      </c>
      <c r="R6489" t="s">
        <v>20</v>
      </c>
      <c r="S6489" t="s">
        <v>19</v>
      </c>
      <c r="T6489" t="s">
        <v>20</v>
      </c>
      <c r="U6489" t="s">
        <v>19</v>
      </c>
      <c r="V6489" s="14">
        <f t="shared" si="202"/>
        <v>5</v>
      </c>
      <c r="W6489" t="s">
        <v>32</v>
      </c>
      <c r="X6489" t="s">
        <v>19</v>
      </c>
      <c r="Y6489" t="s">
        <v>28</v>
      </c>
      <c r="Z6489">
        <v>94.35</v>
      </c>
      <c r="AA6489">
        <v>5703</v>
      </c>
      <c r="AB6489" s="10">
        <v>61</v>
      </c>
      <c r="AC6489" t="s">
        <v>20</v>
      </c>
      <c r="AD6489" s="10">
        <f t="shared" si="203"/>
        <v>0</v>
      </c>
      <c r="AE6489" s="13"/>
    </row>
    <row r="6490" spans="1:31">
      <c r="A6490">
        <v>6489</v>
      </c>
      <c r="B6490" t="s">
        <v>18</v>
      </c>
      <c r="D6490">
        <v>0</v>
      </c>
      <c r="E6490" t="s">
        <v>20</v>
      </c>
      <c r="G6490" t="s">
        <v>20</v>
      </c>
      <c r="I6490" t="s">
        <v>20</v>
      </c>
      <c r="K6490" t="s">
        <v>29</v>
      </c>
      <c r="M6490" t="str">
        <f>IF(K6490="No","No","Yes")</f>
        <v>Yes</v>
      </c>
      <c r="O6490" t="s">
        <v>19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  <c r="V6490" s="14">
        <f t="shared" si="202"/>
        <v>2</v>
      </c>
      <c r="W6490" t="s">
        <v>23</v>
      </c>
      <c r="X6490" t="s">
        <v>19</v>
      </c>
      <c r="Y6490" t="s">
        <v>24</v>
      </c>
      <c r="Z6490">
        <v>69.5</v>
      </c>
      <c r="AA6490">
        <v>69.5</v>
      </c>
      <c r="AB6490" s="10">
        <v>1</v>
      </c>
      <c r="AC6490" t="s">
        <v>19</v>
      </c>
      <c r="AD6490" s="10">
        <f t="shared" si="203"/>
        <v>1</v>
      </c>
      <c r="AE6490" s="13"/>
    </row>
    <row r="6491" spans="1:31">
      <c r="A6491">
        <v>6490</v>
      </c>
      <c r="B6491" t="s">
        <v>25</v>
      </c>
      <c r="D6491">
        <v>0</v>
      </c>
      <c r="E6491" t="s">
        <v>20</v>
      </c>
      <c r="G6491" t="s">
        <v>20</v>
      </c>
      <c r="I6491" t="s">
        <v>20</v>
      </c>
      <c r="K6491" t="s">
        <v>20</v>
      </c>
      <c r="M6491" t="str">
        <f>IF(K6491="No","No","Yes")</f>
        <v>No</v>
      </c>
      <c r="O6491" t="s">
        <v>19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s="14">
        <f t="shared" si="202"/>
        <v>1</v>
      </c>
      <c r="W6491" t="s">
        <v>23</v>
      </c>
      <c r="X6491" t="s">
        <v>19</v>
      </c>
      <c r="Y6491" t="s">
        <v>27</v>
      </c>
      <c r="Z6491">
        <v>18.850000000000001</v>
      </c>
      <c r="AA6491">
        <v>18.850000000000001</v>
      </c>
      <c r="AB6491" s="10">
        <v>1</v>
      </c>
      <c r="AC6491" t="s">
        <v>19</v>
      </c>
      <c r="AD6491" s="10">
        <f t="shared" si="203"/>
        <v>1</v>
      </c>
      <c r="AE6491" s="13"/>
    </row>
    <row r="6492" spans="1:31">
      <c r="A6492">
        <v>6491</v>
      </c>
      <c r="B6492" t="s">
        <v>25</v>
      </c>
      <c r="D6492">
        <v>0</v>
      </c>
      <c r="E6492" t="s">
        <v>20</v>
      </c>
      <c r="G6492" t="s">
        <v>20</v>
      </c>
      <c r="I6492" t="s">
        <v>20</v>
      </c>
      <c r="K6492" t="s">
        <v>20</v>
      </c>
      <c r="M6492" t="str">
        <f>IF(K6492="No","No","Yes")</f>
        <v>No</v>
      </c>
      <c r="O6492" t="s">
        <v>19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s="14">
        <f t="shared" si="202"/>
        <v>1</v>
      </c>
      <c r="W6492" t="s">
        <v>26</v>
      </c>
      <c r="X6492" t="s">
        <v>20</v>
      </c>
      <c r="Y6492" t="s">
        <v>27</v>
      </c>
      <c r="Z6492">
        <v>19.399999999999999</v>
      </c>
      <c r="AA6492">
        <v>525.54999999999995</v>
      </c>
      <c r="AB6492" s="10">
        <v>26</v>
      </c>
      <c r="AC6492" t="s">
        <v>20</v>
      </c>
      <c r="AD6492" s="10">
        <f t="shared" si="203"/>
        <v>0</v>
      </c>
      <c r="AE6492" s="13"/>
    </row>
    <row r="6493" spans="1:31">
      <c r="A6493">
        <v>6492</v>
      </c>
      <c r="B6493" t="s">
        <v>18</v>
      </c>
      <c r="D6493">
        <v>0</v>
      </c>
      <c r="E6493" t="s">
        <v>20</v>
      </c>
      <c r="G6493" t="s">
        <v>20</v>
      </c>
      <c r="I6493" t="s">
        <v>20</v>
      </c>
      <c r="K6493" t="s">
        <v>29</v>
      </c>
      <c r="M6493" t="str">
        <f>IF(K6493="No","No","Yes")</f>
        <v>Yes</v>
      </c>
      <c r="O6493" t="s">
        <v>19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  <c r="V6493" s="14">
        <f t="shared" si="202"/>
        <v>2</v>
      </c>
      <c r="W6493" t="s">
        <v>23</v>
      </c>
      <c r="X6493" t="s">
        <v>19</v>
      </c>
      <c r="Y6493" t="s">
        <v>24</v>
      </c>
      <c r="Z6493">
        <v>69.2</v>
      </c>
      <c r="AA6493">
        <v>69.2</v>
      </c>
      <c r="AB6493" s="10">
        <v>1</v>
      </c>
      <c r="AC6493" t="s">
        <v>19</v>
      </c>
      <c r="AD6493" s="10">
        <f t="shared" si="203"/>
        <v>1</v>
      </c>
      <c r="AE6493" s="13"/>
    </row>
    <row r="6494" spans="1:31">
      <c r="A6494">
        <v>6493</v>
      </c>
      <c r="B6494" t="s">
        <v>25</v>
      </c>
      <c r="D6494">
        <v>0</v>
      </c>
      <c r="E6494" t="s">
        <v>19</v>
      </c>
      <c r="G6494" t="s">
        <v>20</v>
      </c>
      <c r="I6494" t="s">
        <v>20</v>
      </c>
      <c r="K6494" t="s">
        <v>20</v>
      </c>
      <c r="M6494" t="str">
        <f>IF(K6494="No","No","Yes")</f>
        <v>No</v>
      </c>
      <c r="O6494" t="s">
        <v>19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s="14">
        <f t="shared" si="202"/>
        <v>1</v>
      </c>
      <c r="W6494" t="s">
        <v>32</v>
      </c>
      <c r="X6494" t="s">
        <v>20</v>
      </c>
      <c r="Y6494" t="s">
        <v>27</v>
      </c>
      <c r="Z6494">
        <v>19.75</v>
      </c>
      <c r="AA6494">
        <v>483.15</v>
      </c>
      <c r="AB6494" s="10">
        <v>24</v>
      </c>
      <c r="AC6494" t="s">
        <v>20</v>
      </c>
      <c r="AD6494" s="10">
        <f t="shared" si="203"/>
        <v>0</v>
      </c>
      <c r="AE6494" s="13"/>
    </row>
    <row r="6495" spans="1:31">
      <c r="A6495">
        <v>6494</v>
      </c>
      <c r="B6495" t="s">
        <v>25</v>
      </c>
      <c r="D6495">
        <v>0</v>
      </c>
      <c r="E6495" t="s">
        <v>19</v>
      </c>
      <c r="G6495" t="s">
        <v>20</v>
      </c>
      <c r="I6495" t="s">
        <v>21</v>
      </c>
      <c r="K6495" t="s">
        <v>22</v>
      </c>
      <c r="M6495" t="str">
        <f>IF(K6495="No","No","Yes")</f>
        <v>Yes</v>
      </c>
      <c r="O6495" t="s">
        <v>20</v>
      </c>
      <c r="P6495" t="s">
        <v>20</v>
      </c>
      <c r="Q6495" t="s">
        <v>20</v>
      </c>
      <c r="R6495" t="s">
        <v>19</v>
      </c>
      <c r="S6495" t="s">
        <v>19</v>
      </c>
      <c r="T6495" t="s">
        <v>19</v>
      </c>
      <c r="U6495" t="s">
        <v>19</v>
      </c>
      <c r="V6495" s="14">
        <f t="shared" si="202"/>
        <v>5</v>
      </c>
      <c r="W6495" t="s">
        <v>26</v>
      </c>
      <c r="X6495" t="s">
        <v>20</v>
      </c>
      <c r="Y6495" t="s">
        <v>24</v>
      </c>
      <c r="Z6495">
        <v>54.6</v>
      </c>
      <c r="AA6495">
        <v>934.8</v>
      </c>
      <c r="AB6495" s="10">
        <v>17</v>
      </c>
      <c r="AC6495" t="s">
        <v>20</v>
      </c>
      <c r="AD6495" s="10">
        <f t="shared" si="203"/>
        <v>0</v>
      </c>
      <c r="AE6495" s="13"/>
    </row>
    <row r="6496" spans="1:31">
      <c r="A6496">
        <v>6495</v>
      </c>
      <c r="B6496" t="s">
        <v>18</v>
      </c>
      <c r="D6496">
        <v>0</v>
      </c>
      <c r="E6496" t="s">
        <v>20</v>
      </c>
      <c r="G6496" t="s">
        <v>19</v>
      </c>
      <c r="I6496" t="s">
        <v>21</v>
      </c>
      <c r="K6496" t="s">
        <v>22</v>
      </c>
      <c r="M6496" t="str">
        <f>IF(K6496="No","No","Yes")</f>
        <v>Yes</v>
      </c>
      <c r="O6496" t="s">
        <v>20</v>
      </c>
      <c r="P6496" t="s">
        <v>20</v>
      </c>
      <c r="Q6496" t="s">
        <v>20</v>
      </c>
      <c r="R6496" t="s">
        <v>19</v>
      </c>
      <c r="S6496" t="s">
        <v>20</v>
      </c>
      <c r="T6496" t="s">
        <v>20</v>
      </c>
      <c r="U6496" t="s">
        <v>20</v>
      </c>
      <c r="V6496" s="14">
        <f t="shared" si="202"/>
        <v>2</v>
      </c>
      <c r="W6496" t="s">
        <v>23</v>
      </c>
      <c r="X6496" t="s">
        <v>19</v>
      </c>
      <c r="Y6496" t="s">
        <v>27</v>
      </c>
      <c r="Z6496">
        <v>29.8</v>
      </c>
      <c r="AA6496">
        <v>786.5</v>
      </c>
      <c r="AB6496" s="10">
        <v>26</v>
      </c>
      <c r="AC6496" t="s">
        <v>20</v>
      </c>
      <c r="AD6496" s="10">
        <f t="shared" si="203"/>
        <v>0</v>
      </c>
      <c r="AE6496" s="13"/>
    </row>
    <row r="6497" spans="1:31">
      <c r="A6497">
        <v>6496</v>
      </c>
      <c r="B6497" t="s">
        <v>25</v>
      </c>
      <c r="D6497">
        <v>0</v>
      </c>
      <c r="E6497" t="s">
        <v>20</v>
      </c>
      <c r="G6497" t="s">
        <v>20</v>
      </c>
      <c r="I6497" t="s">
        <v>20</v>
      </c>
      <c r="K6497" t="s">
        <v>29</v>
      </c>
      <c r="M6497" t="str">
        <f>IF(K6497="No","No","Yes")</f>
        <v>Yes</v>
      </c>
      <c r="O6497" t="s">
        <v>19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20</v>
      </c>
      <c r="V6497" s="14">
        <f t="shared" si="202"/>
        <v>2</v>
      </c>
      <c r="W6497" t="s">
        <v>23</v>
      </c>
      <c r="X6497" t="s">
        <v>19</v>
      </c>
      <c r="Y6497" t="s">
        <v>24</v>
      </c>
      <c r="Z6497">
        <v>69.650000000000006</v>
      </c>
      <c r="AA6497">
        <v>69.650000000000006</v>
      </c>
      <c r="AB6497" s="10">
        <v>1</v>
      </c>
      <c r="AC6497" t="s">
        <v>19</v>
      </c>
      <c r="AD6497" s="10">
        <f t="shared" si="203"/>
        <v>1</v>
      </c>
      <c r="AE6497" s="13"/>
    </row>
    <row r="6498" spans="1:31">
      <c r="A6498">
        <v>6497</v>
      </c>
      <c r="B6498" t="s">
        <v>25</v>
      </c>
      <c r="D6498">
        <v>1</v>
      </c>
      <c r="E6498" t="s">
        <v>19</v>
      </c>
      <c r="G6498" t="s">
        <v>20</v>
      </c>
      <c r="I6498" t="s">
        <v>19</v>
      </c>
      <c r="K6498" t="s">
        <v>29</v>
      </c>
      <c r="M6498" t="str">
        <f>IF(K6498="No","No","Yes")</f>
        <v>Yes</v>
      </c>
      <c r="O6498" t="s">
        <v>19</v>
      </c>
      <c r="P6498" t="s">
        <v>19</v>
      </c>
      <c r="Q6498" t="s">
        <v>20</v>
      </c>
      <c r="R6498" t="s">
        <v>20</v>
      </c>
      <c r="S6498" t="s">
        <v>20</v>
      </c>
      <c r="T6498" t="s">
        <v>19</v>
      </c>
      <c r="U6498" t="s">
        <v>19</v>
      </c>
      <c r="V6498" s="14">
        <f t="shared" si="202"/>
        <v>5</v>
      </c>
      <c r="W6498" t="s">
        <v>23</v>
      </c>
      <c r="X6498" t="s">
        <v>20</v>
      </c>
      <c r="Y6498" t="s">
        <v>24</v>
      </c>
      <c r="Z6498">
        <v>101.85</v>
      </c>
      <c r="AA6498">
        <v>4086.3</v>
      </c>
      <c r="AB6498" s="10">
        <v>40</v>
      </c>
      <c r="AC6498" t="s">
        <v>19</v>
      </c>
      <c r="AD6498" s="10">
        <f t="shared" si="203"/>
        <v>1</v>
      </c>
      <c r="AE6498" s="13"/>
    </row>
    <row r="6499" spans="1:31">
      <c r="A6499">
        <v>6498</v>
      </c>
      <c r="B6499" t="s">
        <v>25</v>
      </c>
      <c r="D6499">
        <v>0</v>
      </c>
      <c r="E6499" t="s">
        <v>20</v>
      </c>
      <c r="G6499" t="s">
        <v>20</v>
      </c>
      <c r="I6499" t="s">
        <v>19</v>
      </c>
      <c r="K6499" t="s">
        <v>29</v>
      </c>
      <c r="M6499" t="str">
        <f>IF(K6499="No","No","Yes")</f>
        <v>Yes</v>
      </c>
      <c r="O6499" t="s">
        <v>19</v>
      </c>
      <c r="P6499" t="s">
        <v>20</v>
      </c>
      <c r="Q6499" t="s">
        <v>19</v>
      </c>
      <c r="R6499" t="s">
        <v>19</v>
      </c>
      <c r="S6499" t="s">
        <v>20</v>
      </c>
      <c r="T6499" t="s">
        <v>19</v>
      </c>
      <c r="U6499" t="s">
        <v>19</v>
      </c>
      <c r="V6499" s="14">
        <f t="shared" si="202"/>
        <v>6</v>
      </c>
      <c r="W6499" t="s">
        <v>23</v>
      </c>
      <c r="X6499" t="s">
        <v>19</v>
      </c>
      <c r="Y6499" t="s">
        <v>24</v>
      </c>
      <c r="Z6499">
        <v>103.05</v>
      </c>
      <c r="AA6499">
        <v>5364.8</v>
      </c>
      <c r="AB6499" s="10">
        <v>52</v>
      </c>
      <c r="AC6499" t="s">
        <v>20</v>
      </c>
      <c r="AD6499" s="10">
        <f t="shared" si="203"/>
        <v>0</v>
      </c>
      <c r="AE6499" s="13"/>
    </row>
    <row r="6500" spans="1:31">
      <c r="A6500">
        <v>6499</v>
      </c>
      <c r="B6500" t="s">
        <v>18</v>
      </c>
      <c r="D6500">
        <v>0</v>
      </c>
      <c r="E6500" t="s">
        <v>20</v>
      </c>
      <c r="G6500" t="s">
        <v>20</v>
      </c>
      <c r="I6500" t="s">
        <v>20</v>
      </c>
      <c r="K6500" t="s">
        <v>29</v>
      </c>
      <c r="M6500" t="str">
        <f>IF(K6500="No","No","Yes")</f>
        <v>Yes</v>
      </c>
      <c r="O6500" t="s">
        <v>19</v>
      </c>
      <c r="P6500" t="s">
        <v>20</v>
      </c>
      <c r="Q6500" t="s">
        <v>19</v>
      </c>
      <c r="R6500" t="s">
        <v>19</v>
      </c>
      <c r="S6500" t="s">
        <v>20</v>
      </c>
      <c r="T6500" t="s">
        <v>20</v>
      </c>
      <c r="U6500" t="s">
        <v>20</v>
      </c>
      <c r="V6500" s="14">
        <f t="shared" si="202"/>
        <v>4</v>
      </c>
      <c r="W6500" t="s">
        <v>23</v>
      </c>
      <c r="X6500" t="s">
        <v>19</v>
      </c>
      <c r="Y6500" t="s">
        <v>24</v>
      </c>
      <c r="Z6500">
        <v>82.3</v>
      </c>
      <c r="AA6500">
        <v>82.3</v>
      </c>
      <c r="AB6500" s="10">
        <v>1</v>
      </c>
      <c r="AC6500" t="s">
        <v>19</v>
      </c>
      <c r="AD6500" s="10">
        <f t="shared" si="203"/>
        <v>1</v>
      </c>
      <c r="AE6500" s="13"/>
    </row>
    <row r="6501" spans="1:31">
      <c r="A6501">
        <v>6500</v>
      </c>
      <c r="B6501" t="s">
        <v>25</v>
      </c>
      <c r="D6501">
        <v>0</v>
      </c>
      <c r="E6501" t="s">
        <v>20</v>
      </c>
      <c r="G6501" t="s">
        <v>20</v>
      </c>
      <c r="I6501" t="s">
        <v>20</v>
      </c>
      <c r="K6501" t="s">
        <v>20</v>
      </c>
      <c r="M6501" t="str">
        <f>IF(K6501="No","No","Yes")</f>
        <v>No</v>
      </c>
      <c r="O6501" t="s">
        <v>19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s="14">
        <f t="shared" si="202"/>
        <v>1</v>
      </c>
      <c r="W6501" t="s">
        <v>23</v>
      </c>
      <c r="X6501" t="s">
        <v>20</v>
      </c>
      <c r="Y6501" t="s">
        <v>27</v>
      </c>
      <c r="Z6501">
        <v>20.3</v>
      </c>
      <c r="AA6501">
        <v>20.3</v>
      </c>
      <c r="AB6501" s="10">
        <v>1</v>
      </c>
      <c r="AC6501" t="s">
        <v>20</v>
      </c>
      <c r="AD6501" s="10">
        <f t="shared" si="203"/>
        <v>0</v>
      </c>
      <c r="AE6501" s="13"/>
    </row>
    <row r="6502" spans="1:31">
      <c r="A6502">
        <v>6501</v>
      </c>
      <c r="B6502" t="s">
        <v>18</v>
      </c>
      <c r="D6502">
        <v>0</v>
      </c>
      <c r="E6502" t="s">
        <v>20</v>
      </c>
      <c r="G6502" t="s">
        <v>20</v>
      </c>
      <c r="I6502" t="s">
        <v>21</v>
      </c>
      <c r="K6502" t="s">
        <v>22</v>
      </c>
      <c r="M6502" t="str">
        <f>IF(K6502="No","No","Yes")</f>
        <v>Yes</v>
      </c>
      <c r="O6502" t="s">
        <v>20</v>
      </c>
      <c r="P6502" t="s">
        <v>19</v>
      </c>
      <c r="Q6502" t="s">
        <v>20</v>
      </c>
      <c r="R6502" t="s">
        <v>20</v>
      </c>
      <c r="S6502" t="s">
        <v>19</v>
      </c>
      <c r="T6502" t="s">
        <v>20</v>
      </c>
      <c r="U6502" t="s">
        <v>20</v>
      </c>
      <c r="V6502" s="14">
        <f t="shared" si="202"/>
        <v>3</v>
      </c>
      <c r="W6502" t="s">
        <v>32</v>
      </c>
      <c r="X6502" t="s">
        <v>20</v>
      </c>
      <c r="Y6502" t="s">
        <v>27</v>
      </c>
      <c r="Z6502">
        <v>35.1</v>
      </c>
      <c r="AA6502">
        <v>770.4</v>
      </c>
      <c r="AB6502" s="10">
        <v>21</v>
      </c>
      <c r="AC6502" t="s">
        <v>20</v>
      </c>
      <c r="AD6502" s="10">
        <f t="shared" si="203"/>
        <v>0</v>
      </c>
      <c r="AE6502" s="13"/>
    </row>
    <row r="6503" spans="1:31">
      <c r="A6503">
        <v>6502</v>
      </c>
      <c r="B6503" t="s">
        <v>18</v>
      </c>
      <c r="D6503">
        <v>0</v>
      </c>
      <c r="E6503" t="s">
        <v>19</v>
      </c>
      <c r="G6503" t="s">
        <v>20</v>
      </c>
      <c r="I6503" t="s">
        <v>19</v>
      </c>
      <c r="K6503" t="s">
        <v>29</v>
      </c>
      <c r="M6503" t="str">
        <f>IF(K6503="No","No","Yes")</f>
        <v>Yes</v>
      </c>
      <c r="O6503" t="s">
        <v>19</v>
      </c>
      <c r="P6503" t="s">
        <v>20</v>
      </c>
      <c r="Q6503" t="s">
        <v>19</v>
      </c>
      <c r="R6503" t="s">
        <v>19</v>
      </c>
      <c r="S6503" t="s">
        <v>20</v>
      </c>
      <c r="T6503" t="s">
        <v>19</v>
      </c>
      <c r="U6503" t="s">
        <v>19</v>
      </c>
      <c r="V6503" s="14">
        <f t="shared" si="202"/>
        <v>6</v>
      </c>
      <c r="W6503" t="s">
        <v>26</v>
      </c>
      <c r="X6503" t="s">
        <v>19</v>
      </c>
      <c r="Y6503" t="s">
        <v>28</v>
      </c>
      <c r="Z6503">
        <v>105.7</v>
      </c>
      <c r="AA6503">
        <v>6816.95</v>
      </c>
      <c r="AB6503" s="10">
        <v>67</v>
      </c>
      <c r="AC6503" t="s">
        <v>20</v>
      </c>
      <c r="AD6503" s="10">
        <f t="shared" si="203"/>
        <v>0</v>
      </c>
      <c r="AE6503" s="13"/>
    </row>
    <row r="6504" spans="1:31">
      <c r="A6504">
        <v>6503</v>
      </c>
      <c r="B6504" t="s">
        <v>18</v>
      </c>
      <c r="D6504">
        <v>0</v>
      </c>
      <c r="E6504" t="s">
        <v>19</v>
      </c>
      <c r="G6504" t="s">
        <v>19</v>
      </c>
      <c r="I6504" t="s">
        <v>20</v>
      </c>
      <c r="K6504" t="s">
        <v>22</v>
      </c>
      <c r="M6504" t="str">
        <f>IF(K6504="No","No","Yes")</f>
        <v>Yes</v>
      </c>
      <c r="O6504" t="s">
        <v>19</v>
      </c>
      <c r="P6504" t="s">
        <v>19</v>
      </c>
      <c r="Q6504" t="s">
        <v>20</v>
      </c>
      <c r="R6504" t="s">
        <v>20</v>
      </c>
      <c r="S6504" t="s">
        <v>19</v>
      </c>
      <c r="T6504" t="s">
        <v>20</v>
      </c>
      <c r="U6504" t="s">
        <v>20</v>
      </c>
      <c r="V6504" s="14">
        <f t="shared" si="202"/>
        <v>4</v>
      </c>
      <c r="W6504" t="s">
        <v>23</v>
      </c>
      <c r="X6504" t="s">
        <v>20</v>
      </c>
      <c r="Y6504" t="s">
        <v>28</v>
      </c>
      <c r="Z6504">
        <v>56.25</v>
      </c>
      <c r="AA6504">
        <v>2419.5500000000002</v>
      </c>
      <c r="AB6504" s="10">
        <v>44</v>
      </c>
      <c r="AC6504" t="s">
        <v>20</v>
      </c>
      <c r="AD6504" s="10">
        <f t="shared" si="203"/>
        <v>0</v>
      </c>
      <c r="AE6504" s="13"/>
    </row>
    <row r="6505" spans="1:31">
      <c r="A6505">
        <v>6504</v>
      </c>
      <c r="B6505" t="s">
        <v>25</v>
      </c>
      <c r="D6505">
        <v>0</v>
      </c>
      <c r="E6505" t="s">
        <v>19</v>
      </c>
      <c r="G6505" t="s">
        <v>19</v>
      </c>
      <c r="I6505" t="s">
        <v>21</v>
      </c>
      <c r="K6505" t="s">
        <v>22</v>
      </c>
      <c r="M6505" t="str">
        <f>IF(K6505="No","No","Yes")</f>
        <v>Yes</v>
      </c>
      <c r="O6505" t="s">
        <v>20</v>
      </c>
      <c r="P6505" t="s">
        <v>20</v>
      </c>
      <c r="Q6505" t="s">
        <v>19</v>
      </c>
      <c r="R6505" t="s">
        <v>19</v>
      </c>
      <c r="S6505" t="s">
        <v>19</v>
      </c>
      <c r="T6505" t="s">
        <v>19</v>
      </c>
      <c r="U6505" t="s">
        <v>19</v>
      </c>
      <c r="V6505" s="14">
        <f t="shared" si="202"/>
        <v>6</v>
      </c>
      <c r="W6505" t="s">
        <v>26</v>
      </c>
      <c r="X6505" t="s">
        <v>20</v>
      </c>
      <c r="Y6505" t="s">
        <v>24</v>
      </c>
      <c r="Z6505">
        <v>60.35</v>
      </c>
      <c r="AA6505">
        <v>4138.7</v>
      </c>
      <c r="AB6505" s="10">
        <v>70</v>
      </c>
      <c r="AC6505" t="s">
        <v>20</v>
      </c>
      <c r="AD6505" s="10">
        <f t="shared" si="203"/>
        <v>0</v>
      </c>
      <c r="AE6505" s="13"/>
    </row>
    <row r="6506" spans="1:31">
      <c r="A6506">
        <v>6505</v>
      </c>
      <c r="B6506" t="s">
        <v>25</v>
      </c>
      <c r="D6506">
        <v>0</v>
      </c>
      <c r="E6506" t="s">
        <v>20</v>
      </c>
      <c r="G6506" t="s">
        <v>20</v>
      </c>
      <c r="I6506" t="s">
        <v>20</v>
      </c>
      <c r="K6506" t="s">
        <v>29</v>
      </c>
      <c r="M6506" t="str">
        <f>IF(K6506="No","No","Yes")</f>
        <v>Yes</v>
      </c>
      <c r="O6506" t="s">
        <v>19</v>
      </c>
      <c r="P6506" t="s">
        <v>20</v>
      </c>
      <c r="Q6506" t="s">
        <v>20</v>
      </c>
      <c r="R6506" t="s">
        <v>20</v>
      </c>
      <c r="S6506" t="s">
        <v>20</v>
      </c>
      <c r="T6506" t="s">
        <v>19</v>
      </c>
      <c r="U6506" t="s">
        <v>20</v>
      </c>
      <c r="V6506" s="14">
        <f t="shared" si="202"/>
        <v>3</v>
      </c>
      <c r="W6506" t="s">
        <v>23</v>
      </c>
      <c r="X6506" t="s">
        <v>20</v>
      </c>
      <c r="Y6506" t="s">
        <v>24</v>
      </c>
      <c r="Z6506">
        <v>79.25</v>
      </c>
      <c r="AA6506">
        <v>267.60000000000002</v>
      </c>
      <c r="AB6506" s="10">
        <v>3</v>
      </c>
      <c r="AC6506" t="s">
        <v>19</v>
      </c>
      <c r="AD6506" s="10">
        <f t="shared" si="203"/>
        <v>1</v>
      </c>
      <c r="AE6506" s="13"/>
    </row>
    <row r="6507" spans="1:31">
      <c r="A6507">
        <v>6506</v>
      </c>
      <c r="B6507" t="s">
        <v>25</v>
      </c>
      <c r="D6507">
        <v>0</v>
      </c>
      <c r="E6507" t="s">
        <v>19</v>
      </c>
      <c r="G6507" t="s">
        <v>19</v>
      </c>
      <c r="I6507" t="s">
        <v>20</v>
      </c>
      <c r="K6507" t="s">
        <v>22</v>
      </c>
      <c r="M6507" t="str">
        <f>IF(K6507="No","No","Yes")</f>
        <v>Yes</v>
      </c>
      <c r="O6507" t="s">
        <v>19</v>
      </c>
      <c r="P6507" t="s">
        <v>19</v>
      </c>
      <c r="Q6507" t="s">
        <v>19</v>
      </c>
      <c r="R6507" t="s">
        <v>19</v>
      </c>
      <c r="S6507" t="s">
        <v>20</v>
      </c>
      <c r="T6507" t="s">
        <v>20</v>
      </c>
      <c r="U6507" t="s">
        <v>20</v>
      </c>
      <c r="V6507" s="14">
        <f t="shared" si="202"/>
        <v>5</v>
      </c>
      <c r="W6507" t="s">
        <v>32</v>
      </c>
      <c r="X6507" t="s">
        <v>19</v>
      </c>
      <c r="Y6507" t="s">
        <v>28</v>
      </c>
      <c r="Z6507">
        <v>59.8</v>
      </c>
      <c r="AA6507">
        <v>3457.45</v>
      </c>
      <c r="AB6507" s="10">
        <v>56</v>
      </c>
      <c r="AC6507" t="s">
        <v>20</v>
      </c>
      <c r="AD6507" s="10">
        <f t="shared" si="203"/>
        <v>0</v>
      </c>
      <c r="AE6507" s="13"/>
    </row>
    <row r="6508" spans="1:31">
      <c r="A6508">
        <v>6507</v>
      </c>
      <c r="B6508" t="s">
        <v>18</v>
      </c>
      <c r="D6508">
        <v>0</v>
      </c>
      <c r="E6508" t="s">
        <v>20</v>
      </c>
      <c r="G6508" t="s">
        <v>20</v>
      </c>
      <c r="I6508" t="s">
        <v>19</v>
      </c>
      <c r="K6508" t="s">
        <v>29</v>
      </c>
      <c r="M6508" t="str">
        <f>IF(K6508="No","No","Yes")</f>
        <v>Yes</v>
      </c>
      <c r="O6508" t="s">
        <v>19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19</v>
      </c>
      <c r="V6508" s="14">
        <f t="shared" si="202"/>
        <v>3</v>
      </c>
      <c r="W6508" t="s">
        <v>23</v>
      </c>
      <c r="X6508" t="s">
        <v>19</v>
      </c>
      <c r="Y6508" t="s">
        <v>24</v>
      </c>
      <c r="Z6508">
        <v>84.6</v>
      </c>
      <c r="AA6508">
        <v>1115.2</v>
      </c>
      <c r="AB6508" s="10">
        <v>13</v>
      </c>
      <c r="AC6508" t="s">
        <v>19</v>
      </c>
      <c r="AD6508" s="10">
        <f t="shared" si="203"/>
        <v>1</v>
      </c>
      <c r="AE6508" s="13"/>
    </row>
    <row r="6509" spans="1:31">
      <c r="A6509">
        <v>6508</v>
      </c>
      <c r="B6509" t="s">
        <v>18</v>
      </c>
      <c r="D6509">
        <v>0</v>
      </c>
      <c r="E6509" t="s">
        <v>19</v>
      </c>
      <c r="G6509" t="s">
        <v>19</v>
      </c>
      <c r="I6509" t="s">
        <v>19</v>
      </c>
      <c r="K6509" t="s">
        <v>29</v>
      </c>
      <c r="M6509" t="str">
        <f>IF(K6509="No","No","Yes")</f>
        <v>Yes</v>
      </c>
      <c r="O6509" t="s">
        <v>19</v>
      </c>
      <c r="P6509" t="s">
        <v>19</v>
      </c>
      <c r="Q6509" t="s">
        <v>19</v>
      </c>
      <c r="R6509" t="s">
        <v>20</v>
      </c>
      <c r="S6509" t="s">
        <v>20</v>
      </c>
      <c r="T6509" t="s">
        <v>20</v>
      </c>
      <c r="U6509" t="s">
        <v>19</v>
      </c>
      <c r="V6509" s="14">
        <f t="shared" si="202"/>
        <v>5</v>
      </c>
      <c r="W6509" t="s">
        <v>23</v>
      </c>
      <c r="X6509" t="s">
        <v>19</v>
      </c>
      <c r="Y6509" t="s">
        <v>28</v>
      </c>
      <c r="Z6509">
        <v>93.4</v>
      </c>
      <c r="AA6509">
        <v>5435.6</v>
      </c>
      <c r="AB6509" s="10">
        <v>58</v>
      </c>
      <c r="AC6509" t="s">
        <v>19</v>
      </c>
      <c r="AD6509" s="10">
        <f t="shared" si="203"/>
        <v>1</v>
      </c>
      <c r="AE6509" s="13"/>
    </row>
    <row r="6510" spans="1:31">
      <c r="A6510">
        <v>6509</v>
      </c>
      <c r="B6510" t="s">
        <v>18</v>
      </c>
      <c r="D6510">
        <v>0</v>
      </c>
      <c r="E6510" t="s">
        <v>19</v>
      </c>
      <c r="G6510" t="s">
        <v>19</v>
      </c>
      <c r="I6510" t="s">
        <v>19</v>
      </c>
      <c r="K6510" t="s">
        <v>29</v>
      </c>
      <c r="M6510" t="str">
        <f>IF(K6510="No","No","Yes")</f>
        <v>Yes</v>
      </c>
      <c r="O6510" t="s">
        <v>19</v>
      </c>
      <c r="P6510" t="s">
        <v>20</v>
      </c>
      <c r="Q6510" t="s">
        <v>20</v>
      </c>
      <c r="R6510" t="s">
        <v>20</v>
      </c>
      <c r="S6510" t="s">
        <v>20</v>
      </c>
      <c r="T6510" t="s">
        <v>19</v>
      </c>
      <c r="U6510" t="s">
        <v>19</v>
      </c>
      <c r="V6510" s="14">
        <f t="shared" si="202"/>
        <v>4</v>
      </c>
      <c r="W6510" t="s">
        <v>23</v>
      </c>
      <c r="X6510" t="s">
        <v>19</v>
      </c>
      <c r="Y6510" t="s">
        <v>24</v>
      </c>
      <c r="Z6510">
        <v>94.2</v>
      </c>
      <c r="AA6510">
        <v>4186.3</v>
      </c>
      <c r="AB6510" s="10">
        <v>42</v>
      </c>
      <c r="AC6510" t="s">
        <v>19</v>
      </c>
      <c r="AD6510" s="10">
        <f t="shared" si="203"/>
        <v>1</v>
      </c>
      <c r="AE6510" s="13"/>
    </row>
    <row r="6511" spans="1:31">
      <c r="A6511">
        <v>6510</v>
      </c>
      <c r="B6511" t="s">
        <v>25</v>
      </c>
      <c r="D6511">
        <v>1</v>
      </c>
      <c r="E6511" t="s">
        <v>19</v>
      </c>
      <c r="G6511" t="s">
        <v>20</v>
      </c>
      <c r="I6511" t="s">
        <v>21</v>
      </c>
      <c r="K6511" t="s">
        <v>22</v>
      </c>
      <c r="M6511" t="str">
        <f>IF(K6511="No","No","Yes")</f>
        <v>Yes</v>
      </c>
      <c r="O6511" t="s">
        <v>20</v>
      </c>
      <c r="P6511" t="s">
        <v>20</v>
      </c>
      <c r="Q6511" t="s">
        <v>20</v>
      </c>
      <c r="R6511" t="s">
        <v>20</v>
      </c>
      <c r="S6511" t="s">
        <v>20</v>
      </c>
      <c r="T6511" t="s">
        <v>20</v>
      </c>
      <c r="U6511" t="s">
        <v>20</v>
      </c>
      <c r="V6511" s="14">
        <f t="shared" si="202"/>
        <v>1</v>
      </c>
      <c r="W6511" t="s">
        <v>23</v>
      </c>
      <c r="X6511" t="s">
        <v>20</v>
      </c>
      <c r="Y6511" t="s">
        <v>24</v>
      </c>
      <c r="Z6511">
        <v>25.05</v>
      </c>
      <c r="AA6511">
        <v>25.05</v>
      </c>
      <c r="AB6511" s="10">
        <v>1</v>
      </c>
      <c r="AC6511" t="s">
        <v>19</v>
      </c>
      <c r="AD6511" s="10">
        <f t="shared" si="203"/>
        <v>1</v>
      </c>
      <c r="AE6511" s="13"/>
    </row>
    <row r="6512" spans="1:31">
      <c r="A6512">
        <v>6511</v>
      </c>
      <c r="B6512" t="s">
        <v>18</v>
      </c>
      <c r="D6512">
        <v>0</v>
      </c>
      <c r="E6512" t="s">
        <v>19</v>
      </c>
      <c r="G6512" t="s">
        <v>19</v>
      </c>
      <c r="I6512" t="s">
        <v>19</v>
      </c>
      <c r="K6512" t="s">
        <v>29</v>
      </c>
      <c r="M6512" t="str">
        <f>IF(K6512="No","No","Yes")</f>
        <v>Yes</v>
      </c>
      <c r="O6512" t="s">
        <v>19</v>
      </c>
      <c r="P6512" t="s">
        <v>19</v>
      </c>
      <c r="Q6512" t="s">
        <v>20</v>
      </c>
      <c r="R6512" t="s">
        <v>19</v>
      </c>
      <c r="S6512" t="s">
        <v>19</v>
      </c>
      <c r="T6512" t="s">
        <v>20</v>
      </c>
      <c r="U6512" t="s">
        <v>19</v>
      </c>
      <c r="V6512" s="14">
        <f t="shared" si="202"/>
        <v>6</v>
      </c>
      <c r="W6512" t="s">
        <v>32</v>
      </c>
      <c r="X6512" t="s">
        <v>20</v>
      </c>
      <c r="Y6512" t="s">
        <v>27</v>
      </c>
      <c r="Z6512">
        <v>99.65</v>
      </c>
      <c r="AA6512">
        <v>4630.2</v>
      </c>
      <c r="AB6512" s="10">
        <v>46</v>
      </c>
      <c r="AC6512" t="s">
        <v>20</v>
      </c>
      <c r="AD6512" s="10">
        <f t="shared" si="203"/>
        <v>0</v>
      </c>
      <c r="AE6512" s="13"/>
    </row>
    <row r="6513" spans="1:31">
      <c r="A6513">
        <v>6512</v>
      </c>
      <c r="B6513" t="s">
        <v>18</v>
      </c>
      <c r="D6513">
        <v>0</v>
      </c>
      <c r="E6513" t="s">
        <v>19</v>
      </c>
      <c r="G6513" t="s">
        <v>19</v>
      </c>
      <c r="I6513" t="s">
        <v>20</v>
      </c>
      <c r="K6513" t="s">
        <v>22</v>
      </c>
      <c r="M6513" t="str">
        <f>IF(K6513="No","No","Yes")</f>
        <v>Yes</v>
      </c>
      <c r="O6513" t="s">
        <v>19</v>
      </c>
      <c r="P6513" t="s">
        <v>19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  <c r="V6513" s="14">
        <f t="shared" si="202"/>
        <v>3</v>
      </c>
      <c r="W6513" t="s">
        <v>32</v>
      </c>
      <c r="X6513" t="s">
        <v>19</v>
      </c>
      <c r="Y6513" t="s">
        <v>28</v>
      </c>
      <c r="Z6513">
        <v>50.65</v>
      </c>
      <c r="AA6513">
        <v>3221.25</v>
      </c>
      <c r="AB6513" s="10">
        <v>63</v>
      </c>
      <c r="AC6513" t="s">
        <v>20</v>
      </c>
      <c r="AD6513" s="10">
        <f t="shared" si="203"/>
        <v>0</v>
      </c>
      <c r="AE6513" s="13"/>
    </row>
    <row r="6514" spans="1:31">
      <c r="A6514">
        <v>6513</v>
      </c>
      <c r="B6514" t="s">
        <v>25</v>
      </c>
      <c r="D6514">
        <v>0</v>
      </c>
      <c r="E6514" t="s">
        <v>20</v>
      </c>
      <c r="G6514" t="s">
        <v>20</v>
      </c>
      <c r="I6514" t="s">
        <v>20</v>
      </c>
      <c r="K6514" t="s">
        <v>22</v>
      </c>
      <c r="M6514" t="str">
        <f>IF(K6514="No","No","Yes")</f>
        <v>Yes</v>
      </c>
      <c r="O6514" t="s">
        <v>19</v>
      </c>
      <c r="P6514" t="s">
        <v>20</v>
      </c>
      <c r="Q6514" t="s">
        <v>19</v>
      </c>
      <c r="R6514" t="s">
        <v>19</v>
      </c>
      <c r="S6514" t="s">
        <v>19</v>
      </c>
      <c r="T6514" t="s">
        <v>20</v>
      </c>
      <c r="U6514" t="s">
        <v>20</v>
      </c>
      <c r="V6514" s="14">
        <f t="shared" si="202"/>
        <v>5</v>
      </c>
      <c r="W6514" t="s">
        <v>23</v>
      </c>
      <c r="X6514" t="s">
        <v>19</v>
      </c>
      <c r="Y6514" t="s">
        <v>24</v>
      </c>
      <c r="Z6514">
        <v>60.9</v>
      </c>
      <c r="AA6514">
        <v>688.5</v>
      </c>
      <c r="AB6514" s="10">
        <v>11</v>
      </c>
      <c r="AC6514" t="s">
        <v>20</v>
      </c>
      <c r="AD6514" s="10">
        <f t="shared" si="203"/>
        <v>0</v>
      </c>
      <c r="AE6514" s="13"/>
    </row>
    <row r="6515" spans="1:31">
      <c r="A6515">
        <v>6514</v>
      </c>
      <c r="B6515" t="s">
        <v>25</v>
      </c>
      <c r="D6515">
        <v>0</v>
      </c>
      <c r="E6515" t="s">
        <v>19</v>
      </c>
      <c r="G6515" t="s">
        <v>19</v>
      </c>
      <c r="I6515" t="s">
        <v>19</v>
      </c>
      <c r="K6515" t="s">
        <v>22</v>
      </c>
      <c r="M6515" t="str">
        <f>IF(K6515="No","No","Yes")</f>
        <v>Yes</v>
      </c>
      <c r="O6515" t="s">
        <v>19</v>
      </c>
      <c r="P6515" t="s">
        <v>20</v>
      </c>
      <c r="Q6515" t="s">
        <v>20</v>
      </c>
      <c r="R6515" t="s">
        <v>19</v>
      </c>
      <c r="S6515" t="s">
        <v>19</v>
      </c>
      <c r="T6515" t="s">
        <v>20</v>
      </c>
      <c r="U6515" t="s">
        <v>20</v>
      </c>
      <c r="V6515" s="14">
        <f t="shared" si="202"/>
        <v>4</v>
      </c>
      <c r="W6515" t="s">
        <v>23</v>
      </c>
      <c r="X6515" t="s">
        <v>19</v>
      </c>
      <c r="Y6515" t="s">
        <v>28</v>
      </c>
      <c r="Z6515">
        <v>59.65</v>
      </c>
      <c r="AA6515">
        <v>867.1</v>
      </c>
      <c r="AB6515" s="10">
        <v>15</v>
      </c>
      <c r="AC6515" t="s">
        <v>20</v>
      </c>
      <c r="AD6515" s="10">
        <f t="shared" si="203"/>
        <v>0</v>
      </c>
      <c r="AE6515" s="13"/>
    </row>
    <row r="6516" spans="1:31">
      <c r="A6516">
        <v>6515</v>
      </c>
      <c r="B6516" t="s">
        <v>25</v>
      </c>
      <c r="D6516">
        <v>0</v>
      </c>
      <c r="E6516" t="s">
        <v>19</v>
      </c>
      <c r="G6516" t="s">
        <v>20</v>
      </c>
      <c r="I6516" t="s">
        <v>21</v>
      </c>
      <c r="K6516" t="s">
        <v>22</v>
      </c>
      <c r="M6516" t="str">
        <f>IF(K6516="No","No","Yes")</f>
        <v>Yes</v>
      </c>
      <c r="O6516" t="s">
        <v>20</v>
      </c>
      <c r="P6516" t="s">
        <v>19</v>
      </c>
      <c r="Q6516" t="s">
        <v>19</v>
      </c>
      <c r="R6516" t="s">
        <v>19</v>
      </c>
      <c r="S6516" t="s">
        <v>19</v>
      </c>
      <c r="T6516" t="s">
        <v>19</v>
      </c>
      <c r="U6516" t="s">
        <v>19</v>
      </c>
      <c r="V6516" s="14">
        <f t="shared" si="202"/>
        <v>7</v>
      </c>
      <c r="W6516" t="s">
        <v>32</v>
      </c>
      <c r="X6516" t="s">
        <v>19</v>
      </c>
      <c r="Y6516" t="s">
        <v>24</v>
      </c>
      <c r="Z6516">
        <v>64.7</v>
      </c>
      <c r="AA6516">
        <v>4746.05</v>
      </c>
      <c r="AB6516" s="10">
        <v>72</v>
      </c>
      <c r="AC6516" t="s">
        <v>20</v>
      </c>
      <c r="AD6516" s="10">
        <f t="shared" si="203"/>
        <v>0</v>
      </c>
      <c r="AE6516" s="13"/>
    </row>
    <row r="6517" spans="1:31">
      <c r="A6517">
        <v>6516</v>
      </c>
      <c r="B6517" t="s">
        <v>18</v>
      </c>
      <c r="D6517">
        <v>0</v>
      </c>
      <c r="E6517" t="s">
        <v>20</v>
      </c>
      <c r="G6517" t="s">
        <v>20</v>
      </c>
      <c r="I6517" t="s">
        <v>21</v>
      </c>
      <c r="K6517" t="s">
        <v>22</v>
      </c>
      <c r="M6517" t="str">
        <f>IF(K6517="No","No","Yes")</f>
        <v>Yes</v>
      </c>
      <c r="O6517" t="s">
        <v>20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  <c r="V6517" s="14">
        <f t="shared" si="202"/>
        <v>1</v>
      </c>
      <c r="W6517" t="s">
        <v>23</v>
      </c>
      <c r="X6517" t="s">
        <v>19</v>
      </c>
      <c r="Y6517" t="s">
        <v>30</v>
      </c>
      <c r="Z6517">
        <v>25.1</v>
      </c>
      <c r="AA6517">
        <v>712.85</v>
      </c>
      <c r="AB6517" s="10">
        <v>29</v>
      </c>
      <c r="AC6517" t="s">
        <v>19</v>
      </c>
      <c r="AD6517" s="10">
        <f t="shared" si="203"/>
        <v>1</v>
      </c>
      <c r="AE6517" s="13"/>
    </row>
    <row r="6518" spans="1:31">
      <c r="A6518">
        <v>6517</v>
      </c>
      <c r="B6518" t="s">
        <v>25</v>
      </c>
      <c r="D6518">
        <v>0</v>
      </c>
      <c r="E6518" t="s">
        <v>20</v>
      </c>
      <c r="G6518" t="s">
        <v>19</v>
      </c>
      <c r="I6518" t="s">
        <v>20</v>
      </c>
      <c r="K6518" t="s">
        <v>22</v>
      </c>
      <c r="M6518" t="str">
        <f>IF(K6518="No","No","Yes")</f>
        <v>Yes</v>
      </c>
      <c r="O6518" t="s">
        <v>19</v>
      </c>
      <c r="P6518" t="s">
        <v>20</v>
      </c>
      <c r="Q6518" t="s">
        <v>20</v>
      </c>
      <c r="R6518" t="s">
        <v>19</v>
      </c>
      <c r="S6518" t="s">
        <v>20</v>
      </c>
      <c r="T6518" t="s">
        <v>20</v>
      </c>
      <c r="U6518" t="s">
        <v>20</v>
      </c>
      <c r="V6518" s="14">
        <f t="shared" si="202"/>
        <v>3</v>
      </c>
      <c r="W6518" t="s">
        <v>23</v>
      </c>
      <c r="X6518" t="s">
        <v>20</v>
      </c>
      <c r="Y6518" t="s">
        <v>24</v>
      </c>
      <c r="Z6518">
        <v>48.95</v>
      </c>
      <c r="AA6518">
        <v>48.95</v>
      </c>
      <c r="AB6518" s="10">
        <v>1</v>
      </c>
      <c r="AC6518" t="s">
        <v>19</v>
      </c>
      <c r="AD6518" s="10">
        <f t="shared" si="203"/>
        <v>1</v>
      </c>
      <c r="AE6518" s="13"/>
    </row>
    <row r="6519" spans="1:31">
      <c r="A6519">
        <v>6518</v>
      </c>
      <c r="B6519" t="s">
        <v>18</v>
      </c>
      <c r="D6519">
        <v>0</v>
      </c>
      <c r="E6519" t="s">
        <v>19</v>
      </c>
      <c r="G6519" t="s">
        <v>19</v>
      </c>
      <c r="I6519" t="s">
        <v>20</v>
      </c>
      <c r="K6519" t="s">
        <v>22</v>
      </c>
      <c r="M6519" t="str">
        <f>IF(K6519="No","No","Yes")</f>
        <v>Yes</v>
      </c>
      <c r="O6519" t="s">
        <v>19</v>
      </c>
      <c r="P6519" t="s">
        <v>20</v>
      </c>
      <c r="Q6519" t="s">
        <v>20</v>
      </c>
      <c r="R6519" t="s">
        <v>20</v>
      </c>
      <c r="S6519" t="s">
        <v>20</v>
      </c>
      <c r="T6519" t="s">
        <v>19</v>
      </c>
      <c r="U6519" t="s">
        <v>20</v>
      </c>
      <c r="V6519" s="14">
        <f t="shared" si="202"/>
        <v>3</v>
      </c>
      <c r="W6519" t="s">
        <v>23</v>
      </c>
      <c r="X6519" t="s">
        <v>20</v>
      </c>
      <c r="Y6519" t="s">
        <v>24</v>
      </c>
      <c r="Z6519">
        <v>54.85</v>
      </c>
      <c r="AA6519">
        <v>355.1</v>
      </c>
      <c r="AB6519" s="10">
        <v>6</v>
      </c>
      <c r="AC6519" t="s">
        <v>20</v>
      </c>
      <c r="AD6519" s="10">
        <f t="shared" si="203"/>
        <v>0</v>
      </c>
      <c r="AE6519" s="13"/>
    </row>
    <row r="6520" spans="1:31">
      <c r="A6520">
        <v>6519</v>
      </c>
      <c r="B6520" t="s">
        <v>25</v>
      </c>
      <c r="D6520">
        <v>0</v>
      </c>
      <c r="E6520" t="s">
        <v>20</v>
      </c>
      <c r="G6520" t="s">
        <v>20</v>
      </c>
      <c r="I6520" t="s">
        <v>20</v>
      </c>
      <c r="K6520" t="s">
        <v>22</v>
      </c>
      <c r="M6520" t="str">
        <f>IF(K6520="No","No","Yes")</f>
        <v>Yes</v>
      </c>
      <c r="O6520" t="s">
        <v>19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20</v>
      </c>
      <c r="V6520" s="14">
        <f t="shared" si="202"/>
        <v>2</v>
      </c>
      <c r="W6520" t="s">
        <v>23</v>
      </c>
      <c r="X6520" t="s">
        <v>20</v>
      </c>
      <c r="Y6520" t="s">
        <v>24</v>
      </c>
      <c r="Z6520">
        <v>45.3</v>
      </c>
      <c r="AA6520">
        <v>45.3</v>
      </c>
      <c r="AB6520" s="10">
        <v>1</v>
      </c>
      <c r="AC6520" t="s">
        <v>19</v>
      </c>
      <c r="AD6520" s="10">
        <f t="shared" si="203"/>
        <v>1</v>
      </c>
      <c r="AE6520" s="13"/>
    </row>
    <row r="6521" spans="1:31">
      <c r="A6521">
        <v>6520</v>
      </c>
      <c r="B6521" t="s">
        <v>25</v>
      </c>
      <c r="D6521">
        <v>0</v>
      </c>
      <c r="E6521" t="s">
        <v>19</v>
      </c>
      <c r="G6521" t="s">
        <v>19</v>
      </c>
      <c r="I6521" t="s">
        <v>19</v>
      </c>
      <c r="K6521" t="s">
        <v>29</v>
      </c>
      <c r="M6521" t="str">
        <f>IF(K6521="No","No","Yes")</f>
        <v>Yes</v>
      </c>
      <c r="O6521" t="s">
        <v>19</v>
      </c>
      <c r="P6521" t="s">
        <v>20</v>
      </c>
      <c r="Q6521" t="s">
        <v>19</v>
      </c>
      <c r="R6521" t="s">
        <v>20</v>
      </c>
      <c r="S6521" t="s">
        <v>20</v>
      </c>
      <c r="T6521" t="s">
        <v>20</v>
      </c>
      <c r="U6521" t="s">
        <v>19</v>
      </c>
      <c r="V6521" s="14">
        <f t="shared" si="202"/>
        <v>4</v>
      </c>
      <c r="W6521" t="s">
        <v>26</v>
      </c>
      <c r="X6521" t="s">
        <v>19</v>
      </c>
      <c r="Y6521" t="s">
        <v>24</v>
      </c>
      <c r="Z6521">
        <v>91.35</v>
      </c>
      <c r="AA6521">
        <v>5764.7</v>
      </c>
      <c r="AB6521" s="10">
        <v>63</v>
      </c>
      <c r="AC6521" t="s">
        <v>20</v>
      </c>
      <c r="AD6521" s="10">
        <f t="shared" si="203"/>
        <v>0</v>
      </c>
      <c r="AE6521" s="13"/>
    </row>
    <row r="6522" spans="1:31">
      <c r="A6522">
        <v>6521</v>
      </c>
      <c r="B6522" t="s">
        <v>25</v>
      </c>
      <c r="D6522">
        <v>0</v>
      </c>
      <c r="E6522" t="s">
        <v>20</v>
      </c>
      <c r="G6522" t="s">
        <v>20</v>
      </c>
      <c r="I6522" t="s">
        <v>20</v>
      </c>
      <c r="K6522" t="s">
        <v>29</v>
      </c>
      <c r="M6522" t="str">
        <f>IF(K6522="No","No","Yes")</f>
        <v>Yes</v>
      </c>
      <c r="O6522" t="s">
        <v>19</v>
      </c>
      <c r="P6522" t="s">
        <v>20</v>
      </c>
      <c r="Q6522" t="s">
        <v>20</v>
      </c>
      <c r="R6522" t="s">
        <v>19</v>
      </c>
      <c r="S6522" t="s">
        <v>20</v>
      </c>
      <c r="T6522" t="s">
        <v>20</v>
      </c>
      <c r="U6522" t="s">
        <v>19</v>
      </c>
      <c r="V6522" s="14">
        <f t="shared" si="202"/>
        <v>4</v>
      </c>
      <c r="W6522" t="s">
        <v>23</v>
      </c>
      <c r="X6522" t="s">
        <v>19</v>
      </c>
      <c r="Y6522" t="s">
        <v>24</v>
      </c>
      <c r="Z6522">
        <v>85.85</v>
      </c>
      <c r="AA6522">
        <v>167.3</v>
      </c>
      <c r="AB6522" s="10">
        <v>2</v>
      </c>
      <c r="AC6522" t="s">
        <v>19</v>
      </c>
      <c r="AD6522" s="10">
        <f t="shared" si="203"/>
        <v>1</v>
      </c>
      <c r="AE6522" s="13"/>
    </row>
    <row r="6523" spans="1:31">
      <c r="A6523">
        <v>6522</v>
      </c>
      <c r="B6523" t="s">
        <v>18</v>
      </c>
      <c r="D6523">
        <v>0</v>
      </c>
      <c r="E6523" t="s">
        <v>19</v>
      </c>
      <c r="G6523" t="s">
        <v>19</v>
      </c>
      <c r="I6523" t="s">
        <v>19</v>
      </c>
      <c r="K6523" t="s">
        <v>20</v>
      </c>
      <c r="M6523" t="str">
        <f>IF(K6523="No","No","Yes")</f>
        <v>No</v>
      </c>
      <c r="O6523" t="s">
        <v>19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s="14">
        <f t="shared" si="202"/>
        <v>1</v>
      </c>
      <c r="W6523" t="s">
        <v>32</v>
      </c>
      <c r="X6523" t="s">
        <v>20</v>
      </c>
      <c r="Y6523" t="s">
        <v>27</v>
      </c>
      <c r="Z6523">
        <v>25.1</v>
      </c>
      <c r="AA6523">
        <v>428.45</v>
      </c>
      <c r="AB6523" s="10">
        <v>18</v>
      </c>
      <c r="AC6523" t="s">
        <v>20</v>
      </c>
      <c r="AD6523" s="10">
        <f t="shared" si="203"/>
        <v>0</v>
      </c>
      <c r="AE6523" s="13"/>
    </row>
    <row r="6524" spans="1:31">
      <c r="A6524">
        <v>6523</v>
      </c>
      <c r="B6524" t="s">
        <v>18</v>
      </c>
      <c r="D6524">
        <v>0</v>
      </c>
      <c r="E6524" t="s">
        <v>19</v>
      </c>
      <c r="G6524" t="s">
        <v>20</v>
      </c>
      <c r="I6524" t="s">
        <v>21</v>
      </c>
      <c r="K6524" t="s">
        <v>22</v>
      </c>
      <c r="M6524" t="str">
        <f>IF(K6524="No","No","Yes")</f>
        <v>Yes</v>
      </c>
      <c r="O6524" t="s">
        <v>20</v>
      </c>
      <c r="P6524" t="s">
        <v>19</v>
      </c>
      <c r="Q6524" t="s">
        <v>20</v>
      </c>
      <c r="R6524" t="s">
        <v>20</v>
      </c>
      <c r="S6524" t="s">
        <v>19</v>
      </c>
      <c r="T6524" t="s">
        <v>20</v>
      </c>
      <c r="U6524" t="s">
        <v>20</v>
      </c>
      <c r="V6524" s="14">
        <f t="shared" si="202"/>
        <v>3</v>
      </c>
      <c r="W6524" t="s">
        <v>23</v>
      </c>
      <c r="X6524" t="s">
        <v>20</v>
      </c>
      <c r="Y6524" t="s">
        <v>28</v>
      </c>
      <c r="Z6524">
        <v>34</v>
      </c>
      <c r="AA6524">
        <v>1505.35</v>
      </c>
      <c r="AB6524" s="10">
        <v>43</v>
      </c>
      <c r="AC6524" t="s">
        <v>20</v>
      </c>
      <c r="AD6524" s="10">
        <f t="shared" si="203"/>
        <v>0</v>
      </c>
      <c r="AE6524" s="13"/>
    </row>
    <row r="6525" spans="1:31">
      <c r="A6525">
        <v>6524</v>
      </c>
      <c r="B6525" t="s">
        <v>18</v>
      </c>
      <c r="D6525">
        <v>0</v>
      </c>
      <c r="E6525" t="s">
        <v>20</v>
      </c>
      <c r="G6525" t="s">
        <v>20</v>
      </c>
      <c r="I6525" t="s">
        <v>21</v>
      </c>
      <c r="K6525" t="s">
        <v>22</v>
      </c>
      <c r="M6525" t="str">
        <f>IF(K6525="No","No","Yes")</f>
        <v>Yes</v>
      </c>
      <c r="O6525" t="s">
        <v>20</v>
      </c>
      <c r="P6525" t="s">
        <v>19</v>
      </c>
      <c r="Q6525" t="s">
        <v>19</v>
      </c>
      <c r="R6525" t="s">
        <v>19</v>
      </c>
      <c r="S6525" t="s">
        <v>19</v>
      </c>
      <c r="T6525" t="s">
        <v>20</v>
      </c>
      <c r="U6525" t="s">
        <v>20</v>
      </c>
      <c r="V6525" s="14">
        <f t="shared" si="202"/>
        <v>5</v>
      </c>
      <c r="W6525" t="s">
        <v>26</v>
      </c>
      <c r="X6525" t="s">
        <v>20</v>
      </c>
      <c r="Y6525" t="s">
        <v>27</v>
      </c>
      <c r="Z6525">
        <v>45.9</v>
      </c>
      <c r="AA6525">
        <v>693.45</v>
      </c>
      <c r="AB6525" s="10">
        <v>15</v>
      </c>
      <c r="AC6525" t="s">
        <v>20</v>
      </c>
      <c r="AD6525" s="10">
        <f t="shared" si="203"/>
        <v>0</v>
      </c>
      <c r="AE6525" s="13"/>
    </row>
    <row r="6526" spans="1:31">
      <c r="A6526">
        <v>6525</v>
      </c>
      <c r="B6526" t="s">
        <v>25</v>
      </c>
      <c r="D6526">
        <v>0</v>
      </c>
      <c r="E6526" t="s">
        <v>20</v>
      </c>
      <c r="G6526" t="s">
        <v>19</v>
      </c>
      <c r="I6526" t="s">
        <v>19</v>
      </c>
      <c r="K6526" t="s">
        <v>29</v>
      </c>
      <c r="M6526" t="str">
        <f>IF(K6526="No","No","Yes")</f>
        <v>Yes</v>
      </c>
      <c r="O6526" t="s">
        <v>19</v>
      </c>
      <c r="P6526" t="s">
        <v>20</v>
      </c>
      <c r="Q6526" t="s">
        <v>20</v>
      </c>
      <c r="R6526" t="s">
        <v>20</v>
      </c>
      <c r="S6526" t="s">
        <v>20</v>
      </c>
      <c r="T6526" t="s">
        <v>19</v>
      </c>
      <c r="U6526" t="s">
        <v>19</v>
      </c>
      <c r="V6526" s="14">
        <f t="shared" si="202"/>
        <v>4</v>
      </c>
      <c r="W6526" t="s">
        <v>23</v>
      </c>
      <c r="X6526" t="s">
        <v>20</v>
      </c>
      <c r="Y6526" t="s">
        <v>24</v>
      </c>
      <c r="Z6526">
        <v>95.2</v>
      </c>
      <c r="AA6526">
        <v>930.4</v>
      </c>
      <c r="AB6526" s="10">
        <v>10</v>
      </c>
      <c r="AC6526" t="s">
        <v>19</v>
      </c>
      <c r="AD6526" s="10">
        <f t="shared" si="203"/>
        <v>1</v>
      </c>
      <c r="AE6526" s="13"/>
    </row>
    <row r="6527" spans="1:31">
      <c r="A6527">
        <v>6526</v>
      </c>
      <c r="B6527" t="s">
        <v>25</v>
      </c>
      <c r="D6527">
        <v>0</v>
      </c>
      <c r="E6527" t="s">
        <v>19</v>
      </c>
      <c r="G6527" t="s">
        <v>19</v>
      </c>
      <c r="I6527" t="s">
        <v>20</v>
      </c>
      <c r="K6527" t="s">
        <v>20</v>
      </c>
      <c r="M6527" t="str">
        <f>IF(K6527="No","No","Yes")</f>
        <v>No</v>
      </c>
      <c r="O6527" t="s">
        <v>19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s="14">
        <f t="shared" si="202"/>
        <v>1</v>
      </c>
      <c r="W6527" t="s">
        <v>32</v>
      </c>
      <c r="X6527" t="s">
        <v>20</v>
      </c>
      <c r="Y6527" t="s">
        <v>27</v>
      </c>
      <c r="Z6527">
        <v>20.5</v>
      </c>
      <c r="AA6527">
        <v>1177.95</v>
      </c>
      <c r="AB6527" s="10">
        <v>55</v>
      </c>
      <c r="AC6527" t="s">
        <v>20</v>
      </c>
      <c r="AD6527" s="10">
        <f t="shared" si="203"/>
        <v>0</v>
      </c>
      <c r="AE6527" s="13"/>
    </row>
    <row r="6528" spans="1:31">
      <c r="A6528">
        <v>6527</v>
      </c>
      <c r="B6528" t="s">
        <v>25</v>
      </c>
      <c r="D6528">
        <v>0</v>
      </c>
      <c r="E6528" t="s">
        <v>20</v>
      </c>
      <c r="G6528" t="s">
        <v>19</v>
      </c>
      <c r="I6528" t="s">
        <v>19</v>
      </c>
      <c r="K6528" t="s">
        <v>29</v>
      </c>
      <c r="M6528" t="str">
        <f>IF(K6528="No","No","Yes")</f>
        <v>Yes</v>
      </c>
      <c r="O6528" t="s">
        <v>19</v>
      </c>
      <c r="P6528" t="s">
        <v>20</v>
      </c>
      <c r="Q6528" t="s">
        <v>20</v>
      </c>
      <c r="R6528" t="s">
        <v>20</v>
      </c>
      <c r="S6528" t="s">
        <v>19</v>
      </c>
      <c r="T6528" t="s">
        <v>19</v>
      </c>
      <c r="U6528" t="s">
        <v>19</v>
      </c>
      <c r="V6528" s="14">
        <f t="shared" si="202"/>
        <v>5</v>
      </c>
      <c r="W6528" t="s">
        <v>26</v>
      </c>
      <c r="X6528" t="s">
        <v>19</v>
      </c>
      <c r="Y6528" t="s">
        <v>28</v>
      </c>
      <c r="Z6528">
        <v>100.6</v>
      </c>
      <c r="AA6528">
        <v>5069.6499999999996</v>
      </c>
      <c r="AB6528" s="10">
        <v>49</v>
      </c>
      <c r="AC6528" t="s">
        <v>19</v>
      </c>
      <c r="AD6528" s="10">
        <f t="shared" si="203"/>
        <v>1</v>
      </c>
      <c r="AE6528" s="13"/>
    </row>
    <row r="6529" spans="1:31">
      <c r="A6529">
        <v>6528</v>
      </c>
      <c r="B6529" t="s">
        <v>25</v>
      </c>
      <c r="D6529">
        <v>0</v>
      </c>
      <c r="E6529" t="s">
        <v>19</v>
      </c>
      <c r="G6529" t="s">
        <v>19</v>
      </c>
      <c r="I6529" t="s">
        <v>20</v>
      </c>
      <c r="K6529" t="s">
        <v>22</v>
      </c>
      <c r="M6529" t="str">
        <f>IF(K6529="No","No","Yes")</f>
        <v>Yes</v>
      </c>
      <c r="O6529" t="s">
        <v>19</v>
      </c>
      <c r="P6529" t="s">
        <v>20</v>
      </c>
      <c r="Q6529" t="s">
        <v>19</v>
      </c>
      <c r="R6529" t="s">
        <v>19</v>
      </c>
      <c r="S6529" t="s">
        <v>20</v>
      </c>
      <c r="T6529" t="s">
        <v>20</v>
      </c>
      <c r="U6529" t="s">
        <v>20</v>
      </c>
      <c r="V6529" s="14">
        <f t="shared" si="202"/>
        <v>4</v>
      </c>
      <c r="W6529" t="s">
        <v>23</v>
      </c>
      <c r="X6529" t="s">
        <v>19</v>
      </c>
      <c r="Y6529" t="s">
        <v>27</v>
      </c>
      <c r="Z6529">
        <v>55.3</v>
      </c>
      <c r="AA6529">
        <v>324.25</v>
      </c>
      <c r="AB6529" s="10">
        <v>6</v>
      </c>
      <c r="AC6529" t="s">
        <v>19</v>
      </c>
      <c r="AD6529" s="10">
        <f t="shared" si="203"/>
        <v>1</v>
      </c>
      <c r="AE6529" s="13"/>
    </row>
    <row r="6530" spans="1:31">
      <c r="A6530">
        <v>6529</v>
      </c>
      <c r="B6530" t="s">
        <v>25</v>
      </c>
      <c r="D6530">
        <v>0</v>
      </c>
      <c r="E6530" t="s">
        <v>19</v>
      </c>
      <c r="G6530" t="s">
        <v>19</v>
      </c>
      <c r="I6530" t="s">
        <v>20</v>
      </c>
      <c r="K6530" t="s">
        <v>20</v>
      </c>
      <c r="M6530" t="str">
        <f>IF(K6530="No","No","Yes")</f>
        <v>No</v>
      </c>
      <c r="O6530" t="s">
        <v>19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s="14">
        <f t="shared" si="202"/>
        <v>1</v>
      </c>
      <c r="W6530" t="s">
        <v>32</v>
      </c>
      <c r="X6530" t="s">
        <v>20</v>
      </c>
      <c r="Y6530" t="s">
        <v>30</v>
      </c>
      <c r="Z6530">
        <v>20.350000000000001</v>
      </c>
      <c r="AA6530">
        <v>1458.1</v>
      </c>
      <c r="AB6530" s="10">
        <v>70</v>
      </c>
      <c r="AC6530" t="s">
        <v>20</v>
      </c>
      <c r="AD6530" s="10">
        <f t="shared" si="203"/>
        <v>0</v>
      </c>
      <c r="AE6530" s="13"/>
    </row>
    <row r="6531" spans="1:31">
      <c r="A6531">
        <v>6530</v>
      </c>
      <c r="B6531" t="s">
        <v>25</v>
      </c>
      <c r="D6531">
        <v>1</v>
      </c>
      <c r="E6531" t="s">
        <v>20</v>
      </c>
      <c r="G6531" t="s">
        <v>20</v>
      </c>
      <c r="I6531" t="s">
        <v>19</v>
      </c>
      <c r="K6531" t="s">
        <v>29</v>
      </c>
      <c r="M6531" t="str">
        <f>IF(K6531="No","No","Yes")</f>
        <v>Yes</v>
      </c>
      <c r="O6531" t="s">
        <v>19</v>
      </c>
      <c r="P6531" t="s">
        <v>20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  <c r="V6531" s="14">
        <f t="shared" ref="V6531:V6594" si="204">COUNTIF(M6531:U6531,"Yes")</f>
        <v>2</v>
      </c>
      <c r="W6531" t="s">
        <v>23</v>
      </c>
      <c r="X6531" t="s">
        <v>19</v>
      </c>
      <c r="Y6531" t="s">
        <v>27</v>
      </c>
      <c r="Z6531">
        <v>74.849999999999994</v>
      </c>
      <c r="AA6531">
        <v>156.4</v>
      </c>
      <c r="AB6531" s="10">
        <v>2</v>
      </c>
      <c r="AC6531" t="s">
        <v>19</v>
      </c>
      <c r="AD6531" s="10">
        <f t="shared" ref="AD6531:AD6594" si="205">IF(AC6531="Yes",1,0)</f>
        <v>1</v>
      </c>
      <c r="AE6531" s="13"/>
    </row>
    <row r="6532" spans="1:31">
      <c r="A6532">
        <v>6531</v>
      </c>
      <c r="B6532" t="s">
        <v>25</v>
      </c>
      <c r="D6532">
        <v>1</v>
      </c>
      <c r="E6532" t="s">
        <v>19</v>
      </c>
      <c r="G6532" t="s">
        <v>20</v>
      </c>
      <c r="I6532" t="s">
        <v>21</v>
      </c>
      <c r="K6532" t="s">
        <v>22</v>
      </c>
      <c r="M6532" t="str">
        <f>IF(K6532="No","No","Yes")</f>
        <v>Yes</v>
      </c>
      <c r="O6532" t="s">
        <v>20</v>
      </c>
      <c r="P6532" t="s">
        <v>19</v>
      </c>
      <c r="Q6532" t="s">
        <v>20</v>
      </c>
      <c r="R6532" t="s">
        <v>20</v>
      </c>
      <c r="S6532" t="s">
        <v>19</v>
      </c>
      <c r="T6532" t="s">
        <v>20</v>
      </c>
      <c r="U6532" t="s">
        <v>20</v>
      </c>
      <c r="V6532" s="14">
        <f t="shared" si="204"/>
        <v>3</v>
      </c>
      <c r="W6532" t="s">
        <v>26</v>
      </c>
      <c r="X6532" t="s">
        <v>20</v>
      </c>
      <c r="Y6532" t="s">
        <v>28</v>
      </c>
      <c r="Z6532">
        <v>36.1</v>
      </c>
      <c r="AA6532">
        <v>2298.9</v>
      </c>
      <c r="AB6532" s="10">
        <v>63</v>
      </c>
      <c r="AC6532" t="s">
        <v>20</v>
      </c>
      <c r="AD6532" s="10">
        <f t="shared" si="205"/>
        <v>0</v>
      </c>
      <c r="AE6532" s="13"/>
    </row>
    <row r="6533" spans="1:31">
      <c r="A6533">
        <v>6532</v>
      </c>
      <c r="B6533" t="s">
        <v>18</v>
      </c>
      <c r="D6533">
        <v>0</v>
      </c>
      <c r="E6533" t="s">
        <v>20</v>
      </c>
      <c r="G6533" t="s">
        <v>20</v>
      </c>
      <c r="I6533" t="s">
        <v>20</v>
      </c>
      <c r="K6533" t="s">
        <v>22</v>
      </c>
      <c r="M6533" t="str">
        <f>IF(K6533="No","No","Yes")</f>
        <v>Yes</v>
      </c>
      <c r="O6533" t="s">
        <v>19</v>
      </c>
      <c r="P6533" t="s">
        <v>20</v>
      </c>
      <c r="Q6533" t="s">
        <v>19</v>
      </c>
      <c r="R6533" t="s">
        <v>20</v>
      </c>
      <c r="S6533" t="s">
        <v>19</v>
      </c>
      <c r="T6533" t="s">
        <v>20</v>
      </c>
      <c r="U6533" t="s">
        <v>19</v>
      </c>
      <c r="V6533" s="14">
        <f t="shared" si="204"/>
        <v>5</v>
      </c>
      <c r="W6533" t="s">
        <v>23</v>
      </c>
      <c r="X6533" t="s">
        <v>19</v>
      </c>
      <c r="Y6533" t="s">
        <v>28</v>
      </c>
      <c r="Z6533">
        <v>65.8</v>
      </c>
      <c r="AA6533">
        <v>1679.65</v>
      </c>
      <c r="AB6533" s="10">
        <v>25</v>
      </c>
      <c r="AC6533" t="s">
        <v>20</v>
      </c>
      <c r="AD6533" s="10">
        <f t="shared" si="205"/>
        <v>0</v>
      </c>
      <c r="AE6533" s="13"/>
    </row>
    <row r="6534" spans="1:31">
      <c r="A6534">
        <v>6533</v>
      </c>
      <c r="B6534" t="s">
        <v>18</v>
      </c>
      <c r="D6534">
        <v>1</v>
      </c>
      <c r="E6534" t="s">
        <v>20</v>
      </c>
      <c r="G6534" t="s">
        <v>20</v>
      </c>
      <c r="I6534" t="s">
        <v>20</v>
      </c>
      <c r="K6534" t="s">
        <v>20</v>
      </c>
      <c r="M6534" t="str">
        <f>IF(K6534="No","No","Yes")</f>
        <v>No</v>
      </c>
      <c r="O6534" t="s">
        <v>19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s="14">
        <f t="shared" si="204"/>
        <v>1</v>
      </c>
      <c r="W6534" t="s">
        <v>26</v>
      </c>
      <c r="X6534" t="s">
        <v>20</v>
      </c>
      <c r="Y6534" t="s">
        <v>28</v>
      </c>
      <c r="Z6534">
        <v>20.350000000000001</v>
      </c>
      <c r="AA6534">
        <v>369.6</v>
      </c>
      <c r="AB6534" s="10">
        <v>18</v>
      </c>
      <c r="AC6534" t="s">
        <v>20</v>
      </c>
      <c r="AD6534" s="10">
        <f t="shared" si="205"/>
        <v>0</v>
      </c>
      <c r="AE6534" s="13"/>
    </row>
    <row r="6535" spans="1:31">
      <c r="A6535">
        <v>6534</v>
      </c>
      <c r="B6535" t="s">
        <v>25</v>
      </c>
      <c r="D6535">
        <v>1</v>
      </c>
      <c r="E6535" t="s">
        <v>19</v>
      </c>
      <c r="G6535" t="s">
        <v>20</v>
      </c>
      <c r="I6535" t="s">
        <v>19</v>
      </c>
      <c r="K6535" t="s">
        <v>29</v>
      </c>
      <c r="M6535" t="str">
        <f>IF(K6535="No","No","Yes")</f>
        <v>Yes</v>
      </c>
      <c r="O6535" t="s">
        <v>19</v>
      </c>
      <c r="P6535" t="s">
        <v>20</v>
      </c>
      <c r="Q6535" t="s">
        <v>19</v>
      </c>
      <c r="R6535" t="s">
        <v>20</v>
      </c>
      <c r="S6535" t="s">
        <v>19</v>
      </c>
      <c r="T6535" t="s">
        <v>19</v>
      </c>
      <c r="U6535" t="s">
        <v>19</v>
      </c>
      <c r="V6535" s="14">
        <f t="shared" si="204"/>
        <v>6</v>
      </c>
      <c r="W6535" t="s">
        <v>23</v>
      </c>
      <c r="X6535" t="s">
        <v>19</v>
      </c>
      <c r="Y6535" t="s">
        <v>24</v>
      </c>
      <c r="Z6535">
        <v>105.8</v>
      </c>
      <c r="AA6535">
        <v>2998</v>
      </c>
      <c r="AB6535" s="10">
        <v>28</v>
      </c>
      <c r="AC6535" t="s">
        <v>20</v>
      </c>
      <c r="AD6535" s="10">
        <f t="shared" si="205"/>
        <v>0</v>
      </c>
      <c r="AE6535" s="13"/>
    </row>
    <row r="6536" spans="1:31">
      <c r="A6536">
        <v>6535</v>
      </c>
      <c r="B6536" t="s">
        <v>18</v>
      </c>
      <c r="D6536">
        <v>1</v>
      </c>
      <c r="E6536" t="s">
        <v>20</v>
      </c>
      <c r="G6536" t="s">
        <v>20</v>
      </c>
      <c r="I6536" t="s">
        <v>20</v>
      </c>
      <c r="K6536" t="s">
        <v>29</v>
      </c>
      <c r="M6536" t="str">
        <f>IF(K6536="No","No","Yes")</f>
        <v>Yes</v>
      </c>
      <c r="O6536" t="s">
        <v>19</v>
      </c>
      <c r="P6536" t="s">
        <v>19</v>
      </c>
      <c r="Q6536" t="s">
        <v>19</v>
      </c>
      <c r="R6536" t="s">
        <v>20</v>
      </c>
      <c r="S6536" t="s">
        <v>19</v>
      </c>
      <c r="T6536" t="s">
        <v>20</v>
      </c>
      <c r="U6536" t="s">
        <v>19</v>
      </c>
      <c r="V6536" s="14">
        <f t="shared" si="204"/>
        <v>6</v>
      </c>
      <c r="W6536" t="s">
        <v>26</v>
      </c>
      <c r="X6536" t="s">
        <v>19</v>
      </c>
      <c r="Y6536" t="s">
        <v>27</v>
      </c>
      <c r="Z6536">
        <v>96.75</v>
      </c>
      <c r="AA6536">
        <v>5206.55</v>
      </c>
      <c r="AB6536" s="10">
        <v>53</v>
      </c>
      <c r="AC6536" t="s">
        <v>20</v>
      </c>
      <c r="AD6536" s="10">
        <f t="shared" si="205"/>
        <v>0</v>
      </c>
      <c r="AE6536" s="13"/>
    </row>
    <row r="6537" spans="1:31">
      <c r="A6537">
        <v>6536</v>
      </c>
      <c r="B6537" t="s">
        <v>25</v>
      </c>
      <c r="D6537">
        <v>0</v>
      </c>
      <c r="E6537" t="s">
        <v>20</v>
      </c>
      <c r="G6537" t="s">
        <v>20</v>
      </c>
      <c r="I6537" t="s">
        <v>20</v>
      </c>
      <c r="K6537" t="s">
        <v>29</v>
      </c>
      <c r="M6537" t="str">
        <f>IF(K6537="No","No","Yes")</f>
        <v>Yes</v>
      </c>
      <c r="O6537" t="s">
        <v>19</v>
      </c>
      <c r="P6537" t="s">
        <v>20</v>
      </c>
      <c r="Q6537" t="s">
        <v>19</v>
      </c>
      <c r="R6537" t="s">
        <v>19</v>
      </c>
      <c r="S6537" t="s">
        <v>20</v>
      </c>
      <c r="T6537" t="s">
        <v>19</v>
      </c>
      <c r="U6537" t="s">
        <v>19</v>
      </c>
      <c r="V6537" s="14">
        <f t="shared" si="204"/>
        <v>6</v>
      </c>
      <c r="W6537" t="s">
        <v>26</v>
      </c>
      <c r="X6537" t="s">
        <v>19</v>
      </c>
      <c r="Y6537" t="s">
        <v>28</v>
      </c>
      <c r="Z6537">
        <v>102.35</v>
      </c>
      <c r="AA6537">
        <v>3626.1</v>
      </c>
      <c r="AB6537" s="10">
        <v>35</v>
      </c>
      <c r="AC6537" t="s">
        <v>19</v>
      </c>
      <c r="AD6537" s="10">
        <f t="shared" si="205"/>
        <v>1</v>
      </c>
      <c r="AE6537" s="13"/>
    </row>
    <row r="6538" spans="1:31">
      <c r="A6538">
        <v>6537</v>
      </c>
      <c r="B6538" t="s">
        <v>25</v>
      </c>
      <c r="D6538">
        <v>0</v>
      </c>
      <c r="E6538" t="s">
        <v>20</v>
      </c>
      <c r="G6538" t="s">
        <v>20</v>
      </c>
      <c r="I6538" t="s">
        <v>21</v>
      </c>
      <c r="K6538" t="s">
        <v>22</v>
      </c>
      <c r="M6538" t="str">
        <f>IF(K6538="No","No","Yes")</f>
        <v>Yes</v>
      </c>
      <c r="O6538" t="s">
        <v>20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  <c r="V6538" s="14">
        <f t="shared" si="204"/>
        <v>1</v>
      </c>
      <c r="W6538" t="s">
        <v>23</v>
      </c>
      <c r="X6538" t="s">
        <v>20</v>
      </c>
      <c r="Y6538" t="s">
        <v>27</v>
      </c>
      <c r="Z6538">
        <v>24.4</v>
      </c>
      <c r="AA6538">
        <v>24.4</v>
      </c>
      <c r="AB6538" s="10">
        <v>1</v>
      </c>
      <c r="AC6538" t="s">
        <v>20</v>
      </c>
      <c r="AD6538" s="10">
        <f t="shared" si="205"/>
        <v>0</v>
      </c>
      <c r="AE6538" s="13"/>
    </row>
    <row r="6539" spans="1:31">
      <c r="A6539">
        <v>6538</v>
      </c>
      <c r="B6539" t="s">
        <v>25</v>
      </c>
      <c r="D6539">
        <v>0</v>
      </c>
      <c r="E6539" t="s">
        <v>19</v>
      </c>
      <c r="G6539" t="s">
        <v>20</v>
      </c>
      <c r="I6539" t="s">
        <v>19</v>
      </c>
      <c r="K6539" t="s">
        <v>29</v>
      </c>
      <c r="M6539" t="str">
        <f>IF(K6539="No","No","Yes")</f>
        <v>Yes</v>
      </c>
      <c r="O6539" t="s">
        <v>19</v>
      </c>
      <c r="P6539" t="s">
        <v>19</v>
      </c>
      <c r="Q6539" t="s">
        <v>19</v>
      </c>
      <c r="R6539" t="s">
        <v>19</v>
      </c>
      <c r="S6539" t="s">
        <v>19</v>
      </c>
      <c r="T6539" t="s">
        <v>19</v>
      </c>
      <c r="U6539" t="s">
        <v>19</v>
      </c>
      <c r="V6539" s="14">
        <f t="shared" si="204"/>
        <v>8</v>
      </c>
      <c r="W6539" t="s">
        <v>26</v>
      </c>
      <c r="X6539" t="s">
        <v>20</v>
      </c>
      <c r="Y6539" t="s">
        <v>30</v>
      </c>
      <c r="Z6539">
        <v>115.65</v>
      </c>
      <c r="AA6539">
        <v>7968.85</v>
      </c>
      <c r="AB6539" s="10">
        <v>70</v>
      </c>
      <c r="AC6539" t="s">
        <v>19</v>
      </c>
      <c r="AD6539" s="10">
        <f t="shared" si="205"/>
        <v>1</v>
      </c>
      <c r="AE6539" s="13"/>
    </row>
    <row r="6540" spans="1:31">
      <c r="A6540">
        <v>6539</v>
      </c>
      <c r="B6540" t="s">
        <v>25</v>
      </c>
      <c r="D6540">
        <v>0</v>
      </c>
      <c r="E6540" t="s">
        <v>20</v>
      </c>
      <c r="G6540" t="s">
        <v>20</v>
      </c>
      <c r="I6540" t="s">
        <v>20</v>
      </c>
      <c r="K6540" t="s">
        <v>29</v>
      </c>
      <c r="M6540" t="str">
        <f>IF(K6540="No","No","Yes")</f>
        <v>Yes</v>
      </c>
      <c r="O6540" t="s">
        <v>19</v>
      </c>
      <c r="P6540" t="s">
        <v>20</v>
      </c>
      <c r="Q6540" t="s">
        <v>20</v>
      </c>
      <c r="R6540" t="s">
        <v>19</v>
      </c>
      <c r="S6540" t="s">
        <v>19</v>
      </c>
      <c r="T6540" t="s">
        <v>20</v>
      </c>
      <c r="U6540" t="s">
        <v>20</v>
      </c>
      <c r="V6540" s="14">
        <f t="shared" si="204"/>
        <v>4</v>
      </c>
      <c r="W6540" t="s">
        <v>23</v>
      </c>
      <c r="X6540" t="s">
        <v>19</v>
      </c>
      <c r="Y6540" t="s">
        <v>24</v>
      </c>
      <c r="Z6540">
        <v>79.849999999999994</v>
      </c>
      <c r="AA6540">
        <v>152.44999999999999</v>
      </c>
      <c r="AB6540" s="10">
        <v>2</v>
      </c>
      <c r="AC6540" t="s">
        <v>19</v>
      </c>
      <c r="AD6540" s="10">
        <f t="shared" si="205"/>
        <v>1</v>
      </c>
      <c r="AE6540" s="13"/>
    </row>
    <row r="6541" spans="1:31">
      <c r="A6541">
        <v>6540</v>
      </c>
      <c r="B6541" t="s">
        <v>18</v>
      </c>
      <c r="D6541">
        <v>0</v>
      </c>
      <c r="E6541" t="s">
        <v>19</v>
      </c>
      <c r="G6541" t="s">
        <v>20</v>
      </c>
      <c r="I6541" t="s">
        <v>20</v>
      </c>
      <c r="K6541" t="s">
        <v>22</v>
      </c>
      <c r="M6541" t="str">
        <f>IF(K6541="No","No","Yes")</f>
        <v>Yes</v>
      </c>
      <c r="O6541" t="s">
        <v>19</v>
      </c>
      <c r="P6541" t="s">
        <v>20</v>
      </c>
      <c r="Q6541" t="s">
        <v>19</v>
      </c>
      <c r="R6541" t="s">
        <v>20</v>
      </c>
      <c r="S6541" t="s">
        <v>19</v>
      </c>
      <c r="T6541" t="s">
        <v>19</v>
      </c>
      <c r="U6541" t="s">
        <v>19</v>
      </c>
      <c r="V6541" s="14">
        <f t="shared" si="204"/>
        <v>6</v>
      </c>
      <c r="W6541" t="s">
        <v>23</v>
      </c>
      <c r="X6541" t="s">
        <v>19</v>
      </c>
      <c r="Y6541" t="s">
        <v>24</v>
      </c>
      <c r="Z6541">
        <v>73.05</v>
      </c>
      <c r="AA6541">
        <v>1959.5</v>
      </c>
      <c r="AB6541" s="10">
        <v>26</v>
      </c>
      <c r="AC6541" t="s">
        <v>20</v>
      </c>
      <c r="AD6541" s="10">
        <f t="shared" si="205"/>
        <v>0</v>
      </c>
      <c r="AE6541" s="13"/>
    </row>
    <row r="6542" spans="1:31">
      <c r="A6542">
        <v>6541</v>
      </c>
      <c r="B6542" t="s">
        <v>18</v>
      </c>
      <c r="D6542">
        <v>0</v>
      </c>
      <c r="E6542" t="s">
        <v>20</v>
      </c>
      <c r="G6542" t="s">
        <v>20</v>
      </c>
      <c r="I6542" t="s">
        <v>20</v>
      </c>
      <c r="K6542" t="s">
        <v>22</v>
      </c>
      <c r="M6542" t="str">
        <f>IF(K6542="No","No","Yes")</f>
        <v>Yes</v>
      </c>
      <c r="O6542" t="s">
        <v>19</v>
      </c>
      <c r="P6542" t="s">
        <v>19</v>
      </c>
      <c r="Q6542" t="s">
        <v>19</v>
      </c>
      <c r="R6542" t="s">
        <v>20</v>
      </c>
      <c r="S6542" t="s">
        <v>20</v>
      </c>
      <c r="T6542" t="s">
        <v>20</v>
      </c>
      <c r="U6542" t="s">
        <v>19</v>
      </c>
      <c r="V6542" s="14">
        <f t="shared" si="204"/>
        <v>5</v>
      </c>
      <c r="W6542" t="s">
        <v>26</v>
      </c>
      <c r="X6542" t="s">
        <v>20</v>
      </c>
      <c r="Y6542" t="s">
        <v>24</v>
      </c>
      <c r="Z6542">
        <v>64.349999999999994</v>
      </c>
      <c r="AA6542">
        <v>2053.0500000000002</v>
      </c>
      <c r="AB6542" s="10">
        <v>34</v>
      </c>
      <c r="AC6542" t="s">
        <v>20</v>
      </c>
      <c r="AD6542" s="10">
        <f t="shared" si="205"/>
        <v>0</v>
      </c>
      <c r="AE6542" s="13"/>
    </row>
    <row r="6543" spans="1:31">
      <c r="A6543">
        <v>6542</v>
      </c>
      <c r="B6543" t="s">
        <v>18</v>
      </c>
      <c r="D6543">
        <v>0</v>
      </c>
      <c r="E6543" t="s">
        <v>20</v>
      </c>
      <c r="G6543" t="s">
        <v>19</v>
      </c>
      <c r="I6543" t="s">
        <v>20</v>
      </c>
      <c r="K6543" t="s">
        <v>20</v>
      </c>
      <c r="M6543" t="str">
        <f>IF(K6543="No","No","Yes")</f>
        <v>No</v>
      </c>
      <c r="O6543" t="s">
        <v>19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s="14">
        <f t="shared" si="204"/>
        <v>1</v>
      </c>
      <c r="W6543" t="s">
        <v>32</v>
      </c>
      <c r="X6543" t="s">
        <v>20</v>
      </c>
      <c r="Y6543" t="s">
        <v>27</v>
      </c>
      <c r="Z6543">
        <v>20.5</v>
      </c>
      <c r="AA6543">
        <v>398.55</v>
      </c>
      <c r="AB6543" s="10">
        <v>19</v>
      </c>
      <c r="AC6543" t="s">
        <v>20</v>
      </c>
      <c r="AD6543" s="10">
        <f t="shared" si="205"/>
        <v>0</v>
      </c>
      <c r="AE6543" s="13"/>
    </row>
    <row r="6544" spans="1:31">
      <c r="A6544">
        <v>6543</v>
      </c>
      <c r="B6544" t="s">
        <v>25</v>
      </c>
      <c r="D6544">
        <v>0</v>
      </c>
      <c r="E6544" t="s">
        <v>20</v>
      </c>
      <c r="G6544" t="s">
        <v>20</v>
      </c>
      <c r="I6544" t="s">
        <v>19</v>
      </c>
      <c r="K6544" t="s">
        <v>29</v>
      </c>
      <c r="M6544" t="str">
        <f>IF(K6544="No","No","Yes")</f>
        <v>Yes</v>
      </c>
      <c r="O6544" t="s">
        <v>19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  <c r="V6544" s="14">
        <f t="shared" si="204"/>
        <v>2</v>
      </c>
      <c r="W6544" t="s">
        <v>23</v>
      </c>
      <c r="X6544" t="s">
        <v>19</v>
      </c>
      <c r="Y6544" t="s">
        <v>27</v>
      </c>
      <c r="Z6544">
        <v>76</v>
      </c>
      <c r="AA6544">
        <v>1130.8499999999999</v>
      </c>
      <c r="AB6544" s="10">
        <v>15</v>
      </c>
      <c r="AC6544" t="s">
        <v>19</v>
      </c>
      <c r="AD6544" s="10">
        <f t="shared" si="205"/>
        <v>1</v>
      </c>
      <c r="AE6544" s="13"/>
    </row>
    <row r="6545" spans="1:31">
      <c r="A6545">
        <v>6544</v>
      </c>
      <c r="B6545" t="s">
        <v>18</v>
      </c>
      <c r="D6545">
        <v>0</v>
      </c>
      <c r="E6545" t="s">
        <v>19</v>
      </c>
      <c r="G6545" t="s">
        <v>19</v>
      </c>
      <c r="I6545" t="s">
        <v>20</v>
      </c>
      <c r="K6545" t="s">
        <v>22</v>
      </c>
      <c r="M6545" t="str">
        <f>IF(K6545="No","No","Yes")</f>
        <v>Yes</v>
      </c>
      <c r="O6545" t="s">
        <v>19</v>
      </c>
      <c r="P6545" t="s">
        <v>19</v>
      </c>
      <c r="Q6545" t="s">
        <v>20</v>
      </c>
      <c r="R6545" t="s">
        <v>19</v>
      </c>
      <c r="S6545" t="s">
        <v>20</v>
      </c>
      <c r="T6545" t="s">
        <v>20</v>
      </c>
      <c r="U6545" t="s">
        <v>20</v>
      </c>
      <c r="V6545" s="14">
        <f t="shared" si="204"/>
        <v>4</v>
      </c>
      <c r="W6545" t="s">
        <v>26</v>
      </c>
      <c r="X6545" t="s">
        <v>20</v>
      </c>
      <c r="Y6545" t="s">
        <v>30</v>
      </c>
      <c r="Z6545">
        <v>54.75</v>
      </c>
      <c r="AA6545">
        <v>3425.35</v>
      </c>
      <c r="AB6545" s="10">
        <v>62</v>
      </c>
      <c r="AC6545" t="s">
        <v>20</v>
      </c>
      <c r="AD6545" s="10">
        <f t="shared" si="205"/>
        <v>0</v>
      </c>
      <c r="AE6545" s="13"/>
    </row>
    <row r="6546" spans="1:31">
      <c r="A6546">
        <v>6545</v>
      </c>
      <c r="B6546" t="s">
        <v>18</v>
      </c>
      <c r="D6546">
        <v>1</v>
      </c>
      <c r="E6546" t="s">
        <v>20</v>
      </c>
      <c r="G6546" t="s">
        <v>20</v>
      </c>
      <c r="I6546" t="s">
        <v>19</v>
      </c>
      <c r="K6546" t="s">
        <v>29</v>
      </c>
      <c r="M6546" t="str">
        <f>IF(K6546="No","No","Yes")</f>
        <v>Yes</v>
      </c>
      <c r="O6546" t="s">
        <v>19</v>
      </c>
      <c r="P6546" t="s">
        <v>20</v>
      </c>
      <c r="Q6546" t="s">
        <v>19</v>
      </c>
      <c r="R6546" t="s">
        <v>19</v>
      </c>
      <c r="S6546" t="s">
        <v>20</v>
      </c>
      <c r="T6546" t="s">
        <v>19</v>
      </c>
      <c r="U6546" t="s">
        <v>19</v>
      </c>
      <c r="V6546" s="14">
        <f t="shared" si="204"/>
        <v>6</v>
      </c>
      <c r="W6546" t="s">
        <v>23</v>
      </c>
      <c r="X6546" t="s">
        <v>19</v>
      </c>
      <c r="Y6546" t="s">
        <v>28</v>
      </c>
      <c r="Z6546">
        <v>104.75</v>
      </c>
      <c r="AA6546">
        <v>4323.45</v>
      </c>
      <c r="AB6546" s="10">
        <v>42</v>
      </c>
      <c r="AC6546" t="s">
        <v>19</v>
      </c>
      <c r="AD6546" s="10">
        <f t="shared" si="205"/>
        <v>1</v>
      </c>
      <c r="AE6546" s="13"/>
    </row>
    <row r="6547" spans="1:31">
      <c r="A6547">
        <v>6546</v>
      </c>
      <c r="B6547" t="s">
        <v>18</v>
      </c>
      <c r="D6547">
        <v>0</v>
      </c>
      <c r="E6547" t="s">
        <v>20</v>
      </c>
      <c r="G6547" t="s">
        <v>20</v>
      </c>
      <c r="I6547" t="s">
        <v>20</v>
      </c>
      <c r="K6547" t="s">
        <v>22</v>
      </c>
      <c r="M6547" t="str">
        <f>IF(K6547="No","No","Yes")</f>
        <v>Yes</v>
      </c>
      <c r="O6547" t="s">
        <v>19</v>
      </c>
      <c r="P6547" t="s">
        <v>19</v>
      </c>
      <c r="Q6547" t="s">
        <v>19</v>
      </c>
      <c r="R6547" t="s">
        <v>20</v>
      </c>
      <c r="S6547" t="s">
        <v>20</v>
      </c>
      <c r="T6547" t="s">
        <v>19</v>
      </c>
      <c r="U6547" t="s">
        <v>19</v>
      </c>
      <c r="V6547" s="14">
        <f t="shared" si="204"/>
        <v>6</v>
      </c>
      <c r="W6547" t="s">
        <v>23</v>
      </c>
      <c r="X6547" t="s">
        <v>19</v>
      </c>
      <c r="Y6547" t="s">
        <v>24</v>
      </c>
      <c r="Z6547">
        <v>74.650000000000006</v>
      </c>
      <c r="AA6547">
        <v>703.55</v>
      </c>
      <c r="AB6547" s="10">
        <v>9</v>
      </c>
      <c r="AC6547" t="s">
        <v>19</v>
      </c>
      <c r="AD6547" s="10">
        <f t="shared" si="205"/>
        <v>1</v>
      </c>
      <c r="AE6547" s="13"/>
    </row>
    <row r="6548" spans="1:31">
      <c r="A6548">
        <v>6547</v>
      </c>
      <c r="B6548" t="s">
        <v>25</v>
      </c>
      <c r="D6548">
        <v>0</v>
      </c>
      <c r="E6548" t="s">
        <v>20</v>
      </c>
      <c r="G6548" t="s">
        <v>20</v>
      </c>
      <c r="I6548" t="s">
        <v>20</v>
      </c>
      <c r="K6548" t="s">
        <v>22</v>
      </c>
      <c r="M6548" t="str">
        <f>IF(K6548="No","No","Yes")</f>
        <v>Yes</v>
      </c>
      <c r="O6548" t="s">
        <v>19</v>
      </c>
      <c r="P6548" t="s">
        <v>19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  <c r="V6548" s="14">
        <f t="shared" si="204"/>
        <v>3</v>
      </c>
      <c r="W6548" t="s">
        <v>23</v>
      </c>
      <c r="X6548" t="s">
        <v>19</v>
      </c>
      <c r="Y6548" t="s">
        <v>24</v>
      </c>
      <c r="Z6548">
        <v>51.15</v>
      </c>
      <c r="AA6548">
        <v>1275.7</v>
      </c>
      <c r="AB6548" s="10">
        <v>24</v>
      </c>
      <c r="AC6548" t="s">
        <v>20</v>
      </c>
      <c r="AD6548" s="10">
        <f t="shared" si="205"/>
        <v>0</v>
      </c>
      <c r="AE6548" s="13"/>
    </row>
    <row r="6549" spans="1:31">
      <c r="A6549">
        <v>6548</v>
      </c>
      <c r="B6549" t="s">
        <v>25</v>
      </c>
      <c r="D6549">
        <v>1</v>
      </c>
      <c r="E6549" t="s">
        <v>19</v>
      </c>
      <c r="G6549" t="s">
        <v>20</v>
      </c>
      <c r="I6549" t="s">
        <v>21</v>
      </c>
      <c r="K6549" t="s">
        <v>22</v>
      </c>
      <c r="M6549" t="str">
        <f>IF(K6549="No","No","Yes")</f>
        <v>Yes</v>
      </c>
      <c r="O6549" t="s">
        <v>20</v>
      </c>
      <c r="P6549" t="s">
        <v>19</v>
      </c>
      <c r="Q6549" t="s">
        <v>19</v>
      </c>
      <c r="R6549" t="s">
        <v>19</v>
      </c>
      <c r="S6549" t="s">
        <v>20</v>
      </c>
      <c r="T6549" t="s">
        <v>20</v>
      </c>
      <c r="U6549" t="s">
        <v>20</v>
      </c>
      <c r="V6549" s="14">
        <f t="shared" si="204"/>
        <v>4</v>
      </c>
      <c r="W6549" t="s">
        <v>32</v>
      </c>
      <c r="X6549" t="s">
        <v>19</v>
      </c>
      <c r="Y6549" t="s">
        <v>24</v>
      </c>
      <c r="Z6549">
        <v>41.95</v>
      </c>
      <c r="AA6549">
        <v>2965.75</v>
      </c>
      <c r="AB6549" s="10">
        <v>68</v>
      </c>
      <c r="AC6549" t="s">
        <v>20</v>
      </c>
      <c r="AD6549" s="10">
        <f t="shared" si="205"/>
        <v>0</v>
      </c>
      <c r="AE6549" s="13"/>
    </row>
    <row r="6550" spans="1:31">
      <c r="A6550">
        <v>6549</v>
      </c>
      <c r="B6550" t="s">
        <v>25</v>
      </c>
      <c r="D6550">
        <v>0</v>
      </c>
      <c r="E6550" t="s">
        <v>19</v>
      </c>
      <c r="G6550" t="s">
        <v>19</v>
      </c>
      <c r="I6550" t="s">
        <v>20</v>
      </c>
      <c r="K6550" t="s">
        <v>22</v>
      </c>
      <c r="M6550" t="str">
        <f>IF(K6550="No","No","Yes")</f>
        <v>Yes</v>
      </c>
      <c r="O6550" t="s">
        <v>19</v>
      </c>
      <c r="P6550" t="s">
        <v>20</v>
      </c>
      <c r="Q6550" t="s">
        <v>20</v>
      </c>
      <c r="R6550" t="s">
        <v>19</v>
      </c>
      <c r="S6550" t="s">
        <v>19</v>
      </c>
      <c r="T6550" t="s">
        <v>20</v>
      </c>
      <c r="U6550" t="s">
        <v>20</v>
      </c>
      <c r="V6550" s="14">
        <f t="shared" si="204"/>
        <v>4</v>
      </c>
      <c r="W6550" t="s">
        <v>23</v>
      </c>
      <c r="X6550" t="s">
        <v>20</v>
      </c>
      <c r="Y6550" t="s">
        <v>27</v>
      </c>
      <c r="Z6550">
        <v>54.35</v>
      </c>
      <c r="AA6550">
        <v>1647</v>
      </c>
      <c r="AB6550" s="10">
        <v>31</v>
      </c>
      <c r="AC6550" t="s">
        <v>20</v>
      </c>
      <c r="AD6550" s="10">
        <f t="shared" si="205"/>
        <v>0</v>
      </c>
      <c r="AE6550" s="13"/>
    </row>
    <row r="6551" spans="1:31">
      <c r="A6551">
        <v>6550</v>
      </c>
      <c r="B6551" t="s">
        <v>18</v>
      </c>
      <c r="D6551">
        <v>0</v>
      </c>
      <c r="E6551" t="s">
        <v>20</v>
      </c>
      <c r="G6551" t="s">
        <v>20</v>
      </c>
      <c r="I6551" t="s">
        <v>20</v>
      </c>
      <c r="K6551" t="s">
        <v>22</v>
      </c>
      <c r="M6551" t="str">
        <f>IF(K6551="No","No","Yes")</f>
        <v>Yes</v>
      </c>
      <c r="O6551" t="s">
        <v>19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19</v>
      </c>
      <c r="V6551" s="14">
        <f t="shared" si="204"/>
        <v>3</v>
      </c>
      <c r="W6551" t="s">
        <v>23</v>
      </c>
      <c r="X6551" t="s">
        <v>19</v>
      </c>
      <c r="Y6551" t="s">
        <v>24</v>
      </c>
      <c r="Z6551">
        <v>56.25</v>
      </c>
      <c r="AA6551">
        <v>56.25</v>
      </c>
      <c r="AB6551" s="10">
        <v>1</v>
      </c>
      <c r="AC6551" t="s">
        <v>19</v>
      </c>
      <c r="AD6551" s="10">
        <f t="shared" si="205"/>
        <v>1</v>
      </c>
      <c r="AE6551" s="13"/>
    </row>
    <row r="6552" spans="1:31">
      <c r="A6552">
        <v>6551</v>
      </c>
      <c r="B6552" t="s">
        <v>25</v>
      </c>
      <c r="D6552">
        <v>0</v>
      </c>
      <c r="E6552" t="s">
        <v>19</v>
      </c>
      <c r="G6552" t="s">
        <v>20</v>
      </c>
      <c r="I6552" t="s">
        <v>19</v>
      </c>
      <c r="K6552" t="s">
        <v>29</v>
      </c>
      <c r="M6552" t="str">
        <f>IF(K6552="No","No","Yes")</f>
        <v>Yes</v>
      </c>
      <c r="O6552" t="s">
        <v>19</v>
      </c>
      <c r="P6552" t="s">
        <v>20</v>
      </c>
      <c r="Q6552" t="s">
        <v>20</v>
      </c>
      <c r="R6552" t="s">
        <v>19</v>
      </c>
      <c r="S6552" t="s">
        <v>19</v>
      </c>
      <c r="T6552" t="s">
        <v>19</v>
      </c>
      <c r="U6552" t="s">
        <v>19</v>
      </c>
      <c r="V6552" s="14">
        <f t="shared" si="204"/>
        <v>6</v>
      </c>
      <c r="W6552" t="s">
        <v>23</v>
      </c>
      <c r="X6552" t="s">
        <v>19</v>
      </c>
      <c r="Y6552" t="s">
        <v>24</v>
      </c>
      <c r="Z6552">
        <v>106.1</v>
      </c>
      <c r="AA6552">
        <v>2249.9499999999998</v>
      </c>
      <c r="AB6552" s="10">
        <v>21</v>
      </c>
      <c r="AC6552" t="s">
        <v>19</v>
      </c>
      <c r="AD6552" s="10">
        <f t="shared" si="205"/>
        <v>1</v>
      </c>
      <c r="AE6552" s="13"/>
    </row>
    <row r="6553" spans="1:31">
      <c r="A6553">
        <v>6552</v>
      </c>
      <c r="B6553" t="s">
        <v>18</v>
      </c>
      <c r="D6553">
        <v>0</v>
      </c>
      <c r="E6553" t="s">
        <v>19</v>
      </c>
      <c r="G6553" t="s">
        <v>20</v>
      </c>
      <c r="I6553" t="s">
        <v>20</v>
      </c>
      <c r="K6553" t="s">
        <v>29</v>
      </c>
      <c r="M6553" t="str">
        <f>IF(K6553="No","No","Yes")</f>
        <v>Yes</v>
      </c>
      <c r="O6553" t="s">
        <v>19</v>
      </c>
      <c r="P6553" t="s">
        <v>20</v>
      </c>
      <c r="Q6553" t="s">
        <v>19</v>
      </c>
      <c r="R6553" t="s">
        <v>20</v>
      </c>
      <c r="S6553" t="s">
        <v>20</v>
      </c>
      <c r="T6553" t="s">
        <v>19</v>
      </c>
      <c r="U6553" t="s">
        <v>19</v>
      </c>
      <c r="V6553" s="14">
        <f t="shared" si="204"/>
        <v>5</v>
      </c>
      <c r="W6553" t="s">
        <v>26</v>
      </c>
      <c r="X6553" t="s">
        <v>19</v>
      </c>
      <c r="Y6553" t="s">
        <v>24</v>
      </c>
      <c r="Z6553">
        <v>96</v>
      </c>
      <c r="AA6553">
        <v>6109.75</v>
      </c>
      <c r="AB6553" s="10">
        <v>63</v>
      </c>
      <c r="AC6553" t="s">
        <v>20</v>
      </c>
      <c r="AD6553" s="10">
        <f t="shared" si="205"/>
        <v>0</v>
      </c>
      <c r="AE6553" s="13"/>
    </row>
    <row r="6554" spans="1:31">
      <c r="A6554">
        <v>6553</v>
      </c>
      <c r="B6554" t="s">
        <v>18</v>
      </c>
      <c r="D6554">
        <v>1</v>
      </c>
      <c r="E6554" t="s">
        <v>20</v>
      </c>
      <c r="G6554" t="s">
        <v>20</v>
      </c>
      <c r="I6554" t="s">
        <v>20</v>
      </c>
      <c r="K6554" t="s">
        <v>29</v>
      </c>
      <c r="M6554" t="str">
        <f>IF(K6554="No","No","Yes")</f>
        <v>Yes</v>
      </c>
      <c r="O6554" t="s">
        <v>19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19</v>
      </c>
      <c r="V6554" s="14">
        <f t="shared" si="204"/>
        <v>3</v>
      </c>
      <c r="W6554" t="s">
        <v>23</v>
      </c>
      <c r="X6554" t="s">
        <v>19</v>
      </c>
      <c r="Y6554" t="s">
        <v>28</v>
      </c>
      <c r="Z6554">
        <v>79.75</v>
      </c>
      <c r="AA6554">
        <v>159.4</v>
      </c>
      <c r="AB6554" s="10">
        <v>2</v>
      </c>
      <c r="AC6554" t="s">
        <v>19</v>
      </c>
      <c r="AD6554" s="10">
        <f t="shared" si="205"/>
        <v>1</v>
      </c>
      <c r="AE6554" s="13"/>
    </row>
    <row r="6555" spans="1:31">
      <c r="A6555">
        <v>6554</v>
      </c>
      <c r="B6555" t="s">
        <v>18</v>
      </c>
      <c r="D6555">
        <v>0</v>
      </c>
      <c r="E6555" t="s">
        <v>19</v>
      </c>
      <c r="G6555" t="s">
        <v>19</v>
      </c>
      <c r="I6555" t="s">
        <v>21</v>
      </c>
      <c r="K6555" t="s">
        <v>22</v>
      </c>
      <c r="M6555" t="str">
        <f>IF(K6555="No","No","Yes")</f>
        <v>Yes</v>
      </c>
      <c r="O6555" t="s">
        <v>20</v>
      </c>
      <c r="P6555" t="s">
        <v>20</v>
      </c>
      <c r="Q6555" t="s">
        <v>19</v>
      </c>
      <c r="R6555" t="s">
        <v>19</v>
      </c>
      <c r="S6555" t="s">
        <v>19</v>
      </c>
      <c r="T6555" t="s">
        <v>19</v>
      </c>
      <c r="U6555" t="s">
        <v>19</v>
      </c>
      <c r="V6555" s="14">
        <f t="shared" si="204"/>
        <v>6</v>
      </c>
      <c r="W6555" t="s">
        <v>32</v>
      </c>
      <c r="X6555" t="s">
        <v>19</v>
      </c>
      <c r="Y6555" t="s">
        <v>28</v>
      </c>
      <c r="Z6555">
        <v>61.45</v>
      </c>
      <c r="AA6555">
        <v>3751.15</v>
      </c>
      <c r="AB6555" s="10">
        <v>61</v>
      </c>
      <c r="AC6555" t="s">
        <v>20</v>
      </c>
      <c r="AD6555" s="10">
        <f t="shared" si="205"/>
        <v>0</v>
      </c>
      <c r="AE6555" s="13"/>
    </row>
    <row r="6556" spans="1:31">
      <c r="A6556">
        <v>6555</v>
      </c>
      <c r="B6556" t="s">
        <v>18</v>
      </c>
      <c r="D6556">
        <v>0</v>
      </c>
      <c r="E6556" t="s">
        <v>20</v>
      </c>
      <c r="G6556" t="s">
        <v>20</v>
      </c>
      <c r="I6556" t="s">
        <v>20</v>
      </c>
      <c r="K6556" t="s">
        <v>29</v>
      </c>
      <c r="M6556" t="str">
        <f>IF(K6556="No","No","Yes")</f>
        <v>Yes</v>
      </c>
      <c r="O6556" t="s">
        <v>19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  <c r="V6556" s="14">
        <f t="shared" si="204"/>
        <v>2</v>
      </c>
      <c r="W6556" t="s">
        <v>23</v>
      </c>
      <c r="X6556" t="s">
        <v>20</v>
      </c>
      <c r="Y6556" t="s">
        <v>24</v>
      </c>
      <c r="Z6556">
        <v>68.650000000000006</v>
      </c>
      <c r="AA6556">
        <v>68.650000000000006</v>
      </c>
      <c r="AB6556" s="10">
        <v>1</v>
      </c>
      <c r="AC6556" t="s">
        <v>19</v>
      </c>
      <c r="AD6556" s="10">
        <f t="shared" si="205"/>
        <v>1</v>
      </c>
      <c r="AE6556" s="13"/>
    </row>
    <row r="6557" spans="1:31">
      <c r="A6557">
        <v>6556</v>
      </c>
      <c r="B6557" t="s">
        <v>25</v>
      </c>
      <c r="D6557">
        <v>0</v>
      </c>
      <c r="E6557" t="s">
        <v>20</v>
      </c>
      <c r="G6557" t="s">
        <v>20</v>
      </c>
      <c r="I6557" t="s">
        <v>20</v>
      </c>
      <c r="K6557" t="s">
        <v>20</v>
      </c>
      <c r="M6557" t="str">
        <f>IF(K6557="No","No","Yes")</f>
        <v>No</v>
      </c>
      <c r="O6557" t="s">
        <v>19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s="14">
        <f t="shared" si="204"/>
        <v>1</v>
      </c>
      <c r="W6557" t="s">
        <v>26</v>
      </c>
      <c r="X6557" t="s">
        <v>20</v>
      </c>
      <c r="Y6557" t="s">
        <v>27</v>
      </c>
      <c r="Z6557">
        <v>19.649999999999999</v>
      </c>
      <c r="AA6557">
        <v>411.25</v>
      </c>
      <c r="AB6557" s="10">
        <v>18</v>
      </c>
      <c r="AC6557" t="s">
        <v>20</v>
      </c>
      <c r="AD6557" s="10">
        <f t="shared" si="205"/>
        <v>0</v>
      </c>
      <c r="AE6557" s="13"/>
    </row>
    <row r="6558" spans="1:31">
      <c r="A6558">
        <v>6557</v>
      </c>
      <c r="B6558" t="s">
        <v>18</v>
      </c>
      <c r="D6558">
        <v>0</v>
      </c>
      <c r="E6558" t="s">
        <v>19</v>
      </c>
      <c r="G6558" t="s">
        <v>19</v>
      </c>
      <c r="I6558" t="s">
        <v>20</v>
      </c>
      <c r="K6558" t="s">
        <v>20</v>
      </c>
      <c r="M6558" t="str">
        <f>IF(K6558="No","No","Yes")</f>
        <v>No</v>
      </c>
      <c r="O6558" t="s">
        <v>19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s="14">
        <f t="shared" si="204"/>
        <v>1</v>
      </c>
      <c r="W6558" t="s">
        <v>26</v>
      </c>
      <c r="X6558" t="s">
        <v>20</v>
      </c>
      <c r="Y6558" t="s">
        <v>30</v>
      </c>
      <c r="Z6558">
        <v>19</v>
      </c>
      <c r="AA6558">
        <v>105.5</v>
      </c>
      <c r="AB6558" s="10">
        <v>6</v>
      </c>
      <c r="AC6558" t="s">
        <v>20</v>
      </c>
      <c r="AD6558" s="10">
        <f t="shared" si="205"/>
        <v>0</v>
      </c>
      <c r="AE6558" s="13"/>
    </row>
    <row r="6559" spans="1:31">
      <c r="A6559">
        <v>6558</v>
      </c>
      <c r="B6559" t="s">
        <v>18</v>
      </c>
      <c r="D6559">
        <v>0</v>
      </c>
      <c r="E6559" t="s">
        <v>20</v>
      </c>
      <c r="G6559" t="s">
        <v>20</v>
      </c>
      <c r="I6559" t="s">
        <v>19</v>
      </c>
      <c r="K6559" t="s">
        <v>29</v>
      </c>
      <c r="M6559" t="str">
        <f>IF(K6559="No","No","Yes")</f>
        <v>Yes</v>
      </c>
      <c r="O6559" t="s">
        <v>19</v>
      </c>
      <c r="P6559" t="s">
        <v>20</v>
      </c>
      <c r="Q6559" t="s">
        <v>19</v>
      </c>
      <c r="R6559" t="s">
        <v>20</v>
      </c>
      <c r="S6559" t="s">
        <v>20</v>
      </c>
      <c r="T6559" t="s">
        <v>19</v>
      </c>
      <c r="U6559" t="s">
        <v>19</v>
      </c>
      <c r="V6559" s="14">
        <f t="shared" si="204"/>
        <v>5</v>
      </c>
      <c r="W6559" t="s">
        <v>23</v>
      </c>
      <c r="X6559" t="s">
        <v>19</v>
      </c>
      <c r="Y6559" t="s">
        <v>24</v>
      </c>
      <c r="Z6559">
        <v>100</v>
      </c>
      <c r="AA6559">
        <v>3320.6</v>
      </c>
      <c r="AB6559" s="10">
        <v>33</v>
      </c>
      <c r="AC6559" t="s">
        <v>20</v>
      </c>
      <c r="AD6559" s="10">
        <f t="shared" si="205"/>
        <v>0</v>
      </c>
      <c r="AE6559" s="13"/>
    </row>
    <row r="6560" spans="1:31">
      <c r="A6560">
        <v>6559</v>
      </c>
      <c r="B6560" t="s">
        <v>25</v>
      </c>
      <c r="D6560">
        <v>0</v>
      </c>
      <c r="E6560" t="s">
        <v>20</v>
      </c>
      <c r="G6560" t="s">
        <v>20</v>
      </c>
      <c r="I6560" t="s">
        <v>20</v>
      </c>
      <c r="K6560" t="s">
        <v>20</v>
      </c>
      <c r="M6560" t="str">
        <f>IF(K6560="No","No","Yes")</f>
        <v>No</v>
      </c>
      <c r="O6560" t="s">
        <v>19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s="14">
        <f t="shared" si="204"/>
        <v>1</v>
      </c>
      <c r="W6560" t="s">
        <v>23</v>
      </c>
      <c r="X6560" t="s">
        <v>20</v>
      </c>
      <c r="Y6560" t="s">
        <v>28</v>
      </c>
      <c r="Z6560">
        <v>20.25</v>
      </c>
      <c r="AA6560">
        <v>327.45</v>
      </c>
      <c r="AB6560" s="10">
        <v>16</v>
      </c>
      <c r="AC6560" t="s">
        <v>19</v>
      </c>
      <c r="AD6560" s="10">
        <f t="shared" si="205"/>
        <v>1</v>
      </c>
      <c r="AE6560" s="13"/>
    </row>
    <row r="6561" spans="1:31">
      <c r="A6561">
        <v>6560</v>
      </c>
      <c r="B6561" t="s">
        <v>18</v>
      </c>
      <c r="D6561">
        <v>0</v>
      </c>
      <c r="E6561" t="s">
        <v>19</v>
      </c>
      <c r="G6561" t="s">
        <v>20</v>
      </c>
      <c r="I6561" t="s">
        <v>20</v>
      </c>
      <c r="K6561" t="s">
        <v>29</v>
      </c>
      <c r="M6561" t="str">
        <f>IF(K6561="No","No","Yes")</f>
        <v>Yes</v>
      </c>
      <c r="O6561" t="s">
        <v>19</v>
      </c>
      <c r="P6561" t="s">
        <v>20</v>
      </c>
      <c r="Q6561" t="s">
        <v>20</v>
      </c>
      <c r="R6561" t="s">
        <v>19</v>
      </c>
      <c r="S6561" t="s">
        <v>19</v>
      </c>
      <c r="T6561" t="s">
        <v>19</v>
      </c>
      <c r="U6561" t="s">
        <v>19</v>
      </c>
      <c r="V6561" s="14">
        <f t="shared" si="204"/>
        <v>6</v>
      </c>
      <c r="W6561" t="s">
        <v>23</v>
      </c>
      <c r="X6561" t="s">
        <v>19</v>
      </c>
      <c r="Y6561" t="s">
        <v>24</v>
      </c>
      <c r="Z6561">
        <v>98.7</v>
      </c>
      <c r="AA6561">
        <v>5669.5</v>
      </c>
      <c r="AB6561" s="10">
        <v>56</v>
      </c>
      <c r="AC6561" t="s">
        <v>20</v>
      </c>
      <c r="AD6561" s="10">
        <f t="shared" si="205"/>
        <v>0</v>
      </c>
      <c r="AE6561" s="13"/>
    </row>
    <row r="6562" spans="1:31">
      <c r="A6562">
        <v>6561</v>
      </c>
      <c r="B6562" t="s">
        <v>25</v>
      </c>
      <c r="D6562">
        <v>0</v>
      </c>
      <c r="E6562" t="s">
        <v>20</v>
      </c>
      <c r="G6562" t="s">
        <v>19</v>
      </c>
      <c r="I6562" t="s">
        <v>20</v>
      </c>
      <c r="K6562" t="s">
        <v>20</v>
      </c>
      <c r="M6562" t="str">
        <f>IF(K6562="No","No","Yes")</f>
        <v>No</v>
      </c>
      <c r="O6562" t="s">
        <v>19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s="14">
        <f t="shared" si="204"/>
        <v>1</v>
      </c>
      <c r="W6562" t="s">
        <v>26</v>
      </c>
      <c r="X6562" t="s">
        <v>20</v>
      </c>
      <c r="Y6562" t="s">
        <v>27</v>
      </c>
      <c r="Z6562">
        <v>19.8</v>
      </c>
      <c r="AA6562">
        <v>465.45</v>
      </c>
      <c r="AB6562" s="10">
        <v>23</v>
      </c>
      <c r="AC6562" t="s">
        <v>20</v>
      </c>
      <c r="AD6562" s="10">
        <f t="shared" si="205"/>
        <v>0</v>
      </c>
      <c r="AE6562" s="13"/>
    </row>
    <row r="6563" spans="1:31">
      <c r="A6563">
        <v>6562</v>
      </c>
      <c r="B6563" t="s">
        <v>25</v>
      </c>
      <c r="D6563">
        <v>0</v>
      </c>
      <c r="E6563" t="s">
        <v>20</v>
      </c>
      <c r="G6563" t="s">
        <v>20</v>
      </c>
      <c r="I6563" t="s">
        <v>20</v>
      </c>
      <c r="K6563" t="s">
        <v>29</v>
      </c>
      <c r="M6563" t="str">
        <f>IF(K6563="No","No","Yes")</f>
        <v>Yes</v>
      </c>
      <c r="O6563" t="s">
        <v>19</v>
      </c>
      <c r="P6563" t="s">
        <v>20</v>
      </c>
      <c r="Q6563" t="s">
        <v>20</v>
      </c>
      <c r="R6563" t="s">
        <v>19</v>
      </c>
      <c r="S6563" t="s">
        <v>20</v>
      </c>
      <c r="T6563" t="s">
        <v>20</v>
      </c>
      <c r="U6563" t="s">
        <v>20</v>
      </c>
      <c r="V6563" s="14">
        <f t="shared" si="204"/>
        <v>3</v>
      </c>
      <c r="W6563" t="s">
        <v>23</v>
      </c>
      <c r="X6563" t="s">
        <v>19</v>
      </c>
      <c r="Y6563" t="s">
        <v>24</v>
      </c>
      <c r="Z6563">
        <v>73.8</v>
      </c>
      <c r="AA6563">
        <v>704.3</v>
      </c>
      <c r="AB6563" s="10">
        <v>9</v>
      </c>
      <c r="AC6563" t="s">
        <v>20</v>
      </c>
      <c r="AD6563" s="10">
        <f t="shared" si="205"/>
        <v>0</v>
      </c>
      <c r="AE6563" s="13"/>
    </row>
    <row r="6564" spans="1:31">
      <c r="A6564">
        <v>6563</v>
      </c>
      <c r="B6564" t="s">
        <v>18</v>
      </c>
      <c r="D6564">
        <v>1</v>
      </c>
      <c r="E6564" t="s">
        <v>19</v>
      </c>
      <c r="G6564" t="s">
        <v>20</v>
      </c>
      <c r="I6564" t="s">
        <v>19</v>
      </c>
      <c r="K6564" t="s">
        <v>29</v>
      </c>
      <c r="M6564" t="str">
        <f>IF(K6564="No","No","Yes")</f>
        <v>Yes</v>
      </c>
      <c r="O6564" t="s">
        <v>19</v>
      </c>
      <c r="P6564" t="s">
        <v>20</v>
      </c>
      <c r="Q6564" t="s">
        <v>19</v>
      </c>
      <c r="R6564" t="s">
        <v>20</v>
      </c>
      <c r="S6564" t="s">
        <v>20</v>
      </c>
      <c r="T6564" t="s">
        <v>19</v>
      </c>
      <c r="U6564" t="s">
        <v>19</v>
      </c>
      <c r="V6564" s="14">
        <f t="shared" si="204"/>
        <v>5</v>
      </c>
      <c r="W6564" t="s">
        <v>23</v>
      </c>
      <c r="X6564" t="s">
        <v>19</v>
      </c>
      <c r="Y6564" t="s">
        <v>24</v>
      </c>
      <c r="Z6564">
        <v>100.2</v>
      </c>
      <c r="AA6564">
        <v>1369.8</v>
      </c>
      <c r="AB6564" s="10">
        <v>14</v>
      </c>
      <c r="AC6564" t="s">
        <v>19</v>
      </c>
      <c r="AD6564" s="10">
        <f t="shared" si="205"/>
        <v>1</v>
      </c>
      <c r="AE6564" s="13"/>
    </row>
    <row r="6565" spans="1:31">
      <c r="A6565">
        <v>6564</v>
      </c>
      <c r="B6565" t="s">
        <v>25</v>
      </c>
      <c r="D6565">
        <v>0</v>
      </c>
      <c r="E6565" t="s">
        <v>19</v>
      </c>
      <c r="G6565" t="s">
        <v>19</v>
      </c>
      <c r="I6565" t="s">
        <v>19</v>
      </c>
      <c r="K6565" t="s">
        <v>29</v>
      </c>
      <c r="M6565" t="str">
        <f>IF(K6565="No","No","Yes")</f>
        <v>Yes</v>
      </c>
      <c r="O6565" t="s">
        <v>19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  <c r="V6565" s="14">
        <f t="shared" si="204"/>
        <v>2</v>
      </c>
      <c r="W6565" t="s">
        <v>23</v>
      </c>
      <c r="X6565" t="s">
        <v>19</v>
      </c>
      <c r="Y6565" t="s">
        <v>28</v>
      </c>
      <c r="Z6565">
        <v>74.900000000000006</v>
      </c>
      <c r="AA6565">
        <v>1107.25</v>
      </c>
      <c r="AB6565" s="10">
        <v>15</v>
      </c>
      <c r="AC6565" t="s">
        <v>19</v>
      </c>
      <c r="AD6565" s="10">
        <f t="shared" si="205"/>
        <v>1</v>
      </c>
      <c r="AE6565" s="13"/>
    </row>
    <row r="6566" spans="1:31">
      <c r="A6566">
        <v>6565</v>
      </c>
      <c r="B6566" t="s">
        <v>25</v>
      </c>
      <c r="D6566">
        <v>0</v>
      </c>
      <c r="E6566" t="s">
        <v>20</v>
      </c>
      <c r="G6566" t="s">
        <v>20</v>
      </c>
      <c r="I6566" t="s">
        <v>20</v>
      </c>
      <c r="K6566" t="s">
        <v>20</v>
      </c>
      <c r="M6566" t="str">
        <f>IF(K6566="No","No","Yes")</f>
        <v>No</v>
      </c>
      <c r="O6566" t="s">
        <v>19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s="14">
        <f t="shared" si="204"/>
        <v>1</v>
      </c>
      <c r="W6566" t="s">
        <v>23</v>
      </c>
      <c r="X6566" t="s">
        <v>20</v>
      </c>
      <c r="Y6566" t="s">
        <v>30</v>
      </c>
      <c r="Z6566">
        <v>20.05</v>
      </c>
      <c r="AA6566">
        <v>95.55</v>
      </c>
      <c r="AB6566" s="10">
        <v>5</v>
      </c>
      <c r="AC6566" t="s">
        <v>20</v>
      </c>
      <c r="AD6566" s="10">
        <f t="shared" si="205"/>
        <v>0</v>
      </c>
      <c r="AE6566" s="13"/>
    </row>
    <row r="6567" spans="1:31">
      <c r="A6567">
        <v>6566</v>
      </c>
      <c r="B6567" t="s">
        <v>25</v>
      </c>
      <c r="D6567">
        <v>0</v>
      </c>
      <c r="E6567" t="s">
        <v>19</v>
      </c>
      <c r="G6567" t="s">
        <v>20</v>
      </c>
      <c r="I6567" t="s">
        <v>19</v>
      </c>
      <c r="K6567" t="s">
        <v>29</v>
      </c>
      <c r="M6567" t="str">
        <f>IF(K6567="No","No","Yes")</f>
        <v>Yes</v>
      </c>
      <c r="O6567" t="s">
        <v>19</v>
      </c>
      <c r="P6567" t="s">
        <v>19</v>
      </c>
      <c r="Q6567" t="s">
        <v>19</v>
      </c>
      <c r="R6567" t="s">
        <v>20</v>
      </c>
      <c r="S6567" t="s">
        <v>20</v>
      </c>
      <c r="T6567" t="s">
        <v>19</v>
      </c>
      <c r="U6567" t="s">
        <v>19</v>
      </c>
      <c r="V6567" s="14">
        <f t="shared" si="204"/>
        <v>6</v>
      </c>
      <c r="W6567" t="s">
        <v>23</v>
      </c>
      <c r="X6567" t="s">
        <v>19</v>
      </c>
      <c r="Y6567" t="s">
        <v>24</v>
      </c>
      <c r="Z6567">
        <v>106.2</v>
      </c>
      <c r="AA6567">
        <v>6375.2</v>
      </c>
      <c r="AB6567" s="10">
        <v>61</v>
      </c>
      <c r="AC6567" t="s">
        <v>20</v>
      </c>
      <c r="AD6567" s="10">
        <f t="shared" si="205"/>
        <v>0</v>
      </c>
      <c r="AE6567" s="13"/>
    </row>
    <row r="6568" spans="1:31">
      <c r="A6568">
        <v>6567</v>
      </c>
      <c r="B6568" t="s">
        <v>25</v>
      </c>
      <c r="D6568">
        <v>0</v>
      </c>
      <c r="E6568" t="s">
        <v>19</v>
      </c>
      <c r="G6568" t="s">
        <v>19</v>
      </c>
      <c r="I6568" t="s">
        <v>19</v>
      </c>
      <c r="K6568" t="s">
        <v>29</v>
      </c>
      <c r="M6568" t="str">
        <f>IF(K6568="No","No","Yes")</f>
        <v>Yes</v>
      </c>
      <c r="O6568" t="s">
        <v>19</v>
      </c>
      <c r="P6568" t="s">
        <v>19</v>
      </c>
      <c r="Q6568" t="s">
        <v>19</v>
      </c>
      <c r="R6568" t="s">
        <v>19</v>
      </c>
      <c r="S6568" t="s">
        <v>19</v>
      </c>
      <c r="T6568" t="s">
        <v>19</v>
      </c>
      <c r="U6568" t="s">
        <v>19</v>
      </c>
      <c r="V6568" s="14">
        <f t="shared" si="204"/>
        <v>8</v>
      </c>
      <c r="W6568" t="s">
        <v>32</v>
      </c>
      <c r="X6568" t="s">
        <v>19</v>
      </c>
      <c r="Y6568" t="s">
        <v>30</v>
      </c>
      <c r="Z6568">
        <v>116.55</v>
      </c>
      <c r="AA6568">
        <v>8152.3</v>
      </c>
      <c r="AB6568" s="10">
        <v>70</v>
      </c>
      <c r="AC6568" t="s">
        <v>20</v>
      </c>
      <c r="AD6568" s="10">
        <f t="shared" si="205"/>
        <v>0</v>
      </c>
      <c r="AE6568" s="13"/>
    </row>
    <row r="6569" spans="1:31">
      <c r="A6569">
        <v>6568</v>
      </c>
      <c r="B6569" t="s">
        <v>25</v>
      </c>
      <c r="D6569">
        <v>0</v>
      </c>
      <c r="E6569" t="s">
        <v>20</v>
      </c>
      <c r="G6569" t="s">
        <v>20</v>
      </c>
      <c r="I6569" t="s">
        <v>19</v>
      </c>
      <c r="K6569" t="s">
        <v>29</v>
      </c>
      <c r="M6569" t="str">
        <f>IF(K6569="No","No","Yes")</f>
        <v>Yes</v>
      </c>
      <c r="O6569" t="s">
        <v>19</v>
      </c>
      <c r="P6569" t="s">
        <v>19</v>
      </c>
      <c r="Q6569" t="s">
        <v>20</v>
      </c>
      <c r="R6569" t="s">
        <v>20</v>
      </c>
      <c r="S6569" t="s">
        <v>20</v>
      </c>
      <c r="T6569" t="s">
        <v>19</v>
      </c>
      <c r="U6569" t="s">
        <v>19</v>
      </c>
      <c r="V6569" s="14">
        <f t="shared" si="204"/>
        <v>5</v>
      </c>
      <c r="W6569" t="s">
        <v>23</v>
      </c>
      <c r="X6569" t="s">
        <v>19</v>
      </c>
      <c r="Y6569" t="s">
        <v>24</v>
      </c>
      <c r="Z6569">
        <v>99.7</v>
      </c>
      <c r="AA6569">
        <v>1566.75</v>
      </c>
      <c r="AB6569" s="10">
        <v>15</v>
      </c>
      <c r="AC6569" t="s">
        <v>20</v>
      </c>
      <c r="AD6569" s="10">
        <f t="shared" si="205"/>
        <v>0</v>
      </c>
      <c r="AE6569" s="13"/>
    </row>
    <row r="6570" spans="1:31">
      <c r="A6570">
        <v>6569</v>
      </c>
      <c r="B6570" t="s">
        <v>25</v>
      </c>
      <c r="D6570">
        <v>0</v>
      </c>
      <c r="E6570" t="s">
        <v>19</v>
      </c>
      <c r="G6570" t="s">
        <v>19</v>
      </c>
      <c r="I6570" t="s">
        <v>20</v>
      </c>
      <c r="K6570" t="s">
        <v>20</v>
      </c>
      <c r="M6570" t="str">
        <f>IF(K6570="No","No","Yes")</f>
        <v>No</v>
      </c>
      <c r="O6570" t="s">
        <v>19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s="14">
        <f t="shared" si="204"/>
        <v>1</v>
      </c>
      <c r="W6570" t="s">
        <v>32</v>
      </c>
      <c r="X6570" t="s">
        <v>20</v>
      </c>
      <c r="Y6570" t="s">
        <v>27</v>
      </c>
      <c r="Z6570">
        <v>19.7</v>
      </c>
      <c r="AA6570">
        <v>130.25</v>
      </c>
      <c r="AB6570" s="10">
        <v>8</v>
      </c>
      <c r="AC6570" t="s">
        <v>20</v>
      </c>
      <c r="AD6570" s="10">
        <f t="shared" si="205"/>
        <v>0</v>
      </c>
      <c r="AE6570" s="13"/>
    </row>
    <row r="6571" spans="1:31">
      <c r="A6571">
        <v>6570</v>
      </c>
      <c r="B6571" t="s">
        <v>18</v>
      </c>
      <c r="D6571">
        <v>0</v>
      </c>
      <c r="E6571" t="s">
        <v>19</v>
      </c>
      <c r="G6571" t="s">
        <v>19</v>
      </c>
      <c r="I6571" t="s">
        <v>20</v>
      </c>
      <c r="K6571" t="s">
        <v>20</v>
      </c>
      <c r="M6571" t="str">
        <f>IF(K6571="No","No","Yes")</f>
        <v>No</v>
      </c>
      <c r="O6571" t="s">
        <v>19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s="14">
        <f t="shared" si="204"/>
        <v>1</v>
      </c>
      <c r="W6571" t="s">
        <v>32</v>
      </c>
      <c r="X6571" t="s">
        <v>20</v>
      </c>
      <c r="Y6571" t="s">
        <v>27</v>
      </c>
      <c r="Z6571">
        <v>19.5</v>
      </c>
      <c r="AA6571">
        <v>162.15</v>
      </c>
      <c r="AB6571" s="10">
        <v>8</v>
      </c>
      <c r="AC6571" t="s">
        <v>20</v>
      </c>
      <c r="AD6571" s="10">
        <f t="shared" si="205"/>
        <v>0</v>
      </c>
      <c r="AE6571" s="13"/>
    </row>
    <row r="6572" spans="1:31">
      <c r="A6572">
        <v>6571</v>
      </c>
      <c r="B6572" t="s">
        <v>18</v>
      </c>
      <c r="D6572">
        <v>0</v>
      </c>
      <c r="E6572" t="s">
        <v>20</v>
      </c>
      <c r="G6572" t="s">
        <v>20</v>
      </c>
      <c r="I6572" t="s">
        <v>21</v>
      </c>
      <c r="K6572" t="s">
        <v>22</v>
      </c>
      <c r="M6572" t="str">
        <f>IF(K6572="No","No","Yes")</f>
        <v>Yes</v>
      </c>
      <c r="O6572" t="s">
        <v>20</v>
      </c>
      <c r="P6572" t="s">
        <v>19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  <c r="V6572" s="14">
        <f t="shared" si="204"/>
        <v>2</v>
      </c>
      <c r="W6572" t="s">
        <v>23</v>
      </c>
      <c r="X6572" t="s">
        <v>19</v>
      </c>
      <c r="Y6572" t="s">
        <v>27</v>
      </c>
      <c r="Z6572">
        <v>29.15</v>
      </c>
      <c r="AA6572">
        <v>110.05</v>
      </c>
      <c r="AB6572" s="10">
        <v>4</v>
      </c>
      <c r="AC6572" t="s">
        <v>20</v>
      </c>
      <c r="AD6572" s="10">
        <f t="shared" si="205"/>
        <v>0</v>
      </c>
      <c r="AE6572" s="13"/>
    </row>
    <row r="6573" spans="1:31">
      <c r="A6573">
        <v>6572</v>
      </c>
      <c r="B6573" t="s">
        <v>18</v>
      </c>
      <c r="D6573">
        <v>0</v>
      </c>
      <c r="E6573" t="s">
        <v>20</v>
      </c>
      <c r="G6573" t="s">
        <v>20</v>
      </c>
      <c r="I6573" t="s">
        <v>20</v>
      </c>
      <c r="K6573" t="s">
        <v>22</v>
      </c>
      <c r="M6573" t="str">
        <f>IF(K6573="No","No","Yes")</f>
        <v>Yes</v>
      </c>
      <c r="O6573" t="s">
        <v>19</v>
      </c>
      <c r="P6573" t="s">
        <v>19</v>
      </c>
      <c r="Q6573" t="s">
        <v>19</v>
      </c>
      <c r="R6573" t="s">
        <v>20</v>
      </c>
      <c r="S6573" t="s">
        <v>20</v>
      </c>
      <c r="T6573" t="s">
        <v>20</v>
      </c>
      <c r="U6573" t="s">
        <v>20</v>
      </c>
      <c r="V6573" s="14">
        <f t="shared" si="204"/>
        <v>4</v>
      </c>
      <c r="W6573" t="s">
        <v>26</v>
      </c>
      <c r="X6573" t="s">
        <v>20</v>
      </c>
      <c r="Y6573" t="s">
        <v>27</v>
      </c>
      <c r="Z6573">
        <v>55</v>
      </c>
      <c r="AA6573">
        <v>1885.15</v>
      </c>
      <c r="AB6573" s="10">
        <v>34</v>
      </c>
      <c r="AC6573" t="s">
        <v>20</v>
      </c>
      <c r="AD6573" s="10">
        <f t="shared" si="205"/>
        <v>0</v>
      </c>
      <c r="AE6573" s="13"/>
    </row>
    <row r="6574" spans="1:31">
      <c r="A6574">
        <v>6573</v>
      </c>
      <c r="B6574" t="s">
        <v>25</v>
      </c>
      <c r="D6574">
        <v>0</v>
      </c>
      <c r="E6574" t="s">
        <v>19</v>
      </c>
      <c r="G6574" t="s">
        <v>20</v>
      </c>
      <c r="I6574" t="s">
        <v>19</v>
      </c>
      <c r="K6574" t="s">
        <v>22</v>
      </c>
      <c r="M6574" t="str">
        <f>IF(K6574="No","No","Yes")</f>
        <v>Yes</v>
      </c>
      <c r="O6574" t="s">
        <v>19</v>
      </c>
      <c r="P6574" t="s">
        <v>19</v>
      </c>
      <c r="Q6574" t="s">
        <v>19</v>
      </c>
      <c r="R6574" t="s">
        <v>19</v>
      </c>
      <c r="S6574" t="s">
        <v>19</v>
      </c>
      <c r="T6574" t="s">
        <v>19</v>
      </c>
      <c r="U6574" t="s">
        <v>19</v>
      </c>
      <c r="V6574" s="14">
        <f t="shared" si="204"/>
        <v>8</v>
      </c>
      <c r="W6574" t="s">
        <v>32</v>
      </c>
      <c r="X6574" t="s">
        <v>19</v>
      </c>
      <c r="Y6574" t="s">
        <v>30</v>
      </c>
      <c r="Z6574">
        <v>90.8</v>
      </c>
      <c r="AA6574">
        <v>6302.85</v>
      </c>
      <c r="AB6574" s="10">
        <v>68</v>
      </c>
      <c r="AC6574" t="s">
        <v>20</v>
      </c>
      <c r="AD6574" s="10">
        <f t="shared" si="205"/>
        <v>0</v>
      </c>
      <c r="AE6574" s="13"/>
    </row>
    <row r="6575" spans="1:31">
      <c r="A6575">
        <v>6574</v>
      </c>
      <c r="B6575" t="s">
        <v>18</v>
      </c>
      <c r="D6575">
        <v>0</v>
      </c>
      <c r="E6575" t="s">
        <v>19</v>
      </c>
      <c r="G6575" t="s">
        <v>19</v>
      </c>
      <c r="I6575" t="s">
        <v>21</v>
      </c>
      <c r="K6575" t="s">
        <v>22</v>
      </c>
      <c r="M6575" t="str">
        <f>IF(K6575="No","No","Yes")</f>
        <v>Yes</v>
      </c>
      <c r="O6575" t="s">
        <v>20</v>
      </c>
      <c r="P6575" t="s">
        <v>20</v>
      </c>
      <c r="Q6575" t="s">
        <v>19</v>
      </c>
      <c r="R6575" t="s">
        <v>19</v>
      </c>
      <c r="S6575" t="s">
        <v>19</v>
      </c>
      <c r="T6575" t="s">
        <v>20</v>
      </c>
      <c r="U6575" t="s">
        <v>19</v>
      </c>
      <c r="V6575" s="14">
        <f t="shared" si="204"/>
        <v>5</v>
      </c>
      <c r="W6575" t="s">
        <v>26</v>
      </c>
      <c r="X6575" t="s">
        <v>20</v>
      </c>
      <c r="Y6575" t="s">
        <v>28</v>
      </c>
      <c r="Z6575">
        <v>51</v>
      </c>
      <c r="AA6575">
        <v>2264.5</v>
      </c>
      <c r="AB6575" s="10">
        <v>45</v>
      </c>
      <c r="AC6575" t="s">
        <v>20</v>
      </c>
      <c r="AD6575" s="10">
        <f t="shared" si="205"/>
        <v>0</v>
      </c>
      <c r="AE6575" s="13"/>
    </row>
    <row r="6576" spans="1:31">
      <c r="A6576">
        <v>6575</v>
      </c>
      <c r="B6576" t="s">
        <v>18</v>
      </c>
      <c r="D6576">
        <v>1</v>
      </c>
      <c r="E6576" t="s">
        <v>20</v>
      </c>
      <c r="G6576" t="s">
        <v>20</v>
      </c>
      <c r="I6576" t="s">
        <v>19</v>
      </c>
      <c r="K6576" t="s">
        <v>29</v>
      </c>
      <c r="M6576" t="str">
        <f>IF(K6576="No","No","Yes")</f>
        <v>Yes</v>
      </c>
      <c r="O6576" t="s">
        <v>19</v>
      </c>
      <c r="P6576" t="s">
        <v>20</v>
      </c>
      <c r="Q6576" t="s">
        <v>20</v>
      </c>
      <c r="R6576" t="s">
        <v>19</v>
      </c>
      <c r="S6576" t="s">
        <v>20</v>
      </c>
      <c r="T6576" t="s">
        <v>19</v>
      </c>
      <c r="U6576" t="s">
        <v>20</v>
      </c>
      <c r="V6576" s="14">
        <f t="shared" si="204"/>
        <v>4</v>
      </c>
      <c r="W6576" t="s">
        <v>23</v>
      </c>
      <c r="X6576" t="s">
        <v>19</v>
      </c>
      <c r="Y6576" t="s">
        <v>24</v>
      </c>
      <c r="Z6576">
        <v>90.1</v>
      </c>
      <c r="AA6576">
        <v>816.8</v>
      </c>
      <c r="AB6576" s="10">
        <v>9</v>
      </c>
      <c r="AC6576" t="s">
        <v>20</v>
      </c>
      <c r="AD6576" s="10">
        <f t="shared" si="205"/>
        <v>0</v>
      </c>
      <c r="AE6576" s="13"/>
    </row>
    <row r="6577" spans="1:31">
      <c r="A6577">
        <v>6576</v>
      </c>
      <c r="B6577" t="s">
        <v>18</v>
      </c>
      <c r="D6577">
        <v>0</v>
      </c>
      <c r="E6577" t="s">
        <v>20</v>
      </c>
      <c r="G6577" t="s">
        <v>20</v>
      </c>
      <c r="I6577" t="s">
        <v>19</v>
      </c>
      <c r="K6577" t="s">
        <v>22</v>
      </c>
      <c r="M6577" t="str">
        <f>IF(K6577="No","No","Yes")</f>
        <v>Yes</v>
      </c>
      <c r="O6577" t="s">
        <v>19</v>
      </c>
      <c r="P6577" t="s">
        <v>19</v>
      </c>
      <c r="Q6577" t="s">
        <v>20</v>
      </c>
      <c r="R6577" t="s">
        <v>20</v>
      </c>
      <c r="S6577" t="s">
        <v>19</v>
      </c>
      <c r="T6577" t="s">
        <v>20</v>
      </c>
      <c r="U6577" t="s">
        <v>20</v>
      </c>
      <c r="V6577" s="14">
        <f t="shared" si="204"/>
        <v>4</v>
      </c>
      <c r="W6577" t="s">
        <v>23</v>
      </c>
      <c r="X6577" t="s">
        <v>19</v>
      </c>
      <c r="Y6577" t="s">
        <v>27</v>
      </c>
      <c r="Z6577">
        <v>59.05</v>
      </c>
      <c r="AA6577">
        <v>1253.5</v>
      </c>
      <c r="AB6577" s="10">
        <v>22</v>
      </c>
      <c r="AC6577" t="s">
        <v>20</v>
      </c>
      <c r="AD6577" s="10">
        <f t="shared" si="205"/>
        <v>0</v>
      </c>
      <c r="AE6577" s="13"/>
    </row>
    <row r="6578" spans="1:31">
      <c r="A6578">
        <v>6577</v>
      </c>
      <c r="B6578" t="s">
        <v>18</v>
      </c>
      <c r="D6578">
        <v>0</v>
      </c>
      <c r="E6578" t="s">
        <v>20</v>
      </c>
      <c r="G6578" t="s">
        <v>20</v>
      </c>
      <c r="I6578" t="s">
        <v>20</v>
      </c>
      <c r="K6578" t="s">
        <v>20</v>
      </c>
      <c r="M6578" t="str">
        <f>IF(K6578="No","No","Yes")</f>
        <v>No</v>
      </c>
      <c r="O6578" t="s">
        <v>19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s="14">
        <f t="shared" si="204"/>
        <v>1</v>
      </c>
      <c r="W6578" t="s">
        <v>23</v>
      </c>
      <c r="X6578" t="s">
        <v>20</v>
      </c>
      <c r="Y6578" t="s">
        <v>27</v>
      </c>
      <c r="Z6578">
        <v>20.3</v>
      </c>
      <c r="AA6578">
        <v>41.2</v>
      </c>
      <c r="AB6578" s="10">
        <v>2</v>
      </c>
      <c r="AC6578" t="s">
        <v>20</v>
      </c>
      <c r="AD6578" s="10">
        <f t="shared" si="205"/>
        <v>0</v>
      </c>
      <c r="AE6578" s="13"/>
    </row>
    <row r="6579" spans="1:31">
      <c r="A6579">
        <v>6578</v>
      </c>
      <c r="B6579" t="s">
        <v>25</v>
      </c>
      <c r="D6579">
        <v>0</v>
      </c>
      <c r="E6579" t="s">
        <v>19</v>
      </c>
      <c r="G6579" t="s">
        <v>20</v>
      </c>
      <c r="I6579" t="s">
        <v>19</v>
      </c>
      <c r="K6579" t="s">
        <v>22</v>
      </c>
      <c r="M6579" t="str">
        <f>IF(K6579="No","No","Yes")</f>
        <v>Yes</v>
      </c>
      <c r="O6579" t="s">
        <v>19</v>
      </c>
      <c r="P6579" t="s">
        <v>20</v>
      </c>
      <c r="Q6579" t="s">
        <v>19</v>
      </c>
      <c r="R6579" t="s">
        <v>19</v>
      </c>
      <c r="S6579" t="s">
        <v>19</v>
      </c>
      <c r="T6579" t="s">
        <v>19</v>
      </c>
      <c r="U6579" t="s">
        <v>20</v>
      </c>
      <c r="V6579" s="14">
        <f t="shared" si="204"/>
        <v>6</v>
      </c>
      <c r="W6579" t="s">
        <v>32</v>
      </c>
      <c r="X6579" t="s">
        <v>20</v>
      </c>
      <c r="Y6579" t="s">
        <v>28</v>
      </c>
      <c r="Z6579">
        <v>72.95</v>
      </c>
      <c r="AA6579">
        <v>5265.55</v>
      </c>
      <c r="AB6579" s="10">
        <v>70</v>
      </c>
      <c r="AC6579" t="s">
        <v>20</v>
      </c>
      <c r="AD6579" s="10">
        <f t="shared" si="205"/>
        <v>0</v>
      </c>
      <c r="AE6579" s="13"/>
    </row>
    <row r="6580" spans="1:31">
      <c r="A6580">
        <v>6579</v>
      </c>
      <c r="B6580" t="s">
        <v>18</v>
      </c>
      <c r="D6580">
        <v>0</v>
      </c>
      <c r="E6580" t="s">
        <v>20</v>
      </c>
      <c r="G6580" t="s">
        <v>19</v>
      </c>
      <c r="I6580" t="s">
        <v>19</v>
      </c>
      <c r="K6580" t="s">
        <v>22</v>
      </c>
      <c r="M6580" t="str">
        <f>IF(K6580="No","No","Yes")</f>
        <v>Yes</v>
      </c>
      <c r="O6580" t="s">
        <v>19</v>
      </c>
      <c r="P6580" t="s">
        <v>19</v>
      </c>
      <c r="Q6580" t="s">
        <v>20</v>
      </c>
      <c r="R6580" t="s">
        <v>19</v>
      </c>
      <c r="S6580" t="s">
        <v>19</v>
      </c>
      <c r="T6580" t="s">
        <v>20</v>
      </c>
      <c r="U6580" t="s">
        <v>19</v>
      </c>
      <c r="V6580" s="14">
        <f t="shared" si="204"/>
        <v>6</v>
      </c>
      <c r="W6580" t="s">
        <v>26</v>
      </c>
      <c r="X6580" t="s">
        <v>20</v>
      </c>
      <c r="Y6580" t="s">
        <v>30</v>
      </c>
      <c r="Z6580">
        <v>73.55</v>
      </c>
      <c r="AA6580">
        <v>693.3</v>
      </c>
      <c r="AB6580" s="10">
        <v>10</v>
      </c>
      <c r="AC6580" t="s">
        <v>20</v>
      </c>
      <c r="AD6580" s="10">
        <f t="shared" si="205"/>
        <v>0</v>
      </c>
      <c r="AE6580" s="13"/>
    </row>
    <row r="6581" spans="1:31">
      <c r="A6581">
        <v>6580</v>
      </c>
      <c r="B6581" t="s">
        <v>25</v>
      </c>
      <c r="D6581">
        <v>0</v>
      </c>
      <c r="E6581" t="s">
        <v>20</v>
      </c>
      <c r="G6581" t="s">
        <v>20</v>
      </c>
      <c r="I6581" t="s">
        <v>19</v>
      </c>
      <c r="K6581" t="s">
        <v>22</v>
      </c>
      <c r="M6581" t="str">
        <f>IF(K6581="No","No","Yes")</f>
        <v>Yes</v>
      </c>
      <c r="O6581" t="s">
        <v>19</v>
      </c>
      <c r="P6581" t="s">
        <v>19</v>
      </c>
      <c r="Q6581" t="s">
        <v>20</v>
      </c>
      <c r="R6581" t="s">
        <v>19</v>
      </c>
      <c r="S6581" t="s">
        <v>19</v>
      </c>
      <c r="T6581" t="s">
        <v>19</v>
      </c>
      <c r="U6581" t="s">
        <v>19</v>
      </c>
      <c r="V6581" s="14">
        <f t="shared" si="204"/>
        <v>7</v>
      </c>
      <c r="W6581" t="s">
        <v>32</v>
      </c>
      <c r="X6581" t="s">
        <v>20</v>
      </c>
      <c r="Y6581" t="s">
        <v>30</v>
      </c>
      <c r="Z6581">
        <v>84.3</v>
      </c>
      <c r="AA6581">
        <v>5997.1</v>
      </c>
      <c r="AB6581" s="10">
        <v>72</v>
      </c>
      <c r="AC6581" t="s">
        <v>20</v>
      </c>
      <c r="AD6581" s="10">
        <f t="shared" si="205"/>
        <v>0</v>
      </c>
      <c r="AE6581" s="13"/>
    </row>
    <row r="6582" spans="1:31">
      <c r="A6582">
        <v>6581</v>
      </c>
      <c r="B6582" t="s">
        <v>18</v>
      </c>
      <c r="D6582">
        <v>0</v>
      </c>
      <c r="E6582" t="s">
        <v>19</v>
      </c>
      <c r="G6582" t="s">
        <v>19</v>
      </c>
      <c r="I6582" t="s">
        <v>20</v>
      </c>
      <c r="K6582" t="s">
        <v>22</v>
      </c>
      <c r="M6582" t="str">
        <f>IF(K6582="No","No","Yes")</f>
        <v>Yes</v>
      </c>
      <c r="O6582" t="s">
        <v>19</v>
      </c>
      <c r="P6582" t="s">
        <v>20</v>
      </c>
      <c r="Q6582" t="s">
        <v>19</v>
      </c>
      <c r="R6582" t="s">
        <v>19</v>
      </c>
      <c r="S6582" t="s">
        <v>20</v>
      </c>
      <c r="T6582" t="s">
        <v>19</v>
      </c>
      <c r="U6582" t="s">
        <v>19</v>
      </c>
      <c r="V6582" s="14">
        <f t="shared" si="204"/>
        <v>6</v>
      </c>
      <c r="W6582" t="s">
        <v>26</v>
      </c>
      <c r="X6582" t="s">
        <v>20</v>
      </c>
      <c r="Y6582" t="s">
        <v>30</v>
      </c>
      <c r="Z6582">
        <v>78</v>
      </c>
      <c r="AA6582">
        <v>3824.2</v>
      </c>
      <c r="AB6582" s="10">
        <v>49</v>
      </c>
      <c r="AC6582" t="s">
        <v>20</v>
      </c>
      <c r="AD6582" s="10">
        <f t="shared" si="205"/>
        <v>0</v>
      </c>
      <c r="AE6582" s="13"/>
    </row>
    <row r="6583" spans="1:31">
      <c r="A6583">
        <v>6582</v>
      </c>
      <c r="B6583" t="s">
        <v>18</v>
      </c>
      <c r="D6583">
        <v>1</v>
      </c>
      <c r="E6583" t="s">
        <v>20</v>
      </c>
      <c r="G6583" t="s">
        <v>20</v>
      </c>
      <c r="I6583" t="s">
        <v>19</v>
      </c>
      <c r="K6583" t="s">
        <v>22</v>
      </c>
      <c r="M6583" t="str">
        <f>IF(K6583="No","No","Yes")</f>
        <v>Yes</v>
      </c>
      <c r="O6583" t="s">
        <v>19</v>
      </c>
      <c r="P6583" t="s">
        <v>20</v>
      </c>
      <c r="Q6583" t="s">
        <v>19</v>
      </c>
      <c r="R6583" t="s">
        <v>20</v>
      </c>
      <c r="S6583" t="s">
        <v>19</v>
      </c>
      <c r="T6583" t="s">
        <v>19</v>
      </c>
      <c r="U6583" t="s">
        <v>20</v>
      </c>
      <c r="V6583" s="14">
        <f t="shared" si="204"/>
        <v>5</v>
      </c>
      <c r="W6583" t="s">
        <v>26</v>
      </c>
      <c r="X6583" t="s">
        <v>20</v>
      </c>
      <c r="Y6583" t="s">
        <v>27</v>
      </c>
      <c r="Z6583">
        <v>72.099999999999994</v>
      </c>
      <c r="AA6583">
        <v>3886.05</v>
      </c>
      <c r="AB6583" s="10">
        <v>54</v>
      </c>
      <c r="AC6583" t="s">
        <v>20</v>
      </c>
      <c r="AD6583" s="10">
        <f t="shared" si="205"/>
        <v>0</v>
      </c>
      <c r="AE6583" s="13"/>
    </row>
    <row r="6584" spans="1:31">
      <c r="A6584">
        <v>6583</v>
      </c>
      <c r="B6584" t="s">
        <v>18</v>
      </c>
      <c r="D6584">
        <v>0</v>
      </c>
      <c r="E6584" t="s">
        <v>20</v>
      </c>
      <c r="G6584" t="s">
        <v>20</v>
      </c>
      <c r="I6584" t="s">
        <v>19</v>
      </c>
      <c r="K6584" t="s">
        <v>29</v>
      </c>
      <c r="M6584" t="str">
        <f>IF(K6584="No","No","Yes")</f>
        <v>Yes</v>
      </c>
      <c r="O6584" t="s">
        <v>19</v>
      </c>
      <c r="P6584" t="s">
        <v>19</v>
      </c>
      <c r="Q6584" t="s">
        <v>19</v>
      </c>
      <c r="R6584" t="s">
        <v>19</v>
      </c>
      <c r="S6584" t="s">
        <v>20</v>
      </c>
      <c r="T6584" t="s">
        <v>19</v>
      </c>
      <c r="U6584" t="s">
        <v>19</v>
      </c>
      <c r="V6584" s="14">
        <f t="shared" si="204"/>
        <v>7</v>
      </c>
      <c r="W6584" t="s">
        <v>32</v>
      </c>
      <c r="X6584" t="s">
        <v>19</v>
      </c>
      <c r="Y6584" t="s">
        <v>30</v>
      </c>
      <c r="Z6584">
        <v>106.75</v>
      </c>
      <c r="AA6584">
        <v>7283.25</v>
      </c>
      <c r="AB6584" s="10">
        <v>71</v>
      </c>
      <c r="AC6584" t="s">
        <v>20</v>
      </c>
      <c r="AD6584" s="10">
        <f t="shared" si="205"/>
        <v>0</v>
      </c>
      <c r="AE6584" s="13"/>
    </row>
    <row r="6585" spans="1:31">
      <c r="A6585">
        <v>6584</v>
      </c>
      <c r="B6585" t="s">
        <v>18</v>
      </c>
      <c r="D6585">
        <v>0</v>
      </c>
      <c r="E6585" t="s">
        <v>20</v>
      </c>
      <c r="G6585" t="s">
        <v>20</v>
      </c>
      <c r="I6585" t="s">
        <v>20</v>
      </c>
      <c r="K6585" t="s">
        <v>20</v>
      </c>
      <c r="M6585" t="str">
        <f>IF(K6585="No","No","Yes")</f>
        <v>No</v>
      </c>
      <c r="O6585" t="s">
        <v>19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s="14">
        <f t="shared" si="204"/>
        <v>1</v>
      </c>
      <c r="W6585" t="s">
        <v>26</v>
      </c>
      <c r="X6585" t="s">
        <v>19</v>
      </c>
      <c r="Y6585" t="s">
        <v>27</v>
      </c>
      <c r="Z6585">
        <v>19.25</v>
      </c>
      <c r="AA6585">
        <v>412.55</v>
      </c>
      <c r="AB6585" s="10">
        <v>22</v>
      </c>
      <c r="AC6585" t="s">
        <v>20</v>
      </c>
      <c r="AD6585" s="10">
        <f t="shared" si="205"/>
        <v>0</v>
      </c>
      <c r="AE6585" s="13"/>
    </row>
    <row r="6586" spans="1:31">
      <c r="A6586">
        <v>6585</v>
      </c>
      <c r="B6586" t="s">
        <v>18</v>
      </c>
      <c r="D6586">
        <v>0</v>
      </c>
      <c r="E6586" t="s">
        <v>19</v>
      </c>
      <c r="G6586" t="s">
        <v>19</v>
      </c>
      <c r="I6586" t="s">
        <v>20</v>
      </c>
      <c r="K6586" t="s">
        <v>20</v>
      </c>
      <c r="M6586" t="str">
        <f>IF(K6586="No","No","Yes")</f>
        <v>No</v>
      </c>
      <c r="O6586" t="s">
        <v>19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s="14">
        <f t="shared" si="204"/>
        <v>1</v>
      </c>
      <c r="W6586" t="s">
        <v>32</v>
      </c>
      <c r="X6586" t="s">
        <v>20</v>
      </c>
      <c r="Y6586" t="s">
        <v>30</v>
      </c>
      <c r="Z6586">
        <v>20.55</v>
      </c>
      <c r="AA6586">
        <v>1070.25</v>
      </c>
      <c r="AB6586" s="10">
        <v>50</v>
      </c>
      <c r="AC6586" t="s">
        <v>20</v>
      </c>
      <c r="AD6586" s="10">
        <f t="shared" si="205"/>
        <v>0</v>
      </c>
      <c r="AE6586" s="13"/>
    </row>
    <row r="6587" spans="1:31">
      <c r="A6587">
        <v>6586</v>
      </c>
      <c r="B6587" t="s">
        <v>18</v>
      </c>
      <c r="D6587">
        <v>0</v>
      </c>
      <c r="E6587" t="s">
        <v>19</v>
      </c>
      <c r="G6587" t="s">
        <v>19</v>
      </c>
      <c r="I6587" t="s">
        <v>20</v>
      </c>
      <c r="K6587" t="s">
        <v>20</v>
      </c>
      <c r="M6587" t="str">
        <f>IF(K6587="No","No","Yes")</f>
        <v>No</v>
      </c>
      <c r="O6587" t="s">
        <v>19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s="14">
        <f t="shared" si="204"/>
        <v>1</v>
      </c>
      <c r="W6587" t="s">
        <v>26</v>
      </c>
      <c r="X6587" t="s">
        <v>20</v>
      </c>
      <c r="Y6587" t="s">
        <v>27</v>
      </c>
      <c r="Z6587">
        <v>20</v>
      </c>
      <c r="AA6587">
        <v>817.95</v>
      </c>
      <c r="AB6587" s="10">
        <v>43</v>
      </c>
      <c r="AC6587" t="s">
        <v>20</v>
      </c>
      <c r="AD6587" s="10">
        <f t="shared" si="205"/>
        <v>0</v>
      </c>
      <c r="AE6587" s="13"/>
    </row>
    <row r="6588" spans="1:31">
      <c r="A6588">
        <v>6587</v>
      </c>
      <c r="B6588" t="s">
        <v>18</v>
      </c>
      <c r="D6588">
        <v>0</v>
      </c>
      <c r="E6588" t="s">
        <v>19</v>
      </c>
      <c r="G6588" t="s">
        <v>19</v>
      </c>
      <c r="I6588" t="s">
        <v>19</v>
      </c>
      <c r="K6588" t="s">
        <v>20</v>
      </c>
      <c r="M6588" t="str">
        <f>IF(K6588="No","No","Yes")</f>
        <v>No</v>
      </c>
      <c r="O6588" t="s">
        <v>19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s="14">
        <f t="shared" si="204"/>
        <v>1</v>
      </c>
      <c r="W6588" t="s">
        <v>32</v>
      </c>
      <c r="X6588" t="s">
        <v>19</v>
      </c>
      <c r="Y6588" t="s">
        <v>30</v>
      </c>
      <c r="Z6588">
        <v>24.65</v>
      </c>
      <c r="AA6588">
        <v>1171.3</v>
      </c>
      <c r="AB6588" s="10">
        <v>45</v>
      </c>
      <c r="AC6588" t="s">
        <v>20</v>
      </c>
      <c r="AD6588" s="10">
        <f t="shared" si="205"/>
        <v>0</v>
      </c>
      <c r="AE6588" s="13"/>
    </row>
    <row r="6589" spans="1:31">
      <c r="A6589">
        <v>6588</v>
      </c>
      <c r="B6589" t="s">
        <v>25</v>
      </c>
      <c r="D6589">
        <v>1</v>
      </c>
      <c r="E6589" t="s">
        <v>20</v>
      </c>
      <c r="G6589" t="s">
        <v>20</v>
      </c>
      <c r="I6589" t="s">
        <v>19</v>
      </c>
      <c r="K6589" t="s">
        <v>29</v>
      </c>
      <c r="M6589" t="str">
        <f>IF(K6589="No","No","Yes")</f>
        <v>Yes</v>
      </c>
      <c r="O6589" t="s">
        <v>19</v>
      </c>
      <c r="P6589" t="s">
        <v>19</v>
      </c>
      <c r="Q6589" t="s">
        <v>19</v>
      </c>
      <c r="R6589" t="s">
        <v>20</v>
      </c>
      <c r="S6589" t="s">
        <v>20</v>
      </c>
      <c r="T6589" t="s">
        <v>19</v>
      </c>
      <c r="U6589" t="s">
        <v>19</v>
      </c>
      <c r="V6589" s="14">
        <f t="shared" si="204"/>
        <v>6</v>
      </c>
      <c r="W6589" t="s">
        <v>23</v>
      </c>
      <c r="X6589" t="s">
        <v>19</v>
      </c>
      <c r="Y6589" t="s">
        <v>28</v>
      </c>
      <c r="Z6589">
        <v>103.5</v>
      </c>
      <c r="AA6589">
        <v>6548.65</v>
      </c>
      <c r="AB6589" s="10">
        <v>64</v>
      </c>
      <c r="AC6589" t="s">
        <v>20</v>
      </c>
      <c r="AD6589" s="10">
        <f t="shared" si="205"/>
        <v>0</v>
      </c>
      <c r="AE6589" s="13"/>
    </row>
    <row r="6590" spans="1:31">
      <c r="A6590">
        <v>6589</v>
      </c>
      <c r="B6590" t="s">
        <v>18</v>
      </c>
      <c r="D6590">
        <v>0</v>
      </c>
      <c r="E6590" t="s">
        <v>19</v>
      </c>
      <c r="G6590" t="s">
        <v>19</v>
      </c>
      <c r="I6590" t="s">
        <v>19</v>
      </c>
      <c r="K6590" t="s">
        <v>20</v>
      </c>
      <c r="M6590" t="str">
        <f>IF(K6590="No","No","Yes")</f>
        <v>No</v>
      </c>
      <c r="O6590" t="s">
        <v>19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s="14">
        <f t="shared" si="204"/>
        <v>1</v>
      </c>
      <c r="W6590" t="s">
        <v>32</v>
      </c>
      <c r="X6590" t="s">
        <v>20</v>
      </c>
      <c r="Y6590" t="s">
        <v>27</v>
      </c>
      <c r="Z6590">
        <v>23.85</v>
      </c>
      <c r="AA6590">
        <v>625.65</v>
      </c>
      <c r="AB6590" s="10">
        <v>23</v>
      </c>
      <c r="AC6590" t="s">
        <v>20</v>
      </c>
      <c r="AD6590" s="10">
        <f t="shared" si="205"/>
        <v>0</v>
      </c>
      <c r="AE6590" s="13"/>
    </row>
    <row r="6591" spans="1:31">
      <c r="A6591">
        <v>6590</v>
      </c>
      <c r="B6591" t="s">
        <v>18</v>
      </c>
      <c r="D6591">
        <v>0</v>
      </c>
      <c r="E6591" t="s">
        <v>19</v>
      </c>
      <c r="G6591" t="s">
        <v>20</v>
      </c>
      <c r="I6591" t="s">
        <v>19</v>
      </c>
      <c r="K6591" t="s">
        <v>20</v>
      </c>
      <c r="M6591" t="str">
        <f>IF(K6591="No","No","Yes")</f>
        <v>No</v>
      </c>
      <c r="O6591" t="s">
        <v>19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s="14">
        <f t="shared" si="204"/>
        <v>1</v>
      </c>
      <c r="W6591" t="s">
        <v>32</v>
      </c>
      <c r="X6591" t="s">
        <v>20</v>
      </c>
      <c r="Y6591" t="s">
        <v>30</v>
      </c>
      <c r="Z6591">
        <v>25.8</v>
      </c>
      <c r="AA6591">
        <v>1911.5</v>
      </c>
      <c r="AB6591" s="10">
        <v>68</v>
      </c>
      <c r="AC6591" t="s">
        <v>20</v>
      </c>
      <c r="AD6591" s="10">
        <f t="shared" si="205"/>
        <v>0</v>
      </c>
      <c r="AE6591" s="13"/>
    </row>
    <row r="6592" spans="1:31">
      <c r="A6592">
        <v>6591</v>
      </c>
      <c r="B6592" t="s">
        <v>18</v>
      </c>
      <c r="D6592">
        <v>0</v>
      </c>
      <c r="E6592" t="s">
        <v>20</v>
      </c>
      <c r="G6592" t="s">
        <v>20</v>
      </c>
      <c r="I6592" t="s">
        <v>20</v>
      </c>
      <c r="K6592" t="s">
        <v>29</v>
      </c>
      <c r="M6592" t="str">
        <f>IF(K6592="No","No","Yes")</f>
        <v>Yes</v>
      </c>
      <c r="O6592" t="s">
        <v>19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  <c r="V6592" s="14">
        <f t="shared" si="204"/>
        <v>2</v>
      </c>
      <c r="W6592" t="s">
        <v>23</v>
      </c>
      <c r="X6592" t="s">
        <v>19</v>
      </c>
      <c r="Y6592" t="s">
        <v>24</v>
      </c>
      <c r="Z6592">
        <v>70.849999999999994</v>
      </c>
      <c r="AA6592">
        <v>70.849999999999994</v>
      </c>
      <c r="AB6592" s="10">
        <v>1</v>
      </c>
      <c r="AC6592" t="s">
        <v>19</v>
      </c>
      <c r="AD6592" s="10">
        <f t="shared" si="205"/>
        <v>1</v>
      </c>
      <c r="AE6592" s="13"/>
    </row>
    <row r="6593" spans="1:31">
      <c r="A6593">
        <v>6592</v>
      </c>
      <c r="B6593" t="s">
        <v>25</v>
      </c>
      <c r="D6593">
        <v>0</v>
      </c>
      <c r="E6593" t="s">
        <v>20</v>
      </c>
      <c r="G6593" t="s">
        <v>20</v>
      </c>
      <c r="I6593" t="s">
        <v>20</v>
      </c>
      <c r="K6593" t="s">
        <v>29</v>
      </c>
      <c r="M6593" t="str">
        <f>IF(K6593="No","No","Yes")</f>
        <v>Yes</v>
      </c>
      <c r="O6593" t="s">
        <v>19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  <c r="V6593" s="14">
        <f t="shared" si="204"/>
        <v>2</v>
      </c>
      <c r="W6593" t="s">
        <v>23</v>
      </c>
      <c r="X6593" t="s">
        <v>19</v>
      </c>
      <c r="Y6593" t="s">
        <v>30</v>
      </c>
      <c r="Z6593">
        <v>69.8</v>
      </c>
      <c r="AA6593">
        <v>134.69999999999999</v>
      </c>
      <c r="AB6593" s="10">
        <v>2</v>
      </c>
      <c r="AC6593" t="s">
        <v>19</v>
      </c>
      <c r="AD6593" s="10">
        <f t="shared" si="205"/>
        <v>1</v>
      </c>
      <c r="AE6593" s="13"/>
    </row>
    <row r="6594" spans="1:31">
      <c r="A6594">
        <v>6593</v>
      </c>
      <c r="B6594" t="s">
        <v>25</v>
      </c>
      <c r="D6594">
        <v>0</v>
      </c>
      <c r="E6594" t="s">
        <v>20</v>
      </c>
      <c r="G6594" t="s">
        <v>20</v>
      </c>
      <c r="I6594" t="s">
        <v>20</v>
      </c>
      <c r="K6594" t="s">
        <v>22</v>
      </c>
      <c r="M6594" t="str">
        <f>IF(K6594="No","No","Yes")</f>
        <v>Yes</v>
      </c>
      <c r="O6594" t="s">
        <v>19</v>
      </c>
      <c r="P6594" t="s">
        <v>20</v>
      </c>
      <c r="Q6594" t="s">
        <v>20</v>
      </c>
      <c r="R6594" t="s">
        <v>20</v>
      </c>
      <c r="S6594" t="s">
        <v>19</v>
      </c>
      <c r="T6594" t="s">
        <v>19</v>
      </c>
      <c r="U6594" t="s">
        <v>20</v>
      </c>
      <c r="V6594" s="14">
        <f t="shared" si="204"/>
        <v>4</v>
      </c>
      <c r="W6594" t="s">
        <v>26</v>
      </c>
      <c r="X6594" t="s">
        <v>20</v>
      </c>
      <c r="Y6594" t="s">
        <v>30</v>
      </c>
      <c r="Z6594">
        <v>59.45</v>
      </c>
      <c r="AA6594">
        <v>1507</v>
      </c>
      <c r="AB6594" s="10">
        <v>26</v>
      </c>
      <c r="AC6594" t="s">
        <v>20</v>
      </c>
      <c r="AD6594" s="10">
        <f t="shared" si="205"/>
        <v>0</v>
      </c>
      <c r="AE6594" s="13"/>
    </row>
    <row r="6595" spans="1:31">
      <c r="A6595">
        <v>6594</v>
      </c>
      <c r="B6595" t="s">
        <v>25</v>
      </c>
      <c r="D6595">
        <v>0</v>
      </c>
      <c r="E6595" t="s">
        <v>19</v>
      </c>
      <c r="G6595" t="s">
        <v>20</v>
      </c>
      <c r="I6595" t="s">
        <v>21</v>
      </c>
      <c r="K6595" t="s">
        <v>22</v>
      </c>
      <c r="M6595" t="str">
        <f>IF(K6595="No","No","Yes")</f>
        <v>Yes</v>
      </c>
      <c r="O6595" t="s">
        <v>20</v>
      </c>
      <c r="P6595" t="s">
        <v>20</v>
      </c>
      <c r="Q6595" t="s">
        <v>20</v>
      </c>
      <c r="R6595" t="s">
        <v>19</v>
      </c>
      <c r="S6595" t="s">
        <v>19</v>
      </c>
      <c r="T6595" t="s">
        <v>19</v>
      </c>
      <c r="U6595" t="s">
        <v>19</v>
      </c>
      <c r="V6595" s="14">
        <f t="shared" ref="V6595:V6658" si="206">COUNTIF(M6595:U6595,"Yes")</f>
        <v>5</v>
      </c>
      <c r="W6595" t="s">
        <v>23</v>
      </c>
      <c r="X6595" t="s">
        <v>19</v>
      </c>
      <c r="Y6595" t="s">
        <v>28</v>
      </c>
      <c r="Z6595">
        <v>54.55</v>
      </c>
      <c r="AA6595">
        <v>2978.3</v>
      </c>
      <c r="AB6595" s="10">
        <v>55</v>
      </c>
      <c r="AC6595" t="s">
        <v>19</v>
      </c>
      <c r="AD6595" s="10">
        <f t="shared" ref="AD6595:AD6658" si="207">IF(AC6595="Yes",1,0)</f>
        <v>1</v>
      </c>
      <c r="AE6595" s="13"/>
    </row>
    <row r="6596" spans="1:31">
      <c r="A6596">
        <v>6595</v>
      </c>
      <c r="B6596" t="s">
        <v>25</v>
      </c>
      <c r="D6596">
        <v>0</v>
      </c>
      <c r="E6596" t="s">
        <v>20</v>
      </c>
      <c r="G6596" t="s">
        <v>20</v>
      </c>
      <c r="I6596" t="s">
        <v>20</v>
      </c>
      <c r="K6596" t="s">
        <v>20</v>
      </c>
      <c r="M6596" t="str">
        <f>IF(K6596="No","No","Yes")</f>
        <v>No</v>
      </c>
      <c r="O6596" t="s">
        <v>19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s="14">
        <f t="shared" si="206"/>
        <v>1</v>
      </c>
      <c r="W6596" t="s">
        <v>23</v>
      </c>
      <c r="X6596" t="s">
        <v>19</v>
      </c>
      <c r="Y6596" t="s">
        <v>24</v>
      </c>
      <c r="Z6596">
        <v>20.05</v>
      </c>
      <c r="AA6596">
        <v>299.3</v>
      </c>
      <c r="AB6596" s="10">
        <v>14</v>
      </c>
      <c r="AC6596" t="s">
        <v>20</v>
      </c>
      <c r="AD6596" s="10">
        <f t="shared" si="207"/>
        <v>0</v>
      </c>
      <c r="AE6596" s="13"/>
    </row>
    <row r="6597" spans="1:31">
      <c r="A6597">
        <v>6596</v>
      </c>
      <c r="B6597" t="s">
        <v>25</v>
      </c>
      <c r="D6597">
        <v>0</v>
      </c>
      <c r="E6597" t="s">
        <v>19</v>
      </c>
      <c r="G6597" t="s">
        <v>20</v>
      </c>
      <c r="I6597" t="s">
        <v>20</v>
      </c>
      <c r="K6597" t="s">
        <v>22</v>
      </c>
      <c r="M6597" t="str">
        <f>IF(K6597="No","No","Yes")</f>
        <v>Yes</v>
      </c>
      <c r="O6597" t="s">
        <v>19</v>
      </c>
      <c r="P6597" t="s">
        <v>19</v>
      </c>
      <c r="Q6597" t="s">
        <v>20</v>
      </c>
      <c r="R6597" t="s">
        <v>19</v>
      </c>
      <c r="S6597" t="s">
        <v>19</v>
      </c>
      <c r="T6597" t="s">
        <v>19</v>
      </c>
      <c r="U6597" t="s">
        <v>19</v>
      </c>
      <c r="V6597" s="14">
        <f t="shared" si="206"/>
        <v>7</v>
      </c>
      <c r="W6597" t="s">
        <v>32</v>
      </c>
      <c r="X6597" t="s">
        <v>19</v>
      </c>
      <c r="Y6597" t="s">
        <v>24</v>
      </c>
      <c r="Z6597">
        <v>82.55</v>
      </c>
      <c r="AA6597">
        <v>5832.65</v>
      </c>
      <c r="AB6597" s="10">
        <v>71</v>
      </c>
      <c r="AC6597" t="s">
        <v>20</v>
      </c>
      <c r="AD6597" s="10">
        <f t="shared" si="207"/>
        <v>0</v>
      </c>
      <c r="AE6597" s="13"/>
    </row>
    <row r="6598" spans="1:31">
      <c r="A6598">
        <v>6597</v>
      </c>
      <c r="B6598" t="s">
        <v>25</v>
      </c>
      <c r="D6598">
        <v>0</v>
      </c>
      <c r="E6598" t="s">
        <v>20</v>
      </c>
      <c r="G6598" t="s">
        <v>20</v>
      </c>
      <c r="I6598" t="s">
        <v>19</v>
      </c>
      <c r="K6598" t="s">
        <v>22</v>
      </c>
      <c r="M6598" t="str">
        <f>IF(K6598="No","No","Yes")</f>
        <v>Yes</v>
      </c>
      <c r="O6598" t="s">
        <v>19</v>
      </c>
      <c r="P6598" t="s">
        <v>19</v>
      </c>
      <c r="Q6598" t="s">
        <v>19</v>
      </c>
      <c r="R6598" t="s">
        <v>19</v>
      </c>
      <c r="S6598" t="s">
        <v>19</v>
      </c>
      <c r="T6598" t="s">
        <v>19</v>
      </c>
      <c r="U6598" t="s">
        <v>20</v>
      </c>
      <c r="V6598" s="14">
        <f t="shared" si="206"/>
        <v>7</v>
      </c>
      <c r="W6598" t="s">
        <v>26</v>
      </c>
      <c r="X6598" t="s">
        <v>20</v>
      </c>
      <c r="Y6598" t="s">
        <v>24</v>
      </c>
      <c r="Z6598">
        <v>81.25</v>
      </c>
      <c r="AA6598">
        <v>5567.55</v>
      </c>
      <c r="AB6598" s="10">
        <v>64</v>
      </c>
      <c r="AC6598" t="s">
        <v>20</v>
      </c>
      <c r="AD6598" s="10">
        <f t="shared" si="207"/>
        <v>0</v>
      </c>
      <c r="AE6598" s="13"/>
    </row>
    <row r="6599" spans="1:31">
      <c r="A6599">
        <v>6598</v>
      </c>
      <c r="B6599" t="s">
        <v>18</v>
      </c>
      <c r="D6599">
        <v>0</v>
      </c>
      <c r="E6599" t="s">
        <v>20</v>
      </c>
      <c r="G6599" t="s">
        <v>20</v>
      </c>
      <c r="I6599" t="s">
        <v>20</v>
      </c>
      <c r="K6599" t="s">
        <v>22</v>
      </c>
      <c r="M6599" t="str">
        <f>IF(K6599="No","No","Yes")</f>
        <v>Yes</v>
      </c>
      <c r="O6599" t="s">
        <v>19</v>
      </c>
      <c r="P6599" t="s">
        <v>20</v>
      </c>
      <c r="Q6599" t="s">
        <v>20</v>
      </c>
      <c r="R6599" t="s">
        <v>20</v>
      </c>
      <c r="S6599" t="s">
        <v>19</v>
      </c>
      <c r="T6599" t="s">
        <v>19</v>
      </c>
      <c r="U6599" t="s">
        <v>19</v>
      </c>
      <c r="V6599" s="14">
        <f t="shared" si="206"/>
        <v>5</v>
      </c>
      <c r="W6599" t="s">
        <v>23</v>
      </c>
      <c r="X6599" t="s">
        <v>19</v>
      </c>
      <c r="Y6599" t="s">
        <v>30</v>
      </c>
      <c r="Z6599">
        <v>70.75</v>
      </c>
      <c r="AA6599">
        <v>450.8</v>
      </c>
      <c r="AB6599" s="10">
        <v>7</v>
      </c>
      <c r="AC6599" t="s">
        <v>19</v>
      </c>
      <c r="AD6599" s="10">
        <f t="shared" si="207"/>
        <v>1</v>
      </c>
      <c r="AE6599" s="13"/>
    </row>
    <row r="6600" spans="1:31">
      <c r="A6600">
        <v>6599</v>
      </c>
      <c r="B6600" t="s">
        <v>18</v>
      </c>
      <c r="D6600">
        <v>0</v>
      </c>
      <c r="E6600" t="s">
        <v>20</v>
      </c>
      <c r="G6600" t="s">
        <v>20</v>
      </c>
      <c r="I6600" t="s">
        <v>20</v>
      </c>
      <c r="K6600" t="s">
        <v>22</v>
      </c>
      <c r="M6600" t="str">
        <f>IF(K6600="No","No","Yes")</f>
        <v>Yes</v>
      </c>
      <c r="O6600" t="s">
        <v>19</v>
      </c>
      <c r="P6600" t="s">
        <v>19</v>
      </c>
      <c r="Q6600" t="s">
        <v>19</v>
      </c>
      <c r="R6600" t="s">
        <v>19</v>
      </c>
      <c r="S6600" t="s">
        <v>19</v>
      </c>
      <c r="T6600" t="s">
        <v>19</v>
      </c>
      <c r="U6600" t="s">
        <v>20</v>
      </c>
      <c r="V6600" s="14">
        <f t="shared" si="206"/>
        <v>7</v>
      </c>
      <c r="W6600" t="s">
        <v>32</v>
      </c>
      <c r="X6600" t="s">
        <v>19</v>
      </c>
      <c r="Y6600" t="s">
        <v>30</v>
      </c>
      <c r="Z6600">
        <v>74.3</v>
      </c>
      <c r="AA6600">
        <v>4166.3500000000004</v>
      </c>
      <c r="AB6600" s="10">
        <v>57</v>
      </c>
      <c r="AC6600" t="s">
        <v>20</v>
      </c>
      <c r="AD6600" s="10">
        <f t="shared" si="207"/>
        <v>0</v>
      </c>
      <c r="AE6600" s="13"/>
    </row>
    <row r="6601" spans="1:31">
      <c r="A6601">
        <v>6600</v>
      </c>
      <c r="B6601" t="s">
        <v>18</v>
      </c>
      <c r="D6601">
        <v>0</v>
      </c>
      <c r="E6601" t="s">
        <v>19</v>
      </c>
      <c r="G6601" t="s">
        <v>20</v>
      </c>
      <c r="I6601" t="s">
        <v>19</v>
      </c>
      <c r="K6601" t="s">
        <v>29</v>
      </c>
      <c r="M6601" t="str">
        <f>IF(K6601="No","No","Yes")</f>
        <v>Yes</v>
      </c>
      <c r="O6601" t="s">
        <v>19</v>
      </c>
      <c r="P6601" t="s">
        <v>20</v>
      </c>
      <c r="Q6601" t="s">
        <v>19</v>
      </c>
      <c r="R6601" t="s">
        <v>19</v>
      </c>
      <c r="S6601" t="s">
        <v>20</v>
      </c>
      <c r="T6601" t="s">
        <v>19</v>
      </c>
      <c r="U6601" t="s">
        <v>20</v>
      </c>
      <c r="V6601" s="14">
        <f t="shared" si="206"/>
        <v>5</v>
      </c>
      <c r="W6601" t="s">
        <v>23</v>
      </c>
      <c r="X6601" t="s">
        <v>20</v>
      </c>
      <c r="Y6601" t="s">
        <v>24</v>
      </c>
      <c r="Z6601">
        <v>94.1</v>
      </c>
      <c r="AA6601">
        <v>1215.5999999999999</v>
      </c>
      <c r="AB6601" s="10">
        <v>13</v>
      </c>
      <c r="AC6601" t="s">
        <v>19</v>
      </c>
      <c r="AD6601" s="10">
        <f t="shared" si="207"/>
        <v>1</v>
      </c>
      <c r="AE6601" s="13"/>
    </row>
    <row r="6602" spans="1:31">
      <c r="A6602">
        <v>6601</v>
      </c>
      <c r="B6602" t="s">
        <v>18</v>
      </c>
      <c r="D6602">
        <v>0</v>
      </c>
      <c r="E6602" t="s">
        <v>19</v>
      </c>
      <c r="G6602" t="s">
        <v>19</v>
      </c>
      <c r="I6602" t="s">
        <v>21</v>
      </c>
      <c r="K6602" t="s">
        <v>22</v>
      </c>
      <c r="M6602" t="str">
        <f>IF(K6602="No","No","Yes")</f>
        <v>Yes</v>
      </c>
      <c r="O6602" t="s">
        <v>20</v>
      </c>
      <c r="P6602" t="s">
        <v>19</v>
      </c>
      <c r="Q6602" t="s">
        <v>20</v>
      </c>
      <c r="R6602" t="s">
        <v>20</v>
      </c>
      <c r="S6602" t="s">
        <v>20</v>
      </c>
      <c r="T6602" t="s">
        <v>20</v>
      </c>
      <c r="U6602" t="s">
        <v>20</v>
      </c>
      <c r="V6602" s="14">
        <f t="shared" si="206"/>
        <v>2</v>
      </c>
      <c r="W6602" t="s">
        <v>23</v>
      </c>
      <c r="X6602" t="s">
        <v>20</v>
      </c>
      <c r="Y6602" t="s">
        <v>30</v>
      </c>
      <c r="Z6602">
        <v>29.7</v>
      </c>
      <c r="AA6602">
        <v>91.7</v>
      </c>
      <c r="AB6602" s="10">
        <v>3</v>
      </c>
      <c r="AC6602" t="s">
        <v>19</v>
      </c>
      <c r="AD6602" s="10">
        <f t="shared" si="207"/>
        <v>1</v>
      </c>
      <c r="AE6602" s="13"/>
    </row>
    <row r="6603" spans="1:31">
      <c r="A6603">
        <v>6602</v>
      </c>
      <c r="B6603" t="s">
        <v>25</v>
      </c>
      <c r="D6603">
        <v>1</v>
      </c>
      <c r="E6603" t="s">
        <v>19</v>
      </c>
      <c r="G6603" t="s">
        <v>20</v>
      </c>
      <c r="I6603" t="s">
        <v>19</v>
      </c>
      <c r="K6603" t="s">
        <v>29</v>
      </c>
      <c r="M6603" t="str">
        <f>IF(K6603="No","No","Yes")</f>
        <v>Yes</v>
      </c>
      <c r="O6603" t="s">
        <v>19</v>
      </c>
      <c r="P6603" t="s">
        <v>20</v>
      </c>
      <c r="Q6603" t="s">
        <v>19</v>
      </c>
      <c r="R6603" t="s">
        <v>19</v>
      </c>
      <c r="S6603" t="s">
        <v>19</v>
      </c>
      <c r="T6603" t="s">
        <v>19</v>
      </c>
      <c r="U6603" t="s">
        <v>19</v>
      </c>
      <c r="V6603" s="14">
        <f t="shared" si="206"/>
        <v>7</v>
      </c>
      <c r="W6603" t="s">
        <v>32</v>
      </c>
      <c r="X6603" t="s">
        <v>20</v>
      </c>
      <c r="Y6603" t="s">
        <v>30</v>
      </c>
      <c r="Z6603">
        <v>109.7</v>
      </c>
      <c r="AA6603">
        <v>7898.45</v>
      </c>
      <c r="AB6603" s="10">
        <v>72</v>
      </c>
      <c r="AC6603" t="s">
        <v>20</v>
      </c>
      <c r="AD6603" s="10">
        <f t="shared" si="207"/>
        <v>0</v>
      </c>
      <c r="AE6603" s="13"/>
    </row>
    <row r="6604" spans="1:31">
      <c r="A6604">
        <v>6603</v>
      </c>
      <c r="B6604" t="s">
        <v>18</v>
      </c>
      <c r="D6604">
        <v>0</v>
      </c>
      <c r="E6604" t="s">
        <v>19</v>
      </c>
      <c r="G6604" t="s">
        <v>19</v>
      </c>
      <c r="I6604" t="s">
        <v>19</v>
      </c>
      <c r="K6604" t="s">
        <v>29</v>
      </c>
      <c r="M6604" t="str">
        <f>IF(K6604="No","No","Yes")</f>
        <v>Yes</v>
      </c>
      <c r="O6604" t="s">
        <v>19</v>
      </c>
      <c r="P6604" t="s">
        <v>20</v>
      </c>
      <c r="Q6604" t="s">
        <v>19</v>
      </c>
      <c r="R6604" t="s">
        <v>19</v>
      </c>
      <c r="S6604" t="s">
        <v>20</v>
      </c>
      <c r="T6604" t="s">
        <v>19</v>
      </c>
      <c r="U6604" t="s">
        <v>20</v>
      </c>
      <c r="V6604" s="14">
        <f t="shared" si="206"/>
        <v>5</v>
      </c>
      <c r="W6604" t="s">
        <v>23</v>
      </c>
      <c r="X6604" t="s">
        <v>19</v>
      </c>
      <c r="Y6604" t="s">
        <v>30</v>
      </c>
      <c r="Z6604">
        <v>96.35</v>
      </c>
      <c r="AA6604">
        <v>3915.4</v>
      </c>
      <c r="AB6604" s="10">
        <v>40</v>
      </c>
      <c r="AC6604" t="s">
        <v>20</v>
      </c>
      <c r="AD6604" s="10">
        <f t="shared" si="207"/>
        <v>0</v>
      </c>
      <c r="AE6604" s="13"/>
    </row>
    <row r="6605" spans="1:31">
      <c r="A6605">
        <v>6604</v>
      </c>
      <c r="B6605" t="s">
        <v>25</v>
      </c>
      <c r="D6605">
        <v>0</v>
      </c>
      <c r="E6605" t="s">
        <v>19</v>
      </c>
      <c r="G6605" t="s">
        <v>20</v>
      </c>
      <c r="I6605" t="s">
        <v>19</v>
      </c>
      <c r="K6605" t="s">
        <v>22</v>
      </c>
      <c r="M6605" t="str">
        <f>IF(K6605="No","No","Yes")</f>
        <v>Yes</v>
      </c>
      <c r="O6605" t="s">
        <v>19</v>
      </c>
      <c r="P6605" t="s">
        <v>20</v>
      </c>
      <c r="Q6605" t="s">
        <v>20</v>
      </c>
      <c r="R6605" t="s">
        <v>20</v>
      </c>
      <c r="S6605" t="s">
        <v>19</v>
      </c>
      <c r="T6605" t="s">
        <v>19</v>
      </c>
      <c r="U6605" t="s">
        <v>20</v>
      </c>
      <c r="V6605" s="14">
        <f t="shared" si="206"/>
        <v>4</v>
      </c>
      <c r="W6605" t="s">
        <v>23</v>
      </c>
      <c r="X6605" t="s">
        <v>19</v>
      </c>
      <c r="Y6605" t="s">
        <v>30</v>
      </c>
      <c r="Z6605">
        <v>66.599999999999994</v>
      </c>
      <c r="AA6605">
        <v>979.5</v>
      </c>
      <c r="AB6605" s="10">
        <v>14</v>
      </c>
      <c r="AC6605" t="s">
        <v>20</v>
      </c>
      <c r="AD6605" s="10">
        <f t="shared" si="207"/>
        <v>0</v>
      </c>
      <c r="AE6605" s="13"/>
    </row>
    <row r="6606" spans="1:31">
      <c r="A6606">
        <v>6605</v>
      </c>
      <c r="B6606" t="s">
        <v>25</v>
      </c>
      <c r="D6606">
        <v>0</v>
      </c>
      <c r="E6606" t="s">
        <v>19</v>
      </c>
      <c r="G6606" t="s">
        <v>19</v>
      </c>
      <c r="I6606" t="s">
        <v>20</v>
      </c>
      <c r="K6606" t="s">
        <v>22</v>
      </c>
      <c r="M6606" t="str">
        <f>IF(K6606="No","No","Yes")</f>
        <v>Yes</v>
      </c>
      <c r="O6606" t="s">
        <v>19</v>
      </c>
      <c r="P6606" t="s">
        <v>20</v>
      </c>
      <c r="Q6606" t="s">
        <v>20</v>
      </c>
      <c r="R6606" t="s">
        <v>20</v>
      </c>
      <c r="S6606" t="s">
        <v>20</v>
      </c>
      <c r="T6606" t="s">
        <v>20</v>
      </c>
      <c r="U6606" t="s">
        <v>20</v>
      </c>
      <c r="V6606" s="14">
        <f t="shared" si="206"/>
        <v>2</v>
      </c>
      <c r="W6606" t="s">
        <v>23</v>
      </c>
      <c r="X6606" t="s">
        <v>19</v>
      </c>
      <c r="Y6606" t="s">
        <v>24</v>
      </c>
      <c r="Z6606">
        <v>44.5</v>
      </c>
      <c r="AA6606">
        <v>90.05</v>
      </c>
      <c r="AB6606" s="10">
        <v>2</v>
      </c>
      <c r="AC6606" t="s">
        <v>20</v>
      </c>
      <c r="AD6606" s="10">
        <f t="shared" si="207"/>
        <v>0</v>
      </c>
      <c r="AE6606" s="13"/>
    </row>
    <row r="6607" spans="1:31">
      <c r="A6607">
        <v>6606</v>
      </c>
      <c r="B6607" t="s">
        <v>25</v>
      </c>
      <c r="D6607">
        <v>1</v>
      </c>
      <c r="E6607" t="s">
        <v>20</v>
      </c>
      <c r="G6607" t="s">
        <v>20</v>
      </c>
      <c r="I6607" t="s">
        <v>19</v>
      </c>
      <c r="K6607" t="s">
        <v>29</v>
      </c>
      <c r="M6607" t="str">
        <f>IF(K6607="No","No","Yes")</f>
        <v>Yes</v>
      </c>
      <c r="O6607" t="s">
        <v>19</v>
      </c>
      <c r="P6607" t="s">
        <v>20</v>
      </c>
      <c r="Q6607" t="s">
        <v>19</v>
      </c>
      <c r="R6607" t="s">
        <v>19</v>
      </c>
      <c r="S6607" t="s">
        <v>19</v>
      </c>
      <c r="T6607" t="s">
        <v>19</v>
      </c>
      <c r="U6607" t="s">
        <v>19</v>
      </c>
      <c r="V6607" s="14">
        <f t="shared" si="206"/>
        <v>7</v>
      </c>
      <c r="W6607" t="s">
        <v>26</v>
      </c>
      <c r="X6607" t="s">
        <v>20</v>
      </c>
      <c r="Y6607" t="s">
        <v>30</v>
      </c>
      <c r="Z6607">
        <v>110.9</v>
      </c>
      <c r="AA6607">
        <v>7432.05</v>
      </c>
      <c r="AB6607" s="10">
        <v>66</v>
      </c>
      <c r="AC6607" t="s">
        <v>19</v>
      </c>
      <c r="AD6607" s="10">
        <f t="shared" si="207"/>
        <v>1</v>
      </c>
      <c r="AE6607" s="13"/>
    </row>
    <row r="6608" spans="1:31">
      <c r="A6608">
        <v>6607</v>
      </c>
      <c r="B6608" t="s">
        <v>18</v>
      </c>
      <c r="D6608">
        <v>0</v>
      </c>
      <c r="E6608" t="s">
        <v>19</v>
      </c>
      <c r="G6608" t="s">
        <v>20</v>
      </c>
      <c r="I6608" t="s">
        <v>19</v>
      </c>
      <c r="K6608" t="s">
        <v>29</v>
      </c>
      <c r="M6608" t="str">
        <f>IF(K6608="No","No","Yes")</f>
        <v>Yes</v>
      </c>
      <c r="O6608" t="s">
        <v>19</v>
      </c>
      <c r="P6608" t="s">
        <v>20</v>
      </c>
      <c r="Q6608" t="s">
        <v>20</v>
      </c>
      <c r="R6608" t="s">
        <v>19</v>
      </c>
      <c r="S6608" t="s">
        <v>19</v>
      </c>
      <c r="T6608" t="s">
        <v>19</v>
      </c>
      <c r="U6608" t="s">
        <v>19</v>
      </c>
      <c r="V6608" s="14">
        <f t="shared" si="206"/>
        <v>6</v>
      </c>
      <c r="W6608" t="s">
        <v>23</v>
      </c>
      <c r="X6608" t="s">
        <v>19</v>
      </c>
      <c r="Y6608" t="s">
        <v>24</v>
      </c>
      <c r="Z6608">
        <v>105</v>
      </c>
      <c r="AA6608">
        <v>4026.4</v>
      </c>
      <c r="AB6608" s="10">
        <v>38</v>
      </c>
      <c r="AC6608" t="s">
        <v>19</v>
      </c>
      <c r="AD6608" s="10">
        <f t="shared" si="207"/>
        <v>1</v>
      </c>
      <c r="AE6608" s="13"/>
    </row>
    <row r="6609" spans="1:31">
      <c r="A6609">
        <v>6608</v>
      </c>
      <c r="B6609" t="s">
        <v>25</v>
      </c>
      <c r="D6609">
        <v>0</v>
      </c>
      <c r="E6609" t="s">
        <v>20</v>
      </c>
      <c r="G6609" t="s">
        <v>19</v>
      </c>
      <c r="I6609" t="s">
        <v>21</v>
      </c>
      <c r="K6609" t="s">
        <v>22</v>
      </c>
      <c r="M6609" t="str">
        <f>IF(K6609="No","No","Yes")</f>
        <v>Yes</v>
      </c>
      <c r="O6609" t="s">
        <v>20</v>
      </c>
      <c r="P6609" t="s">
        <v>20</v>
      </c>
      <c r="Q6609" t="s">
        <v>20</v>
      </c>
      <c r="R6609" t="s">
        <v>20</v>
      </c>
      <c r="S6609" t="s">
        <v>20</v>
      </c>
      <c r="T6609" t="s">
        <v>20</v>
      </c>
      <c r="U6609" t="s">
        <v>20</v>
      </c>
      <c r="V6609" s="14">
        <f t="shared" si="206"/>
        <v>1</v>
      </c>
      <c r="W6609" t="s">
        <v>23</v>
      </c>
      <c r="X6609" t="s">
        <v>19</v>
      </c>
      <c r="Y6609" t="s">
        <v>24</v>
      </c>
      <c r="Z6609">
        <v>25.3</v>
      </c>
      <c r="AA6609">
        <v>25.3</v>
      </c>
      <c r="AB6609" s="10">
        <v>1</v>
      </c>
      <c r="AC6609" t="s">
        <v>19</v>
      </c>
      <c r="AD6609" s="10">
        <f t="shared" si="207"/>
        <v>1</v>
      </c>
      <c r="AE6609" s="13"/>
    </row>
    <row r="6610" spans="1:31">
      <c r="A6610">
        <v>6609</v>
      </c>
      <c r="B6610" t="s">
        <v>25</v>
      </c>
      <c r="D6610">
        <v>0</v>
      </c>
      <c r="E6610" t="s">
        <v>20</v>
      </c>
      <c r="G6610" t="s">
        <v>20</v>
      </c>
      <c r="I6610" t="s">
        <v>20</v>
      </c>
      <c r="K6610" t="s">
        <v>22</v>
      </c>
      <c r="M6610" t="str">
        <f>IF(K6610="No","No","Yes")</f>
        <v>Yes</v>
      </c>
      <c r="O6610" t="s">
        <v>19</v>
      </c>
      <c r="P6610" t="s">
        <v>20</v>
      </c>
      <c r="Q6610" t="s">
        <v>19</v>
      </c>
      <c r="R6610" t="s">
        <v>20</v>
      </c>
      <c r="S6610" t="s">
        <v>19</v>
      </c>
      <c r="T6610" t="s">
        <v>20</v>
      </c>
      <c r="U6610" t="s">
        <v>20</v>
      </c>
      <c r="V6610" s="14">
        <f t="shared" si="206"/>
        <v>4</v>
      </c>
      <c r="W6610" t="s">
        <v>26</v>
      </c>
      <c r="X6610" t="s">
        <v>19</v>
      </c>
      <c r="Y6610" t="s">
        <v>30</v>
      </c>
      <c r="Z6610">
        <v>55.15</v>
      </c>
      <c r="AA6610">
        <v>1193.05</v>
      </c>
      <c r="AB6610" s="10">
        <v>22</v>
      </c>
      <c r="AC6610" t="s">
        <v>19</v>
      </c>
      <c r="AD6610" s="10">
        <f t="shared" si="207"/>
        <v>1</v>
      </c>
      <c r="AE6610" s="13"/>
    </row>
    <row r="6611" spans="1:31">
      <c r="A6611">
        <v>6610</v>
      </c>
      <c r="B6611" t="s">
        <v>25</v>
      </c>
      <c r="D6611">
        <v>0</v>
      </c>
      <c r="E6611" t="s">
        <v>20</v>
      </c>
      <c r="G6611" t="s">
        <v>20</v>
      </c>
      <c r="I6611" t="s">
        <v>20</v>
      </c>
      <c r="K6611" t="s">
        <v>20</v>
      </c>
      <c r="M6611" t="str">
        <f>IF(K6611="No","No","Yes")</f>
        <v>No</v>
      </c>
      <c r="O6611" t="s">
        <v>19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s="14">
        <f t="shared" si="206"/>
        <v>1</v>
      </c>
      <c r="W6611" t="s">
        <v>23</v>
      </c>
      <c r="X6611" t="s">
        <v>19</v>
      </c>
      <c r="Y6611" t="s">
        <v>27</v>
      </c>
      <c r="Z6611">
        <v>20.100000000000001</v>
      </c>
      <c r="AA6611">
        <v>20.100000000000001</v>
      </c>
      <c r="AB6611" s="10">
        <v>1</v>
      </c>
      <c r="AC6611" t="s">
        <v>19</v>
      </c>
      <c r="AD6611" s="10">
        <f t="shared" si="207"/>
        <v>1</v>
      </c>
      <c r="AE6611" s="13"/>
    </row>
    <row r="6612" spans="1:31">
      <c r="A6612">
        <v>6611</v>
      </c>
      <c r="B6612" t="s">
        <v>25</v>
      </c>
      <c r="D6612">
        <v>0</v>
      </c>
      <c r="E6612" t="s">
        <v>20</v>
      </c>
      <c r="G6612" t="s">
        <v>20</v>
      </c>
      <c r="I6612" t="s">
        <v>20</v>
      </c>
      <c r="K6612" t="s">
        <v>29</v>
      </c>
      <c r="M6612" t="str">
        <f>IF(K6612="No","No","Yes")</f>
        <v>Yes</v>
      </c>
      <c r="O6612" t="s">
        <v>19</v>
      </c>
      <c r="P6612" t="s">
        <v>20</v>
      </c>
      <c r="Q6612" t="s">
        <v>20</v>
      </c>
      <c r="R6612" t="s">
        <v>20</v>
      </c>
      <c r="S6612" t="s">
        <v>20</v>
      </c>
      <c r="T6612" t="s">
        <v>19</v>
      </c>
      <c r="U6612" t="s">
        <v>20</v>
      </c>
      <c r="V6612" s="14">
        <f t="shared" si="206"/>
        <v>3</v>
      </c>
      <c r="W6612" t="s">
        <v>23</v>
      </c>
      <c r="X6612" t="s">
        <v>19</v>
      </c>
      <c r="Y6612" t="s">
        <v>27</v>
      </c>
      <c r="Z6612">
        <v>80.099999999999994</v>
      </c>
      <c r="AA6612">
        <v>398.55</v>
      </c>
      <c r="AB6612" s="10">
        <v>5</v>
      </c>
      <c r="AC6612" t="s">
        <v>20</v>
      </c>
      <c r="AD6612" s="10">
        <f t="shared" si="207"/>
        <v>0</v>
      </c>
      <c r="AE6612" s="13"/>
    </row>
    <row r="6613" spans="1:31">
      <c r="A6613">
        <v>6612</v>
      </c>
      <c r="B6613" t="s">
        <v>25</v>
      </c>
      <c r="D6613">
        <v>0</v>
      </c>
      <c r="E6613" t="s">
        <v>19</v>
      </c>
      <c r="G6613" t="s">
        <v>19</v>
      </c>
      <c r="I6613" t="s">
        <v>19</v>
      </c>
      <c r="K6613" t="s">
        <v>22</v>
      </c>
      <c r="M6613" t="str">
        <f>IF(K6613="No","No","Yes")</f>
        <v>Yes</v>
      </c>
      <c r="O6613" t="s">
        <v>19</v>
      </c>
      <c r="P6613" t="s">
        <v>19</v>
      </c>
      <c r="Q6613" t="s">
        <v>20</v>
      </c>
      <c r="R6613" t="s">
        <v>20</v>
      </c>
      <c r="S6613" t="s">
        <v>19</v>
      </c>
      <c r="T6613" t="s">
        <v>19</v>
      </c>
      <c r="U6613" t="s">
        <v>20</v>
      </c>
      <c r="V6613" s="14">
        <f t="shared" si="206"/>
        <v>5</v>
      </c>
      <c r="W6613" t="s">
        <v>26</v>
      </c>
      <c r="X6613" t="s">
        <v>20</v>
      </c>
      <c r="Y6613" t="s">
        <v>28</v>
      </c>
      <c r="Z6613">
        <v>69.05</v>
      </c>
      <c r="AA6613">
        <v>1958.45</v>
      </c>
      <c r="AB6613" s="10">
        <v>29</v>
      </c>
      <c r="AC6613" t="s">
        <v>20</v>
      </c>
      <c r="AD6613" s="10">
        <f t="shared" si="207"/>
        <v>0</v>
      </c>
      <c r="AE6613" s="13"/>
    </row>
    <row r="6614" spans="1:31">
      <c r="A6614">
        <v>6613</v>
      </c>
      <c r="B6614" t="s">
        <v>25</v>
      </c>
      <c r="D6614">
        <v>0</v>
      </c>
      <c r="E6614" t="s">
        <v>19</v>
      </c>
      <c r="G6614" t="s">
        <v>19</v>
      </c>
      <c r="I6614" t="s">
        <v>20</v>
      </c>
      <c r="K6614" t="s">
        <v>29</v>
      </c>
      <c r="M6614" t="str">
        <f>IF(K6614="No","No","Yes")</f>
        <v>Yes</v>
      </c>
      <c r="O6614" t="s">
        <v>19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  <c r="V6614" s="14">
        <f t="shared" si="206"/>
        <v>2</v>
      </c>
      <c r="W6614" t="s">
        <v>23</v>
      </c>
      <c r="X6614" t="s">
        <v>19</v>
      </c>
      <c r="Y6614" t="s">
        <v>27</v>
      </c>
      <c r="Z6614">
        <v>69.900000000000006</v>
      </c>
      <c r="AA6614">
        <v>69.900000000000006</v>
      </c>
      <c r="AB6614" s="10">
        <v>1</v>
      </c>
      <c r="AC6614" t="s">
        <v>19</v>
      </c>
      <c r="AD6614" s="10">
        <f t="shared" si="207"/>
        <v>1</v>
      </c>
      <c r="AE6614" s="13"/>
    </row>
    <row r="6615" spans="1:31">
      <c r="A6615">
        <v>6614</v>
      </c>
      <c r="B6615" t="s">
        <v>18</v>
      </c>
      <c r="D6615">
        <v>0</v>
      </c>
      <c r="E6615" t="s">
        <v>20</v>
      </c>
      <c r="G6615" t="s">
        <v>20</v>
      </c>
      <c r="I6615" t="s">
        <v>20</v>
      </c>
      <c r="K6615" t="s">
        <v>20</v>
      </c>
      <c r="M6615" t="str">
        <f>IF(K6615="No","No","Yes")</f>
        <v>No</v>
      </c>
      <c r="O6615" t="s">
        <v>19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s="14">
        <f t="shared" si="206"/>
        <v>1</v>
      </c>
      <c r="W6615" t="s">
        <v>23</v>
      </c>
      <c r="X6615" t="s">
        <v>20</v>
      </c>
      <c r="Y6615" t="s">
        <v>27</v>
      </c>
      <c r="Z6615">
        <v>20.399999999999999</v>
      </c>
      <c r="AA6615">
        <v>63.15</v>
      </c>
      <c r="AB6615" s="10">
        <v>3</v>
      </c>
      <c r="AC6615" t="s">
        <v>20</v>
      </c>
      <c r="AD6615" s="10">
        <f t="shared" si="207"/>
        <v>0</v>
      </c>
      <c r="AE6615" s="13"/>
    </row>
    <row r="6616" spans="1:31">
      <c r="A6616">
        <v>6615</v>
      </c>
      <c r="B6616" t="s">
        <v>25</v>
      </c>
      <c r="D6616">
        <v>0</v>
      </c>
      <c r="E6616" t="s">
        <v>19</v>
      </c>
      <c r="G6616" t="s">
        <v>19</v>
      </c>
      <c r="I6616" t="s">
        <v>20</v>
      </c>
      <c r="K6616" t="s">
        <v>20</v>
      </c>
      <c r="M6616" t="str">
        <f>IF(K6616="No","No","Yes")</f>
        <v>No</v>
      </c>
      <c r="O6616" t="s">
        <v>19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s="14">
        <f t="shared" si="206"/>
        <v>1</v>
      </c>
      <c r="W6616" t="s">
        <v>32</v>
      </c>
      <c r="X6616" t="s">
        <v>20</v>
      </c>
      <c r="Y6616" t="s">
        <v>30</v>
      </c>
      <c r="Z6616">
        <v>19.7</v>
      </c>
      <c r="AA6616">
        <v>1301.0999999999999</v>
      </c>
      <c r="AB6616" s="10">
        <v>71</v>
      </c>
      <c r="AC6616" t="s">
        <v>20</v>
      </c>
      <c r="AD6616" s="10">
        <f t="shared" si="207"/>
        <v>0</v>
      </c>
      <c r="AE6616" s="13"/>
    </row>
    <row r="6617" spans="1:31">
      <c r="A6617">
        <v>6616</v>
      </c>
      <c r="B6617" t="s">
        <v>25</v>
      </c>
      <c r="D6617">
        <v>0</v>
      </c>
      <c r="E6617" t="s">
        <v>20</v>
      </c>
      <c r="G6617" t="s">
        <v>19</v>
      </c>
      <c r="I6617" t="s">
        <v>20</v>
      </c>
      <c r="K6617" t="s">
        <v>22</v>
      </c>
      <c r="M6617" t="str">
        <f>IF(K6617="No","No","Yes")</f>
        <v>Yes</v>
      </c>
      <c r="O6617" t="s">
        <v>19</v>
      </c>
      <c r="P6617" t="s">
        <v>20</v>
      </c>
      <c r="Q6617" t="s">
        <v>19</v>
      </c>
      <c r="R6617" t="s">
        <v>20</v>
      </c>
      <c r="S6617" t="s">
        <v>20</v>
      </c>
      <c r="T6617" t="s">
        <v>20</v>
      </c>
      <c r="U6617" t="s">
        <v>20</v>
      </c>
      <c r="V6617" s="14">
        <f t="shared" si="206"/>
        <v>3</v>
      </c>
      <c r="W6617" t="s">
        <v>23</v>
      </c>
      <c r="X6617" t="s">
        <v>19</v>
      </c>
      <c r="Y6617" t="s">
        <v>24</v>
      </c>
      <c r="Z6617">
        <v>50.1</v>
      </c>
      <c r="AA6617">
        <v>484.05</v>
      </c>
      <c r="AB6617" s="10">
        <v>9</v>
      </c>
      <c r="AC6617" t="s">
        <v>20</v>
      </c>
      <c r="AD6617" s="10">
        <f t="shared" si="207"/>
        <v>0</v>
      </c>
      <c r="AE6617" s="13"/>
    </row>
    <row r="6618" spans="1:31">
      <c r="A6618">
        <v>6617</v>
      </c>
      <c r="B6618" t="s">
        <v>25</v>
      </c>
      <c r="D6618">
        <v>0</v>
      </c>
      <c r="E6618" t="s">
        <v>20</v>
      </c>
      <c r="G6618" t="s">
        <v>20</v>
      </c>
      <c r="I6618" t="s">
        <v>19</v>
      </c>
      <c r="K6618" t="s">
        <v>29</v>
      </c>
      <c r="M6618" t="str">
        <f>IF(K6618="No","No","Yes")</f>
        <v>Yes</v>
      </c>
      <c r="O6618" t="s">
        <v>19</v>
      </c>
      <c r="P6618" t="s">
        <v>20</v>
      </c>
      <c r="Q6618" t="s">
        <v>19</v>
      </c>
      <c r="R6618" t="s">
        <v>20</v>
      </c>
      <c r="S6618" t="s">
        <v>20</v>
      </c>
      <c r="T6618" t="s">
        <v>19</v>
      </c>
      <c r="U6618" t="s">
        <v>19</v>
      </c>
      <c r="V6618" s="14">
        <f t="shared" si="206"/>
        <v>5</v>
      </c>
      <c r="W6618" t="s">
        <v>23</v>
      </c>
      <c r="X6618" t="s">
        <v>19</v>
      </c>
      <c r="Y6618" t="s">
        <v>24</v>
      </c>
      <c r="Z6618">
        <v>101.4</v>
      </c>
      <c r="AA6618">
        <v>4528</v>
      </c>
      <c r="AB6618" s="10">
        <v>43</v>
      </c>
      <c r="AC6618" t="s">
        <v>19</v>
      </c>
      <c r="AD6618" s="10">
        <f t="shared" si="207"/>
        <v>1</v>
      </c>
      <c r="AE6618" s="13"/>
    </row>
    <row r="6619" spans="1:31">
      <c r="A6619">
        <v>6618</v>
      </c>
      <c r="B6619" t="s">
        <v>18</v>
      </c>
      <c r="D6619">
        <v>0</v>
      </c>
      <c r="E6619" t="s">
        <v>20</v>
      </c>
      <c r="G6619" t="s">
        <v>20</v>
      </c>
      <c r="I6619" t="s">
        <v>19</v>
      </c>
      <c r="K6619" t="s">
        <v>22</v>
      </c>
      <c r="M6619" t="str">
        <f>IF(K6619="No","No","Yes")</f>
        <v>Yes</v>
      </c>
      <c r="O6619" t="s">
        <v>19</v>
      </c>
      <c r="P6619" t="s">
        <v>19</v>
      </c>
      <c r="Q6619" t="s">
        <v>19</v>
      </c>
      <c r="R6619" t="s">
        <v>19</v>
      </c>
      <c r="S6619" t="s">
        <v>20</v>
      </c>
      <c r="T6619" t="s">
        <v>19</v>
      </c>
      <c r="U6619" t="s">
        <v>19</v>
      </c>
      <c r="V6619" s="14">
        <f t="shared" si="206"/>
        <v>7</v>
      </c>
      <c r="W6619" t="s">
        <v>26</v>
      </c>
      <c r="X6619" t="s">
        <v>19</v>
      </c>
      <c r="Y6619" t="s">
        <v>30</v>
      </c>
      <c r="Z6619">
        <v>83.45</v>
      </c>
      <c r="AA6619">
        <v>3887.85</v>
      </c>
      <c r="AB6619" s="10">
        <v>48</v>
      </c>
      <c r="AC6619" t="s">
        <v>20</v>
      </c>
      <c r="AD6619" s="10">
        <f t="shared" si="207"/>
        <v>0</v>
      </c>
      <c r="AE6619" s="13"/>
    </row>
    <row r="6620" spans="1:31">
      <c r="A6620">
        <v>6619</v>
      </c>
      <c r="B6620" t="s">
        <v>25</v>
      </c>
      <c r="D6620">
        <v>0</v>
      </c>
      <c r="E6620" t="s">
        <v>20</v>
      </c>
      <c r="G6620" t="s">
        <v>20</v>
      </c>
      <c r="I6620" t="s">
        <v>19</v>
      </c>
      <c r="K6620" t="s">
        <v>29</v>
      </c>
      <c r="M6620" t="str">
        <f>IF(K6620="No","No","Yes")</f>
        <v>Yes</v>
      </c>
      <c r="O6620" t="s">
        <v>19</v>
      </c>
      <c r="P6620" t="s">
        <v>19</v>
      </c>
      <c r="Q6620" t="s">
        <v>19</v>
      </c>
      <c r="R6620" t="s">
        <v>20</v>
      </c>
      <c r="S6620" t="s">
        <v>20</v>
      </c>
      <c r="T6620" t="s">
        <v>20</v>
      </c>
      <c r="U6620" t="s">
        <v>20</v>
      </c>
      <c r="V6620" s="14">
        <f t="shared" si="206"/>
        <v>4</v>
      </c>
      <c r="W6620" t="s">
        <v>23</v>
      </c>
      <c r="X6620" t="s">
        <v>19</v>
      </c>
      <c r="Y6620" t="s">
        <v>30</v>
      </c>
      <c r="Z6620">
        <v>86.65</v>
      </c>
      <c r="AA6620">
        <v>2208.75</v>
      </c>
      <c r="AB6620" s="10">
        <v>26</v>
      </c>
      <c r="AC6620" t="s">
        <v>20</v>
      </c>
      <c r="AD6620" s="10">
        <f t="shared" si="207"/>
        <v>0</v>
      </c>
      <c r="AE6620" s="13"/>
    </row>
    <row r="6621" spans="1:31">
      <c r="A6621">
        <v>6620</v>
      </c>
      <c r="B6621" t="s">
        <v>18</v>
      </c>
      <c r="D6621">
        <v>0</v>
      </c>
      <c r="E6621" t="s">
        <v>20</v>
      </c>
      <c r="G6621" t="s">
        <v>20</v>
      </c>
      <c r="I6621" t="s">
        <v>20</v>
      </c>
      <c r="K6621" t="s">
        <v>20</v>
      </c>
      <c r="M6621" t="str">
        <f>IF(K6621="No","No","Yes")</f>
        <v>No</v>
      </c>
      <c r="O6621" t="s">
        <v>19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s="14">
        <f t="shared" si="206"/>
        <v>1</v>
      </c>
      <c r="W6621" t="s">
        <v>23</v>
      </c>
      <c r="X6621" t="s">
        <v>20</v>
      </c>
      <c r="Y6621" t="s">
        <v>28</v>
      </c>
      <c r="Z6621">
        <v>20.149999999999999</v>
      </c>
      <c r="AA6621">
        <v>238.15</v>
      </c>
      <c r="AB6621" s="10">
        <v>9</v>
      </c>
      <c r="AC6621" t="s">
        <v>20</v>
      </c>
      <c r="AD6621" s="10">
        <f t="shared" si="207"/>
        <v>0</v>
      </c>
      <c r="AE6621" s="13"/>
    </row>
    <row r="6622" spans="1:31">
      <c r="A6622">
        <v>6621</v>
      </c>
      <c r="B6622" t="s">
        <v>25</v>
      </c>
      <c r="D6622">
        <v>0</v>
      </c>
      <c r="E6622" t="s">
        <v>20</v>
      </c>
      <c r="G6622" t="s">
        <v>20</v>
      </c>
      <c r="I6622" t="s">
        <v>20</v>
      </c>
      <c r="K6622" t="s">
        <v>29</v>
      </c>
      <c r="M6622" t="str">
        <f>IF(K6622="No","No","Yes")</f>
        <v>Yes</v>
      </c>
      <c r="O6622" t="s">
        <v>19</v>
      </c>
      <c r="P6622" t="s">
        <v>20</v>
      </c>
      <c r="Q6622" t="s">
        <v>20</v>
      </c>
      <c r="R6622" t="s">
        <v>20</v>
      </c>
      <c r="S6622" t="s">
        <v>20</v>
      </c>
      <c r="T6622" t="s">
        <v>20</v>
      </c>
      <c r="U6622" t="s">
        <v>19</v>
      </c>
      <c r="V6622" s="14">
        <f t="shared" si="206"/>
        <v>3</v>
      </c>
      <c r="W6622" t="s">
        <v>23</v>
      </c>
      <c r="X6622" t="s">
        <v>19</v>
      </c>
      <c r="Y6622" t="s">
        <v>24</v>
      </c>
      <c r="Z6622">
        <v>80.8</v>
      </c>
      <c r="AA6622">
        <v>80.8</v>
      </c>
      <c r="AB6622" s="10">
        <v>1</v>
      </c>
      <c r="AC6622" t="s">
        <v>19</v>
      </c>
      <c r="AD6622" s="10">
        <f t="shared" si="207"/>
        <v>1</v>
      </c>
      <c r="AE6622" s="13"/>
    </row>
    <row r="6623" spans="1:31">
      <c r="A6623">
        <v>6622</v>
      </c>
      <c r="B6623" t="s">
        <v>18</v>
      </c>
      <c r="D6623">
        <v>0</v>
      </c>
      <c r="E6623" t="s">
        <v>19</v>
      </c>
      <c r="G6623" t="s">
        <v>19</v>
      </c>
      <c r="I6623" t="s">
        <v>20</v>
      </c>
      <c r="K6623" t="s">
        <v>20</v>
      </c>
      <c r="M6623" t="str">
        <f>IF(K6623="No","No","Yes")</f>
        <v>No</v>
      </c>
      <c r="O6623" t="s">
        <v>19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s="14">
        <f t="shared" si="206"/>
        <v>1</v>
      </c>
      <c r="W6623" t="s">
        <v>32</v>
      </c>
      <c r="X6623" t="s">
        <v>20</v>
      </c>
      <c r="Y6623" t="s">
        <v>30</v>
      </c>
      <c r="Z6623">
        <v>19.399999999999999</v>
      </c>
      <c r="AA6623">
        <v>958.15</v>
      </c>
      <c r="AB6623" s="10">
        <v>46</v>
      </c>
      <c r="AC6623" t="s">
        <v>20</v>
      </c>
      <c r="AD6623" s="10">
        <f t="shared" si="207"/>
        <v>0</v>
      </c>
      <c r="AE6623" s="13"/>
    </row>
    <row r="6624" spans="1:31">
      <c r="A6624">
        <v>6623</v>
      </c>
      <c r="B6624" t="s">
        <v>25</v>
      </c>
      <c r="D6624">
        <v>0</v>
      </c>
      <c r="E6624" t="s">
        <v>20</v>
      </c>
      <c r="G6624" t="s">
        <v>20</v>
      </c>
      <c r="I6624" t="s">
        <v>19</v>
      </c>
      <c r="K6624" t="s">
        <v>22</v>
      </c>
      <c r="M6624" t="str">
        <f>IF(K6624="No","No","Yes")</f>
        <v>Yes</v>
      </c>
      <c r="O6624" t="s">
        <v>19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19</v>
      </c>
      <c r="V6624" s="14">
        <f t="shared" si="206"/>
        <v>3</v>
      </c>
      <c r="W6624" t="s">
        <v>23</v>
      </c>
      <c r="X6624" t="s">
        <v>20</v>
      </c>
      <c r="Y6624" t="s">
        <v>28</v>
      </c>
      <c r="Z6624">
        <v>62.05</v>
      </c>
      <c r="AA6624">
        <v>118.3</v>
      </c>
      <c r="AB6624" s="10">
        <v>2</v>
      </c>
      <c r="AC6624" t="s">
        <v>19</v>
      </c>
      <c r="AD6624" s="10">
        <f t="shared" si="207"/>
        <v>1</v>
      </c>
      <c r="AE6624" s="13"/>
    </row>
    <row r="6625" spans="1:31">
      <c r="A6625">
        <v>6624</v>
      </c>
      <c r="B6625" t="s">
        <v>25</v>
      </c>
      <c r="D6625">
        <v>1</v>
      </c>
      <c r="E6625" t="s">
        <v>20</v>
      </c>
      <c r="G6625" t="s">
        <v>20</v>
      </c>
      <c r="I6625" t="s">
        <v>19</v>
      </c>
      <c r="K6625" t="s">
        <v>29</v>
      </c>
      <c r="M6625" t="str">
        <f>IF(K6625="No","No","Yes")</f>
        <v>Yes</v>
      </c>
      <c r="O6625" t="s">
        <v>19</v>
      </c>
      <c r="P6625" t="s">
        <v>20</v>
      </c>
      <c r="Q6625" t="s">
        <v>20</v>
      </c>
      <c r="R6625" t="s">
        <v>20</v>
      </c>
      <c r="S6625" t="s">
        <v>20</v>
      </c>
      <c r="T6625" t="s">
        <v>20</v>
      </c>
      <c r="U6625" t="s">
        <v>20</v>
      </c>
      <c r="V6625" s="14">
        <f t="shared" si="206"/>
        <v>2</v>
      </c>
      <c r="W6625" t="s">
        <v>23</v>
      </c>
      <c r="X6625" t="s">
        <v>19</v>
      </c>
      <c r="Y6625" t="s">
        <v>24</v>
      </c>
      <c r="Z6625">
        <v>76.45</v>
      </c>
      <c r="AA6625">
        <v>76.45</v>
      </c>
      <c r="AB6625" s="10">
        <v>1</v>
      </c>
      <c r="AC6625" t="s">
        <v>19</v>
      </c>
      <c r="AD6625" s="10">
        <f t="shared" si="207"/>
        <v>1</v>
      </c>
      <c r="AE6625" s="13"/>
    </row>
    <row r="6626" spans="1:31">
      <c r="A6626">
        <v>6625</v>
      </c>
      <c r="B6626" t="s">
        <v>25</v>
      </c>
      <c r="D6626">
        <v>0</v>
      </c>
      <c r="E6626" t="s">
        <v>19</v>
      </c>
      <c r="G6626" t="s">
        <v>19</v>
      </c>
      <c r="I6626" t="s">
        <v>21</v>
      </c>
      <c r="K6626" t="s">
        <v>22</v>
      </c>
      <c r="M6626" t="str">
        <f>IF(K6626="No","No","Yes")</f>
        <v>Yes</v>
      </c>
      <c r="O6626" t="s">
        <v>20</v>
      </c>
      <c r="P6626" t="s">
        <v>19</v>
      </c>
      <c r="Q6626" t="s">
        <v>20</v>
      </c>
      <c r="R6626" t="s">
        <v>19</v>
      </c>
      <c r="S6626" t="s">
        <v>19</v>
      </c>
      <c r="T6626" t="s">
        <v>19</v>
      </c>
      <c r="U6626" t="s">
        <v>19</v>
      </c>
      <c r="V6626" s="14">
        <f t="shared" si="206"/>
        <v>6</v>
      </c>
      <c r="W6626" t="s">
        <v>32</v>
      </c>
      <c r="X6626" t="s">
        <v>19</v>
      </c>
      <c r="Y6626" t="s">
        <v>28</v>
      </c>
      <c r="Z6626">
        <v>60.05</v>
      </c>
      <c r="AA6626">
        <v>3845.45</v>
      </c>
      <c r="AB6626" s="10">
        <v>64</v>
      </c>
      <c r="AC6626" t="s">
        <v>20</v>
      </c>
      <c r="AD6626" s="10">
        <f t="shared" si="207"/>
        <v>0</v>
      </c>
      <c r="AE6626" s="13"/>
    </row>
    <row r="6627" spans="1:31">
      <c r="A6627">
        <v>6626</v>
      </c>
      <c r="B6627" t="s">
        <v>18</v>
      </c>
      <c r="D6627">
        <v>1</v>
      </c>
      <c r="E6627" t="s">
        <v>20</v>
      </c>
      <c r="G6627" t="s">
        <v>20</v>
      </c>
      <c r="I6627" t="s">
        <v>19</v>
      </c>
      <c r="K6627" t="s">
        <v>29</v>
      </c>
      <c r="M6627" t="str">
        <f>IF(K6627="No","No","Yes")</f>
        <v>Yes</v>
      </c>
      <c r="O6627" t="s">
        <v>19</v>
      </c>
      <c r="P6627" t="s">
        <v>20</v>
      </c>
      <c r="Q6627" t="s">
        <v>19</v>
      </c>
      <c r="R6627" t="s">
        <v>20</v>
      </c>
      <c r="S6627" t="s">
        <v>20</v>
      </c>
      <c r="T6627" t="s">
        <v>19</v>
      </c>
      <c r="U6627" t="s">
        <v>20</v>
      </c>
      <c r="V6627" s="14">
        <f t="shared" si="206"/>
        <v>4</v>
      </c>
      <c r="W6627" t="s">
        <v>23</v>
      </c>
      <c r="X6627" t="s">
        <v>19</v>
      </c>
      <c r="Y6627" t="s">
        <v>24</v>
      </c>
      <c r="Z6627">
        <v>91.3</v>
      </c>
      <c r="AA6627">
        <v>1094.5</v>
      </c>
      <c r="AB6627" s="10">
        <v>12</v>
      </c>
      <c r="AC6627" t="s">
        <v>19</v>
      </c>
      <c r="AD6627" s="10">
        <f t="shared" si="207"/>
        <v>1</v>
      </c>
      <c r="AE6627" s="13"/>
    </row>
    <row r="6628" spans="1:31">
      <c r="A6628">
        <v>6627</v>
      </c>
      <c r="B6628" t="s">
        <v>25</v>
      </c>
      <c r="D6628">
        <v>1</v>
      </c>
      <c r="E6628" t="s">
        <v>19</v>
      </c>
      <c r="G6628" t="s">
        <v>20</v>
      </c>
      <c r="I6628" t="s">
        <v>20</v>
      </c>
      <c r="K6628" t="s">
        <v>29</v>
      </c>
      <c r="M6628" t="str">
        <f>IF(K6628="No","No","Yes")</f>
        <v>Yes</v>
      </c>
      <c r="O6628" t="s">
        <v>19</v>
      </c>
      <c r="P6628" t="s">
        <v>20</v>
      </c>
      <c r="Q6628" t="s">
        <v>20</v>
      </c>
      <c r="R6628" t="s">
        <v>19</v>
      </c>
      <c r="S6628" t="s">
        <v>20</v>
      </c>
      <c r="T6628" t="s">
        <v>19</v>
      </c>
      <c r="U6628" t="s">
        <v>19</v>
      </c>
      <c r="V6628" s="14">
        <f t="shared" si="206"/>
        <v>5</v>
      </c>
      <c r="W6628" t="s">
        <v>23</v>
      </c>
      <c r="X6628" t="s">
        <v>19</v>
      </c>
      <c r="Y6628" t="s">
        <v>24</v>
      </c>
      <c r="Z6628">
        <v>95.75</v>
      </c>
      <c r="AA6628">
        <v>573.75</v>
      </c>
      <c r="AB6628" s="10">
        <v>6</v>
      </c>
      <c r="AC6628" t="s">
        <v>19</v>
      </c>
      <c r="AD6628" s="10">
        <f t="shared" si="207"/>
        <v>1</v>
      </c>
      <c r="AE6628" s="13"/>
    </row>
    <row r="6629" spans="1:31">
      <c r="A6629">
        <v>6628</v>
      </c>
      <c r="B6629" t="s">
        <v>18</v>
      </c>
      <c r="D6629">
        <v>0</v>
      </c>
      <c r="E6629" t="s">
        <v>19</v>
      </c>
      <c r="G6629" t="s">
        <v>20</v>
      </c>
      <c r="I6629" t="s">
        <v>20</v>
      </c>
      <c r="K6629" t="s">
        <v>20</v>
      </c>
      <c r="M6629" t="str">
        <f>IF(K6629="No","No","Yes")</f>
        <v>No</v>
      </c>
      <c r="O6629" t="s">
        <v>19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s="14">
        <f t="shared" si="206"/>
        <v>1</v>
      </c>
      <c r="W6629" t="s">
        <v>26</v>
      </c>
      <c r="X6629" t="s">
        <v>20</v>
      </c>
      <c r="Y6629" t="s">
        <v>27</v>
      </c>
      <c r="Z6629">
        <v>20.350000000000001</v>
      </c>
      <c r="AA6629">
        <v>1267</v>
      </c>
      <c r="AB6629" s="10">
        <v>59</v>
      </c>
      <c r="AC6629" t="s">
        <v>20</v>
      </c>
      <c r="AD6629" s="10">
        <f t="shared" si="207"/>
        <v>0</v>
      </c>
      <c r="AE6629" s="13"/>
    </row>
    <row r="6630" spans="1:31">
      <c r="A6630">
        <v>6629</v>
      </c>
      <c r="B6630" t="s">
        <v>18</v>
      </c>
      <c r="D6630">
        <v>0</v>
      </c>
      <c r="E6630" t="s">
        <v>20</v>
      </c>
      <c r="G6630" t="s">
        <v>20</v>
      </c>
      <c r="I6630" t="s">
        <v>20</v>
      </c>
      <c r="K6630" t="s">
        <v>29</v>
      </c>
      <c r="M6630" t="str">
        <f>IF(K6630="No","No","Yes")</f>
        <v>Yes</v>
      </c>
      <c r="O6630" t="s">
        <v>19</v>
      </c>
      <c r="P6630" t="s">
        <v>20</v>
      </c>
      <c r="Q6630" t="s">
        <v>19</v>
      </c>
      <c r="R6630" t="s">
        <v>20</v>
      </c>
      <c r="S6630" t="s">
        <v>20</v>
      </c>
      <c r="T6630" t="s">
        <v>19</v>
      </c>
      <c r="U6630" t="s">
        <v>19</v>
      </c>
      <c r="V6630" s="14">
        <f t="shared" si="206"/>
        <v>5</v>
      </c>
      <c r="W6630" t="s">
        <v>26</v>
      </c>
      <c r="X6630" t="s">
        <v>19</v>
      </c>
      <c r="Y6630" t="s">
        <v>27</v>
      </c>
      <c r="Z6630">
        <v>94.05</v>
      </c>
      <c r="AA6630">
        <v>633.45000000000005</v>
      </c>
      <c r="AB6630" s="10">
        <v>7</v>
      </c>
      <c r="AC6630" t="s">
        <v>20</v>
      </c>
      <c r="AD6630" s="10">
        <f t="shared" si="207"/>
        <v>0</v>
      </c>
      <c r="AE6630" s="13"/>
    </row>
    <row r="6631" spans="1:31">
      <c r="A6631">
        <v>6630</v>
      </c>
      <c r="B6631" t="s">
        <v>18</v>
      </c>
      <c r="D6631">
        <v>1</v>
      </c>
      <c r="E6631" t="s">
        <v>19</v>
      </c>
      <c r="G6631" t="s">
        <v>20</v>
      </c>
      <c r="I6631" t="s">
        <v>19</v>
      </c>
      <c r="K6631" t="s">
        <v>22</v>
      </c>
      <c r="M6631" t="str">
        <f>IF(K6631="No","No","Yes")</f>
        <v>Yes</v>
      </c>
      <c r="O6631" t="s">
        <v>19</v>
      </c>
      <c r="P6631" t="s">
        <v>19</v>
      </c>
      <c r="Q6631" t="s">
        <v>19</v>
      </c>
      <c r="R6631" t="s">
        <v>19</v>
      </c>
      <c r="S6631" t="s">
        <v>20</v>
      </c>
      <c r="T6631" t="s">
        <v>19</v>
      </c>
      <c r="U6631" t="s">
        <v>19</v>
      </c>
      <c r="V6631" s="14">
        <f t="shared" si="206"/>
        <v>7</v>
      </c>
      <c r="W6631" t="s">
        <v>32</v>
      </c>
      <c r="X6631" t="s">
        <v>19</v>
      </c>
      <c r="Y6631" t="s">
        <v>30</v>
      </c>
      <c r="Z6631">
        <v>84.1</v>
      </c>
      <c r="AA6631">
        <v>6129.65</v>
      </c>
      <c r="AB6631" s="10">
        <v>72</v>
      </c>
      <c r="AC6631" t="s">
        <v>20</v>
      </c>
      <c r="AD6631" s="10">
        <f t="shared" si="207"/>
        <v>0</v>
      </c>
      <c r="AE6631" s="13"/>
    </row>
    <row r="6632" spans="1:31">
      <c r="A6632">
        <v>6631</v>
      </c>
      <c r="B6632" t="s">
        <v>25</v>
      </c>
      <c r="D6632">
        <v>1</v>
      </c>
      <c r="E6632" t="s">
        <v>20</v>
      </c>
      <c r="G6632" t="s">
        <v>20</v>
      </c>
      <c r="I6632" t="s">
        <v>20</v>
      </c>
      <c r="K6632" t="s">
        <v>29</v>
      </c>
      <c r="M6632" t="str">
        <f>IF(K6632="No","No","Yes")</f>
        <v>Yes</v>
      </c>
      <c r="O6632" t="s">
        <v>19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19</v>
      </c>
      <c r="V6632" s="14">
        <f t="shared" si="206"/>
        <v>3</v>
      </c>
      <c r="W6632" t="s">
        <v>23</v>
      </c>
      <c r="X6632" t="s">
        <v>19</v>
      </c>
      <c r="Y6632" t="s">
        <v>24</v>
      </c>
      <c r="Z6632">
        <v>78.75</v>
      </c>
      <c r="AA6632">
        <v>1218.25</v>
      </c>
      <c r="AB6632" s="10">
        <v>16</v>
      </c>
      <c r="AC6632" t="s">
        <v>20</v>
      </c>
      <c r="AD6632" s="10">
        <f t="shared" si="207"/>
        <v>0</v>
      </c>
      <c r="AE6632" s="13"/>
    </row>
    <row r="6633" spans="1:31">
      <c r="A6633">
        <v>6632</v>
      </c>
      <c r="B6633" t="s">
        <v>25</v>
      </c>
      <c r="D6633">
        <v>0</v>
      </c>
      <c r="E6633" t="s">
        <v>19</v>
      </c>
      <c r="G6633" t="s">
        <v>20</v>
      </c>
      <c r="I6633" t="s">
        <v>19</v>
      </c>
      <c r="K6633" t="s">
        <v>22</v>
      </c>
      <c r="M6633" t="str">
        <f>IF(K6633="No","No","Yes")</f>
        <v>Yes</v>
      </c>
      <c r="O6633" t="s">
        <v>19</v>
      </c>
      <c r="P6633" t="s">
        <v>20</v>
      </c>
      <c r="Q6633" t="s">
        <v>20</v>
      </c>
      <c r="R6633" t="s">
        <v>19</v>
      </c>
      <c r="S6633" t="s">
        <v>20</v>
      </c>
      <c r="T6633" t="s">
        <v>20</v>
      </c>
      <c r="U6633" t="s">
        <v>20</v>
      </c>
      <c r="V6633" s="14">
        <f t="shared" si="206"/>
        <v>3</v>
      </c>
      <c r="W6633" t="s">
        <v>23</v>
      </c>
      <c r="X6633" t="s">
        <v>20</v>
      </c>
      <c r="Y6633" t="s">
        <v>30</v>
      </c>
      <c r="Z6633">
        <v>55.55</v>
      </c>
      <c r="AA6633">
        <v>1405.3</v>
      </c>
      <c r="AB6633" s="10">
        <v>25</v>
      </c>
      <c r="AC6633" t="s">
        <v>20</v>
      </c>
      <c r="AD6633" s="10">
        <f t="shared" si="207"/>
        <v>0</v>
      </c>
      <c r="AE6633" s="13"/>
    </row>
    <row r="6634" spans="1:31">
      <c r="A6634">
        <v>6633</v>
      </c>
      <c r="B6634" t="s">
        <v>18</v>
      </c>
      <c r="D6634">
        <v>0</v>
      </c>
      <c r="E6634" t="s">
        <v>19</v>
      </c>
      <c r="G6634" t="s">
        <v>20</v>
      </c>
      <c r="I6634" t="s">
        <v>19</v>
      </c>
      <c r="K6634" t="s">
        <v>22</v>
      </c>
      <c r="M6634" t="str">
        <f>IF(K6634="No","No","Yes")</f>
        <v>Yes</v>
      </c>
      <c r="O6634" t="s">
        <v>19</v>
      </c>
      <c r="P6634" t="s">
        <v>19</v>
      </c>
      <c r="Q6634" t="s">
        <v>19</v>
      </c>
      <c r="R6634" t="s">
        <v>20</v>
      </c>
      <c r="S6634" t="s">
        <v>19</v>
      </c>
      <c r="T6634" t="s">
        <v>20</v>
      </c>
      <c r="U6634" t="s">
        <v>20</v>
      </c>
      <c r="V6634" s="14">
        <f t="shared" si="206"/>
        <v>5</v>
      </c>
      <c r="W6634" t="s">
        <v>23</v>
      </c>
      <c r="X6634" t="s">
        <v>20</v>
      </c>
      <c r="Y6634" t="s">
        <v>24</v>
      </c>
      <c r="Z6634">
        <v>62.65</v>
      </c>
      <c r="AA6634">
        <v>2274.9</v>
      </c>
      <c r="AB6634" s="10">
        <v>34</v>
      </c>
      <c r="AC6634" t="s">
        <v>19</v>
      </c>
      <c r="AD6634" s="10">
        <f t="shared" si="207"/>
        <v>1</v>
      </c>
      <c r="AE6634" s="13"/>
    </row>
    <row r="6635" spans="1:31">
      <c r="A6635">
        <v>6634</v>
      </c>
      <c r="B6635" t="s">
        <v>18</v>
      </c>
      <c r="D6635">
        <v>0</v>
      </c>
      <c r="E6635" t="s">
        <v>20</v>
      </c>
      <c r="G6635" t="s">
        <v>20</v>
      </c>
      <c r="I6635" t="s">
        <v>19</v>
      </c>
      <c r="K6635" t="s">
        <v>29</v>
      </c>
      <c r="M6635" t="str">
        <f>IF(K6635="No","No","Yes")</f>
        <v>Yes</v>
      </c>
      <c r="O6635" t="s">
        <v>19</v>
      </c>
      <c r="P6635" t="s">
        <v>20</v>
      </c>
      <c r="Q6635" t="s">
        <v>20</v>
      </c>
      <c r="R6635" t="s">
        <v>20</v>
      </c>
      <c r="S6635" t="s">
        <v>20</v>
      </c>
      <c r="T6635" t="s">
        <v>20</v>
      </c>
      <c r="U6635" t="s">
        <v>20</v>
      </c>
      <c r="V6635" s="14">
        <f t="shared" si="206"/>
        <v>2</v>
      </c>
      <c r="W6635" t="s">
        <v>23</v>
      </c>
      <c r="X6635" t="s">
        <v>19</v>
      </c>
      <c r="Y6635" t="s">
        <v>24</v>
      </c>
      <c r="Z6635">
        <v>74.5</v>
      </c>
      <c r="AA6635">
        <v>74.5</v>
      </c>
      <c r="AB6635" s="10">
        <v>1</v>
      </c>
      <c r="AC6635" t="s">
        <v>19</v>
      </c>
      <c r="AD6635" s="10">
        <f t="shared" si="207"/>
        <v>1</v>
      </c>
      <c r="AE6635" s="13"/>
    </row>
    <row r="6636" spans="1:31">
      <c r="A6636">
        <v>6635</v>
      </c>
      <c r="B6636" t="s">
        <v>18</v>
      </c>
      <c r="D6636">
        <v>0</v>
      </c>
      <c r="E6636" t="s">
        <v>19</v>
      </c>
      <c r="G6636" t="s">
        <v>19</v>
      </c>
      <c r="I6636" t="s">
        <v>19</v>
      </c>
      <c r="K6636" t="s">
        <v>29</v>
      </c>
      <c r="M6636" t="str">
        <f>IF(K6636="No","No","Yes")</f>
        <v>Yes</v>
      </c>
      <c r="O6636" t="s">
        <v>19</v>
      </c>
      <c r="P6636" t="s">
        <v>20</v>
      </c>
      <c r="Q6636" t="s">
        <v>19</v>
      </c>
      <c r="R6636" t="s">
        <v>19</v>
      </c>
      <c r="S6636" t="s">
        <v>20</v>
      </c>
      <c r="T6636" t="s">
        <v>19</v>
      </c>
      <c r="U6636" t="s">
        <v>19</v>
      </c>
      <c r="V6636" s="14">
        <f t="shared" si="206"/>
        <v>6</v>
      </c>
      <c r="W6636" t="s">
        <v>23</v>
      </c>
      <c r="X6636" t="s">
        <v>19</v>
      </c>
      <c r="Y6636" t="s">
        <v>30</v>
      </c>
      <c r="Z6636">
        <v>102.1</v>
      </c>
      <c r="AA6636">
        <v>1068.8499999999999</v>
      </c>
      <c r="AB6636" s="10">
        <v>10</v>
      </c>
      <c r="AC6636" t="s">
        <v>19</v>
      </c>
      <c r="AD6636" s="10">
        <f t="shared" si="207"/>
        <v>1</v>
      </c>
      <c r="AE6636" s="13"/>
    </row>
    <row r="6637" spans="1:31">
      <c r="A6637">
        <v>6636</v>
      </c>
      <c r="B6637" t="s">
        <v>25</v>
      </c>
      <c r="D6637">
        <v>0</v>
      </c>
      <c r="E6637" t="s">
        <v>19</v>
      </c>
      <c r="G6637" t="s">
        <v>20</v>
      </c>
      <c r="I6637" t="s">
        <v>20</v>
      </c>
      <c r="K6637" t="s">
        <v>20</v>
      </c>
      <c r="M6637" t="str">
        <f>IF(K6637="No","No","Yes")</f>
        <v>No</v>
      </c>
      <c r="O6637" t="s">
        <v>19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s="14">
        <f t="shared" si="206"/>
        <v>1</v>
      </c>
      <c r="W6637" t="s">
        <v>26</v>
      </c>
      <c r="X6637" t="s">
        <v>20</v>
      </c>
      <c r="Y6637" t="s">
        <v>27</v>
      </c>
      <c r="Z6637">
        <v>20.100000000000001</v>
      </c>
      <c r="AA6637">
        <v>533.9</v>
      </c>
      <c r="AB6637" s="10">
        <v>24</v>
      </c>
      <c r="AC6637" t="s">
        <v>20</v>
      </c>
      <c r="AD6637" s="10">
        <f t="shared" si="207"/>
        <v>0</v>
      </c>
      <c r="AE6637" s="13"/>
    </row>
    <row r="6638" spans="1:31">
      <c r="A6638">
        <v>6637</v>
      </c>
      <c r="B6638" t="s">
        <v>18</v>
      </c>
      <c r="D6638">
        <v>0</v>
      </c>
      <c r="E6638" t="s">
        <v>19</v>
      </c>
      <c r="G6638" t="s">
        <v>19</v>
      </c>
      <c r="I6638" t="s">
        <v>19</v>
      </c>
      <c r="K6638" t="s">
        <v>22</v>
      </c>
      <c r="M6638" t="str">
        <f>IF(K6638="No","No","Yes")</f>
        <v>Yes</v>
      </c>
      <c r="O6638" t="s">
        <v>19</v>
      </c>
      <c r="P6638" t="s">
        <v>19</v>
      </c>
      <c r="Q6638" t="s">
        <v>19</v>
      </c>
      <c r="R6638" t="s">
        <v>20</v>
      </c>
      <c r="S6638" t="s">
        <v>20</v>
      </c>
      <c r="T6638" t="s">
        <v>19</v>
      </c>
      <c r="U6638" t="s">
        <v>20</v>
      </c>
      <c r="V6638" s="14">
        <f t="shared" si="206"/>
        <v>5</v>
      </c>
      <c r="W6638" t="s">
        <v>26</v>
      </c>
      <c r="X6638" t="s">
        <v>20</v>
      </c>
      <c r="Y6638" t="s">
        <v>24</v>
      </c>
      <c r="Z6638">
        <v>70.3</v>
      </c>
      <c r="AA6638">
        <v>676.15</v>
      </c>
      <c r="AB6638" s="10">
        <v>10</v>
      </c>
      <c r="AC6638" t="s">
        <v>20</v>
      </c>
      <c r="AD6638" s="10">
        <f t="shared" si="207"/>
        <v>0</v>
      </c>
      <c r="AE6638" s="13"/>
    </row>
    <row r="6639" spans="1:31">
      <c r="A6639">
        <v>6638</v>
      </c>
      <c r="B6639" t="s">
        <v>25</v>
      </c>
      <c r="D6639">
        <v>0</v>
      </c>
      <c r="E6639" t="s">
        <v>19</v>
      </c>
      <c r="G6639" t="s">
        <v>20</v>
      </c>
      <c r="I6639" t="s">
        <v>20</v>
      </c>
      <c r="K6639" t="s">
        <v>22</v>
      </c>
      <c r="M6639" t="str">
        <f>IF(K6639="No","No","Yes")</f>
        <v>Yes</v>
      </c>
      <c r="O6639" t="s">
        <v>19</v>
      </c>
      <c r="P6639" t="s">
        <v>19</v>
      </c>
      <c r="Q6639" t="s">
        <v>19</v>
      </c>
      <c r="R6639" t="s">
        <v>20</v>
      </c>
      <c r="S6639" t="s">
        <v>20</v>
      </c>
      <c r="T6639" t="s">
        <v>20</v>
      </c>
      <c r="U6639" t="s">
        <v>20</v>
      </c>
      <c r="V6639" s="14">
        <f t="shared" si="206"/>
        <v>4</v>
      </c>
      <c r="W6639" t="s">
        <v>26</v>
      </c>
      <c r="X6639" t="s">
        <v>19</v>
      </c>
      <c r="Y6639" t="s">
        <v>30</v>
      </c>
      <c r="Z6639">
        <v>53.65</v>
      </c>
      <c r="AA6639">
        <v>3804.4</v>
      </c>
      <c r="AB6639" s="10">
        <v>69</v>
      </c>
      <c r="AC6639" t="s">
        <v>20</v>
      </c>
      <c r="AD6639" s="10">
        <f t="shared" si="207"/>
        <v>0</v>
      </c>
      <c r="AE6639" s="13"/>
    </row>
    <row r="6640" spans="1:31">
      <c r="A6640">
        <v>6639</v>
      </c>
      <c r="B6640" t="s">
        <v>25</v>
      </c>
      <c r="D6640">
        <v>0</v>
      </c>
      <c r="E6640" t="s">
        <v>20</v>
      </c>
      <c r="G6640" t="s">
        <v>20</v>
      </c>
      <c r="I6640" t="s">
        <v>20</v>
      </c>
      <c r="K6640" t="s">
        <v>20</v>
      </c>
      <c r="M6640" t="str">
        <f>IF(K6640="No","No","Yes")</f>
        <v>No</v>
      </c>
      <c r="O6640" t="s">
        <v>19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s="14">
        <f t="shared" si="206"/>
        <v>1</v>
      </c>
      <c r="W6640" t="s">
        <v>32</v>
      </c>
      <c r="X6640" t="s">
        <v>20</v>
      </c>
      <c r="Y6640" t="s">
        <v>27</v>
      </c>
      <c r="Z6640">
        <v>20.75</v>
      </c>
      <c r="AA6640">
        <v>1118.8</v>
      </c>
      <c r="AB6640" s="10">
        <v>57</v>
      </c>
      <c r="AC6640" t="s">
        <v>20</v>
      </c>
      <c r="AD6640" s="10">
        <f t="shared" si="207"/>
        <v>0</v>
      </c>
      <c r="AE6640" s="13"/>
    </row>
    <row r="6641" spans="1:31">
      <c r="A6641">
        <v>6640</v>
      </c>
      <c r="B6641" t="s">
        <v>25</v>
      </c>
      <c r="D6641">
        <v>0</v>
      </c>
      <c r="E6641" t="s">
        <v>19</v>
      </c>
      <c r="G6641" t="s">
        <v>19</v>
      </c>
      <c r="I6641" t="s">
        <v>20</v>
      </c>
      <c r="K6641" t="s">
        <v>29</v>
      </c>
      <c r="M6641" t="str">
        <f>IF(K6641="No","No","Yes")</f>
        <v>Yes</v>
      </c>
      <c r="O6641" t="s">
        <v>19</v>
      </c>
      <c r="P6641" t="s">
        <v>20</v>
      </c>
      <c r="Q6641" t="s">
        <v>19</v>
      </c>
      <c r="R6641" t="s">
        <v>19</v>
      </c>
      <c r="S6641" t="s">
        <v>19</v>
      </c>
      <c r="T6641" t="s">
        <v>19</v>
      </c>
      <c r="U6641" t="s">
        <v>19</v>
      </c>
      <c r="V6641" s="14">
        <f t="shared" si="206"/>
        <v>7</v>
      </c>
      <c r="W6641" t="s">
        <v>26</v>
      </c>
      <c r="X6641" t="s">
        <v>19</v>
      </c>
      <c r="Y6641" t="s">
        <v>28</v>
      </c>
      <c r="Z6641">
        <v>103.4</v>
      </c>
      <c r="AA6641">
        <v>5236.3999999999996</v>
      </c>
      <c r="AB6641" s="10">
        <v>50</v>
      </c>
      <c r="AC6641" t="s">
        <v>20</v>
      </c>
      <c r="AD6641" s="10">
        <f t="shared" si="207"/>
        <v>0</v>
      </c>
      <c r="AE6641" s="13"/>
    </row>
    <row r="6642" spans="1:31">
      <c r="A6642">
        <v>6641</v>
      </c>
      <c r="B6642" t="s">
        <v>25</v>
      </c>
      <c r="D6642">
        <v>0</v>
      </c>
      <c r="E6642" t="s">
        <v>19</v>
      </c>
      <c r="G6642" t="s">
        <v>19</v>
      </c>
      <c r="I6642" t="s">
        <v>21</v>
      </c>
      <c r="K6642" t="s">
        <v>22</v>
      </c>
      <c r="M6642" t="str">
        <f>IF(K6642="No","No","Yes")</f>
        <v>Yes</v>
      </c>
      <c r="O6642" t="s">
        <v>20</v>
      </c>
      <c r="P6642" t="s">
        <v>19</v>
      </c>
      <c r="Q6642" t="s">
        <v>20</v>
      </c>
      <c r="R6642" t="s">
        <v>19</v>
      </c>
      <c r="S6642" t="s">
        <v>19</v>
      </c>
      <c r="T6642" t="s">
        <v>19</v>
      </c>
      <c r="U6642" t="s">
        <v>20</v>
      </c>
      <c r="V6642" s="14">
        <f t="shared" si="206"/>
        <v>5</v>
      </c>
      <c r="W6642" t="s">
        <v>26</v>
      </c>
      <c r="X6642" t="s">
        <v>20</v>
      </c>
      <c r="Y6642" t="s">
        <v>27</v>
      </c>
      <c r="Z6642">
        <v>50.8</v>
      </c>
      <c r="AA6642">
        <v>1386.8</v>
      </c>
      <c r="AB6642" s="10">
        <v>28</v>
      </c>
      <c r="AC6642" t="s">
        <v>20</v>
      </c>
      <c r="AD6642" s="10">
        <f t="shared" si="207"/>
        <v>0</v>
      </c>
      <c r="AE6642" s="13"/>
    </row>
    <row r="6643" spans="1:31">
      <c r="A6643">
        <v>6642</v>
      </c>
      <c r="B6643" t="s">
        <v>18</v>
      </c>
      <c r="D6643">
        <v>0</v>
      </c>
      <c r="E6643" t="s">
        <v>20</v>
      </c>
      <c r="G6643" t="s">
        <v>20</v>
      </c>
      <c r="I6643" t="s">
        <v>20</v>
      </c>
      <c r="K6643" t="s">
        <v>22</v>
      </c>
      <c r="M6643" t="str">
        <f>IF(K6643="No","No","Yes")</f>
        <v>Yes</v>
      </c>
      <c r="O6643" t="s">
        <v>19</v>
      </c>
      <c r="P6643" t="s">
        <v>19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  <c r="V6643" s="14">
        <f t="shared" si="206"/>
        <v>3</v>
      </c>
      <c r="W6643" t="s">
        <v>23</v>
      </c>
      <c r="X6643" t="s">
        <v>19</v>
      </c>
      <c r="Y6643" t="s">
        <v>24</v>
      </c>
      <c r="Z6643">
        <v>50.15</v>
      </c>
      <c r="AA6643">
        <v>762.25</v>
      </c>
      <c r="AB6643" s="10">
        <v>16</v>
      </c>
      <c r="AC6643" t="s">
        <v>19</v>
      </c>
      <c r="AD6643" s="10">
        <f t="shared" si="207"/>
        <v>1</v>
      </c>
      <c r="AE6643" s="13"/>
    </row>
    <row r="6644" spans="1:31">
      <c r="A6644">
        <v>6643</v>
      </c>
      <c r="B6644" t="s">
        <v>25</v>
      </c>
      <c r="D6644">
        <v>0</v>
      </c>
      <c r="E6644" t="s">
        <v>20</v>
      </c>
      <c r="G6644" t="s">
        <v>20</v>
      </c>
      <c r="I6644" t="s">
        <v>20</v>
      </c>
      <c r="K6644" t="s">
        <v>22</v>
      </c>
      <c r="M6644" t="str">
        <f>IF(K6644="No","No","Yes")</f>
        <v>Yes</v>
      </c>
      <c r="O6644" t="s">
        <v>19</v>
      </c>
      <c r="P6644" t="s">
        <v>19</v>
      </c>
      <c r="Q6644" t="s">
        <v>19</v>
      </c>
      <c r="R6644" t="s">
        <v>20</v>
      </c>
      <c r="S6644" t="s">
        <v>19</v>
      </c>
      <c r="T6644" t="s">
        <v>19</v>
      </c>
      <c r="U6644" t="s">
        <v>19</v>
      </c>
      <c r="V6644" s="14">
        <f t="shared" si="206"/>
        <v>7</v>
      </c>
      <c r="W6644" t="s">
        <v>23</v>
      </c>
      <c r="X6644" t="s">
        <v>19</v>
      </c>
      <c r="Y6644" t="s">
        <v>27</v>
      </c>
      <c r="Z6644">
        <v>79</v>
      </c>
      <c r="AA6644">
        <v>1902</v>
      </c>
      <c r="AB6644" s="10">
        <v>25</v>
      </c>
      <c r="AC6644" t="s">
        <v>20</v>
      </c>
      <c r="AD6644" s="10">
        <f t="shared" si="207"/>
        <v>0</v>
      </c>
      <c r="AE6644" s="13"/>
    </row>
    <row r="6645" spans="1:31">
      <c r="A6645">
        <v>6644</v>
      </c>
      <c r="B6645" t="s">
        <v>18</v>
      </c>
      <c r="D6645">
        <v>1</v>
      </c>
      <c r="E6645" t="s">
        <v>19</v>
      </c>
      <c r="G6645" t="s">
        <v>20</v>
      </c>
      <c r="I6645" t="s">
        <v>20</v>
      </c>
      <c r="K6645" t="s">
        <v>29</v>
      </c>
      <c r="M6645" t="str">
        <f>IF(K6645="No","No","Yes")</f>
        <v>Yes</v>
      </c>
      <c r="O6645" t="s">
        <v>19</v>
      </c>
      <c r="P6645" t="s">
        <v>20</v>
      </c>
      <c r="Q6645" t="s">
        <v>19</v>
      </c>
      <c r="R6645" t="s">
        <v>20</v>
      </c>
      <c r="S6645" t="s">
        <v>20</v>
      </c>
      <c r="T6645" t="s">
        <v>20</v>
      </c>
      <c r="U6645" t="s">
        <v>20</v>
      </c>
      <c r="V6645" s="14">
        <f t="shared" si="206"/>
        <v>3</v>
      </c>
      <c r="W6645" t="s">
        <v>23</v>
      </c>
      <c r="X6645" t="s">
        <v>19</v>
      </c>
      <c r="Y6645" t="s">
        <v>28</v>
      </c>
      <c r="Z6645">
        <v>74.599999999999994</v>
      </c>
      <c r="AA6645">
        <v>239.05</v>
      </c>
      <c r="AB6645" s="10">
        <v>3</v>
      </c>
      <c r="AC6645" t="s">
        <v>20</v>
      </c>
      <c r="AD6645" s="10">
        <f t="shared" si="207"/>
        <v>0</v>
      </c>
      <c r="AE6645" s="13"/>
    </row>
    <row r="6646" spans="1:31">
      <c r="A6646">
        <v>6645</v>
      </c>
      <c r="B6646" t="s">
        <v>25</v>
      </c>
      <c r="D6646">
        <v>0</v>
      </c>
      <c r="E6646" t="s">
        <v>19</v>
      </c>
      <c r="G6646" t="s">
        <v>20</v>
      </c>
      <c r="I6646" t="s">
        <v>19</v>
      </c>
      <c r="K6646" t="s">
        <v>29</v>
      </c>
      <c r="M6646" t="str">
        <f>IF(K6646="No","No","Yes")</f>
        <v>Yes</v>
      </c>
      <c r="O6646" t="s">
        <v>19</v>
      </c>
      <c r="P6646" t="s">
        <v>20</v>
      </c>
      <c r="Q6646" t="s">
        <v>20</v>
      </c>
      <c r="R6646" t="s">
        <v>20</v>
      </c>
      <c r="S6646" t="s">
        <v>20</v>
      </c>
      <c r="T6646" t="s">
        <v>19</v>
      </c>
      <c r="U6646" t="s">
        <v>19</v>
      </c>
      <c r="V6646" s="14">
        <f t="shared" si="206"/>
        <v>4</v>
      </c>
      <c r="W6646" t="s">
        <v>26</v>
      </c>
      <c r="X6646" t="s">
        <v>19</v>
      </c>
      <c r="Y6646" t="s">
        <v>28</v>
      </c>
      <c r="Z6646">
        <v>96.5</v>
      </c>
      <c r="AA6646">
        <v>5673.7</v>
      </c>
      <c r="AB6646" s="10">
        <v>61</v>
      </c>
      <c r="AC6646" t="s">
        <v>20</v>
      </c>
      <c r="AD6646" s="10">
        <f t="shared" si="207"/>
        <v>0</v>
      </c>
      <c r="AE6646" s="13"/>
    </row>
    <row r="6647" spans="1:31">
      <c r="A6647">
        <v>6646</v>
      </c>
      <c r="B6647" t="s">
        <v>18</v>
      </c>
      <c r="D6647">
        <v>0</v>
      </c>
      <c r="E6647" t="s">
        <v>20</v>
      </c>
      <c r="G6647" t="s">
        <v>20</v>
      </c>
      <c r="I6647" t="s">
        <v>20</v>
      </c>
      <c r="K6647" t="s">
        <v>20</v>
      </c>
      <c r="M6647" t="str">
        <f>IF(K6647="No","No","Yes")</f>
        <v>No</v>
      </c>
      <c r="O6647" t="s">
        <v>19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s="14">
        <f t="shared" si="206"/>
        <v>1</v>
      </c>
      <c r="W6647" t="s">
        <v>23</v>
      </c>
      <c r="X6647" t="s">
        <v>20</v>
      </c>
      <c r="Y6647" t="s">
        <v>27</v>
      </c>
      <c r="Z6647">
        <v>20.100000000000001</v>
      </c>
      <c r="AA6647">
        <v>39.799999999999997</v>
      </c>
      <c r="AB6647" s="10">
        <v>2</v>
      </c>
      <c r="AC6647" t="s">
        <v>20</v>
      </c>
      <c r="AD6647" s="10">
        <f t="shared" si="207"/>
        <v>0</v>
      </c>
      <c r="AE6647" s="13"/>
    </row>
    <row r="6648" spans="1:31">
      <c r="A6648">
        <v>6647</v>
      </c>
      <c r="B6648" t="s">
        <v>25</v>
      </c>
      <c r="D6648">
        <v>0</v>
      </c>
      <c r="E6648" t="s">
        <v>19</v>
      </c>
      <c r="G6648" t="s">
        <v>19</v>
      </c>
      <c r="I6648" t="s">
        <v>20</v>
      </c>
      <c r="K6648" t="s">
        <v>20</v>
      </c>
      <c r="M6648" t="str">
        <f>IF(K6648="No","No","Yes")</f>
        <v>No</v>
      </c>
      <c r="O6648" t="s">
        <v>19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s="14">
        <f t="shared" si="206"/>
        <v>1</v>
      </c>
      <c r="W6648" t="s">
        <v>26</v>
      </c>
      <c r="X6648" t="s">
        <v>20</v>
      </c>
      <c r="Y6648" t="s">
        <v>27</v>
      </c>
      <c r="Z6648">
        <v>19.399999999999999</v>
      </c>
      <c r="AA6648">
        <v>997.75</v>
      </c>
      <c r="AB6648" s="10">
        <v>51</v>
      </c>
      <c r="AC6648" t="s">
        <v>20</v>
      </c>
      <c r="AD6648" s="10">
        <f t="shared" si="207"/>
        <v>0</v>
      </c>
      <c r="AE6648" s="13"/>
    </row>
    <row r="6649" spans="1:31">
      <c r="A6649">
        <v>6648</v>
      </c>
      <c r="B6649" t="s">
        <v>18</v>
      </c>
      <c r="D6649">
        <v>0</v>
      </c>
      <c r="E6649" t="s">
        <v>19</v>
      </c>
      <c r="G6649" t="s">
        <v>19</v>
      </c>
      <c r="I6649" t="s">
        <v>20</v>
      </c>
      <c r="K6649" t="s">
        <v>22</v>
      </c>
      <c r="M6649" t="str">
        <f>IF(K6649="No","No","Yes")</f>
        <v>Yes</v>
      </c>
      <c r="O6649" t="s">
        <v>19</v>
      </c>
      <c r="P6649" t="s">
        <v>19</v>
      </c>
      <c r="Q6649" t="s">
        <v>20</v>
      </c>
      <c r="R6649" t="s">
        <v>19</v>
      </c>
      <c r="S6649" t="s">
        <v>20</v>
      </c>
      <c r="T6649" t="s">
        <v>19</v>
      </c>
      <c r="U6649" t="s">
        <v>19</v>
      </c>
      <c r="V6649" s="14">
        <f t="shared" si="206"/>
        <v>6</v>
      </c>
      <c r="W6649" t="s">
        <v>32</v>
      </c>
      <c r="X6649" t="s">
        <v>20</v>
      </c>
      <c r="Y6649" t="s">
        <v>30</v>
      </c>
      <c r="Z6649">
        <v>77.55</v>
      </c>
      <c r="AA6649">
        <v>5574.35</v>
      </c>
      <c r="AB6649" s="10">
        <v>71</v>
      </c>
      <c r="AC6649" t="s">
        <v>20</v>
      </c>
      <c r="AD6649" s="10">
        <f t="shared" si="207"/>
        <v>0</v>
      </c>
      <c r="AE6649" s="13"/>
    </row>
    <row r="6650" spans="1:31">
      <c r="A6650">
        <v>6649</v>
      </c>
      <c r="B6650" t="s">
        <v>18</v>
      </c>
      <c r="D6650">
        <v>0</v>
      </c>
      <c r="E6650" t="s">
        <v>19</v>
      </c>
      <c r="G6650" t="s">
        <v>19</v>
      </c>
      <c r="I6650" t="s">
        <v>20</v>
      </c>
      <c r="K6650" t="s">
        <v>20</v>
      </c>
      <c r="M6650" t="str">
        <f>IF(K6650="No","No","Yes")</f>
        <v>No</v>
      </c>
      <c r="O6650" t="s">
        <v>19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s="14">
        <f t="shared" si="206"/>
        <v>1</v>
      </c>
      <c r="W6650" t="s">
        <v>23</v>
      </c>
      <c r="X6650" t="s">
        <v>20</v>
      </c>
      <c r="Y6650" t="s">
        <v>27</v>
      </c>
      <c r="Z6650">
        <v>20.05</v>
      </c>
      <c r="AA6650">
        <v>406.05</v>
      </c>
      <c r="AB6650" s="10">
        <v>20</v>
      </c>
      <c r="AC6650" t="s">
        <v>20</v>
      </c>
      <c r="AD6650" s="10">
        <f t="shared" si="207"/>
        <v>0</v>
      </c>
      <c r="AE6650" s="13"/>
    </row>
    <row r="6651" spans="1:31">
      <c r="A6651">
        <v>6650</v>
      </c>
      <c r="B6651" t="s">
        <v>25</v>
      </c>
      <c r="D6651">
        <v>0</v>
      </c>
      <c r="E6651" t="s">
        <v>19</v>
      </c>
      <c r="G6651" t="s">
        <v>19</v>
      </c>
      <c r="I6651" t="s">
        <v>20</v>
      </c>
      <c r="K6651" t="s">
        <v>20</v>
      </c>
      <c r="M6651" t="str">
        <f>IF(K6651="No","No","Yes")</f>
        <v>No</v>
      </c>
      <c r="O6651" t="s">
        <v>19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s="14">
        <f t="shared" si="206"/>
        <v>1</v>
      </c>
      <c r="W6651" t="s">
        <v>23</v>
      </c>
      <c r="X6651" t="s">
        <v>20</v>
      </c>
      <c r="Y6651" t="s">
        <v>30</v>
      </c>
      <c r="Z6651">
        <v>19.850000000000001</v>
      </c>
      <c r="AA6651">
        <v>138.85</v>
      </c>
      <c r="AB6651" s="10">
        <v>6</v>
      </c>
      <c r="AC6651" t="s">
        <v>20</v>
      </c>
      <c r="AD6651" s="10">
        <f t="shared" si="207"/>
        <v>0</v>
      </c>
      <c r="AE6651" s="13"/>
    </row>
    <row r="6652" spans="1:31">
      <c r="A6652">
        <v>6651</v>
      </c>
      <c r="B6652" t="s">
        <v>18</v>
      </c>
      <c r="D6652">
        <v>0</v>
      </c>
      <c r="E6652" t="s">
        <v>20</v>
      </c>
      <c r="G6652" t="s">
        <v>20</v>
      </c>
      <c r="I6652" t="s">
        <v>20</v>
      </c>
      <c r="K6652" t="s">
        <v>20</v>
      </c>
      <c r="M6652" t="str">
        <f>IF(K6652="No","No","Yes")</f>
        <v>No</v>
      </c>
      <c r="O6652" t="s">
        <v>19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s="14">
        <f t="shared" si="206"/>
        <v>1</v>
      </c>
      <c r="W6652" t="s">
        <v>23</v>
      </c>
      <c r="X6652" t="s">
        <v>20</v>
      </c>
      <c r="Y6652" t="s">
        <v>27</v>
      </c>
      <c r="Z6652">
        <v>20.2</v>
      </c>
      <c r="AA6652">
        <v>123.65</v>
      </c>
      <c r="AB6652" s="10">
        <v>6</v>
      </c>
      <c r="AC6652" t="s">
        <v>20</v>
      </c>
      <c r="AD6652" s="10">
        <f t="shared" si="207"/>
        <v>0</v>
      </c>
      <c r="AE6652" s="13"/>
    </row>
    <row r="6653" spans="1:31">
      <c r="A6653">
        <v>6652</v>
      </c>
      <c r="B6653" t="s">
        <v>18</v>
      </c>
      <c r="D6653">
        <v>0</v>
      </c>
      <c r="E6653" t="s">
        <v>20</v>
      </c>
      <c r="G6653" t="s">
        <v>20</v>
      </c>
      <c r="I6653" t="s">
        <v>19</v>
      </c>
      <c r="K6653" t="s">
        <v>22</v>
      </c>
      <c r="M6653" t="str">
        <f>IF(K6653="No","No","Yes")</f>
        <v>Yes</v>
      </c>
      <c r="O6653" t="s">
        <v>19</v>
      </c>
      <c r="P6653" t="s">
        <v>19</v>
      </c>
      <c r="Q6653" t="s">
        <v>19</v>
      </c>
      <c r="R6653" t="s">
        <v>20</v>
      </c>
      <c r="S6653" t="s">
        <v>19</v>
      </c>
      <c r="T6653" t="s">
        <v>20</v>
      </c>
      <c r="U6653" t="s">
        <v>20</v>
      </c>
      <c r="V6653" s="14">
        <f t="shared" si="206"/>
        <v>5</v>
      </c>
      <c r="W6653" t="s">
        <v>23</v>
      </c>
      <c r="X6653" t="s">
        <v>20</v>
      </c>
      <c r="Y6653" t="s">
        <v>27</v>
      </c>
      <c r="Z6653">
        <v>67.45</v>
      </c>
      <c r="AA6653">
        <v>1801.1</v>
      </c>
      <c r="AB6653" s="10">
        <v>29</v>
      </c>
      <c r="AC6653" t="s">
        <v>20</v>
      </c>
      <c r="AD6653" s="10">
        <f t="shared" si="207"/>
        <v>0</v>
      </c>
      <c r="AE6653" s="13"/>
    </row>
    <row r="6654" spans="1:31">
      <c r="A6654">
        <v>6653</v>
      </c>
      <c r="B6654" t="s">
        <v>25</v>
      </c>
      <c r="D6654">
        <v>0</v>
      </c>
      <c r="E6654" t="s">
        <v>20</v>
      </c>
      <c r="G6654" t="s">
        <v>20</v>
      </c>
      <c r="I6654" t="s">
        <v>20</v>
      </c>
      <c r="K6654" t="s">
        <v>20</v>
      </c>
      <c r="M6654" t="str">
        <f>IF(K6654="No","No","Yes")</f>
        <v>No</v>
      </c>
      <c r="O6654" t="s">
        <v>19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s="14">
        <f t="shared" si="206"/>
        <v>1</v>
      </c>
      <c r="W6654" t="s">
        <v>32</v>
      </c>
      <c r="X6654" t="s">
        <v>19</v>
      </c>
      <c r="Y6654" t="s">
        <v>30</v>
      </c>
      <c r="Z6654">
        <v>18.55</v>
      </c>
      <c r="AA6654">
        <v>689</v>
      </c>
      <c r="AB6654" s="10">
        <v>36</v>
      </c>
      <c r="AC6654" t="s">
        <v>20</v>
      </c>
      <c r="AD6654" s="10">
        <f t="shared" si="207"/>
        <v>0</v>
      </c>
      <c r="AE6654" s="13"/>
    </row>
    <row r="6655" spans="1:31">
      <c r="A6655">
        <v>6654</v>
      </c>
      <c r="B6655" t="s">
        <v>18</v>
      </c>
      <c r="D6655">
        <v>0</v>
      </c>
      <c r="E6655" t="s">
        <v>20</v>
      </c>
      <c r="G6655" t="s">
        <v>20</v>
      </c>
      <c r="I6655" t="s">
        <v>21</v>
      </c>
      <c r="K6655" t="s">
        <v>22</v>
      </c>
      <c r="M6655" t="str">
        <f>IF(K6655="No","No","Yes")</f>
        <v>Yes</v>
      </c>
      <c r="O6655" t="s">
        <v>20</v>
      </c>
      <c r="P6655" t="s">
        <v>20</v>
      </c>
      <c r="Q6655" t="s">
        <v>20</v>
      </c>
      <c r="R6655" t="s">
        <v>19</v>
      </c>
      <c r="S6655" t="s">
        <v>20</v>
      </c>
      <c r="T6655" t="s">
        <v>20</v>
      </c>
      <c r="U6655" t="s">
        <v>20</v>
      </c>
      <c r="V6655" s="14">
        <f t="shared" si="206"/>
        <v>2</v>
      </c>
      <c r="W6655" t="s">
        <v>23</v>
      </c>
      <c r="X6655" t="s">
        <v>19</v>
      </c>
      <c r="Y6655" t="s">
        <v>27</v>
      </c>
      <c r="Z6655">
        <v>29.75</v>
      </c>
      <c r="AA6655">
        <v>790.7</v>
      </c>
      <c r="AB6655" s="10">
        <v>28</v>
      </c>
      <c r="AC6655" t="s">
        <v>20</v>
      </c>
      <c r="AD6655" s="10">
        <f t="shared" si="207"/>
        <v>0</v>
      </c>
      <c r="AE6655" s="13"/>
    </row>
    <row r="6656" spans="1:31">
      <c r="A6656">
        <v>6655</v>
      </c>
      <c r="B6656" t="s">
        <v>18</v>
      </c>
      <c r="D6656">
        <v>0</v>
      </c>
      <c r="E6656" t="s">
        <v>19</v>
      </c>
      <c r="G6656" t="s">
        <v>20</v>
      </c>
      <c r="I6656" t="s">
        <v>19</v>
      </c>
      <c r="K6656" t="s">
        <v>29</v>
      </c>
      <c r="M6656" t="str">
        <f>IF(K6656="No","No","Yes")</f>
        <v>Yes</v>
      </c>
      <c r="O6656" t="s">
        <v>19</v>
      </c>
      <c r="P6656" t="s">
        <v>20</v>
      </c>
      <c r="Q6656" t="s">
        <v>20</v>
      </c>
      <c r="R6656" t="s">
        <v>20</v>
      </c>
      <c r="S6656" t="s">
        <v>20</v>
      </c>
      <c r="T6656" t="s">
        <v>19</v>
      </c>
      <c r="U6656" t="s">
        <v>20</v>
      </c>
      <c r="V6656" s="14">
        <f t="shared" si="206"/>
        <v>3</v>
      </c>
      <c r="W6656" t="s">
        <v>23</v>
      </c>
      <c r="X6656" t="s">
        <v>19</v>
      </c>
      <c r="Y6656" t="s">
        <v>24</v>
      </c>
      <c r="Z6656">
        <v>86.5</v>
      </c>
      <c r="AA6656">
        <v>582.5</v>
      </c>
      <c r="AB6656" s="10">
        <v>7</v>
      </c>
      <c r="AC6656" t="s">
        <v>19</v>
      </c>
      <c r="AD6656" s="10">
        <f t="shared" si="207"/>
        <v>1</v>
      </c>
      <c r="AE6656" s="13"/>
    </row>
    <row r="6657" spans="1:31">
      <c r="A6657">
        <v>6656</v>
      </c>
      <c r="B6657" t="s">
        <v>18</v>
      </c>
      <c r="D6657">
        <v>0</v>
      </c>
      <c r="E6657" t="s">
        <v>20</v>
      </c>
      <c r="G6657" t="s">
        <v>20</v>
      </c>
      <c r="I6657" t="s">
        <v>19</v>
      </c>
      <c r="K6657" t="s">
        <v>20</v>
      </c>
      <c r="M6657" t="str">
        <f>IF(K6657="No","No","Yes")</f>
        <v>No</v>
      </c>
      <c r="O6657" t="s">
        <v>19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s="14">
        <f t="shared" si="206"/>
        <v>1</v>
      </c>
      <c r="W6657" t="s">
        <v>32</v>
      </c>
      <c r="X6657" t="s">
        <v>20</v>
      </c>
      <c r="Y6657" t="s">
        <v>27</v>
      </c>
      <c r="Z6657">
        <v>24.2</v>
      </c>
      <c r="AA6657">
        <v>1618.2</v>
      </c>
      <c r="AB6657" s="10">
        <v>63</v>
      </c>
      <c r="AC6657" t="s">
        <v>20</v>
      </c>
      <c r="AD6657" s="10">
        <f t="shared" si="207"/>
        <v>0</v>
      </c>
      <c r="AE6657" s="13"/>
    </row>
    <row r="6658" spans="1:31">
      <c r="A6658">
        <v>6657</v>
      </c>
      <c r="B6658" t="s">
        <v>25</v>
      </c>
      <c r="D6658">
        <v>0</v>
      </c>
      <c r="E6658" t="s">
        <v>19</v>
      </c>
      <c r="G6658" t="s">
        <v>19</v>
      </c>
      <c r="I6658" t="s">
        <v>19</v>
      </c>
      <c r="K6658" t="s">
        <v>20</v>
      </c>
      <c r="M6658" t="str">
        <f>IF(K6658="No","No","Yes")</f>
        <v>No</v>
      </c>
      <c r="O6658" t="s">
        <v>19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s="14">
        <f t="shared" si="206"/>
        <v>1</v>
      </c>
      <c r="W6658" t="s">
        <v>32</v>
      </c>
      <c r="X6658" t="s">
        <v>20</v>
      </c>
      <c r="Y6658" t="s">
        <v>27</v>
      </c>
      <c r="Z6658">
        <v>23.55</v>
      </c>
      <c r="AA6658">
        <v>1173.3499999999999</v>
      </c>
      <c r="AB6658" s="10">
        <v>48</v>
      </c>
      <c r="AC6658" t="s">
        <v>20</v>
      </c>
      <c r="AD6658" s="10">
        <f t="shared" si="207"/>
        <v>0</v>
      </c>
      <c r="AE6658" s="13"/>
    </row>
    <row r="6659" spans="1:31">
      <c r="A6659">
        <v>6658</v>
      </c>
      <c r="B6659" t="s">
        <v>18</v>
      </c>
      <c r="D6659">
        <v>0</v>
      </c>
      <c r="E6659" t="s">
        <v>19</v>
      </c>
      <c r="G6659" t="s">
        <v>20</v>
      </c>
      <c r="I6659" t="s">
        <v>20</v>
      </c>
      <c r="K6659" t="s">
        <v>20</v>
      </c>
      <c r="M6659" t="str">
        <f>IF(K6659="No","No","Yes")</f>
        <v>No</v>
      </c>
      <c r="O6659" t="s">
        <v>19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s="14">
        <f t="shared" ref="V6659:V6722" si="208">COUNTIF(M6659:U6659,"Yes")</f>
        <v>1</v>
      </c>
      <c r="W6659" t="s">
        <v>26</v>
      </c>
      <c r="X6659" t="s">
        <v>20</v>
      </c>
      <c r="Y6659" t="s">
        <v>28</v>
      </c>
      <c r="Z6659">
        <v>20.45</v>
      </c>
      <c r="AA6659">
        <v>900.9</v>
      </c>
      <c r="AB6659" s="10">
        <v>49</v>
      </c>
      <c r="AC6659" t="s">
        <v>20</v>
      </c>
      <c r="AD6659" s="10">
        <f t="shared" ref="AD6659:AD6722" si="209">IF(AC6659="Yes",1,0)</f>
        <v>0</v>
      </c>
      <c r="AE6659" s="13"/>
    </row>
    <row r="6660" spans="1:31">
      <c r="A6660">
        <v>6659</v>
      </c>
      <c r="B6660" t="s">
        <v>25</v>
      </c>
      <c r="D6660">
        <v>1</v>
      </c>
      <c r="E6660" t="s">
        <v>20</v>
      </c>
      <c r="G6660" t="s">
        <v>20</v>
      </c>
      <c r="I6660" t="s">
        <v>19</v>
      </c>
      <c r="K6660" t="s">
        <v>29</v>
      </c>
      <c r="M6660" t="str">
        <f>IF(K6660="No","No","Yes")</f>
        <v>Yes</v>
      </c>
      <c r="O6660" t="s">
        <v>19</v>
      </c>
      <c r="P6660" t="s">
        <v>20</v>
      </c>
      <c r="Q6660" t="s">
        <v>19</v>
      </c>
      <c r="R6660" t="s">
        <v>20</v>
      </c>
      <c r="S6660" t="s">
        <v>20</v>
      </c>
      <c r="T6660" t="s">
        <v>20</v>
      </c>
      <c r="U6660" t="s">
        <v>20</v>
      </c>
      <c r="V6660" s="14">
        <f t="shared" si="208"/>
        <v>3</v>
      </c>
      <c r="W6660" t="s">
        <v>23</v>
      </c>
      <c r="X6660" t="s">
        <v>19</v>
      </c>
      <c r="Y6660" t="s">
        <v>24</v>
      </c>
      <c r="Z6660">
        <v>81.45</v>
      </c>
      <c r="AA6660">
        <v>2122.0500000000002</v>
      </c>
      <c r="AB6660" s="10">
        <v>27</v>
      </c>
      <c r="AC6660" t="s">
        <v>19</v>
      </c>
      <c r="AD6660" s="10">
        <f t="shared" si="209"/>
        <v>1</v>
      </c>
      <c r="AE6660" s="13"/>
    </row>
    <row r="6661" spans="1:31">
      <c r="A6661">
        <v>6660</v>
      </c>
      <c r="B6661" t="s">
        <v>25</v>
      </c>
      <c r="D6661">
        <v>0</v>
      </c>
      <c r="E6661" t="s">
        <v>19</v>
      </c>
      <c r="G6661" t="s">
        <v>20</v>
      </c>
      <c r="I6661" t="s">
        <v>19</v>
      </c>
      <c r="K6661" t="s">
        <v>22</v>
      </c>
      <c r="M6661" t="str">
        <f>IF(K6661="No","No","Yes")</f>
        <v>Yes</v>
      </c>
      <c r="O6661" t="s">
        <v>19</v>
      </c>
      <c r="P6661" t="s">
        <v>19</v>
      </c>
      <c r="Q6661" t="s">
        <v>19</v>
      </c>
      <c r="R6661" t="s">
        <v>19</v>
      </c>
      <c r="S6661" t="s">
        <v>19</v>
      </c>
      <c r="T6661" t="s">
        <v>19</v>
      </c>
      <c r="U6661" t="s">
        <v>19</v>
      </c>
      <c r="V6661" s="14">
        <f t="shared" si="208"/>
        <v>8</v>
      </c>
      <c r="W6661" t="s">
        <v>32</v>
      </c>
      <c r="X6661" t="s">
        <v>20</v>
      </c>
      <c r="Y6661" t="s">
        <v>30</v>
      </c>
      <c r="Z6661">
        <v>92.3</v>
      </c>
      <c r="AA6661">
        <v>6719.9</v>
      </c>
      <c r="AB6661" s="10">
        <v>72</v>
      </c>
      <c r="AC6661" t="s">
        <v>20</v>
      </c>
      <c r="AD6661" s="10">
        <f t="shared" si="209"/>
        <v>0</v>
      </c>
      <c r="AE6661" s="13"/>
    </row>
    <row r="6662" spans="1:31">
      <c r="A6662">
        <v>6661</v>
      </c>
      <c r="B6662" t="s">
        <v>25</v>
      </c>
      <c r="D6662">
        <v>0</v>
      </c>
      <c r="E6662" t="s">
        <v>19</v>
      </c>
      <c r="G6662" t="s">
        <v>20</v>
      </c>
      <c r="I6662" t="s">
        <v>20</v>
      </c>
      <c r="K6662" t="s">
        <v>29</v>
      </c>
      <c r="M6662" t="str">
        <f>IF(K6662="No","No","Yes")</f>
        <v>Yes</v>
      </c>
      <c r="O6662" t="s">
        <v>19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20</v>
      </c>
      <c r="V6662" s="14">
        <f t="shared" si="208"/>
        <v>2</v>
      </c>
      <c r="W6662" t="s">
        <v>23</v>
      </c>
      <c r="X6662" t="s">
        <v>19</v>
      </c>
      <c r="Y6662" t="s">
        <v>24</v>
      </c>
      <c r="Z6662">
        <v>69.150000000000006</v>
      </c>
      <c r="AA6662">
        <v>69.150000000000006</v>
      </c>
      <c r="AB6662" s="10">
        <v>1</v>
      </c>
      <c r="AC6662" t="s">
        <v>19</v>
      </c>
      <c r="AD6662" s="10">
        <f t="shared" si="209"/>
        <v>1</v>
      </c>
      <c r="AE6662" s="13"/>
    </row>
    <row r="6663" spans="1:31">
      <c r="A6663">
        <v>6662</v>
      </c>
      <c r="B6663" t="s">
        <v>18</v>
      </c>
      <c r="D6663">
        <v>0</v>
      </c>
      <c r="E6663" t="s">
        <v>19</v>
      </c>
      <c r="G6663" t="s">
        <v>19</v>
      </c>
      <c r="I6663" t="s">
        <v>21</v>
      </c>
      <c r="K6663" t="s">
        <v>22</v>
      </c>
      <c r="M6663" t="str">
        <f>IF(K6663="No","No","Yes")</f>
        <v>Yes</v>
      </c>
      <c r="O6663" t="s">
        <v>20</v>
      </c>
      <c r="P6663" t="s">
        <v>20</v>
      </c>
      <c r="Q6663" t="s">
        <v>19</v>
      </c>
      <c r="R6663" t="s">
        <v>20</v>
      </c>
      <c r="S6663" t="s">
        <v>19</v>
      </c>
      <c r="T6663" t="s">
        <v>19</v>
      </c>
      <c r="U6663" t="s">
        <v>19</v>
      </c>
      <c r="V6663" s="14">
        <f t="shared" si="208"/>
        <v>5</v>
      </c>
      <c r="W6663" t="s">
        <v>32</v>
      </c>
      <c r="X6663" t="s">
        <v>20</v>
      </c>
      <c r="Y6663" t="s">
        <v>30</v>
      </c>
      <c r="Z6663">
        <v>53.65</v>
      </c>
      <c r="AA6663">
        <v>3784</v>
      </c>
      <c r="AB6663" s="10">
        <v>72</v>
      </c>
      <c r="AC6663" t="s">
        <v>20</v>
      </c>
      <c r="AD6663" s="10">
        <f t="shared" si="209"/>
        <v>0</v>
      </c>
      <c r="AE6663" s="13"/>
    </row>
    <row r="6664" spans="1:31">
      <c r="A6664">
        <v>6663</v>
      </c>
      <c r="B6664" t="s">
        <v>18</v>
      </c>
      <c r="D6664">
        <v>0</v>
      </c>
      <c r="E6664" t="s">
        <v>20</v>
      </c>
      <c r="G6664" t="s">
        <v>20</v>
      </c>
      <c r="I6664" t="s">
        <v>21</v>
      </c>
      <c r="K6664" t="s">
        <v>22</v>
      </c>
      <c r="M6664" t="str">
        <f>IF(K6664="No","No","Yes")</f>
        <v>Yes</v>
      </c>
      <c r="O6664" t="s">
        <v>20</v>
      </c>
      <c r="P6664" t="s">
        <v>19</v>
      </c>
      <c r="Q6664" t="s">
        <v>19</v>
      </c>
      <c r="R6664" t="s">
        <v>20</v>
      </c>
      <c r="S6664" t="s">
        <v>19</v>
      </c>
      <c r="T6664" t="s">
        <v>20</v>
      </c>
      <c r="U6664" t="s">
        <v>20</v>
      </c>
      <c r="V6664" s="14">
        <f t="shared" si="208"/>
        <v>4</v>
      </c>
      <c r="W6664" t="s">
        <v>26</v>
      </c>
      <c r="X6664" t="s">
        <v>20</v>
      </c>
      <c r="Y6664" t="s">
        <v>30</v>
      </c>
      <c r="Z6664">
        <v>39.65</v>
      </c>
      <c r="AA6664">
        <v>1798.65</v>
      </c>
      <c r="AB6664" s="10">
        <v>47</v>
      </c>
      <c r="AC6664" t="s">
        <v>20</v>
      </c>
      <c r="AD6664" s="10">
        <f t="shared" si="209"/>
        <v>0</v>
      </c>
      <c r="AE6664" s="13"/>
    </row>
    <row r="6665" spans="1:31">
      <c r="A6665">
        <v>6664</v>
      </c>
      <c r="B6665" t="s">
        <v>18</v>
      </c>
      <c r="D6665">
        <v>0</v>
      </c>
      <c r="E6665" t="s">
        <v>20</v>
      </c>
      <c r="G6665" t="s">
        <v>20</v>
      </c>
      <c r="I6665" t="s">
        <v>20</v>
      </c>
      <c r="K6665" t="s">
        <v>22</v>
      </c>
      <c r="M6665" t="str">
        <f>IF(K6665="No","No","Yes")</f>
        <v>Yes</v>
      </c>
      <c r="O6665" t="s">
        <v>19</v>
      </c>
      <c r="P6665" t="s">
        <v>20</v>
      </c>
      <c r="Q6665" t="s">
        <v>20</v>
      </c>
      <c r="R6665" t="s">
        <v>20</v>
      </c>
      <c r="S6665" t="s">
        <v>20</v>
      </c>
      <c r="T6665" t="s">
        <v>19</v>
      </c>
      <c r="U6665" t="s">
        <v>20</v>
      </c>
      <c r="V6665" s="14">
        <f t="shared" si="208"/>
        <v>3</v>
      </c>
      <c r="W6665" t="s">
        <v>23</v>
      </c>
      <c r="X6665" t="s">
        <v>19</v>
      </c>
      <c r="Y6665" t="s">
        <v>24</v>
      </c>
      <c r="Z6665">
        <v>54.65</v>
      </c>
      <c r="AA6665">
        <v>54.65</v>
      </c>
      <c r="AB6665" s="10">
        <v>1</v>
      </c>
      <c r="AC6665" t="s">
        <v>20</v>
      </c>
      <c r="AD6665" s="10">
        <f t="shared" si="209"/>
        <v>0</v>
      </c>
      <c r="AE6665" s="13"/>
    </row>
    <row r="6666" spans="1:31">
      <c r="A6666">
        <v>6665</v>
      </c>
      <c r="B6666" t="s">
        <v>18</v>
      </c>
      <c r="D6666">
        <v>0</v>
      </c>
      <c r="E6666" t="s">
        <v>20</v>
      </c>
      <c r="G6666" t="s">
        <v>20</v>
      </c>
      <c r="I6666" t="s">
        <v>19</v>
      </c>
      <c r="K6666" t="s">
        <v>29</v>
      </c>
      <c r="M6666" t="str">
        <f>IF(K6666="No","No","Yes")</f>
        <v>Yes</v>
      </c>
      <c r="O6666" t="s">
        <v>19</v>
      </c>
      <c r="P6666" t="s">
        <v>20</v>
      </c>
      <c r="Q6666" t="s">
        <v>19</v>
      </c>
      <c r="R6666" t="s">
        <v>19</v>
      </c>
      <c r="S6666" t="s">
        <v>20</v>
      </c>
      <c r="T6666" t="s">
        <v>19</v>
      </c>
      <c r="U6666" t="s">
        <v>19</v>
      </c>
      <c r="V6666" s="14">
        <f t="shared" si="208"/>
        <v>6</v>
      </c>
      <c r="W6666" t="s">
        <v>26</v>
      </c>
      <c r="X6666" t="s">
        <v>19</v>
      </c>
      <c r="Y6666" t="s">
        <v>28</v>
      </c>
      <c r="Z6666">
        <v>104.8</v>
      </c>
      <c r="AA6666">
        <v>3886.45</v>
      </c>
      <c r="AB6666" s="10">
        <v>36</v>
      </c>
      <c r="AC6666" t="s">
        <v>20</v>
      </c>
      <c r="AD6666" s="10">
        <f t="shared" si="209"/>
        <v>0</v>
      </c>
      <c r="AE6666" s="13"/>
    </row>
    <row r="6667" spans="1:31">
      <c r="A6667">
        <v>6666</v>
      </c>
      <c r="B6667" t="s">
        <v>25</v>
      </c>
      <c r="D6667">
        <v>0</v>
      </c>
      <c r="E6667" t="s">
        <v>19</v>
      </c>
      <c r="G6667" t="s">
        <v>19</v>
      </c>
      <c r="I6667" t="s">
        <v>21</v>
      </c>
      <c r="K6667" t="s">
        <v>22</v>
      </c>
      <c r="M6667" t="str">
        <f>IF(K6667="No","No","Yes")</f>
        <v>Yes</v>
      </c>
      <c r="O6667" t="s">
        <v>20</v>
      </c>
      <c r="P6667" t="s">
        <v>20</v>
      </c>
      <c r="Q6667" t="s">
        <v>19</v>
      </c>
      <c r="R6667" t="s">
        <v>20</v>
      </c>
      <c r="S6667" t="s">
        <v>20</v>
      </c>
      <c r="T6667" t="s">
        <v>20</v>
      </c>
      <c r="U6667" t="s">
        <v>20</v>
      </c>
      <c r="V6667" s="14">
        <f t="shared" si="208"/>
        <v>2</v>
      </c>
      <c r="W6667" t="s">
        <v>23</v>
      </c>
      <c r="X6667" t="s">
        <v>20</v>
      </c>
      <c r="Y6667" t="s">
        <v>30</v>
      </c>
      <c r="Z6667">
        <v>29.3</v>
      </c>
      <c r="AA6667">
        <v>1224.05</v>
      </c>
      <c r="AB6667" s="10">
        <v>43</v>
      </c>
      <c r="AC6667" t="s">
        <v>20</v>
      </c>
      <c r="AD6667" s="10">
        <f t="shared" si="209"/>
        <v>0</v>
      </c>
      <c r="AE6667" s="13"/>
    </row>
    <row r="6668" spans="1:31">
      <c r="A6668">
        <v>6667</v>
      </c>
      <c r="B6668" t="s">
        <v>18</v>
      </c>
      <c r="D6668">
        <v>1</v>
      </c>
      <c r="E6668" t="s">
        <v>19</v>
      </c>
      <c r="G6668" t="s">
        <v>20</v>
      </c>
      <c r="I6668" t="s">
        <v>19</v>
      </c>
      <c r="K6668" t="s">
        <v>22</v>
      </c>
      <c r="M6668" t="str">
        <f>IF(K6668="No","No","Yes")</f>
        <v>Yes</v>
      </c>
      <c r="O6668" t="s">
        <v>19</v>
      </c>
      <c r="P6668" t="s">
        <v>20</v>
      </c>
      <c r="Q6668" t="s">
        <v>19</v>
      </c>
      <c r="R6668" t="s">
        <v>19</v>
      </c>
      <c r="S6668" t="s">
        <v>19</v>
      </c>
      <c r="T6668" t="s">
        <v>19</v>
      </c>
      <c r="U6668" t="s">
        <v>19</v>
      </c>
      <c r="V6668" s="14">
        <f t="shared" si="208"/>
        <v>7</v>
      </c>
      <c r="W6668" t="s">
        <v>23</v>
      </c>
      <c r="X6668" t="s">
        <v>20</v>
      </c>
      <c r="Y6668" t="s">
        <v>24</v>
      </c>
      <c r="Z6668">
        <v>83.85</v>
      </c>
      <c r="AA6668">
        <v>2310.1999999999998</v>
      </c>
      <c r="AB6668" s="10">
        <v>27</v>
      </c>
      <c r="AC6668" t="s">
        <v>20</v>
      </c>
      <c r="AD6668" s="10">
        <f t="shared" si="209"/>
        <v>0</v>
      </c>
      <c r="AE6668" s="13"/>
    </row>
    <row r="6669" spans="1:31">
      <c r="A6669">
        <v>6668</v>
      </c>
      <c r="B6669" t="s">
        <v>18</v>
      </c>
      <c r="D6669">
        <v>0</v>
      </c>
      <c r="E6669" t="s">
        <v>20</v>
      </c>
      <c r="G6669" t="s">
        <v>20</v>
      </c>
      <c r="I6669" t="s">
        <v>20</v>
      </c>
      <c r="K6669" t="s">
        <v>29</v>
      </c>
      <c r="M6669" t="str">
        <f>IF(K6669="No","No","Yes")</f>
        <v>Yes</v>
      </c>
      <c r="O6669" t="s">
        <v>19</v>
      </c>
      <c r="P6669" t="s">
        <v>20</v>
      </c>
      <c r="Q6669" t="s">
        <v>20</v>
      </c>
      <c r="R6669" t="s">
        <v>20</v>
      </c>
      <c r="S6669" t="s">
        <v>20</v>
      </c>
      <c r="T6669" t="s">
        <v>20</v>
      </c>
      <c r="U6669" t="s">
        <v>19</v>
      </c>
      <c r="V6669" s="14">
        <f t="shared" si="208"/>
        <v>3</v>
      </c>
      <c r="W6669" t="s">
        <v>23</v>
      </c>
      <c r="X6669" t="s">
        <v>19</v>
      </c>
      <c r="Y6669" t="s">
        <v>24</v>
      </c>
      <c r="Z6669">
        <v>79.55</v>
      </c>
      <c r="AA6669">
        <v>723.4</v>
      </c>
      <c r="AB6669" s="10">
        <v>9</v>
      </c>
      <c r="AC6669" t="s">
        <v>19</v>
      </c>
      <c r="AD6669" s="10">
        <f t="shared" si="209"/>
        <v>1</v>
      </c>
      <c r="AE6669" s="13"/>
    </row>
    <row r="6670" spans="1:31">
      <c r="A6670">
        <v>6669</v>
      </c>
      <c r="B6670" t="s">
        <v>18</v>
      </c>
      <c r="D6670">
        <v>0</v>
      </c>
      <c r="E6670" t="s">
        <v>20</v>
      </c>
      <c r="G6670" t="s">
        <v>20</v>
      </c>
      <c r="I6670" t="s">
        <v>19</v>
      </c>
      <c r="K6670" t="s">
        <v>29</v>
      </c>
      <c r="M6670" t="str">
        <f>IF(K6670="No","No","Yes")</f>
        <v>Yes</v>
      </c>
      <c r="O6670" t="s">
        <v>19</v>
      </c>
      <c r="P6670" t="s">
        <v>20</v>
      </c>
      <c r="Q6670" t="s">
        <v>20</v>
      </c>
      <c r="R6670" t="s">
        <v>19</v>
      </c>
      <c r="S6670" t="s">
        <v>19</v>
      </c>
      <c r="T6670" t="s">
        <v>19</v>
      </c>
      <c r="U6670" t="s">
        <v>19</v>
      </c>
      <c r="V6670" s="14">
        <f t="shared" si="208"/>
        <v>6</v>
      </c>
      <c r="W6670" t="s">
        <v>23</v>
      </c>
      <c r="X6670" t="s">
        <v>19</v>
      </c>
      <c r="Y6670" t="s">
        <v>24</v>
      </c>
      <c r="Z6670">
        <v>103.65</v>
      </c>
      <c r="AA6670">
        <v>3988.5</v>
      </c>
      <c r="AB6670" s="10">
        <v>38</v>
      </c>
      <c r="AC6670" t="s">
        <v>20</v>
      </c>
      <c r="AD6670" s="10">
        <f t="shared" si="209"/>
        <v>0</v>
      </c>
      <c r="AE6670" s="13"/>
    </row>
    <row r="6671" spans="1:31">
      <c r="A6671">
        <v>6670</v>
      </c>
      <c r="B6671" t="s">
        <v>18</v>
      </c>
      <c r="D6671">
        <v>1</v>
      </c>
      <c r="E6671" t="s">
        <v>20</v>
      </c>
      <c r="G6671" t="s">
        <v>20</v>
      </c>
      <c r="I6671" t="s">
        <v>19</v>
      </c>
      <c r="K6671" t="s">
        <v>29</v>
      </c>
      <c r="M6671" t="str">
        <f>IF(K6671="No","No","Yes")</f>
        <v>Yes</v>
      </c>
      <c r="O6671" t="s">
        <v>19</v>
      </c>
      <c r="P6671" t="s">
        <v>19</v>
      </c>
      <c r="Q6671" t="s">
        <v>20</v>
      </c>
      <c r="R6671" t="s">
        <v>20</v>
      </c>
      <c r="S6671" t="s">
        <v>20</v>
      </c>
      <c r="T6671" t="s">
        <v>19</v>
      </c>
      <c r="U6671" t="s">
        <v>19</v>
      </c>
      <c r="V6671" s="14">
        <f t="shared" si="208"/>
        <v>5</v>
      </c>
      <c r="W6671" t="s">
        <v>23</v>
      </c>
      <c r="X6671" t="s">
        <v>19</v>
      </c>
      <c r="Y6671" t="s">
        <v>24</v>
      </c>
      <c r="Z6671">
        <v>99.05</v>
      </c>
      <c r="AA6671">
        <v>3554.6</v>
      </c>
      <c r="AB6671" s="10">
        <v>35</v>
      </c>
      <c r="AC6671" t="s">
        <v>20</v>
      </c>
      <c r="AD6671" s="10">
        <f t="shared" si="209"/>
        <v>0</v>
      </c>
      <c r="AE6671" s="13"/>
    </row>
    <row r="6672" spans="1:31">
      <c r="A6672">
        <v>6671</v>
      </c>
      <c r="B6672" t="s">
        <v>18</v>
      </c>
      <c r="D6672">
        <v>0</v>
      </c>
      <c r="E6672" t="s">
        <v>19</v>
      </c>
      <c r="G6672" t="s">
        <v>19</v>
      </c>
      <c r="I6672" t="s">
        <v>19</v>
      </c>
      <c r="K6672" t="s">
        <v>22</v>
      </c>
      <c r="M6672" t="str">
        <f>IF(K6672="No","No","Yes")</f>
        <v>Yes</v>
      </c>
      <c r="O6672" t="s">
        <v>19</v>
      </c>
      <c r="P6672" t="s">
        <v>20</v>
      </c>
      <c r="Q6672" t="s">
        <v>19</v>
      </c>
      <c r="R6672" t="s">
        <v>19</v>
      </c>
      <c r="S6672" t="s">
        <v>19</v>
      </c>
      <c r="T6672" t="s">
        <v>19</v>
      </c>
      <c r="U6672" t="s">
        <v>20</v>
      </c>
      <c r="V6672" s="14">
        <f t="shared" si="208"/>
        <v>6</v>
      </c>
      <c r="W6672" t="s">
        <v>32</v>
      </c>
      <c r="X6672" t="s">
        <v>20</v>
      </c>
      <c r="Y6672" t="s">
        <v>27</v>
      </c>
      <c r="Z6672">
        <v>73.349999999999994</v>
      </c>
      <c r="AA6672">
        <v>0</v>
      </c>
      <c r="AB6672" s="10">
        <v>0</v>
      </c>
      <c r="AC6672" t="s">
        <v>20</v>
      </c>
      <c r="AD6672" s="10">
        <f t="shared" si="209"/>
        <v>0</v>
      </c>
      <c r="AE6672" s="13"/>
    </row>
    <row r="6673" spans="1:31">
      <c r="A6673">
        <v>6672</v>
      </c>
      <c r="B6673" t="s">
        <v>18</v>
      </c>
      <c r="D6673">
        <v>0</v>
      </c>
      <c r="E6673" t="s">
        <v>19</v>
      </c>
      <c r="G6673" t="s">
        <v>20</v>
      </c>
      <c r="I6673" t="s">
        <v>20</v>
      </c>
      <c r="K6673" t="s">
        <v>29</v>
      </c>
      <c r="M6673" t="str">
        <f>IF(K6673="No","No","Yes")</f>
        <v>Yes</v>
      </c>
      <c r="O6673" t="s">
        <v>19</v>
      </c>
      <c r="P6673" t="s">
        <v>20</v>
      </c>
      <c r="Q6673" t="s">
        <v>19</v>
      </c>
      <c r="R6673" t="s">
        <v>20</v>
      </c>
      <c r="S6673" t="s">
        <v>19</v>
      </c>
      <c r="T6673" t="s">
        <v>19</v>
      </c>
      <c r="U6673" t="s">
        <v>19</v>
      </c>
      <c r="V6673" s="14">
        <f t="shared" si="208"/>
        <v>6</v>
      </c>
      <c r="W6673" t="s">
        <v>32</v>
      </c>
      <c r="X6673" t="s">
        <v>19</v>
      </c>
      <c r="Y6673" t="s">
        <v>27</v>
      </c>
      <c r="Z6673">
        <v>100.05</v>
      </c>
      <c r="AA6673">
        <v>6034.85</v>
      </c>
      <c r="AB6673" s="10">
        <v>59</v>
      </c>
      <c r="AC6673" t="s">
        <v>20</v>
      </c>
      <c r="AD6673" s="10">
        <f t="shared" si="209"/>
        <v>0</v>
      </c>
      <c r="AE6673" s="13"/>
    </row>
    <row r="6674" spans="1:31">
      <c r="A6674">
        <v>6673</v>
      </c>
      <c r="B6674" t="s">
        <v>25</v>
      </c>
      <c r="D6674">
        <v>0</v>
      </c>
      <c r="E6674" t="s">
        <v>20</v>
      </c>
      <c r="G6674" t="s">
        <v>20</v>
      </c>
      <c r="I6674" t="s">
        <v>20</v>
      </c>
      <c r="K6674" t="s">
        <v>20</v>
      </c>
      <c r="M6674" t="str">
        <f>IF(K6674="No","No","Yes")</f>
        <v>No</v>
      </c>
      <c r="O6674" t="s">
        <v>19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s="14">
        <f t="shared" si="208"/>
        <v>1</v>
      </c>
      <c r="W6674" t="s">
        <v>32</v>
      </c>
      <c r="X6674" t="s">
        <v>20</v>
      </c>
      <c r="Y6674" t="s">
        <v>30</v>
      </c>
      <c r="Z6674">
        <v>20.350000000000001</v>
      </c>
      <c r="AA6674">
        <v>531.6</v>
      </c>
      <c r="AB6674" s="10">
        <v>27</v>
      </c>
      <c r="AC6674" t="s">
        <v>20</v>
      </c>
      <c r="AD6674" s="10">
        <f t="shared" si="209"/>
        <v>0</v>
      </c>
      <c r="AE6674" s="13"/>
    </row>
    <row r="6675" spans="1:31">
      <c r="A6675">
        <v>6674</v>
      </c>
      <c r="B6675" t="s">
        <v>18</v>
      </c>
      <c r="D6675">
        <v>1</v>
      </c>
      <c r="E6675" t="s">
        <v>20</v>
      </c>
      <c r="G6675" t="s">
        <v>20</v>
      </c>
      <c r="I6675" t="s">
        <v>20</v>
      </c>
      <c r="K6675" t="s">
        <v>22</v>
      </c>
      <c r="M6675" t="str">
        <f>IF(K6675="No","No","Yes")</f>
        <v>Yes</v>
      </c>
      <c r="O6675" t="s">
        <v>19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20</v>
      </c>
      <c r="V6675" s="14">
        <f t="shared" si="208"/>
        <v>2</v>
      </c>
      <c r="W6675" t="s">
        <v>23</v>
      </c>
      <c r="X6675" t="s">
        <v>20</v>
      </c>
      <c r="Y6675" t="s">
        <v>24</v>
      </c>
      <c r="Z6675">
        <v>43.95</v>
      </c>
      <c r="AA6675">
        <v>85.1</v>
      </c>
      <c r="AB6675" s="10">
        <v>2</v>
      </c>
      <c r="AC6675" t="s">
        <v>20</v>
      </c>
      <c r="AD6675" s="10">
        <f t="shared" si="209"/>
        <v>0</v>
      </c>
      <c r="AE6675" s="13"/>
    </row>
    <row r="6676" spans="1:31">
      <c r="A6676">
        <v>6675</v>
      </c>
      <c r="B6676" t="s">
        <v>25</v>
      </c>
      <c r="D6676">
        <v>0</v>
      </c>
      <c r="E6676" t="s">
        <v>20</v>
      </c>
      <c r="G6676" t="s">
        <v>20</v>
      </c>
      <c r="I6676" t="s">
        <v>19</v>
      </c>
      <c r="K6676" t="s">
        <v>20</v>
      </c>
      <c r="M6676" t="str">
        <f>IF(K6676="No","No","Yes")</f>
        <v>No</v>
      </c>
      <c r="O6676" t="s">
        <v>19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s="14">
        <f t="shared" si="208"/>
        <v>1</v>
      </c>
      <c r="W6676" t="s">
        <v>23</v>
      </c>
      <c r="X6676" t="s">
        <v>20</v>
      </c>
      <c r="Y6676" t="s">
        <v>27</v>
      </c>
      <c r="Z6676">
        <v>23.5</v>
      </c>
      <c r="AA6676">
        <v>173</v>
      </c>
      <c r="AB6676" s="10">
        <v>7</v>
      </c>
      <c r="AC6676" t="s">
        <v>20</v>
      </c>
      <c r="AD6676" s="10">
        <f t="shared" si="209"/>
        <v>0</v>
      </c>
      <c r="AE6676" s="13"/>
    </row>
    <row r="6677" spans="1:31">
      <c r="A6677">
        <v>6676</v>
      </c>
      <c r="B6677" t="s">
        <v>18</v>
      </c>
      <c r="D6677">
        <v>0</v>
      </c>
      <c r="E6677" t="s">
        <v>20</v>
      </c>
      <c r="G6677" t="s">
        <v>20</v>
      </c>
      <c r="I6677" t="s">
        <v>19</v>
      </c>
      <c r="K6677" t="s">
        <v>22</v>
      </c>
      <c r="M6677" t="str">
        <f>IF(K6677="No","No","Yes")</f>
        <v>Yes</v>
      </c>
      <c r="O6677" t="s">
        <v>19</v>
      </c>
      <c r="P6677" t="s">
        <v>20</v>
      </c>
      <c r="Q6677" t="s">
        <v>19</v>
      </c>
      <c r="R6677" t="s">
        <v>20</v>
      </c>
      <c r="S6677" t="s">
        <v>19</v>
      </c>
      <c r="T6677" t="s">
        <v>20</v>
      </c>
      <c r="U6677" t="s">
        <v>19</v>
      </c>
      <c r="V6677" s="14">
        <f t="shared" si="208"/>
        <v>5</v>
      </c>
      <c r="W6677" t="s">
        <v>26</v>
      </c>
      <c r="X6677" t="s">
        <v>19</v>
      </c>
      <c r="Y6677" t="s">
        <v>27</v>
      </c>
      <c r="Z6677">
        <v>70.7</v>
      </c>
      <c r="AA6677">
        <v>2511.9499999999998</v>
      </c>
      <c r="AB6677" s="10">
        <v>36</v>
      </c>
      <c r="AC6677" t="s">
        <v>20</v>
      </c>
      <c r="AD6677" s="10">
        <f t="shared" si="209"/>
        <v>0</v>
      </c>
      <c r="AE6677" s="13"/>
    </row>
    <row r="6678" spans="1:31">
      <c r="A6678">
        <v>6677</v>
      </c>
      <c r="B6678" t="s">
        <v>18</v>
      </c>
      <c r="D6678">
        <v>0</v>
      </c>
      <c r="E6678" t="s">
        <v>19</v>
      </c>
      <c r="G6678" t="s">
        <v>19</v>
      </c>
      <c r="I6678" t="s">
        <v>19</v>
      </c>
      <c r="K6678" t="s">
        <v>29</v>
      </c>
      <c r="M6678" t="str">
        <f>IF(K6678="No","No","Yes")</f>
        <v>Yes</v>
      </c>
      <c r="O6678" t="s">
        <v>19</v>
      </c>
      <c r="P6678" t="s">
        <v>19</v>
      </c>
      <c r="Q6678" t="s">
        <v>19</v>
      </c>
      <c r="R6678" t="s">
        <v>20</v>
      </c>
      <c r="S6678" t="s">
        <v>20</v>
      </c>
      <c r="T6678" t="s">
        <v>19</v>
      </c>
      <c r="U6678" t="s">
        <v>20</v>
      </c>
      <c r="V6678" s="14">
        <f t="shared" si="208"/>
        <v>5</v>
      </c>
      <c r="W6678" t="s">
        <v>23</v>
      </c>
      <c r="X6678" t="s">
        <v>19</v>
      </c>
      <c r="Y6678" t="s">
        <v>28</v>
      </c>
      <c r="Z6678">
        <v>94.3</v>
      </c>
      <c r="AA6678">
        <v>3893.6</v>
      </c>
      <c r="AB6678" s="10">
        <v>41</v>
      </c>
      <c r="AC6678" t="s">
        <v>20</v>
      </c>
      <c r="AD6678" s="10">
        <f t="shared" si="209"/>
        <v>0</v>
      </c>
      <c r="AE6678" s="13"/>
    </row>
    <row r="6679" spans="1:31">
      <c r="A6679">
        <v>6678</v>
      </c>
      <c r="B6679" t="s">
        <v>18</v>
      </c>
      <c r="D6679">
        <v>0</v>
      </c>
      <c r="E6679" t="s">
        <v>20</v>
      </c>
      <c r="G6679" t="s">
        <v>20</v>
      </c>
      <c r="I6679" t="s">
        <v>21</v>
      </c>
      <c r="K6679" t="s">
        <v>22</v>
      </c>
      <c r="M6679" t="str">
        <f>IF(K6679="No","No","Yes")</f>
        <v>Yes</v>
      </c>
      <c r="O6679" t="s">
        <v>20</v>
      </c>
      <c r="P6679" t="s">
        <v>20</v>
      </c>
      <c r="Q6679" t="s">
        <v>19</v>
      </c>
      <c r="R6679" t="s">
        <v>20</v>
      </c>
      <c r="S6679" t="s">
        <v>20</v>
      </c>
      <c r="T6679" t="s">
        <v>20</v>
      </c>
      <c r="U6679" t="s">
        <v>20</v>
      </c>
      <c r="V6679" s="14">
        <f t="shared" si="208"/>
        <v>2</v>
      </c>
      <c r="W6679" t="s">
        <v>23</v>
      </c>
      <c r="X6679" t="s">
        <v>20</v>
      </c>
      <c r="Y6679" t="s">
        <v>24</v>
      </c>
      <c r="Z6679">
        <v>29.15</v>
      </c>
      <c r="AA6679">
        <v>357.15</v>
      </c>
      <c r="AB6679" s="10">
        <v>13</v>
      </c>
      <c r="AC6679" t="s">
        <v>20</v>
      </c>
      <c r="AD6679" s="10">
        <f t="shared" si="209"/>
        <v>0</v>
      </c>
      <c r="AE6679" s="13"/>
    </row>
    <row r="6680" spans="1:31">
      <c r="A6680">
        <v>6679</v>
      </c>
      <c r="B6680" t="s">
        <v>25</v>
      </c>
      <c r="D6680">
        <v>0</v>
      </c>
      <c r="E6680" t="s">
        <v>20</v>
      </c>
      <c r="G6680" t="s">
        <v>19</v>
      </c>
      <c r="I6680" t="s">
        <v>20</v>
      </c>
      <c r="K6680" t="s">
        <v>20</v>
      </c>
      <c r="M6680" t="str">
        <f>IF(K6680="No","No","Yes")</f>
        <v>No</v>
      </c>
      <c r="O6680" t="s">
        <v>19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s="14">
        <f t="shared" si="208"/>
        <v>1</v>
      </c>
      <c r="W6680" t="s">
        <v>32</v>
      </c>
      <c r="X6680" t="s">
        <v>20</v>
      </c>
      <c r="Y6680" t="s">
        <v>30</v>
      </c>
      <c r="Z6680">
        <v>20.85</v>
      </c>
      <c r="AA6680">
        <v>467.5</v>
      </c>
      <c r="AB6680" s="10">
        <v>19</v>
      </c>
      <c r="AC6680" t="s">
        <v>20</v>
      </c>
      <c r="AD6680" s="10">
        <f t="shared" si="209"/>
        <v>0</v>
      </c>
      <c r="AE6680" s="13"/>
    </row>
    <row r="6681" spans="1:31">
      <c r="A6681">
        <v>6680</v>
      </c>
      <c r="B6681" t="s">
        <v>18</v>
      </c>
      <c r="D6681">
        <v>0</v>
      </c>
      <c r="E6681" t="s">
        <v>19</v>
      </c>
      <c r="G6681" t="s">
        <v>20</v>
      </c>
      <c r="I6681" t="s">
        <v>21</v>
      </c>
      <c r="K6681" t="s">
        <v>22</v>
      </c>
      <c r="M6681" t="str">
        <f>IF(K6681="No","No","Yes")</f>
        <v>Yes</v>
      </c>
      <c r="O6681" t="s">
        <v>20</v>
      </c>
      <c r="P6681" t="s">
        <v>19</v>
      </c>
      <c r="Q6681" t="s">
        <v>19</v>
      </c>
      <c r="R6681" t="s">
        <v>20</v>
      </c>
      <c r="S6681" t="s">
        <v>19</v>
      </c>
      <c r="T6681" t="s">
        <v>20</v>
      </c>
      <c r="U6681" t="s">
        <v>20</v>
      </c>
      <c r="V6681" s="14">
        <f t="shared" si="208"/>
        <v>4</v>
      </c>
      <c r="W6681" t="s">
        <v>32</v>
      </c>
      <c r="X6681" t="s">
        <v>20</v>
      </c>
      <c r="Y6681" t="s">
        <v>28</v>
      </c>
      <c r="Z6681">
        <v>37.700000000000003</v>
      </c>
      <c r="AA6681">
        <v>2288.6999999999998</v>
      </c>
      <c r="AB6681" s="10">
        <v>60</v>
      </c>
      <c r="AC6681" t="s">
        <v>20</v>
      </c>
      <c r="AD6681" s="10">
        <f t="shared" si="209"/>
        <v>0</v>
      </c>
      <c r="AE6681" s="13"/>
    </row>
    <row r="6682" spans="1:31">
      <c r="A6682">
        <v>6681</v>
      </c>
      <c r="B6682" t="s">
        <v>18</v>
      </c>
      <c r="D6682">
        <v>0</v>
      </c>
      <c r="E6682" t="s">
        <v>20</v>
      </c>
      <c r="G6682" t="s">
        <v>19</v>
      </c>
      <c r="I6682" t="s">
        <v>20</v>
      </c>
      <c r="K6682" t="s">
        <v>29</v>
      </c>
      <c r="M6682" t="str">
        <f>IF(K6682="No","No","Yes")</f>
        <v>Yes</v>
      </c>
      <c r="O6682" t="s">
        <v>19</v>
      </c>
      <c r="P6682" t="s">
        <v>20</v>
      </c>
      <c r="Q6682" t="s">
        <v>19</v>
      </c>
      <c r="R6682" t="s">
        <v>19</v>
      </c>
      <c r="S6682" t="s">
        <v>19</v>
      </c>
      <c r="T6682" t="s">
        <v>19</v>
      </c>
      <c r="U6682" t="s">
        <v>20</v>
      </c>
      <c r="V6682" s="14">
        <f t="shared" si="208"/>
        <v>6</v>
      </c>
      <c r="W6682" t="s">
        <v>32</v>
      </c>
      <c r="X6682" t="s">
        <v>19</v>
      </c>
      <c r="Y6682" t="s">
        <v>27</v>
      </c>
      <c r="Z6682">
        <v>95.5</v>
      </c>
      <c r="AA6682">
        <v>4627.8500000000004</v>
      </c>
      <c r="AB6682" s="10">
        <v>48</v>
      </c>
      <c r="AC6682" t="s">
        <v>19</v>
      </c>
      <c r="AD6682" s="10">
        <f t="shared" si="209"/>
        <v>1</v>
      </c>
      <c r="AE6682" s="13"/>
    </row>
    <row r="6683" spans="1:31">
      <c r="A6683">
        <v>6682</v>
      </c>
      <c r="B6683" t="s">
        <v>25</v>
      </c>
      <c r="D6683">
        <v>1</v>
      </c>
      <c r="E6683" t="s">
        <v>20</v>
      </c>
      <c r="G6683" t="s">
        <v>20</v>
      </c>
      <c r="I6683" t="s">
        <v>19</v>
      </c>
      <c r="K6683" t="s">
        <v>29</v>
      </c>
      <c r="M6683" t="str">
        <f>IF(K6683="No","No","Yes")</f>
        <v>Yes</v>
      </c>
      <c r="O6683" t="s">
        <v>19</v>
      </c>
      <c r="P6683" t="s">
        <v>20</v>
      </c>
      <c r="Q6683" t="s">
        <v>20</v>
      </c>
      <c r="R6683" t="s">
        <v>19</v>
      </c>
      <c r="S6683" t="s">
        <v>20</v>
      </c>
      <c r="T6683" t="s">
        <v>19</v>
      </c>
      <c r="U6683" t="s">
        <v>20</v>
      </c>
      <c r="V6683" s="14">
        <f t="shared" si="208"/>
        <v>4</v>
      </c>
      <c r="W6683" t="s">
        <v>23</v>
      </c>
      <c r="X6683" t="s">
        <v>20</v>
      </c>
      <c r="Y6683" t="s">
        <v>24</v>
      </c>
      <c r="Z6683">
        <v>91.05</v>
      </c>
      <c r="AA6683">
        <v>289.10000000000002</v>
      </c>
      <c r="AB6683" s="10">
        <v>3</v>
      </c>
      <c r="AC6683" t="s">
        <v>19</v>
      </c>
      <c r="AD6683" s="10">
        <f t="shared" si="209"/>
        <v>1</v>
      </c>
      <c r="AE6683" s="13"/>
    </row>
    <row r="6684" spans="1:31">
      <c r="A6684">
        <v>6683</v>
      </c>
      <c r="B6684" t="s">
        <v>25</v>
      </c>
      <c r="D6684">
        <v>0</v>
      </c>
      <c r="E6684" t="s">
        <v>19</v>
      </c>
      <c r="G6684" t="s">
        <v>20</v>
      </c>
      <c r="I6684" t="s">
        <v>19</v>
      </c>
      <c r="K6684" t="s">
        <v>29</v>
      </c>
      <c r="M6684" t="str">
        <f>IF(K6684="No","No","Yes")</f>
        <v>Yes</v>
      </c>
      <c r="O6684" t="s">
        <v>19</v>
      </c>
      <c r="P6684" t="s">
        <v>20</v>
      </c>
      <c r="Q6684" t="s">
        <v>19</v>
      </c>
      <c r="R6684" t="s">
        <v>20</v>
      </c>
      <c r="S6684" t="s">
        <v>19</v>
      </c>
      <c r="T6684" t="s">
        <v>19</v>
      </c>
      <c r="U6684" t="s">
        <v>20</v>
      </c>
      <c r="V6684" s="14">
        <f t="shared" si="208"/>
        <v>5</v>
      </c>
      <c r="W6684" t="s">
        <v>32</v>
      </c>
      <c r="X6684" t="s">
        <v>19</v>
      </c>
      <c r="Y6684" t="s">
        <v>27</v>
      </c>
      <c r="Z6684">
        <v>92.45</v>
      </c>
      <c r="AA6684">
        <v>6460.55</v>
      </c>
      <c r="AB6684" s="10">
        <v>69</v>
      </c>
      <c r="AC6684" t="s">
        <v>20</v>
      </c>
      <c r="AD6684" s="10">
        <f t="shared" si="209"/>
        <v>0</v>
      </c>
      <c r="AE6684" s="13"/>
    </row>
    <row r="6685" spans="1:31">
      <c r="A6685">
        <v>6684</v>
      </c>
      <c r="B6685" t="s">
        <v>25</v>
      </c>
      <c r="D6685">
        <v>0</v>
      </c>
      <c r="E6685" t="s">
        <v>20</v>
      </c>
      <c r="G6685" t="s">
        <v>20</v>
      </c>
      <c r="I6685" t="s">
        <v>21</v>
      </c>
      <c r="K6685" t="s">
        <v>22</v>
      </c>
      <c r="M6685" t="str">
        <f>IF(K6685="No","No","Yes")</f>
        <v>Yes</v>
      </c>
      <c r="O6685" t="s">
        <v>20</v>
      </c>
      <c r="P6685" t="s">
        <v>20</v>
      </c>
      <c r="Q6685" t="s">
        <v>20</v>
      </c>
      <c r="R6685" t="s">
        <v>19</v>
      </c>
      <c r="S6685" t="s">
        <v>19</v>
      </c>
      <c r="T6685" t="s">
        <v>20</v>
      </c>
      <c r="U6685" t="s">
        <v>19</v>
      </c>
      <c r="V6685" s="14">
        <f t="shared" si="208"/>
        <v>4</v>
      </c>
      <c r="W6685" t="s">
        <v>26</v>
      </c>
      <c r="X6685" t="s">
        <v>20</v>
      </c>
      <c r="Y6685" t="s">
        <v>24</v>
      </c>
      <c r="Z6685">
        <v>44.15</v>
      </c>
      <c r="AA6685">
        <v>1931.3</v>
      </c>
      <c r="AB6685" s="10">
        <v>43</v>
      </c>
      <c r="AC6685" t="s">
        <v>20</v>
      </c>
      <c r="AD6685" s="10">
        <f t="shared" si="209"/>
        <v>0</v>
      </c>
      <c r="AE6685" s="13"/>
    </row>
    <row r="6686" spans="1:31">
      <c r="A6686">
        <v>6685</v>
      </c>
      <c r="B6686" t="s">
        <v>18</v>
      </c>
      <c r="D6686">
        <v>0</v>
      </c>
      <c r="E6686" t="s">
        <v>20</v>
      </c>
      <c r="G6686" t="s">
        <v>19</v>
      </c>
      <c r="I6686" t="s">
        <v>21</v>
      </c>
      <c r="K6686" t="s">
        <v>22</v>
      </c>
      <c r="M6686" t="str">
        <f>IF(K6686="No","No","Yes")</f>
        <v>Yes</v>
      </c>
      <c r="O6686" t="s">
        <v>20</v>
      </c>
      <c r="P6686" t="s">
        <v>19</v>
      </c>
      <c r="Q6686" t="s">
        <v>20</v>
      </c>
      <c r="R6686" t="s">
        <v>20</v>
      </c>
      <c r="S6686" t="s">
        <v>19</v>
      </c>
      <c r="T6686" t="s">
        <v>20</v>
      </c>
      <c r="U6686" t="s">
        <v>20</v>
      </c>
      <c r="V6686" s="14">
        <f t="shared" si="208"/>
        <v>3</v>
      </c>
      <c r="W6686" t="s">
        <v>26</v>
      </c>
      <c r="X6686" t="s">
        <v>19</v>
      </c>
      <c r="Y6686" t="s">
        <v>27</v>
      </c>
      <c r="Z6686">
        <v>36.049999999999997</v>
      </c>
      <c r="AA6686">
        <v>402.6</v>
      </c>
      <c r="AB6686" s="10">
        <v>11</v>
      </c>
      <c r="AC6686" t="s">
        <v>20</v>
      </c>
      <c r="AD6686" s="10">
        <f t="shared" si="209"/>
        <v>0</v>
      </c>
      <c r="AE6686" s="13"/>
    </row>
    <row r="6687" spans="1:31">
      <c r="A6687">
        <v>6686</v>
      </c>
      <c r="B6687" t="s">
        <v>18</v>
      </c>
      <c r="D6687">
        <v>0</v>
      </c>
      <c r="E6687" t="s">
        <v>19</v>
      </c>
      <c r="G6687" t="s">
        <v>20</v>
      </c>
      <c r="I6687" t="s">
        <v>20</v>
      </c>
      <c r="K6687" t="s">
        <v>22</v>
      </c>
      <c r="M6687" t="str">
        <f>IF(K6687="No","No","Yes")</f>
        <v>Yes</v>
      </c>
      <c r="O6687" t="s">
        <v>19</v>
      </c>
      <c r="P6687" t="s">
        <v>20</v>
      </c>
      <c r="Q6687" t="s">
        <v>20</v>
      </c>
      <c r="R6687" t="s">
        <v>19</v>
      </c>
      <c r="S6687" t="s">
        <v>20</v>
      </c>
      <c r="T6687" t="s">
        <v>20</v>
      </c>
      <c r="U6687" t="s">
        <v>20</v>
      </c>
      <c r="V6687" s="14">
        <f t="shared" si="208"/>
        <v>3</v>
      </c>
      <c r="W6687" t="s">
        <v>23</v>
      </c>
      <c r="X6687" t="s">
        <v>19</v>
      </c>
      <c r="Y6687" t="s">
        <v>30</v>
      </c>
      <c r="Z6687">
        <v>50.25</v>
      </c>
      <c r="AA6687">
        <v>2221.5500000000002</v>
      </c>
      <c r="AB6687" s="10">
        <v>45</v>
      </c>
      <c r="AC6687" t="s">
        <v>20</v>
      </c>
      <c r="AD6687" s="10">
        <f t="shared" si="209"/>
        <v>0</v>
      </c>
      <c r="AE6687" s="13"/>
    </row>
    <row r="6688" spans="1:31">
      <c r="A6688">
        <v>6687</v>
      </c>
      <c r="B6688" t="s">
        <v>25</v>
      </c>
      <c r="D6688">
        <v>0</v>
      </c>
      <c r="E6688" t="s">
        <v>19</v>
      </c>
      <c r="G6688" t="s">
        <v>20</v>
      </c>
      <c r="I6688" t="s">
        <v>19</v>
      </c>
      <c r="K6688" t="s">
        <v>29</v>
      </c>
      <c r="M6688" t="str">
        <f>IF(K6688="No","No","Yes")</f>
        <v>Yes</v>
      </c>
      <c r="O6688" t="s">
        <v>19</v>
      </c>
      <c r="P6688" t="s">
        <v>20</v>
      </c>
      <c r="Q6688" t="s">
        <v>19</v>
      </c>
      <c r="R6688" t="s">
        <v>19</v>
      </c>
      <c r="S6688" t="s">
        <v>19</v>
      </c>
      <c r="T6688" t="s">
        <v>19</v>
      </c>
      <c r="U6688" t="s">
        <v>19</v>
      </c>
      <c r="V6688" s="14">
        <f t="shared" si="208"/>
        <v>7</v>
      </c>
      <c r="W6688" t="s">
        <v>32</v>
      </c>
      <c r="X6688" t="s">
        <v>19</v>
      </c>
      <c r="Y6688" t="s">
        <v>30</v>
      </c>
      <c r="Z6688">
        <v>109.75</v>
      </c>
      <c r="AA6688">
        <v>7758.9</v>
      </c>
      <c r="AB6688" s="10">
        <v>72</v>
      </c>
      <c r="AC6688" t="s">
        <v>20</v>
      </c>
      <c r="AD6688" s="10">
        <f t="shared" si="209"/>
        <v>0</v>
      </c>
      <c r="AE6688" s="13"/>
    </row>
    <row r="6689" spans="1:31">
      <c r="A6689">
        <v>6688</v>
      </c>
      <c r="B6689" t="s">
        <v>18</v>
      </c>
      <c r="D6689">
        <v>1</v>
      </c>
      <c r="E6689" t="s">
        <v>19</v>
      </c>
      <c r="G6689" t="s">
        <v>20</v>
      </c>
      <c r="I6689" t="s">
        <v>19</v>
      </c>
      <c r="K6689" t="s">
        <v>29</v>
      </c>
      <c r="M6689" t="str">
        <f>IF(K6689="No","No","Yes")</f>
        <v>Yes</v>
      </c>
      <c r="O6689" t="s">
        <v>19</v>
      </c>
      <c r="P6689" t="s">
        <v>20</v>
      </c>
      <c r="Q6689" t="s">
        <v>20</v>
      </c>
      <c r="R6689" t="s">
        <v>19</v>
      </c>
      <c r="S6689" t="s">
        <v>20</v>
      </c>
      <c r="T6689" t="s">
        <v>20</v>
      </c>
      <c r="U6689" t="s">
        <v>20</v>
      </c>
      <c r="V6689" s="14">
        <f t="shared" si="208"/>
        <v>3</v>
      </c>
      <c r="W6689" t="s">
        <v>23</v>
      </c>
      <c r="X6689" t="s">
        <v>20</v>
      </c>
      <c r="Y6689" t="s">
        <v>24</v>
      </c>
      <c r="Z6689">
        <v>79.2</v>
      </c>
      <c r="AA6689">
        <v>172.85</v>
      </c>
      <c r="AB6689" s="10">
        <v>2</v>
      </c>
      <c r="AC6689" t="s">
        <v>19</v>
      </c>
      <c r="AD6689" s="10">
        <f t="shared" si="209"/>
        <v>1</v>
      </c>
      <c r="AE6689" s="13"/>
    </row>
    <row r="6690" spans="1:31">
      <c r="A6690">
        <v>6689</v>
      </c>
      <c r="B6690" t="s">
        <v>18</v>
      </c>
      <c r="D6690">
        <v>0</v>
      </c>
      <c r="E6690" t="s">
        <v>19</v>
      </c>
      <c r="G6690" t="s">
        <v>19</v>
      </c>
      <c r="I6690" t="s">
        <v>20</v>
      </c>
      <c r="K6690" t="s">
        <v>20</v>
      </c>
      <c r="M6690" t="str">
        <f>IF(K6690="No","No","Yes")</f>
        <v>No</v>
      </c>
      <c r="O6690" t="s">
        <v>19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s="14">
        <f t="shared" si="208"/>
        <v>1</v>
      </c>
      <c r="W6690" t="s">
        <v>32</v>
      </c>
      <c r="X6690" t="s">
        <v>20</v>
      </c>
      <c r="Y6690" t="s">
        <v>28</v>
      </c>
      <c r="Z6690">
        <v>20.3</v>
      </c>
      <c r="AA6690">
        <v>224.5</v>
      </c>
      <c r="AB6690" s="10">
        <v>12</v>
      </c>
      <c r="AC6690" t="s">
        <v>20</v>
      </c>
      <c r="AD6690" s="10">
        <f t="shared" si="209"/>
        <v>0</v>
      </c>
      <c r="AE6690" s="13"/>
    </row>
    <row r="6691" spans="1:31">
      <c r="A6691">
        <v>6690</v>
      </c>
      <c r="B6691" t="s">
        <v>18</v>
      </c>
      <c r="D6691">
        <v>0</v>
      </c>
      <c r="E6691" t="s">
        <v>19</v>
      </c>
      <c r="G6691" t="s">
        <v>19</v>
      </c>
      <c r="I6691" t="s">
        <v>19</v>
      </c>
      <c r="K6691" t="s">
        <v>29</v>
      </c>
      <c r="M6691" t="str">
        <f>IF(K6691="No","No","Yes")</f>
        <v>Yes</v>
      </c>
      <c r="O6691" t="s">
        <v>19</v>
      </c>
      <c r="P6691" t="s">
        <v>20</v>
      </c>
      <c r="Q6691" t="s">
        <v>19</v>
      </c>
      <c r="R6691" t="s">
        <v>19</v>
      </c>
      <c r="S6691" t="s">
        <v>19</v>
      </c>
      <c r="T6691" t="s">
        <v>19</v>
      </c>
      <c r="U6691" t="s">
        <v>19</v>
      </c>
      <c r="V6691" s="14">
        <f t="shared" si="208"/>
        <v>7</v>
      </c>
      <c r="W6691" t="s">
        <v>26</v>
      </c>
      <c r="X6691" t="s">
        <v>19</v>
      </c>
      <c r="Y6691" t="s">
        <v>30</v>
      </c>
      <c r="Z6691">
        <v>112.35</v>
      </c>
      <c r="AA6691">
        <v>7388.45</v>
      </c>
      <c r="AB6691" s="10">
        <v>67</v>
      </c>
      <c r="AC6691" t="s">
        <v>20</v>
      </c>
      <c r="AD6691" s="10">
        <f t="shared" si="209"/>
        <v>0</v>
      </c>
      <c r="AE6691" s="13"/>
    </row>
    <row r="6692" spans="1:31">
      <c r="A6692">
        <v>6691</v>
      </c>
      <c r="B6692" t="s">
        <v>25</v>
      </c>
      <c r="D6692">
        <v>0</v>
      </c>
      <c r="E6692" t="s">
        <v>19</v>
      </c>
      <c r="G6692" t="s">
        <v>20</v>
      </c>
      <c r="I6692" t="s">
        <v>19</v>
      </c>
      <c r="K6692" t="s">
        <v>29</v>
      </c>
      <c r="M6692" t="str">
        <f>IF(K6692="No","No","Yes")</f>
        <v>Yes</v>
      </c>
      <c r="O6692" t="s">
        <v>19</v>
      </c>
      <c r="P6692" t="s">
        <v>20</v>
      </c>
      <c r="Q6692" t="s">
        <v>20</v>
      </c>
      <c r="R6692" t="s">
        <v>19</v>
      </c>
      <c r="S6692" t="s">
        <v>19</v>
      </c>
      <c r="T6692" t="s">
        <v>19</v>
      </c>
      <c r="U6692" t="s">
        <v>20</v>
      </c>
      <c r="V6692" s="14">
        <f t="shared" si="208"/>
        <v>5</v>
      </c>
      <c r="W6692" t="s">
        <v>32</v>
      </c>
      <c r="X6692" t="s">
        <v>20</v>
      </c>
      <c r="Y6692" t="s">
        <v>27</v>
      </c>
      <c r="Z6692">
        <v>94.3</v>
      </c>
      <c r="AA6692">
        <v>3460.95</v>
      </c>
      <c r="AB6692" s="10">
        <v>37</v>
      </c>
      <c r="AC6692" t="s">
        <v>20</v>
      </c>
      <c r="AD6692" s="10">
        <f t="shared" si="209"/>
        <v>0</v>
      </c>
      <c r="AE6692" s="13"/>
    </row>
    <row r="6693" spans="1:31">
      <c r="A6693">
        <v>6692</v>
      </c>
      <c r="B6693" t="s">
        <v>18</v>
      </c>
      <c r="D6693">
        <v>0</v>
      </c>
      <c r="E6693" t="s">
        <v>20</v>
      </c>
      <c r="G6693" t="s">
        <v>20</v>
      </c>
      <c r="I6693" t="s">
        <v>21</v>
      </c>
      <c r="K6693" t="s">
        <v>22</v>
      </c>
      <c r="M6693" t="str">
        <f>IF(K6693="No","No","Yes")</f>
        <v>Yes</v>
      </c>
      <c r="O6693" t="s">
        <v>20</v>
      </c>
      <c r="P6693" t="s">
        <v>19</v>
      </c>
      <c r="Q6693" t="s">
        <v>19</v>
      </c>
      <c r="R6693" t="s">
        <v>20</v>
      </c>
      <c r="S6693" t="s">
        <v>19</v>
      </c>
      <c r="T6693" t="s">
        <v>20</v>
      </c>
      <c r="U6693" t="s">
        <v>20</v>
      </c>
      <c r="V6693" s="14">
        <f t="shared" si="208"/>
        <v>4</v>
      </c>
      <c r="W6693" t="s">
        <v>26</v>
      </c>
      <c r="X6693" t="s">
        <v>20</v>
      </c>
      <c r="Y6693" t="s">
        <v>28</v>
      </c>
      <c r="Z6693">
        <v>41.15</v>
      </c>
      <c r="AA6693">
        <v>1700.9</v>
      </c>
      <c r="AB6693" s="10">
        <v>39</v>
      </c>
      <c r="AC6693" t="s">
        <v>20</v>
      </c>
      <c r="AD6693" s="10">
        <f t="shared" si="209"/>
        <v>0</v>
      </c>
      <c r="AE6693" s="13"/>
    </row>
    <row r="6694" spans="1:31">
      <c r="A6694">
        <v>6693</v>
      </c>
      <c r="B6694" t="s">
        <v>18</v>
      </c>
      <c r="D6694">
        <v>0</v>
      </c>
      <c r="E6694" t="s">
        <v>20</v>
      </c>
      <c r="G6694" t="s">
        <v>20</v>
      </c>
      <c r="I6694" t="s">
        <v>19</v>
      </c>
      <c r="K6694" t="s">
        <v>22</v>
      </c>
      <c r="M6694" t="str">
        <f>IF(K6694="No","No","Yes")</f>
        <v>Yes</v>
      </c>
      <c r="O6694" t="s">
        <v>19</v>
      </c>
      <c r="P6694" t="s">
        <v>19</v>
      </c>
      <c r="Q6694" t="s">
        <v>20</v>
      </c>
      <c r="R6694" t="s">
        <v>19</v>
      </c>
      <c r="S6694" t="s">
        <v>19</v>
      </c>
      <c r="T6694" t="s">
        <v>20</v>
      </c>
      <c r="U6694" t="s">
        <v>19</v>
      </c>
      <c r="V6694" s="14">
        <f t="shared" si="208"/>
        <v>6</v>
      </c>
      <c r="W6694" t="s">
        <v>23</v>
      </c>
      <c r="X6694" t="s">
        <v>19</v>
      </c>
      <c r="Y6694" t="s">
        <v>28</v>
      </c>
      <c r="Z6694">
        <v>74.650000000000006</v>
      </c>
      <c r="AA6694">
        <v>3090.65</v>
      </c>
      <c r="AB6694" s="10">
        <v>41</v>
      </c>
      <c r="AC6694" t="s">
        <v>20</v>
      </c>
      <c r="AD6694" s="10">
        <f t="shared" si="209"/>
        <v>0</v>
      </c>
      <c r="AE6694" s="13"/>
    </row>
    <row r="6695" spans="1:31">
      <c r="A6695">
        <v>6694</v>
      </c>
      <c r="B6695" t="s">
        <v>18</v>
      </c>
      <c r="D6695">
        <v>0</v>
      </c>
      <c r="E6695" t="s">
        <v>20</v>
      </c>
      <c r="G6695" t="s">
        <v>20</v>
      </c>
      <c r="I6695" t="s">
        <v>21</v>
      </c>
      <c r="K6695" t="s">
        <v>22</v>
      </c>
      <c r="M6695" t="str">
        <f>IF(K6695="No","No","Yes")</f>
        <v>Yes</v>
      </c>
      <c r="O6695" t="s">
        <v>20</v>
      </c>
      <c r="P6695" t="s">
        <v>20</v>
      </c>
      <c r="Q6695" t="s">
        <v>20</v>
      </c>
      <c r="R6695" t="s">
        <v>19</v>
      </c>
      <c r="S6695" t="s">
        <v>20</v>
      </c>
      <c r="T6695" t="s">
        <v>19</v>
      </c>
      <c r="U6695" t="s">
        <v>19</v>
      </c>
      <c r="V6695" s="14">
        <f t="shared" si="208"/>
        <v>4</v>
      </c>
      <c r="W6695" t="s">
        <v>23</v>
      </c>
      <c r="X6695" t="s">
        <v>19</v>
      </c>
      <c r="Y6695" t="s">
        <v>24</v>
      </c>
      <c r="Z6695">
        <v>48.25</v>
      </c>
      <c r="AA6695">
        <v>1293.8</v>
      </c>
      <c r="AB6695" s="10">
        <v>25</v>
      </c>
      <c r="AC6695" t="s">
        <v>20</v>
      </c>
      <c r="AD6695" s="10">
        <f t="shared" si="209"/>
        <v>0</v>
      </c>
      <c r="AE6695" s="13"/>
    </row>
    <row r="6696" spans="1:31">
      <c r="A6696">
        <v>6695</v>
      </c>
      <c r="B6696" t="s">
        <v>25</v>
      </c>
      <c r="D6696">
        <v>0</v>
      </c>
      <c r="E6696" t="s">
        <v>19</v>
      </c>
      <c r="G6696" t="s">
        <v>19</v>
      </c>
      <c r="I6696" t="s">
        <v>19</v>
      </c>
      <c r="K6696" t="s">
        <v>22</v>
      </c>
      <c r="M6696" t="str">
        <f>IF(K6696="No","No","Yes")</f>
        <v>Yes</v>
      </c>
      <c r="O6696" t="s">
        <v>19</v>
      </c>
      <c r="P6696" t="s">
        <v>19</v>
      </c>
      <c r="Q6696" t="s">
        <v>19</v>
      </c>
      <c r="R6696" t="s">
        <v>20</v>
      </c>
      <c r="S6696" t="s">
        <v>19</v>
      </c>
      <c r="T6696" t="s">
        <v>20</v>
      </c>
      <c r="U6696" t="s">
        <v>19</v>
      </c>
      <c r="V6696" s="14">
        <f t="shared" si="208"/>
        <v>6</v>
      </c>
      <c r="W6696" t="s">
        <v>32</v>
      </c>
      <c r="X6696" t="s">
        <v>19</v>
      </c>
      <c r="Y6696" t="s">
        <v>30</v>
      </c>
      <c r="Z6696">
        <v>76.150000000000006</v>
      </c>
      <c r="AA6696">
        <v>645.79999999999995</v>
      </c>
      <c r="AB6696" s="10">
        <v>8</v>
      </c>
      <c r="AC6696" t="s">
        <v>20</v>
      </c>
      <c r="AD6696" s="10">
        <f t="shared" si="209"/>
        <v>0</v>
      </c>
      <c r="AE6696" s="13"/>
    </row>
    <row r="6697" spans="1:31">
      <c r="A6697">
        <v>6696</v>
      </c>
      <c r="B6697" t="s">
        <v>18</v>
      </c>
      <c r="D6697">
        <v>0</v>
      </c>
      <c r="E6697" t="s">
        <v>19</v>
      </c>
      <c r="G6697" t="s">
        <v>19</v>
      </c>
      <c r="I6697" t="s">
        <v>19</v>
      </c>
      <c r="K6697" t="s">
        <v>22</v>
      </c>
      <c r="M6697" t="str">
        <f>IF(K6697="No","No","Yes")</f>
        <v>Yes</v>
      </c>
      <c r="O6697" t="s">
        <v>19</v>
      </c>
      <c r="P6697" t="s">
        <v>19</v>
      </c>
      <c r="Q6697" t="s">
        <v>19</v>
      </c>
      <c r="R6697" t="s">
        <v>19</v>
      </c>
      <c r="S6697" t="s">
        <v>19</v>
      </c>
      <c r="T6697" t="s">
        <v>20</v>
      </c>
      <c r="U6697" t="s">
        <v>20</v>
      </c>
      <c r="V6697" s="14">
        <f t="shared" si="208"/>
        <v>6</v>
      </c>
      <c r="W6697" t="s">
        <v>32</v>
      </c>
      <c r="X6697" t="s">
        <v>20</v>
      </c>
      <c r="Y6697" t="s">
        <v>27</v>
      </c>
      <c r="Z6697">
        <v>71.099999999999994</v>
      </c>
      <c r="AA6697">
        <v>5224.95</v>
      </c>
      <c r="AB6697" s="10">
        <v>71</v>
      </c>
      <c r="AC6697" t="s">
        <v>20</v>
      </c>
      <c r="AD6697" s="10">
        <f t="shared" si="209"/>
        <v>0</v>
      </c>
      <c r="AE6697" s="13"/>
    </row>
    <row r="6698" spans="1:31">
      <c r="A6698">
        <v>6697</v>
      </c>
      <c r="B6698" t="s">
        <v>25</v>
      </c>
      <c r="D6698">
        <v>0</v>
      </c>
      <c r="E6698" t="s">
        <v>20</v>
      </c>
      <c r="G6698" t="s">
        <v>20</v>
      </c>
      <c r="I6698" t="s">
        <v>19</v>
      </c>
      <c r="K6698" t="s">
        <v>29</v>
      </c>
      <c r="M6698" t="str">
        <f>IF(K6698="No","No","Yes")</f>
        <v>Yes</v>
      </c>
      <c r="O6698" t="s">
        <v>19</v>
      </c>
      <c r="P6698" t="s">
        <v>20</v>
      </c>
      <c r="Q6698" t="s">
        <v>19</v>
      </c>
      <c r="R6698" t="s">
        <v>19</v>
      </c>
      <c r="S6698" t="s">
        <v>20</v>
      </c>
      <c r="T6698" t="s">
        <v>20</v>
      </c>
      <c r="U6698" t="s">
        <v>19</v>
      </c>
      <c r="V6698" s="14">
        <f t="shared" si="208"/>
        <v>5</v>
      </c>
      <c r="W6698" t="s">
        <v>23</v>
      </c>
      <c r="X6698" t="s">
        <v>20</v>
      </c>
      <c r="Y6698" t="s">
        <v>24</v>
      </c>
      <c r="Z6698">
        <v>96.55</v>
      </c>
      <c r="AA6698">
        <v>500.1</v>
      </c>
      <c r="AB6698" s="10">
        <v>5</v>
      </c>
      <c r="AC6698" t="s">
        <v>20</v>
      </c>
      <c r="AD6698" s="10">
        <f t="shared" si="209"/>
        <v>0</v>
      </c>
      <c r="AE6698" s="13"/>
    </row>
    <row r="6699" spans="1:31">
      <c r="A6699">
        <v>6698</v>
      </c>
      <c r="B6699" t="s">
        <v>18</v>
      </c>
      <c r="D6699">
        <v>0</v>
      </c>
      <c r="E6699" t="s">
        <v>20</v>
      </c>
      <c r="G6699" t="s">
        <v>20</v>
      </c>
      <c r="I6699" t="s">
        <v>19</v>
      </c>
      <c r="K6699" t="s">
        <v>22</v>
      </c>
      <c r="M6699" t="str">
        <f>IF(K6699="No","No","Yes")</f>
        <v>Yes</v>
      </c>
      <c r="O6699" t="s">
        <v>19</v>
      </c>
      <c r="P6699" t="s">
        <v>19</v>
      </c>
      <c r="Q6699" t="s">
        <v>20</v>
      </c>
      <c r="R6699" t="s">
        <v>19</v>
      </c>
      <c r="S6699" t="s">
        <v>20</v>
      </c>
      <c r="T6699" t="s">
        <v>19</v>
      </c>
      <c r="U6699" t="s">
        <v>19</v>
      </c>
      <c r="V6699" s="14">
        <f t="shared" si="208"/>
        <v>6</v>
      </c>
      <c r="W6699" t="s">
        <v>26</v>
      </c>
      <c r="X6699" t="s">
        <v>19</v>
      </c>
      <c r="Y6699" t="s">
        <v>30</v>
      </c>
      <c r="Z6699">
        <v>79.3</v>
      </c>
      <c r="AA6699">
        <v>2427.1</v>
      </c>
      <c r="AB6699" s="10">
        <v>30</v>
      </c>
      <c r="AC6699" t="s">
        <v>20</v>
      </c>
      <c r="AD6699" s="10">
        <f t="shared" si="209"/>
        <v>0</v>
      </c>
      <c r="AE6699" s="13"/>
    </row>
    <row r="6700" spans="1:31">
      <c r="A6700">
        <v>6699</v>
      </c>
      <c r="B6700" t="s">
        <v>25</v>
      </c>
      <c r="D6700">
        <v>0</v>
      </c>
      <c r="E6700" t="s">
        <v>20</v>
      </c>
      <c r="G6700" t="s">
        <v>20</v>
      </c>
      <c r="I6700" t="s">
        <v>20</v>
      </c>
      <c r="K6700" t="s">
        <v>29</v>
      </c>
      <c r="M6700" t="str">
        <f>IF(K6700="No","No","Yes")</f>
        <v>Yes</v>
      </c>
      <c r="O6700" t="s">
        <v>19</v>
      </c>
      <c r="P6700" t="s">
        <v>20</v>
      </c>
      <c r="Q6700" t="s">
        <v>19</v>
      </c>
      <c r="R6700" t="s">
        <v>20</v>
      </c>
      <c r="S6700" t="s">
        <v>19</v>
      </c>
      <c r="T6700" t="s">
        <v>20</v>
      </c>
      <c r="U6700" t="s">
        <v>19</v>
      </c>
      <c r="V6700" s="14">
        <f t="shared" si="208"/>
        <v>5</v>
      </c>
      <c r="W6700" t="s">
        <v>26</v>
      </c>
      <c r="X6700" t="s">
        <v>19</v>
      </c>
      <c r="Y6700" t="s">
        <v>30</v>
      </c>
      <c r="Z6700">
        <v>89.6</v>
      </c>
      <c r="AA6700">
        <v>3488.15</v>
      </c>
      <c r="AB6700" s="10">
        <v>40</v>
      </c>
      <c r="AC6700" t="s">
        <v>20</v>
      </c>
      <c r="AD6700" s="10">
        <f t="shared" si="209"/>
        <v>0</v>
      </c>
      <c r="AE6700" s="13"/>
    </row>
    <row r="6701" spans="1:31">
      <c r="A6701">
        <v>6700</v>
      </c>
      <c r="B6701" t="s">
        <v>18</v>
      </c>
      <c r="D6701">
        <v>0</v>
      </c>
      <c r="E6701" t="s">
        <v>20</v>
      </c>
      <c r="G6701" t="s">
        <v>20</v>
      </c>
      <c r="I6701" t="s">
        <v>20</v>
      </c>
      <c r="K6701" t="s">
        <v>20</v>
      </c>
      <c r="M6701" t="str">
        <f>IF(K6701="No","No","Yes")</f>
        <v>No</v>
      </c>
      <c r="O6701" t="s">
        <v>19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s="14">
        <f t="shared" si="208"/>
        <v>1</v>
      </c>
      <c r="W6701" t="s">
        <v>32</v>
      </c>
      <c r="X6701" t="s">
        <v>19</v>
      </c>
      <c r="Y6701" t="s">
        <v>27</v>
      </c>
      <c r="Z6701">
        <v>20.5</v>
      </c>
      <c r="AA6701">
        <v>1035.7</v>
      </c>
      <c r="AB6701" s="10">
        <v>54</v>
      </c>
      <c r="AC6701" t="s">
        <v>20</v>
      </c>
      <c r="AD6701" s="10">
        <f t="shared" si="209"/>
        <v>0</v>
      </c>
      <c r="AE6701" s="13"/>
    </row>
    <row r="6702" spans="1:31">
      <c r="A6702">
        <v>6701</v>
      </c>
      <c r="B6702" t="s">
        <v>25</v>
      </c>
      <c r="D6702">
        <v>0</v>
      </c>
      <c r="E6702" t="s">
        <v>19</v>
      </c>
      <c r="G6702" t="s">
        <v>20</v>
      </c>
      <c r="I6702" t="s">
        <v>19</v>
      </c>
      <c r="K6702" t="s">
        <v>29</v>
      </c>
      <c r="M6702" t="str">
        <f>IF(K6702="No","No","Yes")</f>
        <v>Yes</v>
      </c>
      <c r="O6702" t="s">
        <v>19</v>
      </c>
      <c r="P6702" t="s">
        <v>20</v>
      </c>
      <c r="Q6702" t="s">
        <v>19</v>
      </c>
      <c r="R6702" t="s">
        <v>19</v>
      </c>
      <c r="S6702" t="s">
        <v>20</v>
      </c>
      <c r="T6702" t="s">
        <v>19</v>
      </c>
      <c r="U6702" t="s">
        <v>19</v>
      </c>
      <c r="V6702" s="14">
        <f t="shared" si="208"/>
        <v>6</v>
      </c>
      <c r="W6702" t="s">
        <v>32</v>
      </c>
      <c r="X6702" t="s">
        <v>19</v>
      </c>
      <c r="Y6702" t="s">
        <v>28</v>
      </c>
      <c r="Z6702">
        <v>106.3</v>
      </c>
      <c r="AA6702">
        <v>7565.35</v>
      </c>
      <c r="AB6702" s="10">
        <v>72</v>
      </c>
      <c r="AC6702" t="s">
        <v>20</v>
      </c>
      <c r="AD6702" s="10">
        <f t="shared" si="209"/>
        <v>0</v>
      </c>
      <c r="AE6702" s="13"/>
    </row>
    <row r="6703" spans="1:31">
      <c r="A6703">
        <v>6702</v>
      </c>
      <c r="B6703" t="s">
        <v>25</v>
      </c>
      <c r="D6703">
        <v>0</v>
      </c>
      <c r="E6703" t="s">
        <v>19</v>
      </c>
      <c r="G6703" t="s">
        <v>19</v>
      </c>
      <c r="I6703" t="s">
        <v>20</v>
      </c>
      <c r="K6703" t="s">
        <v>29</v>
      </c>
      <c r="M6703" t="str">
        <f>IF(K6703="No","No","Yes")</f>
        <v>Yes</v>
      </c>
      <c r="O6703" t="s">
        <v>19</v>
      </c>
      <c r="P6703" t="s">
        <v>20</v>
      </c>
      <c r="Q6703" t="s">
        <v>19</v>
      </c>
      <c r="R6703" t="s">
        <v>19</v>
      </c>
      <c r="S6703" t="s">
        <v>20</v>
      </c>
      <c r="T6703" t="s">
        <v>19</v>
      </c>
      <c r="U6703" t="s">
        <v>19</v>
      </c>
      <c r="V6703" s="14">
        <f t="shared" si="208"/>
        <v>6</v>
      </c>
      <c r="W6703" t="s">
        <v>26</v>
      </c>
      <c r="X6703" t="s">
        <v>20</v>
      </c>
      <c r="Y6703" t="s">
        <v>28</v>
      </c>
      <c r="Z6703">
        <v>100.35</v>
      </c>
      <c r="AA6703">
        <v>2799</v>
      </c>
      <c r="AB6703" s="10">
        <v>28</v>
      </c>
      <c r="AC6703" t="s">
        <v>20</v>
      </c>
      <c r="AD6703" s="10">
        <f t="shared" si="209"/>
        <v>0</v>
      </c>
      <c r="AE6703" s="13"/>
    </row>
    <row r="6704" spans="1:31">
      <c r="A6704">
        <v>6703</v>
      </c>
      <c r="B6704" t="s">
        <v>25</v>
      </c>
      <c r="D6704">
        <v>0</v>
      </c>
      <c r="E6704" t="s">
        <v>19</v>
      </c>
      <c r="G6704" t="s">
        <v>19</v>
      </c>
      <c r="I6704" t="s">
        <v>20</v>
      </c>
      <c r="K6704" t="s">
        <v>29</v>
      </c>
      <c r="M6704" t="str">
        <f>IF(K6704="No","No","Yes")</f>
        <v>Yes</v>
      </c>
      <c r="O6704" t="s">
        <v>19</v>
      </c>
      <c r="P6704" t="s">
        <v>20</v>
      </c>
      <c r="Q6704" t="s">
        <v>20</v>
      </c>
      <c r="R6704" t="s">
        <v>20</v>
      </c>
      <c r="S6704" t="s">
        <v>19</v>
      </c>
      <c r="T6704" t="s">
        <v>20</v>
      </c>
      <c r="U6704" t="s">
        <v>19</v>
      </c>
      <c r="V6704" s="14">
        <f t="shared" si="208"/>
        <v>4</v>
      </c>
      <c r="W6704" t="s">
        <v>23</v>
      </c>
      <c r="X6704" t="s">
        <v>19</v>
      </c>
      <c r="Y6704" t="s">
        <v>24</v>
      </c>
      <c r="Z6704">
        <v>85.6</v>
      </c>
      <c r="AA6704">
        <v>1601.5</v>
      </c>
      <c r="AB6704" s="10">
        <v>18</v>
      </c>
      <c r="AC6704" t="s">
        <v>20</v>
      </c>
      <c r="AD6704" s="10">
        <f t="shared" si="209"/>
        <v>0</v>
      </c>
      <c r="AE6704" s="13"/>
    </row>
    <row r="6705" spans="1:31">
      <c r="A6705">
        <v>6704</v>
      </c>
      <c r="B6705" t="s">
        <v>18</v>
      </c>
      <c r="D6705">
        <v>0</v>
      </c>
      <c r="E6705" t="s">
        <v>20</v>
      </c>
      <c r="G6705" t="s">
        <v>20</v>
      </c>
      <c r="I6705" t="s">
        <v>21</v>
      </c>
      <c r="K6705" t="s">
        <v>22</v>
      </c>
      <c r="M6705" t="str">
        <f>IF(K6705="No","No","Yes")</f>
        <v>Yes</v>
      </c>
      <c r="O6705" t="s">
        <v>20</v>
      </c>
      <c r="P6705" t="s">
        <v>20</v>
      </c>
      <c r="Q6705" t="s">
        <v>20</v>
      </c>
      <c r="R6705" t="s">
        <v>20</v>
      </c>
      <c r="S6705" t="s">
        <v>20</v>
      </c>
      <c r="T6705" t="s">
        <v>19</v>
      </c>
      <c r="U6705" t="s">
        <v>19</v>
      </c>
      <c r="V6705" s="14">
        <f t="shared" si="208"/>
        <v>3</v>
      </c>
      <c r="W6705" t="s">
        <v>23</v>
      </c>
      <c r="X6705" t="s">
        <v>19</v>
      </c>
      <c r="Y6705" t="s">
        <v>24</v>
      </c>
      <c r="Z6705">
        <v>45.25</v>
      </c>
      <c r="AA6705">
        <v>85.5</v>
      </c>
      <c r="AB6705" s="10">
        <v>2</v>
      </c>
      <c r="AC6705" t="s">
        <v>19</v>
      </c>
      <c r="AD6705" s="10">
        <f t="shared" si="209"/>
        <v>1</v>
      </c>
      <c r="AE6705" s="13"/>
    </row>
    <row r="6706" spans="1:31">
      <c r="A6706">
        <v>6705</v>
      </c>
      <c r="B6706" t="s">
        <v>18</v>
      </c>
      <c r="D6706">
        <v>0</v>
      </c>
      <c r="E6706" t="s">
        <v>19</v>
      </c>
      <c r="G6706" t="s">
        <v>19</v>
      </c>
      <c r="I6706" t="s">
        <v>19</v>
      </c>
      <c r="K6706" t="s">
        <v>29</v>
      </c>
      <c r="M6706" t="str">
        <f>IF(K6706="No","No","Yes")</f>
        <v>Yes</v>
      </c>
      <c r="O6706" t="s">
        <v>19</v>
      </c>
      <c r="P6706" t="s">
        <v>20</v>
      </c>
      <c r="Q6706" t="s">
        <v>19</v>
      </c>
      <c r="R6706" t="s">
        <v>19</v>
      </c>
      <c r="S6706" t="s">
        <v>20</v>
      </c>
      <c r="T6706" t="s">
        <v>19</v>
      </c>
      <c r="U6706" t="s">
        <v>19</v>
      </c>
      <c r="V6706" s="14">
        <f t="shared" si="208"/>
        <v>6</v>
      </c>
      <c r="W6706" t="s">
        <v>26</v>
      </c>
      <c r="X6706" t="s">
        <v>19</v>
      </c>
      <c r="Y6706" t="s">
        <v>24</v>
      </c>
      <c r="Z6706">
        <v>106.15</v>
      </c>
      <c r="AA6706">
        <v>6256.2</v>
      </c>
      <c r="AB6706" s="10">
        <v>59</v>
      </c>
      <c r="AC6706" t="s">
        <v>20</v>
      </c>
      <c r="AD6706" s="10">
        <f t="shared" si="209"/>
        <v>0</v>
      </c>
      <c r="AE6706" s="13"/>
    </row>
    <row r="6707" spans="1:31">
      <c r="A6707">
        <v>6706</v>
      </c>
      <c r="B6707" t="s">
        <v>25</v>
      </c>
      <c r="D6707">
        <v>0</v>
      </c>
      <c r="E6707" t="s">
        <v>19</v>
      </c>
      <c r="G6707" t="s">
        <v>19</v>
      </c>
      <c r="I6707" t="s">
        <v>20</v>
      </c>
      <c r="K6707" t="s">
        <v>22</v>
      </c>
      <c r="M6707" t="str">
        <f>IF(K6707="No","No","Yes")</f>
        <v>Yes</v>
      </c>
      <c r="O6707" t="s">
        <v>19</v>
      </c>
      <c r="P6707" t="s">
        <v>20</v>
      </c>
      <c r="Q6707" t="s">
        <v>20</v>
      </c>
      <c r="R6707" t="s">
        <v>20</v>
      </c>
      <c r="S6707" t="s">
        <v>19</v>
      </c>
      <c r="T6707" t="s">
        <v>20</v>
      </c>
      <c r="U6707" t="s">
        <v>20</v>
      </c>
      <c r="V6707" s="14">
        <f t="shared" si="208"/>
        <v>3</v>
      </c>
      <c r="W6707" t="s">
        <v>23</v>
      </c>
      <c r="X6707" t="s">
        <v>19</v>
      </c>
      <c r="Y6707" t="s">
        <v>24</v>
      </c>
      <c r="Z6707">
        <v>51.1</v>
      </c>
      <c r="AA6707">
        <v>1232.9000000000001</v>
      </c>
      <c r="AB6707" s="10">
        <v>22</v>
      </c>
      <c r="AC6707" t="s">
        <v>20</v>
      </c>
      <c r="AD6707" s="10">
        <f t="shared" si="209"/>
        <v>0</v>
      </c>
      <c r="AE6707" s="13"/>
    </row>
    <row r="6708" spans="1:31">
      <c r="A6708">
        <v>6707</v>
      </c>
      <c r="B6708" t="s">
        <v>18</v>
      </c>
      <c r="D6708">
        <v>0</v>
      </c>
      <c r="E6708" t="s">
        <v>20</v>
      </c>
      <c r="G6708" t="s">
        <v>20</v>
      </c>
      <c r="I6708" t="s">
        <v>20</v>
      </c>
      <c r="K6708" t="s">
        <v>20</v>
      </c>
      <c r="M6708" t="str">
        <f>IF(K6708="No","No","Yes")</f>
        <v>No</v>
      </c>
      <c r="O6708" t="s">
        <v>19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s="14">
        <f t="shared" si="208"/>
        <v>1</v>
      </c>
      <c r="W6708" t="s">
        <v>23</v>
      </c>
      <c r="X6708" t="s">
        <v>20</v>
      </c>
      <c r="Y6708" t="s">
        <v>27</v>
      </c>
      <c r="Z6708">
        <v>19.899999999999999</v>
      </c>
      <c r="AA6708">
        <v>19.899999999999999</v>
      </c>
      <c r="AB6708" s="10">
        <v>1</v>
      </c>
      <c r="AC6708" t="s">
        <v>20</v>
      </c>
      <c r="AD6708" s="10">
        <f t="shared" si="209"/>
        <v>0</v>
      </c>
      <c r="AE6708" s="13"/>
    </row>
    <row r="6709" spans="1:31">
      <c r="A6709">
        <v>6708</v>
      </c>
      <c r="B6709" t="s">
        <v>18</v>
      </c>
      <c r="D6709">
        <v>1</v>
      </c>
      <c r="E6709" t="s">
        <v>19</v>
      </c>
      <c r="G6709" t="s">
        <v>20</v>
      </c>
      <c r="I6709" t="s">
        <v>19</v>
      </c>
      <c r="K6709" t="s">
        <v>20</v>
      </c>
      <c r="M6709" t="str">
        <f>IF(K6709="No","No","Yes")</f>
        <v>No</v>
      </c>
      <c r="O6709" t="s">
        <v>19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s="14">
        <f t="shared" si="208"/>
        <v>1</v>
      </c>
      <c r="W6709" t="s">
        <v>32</v>
      </c>
      <c r="X6709" t="s">
        <v>19</v>
      </c>
      <c r="Y6709" t="s">
        <v>30</v>
      </c>
      <c r="Z6709">
        <v>25.7</v>
      </c>
      <c r="AA6709">
        <v>1937.4</v>
      </c>
      <c r="AB6709" s="10">
        <v>72</v>
      </c>
      <c r="AC6709" t="s">
        <v>20</v>
      </c>
      <c r="AD6709" s="10">
        <f t="shared" si="209"/>
        <v>0</v>
      </c>
      <c r="AE6709" s="13"/>
    </row>
    <row r="6710" spans="1:31">
      <c r="A6710">
        <v>6709</v>
      </c>
      <c r="B6710" t="s">
        <v>18</v>
      </c>
      <c r="D6710">
        <v>1</v>
      </c>
      <c r="E6710" t="s">
        <v>20</v>
      </c>
      <c r="G6710" t="s">
        <v>20</v>
      </c>
      <c r="I6710" t="s">
        <v>19</v>
      </c>
      <c r="K6710" t="s">
        <v>29</v>
      </c>
      <c r="M6710" t="str">
        <f>IF(K6710="No","No","Yes")</f>
        <v>Yes</v>
      </c>
      <c r="O6710" t="s">
        <v>19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  <c r="V6710" s="14">
        <f t="shared" si="208"/>
        <v>2</v>
      </c>
      <c r="W6710" t="s">
        <v>23</v>
      </c>
      <c r="X6710" t="s">
        <v>19</v>
      </c>
      <c r="Y6710" t="s">
        <v>24</v>
      </c>
      <c r="Z6710">
        <v>74.3</v>
      </c>
      <c r="AA6710">
        <v>1096.25</v>
      </c>
      <c r="AB6710" s="10">
        <v>14</v>
      </c>
      <c r="AC6710" t="s">
        <v>19</v>
      </c>
      <c r="AD6710" s="10">
        <f t="shared" si="209"/>
        <v>1</v>
      </c>
      <c r="AE6710" s="13"/>
    </row>
    <row r="6711" spans="1:31">
      <c r="A6711">
        <v>6710</v>
      </c>
      <c r="B6711" t="s">
        <v>25</v>
      </c>
      <c r="D6711">
        <v>0</v>
      </c>
      <c r="E6711" t="s">
        <v>19</v>
      </c>
      <c r="G6711" t="s">
        <v>20</v>
      </c>
      <c r="I6711" t="s">
        <v>19</v>
      </c>
      <c r="K6711" t="s">
        <v>29</v>
      </c>
      <c r="M6711" t="str">
        <f>IF(K6711="No","No","Yes")</f>
        <v>Yes</v>
      </c>
      <c r="O6711" t="s">
        <v>19</v>
      </c>
      <c r="P6711" t="s">
        <v>20</v>
      </c>
      <c r="Q6711" t="s">
        <v>20</v>
      </c>
      <c r="R6711" t="s">
        <v>20</v>
      </c>
      <c r="S6711" t="s">
        <v>19</v>
      </c>
      <c r="T6711" t="s">
        <v>19</v>
      </c>
      <c r="U6711" t="s">
        <v>19</v>
      </c>
      <c r="V6711" s="14">
        <f t="shared" si="208"/>
        <v>5</v>
      </c>
      <c r="W6711" t="s">
        <v>26</v>
      </c>
      <c r="X6711" t="s">
        <v>20</v>
      </c>
      <c r="Y6711" t="s">
        <v>24</v>
      </c>
      <c r="Z6711">
        <v>99.4</v>
      </c>
      <c r="AA6711">
        <v>5059.75</v>
      </c>
      <c r="AB6711" s="10">
        <v>50</v>
      </c>
      <c r="AC6711" t="s">
        <v>20</v>
      </c>
      <c r="AD6711" s="10">
        <f t="shared" si="209"/>
        <v>0</v>
      </c>
      <c r="AE6711" s="13"/>
    </row>
    <row r="6712" spans="1:31">
      <c r="A6712">
        <v>6711</v>
      </c>
      <c r="B6712" t="s">
        <v>18</v>
      </c>
      <c r="D6712">
        <v>0</v>
      </c>
      <c r="E6712" t="s">
        <v>19</v>
      </c>
      <c r="G6712" t="s">
        <v>19</v>
      </c>
      <c r="I6712" t="s">
        <v>20</v>
      </c>
      <c r="K6712" t="s">
        <v>22</v>
      </c>
      <c r="M6712" t="str">
        <f>IF(K6712="No","No","Yes")</f>
        <v>Yes</v>
      </c>
      <c r="O6712" t="s">
        <v>19</v>
      </c>
      <c r="P6712" t="s">
        <v>19</v>
      </c>
      <c r="Q6712" t="s">
        <v>20</v>
      </c>
      <c r="R6712" t="s">
        <v>19</v>
      </c>
      <c r="S6712" t="s">
        <v>19</v>
      </c>
      <c r="T6712" t="s">
        <v>19</v>
      </c>
      <c r="U6712" t="s">
        <v>20</v>
      </c>
      <c r="V6712" s="14">
        <f t="shared" si="208"/>
        <v>6</v>
      </c>
      <c r="W6712" t="s">
        <v>26</v>
      </c>
      <c r="X6712" t="s">
        <v>20</v>
      </c>
      <c r="Y6712" t="s">
        <v>28</v>
      </c>
      <c r="Z6712">
        <v>69.7</v>
      </c>
      <c r="AA6712">
        <v>3023.65</v>
      </c>
      <c r="AB6712" s="10">
        <v>48</v>
      </c>
      <c r="AC6712" t="s">
        <v>20</v>
      </c>
      <c r="AD6712" s="10">
        <f t="shared" si="209"/>
        <v>0</v>
      </c>
      <c r="AE6712" s="13"/>
    </row>
    <row r="6713" spans="1:31">
      <c r="A6713">
        <v>6712</v>
      </c>
      <c r="B6713" t="s">
        <v>18</v>
      </c>
      <c r="D6713">
        <v>0</v>
      </c>
      <c r="E6713" t="s">
        <v>19</v>
      </c>
      <c r="G6713" t="s">
        <v>19</v>
      </c>
      <c r="I6713" t="s">
        <v>19</v>
      </c>
      <c r="K6713" t="s">
        <v>29</v>
      </c>
      <c r="M6713" t="str">
        <f>IF(K6713="No","No","Yes")</f>
        <v>Yes</v>
      </c>
      <c r="O6713" t="s">
        <v>19</v>
      </c>
      <c r="P6713" t="s">
        <v>20</v>
      </c>
      <c r="Q6713" t="s">
        <v>19</v>
      </c>
      <c r="R6713" t="s">
        <v>20</v>
      </c>
      <c r="S6713" t="s">
        <v>20</v>
      </c>
      <c r="T6713" t="s">
        <v>19</v>
      </c>
      <c r="U6713" t="s">
        <v>19</v>
      </c>
      <c r="V6713" s="14">
        <f t="shared" si="208"/>
        <v>5</v>
      </c>
      <c r="W6713" t="s">
        <v>23</v>
      </c>
      <c r="X6713" t="s">
        <v>19</v>
      </c>
      <c r="Y6713" t="s">
        <v>24</v>
      </c>
      <c r="Z6713">
        <v>98.35</v>
      </c>
      <c r="AA6713">
        <v>4889.2</v>
      </c>
      <c r="AB6713" s="10">
        <v>49</v>
      </c>
      <c r="AC6713" t="s">
        <v>20</v>
      </c>
      <c r="AD6713" s="10">
        <f t="shared" si="209"/>
        <v>0</v>
      </c>
      <c r="AE6713" s="13"/>
    </row>
    <row r="6714" spans="1:31">
      <c r="A6714">
        <v>6713</v>
      </c>
      <c r="B6714" t="s">
        <v>25</v>
      </c>
      <c r="D6714">
        <v>0</v>
      </c>
      <c r="E6714" t="s">
        <v>19</v>
      </c>
      <c r="G6714" t="s">
        <v>19</v>
      </c>
      <c r="I6714" t="s">
        <v>20</v>
      </c>
      <c r="K6714" t="s">
        <v>29</v>
      </c>
      <c r="M6714" t="str">
        <f>IF(K6714="No","No","Yes")</f>
        <v>Yes</v>
      </c>
      <c r="O6714" t="s">
        <v>19</v>
      </c>
      <c r="P6714" t="s">
        <v>20</v>
      </c>
      <c r="Q6714" t="s">
        <v>20</v>
      </c>
      <c r="R6714" t="s">
        <v>19</v>
      </c>
      <c r="S6714" t="s">
        <v>20</v>
      </c>
      <c r="T6714" t="s">
        <v>19</v>
      </c>
      <c r="U6714" t="s">
        <v>20</v>
      </c>
      <c r="V6714" s="14">
        <f t="shared" si="208"/>
        <v>4</v>
      </c>
      <c r="W6714" t="s">
        <v>23</v>
      </c>
      <c r="X6714" t="s">
        <v>20</v>
      </c>
      <c r="Y6714" t="s">
        <v>24</v>
      </c>
      <c r="Z6714">
        <v>85.45</v>
      </c>
      <c r="AA6714">
        <v>2289.9</v>
      </c>
      <c r="AB6714" s="10">
        <v>28</v>
      </c>
      <c r="AC6714" t="s">
        <v>20</v>
      </c>
      <c r="AD6714" s="10">
        <f t="shared" si="209"/>
        <v>0</v>
      </c>
      <c r="AE6714" s="13"/>
    </row>
    <row r="6715" spans="1:31">
      <c r="A6715">
        <v>6714</v>
      </c>
      <c r="B6715" t="s">
        <v>25</v>
      </c>
      <c r="D6715">
        <v>1</v>
      </c>
      <c r="E6715" t="s">
        <v>20</v>
      </c>
      <c r="G6715" t="s">
        <v>20</v>
      </c>
      <c r="I6715" t="s">
        <v>19</v>
      </c>
      <c r="K6715" t="s">
        <v>29</v>
      </c>
      <c r="M6715" t="str">
        <f>IF(K6715="No","No","Yes")</f>
        <v>Yes</v>
      </c>
      <c r="O6715" t="s">
        <v>19</v>
      </c>
      <c r="P6715" t="s">
        <v>20</v>
      </c>
      <c r="Q6715" t="s">
        <v>19</v>
      </c>
      <c r="R6715" t="s">
        <v>19</v>
      </c>
      <c r="S6715" t="s">
        <v>20</v>
      </c>
      <c r="T6715" t="s">
        <v>20</v>
      </c>
      <c r="U6715" t="s">
        <v>19</v>
      </c>
      <c r="V6715" s="14">
        <f t="shared" si="208"/>
        <v>5</v>
      </c>
      <c r="W6715" t="s">
        <v>23</v>
      </c>
      <c r="X6715" t="s">
        <v>19</v>
      </c>
      <c r="Y6715" t="s">
        <v>24</v>
      </c>
      <c r="Z6715">
        <v>95.9</v>
      </c>
      <c r="AA6715">
        <v>6503.2</v>
      </c>
      <c r="AB6715" s="10">
        <v>68</v>
      </c>
      <c r="AC6715" t="s">
        <v>20</v>
      </c>
      <c r="AD6715" s="10">
        <f t="shared" si="209"/>
        <v>0</v>
      </c>
      <c r="AE6715" s="13"/>
    </row>
    <row r="6716" spans="1:31">
      <c r="A6716">
        <v>6715</v>
      </c>
      <c r="B6716" t="s">
        <v>25</v>
      </c>
      <c r="D6716">
        <v>0</v>
      </c>
      <c r="E6716" t="s">
        <v>20</v>
      </c>
      <c r="G6716" t="s">
        <v>20</v>
      </c>
      <c r="I6716" t="s">
        <v>19</v>
      </c>
      <c r="K6716" t="s">
        <v>29</v>
      </c>
      <c r="M6716" t="str">
        <f>IF(K6716="No","No","Yes")</f>
        <v>Yes</v>
      </c>
      <c r="O6716" t="s">
        <v>19</v>
      </c>
      <c r="P6716" t="s">
        <v>20</v>
      </c>
      <c r="Q6716" t="s">
        <v>20</v>
      </c>
      <c r="R6716" t="s">
        <v>20</v>
      </c>
      <c r="S6716" t="s">
        <v>19</v>
      </c>
      <c r="T6716" t="s">
        <v>19</v>
      </c>
      <c r="U6716" t="s">
        <v>19</v>
      </c>
      <c r="V6716" s="14">
        <f t="shared" si="208"/>
        <v>5</v>
      </c>
      <c r="W6716" t="s">
        <v>23</v>
      </c>
      <c r="X6716" t="s">
        <v>20</v>
      </c>
      <c r="Y6716" t="s">
        <v>24</v>
      </c>
      <c r="Z6716">
        <v>100.75</v>
      </c>
      <c r="AA6716">
        <v>1313.25</v>
      </c>
      <c r="AB6716" s="10">
        <v>13</v>
      </c>
      <c r="AC6716" t="s">
        <v>20</v>
      </c>
      <c r="AD6716" s="10">
        <f t="shared" si="209"/>
        <v>0</v>
      </c>
      <c r="AE6716" s="13"/>
    </row>
    <row r="6717" spans="1:31">
      <c r="A6717">
        <v>6716</v>
      </c>
      <c r="B6717" t="s">
        <v>18</v>
      </c>
      <c r="D6717">
        <v>0</v>
      </c>
      <c r="E6717" t="s">
        <v>20</v>
      </c>
      <c r="G6717" t="s">
        <v>20</v>
      </c>
      <c r="I6717" t="s">
        <v>19</v>
      </c>
      <c r="K6717" t="s">
        <v>29</v>
      </c>
      <c r="M6717" t="str">
        <f>IF(K6717="No","No","Yes")</f>
        <v>Yes</v>
      </c>
      <c r="O6717" t="s">
        <v>19</v>
      </c>
      <c r="P6717" t="s">
        <v>20</v>
      </c>
      <c r="Q6717" t="s">
        <v>20</v>
      </c>
      <c r="R6717" t="s">
        <v>19</v>
      </c>
      <c r="S6717" t="s">
        <v>20</v>
      </c>
      <c r="T6717" t="s">
        <v>19</v>
      </c>
      <c r="U6717" t="s">
        <v>20</v>
      </c>
      <c r="V6717" s="14">
        <f t="shared" si="208"/>
        <v>4</v>
      </c>
      <c r="W6717" t="s">
        <v>23</v>
      </c>
      <c r="X6717" t="s">
        <v>19</v>
      </c>
      <c r="Y6717" t="s">
        <v>24</v>
      </c>
      <c r="Z6717">
        <v>89.2</v>
      </c>
      <c r="AA6717">
        <v>990.3</v>
      </c>
      <c r="AB6717" s="10">
        <v>11</v>
      </c>
      <c r="AC6717" t="s">
        <v>20</v>
      </c>
      <c r="AD6717" s="10">
        <f t="shared" si="209"/>
        <v>0</v>
      </c>
      <c r="AE6717" s="13"/>
    </row>
    <row r="6718" spans="1:31">
      <c r="A6718">
        <v>6717</v>
      </c>
      <c r="B6718" t="s">
        <v>18</v>
      </c>
      <c r="D6718">
        <v>0</v>
      </c>
      <c r="E6718" t="s">
        <v>19</v>
      </c>
      <c r="G6718" t="s">
        <v>20</v>
      </c>
      <c r="I6718" t="s">
        <v>19</v>
      </c>
      <c r="K6718" t="s">
        <v>29</v>
      </c>
      <c r="M6718" t="str">
        <f>IF(K6718="No","No","Yes")</f>
        <v>Yes</v>
      </c>
      <c r="O6718" t="s">
        <v>19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  <c r="V6718" s="14">
        <f t="shared" si="208"/>
        <v>2</v>
      </c>
      <c r="W6718" t="s">
        <v>23</v>
      </c>
      <c r="X6718" t="s">
        <v>19</v>
      </c>
      <c r="Y6718" t="s">
        <v>30</v>
      </c>
      <c r="Z6718">
        <v>74.099999999999994</v>
      </c>
      <c r="AA6718">
        <v>228</v>
      </c>
      <c r="AB6718" s="10">
        <v>3</v>
      </c>
      <c r="AC6718" t="s">
        <v>19</v>
      </c>
      <c r="AD6718" s="10">
        <f t="shared" si="209"/>
        <v>1</v>
      </c>
      <c r="AE6718" s="13"/>
    </row>
    <row r="6719" spans="1:31">
      <c r="A6719">
        <v>6718</v>
      </c>
      <c r="B6719" t="s">
        <v>25</v>
      </c>
      <c r="D6719">
        <v>1</v>
      </c>
      <c r="E6719" t="s">
        <v>19</v>
      </c>
      <c r="G6719" t="s">
        <v>20</v>
      </c>
      <c r="I6719" t="s">
        <v>19</v>
      </c>
      <c r="K6719" t="s">
        <v>29</v>
      </c>
      <c r="M6719" t="str">
        <f>IF(K6719="No","No","Yes")</f>
        <v>Yes</v>
      </c>
      <c r="O6719" t="s">
        <v>19</v>
      </c>
      <c r="P6719" t="s">
        <v>20</v>
      </c>
      <c r="Q6719" t="s">
        <v>20</v>
      </c>
      <c r="R6719" t="s">
        <v>19</v>
      </c>
      <c r="S6719" t="s">
        <v>20</v>
      </c>
      <c r="T6719" t="s">
        <v>19</v>
      </c>
      <c r="U6719" t="s">
        <v>19</v>
      </c>
      <c r="V6719" s="14">
        <f t="shared" si="208"/>
        <v>5</v>
      </c>
      <c r="W6719" t="s">
        <v>23</v>
      </c>
      <c r="X6719" t="s">
        <v>20</v>
      </c>
      <c r="Y6719" t="s">
        <v>24</v>
      </c>
      <c r="Z6719">
        <v>100.6</v>
      </c>
      <c r="AA6719">
        <v>5746.15</v>
      </c>
      <c r="AB6719" s="10">
        <v>57</v>
      </c>
      <c r="AC6719" t="s">
        <v>19</v>
      </c>
      <c r="AD6719" s="10">
        <f t="shared" si="209"/>
        <v>1</v>
      </c>
      <c r="AE6719" s="13"/>
    </row>
    <row r="6720" spans="1:31">
      <c r="A6720">
        <v>6719</v>
      </c>
      <c r="B6720" t="s">
        <v>25</v>
      </c>
      <c r="D6720">
        <v>0</v>
      </c>
      <c r="E6720" t="s">
        <v>20</v>
      </c>
      <c r="G6720" t="s">
        <v>20</v>
      </c>
      <c r="I6720" t="s">
        <v>19</v>
      </c>
      <c r="K6720" t="s">
        <v>29</v>
      </c>
      <c r="M6720" t="str">
        <f>IF(K6720="No","No","Yes")</f>
        <v>Yes</v>
      </c>
      <c r="O6720" t="s">
        <v>19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  <c r="V6720" s="14">
        <f t="shared" si="208"/>
        <v>2</v>
      </c>
      <c r="W6720" t="s">
        <v>23</v>
      </c>
      <c r="X6720" t="s">
        <v>20</v>
      </c>
      <c r="Y6720" t="s">
        <v>27</v>
      </c>
      <c r="Z6720">
        <v>75</v>
      </c>
      <c r="AA6720">
        <v>209.1</v>
      </c>
      <c r="AB6720" s="10">
        <v>3</v>
      </c>
      <c r="AC6720" t="s">
        <v>19</v>
      </c>
      <c r="AD6720" s="10">
        <f t="shared" si="209"/>
        <v>1</v>
      </c>
      <c r="AE6720" s="13"/>
    </row>
    <row r="6721" spans="1:31">
      <c r="A6721">
        <v>6720</v>
      </c>
      <c r="B6721" t="s">
        <v>25</v>
      </c>
      <c r="D6721">
        <v>0</v>
      </c>
      <c r="E6721" t="s">
        <v>19</v>
      </c>
      <c r="G6721" t="s">
        <v>20</v>
      </c>
      <c r="I6721" t="s">
        <v>19</v>
      </c>
      <c r="K6721" t="s">
        <v>20</v>
      </c>
      <c r="M6721" t="str">
        <f>IF(K6721="No","No","Yes")</f>
        <v>No</v>
      </c>
      <c r="O6721" t="s">
        <v>19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s="14">
        <f t="shared" si="208"/>
        <v>1</v>
      </c>
      <c r="W6721" t="s">
        <v>32</v>
      </c>
      <c r="X6721" t="s">
        <v>20</v>
      </c>
      <c r="Y6721" t="s">
        <v>30</v>
      </c>
      <c r="Z6721">
        <v>25.75</v>
      </c>
      <c r="AA6721">
        <v>1864.2</v>
      </c>
      <c r="AB6721" s="10">
        <v>72</v>
      </c>
      <c r="AC6721" t="s">
        <v>20</v>
      </c>
      <c r="AD6721" s="10">
        <f t="shared" si="209"/>
        <v>0</v>
      </c>
      <c r="AE6721" s="13"/>
    </row>
    <row r="6722" spans="1:31">
      <c r="A6722">
        <v>6721</v>
      </c>
      <c r="B6722" t="s">
        <v>25</v>
      </c>
      <c r="D6722">
        <v>0</v>
      </c>
      <c r="E6722" t="s">
        <v>19</v>
      </c>
      <c r="G6722" t="s">
        <v>19</v>
      </c>
      <c r="I6722" t="s">
        <v>19</v>
      </c>
      <c r="K6722" t="s">
        <v>22</v>
      </c>
      <c r="M6722" t="str">
        <f>IF(K6722="No","No","Yes")</f>
        <v>Yes</v>
      </c>
      <c r="O6722" t="s">
        <v>19</v>
      </c>
      <c r="P6722" t="s">
        <v>20</v>
      </c>
      <c r="Q6722" t="s">
        <v>19</v>
      </c>
      <c r="R6722" t="s">
        <v>19</v>
      </c>
      <c r="S6722" t="s">
        <v>19</v>
      </c>
      <c r="T6722" t="s">
        <v>19</v>
      </c>
      <c r="U6722" t="s">
        <v>19</v>
      </c>
      <c r="V6722" s="14">
        <f t="shared" si="208"/>
        <v>7</v>
      </c>
      <c r="W6722" t="s">
        <v>32</v>
      </c>
      <c r="X6722" t="s">
        <v>19</v>
      </c>
      <c r="Y6722" t="s">
        <v>24</v>
      </c>
      <c r="Z6722">
        <v>84.1</v>
      </c>
      <c r="AA6722">
        <v>5979.7</v>
      </c>
      <c r="AB6722" s="10">
        <v>70</v>
      </c>
      <c r="AC6722" t="s">
        <v>20</v>
      </c>
      <c r="AD6722" s="10">
        <f t="shared" si="209"/>
        <v>0</v>
      </c>
      <c r="AE6722" s="13"/>
    </row>
    <row r="6723" spans="1:31">
      <c r="A6723">
        <v>6722</v>
      </c>
      <c r="B6723" t="s">
        <v>18</v>
      </c>
      <c r="D6723">
        <v>0</v>
      </c>
      <c r="E6723" t="s">
        <v>19</v>
      </c>
      <c r="G6723" t="s">
        <v>19</v>
      </c>
      <c r="I6723" t="s">
        <v>19</v>
      </c>
      <c r="K6723" t="s">
        <v>22</v>
      </c>
      <c r="M6723" t="str">
        <f>IF(K6723="No","No","Yes")</f>
        <v>Yes</v>
      </c>
      <c r="O6723" t="s">
        <v>19</v>
      </c>
      <c r="P6723" t="s">
        <v>20</v>
      </c>
      <c r="Q6723" t="s">
        <v>19</v>
      </c>
      <c r="R6723" t="s">
        <v>20</v>
      </c>
      <c r="S6723" t="s">
        <v>19</v>
      </c>
      <c r="T6723" t="s">
        <v>19</v>
      </c>
      <c r="U6723" t="s">
        <v>19</v>
      </c>
      <c r="V6723" s="14">
        <f t="shared" ref="V6723:V6786" si="210">COUNTIF(M6723:U6723,"Yes")</f>
        <v>6</v>
      </c>
      <c r="W6723" t="s">
        <v>32</v>
      </c>
      <c r="X6723" t="s">
        <v>20</v>
      </c>
      <c r="Y6723" t="s">
        <v>28</v>
      </c>
      <c r="Z6723">
        <v>79.3</v>
      </c>
      <c r="AA6723">
        <v>3902.45</v>
      </c>
      <c r="AB6723" s="10">
        <v>49</v>
      </c>
      <c r="AC6723" t="s">
        <v>20</v>
      </c>
      <c r="AD6723" s="10">
        <f t="shared" ref="AD6723:AD6786" si="211">IF(AC6723="Yes",1,0)</f>
        <v>0</v>
      </c>
      <c r="AE6723" s="13"/>
    </row>
    <row r="6724" spans="1:31">
      <c r="A6724">
        <v>6723</v>
      </c>
      <c r="B6724" t="s">
        <v>18</v>
      </c>
      <c r="D6724">
        <v>1</v>
      </c>
      <c r="E6724" t="s">
        <v>19</v>
      </c>
      <c r="G6724" t="s">
        <v>20</v>
      </c>
      <c r="I6724" t="s">
        <v>19</v>
      </c>
      <c r="K6724" t="s">
        <v>29</v>
      </c>
      <c r="M6724" t="str">
        <f>IF(K6724="No","No","Yes")</f>
        <v>Yes</v>
      </c>
      <c r="O6724" t="s">
        <v>19</v>
      </c>
      <c r="P6724" t="s">
        <v>19</v>
      </c>
      <c r="Q6724" t="s">
        <v>20</v>
      </c>
      <c r="R6724" t="s">
        <v>19</v>
      </c>
      <c r="S6724" t="s">
        <v>20</v>
      </c>
      <c r="T6724" t="s">
        <v>19</v>
      </c>
      <c r="U6724" t="s">
        <v>19</v>
      </c>
      <c r="V6724" s="14">
        <f t="shared" si="210"/>
        <v>6</v>
      </c>
      <c r="W6724" t="s">
        <v>26</v>
      </c>
      <c r="X6724" t="s">
        <v>19</v>
      </c>
      <c r="Y6724" t="s">
        <v>30</v>
      </c>
      <c r="Z6724">
        <v>107.05</v>
      </c>
      <c r="AA6724">
        <v>7142.5</v>
      </c>
      <c r="AB6724" s="10">
        <v>67</v>
      </c>
      <c r="AC6724" t="s">
        <v>20</v>
      </c>
      <c r="AD6724" s="10">
        <f t="shared" si="211"/>
        <v>0</v>
      </c>
      <c r="AE6724" s="13"/>
    </row>
    <row r="6725" spans="1:31">
      <c r="A6725">
        <v>6724</v>
      </c>
      <c r="B6725" t="s">
        <v>25</v>
      </c>
      <c r="D6725">
        <v>0</v>
      </c>
      <c r="E6725" t="s">
        <v>20</v>
      </c>
      <c r="G6725" t="s">
        <v>20</v>
      </c>
      <c r="I6725" t="s">
        <v>20</v>
      </c>
      <c r="K6725" t="s">
        <v>20</v>
      </c>
      <c r="M6725" t="str">
        <f>IF(K6725="No","No","Yes")</f>
        <v>No</v>
      </c>
      <c r="O6725" t="s">
        <v>19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s="14">
        <f t="shared" si="210"/>
        <v>1</v>
      </c>
      <c r="W6725" t="s">
        <v>32</v>
      </c>
      <c r="X6725" t="s">
        <v>20</v>
      </c>
      <c r="Y6725" t="s">
        <v>28</v>
      </c>
      <c r="Z6725">
        <v>20.05</v>
      </c>
      <c r="AA6725">
        <v>902</v>
      </c>
      <c r="AB6725" s="10">
        <v>46</v>
      </c>
      <c r="AC6725" t="s">
        <v>20</v>
      </c>
      <c r="AD6725" s="10">
        <f t="shared" si="211"/>
        <v>0</v>
      </c>
      <c r="AE6725" s="13"/>
    </row>
    <row r="6726" spans="1:31">
      <c r="A6726">
        <v>6725</v>
      </c>
      <c r="B6726" t="s">
        <v>18</v>
      </c>
      <c r="D6726">
        <v>1</v>
      </c>
      <c r="E6726" t="s">
        <v>20</v>
      </c>
      <c r="G6726" t="s">
        <v>20</v>
      </c>
      <c r="I6726" t="s">
        <v>20</v>
      </c>
      <c r="K6726" t="s">
        <v>22</v>
      </c>
      <c r="M6726" t="str">
        <f>IF(K6726="No","No","Yes")</f>
        <v>Yes</v>
      </c>
      <c r="O6726" t="s">
        <v>19</v>
      </c>
      <c r="P6726" t="s">
        <v>19</v>
      </c>
      <c r="Q6726" t="s">
        <v>19</v>
      </c>
      <c r="R6726" t="s">
        <v>20</v>
      </c>
      <c r="S6726" t="s">
        <v>19</v>
      </c>
      <c r="T6726" t="s">
        <v>19</v>
      </c>
      <c r="U6726" t="s">
        <v>20</v>
      </c>
      <c r="V6726" s="14">
        <f t="shared" si="210"/>
        <v>6</v>
      </c>
      <c r="W6726" t="s">
        <v>32</v>
      </c>
      <c r="X6726" t="s">
        <v>19</v>
      </c>
      <c r="Y6726" t="s">
        <v>30</v>
      </c>
      <c r="Z6726">
        <v>70.2</v>
      </c>
      <c r="AA6726">
        <v>4481</v>
      </c>
      <c r="AB6726" s="10">
        <v>64</v>
      </c>
      <c r="AC6726" t="s">
        <v>19</v>
      </c>
      <c r="AD6726" s="10">
        <f t="shared" si="211"/>
        <v>1</v>
      </c>
      <c r="AE6726" s="13"/>
    </row>
    <row r="6727" spans="1:31">
      <c r="A6727">
        <v>6726</v>
      </c>
      <c r="B6727" t="s">
        <v>18</v>
      </c>
      <c r="D6727">
        <v>0</v>
      </c>
      <c r="E6727" t="s">
        <v>19</v>
      </c>
      <c r="G6727" t="s">
        <v>20</v>
      </c>
      <c r="I6727" t="s">
        <v>20</v>
      </c>
      <c r="K6727" t="s">
        <v>20</v>
      </c>
      <c r="M6727" t="str">
        <f>IF(K6727="No","No","Yes")</f>
        <v>No</v>
      </c>
      <c r="O6727" t="s">
        <v>19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s="14">
        <f t="shared" si="210"/>
        <v>1</v>
      </c>
      <c r="W6727" t="s">
        <v>23</v>
      </c>
      <c r="X6727" t="s">
        <v>20</v>
      </c>
      <c r="Y6727" t="s">
        <v>28</v>
      </c>
      <c r="Z6727">
        <v>19.5</v>
      </c>
      <c r="AA6727">
        <v>805.2</v>
      </c>
      <c r="AB6727" s="10">
        <v>37</v>
      </c>
      <c r="AC6727" t="s">
        <v>20</v>
      </c>
      <c r="AD6727" s="10">
        <f t="shared" si="211"/>
        <v>0</v>
      </c>
      <c r="AE6727" s="13"/>
    </row>
    <row r="6728" spans="1:31">
      <c r="A6728">
        <v>6727</v>
      </c>
      <c r="B6728" t="s">
        <v>18</v>
      </c>
      <c r="D6728">
        <v>1</v>
      </c>
      <c r="E6728" t="s">
        <v>20</v>
      </c>
      <c r="G6728" t="s">
        <v>20</v>
      </c>
      <c r="I6728" t="s">
        <v>20</v>
      </c>
      <c r="K6728" t="s">
        <v>29</v>
      </c>
      <c r="M6728" t="str">
        <f>IF(K6728="No","No","Yes")</f>
        <v>Yes</v>
      </c>
      <c r="O6728" t="s">
        <v>19</v>
      </c>
      <c r="P6728" t="s">
        <v>20</v>
      </c>
      <c r="Q6728" t="s">
        <v>20</v>
      </c>
      <c r="R6728" t="s">
        <v>20</v>
      </c>
      <c r="S6728" t="s">
        <v>20</v>
      </c>
      <c r="T6728" t="s">
        <v>20</v>
      </c>
      <c r="U6728" t="s">
        <v>20</v>
      </c>
      <c r="V6728" s="14">
        <f t="shared" si="210"/>
        <v>2</v>
      </c>
      <c r="W6728" t="s">
        <v>23</v>
      </c>
      <c r="X6728" t="s">
        <v>20</v>
      </c>
      <c r="Y6728" t="s">
        <v>24</v>
      </c>
      <c r="Z6728">
        <v>70.75</v>
      </c>
      <c r="AA6728">
        <v>154.85</v>
      </c>
      <c r="AB6728" s="10">
        <v>2</v>
      </c>
      <c r="AC6728" t="s">
        <v>19</v>
      </c>
      <c r="AD6728" s="10">
        <f t="shared" si="211"/>
        <v>1</v>
      </c>
      <c r="AE6728" s="13"/>
    </row>
    <row r="6729" spans="1:31">
      <c r="A6729">
        <v>6728</v>
      </c>
      <c r="B6729" t="s">
        <v>18</v>
      </c>
      <c r="D6729">
        <v>1</v>
      </c>
      <c r="E6729" t="s">
        <v>19</v>
      </c>
      <c r="G6729" t="s">
        <v>20</v>
      </c>
      <c r="I6729" t="s">
        <v>21</v>
      </c>
      <c r="K6729" t="s">
        <v>22</v>
      </c>
      <c r="M6729" t="str">
        <f>IF(K6729="No","No","Yes")</f>
        <v>Yes</v>
      </c>
      <c r="O6729" t="s">
        <v>20</v>
      </c>
      <c r="P6729" t="s">
        <v>20</v>
      </c>
      <c r="Q6729" t="s">
        <v>20</v>
      </c>
      <c r="R6729" t="s">
        <v>20</v>
      </c>
      <c r="S6729" t="s">
        <v>20</v>
      </c>
      <c r="T6729" t="s">
        <v>19</v>
      </c>
      <c r="U6729" t="s">
        <v>19</v>
      </c>
      <c r="V6729" s="14">
        <f t="shared" si="210"/>
        <v>3</v>
      </c>
      <c r="W6729" t="s">
        <v>23</v>
      </c>
      <c r="X6729" t="s">
        <v>20</v>
      </c>
      <c r="Y6729" t="s">
        <v>24</v>
      </c>
      <c r="Z6729">
        <v>45.3</v>
      </c>
      <c r="AA6729">
        <v>528.45000000000005</v>
      </c>
      <c r="AB6729" s="10">
        <v>13</v>
      </c>
      <c r="AC6729" t="s">
        <v>20</v>
      </c>
      <c r="AD6729" s="10">
        <f t="shared" si="211"/>
        <v>0</v>
      </c>
      <c r="AE6729" s="13"/>
    </row>
    <row r="6730" spans="1:31">
      <c r="A6730">
        <v>6729</v>
      </c>
      <c r="B6730" t="s">
        <v>18</v>
      </c>
      <c r="D6730">
        <v>0</v>
      </c>
      <c r="E6730" t="s">
        <v>19</v>
      </c>
      <c r="G6730" t="s">
        <v>20</v>
      </c>
      <c r="I6730" t="s">
        <v>19</v>
      </c>
      <c r="K6730" t="s">
        <v>29</v>
      </c>
      <c r="M6730" t="str">
        <f>IF(K6730="No","No","Yes")</f>
        <v>Yes</v>
      </c>
      <c r="O6730" t="s">
        <v>19</v>
      </c>
      <c r="P6730" t="s">
        <v>19</v>
      </c>
      <c r="Q6730" t="s">
        <v>19</v>
      </c>
      <c r="R6730" t="s">
        <v>19</v>
      </c>
      <c r="S6730" t="s">
        <v>19</v>
      </c>
      <c r="T6730" t="s">
        <v>19</v>
      </c>
      <c r="U6730" t="s">
        <v>19</v>
      </c>
      <c r="V6730" s="14">
        <f t="shared" si="210"/>
        <v>8</v>
      </c>
      <c r="W6730" t="s">
        <v>32</v>
      </c>
      <c r="X6730" t="s">
        <v>20</v>
      </c>
      <c r="Y6730" t="s">
        <v>24</v>
      </c>
      <c r="Z6730">
        <v>115.15</v>
      </c>
      <c r="AA6730">
        <v>8349.7000000000007</v>
      </c>
      <c r="AB6730" s="10">
        <v>72</v>
      </c>
      <c r="AC6730" t="s">
        <v>20</v>
      </c>
      <c r="AD6730" s="10">
        <f t="shared" si="211"/>
        <v>0</v>
      </c>
      <c r="AE6730" s="13"/>
    </row>
    <row r="6731" spans="1:31">
      <c r="A6731">
        <v>6730</v>
      </c>
      <c r="B6731" t="s">
        <v>25</v>
      </c>
      <c r="D6731">
        <v>0</v>
      </c>
      <c r="E6731" t="s">
        <v>19</v>
      </c>
      <c r="G6731" t="s">
        <v>19</v>
      </c>
      <c r="I6731" t="s">
        <v>20</v>
      </c>
      <c r="K6731" t="s">
        <v>22</v>
      </c>
      <c r="M6731" t="str">
        <f>IF(K6731="No","No","Yes")</f>
        <v>Yes</v>
      </c>
      <c r="O6731" t="s">
        <v>19</v>
      </c>
      <c r="P6731" t="s">
        <v>20</v>
      </c>
      <c r="Q6731" t="s">
        <v>20</v>
      </c>
      <c r="R6731" t="s">
        <v>19</v>
      </c>
      <c r="S6731" t="s">
        <v>19</v>
      </c>
      <c r="T6731" t="s">
        <v>19</v>
      </c>
      <c r="U6731" t="s">
        <v>19</v>
      </c>
      <c r="V6731" s="14">
        <f t="shared" si="210"/>
        <v>6</v>
      </c>
      <c r="W6731" t="s">
        <v>32</v>
      </c>
      <c r="X6731" t="s">
        <v>19</v>
      </c>
      <c r="Y6731" t="s">
        <v>28</v>
      </c>
      <c r="Z6731">
        <v>72.95</v>
      </c>
      <c r="AA6731">
        <v>4953.25</v>
      </c>
      <c r="AB6731" s="10">
        <v>68</v>
      </c>
      <c r="AC6731" t="s">
        <v>20</v>
      </c>
      <c r="AD6731" s="10">
        <f t="shared" si="211"/>
        <v>0</v>
      </c>
      <c r="AE6731" s="13"/>
    </row>
    <row r="6732" spans="1:31">
      <c r="A6732">
        <v>6731</v>
      </c>
      <c r="B6732" t="s">
        <v>25</v>
      </c>
      <c r="D6732">
        <v>0</v>
      </c>
      <c r="E6732" t="s">
        <v>19</v>
      </c>
      <c r="G6732" t="s">
        <v>19</v>
      </c>
      <c r="I6732" t="s">
        <v>20</v>
      </c>
      <c r="K6732" t="s">
        <v>20</v>
      </c>
      <c r="M6732" t="str">
        <f>IF(K6732="No","No","Yes")</f>
        <v>No</v>
      </c>
      <c r="O6732" t="s">
        <v>19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s="14">
        <f t="shared" si="210"/>
        <v>1</v>
      </c>
      <c r="W6732" t="s">
        <v>26</v>
      </c>
      <c r="X6732" t="s">
        <v>20</v>
      </c>
      <c r="Y6732" t="s">
        <v>27</v>
      </c>
      <c r="Z6732">
        <v>19.649999999999999</v>
      </c>
      <c r="AA6732">
        <v>332.65</v>
      </c>
      <c r="AB6732" s="10">
        <v>15</v>
      </c>
      <c r="AC6732" t="s">
        <v>20</v>
      </c>
      <c r="AD6732" s="10">
        <f t="shared" si="211"/>
        <v>0</v>
      </c>
      <c r="AE6732" s="13"/>
    </row>
    <row r="6733" spans="1:31">
      <c r="A6733">
        <v>6732</v>
      </c>
      <c r="B6733" t="s">
        <v>18</v>
      </c>
      <c r="D6733">
        <v>0</v>
      </c>
      <c r="E6733" t="s">
        <v>20</v>
      </c>
      <c r="G6733" t="s">
        <v>20</v>
      </c>
      <c r="I6733" t="s">
        <v>20</v>
      </c>
      <c r="K6733" t="s">
        <v>20</v>
      </c>
      <c r="M6733" t="str">
        <f>IF(K6733="No","No","Yes")</f>
        <v>No</v>
      </c>
      <c r="O6733" t="s">
        <v>19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s="14">
        <f t="shared" si="210"/>
        <v>1</v>
      </c>
      <c r="W6733" t="s">
        <v>32</v>
      </c>
      <c r="X6733" t="s">
        <v>19</v>
      </c>
      <c r="Y6733" t="s">
        <v>28</v>
      </c>
      <c r="Z6733">
        <v>19.55</v>
      </c>
      <c r="AA6733">
        <v>470.2</v>
      </c>
      <c r="AB6733" s="10">
        <v>24</v>
      </c>
      <c r="AC6733" t="s">
        <v>20</v>
      </c>
      <c r="AD6733" s="10">
        <f t="shared" si="211"/>
        <v>0</v>
      </c>
      <c r="AE6733" s="13"/>
    </row>
    <row r="6734" spans="1:31">
      <c r="A6734">
        <v>6733</v>
      </c>
      <c r="B6734" t="s">
        <v>18</v>
      </c>
      <c r="D6734">
        <v>0</v>
      </c>
      <c r="E6734" t="s">
        <v>20</v>
      </c>
      <c r="G6734" t="s">
        <v>20</v>
      </c>
      <c r="I6734" t="s">
        <v>19</v>
      </c>
      <c r="K6734" t="s">
        <v>29</v>
      </c>
      <c r="M6734" t="str">
        <f>IF(K6734="No","No","Yes")</f>
        <v>Yes</v>
      </c>
      <c r="O6734" t="s">
        <v>19</v>
      </c>
      <c r="P6734" t="s">
        <v>20</v>
      </c>
      <c r="Q6734" t="s">
        <v>20</v>
      </c>
      <c r="R6734" t="s">
        <v>20</v>
      </c>
      <c r="S6734" t="s">
        <v>19</v>
      </c>
      <c r="T6734" t="s">
        <v>20</v>
      </c>
      <c r="U6734" t="s">
        <v>19</v>
      </c>
      <c r="V6734" s="14">
        <f t="shared" si="210"/>
        <v>4</v>
      </c>
      <c r="W6734" t="s">
        <v>23</v>
      </c>
      <c r="X6734" t="s">
        <v>19</v>
      </c>
      <c r="Y6734" t="s">
        <v>24</v>
      </c>
      <c r="Z6734">
        <v>89.55</v>
      </c>
      <c r="AA6734">
        <v>2259.35</v>
      </c>
      <c r="AB6734" s="10">
        <v>24</v>
      </c>
      <c r="AC6734" t="s">
        <v>20</v>
      </c>
      <c r="AD6734" s="10">
        <f t="shared" si="211"/>
        <v>0</v>
      </c>
      <c r="AE6734" s="13"/>
    </row>
    <row r="6735" spans="1:31">
      <c r="A6735">
        <v>6734</v>
      </c>
      <c r="B6735" t="s">
        <v>25</v>
      </c>
      <c r="D6735">
        <v>0</v>
      </c>
      <c r="E6735" t="s">
        <v>20</v>
      </c>
      <c r="G6735" t="s">
        <v>20</v>
      </c>
      <c r="I6735" t="s">
        <v>20</v>
      </c>
      <c r="K6735" t="s">
        <v>22</v>
      </c>
      <c r="M6735" t="str">
        <f>IF(K6735="No","No","Yes")</f>
        <v>Yes</v>
      </c>
      <c r="O6735" t="s">
        <v>19</v>
      </c>
      <c r="P6735" t="s">
        <v>19</v>
      </c>
      <c r="Q6735" t="s">
        <v>20</v>
      </c>
      <c r="R6735" t="s">
        <v>20</v>
      </c>
      <c r="S6735" t="s">
        <v>20</v>
      </c>
      <c r="T6735" t="s">
        <v>20</v>
      </c>
      <c r="U6735" t="s">
        <v>20</v>
      </c>
      <c r="V6735" s="14">
        <f t="shared" si="210"/>
        <v>3</v>
      </c>
      <c r="W6735" t="s">
        <v>23</v>
      </c>
      <c r="X6735" t="s">
        <v>20</v>
      </c>
      <c r="Y6735" t="s">
        <v>27</v>
      </c>
      <c r="Z6735">
        <v>50.35</v>
      </c>
      <c r="AA6735">
        <v>1411.35</v>
      </c>
      <c r="AB6735" s="10">
        <v>27</v>
      </c>
      <c r="AC6735" t="s">
        <v>20</v>
      </c>
      <c r="AD6735" s="10">
        <f t="shared" si="211"/>
        <v>0</v>
      </c>
      <c r="AE6735" s="13"/>
    </row>
    <row r="6736" spans="1:31">
      <c r="A6736">
        <v>6735</v>
      </c>
      <c r="B6736" t="s">
        <v>25</v>
      </c>
      <c r="D6736">
        <v>0</v>
      </c>
      <c r="E6736" t="s">
        <v>20</v>
      </c>
      <c r="G6736" t="s">
        <v>20</v>
      </c>
      <c r="I6736" t="s">
        <v>20</v>
      </c>
      <c r="K6736" t="s">
        <v>22</v>
      </c>
      <c r="M6736" t="str">
        <f>IF(K6736="No","No","Yes")</f>
        <v>Yes</v>
      </c>
      <c r="O6736" t="s">
        <v>19</v>
      </c>
      <c r="P6736" t="s">
        <v>20</v>
      </c>
      <c r="Q6736" t="s">
        <v>20</v>
      </c>
      <c r="R6736" t="s">
        <v>20</v>
      </c>
      <c r="S6736" t="s">
        <v>19</v>
      </c>
      <c r="T6736" t="s">
        <v>20</v>
      </c>
      <c r="U6736" t="s">
        <v>20</v>
      </c>
      <c r="V6736" s="14">
        <f t="shared" si="210"/>
        <v>3</v>
      </c>
      <c r="W6736" t="s">
        <v>23</v>
      </c>
      <c r="X6736" t="s">
        <v>20</v>
      </c>
      <c r="Y6736" t="s">
        <v>28</v>
      </c>
      <c r="Z6736">
        <v>50.25</v>
      </c>
      <c r="AA6736">
        <v>593.75</v>
      </c>
      <c r="AB6736" s="10">
        <v>12</v>
      </c>
      <c r="AC6736" t="s">
        <v>19</v>
      </c>
      <c r="AD6736" s="10">
        <f t="shared" si="211"/>
        <v>1</v>
      </c>
      <c r="AE6736" s="13"/>
    </row>
    <row r="6737" spans="1:31">
      <c r="A6737">
        <v>6736</v>
      </c>
      <c r="B6737" t="s">
        <v>18</v>
      </c>
      <c r="D6737">
        <v>0</v>
      </c>
      <c r="E6737" t="s">
        <v>19</v>
      </c>
      <c r="G6737" t="s">
        <v>19</v>
      </c>
      <c r="I6737" t="s">
        <v>20</v>
      </c>
      <c r="K6737" t="s">
        <v>22</v>
      </c>
      <c r="M6737" t="str">
        <f>IF(K6737="No","No","Yes")</f>
        <v>Yes</v>
      </c>
      <c r="O6737" t="s">
        <v>19</v>
      </c>
      <c r="P6737" t="s">
        <v>19</v>
      </c>
      <c r="Q6737" t="s">
        <v>19</v>
      </c>
      <c r="R6737" t="s">
        <v>19</v>
      </c>
      <c r="S6737" t="s">
        <v>19</v>
      </c>
      <c r="T6737" t="s">
        <v>19</v>
      </c>
      <c r="U6737" t="s">
        <v>19</v>
      </c>
      <c r="V6737" s="14">
        <f t="shared" si="210"/>
        <v>8</v>
      </c>
      <c r="W6737" t="s">
        <v>32</v>
      </c>
      <c r="X6737" t="s">
        <v>20</v>
      </c>
      <c r="Y6737" t="s">
        <v>30</v>
      </c>
      <c r="Z6737">
        <v>87.25</v>
      </c>
      <c r="AA6737">
        <v>6328.7</v>
      </c>
      <c r="AB6737" s="10">
        <v>71</v>
      </c>
      <c r="AC6737" t="s">
        <v>20</v>
      </c>
      <c r="AD6737" s="10">
        <f t="shared" si="211"/>
        <v>0</v>
      </c>
      <c r="AE6737" s="13"/>
    </row>
    <row r="6738" spans="1:31">
      <c r="A6738">
        <v>6737</v>
      </c>
      <c r="B6738" t="s">
        <v>25</v>
      </c>
      <c r="D6738">
        <v>0</v>
      </c>
      <c r="E6738" t="s">
        <v>19</v>
      </c>
      <c r="G6738" t="s">
        <v>19</v>
      </c>
      <c r="I6738" t="s">
        <v>20</v>
      </c>
      <c r="K6738" t="s">
        <v>20</v>
      </c>
      <c r="M6738" t="str">
        <f>IF(K6738="No","No","Yes")</f>
        <v>No</v>
      </c>
      <c r="O6738" t="s">
        <v>19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s="14">
        <f t="shared" si="210"/>
        <v>1</v>
      </c>
      <c r="W6738" t="s">
        <v>32</v>
      </c>
      <c r="X6738" t="s">
        <v>19</v>
      </c>
      <c r="Y6738" t="s">
        <v>27</v>
      </c>
      <c r="Z6738">
        <v>20.8</v>
      </c>
      <c r="AA6738">
        <v>1411.9</v>
      </c>
      <c r="AB6738" s="10">
        <v>67</v>
      </c>
      <c r="AC6738" t="s">
        <v>20</v>
      </c>
      <c r="AD6738" s="10">
        <f t="shared" si="211"/>
        <v>0</v>
      </c>
      <c r="AE6738" s="13"/>
    </row>
    <row r="6739" spans="1:31">
      <c r="A6739">
        <v>6738</v>
      </c>
      <c r="B6739" t="s">
        <v>18</v>
      </c>
      <c r="D6739">
        <v>0</v>
      </c>
      <c r="E6739" t="s">
        <v>19</v>
      </c>
      <c r="G6739" t="s">
        <v>20</v>
      </c>
      <c r="I6739" t="s">
        <v>19</v>
      </c>
      <c r="K6739" t="s">
        <v>29</v>
      </c>
      <c r="M6739" t="str">
        <f>IF(K6739="No","No","Yes")</f>
        <v>Yes</v>
      </c>
      <c r="O6739" t="s">
        <v>19</v>
      </c>
      <c r="P6739" t="s">
        <v>20</v>
      </c>
      <c r="Q6739" t="s">
        <v>19</v>
      </c>
      <c r="R6739" t="s">
        <v>19</v>
      </c>
      <c r="S6739" t="s">
        <v>19</v>
      </c>
      <c r="T6739" t="s">
        <v>19</v>
      </c>
      <c r="U6739" t="s">
        <v>19</v>
      </c>
      <c r="V6739" s="14">
        <f t="shared" si="210"/>
        <v>7</v>
      </c>
      <c r="W6739" t="s">
        <v>32</v>
      </c>
      <c r="X6739" t="s">
        <v>19</v>
      </c>
      <c r="Y6739" t="s">
        <v>28</v>
      </c>
      <c r="Z6739">
        <v>109.25</v>
      </c>
      <c r="AA6739">
        <v>6841.4</v>
      </c>
      <c r="AB6739" s="10">
        <v>63</v>
      </c>
      <c r="AC6739" t="s">
        <v>20</v>
      </c>
      <c r="AD6739" s="10">
        <f t="shared" si="211"/>
        <v>0</v>
      </c>
      <c r="AE6739" s="13"/>
    </row>
    <row r="6740" spans="1:31">
      <c r="A6740">
        <v>6739</v>
      </c>
      <c r="B6740" t="s">
        <v>25</v>
      </c>
      <c r="D6740">
        <v>0</v>
      </c>
      <c r="E6740" t="s">
        <v>20</v>
      </c>
      <c r="G6740" t="s">
        <v>20</v>
      </c>
      <c r="I6740" t="s">
        <v>20</v>
      </c>
      <c r="K6740" t="s">
        <v>20</v>
      </c>
      <c r="M6740" t="str">
        <f>IF(K6740="No","No","Yes")</f>
        <v>No</v>
      </c>
      <c r="O6740" t="s">
        <v>19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s="14">
        <f t="shared" si="210"/>
        <v>1</v>
      </c>
      <c r="W6740" t="s">
        <v>23</v>
      </c>
      <c r="X6740" t="s">
        <v>20</v>
      </c>
      <c r="Y6740" t="s">
        <v>27</v>
      </c>
      <c r="Z6740">
        <v>20.350000000000001</v>
      </c>
      <c r="AA6740">
        <v>20.350000000000001</v>
      </c>
      <c r="AB6740" s="10">
        <v>1</v>
      </c>
      <c r="AC6740" t="s">
        <v>20</v>
      </c>
      <c r="AD6740" s="10">
        <f t="shared" si="211"/>
        <v>0</v>
      </c>
      <c r="AE6740" s="13"/>
    </row>
    <row r="6741" spans="1:31">
      <c r="A6741">
        <v>6740</v>
      </c>
      <c r="B6741" t="s">
        <v>25</v>
      </c>
      <c r="D6741">
        <v>0</v>
      </c>
      <c r="E6741" t="s">
        <v>20</v>
      </c>
      <c r="G6741" t="s">
        <v>20</v>
      </c>
      <c r="I6741" t="s">
        <v>20</v>
      </c>
      <c r="K6741" t="s">
        <v>22</v>
      </c>
      <c r="M6741" t="str">
        <f>IF(K6741="No","No","Yes")</f>
        <v>Yes</v>
      </c>
      <c r="O6741" t="s">
        <v>19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19</v>
      </c>
      <c r="V6741" s="14">
        <f t="shared" si="210"/>
        <v>3</v>
      </c>
      <c r="W6741" t="s">
        <v>23</v>
      </c>
      <c r="X6741" t="s">
        <v>19</v>
      </c>
      <c r="Y6741" t="s">
        <v>24</v>
      </c>
      <c r="Z6741">
        <v>55.9</v>
      </c>
      <c r="AA6741">
        <v>238.5</v>
      </c>
      <c r="AB6741" s="10">
        <v>4</v>
      </c>
      <c r="AC6741" t="s">
        <v>20</v>
      </c>
      <c r="AD6741" s="10">
        <f t="shared" si="211"/>
        <v>0</v>
      </c>
      <c r="AE6741" s="13"/>
    </row>
    <row r="6742" spans="1:31">
      <c r="A6742">
        <v>6741</v>
      </c>
      <c r="B6742" t="s">
        <v>18</v>
      </c>
      <c r="D6742">
        <v>1</v>
      </c>
      <c r="E6742" t="s">
        <v>20</v>
      </c>
      <c r="G6742" t="s">
        <v>20</v>
      </c>
      <c r="I6742" t="s">
        <v>20</v>
      </c>
      <c r="K6742" t="s">
        <v>29</v>
      </c>
      <c r="M6742" t="str">
        <f>IF(K6742="No","No","Yes")</f>
        <v>Yes</v>
      </c>
      <c r="O6742" t="s">
        <v>19</v>
      </c>
      <c r="P6742" t="s">
        <v>19</v>
      </c>
      <c r="Q6742" t="s">
        <v>19</v>
      </c>
      <c r="R6742" t="s">
        <v>20</v>
      </c>
      <c r="S6742" t="s">
        <v>20</v>
      </c>
      <c r="T6742" t="s">
        <v>20</v>
      </c>
      <c r="U6742" t="s">
        <v>20</v>
      </c>
      <c r="V6742" s="14">
        <f t="shared" si="210"/>
        <v>4</v>
      </c>
      <c r="W6742" t="s">
        <v>23</v>
      </c>
      <c r="X6742" t="s">
        <v>19</v>
      </c>
      <c r="Y6742" t="s">
        <v>30</v>
      </c>
      <c r="Z6742">
        <v>79.2</v>
      </c>
      <c r="AA6742">
        <v>3233.85</v>
      </c>
      <c r="AB6742" s="10">
        <v>40</v>
      </c>
      <c r="AC6742" t="s">
        <v>19</v>
      </c>
      <c r="AD6742" s="10">
        <f t="shared" si="211"/>
        <v>1</v>
      </c>
      <c r="AE6742" s="13"/>
    </row>
    <row r="6743" spans="1:31">
      <c r="A6743">
        <v>6742</v>
      </c>
      <c r="B6743" t="s">
        <v>18</v>
      </c>
      <c r="D6743">
        <v>0</v>
      </c>
      <c r="E6743" t="s">
        <v>20</v>
      </c>
      <c r="G6743" t="s">
        <v>20</v>
      </c>
      <c r="I6743" t="s">
        <v>20</v>
      </c>
      <c r="K6743" t="s">
        <v>29</v>
      </c>
      <c r="M6743" t="str">
        <f>IF(K6743="No","No","Yes")</f>
        <v>Yes</v>
      </c>
      <c r="O6743" t="s">
        <v>19</v>
      </c>
      <c r="P6743" t="s">
        <v>20</v>
      </c>
      <c r="Q6743" t="s">
        <v>20</v>
      </c>
      <c r="R6743" t="s">
        <v>19</v>
      </c>
      <c r="S6743" t="s">
        <v>20</v>
      </c>
      <c r="T6743" t="s">
        <v>19</v>
      </c>
      <c r="U6743" t="s">
        <v>19</v>
      </c>
      <c r="V6743" s="14">
        <f t="shared" si="210"/>
        <v>5</v>
      </c>
      <c r="W6743" t="s">
        <v>23</v>
      </c>
      <c r="X6743" t="s">
        <v>19</v>
      </c>
      <c r="Y6743" t="s">
        <v>24</v>
      </c>
      <c r="Z6743">
        <v>96</v>
      </c>
      <c r="AA6743">
        <v>1062.0999999999999</v>
      </c>
      <c r="AB6743" s="10">
        <v>12</v>
      </c>
      <c r="AC6743" t="s">
        <v>19</v>
      </c>
      <c r="AD6743" s="10">
        <f t="shared" si="211"/>
        <v>1</v>
      </c>
      <c r="AE6743" s="13"/>
    </row>
    <row r="6744" spans="1:31">
      <c r="A6744">
        <v>6743</v>
      </c>
      <c r="B6744" t="s">
        <v>25</v>
      </c>
      <c r="D6744">
        <v>0</v>
      </c>
      <c r="E6744" t="s">
        <v>19</v>
      </c>
      <c r="G6744" t="s">
        <v>19</v>
      </c>
      <c r="I6744" t="s">
        <v>20</v>
      </c>
      <c r="K6744" t="s">
        <v>22</v>
      </c>
      <c r="M6744" t="str">
        <f>IF(K6744="No","No","Yes")</f>
        <v>Yes</v>
      </c>
      <c r="O6744" t="s">
        <v>19</v>
      </c>
      <c r="P6744" t="s">
        <v>19</v>
      </c>
      <c r="Q6744" t="s">
        <v>19</v>
      </c>
      <c r="R6744" t="s">
        <v>19</v>
      </c>
      <c r="S6744" t="s">
        <v>20</v>
      </c>
      <c r="T6744" t="s">
        <v>19</v>
      </c>
      <c r="U6744" t="s">
        <v>19</v>
      </c>
      <c r="V6744" s="14">
        <f t="shared" si="210"/>
        <v>7</v>
      </c>
      <c r="W6744" t="s">
        <v>32</v>
      </c>
      <c r="X6744" t="s">
        <v>20</v>
      </c>
      <c r="Y6744" t="s">
        <v>24</v>
      </c>
      <c r="Z6744">
        <v>79.2</v>
      </c>
      <c r="AA6744">
        <v>4016.3</v>
      </c>
      <c r="AB6744" s="10">
        <v>52</v>
      </c>
      <c r="AC6744" t="s">
        <v>20</v>
      </c>
      <c r="AD6744" s="10">
        <f t="shared" si="211"/>
        <v>0</v>
      </c>
      <c r="AE6744" s="13"/>
    </row>
    <row r="6745" spans="1:31">
      <c r="A6745">
        <v>6744</v>
      </c>
      <c r="B6745" t="s">
        <v>25</v>
      </c>
      <c r="D6745">
        <v>0</v>
      </c>
      <c r="E6745" t="s">
        <v>20</v>
      </c>
      <c r="G6745" t="s">
        <v>20</v>
      </c>
      <c r="I6745" t="s">
        <v>19</v>
      </c>
      <c r="K6745" t="s">
        <v>20</v>
      </c>
      <c r="M6745" t="str">
        <f>IF(K6745="No","No","Yes")</f>
        <v>No</v>
      </c>
      <c r="O6745" t="s">
        <v>19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s="14">
        <f t="shared" si="210"/>
        <v>1</v>
      </c>
      <c r="W6745" t="s">
        <v>23</v>
      </c>
      <c r="X6745" t="s">
        <v>19</v>
      </c>
      <c r="Y6745" t="s">
        <v>24</v>
      </c>
      <c r="Z6745">
        <v>24</v>
      </c>
      <c r="AA6745">
        <v>226.55</v>
      </c>
      <c r="AB6745" s="10">
        <v>10</v>
      </c>
      <c r="AC6745" t="s">
        <v>20</v>
      </c>
      <c r="AD6745" s="10">
        <f t="shared" si="211"/>
        <v>0</v>
      </c>
      <c r="AE6745" s="13"/>
    </row>
    <row r="6746" spans="1:31">
      <c r="A6746">
        <v>6745</v>
      </c>
      <c r="B6746" t="s">
        <v>25</v>
      </c>
      <c r="D6746">
        <v>0</v>
      </c>
      <c r="E6746" t="s">
        <v>20</v>
      </c>
      <c r="G6746" t="s">
        <v>20</v>
      </c>
      <c r="I6746" t="s">
        <v>19</v>
      </c>
      <c r="K6746" t="s">
        <v>29</v>
      </c>
      <c r="M6746" t="str">
        <f>IF(K6746="No","No","Yes")</f>
        <v>Yes</v>
      </c>
      <c r="O6746" t="s">
        <v>19</v>
      </c>
      <c r="P6746" t="s">
        <v>19</v>
      </c>
      <c r="Q6746" t="s">
        <v>19</v>
      </c>
      <c r="R6746" t="s">
        <v>19</v>
      </c>
      <c r="S6746" t="s">
        <v>20</v>
      </c>
      <c r="T6746" t="s">
        <v>19</v>
      </c>
      <c r="U6746" t="s">
        <v>20</v>
      </c>
      <c r="V6746" s="14">
        <f t="shared" si="210"/>
        <v>6</v>
      </c>
      <c r="W6746" t="s">
        <v>26</v>
      </c>
      <c r="X6746" t="s">
        <v>20</v>
      </c>
      <c r="Y6746" t="s">
        <v>28</v>
      </c>
      <c r="Z6746">
        <v>101.35</v>
      </c>
      <c r="AA6746">
        <v>7110.75</v>
      </c>
      <c r="AB6746" s="10">
        <v>68</v>
      </c>
      <c r="AC6746" t="s">
        <v>20</v>
      </c>
      <c r="AD6746" s="10">
        <f t="shared" si="211"/>
        <v>0</v>
      </c>
      <c r="AE6746" s="13"/>
    </row>
    <row r="6747" spans="1:31">
      <c r="A6747">
        <v>6746</v>
      </c>
      <c r="B6747" t="s">
        <v>18</v>
      </c>
      <c r="D6747">
        <v>0</v>
      </c>
      <c r="E6747" t="s">
        <v>20</v>
      </c>
      <c r="G6747" t="s">
        <v>20</v>
      </c>
      <c r="I6747" t="s">
        <v>19</v>
      </c>
      <c r="K6747" t="s">
        <v>29</v>
      </c>
      <c r="M6747" t="str">
        <f>IF(K6747="No","No","Yes")</f>
        <v>Yes</v>
      </c>
      <c r="O6747" t="s">
        <v>19</v>
      </c>
      <c r="P6747" t="s">
        <v>20</v>
      </c>
      <c r="Q6747" t="s">
        <v>20</v>
      </c>
      <c r="R6747" t="s">
        <v>20</v>
      </c>
      <c r="S6747" t="s">
        <v>19</v>
      </c>
      <c r="T6747" t="s">
        <v>19</v>
      </c>
      <c r="U6747" t="s">
        <v>19</v>
      </c>
      <c r="V6747" s="14">
        <f t="shared" si="210"/>
        <v>5</v>
      </c>
      <c r="W6747" t="s">
        <v>23</v>
      </c>
      <c r="X6747" t="s">
        <v>19</v>
      </c>
      <c r="Y6747" t="s">
        <v>24</v>
      </c>
      <c r="Z6747">
        <v>100.1</v>
      </c>
      <c r="AA6747">
        <v>5440.9</v>
      </c>
      <c r="AB6747" s="10">
        <v>54</v>
      </c>
      <c r="AC6747" t="s">
        <v>19</v>
      </c>
      <c r="AD6747" s="10">
        <f t="shared" si="211"/>
        <v>1</v>
      </c>
      <c r="AE6747" s="13"/>
    </row>
    <row r="6748" spans="1:31">
      <c r="A6748">
        <v>6747</v>
      </c>
      <c r="B6748" t="s">
        <v>18</v>
      </c>
      <c r="D6748">
        <v>0</v>
      </c>
      <c r="E6748" t="s">
        <v>19</v>
      </c>
      <c r="G6748" t="s">
        <v>19</v>
      </c>
      <c r="I6748" t="s">
        <v>20</v>
      </c>
      <c r="K6748" t="s">
        <v>22</v>
      </c>
      <c r="M6748" t="str">
        <f>IF(K6748="No","No","Yes")</f>
        <v>Yes</v>
      </c>
      <c r="O6748" t="s">
        <v>19</v>
      </c>
      <c r="P6748" t="s">
        <v>20</v>
      </c>
      <c r="Q6748" t="s">
        <v>19</v>
      </c>
      <c r="R6748" t="s">
        <v>20</v>
      </c>
      <c r="S6748" t="s">
        <v>19</v>
      </c>
      <c r="T6748" t="s">
        <v>20</v>
      </c>
      <c r="U6748" t="s">
        <v>20</v>
      </c>
      <c r="V6748" s="14">
        <f t="shared" si="210"/>
        <v>4</v>
      </c>
      <c r="W6748" t="s">
        <v>23</v>
      </c>
      <c r="X6748" t="s">
        <v>20</v>
      </c>
      <c r="Y6748" t="s">
        <v>27</v>
      </c>
      <c r="Z6748">
        <v>56.5</v>
      </c>
      <c r="AA6748">
        <v>235.1</v>
      </c>
      <c r="AB6748" s="10">
        <v>4</v>
      </c>
      <c r="AC6748" t="s">
        <v>19</v>
      </c>
      <c r="AD6748" s="10">
        <f t="shared" si="211"/>
        <v>1</v>
      </c>
      <c r="AE6748" s="13"/>
    </row>
    <row r="6749" spans="1:31">
      <c r="A6749">
        <v>6748</v>
      </c>
      <c r="B6749" t="s">
        <v>18</v>
      </c>
      <c r="D6749">
        <v>0</v>
      </c>
      <c r="E6749" t="s">
        <v>19</v>
      </c>
      <c r="G6749" t="s">
        <v>20</v>
      </c>
      <c r="I6749" t="s">
        <v>21</v>
      </c>
      <c r="K6749" t="s">
        <v>22</v>
      </c>
      <c r="M6749" t="str">
        <f>IF(K6749="No","No","Yes")</f>
        <v>Yes</v>
      </c>
      <c r="O6749" t="s">
        <v>20</v>
      </c>
      <c r="P6749" t="s">
        <v>19</v>
      </c>
      <c r="Q6749" t="s">
        <v>20</v>
      </c>
      <c r="R6749" t="s">
        <v>19</v>
      </c>
      <c r="S6749" t="s">
        <v>20</v>
      </c>
      <c r="T6749" t="s">
        <v>20</v>
      </c>
      <c r="U6749" t="s">
        <v>20</v>
      </c>
      <c r="V6749" s="14">
        <f t="shared" si="210"/>
        <v>3</v>
      </c>
      <c r="W6749" t="s">
        <v>26</v>
      </c>
      <c r="X6749" t="s">
        <v>20</v>
      </c>
      <c r="Y6749" t="s">
        <v>27</v>
      </c>
      <c r="Z6749">
        <v>35.450000000000003</v>
      </c>
      <c r="AA6749">
        <v>1958.95</v>
      </c>
      <c r="AB6749" s="10">
        <v>52</v>
      </c>
      <c r="AC6749" t="s">
        <v>20</v>
      </c>
      <c r="AD6749" s="10">
        <f t="shared" si="211"/>
        <v>0</v>
      </c>
      <c r="AE6749" s="13"/>
    </row>
    <row r="6750" spans="1:31">
      <c r="A6750">
        <v>6749</v>
      </c>
      <c r="B6750" t="s">
        <v>18</v>
      </c>
      <c r="D6750">
        <v>1</v>
      </c>
      <c r="E6750" t="s">
        <v>20</v>
      </c>
      <c r="G6750" t="s">
        <v>20</v>
      </c>
      <c r="I6750" t="s">
        <v>20</v>
      </c>
      <c r="K6750" t="s">
        <v>29</v>
      </c>
      <c r="M6750" t="str">
        <f>IF(K6750="No","No","Yes")</f>
        <v>Yes</v>
      </c>
      <c r="O6750" t="s">
        <v>19</v>
      </c>
      <c r="P6750" t="s">
        <v>20</v>
      </c>
      <c r="Q6750" t="s">
        <v>20</v>
      </c>
      <c r="R6750" t="s">
        <v>19</v>
      </c>
      <c r="S6750" t="s">
        <v>20</v>
      </c>
      <c r="T6750" t="s">
        <v>20</v>
      </c>
      <c r="U6750" t="s">
        <v>19</v>
      </c>
      <c r="V6750" s="14">
        <f t="shared" si="210"/>
        <v>4</v>
      </c>
      <c r="W6750" t="s">
        <v>23</v>
      </c>
      <c r="X6750" t="s">
        <v>19</v>
      </c>
      <c r="Y6750" t="s">
        <v>24</v>
      </c>
      <c r="Z6750">
        <v>85</v>
      </c>
      <c r="AA6750">
        <v>85</v>
      </c>
      <c r="AB6750" s="10">
        <v>1</v>
      </c>
      <c r="AC6750" t="s">
        <v>19</v>
      </c>
      <c r="AD6750" s="10">
        <f t="shared" si="211"/>
        <v>1</v>
      </c>
      <c r="AE6750" s="13"/>
    </row>
    <row r="6751" spans="1:31">
      <c r="A6751">
        <v>6750</v>
      </c>
      <c r="B6751" t="s">
        <v>25</v>
      </c>
      <c r="D6751">
        <v>0</v>
      </c>
      <c r="E6751" t="s">
        <v>19</v>
      </c>
      <c r="G6751" t="s">
        <v>20</v>
      </c>
      <c r="I6751" t="s">
        <v>19</v>
      </c>
      <c r="K6751" t="s">
        <v>22</v>
      </c>
      <c r="M6751" t="str">
        <f>IF(K6751="No","No","Yes")</f>
        <v>Yes</v>
      </c>
      <c r="O6751" t="s">
        <v>19</v>
      </c>
      <c r="P6751" t="s">
        <v>19</v>
      </c>
      <c r="Q6751" t="s">
        <v>19</v>
      </c>
      <c r="R6751" t="s">
        <v>19</v>
      </c>
      <c r="S6751" t="s">
        <v>19</v>
      </c>
      <c r="T6751" t="s">
        <v>19</v>
      </c>
      <c r="U6751" t="s">
        <v>20</v>
      </c>
      <c r="V6751" s="14">
        <f t="shared" si="210"/>
        <v>7</v>
      </c>
      <c r="W6751" t="s">
        <v>26</v>
      </c>
      <c r="X6751" t="s">
        <v>20</v>
      </c>
      <c r="Y6751" t="s">
        <v>28</v>
      </c>
      <c r="Z6751">
        <v>79.400000000000006</v>
      </c>
      <c r="AA6751">
        <v>5528.9</v>
      </c>
      <c r="AB6751" s="10">
        <v>70</v>
      </c>
      <c r="AC6751" t="s">
        <v>20</v>
      </c>
      <c r="AD6751" s="10">
        <f t="shared" si="211"/>
        <v>0</v>
      </c>
      <c r="AE6751" s="13"/>
    </row>
    <row r="6752" spans="1:31">
      <c r="A6752">
        <v>6751</v>
      </c>
      <c r="B6752" t="s">
        <v>25</v>
      </c>
      <c r="D6752">
        <v>0</v>
      </c>
      <c r="E6752" t="s">
        <v>20</v>
      </c>
      <c r="G6752" t="s">
        <v>20</v>
      </c>
      <c r="I6752" t="s">
        <v>21</v>
      </c>
      <c r="K6752" t="s">
        <v>22</v>
      </c>
      <c r="M6752" t="str">
        <f>IF(K6752="No","No","Yes")</f>
        <v>Yes</v>
      </c>
      <c r="O6752" t="s">
        <v>20</v>
      </c>
      <c r="P6752" t="s">
        <v>19</v>
      </c>
      <c r="Q6752" t="s">
        <v>20</v>
      </c>
      <c r="R6752" t="s">
        <v>19</v>
      </c>
      <c r="S6752" t="s">
        <v>20</v>
      </c>
      <c r="T6752" t="s">
        <v>20</v>
      </c>
      <c r="U6752" t="s">
        <v>20</v>
      </c>
      <c r="V6752" s="14">
        <f t="shared" si="210"/>
        <v>3</v>
      </c>
      <c r="W6752" t="s">
        <v>26</v>
      </c>
      <c r="X6752" t="s">
        <v>19</v>
      </c>
      <c r="Y6752" t="s">
        <v>30</v>
      </c>
      <c r="Z6752">
        <v>35.200000000000003</v>
      </c>
      <c r="AA6752">
        <v>1463.7</v>
      </c>
      <c r="AB6752" s="10">
        <v>43</v>
      </c>
      <c r="AC6752" t="s">
        <v>20</v>
      </c>
      <c r="AD6752" s="10">
        <f t="shared" si="211"/>
        <v>0</v>
      </c>
      <c r="AE6752" s="13"/>
    </row>
    <row r="6753" spans="1:31">
      <c r="A6753">
        <v>6752</v>
      </c>
      <c r="B6753" t="s">
        <v>25</v>
      </c>
      <c r="D6753">
        <v>0</v>
      </c>
      <c r="E6753" t="s">
        <v>20</v>
      </c>
      <c r="G6753" t="s">
        <v>20</v>
      </c>
      <c r="I6753" t="s">
        <v>20</v>
      </c>
      <c r="K6753" t="s">
        <v>20</v>
      </c>
      <c r="M6753" t="str">
        <f>IF(K6753="No","No","Yes")</f>
        <v>No</v>
      </c>
      <c r="O6753" t="s">
        <v>19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s="14">
        <f t="shared" si="210"/>
        <v>1</v>
      </c>
      <c r="W6753" t="s">
        <v>32</v>
      </c>
      <c r="X6753" t="s">
        <v>20</v>
      </c>
      <c r="Y6753" t="s">
        <v>27</v>
      </c>
      <c r="Z6753">
        <v>19.649999999999999</v>
      </c>
      <c r="AA6753">
        <v>1025.05</v>
      </c>
      <c r="AB6753" s="10">
        <v>52</v>
      </c>
      <c r="AC6753" t="s">
        <v>20</v>
      </c>
      <c r="AD6753" s="10">
        <f t="shared" si="211"/>
        <v>0</v>
      </c>
      <c r="AE6753" s="13"/>
    </row>
    <row r="6754" spans="1:31">
      <c r="A6754">
        <v>6753</v>
      </c>
      <c r="B6754" t="s">
        <v>18</v>
      </c>
      <c r="D6754">
        <v>0</v>
      </c>
      <c r="E6754" t="s">
        <v>20</v>
      </c>
      <c r="G6754" t="s">
        <v>20</v>
      </c>
      <c r="I6754" t="s">
        <v>21</v>
      </c>
      <c r="K6754" t="s">
        <v>22</v>
      </c>
      <c r="M6754" t="str">
        <f>IF(K6754="No","No","Yes")</f>
        <v>Yes</v>
      </c>
      <c r="O6754" t="s">
        <v>20</v>
      </c>
      <c r="P6754" t="s">
        <v>19</v>
      </c>
      <c r="Q6754" t="s">
        <v>20</v>
      </c>
      <c r="R6754" t="s">
        <v>19</v>
      </c>
      <c r="S6754" t="s">
        <v>19</v>
      </c>
      <c r="T6754" t="s">
        <v>20</v>
      </c>
      <c r="U6754" t="s">
        <v>19</v>
      </c>
      <c r="V6754" s="14">
        <f t="shared" si="210"/>
        <v>5</v>
      </c>
      <c r="W6754" t="s">
        <v>32</v>
      </c>
      <c r="X6754" t="s">
        <v>20</v>
      </c>
      <c r="Y6754" t="s">
        <v>27</v>
      </c>
      <c r="Z6754">
        <v>49.85</v>
      </c>
      <c r="AA6754">
        <v>552.1</v>
      </c>
      <c r="AB6754" s="10">
        <v>12</v>
      </c>
      <c r="AC6754" t="s">
        <v>20</v>
      </c>
      <c r="AD6754" s="10">
        <f t="shared" si="211"/>
        <v>0</v>
      </c>
      <c r="AE6754" s="13"/>
    </row>
    <row r="6755" spans="1:31">
      <c r="A6755">
        <v>6754</v>
      </c>
      <c r="B6755" t="s">
        <v>18</v>
      </c>
      <c r="D6755">
        <v>0</v>
      </c>
      <c r="E6755" t="s">
        <v>19</v>
      </c>
      <c r="G6755" t="s">
        <v>19</v>
      </c>
      <c r="I6755" t="s">
        <v>19</v>
      </c>
      <c r="K6755" t="s">
        <v>22</v>
      </c>
      <c r="M6755" t="str">
        <f>IF(K6755="No","No","Yes")</f>
        <v>Yes</v>
      </c>
      <c r="O6755" t="s">
        <v>19</v>
      </c>
      <c r="P6755" t="s">
        <v>19</v>
      </c>
      <c r="Q6755" t="s">
        <v>19</v>
      </c>
      <c r="R6755" t="s">
        <v>20</v>
      </c>
      <c r="S6755" t="s">
        <v>20</v>
      </c>
      <c r="T6755" t="s">
        <v>20</v>
      </c>
      <c r="U6755" t="s">
        <v>19</v>
      </c>
      <c r="V6755" s="14">
        <f t="shared" si="210"/>
        <v>5</v>
      </c>
      <c r="W6755" t="s">
        <v>26</v>
      </c>
      <c r="X6755" t="s">
        <v>20</v>
      </c>
      <c r="Y6755" t="s">
        <v>28</v>
      </c>
      <c r="Z6755">
        <v>68.75</v>
      </c>
      <c r="AA6755">
        <v>3815.4</v>
      </c>
      <c r="AB6755" s="10">
        <v>56</v>
      </c>
      <c r="AC6755" t="s">
        <v>20</v>
      </c>
      <c r="AD6755" s="10">
        <f t="shared" si="211"/>
        <v>0</v>
      </c>
      <c r="AE6755" s="13"/>
    </row>
    <row r="6756" spans="1:31">
      <c r="A6756">
        <v>6755</v>
      </c>
      <c r="B6756" t="s">
        <v>25</v>
      </c>
      <c r="D6756">
        <v>0</v>
      </c>
      <c r="E6756" t="s">
        <v>20</v>
      </c>
      <c r="G6756" t="s">
        <v>19</v>
      </c>
      <c r="I6756" t="s">
        <v>19</v>
      </c>
      <c r="K6756" t="s">
        <v>22</v>
      </c>
      <c r="M6756" t="str">
        <f>IF(K6756="No","No","Yes")</f>
        <v>Yes</v>
      </c>
      <c r="O6756" t="s">
        <v>19</v>
      </c>
      <c r="P6756" t="s">
        <v>19</v>
      </c>
      <c r="Q6756" t="s">
        <v>19</v>
      </c>
      <c r="R6756" t="s">
        <v>20</v>
      </c>
      <c r="S6756" t="s">
        <v>19</v>
      </c>
      <c r="T6756" t="s">
        <v>20</v>
      </c>
      <c r="U6756" t="s">
        <v>20</v>
      </c>
      <c r="V6756" s="14">
        <f t="shared" si="210"/>
        <v>5</v>
      </c>
      <c r="W6756" t="s">
        <v>32</v>
      </c>
      <c r="X6756" t="s">
        <v>19</v>
      </c>
      <c r="Y6756" t="s">
        <v>28</v>
      </c>
      <c r="Z6756">
        <v>61.9</v>
      </c>
      <c r="AA6756">
        <v>0</v>
      </c>
      <c r="AB6756" s="10">
        <v>0</v>
      </c>
      <c r="AC6756" t="s">
        <v>20</v>
      </c>
      <c r="AD6756" s="10">
        <f t="shared" si="211"/>
        <v>0</v>
      </c>
      <c r="AE6756" s="13"/>
    </row>
    <row r="6757" spans="1:31">
      <c r="A6757">
        <v>6756</v>
      </c>
      <c r="B6757" t="s">
        <v>25</v>
      </c>
      <c r="D6757">
        <v>0</v>
      </c>
      <c r="E6757" t="s">
        <v>20</v>
      </c>
      <c r="G6757" t="s">
        <v>20</v>
      </c>
      <c r="I6757" t="s">
        <v>19</v>
      </c>
      <c r="K6757" t="s">
        <v>29</v>
      </c>
      <c r="M6757" t="str">
        <f>IF(K6757="No","No","Yes")</f>
        <v>Yes</v>
      </c>
      <c r="O6757" t="s">
        <v>19</v>
      </c>
      <c r="P6757" t="s">
        <v>20</v>
      </c>
      <c r="Q6757" t="s">
        <v>20</v>
      </c>
      <c r="R6757" t="s">
        <v>19</v>
      </c>
      <c r="S6757" t="s">
        <v>20</v>
      </c>
      <c r="T6757" t="s">
        <v>20</v>
      </c>
      <c r="U6757" t="s">
        <v>20</v>
      </c>
      <c r="V6757" s="14">
        <f t="shared" si="210"/>
        <v>3</v>
      </c>
      <c r="W6757" t="s">
        <v>23</v>
      </c>
      <c r="X6757" t="s">
        <v>20</v>
      </c>
      <c r="Y6757" t="s">
        <v>24</v>
      </c>
      <c r="Z6757">
        <v>79.900000000000006</v>
      </c>
      <c r="AA6757">
        <v>3313.4</v>
      </c>
      <c r="AB6757" s="10">
        <v>42</v>
      </c>
      <c r="AC6757" t="s">
        <v>20</v>
      </c>
      <c r="AD6757" s="10">
        <f t="shared" si="211"/>
        <v>0</v>
      </c>
      <c r="AE6757" s="13"/>
    </row>
    <row r="6758" spans="1:31">
      <c r="A6758">
        <v>6757</v>
      </c>
      <c r="B6758" t="s">
        <v>25</v>
      </c>
      <c r="D6758">
        <v>1</v>
      </c>
      <c r="E6758" t="s">
        <v>19</v>
      </c>
      <c r="G6758" t="s">
        <v>20</v>
      </c>
      <c r="I6758" t="s">
        <v>20</v>
      </c>
      <c r="K6758" t="s">
        <v>29</v>
      </c>
      <c r="M6758" t="str">
        <f>IF(K6758="No","No","Yes")</f>
        <v>Yes</v>
      </c>
      <c r="O6758" t="s">
        <v>19</v>
      </c>
      <c r="P6758" t="s">
        <v>20</v>
      </c>
      <c r="Q6758" t="s">
        <v>20</v>
      </c>
      <c r="R6758" t="s">
        <v>20</v>
      </c>
      <c r="S6758" t="s">
        <v>20</v>
      </c>
      <c r="T6758" t="s">
        <v>19</v>
      </c>
      <c r="U6758" t="s">
        <v>19</v>
      </c>
      <c r="V6758" s="14">
        <f t="shared" si="210"/>
        <v>4</v>
      </c>
      <c r="W6758" t="s">
        <v>23</v>
      </c>
      <c r="X6758" t="s">
        <v>19</v>
      </c>
      <c r="Y6758" t="s">
        <v>28</v>
      </c>
      <c r="Z6758">
        <v>89.75</v>
      </c>
      <c r="AA6758">
        <v>1938.9</v>
      </c>
      <c r="AB6758" s="10">
        <v>22</v>
      </c>
      <c r="AC6758" t="s">
        <v>20</v>
      </c>
      <c r="AD6758" s="10">
        <f t="shared" si="211"/>
        <v>0</v>
      </c>
      <c r="AE6758" s="13"/>
    </row>
    <row r="6759" spans="1:31">
      <c r="A6759">
        <v>6758</v>
      </c>
      <c r="B6759" t="s">
        <v>25</v>
      </c>
      <c r="D6759">
        <v>0</v>
      </c>
      <c r="E6759" t="s">
        <v>19</v>
      </c>
      <c r="G6759" t="s">
        <v>19</v>
      </c>
      <c r="I6759" t="s">
        <v>21</v>
      </c>
      <c r="K6759" t="s">
        <v>22</v>
      </c>
      <c r="M6759" t="str">
        <f>IF(K6759="No","No","Yes")</f>
        <v>Yes</v>
      </c>
      <c r="O6759" t="s">
        <v>20</v>
      </c>
      <c r="P6759" t="s">
        <v>19</v>
      </c>
      <c r="Q6759" t="s">
        <v>19</v>
      </c>
      <c r="R6759" t="s">
        <v>19</v>
      </c>
      <c r="S6759" t="s">
        <v>20</v>
      </c>
      <c r="T6759" t="s">
        <v>19</v>
      </c>
      <c r="U6759" t="s">
        <v>19</v>
      </c>
      <c r="V6759" s="14">
        <f t="shared" si="210"/>
        <v>6</v>
      </c>
      <c r="W6759" t="s">
        <v>26</v>
      </c>
      <c r="X6759" t="s">
        <v>20</v>
      </c>
      <c r="Y6759" t="s">
        <v>24</v>
      </c>
      <c r="Z6759">
        <v>59.3</v>
      </c>
      <c r="AA6759">
        <v>3014.65</v>
      </c>
      <c r="AB6759" s="10">
        <v>51</v>
      </c>
      <c r="AC6759" t="s">
        <v>19</v>
      </c>
      <c r="AD6759" s="10">
        <f t="shared" si="211"/>
        <v>1</v>
      </c>
      <c r="AE6759" s="13"/>
    </row>
    <row r="6760" spans="1:31">
      <c r="A6760">
        <v>6759</v>
      </c>
      <c r="B6760" t="s">
        <v>25</v>
      </c>
      <c r="D6760">
        <v>0</v>
      </c>
      <c r="E6760" t="s">
        <v>20</v>
      </c>
      <c r="G6760" t="s">
        <v>20</v>
      </c>
      <c r="I6760" t="s">
        <v>20</v>
      </c>
      <c r="K6760" t="s">
        <v>20</v>
      </c>
      <c r="M6760" t="str">
        <f>IF(K6760="No","No","Yes")</f>
        <v>No</v>
      </c>
      <c r="O6760" t="s">
        <v>19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s="14">
        <f t="shared" si="210"/>
        <v>1</v>
      </c>
      <c r="W6760" t="s">
        <v>23</v>
      </c>
      <c r="X6760" t="s">
        <v>19</v>
      </c>
      <c r="Y6760" t="s">
        <v>30</v>
      </c>
      <c r="Z6760">
        <v>19.399999999999999</v>
      </c>
      <c r="AA6760">
        <v>460.25</v>
      </c>
      <c r="AB6760" s="10">
        <v>27</v>
      </c>
      <c r="AC6760" t="s">
        <v>20</v>
      </c>
      <c r="AD6760" s="10">
        <f t="shared" si="211"/>
        <v>0</v>
      </c>
      <c r="AE6760" s="13"/>
    </row>
    <row r="6761" spans="1:31">
      <c r="A6761">
        <v>6760</v>
      </c>
      <c r="B6761" t="s">
        <v>25</v>
      </c>
      <c r="D6761">
        <v>1</v>
      </c>
      <c r="E6761" t="s">
        <v>19</v>
      </c>
      <c r="G6761" t="s">
        <v>20</v>
      </c>
      <c r="I6761" t="s">
        <v>19</v>
      </c>
      <c r="K6761" t="s">
        <v>29</v>
      </c>
      <c r="M6761" t="str">
        <f>IF(K6761="No","No","Yes")</f>
        <v>Yes</v>
      </c>
      <c r="O6761" t="s">
        <v>19</v>
      </c>
      <c r="P6761" t="s">
        <v>19</v>
      </c>
      <c r="Q6761" t="s">
        <v>20</v>
      </c>
      <c r="R6761" t="s">
        <v>19</v>
      </c>
      <c r="S6761" t="s">
        <v>20</v>
      </c>
      <c r="T6761" t="s">
        <v>20</v>
      </c>
      <c r="U6761" t="s">
        <v>19</v>
      </c>
      <c r="V6761" s="14">
        <f t="shared" si="210"/>
        <v>5</v>
      </c>
      <c r="W6761" t="s">
        <v>26</v>
      </c>
      <c r="X6761" t="s">
        <v>19</v>
      </c>
      <c r="Y6761" t="s">
        <v>28</v>
      </c>
      <c r="Z6761">
        <v>93.65</v>
      </c>
      <c r="AA6761">
        <v>4839.1499999999996</v>
      </c>
      <c r="AB6761" s="10">
        <v>51</v>
      </c>
      <c r="AC6761" t="s">
        <v>20</v>
      </c>
      <c r="AD6761" s="10">
        <f t="shared" si="211"/>
        <v>0</v>
      </c>
      <c r="AE6761" s="13"/>
    </row>
    <row r="6762" spans="1:31">
      <c r="A6762">
        <v>6761</v>
      </c>
      <c r="B6762" t="s">
        <v>25</v>
      </c>
      <c r="D6762">
        <v>0</v>
      </c>
      <c r="E6762" t="s">
        <v>20</v>
      </c>
      <c r="G6762" t="s">
        <v>19</v>
      </c>
      <c r="I6762" t="s">
        <v>20</v>
      </c>
      <c r="K6762" t="s">
        <v>22</v>
      </c>
      <c r="M6762" t="str">
        <f>IF(K6762="No","No","Yes")</f>
        <v>Yes</v>
      </c>
      <c r="O6762" t="s">
        <v>19</v>
      </c>
      <c r="P6762" t="s">
        <v>19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  <c r="V6762" s="14">
        <f t="shared" si="210"/>
        <v>3</v>
      </c>
      <c r="W6762" t="s">
        <v>23</v>
      </c>
      <c r="X6762" t="s">
        <v>19</v>
      </c>
      <c r="Y6762" t="s">
        <v>24</v>
      </c>
      <c r="Z6762">
        <v>49.4</v>
      </c>
      <c r="AA6762">
        <v>184.4</v>
      </c>
      <c r="AB6762" s="10">
        <v>4</v>
      </c>
      <c r="AC6762" t="s">
        <v>19</v>
      </c>
      <c r="AD6762" s="10">
        <f t="shared" si="211"/>
        <v>1</v>
      </c>
      <c r="AE6762" s="13"/>
    </row>
    <row r="6763" spans="1:31">
      <c r="A6763">
        <v>6762</v>
      </c>
      <c r="B6763" t="s">
        <v>25</v>
      </c>
      <c r="D6763">
        <v>0</v>
      </c>
      <c r="E6763" t="s">
        <v>20</v>
      </c>
      <c r="G6763" t="s">
        <v>20</v>
      </c>
      <c r="I6763" t="s">
        <v>20</v>
      </c>
      <c r="K6763" t="s">
        <v>20</v>
      </c>
      <c r="M6763" t="str">
        <f>IF(K6763="No","No","Yes")</f>
        <v>No</v>
      </c>
      <c r="O6763" t="s">
        <v>19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s="14">
        <f t="shared" si="210"/>
        <v>1</v>
      </c>
      <c r="W6763" t="s">
        <v>23</v>
      </c>
      <c r="X6763" t="s">
        <v>19</v>
      </c>
      <c r="Y6763" t="s">
        <v>27</v>
      </c>
      <c r="Z6763">
        <v>19.899999999999999</v>
      </c>
      <c r="AA6763">
        <v>19.899999999999999</v>
      </c>
      <c r="AB6763" s="10">
        <v>1</v>
      </c>
      <c r="AC6763" t="s">
        <v>20</v>
      </c>
      <c r="AD6763" s="10">
        <f t="shared" si="211"/>
        <v>0</v>
      </c>
      <c r="AE6763" s="13"/>
    </row>
    <row r="6764" spans="1:31">
      <c r="A6764">
        <v>6763</v>
      </c>
      <c r="B6764" t="s">
        <v>25</v>
      </c>
      <c r="D6764">
        <v>0</v>
      </c>
      <c r="E6764" t="s">
        <v>20</v>
      </c>
      <c r="G6764" t="s">
        <v>20</v>
      </c>
      <c r="I6764" t="s">
        <v>20</v>
      </c>
      <c r="K6764" t="s">
        <v>22</v>
      </c>
      <c r="M6764" t="str">
        <f>IF(K6764="No","No","Yes")</f>
        <v>Yes</v>
      </c>
      <c r="O6764" t="s">
        <v>19</v>
      </c>
      <c r="P6764" t="s">
        <v>20</v>
      </c>
      <c r="Q6764" t="s">
        <v>20</v>
      </c>
      <c r="R6764" t="s">
        <v>20</v>
      </c>
      <c r="S6764" t="s">
        <v>20</v>
      </c>
      <c r="T6764" t="s">
        <v>19</v>
      </c>
      <c r="U6764" t="s">
        <v>20</v>
      </c>
      <c r="V6764" s="14">
        <f t="shared" si="210"/>
        <v>3</v>
      </c>
      <c r="W6764" t="s">
        <v>23</v>
      </c>
      <c r="X6764" t="s">
        <v>20</v>
      </c>
      <c r="Y6764" t="s">
        <v>27</v>
      </c>
      <c r="Z6764">
        <v>55</v>
      </c>
      <c r="AA6764">
        <v>2010.55</v>
      </c>
      <c r="AB6764" s="10">
        <v>35</v>
      </c>
      <c r="AC6764" t="s">
        <v>19</v>
      </c>
      <c r="AD6764" s="10">
        <f t="shared" si="211"/>
        <v>1</v>
      </c>
      <c r="AE6764" s="13"/>
    </row>
    <row r="6765" spans="1:31">
      <c r="A6765">
        <v>6764</v>
      </c>
      <c r="B6765" t="s">
        <v>25</v>
      </c>
      <c r="D6765">
        <v>1</v>
      </c>
      <c r="E6765" t="s">
        <v>19</v>
      </c>
      <c r="G6765" t="s">
        <v>19</v>
      </c>
      <c r="I6765" t="s">
        <v>19</v>
      </c>
      <c r="K6765" t="s">
        <v>22</v>
      </c>
      <c r="M6765" t="str">
        <f>IF(K6765="No","No","Yes")</f>
        <v>Yes</v>
      </c>
      <c r="O6765" t="s">
        <v>19</v>
      </c>
      <c r="P6765" t="s">
        <v>20</v>
      </c>
      <c r="Q6765" t="s">
        <v>19</v>
      </c>
      <c r="R6765" t="s">
        <v>19</v>
      </c>
      <c r="S6765" t="s">
        <v>19</v>
      </c>
      <c r="T6765" t="s">
        <v>20</v>
      </c>
      <c r="U6765" t="s">
        <v>19</v>
      </c>
      <c r="V6765" s="14">
        <f t="shared" si="210"/>
        <v>6</v>
      </c>
      <c r="W6765" t="s">
        <v>26</v>
      </c>
      <c r="X6765" t="s">
        <v>19</v>
      </c>
      <c r="Y6765" t="s">
        <v>28</v>
      </c>
      <c r="Z6765">
        <v>72.900000000000006</v>
      </c>
      <c r="AA6765">
        <v>5139.6499999999996</v>
      </c>
      <c r="AB6765" s="10">
        <v>71</v>
      </c>
      <c r="AC6765" t="s">
        <v>20</v>
      </c>
      <c r="AD6765" s="10">
        <f t="shared" si="211"/>
        <v>0</v>
      </c>
      <c r="AE6765" s="13"/>
    </row>
    <row r="6766" spans="1:31">
      <c r="A6766">
        <v>6765</v>
      </c>
      <c r="B6766" t="s">
        <v>18</v>
      </c>
      <c r="D6766">
        <v>0</v>
      </c>
      <c r="E6766" t="s">
        <v>20</v>
      </c>
      <c r="G6766" t="s">
        <v>20</v>
      </c>
      <c r="I6766" t="s">
        <v>20</v>
      </c>
      <c r="K6766" t="s">
        <v>29</v>
      </c>
      <c r="M6766" t="str">
        <f>IF(K6766="No","No","Yes")</f>
        <v>Yes</v>
      </c>
      <c r="O6766" t="s">
        <v>19</v>
      </c>
      <c r="P6766" t="s">
        <v>20</v>
      </c>
      <c r="Q6766" t="s">
        <v>20</v>
      </c>
      <c r="R6766" t="s">
        <v>20</v>
      </c>
      <c r="S6766" t="s">
        <v>20</v>
      </c>
      <c r="T6766" t="s">
        <v>20</v>
      </c>
      <c r="U6766" t="s">
        <v>20</v>
      </c>
      <c r="V6766" s="14">
        <f t="shared" si="210"/>
        <v>2</v>
      </c>
      <c r="W6766" t="s">
        <v>23</v>
      </c>
      <c r="X6766" t="s">
        <v>19</v>
      </c>
      <c r="Y6766" t="s">
        <v>24</v>
      </c>
      <c r="Z6766">
        <v>69.2</v>
      </c>
      <c r="AA6766">
        <v>69.2</v>
      </c>
      <c r="AB6766" s="10">
        <v>1</v>
      </c>
      <c r="AC6766" t="s">
        <v>19</v>
      </c>
      <c r="AD6766" s="10">
        <f t="shared" si="211"/>
        <v>1</v>
      </c>
      <c r="AE6766" s="13"/>
    </row>
    <row r="6767" spans="1:31">
      <c r="A6767">
        <v>6766</v>
      </c>
      <c r="B6767" t="s">
        <v>18</v>
      </c>
      <c r="D6767">
        <v>0</v>
      </c>
      <c r="E6767" t="s">
        <v>19</v>
      </c>
      <c r="G6767" t="s">
        <v>19</v>
      </c>
      <c r="I6767" t="s">
        <v>19</v>
      </c>
      <c r="K6767" t="s">
        <v>20</v>
      </c>
      <c r="M6767" t="str">
        <f>IF(K6767="No","No","Yes")</f>
        <v>No</v>
      </c>
      <c r="O6767" t="s">
        <v>19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s="14">
        <f t="shared" si="210"/>
        <v>1</v>
      </c>
      <c r="W6767" t="s">
        <v>32</v>
      </c>
      <c r="X6767" t="s">
        <v>19</v>
      </c>
      <c r="Y6767" t="s">
        <v>28</v>
      </c>
      <c r="Z6767">
        <v>25.6</v>
      </c>
      <c r="AA6767">
        <v>1673.4</v>
      </c>
      <c r="AB6767" s="10">
        <v>69</v>
      </c>
      <c r="AC6767" t="s">
        <v>20</v>
      </c>
      <c r="AD6767" s="10">
        <f t="shared" si="211"/>
        <v>0</v>
      </c>
      <c r="AE6767" s="13"/>
    </row>
    <row r="6768" spans="1:31">
      <c r="A6768">
        <v>6767</v>
      </c>
      <c r="B6768" t="s">
        <v>25</v>
      </c>
      <c r="D6768">
        <v>0</v>
      </c>
      <c r="E6768" t="s">
        <v>19</v>
      </c>
      <c r="G6768" t="s">
        <v>19</v>
      </c>
      <c r="I6768" t="s">
        <v>20</v>
      </c>
      <c r="K6768" t="s">
        <v>20</v>
      </c>
      <c r="M6768" t="str">
        <f>IF(K6768="No","No","Yes")</f>
        <v>No</v>
      </c>
      <c r="O6768" t="s">
        <v>19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s="14">
        <f t="shared" si="210"/>
        <v>1</v>
      </c>
      <c r="W6768" t="s">
        <v>26</v>
      </c>
      <c r="X6768" t="s">
        <v>20</v>
      </c>
      <c r="Y6768" t="s">
        <v>27</v>
      </c>
      <c r="Z6768">
        <v>19.75</v>
      </c>
      <c r="AA6768">
        <v>309.35000000000002</v>
      </c>
      <c r="AB6768" s="10">
        <v>14</v>
      </c>
      <c r="AC6768" t="s">
        <v>20</v>
      </c>
      <c r="AD6768" s="10">
        <f t="shared" si="211"/>
        <v>0</v>
      </c>
      <c r="AE6768" s="13"/>
    </row>
    <row r="6769" spans="1:31">
      <c r="A6769">
        <v>6768</v>
      </c>
      <c r="B6769" t="s">
        <v>25</v>
      </c>
      <c r="D6769">
        <v>0</v>
      </c>
      <c r="E6769" t="s">
        <v>19</v>
      </c>
      <c r="G6769" t="s">
        <v>20</v>
      </c>
      <c r="I6769" t="s">
        <v>20</v>
      </c>
      <c r="K6769" t="s">
        <v>22</v>
      </c>
      <c r="M6769" t="str">
        <f>IF(K6769="No","No","Yes")</f>
        <v>Yes</v>
      </c>
      <c r="O6769" t="s">
        <v>19</v>
      </c>
      <c r="P6769" t="s">
        <v>19</v>
      </c>
      <c r="Q6769" t="s">
        <v>20</v>
      </c>
      <c r="R6769" t="s">
        <v>20</v>
      </c>
      <c r="S6769" t="s">
        <v>19</v>
      </c>
      <c r="T6769" t="s">
        <v>20</v>
      </c>
      <c r="U6769" t="s">
        <v>20</v>
      </c>
      <c r="V6769" s="14">
        <f t="shared" si="210"/>
        <v>4</v>
      </c>
      <c r="W6769" t="s">
        <v>23</v>
      </c>
      <c r="X6769" t="s">
        <v>20</v>
      </c>
      <c r="Y6769" t="s">
        <v>24</v>
      </c>
      <c r="Z6769">
        <v>55.7</v>
      </c>
      <c r="AA6769">
        <v>3171.6</v>
      </c>
      <c r="AB6769" s="10">
        <v>57</v>
      </c>
      <c r="AC6769" t="s">
        <v>20</v>
      </c>
      <c r="AD6769" s="10">
        <f t="shared" si="211"/>
        <v>0</v>
      </c>
      <c r="AE6769" s="13"/>
    </row>
    <row r="6770" spans="1:31">
      <c r="A6770">
        <v>6769</v>
      </c>
      <c r="B6770" t="s">
        <v>18</v>
      </c>
      <c r="D6770">
        <v>0</v>
      </c>
      <c r="E6770" t="s">
        <v>19</v>
      </c>
      <c r="G6770" t="s">
        <v>19</v>
      </c>
      <c r="I6770" t="s">
        <v>19</v>
      </c>
      <c r="K6770" t="s">
        <v>29</v>
      </c>
      <c r="M6770" t="str">
        <f>IF(K6770="No","No","Yes")</f>
        <v>Yes</v>
      </c>
      <c r="O6770" t="s">
        <v>19</v>
      </c>
      <c r="P6770" t="s">
        <v>19</v>
      </c>
      <c r="Q6770" t="s">
        <v>19</v>
      </c>
      <c r="R6770" t="s">
        <v>19</v>
      </c>
      <c r="S6770" t="s">
        <v>19</v>
      </c>
      <c r="T6770" t="s">
        <v>19</v>
      </c>
      <c r="U6770" t="s">
        <v>19</v>
      </c>
      <c r="V6770" s="14">
        <f t="shared" si="210"/>
        <v>8</v>
      </c>
      <c r="W6770" t="s">
        <v>32</v>
      </c>
      <c r="X6770" t="s">
        <v>20</v>
      </c>
      <c r="Y6770" t="s">
        <v>30</v>
      </c>
      <c r="Z6770">
        <v>117.5</v>
      </c>
      <c r="AA6770">
        <v>8670.1</v>
      </c>
      <c r="AB6770" s="10">
        <v>72</v>
      </c>
      <c r="AC6770" t="s">
        <v>20</v>
      </c>
      <c r="AD6770" s="10">
        <f t="shared" si="211"/>
        <v>0</v>
      </c>
      <c r="AE6770" s="13"/>
    </row>
    <row r="6771" spans="1:31">
      <c r="A6771">
        <v>6770</v>
      </c>
      <c r="B6771" t="s">
        <v>25</v>
      </c>
      <c r="D6771">
        <v>0</v>
      </c>
      <c r="E6771" t="s">
        <v>20</v>
      </c>
      <c r="G6771" t="s">
        <v>20</v>
      </c>
      <c r="I6771" t="s">
        <v>20</v>
      </c>
      <c r="K6771" t="s">
        <v>20</v>
      </c>
      <c r="M6771" t="str">
        <f>IF(K6771="No","No","Yes")</f>
        <v>No</v>
      </c>
      <c r="O6771" t="s">
        <v>19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s="14">
        <f t="shared" si="210"/>
        <v>1</v>
      </c>
      <c r="W6771" t="s">
        <v>32</v>
      </c>
      <c r="X6771" t="s">
        <v>20</v>
      </c>
      <c r="Y6771" t="s">
        <v>30</v>
      </c>
      <c r="Z6771">
        <v>19.850000000000001</v>
      </c>
      <c r="AA6771">
        <v>916</v>
      </c>
      <c r="AB6771" s="10">
        <v>48</v>
      </c>
      <c r="AC6771" t="s">
        <v>20</v>
      </c>
      <c r="AD6771" s="10">
        <f t="shared" si="211"/>
        <v>0</v>
      </c>
      <c r="AE6771" s="13"/>
    </row>
    <row r="6772" spans="1:31">
      <c r="A6772">
        <v>6771</v>
      </c>
      <c r="B6772" t="s">
        <v>18</v>
      </c>
      <c r="D6772">
        <v>0</v>
      </c>
      <c r="E6772" t="s">
        <v>19</v>
      </c>
      <c r="G6772" t="s">
        <v>19</v>
      </c>
      <c r="I6772" t="s">
        <v>20</v>
      </c>
      <c r="K6772" t="s">
        <v>29</v>
      </c>
      <c r="M6772" t="str">
        <f>IF(K6772="No","No","Yes")</f>
        <v>Yes</v>
      </c>
      <c r="O6772" t="s">
        <v>19</v>
      </c>
      <c r="P6772" t="s">
        <v>20</v>
      </c>
      <c r="Q6772" t="s">
        <v>20</v>
      </c>
      <c r="R6772" t="s">
        <v>20</v>
      </c>
      <c r="S6772" t="s">
        <v>20</v>
      </c>
      <c r="T6772" t="s">
        <v>19</v>
      </c>
      <c r="U6772" t="s">
        <v>20</v>
      </c>
      <c r="V6772" s="14">
        <f t="shared" si="210"/>
        <v>3</v>
      </c>
      <c r="W6772" t="s">
        <v>23</v>
      </c>
      <c r="X6772" t="s">
        <v>19</v>
      </c>
      <c r="Y6772" t="s">
        <v>27</v>
      </c>
      <c r="Z6772">
        <v>78.900000000000006</v>
      </c>
      <c r="AA6772">
        <v>299.75</v>
      </c>
      <c r="AB6772" s="10">
        <v>4</v>
      </c>
      <c r="AC6772" t="s">
        <v>20</v>
      </c>
      <c r="AD6772" s="10">
        <f t="shared" si="211"/>
        <v>0</v>
      </c>
      <c r="AE6772" s="13"/>
    </row>
    <row r="6773" spans="1:31">
      <c r="A6773">
        <v>6772</v>
      </c>
      <c r="B6773" t="s">
        <v>25</v>
      </c>
      <c r="D6773">
        <v>0</v>
      </c>
      <c r="E6773" t="s">
        <v>19</v>
      </c>
      <c r="G6773" t="s">
        <v>19</v>
      </c>
      <c r="I6773" t="s">
        <v>20</v>
      </c>
      <c r="K6773" t="s">
        <v>20</v>
      </c>
      <c r="M6773" t="str">
        <f>IF(K6773="No","No","Yes")</f>
        <v>No</v>
      </c>
      <c r="O6773" t="s">
        <v>19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s="14">
        <f t="shared" si="210"/>
        <v>1</v>
      </c>
      <c r="W6773" t="s">
        <v>23</v>
      </c>
      <c r="X6773" t="s">
        <v>19</v>
      </c>
      <c r="Y6773" t="s">
        <v>24</v>
      </c>
      <c r="Z6773">
        <v>20.65</v>
      </c>
      <c r="AA6773">
        <v>702.05</v>
      </c>
      <c r="AB6773" s="10">
        <v>31</v>
      </c>
      <c r="AC6773" t="s">
        <v>20</v>
      </c>
      <c r="AD6773" s="10">
        <f t="shared" si="211"/>
        <v>0</v>
      </c>
      <c r="AE6773" s="13"/>
    </row>
    <row r="6774" spans="1:31">
      <c r="A6774">
        <v>6773</v>
      </c>
      <c r="B6774" t="s">
        <v>25</v>
      </c>
      <c r="D6774">
        <v>0</v>
      </c>
      <c r="E6774" t="s">
        <v>20</v>
      </c>
      <c r="G6774" t="s">
        <v>20</v>
      </c>
      <c r="I6774" t="s">
        <v>20</v>
      </c>
      <c r="K6774" t="s">
        <v>22</v>
      </c>
      <c r="M6774" t="str">
        <f>IF(K6774="No","No","Yes")</f>
        <v>Yes</v>
      </c>
      <c r="O6774" t="s">
        <v>19</v>
      </c>
      <c r="P6774" t="s">
        <v>20</v>
      </c>
      <c r="Q6774" t="s">
        <v>20</v>
      </c>
      <c r="R6774" t="s">
        <v>19</v>
      </c>
      <c r="S6774" t="s">
        <v>19</v>
      </c>
      <c r="T6774" t="s">
        <v>20</v>
      </c>
      <c r="U6774" t="s">
        <v>19</v>
      </c>
      <c r="V6774" s="14">
        <f t="shared" si="210"/>
        <v>5</v>
      </c>
      <c r="W6774" t="s">
        <v>26</v>
      </c>
      <c r="X6774" t="s">
        <v>19</v>
      </c>
      <c r="Y6774" t="s">
        <v>27</v>
      </c>
      <c r="Z6774">
        <v>62.3</v>
      </c>
      <c r="AA6774">
        <v>2354.8000000000002</v>
      </c>
      <c r="AB6774" s="10">
        <v>38</v>
      </c>
      <c r="AC6774" t="s">
        <v>19</v>
      </c>
      <c r="AD6774" s="10">
        <f t="shared" si="211"/>
        <v>1</v>
      </c>
      <c r="AE6774" s="13"/>
    </row>
    <row r="6775" spans="1:31">
      <c r="A6775">
        <v>6774</v>
      </c>
      <c r="B6775" t="s">
        <v>25</v>
      </c>
      <c r="D6775">
        <v>1</v>
      </c>
      <c r="E6775" t="s">
        <v>19</v>
      </c>
      <c r="G6775" t="s">
        <v>20</v>
      </c>
      <c r="I6775" t="s">
        <v>19</v>
      </c>
      <c r="K6775" t="s">
        <v>29</v>
      </c>
      <c r="M6775" t="str">
        <f>IF(K6775="No","No","Yes")</f>
        <v>Yes</v>
      </c>
      <c r="O6775" t="s">
        <v>19</v>
      </c>
      <c r="P6775" t="s">
        <v>20</v>
      </c>
      <c r="Q6775" t="s">
        <v>20</v>
      </c>
      <c r="R6775" t="s">
        <v>20</v>
      </c>
      <c r="S6775" t="s">
        <v>20</v>
      </c>
      <c r="T6775" t="s">
        <v>19</v>
      </c>
      <c r="U6775" t="s">
        <v>19</v>
      </c>
      <c r="V6775" s="14">
        <f t="shared" si="210"/>
        <v>4</v>
      </c>
      <c r="W6775" t="s">
        <v>23</v>
      </c>
      <c r="X6775" t="s">
        <v>19</v>
      </c>
      <c r="Y6775" t="s">
        <v>24</v>
      </c>
      <c r="Z6775">
        <v>92.5</v>
      </c>
      <c r="AA6775">
        <v>3473.4</v>
      </c>
      <c r="AB6775" s="10">
        <v>37</v>
      </c>
      <c r="AC6775" t="s">
        <v>19</v>
      </c>
      <c r="AD6775" s="10">
        <f t="shared" si="211"/>
        <v>1</v>
      </c>
      <c r="AE6775" s="13"/>
    </row>
    <row r="6776" spans="1:31">
      <c r="A6776">
        <v>6775</v>
      </c>
      <c r="B6776" t="s">
        <v>18</v>
      </c>
      <c r="D6776">
        <v>0</v>
      </c>
      <c r="E6776" t="s">
        <v>20</v>
      </c>
      <c r="G6776" t="s">
        <v>20</v>
      </c>
      <c r="I6776" t="s">
        <v>20</v>
      </c>
      <c r="K6776" t="s">
        <v>20</v>
      </c>
      <c r="M6776" t="str">
        <f>IF(K6776="No","No","Yes")</f>
        <v>No</v>
      </c>
      <c r="O6776" t="s">
        <v>19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s="14">
        <f t="shared" si="210"/>
        <v>1</v>
      </c>
      <c r="W6776" t="s">
        <v>23</v>
      </c>
      <c r="X6776" t="s">
        <v>20</v>
      </c>
      <c r="Y6776" t="s">
        <v>27</v>
      </c>
      <c r="Z6776">
        <v>19.649999999999999</v>
      </c>
      <c r="AA6776">
        <v>19.649999999999999</v>
      </c>
      <c r="AB6776" s="10">
        <v>1</v>
      </c>
      <c r="AC6776" t="s">
        <v>20</v>
      </c>
      <c r="AD6776" s="10">
        <f t="shared" si="211"/>
        <v>0</v>
      </c>
      <c r="AE6776" s="13"/>
    </row>
    <row r="6777" spans="1:31">
      <c r="A6777">
        <v>6776</v>
      </c>
      <c r="B6777" t="s">
        <v>25</v>
      </c>
      <c r="D6777">
        <v>1</v>
      </c>
      <c r="E6777" t="s">
        <v>20</v>
      </c>
      <c r="G6777" t="s">
        <v>20</v>
      </c>
      <c r="I6777" t="s">
        <v>19</v>
      </c>
      <c r="K6777" t="s">
        <v>22</v>
      </c>
      <c r="M6777" t="str">
        <f>IF(K6777="No","No","Yes")</f>
        <v>Yes</v>
      </c>
      <c r="O6777" t="s">
        <v>19</v>
      </c>
      <c r="P6777" t="s">
        <v>20</v>
      </c>
      <c r="Q6777" t="s">
        <v>19</v>
      </c>
      <c r="R6777" t="s">
        <v>19</v>
      </c>
      <c r="S6777" t="s">
        <v>20</v>
      </c>
      <c r="T6777" t="s">
        <v>19</v>
      </c>
      <c r="U6777" t="s">
        <v>19</v>
      </c>
      <c r="V6777" s="14">
        <f t="shared" si="210"/>
        <v>6</v>
      </c>
      <c r="W6777" t="s">
        <v>32</v>
      </c>
      <c r="X6777" t="s">
        <v>19</v>
      </c>
      <c r="Y6777" t="s">
        <v>28</v>
      </c>
      <c r="Z6777">
        <v>79.75</v>
      </c>
      <c r="AA6777">
        <v>4438.2</v>
      </c>
      <c r="AB6777" s="10">
        <v>57</v>
      </c>
      <c r="AC6777" t="s">
        <v>20</v>
      </c>
      <c r="AD6777" s="10">
        <f t="shared" si="211"/>
        <v>0</v>
      </c>
      <c r="AE6777" s="13"/>
    </row>
    <row r="6778" spans="1:31">
      <c r="A6778">
        <v>6777</v>
      </c>
      <c r="B6778" t="s">
        <v>18</v>
      </c>
      <c r="D6778">
        <v>1</v>
      </c>
      <c r="E6778" t="s">
        <v>19</v>
      </c>
      <c r="G6778" t="s">
        <v>20</v>
      </c>
      <c r="I6778" t="s">
        <v>20</v>
      </c>
      <c r="K6778" t="s">
        <v>22</v>
      </c>
      <c r="M6778" t="str">
        <f>IF(K6778="No","No","Yes")</f>
        <v>Yes</v>
      </c>
      <c r="O6778" t="s">
        <v>19</v>
      </c>
      <c r="P6778" t="s">
        <v>19</v>
      </c>
      <c r="Q6778" t="s">
        <v>20</v>
      </c>
      <c r="R6778" t="s">
        <v>19</v>
      </c>
      <c r="S6778" t="s">
        <v>19</v>
      </c>
      <c r="T6778" t="s">
        <v>19</v>
      </c>
      <c r="U6778" t="s">
        <v>19</v>
      </c>
      <c r="V6778" s="14">
        <f t="shared" si="210"/>
        <v>7</v>
      </c>
      <c r="W6778" t="s">
        <v>32</v>
      </c>
      <c r="X6778" t="s">
        <v>19</v>
      </c>
      <c r="Y6778" t="s">
        <v>30</v>
      </c>
      <c r="Z6778">
        <v>79.95</v>
      </c>
      <c r="AA6778">
        <v>4819.75</v>
      </c>
      <c r="AB6778" s="10">
        <v>62</v>
      </c>
      <c r="AC6778" t="s">
        <v>20</v>
      </c>
      <c r="AD6778" s="10">
        <f t="shared" si="211"/>
        <v>0</v>
      </c>
      <c r="AE6778" s="13"/>
    </row>
    <row r="6779" spans="1:31">
      <c r="A6779">
        <v>6778</v>
      </c>
      <c r="B6779" t="s">
        <v>25</v>
      </c>
      <c r="D6779">
        <v>0</v>
      </c>
      <c r="E6779" t="s">
        <v>19</v>
      </c>
      <c r="G6779" t="s">
        <v>20</v>
      </c>
      <c r="I6779" t="s">
        <v>21</v>
      </c>
      <c r="K6779" t="s">
        <v>22</v>
      </c>
      <c r="M6779" t="str">
        <f>IF(K6779="No","No","Yes")</f>
        <v>Yes</v>
      </c>
      <c r="O6779" t="s">
        <v>20</v>
      </c>
      <c r="P6779" t="s">
        <v>20</v>
      </c>
      <c r="Q6779" t="s">
        <v>20</v>
      </c>
      <c r="R6779" t="s">
        <v>20</v>
      </c>
      <c r="S6779" t="s">
        <v>19</v>
      </c>
      <c r="T6779" t="s">
        <v>20</v>
      </c>
      <c r="U6779" t="s">
        <v>20</v>
      </c>
      <c r="V6779" s="14">
        <f t="shared" si="210"/>
        <v>2</v>
      </c>
      <c r="W6779" t="s">
        <v>23</v>
      </c>
      <c r="X6779" t="s">
        <v>19</v>
      </c>
      <c r="Y6779" t="s">
        <v>24</v>
      </c>
      <c r="Z6779">
        <v>29.9</v>
      </c>
      <c r="AA6779">
        <v>92.25</v>
      </c>
      <c r="AB6779" s="10">
        <v>3</v>
      </c>
      <c r="AC6779" t="s">
        <v>20</v>
      </c>
      <c r="AD6779" s="10">
        <f t="shared" si="211"/>
        <v>0</v>
      </c>
      <c r="AE6779" s="13"/>
    </row>
    <row r="6780" spans="1:31">
      <c r="A6780">
        <v>6779</v>
      </c>
      <c r="B6780" t="s">
        <v>18</v>
      </c>
      <c r="D6780">
        <v>0</v>
      </c>
      <c r="E6780" t="s">
        <v>20</v>
      </c>
      <c r="G6780" t="s">
        <v>19</v>
      </c>
      <c r="I6780" t="s">
        <v>20</v>
      </c>
      <c r="K6780" t="s">
        <v>20</v>
      </c>
      <c r="M6780" t="str">
        <f>IF(K6780="No","No","Yes")</f>
        <v>No</v>
      </c>
      <c r="O6780" t="s">
        <v>19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s="14">
        <f t="shared" si="210"/>
        <v>1</v>
      </c>
      <c r="W6780" t="s">
        <v>32</v>
      </c>
      <c r="X6780" t="s">
        <v>19</v>
      </c>
      <c r="Y6780" t="s">
        <v>27</v>
      </c>
      <c r="Z6780">
        <v>19.75</v>
      </c>
      <c r="AA6780">
        <v>1567</v>
      </c>
      <c r="AB6780" s="10">
        <v>72</v>
      </c>
      <c r="AC6780" t="s">
        <v>20</v>
      </c>
      <c r="AD6780" s="10">
        <f t="shared" si="211"/>
        <v>0</v>
      </c>
      <c r="AE6780" s="13"/>
    </row>
    <row r="6781" spans="1:31">
      <c r="A6781">
        <v>6780</v>
      </c>
      <c r="B6781" t="s">
        <v>25</v>
      </c>
      <c r="D6781">
        <v>0</v>
      </c>
      <c r="E6781" t="s">
        <v>20</v>
      </c>
      <c r="G6781" t="s">
        <v>19</v>
      </c>
      <c r="I6781" t="s">
        <v>21</v>
      </c>
      <c r="K6781" t="s">
        <v>22</v>
      </c>
      <c r="M6781" t="str">
        <f>IF(K6781="No","No","Yes")</f>
        <v>Yes</v>
      </c>
      <c r="O6781" t="s">
        <v>20</v>
      </c>
      <c r="P6781" t="s">
        <v>19</v>
      </c>
      <c r="Q6781" t="s">
        <v>19</v>
      </c>
      <c r="R6781" t="s">
        <v>19</v>
      </c>
      <c r="S6781" t="s">
        <v>19</v>
      </c>
      <c r="T6781" t="s">
        <v>20</v>
      </c>
      <c r="U6781" t="s">
        <v>20</v>
      </c>
      <c r="V6781" s="14">
        <f t="shared" si="210"/>
        <v>5</v>
      </c>
      <c r="W6781" t="s">
        <v>23</v>
      </c>
      <c r="X6781" t="s">
        <v>19</v>
      </c>
      <c r="Y6781" t="s">
        <v>27</v>
      </c>
      <c r="Z6781">
        <v>45</v>
      </c>
      <c r="AA6781">
        <v>1242.45</v>
      </c>
      <c r="AB6781" s="10">
        <v>29</v>
      </c>
      <c r="AC6781" t="s">
        <v>20</v>
      </c>
      <c r="AD6781" s="10">
        <f t="shared" si="211"/>
        <v>0</v>
      </c>
      <c r="AE6781" s="13"/>
    </row>
    <row r="6782" spans="1:31">
      <c r="A6782">
        <v>6781</v>
      </c>
      <c r="B6782" t="s">
        <v>25</v>
      </c>
      <c r="D6782">
        <v>0</v>
      </c>
      <c r="E6782" t="s">
        <v>19</v>
      </c>
      <c r="G6782" t="s">
        <v>19</v>
      </c>
      <c r="I6782" t="s">
        <v>20</v>
      </c>
      <c r="K6782" t="s">
        <v>22</v>
      </c>
      <c r="M6782" t="str">
        <f>IF(K6782="No","No","Yes")</f>
        <v>Yes</v>
      </c>
      <c r="O6782" t="s">
        <v>19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20</v>
      </c>
      <c r="V6782" s="14">
        <f t="shared" si="210"/>
        <v>2</v>
      </c>
      <c r="W6782" t="s">
        <v>23</v>
      </c>
      <c r="X6782" t="s">
        <v>20</v>
      </c>
      <c r="Y6782" t="s">
        <v>28</v>
      </c>
      <c r="Z6782">
        <v>44.8</v>
      </c>
      <c r="AA6782">
        <v>559.20000000000005</v>
      </c>
      <c r="AB6782" s="10">
        <v>13</v>
      </c>
      <c r="AC6782" t="s">
        <v>20</v>
      </c>
      <c r="AD6782" s="10">
        <f t="shared" si="211"/>
        <v>0</v>
      </c>
      <c r="AE6782" s="13"/>
    </row>
    <row r="6783" spans="1:31">
      <c r="A6783">
        <v>6782</v>
      </c>
      <c r="B6783" t="s">
        <v>25</v>
      </c>
      <c r="D6783">
        <v>0</v>
      </c>
      <c r="E6783" t="s">
        <v>20</v>
      </c>
      <c r="G6783" t="s">
        <v>19</v>
      </c>
      <c r="I6783" t="s">
        <v>20</v>
      </c>
      <c r="K6783" t="s">
        <v>29</v>
      </c>
      <c r="M6783" t="str">
        <f>IF(K6783="No","No","Yes")</f>
        <v>Yes</v>
      </c>
      <c r="O6783" t="s">
        <v>19</v>
      </c>
      <c r="P6783" t="s">
        <v>20</v>
      </c>
      <c r="Q6783" t="s">
        <v>20</v>
      </c>
      <c r="R6783" t="s">
        <v>20</v>
      </c>
      <c r="S6783" t="s">
        <v>20</v>
      </c>
      <c r="T6783" t="s">
        <v>20</v>
      </c>
      <c r="U6783" t="s">
        <v>20</v>
      </c>
      <c r="V6783" s="14">
        <f t="shared" si="210"/>
        <v>2</v>
      </c>
      <c r="W6783" t="s">
        <v>23</v>
      </c>
      <c r="X6783" t="s">
        <v>20</v>
      </c>
      <c r="Y6783" t="s">
        <v>24</v>
      </c>
      <c r="Z6783">
        <v>69.650000000000006</v>
      </c>
      <c r="AA6783">
        <v>220.1</v>
      </c>
      <c r="AB6783" s="10">
        <v>3</v>
      </c>
      <c r="AC6783" t="s">
        <v>19</v>
      </c>
      <c r="AD6783" s="10">
        <f t="shared" si="211"/>
        <v>1</v>
      </c>
      <c r="AE6783" s="13"/>
    </row>
    <row r="6784" spans="1:31">
      <c r="A6784">
        <v>6783</v>
      </c>
      <c r="B6784" t="s">
        <v>18</v>
      </c>
      <c r="D6784">
        <v>0</v>
      </c>
      <c r="E6784" t="s">
        <v>20</v>
      </c>
      <c r="G6784" t="s">
        <v>20</v>
      </c>
      <c r="I6784" t="s">
        <v>20</v>
      </c>
      <c r="K6784" t="s">
        <v>22</v>
      </c>
      <c r="M6784" t="str">
        <f>IF(K6784="No","No","Yes")</f>
        <v>Yes</v>
      </c>
      <c r="O6784" t="s">
        <v>19</v>
      </c>
      <c r="P6784" t="s">
        <v>20</v>
      </c>
      <c r="Q6784" t="s">
        <v>19</v>
      </c>
      <c r="R6784" t="s">
        <v>20</v>
      </c>
      <c r="S6784" t="s">
        <v>20</v>
      </c>
      <c r="T6784" t="s">
        <v>20</v>
      </c>
      <c r="U6784" t="s">
        <v>20</v>
      </c>
      <c r="V6784" s="14">
        <f t="shared" si="210"/>
        <v>3</v>
      </c>
      <c r="W6784" t="s">
        <v>23</v>
      </c>
      <c r="X6784" t="s">
        <v>20</v>
      </c>
      <c r="Y6784" t="s">
        <v>24</v>
      </c>
      <c r="Z6784">
        <v>51.1</v>
      </c>
      <c r="AA6784">
        <v>531.15</v>
      </c>
      <c r="AB6784" s="10">
        <v>11</v>
      </c>
      <c r="AC6784" t="s">
        <v>20</v>
      </c>
      <c r="AD6784" s="10">
        <f t="shared" si="211"/>
        <v>0</v>
      </c>
      <c r="AE6784" s="13"/>
    </row>
    <row r="6785" spans="1:31">
      <c r="A6785">
        <v>6784</v>
      </c>
      <c r="B6785" t="s">
        <v>18</v>
      </c>
      <c r="D6785">
        <v>0</v>
      </c>
      <c r="E6785" t="s">
        <v>20</v>
      </c>
      <c r="G6785" t="s">
        <v>19</v>
      </c>
      <c r="I6785" t="s">
        <v>21</v>
      </c>
      <c r="K6785" t="s">
        <v>22</v>
      </c>
      <c r="M6785" t="str">
        <f>IF(K6785="No","No","Yes")</f>
        <v>Yes</v>
      </c>
      <c r="O6785" t="s">
        <v>20</v>
      </c>
      <c r="P6785" t="s">
        <v>19</v>
      </c>
      <c r="Q6785" t="s">
        <v>19</v>
      </c>
      <c r="R6785" t="s">
        <v>19</v>
      </c>
      <c r="S6785" t="s">
        <v>19</v>
      </c>
      <c r="T6785" t="s">
        <v>19</v>
      </c>
      <c r="U6785" t="s">
        <v>20</v>
      </c>
      <c r="V6785" s="14">
        <f t="shared" si="210"/>
        <v>6</v>
      </c>
      <c r="W6785" t="s">
        <v>32</v>
      </c>
      <c r="X6785" t="s">
        <v>20</v>
      </c>
      <c r="Y6785" t="s">
        <v>27</v>
      </c>
      <c r="Z6785">
        <v>53.15</v>
      </c>
      <c r="AA6785">
        <v>1183.2</v>
      </c>
      <c r="AB6785" s="10">
        <v>21</v>
      </c>
      <c r="AC6785" t="s">
        <v>20</v>
      </c>
      <c r="AD6785" s="10">
        <f t="shared" si="211"/>
        <v>0</v>
      </c>
      <c r="AE6785" s="13"/>
    </row>
    <row r="6786" spans="1:31">
      <c r="A6786">
        <v>6785</v>
      </c>
      <c r="B6786" t="s">
        <v>18</v>
      </c>
      <c r="D6786">
        <v>0</v>
      </c>
      <c r="E6786" t="s">
        <v>20</v>
      </c>
      <c r="G6786" t="s">
        <v>20</v>
      </c>
      <c r="I6786" t="s">
        <v>19</v>
      </c>
      <c r="K6786" t="s">
        <v>20</v>
      </c>
      <c r="M6786" t="str">
        <f>IF(K6786="No","No","Yes")</f>
        <v>No</v>
      </c>
      <c r="O6786" t="s">
        <v>19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s="14">
        <f t="shared" si="210"/>
        <v>1</v>
      </c>
      <c r="W6786" t="s">
        <v>23</v>
      </c>
      <c r="X6786" t="s">
        <v>20</v>
      </c>
      <c r="Y6786" t="s">
        <v>28</v>
      </c>
      <c r="Z6786">
        <v>24.7</v>
      </c>
      <c r="AA6786">
        <v>465.85</v>
      </c>
      <c r="AB6786" s="10">
        <v>19</v>
      </c>
      <c r="AC6786" t="s">
        <v>20</v>
      </c>
      <c r="AD6786" s="10">
        <f t="shared" si="211"/>
        <v>0</v>
      </c>
      <c r="AE6786" s="13"/>
    </row>
    <row r="6787" spans="1:31">
      <c r="A6787">
        <v>6786</v>
      </c>
      <c r="B6787" t="s">
        <v>25</v>
      </c>
      <c r="D6787">
        <v>0</v>
      </c>
      <c r="E6787" t="s">
        <v>20</v>
      </c>
      <c r="G6787" t="s">
        <v>20</v>
      </c>
      <c r="I6787" t="s">
        <v>19</v>
      </c>
      <c r="K6787" t="s">
        <v>29</v>
      </c>
      <c r="M6787" t="str">
        <f>IF(K6787="No","No","Yes")</f>
        <v>Yes</v>
      </c>
      <c r="O6787" t="s">
        <v>19</v>
      </c>
      <c r="P6787" t="s">
        <v>19</v>
      </c>
      <c r="Q6787" t="s">
        <v>20</v>
      </c>
      <c r="R6787" t="s">
        <v>19</v>
      </c>
      <c r="S6787" t="s">
        <v>19</v>
      </c>
      <c r="T6787" t="s">
        <v>19</v>
      </c>
      <c r="U6787" t="s">
        <v>19</v>
      </c>
      <c r="V6787" s="14">
        <f t="shared" ref="V6787:V6850" si="212">COUNTIF(M6787:U6787,"Yes")</f>
        <v>7</v>
      </c>
      <c r="W6787" t="s">
        <v>32</v>
      </c>
      <c r="X6787" t="s">
        <v>19</v>
      </c>
      <c r="Y6787" t="s">
        <v>30</v>
      </c>
      <c r="Z6787">
        <v>111.6</v>
      </c>
      <c r="AA6787">
        <v>6876.05</v>
      </c>
      <c r="AB6787" s="10">
        <v>61</v>
      </c>
      <c r="AC6787" t="s">
        <v>19</v>
      </c>
      <c r="AD6787" s="10">
        <f t="shared" ref="AD6787:AD6850" si="213">IF(AC6787="Yes",1,0)</f>
        <v>1</v>
      </c>
      <c r="AE6787" s="13"/>
    </row>
    <row r="6788" spans="1:31">
      <c r="A6788">
        <v>6787</v>
      </c>
      <c r="B6788" t="s">
        <v>18</v>
      </c>
      <c r="D6788">
        <v>0</v>
      </c>
      <c r="E6788" t="s">
        <v>20</v>
      </c>
      <c r="G6788" t="s">
        <v>20</v>
      </c>
      <c r="I6788" t="s">
        <v>20</v>
      </c>
      <c r="K6788" t="s">
        <v>22</v>
      </c>
      <c r="M6788" t="str">
        <f>IF(K6788="No","No","Yes")</f>
        <v>Yes</v>
      </c>
      <c r="O6788" t="s">
        <v>19</v>
      </c>
      <c r="P6788" t="s">
        <v>19</v>
      </c>
      <c r="Q6788" t="s">
        <v>20</v>
      </c>
      <c r="R6788" t="s">
        <v>20</v>
      </c>
      <c r="S6788" t="s">
        <v>20</v>
      </c>
      <c r="T6788" t="s">
        <v>20</v>
      </c>
      <c r="U6788" t="s">
        <v>20</v>
      </c>
      <c r="V6788" s="14">
        <f t="shared" si="212"/>
        <v>3</v>
      </c>
      <c r="W6788" t="s">
        <v>23</v>
      </c>
      <c r="X6788" t="s">
        <v>20</v>
      </c>
      <c r="Y6788" t="s">
        <v>30</v>
      </c>
      <c r="Z6788">
        <v>48.55</v>
      </c>
      <c r="AA6788">
        <v>501</v>
      </c>
      <c r="AB6788" s="10">
        <v>11</v>
      </c>
      <c r="AC6788" t="s">
        <v>19</v>
      </c>
      <c r="AD6788" s="10">
        <f t="shared" si="213"/>
        <v>1</v>
      </c>
      <c r="AE6788" s="13"/>
    </row>
    <row r="6789" spans="1:31">
      <c r="A6789">
        <v>6788</v>
      </c>
      <c r="B6789" t="s">
        <v>25</v>
      </c>
      <c r="D6789">
        <v>0</v>
      </c>
      <c r="E6789" t="s">
        <v>19</v>
      </c>
      <c r="G6789" t="s">
        <v>19</v>
      </c>
      <c r="I6789" t="s">
        <v>19</v>
      </c>
      <c r="K6789" t="s">
        <v>29</v>
      </c>
      <c r="M6789" t="str">
        <f>IF(K6789="No","No","Yes")</f>
        <v>Yes</v>
      </c>
      <c r="O6789" t="s">
        <v>19</v>
      </c>
      <c r="P6789" t="s">
        <v>20</v>
      </c>
      <c r="Q6789" t="s">
        <v>19</v>
      </c>
      <c r="R6789" t="s">
        <v>19</v>
      </c>
      <c r="S6789" t="s">
        <v>19</v>
      </c>
      <c r="T6789" t="s">
        <v>19</v>
      </c>
      <c r="U6789" t="s">
        <v>19</v>
      </c>
      <c r="V6789" s="14">
        <f t="shared" si="212"/>
        <v>7</v>
      </c>
      <c r="W6789" t="s">
        <v>23</v>
      </c>
      <c r="X6789" t="s">
        <v>19</v>
      </c>
      <c r="Y6789" t="s">
        <v>24</v>
      </c>
      <c r="Z6789">
        <v>109.95</v>
      </c>
      <c r="AA6789">
        <v>3782.4</v>
      </c>
      <c r="AB6789" s="10">
        <v>35</v>
      </c>
      <c r="AC6789" t="s">
        <v>20</v>
      </c>
      <c r="AD6789" s="10">
        <f t="shared" si="213"/>
        <v>0</v>
      </c>
      <c r="AE6789" s="13"/>
    </row>
    <row r="6790" spans="1:31">
      <c r="A6790">
        <v>6789</v>
      </c>
      <c r="B6790" t="s">
        <v>25</v>
      </c>
      <c r="D6790">
        <v>0</v>
      </c>
      <c r="E6790" t="s">
        <v>20</v>
      </c>
      <c r="G6790" t="s">
        <v>19</v>
      </c>
      <c r="I6790" t="s">
        <v>20</v>
      </c>
      <c r="K6790" t="s">
        <v>20</v>
      </c>
      <c r="M6790" t="str">
        <f>IF(K6790="No","No","Yes")</f>
        <v>No</v>
      </c>
      <c r="O6790" t="s">
        <v>19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s="14">
        <f t="shared" si="212"/>
        <v>1</v>
      </c>
      <c r="W6790" t="s">
        <v>23</v>
      </c>
      <c r="X6790" t="s">
        <v>20</v>
      </c>
      <c r="Y6790" t="s">
        <v>27</v>
      </c>
      <c r="Z6790">
        <v>20.8</v>
      </c>
      <c r="AA6790">
        <v>460.2</v>
      </c>
      <c r="AB6790" s="10">
        <v>25</v>
      </c>
      <c r="AC6790" t="s">
        <v>20</v>
      </c>
      <c r="AD6790" s="10">
        <f t="shared" si="213"/>
        <v>0</v>
      </c>
      <c r="AE6790" s="13"/>
    </row>
    <row r="6791" spans="1:31">
      <c r="A6791">
        <v>6790</v>
      </c>
      <c r="B6791" t="s">
        <v>18</v>
      </c>
      <c r="D6791">
        <v>0</v>
      </c>
      <c r="E6791" t="s">
        <v>20</v>
      </c>
      <c r="G6791" t="s">
        <v>20</v>
      </c>
      <c r="I6791" t="s">
        <v>20</v>
      </c>
      <c r="K6791" t="s">
        <v>20</v>
      </c>
      <c r="M6791" t="str">
        <f>IF(K6791="No","No","Yes")</f>
        <v>No</v>
      </c>
      <c r="O6791" t="s">
        <v>19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s="14">
        <f t="shared" si="212"/>
        <v>1</v>
      </c>
      <c r="W6791" t="s">
        <v>23</v>
      </c>
      <c r="X6791" t="s">
        <v>19</v>
      </c>
      <c r="Y6791" t="s">
        <v>27</v>
      </c>
      <c r="Z6791">
        <v>20.2</v>
      </c>
      <c r="AA6791">
        <v>20.2</v>
      </c>
      <c r="AB6791" s="10">
        <v>1</v>
      </c>
      <c r="AC6791" t="s">
        <v>19</v>
      </c>
      <c r="AD6791" s="10">
        <f t="shared" si="213"/>
        <v>1</v>
      </c>
      <c r="AE6791" s="13"/>
    </row>
    <row r="6792" spans="1:31">
      <c r="A6792">
        <v>6791</v>
      </c>
      <c r="B6792" t="s">
        <v>18</v>
      </c>
      <c r="D6792">
        <v>0</v>
      </c>
      <c r="E6792" t="s">
        <v>20</v>
      </c>
      <c r="G6792" t="s">
        <v>20</v>
      </c>
      <c r="I6792" t="s">
        <v>19</v>
      </c>
      <c r="K6792" t="s">
        <v>20</v>
      </c>
      <c r="M6792" t="str">
        <f>IF(K6792="No","No","Yes")</f>
        <v>No</v>
      </c>
      <c r="O6792" t="s">
        <v>19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s="14">
        <f t="shared" si="212"/>
        <v>1</v>
      </c>
      <c r="W6792" t="s">
        <v>32</v>
      </c>
      <c r="X6792" t="s">
        <v>19</v>
      </c>
      <c r="Y6792" t="s">
        <v>28</v>
      </c>
      <c r="Z6792">
        <v>25.6</v>
      </c>
      <c r="AA6792">
        <v>1790.35</v>
      </c>
      <c r="AB6792" s="10">
        <v>67</v>
      </c>
      <c r="AC6792" t="s">
        <v>20</v>
      </c>
      <c r="AD6792" s="10">
        <f t="shared" si="213"/>
        <v>0</v>
      </c>
      <c r="AE6792" s="13"/>
    </row>
    <row r="6793" spans="1:31">
      <c r="A6793">
        <v>6792</v>
      </c>
      <c r="B6793" t="s">
        <v>25</v>
      </c>
      <c r="D6793">
        <v>0</v>
      </c>
      <c r="E6793" t="s">
        <v>20</v>
      </c>
      <c r="G6793" t="s">
        <v>20</v>
      </c>
      <c r="I6793" t="s">
        <v>21</v>
      </c>
      <c r="K6793" t="s">
        <v>22</v>
      </c>
      <c r="M6793" t="str">
        <f>IF(K6793="No","No","Yes")</f>
        <v>Yes</v>
      </c>
      <c r="O6793" t="s">
        <v>20</v>
      </c>
      <c r="P6793" t="s">
        <v>20</v>
      </c>
      <c r="Q6793" t="s">
        <v>20</v>
      </c>
      <c r="R6793" t="s">
        <v>19</v>
      </c>
      <c r="S6793" t="s">
        <v>20</v>
      </c>
      <c r="T6793" t="s">
        <v>19</v>
      </c>
      <c r="U6793" t="s">
        <v>20</v>
      </c>
      <c r="V6793" s="14">
        <f t="shared" si="212"/>
        <v>3</v>
      </c>
      <c r="W6793" t="s">
        <v>23</v>
      </c>
      <c r="X6793" t="s">
        <v>19</v>
      </c>
      <c r="Y6793" t="s">
        <v>24</v>
      </c>
      <c r="Z6793">
        <v>39.65</v>
      </c>
      <c r="AA6793">
        <v>733.35</v>
      </c>
      <c r="AB6793" s="10">
        <v>19</v>
      </c>
      <c r="AC6793" t="s">
        <v>19</v>
      </c>
      <c r="AD6793" s="10">
        <f t="shared" si="213"/>
        <v>1</v>
      </c>
      <c r="AE6793" s="13"/>
    </row>
    <row r="6794" spans="1:31">
      <c r="A6794">
        <v>6793</v>
      </c>
      <c r="B6794" t="s">
        <v>25</v>
      </c>
      <c r="D6794">
        <v>0</v>
      </c>
      <c r="E6794" t="s">
        <v>20</v>
      </c>
      <c r="G6794" t="s">
        <v>20</v>
      </c>
      <c r="I6794" t="s">
        <v>19</v>
      </c>
      <c r="K6794" t="s">
        <v>20</v>
      </c>
      <c r="M6794" t="str">
        <f>IF(K6794="No","No","Yes")</f>
        <v>No</v>
      </c>
      <c r="O6794" t="s">
        <v>19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s="14">
        <f t="shared" si="212"/>
        <v>1</v>
      </c>
      <c r="W6794" t="s">
        <v>26</v>
      </c>
      <c r="X6794" t="s">
        <v>20</v>
      </c>
      <c r="Y6794" t="s">
        <v>24</v>
      </c>
      <c r="Z6794">
        <v>24.9</v>
      </c>
      <c r="AA6794">
        <v>1334</v>
      </c>
      <c r="AB6794" s="10">
        <v>56</v>
      </c>
      <c r="AC6794" t="s">
        <v>19</v>
      </c>
      <c r="AD6794" s="10">
        <f t="shared" si="213"/>
        <v>1</v>
      </c>
      <c r="AE6794" s="13"/>
    </row>
    <row r="6795" spans="1:31">
      <c r="A6795">
        <v>6794</v>
      </c>
      <c r="B6795" t="s">
        <v>25</v>
      </c>
      <c r="D6795">
        <v>0</v>
      </c>
      <c r="E6795" t="s">
        <v>19</v>
      </c>
      <c r="G6795" t="s">
        <v>19</v>
      </c>
      <c r="I6795" t="s">
        <v>19</v>
      </c>
      <c r="K6795" t="s">
        <v>29</v>
      </c>
      <c r="M6795" t="str">
        <f>IF(K6795="No","No","Yes")</f>
        <v>Yes</v>
      </c>
      <c r="O6795" t="s">
        <v>19</v>
      </c>
      <c r="P6795" t="s">
        <v>19</v>
      </c>
      <c r="Q6795" t="s">
        <v>19</v>
      </c>
      <c r="R6795" t="s">
        <v>19</v>
      </c>
      <c r="S6795" t="s">
        <v>20</v>
      </c>
      <c r="T6795" t="s">
        <v>19</v>
      </c>
      <c r="U6795" t="s">
        <v>19</v>
      </c>
      <c r="V6795" s="14">
        <f t="shared" si="212"/>
        <v>7</v>
      </c>
      <c r="W6795" t="s">
        <v>32</v>
      </c>
      <c r="X6795" t="s">
        <v>19</v>
      </c>
      <c r="Y6795" t="s">
        <v>30</v>
      </c>
      <c r="Z6795">
        <v>108.4</v>
      </c>
      <c r="AA6795">
        <v>7767.25</v>
      </c>
      <c r="AB6795" s="10">
        <v>72</v>
      </c>
      <c r="AC6795" t="s">
        <v>20</v>
      </c>
      <c r="AD6795" s="10">
        <f t="shared" si="213"/>
        <v>0</v>
      </c>
      <c r="AE6795" s="13"/>
    </row>
    <row r="6796" spans="1:31">
      <c r="A6796">
        <v>6795</v>
      </c>
      <c r="B6796" t="s">
        <v>25</v>
      </c>
      <c r="D6796">
        <v>0</v>
      </c>
      <c r="E6796" t="s">
        <v>20</v>
      </c>
      <c r="G6796" t="s">
        <v>20</v>
      </c>
      <c r="I6796" t="s">
        <v>20</v>
      </c>
      <c r="K6796" t="s">
        <v>20</v>
      </c>
      <c r="M6796" t="str">
        <f>IF(K6796="No","No","Yes")</f>
        <v>No</v>
      </c>
      <c r="O6796" t="s">
        <v>19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s="14">
        <f t="shared" si="212"/>
        <v>1</v>
      </c>
      <c r="W6796" t="s">
        <v>32</v>
      </c>
      <c r="X6796" t="s">
        <v>20</v>
      </c>
      <c r="Y6796" t="s">
        <v>27</v>
      </c>
      <c r="Z6796">
        <v>19.55</v>
      </c>
      <c r="AA6796">
        <v>876.15</v>
      </c>
      <c r="AB6796" s="10">
        <v>43</v>
      </c>
      <c r="AC6796" t="s">
        <v>20</v>
      </c>
      <c r="AD6796" s="10">
        <f t="shared" si="213"/>
        <v>0</v>
      </c>
      <c r="AE6796" s="13"/>
    </row>
    <row r="6797" spans="1:31">
      <c r="A6797">
        <v>6796</v>
      </c>
      <c r="B6797" t="s">
        <v>18</v>
      </c>
      <c r="D6797">
        <v>0</v>
      </c>
      <c r="E6797" t="s">
        <v>19</v>
      </c>
      <c r="G6797" t="s">
        <v>19</v>
      </c>
      <c r="I6797" t="s">
        <v>19</v>
      </c>
      <c r="K6797" t="s">
        <v>29</v>
      </c>
      <c r="M6797" t="str">
        <f>IF(K6797="No","No","Yes")</f>
        <v>Yes</v>
      </c>
      <c r="O6797" t="s">
        <v>19</v>
      </c>
      <c r="P6797" t="s">
        <v>19</v>
      </c>
      <c r="Q6797" t="s">
        <v>19</v>
      </c>
      <c r="R6797" t="s">
        <v>20</v>
      </c>
      <c r="S6797" t="s">
        <v>20</v>
      </c>
      <c r="T6797" t="s">
        <v>20</v>
      </c>
      <c r="U6797" t="s">
        <v>20</v>
      </c>
      <c r="V6797" s="14">
        <f t="shared" si="212"/>
        <v>4</v>
      </c>
      <c r="W6797" t="s">
        <v>23</v>
      </c>
      <c r="X6797" t="s">
        <v>19</v>
      </c>
      <c r="Y6797" t="s">
        <v>24</v>
      </c>
      <c r="Z6797">
        <v>85.1</v>
      </c>
      <c r="AA6797">
        <v>4600.95</v>
      </c>
      <c r="AB6797" s="10">
        <v>55</v>
      </c>
      <c r="AC6797" t="s">
        <v>20</v>
      </c>
      <c r="AD6797" s="10">
        <f t="shared" si="213"/>
        <v>0</v>
      </c>
      <c r="AE6797" s="13"/>
    </row>
    <row r="6798" spans="1:31">
      <c r="A6798">
        <v>6797</v>
      </c>
      <c r="B6798" t="s">
        <v>25</v>
      </c>
      <c r="D6798">
        <v>0</v>
      </c>
      <c r="E6798" t="s">
        <v>19</v>
      </c>
      <c r="G6798" t="s">
        <v>19</v>
      </c>
      <c r="I6798" t="s">
        <v>19</v>
      </c>
      <c r="K6798" t="s">
        <v>22</v>
      </c>
      <c r="M6798" t="str">
        <f>IF(K6798="No","No","Yes")</f>
        <v>Yes</v>
      </c>
      <c r="O6798" t="s">
        <v>19</v>
      </c>
      <c r="P6798" t="s">
        <v>19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  <c r="V6798" s="14">
        <f t="shared" si="212"/>
        <v>3</v>
      </c>
      <c r="W6798" t="s">
        <v>23</v>
      </c>
      <c r="X6798" t="s">
        <v>20</v>
      </c>
      <c r="Y6798" t="s">
        <v>27</v>
      </c>
      <c r="Z6798">
        <v>56.7</v>
      </c>
      <c r="AA6798">
        <v>113.55</v>
      </c>
      <c r="AB6798" s="10">
        <v>2</v>
      </c>
      <c r="AC6798" t="s">
        <v>19</v>
      </c>
      <c r="AD6798" s="10">
        <f t="shared" si="213"/>
        <v>1</v>
      </c>
      <c r="AE6798" s="13"/>
    </row>
    <row r="6799" spans="1:31">
      <c r="A6799">
        <v>6798</v>
      </c>
      <c r="B6799" t="s">
        <v>25</v>
      </c>
      <c r="D6799">
        <v>0</v>
      </c>
      <c r="E6799" t="s">
        <v>20</v>
      </c>
      <c r="G6799" t="s">
        <v>20</v>
      </c>
      <c r="I6799" t="s">
        <v>20</v>
      </c>
      <c r="K6799" t="s">
        <v>29</v>
      </c>
      <c r="M6799" t="str">
        <f>IF(K6799="No","No","Yes")</f>
        <v>Yes</v>
      </c>
      <c r="O6799" t="s">
        <v>19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  <c r="V6799" s="14">
        <f t="shared" si="212"/>
        <v>2</v>
      </c>
      <c r="W6799" t="s">
        <v>23</v>
      </c>
      <c r="X6799" t="s">
        <v>19</v>
      </c>
      <c r="Y6799" t="s">
        <v>27</v>
      </c>
      <c r="Z6799">
        <v>69.05</v>
      </c>
      <c r="AA6799">
        <v>1793.25</v>
      </c>
      <c r="AB6799" s="10">
        <v>27</v>
      </c>
      <c r="AC6799" t="s">
        <v>20</v>
      </c>
      <c r="AD6799" s="10">
        <f t="shared" si="213"/>
        <v>0</v>
      </c>
      <c r="AE6799" s="13"/>
    </row>
    <row r="6800" spans="1:31">
      <c r="A6800">
        <v>6799</v>
      </c>
      <c r="B6800" t="s">
        <v>18</v>
      </c>
      <c r="D6800">
        <v>0</v>
      </c>
      <c r="E6800" t="s">
        <v>20</v>
      </c>
      <c r="G6800" t="s">
        <v>20</v>
      </c>
      <c r="I6800" t="s">
        <v>20</v>
      </c>
      <c r="K6800" t="s">
        <v>29</v>
      </c>
      <c r="M6800" t="str">
        <f>IF(K6800="No","No","Yes")</f>
        <v>Yes</v>
      </c>
      <c r="O6800" t="s">
        <v>19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  <c r="V6800" s="14">
        <f t="shared" si="212"/>
        <v>2</v>
      </c>
      <c r="W6800" t="s">
        <v>23</v>
      </c>
      <c r="X6800" t="s">
        <v>19</v>
      </c>
      <c r="Y6800" t="s">
        <v>27</v>
      </c>
      <c r="Z6800">
        <v>70.150000000000006</v>
      </c>
      <c r="AA6800">
        <v>886.7</v>
      </c>
      <c r="AB6800" s="10">
        <v>13</v>
      </c>
      <c r="AC6800" t="s">
        <v>20</v>
      </c>
      <c r="AD6800" s="10">
        <f t="shared" si="213"/>
        <v>0</v>
      </c>
      <c r="AE6800" s="13"/>
    </row>
    <row r="6801" spans="1:31">
      <c r="A6801">
        <v>6800</v>
      </c>
      <c r="B6801" t="s">
        <v>18</v>
      </c>
      <c r="D6801">
        <v>0</v>
      </c>
      <c r="E6801" t="s">
        <v>20</v>
      </c>
      <c r="G6801" t="s">
        <v>20</v>
      </c>
      <c r="I6801" t="s">
        <v>19</v>
      </c>
      <c r="K6801" t="s">
        <v>29</v>
      </c>
      <c r="M6801" t="str">
        <f>IF(K6801="No","No","Yes")</f>
        <v>Yes</v>
      </c>
      <c r="O6801" t="s">
        <v>19</v>
      </c>
      <c r="P6801" t="s">
        <v>19</v>
      </c>
      <c r="Q6801" t="s">
        <v>19</v>
      </c>
      <c r="R6801" t="s">
        <v>19</v>
      </c>
      <c r="S6801" t="s">
        <v>20</v>
      </c>
      <c r="T6801" t="s">
        <v>19</v>
      </c>
      <c r="U6801" t="s">
        <v>19</v>
      </c>
      <c r="V6801" s="14">
        <f t="shared" si="212"/>
        <v>7</v>
      </c>
      <c r="W6801" t="s">
        <v>32</v>
      </c>
      <c r="X6801" t="s">
        <v>19</v>
      </c>
      <c r="Y6801" t="s">
        <v>27</v>
      </c>
      <c r="Z6801">
        <v>111.15</v>
      </c>
      <c r="AA6801">
        <v>7737.55</v>
      </c>
      <c r="AB6801" s="10">
        <v>70</v>
      </c>
      <c r="AC6801" t="s">
        <v>20</v>
      </c>
      <c r="AD6801" s="10">
        <f t="shared" si="213"/>
        <v>0</v>
      </c>
      <c r="AE6801" s="13"/>
    </row>
    <row r="6802" spans="1:31">
      <c r="A6802">
        <v>6801</v>
      </c>
      <c r="B6802" t="s">
        <v>18</v>
      </c>
      <c r="D6802">
        <v>0</v>
      </c>
      <c r="E6802" t="s">
        <v>19</v>
      </c>
      <c r="G6802" t="s">
        <v>20</v>
      </c>
      <c r="I6802" t="s">
        <v>20</v>
      </c>
      <c r="K6802" t="s">
        <v>29</v>
      </c>
      <c r="M6802" t="str">
        <f>IF(K6802="No","No","Yes")</f>
        <v>Yes</v>
      </c>
      <c r="O6802" t="s">
        <v>19</v>
      </c>
      <c r="P6802" t="s">
        <v>19</v>
      </c>
      <c r="Q6802" t="s">
        <v>19</v>
      </c>
      <c r="R6802" t="s">
        <v>20</v>
      </c>
      <c r="S6802" t="s">
        <v>19</v>
      </c>
      <c r="T6802" t="s">
        <v>19</v>
      </c>
      <c r="U6802" t="s">
        <v>19</v>
      </c>
      <c r="V6802" s="14">
        <f t="shared" si="212"/>
        <v>7</v>
      </c>
      <c r="W6802" t="s">
        <v>26</v>
      </c>
      <c r="X6802" t="s">
        <v>20</v>
      </c>
      <c r="Y6802" t="s">
        <v>27</v>
      </c>
      <c r="Z6802">
        <v>105.95</v>
      </c>
      <c r="AA6802">
        <v>1348.9</v>
      </c>
      <c r="AB6802" s="10">
        <v>14</v>
      </c>
      <c r="AC6802" t="s">
        <v>19</v>
      </c>
      <c r="AD6802" s="10">
        <f t="shared" si="213"/>
        <v>1</v>
      </c>
      <c r="AE6802" s="13"/>
    </row>
    <row r="6803" spans="1:31">
      <c r="A6803">
        <v>6802</v>
      </c>
      <c r="B6803" t="s">
        <v>18</v>
      </c>
      <c r="D6803">
        <v>0</v>
      </c>
      <c r="E6803" t="s">
        <v>19</v>
      </c>
      <c r="G6803" t="s">
        <v>19</v>
      </c>
      <c r="I6803" t="s">
        <v>19</v>
      </c>
      <c r="K6803" t="s">
        <v>29</v>
      </c>
      <c r="M6803" t="str">
        <f>IF(K6803="No","No","Yes")</f>
        <v>Yes</v>
      </c>
      <c r="O6803" t="s">
        <v>19</v>
      </c>
      <c r="P6803" t="s">
        <v>20</v>
      </c>
      <c r="Q6803" t="s">
        <v>20</v>
      </c>
      <c r="R6803" t="s">
        <v>20</v>
      </c>
      <c r="S6803" t="s">
        <v>19</v>
      </c>
      <c r="T6803" t="s">
        <v>20</v>
      </c>
      <c r="U6803" t="s">
        <v>19</v>
      </c>
      <c r="V6803" s="14">
        <f t="shared" si="212"/>
        <v>4</v>
      </c>
      <c r="W6803" t="s">
        <v>26</v>
      </c>
      <c r="X6803" t="s">
        <v>19</v>
      </c>
      <c r="Y6803" t="s">
        <v>28</v>
      </c>
      <c r="Z6803">
        <v>89.35</v>
      </c>
      <c r="AA6803">
        <v>1686.85</v>
      </c>
      <c r="AB6803" s="10">
        <v>19</v>
      </c>
      <c r="AC6803" t="s">
        <v>20</v>
      </c>
      <c r="AD6803" s="10">
        <f t="shared" si="213"/>
        <v>0</v>
      </c>
      <c r="AE6803" s="13"/>
    </row>
    <row r="6804" spans="1:31">
      <c r="A6804">
        <v>6803</v>
      </c>
      <c r="B6804" t="s">
        <v>18</v>
      </c>
      <c r="D6804">
        <v>0</v>
      </c>
      <c r="E6804" t="s">
        <v>20</v>
      </c>
      <c r="G6804" t="s">
        <v>20</v>
      </c>
      <c r="I6804" t="s">
        <v>19</v>
      </c>
      <c r="K6804" t="s">
        <v>29</v>
      </c>
      <c r="M6804" t="str">
        <f>IF(K6804="No","No","Yes")</f>
        <v>Yes</v>
      </c>
      <c r="O6804" t="s">
        <v>19</v>
      </c>
      <c r="P6804" t="s">
        <v>19</v>
      </c>
      <c r="Q6804" t="s">
        <v>20</v>
      </c>
      <c r="R6804" t="s">
        <v>20</v>
      </c>
      <c r="S6804" t="s">
        <v>20</v>
      </c>
      <c r="T6804" t="s">
        <v>19</v>
      </c>
      <c r="U6804" t="s">
        <v>20</v>
      </c>
      <c r="V6804" s="14">
        <f t="shared" si="212"/>
        <v>4</v>
      </c>
      <c r="W6804" t="s">
        <v>23</v>
      </c>
      <c r="X6804" t="s">
        <v>19</v>
      </c>
      <c r="Y6804" t="s">
        <v>28</v>
      </c>
      <c r="Z6804">
        <v>89.1</v>
      </c>
      <c r="AA6804">
        <v>1879.25</v>
      </c>
      <c r="AB6804" s="10">
        <v>20</v>
      </c>
      <c r="AC6804" t="s">
        <v>20</v>
      </c>
      <c r="AD6804" s="10">
        <f t="shared" si="213"/>
        <v>0</v>
      </c>
      <c r="AE6804" s="13"/>
    </row>
    <row r="6805" spans="1:31">
      <c r="A6805">
        <v>6804</v>
      </c>
      <c r="B6805" t="s">
        <v>25</v>
      </c>
      <c r="D6805">
        <v>0</v>
      </c>
      <c r="E6805" t="s">
        <v>19</v>
      </c>
      <c r="G6805" t="s">
        <v>19</v>
      </c>
      <c r="I6805" t="s">
        <v>19</v>
      </c>
      <c r="K6805" t="s">
        <v>29</v>
      </c>
      <c r="M6805" t="str">
        <f>IF(K6805="No","No","Yes")</f>
        <v>Yes</v>
      </c>
      <c r="O6805" t="s">
        <v>19</v>
      </c>
      <c r="P6805" t="s">
        <v>19</v>
      </c>
      <c r="Q6805" t="s">
        <v>20</v>
      </c>
      <c r="R6805" t="s">
        <v>19</v>
      </c>
      <c r="S6805" t="s">
        <v>19</v>
      </c>
      <c r="T6805" t="s">
        <v>20</v>
      </c>
      <c r="U6805" t="s">
        <v>20</v>
      </c>
      <c r="V6805" s="14">
        <f t="shared" si="212"/>
        <v>5</v>
      </c>
      <c r="W6805" t="s">
        <v>26</v>
      </c>
      <c r="X6805" t="s">
        <v>19</v>
      </c>
      <c r="Y6805" t="s">
        <v>30</v>
      </c>
      <c r="Z6805">
        <v>91.25</v>
      </c>
      <c r="AA6805">
        <v>4013.8</v>
      </c>
      <c r="AB6805" s="10">
        <v>43</v>
      </c>
      <c r="AC6805" t="s">
        <v>20</v>
      </c>
      <c r="AD6805" s="10">
        <f t="shared" si="213"/>
        <v>0</v>
      </c>
      <c r="AE6805" s="13"/>
    </row>
    <row r="6806" spans="1:31">
      <c r="A6806">
        <v>6805</v>
      </c>
      <c r="B6806" t="s">
        <v>25</v>
      </c>
      <c r="D6806">
        <v>0</v>
      </c>
      <c r="E6806" t="s">
        <v>19</v>
      </c>
      <c r="G6806" t="s">
        <v>19</v>
      </c>
      <c r="I6806" t="s">
        <v>20</v>
      </c>
      <c r="K6806" t="s">
        <v>29</v>
      </c>
      <c r="M6806" t="str">
        <f>IF(K6806="No","No","Yes")</f>
        <v>Yes</v>
      </c>
      <c r="O6806" t="s">
        <v>19</v>
      </c>
      <c r="P6806" t="s">
        <v>19</v>
      </c>
      <c r="Q6806" t="s">
        <v>20</v>
      </c>
      <c r="R6806" t="s">
        <v>19</v>
      </c>
      <c r="S6806" t="s">
        <v>20</v>
      </c>
      <c r="T6806" t="s">
        <v>20</v>
      </c>
      <c r="U6806" t="s">
        <v>19</v>
      </c>
      <c r="V6806" s="14">
        <f t="shared" si="212"/>
        <v>5</v>
      </c>
      <c r="W6806" t="s">
        <v>23</v>
      </c>
      <c r="X6806" t="s">
        <v>19</v>
      </c>
      <c r="Y6806" t="s">
        <v>27</v>
      </c>
      <c r="Z6806">
        <v>90.35</v>
      </c>
      <c r="AA6806">
        <v>434.5</v>
      </c>
      <c r="AB6806" s="10">
        <v>5</v>
      </c>
      <c r="AC6806" t="s">
        <v>20</v>
      </c>
      <c r="AD6806" s="10">
        <f t="shared" si="213"/>
        <v>0</v>
      </c>
      <c r="AE6806" s="13"/>
    </row>
    <row r="6807" spans="1:31">
      <c r="A6807">
        <v>6806</v>
      </c>
      <c r="B6807" t="s">
        <v>18</v>
      </c>
      <c r="D6807">
        <v>1</v>
      </c>
      <c r="E6807" t="s">
        <v>19</v>
      </c>
      <c r="G6807" t="s">
        <v>20</v>
      </c>
      <c r="I6807" t="s">
        <v>19</v>
      </c>
      <c r="K6807" t="s">
        <v>29</v>
      </c>
      <c r="M6807" t="str">
        <f>IF(K6807="No","No","Yes")</f>
        <v>Yes</v>
      </c>
      <c r="O6807" t="s">
        <v>19</v>
      </c>
      <c r="P6807" t="s">
        <v>20</v>
      </c>
      <c r="Q6807" t="s">
        <v>19</v>
      </c>
      <c r="R6807" t="s">
        <v>20</v>
      </c>
      <c r="S6807" t="s">
        <v>19</v>
      </c>
      <c r="T6807" t="s">
        <v>19</v>
      </c>
      <c r="U6807" t="s">
        <v>19</v>
      </c>
      <c r="V6807" s="14">
        <f t="shared" si="212"/>
        <v>6</v>
      </c>
      <c r="W6807" t="s">
        <v>26</v>
      </c>
      <c r="X6807" t="s">
        <v>19</v>
      </c>
      <c r="Y6807" t="s">
        <v>28</v>
      </c>
      <c r="Z6807">
        <v>105.55</v>
      </c>
      <c r="AA6807">
        <v>7195.35</v>
      </c>
      <c r="AB6807" s="10">
        <v>70</v>
      </c>
      <c r="AC6807" t="s">
        <v>20</v>
      </c>
      <c r="AD6807" s="10">
        <f t="shared" si="213"/>
        <v>0</v>
      </c>
      <c r="AE6807" s="13"/>
    </row>
    <row r="6808" spans="1:31">
      <c r="A6808">
        <v>6807</v>
      </c>
      <c r="B6808" t="s">
        <v>18</v>
      </c>
      <c r="D6808">
        <v>0</v>
      </c>
      <c r="E6808" t="s">
        <v>19</v>
      </c>
      <c r="G6808" t="s">
        <v>20</v>
      </c>
      <c r="I6808" t="s">
        <v>20</v>
      </c>
      <c r="K6808" t="s">
        <v>20</v>
      </c>
      <c r="M6808" t="str">
        <f>IF(K6808="No","No","Yes")</f>
        <v>No</v>
      </c>
      <c r="O6808" t="s">
        <v>19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s="14">
        <f t="shared" si="212"/>
        <v>1</v>
      </c>
      <c r="W6808" t="s">
        <v>32</v>
      </c>
      <c r="X6808" t="s">
        <v>20</v>
      </c>
      <c r="Y6808" t="s">
        <v>27</v>
      </c>
      <c r="Z6808">
        <v>19.100000000000001</v>
      </c>
      <c r="AA6808">
        <v>780.1</v>
      </c>
      <c r="AB6808" s="10">
        <v>40</v>
      </c>
      <c r="AC6808" t="s">
        <v>20</v>
      </c>
      <c r="AD6808" s="10">
        <f t="shared" si="213"/>
        <v>0</v>
      </c>
      <c r="AE6808" s="13"/>
    </row>
    <row r="6809" spans="1:31">
      <c r="A6809">
        <v>6808</v>
      </c>
      <c r="B6809" t="s">
        <v>25</v>
      </c>
      <c r="D6809">
        <v>0</v>
      </c>
      <c r="E6809" t="s">
        <v>19</v>
      </c>
      <c r="G6809" t="s">
        <v>19</v>
      </c>
      <c r="I6809" t="s">
        <v>20</v>
      </c>
      <c r="K6809" t="s">
        <v>20</v>
      </c>
      <c r="M6809" t="str">
        <f>IF(K6809="No","No","Yes")</f>
        <v>No</v>
      </c>
      <c r="O6809" t="s">
        <v>19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s="14">
        <f t="shared" si="212"/>
        <v>1</v>
      </c>
      <c r="W6809" t="s">
        <v>32</v>
      </c>
      <c r="X6809" t="s">
        <v>19</v>
      </c>
      <c r="Y6809" t="s">
        <v>30</v>
      </c>
      <c r="Z6809">
        <v>20.399999999999999</v>
      </c>
      <c r="AA6809">
        <v>107.6</v>
      </c>
      <c r="AB6809" s="10">
        <v>6</v>
      </c>
      <c r="AC6809" t="s">
        <v>20</v>
      </c>
      <c r="AD6809" s="10">
        <f t="shared" si="213"/>
        <v>0</v>
      </c>
      <c r="AE6809" s="13"/>
    </row>
    <row r="6810" spans="1:31">
      <c r="A6810">
        <v>6809</v>
      </c>
      <c r="B6810" t="s">
        <v>25</v>
      </c>
      <c r="D6810">
        <v>0</v>
      </c>
      <c r="E6810" t="s">
        <v>20</v>
      </c>
      <c r="G6810" t="s">
        <v>20</v>
      </c>
      <c r="I6810" t="s">
        <v>20</v>
      </c>
      <c r="K6810" t="s">
        <v>29</v>
      </c>
      <c r="M6810" t="str">
        <f>IF(K6810="No","No","Yes")</f>
        <v>Yes</v>
      </c>
      <c r="O6810" t="s">
        <v>19</v>
      </c>
      <c r="P6810" t="s">
        <v>19</v>
      </c>
      <c r="Q6810" t="s">
        <v>20</v>
      </c>
      <c r="R6810" t="s">
        <v>19</v>
      </c>
      <c r="S6810" t="s">
        <v>20</v>
      </c>
      <c r="T6810" t="s">
        <v>19</v>
      </c>
      <c r="U6810" t="s">
        <v>19</v>
      </c>
      <c r="V6810" s="14">
        <f t="shared" si="212"/>
        <v>6</v>
      </c>
      <c r="W6810" t="s">
        <v>32</v>
      </c>
      <c r="X6810" t="s">
        <v>19</v>
      </c>
      <c r="Y6810" t="s">
        <v>24</v>
      </c>
      <c r="Z6810">
        <v>100.45</v>
      </c>
      <c r="AA6810">
        <v>3801.7</v>
      </c>
      <c r="AB6810" s="10">
        <v>39</v>
      </c>
      <c r="AC6810" t="s">
        <v>20</v>
      </c>
      <c r="AD6810" s="10">
        <f t="shared" si="213"/>
        <v>0</v>
      </c>
      <c r="AE6810" s="13"/>
    </row>
    <row r="6811" spans="1:31">
      <c r="A6811">
        <v>6810</v>
      </c>
      <c r="B6811" t="s">
        <v>25</v>
      </c>
      <c r="D6811">
        <v>1</v>
      </c>
      <c r="E6811" t="s">
        <v>19</v>
      </c>
      <c r="G6811" t="s">
        <v>20</v>
      </c>
      <c r="I6811" t="s">
        <v>19</v>
      </c>
      <c r="K6811" t="s">
        <v>29</v>
      </c>
      <c r="M6811" t="str">
        <f>IF(K6811="No","No","Yes")</f>
        <v>Yes</v>
      </c>
      <c r="O6811" t="s">
        <v>19</v>
      </c>
      <c r="P6811" t="s">
        <v>20</v>
      </c>
      <c r="Q6811" t="s">
        <v>20</v>
      </c>
      <c r="R6811" t="s">
        <v>20</v>
      </c>
      <c r="S6811" t="s">
        <v>20</v>
      </c>
      <c r="T6811" t="s">
        <v>20</v>
      </c>
      <c r="U6811" t="s">
        <v>20</v>
      </c>
      <c r="V6811" s="14">
        <f t="shared" si="212"/>
        <v>2</v>
      </c>
      <c r="W6811" t="s">
        <v>23</v>
      </c>
      <c r="X6811" t="s">
        <v>20</v>
      </c>
      <c r="Y6811" t="s">
        <v>24</v>
      </c>
      <c r="Z6811">
        <v>74.95</v>
      </c>
      <c r="AA6811">
        <v>308.7</v>
      </c>
      <c r="AB6811" s="10">
        <v>4</v>
      </c>
      <c r="AC6811" t="s">
        <v>19</v>
      </c>
      <c r="AD6811" s="10">
        <f t="shared" si="213"/>
        <v>1</v>
      </c>
      <c r="AE6811" s="13"/>
    </row>
    <row r="6812" spans="1:31">
      <c r="A6812">
        <v>6811</v>
      </c>
      <c r="B6812" t="s">
        <v>25</v>
      </c>
      <c r="D6812">
        <v>0</v>
      </c>
      <c r="E6812" t="s">
        <v>20</v>
      </c>
      <c r="G6812" t="s">
        <v>20</v>
      </c>
      <c r="I6812" t="s">
        <v>21</v>
      </c>
      <c r="K6812" t="s">
        <v>22</v>
      </c>
      <c r="M6812" t="str">
        <f>IF(K6812="No","No","Yes")</f>
        <v>Yes</v>
      </c>
      <c r="O6812" t="s">
        <v>20</v>
      </c>
      <c r="P6812" t="s">
        <v>20</v>
      </c>
      <c r="Q6812" t="s">
        <v>20</v>
      </c>
      <c r="R6812" t="s">
        <v>20</v>
      </c>
      <c r="S6812" t="s">
        <v>19</v>
      </c>
      <c r="T6812" t="s">
        <v>20</v>
      </c>
      <c r="U6812" t="s">
        <v>20</v>
      </c>
      <c r="V6812" s="14">
        <f t="shared" si="212"/>
        <v>2</v>
      </c>
      <c r="W6812" t="s">
        <v>23</v>
      </c>
      <c r="X6812" t="s">
        <v>19</v>
      </c>
      <c r="Y6812" t="s">
        <v>24</v>
      </c>
      <c r="Z6812">
        <v>29.7</v>
      </c>
      <c r="AA6812">
        <v>438.25</v>
      </c>
      <c r="AB6812" s="10">
        <v>15</v>
      </c>
      <c r="AC6812" t="s">
        <v>19</v>
      </c>
      <c r="AD6812" s="10">
        <f t="shared" si="213"/>
        <v>1</v>
      </c>
      <c r="AE6812" s="13"/>
    </row>
    <row r="6813" spans="1:31">
      <c r="A6813">
        <v>6812</v>
      </c>
      <c r="B6813" t="s">
        <v>25</v>
      </c>
      <c r="D6813">
        <v>0</v>
      </c>
      <c r="E6813" t="s">
        <v>19</v>
      </c>
      <c r="G6813" t="s">
        <v>20</v>
      </c>
      <c r="I6813" t="s">
        <v>21</v>
      </c>
      <c r="K6813" t="s">
        <v>22</v>
      </c>
      <c r="M6813" t="str">
        <f>IF(K6813="No","No","Yes")</f>
        <v>Yes</v>
      </c>
      <c r="O6813" t="s">
        <v>20</v>
      </c>
      <c r="P6813" t="s">
        <v>20</v>
      </c>
      <c r="Q6813" t="s">
        <v>20</v>
      </c>
      <c r="R6813" t="s">
        <v>19</v>
      </c>
      <c r="S6813" t="s">
        <v>20</v>
      </c>
      <c r="T6813" t="s">
        <v>19</v>
      </c>
      <c r="U6813" t="s">
        <v>19</v>
      </c>
      <c r="V6813" s="14">
        <f t="shared" si="212"/>
        <v>4</v>
      </c>
      <c r="W6813" t="s">
        <v>23</v>
      </c>
      <c r="X6813" t="s">
        <v>19</v>
      </c>
      <c r="Y6813" t="s">
        <v>24</v>
      </c>
      <c r="Z6813">
        <v>50.35</v>
      </c>
      <c r="AA6813">
        <v>50.35</v>
      </c>
      <c r="AB6813" s="10">
        <v>1</v>
      </c>
      <c r="AC6813" t="s">
        <v>19</v>
      </c>
      <c r="AD6813" s="10">
        <f t="shared" si="213"/>
        <v>1</v>
      </c>
      <c r="AE6813" s="13"/>
    </row>
    <row r="6814" spans="1:31">
      <c r="A6814">
        <v>6813</v>
      </c>
      <c r="B6814" t="s">
        <v>18</v>
      </c>
      <c r="D6814">
        <v>1</v>
      </c>
      <c r="E6814" t="s">
        <v>20</v>
      </c>
      <c r="G6814" t="s">
        <v>20</v>
      </c>
      <c r="I6814" t="s">
        <v>20</v>
      </c>
      <c r="K6814" t="s">
        <v>29</v>
      </c>
      <c r="M6814" t="str">
        <f>IF(K6814="No","No","Yes")</f>
        <v>Yes</v>
      </c>
      <c r="O6814" t="s">
        <v>19</v>
      </c>
      <c r="P6814" t="s">
        <v>19</v>
      </c>
      <c r="Q6814" t="s">
        <v>19</v>
      </c>
      <c r="R6814" t="s">
        <v>20</v>
      </c>
      <c r="S6814" t="s">
        <v>19</v>
      </c>
      <c r="T6814" t="s">
        <v>20</v>
      </c>
      <c r="U6814" t="s">
        <v>20</v>
      </c>
      <c r="V6814" s="14">
        <f t="shared" si="212"/>
        <v>5</v>
      </c>
      <c r="W6814" t="s">
        <v>23</v>
      </c>
      <c r="X6814" t="s">
        <v>19</v>
      </c>
      <c r="Y6814" t="s">
        <v>28</v>
      </c>
      <c r="Z6814">
        <v>85.7</v>
      </c>
      <c r="AA6814">
        <v>3778.1</v>
      </c>
      <c r="AB6814" s="10">
        <v>45</v>
      </c>
      <c r="AC6814" t="s">
        <v>20</v>
      </c>
      <c r="AD6814" s="10">
        <f t="shared" si="213"/>
        <v>0</v>
      </c>
      <c r="AE6814" s="13"/>
    </row>
    <row r="6815" spans="1:31">
      <c r="A6815">
        <v>6814</v>
      </c>
      <c r="B6815" t="s">
        <v>18</v>
      </c>
      <c r="D6815">
        <v>0</v>
      </c>
      <c r="E6815" t="s">
        <v>19</v>
      </c>
      <c r="G6815" t="s">
        <v>20</v>
      </c>
      <c r="I6815" t="s">
        <v>21</v>
      </c>
      <c r="K6815" t="s">
        <v>22</v>
      </c>
      <c r="M6815" t="str">
        <f>IF(K6815="No","No","Yes")</f>
        <v>Yes</v>
      </c>
      <c r="O6815" t="s">
        <v>20</v>
      </c>
      <c r="P6815" t="s">
        <v>19</v>
      </c>
      <c r="Q6815" t="s">
        <v>20</v>
      </c>
      <c r="R6815" t="s">
        <v>19</v>
      </c>
      <c r="S6815" t="s">
        <v>19</v>
      </c>
      <c r="T6815" t="s">
        <v>20</v>
      </c>
      <c r="U6815" t="s">
        <v>19</v>
      </c>
      <c r="V6815" s="14">
        <f t="shared" si="212"/>
        <v>5</v>
      </c>
      <c r="W6815" t="s">
        <v>32</v>
      </c>
      <c r="X6815" t="s">
        <v>20</v>
      </c>
      <c r="Y6815" t="s">
        <v>24</v>
      </c>
      <c r="Z6815">
        <v>47.85</v>
      </c>
      <c r="AA6815">
        <v>3147.5</v>
      </c>
      <c r="AB6815" s="10">
        <v>64</v>
      </c>
      <c r="AC6815" t="s">
        <v>19</v>
      </c>
      <c r="AD6815" s="10">
        <f t="shared" si="213"/>
        <v>1</v>
      </c>
      <c r="AE6815" s="13"/>
    </row>
    <row r="6816" spans="1:31">
      <c r="A6816">
        <v>6815</v>
      </c>
      <c r="B6816" t="s">
        <v>18</v>
      </c>
      <c r="D6816">
        <v>1</v>
      </c>
      <c r="E6816" t="s">
        <v>19</v>
      </c>
      <c r="G6816" t="s">
        <v>20</v>
      </c>
      <c r="I6816" t="s">
        <v>19</v>
      </c>
      <c r="K6816" t="s">
        <v>29</v>
      </c>
      <c r="M6816" t="str">
        <f>IF(K6816="No","No","Yes")</f>
        <v>Yes</v>
      </c>
      <c r="O6816" t="s">
        <v>19</v>
      </c>
      <c r="P6816" t="s">
        <v>20</v>
      </c>
      <c r="Q6816" t="s">
        <v>19</v>
      </c>
      <c r="R6816" t="s">
        <v>19</v>
      </c>
      <c r="S6816" t="s">
        <v>20</v>
      </c>
      <c r="T6816" t="s">
        <v>20</v>
      </c>
      <c r="U6816" t="s">
        <v>19</v>
      </c>
      <c r="V6816" s="14">
        <f t="shared" si="212"/>
        <v>5</v>
      </c>
      <c r="W6816" t="s">
        <v>23</v>
      </c>
      <c r="X6816" t="s">
        <v>20</v>
      </c>
      <c r="Y6816" t="s">
        <v>30</v>
      </c>
      <c r="Z6816">
        <v>94</v>
      </c>
      <c r="AA6816">
        <v>5438.95</v>
      </c>
      <c r="AB6816" s="10">
        <v>57</v>
      </c>
      <c r="AC6816" t="s">
        <v>20</v>
      </c>
      <c r="AD6816" s="10">
        <f t="shared" si="213"/>
        <v>0</v>
      </c>
      <c r="AE6816" s="13"/>
    </row>
    <row r="6817" spans="1:31">
      <c r="A6817">
        <v>6816</v>
      </c>
      <c r="B6817" t="s">
        <v>25</v>
      </c>
      <c r="D6817">
        <v>0</v>
      </c>
      <c r="E6817" t="s">
        <v>19</v>
      </c>
      <c r="G6817" t="s">
        <v>19</v>
      </c>
      <c r="I6817" t="s">
        <v>19</v>
      </c>
      <c r="K6817" t="s">
        <v>22</v>
      </c>
      <c r="M6817" t="str">
        <f>IF(K6817="No","No","Yes")</f>
        <v>Yes</v>
      </c>
      <c r="O6817" t="s">
        <v>19</v>
      </c>
      <c r="P6817" t="s">
        <v>19</v>
      </c>
      <c r="Q6817" t="s">
        <v>19</v>
      </c>
      <c r="R6817" t="s">
        <v>19</v>
      </c>
      <c r="S6817" t="s">
        <v>19</v>
      </c>
      <c r="T6817" t="s">
        <v>20</v>
      </c>
      <c r="U6817" t="s">
        <v>20</v>
      </c>
      <c r="V6817" s="14">
        <f t="shared" si="212"/>
        <v>6</v>
      </c>
      <c r="W6817" t="s">
        <v>32</v>
      </c>
      <c r="X6817" t="s">
        <v>20</v>
      </c>
      <c r="Y6817" t="s">
        <v>28</v>
      </c>
      <c r="Z6817">
        <v>69.849999999999994</v>
      </c>
      <c r="AA6817">
        <v>5102.3500000000004</v>
      </c>
      <c r="AB6817" s="10">
        <v>72</v>
      </c>
      <c r="AC6817" t="s">
        <v>20</v>
      </c>
      <c r="AD6817" s="10">
        <f t="shared" si="213"/>
        <v>0</v>
      </c>
      <c r="AE6817" s="13"/>
    </row>
    <row r="6818" spans="1:31">
      <c r="A6818">
        <v>6817</v>
      </c>
      <c r="B6818" t="s">
        <v>25</v>
      </c>
      <c r="D6818">
        <v>0</v>
      </c>
      <c r="E6818" t="s">
        <v>20</v>
      </c>
      <c r="G6818" t="s">
        <v>20</v>
      </c>
      <c r="I6818" t="s">
        <v>20</v>
      </c>
      <c r="K6818" t="s">
        <v>29</v>
      </c>
      <c r="M6818" t="str">
        <f>IF(K6818="No","No","Yes")</f>
        <v>Yes</v>
      </c>
      <c r="O6818" t="s">
        <v>19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  <c r="V6818" s="14">
        <f t="shared" si="212"/>
        <v>2</v>
      </c>
      <c r="W6818" t="s">
        <v>23</v>
      </c>
      <c r="X6818" t="s">
        <v>19</v>
      </c>
      <c r="Y6818" t="s">
        <v>24</v>
      </c>
      <c r="Z6818">
        <v>70.3</v>
      </c>
      <c r="AA6818">
        <v>70.3</v>
      </c>
      <c r="AB6818" s="10">
        <v>1</v>
      </c>
      <c r="AC6818" t="s">
        <v>19</v>
      </c>
      <c r="AD6818" s="10">
        <f t="shared" si="213"/>
        <v>1</v>
      </c>
      <c r="AE6818" s="13"/>
    </row>
    <row r="6819" spans="1:31">
      <c r="A6819">
        <v>6818</v>
      </c>
      <c r="B6819" t="s">
        <v>25</v>
      </c>
      <c r="D6819">
        <v>0</v>
      </c>
      <c r="E6819" t="s">
        <v>19</v>
      </c>
      <c r="G6819" t="s">
        <v>20</v>
      </c>
      <c r="I6819" t="s">
        <v>19</v>
      </c>
      <c r="K6819" t="s">
        <v>20</v>
      </c>
      <c r="M6819" t="str">
        <f>IF(K6819="No","No","Yes")</f>
        <v>No</v>
      </c>
      <c r="O6819" t="s">
        <v>19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s="14">
        <f t="shared" si="212"/>
        <v>1</v>
      </c>
      <c r="W6819" t="s">
        <v>32</v>
      </c>
      <c r="X6819" t="s">
        <v>20</v>
      </c>
      <c r="Y6819" t="s">
        <v>30</v>
      </c>
      <c r="Z6819">
        <v>25.85</v>
      </c>
      <c r="AA6819">
        <v>1872.2</v>
      </c>
      <c r="AB6819" s="10">
        <v>72</v>
      </c>
      <c r="AC6819" t="s">
        <v>20</v>
      </c>
      <c r="AD6819" s="10">
        <f t="shared" si="213"/>
        <v>0</v>
      </c>
      <c r="AE6819" s="13"/>
    </row>
    <row r="6820" spans="1:31">
      <c r="A6820">
        <v>6819</v>
      </c>
      <c r="B6820" t="s">
        <v>18</v>
      </c>
      <c r="D6820">
        <v>0</v>
      </c>
      <c r="E6820" t="s">
        <v>20</v>
      </c>
      <c r="G6820" t="s">
        <v>20</v>
      </c>
      <c r="I6820" t="s">
        <v>20</v>
      </c>
      <c r="K6820" t="s">
        <v>22</v>
      </c>
      <c r="M6820" t="str">
        <f>IF(K6820="No","No","Yes")</f>
        <v>Yes</v>
      </c>
      <c r="O6820" t="s">
        <v>19</v>
      </c>
      <c r="P6820" t="s">
        <v>19</v>
      </c>
      <c r="Q6820" t="s">
        <v>19</v>
      </c>
      <c r="R6820" t="s">
        <v>20</v>
      </c>
      <c r="S6820" t="s">
        <v>19</v>
      </c>
      <c r="T6820" t="s">
        <v>20</v>
      </c>
      <c r="U6820" t="s">
        <v>19</v>
      </c>
      <c r="V6820" s="14">
        <f t="shared" si="212"/>
        <v>6</v>
      </c>
      <c r="W6820" t="s">
        <v>32</v>
      </c>
      <c r="X6820" t="s">
        <v>20</v>
      </c>
      <c r="Y6820" t="s">
        <v>27</v>
      </c>
      <c r="Z6820">
        <v>71.099999999999994</v>
      </c>
      <c r="AA6820">
        <v>213.35</v>
      </c>
      <c r="AB6820" s="10">
        <v>3</v>
      </c>
      <c r="AC6820" t="s">
        <v>20</v>
      </c>
      <c r="AD6820" s="10">
        <f t="shared" si="213"/>
        <v>0</v>
      </c>
      <c r="AE6820" s="13"/>
    </row>
    <row r="6821" spans="1:31">
      <c r="A6821">
        <v>6820</v>
      </c>
      <c r="B6821" t="s">
        <v>25</v>
      </c>
      <c r="D6821">
        <v>1</v>
      </c>
      <c r="E6821" t="s">
        <v>20</v>
      </c>
      <c r="G6821" t="s">
        <v>20</v>
      </c>
      <c r="I6821" t="s">
        <v>19</v>
      </c>
      <c r="K6821" t="s">
        <v>29</v>
      </c>
      <c r="M6821" t="str">
        <f>IF(K6821="No","No","Yes")</f>
        <v>Yes</v>
      </c>
      <c r="O6821" t="s">
        <v>19</v>
      </c>
      <c r="P6821" t="s">
        <v>19</v>
      </c>
      <c r="Q6821" t="s">
        <v>20</v>
      </c>
      <c r="R6821" t="s">
        <v>20</v>
      </c>
      <c r="S6821" t="s">
        <v>20</v>
      </c>
      <c r="T6821" t="s">
        <v>19</v>
      </c>
      <c r="U6821" t="s">
        <v>19</v>
      </c>
      <c r="V6821" s="14">
        <f t="shared" si="212"/>
        <v>5</v>
      </c>
      <c r="W6821" t="s">
        <v>23</v>
      </c>
      <c r="X6821" t="s">
        <v>19</v>
      </c>
      <c r="Y6821" t="s">
        <v>24</v>
      </c>
      <c r="Z6821">
        <v>98.8</v>
      </c>
      <c r="AA6821">
        <v>5617.75</v>
      </c>
      <c r="AB6821" s="10">
        <v>55</v>
      </c>
      <c r="AC6821" t="s">
        <v>19</v>
      </c>
      <c r="AD6821" s="10">
        <f t="shared" si="213"/>
        <v>1</v>
      </c>
      <c r="AE6821" s="13"/>
    </row>
    <row r="6822" spans="1:31">
      <c r="A6822">
        <v>6821</v>
      </c>
      <c r="B6822" t="s">
        <v>18</v>
      </c>
      <c r="D6822">
        <v>0</v>
      </c>
      <c r="E6822" t="s">
        <v>19</v>
      </c>
      <c r="G6822" t="s">
        <v>20</v>
      </c>
      <c r="I6822" t="s">
        <v>19</v>
      </c>
      <c r="K6822" t="s">
        <v>29</v>
      </c>
      <c r="M6822" t="str">
        <f>IF(K6822="No","No","Yes")</f>
        <v>Yes</v>
      </c>
      <c r="O6822" t="s">
        <v>19</v>
      </c>
      <c r="P6822" t="s">
        <v>20</v>
      </c>
      <c r="Q6822" t="s">
        <v>20</v>
      </c>
      <c r="R6822" t="s">
        <v>19</v>
      </c>
      <c r="S6822" t="s">
        <v>19</v>
      </c>
      <c r="T6822" t="s">
        <v>19</v>
      </c>
      <c r="U6822" t="s">
        <v>20</v>
      </c>
      <c r="V6822" s="14">
        <f t="shared" si="212"/>
        <v>5</v>
      </c>
      <c r="W6822" t="s">
        <v>23</v>
      </c>
      <c r="X6822" t="s">
        <v>20</v>
      </c>
      <c r="Y6822" t="s">
        <v>24</v>
      </c>
      <c r="Z6822">
        <v>93.35</v>
      </c>
      <c r="AA6822">
        <v>5386.5</v>
      </c>
      <c r="AB6822" s="10">
        <v>59</v>
      </c>
      <c r="AC6822" t="s">
        <v>20</v>
      </c>
      <c r="AD6822" s="10">
        <f t="shared" si="213"/>
        <v>0</v>
      </c>
      <c r="AE6822" s="13"/>
    </row>
    <row r="6823" spans="1:31">
      <c r="A6823">
        <v>6822</v>
      </c>
      <c r="B6823" t="s">
        <v>18</v>
      </c>
      <c r="D6823">
        <v>0</v>
      </c>
      <c r="E6823" t="s">
        <v>20</v>
      </c>
      <c r="G6823" t="s">
        <v>20</v>
      </c>
      <c r="I6823" t="s">
        <v>19</v>
      </c>
      <c r="K6823" t="s">
        <v>29</v>
      </c>
      <c r="M6823" t="str">
        <f>IF(K6823="No","No","Yes")</f>
        <v>Yes</v>
      </c>
      <c r="O6823" t="s">
        <v>19</v>
      </c>
      <c r="P6823" t="s">
        <v>20</v>
      </c>
      <c r="Q6823" t="s">
        <v>20</v>
      </c>
      <c r="R6823" t="s">
        <v>20</v>
      </c>
      <c r="S6823" t="s">
        <v>19</v>
      </c>
      <c r="T6823" t="s">
        <v>19</v>
      </c>
      <c r="U6823" t="s">
        <v>19</v>
      </c>
      <c r="V6823" s="14">
        <f t="shared" si="212"/>
        <v>5</v>
      </c>
      <c r="W6823" t="s">
        <v>23</v>
      </c>
      <c r="X6823" t="s">
        <v>19</v>
      </c>
      <c r="Y6823" t="s">
        <v>28</v>
      </c>
      <c r="Z6823">
        <v>99.85</v>
      </c>
      <c r="AA6823">
        <v>1776.95</v>
      </c>
      <c r="AB6823" s="10">
        <v>18</v>
      </c>
      <c r="AC6823" t="s">
        <v>19</v>
      </c>
      <c r="AD6823" s="10">
        <f t="shared" si="213"/>
        <v>1</v>
      </c>
      <c r="AE6823" s="13"/>
    </row>
    <row r="6824" spans="1:31">
      <c r="A6824">
        <v>6823</v>
      </c>
      <c r="B6824" t="s">
        <v>25</v>
      </c>
      <c r="D6824">
        <v>1</v>
      </c>
      <c r="E6824" t="s">
        <v>19</v>
      </c>
      <c r="G6824" t="s">
        <v>20</v>
      </c>
      <c r="I6824" t="s">
        <v>20</v>
      </c>
      <c r="K6824" t="s">
        <v>29</v>
      </c>
      <c r="M6824" t="str">
        <f>IF(K6824="No","No","Yes")</f>
        <v>Yes</v>
      </c>
      <c r="O6824" t="s">
        <v>19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19</v>
      </c>
      <c r="V6824" s="14">
        <f t="shared" si="212"/>
        <v>3</v>
      </c>
      <c r="W6824" t="s">
        <v>23</v>
      </c>
      <c r="X6824" t="s">
        <v>19</v>
      </c>
      <c r="Y6824" t="s">
        <v>30</v>
      </c>
      <c r="Z6824">
        <v>80.3</v>
      </c>
      <c r="AA6824">
        <v>2483.0500000000002</v>
      </c>
      <c r="AB6824" s="10">
        <v>32</v>
      </c>
      <c r="AC6824" t="s">
        <v>19</v>
      </c>
      <c r="AD6824" s="10">
        <f t="shared" si="213"/>
        <v>1</v>
      </c>
      <c r="AE6824" s="13"/>
    </row>
    <row r="6825" spans="1:31">
      <c r="A6825">
        <v>6824</v>
      </c>
      <c r="B6825" t="s">
        <v>18</v>
      </c>
      <c r="D6825">
        <v>0</v>
      </c>
      <c r="E6825" t="s">
        <v>20</v>
      </c>
      <c r="G6825" t="s">
        <v>20</v>
      </c>
      <c r="I6825" t="s">
        <v>20</v>
      </c>
      <c r="K6825" t="s">
        <v>22</v>
      </c>
      <c r="M6825" t="str">
        <f>IF(K6825="No","No","Yes")</f>
        <v>Yes</v>
      </c>
      <c r="O6825" t="s">
        <v>19</v>
      </c>
      <c r="P6825" t="s">
        <v>19</v>
      </c>
      <c r="Q6825" t="s">
        <v>20</v>
      </c>
      <c r="R6825" t="s">
        <v>20</v>
      </c>
      <c r="S6825" t="s">
        <v>20</v>
      </c>
      <c r="T6825" t="s">
        <v>20</v>
      </c>
      <c r="U6825" t="s">
        <v>20</v>
      </c>
      <c r="V6825" s="14">
        <f t="shared" si="212"/>
        <v>3</v>
      </c>
      <c r="W6825" t="s">
        <v>23</v>
      </c>
      <c r="X6825" t="s">
        <v>19</v>
      </c>
      <c r="Y6825" t="s">
        <v>28</v>
      </c>
      <c r="Z6825">
        <v>50.55</v>
      </c>
      <c r="AA6825">
        <v>235.65</v>
      </c>
      <c r="AB6825" s="10">
        <v>4</v>
      </c>
      <c r="AC6825" t="s">
        <v>20</v>
      </c>
      <c r="AD6825" s="10">
        <f t="shared" si="213"/>
        <v>0</v>
      </c>
      <c r="AE6825" s="13"/>
    </row>
    <row r="6826" spans="1:31">
      <c r="A6826">
        <v>6825</v>
      </c>
      <c r="B6826" t="s">
        <v>18</v>
      </c>
      <c r="D6826">
        <v>1</v>
      </c>
      <c r="E6826" t="s">
        <v>20</v>
      </c>
      <c r="G6826" t="s">
        <v>20</v>
      </c>
      <c r="I6826" t="s">
        <v>19</v>
      </c>
      <c r="K6826" t="s">
        <v>29</v>
      </c>
      <c r="M6826" t="str">
        <f>IF(K6826="No","No","Yes")</f>
        <v>Yes</v>
      </c>
      <c r="O6826" t="s">
        <v>19</v>
      </c>
      <c r="P6826" t="s">
        <v>20</v>
      </c>
      <c r="Q6826" t="s">
        <v>19</v>
      </c>
      <c r="R6826" t="s">
        <v>20</v>
      </c>
      <c r="S6826" t="s">
        <v>20</v>
      </c>
      <c r="T6826" t="s">
        <v>20</v>
      </c>
      <c r="U6826" t="s">
        <v>20</v>
      </c>
      <c r="V6826" s="14">
        <f t="shared" si="212"/>
        <v>3</v>
      </c>
      <c r="W6826" t="s">
        <v>23</v>
      </c>
      <c r="X6826" t="s">
        <v>19</v>
      </c>
      <c r="Y6826" t="s">
        <v>30</v>
      </c>
      <c r="Z6826">
        <v>80.45</v>
      </c>
      <c r="AA6826">
        <v>5224.3500000000004</v>
      </c>
      <c r="AB6826" s="10">
        <v>66</v>
      </c>
      <c r="AC6826" t="s">
        <v>19</v>
      </c>
      <c r="AD6826" s="10">
        <f t="shared" si="213"/>
        <v>1</v>
      </c>
      <c r="AE6826" s="13"/>
    </row>
    <row r="6827" spans="1:31">
      <c r="A6827">
        <v>6826</v>
      </c>
      <c r="B6827" t="s">
        <v>25</v>
      </c>
      <c r="D6827">
        <v>0</v>
      </c>
      <c r="E6827" t="s">
        <v>20</v>
      </c>
      <c r="G6827" t="s">
        <v>20</v>
      </c>
      <c r="I6827" t="s">
        <v>19</v>
      </c>
      <c r="K6827" t="s">
        <v>29</v>
      </c>
      <c r="M6827" t="str">
        <f>IF(K6827="No","No","Yes")</f>
        <v>Yes</v>
      </c>
      <c r="O6827" t="s">
        <v>19</v>
      </c>
      <c r="P6827" t="s">
        <v>20</v>
      </c>
      <c r="Q6827" t="s">
        <v>20</v>
      </c>
      <c r="R6827" t="s">
        <v>19</v>
      </c>
      <c r="S6827" t="s">
        <v>20</v>
      </c>
      <c r="T6827" t="s">
        <v>20</v>
      </c>
      <c r="U6827" t="s">
        <v>20</v>
      </c>
      <c r="V6827" s="14">
        <f t="shared" si="212"/>
        <v>3</v>
      </c>
      <c r="W6827" t="s">
        <v>23</v>
      </c>
      <c r="X6827" t="s">
        <v>19</v>
      </c>
      <c r="Y6827" t="s">
        <v>24</v>
      </c>
      <c r="Z6827">
        <v>81.3</v>
      </c>
      <c r="AA6827">
        <v>2272.8000000000002</v>
      </c>
      <c r="AB6827" s="10">
        <v>27</v>
      </c>
      <c r="AC6827" t="s">
        <v>20</v>
      </c>
      <c r="AD6827" s="10">
        <f t="shared" si="213"/>
        <v>0</v>
      </c>
      <c r="AE6827" s="13"/>
    </row>
    <row r="6828" spans="1:31">
      <c r="A6828">
        <v>6827</v>
      </c>
      <c r="B6828" t="s">
        <v>25</v>
      </c>
      <c r="D6828">
        <v>0</v>
      </c>
      <c r="E6828" t="s">
        <v>20</v>
      </c>
      <c r="G6828" t="s">
        <v>20</v>
      </c>
      <c r="I6828" t="s">
        <v>20</v>
      </c>
      <c r="K6828" t="s">
        <v>20</v>
      </c>
      <c r="M6828" t="str">
        <f>IF(K6828="No","No","Yes")</f>
        <v>No</v>
      </c>
      <c r="O6828" t="s">
        <v>19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s="14">
        <f t="shared" si="212"/>
        <v>1</v>
      </c>
      <c r="W6828" t="s">
        <v>23</v>
      </c>
      <c r="X6828" t="s">
        <v>19</v>
      </c>
      <c r="Y6828" t="s">
        <v>30</v>
      </c>
      <c r="Z6828">
        <v>20.7</v>
      </c>
      <c r="AA6828">
        <v>83.75</v>
      </c>
      <c r="AB6828" s="10">
        <v>4</v>
      </c>
      <c r="AC6828" t="s">
        <v>20</v>
      </c>
      <c r="AD6828" s="10">
        <f t="shared" si="213"/>
        <v>0</v>
      </c>
      <c r="AE6828" s="13"/>
    </row>
    <row r="6829" spans="1:31">
      <c r="A6829">
        <v>6828</v>
      </c>
      <c r="B6829" t="s">
        <v>25</v>
      </c>
      <c r="D6829">
        <v>0</v>
      </c>
      <c r="E6829" t="s">
        <v>19</v>
      </c>
      <c r="G6829" t="s">
        <v>19</v>
      </c>
      <c r="I6829" t="s">
        <v>20</v>
      </c>
      <c r="K6829" t="s">
        <v>22</v>
      </c>
      <c r="M6829" t="str">
        <f>IF(K6829="No","No","Yes")</f>
        <v>Yes</v>
      </c>
      <c r="O6829" t="s">
        <v>19</v>
      </c>
      <c r="P6829" t="s">
        <v>19</v>
      </c>
      <c r="Q6829" t="s">
        <v>19</v>
      </c>
      <c r="R6829" t="s">
        <v>20</v>
      </c>
      <c r="S6829" t="s">
        <v>19</v>
      </c>
      <c r="T6829" t="s">
        <v>19</v>
      </c>
      <c r="U6829" t="s">
        <v>19</v>
      </c>
      <c r="V6829" s="14">
        <f t="shared" si="212"/>
        <v>7</v>
      </c>
      <c r="W6829" t="s">
        <v>23</v>
      </c>
      <c r="X6829" t="s">
        <v>19</v>
      </c>
      <c r="Y6829" t="s">
        <v>30</v>
      </c>
      <c r="Z6829">
        <v>79.05</v>
      </c>
      <c r="AA6829">
        <v>4663.3999999999996</v>
      </c>
      <c r="AB6829" s="10">
        <v>60</v>
      </c>
      <c r="AC6829" t="s">
        <v>20</v>
      </c>
      <c r="AD6829" s="10">
        <f t="shared" si="213"/>
        <v>0</v>
      </c>
      <c r="AE6829" s="13"/>
    </row>
    <row r="6830" spans="1:31">
      <c r="A6830">
        <v>6829</v>
      </c>
      <c r="B6830" t="s">
        <v>18</v>
      </c>
      <c r="D6830">
        <v>0</v>
      </c>
      <c r="E6830" t="s">
        <v>19</v>
      </c>
      <c r="G6830" t="s">
        <v>19</v>
      </c>
      <c r="I6830" t="s">
        <v>20</v>
      </c>
      <c r="K6830" t="s">
        <v>20</v>
      </c>
      <c r="M6830" t="str">
        <f>IF(K6830="No","No","Yes")</f>
        <v>No</v>
      </c>
      <c r="O6830" t="s">
        <v>19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s="14">
        <f t="shared" si="212"/>
        <v>1</v>
      </c>
      <c r="W6830" t="s">
        <v>32</v>
      </c>
      <c r="X6830" t="s">
        <v>20</v>
      </c>
      <c r="Y6830" t="s">
        <v>27</v>
      </c>
      <c r="Z6830">
        <v>19.05</v>
      </c>
      <c r="AA6830">
        <v>201.7</v>
      </c>
      <c r="AB6830" s="10">
        <v>8</v>
      </c>
      <c r="AC6830" t="s">
        <v>20</v>
      </c>
      <c r="AD6830" s="10">
        <f t="shared" si="213"/>
        <v>0</v>
      </c>
      <c r="AE6830" s="13"/>
    </row>
    <row r="6831" spans="1:31">
      <c r="A6831">
        <v>6830</v>
      </c>
      <c r="B6831" t="s">
        <v>25</v>
      </c>
      <c r="D6831">
        <v>0</v>
      </c>
      <c r="E6831" t="s">
        <v>19</v>
      </c>
      <c r="G6831" t="s">
        <v>19</v>
      </c>
      <c r="I6831" t="s">
        <v>20</v>
      </c>
      <c r="K6831" t="s">
        <v>20</v>
      </c>
      <c r="M6831" t="str">
        <f>IF(K6831="No","No","Yes")</f>
        <v>No</v>
      </c>
      <c r="O6831" t="s">
        <v>19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s="14">
        <f t="shared" si="212"/>
        <v>1</v>
      </c>
      <c r="W6831" t="s">
        <v>32</v>
      </c>
      <c r="X6831" t="s">
        <v>20</v>
      </c>
      <c r="Y6831" t="s">
        <v>30</v>
      </c>
      <c r="Z6831">
        <v>19.600000000000001</v>
      </c>
      <c r="AA6831">
        <v>125</v>
      </c>
      <c r="AB6831" s="10">
        <v>8</v>
      </c>
      <c r="AC6831" t="s">
        <v>20</v>
      </c>
      <c r="AD6831" s="10">
        <f t="shared" si="213"/>
        <v>0</v>
      </c>
      <c r="AE6831" s="13"/>
    </row>
    <row r="6832" spans="1:31">
      <c r="A6832">
        <v>6831</v>
      </c>
      <c r="B6832" t="s">
        <v>25</v>
      </c>
      <c r="D6832">
        <v>0</v>
      </c>
      <c r="E6832" t="s">
        <v>20</v>
      </c>
      <c r="G6832" t="s">
        <v>20</v>
      </c>
      <c r="I6832" t="s">
        <v>20</v>
      </c>
      <c r="K6832" t="s">
        <v>20</v>
      </c>
      <c r="M6832" t="str">
        <f>IF(K6832="No","No","Yes")</f>
        <v>No</v>
      </c>
      <c r="O6832" t="s">
        <v>19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s="14">
        <f t="shared" si="212"/>
        <v>1</v>
      </c>
      <c r="W6832" t="s">
        <v>32</v>
      </c>
      <c r="X6832" t="s">
        <v>19</v>
      </c>
      <c r="Y6832" t="s">
        <v>27</v>
      </c>
      <c r="Z6832">
        <v>20.2</v>
      </c>
      <c r="AA6832">
        <v>684.4</v>
      </c>
      <c r="AB6832" s="10">
        <v>35</v>
      </c>
      <c r="AC6832" t="s">
        <v>20</v>
      </c>
      <c r="AD6832" s="10">
        <f t="shared" si="213"/>
        <v>0</v>
      </c>
      <c r="AE6832" s="13"/>
    </row>
    <row r="6833" spans="1:31">
      <c r="A6833">
        <v>6832</v>
      </c>
      <c r="B6833" t="s">
        <v>25</v>
      </c>
      <c r="D6833">
        <v>0</v>
      </c>
      <c r="E6833" t="s">
        <v>20</v>
      </c>
      <c r="G6833" t="s">
        <v>20</v>
      </c>
      <c r="I6833" t="s">
        <v>19</v>
      </c>
      <c r="K6833" t="s">
        <v>29</v>
      </c>
      <c r="M6833" t="str">
        <f>IF(K6833="No","No","Yes")</f>
        <v>Yes</v>
      </c>
      <c r="O6833" t="s">
        <v>19</v>
      </c>
      <c r="P6833" t="s">
        <v>20</v>
      </c>
      <c r="Q6833" t="s">
        <v>20</v>
      </c>
      <c r="R6833" t="s">
        <v>20</v>
      </c>
      <c r="S6833" t="s">
        <v>20</v>
      </c>
      <c r="T6833" t="s">
        <v>20</v>
      </c>
      <c r="U6833" t="s">
        <v>19</v>
      </c>
      <c r="V6833" s="14">
        <f t="shared" si="212"/>
        <v>3</v>
      </c>
      <c r="W6833" t="s">
        <v>23</v>
      </c>
      <c r="X6833" t="s">
        <v>19</v>
      </c>
      <c r="Y6833" t="s">
        <v>24</v>
      </c>
      <c r="Z6833">
        <v>86.8</v>
      </c>
      <c r="AA6833">
        <v>620.35</v>
      </c>
      <c r="AB6833" s="10">
        <v>7</v>
      </c>
      <c r="AC6833" t="s">
        <v>19</v>
      </c>
      <c r="AD6833" s="10">
        <f t="shared" si="213"/>
        <v>1</v>
      </c>
      <c r="AE6833" s="13"/>
    </row>
    <row r="6834" spans="1:31">
      <c r="A6834">
        <v>6833</v>
      </c>
      <c r="B6834" t="s">
        <v>18</v>
      </c>
      <c r="D6834">
        <v>0</v>
      </c>
      <c r="E6834" t="s">
        <v>19</v>
      </c>
      <c r="G6834" t="s">
        <v>19</v>
      </c>
      <c r="I6834" t="s">
        <v>20</v>
      </c>
      <c r="K6834" t="s">
        <v>20</v>
      </c>
      <c r="M6834" t="str">
        <f>IF(K6834="No","No","Yes")</f>
        <v>No</v>
      </c>
      <c r="O6834" t="s">
        <v>19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s="14">
        <f t="shared" si="212"/>
        <v>1</v>
      </c>
      <c r="W6834" t="s">
        <v>32</v>
      </c>
      <c r="X6834" t="s">
        <v>20</v>
      </c>
      <c r="Y6834" t="s">
        <v>27</v>
      </c>
      <c r="Z6834">
        <v>20.9</v>
      </c>
      <c r="AA6834">
        <v>1146.05</v>
      </c>
      <c r="AB6834" s="10">
        <v>53</v>
      </c>
      <c r="AC6834" t="s">
        <v>20</v>
      </c>
      <c r="AD6834" s="10">
        <f t="shared" si="213"/>
        <v>0</v>
      </c>
      <c r="AE6834" s="13"/>
    </row>
    <row r="6835" spans="1:31">
      <c r="A6835">
        <v>6834</v>
      </c>
      <c r="B6835" t="s">
        <v>18</v>
      </c>
      <c r="D6835">
        <v>1</v>
      </c>
      <c r="E6835" t="s">
        <v>20</v>
      </c>
      <c r="G6835" t="s">
        <v>20</v>
      </c>
      <c r="I6835" t="s">
        <v>19</v>
      </c>
      <c r="K6835" t="s">
        <v>29</v>
      </c>
      <c r="M6835" t="str">
        <f>IF(K6835="No","No","Yes")</f>
        <v>Yes</v>
      </c>
      <c r="O6835" t="s">
        <v>19</v>
      </c>
      <c r="P6835" t="s">
        <v>20</v>
      </c>
      <c r="Q6835" t="s">
        <v>19</v>
      </c>
      <c r="R6835" t="s">
        <v>20</v>
      </c>
      <c r="S6835" t="s">
        <v>19</v>
      </c>
      <c r="T6835" t="s">
        <v>19</v>
      </c>
      <c r="U6835" t="s">
        <v>19</v>
      </c>
      <c r="V6835" s="14">
        <f t="shared" si="212"/>
        <v>6</v>
      </c>
      <c r="W6835" t="s">
        <v>23</v>
      </c>
      <c r="X6835" t="s">
        <v>19</v>
      </c>
      <c r="Y6835" t="s">
        <v>30</v>
      </c>
      <c r="Z6835">
        <v>103.6</v>
      </c>
      <c r="AA6835">
        <v>1806.35</v>
      </c>
      <c r="AB6835" s="10">
        <v>18</v>
      </c>
      <c r="AC6835" t="s">
        <v>20</v>
      </c>
      <c r="AD6835" s="10">
        <f t="shared" si="213"/>
        <v>0</v>
      </c>
      <c r="AE6835" s="13"/>
    </row>
    <row r="6836" spans="1:31">
      <c r="A6836">
        <v>6835</v>
      </c>
      <c r="B6836" t="s">
        <v>18</v>
      </c>
      <c r="D6836">
        <v>0</v>
      </c>
      <c r="E6836" t="s">
        <v>20</v>
      </c>
      <c r="G6836" t="s">
        <v>20</v>
      </c>
      <c r="I6836" t="s">
        <v>21</v>
      </c>
      <c r="K6836" t="s">
        <v>22</v>
      </c>
      <c r="M6836" t="str">
        <f>IF(K6836="No","No","Yes")</f>
        <v>Yes</v>
      </c>
      <c r="O6836" t="s">
        <v>20</v>
      </c>
      <c r="P6836" t="s">
        <v>20</v>
      </c>
      <c r="Q6836" t="s">
        <v>19</v>
      </c>
      <c r="R6836" t="s">
        <v>20</v>
      </c>
      <c r="S6836" t="s">
        <v>20</v>
      </c>
      <c r="T6836" t="s">
        <v>20</v>
      </c>
      <c r="U6836" t="s">
        <v>19</v>
      </c>
      <c r="V6836" s="14">
        <f t="shared" si="212"/>
        <v>3</v>
      </c>
      <c r="W6836" t="s">
        <v>32</v>
      </c>
      <c r="X6836" t="s">
        <v>19</v>
      </c>
      <c r="Y6836" t="s">
        <v>27</v>
      </c>
      <c r="Z6836">
        <v>38.799999999999997</v>
      </c>
      <c r="AA6836">
        <v>603</v>
      </c>
      <c r="AB6836" s="10">
        <v>15</v>
      </c>
      <c r="AC6836" t="s">
        <v>20</v>
      </c>
      <c r="AD6836" s="10">
        <f t="shared" si="213"/>
        <v>0</v>
      </c>
      <c r="AE6836" s="13"/>
    </row>
    <row r="6837" spans="1:31">
      <c r="A6837">
        <v>6836</v>
      </c>
      <c r="B6837" t="s">
        <v>25</v>
      </c>
      <c r="D6837">
        <v>0</v>
      </c>
      <c r="E6837" t="s">
        <v>19</v>
      </c>
      <c r="G6837" t="s">
        <v>20</v>
      </c>
      <c r="I6837" t="s">
        <v>19</v>
      </c>
      <c r="K6837" t="s">
        <v>29</v>
      </c>
      <c r="M6837" t="str">
        <f>IF(K6837="No","No","Yes")</f>
        <v>Yes</v>
      </c>
      <c r="O6837" t="s">
        <v>19</v>
      </c>
      <c r="P6837" t="s">
        <v>20</v>
      </c>
      <c r="Q6837" t="s">
        <v>19</v>
      </c>
      <c r="R6837" t="s">
        <v>20</v>
      </c>
      <c r="S6837" t="s">
        <v>20</v>
      </c>
      <c r="T6837" t="s">
        <v>19</v>
      </c>
      <c r="U6837" t="s">
        <v>20</v>
      </c>
      <c r="V6837" s="14">
        <f t="shared" si="212"/>
        <v>4</v>
      </c>
      <c r="W6837" t="s">
        <v>26</v>
      </c>
      <c r="X6837" t="s">
        <v>19</v>
      </c>
      <c r="Y6837" t="s">
        <v>28</v>
      </c>
      <c r="Z6837">
        <v>88.4</v>
      </c>
      <c r="AA6837">
        <v>5798.3</v>
      </c>
      <c r="AB6837" s="10">
        <v>67</v>
      </c>
      <c r="AC6837" t="s">
        <v>20</v>
      </c>
      <c r="AD6837" s="10">
        <f t="shared" si="213"/>
        <v>0</v>
      </c>
      <c r="AE6837" s="13"/>
    </row>
    <row r="6838" spans="1:31">
      <c r="A6838">
        <v>6837</v>
      </c>
      <c r="B6838" t="s">
        <v>25</v>
      </c>
      <c r="D6838">
        <v>1</v>
      </c>
      <c r="E6838" t="s">
        <v>19</v>
      </c>
      <c r="G6838" t="s">
        <v>20</v>
      </c>
      <c r="I6838" t="s">
        <v>20</v>
      </c>
      <c r="K6838" t="s">
        <v>29</v>
      </c>
      <c r="M6838" t="str">
        <f>IF(K6838="No","No","Yes")</f>
        <v>Yes</v>
      </c>
      <c r="O6838" t="s">
        <v>19</v>
      </c>
      <c r="P6838" t="s">
        <v>20</v>
      </c>
      <c r="Q6838" t="s">
        <v>19</v>
      </c>
      <c r="R6838" t="s">
        <v>20</v>
      </c>
      <c r="S6838" t="s">
        <v>20</v>
      </c>
      <c r="T6838" t="s">
        <v>20</v>
      </c>
      <c r="U6838" t="s">
        <v>19</v>
      </c>
      <c r="V6838" s="14">
        <f t="shared" si="212"/>
        <v>4</v>
      </c>
      <c r="W6838" t="s">
        <v>23</v>
      </c>
      <c r="X6838" t="s">
        <v>19</v>
      </c>
      <c r="Y6838" t="s">
        <v>24</v>
      </c>
      <c r="Z6838">
        <v>84.2</v>
      </c>
      <c r="AA6838">
        <v>519.15</v>
      </c>
      <c r="AB6838" s="10">
        <v>6</v>
      </c>
      <c r="AC6838" t="s">
        <v>19</v>
      </c>
      <c r="AD6838" s="10">
        <f t="shared" si="213"/>
        <v>1</v>
      </c>
      <c r="AE6838" s="13"/>
    </row>
    <row r="6839" spans="1:31">
      <c r="A6839">
        <v>6838</v>
      </c>
      <c r="B6839" t="s">
        <v>25</v>
      </c>
      <c r="D6839">
        <v>1</v>
      </c>
      <c r="E6839" t="s">
        <v>20</v>
      </c>
      <c r="G6839" t="s">
        <v>20</v>
      </c>
      <c r="I6839" t="s">
        <v>20</v>
      </c>
      <c r="K6839" t="s">
        <v>29</v>
      </c>
      <c r="M6839" t="str">
        <f>IF(K6839="No","No","Yes")</f>
        <v>Yes</v>
      </c>
      <c r="O6839" t="s">
        <v>19</v>
      </c>
      <c r="P6839" t="s">
        <v>20</v>
      </c>
      <c r="Q6839" t="s">
        <v>20</v>
      </c>
      <c r="R6839" t="s">
        <v>20</v>
      </c>
      <c r="S6839" t="s">
        <v>20</v>
      </c>
      <c r="T6839" t="s">
        <v>19</v>
      </c>
      <c r="U6839" t="s">
        <v>20</v>
      </c>
      <c r="V6839" s="14">
        <f t="shared" si="212"/>
        <v>3</v>
      </c>
      <c r="W6839" t="s">
        <v>23</v>
      </c>
      <c r="X6839" t="s">
        <v>19</v>
      </c>
      <c r="Y6839" t="s">
        <v>24</v>
      </c>
      <c r="Z6839">
        <v>79.7</v>
      </c>
      <c r="AA6839">
        <v>497.6</v>
      </c>
      <c r="AB6839" s="10">
        <v>6</v>
      </c>
      <c r="AC6839" t="s">
        <v>20</v>
      </c>
      <c r="AD6839" s="10">
        <f t="shared" si="213"/>
        <v>0</v>
      </c>
      <c r="AE6839" s="13"/>
    </row>
    <row r="6840" spans="1:31">
      <c r="A6840">
        <v>6839</v>
      </c>
      <c r="B6840" t="s">
        <v>25</v>
      </c>
      <c r="D6840">
        <v>0</v>
      </c>
      <c r="E6840" t="s">
        <v>20</v>
      </c>
      <c r="G6840" t="s">
        <v>20</v>
      </c>
      <c r="I6840" t="s">
        <v>19</v>
      </c>
      <c r="K6840" t="s">
        <v>29</v>
      </c>
      <c r="M6840" t="str">
        <f>IF(K6840="No","No","Yes")</f>
        <v>Yes</v>
      </c>
      <c r="O6840" t="s">
        <v>19</v>
      </c>
      <c r="P6840" t="s">
        <v>20</v>
      </c>
      <c r="Q6840" t="s">
        <v>20</v>
      </c>
      <c r="R6840" t="s">
        <v>20</v>
      </c>
      <c r="S6840" t="s">
        <v>19</v>
      </c>
      <c r="T6840" t="s">
        <v>19</v>
      </c>
      <c r="U6840" t="s">
        <v>19</v>
      </c>
      <c r="V6840" s="14">
        <f t="shared" si="212"/>
        <v>5</v>
      </c>
      <c r="W6840" t="s">
        <v>23</v>
      </c>
      <c r="X6840" t="s">
        <v>19</v>
      </c>
      <c r="Y6840" t="s">
        <v>27</v>
      </c>
      <c r="Z6840">
        <v>99</v>
      </c>
      <c r="AA6840">
        <v>1301.7</v>
      </c>
      <c r="AB6840" s="10">
        <v>13</v>
      </c>
      <c r="AC6840" t="s">
        <v>19</v>
      </c>
      <c r="AD6840" s="10">
        <f t="shared" si="213"/>
        <v>1</v>
      </c>
      <c r="AE6840" s="13"/>
    </row>
    <row r="6841" spans="1:31">
      <c r="A6841">
        <v>6840</v>
      </c>
      <c r="B6841" t="s">
        <v>18</v>
      </c>
      <c r="D6841">
        <v>0</v>
      </c>
      <c r="E6841" t="s">
        <v>20</v>
      </c>
      <c r="G6841" t="s">
        <v>20</v>
      </c>
      <c r="I6841" t="s">
        <v>19</v>
      </c>
      <c r="K6841" t="s">
        <v>29</v>
      </c>
      <c r="M6841" t="str">
        <f>IF(K6841="No","No","Yes")</f>
        <v>Yes</v>
      </c>
      <c r="O6841" t="s">
        <v>19</v>
      </c>
      <c r="P6841" t="s">
        <v>20</v>
      </c>
      <c r="Q6841" t="s">
        <v>20</v>
      </c>
      <c r="R6841" t="s">
        <v>19</v>
      </c>
      <c r="S6841" t="s">
        <v>20</v>
      </c>
      <c r="T6841" t="s">
        <v>19</v>
      </c>
      <c r="U6841" t="s">
        <v>19</v>
      </c>
      <c r="V6841" s="14">
        <f t="shared" si="212"/>
        <v>5</v>
      </c>
      <c r="W6841" t="s">
        <v>23</v>
      </c>
      <c r="X6841" t="s">
        <v>19</v>
      </c>
      <c r="Y6841" t="s">
        <v>24</v>
      </c>
      <c r="Z6841">
        <v>100.75</v>
      </c>
      <c r="AA6841">
        <v>1129.75</v>
      </c>
      <c r="AB6841" s="10">
        <v>11</v>
      </c>
      <c r="AC6841" t="s">
        <v>19</v>
      </c>
      <c r="AD6841" s="10">
        <f t="shared" si="213"/>
        <v>1</v>
      </c>
      <c r="AE6841" s="13"/>
    </row>
    <row r="6842" spans="1:31">
      <c r="A6842">
        <v>6841</v>
      </c>
      <c r="B6842" t="s">
        <v>25</v>
      </c>
      <c r="D6842">
        <v>0</v>
      </c>
      <c r="E6842" t="s">
        <v>20</v>
      </c>
      <c r="G6842" t="s">
        <v>19</v>
      </c>
      <c r="I6842" t="s">
        <v>20</v>
      </c>
      <c r="K6842" t="s">
        <v>20</v>
      </c>
      <c r="M6842" t="str">
        <f>IF(K6842="No","No","Yes")</f>
        <v>No</v>
      </c>
      <c r="O6842" t="s">
        <v>19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s="14">
        <f t="shared" si="212"/>
        <v>1</v>
      </c>
      <c r="W6842" t="s">
        <v>23</v>
      </c>
      <c r="X6842" t="s">
        <v>19</v>
      </c>
      <c r="Y6842" t="s">
        <v>27</v>
      </c>
      <c r="Z6842">
        <v>19.3</v>
      </c>
      <c r="AA6842">
        <v>19.3</v>
      </c>
      <c r="AB6842" s="10">
        <v>1</v>
      </c>
      <c r="AC6842" t="s">
        <v>20</v>
      </c>
      <c r="AD6842" s="10">
        <f t="shared" si="213"/>
        <v>0</v>
      </c>
      <c r="AE6842" s="13"/>
    </row>
    <row r="6843" spans="1:31">
      <c r="A6843">
        <v>6842</v>
      </c>
      <c r="B6843" t="s">
        <v>25</v>
      </c>
      <c r="D6843">
        <v>0</v>
      </c>
      <c r="E6843" t="s">
        <v>20</v>
      </c>
      <c r="G6843" t="s">
        <v>20</v>
      </c>
      <c r="I6843" t="s">
        <v>20</v>
      </c>
      <c r="K6843" t="s">
        <v>22</v>
      </c>
      <c r="M6843" t="str">
        <f>IF(K6843="No","No","Yes")</f>
        <v>Yes</v>
      </c>
      <c r="O6843" t="s">
        <v>19</v>
      </c>
      <c r="P6843" t="s">
        <v>19</v>
      </c>
      <c r="Q6843" t="s">
        <v>20</v>
      </c>
      <c r="R6843" t="s">
        <v>20</v>
      </c>
      <c r="S6843" t="s">
        <v>19</v>
      </c>
      <c r="T6843" t="s">
        <v>20</v>
      </c>
      <c r="U6843" t="s">
        <v>20</v>
      </c>
      <c r="V6843" s="14">
        <f t="shared" si="212"/>
        <v>4</v>
      </c>
      <c r="W6843" t="s">
        <v>23</v>
      </c>
      <c r="X6843" t="s">
        <v>19</v>
      </c>
      <c r="Y6843" t="s">
        <v>27</v>
      </c>
      <c r="Z6843">
        <v>55.75</v>
      </c>
      <c r="AA6843">
        <v>266.95</v>
      </c>
      <c r="AB6843" s="10">
        <v>5</v>
      </c>
      <c r="AC6843" t="s">
        <v>20</v>
      </c>
      <c r="AD6843" s="10">
        <f t="shared" si="213"/>
        <v>0</v>
      </c>
      <c r="AE6843" s="13"/>
    </row>
    <row r="6844" spans="1:31">
      <c r="A6844">
        <v>6843</v>
      </c>
      <c r="B6844" t="s">
        <v>25</v>
      </c>
      <c r="D6844">
        <v>0</v>
      </c>
      <c r="E6844" t="s">
        <v>20</v>
      </c>
      <c r="G6844" t="s">
        <v>20</v>
      </c>
      <c r="I6844" t="s">
        <v>20</v>
      </c>
      <c r="K6844" t="s">
        <v>20</v>
      </c>
      <c r="M6844" t="str">
        <f>IF(K6844="No","No","Yes")</f>
        <v>No</v>
      </c>
      <c r="O6844" t="s">
        <v>19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s="14">
        <f t="shared" si="212"/>
        <v>1</v>
      </c>
      <c r="W6844" t="s">
        <v>26</v>
      </c>
      <c r="X6844" t="s">
        <v>19</v>
      </c>
      <c r="Y6844" t="s">
        <v>27</v>
      </c>
      <c r="Z6844">
        <v>19.95</v>
      </c>
      <c r="AA6844">
        <v>257</v>
      </c>
      <c r="AB6844" s="10">
        <v>13</v>
      </c>
      <c r="AC6844" t="s">
        <v>20</v>
      </c>
      <c r="AD6844" s="10">
        <f t="shared" si="213"/>
        <v>0</v>
      </c>
      <c r="AE6844" s="13"/>
    </row>
    <row r="6845" spans="1:31">
      <c r="A6845">
        <v>6844</v>
      </c>
      <c r="B6845" t="s">
        <v>18</v>
      </c>
      <c r="D6845">
        <v>0</v>
      </c>
      <c r="E6845" t="s">
        <v>19</v>
      </c>
      <c r="G6845" t="s">
        <v>20</v>
      </c>
      <c r="I6845" t="s">
        <v>19</v>
      </c>
      <c r="K6845" t="s">
        <v>29</v>
      </c>
      <c r="M6845" t="str">
        <f>IF(K6845="No","No","Yes")</f>
        <v>Yes</v>
      </c>
      <c r="O6845" t="s">
        <v>19</v>
      </c>
      <c r="P6845" t="s">
        <v>19</v>
      </c>
      <c r="Q6845" t="s">
        <v>19</v>
      </c>
      <c r="R6845" t="s">
        <v>19</v>
      </c>
      <c r="S6845" t="s">
        <v>20</v>
      </c>
      <c r="T6845" t="s">
        <v>20</v>
      </c>
      <c r="U6845" t="s">
        <v>20</v>
      </c>
      <c r="V6845" s="14">
        <f t="shared" si="212"/>
        <v>5</v>
      </c>
      <c r="W6845" t="s">
        <v>23</v>
      </c>
      <c r="X6845" t="s">
        <v>20</v>
      </c>
      <c r="Y6845" t="s">
        <v>28</v>
      </c>
      <c r="Z6845">
        <v>91.75</v>
      </c>
      <c r="AA6845">
        <v>865.8</v>
      </c>
      <c r="AB6845" s="10">
        <v>9</v>
      </c>
      <c r="AC6845" t="s">
        <v>19</v>
      </c>
      <c r="AD6845" s="10">
        <f t="shared" si="213"/>
        <v>1</v>
      </c>
      <c r="AE6845" s="13"/>
    </row>
    <row r="6846" spans="1:31">
      <c r="A6846">
        <v>6845</v>
      </c>
      <c r="B6846" t="s">
        <v>25</v>
      </c>
      <c r="D6846">
        <v>0</v>
      </c>
      <c r="E6846" t="s">
        <v>20</v>
      </c>
      <c r="G6846" t="s">
        <v>20</v>
      </c>
      <c r="I6846" t="s">
        <v>20</v>
      </c>
      <c r="K6846" t="s">
        <v>29</v>
      </c>
      <c r="M6846" t="str">
        <f>IF(K6846="No","No","Yes")</f>
        <v>Yes</v>
      </c>
      <c r="O6846" t="s">
        <v>19</v>
      </c>
      <c r="P6846" t="s">
        <v>20</v>
      </c>
      <c r="Q6846" t="s">
        <v>19</v>
      </c>
      <c r="R6846" t="s">
        <v>20</v>
      </c>
      <c r="S6846" t="s">
        <v>19</v>
      </c>
      <c r="T6846" t="s">
        <v>19</v>
      </c>
      <c r="U6846" t="s">
        <v>20</v>
      </c>
      <c r="V6846" s="14">
        <f t="shared" si="212"/>
        <v>5</v>
      </c>
      <c r="W6846" t="s">
        <v>23</v>
      </c>
      <c r="X6846" t="s">
        <v>20</v>
      </c>
      <c r="Y6846" t="s">
        <v>27</v>
      </c>
      <c r="Z6846">
        <v>89.65</v>
      </c>
      <c r="AA6846">
        <v>2623.65</v>
      </c>
      <c r="AB6846" s="10">
        <v>29</v>
      </c>
      <c r="AC6846" t="s">
        <v>20</v>
      </c>
      <c r="AD6846" s="10">
        <f t="shared" si="213"/>
        <v>0</v>
      </c>
      <c r="AE6846" s="13"/>
    </row>
    <row r="6847" spans="1:31">
      <c r="A6847">
        <v>6846</v>
      </c>
      <c r="B6847" t="s">
        <v>25</v>
      </c>
      <c r="D6847">
        <v>1</v>
      </c>
      <c r="E6847" t="s">
        <v>20</v>
      </c>
      <c r="G6847" t="s">
        <v>20</v>
      </c>
      <c r="I6847" t="s">
        <v>20</v>
      </c>
      <c r="K6847" t="s">
        <v>22</v>
      </c>
      <c r="M6847" t="str">
        <f>IF(K6847="No","No","Yes")</f>
        <v>Yes</v>
      </c>
      <c r="O6847" t="s">
        <v>19</v>
      </c>
      <c r="P6847" t="s">
        <v>20</v>
      </c>
      <c r="Q6847" t="s">
        <v>20</v>
      </c>
      <c r="R6847" t="s">
        <v>20</v>
      </c>
      <c r="S6847" t="s">
        <v>20</v>
      </c>
      <c r="T6847" t="s">
        <v>20</v>
      </c>
      <c r="U6847" t="s">
        <v>20</v>
      </c>
      <c r="V6847" s="14">
        <f t="shared" si="212"/>
        <v>2</v>
      </c>
      <c r="W6847" t="s">
        <v>23</v>
      </c>
      <c r="X6847" t="s">
        <v>19</v>
      </c>
      <c r="Y6847" t="s">
        <v>27</v>
      </c>
      <c r="Z6847">
        <v>45.85</v>
      </c>
      <c r="AA6847">
        <v>45.85</v>
      </c>
      <c r="AB6847" s="10">
        <v>1</v>
      </c>
      <c r="AC6847" t="s">
        <v>20</v>
      </c>
      <c r="AD6847" s="10">
        <f t="shared" si="213"/>
        <v>0</v>
      </c>
      <c r="AE6847" s="13"/>
    </row>
    <row r="6848" spans="1:31">
      <c r="A6848">
        <v>6847</v>
      </c>
      <c r="B6848" t="s">
        <v>18</v>
      </c>
      <c r="D6848">
        <v>0</v>
      </c>
      <c r="E6848" t="s">
        <v>20</v>
      </c>
      <c r="G6848" t="s">
        <v>20</v>
      </c>
      <c r="I6848" t="s">
        <v>19</v>
      </c>
      <c r="K6848" t="s">
        <v>29</v>
      </c>
      <c r="M6848" t="str">
        <f>IF(K6848="No","No","Yes")</f>
        <v>Yes</v>
      </c>
      <c r="O6848" t="s">
        <v>19</v>
      </c>
      <c r="P6848" t="s">
        <v>20</v>
      </c>
      <c r="Q6848" t="s">
        <v>20</v>
      </c>
      <c r="R6848" t="s">
        <v>19</v>
      </c>
      <c r="S6848" t="s">
        <v>20</v>
      </c>
      <c r="T6848" t="s">
        <v>20</v>
      </c>
      <c r="U6848" t="s">
        <v>20</v>
      </c>
      <c r="V6848" s="14">
        <f t="shared" si="212"/>
        <v>3</v>
      </c>
      <c r="W6848" t="s">
        <v>23</v>
      </c>
      <c r="X6848" t="s">
        <v>19</v>
      </c>
      <c r="Y6848" t="s">
        <v>27</v>
      </c>
      <c r="Z6848">
        <v>79.55</v>
      </c>
      <c r="AA6848">
        <v>79.55</v>
      </c>
      <c r="AB6848" s="10">
        <v>1</v>
      </c>
      <c r="AC6848" t="s">
        <v>19</v>
      </c>
      <c r="AD6848" s="10">
        <f t="shared" si="213"/>
        <v>1</v>
      </c>
      <c r="AE6848" s="13"/>
    </row>
    <row r="6849" spans="1:31">
      <c r="A6849">
        <v>6848</v>
      </c>
      <c r="B6849" t="s">
        <v>18</v>
      </c>
      <c r="D6849">
        <v>0</v>
      </c>
      <c r="E6849" t="s">
        <v>19</v>
      </c>
      <c r="G6849" t="s">
        <v>19</v>
      </c>
      <c r="I6849" t="s">
        <v>20</v>
      </c>
      <c r="K6849" t="s">
        <v>22</v>
      </c>
      <c r="M6849" t="str">
        <f>IF(K6849="No","No","Yes")</f>
        <v>Yes</v>
      </c>
      <c r="O6849" t="s">
        <v>19</v>
      </c>
      <c r="P6849" t="s">
        <v>20</v>
      </c>
      <c r="Q6849" t="s">
        <v>20</v>
      </c>
      <c r="R6849" t="s">
        <v>20</v>
      </c>
      <c r="S6849" t="s">
        <v>20</v>
      </c>
      <c r="T6849" t="s">
        <v>19</v>
      </c>
      <c r="U6849" t="s">
        <v>20</v>
      </c>
      <c r="V6849" s="14">
        <f t="shared" si="212"/>
        <v>3</v>
      </c>
      <c r="W6849" t="s">
        <v>23</v>
      </c>
      <c r="X6849" t="s">
        <v>20</v>
      </c>
      <c r="Y6849" t="s">
        <v>27</v>
      </c>
      <c r="Z6849">
        <v>55.95</v>
      </c>
      <c r="AA6849">
        <v>1082.8</v>
      </c>
      <c r="AB6849" s="10">
        <v>18</v>
      </c>
      <c r="AC6849" t="s">
        <v>20</v>
      </c>
      <c r="AD6849" s="10">
        <f t="shared" si="213"/>
        <v>0</v>
      </c>
      <c r="AE6849" s="13"/>
    </row>
    <row r="6850" spans="1:31">
      <c r="A6850">
        <v>6849</v>
      </c>
      <c r="B6850" t="s">
        <v>18</v>
      </c>
      <c r="D6850">
        <v>0</v>
      </c>
      <c r="E6850" t="s">
        <v>19</v>
      </c>
      <c r="G6850" t="s">
        <v>20</v>
      </c>
      <c r="I6850" t="s">
        <v>20</v>
      </c>
      <c r="K6850" t="s">
        <v>22</v>
      </c>
      <c r="M6850" t="str">
        <f>IF(K6850="No","No","Yes")</f>
        <v>Yes</v>
      </c>
      <c r="O6850" t="s">
        <v>19</v>
      </c>
      <c r="P6850" t="s">
        <v>20</v>
      </c>
      <c r="Q6850" t="s">
        <v>20</v>
      </c>
      <c r="R6850" t="s">
        <v>19</v>
      </c>
      <c r="S6850" t="s">
        <v>20</v>
      </c>
      <c r="T6850" t="s">
        <v>19</v>
      </c>
      <c r="U6850" t="s">
        <v>19</v>
      </c>
      <c r="V6850" s="14">
        <f t="shared" si="212"/>
        <v>5</v>
      </c>
      <c r="W6850" t="s">
        <v>23</v>
      </c>
      <c r="X6850" t="s">
        <v>20</v>
      </c>
      <c r="Y6850" t="s">
        <v>30</v>
      </c>
      <c r="Z6850">
        <v>69</v>
      </c>
      <c r="AA6850">
        <v>147.80000000000001</v>
      </c>
      <c r="AB6850" s="10">
        <v>2</v>
      </c>
      <c r="AC6850" t="s">
        <v>20</v>
      </c>
      <c r="AD6850" s="10">
        <f t="shared" si="213"/>
        <v>0</v>
      </c>
      <c r="AE6850" s="13"/>
    </row>
    <row r="6851" spans="1:31">
      <c r="A6851">
        <v>6850</v>
      </c>
      <c r="B6851" t="s">
        <v>25</v>
      </c>
      <c r="D6851">
        <v>0</v>
      </c>
      <c r="E6851" t="s">
        <v>19</v>
      </c>
      <c r="G6851" t="s">
        <v>19</v>
      </c>
      <c r="I6851" t="s">
        <v>19</v>
      </c>
      <c r="K6851" t="s">
        <v>29</v>
      </c>
      <c r="M6851" t="str">
        <f>IF(K6851="No","No","Yes")</f>
        <v>Yes</v>
      </c>
      <c r="O6851" t="s">
        <v>19</v>
      </c>
      <c r="P6851" t="s">
        <v>20</v>
      </c>
      <c r="Q6851" t="s">
        <v>19</v>
      </c>
      <c r="R6851" t="s">
        <v>20</v>
      </c>
      <c r="S6851" t="s">
        <v>19</v>
      </c>
      <c r="T6851" t="s">
        <v>20</v>
      </c>
      <c r="U6851" t="s">
        <v>20</v>
      </c>
      <c r="V6851" s="14">
        <f t="shared" ref="V6851:V6914" si="214">COUNTIF(M6851:U6851,"Yes")</f>
        <v>4</v>
      </c>
      <c r="W6851" t="s">
        <v>23</v>
      </c>
      <c r="X6851" t="s">
        <v>19</v>
      </c>
      <c r="Y6851" t="s">
        <v>28</v>
      </c>
      <c r="Z6851">
        <v>83.55</v>
      </c>
      <c r="AA6851">
        <v>2570.1999999999998</v>
      </c>
      <c r="AB6851" s="10">
        <v>30</v>
      </c>
      <c r="AC6851" t="s">
        <v>20</v>
      </c>
      <c r="AD6851" s="10">
        <f t="shared" ref="AD6851:AD6914" si="215">IF(AC6851="Yes",1,0)</f>
        <v>0</v>
      </c>
      <c r="AE6851" s="13"/>
    </row>
    <row r="6852" spans="1:31">
      <c r="A6852">
        <v>6851</v>
      </c>
      <c r="B6852" t="s">
        <v>25</v>
      </c>
      <c r="D6852">
        <v>0</v>
      </c>
      <c r="E6852" t="s">
        <v>20</v>
      </c>
      <c r="G6852" t="s">
        <v>19</v>
      </c>
      <c r="I6852" t="s">
        <v>19</v>
      </c>
      <c r="K6852" t="s">
        <v>22</v>
      </c>
      <c r="M6852" t="str">
        <f>IF(K6852="No","No","Yes")</f>
        <v>Yes</v>
      </c>
      <c r="O6852" t="s">
        <v>19</v>
      </c>
      <c r="P6852" t="s">
        <v>19</v>
      </c>
      <c r="Q6852" t="s">
        <v>19</v>
      </c>
      <c r="R6852" t="s">
        <v>20</v>
      </c>
      <c r="S6852" t="s">
        <v>19</v>
      </c>
      <c r="T6852" t="s">
        <v>20</v>
      </c>
      <c r="U6852" t="s">
        <v>20</v>
      </c>
      <c r="V6852" s="14">
        <f t="shared" si="214"/>
        <v>5</v>
      </c>
      <c r="W6852" t="s">
        <v>32</v>
      </c>
      <c r="X6852" t="s">
        <v>20</v>
      </c>
      <c r="Y6852" t="s">
        <v>28</v>
      </c>
      <c r="Z6852">
        <v>65.7</v>
      </c>
      <c r="AA6852">
        <v>4378.8999999999996</v>
      </c>
      <c r="AB6852" s="10">
        <v>66</v>
      </c>
      <c r="AC6852" t="s">
        <v>20</v>
      </c>
      <c r="AD6852" s="10">
        <f t="shared" si="215"/>
        <v>0</v>
      </c>
      <c r="AE6852" s="13"/>
    </row>
    <row r="6853" spans="1:31">
      <c r="A6853">
        <v>6852</v>
      </c>
      <c r="B6853" t="s">
        <v>25</v>
      </c>
      <c r="D6853">
        <v>0</v>
      </c>
      <c r="E6853" t="s">
        <v>19</v>
      </c>
      <c r="G6853" t="s">
        <v>19</v>
      </c>
      <c r="I6853" t="s">
        <v>19</v>
      </c>
      <c r="K6853" t="s">
        <v>29</v>
      </c>
      <c r="M6853" t="str">
        <f>IF(K6853="No","No","Yes")</f>
        <v>Yes</v>
      </c>
      <c r="O6853" t="s">
        <v>19</v>
      </c>
      <c r="P6853" t="s">
        <v>20</v>
      </c>
      <c r="Q6853" t="s">
        <v>20</v>
      </c>
      <c r="R6853" t="s">
        <v>19</v>
      </c>
      <c r="S6853" t="s">
        <v>19</v>
      </c>
      <c r="T6853" t="s">
        <v>19</v>
      </c>
      <c r="U6853" t="s">
        <v>20</v>
      </c>
      <c r="V6853" s="14">
        <f t="shared" si="214"/>
        <v>5</v>
      </c>
      <c r="W6853" t="s">
        <v>32</v>
      </c>
      <c r="X6853" t="s">
        <v>19</v>
      </c>
      <c r="Y6853" t="s">
        <v>28</v>
      </c>
      <c r="Z6853">
        <v>94.9</v>
      </c>
      <c r="AA6853">
        <v>3616.25</v>
      </c>
      <c r="AB6853" s="10">
        <v>38</v>
      </c>
      <c r="AC6853" t="s">
        <v>20</v>
      </c>
      <c r="AD6853" s="10">
        <f t="shared" si="215"/>
        <v>0</v>
      </c>
      <c r="AE6853" s="13"/>
    </row>
    <row r="6854" spans="1:31">
      <c r="A6854">
        <v>6853</v>
      </c>
      <c r="B6854" t="s">
        <v>25</v>
      </c>
      <c r="D6854">
        <v>0</v>
      </c>
      <c r="E6854" t="s">
        <v>19</v>
      </c>
      <c r="G6854" t="s">
        <v>19</v>
      </c>
      <c r="I6854" t="s">
        <v>20</v>
      </c>
      <c r="K6854" t="s">
        <v>22</v>
      </c>
      <c r="M6854" t="str">
        <f>IF(K6854="No","No","Yes")</f>
        <v>Yes</v>
      </c>
      <c r="O6854" t="s">
        <v>19</v>
      </c>
      <c r="P6854" t="s">
        <v>20</v>
      </c>
      <c r="Q6854" t="s">
        <v>19</v>
      </c>
      <c r="R6854" t="s">
        <v>19</v>
      </c>
      <c r="S6854" t="s">
        <v>19</v>
      </c>
      <c r="T6854" t="s">
        <v>20</v>
      </c>
      <c r="U6854" t="s">
        <v>20</v>
      </c>
      <c r="V6854" s="14">
        <f t="shared" si="214"/>
        <v>5</v>
      </c>
      <c r="W6854" t="s">
        <v>23</v>
      </c>
      <c r="X6854" t="s">
        <v>19</v>
      </c>
      <c r="Y6854" t="s">
        <v>27</v>
      </c>
      <c r="Z6854">
        <v>61.9</v>
      </c>
      <c r="AA6854">
        <v>2924.05</v>
      </c>
      <c r="AB6854" s="10">
        <v>44</v>
      </c>
      <c r="AC6854" t="s">
        <v>20</v>
      </c>
      <c r="AD6854" s="10">
        <f t="shared" si="215"/>
        <v>0</v>
      </c>
      <c r="AE6854" s="13"/>
    </row>
    <row r="6855" spans="1:31">
      <c r="A6855">
        <v>6854</v>
      </c>
      <c r="B6855" t="s">
        <v>18</v>
      </c>
      <c r="D6855">
        <v>0</v>
      </c>
      <c r="E6855" t="s">
        <v>20</v>
      </c>
      <c r="G6855" t="s">
        <v>20</v>
      </c>
      <c r="I6855" t="s">
        <v>19</v>
      </c>
      <c r="K6855" t="s">
        <v>29</v>
      </c>
      <c r="M6855" t="str">
        <f>IF(K6855="No","No","Yes")</f>
        <v>Yes</v>
      </c>
      <c r="O6855" t="s">
        <v>19</v>
      </c>
      <c r="P6855" t="s">
        <v>20</v>
      </c>
      <c r="Q6855" t="s">
        <v>19</v>
      </c>
      <c r="R6855" t="s">
        <v>19</v>
      </c>
      <c r="S6855" t="s">
        <v>19</v>
      </c>
      <c r="T6855" t="s">
        <v>19</v>
      </c>
      <c r="U6855" t="s">
        <v>19</v>
      </c>
      <c r="V6855" s="14">
        <f t="shared" si="214"/>
        <v>7</v>
      </c>
      <c r="W6855" t="s">
        <v>23</v>
      </c>
      <c r="X6855" t="s">
        <v>20</v>
      </c>
      <c r="Y6855" t="s">
        <v>24</v>
      </c>
      <c r="Z6855">
        <v>111.1</v>
      </c>
      <c r="AA6855">
        <v>6014.85</v>
      </c>
      <c r="AB6855" s="10">
        <v>54</v>
      </c>
      <c r="AC6855" t="s">
        <v>19</v>
      </c>
      <c r="AD6855" s="10">
        <f t="shared" si="215"/>
        <v>1</v>
      </c>
      <c r="AE6855" s="13"/>
    </row>
    <row r="6856" spans="1:31">
      <c r="A6856">
        <v>6855</v>
      </c>
      <c r="B6856" t="s">
        <v>25</v>
      </c>
      <c r="D6856">
        <v>0</v>
      </c>
      <c r="E6856" t="s">
        <v>20</v>
      </c>
      <c r="G6856" t="s">
        <v>20</v>
      </c>
      <c r="I6856" t="s">
        <v>20</v>
      </c>
      <c r="K6856" t="s">
        <v>20</v>
      </c>
      <c r="M6856" t="str">
        <f>IF(K6856="No","No","Yes")</f>
        <v>No</v>
      </c>
      <c r="O6856" t="s">
        <v>19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s="14">
        <f t="shared" si="214"/>
        <v>1</v>
      </c>
      <c r="W6856" t="s">
        <v>23</v>
      </c>
      <c r="X6856" t="s">
        <v>20</v>
      </c>
      <c r="Y6856" t="s">
        <v>27</v>
      </c>
      <c r="Z6856">
        <v>20</v>
      </c>
      <c r="AA6856">
        <v>32.700000000000003</v>
      </c>
      <c r="AB6856" s="10">
        <v>2</v>
      </c>
      <c r="AC6856" t="s">
        <v>20</v>
      </c>
      <c r="AD6856" s="10">
        <f t="shared" si="215"/>
        <v>0</v>
      </c>
      <c r="AE6856" s="13"/>
    </row>
    <row r="6857" spans="1:31">
      <c r="A6857">
        <v>6856</v>
      </c>
      <c r="B6857" t="s">
        <v>18</v>
      </c>
      <c r="D6857">
        <v>0</v>
      </c>
      <c r="E6857" t="s">
        <v>20</v>
      </c>
      <c r="G6857" t="s">
        <v>20</v>
      </c>
      <c r="I6857" t="s">
        <v>20</v>
      </c>
      <c r="K6857" t="s">
        <v>22</v>
      </c>
      <c r="M6857" t="str">
        <f>IF(K6857="No","No","Yes")</f>
        <v>Yes</v>
      </c>
      <c r="O6857" t="s">
        <v>19</v>
      </c>
      <c r="P6857" t="s">
        <v>19</v>
      </c>
      <c r="Q6857" t="s">
        <v>19</v>
      </c>
      <c r="R6857" t="s">
        <v>20</v>
      </c>
      <c r="S6857" t="s">
        <v>19</v>
      </c>
      <c r="T6857" t="s">
        <v>20</v>
      </c>
      <c r="U6857" t="s">
        <v>19</v>
      </c>
      <c r="V6857" s="14">
        <f t="shared" si="214"/>
        <v>6</v>
      </c>
      <c r="W6857" t="s">
        <v>26</v>
      </c>
      <c r="X6857" t="s">
        <v>19</v>
      </c>
      <c r="Y6857" t="s">
        <v>27</v>
      </c>
      <c r="Z6857">
        <v>67.7</v>
      </c>
      <c r="AA6857">
        <v>2882.25</v>
      </c>
      <c r="AB6857" s="10">
        <v>42</v>
      </c>
      <c r="AC6857" t="s">
        <v>20</v>
      </c>
      <c r="AD6857" s="10">
        <f t="shared" si="215"/>
        <v>0</v>
      </c>
      <c r="AE6857" s="13"/>
    </row>
    <row r="6858" spans="1:31">
      <c r="A6858">
        <v>6857</v>
      </c>
      <c r="B6858" t="s">
        <v>18</v>
      </c>
      <c r="D6858">
        <v>0</v>
      </c>
      <c r="E6858" t="s">
        <v>19</v>
      </c>
      <c r="G6858" t="s">
        <v>19</v>
      </c>
      <c r="I6858" t="s">
        <v>19</v>
      </c>
      <c r="K6858" t="s">
        <v>20</v>
      </c>
      <c r="M6858" t="str">
        <f>IF(K6858="No","No","Yes")</f>
        <v>No</v>
      </c>
      <c r="O6858" t="s">
        <v>19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s="14">
        <f t="shared" si="214"/>
        <v>1</v>
      </c>
      <c r="W6858" t="s">
        <v>32</v>
      </c>
      <c r="X6858" t="s">
        <v>20</v>
      </c>
      <c r="Y6858" t="s">
        <v>30</v>
      </c>
      <c r="Z6858">
        <v>25.15</v>
      </c>
      <c r="AA6858">
        <v>1509.9</v>
      </c>
      <c r="AB6858" s="10">
        <v>58</v>
      </c>
      <c r="AC6858" t="s">
        <v>20</v>
      </c>
      <c r="AD6858" s="10">
        <f t="shared" si="215"/>
        <v>0</v>
      </c>
      <c r="AE6858" s="13"/>
    </row>
    <row r="6859" spans="1:31">
      <c r="A6859">
        <v>6858</v>
      </c>
      <c r="B6859" t="s">
        <v>25</v>
      </c>
      <c r="D6859">
        <v>0</v>
      </c>
      <c r="E6859" t="s">
        <v>19</v>
      </c>
      <c r="G6859" t="s">
        <v>19</v>
      </c>
      <c r="I6859" t="s">
        <v>20</v>
      </c>
      <c r="K6859" t="s">
        <v>29</v>
      </c>
      <c r="M6859" t="str">
        <f>IF(K6859="No","No","Yes")</f>
        <v>Yes</v>
      </c>
      <c r="O6859" t="s">
        <v>19</v>
      </c>
      <c r="P6859" t="s">
        <v>20</v>
      </c>
      <c r="Q6859" t="s">
        <v>19</v>
      </c>
      <c r="R6859" t="s">
        <v>20</v>
      </c>
      <c r="S6859" t="s">
        <v>20</v>
      </c>
      <c r="T6859" t="s">
        <v>19</v>
      </c>
      <c r="U6859" t="s">
        <v>19</v>
      </c>
      <c r="V6859" s="14">
        <f t="shared" si="214"/>
        <v>5</v>
      </c>
      <c r="W6859" t="s">
        <v>23</v>
      </c>
      <c r="X6859" t="s">
        <v>19</v>
      </c>
      <c r="Y6859" t="s">
        <v>24</v>
      </c>
      <c r="Z6859">
        <v>92.85</v>
      </c>
      <c r="AA6859">
        <v>5305.05</v>
      </c>
      <c r="AB6859" s="10">
        <v>58</v>
      </c>
      <c r="AC6859" t="s">
        <v>20</v>
      </c>
      <c r="AD6859" s="10">
        <f t="shared" si="215"/>
        <v>0</v>
      </c>
      <c r="AE6859" s="13"/>
    </row>
    <row r="6860" spans="1:31">
      <c r="A6860">
        <v>6859</v>
      </c>
      <c r="B6860" t="s">
        <v>18</v>
      </c>
      <c r="D6860">
        <v>0</v>
      </c>
      <c r="E6860" t="s">
        <v>19</v>
      </c>
      <c r="G6860" t="s">
        <v>19</v>
      </c>
      <c r="I6860" t="s">
        <v>19</v>
      </c>
      <c r="K6860" t="s">
        <v>29</v>
      </c>
      <c r="M6860" t="str">
        <f>IF(K6860="No","No","Yes")</f>
        <v>Yes</v>
      </c>
      <c r="O6860" t="s">
        <v>19</v>
      </c>
      <c r="P6860" t="s">
        <v>20</v>
      </c>
      <c r="Q6860" t="s">
        <v>20</v>
      </c>
      <c r="R6860" t="s">
        <v>19</v>
      </c>
      <c r="S6860" t="s">
        <v>20</v>
      </c>
      <c r="T6860" t="s">
        <v>20</v>
      </c>
      <c r="U6860" t="s">
        <v>19</v>
      </c>
      <c r="V6860" s="14">
        <f t="shared" si="214"/>
        <v>4</v>
      </c>
      <c r="W6860" t="s">
        <v>23</v>
      </c>
      <c r="X6860" t="s">
        <v>19</v>
      </c>
      <c r="Y6860" t="s">
        <v>24</v>
      </c>
      <c r="Z6860">
        <v>89.1</v>
      </c>
      <c r="AA6860">
        <v>2368.4</v>
      </c>
      <c r="AB6860" s="10">
        <v>25</v>
      </c>
      <c r="AC6860" t="s">
        <v>19</v>
      </c>
      <c r="AD6860" s="10">
        <f t="shared" si="215"/>
        <v>1</v>
      </c>
      <c r="AE6860" s="13"/>
    </row>
    <row r="6861" spans="1:31">
      <c r="A6861">
        <v>6860</v>
      </c>
      <c r="B6861" t="s">
        <v>18</v>
      </c>
      <c r="D6861">
        <v>0</v>
      </c>
      <c r="E6861" t="s">
        <v>20</v>
      </c>
      <c r="G6861" t="s">
        <v>20</v>
      </c>
      <c r="I6861" t="s">
        <v>19</v>
      </c>
      <c r="K6861" t="s">
        <v>29</v>
      </c>
      <c r="M6861" t="str">
        <f>IF(K6861="No","No","Yes")</f>
        <v>Yes</v>
      </c>
      <c r="O6861" t="s">
        <v>19</v>
      </c>
      <c r="P6861" t="s">
        <v>19</v>
      </c>
      <c r="Q6861" t="s">
        <v>19</v>
      </c>
      <c r="R6861" t="s">
        <v>19</v>
      </c>
      <c r="S6861" t="s">
        <v>19</v>
      </c>
      <c r="T6861" t="s">
        <v>19</v>
      </c>
      <c r="U6861" t="s">
        <v>19</v>
      </c>
      <c r="V6861" s="14">
        <f t="shared" si="214"/>
        <v>8</v>
      </c>
      <c r="W6861" t="s">
        <v>32</v>
      </c>
      <c r="X6861" t="s">
        <v>20</v>
      </c>
      <c r="Y6861" t="s">
        <v>27</v>
      </c>
      <c r="Z6861">
        <v>111.3</v>
      </c>
      <c r="AA6861">
        <v>7985.9</v>
      </c>
      <c r="AB6861" s="10">
        <v>71</v>
      </c>
      <c r="AC6861" t="s">
        <v>20</v>
      </c>
      <c r="AD6861" s="10">
        <f t="shared" si="215"/>
        <v>0</v>
      </c>
      <c r="AE6861" s="13"/>
    </row>
    <row r="6862" spans="1:31">
      <c r="A6862">
        <v>6861</v>
      </c>
      <c r="B6862" t="s">
        <v>18</v>
      </c>
      <c r="D6862">
        <v>0</v>
      </c>
      <c r="E6862" t="s">
        <v>20</v>
      </c>
      <c r="G6862" t="s">
        <v>20</v>
      </c>
      <c r="I6862" t="s">
        <v>19</v>
      </c>
      <c r="K6862" t="s">
        <v>29</v>
      </c>
      <c r="M6862" t="str">
        <f>IF(K6862="No","No","Yes")</f>
        <v>Yes</v>
      </c>
      <c r="O6862" t="s">
        <v>19</v>
      </c>
      <c r="P6862" t="s">
        <v>20</v>
      </c>
      <c r="Q6862" t="s">
        <v>19</v>
      </c>
      <c r="R6862" t="s">
        <v>19</v>
      </c>
      <c r="S6862" t="s">
        <v>20</v>
      </c>
      <c r="T6862" t="s">
        <v>19</v>
      </c>
      <c r="U6862" t="s">
        <v>19</v>
      </c>
      <c r="V6862" s="14">
        <f t="shared" si="214"/>
        <v>6</v>
      </c>
      <c r="W6862" t="s">
        <v>23</v>
      </c>
      <c r="X6862" t="s">
        <v>19</v>
      </c>
      <c r="Y6862" t="s">
        <v>28</v>
      </c>
      <c r="Z6862">
        <v>101.9</v>
      </c>
      <c r="AA6862">
        <v>3545.35</v>
      </c>
      <c r="AB6862" s="10">
        <v>37</v>
      </c>
      <c r="AC6862" t="s">
        <v>19</v>
      </c>
      <c r="AD6862" s="10">
        <f t="shared" si="215"/>
        <v>1</v>
      </c>
      <c r="AE6862" s="13"/>
    </row>
    <row r="6863" spans="1:31">
      <c r="A6863">
        <v>6862</v>
      </c>
      <c r="B6863" t="s">
        <v>18</v>
      </c>
      <c r="D6863">
        <v>0</v>
      </c>
      <c r="E6863" t="s">
        <v>19</v>
      </c>
      <c r="G6863" t="s">
        <v>19</v>
      </c>
      <c r="I6863" t="s">
        <v>19</v>
      </c>
      <c r="K6863" t="s">
        <v>29</v>
      </c>
      <c r="M6863" t="str">
        <f>IF(K6863="No","No","Yes")</f>
        <v>Yes</v>
      </c>
      <c r="O6863" t="s">
        <v>19</v>
      </c>
      <c r="P6863" t="s">
        <v>20</v>
      </c>
      <c r="Q6863" t="s">
        <v>20</v>
      </c>
      <c r="R6863" t="s">
        <v>20</v>
      </c>
      <c r="S6863" t="s">
        <v>19</v>
      </c>
      <c r="T6863" t="s">
        <v>19</v>
      </c>
      <c r="U6863" t="s">
        <v>20</v>
      </c>
      <c r="V6863" s="14">
        <f t="shared" si="214"/>
        <v>4</v>
      </c>
      <c r="W6863" t="s">
        <v>23</v>
      </c>
      <c r="X6863" t="s">
        <v>19</v>
      </c>
      <c r="Y6863" t="s">
        <v>24</v>
      </c>
      <c r="Z6863">
        <v>91.65</v>
      </c>
      <c r="AA6863">
        <v>1301</v>
      </c>
      <c r="AB6863" s="10">
        <v>14</v>
      </c>
      <c r="AC6863" t="s">
        <v>19</v>
      </c>
      <c r="AD6863" s="10">
        <f t="shared" si="215"/>
        <v>1</v>
      </c>
      <c r="AE6863" s="13"/>
    </row>
    <row r="6864" spans="1:31">
      <c r="A6864">
        <v>6863</v>
      </c>
      <c r="B6864" t="s">
        <v>18</v>
      </c>
      <c r="D6864">
        <v>1</v>
      </c>
      <c r="E6864" t="s">
        <v>20</v>
      </c>
      <c r="G6864" t="s">
        <v>20</v>
      </c>
      <c r="I6864" t="s">
        <v>19</v>
      </c>
      <c r="K6864" t="s">
        <v>29</v>
      </c>
      <c r="M6864" t="str">
        <f>IF(K6864="No","No","Yes")</f>
        <v>Yes</v>
      </c>
      <c r="O6864" t="s">
        <v>19</v>
      </c>
      <c r="P6864" t="s">
        <v>20</v>
      </c>
      <c r="Q6864" t="s">
        <v>20</v>
      </c>
      <c r="R6864" t="s">
        <v>19</v>
      </c>
      <c r="S6864" t="s">
        <v>20</v>
      </c>
      <c r="T6864" t="s">
        <v>20</v>
      </c>
      <c r="U6864" t="s">
        <v>19</v>
      </c>
      <c r="V6864" s="14">
        <f t="shared" si="214"/>
        <v>4</v>
      </c>
      <c r="W6864" t="s">
        <v>23</v>
      </c>
      <c r="X6864" t="s">
        <v>19</v>
      </c>
      <c r="Y6864" t="s">
        <v>24</v>
      </c>
      <c r="Z6864">
        <v>88.85</v>
      </c>
      <c r="AA6864">
        <v>372.45</v>
      </c>
      <c r="AB6864" s="10">
        <v>4</v>
      </c>
      <c r="AC6864" t="s">
        <v>19</v>
      </c>
      <c r="AD6864" s="10">
        <f t="shared" si="215"/>
        <v>1</v>
      </c>
      <c r="AE6864" s="13"/>
    </row>
    <row r="6865" spans="1:31">
      <c r="A6865">
        <v>6864</v>
      </c>
      <c r="B6865" t="s">
        <v>18</v>
      </c>
      <c r="D6865">
        <v>0</v>
      </c>
      <c r="E6865" t="s">
        <v>19</v>
      </c>
      <c r="G6865" t="s">
        <v>20</v>
      </c>
      <c r="I6865" t="s">
        <v>19</v>
      </c>
      <c r="K6865" t="s">
        <v>22</v>
      </c>
      <c r="M6865" t="str">
        <f>IF(K6865="No","No","Yes")</f>
        <v>Yes</v>
      </c>
      <c r="O6865" t="s">
        <v>19</v>
      </c>
      <c r="P6865" t="s">
        <v>19</v>
      </c>
      <c r="Q6865" t="s">
        <v>20</v>
      </c>
      <c r="R6865" t="s">
        <v>20</v>
      </c>
      <c r="S6865" t="s">
        <v>19</v>
      </c>
      <c r="T6865" t="s">
        <v>20</v>
      </c>
      <c r="U6865" t="s">
        <v>20</v>
      </c>
      <c r="V6865" s="14">
        <f t="shared" si="214"/>
        <v>4</v>
      </c>
      <c r="W6865" t="s">
        <v>26</v>
      </c>
      <c r="X6865" t="s">
        <v>19</v>
      </c>
      <c r="Y6865" t="s">
        <v>28</v>
      </c>
      <c r="Z6865">
        <v>60.6</v>
      </c>
      <c r="AA6865">
        <v>2985.25</v>
      </c>
      <c r="AB6865" s="10">
        <v>48</v>
      </c>
      <c r="AC6865" t="s">
        <v>20</v>
      </c>
      <c r="AD6865" s="10">
        <f t="shared" si="215"/>
        <v>0</v>
      </c>
      <c r="AE6865" s="13"/>
    </row>
    <row r="6866" spans="1:31">
      <c r="A6866">
        <v>6865</v>
      </c>
      <c r="B6866" t="s">
        <v>18</v>
      </c>
      <c r="D6866">
        <v>1</v>
      </c>
      <c r="E6866" t="s">
        <v>20</v>
      </c>
      <c r="G6866" t="s">
        <v>20</v>
      </c>
      <c r="I6866" t="s">
        <v>21</v>
      </c>
      <c r="K6866" t="s">
        <v>22</v>
      </c>
      <c r="M6866" t="str">
        <f>IF(K6866="No","No","Yes")</f>
        <v>Yes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20</v>
      </c>
      <c r="V6866" s="14">
        <f t="shared" si="214"/>
        <v>1</v>
      </c>
      <c r="W6866" t="s">
        <v>23</v>
      </c>
      <c r="X6866" t="s">
        <v>20</v>
      </c>
      <c r="Y6866" t="s">
        <v>24</v>
      </c>
      <c r="Z6866">
        <v>25.3</v>
      </c>
      <c r="AA6866">
        <v>77.75</v>
      </c>
      <c r="AB6866" s="10">
        <v>3</v>
      </c>
      <c r="AC6866" t="s">
        <v>19</v>
      </c>
      <c r="AD6866" s="10">
        <f t="shared" si="215"/>
        <v>1</v>
      </c>
      <c r="AE6866" s="13"/>
    </row>
    <row r="6867" spans="1:31">
      <c r="A6867">
        <v>6866</v>
      </c>
      <c r="B6867" t="s">
        <v>18</v>
      </c>
      <c r="D6867">
        <v>0</v>
      </c>
      <c r="E6867" t="s">
        <v>19</v>
      </c>
      <c r="G6867" t="s">
        <v>20</v>
      </c>
      <c r="I6867" t="s">
        <v>20</v>
      </c>
      <c r="K6867" t="s">
        <v>22</v>
      </c>
      <c r="M6867" t="str">
        <f>IF(K6867="No","No","Yes")</f>
        <v>Yes</v>
      </c>
      <c r="O6867" t="s">
        <v>19</v>
      </c>
      <c r="P6867" t="s">
        <v>19</v>
      </c>
      <c r="Q6867" t="s">
        <v>20</v>
      </c>
      <c r="R6867" t="s">
        <v>20</v>
      </c>
      <c r="S6867" t="s">
        <v>19</v>
      </c>
      <c r="T6867" t="s">
        <v>20</v>
      </c>
      <c r="U6867" t="s">
        <v>19</v>
      </c>
      <c r="V6867" s="14">
        <f t="shared" si="214"/>
        <v>5</v>
      </c>
      <c r="W6867" t="s">
        <v>32</v>
      </c>
      <c r="X6867" t="s">
        <v>20</v>
      </c>
      <c r="Y6867" t="s">
        <v>27</v>
      </c>
      <c r="Z6867">
        <v>65.5</v>
      </c>
      <c r="AA6867">
        <v>564.35</v>
      </c>
      <c r="AB6867" s="10">
        <v>8</v>
      </c>
      <c r="AC6867" t="s">
        <v>20</v>
      </c>
      <c r="AD6867" s="10">
        <f t="shared" si="215"/>
        <v>0</v>
      </c>
      <c r="AE6867" s="13"/>
    </row>
    <row r="6868" spans="1:31">
      <c r="A6868">
        <v>6867</v>
      </c>
      <c r="B6868" t="s">
        <v>25</v>
      </c>
      <c r="D6868">
        <v>0</v>
      </c>
      <c r="E6868" t="s">
        <v>20</v>
      </c>
      <c r="G6868" t="s">
        <v>20</v>
      </c>
      <c r="I6868" t="s">
        <v>19</v>
      </c>
      <c r="K6868" t="s">
        <v>29</v>
      </c>
      <c r="M6868" t="str">
        <f>IF(K6868="No","No","Yes")</f>
        <v>Yes</v>
      </c>
      <c r="O6868" t="s">
        <v>19</v>
      </c>
      <c r="P6868" t="s">
        <v>20</v>
      </c>
      <c r="Q6868" t="s">
        <v>20</v>
      </c>
      <c r="R6868" t="s">
        <v>20</v>
      </c>
      <c r="S6868" t="s">
        <v>20</v>
      </c>
      <c r="T6868" t="s">
        <v>19</v>
      </c>
      <c r="U6868" t="s">
        <v>19</v>
      </c>
      <c r="V6868" s="14">
        <f t="shared" si="214"/>
        <v>4</v>
      </c>
      <c r="W6868" t="s">
        <v>23</v>
      </c>
      <c r="X6868" t="s">
        <v>19</v>
      </c>
      <c r="Y6868" t="s">
        <v>24</v>
      </c>
      <c r="Z6868">
        <v>95.45</v>
      </c>
      <c r="AA6868">
        <v>95.45</v>
      </c>
      <c r="AB6868" s="10">
        <v>1</v>
      </c>
      <c r="AC6868" t="s">
        <v>19</v>
      </c>
      <c r="AD6868" s="10">
        <f t="shared" si="215"/>
        <v>1</v>
      </c>
      <c r="AE6868" s="13"/>
    </row>
    <row r="6869" spans="1:31">
      <c r="A6869">
        <v>6868</v>
      </c>
      <c r="B6869" t="s">
        <v>25</v>
      </c>
      <c r="D6869">
        <v>0</v>
      </c>
      <c r="E6869" t="s">
        <v>20</v>
      </c>
      <c r="G6869" t="s">
        <v>20</v>
      </c>
      <c r="I6869" t="s">
        <v>20</v>
      </c>
      <c r="K6869" t="s">
        <v>20</v>
      </c>
      <c r="M6869" t="str">
        <f>IF(K6869="No","No","Yes")</f>
        <v>No</v>
      </c>
      <c r="O6869" t="s">
        <v>19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s="14">
        <f t="shared" si="214"/>
        <v>1</v>
      </c>
      <c r="W6869" t="s">
        <v>32</v>
      </c>
      <c r="X6869" t="s">
        <v>20</v>
      </c>
      <c r="Y6869" t="s">
        <v>28</v>
      </c>
      <c r="Z6869">
        <v>19.95</v>
      </c>
      <c r="AA6869">
        <v>1311.75</v>
      </c>
      <c r="AB6869" s="10">
        <v>67</v>
      </c>
      <c r="AC6869" t="s">
        <v>20</v>
      </c>
      <c r="AD6869" s="10">
        <f t="shared" si="215"/>
        <v>0</v>
      </c>
      <c r="AE6869" s="13"/>
    </row>
    <row r="6870" spans="1:31">
      <c r="A6870">
        <v>6869</v>
      </c>
      <c r="B6870" t="s">
        <v>25</v>
      </c>
      <c r="D6870">
        <v>0</v>
      </c>
      <c r="E6870" t="s">
        <v>20</v>
      </c>
      <c r="G6870" t="s">
        <v>20</v>
      </c>
      <c r="I6870" t="s">
        <v>20</v>
      </c>
      <c r="K6870" t="s">
        <v>29</v>
      </c>
      <c r="M6870" t="str">
        <f>IF(K6870="No","No","Yes")</f>
        <v>Yes</v>
      </c>
      <c r="O6870" t="s">
        <v>19</v>
      </c>
      <c r="P6870" t="s">
        <v>20</v>
      </c>
      <c r="Q6870" t="s">
        <v>20</v>
      </c>
      <c r="R6870" t="s">
        <v>20</v>
      </c>
      <c r="S6870" t="s">
        <v>20</v>
      </c>
      <c r="T6870" t="s">
        <v>19</v>
      </c>
      <c r="U6870" t="s">
        <v>19</v>
      </c>
      <c r="V6870" s="14">
        <f t="shared" si="214"/>
        <v>4</v>
      </c>
      <c r="W6870" t="s">
        <v>23</v>
      </c>
      <c r="X6870" t="s">
        <v>19</v>
      </c>
      <c r="Y6870" t="s">
        <v>24</v>
      </c>
      <c r="Z6870">
        <v>91.1</v>
      </c>
      <c r="AA6870">
        <v>1135.7</v>
      </c>
      <c r="AB6870" s="10">
        <v>13</v>
      </c>
      <c r="AC6870" t="s">
        <v>19</v>
      </c>
      <c r="AD6870" s="10">
        <f t="shared" si="215"/>
        <v>1</v>
      </c>
      <c r="AE6870" s="13"/>
    </row>
    <row r="6871" spans="1:31">
      <c r="A6871">
        <v>6870</v>
      </c>
      <c r="B6871" t="s">
        <v>18</v>
      </c>
      <c r="D6871">
        <v>0</v>
      </c>
      <c r="E6871" t="s">
        <v>19</v>
      </c>
      <c r="G6871" t="s">
        <v>19</v>
      </c>
      <c r="I6871" t="s">
        <v>20</v>
      </c>
      <c r="K6871" t="s">
        <v>22</v>
      </c>
      <c r="M6871" t="str">
        <f>IF(K6871="No","No","Yes")</f>
        <v>Yes</v>
      </c>
      <c r="O6871" t="s">
        <v>19</v>
      </c>
      <c r="P6871" t="s">
        <v>20</v>
      </c>
      <c r="Q6871" t="s">
        <v>19</v>
      </c>
      <c r="R6871" t="s">
        <v>20</v>
      </c>
      <c r="S6871" t="s">
        <v>19</v>
      </c>
      <c r="T6871" t="s">
        <v>20</v>
      </c>
      <c r="U6871" t="s">
        <v>20</v>
      </c>
      <c r="V6871" s="14">
        <f t="shared" si="214"/>
        <v>4</v>
      </c>
      <c r="W6871" t="s">
        <v>26</v>
      </c>
      <c r="X6871" t="s">
        <v>19</v>
      </c>
      <c r="Y6871" t="s">
        <v>30</v>
      </c>
      <c r="Z6871">
        <v>54.15</v>
      </c>
      <c r="AA6871">
        <v>2319.8000000000002</v>
      </c>
      <c r="AB6871" s="10">
        <v>45</v>
      </c>
      <c r="AC6871" t="s">
        <v>19</v>
      </c>
      <c r="AD6871" s="10">
        <f t="shared" si="215"/>
        <v>1</v>
      </c>
      <c r="AE6871" s="13"/>
    </row>
    <row r="6872" spans="1:31">
      <c r="A6872">
        <v>6871</v>
      </c>
      <c r="B6872" t="s">
        <v>25</v>
      </c>
      <c r="D6872">
        <v>0</v>
      </c>
      <c r="E6872" t="s">
        <v>20</v>
      </c>
      <c r="G6872" t="s">
        <v>20</v>
      </c>
      <c r="I6872" t="s">
        <v>19</v>
      </c>
      <c r="K6872" t="s">
        <v>29</v>
      </c>
      <c r="M6872" t="str">
        <f>IF(K6872="No","No","Yes")</f>
        <v>Yes</v>
      </c>
      <c r="O6872" t="s">
        <v>19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20</v>
      </c>
      <c r="V6872" s="14">
        <f t="shared" si="214"/>
        <v>2</v>
      </c>
      <c r="W6872" t="s">
        <v>23</v>
      </c>
      <c r="X6872" t="s">
        <v>19</v>
      </c>
      <c r="Y6872" t="s">
        <v>28</v>
      </c>
      <c r="Z6872">
        <v>74.599999999999994</v>
      </c>
      <c r="AA6872">
        <v>3720.35</v>
      </c>
      <c r="AB6872" s="10">
        <v>49</v>
      </c>
      <c r="AC6872" t="s">
        <v>20</v>
      </c>
      <c r="AD6872" s="10">
        <f t="shared" si="215"/>
        <v>0</v>
      </c>
      <c r="AE6872" s="13"/>
    </row>
    <row r="6873" spans="1:31">
      <c r="A6873">
        <v>6872</v>
      </c>
      <c r="B6873" t="s">
        <v>18</v>
      </c>
      <c r="D6873">
        <v>0</v>
      </c>
      <c r="E6873" t="s">
        <v>19</v>
      </c>
      <c r="G6873" t="s">
        <v>20</v>
      </c>
      <c r="I6873" t="s">
        <v>19</v>
      </c>
      <c r="K6873" t="s">
        <v>29</v>
      </c>
      <c r="M6873" t="str">
        <f>IF(K6873="No","No","Yes")</f>
        <v>Yes</v>
      </c>
      <c r="O6873" t="s">
        <v>19</v>
      </c>
      <c r="P6873" t="s">
        <v>20</v>
      </c>
      <c r="Q6873" t="s">
        <v>19</v>
      </c>
      <c r="R6873" t="s">
        <v>19</v>
      </c>
      <c r="S6873" t="s">
        <v>20</v>
      </c>
      <c r="T6873" t="s">
        <v>19</v>
      </c>
      <c r="U6873" t="s">
        <v>20</v>
      </c>
      <c r="V6873" s="14">
        <f t="shared" si="214"/>
        <v>5</v>
      </c>
      <c r="W6873" t="s">
        <v>23</v>
      </c>
      <c r="X6873" t="s">
        <v>20</v>
      </c>
      <c r="Y6873" t="s">
        <v>28</v>
      </c>
      <c r="Z6873">
        <v>94.6</v>
      </c>
      <c r="AA6873">
        <v>5025.8</v>
      </c>
      <c r="AB6873" s="10">
        <v>52</v>
      </c>
      <c r="AC6873" t="s">
        <v>20</v>
      </c>
      <c r="AD6873" s="10">
        <f t="shared" si="215"/>
        <v>0</v>
      </c>
      <c r="AE6873" s="13"/>
    </row>
    <row r="6874" spans="1:31">
      <c r="A6874">
        <v>6873</v>
      </c>
      <c r="B6874" t="s">
        <v>18</v>
      </c>
      <c r="D6874">
        <v>0</v>
      </c>
      <c r="E6874" t="s">
        <v>19</v>
      </c>
      <c r="G6874" t="s">
        <v>20</v>
      </c>
      <c r="I6874" t="s">
        <v>20</v>
      </c>
      <c r="K6874" t="s">
        <v>29</v>
      </c>
      <c r="M6874" t="str">
        <f>IF(K6874="No","No","Yes")</f>
        <v>Yes</v>
      </c>
      <c r="O6874" t="s">
        <v>19</v>
      </c>
      <c r="P6874" t="s">
        <v>19</v>
      </c>
      <c r="Q6874" t="s">
        <v>20</v>
      </c>
      <c r="R6874" t="s">
        <v>19</v>
      </c>
      <c r="S6874" t="s">
        <v>20</v>
      </c>
      <c r="T6874" t="s">
        <v>20</v>
      </c>
      <c r="U6874" t="s">
        <v>20</v>
      </c>
      <c r="V6874" s="14">
        <f t="shared" si="214"/>
        <v>4</v>
      </c>
      <c r="W6874" t="s">
        <v>26</v>
      </c>
      <c r="X6874" t="s">
        <v>19</v>
      </c>
      <c r="Y6874" t="s">
        <v>30</v>
      </c>
      <c r="Z6874">
        <v>81.150000000000006</v>
      </c>
      <c r="AA6874">
        <v>5224.5</v>
      </c>
      <c r="AB6874" s="10">
        <v>63</v>
      </c>
      <c r="AC6874" t="s">
        <v>20</v>
      </c>
      <c r="AD6874" s="10">
        <f t="shared" si="215"/>
        <v>0</v>
      </c>
      <c r="AE6874" s="13"/>
    </row>
    <row r="6875" spans="1:31">
      <c r="A6875">
        <v>6874</v>
      </c>
      <c r="B6875" t="s">
        <v>18</v>
      </c>
      <c r="D6875">
        <v>0</v>
      </c>
      <c r="E6875" t="s">
        <v>19</v>
      </c>
      <c r="G6875" t="s">
        <v>19</v>
      </c>
      <c r="I6875" t="s">
        <v>19</v>
      </c>
      <c r="K6875" t="s">
        <v>22</v>
      </c>
      <c r="M6875" t="str">
        <f>IF(K6875="No","No","Yes")</f>
        <v>Yes</v>
      </c>
      <c r="O6875" t="s">
        <v>19</v>
      </c>
      <c r="P6875" t="s">
        <v>19</v>
      </c>
      <c r="Q6875" t="s">
        <v>19</v>
      </c>
      <c r="R6875" t="s">
        <v>19</v>
      </c>
      <c r="S6875" t="s">
        <v>19</v>
      </c>
      <c r="T6875" t="s">
        <v>19</v>
      </c>
      <c r="U6875" t="s">
        <v>19</v>
      </c>
      <c r="V6875" s="14">
        <f t="shared" si="214"/>
        <v>8</v>
      </c>
      <c r="W6875" t="s">
        <v>32</v>
      </c>
      <c r="X6875" t="s">
        <v>19</v>
      </c>
      <c r="Y6875" t="s">
        <v>28</v>
      </c>
      <c r="Z6875">
        <v>89.05</v>
      </c>
      <c r="AA6875">
        <v>6185.8</v>
      </c>
      <c r="AB6875" s="10">
        <v>68</v>
      </c>
      <c r="AC6875" t="s">
        <v>20</v>
      </c>
      <c r="AD6875" s="10">
        <f t="shared" si="215"/>
        <v>0</v>
      </c>
      <c r="AE6875" s="13"/>
    </row>
    <row r="6876" spans="1:31">
      <c r="A6876">
        <v>6875</v>
      </c>
      <c r="B6876" t="s">
        <v>18</v>
      </c>
      <c r="D6876">
        <v>0</v>
      </c>
      <c r="E6876" t="s">
        <v>19</v>
      </c>
      <c r="G6876" t="s">
        <v>20</v>
      </c>
      <c r="I6876" t="s">
        <v>20</v>
      </c>
      <c r="K6876" t="s">
        <v>22</v>
      </c>
      <c r="M6876" t="str">
        <f>IF(K6876="No","No","Yes")</f>
        <v>Yes</v>
      </c>
      <c r="O6876" t="s">
        <v>19</v>
      </c>
      <c r="P6876" t="s">
        <v>20</v>
      </c>
      <c r="Q6876" t="s">
        <v>20</v>
      </c>
      <c r="R6876" t="s">
        <v>20</v>
      </c>
      <c r="S6876" t="s">
        <v>19</v>
      </c>
      <c r="T6876" t="s">
        <v>20</v>
      </c>
      <c r="U6876" t="s">
        <v>20</v>
      </c>
      <c r="V6876" s="14">
        <f t="shared" si="214"/>
        <v>3</v>
      </c>
      <c r="W6876" t="s">
        <v>23</v>
      </c>
      <c r="X6876" t="s">
        <v>19</v>
      </c>
      <c r="Y6876" t="s">
        <v>27</v>
      </c>
      <c r="Z6876">
        <v>49.2</v>
      </c>
      <c r="AA6876">
        <v>1498.55</v>
      </c>
      <c r="AB6876" s="10">
        <v>31</v>
      </c>
      <c r="AC6876" t="s">
        <v>20</v>
      </c>
      <c r="AD6876" s="10">
        <f t="shared" si="215"/>
        <v>0</v>
      </c>
      <c r="AE6876" s="13"/>
    </row>
    <row r="6877" spans="1:31">
      <c r="A6877">
        <v>6876</v>
      </c>
      <c r="B6877" t="s">
        <v>18</v>
      </c>
      <c r="D6877">
        <v>0</v>
      </c>
      <c r="E6877" t="s">
        <v>19</v>
      </c>
      <c r="G6877" t="s">
        <v>20</v>
      </c>
      <c r="I6877" t="s">
        <v>20</v>
      </c>
      <c r="K6877" t="s">
        <v>20</v>
      </c>
      <c r="M6877" t="str">
        <f>IF(K6877="No","No","Yes")</f>
        <v>No</v>
      </c>
      <c r="O6877" t="s">
        <v>19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s="14">
        <f t="shared" si="214"/>
        <v>1</v>
      </c>
      <c r="W6877" t="s">
        <v>32</v>
      </c>
      <c r="X6877" t="s">
        <v>20</v>
      </c>
      <c r="Y6877" t="s">
        <v>30</v>
      </c>
      <c r="Z6877">
        <v>19.45</v>
      </c>
      <c r="AA6877">
        <v>1208.5999999999999</v>
      </c>
      <c r="AB6877" s="10">
        <v>64</v>
      </c>
      <c r="AC6877" t="s">
        <v>20</v>
      </c>
      <c r="AD6877" s="10">
        <f t="shared" si="215"/>
        <v>0</v>
      </c>
      <c r="AE6877" s="13"/>
    </row>
    <row r="6878" spans="1:31">
      <c r="A6878">
        <v>6877</v>
      </c>
      <c r="B6878" t="s">
        <v>18</v>
      </c>
      <c r="D6878">
        <v>0</v>
      </c>
      <c r="E6878" t="s">
        <v>19</v>
      </c>
      <c r="G6878" t="s">
        <v>20</v>
      </c>
      <c r="I6878" t="s">
        <v>20</v>
      </c>
      <c r="K6878" t="s">
        <v>29</v>
      </c>
      <c r="M6878" t="str">
        <f>IF(K6878="No","No","Yes")</f>
        <v>Yes</v>
      </c>
      <c r="O6878" t="s">
        <v>19</v>
      </c>
      <c r="P6878" t="s">
        <v>19</v>
      </c>
      <c r="Q6878" t="s">
        <v>20</v>
      </c>
      <c r="R6878" t="s">
        <v>19</v>
      </c>
      <c r="S6878" t="s">
        <v>19</v>
      </c>
      <c r="T6878" t="s">
        <v>19</v>
      </c>
      <c r="U6878" t="s">
        <v>19</v>
      </c>
      <c r="V6878" s="14">
        <f t="shared" si="214"/>
        <v>7</v>
      </c>
      <c r="W6878" t="s">
        <v>26</v>
      </c>
      <c r="X6878" t="s">
        <v>19</v>
      </c>
      <c r="Y6878" t="s">
        <v>24</v>
      </c>
      <c r="Z6878">
        <v>104.3</v>
      </c>
      <c r="AA6878">
        <v>6613.65</v>
      </c>
      <c r="AB6878" s="10">
        <v>62</v>
      </c>
      <c r="AC6878" t="s">
        <v>20</v>
      </c>
      <c r="AD6878" s="10">
        <f t="shared" si="215"/>
        <v>0</v>
      </c>
      <c r="AE6878" s="13"/>
    </row>
    <row r="6879" spans="1:31">
      <c r="A6879">
        <v>6878</v>
      </c>
      <c r="B6879" t="s">
        <v>18</v>
      </c>
      <c r="D6879">
        <v>0</v>
      </c>
      <c r="E6879" t="s">
        <v>20</v>
      </c>
      <c r="G6879" t="s">
        <v>20</v>
      </c>
      <c r="I6879" t="s">
        <v>20</v>
      </c>
      <c r="K6879" t="s">
        <v>29</v>
      </c>
      <c r="M6879" t="str">
        <f>IF(K6879="No","No","Yes")</f>
        <v>Yes</v>
      </c>
      <c r="O6879" t="s">
        <v>19</v>
      </c>
      <c r="P6879" t="s">
        <v>20</v>
      </c>
      <c r="Q6879" t="s">
        <v>20</v>
      </c>
      <c r="R6879" t="s">
        <v>20</v>
      </c>
      <c r="S6879" t="s">
        <v>20</v>
      </c>
      <c r="T6879" t="s">
        <v>20</v>
      </c>
      <c r="U6879" t="s">
        <v>20</v>
      </c>
      <c r="V6879" s="14">
        <f t="shared" si="214"/>
        <v>2</v>
      </c>
      <c r="W6879" t="s">
        <v>23</v>
      </c>
      <c r="X6879" t="s">
        <v>20</v>
      </c>
      <c r="Y6879" t="s">
        <v>28</v>
      </c>
      <c r="Z6879">
        <v>69.7</v>
      </c>
      <c r="AA6879">
        <v>69.7</v>
      </c>
      <c r="AB6879" s="10">
        <v>1</v>
      </c>
      <c r="AC6879" t="s">
        <v>19</v>
      </c>
      <c r="AD6879" s="10">
        <f t="shared" si="215"/>
        <v>1</v>
      </c>
      <c r="AE6879" s="13"/>
    </row>
    <row r="6880" spans="1:31">
      <c r="A6880">
        <v>6879</v>
      </c>
      <c r="B6880" t="s">
        <v>18</v>
      </c>
      <c r="D6880">
        <v>0</v>
      </c>
      <c r="E6880" t="s">
        <v>20</v>
      </c>
      <c r="G6880" t="s">
        <v>20</v>
      </c>
      <c r="I6880" t="s">
        <v>20</v>
      </c>
      <c r="K6880" t="s">
        <v>29</v>
      </c>
      <c r="M6880" t="str">
        <f>IF(K6880="No","No","Yes")</f>
        <v>Yes</v>
      </c>
      <c r="O6880" t="s">
        <v>19</v>
      </c>
      <c r="P6880" t="s">
        <v>20</v>
      </c>
      <c r="Q6880" t="s">
        <v>20</v>
      </c>
      <c r="R6880" t="s">
        <v>20</v>
      </c>
      <c r="S6880" t="s">
        <v>20</v>
      </c>
      <c r="T6880" t="s">
        <v>19</v>
      </c>
      <c r="U6880" t="s">
        <v>19</v>
      </c>
      <c r="V6880" s="14">
        <f t="shared" si="214"/>
        <v>4</v>
      </c>
      <c r="W6880" t="s">
        <v>23</v>
      </c>
      <c r="X6880" t="s">
        <v>19</v>
      </c>
      <c r="Y6880" t="s">
        <v>24</v>
      </c>
      <c r="Z6880">
        <v>89.5</v>
      </c>
      <c r="AA6880">
        <v>573.29999999999995</v>
      </c>
      <c r="AB6880" s="10">
        <v>6</v>
      </c>
      <c r="AC6880" t="s">
        <v>19</v>
      </c>
      <c r="AD6880" s="10">
        <f t="shared" si="215"/>
        <v>1</v>
      </c>
      <c r="AE6880" s="13"/>
    </row>
    <row r="6881" spans="1:31">
      <c r="A6881">
        <v>6880</v>
      </c>
      <c r="B6881" t="s">
        <v>18</v>
      </c>
      <c r="D6881">
        <v>0</v>
      </c>
      <c r="E6881" t="s">
        <v>19</v>
      </c>
      <c r="G6881" t="s">
        <v>20</v>
      </c>
      <c r="I6881" t="s">
        <v>20</v>
      </c>
      <c r="K6881" t="s">
        <v>29</v>
      </c>
      <c r="M6881" t="str">
        <f>IF(K6881="No","No","Yes")</f>
        <v>Yes</v>
      </c>
      <c r="O6881" t="s">
        <v>19</v>
      </c>
      <c r="P6881" t="s">
        <v>20</v>
      </c>
      <c r="Q6881" t="s">
        <v>20</v>
      </c>
      <c r="R6881" t="s">
        <v>20</v>
      </c>
      <c r="S6881" t="s">
        <v>19</v>
      </c>
      <c r="T6881" t="s">
        <v>19</v>
      </c>
      <c r="U6881" t="s">
        <v>20</v>
      </c>
      <c r="V6881" s="14">
        <f t="shared" si="214"/>
        <v>4</v>
      </c>
      <c r="W6881" t="s">
        <v>23</v>
      </c>
      <c r="X6881" t="s">
        <v>19</v>
      </c>
      <c r="Y6881" t="s">
        <v>24</v>
      </c>
      <c r="Z6881">
        <v>86.05</v>
      </c>
      <c r="AA6881">
        <v>1818.9</v>
      </c>
      <c r="AB6881" s="10">
        <v>21</v>
      </c>
      <c r="AC6881" t="s">
        <v>20</v>
      </c>
      <c r="AD6881" s="10">
        <f t="shared" si="215"/>
        <v>0</v>
      </c>
      <c r="AE6881" s="13"/>
    </row>
    <row r="6882" spans="1:31">
      <c r="A6882">
        <v>6881</v>
      </c>
      <c r="B6882" t="s">
        <v>18</v>
      </c>
      <c r="D6882">
        <v>0</v>
      </c>
      <c r="E6882" t="s">
        <v>19</v>
      </c>
      <c r="G6882" t="s">
        <v>19</v>
      </c>
      <c r="I6882" t="s">
        <v>19</v>
      </c>
      <c r="K6882" t="s">
        <v>20</v>
      </c>
      <c r="M6882" t="str">
        <f>IF(K6882="No","No","Yes")</f>
        <v>No</v>
      </c>
      <c r="O6882" t="s">
        <v>19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s="14">
        <f t="shared" si="214"/>
        <v>1</v>
      </c>
      <c r="W6882" t="s">
        <v>32</v>
      </c>
      <c r="X6882" t="s">
        <v>20</v>
      </c>
      <c r="Y6882" t="s">
        <v>28</v>
      </c>
      <c r="Z6882">
        <v>25.2</v>
      </c>
      <c r="AA6882">
        <v>1787.35</v>
      </c>
      <c r="AB6882" s="10">
        <v>72</v>
      </c>
      <c r="AC6882" t="s">
        <v>20</v>
      </c>
      <c r="AD6882" s="10">
        <f t="shared" si="215"/>
        <v>0</v>
      </c>
      <c r="AE6882" s="13"/>
    </row>
    <row r="6883" spans="1:31">
      <c r="A6883">
        <v>6882</v>
      </c>
      <c r="B6883" t="s">
        <v>18</v>
      </c>
      <c r="D6883">
        <v>0</v>
      </c>
      <c r="E6883" t="s">
        <v>19</v>
      </c>
      <c r="G6883" t="s">
        <v>19</v>
      </c>
      <c r="I6883" t="s">
        <v>21</v>
      </c>
      <c r="K6883" t="s">
        <v>22</v>
      </c>
      <c r="M6883" t="str">
        <f>IF(K6883="No","No","Yes")</f>
        <v>Yes</v>
      </c>
      <c r="O6883" t="s">
        <v>20</v>
      </c>
      <c r="P6883" t="s">
        <v>19</v>
      </c>
      <c r="Q6883" t="s">
        <v>19</v>
      </c>
      <c r="R6883" t="s">
        <v>20</v>
      </c>
      <c r="S6883" t="s">
        <v>20</v>
      </c>
      <c r="T6883" t="s">
        <v>20</v>
      </c>
      <c r="U6883" t="s">
        <v>20</v>
      </c>
      <c r="V6883" s="14">
        <f t="shared" si="214"/>
        <v>3</v>
      </c>
      <c r="W6883" t="s">
        <v>23</v>
      </c>
      <c r="X6883" t="s">
        <v>19</v>
      </c>
      <c r="Y6883" t="s">
        <v>24</v>
      </c>
      <c r="Z6883">
        <v>35.15</v>
      </c>
      <c r="AA6883">
        <v>1051.05</v>
      </c>
      <c r="AB6883" s="10">
        <v>32</v>
      </c>
      <c r="AC6883" t="s">
        <v>20</v>
      </c>
      <c r="AD6883" s="10">
        <f t="shared" si="215"/>
        <v>0</v>
      </c>
      <c r="AE6883" s="13"/>
    </row>
    <row r="6884" spans="1:31">
      <c r="A6884">
        <v>6883</v>
      </c>
      <c r="B6884" t="s">
        <v>18</v>
      </c>
      <c r="D6884">
        <v>1</v>
      </c>
      <c r="E6884" t="s">
        <v>20</v>
      </c>
      <c r="G6884" t="s">
        <v>20</v>
      </c>
      <c r="I6884" t="s">
        <v>19</v>
      </c>
      <c r="K6884" t="s">
        <v>29</v>
      </c>
      <c r="M6884" t="str">
        <f>IF(K6884="No","No","Yes")</f>
        <v>Yes</v>
      </c>
      <c r="O6884" t="s">
        <v>19</v>
      </c>
      <c r="P6884" t="s">
        <v>19</v>
      </c>
      <c r="Q6884" t="s">
        <v>19</v>
      </c>
      <c r="R6884" t="s">
        <v>20</v>
      </c>
      <c r="S6884" t="s">
        <v>19</v>
      </c>
      <c r="T6884" t="s">
        <v>19</v>
      </c>
      <c r="U6884" t="s">
        <v>20</v>
      </c>
      <c r="V6884" s="14">
        <f t="shared" si="214"/>
        <v>6</v>
      </c>
      <c r="W6884" t="s">
        <v>26</v>
      </c>
      <c r="X6884" t="s">
        <v>19</v>
      </c>
      <c r="Y6884" t="s">
        <v>30</v>
      </c>
      <c r="Z6884">
        <v>99.65</v>
      </c>
      <c r="AA6884">
        <v>7181.25</v>
      </c>
      <c r="AB6884" s="10">
        <v>71</v>
      </c>
      <c r="AC6884" t="s">
        <v>20</v>
      </c>
      <c r="AD6884" s="10">
        <f t="shared" si="215"/>
        <v>0</v>
      </c>
      <c r="AE6884" s="13"/>
    </row>
    <row r="6885" spans="1:31">
      <c r="A6885">
        <v>6884</v>
      </c>
      <c r="B6885" t="s">
        <v>18</v>
      </c>
      <c r="D6885">
        <v>0</v>
      </c>
      <c r="E6885" t="s">
        <v>20</v>
      </c>
      <c r="G6885" t="s">
        <v>19</v>
      </c>
      <c r="I6885" t="s">
        <v>20</v>
      </c>
      <c r="K6885" t="s">
        <v>29</v>
      </c>
      <c r="M6885" t="str">
        <f>IF(K6885="No","No","Yes")</f>
        <v>Yes</v>
      </c>
      <c r="O6885" t="s">
        <v>19</v>
      </c>
      <c r="P6885" t="s">
        <v>19</v>
      </c>
      <c r="Q6885" t="s">
        <v>19</v>
      </c>
      <c r="R6885" t="s">
        <v>19</v>
      </c>
      <c r="S6885" t="s">
        <v>20</v>
      </c>
      <c r="T6885" t="s">
        <v>19</v>
      </c>
      <c r="U6885" t="s">
        <v>19</v>
      </c>
      <c r="V6885" s="14">
        <f t="shared" si="214"/>
        <v>7</v>
      </c>
      <c r="W6885" t="s">
        <v>23</v>
      </c>
      <c r="X6885" t="s">
        <v>19</v>
      </c>
      <c r="Y6885" t="s">
        <v>28</v>
      </c>
      <c r="Z6885">
        <v>105.35</v>
      </c>
      <c r="AA6885">
        <v>3688.6</v>
      </c>
      <c r="AB6885" s="10">
        <v>34</v>
      </c>
      <c r="AC6885" t="s">
        <v>20</v>
      </c>
      <c r="AD6885" s="10">
        <f t="shared" si="215"/>
        <v>0</v>
      </c>
      <c r="AE6885" s="13"/>
    </row>
    <row r="6886" spans="1:31">
      <c r="A6886">
        <v>6885</v>
      </c>
      <c r="B6886" t="s">
        <v>25</v>
      </c>
      <c r="D6886">
        <v>0</v>
      </c>
      <c r="E6886" t="s">
        <v>19</v>
      </c>
      <c r="G6886" t="s">
        <v>20</v>
      </c>
      <c r="I6886" t="s">
        <v>21</v>
      </c>
      <c r="K6886" t="s">
        <v>22</v>
      </c>
      <c r="M6886" t="str">
        <f>IF(K6886="No","No","Yes")</f>
        <v>Yes</v>
      </c>
      <c r="O6886" t="s">
        <v>20</v>
      </c>
      <c r="P6886" t="s">
        <v>20</v>
      </c>
      <c r="Q6886" t="s">
        <v>20</v>
      </c>
      <c r="R6886" t="s">
        <v>20</v>
      </c>
      <c r="S6886" t="s">
        <v>20</v>
      </c>
      <c r="T6886" t="s">
        <v>20</v>
      </c>
      <c r="U6886" t="s">
        <v>19</v>
      </c>
      <c r="V6886" s="14">
        <f t="shared" si="214"/>
        <v>2</v>
      </c>
      <c r="W6886" t="s">
        <v>23</v>
      </c>
      <c r="X6886" t="s">
        <v>19</v>
      </c>
      <c r="Y6886" t="s">
        <v>24</v>
      </c>
      <c r="Z6886">
        <v>35.15</v>
      </c>
      <c r="AA6886">
        <v>99.75</v>
      </c>
      <c r="AB6886" s="10">
        <v>3</v>
      </c>
      <c r="AC6886" t="s">
        <v>19</v>
      </c>
      <c r="AD6886" s="10">
        <f t="shared" si="215"/>
        <v>1</v>
      </c>
      <c r="AE6886" s="13"/>
    </row>
    <row r="6887" spans="1:31">
      <c r="A6887">
        <v>6886</v>
      </c>
      <c r="B6887" t="s">
        <v>25</v>
      </c>
      <c r="D6887">
        <v>0</v>
      </c>
      <c r="E6887" t="s">
        <v>20</v>
      </c>
      <c r="G6887" t="s">
        <v>19</v>
      </c>
      <c r="I6887" t="s">
        <v>19</v>
      </c>
      <c r="K6887" t="s">
        <v>29</v>
      </c>
      <c r="M6887" t="str">
        <f>IF(K6887="No","No","Yes")</f>
        <v>Yes</v>
      </c>
      <c r="O6887" t="s">
        <v>19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  <c r="V6887" s="14">
        <f t="shared" si="214"/>
        <v>2</v>
      </c>
      <c r="W6887" t="s">
        <v>23</v>
      </c>
      <c r="X6887" t="s">
        <v>19</v>
      </c>
      <c r="Y6887" t="s">
        <v>30</v>
      </c>
      <c r="Z6887">
        <v>73.75</v>
      </c>
      <c r="AA6887">
        <v>871.4</v>
      </c>
      <c r="AB6887" s="10">
        <v>12</v>
      </c>
      <c r="AC6887" t="s">
        <v>19</v>
      </c>
      <c r="AD6887" s="10">
        <f t="shared" si="215"/>
        <v>1</v>
      </c>
      <c r="AE6887" s="13"/>
    </row>
    <row r="6888" spans="1:31">
      <c r="A6888">
        <v>6887</v>
      </c>
      <c r="B6888" t="s">
        <v>18</v>
      </c>
      <c r="D6888">
        <v>1</v>
      </c>
      <c r="E6888" t="s">
        <v>20</v>
      </c>
      <c r="G6888" t="s">
        <v>20</v>
      </c>
      <c r="I6888" t="s">
        <v>19</v>
      </c>
      <c r="K6888" t="s">
        <v>29</v>
      </c>
      <c r="M6888" t="str">
        <f>IF(K6888="No","No","Yes")</f>
        <v>Yes</v>
      </c>
      <c r="O6888" t="s">
        <v>19</v>
      </c>
      <c r="P6888" t="s">
        <v>20</v>
      </c>
      <c r="Q6888" t="s">
        <v>20</v>
      </c>
      <c r="R6888" t="s">
        <v>19</v>
      </c>
      <c r="S6888" t="s">
        <v>20</v>
      </c>
      <c r="T6888" t="s">
        <v>19</v>
      </c>
      <c r="U6888" t="s">
        <v>19</v>
      </c>
      <c r="V6888" s="14">
        <f t="shared" si="214"/>
        <v>5</v>
      </c>
      <c r="W6888" t="s">
        <v>23</v>
      </c>
      <c r="X6888" t="s">
        <v>20</v>
      </c>
      <c r="Y6888" t="s">
        <v>24</v>
      </c>
      <c r="Z6888">
        <v>101.35</v>
      </c>
      <c r="AA6888">
        <v>780.5</v>
      </c>
      <c r="AB6888" s="10">
        <v>8</v>
      </c>
      <c r="AC6888" t="s">
        <v>19</v>
      </c>
      <c r="AD6888" s="10">
        <f t="shared" si="215"/>
        <v>1</v>
      </c>
      <c r="AE6888" s="13"/>
    </row>
    <row r="6889" spans="1:31">
      <c r="A6889">
        <v>6888</v>
      </c>
      <c r="B6889" t="s">
        <v>18</v>
      </c>
      <c r="D6889">
        <v>0</v>
      </c>
      <c r="E6889" t="s">
        <v>19</v>
      </c>
      <c r="G6889" t="s">
        <v>19</v>
      </c>
      <c r="I6889" t="s">
        <v>19</v>
      </c>
      <c r="K6889" t="s">
        <v>20</v>
      </c>
      <c r="M6889" t="str">
        <f>IF(K6889="No","No","Yes")</f>
        <v>No</v>
      </c>
      <c r="O6889" t="s">
        <v>19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s="14">
        <f t="shared" si="214"/>
        <v>1</v>
      </c>
      <c r="W6889" t="s">
        <v>32</v>
      </c>
      <c r="X6889" t="s">
        <v>20</v>
      </c>
      <c r="Y6889" t="s">
        <v>28</v>
      </c>
      <c r="Z6889">
        <v>24.3</v>
      </c>
      <c r="AA6889">
        <v>821.6</v>
      </c>
      <c r="AB6889" s="10">
        <v>35</v>
      </c>
      <c r="AC6889" t="s">
        <v>20</v>
      </c>
      <c r="AD6889" s="10">
        <f t="shared" si="215"/>
        <v>0</v>
      </c>
      <c r="AE6889" s="13"/>
    </row>
    <row r="6890" spans="1:31">
      <c r="A6890">
        <v>6889</v>
      </c>
      <c r="B6890" t="s">
        <v>18</v>
      </c>
      <c r="D6890">
        <v>0</v>
      </c>
      <c r="E6890" t="s">
        <v>19</v>
      </c>
      <c r="G6890" t="s">
        <v>19</v>
      </c>
      <c r="I6890" t="s">
        <v>20</v>
      </c>
      <c r="K6890" t="s">
        <v>29</v>
      </c>
      <c r="M6890" t="str">
        <f>IF(K6890="No","No","Yes")</f>
        <v>Yes</v>
      </c>
      <c r="O6890" t="s">
        <v>19</v>
      </c>
      <c r="P6890" t="s">
        <v>20</v>
      </c>
      <c r="Q6890" t="s">
        <v>20</v>
      </c>
      <c r="R6890" t="s">
        <v>20</v>
      </c>
      <c r="S6890" t="s">
        <v>20</v>
      </c>
      <c r="T6890" t="s">
        <v>19</v>
      </c>
      <c r="U6890" t="s">
        <v>20</v>
      </c>
      <c r="V6890" s="14">
        <f t="shared" si="214"/>
        <v>3</v>
      </c>
      <c r="W6890" t="s">
        <v>23</v>
      </c>
      <c r="X6890" t="s">
        <v>19</v>
      </c>
      <c r="Y6890" t="s">
        <v>24</v>
      </c>
      <c r="Z6890">
        <v>80.7</v>
      </c>
      <c r="AA6890">
        <v>239.45</v>
      </c>
      <c r="AB6890" s="10">
        <v>3</v>
      </c>
      <c r="AC6890" t="s">
        <v>20</v>
      </c>
      <c r="AD6890" s="10">
        <f t="shared" si="215"/>
        <v>0</v>
      </c>
      <c r="AE6890" s="13"/>
    </row>
    <row r="6891" spans="1:31">
      <c r="A6891">
        <v>6890</v>
      </c>
      <c r="B6891" t="s">
        <v>25</v>
      </c>
      <c r="D6891">
        <v>0</v>
      </c>
      <c r="E6891" t="s">
        <v>20</v>
      </c>
      <c r="G6891" t="s">
        <v>20</v>
      </c>
      <c r="I6891" t="s">
        <v>20</v>
      </c>
      <c r="K6891" t="s">
        <v>29</v>
      </c>
      <c r="M6891" t="str">
        <f>IF(K6891="No","No","Yes")</f>
        <v>Yes</v>
      </c>
      <c r="O6891" t="s">
        <v>19</v>
      </c>
      <c r="P6891" t="s">
        <v>20</v>
      </c>
      <c r="Q6891" t="s">
        <v>20</v>
      </c>
      <c r="R6891" t="s">
        <v>19</v>
      </c>
      <c r="S6891" t="s">
        <v>19</v>
      </c>
      <c r="T6891" t="s">
        <v>19</v>
      </c>
      <c r="U6891" t="s">
        <v>20</v>
      </c>
      <c r="V6891" s="14">
        <f t="shared" si="214"/>
        <v>5</v>
      </c>
      <c r="W6891" t="s">
        <v>23</v>
      </c>
      <c r="X6891" t="s">
        <v>19</v>
      </c>
      <c r="Y6891" t="s">
        <v>27</v>
      </c>
      <c r="Z6891">
        <v>89.85</v>
      </c>
      <c r="AA6891">
        <v>244.45</v>
      </c>
      <c r="AB6891" s="10">
        <v>3</v>
      </c>
      <c r="AC6891" t="s">
        <v>20</v>
      </c>
      <c r="AD6891" s="10">
        <f t="shared" si="215"/>
        <v>0</v>
      </c>
      <c r="AE6891" s="13"/>
    </row>
    <row r="6892" spans="1:31">
      <c r="A6892">
        <v>6891</v>
      </c>
      <c r="B6892" t="s">
        <v>25</v>
      </c>
      <c r="D6892">
        <v>0</v>
      </c>
      <c r="E6892" t="s">
        <v>20</v>
      </c>
      <c r="G6892" t="s">
        <v>20</v>
      </c>
      <c r="I6892" t="s">
        <v>20</v>
      </c>
      <c r="K6892" t="s">
        <v>22</v>
      </c>
      <c r="M6892" t="str">
        <f>IF(K6892="No","No","Yes")</f>
        <v>Yes</v>
      </c>
      <c r="O6892" t="s">
        <v>19</v>
      </c>
      <c r="P6892" t="s">
        <v>20</v>
      </c>
      <c r="Q6892" t="s">
        <v>20</v>
      </c>
      <c r="R6892" t="s">
        <v>19</v>
      </c>
      <c r="S6892" t="s">
        <v>20</v>
      </c>
      <c r="T6892" t="s">
        <v>20</v>
      </c>
      <c r="U6892" t="s">
        <v>19</v>
      </c>
      <c r="V6892" s="14">
        <f t="shared" si="214"/>
        <v>4</v>
      </c>
      <c r="W6892" t="s">
        <v>26</v>
      </c>
      <c r="X6892" t="s">
        <v>19</v>
      </c>
      <c r="Y6892" t="s">
        <v>24</v>
      </c>
      <c r="Z6892">
        <v>61.1</v>
      </c>
      <c r="AA6892">
        <v>3357.9</v>
      </c>
      <c r="AB6892" s="10">
        <v>53</v>
      </c>
      <c r="AC6892" t="s">
        <v>20</v>
      </c>
      <c r="AD6892" s="10">
        <f t="shared" si="215"/>
        <v>0</v>
      </c>
      <c r="AE6892" s="13"/>
    </row>
    <row r="6893" spans="1:31">
      <c r="A6893">
        <v>6892</v>
      </c>
      <c r="B6893" t="s">
        <v>18</v>
      </c>
      <c r="D6893">
        <v>0</v>
      </c>
      <c r="E6893" t="s">
        <v>19</v>
      </c>
      <c r="G6893" t="s">
        <v>20</v>
      </c>
      <c r="I6893" t="s">
        <v>21</v>
      </c>
      <c r="K6893" t="s">
        <v>22</v>
      </c>
      <c r="M6893" t="str">
        <f>IF(K6893="No","No","Yes")</f>
        <v>Yes</v>
      </c>
      <c r="O6893" t="s">
        <v>20</v>
      </c>
      <c r="P6893" t="s">
        <v>19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  <c r="V6893" s="14">
        <f t="shared" si="214"/>
        <v>2</v>
      </c>
      <c r="W6893" t="s">
        <v>23</v>
      </c>
      <c r="X6893" t="s">
        <v>19</v>
      </c>
      <c r="Y6893" t="s">
        <v>24</v>
      </c>
      <c r="Z6893">
        <v>29.05</v>
      </c>
      <c r="AA6893">
        <v>129.6</v>
      </c>
      <c r="AB6893" s="10">
        <v>4</v>
      </c>
      <c r="AC6893" t="s">
        <v>20</v>
      </c>
      <c r="AD6893" s="10">
        <f t="shared" si="215"/>
        <v>0</v>
      </c>
      <c r="AE6893" s="13"/>
    </row>
    <row r="6894" spans="1:31">
      <c r="A6894">
        <v>6893</v>
      </c>
      <c r="B6894" t="s">
        <v>18</v>
      </c>
      <c r="D6894">
        <v>0</v>
      </c>
      <c r="E6894" t="s">
        <v>19</v>
      </c>
      <c r="G6894" t="s">
        <v>19</v>
      </c>
      <c r="I6894" t="s">
        <v>20</v>
      </c>
      <c r="K6894" t="s">
        <v>29</v>
      </c>
      <c r="M6894" t="str">
        <f>IF(K6894="No","No","Yes")</f>
        <v>Yes</v>
      </c>
      <c r="O6894" t="s">
        <v>19</v>
      </c>
      <c r="P6894" t="s">
        <v>19</v>
      </c>
      <c r="Q6894" t="s">
        <v>20</v>
      </c>
      <c r="R6894" t="s">
        <v>19</v>
      </c>
      <c r="S6894" t="s">
        <v>20</v>
      </c>
      <c r="T6894" t="s">
        <v>19</v>
      </c>
      <c r="U6894" t="s">
        <v>19</v>
      </c>
      <c r="V6894" s="14">
        <f t="shared" si="214"/>
        <v>6</v>
      </c>
      <c r="W6894" t="s">
        <v>26</v>
      </c>
      <c r="X6894" t="s">
        <v>19</v>
      </c>
      <c r="Y6894" t="s">
        <v>28</v>
      </c>
      <c r="Z6894">
        <v>99.7</v>
      </c>
      <c r="AA6894">
        <v>4977.2</v>
      </c>
      <c r="AB6894" s="10">
        <v>48</v>
      </c>
      <c r="AC6894" t="s">
        <v>20</v>
      </c>
      <c r="AD6894" s="10">
        <f t="shared" si="215"/>
        <v>0</v>
      </c>
      <c r="AE6894" s="13"/>
    </row>
    <row r="6895" spans="1:31">
      <c r="A6895">
        <v>6894</v>
      </c>
      <c r="B6895" t="s">
        <v>18</v>
      </c>
      <c r="D6895">
        <v>0</v>
      </c>
      <c r="E6895" t="s">
        <v>19</v>
      </c>
      <c r="G6895" t="s">
        <v>19</v>
      </c>
      <c r="I6895" t="s">
        <v>20</v>
      </c>
      <c r="K6895" t="s">
        <v>22</v>
      </c>
      <c r="M6895" t="str">
        <f>IF(K6895="No","No","Yes")</f>
        <v>Yes</v>
      </c>
      <c r="O6895" t="s">
        <v>19</v>
      </c>
      <c r="P6895" t="s">
        <v>19</v>
      </c>
      <c r="Q6895" t="s">
        <v>19</v>
      </c>
      <c r="R6895" t="s">
        <v>20</v>
      </c>
      <c r="S6895" t="s">
        <v>20</v>
      </c>
      <c r="T6895" t="s">
        <v>20</v>
      </c>
      <c r="U6895" t="s">
        <v>20</v>
      </c>
      <c r="V6895" s="14">
        <f t="shared" si="214"/>
        <v>4</v>
      </c>
      <c r="W6895" t="s">
        <v>23</v>
      </c>
      <c r="X6895" t="s">
        <v>20</v>
      </c>
      <c r="Y6895" t="s">
        <v>30</v>
      </c>
      <c r="Z6895">
        <v>55.9</v>
      </c>
      <c r="AA6895">
        <v>365.35</v>
      </c>
      <c r="AB6895" s="10">
        <v>6</v>
      </c>
      <c r="AC6895" t="s">
        <v>19</v>
      </c>
      <c r="AD6895" s="10">
        <f t="shared" si="215"/>
        <v>1</v>
      </c>
      <c r="AE6895" s="13"/>
    </row>
    <row r="6896" spans="1:31">
      <c r="A6896">
        <v>6895</v>
      </c>
      <c r="B6896" t="s">
        <v>25</v>
      </c>
      <c r="D6896">
        <v>1</v>
      </c>
      <c r="E6896" t="s">
        <v>19</v>
      </c>
      <c r="G6896" t="s">
        <v>20</v>
      </c>
      <c r="I6896" t="s">
        <v>19</v>
      </c>
      <c r="K6896" t="s">
        <v>29</v>
      </c>
      <c r="M6896" t="str">
        <f>IF(K6896="No","No","Yes")</f>
        <v>Yes</v>
      </c>
      <c r="O6896" t="s">
        <v>19</v>
      </c>
      <c r="P6896" t="s">
        <v>20</v>
      </c>
      <c r="Q6896" t="s">
        <v>19</v>
      </c>
      <c r="R6896" t="s">
        <v>19</v>
      </c>
      <c r="S6896" t="s">
        <v>20</v>
      </c>
      <c r="T6896" t="s">
        <v>19</v>
      </c>
      <c r="U6896" t="s">
        <v>19</v>
      </c>
      <c r="V6896" s="14">
        <f t="shared" si="214"/>
        <v>6</v>
      </c>
      <c r="W6896" t="s">
        <v>23</v>
      </c>
      <c r="X6896" t="s">
        <v>19</v>
      </c>
      <c r="Y6896" t="s">
        <v>24</v>
      </c>
      <c r="Z6896">
        <v>105.9</v>
      </c>
      <c r="AA6896">
        <v>334.65</v>
      </c>
      <c r="AB6896" s="10">
        <v>3</v>
      </c>
      <c r="AC6896" t="s">
        <v>19</v>
      </c>
      <c r="AD6896" s="10">
        <f t="shared" si="215"/>
        <v>1</v>
      </c>
      <c r="AE6896" s="13"/>
    </row>
    <row r="6897" spans="1:31">
      <c r="A6897">
        <v>6896</v>
      </c>
      <c r="B6897" t="s">
        <v>25</v>
      </c>
      <c r="D6897">
        <v>0</v>
      </c>
      <c r="E6897" t="s">
        <v>19</v>
      </c>
      <c r="G6897" t="s">
        <v>19</v>
      </c>
      <c r="I6897" t="s">
        <v>21</v>
      </c>
      <c r="K6897" t="s">
        <v>22</v>
      </c>
      <c r="M6897" t="str">
        <f>IF(K6897="No","No","Yes")</f>
        <v>Yes</v>
      </c>
      <c r="O6897" t="s">
        <v>20</v>
      </c>
      <c r="P6897" t="s">
        <v>20</v>
      </c>
      <c r="Q6897" t="s">
        <v>20</v>
      </c>
      <c r="R6897" t="s">
        <v>19</v>
      </c>
      <c r="S6897" t="s">
        <v>19</v>
      </c>
      <c r="T6897" t="s">
        <v>20</v>
      </c>
      <c r="U6897" t="s">
        <v>19</v>
      </c>
      <c r="V6897" s="14">
        <f t="shared" si="214"/>
        <v>4</v>
      </c>
      <c r="W6897" t="s">
        <v>32</v>
      </c>
      <c r="X6897" t="s">
        <v>20</v>
      </c>
      <c r="Y6897" t="s">
        <v>30</v>
      </c>
      <c r="Z6897">
        <v>46</v>
      </c>
      <c r="AA6897">
        <v>2424.0500000000002</v>
      </c>
      <c r="AB6897" s="10">
        <v>54</v>
      </c>
      <c r="AC6897" t="s">
        <v>20</v>
      </c>
      <c r="AD6897" s="10">
        <f t="shared" si="215"/>
        <v>0</v>
      </c>
      <c r="AE6897" s="13"/>
    </row>
    <row r="6898" spans="1:31">
      <c r="A6898">
        <v>6897</v>
      </c>
      <c r="B6898" t="s">
        <v>18</v>
      </c>
      <c r="D6898">
        <v>0</v>
      </c>
      <c r="E6898" t="s">
        <v>20</v>
      </c>
      <c r="G6898" t="s">
        <v>20</v>
      </c>
      <c r="I6898" t="s">
        <v>20</v>
      </c>
      <c r="K6898" t="s">
        <v>22</v>
      </c>
      <c r="M6898" t="str">
        <f>IF(K6898="No","No","Yes")</f>
        <v>Yes</v>
      </c>
      <c r="O6898" t="s">
        <v>19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20</v>
      </c>
      <c r="V6898" s="14">
        <f t="shared" si="214"/>
        <v>2</v>
      </c>
      <c r="W6898" t="s">
        <v>23</v>
      </c>
      <c r="X6898" t="s">
        <v>20</v>
      </c>
      <c r="Y6898" t="s">
        <v>27</v>
      </c>
      <c r="Z6898">
        <v>43.95</v>
      </c>
      <c r="AA6898">
        <v>43.95</v>
      </c>
      <c r="AB6898" s="10">
        <v>1</v>
      </c>
      <c r="AC6898" t="s">
        <v>19</v>
      </c>
      <c r="AD6898" s="10">
        <f t="shared" si="215"/>
        <v>1</v>
      </c>
      <c r="AE6898" s="13"/>
    </row>
    <row r="6899" spans="1:31">
      <c r="A6899">
        <v>6898</v>
      </c>
      <c r="B6899" t="s">
        <v>25</v>
      </c>
      <c r="D6899">
        <v>0</v>
      </c>
      <c r="E6899" t="s">
        <v>20</v>
      </c>
      <c r="G6899" t="s">
        <v>20</v>
      </c>
      <c r="I6899" t="s">
        <v>20</v>
      </c>
      <c r="K6899" t="s">
        <v>22</v>
      </c>
      <c r="M6899" t="str">
        <f>IF(K6899="No","No","Yes")</f>
        <v>Yes</v>
      </c>
      <c r="O6899" t="s">
        <v>19</v>
      </c>
      <c r="P6899" t="s">
        <v>20</v>
      </c>
      <c r="Q6899" t="s">
        <v>19</v>
      </c>
      <c r="R6899" t="s">
        <v>19</v>
      </c>
      <c r="S6899" t="s">
        <v>19</v>
      </c>
      <c r="T6899" t="s">
        <v>19</v>
      </c>
      <c r="U6899" t="s">
        <v>19</v>
      </c>
      <c r="V6899" s="14">
        <f t="shared" si="214"/>
        <v>7</v>
      </c>
      <c r="W6899" t="s">
        <v>23</v>
      </c>
      <c r="X6899" t="s">
        <v>19</v>
      </c>
      <c r="Y6899" t="s">
        <v>28</v>
      </c>
      <c r="Z6899">
        <v>80.400000000000006</v>
      </c>
      <c r="AA6899">
        <v>4981.1499999999996</v>
      </c>
      <c r="AB6899" s="10">
        <v>62</v>
      </c>
      <c r="AC6899" t="s">
        <v>20</v>
      </c>
      <c r="AD6899" s="10">
        <f t="shared" si="215"/>
        <v>0</v>
      </c>
      <c r="AE6899" s="13"/>
    </row>
    <row r="6900" spans="1:31">
      <c r="A6900">
        <v>6899</v>
      </c>
      <c r="B6900" t="s">
        <v>25</v>
      </c>
      <c r="D6900">
        <v>0</v>
      </c>
      <c r="E6900" t="s">
        <v>19</v>
      </c>
      <c r="G6900" t="s">
        <v>19</v>
      </c>
      <c r="I6900" t="s">
        <v>20</v>
      </c>
      <c r="K6900" t="s">
        <v>29</v>
      </c>
      <c r="M6900" t="str">
        <f>IF(K6900="No","No","Yes")</f>
        <v>Yes</v>
      </c>
      <c r="O6900" t="s">
        <v>19</v>
      </c>
      <c r="P6900" t="s">
        <v>20</v>
      </c>
      <c r="Q6900" t="s">
        <v>19</v>
      </c>
      <c r="R6900" t="s">
        <v>19</v>
      </c>
      <c r="S6900" t="s">
        <v>20</v>
      </c>
      <c r="T6900" t="s">
        <v>19</v>
      </c>
      <c r="U6900" t="s">
        <v>19</v>
      </c>
      <c r="V6900" s="14">
        <f t="shared" si="214"/>
        <v>6</v>
      </c>
      <c r="W6900" t="s">
        <v>26</v>
      </c>
      <c r="X6900" t="s">
        <v>19</v>
      </c>
      <c r="Y6900" t="s">
        <v>27</v>
      </c>
      <c r="Z6900">
        <v>100.05</v>
      </c>
      <c r="AA6900">
        <v>2090.25</v>
      </c>
      <c r="AB6900" s="10">
        <v>22</v>
      </c>
      <c r="AC6900" t="s">
        <v>20</v>
      </c>
      <c r="AD6900" s="10">
        <f t="shared" si="215"/>
        <v>0</v>
      </c>
      <c r="AE6900" s="13"/>
    </row>
    <row r="6901" spans="1:31">
      <c r="A6901">
        <v>6900</v>
      </c>
      <c r="B6901" t="s">
        <v>25</v>
      </c>
      <c r="D6901">
        <v>0</v>
      </c>
      <c r="E6901" t="s">
        <v>20</v>
      </c>
      <c r="G6901" t="s">
        <v>20</v>
      </c>
      <c r="I6901" t="s">
        <v>20</v>
      </c>
      <c r="K6901" t="s">
        <v>22</v>
      </c>
      <c r="M6901" t="str">
        <f>IF(K6901="No","No","Yes")</f>
        <v>Yes</v>
      </c>
      <c r="O6901" t="s">
        <v>19</v>
      </c>
      <c r="P6901" t="s">
        <v>20</v>
      </c>
      <c r="Q6901" t="s">
        <v>20</v>
      </c>
      <c r="R6901" t="s">
        <v>20</v>
      </c>
      <c r="S6901" t="s">
        <v>20</v>
      </c>
      <c r="T6901" t="s">
        <v>20</v>
      </c>
      <c r="U6901" t="s">
        <v>20</v>
      </c>
      <c r="V6901" s="14">
        <f t="shared" si="214"/>
        <v>2</v>
      </c>
      <c r="W6901" t="s">
        <v>23</v>
      </c>
      <c r="X6901" t="s">
        <v>19</v>
      </c>
      <c r="Y6901" t="s">
        <v>28</v>
      </c>
      <c r="Z6901">
        <v>45.1</v>
      </c>
      <c r="AA6901">
        <v>45.1</v>
      </c>
      <c r="AB6901" s="10">
        <v>1</v>
      </c>
      <c r="AC6901" t="s">
        <v>19</v>
      </c>
      <c r="AD6901" s="10">
        <f t="shared" si="215"/>
        <v>1</v>
      </c>
      <c r="AE6901" s="13"/>
    </row>
    <row r="6902" spans="1:31">
      <c r="A6902">
        <v>6901</v>
      </c>
      <c r="B6902" t="s">
        <v>25</v>
      </c>
      <c r="D6902">
        <v>1</v>
      </c>
      <c r="E6902" t="s">
        <v>20</v>
      </c>
      <c r="G6902" t="s">
        <v>20</v>
      </c>
      <c r="I6902" t="s">
        <v>20</v>
      </c>
      <c r="K6902" t="s">
        <v>29</v>
      </c>
      <c r="M6902" t="str">
        <f>IF(K6902="No","No","Yes")</f>
        <v>Yes</v>
      </c>
      <c r="O6902" t="s">
        <v>19</v>
      </c>
      <c r="P6902" t="s">
        <v>20</v>
      </c>
      <c r="Q6902" t="s">
        <v>20</v>
      </c>
      <c r="R6902" t="s">
        <v>19</v>
      </c>
      <c r="S6902" t="s">
        <v>20</v>
      </c>
      <c r="T6902" t="s">
        <v>19</v>
      </c>
      <c r="U6902" t="s">
        <v>19</v>
      </c>
      <c r="V6902" s="14">
        <f t="shared" si="214"/>
        <v>5</v>
      </c>
      <c r="W6902" t="s">
        <v>26</v>
      </c>
      <c r="X6902" t="s">
        <v>19</v>
      </c>
      <c r="Y6902" t="s">
        <v>28</v>
      </c>
      <c r="Z6902">
        <v>94</v>
      </c>
      <c r="AA6902">
        <v>4905.75</v>
      </c>
      <c r="AB6902" s="10">
        <v>51</v>
      </c>
      <c r="AC6902" t="s">
        <v>20</v>
      </c>
      <c r="AD6902" s="10">
        <f t="shared" si="215"/>
        <v>0</v>
      </c>
      <c r="AE6902" s="13"/>
    </row>
    <row r="6903" spans="1:31">
      <c r="A6903">
        <v>6902</v>
      </c>
      <c r="B6903" t="s">
        <v>18</v>
      </c>
      <c r="D6903">
        <v>0</v>
      </c>
      <c r="E6903" t="s">
        <v>20</v>
      </c>
      <c r="G6903" t="s">
        <v>20</v>
      </c>
      <c r="I6903" t="s">
        <v>19</v>
      </c>
      <c r="K6903" t="s">
        <v>22</v>
      </c>
      <c r="M6903" t="str">
        <f>IF(K6903="No","No","Yes")</f>
        <v>Yes</v>
      </c>
      <c r="O6903" t="s">
        <v>19</v>
      </c>
      <c r="P6903" t="s">
        <v>20</v>
      </c>
      <c r="Q6903" t="s">
        <v>19</v>
      </c>
      <c r="R6903" t="s">
        <v>19</v>
      </c>
      <c r="S6903" t="s">
        <v>20</v>
      </c>
      <c r="T6903" t="s">
        <v>19</v>
      </c>
      <c r="U6903" t="s">
        <v>20</v>
      </c>
      <c r="V6903" s="14">
        <f t="shared" si="214"/>
        <v>5</v>
      </c>
      <c r="W6903" t="s">
        <v>26</v>
      </c>
      <c r="X6903" t="s">
        <v>19</v>
      </c>
      <c r="Y6903" t="s">
        <v>30</v>
      </c>
      <c r="Z6903">
        <v>68.95</v>
      </c>
      <c r="AA6903">
        <v>2038.7</v>
      </c>
      <c r="AB6903" s="10">
        <v>30</v>
      </c>
      <c r="AC6903" t="s">
        <v>20</v>
      </c>
      <c r="AD6903" s="10">
        <f t="shared" si="215"/>
        <v>0</v>
      </c>
      <c r="AE6903" s="13"/>
    </row>
    <row r="6904" spans="1:31">
      <c r="A6904">
        <v>6903</v>
      </c>
      <c r="B6904" t="s">
        <v>18</v>
      </c>
      <c r="D6904">
        <v>1</v>
      </c>
      <c r="E6904" t="s">
        <v>19</v>
      </c>
      <c r="G6904" t="s">
        <v>20</v>
      </c>
      <c r="I6904" t="s">
        <v>19</v>
      </c>
      <c r="K6904" t="s">
        <v>22</v>
      </c>
      <c r="M6904" t="str">
        <f>IF(K6904="No","No","Yes")</f>
        <v>Yes</v>
      </c>
      <c r="O6904" t="s">
        <v>19</v>
      </c>
      <c r="P6904" t="s">
        <v>19</v>
      </c>
      <c r="Q6904" t="s">
        <v>19</v>
      </c>
      <c r="R6904" t="s">
        <v>19</v>
      </c>
      <c r="S6904" t="s">
        <v>19</v>
      </c>
      <c r="T6904" t="s">
        <v>20</v>
      </c>
      <c r="U6904" t="s">
        <v>20</v>
      </c>
      <c r="V6904" s="14">
        <f t="shared" si="214"/>
        <v>6</v>
      </c>
      <c r="W6904" t="s">
        <v>26</v>
      </c>
      <c r="X6904" t="s">
        <v>19</v>
      </c>
      <c r="Y6904" t="s">
        <v>30</v>
      </c>
      <c r="Z6904">
        <v>68.45</v>
      </c>
      <c r="AA6904">
        <v>4014</v>
      </c>
      <c r="AB6904" s="10">
        <v>56</v>
      </c>
      <c r="AC6904" t="s">
        <v>20</v>
      </c>
      <c r="AD6904" s="10">
        <f t="shared" si="215"/>
        <v>0</v>
      </c>
      <c r="AE6904" s="13"/>
    </row>
    <row r="6905" spans="1:31">
      <c r="A6905">
        <v>6904</v>
      </c>
      <c r="B6905" t="s">
        <v>25</v>
      </c>
      <c r="D6905">
        <v>0</v>
      </c>
      <c r="E6905" t="s">
        <v>19</v>
      </c>
      <c r="G6905" t="s">
        <v>20</v>
      </c>
      <c r="I6905" t="s">
        <v>19</v>
      </c>
      <c r="K6905" t="s">
        <v>22</v>
      </c>
      <c r="M6905" t="str">
        <f>IF(K6905="No","No","Yes")</f>
        <v>Yes</v>
      </c>
      <c r="O6905" t="s">
        <v>19</v>
      </c>
      <c r="P6905" t="s">
        <v>20</v>
      </c>
      <c r="Q6905" t="s">
        <v>19</v>
      </c>
      <c r="R6905" t="s">
        <v>20</v>
      </c>
      <c r="S6905" t="s">
        <v>19</v>
      </c>
      <c r="T6905" t="s">
        <v>19</v>
      </c>
      <c r="U6905" t="s">
        <v>20</v>
      </c>
      <c r="V6905" s="14">
        <f t="shared" si="214"/>
        <v>5</v>
      </c>
      <c r="W6905" t="s">
        <v>26</v>
      </c>
      <c r="X6905" t="s">
        <v>19</v>
      </c>
      <c r="Y6905" t="s">
        <v>24</v>
      </c>
      <c r="Z6905">
        <v>69</v>
      </c>
      <c r="AA6905">
        <v>2441.6999999999998</v>
      </c>
      <c r="AB6905" s="10">
        <v>35</v>
      </c>
      <c r="AC6905" t="s">
        <v>20</v>
      </c>
      <c r="AD6905" s="10">
        <f t="shared" si="215"/>
        <v>0</v>
      </c>
      <c r="AE6905" s="13"/>
    </row>
    <row r="6906" spans="1:31">
      <c r="A6906">
        <v>6905</v>
      </c>
      <c r="B6906" t="s">
        <v>18</v>
      </c>
      <c r="D6906">
        <v>1</v>
      </c>
      <c r="E6906" t="s">
        <v>20</v>
      </c>
      <c r="G6906" t="s">
        <v>20</v>
      </c>
      <c r="I6906" t="s">
        <v>21</v>
      </c>
      <c r="K6906" t="s">
        <v>22</v>
      </c>
      <c r="M6906" t="str">
        <f>IF(K6906="No","No","Yes")</f>
        <v>Yes</v>
      </c>
      <c r="O6906" t="s">
        <v>20</v>
      </c>
      <c r="P6906" t="s">
        <v>20</v>
      </c>
      <c r="Q6906" t="s">
        <v>19</v>
      </c>
      <c r="R6906" t="s">
        <v>20</v>
      </c>
      <c r="S6906" t="s">
        <v>19</v>
      </c>
      <c r="T6906" t="s">
        <v>19</v>
      </c>
      <c r="U6906" t="s">
        <v>20</v>
      </c>
      <c r="V6906" s="14">
        <f t="shared" si="214"/>
        <v>4</v>
      </c>
      <c r="W6906" t="s">
        <v>23</v>
      </c>
      <c r="X6906" t="s">
        <v>19</v>
      </c>
      <c r="Y6906" t="s">
        <v>24</v>
      </c>
      <c r="Z6906">
        <v>43.85</v>
      </c>
      <c r="AA6906">
        <v>2751</v>
      </c>
      <c r="AB6906" s="10">
        <v>64</v>
      </c>
      <c r="AC6906" t="s">
        <v>20</v>
      </c>
      <c r="AD6906" s="10">
        <f t="shared" si="215"/>
        <v>0</v>
      </c>
      <c r="AE6906" s="13"/>
    </row>
    <row r="6907" spans="1:31">
      <c r="A6907">
        <v>6906</v>
      </c>
      <c r="B6907" t="s">
        <v>25</v>
      </c>
      <c r="D6907">
        <v>0</v>
      </c>
      <c r="E6907" t="s">
        <v>20</v>
      </c>
      <c r="G6907" t="s">
        <v>19</v>
      </c>
      <c r="I6907" t="s">
        <v>21</v>
      </c>
      <c r="K6907" t="s">
        <v>22</v>
      </c>
      <c r="M6907" t="str">
        <f>IF(K6907="No","No","Yes")</f>
        <v>Yes</v>
      </c>
      <c r="O6907" t="s">
        <v>20</v>
      </c>
      <c r="P6907" t="s">
        <v>20</v>
      </c>
      <c r="Q6907" t="s">
        <v>20</v>
      </c>
      <c r="R6907" t="s">
        <v>20</v>
      </c>
      <c r="S6907" t="s">
        <v>20</v>
      </c>
      <c r="T6907" t="s">
        <v>19</v>
      </c>
      <c r="U6907" t="s">
        <v>19</v>
      </c>
      <c r="V6907" s="14">
        <f t="shared" si="214"/>
        <v>3</v>
      </c>
      <c r="W6907" t="s">
        <v>23</v>
      </c>
      <c r="X6907" t="s">
        <v>19</v>
      </c>
      <c r="Y6907" t="s">
        <v>24</v>
      </c>
      <c r="Z6907">
        <v>44.5</v>
      </c>
      <c r="AA6907">
        <v>1307.8</v>
      </c>
      <c r="AB6907" s="10">
        <v>30</v>
      </c>
      <c r="AC6907" t="s">
        <v>20</v>
      </c>
      <c r="AD6907" s="10">
        <f t="shared" si="215"/>
        <v>0</v>
      </c>
      <c r="AE6907" s="13"/>
    </row>
    <row r="6908" spans="1:31">
      <c r="A6908">
        <v>6907</v>
      </c>
      <c r="B6908" t="s">
        <v>18</v>
      </c>
      <c r="D6908">
        <v>0</v>
      </c>
      <c r="E6908" t="s">
        <v>19</v>
      </c>
      <c r="G6908" t="s">
        <v>19</v>
      </c>
      <c r="I6908" t="s">
        <v>20</v>
      </c>
      <c r="K6908" t="s">
        <v>20</v>
      </c>
      <c r="M6908" t="str">
        <f>IF(K6908="No","No","Yes")</f>
        <v>No</v>
      </c>
      <c r="O6908" t="s">
        <v>19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s="14">
        <f t="shared" si="214"/>
        <v>1</v>
      </c>
      <c r="W6908" t="s">
        <v>32</v>
      </c>
      <c r="X6908" t="s">
        <v>19</v>
      </c>
      <c r="Y6908" t="s">
        <v>27</v>
      </c>
      <c r="Z6908">
        <v>18.7</v>
      </c>
      <c r="AA6908">
        <v>383.65</v>
      </c>
      <c r="AB6908" s="10">
        <v>25</v>
      </c>
      <c r="AC6908" t="s">
        <v>20</v>
      </c>
      <c r="AD6908" s="10">
        <f t="shared" si="215"/>
        <v>0</v>
      </c>
      <c r="AE6908" s="13"/>
    </row>
    <row r="6909" spans="1:31">
      <c r="A6909">
        <v>6908</v>
      </c>
      <c r="B6909" t="s">
        <v>18</v>
      </c>
      <c r="D6909">
        <v>0</v>
      </c>
      <c r="E6909" t="s">
        <v>20</v>
      </c>
      <c r="G6909" t="s">
        <v>20</v>
      </c>
      <c r="I6909" t="s">
        <v>20</v>
      </c>
      <c r="K6909" t="s">
        <v>29</v>
      </c>
      <c r="M6909" t="str">
        <f>IF(K6909="No","No","Yes")</f>
        <v>Yes</v>
      </c>
      <c r="O6909" t="s">
        <v>19</v>
      </c>
      <c r="P6909" t="s">
        <v>20</v>
      </c>
      <c r="Q6909" t="s">
        <v>20</v>
      </c>
      <c r="R6909" t="s">
        <v>20</v>
      </c>
      <c r="S6909" t="s">
        <v>20</v>
      </c>
      <c r="T6909" t="s">
        <v>20</v>
      </c>
      <c r="U6909" t="s">
        <v>20</v>
      </c>
      <c r="V6909" s="14">
        <f t="shared" si="214"/>
        <v>2</v>
      </c>
      <c r="W6909" t="s">
        <v>23</v>
      </c>
      <c r="X6909" t="s">
        <v>20</v>
      </c>
      <c r="Y6909" t="s">
        <v>28</v>
      </c>
      <c r="Z6909">
        <v>70.25</v>
      </c>
      <c r="AA6909">
        <v>2868.05</v>
      </c>
      <c r="AB6909" s="10">
        <v>41</v>
      </c>
      <c r="AC6909" t="s">
        <v>19</v>
      </c>
      <c r="AD6909" s="10">
        <f t="shared" si="215"/>
        <v>1</v>
      </c>
      <c r="AE6909" s="13"/>
    </row>
    <row r="6910" spans="1:31">
      <c r="A6910">
        <v>6909</v>
      </c>
      <c r="B6910" t="s">
        <v>25</v>
      </c>
      <c r="D6910">
        <v>0</v>
      </c>
      <c r="E6910" t="s">
        <v>20</v>
      </c>
      <c r="G6910" t="s">
        <v>19</v>
      </c>
      <c r="I6910" t="s">
        <v>20</v>
      </c>
      <c r="K6910" t="s">
        <v>22</v>
      </c>
      <c r="M6910" t="str">
        <f>IF(K6910="No","No","Yes")</f>
        <v>Yes</v>
      </c>
      <c r="O6910" t="s">
        <v>19</v>
      </c>
      <c r="P6910" t="s">
        <v>20</v>
      </c>
      <c r="Q6910" t="s">
        <v>20</v>
      </c>
      <c r="R6910" t="s">
        <v>20</v>
      </c>
      <c r="S6910" t="s">
        <v>20</v>
      </c>
      <c r="T6910" t="s">
        <v>19</v>
      </c>
      <c r="U6910" t="s">
        <v>20</v>
      </c>
      <c r="V6910" s="14">
        <f t="shared" si="214"/>
        <v>3</v>
      </c>
      <c r="W6910" t="s">
        <v>23</v>
      </c>
      <c r="X6910" t="s">
        <v>20</v>
      </c>
      <c r="Y6910" t="s">
        <v>24</v>
      </c>
      <c r="Z6910">
        <v>55.35</v>
      </c>
      <c r="AA6910">
        <v>449.75</v>
      </c>
      <c r="AB6910" s="10">
        <v>9</v>
      </c>
      <c r="AC6910" t="s">
        <v>19</v>
      </c>
      <c r="AD6910" s="10">
        <f t="shared" si="215"/>
        <v>1</v>
      </c>
      <c r="AE6910" s="13"/>
    </row>
    <row r="6911" spans="1:31">
      <c r="A6911">
        <v>6910</v>
      </c>
      <c r="B6911" t="s">
        <v>18</v>
      </c>
      <c r="D6911">
        <v>0</v>
      </c>
      <c r="E6911" t="s">
        <v>19</v>
      </c>
      <c r="G6911" t="s">
        <v>20</v>
      </c>
      <c r="I6911" t="s">
        <v>20</v>
      </c>
      <c r="K6911" t="s">
        <v>22</v>
      </c>
      <c r="M6911" t="str">
        <f>IF(K6911="No","No","Yes")</f>
        <v>Yes</v>
      </c>
      <c r="O6911" t="s">
        <v>19</v>
      </c>
      <c r="P6911" t="s">
        <v>19</v>
      </c>
      <c r="Q6911" t="s">
        <v>19</v>
      </c>
      <c r="R6911" t="s">
        <v>20</v>
      </c>
      <c r="S6911" t="s">
        <v>20</v>
      </c>
      <c r="T6911" t="s">
        <v>20</v>
      </c>
      <c r="U6911" t="s">
        <v>20</v>
      </c>
      <c r="V6911" s="14">
        <f t="shared" si="214"/>
        <v>4</v>
      </c>
      <c r="W6911" t="s">
        <v>23</v>
      </c>
      <c r="X6911" t="s">
        <v>19</v>
      </c>
      <c r="Y6911" t="s">
        <v>27</v>
      </c>
      <c r="Z6911">
        <v>53.55</v>
      </c>
      <c r="AA6911">
        <v>53.55</v>
      </c>
      <c r="AB6911" s="10">
        <v>1</v>
      </c>
      <c r="AC6911" t="s">
        <v>20</v>
      </c>
      <c r="AD6911" s="10">
        <f t="shared" si="215"/>
        <v>0</v>
      </c>
      <c r="AE6911" s="13"/>
    </row>
    <row r="6912" spans="1:31">
      <c r="A6912">
        <v>6911</v>
      </c>
      <c r="B6912" t="s">
        <v>25</v>
      </c>
      <c r="D6912">
        <v>0</v>
      </c>
      <c r="E6912" t="s">
        <v>20</v>
      </c>
      <c r="G6912" t="s">
        <v>19</v>
      </c>
      <c r="I6912" t="s">
        <v>19</v>
      </c>
      <c r="K6912" t="s">
        <v>29</v>
      </c>
      <c r="M6912" t="str">
        <f>IF(K6912="No","No","Yes")</f>
        <v>Yes</v>
      </c>
      <c r="O6912" t="s">
        <v>19</v>
      </c>
      <c r="P6912" t="s">
        <v>19</v>
      </c>
      <c r="Q6912" t="s">
        <v>19</v>
      </c>
      <c r="R6912" t="s">
        <v>19</v>
      </c>
      <c r="S6912" t="s">
        <v>19</v>
      </c>
      <c r="T6912" t="s">
        <v>19</v>
      </c>
      <c r="U6912" t="s">
        <v>19</v>
      </c>
      <c r="V6912" s="14">
        <f t="shared" si="214"/>
        <v>8</v>
      </c>
      <c r="W6912" t="s">
        <v>32</v>
      </c>
      <c r="X6912" t="s">
        <v>19</v>
      </c>
      <c r="Y6912" t="s">
        <v>24</v>
      </c>
      <c r="Z6912">
        <v>114.6</v>
      </c>
      <c r="AA6912">
        <v>7882.5</v>
      </c>
      <c r="AB6912" s="10">
        <v>70</v>
      </c>
      <c r="AC6912" t="s">
        <v>20</v>
      </c>
      <c r="AD6912" s="10">
        <f t="shared" si="215"/>
        <v>0</v>
      </c>
      <c r="AE6912" s="13"/>
    </row>
    <row r="6913" spans="1:31">
      <c r="A6913">
        <v>6912</v>
      </c>
      <c r="B6913" t="s">
        <v>18</v>
      </c>
      <c r="D6913">
        <v>0</v>
      </c>
      <c r="E6913" t="s">
        <v>19</v>
      </c>
      <c r="G6913" t="s">
        <v>19</v>
      </c>
      <c r="I6913" t="s">
        <v>20</v>
      </c>
      <c r="K6913" t="s">
        <v>20</v>
      </c>
      <c r="M6913" t="str">
        <f>IF(K6913="No","No","Yes")</f>
        <v>No</v>
      </c>
      <c r="O6913" t="s">
        <v>19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s="14">
        <f t="shared" si="214"/>
        <v>1</v>
      </c>
      <c r="W6913" t="s">
        <v>32</v>
      </c>
      <c r="X6913" t="s">
        <v>19</v>
      </c>
      <c r="Y6913" t="s">
        <v>28</v>
      </c>
      <c r="Z6913">
        <v>20.100000000000001</v>
      </c>
      <c r="AA6913">
        <v>1087.7</v>
      </c>
      <c r="AB6913" s="10">
        <v>57</v>
      </c>
      <c r="AC6913" t="s">
        <v>20</v>
      </c>
      <c r="AD6913" s="10">
        <f t="shared" si="215"/>
        <v>0</v>
      </c>
      <c r="AE6913" s="13"/>
    </row>
    <row r="6914" spans="1:31">
      <c r="A6914">
        <v>6913</v>
      </c>
      <c r="B6914" t="s">
        <v>25</v>
      </c>
      <c r="D6914">
        <v>0</v>
      </c>
      <c r="E6914" t="s">
        <v>20</v>
      </c>
      <c r="G6914" t="s">
        <v>20</v>
      </c>
      <c r="I6914" t="s">
        <v>19</v>
      </c>
      <c r="K6914" t="s">
        <v>29</v>
      </c>
      <c r="M6914" t="str">
        <f>IF(K6914="No","No","Yes")</f>
        <v>Yes</v>
      </c>
      <c r="O6914" t="s">
        <v>19</v>
      </c>
      <c r="P6914" t="s">
        <v>20</v>
      </c>
      <c r="Q6914" t="s">
        <v>20</v>
      </c>
      <c r="R6914" t="s">
        <v>20</v>
      </c>
      <c r="S6914" t="s">
        <v>20</v>
      </c>
      <c r="T6914" t="s">
        <v>19</v>
      </c>
      <c r="U6914" t="s">
        <v>20</v>
      </c>
      <c r="V6914" s="14">
        <f t="shared" si="214"/>
        <v>3</v>
      </c>
      <c r="W6914" t="s">
        <v>23</v>
      </c>
      <c r="X6914" t="s">
        <v>19</v>
      </c>
      <c r="Y6914" t="s">
        <v>24</v>
      </c>
      <c r="Z6914">
        <v>85.5</v>
      </c>
      <c r="AA6914">
        <v>791.7</v>
      </c>
      <c r="AB6914" s="10">
        <v>9</v>
      </c>
      <c r="AC6914" t="s">
        <v>20</v>
      </c>
      <c r="AD6914" s="10">
        <f t="shared" si="215"/>
        <v>0</v>
      </c>
      <c r="AE6914" s="13"/>
    </row>
    <row r="6915" spans="1:31">
      <c r="A6915">
        <v>6914</v>
      </c>
      <c r="B6915" t="s">
        <v>18</v>
      </c>
      <c r="D6915">
        <v>0</v>
      </c>
      <c r="E6915" t="s">
        <v>19</v>
      </c>
      <c r="G6915" t="s">
        <v>19</v>
      </c>
      <c r="I6915" t="s">
        <v>19</v>
      </c>
      <c r="K6915" t="s">
        <v>29</v>
      </c>
      <c r="M6915" t="str">
        <f>IF(K6915="No","No","Yes")</f>
        <v>Yes</v>
      </c>
      <c r="O6915" t="s">
        <v>19</v>
      </c>
      <c r="P6915" t="s">
        <v>20</v>
      </c>
      <c r="Q6915" t="s">
        <v>19</v>
      </c>
      <c r="R6915" t="s">
        <v>19</v>
      </c>
      <c r="S6915" t="s">
        <v>19</v>
      </c>
      <c r="T6915" t="s">
        <v>19</v>
      </c>
      <c r="U6915" t="s">
        <v>19</v>
      </c>
      <c r="V6915" s="14">
        <f t="shared" ref="V6915:V6978" si="216">COUNTIF(M6915:U6915,"Yes")</f>
        <v>7</v>
      </c>
      <c r="W6915" t="s">
        <v>26</v>
      </c>
      <c r="X6915" t="s">
        <v>19</v>
      </c>
      <c r="Y6915" t="s">
        <v>28</v>
      </c>
      <c r="Z6915">
        <v>108.75</v>
      </c>
      <c r="AA6915">
        <v>7493.05</v>
      </c>
      <c r="AB6915" s="10">
        <v>69</v>
      </c>
      <c r="AC6915" t="s">
        <v>20</v>
      </c>
      <c r="AD6915" s="10">
        <f t="shared" ref="AD6915:AD6978" si="217">IF(AC6915="Yes",1,0)</f>
        <v>0</v>
      </c>
      <c r="AE6915" s="13"/>
    </row>
    <row r="6916" spans="1:31">
      <c r="A6916">
        <v>6915</v>
      </c>
      <c r="B6916" t="s">
        <v>25</v>
      </c>
      <c r="D6916">
        <v>1</v>
      </c>
      <c r="E6916" t="s">
        <v>19</v>
      </c>
      <c r="G6916" t="s">
        <v>20</v>
      </c>
      <c r="I6916" t="s">
        <v>19</v>
      </c>
      <c r="K6916" t="s">
        <v>29</v>
      </c>
      <c r="M6916" t="str">
        <f>IF(K6916="No","No","Yes")</f>
        <v>Yes</v>
      </c>
      <c r="O6916" t="s">
        <v>19</v>
      </c>
      <c r="P6916" t="s">
        <v>20</v>
      </c>
      <c r="Q6916" t="s">
        <v>19</v>
      </c>
      <c r="R6916" t="s">
        <v>19</v>
      </c>
      <c r="S6916" t="s">
        <v>20</v>
      </c>
      <c r="T6916" t="s">
        <v>19</v>
      </c>
      <c r="U6916" t="s">
        <v>19</v>
      </c>
      <c r="V6916" s="14">
        <f t="shared" si="216"/>
        <v>6</v>
      </c>
      <c r="W6916" t="s">
        <v>23</v>
      </c>
      <c r="X6916" t="s">
        <v>19</v>
      </c>
      <c r="Y6916" t="s">
        <v>24</v>
      </c>
      <c r="Z6916">
        <v>103</v>
      </c>
      <c r="AA6916">
        <v>4414.3</v>
      </c>
      <c r="AB6916" s="10">
        <v>43</v>
      </c>
      <c r="AC6916" t="s">
        <v>19</v>
      </c>
      <c r="AD6916" s="10">
        <f t="shared" si="217"/>
        <v>1</v>
      </c>
      <c r="AE6916" s="13"/>
    </row>
    <row r="6917" spans="1:31">
      <c r="A6917">
        <v>6916</v>
      </c>
      <c r="B6917" t="s">
        <v>18</v>
      </c>
      <c r="D6917">
        <v>0</v>
      </c>
      <c r="E6917" t="s">
        <v>19</v>
      </c>
      <c r="G6917" t="s">
        <v>20</v>
      </c>
      <c r="I6917" t="s">
        <v>19</v>
      </c>
      <c r="K6917" t="s">
        <v>29</v>
      </c>
      <c r="M6917" t="str">
        <f>IF(K6917="No","No","Yes")</f>
        <v>Yes</v>
      </c>
      <c r="O6917" t="s">
        <v>19</v>
      </c>
      <c r="P6917" t="s">
        <v>20</v>
      </c>
      <c r="Q6917" t="s">
        <v>20</v>
      </c>
      <c r="R6917" t="s">
        <v>19</v>
      </c>
      <c r="S6917" t="s">
        <v>20</v>
      </c>
      <c r="T6917" t="s">
        <v>19</v>
      </c>
      <c r="U6917" t="s">
        <v>19</v>
      </c>
      <c r="V6917" s="14">
        <f t="shared" si="216"/>
        <v>5</v>
      </c>
      <c r="W6917" t="s">
        <v>32</v>
      </c>
      <c r="X6917" t="s">
        <v>19</v>
      </c>
      <c r="Y6917" t="s">
        <v>24</v>
      </c>
      <c r="Z6917">
        <v>97.85</v>
      </c>
      <c r="AA6917">
        <v>6841.3</v>
      </c>
      <c r="AB6917" s="10">
        <v>72</v>
      </c>
      <c r="AC6917" t="s">
        <v>20</v>
      </c>
      <c r="AD6917" s="10">
        <f t="shared" si="217"/>
        <v>0</v>
      </c>
      <c r="AE6917" s="13"/>
    </row>
    <row r="6918" spans="1:31">
      <c r="A6918">
        <v>6917</v>
      </c>
      <c r="B6918" t="s">
        <v>25</v>
      </c>
      <c r="D6918">
        <v>0</v>
      </c>
      <c r="E6918" t="s">
        <v>20</v>
      </c>
      <c r="G6918" t="s">
        <v>19</v>
      </c>
      <c r="I6918" t="s">
        <v>20</v>
      </c>
      <c r="K6918" t="s">
        <v>20</v>
      </c>
      <c r="M6918" t="str">
        <f>IF(K6918="No","No","Yes")</f>
        <v>No</v>
      </c>
      <c r="O6918" t="s">
        <v>19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s="14">
        <f t="shared" si="216"/>
        <v>1</v>
      </c>
      <c r="W6918" t="s">
        <v>32</v>
      </c>
      <c r="X6918" t="s">
        <v>20</v>
      </c>
      <c r="Y6918" t="s">
        <v>28</v>
      </c>
      <c r="Z6918">
        <v>19.55</v>
      </c>
      <c r="AA6918">
        <v>819.95</v>
      </c>
      <c r="AB6918" s="10">
        <v>44</v>
      </c>
      <c r="AC6918" t="s">
        <v>20</v>
      </c>
      <c r="AD6918" s="10">
        <f t="shared" si="217"/>
        <v>0</v>
      </c>
      <c r="AE6918" s="13"/>
    </row>
    <row r="6919" spans="1:31">
      <c r="A6919">
        <v>6918</v>
      </c>
      <c r="B6919" t="s">
        <v>18</v>
      </c>
      <c r="D6919">
        <v>0</v>
      </c>
      <c r="E6919" t="s">
        <v>19</v>
      </c>
      <c r="G6919" t="s">
        <v>20</v>
      </c>
      <c r="I6919" t="s">
        <v>19</v>
      </c>
      <c r="K6919" t="s">
        <v>29</v>
      </c>
      <c r="M6919" t="str">
        <f>IF(K6919="No","No","Yes")</f>
        <v>Yes</v>
      </c>
      <c r="O6919" t="s">
        <v>19</v>
      </c>
      <c r="P6919" t="s">
        <v>19</v>
      </c>
      <c r="Q6919" t="s">
        <v>19</v>
      </c>
      <c r="R6919" t="s">
        <v>20</v>
      </c>
      <c r="S6919" t="s">
        <v>20</v>
      </c>
      <c r="T6919" t="s">
        <v>20</v>
      </c>
      <c r="U6919" t="s">
        <v>20</v>
      </c>
      <c r="V6919" s="14">
        <f t="shared" si="216"/>
        <v>4</v>
      </c>
      <c r="W6919" t="s">
        <v>32</v>
      </c>
      <c r="X6919" t="s">
        <v>19</v>
      </c>
      <c r="Y6919" t="s">
        <v>28</v>
      </c>
      <c r="Z6919">
        <v>84.05</v>
      </c>
      <c r="AA6919">
        <v>6052.25</v>
      </c>
      <c r="AB6919" s="10">
        <v>72</v>
      </c>
      <c r="AC6919" t="s">
        <v>20</v>
      </c>
      <c r="AD6919" s="10">
        <f t="shared" si="217"/>
        <v>0</v>
      </c>
      <c r="AE6919" s="13"/>
    </row>
    <row r="6920" spans="1:31">
      <c r="A6920">
        <v>6919</v>
      </c>
      <c r="B6920" t="s">
        <v>18</v>
      </c>
      <c r="D6920">
        <v>0</v>
      </c>
      <c r="E6920" t="s">
        <v>19</v>
      </c>
      <c r="G6920" t="s">
        <v>20</v>
      </c>
      <c r="I6920" t="s">
        <v>20</v>
      </c>
      <c r="K6920" t="s">
        <v>29</v>
      </c>
      <c r="M6920" t="str">
        <f>IF(K6920="No","No","Yes")</f>
        <v>Yes</v>
      </c>
      <c r="O6920" t="s">
        <v>19</v>
      </c>
      <c r="P6920" t="s">
        <v>19</v>
      </c>
      <c r="Q6920" t="s">
        <v>20</v>
      </c>
      <c r="R6920" t="s">
        <v>19</v>
      </c>
      <c r="S6920" t="s">
        <v>19</v>
      </c>
      <c r="T6920" t="s">
        <v>19</v>
      </c>
      <c r="U6920" t="s">
        <v>19</v>
      </c>
      <c r="V6920" s="14">
        <f t="shared" si="216"/>
        <v>7</v>
      </c>
      <c r="W6920" t="s">
        <v>26</v>
      </c>
      <c r="X6920" t="s">
        <v>19</v>
      </c>
      <c r="Y6920" t="s">
        <v>24</v>
      </c>
      <c r="Z6920">
        <v>103.75</v>
      </c>
      <c r="AA6920">
        <v>3361.05</v>
      </c>
      <c r="AB6920" s="10">
        <v>33</v>
      </c>
      <c r="AC6920" t="s">
        <v>19</v>
      </c>
      <c r="AD6920" s="10">
        <f t="shared" si="217"/>
        <v>1</v>
      </c>
      <c r="AE6920" s="13"/>
    </row>
    <row r="6921" spans="1:31">
      <c r="A6921">
        <v>6920</v>
      </c>
      <c r="B6921" t="s">
        <v>25</v>
      </c>
      <c r="D6921">
        <v>0</v>
      </c>
      <c r="E6921" t="s">
        <v>20</v>
      </c>
      <c r="G6921" t="s">
        <v>20</v>
      </c>
      <c r="I6921" t="s">
        <v>19</v>
      </c>
      <c r="K6921" t="s">
        <v>29</v>
      </c>
      <c r="M6921" t="str">
        <f>IF(K6921="No","No","Yes")</f>
        <v>Yes</v>
      </c>
      <c r="O6921" t="s">
        <v>19</v>
      </c>
      <c r="P6921" t="s">
        <v>20</v>
      </c>
      <c r="Q6921" t="s">
        <v>20</v>
      </c>
      <c r="R6921" t="s">
        <v>19</v>
      </c>
      <c r="S6921" t="s">
        <v>20</v>
      </c>
      <c r="T6921" t="s">
        <v>20</v>
      </c>
      <c r="U6921" t="s">
        <v>19</v>
      </c>
      <c r="V6921" s="14">
        <f t="shared" si="216"/>
        <v>4</v>
      </c>
      <c r="W6921" t="s">
        <v>23</v>
      </c>
      <c r="X6921" t="s">
        <v>20</v>
      </c>
      <c r="Y6921" t="s">
        <v>30</v>
      </c>
      <c r="Z6921">
        <v>89.4</v>
      </c>
      <c r="AA6921">
        <v>4869.5</v>
      </c>
      <c r="AB6921" s="10">
        <v>54</v>
      </c>
      <c r="AC6921" t="s">
        <v>20</v>
      </c>
      <c r="AD6921" s="10">
        <f t="shared" si="217"/>
        <v>0</v>
      </c>
      <c r="AE6921" s="13"/>
    </row>
    <row r="6922" spans="1:31">
      <c r="A6922">
        <v>6921</v>
      </c>
      <c r="B6922" t="s">
        <v>25</v>
      </c>
      <c r="D6922">
        <v>0</v>
      </c>
      <c r="E6922" t="s">
        <v>20</v>
      </c>
      <c r="G6922" t="s">
        <v>19</v>
      </c>
      <c r="I6922" t="s">
        <v>20</v>
      </c>
      <c r="K6922" t="s">
        <v>20</v>
      </c>
      <c r="M6922" t="str">
        <f>IF(K6922="No","No","Yes")</f>
        <v>No</v>
      </c>
      <c r="O6922" t="s">
        <v>19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s="14">
        <f t="shared" si="216"/>
        <v>1</v>
      </c>
      <c r="W6922" t="s">
        <v>32</v>
      </c>
      <c r="X6922" t="s">
        <v>20</v>
      </c>
      <c r="Y6922" t="s">
        <v>30</v>
      </c>
      <c r="Z6922">
        <v>19.7</v>
      </c>
      <c r="AA6922">
        <v>509.3</v>
      </c>
      <c r="AB6922" s="10">
        <v>27</v>
      </c>
      <c r="AC6922" t="s">
        <v>20</v>
      </c>
      <c r="AD6922" s="10">
        <f t="shared" si="217"/>
        <v>0</v>
      </c>
      <c r="AE6922" s="13"/>
    </row>
    <row r="6923" spans="1:31">
      <c r="A6923">
        <v>6922</v>
      </c>
      <c r="B6923" t="s">
        <v>25</v>
      </c>
      <c r="D6923">
        <v>0</v>
      </c>
      <c r="E6923" t="s">
        <v>20</v>
      </c>
      <c r="G6923" t="s">
        <v>20</v>
      </c>
      <c r="I6923" t="s">
        <v>19</v>
      </c>
      <c r="K6923" t="s">
        <v>29</v>
      </c>
      <c r="M6923" t="str">
        <f>IF(K6923="No","No","Yes")</f>
        <v>Yes</v>
      </c>
      <c r="O6923" t="s">
        <v>19</v>
      </c>
      <c r="P6923" t="s">
        <v>20</v>
      </c>
      <c r="Q6923" t="s">
        <v>19</v>
      </c>
      <c r="R6923" t="s">
        <v>20</v>
      </c>
      <c r="S6923" t="s">
        <v>20</v>
      </c>
      <c r="T6923" t="s">
        <v>20</v>
      </c>
      <c r="U6923" t="s">
        <v>20</v>
      </c>
      <c r="V6923" s="14">
        <f t="shared" si="216"/>
        <v>3</v>
      </c>
      <c r="W6923" t="s">
        <v>23</v>
      </c>
      <c r="X6923" t="s">
        <v>19</v>
      </c>
      <c r="Y6923" t="s">
        <v>28</v>
      </c>
      <c r="Z6923">
        <v>79.849999999999994</v>
      </c>
      <c r="AA6923">
        <v>4308.25</v>
      </c>
      <c r="AB6923" s="10">
        <v>54</v>
      </c>
      <c r="AC6923" t="s">
        <v>20</v>
      </c>
      <c r="AD6923" s="10">
        <f t="shared" si="217"/>
        <v>0</v>
      </c>
      <c r="AE6923" s="13"/>
    </row>
    <row r="6924" spans="1:31">
      <c r="A6924">
        <v>6923</v>
      </c>
      <c r="B6924" t="s">
        <v>25</v>
      </c>
      <c r="D6924">
        <v>0</v>
      </c>
      <c r="E6924" t="s">
        <v>20</v>
      </c>
      <c r="G6924" t="s">
        <v>20</v>
      </c>
      <c r="I6924" t="s">
        <v>20</v>
      </c>
      <c r="K6924" t="s">
        <v>29</v>
      </c>
      <c r="M6924" t="str">
        <f>IF(K6924="No","No","Yes")</f>
        <v>Yes</v>
      </c>
      <c r="O6924" t="s">
        <v>19</v>
      </c>
      <c r="P6924" t="s">
        <v>20</v>
      </c>
      <c r="Q6924" t="s">
        <v>19</v>
      </c>
      <c r="R6924" t="s">
        <v>20</v>
      </c>
      <c r="S6924" t="s">
        <v>20</v>
      </c>
      <c r="T6924" t="s">
        <v>20</v>
      </c>
      <c r="U6924" t="s">
        <v>20</v>
      </c>
      <c r="V6924" s="14">
        <f t="shared" si="216"/>
        <v>3</v>
      </c>
      <c r="W6924" t="s">
        <v>23</v>
      </c>
      <c r="X6924" t="s">
        <v>20</v>
      </c>
      <c r="Y6924" t="s">
        <v>30</v>
      </c>
      <c r="Z6924">
        <v>74.45</v>
      </c>
      <c r="AA6924">
        <v>221.1</v>
      </c>
      <c r="AB6924" s="10">
        <v>3</v>
      </c>
      <c r="AC6924" t="s">
        <v>20</v>
      </c>
      <c r="AD6924" s="10">
        <f t="shared" si="217"/>
        <v>0</v>
      </c>
      <c r="AE6924" s="13"/>
    </row>
    <row r="6925" spans="1:31">
      <c r="A6925">
        <v>6924</v>
      </c>
      <c r="B6925" t="s">
        <v>18</v>
      </c>
      <c r="D6925">
        <v>0</v>
      </c>
      <c r="E6925" t="s">
        <v>19</v>
      </c>
      <c r="G6925" t="s">
        <v>20</v>
      </c>
      <c r="I6925" t="s">
        <v>19</v>
      </c>
      <c r="K6925" t="s">
        <v>22</v>
      </c>
      <c r="M6925" t="str">
        <f>IF(K6925="No","No","Yes")</f>
        <v>Yes</v>
      </c>
      <c r="O6925" t="s">
        <v>19</v>
      </c>
      <c r="P6925" t="s">
        <v>19</v>
      </c>
      <c r="Q6925" t="s">
        <v>19</v>
      </c>
      <c r="R6925" t="s">
        <v>19</v>
      </c>
      <c r="S6925" t="s">
        <v>20</v>
      </c>
      <c r="T6925" t="s">
        <v>20</v>
      </c>
      <c r="U6925" t="s">
        <v>19</v>
      </c>
      <c r="V6925" s="14">
        <f t="shared" si="216"/>
        <v>6</v>
      </c>
      <c r="W6925" t="s">
        <v>26</v>
      </c>
      <c r="X6925" t="s">
        <v>20</v>
      </c>
      <c r="Y6925" t="s">
        <v>28</v>
      </c>
      <c r="Z6925">
        <v>74.099999999999994</v>
      </c>
      <c r="AA6925">
        <v>3833.95</v>
      </c>
      <c r="AB6925" s="10">
        <v>53</v>
      </c>
      <c r="AC6925" t="s">
        <v>20</v>
      </c>
      <c r="AD6925" s="10">
        <f t="shared" si="217"/>
        <v>0</v>
      </c>
      <c r="AE6925" s="13"/>
    </row>
    <row r="6926" spans="1:31">
      <c r="A6926">
        <v>6925</v>
      </c>
      <c r="B6926" t="s">
        <v>25</v>
      </c>
      <c r="D6926">
        <v>0</v>
      </c>
      <c r="E6926" t="s">
        <v>20</v>
      </c>
      <c r="G6926" t="s">
        <v>20</v>
      </c>
      <c r="I6926" t="s">
        <v>20</v>
      </c>
      <c r="K6926" t="s">
        <v>29</v>
      </c>
      <c r="M6926" t="str">
        <f>IF(K6926="No","No","Yes")</f>
        <v>Yes</v>
      </c>
      <c r="O6926" t="s">
        <v>19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20</v>
      </c>
      <c r="V6926" s="14">
        <f t="shared" si="216"/>
        <v>2</v>
      </c>
      <c r="W6926" t="s">
        <v>23</v>
      </c>
      <c r="X6926" t="s">
        <v>19</v>
      </c>
      <c r="Y6926" t="s">
        <v>24</v>
      </c>
      <c r="Z6926">
        <v>69.349999999999994</v>
      </c>
      <c r="AA6926">
        <v>69.349999999999994</v>
      </c>
      <c r="AB6926" s="10">
        <v>1</v>
      </c>
      <c r="AC6926" t="s">
        <v>19</v>
      </c>
      <c r="AD6926" s="10">
        <f t="shared" si="217"/>
        <v>1</v>
      </c>
      <c r="AE6926" s="13"/>
    </row>
    <row r="6927" spans="1:31">
      <c r="A6927">
        <v>6926</v>
      </c>
      <c r="B6927" t="s">
        <v>25</v>
      </c>
      <c r="D6927">
        <v>0</v>
      </c>
      <c r="E6927" t="s">
        <v>19</v>
      </c>
      <c r="G6927" t="s">
        <v>20</v>
      </c>
      <c r="I6927" t="s">
        <v>20</v>
      </c>
      <c r="K6927" t="s">
        <v>20</v>
      </c>
      <c r="M6927" t="str">
        <f>IF(K6927="No","No","Yes")</f>
        <v>No</v>
      </c>
      <c r="O6927" t="s">
        <v>19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s="14">
        <f t="shared" si="216"/>
        <v>1</v>
      </c>
      <c r="W6927" t="s">
        <v>26</v>
      </c>
      <c r="X6927" t="s">
        <v>20</v>
      </c>
      <c r="Y6927" t="s">
        <v>27</v>
      </c>
      <c r="Z6927">
        <v>18.8</v>
      </c>
      <c r="AA6927">
        <v>294.95</v>
      </c>
      <c r="AB6927" s="10">
        <v>15</v>
      </c>
      <c r="AC6927" t="s">
        <v>20</v>
      </c>
      <c r="AD6927" s="10">
        <f t="shared" si="217"/>
        <v>0</v>
      </c>
      <c r="AE6927" s="13"/>
    </row>
    <row r="6928" spans="1:31">
      <c r="A6928">
        <v>6927</v>
      </c>
      <c r="B6928" t="s">
        <v>18</v>
      </c>
      <c r="D6928">
        <v>0</v>
      </c>
      <c r="E6928" t="s">
        <v>20</v>
      </c>
      <c r="G6928" t="s">
        <v>20</v>
      </c>
      <c r="I6928" t="s">
        <v>20</v>
      </c>
      <c r="K6928" t="s">
        <v>29</v>
      </c>
      <c r="M6928" t="str">
        <f>IF(K6928="No","No","Yes")</f>
        <v>Yes</v>
      </c>
      <c r="O6928" t="s">
        <v>19</v>
      </c>
      <c r="P6928" t="s">
        <v>20</v>
      </c>
      <c r="Q6928" t="s">
        <v>19</v>
      </c>
      <c r="R6928" t="s">
        <v>20</v>
      </c>
      <c r="S6928" t="s">
        <v>20</v>
      </c>
      <c r="T6928" t="s">
        <v>20</v>
      </c>
      <c r="U6928" t="s">
        <v>20</v>
      </c>
      <c r="V6928" s="14">
        <f t="shared" si="216"/>
        <v>3</v>
      </c>
      <c r="W6928" t="s">
        <v>23</v>
      </c>
      <c r="X6928" t="s">
        <v>19</v>
      </c>
      <c r="Y6928" t="s">
        <v>24</v>
      </c>
      <c r="Z6928">
        <v>73.849999999999994</v>
      </c>
      <c r="AA6928">
        <v>4092.85</v>
      </c>
      <c r="AB6928" s="10">
        <v>56</v>
      </c>
      <c r="AC6928" t="s">
        <v>19</v>
      </c>
      <c r="AD6928" s="10">
        <f t="shared" si="217"/>
        <v>1</v>
      </c>
      <c r="AE6928" s="13"/>
    </row>
    <row r="6929" spans="1:31">
      <c r="A6929">
        <v>6928</v>
      </c>
      <c r="B6929" t="s">
        <v>25</v>
      </c>
      <c r="D6929">
        <v>0</v>
      </c>
      <c r="E6929" t="s">
        <v>19</v>
      </c>
      <c r="G6929" t="s">
        <v>19</v>
      </c>
      <c r="I6929" t="s">
        <v>19</v>
      </c>
      <c r="K6929" t="s">
        <v>22</v>
      </c>
      <c r="M6929" t="str">
        <f>IF(K6929="No","No","Yes")</f>
        <v>Yes</v>
      </c>
      <c r="O6929" t="s">
        <v>19</v>
      </c>
      <c r="P6929" t="s">
        <v>19</v>
      </c>
      <c r="Q6929" t="s">
        <v>19</v>
      </c>
      <c r="R6929" t="s">
        <v>20</v>
      </c>
      <c r="S6929" t="s">
        <v>19</v>
      </c>
      <c r="T6929" t="s">
        <v>20</v>
      </c>
      <c r="U6929" t="s">
        <v>20</v>
      </c>
      <c r="V6929" s="14">
        <f t="shared" si="216"/>
        <v>5</v>
      </c>
      <c r="W6929" t="s">
        <v>23</v>
      </c>
      <c r="X6929" t="s">
        <v>20</v>
      </c>
      <c r="Y6929" t="s">
        <v>30</v>
      </c>
      <c r="Z6929">
        <v>64.400000000000006</v>
      </c>
      <c r="AA6929">
        <v>316.89999999999998</v>
      </c>
      <c r="AB6929" s="10">
        <v>5</v>
      </c>
      <c r="AC6929" t="s">
        <v>20</v>
      </c>
      <c r="AD6929" s="10">
        <f t="shared" si="217"/>
        <v>0</v>
      </c>
      <c r="AE6929" s="13"/>
    </row>
    <row r="6930" spans="1:31">
      <c r="A6930">
        <v>6929</v>
      </c>
      <c r="B6930" t="s">
        <v>25</v>
      </c>
      <c r="D6930">
        <v>0</v>
      </c>
      <c r="E6930" t="s">
        <v>19</v>
      </c>
      <c r="G6930" t="s">
        <v>19</v>
      </c>
      <c r="I6930" t="s">
        <v>20</v>
      </c>
      <c r="K6930" t="s">
        <v>22</v>
      </c>
      <c r="M6930" t="str">
        <f>IF(K6930="No","No","Yes")</f>
        <v>Yes</v>
      </c>
      <c r="O6930" t="s">
        <v>19</v>
      </c>
      <c r="P6930" t="s">
        <v>20</v>
      </c>
      <c r="Q6930" t="s">
        <v>19</v>
      </c>
      <c r="R6930" t="s">
        <v>19</v>
      </c>
      <c r="S6930" t="s">
        <v>20</v>
      </c>
      <c r="T6930" t="s">
        <v>20</v>
      </c>
      <c r="U6930" t="s">
        <v>20</v>
      </c>
      <c r="V6930" s="14">
        <f t="shared" si="216"/>
        <v>4</v>
      </c>
      <c r="W6930" t="s">
        <v>26</v>
      </c>
      <c r="X6930" t="s">
        <v>19</v>
      </c>
      <c r="Y6930" t="s">
        <v>30</v>
      </c>
      <c r="Z6930">
        <v>55.8</v>
      </c>
      <c r="AA6930">
        <v>2651.2</v>
      </c>
      <c r="AB6930" s="10">
        <v>48</v>
      </c>
      <c r="AC6930" t="s">
        <v>20</v>
      </c>
      <c r="AD6930" s="10">
        <f t="shared" si="217"/>
        <v>0</v>
      </c>
      <c r="AE6930" s="13"/>
    </row>
    <row r="6931" spans="1:31">
      <c r="A6931">
        <v>6930</v>
      </c>
      <c r="B6931" t="s">
        <v>18</v>
      </c>
      <c r="D6931">
        <v>0</v>
      </c>
      <c r="E6931" t="s">
        <v>20</v>
      </c>
      <c r="G6931" t="s">
        <v>19</v>
      </c>
      <c r="I6931" t="s">
        <v>20</v>
      </c>
      <c r="K6931" t="s">
        <v>20</v>
      </c>
      <c r="M6931" t="str">
        <f>IF(K6931="No","No","Yes")</f>
        <v>No</v>
      </c>
      <c r="O6931" t="s">
        <v>19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s="14">
        <f t="shared" si="216"/>
        <v>1</v>
      </c>
      <c r="W6931" t="s">
        <v>23</v>
      </c>
      <c r="X6931" t="s">
        <v>20</v>
      </c>
      <c r="Y6931" t="s">
        <v>30</v>
      </c>
      <c r="Z6931">
        <v>20.05</v>
      </c>
      <c r="AA6931">
        <v>471.7</v>
      </c>
      <c r="AB6931" s="10">
        <v>25</v>
      </c>
      <c r="AC6931" t="s">
        <v>20</v>
      </c>
      <c r="AD6931" s="10">
        <f t="shared" si="217"/>
        <v>0</v>
      </c>
      <c r="AE6931" s="13"/>
    </row>
    <row r="6932" spans="1:31">
      <c r="A6932">
        <v>6931</v>
      </c>
      <c r="B6932" t="s">
        <v>18</v>
      </c>
      <c r="D6932">
        <v>0</v>
      </c>
      <c r="E6932" t="s">
        <v>19</v>
      </c>
      <c r="G6932" t="s">
        <v>20</v>
      </c>
      <c r="I6932" t="s">
        <v>19</v>
      </c>
      <c r="K6932" t="s">
        <v>29</v>
      </c>
      <c r="M6932" t="str">
        <f>IF(K6932="No","No","Yes")</f>
        <v>Yes</v>
      </c>
      <c r="O6932" t="s">
        <v>19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20</v>
      </c>
      <c r="V6932" s="14">
        <f t="shared" si="216"/>
        <v>2</v>
      </c>
      <c r="W6932" t="s">
        <v>23</v>
      </c>
      <c r="X6932" t="s">
        <v>19</v>
      </c>
      <c r="Y6932" t="s">
        <v>30</v>
      </c>
      <c r="Z6932">
        <v>75.150000000000006</v>
      </c>
      <c r="AA6932">
        <v>216.75</v>
      </c>
      <c r="AB6932" s="10">
        <v>3</v>
      </c>
      <c r="AC6932" t="s">
        <v>19</v>
      </c>
      <c r="AD6932" s="10">
        <f t="shared" si="217"/>
        <v>1</v>
      </c>
      <c r="AE6932" s="13"/>
    </row>
    <row r="6933" spans="1:31">
      <c r="A6933">
        <v>6932</v>
      </c>
      <c r="B6933" t="s">
        <v>25</v>
      </c>
      <c r="D6933">
        <v>0</v>
      </c>
      <c r="E6933" t="s">
        <v>20</v>
      </c>
      <c r="G6933" t="s">
        <v>20</v>
      </c>
      <c r="I6933" t="s">
        <v>20</v>
      </c>
      <c r="K6933" t="s">
        <v>29</v>
      </c>
      <c r="M6933" t="str">
        <f>IF(K6933="No","No","Yes")</f>
        <v>Yes</v>
      </c>
      <c r="O6933" t="s">
        <v>19</v>
      </c>
      <c r="P6933" t="s">
        <v>19</v>
      </c>
      <c r="Q6933" t="s">
        <v>19</v>
      </c>
      <c r="R6933" t="s">
        <v>20</v>
      </c>
      <c r="S6933" t="s">
        <v>20</v>
      </c>
      <c r="T6933" t="s">
        <v>19</v>
      </c>
      <c r="U6933" t="s">
        <v>19</v>
      </c>
      <c r="V6933" s="14">
        <f t="shared" si="216"/>
        <v>6</v>
      </c>
      <c r="W6933" t="s">
        <v>26</v>
      </c>
      <c r="X6933" t="s">
        <v>20</v>
      </c>
      <c r="Y6933" t="s">
        <v>28</v>
      </c>
      <c r="Z6933">
        <v>99.15</v>
      </c>
      <c r="AA6933">
        <v>5720.95</v>
      </c>
      <c r="AB6933" s="10">
        <v>58</v>
      </c>
      <c r="AC6933" t="s">
        <v>20</v>
      </c>
      <c r="AD6933" s="10">
        <f t="shared" si="217"/>
        <v>0</v>
      </c>
      <c r="AE6933" s="13"/>
    </row>
    <row r="6934" spans="1:31">
      <c r="A6934">
        <v>6933</v>
      </c>
      <c r="B6934" t="s">
        <v>25</v>
      </c>
      <c r="D6934">
        <v>0</v>
      </c>
      <c r="E6934" t="s">
        <v>20</v>
      </c>
      <c r="G6934" t="s">
        <v>20</v>
      </c>
      <c r="I6934" t="s">
        <v>20</v>
      </c>
      <c r="K6934" t="s">
        <v>22</v>
      </c>
      <c r="M6934" t="str">
        <f>IF(K6934="No","No","Yes")</f>
        <v>Yes</v>
      </c>
      <c r="O6934" t="s">
        <v>19</v>
      </c>
      <c r="P6934" t="s">
        <v>20</v>
      </c>
      <c r="Q6934" t="s">
        <v>20</v>
      </c>
      <c r="R6934" t="s">
        <v>20</v>
      </c>
      <c r="S6934" t="s">
        <v>20</v>
      </c>
      <c r="T6934" t="s">
        <v>20</v>
      </c>
      <c r="U6934" t="s">
        <v>19</v>
      </c>
      <c r="V6934" s="14">
        <f t="shared" si="216"/>
        <v>3</v>
      </c>
      <c r="W6934" t="s">
        <v>23</v>
      </c>
      <c r="X6934" t="s">
        <v>19</v>
      </c>
      <c r="Y6934" t="s">
        <v>28</v>
      </c>
      <c r="Z6934">
        <v>56.75</v>
      </c>
      <c r="AA6934">
        <v>503.25</v>
      </c>
      <c r="AB6934" s="10">
        <v>10</v>
      </c>
      <c r="AC6934" t="s">
        <v>20</v>
      </c>
      <c r="AD6934" s="10">
        <f t="shared" si="217"/>
        <v>0</v>
      </c>
      <c r="AE6934" s="13"/>
    </row>
    <row r="6935" spans="1:31">
      <c r="A6935">
        <v>6934</v>
      </c>
      <c r="B6935" t="s">
        <v>25</v>
      </c>
      <c r="D6935">
        <v>0</v>
      </c>
      <c r="E6935" t="s">
        <v>20</v>
      </c>
      <c r="G6935" t="s">
        <v>20</v>
      </c>
      <c r="I6935" t="s">
        <v>20</v>
      </c>
      <c r="K6935" t="s">
        <v>29</v>
      </c>
      <c r="M6935" t="str">
        <f>IF(K6935="No","No","Yes")</f>
        <v>Yes</v>
      </c>
      <c r="O6935" t="s">
        <v>19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  <c r="V6935" s="14">
        <f t="shared" si="216"/>
        <v>2</v>
      </c>
      <c r="W6935" t="s">
        <v>23</v>
      </c>
      <c r="X6935" t="s">
        <v>19</v>
      </c>
      <c r="Y6935" t="s">
        <v>24</v>
      </c>
      <c r="Z6935">
        <v>69.599999999999994</v>
      </c>
      <c r="AA6935">
        <v>69.599999999999994</v>
      </c>
      <c r="AB6935" s="10">
        <v>1</v>
      </c>
      <c r="AC6935" t="s">
        <v>19</v>
      </c>
      <c r="AD6935" s="10">
        <f t="shared" si="217"/>
        <v>1</v>
      </c>
      <c r="AE6935" s="13"/>
    </row>
    <row r="6936" spans="1:31">
      <c r="A6936">
        <v>6935</v>
      </c>
      <c r="B6936" t="s">
        <v>25</v>
      </c>
      <c r="D6936">
        <v>0</v>
      </c>
      <c r="E6936" t="s">
        <v>19</v>
      </c>
      <c r="G6936" t="s">
        <v>20</v>
      </c>
      <c r="I6936" t="s">
        <v>19</v>
      </c>
      <c r="K6936" t="s">
        <v>29</v>
      </c>
      <c r="M6936" t="str">
        <f>IF(K6936="No","No","Yes")</f>
        <v>Yes</v>
      </c>
      <c r="O6936" t="s">
        <v>19</v>
      </c>
      <c r="P6936" t="s">
        <v>20</v>
      </c>
      <c r="Q6936" t="s">
        <v>19</v>
      </c>
      <c r="R6936" t="s">
        <v>20</v>
      </c>
      <c r="S6936" t="s">
        <v>19</v>
      </c>
      <c r="T6936" t="s">
        <v>19</v>
      </c>
      <c r="U6936" t="s">
        <v>19</v>
      </c>
      <c r="V6936" s="14">
        <f t="shared" si="216"/>
        <v>6</v>
      </c>
      <c r="W6936" t="s">
        <v>32</v>
      </c>
      <c r="X6936" t="s">
        <v>19</v>
      </c>
      <c r="Y6936" t="s">
        <v>30</v>
      </c>
      <c r="Z6936">
        <v>104.15</v>
      </c>
      <c r="AA6936">
        <v>7365.3</v>
      </c>
      <c r="AB6936" s="10">
        <v>71</v>
      </c>
      <c r="AC6936" t="s">
        <v>20</v>
      </c>
      <c r="AD6936" s="10">
        <f t="shared" si="217"/>
        <v>0</v>
      </c>
      <c r="AE6936" s="13"/>
    </row>
    <row r="6937" spans="1:31">
      <c r="A6937">
        <v>6936</v>
      </c>
      <c r="B6937" t="s">
        <v>18</v>
      </c>
      <c r="D6937">
        <v>0</v>
      </c>
      <c r="E6937" t="s">
        <v>19</v>
      </c>
      <c r="G6937" t="s">
        <v>19</v>
      </c>
      <c r="I6937" t="s">
        <v>19</v>
      </c>
      <c r="K6937" t="s">
        <v>29</v>
      </c>
      <c r="M6937" t="str">
        <f>IF(K6937="No","No","Yes")</f>
        <v>Yes</v>
      </c>
      <c r="O6937" t="s">
        <v>19</v>
      </c>
      <c r="P6937" t="s">
        <v>20</v>
      </c>
      <c r="Q6937" t="s">
        <v>19</v>
      </c>
      <c r="R6937" t="s">
        <v>19</v>
      </c>
      <c r="S6937" t="s">
        <v>19</v>
      </c>
      <c r="T6937" t="s">
        <v>19</v>
      </c>
      <c r="U6937" t="s">
        <v>19</v>
      </c>
      <c r="V6937" s="14">
        <f t="shared" si="216"/>
        <v>7</v>
      </c>
      <c r="W6937" t="s">
        <v>32</v>
      </c>
      <c r="X6937" t="s">
        <v>19</v>
      </c>
      <c r="Y6937" t="s">
        <v>30</v>
      </c>
      <c r="Z6937">
        <v>110.8</v>
      </c>
      <c r="AA6937">
        <v>7245.9</v>
      </c>
      <c r="AB6937" s="10">
        <v>65</v>
      </c>
      <c r="AC6937" t="s">
        <v>20</v>
      </c>
      <c r="AD6937" s="10">
        <f t="shared" si="217"/>
        <v>0</v>
      </c>
      <c r="AE6937" s="13"/>
    </row>
    <row r="6938" spans="1:31">
      <c r="A6938">
        <v>6937</v>
      </c>
      <c r="B6938" t="s">
        <v>25</v>
      </c>
      <c r="D6938">
        <v>0</v>
      </c>
      <c r="E6938" t="s">
        <v>19</v>
      </c>
      <c r="G6938" t="s">
        <v>19</v>
      </c>
      <c r="I6938" t="s">
        <v>19</v>
      </c>
      <c r="K6938" t="s">
        <v>29</v>
      </c>
      <c r="M6938" t="str">
        <f>IF(K6938="No","No","Yes")</f>
        <v>Yes</v>
      </c>
      <c r="O6938" t="s">
        <v>19</v>
      </c>
      <c r="P6938" t="s">
        <v>20</v>
      </c>
      <c r="Q6938" t="s">
        <v>19</v>
      </c>
      <c r="R6938" t="s">
        <v>20</v>
      </c>
      <c r="S6938" t="s">
        <v>20</v>
      </c>
      <c r="T6938" t="s">
        <v>20</v>
      </c>
      <c r="U6938" t="s">
        <v>20</v>
      </c>
      <c r="V6938" s="14">
        <f t="shared" si="216"/>
        <v>3</v>
      </c>
      <c r="W6938" t="s">
        <v>23</v>
      </c>
      <c r="X6938" t="s">
        <v>19</v>
      </c>
      <c r="Y6938" t="s">
        <v>24</v>
      </c>
      <c r="Z6938">
        <v>80.150000000000006</v>
      </c>
      <c r="AA6938">
        <v>385</v>
      </c>
      <c r="AB6938" s="10">
        <v>5</v>
      </c>
      <c r="AC6938" t="s">
        <v>19</v>
      </c>
      <c r="AD6938" s="10">
        <f t="shared" si="217"/>
        <v>1</v>
      </c>
      <c r="AE6938" s="13"/>
    </row>
    <row r="6939" spans="1:31">
      <c r="A6939">
        <v>6938</v>
      </c>
      <c r="B6939" t="s">
        <v>18</v>
      </c>
      <c r="D6939">
        <v>0</v>
      </c>
      <c r="E6939" t="s">
        <v>20</v>
      </c>
      <c r="G6939" t="s">
        <v>20</v>
      </c>
      <c r="I6939" t="s">
        <v>21</v>
      </c>
      <c r="K6939" t="s">
        <v>22</v>
      </c>
      <c r="M6939" t="str">
        <f>IF(K6939="No","No","Yes")</f>
        <v>Yes</v>
      </c>
      <c r="O6939" t="s">
        <v>20</v>
      </c>
      <c r="P6939" t="s">
        <v>20</v>
      </c>
      <c r="Q6939" t="s">
        <v>20</v>
      </c>
      <c r="R6939" t="s">
        <v>19</v>
      </c>
      <c r="S6939" t="s">
        <v>19</v>
      </c>
      <c r="T6939" t="s">
        <v>20</v>
      </c>
      <c r="U6939" t="s">
        <v>20</v>
      </c>
      <c r="V6939" s="14">
        <f t="shared" si="216"/>
        <v>3</v>
      </c>
      <c r="W6939" t="s">
        <v>23</v>
      </c>
      <c r="X6939" t="s">
        <v>19</v>
      </c>
      <c r="Y6939" t="s">
        <v>27</v>
      </c>
      <c r="Z6939">
        <v>35.75</v>
      </c>
      <c r="AA6939">
        <v>961.4</v>
      </c>
      <c r="AB6939" s="10">
        <v>28</v>
      </c>
      <c r="AC6939" t="s">
        <v>20</v>
      </c>
      <c r="AD6939" s="10">
        <f t="shared" si="217"/>
        <v>0</v>
      </c>
      <c r="AE6939" s="13"/>
    </row>
    <row r="6940" spans="1:31">
      <c r="A6940">
        <v>6939</v>
      </c>
      <c r="B6940" t="s">
        <v>18</v>
      </c>
      <c r="D6940">
        <v>0</v>
      </c>
      <c r="E6940" t="s">
        <v>19</v>
      </c>
      <c r="G6940" t="s">
        <v>19</v>
      </c>
      <c r="I6940" t="s">
        <v>19</v>
      </c>
      <c r="K6940" t="s">
        <v>22</v>
      </c>
      <c r="M6940" t="str">
        <f>IF(K6940="No","No","Yes")</f>
        <v>Yes</v>
      </c>
      <c r="O6940" t="s">
        <v>19</v>
      </c>
      <c r="P6940" t="s">
        <v>20</v>
      </c>
      <c r="Q6940" t="s">
        <v>20</v>
      </c>
      <c r="R6940" t="s">
        <v>19</v>
      </c>
      <c r="S6940" t="s">
        <v>19</v>
      </c>
      <c r="T6940" t="s">
        <v>20</v>
      </c>
      <c r="U6940" t="s">
        <v>19</v>
      </c>
      <c r="V6940" s="14">
        <f t="shared" si="216"/>
        <v>5</v>
      </c>
      <c r="W6940" t="s">
        <v>32</v>
      </c>
      <c r="X6940" t="s">
        <v>19</v>
      </c>
      <c r="Y6940" t="s">
        <v>28</v>
      </c>
      <c r="Z6940">
        <v>69.900000000000006</v>
      </c>
      <c r="AA6940">
        <v>4615.8999999999996</v>
      </c>
      <c r="AB6940" s="10">
        <v>67</v>
      </c>
      <c r="AC6940" t="s">
        <v>20</v>
      </c>
      <c r="AD6940" s="10">
        <f t="shared" si="217"/>
        <v>0</v>
      </c>
      <c r="AE6940" s="13"/>
    </row>
    <row r="6941" spans="1:31">
      <c r="A6941">
        <v>6940</v>
      </c>
      <c r="B6941" t="s">
        <v>25</v>
      </c>
      <c r="D6941">
        <v>0</v>
      </c>
      <c r="E6941" t="s">
        <v>20</v>
      </c>
      <c r="G6941" t="s">
        <v>20</v>
      </c>
      <c r="I6941" t="s">
        <v>20</v>
      </c>
      <c r="K6941" t="s">
        <v>29</v>
      </c>
      <c r="M6941" t="str">
        <f>IF(K6941="No","No","Yes")</f>
        <v>Yes</v>
      </c>
      <c r="O6941" t="s">
        <v>19</v>
      </c>
      <c r="P6941" t="s">
        <v>19</v>
      </c>
      <c r="Q6941" t="s">
        <v>20</v>
      </c>
      <c r="R6941" t="s">
        <v>20</v>
      </c>
      <c r="S6941" t="s">
        <v>19</v>
      </c>
      <c r="T6941" t="s">
        <v>20</v>
      </c>
      <c r="U6941" t="s">
        <v>19</v>
      </c>
      <c r="V6941" s="14">
        <f t="shared" si="216"/>
        <v>5</v>
      </c>
      <c r="W6941" t="s">
        <v>26</v>
      </c>
      <c r="X6941" t="s">
        <v>19</v>
      </c>
      <c r="Y6941" t="s">
        <v>24</v>
      </c>
      <c r="Z6941">
        <v>89.2</v>
      </c>
      <c r="AA6941">
        <v>3251.3</v>
      </c>
      <c r="AB6941" s="10">
        <v>35</v>
      </c>
      <c r="AC6941" t="s">
        <v>20</v>
      </c>
      <c r="AD6941" s="10">
        <f t="shared" si="217"/>
        <v>0</v>
      </c>
      <c r="AE6941" s="13"/>
    </row>
    <row r="6942" spans="1:31">
      <c r="A6942">
        <v>6941</v>
      </c>
      <c r="B6942" t="s">
        <v>18</v>
      </c>
      <c r="D6942">
        <v>0</v>
      </c>
      <c r="E6942" t="s">
        <v>19</v>
      </c>
      <c r="G6942" t="s">
        <v>19</v>
      </c>
      <c r="I6942" t="s">
        <v>21</v>
      </c>
      <c r="K6942" t="s">
        <v>22</v>
      </c>
      <c r="M6942" t="str">
        <f>IF(K6942="No","No","Yes")</f>
        <v>Yes</v>
      </c>
      <c r="O6942" t="s">
        <v>20</v>
      </c>
      <c r="P6942" t="s">
        <v>19</v>
      </c>
      <c r="Q6942" t="s">
        <v>19</v>
      </c>
      <c r="R6942" t="s">
        <v>19</v>
      </c>
      <c r="S6942" t="s">
        <v>19</v>
      </c>
      <c r="T6942" t="s">
        <v>20</v>
      </c>
      <c r="U6942" t="s">
        <v>19</v>
      </c>
      <c r="V6942" s="14">
        <f t="shared" si="216"/>
        <v>6</v>
      </c>
      <c r="W6942" t="s">
        <v>32</v>
      </c>
      <c r="X6942" t="s">
        <v>20</v>
      </c>
      <c r="Y6942" t="s">
        <v>30</v>
      </c>
      <c r="Z6942">
        <v>55.65</v>
      </c>
      <c r="AA6942">
        <v>3880.05</v>
      </c>
      <c r="AB6942" s="10">
        <v>72</v>
      </c>
      <c r="AC6942" t="s">
        <v>20</v>
      </c>
      <c r="AD6942" s="10">
        <f t="shared" si="217"/>
        <v>0</v>
      </c>
      <c r="AE6942" s="13"/>
    </row>
    <row r="6943" spans="1:31">
      <c r="A6943">
        <v>6942</v>
      </c>
      <c r="B6943" t="s">
        <v>18</v>
      </c>
      <c r="D6943">
        <v>0</v>
      </c>
      <c r="E6943" t="s">
        <v>19</v>
      </c>
      <c r="G6943" t="s">
        <v>19</v>
      </c>
      <c r="I6943" t="s">
        <v>21</v>
      </c>
      <c r="K6943" t="s">
        <v>22</v>
      </c>
      <c r="M6943" t="str">
        <f>IF(K6943="No","No","Yes")</f>
        <v>Yes</v>
      </c>
      <c r="O6943" t="s">
        <v>20</v>
      </c>
      <c r="P6943" t="s">
        <v>19</v>
      </c>
      <c r="Q6943" t="s">
        <v>19</v>
      </c>
      <c r="R6943" t="s">
        <v>20</v>
      </c>
      <c r="S6943" t="s">
        <v>19</v>
      </c>
      <c r="T6943" t="s">
        <v>20</v>
      </c>
      <c r="U6943" t="s">
        <v>19</v>
      </c>
      <c r="V6943" s="14">
        <f t="shared" si="216"/>
        <v>5</v>
      </c>
      <c r="W6943" t="s">
        <v>26</v>
      </c>
      <c r="X6943" t="s">
        <v>19</v>
      </c>
      <c r="Y6943" t="s">
        <v>28</v>
      </c>
      <c r="Z6943">
        <v>50.7</v>
      </c>
      <c r="AA6943">
        <v>3088.75</v>
      </c>
      <c r="AB6943" s="10">
        <v>61</v>
      </c>
      <c r="AC6943" t="s">
        <v>20</v>
      </c>
      <c r="AD6943" s="10">
        <f t="shared" si="217"/>
        <v>0</v>
      </c>
      <c r="AE6943" s="13"/>
    </row>
    <row r="6944" spans="1:31">
      <c r="A6944">
        <v>6943</v>
      </c>
      <c r="B6944" t="s">
        <v>25</v>
      </c>
      <c r="D6944">
        <v>1</v>
      </c>
      <c r="E6944" t="s">
        <v>20</v>
      </c>
      <c r="G6944" t="s">
        <v>20</v>
      </c>
      <c r="I6944" t="s">
        <v>20</v>
      </c>
      <c r="K6944" t="s">
        <v>20</v>
      </c>
      <c r="M6944" t="str">
        <f>IF(K6944="No","No","Yes")</f>
        <v>No</v>
      </c>
      <c r="O6944" t="s">
        <v>19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s="14">
        <f t="shared" si="216"/>
        <v>1</v>
      </c>
      <c r="W6944" t="s">
        <v>32</v>
      </c>
      <c r="X6944" t="s">
        <v>19</v>
      </c>
      <c r="Y6944" t="s">
        <v>30</v>
      </c>
      <c r="Z6944">
        <v>20</v>
      </c>
      <c r="AA6944">
        <v>1396</v>
      </c>
      <c r="AB6944" s="10">
        <v>68</v>
      </c>
      <c r="AC6944" t="s">
        <v>20</v>
      </c>
      <c r="AD6944" s="10">
        <f t="shared" si="217"/>
        <v>0</v>
      </c>
      <c r="AE6944" s="13"/>
    </row>
    <row r="6945" spans="1:31">
      <c r="A6945">
        <v>6944</v>
      </c>
      <c r="B6945" t="s">
        <v>18</v>
      </c>
      <c r="D6945">
        <v>0</v>
      </c>
      <c r="E6945" t="s">
        <v>19</v>
      </c>
      <c r="G6945" t="s">
        <v>19</v>
      </c>
      <c r="I6945" t="s">
        <v>21</v>
      </c>
      <c r="K6945" t="s">
        <v>22</v>
      </c>
      <c r="M6945" t="str">
        <f>IF(K6945="No","No","Yes")</f>
        <v>Yes</v>
      </c>
      <c r="O6945" t="s">
        <v>20</v>
      </c>
      <c r="P6945" t="s">
        <v>19</v>
      </c>
      <c r="Q6945" t="s">
        <v>20</v>
      </c>
      <c r="R6945" t="s">
        <v>20</v>
      </c>
      <c r="S6945" t="s">
        <v>20</v>
      </c>
      <c r="T6945" t="s">
        <v>20</v>
      </c>
      <c r="U6945" t="s">
        <v>20</v>
      </c>
      <c r="V6945" s="14">
        <f t="shared" si="216"/>
        <v>2</v>
      </c>
      <c r="W6945" t="s">
        <v>23</v>
      </c>
      <c r="X6945" t="s">
        <v>20</v>
      </c>
      <c r="Y6945" t="s">
        <v>28</v>
      </c>
      <c r="Z6945">
        <v>30.5</v>
      </c>
      <c r="AA6945">
        <v>30.5</v>
      </c>
      <c r="AB6945" s="10">
        <v>1</v>
      </c>
      <c r="AC6945" t="s">
        <v>19</v>
      </c>
      <c r="AD6945" s="10">
        <f t="shared" si="217"/>
        <v>1</v>
      </c>
      <c r="AE6945" s="13"/>
    </row>
    <row r="6946" spans="1:31">
      <c r="A6946">
        <v>6945</v>
      </c>
      <c r="B6946" t="s">
        <v>25</v>
      </c>
      <c r="D6946">
        <v>0</v>
      </c>
      <c r="E6946" t="s">
        <v>20</v>
      </c>
      <c r="G6946" t="s">
        <v>20</v>
      </c>
      <c r="I6946" t="s">
        <v>20</v>
      </c>
      <c r="K6946" t="s">
        <v>20</v>
      </c>
      <c r="M6946" t="str">
        <f>IF(K6946="No","No","Yes")</f>
        <v>No</v>
      </c>
      <c r="O6946" t="s">
        <v>19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s="14">
        <f t="shared" si="216"/>
        <v>1</v>
      </c>
      <c r="W6946" t="s">
        <v>23</v>
      </c>
      <c r="X6946" t="s">
        <v>19</v>
      </c>
      <c r="Y6946" t="s">
        <v>27</v>
      </c>
      <c r="Z6946">
        <v>19.100000000000001</v>
      </c>
      <c r="AA6946">
        <v>53.05</v>
      </c>
      <c r="AB6946" s="10">
        <v>3</v>
      </c>
      <c r="AC6946" t="s">
        <v>20</v>
      </c>
      <c r="AD6946" s="10">
        <f t="shared" si="217"/>
        <v>0</v>
      </c>
      <c r="AE6946" s="13"/>
    </row>
    <row r="6947" spans="1:31">
      <c r="A6947">
        <v>6946</v>
      </c>
      <c r="B6947" t="s">
        <v>25</v>
      </c>
      <c r="D6947">
        <v>0</v>
      </c>
      <c r="E6947" t="s">
        <v>19</v>
      </c>
      <c r="G6947" t="s">
        <v>19</v>
      </c>
      <c r="I6947" t="s">
        <v>19</v>
      </c>
      <c r="K6947" t="s">
        <v>29</v>
      </c>
      <c r="M6947" t="str">
        <f>IF(K6947="No","No","Yes")</f>
        <v>Yes</v>
      </c>
      <c r="O6947" t="s">
        <v>19</v>
      </c>
      <c r="P6947" t="s">
        <v>20</v>
      </c>
      <c r="Q6947" t="s">
        <v>19</v>
      </c>
      <c r="R6947" t="s">
        <v>20</v>
      </c>
      <c r="S6947" t="s">
        <v>20</v>
      </c>
      <c r="T6947" t="s">
        <v>19</v>
      </c>
      <c r="U6947" t="s">
        <v>19</v>
      </c>
      <c r="V6947" s="14">
        <f t="shared" si="216"/>
        <v>5</v>
      </c>
      <c r="W6947" t="s">
        <v>32</v>
      </c>
      <c r="X6947" t="s">
        <v>20</v>
      </c>
      <c r="Y6947" t="s">
        <v>28</v>
      </c>
      <c r="Z6947">
        <v>98.3</v>
      </c>
      <c r="AA6947">
        <v>6859.5</v>
      </c>
      <c r="AB6947" s="10">
        <v>70</v>
      </c>
      <c r="AC6947" t="s">
        <v>19</v>
      </c>
      <c r="AD6947" s="10">
        <f t="shared" si="217"/>
        <v>1</v>
      </c>
      <c r="AE6947" s="13"/>
    </row>
    <row r="6948" spans="1:31">
      <c r="A6948">
        <v>6947</v>
      </c>
      <c r="B6948" t="s">
        <v>18</v>
      </c>
      <c r="D6948">
        <v>0</v>
      </c>
      <c r="E6948" t="s">
        <v>20</v>
      </c>
      <c r="G6948" t="s">
        <v>19</v>
      </c>
      <c r="I6948" t="s">
        <v>21</v>
      </c>
      <c r="K6948" t="s">
        <v>22</v>
      </c>
      <c r="M6948" t="str">
        <f>IF(K6948="No","No","Yes")</f>
        <v>Yes</v>
      </c>
      <c r="O6948" t="s">
        <v>20</v>
      </c>
      <c r="P6948" t="s">
        <v>20</v>
      </c>
      <c r="Q6948" t="s">
        <v>19</v>
      </c>
      <c r="R6948" t="s">
        <v>19</v>
      </c>
      <c r="S6948" t="s">
        <v>20</v>
      </c>
      <c r="T6948" t="s">
        <v>20</v>
      </c>
      <c r="U6948" t="s">
        <v>19</v>
      </c>
      <c r="V6948" s="14">
        <f t="shared" si="216"/>
        <v>4</v>
      </c>
      <c r="W6948" t="s">
        <v>23</v>
      </c>
      <c r="X6948" t="s">
        <v>20</v>
      </c>
      <c r="Y6948" t="s">
        <v>30</v>
      </c>
      <c r="Z6948">
        <v>45.55</v>
      </c>
      <c r="AA6948">
        <v>2108.35</v>
      </c>
      <c r="AB6948" s="10">
        <v>48</v>
      </c>
      <c r="AC6948" t="s">
        <v>20</v>
      </c>
      <c r="AD6948" s="10">
        <f t="shared" si="217"/>
        <v>0</v>
      </c>
      <c r="AE6948" s="13"/>
    </row>
    <row r="6949" spans="1:31">
      <c r="A6949">
        <v>6948</v>
      </c>
      <c r="B6949" t="s">
        <v>25</v>
      </c>
      <c r="D6949">
        <v>0</v>
      </c>
      <c r="E6949" t="s">
        <v>19</v>
      </c>
      <c r="G6949" t="s">
        <v>19</v>
      </c>
      <c r="I6949" t="s">
        <v>19</v>
      </c>
      <c r="K6949" t="s">
        <v>29</v>
      </c>
      <c r="M6949" t="str">
        <f>IF(K6949="No","No","Yes")</f>
        <v>Yes</v>
      </c>
      <c r="O6949" t="s">
        <v>19</v>
      </c>
      <c r="P6949" t="s">
        <v>20</v>
      </c>
      <c r="Q6949" t="s">
        <v>19</v>
      </c>
      <c r="R6949" t="s">
        <v>20</v>
      </c>
      <c r="S6949" t="s">
        <v>20</v>
      </c>
      <c r="T6949" t="s">
        <v>19</v>
      </c>
      <c r="U6949" t="s">
        <v>19</v>
      </c>
      <c r="V6949" s="14">
        <f t="shared" si="216"/>
        <v>5</v>
      </c>
      <c r="W6949" t="s">
        <v>26</v>
      </c>
      <c r="X6949" t="s">
        <v>19</v>
      </c>
      <c r="Y6949" t="s">
        <v>30</v>
      </c>
      <c r="Z6949">
        <v>101.05</v>
      </c>
      <c r="AA6949">
        <v>6770.5</v>
      </c>
      <c r="AB6949" s="10">
        <v>68</v>
      </c>
      <c r="AC6949" t="s">
        <v>20</v>
      </c>
      <c r="AD6949" s="10">
        <f t="shared" si="217"/>
        <v>0</v>
      </c>
      <c r="AE6949" s="13"/>
    </row>
    <row r="6950" spans="1:31">
      <c r="A6950">
        <v>6949</v>
      </c>
      <c r="B6950" t="s">
        <v>18</v>
      </c>
      <c r="D6950">
        <v>0</v>
      </c>
      <c r="E6950" t="s">
        <v>20</v>
      </c>
      <c r="G6950" t="s">
        <v>20</v>
      </c>
      <c r="I6950" t="s">
        <v>20</v>
      </c>
      <c r="K6950" t="s">
        <v>29</v>
      </c>
      <c r="M6950" t="str">
        <f>IF(K6950="No","No","Yes")</f>
        <v>Yes</v>
      </c>
      <c r="O6950" t="s">
        <v>19</v>
      </c>
      <c r="P6950" t="s">
        <v>19</v>
      </c>
      <c r="Q6950" t="s">
        <v>20</v>
      </c>
      <c r="R6950" t="s">
        <v>19</v>
      </c>
      <c r="S6950" t="s">
        <v>19</v>
      </c>
      <c r="T6950" t="s">
        <v>19</v>
      </c>
      <c r="U6950" t="s">
        <v>19</v>
      </c>
      <c r="V6950" s="14">
        <f t="shared" si="216"/>
        <v>7</v>
      </c>
      <c r="W6950" t="s">
        <v>26</v>
      </c>
      <c r="X6950" t="s">
        <v>19</v>
      </c>
      <c r="Y6950" t="s">
        <v>24</v>
      </c>
      <c r="Z6950">
        <v>103.7</v>
      </c>
      <c r="AA6950">
        <v>4730.6000000000004</v>
      </c>
      <c r="AB6950" s="10">
        <v>47</v>
      </c>
      <c r="AC6950" t="s">
        <v>20</v>
      </c>
      <c r="AD6950" s="10">
        <f t="shared" si="217"/>
        <v>0</v>
      </c>
      <c r="AE6950" s="13"/>
    </row>
    <row r="6951" spans="1:31">
      <c r="A6951">
        <v>6950</v>
      </c>
      <c r="B6951" t="s">
        <v>25</v>
      </c>
      <c r="D6951">
        <v>0</v>
      </c>
      <c r="E6951" t="s">
        <v>19</v>
      </c>
      <c r="G6951" t="s">
        <v>19</v>
      </c>
      <c r="I6951" t="s">
        <v>21</v>
      </c>
      <c r="K6951" t="s">
        <v>22</v>
      </c>
      <c r="M6951" t="str">
        <f>IF(K6951="No","No","Yes")</f>
        <v>Yes</v>
      </c>
      <c r="O6951" t="s">
        <v>20</v>
      </c>
      <c r="P6951" t="s">
        <v>20</v>
      </c>
      <c r="Q6951" t="s">
        <v>20</v>
      </c>
      <c r="R6951" t="s">
        <v>19</v>
      </c>
      <c r="S6951" t="s">
        <v>19</v>
      </c>
      <c r="T6951" t="s">
        <v>20</v>
      </c>
      <c r="U6951" t="s">
        <v>20</v>
      </c>
      <c r="V6951" s="14">
        <f t="shared" si="216"/>
        <v>3</v>
      </c>
      <c r="W6951" t="s">
        <v>26</v>
      </c>
      <c r="X6951" t="s">
        <v>19</v>
      </c>
      <c r="Y6951" t="s">
        <v>27</v>
      </c>
      <c r="Z6951">
        <v>36.25</v>
      </c>
      <c r="AA6951">
        <v>1151.05</v>
      </c>
      <c r="AB6951" s="10">
        <v>32</v>
      </c>
      <c r="AC6951" t="s">
        <v>20</v>
      </c>
      <c r="AD6951" s="10">
        <f t="shared" si="217"/>
        <v>0</v>
      </c>
      <c r="AE6951" s="13"/>
    </row>
    <row r="6952" spans="1:31">
      <c r="A6952">
        <v>6951</v>
      </c>
      <c r="B6952" t="s">
        <v>18</v>
      </c>
      <c r="D6952">
        <v>0</v>
      </c>
      <c r="E6952" t="s">
        <v>19</v>
      </c>
      <c r="G6952" t="s">
        <v>19</v>
      </c>
      <c r="I6952" t="s">
        <v>20</v>
      </c>
      <c r="K6952" t="s">
        <v>22</v>
      </c>
      <c r="M6952" t="str">
        <f>IF(K6952="No","No","Yes")</f>
        <v>Yes</v>
      </c>
      <c r="O6952" t="s">
        <v>19</v>
      </c>
      <c r="P6952" t="s">
        <v>19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  <c r="V6952" s="14">
        <f t="shared" si="216"/>
        <v>3</v>
      </c>
      <c r="W6952" t="s">
        <v>23</v>
      </c>
      <c r="X6952" t="s">
        <v>19</v>
      </c>
      <c r="Y6952" t="s">
        <v>27</v>
      </c>
      <c r="Z6952">
        <v>49.4</v>
      </c>
      <c r="AA6952">
        <v>232.55</v>
      </c>
      <c r="AB6952" s="10">
        <v>5</v>
      </c>
      <c r="AC6952" t="s">
        <v>20</v>
      </c>
      <c r="AD6952" s="10">
        <f t="shared" si="217"/>
        <v>0</v>
      </c>
      <c r="AE6952" s="13"/>
    </row>
    <row r="6953" spans="1:31">
      <c r="A6953">
        <v>6952</v>
      </c>
      <c r="B6953" t="s">
        <v>25</v>
      </c>
      <c r="D6953">
        <v>0</v>
      </c>
      <c r="E6953" t="s">
        <v>20</v>
      </c>
      <c r="G6953" t="s">
        <v>20</v>
      </c>
      <c r="I6953" t="s">
        <v>20</v>
      </c>
      <c r="K6953" t="s">
        <v>20</v>
      </c>
      <c r="M6953" t="str">
        <f>IF(K6953="No","No","Yes")</f>
        <v>No</v>
      </c>
      <c r="O6953" t="s">
        <v>19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s="14">
        <f t="shared" si="216"/>
        <v>1</v>
      </c>
      <c r="W6953" t="s">
        <v>32</v>
      </c>
      <c r="X6953" t="s">
        <v>19</v>
      </c>
      <c r="Y6953" t="s">
        <v>30</v>
      </c>
      <c r="Z6953">
        <v>19.899999999999999</v>
      </c>
      <c r="AA6953">
        <v>1022.6</v>
      </c>
      <c r="AB6953" s="10">
        <v>49</v>
      </c>
      <c r="AC6953" t="s">
        <v>20</v>
      </c>
      <c r="AD6953" s="10">
        <f t="shared" si="217"/>
        <v>0</v>
      </c>
      <c r="AE6953" s="13"/>
    </row>
    <row r="6954" spans="1:31">
      <c r="A6954">
        <v>6953</v>
      </c>
      <c r="B6954" t="s">
        <v>18</v>
      </c>
      <c r="D6954">
        <v>0</v>
      </c>
      <c r="E6954" t="s">
        <v>20</v>
      </c>
      <c r="G6954" t="s">
        <v>20</v>
      </c>
      <c r="I6954" t="s">
        <v>19</v>
      </c>
      <c r="K6954" t="s">
        <v>29</v>
      </c>
      <c r="M6954" t="str">
        <f>IF(K6954="No","No","Yes")</f>
        <v>Yes</v>
      </c>
      <c r="O6954" t="s">
        <v>19</v>
      </c>
      <c r="P6954" t="s">
        <v>20</v>
      </c>
      <c r="Q6954" t="s">
        <v>19</v>
      </c>
      <c r="R6954" t="s">
        <v>19</v>
      </c>
      <c r="S6954" t="s">
        <v>20</v>
      </c>
      <c r="T6954" t="s">
        <v>19</v>
      </c>
      <c r="U6954" t="s">
        <v>19</v>
      </c>
      <c r="V6954" s="14">
        <f t="shared" si="216"/>
        <v>6</v>
      </c>
      <c r="W6954" t="s">
        <v>23</v>
      </c>
      <c r="X6954" t="s">
        <v>19</v>
      </c>
      <c r="Y6954" t="s">
        <v>28</v>
      </c>
      <c r="Z6954">
        <v>107.4</v>
      </c>
      <c r="AA6954">
        <v>5121.3</v>
      </c>
      <c r="AB6954" s="10">
        <v>48</v>
      </c>
      <c r="AC6954" t="s">
        <v>19</v>
      </c>
      <c r="AD6954" s="10">
        <f t="shared" si="217"/>
        <v>1</v>
      </c>
      <c r="AE6954" s="13"/>
    </row>
    <row r="6955" spans="1:31">
      <c r="A6955">
        <v>6954</v>
      </c>
      <c r="B6955" t="s">
        <v>18</v>
      </c>
      <c r="D6955">
        <v>1</v>
      </c>
      <c r="E6955" t="s">
        <v>20</v>
      </c>
      <c r="G6955" t="s">
        <v>20</v>
      </c>
      <c r="I6955" t="s">
        <v>19</v>
      </c>
      <c r="K6955" t="s">
        <v>29</v>
      </c>
      <c r="M6955" t="str">
        <f>IF(K6955="No","No","Yes")</f>
        <v>Yes</v>
      </c>
      <c r="O6955" t="s">
        <v>19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19</v>
      </c>
      <c r="V6955" s="14">
        <f t="shared" si="216"/>
        <v>3</v>
      </c>
      <c r="W6955" t="s">
        <v>23</v>
      </c>
      <c r="X6955" t="s">
        <v>19</v>
      </c>
      <c r="Y6955" t="s">
        <v>24</v>
      </c>
      <c r="Z6955">
        <v>82</v>
      </c>
      <c r="AA6955">
        <v>1127.2</v>
      </c>
      <c r="AB6955" s="10">
        <v>13</v>
      </c>
      <c r="AC6955" t="s">
        <v>19</v>
      </c>
      <c r="AD6955" s="10">
        <f t="shared" si="217"/>
        <v>1</v>
      </c>
      <c r="AE6955" s="13"/>
    </row>
    <row r="6956" spans="1:31">
      <c r="A6956">
        <v>6955</v>
      </c>
      <c r="B6956" t="s">
        <v>25</v>
      </c>
      <c r="D6956">
        <v>0</v>
      </c>
      <c r="E6956" t="s">
        <v>20</v>
      </c>
      <c r="G6956" t="s">
        <v>20</v>
      </c>
      <c r="I6956" t="s">
        <v>20</v>
      </c>
      <c r="K6956" t="s">
        <v>20</v>
      </c>
      <c r="M6956" t="str">
        <f>IF(K6956="No","No","Yes")</f>
        <v>No</v>
      </c>
      <c r="O6956" t="s">
        <v>19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s="14">
        <f t="shared" si="216"/>
        <v>1</v>
      </c>
      <c r="W6956" t="s">
        <v>23</v>
      </c>
      <c r="X6956" t="s">
        <v>19</v>
      </c>
      <c r="Y6956" t="s">
        <v>27</v>
      </c>
      <c r="Z6956">
        <v>19.8</v>
      </c>
      <c r="AA6956">
        <v>309.39999999999998</v>
      </c>
      <c r="AB6956" s="10">
        <v>15</v>
      </c>
      <c r="AC6956" t="s">
        <v>20</v>
      </c>
      <c r="AD6956" s="10">
        <f t="shared" si="217"/>
        <v>0</v>
      </c>
      <c r="AE6956" s="13"/>
    </row>
    <row r="6957" spans="1:31">
      <c r="A6957">
        <v>6956</v>
      </c>
      <c r="B6957" t="s">
        <v>18</v>
      </c>
      <c r="D6957">
        <v>0</v>
      </c>
      <c r="E6957" t="s">
        <v>20</v>
      </c>
      <c r="G6957" t="s">
        <v>20</v>
      </c>
      <c r="I6957" t="s">
        <v>20</v>
      </c>
      <c r="K6957" t="s">
        <v>22</v>
      </c>
      <c r="M6957" t="str">
        <f>IF(K6957="No","No","Yes")</f>
        <v>Yes</v>
      </c>
      <c r="O6957" t="s">
        <v>19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  <c r="V6957" s="14">
        <f t="shared" si="216"/>
        <v>2</v>
      </c>
      <c r="W6957" t="s">
        <v>23</v>
      </c>
      <c r="X6957" t="s">
        <v>19</v>
      </c>
      <c r="Y6957" t="s">
        <v>24</v>
      </c>
      <c r="Z6957">
        <v>45.05</v>
      </c>
      <c r="AA6957">
        <v>523.1</v>
      </c>
      <c r="AB6957" s="10">
        <v>12</v>
      </c>
      <c r="AC6957" t="s">
        <v>20</v>
      </c>
      <c r="AD6957" s="10">
        <f t="shared" si="217"/>
        <v>0</v>
      </c>
      <c r="AE6957" s="13"/>
    </row>
    <row r="6958" spans="1:31">
      <c r="A6958">
        <v>6957</v>
      </c>
      <c r="B6958" t="s">
        <v>25</v>
      </c>
      <c r="D6958">
        <v>1</v>
      </c>
      <c r="E6958" t="s">
        <v>20</v>
      </c>
      <c r="G6958" t="s">
        <v>20</v>
      </c>
      <c r="I6958" t="s">
        <v>19</v>
      </c>
      <c r="K6958" t="s">
        <v>22</v>
      </c>
      <c r="M6958" t="str">
        <f>IF(K6958="No","No","Yes")</f>
        <v>Yes</v>
      </c>
      <c r="O6958" t="s">
        <v>19</v>
      </c>
      <c r="P6958" t="s">
        <v>19</v>
      </c>
      <c r="Q6958" t="s">
        <v>19</v>
      </c>
      <c r="R6958" t="s">
        <v>20</v>
      </c>
      <c r="S6958" t="s">
        <v>19</v>
      </c>
      <c r="T6958" t="s">
        <v>20</v>
      </c>
      <c r="U6958" t="s">
        <v>20</v>
      </c>
      <c r="V6958" s="14">
        <f t="shared" si="216"/>
        <v>5</v>
      </c>
      <c r="W6958" t="s">
        <v>32</v>
      </c>
      <c r="X6958" t="s">
        <v>19</v>
      </c>
      <c r="Y6958" t="s">
        <v>28</v>
      </c>
      <c r="Z6958">
        <v>64.55</v>
      </c>
      <c r="AA6958">
        <v>4250.1000000000004</v>
      </c>
      <c r="AB6958" s="10">
        <v>67</v>
      </c>
      <c r="AC6958" t="s">
        <v>20</v>
      </c>
      <c r="AD6958" s="10">
        <f t="shared" si="217"/>
        <v>0</v>
      </c>
      <c r="AE6958" s="13"/>
    </row>
    <row r="6959" spans="1:31">
      <c r="A6959">
        <v>6958</v>
      </c>
      <c r="B6959" t="s">
        <v>25</v>
      </c>
      <c r="D6959">
        <v>0</v>
      </c>
      <c r="E6959" t="s">
        <v>20</v>
      </c>
      <c r="G6959" t="s">
        <v>20</v>
      </c>
      <c r="I6959" t="s">
        <v>20</v>
      </c>
      <c r="K6959" t="s">
        <v>29</v>
      </c>
      <c r="M6959" t="str">
        <f>IF(K6959="No","No","Yes")</f>
        <v>Yes</v>
      </c>
      <c r="O6959" t="s">
        <v>19</v>
      </c>
      <c r="P6959" t="s">
        <v>20</v>
      </c>
      <c r="Q6959" t="s">
        <v>20</v>
      </c>
      <c r="R6959" t="s">
        <v>20</v>
      </c>
      <c r="S6959" t="s">
        <v>19</v>
      </c>
      <c r="T6959" t="s">
        <v>19</v>
      </c>
      <c r="U6959" t="s">
        <v>20</v>
      </c>
      <c r="V6959" s="14">
        <f t="shared" si="216"/>
        <v>4</v>
      </c>
      <c r="W6959" t="s">
        <v>23</v>
      </c>
      <c r="X6959" t="s">
        <v>20</v>
      </c>
      <c r="Y6959" t="s">
        <v>24</v>
      </c>
      <c r="Z6959">
        <v>86.25</v>
      </c>
      <c r="AA6959">
        <v>770.5</v>
      </c>
      <c r="AB6959" s="10">
        <v>9</v>
      </c>
      <c r="AC6959" t="s">
        <v>20</v>
      </c>
      <c r="AD6959" s="10">
        <f t="shared" si="217"/>
        <v>0</v>
      </c>
      <c r="AE6959" s="13"/>
    </row>
    <row r="6960" spans="1:31">
      <c r="A6960">
        <v>6959</v>
      </c>
      <c r="B6960" t="s">
        <v>18</v>
      </c>
      <c r="D6960">
        <v>0</v>
      </c>
      <c r="E6960" t="s">
        <v>19</v>
      </c>
      <c r="G6960" t="s">
        <v>19</v>
      </c>
      <c r="I6960" t="s">
        <v>20</v>
      </c>
      <c r="K6960" t="s">
        <v>20</v>
      </c>
      <c r="M6960" t="str">
        <f>IF(K6960="No","No","Yes")</f>
        <v>No</v>
      </c>
      <c r="O6960" t="s">
        <v>19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s="14">
        <f t="shared" si="216"/>
        <v>1</v>
      </c>
      <c r="W6960" t="s">
        <v>32</v>
      </c>
      <c r="X6960" t="s">
        <v>19</v>
      </c>
      <c r="Y6960" t="s">
        <v>28</v>
      </c>
      <c r="Z6960">
        <v>19.75</v>
      </c>
      <c r="AA6960">
        <v>246.7</v>
      </c>
      <c r="AB6960" s="10">
        <v>13</v>
      </c>
      <c r="AC6960" t="s">
        <v>20</v>
      </c>
      <c r="AD6960" s="10">
        <f t="shared" si="217"/>
        <v>0</v>
      </c>
      <c r="AE6960" s="13"/>
    </row>
    <row r="6961" spans="1:31">
      <c r="A6961">
        <v>6960</v>
      </c>
      <c r="B6961" t="s">
        <v>18</v>
      </c>
      <c r="D6961">
        <v>0</v>
      </c>
      <c r="E6961" t="s">
        <v>20</v>
      </c>
      <c r="G6961" t="s">
        <v>20</v>
      </c>
      <c r="I6961" t="s">
        <v>20</v>
      </c>
      <c r="K6961" t="s">
        <v>29</v>
      </c>
      <c r="M6961" t="str">
        <f>IF(K6961="No","No","Yes")</f>
        <v>Yes</v>
      </c>
      <c r="O6961" t="s">
        <v>19</v>
      </c>
      <c r="P6961" t="s">
        <v>20</v>
      </c>
      <c r="Q6961" t="s">
        <v>20</v>
      </c>
      <c r="R6961" t="s">
        <v>20</v>
      </c>
      <c r="S6961" t="s">
        <v>20</v>
      </c>
      <c r="T6961" t="s">
        <v>19</v>
      </c>
      <c r="U6961" t="s">
        <v>19</v>
      </c>
      <c r="V6961" s="14">
        <f t="shared" si="216"/>
        <v>4</v>
      </c>
      <c r="W6961" t="s">
        <v>26</v>
      </c>
      <c r="X6961" t="s">
        <v>19</v>
      </c>
      <c r="Y6961" t="s">
        <v>27</v>
      </c>
      <c r="Z6961">
        <v>89.1</v>
      </c>
      <c r="AA6961">
        <v>3342</v>
      </c>
      <c r="AB6961" s="10">
        <v>38</v>
      </c>
      <c r="AC6961" t="s">
        <v>20</v>
      </c>
      <c r="AD6961" s="10">
        <f t="shared" si="217"/>
        <v>0</v>
      </c>
      <c r="AE6961" s="13"/>
    </row>
    <row r="6962" spans="1:31">
      <c r="A6962">
        <v>6961</v>
      </c>
      <c r="B6962" t="s">
        <v>18</v>
      </c>
      <c r="D6962">
        <v>1</v>
      </c>
      <c r="E6962" t="s">
        <v>19</v>
      </c>
      <c r="G6962" t="s">
        <v>20</v>
      </c>
      <c r="I6962" t="s">
        <v>19</v>
      </c>
      <c r="K6962" t="s">
        <v>29</v>
      </c>
      <c r="M6962" t="str">
        <f>IF(K6962="No","No","Yes")</f>
        <v>Yes</v>
      </c>
      <c r="O6962" t="s">
        <v>19</v>
      </c>
      <c r="P6962" t="s">
        <v>20</v>
      </c>
      <c r="Q6962" t="s">
        <v>19</v>
      </c>
      <c r="R6962" t="s">
        <v>19</v>
      </c>
      <c r="S6962" t="s">
        <v>20</v>
      </c>
      <c r="T6962" t="s">
        <v>19</v>
      </c>
      <c r="U6962" t="s">
        <v>20</v>
      </c>
      <c r="V6962" s="14">
        <f t="shared" si="216"/>
        <v>5</v>
      </c>
      <c r="W6962" t="s">
        <v>23</v>
      </c>
      <c r="X6962" t="s">
        <v>19</v>
      </c>
      <c r="Y6962" t="s">
        <v>24</v>
      </c>
      <c r="Z6962">
        <v>95.55</v>
      </c>
      <c r="AA6962">
        <v>3930.6</v>
      </c>
      <c r="AB6962" s="10">
        <v>42</v>
      </c>
      <c r="AC6962" t="s">
        <v>20</v>
      </c>
      <c r="AD6962" s="10">
        <f t="shared" si="217"/>
        <v>0</v>
      </c>
      <c r="AE6962" s="13"/>
    </row>
    <row r="6963" spans="1:31">
      <c r="A6963">
        <v>6962</v>
      </c>
      <c r="B6963" t="s">
        <v>18</v>
      </c>
      <c r="D6963">
        <v>0</v>
      </c>
      <c r="E6963" t="s">
        <v>19</v>
      </c>
      <c r="G6963" t="s">
        <v>20</v>
      </c>
      <c r="I6963" t="s">
        <v>19</v>
      </c>
      <c r="K6963" t="s">
        <v>29</v>
      </c>
      <c r="M6963" t="str">
        <f>IF(K6963="No","No","Yes")</f>
        <v>Yes</v>
      </c>
      <c r="O6963" t="s">
        <v>19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  <c r="V6963" s="14">
        <f t="shared" si="216"/>
        <v>2</v>
      </c>
      <c r="W6963" t="s">
        <v>23</v>
      </c>
      <c r="X6963" t="s">
        <v>19</v>
      </c>
      <c r="Y6963" t="s">
        <v>30</v>
      </c>
      <c r="Z6963">
        <v>75.400000000000006</v>
      </c>
      <c r="AA6963">
        <v>1747.85</v>
      </c>
      <c r="AB6963" s="10">
        <v>24</v>
      </c>
      <c r="AC6963" t="s">
        <v>19</v>
      </c>
      <c r="AD6963" s="10">
        <f t="shared" si="217"/>
        <v>1</v>
      </c>
      <c r="AE6963" s="13"/>
    </row>
    <row r="6964" spans="1:31">
      <c r="A6964">
        <v>6963</v>
      </c>
      <c r="B6964" t="s">
        <v>18</v>
      </c>
      <c r="D6964">
        <v>1</v>
      </c>
      <c r="E6964" t="s">
        <v>19</v>
      </c>
      <c r="G6964" t="s">
        <v>20</v>
      </c>
      <c r="I6964" t="s">
        <v>20</v>
      </c>
      <c r="K6964" t="s">
        <v>29</v>
      </c>
      <c r="M6964" t="str">
        <f>IF(K6964="No","No","Yes")</f>
        <v>Yes</v>
      </c>
      <c r="O6964" t="s">
        <v>19</v>
      </c>
      <c r="P6964" t="s">
        <v>19</v>
      </c>
      <c r="Q6964" t="s">
        <v>20</v>
      </c>
      <c r="R6964" t="s">
        <v>19</v>
      </c>
      <c r="S6964" t="s">
        <v>20</v>
      </c>
      <c r="T6964" t="s">
        <v>19</v>
      </c>
      <c r="U6964" t="s">
        <v>19</v>
      </c>
      <c r="V6964" s="14">
        <f t="shared" si="216"/>
        <v>6</v>
      </c>
      <c r="W6964" t="s">
        <v>23</v>
      </c>
      <c r="X6964" t="s">
        <v>19</v>
      </c>
      <c r="Y6964" t="s">
        <v>24</v>
      </c>
      <c r="Z6964">
        <v>101.25</v>
      </c>
      <c r="AA6964">
        <v>2754.45</v>
      </c>
      <c r="AB6964" s="10">
        <v>27</v>
      </c>
      <c r="AC6964" t="s">
        <v>19</v>
      </c>
      <c r="AD6964" s="10">
        <f t="shared" si="217"/>
        <v>1</v>
      </c>
      <c r="AE6964" s="13"/>
    </row>
    <row r="6965" spans="1:31">
      <c r="A6965">
        <v>6964</v>
      </c>
      <c r="B6965" t="s">
        <v>25</v>
      </c>
      <c r="D6965">
        <v>0</v>
      </c>
      <c r="E6965" t="s">
        <v>19</v>
      </c>
      <c r="G6965" t="s">
        <v>19</v>
      </c>
      <c r="I6965" t="s">
        <v>19</v>
      </c>
      <c r="K6965" t="s">
        <v>29</v>
      </c>
      <c r="M6965" t="str">
        <f>IF(K6965="No","No","Yes")</f>
        <v>Yes</v>
      </c>
      <c r="O6965" t="s">
        <v>19</v>
      </c>
      <c r="P6965" t="s">
        <v>20</v>
      </c>
      <c r="Q6965" t="s">
        <v>19</v>
      </c>
      <c r="R6965" t="s">
        <v>19</v>
      </c>
      <c r="S6965" t="s">
        <v>20</v>
      </c>
      <c r="T6965" t="s">
        <v>19</v>
      </c>
      <c r="U6965" t="s">
        <v>19</v>
      </c>
      <c r="V6965" s="14">
        <f t="shared" si="216"/>
        <v>6</v>
      </c>
      <c r="W6965" t="s">
        <v>23</v>
      </c>
      <c r="X6965" t="s">
        <v>19</v>
      </c>
      <c r="Y6965" t="s">
        <v>30</v>
      </c>
      <c r="Z6965">
        <v>102.6</v>
      </c>
      <c r="AA6965">
        <v>897.75</v>
      </c>
      <c r="AB6965" s="10">
        <v>9</v>
      </c>
      <c r="AC6965" t="s">
        <v>20</v>
      </c>
      <c r="AD6965" s="10">
        <f t="shared" si="217"/>
        <v>0</v>
      </c>
      <c r="AE6965" s="13"/>
    </row>
    <row r="6966" spans="1:31">
      <c r="A6966">
        <v>6965</v>
      </c>
      <c r="B6966" t="s">
        <v>18</v>
      </c>
      <c r="D6966">
        <v>0</v>
      </c>
      <c r="E6966" t="s">
        <v>19</v>
      </c>
      <c r="G6966" t="s">
        <v>20</v>
      </c>
      <c r="I6966" t="s">
        <v>21</v>
      </c>
      <c r="K6966" t="s">
        <v>22</v>
      </c>
      <c r="M6966" t="str">
        <f>IF(K6966="No","No","Yes")</f>
        <v>Yes</v>
      </c>
      <c r="O6966" t="s">
        <v>20</v>
      </c>
      <c r="P6966" t="s">
        <v>20</v>
      </c>
      <c r="Q6966" t="s">
        <v>19</v>
      </c>
      <c r="R6966" t="s">
        <v>20</v>
      </c>
      <c r="S6966" t="s">
        <v>19</v>
      </c>
      <c r="T6966" t="s">
        <v>19</v>
      </c>
      <c r="U6966" t="s">
        <v>19</v>
      </c>
      <c r="V6966" s="14">
        <f t="shared" si="216"/>
        <v>5</v>
      </c>
      <c r="W6966" t="s">
        <v>26</v>
      </c>
      <c r="X6966" t="s">
        <v>19</v>
      </c>
      <c r="Y6966" t="s">
        <v>30</v>
      </c>
      <c r="Z6966">
        <v>56.3</v>
      </c>
      <c r="AA6966">
        <v>2780.6</v>
      </c>
      <c r="AB6966" s="10">
        <v>49</v>
      </c>
      <c r="AC6966" t="s">
        <v>20</v>
      </c>
      <c r="AD6966" s="10">
        <f t="shared" si="217"/>
        <v>0</v>
      </c>
      <c r="AE6966" s="13"/>
    </row>
    <row r="6967" spans="1:31">
      <c r="A6967">
        <v>6966</v>
      </c>
      <c r="B6967" t="s">
        <v>18</v>
      </c>
      <c r="D6967">
        <v>1</v>
      </c>
      <c r="E6967" t="s">
        <v>19</v>
      </c>
      <c r="G6967" t="s">
        <v>20</v>
      </c>
      <c r="I6967" t="s">
        <v>19</v>
      </c>
      <c r="K6967" t="s">
        <v>29</v>
      </c>
      <c r="M6967" t="str">
        <f>IF(K6967="No","No","Yes")</f>
        <v>Yes</v>
      </c>
      <c r="O6967" t="s">
        <v>19</v>
      </c>
      <c r="P6967" t="s">
        <v>19</v>
      </c>
      <c r="Q6967" t="s">
        <v>19</v>
      </c>
      <c r="R6967" t="s">
        <v>19</v>
      </c>
      <c r="S6967" t="s">
        <v>19</v>
      </c>
      <c r="T6967" t="s">
        <v>20</v>
      </c>
      <c r="U6967" t="s">
        <v>20</v>
      </c>
      <c r="V6967" s="14">
        <f t="shared" si="216"/>
        <v>6</v>
      </c>
      <c r="W6967" t="s">
        <v>23</v>
      </c>
      <c r="X6967" t="s">
        <v>19</v>
      </c>
      <c r="Y6967" t="s">
        <v>30</v>
      </c>
      <c r="Z6967">
        <v>94.2</v>
      </c>
      <c r="AA6967">
        <v>5895.45</v>
      </c>
      <c r="AB6967" s="10">
        <v>61</v>
      </c>
      <c r="AC6967" t="s">
        <v>20</v>
      </c>
      <c r="AD6967" s="10">
        <f t="shared" si="217"/>
        <v>0</v>
      </c>
      <c r="AE6967" s="13"/>
    </row>
    <row r="6968" spans="1:31">
      <c r="A6968">
        <v>6967</v>
      </c>
      <c r="B6968" t="s">
        <v>25</v>
      </c>
      <c r="D6968">
        <v>0</v>
      </c>
      <c r="E6968" t="s">
        <v>20</v>
      </c>
      <c r="G6968" t="s">
        <v>19</v>
      </c>
      <c r="I6968" t="s">
        <v>21</v>
      </c>
      <c r="K6968" t="s">
        <v>22</v>
      </c>
      <c r="M6968" t="str">
        <f>IF(K6968="No","No","Yes")</f>
        <v>Yes</v>
      </c>
      <c r="O6968" t="s">
        <v>20</v>
      </c>
      <c r="P6968" t="s">
        <v>19</v>
      </c>
      <c r="Q6968" t="s">
        <v>19</v>
      </c>
      <c r="R6968" t="s">
        <v>20</v>
      </c>
      <c r="S6968" t="s">
        <v>20</v>
      </c>
      <c r="T6968" t="s">
        <v>19</v>
      </c>
      <c r="U6968" t="s">
        <v>20</v>
      </c>
      <c r="V6968" s="14">
        <f t="shared" si="216"/>
        <v>4</v>
      </c>
      <c r="W6968" t="s">
        <v>26</v>
      </c>
      <c r="X6968" t="s">
        <v>19</v>
      </c>
      <c r="Y6968" t="s">
        <v>28</v>
      </c>
      <c r="Z6968">
        <v>43.05</v>
      </c>
      <c r="AA6968">
        <v>2208.0500000000002</v>
      </c>
      <c r="AB6968" s="10">
        <v>50</v>
      </c>
      <c r="AC6968" t="s">
        <v>20</v>
      </c>
      <c r="AD6968" s="10">
        <f t="shared" si="217"/>
        <v>0</v>
      </c>
      <c r="AE6968" s="13"/>
    </row>
    <row r="6969" spans="1:31">
      <c r="A6969">
        <v>6968</v>
      </c>
      <c r="B6969" t="s">
        <v>25</v>
      </c>
      <c r="D6969">
        <v>1</v>
      </c>
      <c r="E6969" t="s">
        <v>20</v>
      </c>
      <c r="G6969" t="s">
        <v>20</v>
      </c>
      <c r="I6969" t="s">
        <v>19</v>
      </c>
      <c r="K6969" t="s">
        <v>29</v>
      </c>
      <c r="M6969" t="str">
        <f>IF(K6969="No","No","Yes")</f>
        <v>Yes</v>
      </c>
      <c r="O6969" t="s">
        <v>19</v>
      </c>
      <c r="P6969" t="s">
        <v>20</v>
      </c>
      <c r="Q6969" t="s">
        <v>19</v>
      </c>
      <c r="R6969" t="s">
        <v>20</v>
      </c>
      <c r="S6969" t="s">
        <v>20</v>
      </c>
      <c r="T6969" t="s">
        <v>19</v>
      </c>
      <c r="U6969" t="s">
        <v>20</v>
      </c>
      <c r="V6969" s="14">
        <f t="shared" si="216"/>
        <v>4</v>
      </c>
      <c r="W6969" t="s">
        <v>23</v>
      </c>
      <c r="X6969" t="s">
        <v>19</v>
      </c>
      <c r="Y6969" t="s">
        <v>24</v>
      </c>
      <c r="Z6969">
        <v>89.5</v>
      </c>
      <c r="AA6969">
        <v>2196.15</v>
      </c>
      <c r="AB6969" s="10">
        <v>25</v>
      </c>
      <c r="AC6969" t="s">
        <v>19</v>
      </c>
      <c r="AD6969" s="10">
        <f t="shared" si="217"/>
        <v>1</v>
      </c>
      <c r="AE6969" s="13"/>
    </row>
    <row r="6970" spans="1:31">
      <c r="A6970">
        <v>6969</v>
      </c>
      <c r="B6970" t="s">
        <v>18</v>
      </c>
      <c r="D6970">
        <v>1</v>
      </c>
      <c r="E6970" t="s">
        <v>20</v>
      </c>
      <c r="G6970" t="s">
        <v>20</v>
      </c>
      <c r="I6970" t="s">
        <v>19</v>
      </c>
      <c r="K6970" t="s">
        <v>29</v>
      </c>
      <c r="M6970" t="str">
        <f>IF(K6970="No","No","Yes")</f>
        <v>Yes</v>
      </c>
      <c r="O6970" t="s">
        <v>19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  <c r="V6970" s="14">
        <f t="shared" si="216"/>
        <v>2</v>
      </c>
      <c r="W6970" t="s">
        <v>23</v>
      </c>
      <c r="X6970" t="s">
        <v>19</v>
      </c>
      <c r="Y6970" t="s">
        <v>28</v>
      </c>
      <c r="Z6970">
        <v>74.400000000000006</v>
      </c>
      <c r="AA6970">
        <v>1692.6</v>
      </c>
      <c r="AB6970" s="10">
        <v>22</v>
      </c>
      <c r="AC6970" t="s">
        <v>19</v>
      </c>
      <c r="AD6970" s="10">
        <f t="shared" si="217"/>
        <v>1</v>
      </c>
      <c r="AE6970" s="13"/>
    </row>
    <row r="6971" spans="1:31">
      <c r="A6971">
        <v>6970</v>
      </c>
      <c r="B6971" t="s">
        <v>25</v>
      </c>
      <c r="D6971">
        <v>0</v>
      </c>
      <c r="E6971" t="s">
        <v>20</v>
      </c>
      <c r="G6971" t="s">
        <v>20</v>
      </c>
      <c r="I6971" t="s">
        <v>20</v>
      </c>
      <c r="K6971" t="s">
        <v>20</v>
      </c>
      <c r="M6971" t="str">
        <f>IF(K6971="No","No","Yes")</f>
        <v>No</v>
      </c>
      <c r="O6971" t="s">
        <v>19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s="14">
        <f t="shared" si="216"/>
        <v>1</v>
      </c>
      <c r="W6971" t="s">
        <v>23</v>
      </c>
      <c r="X6971" t="s">
        <v>20</v>
      </c>
      <c r="Y6971" t="s">
        <v>27</v>
      </c>
      <c r="Z6971">
        <v>20.5</v>
      </c>
      <c r="AA6971">
        <v>20.5</v>
      </c>
      <c r="AB6971" s="10">
        <v>1</v>
      </c>
      <c r="AC6971" t="s">
        <v>19</v>
      </c>
      <c r="AD6971" s="10">
        <f t="shared" si="217"/>
        <v>1</v>
      </c>
      <c r="AE6971" s="13"/>
    </row>
    <row r="6972" spans="1:31">
      <c r="A6972">
        <v>6971</v>
      </c>
      <c r="B6972" t="s">
        <v>25</v>
      </c>
      <c r="D6972">
        <v>0</v>
      </c>
      <c r="E6972" t="s">
        <v>20</v>
      </c>
      <c r="G6972" t="s">
        <v>20</v>
      </c>
      <c r="I6972" t="s">
        <v>19</v>
      </c>
      <c r="K6972" t="s">
        <v>29</v>
      </c>
      <c r="M6972" t="str">
        <f>IF(K6972="No","No","Yes")</f>
        <v>Yes</v>
      </c>
      <c r="O6972" t="s">
        <v>19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20</v>
      </c>
      <c r="V6972" s="14">
        <f t="shared" si="216"/>
        <v>2</v>
      </c>
      <c r="W6972" t="s">
        <v>23</v>
      </c>
      <c r="X6972" t="s">
        <v>19</v>
      </c>
      <c r="Y6972" t="s">
        <v>24</v>
      </c>
      <c r="Z6972">
        <v>74.349999999999994</v>
      </c>
      <c r="AA6972">
        <v>265.35000000000002</v>
      </c>
      <c r="AB6972" s="10">
        <v>4</v>
      </c>
      <c r="AC6972" t="s">
        <v>19</v>
      </c>
      <c r="AD6972" s="10">
        <f t="shared" si="217"/>
        <v>1</v>
      </c>
      <c r="AE6972" s="13"/>
    </row>
    <row r="6973" spans="1:31">
      <c r="A6973">
        <v>6972</v>
      </c>
      <c r="B6973" t="s">
        <v>18</v>
      </c>
      <c r="D6973">
        <v>1</v>
      </c>
      <c r="E6973" t="s">
        <v>19</v>
      </c>
      <c r="G6973" t="s">
        <v>20</v>
      </c>
      <c r="I6973" t="s">
        <v>19</v>
      </c>
      <c r="K6973" t="s">
        <v>29</v>
      </c>
      <c r="M6973" t="str">
        <f>IF(K6973="No","No","Yes")</f>
        <v>Yes</v>
      </c>
      <c r="O6973" t="s">
        <v>19</v>
      </c>
      <c r="P6973" t="s">
        <v>20</v>
      </c>
      <c r="Q6973" t="s">
        <v>20</v>
      </c>
      <c r="R6973" t="s">
        <v>20</v>
      </c>
      <c r="S6973" t="s">
        <v>19</v>
      </c>
      <c r="T6973" t="s">
        <v>19</v>
      </c>
      <c r="U6973" t="s">
        <v>19</v>
      </c>
      <c r="V6973" s="14">
        <f t="shared" si="216"/>
        <v>5</v>
      </c>
      <c r="W6973" t="s">
        <v>23</v>
      </c>
      <c r="X6973" t="s">
        <v>20</v>
      </c>
      <c r="Y6973" t="s">
        <v>28</v>
      </c>
      <c r="Z6973">
        <v>99.75</v>
      </c>
      <c r="AA6973">
        <v>1836.25</v>
      </c>
      <c r="AB6973" s="10">
        <v>18</v>
      </c>
      <c r="AC6973" t="s">
        <v>19</v>
      </c>
      <c r="AD6973" s="10">
        <f t="shared" si="217"/>
        <v>1</v>
      </c>
      <c r="AE6973" s="13"/>
    </row>
    <row r="6974" spans="1:31">
      <c r="A6974">
        <v>6973</v>
      </c>
      <c r="B6974" t="s">
        <v>18</v>
      </c>
      <c r="D6974">
        <v>1</v>
      </c>
      <c r="E6974" t="s">
        <v>20</v>
      </c>
      <c r="G6974" t="s">
        <v>20</v>
      </c>
      <c r="I6974" t="s">
        <v>19</v>
      </c>
      <c r="K6974" t="s">
        <v>29</v>
      </c>
      <c r="M6974" t="str">
        <f>IF(K6974="No","No","Yes")</f>
        <v>Yes</v>
      </c>
      <c r="O6974" t="s">
        <v>19</v>
      </c>
      <c r="P6974" t="s">
        <v>20</v>
      </c>
      <c r="Q6974" t="s">
        <v>19</v>
      </c>
      <c r="R6974" t="s">
        <v>19</v>
      </c>
      <c r="S6974" t="s">
        <v>19</v>
      </c>
      <c r="T6974" t="s">
        <v>19</v>
      </c>
      <c r="U6974" t="s">
        <v>19</v>
      </c>
      <c r="V6974" s="14">
        <f t="shared" si="216"/>
        <v>7</v>
      </c>
      <c r="W6974" t="s">
        <v>26</v>
      </c>
      <c r="X6974" t="s">
        <v>19</v>
      </c>
      <c r="Y6974" t="s">
        <v>24</v>
      </c>
      <c r="Z6974">
        <v>111.95</v>
      </c>
      <c r="AA6974">
        <v>6418.9</v>
      </c>
      <c r="AB6974" s="10">
        <v>56</v>
      </c>
      <c r="AC6974" t="s">
        <v>19</v>
      </c>
      <c r="AD6974" s="10">
        <f t="shared" si="217"/>
        <v>1</v>
      </c>
      <c r="AE6974" s="13"/>
    </row>
    <row r="6975" spans="1:31">
      <c r="A6975">
        <v>6974</v>
      </c>
      <c r="B6975" t="s">
        <v>18</v>
      </c>
      <c r="D6975">
        <v>1</v>
      </c>
      <c r="E6975" t="s">
        <v>19</v>
      </c>
      <c r="G6975" t="s">
        <v>20</v>
      </c>
      <c r="I6975" t="s">
        <v>20</v>
      </c>
      <c r="K6975" t="s">
        <v>29</v>
      </c>
      <c r="M6975" t="str">
        <f>IF(K6975="No","No","Yes")</f>
        <v>Yes</v>
      </c>
      <c r="O6975" t="s">
        <v>19</v>
      </c>
      <c r="P6975" t="s">
        <v>20</v>
      </c>
      <c r="Q6975" t="s">
        <v>19</v>
      </c>
      <c r="R6975" t="s">
        <v>19</v>
      </c>
      <c r="S6975" t="s">
        <v>19</v>
      </c>
      <c r="T6975" t="s">
        <v>19</v>
      </c>
      <c r="U6975" t="s">
        <v>20</v>
      </c>
      <c r="V6975" s="14">
        <f t="shared" si="216"/>
        <v>6</v>
      </c>
      <c r="W6975" t="s">
        <v>26</v>
      </c>
      <c r="X6975" t="s">
        <v>19</v>
      </c>
      <c r="Y6975" t="s">
        <v>24</v>
      </c>
      <c r="Z6975">
        <v>94</v>
      </c>
      <c r="AA6975">
        <v>4871.45</v>
      </c>
      <c r="AB6975" s="10">
        <v>53</v>
      </c>
      <c r="AC6975" t="s">
        <v>20</v>
      </c>
      <c r="AD6975" s="10">
        <f t="shared" si="217"/>
        <v>0</v>
      </c>
      <c r="AE6975" s="13"/>
    </row>
    <row r="6976" spans="1:31">
      <c r="A6976">
        <v>6975</v>
      </c>
      <c r="B6976" t="s">
        <v>18</v>
      </c>
      <c r="D6976">
        <v>0</v>
      </c>
      <c r="E6976" t="s">
        <v>19</v>
      </c>
      <c r="G6976" t="s">
        <v>20</v>
      </c>
      <c r="I6976" t="s">
        <v>19</v>
      </c>
      <c r="K6976" t="s">
        <v>29</v>
      </c>
      <c r="M6976" t="str">
        <f>IF(K6976="No","No","Yes")</f>
        <v>Yes</v>
      </c>
      <c r="O6976" t="s">
        <v>19</v>
      </c>
      <c r="P6976" t="s">
        <v>20</v>
      </c>
      <c r="Q6976" t="s">
        <v>20</v>
      </c>
      <c r="R6976" t="s">
        <v>19</v>
      </c>
      <c r="S6976" t="s">
        <v>20</v>
      </c>
      <c r="T6976" t="s">
        <v>19</v>
      </c>
      <c r="U6976" t="s">
        <v>19</v>
      </c>
      <c r="V6976" s="14">
        <f t="shared" si="216"/>
        <v>5</v>
      </c>
      <c r="W6976" t="s">
        <v>26</v>
      </c>
      <c r="X6976" t="s">
        <v>19</v>
      </c>
      <c r="Y6976" t="s">
        <v>24</v>
      </c>
      <c r="Z6976">
        <v>98.85</v>
      </c>
      <c r="AA6976">
        <v>4947.55</v>
      </c>
      <c r="AB6976" s="10">
        <v>51</v>
      </c>
      <c r="AC6976" t="s">
        <v>20</v>
      </c>
      <c r="AD6976" s="10">
        <f t="shared" si="217"/>
        <v>0</v>
      </c>
      <c r="AE6976" s="13"/>
    </row>
    <row r="6977" spans="1:31">
      <c r="A6977">
        <v>6976</v>
      </c>
      <c r="B6977" t="s">
        <v>18</v>
      </c>
      <c r="D6977">
        <v>0</v>
      </c>
      <c r="E6977" t="s">
        <v>19</v>
      </c>
      <c r="G6977" t="s">
        <v>19</v>
      </c>
      <c r="I6977" t="s">
        <v>19</v>
      </c>
      <c r="K6977" t="s">
        <v>22</v>
      </c>
      <c r="M6977" t="str">
        <f>IF(K6977="No","No","Yes")</f>
        <v>Yes</v>
      </c>
      <c r="O6977" t="s">
        <v>19</v>
      </c>
      <c r="P6977" t="s">
        <v>19</v>
      </c>
      <c r="Q6977" t="s">
        <v>19</v>
      </c>
      <c r="R6977" t="s">
        <v>19</v>
      </c>
      <c r="S6977" t="s">
        <v>20</v>
      </c>
      <c r="T6977" t="s">
        <v>20</v>
      </c>
      <c r="U6977" t="s">
        <v>20</v>
      </c>
      <c r="V6977" s="14">
        <f t="shared" si="216"/>
        <v>5</v>
      </c>
      <c r="W6977" t="s">
        <v>32</v>
      </c>
      <c r="X6977" t="s">
        <v>20</v>
      </c>
      <c r="Y6977" t="s">
        <v>24</v>
      </c>
      <c r="Z6977">
        <v>64.349999999999994</v>
      </c>
      <c r="AA6977">
        <v>1558.65</v>
      </c>
      <c r="AB6977" s="10">
        <v>24</v>
      </c>
      <c r="AC6977" t="s">
        <v>20</v>
      </c>
      <c r="AD6977" s="10">
        <f t="shared" si="217"/>
        <v>0</v>
      </c>
      <c r="AE6977" s="13"/>
    </row>
    <row r="6978" spans="1:31">
      <c r="A6978">
        <v>6977</v>
      </c>
      <c r="B6978" t="s">
        <v>18</v>
      </c>
      <c r="D6978">
        <v>0</v>
      </c>
      <c r="E6978" t="s">
        <v>19</v>
      </c>
      <c r="G6978" t="s">
        <v>20</v>
      </c>
      <c r="I6978" t="s">
        <v>20</v>
      </c>
      <c r="K6978" t="s">
        <v>22</v>
      </c>
      <c r="M6978" t="str">
        <f>IF(K6978="No","No","Yes")</f>
        <v>Yes</v>
      </c>
      <c r="O6978" t="s">
        <v>19</v>
      </c>
      <c r="P6978" t="s">
        <v>19</v>
      </c>
      <c r="Q6978" t="s">
        <v>19</v>
      </c>
      <c r="R6978" t="s">
        <v>19</v>
      </c>
      <c r="S6978" t="s">
        <v>20</v>
      </c>
      <c r="T6978" t="s">
        <v>19</v>
      </c>
      <c r="U6978" t="s">
        <v>20</v>
      </c>
      <c r="V6978" s="14">
        <f t="shared" si="216"/>
        <v>6</v>
      </c>
      <c r="W6978" t="s">
        <v>32</v>
      </c>
      <c r="X6978" t="s">
        <v>19</v>
      </c>
      <c r="Y6978" t="s">
        <v>30</v>
      </c>
      <c r="Z6978">
        <v>72</v>
      </c>
      <c r="AA6978">
        <v>4284.2</v>
      </c>
      <c r="AB6978" s="10">
        <v>62</v>
      </c>
      <c r="AC6978" t="s">
        <v>20</v>
      </c>
      <c r="AD6978" s="10">
        <f t="shared" si="217"/>
        <v>0</v>
      </c>
      <c r="AE6978" s="13"/>
    </row>
    <row r="6979" spans="1:31">
      <c r="A6979">
        <v>6978</v>
      </c>
      <c r="B6979" t="s">
        <v>25</v>
      </c>
      <c r="D6979">
        <v>0</v>
      </c>
      <c r="E6979" t="s">
        <v>20</v>
      </c>
      <c r="G6979" t="s">
        <v>20</v>
      </c>
      <c r="I6979" t="s">
        <v>20</v>
      </c>
      <c r="K6979" t="s">
        <v>22</v>
      </c>
      <c r="M6979" t="str">
        <f>IF(K6979="No","No","Yes")</f>
        <v>Yes</v>
      </c>
      <c r="O6979" t="s">
        <v>19</v>
      </c>
      <c r="P6979" t="s">
        <v>20</v>
      </c>
      <c r="Q6979" t="s">
        <v>19</v>
      </c>
      <c r="R6979" t="s">
        <v>20</v>
      </c>
      <c r="S6979" t="s">
        <v>20</v>
      </c>
      <c r="T6979" t="s">
        <v>20</v>
      </c>
      <c r="U6979" t="s">
        <v>20</v>
      </c>
      <c r="V6979" s="14">
        <f t="shared" ref="V6979:V7042" si="218">COUNTIF(M6979:U6979,"Yes")</f>
        <v>3</v>
      </c>
      <c r="W6979" t="s">
        <v>23</v>
      </c>
      <c r="X6979" t="s">
        <v>19</v>
      </c>
      <c r="Y6979" t="s">
        <v>27</v>
      </c>
      <c r="Z6979">
        <v>49.7</v>
      </c>
      <c r="AA6979">
        <v>1218.25</v>
      </c>
      <c r="AB6979" s="10">
        <v>24</v>
      </c>
      <c r="AC6979" t="s">
        <v>20</v>
      </c>
      <c r="AD6979" s="10">
        <f t="shared" ref="AD6979:AD7042" si="219">IF(AC6979="Yes",1,0)</f>
        <v>0</v>
      </c>
      <c r="AE6979" s="13"/>
    </row>
    <row r="6980" spans="1:31">
      <c r="A6980">
        <v>6979</v>
      </c>
      <c r="B6980" t="s">
        <v>18</v>
      </c>
      <c r="D6980">
        <v>0</v>
      </c>
      <c r="E6980" t="s">
        <v>19</v>
      </c>
      <c r="G6980" t="s">
        <v>19</v>
      </c>
      <c r="I6980" t="s">
        <v>19</v>
      </c>
      <c r="K6980" t="s">
        <v>22</v>
      </c>
      <c r="M6980" t="str">
        <f>IF(K6980="No","No","Yes")</f>
        <v>Yes</v>
      </c>
      <c r="O6980" t="s">
        <v>19</v>
      </c>
      <c r="P6980" t="s">
        <v>19</v>
      </c>
      <c r="Q6980" t="s">
        <v>19</v>
      </c>
      <c r="R6980" t="s">
        <v>19</v>
      </c>
      <c r="S6980" t="s">
        <v>19</v>
      </c>
      <c r="T6980" t="s">
        <v>19</v>
      </c>
      <c r="U6980" t="s">
        <v>20</v>
      </c>
      <c r="V6980" s="14">
        <f t="shared" si="218"/>
        <v>7</v>
      </c>
      <c r="W6980" t="s">
        <v>32</v>
      </c>
      <c r="X6980" t="s">
        <v>20</v>
      </c>
      <c r="Y6980" t="s">
        <v>24</v>
      </c>
      <c r="Z6980">
        <v>80.7</v>
      </c>
      <c r="AA6980">
        <v>5617.95</v>
      </c>
      <c r="AB6980" s="10">
        <v>70</v>
      </c>
      <c r="AC6980" t="s">
        <v>20</v>
      </c>
      <c r="AD6980" s="10">
        <f t="shared" si="219"/>
        <v>0</v>
      </c>
      <c r="AE6980" s="13"/>
    </row>
    <row r="6981" spans="1:31">
      <c r="A6981">
        <v>6980</v>
      </c>
      <c r="B6981" t="s">
        <v>25</v>
      </c>
      <c r="D6981">
        <v>0</v>
      </c>
      <c r="E6981" t="s">
        <v>20</v>
      </c>
      <c r="G6981" t="s">
        <v>19</v>
      </c>
      <c r="I6981" t="s">
        <v>21</v>
      </c>
      <c r="K6981" t="s">
        <v>22</v>
      </c>
      <c r="M6981" t="str">
        <f>IF(K6981="No","No","Yes")</f>
        <v>Yes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  <c r="V6981" s="14">
        <f t="shared" si="218"/>
        <v>1</v>
      </c>
      <c r="W6981" t="s">
        <v>23</v>
      </c>
      <c r="X6981" t="s">
        <v>20</v>
      </c>
      <c r="Y6981" t="s">
        <v>27</v>
      </c>
      <c r="Z6981">
        <v>24.2</v>
      </c>
      <c r="AA6981">
        <v>24.2</v>
      </c>
      <c r="AB6981" s="10">
        <v>1</v>
      </c>
      <c r="AC6981" t="s">
        <v>20</v>
      </c>
      <c r="AD6981" s="10">
        <f t="shared" si="219"/>
        <v>0</v>
      </c>
      <c r="AE6981" s="13"/>
    </row>
    <row r="6982" spans="1:31">
      <c r="A6982">
        <v>6981</v>
      </c>
      <c r="B6982" t="s">
        <v>25</v>
      </c>
      <c r="D6982">
        <v>1</v>
      </c>
      <c r="E6982" t="s">
        <v>20</v>
      </c>
      <c r="G6982" t="s">
        <v>20</v>
      </c>
      <c r="I6982" t="s">
        <v>21</v>
      </c>
      <c r="K6982" t="s">
        <v>22</v>
      </c>
      <c r="M6982" t="str">
        <f>IF(K6982="No","No","Yes")</f>
        <v>Yes</v>
      </c>
      <c r="O6982" t="s">
        <v>20</v>
      </c>
      <c r="P6982" t="s">
        <v>20</v>
      </c>
      <c r="Q6982" t="s">
        <v>19</v>
      </c>
      <c r="R6982" t="s">
        <v>20</v>
      </c>
      <c r="S6982" t="s">
        <v>20</v>
      </c>
      <c r="T6982" t="s">
        <v>19</v>
      </c>
      <c r="U6982" t="s">
        <v>20</v>
      </c>
      <c r="V6982" s="14">
        <f t="shared" si="218"/>
        <v>3</v>
      </c>
      <c r="W6982" t="s">
        <v>23</v>
      </c>
      <c r="X6982" t="s">
        <v>19</v>
      </c>
      <c r="Y6982" t="s">
        <v>27</v>
      </c>
      <c r="Z6982">
        <v>39</v>
      </c>
      <c r="AA6982">
        <v>679.85</v>
      </c>
      <c r="AB6982" s="10">
        <v>16</v>
      </c>
      <c r="AC6982" t="s">
        <v>19</v>
      </c>
      <c r="AD6982" s="10">
        <f t="shared" si="219"/>
        <v>1</v>
      </c>
      <c r="AE6982" s="13"/>
    </row>
    <row r="6983" spans="1:31">
      <c r="A6983">
        <v>6982</v>
      </c>
      <c r="B6983" t="s">
        <v>18</v>
      </c>
      <c r="D6983">
        <v>0</v>
      </c>
      <c r="E6983" t="s">
        <v>20</v>
      </c>
      <c r="G6983" t="s">
        <v>20</v>
      </c>
      <c r="I6983" t="s">
        <v>20</v>
      </c>
      <c r="K6983" t="s">
        <v>22</v>
      </c>
      <c r="M6983" t="str">
        <f>IF(K6983="No","No","Yes")</f>
        <v>Yes</v>
      </c>
      <c r="O6983" t="s">
        <v>19</v>
      </c>
      <c r="P6983" t="s">
        <v>20</v>
      </c>
      <c r="Q6983" t="s">
        <v>19</v>
      </c>
      <c r="R6983" t="s">
        <v>20</v>
      </c>
      <c r="S6983" t="s">
        <v>19</v>
      </c>
      <c r="T6983" t="s">
        <v>19</v>
      </c>
      <c r="U6983" t="s">
        <v>20</v>
      </c>
      <c r="V6983" s="14">
        <f t="shared" si="218"/>
        <v>5</v>
      </c>
      <c r="W6983" t="s">
        <v>23</v>
      </c>
      <c r="X6983" t="s">
        <v>19</v>
      </c>
      <c r="Y6983" t="s">
        <v>24</v>
      </c>
      <c r="Z6983">
        <v>65.45</v>
      </c>
      <c r="AA6983">
        <v>554.45000000000005</v>
      </c>
      <c r="AB6983" s="10">
        <v>8</v>
      </c>
      <c r="AC6983" t="s">
        <v>20</v>
      </c>
      <c r="AD6983" s="10">
        <f t="shared" si="219"/>
        <v>0</v>
      </c>
      <c r="AE6983" s="13"/>
    </row>
    <row r="6984" spans="1:31">
      <c r="A6984">
        <v>6983</v>
      </c>
      <c r="B6984" t="s">
        <v>18</v>
      </c>
      <c r="D6984">
        <v>0</v>
      </c>
      <c r="E6984" t="s">
        <v>19</v>
      </c>
      <c r="G6984" t="s">
        <v>19</v>
      </c>
      <c r="I6984" t="s">
        <v>20</v>
      </c>
      <c r="K6984" t="s">
        <v>22</v>
      </c>
      <c r="M6984" t="str">
        <f>IF(K6984="No","No","Yes")</f>
        <v>Yes</v>
      </c>
      <c r="O6984" t="s">
        <v>19</v>
      </c>
      <c r="P6984" t="s">
        <v>19</v>
      </c>
      <c r="Q6984" t="s">
        <v>19</v>
      </c>
      <c r="R6984" t="s">
        <v>19</v>
      </c>
      <c r="S6984" t="s">
        <v>19</v>
      </c>
      <c r="T6984" t="s">
        <v>20</v>
      </c>
      <c r="U6984" t="s">
        <v>19</v>
      </c>
      <c r="V6984" s="14">
        <f t="shared" si="218"/>
        <v>7</v>
      </c>
      <c r="W6984" t="s">
        <v>32</v>
      </c>
      <c r="X6984" t="s">
        <v>19</v>
      </c>
      <c r="Y6984" t="s">
        <v>24</v>
      </c>
      <c r="Z6984">
        <v>74.349999999999994</v>
      </c>
      <c r="AA6984">
        <v>5237.3999999999996</v>
      </c>
      <c r="AB6984" s="10">
        <v>72</v>
      </c>
      <c r="AC6984" t="s">
        <v>20</v>
      </c>
      <c r="AD6984" s="10">
        <f t="shared" si="219"/>
        <v>0</v>
      </c>
      <c r="AE6984" s="13"/>
    </row>
    <row r="6985" spans="1:31">
      <c r="A6985">
        <v>6984</v>
      </c>
      <c r="B6985" t="s">
        <v>18</v>
      </c>
      <c r="D6985">
        <v>0</v>
      </c>
      <c r="E6985" t="s">
        <v>20</v>
      </c>
      <c r="G6985" t="s">
        <v>20</v>
      </c>
      <c r="I6985" t="s">
        <v>20</v>
      </c>
      <c r="K6985" t="s">
        <v>29</v>
      </c>
      <c r="M6985" t="str">
        <f>IF(K6985="No","No","Yes")</f>
        <v>Yes</v>
      </c>
      <c r="O6985" t="s">
        <v>19</v>
      </c>
      <c r="P6985" t="s">
        <v>20</v>
      </c>
      <c r="Q6985" t="s">
        <v>19</v>
      </c>
      <c r="R6985" t="s">
        <v>19</v>
      </c>
      <c r="S6985" t="s">
        <v>19</v>
      </c>
      <c r="T6985" t="s">
        <v>20</v>
      </c>
      <c r="U6985" t="s">
        <v>20</v>
      </c>
      <c r="V6985" s="14">
        <f t="shared" si="218"/>
        <v>5</v>
      </c>
      <c r="W6985" t="s">
        <v>23</v>
      </c>
      <c r="X6985" t="s">
        <v>20</v>
      </c>
      <c r="Y6985" t="s">
        <v>28</v>
      </c>
      <c r="Z6985">
        <v>83.2</v>
      </c>
      <c r="AA6985">
        <v>2032.3</v>
      </c>
      <c r="AB6985" s="10">
        <v>23</v>
      </c>
      <c r="AC6985" t="s">
        <v>20</v>
      </c>
      <c r="AD6985" s="10">
        <f t="shared" si="219"/>
        <v>0</v>
      </c>
      <c r="AE6985" s="13"/>
    </row>
    <row r="6986" spans="1:31">
      <c r="A6986">
        <v>6985</v>
      </c>
      <c r="B6986" t="s">
        <v>25</v>
      </c>
      <c r="D6986">
        <v>0</v>
      </c>
      <c r="E6986" t="s">
        <v>20</v>
      </c>
      <c r="G6986" t="s">
        <v>19</v>
      </c>
      <c r="I6986" t="s">
        <v>21</v>
      </c>
      <c r="K6986" t="s">
        <v>22</v>
      </c>
      <c r="M6986" t="str">
        <f>IF(K6986="No","No","Yes")</f>
        <v>Yes</v>
      </c>
      <c r="O6986" t="s">
        <v>20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20</v>
      </c>
      <c r="V6986" s="14">
        <f t="shared" si="218"/>
        <v>1</v>
      </c>
      <c r="W6986" t="s">
        <v>23</v>
      </c>
      <c r="X6986" t="s">
        <v>20</v>
      </c>
      <c r="Y6986" t="s">
        <v>30</v>
      </c>
      <c r="Z6986">
        <v>25</v>
      </c>
      <c r="AA6986">
        <v>789.2</v>
      </c>
      <c r="AB6986" s="10">
        <v>31</v>
      </c>
      <c r="AC6986" t="s">
        <v>20</v>
      </c>
      <c r="AD6986" s="10">
        <f t="shared" si="219"/>
        <v>0</v>
      </c>
      <c r="AE6986" s="13"/>
    </row>
    <row r="6987" spans="1:31">
      <c r="A6987">
        <v>6986</v>
      </c>
      <c r="B6987" t="s">
        <v>25</v>
      </c>
      <c r="D6987">
        <v>0</v>
      </c>
      <c r="E6987" t="s">
        <v>19</v>
      </c>
      <c r="G6987" t="s">
        <v>19</v>
      </c>
      <c r="I6987" t="s">
        <v>21</v>
      </c>
      <c r="K6987" t="s">
        <v>22</v>
      </c>
      <c r="M6987" t="str">
        <f>IF(K6987="No","No","Yes")</f>
        <v>Yes</v>
      </c>
      <c r="O6987" t="s">
        <v>20</v>
      </c>
      <c r="P6987" t="s">
        <v>19</v>
      </c>
      <c r="Q6987" t="s">
        <v>20</v>
      </c>
      <c r="R6987" t="s">
        <v>19</v>
      </c>
      <c r="S6987" t="s">
        <v>19</v>
      </c>
      <c r="T6987" t="s">
        <v>20</v>
      </c>
      <c r="U6987" t="s">
        <v>20</v>
      </c>
      <c r="V6987" s="14">
        <f t="shared" si="218"/>
        <v>4</v>
      </c>
      <c r="W6987" t="s">
        <v>26</v>
      </c>
      <c r="X6987" t="s">
        <v>19</v>
      </c>
      <c r="Y6987" t="s">
        <v>24</v>
      </c>
      <c r="Z6987">
        <v>40.200000000000003</v>
      </c>
      <c r="AA6987">
        <v>1525.35</v>
      </c>
      <c r="AB6987" s="10">
        <v>37</v>
      </c>
      <c r="AC6987" t="s">
        <v>20</v>
      </c>
      <c r="AD6987" s="10">
        <f t="shared" si="219"/>
        <v>0</v>
      </c>
      <c r="AE6987" s="13"/>
    </row>
    <row r="6988" spans="1:31">
      <c r="A6988">
        <v>6987</v>
      </c>
      <c r="B6988" t="s">
        <v>18</v>
      </c>
      <c r="D6988">
        <v>0</v>
      </c>
      <c r="E6988" t="s">
        <v>19</v>
      </c>
      <c r="G6988" t="s">
        <v>20</v>
      </c>
      <c r="I6988" t="s">
        <v>19</v>
      </c>
      <c r="K6988" t="s">
        <v>29</v>
      </c>
      <c r="M6988" t="str">
        <f>IF(K6988="No","No","Yes")</f>
        <v>Yes</v>
      </c>
      <c r="O6988" t="s">
        <v>19</v>
      </c>
      <c r="P6988" t="s">
        <v>20</v>
      </c>
      <c r="Q6988" t="s">
        <v>19</v>
      </c>
      <c r="R6988" t="s">
        <v>20</v>
      </c>
      <c r="S6988" t="s">
        <v>19</v>
      </c>
      <c r="T6988" t="s">
        <v>19</v>
      </c>
      <c r="U6988" t="s">
        <v>20</v>
      </c>
      <c r="V6988" s="14">
        <f t="shared" si="218"/>
        <v>5</v>
      </c>
      <c r="W6988" t="s">
        <v>23</v>
      </c>
      <c r="X6988" t="s">
        <v>19</v>
      </c>
      <c r="Y6988" t="s">
        <v>30</v>
      </c>
      <c r="Z6988">
        <v>94.1</v>
      </c>
      <c r="AA6988">
        <v>2804.45</v>
      </c>
      <c r="AB6988" s="10">
        <v>30</v>
      </c>
      <c r="AC6988" t="s">
        <v>19</v>
      </c>
      <c r="AD6988" s="10">
        <f t="shared" si="219"/>
        <v>1</v>
      </c>
      <c r="AE6988" s="13"/>
    </row>
    <row r="6989" spans="1:31">
      <c r="A6989">
        <v>6988</v>
      </c>
      <c r="B6989" t="s">
        <v>18</v>
      </c>
      <c r="D6989">
        <v>1</v>
      </c>
      <c r="E6989" t="s">
        <v>20</v>
      </c>
      <c r="G6989" t="s">
        <v>20</v>
      </c>
      <c r="I6989" t="s">
        <v>19</v>
      </c>
      <c r="K6989" t="s">
        <v>29</v>
      </c>
      <c r="M6989" t="str">
        <f>IF(K6989="No","No","Yes")</f>
        <v>Yes</v>
      </c>
      <c r="O6989" t="s">
        <v>19</v>
      </c>
      <c r="P6989" t="s">
        <v>19</v>
      </c>
      <c r="Q6989" t="s">
        <v>19</v>
      </c>
      <c r="R6989" t="s">
        <v>19</v>
      </c>
      <c r="S6989" t="s">
        <v>20</v>
      </c>
      <c r="T6989" t="s">
        <v>19</v>
      </c>
      <c r="U6989" t="s">
        <v>19</v>
      </c>
      <c r="V6989" s="14">
        <f t="shared" si="218"/>
        <v>7</v>
      </c>
      <c r="W6989" t="s">
        <v>26</v>
      </c>
      <c r="X6989" t="s">
        <v>19</v>
      </c>
      <c r="Y6989" t="s">
        <v>24</v>
      </c>
      <c r="Z6989">
        <v>108.35</v>
      </c>
      <c r="AA6989">
        <v>3726.15</v>
      </c>
      <c r="AB6989" s="10">
        <v>35</v>
      </c>
      <c r="AC6989" t="s">
        <v>20</v>
      </c>
      <c r="AD6989" s="10">
        <f t="shared" si="219"/>
        <v>0</v>
      </c>
      <c r="AE6989" s="13"/>
    </row>
    <row r="6990" spans="1:31">
      <c r="A6990">
        <v>6989</v>
      </c>
      <c r="B6990" t="s">
        <v>18</v>
      </c>
      <c r="D6990">
        <v>0</v>
      </c>
      <c r="E6990" t="s">
        <v>19</v>
      </c>
      <c r="G6990" t="s">
        <v>19</v>
      </c>
      <c r="I6990" t="s">
        <v>19</v>
      </c>
      <c r="K6990" t="s">
        <v>22</v>
      </c>
      <c r="M6990" t="str">
        <f>IF(K6990="No","No","Yes")</f>
        <v>Yes</v>
      </c>
      <c r="O6990" t="s">
        <v>19</v>
      </c>
      <c r="P6990" t="s">
        <v>20</v>
      </c>
      <c r="Q6990" t="s">
        <v>19</v>
      </c>
      <c r="R6990" t="s">
        <v>20</v>
      </c>
      <c r="S6990" t="s">
        <v>19</v>
      </c>
      <c r="T6990" t="s">
        <v>19</v>
      </c>
      <c r="U6990" t="s">
        <v>20</v>
      </c>
      <c r="V6990" s="14">
        <f t="shared" si="218"/>
        <v>5</v>
      </c>
      <c r="W6990" t="s">
        <v>23</v>
      </c>
      <c r="X6990" t="s">
        <v>19</v>
      </c>
      <c r="Y6990" t="s">
        <v>30</v>
      </c>
      <c r="Z6990">
        <v>69.5</v>
      </c>
      <c r="AA6990">
        <v>1652.1</v>
      </c>
      <c r="AB6990" s="10">
        <v>23</v>
      </c>
      <c r="AC6990" t="s">
        <v>20</v>
      </c>
      <c r="AD6990" s="10">
        <f t="shared" si="219"/>
        <v>0</v>
      </c>
      <c r="AE6990" s="13"/>
    </row>
    <row r="6991" spans="1:31">
      <c r="A6991">
        <v>6990</v>
      </c>
      <c r="B6991" t="s">
        <v>18</v>
      </c>
      <c r="D6991">
        <v>0</v>
      </c>
      <c r="E6991" t="s">
        <v>19</v>
      </c>
      <c r="G6991" t="s">
        <v>19</v>
      </c>
      <c r="I6991" t="s">
        <v>19</v>
      </c>
      <c r="K6991" t="s">
        <v>22</v>
      </c>
      <c r="M6991" t="str">
        <f>IF(K6991="No","No","Yes")</f>
        <v>Yes</v>
      </c>
      <c r="O6991" t="s">
        <v>19</v>
      </c>
      <c r="P6991" t="s">
        <v>19</v>
      </c>
      <c r="Q6991" t="s">
        <v>20</v>
      </c>
      <c r="R6991" t="s">
        <v>20</v>
      </c>
      <c r="S6991" t="s">
        <v>20</v>
      </c>
      <c r="T6991" t="s">
        <v>19</v>
      </c>
      <c r="U6991" t="s">
        <v>19</v>
      </c>
      <c r="V6991" s="14">
        <f t="shared" si="218"/>
        <v>5</v>
      </c>
      <c r="W6991" t="s">
        <v>26</v>
      </c>
      <c r="X6991" t="s">
        <v>20</v>
      </c>
      <c r="Y6991" t="s">
        <v>28</v>
      </c>
      <c r="Z6991">
        <v>76</v>
      </c>
      <c r="AA6991">
        <v>1588.75</v>
      </c>
      <c r="AB6991" s="10">
        <v>20</v>
      </c>
      <c r="AC6991" t="s">
        <v>20</v>
      </c>
      <c r="AD6991" s="10">
        <f t="shared" si="219"/>
        <v>0</v>
      </c>
      <c r="AE6991" s="13"/>
    </row>
    <row r="6992" spans="1:31">
      <c r="A6992">
        <v>6991</v>
      </c>
      <c r="B6992" t="s">
        <v>25</v>
      </c>
      <c r="D6992">
        <v>0</v>
      </c>
      <c r="E6992" t="s">
        <v>19</v>
      </c>
      <c r="G6992" t="s">
        <v>20</v>
      </c>
      <c r="I6992" t="s">
        <v>20</v>
      </c>
      <c r="K6992" t="s">
        <v>29</v>
      </c>
      <c r="M6992" t="str">
        <f>IF(K6992="No","No","Yes")</f>
        <v>Yes</v>
      </c>
      <c r="O6992" t="s">
        <v>19</v>
      </c>
      <c r="P6992" t="s">
        <v>19</v>
      </c>
      <c r="Q6992" t="s">
        <v>20</v>
      </c>
      <c r="R6992" t="s">
        <v>20</v>
      </c>
      <c r="S6992" t="s">
        <v>20</v>
      </c>
      <c r="T6992" t="s">
        <v>19</v>
      </c>
      <c r="U6992" t="s">
        <v>19</v>
      </c>
      <c r="V6992" s="14">
        <f t="shared" si="218"/>
        <v>5</v>
      </c>
      <c r="W6992" t="s">
        <v>23</v>
      </c>
      <c r="X6992" t="s">
        <v>19</v>
      </c>
      <c r="Y6992" t="s">
        <v>24</v>
      </c>
      <c r="Z6992">
        <v>93.6</v>
      </c>
      <c r="AA6992">
        <v>3366.05</v>
      </c>
      <c r="AB6992" s="10">
        <v>36</v>
      </c>
      <c r="AC6992" t="s">
        <v>20</v>
      </c>
      <c r="AD6992" s="10">
        <f t="shared" si="219"/>
        <v>0</v>
      </c>
      <c r="AE6992" s="13"/>
    </row>
    <row r="6993" spans="1:31">
      <c r="A6993">
        <v>6992</v>
      </c>
      <c r="B6993" t="s">
        <v>18</v>
      </c>
      <c r="D6993">
        <v>0</v>
      </c>
      <c r="E6993" t="s">
        <v>20</v>
      </c>
      <c r="G6993" t="s">
        <v>20</v>
      </c>
      <c r="I6993" t="s">
        <v>19</v>
      </c>
      <c r="K6993" t="s">
        <v>29</v>
      </c>
      <c r="M6993" t="str">
        <f>IF(K6993="No","No","Yes")</f>
        <v>Yes</v>
      </c>
      <c r="O6993" t="s">
        <v>19</v>
      </c>
      <c r="P6993" t="s">
        <v>20</v>
      </c>
      <c r="Q6993" t="s">
        <v>20</v>
      </c>
      <c r="R6993" t="s">
        <v>20</v>
      </c>
      <c r="S6993" t="s">
        <v>20</v>
      </c>
      <c r="T6993" t="s">
        <v>19</v>
      </c>
      <c r="U6993" t="s">
        <v>19</v>
      </c>
      <c r="V6993" s="14">
        <f t="shared" si="218"/>
        <v>4</v>
      </c>
      <c r="W6993" t="s">
        <v>23</v>
      </c>
      <c r="X6993" t="s">
        <v>20</v>
      </c>
      <c r="Y6993" t="s">
        <v>28</v>
      </c>
      <c r="Z6993">
        <v>95.65</v>
      </c>
      <c r="AA6993">
        <v>778.1</v>
      </c>
      <c r="AB6993" s="10">
        <v>8</v>
      </c>
      <c r="AC6993" t="s">
        <v>19</v>
      </c>
      <c r="AD6993" s="10">
        <f t="shared" si="219"/>
        <v>1</v>
      </c>
      <c r="AE6993" s="13"/>
    </row>
    <row r="6994" spans="1:31">
      <c r="A6994">
        <v>6993</v>
      </c>
      <c r="B6994" t="s">
        <v>25</v>
      </c>
      <c r="D6994">
        <v>0</v>
      </c>
      <c r="E6994" t="s">
        <v>19</v>
      </c>
      <c r="G6994" t="s">
        <v>19</v>
      </c>
      <c r="I6994" t="s">
        <v>19</v>
      </c>
      <c r="K6994" t="s">
        <v>29</v>
      </c>
      <c r="M6994" t="str">
        <f>IF(K6994="No","No","Yes")</f>
        <v>Yes</v>
      </c>
      <c r="O6994" t="s">
        <v>19</v>
      </c>
      <c r="P6994" t="s">
        <v>20</v>
      </c>
      <c r="Q6994" t="s">
        <v>19</v>
      </c>
      <c r="R6994" t="s">
        <v>20</v>
      </c>
      <c r="S6994" t="s">
        <v>20</v>
      </c>
      <c r="T6994" t="s">
        <v>19</v>
      </c>
      <c r="U6994" t="s">
        <v>19</v>
      </c>
      <c r="V6994" s="14">
        <f t="shared" si="218"/>
        <v>5</v>
      </c>
      <c r="W6994" t="s">
        <v>26</v>
      </c>
      <c r="X6994" t="s">
        <v>20</v>
      </c>
      <c r="Y6994" t="s">
        <v>28</v>
      </c>
      <c r="Z6994">
        <v>100.55</v>
      </c>
      <c r="AA6994">
        <v>7113.75</v>
      </c>
      <c r="AB6994" s="10">
        <v>71</v>
      </c>
      <c r="AC6994" t="s">
        <v>20</v>
      </c>
      <c r="AD6994" s="10">
        <f t="shared" si="219"/>
        <v>0</v>
      </c>
      <c r="AE6994" s="13"/>
    </row>
    <row r="6995" spans="1:31">
      <c r="A6995">
        <v>6994</v>
      </c>
      <c r="B6995" t="s">
        <v>18</v>
      </c>
      <c r="D6995">
        <v>1</v>
      </c>
      <c r="E6995" t="s">
        <v>19</v>
      </c>
      <c r="G6995" t="s">
        <v>20</v>
      </c>
      <c r="I6995" t="s">
        <v>19</v>
      </c>
      <c r="K6995" t="s">
        <v>29</v>
      </c>
      <c r="M6995" t="str">
        <f>IF(K6995="No","No","Yes")</f>
        <v>Yes</v>
      </c>
      <c r="O6995" t="s">
        <v>19</v>
      </c>
      <c r="P6995" t="s">
        <v>20</v>
      </c>
      <c r="Q6995" t="s">
        <v>19</v>
      </c>
      <c r="R6995" t="s">
        <v>20</v>
      </c>
      <c r="S6995" t="s">
        <v>20</v>
      </c>
      <c r="T6995" t="s">
        <v>19</v>
      </c>
      <c r="U6995" t="s">
        <v>20</v>
      </c>
      <c r="V6995" s="14">
        <f t="shared" si="218"/>
        <v>4</v>
      </c>
      <c r="W6995" t="s">
        <v>23</v>
      </c>
      <c r="X6995" t="s">
        <v>19</v>
      </c>
      <c r="Y6995" t="s">
        <v>24</v>
      </c>
      <c r="Z6995">
        <v>88.05</v>
      </c>
      <c r="AA6995">
        <v>4367.3500000000004</v>
      </c>
      <c r="AB6995" s="10">
        <v>50</v>
      </c>
      <c r="AC6995" t="s">
        <v>19</v>
      </c>
      <c r="AD6995" s="10">
        <f t="shared" si="219"/>
        <v>1</v>
      </c>
      <c r="AE6995" s="13"/>
    </row>
    <row r="6996" spans="1:31">
      <c r="A6996">
        <v>6995</v>
      </c>
      <c r="B6996" t="s">
        <v>18</v>
      </c>
      <c r="D6996">
        <v>0</v>
      </c>
      <c r="E6996" t="s">
        <v>19</v>
      </c>
      <c r="G6996" t="s">
        <v>19</v>
      </c>
      <c r="I6996" t="s">
        <v>19</v>
      </c>
      <c r="K6996" t="s">
        <v>20</v>
      </c>
      <c r="M6996" t="str">
        <f>IF(K6996="No","No","Yes")</f>
        <v>No</v>
      </c>
      <c r="O6996" t="s">
        <v>19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s="14">
        <f t="shared" si="218"/>
        <v>1</v>
      </c>
      <c r="W6996" t="s">
        <v>26</v>
      </c>
      <c r="X6996" t="s">
        <v>19</v>
      </c>
      <c r="Y6996" t="s">
        <v>28</v>
      </c>
      <c r="Z6996">
        <v>24.45</v>
      </c>
      <c r="AA6996">
        <v>993.15</v>
      </c>
      <c r="AB6996" s="10">
        <v>43</v>
      </c>
      <c r="AC6996" t="s">
        <v>20</v>
      </c>
      <c r="AD6996" s="10">
        <f t="shared" si="219"/>
        <v>0</v>
      </c>
      <c r="AE6996" s="13"/>
    </row>
    <row r="6997" spans="1:31">
      <c r="A6997">
        <v>6996</v>
      </c>
      <c r="B6997" t="s">
        <v>25</v>
      </c>
      <c r="D6997">
        <v>0</v>
      </c>
      <c r="E6997" t="s">
        <v>20</v>
      </c>
      <c r="G6997" t="s">
        <v>19</v>
      </c>
      <c r="I6997" t="s">
        <v>19</v>
      </c>
      <c r="K6997" t="s">
        <v>22</v>
      </c>
      <c r="M6997" t="str">
        <f>IF(K6997="No","No","Yes")</f>
        <v>Yes</v>
      </c>
      <c r="O6997" t="s">
        <v>19</v>
      </c>
      <c r="P6997" t="s">
        <v>19</v>
      </c>
      <c r="Q6997" t="s">
        <v>19</v>
      </c>
      <c r="R6997" t="s">
        <v>19</v>
      </c>
      <c r="S6997" t="s">
        <v>19</v>
      </c>
      <c r="T6997" t="s">
        <v>19</v>
      </c>
      <c r="U6997" t="s">
        <v>19</v>
      </c>
      <c r="V6997" s="14">
        <f t="shared" si="218"/>
        <v>8</v>
      </c>
      <c r="W6997" t="s">
        <v>32</v>
      </c>
      <c r="X6997" t="s">
        <v>20</v>
      </c>
      <c r="Y6997" t="s">
        <v>27</v>
      </c>
      <c r="Z6997">
        <v>89.55</v>
      </c>
      <c r="AA6997">
        <v>5012.3500000000004</v>
      </c>
      <c r="AB6997" s="10">
        <v>57</v>
      </c>
      <c r="AC6997" t="s">
        <v>20</v>
      </c>
      <c r="AD6997" s="10">
        <f t="shared" si="219"/>
        <v>0</v>
      </c>
      <c r="AE6997" s="13"/>
    </row>
    <row r="6998" spans="1:31">
      <c r="A6998">
        <v>6997</v>
      </c>
      <c r="B6998" t="s">
        <v>18</v>
      </c>
      <c r="D6998">
        <v>0</v>
      </c>
      <c r="E6998" t="s">
        <v>19</v>
      </c>
      <c r="G6998" t="s">
        <v>19</v>
      </c>
      <c r="I6998" t="s">
        <v>20</v>
      </c>
      <c r="K6998" t="s">
        <v>22</v>
      </c>
      <c r="M6998" t="str">
        <f>IF(K6998="No","No","Yes")</f>
        <v>Yes</v>
      </c>
      <c r="O6998" t="s">
        <v>19</v>
      </c>
      <c r="P6998" t="s">
        <v>20</v>
      </c>
      <c r="Q6998" t="s">
        <v>19</v>
      </c>
      <c r="R6998" t="s">
        <v>20</v>
      </c>
      <c r="S6998" t="s">
        <v>19</v>
      </c>
      <c r="T6998" t="s">
        <v>20</v>
      </c>
      <c r="U6998" t="s">
        <v>19</v>
      </c>
      <c r="V6998" s="14">
        <f t="shared" si="218"/>
        <v>5</v>
      </c>
      <c r="W6998" t="s">
        <v>26</v>
      </c>
      <c r="X6998" t="s">
        <v>19</v>
      </c>
      <c r="Y6998" t="s">
        <v>28</v>
      </c>
      <c r="Z6998">
        <v>66.5</v>
      </c>
      <c r="AA6998">
        <v>2728.6</v>
      </c>
      <c r="AB6998" s="10">
        <v>41</v>
      </c>
      <c r="AC6998" t="s">
        <v>19</v>
      </c>
      <c r="AD6998" s="10">
        <f t="shared" si="219"/>
        <v>1</v>
      </c>
      <c r="AE6998" s="13"/>
    </row>
    <row r="6999" spans="1:31">
      <c r="A6999">
        <v>6998</v>
      </c>
      <c r="B6999" t="s">
        <v>18</v>
      </c>
      <c r="D6999">
        <v>0</v>
      </c>
      <c r="E6999" t="s">
        <v>19</v>
      </c>
      <c r="G6999" t="s">
        <v>20</v>
      </c>
      <c r="I6999" t="s">
        <v>20</v>
      </c>
      <c r="K6999" t="s">
        <v>29</v>
      </c>
      <c r="M6999" t="str">
        <f>IF(K6999="No","No","Yes")</f>
        <v>Yes</v>
      </c>
      <c r="O6999" t="s">
        <v>19</v>
      </c>
      <c r="P6999" t="s">
        <v>20</v>
      </c>
      <c r="Q6999" t="s">
        <v>19</v>
      </c>
      <c r="R6999" t="s">
        <v>20</v>
      </c>
      <c r="S6999" t="s">
        <v>20</v>
      </c>
      <c r="T6999" t="s">
        <v>20</v>
      </c>
      <c r="U6999" t="s">
        <v>20</v>
      </c>
      <c r="V6999" s="14">
        <f t="shared" si="218"/>
        <v>3</v>
      </c>
      <c r="W6999" t="s">
        <v>23</v>
      </c>
      <c r="X6999" t="s">
        <v>19</v>
      </c>
      <c r="Y6999" t="s">
        <v>24</v>
      </c>
      <c r="Z6999">
        <v>76.099999999999994</v>
      </c>
      <c r="AA6999">
        <v>2093.4</v>
      </c>
      <c r="AB6999" s="10">
        <v>27</v>
      </c>
      <c r="AC6999" t="s">
        <v>20</v>
      </c>
      <c r="AD6999" s="10">
        <f t="shared" si="219"/>
        <v>0</v>
      </c>
      <c r="AE6999" s="13"/>
    </row>
    <row r="7000" spans="1:31">
      <c r="A7000">
        <v>6999</v>
      </c>
      <c r="B7000" t="s">
        <v>18</v>
      </c>
      <c r="D7000">
        <v>0</v>
      </c>
      <c r="E7000" t="s">
        <v>20</v>
      </c>
      <c r="G7000" t="s">
        <v>20</v>
      </c>
      <c r="I7000" t="s">
        <v>20</v>
      </c>
      <c r="K7000" t="s">
        <v>29</v>
      </c>
      <c r="M7000" t="str">
        <f>IF(K7000="No","No","Yes")</f>
        <v>Yes</v>
      </c>
      <c r="O7000" t="s">
        <v>19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19</v>
      </c>
      <c r="V7000" s="14">
        <f t="shared" si="218"/>
        <v>3</v>
      </c>
      <c r="W7000" t="s">
        <v>23</v>
      </c>
      <c r="X7000" t="s">
        <v>19</v>
      </c>
      <c r="Y7000" t="s">
        <v>24</v>
      </c>
      <c r="Z7000">
        <v>80.5</v>
      </c>
      <c r="AA7000">
        <v>1011.8</v>
      </c>
      <c r="AB7000" s="10">
        <v>13</v>
      </c>
      <c r="AC7000" t="s">
        <v>20</v>
      </c>
      <c r="AD7000" s="10">
        <f t="shared" si="219"/>
        <v>0</v>
      </c>
      <c r="AE7000" s="13"/>
    </row>
    <row r="7001" spans="1:31">
      <c r="A7001">
        <v>7000</v>
      </c>
      <c r="B7001" t="s">
        <v>25</v>
      </c>
      <c r="D7001">
        <v>0</v>
      </c>
      <c r="E7001" t="s">
        <v>20</v>
      </c>
      <c r="G7001" t="s">
        <v>20</v>
      </c>
      <c r="I7001" t="s">
        <v>21</v>
      </c>
      <c r="K7001" t="s">
        <v>22</v>
      </c>
      <c r="M7001" t="str">
        <f>IF(K7001="No","No","Yes")</f>
        <v>Yes</v>
      </c>
      <c r="O7001" t="s">
        <v>20</v>
      </c>
      <c r="P7001" t="s">
        <v>19</v>
      </c>
      <c r="Q7001" t="s">
        <v>19</v>
      </c>
      <c r="R7001" t="s">
        <v>20</v>
      </c>
      <c r="S7001" t="s">
        <v>20</v>
      </c>
      <c r="T7001" t="s">
        <v>20</v>
      </c>
      <c r="U7001" t="s">
        <v>20</v>
      </c>
      <c r="V7001" s="14">
        <f t="shared" si="218"/>
        <v>3</v>
      </c>
      <c r="W7001" t="s">
        <v>23</v>
      </c>
      <c r="X7001" t="s">
        <v>19</v>
      </c>
      <c r="Y7001" t="s">
        <v>27</v>
      </c>
      <c r="Z7001">
        <v>35.450000000000003</v>
      </c>
      <c r="AA7001">
        <v>106.85</v>
      </c>
      <c r="AB7001" s="10">
        <v>3</v>
      </c>
      <c r="AC7001" t="s">
        <v>19</v>
      </c>
      <c r="AD7001" s="10">
        <f t="shared" si="219"/>
        <v>1</v>
      </c>
      <c r="AE7001" s="13"/>
    </row>
    <row r="7002" spans="1:31">
      <c r="A7002">
        <v>7001</v>
      </c>
      <c r="B7002" t="s">
        <v>18</v>
      </c>
      <c r="D7002">
        <v>0</v>
      </c>
      <c r="E7002" t="s">
        <v>20</v>
      </c>
      <c r="G7002" t="s">
        <v>20</v>
      </c>
      <c r="I7002" t="s">
        <v>20</v>
      </c>
      <c r="K7002" t="s">
        <v>20</v>
      </c>
      <c r="M7002" t="str">
        <f>IF(K7002="No","No","Yes")</f>
        <v>No</v>
      </c>
      <c r="O7002" t="s">
        <v>19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s="14">
        <f t="shared" si="218"/>
        <v>1</v>
      </c>
      <c r="W7002" t="s">
        <v>26</v>
      </c>
      <c r="X7002" t="s">
        <v>20</v>
      </c>
      <c r="Y7002" t="s">
        <v>24</v>
      </c>
      <c r="Z7002">
        <v>20.55</v>
      </c>
      <c r="AA7002">
        <v>1343.4</v>
      </c>
      <c r="AB7002" s="10">
        <v>67</v>
      </c>
      <c r="AC7002" t="s">
        <v>20</v>
      </c>
      <c r="AD7002" s="10">
        <f t="shared" si="219"/>
        <v>0</v>
      </c>
      <c r="AE7002" s="13"/>
    </row>
    <row r="7003" spans="1:31">
      <c r="A7003">
        <v>7002</v>
      </c>
      <c r="B7003" t="s">
        <v>25</v>
      </c>
      <c r="D7003">
        <v>0</v>
      </c>
      <c r="E7003" t="s">
        <v>20</v>
      </c>
      <c r="G7003" t="s">
        <v>20</v>
      </c>
      <c r="I7003" t="s">
        <v>20</v>
      </c>
      <c r="K7003" t="s">
        <v>22</v>
      </c>
      <c r="M7003" t="str">
        <f>IF(K7003="No","No","Yes")</f>
        <v>Yes</v>
      </c>
      <c r="O7003" t="s">
        <v>19</v>
      </c>
      <c r="P7003" t="s">
        <v>20</v>
      </c>
      <c r="Q7003" t="s">
        <v>19</v>
      </c>
      <c r="R7003" t="s">
        <v>20</v>
      </c>
      <c r="S7003" t="s">
        <v>20</v>
      </c>
      <c r="T7003" t="s">
        <v>20</v>
      </c>
      <c r="U7003" t="s">
        <v>20</v>
      </c>
      <c r="V7003" s="14">
        <f t="shared" si="218"/>
        <v>3</v>
      </c>
      <c r="W7003" t="s">
        <v>23</v>
      </c>
      <c r="X7003" t="s">
        <v>19</v>
      </c>
      <c r="Y7003" t="s">
        <v>27</v>
      </c>
      <c r="Z7003">
        <v>49.9</v>
      </c>
      <c r="AA7003">
        <v>130.1</v>
      </c>
      <c r="AB7003" s="10">
        <v>3</v>
      </c>
      <c r="AC7003" t="s">
        <v>19</v>
      </c>
      <c r="AD7003" s="10">
        <f t="shared" si="219"/>
        <v>1</v>
      </c>
      <c r="AE7003" s="13"/>
    </row>
    <row r="7004" spans="1:31">
      <c r="A7004">
        <v>7003</v>
      </c>
      <c r="B7004" t="s">
        <v>18</v>
      </c>
      <c r="D7004">
        <v>0</v>
      </c>
      <c r="E7004" t="s">
        <v>19</v>
      </c>
      <c r="G7004" t="s">
        <v>20</v>
      </c>
      <c r="I7004" t="s">
        <v>19</v>
      </c>
      <c r="K7004" t="s">
        <v>29</v>
      </c>
      <c r="M7004" t="str">
        <f>IF(K7004="No","No","Yes")</f>
        <v>Yes</v>
      </c>
      <c r="O7004" t="s">
        <v>19</v>
      </c>
      <c r="P7004" t="s">
        <v>20</v>
      </c>
      <c r="Q7004" t="s">
        <v>19</v>
      </c>
      <c r="R7004" t="s">
        <v>20</v>
      </c>
      <c r="S7004" t="s">
        <v>19</v>
      </c>
      <c r="T7004" t="s">
        <v>19</v>
      </c>
      <c r="U7004" t="s">
        <v>19</v>
      </c>
      <c r="V7004" s="14">
        <f t="shared" si="218"/>
        <v>6</v>
      </c>
      <c r="W7004" t="s">
        <v>32</v>
      </c>
      <c r="X7004" t="s">
        <v>19</v>
      </c>
      <c r="Y7004" t="s">
        <v>28</v>
      </c>
      <c r="Z7004">
        <v>105.4</v>
      </c>
      <c r="AA7004">
        <v>6794.75</v>
      </c>
      <c r="AB7004" s="10">
        <v>64</v>
      </c>
      <c r="AC7004" t="s">
        <v>20</v>
      </c>
      <c r="AD7004" s="10">
        <f t="shared" si="219"/>
        <v>0</v>
      </c>
      <c r="AE7004" s="13"/>
    </row>
    <row r="7005" spans="1:31">
      <c r="A7005">
        <v>7004</v>
      </c>
      <c r="B7005" t="s">
        <v>25</v>
      </c>
      <c r="D7005">
        <v>0</v>
      </c>
      <c r="E7005" t="s">
        <v>20</v>
      </c>
      <c r="G7005" t="s">
        <v>20</v>
      </c>
      <c r="I7005" t="s">
        <v>21</v>
      </c>
      <c r="K7005" t="s">
        <v>22</v>
      </c>
      <c r="M7005" t="str">
        <f>IF(K7005="No","No","Yes")</f>
        <v>Yes</v>
      </c>
      <c r="O7005" t="s">
        <v>20</v>
      </c>
      <c r="P7005" t="s">
        <v>20</v>
      </c>
      <c r="Q7005" t="s">
        <v>20</v>
      </c>
      <c r="R7005" t="s">
        <v>19</v>
      </c>
      <c r="S7005" t="s">
        <v>19</v>
      </c>
      <c r="T7005" t="s">
        <v>20</v>
      </c>
      <c r="U7005" t="s">
        <v>20</v>
      </c>
      <c r="V7005" s="14">
        <f t="shared" si="218"/>
        <v>3</v>
      </c>
      <c r="W7005" t="s">
        <v>23</v>
      </c>
      <c r="X7005" t="s">
        <v>20</v>
      </c>
      <c r="Y7005" t="s">
        <v>24</v>
      </c>
      <c r="Z7005">
        <v>35.75</v>
      </c>
      <c r="AA7005">
        <v>1022.5</v>
      </c>
      <c r="AB7005" s="10">
        <v>26</v>
      </c>
      <c r="AC7005" t="s">
        <v>20</v>
      </c>
      <c r="AD7005" s="10">
        <f t="shared" si="219"/>
        <v>0</v>
      </c>
      <c r="AE7005" s="13"/>
    </row>
    <row r="7006" spans="1:31">
      <c r="A7006">
        <v>7005</v>
      </c>
      <c r="B7006" t="s">
        <v>25</v>
      </c>
      <c r="D7006">
        <v>0</v>
      </c>
      <c r="E7006" t="s">
        <v>20</v>
      </c>
      <c r="G7006" t="s">
        <v>20</v>
      </c>
      <c r="I7006" t="s">
        <v>19</v>
      </c>
      <c r="K7006" t="s">
        <v>29</v>
      </c>
      <c r="M7006" t="str">
        <f>IF(K7006="No","No","Yes")</f>
        <v>Yes</v>
      </c>
      <c r="O7006" t="s">
        <v>19</v>
      </c>
      <c r="P7006" t="s">
        <v>20</v>
      </c>
      <c r="Q7006" t="s">
        <v>19</v>
      </c>
      <c r="R7006" t="s">
        <v>19</v>
      </c>
      <c r="S7006" t="s">
        <v>20</v>
      </c>
      <c r="T7006" t="s">
        <v>20</v>
      </c>
      <c r="U7006" t="s">
        <v>19</v>
      </c>
      <c r="V7006" s="14">
        <f t="shared" si="218"/>
        <v>5</v>
      </c>
      <c r="W7006" t="s">
        <v>23</v>
      </c>
      <c r="X7006" t="s">
        <v>19</v>
      </c>
      <c r="Y7006" t="s">
        <v>30</v>
      </c>
      <c r="Z7006">
        <v>95.1</v>
      </c>
      <c r="AA7006">
        <v>3691.2</v>
      </c>
      <c r="AB7006" s="10">
        <v>38</v>
      </c>
      <c r="AC7006" t="s">
        <v>20</v>
      </c>
      <c r="AD7006" s="10">
        <f t="shared" si="219"/>
        <v>0</v>
      </c>
      <c r="AE7006" s="13"/>
    </row>
    <row r="7007" spans="1:31">
      <c r="A7007">
        <v>7006</v>
      </c>
      <c r="B7007" t="s">
        <v>25</v>
      </c>
      <c r="D7007">
        <v>0</v>
      </c>
      <c r="E7007" t="s">
        <v>19</v>
      </c>
      <c r="G7007" t="s">
        <v>20</v>
      </c>
      <c r="I7007" t="s">
        <v>20</v>
      </c>
      <c r="K7007" t="s">
        <v>20</v>
      </c>
      <c r="M7007" t="str">
        <f>IF(K7007="No","No","Yes")</f>
        <v>No</v>
      </c>
      <c r="O7007" t="s">
        <v>19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s="14">
        <f t="shared" si="218"/>
        <v>1</v>
      </c>
      <c r="W7007" t="s">
        <v>26</v>
      </c>
      <c r="X7007" t="s">
        <v>20</v>
      </c>
      <c r="Y7007" t="s">
        <v>30</v>
      </c>
      <c r="Z7007">
        <v>19.3</v>
      </c>
      <c r="AA7007">
        <v>486.2</v>
      </c>
      <c r="AB7007" s="10">
        <v>23</v>
      </c>
      <c r="AC7007" t="s">
        <v>20</v>
      </c>
      <c r="AD7007" s="10">
        <f t="shared" si="219"/>
        <v>0</v>
      </c>
      <c r="AE7007" s="13"/>
    </row>
    <row r="7008" spans="1:31">
      <c r="A7008">
        <v>7007</v>
      </c>
      <c r="B7008" t="s">
        <v>25</v>
      </c>
      <c r="D7008">
        <v>0</v>
      </c>
      <c r="E7008" t="s">
        <v>20</v>
      </c>
      <c r="G7008" t="s">
        <v>20</v>
      </c>
      <c r="I7008" t="s">
        <v>19</v>
      </c>
      <c r="K7008" t="s">
        <v>29</v>
      </c>
      <c r="M7008" t="str">
        <f>IF(K7008="No","No","Yes")</f>
        <v>Yes</v>
      </c>
      <c r="O7008" t="s">
        <v>19</v>
      </c>
      <c r="P7008" t="s">
        <v>20</v>
      </c>
      <c r="Q7008" t="s">
        <v>19</v>
      </c>
      <c r="R7008" t="s">
        <v>19</v>
      </c>
      <c r="S7008" t="s">
        <v>20</v>
      </c>
      <c r="T7008" t="s">
        <v>19</v>
      </c>
      <c r="U7008" t="s">
        <v>19</v>
      </c>
      <c r="V7008" s="14">
        <f t="shared" si="218"/>
        <v>6</v>
      </c>
      <c r="W7008" t="s">
        <v>23</v>
      </c>
      <c r="X7008" t="s">
        <v>19</v>
      </c>
      <c r="Y7008" t="s">
        <v>30</v>
      </c>
      <c r="Z7008">
        <v>104.5</v>
      </c>
      <c r="AA7008">
        <v>4036.85</v>
      </c>
      <c r="AB7008" s="10">
        <v>40</v>
      </c>
      <c r="AC7008" t="s">
        <v>19</v>
      </c>
      <c r="AD7008" s="10">
        <f t="shared" si="219"/>
        <v>1</v>
      </c>
      <c r="AE7008" s="13"/>
    </row>
    <row r="7009" spans="1:31">
      <c r="A7009">
        <v>7008</v>
      </c>
      <c r="B7009" t="s">
        <v>25</v>
      </c>
      <c r="D7009">
        <v>1</v>
      </c>
      <c r="E7009" t="s">
        <v>19</v>
      </c>
      <c r="G7009" t="s">
        <v>20</v>
      </c>
      <c r="I7009" t="s">
        <v>21</v>
      </c>
      <c r="K7009" t="s">
        <v>22</v>
      </c>
      <c r="M7009" t="str">
        <f>IF(K7009="No","No","Yes")</f>
        <v>Yes</v>
      </c>
      <c r="O7009" t="s">
        <v>20</v>
      </c>
      <c r="P7009" t="s">
        <v>19</v>
      </c>
      <c r="Q7009" t="s">
        <v>19</v>
      </c>
      <c r="R7009" t="s">
        <v>19</v>
      </c>
      <c r="S7009" t="s">
        <v>19</v>
      </c>
      <c r="T7009" t="s">
        <v>19</v>
      </c>
      <c r="U7009" t="s">
        <v>19</v>
      </c>
      <c r="V7009" s="14">
        <f t="shared" si="218"/>
        <v>7</v>
      </c>
      <c r="W7009" t="s">
        <v>32</v>
      </c>
      <c r="X7009" t="s">
        <v>19</v>
      </c>
      <c r="Y7009" t="s">
        <v>28</v>
      </c>
      <c r="Z7009">
        <v>63.1</v>
      </c>
      <c r="AA7009">
        <v>4685.55</v>
      </c>
      <c r="AB7009" s="10">
        <v>72</v>
      </c>
      <c r="AC7009" t="s">
        <v>20</v>
      </c>
      <c r="AD7009" s="10">
        <f t="shared" si="219"/>
        <v>0</v>
      </c>
      <c r="AE7009" s="13"/>
    </row>
    <row r="7010" spans="1:31">
      <c r="A7010">
        <v>7009</v>
      </c>
      <c r="B7010" t="s">
        <v>18</v>
      </c>
      <c r="D7010">
        <v>1</v>
      </c>
      <c r="E7010" t="s">
        <v>20</v>
      </c>
      <c r="G7010" t="s">
        <v>20</v>
      </c>
      <c r="I7010" t="s">
        <v>19</v>
      </c>
      <c r="K7010" t="s">
        <v>29</v>
      </c>
      <c r="M7010" t="str">
        <f>IF(K7010="No","No","Yes")</f>
        <v>Yes</v>
      </c>
      <c r="O7010" t="s">
        <v>19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  <c r="V7010" s="14">
        <f t="shared" si="218"/>
        <v>2</v>
      </c>
      <c r="W7010" t="s">
        <v>23</v>
      </c>
      <c r="X7010" t="s">
        <v>19</v>
      </c>
      <c r="Y7010" t="s">
        <v>30</v>
      </c>
      <c r="Z7010">
        <v>75.05</v>
      </c>
      <c r="AA7010">
        <v>256.25</v>
      </c>
      <c r="AB7010" s="10">
        <v>3</v>
      </c>
      <c r="AC7010" t="s">
        <v>19</v>
      </c>
      <c r="AD7010" s="10">
        <f t="shared" si="219"/>
        <v>1</v>
      </c>
      <c r="AE7010" s="13"/>
    </row>
    <row r="7011" spans="1:31">
      <c r="A7011">
        <v>7010</v>
      </c>
      <c r="B7011" t="s">
        <v>25</v>
      </c>
      <c r="D7011">
        <v>0</v>
      </c>
      <c r="E7011" t="s">
        <v>20</v>
      </c>
      <c r="G7011" t="s">
        <v>20</v>
      </c>
      <c r="I7011" t="s">
        <v>19</v>
      </c>
      <c r="K7011" t="s">
        <v>29</v>
      </c>
      <c r="M7011" t="str">
        <f>IF(K7011="No","No","Yes")</f>
        <v>Yes</v>
      </c>
      <c r="O7011" t="s">
        <v>19</v>
      </c>
      <c r="P7011" t="s">
        <v>20</v>
      </c>
      <c r="Q7011" t="s">
        <v>20</v>
      </c>
      <c r="R7011" t="s">
        <v>19</v>
      </c>
      <c r="S7011" t="s">
        <v>20</v>
      </c>
      <c r="T7011" t="s">
        <v>20</v>
      </c>
      <c r="U7011" t="s">
        <v>20</v>
      </c>
      <c r="V7011" s="14">
        <f t="shared" si="218"/>
        <v>3</v>
      </c>
      <c r="W7011" t="s">
        <v>23</v>
      </c>
      <c r="X7011" t="s">
        <v>19</v>
      </c>
      <c r="Y7011" t="s">
        <v>24</v>
      </c>
      <c r="Z7011">
        <v>81</v>
      </c>
      <c r="AA7011">
        <v>1917.1</v>
      </c>
      <c r="AB7011" s="10">
        <v>23</v>
      </c>
      <c r="AC7011" t="s">
        <v>19</v>
      </c>
      <c r="AD7011" s="10">
        <f t="shared" si="219"/>
        <v>1</v>
      </c>
      <c r="AE7011" s="13"/>
    </row>
    <row r="7012" spans="1:31">
      <c r="A7012">
        <v>7011</v>
      </c>
      <c r="B7012" t="s">
        <v>18</v>
      </c>
      <c r="D7012">
        <v>1</v>
      </c>
      <c r="E7012" t="s">
        <v>19</v>
      </c>
      <c r="G7012" t="s">
        <v>20</v>
      </c>
      <c r="I7012" t="s">
        <v>19</v>
      </c>
      <c r="K7012" t="s">
        <v>29</v>
      </c>
      <c r="M7012" t="str">
        <f>IF(K7012="No","No","Yes")</f>
        <v>Yes</v>
      </c>
      <c r="O7012" t="s">
        <v>19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  <c r="V7012" s="14">
        <f t="shared" si="218"/>
        <v>2</v>
      </c>
      <c r="W7012" t="s">
        <v>23</v>
      </c>
      <c r="X7012" t="s">
        <v>19</v>
      </c>
      <c r="Y7012" t="s">
        <v>24</v>
      </c>
      <c r="Z7012">
        <v>74.45</v>
      </c>
      <c r="AA7012">
        <v>74.45</v>
      </c>
      <c r="AB7012" s="10">
        <v>1</v>
      </c>
      <c r="AC7012" t="s">
        <v>19</v>
      </c>
      <c r="AD7012" s="10">
        <f t="shared" si="219"/>
        <v>1</v>
      </c>
      <c r="AE7012" s="13"/>
    </row>
    <row r="7013" spans="1:31">
      <c r="A7013">
        <v>7012</v>
      </c>
      <c r="B7013" t="s">
        <v>18</v>
      </c>
      <c r="D7013">
        <v>0</v>
      </c>
      <c r="E7013" t="s">
        <v>20</v>
      </c>
      <c r="G7013" t="s">
        <v>20</v>
      </c>
      <c r="I7013" t="s">
        <v>20</v>
      </c>
      <c r="K7013" t="s">
        <v>22</v>
      </c>
      <c r="M7013" t="str">
        <f>IF(K7013="No","No","Yes")</f>
        <v>Yes</v>
      </c>
      <c r="O7013" t="s">
        <v>19</v>
      </c>
      <c r="P7013" t="s">
        <v>19</v>
      </c>
      <c r="Q7013" t="s">
        <v>19</v>
      </c>
      <c r="R7013" t="s">
        <v>20</v>
      </c>
      <c r="S7013" t="s">
        <v>19</v>
      </c>
      <c r="T7013" t="s">
        <v>20</v>
      </c>
      <c r="U7013" t="s">
        <v>20</v>
      </c>
      <c r="V7013" s="14">
        <f t="shared" si="218"/>
        <v>5</v>
      </c>
      <c r="W7013" t="s">
        <v>23</v>
      </c>
      <c r="X7013" t="s">
        <v>19</v>
      </c>
      <c r="Y7013" t="s">
        <v>27</v>
      </c>
      <c r="Z7013">
        <v>60.4</v>
      </c>
      <c r="AA7013">
        <v>272.14999999999998</v>
      </c>
      <c r="AB7013" s="10">
        <v>4</v>
      </c>
      <c r="AC7013" t="s">
        <v>19</v>
      </c>
      <c r="AD7013" s="10">
        <f t="shared" si="219"/>
        <v>1</v>
      </c>
      <c r="AE7013" s="13"/>
    </row>
    <row r="7014" spans="1:31">
      <c r="A7014">
        <v>7013</v>
      </c>
      <c r="B7014" t="s">
        <v>18</v>
      </c>
      <c r="D7014">
        <v>0</v>
      </c>
      <c r="E7014" t="s">
        <v>19</v>
      </c>
      <c r="G7014" t="s">
        <v>20</v>
      </c>
      <c r="I7014" t="s">
        <v>19</v>
      </c>
      <c r="K7014" t="s">
        <v>22</v>
      </c>
      <c r="M7014" t="str">
        <f>IF(K7014="No","No","Yes")</f>
        <v>Yes</v>
      </c>
      <c r="O7014" t="s">
        <v>19</v>
      </c>
      <c r="P7014" t="s">
        <v>19</v>
      </c>
      <c r="Q7014" t="s">
        <v>19</v>
      </c>
      <c r="R7014" t="s">
        <v>20</v>
      </c>
      <c r="S7014" t="s">
        <v>19</v>
      </c>
      <c r="T7014" t="s">
        <v>19</v>
      </c>
      <c r="U7014" t="s">
        <v>19</v>
      </c>
      <c r="V7014" s="14">
        <f t="shared" si="218"/>
        <v>7</v>
      </c>
      <c r="W7014" t="s">
        <v>32</v>
      </c>
      <c r="X7014" t="s">
        <v>19</v>
      </c>
      <c r="Y7014" t="s">
        <v>24</v>
      </c>
      <c r="Z7014">
        <v>84.95</v>
      </c>
      <c r="AA7014">
        <v>5150.55</v>
      </c>
      <c r="AB7014" s="10">
        <v>62</v>
      </c>
      <c r="AC7014" t="s">
        <v>20</v>
      </c>
      <c r="AD7014" s="10">
        <f t="shared" si="219"/>
        <v>0</v>
      </c>
      <c r="AE7014" s="13"/>
    </row>
    <row r="7015" spans="1:31">
      <c r="A7015">
        <v>7014</v>
      </c>
      <c r="B7015" t="s">
        <v>18</v>
      </c>
      <c r="D7015">
        <v>0</v>
      </c>
      <c r="E7015" t="s">
        <v>20</v>
      </c>
      <c r="G7015" t="s">
        <v>20</v>
      </c>
      <c r="I7015" t="s">
        <v>19</v>
      </c>
      <c r="K7015" t="s">
        <v>29</v>
      </c>
      <c r="M7015" t="str">
        <f>IF(K7015="No","No","Yes")</f>
        <v>Yes</v>
      </c>
      <c r="O7015" t="s">
        <v>19</v>
      </c>
      <c r="P7015" t="s">
        <v>20</v>
      </c>
      <c r="Q7015" t="s">
        <v>19</v>
      </c>
      <c r="R7015" t="s">
        <v>19</v>
      </c>
      <c r="S7015" t="s">
        <v>20</v>
      </c>
      <c r="T7015" t="s">
        <v>19</v>
      </c>
      <c r="U7015" t="s">
        <v>20</v>
      </c>
      <c r="V7015" s="14">
        <f t="shared" si="218"/>
        <v>5</v>
      </c>
      <c r="W7015" t="s">
        <v>23</v>
      </c>
      <c r="X7015" t="s">
        <v>19</v>
      </c>
      <c r="Y7015" t="s">
        <v>28</v>
      </c>
      <c r="Z7015">
        <v>93.4</v>
      </c>
      <c r="AA7015">
        <v>3756.4</v>
      </c>
      <c r="AB7015" s="10">
        <v>40</v>
      </c>
      <c r="AC7015" t="s">
        <v>20</v>
      </c>
      <c r="AD7015" s="10">
        <f t="shared" si="219"/>
        <v>0</v>
      </c>
      <c r="AE7015" s="13"/>
    </row>
    <row r="7016" spans="1:31">
      <c r="A7016">
        <v>7015</v>
      </c>
      <c r="B7016" t="s">
        <v>25</v>
      </c>
      <c r="D7016">
        <v>0</v>
      </c>
      <c r="E7016" t="s">
        <v>20</v>
      </c>
      <c r="G7016" t="s">
        <v>20</v>
      </c>
      <c r="I7016" t="s">
        <v>19</v>
      </c>
      <c r="K7016" t="s">
        <v>29</v>
      </c>
      <c r="M7016" t="str">
        <f>IF(K7016="No","No","Yes")</f>
        <v>Yes</v>
      </c>
      <c r="O7016" t="s">
        <v>19</v>
      </c>
      <c r="P7016" t="s">
        <v>20</v>
      </c>
      <c r="Q7016" t="s">
        <v>19</v>
      </c>
      <c r="R7016" t="s">
        <v>20</v>
      </c>
      <c r="S7016" t="s">
        <v>20</v>
      </c>
      <c r="T7016" t="s">
        <v>19</v>
      </c>
      <c r="U7016" t="s">
        <v>20</v>
      </c>
      <c r="V7016" s="14">
        <f t="shared" si="218"/>
        <v>4</v>
      </c>
      <c r="W7016" t="s">
        <v>23</v>
      </c>
      <c r="X7016" t="s">
        <v>19</v>
      </c>
      <c r="Y7016" t="s">
        <v>24</v>
      </c>
      <c r="Z7016">
        <v>89.2</v>
      </c>
      <c r="AA7016">
        <v>3645.75</v>
      </c>
      <c r="AB7016" s="10">
        <v>41</v>
      </c>
      <c r="AC7016" t="s">
        <v>20</v>
      </c>
      <c r="AD7016" s="10">
        <f t="shared" si="219"/>
        <v>0</v>
      </c>
      <c r="AE7016" s="13"/>
    </row>
    <row r="7017" spans="1:31">
      <c r="A7017">
        <v>7016</v>
      </c>
      <c r="B7017" t="s">
        <v>25</v>
      </c>
      <c r="D7017">
        <v>1</v>
      </c>
      <c r="E7017" t="s">
        <v>19</v>
      </c>
      <c r="G7017" t="s">
        <v>20</v>
      </c>
      <c r="I7017" t="s">
        <v>20</v>
      </c>
      <c r="K7017" t="s">
        <v>29</v>
      </c>
      <c r="M7017" t="str">
        <f>IF(K7017="No","No","Yes")</f>
        <v>Yes</v>
      </c>
      <c r="O7017" t="s">
        <v>19</v>
      </c>
      <c r="P7017" t="s">
        <v>20</v>
      </c>
      <c r="Q7017" t="s">
        <v>20</v>
      </c>
      <c r="R7017" t="s">
        <v>19</v>
      </c>
      <c r="S7017" t="s">
        <v>20</v>
      </c>
      <c r="T7017" t="s">
        <v>19</v>
      </c>
      <c r="U7017" t="s">
        <v>20</v>
      </c>
      <c r="V7017" s="14">
        <f t="shared" si="218"/>
        <v>4</v>
      </c>
      <c r="W7017" t="s">
        <v>23</v>
      </c>
      <c r="X7017" t="s">
        <v>19</v>
      </c>
      <c r="Y7017" t="s">
        <v>30</v>
      </c>
      <c r="Z7017">
        <v>85.2</v>
      </c>
      <c r="AA7017">
        <v>2874.45</v>
      </c>
      <c r="AB7017" s="10">
        <v>34</v>
      </c>
      <c r="AC7017" t="s">
        <v>20</v>
      </c>
      <c r="AD7017" s="10">
        <f t="shared" si="219"/>
        <v>0</v>
      </c>
      <c r="AE7017" s="13"/>
    </row>
    <row r="7018" spans="1:31">
      <c r="A7018">
        <v>7017</v>
      </c>
      <c r="B7018" t="s">
        <v>18</v>
      </c>
      <c r="D7018">
        <v>0</v>
      </c>
      <c r="E7018" t="s">
        <v>20</v>
      </c>
      <c r="G7018" t="s">
        <v>20</v>
      </c>
      <c r="I7018" t="s">
        <v>20</v>
      </c>
      <c r="K7018" t="s">
        <v>22</v>
      </c>
      <c r="M7018" t="str">
        <f>IF(K7018="No","No","Yes")</f>
        <v>Yes</v>
      </c>
      <c r="O7018" t="s">
        <v>19</v>
      </c>
      <c r="P7018" t="s">
        <v>20</v>
      </c>
      <c r="Q7018" t="s">
        <v>19</v>
      </c>
      <c r="R7018" t="s">
        <v>20</v>
      </c>
      <c r="S7018" t="s">
        <v>20</v>
      </c>
      <c r="T7018" t="s">
        <v>20</v>
      </c>
      <c r="U7018" t="s">
        <v>20</v>
      </c>
      <c r="V7018" s="14">
        <f t="shared" si="218"/>
        <v>3</v>
      </c>
      <c r="W7018" t="s">
        <v>23</v>
      </c>
      <c r="X7018" t="s">
        <v>20</v>
      </c>
      <c r="Y7018" t="s">
        <v>24</v>
      </c>
      <c r="Z7018">
        <v>49.95</v>
      </c>
      <c r="AA7018">
        <v>49.95</v>
      </c>
      <c r="AB7018" s="10">
        <v>1</v>
      </c>
      <c r="AC7018" t="s">
        <v>20</v>
      </c>
      <c r="AD7018" s="10">
        <f t="shared" si="219"/>
        <v>0</v>
      </c>
      <c r="AE7018" s="13"/>
    </row>
    <row r="7019" spans="1:31">
      <c r="A7019">
        <v>7018</v>
      </c>
      <c r="B7019" t="s">
        <v>18</v>
      </c>
      <c r="D7019">
        <v>0</v>
      </c>
      <c r="E7019" t="s">
        <v>20</v>
      </c>
      <c r="G7019" t="s">
        <v>20</v>
      </c>
      <c r="I7019" t="s">
        <v>20</v>
      </c>
      <c r="K7019" t="s">
        <v>20</v>
      </c>
      <c r="M7019" t="str">
        <f>IF(K7019="No","No","Yes")</f>
        <v>No</v>
      </c>
      <c r="O7019" t="s">
        <v>19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s="14">
        <f t="shared" si="218"/>
        <v>1</v>
      </c>
      <c r="W7019" t="s">
        <v>32</v>
      </c>
      <c r="X7019" t="s">
        <v>20</v>
      </c>
      <c r="Y7019" t="s">
        <v>28</v>
      </c>
      <c r="Z7019">
        <v>20.65</v>
      </c>
      <c r="AA7019">
        <v>1020.75</v>
      </c>
      <c r="AB7019" s="10">
        <v>51</v>
      </c>
      <c r="AC7019" t="s">
        <v>20</v>
      </c>
      <c r="AD7019" s="10">
        <f t="shared" si="219"/>
        <v>0</v>
      </c>
      <c r="AE7019" s="13"/>
    </row>
    <row r="7020" spans="1:31">
      <c r="A7020">
        <v>7019</v>
      </c>
      <c r="B7020" t="s">
        <v>25</v>
      </c>
      <c r="D7020">
        <v>0</v>
      </c>
      <c r="E7020" t="s">
        <v>19</v>
      </c>
      <c r="G7020" t="s">
        <v>19</v>
      </c>
      <c r="I7020" t="s">
        <v>20</v>
      </c>
      <c r="K7020" t="s">
        <v>29</v>
      </c>
      <c r="M7020" t="str">
        <f>IF(K7020="No","No","Yes")</f>
        <v>Yes</v>
      </c>
      <c r="O7020" t="s">
        <v>19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  <c r="V7020" s="14">
        <f t="shared" si="218"/>
        <v>2</v>
      </c>
      <c r="W7020" t="s">
        <v>23</v>
      </c>
      <c r="X7020" t="s">
        <v>19</v>
      </c>
      <c r="Y7020" t="s">
        <v>27</v>
      </c>
      <c r="Z7020">
        <v>70.650000000000006</v>
      </c>
      <c r="AA7020">
        <v>70.650000000000006</v>
      </c>
      <c r="AB7020" s="10">
        <v>1</v>
      </c>
      <c r="AC7020" t="s">
        <v>19</v>
      </c>
      <c r="AD7020" s="10">
        <f t="shared" si="219"/>
        <v>1</v>
      </c>
      <c r="AE7020" s="13"/>
    </row>
    <row r="7021" spans="1:31">
      <c r="A7021">
        <v>7020</v>
      </c>
      <c r="B7021" t="s">
        <v>18</v>
      </c>
      <c r="D7021">
        <v>0</v>
      </c>
      <c r="E7021" t="s">
        <v>20</v>
      </c>
      <c r="G7021" t="s">
        <v>20</v>
      </c>
      <c r="I7021" t="s">
        <v>20</v>
      </c>
      <c r="K7021" t="s">
        <v>20</v>
      </c>
      <c r="M7021" t="str">
        <f>IF(K7021="No","No","Yes")</f>
        <v>No</v>
      </c>
      <c r="O7021" t="s">
        <v>19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s="14">
        <f t="shared" si="218"/>
        <v>1</v>
      </c>
      <c r="W7021" t="s">
        <v>32</v>
      </c>
      <c r="X7021" t="s">
        <v>20</v>
      </c>
      <c r="Y7021" t="s">
        <v>27</v>
      </c>
      <c r="Z7021">
        <v>20.149999999999999</v>
      </c>
      <c r="AA7021">
        <v>826</v>
      </c>
      <c r="AB7021" s="10">
        <v>39</v>
      </c>
      <c r="AC7021" t="s">
        <v>20</v>
      </c>
      <c r="AD7021" s="10">
        <f t="shared" si="219"/>
        <v>0</v>
      </c>
      <c r="AE7021" s="13"/>
    </row>
    <row r="7022" spans="1:31">
      <c r="A7022">
        <v>7021</v>
      </c>
      <c r="B7022" t="s">
        <v>25</v>
      </c>
      <c r="D7022">
        <v>0</v>
      </c>
      <c r="E7022" t="s">
        <v>19</v>
      </c>
      <c r="G7022" t="s">
        <v>19</v>
      </c>
      <c r="I7022" t="s">
        <v>20</v>
      </c>
      <c r="K7022" t="s">
        <v>20</v>
      </c>
      <c r="M7022" t="str">
        <f>IF(K7022="No","No","Yes")</f>
        <v>No</v>
      </c>
      <c r="O7022" t="s">
        <v>19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s="14">
        <f t="shared" si="218"/>
        <v>1</v>
      </c>
      <c r="W7022" t="s">
        <v>23</v>
      </c>
      <c r="X7022" t="s">
        <v>19</v>
      </c>
      <c r="Y7022" t="s">
        <v>24</v>
      </c>
      <c r="Z7022">
        <v>19.2</v>
      </c>
      <c r="AA7022">
        <v>239</v>
      </c>
      <c r="AB7022" s="10">
        <v>12</v>
      </c>
      <c r="AC7022" t="s">
        <v>20</v>
      </c>
      <c r="AD7022" s="10">
        <f t="shared" si="219"/>
        <v>0</v>
      </c>
      <c r="AE7022" s="13"/>
    </row>
    <row r="7023" spans="1:31">
      <c r="A7023">
        <v>7022</v>
      </c>
      <c r="B7023" t="s">
        <v>25</v>
      </c>
      <c r="D7023">
        <v>0</v>
      </c>
      <c r="E7023" t="s">
        <v>20</v>
      </c>
      <c r="G7023" t="s">
        <v>20</v>
      </c>
      <c r="I7023" t="s">
        <v>20</v>
      </c>
      <c r="K7023" t="s">
        <v>22</v>
      </c>
      <c r="M7023" t="str">
        <f>IF(K7023="No","No","Yes")</f>
        <v>Yes</v>
      </c>
      <c r="O7023" t="s">
        <v>19</v>
      </c>
      <c r="P7023" t="s">
        <v>20</v>
      </c>
      <c r="Q7023" t="s">
        <v>20</v>
      </c>
      <c r="R7023" t="s">
        <v>20</v>
      </c>
      <c r="S7023" t="s">
        <v>19</v>
      </c>
      <c r="T7023" t="s">
        <v>19</v>
      </c>
      <c r="U7023" t="s">
        <v>20</v>
      </c>
      <c r="V7023" s="14">
        <f t="shared" si="218"/>
        <v>4</v>
      </c>
      <c r="W7023" t="s">
        <v>26</v>
      </c>
      <c r="X7023" t="s">
        <v>19</v>
      </c>
      <c r="Y7023" t="s">
        <v>24</v>
      </c>
      <c r="Z7023">
        <v>59.8</v>
      </c>
      <c r="AA7023">
        <v>727.8</v>
      </c>
      <c r="AB7023" s="10">
        <v>12</v>
      </c>
      <c r="AC7023" t="s">
        <v>19</v>
      </c>
      <c r="AD7023" s="10">
        <f t="shared" si="219"/>
        <v>1</v>
      </c>
      <c r="AE7023" s="13"/>
    </row>
    <row r="7024" spans="1:31">
      <c r="A7024">
        <v>7023</v>
      </c>
      <c r="B7024" t="s">
        <v>25</v>
      </c>
      <c r="D7024">
        <v>0</v>
      </c>
      <c r="E7024" t="s">
        <v>20</v>
      </c>
      <c r="G7024" t="s">
        <v>20</v>
      </c>
      <c r="I7024" t="s">
        <v>19</v>
      </c>
      <c r="K7024" t="s">
        <v>29</v>
      </c>
      <c r="M7024" t="str">
        <f>IF(K7024="No","No","Yes")</f>
        <v>Yes</v>
      </c>
      <c r="O7024" t="s">
        <v>19</v>
      </c>
      <c r="P7024" t="s">
        <v>20</v>
      </c>
      <c r="Q7024" t="s">
        <v>19</v>
      </c>
      <c r="R7024" t="s">
        <v>19</v>
      </c>
      <c r="S7024" t="s">
        <v>20</v>
      </c>
      <c r="T7024" t="s">
        <v>19</v>
      </c>
      <c r="U7024" t="s">
        <v>19</v>
      </c>
      <c r="V7024" s="14">
        <f t="shared" si="218"/>
        <v>6</v>
      </c>
      <c r="W7024" t="s">
        <v>26</v>
      </c>
      <c r="X7024" t="s">
        <v>19</v>
      </c>
      <c r="Y7024" t="s">
        <v>24</v>
      </c>
      <c r="Z7024">
        <v>104.95</v>
      </c>
      <c r="AA7024">
        <v>7544.3</v>
      </c>
      <c r="AB7024" s="10">
        <v>72</v>
      </c>
      <c r="AC7024" t="s">
        <v>20</v>
      </c>
      <c r="AD7024" s="10">
        <f t="shared" si="219"/>
        <v>0</v>
      </c>
      <c r="AE7024" s="13"/>
    </row>
    <row r="7025" spans="1:31">
      <c r="A7025">
        <v>7024</v>
      </c>
      <c r="B7025" t="s">
        <v>18</v>
      </c>
      <c r="D7025">
        <v>1</v>
      </c>
      <c r="E7025" t="s">
        <v>19</v>
      </c>
      <c r="G7025" t="s">
        <v>20</v>
      </c>
      <c r="I7025" t="s">
        <v>19</v>
      </c>
      <c r="K7025" t="s">
        <v>29</v>
      </c>
      <c r="M7025" t="str">
        <f>IF(K7025="No","No","Yes")</f>
        <v>Yes</v>
      </c>
      <c r="O7025" t="s">
        <v>19</v>
      </c>
      <c r="P7025" t="s">
        <v>20</v>
      </c>
      <c r="Q7025" t="s">
        <v>19</v>
      </c>
      <c r="R7025" t="s">
        <v>19</v>
      </c>
      <c r="S7025" t="s">
        <v>20</v>
      </c>
      <c r="T7025" t="s">
        <v>19</v>
      </c>
      <c r="U7025" t="s">
        <v>19</v>
      </c>
      <c r="V7025" s="14">
        <f t="shared" si="218"/>
        <v>6</v>
      </c>
      <c r="W7025" t="s">
        <v>23</v>
      </c>
      <c r="X7025" t="s">
        <v>19</v>
      </c>
      <c r="Y7025" t="s">
        <v>24</v>
      </c>
      <c r="Z7025">
        <v>103.5</v>
      </c>
      <c r="AA7025">
        <v>6479.4</v>
      </c>
      <c r="AB7025" s="10">
        <v>63</v>
      </c>
      <c r="AC7025" t="s">
        <v>20</v>
      </c>
      <c r="AD7025" s="10">
        <f t="shared" si="219"/>
        <v>0</v>
      </c>
      <c r="AE7025" s="13"/>
    </row>
    <row r="7026" spans="1:31">
      <c r="A7026">
        <v>7025</v>
      </c>
      <c r="B7026" t="s">
        <v>25</v>
      </c>
      <c r="D7026">
        <v>0</v>
      </c>
      <c r="E7026" t="s">
        <v>19</v>
      </c>
      <c r="G7026" t="s">
        <v>20</v>
      </c>
      <c r="I7026" t="s">
        <v>19</v>
      </c>
      <c r="K7026" t="s">
        <v>29</v>
      </c>
      <c r="M7026" t="str">
        <f>IF(K7026="No","No","Yes")</f>
        <v>Yes</v>
      </c>
      <c r="O7026" t="s">
        <v>19</v>
      </c>
      <c r="P7026" t="s">
        <v>19</v>
      </c>
      <c r="Q7026" t="s">
        <v>20</v>
      </c>
      <c r="R7026" t="s">
        <v>19</v>
      </c>
      <c r="S7026" t="s">
        <v>20</v>
      </c>
      <c r="T7026" t="s">
        <v>20</v>
      </c>
      <c r="U7026" t="s">
        <v>20</v>
      </c>
      <c r="V7026" s="14">
        <f t="shared" si="218"/>
        <v>4</v>
      </c>
      <c r="W7026" t="s">
        <v>23</v>
      </c>
      <c r="X7026" t="s">
        <v>19</v>
      </c>
      <c r="Y7026" t="s">
        <v>30</v>
      </c>
      <c r="Z7026">
        <v>84.8</v>
      </c>
      <c r="AA7026">
        <v>3626.35</v>
      </c>
      <c r="AB7026" s="10">
        <v>44</v>
      </c>
      <c r="AC7026" t="s">
        <v>20</v>
      </c>
      <c r="AD7026" s="10">
        <f t="shared" si="219"/>
        <v>0</v>
      </c>
      <c r="AE7026" s="13"/>
    </row>
    <row r="7027" spans="1:31">
      <c r="A7027">
        <v>7026</v>
      </c>
      <c r="B7027" t="s">
        <v>18</v>
      </c>
      <c r="D7027">
        <v>0</v>
      </c>
      <c r="E7027" t="s">
        <v>20</v>
      </c>
      <c r="G7027" t="s">
        <v>20</v>
      </c>
      <c r="I7027" t="s">
        <v>19</v>
      </c>
      <c r="K7027" t="s">
        <v>29</v>
      </c>
      <c r="M7027" t="str">
        <f>IF(K7027="No","No","Yes")</f>
        <v>Yes</v>
      </c>
      <c r="O7027" t="s">
        <v>19</v>
      </c>
      <c r="P7027" t="s">
        <v>20</v>
      </c>
      <c r="Q7027" t="s">
        <v>20</v>
      </c>
      <c r="R7027" t="s">
        <v>19</v>
      </c>
      <c r="S7027" t="s">
        <v>19</v>
      </c>
      <c r="T7027" t="s">
        <v>20</v>
      </c>
      <c r="U7027" t="s">
        <v>19</v>
      </c>
      <c r="V7027" s="14">
        <f t="shared" si="218"/>
        <v>5</v>
      </c>
      <c r="W7027" t="s">
        <v>23</v>
      </c>
      <c r="X7027" t="s">
        <v>19</v>
      </c>
      <c r="Y7027" t="s">
        <v>28</v>
      </c>
      <c r="Z7027">
        <v>95.05</v>
      </c>
      <c r="AA7027">
        <v>1679.4</v>
      </c>
      <c r="AB7027" s="10">
        <v>18</v>
      </c>
      <c r="AC7027" t="s">
        <v>20</v>
      </c>
      <c r="AD7027" s="10">
        <f t="shared" si="219"/>
        <v>0</v>
      </c>
      <c r="AE7027" s="13"/>
    </row>
    <row r="7028" spans="1:31">
      <c r="A7028">
        <v>7027</v>
      </c>
      <c r="B7028" t="s">
        <v>18</v>
      </c>
      <c r="D7028">
        <v>0</v>
      </c>
      <c r="E7028" t="s">
        <v>20</v>
      </c>
      <c r="G7028" t="s">
        <v>20</v>
      </c>
      <c r="I7028" t="s">
        <v>20</v>
      </c>
      <c r="K7028" t="s">
        <v>22</v>
      </c>
      <c r="M7028" t="str">
        <f>IF(K7028="No","No","Yes")</f>
        <v>Yes</v>
      </c>
      <c r="O7028" t="s">
        <v>19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  <c r="V7028" s="14">
        <f t="shared" si="218"/>
        <v>2</v>
      </c>
      <c r="W7028" t="s">
        <v>23</v>
      </c>
      <c r="X7028" t="s">
        <v>19</v>
      </c>
      <c r="Y7028" t="s">
        <v>28</v>
      </c>
      <c r="Z7028">
        <v>44.2</v>
      </c>
      <c r="AA7028">
        <v>403.35</v>
      </c>
      <c r="AB7028" s="10">
        <v>9</v>
      </c>
      <c r="AC7028" t="s">
        <v>19</v>
      </c>
      <c r="AD7028" s="10">
        <f t="shared" si="219"/>
        <v>1</v>
      </c>
      <c r="AE7028" s="13"/>
    </row>
    <row r="7029" spans="1:31">
      <c r="A7029">
        <v>7028</v>
      </c>
      <c r="B7029" t="s">
        <v>25</v>
      </c>
      <c r="D7029">
        <v>0</v>
      </c>
      <c r="E7029" t="s">
        <v>20</v>
      </c>
      <c r="G7029" t="s">
        <v>20</v>
      </c>
      <c r="I7029" t="s">
        <v>20</v>
      </c>
      <c r="K7029" t="s">
        <v>22</v>
      </c>
      <c r="M7029" t="str">
        <f>IF(K7029="No","No","Yes")</f>
        <v>Yes</v>
      </c>
      <c r="O7029" t="s">
        <v>19</v>
      </c>
      <c r="P7029" t="s">
        <v>20</v>
      </c>
      <c r="Q7029" t="s">
        <v>19</v>
      </c>
      <c r="R7029" t="s">
        <v>20</v>
      </c>
      <c r="S7029" t="s">
        <v>19</v>
      </c>
      <c r="T7029" t="s">
        <v>19</v>
      </c>
      <c r="U7029" t="s">
        <v>19</v>
      </c>
      <c r="V7029" s="14">
        <f t="shared" si="218"/>
        <v>6</v>
      </c>
      <c r="W7029" t="s">
        <v>23</v>
      </c>
      <c r="X7029" t="s">
        <v>20</v>
      </c>
      <c r="Y7029" t="s">
        <v>27</v>
      </c>
      <c r="Z7029">
        <v>73.349999999999994</v>
      </c>
      <c r="AA7029">
        <v>931.55</v>
      </c>
      <c r="AB7029" s="10">
        <v>13</v>
      </c>
      <c r="AC7029" t="s">
        <v>20</v>
      </c>
      <c r="AD7029" s="10">
        <f t="shared" si="219"/>
        <v>0</v>
      </c>
      <c r="AE7029" s="13"/>
    </row>
    <row r="7030" spans="1:31">
      <c r="A7030">
        <v>7029</v>
      </c>
      <c r="B7030" t="s">
        <v>18</v>
      </c>
      <c r="D7030">
        <v>0</v>
      </c>
      <c r="E7030" t="s">
        <v>19</v>
      </c>
      <c r="G7030" t="s">
        <v>20</v>
      </c>
      <c r="I7030" t="s">
        <v>20</v>
      </c>
      <c r="K7030" t="s">
        <v>22</v>
      </c>
      <c r="M7030" t="str">
        <f>IF(K7030="No","No","Yes")</f>
        <v>Yes</v>
      </c>
      <c r="O7030" t="s">
        <v>19</v>
      </c>
      <c r="P7030" t="s">
        <v>20</v>
      </c>
      <c r="Q7030" t="s">
        <v>19</v>
      </c>
      <c r="R7030" t="s">
        <v>20</v>
      </c>
      <c r="S7030" t="s">
        <v>19</v>
      </c>
      <c r="T7030" t="s">
        <v>19</v>
      </c>
      <c r="U7030" t="s">
        <v>20</v>
      </c>
      <c r="V7030" s="14">
        <f t="shared" si="218"/>
        <v>5</v>
      </c>
      <c r="W7030" t="s">
        <v>32</v>
      </c>
      <c r="X7030" t="s">
        <v>20</v>
      </c>
      <c r="Y7030" t="s">
        <v>28</v>
      </c>
      <c r="Z7030">
        <v>64.099999999999994</v>
      </c>
      <c r="AA7030">
        <v>4326.25</v>
      </c>
      <c r="AB7030" s="10">
        <v>68</v>
      </c>
      <c r="AC7030" t="s">
        <v>20</v>
      </c>
      <c r="AD7030" s="10">
        <f t="shared" si="219"/>
        <v>0</v>
      </c>
      <c r="AE7030" s="13"/>
    </row>
    <row r="7031" spans="1:31">
      <c r="A7031">
        <v>7030</v>
      </c>
      <c r="B7031" t="s">
        <v>18</v>
      </c>
      <c r="D7031">
        <v>1</v>
      </c>
      <c r="E7031" t="s">
        <v>20</v>
      </c>
      <c r="G7031" t="s">
        <v>20</v>
      </c>
      <c r="I7031" t="s">
        <v>21</v>
      </c>
      <c r="K7031" t="s">
        <v>22</v>
      </c>
      <c r="M7031" t="str">
        <f>IF(K7031="No","No","Yes")</f>
        <v>Yes</v>
      </c>
      <c r="O7031" t="s">
        <v>20</v>
      </c>
      <c r="P7031" t="s">
        <v>20</v>
      </c>
      <c r="Q7031" t="s">
        <v>20</v>
      </c>
      <c r="R7031" t="s">
        <v>20</v>
      </c>
      <c r="S7031" t="s">
        <v>20</v>
      </c>
      <c r="T7031" t="s">
        <v>19</v>
      </c>
      <c r="U7031" t="s">
        <v>19</v>
      </c>
      <c r="V7031" s="14">
        <f t="shared" si="218"/>
        <v>3</v>
      </c>
      <c r="W7031" t="s">
        <v>23</v>
      </c>
      <c r="X7031" t="s">
        <v>19</v>
      </c>
      <c r="Y7031" t="s">
        <v>24</v>
      </c>
      <c r="Z7031">
        <v>44.4</v>
      </c>
      <c r="AA7031">
        <v>263.05</v>
      </c>
      <c r="AB7031" s="10">
        <v>6</v>
      </c>
      <c r="AC7031" t="s">
        <v>20</v>
      </c>
      <c r="AD7031" s="10">
        <f t="shared" si="219"/>
        <v>0</v>
      </c>
      <c r="AE7031" s="13"/>
    </row>
    <row r="7032" spans="1:31">
      <c r="A7032">
        <v>7031</v>
      </c>
      <c r="B7032" t="s">
        <v>18</v>
      </c>
      <c r="D7032">
        <v>0</v>
      </c>
      <c r="E7032" t="s">
        <v>20</v>
      </c>
      <c r="G7032" t="s">
        <v>20</v>
      </c>
      <c r="I7032" t="s">
        <v>20</v>
      </c>
      <c r="K7032" t="s">
        <v>20</v>
      </c>
      <c r="M7032" t="str">
        <f>IF(K7032="No","No","Yes")</f>
        <v>No</v>
      </c>
      <c r="O7032" t="s">
        <v>19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s="14">
        <f t="shared" si="218"/>
        <v>1</v>
      </c>
      <c r="W7032" t="s">
        <v>23</v>
      </c>
      <c r="X7032" t="s">
        <v>19</v>
      </c>
      <c r="Y7032" t="s">
        <v>27</v>
      </c>
      <c r="Z7032">
        <v>20.05</v>
      </c>
      <c r="AA7032">
        <v>39.25</v>
      </c>
      <c r="AB7032" s="10">
        <v>2</v>
      </c>
      <c r="AC7032" t="s">
        <v>20</v>
      </c>
      <c r="AD7032" s="10">
        <f t="shared" si="219"/>
        <v>0</v>
      </c>
      <c r="AE7032" s="13"/>
    </row>
    <row r="7033" spans="1:31">
      <c r="A7033">
        <v>7032</v>
      </c>
      <c r="B7033" t="s">
        <v>25</v>
      </c>
      <c r="D7033">
        <v>1</v>
      </c>
      <c r="E7033" t="s">
        <v>19</v>
      </c>
      <c r="G7033" t="s">
        <v>20</v>
      </c>
      <c r="I7033" t="s">
        <v>19</v>
      </c>
      <c r="K7033" t="s">
        <v>22</v>
      </c>
      <c r="M7033" t="str">
        <f>IF(K7033="No","No","Yes")</f>
        <v>Yes</v>
      </c>
      <c r="O7033" t="s">
        <v>19</v>
      </c>
      <c r="P7033" t="s">
        <v>19</v>
      </c>
      <c r="Q7033" t="s">
        <v>19</v>
      </c>
      <c r="R7033" t="s">
        <v>20</v>
      </c>
      <c r="S7033" t="s">
        <v>20</v>
      </c>
      <c r="T7033" t="s">
        <v>20</v>
      </c>
      <c r="U7033" t="s">
        <v>20</v>
      </c>
      <c r="V7033" s="14">
        <f t="shared" si="218"/>
        <v>4</v>
      </c>
      <c r="W7033" t="s">
        <v>26</v>
      </c>
      <c r="X7033" t="s">
        <v>20</v>
      </c>
      <c r="Y7033" t="s">
        <v>30</v>
      </c>
      <c r="Z7033">
        <v>60</v>
      </c>
      <c r="AA7033">
        <v>3316.1</v>
      </c>
      <c r="AB7033" s="10">
        <v>55</v>
      </c>
      <c r="AC7033" t="s">
        <v>20</v>
      </c>
      <c r="AD7033" s="10">
        <f t="shared" si="219"/>
        <v>0</v>
      </c>
      <c r="AE7033" s="13"/>
    </row>
    <row r="7034" spans="1:31">
      <c r="A7034">
        <v>7033</v>
      </c>
      <c r="B7034" t="s">
        <v>25</v>
      </c>
      <c r="D7034">
        <v>1</v>
      </c>
      <c r="E7034" t="s">
        <v>20</v>
      </c>
      <c r="G7034" t="s">
        <v>20</v>
      </c>
      <c r="I7034" t="s">
        <v>19</v>
      </c>
      <c r="K7034" t="s">
        <v>29</v>
      </c>
      <c r="M7034" t="str">
        <f>IF(K7034="No","No","Yes")</f>
        <v>Yes</v>
      </c>
      <c r="O7034" t="s">
        <v>19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  <c r="V7034" s="14">
        <f t="shared" si="218"/>
        <v>2</v>
      </c>
      <c r="W7034" t="s">
        <v>23</v>
      </c>
      <c r="X7034" t="s">
        <v>19</v>
      </c>
      <c r="Y7034" t="s">
        <v>24</v>
      </c>
      <c r="Z7034">
        <v>75.75</v>
      </c>
      <c r="AA7034">
        <v>75.75</v>
      </c>
      <c r="AB7034" s="10">
        <v>1</v>
      </c>
      <c r="AC7034" t="s">
        <v>19</v>
      </c>
      <c r="AD7034" s="10">
        <f t="shared" si="219"/>
        <v>1</v>
      </c>
      <c r="AE7034" s="13"/>
    </row>
    <row r="7035" spans="1:31">
      <c r="A7035">
        <v>7034</v>
      </c>
      <c r="B7035" t="s">
        <v>25</v>
      </c>
      <c r="D7035">
        <v>0</v>
      </c>
      <c r="E7035" t="s">
        <v>20</v>
      </c>
      <c r="G7035" t="s">
        <v>20</v>
      </c>
      <c r="I7035" t="s">
        <v>20</v>
      </c>
      <c r="K7035" t="s">
        <v>29</v>
      </c>
      <c r="M7035" t="str">
        <f>IF(K7035="No","No","Yes")</f>
        <v>Yes</v>
      </c>
      <c r="O7035" t="s">
        <v>19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  <c r="V7035" s="14">
        <f t="shared" si="218"/>
        <v>2</v>
      </c>
      <c r="W7035" t="s">
        <v>23</v>
      </c>
      <c r="X7035" t="s">
        <v>19</v>
      </c>
      <c r="Y7035" t="s">
        <v>30</v>
      </c>
      <c r="Z7035">
        <v>69.5</v>
      </c>
      <c r="AA7035">
        <v>2625.25</v>
      </c>
      <c r="AB7035" s="10">
        <v>38</v>
      </c>
      <c r="AC7035" t="s">
        <v>20</v>
      </c>
      <c r="AD7035" s="10">
        <f t="shared" si="219"/>
        <v>0</v>
      </c>
      <c r="AE7035" s="13"/>
    </row>
    <row r="7036" spans="1:31">
      <c r="A7036">
        <v>7035</v>
      </c>
      <c r="B7036" t="s">
        <v>18</v>
      </c>
      <c r="D7036">
        <v>0</v>
      </c>
      <c r="E7036" t="s">
        <v>20</v>
      </c>
      <c r="G7036" t="s">
        <v>20</v>
      </c>
      <c r="I7036" t="s">
        <v>19</v>
      </c>
      <c r="K7036" t="s">
        <v>29</v>
      </c>
      <c r="M7036" t="str">
        <f>IF(K7036="No","No","Yes")</f>
        <v>Yes</v>
      </c>
      <c r="O7036" t="s">
        <v>19</v>
      </c>
      <c r="P7036" t="s">
        <v>19</v>
      </c>
      <c r="Q7036" t="s">
        <v>19</v>
      </c>
      <c r="R7036" t="s">
        <v>19</v>
      </c>
      <c r="S7036" t="s">
        <v>20</v>
      </c>
      <c r="T7036" t="s">
        <v>19</v>
      </c>
      <c r="U7036" t="s">
        <v>20</v>
      </c>
      <c r="V7036" s="14">
        <f t="shared" si="218"/>
        <v>6</v>
      </c>
      <c r="W7036" t="s">
        <v>23</v>
      </c>
      <c r="X7036" t="s">
        <v>19</v>
      </c>
      <c r="Y7036" t="s">
        <v>30</v>
      </c>
      <c r="Z7036">
        <v>102.95</v>
      </c>
      <c r="AA7036">
        <v>6886.25</v>
      </c>
      <c r="AB7036" s="10">
        <v>67</v>
      </c>
      <c r="AC7036" t="s">
        <v>19</v>
      </c>
      <c r="AD7036" s="10">
        <f t="shared" si="219"/>
        <v>1</v>
      </c>
      <c r="AE7036" s="13"/>
    </row>
    <row r="7037" spans="1:31">
      <c r="A7037">
        <v>7036</v>
      </c>
      <c r="B7037" t="s">
        <v>25</v>
      </c>
      <c r="D7037">
        <v>0</v>
      </c>
      <c r="E7037" t="s">
        <v>20</v>
      </c>
      <c r="G7037" t="s">
        <v>20</v>
      </c>
      <c r="I7037" t="s">
        <v>20</v>
      </c>
      <c r="K7037" t="s">
        <v>29</v>
      </c>
      <c r="M7037" t="str">
        <f>IF(K7037="No","No","Yes")</f>
        <v>Yes</v>
      </c>
      <c r="O7037" t="s">
        <v>19</v>
      </c>
      <c r="P7037" t="s">
        <v>20</v>
      </c>
      <c r="Q7037" t="s">
        <v>20</v>
      </c>
      <c r="R7037" t="s">
        <v>20</v>
      </c>
      <c r="S7037" t="s">
        <v>20</v>
      </c>
      <c r="T7037" t="s">
        <v>19</v>
      </c>
      <c r="U7037" t="s">
        <v>20</v>
      </c>
      <c r="V7037" s="14">
        <f t="shared" si="218"/>
        <v>3</v>
      </c>
      <c r="W7037" t="s">
        <v>23</v>
      </c>
      <c r="X7037" t="s">
        <v>19</v>
      </c>
      <c r="Y7037" t="s">
        <v>28</v>
      </c>
      <c r="Z7037">
        <v>78.7</v>
      </c>
      <c r="AA7037">
        <v>1495.1</v>
      </c>
      <c r="AB7037" s="10">
        <v>19</v>
      </c>
      <c r="AC7037" t="s">
        <v>20</v>
      </c>
      <c r="AD7037" s="10">
        <f t="shared" si="219"/>
        <v>0</v>
      </c>
      <c r="AE7037" s="13"/>
    </row>
    <row r="7038" spans="1:31">
      <c r="A7038">
        <v>7037</v>
      </c>
      <c r="B7038" t="s">
        <v>18</v>
      </c>
      <c r="D7038">
        <v>0</v>
      </c>
      <c r="E7038" t="s">
        <v>20</v>
      </c>
      <c r="G7038" t="s">
        <v>20</v>
      </c>
      <c r="I7038" t="s">
        <v>21</v>
      </c>
      <c r="K7038" t="s">
        <v>22</v>
      </c>
      <c r="M7038" t="str">
        <f>IF(K7038="No","No","Yes")</f>
        <v>Yes</v>
      </c>
      <c r="O7038" t="s">
        <v>20</v>
      </c>
      <c r="P7038" t="s">
        <v>20</v>
      </c>
      <c r="Q7038" t="s">
        <v>19</v>
      </c>
      <c r="R7038" t="s">
        <v>19</v>
      </c>
      <c r="S7038" t="s">
        <v>19</v>
      </c>
      <c r="T7038" t="s">
        <v>19</v>
      </c>
      <c r="U7038" t="s">
        <v>19</v>
      </c>
      <c r="V7038" s="14">
        <f t="shared" si="218"/>
        <v>6</v>
      </c>
      <c r="W7038" t="s">
        <v>26</v>
      </c>
      <c r="X7038" t="s">
        <v>20</v>
      </c>
      <c r="Y7038" t="s">
        <v>24</v>
      </c>
      <c r="Z7038">
        <v>60.65</v>
      </c>
      <c r="AA7038">
        <v>743.3</v>
      </c>
      <c r="AB7038" s="10">
        <v>12</v>
      </c>
      <c r="AC7038" t="s">
        <v>20</v>
      </c>
      <c r="AD7038" s="10">
        <f t="shared" si="219"/>
        <v>0</v>
      </c>
      <c r="AE7038" s="13"/>
    </row>
    <row r="7039" spans="1:31">
      <c r="A7039">
        <v>7038</v>
      </c>
      <c r="B7039" t="s">
        <v>18</v>
      </c>
      <c r="D7039">
        <v>0</v>
      </c>
      <c r="E7039" t="s">
        <v>20</v>
      </c>
      <c r="G7039" t="s">
        <v>20</v>
      </c>
      <c r="I7039" t="s">
        <v>20</v>
      </c>
      <c r="K7039" t="s">
        <v>20</v>
      </c>
      <c r="M7039" t="str">
        <f>IF(K7039="No","No","Yes")</f>
        <v>No</v>
      </c>
      <c r="O7039" t="s">
        <v>19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s="14">
        <f t="shared" si="218"/>
        <v>1</v>
      </c>
      <c r="W7039" t="s">
        <v>32</v>
      </c>
      <c r="X7039" t="s">
        <v>19</v>
      </c>
      <c r="Y7039" t="s">
        <v>28</v>
      </c>
      <c r="Z7039">
        <v>21.15</v>
      </c>
      <c r="AA7039">
        <v>1419.4</v>
      </c>
      <c r="AB7039" s="10">
        <v>72</v>
      </c>
      <c r="AC7039" t="s">
        <v>20</v>
      </c>
      <c r="AD7039" s="10">
        <f t="shared" si="219"/>
        <v>0</v>
      </c>
      <c r="AE7039" s="13"/>
    </row>
    <row r="7040" spans="1:31">
      <c r="A7040">
        <v>7039</v>
      </c>
      <c r="B7040" t="s">
        <v>25</v>
      </c>
      <c r="D7040">
        <v>0</v>
      </c>
      <c r="E7040" t="s">
        <v>19</v>
      </c>
      <c r="G7040" t="s">
        <v>19</v>
      </c>
      <c r="I7040" t="s">
        <v>19</v>
      </c>
      <c r="K7040" t="s">
        <v>22</v>
      </c>
      <c r="M7040" t="str">
        <f>IF(K7040="No","No","Yes")</f>
        <v>Yes</v>
      </c>
      <c r="O7040" t="s">
        <v>19</v>
      </c>
      <c r="P7040" t="s">
        <v>19</v>
      </c>
      <c r="Q7040" t="s">
        <v>20</v>
      </c>
      <c r="R7040" t="s">
        <v>19</v>
      </c>
      <c r="S7040" t="s">
        <v>19</v>
      </c>
      <c r="T7040" t="s">
        <v>19</v>
      </c>
      <c r="U7040" t="s">
        <v>19</v>
      </c>
      <c r="V7040" s="14">
        <f t="shared" si="218"/>
        <v>7</v>
      </c>
      <c r="W7040" t="s">
        <v>26</v>
      </c>
      <c r="X7040" t="s">
        <v>19</v>
      </c>
      <c r="Y7040" t="s">
        <v>27</v>
      </c>
      <c r="Z7040">
        <v>84.8</v>
      </c>
      <c r="AA7040">
        <v>1990.5</v>
      </c>
      <c r="AB7040" s="10">
        <v>24</v>
      </c>
      <c r="AC7040" t="s">
        <v>20</v>
      </c>
      <c r="AD7040" s="10">
        <f t="shared" si="219"/>
        <v>0</v>
      </c>
      <c r="AE7040" s="13"/>
    </row>
    <row r="7041" spans="1:31">
      <c r="A7041">
        <v>7040</v>
      </c>
      <c r="B7041" t="s">
        <v>18</v>
      </c>
      <c r="D7041">
        <v>0</v>
      </c>
      <c r="E7041" t="s">
        <v>19</v>
      </c>
      <c r="G7041" t="s">
        <v>19</v>
      </c>
      <c r="I7041" t="s">
        <v>19</v>
      </c>
      <c r="K7041" t="s">
        <v>29</v>
      </c>
      <c r="M7041" t="str">
        <f>IF(K7041="No","No","Yes")</f>
        <v>Yes</v>
      </c>
      <c r="O7041" t="s">
        <v>19</v>
      </c>
      <c r="P7041" t="s">
        <v>20</v>
      </c>
      <c r="Q7041" t="s">
        <v>19</v>
      </c>
      <c r="R7041" t="s">
        <v>19</v>
      </c>
      <c r="S7041" t="s">
        <v>20</v>
      </c>
      <c r="T7041" t="s">
        <v>19</v>
      </c>
      <c r="U7041" t="s">
        <v>19</v>
      </c>
      <c r="V7041" s="14">
        <f t="shared" si="218"/>
        <v>6</v>
      </c>
      <c r="W7041" t="s">
        <v>26</v>
      </c>
      <c r="X7041" t="s">
        <v>19</v>
      </c>
      <c r="Y7041" t="s">
        <v>30</v>
      </c>
      <c r="Z7041">
        <v>103.2</v>
      </c>
      <c r="AA7041">
        <v>7362.9</v>
      </c>
      <c r="AB7041" s="10">
        <v>72</v>
      </c>
      <c r="AC7041" t="s">
        <v>20</v>
      </c>
      <c r="AD7041" s="10">
        <f t="shared" si="219"/>
        <v>0</v>
      </c>
      <c r="AE7041" s="13"/>
    </row>
    <row r="7042" spans="1:31">
      <c r="A7042">
        <v>7041</v>
      </c>
      <c r="B7042" t="s">
        <v>18</v>
      </c>
      <c r="D7042">
        <v>0</v>
      </c>
      <c r="E7042" t="s">
        <v>19</v>
      </c>
      <c r="G7042" t="s">
        <v>19</v>
      </c>
      <c r="I7042" t="s">
        <v>21</v>
      </c>
      <c r="K7042" t="s">
        <v>22</v>
      </c>
      <c r="M7042" t="str">
        <f>IF(K7042="No","No","Yes")</f>
        <v>Yes</v>
      </c>
      <c r="O7042" t="s">
        <v>20</v>
      </c>
      <c r="P7042" t="s">
        <v>19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  <c r="V7042" s="14">
        <f t="shared" si="218"/>
        <v>2</v>
      </c>
      <c r="W7042" t="s">
        <v>23</v>
      </c>
      <c r="X7042" t="s">
        <v>19</v>
      </c>
      <c r="Y7042" t="s">
        <v>24</v>
      </c>
      <c r="Z7042">
        <v>29.6</v>
      </c>
      <c r="AA7042">
        <v>346.45</v>
      </c>
      <c r="AB7042" s="10">
        <v>11</v>
      </c>
      <c r="AC7042" t="s">
        <v>20</v>
      </c>
      <c r="AD7042" s="10">
        <f t="shared" si="219"/>
        <v>0</v>
      </c>
      <c r="AE7042" s="13"/>
    </row>
    <row r="7043" spans="1:31">
      <c r="A7043">
        <v>7042</v>
      </c>
      <c r="B7043" t="s">
        <v>25</v>
      </c>
      <c r="D7043">
        <v>1</v>
      </c>
      <c r="E7043" t="s">
        <v>19</v>
      </c>
      <c r="G7043" t="s">
        <v>20</v>
      </c>
      <c r="I7043" t="s">
        <v>19</v>
      </c>
      <c r="K7043" t="s">
        <v>29</v>
      </c>
      <c r="M7043" t="str">
        <f>IF(K7043="No","No","Yes")</f>
        <v>Yes</v>
      </c>
      <c r="O7043" t="s">
        <v>19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  <c r="V7043" s="14">
        <f t="shared" ref="V7043:V7044" si="220">COUNTIF(M7043:U7043,"Yes")</f>
        <v>2</v>
      </c>
      <c r="W7043" t="s">
        <v>23</v>
      </c>
      <c r="X7043" t="s">
        <v>19</v>
      </c>
      <c r="Y7043" t="s">
        <v>27</v>
      </c>
      <c r="Z7043">
        <v>74.400000000000006</v>
      </c>
      <c r="AA7043">
        <v>306.60000000000002</v>
      </c>
      <c r="AB7043" s="10">
        <v>4</v>
      </c>
      <c r="AC7043" t="s">
        <v>19</v>
      </c>
      <c r="AD7043" s="10">
        <f t="shared" ref="AD7043:AD7044" si="221">IF(AC7043="Yes",1,0)</f>
        <v>1</v>
      </c>
      <c r="AE7043" s="13"/>
    </row>
    <row r="7044" spans="1:31">
      <c r="A7044">
        <v>7043</v>
      </c>
      <c r="B7044" t="s">
        <v>25</v>
      </c>
      <c r="D7044">
        <v>0</v>
      </c>
      <c r="E7044" t="s">
        <v>20</v>
      </c>
      <c r="G7044" t="s">
        <v>20</v>
      </c>
      <c r="I7044" t="s">
        <v>20</v>
      </c>
      <c r="K7044" t="s">
        <v>29</v>
      </c>
      <c r="M7044" t="str">
        <f>IF(K7044="No","No","Yes")</f>
        <v>Yes</v>
      </c>
      <c r="O7044" t="s">
        <v>19</v>
      </c>
      <c r="P7044" t="s">
        <v>19</v>
      </c>
      <c r="Q7044" t="s">
        <v>20</v>
      </c>
      <c r="R7044" t="s">
        <v>19</v>
      </c>
      <c r="S7044" t="s">
        <v>19</v>
      </c>
      <c r="T7044" t="s">
        <v>19</v>
      </c>
      <c r="U7044" t="s">
        <v>19</v>
      </c>
      <c r="V7044" s="14">
        <f t="shared" si="220"/>
        <v>7</v>
      </c>
      <c r="W7044" t="s">
        <v>32</v>
      </c>
      <c r="X7044" t="s">
        <v>19</v>
      </c>
      <c r="Y7044" t="s">
        <v>28</v>
      </c>
      <c r="Z7044">
        <v>105.65</v>
      </c>
      <c r="AA7044">
        <v>6844.5</v>
      </c>
      <c r="AB7044" s="10">
        <v>66</v>
      </c>
      <c r="AC7044" t="s">
        <v>20</v>
      </c>
      <c r="AD7044" s="10">
        <f t="shared" si="221"/>
        <v>0</v>
      </c>
      <c r="AE7044" s="13"/>
    </row>
    <row r="7045" spans="1:31">
      <c r="AE7045" s="13"/>
    </row>
    <row r="7046" spans="1:31">
      <c r="AE7046" s="13"/>
    </row>
    <row r="7047" spans="1:31">
      <c r="AE7047" s="13"/>
    </row>
    <row r="7048" spans="1:31">
      <c r="AE704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DDE2-898A-944B-A437-B9717B20AB4E}">
  <dimension ref="A1:S7044"/>
  <sheetViews>
    <sheetView workbookViewId="0">
      <selection sqref="A1:XFD1048576"/>
    </sheetView>
  </sheetViews>
  <sheetFormatPr baseColWidth="10" defaultRowHeight="15"/>
  <cols>
    <col min="2" max="2" width="5.1640625" bestFit="1" customWidth="1"/>
    <col min="3" max="3" width="12.5" bestFit="1" customWidth="1"/>
    <col min="4" max="4" width="11.1640625" bestFit="1" customWidth="1"/>
    <col min="5" max="5" width="13" bestFit="1" customWidth="1"/>
    <col min="6" max="6" width="15.5" bestFit="1" customWidth="1"/>
    <col min="7" max="7" width="15.83203125" bestFit="1" customWidth="1"/>
    <col min="8" max="8" width="13.83203125" bestFit="1" customWidth="1"/>
    <col min="9" max="9" width="12.5" bestFit="1" customWidth="1"/>
    <col min="10" max="10" width="12.1640625" bestFit="1" customWidth="1"/>
    <col min="11" max="11" width="14.1640625" customWidth="1"/>
    <col min="12" max="12" width="13.5" bestFit="1" customWidth="1"/>
    <col min="14" max="14" width="6.33203125" bestFit="1" customWidth="1"/>
    <col min="15" max="15" width="6.83203125" bestFit="1" customWidth="1"/>
    <col min="18" max="18" width="13.5" bestFit="1" customWidth="1"/>
    <col min="19" max="19" width="12.1640625" bestFit="1" customWidth="1"/>
  </cols>
  <sheetData>
    <row r="1" spans="1:19" s="2" customFormat="1">
      <c r="A1" s="2" t="s">
        <v>71</v>
      </c>
      <c r="B1" s="2" t="s">
        <v>60</v>
      </c>
      <c r="C1" s="2" t="s">
        <v>63</v>
      </c>
      <c r="D1" s="2" t="s">
        <v>0</v>
      </c>
      <c r="E1" s="2" t="s">
        <v>64</v>
      </c>
      <c r="F1" s="2" t="s">
        <v>65</v>
      </c>
      <c r="G1" s="2" t="s">
        <v>66</v>
      </c>
      <c r="H1" s="2" t="s">
        <v>68</v>
      </c>
      <c r="I1" s="2" t="s">
        <v>70</v>
      </c>
      <c r="J1" s="2" t="s">
        <v>55</v>
      </c>
      <c r="K1" s="2" t="s">
        <v>69</v>
      </c>
      <c r="L1" s="2" t="s">
        <v>15</v>
      </c>
      <c r="M1" s="2" t="s">
        <v>16</v>
      </c>
      <c r="N1" s="2" t="s">
        <v>54</v>
      </c>
      <c r="O1" s="2" t="s">
        <v>61</v>
      </c>
      <c r="R1" s="2" t="s">
        <v>56</v>
      </c>
      <c r="S1" s="2">
        <v>7043</v>
      </c>
    </row>
    <row r="2" spans="1:19">
      <c r="A2">
        <f ca="1">IF(RAND()&lt;=0.6,1,0)</f>
        <v>1</v>
      </c>
      <c r="B2">
        <v>1</v>
      </c>
      <c r="C2">
        <v>0</v>
      </c>
      <c r="D2">
        <v>0</v>
      </c>
      <c r="E2">
        <v>1</v>
      </c>
      <c r="F2">
        <v>0</v>
      </c>
      <c r="G2">
        <v>2</v>
      </c>
      <c r="H2">
        <v>1</v>
      </c>
      <c r="I2">
        <v>0</v>
      </c>
      <c r="J2">
        <v>2</v>
      </c>
      <c r="K2">
        <v>0</v>
      </c>
      <c r="L2">
        <v>29.85</v>
      </c>
      <c r="M2">
        <v>29.85</v>
      </c>
      <c r="N2">
        <v>1</v>
      </c>
      <c r="O2">
        <v>0</v>
      </c>
      <c r="R2" t="s">
        <v>57</v>
      </c>
      <c r="S2">
        <v>1869</v>
      </c>
    </row>
    <row r="3" spans="1:19">
      <c r="A3">
        <f t="shared" ref="A3:A66" ca="1" si="0">IF(RAND()&lt;=0.6,1,0)</f>
        <v>1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4</v>
      </c>
      <c r="K3">
        <v>1</v>
      </c>
      <c r="L3">
        <v>56.95</v>
      </c>
      <c r="M3">
        <v>1889.5</v>
      </c>
      <c r="N3">
        <v>34</v>
      </c>
      <c r="O3">
        <v>0</v>
      </c>
      <c r="R3" t="s">
        <v>58</v>
      </c>
      <c r="S3">
        <v>0.26536987079369589</v>
      </c>
    </row>
    <row r="4" spans="1:19">
      <c r="A4">
        <f t="shared" ca="1" si="0"/>
        <v>1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4</v>
      </c>
      <c r="K4">
        <v>0</v>
      </c>
      <c r="L4">
        <v>53.85</v>
      </c>
      <c r="M4">
        <v>108.15</v>
      </c>
      <c r="N4">
        <v>2</v>
      </c>
      <c r="O4">
        <v>1</v>
      </c>
    </row>
    <row r="5" spans="1:19">
      <c r="A5">
        <f t="shared" ca="1" si="0"/>
        <v>0</v>
      </c>
      <c r="B5">
        <v>4</v>
      </c>
      <c r="C5">
        <v>1</v>
      </c>
      <c r="D5">
        <v>0</v>
      </c>
      <c r="E5">
        <v>0</v>
      </c>
      <c r="F5">
        <v>0</v>
      </c>
      <c r="G5">
        <v>2</v>
      </c>
      <c r="H5">
        <v>1</v>
      </c>
      <c r="I5">
        <v>0</v>
      </c>
      <c r="J5">
        <v>4</v>
      </c>
      <c r="K5">
        <v>1</v>
      </c>
      <c r="L5">
        <v>42.3</v>
      </c>
      <c r="M5">
        <v>1840.75</v>
      </c>
      <c r="N5">
        <v>45</v>
      </c>
      <c r="O5">
        <v>0</v>
      </c>
    </row>
    <row r="6" spans="1:19">
      <c r="A6">
        <f t="shared" ca="1" si="0"/>
        <v>1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0</v>
      </c>
      <c r="L6">
        <v>70.7</v>
      </c>
      <c r="M6">
        <v>151.65</v>
      </c>
      <c r="N6">
        <v>2</v>
      </c>
      <c r="O6">
        <v>1</v>
      </c>
    </row>
    <row r="7" spans="1:19">
      <c r="A7">
        <f t="shared" ca="1" si="0"/>
        <v>0</v>
      </c>
      <c r="B7">
        <v>6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5</v>
      </c>
      <c r="K7">
        <v>0</v>
      </c>
      <c r="L7">
        <v>99.65</v>
      </c>
      <c r="M7">
        <v>820.5</v>
      </c>
      <c r="N7">
        <v>8</v>
      </c>
      <c r="O7">
        <v>1</v>
      </c>
    </row>
    <row r="8" spans="1:19">
      <c r="A8">
        <f t="shared" ca="1" si="0"/>
        <v>1</v>
      </c>
      <c r="B8">
        <v>7</v>
      </c>
      <c r="C8">
        <v>1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4</v>
      </c>
      <c r="K8">
        <v>0</v>
      </c>
      <c r="L8">
        <v>89.1</v>
      </c>
      <c r="M8">
        <v>1949.4</v>
      </c>
      <c r="N8">
        <v>22</v>
      </c>
      <c r="O8">
        <v>0</v>
      </c>
    </row>
    <row r="9" spans="1:19">
      <c r="A9">
        <f t="shared" ca="1" si="0"/>
        <v>1</v>
      </c>
      <c r="B9">
        <v>8</v>
      </c>
      <c r="C9">
        <v>0</v>
      </c>
      <c r="D9">
        <v>0</v>
      </c>
      <c r="E9">
        <v>0</v>
      </c>
      <c r="F9">
        <v>0</v>
      </c>
      <c r="G9">
        <v>2</v>
      </c>
      <c r="H9">
        <v>1</v>
      </c>
      <c r="I9">
        <v>0</v>
      </c>
      <c r="J9">
        <v>2</v>
      </c>
      <c r="K9">
        <v>0</v>
      </c>
      <c r="L9">
        <v>29.75</v>
      </c>
      <c r="M9">
        <v>301.89999999999998</v>
      </c>
      <c r="N9">
        <v>10</v>
      </c>
      <c r="O9">
        <v>0</v>
      </c>
    </row>
    <row r="10" spans="1:19">
      <c r="A10">
        <f t="shared" ca="1" si="0"/>
        <v>0</v>
      </c>
      <c r="B10">
        <v>9</v>
      </c>
      <c r="C10">
        <v>0</v>
      </c>
      <c r="D10">
        <v>0</v>
      </c>
      <c r="E10">
        <v>1</v>
      </c>
      <c r="F10">
        <v>0</v>
      </c>
      <c r="G10">
        <v>1</v>
      </c>
      <c r="H10">
        <v>1</v>
      </c>
      <c r="I10">
        <v>1</v>
      </c>
      <c r="J10">
        <v>6</v>
      </c>
      <c r="K10">
        <v>0</v>
      </c>
      <c r="L10">
        <v>104.8</v>
      </c>
      <c r="M10">
        <v>3046.05</v>
      </c>
      <c r="N10">
        <v>28</v>
      </c>
      <c r="O10">
        <v>1</v>
      </c>
    </row>
    <row r="11" spans="1:19">
      <c r="A11">
        <f t="shared" ca="1" si="0"/>
        <v>0</v>
      </c>
      <c r="B11">
        <v>10</v>
      </c>
      <c r="C11">
        <v>1</v>
      </c>
      <c r="D11">
        <v>0</v>
      </c>
      <c r="E11">
        <v>0</v>
      </c>
      <c r="F11">
        <v>1</v>
      </c>
      <c r="G11">
        <v>0</v>
      </c>
      <c r="H11">
        <v>1</v>
      </c>
      <c r="I11">
        <v>1</v>
      </c>
      <c r="J11">
        <v>4</v>
      </c>
      <c r="K11">
        <v>1</v>
      </c>
      <c r="L11">
        <v>56.15</v>
      </c>
      <c r="M11">
        <v>3487.95</v>
      </c>
      <c r="N11">
        <v>62</v>
      </c>
      <c r="O11">
        <v>0</v>
      </c>
    </row>
    <row r="12" spans="1:19">
      <c r="A12">
        <f t="shared" ca="1" si="0"/>
        <v>0</v>
      </c>
      <c r="B12">
        <v>11</v>
      </c>
      <c r="C12">
        <v>1</v>
      </c>
      <c r="D12">
        <v>0</v>
      </c>
      <c r="E12">
        <v>1</v>
      </c>
      <c r="F12">
        <v>1</v>
      </c>
      <c r="G12">
        <v>0</v>
      </c>
      <c r="H12">
        <v>1</v>
      </c>
      <c r="I12">
        <v>1</v>
      </c>
      <c r="J12">
        <v>3</v>
      </c>
      <c r="K12">
        <v>0</v>
      </c>
      <c r="L12">
        <v>49.95</v>
      </c>
      <c r="M12">
        <v>587.45000000000005</v>
      </c>
      <c r="N12">
        <v>13</v>
      </c>
      <c r="O12">
        <v>0</v>
      </c>
    </row>
    <row r="13" spans="1:19">
      <c r="A13">
        <f t="shared" ca="1" si="0"/>
        <v>0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2</v>
      </c>
      <c r="L13">
        <v>18.95</v>
      </c>
      <c r="M13">
        <v>326.8</v>
      </c>
      <c r="N13">
        <v>16</v>
      </c>
      <c r="O13">
        <v>0</v>
      </c>
    </row>
    <row r="14" spans="1:19">
      <c r="A14">
        <f t="shared" ca="1" si="0"/>
        <v>1</v>
      </c>
      <c r="B14">
        <v>13</v>
      </c>
      <c r="C14">
        <v>1</v>
      </c>
      <c r="D14">
        <v>0</v>
      </c>
      <c r="E14">
        <v>1</v>
      </c>
      <c r="F14">
        <v>0</v>
      </c>
      <c r="G14">
        <v>1</v>
      </c>
      <c r="H14">
        <v>1</v>
      </c>
      <c r="I14">
        <v>1</v>
      </c>
      <c r="J14">
        <v>5</v>
      </c>
      <c r="K14">
        <v>1</v>
      </c>
      <c r="L14">
        <v>100.35</v>
      </c>
      <c r="M14">
        <v>5681.1</v>
      </c>
      <c r="N14">
        <v>58</v>
      </c>
      <c r="O14">
        <v>0</v>
      </c>
    </row>
    <row r="15" spans="1:19">
      <c r="A15">
        <f t="shared" ca="1" si="0"/>
        <v>1</v>
      </c>
      <c r="B15">
        <v>14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6</v>
      </c>
      <c r="K15">
        <v>0</v>
      </c>
      <c r="L15">
        <v>103.7</v>
      </c>
      <c r="M15">
        <v>5036.3</v>
      </c>
      <c r="N15">
        <v>49</v>
      </c>
      <c r="O15">
        <v>1</v>
      </c>
    </row>
    <row r="16" spans="1:19">
      <c r="A16">
        <f t="shared" ca="1" si="0"/>
        <v>0</v>
      </c>
      <c r="B16">
        <v>15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7</v>
      </c>
      <c r="K16">
        <v>0</v>
      </c>
      <c r="L16">
        <v>105.5</v>
      </c>
      <c r="M16">
        <v>2686.05</v>
      </c>
      <c r="N16">
        <v>25</v>
      </c>
      <c r="O16">
        <v>0</v>
      </c>
    </row>
    <row r="17" spans="1:15">
      <c r="A17">
        <f t="shared" ca="1" si="0"/>
        <v>1</v>
      </c>
      <c r="B17">
        <v>16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8</v>
      </c>
      <c r="K17">
        <v>2</v>
      </c>
      <c r="L17">
        <v>113.25</v>
      </c>
      <c r="M17">
        <v>7895.15</v>
      </c>
      <c r="N17">
        <v>69</v>
      </c>
      <c r="O17">
        <v>0</v>
      </c>
    </row>
    <row r="18" spans="1:15">
      <c r="A18">
        <f t="shared" ca="1" si="0"/>
        <v>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20.65</v>
      </c>
      <c r="M18">
        <v>1022.95</v>
      </c>
      <c r="N18">
        <v>52</v>
      </c>
      <c r="O18">
        <v>0</v>
      </c>
    </row>
    <row r="19" spans="1:15">
      <c r="A19">
        <f t="shared" ca="1" si="0"/>
        <v>0</v>
      </c>
      <c r="B19">
        <v>18</v>
      </c>
      <c r="C19">
        <v>1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  <c r="J19">
        <v>6</v>
      </c>
      <c r="K19">
        <v>2</v>
      </c>
      <c r="L19">
        <v>106.7</v>
      </c>
      <c r="M19">
        <v>7382.25</v>
      </c>
      <c r="N19">
        <v>71</v>
      </c>
      <c r="O19">
        <v>0</v>
      </c>
    </row>
    <row r="20" spans="1:15">
      <c r="A20">
        <f t="shared" ca="1" si="0"/>
        <v>0</v>
      </c>
      <c r="B20">
        <v>19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4</v>
      </c>
      <c r="K20">
        <v>0</v>
      </c>
      <c r="L20">
        <v>55.2</v>
      </c>
      <c r="M20">
        <v>528.35</v>
      </c>
      <c r="N20">
        <v>10</v>
      </c>
      <c r="O20">
        <v>1</v>
      </c>
    </row>
    <row r="21" spans="1:15">
      <c r="A21">
        <f t="shared" ca="1" si="0"/>
        <v>1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5</v>
      </c>
      <c r="K21">
        <v>0</v>
      </c>
      <c r="L21">
        <v>90.05</v>
      </c>
      <c r="M21">
        <v>1862.9</v>
      </c>
      <c r="N21">
        <v>21</v>
      </c>
      <c r="O21">
        <v>0</v>
      </c>
    </row>
    <row r="22" spans="1:15">
      <c r="A22">
        <f t="shared" ca="1" si="0"/>
        <v>1</v>
      </c>
      <c r="B22">
        <v>21</v>
      </c>
      <c r="C22">
        <v>1</v>
      </c>
      <c r="D22">
        <v>1</v>
      </c>
      <c r="E22">
        <v>0</v>
      </c>
      <c r="F22">
        <v>0</v>
      </c>
      <c r="G22">
        <v>2</v>
      </c>
      <c r="H22">
        <v>1</v>
      </c>
      <c r="I22">
        <v>0</v>
      </c>
      <c r="J22">
        <v>3</v>
      </c>
      <c r="K22">
        <v>0</v>
      </c>
      <c r="L22">
        <v>39.65</v>
      </c>
      <c r="M22">
        <v>39.65</v>
      </c>
      <c r="N22">
        <v>1</v>
      </c>
      <c r="O22">
        <v>1</v>
      </c>
    </row>
    <row r="23" spans="1:15">
      <c r="A23">
        <f t="shared" ca="1" si="0"/>
        <v>0</v>
      </c>
      <c r="B23">
        <v>22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19.8</v>
      </c>
      <c r="M23">
        <v>202.25</v>
      </c>
      <c r="N23">
        <v>12</v>
      </c>
      <c r="O23">
        <v>0</v>
      </c>
    </row>
    <row r="24" spans="1:15">
      <c r="A24">
        <f t="shared" ca="1" si="0"/>
        <v>1</v>
      </c>
      <c r="B24">
        <v>23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20.149999999999999</v>
      </c>
      <c r="M24">
        <v>20.149999999999999</v>
      </c>
      <c r="N24">
        <v>1</v>
      </c>
      <c r="O24">
        <v>1</v>
      </c>
    </row>
    <row r="25" spans="1:15">
      <c r="A25">
        <f t="shared" ca="1" si="0"/>
        <v>1</v>
      </c>
      <c r="B25">
        <v>24</v>
      </c>
      <c r="C25">
        <v>0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4</v>
      </c>
      <c r="K25">
        <v>2</v>
      </c>
      <c r="L25">
        <v>59.9</v>
      </c>
      <c r="M25">
        <v>3505.1</v>
      </c>
      <c r="N25">
        <v>58</v>
      </c>
      <c r="O25">
        <v>0</v>
      </c>
    </row>
    <row r="26" spans="1:15">
      <c r="A26">
        <f t="shared" ca="1" si="0"/>
        <v>0</v>
      </c>
      <c r="B26">
        <v>25</v>
      </c>
      <c r="C26">
        <v>1</v>
      </c>
      <c r="D26">
        <v>0</v>
      </c>
      <c r="E26">
        <v>1</v>
      </c>
      <c r="F26">
        <v>1</v>
      </c>
      <c r="G26">
        <v>0</v>
      </c>
      <c r="H26">
        <v>1</v>
      </c>
      <c r="I26">
        <v>1</v>
      </c>
      <c r="J26">
        <v>5</v>
      </c>
      <c r="K26">
        <v>0</v>
      </c>
      <c r="L26">
        <v>59.6</v>
      </c>
      <c r="M26">
        <v>2970.3</v>
      </c>
      <c r="N26">
        <v>49</v>
      </c>
      <c r="O26">
        <v>0</v>
      </c>
    </row>
    <row r="27" spans="1:15">
      <c r="A27">
        <f t="shared" ca="1" si="0"/>
        <v>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1</v>
      </c>
      <c r="J27">
        <v>4</v>
      </c>
      <c r="K27">
        <v>0</v>
      </c>
      <c r="L27">
        <v>55.3</v>
      </c>
      <c r="M27">
        <v>1530.6</v>
      </c>
      <c r="N27">
        <v>30</v>
      </c>
      <c r="O27">
        <v>0</v>
      </c>
    </row>
    <row r="28" spans="1:15">
      <c r="A28">
        <f t="shared" ca="1" si="0"/>
        <v>1</v>
      </c>
      <c r="B28">
        <v>27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5</v>
      </c>
      <c r="K28">
        <v>0</v>
      </c>
      <c r="L28">
        <v>99.35</v>
      </c>
      <c r="M28">
        <v>4749.1499999999996</v>
      </c>
      <c r="N28">
        <v>47</v>
      </c>
      <c r="O28">
        <v>1</v>
      </c>
    </row>
    <row r="29" spans="1:15">
      <c r="A29">
        <f t="shared" ca="1" si="0"/>
        <v>0</v>
      </c>
      <c r="B29">
        <v>28</v>
      </c>
      <c r="C29">
        <v>1</v>
      </c>
      <c r="D29">
        <v>0</v>
      </c>
      <c r="E29">
        <v>1</v>
      </c>
      <c r="F29">
        <v>1</v>
      </c>
      <c r="G29">
        <v>2</v>
      </c>
      <c r="H29">
        <v>1</v>
      </c>
      <c r="I29">
        <v>0</v>
      </c>
      <c r="J29">
        <v>2</v>
      </c>
      <c r="K29">
        <v>0</v>
      </c>
      <c r="L29">
        <v>30.2</v>
      </c>
      <c r="M29">
        <v>30.2</v>
      </c>
      <c r="N29">
        <v>1</v>
      </c>
      <c r="O29">
        <v>1</v>
      </c>
    </row>
    <row r="30" spans="1:15">
      <c r="A30">
        <f t="shared" ca="1" si="0"/>
        <v>0</v>
      </c>
      <c r="B30">
        <v>29</v>
      </c>
      <c r="C30">
        <v>1</v>
      </c>
      <c r="D30">
        <v>0</v>
      </c>
      <c r="E30">
        <v>1</v>
      </c>
      <c r="F30">
        <v>0</v>
      </c>
      <c r="G30">
        <v>1</v>
      </c>
      <c r="H30">
        <v>1</v>
      </c>
      <c r="I30">
        <v>1</v>
      </c>
      <c r="J30">
        <v>8</v>
      </c>
      <c r="K30">
        <v>2</v>
      </c>
      <c r="L30">
        <v>90.25</v>
      </c>
      <c r="M30">
        <v>6369.45</v>
      </c>
      <c r="N30">
        <v>72</v>
      </c>
      <c r="O30">
        <v>0</v>
      </c>
    </row>
    <row r="31" spans="1:15">
      <c r="A31">
        <f t="shared" ca="1" si="0"/>
        <v>1</v>
      </c>
      <c r="B31">
        <v>30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1</v>
      </c>
      <c r="J31">
        <v>4</v>
      </c>
      <c r="K31">
        <v>0</v>
      </c>
      <c r="L31">
        <v>64.7</v>
      </c>
      <c r="M31">
        <v>1093.0999999999999</v>
      </c>
      <c r="N31">
        <v>17</v>
      </c>
      <c r="O31">
        <v>1</v>
      </c>
    </row>
    <row r="32" spans="1:15">
      <c r="A32">
        <f t="shared" ca="1" si="0"/>
        <v>0</v>
      </c>
      <c r="B32">
        <v>31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6</v>
      </c>
      <c r="K32">
        <v>2</v>
      </c>
      <c r="L32">
        <v>96.35</v>
      </c>
      <c r="M32">
        <v>6766.95</v>
      </c>
      <c r="N32">
        <v>71</v>
      </c>
      <c r="O32">
        <v>0</v>
      </c>
    </row>
    <row r="33" spans="1:15">
      <c r="A33">
        <f t="shared" ca="1" si="0"/>
        <v>0</v>
      </c>
      <c r="B33">
        <v>32</v>
      </c>
      <c r="C33">
        <v>1</v>
      </c>
      <c r="D33">
        <v>1</v>
      </c>
      <c r="E33">
        <v>1</v>
      </c>
      <c r="F33">
        <v>0</v>
      </c>
      <c r="G33">
        <v>0</v>
      </c>
      <c r="H33">
        <v>1</v>
      </c>
      <c r="I33">
        <v>1</v>
      </c>
      <c r="J33">
        <v>5</v>
      </c>
      <c r="K33">
        <v>0</v>
      </c>
      <c r="L33">
        <v>95.5</v>
      </c>
      <c r="M33">
        <v>181.65</v>
      </c>
      <c r="N33">
        <v>2</v>
      </c>
      <c r="O33">
        <v>0</v>
      </c>
    </row>
    <row r="34" spans="1:15">
      <c r="A34">
        <f t="shared" ca="1" si="0"/>
        <v>1</v>
      </c>
      <c r="B34">
        <v>33</v>
      </c>
      <c r="C34">
        <v>0</v>
      </c>
      <c r="D34">
        <v>0</v>
      </c>
      <c r="E34">
        <v>1</v>
      </c>
      <c r="F34">
        <v>1</v>
      </c>
      <c r="G34">
        <v>0</v>
      </c>
      <c r="H34">
        <v>1</v>
      </c>
      <c r="I34">
        <v>1</v>
      </c>
      <c r="J34">
        <v>6</v>
      </c>
      <c r="K34">
        <v>1</v>
      </c>
      <c r="L34">
        <v>66.150000000000006</v>
      </c>
      <c r="M34">
        <v>1874.45</v>
      </c>
      <c r="N34">
        <v>27</v>
      </c>
      <c r="O34">
        <v>0</v>
      </c>
    </row>
    <row r="35" spans="1:15">
      <c r="A35">
        <f t="shared" ca="1" si="0"/>
        <v>1</v>
      </c>
      <c r="B35">
        <v>34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20.2</v>
      </c>
      <c r="M35">
        <v>20.2</v>
      </c>
      <c r="N35">
        <v>1</v>
      </c>
      <c r="O35">
        <v>0</v>
      </c>
    </row>
    <row r="36" spans="1:15">
      <c r="A36">
        <f t="shared" ca="1" si="0"/>
        <v>1</v>
      </c>
      <c r="B36">
        <v>35</v>
      </c>
      <c r="C36">
        <v>1</v>
      </c>
      <c r="D36">
        <v>1</v>
      </c>
      <c r="E36">
        <v>0</v>
      </c>
      <c r="F36">
        <v>0</v>
      </c>
      <c r="G36">
        <v>0</v>
      </c>
      <c r="H36">
        <v>1</v>
      </c>
      <c r="I36">
        <v>1</v>
      </c>
      <c r="J36">
        <v>2</v>
      </c>
      <c r="K36">
        <v>0</v>
      </c>
      <c r="L36">
        <v>45.25</v>
      </c>
      <c r="M36">
        <v>45.25</v>
      </c>
      <c r="N36">
        <v>1</v>
      </c>
      <c r="O36">
        <v>0</v>
      </c>
    </row>
    <row r="37" spans="1:15">
      <c r="A37">
        <f t="shared" ca="1" si="0"/>
        <v>1</v>
      </c>
      <c r="B37">
        <v>36</v>
      </c>
      <c r="C37">
        <v>0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6</v>
      </c>
      <c r="K37">
        <v>2</v>
      </c>
      <c r="L37">
        <v>99.9</v>
      </c>
      <c r="M37">
        <v>7251.7</v>
      </c>
      <c r="N37">
        <v>72</v>
      </c>
      <c r="O37">
        <v>0</v>
      </c>
    </row>
    <row r="38" spans="1:15">
      <c r="A38">
        <f t="shared" ca="1" si="0"/>
        <v>1</v>
      </c>
      <c r="B38">
        <v>37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2</v>
      </c>
      <c r="K38">
        <v>0</v>
      </c>
      <c r="L38">
        <v>69.7</v>
      </c>
      <c r="M38">
        <v>316.89999999999998</v>
      </c>
      <c r="N38">
        <v>5</v>
      </c>
      <c r="O38">
        <v>1</v>
      </c>
    </row>
    <row r="39" spans="1:15">
      <c r="A39">
        <f t="shared" ca="1" si="0"/>
        <v>1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3</v>
      </c>
      <c r="K39">
        <v>0</v>
      </c>
      <c r="L39">
        <v>74.8</v>
      </c>
      <c r="M39">
        <v>3548.3</v>
      </c>
      <c r="N39">
        <v>46</v>
      </c>
      <c r="O39">
        <v>0</v>
      </c>
    </row>
    <row r="40" spans="1:15">
      <c r="A40">
        <f t="shared" ca="1" si="0"/>
        <v>1</v>
      </c>
      <c r="B40">
        <v>39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6</v>
      </c>
      <c r="K40">
        <v>0</v>
      </c>
      <c r="L40">
        <v>106.35</v>
      </c>
      <c r="M40">
        <v>3549.25</v>
      </c>
      <c r="N40">
        <v>34</v>
      </c>
      <c r="O40">
        <v>1</v>
      </c>
    </row>
    <row r="41" spans="1:15">
      <c r="A41">
        <f t="shared" ca="1" si="0"/>
        <v>0</v>
      </c>
      <c r="B41">
        <v>40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</v>
      </c>
      <c r="J41">
        <v>5</v>
      </c>
      <c r="K41">
        <v>0</v>
      </c>
      <c r="L41">
        <v>97.85</v>
      </c>
      <c r="M41">
        <v>1105.4000000000001</v>
      </c>
      <c r="N41">
        <v>11</v>
      </c>
      <c r="O41">
        <v>1</v>
      </c>
    </row>
    <row r="42" spans="1:15">
      <c r="A42">
        <f t="shared" ca="1" si="0"/>
        <v>0</v>
      </c>
      <c r="B42">
        <v>41</v>
      </c>
      <c r="C42">
        <v>1</v>
      </c>
      <c r="D42">
        <v>0</v>
      </c>
      <c r="E42">
        <v>1</v>
      </c>
      <c r="F42">
        <v>1</v>
      </c>
      <c r="G42">
        <v>0</v>
      </c>
      <c r="H42">
        <v>1</v>
      </c>
      <c r="I42">
        <v>1</v>
      </c>
      <c r="J42">
        <v>3</v>
      </c>
      <c r="K42">
        <v>1</v>
      </c>
      <c r="L42">
        <v>49.55</v>
      </c>
      <c r="M42">
        <v>475.7</v>
      </c>
      <c r="N42">
        <v>10</v>
      </c>
      <c r="O42">
        <v>0</v>
      </c>
    </row>
    <row r="43" spans="1:15">
      <c r="A43">
        <f t="shared" ca="1" si="0"/>
        <v>1</v>
      </c>
      <c r="B43">
        <v>42</v>
      </c>
      <c r="C43">
        <v>0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5</v>
      </c>
      <c r="K43">
        <v>2</v>
      </c>
      <c r="L43">
        <v>69.2</v>
      </c>
      <c r="M43">
        <v>4872.3500000000004</v>
      </c>
      <c r="N43">
        <v>70</v>
      </c>
      <c r="O43">
        <v>0</v>
      </c>
    </row>
    <row r="44" spans="1:15">
      <c r="A44">
        <f t="shared" ca="1" si="0"/>
        <v>1</v>
      </c>
      <c r="B44">
        <v>43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20.75</v>
      </c>
      <c r="M44">
        <v>418.25</v>
      </c>
      <c r="N44">
        <v>17</v>
      </c>
      <c r="O44">
        <v>0</v>
      </c>
    </row>
    <row r="45" spans="1:15">
      <c r="A45">
        <f t="shared" ca="1" si="0"/>
        <v>1</v>
      </c>
      <c r="B45">
        <v>44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</v>
      </c>
      <c r="J45">
        <v>7</v>
      </c>
      <c r="K45">
        <v>2</v>
      </c>
      <c r="L45">
        <v>79.849999999999994</v>
      </c>
      <c r="M45">
        <v>4861.45</v>
      </c>
      <c r="N45">
        <v>63</v>
      </c>
      <c r="O45">
        <v>0</v>
      </c>
    </row>
    <row r="46" spans="1:15">
      <c r="A46">
        <f t="shared" ca="1" si="0"/>
        <v>0</v>
      </c>
      <c r="B46">
        <v>45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1</v>
      </c>
      <c r="J46">
        <v>6</v>
      </c>
      <c r="K46">
        <v>0</v>
      </c>
      <c r="L46">
        <v>76.2</v>
      </c>
      <c r="M46">
        <v>981.45</v>
      </c>
      <c r="N46">
        <v>13</v>
      </c>
      <c r="O46">
        <v>0</v>
      </c>
    </row>
    <row r="47" spans="1:15">
      <c r="A47">
        <f t="shared" ca="1" si="0"/>
        <v>1</v>
      </c>
      <c r="B47">
        <v>46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3</v>
      </c>
      <c r="K47">
        <v>0</v>
      </c>
      <c r="L47">
        <v>84.5</v>
      </c>
      <c r="M47">
        <v>3906.7</v>
      </c>
      <c r="N47">
        <v>49</v>
      </c>
      <c r="O47">
        <v>0</v>
      </c>
    </row>
    <row r="48" spans="1:15">
      <c r="A48">
        <f t="shared" ca="1" si="0"/>
        <v>0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3</v>
      </c>
      <c r="K48">
        <v>0</v>
      </c>
      <c r="L48">
        <v>49.25</v>
      </c>
      <c r="M48">
        <v>97</v>
      </c>
      <c r="N48">
        <v>2</v>
      </c>
      <c r="O48">
        <v>0</v>
      </c>
    </row>
    <row r="49" spans="1:15">
      <c r="A49">
        <f t="shared" ca="1" si="0"/>
        <v>0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3</v>
      </c>
      <c r="K49">
        <v>0</v>
      </c>
      <c r="L49">
        <v>80.650000000000006</v>
      </c>
      <c r="M49">
        <v>144.15</v>
      </c>
      <c r="N49">
        <v>2</v>
      </c>
      <c r="O49">
        <v>1</v>
      </c>
    </row>
    <row r="50" spans="1:15">
      <c r="A50">
        <f t="shared" ca="1" si="0"/>
        <v>1</v>
      </c>
      <c r="B50">
        <v>49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1</v>
      </c>
      <c r="J50">
        <v>6</v>
      </c>
      <c r="K50">
        <v>2</v>
      </c>
      <c r="L50">
        <v>79.75</v>
      </c>
      <c r="M50">
        <v>4217.8</v>
      </c>
      <c r="N50">
        <v>52</v>
      </c>
      <c r="O50">
        <v>0</v>
      </c>
    </row>
    <row r="51" spans="1:15">
      <c r="A51">
        <f t="shared" ca="1" si="0"/>
        <v>0</v>
      </c>
      <c r="B51">
        <v>50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5</v>
      </c>
      <c r="K51">
        <v>2</v>
      </c>
      <c r="L51">
        <v>64.150000000000006</v>
      </c>
      <c r="M51">
        <v>4254.1000000000004</v>
      </c>
      <c r="N51">
        <v>69</v>
      </c>
      <c r="O51">
        <v>0</v>
      </c>
    </row>
    <row r="52" spans="1:15">
      <c r="A52">
        <f t="shared" ca="1" si="0"/>
        <v>0</v>
      </c>
      <c r="B52">
        <v>51</v>
      </c>
      <c r="C52">
        <v>0</v>
      </c>
      <c r="D52">
        <v>1</v>
      </c>
      <c r="E52">
        <v>0</v>
      </c>
      <c r="F52">
        <v>0</v>
      </c>
      <c r="G52">
        <v>1</v>
      </c>
      <c r="H52">
        <v>1</v>
      </c>
      <c r="I52">
        <v>1</v>
      </c>
      <c r="J52">
        <v>4</v>
      </c>
      <c r="K52">
        <v>0</v>
      </c>
      <c r="L52">
        <v>90.25</v>
      </c>
      <c r="M52">
        <v>3838.75</v>
      </c>
      <c r="N52">
        <v>43</v>
      </c>
      <c r="O52">
        <v>0</v>
      </c>
    </row>
    <row r="53" spans="1:15">
      <c r="A53">
        <f t="shared" ca="1" si="0"/>
        <v>0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6</v>
      </c>
      <c r="K53">
        <v>0</v>
      </c>
      <c r="L53">
        <v>99.1</v>
      </c>
      <c r="M53">
        <v>1426.4</v>
      </c>
      <c r="N53">
        <v>15</v>
      </c>
      <c r="O53">
        <v>1</v>
      </c>
    </row>
    <row r="54" spans="1:15">
      <c r="A54">
        <f t="shared" ca="1" si="0"/>
        <v>1</v>
      </c>
      <c r="B54">
        <v>53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5</v>
      </c>
      <c r="K54">
        <v>0</v>
      </c>
      <c r="L54">
        <v>69.5</v>
      </c>
      <c r="M54">
        <v>1752.65</v>
      </c>
      <c r="N54">
        <v>25</v>
      </c>
      <c r="O54">
        <v>0</v>
      </c>
    </row>
    <row r="55" spans="1:15">
      <c r="A55">
        <f t="shared" ca="1" si="0"/>
        <v>0</v>
      </c>
      <c r="B55">
        <v>54</v>
      </c>
      <c r="C55">
        <v>0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3</v>
      </c>
      <c r="K55">
        <v>0</v>
      </c>
      <c r="L55">
        <v>80.650000000000006</v>
      </c>
      <c r="M55">
        <v>633.29999999999995</v>
      </c>
      <c r="N55">
        <v>8</v>
      </c>
      <c r="O55">
        <v>1</v>
      </c>
    </row>
    <row r="56" spans="1:15">
      <c r="A56">
        <f t="shared" ca="1" si="0"/>
        <v>0</v>
      </c>
      <c r="B56">
        <v>55</v>
      </c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7</v>
      </c>
      <c r="K56">
        <v>1</v>
      </c>
      <c r="L56">
        <v>74.849999999999994</v>
      </c>
      <c r="M56">
        <v>4456.3500000000004</v>
      </c>
      <c r="N56">
        <v>60</v>
      </c>
      <c r="O56">
        <v>0</v>
      </c>
    </row>
    <row r="57" spans="1:15">
      <c r="A57">
        <f t="shared" ca="1" si="0"/>
        <v>1</v>
      </c>
      <c r="B57">
        <v>56</v>
      </c>
      <c r="C57">
        <v>1</v>
      </c>
      <c r="D57">
        <v>1</v>
      </c>
      <c r="E57">
        <v>0</v>
      </c>
      <c r="F57">
        <v>0</v>
      </c>
      <c r="G57">
        <v>1</v>
      </c>
      <c r="H57">
        <v>1</v>
      </c>
      <c r="I57">
        <v>1</v>
      </c>
      <c r="J57">
        <v>4</v>
      </c>
      <c r="K57">
        <v>0</v>
      </c>
      <c r="L57">
        <v>95.45</v>
      </c>
      <c r="M57">
        <v>1752.55</v>
      </c>
      <c r="N57">
        <v>18</v>
      </c>
      <c r="O57">
        <v>1</v>
      </c>
    </row>
    <row r="58" spans="1:15">
      <c r="A58">
        <f t="shared" ca="1" si="0"/>
        <v>0</v>
      </c>
      <c r="B58">
        <v>57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5</v>
      </c>
      <c r="K58">
        <v>1</v>
      </c>
      <c r="L58">
        <v>99.65</v>
      </c>
      <c r="M58">
        <v>6311.2</v>
      </c>
      <c r="N58">
        <v>63</v>
      </c>
      <c r="O58">
        <v>0</v>
      </c>
    </row>
    <row r="59" spans="1:15">
      <c r="A59">
        <f t="shared" ca="1" si="0"/>
        <v>1</v>
      </c>
      <c r="B59">
        <v>58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7</v>
      </c>
      <c r="K59">
        <v>1</v>
      </c>
      <c r="L59">
        <v>108.45</v>
      </c>
      <c r="M59">
        <v>7076.35</v>
      </c>
      <c r="N59">
        <v>66</v>
      </c>
      <c r="O59">
        <v>0</v>
      </c>
    </row>
    <row r="60" spans="1:15">
      <c r="A60">
        <f t="shared" ca="1" si="0"/>
        <v>1</v>
      </c>
      <c r="B60">
        <v>59</v>
      </c>
      <c r="C60">
        <v>0</v>
      </c>
      <c r="D60">
        <v>0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2</v>
      </c>
      <c r="L60">
        <v>24.95</v>
      </c>
      <c r="M60">
        <v>894.3</v>
      </c>
      <c r="N60">
        <v>34</v>
      </c>
      <c r="O60">
        <v>0</v>
      </c>
    </row>
    <row r="61" spans="1:15">
      <c r="A61">
        <f t="shared" ca="1" si="0"/>
        <v>1</v>
      </c>
      <c r="B61">
        <v>60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6</v>
      </c>
      <c r="K61">
        <v>2</v>
      </c>
      <c r="L61">
        <v>107.5</v>
      </c>
      <c r="M61">
        <v>7853.7</v>
      </c>
      <c r="N61">
        <v>72</v>
      </c>
      <c r="O61">
        <v>0</v>
      </c>
    </row>
    <row r="62" spans="1:15">
      <c r="A62">
        <f t="shared" ca="1" si="0"/>
        <v>1</v>
      </c>
      <c r="B62">
        <v>61</v>
      </c>
      <c r="C62">
        <v>0</v>
      </c>
      <c r="D62">
        <v>0</v>
      </c>
      <c r="E62">
        <v>1</v>
      </c>
      <c r="F62">
        <v>0</v>
      </c>
      <c r="G62">
        <v>1</v>
      </c>
      <c r="H62">
        <v>1</v>
      </c>
      <c r="I62">
        <v>1</v>
      </c>
      <c r="J62">
        <v>5</v>
      </c>
      <c r="K62">
        <v>0</v>
      </c>
      <c r="L62">
        <v>100.5</v>
      </c>
      <c r="M62">
        <v>4707.1000000000004</v>
      </c>
      <c r="N62">
        <v>47</v>
      </c>
      <c r="O62">
        <v>0</v>
      </c>
    </row>
    <row r="63" spans="1:15">
      <c r="A63">
        <f t="shared" ca="1" si="0"/>
        <v>1</v>
      </c>
      <c r="B63">
        <v>62</v>
      </c>
      <c r="C63">
        <v>1</v>
      </c>
      <c r="D63">
        <v>0</v>
      </c>
      <c r="E63">
        <v>0</v>
      </c>
      <c r="F63">
        <v>0</v>
      </c>
      <c r="G63">
        <v>1</v>
      </c>
      <c r="H63">
        <v>1</v>
      </c>
      <c r="I63">
        <v>1</v>
      </c>
      <c r="J63">
        <v>4</v>
      </c>
      <c r="K63">
        <v>0</v>
      </c>
      <c r="L63">
        <v>89.9</v>
      </c>
      <c r="M63">
        <v>5450.7</v>
      </c>
      <c r="N63">
        <v>60</v>
      </c>
      <c r="O63">
        <v>0</v>
      </c>
    </row>
    <row r="64" spans="1:15">
      <c r="A64">
        <f t="shared" ca="1" si="0"/>
        <v>0</v>
      </c>
      <c r="B64">
        <v>63</v>
      </c>
      <c r="C64">
        <v>1</v>
      </c>
      <c r="D64">
        <v>0</v>
      </c>
      <c r="E64">
        <v>1</v>
      </c>
      <c r="F64">
        <v>0</v>
      </c>
      <c r="G64">
        <v>2</v>
      </c>
      <c r="H64">
        <v>1</v>
      </c>
      <c r="I64">
        <v>0</v>
      </c>
      <c r="J64">
        <v>4</v>
      </c>
      <c r="K64">
        <v>2</v>
      </c>
      <c r="L64">
        <v>42.1</v>
      </c>
      <c r="M64">
        <v>2962</v>
      </c>
      <c r="N64">
        <v>72</v>
      </c>
      <c r="O64">
        <v>0</v>
      </c>
    </row>
    <row r="65" spans="1:15">
      <c r="A65">
        <f t="shared" ca="1" si="0"/>
        <v>1</v>
      </c>
      <c r="B65">
        <v>64</v>
      </c>
      <c r="C65">
        <v>0</v>
      </c>
      <c r="D65">
        <v>0</v>
      </c>
      <c r="E65">
        <v>1</v>
      </c>
      <c r="F65">
        <v>1</v>
      </c>
      <c r="G65">
        <v>0</v>
      </c>
      <c r="H65">
        <v>1</v>
      </c>
      <c r="I65">
        <v>1</v>
      </c>
      <c r="J65">
        <v>4</v>
      </c>
      <c r="K65">
        <v>1</v>
      </c>
      <c r="L65">
        <v>54.4</v>
      </c>
      <c r="M65">
        <v>957.1</v>
      </c>
      <c r="N65">
        <v>18</v>
      </c>
      <c r="O65">
        <v>0</v>
      </c>
    </row>
    <row r="66" spans="1:15">
      <c r="A66">
        <f t="shared" ca="1" si="0"/>
        <v>0</v>
      </c>
      <c r="B66">
        <v>65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1</v>
      </c>
      <c r="J66">
        <v>4</v>
      </c>
      <c r="K66">
        <v>0</v>
      </c>
      <c r="L66">
        <v>94.4</v>
      </c>
      <c r="M66">
        <v>857.25</v>
      </c>
      <c r="N66">
        <v>9</v>
      </c>
      <c r="O66">
        <v>1</v>
      </c>
    </row>
    <row r="67" spans="1:15">
      <c r="A67">
        <f t="shared" ref="A67:A130" ca="1" si="1">IF(RAND()&lt;=0.6,1,0)</f>
        <v>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6</v>
      </c>
      <c r="K67">
        <v>0</v>
      </c>
      <c r="L67">
        <v>75.3</v>
      </c>
      <c r="M67">
        <v>244.1</v>
      </c>
      <c r="N67">
        <v>3</v>
      </c>
      <c r="O67">
        <v>0</v>
      </c>
    </row>
    <row r="68" spans="1:15">
      <c r="A68">
        <f t="shared" ca="1" si="1"/>
        <v>1</v>
      </c>
      <c r="B68">
        <v>67</v>
      </c>
      <c r="C68">
        <v>1</v>
      </c>
      <c r="D68">
        <v>0</v>
      </c>
      <c r="E68">
        <v>1</v>
      </c>
      <c r="F68">
        <v>0</v>
      </c>
      <c r="G68">
        <v>1</v>
      </c>
      <c r="H68">
        <v>1</v>
      </c>
      <c r="I68">
        <v>1</v>
      </c>
      <c r="J68">
        <v>3</v>
      </c>
      <c r="K68">
        <v>1</v>
      </c>
      <c r="L68">
        <v>78.900000000000006</v>
      </c>
      <c r="M68">
        <v>3650.35</v>
      </c>
      <c r="N68">
        <v>47</v>
      </c>
      <c r="O68">
        <v>0</v>
      </c>
    </row>
    <row r="69" spans="1:15">
      <c r="A69">
        <f t="shared" ca="1" si="1"/>
        <v>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1</v>
      </c>
      <c r="J69">
        <v>7</v>
      </c>
      <c r="K69">
        <v>2</v>
      </c>
      <c r="L69">
        <v>79.2</v>
      </c>
      <c r="M69">
        <v>2497.1999999999998</v>
      </c>
      <c r="N69">
        <v>31</v>
      </c>
      <c r="O69">
        <v>0</v>
      </c>
    </row>
    <row r="70" spans="1:15">
      <c r="A70">
        <f t="shared" ca="1" si="1"/>
        <v>0</v>
      </c>
      <c r="B70">
        <v>69</v>
      </c>
      <c r="C70">
        <v>0</v>
      </c>
      <c r="D70">
        <v>0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2</v>
      </c>
      <c r="L70">
        <v>20.149999999999999</v>
      </c>
      <c r="M70">
        <v>930.9</v>
      </c>
      <c r="N70">
        <v>50</v>
      </c>
      <c r="O70">
        <v>0</v>
      </c>
    </row>
    <row r="71" spans="1:15">
      <c r="A71">
        <f t="shared" ca="1" si="1"/>
        <v>0</v>
      </c>
      <c r="B71">
        <v>70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4</v>
      </c>
      <c r="K71">
        <v>0</v>
      </c>
      <c r="L71">
        <v>79.849999999999994</v>
      </c>
      <c r="M71">
        <v>887.35</v>
      </c>
      <c r="N71">
        <v>10</v>
      </c>
      <c r="O71">
        <v>0</v>
      </c>
    </row>
    <row r="72" spans="1:15">
      <c r="A72">
        <f t="shared" ca="1" si="1"/>
        <v>1</v>
      </c>
      <c r="B72">
        <v>71</v>
      </c>
      <c r="C72">
        <v>1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3</v>
      </c>
      <c r="K72">
        <v>0</v>
      </c>
      <c r="L72">
        <v>49.05</v>
      </c>
      <c r="M72">
        <v>49.05</v>
      </c>
      <c r="N72">
        <v>1</v>
      </c>
      <c r="O72">
        <v>0</v>
      </c>
    </row>
    <row r="73" spans="1:15">
      <c r="A73">
        <f t="shared" ca="1" si="1"/>
        <v>1</v>
      </c>
      <c r="B73">
        <v>72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1</v>
      </c>
      <c r="J73">
        <v>1</v>
      </c>
      <c r="K73">
        <v>1</v>
      </c>
      <c r="L73">
        <v>20.399999999999999</v>
      </c>
      <c r="M73">
        <v>1090.6500000000001</v>
      </c>
      <c r="N73">
        <v>52</v>
      </c>
      <c r="O73">
        <v>0</v>
      </c>
    </row>
    <row r="74" spans="1:15">
      <c r="A74">
        <f t="shared" ca="1" si="1"/>
        <v>0</v>
      </c>
      <c r="B74">
        <v>73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7</v>
      </c>
      <c r="K74">
        <v>2</v>
      </c>
      <c r="L74">
        <v>111.6</v>
      </c>
      <c r="M74">
        <v>7099</v>
      </c>
      <c r="N74">
        <v>64</v>
      </c>
      <c r="O74">
        <v>0</v>
      </c>
    </row>
    <row r="75" spans="1:15">
      <c r="A75">
        <f t="shared" ca="1" si="1"/>
        <v>1</v>
      </c>
      <c r="B75">
        <v>74</v>
      </c>
      <c r="C75">
        <v>1</v>
      </c>
      <c r="D75">
        <v>0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2</v>
      </c>
      <c r="L75">
        <v>24.25</v>
      </c>
      <c r="M75">
        <v>1424.6</v>
      </c>
      <c r="N75">
        <v>62</v>
      </c>
      <c r="O75">
        <v>0</v>
      </c>
    </row>
    <row r="76" spans="1:15">
      <c r="A76">
        <f t="shared" ca="1" si="1"/>
        <v>1</v>
      </c>
      <c r="B76">
        <v>75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1</v>
      </c>
      <c r="J76">
        <v>5</v>
      </c>
      <c r="K76">
        <v>0</v>
      </c>
      <c r="L76">
        <v>64.5</v>
      </c>
      <c r="M76">
        <v>177.4</v>
      </c>
      <c r="N76">
        <v>3</v>
      </c>
      <c r="O76">
        <v>0</v>
      </c>
    </row>
    <row r="77" spans="1:15">
      <c r="A77">
        <f t="shared" ca="1" si="1"/>
        <v>1</v>
      </c>
      <c r="B77">
        <v>76</v>
      </c>
      <c r="C77">
        <v>0</v>
      </c>
      <c r="D77">
        <v>1</v>
      </c>
      <c r="E77">
        <v>0</v>
      </c>
      <c r="F77">
        <v>0</v>
      </c>
      <c r="G77">
        <v>1</v>
      </c>
      <c r="H77">
        <v>1</v>
      </c>
      <c r="I77">
        <v>1</v>
      </c>
      <c r="J77">
        <v>7</v>
      </c>
      <c r="K77">
        <v>1</v>
      </c>
      <c r="L77">
        <v>110.5</v>
      </c>
      <c r="M77">
        <v>6139.5</v>
      </c>
      <c r="N77">
        <v>56</v>
      </c>
      <c r="O77">
        <v>0</v>
      </c>
    </row>
    <row r="78" spans="1:15">
      <c r="A78">
        <f t="shared" ca="1" si="1"/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3</v>
      </c>
      <c r="K78">
        <v>1</v>
      </c>
      <c r="L78">
        <v>55.65</v>
      </c>
      <c r="M78">
        <v>2688.85</v>
      </c>
      <c r="N78">
        <v>46</v>
      </c>
      <c r="O78">
        <v>0</v>
      </c>
    </row>
    <row r="79" spans="1:15">
      <c r="A79">
        <f t="shared" ca="1" si="1"/>
        <v>1</v>
      </c>
      <c r="B79">
        <v>78</v>
      </c>
      <c r="C79">
        <v>0</v>
      </c>
      <c r="D79">
        <v>0</v>
      </c>
      <c r="E79">
        <v>1</v>
      </c>
      <c r="F79">
        <v>1</v>
      </c>
      <c r="G79">
        <v>0</v>
      </c>
      <c r="H79">
        <v>1</v>
      </c>
      <c r="I79">
        <v>1</v>
      </c>
      <c r="J79">
        <v>4</v>
      </c>
      <c r="K79">
        <v>0</v>
      </c>
      <c r="L79">
        <v>54.65</v>
      </c>
      <c r="M79">
        <v>482.25</v>
      </c>
      <c r="N79">
        <v>8</v>
      </c>
      <c r="O79">
        <v>0</v>
      </c>
    </row>
    <row r="80" spans="1:15">
      <c r="A80">
        <f t="shared" ca="1" si="1"/>
        <v>1</v>
      </c>
      <c r="B80">
        <v>79</v>
      </c>
      <c r="C80">
        <v>1</v>
      </c>
      <c r="D80">
        <v>1</v>
      </c>
      <c r="E80">
        <v>0</v>
      </c>
      <c r="F80">
        <v>0</v>
      </c>
      <c r="G80">
        <v>0</v>
      </c>
      <c r="H80">
        <v>1</v>
      </c>
      <c r="I80">
        <v>1</v>
      </c>
      <c r="J80">
        <v>6</v>
      </c>
      <c r="K80">
        <v>0</v>
      </c>
      <c r="L80">
        <v>74.75</v>
      </c>
      <c r="M80">
        <v>2111.3000000000002</v>
      </c>
      <c r="N80">
        <v>30</v>
      </c>
      <c r="O80">
        <v>0</v>
      </c>
    </row>
    <row r="81" spans="1:15">
      <c r="A81">
        <f t="shared" ca="1" si="1"/>
        <v>0</v>
      </c>
      <c r="B81">
        <v>80</v>
      </c>
      <c r="C81">
        <v>0</v>
      </c>
      <c r="D81">
        <v>0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25.9</v>
      </c>
      <c r="M81">
        <v>1216.5999999999999</v>
      </c>
      <c r="N81">
        <v>45</v>
      </c>
      <c r="O81">
        <v>0</v>
      </c>
    </row>
    <row r="82" spans="1:15">
      <c r="A82">
        <f t="shared" ca="1" si="1"/>
        <v>1</v>
      </c>
      <c r="B82">
        <v>81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1</v>
      </c>
      <c r="J82">
        <v>3</v>
      </c>
      <c r="K82">
        <v>0</v>
      </c>
      <c r="L82">
        <v>79.349999999999994</v>
      </c>
      <c r="M82">
        <v>79.349999999999994</v>
      </c>
      <c r="N82">
        <v>1</v>
      </c>
      <c r="O82">
        <v>1</v>
      </c>
    </row>
    <row r="83" spans="1:15">
      <c r="A83">
        <f t="shared" ca="1" si="1"/>
        <v>1</v>
      </c>
      <c r="B83">
        <v>82</v>
      </c>
      <c r="C83">
        <v>0</v>
      </c>
      <c r="D83">
        <v>0</v>
      </c>
      <c r="E83">
        <v>1</v>
      </c>
      <c r="F83">
        <v>1</v>
      </c>
      <c r="G83">
        <v>2</v>
      </c>
      <c r="H83">
        <v>1</v>
      </c>
      <c r="I83">
        <v>0</v>
      </c>
      <c r="J83">
        <v>4</v>
      </c>
      <c r="K83">
        <v>0</v>
      </c>
      <c r="L83">
        <v>50.55</v>
      </c>
      <c r="M83">
        <v>565.35</v>
      </c>
      <c r="N83">
        <v>11</v>
      </c>
      <c r="O83">
        <v>0</v>
      </c>
    </row>
    <row r="84" spans="1:15">
      <c r="A84">
        <f t="shared" ca="1" si="1"/>
        <v>0</v>
      </c>
      <c r="B84">
        <v>83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1</v>
      </c>
      <c r="J84">
        <v>3</v>
      </c>
      <c r="K84">
        <v>0</v>
      </c>
      <c r="L84">
        <v>75.150000000000006</v>
      </c>
      <c r="M84">
        <v>496.9</v>
      </c>
      <c r="N84">
        <v>7</v>
      </c>
      <c r="O84">
        <v>1</v>
      </c>
    </row>
    <row r="85" spans="1:15">
      <c r="A85">
        <f t="shared" ca="1" si="1"/>
        <v>1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7</v>
      </c>
      <c r="K85">
        <v>0</v>
      </c>
      <c r="L85">
        <v>103.8</v>
      </c>
      <c r="M85">
        <v>4327.5</v>
      </c>
      <c r="N85">
        <v>42</v>
      </c>
      <c r="O85">
        <v>0</v>
      </c>
    </row>
    <row r="86" spans="1:15">
      <c r="A86">
        <f t="shared" ca="1" si="1"/>
        <v>1</v>
      </c>
      <c r="B86">
        <v>85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2</v>
      </c>
      <c r="L86">
        <v>20.149999999999999</v>
      </c>
      <c r="M86">
        <v>973.35</v>
      </c>
      <c r="N86">
        <v>49</v>
      </c>
      <c r="O86">
        <v>0</v>
      </c>
    </row>
    <row r="87" spans="1:15">
      <c r="A87">
        <f t="shared" ca="1" si="1"/>
        <v>0</v>
      </c>
      <c r="B87">
        <v>86</v>
      </c>
      <c r="C87">
        <v>1</v>
      </c>
      <c r="D87">
        <v>0</v>
      </c>
      <c r="E87">
        <v>0</v>
      </c>
      <c r="F87">
        <v>0</v>
      </c>
      <c r="G87">
        <v>1</v>
      </c>
      <c r="H87">
        <v>1</v>
      </c>
      <c r="I87">
        <v>1</v>
      </c>
      <c r="J87">
        <v>5</v>
      </c>
      <c r="K87">
        <v>0</v>
      </c>
      <c r="L87">
        <v>99.3</v>
      </c>
      <c r="M87">
        <v>918.75</v>
      </c>
      <c r="N87">
        <v>9</v>
      </c>
      <c r="O87">
        <v>0</v>
      </c>
    </row>
    <row r="88" spans="1:15">
      <c r="A88">
        <f t="shared" ca="1" si="1"/>
        <v>0</v>
      </c>
      <c r="B88">
        <v>87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1</v>
      </c>
      <c r="J88">
        <v>4</v>
      </c>
      <c r="K88">
        <v>1</v>
      </c>
      <c r="L88">
        <v>62.15</v>
      </c>
      <c r="M88">
        <v>2215.4499999999998</v>
      </c>
      <c r="N88">
        <v>35</v>
      </c>
      <c r="O88">
        <v>0</v>
      </c>
    </row>
    <row r="89" spans="1:15">
      <c r="A89">
        <f t="shared" ca="1" si="1"/>
        <v>0</v>
      </c>
      <c r="B89">
        <v>88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2</v>
      </c>
      <c r="L89">
        <v>20.65</v>
      </c>
      <c r="M89">
        <v>1057</v>
      </c>
      <c r="N89">
        <v>48</v>
      </c>
      <c r="O89">
        <v>0</v>
      </c>
    </row>
    <row r="90" spans="1:15">
      <c r="A90">
        <f t="shared" ca="1" si="1"/>
        <v>1</v>
      </c>
      <c r="B90">
        <v>89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1</v>
      </c>
      <c r="J90">
        <v>1</v>
      </c>
      <c r="K90">
        <v>2</v>
      </c>
      <c r="L90">
        <v>19.95</v>
      </c>
      <c r="M90">
        <v>927.1</v>
      </c>
      <c r="N90">
        <v>46</v>
      </c>
      <c r="O90">
        <v>0</v>
      </c>
    </row>
    <row r="91" spans="1:15">
      <c r="A91">
        <f t="shared" ca="1" si="1"/>
        <v>1</v>
      </c>
      <c r="B91">
        <v>90</v>
      </c>
      <c r="C91">
        <v>1</v>
      </c>
      <c r="D91">
        <v>0</v>
      </c>
      <c r="E91">
        <v>1</v>
      </c>
      <c r="F91">
        <v>0</v>
      </c>
      <c r="G91">
        <v>2</v>
      </c>
      <c r="H91">
        <v>1</v>
      </c>
      <c r="I91">
        <v>0</v>
      </c>
      <c r="J91">
        <v>2</v>
      </c>
      <c r="K91">
        <v>0</v>
      </c>
      <c r="L91">
        <v>33.75</v>
      </c>
      <c r="M91">
        <v>1009.25</v>
      </c>
      <c r="N91">
        <v>29</v>
      </c>
      <c r="O91">
        <v>0</v>
      </c>
    </row>
    <row r="92" spans="1:15">
      <c r="A92">
        <f t="shared" ca="1" si="1"/>
        <v>0</v>
      </c>
      <c r="B92">
        <v>91</v>
      </c>
      <c r="C92">
        <v>1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4</v>
      </c>
      <c r="K92">
        <v>0</v>
      </c>
      <c r="L92">
        <v>82.05</v>
      </c>
      <c r="M92">
        <v>2570.1999999999998</v>
      </c>
      <c r="N92">
        <v>30</v>
      </c>
      <c r="O92">
        <v>0</v>
      </c>
    </row>
    <row r="93" spans="1:15">
      <c r="A93">
        <f t="shared" ca="1" si="1"/>
        <v>0</v>
      </c>
      <c r="B93">
        <v>92</v>
      </c>
      <c r="C93">
        <v>1</v>
      </c>
      <c r="D93">
        <v>1</v>
      </c>
      <c r="E93">
        <v>0</v>
      </c>
      <c r="F93">
        <v>0</v>
      </c>
      <c r="G93">
        <v>0</v>
      </c>
      <c r="H93">
        <v>1</v>
      </c>
      <c r="I93">
        <v>1</v>
      </c>
      <c r="J93">
        <v>3</v>
      </c>
      <c r="K93">
        <v>0</v>
      </c>
      <c r="L93">
        <v>74.7</v>
      </c>
      <c r="M93">
        <v>74.7</v>
      </c>
      <c r="N93">
        <v>1</v>
      </c>
      <c r="O93">
        <v>0</v>
      </c>
    </row>
    <row r="94" spans="1:15">
      <c r="A94">
        <f t="shared" ca="1" si="1"/>
        <v>0</v>
      </c>
      <c r="B94">
        <v>93</v>
      </c>
      <c r="C94">
        <v>1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7</v>
      </c>
      <c r="K94">
        <v>2</v>
      </c>
      <c r="L94">
        <v>84</v>
      </c>
      <c r="M94">
        <v>5714.25</v>
      </c>
      <c r="N94">
        <v>66</v>
      </c>
      <c r="O94">
        <v>0</v>
      </c>
    </row>
    <row r="95" spans="1:15">
      <c r="A95">
        <f t="shared" ca="1" si="1"/>
        <v>1</v>
      </c>
      <c r="B95">
        <v>94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7</v>
      </c>
      <c r="K95">
        <v>0</v>
      </c>
      <c r="L95">
        <v>111.05</v>
      </c>
      <c r="M95">
        <v>7107</v>
      </c>
      <c r="N95">
        <v>65</v>
      </c>
      <c r="O95">
        <v>0</v>
      </c>
    </row>
    <row r="96" spans="1:15">
      <c r="A96">
        <f t="shared" ca="1" si="1"/>
        <v>0</v>
      </c>
      <c r="B96">
        <v>95</v>
      </c>
      <c r="C96">
        <v>1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6</v>
      </c>
      <c r="K96">
        <v>2</v>
      </c>
      <c r="L96">
        <v>100.9</v>
      </c>
      <c r="M96">
        <v>7459.05</v>
      </c>
      <c r="N96">
        <v>72</v>
      </c>
      <c r="O96">
        <v>0</v>
      </c>
    </row>
    <row r="97" spans="1:15">
      <c r="A97">
        <f t="shared" ca="1" si="1"/>
        <v>1</v>
      </c>
      <c r="B97">
        <v>96</v>
      </c>
      <c r="C97">
        <v>0</v>
      </c>
      <c r="D97">
        <v>0</v>
      </c>
      <c r="E97">
        <v>0</v>
      </c>
      <c r="F97">
        <v>0</v>
      </c>
      <c r="G97">
        <v>1</v>
      </c>
      <c r="H97">
        <v>1</v>
      </c>
      <c r="I97">
        <v>1</v>
      </c>
      <c r="J97">
        <v>3</v>
      </c>
      <c r="K97">
        <v>0</v>
      </c>
      <c r="L97">
        <v>78.95</v>
      </c>
      <c r="M97">
        <v>927.35</v>
      </c>
      <c r="N97">
        <v>12</v>
      </c>
      <c r="O97">
        <v>1</v>
      </c>
    </row>
    <row r="98" spans="1:15">
      <c r="A98">
        <f t="shared" ca="1" si="1"/>
        <v>1</v>
      </c>
      <c r="B98">
        <v>97</v>
      </c>
      <c r="C98">
        <v>1</v>
      </c>
      <c r="D98">
        <v>0</v>
      </c>
      <c r="E98">
        <v>1</v>
      </c>
      <c r="F98">
        <v>1</v>
      </c>
      <c r="G98">
        <v>1</v>
      </c>
      <c r="H98">
        <v>1</v>
      </c>
      <c r="I98">
        <v>1</v>
      </c>
      <c r="J98">
        <v>5</v>
      </c>
      <c r="K98">
        <v>1</v>
      </c>
      <c r="L98">
        <v>66.849999999999994</v>
      </c>
      <c r="M98">
        <v>4748.7</v>
      </c>
      <c r="N98">
        <v>71</v>
      </c>
      <c r="O98">
        <v>0</v>
      </c>
    </row>
    <row r="99" spans="1:15">
      <c r="A99">
        <f t="shared" ca="1" si="1"/>
        <v>0</v>
      </c>
      <c r="B99">
        <v>98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21.05</v>
      </c>
      <c r="M99">
        <v>113.85</v>
      </c>
      <c r="N99">
        <v>5</v>
      </c>
      <c r="O99">
        <v>1</v>
      </c>
    </row>
    <row r="100" spans="1:15">
      <c r="A100">
        <f t="shared" ca="1" si="1"/>
        <v>0</v>
      </c>
      <c r="B100">
        <v>99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2</v>
      </c>
      <c r="L100">
        <v>21</v>
      </c>
      <c r="M100">
        <v>1107.2</v>
      </c>
      <c r="N100">
        <v>52</v>
      </c>
      <c r="O100">
        <v>0</v>
      </c>
    </row>
    <row r="101" spans="1:15">
      <c r="A101">
        <f t="shared" ca="1" si="1"/>
        <v>1</v>
      </c>
      <c r="B101">
        <v>100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6</v>
      </c>
      <c r="K101">
        <v>0</v>
      </c>
      <c r="L101">
        <v>98.5</v>
      </c>
      <c r="M101">
        <v>2514.5</v>
      </c>
      <c r="N101">
        <v>25</v>
      </c>
      <c r="O101">
        <v>1</v>
      </c>
    </row>
    <row r="102" spans="1:15">
      <c r="A102">
        <f t="shared" ca="1" si="1"/>
        <v>1</v>
      </c>
      <c r="B102">
        <v>101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20.2</v>
      </c>
      <c r="M102">
        <v>20.2</v>
      </c>
      <c r="N102">
        <v>1</v>
      </c>
      <c r="O102">
        <v>0</v>
      </c>
    </row>
    <row r="103" spans="1:15">
      <c r="A103">
        <f t="shared" ca="1" si="1"/>
        <v>1</v>
      </c>
      <c r="B103">
        <v>102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19.45</v>
      </c>
      <c r="M103">
        <v>19.45</v>
      </c>
      <c r="N103">
        <v>1</v>
      </c>
      <c r="O103">
        <v>0</v>
      </c>
    </row>
    <row r="104" spans="1:15">
      <c r="A104">
        <f t="shared" ca="1" si="1"/>
        <v>0</v>
      </c>
      <c r="B104">
        <v>103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5</v>
      </c>
      <c r="K104">
        <v>1</v>
      </c>
      <c r="L104">
        <v>95</v>
      </c>
      <c r="M104">
        <v>3605.6</v>
      </c>
      <c r="N104">
        <v>38</v>
      </c>
      <c r="O104">
        <v>0</v>
      </c>
    </row>
    <row r="105" spans="1:15">
      <c r="A105">
        <f t="shared" ca="1" si="1"/>
        <v>0</v>
      </c>
      <c r="B105">
        <v>104</v>
      </c>
      <c r="C105">
        <v>0</v>
      </c>
      <c r="D105">
        <v>1</v>
      </c>
      <c r="E105">
        <v>1</v>
      </c>
      <c r="F105">
        <v>0</v>
      </c>
      <c r="G105">
        <v>2</v>
      </c>
      <c r="H105">
        <v>1</v>
      </c>
      <c r="I105">
        <v>0</v>
      </c>
      <c r="J105">
        <v>4</v>
      </c>
      <c r="K105">
        <v>1</v>
      </c>
      <c r="L105">
        <v>45.55</v>
      </c>
      <c r="M105">
        <v>3027.25</v>
      </c>
      <c r="N105">
        <v>66</v>
      </c>
      <c r="O105">
        <v>0</v>
      </c>
    </row>
    <row r="106" spans="1:15">
      <c r="A106">
        <f t="shared" ca="1" si="1"/>
        <v>1</v>
      </c>
      <c r="B106">
        <v>105</v>
      </c>
      <c r="C106">
        <v>1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7</v>
      </c>
      <c r="K106">
        <v>2</v>
      </c>
      <c r="L106">
        <v>110</v>
      </c>
      <c r="M106">
        <v>7611.85</v>
      </c>
      <c r="N106">
        <v>68</v>
      </c>
      <c r="O106">
        <v>1</v>
      </c>
    </row>
    <row r="107" spans="1:15">
      <c r="A107">
        <f t="shared" ca="1" si="1"/>
        <v>1</v>
      </c>
      <c r="B107">
        <v>106</v>
      </c>
      <c r="C107">
        <v>1</v>
      </c>
      <c r="D107">
        <v>0</v>
      </c>
      <c r="E107">
        <v>0</v>
      </c>
      <c r="F107">
        <v>0</v>
      </c>
      <c r="G107">
        <v>2</v>
      </c>
      <c r="H107">
        <v>1</v>
      </c>
      <c r="I107">
        <v>0</v>
      </c>
      <c r="J107">
        <v>1</v>
      </c>
      <c r="K107">
        <v>0</v>
      </c>
      <c r="L107">
        <v>24.3</v>
      </c>
      <c r="M107">
        <v>100.2</v>
      </c>
      <c r="N107">
        <v>5</v>
      </c>
      <c r="O107">
        <v>0</v>
      </c>
    </row>
    <row r="108" spans="1:15">
      <c r="A108">
        <f t="shared" ca="1" si="1"/>
        <v>0</v>
      </c>
      <c r="B108">
        <v>107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6</v>
      </c>
      <c r="K108">
        <v>1</v>
      </c>
      <c r="L108">
        <v>104.15</v>
      </c>
      <c r="M108">
        <v>7303.05</v>
      </c>
      <c r="N108">
        <v>72</v>
      </c>
      <c r="O108">
        <v>0</v>
      </c>
    </row>
    <row r="109" spans="1:15">
      <c r="A109">
        <f t="shared" ca="1" si="1"/>
        <v>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1</v>
      </c>
      <c r="I109">
        <v>0</v>
      </c>
      <c r="J109">
        <v>2</v>
      </c>
      <c r="K109">
        <v>1</v>
      </c>
      <c r="L109">
        <v>30.15</v>
      </c>
      <c r="M109">
        <v>927.65</v>
      </c>
      <c r="N109">
        <v>32</v>
      </c>
      <c r="O109">
        <v>0</v>
      </c>
    </row>
    <row r="110" spans="1:15">
      <c r="A110">
        <f t="shared" ca="1" si="1"/>
        <v>1</v>
      </c>
      <c r="B110">
        <v>109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4</v>
      </c>
      <c r="K110">
        <v>1</v>
      </c>
      <c r="L110">
        <v>94.35</v>
      </c>
      <c r="M110">
        <v>3921.3</v>
      </c>
      <c r="N110">
        <v>43</v>
      </c>
      <c r="O110">
        <v>0</v>
      </c>
    </row>
    <row r="111" spans="1:15">
      <c r="A111">
        <f t="shared" ca="1" si="1"/>
        <v>0</v>
      </c>
      <c r="B111">
        <v>110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2</v>
      </c>
      <c r="L111">
        <v>19.399999999999999</v>
      </c>
      <c r="M111">
        <v>1363.25</v>
      </c>
      <c r="N111">
        <v>72</v>
      </c>
      <c r="O111">
        <v>0</v>
      </c>
    </row>
    <row r="112" spans="1:15">
      <c r="A112">
        <f t="shared" ca="1" si="1"/>
        <v>0</v>
      </c>
      <c r="B112">
        <v>111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5</v>
      </c>
      <c r="K112">
        <v>0</v>
      </c>
      <c r="L112">
        <v>96.75</v>
      </c>
      <c r="M112">
        <v>5238.8999999999996</v>
      </c>
      <c r="N112">
        <v>55</v>
      </c>
      <c r="O112">
        <v>1</v>
      </c>
    </row>
    <row r="113" spans="1:15">
      <c r="A113">
        <f t="shared" ca="1" si="1"/>
        <v>0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5</v>
      </c>
      <c r="K113">
        <v>1</v>
      </c>
      <c r="L113">
        <v>57.95</v>
      </c>
      <c r="M113">
        <v>3042.25</v>
      </c>
      <c r="N113">
        <v>52</v>
      </c>
      <c r="O113">
        <v>0</v>
      </c>
    </row>
    <row r="114" spans="1:15">
      <c r="A114">
        <f t="shared" ca="1" si="1"/>
        <v>1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5</v>
      </c>
      <c r="K114">
        <v>0</v>
      </c>
      <c r="L114">
        <v>91.65</v>
      </c>
      <c r="M114">
        <v>3954.1</v>
      </c>
      <c r="N114">
        <v>43</v>
      </c>
      <c r="O114">
        <v>0</v>
      </c>
    </row>
    <row r="115" spans="1:15">
      <c r="A115">
        <f t="shared" ca="1" si="1"/>
        <v>1</v>
      </c>
      <c r="B115">
        <v>114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2</v>
      </c>
      <c r="K115">
        <v>0</v>
      </c>
      <c r="L115">
        <v>76.5</v>
      </c>
      <c r="M115">
        <v>2868.15</v>
      </c>
      <c r="N115">
        <v>37</v>
      </c>
      <c r="O115">
        <v>1</v>
      </c>
    </row>
    <row r="116" spans="1:15">
      <c r="A116">
        <f t="shared" ca="1" si="1"/>
        <v>0</v>
      </c>
      <c r="B116">
        <v>115</v>
      </c>
      <c r="C116">
        <v>0</v>
      </c>
      <c r="D116">
        <v>0</v>
      </c>
      <c r="E116">
        <v>1</v>
      </c>
      <c r="F116">
        <v>1</v>
      </c>
      <c r="G116">
        <v>2</v>
      </c>
      <c r="H116">
        <v>1</v>
      </c>
      <c r="I116">
        <v>0</v>
      </c>
      <c r="J116">
        <v>5</v>
      </c>
      <c r="K116">
        <v>2</v>
      </c>
      <c r="L116">
        <v>54.6</v>
      </c>
      <c r="M116">
        <v>3423.5</v>
      </c>
      <c r="N116">
        <v>64</v>
      </c>
      <c r="O116">
        <v>0</v>
      </c>
    </row>
    <row r="117" spans="1:15">
      <c r="A117">
        <f t="shared" ca="1" si="1"/>
        <v>1</v>
      </c>
      <c r="B117">
        <v>116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1</v>
      </c>
      <c r="J117">
        <v>5</v>
      </c>
      <c r="K117">
        <v>0</v>
      </c>
      <c r="L117">
        <v>89.85</v>
      </c>
      <c r="M117">
        <v>248.4</v>
      </c>
      <c r="N117">
        <v>3</v>
      </c>
      <c r="O117">
        <v>0</v>
      </c>
    </row>
    <row r="118" spans="1:15">
      <c r="A118">
        <f t="shared" ca="1" si="1"/>
        <v>1</v>
      </c>
      <c r="B118">
        <v>117</v>
      </c>
      <c r="C118">
        <v>0</v>
      </c>
      <c r="D118">
        <v>0</v>
      </c>
      <c r="E118">
        <v>0</v>
      </c>
      <c r="F118">
        <v>0</v>
      </c>
      <c r="G118">
        <v>2</v>
      </c>
      <c r="H118">
        <v>1</v>
      </c>
      <c r="I118">
        <v>0</v>
      </c>
      <c r="J118">
        <v>2</v>
      </c>
      <c r="K118">
        <v>2</v>
      </c>
      <c r="L118">
        <v>31.05</v>
      </c>
      <c r="M118">
        <v>1126.3499999999999</v>
      </c>
      <c r="N118">
        <v>36</v>
      </c>
      <c r="O118">
        <v>0</v>
      </c>
    </row>
    <row r="119" spans="1:15">
      <c r="A119">
        <f t="shared" ca="1" si="1"/>
        <v>0</v>
      </c>
      <c r="B119">
        <v>118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5</v>
      </c>
      <c r="K119">
        <v>0</v>
      </c>
      <c r="L119">
        <v>100.25</v>
      </c>
      <c r="M119">
        <v>1064.6500000000001</v>
      </c>
      <c r="N119">
        <v>10</v>
      </c>
      <c r="O119">
        <v>1</v>
      </c>
    </row>
    <row r="120" spans="1:15">
      <c r="A120">
        <f t="shared" ca="1" si="1"/>
        <v>1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2</v>
      </c>
      <c r="L120">
        <v>20.65</v>
      </c>
      <c r="M120">
        <v>835.15</v>
      </c>
      <c r="N120">
        <v>41</v>
      </c>
      <c r="O120">
        <v>0</v>
      </c>
    </row>
    <row r="121" spans="1:15">
      <c r="A121">
        <f t="shared" ca="1" si="1"/>
        <v>1</v>
      </c>
      <c r="B121">
        <v>120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4</v>
      </c>
      <c r="K121">
        <v>0</v>
      </c>
      <c r="L121">
        <v>85.2</v>
      </c>
      <c r="M121">
        <v>2151.6</v>
      </c>
      <c r="N121">
        <v>27</v>
      </c>
      <c r="O121">
        <v>0</v>
      </c>
    </row>
    <row r="122" spans="1:15">
      <c r="A122">
        <f t="shared" ca="1" si="1"/>
        <v>0</v>
      </c>
      <c r="B122">
        <v>121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5</v>
      </c>
      <c r="K122">
        <v>1</v>
      </c>
      <c r="L122">
        <v>99.8</v>
      </c>
      <c r="M122">
        <v>5515.45</v>
      </c>
      <c r="N122">
        <v>56</v>
      </c>
      <c r="O122">
        <v>0</v>
      </c>
    </row>
    <row r="123" spans="1:15">
      <c r="A123">
        <f t="shared" ca="1" si="1"/>
        <v>1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20.7</v>
      </c>
      <c r="M123">
        <v>112.75</v>
      </c>
      <c r="N123">
        <v>6</v>
      </c>
      <c r="O123">
        <v>0</v>
      </c>
    </row>
    <row r="124" spans="1:15">
      <c r="A124">
        <f t="shared" ca="1" si="1"/>
        <v>0</v>
      </c>
      <c r="B124">
        <v>123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2</v>
      </c>
      <c r="K124">
        <v>0</v>
      </c>
      <c r="L124">
        <v>74.400000000000006</v>
      </c>
      <c r="M124">
        <v>229.55</v>
      </c>
      <c r="N124">
        <v>3</v>
      </c>
      <c r="O124">
        <v>1</v>
      </c>
    </row>
    <row r="125" spans="1:15">
      <c r="A125">
        <f t="shared" ca="1" si="1"/>
        <v>1</v>
      </c>
      <c r="B125">
        <v>124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3</v>
      </c>
      <c r="K125">
        <v>0</v>
      </c>
      <c r="L125">
        <v>50.7</v>
      </c>
      <c r="M125">
        <v>350.35</v>
      </c>
      <c r="N125">
        <v>7</v>
      </c>
      <c r="O125">
        <v>0</v>
      </c>
    </row>
    <row r="126" spans="1:15">
      <c r="A126">
        <f t="shared" ca="1" si="1"/>
        <v>1</v>
      </c>
      <c r="B126">
        <v>125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20.85</v>
      </c>
      <c r="M126">
        <v>62.9</v>
      </c>
      <c r="N126">
        <v>4</v>
      </c>
      <c r="O126">
        <v>0</v>
      </c>
    </row>
    <row r="127" spans="1:15">
      <c r="A127">
        <f t="shared" ca="1" si="1"/>
        <v>1</v>
      </c>
      <c r="B127">
        <v>126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5</v>
      </c>
      <c r="K127">
        <v>2</v>
      </c>
      <c r="L127">
        <v>88.95</v>
      </c>
      <c r="M127">
        <v>3027.65</v>
      </c>
      <c r="N127">
        <v>33</v>
      </c>
      <c r="O127">
        <v>0</v>
      </c>
    </row>
    <row r="128" spans="1:15">
      <c r="A128">
        <f t="shared" ca="1" si="1"/>
        <v>1</v>
      </c>
      <c r="B128">
        <v>127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3</v>
      </c>
      <c r="K128">
        <v>0</v>
      </c>
      <c r="L128">
        <v>78.05</v>
      </c>
      <c r="M128">
        <v>2135.5</v>
      </c>
      <c r="N128">
        <v>27</v>
      </c>
      <c r="O128">
        <v>1</v>
      </c>
    </row>
    <row r="129" spans="1:15">
      <c r="A129">
        <f t="shared" ca="1" si="1"/>
        <v>0</v>
      </c>
      <c r="B129">
        <v>128</v>
      </c>
      <c r="C129">
        <v>1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2</v>
      </c>
      <c r="L129">
        <v>23.55</v>
      </c>
      <c r="M129">
        <v>1723.95</v>
      </c>
      <c r="N129">
        <v>72</v>
      </c>
      <c r="O129">
        <v>0</v>
      </c>
    </row>
    <row r="130" spans="1:15">
      <c r="A130">
        <f t="shared" ca="1" si="1"/>
        <v>1</v>
      </c>
      <c r="B130">
        <v>129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19.75</v>
      </c>
      <c r="M130">
        <v>19.75</v>
      </c>
      <c r="N130">
        <v>1</v>
      </c>
      <c r="O130">
        <v>0</v>
      </c>
    </row>
    <row r="131" spans="1:15">
      <c r="A131">
        <f t="shared" ref="A131:A194" ca="1" si="2">IF(RAND()&lt;=0.6,1,0)</f>
        <v>0</v>
      </c>
      <c r="B131">
        <v>130</v>
      </c>
      <c r="C131">
        <v>1</v>
      </c>
      <c r="D131">
        <v>1</v>
      </c>
      <c r="E131">
        <v>0</v>
      </c>
      <c r="F131">
        <v>0</v>
      </c>
      <c r="G131">
        <v>2</v>
      </c>
      <c r="H131">
        <v>1</v>
      </c>
      <c r="I131">
        <v>0</v>
      </c>
      <c r="J131">
        <v>5</v>
      </c>
      <c r="K131">
        <v>1</v>
      </c>
      <c r="L131">
        <v>56.45</v>
      </c>
      <c r="M131">
        <v>3985.35</v>
      </c>
      <c r="N131">
        <v>71</v>
      </c>
      <c r="O131">
        <v>0</v>
      </c>
    </row>
    <row r="132" spans="1:15">
      <c r="A132">
        <f t="shared" ca="1" si="2"/>
        <v>0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3</v>
      </c>
      <c r="K132">
        <v>0</v>
      </c>
      <c r="L132">
        <v>85.95</v>
      </c>
      <c r="M132">
        <v>1215.6500000000001</v>
      </c>
      <c r="N132">
        <v>13</v>
      </c>
      <c r="O132">
        <v>0</v>
      </c>
    </row>
    <row r="133" spans="1:15">
      <c r="A133">
        <f t="shared" ca="1" si="2"/>
        <v>1</v>
      </c>
      <c r="B133">
        <v>132</v>
      </c>
      <c r="C133">
        <v>0</v>
      </c>
      <c r="D133">
        <v>0</v>
      </c>
      <c r="E133">
        <v>1</v>
      </c>
      <c r="F133">
        <v>1</v>
      </c>
      <c r="G133">
        <v>2</v>
      </c>
      <c r="H133">
        <v>1</v>
      </c>
      <c r="I133">
        <v>0</v>
      </c>
      <c r="J133">
        <v>6</v>
      </c>
      <c r="K133">
        <v>0</v>
      </c>
      <c r="L133">
        <v>58.6</v>
      </c>
      <c r="M133">
        <v>1502.65</v>
      </c>
      <c r="N133">
        <v>25</v>
      </c>
      <c r="O133">
        <v>1</v>
      </c>
    </row>
    <row r="134" spans="1:15">
      <c r="A134">
        <f t="shared" ca="1" si="2"/>
        <v>0</v>
      </c>
      <c r="B134">
        <v>133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3</v>
      </c>
      <c r="K134">
        <v>2</v>
      </c>
      <c r="L134">
        <v>50.55</v>
      </c>
      <c r="M134">
        <v>3260.1</v>
      </c>
      <c r="N134">
        <v>67</v>
      </c>
      <c r="O134">
        <v>0</v>
      </c>
    </row>
    <row r="135" spans="1:15">
      <c r="A135">
        <f t="shared" ca="1" si="2"/>
        <v>0</v>
      </c>
      <c r="B135">
        <v>134</v>
      </c>
      <c r="C135">
        <v>1</v>
      </c>
      <c r="D135">
        <v>0</v>
      </c>
      <c r="E135">
        <v>0</v>
      </c>
      <c r="F135">
        <v>0</v>
      </c>
      <c r="G135">
        <v>2</v>
      </c>
      <c r="H135">
        <v>1</v>
      </c>
      <c r="I135">
        <v>0</v>
      </c>
      <c r="J135">
        <v>2</v>
      </c>
      <c r="K135">
        <v>0</v>
      </c>
      <c r="L135">
        <v>35.450000000000003</v>
      </c>
      <c r="M135">
        <v>35.450000000000003</v>
      </c>
      <c r="N135">
        <v>1</v>
      </c>
      <c r="O135">
        <v>1</v>
      </c>
    </row>
    <row r="136" spans="1:15">
      <c r="A136">
        <f t="shared" ca="1" si="2"/>
        <v>1</v>
      </c>
      <c r="B136">
        <v>135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2</v>
      </c>
      <c r="K136">
        <v>0</v>
      </c>
      <c r="L136">
        <v>44.35</v>
      </c>
      <c r="M136">
        <v>81.25</v>
      </c>
      <c r="N136">
        <v>2</v>
      </c>
      <c r="O136">
        <v>1</v>
      </c>
    </row>
    <row r="137" spans="1:15">
      <c r="A137">
        <f t="shared" ca="1" si="2"/>
        <v>1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2</v>
      </c>
      <c r="L137">
        <v>25.7</v>
      </c>
      <c r="M137">
        <v>1188.2</v>
      </c>
      <c r="N137">
        <v>43</v>
      </c>
      <c r="O137">
        <v>0</v>
      </c>
    </row>
    <row r="138" spans="1:15">
      <c r="A138">
        <f t="shared" ca="1" si="2"/>
        <v>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1</v>
      </c>
      <c r="J138">
        <v>3</v>
      </c>
      <c r="K138">
        <v>0</v>
      </c>
      <c r="L138">
        <v>75</v>
      </c>
      <c r="M138">
        <v>1778.5</v>
      </c>
      <c r="N138">
        <v>23</v>
      </c>
      <c r="O138">
        <v>0</v>
      </c>
    </row>
    <row r="139" spans="1:15">
      <c r="A139">
        <f t="shared" ca="1" si="2"/>
        <v>1</v>
      </c>
      <c r="B139">
        <v>138</v>
      </c>
      <c r="C139">
        <v>0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2</v>
      </c>
      <c r="L139">
        <v>20.2</v>
      </c>
      <c r="M139">
        <v>1277.75</v>
      </c>
      <c r="N139">
        <v>64</v>
      </c>
      <c r="O139">
        <v>0</v>
      </c>
    </row>
    <row r="140" spans="1:15">
      <c r="A140">
        <f t="shared" ca="1" si="2"/>
        <v>0</v>
      </c>
      <c r="B140">
        <v>139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2</v>
      </c>
      <c r="L140">
        <v>19.600000000000001</v>
      </c>
      <c r="M140">
        <v>1170.55</v>
      </c>
      <c r="N140">
        <v>57</v>
      </c>
      <c r="O140">
        <v>0</v>
      </c>
    </row>
    <row r="141" spans="1:15">
      <c r="A141">
        <f t="shared" ca="1" si="2"/>
        <v>1</v>
      </c>
      <c r="B141">
        <v>140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2</v>
      </c>
      <c r="K141">
        <v>0</v>
      </c>
      <c r="L141">
        <v>70.45</v>
      </c>
      <c r="M141">
        <v>70.45</v>
      </c>
      <c r="N141">
        <v>1</v>
      </c>
      <c r="O141">
        <v>1</v>
      </c>
    </row>
    <row r="142" spans="1:15">
      <c r="A142">
        <f t="shared" ca="1" si="2"/>
        <v>1</v>
      </c>
      <c r="B142">
        <v>141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8</v>
      </c>
      <c r="K142">
        <v>2</v>
      </c>
      <c r="L142">
        <v>88.05</v>
      </c>
      <c r="M142">
        <v>6425.65</v>
      </c>
      <c r="N142">
        <v>72</v>
      </c>
      <c r="O142">
        <v>0</v>
      </c>
    </row>
    <row r="143" spans="1:15">
      <c r="A143">
        <f t="shared" ca="1" si="2"/>
        <v>1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5</v>
      </c>
      <c r="K143">
        <v>0</v>
      </c>
      <c r="L143">
        <v>71.150000000000006</v>
      </c>
      <c r="M143">
        <v>563.65</v>
      </c>
      <c r="N143">
        <v>8</v>
      </c>
      <c r="O143">
        <v>1</v>
      </c>
    </row>
    <row r="144" spans="1:15">
      <c r="A144">
        <f t="shared" ca="1" si="2"/>
        <v>1</v>
      </c>
      <c r="B144">
        <v>143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1</v>
      </c>
      <c r="J144">
        <v>5</v>
      </c>
      <c r="K144">
        <v>2</v>
      </c>
      <c r="L144">
        <v>101.05</v>
      </c>
      <c r="M144">
        <v>5971.25</v>
      </c>
      <c r="N144">
        <v>61</v>
      </c>
      <c r="O144">
        <v>0</v>
      </c>
    </row>
    <row r="145" spans="1:15">
      <c r="A145">
        <f t="shared" ca="1" si="2"/>
        <v>0</v>
      </c>
      <c r="B145">
        <v>144</v>
      </c>
      <c r="C145">
        <v>1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4</v>
      </c>
      <c r="K145">
        <v>1</v>
      </c>
      <c r="L145">
        <v>84.3</v>
      </c>
      <c r="M145">
        <v>5289.05</v>
      </c>
      <c r="N145">
        <v>64</v>
      </c>
      <c r="O145">
        <v>0</v>
      </c>
    </row>
    <row r="146" spans="1:15">
      <c r="A146">
        <f t="shared" ca="1" si="2"/>
        <v>0</v>
      </c>
      <c r="B146">
        <v>145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2</v>
      </c>
      <c r="L146">
        <v>23.95</v>
      </c>
      <c r="M146">
        <v>1756.2</v>
      </c>
      <c r="N146">
        <v>71</v>
      </c>
      <c r="O146">
        <v>0</v>
      </c>
    </row>
    <row r="147" spans="1:15">
      <c r="A147">
        <f t="shared" ca="1" si="2"/>
        <v>1</v>
      </c>
      <c r="B147">
        <v>146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6</v>
      </c>
      <c r="K147">
        <v>2</v>
      </c>
      <c r="L147">
        <v>99.05</v>
      </c>
      <c r="M147">
        <v>6416.7</v>
      </c>
      <c r="N147">
        <v>65</v>
      </c>
      <c r="O147">
        <v>0</v>
      </c>
    </row>
    <row r="148" spans="1:15">
      <c r="A148">
        <f t="shared" ca="1" si="2"/>
        <v>1</v>
      </c>
      <c r="B148">
        <v>147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19.600000000000001</v>
      </c>
      <c r="M148">
        <v>61.35</v>
      </c>
      <c r="N148">
        <v>3</v>
      </c>
      <c r="O148">
        <v>0</v>
      </c>
    </row>
    <row r="149" spans="1:15">
      <c r="A149">
        <f t="shared" ca="1" si="2"/>
        <v>1</v>
      </c>
      <c r="B149">
        <v>148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2</v>
      </c>
      <c r="K149">
        <v>0</v>
      </c>
      <c r="L149">
        <v>45.65</v>
      </c>
      <c r="M149">
        <v>45.65</v>
      </c>
      <c r="N149">
        <v>1</v>
      </c>
      <c r="O149">
        <v>1</v>
      </c>
    </row>
    <row r="150" spans="1:15">
      <c r="A150">
        <f t="shared" ca="1" si="2"/>
        <v>0</v>
      </c>
      <c r="B150">
        <v>149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5</v>
      </c>
      <c r="K150">
        <v>1</v>
      </c>
      <c r="L150">
        <v>64.5</v>
      </c>
      <c r="M150">
        <v>1929.95</v>
      </c>
      <c r="N150">
        <v>30</v>
      </c>
      <c r="O150">
        <v>0</v>
      </c>
    </row>
    <row r="151" spans="1:15">
      <c r="A151">
        <f t="shared" ca="1" si="2"/>
        <v>1</v>
      </c>
      <c r="B151">
        <v>150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6</v>
      </c>
      <c r="K151">
        <v>0</v>
      </c>
      <c r="L151">
        <v>69.5</v>
      </c>
      <c r="M151">
        <v>1071.4000000000001</v>
      </c>
      <c r="N151">
        <v>15</v>
      </c>
      <c r="O151">
        <v>0</v>
      </c>
    </row>
    <row r="152" spans="1:15">
      <c r="A152">
        <f t="shared" ca="1" si="2"/>
        <v>0</v>
      </c>
      <c r="B152">
        <v>151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5</v>
      </c>
      <c r="K152">
        <v>0</v>
      </c>
      <c r="L152">
        <v>68.55</v>
      </c>
      <c r="M152">
        <v>564.35</v>
      </c>
      <c r="N152">
        <v>8</v>
      </c>
      <c r="O152">
        <v>0</v>
      </c>
    </row>
    <row r="153" spans="1:15">
      <c r="A153">
        <f t="shared" ca="1" si="2"/>
        <v>1</v>
      </c>
      <c r="B153">
        <v>152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4</v>
      </c>
      <c r="K153">
        <v>0</v>
      </c>
      <c r="L153">
        <v>95</v>
      </c>
      <c r="M153">
        <v>655.5</v>
      </c>
      <c r="N153">
        <v>7</v>
      </c>
      <c r="O153">
        <v>1</v>
      </c>
    </row>
    <row r="154" spans="1:15">
      <c r="A154">
        <f t="shared" ca="1" si="2"/>
        <v>1</v>
      </c>
      <c r="B154">
        <v>153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7</v>
      </c>
      <c r="K154">
        <v>1</v>
      </c>
      <c r="L154">
        <v>108.15</v>
      </c>
      <c r="M154">
        <v>7930.55</v>
      </c>
      <c r="N154">
        <v>70</v>
      </c>
      <c r="O154">
        <v>0</v>
      </c>
    </row>
    <row r="155" spans="1:15">
      <c r="A155">
        <f t="shared" ca="1" si="2"/>
        <v>1</v>
      </c>
      <c r="B155">
        <v>154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8</v>
      </c>
      <c r="K155">
        <v>2</v>
      </c>
      <c r="L155">
        <v>86.1</v>
      </c>
      <c r="M155">
        <v>5215.25</v>
      </c>
      <c r="N155">
        <v>62</v>
      </c>
      <c r="O155">
        <v>0</v>
      </c>
    </row>
    <row r="156" spans="1:15">
      <c r="A156">
        <f t="shared" ca="1" si="2"/>
        <v>1</v>
      </c>
      <c r="B156">
        <v>155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19.7</v>
      </c>
      <c r="M156">
        <v>113.5</v>
      </c>
      <c r="N156">
        <v>6</v>
      </c>
      <c r="O156">
        <v>0</v>
      </c>
    </row>
    <row r="157" spans="1:15">
      <c r="A157">
        <f t="shared" ca="1" si="2"/>
        <v>1</v>
      </c>
      <c r="B157">
        <v>156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3</v>
      </c>
      <c r="K157">
        <v>0</v>
      </c>
      <c r="L157">
        <v>80.900000000000006</v>
      </c>
      <c r="M157">
        <v>1152.8</v>
      </c>
      <c r="N157">
        <v>14</v>
      </c>
      <c r="O157">
        <v>0</v>
      </c>
    </row>
    <row r="158" spans="1:15">
      <c r="A158">
        <f t="shared" ca="1" si="2"/>
        <v>0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3</v>
      </c>
      <c r="K158">
        <v>0</v>
      </c>
      <c r="L158">
        <v>84.15</v>
      </c>
      <c r="M158">
        <v>1821.95</v>
      </c>
      <c r="N158">
        <v>22</v>
      </c>
      <c r="O158">
        <v>0</v>
      </c>
    </row>
    <row r="159" spans="1:15">
      <c r="A159">
        <f t="shared" ca="1" si="2"/>
        <v>0</v>
      </c>
      <c r="B159">
        <v>158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20.149999999999999</v>
      </c>
      <c r="M159">
        <v>419.9</v>
      </c>
      <c r="N159">
        <v>22</v>
      </c>
      <c r="O159">
        <v>0</v>
      </c>
    </row>
    <row r="160" spans="1:15">
      <c r="A160">
        <f t="shared" ca="1" si="2"/>
        <v>0</v>
      </c>
      <c r="B160">
        <v>159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5</v>
      </c>
      <c r="K160">
        <v>2</v>
      </c>
      <c r="L160">
        <v>64.25</v>
      </c>
      <c r="M160">
        <v>1024</v>
      </c>
      <c r="N160">
        <v>16</v>
      </c>
      <c r="O160">
        <v>0</v>
      </c>
    </row>
    <row r="161" spans="1:15">
      <c r="A161">
        <f t="shared" ca="1" si="2"/>
        <v>1</v>
      </c>
      <c r="B161">
        <v>160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2</v>
      </c>
      <c r="L161">
        <v>25.7</v>
      </c>
      <c r="M161">
        <v>251.6</v>
      </c>
      <c r="N161">
        <v>10</v>
      </c>
      <c r="O161">
        <v>0</v>
      </c>
    </row>
    <row r="162" spans="1:15">
      <c r="A162">
        <f t="shared" ca="1" si="2"/>
        <v>0</v>
      </c>
      <c r="B162">
        <v>161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4</v>
      </c>
      <c r="K162">
        <v>0</v>
      </c>
      <c r="L162">
        <v>56</v>
      </c>
      <c r="M162">
        <v>764.55</v>
      </c>
      <c r="N162">
        <v>13</v>
      </c>
      <c r="O162">
        <v>0</v>
      </c>
    </row>
    <row r="163" spans="1:15">
      <c r="A163">
        <f t="shared" ca="1" si="2"/>
        <v>0</v>
      </c>
      <c r="B163">
        <v>162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3</v>
      </c>
      <c r="K163">
        <v>0</v>
      </c>
      <c r="L163">
        <v>82.4</v>
      </c>
      <c r="M163">
        <v>1592.35</v>
      </c>
      <c r="N163">
        <v>20</v>
      </c>
      <c r="O163">
        <v>1</v>
      </c>
    </row>
    <row r="164" spans="1:15">
      <c r="A164">
        <f t="shared" ca="1" si="2"/>
        <v>1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2</v>
      </c>
      <c r="K164">
        <v>0</v>
      </c>
      <c r="L164">
        <v>69.7</v>
      </c>
      <c r="M164">
        <v>135.19999999999999</v>
      </c>
      <c r="N164">
        <v>2</v>
      </c>
      <c r="O164">
        <v>0</v>
      </c>
    </row>
    <row r="165" spans="1:15">
      <c r="A165">
        <f t="shared" ca="1" si="2"/>
        <v>0</v>
      </c>
      <c r="B165">
        <v>164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6</v>
      </c>
      <c r="K165">
        <v>2</v>
      </c>
      <c r="L165">
        <v>73.900000000000006</v>
      </c>
      <c r="M165">
        <v>3958.25</v>
      </c>
      <c r="N165">
        <v>53</v>
      </c>
      <c r="O165">
        <v>0</v>
      </c>
    </row>
    <row r="166" spans="1:15">
      <c r="A166">
        <f t="shared" ca="1" si="2"/>
        <v>1</v>
      </c>
      <c r="B166">
        <v>165</v>
      </c>
      <c r="C166">
        <v>0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20.6</v>
      </c>
      <c r="M166">
        <v>233.9</v>
      </c>
      <c r="N166">
        <v>11</v>
      </c>
      <c r="O166">
        <v>0</v>
      </c>
    </row>
    <row r="167" spans="1:15">
      <c r="A167">
        <f t="shared" ca="1" si="2"/>
        <v>1</v>
      </c>
      <c r="B167">
        <v>166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2</v>
      </c>
      <c r="L167">
        <v>19.899999999999999</v>
      </c>
      <c r="M167">
        <v>1363.45</v>
      </c>
      <c r="N167">
        <v>69</v>
      </c>
      <c r="O167">
        <v>0</v>
      </c>
    </row>
    <row r="168" spans="1:15">
      <c r="A168">
        <f t="shared" ca="1" si="2"/>
        <v>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2</v>
      </c>
      <c r="K168">
        <v>0</v>
      </c>
      <c r="L168">
        <v>70.900000000000006</v>
      </c>
      <c r="M168">
        <v>273</v>
      </c>
      <c r="N168">
        <v>4</v>
      </c>
      <c r="O168">
        <v>1</v>
      </c>
    </row>
    <row r="169" spans="1:15">
      <c r="A169">
        <f t="shared" ca="1" si="2"/>
        <v>1</v>
      </c>
      <c r="B169">
        <v>168</v>
      </c>
      <c r="C169">
        <v>1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1</v>
      </c>
      <c r="J169">
        <v>8</v>
      </c>
      <c r="K169">
        <v>2</v>
      </c>
      <c r="L169">
        <v>89.05</v>
      </c>
      <c r="M169">
        <v>6254.45</v>
      </c>
      <c r="N169">
        <v>72</v>
      </c>
      <c r="O169">
        <v>0</v>
      </c>
    </row>
    <row r="170" spans="1:15">
      <c r="A170">
        <f t="shared" ca="1" si="2"/>
        <v>1</v>
      </c>
      <c r="B170">
        <v>169</v>
      </c>
      <c r="C170">
        <v>1</v>
      </c>
      <c r="D170">
        <v>1</v>
      </c>
      <c r="E170">
        <v>1</v>
      </c>
      <c r="F170">
        <v>0</v>
      </c>
      <c r="G170">
        <v>2</v>
      </c>
      <c r="H170">
        <v>1</v>
      </c>
      <c r="I170">
        <v>0</v>
      </c>
      <c r="J170">
        <v>4</v>
      </c>
      <c r="K170">
        <v>0</v>
      </c>
      <c r="L170">
        <v>45.3</v>
      </c>
      <c r="M170">
        <v>2651.2</v>
      </c>
      <c r="N170">
        <v>58</v>
      </c>
      <c r="O170">
        <v>1</v>
      </c>
    </row>
    <row r="171" spans="1:15">
      <c r="A171">
        <f t="shared" ca="1" si="2"/>
        <v>0</v>
      </c>
      <c r="B171">
        <v>170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20.399999999999999</v>
      </c>
      <c r="M171">
        <v>321.39999999999998</v>
      </c>
      <c r="N171">
        <v>16</v>
      </c>
      <c r="O171">
        <v>0</v>
      </c>
    </row>
    <row r="172" spans="1:15">
      <c r="A172">
        <f t="shared" ca="1" si="2"/>
        <v>1</v>
      </c>
      <c r="B172">
        <v>171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1</v>
      </c>
      <c r="J172">
        <v>5</v>
      </c>
      <c r="K172">
        <v>1</v>
      </c>
      <c r="L172">
        <v>84.25</v>
      </c>
      <c r="M172">
        <v>3539.25</v>
      </c>
      <c r="N172">
        <v>43</v>
      </c>
      <c r="O172">
        <v>0</v>
      </c>
    </row>
    <row r="173" spans="1:15">
      <c r="A173">
        <f t="shared" ca="1" si="2"/>
        <v>0</v>
      </c>
      <c r="B173">
        <v>172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6</v>
      </c>
      <c r="K173">
        <v>0</v>
      </c>
      <c r="L173">
        <v>104.4</v>
      </c>
      <c r="M173">
        <v>242.8</v>
      </c>
      <c r="N173">
        <v>2</v>
      </c>
      <c r="O173">
        <v>1</v>
      </c>
    </row>
    <row r="174" spans="1:15">
      <c r="A174">
        <f t="shared" ca="1" si="2"/>
        <v>1</v>
      </c>
      <c r="B174">
        <v>173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7</v>
      </c>
      <c r="K174">
        <v>2</v>
      </c>
      <c r="L174">
        <v>81.95</v>
      </c>
      <c r="M174">
        <v>1181.75</v>
      </c>
      <c r="N174">
        <v>14</v>
      </c>
      <c r="O174">
        <v>0</v>
      </c>
    </row>
    <row r="175" spans="1:15">
      <c r="A175">
        <f t="shared" ca="1" si="2"/>
        <v>1</v>
      </c>
      <c r="B175">
        <v>174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5</v>
      </c>
      <c r="K175">
        <v>1</v>
      </c>
      <c r="L175">
        <v>94.85</v>
      </c>
      <c r="M175">
        <v>5000.2</v>
      </c>
      <c r="N175">
        <v>53</v>
      </c>
      <c r="O175">
        <v>1</v>
      </c>
    </row>
    <row r="176" spans="1:15">
      <c r="A176">
        <f t="shared" ca="1" si="2"/>
        <v>0</v>
      </c>
      <c r="B176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20.55</v>
      </c>
      <c r="M176">
        <v>654.54999999999995</v>
      </c>
      <c r="N176">
        <v>32</v>
      </c>
      <c r="O176">
        <v>0</v>
      </c>
    </row>
    <row r="177" spans="1:15">
      <c r="A177">
        <f t="shared" ca="1" si="2"/>
        <v>0</v>
      </c>
      <c r="B177">
        <v>176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24.7</v>
      </c>
      <c r="M177">
        <v>780.2</v>
      </c>
      <c r="N177">
        <v>34</v>
      </c>
      <c r="O177">
        <v>0</v>
      </c>
    </row>
    <row r="178" spans="1:15">
      <c r="A178">
        <f t="shared" ca="1" si="2"/>
        <v>0</v>
      </c>
      <c r="B178">
        <v>177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2</v>
      </c>
      <c r="K178">
        <v>0</v>
      </c>
      <c r="L178">
        <v>74.45</v>
      </c>
      <c r="M178">
        <v>1145.7</v>
      </c>
      <c r="N178">
        <v>15</v>
      </c>
      <c r="O178">
        <v>1</v>
      </c>
    </row>
    <row r="179" spans="1:15">
      <c r="A179">
        <f t="shared" ca="1" si="2"/>
        <v>0</v>
      </c>
      <c r="B179">
        <v>178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3</v>
      </c>
      <c r="K179">
        <v>0</v>
      </c>
      <c r="L179">
        <v>76.45</v>
      </c>
      <c r="M179">
        <v>503.6</v>
      </c>
      <c r="N179">
        <v>7</v>
      </c>
      <c r="O179">
        <v>1</v>
      </c>
    </row>
    <row r="180" spans="1:15">
      <c r="A180">
        <f t="shared" ca="1" si="2"/>
        <v>1</v>
      </c>
      <c r="B180">
        <v>179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6</v>
      </c>
      <c r="K180">
        <v>0</v>
      </c>
      <c r="L180">
        <v>105.35</v>
      </c>
      <c r="M180">
        <v>1559.25</v>
      </c>
      <c r="N180">
        <v>15</v>
      </c>
      <c r="O180">
        <v>0</v>
      </c>
    </row>
    <row r="181" spans="1:15">
      <c r="A181">
        <f t="shared" ca="1" si="2"/>
        <v>0</v>
      </c>
      <c r="B181">
        <v>180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20.55</v>
      </c>
      <c r="M181">
        <v>1252</v>
      </c>
      <c r="N181">
        <v>61</v>
      </c>
      <c r="O181">
        <v>0</v>
      </c>
    </row>
    <row r="182" spans="1:15">
      <c r="A182">
        <f t="shared" ca="1" si="2"/>
        <v>1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1</v>
      </c>
      <c r="I182">
        <v>0</v>
      </c>
      <c r="J182">
        <v>2</v>
      </c>
      <c r="K182">
        <v>0</v>
      </c>
      <c r="L182">
        <v>29.95</v>
      </c>
      <c r="M182">
        <v>29.95</v>
      </c>
      <c r="N182">
        <v>1</v>
      </c>
      <c r="O182">
        <v>1</v>
      </c>
    </row>
    <row r="183" spans="1:15">
      <c r="A183">
        <f t="shared" ca="1" si="2"/>
        <v>0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2</v>
      </c>
      <c r="K183">
        <v>0</v>
      </c>
      <c r="L183">
        <v>45.3</v>
      </c>
      <c r="M183">
        <v>45.3</v>
      </c>
      <c r="N183">
        <v>1</v>
      </c>
      <c r="O183">
        <v>0</v>
      </c>
    </row>
    <row r="184" spans="1:15">
      <c r="A184">
        <f t="shared" ca="1" si="2"/>
        <v>1</v>
      </c>
      <c r="B184">
        <v>183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3</v>
      </c>
      <c r="K184">
        <v>0</v>
      </c>
      <c r="L184">
        <v>84.5</v>
      </c>
      <c r="M184">
        <v>662.65</v>
      </c>
      <c r="N184">
        <v>8</v>
      </c>
      <c r="O184">
        <v>1</v>
      </c>
    </row>
    <row r="185" spans="1:15">
      <c r="A185">
        <f t="shared" ca="1" si="2"/>
        <v>1</v>
      </c>
      <c r="B185">
        <v>184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6</v>
      </c>
      <c r="K185">
        <v>1</v>
      </c>
      <c r="L185">
        <v>74.75</v>
      </c>
      <c r="M185">
        <v>2453.3000000000002</v>
      </c>
      <c r="N185">
        <v>33</v>
      </c>
      <c r="O185">
        <v>0</v>
      </c>
    </row>
    <row r="186" spans="1:15">
      <c r="A186">
        <f t="shared" ca="1" si="2"/>
        <v>1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4</v>
      </c>
      <c r="K186">
        <v>0</v>
      </c>
      <c r="L186">
        <v>79.25</v>
      </c>
      <c r="M186">
        <v>1111.6500000000001</v>
      </c>
      <c r="N186">
        <v>13</v>
      </c>
      <c r="O186">
        <v>1</v>
      </c>
    </row>
    <row r="187" spans="1:15">
      <c r="A187">
        <f t="shared" ca="1" si="2"/>
        <v>0</v>
      </c>
      <c r="B187">
        <v>186</v>
      </c>
      <c r="C187">
        <v>0</v>
      </c>
      <c r="D187">
        <v>0</v>
      </c>
      <c r="E187">
        <v>1</v>
      </c>
      <c r="F187">
        <v>0</v>
      </c>
      <c r="G187">
        <v>2</v>
      </c>
      <c r="H187">
        <v>1</v>
      </c>
      <c r="I187">
        <v>0</v>
      </c>
      <c r="J187">
        <v>1</v>
      </c>
      <c r="K187">
        <v>0</v>
      </c>
      <c r="L187">
        <v>24.8</v>
      </c>
      <c r="M187">
        <v>24.8</v>
      </c>
      <c r="N187">
        <v>1</v>
      </c>
      <c r="O187">
        <v>1</v>
      </c>
    </row>
    <row r="188" spans="1:15">
      <c r="A188">
        <f t="shared" ca="1" si="2"/>
        <v>0</v>
      </c>
      <c r="B188">
        <v>187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3</v>
      </c>
      <c r="K188">
        <v>0</v>
      </c>
      <c r="L188">
        <v>51.8</v>
      </c>
      <c r="M188">
        <v>1023.85</v>
      </c>
      <c r="N188">
        <v>20</v>
      </c>
      <c r="O188">
        <v>0</v>
      </c>
    </row>
    <row r="189" spans="1:15">
      <c r="A189">
        <f t="shared" ca="1" si="2"/>
        <v>0</v>
      </c>
      <c r="B189">
        <v>188</v>
      </c>
      <c r="C189">
        <v>1</v>
      </c>
      <c r="D189">
        <v>0</v>
      </c>
      <c r="E189">
        <v>0</v>
      </c>
      <c r="F189">
        <v>0</v>
      </c>
      <c r="G189">
        <v>2</v>
      </c>
      <c r="H189">
        <v>1</v>
      </c>
      <c r="I189">
        <v>0</v>
      </c>
      <c r="J189">
        <v>2</v>
      </c>
      <c r="K189">
        <v>0</v>
      </c>
      <c r="L189">
        <v>30.4</v>
      </c>
      <c r="M189">
        <v>82.15</v>
      </c>
      <c r="N189">
        <v>3</v>
      </c>
      <c r="O189">
        <v>0</v>
      </c>
    </row>
    <row r="190" spans="1:15">
      <c r="A190">
        <f t="shared" ca="1" si="2"/>
        <v>0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19.649999999999999</v>
      </c>
      <c r="M190">
        <v>244.8</v>
      </c>
      <c r="N190">
        <v>13</v>
      </c>
      <c r="O190">
        <v>0</v>
      </c>
    </row>
    <row r="191" spans="1:15">
      <c r="A191">
        <f t="shared" ca="1" si="2"/>
        <v>1</v>
      </c>
      <c r="B191">
        <v>190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3</v>
      </c>
      <c r="K191">
        <v>0</v>
      </c>
      <c r="L191">
        <v>56.6</v>
      </c>
      <c r="M191">
        <v>2379.1</v>
      </c>
      <c r="N191">
        <v>40</v>
      </c>
      <c r="O191">
        <v>0</v>
      </c>
    </row>
    <row r="192" spans="1:15">
      <c r="A192">
        <f t="shared" ca="1" si="2"/>
        <v>0</v>
      </c>
      <c r="B192">
        <v>191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5</v>
      </c>
      <c r="K192">
        <v>1</v>
      </c>
      <c r="L192">
        <v>71.900000000000006</v>
      </c>
      <c r="M192">
        <v>3173.35</v>
      </c>
      <c r="N192">
        <v>43</v>
      </c>
      <c r="O192">
        <v>0</v>
      </c>
    </row>
    <row r="193" spans="1:15">
      <c r="A193">
        <f t="shared" ca="1" si="2"/>
        <v>1</v>
      </c>
      <c r="B193">
        <v>192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5</v>
      </c>
      <c r="K193">
        <v>0</v>
      </c>
      <c r="L193">
        <v>91</v>
      </c>
      <c r="M193">
        <v>531</v>
      </c>
      <c r="N193">
        <v>6</v>
      </c>
      <c r="O193">
        <v>1</v>
      </c>
    </row>
    <row r="194" spans="1:15">
      <c r="A194">
        <f t="shared" ca="1" si="2"/>
        <v>1</v>
      </c>
      <c r="B194">
        <v>193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2</v>
      </c>
      <c r="L194">
        <v>19.75</v>
      </c>
      <c r="M194">
        <v>1375.4</v>
      </c>
      <c r="N194">
        <v>69</v>
      </c>
      <c r="O194">
        <v>0</v>
      </c>
    </row>
    <row r="195" spans="1:15">
      <c r="A195">
        <f t="shared" ref="A195:A258" ca="1" si="3">IF(RAND()&lt;=0.6,1,0)</f>
        <v>0</v>
      </c>
      <c r="B195">
        <v>194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7</v>
      </c>
      <c r="K195">
        <v>2</v>
      </c>
      <c r="L195">
        <v>109.7</v>
      </c>
      <c r="M195">
        <v>8129.3</v>
      </c>
      <c r="N195">
        <v>72</v>
      </c>
      <c r="O195">
        <v>0</v>
      </c>
    </row>
    <row r="196" spans="1:15">
      <c r="A196">
        <f t="shared" ca="1" si="3"/>
        <v>1</v>
      </c>
      <c r="B196">
        <v>195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2</v>
      </c>
      <c r="L196">
        <v>19.3</v>
      </c>
      <c r="M196">
        <v>1192.7</v>
      </c>
      <c r="N196">
        <v>59</v>
      </c>
      <c r="O196">
        <v>0</v>
      </c>
    </row>
    <row r="197" spans="1:15">
      <c r="A197">
        <f t="shared" ca="1" si="3"/>
        <v>1</v>
      </c>
      <c r="B197">
        <v>196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6</v>
      </c>
      <c r="K197">
        <v>0</v>
      </c>
      <c r="L197">
        <v>96.55</v>
      </c>
      <c r="M197">
        <v>1901.65</v>
      </c>
      <c r="N197">
        <v>20</v>
      </c>
      <c r="O197">
        <v>0</v>
      </c>
    </row>
    <row r="198" spans="1:15">
      <c r="A198">
        <f t="shared" ca="1" si="3"/>
        <v>1</v>
      </c>
      <c r="B198">
        <v>197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2</v>
      </c>
      <c r="L198">
        <v>24.1</v>
      </c>
      <c r="M198">
        <v>587.4</v>
      </c>
      <c r="N198">
        <v>24</v>
      </c>
      <c r="O198">
        <v>0</v>
      </c>
    </row>
    <row r="199" spans="1:15">
      <c r="A199">
        <f t="shared" ca="1" si="3"/>
        <v>1</v>
      </c>
      <c r="B199">
        <v>198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7</v>
      </c>
      <c r="K199">
        <v>0</v>
      </c>
      <c r="L199">
        <v>111.35</v>
      </c>
      <c r="M199">
        <v>6519.75</v>
      </c>
      <c r="N199">
        <v>59</v>
      </c>
      <c r="O199">
        <v>0</v>
      </c>
    </row>
    <row r="200" spans="1:15">
      <c r="A200">
        <f t="shared" ca="1" si="3"/>
        <v>1</v>
      </c>
      <c r="B200">
        <v>199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7</v>
      </c>
      <c r="K200">
        <v>2</v>
      </c>
      <c r="L200">
        <v>112.25</v>
      </c>
      <c r="M200">
        <v>8041.65</v>
      </c>
      <c r="N200">
        <v>72</v>
      </c>
      <c r="O200">
        <v>0</v>
      </c>
    </row>
    <row r="201" spans="1:15">
      <c r="A201">
        <f t="shared" ca="1" si="3"/>
        <v>1</v>
      </c>
      <c r="B201">
        <v>200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20.75</v>
      </c>
      <c r="M201">
        <v>20.75</v>
      </c>
      <c r="N201">
        <v>1</v>
      </c>
      <c r="O201">
        <v>0</v>
      </c>
    </row>
    <row r="202" spans="1:15">
      <c r="A202">
        <f t="shared" ca="1" si="3"/>
        <v>1</v>
      </c>
      <c r="B202">
        <v>201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1</v>
      </c>
      <c r="J202">
        <v>6</v>
      </c>
      <c r="K202">
        <v>1</v>
      </c>
      <c r="L202">
        <v>101.9</v>
      </c>
      <c r="M202">
        <v>2681.15</v>
      </c>
      <c r="N202">
        <v>27</v>
      </c>
      <c r="O202">
        <v>0</v>
      </c>
    </row>
    <row r="203" spans="1:15">
      <c r="A203">
        <f t="shared" ca="1" si="3"/>
        <v>1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1</v>
      </c>
      <c r="J203">
        <v>4</v>
      </c>
      <c r="K203">
        <v>0</v>
      </c>
      <c r="L203">
        <v>80.05</v>
      </c>
      <c r="M203">
        <v>1112.3</v>
      </c>
      <c r="N203">
        <v>14</v>
      </c>
      <c r="O203">
        <v>0</v>
      </c>
    </row>
    <row r="204" spans="1:15">
      <c r="A204">
        <f t="shared" ca="1" si="3"/>
        <v>0</v>
      </c>
      <c r="B204">
        <v>203</v>
      </c>
      <c r="C204">
        <v>1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6</v>
      </c>
      <c r="K204">
        <v>2</v>
      </c>
      <c r="L204">
        <v>105.55</v>
      </c>
      <c r="M204">
        <v>7405.5</v>
      </c>
      <c r="N204">
        <v>71</v>
      </c>
      <c r="O204">
        <v>0</v>
      </c>
    </row>
    <row r="205" spans="1:15">
      <c r="A205">
        <f t="shared" ca="1" si="3"/>
        <v>1</v>
      </c>
      <c r="B205">
        <v>204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1</v>
      </c>
      <c r="J205">
        <v>3</v>
      </c>
      <c r="K205">
        <v>0</v>
      </c>
      <c r="L205">
        <v>78.3</v>
      </c>
      <c r="M205">
        <v>1033.95</v>
      </c>
      <c r="N205">
        <v>13</v>
      </c>
      <c r="O205">
        <v>0</v>
      </c>
    </row>
    <row r="206" spans="1:15">
      <c r="A206">
        <f t="shared" ca="1" si="3"/>
        <v>1</v>
      </c>
      <c r="B206">
        <v>205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2</v>
      </c>
      <c r="K206">
        <v>0</v>
      </c>
      <c r="L206">
        <v>68.849999999999994</v>
      </c>
      <c r="M206">
        <v>2958.95</v>
      </c>
      <c r="N206">
        <v>44</v>
      </c>
      <c r="O206">
        <v>0</v>
      </c>
    </row>
    <row r="207" spans="1:15">
      <c r="A207">
        <f t="shared" ca="1" si="3"/>
        <v>1</v>
      </c>
      <c r="B207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4</v>
      </c>
      <c r="K207">
        <v>1</v>
      </c>
      <c r="L207">
        <v>79.95</v>
      </c>
      <c r="M207">
        <v>2684.85</v>
      </c>
      <c r="N207">
        <v>33</v>
      </c>
      <c r="O207">
        <v>0</v>
      </c>
    </row>
    <row r="208" spans="1:15">
      <c r="A208">
        <f t="shared" ca="1" si="3"/>
        <v>1</v>
      </c>
      <c r="B208">
        <v>207</v>
      </c>
      <c r="C208">
        <v>1</v>
      </c>
      <c r="D208">
        <v>0</v>
      </c>
      <c r="E208">
        <v>1</v>
      </c>
      <c r="F208">
        <v>1</v>
      </c>
      <c r="G208">
        <v>2</v>
      </c>
      <c r="H208">
        <v>1</v>
      </c>
      <c r="I208">
        <v>0</v>
      </c>
      <c r="J208">
        <v>6</v>
      </c>
      <c r="K208">
        <v>2</v>
      </c>
      <c r="L208">
        <v>55.45</v>
      </c>
      <c r="M208">
        <v>4179.2</v>
      </c>
      <c r="N208">
        <v>72</v>
      </c>
      <c r="O208">
        <v>0</v>
      </c>
    </row>
    <row r="209" spans="1:15">
      <c r="A209">
        <f t="shared" ca="1" si="3"/>
        <v>1</v>
      </c>
      <c r="B209">
        <v>208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3</v>
      </c>
      <c r="K209">
        <v>0</v>
      </c>
      <c r="L209">
        <v>79.900000000000006</v>
      </c>
      <c r="M209">
        <v>79.900000000000006</v>
      </c>
      <c r="N209">
        <v>1</v>
      </c>
      <c r="O209">
        <v>1</v>
      </c>
    </row>
    <row r="210" spans="1:15">
      <c r="A210">
        <f t="shared" ca="1" si="3"/>
        <v>0</v>
      </c>
      <c r="B210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7</v>
      </c>
      <c r="K210">
        <v>0</v>
      </c>
      <c r="L210">
        <v>106.6</v>
      </c>
      <c r="M210">
        <v>1934.45</v>
      </c>
      <c r="N210">
        <v>19</v>
      </c>
      <c r="O210">
        <v>1</v>
      </c>
    </row>
    <row r="211" spans="1:15">
      <c r="A211">
        <f t="shared" ca="1" si="3"/>
        <v>0</v>
      </c>
      <c r="B211">
        <v>210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7</v>
      </c>
      <c r="K211">
        <v>1</v>
      </c>
      <c r="L211">
        <v>102.45</v>
      </c>
      <c r="M211">
        <v>6654.1</v>
      </c>
      <c r="N211">
        <v>64</v>
      </c>
      <c r="O211">
        <v>0</v>
      </c>
    </row>
    <row r="212" spans="1:15">
      <c r="A212">
        <f t="shared" ca="1" si="3"/>
        <v>1</v>
      </c>
      <c r="B212">
        <v>211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2</v>
      </c>
      <c r="K212">
        <v>0</v>
      </c>
      <c r="L212">
        <v>46</v>
      </c>
      <c r="M212">
        <v>84.5</v>
      </c>
      <c r="N212">
        <v>2</v>
      </c>
      <c r="O212">
        <v>1</v>
      </c>
    </row>
    <row r="213" spans="1:15">
      <c r="A213">
        <f t="shared" ca="1" si="3"/>
        <v>1</v>
      </c>
      <c r="B213">
        <v>212</v>
      </c>
      <c r="C213">
        <v>0</v>
      </c>
      <c r="D213">
        <v>0</v>
      </c>
      <c r="E213">
        <v>0</v>
      </c>
      <c r="F213">
        <v>0</v>
      </c>
      <c r="G213">
        <v>2</v>
      </c>
      <c r="H213">
        <v>1</v>
      </c>
      <c r="I213">
        <v>0</v>
      </c>
      <c r="J213">
        <v>1</v>
      </c>
      <c r="K213">
        <v>0</v>
      </c>
      <c r="L213">
        <v>25.25</v>
      </c>
      <c r="M213">
        <v>25.25</v>
      </c>
      <c r="N213">
        <v>1</v>
      </c>
      <c r="O213">
        <v>0</v>
      </c>
    </row>
    <row r="214" spans="1:15">
      <c r="A214">
        <f t="shared" ca="1" si="3"/>
        <v>1</v>
      </c>
      <c r="B214">
        <v>213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2</v>
      </c>
      <c r="L214">
        <v>19.75</v>
      </c>
      <c r="M214">
        <v>1124.2</v>
      </c>
      <c r="N214">
        <v>61</v>
      </c>
      <c r="O214">
        <v>0</v>
      </c>
    </row>
    <row r="215" spans="1:15">
      <c r="A215">
        <f t="shared" ca="1" si="3"/>
        <v>1</v>
      </c>
      <c r="B215">
        <v>214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20</v>
      </c>
      <c r="M215">
        <v>540.04999999999995</v>
      </c>
      <c r="N215">
        <v>29</v>
      </c>
      <c r="O215">
        <v>0</v>
      </c>
    </row>
    <row r="216" spans="1:15">
      <c r="A216">
        <f t="shared" ca="1" si="3"/>
        <v>1</v>
      </c>
      <c r="B216">
        <v>215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3</v>
      </c>
      <c r="K216">
        <v>0</v>
      </c>
      <c r="L216">
        <v>86.8</v>
      </c>
      <c r="M216">
        <v>1975.85</v>
      </c>
      <c r="N216">
        <v>23</v>
      </c>
      <c r="O216">
        <v>0</v>
      </c>
    </row>
    <row r="217" spans="1:15">
      <c r="A217">
        <f t="shared" ca="1" si="3"/>
        <v>1</v>
      </c>
      <c r="B217">
        <v>216</v>
      </c>
      <c r="C217">
        <v>0</v>
      </c>
      <c r="D217">
        <v>0</v>
      </c>
      <c r="E217">
        <v>1</v>
      </c>
      <c r="F217">
        <v>0</v>
      </c>
      <c r="G217">
        <v>2</v>
      </c>
      <c r="H217">
        <v>1</v>
      </c>
      <c r="I217">
        <v>0</v>
      </c>
      <c r="J217">
        <v>6</v>
      </c>
      <c r="K217">
        <v>0</v>
      </c>
      <c r="L217">
        <v>58.75</v>
      </c>
      <c r="M217">
        <v>3437.45</v>
      </c>
      <c r="N217">
        <v>57</v>
      </c>
      <c r="O217">
        <v>0</v>
      </c>
    </row>
    <row r="218" spans="1:15">
      <c r="A218">
        <f t="shared" ca="1" si="3"/>
        <v>1</v>
      </c>
      <c r="B218">
        <v>217</v>
      </c>
      <c r="C218">
        <v>1</v>
      </c>
      <c r="D218">
        <v>0</v>
      </c>
      <c r="E218">
        <v>1</v>
      </c>
      <c r="F218">
        <v>1</v>
      </c>
      <c r="G218">
        <v>2</v>
      </c>
      <c r="H218">
        <v>1</v>
      </c>
      <c r="I218">
        <v>0</v>
      </c>
      <c r="J218">
        <v>5</v>
      </c>
      <c r="K218">
        <v>2</v>
      </c>
      <c r="L218">
        <v>45.25</v>
      </c>
      <c r="M218">
        <v>3139.8</v>
      </c>
      <c r="N218">
        <v>72</v>
      </c>
      <c r="O218">
        <v>0</v>
      </c>
    </row>
    <row r="219" spans="1:15">
      <c r="A219">
        <f t="shared" ca="1" si="3"/>
        <v>0</v>
      </c>
      <c r="B219">
        <v>218</v>
      </c>
      <c r="C219">
        <v>1</v>
      </c>
      <c r="D219">
        <v>0</v>
      </c>
      <c r="E219">
        <v>1</v>
      </c>
      <c r="F219">
        <v>0</v>
      </c>
      <c r="G219">
        <v>2</v>
      </c>
      <c r="H219">
        <v>1</v>
      </c>
      <c r="I219">
        <v>0</v>
      </c>
      <c r="J219">
        <v>6</v>
      </c>
      <c r="K219">
        <v>2</v>
      </c>
      <c r="L219">
        <v>56.6</v>
      </c>
      <c r="M219">
        <v>3789.2</v>
      </c>
      <c r="N219">
        <v>66</v>
      </c>
      <c r="O219">
        <v>0</v>
      </c>
    </row>
    <row r="220" spans="1:15">
      <c r="A220">
        <f t="shared" ca="1" si="3"/>
        <v>1</v>
      </c>
      <c r="B220">
        <v>219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7</v>
      </c>
      <c r="K220">
        <v>2</v>
      </c>
      <c r="L220">
        <v>84.2</v>
      </c>
      <c r="M220">
        <v>5324.5</v>
      </c>
      <c r="N220">
        <v>65</v>
      </c>
      <c r="O220">
        <v>0</v>
      </c>
    </row>
    <row r="221" spans="1:15">
      <c r="A221">
        <f t="shared" ca="1" si="3"/>
        <v>0</v>
      </c>
      <c r="B221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3</v>
      </c>
      <c r="K221">
        <v>0</v>
      </c>
      <c r="L221">
        <v>80</v>
      </c>
      <c r="M221">
        <v>624.6</v>
      </c>
      <c r="N221">
        <v>8</v>
      </c>
      <c r="O221">
        <v>0</v>
      </c>
    </row>
    <row r="222" spans="1:15">
      <c r="A222">
        <f t="shared" ca="1" si="3"/>
        <v>1</v>
      </c>
      <c r="B222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2</v>
      </c>
      <c r="K222">
        <v>0</v>
      </c>
      <c r="L222">
        <v>70.150000000000006</v>
      </c>
      <c r="M222">
        <v>268.35000000000002</v>
      </c>
      <c r="N222">
        <v>4</v>
      </c>
      <c r="O222">
        <v>1</v>
      </c>
    </row>
    <row r="223" spans="1:15">
      <c r="A223">
        <f t="shared" ca="1" si="3"/>
        <v>0</v>
      </c>
      <c r="B223">
        <v>222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2</v>
      </c>
      <c r="L223">
        <v>24.75</v>
      </c>
      <c r="M223">
        <v>1836.9</v>
      </c>
      <c r="N223">
        <v>71</v>
      </c>
      <c r="O223">
        <v>0</v>
      </c>
    </row>
    <row r="224" spans="1:15">
      <c r="A224">
        <f t="shared" ca="1" si="3"/>
        <v>1</v>
      </c>
      <c r="B224">
        <v>223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20.2</v>
      </c>
      <c r="M224">
        <v>20.2</v>
      </c>
      <c r="N224">
        <v>1</v>
      </c>
      <c r="O224">
        <v>0</v>
      </c>
    </row>
    <row r="225" spans="1:15">
      <c r="A225">
        <f t="shared" ca="1" si="3"/>
        <v>0</v>
      </c>
      <c r="B225">
        <v>224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3</v>
      </c>
      <c r="K225">
        <v>0</v>
      </c>
      <c r="L225">
        <v>50.05</v>
      </c>
      <c r="M225">
        <v>179.35</v>
      </c>
      <c r="N225">
        <v>4</v>
      </c>
      <c r="O225">
        <v>1</v>
      </c>
    </row>
    <row r="226" spans="1:15">
      <c r="A226">
        <f t="shared" ca="1" si="3"/>
        <v>1</v>
      </c>
      <c r="B226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19.350000000000001</v>
      </c>
      <c r="M226">
        <v>219.35</v>
      </c>
      <c r="N226">
        <v>12</v>
      </c>
      <c r="O226">
        <v>0</v>
      </c>
    </row>
    <row r="227" spans="1:15">
      <c r="A227">
        <f t="shared" ca="1" si="3"/>
        <v>0</v>
      </c>
      <c r="B227">
        <v>226</v>
      </c>
      <c r="C227">
        <v>1</v>
      </c>
      <c r="D227">
        <v>0</v>
      </c>
      <c r="E227">
        <v>0</v>
      </c>
      <c r="F227">
        <v>0</v>
      </c>
      <c r="G227">
        <v>2</v>
      </c>
      <c r="H227">
        <v>1</v>
      </c>
      <c r="I227">
        <v>0</v>
      </c>
      <c r="J227">
        <v>4</v>
      </c>
      <c r="K227">
        <v>1</v>
      </c>
      <c r="L227">
        <v>50.6</v>
      </c>
      <c r="M227">
        <v>1288.75</v>
      </c>
      <c r="N227">
        <v>24</v>
      </c>
      <c r="O227">
        <v>0</v>
      </c>
    </row>
    <row r="228" spans="1:15">
      <c r="A228">
        <f t="shared" ca="1" si="3"/>
        <v>1</v>
      </c>
      <c r="B228">
        <v>227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7</v>
      </c>
      <c r="K228">
        <v>1</v>
      </c>
      <c r="L228">
        <v>81.150000000000006</v>
      </c>
      <c r="M228">
        <v>2545.75</v>
      </c>
      <c r="N228">
        <v>31</v>
      </c>
      <c r="O228">
        <v>0</v>
      </c>
    </row>
    <row r="229" spans="1:15">
      <c r="A229">
        <f t="shared" ca="1" si="3"/>
        <v>1</v>
      </c>
      <c r="B229">
        <v>228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1</v>
      </c>
      <c r="J229">
        <v>3</v>
      </c>
      <c r="K229">
        <v>0</v>
      </c>
      <c r="L229">
        <v>55.2</v>
      </c>
      <c r="M229">
        <v>55.2</v>
      </c>
      <c r="N229">
        <v>1</v>
      </c>
      <c r="O229">
        <v>1</v>
      </c>
    </row>
    <row r="230" spans="1:15">
      <c r="A230">
        <f t="shared" ca="1" si="3"/>
        <v>0</v>
      </c>
      <c r="B230">
        <v>229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4</v>
      </c>
      <c r="K230">
        <v>0</v>
      </c>
      <c r="L230">
        <v>89.9</v>
      </c>
      <c r="M230">
        <v>2723.15</v>
      </c>
      <c r="N230">
        <v>30</v>
      </c>
      <c r="O230">
        <v>0</v>
      </c>
    </row>
    <row r="231" spans="1:15">
      <c r="A231">
        <f t="shared" ca="1" si="3"/>
        <v>0</v>
      </c>
      <c r="B231">
        <v>230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7</v>
      </c>
      <c r="K231">
        <v>2</v>
      </c>
      <c r="L231">
        <v>85.3</v>
      </c>
      <c r="M231">
        <v>4107.25</v>
      </c>
      <c r="N231">
        <v>47</v>
      </c>
      <c r="O231">
        <v>0</v>
      </c>
    </row>
    <row r="232" spans="1:15">
      <c r="A232">
        <f t="shared" ca="1" si="3"/>
        <v>0</v>
      </c>
      <c r="B232">
        <v>231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7</v>
      </c>
      <c r="K232">
        <v>2</v>
      </c>
      <c r="L232">
        <v>108</v>
      </c>
      <c r="M232">
        <v>5760.65</v>
      </c>
      <c r="N232">
        <v>54</v>
      </c>
      <c r="O232">
        <v>0</v>
      </c>
    </row>
    <row r="233" spans="1:15">
      <c r="A233">
        <f t="shared" ca="1" si="3"/>
        <v>1</v>
      </c>
      <c r="B233">
        <v>232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1</v>
      </c>
      <c r="J233">
        <v>6</v>
      </c>
      <c r="K233">
        <v>0</v>
      </c>
      <c r="L233">
        <v>93.5</v>
      </c>
      <c r="M233">
        <v>4747.5</v>
      </c>
      <c r="N233">
        <v>50</v>
      </c>
      <c r="O233">
        <v>0</v>
      </c>
    </row>
    <row r="234" spans="1:15">
      <c r="A234">
        <f t="shared" ca="1" si="3"/>
        <v>1</v>
      </c>
      <c r="B234">
        <v>233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4</v>
      </c>
      <c r="K234">
        <v>0</v>
      </c>
      <c r="L234">
        <v>84.6</v>
      </c>
      <c r="M234">
        <v>84.6</v>
      </c>
      <c r="N234">
        <v>1</v>
      </c>
      <c r="O234">
        <v>1</v>
      </c>
    </row>
    <row r="235" spans="1:15">
      <c r="A235">
        <f t="shared" ca="1" si="3"/>
        <v>0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2</v>
      </c>
      <c r="L235">
        <v>20.25</v>
      </c>
      <c r="M235">
        <v>1566.9</v>
      </c>
      <c r="N235">
        <v>72</v>
      </c>
      <c r="O235">
        <v>0</v>
      </c>
    </row>
    <row r="236" spans="1:15">
      <c r="A236">
        <f t="shared" ca="1" si="3"/>
        <v>1</v>
      </c>
      <c r="B236">
        <v>235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25.15</v>
      </c>
      <c r="M236">
        <v>702</v>
      </c>
      <c r="N236">
        <v>29</v>
      </c>
      <c r="O236">
        <v>0</v>
      </c>
    </row>
    <row r="237" spans="1:15">
      <c r="A237">
        <f t="shared" ca="1" si="3"/>
        <v>1</v>
      </c>
      <c r="B237">
        <v>236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3</v>
      </c>
      <c r="K237">
        <v>0</v>
      </c>
      <c r="L237">
        <v>54.4</v>
      </c>
      <c r="M237">
        <v>114.1</v>
      </c>
      <c r="N237">
        <v>2</v>
      </c>
      <c r="O237">
        <v>1</v>
      </c>
    </row>
    <row r="238" spans="1:15">
      <c r="A238">
        <f t="shared" ca="1" si="3"/>
        <v>0</v>
      </c>
      <c r="B238">
        <v>237</v>
      </c>
      <c r="C238">
        <v>0</v>
      </c>
      <c r="D238">
        <v>0</v>
      </c>
      <c r="E238">
        <v>0</v>
      </c>
      <c r="F238">
        <v>0</v>
      </c>
      <c r="G238">
        <v>2</v>
      </c>
      <c r="H238">
        <v>1</v>
      </c>
      <c r="I238">
        <v>0</v>
      </c>
      <c r="J238">
        <v>2</v>
      </c>
      <c r="K238">
        <v>2</v>
      </c>
      <c r="L238">
        <v>29.6</v>
      </c>
      <c r="M238">
        <v>299.05</v>
      </c>
      <c r="N238">
        <v>10</v>
      </c>
      <c r="O238">
        <v>0</v>
      </c>
    </row>
    <row r="239" spans="1:15">
      <c r="A239">
        <f t="shared" ca="1" si="3"/>
        <v>1</v>
      </c>
      <c r="B239">
        <v>238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2</v>
      </c>
      <c r="K239">
        <v>0</v>
      </c>
      <c r="L239">
        <v>73.150000000000006</v>
      </c>
      <c r="M239">
        <v>1305.95</v>
      </c>
      <c r="N239">
        <v>18</v>
      </c>
      <c r="O239">
        <v>0</v>
      </c>
    </row>
    <row r="240" spans="1:15">
      <c r="A240">
        <f t="shared" ca="1" si="3"/>
        <v>1</v>
      </c>
      <c r="B240">
        <v>239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5</v>
      </c>
      <c r="K240">
        <v>0</v>
      </c>
      <c r="L240">
        <v>95</v>
      </c>
      <c r="M240">
        <v>1120.3</v>
      </c>
      <c r="N240">
        <v>11</v>
      </c>
      <c r="O240">
        <v>1</v>
      </c>
    </row>
    <row r="241" spans="1:15">
      <c r="A241">
        <f t="shared" ca="1" si="3"/>
        <v>1</v>
      </c>
      <c r="B241">
        <v>240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2</v>
      </c>
      <c r="L241">
        <v>19.75</v>
      </c>
      <c r="M241">
        <v>284.35000000000002</v>
      </c>
      <c r="N241">
        <v>16</v>
      </c>
      <c r="O241">
        <v>0</v>
      </c>
    </row>
    <row r="242" spans="1:15">
      <c r="A242">
        <f t="shared" ca="1" si="3"/>
        <v>1</v>
      </c>
      <c r="B242">
        <v>241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1</v>
      </c>
      <c r="J242">
        <v>7</v>
      </c>
      <c r="K242">
        <v>2</v>
      </c>
      <c r="L242">
        <v>86.6</v>
      </c>
      <c r="M242">
        <v>6350.5</v>
      </c>
      <c r="N242">
        <v>72</v>
      </c>
      <c r="O242">
        <v>0</v>
      </c>
    </row>
    <row r="243" spans="1:15">
      <c r="A243">
        <f t="shared" ca="1" si="3"/>
        <v>1</v>
      </c>
      <c r="B243">
        <v>242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7</v>
      </c>
      <c r="K243">
        <v>2</v>
      </c>
      <c r="L243">
        <v>109.2</v>
      </c>
      <c r="M243">
        <v>7878.3</v>
      </c>
      <c r="N243">
        <v>72</v>
      </c>
      <c r="O243">
        <v>0</v>
      </c>
    </row>
    <row r="244" spans="1:15">
      <c r="A244">
        <f t="shared" ca="1" si="3"/>
        <v>0</v>
      </c>
      <c r="B244">
        <v>243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6</v>
      </c>
      <c r="K244">
        <v>1</v>
      </c>
      <c r="L244">
        <v>74.7</v>
      </c>
      <c r="M244">
        <v>3187.65</v>
      </c>
      <c r="N244">
        <v>41</v>
      </c>
      <c r="O244">
        <v>0</v>
      </c>
    </row>
    <row r="245" spans="1:15">
      <c r="A245">
        <f t="shared" ca="1" si="3"/>
        <v>0</v>
      </c>
      <c r="B245">
        <v>244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6</v>
      </c>
      <c r="K245">
        <v>0</v>
      </c>
      <c r="L245">
        <v>94.4</v>
      </c>
      <c r="M245">
        <v>6126.15</v>
      </c>
      <c r="N245">
        <v>65</v>
      </c>
      <c r="O245">
        <v>0</v>
      </c>
    </row>
    <row r="246" spans="1:15">
      <c r="A246">
        <f t="shared" ca="1" si="3"/>
        <v>1</v>
      </c>
      <c r="B246">
        <v>245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4</v>
      </c>
      <c r="K246">
        <v>0</v>
      </c>
      <c r="L246">
        <v>54.8</v>
      </c>
      <c r="M246">
        <v>731.3</v>
      </c>
      <c r="N246">
        <v>13</v>
      </c>
      <c r="O246">
        <v>0</v>
      </c>
    </row>
    <row r="247" spans="1:15">
      <c r="A247">
        <f t="shared" ca="1" si="3"/>
        <v>1</v>
      </c>
      <c r="B247">
        <v>246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3</v>
      </c>
      <c r="K247">
        <v>0</v>
      </c>
      <c r="L247">
        <v>75.349999999999994</v>
      </c>
      <c r="M247">
        <v>273.39999999999998</v>
      </c>
      <c r="N247">
        <v>4</v>
      </c>
      <c r="O247">
        <v>0</v>
      </c>
    </row>
    <row r="248" spans="1:15">
      <c r="A248">
        <f t="shared" ca="1" si="3"/>
        <v>1</v>
      </c>
      <c r="B248">
        <v>247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4</v>
      </c>
      <c r="K248">
        <v>1</v>
      </c>
      <c r="L248">
        <v>65</v>
      </c>
      <c r="M248">
        <v>2531.8000000000002</v>
      </c>
      <c r="N248">
        <v>41</v>
      </c>
      <c r="O248">
        <v>0</v>
      </c>
    </row>
    <row r="249" spans="1:15">
      <c r="A249">
        <f t="shared" ca="1" si="3"/>
        <v>0</v>
      </c>
      <c r="B249">
        <v>248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3</v>
      </c>
      <c r="K249">
        <v>0</v>
      </c>
      <c r="L249">
        <v>74.400000000000006</v>
      </c>
      <c r="M249">
        <v>1074.3</v>
      </c>
      <c r="N249">
        <v>15</v>
      </c>
      <c r="O249">
        <v>1</v>
      </c>
    </row>
    <row r="250" spans="1:15">
      <c r="A250">
        <f t="shared" ca="1" si="3"/>
        <v>1</v>
      </c>
      <c r="B250">
        <v>249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3</v>
      </c>
      <c r="K250">
        <v>0</v>
      </c>
      <c r="L250">
        <v>48.55</v>
      </c>
      <c r="M250">
        <v>48.55</v>
      </c>
      <c r="N250">
        <v>1</v>
      </c>
      <c r="O250">
        <v>1</v>
      </c>
    </row>
    <row r="251" spans="1:15">
      <c r="A251">
        <f t="shared" ca="1" si="3"/>
        <v>1</v>
      </c>
      <c r="B251">
        <v>250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6</v>
      </c>
      <c r="K251">
        <v>1</v>
      </c>
      <c r="L251">
        <v>99</v>
      </c>
      <c r="M251">
        <v>4298.45</v>
      </c>
      <c r="N251">
        <v>42</v>
      </c>
      <c r="O251">
        <v>0</v>
      </c>
    </row>
    <row r="252" spans="1:15">
      <c r="A252">
        <f t="shared" ca="1" si="3"/>
        <v>0</v>
      </c>
      <c r="B252">
        <v>251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6</v>
      </c>
      <c r="K252">
        <v>1</v>
      </c>
      <c r="L252">
        <v>93.5</v>
      </c>
      <c r="M252">
        <v>4619.55</v>
      </c>
      <c r="N252">
        <v>51</v>
      </c>
      <c r="O252">
        <v>0</v>
      </c>
    </row>
    <row r="253" spans="1:15">
      <c r="A253">
        <f t="shared" ca="1" si="3"/>
        <v>1</v>
      </c>
      <c r="B253">
        <v>252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1</v>
      </c>
      <c r="J253">
        <v>2</v>
      </c>
      <c r="K253">
        <v>0</v>
      </c>
      <c r="L253">
        <v>70.400000000000006</v>
      </c>
      <c r="M253">
        <v>147.15</v>
      </c>
      <c r="N253">
        <v>2</v>
      </c>
      <c r="O253">
        <v>1</v>
      </c>
    </row>
    <row r="254" spans="1:15">
      <c r="A254">
        <f t="shared" ca="1" si="3"/>
        <v>0</v>
      </c>
      <c r="B254">
        <v>253</v>
      </c>
      <c r="C254">
        <v>1</v>
      </c>
      <c r="D254">
        <v>1</v>
      </c>
      <c r="E254">
        <v>1</v>
      </c>
      <c r="F254">
        <v>0</v>
      </c>
      <c r="G254">
        <v>2</v>
      </c>
      <c r="H254">
        <v>1</v>
      </c>
      <c r="I254">
        <v>0</v>
      </c>
      <c r="J254">
        <v>3</v>
      </c>
      <c r="K254">
        <v>0</v>
      </c>
      <c r="L254">
        <v>40.200000000000003</v>
      </c>
      <c r="M254">
        <v>40.200000000000003</v>
      </c>
      <c r="N254">
        <v>1</v>
      </c>
      <c r="O254">
        <v>1</v>
      </c>
    </row>
    <row r="255" spans="1:15">
      <c r="A255">
        <f t="shared" ca="1" si="3"/>
        <v>1</v>
      </c>
      <c r="B255">
        <v>254</v>
      </c>
      <c r="C255">
        <v>1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7</v>
      </c>
      <c r="K255">
        <v>1</v>
      </c>
      <c r="L255">
        <v>83.7</v>
      </c>
      <c r="M255">
        <v>2633.3</v>
      </c>
      <c r="N255">
        <v>32</v>
      </c>
      <c r="O255">
        <v>0</v>
      </c>
    </row>
    <row r="256" spans="1:15">
      <c r="A256">
        <f t="shared" ca="1" si="3"/>
        <v>0</v>
      </c>
      <c r="B256">
        <v>255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19.850000000000001</v>
      </c>
      <c r="M256">
        <v>193.05</v>
      </c>
      <c r="N256">
        <v>10</v>
      </c>
      <c r="O256">
        <v>0</v>
      </c>
    </row>
    <row r="257" spans="1:15">
      <c r="A257">
        <f t="shared" ca="1" si="3"/>
        <v>1</v>
      </c>
      <c r="B257">
        <v>256</v>
      </c>
      <c r="C257">
        <v>0</v>
      </c>
      <c r="D257">
        <v>0</v>
      </c>
      <c r="E257">
        <v>1</v>
      </c>
      <c r="F257">
        <v>1</v>
      </c>
      <c r="G257">
        <v>2</v>
      </c>
      <c r="H257">
        <v>1</v>
      </c>
      <c r="I257">
        <v>0</v>
      </c>
      <c r="J257">
        <v>6</v>
      </c>
      <c r="K257">
        <v>2</v>
      </c>
      <c r="L257">
        <v>59.55</v>
      </c>
      <c r="M257">
        <v>4103.8999999999996</v>
      </c>
      <c r="N257">
        <v>67</v>
      </c>
      <c r="O257">
        <v>0</v>
      </c>
    </row>
    <row r="258" spans="1:15">
      <c r="A258">
        <f t="shared" ca="1" si="3"/>
        <v>0</v>
      </c>
      <c r="B258">
        <v>257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8</v>
      </c>
      <c r="K258">
        <v>2</v>
      </c>
      <c r="L258">
        <v>115.1</v>
      </c>
      <c r="M258">
        <v>7008.15</v>
      </c>
      <c r="N258">
        <v>61</v>
      </c>
      <c r="O258">
        <v>0</v>
      </c>
    </row>
    <row r="259" spans="1:15">
      <c r="A259">
        <f t="shared" ref="A259:A322" ca="1" si="4">IF(RAND()&lt;=0.6,1,0)</f>
        <v>0</v>
      </c>
      <c r="B259">
        <v>258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1</v>
      </c>
      <c r="J259">
        <v>8</v>
      </c>
      <c r="K259">
        <v>1</v>
      </c>
      <c r="L259">
        <v>114.35</v>
      </c>
      <c r="M259">
        <v>5791.1</v>
      </c>
      <c r="N259">
        <v>50</v>
      </c>
      <c r="O259">
        <v>0</v>
      </c>
    </row>
    <row r="260" spans="1:15">
      <c r="A260">
        <f t="shared" ca="1" si="4"/>
        <v>1</v>
      </c>
      <c r="B260">
        <v>259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1</v>
      </c>
      <c r="J260">
        <v>2</v>
      </c>
      <c r="K260">
        <v>0</v>
      </c>
      <c r="L260">
        <v>44.6</v>
      </c>
      <c r="M260">
        <v>80.55</v>
      </c>
      <c r="N260">
        <v>2</v>
      </c>
      <c r="O260">
        <v>1</v>
      </c>
    </row>
    <row r="261" spans="1:15">
      <c r="A261">
        <f t="shared" ca="1" si="4"/>
        <v>1</v>
      </c>
      <c r="B261">
        <v>260</v>
      </c>
      <c r="C261">
        <v>0</v>
      </c>
      <c r="D261">
        <v>1</v>
      </c>
      <c r="E261">
        <v>1</v>
      </c>
      <c r="F261">
        <v>0</v>
      </c>
      <c r="G261">
        <v>2</v>
      </c>
      <c r="H261">
        <v>1</v>
      </c>
      <c r="I261">
        <v>0</v>
      </c>
      <c r="J261">
        <v>4</v>
      </c>
      <c r="K261">
        <v>0</v>
      </c>
      <c r="L261">
        <v>45</v>
      </c>
      <c r="M261">
        <v>1228.6500000000001</v>
      </c>
      <c r="N261">
        <v>29</v>
      </c>
      <c r="O261">
        <v>0</v>
      </c>
    </row>
    <row r="262" spans="1:15">
      <c r="A262">
        <f t="shared" ca="1" si="4"/>
        <v>0</v>
      </c>
      <c r="B262">
        <v>261</v>
      </c>
      <c r="C262">
        <v>1</v>
      </c>
      <c r="D262">
        <v>1</v>
      </c>
      <c r="E262">
        <v>0</v>
      </c>
      <c r="F262">
        <v>0</v>
      </c>
      <c r="G262">
        <v>2</v>
      </c>
      <c r="H262">
        <v>1</v>
      </c>
      <c r="I262">
        <v>0</v>
      </c>
      <c r="J262">
        <v>3</v>
      </c>
      <c r="K262">
        <v>0</v>
      </c>
      <c r="L262">
        <v>41.15</v>
      </c>
      <c r="M262">
        <v>132.19999999999999</v>
      </c>
      <c r="N262">
        <v>3</v>
      </c>
      <c r="O262">
        <v>1</v>
      </c>
    </row>
    <row r="263" spans="1:15">
      <c r="A263">
        <f t="shared" ca="1" si="4"/>
        <v>0</v>
      </c>
      <c r="B263">
        <v>262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6</v>
      </c>
      <c r="K263">
        <v>0</v>
      </c>
      <c r="L263">
        <v>106.9</v>
      </c>
      <c r="M263">
        <v>1364.3</v>
      </c>
      <c r="N263">
        <v>13</v>
      </c>
      <c r="O263">
        <v>1</v>
      </c>
    </row>
    <row r="264" spans="1:15">
      <c r="A264">
        <f t="shared" ca="1" si="4"/>
        <v>0</v>
      </c>
      <c r="B264">
        <v>263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4</v>
      </c>
      <c r="K264">
        <v>0</v>
      </c>
      <c r="L264">
        <v>89.85</v>
      </c>
      <c r="M264">
        <v>4925.3500000000004</v>
      </c>
      <c r="N264">
        <v>57</v>
      </c>
      <c r="O264">
        <v>0</v>
      </c>
    </row>
    <row r="265" spans="1:15">
      <c r="A265">
        <f t="shared" ca="1" si="4"/>
        <v>1</v>
      </c>
      <c r="B265">
        <v>264</v>
      </c>
      <c r="C265">
        <v>0</v>
      </c>
      <c r="D265">
        <v>0</v>
      </c>
      <c r="E265">
        <v>0</v>
      </c>
      <c r="F265">
        <v>0</v>
      </c>
      <c r="G265">
        <v>2</v>
      </c>
      <c r="H265">
        <v>1</v>
      </c>
      <c r="I265">
        <v>0</v>
      </c>
      <c r="J265">
        <v>5</v>
      </c>
      <c r="K265">
        <v>2</v>
      </c>
      <c r="L265">
        <v>49.85</v>
      </c>
      <c r="M265">
        <v>1520.1</v>
      </c>
      <c r="N265">
        <v>31</v>
      </c>
      <c r="O265">
        <v>0</v>
      </c>
    </row>
    <row r="266" spans="1:15">
      <c r="A266">
        <f t="shared" ca="1" si="4"/>
        <v>1</v>
      </c>
      <c r="B266">
        <v>265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8</v>
      </c>
      <c r="K266">
        <v>1</v>
      </c>
      <c r="L266">
        <v>113.3</v>
      </c>
      <c r="M266">
        <v>5032.25</v>
      </c>
      <c r="N266">
        <v>45</v>
      </c>
      <c r="O266">
        <v>0</v>
      </c>
    </row>
    <row r="267" spans="1:15">
      <c r="A267">
        <f t="shared" ca="1" si="4"/>
        <v>1</v>
      </c>
      <c r="B267">
        <v>266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8</v>
      </c>
      <c r="K267">
        <v>2</v>
      </c>
      <c r="L267">
        <v>88.1</v>
      </c>
      <c r="M267">
        <v>5526.75</v>
      </c>
      <c r="N267">
        <v>61</v>
      </c>
      <c r="O267">
        <v>0</v>
      </c>
    </row>
    <row r="268" spans="1:15">
      <c r="A268">
        <f t="shared" ca="1" si="4"/>
        <v>0</v>
      </c>
      <c r="B268">
        <v>267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2</v>
      </c>
      <c r="L268">
        <v>24.9</v>
      </c>
      <c r="M268">
        <v>1195.25</v>
      </c>
      <c r="N268">
        <v>50</v>
      </c>
      <c r="O268">
        <v>0</v>
      </c>
    </row>
    <row r="269" spans="1:15">
      <c r="A269">
        <f t="shared" ca="1" si="4"/>
        <v>0</v>
      </c>
      <c r="B269">
        <v>268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7</v>
      </c>
      <c r="K269">
        <v>0</v>
      </c>
      <c r="L269">
        <v>105</v>
      </c>
      <c r="M269">
        <v>2007.25</v>
      </c>
      <c r="N269">
        <v>19</v>
      </c>
      <c r="O269">
        <v>0</v>
      </c>
    </row>
    <row r="270" spans="1:15">
      <c r="A270">
        <f t="shared" ca="1" si="4"/>
        <v>1</v>
      </c>
      <c r="B270">
        <v>269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2</v>
      </c>
      <c r="L270">
        <v>19.350000000000001</v>
      </c>
      <c r="M270">
        <v>1099.5999999999999</v>
      </c>
      <c r="N270">
        <v>59</v>
      </c>
      <c r="O270">
        <v>1</v>
      </c>
    </row>
    <row r="271" spans="1:15">
      <c r="A271">
        <f t="shared" ca="1" si="4"/>
        <v>0</v>
      </c>
      <c r="B271">
        <v>270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2</v>
      </c>
      <c r="L271">
        <v>24.25</v>
      </c>
      <c r="M271">
        <v>1732.95</v>
      </c>
      <c r="N271">
        <v>71</v>
      </c>
      <c r="O271">
        <v>0</v>
      </c>
    </row>
    <row r="272" spans="1:15">
      <c r="A272">
        <f t="shared" ca="1" si="4"/>
        <v>1</v>
      </c>
      <c r="B272">
        <v>271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1</v>
      </c>
      <c r="J272">
        <v>5</v>
      </c>
      <c r="K272">
        <v>0</v>
      </c>
      <c r="L272">
        <v>94.45</v>
      </c>
      <c r="M272">
        <v>1511.2</v>
      </c>
      <c r="N272">
        <v>16</v>
      </c>
      <c r="O272">
        <v>1</v>
      </c>
    </row>
    <row r="273" spans="1:15">
      <c r="A273">
        <f t="shared" ca="1" si="4"/>
        <v>1</v>
      </c>
      <c r="B273">
        <v>272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5</v>
      </c>
      <c r="K273">
        <v>2</v>
      </c>
      <c r="L273">
        <v>59.75</v>
      </c>
      <c r="M273">
        <v>3450.15</v>
      </c>
      <c r="N273">
        <v>57</v>
      </c>
      <c r="O273">
        <v>0</v>
      </c>
    </row>
    <row r="274" spans="1:15">
      <c r="A274">
        <f t="shared" ca="1" si="4"/>
        <v>1</v>
      </c>
      <c r="B274">
        <v>273</v>
      </c>
      <c r="C274">
        <v>1</v>
      </c>
      <c r="D274">
        <v>0</v>
      </c>
      <c r="E274">
        <v>0</v>
      </c>
      <c r="F274">
        <v>0</v>
      </c>
      <c r="G274">
        <v>2</v>
      </c>
      <c r="H274">
        <v>1</v>
      </c>
      <c r="I274">
        <v>0</v>
      </c>
      <c r="J274">
        <v>1</v>
      </c>
      <c r="K274">
        <v>0</v>
      </c>
      <c r="L274">
        <v>24.8</v>
      </c>
      <c r="M274">
        <v>24.8</v>
      </c>
      <c r="N274">
        <v>1</v>
      </c>
      <c r="O274">
        <v>1</v>
      </c>
    </row>
    <row r="275" spans="1:15">
      <c r="A275">
        <f t="shared" ca="1" si="4"/>
        <v>1</v>
      </c>
      <c r="B275">
        <v>274</v>
      </c>
      <c r="C275">
        <v>1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6</v>
      </c>
      <c r="K275">
        <v>0</v>
      </c>
      <c r="L275">
        <v>107.05</v>
      </c>
      <c r="M275">
        <v>2172.0500000000002</v>
      </c>
      <c r="N275">
        <v>20</v>
      </c>
      <c r="O275">
        <v>0</v>
      </c>
    </row>
    <row r="276" spans="1:15">
      <c r="A276">
        <f t="shared" ca="1" si="4"/>
        <v>0</v>
      </c>
      <c r="B276">
        <v>275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1</v>
      </c>
      <c r="J276">
        <v>2</v>
      </c>
      <c r="K276">
        <v>0</v>
      </c>
      <c r="L276">
        <v>70.599999999999994</v>
      </c>
      <c r="M276">
        <v>70.599999999999994</v>
      </c>
      <c r="N276">
        <v>1</v>
      </c>
      <c r="O276">
        <v>1</v>
      </c>
    </row>
    <row r="277" spans="1:15">
      <c r="A277">
        <f t="shared" ca="1" si="4"/>
        <v>1</v>
      </c>
      <c r="B277">
        <v>276</v>
      </c>
      <c r="C277">
        <v>1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4</v>
      </c>
      <c r="K277">
        <v>0</v>
      </c>
      <c r="L277">
        <v>85.4</v>
      </c>
      <c r="M277">
        <v>401.1</v>
      </c>
      <c r="N277">
        <v>5</v>
      </c>
      <c r="O277">
        <v>1</v>
      </c>
    </row>
    <row r="278" spans="1:15">
      <c r="A278">
        <f t="shared" ca="1" si="4"/>
        <v>1</v>
      </c>
      <c r="B278">
        <v>277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6</v>
      </c>
      <c r="K278">
        <v>0</v>
      </c>
      <c r="L278">
        <v>105.05</v>
      </c>
      <c r="M278">
        <v>5624.85</v>
      </c>
      <c r="N278">
        <v>52</v>
      </c>
      <c r="O278">
        <v>1</v>
      </c>
    </row>
    <row r="279" spans="1:15">
      <c r="A279">
        <f t="shared" ca="1" si="4"/>
        <v>0</v>
      </c>
      <c r="B279">
        <v>278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5</v>
      </c>
      <c r="K279">
        <v>0</v>
      </c>
      <c r="L279">
        <v>64.95</v>
      </c>
      <c r="M279">
        <v>1339.8</v>
      </c>
      <c r="N279">
        <v>21</v>
      </c>
      <c r="O279">
        <v>0</v>
      </c>
    </row>
    <row r="280" spans="1:15">
      <c r="A280">
        <f t="shared" ca="1" si="4"/>
        <v>0</v>
      </c>
      <c r="B280">
        <v>279</v>
      </c>
      <c r="C280">
        <v>1</v>
      </c>
      <c r="D280">
        <v>0</v>
      </c>
      <c r="E280">
        <v>0</v>
      </c>
      <c r="F280">
        <v>0</v>
      </c>
      <c r="G280">
        <v>2</v>
      </c>
      <c r="H280">
        <v>1</v>
      </c>
      <c r="I280">
        <v>0</v>
      </c>
      <c r="J280">
        <v>5</v>
      </c>
      <c r="K280">
        <v>0</v>
      </c>
      <c r="L280">
        <v>55</v>
      </c>
      <c r="M280">
        <v>771.95</v>
      </c>
      <c r="N280">
        <v>14</v>
      </c>
      <c r="O280">
        <v>0</v>
      </c>
    </row>
    <row r="281" spans="1:15">
      <c r="A281">
        <f t="shared" ca="1" si="4"/>
        <v>0</v>
      </c>
      <c r="B281">
        <v>280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3</v>
      </c>
      <c r="K281">
        <v>0</v>
      </c>
      <c r="L281">
        <v>50.55</v>
      </c>
      <c r="M281">
        <v>244.75</v>
      </c>
      <c r="N281">
        <v>5</v>
      </c>
      <c r="O281">
        <v>0</v>
      </c>
    </row>
    <row r="282" spans="1:15">
      <c r="A282">
        <f t="shared" ca="1" si="4"/>
        <v>0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4</v>
      </c>
      <c r="K282">
        <v>0</v>
      </c>
      <c r="L282">
        <v>55.15</v>
      </c>
      <c r="M282">
        <v>322.89999999999998</v>
      </c>
      <c r="N282">
        <v>6</v>
      </c>
      <c r="O282">
        <v>0</v>
      </c>
    </row>
    <row r="283" spans="1:15">
      <c r="A283">
        <f t="shared" ca="1" si="4"/>
        <v>1</v>
      </c>
      <c r="B283">
        <v>282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3</v>
      </c>
      <c r="K283">
        <v>0</v>
      </c>
      <c r="L283">
        <v>51.2</v>
      </c>
      <c r="M283">
        <v>498.25</v>
      </c>
      <c r="N283">
        <v>10</v>
      </c>
      <c r="O283">
        <v>0</v>
      </c>
    </row>
    <row r="284" spans="1:15">
      <c r="A284">
        <f t="shared" ca="1" si="4"/>
        <v>1</v>
      </c>
      <c r="B284">
        <v>283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25.4</v>
      </c>
      <c r="M284">
        <v>25.4</v>
      </c>
      <c r="N284">
        <v>1</v>
      </c>
      <c r="O284">
        <v>0</v>
      </c>
    </row>
    <row r="285" spans="1:15">
      <c r="A285">
        <f t="shared" ca="1" si="4"/>
        <v>1</v>
      </c>
      <c r="B285">
        <v>284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1</v>
      </c>
      <c r="J285">
        <v>3</v>
      </c>
      <c r="K285">
        <v>0</v>
      </c>
      <c r="L285">
        <v>54.45</v>
      </c>
      <c r="M285">
        <v>3687.75</v>
      </c>
      <c r="N285">
        <v>68</v>
      </c>
      <c r="O285">
        <v>0</v>
      </c>
    </row>
    <row r="286" spans="1:15">
      <c r="A286">
        <f t="shared" ca="1" si="4"/>
        <v>1</v>
      </c>
      <c r="B286">
        <v>285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5</v>
      </c>
      <c r="K286">
        <v>0</v>
      </c>
      <c r="L286">
        <v>95.15</v>
      </c>
      <c r="M286">
        <v>1779.95</v>
      </c>
      <c r="N286">
        <v>18</v>
      </c>
      <c r="O286">
        <v>1</v>
      </c>
    </row>
    <row r="287" spans="1:15">
      <c r="A287">
        <f t="shared" ca="1" si="4"/>
        <v>1</v>
      </c>
      <c r="B287">
        <v>286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2</v>
      </c>
      <c r="K287">
        <v>1</v>
      </c>
      <c r="L287">
        <v>76</v>
      </c>
      <c r="M287">
        <v>1783.6</v>
      </c>
      <c r="N287">
        <v>22</v>
      </c>
      <c r="O287">
        <v>0</v>
      </c>
    </row>
    <row r="288" spans="1:15">
      <c r="A288">
        <f t="shared" ca="1" si="4"/>
        <v>0</v>
      </c>
      <c r="B288">
        <v>287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2</v>
      </c>
      <c r="K288">
        <v>0</v>
      </c>
      <c r="L288">
        <v>44.35</v>
      </c>
      <c r="M288">
        <v>927.15</v>
      </c>
      <c r="N288">
        <v>20</v>
      </c>
      <c r="O288">
        <v>0</v>
      </c>
    </row>
    <row r="289" spans="1:15">
      <c r="A289">
        <f t="shared" ca="1" si="4"/>
        <v>1</v>
      </c>
      <c r="B289">
        <v>288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2</v>
      </c>
      <c r="K289">
        <v>0</v>
      </c>
      <c r="L289">
        <v>70</v>
      </c>
      <c r="M289">
        <v>70</v>
      </c>
      <c r="N289">
        <v>1</v>
      </c>
      <c r="O289">
        <v>1</v>
      </c>
    </row>
    <row r="290" spans="1:15">
      <c r="A290">
        <f t="shared" ca="1" si="4"/>
        <v>1</v>
      </c>
      <c r="B290">
        <v>289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3</v>
      </c>
      <c r="K290">
        <v>0</v>
      </c>
      <c r="L290">
        <v>74.5</v>
      </c>
      <c r="M290">
        <v>606.54999999999995</v>
      </c>
      <c r="N290">
        <v>8</v>
      </c>
      <c r="O290">
        <v>1</v>
      </c>
    </row>
    <row r="291" spans="1:15">
      <c r="A291">
        <f t="shared" ca="1" si="4"/>
        <v>0</v>
      </c>
      <c r="B291">
        <v>290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2</v>
      </c>
      <c r="K291">
        <v>0</v>
      </c>
      <c r="L291">
        <v>44.85</v>
      </c>
      <c r="M291">
        <v>435.4</v>
      </c>
      <c r="N291">
        <v>10</v>
      </c>
      <c r="O291">
        <v>1</v>
      </c>
    </row>
    <row r="292" spans="1:15">
      <c r="A292">
        <f t="shared" ca="1" si="4"/>
        <v>1</v>
      </c>
      <c r="B292">
        <v>291</v>
      </c>
      <c r="C292">
        <v>1</v>
      </c>
      <c r="D292">
        <v>1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2</v>
      </c>
      <c r="K292">
        <v>0</v>
      </c>
      <c r="L292">
        <v>76.099999999999994</v>
      </c>
      <c r="M292">
        <v>1712.7</v>
      </c>
      <c r="N292">
        <v>24</v>
      </c>
      <c r="O292">
        <v>1</v>
      </c>
    </row>
    <row r="293" spans="1:15">
      <c r="A293">
        <f t="shared" ca="1" si="4"/>
        <v>0</v>
      </c>
      <c r="B293">
        <v>292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5</v>
      </c>
      <c r="K293">
        <v>1</v>
      </c>
      <c r="L293">
        <v>61.2</v>
      </c>
      <c r="M293">
        <v>2021.2</v>
      </c>
      <c r="N293">
        <v>35</v>
      </c>
      <c r="O293">
        <v>0</v>
      </c>
    </row>
    <row r="294" spans="1:15">
      <c r="A294">
        <f t="shared" ca="1" si="4"/>
        <v>1</v>
      </c>
      <c r="B294">
        <v>293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5</v>
      </c>
      <c r="K294">
        <v>1</v>
      </c>
      <c r="L294">
        <v>86.8</v>
      </c>
      <c r="M294">
        <v>1940.8</v>
      </c>
      <c r="N294">
        <v>23</v>
      </c>
      <c r="O294">
        <v>0</v>
      </c>
    </row>
    <row r="295" spans="1:15">
      <c r="A295">
        <f t="shared" ca="1" si="4"/>
        <v>1</v>
      </c>
      <c r="B295">
        <v>294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4</v>
      </c>
      <c r="K295">
        <v>0</v>
      </c>
      <c r="L295">
        <v>89.35</v>
      </c>
      <c r="M295">
        <v>567.79999999999995</v>
      </c>
      <c r="N295">
        <v>6</v>
      </c>
      <c r="O295">
        <v>0</v>
      </c>
    </row>
    <row r="296" spans="1:15">
      <c r="A296">
        <f t="shared" ca="1" si="4"/>
        <v>1</v>
      </c>
      <c r="B296">
        <v>295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19.7</v>
      </c>
      <c r="M296">
        <v>220.35</v>
      </c>
      <c r="N296">
        <v>12</v>
      </c>
      <c r="O296">
        <v>0</v>
      </c>
    </row>
    <row r="297" spans="1:15">
      <c r="A297">
        <f t="shared" ca="1" si="4"/>
        <v>0</v>
      </c>
      <c r="B297">
        <v>296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20.25</v>
      </c>
      <c r="M297">
        <v>20.25</v>
      </c>
      <c r="N297">
        <v>1</v>
      </c>
      <c r="O297">
        <v>0</v>
      </c>
    </row>
    <row r="298" spans="1:15">
      <c r="A298">
        <f t="shared" ca="1" si="4"/>
        <v>0</v>
      </c>
      <c r="B298">
        <v>297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3</v>
      </c>
      <c r="K298">
        <v>2</v>
      </c>
      <c r="L298">
        <v>76.05</v>
      </c>
      <c r="M298">
        <v>5436.45</v>
      </c>
      <c r="N298">
        <v>71</v>
      </c>
      <c r="O298">
        <v>0</v>
      </c>
    </row>
    <row r="299" spans="1:15">
      <c r="A299">
        <f t="shared" ca="1" si="4"/>
        <v>1</v>
      </c>
      <c r="B299">
        <v>298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5</v>
      </c>
      <c r="K299">
        <v>0</v>
      </c>
      <c r="L299">
        <v>100.8</v>
      </c>
      <c r="M299">
        <v>3437.5</v>
      </c>
      <c r="N299">
        <v>35</v>
      </c>
      <c r="O299">
        <v>0</v>
      </c>
    </row>
    <row r="300" spans="1:15">
      <c r="A300">
        <f t="shared" ca="1" si="4"/>
        <v>0</v>
      </c>
      <c r="B300">
        <v>299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5</v>
      </c>
      <c r="K300">
        <v>0</v>
      </c>
      <c r="L300">
        <v>74.55</v>
      </c>
      <c r="M300">
        <v>3015.75</v>
      </c>
      <c r="N300">
        <v>40</v>
      </c>
      <c r="O300">
        <v>0</v>
      </c>
    </row>
    <row r="301" spans="1:15">
      <c r="A301">
        <f t="shared" ca="1" si="4"/>
        <v>1</v>
      </c>
      <c r="B301">
        <v>300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1</v>
      </c>
      <c r="I301">
        <v>1</v>
      </c>
      <c r="J301">
        <v>3</v>
      </c>
      <c r="K301">
        <v>0</v>
      </c>
      <c r="L301">
        <v>73.599999999999994</v>
      </c>
      <c r="M301">
        <v>73.599999999999994</v>
      </c>
      <c r="N301">
        <v>1</v>
      </c>
      <c r="O301">
        <v>1</v>
      </c>
    </row>
    <row r="302" spans="1:15">
      <c r="A302">
        <f t="shared" ca="1" si="4"/>
        <v>0</v>
      </c>
      <c r="B302">
        <v>301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4</v>
      </c>
      <c r="K302">
        <v>1</v>
      </c>
      <c r="L302">
        <v>64.900000000000006</v>
      </c>
      <c r="M302">
        <v>1509.8</v>
      </c>
      <c r="N302">
        <v>23</v>
      </c>
      <c r="O302">
        <v>0</v>
      </c>
    </row>
    <row r="303" spans="1:15">
      <c r="A303">
        <f t="shared" ca="1" si="4"/>
        <v>1</v>
      </c>
      <c r="B303">
        <v>302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4</v>
      </c>
      <c r="K303">
        <v>0</v>
      </c>
      <c r="L303">
        <v>95.45</v>
      </c>
      <c r="M303">
        <v>396.1</v>
      </c>
      <c r="N303">
        <v>4</v>
      </c>
      <c r="O303">
        <v>1</v>
      </c>
    </row>
    <row r="304" spans="1:15">
      <c r="A304">
        <f t="shared" ca="1" si="4"/>
        <v>1</v>
      </c>
      <c r="B304">
        <v>303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5</v>
      </c>
      <c r="K304">
        <v>0</v>
      </c>
      <c r="L304">
        <v>90.4</v>
      </c>
      <c r="M304">
        <v>356.65</v>
      </c>
      <c r="N304">
        <v>4</v>
      </c>
      <c r="O304">
        <v>0</v>
      </c>
    </row>
    <row r="305" spans="1:15">
      <c r="A305">
        <f t="shared" ca="1" si="4"/>
        <v>0</v>
      </c>
      <c r="B305">
        <v>304</v>
      </c>
      <c r="C305">
        <v>0</v>
      </c>
      <c r="D305">
        <v>0</v>
      </c>
      <c r="E305">
        <v>1</v>
      </c>
      <c r="F305">
        <v>1</v>
      </c>
      <c r="G305">
        <v>2</v>
      </c>
      <c r="H305">
        <v>1</v>
      </c>
      <c r="I305">
        <v>0</v>
      </c>
      <c r="J305">
        <v>6</v>
      </c>
      <c r="K305">
        <v>2</v>
      </c>
      <c r="L305">
        <v>60.3</v>
      </c>
      <c r="M305">
        <v>4109</v>
      </c>
      <c r="N305">
        <v>68</v>
      </c>
      <c r="O305">
        <v>0</v>
      </c>
    </row>
    <row r="306" spans="1:15">
      <c r="A306">
        <f t="shared" ca="1" si="4"/>
        <v>1</v>
      </c>
      <c r="B306">
        <v>305</v>
      </c>
      <c r="C306">
        <v>1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0</v>
      </c>
      <c r="L306">
        <v>81.849999999999994</v>
      </c>
      <c r="M306">
        <v>3141.7</v>
      </c>
      <c r="N306">
        <v>38</v>
      </c>
      <c r="O306">
        <v>0</v>
      </c>
    </row>
    <row r="307" spans="1:15">
      <c r="A307">
        <f t="shared" ca="1" si="4"/>
        <v>1</v>
      </c>
      <c r="B307">
        <v>306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2</v>
      </c>
      <c r="L307">
        <v>24.8</v>
      </c>
      <c r="M307">
        <v>1229.0999999999999</v>
      </c>
      <c r="N307">
        <v>52</v>
      </c>
      <c r="O307">
        <v>0</v>
      </c>
    </row>
    <row r="308" spans="1:15">
      <c r="A308">
        <f t="shared" ca="1" si="4"/>
        <v>1</v>
      </c>
      <c r="B308">
        <v>307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1</v>
      </c>
      <c r="I308">
        <v>1</v>
      </c>
      <c r="J308">
        <v>2</v>
      </c>
      <c r="K308">
        <v>0</v>
      </c>
      <c r="L308">
        <v>74.900000000000006</v>
      </c>
      <c r="M308">
        <v>2303.35</v>
      </c>
      <c r="N308">
        <v>32</v>
      </c>
      <c r="O308">
        <v>1</v>
      </c>
    </row>
    <row r="309" spans="1:15">
      <c r="A309">
        <f t="shared" ca="1" si="4"/>
        <v>1</v>
      </c>
      <c r="B309">
        <v>308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6</v>
      </c>
      <c r="K309">
        <v>2</v>
      </c>
      <c r="L309">
        <v>75.55</v>
      </c>
      <c r="M309">
        <v>2054.4</v>
      </c>
      <c r="N309">
        <v>29</v>
      </c>
      <c r="O309">
        <v>0</v>
      </c>
    </row>
    <row r="310" spans="1:15">
      <c r="A310">
        <f t="shared" ca="1" si="4"/>
        <v>1</v>
      </c>
      <c r="B310">
        <v>309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5</v>
      </c>
      <c r="K310">
        <v>0</v>
      </c>
      <c r="L310">
        <v>101.15</v>
      </c>
      <c r="M310">
        <v>3741.85</v>
      </c>
      <c r="N310">
        <v>38</v>
      </c>
      <c r="O310">
        <v>0</v>
      </c>
    </row>
    <row r="311" spans="1:15">
      <c r="A311">
        <f t="shared" ca="1" si="4"/>
        <v>1</v>
      </c>
      <c r="B311">
        <v>310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6</v>
      </c>
      <c r="K311">
        <v>1</v>
      </c>
      <c r="L311">
        <v>78.75</v>
      </c>
      <c r="M311">
        <v>3682.45</v>
      </c>
      <c r="N311">
        <v>48</v>
      </c>
      <c r="O311">
        <v>0</v>
      </c>
    </row>
    <row r="312" spans="1:15">
      <c r="A312">
        <f t="shared" ca="1" si="4"/>
        <v>1</v>
      </c>
      <c r="B312">
        <v>311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19.25</v>
      </c>
      <c r="M312">
        <v>19.25</v>
      </c>
      <c r="N312">
        <v>1</v>
      </c>
      <c r="O312">
        <v>0</v>
      </c>
    </row>
    <row r="313" spans="1:15">
      <c r="A313">
        <f t="shared" ca="1" si="4"/>
        <v>1</v>
      </c>
      <c r="B313">
        <v>312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5</v>
      </c>
      <c r="K313">
        <v>0</v>
      </c>
      <c r="L313">
        <v>89.05</v>
      </c>
      <c r="M313">
        <v>1886.25</v>
      </c>
      <c r="N313">
        <v>22</v>
      </c>
      <c r="O313">
        <v>0</v>
      </c>
    </row>
    <row r="314" spans="1:15">
      <c r="A314">
        <f t="shared" ca="1" si="4"/>
        <v>1</v>
      </c>
      <c r="B314">
        <v>313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8</v>
      </c>
      <c r="K314">
        <v>2</v>
      </c>
      <c r="L314">
        <v>115.05</v>
      </c>
      <c r="M314">
        <v>4895.1000000000004</v>
      </c>
      <c r="N314">
        <v>43</v>
      </c>
      <c r="O314">
        <v>0</v>
      </c>
    </row>
    <row r="315" spans="1:15">
      <c r="A315">
        <f t="shared" ca="1" si="4"/>
        <v>1</v>
      </c>
      <c r="B315">
        <v>314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2</v>
      </c>
      <c r="K315">
        <v>0</v>
      </c>
      <c r="L315">
        <v>69.349999999999994</v>
      </c>
      <c r="M315">
        <v>341.6</v>
      </c>
      <c r="N315">
        <v>5</v>
      </c>
      <c r="O315">
        <v>0</v>
      </c>
    </row>
    <row r="316" spans="1:15">
      <c r="A316">
        <f t="shared" ca="1" si="4"/>
        <v>1</v>
      </c>
      <c r="B316">
        <v>315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3</v>
      </c>
      <c r="K316">
        <v>0</v>
      </c>
      <c r="L316">
        <v>80.599999999999994</v>
      </c>
      <c r="M316">
        <v>415.55</v>
      </c>
      <c r="N316">
        <v>5</v>
      </c>
      <c r="O316">
        <v>1</v>
      </c>
    </row>
    <row r="317" spans="1:15">
      <c r="A317">
        <f t="shared" ca="1" si="4"/>
        <v>0</v>
      </c>
      <c r="B317">
        <v>316</v>
      </c>
      <c r="C317">
        <v>1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7</v>
      </c>
      <c r="K317">
        <v>1</v>
      </c>
      <c r="L317">
        <v>110.05</v>
      </c>
      <c r="M317">
        <v>5686.4</v>
      </c>
      <c r="N317">
        <v>51</v>
      </c>
      <c r="O317">
        <v>0</v>
      </c>
    </row>
    <row r="318" spans="1:15">
      <c r="A318">
        <f t="shared" ca="1" si="4"/>
        <v>1</v>
      </c>
      <c r="B318">
        <v>317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2</v>
      </c>
      <c r="L318">
        <v>19.899999999999999</v>
      </c>
      <c r="M318">
        <v>1355.1</v>
      </c>
      <c r="N318">
        <v>71</v>
      </c>
      <c r="O318">
        <v>0</v>
      </c>
    </row>
    <row r="319" spans="1:15">
      <c r="A319">
        <f t="shared" ca="1" si="4"/>
        <v>1</v>
      </c>
      <c r="B319">
        <v>318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7</v>
      </c>
      <c r="K319">
        <v>1</v>
      </c>
      <c r="L319">
        <v>80.3</v>
      </c>
      <c r="M319">
        <v>3058.65</v>
      </c>
      <c r="N319">
        <v>38</v>
      </c>
      <c r="O319">
        <v>1</v>
      </c>
    </row>
    <row r="320" spans="1:15">
      <c r="A320">
        <f t="shared" ca="1" si="4"/>
        <v>0</v>
      </c>
      <c r="B320">
        <v>319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5</v>
      </c>
      <c r="K320">
        <v>0</v>
      </c>
      <c r="L320">
        <v>93.15</v>
      </c>
      <c r="M320">
        <v>2231.0500000000002</v>
      </c>
      <c r="N320">
        <v>24</v>
      </c>
      <c r="O320">
        <v>1</v>
      </c>
    </row>
    <row r="321" spans="1:15">
      <c r="A321">
        <f t="shared" ca="1" si="4"/>
        <v>1</v>
      </c>
      <c r="B321">
        <v>320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4</v>
      </c>
      <c r="K321">
        <v>0</v>
      </c>
      <c r="L321">
        <v>91.5</v>
      </c>
      <c r="M321">
        <v>3236.35</v>
      </c>
      <c r="N321">
        <v>35</v>
      </c>
      <c r="O321">
        <v>0</v>
      </c>
    </row>
    <row r="322" spans="1:15">
      <c r="A322">
        <f t="shared" ca="1" si="4"/>
        <v>1</v>
      </c>
      <c r="B322">
        <v>321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1</v>
      </c>
      <c r="J322">
        <v>7</v>
      </c>
      <c r="K322">
        <v>1</v>
      </c>
      <c r="L322">
        <v>82.45</v>
      </c>
      <c r="M322">
        <v>4350.1000000000004</v>
      </c>
      <c r="N322">
        <v>54</v>
      </c>
      <c r="O322">
        <v>1</v>
      </c>
    </row>
    <row r="323" spans="1:15">
      <c r="A323">
        <f t="shared" ref="A323:A386" ca="1" si="5">IF(RAND()&lt;=0.6,1,0)</f>
        <v>1</v>
      </c>
      <c r="B323">
        <v>322</v>
      </c>
      <c r="C323">
        <v>0</v>
      </c>
      <c r="D323">
        <v>0</v>
      </c>
      <c r="E323">
        <v>1</v>
      </c>
      <c r="F323">
        <v>1</v>
      </c>
      <c r="G323">
        <v>2</v>
      </c>
      <c r="H323">
        <v>1</v>
      </c>
      <c r="I323">
        <v>0</v>
      </c>
      <c r="J323">
        <v>6</v>
      </c>
      <c r="K323">
        <v>2</v>
      </c>
      <c r="L323">
        <v>60</v>
      </c>
      <c r="M323">
        <v>4264</v>
      </c>
      <c r="N323">
        <v>72</v>
      </c>
      <c r="O323">
        <v>0</v>
      </c>
    </row>
    <row r="324" spans="1:15">
      <c r="A324">
        <f t="shared" ca="1" si="5"/>
        <v>0</v>
      </c>
      <c r="B324">
        <v>323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2</v>
      </c>
      <c r="K324">
        <v>0</v>
      </c>
      <c r="L324">
        <v>44.8</v>
      </c>
      <c r="M324">
        <v>44.8</v>
      </c>
      <c r="N324">
        <v>1</v>
      </c>
      <c r="O324">
        <v>0</v>
      </c>
    </row>
    <row r="325" spans="1:15">
      <c r="A325">
        <f t="shared" ca="1" si="5"/>
        <v>0</v>
      </c>
      <c r="B325">
        <v>324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3</v>
      </c>
      <c r="K325">
        <v>1</v>
      </c>
      <c r="L325">
        <v>48.6</v>
      </c>
      <c r="M325">
        <v>422.3</v>
      </c>
      <c r="N325">
        <v>9</v>
      </c>
      <c r="O325">
        <v>0</v>
      </c>
    </row>
    <row r="326" spans="1:15">
      <c r="A326">
        <f t="shared" ca="1" si="5"/>
        <v>1</v>
      </c>
      <c r="B326">
        <v>325</v>
      </c>
      <c r="C326">
        <v>1</v>
      </c>
      <c r="D326">
        <v>0</v>
      </c>
      <c r="E326">
        <v>0</v>
      </c>
      <c r="F326">
        <v>0</v>
      </c>
      <c r="G326">
        <v>2</v>
      </c>
      <c r="H326">
        <v>1</v>
      </c>
      <c r="I326">
        <v>0</v>
      </c>
      <c r="J326">
        <v>6</v>
      </c>
      <c r="K326">
        <v>2</v>
      </c>
      <c r="L326">
        <v>60.05</v>
      </c>
      <c r="M326">
        <v>4176.7</v>
      </c>
      <c r="N326">
        <v>69</v>
      </c>
      <c r="O326">
        <v>0</v>
      </c>
    </row>
    <row r="327" spans="1:15">
      <c r="A327">
        <f t="shared" ca="1" si="5"/>
        <v>1</v>
      </c>
      <c r="B327">
        <v>326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6</v>
      </c>
      <c r="K327">
        <v>0</v>
      </c>
      <c r="L327">
        <v>102.7</v>
      </c>
      <c r="M327">
        <v>5138.1000000000004</v>
      </c>
      <c r="N327">
        <v>52</v>
      </c>
      <c r="O327">
        <v>0</v>
      </c>
    </row>
    <row r="328" spans="1:15">
      <c r="A328">
        <f t="shared" ca="1" si="5"/>
        <v>0</v>
      </c>
      <c r="B328">
        <v>327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4</v>
      </c>
      <c r="K328">
        <v>0</v>
      </c>
      <c r="L328">
        <v>82.9</v>
      </c>
      <c r="M328">
        <v>880.05</v>
      </c>
      <c r="N328">
        <v>11</v>
      </c>
      <c r="O328">
        <v>0</v>
      </c>
    </row>
    <row r="329" spans="1:15">
      <c r="A329">
        <f t="shared" ca="1" si="5"/>
        <v>1</v>
      </c>
      <c r="B329">
        <v>328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2</v>
      </c>
      <c r="K329">
        <v>0</v>
      </c>
      <c r="L329">
        <v>70.349999999999994</v>
      </c>
      <c r="M329">
        <v>139.05000000000001</v>
      </c>
      <c r="N329">
        <v>2</v>
      </c>
      <c r="O329">
        <v>1</v>
      </c>
    </row>
    <row r="330" spans="1:15">
      <c r="A330">
        <f t="shared" ca="1" si="5"/>
        <v>0</v>
      </c>
      <c r="B330">
        <v>329</v>
      </c>
      <c r="C330">
        <v>0</v>
      </c>
      <c r="D330">
        <v>1</v>
      </c>
      <c r="E330">
        <v>1</v>
      </c>
      <c r="F330">
        <v>1</v>
      </c>
      <c r="G330">
        <v>2</v>
      </c>
      <c r="H330">
        <v>1</v>
      </c>
      <c r="I330">
        <v>0</v>
      </c>
      <c r="J330">
        <v>2</v>
      </c>
      <c r="K330">
        <v>0</v>
      </c>
      <c r="L330">
        <v>35.9</v>
      </c>
      <c r="M330">
        <v>973.65</v>
      </c>
      <c r="N330">
        <v>28</v>
      </c>
      <c r="O330">
        <v>0</v>
      </c>
    </row>
    <row r="331" spans="1:15">
      <c r="A331">
        <f t="shared" ca="1" si="5"/>
        <v>1</v>
      </c>
      <c r="B331">
        <v>330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3</v>
      </c>
      <c r="K331">
        <v>0</v>
      </c>
      <c r="L331">
        <v>82.65</v>
      </c>
      <c r="M331">
        <v>1470.05</v>
      </c>
      <c r="N331">
        <v>17</v>
      </c>
      <c r="O331">
        <v>0</v>
      </c>
    </row>
    <row r="332" spans="1:15">
      <c r="A332">
        <f t="shared" ca="1" si="5"/>
        <v>0</v>
      </c>
      <c r="B332">
        <v>331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2</v>
      </c>
      <c r="L332">
        <v>19.850000000000001</v>
      </c>
      <c r="M332">
        <v>739.35</v>
      </c>
      <c r="N332">
        <v>35</v>
      </c>
      <c r="O332">
        <v>0</v>
      </c>
    </row>
    <row r="333" spans="1:15">
      <c r="A333">
        <f t="shared" ca="1" si="5"/>
        <v>0</v>
      </c>
      <c r="B333">
        <v>332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19.2</v>
      </c>
      <c r="M333">
        <v>161.94999999999999</v>
      </c>
      <c r="N333">
        <v>8</v>
      </c>
      <c r="O333">
        <v>0</v>
      </c>
    </row>
    <row r="334" spans="1:15">
      <c r="A334">
        <f t="shared" ca="1" si="5"/>
        <v>0</v>
      </c>
      <c r="B334">
        <v>333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1</v>
      </c>
      <c r="I334">
        <v>1</v>
      </c>
      <c r="J334">
        <v>5</v>
      </c>
      <c r="K334">
        <v>1</v>
      </c>
      <c r="L334">
        <v>94.9</v>
      </c>
      <c r="M334">
        <v>4422.95</v>
      </c>
      <c r="N334">
        <v>46</v>
      </c>
      <c r="O334">
        <v>0</v>
      </c>
    </row>
    <row r="335" spans="1:15">
      <c r="A335">
        <f t="shared" ca="1" si="5"/>
        <v>1</v>
      </c>
      <c r="B335">
        <v>334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2</v>
      </c>
      <c r="K335">
        <v>0</v>
      </c>
      <c r="L335">
        <v>73.849999999999994</v>
      </c>
      <c r="M335">
        <v>511.25</v>
      </c>
      <c r="N335">
        <v>7</v>
      </c>
      <c r="O335">
        <v>1</v>
      </c>
    </row>
    <row r="336" spans="1:15">
      <c r="A336">
        <f t="shared" ca="1" si="5"/>
        <v>0</v>
      </c>
      <c r="B336">
        <v>335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3</v>
      </c>
      <c r="K336">
        <v>0</v>
      </c>
      <c r="L336">
        <v>80.599999999999994</v>
      </c>
      <c r="M336">
        <v>155.80000000000001</v>
      </c>
      <c r="N336">
        <v>2</v>
      </c>
      <c r="O336">
        <v>1</v>
      </c>
    </row>
    <row r="337" spans="1:15">
      <c r="A337">
        <f t="shared" ca="1" si="5"/>
        <v>0</v>
      </c>
      <c r="B337">
        <v>336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6</v>
      </c>
      <c r="K337">
        <v>1</v>
      </c>
      <c r="L337">
        <v>75.8</v>
      </c>
      <c r="M337">
        <v>5293.95</v>
      </c>
      <c r="N337">
        <v>68</v>
      </c>
      <c r="O337">
        <v>1</v>
      </c>
    </row>
    <row r="338" spans="1:15">
      <c r="A338">
        <f t="shared" ca="1" si="5"/>
        <v>0</v>
      </c>
      <c r="B338">
        <v>337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1</v>
      </c>
      <c r="J338">
        <v>6</v>
      </c>
      <c r="K338">
        <v>2</v>
      </c>
      <c r="L338">
        <v>104.6</v>
      </c>
      <c r="M338">
        <v>4759.8500000000004</v>
      </c>
      <c r="N338">
        <v>43</v>
      </c>
      <c r="O338">
        <v>1</v>
      </c>
    </row>
    <row r="339" spans="1:15">
      <c r="A339">
        <f t="shared" ca="1" si="5"/>
        <v>1</v>
      </c>
      <c r="B339">
        <v>338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8</v>
      </c>
      <c r="K339">
        <v>2</v>
      </c>
      <c r="L339">
        <v>88.15</v>
      </c>
      <c r="M339">
        <v>6148.45</v>
      </c>
      <c r="N339">
        <v>68</v>
      </c>
      <c r="O339">
        <v>0</v>
      </c>
    </row>
    <row r="340" spans="1:15">
      <c r="A340">
        <f t="shared" ca="1" si="5"/>
        <v>1</v>
      </c>
      <c r="B340">
        <v>339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5</v>
      </c>
      <c r="K340">
        <v>0</v>
      </c>
      <c r="L340">
        <v>94.8</v>
      </c>
      <c r="M340">
        <v>3565.65</v>
      </c>
      <c r="N340">
        <v>36</v>
      </c>
      <c r="O340">
        <v>0</v>
      </c>
    </row>
    <row r="341" spans="1:15">
      <c r="A341">
        <f t="shared" ca="1" si="5"/>
        <v>1</v>
      </c>
      <c r="B341">
        <v>340</v>
      </c>
      <c r="C341">
        <v>1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6</v>
      </c>
      <c r="K341">
        <v>0</v>
      </c>
      <c r="L341">
        <v>103.4</v>
      </c>
      <c r="M341">
        <v>6603</v>
      </c>
      <c r="N341">
        <v>63</v>
      </c>
      <c r="O341">
        <v>1</v>
      </c>
    </row>
    <row r="342" spans="1:15">
      <c r="A342">
        <f t="shared" ca="1" si="5"/>
        <v>0</v>
      </c>
      <c r="B342">
        <v>341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4</v>
      </c>
      <c r="K342">
        <v>0</v>
      </c>
      <c r="L342">
        <v>54.65</v>
      </c>
      <c r="M342">
        <v>1830.1</v>
      </c>
      <c r="N342">
        <v>32</v>
      </c>
      <c r="O342">
        <v>0</v>
      </c>
    </row>
    <row r="343" spans="1:15">
      <c r="A343">
        <f t="shared" ca="1" si="5"/>
        <v>0</v>
      </c>
      <c r="B343">
        <v>342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8</v>
      </c>
      <c r="K343">
        <v>2</v>
      </c>
      <c r="L343">
        <v>85.75</v>
      </c>
      <c r="M343">
        <v>6223.8</v>
      </c>
      <c r="N343">
        <v>71</v>
      </c>
      <c r="O343">
        <v>0</v>
      </c>
    </row>
    <row r="344" spans="1:15">
      <c r="A344">
        <f t="shared" ca="1" si="5"/>
        <v>1</v>
      </c>
      <c r="B344">
        <v>343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5</v>
      </c>
      <c r="K344">
        <v>0</v>
      </c>
      <c r="L344">
        <v>67.45</v>
      </c>
      <c r="M344">
        <v>4508.6499999999996</v>
      </c>
      <c r="N344">
        <v>66</v>
      </c>
      <c r="O344">
        <v>0</v>
      </c>
    </row>
    <row r="345" spans="1:15">
      <c r="A345">
        <f t="shared" ca="1" si="5"/>
        <v>0</v>
      </c>
      <c r="B345">
        <v>344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20.5</v>
      </c>
      <c r="M345">
        <v>1328.15</v>
      </c>
      <c r="N345">
        <v>63</v>
      </c>
      <c r="O345">
        <v>0</v>
      </c>
    </row>
    <row r="346" spans="1:15">
      <c r="A346">
        <f t="shared" ca="1" si="5"/>
        <v>0</v>
      </c>
      <c r="B346">
        <v>345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20.25</v>
      </c>
      <c r="M346">
        <v>865</v>
      </c>
      <c r="N346">
        <v>41</v>
      </c>
      <c r="O346">
        <v>0</v>
      </c>
    </row>
    <row r="347" spans="1:15">
      <c r="A347">
        <f t="shared" ca="1" si="5"/>
        <v>1</v>
      </c>
      <c r="B347">
        <v>346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2</v>
      </c>
      <c r="K347">
        <v>0</v>
      </c>
      <c r="L347">
        <v>72.099999999999994</v>
      </c>
      <c r="M347">
        <v>72.099999999999994</v>
      </c>
      <c r="N347">
        <v>1</v>
      </c>
      <c r="O347">
        <v>0</v>
      </c>
    </row>
    <row r="348" spans="1:15">
      <c r="A348">
        <f t="shared" ca="1" si="5"/>
        <v>0</v>
      </c>
      <c r="B348">
        <v>347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4</v>
      </c>
      <c r="K348">
        <v>0</v>
      </c>
      <c r="L348">
        <v>90.4</v>
      </c>
      <c r="M348">
        <v>168.2</v>
      </c>
      <c r="N348">
        <v>2</v>
      </c>
      <c r="O348">
        <v>1</v>
      </c>
    </row>
    <row r="349" spans="1:15">
      <c r="A349">
        <f t="shared" ca="1" si="5"/>
        <v>0</v>
      </c>
      <c r="B349">
        <v>348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2</v>
      </c>
      <c r="L349">
        <v>19.45</v>
      </c>
      <c r="M349">
        <v>1303.5</v>
      </c>
      <c r="N349">
        <v>70</v>
      </c>
      <c r="O349">
        <v>0</v>
      </c>
    </row>
    <row r="350" spans="1:15">
      <c r="A350">
        <f t="shared" ca="1" si="5"/>
        <v>1</v>
      </c>
      <c r="B350">
        <v>349</v>
      </c>
      <c r="C350">
        <v>0</v>
      </c>
      <c r="D350">
        <v>0</v>
      </c>
      <c r="E350">
        <v>0</v>
      </c>
      <c r="F350">
        <v>0</v>
      </c>
      <c r="G350">
        <v>2</v>
      </c>
      <c r="H350">
        <v>1</v>
      </c>
      <c r="I350">
        <v>0</v>
      </c>
      <c r="J350">
        <v>3</v>
      </c>
      <c r="K350">
        <v>0</v>
      </c>
      <c r="L350">
        <v>44.95</v>
      </c>
      <c r="M350">
        <v>996.85</v>
      </c>
      <c r="N350">
        <v>23</v>
      </c>
      <c r="O350">
        <v>0</v>
      </c>
    </row>
    <row r="351" spans="1:15">
      <c r="A351">
        <f t="shared" ca="1" si="5"/>
        <v>0</v>
      </c>
      <c r="B351">
        <v>350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1</v>
      </c>
      <c r="I351">
        <v>1</v>
      </c>
      <c r="J351">
        <v>6</v>
      </c>
      <c r="K351">
        <v>1</v>
      </c>
      <c r="L351">
        <v>97</v>
      </c>
      <c r="M351">
        <v>6430.9</v>
      </c>
      <c r="N351">
        <v>64</v>
      </c>
      <c r="O351">
        <v>0</v>
      </c>
    </row>
    <row r="352" spans="1:15">
      <c r="A352">
        <f t="shared" ca="1" si="5"/>
        <v>1</v>
      </c>
      <c r="B352">
        <v>351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5</v>
      </c>
      <c r="K352">
        <v>2</v>
      </c>
      <c r="L352">
        <v>62.8</v>
      </c>
      <c r="M352">
        <v>2278.75</v>
      </c>
      <c r="N352">
        <v>37</v>
      </c>
      <c r="O352">
        <v>0</v>
      </c>
    </row>
    <row r="353" spans="1:15">
      <c r="A353">
        <f t="shared" ca="1" si="5"/>
        <v>1</v>
      </c>
      <c r="B353">
        <v>352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1</v>
      </c>
      <c r="J353">
        <v>2</v>
      </c>
      <c r="K353">
        <v>1</v>
      </c>
      <c r="L353">
        <v>44.6</v>
      </c>
      <c r="M353">
        <v>681.4</v>
      </c>
      <c r="N353">
        <v>17</v>
      </c>
      <c r="O353">
        <v>0</v>
      </c>
    </row>
    <row r="354" spans="1:15">
      <c r="A354">
        <f t="shared" ca="1" si="5"/>
        <v>0</v>
      </c>
      <c r="B354">
        <v>353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4</v>
      </c>
      <c r="K354">
        <v>0</v>
      </c>
      <c r="L354">
        <v>89.15</v>
      </c>
      <c r="M354">
        <v>574.35</v>
      </c>
      <c r="N354">
        <v>7</v>
      </c>
      <c r="O354">
        <v>0</v>
      </c>
    </row>
    <row r="355" spans="1:15">
      <c r="A355">
        <f t="shared" ca="1" si="5"/>
        <v>1</v>
      </c>
      <c r="B355">
        <v>354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4</v>
      </c>
      <c r="K355">
        <v>0</v>
      </c>
      <c r="L355">
        <v>84.8</v>
      </c>
      <c r="M355">
        <v>371.9</v>
      </c>
      <c r="N355">
        <v>4</v>
      </c>
      <c r="O355">
        <v>1</v>
      </c>
    </row>
    <row r="356" spans="1:15">
      <c r="A356">
        <f t="shared" ca="1" si="5"/>
        <v>1</v>
      </c>
      <c r="B356">
        <v>355</v>
      </c>
      <c r="C356">
        <v>0</v>
      </c>
      <c r="D356">
        <v>1</v>
      </c>
      <c r="E356">
        <v>0</v>
      </c>
      <c r="F356">
        <v>0</v>
      </c>
      <c r="G356">
        <v>2</v>
      </c>
      <c r="H356">
        <v>1</v>
      </c>
      <c r="I356">
        <v>0</v>
      </c>
      <c r="J356">
        <v>3</v>
      </c>
      <c r="K356">
        <v>0</v>
      </c>
      <c r="L356">
        <v>41.9</v>
      </c>
      <c r="M356">
        <v>840.1</v>
      </c>
      <c r="N356">
        <v>21</v>
      </c>
      <c r="O356">
        <v>1</v>
      </c>
    </row>
    <row r="357" spans="1:15">
      <c r="A357">
        <f t="shared" ca="1" si="5"/>
        <v>1</v>
      </c>
      <c r="B357">
        <v>356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3</v>
      </c>
      <c r="K357">
        <v>0</v>
      </c>
      <c r="L357">
        <v>80.25</v>
      </c>
      <c r="M357">
        <v>846</v>
      </c>
      <c r="N357">
        <v>10</v>
      </c>
      <c r="O357">
        <v>1</v>
      </c>
    </row>
    <row r="358" spans="1:15">
      <c r="A358">
        <f t="shared" ca="1" si="5"/>
        <v>0</v>
      </c>
      <c r="B358">
        <v>357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3</v>
      </c>
      <c r="K358">
        <v>0</v>
      </c>
      <c r="L358">
        <v>54.1</v>
      </c>
      <c r="M358">
        <v>889</v>
      </c>
      <c r="N358">
        <v>16</v>
      </c>
      <c r="O358">
        <v>0</v>
      </c>
    </row>
    <row r="359" spans="1:15">
      <c r="A359">
        <f t="shared" ca="1" si="5"/>
        <v>0</v>
      </c>
      <c r="B359">
        <v>358</v>
      </c>
      <c r="C359">
        <v>1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6</v>
      </c>
      <c r="K359">
        <v>2</v>
      </c>
      <c r="L359">
        <v>105.25</v>
      </c>
      <c r="M359">
        <v>6823.4</v>
      </c>
      <c r="N359">
        <v>64</v>
      </c>
      <c r="O359">
        <v>0</v>
      </c>
    </row>
    <row r="360" spans="1:15">
      <c r="A360">
        <f t="shared" ca="1" si="5"/>
        <v>1</v>
      </c>
      <c r="B360">
        <v>359</v>
      </c>
      <c r="C360">
        <v>1</v>
      </c>
      <c r="D360">
        <v>1</v>
      </c>
      <c r="E360">
        <v>1</v>
      </c>
      <c r="F360">
        <v>0</v>
      </c>
      <c r="G360">
        <v>2</v>
      </c>
      <c r="H360">
        <v>1</v>
      </c>
      <c r="I360">
        <v>0</v>
      </c>
      <c r="J360">
        <v>2</v>
      </c>
      <c r="K360">
        <v>0</v>
      </c>
      <c r="L360">
        <v>30.75</v>
      </c>
      <c r="M360">
        <v>805.1</v>
      </c>
      <c r="N360">
        <v>27</v>
      </c>
      <c r="O360">
        <v>1</v>
      </c>
    </row>
    <row r="361" spans="1:15">
      <c r="A361">
        <f t="shared" ca="1" si="5"/>
        <v>0</v>
      </c>
      <c r="B361">
        <v>360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5</v>
      </c>
      <c r="K361">
        <v>1</v>
      </c>
      <c r="L361">
        <v>97.1</v>
      </c>
      <c r="M361">
        <v>4016.75</v>
      </c>
      <c r="N361">
        <v>42</v>
      </c>
      <c r="O361">
        <v>0</v>
      </c>
    </row>
    <row r="362" spans="1:15">
      <c r="A362">
        <f t="shared" ca="1" si="5"/>
        <v>0</v>
      </c>
      <c r="B362">
        <v>361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20.2</v>
      </c>
      <c r="M362">
        <v>83.75</v>
      </c>
      <c r="N362">
        <v>5</v>
      </c>
      <c r="O362">
        <v>0</v>
      </c>
    </row>
    <row r="363" spans="1:15">
      <c r="A363">
        <f t="shared" ca="1" si="5"/>
        <v>0</v>
      </c>
      <c r="B363">
        <v>362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6</v>
      </c>
      <c r="K363">
        <v>2</v>
      </c>
      <c r="L363">
        <v>98.8</v>
      </c>
      <c r="M363">
        <v>3959.15</v>
      </c>
      <c r="N363">
        <v>41</v>
      </c>
      <c r="O363">
        <v>0</v>
      </c>
    </row>
    <row r="364" spans="1:15">
      <c r="A364">
        <f t="shared" ca="1" si="5"/>
        <v>1</v>
      </c>
      <c r="B364">
        <v>363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3</v>
      </c>
      <c r="K364">
        <v>1</v>
      </c>
      <c r="L364">
        <v>50.3</v>
      </c>
      <c r="M364">
        <v>2878.55</v>
      </c>
      <c r="N364">
        <v>58</v>
      </c>
      <c r="O364">
        <v>0</v>
      </c>
    </row>
    <row r="365" spans="1:15">
      <c r="A365">
        <f t="shared" ca="1" si="5"/>
        <v>1</v>
      </c>
      <c r="B365">
        <v>364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2</v>
      </c>
      <c r="L365">
        <v>20.55</v>
      </c>
      <c r="M365">
        <v>945.7</v>
      </c>
      <c r="N365">
        <v>47</v>
      </c>
      <c r="O365">
        <v>0</v>
      </c>
    </row>
    <row r="366" spans="1:15">
      <c r="A366">
        <f t="shared" ca="1" si="5"/>
        <v>1</v>
      </c>
      <c r="B366">
        <v>365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3</v>
      </c>
      <c r="K366">
        <v>0</v>
      </c>
      <c r="L366">
        <v>75.900000000000006</v>
      </c>
      <c r="M366">
        <v>1373.05</v>
      </c>
      <c r="N366">
        <v>18</v>
      </c>
      <c r="O366">
        <v>0</v>
      </c>
    </row>
    <row r="367" spans="1:15">
      <c r="A367">
        <f t="shared" ca="1" si="5"/>
        <v>0</v>
      </c>
      <c r="B367">
        <v>366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5</v>
      </c>
      <c r="K367">
        <v>0</v>
      </c>
      <c r="L367">
        <v>96.5</v>
      </c>
      <c r="M367">
        <v>492.55</v>
      </c>
      <c r="N367">
        <v>5</v>
      </c>
      <c r="O367">
        <v>1</v>
      </c>
    </row>
    <row r="368" spans="1:15">
      <c r="A368">
        <f t="shared" ca="1" si="5"/>
        <v>1</v>
      </c>
      <c r="B368">
        <v>367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4</v>
      </c>
      <c r="K368">
        <v>0</v>
      </c>
      <c r="L368">
        <v>59.95</v>
      </c>
      <c r="M368">
        <v>1406</v>
      </c>
      <c r="N368">
        <v>23</v>
      </c>
      <c r="O368">
        <v>0</v>
      </c>
    </row>
    <row r="369" spans="1:15">
      <c r="A369">
        <f t="shared" ca="1" si="5"/>
        <v>1</v>
      </c>
      <c r="B369">
        <v>368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19.149999999999999</v>
      </c>
      <c r="M369">
        <v>19.149999999999999</v>
      </c>
      <c r="N369">
        <v>1</v>
      </c>
      <c r="O369">
        <v>0</v>
      </c>
    </row>
    <row r="370" spans="1:15">
      <c r="A370">
        <f t="shared" ca="1" si="5"/>
        <v>0</v>
      </c>
      <c r="B370">
        <v>369</v>
      </c>
      <c r="C370">
        <v>1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5</v>
      </c>
      <c r="K370">
        <v>1</v>
      </c>
      <c r="L370">
        <v>98.65</v>
      </c>
      <c r="M370">
        <v>6962.85</v>
      </c>
      <c r="N370">
        <v>71</v>
      </c>
      <c r="O370">
        <v>0</v>
      </c>
    </row>
    <row r="371" spans="1:15">
      <c r="A371">
        <f t="shared" ca="1" si="5"/>
        <v>1</v>
      </c>
      <c r="B371">
        <v>370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8</v>
      </c>
      <c r="K371">
        <v>2</v>
      </c>
      <c r="L371">
        <v>112.6</v>
      </c>
      <c r="M371">
        <v>8126.65</v>
      </c>
      <c r="N371">
        <v>72</v>
      </c>
      <c r="O371">
        <v>0</v>
      </c>
    </row>
    <row r="372" spans="1:15">
      <c r="A372">
        <f t="shared" ca="1" si="5"/>
        <v>0</v>
      </c>
      <c r="B372">
        <v>371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20.6</v>
      </c>
      <c r="M372">
        <v>690.25</v>
      </c>
      <c r="N372">
        <v>33</v>
      </c>
      <c r="O372">
        <v>0</v>
      </c>
    </row>
    <row r="373" spans="1:15">
      <c r="A373">
        <f t="shared" ca="1" si="5"/>
        <v>1</v>
      </c>
      <c r="B373">
        <v>372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3</v>
      </c>
      <c r="K373">
        <v>0</v>
      </c>
      <c r="L373">
        <v>85.65</v>
      </c>
      <c r="M373">
        <v>181.5</v>
      </c>
      <c r="N373">
        <v>2</v>
      </c>
      <c r="O373">
        <v>1</v>
      </c>
    </row>
    <row r="374" spans="1:15">
      <c r="A374">
        <f t="shared" ca="1" si="5"/>
        <v>0</v>
      </c>
      <c r="B374">
        <v>373</v>
      </c>
      <c r="C374">
        <v>1</v>
      </c>
      <c r="D374">
        <v>0</v>
      </c>
      <c r="E374">
        <v>0</v>
      </c>
      <c r="F374">
        <v>1</v>
      </c>
      <c r="G374">
        <v>2</v>
      </c>
      <c r="H374">
        <v>1</v>
      </c>
      <c r="I374">
        <v>0</v>
      </c>
      <c r="J374">
        <v>3</v>
      </c>
      <c r="K374">
        <v>2</v>
      </c>
      <c r="L374">
        <v>35.75</v>
      </c>
      <c r="M374">
        <v>830.8</v>
      </c>
      <c r="N374">
        <v>24</v>
      </c>
      <c r="O374">
        <v>0</v>
      </c>
    </row>
    <row r="375" spans="1:15">
      <c r="A375">
        <f t="shared" ca="1" si="5"/>
        <v>0</v>
      </c>
      <c r="B375">
        <v>374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6</v>
      </c>
      <c r="K375">
        <v>1</v>
      </c>
      <c r="L375">
        <v>99.75</v>
      </c>
      <c r="M375">
        <v>5608.4</v>
      </c>
      <c r="N375">
        <v>56</v>
      </c>
      <c r="O375">
        <v>0</v>
      </c>
    </row>
    <row r="376" spans="1:15">
      <c r="A376">
        <f t="shared" ca="1" si="5"/>
        <v>1</v>
      </c>
      <c r="B376">
        <v>375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5</v>
      </c>
      <c r="K376">
        <v>0</v>
      </c>
      <c r="L376">
        <v>96.1</v>
      </c>
      <c r="M376">
        <v>3646.8</v>
      </c>
      <c r="N376">
        <v>37</v>
      </c>
      <c r="O376">
        <v>0</v>
      </c>
    </row>
    <row r="377" spans="1:15">
      <c r="A377">
        <f t="shared" ca="1" si="5"/>
        <v>1</v>
      </c>
      <c r="B377">
        <v>376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7</v>
      </c>
      <c r="K377">
        <v>1</v>
      </c>
      <c r="L377">
        <v>85.1</v>
      </c>
      <c r="M377">
        <v>3662.25</v>
      </c>
      <c r="N377">
        <v>43</v>
      </c>
      <c r="O377">
        <v>0</v>
      </c>
    </row>
    <row r="378" spans="1:15">
      <c r="A378">
        <f t="shared" ca="1" si="5"/>
        <v>1</v>
      </c>
      <c r="B378">
        <v>377</v>
      </c>
      <c r="C378">
        <v>1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0</v>
      </c>
      <c r="J378">
        <v>1</v>
      </c>
      <c r="K378">
        <v>0</v>
      </c>
      <c r="L378">
        <v>25.35</v>
      </c>
      <c r="M378">
        <v>25.35</v>
      </c>
      <c r="N378">
        <v>1</v>
      </c>
      <c r="O378">
        <v>0</v>
      </c>
    </row>
    <row r="379" spans="1:15">
      <c r="A379">
        <f t="shared" ca="1" si="5"/>
        <v>0</v>
      </c>
      <c r="B379">
        <v>378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6</v>
      </c>
      <c r="K379">
        <v>0</v>
      </c>
      <c r="L379">
        <v>104.95</v>
      </c>
      <c r="M379">
        <v>2566.5</v>
      </c>
      <c r="N379">
        <v>25</v>
      </c>
      <c r="O379">
        <v>1</v>
      </c>
    </row>
    <row r="380" spans="1:15">
      <c r="A380">
        <f t="shared" ca="1" si="5"/>
        <v>0</v>
      </c>
      <c r="B380">
        <v>379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8</v>
      </c>
      <c r="K380">
        <v>2</v>
      </c>
      <c r="L380">
        <v>89.65</v>
      </c>
      <c r="M380">
        <v>5308.7</v>
      </c>
      <c r="N380">
        <v>61</v>
      </c>
      <c r="O380">
        <v>0</v>
      </c>
    </row>
    <row r="381" spans="1:15">
      <c r="A381">
        <f t="shared" ca="1" si="5"/>
        <v>0</v>
      </c>
      <c r="B381">
        <v>380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4</v>
      </c>
      <c r="K381">
        <v>1</v>
      </c>
      <c r="L381">
        <v>86.75</v>
      </c>
      <c r="M381">
        <v>1410.25</v>
      </c>
      <c r="N381">
        <v>17</v>
      </c>
      <c r="O381">
        <v>0</v>
      </c>
    </row>
    <row r="382" spans="1:15">
      <c r="A382">
        <f t="shared" ca="1" si="5"/>
        <v>1</v>
      </c>
      <c r="B382">
        <v>381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5</v>
      </c>
      <c r="K382">
        <v>1</v>
      </c>
      <c r="L382">
        <v>86.2</v>
      </c>
      <c r="M382">
        <v>3339.05</v>
      </c>
      <c r="N382">
        <v>41</v>
      </c>
      <c r="O382">
        <v>0</v>
      </c>
    </row>
    <row r="383" spans="1:15">
      <c r="A383">
        <f t="shared" ca="1" si="5"/>
        <v>1</v>
      </c>
      <c r="B383">
        <v>382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3</v>
      </c>
      <c r="K383">
        <v>0</v>
      </c>
      <c r="L383">
        <v>50.65</v>
      </c>
      <c r="M383">
        <v>50.65</v>
      </c>
      <c r="N383">
        <v>1</v>
      </c>
      <c r="O383">
        <v>1</v>
      </c>
    </row>
    <row r="384" spans="1:15">
      <c r="A384">
        <f t="shared" ca="1" si="5"/>
        <v>1</v>
      </c>
      <c r="B384">
        <v>383</v>
      </c>
      <c r="C384">
        <v>1</v>
      </c>
      <c r="D384">
        <v>1</v>
      </c>
      <c r="E384">
        <v>1</v>
      </c>
      <c r="F384">
        <v>1</v>
      </c>
      <c r="G384">
        <v>2</v>
      </c>
      <c r="H384">
        <v>1</v>
      </c>
      <c r="I384">
        <v>0</v>
      </c>
      <c r="J384">
        <v>7</v>
      </c>
      <c r="K384">
        <v>2</v>
      </c>
      <c r="L384">
        <v>64.8</v>
      </c>
      <c r="M384">
        <v>4732.3500000000004</v>
      </c>
      <c r="N384">
        <v>72</v>
      </c>
      <c r="O384">
        <v>0</v>
      </c>
    </row>
    <row r="385" spans="1:15">
      <c r="A385">
        <f t="shared" ca="1" si="5"/>
        <v>1</v>
      </c>
      <c r="B385">
        <v>384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4</v>
      </c>
      <c r="K385">
        <v>0</v>
      </c>
      <c r="L385">
        <v>90.85</v>
      </c>
      <c r="M385">
        <v>90.85</v>
      </c>
      <c r="N385">
        <v>1</v>
      </c>
      <c r="O385">
        <v>1</v>
      </c>
    </row>
    <row r="386" spans="1:15">
      <c r="A386">
        <f t="shared" ca="1" si="5"/>
        <v>1</v>
      </c>
      <c r="B386">
        <v>385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1</v>
      </c>
      <c r="J386">
        <v>6</v>
      </c>
      <c r="K386">
        <v>2</v>
      </c>
      <c r="L386">
        <v>108.1</v>
      </c>
      <c r="M386">
        <v>5067.45</v>
      </c>
      <c r="N386">
        <v>48</v>
      </c>
      <c r="O386">
        <v>0</v>
      </c>
    </row>
    <row r="387" spans="1:15">
      <c r="A387">
        <f t="shared" ref="A387:A450" ca="1" si="6">IF(RAND()&lt;=0.6,1,0)</f>
        <v>1</v>
      </c>
      <c r="B387">
        <v>386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19.95</v>
      </c>
      <c r="M387">
        <v>214.75</v>
      </c>
      <c r="N387">
        <v>11</v>
      </c>
      <c r="O387">
        <v>1</v>
      </c>
    </row>
    <row r="388" spans="1:15">
      <c r="A388">
        <f t="shared" ca="1" si="6"/>
        <v>0</v>
      </c>
      <c r="B388">
        <v>387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4</v>
      </c>
      <c r="K388">
        <v>0</v>
      </c>
      <c r="L388">
        <v>85.45</v>
      </c>
      <c r="M388">
        <v>4874.7</v>
      </c>
      <c r="N388">
        <v>55</v>
      </c>
      <c r="O388">
        <v>1</v>
      </c>
    </row>
    <row r="389" spans="1:15">
      <c r="A389">
        <f t="shared" ca="1" si="6"/>
        <v>1</v>
      </c>
      <c r="B389">
        <v>388</v>
      </c>
      <c r="C389">
        <v>0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0</v>
      </c>
      <c r="J389">
        <v>6</v>
      </c>
      <c r="K389">
        <v>1</v>
      </c>
      <c r="L389">
        <v>54.75</v>
      </c>
      <c r="M389">
        <v>2348.4499999999998</v>
      </c>
      <c r="N389">
        <v>42</v>
      </c>
      <c r="O389">
        <v>0</v>
      </c>
    </row>
    <row r="390" spans="1:15">
      <c r="A390">
        <f t="shared" ca="1" si="6"/>
        <v>0</v>
      </c>
      <c r="B390">
        <v>389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1</v>
      </c>
      <c r="I390">
        <v>1</v>
      </c>
      <c r="J390">
        <v>4</v>
      </c>
      <c r="K390">
        <v>0</v>
      </c>
      <c r="L390">
        <v>90.4</v>
      </c>
      <c r="M390">
        <v>4063</v>
      </c>
      <c r="N390">
        <v>44</v>
      </c>
      <c r="O390">
        <v>0</v>
      </c>
    </row>
    <row r="391" spans="1:15">
      <c r="A391">
        <f t="shared" ca="1" si="6"/>
        <v>1</v>
      </c>
      <c r="B391">
        <v>390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1</v>
      </c>
      <c r="J391">
        <v>2</v>
      </c>
      <c r="K391">
        <v>0</v>
      </c>
      <c r="L391">
        <v>44</v>
      </c>
      <c r="M391">
        <v>44</v>
      </c>
      <c r="N391">
        <v>1</v>
      </c>
      <c r="O391">
        <v>0</v>
      </c>
    </row>
    <row r="392" spans="1:15">
      <c r="A392">
        <f t="shared" ca="1" si="6"/>
        <v>0</v>
      </c>
      <c r="B392">
        <v>391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4</v>
      </c>
      <c r="K392">
        <v>0</v>
      </c>
      <c r="L392">
        <v>95.6</v>
      </c>
      <c r="M392">
        <v>2595.25</v>
      </c>
      <c r="N392">
        <v>27</v>
      </c>
      <c r="O392">
        <v>0</v>
      </c>
    </row>
    <row r="393" spans="1:15">
      <c r="A393">
        <f t="shared" ca="1" si="6"/>
        <v>1</v>
      </c>
      <c r="B393">
        <v>392</v>
      </c>
      <c r="C393">
        <v>1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1</v>
      </c>
      <c r="J393">
        <v>7</v>
      </c>
      <c r="K393">
        <v>0</v>
      </c>
      <c r="L393">
        <v>84.8</v>
      </c>
      <c r="M393">
        <v>2309.5500000000002</v>
      </c>
      <c r="N393">
        <v>27</v>
      </c>
      <c r="O393">
        <v>0</v>
      </c>
    </row>
    <row r="394" spans="1:15">
      <c r="A394">
        <f t="shared" ca="1" si="6"/>
        <v>0</v>
      </c>
      <c r="B394">
        <v>393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2</v>
      </c>
      <c r="K394">
        <v>0</v>
      </c>
      <c r="L394">
        <v>44.3</v>
      </c>
      <c r="M394">
        <v>89.3</v>
      </c>
      <c r="N394">
        <v>2</v>
      </c>
      <c r="O394">
        <v>0</v>
      </c>
    </row>
    <row r="395" spans="1:15">
      <c r="A395">
        <f t="shared" ca="1" si="6"/>
        <v>0</v>
      </c>
      <c r="B395">
        <v>394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19.899999999999999</v>
      </c>
      <c r="M395">
        <v>367.55</v>
      </c>
      <c r="N395">
        <v>19</v>
      </c>
      <c r="O395">
        <v>0</v>
      </c>
    </row>
    <row r="396" spans="1:15">
      <c r="A396">
        <f t="shared" ca="1" si="6"/>
        <v>1</v>
      </c>
      <c r="B396">
        <v>395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4</v>
      </c>
      <c r="K396">
        <v>0</v>
      </c>
      <c r="L396">
        <v>95.05</v>
      </c>
      <c r="M396">
        <v>3944.5</v>
      </c>
      <c r="N396">
        <v>42</v>
      </c>
      <c r="O396">
        <v>0</v>
      </c>
    </row>
    <row r="397" spans="1:15">
      <c r="A397">
        <f t="shared" ca="1" si="6"/>
        <v>0</v>
      </c>
      <c r="B397">
        <v>396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8</v>
      </c>
      <c r="K397">
        <v>2</v>
      </c>
      <c r="L397">
        <v>90.05</v>
      </c>
      <c r="M397">
        <v>5965.95</v>
      </c>
      <c r="N397">
        <v>66</v>
      </c>
      <c r="O397">
        <v>0</v>
      </c>
    </row>
    <row r="398" spans="1:15">
      <c r="A398">
        <f t="shared" ca="1" si="6"/>
        <v>0</v>
      </c>
      <c r="B398">
        <v>397</v>
      </c>
      <c r="C398">
        <v>1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7</v>
      </c>
      <c r="K398">
        <v>0</v>
      </c>
      <c r="L398">
        <v>109.9</v>
      </c>
      <c r="M398">
        <v>3694.7</v>
      </c>
      <c r="N398">
        <v>33</v>
      </c>
      <c r="O398">
        <v>0</v>
      </c>
    </row>
    <row r="399" spans="1:15">
      <c r="A399">
        <f t="shared" ca="1" si="6"/>
        <v>1</v>
      </c>
      <c r="B399">
        <v>398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3</v>
      </c>
      <c r="K399">
        <v>0</v>
      </c>
      <c r="L399">
        <v>73.95</v>
      </c>
      <c r="M399">
        <v>2524.4499999999998</v>
      </c>
      <c r="N399">
        <v>34</v>
      </c>
      <c r="O399">
        <v>1</v>
      </c>
    </row>
    <row r="400" spans="1:15">
      <c r="A400">
        <f t="shared" ca="1" si="6"/>
        <v>1</v>
      </c>
      <c r="B400">
        <v>399</v>
      </c>
      <c r="C400">
        <v>1</v>
      </c>
      <c r="D400">
        <v>1</v>
      </c>
      <c r="E400">
        <v>0</v>
      </c>
      <c r="F400">
        <v>0</v>
      </c>
      <c r="G400">
        <v>2</v>
      </c>
      <c r="H400">
        <v>1</v>
      </c>
      <c r="I400">
        <v>0</v>
      </c>
      <c r="J400">
        <v>5</v>
      </c>
      <c r="K400">
        <v>0</v>
      </c>
      <c r="L400">
        <v>54.6</v>
      </c>
      <c r="M400">
        <v>1803.7</v>
      </c>
      <c r="N400">
        <v>33</v>
      </c>
      <c r="O400">
        <v>0</v>
      </c>
    </row>
    <row r="401" spans="1:15">
      <c r="A401">
        <f t="shared" ca="1" si="6"/>
        <v>1</v>
      </c>
      <c r="B401">
        <v>400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20.05</v>
      </c>
      <c r="M401">
        <v>415.1</v>
      </c>
      <c r="N401">
        <v>23</v>
      </c>
      <c r="O401">
        <v>0</v>
      </c>
    </row>
    <row r="402" spans="1:15">
      <c r="A402">
        <f t="shared" ca="1" si="6"/>
        <v>1</v>
      </c>
      <c r="B402">
        <v>401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19.75</v>
      </c>
      <c r="M402">
        <v>624.15</v>
      </c>
      <c r="N402">
        <v>32</v>
      </c>
      <c r="O402">
        <v>0</v>
      </c>
    </row>
    <row r="403" spans="1:15">
      <c r="A403">
        <f t="shared" ca="1" si="6"/>
        <v>1</v>
      </c>
      <c r="B403">
        <v>402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20.05</v>
      </c>
      <c r="M403">
        <v>237.7</v>
      </c>
      <c r="N403">
        <v>11</v>
      </c>
      <c r="O403">
        <v>0</v>
      </c>
    </row>
    <row r="404" spans="1:15">
      <c r="A404">
        <f t="shared" ca="1" si="6"/>
        <v>1</v>
      </c>
      <c r="B404">
        <v>403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5</v>
      </c>
      <c r="K404">
        <v>0</v>
      </c>
      <c r="L404">
        <v>99.45</v>
      </c>
      <c r="M404">
        <v>7007.6</v>
      </c>
      <c r="N404">
        <v>69</v>
      </c>
      <c r="O404">
        <v>1</v>
      </c>
    </row>
    <row r="405" spans="1:15">
      <c r="A405">
        <f t="shared" ca="1" si="6"/>
        <v>0</v>
      </c>
      <c r="B405">
        <v>404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4</v>
      </c>
      <c r="K405">
        <v>1</v>
      </c>
      <c r="L405">
        <v>55.9</v>
      </c>
      <c r="M405">
        <v>3848.8</v>
      </c>
      <c r="N405">
        <v>68</v>
      </c>
      <c r="O405">
        <v>0</v>
      </c>
    </row>
    <row r="406" spans="1:15">
      <c r="A406">
        <f t="shared" ca="1" si="6"/>
        <v>0</v>
      </c>
      <c r="B406">
        <v>405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2</v>
      </c>
      <c r="L406">
        <v>19.7</v>
      </c>
      <c r="M406">
        <v>419.4</v>
      </c>
      <c r="N406">
        <v>20</v>
      </c>
      <c r="O406">
        <v>0</v>
      </c>
    </row>
    <row r="407" spans="1:15">
      <c r="A407">
        <f t="shared" ca="1" si="6"/>
        <v>1</v>
      </c>
      <c r="B407">
        <v>406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2</v>
      </c>
      <c r="L407">
        <v>19.8</v>
      </c>
      <c r="M407">
        <v>1468.75</v>
      </c>
      <c r="N407">
        <v>72</v>
      </c>
      <c r="O407">
        <v>0</v>
      </c>
    </row>
    <row r="408" spans="1:15">
      <c r="A408">
        <f t="shared" ca="1" si="6"/>
        <v>0</v>
      </c>
      <c r="B408">
        <v>407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5</v>
      </c>
      <c r="K408">
        <v>1</v>
      </c>
      <c r="L408">
        <v>95.4</v>
      </c>
      <c r="M408">
        <v>5812</v>
      </c>
      <c r="N408">
        <v>60</v>
      </c>
      <c r="O408">
        <v>0</v>
      </c>
    </row>
    <row r="409" spans="1:15">
      <c r="A409">
        <f t="shared" ca="1" si="6"/>
        <v>1</v>
      </c>
      <c r="B409">
        <v>408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5</v>
      </c>
      <c r="K409">
        <v>0</v>
      </c>
      <c r="L409">
        <v>93.95</v>
      </c>
      <c r="M409">
        <v>2861.45</v>
      </c>
      <c r="N409">
        <v>32</v>
      </c>
      <c r="O409">
        <v>0</v>
      </c>
    </row>
    <row r="410" spans="1:15">
      <c r="A410">
        <f t="shared" ca="1" si="6"/>
        <v>1</v>
      </c>
      <c r="B410">
        <v>409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19.899999999999999</v>
      </c>
      <c r="M410">
        <v>19.899999999999999</v>
      </c>
      <c r="N410">
        <v>1</v>
      </c>
      <c r="O410">
        <v>1</v>
      </c>
    </row>
    <row r="411" spans="1:15">
      <c r="A411">
        <f t="shared" ca="1" si="6"/>
        <v>1</v>
      </c>
      <c r="B411">
        <v>410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19.600000000000001</v>
      </c>
      <c r="M411">
        <v>19.600000000000001</v>
      </c>
      <c r="N411">
        <v>1</v>
      </c>
      <c r="O411">
        <v>1</v>
      </c>
    </row>
    <row r="412" spans="1:15">
      <c r="A412">
        <f t="shared" ca="1" si="6"/>
        <v>1</v>
      </c>
      <c r="B412">
        <v>411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3</v>
      </c>
      <c r="K412">
        <v>0</v>
      </c>
      <c r="L412">
        <v>81.349999999999994</v>
      </c>
      <c r="M412">
        <v>233.7</v>
      </c>
      <c r="N412">
        <v>3</v>
      </c>
      <c r="O412">
        <v>1</v>
      </c>
    </row>
    <row r="413" spans="1:15">
      <c r="A413">
        <f t="shared" ca="1" si="6"/>
        <v>1</v>
      </c>
      <c r="B413">
        <v>412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24.45</v>
      </c>
      <c r="M413">
        <v>1066.1500000000001</v>
      </c>
      <c r="N413">
        <v>46</v>
      </c>
      <c r="O413">
        <v>0</v>
      </c>
    </row>
    <row r="414" spans="1:15">
      <c r="A414">
        <f t="shared" ca="1" si="6"/>
        <v>1</v>
      </c>
      <c r="B414">
        <v>413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2</v>
      </c>
      <c r="K414">
        <v>0</v>
      </c>
      <c r="L414">
        <v>74.95</v>
      </c>
      <c r="M414">
        <v>2149.0500000000002</v>
      </c>
      <c r="N414">
        <v>29</v>
      </c>
      <c r="O414">
        <v>0</v>
      </c>
    </row>
    <row r="415" spans="1:15">
      <c r="A415">
        <f t="shared" ca="1" si="6"/>
        <v>0</v>
      </c>
      <c r="B415">
        <v>414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5</v>
      </c>
      <c r="K415">
        <v>0</v>
      </c>
      <c r="L415">
        <v>87.35</v>
      </c>
      <c r="M415">
        <v>4473</v>
      </c>
      <c r="N415">
        <v>51</v>
      </c>
      <c r="O415">
        <v>0</v>
      </c>
    </row>
    <row r="416" spans="1:15">
      <c r="A416">
        <f t="shared" ca="1" si="6"/>
        <v>1</v>
      </c>
      <c r="B416">
        <v>415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2</v>
      </c>
      <c r="K416">
        <v>0</v>
      </c>
      <c r="L416">
        <v>70.650000000000006</v>
      </c>
      <c r="M416">
        <v>3545.05</v>
      </c>
      <c r="N416">
        <v>48</v>
      </c>
      <c r="O416">
        <v>0</v>
      </c>
    </row>
    <row r="417" spans="1:15">
      <c r="A417">
        <f t="shared" ca="1" si="6"/>
        <v>0</v>
      </c>
      <c r="B417">
        <v>416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3</v>
      </c>
      <c r="K417">
        <v>0</v>
      </c>
      <c r="L417">
        <v>73.25</v>
      </c>
      <c r="M417">
        <v>1195.75</v>
      </c>
      <c r="N417">
        <v>16</v>
      </c>
      <c r="O417">
        <v>0</v>
      </c>
    </row>
    <row r="418" spans="1:15">
      <c r="A418">
        <f t="shared" ca="1" si="6"/>
        <v>1</v>
      </c>
      <c r="B418">
        <v>417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6</v>
      </c>
      <c r="K418">
        <v>2</v>
      </c>
      <c r="L418">
        <v>98.7</v>
      </c>
      <c r="M418">
        <v>6858.9</v>
      </c>
      <c r="N418">
        <v>70</v>
      </c>
      <c r="O418">
        <v>0</v>
      </c>
    </row>
    <row r="419" spans="1:15">
      <c r="A419">
        <f t="shared" ca="1" si="6"/>
        <v>1</v>
      </c>
      <c r="B419">
        <v>418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1</v>
      </c>
      <c r="K419">
        <v>2</v>
      </c>
      <c r="L419">
        <v>24.8</v>
      </c>
      <c r="M419">
        <v>1024.7</v>
      </c>
      <c r="N419">
        <v>40</v>
      </c>
      <c r="O419">
        <v>0</v>
      </c>
    </row>
    <row r="420" spans="1:15">
      <c r="A420">
        <f t="shared" ca="1" si="6"/>
        <v>0</v>
      </c>
      <c r="B420">
        <v>419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4</v>
      </c>
      <c r="K420">
        <v>0</v>
      </c>
      <c r="L420">
        <v>83.3</v>
      </c>
      <c r="M420">
        <v>1845.9</v>
      </c>
      <c r="N420">
        <v>22</v>
      </c>
      <c r="O420">
        <v>1</v>
      </c>
    </row>
    <row r="421" spans="1:15">
      <c r="A421">
        <f t="shared" ca="1" si="6"/>
        <v>1</v>
      </c>
      <c r="B421">
        <v>420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3</v>
      </c>
      <c r="K421">
        <v>0</v>
      </c>
      <c r="L421">
        <v>75.3</v>
      </c>
      <c r="M421">
        <v>75.3</v>
      </c>
      <c r="N421">
        <v>1</v>
      </c>
      <c r="O421">
        <v>1</v>
      </c>
    </row>
    <row r="422" spans="1:15">
      <c r="A422">
        <f t="shared" ca="1" si="6"/>
        <v>1</v>
      </c>
      <c r="B422">
        <v>421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24.3</v>
      </c>
      <c r="M422">
        <v>132.25</v>
      </c>
      <c r="N422">
        <v>5</v>
      </c>
      <c r="O422">
        <v>0</v>
      </c>
    </row>
    <row r="423" spans="1:15">
      <c r="A423">
        <f t="shared" ca="1" si="6"/>
        <v>1</v>
      </c>
      <c r="B423">
        <v>422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2</v>
      </c>
      <c r="K423">
        <v>0</v>
      </c>
      <c r="L423">
        <v>69.849999999999994</v>
      </c>
      <c r="M423">
        <v>515.45000000000005</v>
      </c>
      <c r="N423">
        <v>7</v>
      </c>
      <c r="O423">
        <v>0</v>
      </c>
    </row>
    <row r="424" spans="1:15">
      <c r="A424">
        <f t="shared" ca="1" si="6"/>
        <v>0</v>
      </c>
      <c r="B424">
        <v>423</v>
      </c>
      <c r="C424">
        <v>1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6</v>
      </c>
      <c r="K424">
        <v>1</v>
      </c>
      <c r="L424">
        <v>100.55</v>
      </c>
      <c r="M424">
        <v>2830.45</v>
      </c>
      <c r="N424">
        <v>29</v>
      </c>
      <c r="O424">
        <v>0</v>
      </c>
    </row>
    <row r="425" spans="1:15">
      <c r="A425">
        <f t="shared" ca="1" si="6"/>
        <v>1</v>
      </c>
      <c r="B425">
        <v>424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25.7</v>
      </c>
      <c r="M425">
        <v>1110.5</v>
      </c>
      <c r="N425">
        <v>44</v>
      </c>
      <c r="O425">
        <v>0</v>
      </c>
    </row>
    <row r="426" spans="1:15">
      <c r="A426">
        <f t="shared" ca="1" si="6"/>
        <v>0</v>
      </c>
      <c r="B426">
        <v>425</v>
      </c>
      <c r="C426">
        <v>0</v>
      </c>
      <c r="D426">
        <v>0</v>
      </c>
      <c r="E426">
        <v>0</v>
      </c>
      <c r="F426">
        <v>0</v>
      </c>
      <c r="G426">
        <v>2</v>
      </c>
      <c r="H426">
        <v>1</v>
      </c>
      <c r="I426">
        <v>0</v>
      </c>
      <c r="J426">
        <v>4</v>
      </c>
      <c r="K426">
        <v>0</v>
      </c>
      <c r="L426">
        <v>40.700000000000003</v>
      </c>
      <c r="M426">
        <v>449.3</v>
      </c>
      <c r="N426">
        <v>10</v>
      </c>
      <c r="O426">
        <v>0</v>
      </c>
    </row>
    <row r="427" spans="1:15">
      <c r="A427">
        <f t="shared" ca="1" si="6"/>
        <v>1</v>
      </c>
      <c r="B427">
        <v>426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2</v>
      </c>
      <c r="K427">
        <v>0</v>
      </c>
      <c r="L427">
        <v>51.65</v>
      </c>
      <c r="M427">
        <v>2838.55</v>
      </c>
      <c r="N427">
        <v>55</v>
      </c>
      <c r="O427">
        <v>0</v>
      </c>
    </row>
    <row r="428" spans="1:15">
      <c r="A428">
        <f t="shared" ca="1" si="6"/>
        <v>1</v>
      </c>
      <c r="B428">
        <v>427</v>
      </c>
      <c r="C428">
        <v>1</v>
      </c>
      <c r="D428">
        <v>1</v>
      </c>
      <c r="E428">
        <v>1</v>
      </c>
      <c r="F428">
        <v>0</v>
      </c>
      <c r="G428">
        <v>1</v>
      </c>
      <c r="H428">
        <v>1</v>
      </c>
      <c r="I428">
        <v>1</v>
      </c>
      <c r="J428">
        <v>6</v>
      </c>
      <c r="K428">
        <v>1</v>
      </c>
      <c r="L428">
        <v>105.1</v>
      </c>
      <c r="M428">
        <v>5376.4</v>
      </c>
      <c r="N428">
        <v>52</v>
      </c>
      <c r="O428">
        <v>0</v>
      </c>
    </row>
    <row r="429" spans="1:15">
      <c r="A429">
        <f t="shared" ca="1" si="6"/>
        <v>0</v>
      </c>
      <c r="B429">
        <v>428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3</v>
      </c>
      <c r="K429">
        <v>0</v>
      </c>
      <c r="L429">
        <v>85.95</v>
      </c>
      <c r="M429">
        <v>858.6</v>
      </c>
      <c r="N429">
        <v>10</v>
      </c>
      <c r="O429">
        <v>0</v>
      </c>
    </row>
    <row r="430" spans="1:15">
      <c r="A430">
        <f t="shared" ca="1" si="6"/>
        <v>1</v>
      </c>
      <c r="B430">
        <v>429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1</v>
      </c>
      <c r="J430">
        <v>2</v>
      </c>
      <c r="K430">
        <v>0</v>
      </c>
      <c r="L430">
        <v>75.599999999999994</v>
      </c>
      <c r="M430">
        <v>1395.05</v>
      </c>
      <c r="N430">
        <v>18</v>
      </c>
      <c r="O430">
        <v>0</v>
      </c>
    </row>
    <row r="431" spans="1:15">
      <c r="A431">
        <f t="shared" ca="1" si="6"/>
        <v>0</v>
      </c>
      <c r="B431">
        <v>430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4</v>
      </c>
      <c r="K431">
        <v>1</v>
      </c>
      <c r="L431">
        <v>58.25</v>
      </c>
      <c r="M431">
        <v>3975.7</v>
      </c>
      <c r="N431">
        <v>68</v>
      </c>
      <c r="O431">
        <v>0</v>
      </c>
    </row>
    <row r="432" spans="1:15">
      <c r="A432">
        <f t="shared" ca="1" si="6"/>
        <v>0</v>
      </c>
      <c r="B432">
        <v>431</v>
      </c>
      <c r="C432">
        <v>0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19.399999999999999</v>
      </c>
      <c r="M432">
        <v>1182.55</v>
      </c>
      <c r="N432">
        <v>61</v>
      </c>
      <c r="O432">
        <v>1</v>
      </c>
    </row>
    <row r="433" spans="1:15">
      <c r="A433">
        <f t="shared" ca="1" si="6"/>
        <v>0</v>
      </c>
      <c r="B433">
        <v>432</v>
      </c>
      <c r="C433">
        <v>0</v>
      </c>
      <c r="D433">
        <v>0</v>
      </c>
      <c r="E433">
        <v>1</v>
      </c>
      <c r="F433">
        <v>1</v>
      </c>
      <c r="G433">
        <v>2</v>
      </c>
      <c r="H433">
        <v>1</v>
      </c>
      <c r="I433">
        <v>0</v>
      </c>
      <c r="J433">
        <v>7</v>
      </c>
      <c r="K433">
        <v>2</v>
      </c>
      <c r="L433">
        <v>65.2</v>
      </c>
      <c r="M433">
        <v>4784.45</v>
      </c>
      <c r="N433">
        <v>72</v>
      </c>
      <c r="O433">
        <v>0</v>
      </c>
    </row>
    <row r="434" spans="1:15">
      <c r="A434">
        <f t="shared" ca="1" si="6"/>
        <v>1</v>
      </c>
      <c r="B434">
        <v>433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1</v>
      </c>
      <c r="J434">
        <v>4</v>
      </c>
      <c r="K434">
        <v>0</v>
      </c>
      <c r="L434">
        <v>53.45</v>
      </c>
      <c r="M434">
        <v>119.5</v>
      </c>
      <c r="N434">
        <v>2</v>
      </c>
      <c r="O434">
        <v>0</v>
      </c>
    </row>
    <row r="435" spans="1:15">
      <c r="A435">
        <f t="shared" ca="1" si="6"/>
        <v>1</v>
      </c>
      <c r="B435">
        <v>434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2</v>
      </c>
      <c r="K435">
        <v>0</v>
      </c>
      <c r="L435">
        <v>45.4</v>
      </c>
      <c r="M435">
        <v>518.9</v>
      </c>
      <c r="N435">
        <v>12</v>
      </c>
      <c r="O435">
        <v>1</v>
      </c>
    </row>
    <row r="436" spans="1:15">
      <c r="A436">
        <f t="shared" ca="1" si="6"/>
        <v>1</v>
      </c>
      <c r="B436">
        <v>435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2</v>
      </c>
      <c r="L436">
        <v>19.75</v>
      </c>
      <c r="M436">
        <v>899.45</v>
      </c>
      <c r="N436">
        <v>41</v>
      </c>
      <c r="O436">
        <v>0</v>
      </c>
    </row>
    <row r="437" spans="1:15">
      <c r="A437">
        <f t="shared" ca="1" si="6"/>
        <v>1</v>
      </c>
      <c r="B437">
        <v>436</v>
      </c>
      <c r="C437">
        <v>0</v>
      </c>
      <c r="D437">
        <v>0</v>
      </c>
      <c r="E437">
        <v>0</v>
      </c>
      <c r="F437">
        <v>0</v>
      </c>
      <c r="G437">
        <v>2</v>
      </c>
      <c r="H437">
        <v>1</v>
      </c>
      <c r="I437">
        <v>0</v>
      </c>
      <c r="J437">
        <v>4</v>
      </c>
      <c r="K437">
        <v>0</v>
      </c>
      <c r="L437">
        <v>44.45</v>
      </c>
      <c r="M437">
        <v>1183.8</v>
      </c>
      <c r="N437">
        <v>26</v>
      </c>
      <c r="O437">
        <v>0</v>
      </c>
    </row>
    <row r="438" spans="1:15">
      <c r="A438">
        <f t="shared" ca="1" si="6"/>
        <v>0</v>
      </c>
      <c r="B438">
        <v>437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20.85</v>
      </c>
      <c r="M438">
        <v>720.05</v>
      </c>
      <c r="N438">
        <v>36</v>
      </c>
      <c r="O438">
        <v>0</v>
      </c>
    </row>
    <row r="439" spans="1:15">
      <c r="A439">
        <f t="shared" ca="1" si="6"/>
        <v>1</v>
      </c>
      <c r="B439">
        <v>438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8</v>
      </c>
      <c r="K439">
        <v>2</v>
      </c>
      <c r="L439">
        <v>114.05</v>
      </c>
      <c r="M439">
        <v>8468.2000000000007</v>
      </c>
      <c r="N439">
        <v>72</v>
      </c>
      <c r="O439">
        <v>0</v>
      </c>
    </row>
    <row r="440" spans="1:15">
      <c r="A440">
        <f t="shared" ca="1" si="6"/>
        <v>0</v>
      </c>
      <c r="B440">
        <v>439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4</v>
      </c>
      <c r="K440">
        <v>0</v>
      </c>
      <c r="L440">
        <v>89.85</v>
      </c>
      <c r="M440">
        <v>3161.2</v>
      </c>
      <c r="N440">
        <v>35</v>
      </c>
      <c r="O440">
        <v>0</v>
      </c>
    </row>
    <row r="441" spans="1:15">
      <c r="A441">
        <f t="shared" ca="1" si="6"/>
        <v>0</v>
      </c>
      <c r="B441">
        <v>440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4</v>
      </c>
      <c r="K441">
        <v>0</v>
      </c>
      <c r="L441">
        <v>55.05</v>
      </c>
      <c r="M441">
        <v>55.05</v>
      </c>
      <c r="N441">
        <v>1</v>
      </c>
      <c r="O441">
        <v>0</v>
      </c>
    </row>
    <row r="442" spans="1:15">
      <c r="A442">
        <f t="shared" ca="1" si="6"/>
        <v>1</v>
      </c>
      <c r="B442">
        <v>441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7</v>
      </c>
      <c r="K442">
        <v>0</v>
      </c>
      <c r="L442">
        <v>112.95</v>
      </c>
      <c r="M442">
        <v>1882.55</v>
      </c>
      <c r="N442">
        <v>16</v>
      </c>
      <c r="O442">
        <v>0</v>
      </c>
    </row>
    <row r="443" spans="1:15">
      <c r="A443">
        <f t="shared" ca="1" si="6"/>
        <v>1</v>
      </c>
      <c r="B443">
        <v>442</v>
      </c>
      <c r="C443">
        <v>0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5</v>
      </c>
      <c r="K443">
        <v>0</v>
      </c>
      <c r="L443">
        <v>101.55</v>
      </c>
      <c r="M443">
        <v>5070.3999999999996</v>
      </c>
      <c r="N443">
        <v>49</v>
      </c>
      <c r="O443">
        <v>0</v>
      </c>
    </row>
    <row r="444" spans="1:15">
      <c r="A444">
        <f t="shared" ca="1" si="6"/>
        <v>1</v>
      </c>
      <c r="B444">
        <v>443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1</v>
      </c>
      <c r="I444">
        <v>1</v>
      </c>
      <c r="J444">
        <v>8</v>
      </c>
      <c r="K444">
        <v>1</v>
      </c>
      <c r="L444">
        <v>114.65</v>
      </c>
      <c r="M444">
        <v>6049.5</v>
      </c>
      <c r="N444">
        <v>54</v>
      </c>
      <c r="O444">
        <v>0</v>
      </c>
    </row>
    <row r="445" spans="1:15">
      <c r="A445">
        <f t="shared" ca="1" si="6"/>
        <v>0</v>
      </c>
      <c r="B445">
        <v>444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1</v>
      </c>
      <c r="I445">
        <v>1</v>
      </c>
      <c r="J445">
        <v>4</v>
      </c>
      <c r="K445">
        <v>0</v>
      </c>
      <c r="L445">
        <v>64.8</v>
      </c>
      <c r="M445">
        <v>1166.7</v>
      </c>
      <c r="N445">
        <v>18</v>
      </c>
      <c r="O445">
        <v>0</v>
      </c>
    </row>
    <row r="446" spans="1:15">
      <c r="A446">
        <f t="shared" ca="1" si="6"/>
        <v>0</v>
      </c>
      <c r="B446">
        <v>445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3</v>
      </c>
      <c r="K446">
        <v>0</v>
      </c>
      <c r="L446">
        <v>80.400000000000006</v>
      </c>
      <c r="M446">
        <v>2937.65</v>
      </c>
      <c r="N446">
        <v>36</v>
      </c>
      <c r="O446">
        <v>0</v>
      </c>
    </row>
    <row r="447" spans="1:15">
      <c r="A447">
        <f t="shared" ca="1" si="6"/>
        <v>0</v>
      </c>
      <c r="B447">
        <v>446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6</v>
      </c>
      <c r="K447">
        <v>0</v>
      </c>
      <c r="L447">
        <v>105.9</v>
      </c>
      <c r="M447">
        <v>6396.45</v>
      </c>
      <c r="N447">
        <v>60</v>
      </c>
      <c r="O447">
        <v>1</v>
      </c>
    </row>
    <row r="448" spans="1:15">
      <c r="A448">
        <f t="shared" ca="1" si="6"/>
        <v>1</v>
      </c>
      <c r="B448">
        <v>447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2</v>
      </c>
      <c r="K448">
        <v>0</v>
      </c>
      <c r="L448">
        <v>69.55</v>
      </c>
      <c r="M448">
        <v>69.55</v>
      </c>
      <c r="N448">
        <v>1</v>
      </c>
      <c r="O448">
        <v>1</v>
      </c>
    </row>
    <row r="449" spans="1:15">
      <c r="A449">
        <f t="shared" ca="1" si="6"/>
        <v>0</v>
      </c>
      <c r="B449">
        <v>448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2</v>
      </c>
      <c r="L449">
        <v>25.05</v>
      </c>
      <c r="M449">
        <v>1270.25</v>
      </c>
      <c r="N449">
        <v>52</v>
      </c>
      <c r="O449">
        <v>0</v>
      </c>
    </row>
    <row r="450" spans="1:15">
      <c r="A450">
        <f t="shared" ca="1" si="6"/>
        <v>0</v>
      </c>
      <c r="B450">
        <v>449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1</v>
      </c>
      <c r="I450">
        <v>1</v>
      </c>
      <c r="J450">
        <v>5</v>
      </c>
      <c r="K450">
        <v>0</v>
      </c>
      <c r="L450">
        <v>94.75</v>
      </c>
      <c r="M450">
        <v>759.55</v>
      </c>
      <c r="N450">
        <v>8</v>
      </c>
      <c r="O450">
        <v>0</v>
      </c>
    </row>
    <row r="451" spans="1:15">
      <c r="A451">
        <f t="shared" ref="A451:A514" ca="1" si="7">IF(RAND()&lt;=0.6,1,0)</f>
        <v>0</v>
      </c>
      <c r="B451">
        <v>450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7</v>
      </c>
      <c r="K451">
        <v>2</v>
      </c>
      <c r="L451">
        <v>105.5</v>
      </c>
      <c r="M451">
        <v>7611.55</v>
      </c>
      <c r="N451">
        <v>72</v>
      </c>
      <c r="O451">
        <v>0</v>
      </c>
    </row>
    <row r="452" spans="1:15">
      <c r="A452">
        <f t="shared" ca="1" si="7"/>
        <v>0</v>
      </c>
      <c r="B452">
        <v>451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24.7</v>
      </c>
      <c r="M452">
        <v>1642.75</v>
      </c>
      <c r="N452">
        <v>64</v>
      </c>
      <c r="O452">
        <v>0</v>
      </c>
    </row>
    <row r="453" spans="1:15">
      <c r="A453">
        <f t="shared" ca="1" si="7"/>
        <v>0</v>
      </c>
      <c r="B453">
        <v>452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6</v>
      </c>
      <c r="K453">
        <v>0</v>
      </c>
      <c r="L453">
        <v>69.75</v>
      </c>
      <c r="M453">
        <v>1545.4</v>
      </c>
      <c r="N453">
        <v>22</v>
      </c>
      <c r="O453">
        <v>0</v>
      </c>
    </row>
    <row r="454" spans="1:15">
      <c r="A454">
        <f t="shared" ca="1" si="7"/>
        <v>1</v>
      </c>
      <c r="B454">
        <v>453</v>
      </c>
      <c r="C454">
        <v>1</v>
      </c>
      <c r="D454">
        <v>0</v>
      </c>
      <c r="E454">
        <v>1</v>
      </c>
      <c r="F454">
        <v>0</v>
      </c>
      <c r="G454">
        <v>2</v>
      </c>
      <c r="H454">
        <v>1</v>
      </c>
      <c r="I454">
        <v>0</v>
      </c>
      <c r="J454">
        <v>6</v>
      </c>
      <c r="K454">
        <v>0</v>
      </c>
      <c r="L454">
        <v>60.2</v>
      </c>
      <c r="M454">
        <v>3582.4</v>
      </c>
      <c r="N454">
        <v>60</v>
      </c>
      <c r="O454">
        <v>0</v>
      </c>
    </row>
    <row r="455" spans="1:15">
      <c r="A455">
        <f t="shared" ca="1" si="7"/>
        <v>0</v>
      </c>
      <c r="B455">
        <v>454</v>
      </c>
      <c r="C455">
        <v>0</v>
      </c>
      <c r="D455">
        <v>0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3</v>
      </c>
      <c r="K455">
        <v>0</v>
      </c>
      <c r="L455">
        <v>81.05</v>
      </c>
      <c r="M455">
        <v>2227.1</v>
      </c>
      <c r="N455">
        <v>28</v>
      </c>
      <c r="O455">
        <v>1</v>
      </c>
    </row>
    <row r="456" spans="1:15">
      <c r="A456">
        <f t="shared" ca="1" si="7"/>
        <v>1</v>
      </c>
      <c r="B456">
        <v>455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1</v>
      </c>
      <c r="K456">
        <v>2</v>
      </c>
      <c r="L456">
        <v>24.4</v>
      </c>
      <c r="M456">
        <v>1417.9</v>
      </c>
      <c r="N456">
        <v>61</v>
      </c>
      <c r="O456">
        <v>0</v>
      </c>
    </row>
    <row r="457" spans="1:15">
      <c r="A457">
        <f t="shared" ca="1" si="7"/>
        <v>1</v>
      </c>
      <c r="B457">
        <v>456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6</v>
      </c>
      <c r="K457">
        <v>0</v>
      </c>
      <c r="L457">
        <v>104.15</v>
      </c>
      <c r="M457">
        <v>2494.65</v>
      </c>
      <c r="N457">
        <v>24</v>
      </c>
      <c r="O457">
        <v>0</v>
      </c>
    </row>
    <row r="458" spans="1:15">
      <c r="A458">
        <f t="shared" ca="1" si="7"/>
        <v>0</v>
      </c>
      <c r="B458">
        <v>457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6</v>
      </c>
      <c r="K458">
        <v>1</v>
      </c>
      <c r="L458">
        <v>92.9</v>
      </c>
      <c r="M458">
        <v>2768.35</v>
      </c>
      <c r="N458">
        <v>28</v>
      </c>
      <c r="O458">
        <v>0</v>
      </c>
    </row>
    <row r="459" spans="1:15">
      <c r="A459">
        <f t="shared" ca="1" si="7"/>
        <v>1</v>
      </c>
      <c r="B459">
        <v>458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1</v>
      </c>
      <c r="J459">
        <v>7</v>
      </c>
      <c r="K459">
        <v>2</v>
      </c>
      <c r="L459">
        <v>80.8</v>
      </c>
      <c r="M459">
        <v>2369.3000000000002</v>
      </c>
      <c r="N459">
        <v>30</v>
      </c>
      <c r="O459">
        <v>0</v>
      </c>
    </row>
    <row r="460" spans="1:15">
      <c r="A460">
        <f t="shared" ca="1" si="7"/>
        <v>1</v>
      </c>
      <c r="B460">
        <v>459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20</v>
      </c>
      <c r="M460">
        <v>38</v>
      </c>
      <c r="N460">
        <v>2</v>
      </c>
      <c r="O460">
        <v>0</v>
      </c>
    </row>
    <row r="461" spans="1:15">
      <c r="A461">
        <f t="shared" ca="1" si="7"/>
        <v>1</v>
      </c>
      <c r="B461">
        <v>460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2</v>
      </c>
      <c r="K461">
        <v>0</v>
      </c>
      <c r="L461">
        <v>75.099999999999994</v>
      </c>
      <c r="M461">
        <v>75.099999999999994</v>
      </c>
      <c r="N461">
        <v>1</v>
      </c>
      <c r="O461">
        <v>0</v>
      </c>
    </row>
    <row r="462" spans="1:15">
      <c r="A462">
        <f t="shared" ca="1" si="7"/>
        <v>1</v>
      </c>
      <c r="B462">
        <v>461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19.649999999999999</v>
      </c>
      <c r="M462">
        <v>100.9</v>
      </c>
      <c r="N462">
        <v>6</v>
      </c>
      <c r="O462">
        <v>0</v>
      </c>
    </row>
    <row r="463" spans="1:15">
      <c r="A463">
        <f t="shared" ca="1" si="7"/>
        <v>0</v>
      </c>
      <c r="B463">
        <v>462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5</v>
      </c>
      <c r="K463">
        <v>0</v>
      </c>
      <c r="L463">
        <v>69.45</v>
      </c>
      <c r="M463">
        <v>1614.05</v>
      </c>
      <c r="N463">
        <v>24</v>
      </c>
      <c r="O463">
        <v>0</v>
      </c>
    </row>
    <row r="464" spans="1:15">
      <c r="A464">
        <f t="shared" ca="1" si="7"/>
        <v>1</v>
      </c>
      <c r="B464">
        <v>463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5</v>
      </c>
      <c r="K464">
        <v>0</v>
      </c>
      <c r="L464">
        <v>101.15</v>
      </c>
      <c r="M464">
        <v>385.9</v>
      </c>
      <c r="N464">
        <v>4</v>
      </c>
      <c r="O464">
        <v>1</v>
      </c>
    </row>
    <row r="465" spans="1:15">
      <c r="A465">
        <f t="shared" ca="1" si="7"/>
        <v>0</v>
      </c>
      <c r="B465">
        <v>464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5</v>
      </c>
      <c r="K465">
        <v>0</v>
      </c>
      <c r="L465">
        <v>99.8</v>
      </c>
      <c r="M465">
        <v>673.25</v>
      </c>
      <c r="N465">
        <v>7</v>
      </c>
      <c r="O465">
        <v>1</v>
      </c>
    </row>
    <row r="466" spans="1:15">
      <c r="A466">
        <f t="shared" ca="1" si="7"/>
        <v>0</v>
      </c>
      <c r="B466">
        <v>465</v>
      </c>
      <c r="C466">
        <v>1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8</v>
      </c>
      <c r="K466">
        <v>2</v>
      </c>
      <c r="L466">
        <v>116.05</v>
      </c>
      <c r="M466">
        <v>8404.9</v>
      </c>
      <c r="N466">
        <v>72</v>
      </c>
      <c r="O466">
        <v>0</v>
      </c>
    </row>
    <row r="467" spans="1:15">
      <c r="A467">
        <f t="shared" ca="1" si="7"/>
        <v>1</v>
      </c>
      <c r="B467">
        <v>466</v>
      </c>
      <c r="C467">
        <v>1</v>
      </c>
      <c r="D467">
        <v>0</v>
      </c>
      <c r="E467">
        <v>0</v>
      </c>
      <c r="F467">
        <v>0</v>
      </c>
      <c r="G467">
        <v>2</v>
      </c>
      <c r="H467">
        <v>1</v>
      </c>
      <c r="I467">
        <v>0</v>
      </c>
      <c r="J467">
        <v>3</v>
      </c>
      <c r="K467">
        <v>2</v>
      </c>
      <c r="L467">
        <v>40.049999999999997</v>
      </c>
      <c r="M467">
        <v>2799.75</v>
      </c>
      <c r="N467">
        <v>70</v>
      </c>
      <c r="O467">
        <v>0</v>
      </c>
    </row>
    <row r="468" spans="1:15">
      <c r="A468">
        <f t="shared" ca="1" si="7"/>
        <v>0</v>
      </c>
      <c r="B468">
        <v>467</v>
      </c>
      <c r="C468">
        <v>1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6</v>
      </c>
      <c r="K468">
        <v>2</v>
      </c>
      <c r="L468">
        <v>102.1</v>
      </c>
      <c r="M468">
        <v>6538.45</v>
      </c>
      <c r="N468">
        <v>64</v>
      </c>
      <c r="O468">
        <v>0</v>
      </c>
    </row>
    <row r="469" spans="1:15">
      <c r="A469">
        <f t="shared" ca="1" si="7"/>
        <v>1</v>
      </c>
      <c r="B469">
        <v>468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4</v>
      </c>
      <c r="K469">
        <v>1</v>
      </c>
      <c r="L469">
        <v>89.7</v>
      </c>
      <c r="M469">
        <v>6588.95</v>
      </c>
      <c r="N469">
        <v>72</v>
      </c>
      <c r="O469">
        <v>0</v>
      </c>
    </row>
    <row r="470" spans="1:15">
      <c r="A470">
        <f t="shared" ca="1" si="7"/>
        <v>0</v>
      </c>
      <c r="B470">
        <v>469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2</v>
      </c>
      <c r="L470">
        <v>19.899999999999999</v>
      </c>
      <c r="M470">
        <v>868.1</v>
      </c>
      <c r="N470">
        <v>44</v>
      </c>
      <c r="O470">
        <v>0</v>
      </c>
    </row>
    <row r="471" spans="1:15">
      <c r="A471">
        <f t="shared" ca="1" si="7"/>
        <v>1</v>
      </c>
      <c r="B471">
        <v>470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1</v>
      </c>
      <c r="J471">
        <v>3</v>
      </c>
      <c r="K471">
        <v>0</v>
      </c>
      <c r="L471">
        <v>55.95</v>
      </c>
      <c r="M471">
        <v>734.35</v>
      </c>
      <c r="N471">
        <v>13</v>
      </c>
      <c r="O471">
        <v>1</v>
      </c>
    </row>
    <row r="472" spans="1:15">
      <c r="A472">
        <f t="shared" ca="1" si="7"/>
        <v>1</v>
      </c>
      <c r="B472">
        <v>471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20.65</v>
      </c>
      <c r="M472">
        <v>330.6</v>
      </c>
      <c r="N472">
        <v>17</v>
      </c>
      <c r="O472">
        <v>0</v>
      </c>
    </row>
    <row r="473" spans="1:15">
      <c r="A473">
        <f t="shared" ca="1" si="7"/>
        <v>1</v>
      </c>
      <c r="B473">
        <v>472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3</v>
      </c>
      <c r="K473">
        <v>0</v>
      </c>
      <c r="L473">
        <v>55</v>
      </c>
      <c r="M473">
        <v>55</v>
      </c>
      <c r="N473">
        <v>1</v>
      </c>
      <c r="O473">
        <v>1</v>
      </c>
    </row>
    <row r="474" spans="1:15">
      <c r="A474">
        <f t="shared" ca="1" si="7"/>
        <v>0</v>
      </c>
      <c r="B474">
        <v>473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5</v>
      </c>
      <c r="K474">
        <v>0</v>
      </c>
      <c r="L474">
        <v>70.05</v>
      </c>
      <c r="M474">
        <v>564.4</v>
      </c>
      <c r="N474">
        <v>9</v>
      </c>
      <c r="O474">
        <v>0</v>
      </c>
    </row>
    <row r="475" spans="1:15">
      <c r="A475">
        <f t="shared" ca="1" si="7"/>
        <v>1</v>
      </c>
      <c r="B475">
        <v>474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4</v>
      </c>
      <c r="K475">
        <v>0</v>
      </c>
      <c r="L475">
        <v>53.6</v>
      </c>
      <c r="M475">
        <v>1315.35</v>
      </c>
      <c r="N475">
        <v>24</v>
      </c>
      <c r="O475">
        <v>0</v>
      </c>
    </row>
    <row r="476" spans="1:15">
      <c r="A476">
        <f t="shared" ca="1" si="7"/>
        <v>1</v>
      </c>
      <c r="B476">
        <v>475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1</v>
      </c>
      <c r="J476">
        <v>3</v>
      </c>
      <c r="K476">
        <v>0</v>
      </c>
      <c r="L476">
        <v>74.7</v>
      </c>
      <c r="M476">
        <v>74.7</v>
      </c>
      <c r="N476">
        <v>1</v>
      </c>
      <c r="O476">
        <v>1</v>
      </c>
    </row>
    <row r="477" spans="1:15">
      <c r="A477">
        <f t="shared" ca="1" si="7"/>
        <v>1</v>
      </c>
      <c r="B477">
        <v>476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3</v>
      </c>
      <c r="K477">
        <v>0</v>
      </c>
      <c r="L477">
        <v>80.25</v>
      </c>
      <c r="M477">
        <v>1861.5</v>
      </c>
      <c r="N477">
        <v>24</v>
      </c>
      <c r="O477">
        <v>1</v>
      </c>
    </row>
    <row r="478" spans="1:15">
      <c r="A478">
        <f t="shared" ca="1" si="7"/>
        <v>1</v>
      </c>
      <c r="B478">
        <v>477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6</v>
      </c>
      <c r="K478">
        <v>0</v>
      </c>
      <c r="L478">
        <v>76.05</v>
      </c>
      <c r="M478">
        <v>2747.2</v>
      </c>
      <c r="N478">
        <v>35</v>
      </c>
      <c r="O478">
        <v>0</v>
      </c>
    </row>
    <row r="479" spans="1:15">
      <c r="A479">
        <f t="shared" ca="1" si="7"/>
        <v>0</v>
      </c>
      <c r="B479">
        <v>478</v>
      </c>
      <c r="C479">
        <v>0</v>
      </c>
      <c r="D479">
        <v>0</v>
      </c>
      <c r="E479">
        <v>1</v>
      </c>
      <c r="F479">
        <v>1</v>
      </c>
      <c r="G479">
        <v>0</v>
      </c>
      <c r="H479">
        <v>1</v>
      </c>
      <c r="I479">
        <v>1</v>
      </c>
      <c r="J479">
        <v>7</v>
      </c>
      <c r="K479">
        <v>0</v>
      </c>
      <c r="L479">
        <v>75.7</v>
      </c>
      <c r="M479">
        <v>554.04999999999995</v>
      </c>
      <c r="N479">
        <v>7</v>
      </c>
      <c r="O479">
        <v>0</v>
      </c>
    </row>
    <row r="480" spans="1:15">
      <c r="A480">
        <f t="shared" ca="1" si="7"/>
        <v>1</v>
      </c>
      <c r="B480">
        <v>479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5</v>
      </c>
      <c r="K480">
        <v>0</v>
      </c>
      <c r="L480">
        <v>96.1</v>
      </c>
      <c r="M480">
        <v>453.4</v>
      </c>
      <c r="N480">
        <v>5</v>
      </c>
      <c r="O480">
        <v>1</v>
      </c>
    </row>
    <row r="481" spans="1:15">
      <c r="A481">
        <f t="shared" ca="1" si="7"/>
        <v>1</v>
      </c>
      <c r="B481">
        <v>480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1</v>
      </c>
      <c r="J481">
        <v>2</v>
      </c>
      <c r="K481">
        <v>0</v>
      </c>
      <c r="L481">
        <v>69</v>
      </c>
      <c r="M481">
        <v>994.8</v>
      </c>
      <c r="N481">
        <v>15</v>
      </c>
      <c r="O481">
        <v>1</v>
      </c>
    </row>
    <row r="482" spans="1:15">
      <c r="A482">
        <f t="shared" ca="1" si="7"/>
        <v>1</v>
      </c>
      <c r="B482">
        <v>481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2</v>
      </c>
      <c r="L482">
        <v>19.649999999999999</v>
      </c>
      <c r="M482">
        <v>225.75</v>
      </c>
      <c r="N482">
        <v>11</v>
      </c>
      <c r="O482">
        <v>0</v>
      </c>
    </row>
    <row r="483" spans="1:15">
      <c r="A483">
        <f t="shared" ca="1" si="7"/>
        <v>0</v>
      </c>
      <c r="B483">
        <v>482</v>
      </c>
      <c r="C483">
        <v>0</v>
      </c>
      <c r="D483">
        <v>0</v>
      </c>
      <c r="E483">
        <v>1</v>
      </c>
      <c r="F483">
        <v>0</v>
      </c>
      <c r="G483">
        <v>2</v>
      </c>
      <c r="H483">
        <v>1</v>
      </c>
      <c r="I483">
        <v>0</v>
      </c>
      <c r="J483">
        <v>4</v>
      </c>
      <c r="K483">
        <v>0</v>
      </c>
      <c r="L483">
        <v>45.3</v>
      </c>
      <c r="M483">
        <v>2145</v>
      </c>
      <c r="N483">
        <v>48</v>
      </c>
      <c r="O483">
        <v>1</v>
      </c>
    </row>
    <row r="484" spans="1:15">
      <c r="A484">
        <f t="shared" ca="1" si="7"/>
        <v>1</v>
      </c>
      <c r="B484">
        <v>483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3</v>
      </c>
      <c r="K484">
        <v>0</v>
      </c>
      <c r="L484">
        <v>81.45</v>
      </c>
      <c r="M484">
        <v>1671.6</v>
      </c>
      <c r="N484">
        <v>20</v>
      </c>
      <c r="O484">
        <v>0</v>
      </c>
    </row>
    <row r="485" spans="1:15">
      <c r="A485">
        <f t="shared" ca="1" si="7"/>
        <v>0</v>
      </c>
      <c r="B485">
        <v>484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7</v>
      </c>
      <c r="K485">
        <v>1</v>
      </c>
      <c r="L485">
        <v>108.5</v>
      </c>
      <c r="M485">
        <v>8003.8</v>
      </c>
      <c r="N485">
        <v>72</v>
      </c>
      <c r="O485">
        <v>0</v>
      </c>
    </row>
    <row r="486" spans="1:15">
      <c r="A486">
        <f t="shared" ca="1" si="7"/>
        <v>0</v>
      </c>
      <c r="B486">
        <v>485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4</v>
      </c>
      <c r="K486">
        <v>0</v>
      </c>
      <c r="L486">
        <v>83.55</v>
      </c>
      <c r="M486">
        <v>680.05</v>
      </c>
      <c r="N486">
        <v>8</v>
      </c>
      <c r="O486">
        <v>1</v>
      </c>
    </row>
    <row r="487" spans="1:15">
      <c r="A487">
        <f t="shared" ca="1" si="7"/>
        <v>1</v>
      </c>
      <c r="B487">
        <v>486</v>
      </c>
      <c r="C487">
        <v>1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3</v>
      </c>
      <c r="K487">
        <v>2</v>
      </c>
      <c r="L487">
        <v>84.5</v>
      </c>
      <c r="M487">
        <v>6130.85</v>
      </c>
      <c r="N487">
        <v>72</v>
      </c>
      <c r="O487">
        <v>0</v>
      </c>
    </row>
    <row r="488" spans="1:15">
      <c r="A488">
        <f t="shared" ca="1" si="7"/>
        <v>1</v>
      </c>
      <c r="B488">
        <v>487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5</v>
      </c>
      <c r="K488">
        <v>0</v>
      </c>
      <c r="L488">
        <v>100.15</v>
      </c>
      <c r="M488">
        <v>1415</v>
      </c>
      <c r="N488">
        <v>15</v>
      </c>
      <c r="O488">
        <v>0</v>
      </c>
    </row>
    <row r="489" spans="1:15">
      <c r="A489">
        <f t="shared" ca="1" si="7"/>
        <v>1</v>
      </c>
      <c r="B489">
        <v>488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1</v>
      </c>
      <c r="J489">
        <v>7</v>
      </c>
      <c r="K489">
        <v>2</v>
      </c>
      <c r="L489">
        <v>88.6</v>
      </c>
      <c r="M489">
        <v>6201.95</v>
      </c>
      <c r="N489">
        <v>72</v>
      </c>
      <c r="O489">
        <v>0</v>
      </c>
    </row>
    <row r="490" spans="1:15">
      <c r="A490">
        <f t="shared" ca="1" si="7"/>
        <v>1</v>
      </c>
      <c r="B490">
        <v>489</v>
      </c>
      <c r="C490">
        <v>0</v>
      </c>
      <c r="D490">
        <v>0</v>
      </c>
      <c r="E490">
        <v>1</v>
      </c>
      <c r="F490">
        <v>1</v>
      </c>
      <c r="G490">
        <v>2</v>
      </c>
      <c r="H490">
        <v>1</v>
      </c>
      <c r="I490">
        <v>0</v>
      </c>
      <c r="J490">
        <v>5</v>
      </c>
      <c r="K490">
        <v>2</v>
      </c>
      <c r="L490">
        <v>52.55</v>
      </c>
      <c r="M490">
        <v>0</v>
      </c>
      <c r="N490">
        <v>0</v>
      </c>
      <c r="O490">
        <v>0</v>
      </c>
    </row>
    <row r="491" spans="1:15">
      <c r="A491">
        <f t="shared" ca="1" si="7"/>
        <v>1</v>
      </c>
      <c r="B491">
        <v>490</v>
      </c>
      <c r="C491">
        <v>1</v>
      </c>
      <c r="D491">
        <v>0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2</v>
      </c>
      <c r="K491">
        <v>0</v>
      </c>
      <c r="L491">
        <v>74.349999999999994</v>
      </c>
      <c r="M491">
        <v>74.349999999999994</v>
      </c>
      <c r="N491">
        <v>1</v>
      </c>
      <c r="O491">
        <v>1</v>
      </c>
    </row>
    <row r="492" spans="1:15">
      <c r="A492">
        <f t="shared" ca="1" si="7"/>
        <v>1</v>
      </c>
      <c r="B492">
        <v>491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6</v>
      </c>
      <c r="K492">
        <v>2</v>
      </c>
      <c r="L492">
        <v>104.8</v>
      </c>
      <c r="M492">
        <v>6597.25</v>
      </c>
      <c r="N492">
        <v>63</v>
      </c>
      <c r="O492">
        <v>0</v>
      </c>
    </row>
    <row r="493" spans="1:15">
      <c r="A493">
        <f t="shared" ca="1" si="7"/>
        <v>1</v>
      </c>
      <c r="B493">
        <v>492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4</v>
      </c>
      <c r="K493">
        <v>0</v>
      </c>
      <c r="L493">
        <v>59</v>
      </c>
      <c r="M493">
        <v>114.15</v>
      </c>
      <c r="N493">
        <v>2</v>
      </c>
      <c r="O493">
        <v>0</v>
      </c>
    </row>
    <row r="494" spans="1:15">
      <c r="A494">
        <f t="shared" ca="1" si="7"/>
        <v>1</v>
      </c>
      <c r="B494">
        <v>493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3</v>
      </c>
      <c r="K494">
        <v>0</v>
      </c>
      <c r="L494">
        <v>74.400000000000006</v>
      </c>
      <c r="M494">
        <v>139.4</v>
      </c>
      <c r="N494">
        <v>2</v>
      </c>
      <c r="O494">
        <v>1</v>
      </c>
    </row>
    <row r="495" spans="1:15">
      <c r="A495">
        <f t="shared" ca="1" si="7"/>
        <v>1</v>
      </c>
      <c r="B495">
        <v>494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4</v>
      </c>
      <c r="K495">
        <v>1</v>
      </c>
      <c r="L495">
        <v>64.05</v>
      </c>
      <c r="M495">
        <v>3902.6</v>
      </c>
      <c r="N495">
        <v>61</v>
      </c>
      <c r="O495">
        <v>0</v>
      </c>
    </row>
    <row r="496" spans="1:15">
      <c r="A496">
        <f t="shared" ca="1" si="7"/>
        <v>1</v>
      </c>
      <c r="B496">
        <v>495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20.399999999999999</v>
      </c>
      <c r="M496">
        <v>20.399999999999999</v>
      </c>
      <c r="N496">
        <v>1</v>
      </c>
      <c r="O496">
        <v>0</v>
      </c>
    </row>
    <row r="497" spans="1:15">
      <c r="A497">
        <f t="shared" ca="1" si="7"/>
        <v>0</v>
      </c>
      <c r="B497">
        <v>496</v>
      </c>
      <c r="C497">
        <v>1</v>
      </c>
      <c r="D497">
        <v>0</v>
      </c>
      <c r="E497">
        <v>0</v>
      </c>
      <c r="F497">
        <v>0</v>
      </c>
      <c r="G497">
        <v>2</v>
      </c>
      <c r="H497">
        <v>1</v>
      </c>
      <c r="I497">
        <v>0</v>
      </c>
      <c r="J497">
        <v>4</v>
      </c>
      <c r="K497">
        <v>1</v>
      </c>
      <c r="L497">
        <v>43.75</v>
      </c>
      <c r="M497">
        <v>903.6</v>
      </c>
      <c r="N497">
        <v>22</v>
      </c>
      <c r="O497">
        <v>1</v>
      </c>
    </row>
    <row r="498" spans="1:15">
      <c r="A498">
        <f t="shared" ca="1" si="7"/>
        <v>1</v>
      </c>
      <c r="B498">
        <v>497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5</v>
      </c>
      <c r="K498">
        <v>0</v>
      </c>
      <c r="L498">
        <v>60.9</v>
      </c>
      <c r="M498">
        <v>1785.65</v>
      </c>
      <c r="N498">
        <v>28</v>
      </c>
      <c r="O498">
        <v>0</v>
      </c>
    </row>
    <row r="499" spans="1:15">
      <c r="A499">
        <f t="shared" ca="1" si="7"/>
        <v>0</v>
      </c>
      <c r="B499">
        <v>498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2</v>
      </c>
      <c r="L499">
        <v>19.8</v>
      </c>
      <c r="M499">
        <v>1397.65</v>
      </c>
      <c r="N499">
        <v>70</v>
      </c>
      <c r="O499">
        <v>0</v>
      </c>
    </row>
    <row r="500" spans="1:15">
      <c r="A500">
        <f t="shared" ca="1" si="7"/>
        <v>1</v>
      </c>
      <c r="B500">
        <v>499</v>
      </c>
      <c r="C500">
        <v>0</v>
      </c>
      <c r="D500">
        <v>1</v>
      </c>
      <c r="E500">
        <v>0</v>
      </c>
      <c r="F500">
        <v>0</v>
      </c>
      <c r="G500">
        <v>2</v>
      </c>
      <c r="H500">
        <v>1</v>
      </c>
      <c r="I500">
        <v>0</v>
      </c>
      <c r="J500">
        <v>2</v>
      </c>
      <c r="K500">
        <v>0</v>
      </c>
      <c r="L500">
        <v>28.45</v>
      </c>
      <c r="M500">
        <v>131.05000000000001</v>
      </c>
      <c r="N500">
        <v>5</v>
      </c>
      <c r="O500">
        <v>1</v>
      </c>
    </row>
    <row r="501" spans="1:15">
      <c r="A501">
        <f t="shared" ca="1" si="7"/>
        <v>0</v>
      </c>
      <c r="B501">
        <v>500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6</v>
      </c>
      <c r="K501">
        <v>0</v>
      </c>
      <c r="L501">
        <v>99.7</v>
      </c>
      <c r="M501">
        <v>1238.45</v>
      </c>
      <c r="N501">
        <v>12</v>
      </c>
      <c r="O501">
        <v>1</v>
      </c>
    </row>
    <row r="502" spans="1:15">
      <c r="A502">
        <f t="shared" ca="1" si="7"/>
        <v>1</v>
      </c>
      <c r="B502">
        <v>501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8</v>
      </c>
      <c r="K502">
        <v>1</v>
      </c>
      <c r="L502">
        <v>116.25</v>
      </c>
      <c r="M502">
        <v>3899.05</v>
      </c>
      <c r="N502">
        <v>34</v>
      </c>
      <c r="O502">
        <v>0</v>
      </c>
    </row>
    <row r="503" spans="1:15">
      <c r="A503">
        <f t="shared" ca="1" si="7"/>
        <v>1</v>
      </c>
      <c r="B503">
        <v>502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3</v>
      </c>
      <c r="K503">
        <v>2</v>
      </c>
      <c r="L503">
        <v>80.7</v>
      </c>
      <c r="M503">
        <v>5676</v>
      </c>
      <c r="N503">
        <v>71</v>
      </c>
      <c r="O503">
        <v>0</v>
      </c>
    </row>
    <row r="504" spans="1:15">
      <c r="A504">
        <f t="shared" ca="1" si="7"/>
        <v>1</v>
      </c>
      <c r="B504">
        <v>503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4</v>
      </c>
      <c r="K504">
        <v>1</v>
      </c>
      <c r="L504">
        <v>65.2</v>
      </c>
      <c r="M504">
        <v>4543.1499999999996</v>
      </c>
      <c r="N504">
        <v>70</v>
      </c>
      <c r="O504">
        <v>0</v>
      </c>
    </row>
    <row r="505" spans="1:15">
      <c r="A505">
        <f t="shared" ca="1" si="7"/>
        <v>0</v>
      </c>
      <c r="B505">
        <v>504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1</v>
      </c>
      <c r="J505">
        <v>5</v>
      </c>
      <c r="K505">
        <v>0</v>
      </c>
      <c r="L505">
        <v>84.05</v>
      </c>
      <c r="M505">
        <v>4326.8</v>
      </c>
      <c r="N505">
        <v>52</v>
      </c>
      <c r="O505">
        <v>0</v>
      </c>
    </row>
    <row r="506" spans="1:15">
      <c r="A506">
        <f t="shared" ca="1" si="7"/>
        <v>0</v>
      </c>
      <c r="B506">
        <v>505</v>
      </c>
      <c r="C506">
        <v>1</v>
      </c>
      <c r="D506">
        <v>0</v>
      </c>
      <c r="E506">
        <v>0</v>
      </c>
      <c r="F506">
        <v>1</v>
      </c>
      <c r="G506">
        <v>1</v>
      </c>
      <c r="H506">
        <v>1</v>
      </c>
      <c r="I506">
        <v>1</v>
      </c>
      <c r="J506">
        <v>7</v>
      </c>
      <c r="K506">
        <v>2</v>
      </c>
      <c r="L506">
        <v>79.45</v>
      </c>
      <c r="M506">
        <v>5502.55</v>
      </c>
      <c r="N506">
        <v>69</v>
      </c>
      <c r="O506">
        <v>0</v>
      </c>
    </row>
    <row r="507" spans="1:15">
      <c r="A507">
        <f t="shared" ca="1" si="7"/>
        <v>1</v>
      </c>
      <c r="B507">
        <v>506</v>
      </c>
      <c r="C507">
        <v>0</v>
      </c>
      <c r="D507">
        <v>1</v>
      </c>
      <c r="E507">
        <v>0</v>
      </c>
      <c r="F507">
        <v>0</v>
      </c>
      <c r="G507">
        <v>1</v>
      </c>
      <c r="H507">
        <v>1</v>
      </c>
      <c r="I507">
        <v>1</v>
      </c>
      <c r="J507">
        <v>5</v>
      </c>
      <c r="K507">
        <v>0</v>
      </c>
      <c r="L507">
        <v>94.1</v>
      </c>
      <c r="M507">
        <v>1782.4</v>
      </c>
      <c r="N507">
        <v>20</v>
      </c>
      <c r="O507">
        <v>1</v>
      </c>
    </row>
    <row r="508" spans="1:15">
      <c r="A508">
        <f t="shared" ca="1" si="7"/>
        <v>0</v>
      </c>
      <c r="B508">
        <v>507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3</v>
      </c>
      <c r="K508">
        <v>0</v>
      </c>
      <c r="L508">
        <v>78</v>
      </c>
      <c r="M508">
        <v>851.8</v>
      </c>
      <c r="N508">
        <v>11</v>
      </c>
      <c r="O508">
        <v>0</v>
      </c>
    </row>
    <row r="509" spans="1:15">
      <c r="A509">
        <f t="shared" ca="1" si="7"/>
        <v>1</v>
      </c>
      <c r="B509">
        <v>508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5</v>
      </c>
      <c r="K509">
        <v>0</v>
      </c>
      <c r="L509">
        <v>94.2</v>
      </c>
      <c r="M509">
        <v>167.5</v>
      </c>
      <c r="N509">
        <v>2</v>
      </c>
      <c r="O509">
        <v>1</v>
      </c>
    </row>
    <row r="510" spans="1:15">
      <c r="A510">
        <f t="shared" ca="1" si="7"/>
        <v>1</v>
      </c>
      <c r="B510">
        <v>509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3</v>
      </c>
      <c r="K510">
        <v>0</v>
      </c>
      <c r="L510">
        <v>80.5</v>
      </c>
      <c r="M510">
        <v>502.85</v>
      </c>
      <c r="N510">
        <v>6</v>
      </c>
      <c r="O510">
        <v>1</v>
      </c>
    </row>
    <row r="511" spans="1:15">
      <c r="A511">
        <f t="shared" ca="1" si="7"/>
        <v>0</v>
      </c>
      <c r="B511">
        <v>510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19.850000000000001</v>
      </c>
      <c r="M511">
        <v>19.850000000000001</v>
      </c>
      <c r="N511">
        <v>1</v>
      </c>
      <c r="O511">
        <v>0</v>
      </c>
    </row>
    <row r="512" spans="1:15">
      <c r="A512">
        <f t="shared" ca="1" si="7"/>
        <v>0</v>
      </c>
      <c r="B512">
        <v>511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6</v>
      </c>
      <c r="K512">
        <v>1</v>
      </c>
      <c r="L512">
        <v>94.3</v>
      </c>
      <c r="M512">
        <v>1818.3</v>
      </c>
      <c r="N512">
        <v>20</v>
      </c>
      <c r="O512">
        <v>0</v>
      </c>
    </row>
    <row r="513" spans="1:15">
      <c r="A513">
        <f t="shared" ca="1" si="7"/>
        <v>0</v>
      </c>
      <c r="B513">
        <v>512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6</v>
      </c>
      <c r="K513">
        <v>0</v>
      </c>
      <c r="L513">
        <v>106.45</v>
      </c>
      <c r="M513">
        <v>6300.15</v>
      </c>
      <c r="N513">
        <v>61</v>
      </c>
      <c r="O513">
        <v>0</v>
      </c>
    </row>
    <row r="514" spans="1:15">
      <c r="A514">
        <f t="shared" ca="1" si="7"/>
        <v>1</v>
      </c>
      <c r="B514">
        <v>513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2</v>
      </c>
      <c r="K514">
        <v>0</v>
      </c>
      <c r="L514">
        <v>74.349999999999994</v>
      </c>
      <c r="M514">
        <v>334.8</v>
      </c>
      <c r="N514">
        <v>5</v>
      </c>
      <c r="O514">
        <v>1</v>
      </c>
    </row>
    <row r="515" spans="1:15">
      <c r="A515">
        <f t="shared" ref="A515:A578" ca="1" si="8">IF(RAND()&lt;=0.6,1,0)</f>
        <v>0</v>
      </c>
      <c r="B515">
        <v>514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1</v>
      </c>
      <c r="J515">
        <v>6</v>
      </c>
      <c r="K515">
        <v>0</v>
      </c>
      <c r="L515">
        <v>105.45</v>
      </c>
      <c r="M515">
        <v>5916.95</v>
      </c>
      <c r="N515">
        <v>56</v>
      </c>
      <c r="O515">
        <v>0</v>
      </c>
    </row>
    <row r="516" spans="1:15">
      <c r="A516">
        <f t="shared" ca="1" si="8"/>
        <v>1</v>
      </c>
      <c r="B516">
        <v>515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6</v>
      </c>
      <c r="K516">
        <v>0</v>
      </c>
      <c r="L516">
        <v>95</v>
      </c>
      <c r="M516">
        <v>2852.4</v>
      </c>
      <c r="N516">
        <v>30</v>
      </c>
      <c r="O516">
        <v>0</v>
      </c>
    </row>
    <row r="517" spans="1:15">
      <c r="A517">
        <f t="shared" ca="1" si="8"/>
        <v>0</v>
      </c>
      <c r="B517">
        <v>516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6</v>
      </c>
      <c r="K517">
        <v>0</v>
      </c>
      <c r="L517">
        <v>104.8</v>
      </c>
      <c r="M517">
        <v>4131.95</v>
      </c>
      <c r="N517">
        <v>40</v>
      </c>
      <c r="O517">
        <v>1</v>
      </c>
    </row>
    <row r="518" spans="1:15">
      <c r="A518">
        <f t="shared" ca="1" si="8"/>
        <v>1</v>
      </c>
      <c r="B518">
        <v>517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4</v>
      </c>
      <c r="K518">
        <v>1</v>
      </c>
      <c r="L518">
        <v>54.3</v>
      </c>
      <c r="M518">
        <v>1546.3</v>
      </c>
      <c r="N518">
        <v>28</v>
      </c>
      <c r="O518">
        <v>0</v>
      </c>
    </row>
    <row r="519" spans="1:15">
      <c r="A519">
        <f t="shared" ca="1" si="8"/>
        <v>0</v>
      </c>
      <c r="B519">
        <v>518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2</v>
      </c>
      <c r="K519">
        <v>0</v>
      </c>
      <c r="L519">
        <v>70.05</v>
      </c>
      <c r="M519">
        <v>302.60000000000002</v>
      </c>
      <c r="N519">
        <v>5</v>
      </c>
      <c r="O519">
        <v>0</v>
      </c>
    </row>
    <row r="520" spans="1:15">
      <c r="A520">
        <f t="shared" ca="1" si="8"/>
        <v>1</v>
      </c>
      <c r="B520">
        <v>519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3</v>
      </c>
      <c r="K520">
        <v>0</v>
      </c>
      <c r="L520">
        <v>75.2</v>
      </c>
      <c r="M520">
        <v>1929.35</v>
      </c>
      <c r="N520">
        <v>27</v>
      </c>
      <c r="O520">
        <v>1</v>
      </c>
    </row>
    <row r="521" spans="1:15">
      <c r="A521">
        <f t="shared" ca="1" si="8"/>
        <v>1</v>
      </c>
      <c r="B521">
        <v>520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20.05</v>
      </c>
      <c r="M521">
        <v>265.45</v>
      </c>
      <c r="N521">
        <v>12</v>
      </c>
      <c r="O521">
        <v>0</v>
      </c>
    </row>
    <row r="522" spans="1:15">
      <c r="A522">
        <f t="shared" ca="1" si="8"/>
        <v>1</v>
      </c>
      <c r="B522">
        <v>521</v>
      </c>
      <c r="C522">
        <v>1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6</v>
      </c>
      <c r="K522">
        <v>1</v>
      </c>
      <c r="L522">
        <v>105.4</v>
      </c>
      <c r="M522">
        <v>6989.45</v>
      </c>
      <c r="N522">
        <v>67</v>
      </c>
      <c r="O522">
        <v>0</v>
      </c>
    </row>
    <row r="523" spans="1:15">
      <c r="A523">
        <f t="shared" ca="1" si="8"/>
        <v>1</v>
      </c>
      <c r="B523">
        <v>522</v>
      </c>
      <c r="C523">
        <v>1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2</v>
      </c>
      <c r="K523">
        <v>0</v>
      </c>
      <c r="L523">
        <v>51.6</v>
      </c>
      <c r="M523">
        <v>1442</v>
      </c>
      <c r="N523">
        <v>29</v>
      </c>
      <c r="O523">
        <v>0</v>
      </c>
    </row>
    <row r="524" spans="1:15">
      <c r="A524">
        <f t="shared" ca="1" si="8"/>
        <v>1</v>
      </c>
      <c r="B524">
        <v>523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3</v>
      </c>
      <c r="K524">
        <v>0</v>
      </c>
      <c r="L524">
        <v>85.5</v>
      </c>
      <c r="M524">
        <v>4713.3999999999996</v>
      </c>
      <c r="N524">
        <v>55</v>
      </c>
      <c r="O524">
        <v>0</v>
      </c>
    </row>
    <row r="525" spans="1:15">
      <c r="A525">
        <f t="shared" ca="1" si="8"/>
        <v>1</v>
      </c>
      <c r="B525">
        <v>524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2</v>
      </c>
      <c r="K525">
        <v>0</v>
      </c>
      <c r="L525">
        <v>75.599999999999994</v>
      </c>
      <c r="M525">
        <v>1758.6</v>
      </c>
      <c r="N525">
        <v>23</v>
      </c>
      <c r="O525">
        <v>1</v>
      </c>
    </row>
    <row r="526" spans="1:15">
      <c r="A526">
        <f t="shared" ca="1" si="8"/>
        <v>1</v>
      </c>
      <c r="B526">
        <v>525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5</v>
      </c>
      <c r="K526">
        <v>0</v>
      </c>
      <c r="L526">
        <v>100.05</v>
      </c>
      <c r="M526">
        <v>3480</v>
      </c>
      <c r="N526">
        <v>34</v>
      </c>
      <c r="O526">
        <v>1</v>
      </c>
    </row>
    <row r="527" spans="1:15">
      <c r="A527">
        <f t="shared" ca="1" si="8"/>
        <v>0</v>
      </c>
      <c r="B527">
        <v>526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5</v>
      </c>
      <c r="K527">
        <v>1</v>
      </c>
      <c r="L527">
        <v>91.25</v>
      </c>
      <c r="M527">
        <v>4738.3</v>
      </c>
      <c r="N527">
        <v>52</v>
      </c>
      <c r="O527">
        <v>0</v>
      </c>
    </row>
    <row r="528" spans="1:15">
      <c r="A528">
        <f t="shared" ca="1" si="8"/>
        <v>0</v>
      </c>
      <c r="B528">
        <v>527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8</v>
      </c>
      <c r="K528">
        <v>2</v>
      </c>
      <c r="L528">
        <v>115.75</v>
      </c>
      <c r="M528">
        <v>8399.15</v>
      </c>
      <c r="N528">
        <v>72</v>
      </c>
      <c r="O528">
        <v>0</v>
      </c>
    </row>
    <row r="529" spans="1:15">
      <c r="A529">
        <f t="shared" ca="1" si="8"/>
        <v>0</v>
      </c>
      <c r="B529">
        <v>528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5</v>
      </c>
      <c r="K529">
        <v>1</v>
      </c>
      <c r="L529">
        <v>94.7</v>
      </c>
      <c r="M529">
        <v>5430.35</v>
      </c>
      <c r="N529">
        <v>58</v>
      </c>
      <c r="O529">
        <v>0</v>
      </c>
    </row>
    <row r="530" spans="1:15">
      <c r="A530">
        <f t="shared" ca="1" si="8"/>
        <v>1</v>
      </c>
      <c r="B530">
        <v>529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2</v>
      </c>
      <c r="L530">
        <v>19.600000000000001</v>
      </c>
      <c r="M530">
        <v>686.95</v>
      </c>
      <c r="N530">
        <v>35</v>
      </c>
      <c r="O530">
        <v>0</v>
      </c>
    </row>
    <row r="531" spans="1:15">
      <c r="A531">
        <f t="shared" ca="1" si="8"/>
        <v>1</v>
      </c>
      <c r="B531">
        <v>530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6</v>
      </c>
      <c r="K531">
        <v>2</v>
      </c>
      <c r="L531">
        <v>99.9</v>
      </c>
      <c r="M531">
        <v>5706.3</v>
      </c>
      <c r="N531">
        <v>56</v>
      </c>
      <c r="O531">
        <v>0</v>
      </c>
    </row>
    <row r="532" spans="1:15">
      <c r="A532">
        <f t="shared" ca="1" si="8"/>
        <v>1</v>
      </c>
      <c r="B532">
        <v>531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2</v>
      </c>
      <c r="L532">
        <v>21.1</v>
      </c>
      <c r="M532">
        <v>490.65</v>
      </c>
      <c r="N532">
        <v>24</v>
      </c>
      <c r="O532">
        <v>0</v>
      </c>
    </row>
    <row r="533" spans="1:15">
      <c r="A533">
        <f t="shared" ca="1" si="8"/>
        <v>1</v>
      </c>
      <c r="B533">
        <v>532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2</v>
      </c>
      <c r="L533">
        <v>20.05</v>
      </c>
      <c r="M533">
        <v>1360.25</v>
      </c>
      <c r="N533">
        <v>70</v>
      </c>
      <c r="O533">
        <v>0</v>
      </c>
    </row>
    <row r="534" spans="1:15">
      <c r="A534">
        <f t="shared" ca="1" si="8"/>
        <v>1</v>
      </c>
      <c r="B534">
        <v>533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3</v>
      </c>
      <c r="K534">
        <v>0</v>
      </c>
      <c r="L534">
        <v>79.95</v>
      </c>
      <c r="M534">
        <v>174.45</v>
      </c>
      <c r="N534">
        <v>2</v>
      </c>
      <c r="O534">
        <v>0</v>
      </c>
    </row>
    <row r="535" spans="1:15">
      <c r="A535">
        <f t="shared" ca="1" si="8"/>
        <v>0</v>
      </c>
      <c r="B535">
        <v>534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6</v>
      </c>
      <c r="K535">
        <v>1</v>
      </c>
      <c r="L535">
        <v>107.15</v>
      </c>
      <c r="M535">
        <v>7379.8</v>
      </c>
      <c r="N535">
        <v>68</v>
      </c>
      <c r="O535">
        <v>0</v>
      </c>
    </row>
    <row r="536" spans="1:15">
      <c r="A536">
        <f t="shared" ca="1" si="8"/>
        <v>1</v>
      </c>
      <c r="B536">
        <v>535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1</v>
      </c>
      <c r="J536">
        <v>3</v>
      </c>
      <c r="K536">
        <v>0</v>
      </c>
      <c r="L536">
        <v>85</v>
      </c>
      <c r="M536">
        <v>85</v>
      </c>
      <c r="N536">
        <v>1</v>
      </c>
      <c r="O536">
        <v>1</v>
      </c>
    </row>
    <row r="537" spans="1:15">
      <c r="A537">
        <f t="shared" ca="1" si="8"/>
        <v>0</v>
      </c>
      <c r="B537">
        <v>536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1</v>
      </c>
      <c r="J537">
        <v>4</v>
      </c>
      <c r="K537">
        <v>0</v>
      </c>
      <c r="L537">
        <v>89.55</v>
      </c>
      <c r="M537">
        <v>1021.75</v>
      </c>
      <c r="N537">
        <v>12</v>
      </c>
      <c r="O537">
        <v>0</v>
      </c>
    </row>
    <row r="538" spans="1:15">
      <c r="A538">
        <f t="shared" ca="1" si="8"/>
        <v>0</v>
      </c>
      <c r="B538">
        <v>537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3</v>
      </c>
      <c r="K538">
        <v>0</v>
      </c>
      <c r="L538">
        <v>81.55</v>
      </c>
      <c r="M538">
        <v>5029.05</v>
      </c>
      <c r="N538">
        <v>63</v>
      </c>
      <c r="O538">
        <v>0</v>
      </c>
    </row>
    <row r="539" spans="1:15">
      <c r="A539">
        <f t="shared" ca="1" si="8"/>
        <v>1</v>
      </c>
      <c r="B539">
        <v>538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1</v>
      </c>
      <c r="J539">
        <v>5</v>
      </c>
      <c r="K539">
        <v>1</v>
      </c>
      <c r="L539">
        <v>58.45</v>
      </c>
      <c r="M539">
        <v>1955.4</v>
      </c>
      <c r="N539">
        <v>33</v>
      </c>
      <c r="O539">
        <v>0</v>
      </c>
    </row>
    <row r="540" spans="1:15">
      <c r="A540">
        <f t="shared" ca="1" si="8"/>
        <v>1</v>
      </c>
      <c r="B540">
        <v>539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5</v>
      </c>
      <c r="K540">
        <v>1</v>
      </c>
      <c r="L540">
        <v>95.65</v>
      </c>
      <c r="M540">
        <v>6744.2</v>
      </c>
      <c r="N540">
        <v>69</v>
      </c>
      <c r="O540">
        <v>0</v>
      </c>
    </row>
    <row r="541" spans="1:15">
      <c r="A541">
        <f t="shared" ca="1" si="8"/>
        <v>0</v>
      </c>
      <c r="B541">
        <v>540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7</v>
      </c>
      <c r="K541">
        <v>2</v>
      </c>
      <c r="L541">
        <v>80.599999999999994</v>
      </c>
      <c r="M541">
        <v>4946.7</v>
      </c>
      <c r="N541">
        <v>60</v>
      </c>
      <c r="O541">
        <v>0</v>
      </c>
    </row>
    <row r="542" spans="1:15">
      <c r="A542">
        <f t="shared" ca="1" si="8"/>
        <v>0</v>
      </c>
      <c r="B542">
        <v>541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8</v>
      </c>
      <c r="K542">
        <v>2</v>
      </c>
      <c r="L542">
        <v>113.1</v>
      </c>
      <c r="M542">
        <v>8248.5</v>
      </c>
      <c r="N542">
        <v>72</v>
      </c>
      <c r="O542">
        <v>0</v>
      </c>
    </row>
    <row r="543" spans="1:15">
      <c r="A543">
        <f t="shared" ca="1" si="8"/>
        <v>0</v>
      </c>
      <c r="B543">
        <v>542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3</v>
      </c>
      <c r="K543">
        <v>0</v>
      </c>
      <c r="L543">
        <v>58.95</v>
      </c>
      <c r="M543">
        <v>601.6</v>
      </c>
      <c r="N543">
        <v>11</v>
      </c>
      <c r="O543">
        <v>0</v>
      </c>
    </row>
    <row r="544" spans="1:15">
      <c r="A544">
        <f t="shared" ca="1" si="8"/>
        <v>1</v>
      </c>
      <c r="B544">
        <v>543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19.55</v>
      </c>
      <c r="M544">
        <v>19.55</v>
      </c>
      <c r="N544">
        <v>1</v>
      </c>
      <c r="O544">
        <v>0</v>
      </c>
    </row>
    <row r="545" spans="1:15">
      <c r="A545">
        <f t="shared" ca="1" si="8"/>
        <v>1</v>
      </c>
      <c r="B545">
        <v>544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1</v>
      </c>
      <c r="J545">
        <v>3</v>
      </c>
      <c r="K545">
        <v>0</v>
      </c>
      <c r="L545">
        <v>86.05</v>
      </c>
      <c r="M545">
        <v>834.1</v>
      </c>
      <c r="N545">
        <v>10</v>
      </c>
      <c r="O545">
        <v>1</v>
      </c>
    </row>
    <row r="546" spans="1:15">
      <c r="A546">
        <f t="shared" ca="1" si="8"/>
        <v>1</v>
      </c>
      <c r="B546">
        <v>545</v>
      </c>
      <c r="C546">
        <v>1</v>
      </c>
      <c r="D546">
        <v>0</v>
      </c>
      <c r="E546">
        <v>0</v>
      </c>
      <c r="F546">
        <v>0</v>
      </c>
      <c r="G546">
        <v>2</v>
      </c>
      <c r="H546">
        <v>1</v>
      </c>
      <c r="I546">
        <v>0</v>
      </c>
      <c r="J546">
        <v>4</v>
      </c>
      <c r="K546">
        <v>0</v>
      </c>
      <c r="L546">
        <v>45.55</v>
      </c>
      <c r="M546">
        <v>597</v>
      </c>
      <c r="N546">
        <v>13</v>
      </c>
      <c r="O546">
        <v>1</v>
      </c>
    </row>
    <row r="547" spans="1:15">
      <c r="A547">
        <f t="shared" ca="1" si="8"/>
        <v>1</v>
      </c>
      <c r="B547">
        <v>546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1</v>
      </c>
      <c r="J547">
        <v>3</v>
      </c>
      <c r="K547">
        <v>1</v>
      </c>
      <c r="L547">
        <v>78.95</v>
      </c>
      <c r="M547">
        <v>2647.2</v>
      </c>
      <c r="N547">
        <v>34</v>
      </c>
      <c r="O547">
        <v>0</v>
      </c>
    </row>
    <row r="548" spans="1:15">
      <c r="A548">
        <f t="shared" ca="1" si="8"/>
        <v>1</v>
      </c>
      <c r="B548">
        <v>547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1</v>
      </c>
      <c r="I548">
        <v>1</v>
      </c>
      <c r="J548">
        <v>4</v>
      </c>
      <c r="K548">
        <v>0</v>
      </c>
      <c r="L548">
        <v>86.3</v>
      </c>
      <c r="M548">
        <v>3266</v>
      </c>
      <c r="N548">
        <v>39</v>
      </c>
      <c r="O548">
        <v>1</v>
      </c>
    </row>
    <row r="549" spans="1:15">
      <c r="A549">
        <f t="shared" ca="1" si="8"/>
        <v>1</v>
      </c>
      <c r="B549">
        <v>548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6</v>
      </c>
      <c r="K549">
        <v>1</v>
      </c>
      <c r="L549">
        <v>105.05</v>
      </c>
      <c r="M549">
        <v>6744.25</v>
      </c>
      <c r="N549">
        <v>65</v>
      </c>
      <c r="O549">
        <v>0</v>
      </c>
    </row>
    <row r="550" spans="1:15">
      <c r="A550">
        <f t="shared" ca="1" si="8"/>
        <v>0</v>
      </c>
      <c r="B550">
        <v>549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6</v>
      </c>
      <c r="K550">
        <v>1</v>
      </c>
      <c r="L550">
        <v>101.9</v>
      </c>
      <c r="M550">
        <v>5265.5</v>
      </c>
      <c r="N550">
        <v>50</v>
      </c>
      <c r="O550">
        <v>0</v>
      </c>
    </row>
    <row r="551" spans="1:15">
      <c r="A551">
        <f t="shared" ca="1" si="8"/>
        <v>1</v>
      </c>
      <c r="B551">
        <v>550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19.75</v>
      </c>
      <c r="M551">
        <v>311.60000000000002</v>
      </c>
      <c r="N551">
        <v>15</v>
      </c>
      <c r="O551">
        <v>0</v>
      </c>
    </row>
    <row r="552" spans="1:15">
      <c r="A552">
        <f t="shared" ca="1" si="8"/>
        <v>0</v>
      </c>
      <c r="B552">
        <v>551</v>
      </c>
      <c r="C552">
        <v>1</v>
      </c>
      <c r="D552">
        <v>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7</v>
      </c>
      <c r="K552">
        <v>2</v>
      </c>
      <c r="L552">
        <v>110.3</v>
      </c>
      <c r="M552">
        <v>7966.9</v>
      </c>
      <c r="N552">
        <v>72</v>
      </c>
      <c r="O552">
        <v>0</v>
      </c>
    </row>
    <row r="553" spans="1:15">
      <c r="A553">
        <f t="shared" ca="1" si="8"/>
        <v>1</v>
      </c>
      <c r="B553">
        <v>552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8</v>
      </c>
      <c r="K553">
        <v>2</v>
      </c>
      <c r="L553">
        <v>115.6</v>
      </c>
      <c r="M553">
        <v>8220.4</v>
      </c>
      <c r="N553">
        <v>72</v>
      </c>
      <c r="O553">
        <v>0</v>
      </c>
    </row>
    <row r="554" spans="1:15">
      <c r="A554">
        <f t="shared" ca="1" si="8"/>
        <v>1</v>
      </c>
      <c r="B554">
        <v>553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2</v>
      </c>
      <c r="L554">
        <v>19.350000000000001</v>
      </c>
      <c r="M554">
        <v>1153.25</v>
      </c>
      <c r="N554">
        <v>55</v>
      </c>
      <c r="O554">
        <v>0</v>
      </c>
    </row>
    <row r="555" spans="1:15">
      <c r="A555">
        <f t="shared" ca="1" si="8"/>
        <v>0</v>
      </c>
      <c r="B555">
        <v>554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2</v>
      </c>
      <c r="L555">
        <v>25.6</v>
      </c>
      <c r="M555">
        <v>514.75</v>
      </c>
      <c r="N555">
        <v>23</v>
      </c>
      <c r="O555">
        <v>0</v>
      </c>
    </row>
    <row r="556" spans="1:15">
      <c r="A556">
        <f t="shared" ca="1" si="8"/>
        <v>1</v>
      </c>
      <c r="B556">
        <v>555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3</v>
      </c>
      <c r="K556">
        <v>0</v>
      </c>
      <c r="L556">
        <v>80.349999999999994</v>
      </c>
      <c r="M556">
        <v>2596.15</v>
      </c>
      <c r="N556">
        <v>32</v>
      </c>
      <c r="O556">
        <v>1</v>
      </c>
    </row>
    <row r="557" spans="1:15">
      <c r="A557">
        <f t="shared" ca="1" si="8"/>
        <v>0</v>
      </c>
      <c r="B557">
        <v>556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5</v>
      </c>
      <c r="K557">
        <v>1</v>
      </c>
      <c r="L557">
        <v>68.75</v>
      </c>
      <c r="M557">
        <v>3808</v>
      </c>
      <c r="N557">
        <v>56</v>
      </c>
      <c r="O557">
        <v>0</v>
      </c>
    </row>
    <row r="558" spans="1:15">
      <c r="A558">
        <f t="shared" ca="1" si="8"/>
        <v>1</v>
      </c>
      <c r="B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19.899999999999999</v>
      </c>
      <c r="M558">
        <v>19.899999999999999</v>
      </c>
      <c r="N558">
        <v>1</v>
      </c>
      <c r="O558">
        <v>0</v>
      </c>
    </row>
    <row r="559" spans="1:15">
      <c r="A559">
        <f t="shared" ca="1" si="8"/>
        <v>1</v>
      </c>
      <c r="B559">
        <v>558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6</v>
      </c>
      <c r="K559">
        <v>1</v>
      </c>
      <c r="L559">
        <v>70.599999999999994</v>
      </c>
      <c r="M559">
        <v>2708.2</v>
      </c>
      <c r="N559">
        <v>38</v>
      </c>
      <c r="O559">
        <v>0</v>
      </c>
    </row>
    <row r="560" spans="1:15">
      <c r="A560">
        <f t="shared" ca="1" si="8"/>
        <v>1</v>
      </c>
      <c r="B560">
        <v>559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2</v>
      </c>
      <c r="K560">
        <v>0</v>
      </c>
      <c r="L560">
        <v>70.2</v>
      </c>
      <c r="M560">
        <v>760.05</v>
      </c>
      <c r="N560">
        <v>11</v>
      </c>
      <c r="O560">
        <v>0</v>
      </c>
    </row>
    <row r="561" spans="1:15">
      <c r="A561">
        <f t="shared" ca="1" si="8"/>
        <v>1</v>
      </c>
      <c r="B561">
        <v>560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1</v>
      </c>
      <c r="J561">
        <v>3</v>
      </c>
      <c r="K561">
        <v>0</v>
      </c>
      <c r="L561">
        <v>49.3</v>
      </c>
      <c r="M561">
        <v>49.3</v>
      </c>
      <c r="N561">
        <v>1</v>
      </c>
      <c r="O561">
        <v>0</v>
      </c>
    </row>
    <row r="562" spans="1:15">
      <c r="A562">
        <f t="shared" ca="1" si="8"/>
        <v>1</v>
      </c>
      <c r="B562">
        <v>561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>
        <v>1</v>
      </c>
      <c r="J562">
        <v>6</v>
      </c>
      <c r="K562">
        <v>1</v>
      </c>
      <c r="L562">
        <v>107.25</v>
      </c>
      <c r="M562">
        <v>6033.3</v>
      </c>
      <c r="N562">
        <v>56</v>
      </c>
      <c r="O562">
        <v>0</v>
      </c>
    </row>
    <row r="563" spans="1:15">
      <c r="A563">
        <f t="shared" ca="1" si="8"/>
        <v>1</v>
      </c>
      <c r="B563">
        <v>562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1</v>
      </c>
      <c r="K563">
        <v>0</v>
      </c>
      <c r="L563">
        <v>23.6</v>
      </c>
      <c r="M563">
        <v>89.05</v>
      </c>
      <c r="N563">
        <v>3</v>
      </c>
      <c r="O563">
        <v>0</v>
      </c>
    </row>
    <row r="564" spans="1:15">
      <c r="A564">
        <f t="shared" ca="1" si="8"/>
        <v>0</v>
      </c>
      <c r="B564">
        <v>563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5</v>
      </c>
      <c r="K564">
        <v>0</v>
      </c>
      <c r="L564">
        <v>69.7</v>
      </c>
      <c r="M564">
        <v>516.15</v>
      </c>
      <c r="N564">
        <v>7</v>
      </c>
      <c r="O564">
        <v>0</v>
      </c>
    </row>
    <row r="565" spans="1:15">
      <c r="A565">
        <f t="shared" ca="1" si="8"/>
        <v>1</v>
      </c>
      <c r="B565">
        <v>564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5</v>
      </c>
      <c r="K565">
        <v>2</v>
      </c>
      <c r="L565">
        <v>99.5</v>
      </c>
      <c r="M565">
        <v>5861.75</v>
      </c>
      <c r="N565">
        <v>59</v>
      </c>
      <c r="O565">
        <v>0</v>
      </c>
    </row>
    <row r="566" spans="1:15">
      <c r="A566">
        <f t="shared" ca="1" si="8"/>
        <v>1</v>
      </c>
      <c r="B566">
        <v>565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5</v>
      </c>
      <c r="K566">
        <v>0</v>
      </c>
      <c r="L566">
        <v>64.3</v>
      </c>
      <c r="M566">
        <v>445.95</v>
      </c>
      <c r="N566">
        <v>7</v>
      </c>
      <c r="O566">
        <v>0</v>
      </c>
    </row>
    <row r="567" spans="1:15">
      <c r="A567">
        <f t="shared" ca="1" si="8"/>
        <v>1</v>
      </c>
      <c r="B567">
        <v>566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1</v>
      </c>
      <c r="J567">
        <v>6</v>
      </c>
      <c r="K567">
        <v>2</v>
      </c>
      <c r="L567">
        <v>70.849999999999994</v>
      </c>
      <c r="M567">
        <v>4973.3999999999996</v>
      </c>
      <c r="N567">
        <v>71</v>
      </c>
      <c r="O567">
        <v>0</v>
      </c>
    </row>
    <row r="568" spans="1:15">
      <c r="A568">
        <f t="shared" ca="1" si="8"/>
        <v>1</v>
      </c>
      <c r="B568">
        <v>567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1</v>
      </c>
      <c r="I568">
        <v>1</v>
      </c>
      <c r="J568">
        <v>6</v>
      </c>
      <c r="K568">
        <v>1</v>
      </c>
      <c r="L568">
        <v>101.9</v>
      </c>
      <c r="M568">
        <v>1667.25</v>
      </c>
      <c r="N568">
        <v>15</v>
      </c>
      <c r="O568">
        <v>0</v>
      </c>
    </row>
    <row r="569" spans="1:15">
      <c r="A569">
        <f t="shared" ca="1" si="8"/>
        <v>0</v>
      </c>
      <c r="B569">
        <v>568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6</v>
      </c>
      <c r="K569">
        <v>2</v>
      </c>
      <c r="L569">
        <v>73.5</v>
      </c>
      <c r="M569">
        <v>5357.75</v>
      </c>
      <c r="N569">
        <v>71</v>
      </c>
      <c r="O569">
        <v>0</v>
      </c>
    </row>
    <row r="570" spans="1:15">
      <c r="A570">
        <f t="shared" ca="1" si="8"/>
        <v>0</v>
      </c>
      <c r="B570">
        <v>569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5</v>
      </c>
      <c r="K570">
        <v>0</v>
      </c>
      <c r="L570">
        <v>100.25</v>
      </c>
      <c r="M570">
        <v>3527.6</v>
      </c>
      <c r="N570">
        <v>35</v>
      </c>
      <c r="O570">
        <v>1</v>
      </c>
    </row>
    <row r="571" spans="1:15">
      <c r="A571">
        <f t="shared" ca="1" si="8"/>
        <v>1</v>
      </c>
      <c r="B571">
        <v>570</v>
      </c>
      <c r="C571">
        <v>0</v>
      </c>
      <c r="D571">
        <v>0</v>
      </c>
      <c r="E571">
        <v>0</v>
      </c>
      <c r="F571">
        <v>0</v>
      </c>
      <c r="G571">
        <v>2</v>
      </c>
      <c r="H571">
        <v>1</v>
      </c>
      <c r="I571">
        <v>0</v>
      </c>
      <c r="J571">
        <v>4</v>
      </c>
      <c r="K571">
        <v>1</v>
      </c>
      <c r="L571">
        <v>40.4</v>
      </c>
      <c r="M571">
        <v>422.6</v>
      </c>
      <c r="N571">
        <v>11</v>
      </c>
      <c r="O571">
        <v>0</v>
      </c>
    </row>
    <row r="572" spans="1:15">
      <c r="A572">
        <f t="shared" ca="1" si="8"/>
        <v>1</v>
      </c>
      <c r="B572">
        <v>571</v>
      </c>
      <c r="C572">
        <v>0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2</v>
      </c>
      <c r="L572">
        <v>19.25</v>
      </c>
      <c r="M572">
        <v>1103.25</v>
      </c>
      <c r="N572">
        <v>60</v>
      </c>
      <c r="O572">
        <v>0</v>
      </c>
    </row>
    <row r="573" spans="1:15">
      <c r="A573">
        <f t="shared" ca="1" si="8"/>
        <v>1</v>
      </c>
      <c r="B573">
        <v>572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1</v>
      </c>
      <c r="I573">
        <v>1</v>
      </c>
      <c r="J573">
        <v>4</v>
      </c>
      <c r="K573">
        <v>2</v>
      </c>
      <c r="L573">
        <v>59.6</v>
      </c>
      <c r="M573">
        <v>2754</v>
      </c>
      <c r="N573">
        <v>47</v>
      </c>
      <c r="O573">
        <v>0</v>
      </c>
    </row>
    <row r="574" spans="1:15">
      <c r="A574">
        <f t="shared" ca="1" si="8"/>
        <v>1</v>
      </c>
      <c r="B574">
        <v>573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5</v>
      </c>
      <c r="K574">
        <v>1</v>
      </c>
      <c r="L574">
        <v>64.900000000000006</v>
      </c>
      <c r="M574">
        <v>697.25</v>
      </c>
      <c r="N574">
        <v>11</v>
      </c>
      <c r="O574">
        <v>0</v>
      </c>
    </row>
    <row r="575" spans="1:15">
      <c r="A575">
        <f t="shared" ca="1" si="8"/>
        <v>1</v>
      </c>
      <c r="B575">
        <v>574</v>
      </c>
      <c r="C575">
        <v>1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1</v>
      </c>
      <c r="J575">
        <v>5</v>
      </c>
      <c r="K575">
        <v>1</v>
      </c>
      <c r="L575">
        <v>100.3</v>
      </c>
      <c r="M575">
        <v>5614.45</v>
      </c>
      <c r="N575">
        <v>56</v>
      </c>
      <c r="O575">
        <v>1</v>
      </c>
    </row>
    <row r="576" spans="1:15">
      <c r="A576">
        <f t="shared" ca="1" si="8"/>
        <v>0</v>
      </c>
      <c r="B576">
        <v>575</v>
      </c>
      <c r="C576">
        <v>0</v>
      </c>
      <c r="D576">
        <v>1</v>
      </c>
      <c r="E576">
        <v>1</v>
      </c>
      <c r="F576">
        <v>0</v>
      </c>
      <c r="G576">
        <v>1</v>
      </c>
      <c r="H576">
        <v>1</v>
      </c>
      <c r="I576">
        <v>1</v>
      </c>
      <c r="J576">
        <v>7</v>
      </c>
      <c r="K576">
        <v>0</v>
      </c>
      <c r="L576">
        <v>110.85</v>
      </c>
      <c r="M576">
        <v>3204.4</v>
      </c>
      <c r="N576">
        <v>28</v>
      </c>
      <c r="O576">
        <v>0</v>
      </c>
    </row>
    <row r="577" spans="1:15">
      <c r="A577">
        <f t="shared" ca="1" si="8"/>
        <v>1</v>
      </c>
      <c r="B577">
        <v>576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7</v>
      </c>
      <c r="K577">
        <v>2</v>
      </c>
      <c r="L577">
        <v>81.05</v>
      </c>
      <c r="M577">
        <v>4747.6499999999996</v>
      </c>
      <c r="N577">
        <v>61</v>
      </c>
      <c r="O577">
        <v>0</v>
      </c>
    </row>
    <row r="578" spans="1:15">
      <c r="A578">
        <f t="shared" ca="1" si="8"/>
        <v>1</v>
      </c>
      <c r="B578">
        <v>577</v>
      </c>
      <c r="C578">
        <v>1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5</v>
      </c>
      <c r="K578">
        <v>1</v>
      </c>
      <c r="L578">
        <v>98.05</v>
      </c>
      <c r="M578">
        <v>3082.1</v>
      </c>
      <c r="N578">
        <v>31</v>
      </c>
      <c r="O578">
        <v>0</v>
      </c>
    </row>
    <row r="579" spans="1:15">
      <c r="A579">
        <f t="shared" ref="A579:A642" ca="1" si="9">IF(RAND()&lt;=0.6,1,0)</f>
        <v>0</v>
      </c>
      <c r="B579">
        <v>578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2</v>
      </c>
      <c r="K579">
        <v>0</v>
      </c>
      <c r="L579">
        <v>70.5</v>
      </c>
      <c r="M579">
        <v>597.9</v>
      </c>
      <c r="N579">
        <v>9</v>
      </c>
      <c r="O579">
        <v>0</v>
      </c>
    </row>
    <row r="580" spans="1:15">
      <c r="A580">
        <f t="shared" ca="1" si="9"/>
        <v>1</v>
      </c>
      <c r="B580">
        <v>579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5</v>
      </c>
      <c r="K580">
        <v>0</v>
      </c>
      <c r="L580">
        <v>94.55</v>
      </c>
      <c r="M580">
        <v>3365.4</v>
      </c>
      <c r="N580">
        <v>35</v>
      </c>
      <c r="O580">
        <v>0</v>
      </c>
    </row>
    <row r="581" spans="1:15">
      <c r="A581">
        <f t="shared" ca="1" si="9"/>
        <v>0</v>
      </c>
      <c r="B581">
        <v>580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19.649999999999999</v>
      </c>
      <c r="M581">
        <v>38.799999999999997</v>
      </c>
      <c r="N581">
        <v>2</v>
      </c>
      <c r="O581">
        <v>0</v>
      </c>
    </row>
    <row r="582" spans="1:15">
      <c r="A582">
        <f t="shared" ca="1" si="9"/>
        <v>1</v>
      </c>
      <c r="B582">
        <v>581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19</v>
      </c>
      <c r="M582">
        <v>233.55</v>
      </c>
      <c r="N582">
        <v>12</v>
      </c>
      <c r="O582">
        <v>1</v>
      </c>
    </row>
    <row r="583" spans="1:15">
      <c r="A583">
        <f t="shared" ca="1" si="9"/>
        <v>0</v>
      </c>
      <c r="B583">
        <v>582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3</v>
      </c>
      <c r="K583">
        <v>0</v>
      </c>
      <c r="L583">
        <v>75.3</v>
      </c>
      <c r="M583">
        <v>75.3</v>
      </c>
      <c r="N583">
        <v>1</v>
      </c>
      <c r="O583">
        <v>1</v>
      </c>
    </row>
    <row r="584" spans="1:15">
      <c r="A584">
        <f t="shared" ca="1" si="9"/>
        <v>0</v>
      </c>
      <c r="B584">
        <v>583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4</v>
      </c>
      <c r="K584">
        <v>0</v>
      </c>
      <c r="L584">
        <v>89.2</v>
      </c>
      <c r="M584">
        <v>346.2</v>
      </c>
      <c r="N584">
        <v>4</v>
      </c>
      <c r="O584">
        <v>1</v>
      </c>
    </row>
    <row r="585" spans="1:15">
      <c r="A585">
        <f t="shared" ca="1" si="9"/>
        <v>1</v>
      </c>
      <c r="B585">
        <v>584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19</v>
      </c>
      <c r="M585">
        <v>19</v>
      </c>
      <c r="N585">
        <v>1</v>
      </c>
      <c r="O585">
        <v>0</v>
      </c>
    </row>
    <row r="586" spans="1:15">
      <c r="A586">
        <f t="shared" ca="1" si="9"/>
        <v>1</v>
      </c>
      <c r="B586">
        <v>585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20</v>
      </c>
      <c r="M586">
        <v>61.7</v>
      </c>
      <c r="N586">
        <v>3</v>
      </c>
      <c r="O586">
        <v>0</v>
      </c>
    </row>
    <row r="587" spans="1:15">
      <c r="A587">
        <f t="shared" ca="1" si="9"/>
        <v>1</v>
      </c>
      <c r="B587">
        <v>586</v>
      </c>
      <c r="C587">
        <v>0</v>
      </c>
      <c r="D587">
        <v>1</v>
      </c>
      <c r="E587">
        <v>0</v>
      </c>
      <c r="F587">
        <v>0</v>
      </c>
      <c r="G587">
        <v>1</v>
      </c>
      <c r="H587">
        <v>1</v>
      </c>
      <c r="I587">
        <v>1</v>
      </c>
      <c r="J587">
        <v>3</v>
      </c>
      <c r="K587">
        <v>0</v>
      </c>
      <c r="L587">
        <v>85.7</v>
      </c>
      <c r="M587">
        <v>85.7</v>
      </c>
      <c r="N587">
        <v>1</v>
      </c>
      <c r="O587">
        <v>1</v>
      </c>
    </row>
    <row r="588" spans="1:15">
      <c r="A588">
        <f t="shared" ca="1" si="9"/>
        <v>0</v>
      </c>
      <c r="B588">
        <v>587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5</v>
      </c>
      <c r="K588">
        <v>2</v>
      </c>
      <c r="L588">
        <v>63.25</v>
      </c>
      <c r="M588">
        <v>3342.45</v>
      </c>
      <c r="N588">
        <v>52</v>
      </c>
      <c r="O588">
        <v>0</v>
      </c>
    </row>
    <row r="589" spans="1:15">
      <c r="A589">
        <f t="shared" ca="1" si="9"/>
        <v>0</v>
      </c>
      <c r="B589">
        <v>588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20.100000000000001</v>
      </c>
      <c r="M589">
        <v>85.1</v>
      </c>
      <c r="N589">
        <v>5</v>
      </c>
      <c r="O589">
        <v>0</v>
      </c>
    </row>
    <row r="590" spans="1:15">
      <c r="A590">
        <f t="shared" ca="1" si="9"/>
        <v>0</v>
      </c>
      <c r="B590">
        <v>589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6</v>
      </c>
      <c r="K590">
        <v>2</v>
      </c>
      <c r="L590">
        <v>99.15</v>
      </c>
      <c r="M590">
        <v>7422.1</v>
      </c>
      <c r="N590">
        <v>72</v>
      </c>
      <c r="O590">
        <v>0</v>
      </c>
    </row>
    <row r="591" spans="1:15">
      <c r="A591">
        <f t="shared" ca="1" si="9"/>
        <v>1</v>
      </c>
      <c r="B591">
        <v>590</v>
      </c>
      <c r="C591">
        <v>1</v>
      </c>
      <c r="D591">
        <v>0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8</v>
      </c>
      <c r="K591">
        <v>2</v>
      </c>
      <c r="L591">
        <v>90.4</v>
      </c>
      <c r="M591">
        <v>6668.05</v>
      </c>
      <c r="N591">
        <v>71</v>
      </c>
      <c r="O591">
        <v>0</v>
      </c>
    </row>
    <row r="592" spans="1:15">
      <c r="A592">
        <f t="shared" ca="1" si="9"/>
        <v>1</v>
      </c>
      <c r="B592">
        <v>591</v>
      </c>
      <c r="C592">
        <v>1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7</v>
      </c>
      <c r="K592">
        <v>2</v>
      </c>
      <c r="L592">
        <v>111.9</v>
      </c>
      <c r="M592">
        <v>8071.05</v>
      </c>
      <c r="N592">
        <v>72</v>
      </c>
      <c r="O592">
        <v>0</v>
      </c>
    </row>
    <row r="593" spans="1:15">
      <c r="A593">
        <f t="shared" ca="1" si="9"/>
        <v>1</v>
      </c>
      <c r="B593">
        <v>592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24.9</v>
      </c>
      <c r="M593">
        <v>1174.8</v>
      </c>
      <c r="N593">
        <v>46</v>
      </c>
      <c r="O593">
        <v>0</v>
      </c>
    </row>
    <row r="594" spans="1:15">
      <c r="A594">
        <f t="shared" ca="1" si="9"/>
        <v>0</v>
      </c>
      <c r="B594">
        <v>593</v>
      </c>
      <c r="C594">
        <v>1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7</v>
      </c>
      <c r="K594">
        <v>2</v>
      </c>
      <c r="L594">
        <v>83.5</v>
      </c>
      <c r="M594">
        <v>5435</v>
      </c>
      <c r="N594">
        <v>63</v>
      </c>
      <c r="O594">
        <v>0</v>
      </c>
    </row>
    <row r="595" spans="1:15">
      <c r="A595">
        <f t="shared" ca="1" si="9"/>
        <v>1</v>
      </c>
      <c r="B595">
        <v>594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5</v>
      </c>
      <c r="K595">
        <v>0</v>
      </c>
      <c r="L595">
        <v>84.3</v>
      </c>
      <c r="M595">
        <v>2438.6</v>
      </c>
      <c r="N595">
        <v>30</v>
      </c>
      <c r="O595">
        <v>0</v>
      </c>
    </row>
    <row r="596" spans="1:15">
      <c r="A596">
        <f t="shared" ca="1" si="9"/>
        <v>1</v>
      </c>
      <c r="B596">
        <v>595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2</v>
      </c>
      <c r="K596">
        <v>0</v>
      </c>
      <c r="L596">
        <v>45.6</v>
      </c>
      <c r="M596">
        <v>45.6</v>
      </c>
      <c r="N596">
        <v>1</v>
      </c>
      <c r="O596">
        <v>0</v>
      </c>
    </row>
    <row r="597" spans="1:15">
      <c r="A597">
        <f t="shared" ca="1" si="9"/>
        <v>1</v>
      </c>
      <c r="B597">
        <v>596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5</v>
      </c>
      <c r="K597">
        <v>0</v>
      </c>
      <c r="L597">
        <v>61.65</v>
      </c>
      <c r="M597">
        <v>713.75</v>
      </c>
      <c r="N597">
        <v>12</v>
      </c>
      <c r="O597">
        <v>1</v>
      </c>
    </row>
    <row r="598" spans="1:15">
      <c r="A598">
        <f t="shared" ca="1" si="9"/>
        <v>0</v>
      </c>
      <c r="B598">
        <v>597</v>
      </c>
      <c r="C598">
        <v>1</v>
      </c>
      <c r="D598">
        <v>0</v>
      </c>
      <c r="E598">
        <v>0</v>
      </c>
      <c r="F598">
        <v>0</v>
      </c>
      <c r="G598">
        <v>2</v>
      </c>
      <c r="H598">
        <v>1</v>
      </c>
      <c r="I598">
        <v>0</v>
      </c>
      <c r="J598">
        <v>6</v>
      </c>
      <c r="K598">
        <v>2</v>
      </c>
      <c r="L598">
        <v>54.85</v>
      </c>
      <c r="M598">
        <v>916.15</v>
      </c>
      <c r="N598">
        <v>16</v>
      </c>
      <c r="O598">
        <v>0</v>
      </c>
    </row>
    <row r="599" spans="1:15">
      <c r="A599">
        <f t="shared" ca="1" si="9"/>
        <v>0</v>
      </c>
      <c r="B599">
        <v>598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4</v>
      </c>
      <c r="K599">
        <v>0</v>
      </c>
      <c r="L599">
        <v>65.55</v>
      </c>
      <c r="M599">
        <v>237.2</v>
      </c>
      <c r="N599">
        <v>4</v>
      </c>
      <c r="O599">
        <v>0</v>
      </c>
    </row>
    <row r="600" spans="1:15">
      <c r="A600">
        <f t="shared" ca="1" si="9"/>
        <v>0</v>
      </c>
      <c r="B600">
        <v>599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4</v>
      </c>
      <c r="K600">
        <v>1</v>
      </c>
      <c r="L600">
        <v>90.35</v>
      </c>
      <c r="M600">
        <v>4614.55</v>
      </c>
      <c r="N600">
        <v>51</v>
      </c>
      <c r="O600">
        <v>0</v>
      </c>
    </row>
    <row r="601" spans="1:15">
      <c r="A601">
        <f t="shared" ca="1" si="9"/>
        <v>1</v>
      </c>
      <c r="B601">
        <v>600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2</v>
      </c>
      <c r="L601">
        <v>20.399999999999999</v>
      </c>
      <c r="M601">
        <v>1414.45</v>
      </c>
      <c r="N601">
        <v>65</v>
      </c>
      <c r="O601">
        <v>0</v>
      </c>
    </row>
    <row r="602" spans="1:15">
      <c r="A602">
        <f t="shared" ca="1" si="9"/>
        <v>1</v>
      </c>
      <c r="B602">
        <v>601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3</v>
      </c>
      <c r="K602">
        <v>0</v>
      </c>
      <c r="L602">
        <v>74.55</v>
      </c>
      <c r="M602">
        <v>1170.5</v>
      </c>
      <c r="N602">
        <v>16</v>
      </c>
      <c r="O602">
        <v>0</v>
      </c>
    </row>
    <row r="603" spans="1:15">
      <c r="A603">
        <f t="shared" ca="1" si="9"/>
        <v>0</v>
      </c>
      <c r="B603">
        <v>602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19.95</v>
      </c>
      <c r="M603">
        <v>47.7</v>
      </c>
      <c r="N603">
        <v>2</v>
      </c>
      <c r="O603">
        <v>0</v>
      </c>
    </row>
    <row r="604" spans="1:15">
      <c r="A604">
        <f t="shared" ca="1" si="9"/>
        <v>1</v>
      </c>
      <c r="B604">
        <v>603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2</v>
      </c>
      <c r="K604">
        <v>1</v>
      </c>
      <c r="L604">
        <v>74.25</v>
      </c>
      <c r="M604">
        <v>4859.25</v>
      </c>
      <c r="N604">
        <v>66</v>
      </c>
      <c r="O604">
        <v>0</v>
      </c>
    </row>
    <row r="605" spans="1:15">
      <c r="A605">
        <f t="shared" ca="1" si="9"/>
        <v>1</v>
      </c>
      <c r="B605">
        <v>604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</v>
      </c>
      <c r="J605">
        <v>7</v>
      </c>
      <c r="K605">
        <v>2</v>
      </c>
      <c r="L605">
        <v>108.65</v>
      </c>
      <c r="M605">
        <v>4903.2</v>
      </c>
      <c r="N605">
        <v>46</v>
      </c>
      <c r="O605">
        <v>0</v>
      </c>
    </row>
    <row r="606" spans="1:15">
      <c r="A606">
        <f t="shared" ca="1" si="9"/>
        <v>1</v>
      </c>
      <c r="B606">
        <v>605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1</v>
      </c>
      <c r="J606">
        <v>7</v>
      </c>
      <c r="K606">
        <v>1</v>
      </c>
      <c r="L606">
        <v>109.55</v>
      </c>
      <c r="M606">
        <v>3608</v>
      </c>
      <c r="N606">
        <v>32</v>
      </c>
      <c r="O606">
        <v>0</v>
      </c>
    </row>
    <row r="607" spans="1:15">
      <c r="A607">
        <f t="shared" ca="1" si="9"/>
        <v>1</v>
      </c>
      <c r="B607">
        <v>606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7</v>
      </c>
      <c r="K607">
        <v>2</v>
      </c>
      <c r="L607">
        <v>86.65</v>
      </c>
      <c r="M607">
        <v>6094.25</v>
      </c>
      <c r="N607">
        <v>72</v>
      </c>
      <c r="O607">
        <v>0</v>
      </c>
    </row>
    <row r="608" spans="1:15">
      <c r="A608">
        <f t="shared" ca="1" si="9"/>
        <v>1</v>
      </c>
      <c r="B608">
        <v>607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7</v>
      </c>
      <c r="K608">
        <v>2</v>
      </c>
      <c r="L608">
        <v>81</v>
      </c>
      <c r="M608">
        <v>3084.9</v>
      </c>
      <c r="N608">
        <v>38</v>
      </c>
      <c r="O608">
        <v>0</v>
      </c>
    </row>
    <row r="609" spans="1:15">
      <c r="A609">
        <f t="shared" ca="1" si="9"/>
        <v>1</v>
      </c>
      <c r="B609">
        <v>608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3</v>
      </c>
      <c r="K609">
        <v>1</v>
      </c>
      <c r="L609">
        <v>47.85</v>
      </c>
      <c r="M609">
        <v>2356.75</v>
      </c>
      <c r="N609">
        <v>51</v>
      </c>
      <c r="O609">
        <v>0</v>
      </c>
    </row>
    <row r="610" spans="1:15">
      <c r="A610">
        <f t="shared" ca="1" si="9"/>
        <v>1</v>
      </c>
      <c r="B610">
        <v>609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8</v>
      </c>
      <c r="K610">
        <v>2</v>
      </c>
      <c r="L610">
        <v>114.55</v>
      </c>
      <c r="M610">
        <v>8306.0499999999993</v>
      </c>
      <c r="N610">
        <v>72</v>
      </c>
      <c r="O610">
        <v>0</v>
      </c>
    </row>
    <row r="611" spans="1:15">
      <c r="A611">
        <f t="shared" ca="1" si="9"/>
        <v>1</v>
      </c>
      <c r="B611">
        <v>610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1</v>
      </c>
      <c r="I611">
        <v>1</v>
      </c>
      <c r="J611">
        <v>6</v>
      </c>
      <c r="K611">
        <v>0</v>
      </c>
      <c r="L611">
        <v>105.25</v>
      </c>
      <c r="M611">
        <v>6786.4</v>
      </c>
      <c r="N611">
        <v>65</v>
      </c>
      <c r="O611">
        <v>1</v>
      </c>
    </row>
    <row r="612" spans="1:15">
      <c r="A612">
        <f t="shared" ca="1" si="9"/>
        <v>1</v>
      </c>
      <c r="B612">
        <v>611</v>
      </c>
      <c r="C612">
        <v>1</v>
      </c>
      <c r="D612">
        <v>0</v>
      </c>
      <c r="E612">
        <v>1</v>
      </c>
      <c r="F612">
        <v>1</v>
      </c>
      <c r="G612">
        <v>2</v>
      </c>
      <c r="H612">
        <v>1</v>
      </c>
      <c r="I612">
        <v>0</v>
      </c>
      <c r="J612">
        <v>2</v>
      </c>
      <c r="K612">
        <v>0</v>
      </c>
      <c r="L612">
        <v>29.95</v>
      </c>
      <c r="M612">
        <v>248.95</v>
      </c>
      <c r="N612">
        <v>9</v>
      </c>
      <c r="O612">
        <v>1</v>
      </c>
    </row>
    <row r="613" spans="1:15">
      <c r="A613">
        <f t="shared" ca="1" si="9"/>
        <v>1</v>
      </c>
      <c r="B613">
        <v>612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1</v>
      </c>
      <c r="I613">
        <v>1</v>
      </c>
      <c r="J613">
        <v>6</v>
      </c>
      <c r="K613">
        <v>0</v>
      </c>
      <c r="L613">
        <v>65</v>
      </c>
      <c r="M613">
        <v>663.05</v>
      </c>
      <c r="N613">
        <v>9</v>
      </c>
      <c r="O613">
        <v>1</v>
      </c>
    </row>
    <row r="614" spans="1:15">
      <c r="A614">
        <f t="shared" ca="1" si="9"/>
        <v>1</v>
      </c>
      <c r="B614">
        <v>613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2</v>
      </c>
      <c r="L614">
        <v>20.55</v>
      </c>
      <c r="M614">
        <v>1357.1</v>
      </c>
      <c r="N614">
        <v>66</v>
      </c>
      <c r="O614">
        <v>0</v>
      </c>
    </row>
    <row r="615" spans="1:15">
      <c r="A615">
        <f t="shared" ca="1" si="9"/>
        <v>0</v>
      </c>
      <c r="B615">
        <v>614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7</v>
      </c>
      <c r="K615">
        <v>1</v>
      </c>
      <c r="L615">
        <v>109.8</v>
      </c>
      <c r="M615">
        <v>4860.3500000000004</v>
      </c>
      <c r="N615">
        <v>44</v>
      </c>
      <c r="O615">
        <v>0</v>
      </c>
    </row>
    <row r="616" spans="1:15">
      <c r="A616">
        <f t="shared" ca="1" si="9"/>
        <v>1</v>
      </c>
      <c r="B616">
        <v>615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1</v>
      </c>
      <c r="J616">
        <v>5</v>
      </c>
      <c r="K616">
        <v>2</v>
      </c>
      <c r="L616">
        <v>69.5</v>
      </c>
      <c r="M616">
        <v>3418.2</v>
      </c>
      <c r="N616">
        <v>50</v>
      </c>
      <c r="O616">
        <v>0</v>
      </c>
    </row>
    <row r="617" spans="1:15">
      <c r="A617">
        <f t="shared" ca="1" si="9"/>
        <v>0</v>
      </c>
      <c r="B617">
        <v>616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1</v>
      </c>
      <c r="J617">
        <v>2</v>
      </c>
      <c r="K617">
        <v>0</v>
      </c>
      <c r="L617">
        <v>48.85</v>
      </c>
      <c r="M617">
        <v>631.4</v>
      </c>
      <c r="N617">
        <v>15</v>
      </c>
      <c r="O617">
        <v>0</v>
      </c>
    </row>
    <row r="618" spans="1:15">
      <c r="A618">
        <f t="shared" ca="1" si="9"/>
        <v>1</v>
      </c>
      <c r="B618">
        <v>617</v>
      </c>
      <c r="C618">
        <v>1</v>
      </c>
      <c r="D618">
        <v>0</v>
      </c>
      <c r="E618">
        <v>0</v>
      </c>
      <c r="F618">
        <v>0</v>
      </c>
      <c r="G618">
        <v>2</v>
      </c>
      <c r="H618">
        <v>1</v>
      </c>
      <c r="I618">
        <v>0</v>
      </c>
      <c r="J618">
        <v>1</v>
      </c>
      <c r="K618">
        <v>0</v>
      </c>
      <c r="L618">
        <v>25.25</v>
      </c>
      <c r="M618">
        <v>186.3</v>
      </c>
      <c r="N618">
        <v>8</v>
      </c>
      <c r="O618">
        <v>0</v>
      </c>
    </row>
    <row r="619" spans="1:15">
      <c r="A619">
        <f t="shared" ca="1" si="9"/>
        <v>1</v>
      </c>
      <c r="B619">
        <v>618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1</v>
      </c>
      <c r="I619">
        <v>1</v>
      </c>
      <c r="J619">
        <v>6</v>
      </c>
      <c r="K619">
        <v>1</v>
      </c>
      <c r="L619">
        <v>102.85</v>
      </c>
      <c r="M619">
        <v>6976.75</v>
      </c>
      <c r="N619">
        <v>66</v>
      </c>
      <c r="O619">
        <v>0</v>
      </c>
    </row>
    <row r="620" spans="1:15">
      <c r="A620">
        <f t="shared" ca="1" si="9"/>
        <v>0</v>
      </c>
      <c r="B620">
        <v>619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5</v>
      </c>
      <c r="K620">
        <v>0</v>
      </c>
      <c r="L620">
        <v>87.55</v>
      </c>
      <c r="M620">
        <v>4884.8500000000004</v>
      </c>
      <c r="N620">
        <v>57</v>
      </c>
      <c r="O620">
        <v>0</v>
      </c>
    </row>
    <row r="621" spans="1:15">
      <c r="A621">
        <f t="shared" ca="1" si="9"/>
        <v>1</v>
      </c>
      <c r="B621">
        <v>620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3</v>
      </c>
      <c r="K621">
        <v>0</v>
      </c>
      <c r="L621">
        <v>78.55</v>
      </c>
      <c r="M621">
        <v>522.95000000000005</v>
      </c>
      <c r="N621">
        <v>7</v>
      </c>
      <c r="O621">
        <v>0</v>
      </c>
    </row>
    <row r="622" spans="1:15">
      <c r="A622">
        <f t="shared" ca="1" si="9"/>
        <v>1</v>
      </c>
      <c r="B622">
        <v>621</v>
      </c>
      <c r="C622">
        <v>1</v>
      </c>
      <c r="D622">
        <v>1</v>
      </c>
      <c r="E622">
        <v>1</v>
      </c>
      <c r="F622">
        <v>1</v>
      </c>
      <c r="G622">
        <v>2</v>
      </c>
      <c r="H622">
        <v>1</v>
      </c>
      <c r="I622">
        <v>0</v>
      </c>
      <c r="J622">
        <v>2</v>
      </c>
      <c r="K622">
        <v>0</v>
      </c>
      <c r="L622">
        <v>34.549999999999997</v>
      </c>
      <c r="M622">
        <v>362.6</v>
      </c>
      <c r="N622">
        <v>10</v>
      </c>
      <c r="O622">
        <v>0</v>
      </c>
    </row>
    <row r="623" spans="1:15">
      <c r="A623">
        <f t="shared" ca="1" si="9"/>
        <v>0</v>
      </c>
      <c r="B623">
        <v>622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5</v>
      </c>
      <c r="K623">
        <v>1</v>
      </c>
      <c r="L623">
        <v>92.05</v>
      </c>
      <c r="M623">
        <v>5755.8</v>
      </c>
      <c r="N623">
        <v>62</v>
      </c>
      <c r="O623">
        <v>0</v>
      </c>
    </row>
    <row r="624" spans="1:15">
      <c r="A624">
        <f t="shared" ca="1" si="9"/>
        <v>0</v>
      </c>
      <c r="B624">
        <v>623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1</v>
      </c>
      <c r="J624">
        <v>4</v>
      </c>
      <c r="K624">
        <v>1</v>
      </c>
      <c r="L624">
        <v>85.05</v>
      </c>
      <c r="M624">
        <v>3355.65</v>
      </c>
      <c r="N624">
        <v>40</v>
      </c>
      <c r="O624">
        <v>0</v>
      </c>
    </row>
    <row r="625" spans="1:15">
      <c r="A625">
        <f t="shared" ca="1" si="9"/>
        <v>1</v>
      </c>
      <c r="B625">
        <v>624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2</v>
      </c>
      <c r="L625">
        <v>19.7</v>
      </c>
      <c r="M625">
        <v>406.95</v>
      </c>
      <c r="N625">
        <v>20</v>
      </c>
      <c r="O625">
        <v>0</v>
      </c>
    </row>
    <row r="626" spans="1:15">
      <c r="A626">
        <f t="shared" ca="1" si="9"/>
        <v>0</v>
      </c>
      <c r="B626">
        <v>625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20</v>
      </c>
      <c r="M626">
        <v>137.6</v>
      </c>
      <c r="N626">
        <v>7</v>
      </c>
      <c r="O626">
        <v>1</v>
      </c>
    </row>
    <row r="627" spans="1:15">
      <c r="A627">
        <f t="shared" ca="1" si="9"/>
        <v>1</v>
      </c>
      <c r="B627">
        <v>626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1</v>
      </c>
      <c r="J627">
        <v>5</v>
      </c>
      <c r="K627">
        <v>0</v>
      </c>
      <c r="L627">
        <v>95.15</v>
      </c>
      <c r="M627">
        <v>2395.6999999999998</v>
      </c>
      <c r="N627">
        <v>25</v>
      </c>
      <c r="O627">
        <v>0</v>
      </c>
    </row>
    <row r="628" spans="1:15">
      <c r="A628">
        <f t="shared" ca="1" si="9"/>
        <v>0</v>
      </c>
      <c r="B628">
        <v>627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4</v>
      </c>
      <c r="K628">
        <v>0</v>
      </c>
      <c r="L628">
        <v>84.25</v>
      </c>
      <c r="M628">
        <v>1968.1</v>
      </c>
      <c r="N628">
        <v>23</v>
      </c>
      <c r="O628">
        <v>0</v>
      </c>
    </row>
    <row r="629" spans="1:15">
      <c r="A629">
        <f t="shared" ca="1" si="9"/>
        <v>0</v>
      </c>
      <c r="B629">
        <v>628</v>
      </c>
      <c r="C629">
        <v>0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1</v>
      </c>
      <c r="J629">
        <v>6</v>
      </c>
      <c r="K629">
        <v>1</v>
      </c>
      <c r="L629">
        <v>104.6</v>
      </c>
      <c r="M629">
        <v>6819.45</v>
      </c>
      <c r="N629">
        <v>66</v>
      </c>
      <c r="O629">
        <v>0</v>
      </c>
    </row>
    <row r="630" spans="1:15">
      <c r="A630">
        <f t="shared" ca="1" si="9"/>
        <v>1</v>
      </c>
      <c r="B630">
        <v>629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1</v>
      </c>
      <c r="J630">
        <v>7</v>
      </c>
      <c r="K630">
        <v>2</v>
      </c>
      <c r="L630">
        <v>111.65</v>
      </c>
      <c r="M630">
        <v>7943.45</v>
      </c>
      <c r="N630">
        <v>72</v>
      </c>
      <c r="O630">
        <v>0</v>
      </c>
    </row>
    <row r="631" spans="1:15">
      <c r="A631">
        <f t="shared" ca="1" si="9"/>
        <v>1</v>
      </c>
      <c r="B631">
        <v>630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4</v>
      </c>
      <c r="K631">
        <v>0</v>
      </c>
      <c r="L631">
        <v>90.05</v>
      </c>
      <c r="M631">
        <v>4547.25</v>
      </c>
      <c r="N631">
        <v>49</v>
      </c>
      <c r="O631">
        <v>1</v>
      </c>
    </row>
    <row r="632" spans="1:15">
      <c r="A632">
        <f t="shared" ca="1" si="9"/>
        <v>1</v>
      </c>
      <c r="B632">
        <v>631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7</v>
      </c>
      <c r="K632">
        <v>0</v>
      </c>
      <c r="L632">
        <v>110.75</v>
      </c>
      <c r="M632">
        <v>4687.8999999999996</v>
      </c>
      <c r="N632">
        <v>43</v>
      </c>
      <c r="O632">
        <v>1</v>
      </c>
    </row>
    <row r="633" spans="1:15">
      <c r="A633">
        <f t="shared" ca="1" si="9"/>
        <v>1</v>
      </c>
      <c r="B633">
        <v>632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1</v>
      </c>
      <c r="I633">
        <v>1</v>
      </c>
      <c r="J633">
        <v>3</v>
      </c>
      <c r="K633">
        <v>0</v>
      </c>
      <c r="L633">
        <v>55</v>
      </c>
      <c r="M633">
        <v>2473.9499999999998</v>
      </c>
      <c r="N633">
        <v>46</v>
      </c>
      <c r="O633">
        <v>0</v>
      </c>
    </row>
    <row r="634" spans="1:15">
      <c r="A634">
        <f t="shared" ca="1" si="9"/>
        <v>1</v>
      </c>
      <c r="B634">
        <v>633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8</v>
      </c>
      <c r="K634">
        <v>2</v>
      </c>
      <c r="L634">
        <v>89.85</v>
      </c>
      <c r="M634">
        <v>6562.9</v>
      </c>
      <c r="N634">
        <v>72</v>
      </c>
      <c r="O634">
        <v>0</v>
      </c>
    </row>
    <row r="635" spans="1:15">
      <c r="A635">
        <f t="shared" ca="1" si="9"/>
        <v>1</v>
      </c>
      <c r="B635">
        <v>634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20.350000000000001</v>
      </c>
      <c r="M635">
        <v>176.3</v>
      </c>
      <c r="N635">
        <v>10</v>
      </c>
      <c r="O635">
        <v>0</v>
      </c>
    </row>
    <row r="636" spans="1:15">
      <c r="A636">
        <f t="shared" ca="1" si="9"/>
        <v>0</v>
      </c>
      <c r="B636">
        <v>635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1</v>
      </c>
      <c r="I636">
        <v>0</v>
      </c>
      <c r="J636">
        <v>5</v>
      </c>
      <c r="K636">
        <v>1</v>
      </c>
      <c r="L636">
        <v>54.55</v>
      </c>
      <c r="M636">
        <v>2236.1999999999998</v>
      </c>
      <c r="N636">
        <v>40</v>
      </c>
      <c r="O636">
        <v>0</v>
      </c>
    </row>
    <row r="637" spans="1:15">
      <c r="A637">
        <f t="shared" ca="1" si="9"/>
        <v>1</v>
      </c>
      <c r="B637">
        <v>636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6</v>
      </c>
      <c r="K637">
        <v>0</v>
      </c>
      <c r="L637">
        <v>105.5</v>
      </c>
      <c r="M637">
        <v>6985.65</v>
      </c>
      <c r="N637">
        <v>65</v>
      </c>
      <c r="O637">
        <v>1</v>
      </c>
    </row>
    <row r="638" spans="1:15">
      <c r="A638">
        <f t="shared" ca="1" si="9"/>
        <v>1</v>
      </c>
      <c r="B638">
        <v>637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6</v>
      </c>
      <c r="K638">
        <v>2</v>
      </c>
      <c r="L638">
        <v>99.45</v>
      </c>
      <c r="M638">
        <v>3109.9</v>
      </c>
      <c r="N638">
        <v>31</v>
      </c>
      <c r="O638">
        <v>0</v>
      </c>
    </row>
    <row r="639" spans="1:15">
      <c r="A639">
        <f t="shared" ca="1" si="9"/>
        <v>0</v>
      </c>
      <c r="B639">
        <v>638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6</v>
      </c>
      <c r="K639">
        <v>2</v>
      </c>
      <c r="L639">
        <v>70.900000000000006</v>
      </c>
      <c r="M639">
        <v>4911.3500000000004</v>
      </c>
      <c r="N639">
        <v>68</v>
      </c>
      <c r="O639">
        <v>0</v>
      </c>
    </row>
    <row r="640" spans="1:15">
      <c r="A640">
        <f t="shared" ca="1" si="9"/>
        <v>1</v>
      </c>
      <c r="B640">
        <v>639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6</v>
      </c>
      <c r="K640">
        <v>1</v>
      </c>
      <c r="L640">
        <v>104.55</v>
      </c>
      <c r="M640">
        <v>5794.65</v>
      </c>
      <c r="N640">
        <v>56</v>
      </c>
      <c r="O640">
        <v>1</v>
      </c>
    </row>
    <row r="641" spans="1:15">
      <c r="A641">
        <f t="shared" ca="1" si="9"/>
        <v>1</v>
      </c>
      <c r="B641">
        <v>640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1</v>
      </c>
      <c r="J641">
        <v>3</v>
      </c>
      <c r="K641">
        <v>0</v>
      </c>
      <c r="L641">
        <v>85.25</v>
      </c>
      <c r="M641">
        <v>855.3</v>
      </c>
      <c r="N641">
        <v>10</v>
      </c>
      <c r="O641">
        <v>1</v>
      </c>
    </row>
    <row r="642" spans="1:15">
      <c r="A642">
        <f t="shared" ca="1" si="9"/>
        <v>0</v>
      </c>
      <c r="B642">
        <v>641</v>
      </c>
      <c r="C642">
        <v>1</v>
      </c>
      <c r="D642">
        <v>0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2</v>
      </c>
      <c r="L642">
        <v>25.4</v>
      </c>
      <c r="M642">
        <v>1620.2</v>
      </c>
      <c r="N642">
        <v>68</v>
      </c>
      <c r="O642">
        <v>0</v>
      </c>
    </row>
    <row r="643" spans="1:15">
      <c r="A643">
        <f t="shared" ref="A643:A706" ca="1" si="10">IF(RAND()&lt;=0.6,1,0)</f>
        <v>0</v>
      </c>
      <c r="B643">
        <v>642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3</v>
      </c>
      <c r="K643">
        <v>0</v>
      </c>
      <c r="L643">
        <v>56.15</v>
      </c>
      <c r="M643">
        <v>2499.3000000000002</v>
      </c>
      <c r="N643">
        <v>43</v>
      </c>
      <c r="O643">
        <v>1</v>
      </c>
    </row>
    <row r="644" spans="1:15">
      <c r="A644">
        <f t="shared" ca="1" si="10"/>
        <v>0</v>
      </c>
      <c r="B644">
        <v>643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4</v>
      </c>
      <c r="K644">
        <v>0</v>
      </c>
      <c r="L644">
        <v>89.55</v>
      </c>
      <c r="M644">
        <v>89.55</v>
      </c>
      <c r="N644">
        <v>1</v>
      </c>
      <c r="O644">
        <v>1</v>
      </c>
    </row>
    <row r="645" spans="1:15">
      <c r="A645">
        <f t="shared" ca="1" si="10"/>
        <v>1</v>
      </c>
      <c r="B645">
        <v>644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5</v>
      </c>
      <c r="K645">
        <v>1</v>
      </c>
      <c r="L645">
        <v>89.85</v>
      </c>
      <c r="M645">
        <v>4287.2</v>
      </c>
      <c r="N645">
        <v>49</v>
      </c>
      <c r="O645">
        <v>0</v>
      </c>
    </row>
    <row r="646" spans="1:15">
      <c r="A646">
        <f t="shared" ca="1" si="10"/>
        <v>1</v>
      </c>
      <c r="B646">
        <v>645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25.25</v>
      </c>
      <c r="M646">
        <v>394.85</v>
      </c>
      <c r="N646">
        <v>15</v>
      </c>
      <c r="O646">
        <v>0</v>
      </c>
    </row>
    <row r="647" spans="1:15">
      <c r="A647">
        <f t="shared" ca="1" si="10"/>
        <v>0</v>
      </c>
      <c r="B647">
        <v>646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4</v>
      </c>
      <c r="K647">
        <v>0</v>
      </c>
      <c r="L647">
        <v>94.55</v>
      </c>
      <c r="M647">
        <v>1899.65</v>
      </c>
      <c r="N647">
        <v>20</v>
      </c>
      <c r="O647">
        <v>1</v>
      </c>
    </row>
    <row r="648" spans="1:15">
      <c r="A648">
        <f t="shared" ca="1" si="10"/>
        <v>1</v>
      </c>
      <c r="B648">
        <v>647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2</v>
      </c>
      <c r="K648">
        <v>0</v>
      </c>
      <c r="L648">
        <v>45.7</v>
      </c>
      <c r="M648">
        <v>45.7</v>
      </c>
      <c r="N648">
        <v>1</v>
      </c>
      <c r="O648">
        <v>1</v>
      </c>
    </row>
    <row r="649" spans="1:15">
      <c r="A649">
        <f t="shared" ca="1" si="10"/>
        <v>1</v>
      </c>
      <c r="B649">
        <v>648</v>
      </c>
      <c r="C649">
        <v>1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5</v>
      </c>
      <c r="K649">
        <v>1</v>
      </c>
      <c r="L649">
        <v>69.650000000000006</v>
      </c>
      <c r="M649">
        <v>3442.15</v>
      </c>
      <c r="N649">
        <v>50</v>
      </c>
      <c r="O649">
        <v>0</v>
      </c>
    </row>
    <row r="650" spans="1:15">
      <c r="A650">
        <f t="shared" ca="1" si="10"/>
        <v>1</v>
      </c>
      <c r="B650">
        <v>649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1</v>
      </c>
      <c r="J650">
        <v>4</v>
      </c>
      <c r="K650">
        <v>0</v>
      </c>
      <c r="L650">
        <v>89.5</v>
      </c>
      <c r="M650">
        <v>161.5</v>
      </c>
      <c r="N650">
        <v>2</v>
      </c>
      <c r="O650">
        <v>1</v>
      </c>
    </row>
    <row r="651" spans="1:15">
      <c r="A651">
        <f t="shared" ca="1" si="10"/>
        <v>1</v>
      </c>
      <c r="B651">
        <v>650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2</v>
      </c>
      <c r="K651">
        <v>0</v>
      </c>
      <c r="L651">
        <v>70</v>
      </c>
      <c r="M651">
        <v>1732.6</v>
      </c>
      <c r="N651">
        <v>24</v>
      </c>
      <c r="O651">
        <v>0</v>
      </c>
    </row>
    <row r="652" spans="1:15">
      <c r="A652">
        <f t="shared" ca="1" si="10"/>
        <v>1</v>
      </c>
      <c r="B652">
        <v>651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2</v>
      </c>
      <c r="K652">
        <v>0</v>
      </c>
      <c r="L652">
        <v>69.55</v>
      </c>
      <c r="M652">
        <v>222.3</v>
      </c>
      <c r="N652">
        <v>3</v>
      </c>
      <c r="O652">
        <v>1</v>
      </c>
    </row>
    <row r="653" spans="1:15">
      <c r="A653">
        <f t="shared" ca="1" si="10"/>
        <v>0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3</v>
      </c>
      <c r="K653">
        <v>0</v>
      </c>
      <c r="L653">
        <v>74.599999999999994</v>
      </c>
      <c r="M653">
        <v>74.599999999999994</v>
      </c>
      <c r="N653">
        <v>1</v>
      </c>
      <c r="O653">
        <v>1</v>
      </c>
    </row>
    <row r="654" spans="1:15">
      <c r="A654">
        <f t="shared" ca="1" si="10"/>
        <v>0</v>
      </c>
      <c r="B654">
        <v>653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2</v>
      </c>
      <c r="L654">
        <v>20.100000000000001</v>
      </c>
      <c r="M654">
        <v>655.29999999999995</v>
      </c>
      <c r="N654">
        <v>35</v>
      </c>
      <c r="O654">
        <v>0</v>
      </c>
    </row>
    <row r="655" spans="1:15">
      <c r="A655">
        <f t="shared" ca="1" si="10"/>
        <v>0</v>
      </c>
      <c r="B655">
        <v>654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24.8</v>
      </c>
      <c r="M655">
        <v>475.25</v>
      </c>
      <c r="N655">
        <v>17</v>
      </c>
      <c r="O655">
        <v>0</v>
      </c>
    </row>
    <row r="656" spans="1:15">
      <c r="A656">
        <f t="shared" ca="1" si="10"/>
        <v>1</v>
      </c>
      <c r="B656">
        <v>655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19.649999999999999</v>
      </c>
      <c r="M656">
        <v>164.3</v>
      </c>
      <c r="N656">
        <v>8</v>
      </c>
      <c r="O656">
        <v>1</v>
      </c>
    </row>
    <row r="657" spans="1:15">
      <c r="A657">
        <f t="shared" ca="1" si="10"/>
        <v>1</v>
      </c>
      <c r="B657">
        <v>656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5</v>
      </c>
      <c r="K657">
        <v>0</v>
      </c>
      <c r="L657">
        <v>95.1</v>
      </c>
      <c r="M657">
        <v>865.1</v>
      </c>
      <c r="N657">
        <v>10</v>
      </c>
      <c r="O657">
        <v>0</v>
      </c>
    </row>
    <row r="658" spans="1:15">
      <c r="A658">
        <f t="shared" ca="1" si="10"/>
        <v>1</v>
      </c>
      <c r="B658">
        <v>657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8</v>
      </c>
      <c r="K658">
        <v>2</v>
      </c>
      <c r="L658">
        <v>88.85</v>
      </c>
      <c r="M658">
        <v>6132.7</v>
      </c>
      <c r="N658">
        <v>68</v>
      </c>
      <c r="O658">
        <v>0</v>
      </c>
    </row>
    <row r="659" spans="1:15">
      <c r="A659">
        <f t="shared" ca="1" si="10"/>
        <v>1</v>
      </c>
      <c r="B659">
        <v>658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7</v>
      </c>
      <c r="K659">
        <v>1</v>
      </c>
      <c r="L659">
        <v>78.8</v>
      </c>
      <c r="M659">
        <v>3597.5</v>
      </c>
      <c r="N659">
        <v>45</v>
      </c>
      <c r="O659">
        <v>0</v>
      </c>
    </row>
    <row r="660" spans="1:15">
      <c r="A660">
        <f t="shared" ca="1" si="10"/>
        <v>1</v>
      </c>
      <c r="B660">
        <v>659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19.850000000000001</v>
      </c>
      <c r="M660">
        <v>35.9</v>
      </c>
      <c r="N660">
        <v>2</v>
      </c>
      <c r="O660">
        <v>1</v>
      </c>
    </row>
    <row r="661" spans="1:15">
      <c r="A661">
        <f t="shared" ca="1" si="10"/>
        <v>0</v>
      </c>
      <c r="B661">
        <v>660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20.350000000000001</v>
      </c>
      <c r="M661">
        <v>697.65</v>
      </c>
      <c r="N661">
        <v>37</v>
      </c>
      <c r="O661">
        <v>0</v>
      </c>
    </row>
    <row r="662" spans="1:15">
      <c r="A662">
        <f t="shared" ca="1" si="10"/>
        <v>0</v>
      </c>
      <c r="B662">
        <v>661</v>
      </c>
      <c r="C662">
        <v>0</v>
      </c>
      <c r="D662">
        <v>0</v>
      </c>
      <c r="E662">
        <v>0</v>
      </c>
      <c r="F662">
        <v>0</v>
      </c>
      <c r="G662">
        <v>2</v>
      </c>
      <c r="H662">
        <v>1</v>
      </c>
      <c r="I662">
        <v>0</v>
      </c>
      <c r="J662">
        <v>1</v>
      </c>
      <c r="K662">
        <v>0</v>
      </c>
      <c r="L662">
        <v>24.25</v>
      </c>
      <c r="M662">
        <v>96.05</v>
      </c>
      <c r="N662">
        <v>4</v>
      </c>
      <c r="O662">
        <v>1</v>
      </c>
    </row>
    <row r="663" spans="1:15">
      <c r="A663">
        <f t="shared" ca="1" si="10"/>
        <v>1</v>
      </c>
      <c r="B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2</v>
      </c>
      <c r="K663">
        <v>0</v>
      </c>
      <c r="L663">
        <v>45.25</v>
      </c>
      <c r="M663">
        <v>428.7</v>
      </c>
      <c r="N663">
        <v>10</v>
      </c>
      <c r="O663">
        <v>0</v>
      </c>
    </row>
    <row r="664" spans="1:15">
      <c r="A664">
        <f t="shared" ca="1" si="10"/>
        <v>1</v>
      </c>
      <c r="B664">
        <v>663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20.05</v>
      </c>
      <c r="M664">
        <v>20.05</v>
      </c>
      <c r="N664">
        <v>1</v>
      </c>
      <c r="O664">
        <v>0</v>
      </c>
    </row>
    <row r="665" spans="1:15">
      <c r="A665">
        <f t="shared" ca="1" si="10"/>
        <v>1</v>
      </c>
      <c r="B665">
        <v>664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5</v>
      </c>
      <c r="K665">
        <v>2</v>
      </c>
      <c r="L665">
        <v>69.55</v>
      </c>
      <c r="M665">
        <v>4459.1499999999996</v>
      </c>
      <c r="N665">
        <v>65</v>
      </c>
      <c r="O665">
        <v>0</v>
      </c>
    </row>
    <row r="666" spans="1:15">
      <c r="A666">
        <f t="shared" ca="1" si="10"/>
        <v>1</v>
      </c>
      <c r="B666">
        <v>665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2</v>
      </c>
      <c r="L666">
        <v>19.5</v>
      </c>
      <c r="M666">
        <v>1167.5999999999999</v>
      </c>
      <c r="N666">
        <v>57</v>
      </c>
      <c r="O666">
        <v>0</v>
      </c>
    </row>
    <row r="667" spans="1:15">
      <c r="A667">
        <f t="shared" ca="1" si="10"/>
        <v>1</v>
      </c>
      <c r="B667">
        <v>666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3</v>
      </c>
      <c r="K667">
        <v>0</v>
      </c>
      <c r="L667">
        <v>74.75</v>
      </c>
      <c r="M667">
        <v>238.1</v>
      </c>
      <c r="N667">
        <v>3</v>
      </c>
      <c r="O667">
        <v>0</v>
      </c>
    </row>
    <row r="668" spans="1:15">
      <c r="A668">
        <f t="shared" ca="1" si="10"/>
        <v>0</v>
      </c>
      <c r="B668">
        <v>667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2</v>
      </c>
      <c r="K668">
        <v>0</v>
      </c>
      <c r="L668">
        <v>69.650000000000006</v>
      </c>
      <c r="M668">
        <v>145.15</v>
      </c>
      <c r="N668">
        <v>2</v>
      </c>
      <c r="O668">
        <v>1</v>
      </c>
    </row>
    <row r="669" spans="1:15">
      <c r="A669">
        <f t="shared" ca="1" si="10"/>
        <v>1</v>
      </c>
      <c r="B669">
        <v>668</v>
      </c>
      <c r="C669">
        <v>1</v>
      </c>
      <c r="D669">
        <v>0</v>
      </c>
      <c r="E669">
        <v>0</v>
      </c>
      <c r="F669">
        <v>0</v>
      </c>
      <c r="G669">
        <v>2</v>
      </c>
      <c r="H669">
        <v>1</v>
      </c>
      <c r="I669">
        <v>0</v>
      </c>
      <c r="J669">
        <v>2</v>
      </c>
      <c r="K669">
        <v>0</v>
      </c>
      <c r="L669">
        <v>30.2</v>
      </c>
      <c r="M669">
        <v>1453.1</v>
      </c>
      <c r="N669">
        <v>49</v>
      </c>
      <c r="O669">
        <v>0</v>
      </c>
    </row>
    <row r="670" spans="1:15">
      <c r="A670">
        <f t="shared" ca="1" si="10"/>
        <v>1</v>
      </c>
      <c r="B670">
        <v>669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</v>
      </c>
      <c r="J670">
        <v>2</v>
      </c>
      <c r="K670">
        <v>0</v>
      </c>
      <c r="L670">
        <v>45.65</v>
      </c>
      <c r="M670">
        <v>191.05</v>
      </c>
      <c r="N670">
        <v>4</v>
      </c>
      <c r="O670">
        <v>1</v>
      </c>
    </row>
    <row r="671" spans="1:15">
      <c r="A671">
        <f t="shared" ca="1" si="10"/>
        <v>1</v>
      </c>
      <c r="B671">
        <v>670</v>
      </c>
      <c r="C671">
        <v>0</v>
      </c>
      <c r="D671">
        <v>0</v>
      </c>
      <c r="E671">
        <v>1</v>
      </c>
      <c r="F671">
        <v>0</v>
      </c>
      <c r="G671">
        <v>2</v>
      </c>
      <c r="H671">
        <v>1</v>
      </c>
      <c r="I671">
        <v>0</v>
      </c>
      <c r="J671">
        <v>6</v>
      </c>
      <c r="K671">
        <v>2</v>
      </c>
      <c r="L671">
        <v>57.8</v>
      </c>
      <c r="M671">
        <v>4039.3</v>
      </c>
      <c r="N671">
        <v>70</v>
      </c>
      <c r="O671">
        <v>0</v>
      </c>
    </row>
    <row r="672" spans="1:15">
      <c r="A672">
        <f t="shared" ca="1" si="10"/>
        <v>1</v>
      </c>
      <c r="B672">
        <v>671</v>
      </c>
      <c r="C672">
        <v>0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19.850000000000001</v>
      </c>
      <c r="M672">
        <v>1039.45</v>
      </c>
      <c r="N672">
        <v>53</v>
      </c>
      <c r="O672">
        <v>0</v>
      </c>
    </row>
    <row r="673" spans="1:15">
      <c r="A673">
        <f t="shared" ca="1" si="10"/>
        <v>0</v>
      </c>
      <c r="B673">
        <v>672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1</v>
      </c>
      <c r="K673">
        <v>2</v>
      </c>
      <c r="L673">
        <v>25.55</v>
      </c>
      <c r="M673">
        <v>1336.1</v>
      </c>
      <c r="N673">
        <v>53</v>
      </c>
      <c r="O673">
        <v>0</v>
      </c>
    </row>
    <row r="674" spans="1:15">
      <c r="A674">
        <f t="shared" ca="1" si="10"/>
        <v>1</v>
      </c>
      <c r="B674">
        <v>673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1</v>
      </c>
      <c r="J674">
        <v>2</v>
      </c>
      <c r="K674">
        <v>0</v>
      </c>
      <c r="L674">
        <v>75.05</v>
      </c>
      <c r="M674">
        <v>75.05</v>
      </c>
      <c r="N674">
        <v>1</v>
      </c>
      <c r="O674">
        <v>1</v>
      </c>
    </row>
    <row r="675" spans="1:15">
      <c r="A675">
        <f t="shared" ca="1" si="10"/>
        <v>1</v>
      </c>
      <c r="B675">
        <v>674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24.85</v>
      </c>
      <c r="M675">
        <v>493.4</v>
      </c>
      <c r="N675">
        <v>22</v>
      </c>
      <c r="O675">
        <v>0</v>
      </c>
    </row>
    <row r="676" spans="1:15">
      <c r="A676">
        <f t="shared" ca="1" si="10"/>
        <v>1</v>
      </c>
      <c r="B676">
        <v>675</v>
      </c>
      <c r="C676">
        <v>1</v>
      </c>
      <c r="D676">
        <v>1</v>
      </c>
      <c r="E676">
        <v>0</v>
      </c>
      <c r="F676">
        <v>0</v>
      </c>
      <c r="G676">
        <v>2</v>
      </c>
      <c r="H676">
        <v>1</v>
      </c>
      <c r="I676">
        <v>0</v>
      </c>
      <c r="J676">
        <v>4</v>
      </c>
      <c r="K676">
        <v>0</v>
      </c>
      <c r="L676">
        <v>49.15</v>
      </c>
      <c r="M676">
        <v>2550.9</v>
      </c>
      <c r="N676">
        <v>52</v>
      </c>
      <c r="O676">
        <v>1</v>
      </c>
    </row>
    <row r="677" spans="1:15">
      <c r="A677">
        <f t="shared" ca="1" si="10"/>
        <v>1</v>
      </c>
      <c r="B677">
        <v>676</v>
      </c>
      <c r="C677">
        <v>1</v>
      </c>
      <c r="D677">
        <v>1</v>
      </c>
      <c r="E677">
        <v>0</v>
      </c>
      <c r="F677">
        <v>0</v>
      </c>
      <c r="G677">
        <v>1</v>
      </c>
      <c r="H677">
        <v>1</v>
      </c>
      <c r="I677">
        <v>1</v>
      </c>
      <c r="J677">
        <v>7</v>
      </c>
      <c r="K677">
        <v>2</v>
      </c>
      <c r="L677">
        <v>110.35</v>
      </c>
      <c r="M677">
        <v>7246.15</v>
      </c>
      <c r="N677">
        <v>65</v>
      </c>
      <c r="O677">
        <v>0</v>
      </c>
    </row>
    <row r="678" spans="1:15">
      <c r="A678">
        <f t="shared" ca="1" si="10"/>
        <v>0</v>
      </c>
      <c r="B678">
        <v>677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24.55</v>
      </c>
      <c r="M678">
        <v>1203.95</v>
      </c>
      <c r="N678">
        <v>48</v>
      </c>
      <c r="O678">
        <v>0</v>
      </c>
    </row>
    <row r="679" spans="1:15">
      <c r="A679">
        <f t="shared" ca="1" si="10"/>
        <v>0</v>
      </c>
      <c r="B679">
        <v>678</v>
      </c>
      <c r="C679">
        <v>0</v>
      </c>
      <c r="D679">
        <v>0</v>
      </c>
      <c r="E679">
        <v>0</v>
      </c>
      <c r="F679">
        <v>0</v>
      </c>
      <c r="G679">
        <v>2</v>
      </c>
      <c r="H679">
        <v>1</v>
      </c>
      <c r="I679">
        <v>0</v>
      </c>
      <c r="J679">
        <v>2</v>
      </c>
      <c r="K679">
        <v>0</v>
      </c>
      <c r="L679">
        <v>34.700000000000003</v>
      </c>
      <c r="M679">
        <v>62.25</v>
      </c>
      <c r="N679">
        <v>2</v>
      </c>
      <c r="O679">
        <v>1</v>
      </c>
    </row>
    <row r="680" spans="1:15">
      <c r="A680">
        <f t="shared" ca="1" si="10"/>
        <v>0</v>
      </c>
      <c r="B680">
        <v>679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6</v>
      </c>
      <c r="K680">
        <v>0</v>
      </c>
      <c r="L680">
        <v>107.95</v>
      </c>
      <c r="M680">
        <v>313.60000000000002</v>
      </c>
      <c r="N680">
        <v>3</v>
      </c>
      <c r="O680">
        <v>0</v>
      </c>
    </row>
    <row r="681" spans="1:15">
      <c r="A681">
        <f t="shared" ca="1" si="10"/>
        <v>1</v>
      </c>
      <c r="B681">
        <v>680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3</v>
      </c>
      <c r="K681">
        <v>0</v>
      </c>
      <c r="L681">
        <v>81.400000000000006</v>
      </c>
      <c r="M681">
        <v>3775.85</v>
      </c>
      <c r="N681">
        <v>45</v>
      </c>
      <c r="O681">
        <v>0</v>
      </c>
    </row>
    <row r="682" spans="1:15">
      <c r="A682">
        <f t="shared" ca="1" si="10"/>
        <v>1</v>
      </c>
      <c r="B682">
        <v>681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3</v>
      </c>
      <c r="K682">
        <v>0</v>
      </c>
      <c r="L682">
        <v>80</v>
      </c>
      <c r="M682">
        <v>80</v>
      </c>
      <c r="N682">
        <v>1</v>
      </c>
      <c r="O682">
        <v>1</v>
      </c>
    </row>
    <row r="683" spans="1:15">
      <c r="A683">
        <f t="shared" ca="1" si="10"/>
        <v>1</v>
      </c>
      <c r="B683">
        <v>682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6</v>
      </c>
      <c r="K683">
        <v>2</v>
      </c>
      <c r="L683">
        <v>73.8</v>
      </c>
      <c r="M683">
        <v>4616.05</v>
      </c>
      <c r="N683">
        <v>61</v>
      </c>
      <c r="O683">
        <v>0</v>
      </c>
    </row>
    <row r="684" spans="1:15">
      <c r="A684">
        <f t="shared" ca="1" si="10"/>
        <v>1</v>
      </c>
      <c r="B684">
        <v>683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5</v>
      </c>
      <c r="K684">
        <v>0</v>
      </c>
      <c r="L684">
        <v>64.400000000000006</v>
      </c>
      <c r="M684">
        <v>195.65</v>
      </c>
      <c r="N684">
        <v>3</v>
      </c>
      <c r="O684">
        <v>0</v>
      </c>
    </row>
    <row r="685" spans="1:15">
      <c r="A685">
        <f t="shared" ca="1" si="10"/>
        <v>1</v>
      </c>
      <c r="B685">
        <v>684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6</v>
      </c>
      <c r="K685">
        <v>1</v>
      </c>
      <c r="L685">
        <v>103.75</v>
      </c>
      <c r="M685">
        <v>4188.3999999999996</v>
      </c>
      <c r="N685">
        <v>40</v>
      </c>
      <c r="O685">
        <v>0</v>
      </c>
    </row>
    <row r="686" spans="1:15">
      <c r="A686">
        <f t="shared" ca="1" si="10"/>
        <v>1</v>
      </c>
      <c r="B686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0</v>
      </c>
      <c r="L686">
        <v>71.099999999999994</v>
      </c>
      <c r="M686">
        <v>71.099999999999994</v>
      </c>
      <c r="N686">
        <v>1</v>
      </c>
      <c r="O686">
        <v>0</v>
      </c>
    </row>
    <row r="687" spans="1:15">
      <c r="A687">
        <f t="shared" ca="1" si="10"/>
        <v>0</v>
      </c>
      <c r="B687">
        <v>686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3</v>
      </c>
      <c r="K687">
        <v>0</v>
      </c>
      <c r="L687">
        <v>49.9</v>
      </c>
      <c r="M687">
        <v>49.9</v>
      </c>
      <c r="N687">
        <v>1</v>
      </c>
      <c r="O687">
        <v>0</v>
      </c>
    </row>
    <row r="688" spans="1:15">
      <c r="A688">
        <f t="shared" ca="1" si="10"/>
        <v>1</v>
      </c>
      <c r="B688">
        <v>687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24.6</v>
      </c>
      <c r="M688">
        <v>1266.4000000000001</v>
      </c>
      <c r="N688">
        <v>51</v>
      </c>
      <c r="O688">
        <v>0</v>
      </c>
    </row>
    <row r="689" spans="1:15">
      <c r="A689">
        <f t="shared" ca="1" si="10"/>
        <v>1</v>
      </c>
      <c r="B689">
        <v>688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3</v>
      </c>
      <c r="K689">
        <v>0</v>
      </c>
      <c r="L689">
        <v>49.25</v>
      </c>
      <c r="M689">
        <v>91.1</v>
      </c>
      <c r="N689">
        <v>2</v>
      </c>
      <c r="O689">
        <v>1</v>
      </c>
    </row>
    <row r="690" spans="1:15">
      <c r="A690">
        <f t="shared" ca="1" si="10"/>
        <v>1</v>
      </c>
      <c r="B690">
        <v>689</v>
      </c>
      <c r="C690">
        <v>1</v>
      </c>
      <c r="D690">
        <v>0</v>
      </c>
      <c r="E690">
        <v>0</v>
      </c>
      <c r="F690">
        <v>0</v>
      </c>
      <c r="G690">
        <v>2</v>
      </c>
      <c r="H690">
        <v>1</v>
      </c>
      <c r="I690">
        <v>0</v>
      </c>
      <c r="J690">
        <v>2</v>
      </c>
      <c r="K690">
        <v>1</v>
      </c>
      <c r="L690">
        <v>30.1</v>
      </c>
      <c r="M690">
        <v>1623.4</v>
      </c>
      <c r="N690">
        <v>52</v>
      </c>
      <c r="O690">
        <v>0</v>
      </c>
    </row>
    <row r="691" spans="1:15">
      <c r="A691">
        <f t="shared" ca="1" si="10"/>
        <v>1</v>
      </c>
      <c r="B691">
        <v>690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3</v>
      </c>
      <c r="K691">
        <v>0</v>
      </c>
      <c r="L691">
        <v>83.4</v>
      </c>
      <c r="M691">
        <v>4149.45</v>
      </c>
      <c r="N691">
        <v>51</v>
      </c>
      <c r="O691">
        <v>0</v>
      </c>
    </row>
    <row r="692" spans="1:15">
      <c r="A692">
        <f t="shared" ca="1" si="10"/>
        <v>0</v>
      </c>
      <c r="B692">
        <v>691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20.45</v>
      </c>
      <c r="M692">
        <v>20.45</v>
      </c>
      <c r="N692">
        <v>1</v>
      </c>
      <c r="O692">
        <v>0</v>
      </c>
    </row>
    <row r="693" spans="1:15">
      <c r="A693">
        <f t="shared" ca="1" si="10"/>
        <v>1</v>
      </c>
      <c r="B693">
        <v>692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6</v>
      </c>
      <c r="K693">
        <v>1</v>
      </c>
      <c r="L693">
        <v>75.25</v>
      </c>
      <c r="M693">
        <v>2344.5</v>
      </c>
      <c r="N693">
        <v>31</v>
      </c>
      <c r="O693">
        <v>0</v>
      </c>
    </row>
    <row r="694" spans="1:15">
      <c r="A694">
        <f t="shared" ca="1" si="10"/>
        <v>1</v>
      </c>
      <c r="B694">
        <v>693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20.55</v>
      </c>
      <c r="M694">
        <v>1013.05</v>
      </c>
      <c r="N694">
        <v>47</v>
      </c>
      <c r="O694">
        <v>0</v>
      </c>
    </row>
    <row r="695" spans="1:15">
      <c r="A695">
        <f t="shared" ca="1" si="10"/>
        <v>1</v>
      </c>
      <c r="B695">
        <v>694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2</v>
      </c>
      <c r="K695">
        <v>0</v>
      </c>
      <c r="L695">
        <v>75.099999999999994</v>
      </c>
      <c r="M695">
        <v>270.7</v>
      </c>
      <c r="N695">
        <v>3</v>
      </c>
      <c r="O695">
        <v>1</v>
      </c>
    </row>
    <row r="696" spans="1:15">
      <c r="A696">
        <f t="shared" ca="1" si="10"/>
        <v>1</v>
      </c>
      <c r="B696">
        <v>695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20.05</v>
      </c>
      <c r="M696">
        <v>417</v>
      </c>
      <c r="N696">
        <v>22</v>
      </c>
      <c r="O696">
        <v>0</v>
      </c>
    </row>
    <row r="697" spans="1:15">
      <c r="A697">
        <f t="shared" ca="1" si="10"/>
        <v>1</v>
      </c>
      <c r="B697">
        <v>696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20.65</v>
      </c>
      <c r="M697">
        <v>20.65</v>
      </c>
      <c r="N697">
        <v>1</v>
      </c>
      <c r="O697">
        <v>0</v>
      </c>
    </row>
    <row r="698" spans="1:15">
      <c r="A698">
        <f t="shared" ca="1" si="10"/>
        <v>1</v>
      </c>
      <c r="B698">
        <v>697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1</v>
      </c>
      <c r="I698">
        <v>1</v>
      </c>
      <c r="J698">
        <v>7</v>
      </c>
      <c r="K698">
        <v>2</v>
      </c>
      <c r="L698">
        <v>85.15</v>
      </c>
      <c r="M698">
        <v>6316.2</v>
      </c>
      <c r="N698">
        <v>72</v>
      </c>
      <c r="O698">
        <v>0</v>
      </c>
    </row>
    <row r="699" spans="1:15">
      <c r="A699">
        <f t="shared" ca="1" si="10"/>
        <v>1</v>
      </c>
      <c r="B699">
        <v>698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3</v>
      </c>
      <c r="K699">
        <v>0</v>
      </c>
      <c r="L699">
        <v>50.15</v>
      </c>
      <c r="M699">
        <v>168.15</v>
      </c>
      <c r="N699">
        <v>3</v>
      </c>
      <c r="O699">
        <v>1</v>
      </c>
    </row>
    <row r="700" spans="1:15">
      <c r="A700">
        <f t="shared" ca="1" si="10"/>
        <v>1</v>
      </c>
      <c r="B700">
        <v>699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4</v>
      </c>
      <c r="K700">
        <v>1</v>
      </c>
      <c r="L700">
        <v>84.95</v>
      </c>
      <c r="M700">
        <v>4018.05</v>
      </c>
      <c r="N700">
        <v>47</v>
      </c>
      <c r="O700">
        <v>0</v>
      </c>
    </row>
    <row r="701" spans="1:15">
      <c r="A701">
        <f t="shared" ca="1" si="10"/>
        <v>0</v>
      </c>
      <c r="B701">
        <v>700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5</v>
      </c>
      <c r="K701">
        <v>2</v>
      </c>
      <c r="L701">
        <v>66.5</v>
      </c>
      <c r="M701">
        <v>4811.6000000000004</v>
      </c>
      <c r="N701">
        <v>72</v>
      </c>
      <c r="O701">
        <v>0</v>
      </c>
    </row>
    <row r="702" spans="1:15">
      <c r="A702">
        <f t="shared" ca="1" si="10"/>
        <v>1</v>
      </c>
      <c r="B702">
        <v>701</v>
      </c>
      <c r="C702">
        <v>1</v>
      </c>
      <c r="D702">
        <v>0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4</v>
      </c>
      <c r="K702">
        <v>2</v>
      </c>
      <c r="L702">
        <v>63.3</v>
      </c>
      <c r="M702">
        <v>4189.7</v>
      </c>
      <c r="N702">
        <v>66</v>
      </c>
      <c r="O702">
        <v>0</v>
      </c>
    </row>
    <row r="703" spans="1:15">
      <c r="A703">
        <f t="shared" ca="1" si="10"/>
        <v>1</v>
      </c>
      <c r="B703">
        <v>702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3</v>
      </c>
      <c r="K703">
        <v>0</v>
      </c>
      <c r="L703">
        <v>83.15</v>
      </c>
      <c r="M703">
        <v>2848.45</v>
      </c>
      <c r="N703">
        <v>35</v>
      </c>
      <c r="O703">
        <v>0</v>
      </c>
    </row>
    <row r="704" spans="1:15">
      <c r="A704">
        <f t="shared" ca="1" si="10"/>
        <v>1</v>
      </c>
      <c r="B704">
        <v>703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3</v>
      </c>
      <c r="K704">
        <v>0</v>
      </c>
      <c r="L704">
        <v>84.9</v>
      </c>
      <c r="M704">
        <v>2516.1999999999998</v>
      </c>
      <c r="N704">
        <v>29</v>
      </c>
      <c r="O704">
        <v>0</v>
      </c>
    </row>
    <row r="705" spans="1:15">
      <c r="A705">
        <f t="shared" ca="1" si="10"/>
        <v>0</v>
      </c>
      <c r="B705">
        <v>704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20.55</v>
      </c>
      <c r="M705">
        <v>33.6</v>
      </c>
      <c r="N705">
        <v>2</v>
      </c>
      <c r="O705">
        <v>0</v>
      </c>
    </row>
    <row r="706" spans="1:15">
      <c r="A706">
        <f t="shared" ca="1" si="10"/>
        <v>0</v>
      </c>
      <c r="B706">
        <v>705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3</v>
      </c>
      <c r="K706">
        <v>0</v>
      </c>
      <c r="L706">
        <v>49.25</v>
      </c>
      <c r="M706">
        <v>208.45</v>
      </c>
      <c r="N706">
        <v>4</v>
      </c>
      <c r="O706">
        <v>0</v>
      </c>
    </row>
    <row r="707" spans="1:15">
      <c r="A707">
        <f t="shared" ref="A707:A770" ca="1" si="11">IF(RAND()&lt;=0.6,1,0)</f>
        <v>1</v>
      </c>
      <c r="B707">
        <v>706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4</v>
      </c>
      <c r="K707">
        <v>0</v>
      </c>
      <c r="L707">
        <v>79.849999999999994</v>
      </c>
      <c r="M707">
        <v>2015.35</v>
      </c>
      <c r="N707">
        <v>25</v>
      </c>
      <c r="O707">
        <v>1</v>
      </c>
    </row>
    <row r="708" spans="1:15">
      <c r="A708">
        <f t="shared" ca="1" si="11"/>
        <v>0</v>
      </c>
      <c r="B708">
        <v>707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5</v>
      </c>
      <c r="K708">
        <v>2</v>
      </c>
      <c r="L708">
        <v>59.6</v>
      </c>
      <c r="M708">
        <v>3739.8</v>
      </c>
      <c r="N708">
        <v>65</v>
      </c>
      <c r="O708">
        <v>0</v>
      </c>
    </row>
    <row r="709" spans="1:15">
      <c r="A709">
        <f t="shared" ca="1" si="11"/>
        <v>1</v>
      </c>
      <c r="B709">
        <v>708</v>
      </c>
      <c r="C709">
        <v>1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6</v>
      </c>
      <c r="K709">
        <v>1</v>
      </c>
      <c r="L709">
        <v>104.65</v>
      </c>
      <c r="M709">
        <v>2964</v>
      </c>
      <c r="N709">
        <v>27</v>
      </c>
      <c r="O709">
        <v>0</v>
      </c>
    </row>
    <row r="710" spans="1:15">
      <c r="A710">
        <f t="shared" ca="1" si="11"/>
        <v>1</v>
      </c>
      <c r="B710">
        <v>709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1</v>
      </c>
      <c r="J710">
        <v>3</v>
      </c>
      <c r="K710">
        <v>0</v>
      </c>
      <c r="L710">
        <v>75.3</v>
      </c>
      <c r="M710">
        <v>2263.4</v>
      </c>
      <c r="N710">
        <v>29</v>
      </c>
      <c r="O710">
        <v>0</v>
      </c>
    </row>
    <row r="711" spans="1:15">
      <c r="A711">
        <f t="shared" ca="1" si="11"/>
        <v>1</v>
      </c>
      <c r="B711">
        <v>710</v>
      </c>
      <c r="C711">
        <v>1</v>
      </c>
      <c r="D711">
        <v>0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6</v>
      </c>
      <c r="K711">
        <v>0</v>
      </c>
      <c r="L711">
        <v>80.099999999999994</v>
      </c>
      <c r="M711">
        <v>2211.8000000000002</v>
      </c>
      <c r="N711">
        <v>29</v>
      </c>
      <c r="O711">
        <v>0</v>
      </c>
    </row>
    <row r="712" spans="1:15">
      <c r="A712">
        <f t="shared" ca="1" si="11"/>
        <v>1</v>
      </c>
      <c r="B712">
        <v>711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19.55</v>
      </c>
      <c r="M712">
        <v>19.55</v>
      </c>
      <c r="N712">
        <v>1</v>
      </c>
      <c r="O712">
        <v>1</v>
      </c>
    </row>
    <row r="713" spans="1:15">
      <c r="A713">
        <f t="shared" ca="1" si="11"/>
        <v>1</v>
      </c>
      <c r="B713">
        <v>712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4</v>
      </c>
      <c r="K713">
        <v>0</v>
      </c>
      <c r="L713">
        <v>81</v>
      </c>
      <c r="M713">
        <v>1683.7</v>
      </c>
      <c r="N713">
        <v>20</v>
      </c>
      <c r="O713">
        <v>0</v>
      </c>
    </row>
    <row r="714" spans="1:15">
      <c r="A714">
        <f t="shared" ca="1" si="11"/>
        <v>1</v>
      </c>
      <c r="B714">
        <v>713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2</v>
      </c>
      <c r="L714">
        <v>24.7</v>
      </c>
      <c r="M714">
        <v>1519</v>
      </c>
      <c r="N714">
        <v>58</v>
      </c>
      <c r="O714">
        <v>0</v>
      </c>
    </row>
    <row r="715" spans="1:15">
      <c r="A715">
        <f t="shared" ca="1" si="11"/>
        <v>1</v>
      </c>
      <c r="B715">
        <v>714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1</v>
      </c>
      <c r="J715">
        <v>4</v>
      </c>
      <c r="K715">
        <v>0</v>
      </c>
      <c r="L715">
        <v>86</v>
      </c>
      <c r="M715">
        <v>1164.05</v>
      </c>
      <c r="N715">
        <v>14</v>
      </c>
      <c r="O715">
        <v>0</v>
      </c>
    </row>
    <row r="716" spans="1:15">
      <c r="A716">
        <f t="shared" ca="1" si="11"/>
        <v>1</v>
      </c>
      <c r="B716">
        <v>715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2</v>
      </c>
      <c r="L716">
        <v>25.4</v>
      </c>
      <c r="M716">
        <v>1710.9</v>
      </c>
      <c r="N716">
        <v>72</v>
      </c>
      <c r="O716">
        <v>0</v>
      </c>
    </row>
    <row r="717" spans="1:15">
      <c r="A717">
        <f t="shared" ca="1" si="11"/>
        <v>1</v>
      </c>
      <c r="B717">
        <v>716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4</v>
      </c>
      <c r="K717">
        <v>0</v>
      </c>
      <c r="L717">
        <v>89.15</v>
      </c>
      <c r="M717">
        <v>4245.55</v>
      </c>
      <c r="N717">
        <v>46</v>
      </c>
      <c r="O717">
        <v>0</v>
      </c>
    </row>
    <row r="718" spans="1:15">
      <c r="A718">
        <f t="shared" ca="1" si="11"/>
        <v>1</v>
      </c>
      <c r="B718">
        <v>717</v>
      </c>
      <c r="C718">
        <v>0</v>
      </c>
      <c r="D718">
        <v>0</v>
      </c>
      <c r="E718">
        <v>1</v>
      </c>
      <c r="F718">
        <v>0</v>
      </c>
      <c r="G718">
        <v>2</v>
      </c>
      <c r="H718">
        <v>1</v>
      </c>
      <c r="I718">
        <v>0</v>
      </c>
      <c r="J718">
        <v>6</v>
      </c>
      <c r="K718">
        <v>2</v>
      </c>
      <c r="L718">
        <v>58.25</v>
      </c>
      <c r="M718">
        <v>4145.8999999999996</v>
      </c>
      <c r="N718">
        <v>71</v>
      </c>
      <c r="O718">
        <v>0</v>
      </c>
    </row>
    <row r="719" spans="1:15">
      <c r="A719">
        <f t="shared" ca="1" si="11"/>
        <v>0</v>
      </c>
      <c r="B719">
        <v>718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3</v>
      </c>
      <c r="K719">
        <v>0</v>
      </c>
      <c r="L719">
        <v>85.65</v>
      </c>
      <c r="M719">
        <v>2664.3</v>
      </c>
      <c r="N719">
        <v>32</v>
      </c>
      <c r="O719">
        <v>0</v>
      </c>
    </row>
    <row r="720" spans="1:15">
      <c r="A720">
        <f t="shared" ca="1" si="11"/>
        <v>0</v>
      </c>
      <c r="B720">
        <v>719</v>
      </c>
      <c r="C720">
        <v>0</v>
      </c>
      <c r="D720">
        <v>0</v>
      </c>
      <c r="E720">
        <v>0</v>
      </c>
      <c r="F720">
        <v>0</v>
      </c>
      <c r="G720">
        <v>2</v>
      </c>
      <c r="H720">
        <v>1</v>
      </c>
      <c r="I720">
        <v>0</v>
      </c>
      <c r="J720">
        <v>4</v>
      </c>
      <c r="K720">
        <v>0</v>
      </c>
      <c r="L720">
        <v>50.35</v>
      </c>
      <c r="M720">
        <v>1277.5</v>
      </c>
      <c r="N720">
        <v>26</v>
      </c>
      <c r="O720">
        <v>0</v>
      </c>
    </row>
    <row r="721" spans="1:15">
      <c r="A721">
        <f t="shared" ca="1" si="11"/>
        <v>1</v>
      </c>
      <c r="B721">
        <v>720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3</v>
      </c>
      <c r="K721">
        <v>0</v>
      </c>
      <c r="L721">
        <v>80.349999999999994</v>
      </c>
      <c r="M721">
        <v>5589.3</v>
      </c>
      <c r="N721">
        <v>68</v>
      </c>
      <c r="O721">
        <v>0</v>
      </c>
    </row>
    <row r="722" spans="1:15">
      <c r="A722">
        <f t="shared" ca="1" si="11"/>
        <v>1</v>
      </c>
      <c r="B722">
        <v>721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20.2</v>
      </c>
      <c r="M722">
        <v>34.75</v>
      </c>
      <c r="N722">
        <v>2</v>
      </c>
      <c r="O722">
        <v>0</v>
      </c>
    </row>
    <row r="723" spans="1:15">
      <c r="A723">
        <f t="shared" ca="1" si="11"/>
        <v>0</v>
      </c>
      <c r="B723">
        <v>722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1</v>
      </c>
      <c r="K723">
        <v>2</v>
      </c>
      <c r="L723">
        <v>20.55</v>
      </c>
      <c r="M723">
        <v>1305.95</v>
      </c>
      <c r="N723">
        <v>61</v>
      </c>
      <c r="O723">
        <v>0</v>
      </c>
    </row>
    <row r="724" spans="1:15">
      <c r="A724">
        <f t="shared" ca="1" si="11"/>
        <v>1</v>
      </c>
      <c r="B724">
        <v>723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3</v>
      </c>
      <c r="K724">
        <v>0</v>
      </c>
      <c r="L724">
        <v>85.95</v>
      </c>
      <c r="M724">
        <v>381.3</v>
      </c>
      <c r="N724">
        <v>4</v>
      </c>
      <c r="O724">
        <v>1</v>
      </c>
    </row>
    <row r="725" spans="1:15">
      <c r="A725">
        <f t="shared" ca="1" si="11"/>
        <v>1</v>
      </c>
      <c r="B725">
        <v>724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2</v>
      </c>
      <c r="K725">
        <v>0</v>
      </c>
      <c r="L725">
        <v>45.35</v>
      </c>
      <c r="M725">
        <v>141.5</v>
      </c>
      <c r="N725">
        <v>3</v>
      </c>
      <c r="O725">
        <v>1</v>
      </c>
    </row>
    <row r="726" spans="1:15">
      <c r="A726">
        <f t="shared" ca="1" si="11"/>
        <v>1</v>
      </c>
      <c r="B726">
        <v>725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4</v>
      </c>
      <c r="K726">
        <v>0</v>
      </c>
      <c r="L726">
        <v>94.5</v>
      </c>
      <c r="M726">
        <v>3105.55</v>
      </c>
      <c r="N726">
        <v>33</v>
      </c>
      <c r="O726">
        <v>1</v>
      </c>
    </row>
    <row r="727" spans="1:15">
      <c r="A727">
        <f t="shared" ca="1" si="11"/>
        <v>1</v>
      </c>
      <c r="B727">
        <v>726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21.25</v>
      </c>
      <c r="M727">
        <v>204.55</v>
      </c>
      <c r="N727">
        <v>9</v>
      </c>
      <c r="O727">
        <v>0</v>
      </c>
    </row>
    <row r="728" spans="1:15">
      <c r="A728">
        <f t="shared" ca="1" si="11"/>
        <v>1</v>
      </c>
      <c r="B728">
        <v>727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1</v>
      </c>
      <c r="K728">
        <v>2</v>
      </c>
      <c r="L728">
        <v>26.25</v>
      </c>
      <c r="M728">
        <v>605.9</v>
      </c>
      <c r="N728">
        <v>22</v>
      </c>
      <c r="O728">
        <v>0</v>
      </c>
    </row>
    <row r="729" spans="1:15">
      <c r="A729">
        <f t="shared" ca="1" si="11"/>
        <v>1</v>
      </c>
      <c r="B729">
        <v>728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3</v>
      </c>
      <c r="K729">
        <v>0</v>
      </c>
      <c r="L729">
        <v>80.849999999999994</v>
      </c>
      <c r="M729">
        <v>356.1</v>
      </c>
      <c r="N729">
        <v>5</v>
      </c>
      <c r="O729">
        <v>0</v>
      </c>
    </row>
    <row r="730" spans="1:15">
      <c r="A730">
        <f t="shared" ca="1" si="11"/>
        <v>1</v>
      </c>
      <c r="B730">
        <v>729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5</v>
      </c>
      <c r="K730">
        <v>0</v>
      </c>
      <c r="L730">
        <v>91.7</v>
      </c>
      <c r="M730">
        <v>2758.15</v>
      </c>
      <c r="N730">
        <v>30</v>
      </c>
      <c r="O730">
        <v>1</v>
      </c>
    </row>
    <row r="731" spans="1:15">
      <c r="A731">
        <f t="shared" ca="1" si="11"/>
        <v>1</v>
      </c>
      <c r="B731">
        <v>730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1</v>
      </c>
      <c r="J731">
        <v>6</v>
      </c>
      <c r="K731">
        <v>2</v>
      </c>
      <c r="L731">
        <v>74.2</v>
      </c>
      <c r="M731">
        <v>4805.6499999999996</v>
      </c>
      <c r="N731">
        <v>65</v>
      </c>
      <c r="O731">
        <v>0</v>
      </c>
    </row>
    <row r="732" spans="1:15">
      <c r="A732">
        <f t="shared" ca="1" si="11"/>
        <v>1</v>
      </c>
      <c r="B732">
        <v>731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4</v>
      </c>
      <c r="K732">
        <v>0</v>
      </c>
      <c r="L732">
        <v>87.25</v>
      </c>
      <c r="M732">
        <v>3941.7</v>
      </c>
      <c r="N732">
        <v>45</v>
      </c>
      <c r="O732">
        <v>1</v>
      </c>
    </row>
    <row r="733" spans="1:15">
      <c r="A733">
        <f t="shared" ca="1" si="11"/>
        <v>1</v>
      </c>
      <c r="B733">
        <v>732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20.350000000000001</v>
      </c>
      <c r="M733">
        <v>92.75</v>
      </c>
      <c r="N733">
        <v>5</v>
      </c>
      <c r="O733">
        <v>0</v>
      </c>
    </row>
    <row r="734" spans="1:15">
      <c r="A734">
        <f t="shared" ca="1" si="11"/>
        <v>1</v>
      </c>
      <c r="B734">
        <v>733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1</v>
      </c>
      <c r="J734">
        <v>3</v>
      </c>
      <c r="K734">
        <v>0</v>
      </c>
      <c r="L734">
        <v>75.5</v>
      </c>
      <c r="M734">
        <v>1901.05</v>
      </c>
      <c r="N734">
        <v>25</v>
      </c>
      <c r="O734">
        <v>0</v>
      </c>
    </row>
    <row r="735" spans="1:15">
      <c r="A735">
        <f t="shared" ca="1" si="11"/>
        <v>0</v>
      </c>
      <c r="B735">
        <v>734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3</v>
      </c>
      <c r="K735">
        <v>2</v>
      </c>
      <c r="L735">
        <v>79.05</v>
      </c>
      <c r="M735">
        <v>5730.7</v>
      </c>
      <c r="N735">
        <v>72</v>
      </c>
      <c r="O735">
        <v>0</v>
      </c>
    </row>
    <row r="736" spans="1:15">
      <c r="A736">
        <f t="shared" ca="1" si="11"/>
        <v>1</v>
      </c>
      <c r="B736">
        <v>735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4</v>
      </c>
      <c r="K736">
        <v>0</v>
      </c>
      <c r="L736">
        <v>90.15</v>
      </c>
      <c r="M736">
        <v>2423.4</v>
      </c>
      <c r="N736">
        <v>27</v>
      </c>
      <c r="O736">
        <v>0</v>
      </c>
    </row>
    <row r="737" spans="1:15">
      <c r="A737">
        <f t="shared" ca="1" si="11"/>
        <v>0</v>
      </c>
      <c r="B737">
        <v>736</v>
      </c>
      <c r="C737">
        <v>1</v>
      </c>
      <c r="D737">
        <v>0</v>
      </c>
      <c r="E737">
        <v>1</v>
      </c>
      <c r="F737">
        <v>1</v>
      </c>
      <c r="G737">
        <v>2</v>
      </c>
      <c r="H737">
        <v>1</v>
      </c>
      <c r="I737">
        <v>0</v>
      </c>
      <c r="J737">
        <v>4</v>
      </c>
      <c r="K737">
        <v>0</v>
      </c>
      <c r="L737">
        <v>50.6</v>
      </c>
      <c r="M737">
        <v>1653.45</v>
      </c>
      <c r="N737">
        <v>32</v>
      </c>
      <c r="O737">
        <v>0</v>
      </c>
    </row>
    <row r="738" spans="1:15">
      <c r="A738">
        <f t="shared" ca="1" si="11"/>
        <v>0</v>
      </c>
      <c r="B738">
        <v>737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7</v>
      </c>
      <c r="K738">
        <v>1</v>
      </c>
      <c r="L738">
        <v>110.45</v>
      </c>
      <c r="M738">
        <v>3327.05</v>
      </c>
      <c r="N738">
        <v>30</v>
      </c>
      <c r="O738">
        <v>0</v>
      </c>
    </row>
    <row r="739" spans="1:15">
      <c r="A739">
        <f t="shared" ca="1" si="11"/>
        <v>0</v>
      </c>
      <c r="B739">
        <v>738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7</v>
      </c>
      <c r="K739">
        <v>2</v>
      </c>
      <c r="L739">
        <v>101</v>
      </c>
      <c r="M739">
        <v>7085.5</v>
      </c>
      <c r="N739">
        <v>70</v>
      </c>
      <c r="O739">
        <v>0</v>
      </c>
    </row>
    <row r="740" spans="1:15">
      <c r="A740">
        <f t="shared" ca="1" si="11"/>
        <v>0</v>
      </c>
      <c r="B740">
        <v>739</v>
      </c>
      <c r="C740">
        <v>1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3</v>
      </c>
      <c r="K740">
        <v>0</v>
      </c>
      <c r="L740">
        <v>79.349999999999994</v>
      </c>
      <c r="M740">
        <v>3344.1</v>
      </c>
      <c r="N740">
        <v>42</v>
      </c>
      <c r="O740">
        <v>0</v>
      </c>
    </row>
    <row r="741" spans="1:15">
      <c r="A741">
        <f t="shared" ca="1" si="11"/>
        <v>0</v>
      </c>
      <c r="B741">
        <v>740</v>
      </c>
      <c r="C741">
        <v>0</v>
      </c>
      <c r="D741">
        <v>1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8</v>
      </c>
      <c r="K741">
        <v>2</v>
      </c>
      <c r="L741">
        <v>89.85</v>
      </c>
      <c r="M741">
        <v>6697.35</v>
      </c>
      <c r="N741">
        <v>72</v>
      </c>
      <c r="O741">
        <v>0</v>
      </c>
    </row>
    <row r="742" spans="1:15">
      <c r="A742">
        <f t="shared" ca="1" si="11"/>
        <v>0</v>
      </c>
      <c r="B742">
        <v>741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1</v>
      </c>
      <c r="J742">
        <v>5</v>
      </c>
      <c r="K742">
        <v>2</v>
      </c>
      <c r="L742">
        <v>65</v>
      </c>
      <c r="M742">
        <v>2879.9</v>
      </c>
      <c r="N742">
        <v>47</v>
      </c>
      <c r="O742">
        <v>0</v>
      </c>
    </row>
    <row r="743" spans="1:15">
      <c r="A743">
        <f t="shared" ca="1" si="11"/>
        <v>1</v>
      </c>
      <c r="B743">
        <v>742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1</v>
      </c>
      <c r="J743">
        <v>4</v>
      </c>
      <c r="K743">
        <v>0</v>
      </c>
      <c r="L743">
        <v>80.45</v>
      </c>
      <c r="M743">
        <v>137.1</v>
      </c>
      <c r="N743">
        <v>2</v>
      </c>
      <c r="O743">
        <v>0</v>
      </c>
    </row>
    <row r="744" spans="1:15">
      <c r="A744">
        <f t="shared" ca="1" si="11"/>
        <v>0</v>
      </c>
      <c r="B744">
        <v>743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5</v>
      </c>
      <c r="K744">
        <v>0</v>
      </c>
      <c r="L744">
        <v>98.55</v>
      </c>
      <c r="M744">
        <v>1008.55</v>
      </c>
      <c r="N744">
        <v>10</v>
      </c>
      <c r="O744">
        <v>1</v>
      </c>
    </row>
    <row r="745" spans="1:15">
      <c r="A745">
        <f t="shared" ca="1" si="11"/>
        <v>0</v>
      </c>
      <c r="B745">
        <v>744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2</v>
      </c>
      <c r="L745">
        <v>24.1</v>
      </c>
      <c r="M745">
        <v>1551.6</v>
      </c>
      <c r="N745">
        <v>61</v>
      </c>
      <c r="O745">
        <v>0</v>
      </c>
    </row>
    <row r="746" spans="1:15">
      <c r="A746">
        <f t="shared" ca="1" si="11"/>
        <v>0</v>
      </c>
      <c r="B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2</v>
      </c>
      <c r="K746">
        <v>0</v>
      </c>
      <c r="L746">
        <v>44.05</v>
      </c>
      <c r="M746">
        <v>202.15</v>
      </c>
      <c r="N746">
        <v>5</v>
      </c>
      <c r="O746">
        <v>0</v>
      </c>
    </row>
    <row r="747" spans="1:15">
      <c r="A747">
        <f t="shared" ca="1" si="11"/>
        <v>1</v>
      </c>
      <c r="B747">
        <v>746</v>
      </c>
      <c r="C747">
        <v>0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7</v>
      </c>
      <c r="K747">
        <v>2</v>
      </c>
      <c r="L747">
        <v>110.8</v>
      </c>
      <c r="M747">
        <v>7882.25</v>
      </c>
      <c r="N747">
        <v>72</v>
      </c>
      <c r="O747">
        <v>0</v>
      </c>
    </row>
    <row r="748" spans="1:15">
      <c r="A748">
        <f t="shared" ca="1" si="11"/>
        <v>1</v>
      </c>
      <c r="B748">
        <v>747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8</v>
      </c>
      <c r="K748">
        <v>2</v>
      </c>
      <c r="L748">
        <v>114.95</v>
      </c>
      <c r="M748">
        <v>8196.4</v>
      </c>
      <c r="N748">
        <v>72</v>
      </c>
      <c r="O748">
        <v>0</v>
      </c>
    </row>
    <row r="749" spans="1:15">
      <c r="A749">
        <f t="shared" ca="1" si="11"/>
        <v>1</v>
      </c>
      <c r="B749">
        <v>748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3</v>
      </c>
      <c r="K749">
        <v>0</v>
      </c>
      <c r="L749">
        <v>75.05</v>
      </c>
      <c r="M749">
        <v>202.9</v>
      </c>
      <c r="N749">
        <v>3</v>
      </c>
      <c r="O749">
        <v>0</v>
      </c>
    </row>
    <row r="750" spans="1:15">
      <c r="A750">
        <f t="shared" ca="1" si="11"/>
        <v>1</v>
      </c>
      <c r="B750">
        <v>749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2</v>
      </c>
      <c r="L750">
        <v>19.25</v>
      </c>
      <c r="M750">
        <v>855.1</v>
      </c>
      <c r="N750">
        <v>48</v>
      </c>
      <c r="O750">
        <v>0</v>
      </c>
    </row>
    <row r="751" spans="1:15">
      <c r="A751">
        <f t="shared" ca="1" si="11"/>
        <v>1</v>
      </c>
      <c r="B751">
        <v>750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5</v>
      </c>
      <c r="K751">
        <v>1</v>
      </c>
      <c r="L751">
        <v>90.05</v>
      </c>
      <c r="M751">
        <v>5817</v>
      </c>
      <c r="N751">
        <v>63</v>
      </c>
      <c r="O751">
        <v>0</v>
      </c>
    </row>
    <row r="752" spans="1:15">
      <c r="A752">
        <f t="shared" ca="1" si="11"/>
        <v>1</v>
      </c>
      <c r="B752">
        <v>751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4</v>
      </c>
      <c r="K752">
        <v>0</v>
      </c>
      <c r="L752">
        <v>56.7</v>
      </c>
      <c r="M752">
        <v>1652.95</v>
      </c>
      <c r="N752">
        <v>27</v>
      </c>
      <c r="O752">
        <v>0</v>
      </c>
    </row>
    <row r="753" spans="1:15">
      <c r="A753">
        <f t="shared" ca="1" si="11"/>
        <v>1</v>
      </c>
      <c r="B753">
        <v>752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1</v>
      </c>
      <c r="J753">
        <v>7</v>
      </c>
      <c r="K753">
        <v>2</v>
      </c>
      <c r="L753">
        <v>80.150000000000006</v>
      </c>
      <c r="M753">
        <v>5600.15</v>
      </c>
      <c r="N753">
        <v>70</v>
      </c>
      <c r="O753">
        <v>0</v>
      </c>
    </row>
    <row r="754" spans="1:15">
      <c r="A754">
        <f t="shared" ca="1" si="11"/>
        <v>1</v>
      </c>
      <c r="B754">
        <v>753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6</v>
      </c>
      <c r="K754">
        <v>0</v>
      </c>
      <c r="L754">
        <v>71.349999999999994</v>
      </c>
      <c r="M754">
        <v>515.75</v>
      </c>
      <c r="N754">
        <v>7</v>
      </c>
      <c r="O754">
        <v>0</v>
      </c>
    </row>
    <row r="755" spans="1:15">
      <c r="A755">
        <f t="shared" ca="1" si="11"/>
        <v>1</v>
      </c>
      <c r="B755">
        <v>754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2</v>
      </c>
      <c r="L755">
        <v>20.25</v>
      </c>
      <c r="M755">
        <v>0</v>
      </c>
      <c r="N755">
        <v>0</v>
      </c>
      <c r="O755">
        <v>0</v>
      </c>
    </row>
    <row r="756" spans="1:15">
      <c r="A756">
        <f t="shared" ca="1" si="11"/>
        <v>1</v>
      </c>
      <c r="B756">
        <v>755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5</v>
      </c>
      <c r="K756">
        <v>0</v>
      </c>
      <c r="L756">
        <v>90.35</v>
      </c>
      <c r="M756">
        <v>190.5</v>
      </c>
      <c r="N756">
        <v>2</v>
      </c>
      <c r="O756">
        <v>0</v>
      </c>
    </row>
    <row r="757" spans="1:15">
      <c r="A757">
        <f t="shared" ca="1" si="11"/>
        <v>0</v>
      </c>
      <c r="B757">
        <v>756</v>
      </c>
      <c r="C757">
        <v>1</v>
      </c>
      <c r="D757">
        <v>1</v>
      </c>
      <c r="E757">
        <v>0</v>
      </c>
      <c r="F757">
        <v>0</v>
      </c>
      <c r="G757">
        <v>1</v>
      </c>
      <c r="H757">
        <v>1</v>
      </c>
      <c r="I757">
        <v>1</v>
      </c>
      <c r="J757">
        <v>5</v>
      </c>
      <c r="K757">
        <v>0</v>
      </c>
      <c r="L757">
        <v>98.55</v>
      </c>
      <c r="M757">
        <v>1842.8</v>
      </c>
      <c r="N757">
        <v>20</v>
      </c>
      <c r="O757">
        <v>1</v>
      </c>
    </row>
    <row r="758" spans="1:15">
      <c r="A758">
        <f t="shared" ca="1" si="11"/>
        <v>0</v>
      </c>
      <c r="B758">
        <v>757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2</v>
      </c>
      <c r="L758">
        <v>19.7</v>
      </c>
      <c r="M758">
        <v>1253.8</v>
      </c>
      <c r="N758">
        <v>66</v>
      </c>
      <c r="O758">
        <v>0</v>
      </c>
    </row>
    <row r="759" spans="1:15">
      <c r="A759">
        <f t="shared" ca="1" si="11"/>
        <v>1</v>
      </c>
      <c r="B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19.850000000000001</v>
      </c>
      <c r="M759">
        <v>57.2</v>
      </c>
      <c r="N759">
        <v>3</v>
      </c>
      <c r="O759">
        <v>0</v>
      </c>
    </row>
    <row r="760" spans="1:15">
      <c r="A760">
        <f t="shared" ca="1" si="11"/>
        <v>0</v>
      </c>
      <c r="B760">
        <v>759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4</v>
      </c>
      <c r="K760">
        <v>0</v>
      </c>
      <c r="L760">
        <v>85.9</v>
      </c>
      <c r="M760">
        <v>1269.55</v>
      </c>
      <c r="N760">
        <v>15</v>
      </c>
      <c r="O760">
        <v>1</v>
      </c>
    </row>
    <row r="761" spans="1:15">
      <c r="A761">
        <f t="shared" ca="1" si="11"/>
        <v>1</v>
      </c>
      <c r="B761">
        <v>760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5</v>
      </c>
      <c r="K761">
        <v>2</v>
      </c>
      <c r="L761">
        <v>90.35</v>
      </c>
      <c r="M761">
        <v>6563.4</v>
      </c>
      <c r="N761">
        <v>72</v>
      </c>
      <c r="O761">
        <v>0</v>
      </c>
    </row>
    <row r="762" spans="1:15">
      <c r="A762">
        <f t="shared" ca="1" si="11"/>
        <v>1</v>
      </c>
      <c r="B762">
        <v>761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20.8</v>
      </c>
      <c r="M762">
        <v>20.8</v>
      </c>
      <c r="N762">
        <v>1</v>
      </c>
      <c r="O762">
        <v>0</v>
      </c>
    </row>
    <row r="763" spans="1:15">
      <c r="A763">
        <f t="shared" ca="1" si="11"/>
        <v>0</v>
      </c>
      <c r="B763">
        <v>762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4</v>
      </c>
      <c r="K763">
        <v>0</v>
      </c>
      <c r="L763">
        <v>89.25</v>
      </c>
      <c r="M763">
        <v>1907.85</v>
      </c>
      <c r="N763">
        <v>22</v>
      </c>
      <c r="O763">
        <v>1</v>
      </c>
    </row>
    <row r="764" spans="1:15">
      <c r="A764">
        <f t="shared" ca="1" si="11"/>
        <v>0</v>
      </c>
      <c r="B764">
        <v>763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1</v>
      </c>
      <c r="J764">
        <v>2</v>
      </c>
      <c r="K764">
        <v>0</v>
      </c>
      <c r="L764">
        <v>70.3</v>
      </c>
      <c r="M764">
        <v>208.85</v>
      </c>
      <c r="N764">
        <v>3</v>
      </c>
      <c r="O764">
        <v>1</v>
      </c>
    </row>
    <row r="765" spans="1:15">
      <c r="A765">
        <f t="shared" ca="1" si="11"/>
        <v>0</v>
      </c>
      <c r="B765">
        <v>764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5</v>
      </c>
      <c r="K765">
        <v>2</v>
      </c>
      <c r="L765">
        <v>66.849999999999994</v>
      </c>
      <c r="M765">
        <v>4758.8</v>
      </c>
      <c r="N765">
        <v>72</v>
      </c>
      <c r="O765">
        <v>0</v>
      </c>
    </row>
    <row r="766" spans="1:15">
      <c r="A766">
        <f t="shared" ca="1" si="11"/>
        <v>1</v>
      </c>
      <c r="B766">
        <v>765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2</v>
      </c>
      <c r="L766">
        <v>19.899999999999999</v>
      </c>
      <c r="M766">
        <v>1292.5999999999999</v>
      </c>
      <c r="N766">
        <v>65</v>
      </c>
      <c r="O766">
        <v>0</v>
      </c>
    </row>
    <row r="767" spans="1:15">
      <c r="A767">
        <f t="shared" ca="1" si="11"/>
        <v>0</v>
      </c>
      <c r="B767">
        <v>766</v>
      </c>
      <c r="C767">
        <v>0</v>
      </c>
      <c r="D767">
        <v>0</v>
      </c>
      <c r="E767">
        <v>0</v>
      </c>
      <c r="F767">
        <v>0</v>
      </c>
      <c r="G767">
        <v>2</v>
      </c>
      <c r="H767">
        <v>1</v>
      </c>
      <c r="I767">
        <v>0</v>
      </c>
      <c r="J767">
        <v>2</v>
      </c>
      <c r="K767">
        <v>0</v>
      </c>
      <c r="L767">
        <v>35.799999999999997</v>
      </c>
      <c r="M767">
        <v>363.15</v>
      </c>
      <c r="N767">
        <v>11</v>
      </c>
      <c r="O767">
        <v>0</v>
      </c>
    </row>
    <row r="768" spans="1:15">
      <c r="A768">
        <f t="shared" ca="1" si="11"/>
        <v>0</v>
      </c>
      <c r="B768">
        <v>767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1</v>
      </c>
      <c r="J768">
        <v>3</v>
      </c>
      <c r="K768">
        <v>0</v>
      </c>
      <c r="L768">
        <v>78.849999999999994</v>
      </c>
      <c r="M768">
        <v>1600.25</v>
      </c>
      <c r="N768">
        <v>22</v>
      </c>
      <c r="O768">
        <v>0</v>
      </c>
    </row>
    <row r="769" spans="1:15">
      <c r="A769">
        <f t="shared" ca="1" si="11"/>
        <v>1</v>
      </c>
      <c r="B769">
        <v>768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20.399999999999999</v>
      </c>
      <c r="M769">
        <v>275.7</v>
      </c>
      <c r="N769">
        <v>14</v>
      </c>
      <c r="O769">
        <v>0</v>
      </c>
    </row>
    <row r="770" spans="1:15">
      <c r="A770">
        <f t="shared" ca="1" si="11"/>
        <v>1</v>
      </c>
      <c r="B770">
        <v>769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3</v>
      </c>
      <c r="K770">
        <v>0</v>
      </c>
      <c r="L770">
        <v>74.25</v>
      </c>
      <c r="M770">
        <v>3089.1</v>
      </c>
      <c r="N770">
        <v>41</v>
      </c>
      <c r="O770">
        <v>0</v>
      </c>
    </row>
    <row r="771" spans="1:15">
      <c r="A771">
        <f t="shared" ref="A771:A834" ca="1" si="12">IF(RAND()&lt;=0.6,1,0)</f>
        <v>1</v>
      </c>
      <c r="B771">
        <v>770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5</v>
      </c>
      <c r="K771">
        <v>1</v>
      </c>
      <c r="L771">
        <v>64.8</v>
      </c>
      <c r="M771">
        <v>1175.5999999999999</v>
      </c>
      <c r="N771">
        <v>17</v>
      </c>
      <c r="O771">
        <v>0</v>
      </c>
    </row>
    <row r="772" spans="1:15">
      <c r="A772">
        <f t="shared" ca="1" si="12"/>
        <v>0</v>
      </c>
      <c r="B772">
        <v>771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20.45</v>
      </c>
      <c r="M772">
        <v>237.3</v>
      </c>
      <c r="N772">
        <v>11</v>
      </c>
      <c r="O772">
        <v>0</v>
      </c>
    </row>
    <row r="773" spans="1:15">
      <c r="A773">
        <f t="shared" ca="1" si="12"/>
        <v>1</v>
      </c>
      <c r="B773">
        <v>772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4</v>
      </c>
      <c r="K773">
        <v>0</v>
      </c>
      <c r="L773">
        <v>93.35</v>
      </c>
      <c r="M773">
        <v>1444.65</v>
      </c>
      <c r="N773">
        <v>15</v>
      </c>
      <c r="O773">
        <v>1</v>
      </c>
    </row>
    <row r="774" spans="1:15">
      <c r="A774">
        <f t="shared" ca="1" si="12"/>
        <v>1</v>
      </c>
      <c r="B774">
        <v>773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19.899999999999999</v>
      </c>
      <c r="M774">
        <v>19.899999999999999</v>
      </c>
      <c r="N774">
        <v>1</v>
      </c>
      <c r="O774">
        <v>1</v>
      </c>
    </row>
    <row r="775" spans="1:15">
      <c r="A775">
        <f t="shared" ca="1" si="12"/>
        <v>0</v>
      </c>
      <c r="B775">
        <v>774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5</v>
      </c>
      <c r="K775">
        <v>0</v>
      </c>
      <c r="L775">
        <v>88.9</v>
      </c>
      <c r="M775">
        <v>454.15</v>
      </c>
      <c r="N775">
        <v>5</v>
      </c>
      <c r="O775">
        <v>1</v>
      </c>
    </row>
    <row r="776" spans="1:15">
      <c r="A776">
        <f t="shared" ca="1" si="12"/>
        <v>1</v>
      </c>
      <c r="B776">
        <v>775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5</v>
      </c>
      <c r="K776">
        <v>1</v>
      </c>
      <c r="L776">
        <v>95.8</v>
      </c>
      <c r="M776">
        <v>3036.75</v>
      </c>
      <c r="N776">
        <v>33</v>
      </c>
      <c r="O776">
        <v>1</v>
      </c>
    </row>
    <row r="777" spans="1:15">
      <c r="A777">
        <f t="shared" ca="1" si="12"/>
        <v>0</v>
      </c>
      <c r="B777">
        <v>776</v>
      </c>
      <c r="C777">
        <v>0</v>
      </c>
      <c r="D777">
        <v>0</v>
      </c>
      <c r="E777">
        <v>1</v>
      </c>
      <c r="F777">
        <v>0</v>
      </c>
      <c r="G777">
        <v>1</v>
      </c>
      <c r="H777">
        <v>1</v>
      </c>
      <c r="I777">
        <v>1</v>
      </c>
      <c r="J777">
        <v>7</v>
      </c>
      <c r="K777">
        <v>2</v>
      </c>
      <c r="L777">
        <v>110.65</v>
      </c>
      <c r="M777">
        <v>8065.65</v>
      </c>
      <c r="N777">
        <v>72</v>
      </c>
      <c r="O777">
        <v>0</v>
      </c>
    </row>
    <row r="778" spans="1:15">
      <c r="A778">
        <f t="shared" ca="1" si="12"/>
        <v>1</v>
      </c>
      <c r="B778">
        <v>777</v>
      </c>
      <c r="C778">
        <v>0</v>
      </c>
      <c r="D778">
        <v>0</v>
      </c>
      <c r="E778">
        <v>1</v>
      </c>
      <c r="F778">
        <v>1</v>
      </c>
      <c r="G778">
        <v>2</v>
      </c>
      <c r="H778">
        <v>1</v>
      </c>
      <c r="I778">
        <v>0</v>
      </c>
      <c r="J778">
        <v>3</v>
      </c>
      <c r="K778">
        <v>0</v>
      </c>
      <c r="L778">
        <v>40.299999999999997</v>
      </c>
      <c r="M778">
        <v>92.5</v>
      </c>
      <c r="N778">
        <v>3</v>
      </c>
      <c r="O778">
        <v>0</v>
      </c>
    </row>
    <row r="779" spans="1:15">
      <c r="A779">
        <f t="shared" ca="1" si="12"/>
        <v>1</v>
      </c>
      <c r="B779">
        <v>778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3</v>
      </c>
      <c r="K779">
        <v>0</v>
      </c>
      <c r="L779">
        <v>82</v>
      </c>
      <c r="M779">
        <v>184.65</v>
      </c>
      <c r="N779">
        <v>2</v>
      </c>
      <c r="O779">
        <v>1</v>
      </c>
    </row>
    <row r="780" spans="1:15">
      <c r="A780">
        <f t="shared" ca="1" si="12"/>
        <v>1</v>
      </c>
      <c r="B780">
        <v>779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1</v>
      </c>
      <c r="I780">
        <v>1</v>
      </c>
      <c r="J780">
        <v>7</v>
      </c>
      <c r="K780">
        <v>1</v>
      </c>
      <c r="L780">
        <v>107</v>
      </c>
      <c r="M780">
        <v>6152.3</v>
      </c>
      <c r="N780">
        <v>59</v>
      </c>
      <c r="O780">
        <v>0</v>
      </c>
    </row>
    <row r="781" spans="1:15">
      <c r="A781">
        <f t="shared" ca="1" si="12"/>
        <v>1</v>
      </c>
      <c r="B781">
        <v>780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2</v>
      </c>
      <c r="K781">
        <v>0</v>
      </c>
      <c r="L781">
        <v>45.35</v>
      </c>
      <c r="M781">
        <v>89.5</v>
      </c>
      <c r="N781">
        <v>2</v>
      </c>
      <c r="O781">
        <v>1</v>
      </c>
    </row>
    <row r="782" spans="1:15">
      <c r="A782">
        <f t="shared" ca="1" si="12"/>
        <v>1</v>
      </c>
      <c r="B782">
        <v>781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6</v>
      </c>
      <c r="K782">
        <v>2</v>
      </c>
      <c r="L782">
        <v>73.349999999999994</v>
      </c>
      <c r="M782">
        <v>5154.5</v>
      </c>
      <c r="N782">
        <v>71</v>
      </c>
      <c r="O782">
        <v>0</v>
      </c>
    </row>
    <row r="783" spans="1:15">
      <c r="A783">
        <f t="shared" ca="1" si="12"/>
        <v>1</v>
      </c>
      <c r="B783">
        <v>782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1</v>
      </c>
      <c r="I783">
        <v>1</v>
      </c>
      <c r="J783">
        <v>2</v>
      </c>
      <c r="K783">
        <v>0</v>
      </c>
      <c r="L783">
        <v>44.8</v>
      </c>
      <c r="M783">
        <v>220.45</v>
      </c>
      <c r="N783">
        <v>5</v>
      </c>
      <c r="O783">
        <v>0</v>
      </c>
    </row>
    <row r="784" spans="1:15">
      <c r="A784">
        <f t="shared" ca="1" si="12"/>
        <v>0</v>
      </c>
      <c r="B784">
        <v>783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4</v>
      </c>
      <c r="K784">
        <v>0</v>
      </c>
      <c r="L784">
        <v>54.75</v>
      </c>
      <c r="M784">
        <v>1510.3</v>
      </c>
      <c r="N784">
        <v>27</v>
      </c>
      <c r="O784">
        <v>0</v>
      </c>
    </row>
    <row r="785" spans="1:15">
      <c r="A785">
        <f t="shared" ca="1" si="12"/>
        <v>1</v>
      </c>
      <c r="B785">
        <v>784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3</v>
      </c>
      <c r="K785">
        <v>0</v>
      </c>
      <c r="L785">
        <v>52.2</v>
      </c>
      <c r="M785">
        <v>52.2</v>
      </c>
      <c r="N785">
        <v>1</v>
      </c>
      <c r="O785">
        <v>1</v>
      </c>
    </row>
    <row r="786" spans="1:15">
      <c r="A786">
        <f t="shared" ca="1" si="12"/>
        <v>1</v>
      </c>
      <c r="B786">
        <v>785</v>
      </c>
      <c r="C786">
        <v>1</v>
      </c>
      <c r="D786">
        <v>0</v>
      </c>
      <c r="E786">
        <v>0</v>
      </c>
      <c r="F786">
        <v>1</v>
      </c>
      <c r="G786">
        <v>2</v>
      </c>
      <c r="H786">
        <v>1</v>
      </c>
      <c r="I786">
        <v>0</v>
      </c>
      <c r="J786">
        <v>4</v>
      </c>
      <c r="K786">
        <v>1</v>
      </c>
      <c r="L786">
        <v>40.6</v>
      </c>
      <c r="M786">
        <v>2588.9499999999998</v>
      </c>
      <c r="N786">
        <v>63</v>
      </c>
      <c r="O786">
        <v>0</v>
      </c>
    </row>
    <row r="787" spans="1:15">
      <c r="A787">
        <f t="shared" ca="1" si="12"/>
        <v>0</v>
      </c>
      <c r="B787">
        <v>786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7</v>
      </c>
      <c r="K787">
        <v>1</v>
      </c>
      <c r="L787">
        <v>110</v>
      </c>
      <c r="M787">
        <v>4874.8</v>
      </c>
      <c r="N787">
        <v>46</v>
      </c>
      <c r="O787">
        <v>1</v>
      </c>
    </row>
    <row r="788" spans="1:15">
      <c r="A788">
        <f t="shared" ca="1" si="12"/>
        <v>1</v>
      </c>
      <c r="B788">
        <v>787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3</v>
      </c>
      <c r="K788">
        <v>2</v>
      </c>
      <c r="L788">
        <v>55.3</v>
      </c>
      <c r="M788">
        <v>3983.6</v>
      </c>
      <c r="N788">
        <v>72</v>
      </c>
      <c r="O788">
        <v>0</v>
      </c>
    </row>
    <row r="789" spans="1:15">
      <c r="A789">
        <f t="shared" ca="1" si="12"/>
        <v>1</v>
      </c>
      <c r="B789">
        <v>788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4</v>
      </c>
      <c r="K789">
        <v>0</v>
      </c>
      <c r="L789">
        <v>60.85</v>
      </c>
      <c r="M789">
        <v>2003.6</v>
      </c>
      <c r="N789">
        <v>34</v>
      </c>
      <c r="O789">
        <v>0</v>
      </c>
    </row>
    <row r="790" spans="1:15">
      <c r="A790">
        <f t="shared" ca="1" si="12"/>
        <v>0</v>
      </c>
      <c r="B790">
        <v>789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6</v>
      </c>
      <c r="K790">
        <v>1</v>
      </c>
      <c r="L790">
        <v>78.400000000000006</v>
      </c>
      <c r="M790">
        <v>1832.4</v>
      </c>
      <c r="N790">
        <v>24</v>
      </c>
      <c r="O790">
        <v>0</v>
      </c>
    </row>
    <row r="791" spans="1:15">
      <c r="A791">
        <f t="shared" ca="1" si="12"/>
        <v>1</v>
      </c>
      <c r="B791">
        <v>790</v>
      </c>
      <c r="C791">
        <v>1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6</v>
      </c>
      <c r="K791">
        <v>2</v>
      </c>
      <c r="L791">
        <v>69.650000000000006</v>
      </c>
      <c r="M791">
        <v>4908.25</v>
      </c>
      <c r="N791">
        <v>72</v>
      </c>
      <c r="O791">
        <v>0</v>
      </c>
    </row>
    <row r="792" spans="1:15">
      <c r="A792">
        <f t="shared" ca="1" si="12"/>
        <v>1</v>
      </c>
      <c r="B792">
        <v>791</v>
      </c>
      <c r="C792">
        <v>0</v>
      </c>
      <c r="D792">
        <v>0</v>
      </c>
      <c r="E792">
        <v>1</v>
      </c>
      <c r="F792">
        <v>1</v>
      </c>
      <c r="G792">
        <v>2</v>
      </c>
      <c r="H792">
        <v>1</v>
      </c>
      <c r="I792">
        <v>0</v>
      </c>
      <c r="J792">
        <v>6</v>
      </c>
      <c r="K792">
        <v>2</v>
      </c>
      <c r="L792">
        <v>59.85</v>
      </c>
      <c r="M792">
        <v>3590.2</v>
      </c>
      <c r="N792">
        <v>60</v>
      </c>
      <c r="O792">
        <v>0</v>
      </c>
    </row>
    <row r="793" spans="1:15">
      <c r="A793">
        <f t="shared" ca="1" si="12"/>
        <v>0</v>
      </c>
      <c r="B793">
        <v>792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6</v>
      </c>
      <c r="K793">
        <v>1</v>
      </c>
      <c r="L793">
        <v>76.900000000000006</v>
      </c>
      <c r="M793">
        <v>5023</v>
      </c>
      <c r="N793">
        <v>68</v>
      </c>
      <c r="O793">
        <v>0</v>
      </c>
    </row>
    <row r="794" spans="1:15">
      <c r="A794">
        <f t="shared" ca="1" si="12"/>
        <v>0</v>
      </c>
      <c r="B794">
        <v>793</v>
      </c>
      <c r="C794">
        <v>0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1</v>
      </c>
      <c r="K794">
        <v>2</v>
      </c>
      <c r="L794">
        <v>19.850000000000001</v>
      </c>
      <c r="M794">
        <v>146.6</v>
      </c>
      <c r="N794">
        <v>8</v>
      </c>
      <c r="O794">
        <v>0</v>
      </c>
    </row>
    <row r="795" spans="1:15">
      <c r="A795">
        <f t="shared" ca="1" si="12"/>
        <v>1</v>
      </c>
      <c r="B795">
        <v>794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6</v>
      </c>
      <c r="K795">
        <v>2</v>
      </c>
      <c r="L795">
        <v>67.650000000000006</v>
      </c>
      <c r="M795">
        <v>2339.3000000000002</v>
      </c>
      <c r="N795">
        <v>34</v>
      </c>
      <c r="O795">
        <v>0</v>
      </c>
    </row>
    <row r="796" spans="1:15">
      <c r="A796">
        <f t="shared" ca="1" si="12"/>
        <v>1</v>
      </c>
      <c r="B796">
        <v>795</v>
      </c>
      <c r="C796">
        <v>0</v>
      </c>
      <c r="D796">
        <v>0</v>
      </c>
      <c r="E796">
        <v>0</v>
      </c>
      <c r="F796">
        <v>0</v>
      </c>
      <c r="G796">
        <v>2</v>
      </c>
      <c r="H796">
        <v>1</v>
      </c>
      <c r="I796">
        <v>0</v>
      </c>
      <c r="J796">
        <v>3</v>
      </c>
      <c r="K796">
        <v>0</v>
      </c>
      <c r="L796">
        <v>45</v>
      </c>
      <c r="M796">
        <v>298.7</v>
      </c>
      <c r="N796">
        <v>6</v>
      </c>
      <c r="O796">
        <v>0</v>
      </c>
    </row>
    <row r="797" spans="1:15">
      <c r="A797">
        <f t="shared" ca="1" si="12"/>
        <v>1</v>
      </c>
      <c r="B797">
        <v>796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1</v>
      </c>
      <c r="J797">
        <v>5</v>
      </c>
      <c r="K797">
        <v>0</v>
      </c>
      <c r="L797">
        <v>64.2</v>
      </c>
      <c r="M797">
        <v>143.65</v>
      </c>
      <c r="N797">
        <v>2</v>
      </c>
      <c r="O797">
        <v>0</v>
      </c>
    </row>
    <row r="798" spans="1:15">
      <c r="A798">
        <f t="shared" ca="1" si="12"/>
        <v>1</v>
      </c>
      <c r="B798">
        <v>797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3</v>
      </c>
      <c r="K798">
        <v>1</v>
      </c>
      <c r="L798">
        <v>81.7</v>
      </c>
      <c r="M798">
        <v>2548.65</v>
      </c>
      <c r="N798">
        <v>31</v>
      </c>
      <c r="O798">
        <v>0</v>
      </c>
    </row>
    <row r="799" spans="1:15">
      <c r="A799">
        <f t="shared" ca="1" si="12"/>
        <v>1</v>
      </c>
      <c r="B799">
        <v>798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25.55</v>
      </c>
      <c r="M799">
        <v>507.4</v>
      </c>
      <c r="N799">
        <v>20</v>
      </c>
      <c r="O799">
        <v>0</v>
      </c>
    </row>
    <row r="800" spans="1:15">
      <c r="A800">
        <f t="shared" ca="1" si="12"/>
        <v>1</v>
      </c>
      <c r="B800">
        <v>799</v>
      </c>
      <c r="C800">
        <v>0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20</v>
      </c>
      <c r="M800">
        <v>20</v>
      </c>
      <c r="N800">
        <v>1</v>
      </c>
      <c r="O800">
        <v>0</v>
      </c>
    </row>
    <row r="801" spans="1:15">
      <c r="A801">
        <f t="shared" ca="1" si="12"/>
        <v>0</v>
      </c>
      <c r="B801">
        <v>800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5</v>
      </c>
      <c r="K801">
        <v>1</v>
      </c>
      <c r="L801">
        <v>96.75</v>
      </c>
      <c r="M801">
        <v>6125.4</v>
      </c>
      <c r="N801">
        <v>62</v>
      </c>
      <c r="O801">
        <v>1</v>
      </c>
    </row>
    <row r="802" spans="1:15">
      <c r="A802">
        <f t="shared" ca="1" si="12"/>
        <v>1</v>
      </c>
      <c r="B802">
        <v>801</v>
      </c>
      <c r="C802">
        <v>0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2</v>
      </c>
      <c r="K802">
        <v>2</v>
      </c>
      <c r="L802">
        <v>75.650000000000006</v>
      </c>
      <c r="M802">
        <v>5411.4</v>
      </c>
      <c r="N802">
        <v>70</v>
      </c>
      <c r="O802">
        <v>0</v>
      </c>
    </row>
    <row r="803" spans="1:15">
      <c r="A803">
        <f t="shared" ca="1" si="12"/>
        <v>1</v>
      </c>
      <c r="B803">
        <v>802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1</v>
      </c>
      <c r="J803">
        <v>5</v>
      </c>
      <c r="K803">
        <v>0</v>
      </c>
      <c r="L803">
        <v>98.5</v>
      </c>
      <c r="M803">
        <v>1058.25</v>
      </c>
      <c r="N803">
        <v>10</v>
      </c>
      <c r="O803">
        <v>1</v>
      </c>
    </row>
    <row r="804" spans="1:15">
      <c r="A804">
        <f t="shared" ca="1" si="12"/>
        <v>0</v>
      </c>
      <c r="B804">
        <v>803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2</v>
      </c>
      <c r="L804">
        <v>23.8</v>
      </c>
      <c r="M804">
        <v>903.8</v>
      </c>
      <c r="N804">
        <v>39</v>
      </c>
      <c r="O804">
        <v>0</v>
      </c>
    </row>
    <row r="805" spans="1:15">
      <c r="A805">
        <f t="shared" ca="1" si="12"/>
        <v>0</v>
      </c>
      <c r="B805">
        <v>804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5</v>
      </c>
      <c r="K805">
        <v>2</v>
      </c>
      <c r="L805">
        <v>64.2</v>
      </c>
      <c r="M805">
        <v>3009.5</v>
      </c>
      <c r="N805">
        <v>46</v>
      </c>
      <c r="O805">
        <v>0</v>
      </c>
    </row>
    <row r="806" spans="1:15">
      <c r="A806">
        <f t="shared" ca="1" si="12"/>
        <v>0</v>
      </c>
      <c r="B806">
        <v>805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4</v>
      </c>
      <c r="K806">
        <v>0</v>
      </c>
      <c r="L806">
        <v>85.35</v>
      </c>
      <c r="M806">
        <v>489.45</v>
      </c>
      <c r="N806">
        <v>6</v>
      </c>
      <c r="O806">
        <v>1</v>
      </c>
    </row>
    <row r="807" spans="1:15">
      <c r="A807">
        <f t="shared" ca="1" si="12"/>
        <v>1</v>
      </c>
      <c r="B807">
        <v>806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5</v>
      </c>
      <c r="K807">
        <v>2</v>
      </c>
      <c r="L807">
        <v>76.8</v>
      </c>
      <c r="M807">
        <v>5468.45</v>
      </c>
      <c r="N807">
        <v>72</v>
      </c>
      <c r="O807">
        <v>0</v>
      </c>
    </row>
    <row r="808" spans="1:15">
      <c r="A808">
        <f t="shared" ca="1" si="12"/>
        <v>0</v>
      </c>
      <c r="B808">
        <v>807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4</v>
      </c>
      <c r="K808">
        <v>0</v>
      </c>
      <c r="L808">
        <v>55.2</v>
      </c>
      <c r="M808">
        <v>1058.0999999999999</v>
      </c>
      <c r="N808">
        <v>18</v>
      </c>
      <c r="O808">
        <v>0</v>
      </c>
    </row>
    <row r="809" spans="1:15">
      <c r="A809">
        <f t="shared" ca="1" si="12"/>
        <v>1</v>
      </c>
      <c r="B809">
        <v>808</v>
      </c>
      <c r="C809">
        <v>1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1</v>
      </c>
      <c r="J809">
        <v>7</v>
      </c>
      <c r="K809">
        <v>2</v>
      </c>
      <c r="L809">
        <v>108.55</v>
      </c>
      <c r="M809">
        <v>7616</v>
      </c>
      <c r="N809">
        <v>71</v>
      </c>
      <c r="O809">
        <v>0</v>
      </c>
    </row>
    <row r="810" spans="1:15">
      <c r="A810">
        <f t="shared" ca="1" si="12"/>
        <v>1</v>
      </c>
      <c r="B810">
        <v>809</v>
      </c>
      <c r="C810">
        <v>1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5</v>
      </c>
      <c r="K810">
        <v>0</v>
      </c>
      <c r="L810">
        <v>101.3</v>
      </c>
      <c r="M810">
        <v>4113.1000000000004</v>
      </c>
      <c r="N810">
        <v>40</v>
      </c>
      <c r="O810">
        <v>1</v>
      </c>
    </row>
    <row r="811" spans="1:15">
      <c r="A811">
        <f t="shared" ca="1" si="12"/>
        <v>1</v>
      </c>
      <c r="B811">
        <v>810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2</v>
      </c>
      <c r="K811">
        <v>0</v>
      </c>
      <c r="L811">
        <v>69.55</v>
      </c>
      <c r="M811">
        <v>69.55</v>
      </c>
      <c r="N811">
        <v>1</v>
      </c>
      <c r="O811">
        <v>1</v>
      </c>
    </row>
    <row r="812" spans="1:15">
      <c r="A812">
        <f t="shared" ca="1" si="12"/>
        <v>0</v>
      </c>
      <c r="B812">
        <v>811</v>
      </c>
      <c r="C812">
        <v>1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6</v>
      </c>
      <c r="K812">
        <v>1</v>
      </c>
      <c r="L812">
        <v>103.25</v>
      </c>
      <c r="M812">
        <v>6017.65</v>
      </c>
      <c r="N812">
        <v>58</v>
      </c>
      <c r="O812">
        <v>1</v>
      </c>
    </row>
    <row r="813" spans="1:15">
      <c r="A813">
        <f t="shared" ca="1" si="12"/>
        <v>0</v>
      </c>
      <c r="B813">
        <v>812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1</v>
      </c>
      <c r="J813">
        <v>6</v>
      </c>
      <c r="K813">
        <v>2</v>
      </c>
      <c r="L813">
        <v>104</v>
      </c>
      <c r="M813">
        <v>7250.15</v>
      </c>
      <c r="N813">
        <v>70</v>
      </c>
      <c r="O813">
        <v>1</v>
      </c>
    </row>
    <row r="814" spans="1:15">
      <c r="A814">
        <f t="shared" ca="1" si="12"/>
        <v>1</v>
      </c>
      <c r="B814">
        <v>813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1</v>
      </c>
      <c r="K814">
        <v>2</v>
      </c>
      <c r="L814">
        <v>25.25</v>
      </c>
      <c r="M814">
        <v>1108.2</v>
      </c>
      <c r="N814">
        <v>42</v>
      </c>
      <c r="O814">
        <v>0</v>
      </c>
    </row>
    <row r="815" spans="1:15">
      <c r="A815">
        <f t="shared" ca="1" si="12"/>
        <v>1</v>
      </c>
      <c r="B815">
        <v>814</v>
      </c>
      <c r="C815">
        <v>1</v>
      </c>
      <c r="D815">
        <v>0</v>
      </c>
      <c r="E815">
        <v>1</v>
      </c>
      <c r="F815">
        <v>1</v>
      </c>
      <c r="G815">
        <v>2</v>
      </c>
      <c r="H815">
        <v>1</v>
      </c>
      <c r="I815">
        <v>0</v>
      </c>
      <c r="J815">
        <v>2</v>
      </c>
      <c r="K815">
        <v>1</v>
      </c>
      <c r="L815">
        <v>30.4</v>
      </c>
      <c r="M815">
        <v>938.65</v>
      </c>
      <c r="N815">
        <v>34</v>
      </c>
      <c r="O815">
        <v>0</v>
      </c>
    </row>
    <row r="816" spans="1:15">
      <c r="A816">
        <f t="shared" ca="1" si="12"/>
        <v>1</v>
      </c>
      <c r="B816">
        <v>815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20.05</v>
      </c>
      <c r="M816">
        <v>94.15</v>
      </c>
      <c r="N816">
        <v>5</v>
      </c>
      <c r="O816">
        <v>0</v>
      </c>
    </row>
    <row r="817" spans="1:15">
      <c r="A817">
        <f t="shared" ca="1" si="12"/>
        <v>0</v>
      </c>
      <c r="B817">
        <v>816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3</v>
      </c>
      <c r="K817">
        <v>0</v>
      </c>
      <c r="L817">
        <v>84.6</v>
      </c>
      <c r="M817">
        <v>2088.0500000000002</v>
      </c>
      <c r="N817">
        <v>25</v>
      </c>
      <c r="O817">
        <v>0</v>
      </c>
    </row>
    <row r="818" spans="1:15">
      <c r="A818">
        <f t="shared" ca="1" si="12"/>
        <v>1</v>
      </c>
      <c r="B818">
        <v>817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4</v>
      </c>
      <c r="K818">
        <v>0</v>
      </c>
      <c r="L818">
        <v>86.2</v>
      </c>
      <c r="M818">
        <v>178.7</v>
      </c>
      <c r="N818">
        <v>2</v>
      </c>
      <c r="O818">
        <v>1</v>
      </c>
    </row>
    <row r="819" spans="1:15">
      <c r="A819">
        <f t="shared" ca="1" si="12"/>
        <v>1</v>
      </c>
      <c r="B819">
        <v>818</v>
      </c>
      <c r="C819">
        <v>0</v>
      </c>
      <c r="D819">
        <v>0</v>
      </c>
      <c r="E819">
        <v>1</v>
      </c>
      <c r="F819">
        <v>1</v>
      </c>
      <c r="G819">
        <v>0</v>
      </c>
      <c r="H819">
        <v>1</v>
      </c>
      <c r="I819">
        <v>1</v>
      </c>
      <c r="J819">
        <v>7</v>
      </c>
      <c r="K819">
        <v>1</v>
      </c>
      <c r="L819">
        <v>103.7</v>
      </c>
      <c r="M819">
        <v>5656.75</v>
      </c>
      <c r="N819">
        <v>55</v>
      </c>
      <c r="O819">
        <v>0</v>
      </c>
    </row>
    <row r="820" spans="1:15">
      <c r="A820">
        <f t="shared" ca="1" si="12"/>
        <v>1</v>
      </c>
      <c r="B820">
        <v>819</v>
      </c>
      <c r="C820">
        <v>1</v>
      </c>
      <c r="D820">
        <v>0</v>
      </c>
      <c r="E820">
        <v>1</v>
      </c>
      <c r="F820">
        <v>0</v>
      </c>
      <c r="G820">
        <v>1</v>
      </c>
      <c r="H820">
        <v>1</v>
      </c>
      <c r="I820">
        <v>1</v>
      </c>
      <c r="J820">
        <v>7</v>
      </c>
      <c r="K820">
        <v>0</v>
      </c>
      <c r="L820">
        <v>111.2</v>
      </c>
      <c r="M820">
        <v>2317.1</v>
      </c>
      <c r="N820">
        <v>21</v>
      </c>
      <c r="O820">
        <v>1</v>
      </c>
    </row>
    <row r="821" spans="1:15">
      <c r="A821">
        <f t="shared" ca="1" si="12"/>
        <v>1</v>
      </c>
      <c r="B821">
        <v>820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1</v>
      </c>
      <c r="J821">
        <v>5</v>
      </c>
      <c r="K821">
        <v>2</v>
      </c>
      <c r="L821">
        <v>88</v>
      </c>
      <c r="M821">
        <v>5986.45</v>
      </c>
      <c r="N821">
        <v>70</v>
      </c>
      <c r="O821">
        <v>0</v>
      </c>
    </row>
    <row r="822" spans="1:15">
      <c r="A822">
        <f t="shared" ca="1" si="12"/>
        <v>0</v>
      </c>
      <c r="B822">
        <v>821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6</v>
      </c>
      <c r="K822">
        <v>0</v>
      </c>
      <c r="L822">
        <v>106.35</v>
      </c>
      <c r="M822">
        <v>6751.35</v>
      </c>
      <c r="N822">
        <v>61</v>
      </c>
      <c r="O822">
        <v>0</v>
      </c>
    </row>
    <row r="823" spans="1:15">
      <c r="A823">
        <f t="shared" ca="1" si="12"/>
        <v>0</v>
      </c>
      <c r="B823">
        <v>822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1</v>
      </c>
      <c r="I823">
        <v>1</v>
      </c>
      <c r="J823">
        <v>7</v>
      </c>
      <c r="K823">
        <v>2</v>
      </c>
      <c r="L823">
        <v>79.150000000000006</v>
      </c>
      <c r="M823">
        <v>3566.6</v>
      </c>
      <c r="N823">
        <v>43</v>
      </c>
      <c r="O823">
        <v>0</v>
      </c>
    </row>
    <row r="824" spans="1:15">
      <c r="A824">
        <f t="shared" ca="1" si="12"/>
        <v>0</v>
      </c>
      <c r="B824">
        <v>823</v>
      </c>
      <c r="C824">
        <v>1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6</v>
      </c>
      <c r="K824">
        <v>1</v>
      </c>
      <c r="L824">
        <v>103.1</v>
      </c>
      <c r="M824">
        <v>4889.3</v>
      </c>
      <c r="N824">
        <v>47</v>
      </c>
      <c r="O824">
        <v>0</v>
      </c>
    </row>
    <row r="825" spans="1:15">
      <c r="A825">
        <f t="shared" ca="1" si="12"/>
        <v>1</v>
      </c>
      <c r="B825">
        <v>824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5</v>
      </c>
      <c r="K825">
        <v>0</v>
      </c>
      <c r="L825">
        <v>63.95</v>
      </c>
      <c r="M825">
        <v>318.10000000000002</v>
      </c>
      <c r="N825">
        <v>5</v>
      </c>
      <c r="O825">
        <v>0</v>
      </c>
    </row>
    <row r="826" spans="1:15">
      <c r="A826">
        <f t="shared" ca="1" si="12"/>
        <v>0</v>
      </c>
      <c r="B826">
        <v>825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2</v>
      </c>
      <c r="L826">
        <v>25.8</v>
      </c>
      <c r="M826">
        <v>1563.95</v>
      </c>
      <c r="N826">
        <v>62</v>
      </c>
      <c r="O826">
        <v>0</v>
      </c>
    </row>
    <row r="827" spans="1:15">
      <c r="A827">
        <f t="shared" ca="1" si="12"/>
        <v>1</v>
      </c>
      <c r="B827">
        <v>826</v>
      </c>
      <c r="C827">
        <v>0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5</v>
      </c>
      <c r="K827">
        <v>0</v>
      </c>
      <c r="L827">
        <v>89.45</v>
      </c>
      <c r="M827">
        <v>1430.25</v>
      </c>
      <c r="N827">
        <v>16</v>
      </c>
      <c r="O827">
        <v>1</v>
      </c>
    </row>
    <row r="828" spans="1:15">
      <c r="A828">
        <f t="shared" ca="1" si="12"/>
        <v>0</v>
      </c>
      <c r="B828">
        <v>827</v>
      </c>
      <c r="C828">
        <v>1</v>
      </c>
      <c r="D828">
        <v>1</v>
      </c>
      <c r="E828">
        <v>1</v>
      </c>
      <c r="F828">
        <v>0</v>
      </c>
      <c r="G828">
        <v>1</v>
      </c>
      <c r="H828">
        <v>1</v>
      </c>
      <c r="I828">
        <v>1</v>
      </c>
      <c r="J828">
        <v>4</v>
      </c>
      <c r="K828">
        <v>0</v>
      </c>
      <c r="L828">
        <v>95.6</v>
      </c>
      <c r="M828">
        <v>644.35</v>
      </c>
      <c r="N828">
        <v>7</v>
      </c>
      <c r="O828">
        <v>1</v>
      </c>
    </row>
    <row r="829" spans="1:15">
      <c r="A829">
        <f t="shared" ca="1" si="12"/>
        <v>0</v>
      </c>
      <c r="B829">
        <v>828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25.55</v>
      </c>
      <c r="M829">
        <v>372.45</v>
      </c>
      <c r="N829">
        <v>14</v>
      </c>
      <c r="O829">
        <v>0</v>
      </c>
    </row>
    <row r="830" spans="1:15">
      <c r="A830">
        <f t="shared" ca="1" si="12"/>
        <v>0</v>
      </c>
      <c r="B830">
        <v>829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1</v>
      </c>
      <c r="I830">
        <v>1</v>
      </c>
      <c r="J830">
        <v>5</v>
      </c>
      <c r="K830">
        <v>1</v>
      </c>
      <c r="L830">
        <v>90.95</v>
      </c>
      <c r="M830">
        <v>5453.4</v>
      </c>
      <c r="N830">
        <v>60</v>
      </c>
      <c r="O830">
        <v>1</v>
      </c>
    </row>
    <row r="831" spans="1:15">
      <c r="A831">
        <f t="shared" ca="1" si="12"/>
        <v>0</v>
      </c>
      <c r="B831">
        <v>830</v>
      </c>
      <c r="C831">
        <v>1</v>
      </c>
      <c r="D831">
        <v>0</v>
      </c>
      <c r="E831">
        <v>1</v>
      </c>
      <c r="F831">
        <v>1</v>
      </c>
      <c r="G831">
        <v>2</v>
      </c>
      <c r="H831">
        <v>1</v>
      </c>
      <c r="I831">
        <v>0</v>
      </c>
      <c r="J831">
        <v>4</v>
      </c>
      <c r="K831">
        <v>0</v>
      </c>
      <c r="L831">
        <v>44.85</v>
      </c>
      <c r="M831">
        <v>1442.6</v>
      </c>
      <c r="N831">
        <v>34</v>
      </c>
      <c r="O831">
        <v>0</v>
      </c>
    </row>
    <row r="832" spans="1:15">
      <c r="A832">
        <f t="shared" ca="1" si="12"/>
        <v>0</v>
      </c>
      <c r="B832">
        <v>831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7</v>
      </c>
      <c r="K832">
        <v>1</v>
      </c>
      <c r="L832">
        <v>108.55</v>
      </c>
      <c r="M832">
        <v>5610.7</v>
      </c>
      <c r="N832">
        <v>50</v>
      </c>
      <c r="O832">
        <v>1</v>
      </c>
    </row>
    <row r="833" spans="1:15">
      <c r="A833">
        <f t="shared" ca="1" si="12"/>
        <v>0</v>
      </c>
      <c r="B833">
        <v>832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2</v>
      </c>
      <c r="L833">
        <v>25.05</v>
      </c>
      <c r="M833">
        <v>963.95</v>
      </c>
      <c r="N833">
        <v>38</v>
      </c>
      <c r="O833">
        <v>0</v>
      </c>
    </row>
    <row r="834" spans="1:15">
      <c r="A834">
        <f t="shared" ca="1" si="12"/>
        <v>1</v>
      </c>
      <c r="B834">
        <v>833</v>
      </c>
      <c r="C834">
        <v>0</v>
      </c>
      <c r="D834">
        <v>0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7</v>
      </c>
      <c r="K834">
        <v>1</v>
      </c>
      <c r="L834">
        <v>74.099999999999994</v>
      </c>
      <c r="M834">
        <v>5222.3</v>
      </c>
      <c r="N834">
        <v>70</v>
      </c>
      <c r="O834">
        <v>0</v>
      </c>
    </row>
    <row r="835" spans="1:15">
      <c r="A835">
        <f t="shared" ref="A835:A898" ca="1" si="13">IF(RAND()&lt;=0.6,1,0)</f>
        <v>0</v>
      </c>
      <c r="B835">
        <v>834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0</v>
      </c>
      <c r="L835">
        <v>88.8</v>
      </c>
      <c r="M835">
        <v>3340.55</v>
      </c>
      <c r="N835">
        <v>37</v>
      </c>
      <c r="O835">
        <v>0</v>
      </c>
    </row>
    <row r="836" spans="1:15">
      <c r="A836">
        <f t="shared" ca="1" si="13"/>
        <v>1</v>
      </c>
      <c r="B836">
        <v>835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3</v>
      </c>
      <c r="K836">
        <v>0</v>
      </c>
      <c r="L836">
        <v>78.849999999999994</v>
      </c>
      <c r="M836">
        <v>292.8</v>
      </c>
      <c r="N836">
        <v>4</v>
      </c>
      <c r="O836">
        <v>1</v>
      </c>
    </row>
    <row r="837" spans="1:15">
      <c r="A837">
        <f t="shared" ca="1" si="13"/>
        <v>1</v>
      </c>
      <c r="B837">
        <v>836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5</v>
      </c>
      <c r="K837">
        <v>0</v>
      </c>
      <c r="L837">
        <v>93.25</v>
      </c>
      <c r="M837">
        <v>5774.55</v>
      </c>
      <c r="N837">
        <v>60</v>
      </c>
      <c r="O837">
        <v>0</v>
      </c>
    </row>
    <row r="838" spans="1:15">
      <c r="A838">
        <f t="shared" ca="1" si="13"/>
        <v>1</v>
      </c>
      <c r="B838">
        <v>837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1</v>
      </c>
      <c r="I838">
        <v>1</v>
      </c>
      <c r="J838">
        <v>6</v>
      </c>
      <c r="K838">
        <v>1</v>
      </c>
      <c r="L838">
        <v>71.400000000000006</v>
      </c>
      <c r="M838">
        <v>4487.3</v>
      </c>
      <c r="N838">
        <v>62</v>
      </c>
      <c r="O838">
        <v>0</v>
      </c>
    </row>
    <row r="839" spans="1:15">
      <c r="A839">
        <f t="shared" ca="1" si="13"/>
        <v>0</v>
      </c>
      <c r="B839">
        <v>838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0</v>
      </c>
      <c r="L839">
        <v>44.4</v>
      </c>
      <c r="M839">
        <v>44.4</v>
      </c>
      <c r="N839">
        <v>1</v>
      </c>
      <c r="O839">
        <v>1</v>
      </c>
    </row>
    <row r="840" spans="1:15">
      <c r="A840">
        <f t="shared" ca="1" si="13"/>
        <v>0</v>
      </c>
      <c r="B840">
        <v>839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7</v>
      </c>
      <c r="K840">
        <v>0</v>
      </c>
      <c r="L840">
        <v>79.2</v>
      </c>
      <c r="M840">
        <v>2854.95</v>
      </c>
      <c r="N840">
        <v>36</v>
      </c>
      <c r="O840">
        <v>0</v>
      </c>
    </row>
    <row r="841" spans="1:15">
      <c r="A841">
        <f t="shared" ca="1" si="13"/>
        <v>1</v>
      </c>
      <c r="B841">
        <v>840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2</v>
      </c>
      <c r="L841">
        <v>20.399999999999999</v>
      </c>
      <c r="M841">
        <v>905.55</v>
      </c>
      <c r="N841">
        <v>44</v>
      </c>
      <c r="O841">
        <v>0</v>
      </c>
    </row>
    <row r="842" spans="1:15">
      <c r="A842">
        <f t="shared" ca="1" si="13"/>
        <v>1</v>
      </c>
      <c r="B842">
        <v>841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1</v>
      </c>
      <c r="I842">
        <v>1</v>
      </c>
      <c r="J842">
        <v>5</v>
      </c>
      <c r="K842">
        <v>1</v>
      </c>
      <c r="L842">
        <v>100</v>
      </c>
      <c r="M842">
        <v>5509.3</v>
      </c>
      <c r="N842">
        <v>55</v>
      </c>
      <c r="O842">
        <v>1</v>
      </c>
    </row>
    <row r="843" spans="1:15">
      <c r="A843">
        <f t="shared" ca="1" si="13"/>
        <v>1</v>
      </c>
      <c r="B843">
        <v>842</v>
      </c>
      <c r="C843">
        <v>0</v>
      </c>
      <c r="D843">
        <v>0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6</v>
      </c>
      <c r="K843">
        <v>2</v>
      </c>
      <c r="L843">
        <v>105</v>
      </c>
      <c r="M843">
        <v>7589.8</v>
      </c>
      <c r="N843">
        <v>72</v>
      </c>
      <c r="O843">
        <v>0</v>
      </c>
    </row>
    <row r="844" spans="1:15">
      <c r="A844">
        <f t="shared" ca="1" si="13"/>
        <v>1</v>
      </c>
      <c r="B844">
        <v>843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19.8</v>
      </c>
      <c r="M844">
        <v>229.6</v>
      </c>
      <c r="N844">
        <v>12</v>
      </c>
      <c r="O844">
        <v>1</v>
      </c>
    </row>
    <row r="845" spans="1:15">
      <c r="A845">
        <f t="shared" ca="1" si="13"/>
        <v>0</v>
      </c>
      <c r="B845">
        <v>844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1</v>
      </c>
      <c r="I845">
        <v>0</v>
      </c>
      <c r="J845">
        <v>2</v>
      </c>
      <c r="K845">
        <v>0</v>
      </c>
      <c r="L845">
        <v>30.85</v>
      </c>
      <c r="M845">
        <v>394.1</v>
      </c>
      <c r="N845">
        <v>13</v>
      </c>
      <c r="O845">
        <v>0</v>
      </c>
    </row>
    <row r="846" spans="1:15">
      <c r="A846">
        <f t="shared" ca="1" si="13"/>
        <v>1</v>
      </c>
      <c r="B846">
        <v>845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4</v>
      </c>
      <c r="K846">
        <v>0</v>
      </c>
      <c r="L846">
        <v>89.9</v>
      </c>
      <c r="M846">
        <v>89.9</v>
      </c>
      <c r="N846">
        <v>1</v>
      </c>
      <c r="O846">
        <v>1</v>
      </c>
    </row>
    <row r="847" spans="1:15">
      <c r="A847">
        <f t="shared" ca="1" si="13"/>
        <v>0</v>
      </c>
      <c r="B847">
        <v>846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20.55</v>
      </c>
      <c r="M847">
        <v>295.95</v>
      </c>
      <c r="N847">
        <v>15</v>
      </c>
      <c r="O847">
        <v>0</v>
      </c>
    </row>
    <row r="848" spans="1:15">
      <c r="A848">
        <f t="shared" ca="1" si="13"/>
        <v>1</v>
      </c>
      <c r="B848">
        <v>847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8</v>
      </c>
      <c r="K848">
        <v>2</v>
      </c>
      <c r="L848">
        <v>84.85</v>
      </c>
      <c r="M848">
        <v>5459.2</v>
      </c>
      <c r="N848">
        <v>65</v>
      </c>
      <c r="O848">
        <v>0</v>
      </c>
    </row>
    <row r="849" spans="1:15">
      <c r="A849">
        <f t="shared" ca="1" si="13"/>
        <v>1</v>
      </c>
      <c r="B849">
        <v>848</v>
      </c>
      <c r="C849">
        <v>0</v>
      </c>
      <c r="D849">
        <v>0</v>
      </c>
      <c r="E849">
        <v>1</v>
      </c>
      <c r="F849">
        <v>1</v>
      </c>
      <c r="G849">
        <v>2</v>
      </c>
      <c r="H849">
        <v>1</v>
      </c>
      <c r="I849">
        <v>0</v>
      </c>
      <c r="J849">
        <v>3</v>
      </c>
      <c r="K849">
        <v>1</v>
      </c>
      <c r="L849">
        <v>33.15</v>
      </c>
      <c r="M849">
        <v>444.75</v>
      </c>
      <c r="N849">
        <v>12</v>
      </c>
      <c r="O849">
        <v>0</v>
      </c>
    </row>
    <row r="850" spans="1:15">
      <c r="A850">
        <f t="shared" ca="1" si="13"/>
        <v>0</v>
      </c>
      <c r="B850">
        <v>849</v>
      </c>
      <c r="C850">
        <v>1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8</v>
      </c>
      <c r="K850">
        <v>2</v>
      </c>
      <c r="L850">
        <v>92</v>
      </c>
      <c r="M850">
        <v>6782.15</v>
      </c>
      <c r="N850">
        <v>72</v>
      </c>
      <c r="O850">
        <v>0</v>
      </c>
    </row>
    <row r="851" spans="1:15">
      <c r="A851">
        <f t="shared" ca="1" si="13"/>
        <v>1</v>
      </c>
      <c r="B851">
        <v>850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8</v>
      </c>
      <c r="K851">
        <v>2</v>
      </c>
      <c r="L851">
        <v>89.8</v>
      </c>
      <c r="M851">
        <v>6510.45</v>
      </c>
      <c r="N851">
        <v>72</v>
      </c>
      <c r="O851">
        <v>0</v>
      </c>
    </row>
    <row r="852" spans="1:15">
      <c r="A852">
        <f t="shared" ca="1" si="13"/>
        <v>1</v>
      </c>
      <c r="B852">
        <v>851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8</v>
      </c>
      <c r="K852">
        <v>2</v>
      </c>
      <c r="L852">
        <v>115.8</v>
      </c>
      <c r="M852">
        <v>8476.5</v>
      </c>
      <c r="N852">
        <v>72</v>
      </c>
      <c r="O852">
        <v>0</v>
      </c>
    </row>
    <row r="853" spans="1:15">
      <c r="A853">
        <f t="shared" ca="1" si="13"/>
        <v>1</v>
      </c>
      <c r="B853">
        <v>852</v>
      </c>
      <c r="C853">
        <v>1</v>
      </c>
      <c r="D853">
        <v>0</v>
      </c>
      <c r="E853">
        <v>0</v>
      </c>
      <c r="F853">
        <v>1</v>
      </c>
      <c r="G853">
        <v>1</v>
      </c>
      <c r="H853">
        <v>1</v>
      </c>
      <c r="I853">
        <v>1</v>
      </c>
      <c r="J853">
        <v>7</v>
      </c>
      <c r="K853">
        <v>2</v>
      </c>
      <c r="L853">
        <v>85.15</v>
      </c>
      <c r="M853">
        <v>4461.8500000000004</v>
      </c>
      <c r="N853">
        <v>52</v>
      </c>
      <c r="O853">
        <v>0</v>
      </c>
    </row>
    <row r="854" spans="1:15">
      <c r="A854">
        <f t="shared" ca="1" si="13"/>
        <v>0</v>
      </c>
      <c r="B854">
        <v>853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24.85</v>
      </c>
      <c r="M854">
        <v>62</v>
      </c>
      <c r="N854">
        <v>2</v>
      </c>
      <c r="O854">
        <v>0</v>
      </c>
    </row>
    <row r="855" spans="1:15">
      <c r="A855">
        <f t="shared" ca="1" si="13"/>
        <v>0</v>
      </c>
      <c r="B855">
        <v>854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5</v>
      </c>
      <c r="K855">
        <v>0</v>
      </c>
      <c r="L855">
        <v>64.349999999999994</v>
      </c>
      <c r="M855">
        <v>352.65</v>
      </c>
      <c r="N855">
        <v>5</v>
      </c>
      <c r="O855">
        <v>0</v>
      </c>
    </row>
    <row r="856" spans="1:15">
      <c r="A856">
        <f t="shared" ca="1" si="13"/>
        <v>1</v>
      </c>
      <c r="B856">
        <v>855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2</v>
      </c>
      <c r="L856">
        <v>20.5</v>
      </c>
      <c r="M856">
        <v>1424.9</v>
      </c>
      <c r="N856">
        <v>68</v>
      </c>
      <c r="O856">
        <v>0</v>
      </c>
    </row>
    <row r="857" spans="1:15">
      <c r="A857">
        <f t="shared" ca="1" si="13"/>
        <v>1</v>
      </c>
      <c r="B857">
        <v>856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1</v>
      </c>
      <c r="I857">
        <v>1</v>
      </c>
      <c r="J857">
        <v>5</v>
      </c>
      <c r="K857">
        <v>1</v>
      </c>
      <c r="L857">
        <v>100.15</v>
      </c>
      <c r="M857">
        <v>6413.65</v>
      </c>
      <c r="N857">
        <v>62</v>
      </c>
      <c r="O857">
        <v>1</v>
      </c>
    </row>
    <row r="858" spans="1:15">
      <c r="A858">
        <f t="shared" ca="1" si="13"/>
        <v>1</v>
      </c>
      <c r="B858">
        <v>857</v>
      </c>
      <c r="C858">
        <v>1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1</v>
      </c>
      <c r="J858">
        <v>7</v>
      </c>
      <c r="K858">
        <v>2</v>
      </c>
      <c r="L858">
        <v>86.05</v>
      </c>
      <c r="M858">
        <v>6309.65</v>
      </c>
      <c r="N858">
        <v>72</v>
      </c>
      <c r="O858">
        <v>0</v>
      </c>
    </row>
    <row r="859" spans="1:15">
      <c r="A859">
        <f t="shared" ca="1" si="13"/>
        <v>1</v>
      </c>
      <c r="B859">
        <v>858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3</v>
      </c>
      <c r="K859">
        <v>0</v>
      </c>
      <c r="L859">
        <v>50.8</v>
      </c>
      <c r="M859">
        <v>50.8</v>
      </c>
      <c r="N859">
        <v>1</v>
      </c>
      <c r="O859">
        <v>1</v>
      </c>
    </row>
    <row r="860" spans="1:15">
      <c r="A860">
        <f t="shared" ca="1" si="13"/>
        <v>0</v>
      </c>
      <c r="B860">
        <v>859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1</v>
      </c>
      <c r="I860">
        <v>1</v>
      </c>
      <c r="J860">
        <v>5</v>
      </c>
      <c r="K860">
        <v>1</v>
      </c>
      <c r="L860">
        <v>89</v>
      </c>
      <c r="M860">
        <v>5898.6</v>
      </c>
      <c r="N860">
        <v>66</v>
      </c>
      <c r="O860">
        <v>0</v>
      </c>
    </row>
    <row r="861" spans="1:15">
      <c r="A861">
        <f t="shared" ca="1" si="13"/>
        <v>1</v>
      </c>
      <c r="B861">
        <v>860</v>
      </c>
      <c r="C861">
        <v>1</v>
      </c>
      <c r="D861">
        <v>0</v>
      </c>
      <c r="E861">
        <v>1</v>
      </c>
      <c r="F861">
        <v>1</v>
      </c>
      <c r="G861">
        <v>2</v>
      </c>
      <c r="H861">
        <v>1</v>
      </c>
      <c r="I861">
        <v>0</v>
      </c>
      <c r="J861">
        <v>7</v>
      </c>
      <c r="K861">
        <v>2</v>
      </c>
      <c r="L861">
        <v>64.8</v>
      </c>
      <c r="M861">
        <v>4719.75</v>
      </c>
      <c r="N861">
        <v>72</v>
      </c>
      <c r="O861">
        <v>0</v>
      </c>
    </row>
    <row r="862" spans="1:15">
      <c r="A862">
        <f t="shared" ca="1" si="13"/>
        <v>1</v>
      </c>
      <c r="B862">
        <v>861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19.8</v>
      </c>
      <c r="M862">
        <v>457.3</v>
      </c>
      <c r="N862">
        <v>26</v>
      </c>
      <c r="O862">
        <v>0</v>
      </c>
    </row>
    <row r="863" spans="1:15">
      <c r="A863">
        <f t="shared" ca="1" si="13"/>
        <v>1</v>
      </c>
      <c r="B863">
        <v>862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5</v>
      </c>
      <c r="K863">
        <v>2</v>
      </c>
      <c r="L863">
        <v>93.4</v>
      </c>
      <c r="M863">
        <v>5822.3</v>
      </c>
      <c r="N863">
        <v>64</v>
      </c>
      <c r="O863">
        <v>0</v>
      </c>
    </row>
    <row r="864" spans="1:15">
      <c r="A864">
        <f t="shared" ca="1" si="13"/>
        <v>1</v>
      </c>
      <c r="B864">
        <v>863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3</v>
      </c>
      <c r="K864">
        <v>0</v>
      </c>
      <c r="L864">
        <v>73.650000000000006</v>
      </c>
      <c r="M864">
        <v>1463.5</v>
      </c>
      <c r="N864">
        <v>20</v>
      </c>
      <c r="O864">
        <v>1</v>
      </c>
    </row>
    <row r="865" spans="1:15">
      <c r="A865">
        <f t="shared" ca="1" si="13"/>
        <v>0</v>
      </c>
      <c r="B865">
        <v>864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5</v>
      </c>
      <c r="K865">
        <v>0</v>
      </c>
      <c r="L865">
        <v>95.1</v>
      </c>
      <c r="M865">
        <v>307.39999999999998</v>
      </c>
      <c r="N865">
        <v>3</v>
      </c>
      <c r="O865">
        <v>1</v>
      </c>
    </row>
    <row r="866" spans="1:15">
      <c r="A866">
        <f t="shared" ca="1" si="13"/>
        <v>1</v>
      </c>
      <c r="B866">
        <v>865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4</v>
      </c>
      <c r="K866">
        <v>0</v>
      </c>
      <c r="L866">
        <v>94.65</v>
      </c>
      <c r="M866">
        <v>2104.5500000000002</v>
      </c>
      <c r="N866">
        <v>22</v>
      </c>
      <c r="O866">
        <v>1</v>
      </c>
    </row>
    <row r="867" spans="1:15">
      <c r="A867">
        <f t="shared" ca="1" si="13"/>
        <v>1</v>
      </c>
      <c r="B867">
        <v>866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1</v>
      </c>
      <c r="J867">
        <v>4</v>
      </c>
      <c r="K867">
        <v>0</v>
      </c>
      <c r="L867">
        <v>80.599999999999994</v>
      </c>
      <c r="M867">
        <v>319.14999999999998</v>
      </c>
      <c r="N867">
        <v>4</v>
      </c>
      <c r="O867">
        <v>1</v>
      </c>
    </row>
    <row r="868" spans="1:15">
      <c r="A868">
        <f t="shared" ca="1" si="13"/>
        <v>1</v>
      </c>
      <c r="B868">
        <v>867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1</v>
      </c>
      <c r="I868">
        <v>0</v>
      </c>
      <c r="J868">
        <v>3</v>
      </c>
      <c r="K868">
        <v>2</v>
      </c>
      <c r="L868">
        <v>39</v>
      </c>
      <c r="M868">
        <v>2337.4499999999998</v>
      </c>
      <c r="N868">
        <v>62</v>
      </c>
      <c r="O868">
        <v>0</v>
      </c>
    </row>
    <row r="869" spans="1:15">
      <c r="A869">
        <f t="shared" ca="1" si="13"/>
        <v>1</v>
      </c>
      <c r="B869">
        <v>868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20.5</v>
      </c>
      <c r="M869">
        <v>104.3</v>
      </c>
      <c r="N869">
        <v>5</v>
      </c>
      <c r="O869">
        <v>0</v>
      </c>
    </row>
    <row r="870" spans="1:15">
      <c r="A870">
        <f t="shared" ca="1" si="13"/>
        <v>1</v>
      </c>
      <c r="B870">
        <v>869</v>
      </c>
      <c r="C870">
        <v>1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3</v>
      </c>
      <c r="K870">
        <v>1</v>
      </c>
      <c r="L870">
        <v>85.55</v>
      </c>
      <c r="M870">
        <v>5084.6499999999996</v>
      </c>
      <c r="N870">
        <v>59</v>
      </c>
      <c r="O870">
        <v>1</v>
      </c>
    </row>
    <row r="871" spans="1:15">
      <c r="A871">
        <f t="shared" ca="1" si="13"/>
        <v>0</v>
      </c>
      <c r="B871">
        <v>870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1</v>
      </c>
      <c r="J871">
        <v>1</v>
      </c>
      <c r="K871">
        <v>2</v>
      </c>
      <c r="L871">
        <v>26.4</v>
      </c>
      <c r="M871">
        <v>121.25</v>
      </c>
      <c r="N871">
        <v>3</v>
      </c>
      <c r="O871">
        <v>0</v>
      </c>
    </row>
    <row r="872" spans="1:15">
      <c r="A872">
        <f t="shared" ca="1" si="13"/>
        <v>1</v>
      </c>
      <c r="B872">
        <v>871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1</v>
      </c>
      <c r="I872">
        <v>1</v>
      </c>
      <c r="J872">
        <v>6</v>
      </c>
      <c r="K872">
        <v>2</v>
      </c>
      <c r="L872">
        <v>98.2</v>
      </c>
      <c r="M872">
        <v>7015.9</v>
      </c>
      <c r="N872">
        <v>72</v>
      </c>
      <c r="O872">
        <v>0</v>
      </c>
    </row>
    <row r="873" spans="1:15">
      <c r="A873">
        <f t="shared" ca="1" si="13"/>
        <v>1</v>
      </c>
      <c r="B873">
        <v>872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1</v>
      </c>
      <c r="J873">
        <v>6</v>
      </c>
      <c r="K873">
        <v>1</v>
      </c>
      <c r="L873">
        <v>97.55</v>
      </c>
      <c r="M873">
        <v>5598</v>
      </c>
      <c r="N873">
        <v>57</v>
      </c>
      <c r="O873">
        <v>0</v>
      </c>
    </row>
    <row r="874" spans="1:15">
      <c r="A874">
        <f t="shared" ca="1" si="13"/>
        <v>0</v>
      </c>
      <c r="B874">
        <v>873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2</v>
      </c>
      <c r="L874">
        <v>19.95</v>
      </c>
      <c r="M874">
        <v>1269.0999999999999</v>
      </c>
      <c r="N874">
        <v>66</v>
      </c>
      <c r="O874">
        <v>0</v>
      </c>
    </row>
    <row r="875" spans="1:15">
      <c r="A875">
        <f t="shared" ca="1" si="13"/>
        <v>1</v>
      </c>
      <c r="B875">
        <v>874</v>
      </c>
      <c r="C875">
        <v>0</v>
      </c>
      <c r="D875">
        <v>0</v>
      </c>
      <c r="E875">
        <v>0</v>
      </c>
      <c r="F875">
        <v>0</v>
      </c>
      <c r="G875">
        <v>2</v>
      </c>
      <c r="H875">
        <v>1</v>
      </c>
      <c r="I875">
        <v>0</v>
      </c>
      <c r="J875">
        <v>4</v>
      </c>
      <c r="K875">
        <v>0</v>
      </c>
      <c r="L875">
        <v>50.8</v>
      </c>
      <c r="M875">
        <v>3027.4</v>
      </c>
      <c r="N875">
        <v>60</v>
      </c>
      <c r="O875">
        <v>1</v>
      </c>
    </row>
    <row r="876" spans="1:15">
      <c r="A876">
        <f t="shared" ca="1" si="13"/>
        <v>1</v>
      </c>
      <c r="B876">
        <v>875</v>
      </c>
      <c r="C876">
        <v>1</v>
      </c>
      <c r="D876">
        <v>0</v>
      </c>
      <c r="E876">
        <v>0</v>
      </c>
      <c r="F876">
        <v>1</v>
      </c>
      <c r="G876">
        <v>1</v>
      </c>
      <c r="H876">
        <v>1</v>
      </c>
      <c r="I876">
        <v>1</v>
      </c>
      <c r="J876">
        <v>5</v>
      </c>
      <c r="K876">
        <v>2</v>
      </c>
      <c r="L876">
        <v>99.7</v>
      </c>
      <c r="M876">
        <v>4634.3500000000004</v>
      </c>
      <c r="N876">
        <v>45</v>
      </c>
      <c r="O876">
        <v>0</v>
      </c>
    </row>
    <row r="877" spans="1:15">
      <c r="A877">
        <f t="shared" ca="1" si="13"/>
        <v>1</v>
      </c>
      <c r="B877">
        <v>876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1</v>
      </c>
      <c r="I877">
        <v>0</v>
      </c>
      <c r="J877">
        <v>2</v>
      </c>
      <c r="K877">
        <v>0</v>
      </c>
      <c r="L877">
        <v>34.799999999999997</v>
      </c>
      <c r="M877">
        <v>113.95</v>
      </c>
      <c r="N877">
        <v>3</v>
      </c>
      <c r="O877">
        <v>0</v>
      </c>
    </row>
    <row r="878" spans="1:15">
      <c r="A878">
        <f t="shared" ca="1" si="13"/>
        <v>1</v>
      </c>
      <c r="B878">
        <v>877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7</v>
      </c>
      <c r="K878">
        <v>0</v>
      </c>
      <c r="L878">
        <v>105.1</v>
      </c>
      <c r="M878">
        <v>1582.75</v>
      </c>
      <c r="N878">
        <v>15</v>
      </c>
      <c r="O878">
        <v>1</v>
      </c>
    </row>
    <row r="879" spans="1:15">
      <c r="A879">
        <f t="shared" ca="1" si="13"/>
        <v>1</v>
      </c>
      <c r="B879">
        <v>878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1</v>
      </c>
      <c r="I879">
        <v>0</v>
      </c>
      <c r="J879">
        <v>6</v>
      </c>
      <c r="K879">
        <v>1</v>
      </c>
      <c r="L879">
        <v>60.15</v>
      </c>
      <c r="M879">
        <v>3077</v>
      </c>
      <c r="N879">
        <v>51</v>
      </c>
      <c r="O879">
        <v>0</v>
      </c>
    </row>
    <row r="880" spans="1:15">
      <c r="A880">
        <f t="shared" ca="1" si="13"/>
        <v>1</v>
      </c>
      <c r="B880">
        <v>879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1</v>
      </c>
      <c r="J880">
        <v>5</v>
      </c>
      <c r="K880">
        <v>1</v>
      </c>
      <c r="L880">
        <v>64.75</v>
      </c>
      <c r="M880">
        <v>4039.5</v>
      </c>
      <c r="N880">
        <v>60</v>
      </c>
      <c r="O880">
        <v>0</v>
      </c>
    </row>
    <row r="881" spans="1:15">
      <c r="A881">
        <f t="shared" ca="1" si="13"/>
        <v>1</v>
      </c>
      <c r="B881">
        <v>880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1</v>
      </c>
      <c r="J881">
        <v>3</v>
      </c>
      <c r="K881">
        <v>0</v>
      </c>
      <c r="L881">
        <v>54.65</v>
      </c>
      <c r="M881">
        <v>1665.2</v>
      </c>
      <c r="N881">
        <v>33</v>
      </c>
      <c r="O881">
        <v>0</v>
      </c>
    </row>
    <row r="882" spans="1:15">
      <c r="A882">
        <f t="shared" ca="1" si="13"/>
        <v>1</v>
      </c>
      <c r="B882">
        <v>881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8</v>
      </c>
      <c r="K882">
        <v>0</v>
      </c>
      <c r="L882">
        <v>110.1</v>
      </c>
      <c r="M882">
        <v>1043.3</v>
      </c>
      <c r="N882">
        <v>10</v>
      </c>
      <c r="O882">
        <v>1</v>
      </c>
    </row>
    <row r="883" spans="1:15">
      <c r="A883">
        <f t="shared" ca="1" si="13"/>
        <v>0</v>
      </c>
      <c r="B883">
        <v>882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19.3</v>
      </c>
      <c r="M883">
        <v>504.2</v>
      </c>
      <c r="N883">
        <v>26</v>
      </c>
      <c r="O883">
        <v>0</v>
      </c>
    </row>
    <row r="884" spans="1:15">
      <c r="A884">
        <f t="shared" ca="1" si="13"/>
        <v>1</v>
      </c>
      <c r="B884">
        <v>883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4</v>
      </c>
      <c r="K884">
        <v>0</v>
      </c>
      <c r="L884">
        <v>83.9</v>
      </c>
      <c r="M884">
        <v>497.55</v>
      </c>
      <c r="N884">
        <v>6</v>
      </c>
      <c r="O884">
        <v>1</v>
      </c>
    </row>
    <row r="885" spans="1:15">
      <c r="A885">
        <f t="shared" ca="1" si="13"/>
        <v>0</v>
      </c>
      <c r="B885">
        <v>884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1</v>
      </c>
      <c r="J885">
        <v>7</v>
      </c>
      <c r="K885">
        <v>1</v>
      </c>
      <c r="L885">
        <v>111.25</v>
      </c>
      <c r="M885">
        <v>7511.65</v>
      </c>
      <c r="N885">
        <v>67</v>
      </c>
      <c r="O885">
        <v>0</v>
      </c>
    </row>
    <row r="886" spans="1:15">
      <c r="A886">
        <f t="shared" ca="1" si="13"/>
        <v>0</v>
      </c>
      <c r="B886">
        <v>885</v>
      </c>
      <c r="C886">
        <v>0</v>
      </c>
      <c r="D886">
        <v>0</v>
      </c>
      <c r="E886">
        <v>1</v>
      </c>
      <c r="F886">
        <v>1</v>
      </c>
      <c r="G886">
        <v>2</v>
      </c>
      <c r="H886">
        <v>1</v>
      </c>
      <c r="I886">
        <v>0</v>
      </c>
      <c r="J886">
        <v>3</v>
      </c>
      <c r="K886">
        <v>1</v>
      </c>
      <c r="L886">
        <v>35.799999999999997</v>
      </c>
      <c r="M886">
        <v>1782</v>
      </c>
      <c r="N886">
        <v>49</v>
      </c>
      <c r="O886">
        <v>0</v>
      </c>
    </row>
    <row r="887" spans="1:15">
      <c r="A887">
        <f t="shared" ca="1" si="13"/>
        <v>0</v>
      </c>
      <c r="B887">
        <v>886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20.05</v>
      </c>
      <c r="M887">
        <v>20.05</v>
      </c>
      <c r="N887">
        <v>1</v>
      </c>
      <c r="O887">
        <v>0</v>
      </c>
    </row>
    <row r="888" spans="1:15">
      <c r="A888">
        <f t="shared" ca="1" si="13"/>
        <v>0</v>
      </c>
      <c r="B888">
        <v>887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4</v>
      </c>
      <c r="K888">
        <v>0</v>
      </c>
      <c r="L888">
        <v>84.35</v>
      </c>
      <c r="M888">
        <v>609.65</v>
      </c>
      <c r="N888">
        <v>7</v>
      </c>
      <c r="O888">
        <v>0</v>
      </c>
    </row>
    <row r="889" spans="1:15">
      <c r="A889">
        <f t="shared" ca="1" si="13"/>
        <v>1</v>
      </c>
      <c r="B889">
        <v>888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7</v>
      </c>
      <c r="K889">
        <v>1</v>
      </c>
      <c r="L889">
        <v>110.5</v>
      </c>
      <c r="M889">
        <v>2857.6</v>
      </c>
      <c r="N889">
        <v>27</v>
      </c>
      <c r="O889">
        <v>0</v>
      </c>
    </row>
    <row r="890" spans="1:15">
      <c r="A890">
        <f t="shared" ca="1" si="13"/>
        <v>1</v>
      </c>
      <c r="B890">
        <v>889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1</v>
      </c>
      <c r="I890">
        <v>1</v>
      </c>
      <c r="J890">
        <v>4</v>
      </c>
      <c r="K890">
        <v>1</v>
      </c>
      <c r="L890">
        <v>91.2</v>
      </c>
      <c r="M890">
        <v>3247.55</v>
      </c>
      <c r="N890">
        <v>37</v>
      </c>
      <c r="O890">
        <v>0</v>
      </c>
    </row>
    <row r="891" spans="1:15">
      <c r="A891">
        <f t="shared" ca="1" si="13"/>
        <v>1</v>
      </c>
      <c r="B891">
        <v>890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6</v>
      </c>
      <c r="K891">
        <v>0</v>
      </c>
      <c r="L891">
        <v>100.55</v>
      </c>
      <c r="M891">
        <v>6215.35</v>
      </c>
      <c r="N891">
        <v>63</v>
      </c>
      <c r="O891">
        <v>1</v>
      </c>
    </row>
    <row r="892" spans="1:15">
      <c r="A892">
        <f t="shared" ca="1" si="13"/>
        <v>0</v>
      </c>
      <c r="B892">
        <v>891</v>
      </c>
      <c r="C892">
        <v>1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5</v>
      </c>
      <c r="K892">
        <v>0</v>
      </c>
      <c r="L892">
        <v>89.3</v>
      </c>
      <c r="M892">
        <v>2823</v>
      </c>
      <c r="N892">
        <v>31</v>
      </c>
      <c r="O892">
        <v>0</v>
      </c>
    </row>
    <row r="893" spans="1:15">
      <c r="A893">
        <f t="shared" ca="1" si="13"/>
        <v>1</v>
      </c>
      <c r="B893">
        <v>892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6</v>
      </c>
      <c r="K893">
        <v>0</v>
      </c>
      <c r="L893">
        <v>103.85</v>
      </c>
      <c r="M893">
        <v>5017.8999999999996</v>
      </c>
      <c r="N893">
        <v>50</v>
      </c>
      <c r="O893">
        <v>1</v>
      </c>
    </row>
    <row r="894" spans="1:15">
      <c r="A894">
        <f t="shared" ca="1" si="13"/>
        <v>1</v>
      </c>
      <c r="B894">
        <v>893</v>
      </c>
      <c r="C894">
        <v>1</v>
      </c>
      <c r="D894">
        <v>1</v>
      </c>
      <c r="E894">
        <v>0</v>
      </c>
      <c r="F894">
        <v>0</v>
      </c>
      <c r="G894">
        <v>1</v>
      </c>
      <c r="H894">
        <v>1</v>
      </c>
      <c r="I894">
        <v>1</v>
      </c>
      <c r="J894">
        <v>3</v>
      </c>
      <c r="K894">
        <v>0</v>
      </c>
      <c r="L894">
        <v>81.099999999999994</v>
      </c>
      <c r="M894">
        <v>2619.25</v>
      </c>
      <c r="N894">
        <v>32</v>
      </c>
      <c r="O894">
        <v>0</v>
      </c>
    </row>
    <row r="895" spans="1:15">
      <c r="A895">
        <f t="shared" ca="1" si="13"/>
        <v>1</v>
      </c>
      <c r="B895">
        <v>894</v>
      </c>
      <c r="C895">
        <v>0</v>
      </c>
      <c r="D895">
        <v>0</v>
      </c>
      <c r="E895">
        <v>0</v>
      </c>
      <c r="F895">
        <v>0</v>
      </c>
      <c r="G895">
        <v>2</v>
      </c>
      <c r="H895">
        <v>1</v>
      </c>
      <c r="I895">
        <v>0</v>
      </c>
      <c r="J895">
        <v>1</v>
      </c>
      <c r="K895">
        <v>0</v>
      </c>
      <c r="L895">
        <v>24.6</v>
      </c>
      <c r="M895">
        <v>24.6</v>
      </c>
      <c r="N895">
        <v>1</v>
      </c>
      <c r="O895">
        <v>1</v>
      </c>
    </row>
    <row r="896" spans="1:15">
      <c r="A896">
        <f t="shared" ca="1" si="13"/>
        <v>0</v>
      </c>
      <c r="B896">
        <v>895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1</v>
      </c>
      <c r="J896">
        <v>3</v>
      </c>
      <c r="K896">
        <v>1</v>
      </c>
      <c r="L896">
        <v>81.2</v>
      </c>
      <c r="M896">
        <v>4965.1000000000004</v>
      </c>
      <c r="N896">
        <v>63</v>
      </c>
      <c r="O896">
        <v>0</v>
      </c>
    </row>
    <row r="897" spans="1:15">
      <c r="A897">
        <f t="shared" ca="1" si="13"/>
        <v>1</v>
      </c>
      <c r="B897">
        <v>896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5</v>
      </c>
      <c r="K897">
        <v>0</v>
      </c>
      <c r="L897">
        <v>94.3</v>
      </c>
      <c r="M897">
        <v>2679.7</v>
      </c>
      <c r="N897">
        <v>30</v>
      </c>
      <c r="O897">
        <v>0</v>
      </c>
    </row>
    <row r="898" spans="1:15">
      <c r="A898">
        <f t="shared" ca="1" si="13"/>
        <v>1</v>
      </c>
      <c r="B898">
        <v>897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8</v>
      </c>
      <c r="K898">
        <v>2</v>
      </c>
      <c r="L898">
        <v>116.1</v>
      </c>
      <c r="M898">
        <v>8310.5499999999993</v>
      </c>
      <c r="N898">
        <v>71</v>
      </c>
      <c r="O898">
        <v>0</v>
      </c>
    </row>
    <row r="899" spans="1:15">
      <c r="A899">
        <f t="shared" ref="A899:A962" ca="1" si="14">IF(RAND()&lt;=0.6,1,0)</f>
        <v>0</v>
      </c>
      <c r="B899">
        <v>898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1</v>
      </c>
      <c r="J899">
        <v>6</v>
      </c>
      <c r="K899">
        <v>2</v>
      </c>
      <c r="L899">
        <v>105.55</v>
      </c>
      <c r="M899">
        <v>5682.25</v>
      </c>
      <c r="N899">
        <v>53</v>
      </c>
      <c r="O899">
        <v>0</v>
      </c>
    </row>
    <row r="900" spans="1:15">
      <c r="A900">
        <f t="shared" ca="1" si="14"/>
        <v>0</v>
      </c>
      <c r="B900">
        <v>899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6</v>
      </c>
      <c r="K900">
        <v>0</v>
      </c>
      <c r="L900">
        <v>98.9</v>
      </c>
      <c r="M900">
        <v>1120.95</v>
      </c>
      <c r="N900">
        <v>12</v>
      </c>
      <c r="O900">
        <v>1</v>
      </c>
    </row>
    <row r="901" spans="1:15">
      <c r="A901">
        <f t="shared" ca="1" si="14"/>
        <v>0</v>
      </c>
      <c r="B901">
        <v>900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>
        <v>1</v>
      </c>
      <c r="J901">
        <v>5</v>
      </c>
      <c r="K901">
        <v>0</v>
      </c>
      <c r="L901">
        <v>94.4</v>
      </c>
      <c r="M901">
        <v>4914.8999999999996</v>
      </c>
      <c r="N901">
        <v>50</v>
      </c>
      <c r="O901">
        <v>0</v>
      </c>
    </row>
    <row r="902" spans="1:15">
      <c r="A902">
        <f t="shared" ca="1" si="14"/>
        <v>0</v>
      </c>
      <c r="B902">
        <v>901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19.5</v>
      </c>
      <c r="M902">
        <v>27.55</v>
      </c>
      <c r="N902">
        <v>2</v>
      </c>
      <c r="O902">
        <v>0</v>
      </c>
    </row>
    <row r="903" spans="1:15">
      <c r="A903">
        <f t="shared" ca="1" si="14"/>
        <v>1</v>
      </c>
      <c r="B903">
        <v>902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5</v>
      </c>
      <c r="K903">
        <v>0</v>
      </c>
      <c r="L903">
        <v>98.3</v>
      </c>
      <c r="M903">
        <v>923.5</v>
      </c>
      <c r="N903">
        <v>9</v>
      </c>
      <c r="O903">
        <v>1</v>
      </c>
    </row>
    <row r="904" spans="1:15">
      <c r="A904">
        <f t="shared" ca="1" si="14"/>
        <v>1</v>
      </c>
      <c r="B904">
        <v>903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5</v>
      </c>
      <c r="K904">
        <v>0</v>
      </c>
      <c r="L904">
        <v>93.85</v>
      </c>
      <c r="M904">
        <v>1625.65</v>
      </c>
      <c r="N904">
        <v>17</v>
      </c>
      <c r="O904">
        <v>1</v>
      </c>
    </row>
    <row r="905" spans="1:15">
      <c r="A905">
        <f t="shared" ca="1" si="14"/>
        <v>1</v>
      </c>
      <c r="B905">
        <v>904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7</v>
      </c>
      <c r="K905">
        <v>1</v>
      </c>
      <c r="L905">
        <v>105.6</v>
      </c>
      <c r="M905">
        <v>6068.65</v>
      </c>
      <c r="N905">
        <v>56</v>
      </c>
      <c r="O905">
        <v>0</v>
      </c>
    </row>
    <row r="906" spans="1:15">
      <c r="A906">
        <f t="shared" ca="1" si="14"/>
        <v>1</v>
      </c>
      <c r="B906">
        <v>905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1</v>
      </c>
      <c r="I906">
        <v>1</v>
      </c>
      <c r="J906">
        <v>7</v>
      </c>
      <c r="K906">
        <v>2</v>
      </c>
      <c r="L906">
        <v>81.349999999999994</v>
      </c>
      <c r="M906">
        <v>5398.6</v>
      </c>
      <c r="N906">
        <v>67</v>
      </c>
      <c r="O906">
        <v>0</v>
      </c>
    </row>
    <row r="907" spans="1:15">
      <c r="A907">
        <f t="shared" ca="1" si="14"/>
        <v>0</v>
      </c>
      <c r="B907">
        <v>906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1</v>
      </c>
      <c r="I907">
        <v>1</v>
      </c>
      <c r="J907">
        <v>5</v>
      </c>
      <c r="K907">
        <v>0</v>
      </c>
      <c r="L907">
        <v>100.5</v>
      </c>
      <c r="M907">
        <v>918.6</v>
      </c>
      <c r="N907">
        <v>9</v>
      </c>
      <c r="O907">
        <v>1</v>
      </c>
    </row>
    <row r="908" spans="1:15">
      <c r="A908">
        <f t="shared" ca="1" si="14"/>
        <v>1</v>
      </c>
      <c r="B908">
        <v>907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3</v>
      </c>
      <c r="K908">
        <v>0</v>
      </c>
      <c r="L908">
        <v>56.4</v>
      </c>
      <c r="M908">
        <v>234.85</v>
      </c>
      <c r="N908">
        <v>4</v>
      </c>
      <c r="O908">
        <v>0</v>
      </c>
    </row>
    <row r="909" spans="1:15">
      <c r="A909">
        <f t="shared" ca="1" si="14"/>
        <v>1</v>
      </c>
      <c r="B909">
        <v>908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5</v>
      </c>
      <c r="K909">
        <v>1</v>
      </c>
      <c r="L909">
        <v>65.349999999999994</v>
      </c>
      <c r="M909">
        <v>1231.8499999999999</v>
      </c>
      <c r="N909">
        <v>19</v>
      </c>
      <c r="O909">
        <v>0</v>
      </c>
    </row>
    <row r="910" spans="1:15">
      <c r="A910">
        <f t="shared" ca="1" si="14"/>
        <v>0</v>
      </c>
      <c r="B910">
        <v>909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19.95</v>
      </c>
      <c r="M910">
        <v>170.9</v>
      </c>
      <c r="N910">
        <v>8</v>
      </c>
      <c r="O910">
        <v>0</v>
      </c>
    </row>
    <row r="911" spans="1:15">
      <c r="A911">
        <f t="shared" ca="1" si="14"/>
        <v>0</v>
      </c>
      <c r="B911">
        <v>910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7</v>
      </c>
      <c r="K911">
        <v>2</v>
      </c>
      <c r="L911">
        <v>111.25</v>
      </c>
      <c r="M911">
        <v>7984.15</v>
      </c>
      <c r="N911">
        <v>71</v>
      </c>
      <c r="O911">
        <v>0</v>
      </c>
    </row>
    <row r="912" spans="1:15">
      <c r="A912">
        <f t="shared" ca="1" si="14"/>
        <v>1</v>
      </c>
      <c r="B912">
        <v>911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3</v>
      </c>
      <c r="K912">
        <v>0</v>
      </c>
      <c r="L912">
        <v>72.849999999999994</v>
      </c>
      <c r="M912">
        <v>688.65</v>
      </c>
      <c r="N912">
        <v>10</v>
      </c>
      <c r="O912">
        <v>1</v>
      </c>
    </row>
    <row r="913" spans="1:15">
      <c r="A913">
        <f t="shared" ca="1" si="14"/>
        <v>1</v>
      </c>
      <c r="B913">
        <v>912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1</v>
      </c>
      <c r="I913">
        <v>1</v>
      </c>
      <c r="J913">
        <v>4</v>
      </c>
      <c r="K913">
        <v>0</v>
      </c>
      <c r="L913">
        <v>89</v>
      </c>
      <c r="M913">
        <v>1288.3</v>
      </c>
      <c r="N913">
        <v>15</v>
      </c>
      <c r="O913">
        <v>0</v>
      </c>
    </row>
    <row r="914" spans="1:15">
      <c r="A914">
        <f t="shared" ca="1" si="14"/>
        <v>1</v>
      </c>
      <c r="B914">
        <v>913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6</v>
      </c>
      <c r="K914">
        <v>1</v>
      </c>
      <c r="L914">
        <v>106.1</v>
      </c>
      <c r="M914">
        <v>7848.5</v>
      </c>
      <c r="N914">
        <v>72</v>
      </c>
      <c r="O914">
        <v>0</v>
      </c>
    </row>
    <row r="915" spans="1:15">
      <c r="A915">
        <f t="shared" ca="1" si="14"/>
        <v>1</v>
      </c>
      <c r="B915">
        <v>914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20.05</v>
      </c>
      <c r="M915">
        <v>267</v>
      </c>
      <c r="N915">
        <v>12</v>
      </c>
      <c r="O915">
        <v>0</v>
      </c>
    </row>
    <row r="916" spans="1:15">
      <c r="A916">
        <f t="shared" ca="1" si="14"/>
        <v>1</v>
      </c>
      <c r="B916">
        <v>915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2</v>
      </c>
      <c r="L916">
        <v>25.2</v>
      </c>
      <c r="M916">
        <v>1798.9</v>
      </c>
      <c r="N916">
        <v>72</v>
      </c>
      <c r="O916">
        <v>0</v>
      </c>
    </row>
    <row r="917" spans="1:15">
      <c r="A917">
        <f t="shared" ca="1" si="14"/>
        <v>1</v>
      </c>
      <c r="B917">
        <v>916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1</v>
      </c>
      <c r="I917">
        <v>1</v>
      </c>
      <c r="J917">
        <v>2</v>
      </c>
      <c r="K917">
        <v>0</v>
      </c>
      <c r="L917">
        <v>73.55</v>
      </c>
      <c r="M917">
        <v>73.55</v>
      </c>
      <c r="N917">
        <v>1</v>
      </c>
      <c r="O917">
        <v>1</v>
      </c>
    </row>
    <row r="918" spans="1:15">
      <c r="A918">
        <f t="shared" ca="1" si="14"/>
        <v>0</v>
      </c>
      <c r="B918">
        <v>917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3</v>
      </c>
      <c r="K918">
        <v>0</v>
      </c>
      <c r="L918">
        <v>75.400000000000006</v>
      </c>
      <c r="M918">
        <v>1643.55</v>
      </c>
      <c r="N918">
        <v>23</v>
      </c>
      <c r="O918">
        <v>0</v>
      </c>
    </row>
    <row r="919" spans="1:15">
      <c r="A919">
        <f t="shared" ca="1" si="14"/>
        <v>0</v>
      </c>
      <c r="B919">
        <v>918</v>
      </c>
      <c r="C919">
        <v>1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7</v>
      </c>
      <c r="K919">
        <v>2</v>
      </c>
      <c r="L919">
        <v>65.55</v>
      </c>
      <c r="M919">
        <v>4807.45</v>
      </c>
      <c r="N919">
        <v>72</v>
      </c>
      <c r="O919">
        <v>0</v>
      </c>
    </row>
    <row r="920" spans="1:15">
      <c r="A920">
        <f t="shared" ca="1" si="14"/>
        <v>1</v>
      </c>
      <c r="B920">
        <v>919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1</v>
      </c>
      <c r="J920">
        <v>3</v>
      </c>
      <c r="K920">
        <v>0</v>
      </c>
      <c r="L920">
        <v>80.7</v>
      </c>
      <c r="M920">
        <v>2193</v>
      </c>
      <c r="N920">
        <v>26</v>
      </c>
      <c r="O920">
        <v>0</v>
      </c>
    </row>
    <row r="921" spans="1:15">
      <c r="A921">
        <f t="shared" ca="1" si="14"/>
        <v>0</v>
      </c>
      <c r="B921">
        <v>920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7</v>
      </c>
      <c r="K921">
        <v>1</v>
      </c>
      <c r="L921">
        <v>104.55</v>
      </c>
      <c r="M921">
        <v>2239.4</v>
      </c>
      <c r="N921">
        <v>21</v>
      </c>
      <c r="O921">
        <v>0</v>
      </c>
    </row>
    <row r="922" spans="1:15">
      <c r="A922">
        <f t="shared" ca="1" si="14"/>
        <v>1</v>
      </c>
      <c r="B922">
        <v>921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24.15</v>
      </c>
      <c r="M922">
        <v>1505.9</v>
      </c>
      <c r="N922">
        <v>60</v>
      </c>
      <c r="O922">
        <v>0</v>
      </c>
    </row>
    <row r="923" spans="1:15">
      <c r="A923">
        <f t="shared" ca="1" si="14"/>
        <v>1</v>
      </c>
      <c r="B923">
        <v>922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20.45</v>
      </c>
      <c r="M923">
        <v>255.35</v>
      </c>
      <c r="N923">
        <v>12</v>
      </c>
      <c r="O923">
        <v>0</v>
      </c>
    </row>
    <row r="924" spans="1:15">
      <c r="A924">
        <f t="shared" ca="1" si="14"/>
        <v>0</v>
      </c>
      <c r="B924">
        <v>923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>
        <v>1</v>
      </c>
      <c r="J924">
        <v>2</v>
      </c>
      <c r="K924">
        <v>0</v>
      </c>
      <c r="L924">
        <v>75.400000000000006</v>
      </c>
      <c r="M924">
        <v>1189.4000000000001</v>
      </c>
      <c r="N924">
        <v>16</v>
      </c>
      <c r="O924">
        <v>0</v>
      </c>
    </row>
    <row r="925" spans="1:15">
      <c r="A925">
        <f t="shared" ca="1" si="14"/>
        <v>1</v>
      </c>
      <c r="B925">
        <v>924</v>
      </c>
      <c r="C925">
        <v>0</v>
      </c>
      <c r="D925">
        <v>0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6</v>
      </c>
      <c r="K925">
        <v>1</v>
      </c>
      <c r="L925">
        <v>79.7</v>
      </c>
      <c r="M925">
        <v>4786.1499999999996</v>
      </c>
      <c r="N925">
        <v>63</v>
      </c>
      <c r="O925">
        <v>0</v>
      </c>
    </row>
    <row r="926" spans="1:15">
      <c r="A926">
        <f t="shared" ca="1" si="14"/>
        <v>1</v>
      </c>
      <c r="B926">
        <v>925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4</v>
      </c>
      <c r="K926">
        <v>0</v>
      </c>
      <c r="L926">
        <v>81.7</v>
      </c>
      <c r="M926">
        <v>1820.9</v>
      </c>
      <c r="N926">
        <v>22</v>
      </c>
      <c r="O926">
        <v>0</v>
      </c>
    </row>
    <row r="927" spans="1:15">
      <c r="A927">
        <f t="shared" ca="1" si="14"/>
        <v>1</v>
      </c>
      <c r="B927">
        <v>926</v>
      </c>
      <c r="C927">
        <v>0</v>
      </c>
      <c r="D927">
        <v>0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7</v>
      </c>
      <c r="K927">
        <v>0</v>
      </c>
      <c r="L927">
        <v>76.3</v>
      </c>
      <c r="M927">
        <v>2404.15</v>
      </c>
      <c r="N927">
        <v>32</v>
      </c>
      <c r="O927">
        <v>0</v>
      </c>
    </row>
    <row r="928" spans="1:15">
      <c r="A928">
        <f t="shared" ca="1" si="14"/>
        <v>1</v>
      </c>
      <c r="B928">
        <v>927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1</v>
      </c>
      <c r="I928">
        <v>1</v>
      </c>
      <c r="J928">
        <v>3</v>
      </c>
      <c r="K928">
        <v>0</v>
      </c>
      <c r="L928">
        <v>79.400000000000006</v>
      </c>
      <c r="M928">
        <v>205.05</v>
      </c>
      <c r="N928">
        <v>3</v>
      </c>
      <c r="O928">
        <v>1</v>
      </c>
    </row>
    <row r="929" spans="1:15">
      <c r="A929">
        <f t="shared" ca="1" si="14"/>
        <v>1</v>
      </c>
      <c r="B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4</v>
      </c>
      <c r="K929">
        <v>0</v>
      </c>
      <c r="L929">
        <v>81.150000000000006</v>
      </c>
      <c r="M929">
        <v>952.3</v>
      </c>
      <c r="N929">
        <v>13</v>
      </c>
      <c r="O929">
        <v>1</v>
      </c>
    </row>
    <row r="930" spans="1:15">
      <c r="A930">
        <f t="shared" ca="1" si="14"/>
        <v>1</v>
      </c>
      <c r="B930">
        <v>929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6</v>
      </c>
      <c r="K930">
        <v>2</v>
      </c>
      <c r="L930">
        <v>103.75</v>
      </c>
      <c r="M930">
        <v>7039.45</v>
      </c>
      <c r="N930">
        <v>68</v>
      </c>
      <c r="O930">
        <v>0</v>
      </c>
    </row>
    <row r="931" spans="1:15">
      <c r="A931">
        <f t="shared" ca="1" si="14"/>
        <v>1</v>
      </c>
      <c r="B931">
        <v>930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4</v>
      </c>
      <c r="K931">
        <v>1</v>
      </c>
      <c r="L931">
        <v>86.45</v>
      </c>
      <c r="M931">
        <v>2538.0500000000002</v>
      </c>
      <c r="N931">
        <v>30</v>
      </c>
      <c r="O931">
        <v>0</v>
      </c>
    </row>
    <row r="932" spans="1:15">
      <c r="A932">
        <f t="shared" ca="1" si="14"/>
        <v>0</v>
      </c>
      <c r="B932">
        <v>931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3</v>
      </c>
      <c r="K932">
        <v>0</v>
      </c>
      <c r="L932">
        <v>75.099999999999994</v>
      </c>
      <c r="M932">
        <v>1212.8499999999999</v>
      </c>
      <c r="N932">
        <v>16</v>
      </c>
      <c r="O932">
        <v>0</v>
      </c>
    </row>
    <row r="933" spans="1:15">
      <c r="A933">
        <f t="shared" ca="1" si="14"/>
        <v>1</v>
      </c>
      <c r="B933">
        <v>932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4</v>
      </c>
      <c r="K933">
        <v>2</v>
      </c>
      <c r="L933">
        <v>80.599999999999994</v>
      </c>
      <c r="M933">
        <v>2651.1</v>
      </c>
      <c r="N933">
        <v>33</v>
      </c>
      <c r="O933">
        <v>0</v>
      </c>
    </row>
    <row r="934" spans="1:15">
      <c r="A934">
        <f t="shared" ca="1" si="14"/>
        <v>1</v>
      </c>
      <c r="B934">
        <v>933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2</v>
      </c>
      <c r="L934">
        <v>19.3</v>
      </c>
      <c r="M934">
        <v>1304.8</v>
      </c>
      <c r="N934">
        <v>72</v>
      </c>
      <c r="O934">
        <v>0</v>
      </c>
    </row>
    <row r="935" spans="1:15">
      <c r="A935">
        <f t="shared" ca="1" si="14"/>
        <v>1</v>
      </c>
      <c r="B935">
        <v>934</v>
      </c>
      <c r="C935">
        <v>0</v>
      </c>
      <c r="D935">
        <v>1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3</v>
      </c>
      <c r="K935">
        <v>0</v>
      </c>
      <c r="L935">
        <v>84.6</v>
      </c>
      <c r="M935">
        <v>360.1</v>
      </c>
      <c r="N935">
        <v>4</v>
      </c>
      <c r="O935">
        <v>1</v>
      </c>
    </row>
    <row r="936" spans="1:15">
      <c r="A936">
        <f t="shared" ca="1" si="14"/>
        <v>0</v>
      </c>
      <c r="B936">
        <v>935</v>
      </c>
      <c r="C936">
        <v>0</v>
      </c>
      <c r="D936">
        <v>0</v>
      </c>
      <c r="E936">
        <v>0</v>
      </c>
      <c r="F936">
        <v>0</v>
      </c>
      <c r="G936">
        <v>2</v>
      </c>
      <c r="H936">
        <v>1</v>
      </c>
      <c r="I936">
        <v>0</v>
      </c>
      <c r="J936">
        <v>3</v>
      </c>
      <c r="K936">
        <v>1</v>
      </c>
      <c r="L936">
        <v>33.6</v>
      </c>
      <c r="M936">
        <v>435.45</v>
      </c>
      <c r="N936">
        <v>12</v>
      </c>
      <c r="O936">
        <v>0</v>
      </c>
    </row>
    <row r="937" spans="1:15">
      <c r="A937">
        <f t="shared" ca="1" si="14"/>
        <v>1</v>
      </c>
      <c r="B937">
        <v>936</v>
      </c>
      <c r="C937">
        <v>0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1</v>
      </c>
      <c r="J937">
        <v>3</v>
      </c>
      <c r="K937">
        <v>0</v>
      </c>
      <c r="L937">
        <v>83.25</v>
      </c>
      <c r="M937">
        <v>308.05</v>
      </c>
      <c r="N937">
        <v>4</v>
      </c>
      <c r="O937">
        <v>0</v>
      </c>
    </row>
    <row r="938" spans="1:15">
      <c r="A938">
        <f t="shared" ca="1" si="14"/>
        <v>1</v>
      </c>
      <c r="B938">
        <v>937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7</v>
      </c>
      <c r="K938">
        <v>2</v>
      </c>
      <c r="L938">
        <v>80.849999999999994</v>
      </c>
      <c r="M938">
        <v>0</v>
      </c>
      <c r="N938">
        <v>0</v>
      </c>
      <c r="O938">
        <v>0</v>
      </c>
    </row>
    <row r="939" spans="1:15">
      <c r="A939">
        <f t="shared" ca="1" si="14"/>
        <v>0</v>
      </c>
      <c r="B939">
        <v>938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3</v>
      </c>
      <c r="K939">
        <v>0</v>
      </c>
      <c r="L939">
        <v>79.05</v>
      </c>
      <c r="M939">
        <v>434.5</v>
      </c>
      <c r="N939">
        <v>6</v>
      </c>
      <c r="O939">
        <v>1</v>
      </c>
    </row>
    <row r="940" spans="1:15">
      <c r="A940">
        <f t="shared" ca="1" si="14"/>
        <v>1</v>
      </c>
      <c r="B940">
        <v>939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1</v>
      </c>
      <c r="I940">
        <v>1</v>
      </c>
      <c r="J940">
        <v>7</v>
      </c>
      <c r="K940">
        <v>1</v>
      </c>
      <c r="L940">
        <v>108.05</v>
      </c>
      <c r="M940">
        <v>7118.9</v>
      </c>
      <c r="N940">
        <v>65</v>
      </c>
      <c r="O940">
        <v>0</v>
      </c>
    </row>
    <row r="941" spans="1:15">
      <c r="A941">
        <f t="shared" ca="1" si="14"/>
        <v>1</v>
      </c>
      <c r="B941">
        <v>940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19.899999999999999</v>
      </c>
      <c r="M941">
        <v>320.45</v>
      </c>
      <c r="N941">
        <v>15</v>
      </c>
      <c r="O941">
        <v>0</v>
      </c>
    </row>
    <row r="942" spans="1:15">
      <c r="A942">
        <f t="shared" ca="1" si="14"/>
        <v>0</v>
      </c>
      <c r="B942">
        <v>941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21.05</v>
      </c>
      <c r="M942">
        <v>531.54999999999995</v>
      </c>
      <c r="N942">
        <v>24</v>
      </c>
      <c r="O942">
        <v>0</v>
      </c>
    </row>
    <row r="943" spans="1:15">
      <c r="A943">
        <f t="shared" ca="1" si="14"/>
        <v>0</v>
      </c>
      <c r="B943">
        <v>942</v>
      </c>
      <c r="C943">
        <v>0</v>
      </c>
      <c r="D943">
        <v>0</v>
      </c>
      <c r="E943">
        <v>0</v>
      </c>
      <c r="F943">
        <v>1</v>
      </c>
      <c r="G943">
        <v>2</v>
      </c>
      <c r="H943">
        <v>1</v>
      </c>
      <c r="I943">
        <v>0</v>
      </c>
      <c r="J943">
        <v>2</v>
      </c>
      <c r="K943">
        <v>0</v>
      </c>
      <c r="L943">
        <v>30.15</v>
      </c>
      <c r="M943">
        <v>382.2</v>
      </c>
      <c r="N943">
        <v>13</v>
      </c>
      <c r="O943">
        <v>0</v>
      </c>
    </row>
    <row r="944" spans="1:15">
      <c r="A944">
        <f t="shared" ca="1" si="14"/>
        <v>1</v>
      </c>
      <c r="B944">
        <v>943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3</v>
      </c>
      <c r="K944">
        <v>0</v>
      </c>
      <c r="L944">
        <v>79.849999999999994</v>
      </c>
      <c r="M944">
        <v>2001</v>
      </c>
      <c r="N944">
        <v>24</v>
      </c>
      <c r="O944">
        <v>0</v>
      </c>
    </row>
    <row r="945" spans="1:15">
      <c r="A945">
        <f t="shared" ca="1" si="14"/>
        <v>1</v>
      </c>
      <c r="B945">
        <v>944</v>
      </c>
      <c r="C945">
        <v>0</v>
      </c>
      <c r="D945">
        <v>0</v>
      </c>
      <c r="E945">
        <v>1</v>
      </c>
      <c r="F945">
        <v>0</v>
      </c>
      <c r="G945">
        <v>2</v>
      </c>
      <c r="H945">
        <v>1</v>
      </c>
      <c r="I945">
        <v>0</v>
      </c>
      <c r="J945">
        <v>7</v>
      </c>
      <c r="K945">
        <v>2</v>
      </c>
      <c r="L945">
        <v>65.5</v>
      </c>
      <c r="M945">
        <v>4919.7</v>
      </c>
      <c r="N945">
        <v>72</v>
      </c>
      <c r="O945">
        <v>0</v>
      </c>
    </row>
    <row r="946" spans="1:15">
      <c r="A946">
        <f t="shared" ca="1" si="14"/>
        <v>1</v>
      </c>
      <c r="B946">
        <v>945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6</v>
      </c>
      <c r="K946">
        <v>0</v>
      </c>
      <c r="L946">
        <v>104.1</v>
      </c>
      <c r="M946">
        <v>5645.8</v>
      </c>
      <c r="N946">
        <v>54</v>
      </c>
      <c r="O946">
        <v>0</v>
      </c>
    </row>
    <row r="947" spans="1:15">
      <c r="A947">
        <f t="shared" ca="1" si="14"/>
        <v>1</v>
      </c>
      <c r="B947">
        <v>946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2</v>
      </c>
      <c r="K947">
        <v>0</v>
      </c>
      <c r="L947">
        <v>74.400000000000006</v>
      </c>
      <c r="M947">
        <v>215.8</v>
      </c>
      <c r="N947">
        <v>3</v>
      </c>
      <c r="O947">
        <v>1</v>
      </c>
    </row>
    <row r="948" spans="1:15">
      <c r="A948">
        <f t="shared" ca="1" si="14"/>
        <v>0</v>
      </c>
      <c r="B948">
        <v>947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20.5</v>
      </c>
      <c r="M948">
        <v>77.599999999999994</v>
      </c>
      <c r="N948">
        <v>4</v>
      </c>
      <c r="O948">
        <v>0</v>
      </c>
    </row>
    <row r="949" spans="1:15">
      <c r="A949">
        <f t="shared" ca="1" si="14"/>
        <v>0</v>
      </c>
      <c r="B949">
        <v>948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4</v>
      </c>
      <c r="K949">
        <v>0</v>
      </c>
      <c r="L949">
        <v>91.35</v>
      </c>
      <c r="M949">
        <v>2896.55</v>
      </c>
      <c r="N949">
        <v>32</v>
      </c>
      <c r="O949">
        <v>0</v>
      </c>
    </row>
    <row r="950" spans="1:15">
      <c r="A950">
        <f t="shared" ca="1" si="14"/>
        <v>1</v>
      </c>
      <c r="B950">
        <v>949</v>
      </c>
      <c r="C950">
        <v>1</v>
      </c>
      <c r="D950">
        <v>1</v>
      </c>
      <c r="E950">
        <v>0</v>
      </c>
      <c r="F950">
        <v>0</v>
      </c>
      <c r="G950">
        <v>1</v>
      </c>
      <c r="H950">
        <v>1</v>
      </c>
      <c r="I950">
        <v>1</v>
      </c>
      <c r="J950">
        <v>5</v>
      </c>
      <c r="K950">
        <v>0</v>
      </c>
      <c r="L950">
        <v>99.05</v>
      </c>
      <c r="M950">
        <v>3395.8</v>
      </c>
      <c r="N950">
        <v>35</v>
      </c>
      <c r="O950">
        <v>1</v>
      </c>
    </row>
    <row r="951" spans="1:15">
      <c r="A951">
        <f t="shared" ca="1" si="14"/>
        <v>0</v>
      </c>
      <c r="B951">
        <v>950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1</v>
      </c>
      <c r="K951">
        <v>2</v>
      </c>
      <c r="L951">
        <v>20.5</v>
      </c>
      <c r="M951">
        <v>759.35</v>
      </c>
      <c r="N951">
        <v>35</v>
      </c>
      <c r="O951">
        <v>0</v>
      </c>
    </row>
    <row r="952" spans="1:15">
      <c r="A952">
        <f t="shared" ca="1" si="14"/>
        <v>1</v>
      </c>
      <c r="B952">
        <v>951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2</v>
      </c>
      <c r="K952">
        <v>0</v>
      </c>
      <c r="L952">
        <v>44.95</v>
      </c>
      <c r="M952">
        <v>85.15</v>
      </c>
      <c r="N952">
        <v>2</v>
      </c>
      <c r="O952">
        <v>1</v>
      </c>
    </row>
    <row r="953" spans="1:15">
      <c r="A953">
        <f t="shared" ca="1" si="14"/>
        <v>1</v>
      </c>
      <c r="B953">
        <v>952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3</v>
      </c>
      <c r="K953">
        <v>0</v>
      </c>
      <c r="L953">
        <v>75.599999999999994</v>
      </c>
      <c r="M953">
        <v>535.54999999999995</v>
      </c>
      <c r="N953">
        <v>8</v>
      </c>
      <c r="O953">
        <v>0</v>
      </c>
    </row>
    <row r="954" spans="1:15">
      <c r="A954">
        <f t="shared" ca="1" si="14"/>
        <v>1</v>
      </c>
      <c r="B954">
        <v>953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4</v>
      </c>
      <c r="K954">
        <v>0</v>
      </c>
      <c r="L954">
        <v>55.1</v>
      </c>
      <c r="M954">
        <v>1253.1500000000001</v>
      </c>
      <c r="N954">
        <v>22</v>
      </c>
      <c r="O954">
        <v>0</v>
      </c>
    </row>
    <row r="955" spans="1:15">
      <c r="A955">
        <f t="shared" ca="1" si="14"/>
        <v>0</v>
      </c>
      <c r="B955">
        <v>954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5</v>
      </c>
      <c r="K955">
        <v>0</v>
      </c>
      <c r="L955">
        <v>58.95</v>
      </c>
      <c r="M955">
        <v>955.15</v>
      </c>
      <c r="N955">
        <v>15</v>
      </c>
      <c r="O955">
        <v>0</v>
      </c>
    </row>
    <row r="956" spans="1:15">
      <c r="A956">
        <f t="shared" ca="1" si="14"/>
        <v>1</v>
      </c>
      <c r="B956">
        <v>955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4</v>
      </c>
      <c r="K956">
        <v>0</v>
      </c>
      <c r="L956">
        <v>95.1</v>
      </c>
      <c r="M956">
        <v>2162.6</v>
      </c>
      <c r="N956">
        <v>22</v>
      </c>
      <c r="O956">
        <v>0</v>
      </c>
    </row>
    <row r="957" spans="1:15">
      <c r="A957">
        <f t="shared" ca="1" si="14"/>
        <v>1</v>
      </c>
      <c r="B957">
        <v>956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1</v>
      </c>
      <c r="J957">
        <v>2</v>
      </c>
      <c r="K957">
        <v>0</v>
      </c>
      <c r="L957">
        <v>44.7</v>
      </c>
      <c r="M957">
        <v>44.7</v>
      </c>
      <c r="N957">
        <v>1</v>
      </c>
      <c r="O957">
        <v>1</v>
      </c>
    </row>
    <row r="958" spans="1:15">
      <c r="A958">
        <f t="shared" ca="1" si="14"/>
        <v>0</v>
      </c>
      <c r="B958">
        <v>957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2</v>
      </c>
      <c r="L958">
        <v>25.45</v>
      </c>
      <c r="M958">
        <v>1813.35</v>
      </c>
      <c r="N958">
        <v>71</v>
      </c>
      <c r="O958">
        <v>0</v>
      </c>
    </row>
    <row r="959" spans="1:15">
      <c r="A959">
        <f t="shared" ca="1" si="14"/>
        <v>0</v>
      </c>
      <c r="B959">
        <v>958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4</v>
      </c>
      <c r="K959">
        <v>0</v>
      </c>
      <c r="L959">
        <v>56.75</v>
      </c>
      <c r="M959">
        <v>245.15</v>
      </c>
      <c r="N959">
        <v>4</v>
      </c>
      <c r="O959">
        <v>0</v>
      </c>
    </row>
    <row r="960" spans="1:15">
      <c r="A960">
        <f t="shared" ca="1" si="14"/>
        <v>0</v>
      </c>
      <c r="B960">
        <v>959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1</v>
      </c>
      <c r="J960">
        <v>7</v>
      </c>
      <c r="K960">
        <v>0</v>
      </c>
      <c r="L960">
        <v>81.75</v>
      </c>
      <c r="M960">
        <v>2028.8</v>
      </c>
      <c r="N960">
        <v>25</v>
      </c>
      <c r="O960">
        <v>0</v>
      </c>
    </row>
    <row r="961" spans="1:15">
      <c r="A961">
        <f t="shared" ca="1" si="14"/>
        <v>1</v>
      </c>
      <c r="B961">
        <v>960</v>
      </c>
      <c r="C961">
        <v>0</v>
      </c>
      <c r="D961">
        <v>0</v>
      </c>
      <c r="E961">
        <v>1</v>
      </c>
      <c r="F961">
        <v>1</v>
      </c>
      <c r="G961">
        <v>0</v>
      </c>
      <c r="H961">
        <v>1</v>
      </c>
      <c r="I961">
        <v>1</v>
      </c>
      <c r="J961">
        <v>4</v>
      </c>
      <c r="K961">
        <v>0</v>
      </c>
      <c r="L961">
        <v>86.1</v>
      </c>
      <c r="M961">
        <v>2723.75</v>
      </c>
      <c r="N961">
        <v>32</v>
      </c>
      <c r="O961">
        <v>0</v>
      </c>
    </row>
    <row r="962" spans="1:15">
      <c r="A962">
        <f t="shared" ca="1" si="14"/>
        <v>1</v>
      </c>
      <c r="B962">
        <v>961</v>
      </c>
      <c r="C962">
        <v>1</v>
      </c>
      <c r="D962">
        <v>1</v>
      </c>
      <c r="E962">
        <v>1</v>
      </c>
      <c r="F962">
        <v>0</v>
      </c>
      <c r="G962">
        <v>2</v>
      </c>
      <c r="H962">
        <v>1</v>
      </c>
      <c r="I962">
        <v>0</v>
      </c>
      <c r="J962">
        <v>2</v>
      </c>
      <c r="K962">
        <v>0</v>
      </c>
      <c r="L962">
        <v>29.8</v>
      </c>
      <c r="M962">
        <v>220.45</v>
      </c>
      <c r="N962">
        <v>7</v>
      </c>
      <c r="O962">
        <v>0</v>
      </c>
    </row>
    <row r="963" spans="1:15">
      <c r="A963">
        <f t="shared" ref="A963:A1026" ca="1" si="15">IF(RAND()&lt;=0.6,1,0)</f>
        <v>1</v>
      </c>
      <c r="B963">
        <v>962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20.5</v>
      </c>
      <c r="M963">
        <v>365.8</v>
      </c>
      <c r="N963">
        <v>17</v>
      </c>
      <c r="O963">
        <v>0</v>
      </c>
    </row>
    <row r="964" spans="1:15">
      <c r="A964">
        <f t="shared" ca="1" si="15"/>
        <v>1</v>
      </c>
      <c r="B964">
        <v>963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4</v>
      </c>
      <c r="K964">
        <v>0</v>
      </c>
      <c r="L964">
        <v>60.9</v>
      </c>
      <c r="M964">
        <v>551.95000000000005</v>
      </c>
      <c r="N964">
        <v>8</v>
      </c>
      <c r="O964">
        <v>0</v>
      </c>
    </row>
    <row r="965" spans="1:15">
      <c r="A965">
        <f t="shared" ca="1" si="15"/>
        <v>1</v>
      </c>
      <c r="B965">
        <v>964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1</v>
      </c>
      <c r="I965">
        <v>1</v>
      </c>
      <c r="J965">
        <v>6</v>
      </c>
      <c r="K965">
        <v>2</v>
      </c>
      <c r="L965">
        <v>73.25</v>
      </c>
      <c r="M965">
        <v>4054.2</v>
      </c>
      <c r="N965">
        <v>56</v>
      </c>
      <c r="O965">
        <v>0</v>
      </c>
    </row>
    <row r="966" spans="1:15">
      <c r="A966">
        <f t="shared" ca="1" si="15"/>
        <v>1</v>
      </c>
      <c r="B966">
        <v>965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2</v>
      </c>
      <c r="K966">
        <v>0</v>
      </c>
      <c r="L966">
        <v>45.7</v>
      </c>
      <c r="M966">
        <v>45.7</v>
      </c>
      <c r="N966">
        <v>1</v>
      </c>
      <c r="O966">
        <v>1</v>
      </c>
    </row>
    <row r="967" spans="1:15">
      <c r="A967">
        <f t="shared" ca="1" si="15"/>
        <v>0</v>
      </c>
      <c r="B967">
        <v>966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6</v>
      </c>
      <c r="K967">
        <v>0</v>
      </c>
      <c r="L967">
        <v>100.3</v>
      </c>
      <c r="M967">
        <v>832.35</v>
      </c>
      <c r="N967">
        <v>8</v>
      </c>
      <c r="O967">
        <v>1</v>
      </c>
    </row>
    <row r="968" spans="1:15">
      <c r="A968">
        <f t="shared" ca="1" si="15"/>
        <v>1</v>
      </c>
      <c r="B968">
        <v>967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19.25</v>
      </c>
      <c r="M968">
        <v>112.3</v>
      </c>
      <c r="N968">
        <v>7</v>
      </c>
      <c r="O968">
        <v>1</v>
      </c>
    </row>
    <row r="969" spans="1:15">
      <c r="A969">
        <f t="shared" ca="1" si="15"/>
        <v>0</v>
      </c>
      <c r="B969">
        <v>968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20.85</v>
      </c>
      <c r="M969">
        <v>60.65</v>
      </c>
      <c r="N969">
        <v>3</v>
      </c>
      <c r="O969">
        <v>0</v>
      </c>
    </row>
    <row r="970" spans="1:15">
      <c r="A970">
        <f t="shared" ca="1" si="15"/>
        <v>1</v>
      </c>
      <c r="B970">
        <v>969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7</v>
      </c>
      <c r="K970">
        <v>2</v>
      </c>
      <c r="L970">
        <v>77.349999999999994</v>
      </c>
      <c r="M970">
        <v>5550.1</v>
      </c>
      <c r="N970">
        <v>71</v>
      </c>
      <c r="O970">
        <v>0</v>
      </c>
    </row>
    <row r="971" spans="1:15">
      <c r="A971">
        <f t="shared" ca="1" si="15"/>
        <v>1</v>
      </c>
      <c r="B971">
        <v>970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1</v>
      </c>
      <c r="J971">
        <v>4</v>
      </c>
      <c r="K971">
        <v>0</v>
      </c>
      <c r="L971">
        <v>96</v>
      </c>
      <c r="M971">
        <v>174.8</v>
      </c>
      <c r="N971">
        <v>2</v>
      </c>
      <c r="O971">
        <v>1</v>
      </c>
    </row>
    <row r="972" spans="1:15">
      <c r="A972">
        <f t="shared" ca="1" si="15"/>
        <v>1</v>
      </c>
      <c r="B972">
        <v>971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4</v>
      </c>
      <c r="K972">
        <v>0</v>
      </c>
      <c r="L972">
        <v>90.55</v>
      </c>
      <c r="M972">
        <v>90.55</v>
      </c>
      <c r="N972">
        <v>1</v>
      </c>
      <c r="O972">
        <v>1</v>
      </c>
    </row>
    <row r="973" spans="1:15">
      <c r="A973">
        <f t="shared" ca="1" si="15"/>
        <v>0</v>
      </c>
      <c r="B973">
        <v>972</v>
      </c>
      <c r="C973">
        <v>1</v>
      </c>
      <c r="D973">
        <v>0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5</v>
      </c>
      <c r="K973">
        <v>0</v>
      </c>
      <c r="L973">
        <v>93.85</v>
      </c>
      <c r="M973">
        <v>4733.1000000000004</v>
      </c>
      <c r="N973">
        <v>49</v>
      </c>
      <c r="O973">
        <v>0</v>
      </c>
    </row>
    <row r="974" spans="1:15">
      <c r="A974">
        <f t="shared" ca="1" si="15"/>
        <v>1</v>
      </c>
      <c r="B974">
        <v>973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6</v>
      </c>
      <c r="K974">
        <v>2</v>
      </c>
      <c r="L974">
        <v>70.099999999999994</v>
      </c>
      <c r="M974">
        <v>4048.95</v>
      </c>
      <c r="N974">
        <v>58</v>
      </c>
      <c r="O974">
        <v>0</v>
      </c>
    </row>
    <row r="975" spans="1:15">
      <c r="A975">
        <f t="shared" ca="1" si="15"/>
        <v>1</v>
      </c>
      <c r="B975">
        <v>974</v>
      </c>
      <c r="C975">
        <v>1</v>
      </c>
      <c r="D975">
        <v>1</v>
      </c>
      <c r="E975">
        <v>1</v>
      </c>
      <c r="F975">
        <v>0</v>
      </c>
      <c r="G975">
        <v>2</v>
      </c>
      <c r="H975">
        <v>1</v>
      </c>
      <c r="I975">
        <v>0</v>
      </c>
      <c r="J975">
        <v>2</v>
      </c>
      <c r="K975">
        <v>0</v>
      </c>
      <c r="L975">
        <v>30.35</v>
      </c>
      <c r="M975">
        <v>1359.7</v>
      </c>
      <c r="N975">
        <v>44</v>
      </c>
      <c r="O975">
        <v>1</v>
      </c>
    </row>
    <row r="976" spans="1:15">
      <c r="A976">
        <f t="shared" ca="1" si="15"/>
        <v>0</v>
      </c>
      <c r="B976">
        <v>975</v>
      </c>
      <c r="C976">
        <v>0</v>
      </c>
      <c r="D976">
        <v>0</v>
      </c>
      <c r="E976">
        <v>1</v>
      </c>
      <c r="F976">
        <v>1</v>
      </c>
      <c r="G976">
        <v>0</v>
      </c>
      <c r="H976">
        <v>1</v>
      </c>
      <c r="I976">
        <v>1</v>
      </c>
      <c r="J976">
        <v>6</v>
      </c>
      <c r="K976">
        <v>2</v>
      </c>
      <c r="L976">
        <v>75.95</v>
      </c>
      <c r="M976">
        <v>4542.3500000000004</v>
      </c>
      <c r="N976">
        <v>59</v>
      </c>
      <c r="O976">
        <v>0</v>
      </c>
    </row>
    <row r="977" spans="1:15">
      <c r="A977">
        <f t="shared" ca="1" si="15"/>
        <v>1</v>
      </c>
      <c r="B977">
        <v>976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7</v>
      </c>
      <c r="K977">
        <v>2</v>
      </c>
      <c r="L977">
        <v>108.05</v>
      </c>
      <c r="M977">
        <v>7532.15</v>
      </c>
      <c r="N977">
        <v>71</v>
      </c>
      <c r="O977">
        <v>1</v>
      </c>
    </row>
    <row r="978" spans="1:15">
      <c r="A978">
        <f t="shared" ca="1" si="15"/>
        <v>1</v>
      </c>
      <c r="B978">
        <v>977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2</v>
      </c>
      <c r="K978">
        <v>0</v>
      </c>
      <c r="L978">
        <v>69.900000000000006</v>
      </c>
      <c r="M978">
        <v>69.900000000000006</v>
      </c>
      <c r="N978">
        <v>1</v>
      </c>
      <c r="O978">
        <v>1</v>
      </c>
    </row>
    <row r="979" spans="1:15">
      <c r="A979">
        <f t="shared" ca="1" si="15"/>
        <v>1</v>
      </c>
      <c r="B979">
        <v>978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1</v>
      </c>
      <c r="J979">
        <v>2</v>
      </c>
      <c r="K979">
        <v>0</v>
      </c>
      <c r="L979">
        <v>75.25</v>
      </c>
      <c r="M979">
        <v>888.65</v>
      </c>
      <c r="N979">
        <v>11</v>
      </c>
      <c r="O979">
        <v>0</v>
      </c>
    </row>
    <row r="980" spans="1:15">
      <c r="A980">
        <f t="shared" ca="1" si="15"/>
        <v>1</v>
      </c>
      <c r="B980">
        <v>979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6</v>
      </c>
      <c r="K980">
        <v>1</v>
      </c>
      <c r="L980">
        <v>103.75</v>
      </c>
      <c r="M980">
        <v>6383.35</v>
      </c>
      <c r="N980">
        <v>62</v>
      </c>
      <c r="O980">
        <v>1</v>
      </c>
    </row>
    <row r="981" spans="1:15">
      <c r="A981">
        <f t="shared" ca="1" si="15"/>
        <v>1</v>
      </c>
      <c r="B981">
        <v>980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1</v>
      </c>
      <c r="I981">
        <v>1</v>
      </c>
      <c r="J981">
        <v>4</v>
      </c>
      <c r="K981">
        <v>1</v>
      </c>
      <c r="L981">
        <v>54.95</v>
      </c>
      <c r="M981">
        <v>1916</v>
      </c>
      <c r="N981">
        <v>35</v>
      </c>
      <c r="O981">
        <v>0</v>
      </c>
    </row>
    <row r="982" spans="1:15">
      <c r="A982">
        <f t="shared" ca="1" si="15"/>
        <v>1</v>
      </c>
      <c r="B982">
        <v>981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19.5</v>
      </c>
      <c r="M982">
        <v>413</v>
      </c>
      <c r="N982">
        <v>20</v>
      </c>
      <c r="O982">
        <v>0</v>
      </c>
    </row>
    <row r="983" spans="1:15">
      <c r="A983">
        <f t="shared" ca="1" si="15"/>
        <v>1</v>
      </c>
      <c r="B983">
        <v>982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2</v>
      </c>
      <c r="L983">
        <v>19.600000000000001</v>
      </c>
      <c r="M983">
        <v>808.95</v>
      </c>
      <c r="N983">
        <v>40</v>
      </c>
      <c r="O983">
        <v>0</v>
      </c>
    </row>
    <row r="984" spans="1:15">
      <c r="A984">
        <f t="shared" ca="1" si="15"/>
        <v>1</v>
      </c>
      <c r="B984">
        <v>983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3</v>
      </c>
      <c r="K984">
        <v>1</v>
      </c>
      <c r="L984">
        <v>47.85</v>
      </c>
      <c r="M984">
        <v>1886.4</v>
      </c>
      <c r="N984">
        <v>39</v>
      </c>
      <c r="O984">
        <v>0</v>
      </c>
    </row>
    <row r="985" spans="1:15">
      <c r="A985">
        <f t="shared" ca="1" si="15"/>
        <v>0</v>
      </c>
      <c r="B985">
        <v>984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3</v>
      </c>
      <c r="K985">
        <v>0</v>
      </c>
      <c r="L985">
        <v>86.6</v>
      </c>
      <c r="M985">
        <v>86.6</v>
      </c>
      <c r="N985">
        <v>1</v>
      </c>
      <c r="O985">
        <v>1</v>
      </c>
    </row>
    <row r="986" spans="1:15">
      <c r="A986">
        <f t="shared" ca="1" si="15"/>
        <v>1</v>
      </c>
      <c r="B986">
        <v>985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2</v>
      </c>
      <c r="L986">
        <v>23.75</v>
      </c>
      <c r="M986">
        <v>1679.25</v>
      </c>
      <c r="N986">
        <v>72</v>
      </c>
      <c r="O986">
        <v>0</v>
      </c>
    </row>
    <row r="987" spans="1:15">
      <c r="A987">
        <f t="shared" ca="1" si="15"/>
        <v>1</v>
      </c>
      <c r="B987">
        <v>986</v>
      </c>
      <c r="C987">
        <v>0</v>
      </c>
      <c r="D987">
        <v>1</v>
      </c>
      <c r="E987">
        <v>1</v>
      </c>
      <c r="F987">
        <v>0</v>
      </c>
      <c r="G987">
        <v>1</v>
      </c>
      <c r="H987">
        <v>1</v>
      </c>
      <c r="I987">
        <v>1</v>
      </c>
      <c r="J987">
        <v>3</v>
      </c>
      <c r="K987">
        <v>0</v>
      </c>
      <c r="L987">
        <v>80.599999999999994</v>
      </c>
      <c r="M987">
        <v>2656.5</v>
      </c>
      <c r="N987">
        <v>33</v>
      </c>
      <c r="O987">
        <v>1</v>
      </c>
    </row>
    <row r="988" spans="1:15">
      <c r="A988">
        <f t="shared" ca="1" si="15"/>
        <v>1</v>
      </c>
      <c r="B988">
        <v>987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2</v>
      </c>
      <c r="K988">
        <v>0</v>
      </c>
      <c r="L988">
        <v>43.8</v>
      </c>
      <c r="M988">
        <v>540.95000000000005</v>
      </c>
      <c r="N988">
        <v>12</v>
      </c>
      <c r="O988">
        <v>0</v>
      </c>
    </row>
    <row r="989" spans="1:15">
      <c r="A989">
        <f t="shared" ca="1" si="15"/>
        <v>0</v>
      </c>
      <c r="B989">
        <v>988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19.75</v>
      </c>
      <c r="M989">
        <v>19.75</v>
      </c>
      <c r="N989">
        <v>1</v>
      </c>
      <c r="O989">
        <v>0</v>
      </c>
    </row>
    <row r="990" spans="1:15">
      <c r="A990">
        <f t="shared" ca="1" si="15"/>
        <v>0</v>
      </c>
      <c r="B990">
        <v>989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19.149999999999999</v>
      </c>
      <c r="M990">
        <v>537.35</v>
      </c>
      <c r="N990">
        <v>27</v>
      </c>
      <c r="O990">
        <v>0</v>
      </c>
    </row>
    <row r="991" spans="1:15">
      <c r="A991">
        <f t="shared" ca="1" si="15"/>
        <v>0</v>
      </c>
      <c r="B991">
        <v>990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19.600000000000001</v>
      </c>
      <c r="M991">
        <v>678.8</v>
      </c>
      <c r="N991">
        <v>34</v>
      </c>
      <c r="O991">
        <v>0</v>
      </c>
    </row>
    <row r="992" spans="1:15">
      <c r="A992">
        <f t="shared" ca="1" si="15"/>
        <v>1</v>
      </c>
      <c r="B992">
        <v>991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v>4</v>
      </c>
      <c r="K992">
        <v>2</v>
      </c>
      <c r="L992">
        <v>80.3</v>
      </c>
      <c r="M992">
        <v>4513.6499999999996</v>
      </c>
      <c r="N992">
        <v>56</v>
      </c>
      <c r="O992">
        <v>0</v>
      </c>
    </row>
    <row r="993" spans="1:15">
      <c r="A993">
        <f t="shared" ca="1" si="15"/>
        <v>1</v>
      </c>
      <c r="B993">
        <v>992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2</v>
      </c>
      <c r="L993">
        <v>24.35</v>
      </c>
      <c r="M993">
        <v>1423.85</v>
      </c>
      <c r="N993">
        <v>58</v>
      </c>
      <c r="O993">
        <v>0</v>
      </c>
    </row>
    <row r="994" spans="1:15">
      <c r="A994">
        <f t="shared" ca="1" si="15"/>
        <v>0</v>
      </c>
      <c r="B994">
        <v>993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2</v>
      </c>
      <c r="L994">
        <v>25.25</v>
      </c>
      <c r="M994">
        <v>555.4</v>
      </c>
      <c r="N994">
        <v>22</v>
      </c>
      <c r="O994">
        <v>0</v>
      </c>
    </row>
    <row r="995" spans="1:15">
      <c r="A995">
        <f t="shared" ca="1" si="15"/>
        <v>0</v>
      </c>
      <c r="B995">
        <v>994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2</v>
      </c>
      <c r="L995">
        <v>26.1</v>
      </c>
      <c r="M995">
        <v>225.55</v>
      </c>
      <c r="N995">
        <v>10</v>
      </c>
      <c r="O995">
        <v>0</v>
      </c>
    </row>
    <row r="996" spans="1:15">
      <c r="A996">
        <f t="shared" ca="1" si="15"/>
        <v>1</v>
      </c>
      <c r="B996">
        <v>995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2</v>
      </c>
      <c r="L996">
        <v>20</v>
      </c>
      <c r="M996">
        <v>268.45</v>
      </c>
      <c r="N996">
        <v>13</v>
      </c>
      <c r="O996">
        <v>0</v>
      </c>
    </row>
    <row r="997" spans="1:15">
      <c r="A997">
        <f t="shared" ca="1" si="15"/>
        <v>1</v>
      </c>
      <c r="B997">
        <v>996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4</v>
      </c>
      <c r="K997">
        <v>0</v>
      </c>
      <c r="L997">
        <v>85.3</v>
      </c>
      <c r="M997">
        <v>2917.5</v>
      </c>
      <c r="N997">
        <v>35</v>
      </c>
      <c r="O997">
        <v>1</v>
      </c>
    </row>
    <row r="998" spans="1:15">
      <c r="A998">
        <f t="shared" ca="1" si="15"/>
        <v>1</v>
      </c>
      <c r="B998">
        <v>997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2</v>
      </c>
      <c r="K998">
        <v>0</v>
      </c>
      <c r="L998">
        <v>70</v>
      </c>
      <c r="M998">
        <v>2416.1</v>
      </c>
      <c r="N998">
        <v>34</v>
      </c>
      <c r="O998">
        <v>1</v>
      </c>
    </row>
    <row r="999" spans="1:15">
      <c r="A999">
        <f t="shared" ca="1" si="15"/>
        <v>1</v>
      </c>
      <c r="B999">
        <v>998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4</v>
      </c>
      <c r="K999">
        <v>0</v>
      </c>
      <c r="L999">
        <v>94.3</v>
      </c>
      <c r="M999">
        <v>424.45</v>
      </c>
      <c r="N999">
        <v>4</v>
      </c>
      <c r="O999">
        <v>1</v>
      </c>
    </row>
    <row r="1000" spans="1:15">
      <c r="A1000">
        <f t="shared" ca="1" si="15"/>
        <v>1</v>
      </c>
      <c r="B1000">
        <v>999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2</v>
      </c>
      <c r="L1000">
        <v>20.7</v>
      </c>
      <c r="M1000">
        <v>1492.1</v>
      </c>
      <c r="N1000">
        <v>72</v>
      </c>
      <c r="O1000">
        <v>0</v>
      </c>
    </row>
    <row r="1001" spans="1:15">
      <c r="A1001">
        <f t="shared" ca="1" si="15"/>
        <v>1</v>
      </c>
      <c r="B1001">
        <v>1000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5</v>
      </c>
      <c r="K1001">
        <v>0</v>
      </c>
      <c r="L1001">
        <v>70.3</v>
      </c>
      <c r="M1001">
        <v>132.4</v>
      </c>
      <c r="N1001">
        <v>2</v>
      </c>
      <c r="O1001">
        <v>0</v>
      </c>
    </row>
    <row r="1002" spans="1:15">
      <c r="A1002">
        <f t="shared" ca="1" si="15"/>
        <v>1</v>
      </c>
      <c r="B1002">
        <v>1001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5</v>
      </c>
      <c r="K1002">
        <v>0</v>
      </c>
      <c r="L1002">
        <v>95.35</v>
      </c>
      <c r="M1002">
        <v>660.9</v>
      </c>
      <c r="N1002">
        <v>7</v>
      </c>
      <c r="O1002">
        <v>1</v>
      </c>
    </row>
    <row r="1003" spans="1:15">
      <c r="A1003">
        <f t="shared" ca="1" si="15"/>
        <v>0</v>
      </c>
      <c r="B1003">
        <v>1002</v>
      </c>
      <c r="C1003">
        <v>1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1</v>
      </c>
      <c r="J1003">
        <v>2</v>
      </c>
      <c r="K1003">
        <v>0</v>
      </c>
      <c r="L1003">
        <v>75.5</v>
      </c>
      <c r="M1003">
        <v>1893.95</v>
      </c>
      <c r="N1003">
        <v>27</v>
      </c>
      <c r="O1003">
        <v>1</v>
      </c>
    </row>
    <row r="1004" spans="1:15">
      <c r="A1004">
        <f t="shared" ca="1" si="15"/>
        <v>1</v>
      </c>
      <c r="B1004">
        <v>1003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</v>
      </c>
      <c r="I1004">
        <v>1</v>
      </c>
      <c r="J1004">
        <v>2</v>
      </c>
      <c r="K1004">
        <v>0</v>
      </c>
      <c r="L1004">
        <v>69.55</v>
      </c>
      <c r="M1004">
        <v>284.89999999999998</v>
      </c>
      <c r="N1004">
        <v>4</v>
      </c>
      <c r="O1004">
        <v>0</v>
      </c>
    </row>
    <row r="1005" spans="1:15">
      <c r="A1005">
        <f t="shared" ca="1" si="15"/>
        <v>1</v>
      </c>
      <c r="B1005">
        <v>1004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2</v>
      </c>
      <c r="L1005">
        <v>19.850000000000001</v>
      </c>
      <c r="M1005">
        <v>784.25</v>
      </c>
      <c r="N1005">
        <v>37</v>
      </c>
      <c r="O1005">
        <v>0</v>
      </c>
    </row>
    <row r="1006" spans="1:15">
      <c r="A1006">
        <f t="shared" ca="1" si="15"/>
        <v>0</v>
      </c>
      <c r="B1006">
        <v>1005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20</v>
      </c>
      <c r="M1006">
        <v>417.7</v>
      </c>
      <c r="N1006">
        <v>21</v>
      </c>
      <c r="O1006">
        <v>0</v>
      </c>
    </row>
    <row r="1007" spans="1:15">
      <c r="A1007">
        <f t="shared" ca="1" si="15"/>
        <v>1</v>
      </c>
      <c r="B1007">
        <v>1006</v>
      </c>
      <c r="C1007">
        <v>0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4</v>
      </c>
      <c r="K1007">
        <v>1</v>
      </c>
      <c r="L1007">
        <v>95.85</v>
      </c>
      <c r="M1007">
        <v>5016.25</v>
      </c>
      <c r="N1007">
        <v>53</v>
      </c>
      <c r="O1007">
        <v>0</v>
      </c>
    </row>
    <row r="1008" spans="1:15">
      <c r="A1008">
        <f t="shared" ca="1" si="15"/>
        <v>1</v>
      </c>
      <c r="B1008">
        <v>1007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1</v>
      </c>
      <c r="J1008">
        <v>4</v>
      </c>
      <c r="K1008">
        <v>0</v>
      </c>
      <c r="L1008">
        <v>90.1</v>
      </c>
      <c r="M1008">
        <v>1612.75</v>
      </c>
      <c r="N1008">
        <v>18</v>
      </c>
      <c r="O1008">
        <v>1</v>
      </c>
    </row>
    <row r="1009" spans="1:15">
      <c r="A1009">
        <f t="shared" ca="1" si="15"/>
        <v>1</v>
      </c>
      <c r="B1009">
        <v>1008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2</v>
      </c>
      <c r="K1009">
        <v>0</v>
      </c>
      <c r="L1009">
        <v>68.95</v>
      </c>
      <c r="M1009">
        <v>119.75</v>
      </c>
      <c r="N1009">
        <v>2</v>
      </c>
      <c r="O1009">
        <v>1</v>
      </c>
    </row>
    <row r="1010" spans="1:15">
      <c r="A1010">
        <f t="shared" ca="1" si="15"/>
        <v>1</v>
      </c>
      <c r="B1010">
        <v>1009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5</v>
      </c>
      <c r="K1010">
        <v>0</v>
      </c>
      <c r="L1010">
        <v>99.55</v>
      </c>
      <c r="M1010">
        <v>3204.65</v>
      </c>
      <c r="N1010">
        <v>32</v>
      </c>
      <c r="O1010">
        <v>1</v>
      </c>
    </row>
    <row r="1011" spans="1:15">
      <c r="A1011">
        <f t="shared" ca="1" si="15"/>
        <v>0</v>
      </c>
      <c r="B1011">
        <v>1010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20.75</v>
      </c>
      <c r="M1011">
        <v>485.2</v>
      </c>
      <c r="N1011">
        <v>23</v>
      </c>
      <c r="O1011">
        <v>0</v>
      </c>
    </row>
    <row r="1012" spans="1:15">
      <c r="A1012">
        <f t="shared" ca="1" si="15"/>
        <v>1</v>
      </c>
      <c r="B1012">
        <v>1011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3</v>
      </c>
      <c r="K1012">
        <v>0</v>
      </c>
      <c r="L1012">
        <v>50.15</v>
      </c>
      <c r="M1012">
        <v>160.85</v>
      </c>
      <c r="N1012">
        <v>3</v>
      </c>
      <c r="O1012">
        <v>0</v>
      </c>
    </row>
    <row r="1013" spans="1:15">
      <c r="A1013">
        <f t="shared" ca="1" si="15"/>
        <v>0</v>
      </c>
      <c r="B1013">
        <v>1012</v>
      </c>
      <c r="C1013">
        <v>0</v>
      </c>
      <c r="D1013">
        <v>0</v>
      </c>
      <c r="E1013">
        <v>1</v>
      </c>
      <c r="F1013">
        <v>1</v>
      </c>
      <c r="G1013">
        <v>2</v>
      </c>
      <c r="H1013">
        <v>1</v>
      </c>
      <c r="I1013">
        <v>0</v>
      </c>
      <c r="J1013">
        <v>6</v>
      </c>
      <c r="K1013">
        <v>2</v>
      </c>
      <c r="L1013">
        <v>58.65</v>
      </c>
      <c r="M1013">
        <v>4145.25</v>
      </c>
      <c r="N1013">
        <v>71</v>
      </c>
      <c r="O1013">
        <v>0</v>
      </c>
    </row>
    <row r="1014" spans="1:15">
      <c r="A1014">
        <f t="shared" ca="1" si="15"/>
        <v>0</v>
      </c>
      <c r="B1014">
        <v>1013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5</v>
      </c>
      <c r="K1014">
        <v>0</v>
      </c>
      <c r="L1014">
        <v>95.9</v>
      </c>
      <c r="M1014">
        <v>827.45</v>
      </c>
      <c r="N1014">
        <v>9</v>
      </c>
      <c r="O1014">
        <v>0</v>
      </c>
    </row>
    <row r="1015" spans="1:15">
      <c r="A1015">
        <f t="shared" ca="1" si="15"/>
        <v>0</v>
      </c>
      <c r="B1015">
        <v>1014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3</v>
      </c>
      <c r="K1015">
        <v>0</v>
      </c>
      <c r="L1015">
        <v>49.5</v>
      </c>
      <c r="M1015">
        <v>49.5</v>
      </c>
      <c r="N1015">
        <v>1</v>
      </c>
      <c r="O1015">
        <v>0</v>
      </c>
    </row>
    <row r="1016" spans="1:15">
      <c r="A1016">
        <f t="shared" ca="1" si="15"/>
        <v>1</v>
      </c>
      <c r="B1016">
        <v>1015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</v>
      </c>
      <c r="I1016">
        <v>1</v>
      </c>
      <c r="J1016">
        <v>4</v>
      </c>
      <c r="K1016">
        <v>0</v>
      </c>
      <c r="L1016">
        <v>57.45</v>
      </c>
      <c r="M1016">
        <v>990.85</v>
      </c>
      <c r="N1016">
        <v>18</v>
      </c>
      <c r="O1016">
        <v>1</v>
      </c>
    </row>
    <row r="1017" spans="1:15">
      <c r="A1017">
        <f t="shared" ca="1" si="15"/>
        <v>1</v>
      </c>
      <c r="B1017">
        <v>1016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1</v>
      </c>
      <c r="I1017">
        <v>1</v>
      </c>
      <c r="J1017">
        <v>3</v>
      </c>
      <c r="K1017">
        <v>1</v>
      </c>
      <c r="L1017">
        <v>53.65</v>
      </c>
      <c r="M1017">
        <v>696.35</v>
      </c>
      <c r="N1017">
        <v>12</v>
      </c>
      <c r="O1017">
        <v>1</v>
      </c>
    </row>
    <row r="1018" spans="1:15">
      <c r="A1018">
        <f t="shared" ca="1" si="15"/>
        <v>1</v>
      </c>
      <c r="B1018">
        <v>1017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>
        <v>1</v>
      </c>
      <c r="J1018">
        <v>7</v>
      </c>
      <c r="K1018">
        <v>2</v>
      </c>
      <c r="L1018">
        <v>80.099999999999994</v>
      </c>
      <c r="M1018">
        <v>5585.4</v>
      </c>
      <c r="N1018">
        <v>71</v>
      </c>
      <c r="O1018">
        <v>0</v>
      </c>
    </row>
    <row r="1019" spans="1:15">
      <c r="A1019">
        <f t="shared" ca="1" si="15"/>
        <v>1</v>
      </c>
      <c r="B1019">
        <v>1018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24.4</v>
      </c>
      <c r="M1019">
        <v>1601.2</v>
      </c>
      <c r="N1019">
        <v>64</v>
      </c>
      <c r="O1019">
        <v>0</v>
      </c>
    </row>
    <row r="1020" spans="1:15">
      <c r="A1020">
        <f t="shared" ca="1" si="15"/>
        <v>0</v>
      </c>
      <c r="B1020">
        <v>1019</v>
      </c>
      <c r="C1020">
        <v>1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3</v>
      </c>
      <c r="K1020">
        <v>0</v>
      </c>
      <c r="L1020">
        <v>40.049999999999997</v>
      </c>
      <c r="M1020">
        <v>162.44999999999999</v>
      </c>
      <c r="N1020">
        <v>4</v>
      </c>
      <c r="O1020">
        <v>0</v>
      </c>
    </row>
    <row r="1021" spans="1:15">
      <c r="A1021">
        <f t="shared" ca="1" si="15"/>
        <v>0</v>
      </c>
      <c r="B1021">
        <v>1020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19.5</v>
      </c>
      <c r="M1021">
        <v>470.2</v>
      </c>
      <c r="N1021">
        <v>23</v>
      </c>
      <c r="O1021">
        <v>0</v>
      </c>
    </row>
    <row r="1022" spans="1:15">
      <c r="A1022">
        <f t="shared" ca="1" si="15"/>
        <v>1</v>
      </c>
      <c r="B1022">
        <v>1021</v>
      </c>
      <c r="C1022">
        <v>0</v>
      </c>
      <c r="D1022">
        <v>0</v>
      </c>
      <c r="E1022">
        <v>1</v>
      </c>
      <c r="F1022">
        <v>1</v>
      </c>
      <c r="G1022">
        <v>0</v>
      </c>
      <c r="H1022">
        <v>1</v>
      </c>
      <c r="I1022">
        <v>1</v>
      </c>
      <c r="J1022">
        <v>3</v>
      </c>
      <c r="K1022">
        <v>0</v>
      </c>
      <c r="L1022">
        <v>51.05</v>
      </c>
      <c r="M1022">
        <v>2066</v>
      </c>
      <c r="N1022">
        <v>39</v>
      </c>
      <c r="O1022">
        <v>0</v>
      </c>
    </row>
    <row r="1023" spans="1:15">
      <c r="A1023">
        <f t="shared" ca="1" si="15"/>
        <v>1</v>
      </c>
      <c r="B1023">
        <v>1022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4</v>
      </c>
      <c r="K1023">
        <v>1</v>
      </c>
      <c r="L1023">
        <v>54.35</v>
      </c>
      <c r="M1023">
        <v>1426.45</v>
      </c>
      <c r="N1023">
        <v>28</v>
      </c>
      <c r="O1023">
        <v>0</v>
      </c>
    </row>
    <row r="1024" spans="1:15">
      <c r="A1024">
        <f t="shared" ca="1" si="15"/>
        <v>1</v>
      </c>
      <c r="B1024">
        <v>1023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4</v>
      </c>
      <c r="K1024">
        <v>0</v>
      </c>
      <c r="L1024">
        <v>84.7</v>
      </c>
      <c r="M1024">
        <v>392.5</v>
      </c>
      <c r="N1024">
        <v>5</v>
      </c>
      <c r="O1024">
        <v>0</v>
      </c>
    </row>
    <row r="1025" spans="1:15">
      <c r="A1025">
        <f t="shared" ca="1" si="15"/>
        <v>1</v>
      </c>
      <c r="B1025">
        <v>1024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1</v>
      </c>
      <c r="I1025">
        <v>1</v>
      </c>
      <c r="J1025">
        <v>4</v>
      </c>
      <c r="K1025">
        <v>0</v>
      </c>
      <c r="L1025">
        <v>86.1</v>
      </c>
      <c r="M1025">
        <v>3861.45</v>
      </c>
      <c r="N1025">
        <v>45</v>
      </c>
      <c r="O1025">
        <v>0</v>
      </c>
    </row>
    <row r="1026" spans="1:15">
      <c r="A1026">
        <f t="shared" ca="1" si="15"/>
        <v>0</v>
      </c>
      <c r="B1026">
        <v>1025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2</v>
      </c>
      <c r="K1026">
        <v>0</v>
      </c>
      <c r="L1026">
        <v>70.349999999999994</v>
      </c>
      <c r="M1026">
        <v>2552.9</v>
      </c>
      <c r="N1026">
        <v>37</v>
      </c>
      <c r="O1026">
        <v>0</v>
      </c>
    </row>
    <row r="1027" spans="1:15">
      <c r="A1027">
        <f t="shared" ref="A1027:A1090" ca="1" si="16">IF(RAND()&lt;=0.6,1,0)</f>
        <v>1</v>
      </c>
      <c r="B1027">
        <v>1026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8</v>
      </c>
      <c r="K1027">
        <v>2</v>
      </c>
      <c r="L1027">
        <v>110</v>
      </c>
      <c r="M1027">
        <v>6668.35</v>
      </c>
      <c r="N1027">
        <v>60</v>
      </c>
      <c r="O1027">
        <v>0</v>
      </c>
    </row>
    <row r="1028" spans="1:15">
      <c r="A1028">
        <f t="shared" ca="1" si="16"/>
        <v>1</v>
      </c>
      <c r="B1028">
        <v>1027</v>
      </c>
      <c r="C1028">
        <v>1</v>
      </c>
      <c r="D1028">
        <v>1</v>
      </c>
      <c r="E1028">
        <v>0</v>
      </c>
      <c r="F1028">
        <v>0</v>
      </c>
      <c r="G1028">
        <v>1</v>
      </c>
      <c r="H1028">
        <v>1</v>
      </c>
      <c r="I1028">
        <v>1</v>
      </c>
      <c r="J1028">
        <v>5</v>
      </c>
      <c r="K1028">
        <v>0</v>
      </c>
      <c r="L1028">
        <v>100.6</v>
      </c>
      <c r="M1028">
        <v>819.4</v>
      </c>
      <c r="N1028">
        <v>8</v>
      </c>
      <c r="O1028">
        <v>1</v>
      </c>
    </row>
    <row r="1029" spans="1:15">
      <c r="A1029">
        <f t="shared" ca="1" si="16"/>
        <v>1</v>
      </c>
      <c r="B1029">
        <v>1028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1</v>
      </c>
      <c r="J1029">
        <v>5</v>
      </c>
      <c r="K1029">
        <v>1</v>
      </c>
      <c r="L1029">
        <v>94.9</v>
      </c>
      <c r="M1029">
        <v>4615.25</v>
      </c>
      <c r="N1029">
        <v>47</v>
      </c>
      <c r="O1029">
        <v>0</v>
      </c>
    </row>
    <row r="1030" spans="1:15">
      <c r="A1030">
        <f t="shared" ca="1" si="16"/>
        <v>1</v>
      </c>
      <c r="B1030">
        <v>1029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3</v>
      </c>
      <c r="K1030">
        <v>0</v>
      </c>
      <c r="L1030">
        <v>83.75</v>
      </c>
      <c r="M1030">
        <v>2070.6</v>
      </c>
      <c r="N1030">
        <v>26</v>
      </c>
      <c r="O1030">
        <v>1</v>
      </c>
    </row>
    <row r="1031" spans="1:15">
      <c r="A1031">
        <f t="shared" ca="1" si="16"/>
        <v>1</v>
      </c>
      <c r="B1031">
        <v>1030</v>
      </c>
      <c r="C1031">
        <v>0</v>
      </c>
      <c r="D1031">
        <v>1</v>
      </c>
      <c r="E1031">
        <v>1</v>
      </c>
      <c r="F1031">
        <v>1</v>
      </c>
      <c r="G1031">
        <v>0</v>
      </c>
      <c r="H1031">
        <v>1</v>
      </c>
      <c r="I1031">
        <v>1</v>
      </c>
      <c r="J1031">
        <v>5</v>
      </c>
      <c r="K1031">
        <v>0</v>
      </c>
      <c r="L1031">
        <v>88.3</v>
      </c>
      <c r="M1031">
        <v>273.75</v>
      </c>
      <c r="N1031">
        <v>3</v>
      </c>
      <c r="O1031">
        <v>1</v>
      </c>
    </row>
    <row r="1032" spans="1:15">
      <c r="A1032">
        <f t="shared" ca="1" si="16"/>
        <v>0</v>
      </c>
      <c r="B1032">
        <v>1031</v>
      </c>
      <c r="C1032">
        <v>0</v>
      </c>
      <c r="D1032">
        <v>0</v>
      </c>
      <c r="E1032">
        <v>1</v>
      </c>
      <c r="F1032">
        <v>1</v>
      </c>
      <c r="G1032">
        <v>0</v>
      </c>
      <c r="H1032">
        <v>1</v>
      </c>
      <c r="I1032">
        <v>1</v>
      </c>
      <c r="J1032">
        <v>2</v>
      </c>
      <c r="K1032">
        <v>0</v>
      </c>
      <c r="L1032">
        <v>69.75</v>
      </c>
      <c r="M1032">
        <v>3557.7</v>
      </c>
      <c r="N1032">
        <v>50</v>
      </c>
      <c r="O1032">
        <v>0</v>
      </c>
    </row>
    <row r="1033" spans="1:15">
      <c r="A1033">
        <f t="shared" ca="1" si="16"/>
        <v>0</v>
      </c>
      <c r="B1033">
        <v>1032</v>
      </c>
      <c r="C1033">
        <v>1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5</v>
      </c>
      <c r="K1033">
        <v>0</v>
      </c>
      <c r="L1033">
        <v>71.599999999999994</v>
      </c>
      <c r="M1033">
        <v>1957.1</v>
      </c>
      <c r="N1033">
        <v>27</v>
      </c>
      <c r="O1033">
        <v>0</v>
      </c>
    </row>
    <row r="1034" spans="1:15">
      <c r="A1034">
        <f t="shared" ca="1" si="16"/>
        <v>0</v>
      </c>
      <c r="B1034">
        <v>1033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5</v>
      </c>
      <c r="K1034">
        <v>0</v>
      </c>
      <c r="L1034">
        <v>92.1</v>
      </c>
      <c r="M1034">
        <v>729.95</v>
      </c>
      <c r="N1034">
        <v>8</v>
      </c>
      <c r="O1034">
        <v>1</v>
      </c>
    </row>
    <row r="1035" spans="1:15">
      <c r="A1035">
        <f t="shared" ca="1" si="16"/>
        <v>1</v>
      </c>
      <c r="B1035">
        <v>1034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1</v>
      </c>
      <c r="K1035">
        <v>2</v>
      </c>
      <c r="L1035">
        <v>23.65</v>
      </c>
      <c r="M1035">
        <v>1416.75</v>
      </c>
      <c r="N1035">
        <v>62</v>
      </c>
      <c r="O1035">
        <v>0</v>
      </c>
    </row>
    <row r="1036" spans="1:15">
      <c r="A1036">
        <f t="shared" ca="1" si="16"/>
        <v>0</v>
      </c>
      <c r="B1036">
        <v>1035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1</v>
      </c>
      <c r="J1036">
        <v>7</v>
      </c>
      <c r="K1036">
        <v>2</v>
      </c>
      <c r="L1036">
        <v>81.849999999999994</v>
      </c>
      <c r="M1036">
        <v>5924.4</v>
      </c>
      <c r="N1036">
        <v>71</v>
      </c>
      <c r="O1036">
        <v>0</v>
      </c>
    </row>
    <row r="1037" spans="1:15">
      <c r="A1037">
        <f t="shared" ca="1" si="16"/>
        <v>1</v>
      </c>
      <c r="B1037">
        <v>1036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1</v>
      </c>
      <c r="K1037">
        <v>2</v>
      </c>
      <c r="L1037">
        <v>25.1</v>
      </c>
      <c r="M1037">
        <v>1697.7</v>
      </c>
      <c r="N1037">
        <v>66</v>
      </c>
      <c r="O1037">
        <v>0</v>
      </c>
    </row>
    <row r="1038" spans="1:15">
      <c r="A1038">
        <f t="shared" ca="1" si="16"/>
        <v>1</v>
      </c>
      <c r="B1038">
        <v>1037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8</v>
      </c>
      <c r="K1038">
        <v>2</v>
      </c>
      <c r="L1038">
        <v>114.7</v>
      </c>
      <c r="M1038">
        <v>7849.85</v>
      </c>
      <c r="N1038">
        <v>68</v>
      </c>
      <c r="O1038">
        <v>0</v>
      </c>
    </row>
    <row r="1039" spans="1:15">
      <c r="A1039">
        <f t="shared" ca="1" si="16"/>
        <v>1</v>
      </c>
      <c r="B1039">
        <v>1038</v>
      </c>
      <c r="C1039">
        <v>0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0</v>
      </c>
      <c r="J1039">
        <v>4</v>
      </c>
      <c r="K1039">
        <v>0</v>
      </c>
      <c r="L1039">
        <v>49.15</v>
      </c>
      <c r="M1039">
        <v>649.4</v>
      </c>
      <c r="N1039">
        <v>13</v>
      </c>
      <c r="O1039">
        <v>0</v>
      </c>
    </row>
    <row r="1040" spans="1:15">
      <c r="A1040">
        <f t="shared" ca="1" si="16"/>
        <v>1</v>
      </c>
      <c r="B1040">
        <v>1039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3</v>
      </c>
      <c r="K1040">
        <v>1</v>
      </c>
      <c r="L1040">
        <v>80.900000000000006</v>
      </c>
      <c r="M1040">
        <v>4557.5</v>
      </c>
      <c r="N1040">
        <v>56</v>
      </c>
      <c r="O1040">
        <v>0</v>
      </c>
    </row>
    <row r="1041" spans="1:15">
      <c r="A1041">
        <f t="shared" ca="1" si="16"/>
        <v>1</v>
      </c>
      <c r="B1041">
        <v>1040</v>
      </c>
      <c r="C1041">
        <v>1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4</v>
      </c>
      <c r="K1041">
        <v>0</v>
      </c>
      <c r="L1041">
        <v>79.45</v>
      </c>
      <c r="M1041">
        <v>3013.05</v>
      </c>
      <c r="N1041">
        <v>38</v>
      </c>
      <c r="O1041">
        <v>1</v>
      </c>
    </row>
    <row r="1042" spans="1:15">
      <c r="A1042">
        <f t="shared" ca="1" si="16"/>
        <v>1</v>
      </c>
      <c r="B1042">
        <v>1041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4</v>
      </c>
      <c r="K1042">
        <v>0</v>
      </c>
      <c r="L1042">
        <v>90.45</v>
      </c>
      <c r="M1042">
        <v>1266.0999999999999</v>
      </c>
      <c r="N1042">
        <v>14</v>
      </c>
      <c r="O1042">
        <v>1</v>
      </c>
    </row>
    <row r="1043" spans="1:15">
      <c r="A1043">
        <f t="shared" ca="1" si="16"/>
        <v>1</v>
      </c>
      <c r="B1043">
        <v>1042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19.3</v>
      </c>
      <c r="M1043">
        <v>360.35</v>
      </c>
      <c r="N1043">
        <v>16</v>
      </c>
      <c r="O1043">
        <v>0</v>
      </c>
    </row>
    <row r="1044" spans="1:15">
      <c r="A1044">
        <f t="shared" ca="1" si="16"/>
        <v>1</v>
      </c>
      <c r="B1044">
        <v>1043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2</v>
      </c>
      <c r="K1044">
        <v>0</v>
      </c>
      <c r="L1044">
        <v>70.2</v>
      </c>
      <c r="M1044">
        <v>1046.5</v>
      </c>
      <c r="N1044">
        <v>14</v>
      </c>
      <c r="O1044">
        <v>0</v>
      </c>
    </row>
    <row r="1045" spans="1:15">
      <c r="A1045">
        <f t="shared" ca="1" si="16"/>
        <v>1</v>
      </c>
      <c r="B1045">
        <v>1044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1</v>
      </c>
      <c r="J1045">
        <v>2</v>
      </c>
      <c r="K1045">
        <v>0</v>
      </c>
      <c r="L1045">
        <v>69.75</v>
      </c>
      <c r="M1045">
        <v>2347.9</v>
      </c>
      <c r="N1045">
        <v>32</v>
      </c>
      <c r="O1045">
        <v>1</v>
      </c>
    </row>
    <row r="1046" spans="1:15">
      <c r="A1046">
        <f t="shared" ca="1" si="16"/>
        <v>1</v>
      </c>
      <c r="B1046">
        <v>1045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4</v>
      </c>
      <c r="K1046">
        <v>1</v>
      </c>
      <c r="L1046">
        <v>54.25</v>
      </c>
      <c r="M1046">
        <v>447.75</v>
      </c>
      <c r="N1046">
        <v>8</v>
      </c>
      <c r="O1046">
        <v>0</v>
      </c>
    </row>
    <row r="1047" spans="1:15">
      <c r="A1047">
        <f t="shared" ca="1" si="16"/>
        <v>1</v>
      </c>
      <c r="B1047">
        <v>1046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5</v>
      </c>
      <c r="K1047">
        <v>0</v>
      </c>
      <c r="L1047">
        <v>99.3</v>
      </c>
      <c r="M1047">
        <v>4209.95</v>
      </c>
      <c r="N1047">
        <v>43</v>
      </c>
      <c r="O1047">
        <v>0</v>
      </c>
    </row>
    <row r="1048" spans="1:15">
      <c r="A1048">
        <f t="shared" ca="1" si="16"/>
        <v>0</v>
      </c>
      <c r="B1048">
        <v>1047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1</v>
      </c>
      <c r="J1048">
        <v>6</v>
      </c>
      <c r="K1048">
        <v>1</v>
      </c>
      <c r="L1048">
        <v>74</v>
      </c>
      <c r="M1048">
        <v>3877.65</v>
      </c>
      <c r="N1048">
        <v>52</v>
      </c>
      <c r="O1048">
        <v>0</v>
      </c>
    </row>
    <row r="1049" spans="1:15">
      <c r="A1049">
        <f t="shared" ca="1" si="16"/>
        <v>1</v>
      </c>
      <c r="B1049">
        <v>1048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3</v>
      </c>
      <c r="K1049">
        <v>0</v>
      </c>
      <c r="L1049">
        <v>50.25</v>
      </c>
      <c r="M1049">
        <v>152.30000000000001</v>
      </c>
      <c r="N1049">
        <v>3</v>
      </c>
      <c r="O1049">
        <v>0</v>
      </c>
    </row>
    <row r="1050" spans="1:15">
      <c r="A1050">
        <f t="shared" ca="1" si="16"/>
        <v>1</v>
      </c>
      <c r="B1050">
        <v>1049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19.8</v>
      </c>
      <c r="M1050">
        <v>572.20000000000005</v>
      </c>
      <c r="N1050">
        <v>29</v>
      </c>
      <c r="O1050">
        <v>0</v>
      </c>
    </row>
    <row r="1051" spans="1:15">
      <c r="A1051">
        <f t="shared" ca="1" si="16"/>
        <v>1</v>
      </c>
      <c r="B1051">
        <v>1050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19.649999999999999</v>
      </c>
      <c r="M1051">
        <v>19.649999999999999</v>
      </c>
      <c r="N1051">
        <v>1</v>
      </c>
      <c r="O1051">
        <v>1</v>
      </c>
    </row>
    <row r="1052" spans="1:15">
      <c r="A1052">
        <f t="shared" ca="1" si="16"/>
        <v>1</v>
      </c>
      <c r="B1052">
        <v>1051</v>
      </c>
      <c r="C1052">
        <v>1</v>
      </c>
      <c r="D1052">
        <v>1</v>
      </c>
      <c r="E1052">
        <v>0</v>
      </c>
      <c r="F1052">
        <v>0</v>
      </c>
      <c r="G1052">
        <v>2</v>
      </c>
      <c r="H1052">
        <v>1</v>
      </c>
      <c r="I1052">
        <v>0</v>
      </c>
      <c r="J1052">
        <v>4</v>
      </c>
      <c r="K1052">
        <v>0</v>
      </c>
      <c r="L1052">
        <v>43.65</v>
      </c>
      <c r="M1052">
        <v>526.95000000000005</v>
      </c>
      <c r="N1052">
        <v>12</v>
      </c>
      <c r="O1052">
        <v>1</v>
      </c>
    </row>
    <row r="1053" spans="1:15">
      <c r="A1053">
        <f t="shared" ca="1" si="16"/>
        <v>1</v>
      </c>
      <c r="B1053">
        <v>1052</v>
      </c>
      <c r="C1053">
        <v>0</v>
      </c>
      <c r="D1053">
        <v>0</v>
      </c>
      <c r="E1053">
        <v>1</v>
      </c>
      <c r="F1053">
        <v>1</v>
      </c>
      <c r="G1053">
        <v>2</v>
      </c>
      <c r="H1053">
        <v>1</v>
      </c>
      <c r="I1053">
        <v>0</v>
      </c>
      <c r="J1053">
        <v>2</v>
      </c>
      <c r="K1053">
        <v>0</v>
      </c>
      <c r="L1053">
        <v>35.5</v>
      </c>
      <c r="M1053">
        <v>552.70000000000005</v>
      </c>
      <c r="N1053">
        <v>16</v>
      </c>
      <c r="O1053">
        <v>0</v>
      </c>
    </row>
    <row r="1054" spans="1:15">
      <c r="A1054">
        <f t="shared" ca="1" si="16"/>
        <v>0</v>
      </c>
      <c r="B1054">
        <v>1053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6</v>
      </c>
      <c r="K1054">
        <v>1</v>
      </c>
      <c r="L1054">
        <v>80.75</v>
      </c>
      <c r="M1054">
        <v>3208.65</v>
      </c>
      <c r="N1054">
        <v>40</v>
      </c>
      <c r="O1054">
        <v>0</v>
      </c>
    </row>
    <row r="1055" spans="1:15">
      <c r="A1055">
        <f t="shared" ca="1" si="16"/>
        <v>1</v>
      </c>
      <c r="B1055">
        <v>1054</v>
      </c>
      <c r="C1055">
        <v>0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3</v>
      </c>
      <c r="K1055">
        <v>0</v>
      </c>
      <c r="L1055">
        <v>39.5</v>
      </c>
      <c r="M1055">
        <v>210.75</v>
      </c>
      <c r="N1055">
        <v>5</v>
      </c>
      <c r="O1055">
        <v>1</v>
      </c>
    </row>
    <row r="1056" spans="1:15">
      <c r="A1056">
        <f t="shared" ca="1" si="16"/>
        <v>0</v>
      </c>
      <c r="B1056">
        <v>1055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4</v>
      </c>
      <c r="K1056">
        <v>0</v>
      </c>
      <c r="L1056">
        <v>97.1</v>
      </c>
      <c r="M1056">
        <v>3706.95</v>
      </c>
      <c r="N1056">
        <v>40</v>
      </c>
      <c r="O1056">
        <v>1</v>
      </c>
    </row>
    <row r="1057" spans="1:15">
      <c r="A1057">
        <f t="shared" ca="1" si="16"/>
        <v>1</v>
      </c>
      <c r="B1057">
        <v>1056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19.55</v>
      </c>
      <c r="M1057">
        <v>620.75</v>
      </c>
      <c r="N1057">
        <v>36</v>
      </c>
      <c r="O1057">
        <v>0</v>
      </c>
    </row>
    <row r="1058" spans="1:15">
      <c r="A1058">
        <f t="shared" ca="1" si="16"/>
        <v>1</v>
      </c>
      <c r="B1058">
        <v>1057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3</v>
      </c>
      <c r="K1058">
        <v>0</v>
      </c>
      <c r="L1058">
        <v>80</v>
      </c>
      <c r="M1058">
        <v>412.5</v>
      </c>
      <c r="N1058">
        <v>5</v>
      </c>
      <c r="O1058">
        <v>1</v>
      </c>
    </row>
    <row r="1059" spans="1:15">
      <c r="A1059">
        <f t="shared" ca="1" si="16"/>
        <v>0</v>
      </c>
      <c r="B1059">
        <v>1058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4</v>
      </c>
      <c r="K1059">
        <v>0</v>
      </c>
      <c r="L1059">
        <v>84.7</v>
      </c>
      <c r="M1059">
        <v>832.05</v>
      </c>
      <c r="N1059">
        <v>10</v>
      </c>
      <c r="O1059">
        <v>1</v>
      </c>
    </row>
    <row r="1060" spans="1:15">
      <c r="A1060">
        <f t="shared" ca="1" si="16"/>
        <v>1</v>
      </c>
      <c r="B1060">
        <v>1059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</v>
      </c>
      <c r="I1060">
        <v>1</v>
      </c>
      <c r="J1060">
        <v>4</v>
      </c>
      <c r="K1060">
        <v>0</v>
      </c>
      <c r="L1060">
        <v>89.55</v>
      </c>
      <c r="M1060">
        <v>185.55</v>
      </c>
      <c r="N1060">
        <v>2</v>
      </c>
      <c r="O1060">
        <v>1</v>
      </c>
    </row>
    <row r="1061" spans="1:15">
      <c r="A1061">
        <f t="shared" ca="1" si="16"/>
        <v>0</v>
      </c>
      <c r="B1061">
        <v>1060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4</v>
      </c>
      <c r="K1061">
        <v>0</v>
      </c>
      <c r="L1061">
        <v>90.6</v>
      </c>
      <c r="M1061">
        <v>1943.2</v>
      </c>
      <c r="N1061">
        <v>23</v>
      </c>
      <c r="O1061">
        <v>1</v>
      </c>
    </row>
    <row r="1062" spans="1:15">
      <c r="A1062">
        <f t="shared" ca="1" si="16"/>
        <v>0</v>
      </c>
      <c r="B1062">
        <v>1061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20.05</v>
      </c>
      <c r="M1062">
        <v>505.9</v>
      </c>
      <c r="N1062">
        <v>26</v>
      </c>
      <c r="O1062">
        <v>0</v>
      </c>
    </row>
    <row r="1063" spans="1:15">
      <c r="A1063">
        <f t="shared" ca="1" si="16"/>
        <v>1</v>
      </c>
      <c r="B1063">
        <v>1062</v>
      </c>
      <c r="C1063">
        <v>0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7</v>
      </c>
      <c r="K1063">
        <v>2</v>
      </c>
      <c r="L1063">
        <v>112.4</v>
      </c>
      <c r="M1063">
        <v>8046.85</v>
      </c>
      <c r="N1063">
        <v>72</v>
      </c>
      <c r="O1063">
        <v>0</v>
      </c>
    </row>
    <row r="1064" spans="1:15">
      <c r="A1064">
        <f t="shared" ca="1" si="16"/>
        <v>1</v>
      </c>
      <c r="B1064">
        <v>1063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1</v>
      </c>
      <c r="J1064">
        <v>3</v>
      </c>
      <c r="K1064">
        <v>0</v>
      </c>
      <c r="L1064">
        <v>50.2</v>
      </c>
      <c r="M1064">
        <v>1815.3</v>
      </c>
      <c r="N1064">
        <v>34</v>
      </c>
      <c r="O1064">
        <v>0</v>
      </c>
    </row>
    <row r="1065" spans="1:15">
      <c r="A1065">
        <f t="shared" ca="1" si="16"/>
        <v>1</v>
      </c>
      <c r="B1065">
        <v>1064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5</v>
      </c>
      <c r="K1065">
        <v>0</v>
      </c>
      <c r="L1065">
        <v>62.25</v>
      </c>
      <c r="M1065">
        <v>612.95000000000005</v>
      </c>
      <c r="N1065">
        <v>10</v>
      </c>
      <c r="O1065">
        <v>0</v>
      </c>
    </row>
    <row r="1066" spans="1:15">
      <c r="A1066">
        <f t="shared" ca="1" si="16"/>
        <v>1</v>
      </c>
      <c r="B1066">
        <v>1065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4</v>
      </c>
      <c r="K1066">
        <v>1</v>
      </c>
      <c r="L1066">
        <v>55.7</v>
      </c>
      <c r="M1066">
        <v>795.15</v>
      </c>
      <c r="N1066">
        <v>14</v>
      </c>
      <c r="O1066">
        <v>0</v>
      </c>
    </row>
    <row r="1067" spans="1:15">
      <c r="A1067">
        <f t="shared" ca="1" si="16"/>
        <v>1</v>
      </c>
      <c r="B1067">
        <v>1066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1</v>
      </c>
      <c r="J1067">
        <v>4</v>
      </c>
      <c r="K1067">
        <v>0</v>
      </c>
      <c r="L1067">
        <v>90.05</v>
      </c>
      <c r="M1067">
        <v>2169.8000000000002</v>
      </c>
      <c r="N1067">
        <v>23</v>
      </c>
      <c r="O1067">
        <v>1</v>
      </c>
    </row>
    <row r="1068" spans="1:15">
      <c r="A1068">
        <f t="shared" ca="1" si="16"/>
        <v>0</v>
      </c>
      <c r="B1068">
        <v>1067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2</v>
      </c>
      <c r="L1068">
        <v>19.649999999999999</v>
      </c>
      <c r="M1068">
        <v>973.1</v>
      </c>
      <c r="N1068">
        <v>47</v>
      </c>
      <c r="O1068">
        <v>0</v>
      </c>
    </row>
    <row r="1069" spans="1:15">
      <c r="A1069">
        <f t="shared" ca="1" si="16"/>
        <v>1</v>
      </c>
      <c r="B1069">
        <v>1068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5</v>
      </c>
      <c r="K1069">
        <v>0</v>
      </c>
      <c r="L1069">
        <v>89.25</v>
      </c>
      <c r="M1069">
        <v>2210.1999999999998</v>
      </c>
      <c r="N1069">
        <v>24</v>
      </c>
      <c r="O1069">
        <v>0</v>
      </c>
    </row>
    <row r="1070" spans="1:15">
      <c r="A1070">
        <f t="shared" ca="1" si="16"/>
        <v>1</v>
      </c>
      <c r="B1070">
        <v>1069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5</v>
      </c>
      <c r="K1070">
        <v>0</v>
      </c>
      <c r="L1070">
        <v>99.05</v>
      </c>
      <c r="M1070">
        <v>4853.75</v>
      </c>
      <c r="N1070">
        <v>49</v>
      </c>
      <c r="O1070">
        <v>1</v>
      </c>
    </row>
    <row r="1071" spans="1:15">
      <c r="A1071">
        <f t="shared" ca="1" si="16"/>
        <v>1</v>
      </c>
      <c r="B1071">
        <v>1070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4</v>
      </c>
      <c r="K1071">
        <v>1</v>
      </c>
      <c r="L1071">
        <v>54</v>
      </c>
      <c r="M1071">
        <v>1055.9000000000001</v>
      </c>
      <c r="N1071">
        <v>20</v>
      </c>
      <c r="O1071">
        <v>0</v>
      </c>
    </row>
    <row r="1072" spans="1:15">
      <c r="A1072">
        <f t="shared" ca="1" si="16"/>
        <v>0</v>
      </c>
      <c r="B1072">
        <v>1071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2</v>
      </c>
      <c r="K1072">
        <v>0</v>
      </c>
      <c r="L1072">
        <v>69.75</v>
      </c>
      <c r="M1072">
        <v>144.55000000000001</v>
      </c>
      <c r="N1072">
        <v>2</v>
      </c>
      <c r="O1072">
        <v>1</v>
      </c>
    </row>
    <row r="1073" spans="1:15">
      <c r="A1073">
        <f t="shared" ca="1" si="16"/>
        <v>1</v>
      </c>
      <c r="B1073">
        <v>1072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3</v>
      </c>
      <c r="K1073">
        <v>0</v>
      </c>
      <c r="L1073">
        <v>49.05</v>
      </c>
      <c r="M1073">
        <v>91.1</v>
      </c>
      <c r="N1073">
        <v>2</v>
      </c>
      <c r="O1073">
        <v>1</v>
      </c>
    </row>
    <row r="1074" spans="1:15">
      <c r="A1074">
        <f t="shared" ca="1" si="16"/>
        <v>1</v>
      </c>
      <c r="B1074">
        <v>1073</v>
      </c>
      <c r="C1074">
        <v>1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5</v>
      </c>
      <c r="K1074">
        <v>2</v>
      </c>
      <c r="L1074">
        <v>56.75</v>
      </c>
      <c r="M1074">
        <v>1304.8499999999999</v>
      </c>
      <c r="N1074">
        <v>22</v>
      </c>
      <c r="O1074">
        <v>0</v>
      </c>
    </row>
    <row r="1075" spans="1:15">
      <c r="A1075">
        <f t="shared" ca="1" si="16"/>
        <v>1</v>
      </c>
      <c r="B1075">
        <v>1074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5</v>
      </c>
      <c r="K1075">
        <v>0</v>
      </c>
      <c r="L1075">
        <v>98.05</v>
      </c>
      <c r="M1075">
        <v>713</v>
      </c>
      <c r="N1075">
        <v>7</v>
      </c>
      <c r="O1075">
        <v>1</v>
      </c>
    </row>
    <row r="1076" spans="1:15">
      <c r="A1076">
        <f t="shared" ca="1" si="16"/>
        <v>1</v>
      </c>
      <c r="B1076">
        <v>1075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21.1</v>
      </c>
      <c r="M1076">
        <v>21.1</v>
      </c>
      <c r="N1076">
        <v>1</v>
      </c>
      <c r="O1076">
        <v>0</v>
      </c>
    </row>
    <row r="1077" spans="1:15">
      <c r="A1077">
        <f t="shared" ca="1" si="16"/>
        <v>0</v>
      </c>
      <c r="B1077">
        <v>1076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5</v>
      </c>
      <c r="K1077">
        <v>0</v>
      </c>
      <c r="L1077">
        <v>96.65</v>
      </c>
      <c r="M1077">
        <v>5580.8</v>
      </c>
      <c r="N1077">
        <v>59</v>
      </c>
      <c r="O1077">
        <v>0</v>
      </c>
    </row>
    <row r="1078" spans="1:15">
      <c r="A1078">
        <f t="shared" ca="1" si="16"/>
        <v>0</v>
      </c>
      <c r="B1078">
        <v>1077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24.5</v>
      </c>
      <c r="M1078">
        <v>1497.9</v>
      </c>
      <c r="N1078">
        <v>58</v>
      </c>
      <c r="O1078">
        <v>0</v>
      </c>
    </row>
    <row r="1079" spans="1:15">
      <c r="A1079">
        <f t="shared" ca="1" si="16"/>
        <v>1</v>
      </c>
      <c r="B1079">
        <v>1078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8</v>
      </c>
      <c r="K1079">
        <v>0</v>
      </c>
      <c r="L1079">
        <v>114.5</v>
      </c>
      <c r="M1079">
        <v>4527.45</v>
      </c>
      <c r="N1079">
        <v>41</v>
      </c>
      <c r="O1079">
        <v>1</v>
      </c>
    </row>
    <row r="1080" spans="1:15">
      <c r="A1080">
        <f t="shared" ca="1" si="16"/>
        <v>0</v>
      </c>
      <c r="B1080">
        <v>1079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3</v>
      </c>
      <c r="K1080">
        <v>2</v>
      </c>
      <c r="L1080">
        <v>79.2</v>
      </c>
      <c r="M1080">
        <v>4590.3500000000004</v>
      </c>
      <c r="N1080">
        <v>59</v>
      </c>
      <c r="O1080">
        <v>0</v>
      </c>
    </row>
    <row r="1081" spans="1:15">
      <c r="A1081">
        <f t="shared" ca="1" si="16"/>
        <v>1</v>
      </c>
      <c r="B1081">
        <v>1080</v>
      </c>
      <c r="C1081">
        <v>0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1</v>
      </c>
      <c r="J1081">
        <v>2</v>
      </c>
      <c r="K1081">
        <v>0</v>
      </c>
      <c r="L1081">
        <v>69.55</v>
      </c>
      <c r="M1081">
        <v>200.2</v>
      </c>
      <c r="N1081">
        <v>3</v>
      </c>
      <c r="O1081">
        <v>0</v>
      </c>
    </row>
    <row r="1082" spans="1:15">
      <c r="A1082">
        <f t="shared" ca="1" si="16"/>
        <v>1</v>
      </c>
      <c r="B1082">
        <v>1081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2</v>
      </c>
      <c r="L1082">
        <v>20.05</v>
      </c>
      <c r="M1082">
        <v>614.45000000000005</v>
      </c>
      <c r="N1082">
        <v>32</v>
      </c>
      <c r="O1082">
        <v>0</v>
      </c>
    </row>
    <row r="1083" spans="1:15">
      <c r="A1083">
        <f t="shared" ca="1" si="16"/>
        <v>0</v>
      </c>
      <c r="B1083">
        <v>1082</v>
      </c>
      <c r="C1083">
        <v>1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1</v>
      </c>
      <c r="J1083">
        <v>5</v>
      </c>
      <c r="K1083">
        <v>0</v>
      </c>
      <c r="L1083">
        <v>98.85</v>
      </c>
      <c r="M1083">
        <v>4564.8999999999996</v>
      </c>
      <c r="N1083">
        <v>46</v>
      </c>
      <c r="O1083">
        <v>0</v>
      </c>
    </row>
    <row r="1084" spans="1:15">
      <c r="A1084">
        <f t="shared" ca="1" si="16"/>
        <v>1</v>
      </c>
      <c r="B1084">
        <v>1083</v>
      </c>
      <c r="C1084">
        <v>1</v>
      </c>
      <c r="D1084">
        <v>0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2</v>
      </c>
      <c r="L1084">
        <v>25.75</v>
      </c>
      <c r="M1084">
        <v>0</v>
      </c>
      <c r="N1084">
        <v>0</v>
      </c>
      <c r="O1084">
        <v>0</v>
      </c>
    </row>
    <row r="1085" spans="1:15">
      <c r="A1085">
        <f t="shared" ca="1" si="16"/>
        <v>1</v>
      </c>
      <c r="B1085">
        <v>1084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3</v>
      </c>
      <c r="K1085">
        <v>0</v>
      </c>
      <c r="L1085">
        <v>80.95</v>
      </c>
      <c r="M1085">
        <v>171.15</v>
      </c>
      <c r="N1085">
        <v>2</v>
      </c>
      <c r="O1085">
        <v>1</v>
      </c>
    </row>
    <row r="1086" spans="1:15">
      <c r="A1086">
        <f t="shared" ca="1" si="16"/>
        <v>0</v>
      </c>
      <c r="B1086">
        <v>1085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19.600000000000001</v>
      </c>
      <c r="M1086">
        <v>1012.4</v>
      </c>
      <c r="N1086">
        <v>52</v>
      </c>
      <c r="O1086">
        <v>0</v>
      </c>
    </row>
    <row r="1087" spans="1:15">
      <c r="A1087">
        <f t="shared" ca="1" si="16"/>
        <v>1</v>
      </c>
      <c r="B1087">
        <v>1086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3</v>
      </c>
      <c r="K1087">
        <v>0</v>
      </c>
      <c r="L1087">
        <v>74.3</v>
      </c>
      <c r="M1087">
        <v>940.35</v>
      </c>
      <c r="N1087">
        <v>13</v>
      </c>
      <c r="O1087">
        <v>1</v>
      </c>
    </row>
    <row r="1088" spans="1:15">
      <c r="A1088">
        <f t="shared" ca="1" si="16"/>
        <v>1</v>
      </c>
      <c r="B1088">
        <v>1087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4</v>
      </c>
      <c r="K1088">
        <v>0</v>
      </c>
      <c r="L1088">
        <v>89.7</v>
      </c>
      <c r="M1088">
        <v>1047.7</v>
      </c>
      <c r="N1088">
        <v>11</v>
      </c>
      <c r="O1088">
        <v>1</v>
      </c>
    </row>
    <row r="1089" spans="1:15">
      <c r="A1089">
        <f t="shared" ca="1" si="16"/>
        <v>1</v>
      </c>
      <c r="B1089">
        <v>1088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1</v>
      </c>
      <c r="J1089">
        <v>4</v>
      </c>
      <c r="K1089">
        <v>0</v>
      </c>
      <c r="L1089">
        <v>87.65</v>
      </c>
      <c r="M1089">
        <v>2766.4</v>
      </c>
      <c r="N1089">
        <v>32</v>
      </c>
      <c r="O1089">
        <v>0</v>
      </c>
    </row>
    <row r="1090" spans="1:15">
      <c r="A1090">
        <f t="shared" ca="1" si="16"/>
        <v>1</v>
      </c>
      <c r="B1090">
        <v>1089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5</v>
      </c>
      <c r="K1090">
        <v>0</v>
      </c>
      <c r="L1090">
        <v>100.45</v>
      </c>
      <c r="M1090">
        <v>1622.45</v>
      </c>
      <c r="N1090">
        <v>17</v>
      </c>
      <c r="O1090">
        <v>1</v>
      </c>
    </row>
    <row r="1091" spans="1:15">
      <c r="A1091">
        <f t="shared" ref="A1091:A1154" ca="1" si="17">IF(RAND()&lt;=0.6,1,0)</f>
        <v>0</v>
      </c>
      <c r="B1091">
        <v>1090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1</v>
      </c>
      <c r="J1091">
        <v>2</v>
      </c>
      <c r="K1091">
        <v>0</v>
      </c>
      <c r="L1091">
        <v>74.75</v>
      </c>
      <c r="M1091">
        <v>1129.3499999999999</v>
      </c>
      <c r="N1091">
        <v>16</v>
      </c>
      <c r="O1091">
        <v>0</v>
      </c>
    </row>
    <row r="1092" spans="1:15">
      <c r="A1092">
        <f t="shared" ca="1" si="17"/>
        <v>0</v>
      </c>
      <c r="B1092">
        <v>1091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7</v>
      </c>
      <c r="K1092">
        <v>1</v>
      </c>
      <c r="L1092">
        <v>107.45</v>
      </c>
      <c r="M1092">
        <v>5680.9</v>
      </c>
      <c r="N1092">
        <v>51</v>
      </c>
      <c r="O1092">
        <v>0</v>
      </c>
    </row>
    <row r="1093" spans="1:15">
      <c r="A1093">
        <f t="shared" ca="1" si="17"/>
        <v>0</v>
      </c>
      <c r="B1093">
        <v>1092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6</v>
      </c>
      <c r="K1093">
        <v>1</v>
      </c>
      <c r="L1093">
        <v>75.349999999999994</v>
      </c>
      <c r="M1093">
        <v>2243.9</v>
      </c>
      <c r="N1093">
        <v>29</v>
      </c>
      <c r="O1093">
        <v>0</v>
      </c>
    </row>
    <row r="1094" spans="1:15">
      <c r="A1094">
        <f t="shared" ca="1" si="17"/>
        <v>1</v>
      </c>
      <c r="B1094">
        <v>1093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6</v>
      </c>
      <c r="K1094">
        <v>2</v>
      </c>
      <c r="L1094">
        <v>64.95</v>
      </c>
      <c r="M1094">
        <v>4523.25</v>
      </c>
      <c r="N1094">
        <v>70</v>
      </c>
      <c r="O1094">
        <v>0</v>
      </c>
    </row>
    <row r="1095" spans="1:15">
      <c r="A1095">
        <f t="shared" ca="1" si="17"/>
        <v>1</v>
      </c>
      <c r="B1095">
        <v>1094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6</v>
      </c>
      <c r="K1095">
        <v>2</v>
      </c>
      <c r="L1095">
        <v>100.45</v>
      </c>
      <c r="M1095">
        <v>7159.7</v>
      </c>
      <c r="N1095">
        <v>71</v>
      </c>
      <c r="O1095">
        <v>0</v>
      </c>
    </row>
    <row r="1096" spans="1:15">
      <c r="A1096">
        <f t="shared" ca="1" si="17"/>
        <v>1</v>
      </c>
      <c r="B1096">
        <v>1095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5</v>
      </c>
      <c r="K1096">
        <v>1</v>
      </c>
      <c r="L1096">
        <v>68.5</v>
      </c>
      <c r="M1096">
        <v>2839.95</v>
      </c>
      <c r="N1096">
        <v>41</v>
      </c>
      <c r="O1096">
        <v>0</v>
      </c>
    </row>
    <row r="1097" spans="1:15">
      <c r="A1097">
        <f t="shared" ca="1" si="17"/>
        <v>0</v>
      </c>
      <c r="B1097">
        <v>1096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3</v>
      </c>
      <c r="K1097">
        <v>0</v>
      </c>
      <c r="L1097">
        <v>80.55</v>
      </c>
      <c r="M1097">
        <v>80.55</v>
      </c>
      <c r="N1097">
        <v>1</v>
      </c>
      <c r="O1097">
        <v>0</v>
      </c>
    </row>
    <row r="1098" spans="1:15">
      <c r="A1098">
        <f t="shared" ca="1" si="17"/>
        <v>1</v>
      </c>
      <c r="B1098">
        <v>1097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v>7</v>
      </c>
      <c r="K1098">
        <v>0</v>
      </c>
      <c r="L1098">
        <v>81.25</v>
      </c>
      <c r="M1098">
        <v>580.1</v>
      </c>
      <c r="N1098">
        <v>7</v>
      </c>
      <c r="O1098">
        <v>0</v>
      </c>
    </row>
    <row r="1099" spans="1:15">
      <c r="A1099">
        <f t="shared" ca="1" si="17"/>
        <v>1</v>
      </c>
      <c r="B1099">
        <v>1098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4</v>
      </c>
      <c r="K1099">
        <v>1</v>
      </c>
      <c r="L1099">
        <v>90.4</v>
      </c>
      <c r="M1099">
        <v>2178.6</v>
      </c>
      <c r="N1099">
        <v>25</v>
      </c>
      <c r="O1099">
        <v>1</v>
      </c>
    </row>
    <row r="1100" spans="1:15">
      <c r="A1100">
        <f t="shared" ca="1" si="17"/>
        <v>1</v>
      </c>
      <c r="B1100">
        <v>1099</v>
      </c>
      <c r="C1100">
        <v>1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5</v>
      </c>
      <c r="K1100">
        <v>1</v>
      </c>
      <c r="L1100">
        <v>89.55</v>
      </c>
      <c r="M1100">
        <v>6038.55</v>
      </c>
      <c r="N1100">
        <v>67</v>
      </c>
      <c r="O1100">
        <v>0</v>
      </c>
    </row>
    <row r="1101" spans="1:15">
      <c r="A1101">
        <f t="shared" ca="1" si="17"/>
        <v>0</v>
      </c>
      <c r="B1101">
        <v>1100</v>
      </c>
      <c r="C1101">
        <v>1</v>
      </c>
      <c r="D1101">
        <v>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3</v>
      </c>
      <c r="K1101">
        <v>0</v>
      </c>
      <c r="L1101">
        <v>55.7</v>
      </c>
      <c r="M1101">
        <v>259.39999999999998</v>
      </c>
      <c r="N1101">
        <v>5</v>
      </c>
      <c r="O1101">
        <v>0</v>
      </c>
    </row>
    <row r="1102" spans="1:15">
      <c r="A1102">
        <f t="shared" ca="1" si="17"/>
        <v>1</v>
      </c>
      <c r="B1102">
        <v>1101</v>
      </c>
      <c r="C1102">
        <v>1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24.8</v>
      </c>
      <c r="M1102">
        <v>324.14999999999998</v>
      </c>
      <c r="N1102">
        <v>15</v>
      </c>
      <c r="O1102">
        <v>0</v>
      </c>
    </row>
    <row r="1103" spans="1:15">
      <c r="A1103">
        <f t="shared" ca="1" si="17"/>
        <v>0</v>
      </c>
      <c r="B1103">
        <v>1102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20</v>
      </c>
      <c r="M1103">
        <v>417.65</v>
      </c>
      <c r="N1103">
        <v>20</v>
      </c>
      <c r="O1103">
        <v>0</v>
      </c>
    </row>
    <row r="1104" spans="1:15">
      <c r="A1104">
        <f t="shared" ca="1" si="17"/>
        <v>0</v>
      </c>
      <c r="B1104">
        <v>1103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1</v>
      </c>
      <c r="I1104">
        <v>1</v>
      </c>
      <c r="J1104">
        <v>4</v>
      </c>
      <c r="K1104">
        <v>0</v>
      </c>
      <c r="L1104">
        <v>56.15</v>
      </c>
      <c r="M1104">
        <v>168.15</v>
      </c>
      <c r="N1104">
        <v>3</v>
      </c>
      <c r="O1104">
        <v>1</v>
      </c>
    </row>
    <row r="1105" spans="1:15">
      <c r="A1105">
        <f t="shared" ca="1" si="17"/>
        <v>1</v>
      </c>
      <c r="B1105">
        <v>1104</v>
      </c>
      <c r="C1105">
        <v>1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6</v>
      </c>
      <c r="K1105">
        <v>1</v>
      </c>
      <c r="L1105">
        <v>105.2</v>
      </c>
      <c r="M1105">
        <v>5637.85</v>
      </c>
      <c r="N1105">
        <v>54</v>
      </c>
      <c r="O1105">
        <v>0</v>
      </c>
    </row>
    <row r="1106" spans="1:15">
      <c r="A1106">
        <f t="shared" ca="1" si="17"/>
        <v>0</v>
      </c>
      <c r="B1106">
        <v>1105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19.55</v>
      </c>
      <c r="M1106">
        <v>839.4</v>
      </c>
      <c r="N1106">
        <v>42</v>
      </c>
      <c r="O1106">
        <v>0</v>
      </c>
    </row>
    <row r="1107" spans="1:15">
      <c r="A1107">
        <f t="shared" ca="1" si="17"/>
        <v>1</v>
      </c>
      <c r="B1107">
        <v>1106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3</v>
      </c>
      <c r="K1107">
        <v>0</v>
      </c>
      <c r="L1107">
        <v>79.75</v>
      </c>
      <c r="M1107">
        <v>769.1</v>
      </c>
      <c r="N1107">
        <v>9</v>
      </c>
      <c r="O1107">
        <v>0</v>
      </c>
    </row>
    <row r="1108" spans="1:15">
      <c r="A1108">
        <f t="shared" ca="1" si="17"/>
        <v>0</v>
      </c>
      <c r="B1108">
        <v>1107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5</v>
      </c>
      <c r="K1108">
        <v>2</v>
      </c>
      <c r="L1108">
        <v>97.45</v>
      </c>
      <c r="M1108">
        <v>6253</v>
      </c>
      <c r="N1108">
        <v>63</v>
      </c>
      <c r="O1108">
        <v>0</v>
      </c>
    </row>
    <row r="1109" spans="1:15">
      <c r="A1109">
        <f t="shared" ca="1" si="17"/>
        <v>0</v>
      </c>
      <c r="B1109">
        <v>1108</v>
      </c>
      <c r="C1109">
        <v>0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1</v>
      </c>
      <c r="K1109">
        <v>2</v>
      </c>
      <c r="L1109">
        <v>24.25</v>
      </c>
      <c r="M1109">
        <v>1641.8</v>
      </c>
      <c r="N1109">
        <v>69</v>
      </c>
      <c r="O1109">
        <v>0</v>
      </c>
    </row>
    <row r="1110" spans="1:15">
      <c r="A1110">
        <f t="shared" ca="1" si="17"/>
        <v>1</v>
      </c>
      <c r="B1110">
        <v>1109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2</v>
      </c>
      <c r="L1110">
        <v>24.6</v>
      </c>
      <c r="M1110">
        <v>1678.05</v>
      </c>
      <c r="N1110">
        <v>69</v>
      </c>
      <c r="O1110">
        <v>0</v>
      </c>
    </row>
    <row r="1111" spans="1:15">
      <c r="A1111">
        <f t="shared" ca="1" si="17"/>
        <v>0</v>
      </c>
      <c r="B1111">
        <v>1110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3</v>
      </c>
      <c r="K1111">
        <v>0</v>
      </c>
      <c r="L1111">
        <v>50.15</v>
      </c>
      <c r="M1111">
        <v>2058.5</v>
      </c>
      <c r="N1111">
        <v>40</v>
      </c>
      <c r="O1111">
        <v>0</v>
      </c>
    </row>
    <row r="1112" spans="1:15">
      <c r="A1112">
        <f t="shared" ca="1" si="17"/>
        <v>1</v>
      </c>
      <c r="B1112">
        <v>1111</v>
      </c>
      <c r="C1112">
        <v>1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0</v>
      </c>
      <c r="J1112">
        <v>4</v>
      </c>
      <c r="K1112">
        <v>2</v>
      </c>
      <c r="L1112">
        <v>39.6</v>
      </c>
      <c r="M1112">
        <v>2424.5</v>
      </c>
      <c r="N1112">
        <v>60</v>
      </c>
      <c r="O1112">
        <v>0</v>
      </c>
    </row>
    <row r="1113" spans="1:15">
      <c r="A1113">
        <f t="shared" ca="1" si="17"/>
        <v>1</v>
      </c>
      <c r="B1113">
        <v>1112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6</v>
      </c>
      <c r="K1113">
        <v>0</v>
      </c>
      <c r="L1113">
        <v>94.4</v>
      </c>
      <c r="M1113">
        <v>387.2</v>
      </c>
      <c r="N1113">
        <v>4</v>
      </c>
      <c r="O1113">
        <v>1</v>
      </c>
    </row>
    <row r="1114" spans="1:15">
      <c r="A1114">
        <f t="shared" ca="1" si="17"/>
        <v>0</v>
      </c>
      <c r="B1114">
        <v>1113</v>
      </c>
      <c r="C1114">
        <v>0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8</v>
      </c>
      <c r="K1114">
        <v>2</v>
      </c>
      <c r="L1114">
        <v>89.85</v>
      </c>
      <c r="M1114">
        <v>6293.45</v>
      </c>
      <c r="N1114">
        <v>71</v>
      </c>
      <c r="O1114">
        <v>0</v>
      </c>
    </row>
    <row r="1115" spans="1:15">
      <c r="A1115">
        <f t="shared" ca="1" si="17"/>
        <v>1</v>
      </c>
      <c r="B1115">
        <v>1114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1</v>
      </c>
      <c r="J1115">
        <v>3</v>
      </c>
      <c r="K1115">
        <v>0</v>
      </c>
      <c r="L1115">
        <v>78.95</v>
      </c>
      <c r="M1115">
        <v>2839.65</v>
      </c>
      <c r="N1115">
        <v>37</v>
      </c>
      <c r="O1115">
        <v>1</v>
      </c>
    </row>
    <row r="1116" spans="1:15">
      <c r="A1116">
        <f t="shared" ca="1" si="17"/>
        <v>1</v>
      </c>
      <c r="B1116">
        <v>1115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5</v>
      </c>
      <c r="K1116">
        <v>0</v>
      </c>
      <c r="L1116">
        <v>98.85</v>
      </c>
      <c r="M1116">
        <v>3145.9</v>
      </c>
      <c r="N1116">
        <v>32</v>
      </c>
      <c r="O1116">
        <v>0</v>
      </c>
    </row>
    <row r="1117" spans="1:15">
      <c r="A1117">
        <f t="shared" ca="1" si="17"/>
        <v>0</v>
      </c>
      <c r="B1117">
        <v>1116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3</v>
      </c>
      <c r="K1117">
        <v>2</v>
      </c>
      <c r="L1117">
        <v>53.85</v>
      </c>
      <c r="M1117">
        <v>2200.6999999999998</v>
      </c>
      <c r="N1117">
        <v>39</v>
      </c>
      <c r="O1117">
        <v>0</v>
      </c>
    </row>
    <row r="1118" spans="1:15">
      <c r="A1118">
        <f t="shared" ca="1" si="17"/>
        <v>1</v>
      </c>
      <c r="B1118">
        <v>1117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24.25</v>
      </c>
      <c r="M1118">
        <v>914.4</v>
      </c>
      <c r="N1118">
        <v>38</v>
      </c>
      <c r="O1118">
        <v>0</v>
      </c>
    </row>
    <row r="1119" spans="1:15">
      <c r="A1119">
        <f t="shared" ca="1" si="17"/>
        <v>1</v>
      </c>
      <c r="B1119">
        <v>1118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4</v>
      </c>
      <c r="K1119">
        <v>2</v>
      </c>
      <c r="L1119">
        <v>89.45</v>
      </c>
      <c r="M1119">
        <v>4577.75</v>
      </c>
      <c r="N1119">
        <v>52</v>
      </c>
      <c r="O1119">
        <v>0</v>
      </c>
    </row>
    <row r="1120" spans="1:15">
      <c r="A1120">
        <f t="shared" ca="1" si="17"/>
        <v>1</v>
      </c>
      <c r="B1120">
        <v>1119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6</v>
      </c>
      <c r="K1120">
        <v>0</v>
      </c>
      <c r="L1120">
        <v>105.25</v>
      </c>
      <c r="M1120">
        <v>4997.5</v>
      </c>
      <c r="N1120">
        <v>48</v>
      </c>
      <c r="O1120">
        <v>0</v>
      </c>
    </row>
    <row r="1121" spans="1:15">
      <c r="A1121">
        <f t="shared" ca="1" si="17"/>
        <v>1</v>
      </c>
      <c r="B1121">
        <v>1120</v>
      </c>
      <c r="C1121">
        <v>1</v>
      </c>
      <c r="D1121">
        <v>0</v>
      </c>
      <c r="E1121">
        <v>1</v>
      </c>
      <c r="F1121">
        <v>1</v>
      </c>
      <c r="G1121">
        <v>2</v>
      </c>
      <c r="H1121">
        <v>1</v>
      </c>
      <c r="I1121">
        <v>0</v>
      </c>
      <c r="J1121">
        <v>6</v>
      </c>
      <c r="K1121">
        <v>2</v>
      </c>
      <c r="L1121">
        <v>59.5</v>
      </c>
      <c r="M1121">
        <v>4144.8</v>
      </c>
      <c r="N1121">
        <v>70</v>
      </c>
      <c r="O1121">
        <v>0</v>
      </c>
    </row>
    <row r="1122" spans="1:15">
      <c r="A1122">
        <f t="shared" ca="1" si="17"/>
        <v>1</v>
      </c>
      <c r="B1122">
        <v>1121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2</v>
      </c>
      <c r="K1122">
        <v>0</v>
      </c>
      <c r="L1122">
        <v>70.55</v>
      </c>
      <c r="M1122">
        <v>1493.55</v>
      </c>
      <c r="N1122">
        <v>20</v>
      </c>
      <c r="O1122">
        <v>0</v>
      </c>
    </row>
    <row r="1123" spans="1:15">
      <c r="A1123">
        <f t="shared" ca="1" si="17"/>
        <v>1</v>
      </c>
      <c r="B1123">
        <v>1122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1</v>
      </c>
      <c r="J1123">
        <v>7</v>
      </c>
      <c r="K1123">
        <v>1</v>
      </c>
      <c r="L1123">
        <v>82.5</v>
      </c>
      <c r="M1123">
        <v>4179.1000000000004</v>
      </c>
      <c r="N1123">
        <v>50</v>
      </c>
      <c r="O1123">
        <v>0</v>
      </c>
    </row>
    <row r="1124" spans="1:15">
      <c r="A1124">
        <f t="shared" ca="1" si="17"/>
        <v>1</v>
      </c>
      <c r="B1124">
        <v>1123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v>1</v>
      </c>
      <c r="I1124">
        <v>0</v>
      </c>
      <c r="J1124">
        <v>3</v>
      </c>
      <c r="K1124">
        <v>1</v>
      </c>
      <c r="L1124">
        <v>44.85</v>
      </c>
      <c r="M1124">
        <v>893.55</v>
      </c>
      <c r="N1124">
        <v>19</v>
      </c>
      <c r="O1124">
        <v>1</v>
      </c>
    </row>
    <row r="1125" spans="1:15">
      <c r="A1125">
        <f t="shared" ca="1" si="17"/>
        <v>0</v>
      </c>
      <c r="B1125">
        <v>1124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1</v>
      </c>
      <c r="J1125">
        <v>5</v>
      </c>
      <c r="K1125">
        <v>1</v>
      </c>
      <c r="L1125">
        <v>61.6</v>
      </c>
      <c r="M1125">
        <v>1611</v>
      </c>
      <c r="N1125">
        <v>25</v>
      </c>
      <c r="O1125">
        <v>0</v>
      </c>
    </row>
    <row r="1126" spans="1:15">
      <c r="A1126">
        <f t="shared" ca="1" si="17"/>
        <v>1</v>
      </c>
      <c r="B1126">
        <v>1125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3</v>
      </c>
      <c r="K1126">
        <v>0</v>
      </c>
      <c r="L1126">
        <v>49.05</v>
      </c>
      <c r="M1126">
        <v>593.04999999999995</v>
      </c>
      <c r="N1126">
        <v>12</v>
      </c>
      <c r="O1126">
        <v>0</v>
      </c>
    </row>
    <row r="1127" spans="1:15">
      <c r="A1127">
        <f t="shared" ca="1" si="17"/>
        <v>1</v>
      </c>
      <c r="B1127">
        <v>1126</v>
      </c>
      <c r="C1127">
        <v>1</v>
      </c>
      <c r="D1127">
        <v>1</v>
      </c>
      <c r="E1127">
        <v>1</v>
      </c>
      <c r="F1127">
        <v>0</v>
      </c>
      <c r="G1127">
        <v>1</v>
      </c>
      <c r="H1127">
        <v>1</v>
      </c>
      <c r="I1127">
        <v>1</v>
      </c>
      <c r="J1127">
        <v>6</v>
      </c>
      <c r="K1127">
        <v>0</v>
      </c>
      <c r="L1127">
        <v>105.65</v>
      </c>
      <c r="M1127">
        <v>4284.8</v>
      </c>
      <c r="N1127">
        <v>39</v>
      </c>
      <c r="O1127">
        <v>1</v>
      </c>
    </row>
    <row r="1128" spans="1:15">
      <c r="A1128">
        <f t="shared" ca="1" si="17"/>
        <v>0</v>
      </c>
      <c r="B1128">
        <v>1127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3</v>
      </c>
      <c r="K1128">
        <v>0</v>
      </c>
      <c r="L1128">
        <v>74.650000000000006</v>
      </c>
      <c r="M1128">
        <v>544.54999999999995</v>
      </c>
      <c r="N1128">
        <v>7</v>
      </c>
      <c r="O1128">
        <v>1</v>
      </c>
    </row>
    <row r="1129" spans="1:15">
      <c r="A1129">
        <f t="shared" ca="1" si="17"/>
        <v>1</v>
      </c>
      <c r="B1129">
        <v>1128</v>
      </c>
      <c r="C1129">
        <v>0</v>
      </c>
      <c r="D1129">
        <v>0</v>
      </c>
      <c r="E1129">
        <v>1</v>
      </c>
      <c r="F1129">
        <v>1</v>
      </c>
      <c r="G1129">
        <v>0</v>
      </c>
      <c r="H1129">
        <v>1</v>
      </c>
      <c r="I1129">
        <v>1</v>
      </c>
      <c r="J1129">
        <v>6</v>
      </c>
      <c r="K1129">
        <v>1</v>
      </c>
      <c r="L1129">
        <v>66.25</v>
      </c>
      <c r="M1129">
        <v>1533.8</v>
      </c>
      <c r="N1129">
        <v>23</v>
      </c>
      <c r="O1129">
        <v>0</v>
      </c>
    </row>
    <row r="1130" spans="1:15">
      <c r="A1130">
        <f t="shared" ca="1" si="17"/>
        <v>1</v>
      </c>
      <c r="B1130">
        <v>1129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19.399999999999999</v>
      </c>
      <c r="M1130">
        <v>529.79999999999995</v>
      </c>
      <c r="N1130">
        <v>27</v>
      </c>
      <c r="O1130">
        <v>0</v>
      </c>
    </row>
    <row r="1131" spans="1:15">
      <c r="A1131">
        <f t="shared" ca="1" si="17"/>
        <v>0</v>
      </c>
      <c r="B1131">
        <v>1130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1</v>
      </c>
      <c r="J1131">
        <v>3</v>
      </c>
      <c r="K1131">
        <v>0</v>
      </c>
      <c r="L1131">
        <v>86.05</v>
      </c>
      <c r="M1131">
        <v>3865.6</v>
      </c>
      <c r="N1131">
        <v>47</v>
      </c>
      <c r="O1131">
        <v>0</v>
      </c>
    </row>
    <row r="1132" spans="1:15">
      <c r="A1132">
        <f t="shared" ca="1" si="17"/>
        <v>1</v>
      </c>
      <c r="B1132">
        <v>1131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2</v>
      </c>
      <c r="L1132">
        <v>19.149999999999999</v>
      </c>
      <c r="M1132">
        <v>515.75</v>
      </c>
      <c r="N1132">
        <v>26</v>
      </c>
      <c r="O1132">
        <v>0</v>
      </c>
    </row>
    <row r="1133" spans="1:15">
      <c r="A1133">
        <f t="shared" ca="1" si="17"/>
        <v>0</v>
      </c>
      <c r="B1133">
        <v>1132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1</v>
      </c>
      <c r="I1133">
        <v>1</v>
      </c>
      <c r="J1133">
        <v>4</v>
      </c>
      <c r="K1133">
        <v>0</v>
      </c>
      <c r="L1133">
        <v>64.7</v>
      </c>
      <c r="M1133">
        <v>941</v>
      </c>
      <c r="N1133">
        <v>14</v>
      </c>
      <c r="O1133">
        <v>1</v>
      </c>
    </row>
    <row r="1134" spans="1:15">
      <c r="A1134">
        <f t="shared" ca="1" si="17"/>
        <v>1</v>
      </c>
      <c r="B1134">
        <v>1133</v>
      </c>
      <c r="C1134">
        <v>0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1</v>
      </c>
      <c r="J1134">
        <v>6</v>
      </c>
      <c r="K1134">
        <v>0</v>
      </c>
      <c r="L1134">
        <v>104.05</v>
      </c>
      <c r="M1134">
        <v>1133.6500000000001</v>
      </c>
      <c r="N1134">
        <v>11</v>
      </c>
      <c r="O1134">
        <v>1</v>
      </c>
    </row>
    <row r="1135" spans="1:15">
      <c r="A1135">
        <f t="shared" ca="1" si="17"/>
        <v>1</v>
      </c>
      <c r="B1135">
        <v>1134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19.25</v>
      </c>
      <c r="M1135">
        <v>48.35</v>
      </c>
      <c r="N1135">
        <v>2</v>
      </c>
      <c r="O1135">
        <v>0</v>
      </c>
    </row>
    <row r="1136" spans="1:15">
      <c r="A1136">
        <f t="shared" ca="1" si="17"/>
        <v>1</v>
      </c>
      <c r="B1136">
        <v>1135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4</v>
      </c>
      <c r="K1136">
        <v>0</v>
      </c>
      <c r="L1136">
        <v>81.95</v>
      </c>
      <c r="M1136">
        <v>2070.0500000000002</v>
      </c>
      <c r="N1136">
        <v>26</v>
      </c>
      <c r="O1136">
        <v>0</v>
      </c>
    </row>
    <row r="1137" spans="1:15">
      <c r="A1137">
        <f t="shared" ca="1" si="17"/>
        <v>0</v>
      </c>
      <c r="B1137">
        <v>1136</v>
      </c>
      <c r="C1137">
        <v>0</v>
      </c>
      <c r="D1137">
        <v>1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8</v>
      </c>
      <c r="K1137">
        <v>2</v>
      </c>
      <c r="L1137">
        <v>114.65</v>
      </c>
      <c r="M1137">
        <v>8333.9500000000007</v>
      </c>
      <c r="N1137">
        <v>72</v>
      </c>
      <c r="O1137">
        <v>0</v>
      </c>
    </row>
    <row r="1138" spans="1:15">
      <c r="A1138">
        <f t="shared" ca="1" si="17"/>
        <v>0</v>
      </c>
      <c r="B1138">
        <v>1137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2</v>
      </c>
      <c r="L1138">
        <v>20</v>
      </c>
      <c r="M1138">
        <v>1209.25</v>
      </c>
      <c r="N1138">
        <v>63</v>
      </c>
      <c r="O1138">
        <v>0</v>
      </c>
    </row>
    <row r="1139" spans="1:15">
      <c r="A1139">
        <f t="shared" ca="1" si="17"/>
        <v>1</v>
      </c>
      <c r="B1139">
        <v>1138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2</v>
      </c>
      <c r="L1139">
        <v>19.8</v>
      </c>
      <c r="M1139">
        <v>1396.25</v>
      </c>
      <c r="N1139">
        <v>71</v>
      </c>
      <c r="O1139">
        <v>0</v>
      </c>
    </row>
    <row r="1140" spans="1:15">
      <c r="A1140">
        <f t="shared" ca="1" si="17"/>
        <v>1</v>
      </c>
      <c r="B1140">
        <v>1139</v>
      </c>
      <c r="C1140">
        <v>1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4</v>
      </c>
      <c r="K1140">
        <v>0</v>
      </c>
      <c r="L1140">
        <v>65.150000000000006</v>
      </c>
      <c r="M1140">
        <v>723.35</v>
      </c>
      <c r="N1140">
        <v>11</v>
      </c>
      <c r="O1140">
        <v>0</v>
      </c>
    </row>
    <row r="1141" spans="1:15">
      <c r="A1141">
        <f t="shared" ca="1" si="17"/>
        <v>0</v>
      </c>
      <c r="B1141">
        <v>1140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19.649999999999999</v>
      </c>
      <c r="M1141">
        <v>228.65</v>
      </c>
      <c r="N1141">
        <v>14</v>
      </c>
      <c r="O1141">
        <v>0</v>
      </c>
    </row>
    <row r="1142" spans="1:15">
      <c r="A1142">
        <f t="shared" ca="1" si="17"/>
        <v>1</v>
      </c>
      <c r="B1142">
        <v>1141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8</v>
      </c>
      <c r="K1142">
        <v>2</v>
      </c>
      <c r="L1142">
        <v>88.95</v>
      </c>
      <c r="M1142">
        <v>1161.75</v>
      </c>
      <c r="N1142">
        <v>13</v>
      </c>
      <c r="O1142">
        <v>0</v>
      </c>
    </row>
    <row r="1143" spans="1:15">
      <c r="A1143">
        <f t="shared" ca="1" si="17"/>
        <v>1</v>
      </c>
      <c r="B1143">
        <v>1142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20.2</v>
      </c>
      <c r="M1143">
        <v>98.35</v>
      </c>
      <c r="N1143">
        <v>6</v>
      </c>
      <c r="O1143">
        <v>0</v>
      </c>
    </row>
    <row r="1144" spans="1:15">
      <c r="A1144">
        <f t="shared" ca="1" si="17"/>
        <v>1</v>
      </c>
      <c r="B1144">
        <v>1143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2</v>
      </c>
      <c r="K1144">
        <v>0</v>
      </c>
      <c r="L1144">
        <v>75.2</v>
      </c>
      <c r="M1144">
        <v>775.3</v>
      </c>
      <c r="N1144">
        <v>11</v>
      </c>
      <c r="O1144">
        <v>0</v>
      </c>
    </row>
    <row r="1145" spans="1:15">
      <c r="A1145">
        <f t="shared" ca="1" si="17"/>
        <v>1</v>
      </c>
      <c r="B1145">
        <v>1144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3</v>
      </c>
      <c r="K1145">
        <v>0</v>
      </c>
      <c r="L1145">
        <v>56.8</v>
      </c>
      <c r="M1145">
        <v>1074.6500000000001</v>
      </c>
      <c r="N1145">
        <v>18</v>
      </c>
      <c r="O1145">
        <v>0</v>
      </c>
    </row>
    <row r="1146" spans="1:15">
      <c r="A1146">
        <f t="shared" ca="1" si="17"/>
        <v>0</v>
      </c>
      <c r="B1146">
        <v>1145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2</v>
      </c>
      <c r="K1146">
        <v>0</v>
      </c>
      <c r="L1146">
        <v>35.549999999999997</v>
      </c>
      <c r="M1146">
        <v>35.549999999999997</v>
      </c>
      <c r="N1146">
        <v>1</v>
      </c>
      <c r="O1146">
        <v>1</v>
      </c>
    </row>
    <row r="1147" spans="1:15">
      <c r="A1147">
        <f t="shared" ca="1" si="17"/>
        <v>1</v>
      </c>
      <c r="B1147">
        <v>1146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3</v>
      </c>
      <c r="K1147">
        <v>0</v>
      </c>
      <c r="L1147">
        <v>75.5</v>
      </c>
      <c r="M1147">
        <v>2324.6999999999998</v>
      </c>
      <c r="N1147">
        <v>32</v>
      </c>
      <c r="O1147">
        <v>0</v>
      </c>
    </row>
    <row r="1148" spans="1:15">
      <c r="A1148">
        <f t="shared" ca="1" si="17"/>
        <v>1</v>
      </c>
      <c r="B1148">
        <v>1147</v>
      </c>
      <c r="C1148">
        <v>1</v>
      </c>
      <c r="D1148">
        <v>0</v>
      </c>
      <c r="E1148">
        <v>0</v>
      </c>
      <c r="F1148">
        <v>0</v>
      </c>
      <c r="G1148">
        <v>2</v>
      </c>
      <c r="H1148">
        <v>1</v>
      </c>
      <c r="I1148">
        <v>0</v>
      </c>
      <c r="J1148">
        <v>3</v>
      </c>
      <c r="K1148">
        <v>1</v>
      </c>
      <c r="L1148">
        <v>35.6</v>
      </c>
      <c r="M1148">
        <v>1072.5999999999999</v>
      </c>
      <c r="N1148">
        <v>29</v>
      </c>
      <c r="O1148">
        <v>0</v>
      </c>
    </row>
    <row r="1149" spans="1:15">
      <c r="A1149">
        <f t="shared" ca="1" si="17"/>
        <v>1</v>
      </c>
      <c r="B1149">
        <v>1148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1</v>
      </c>
      <c r="J1149">
        <v>3</v>
      </c>
      <c r="K1149">
        <v>0</v>
      </c>
      <c r="L1149">
        <v>60.25</v>
      </c>
      <c r="M1149">
        <v>170.5</v>
      </c>
      <c r="N1149">
        <v>3</v>
      </c>
      <c r="O1149">
        <v>0</v>
      </c>
    </row>
    <row r="1150" spans="1:15">
      <c r="A1150">
        <f t="shared" ca="1" si="17"/>
        <v>1</v>
      </c>
      <c r="B1150">
        <v>1149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4</v>
      </c>
      <c r="K1150">
        <v>0</v>
      </c>
      <c r="L1150">
        <v>95.15</v>
      </c>
      <c r="M1150">
        <v>196.9</v>
      </c>
      <c r="N1150">
        <v>2</v>
      </c>
      <c r="O1150">
        <v>1</v>
      </c>
    </row>
    <row r="1151" spans="1:15">
      <c r="A1151">
        <f t="shared" ca="1" si="17"/>
        <v>1</v>
      </c>
      <c r="B1151">
        <v>1150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5</v>
      </c>
      <c r="K1151">
        <v>0</v>
      </c>
      <c r="L1151">
        <v>96.65</v>
      </c>
      <c r="M1151">
        <v>1162.8499999999999</v>
      </c>
      <c r="N1151">
        <v>13</v>
      </c>
      <c r="O1151">
        <v>1</v>
      </c>
    </row>
    <row r="1152" spans="1:15">
      <c r="A1152">
        <f t="shared" ca="1" si="17"/>
        <v>0</v>
      </c>
      <c r="B1152">
        <v>1151</v>
      </c>
      <c r="C1152">
        <v>0</v>
      </c>
      <c r="D1152">
        <v>0</v>
      </c>
      <c r="E1152">
        <v>0</v>
      </c>
      <c r="F1152">
        <v>0</v>
      </c>
      <c r="G1152">
        <v>2</v>
      </c>
      <c r="H1152">
        <v>1</v>
      </c>
      <c r="I1152">
        <v>0</v>
      </c>
      <c r="J1152">
        <v>3</v>
      </c>
      <c r="K1152">
        <v>0</v>
      </c>
      <c r="L1152">
        <v>40.35</v>
      </c>
      <c r="M1152">
        <v>1677.85</v>
      </c>
      <c r="N1152">
        <v>41</v>
      </c>
      <c r="O1152">
        <v>0</v>
      </c>
    </row>
    <row r="1153" spans="1:15">
      <c r="A1153">
        <f t="shared" ca="1" si="17"/>
        <v>0</v>
      </c>
      <c r="B1153">
        <v>1152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18.850000000000001</v>
      </c>
      <c r="M1153">
        <v>18.850000000000001</v>
      </c>
      <c r="N1153">
        <v>1</v>
      </c>
      <c r="O1153">
        <v>0</v>
      </c>
    </row>
    <row r="1154" spans="1:15">
      <c r="A1154">
        <f t="shared" ca="1" si="17"/>
        <v>0</v>
      </c>
      <c r="B1154">
        <v>1153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3</v>
      </c>
      <c r="K1154">
        <v>0</v>
      </c>
      <c r="L1154">
        <v>54.85</v>
      </c>
      <c r="M1154">
        <v>370.4</v>
      </c>
      <c r="N1154">
        <v>7</v>
      </c>
      <c r="O1154">
        <v>0</v>
      </c>
    </row>
    <row r="1155" spans="1:15">
      <c r="A1155">
        <f t="shared" ref="A1155:A1218" ca="1" si="18">IF(RAND()&lt;=0.6,1,0)</f>
        <v>1</v>
      </c>
      <c r="B1155">
        <v>1154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5</v>
      </c>
      <c r="K1155">
        <v>1</v>
      </c>
      <c r="L1155">
        <v>64.3</v>
      </c>
      <c r="M1155">
        <v>3410.6</v>
      </c>
      <c r="N1155">
        <v>52</v>
      </c>
      <c r="O1155">
        <v>0</v>
      </c>
    </row>
    <row r="1156" spans="1:15">
      <c r="A1156">
        <f t="shared" ca="1" si="18"/>
        <v>1</v>
      </c>
      <c r="B1156">
        <v>1155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0</v>
      </c>
      <c r="I1156">
        <v>1</v>
      </c>
      <c r="J1156">
        <v>1</v>
      </c>
      <c r="K1156">
        <v>2</v>
      </c>
      <c r="L1156">
        <v>24.65</v>
      </c>
      <c r="M1156">
        <v>1138.8</v>
      </c>
      <c r="N1156">
        <v>45</v>
      </c>
      <c r="O1156">
        <v>0</v>
      </c>
    </row>
    <row r="1157" spans="1:15">
      <c r="A1157">
        <f t="shared" ca="1" si="18"/>
        <v>0</v>
      </c>
      <c r="B1157">
        <v>1156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6</v>
      </c>
      <c r="K1157">
        <v>2</v>
      </c>
      <c r="L1157">
        <v>76.099999999999994</v>
      </c>
      <c r="M1157">
        <v>5264.25</v>
      </c>
      <c r="N1157">
        <v>70</v>
      </c>
      <c r="O1157">
        <v>0</v>
      </c>
    </row>
    <row r="1158" spans="1:15">
      <c r="A1158">
        <f t="shared" ca="1" si="18"/>
        <v>0</v>
      </c>
      <c r="B1158">
        <v>1157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2</v>
      </c>
      <c r="L1158">
        <v>18.7</v>
      </c>
      <c r="M1158">
        <v>1005.7</v>
      </c>
      <c r="N1158">
        <v>53</v>
      </c>
      <c r="O1158">
        <v>0</v>
      </c>
    </row>
    <row r="1159" spans="1:15">
      <c r="A1159">
        <f t="shared" ca="1" si="18"/>
        <v>1</v>
      </c>
      <c r="B1159">
        <v>1158</v>
      </c>
      <c r="C1159">
        <v>0</v>
      </c>
      <c r="D1159">
        <v>1</v>
      </c>
      <c r="E1159">
        <v>1</v>
      </c>
      <c r="F1159">
        <v>0</v>
      </c>
      <c r="G1159">
        <v>1</v>
      </c>
      <c r="H1159">
        <v>1</v>
      </c>
      <c r="I1159">
        <v>1</v>
      </c>
      <c r="J1159">
        <v>5</v>
      </c>
      <c r="K1159">
        <v>1</v>
      </c>
      <c r="L1159">
        <v>97.95</v>
      </c>
      <c r="M1159">
        <v>5936.55</v>
      </c>
      <c r="N1159">
        <v>62</v>
      </c>
      <c r="O1159">
        <v>0</v>
      </c>
    </row>
    <row r="1160" spans="1:15">
      <c r="A1160">
        <f t="shared" ca="1" si="18"/>
        <v>1</v>
      </c>
      <c r="B1160">
        <v>1159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5</v>
      </c>
      <c r="K1160">
        <v>0</v>
      </c>
      <c r="L1160">
        <v>94.1</v>
      </c>
      <c r="M1160">
        <v>5475.9</v>
      </c>
      <c r="N1160">
        <v>60</v>
      </c>
      <c r="O1160">
        <v>0</v>
      </c>
    </row>
    <row r="1161" spans="1:15">
      <c r="A1161">
        <f t="shared" ca="1" si="18"/>
        <v>1</v>
      </c>
      <c r="B1161">
        <v>1160</v>
      </c>
      <c r="C1161">
        <v>0</v>
      </c>
      <c r="D1161">
        <v>1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3</v>
      </c>
      <c r="K1161">
        <v>0</v>
      </c>
      <c r="L1161">
        <v>80.400000000000006</v>
      </c>
      <c r="M1161">
        <v>224.05</v>
      </c>
      <c r="N1161">
        <v>3</v>
      </c>
      <c r="O1161">
        <v>1</v>
      </c>
    </row>
    <row r="1162" spans="1:15">
      <c r="A1162">
        <f t="shared" ca="1" si="18"/>
        <v>0</v>
      </c>
      <c r="B1162">
        <v>1161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5</v>
      </c>
      <c r="K1162">
        <v>0</v>
      </c>
      <c r="L1162">
        <v>95.1</v>
      </c>
      <c r="M1162">
        <v>2326.0500000000002</v>
      </c>
      <c r="N1162">
        <v>23</v>
      </c>
      <c r="O1162">
        <v>0</v>
      </c>
    </row>
    <row r="1163" spans="1:15">
      <c r="A1163">
        <f t="shared" ca="1" si="18"/>
        <v>1</v>
      </c>
      <c r="B1163">
        <v>1162</v>
      </c>
      <c r="C1163">
        <v>1</v>
      </c>
      <c r="D1163">
        <v>0</v>
      </c>
      <c r="E1163">
        <v>0</v>
      </c>
      <c r="F1163">
        <v>1</v>
      </c>
      <c r="G1163">
        <v>2</v>
      </c>
      <c r="H1163">
        <v>1</v>
      </c>
      <c r="I1163">
        <v>0</v>
      </c>
      <c r="J1163">
        <v>2</v>
      </c>
      <c r="K1163">
        <v>0</v>
      </c>
      <c r="L1163">
        <v>31.35</v>
      </c>
      <c r="M1163">
        <v>31.35</v>
      </c>
      <c r="N1163">
        <v>1</v>
      </c>
      <c r="O1163">
        <v>1</v>
      </c>
    </row>
    <row r="1164" spans="1:15">
      <c r="A1164">
        <f t="shared" ca="1" si="18"/>
        <v>0</v>
      </c>
      <c r="B1164">
        <v>1163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6</v>
      </c>
      <c r="K1164">
        <v>1</v>
      </c>
      <c r="L1164">
        <v>72.349999999999994</v>
      </c>
      <c r="M1164">
        <v>4991.5</v>
      </c>
      <c r="N1164">
        <v>67</v>
      </c>
      <c r="O1164">
        <v>0</v>
      </c>
    </row>
    <row r="1165" spans="1:15">
      <c r="A1165">
        <f t="shared" ca="1" si="18"/>
        <v>1</v>
      </c>
      <c r="B1165">
        <v>1164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1</v>
      </c>
      <c r="J1165">
        <v>4</v>
      </c>
      <c r="K1165">
        <v>0</v>
      </c>
      <c r="L1165">
        <v>89.75</v>
      </c>
      <c r="M1165">
        <v>1052.4000000000001</v>
      </c>
      <c r="N1165">
        <v>12</v>
      </c>
      <c r="O1165">
        <v>1</v>
      </c>
    </row>
    <row r="1166" spans="1:15">
      <c r="A1166">
        <f t="shared" ca="1" si="18"/>
        <v>1</v>
      </c>
      <c r="B1166">
        <v>1165</v>
      </c>
      <c r="C1166">
        <v>0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1</v>
      </c>
      <c r="J1166">
        <v>7</v>
      </c>
      <c r="K1166">
        <v>2</v>
      </c>
      <c r="L1166">
        <v>82.7</v>
      </c>
      <c r="M1166">
        <v>5831.2</v>
      </c>
      <c r="N1166">
        <v>71</v>
      </c>
      <c r="O1166">
        <v>0</v>
      </c>
    </row>
    <row r="1167" spans="1:15">
      <c r="A1167">
        <f t="shared" ca="1" si="18"/>
        <v>0</v>
      </c>
      <c r="B1167">
        <v>1166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19.899999999999999</v>
      </c>
      <c r="M1167">
        <v>510.8</v>
      </c>
      <c r="N1167">
        <v>25</v>
      </c>
      <c r="O1167">
        <v>0</v>
      </c>
    </row>
    <row r="1168" spans="1:15">
      <c r="A1168">
        <f t="shared" ca="1" si="18"/>
        <v>0</v>
      </c>
      <c r="B1168">
        <v>1167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3</v>
      </c>
      <c r="K1168">
        <v>0</v>
      </c>
      <c r="L1168">
        <v>53.8</v>
      </c>
      <c r="M1168">
        <v>283.95</v>
      </c>
      <c r="N1168">
        <v>5</v>
      </c>
      <c r="O1168">
        <v>0</v>
      </c>
    </row>
    <row r="1169" spans="1:15">
      <c r="A1169">
        <f t="shared" ca="1" si="18"/>
        <v>1</v>
      </c>
      <c r="B1169">
        <v>1168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2</v>
      </c>
      <c r="K1169">
        <v>1</v>
      </c>
      <c r="L1169">
        <v>51.55</v>
      </c>
      <c r="M1169">
        <v>1295.4000000000001</v>
      </c>
      <c r="N1169">
        <v>26</v>
      </c>
      <c r="O1169">
        <v>0</v>
      </c>
    </row>
    <row r="1170" spans="1:15">
      <c r="A1170">
        <f t="shared" ca="1" si="18"/>
        <v>1</v>
      </c>
      <c r="B1170">
        <v>1169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19.649999999999999</v>
      </c>
      <c r="M1170">
        <v>19.649999999999999</v>
      </c>
      <c r="N1170">
        <v>1</v>
      </c>
      <c r="O1170">
        <v>0</v>
      </c>
    </row>
    <row r="1171" spans="1:15">
      <c r="A1171">
        <f t="shared" ca="1" si="18"/>
        <v>1</v>
      </c>
      <c r="B1171">
        <v>1170</v>
      </c>
      <c r="C1171">
        <v>1</v>
      </c>
      <c r="D1171">
        <v>1</v>
      </c>
      <c r="E1171">
        <v>0</v>
      </c>
      <c r="F1171">
        <v>0</v>
      </c>
      <c r="G1171">
        <v>2</v>
      </c>
      <c r="H1171">
        <v>1</v>
      </c>
      <c r="I1171">
        <v>0</v>
      </c>
      <c r="J1171">
        <v>4</v>
      </c>
      <c r="K1171">
        <v>1</v>
      </c>
      <c r="L1171">
        <v>44.05</v>
      </c>
      <c r="M1171">
        <v>3011.65</v>
      </c>
      <c r="N1171">
        <v>70</v>
      </c>
      <c r="O1171">
        <v>0</v>
      </c>
    </row>
    <row r="1172" spans="1:15">
      <c r="A1172">
        <f t="shared" ca="1" si="18"/>
        <v>1</v>
      </c>
      <c r="B1172">
        <v>1171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8</v>
      </c>
      <c r="K1172">
        <v>2</v>
      </c>
      <c r="L1172">
        <v>114</v>
      </c>
      <c r="M1172">
        <v>8093.15</v>
      </c>
      <c r="N1172">
        <v>72</v>
      </c>
      <c r="O1172">
        <v>0</v>
      </c>
    </row>
    <row r="1173" spans="1:15">
      <c r="A1173">
        <f t="shared" ca="1" si="18"/>
        <v>0</v>
      </c>
      <c r="B1173">
        <v>1172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1</v>
      </c>
      <c r="J1173">
        <v>5</v>
      </c>
      <c r="K1173">
        <v>1</v>
      </c>
      <c r="L1173">
        <v>94.4</v>
      </c>
      <c r="M1173">
        <v>5610.25</v>
      </c>
      <c r="N1173">
        <v>60</v>
      </c>
      <c r="O1173">
        <v>1</v>
      </c>
    </row>
    <row r="1174" spans="1:15">
      <c r="A1174">
        <f t="shared" ca="1" si="18"/>
        <v>1</v>
      </c>
      <c r="B1174">
        <v>1173</v>
      </c>
      <c r="C1174">
        <v>0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5</v>
      </c>
      <c r="K1174">
        <v>0</v>
      </c>
      <c r="L1174">
        <v>100.4</v>
      </c>
      <c r="M1174">
        <v>3217.65</v>
      </c>
      <c r="N1174">
        <v>32</v>
      </c>
      <c r="O1174">
        <v>0</v>
      </c>
    </row>
    <row r="1175" spans="1:15">
      <c r="A1175">
        <f t="shared" ca="1" si="18"/>
        <v>0</v>
      </c>
      <c r="B1175">
        <v>1174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19.850000000000001</v>
      </c>
      <c r="M1175">
        <v>19.850000000000001</v>
      </c>
      <c r="N1175">
        <v>1</v>
      </c>
      <c r="O1175">
        <v>1</v>
      </c>
    </row>
    <row r="1176" spans="1:15">
      <c r="A1176">
        <f t="shared" ca="1" si="18"/>
        <v>1</v>
      </c>
      <c r="B1176">
        <v>1175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1</v>
      </c>
      <c r="J1176">
        <v>3</v>
      </c>
      <c r="K1176">
        <v>1</v>
      </c>
      <c r="L1176">
        <v>54.25</v>
      </c>
      <c r="M1176">
        <v>773.2</v>
      </c>
      <c r="N1176">
        <v>14</v>
      </c>
      <c r="O1176">
        <v>0</v>
      </c>
    </row>
    <row r="1177" spans="1:15">
      <c r="A1177">
        <f t="shared" ca="1" si="18"/>
        <v>0</v>
      </c>
      <c r="B1177">
        <v>1176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</v>
      </c>
      <c r="I1177">
        <v>1</v>
      </c>
      <c r="J1177">
        <v>3</v>
      </c>
      <c r="K1177">
        <v>0</v>
      </c>
      <c r="L1177">
        <v>80</v>
      </c>
      <c r="M1177">
        <v>1029.3499999999999</v>
      </c>
      <c r="N1177">
        <v>13</v>
      </c>
      <c r="O1177">
        <v>0</v>
      </c>
    </row>
    <row r="1178" spans="1:15">
      <c r="A1178">
        <f t="shared" ca="1" si="18"/>
        <v>0</v>
      </c>
      <c r="B1178">
        <v>1177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7</v>
      </c>
      <c r="K1178">
        <v>0</v>
      </c>
      <c r="L1178">
        <v>109.9</v>
      </c>
      <c r="M1178">
        <v>669.45</v>
      </c>
      <c r="N1178">
        <v>6</v>
      </c>
      <c r="O1178">
        <v>1</v>
      </c>
    </row>
    <row r="1179" spans="1:15">
      <c r="A1179">
        <f t="shared" ca="1" si="18"/>
        <v>1</v>
      </c>
      <c r="B1179">
        <v>1178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</v>
      </c>
      <c r="I1179">
        <v>1</v>
      </c>
      <c r="J1179">
        <v>6</v>
      </c>
      <c r="K1179">
        <v>2</v>
      </c>
      <c r="L1179">
        <v>79.2</v>
      </c>
      <c r="M1179">
        <v>3593.8</v>
      </c>
      <c r="N1179">
        <v>46</v>
      </c>
      <c r="O1179">
        <v>0</v>
      </c>
    </row>
    <row r="1180" spans="1:15">
      <c r="A1180">
        <f t="shared" ca="1" si="18"/>
        <v>0</v>
      </c>
      <c r="B1180">
        <v>1179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6</v>
      </c>
      <c r="K1180">
        <v>0</v>
      </c>
      <c r="L1180">
        <v>101.35</v>
      </c>
      <c r="M1180">
        <v>1553.95</v>
      </c>
      <c r="N1180">
        <v>15</v>
      </c>
      <c r="O1180">
        <v>1</v>
      </c>
    </row>
    <row r="1181" spans="1:15">
      <c r="A1181">
        <f t="shared" ca="1" si="18"/>
        <v>0</v>
      </c>
      <c r="B1181">
        <v>1180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5</v>
      </c>
      <c r="K1181">
        <v>0</v>
      </c>
      <c r="L1181">
        <v>94.3</v>
      </c>
      <c r="M1181">
        <v>3953.15</v>
      </c>
      <c r="N1181">
        <v>43</v>
      </c>
      <c r="O1181">
        <v>0</v>
      </c>
    </row>
    <row r="1182" spans="1:15">
      <c r="A1182">
        <f t="shared" ca="1" si="18"/>
        <v>1</v>
      </c>
      <c r="B1182">
        <v>1181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3</v>
      </c>
      <c r="K1182">
        <v>2</v>
      </c>
      <c r="L1182">
        <v>49.8</v>
      </c>
      <c r="M1182">
        <v>1971.15</v>
      </c>
      <c r="N1182">
        <v>39</v>
      </c>
      <c r="O1182">
        <v>0</v>
      </c>
    </row>
    <row r="1183" spans="1:15">
      <c r="A1183">
        <f t="shared" ca="1" si="18"/>
        <v>1</v>
      </c>
      <c r="B1183">
        <v>1182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4</v>
      </c>
      <c r="K1183">
        <v>0</v>
      </c>
      <c r="L1183">
        <v>60.05</v>
      </c>
      <c r="M1183">
        <v>1236.1500000000001</v>
      </c>
      <c r="N1183">
        <v>21</v>
      </c>
      <c r="O1183">
        <v>1</v>
      </c>
    </row>
    <row r="1184" spans="1:15">
      <c r="A1184">
        <f t="shared" ca="1" si="18"/>
        <v>1</v>
      </c>
      <c r="B1184">
        <v>1183</v>
      </c>
      <c r="C1184">
        <v>1</v>
      </c>
      <c r="D1184">
        <v>0</v>
      </c>
      <c r="E1184">
        <v>0</v>
      </c>
      <c r="F1184">
        <v>0</v>
      </c>
      <c r="G1184">
        <v>2</v>
      </c>
      <c r="H1184">
        <v>1</v>
      </c>
      <c r="I1184">
        <v>0</v>
      </c>
      <c r="J1184">
        <v>5</v>
      </c>
      <c r="K1184">
        <v>0</v>
      </c>
      <c r="L1184">
        <v>53.75</v>
      </c>
      <c r="M1184">
        <v>3196</v>
      </c>
      <c r="N1184">
        <v>57</v>
      </c>
      <c r="O1184">
        <v>0</v>
      </c>
    </row>
    <row r="1185" spans="1:15">
      <c r="A1185">
        <f t="shared" ca="1" si="18"/>
        <v>1</v>
      </c>
      <c r="B1185">
        <v>1184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5</v>
      </c>
      <c r="K1185">
        <v>1</v>
      </c>
      <c r="L1185">
        <v>93.45</v>
      </c>
      <c r="M1185">
        <v>4872.2</v>
      </c>
      <c r="N1185">
        <v>53</v>
      </c>
      <c r="O1185">
        <v>0</v>
      </c>
    </row>
    <row r="1186" spans="1:15">
      <c r="A1186">
        <f t="shared" ca="1" si="18"/>
        <v>1</v>
      </c>
      <c r="B1186">
        <v>1185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</v>
      </c>
      <c r="I1186">
        <v>1</v>
      </c>
      <c r="J1186">
        <v>5</v>
      </c>
      <c r="K1186">
        <v>0</v>
      </c>
      <c r="L1186">
        <v>87.9</v>
      </c>
      <c r="M1186">
        <v>1500.5</v>
      </c>
      <c r="N1186">
        <v>18</v>
      </c>
      <c r="O1186">
        <v>0</v>
      </c>
    </row>
    <row r="1187" spans="1:15">
      <c r="A1187">
        <f t="shared" ca="1" si="18"/>
        <v>1</v>
      </c>
      <c r="B1187">
        <v>1186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3</v>
      </c>
      <c r="K1187">
        <v>0</v>
      </c>
      <c r="L1187">
        <v>60.15</v>
      </c>
      <c r="M1187">
        <v>60.15</v>
      </c>
      <c r="N1187">
        <v>1</v>
      </c>
      <c r="O1187">
        <v>1</v>
      </c>
    </row>
    <row r="1188" spans="1:15">
      <c r="A1188">
        <f t="shared" ca="1" si="18"/>
        <v>1</v>
      </c>
      <c r="B1188">
        <v>1187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4</v>
      </c>
      <c r="K1188">
        <v>1</v>
      </c>
      <c r="L1188">
        <v>61.05</v>
      </c>
      <c r="M1188">
        <v>3478.75</v>
      </c>
      <c r="N1188">
        <v>58</v>
      </c>
      <c r="O1188">
        <v>0</v>
      </c>
    </row>
    <row r="1189" spans="1:15">
      <c r="A1189">
        <f t="shared" ca="1" si="18"/>
        <v>0</v>
      </c>
      <c r="B1189">
        <v>1188</v>
      </c>
      <c r="C1189">
        <v>0</v>
      </c>
      <c r="D1189">
        <v>1</v>
      </c>
      <c r="E1189">
        <v>0</v>
      </c>
      <c r="F1189">
        <v>0</v>
      </c>
      <c r="G1189">
        <v>1</v>
      </c>
      <c r="H1189">
        <v>1</v>
      </c>
      <c r="I1189">
        <v>1</v>
      </c>
      <c r="J1189">
        <v>5</v>
      </c>
      <c r="K1189">
        <v>2</v>
      </c>
      <c r="L1189">
        <v>104.05</v>
      </c>
      <c r="M1189">
        <v>7413.55</v>
      </c>
      <c r="N1189">
        <v>71</v>
      </c>
      <c r="O1189">
        <v>0</v>
      </c>
    </row>
    <row r="1190" spans="1:15">
      <c r="A1190">
        <f t="shared" ca="1" si="18"/>
        <v>1</v>
      </c>
      <c r="B1190">
        <v>1189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6</v>
      </c>
      <c r="K1190">
        <v>1</v>
      </c>
      <c r="L1190">
        <v>99.25</v>
      </c>
      <c r="M1190">
        <v>3532</v>
      </c>
      <c r="N1190">
        <v>35</v>
      </c>
      <c r="O1190">
        <v>0</v>
      </c>
    </row>
    <row r="1191" spans="1:15">
      <c r="A1191">
        <f t="shared" ca="1" si="18"/>
        <v>0</v>
      </c>
      <c r="B1191">
        <v>1190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4</v>
      </c>
      <c r="K1191">
        <v>0</v>
      </c>
      <c r="L1191">
        <v>85.7</v>
      </c>
      <c r="M1191">
        <v>256.75</v>
      </c>
      <c r="N1191">
        <v>3</v>
      </c>
      <c r="O1191">
        <v>0</v>
      </c>
    </row>
    <row r="1192" spans="1:15">
      <c r="A1192">
        <f t="shared" ca="1" si="18"/>
        <v>0</v>
      </c>
      <c r="B1192">
        <v>1191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6</v>
      </c>
      <c r="K1192">
        <v>1</v>
      </c>
      <c r="L1192">
        <v>104.85</v>
      </c>
      <c r="M1192">
        <v>3887.25</v>
      </c>
      <c r="N1192">
        <v>38</v>
      </c>
      <c r="O1192">
        <v>0</v>
      </c>
    </row>
    <row r="1193" spans="1:15">
      <c r="A1193">
        <f t="shared" ca="1" si="18"/>
        <v>1</v>
      </c>
      <c r="B1193">
        <v>1192</v>
      </c>
      <c r="C1193">
        <v>1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6</v>
      </c>
      <c r="K1193">
        <v>2</v>
      </c>
      <c r="L1193">
        <v>69.150000000000006</v>
      </c>
      <c r="M1193">
        <v>2490.15</v>
      </c>
      <c r="N1193">
        <v>35</v>
      </c>
      <c r="O1193">
        <v>0</v>
      </c>
    </row>
    <row r="1194" spans="1:15">
      <c r="A1194">
        <f t="shared" ca="1" si="18"/>
        <v>0</v>
      </c>
      <c r="B1194">
        <v>1193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1</v>
      </c>
      <c r="J1194">
        <v>4</v>
      </c>
      <c r="K1194">
        <v>0</v>
      </c>
      <c r="L1194">
        <v>90.45</v>
      </c>
      <c r="M1194">
        <v>593.45000000000005</v>
      </c>
      <c r="N1194">
        <v>7</v>
      </c>
      <c r="O1194">
        <v>1</v>
      </c>
    </row>
    <row r="1195" spans="1:15">
      <c r="A1195">
        <f t="shared" ca="1" si="18"/>
        <v>0</v>
      </c>
      <c r="B1195">
        <v>1194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6</v>
      </c>
      <c r="K1195">
        <v>2</v>
      </c>
      <c r="L1195">
        <v>74.45</v>
      </c>
      <c r="M1195">
        <v>3510.3</v>
      </c>
      <c r="N1195">
        <v>47</v>
      </c>
      <c r="O1195">
        <v>0</v>
      </c>
    </row>
    <row r="1196" spans="1:15">
      <c r="A1196">
        <f t="shared" ca="1" si="18"/>
        <v>0</v>
      </c>
      <c r="B1196">
        <v>1195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3</v>
      </c>
      <c r="K1196">
        <v>0</v>
      </c>
      <c r="L1196">
        <v>50.45</v>
      </c>
      <c r="M1196">
        <v>765.45</v>
      </c>
      <c r="N1196">
        <v>14</v>
      </c>
      <c r="O1196">
        <v>0</v>
      </c>
    </row>
    <row r="1197" spans="1:15">
      <c r="A1197">
        <f t="shared" ca="1" si="18"/>
        <v>1</v>
      </c>
      <c r="B1197">
        <v>1196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4</v>
      </c>
      <c r="K1197">
        <v>0</v>
      </c>
      <c r="L1197">
        <v>60</v>
      </c>
      <c r="M1197">
        <v>1259.3499999999999</v>
      </c>
      <c r="N1197">
        <v>20</v>
      </c>
      <c r="O1197">
        <v>0</v>
      </c>
    </row>
    <row r="1198" spans="1:15">
      <c r="A1198">
        <f t="shared" ca="1" si="18"/>
        <v>1</v>
      </c>
      <c r="B1198">
        <v>1197</v>
      </c>
      <c r="C1198">
        <v>1</v>
      </c>
      <c r="D1198">
        <v>0</v>
      </c>
      <c r="E1198">
        <v>1</v>
      </c>
      <c r="F1198">
        <v>0</v>
      </c>
      <c r="G1198">
        <v>1</v>
      </c>
      <c r="H1198">
        <v>1</v>
      </c>
      <c r="I1198">
        <v>1</v>
      </c>
      <c r="J1198">
        <v>7</v>
      </c>
      <c r="K1198">
        <v>2</v>
      </c>
      <c r="L1198">
        <v>85.25</v>
      </c>
      <c r="M1198">
        <v>5538.35</v>
      </c>
      <c r="N1198">
        <v>66</v>
      </c>
      <c r="O1198">
        <v>0</v>
      </c>
    </row>
    <row r="1199" spans="1:15">
      <c r="A1199">
        <f t="shared" ca="1" si="18"/>
        <v>1</v>
      </c>
      <c r="B1199">
        <v>1198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19.45</v>
      </c>
      <c r="M1199">
        <v>340.85</v>
      </c>
      <c r="N1199">
        <v>15</v>
      </c>
      <c r="O1199">
        <v>0</v>
      </c>
    </row>
    <row r="1200" spans="1:15">
      <c r="A1200">
        <f t="shared" ca="1" si="18"/>
        <v>1</v>
      </c>
      <c r="B1200">
        <v>1199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2</v>
      </c>
      <c r="L1200">
        <v>20.75</v>
      </c>
      <c r="M1200">
        <v>844.45</v>
      </c>
      <c r="N1200">
        <v>42</v>
      </c>
      <c r="O1200">
        <v>0</v>
      </c>
    </row>
    <row r="1201" spans="1:15">
      <c r="A1201">
        <f t="shared" ca="1" si="18"/>
        <v>0</v>
      </c>
      <c r="B1201">
        <v>1200</v>
      </c>
      <c r="C1201">
        <v>0</v>
      </c>
      <c r="D1201">
        <v>0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3</v>
      </c>
      <c r="K1201">
        <v>0</v>
      </c>
      <c r="L1201">
        <v>78.900000000000006</v>
      </c>
      <c r="M1201">
        <v>1348.95</v>
      </c>
      <c r="N1201">
        <v>17</v>
      </c>
      <c r="O1201">
        <v>0</v>
      </c>
    </row>
    <row r="1202" spans="1:15">
      <c r="A1202">
        <f t="shared" ca="1" si="18"/>
        <v>1</v>
      </c>
      <c r="B1202">
        <v>1201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6</v>
      </c>
      <c r="K1202">
        <v>1</v>
      </c>
      <c r="L1202">
        <v>104.5</v>
      </c>
      <c r="M1202">
        <v>3778</v>
      </c>
      <c r="N1202">
        <v>37</v>
      </c>
      <c r="O1202">
        <v>0</v>
      </c>
    </row>
    <row r="1203" spans="1:15">
      <c r="A1203">
        <f t="shared" ca="1" si="18"/>
        <v>0</v>
      </c>
      <c r="B1203">
        <v>1202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3</v>
      </c>
      <c r="K1203">
        <v>0</v>
      </c>
      <c r="L1203">
        <v>49.4</v>
      </c>
      <c r="M1203">
        <v>611.65</v>
      </c>
      <c r="N1203">
        <v>12</v>
      </c>
      <c r="O1203">
        <v>0</v>
      </c>
    </row>
    <row r="1204" spans="1:15">
      <c r="A1204">
        <f t="shared" ca="1" si="18"/>
        <v>1</v>
      </c>
      <c r="B1204">
        <v>1203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v>5</v>
      </c>
      <c r="K1204">
        <v>1</v>
      </c>
      <c r="L1204">
        <v>94.25</v>
      </c>
      <c r="M1204">
        <v>4867.95</v>
      </c>
      <c r="N1204">
        <v>53</v>
      </c>
      <c r="O1204">
        <v>1</v>
      </c>
    </row>
    <row r="1205" spans="1:15">
      <c r="A1205">
        <f t="shared" ca="1" si="18"/>
        <v>1</v>
      </c>
      <c r="B1205">
        <v>1204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2</v>
      </c>
      <c r="L1205">
        <v>25</v>
      </c>
      <c r="M1205">
        <v>1505.05</v>
      </c>
      <c r="N1205">
        <v>60</v>
      </c>
      <c r="O1205">
        <v>0</v>
      </c>
    </row>
    <row r="1206" spans="1:15">
      <c r="A1206">
        <f t="shared" ca="1" si="18"/>
        <v>0</v>
      </c>
      <c r="B1206">
        <v>1205</v>
      </c>
      <c r="C1206">
        <v>1</v>
      </c>
      <c r="D1206">
        <v>0</v>
      </c>
      <c r="E1206">
        <v>1</v>
      </c>
      <c r="F1206">
        <v>1</v>
      </c>
      <c r="G1206">
        <v>2</v>
      </c>
      <c r="H1206">
        <v>1</v>
      </c>
      <c r="I1206">
        <v>0</v>
      </c>
      <c r="J1206">
        <v>1</v>
      </c>
      <c r="K1206">
        <v>0</v>
      </c>
      <c r="L1206">
        <v>25.55</v>
      </c>
      <c r="M1206">
        <v>467.85</v>
      </c>
      <c r="N1206">
        <v>18</v>
      </c>
      <c r="O1206">
        <v>0</v>
      </c>
    </row>
    <row r="1207" spans="1:15">
      <c r="A1207">
        <f t="shared" ca="1" si="18"/>
        <v>0</v>
      </c>
      <c r="B1207">
        <v>1206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2</v>
      </c>
      <c r="K1207">
        <v>0</v>
      </c>
      <c r="L1207">
        <v>74.900000000000006</v>
      </c>
      <c r="M1207">
        <v>74.900000000000006</v>
      </c>
      <c r="N1207">
        <v>1</v>
      </c>
      <c r="O1207">
        <v>1</v>
      </c>
    </row>
    <row r="1208" spans="1:15">
      <c r="A1208">
        <f t="shared" ca="1" si="18"/>
        <v>0</v>
      </c>
      <c r="B1208">
        <v>1207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2</v>
      </c>
      <c r="K1208">
        <v>0</v>
      </c>
      <c r="L1208">
        <v>70.150000000000006</v>
      </c>
      <c r="M1208">
        <v>194.2</v>
      </c>
      <c r="N1208">
        <v>3</v>
      </c>
      <c r="O1208">
        <v>0</v>
      </c>
    </row>
    <row r="1209" spans="1:15">
      <c r="A1209">
        <f t="shared" ca="1" si="18"/>
        <v>0</v>
      </c>
      <c r="B1209">
        <v>1208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5</v>
      </c>
      <c r="K1209">
        <v>0</v>
      </c>
      <c r="L1209">
        <v>69.400000000000006</v>
      </c>
      <c r="M1209">
        <v>571.45000000000005</v>
      </c>
      <c r="N1209">
        <v>9</v>
      </c>
      <c r="O1209">
        <v>0</v>
      </c>
    </row>
    <row r="1210" spans="1:15">
      <c r="A1210">
        <f t="shared" ca="1" si="18"/>
        <v>1</v>
      </c>
      <c r="B1210">
        <v>1209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3</v>
      </c>
      <c r="K1210">
        <v>0</v>
      </c>
      <c r="L1210">
        <v>80.25</v>
      </c>
      <c r="M1210">
        <v>80.25</v>
      </c>
      <c r="N1210">
        <v>1</v>
      </c>
      <c r="O1210">
        <v>1</v>
      </c>
    </row>
    <row r="1211" spans="1:15">
      <c r="A1211">
        <f t="shared" ca="1" si="18"/>
        <v>1</v>
      </c>
      <c r="B1211">
        <v>1210</v>
      </c>
      <c r="C1211">
        <v>1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1</v>
      </c>
      <c r="J1211">
        <v>5</v>
      </c>
      <c r="K1211">
        <v>1</v>
      </c>
      <c r="L1211">
        <v>93.15</v>
      </c>
      <c r="M1211">
        <v>5253.95</v>
      </c>
      <c r="N1211">
        <v>56</v>
      </c>
      <c r="O1211">
        <v>0</v>
      </c>
    </row>
    <row r="1212" spans="1:15">
      <c r="A1212">
        <f t="shared" ca="1" si="18"/>
        <v>0</v>
      </c>
      <c r="B1212">
        <v>1211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</v>
      </c>
      <c r="I1212">
        <v>1</v>
      </c>
      <c r="J1212">
        <v>2</v>
      </c>
      <c r="K1212">
        <v>0</v>
      </c>
      <c r="L1212">
        <v>69</v>
      </c>
      <c r="M1212">
        <v>1149.6500000000001</v>
      </c>
      <c r="N1212">
        <v>17</v>
      </c>
      <c r="O1212">
        <v>1</v>
      </c>
    </row>
    <row r="1213" spans="1:15">
      <c r="A1213">
        <f t="shared" ca="1" si="18"/>
        <v>1</v>
      </c>
      <c r="B1213">
        <v>1212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4</v>
      </c>
      <c r="K1213">
        <v>0</v>
      </c>
      <c r="L1213">
        <v>66.349999999999994</v>
      </c>
      <c r="M1213">
        <v>740.8</v>
      </c>
      <c r="N1213">
        <v>11</v>
      </c>
      <c r="O1213">
        <v>1</v>
      </c>
    </row>
    <row r="1214" spans="1:15">
      <c r="A1214">
        <f t="shared" ca="1" si="18"/>
        <v>1</v>
      </c>
      <c r="B1214">
        <v>1213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1</v>
      </c>
      <c r="J1214">
        <v>2</v>
      </c>
      <c r="K1214">
        <v>0</v>
      </c>
      <c r="L1214">
        <v>69.55</v>
      </c>
      <c r="M1214">
        <v>521.35</v>
      </c>
      <c r="N1214">
        <v>7</v>
      </c>
      <c r="O1214">
        <v>0</v>
      </c>
    </row>
    <row r="1215" spans="1:15">
      <c r="A1215">
        <f t="shared" ca="1" si="18"/>
        <v>1</v>
      </c>
      <c r="B1215">
        <v>1214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2</v>
      </c>
      <c r="L1215">
        <v>20.2</v>
      </c>
      <c r="M1215">
        <v>1412.65</v>
      </c>
      <c r="N1215">
        <v>69</v>
      </c>
      <c r="O1215">
        <v>0</v>
      </c>
    </row>
    <row r="1216" spans="1:15">
      <c r="A1216">
        <f t="shared" ca="1" si="18"/>
        <v>1</v>
      </c>
      <c r="B1216">
        <v>1215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</v>
      </c>
      <c r="J1216">
        <v>3</v>
      </c>
      <c r="K1216">
        <v>0</v>
      </c>
      <c r="L1216">
        <v>86</v>
      </c>
      <c r="M1216">
        <v>1532.45</v>
      </c>
      <c r="N1216">
        <v>19</v>
      </c>
      <c r="O1216">
        <v>1</v>
      </c>
    </row>
    <row r="1217" spans="1:15">
      <c r="A1217">
        <f t="shared" ca="1" si="18"/>
        <v>1</v>
      </c>
      <c r="B1217">
        <v>1216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1</v>
      </c>
      <c r="I1217">
        <v>1</v>
      </c>
      <c r="J1217">
        <v>3</v>
      </c>
      <c r="K1217">
        <v>0</v>
      </c>
      <c r="L1217">
        <v>80.3</v>
      </c>
      <c r="M1217">
        <v>250.05</v>
      </c>
      <c r="N1217">
        <v>3</v>
      </c>
      <c r="O1217">
        <v>1</v>
      </c>
    </row>
    <row r="1218" spans="1:15">
      <c r="A1218">
        <f t="shared" ca="1" si="18"/>
        <v>1</v>
      </c>
      <c r="B1218">
        <v>1217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2</v>
      </c>
      <c r="L1218">
        <v>20.399999999999999</v>
      </c>
      <c r="M1218">
        <v>1090.5999999999999</v>
      </c>
      <c r="N1218">
        <v>54</v>
      </c>
      <c r="O1218">
        <v>0</v>
      </c>
    </row>
    <row r="1219" spans="1:15">
      <c r="A1219">
        <f t="shared" ref="A1219:A1282" ca="1" si="19">IF(RAND()&lt;=0.6,1,0)</f>
        <v>1</v>
      </c>
      <c r="B1219">
        <v>1218</v>
      </c>
      <c r="C1219">
        <v>1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23.75</v>
      </c>
      <c r="M1219">
        <v>1446.8</v>
      </c>
      <c r="N1219">
        <v>62</v>
      </c>
      <c r="O1219">
        <v>0</v>
      </c>
    </row>
    <row r="1220" spans="1:15">
      <c r="A1220">
        <f t="shared" ca="1" si="19"/>
        <v>1</v>
      </c>
      <c r="B1220">
        <v>1219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4</v>
      </c>
      <c r="K1220">
        <v>0</v>
      </c>
      <c r="L1220">
        <v>90.55</v>
      </c>
      <c r="M1220">
        <v>2282.5500000000002</v>
      </c>
      <c r="N1220">
        <v>24</v>
      </c>
      <c r="O1220">
        <v>1</v>
      </c>
    </row>
    <row r="1221" spans="1:15">
      <c r="A1221">
        <f t="shared" ca="1" si="19"/>
        <v>1</v>
      </c>
      <c r="B1221">
        <v>1220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4</v>
      </c>
      <c r="K1221">
        <v>0</v>
      </c>
      <c r="L1221">
        <v>70.45</v>
      </c>
      <c r="M1221">
        <v>4300.45</v>
      </c>
      <c r="N1221">
        <v>62</v>
      </c>
      <c r="O1221">
        <v>0</v>
      </c>
    </row>
    <row r="1222" spans="1:15">
      <c r="A1222">
        <f t="shared" ca="1" si="19"/>
        <v>0</v>
      </c>
      <c r="B1222">
        <v>1221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1</v>
      </c>
      <c r="J1222">
        <v>4</v>
      </c>
      <c r="K1222">
        <v>0</v>
      </c>
      <c r="L1222">
        <v>65.75</v>
      </c>
      <c r="M1222">
        <v>1111.2</v>
      </c>
      <c r="N1222">
        <v>17</v>
      </c>
      <c r="O1222">
        <v>0</v>
      </c>
    </row>
    <row r="1223" spans="1:15">
      <c r="A1223">
        <f t="shared" ca="1" si="19"/>
        <v>1</v>
      </c>
      <c r="B1223">
        <v>1222</v>
      </c>
      <c r="C1223">
        <v>1</v>
      </c>
      <c r="D1223">
        <v>0</v>
      </c>
      <c r="E1223">
        <v>0</v>
      </c>
      <c r="F1223">
        <v>0</v>
      </c>
      <c r="G1223">
        <v>2</v>
      </c>
      <c r="H1223">
        <v>1</v>
      </c>
      <c r="I1223">
        <v>0</v>
      </c>
      <c r="J1223">
        <v>1</v>
      </c>
      <c r="K1223">
        <v>0</v>
      </c>
      <c r="L1223">
        <v>24.6</v>
      </c>
      <c r="M1223">
        <v>190.1</v>
      </c>
      <c r="N1223">
        <v>9</v>
      </c>
      <c r="O1223">
        <v>0</v>
      </c>
    </row>
    <row r="1224" spans="1:15">
      <c r="A1224">
        <f t="shared" ca="1" si="19"/>
        <v>1</v>
      </c>
      <c r="B1224">
        <v>1223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6</v>
      </c>
      <c r="K1224">
        <v>2</v>
      </c>
      <c r="L1224">
        <v>69.25</v>
      </c>
      <c r="M1224">
        <v>4447.75</v>
      </c>
      <c r="N1224">
        <v>64</v>
      </c>
      <c r="O1224">
        <v>0</v>
      </c>
    </row>
    <row r="1225" spans="1:15">
      <c r="A1225">
        <f t="shared" ca="1" si="19"/>
        <v>0</v>
      </c>
      <c r="B1225">
        <v>1224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2</v>
      </c>
      <c r="K1225">
        <v>0</v>
      </c>
      <c r="L1225">
        <v>75.900000000000006</v>
      </c>
      <c r="M1225">
        <v>143.35</v>
      </c>
      <c r="N1225">
        <v>2</v>
      </c>
      <c r="O1225">
        <v>1</v>
      </c>
    </row>
    <row r="1226" spans="1:15">
      <c r="A1226">
        <f t="shared" ca="1" si="19"/>
        <v>1</v>
      </c>
      <c r="B1226">
        <v>1225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2</v>
      </c>
      <c r="K1226">
        <v>0</v>
      </c>
      <c r="L1226">
        <v>45.85</v>
      </c>
      <c r="M1226">
        <v>45.85</v>
      </c>
      <c r="N1226">
        <v>1</v>
      </c>
      <c r="O1226">
        <v>1</v>
      </c>
    </row>
    <row r="1227" spans="1:15">
      <c r="A1227">
        <f t="shared" ca="1" si="19"/>
        <v>1</v>
      </c>
      <c r="B1227">
        <v>1226</v>
      </c>
      <c r="C1227">
        <v>0</v>
      </c>
      <c r="D1227">
        <v>0</v>
      </c>
      <c r="E1227">
        <v>1</v>
      </c>
      <c r="F1227">
        <v>0</v>
      </c>
      <c r="G1227">
        <v>2</v>
      </c>
      <c r="H1227">
        <v>1</v>
      </c>
      <c r="I1227">
        <v>0</v>
      </c>
      <c r="J1227">
        <v>4</v>
      </c>
      <c r="K1227">
        <v>0</v>
      </c>
      <c r="L1227">
        <v>49.95</v>
      </c>
      <c r="M1227">
        <v>810.2</v>
      </c>
      <c r="N1227">
        <v>16</v>
      </c>
      <c r="O1227">
        <v>1</v>
      </c>
    </row>
    <row r="1228" spans="1:15">
      <c r="A1228">
        <f t="shared" ca="1" si="19"/>
        <v>1</v>
      </c>
      <c r="B1228">
        <v>1227</v>
      </c>
      <c r="C1228">
        <v>0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1</v>
      </c>
      <c r="K1228">
        <v>2</v>
      </c>
      <c r="L1228">
        <v>24.65</v>
      </c>
      <c r="M1228">
        <v>1830.05</v>
      </c>
      <c r="N1228">
        <v>72</v>
      </c>
      <c r="O1228">
        <v>0</v>
      </c>
    </row>
    <row r="1229" spans="1:15">
      <c r="A1229">
        <f t="shared" ca="1" si="19"/>
        <v>0</v>
      </c>
      <c r="B1229">
        <v>1228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5</v>
      </c>
      <c r="K1229">
        <v>1</v>
      </c>
      <c r="L1229">
        <v>90.4</v>
      </c>
      <c r="M1229">
        <v>2820.65</v>
      </c>
      <c r="N1229">
        <v>30</v>
      </c>
      <c r="O1229">
        <v>0</v>
      </c>
    </row>
    <row r="1230" spans="1:15">
      <c r="A1230">
        <f t="shared" ca="1" si="19"/>
        <v>0</v>
      </c>
      <c r="B1230">
        <v>1229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5</v>
      </c>
      <c r="K1230">
        <v>0</v>
      </c>
      <c r="L1230">
        <v>100.85</v>
      </c>
      <c r="M1230">
        <v>4847.3500000000004</v>
      </c>
      <c r="N1230">
        <v>49</v>
      </c>
      <c r="O1230">
        <v>0</v>
      </c>
    </row>
    <row r="1231" spans="1:15">
      <c r="A1231">
        <f t="shared" ca="1" si="19"/>
        <v>0</v>
      </c>
      <c r="B1231">
        <v>1230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6</v>
      </c>
      <c r="K1231">
        <v>2</v>
      </c>
      <c r="L1231">
        <v>75.349999999999994</v>
      </c>
      <c r="M1231">
        <v>4729.3</v>
      </c>
      <c r="N1231">
        <v>61</v>
      </c>
      <c r="O1231">
        <v>0</v>
      </c>
    </row>
    <row r="1232" spans="1:15">
      <c r="A1232">
        <f t="shared" ca="1" si="19"/>
        <v>1</v>
      </c>
      <c r="B1232">
        <v>1231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4</v>
      </c>
      <c r="K1232">
        <v>0</v>
      </c>
      <c r="L1232">
        <v>87.2</v>
      </c>
      <c r="M1232">
        <v>4017.45</v>
      </c>
      <c r="N1232">
        <v>47</v>
      </c>
      <c r="O1232">
        <v>0</v>
      </c>
    </row>
    <row r="1233" spans="1:15">
      <c r="A1233">
        <f t="shared" ca="1" si="19"/>
        <v>1</v>
      </c>
      <c r="B1233">
        <v>1232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5</v>
      </c>
      <c r="K1233">
        <v>0</v>
      </c>
      <c r="L1233">
        <v>64.400000000000006</v>
      </c>
      <c r="M1233">
        <v>1398.6</v>
      </c>
      <c r="N1233">
        <v>20</v>
      </c>
      <c r="O1233">
        <v>0</v>
      </c>
    </row>
    <row r="1234" spans="1:15">
      <c r="A1234">
        <f t="shared" ca="1" si="19"/>
        <v>1</v>
      </c>
      <c r="B1234">
        <v>1233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1</v>
      </c>
      <c r="I1234">
        <v>1</v>
      </c>
      <c r="J1234">
        <v>3</v>
      </c>
      <c r="K1234">
        <v>0</v>
      </c>
      <c r="L1234">
        <v>78.3</v>
      </c>
      <c r="M1234">
        <v>2564.3000000000002</v>
      </c>
      <c r="N1234">
        <v>34</v>
      </c>
      <c r="O1234">
        <v>1</v>
      </c>
    </row>
    <row r="1235" spans="1:15">
      <c r="A1235">
        <f t="shared" ca="1" si="19"/>
        <v>0</v>
      </c>
      <c r="B1235">
        <v>1234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0</v>
      </c>
      <c r="I1235">
        <v>1</v>
      </c>
      <c r="J1235">
        <v>1</v>
      </c>
      <c r="K1235">
        <v>2</v>
      </c>
      <c r="L1235">
        <v>24.7</v>
      </c>
      <c r="M1235">
        <v>1685.9</v>
      </c>
      <c r="N1235">
        <v>70</v>
      </c>
      <c r="O1235">
        <v>0</v>
      </c>
    </row>
    <row r="1236" spans="1:15">
      <c r="A1236">
        <f t="shared" ca="1" si="19"/>
        <v>0</v>
      </c>
      <c r="B1236">
        <v>1235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7</v>
      </c>
      <c r="K1236">
        <v>1</v>
      </c>
      <c r="L1236">
        <v>105.85</v>
      </c>
      <c r="M1236">
        <v>5826.65</v>
      </c>
      <c r="N1236">
        <v>54</v>
      </c>
      <c r="O1236">
        <v>0</v>
      </c>
    </row>
    <row r="1237" spans="1:15">
      <c r="A1237">
        <f t="shared" ca="1" si="19"/>
        <v>1</v>
      </c>
      <c r="B1237">
        <v>1236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6</v>
      </c>
      <c r="K1237">
        <v>1</v>
      </c>
      <c r="L1237">
        <v>98.3</v>
      </c>
      <c r="M1237">
        <v>6066.55</v>
      </c>
      <c r="N1237">
        <v>61</v>
      </c>
      <c r="O1237">
        <v>0</v>
      </c>
    </row>
    <row r="1238" spans="1:15">
      <c r="A1238">
        <f t="shared" ca="1" si="19"/>
        <v>0</v>
      </c>
      <c r="B1238">
        <v>1237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2</v>
      </c>
      <c r="K1238">
        <v>0</v>
      </c>
      <c r="L1238">
        <v>76.95</v>
      </c>
      <c r="M1238">
        <v>228.4</v>
      </c>
      <c r="N1238">
        <v>3</v>
      </c>
      <c r="O1238">
        <v>1</v>
      </c>
    </row>
    <row r="1239" spans="1:15">
      <c r="A1239">
        <f t="shared" ca="1" si="19"/>
        <v>1</v>
      </c>
      <c r="B1239">
        <v>1238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19.45</v>
      </c>
      <c r="M1239">
        <v>270.2</v>
      </c>
      <c r="N1239">
        <v>13</v>
      </c>
      <c r="O1239">
        <v>0</v>
      </c>
    </row>
    <row r="1240" spans="1:15">
      <c r="A1240">
        <f t="shared" ca="1" si="19"/>
        <v>1</v>
      </c>
      <c r="B1240">
        <v>1239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4</v>
      </c>
      <c r="K1240">
        <v>0</v>
      </c>
      <c r="L1240">
        <v>96.15</v>
      </c>
      <c r="M1240">
        <v>1529.2</v>
      </c>
      <c r="N1240">
        <v>16</v>
      </c>
      <c r="O1240">
        <v>1</v>
      </c>
    </row>
    <row r="1241" spans="1:15">
      <c r="A1241">
        <f t="shared" ca="1" si="19"/>
        <v>1</v>
      </c>
      <c r="B1241">
        <v>1240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1</v>
      </c>
      <c r="I1241">
        <v>1</v>
      </c>
      <c r="J1241">
        <v>4</v>
      </c>
      <c r="K1241">
        <v>0</v>
      </c>
      <c r="L1241">
        <v>58.7</v>
      </c>
      <c r="M1241">
        <v>168.6</v>
      </c>
      <c r="N1241">
        <v>3</v>
      </c>
      <c r="O1241">
        <v>0</v>
      </c>
    </row>
    <row r="1242" spans="1:15">
      <c r="A1242">
        <f t="shared" ca="1" si="19"/>
        <v>1</v>
      </c>
      <c r="B1242">
        <v>1241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20.149999999999999</v>
      </c>
      <c r="M1242">
        <v>536.35</v>
      </c>
      <c r="N1242">
        <v>25</v>
      </c>
      <c r="O1242">
        <v>0</v>
      </c>
    </row>
    <row r="1243" spans="1:15">
      <c r="A1243">
        <f t="shared" ca="1" si="19"/>
        <v>0</v>
      </c>
      <c r="B1243">
        <v>1242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4</v>
      </c>
      <c r="K1243">
        <v>0</v>
      </c>
      <c r="L1243">
        <v>64.5</v>
      </c>
      <c r="M1243">
        <v>1888.45</v>
      </c>
      <c r="N1243">
        <v>30</v>
      </c>
      <c r="O1243">
        <v>0</v>
      </c>
    </row>
    <row r="1244" spans="1:15">
      <c r="A1244">
        <f t="shared" ca="1" si="19"/>
        <v>1</v>
      </c>
      <c r="B1244">
        <v>1243</v>
      </c>
      <c r="C1244">
        <v>0</v>
      </c>
      <c r="D1244">
        <v>0</v>
      </c>
      <c r="E1244">
        <v>1</v>
      </c>
      <c r="F1244">
        <v>0</v>
      </c>
      <c r="G1244">
        <v>2</v>
      </c>
      <c r="H1244">
        <v>1</v>
      </c>
      <c r="I1244">
        <v>0</v>
      </c>
      <c r="J1244">
        <v>2</v>
      </c>
      <c r="K1244">
        <v>0</v>
      </c>
      <c r="L1244">
        <v>28.5</v>
      </c>
      <c r="M1244">
        <v>629.35</v>
      </c>
      <c r="N1244">
        <v>21</v>
      </c>
      <c r="O1244">
        <v>0</v>
      </c>
    </row>
    <row r="1245" spans="1:15">
      <c r="A1245">
        <f t="shared" ca="1" si="19"/>
        <v>1</v>
      </c>
      <c r="B1245">
        <v>1244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2</v>
      </c>
      <c r="K1245">
        <v>0</v>
      </c>
      <c r="L1245">
        <v>45.3</v>
      </c>
      <c r="M1245">
        <v>45.3</v>
      </c>
      <c r="N1245">
        <v>1</v>
      </c>
      <c r="O1245">
        <v>1</v>
      </c>
    </row>
    <row r="1246" spans="1:15">
      <c r="A1246">
        <f t="shared" ca="1" si="19"/>
        <v>1</v>
      </c>
      <c r="B1246">
        <v>1245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19.399999999999999</v>
      </c>
      <c r="M1246">
        <v>289.3</v>
      </c>
      <c r="N1246">
        <v>15</v>
      </c>
      <c r="O1246">
        <v>1</v>
      </c>
    </row>
    <row r="1247" spans="1:15">
      <c r="A1247">
        <f t="shared" ca="1" si="19"/>
        <v>1</v>
      </c>
      <c r="B1247">
        <v>1246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1</v>
      </c>
      <c r="I1247">
        <v>1</v>
      </c>
      <c r="J1247">
        <v>4</v>
      </c>
      <c r="K1247">
        <v>0</v>
      </c>
      <c r="L1247">
        <v>90.45</v>
      </c>
      <c r="M1247">
        <v>2117.25</v>
      </c>
      <c r="N1247">
        <v>23</v>
      </c>
      <c r="O1247">
        <v>0</v>
      </c>
    </row>
    <row r="1248" spans="1:15">
      <c r="A1248">
        <f t="shared" ca="1" si="19"/>
        <v>1</v>
      </c>
      <c r="B1248">
        <v>1247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6</v>
      </c>
      <c r="K1248">
        <v>0</v>
      </c>
      <c r="L1248">
        <v>105.15</v>
      </c>
      <c r="M1248">
        <v>4730.8999999999996</v>
      </c>
      <c r="N1248">
        <v>45</v>
      </c>
      <c r="O1248">
        <v>0</v>
      </c>
    </row>
    <row r="1249" spans="1:15">
      <c r="A1249">
        <f t="shared" ca="1" si="19"/>
        <v>1</v>
      </c>
      <c r="B1249">
        <v>1248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4</v>
      </c>
      <c r="K1249">
        <v>1</v>
      </c>
      <c r="L1249">
        <v>83.15</v>
      </c>
      <c r="M1249">
        <v>2033.05</v>
      </c>
      <c r="N1249">
        <v>24</v>
      </c>
      <c r="O1249">
        <v>0</v>
      </c>
    </row>
    <row r="1250" spans="1:15">
      <c r="A1250">
        <f t="shared" ca="1" si="19"/>
        <v>0</v>
      </c>
      <c r="B1250">
        <v>1249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1</v>
      </c>
      <c r="J1250">
        <v>4</v>
      </c>
      <c r="K1250">
        <v>0</v>
      </c>
      <c r="L1250">
        <v>90.15</v>
      </c>
      <c r="M1250">
        <v>987.95</v>
      </c>
      <c r="N1250">
        <v>11</v>
      </c>
      <c r="O1250">
        <v>1</v>
      </c>
    </row>
    <row r="1251" spans="1:15">
      <c r="A1251">
        <f t="shared" ca="1" si="19"/>
        <v>0</v>
      </c>
      <c r="B1251">
        <v>1250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2</v>
      </c>
      <c r="K1251">
        <v>0</v>
      </c>
      <c r="L1251">
        <v>45.05</v>
      </c>
      <c r="M1251">
        <v>45.05</v>
      </c>
      <c r="N1251">
        <v>1</v>
      </c>
      <c r="O1251">
        <v>1</v>
      </c>
    </row>
    <row r="1252" spans="1:15">
      <c r="A1252">
        <f t="shared" ca="1" si="19"/>
        <v>1</v>
      </c>
      <c r="B1252">
        <v>1251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6</v>
      </c>
      <c r="K1252">
        <v>2</v>
      </c>
      <c r="L1252">
        <v>103.2</v>
      </c>
      <c r="M1252">
        <v>5744.35</v>
      </c>
      <c r="N1252">
        <v>56</v>
      </c>
      <c r="O1252">
        <v>0</v>
      </c>
    </row>
    <row r="1253" spans="1:15">
      <c r="A1253">
        <f t="shared" ca="1" si="19"/>
        <v>0</v>
      </c>
      <c r="B1253">
        <v>1252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3</v>
      </c>
      <c r="K1253">
        <v>0</v>
      </c>
      <c r="L1253">
        <v>75.8</v>
      </c>
      <c r="M1253">
        <v>75.8</v>
      </c>
      <c r="N1253">
        <v>1</v>
      </c>
      <c r="O1253">
        <v>1</v>
      </c>
    </row>
    <row r="1254" spans="1:15">
      <c r="A1254">
        <f t="shared" ca="1" si="19"/>
        <v>1</v>
      </c>
      <c r="B1254">
        <v>1253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19.45</v>
      </c>
      <c r="M1254">
        <v>19.45</v>
      </c>
      <c r="N1254">
        <v>1</v>
      </c>
      <c r="O1254">
        <v>0</v>
      </c>
    </row>
    <row r="1255" spans="1:15">
      <c r="A1255">
        <f t="shared" ca="1" si="19"/>
        <v>1</v>
      </c>
      <c r="B1255">
        <v>1254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3</v>
      </c>
      <c r="K1255">
        <v>0</v>
      </c>
      <c r="L1255">
        <v>79.3</v>
      </c>
      <c r="M1255">
        <v>523.15</v>
      </c>
      <c r="N1255">
        <v>7</v>
      </c>
      <c r="O1255">
        <v>1</v>
      </c>
    </row>
    <row r="1256" spans="1:15">
      <c r="A1256">
        <f t="shared" ca="1" si="19"/>
        <v>1</v>
      </c>
      <c r="B1256">
        <v>1255</v>
      </c>
      <c r="C1256">
        <v>0</v>
      </c>
      <c r="D1256">
        <v>1</v>
      </c>
      <c r="E1256">
        <v>1</v>
      </c>
      <c r="F1256">
        <v>0</v>
      </c>
      <c r="G1256">
        <v>0</v>
      </c>
      <c r="H1256">
        <v>1</v>
      </c>
      <c r="I1256">
        <v>1</v>
      </c>
      <c r="J1256">
        <v>5</v>
      </c>
      <c r="K1256">
        <v>2</v>
      </c>
      <c r="L1256">
        <v>88.8</v>
      </c>
      <c r="M1256">
        <v>4805.3</v>
      </c>
      <c r="N1256">
        <v>55</v>
      </c>
      <c r="O1256">
        <v>0</v>
      </c>
    </row>
    <row r="1257" spans="1:15">
      <c r="A1257">
        <f t="shared" ca="1" si="19"/>
        <v>1</v>
      </c>
      <c r="B1257">
        <v>1256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0</v>
      </c>
      <c r="J1257">
        <v>2</v>
      </c>
      <c r="K1257">
        <v>0</v>
      </c>
      <c r="L1257">
        <v>30.9</v>
      </c>
      <c r="M1257">
        <v>59.05</v>
      </c>
      <c r="N1257">
        <v>2</v>
      </c>
      <c r="O1257">
        <v>1</v>
      </c>
    </row>
    <row r="1258" spans="1:15">
      <c r="A1258">
        <f t="shared" ca="1" si="19"/>
        <v>1</v>
      </c>
      <c r="B1258">
        <v>1257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7</v>
      </c>
      <c r="K1258">
        <v>2</v>
      </c>
      <c r="L1258">
        <v>85.9</v>
      </c>
      <c r="M1258">
        <v>6110.75</v>
      </c>
      <c r="N1258">
        <v>72</v>
      </c>
      <c r="O1258">
        <v>0</v>
      </c>
    </row>
    <row r="1259" spans="1:15">
      <c r="A1259">
        <f t="shared" ca="1" si="19"/>
        <v>1</v>
      </c>
      <c r="B1259">
        <v>1258</v>
      </c>
      <c r="C1259">
        <v>0</v>
      </c>
      <c r="D1259">
        <v>1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2</v>
      </c>
      <c r="K1259">
        <v>1</v>
      </c>
      <c r="L1259">
        <v>34.200000000000003</v>
      </c>
      <c r="M1259">
        <v>1596.6</v>
      </c>
      <c r="N1259">
        <v>45</v>
      </c>
      <c r="O1259">
        <v>0</v>
      </c>
    </row>
    <row r="1260" spans="1:15">
      <c r="A1260">
        <f t="shared" ca="1" si="19"/>
        <v>1</v>
      </c>
      <c r="B1260">
        <v>1259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2</v>
      </c>
      <c r="L1260">
        <v>20.149999999999999</v>
      </c>
      <c r="M1260">
        <v>1046.2</v>
      </c>
      <c r="N1260">
        <v>47</v>
      </c>
      <c r="O1260">
        <v>0</v>
      </c>
    </row>
    <row r="1261" spans="1:15">
      <c r="A1261">
        <f t="shared" ca="1" si="19"/>
        <v>1</v>
      </c>
      <c r="B1261">
        <v>1260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5</v>
      </c>
      <c r="K1261">
        <v>1</v>
      </c>
      <c r="L1261">
        <v>95.25</v>
      </c>
      <c r="M1261">
        <v>4424.2</v>
      </c>
      <c r="N1261">
        <v>46</v>
      </c>
      <c r="O1261">
        <v>1</v>
      </c>
    </row>
    <row r="1262" spans="1:15">
      <c r="A1262">
        <f t="shared" ca="1" si="19"/>
        <v>1</v>
      </c>
      <c r="B1262">
        <v>1261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3</v>
      </c>
      <c r="K1262">
        <v>0</v>
      </c>
      <c r="L1262">
        <v>50.3</v>
      </c>
      <c r="M1262">
        <v>92.75</v>
      </c>
      <c r="N1262">
        <v>2</v>
      </c>
      <c r="O1262">
        <v>0</v>
      </c>
    </row>
    <row r="1263" spans="1:15">
      <c r="A1263">
        <f t="shared" ca="1" si="19"/>
        <v>0</v>
      </c>
      <c r="B1263">
        <v>1262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1</v>
      </c>
      <c r="J1263">
        <v>4</v>
      </c>
      <c r="K1263">
        <v>0</v>
      </c>
      <c r="L1263">
        <v>80.150000000000006</v>
      </c>
      <c r="M1263">
        <v>194.55</v>
      </c>
      <c r="N1263">
        <v>2</v>
      </c>
      <c r="O1263">
        <v>0</v>
      </c>
    </row>
    <row r="1264" spans="1:15">
      <c r="A1264">
        <f t="shared" ca="1" si="19"/>
        <v>0</v>
      </c>
      <c r="B1264">
        <v>1263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3</v>
      </c>
      <c r="K1264">
        <v>0</v>
      </c>
      <c r="L1264">
        <v>51.25</v>
      </c>
      <c r="M1264">
        <v>612.1</v>
      </c>
      <c r="N1264">
        <v>12</v>
      </c>
      <c r="O1264">
        <v>0</v>
      </c>
    </row>
    <row r="1265" spans="1:15">
      <c r="A1265">
        <f t="shared" ca="1" si="19"/>
        <v>1</v>
      </c>
      <c r="B1265">
        <v>1264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1</v>
      </c>
      <c r="J1265">
        <v>4</v>
      </c>
      <c r="K1265">
        <v>0</v>
      </c>
      <c r="L1265">
        <v>89.6</v>
      </c>
      <c r="M1265">
        <v>6127.6</v>
      </c>
      <c r="N1265">
        <v>68</v>
      </c>
      <c r="O1265">
        <v>1</v>
      </c>
    </row>
    <row r="1266" spans="1:15">
      <c r="A1266">
        <f t="shared" ca="1" si="19"/>
        <v>1</v>
      </c>
      <c r="B1266">
        <v>1265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1</v>
      </c>
      <c r="I1266">
        <v>1</v>
      </c>
      <c r="J1266">
        <v>5</v>
      </c>
      <c r="K1266">
        <v>2</v>
      </c>
      <c r="L1266">
        <v>95.2</v>
      </c>
      <c r="M1266">
        <v>6671.7</v>
      </c>
      <c r="N1266">
        <v>69</v>
      </c>
      <c r="O1266">
        <v>0</v>
      </c>
    </row>
    <row r="1267" spans="1:15">
      <c r="A1267">
        <f t="shared" ca="1" si="19"/>
        <v>1</v>
      </c>
      <c r="B1267">
        <v>1266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5</v>
      </c>
      <c r="K1267">
        <v>1</v>
      </c>
      <c r="L1267">
        <v>94.8</v>
      </c>
      <c r="M1267">
        <v>5264.3</v>
      </c>
      <c r="N1267">
        <v>56</v>
      </c>
      <c r="O1267">
        <v>0</v>
      </c>
    </row>
    <row r="1268" spans="1:15">
      <c r="A1268">
        <f t="shared" ca="1" si="19"/>
        <v>1</v>
      </c>
      <c r="B1268">
        <v>1267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3</v>
      </c>
      <c r="K1268">
        <v>0</v>
      </c>
      <c r="L1268">
        <v>80.25</v>
      </c>
      <c r="M1268">
        <v>303.7</v>
      </c>
      <c r="N1268">
        <v>4</v>
      </c>
      <c r="O1268">
        <v>0</v>
      </c>
    </row>
    <row r="1269" spans="1:15">
      <c r="A1269">
        <f t="shared" ca="1" si="19"/>
        <v>1</v>
      </c>
      <c r="B1269">
        <v>1268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6</v>
      </c>
      <c r="K1269">
        <v>2</v>
      </c>
      <c r="L1269">
        <v>76.099999999999994</v>
      </c>
      <c r="M1269">
        <v>4818.8</v>
      </c>
      <c r="N1269">
        <v>64</v>
      </c>
      <c r="O1269">
        <v>0</v>
      </c>
    </row>
    <row r="1270" spans="1:15">
      <c r="A1270">
        <f t="shared" ca="1" si="19"/>
        <v>1</v>
      </c>
      <c r="B1270">
        <v>1269</v>
      </c>
      <c r="C1270">
        <v>1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7</v>
      </c>
      <c r="K1270">
        <v>1</v>
      </c>
      <c r="L1270">
        <v>110.15</v>
      </c>
      <c r="M1270">
        <v>6448.05</v>
      </c>
      <c r="N1270">
        <v>59</v>
      </c>
      <c r="O1270">
        <v>1</v>
      </c>
    </row>
    <row r="1271" spans="1:15">
      <c r="A1271">
        <f t="shared" ca="1" si="19"/>
        <v>1</v>
      </c>
      <c r="B1271">
        <v>1270</v>
      </c>
      <c r="C1271">
        <v>1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8</v>
      </c>
      <c r="K1271">
        <v>2</v>
      </c>
      <c r="L1271">
        <v>115.55</v>
      </c>
      <c r="M1271">
        <v>7159.05</v>
      </c>
      <c r="N1271">
        <v>62</v>
      </c>
      <c r="O1271">
        <v>0</v>
      </c>
    </row>
    <row r="1272" spans="1:15">
      <c r="A1272">
        <f t="shared" ca="1" si="19"/>
        <v>0</v>
      </c>
      <c r="B1272">
        <v>1271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2</v>
      </c>
      <c r="L1272">
        <v>24.65</v>
      </c>
      <c r="M1272">
        <v>1574.5</v>
      </c>
      <c r="N1272">
        <v>63</v>
      </c>
      <c r="O1272">
        <v>0</v>
      </c>
    </row>
    <row r="1273" spans="1:15">
      <c r="A1273">
        <f t="shared" ca="1" si="19"/>
        <v>1</v>
      </c>
      <c r="B1273">
        <v>1272</v>
      </c>
      <c r="C1273">
        <v>0</v>
      </c>
      <c r="D1273">
        <v>0</v>
      </c>
      <c r="E1273">
        <v>0</v>
      </c>
      <c r="F1273">
        <v>0</v>
      </c>
      <c r="G1273">
        <v>2</v>
      </c>
      <c r="H1273">
        <v>1</v>
      </c>
      <c r="I1273">
        <v>0</v>
      </c>
      <c r="J1273">
        <v>6</v>
      </c>
      <c r="K1273">
        <v>1</v>
      </c>
      <c r="L1273">
        <v>53.6</v>
      </c>
      <c r="M1273">
        <v>2879.2</v>
      </c>
      <c r="N1273">
        <v>53</v>
      </c>
      <c r="O1273">
        <v>0</v>
      </c>
    </row>
    <row r="1274" spans="1:15">
      <c r="A1274">
        <f t="shared" ca="1" si="19"/>
        <v>1</v>
      </c>
      <c r="B1274">
        <v>1273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19.45</v>
      </c>
      <c r="M1274">
        <v>86.05</v>
      </c>
      <c r="N1274">
        <v>5</v>
      </c>
      <c r="O1274">
        <v>0</v>
      </c>
    </row>
    <row r="1275" spans="1:15">
      <c r="A1275">
        <f t="shared" ca="1" si="19"/>
        <v>0</v>
      </c>
      <c r="B1275">
        <v>1274</v>
      </c>
      <c r="C1275">
        <v>1</v>
      </c>
      <c r="D1275">
        <v>1</v>
      </c>
      <c r="E1275">
        <v>1</v>
      </c>
      <c r="F1275">
        <v>0</v>
      </c>
      <c r="G1275">
        <v>1</v>
      </c>
      <c r="H1275">
        <v>1</v>
      </c>
      <c r="I1275">
        <v>1</v>
      </c>
      <c r="J1275">
        <v>5</v>
      </c>
      <c r="K1275">
        <v>0</v>
      </c>
      <c r="L1275">
        <v>88.2</v>
      </c>
      <c r="M1275">
        <v>4159.45</v>
      </c>
      <c r="N1275">
        <v>49</v>
      </c>
      <c r="O1275">
        <v>0</v>
      </c>
    </row>
    <row r="1276" spans="1:15">
      <c r="A1276">
        <f t="shared" ca="1" si="19"/>
        <v>1</v>
      </c>
      <c r="B1276">
        <v>1275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5</v>
      </c>
      <c r="K1276">
        <v>2</v>
      </c>
      <c r="L1276">
        <v>101.15</v>
      </c>
      <c r="M1276">
        <v>6638.35</v>
      </c>
      <c r="N1276">
        <v>62</v>
      </c>
      <c r="O1276">
        <v>0</v>
      </c>
    </row>
    <row r="1277" spans="1:15">
      <c r="A1277">
        <f t="shared" ca="1" si="19"/>
        <v>0</v>
      </c>
      <c r="B1277">
        <v>1276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5</v>
      </c>
      <c r="K1277">
        <v>2</v>
      </c>
      <c r="L1277">
        <v>56.8</v>
      </c>
      <c r="M1277">
        <v>3112.05</v>
      </c>
      <c r="N1277">
        <v>55</v>
      </c>
      <c r="O1277">
        <v>0</v>
      </c>
    </row>
    <row r="1278" spans="1:15">
      <c r="A1278">
        <f t="shared" ca="1" si="19"/>
        <v>1</v>
      </c>
      <c r="B1278">
        <v>1277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7</v>
      </c>
      <c r="K1278">
        <v>2</v>
      </c>
      <c r="L1278">
        <v>99.4</v>
      </c>
      <c r="M1278">
        <v>7168.25</v>
      </c>
      <c r="N1278">
        <v>71</v>
      </c>
      <c r="O1278">
        <v>0</v>
      </c>
    </row>
    <row r="1279" spans="1:15">
      <c r="A1279">
        <f t="shared" ca="1" si="19"/>
        <v>1</v>
      </c>
      <c r="B1279">
        <v>1278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1</v>
      </c>
      <c r="K1279">
        <v>2</v>
      </c>
      <c r="L1279">
        <v>20.100000000000001</v>
      </c>
      <c r="M1279">
        <v>1326.25</v>
      </c>
      <c r="N1279">
        <v>72</v>
      </c>
      <c r="O1279">
        <v>0</v>
      </c>
    </row>
    <row r="1280" spans="1:15">
      <c r="A1280">
        <f t="shared" ca="1" si="19"/>
        <v>1</v>
      </c>
      <c r="B1280">
        <v>1279</v>
      </c>
      <c r="C1280">
        <v>1</v>
      </c>
      <c r="D1280">
        <v>0</v>
      </c>
      <c r="E1280">
        <v>1</v>
      </c>
      <c r="F1280">
        <v>1</v>
      </c>
      <c r="G1280">
        <v>2</v>
      </c>
      <c r="H1280">
        <v>1</v>
      </c>
      <c r="I1280">
        <v>0</v>
      </c>
      <c r="J1280">
        <v>6</v>
      </c>
      <c r="K1280">
        <v>1</v>
      </c>
      <c r="L1280">
        <v>60.7</v>
      </c>
      <c r="M1280">
        <v>2234.5500000000002</v>
      </c>
      <c r="N1280">
        <v>36</v>
      </c>
      <c r="O1280">
        <v>0</v>
      </c>
    </row>
    <row r="1281" spans="1:15">
      <c r="A1281">
        <f t="shared" ca="1" si="19"/>
        <v>1</v>
      </c>
      <c r="B1281">
        <v>1280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20.95</v>
      </c>
      <c r="M1281">
        <v>495.15</v>
      </c>
      <c r="N1281">
        <v>25</v>
      </c>
      <c r="O1281">
        <v>0</v>
      </c>
    </row>
    <row r="1282" spans="1:15">
      <c r="A1282">
        <f t="shared" ca="1" si="19"/>
        <v>0</v>
      </c>
      <c r="B1282">
        <v>1281</v>
      </c>
      <c r="C1282">
        <v>0</v>
      </c>
      <c r="D1282">
        <v>1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8</v>
      </c>
      <c r="K1282">
        <v>2</v>
      </c>
      <c r="L1282">
        <v>114.85</v>
      </c>
      <c r="M1282">
        <v>8317.9500000000007</v>
      </c>
      <c r="N1282">
        <v>72</v>
      </c>
      <c r="O1282">
        <v>0</v>
      </c>
    </row>
    <row r="1283" spans="1:15">
      <c r="A1283">
        <f t="shared" ref="A1283:A1346" ca="1" si="20">IF(RAND()&lt;=0.6,1,0)</f>
        <v>1</v>
      </c>
      <c r="B1283">
        <v>1282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19.25</v>
      </c>
      <c r="M1283">
        <v>679.8</v>
      </c>
      <c r="N1283">
        <v>36</v>
      </c>
      <c r="O1283">
        <v>0</v>
      </c>
    </row>
    <row r="1284" spans="1:15">
      <c r="A1284">
        <f t="shared" ca="1" si="20"/>
        <v>1</v>
      </c>
      <c r="B1284">
        <v>1283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4</v>
      </c>
      <c r="K1284">
        <v>0</v>
      </c>
      <c r="L1284">
        <v>62.8</v>
      </c>
      <c r="M1284">
        <v>62.8</v>
      </c>
      <c r="N1284">
        <v>1</v>
      </c>
      <c r="O1284">
        <v>0</v>
      </c>
    </row>
    <row r="1285" spans="1:15">
      <c r="A1285">
        <f t="shared" ca="1" si="20"/>
        <v>1</v>
      </c>
      <c r="B1285">
        <v>1284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6</v>
      </c>
      <c r="K1285">
        <v>2</v>
      </c>
      <c r="L1285">
        <v>105.5</v>
      </c>
      <c r="M1285">
        <v>7544</v>
      </c>
      <c r="N1285">
        <v>72</v>
      </c>
      <c r="O1285">
        <v>0</v>
      </c>
    </row>
    <row r="1286" spans="1:15">
      <c r="A1286">
        <f t="shared" ca="1" si="20"/>
        <v>1</v>
      </c>
      <c r="B1286">
        <v>1285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2</v>
      </c>
      <c r="L1286">
        <v>19.850000000000001</v>
      </c>
      <c r="M1286">
        <v>1188.25</v>
      </c>
      <c r="N1286">
        <v>59</v>
      </c>
      <c r="O1286">
        <v>0</v>
      </c>
    </row>
    <row r="1287" spans="1:15">
      <c r="A1287">
        <f t="shared" ca="1" si="20"/>
        <v>1</v>
      </c>
      <c r="B1287">
        <v>1286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4</v>
      </c>
      <c r="K1287">
        <v>0</v>
      </c>
      <c r="L1287">
        <v>89.5</v>
      </c>
      <c r="M1287">
        <v>676.7</v>
      </c>
      <c r="N1287">
        <v>7</v>
      </c>
      <c r="O1287">
        <v>1</v>
      </c>
    </row>
    <row r="1288" spans="1:15">
      <c r="A1288">
        <f t="shared" ca="1" si="20"/>
        <v>1</v>
      </c>
      <c r="B1288">
        <v>1287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6</v>
      </c>
      <c r="K1288">
        <v>1</v>
      </c>
      <c r="L1288">
        <v>74.099999999999994</v>
      </c>
      <c r="M1288">
        <v>74.099999999999994</v>
      </c>
      <c r="N1288">
        <v>1</v>
      </c>
      <c r="O1288">
        <v>0</v>
      </c>
    </row>
    <row r="1289" spans="1:15">
      <c r="A1289">
        <f t="shared" ca="1" si="20"/>
        <v>1</v>
      </c>
      <c r="B1289">
        <v>1288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7</v>
      </c>
      <c r="K1289">
        <v>0</v>
      </c>
      <c r="L1289">
        <v>107.5</v>
      </c>
      <c r="M1289">
        <v>3242.5</v>
      </c>
      <c r="N1289">
        <v>30</v>
      </c>
      <c r="O1289">
        <v>0</v>
      </c>
    </row>
    <row r="1290" spans="1:15">
      <c r="A1290">
        <f t="shared" ca="1" si="20"/>
        <v>1</v>
      </c>
      <c r="B1290">
        <v>1289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2</v>
      </c>
      <c r="L1290">
        <v>19.55</v>
      </c>
      <c r="M1290">
        <v>1240.1500000000001</v>
      </c>
      <c r="N1290">
        <v>64</v>
      </c>
      <c r="O1290">
        <v>0</v>
      </c>
    </row>
    <row r="1291" spans="1:15">
      <c r="A1291">
        <f t="shared" ca="1" si="20"/>
        <v>0</v>
      </c>
      <c r="B1291">
        <v>1290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1</v>
      </c>
      <c r="J1291">
        <v>6</v>
      </c>
      <c r="K1291">
        <v>1</v>
      </c>
      <c r="L1291">
        <v>68.8</v>
      </c>
      <c r="M1291">
        <v>4111.3500000000004</v>
      </c>
      <c r="N1291">
        <v>63</v>
      </c>
      <c r="O1291">
        <v>0</v>
      </c>
    </row>
    <row r="1292" spans="1:15">
      <c r="A1292">
        <f t="shared" ca="1" si="20"/>
        <v>0</v>
      </c>
      <c r="B1292">
        <v>1291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7</v>
      </c>
      <c r="K1292">
        <v>2</v>
      </c>
      <c r="L1292">
        <v>84.45</v>
      </c>
      <c r="M1292">
        <v>5899.85</v>
      </c>
      <c r="N1292">
        <v>72</v>
      </c>
      <c r="O1292">
        <v>0</v>
      </c>
    </row>
    <row r="1293" spans="1:15">
      <c r="A1293">
        <f t="shared" ca="1" si="20"/>
        <v>1</v>
      </c>
      <c r="B1293">
        <v>1292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3</v>
      </c>
      <c r="K1293">
        <v>0</v>
      </c>
      <c r="L1293">
        <v>75</v>
      </c>
      <c r="M1293">
        <v>632.95000000000005</v>
      </c>
      <c r="N1293">
        <v>8</v>
      </c>
      <c r="O1293">
        <v>1</v>
      </c>
    </row>
    <row r="1294" spans="1:15">
      <c r="A1294">
        <f t="shared" ca="1" si="20"/>
        <v>1</v>
      </c>
      <c r="B1294">
        <v>1293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7</v>
      </c>
      <c r="K1294">
        <v>2</v>
      </c>
      <c r="L1294">
        <v>84.5</v>
      </c>
      <c r="M1294">
        <v>5193.2</v>
      </c>
      <c r="N1294">
        <v>62</v>
      </c>
      <c r="O1294">
        <v>0</v>
      </c>
    </row>
    <row r="1295" spans="1:15">
      <c r="A1295">
        <f t="shared" ca="1" si="20"/>
        <v>0</v>
      </c>
      <c r="B1295">
        <v>1294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7</v>
      </c>
      <c r="K1295">
        <v>2</v>
      </c>
      <c r="L1295">
        <v>111.2</v>
      </c>
      <c r="M1295">
        <v>7530.8</v>
      </c>
      <c r="N1295">
        <v>67</v>
      </c>
      <c r="O1295">
        <v>0</v>
      </c>
    </row>
    <row r="1296" spans="1:15">
      <c r="A1296">
        <f t="shared" ca="1" si="20"/>
        <v>1</v>
      </c>
      <c r="B1296">
        <v>1295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2</v>
      </c>
      <c r="K1296">
        <v>0</v>
      </c>
      <c r="L1296">
        <v>44.75</v>
      </c>
      <c r="M1296">
        <v>270.95</v>
      </c>
      <c r="N1296">
        <v>6</v>
      </c>
      <c r="O1296">
        <v>1</v>
      </c>
    </row>
    <row r="1297" spans="1:15">
      <c r="A1297">
        <f t="shared" ca="1" si="20"/>
        <v>1</v>
      </c>
      <c r="B1297">
        <v>1296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6</v>
      </c>
      <c r="K1297">
        <v>2</v>
      </c>
      <c r="L1297">
        <v>80.599999999999994</v>
      </c>
      <c r="M1297">
        <v>5460.2</v>
      </c>
      <c r="N1297">
        <v>70</v>
      </c>
      <c r="O1297">
        <v>0</v>
      </c>
    </row>
    <row r="1298" spans="1:15">
      <c r="A1298">
        <f t="shared" ca="1" si="20"/>
        <v>1</v>
      </c>
      <c r="B1298">
        <v>1297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3</v>
      </c>
      <c r="K1298">
        <v>0</v>
      </c>
      <c r="L1298">
        <v>80.7</v>
      </c>
      <c r="M1298">
        <v>1614.2</v>
      </c>
      <c r="N1298">
        <v>20</v>
      </c>
      <c r="O1298">
        <v>0</v>
      </c>
    </row>
    <row r="1299" spans="1:15">
      <c r="A1299">
        <f t="shared" ca="1" si="20"/>
        <v>0</v>
      </c>
      <c r="B1299">
        <v>1298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2</v>
      </c>
      <c r="K1299">
        <v>0</v>
      </c>
      <c r="L1299">
        <v>75.599999999999994</v>
      </c>
      <c r="M1299">
        <v>402.5</v>
      </c>
      <c r="N1299">
        <v>5</v>
      </c>
      <c r="O1299">
        <v>0</v>
      </c>
    </row>
    <row r="1300" spans="1:15">
      <c r="A1300">
        <f t="shared" ca="1" si="20"/>
        <v>0</v>
      </c>
      <c r="B1300">
        <v>1299</v>
      </c>
      <c r="C1300">
        <v>0</v>
      </c>
      <c r="D1300">
        <v>0</v>
      </c>
      <c r="E1300">
        <v>1</v>
      </c>
      <c r="F1300">
        <v>1</v>
      </c>
      <c r="G1300">
        <v>2</v>
      </c>
      <c r="H1300">
        <v>1</v>
      </c>
      <c r="I1300">
        <v>0</v>
      </c>
      <c r="J1300">
        <v>6</v>
      </c>
      <c r="K1300">
        <v>1</v>
      </c>
      <c r="L1300">
        <v>57.6</v>
      </c>
      <c r="M1300">
        <v>1367.75</v>
      </c>
      <c r="N1300">
        <v>24</v>
      </c>
      <c r="O1300">
        <v>0</v>
      </c>
    </row>
    <row r="1301" spans="1:15">
      <c r="A1301">
        <f t="shared" ca="1" si="20"/>
        <v>1</v>
      </c>
      <c r="B1301">
        <v>1300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2</v>
      </c>
      <c r="K1301">
        <v>0</v>
      </c>
      <c r="L1301">
        <v>44.05</v>
      </c>
      <c r="M1301">
        <v>483.7</v>
      </c>
      <c r="N1301">
        <v>11</v>
      </c>
      <c r="O1301">
        <v>1</v>
      </c>
    </row>
    <row r="1302" spans="1:15">
      <c r="A1302">
        <f t="shared" ca="1" si="20"/>
        <v>0</v>
      </c>
      <c r="B1302">
        <v>1301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7</v>
      </c>
      <c r="K1302">
        <v>2</v>
      </c>
      <c r="L1302">
        <v>110.6</v>
      </c>
      <c r="M1302">
        <v>7962.2</v>
      </c>
      <c r="N1302">
        <v>72</v>
      </c>
      <c r="O1302">
        <v>0</v>
      </c>
    </row>
    <row r="1303" spans="1:15">
      <c r="A1303">
        <f t="shared" ca="1" si="20"/>
        <v>1</v>
      </c>
      <c r="B1303">
        <v>1302</v>
      </c>
      <c r="C1303">
        <v>0</v>
      </c>
      <c r="D1303">
        <v>0</v>
      </c>
      <c r="E1303">
        <v>1</v>
      </c>
      <c r="F1303">
        <v>1</v>
      </c>
      <c r="G1303">
        <v>0</v>
      </c>
      <c r="H1303">
        <v>1</v>
      </c>
      <c r="I1303">
        <v>1</v>
      </c>
      <c r="J1303">
        <v>5</v>
      </c>
      <c r="K1303">
        <v>2</v>
      </c>
      <c r="L1303">
        <v>58.2</v>
      </c>
      <c r="M1303">
        <v>3810.8</v>
      </c>
      <c r="N1303">
        <v>66</v>
      </c>
      <c r="O1303">
        <v>0</v>
      </c>
    </row>
    <row r="1304" spans="1:15">
      <c r="A1304">
        <f t="shared" ca="1" si="20"/>
        <v>1</v>
      </c>
      <c r="B1304">
        <v>1303</v>
      </c>
      <c r="C1304">
        <v>0</v>
      </c>
      <c r="D1304">
        <v>0</v>
      </c>
      <c r="E1304">
        <v>1</v>
      </c>
      <c r="F1304">
        <v>1</v>
      </c>
      <c r="G1304">
        <v>0</v>
      </c>
      <c r="H1304">
        <v>1</v>
      </c>
      <c r="I1304">
        <v>1</v>
      </c>
      <c r="J1304">
        <v>7</v>
      </c>
      <c r="K1304">
        <v>2</v>
      </c>
      <c r="L1304">
        <v>81</v>
      </c>
      <c r="M1304">
        <v>3533.6</v>
      </c>
      <c r="N1304">
        <v>45</v>
      </c>
      <c r="O1304">
        <v>0</v>
      </c>
    </row>
    <row r="1305" spans="1:15">
      <c r="A1305">
        <f t="shared" ca="1" si="20"/>
        <v>0</v>
      </c>
      <c r="B1305">
        <v>1304</v>
      </c>
      <c r="C1305">
        <v>0</v>
      </c>
      <c r="D1305">
        <v>0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2</v>
      </c>
      <c r="L1305">
        <v>19.7</v>
      </c>
      <c r="M1305">
        <v>1396.9</v>
      </c>
      <c r="N1305">
        <v>69</v>
      </c>
      <c r="O1305">
        <v>0</v>
      </c>
    </row>
    <row r="1306" spans="1:15">
      <c r="A1306">
        <f t="shared" ca="1" si="20"/>
        <v>1</v>
      </c>
      <c r="B1306">
        <v>1305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>
        <v>1</v>
      </c>
      <c r="J1306">
        <v>3</v>
      </c>
      <c r="K1306">
        <v>0</v>
      </c>
      <c r="L1306">
        <v>85.6</v>
      </c>
      <c r="M1306">
        <v>1345.55</v>
      </c>
      <c r="N1306">
        <v>15</v>
      </c>
      <c r="O1306">
        <v>1</v>
      </c>
    </row>
    <row r="1307" spans="1:15">
      <c r="A1307">
        <f t="shared" ca="1" si="20"/>
        <v>1</v>
      </c>
      <c r="B1307">
        <v>1306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4</v>
      </c>
      <c r="K1307">
        <v>0</v>
      </c>
      <c r="L1307">
        <v>59.55</v>
      </c>
      <c r="M1307">
        <v>1646.45</v>
      </c>
      <c r="N1307">
        <v>28</v>
      </c>
      <c r="O1307">
        <v>0</v>
      </c>
    </row>
    <row r="1308" spans="1:15">
      <c r="A1308">
        <f t="shared" ca="1" si="20"/>
        <v>0</v>
      </c>
      <c r="B1308">
        <v>1307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8</v>
      </c>
      <c r="K1308">
        <v>1</v>
      </c>
      <c r="L1308">
        <v>115.55</v>
      </c>
      <c r="M1308">
        <v>8127.6</v>
      </c>
      <c r="N1308">
        <v>70</v>
      </c>
      <c r="O1308">
        <v>1</v>
      </c>
    </row>
    <row r="1309" spans="1:15">
      <c r="A1309">
        <f t="shared" ca="1" si="20"/>
        <v>1</v>
      </c>
      <c r="B1309">
        <v>1308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7</v>
      </c>
      <c r="K1309">
        <v>1</v>
      </c>
      <c r="L1309">
        <v>75.55</v>
      </c>
      <c r="M1309">
        <v>2680.15</v>
      </c>
      <c r="N1309">
        <v>36</v>
      </c>
      <c r="O1309">
        <v>0</v>
      </c>
    </row>
    <row r="1310" spans="1:15">
      <c r="A1310">
        <f t="shared" ca="1" si="20"/>
        <v>0</v>
      </c>
      <c r="B1310">
        <v>1309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3</v>
      </c>
      <c r="K1310">
        <v>0</v>
      </c>
      <c r="L1310">
        <v>86.6</v>
      </c>
      <c r="M1310">
        <v>1281</v>
      </c>
      <c r="N1310">
        <v>16</v>
      </c>
      <c r="O1310">
        <v>1</v>
      </c>
    </row>
    <row r="1311" spans="1:15">
      <c r="A1311">
        <f t="shared" ca="1" si="20"/>
        <v>1</v>
      </c>
      <c r="B1311">
        <v>1310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3</v>
      </c>
      <c r="K1311">
        <v>0</v>
      </c>
      <c r="L1311">
        <v>85.2</v>
      </c>
      <c r="M1311">
        <v>1553.9</v>
      </c>
      <c r="N1311">
        <v>18</v>
      </c>
      <c r="O1311">
        <v>1</v>
      </c>
    </row>
    <row r="1312" spans="1:15">
      <c r="A1312">
        <f t="shared" ca="1" si="20"/>
        <v>0</v>
      </c>
      <c r="B1312">
        <v>1311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1</v>
      </c>
      <c r="I1312">
        <v>1</v>
      </c>
      <c r="J1312">
        <v>4</v>
      </c>
      <c r="K1312">
        <v>0</v>
      </c>
      <c r="L1312">
        <v>97.65</v>
      </c>
      <c r="M1312">
        <v>3207.55</v>
      </c>
      <c r="N1312">
        <v>34</v>
      </c>
      <c r="O1312">
        <v>1</v>
      </c>
    </row>
    <row r="1313" spans="1:15">
      <c r="A1313">
        <f t="shared" ca="1" si="20"/>
        <v>0</v>
      </c>
      <c r="B1313">
        <v>1312</v>
      </c>
      <c r="C1313">
        <v>1</v>
      </c>
      <c r="D1313">
        <v>0</v>
      </c>
      <c r="E1313">
        <v>1</v>
      </c>
      <c r="F1313">
        <v>1</v>
      </c>
      <c r="G1313">
        <v>2</v>
      </c>
      <c r="H1313">
        <v>1</v>
      </c>
      <c r="I1313">
        <v>0</v>
      </c>
      <c r="J1313">
        <v>4</v>
      </c>
      <c r="K1313">
        <v>1</v>
      </c>
      <c r="L1313">
        <v>45.1</v>
      </c>
      <c r="M1313">
        <v>2049.0500000000002</v>
      </c>
      <c r="N1313">
        <v>42</v>
      </c>
      <c r="O1313">
        <v>0</v>
      </c>
    </row>
    <row r="1314" spans="1:15">
      <c r="A1314">
        <f t="shared" ca="1" si="20"/>
        <v>1</v>
      </c>
      <c r="B1314">
        <v>1313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5</v>
      </c>
      <c r="K1314">
        <v>1</v>
      </c>
      <c r="L1314">
        <v>70.95</v>
      </c>
      <c r="M1314">
        <v>3629.2</v>
      </c>
      <c r="N1314">
        <v>48</v>
      </c>
      <c r="O1314">
        <v>0</v>
      </c>
    </row>
    <row r="1315" spans="1:15">
      <c r="A1315">
        <f t="shared" ca="1" si="20"/>
        <v>0</v>
      </c>
      <c r="B1315">
        <v>1314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1</v>
      </c>
      <c r="I1315">
        <v>1</v>
      </c>
      <c r="J1315">
        <v>7</v>
      </c>
      <c r="K1315">
        <v>0</v>
      </c>
      <c r="L1315">
        <v>109.55</v>
      </c>
      <c r="M1315">
        <v>5124.55</v>
      </c>
      <c r="N1315">
        <v>47</v>
      </c>
      <c r="O1315">
        <v>1</v>
      </c>
    </row>
    <row r="1316" spans="1:15">
      <c r="A1316">
        <f t="shared" ca="1" si="20"/>
        <v>1</v>
      </c>
      <c r="B1316">
        <v>1315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5</v>
      </c>
      <c r="K1316">
        <v>1</v>
      </c>
      <c r="L1316">
        <v>89.55</v>
      </c>
      <c r="M1316">
        <v>3474.45</v>
      </c>
      <c r="N1316">
        <v>39</v>
      </c>
      <c r="O1316">
        <v>1</v>
      </c>
    </row>
    <row r="1317" spans="1:15">
      <c r="A1317">
        <f t="shared" ca="1" si="20"/>
        <v>0</v>
      </c>
      <c r="B1317">
        <v>1316</v>
      </c>
      <c r="C1317">
        <v>0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2</v>
      </c>
      <c r="L1317">
        <v>20.9</v>
      </c>
      <c r="M1317">
        <v>202.3</v>
      </c>
      <c r="N1317">
        <v>11</v>
      </c>
      <c r="O1317">
        <v>0</v>
      </c>
    </row>
    <row r="1318" spans="1:15">
      <c r="A1318">
        <f t="shared" ca="1" si="20"/>
        <v>0</v>
      </c>
      <c r="B1318">
        <v>1317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19.95</v>
      </c>
      <c r="M1318">
        <v>147.5</v>
      </c>
      <c r="N1318">
        <v>7</v>
      </c>
      <c r="O1318">
        <v>0</v>
      </c>
    </row>
    <row r="1319" spans="1:15">
      <c r="A1319">
        <f t="shared" ca="1" si="20"/>
        <v>1</v>
      </c>
      <c r="B1319">
        <v>1318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24.6</v>
      </c>
      <c r="M1319">
        <v>86.35</v>
      </c>
      <c r="N1319">
        <v>3</v>
      </c>
      <c r="O1319">
        <v>0</v>
      </c>
    </row>
    <row r="1320" spans="1:15">
      <c r="A1320">
        <f t="shared" ca="1" si="20"/>
        <v>1</v>
      </c>
      <c r="B1320">
        <v>1319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5</v>
      </c>
      <c r="K1320">
        <v>0</v>
      </c>
      <c r="L1320">
        <v>66.7</v>
      </c>
      <c r="M1320">
        <v>579</v>
      </c>
      <c r="N1320">
        <v>8</v>
      </c>
      <c r="O1320">
        <v>0</v>
      </c>
    </row>
    <row r="1321" spans="1:15">
      <c r="A1321">
        <f t="shared" ca="1" si="20"/>
        <v>1</v>
      </c>
      <c r="B1321">
        <v>1320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19.45</v>
      </c>
      <c r="M1321">
        <v>19.45</v>
      </c>
      <c r="N1321">
        <v>1</v>
      </c>
      <c r="O1321">
        <v>1</v>
      </c>
    </row>
    <row r="1322" spans="1:15">
      <c r="A1322">
        <f t="shared" ca="1" si="20"/>
        <v>0</v>
      </c>
      <c r="B1322">
        <v>1321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1</v>
      </c>
      <c r="I1322">
        <v>1</v>
      </c>
      <c r="J1322">
        <v>6</v>
      </c>
      <c r="K1322">
        <v>1</v>
      </c>
      <c r="L1322">
        <v>94.8</v>
      </c>
      <c r="M1322">
        <v>3131.55</v>
      </c>
      <c r="N1322">
        <v>32</v>
      </c>
      <c r="O1322">
        <v>0</v>
      </c>
    </row>
    <row r="1323" spans="1:15">
      <c r="A1323">
        <f t="shared" ca="1" si="20"/>
        <v>0</v>
      </c>
      <c r="B1323">
        <v>1322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6</v>
      </c>
      <c r="K1323">
        <v>1</v>
      </c>
      <c r="L1323">
        <v>65.849999999999994</v>
      </c>
      <c r="M1323">
        <v>3928.3</v>
      </c>
      <c r="N1323">
        <v>60</v>
      </c>
      <c r="O1323">
        <v>0</v>
      </c>
    </row>
    <row r="1324" spans="1:15">
      <c r="A1324">
        <f t="shared" ca="1" si="20"/>
        <v>0</v>
      </c>
      <c r="B1324">
        <v>1323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19.95</v>
      </c>
      <c r="M1324">
        <v>187.75</v>
      </c>
      <c r="N1324">
        <v>10</v>
      </c>
      <c r="O1324">
        <v>0</v>
      </c>
    </row>
    <row r="1325" spans="1:15">
      <c r="A1325">
        <f t="shared" ca="1" si="20"/>
        <v>1</v>
      </c>
      <c r="B1325">
        <v>1324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1</v>
      </c>
      <c r="K1325">
        <v>2</v>
      </c>
      <c r="L1325">
        <v>24.65</v>
      </c>
      <c r="M1325">
        <v>1710.15</v>
      </c>
      <c r="N1325">
        <v>71</v>
      </c>
      <c r="O1325">
        <v>0</v>
      </c>
    </row>
    <row r="1326" spans="1:15">
      <c r="A1326">
        <f t="shared" ca="1" si="20"/>
        <v>1</v>
      </c>
      <c r="B1326">
        <v>1325</v>
      </c>
      <c r="C1326">
        <v>0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20.350000000000001</v>
      </c>
      <c r="M1326">
        <v>76.349999999999994</v>
      </c>
      <c r="N1326">
        <v>4</v>
      </c>
      <c r="O1326">
        <v>1</v>
      </c>
    </row>
    <row r="1327" spans="1:15">
      <c r="A1327">
        <f t="shared" ca="1" si="20"/>
        <v>1</v>
      </c>
      <c r="B1327">
        <v>1326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2</v>
      </c>
      <c r="K1327">
        <v>0</v>
      </c>
      <c r="L1327">
        <v>69.25</v>
      </c>
      <c r="M1327">
        <v>69.25</v>
      </c>
      <c r="N1327">
        <v>1</v>
      </c>
      <c r="O1327">
        <v>1</v>
      </c>
    </row>
    <row r="1328" spans="1:15">
      <c r="A1328">
        <f t="shared" ca="1" si="20"/>
        <v>1</v>
      </c>
      <c r="B1328">
        <v>1327</v>
      </c>
      <c r="C1328">
        <v>0</v>
      </c>
      <c r="D1328">
        <v>0</v>
      </c>
      <c r="E1328">
        <v>1</v>
      </c>
      <c r="F1328">
        <v>1</v>
      </c>
      <c r="G1328">
        <v>2</v>
      </c>
      <c r="H1328">
        <v>1</v>
      </c>
      <c r="I1328">
        <v>0</v>
      </c>
      <c r="J1328">
        <v>5</v>
      </c>
      <c r="K1328">
        <v>1</v>
      </c>
      <c r="L1328">
        <v>51.25</v>
      </c>
      <c r="M1328">
        <v>2151.6</v>
      </c>
      <c r="N1328">
        <v>43</v>
      </c>
      <c r="O1328">
        <v>0</v>
      </c>
    </row>
    <row r="1329" spans="1:15">
      <c r="A1329">
        <f t="shared" ca="1" si="20"/>
        <v>1</v>
      </c>
      <c r="B1329">
        <v>1328</v>
      </c>
      <c r="C1329">
        <v>1</v>
      </c>
      <c r="D1329">
        <v>0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5</v>
      </c>
      <c r="K1329">
        <v>1</v>
      </c>
      <c r="L1329">
        <v>99.5</v>
      </c>
      <c r="M1329">
        <v>5961.1</v>
      </c>
      <c r="N1329">
        <v>59</v>
      </c>
      <c r="O1329">
        <v>1</v>
      </c>
    </row>
    <row r="1330" spans="1:15">
      <c r="A1330">
        <f t="shared" ca="1" si="20"/>
        <v>1</v>
      </c>
      <c r="B1330">
        <v>1329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1</v>
      </c>
      <c r="J1330">
        <v>4</v>
      </c>
      <c r="K1330">
        <v>0</v>
      </c>
      <c r="L1330">
        <v>54.25</v>
      </c>
      <c r="M1330">
        <v>1221.55</v>
      </c>
      <c r="N1330">
        <v>23</v>
      </c>
      <c r="O1330">
        <v>0</v>
      </c>
    </row>
    <row r="1331" spans="1:15">
      <c r="A1331">
        <f t="shared" ca="1" si="20"/>
        <v>1</v>
      </c>
      <c r="B1331">
        <v>1330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2</v>
      </c>
      <c r="L1331">
        <v>19.399999999999999</v>
      </c>
      <c r="M1331">
        <v>1496.45</v>
      </c>
      <c r="N1331">
        <v>72</v>
      </c>
      <c r="O1331">
        <v>0</v>
      </c>
    </row>
    <row r="1332" spans="1:15">
      <c r="A1332">
        <f t="shared" ca="1" si="20"/>
        <v>1</v>
      </c>
      <c r="B1332">
        <v>1331</v>
      </c>
      <c r="C1332">
        <v>1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1</v>
      </c>
      <c r="J1332">
        <v>4</v>
      </c>
      <c r="K1332">
        <v>1</v>
      </c>
      <c r="L1332">
        <v>56.25</v>
      </c>
      <c r="M1332">
        <v>1292.2</v>
      </c>
      <c r="N1332">
        <v>22</v>
      </c>
      <c r="O1332">
        <v>0</v>
      </c>
    </row>
    <row r="1333" spans="1:15">
      <c r="A1333">
        <f t="shared" ca="1" si="20"/>
        <v>1</v>
      </c>
      <c r="B1333">
        <v>1332</v>
      </c>
      <c r="C1333">
        <v>0</v>
      </c>
      <c r="D1333">
        <v>0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1</v>
      </c>
      <c r="K1333">
        <v>0</v>
      </c>
      <c r="L1333">
        <v>25.15</v>
      </c>
      <c r="M1333">
        <v>25.15</v>
      </c>
      <c r="N1333">
        <v>1</v>
      </c>
      <c r="O1333">
        <v>0</v>
      </c>
    </row>
    <row r="1334" spans="1:15">
      <c r="A1334">
        <f t="shared" ca="1" si="20"/>
        <v>1</v>
      </c>
      <c r="B1334">
        <v>1333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1</v>
      </c>
      <c r="K1334">
        <v>2</v>
      </c>
      <c r="L1334">
        <v>23.95</v>
      </c>
      <c r="M1334">
        <v>1713.1</v>
      </c>
      <c r="N1334">
        <v>69</v>
      </c>
      <c r="O1334">
        <v>0</v>
      </c>
    </row>
    <row r="1335" spans="1:15">
      <c r="A1335">
        <f t="shared" ca="1" si="20"/>
        <v>1</v>
      </c>
      <c r="B1335">
        <v>1334</v>
      </c>
      <c r="C1335">
        <v>1</v>
      </c>
      <c r="D1335">
        <v>0</v>
      </c>
      <c r="E1335">
        <v>0</v>
      </c>
      <c r="F1335">
        <v>0</v>
      </c>
      <c r="G1335">
        <v>2</v>
      </c>
      <c r="H1335">
        <v>1</v>
      </c>
      <c r="I1335">
        <v>0</v>
      </c>
      <c r="J1335">
        <v>3</v>
      </c>
      <c r="K1335">
        <v>1</v>
      </c>
      <c r="L1335">
        <v>35.4</v>
      </c>
      <c r="M1335">
        <v>1748.9</v>
      </c>
      <c r="N1335">
        <v>50</v>
      </c>
      <c r="O1335">
        <v>0</v>
      </c>
    </row>
    <row r="1336" spans="1:15">
      <c r="A1336">
        <f t="shared" ca="1" si="20"/>
        <v>0</v>
      </c>
      <c r="B1336">
        <v>1335</v>
      </c>
      <c r="C1336">
        <v>0</v>
      </c>
      <c r="D1336">
        <v>1</v>
      </c>
      <c r="E1336">
        <v>0</v>
      </c>
      <c r="F1336">
        <v>0</v>
      </c>
      <c r="G1336">
        <v>2</v>
      </c>
      <c r="H1336">
        <v>1</v>
      </c>
      <c r="I1336">
        <v>0</v>
      </c>
      <c r="J1336">
        <v>1</v>
      </c>
      <c r="K1336">
        <v>0</v>
      </c>
      <c r="L1336">
        <v>25.2</v>
      </c>
      <c r="M1336">
        <v>25.2</v>
      </c>
      <c r="N1336">
        <v>1</v>
      </c>
      <c r="O1336">
        <v>1</v>
      </c>
    </row>
    <row r="1337" spans="1:15">
      <c r="A1337">
        <f t="shared" ca="1" si="20"/>
        <v>1</v>
      </c>
      <c r="B1337">
        <v>1336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2</v>
      </c>
      <c r="K1337">
        <v>0</v>
      </c>
      <c r="L1337">
        <v>45</v>
      </c>
      <c r="M1337">
        <v>96.45</v>
      </c>
      <c r="N1337">
        <v>2</v>
      </c>
      <c r="O1337">
        <v>1</v>
      </c>
    </row>
    <row r="1338" spans="1:15">
      <c r="A1338">
        <f t="shared" ca="1" si="20"/>
        <v>0</v>
      </c>
      <c r="B1338">
        <v>1337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1</v>
      </c>
      <c r="J1338">
        <v>3</v>
      </c>
      <c r="K1338">
        <v>0</v>
      </c>
      <c r="L1338">
        <v>75.349999999999994</v>
      </c>
      <c r="M1338">
        <v>1114.55</v>
      </c>
      <c r="N1338">
        <v>15</v>
      </c>
      <c r="O1338">
        <v>0</v>
      </c>
    </row>
    <row r="1339" spans="1:15">
      <c r="A1339">
        <f t="shared" ca="1" si="20"/>
        <v>1</v>
      </c>
      <c r="B1339">
        <v>1338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2</v>
      </c>
      <c r="L1339">
        <v>20.399999999999999</v>
      </c>
      <c r="M1339">
        <v>609.1</v>
      </c>
      <c r="N1339">
        <v>31</v>
      </c>
      <c r="O1339">
        <v>0</v>
      </c>
    </row>
    <row r="1340" spans="1:15">
      <c r="A1340">
        <f t="shared" ca="1" si="20"/>
        <v>0</v>
      </c>
      <c r="B1340">
        <v>1339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20.149999999999999</v>
      </c>
      <c r="M1340">
        <v>20.149999999999999</v>
      </c>
      <c r="N1340">
        <v>1</v>
      </c>
      <c r="O1340">
        <v>1</v>
      </c>
    </row>
    <row r="1341" spans="1:15">
      <c r="A1341">
        <f t="shared" ca="1" si="20"/>
        <v>1</v>
      </c>
      <c r="B1341">
        <v>1340</v>
      </c>
      <c r="C1341">
        <v>1</v>
      </c>
      <c r="D1341">
        <v>0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6</v>
      </c>
      <c r="K1341">
        <v>0</v>
      </c>
      <c r="L1341">
        <v>105</v>
      </c>
      <c r="M1341">
        <v>7133.25</v>
      </c>
      <c r="N1341">
        <v>66</v>
      </c>
      <c r="O1341">
        <v>1</v>
      </c>
    </row>
    <row r="1342" spans="1:15">
      <c r="A1342">
        <f t="shared" ca="1" si="20"/>
        <v>1</v>
      </c>
      <c r="B1342">
        <v>1341</v>
      </c>
      <c r="C1342">
        <v>0</v>
      </c>
      <c r="D1342">
        <v>0</v>
      </c>
      <c r="E1342">
        <v>1</v>
      </c>
      <c r="F1342">
        <v>1</v>
      </c>
      <c r="G1342">
        <v>2</v>
      </c>
      <c r="H1342">
        <v>1</v>
      </c>
      <c r="I1342">
        <v>0</v>
      </c>
      <c r="J1342">
        <v>6</v>
      </c>
      <c r="K1342">
        <v>2</v>
      </c>
      <c r="L1342">
        <v>56.05</v>
      </c>
      <c r="M1342">
        <v>0</v>
      </c>
      <c r="N1342">
        <v>0</v>
      </c>
      <c r="O1342">
        <v>0</v>
      </c>
    </row>
    <row r="1343" spans="1:15">
      <c r="A1343">
        <f t="shared" ca="1" si="20"/>
        <v>1</v>
      </c>
      <c r="B1343">
        <v>1342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3</v>
      </c>
      <c r="K1343">
        <v>0</v>
      </c>
      <c r="L1343">
        <v>54.7</v>
      </c>
      <c r="M1343">
        <v>169.45</v>
      </c>
      <c r="N1343">
        <v>3</v>
      </c>
      <c r="O1343">
        <v>1</v>
      </c>
    </row>
    <row r="1344" spans="1:15">
      <c r="A1344">
        <f t="shared" ca="1" si="20"/>
        <v>1</v>
      </c>
      <c r="B1344">
        <v>1343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2</v>
      </c>
      <c r="L1344">
        <v>20</v>
      </c>
      <c r="M1344">
        <v>141.6</v>
      </c>
      <c r="N1344">
        <v>8</v>
      </c>
      <c r="O1344">
        <v>0</v>
      </c>
    </row>
    <row r="1345" spans="1:15">
      <c r="A1345">
        <f t="shared" ca="1" si="20"/>
        <v>1</v>
      </c>
      <c r="B1345">
        <v>1344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1</v>
      </c>
      <c r="I1345">
        <v>1</v>
      </c>
      <c r="J1345">
        <v>6</v>
      </c>
      <c r="K1345">
        <v>1</v>
      </c>
      <c r="L1345">
        <v>73.05</v>
      </c>
      <c r="M1345">
        <v>4688.6499999999996</v>
      </c>
      <c r="N1345">
        <v>64</v>
      </c>
      <c r="O1345">
        <v>0</v>
      </c>
    </row>
    <row r="1346" spans="1:15">
      <c r="A1346">
        <f t="shared" ca="1" si="20"/>
        <v>1</v>
      </c>
      <c r="B1346">
        <v>1345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20.5</v>
      </c>
      <c r="M1346">
        <v>563.04999999999995</v>
      </c>
      <c r="N1346">
        <v>28</v>
      </c>
      <c r="O1346">
        <v>0</v>
      </c>
    </row>
    <row r="1347" spans="1:15">
      <c r="A1347">
        <f t="shared" ref="A1347:A1410" ca="1" si="21">IF(RAND()&lt;=0.6,1,0)</f>
        <v>1</v>
      </c>
      <c r="B1347">
        <v>1346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1</v>
      </c>
      <c r="I1347">
        <v>1</v>
      </c>
      <c r="J1347">
        <v>5</v>
      </c>
      <c r="K1347">
        <v>1</v>
      </c>
      <c r="L1347">
        <v>100.75</v>
      </c>
      <c r="M1347">
        <v>5985</v>
      </c>
      <c r="N1347">
        <v>57</v>
      </c>
      <c r="O1347">
        <v>0</v>
      </c>
    </row>
    <row r="1348" spans="1:15">
      <c r="A1348">
        <f t="shared" ca="1" si="21"/>
        <v>1</v>
      </c>
      <c r="B1348">
        <v>1347</v>
      </c>
      <c r="C1348">
        <v>0</v>
      </c>
      <c r="D1348">
        <v>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0</v>
      </c>
      <c r="L1348">
        <v>87.25</v>
      </c>
      <c r="M1348">
        <v>1258.5999999999999</v>
      </c>
      <c r="N1348">
        <v>14</v>
      </c>
      <c r="O1348">
        <v>1</v>
      </c>
    </row>
    <row r="1349" spans="1:15">
      <c r="A1349">
        <f t="shared" ca="1" si="21"/>
        <v>1</v>
      </c>
      <c r="B1349">
        <v>1348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2</v>
      </c>
      <c r="L1349">
        <v>19.95</v>
      </c>
      <c r="M1349">
        <v>373.5</v>
      </c>
      <c r="N1349">
        <v>19</v>
      </c>
      <c r="O1349">
        <v>0</v>
      </c>
    </row>
    <row r="1350" spans="1:15">
      <c r="A1350">
        <f t="shared" ca="1" si="21"/>
        <v>1</v>
      </c>
      <c r="B1350">
        <v>1349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3</v>
      </c>
      <c r="K1350">
        <v>0</v>
      </c>
      <c r="L1350">
        <v>79.95</v>
      </c>
      <c r="M1350">
        <v>857.2</v>
      </c>
      <c r="N1350">
        <v>10</v>
      </c>
      <c r="O1350">
        <v>1</v>
      </c>
    </row>
    <row r="1351" spans="1:15">
      <c r="A1351">
        <f t="shared" ca="1" si="21"/>
        <v>1</v>
      </c>
      <c r="B1351">
        <v>1350</v>
      </c>
      <c r="C1351">
        <v>0</v>
      </c>
      <c r="D1351">
        <v>0</v>
      </c>
      <c r="E1351">
        <v>1</v>
      </c>
      <c r="F1351">
        <v>0</v>
      </c>
      <c r="G1351">
        <v>2</v>
      </c>
      <c r="H1351">
        <v>1</v>
      </c>
      <c r="I1351">
        <v>0</v>
      </c>
      <c r="J1351">
        <v>4</v>
      </c>
      <c r="K1351">
        <v>0</v>
      </c>
      <c r="L1351">
        <v>49.65</v>
      </c>
      <c r="M1351">
        <v>2553.35</v>
      </c>
      <c r="N1351">
        <v>51</v>
      </c>
      <c r="O1351">
        <v>0</v>
      </c>
    </row>
    <row r="1352" spans="1:15">
      <c r="A1352">
        <f t="shared" ca="1" si="21"/>
        <v>0</v>
      </c>
      <c r="B1352">
        <v>1351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5</v>
      </c>
      <c r="K1352">
        <v>2</v>
      </c>
      <c r="L1352">
        <v>65.650000000000006</v>
      </c>
      <c r="M1352">
        <v>4322.8500000000004</v>
      </c>
      <c r="N1352">
        <v>67</v>
      </c>
      <c r="O1352">
        <v>0</v>
      </c>
    </row>
    <row r="1353" spans="1:15">
      <c r="A1353">
        <f t="shared" ca="1" si="21"/>
        <v>1</v>
      </c>
      <c r="B1353">
        <v>1352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20.45</v>
      </c>
      <c r="M1353">
        <v>250.8</v>
      </c>
      <c r="N1353">
        <v>11</v>
      </c>
      <c r="O1353">
        <v>0</v>
      </c>
    </row>
    <row r="1354" spans="1:15">
      <c r="A1354">
        <f t="shared" ca="1" si="21"/>
        <v>1</v>
      </c>
      <c r="B1354">
        <v>1353</v>
      </c>
      <c r="C1354">
        <v>1</v>
      </c>
      <c r="D1354">
        <v>0</v>
      </c>
      <c r="E1354">
        <v>1</v>
      </c>
      <c r="F1354">
        <v>1</v>
      </c>
      <c r="G1354">
        <v>2</v>
      </c>
      <c r="H1354">
        <v>1</v>
      </c>
      <c r="I1354">
        <v>0</v>
      </c>
      <c r="J1354">
        <v>6</v>
      </c>
      <c r="K1354">
        <v>2</v>
      </c>
      <c r="L1354">
        <v>60.95</v>
      </c>
      <c r="M1354">
        <v>4549.05</v>
      </c>
      <c r="N1354">
        <v>72</v>
      </c>
      <c r="O1354">
        <v>0</v>
      </c>
    </row>
    <row r="1355" spans="1:15">
      <c r="A1355">
        <f t="shared" ca="1" si="21"/>
        <v>0</v>
      </c>
      <c r="B1355">
        <v>1354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20.350000000000001</v>
      </c>
      <c r="M1355">
        <v>1359.5</v>
      </c>
      <c r="N1355">
        <v>66</v>
      </c>
      <c r="O1355">
        <v>0</v>
      </c>
    </row>
    <row r="1356" spans="1:15">
      <c r="A1356">
        <f t="shared" ca="1" si="21"/>
        <v>1</v>
      </c>
      <c r="B1356">
        <v>1355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4</v>
      </c>
      <c r="K1356">
        <v>0</v>
      </c>
      <c r="L1356">
        <v>88.35</v>
      </c>
      <c r="M1356">
        <v>1639.3</v>
      </c>
      <c r="N1356">
        <v>18</v>
      </c>
      <c r="O1356">
        <v>1</v>
      </c>
    </row>
    <row r="1357" spans="1:15">
      <c r="A1357">
        <f t="shared" ca="1" si="21"/>
        <v>1</v>
      </c>
      <c r="B1357">
        <v>1356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19.5</v>
      </c>
      <c r="M1357">
        <v>178.85</v>
      </c>
      <c r="N1357">
        <v>9</v>
      </c>
      <c r="O1357">
        <v>0</v>
      </c>
    </row>
    <row r="1358" spans="1:15">
      <c r="A1358">
        <f t="shared" ca="1" si="21"/>
        <v>1</v>
      </c>
      <c r="B1358">
        <v>1357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2</v>
      </c>
      <c r="K1358">
        <v>0</v>
      </c>
      <c r="L1358">
        <v>75.2</v>
      </c>
      <c r="M1358">
        <v>633.85</v>
      </c>
      <c r="N1358">
        <v>9</v>
      </c>
      <c r="O1358">
        <v>0</v>
      </c>
    </row>
    <row r="1359" spans="1:15">
      <c r="A1359">
        <f t="shared" ca="1" si="21"/>
        <v>1</v>
      </c>
      <c r="B1359">
        <v>1358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1</v>
      </c>
      <c r="I1359">
        <v>1</v>
      </c>
      <c r="J1359">
        <v>7</v>
      </c>
      <c r="K1359">
        <v>0</v>
      </c>
      <c r="L1359">
        <v>111.45</v>
      </c>
      <c r="M1359">
        <v>5315.1</v>
      </c>
      <c r="N1359">
        <v>48</v>
      </c>
      <c r="O1359">
        <v>0</v>
      </c>
    </row>
    <row r="1360" spans="1:15">
      <c r="A1360">
        <f t="shared" ca="1" si="21"/>
        <v>1</v>
      </c>
      <c r="B1360">
        <v>1359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2</v>
      </c>
      <c r="K1360">
        <v>0</v>
      </c>
      <c r="L1360">
        <v>70.150000000000006</v>
      </c>
      <c r="M1360">
        <v>735.5</v>
      </c>
      <c r="N1360">
        <v>10</v>
      </c>
      <c r="O1360">
        <v>0</v>
      </c>
    </row>
    <row r="1361" spans="1:15">
      <c r="A1361">
        <f t="shared" ca="1" si="21"/>
        <v>0</v>
      </c>
      <c r="B1361">
        <v>1360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4</v>
      </c>
      <c r="K1361">
        <v>0</v>
      </c>
      <c r="L1361">
        <v>94.75</v>
      </c>
      <c r="M1361">
        <v>889.9</v>
      </c>
      <c r="N1361">
        <v>9</v>
      </c>
      <c r="O1361">
        <v>1</v>
      </c>
    </row>
    <row r="1362" spans="1:15">
      <c r="A1362">
        <f t="shared" ca="1" si="21"/>
        <v>0</v>
      </c>
      <c r="B1362">
        <v>1361</v>
      </c>
      <c r="C1362">
        <v>0</v>
      </c>
      <c r="D1362">
        <v>1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4</v>
      </c>
      <c r="K1362">
        <v>0</v>
      </c>
      <c r="L1362">
        <v>95.05</v>
      </c>
      <c r="M1362">
        <v>1290</v>
      </c>
      <c r="N1362">
        <v>13</v>
      </c>
      <c r="O1362">
        <v>1</v>
      </c>
    </row>
    <row r="1363" spans="1:15">
      <c r="A1363">
        <f t="shared" ca="1" si="21"/>
        <v>0</v>
      </c>
      <c r="B1363">
        <v>1362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1</v>
      </c>
      <c r="J1363">
        <v>3</v>
      </c>
      <c r="K1363">
        <v>0</v>
      </c>
      <c r="L1363">
        <v>78.45</v>
      </c>
      <c r="M1363">
        <v>330.05</v>
      </c>
      <c r="N1363">
        <v>4</v>
      </c>
      <c r="O1363">
        <v>1</v>
      </c>
    </row>
    <row r="1364" spans="1:15">
      <c r="A1364">
        <f t="shared" ca="1" si="21"/>
        <v>0</v>
      </c>
      <c r="B1364">
        <v>1363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2</v>
      </c>
      <c r="K1364">
        <v>0</v>
      </c>
      <c r="L1364">
        <v>70.2</v>
      </c>
      <c r="M1364">
        <v>237.95</v>
      </c>
      <c r="N1364">
        <v>4</v>
      </c>
      <c r="O1364">
        <v>1</v>
      </c>
    </row>
    <row r="1365" spans="1:15">
      <c r="A1365">
        <f t="shared" ca="1" si="21"/>
        <v>0</v>
      </c>
      <c r="B1365">
        <v>1364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1</v>
      </c>
      <c r="I1365">
        <v>1</v>
      </c>
      <c r="J1365">
        <v>8</v>
      </c>
      <c r="K1365">
        <v>2</v>
      </c>
      <c r="L1365">
        <v>92</v>
      </c>
      <c r="M1365">
        <v>6474.4</v>
      </c>
      <c r="N1365">
        <v>72</v>
      </c>
      <c r="O1365">
        <v>0</v>
      </c>
    </row>
    <row r="1366" spans="1:15">
      <c r="A1366">
        <f t="shared" ca="1" si="21"/>
        <v>0</v>
      </c>
      <c r="B1366">
        <v>1365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1</v>
      </c>
      <c r="I1366">
        <v>1</v>
      </c>
      <c r="J1366">
        <v>8</v>
      </c>
      <c r="K1366">
        <v>2</v>
      </c>
      <c r="L1366">
        <v>85.5</v>
      </c>
      <c r="M1366">
        <v>4421.95</v>
      </c>
      <c r="N1366">
        <v>51</v>
      </c>
      <c r="O1366">
        <v>0</v>
      </c>
    </row>
    <row r="1367" spans="1:15">
      <c r="A1367">
        <f t="shared" ca="1" si="21"/>
        <v>1</v>
      </c>
      <c r="B1367">
        <v>1366</v>
      </c>
      <c r="C1367">
        <v>1</v>
      </c>
      <c r="D1367">
        <v>0</v>
      </c>
      <c r="E1367">
        <v>1</v>
      </c>
      <c r="F1367">
        <v>0</v>
      </c>
      <c r="G1367">
        <v>2</v>
      </c>
      <c r="H1367">
        <v>1</v>
      </c>
      <c r="I1367">
        <v>0</v>
      </c>
      <c r="J1367">
        <v>3</v>
      </c>
      <c r="K1367">
        <v>0</v>
      </c>
      <c r="L1367">
        <v>41.05</v>
      </c>
      <c r="M1367">
        <v>2452.6999999999998</v>
      </c>
      <c r="N1367">
        <v>59</v>
      </c>
      <c r="O1367">
        <v>1</v>
      </c>
    </row>
    <row r="1368" spans="1:15">
      <c r="A1368">
        <f t="shared" ca="1" si="21"/>
        <v>1</v>
      </c>
      <c r="B1368">
        <v>1367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1</v>
      </c>
      <c r="I1368">
        <v>1</v>
      </c>
      <c r="J1368">
        <v>3</v>
      </c>
      <c r="K1368">
        <v>0</v>
      </c>
      <c r="L1368">
        <v>85.6</v>
      </c>
      <c r="M1368">
        <v>813.85</v>
      </c>
      <c r="N1368">
        <v>10</v>
      </c>
      <c r="O1368">
        <v>1</v>
      </c>
    </row>
    <row r="1369" spans="1:15">
      <c r="A1369">
        <f t="shared" ca="1" si="21"/>
        <v>1</v>
      </c>
      <c r="B1369">
        <v>1368</v>
      </c>
      <c r="C1369">
        <v>1</v>
      </c>
      <c r="D1369">
        <v>1</v>
      </c>
      <c r="E1369">
        <v>1</v>
      </c>
      <c r="F1369">
        <v>0</v>
      </c>
      <c r="G1369">
        <v>1</v>
      </c>
      <c r="H1369">
        <v>1</v>
      </c>
      <c r="I1369">
        <v>1</v>
      </c>
      <c r="J1369">
        <v>3</v>
      </c>
      <c r="K1369">
        <v>0</v>
      </c>
      <c r="L1369">
        <v>82.15</v>
      </c>
      <c r="M1369">
        <v>4904.8500000000004</v>
      </c>
      <c r="N1369">
        <v>61</v>
      </c>
      <c r="O1369">
        <v>0</v>
      </c>
    </row>
    <row r="1370" spans="1:15">
      <c r="A1370">
        <f t="shared" ca="1" si="21"/>
        <v>0</v>
      </c>
      <c r="B1370">
        <v>1369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5</v>
      </c>
      <c r="K1370">
        <v>1</v>
      </c>
      <c r="L1370">
        <v>84.4</v>
      </c>
      <c r="M1370">
        <v>4484.05</v>
      </c>
      <c r="N1370">
        <v>54</v>
      </c>
      <c r="O1370">
        <v>0</v>
      </c>
    </row>
    <row r="1371" spans="1:15">
      <c r="A1371">
        <f t="shared" ca="1" si="21"/>
        <v>0</v>
      </c>
      <c r="B1371">
        <v>1370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1</v>
      </c>
      <c r="J1371">
        <v>4</v>
      </c>
      <c r="K1371">
        <v>0</v>
      </c>
      <c r="L1371">
        <v>60.9</v>
      </c>
      <c r="M1371">
        <v>2033.85</v>
      </c>
      <c r="N1371">
        <v>33</v>
      </c>
      <c r="O1371">
        <v>0</v>
      </c>
    </row>
    <row r="1372" spans="1:15">
      <c r="A1372">
        <f t="shared" ca="1" si="21"/>
        <v>1</v>
      </c>
      <c r="B1372">
        <v>1371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2</v>
      </c>
      <c r="L1372">
        <v>20.25</v>
      </c>
      <c r="M1372">
        <v>538.20000000000005</v>
      </c>
      <c r="N1372">
        <v>27</v>
      </c>
      <c r="O1372">
        <v>0</v>
      </c>
    </row>
    <row r="1373" spans="1:15">
      <c r="A1373">
        <f t="shared" ca="1" si="21"/>
        <v>0</v>
      </c>
      <c r="B1373">
        <v>1372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3</v>
      </c>
      <c r="K1373">
        <v>0</v>
      </c>
      <c r="L1373">
        <v>79.2</v>
      </c>
      <c r="M1373">
        <v>79.2</v>
      </c>
      <c r="N1373">
        <v>1</v>
      </c>
      <c r="O1373">
        <v>1</v>
      </c>
    </row>
    <row r="1374" spans="1:15">
      <c r="A1374">
        <f t="shared" ca="1" si="21"/>
        <v>0</v>
      </c>
      <c r="B1374">
        <v>1373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5</v>
      </c>
      <c r="K1374">
        <v>0</v>
      </c>
      <c r="L1374">
        <v>95.3</v>
      </c>
      <c r="M1374">
        <v>2192.9</v>
      </c>
      <c r="N1374">
        <v>23</v>
      </c>
      <c r="O1374">
        <v>0</v>
      </c>
    </row>
    <row r="1375" spans="1:15">
      <c r="A1375">
        <f t="shared" ca="1" si="21"/>
        <v>0</v>
      </c>
      <c r="B1375">
        <v>1374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19.850000000000001</v>
      </c>
      <c r="M1375">
        <v>19.850000000000001</v>
      </c>
      <c r="N1375">
        <v>1</v>
      </c>
      <c r="O1375">
        <v>0</v>
      </c>
    </row>
    <row r="1376" spans="1:15">
      <c r="A1376">
        <f t="shared" ca="1" si="21"/>
        <v>0</v>
      </c>
      <c r="B1376">
        <v>1375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8</v>
      </c>
      <c r="K1376">
        <v>2</v>
      </c>
      <c r="L1376">
        <v>84.35</v>
      </c>
      <c r="M1376">
        <v>3858.05</v>
      </c>
      <c r="N1376">
        <v>45</v>
      </c>
      <c r="O1376">
        <v>0</v>
      </c>
    </row>
    <row r="1377" spans="1:15">
      <c r="A1377">
        <f t="shared" ca="1" si="21"/>
        <v>1</v>
      </c>
      <c r="B1377">
        <v>1376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2</v>
      </c>
      <c r="L1377">
        <v>19.850000000000001</v>
      </c>
      <c r="M1377">
        <v>854.8</v>
      </c>
      <c r="N1377">
        <v>39</v>
      </c>
      <c r="O1377">
        <v>0</v>
      </c>
    </row>
    <row r="1378" spans="1:15">
      <c r="A1378">
        <f t="shared" ca="1" si="21"/>
        <v>0</v>
      </c>
      <c r="B1378">
        <v>1377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5</v>
      </c>
      <c r="K1378">
        <v>1</v>
      </c>
      <c r="L1378">
        <v>70</v>
      </c>
      <c r="M1378">
        <v>347.4</v>
      </c>
      <c r="N1378">
        <v>5</v>
      </c>
      <c r="O1378">
        <v>1</v>
      </c>
    </row>
    <row r="1379" spans="1:15">
      <c r="A1379">
        <f t="shared" ca="1" si="21"/>
        <v>1</v>
      </c>
      <c r="B1379">
        <v>1378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7</v>
      </c>
      <c r="K1379">
        <v>2</v>
      </c>
      <c r="L1379">
        <v>82.3</v>
      </c>
      <c r="M1379">
        <v>5815.15</v>
      </c>
      <c r="N1379">
        <v>72</v>
      </c>
      <c r="O1379">
        <v>0</v>
      </c>
    </row>
    <row r="1380" spans="1:15">
      <c r="A1380">
        <f t="shared" ca="1" si="21"/>
        <v>0</v>
      </c>
      <c r="B1380">
        <v>1379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4</v>
      </c>
      <c r="K1380">
        <v>0</v>
      </c>
      <c r="L1380">
        <v>66.8</v>
      </c>
      <c r="M1380">
        <v>3970.4</v>
      </c>
      <c r="N1380">
        <v>58</v>
      </c>
      <c r="O1380">
        <v>0</v>
      </c>
    </row>
    <row r="1381" spans="1:15">
      <c r="A1381">
        <f t="shared" ca="1" si="21"/>
        <v>1</v>
      </c>
      <c r="B1381">
        <v>1380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5</v>
      </c>
      <c r="K1381">
        <v>2</v>
      </c>
      <c r="L1381">
        <v>44.6</v>
      </c>
      <c r="M1381">
        <v>3058.15</v>
      </c>
      <c r="N1381">
        <v>70</v>
      </c>
      <c r="O1381">
        <v>0</v>
      </c>
    </row>
    <row r="1382" spans="1:15">
      <c r="A1382">
        <f t="shared" ca="1" si="21"/>
        <v>1</v>
      </c>
      <c r="B1382">
        <v>1381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1</v>
      </c>
      <c r="I1382">
        <v>1</v>
      </c>
      <c r="J1382">
        <v>6</v>
      </c>
      <c r="K1382">
        <v>1</v>
      </c>
      <c r="L1382">
        <v>98.45</v>
      </c>
      <c r="M1382">
        <v>6145.2</v>
      </c>
      <c r="N1382">
        <v>61</v>
      </c>
      <c r="O1382">
        <v>0</v>
      </c>
    </row>
    <row r="1383" spans="1:15">
      <c r="A1383">
        <f t="shared" ca="1" si="21"/>
        <v>0</v>
      </c>
      <c r="B1383">
        <v>1382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2</v>
      </c>
      <c r="K1383">
        <v>0</v>
      </c>
      <c r="L1383">
        <v>70.7</v>
      </c>
      <c r="M1383">
        <v>129.19999999999999</v>
      </c>
      <c r="N1383">
        <v>2</v>
      </c>
      <c r="O1383">
        <v>0</v>
      </c>
    </row>
    <row r="1384" spans="1:15">
      <c r="A1384">
        <f t="shared" ca="1" si="21"/>
        <v>1</v>
      </c>
      <c r="B1384">
        <v>1383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24.95</v>
      </c>
      <c r="M1384">
        <v>1165.9000000000001</v>
      </c>
      <c r="N1384">
        <v>46</v>
      </c>
      <c r="O1384">
        <v>0</v>
      </c>
    </row>
    <row r="1385" spans="1:15">
      <c r="A1385">
        <f t="shared" ca="1" si="21"/>
        <v>1</v>
      </c>
      <c r="B1385">
        <v>1384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2</v>
      </c>
      <c r="K1385">
        <v>0</v>
      </c>
      <c r="L1385">
        <v>49.95</v>
      </c>
      <c r="M1385">
        <v>49.95</v>
      </c>
      <c r="N1385">
        <v>1</v>
      </c>
      <c r="O1385">
        <v>1</v>
      </c>
    </row>
    <row r="1386" spans="1:15">
      <c r="A1386">
        <f t="shared" ca="1" si="21"/>
        <v>0</v>
      </c>
      <c r="B1386">
        <v>1385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2</v>
      </c>
      <c r="K1386">
        <v>0</v>
      </c>
      <c r="L1386">
        <v>69.25</v>
      </c>
      <c r="M1386">
        <v>1554</v>
      </c>
      <c r="N1386">
        <v>22</v>
      </c>
      <c r="O1386">
        <v>1</v>
      </c>
    </row>
    <row r="1387" spans="1:15">
      <c r="A1387">
        <f t="shared" ca="1" si="21"/>
        <v>1</v>
      </c>
      <c r="B1387">
        <v>1386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7</v>
      </c>
      <c r="K1387">
        <v>2</v>
      </c>
      <c r="L1387">
        <v>102.5</v>
      </c>
      <c r="M1387">
        <v>4904.25</v>
      </c>
      <c r="N1387">
        <v>48</v>
      </c>
      <c r="O1387">
        <v>0</v>
      </c>
    </row>
    <row r="1388" spans="1:15">
      <c r="A1388">
        <f t="shared" ca="1" si="21"/>
        <v>1</v>
      </c>
      <c r="B1388">
        <v>1387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7</v>
      </c>
      <c r="K1388">
        <v>2</v>
      </c>
      <c r="L1388">
        <v>86.55</v>
      </c>
      <c r="M1388">
        <v>5632.55</v>
      </c>
      <c r="N1388">
        <v>64</v>
      </c>
      <c r="O1388">
        <v>0</v>
      </c>
    </row>
    <row r="1389" spans="1:15">
      <c r="A1389">
        <f t="shared" ca="1" si="21"/>
        <v>1</v>
      </c>
      <c r="B1389">
        <v>1388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0</v>
      </c>
      <c r="I1389">
        <v>1</v>
      </c>
      <c r="J1389">
        <v>1</v>
      </c>
      <c r="K1389">
        <v>2</v>
      </c>
      <c r="L1389">
        <v>24.3</v>
      </c>
      <c r="M1389">
        <v>1643.25</v>
      </c>
      <c r="N1389">
        <v>72</v>
      </c>
      <c r="O1389">
        <v>0</v>
      </c>
    </row>
    <row r="1390" spans="1:15">
      <c r="A1390">
        <f t="shared" ca="1" si="21"/>
        <v>1</v>
      </c>
      <c r="B1390">
        <v>1389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1</v>
      </c>
      <c r="I1390">
        <v>1</v>
      </c>
      <c r="J1390">
        <v>4</v>
      </c>
      <c r="K1390">
        <v>0</v>
      </c>
      <c r="L1390">
        <v>58.35</v>
      </c>
      <c r="M1390">
        <v>740.55</v>
      </c>
      <c r="N1390">
        <v>12</v>
      </c>
      <c r="O1390">
        <v>0</v>
      </c>
    </row>
    <row r="1391" spans="1:15">
      <c r="A1391">
        <f t="shared" ca="1" si="21"/>
        <v>1</v>
      </c>
      <c r="B1391">
        <v>1390</v>
      </c>
      <c r="C1391">
        <v>0</v>
      </c>
      <c r="D1391">
        <v>1</v>
      </c>
      <c r="E1391">
        <v>1</v>
      </c>
      <c r="F1391">
        <v>0</v>
      </c>
      <c r="G1391">
        <v>1</v>
      </c>
      <c r="H1391">
        <v>1</v>
      </c>
      <c r="I1391">
        <v>1</v>
      </c>
      <c r="J1391">
        <v>5</v>
      </c>
      <c r="K1391">
        <v>0</v>
      </c>
      <c r="L1391">
        <v>94.25</v>
      </c>
      <c r="M1391">
        <v>3217.55</v>
      </c>
      <c r="N1391">
        <v>34</v>
      </c>
      <c r="O1391">
        <v>1</v>
      </c>
    </row>
    <row r="1392" spans="1:15">
      <c r="A1392">
        <f t="shared" ca="1" si="21"/>
        <v>1</v>
      </c>
      <c r="B1392">
        <v>1391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6</v>
      </c>
      <c r="K1392">
        <v>2</v>
      </c>
      <c r="L1392">
        <v>68.75</v>
      </c>
      <c r="M1392">
        <v>4888.2</v>
      </c>
      <c r="N1392">
        <v>72</v>
      </c>
      <c r="O1392">
        <v>0</v>
      </c>
    </row>
    <row r="1393" spans="1:15">
      <c r="A1393">
        <f t="shared" ca="1" si="21"/>
        <v>1</v>
      </c>
      <c r="B1393">
        <v>1392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4</v>
      </c>
      <c r="K1393">
        <v>0</v>
      </c>
      <c r="L1393">
        <v>85.8</v>
      </c>
      <c r="M1393">
        <v>2440.25</v>
      </c>
      <c r="N1393">
        <v>29</v>
      </c>
      <c r="O1393">
        <v>0</v>
      </c>
    </row>
    <row r="1394" spans="1:15">
      <c r="A1394">
        <f t="shared" ca="1" si="21"/>
        <v>0</v>
      </c>
      <c r="B1394">
        <v>1393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20.100000000000001</v>
      </c>
      <c r="M1394">
        <v>620.54999999999995</v>
      </c>
      <c r="N1394">
        <v>33</v>
      </c>
      <c r="O1394">
        <v>0</v>
      </c>
    </row>
    <row r="1395" spans="1:15">
      <c r="A1395">
        <f t="shared" ca="1" si="21"/>
        <v>0</v>
      </c>
      <c r="B1395">
        <v>1394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20.350000000000001</v>
      </c>
      <c r="M1395">
        <v>20.350000000000001</v>
      </c>
      <c r="N1395">
        <v>1</v>
      </c>
      <c r="O1395">
        <v>0</v>
      </c>
    </row>
    <row r="1396" spans="1:15">
      <c r="A1396">
        <f t="shared" ca="1" si="21"/>
        <v>1</v>
      </c>
      <c r="B1396">
        <v>1395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7</v>
      </c>
      <c r="K1396">
        <v>1</v>
      </c>
      <c r="L1396">
        <v>110.8</v>
      </c>
      <c r="M1396">
        <v>6840.95</v>
      </c>
      <c r="N1396">
        <v>62</v>
      </c>
      <c r="O1396">
        <v>0</v>
      </c>
    </row>
    <row r="1397" spans="1:15">
      <c r="A1397">
        <f t="shared" ca="1" si="21"/>
        <v>0</v>
      </c>
      <c r="B1397">
        <v>1396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1</v>
      </c>
      <c r="I1397">
        <v>1</v>
      </c>
      <c r="J1397">
        <v>5</v>
      </c>
      <c r="K1397">
        <v>1</v>
      </c>
      <c r="L1397">
        <v>73</v>
      </c>
      <c r="M1397">
        <v>3001.2</v>
      </c>
      <c r="N1397">
        <v>41</v>
      </c>
      <c r="O1397">
        <v>1</v>
      </c>
    </row>
    <row r="1398" spans="1:15">
      <c r="A1398">
        <f t="shared" ca="1" si="21"/>
        <v>1</v>
      </c>
      <c r="B1398">
        <v>1397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1</v>
      </c>
      <c r="J1398">
        <v>5</v>
      </c>
      <c r="K1398">
        <v>1</v>
      </c>
      <c r="L1398">
        <v>100.05</v>
      </c>
      <c r="M1398">
        <v>6254.2</v>
      </c>
      <c r="N1398">
        <v>64</v>
      </c>
      <c r="O1398">
        <v>1</v>
      </c>
    </row>
    <row r="1399" spans="1:15">
      <c r="A1399">
        <f t="shared" ca="1" si="21"/>
        <v>0</v>
      </c>
      <c r="B1399">
        <v>1398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4</v>
      </c>
      <c r="K1399">
        <v>0</v>
      </c>
      <c r="L1399">
        <v>82.85</v>
      </c>
      <c r="M1399">
        <v>319.60000000000002</v>
      </c>
      <c r="N1399">
        <v>4</v>
      </c>
      <c r="O1399">
        <v>0</v>
      </c>
    </row>
    <row r="1400" spans="1:15">
      <c r="A1400">
        <f t="shared" ca="1" si="21"/>
        <v>0</v>
      </c>
      <c r="B1400">
        <v>1399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</v>
      </c>
      <c r="J1400">
        <v>4</v>
      </c>
      <c r="K1400">
        <v>0</v>
      </c>
      <c r="L1400">
        <v>84.35</v>
      </c>
      <c r="M1400">
        <v>1938.05</v>
      </c>
      <c r="N1400">
        <v>24</v>
      </c>
      <c r="O1400">
        <v>0</v>
      </c>
    </row>
    <row r="1401" spans="1:15">
      <c r="A1401">
        <f t="shared" ca="1" si="21"/>
        <v>1</v>
      </c>
      <c r="B1401">
        <v>1400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19.55</v>
      </c>
      <c r="M1401">
        <v>294.5</v>
      </c>
      <c r="N1401">
        <v>14</v>
      </c>
      <c r="O1401">
        <v>0</v>
      </c>
    </row>
    <row r="1402" spans="1:15">
      <c r="A1402">
        <f t="shared" ca="1" si="21"/>
        <v>0</v>
      </c>
      <c r="B1402">
        <v>1401</v>
      </c>
      <c r="C1402">
        <v>1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19.95</v>
      </c>
      <c r="M1402">
        <v>58.3</v>
      </c>
      <c r="N1402">
        <v>3</v>
      </c>
      <c r="O1402">
        <v>0</v>
      </c>
    </row>
    <row r="1403" spans="1:15">
      <c r="A1403">
        <f t="shared" ca="1" si="21"/>
        <v>1</v>
      </c>
      <c r="B1403">
        <v>1402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1</v>
      </c>
      <c r="J1403">
        <v>6</v>
      </c>
      <c r="K1403">
        <v>0</v>
      </c>
      <c r="L1403">
        <v>99.8</v>
      </c>
      <c r="M1403">
        <v>442.85</v>
      </c>
      <c r="N1403">
        <v>4</v>
      </c>
      <c r="O1403">
        <v>1</v>
      </c>
    </row>
    <row r="1404" spans="1:15">
      <c r="A1404">
        <f t="shared" ca="1" si="21"/>
        <v>0</v>
      </c>
      <c r="B1404">
        <v>1403</v>
      </c>
      <c r="C1404">
        <v>0</v>
      </c>
      <c r="D1404">
        <v>0</v>
      </c>
      <c r="E1404">
        <v>0</v>
      </c>
      <c r="F1404">
        <v>1</v>
      </c>
      <c r="G1404">
        <v>2</v>
      </c>
      <c r="H1404">
        <v>1</v>
      </c>
      <c r="I1404">
        <v>0</v>
      </c>
      <c r="J1404">
        <v>2</v>
      </c>
      <c r="K1404">
        <v>0</v>
      </c>
      <c r="L1404">
        <v>35</v>
      </c>
      <c r="M1404">
        <v>553</v>
      </c>
      <c r="N1404">
        <v>18</v>
      </c>
      <c r="O1404">
        <v>1</v>
      </c>
    </row>
    <row r="1405" spans="1:15">
      <c r="A1405">
        <f t="shared" ca="1" si="21"/>
        <v>0</v>
      </c>
      <c r="B1405">
        <v>1404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4</v>
      </c>
      <c r="K1405">
        <v>0</v>
      </c>
      <c r="L1405">
        <v>66.25</v>
      </c>
      <c r="M1405">
        <v>546.45000000000005</v>
      </c>
      <c r="N1405">
        <v>8</v>
      </c>
      <c r="O1405">
        <v>0</v>
      </c>
    </row>
    <row r="1406" spans="1:15">
      <c r="A1406">
        <f t="shared" ca="1" si="21"/>
        <v>0</v>
      </c>
      <c r="B1406">
        <v>1405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1</v>
      </c>
      <c r="K1406">
        <v>2</v>
      </c>
      <c r="L1406">
        <v>23.3</v>
      </c>
      <c r="M1406">
        <v>797.1</v>
      </c>
      <c r="N1406">
        <v>35</v>
      </c>
      <c r="O1406">
        <v>0</v>
      </c>
    </row>
    <row r="1407" spans="1:15">
      <c r="A1407">
        <f t="shared" ca="1" si="21"/>
        <v>0</v>
      </c>
      <c r="B1407">
        <v>1406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2</v>
      </c>
      <c r="K1407">
        <v>0</v>
      </c>
      <c r="L1407">
        <v>76</v>
      </c>
      <c r="M1407">
        <v>76</v>
      </c>
      <c r="N1407">
        <v>1</v>
      </c>
      <c r="O1407">
        <v>1</v>
      </c>
    </row>
    <row r="1408" spans="1:15">
      <c r="A1408">
        <f t="shared" ca="1" si="21"/>
        <v>0</v>
      </c>
      <c r="B1408">
        <v>1407</v>
      </c>
      <c r="C1408">
        <v>1</v>
      </c>
      <c r="D1408">
        <v>0</v>
      </c>
      <c r="E1408">
        <v>0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2</v>
      </c>
      <c r="L1408">
        <v>25.3</v>
      </c>
      <c r="M1408">
        <v>1673.8</v>
      </c>
      <c r="N1408">
        <v>66</v>
      </c>
      <c r="O1408">
        <v>0</v>
      </c>
    </row>
    <row r="1409" spans="1:15">
      <c r="A1409">
        <f t="shared" ca="1" si="21"/>
        <v>1</v>
      </c>
      <c r="B1409">
        <v>1408</v>
      </c>
      <c r="C1409">
        <v>1</v>
      </c>
      <c r="D1409">
        <v>0</v>
      </c>
      <c r="E1409">
        <v>0</v>
      </c>
      <c r="F1409">
        <v>1</v>
      </c>
      <c r="G1409">
        <v>2</v>
      </c>
      <c r="H1409">
        <v>1</v>
      </c>
      <c r="I1409">
        <v>0</v>
      </c>
      <c r="J1409">
        <v>4</v>
      </c>
      <c r="K1409">
        <v>2</v>
      </c>
      <c r="L1409">
        <v>44.55</v>
      </c>
      <c r="M1409">
        <v>343.45</v>
      </c>
      <c r="N1409">
        <v>8</v>
      </c>
      <c r="O1409">
        <v>0</v>
      </c>
    </row>
    <row r="1410" spans="1:15">
      <c r="A1410">
        <f t="shared" ca="1" si="21"/>
        <v>1</v>
      </c>
      <c r="B1410">
        <v>1409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1</v>
      </c>
      <c r="J1410">
        <v>6</v>
      </c>
      <c r="K1410">
        <v>1</v>
      </c>
      <c r="L1410">
        <v>104.1</v>
      </c>
      <c r="M1410">
        <v>7412.25</v>
      </c>
      <c r="N1410">
        <v>71</v>
      </c>
      <c r="O1410">
        <v>0</v>
      </c>
    </row>
    <row r="1411" spans="1:15">
      <c r="A1411">
        <f t="shared" ref="A1411:A1474" ca="1" si="22">IF(RAND()&lt;=0.6,1,0)</f>
        <v>1</v>
      </c>
      <c r="B1411">
        <v>1410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4</v>
      </c>
      <c r="K1411">
        <v>0</v>
      </c>
      <c r="L1411">
        <v>92.55</v>
      </c>
      <c r="M1411">
        <v>4039</v>
      </c>
      <c r="N1411">
        <v>43</v>
      </c>
      <c r="O1411">
        <v>0</v>
      </c>
    </row>
    <row r="1412" spans="1:15">
      <c r="A1412">
        <f t="shared" ca="1" si="22"/>
        <v>1</v>
      </c>
      <c r="B1412">
        <v>1411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4</v>
      </c>
      <c r="K1412">
        <v>0</v>
      </c>
      <c r="L1412">
        <v>93.85</v>
      </c>
      <c r="M1412">
        <v>170.85</v>
      </c>
      <c r="N1412">
        <v>2</v>
      </c>
      <c r="O1412">
        <v>1</v>
      </c>
    </row>
    <row r="1413" spans="1:15">
      <c r="A1413">
        <f t="shared" ca="1" si="22"/>
        <v>1</v>
      </c>
      <c r="B1413">
        <v>1412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6</v>
      </c>
      <c r="K1413">
        <v>0</v>
      </c>
      <c r="L1413">
        <v>101.45</v>
      </c>
      <c r="M1413">
        <v>2948.6</v>
      </c>
      <c r="N1413">
        <v>29</v>
      </c>
      <c r="O1413">
        <v>0</v>
      </c>
    </row>
    <row r="1414" spans="1:15">
      <c r="A1414">
        <f t="shared" ca="1" si="22"/>
        <v>0</v>
      </c>
      <c r="B1414">
        <v>1413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1</v>
      </c>
      <c r="J1414">
        <v>4</v>
      </c>
      <c r="K1414">
        <v>0</v>
      </c>
      <c r="L1414">
        <v>84.3</v>
      </c>
      <c r="M1414">
        <v>1308.4000000000001</v>
      </c>
      <c r="N1414">
        <v>15</v>
      </c>
      <c r="O1414">
        <v>1</v>
      </c>
    </row>
    <row r="1415" spans="1:15">
      <c r="A1415">
        <f t="shared" ca="1" si="22"/>
        <v>1</v>
      </c>
      <c r="B1415">
        <v>1414</v>
      </c>
      <c r="C1415">
        <v>1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6</v>
      </c>
      <c r="K1415">
        <v>2</v>
      </c>
      <c r="L1415">
        <v>94.55</v>
      </c>
      <c r="M1415">
        <v>6078.75</v>
      </c>
      <c r="N1415">
        <v>65</v>
      </c>
      <c r="O1415">
        <v>0</v>
      </c>
    </row>
    <row r="1416" spans="1:15">
      <c r="A1416">
        <f t="shared" ca="1" si="22"/>
        <v>0</v>
      </c>
      <c r="B1416">
        <v>1415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5</v>
      </c>
      <c r="K1416">
        <v>0</v>
      </c>
      <c r="L1416">
        <v>95.5</v>
      </c>
      <c r="M1416">
        <v>3418.2</v>
      </c>
      <c r="N1416">
        <v>35</v>
      </c>
      <c r="O1416">
        <v>0</v>
      </c>
    </row>
    <row r="1417" spans="1:15">
      <c r="A1417">
        <f t="shared" ca="1" si="22"/>
        <v>1</v>
      </c>
      <c r="B1417">
        <v>1416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1</v>
      </c>
      <c r="J1417">
        <v>6</v>
      </c>
      <c r="K1417">
        <v>1</v>
      </c>
      <c r="L1417">
        <v>100.3</v>
      </c>
      <c r="M1417">
        <v>6603.8</v>
      </c>
      <c r="N1417">
        <v>64</v>
      </c>
      <c r="O1417">
        <v>0</v>
      </c>
    </row>
    <row r="1418" spans="1:15">
      <c r="A1418">
        <f t="shared" ca="1" si="22"/>
        <v>1</v>
      </c>
      <c r="B1418">
        <v>1417</v>
      </c>
      <c r="C1418">
        <v>0</v>
      </c>
      <c r="D1418">
        <v>0</v>
      </c>
      <c r="E1418">
        <v>1</v>
      </c>
      <c r="F1418">
        <v>1</v>
      </c>
      <c r="G1418">
        <v>2</v>
      </c>
      <c r="H1418">
        <v>1</v>
      </c>
      <c r="I1418">
        <v>0</v>
      </c>
      <c r="J1418">
        <v>5</v>
      </c>
      <c r="K1418">
        <v>2</v>
      </c>
      <c r="L1418">
        <v>55.5</v>
      </c>
      <c r="M1418">
        <v>3166.9</v>
      </c>
      <c r="N1418">
        <v>58</v>
      </c>
      <c r="O1418">
        <v>0</v>
      </c>
    </row>
    <row r="1419" spans="1:15">
      <c r="A1419">
        <f t="shared" ca="1" si="22"/>
        <v>0</v>
      </c>
      <c r="B1419">
        <v>1418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3</v>
      </c>
      <c r="K1419">
        <v>0</v>
      </c>
      <c r="L1419">
        <v>49.85</v>
      </c>
      <c r="M1419">
        <v>865.75</v>
      </c>
      <c r="N1419">
        <v>18</v>
      </c>
      <c r="O1419">
        <v>0</v>
      </c>
    </row>
    <row r="1420" spans="1:15">
      <c r="A1420">
        <f t="shared" ca="1" si="22"/>
        <v>0</v>
      </c>
      <c r="B1420">
        <v>1419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4</v>
      </c>
      <c r="K1420">
        <v>0</v>
      </c>
      <c r="L1420">
        <v>89.55</v>
      </c>
      <c r="M1420">
        <v>6373.1</v>
      </c>
      <c r="N1420">
        <v>67</v>
      </c>
      <c r="O1420">
        <v>0</v>
      </c>
    </row>
    <row r="1421" spans="1:15">
      <c r="A1421">
        <f t="shared" ca="1" si="22"/>
        <v>1</v>
      </c>
      <c r="B1421">
        <v>1420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1</v>
      </c>
      <c r="K1421">
        <v>2</v>
      </c>
      <c r="L1421">
        <v>19.149999999999999</v>
      </c>
      <c r="M1421">
        <v>1177.05</v>
      </c>
      <c r="N1421">
        <v>63</v>
      </c>
      <c r="O1421">
        <v>0</v>
      </c>
    </row>
    <row r="1422" spans="1:15">
      <c r="A1422">
        <f t="shared" ca="1" si="22"/>
        <v>1</v>
      </c>
      <c r="B1422">
        <v>1421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5</v>
      </c>
      <c r="K1422">
        <v>0</v>
      </c>
      <c r="L1422">
        <v>99.8</v>
      </c>
      <c r="M1422">
        <v>5985.75</v>
      </c>
      <c r="N1422">
        <v>60</v>
      </c>
      <c r="O1422">
        <v>0</v>
      </c>
    </row>
    <row r="1423" spans="1:15">
      <c r="A1423">
        <f t="shared" ca="1" si="22"/>
        <v>1</v>
      </c>
      <c r="B1423">
        <v>1422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3</v>
      </c>
      <c r="K1423">
        <v>0</v>
      </c>
      <c r="L1423">
        <v>84.4</v>
      </c>
      <c r="M1423">
        <v>732.5</v>
      </c>
      <c r="N1423">
        <v>9</v>
      </c>
      <c r="O1423">
        <v>1</v>
      </c>
    </row>
    <row r="1424" spans="1:15">
      <c r="A1424">
        <f t="shared" ca="1" si="22"/>
        <v>0</v>
      </c>
      <c r="B1424">
        <v>1423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8</v>
      </c>
      <c r="K1424">
        <v>2</v>
      </c>
      <c r="L1424">
        <v>113.05</v>
      </c>
      <c r="M1424">
        <v>7869.05</v>
      </c>
      <c r="N1424">
        <v>70</v>
      </c>
      <c r="O1424">
        <v>0</v>
      </c>
    </row>
    <row r="1425" spans="1:15">
      <c r="A1425">
        <f t="shared" ca="1" si="22"/>
        <v>1</v>
      </c>
      <c r="B1425">
        <v>1424</v>
      </c>
      <c r="C1425">
        <v>1</v>
      </c>
      <c r="D1425">
        <v>0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5</v>
      </c>
      <c r="K1425">
        <v>0</v>
      </c>
      <c r="L1425">
        <v>101.1</v>
      </c>
      <c r="M1425">
        <v>1504.05</v>
      </c>
      <c r="N1425">
        <v>15</v>
      </c>
      <c r="O1425">
        <v>1</v>
      </c>
    </row>
    <row r="1426" spans="1:15">
      <c r="A1426">
        <f t="shared" ca="1" si="22"/>
        <v>1</v>
      </c>
      <c r="B1426">
        <v>1425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</v>
      </c>
      <c r="J1426">
        <v>1</v>
      </c>
      <c r="K1426">
        <v>1</v>
      </c>
      <c r="L1426">
        <v>19.95</v>
      </c>
      <c r="M1426">
        <v>936.7</v>
      </c>
      <c r="N1426">
        <v>48</v>
      </c>
      <c r="O1426">
        <v>0</v>
      </c>
    </row>
    <row r="1427" spans="1:15">
      <c r="A1427">
        <f t="shared" ca="1" si="22"/>
        <v>0</v>
      </c>
      <c r="B1427">
        <v>1426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v>6</v>
      </c>
      <c r="K1427">
        <v>0</v>
      </c>
      <c r="L1427">
        <v>74.150000000000006</v>
      </c>
      <c r="M1427">
        <v>741.4</v>
      </c>
      <c r="N1427">
        <v>12</v>
      </c>
      <c r="O1427">
        <v>0</v>
      </c>
    </row>
    <row r="1428" spans="1:15">
      <c r="A1428">
        <f t="shared" ca="1" si="22"/>
        <v>1</v>
      </c>
      <c r="B1428">
        <v>1427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6</v>
      </c>
      <c r="K1428">
        <v>1</v>
      </c>
      <c r="L1428">
        <v>92</v>
      </c>
      <c r="M1428">
        <v>6585.2</v>
      </c>
      <c r="N1428">
        <v>71</v>
      </c>
      <c r="O1428">
        <v>0</v>
      </c>
    </row>
    <row r="1429" spans="1:15">
      <c r="A1429">
        <f t="shared" ca="1" si="22"/>
        <v>1</v>
      </c>
      <c r="B1429">
        <v>1428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3</v>
      </c>
      <c r="K1429">
        <v>0</v>
      </c>
      <c r="L1429">
        <v>73.849999999999994</v>
      </c>
      <c r="M1429">
        <v>3122.4</v>
      </c>
      <c r="N1429">
        <v>44</v>
      </c>
      <c r="O1429">
        <v>0</v>
      </c>
    </row>
    <row r="1430" spans="1:15">
      <c r="A1430">
        <f t="shared" ca="1" si="22"/>
        <v>0</v>
      </c>
      <c r="B1430">
        <v>1429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2</v>
      </c>
      <c r="K1430">
        <v>0</v>
      </c>
      <c r="L1430">
        <v>50.45</v>
      </c>
      <c r="M1430">
        <v>50.45</v>
      </c>
      <c r="N1430">
        <v>1</v>
      </c>
      <c r="O1430">
        <v>1</v>
      </c>
    </row>
    <row r="1431" spans="1:15">
      <c r="A1431">
        <f t="shared" ca="1" si="22"/>
        <v>1</v>
      </c>
      <c r="B1431">
        <v>1430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2</v>
      </c>
      <c r="L1431">
        <v>24.45</v>
      </c>
      <c r="M1431">
        <v>1088.25</v>
      </c>
      <c r="N1431">
        <v>45</v>
      </c>
      <c r="O1431">
        <v>0</v>
      </c>
    </row>
    <row r="1432" spans="1:15">
      <c r="A1432">
        <f t="shared" ca="1" si="22"/>
        <v>1</v>
      </c>
      <c r="B1432">
        <v>1431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24.8</v>
      </c>
      <c r="M1432">
        <v>615.35</v>
      </c>
      <c r="N1432">
        <v>23</v>
      </c>
      <c r="O1432">
        <v>0</v>
      </c>
    </row>
    <row r="1433" spans="1:15">
      <c r="A1433">
        <f t="shared" ca="1" si="22"/>
        <v>1</v>
      </c>
      <c r="B1433">
        <v>1432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1</v>
      </c>
      <c r="I1433">
        <v>1</v>
      </c>
      <c r="J1433">
        <v>4</v>
      </c>
      <c r="K1433">
        <v>1</v>
      </c>
      <c r="L1433">
        <v>64.849999999999994</v>
      </c>
      <c r="M1433">
        <v>2908.2</v>
      </c>
      <c r="N1433">
        <v>43</v>
      </c>
      <c r="O1433">
        <v>0</v>
      </c>
    </row>
    <row r="1434" spans="1:15">
      <c r="A1434">
        <f t="shared" ca="1" si="22"/>
        <v>0</v>
      </c>
      <c r="B1434">
        <v>1433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20.75</v>
      </c>
      <c r="M1434">
        <v>739.9</v>
      </c>
      <c r="N1434">
        <v>35</v>
      </c>
      <c r="O1434">
        <v>0</v>
      </c>
    </row>
    <row r="1435" spans="1:15">
      <c r="A1435">
        <f t="shared" ca="1" si="22"/>
        <v>0</v>
      </c>
      <c r="B1435">
        <v>1434</v>
      </c>
      <c r="C1435">
        <v>1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v>6</v>
      </c>
      <c r="K1435">
        <v>0</v>
      </c>
      <c r="L1435">
        <v>68.95</v>
      </c>
      <c r="M1435">
        <v>593.85</v>
      </c>
      <c r="N1435">
        <v>9</v>
      </c>
      <c r="O1435">
        <v>0</v>
      </c>
    </row>
    <row r="1436" spans="1:15">
      <c r="A1436">
        <f t="shared" ca="1" si="22"/>
        <v>1</v>
      </c>
      <c r="B1436">
        <v>1435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5</v>
      </c>
      <c r="K1436">
        <v>0</v>
      </c>
      <c r="L1436">
        <v>99.95</v>
      </c>
      <c r="M1436">
        <v>1132.75</v>
      </c>
      <c r="N1436">
        <v>12</v>
      </c>
      <c r="O1436">
        <v>1</v>
      </c>
    </row>
    <row r="1437" spans="1:15">
      <c r="A1437">
        <f t="shared" ca="1" si="22"/>
        <v>1</v>
      </c>
      <c r="B1437">
        <v>1436</v>
      </c>
      <c r="C1437">
        <v>0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1</v>
      </c>
      <c r="J1437">
        <v>7</v>
      </c>
      <c r="K1437">
        <v>0</v>
      </c>
      <c r="L1437">
        <v>109.4</v>
      </c>
      <c r="M1437">
        <v>7227.45</v>
      </c>
      <c r="N1437">
        <v>65</v>
      </c>
      <c r="O1437">
        <v>0</v>
      </c>
    </row>
    <row r="1438" spans="1:15">
      <c r="A1438">
        <f t="shared" ca="1" si="22"/>
        <v>1</v>
      </c>
      <c r="B1438">
        <v>1437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1</v>
      </c>
      <c r="J1438">
        <v>4</v>
      </c>
      <c r="K1438">
        <v>0</v>
      </c>
      <c r="L1438">
        <v>91.4</v>
      </c>
      <c r="M1438">
        <v>193.6</v>
      </c>
      <c r="N1438">
        <v>2</v>
      </c>
      <c r="O1438">
        <v>1</v>
      </c>
    </row>
    <row r="1439" spans="1:15">
      <c r="A1439">
        <f t="shared" ca="1" si="22"/>
        <v>1</v>
      </c>
      <c r="B1439">
        <v>1438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2</v>
      </c>
      <c r="K1439">
        <v>0</v>
      </c>
      <c r="L1439">
        <v>49</v>
      </c>
      <c r="M1439">
        <v>1291.3499999999999</v>
      </c>
      <c r="N1439">
        <v>27</v>
      </c>
      <c r="O1439">
        <v>0</v>
      </c>
    </row>
    <row r="1440" spans="1:15">
      <c r="A1440">
        <f t="shared" ca="1" si="22"/>
        <v>0</v>
      </c>
      <c r="B1440">
        <v>1439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3</v>
      </c>
      <c r="K1440">
        <v>1</v>
      </c>
      <c r="L1440">
        <v>50.25</v>
      </c>
      <c r="M1440">
        <v>2023.55</v>
      </c>
      <c r="N1440">
        <v>40</v>
      </c>
      <c r="O1440">
        <v>0</v>
      </c>
    </row>
    <row r="1441" spans="1:15">
      <c r="A1441">
        <f t="shared" ca="1" si="22"/>
        <v>0</v>
      </c>
      <c r="B1441">
        <v>1440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3</v>
      </c>
      <c r="K1441">
        <v>0</v>
      </c>
      <c r="L1441">
        <v>75.55</v>
      </c>
      <c r="M1441">
        <v>349.65</v>
      </c>
      <c r="N1441">
        <v>5</v>
      </c>
      <c r="O1441">
        <v>1</v>
      </c>
    </row>
    <row r="1442" spans="1:15">
      <c r="A1442">
        <f t="shared" ca="1" si="22"/>
        <v>1</v>
      </c>
      <c r="B1442">
        <v>1441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19.899999999999999</v>
      </c>
      <c r="M1442">
        <v>153.94999999999999</v>
      </c>
      <c r="N1442">
        <v>8</v>
      </c>
      <c r="O1442">
        <v>0</v>
      </c>
    </row>
    <row r="1443" spans="1:15">
      <c r="A1443">
        <f t="shared" ca="1" si="22"/>
        <v>1</v>
      </c>
      <c r="B1443">
        <v>1442</v>
      </c>
      <c r="C1443">
        <v>0</v>
      </c>
      <c r="D1443">
        <v>1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5</v>
      </c>
      <c r="K1443">
        <v>1</v>
      </c>
      <c r="L1443">
        <v>97.8</v>
      </c>
      <c r="M1443">
        <v>5458.8</v>
      </c>
      <c r="N1443">
        <v>58</v>
      </c>
      <c r="O1443">
        <v>0</v>
      </c>
    </row>
    <row r="1444" spans="1:15">
      <c r="A1444">
        <f t="shared" ca="1" si="22"/>
        <v>0</v>
      </c>
      <c r="B1444">
        <v>1443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6</v>
      </c>
      <c r="K1444">
        <v>1</v>
      </c>
      <c r="L1444">
        <v>100.3</v>
      </c>
      <c r="M1444">
        <v>5244.45</v>
      </c>
      <c r="N1444">
        <v>52</v>
      </c>
      <c r="O1444">
        <v>0</v>
      </c>
    </row>
    <row r="1445" spans="1:15">
      <c r="A1445">
        <f t="shared" ca="1" si="22"/>
        <v>1</v>
      </c>
      <c r="B1445">
        <v>1444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1</v>
      </c>
      <c r="J1445">
        <v>4</v>
      </c>
      <c r="K1445">
        <v>0</v>
      </c>
      <c r="L1445">
        <v>55.8</v>
      </c>
      <c r="M1445">
        <v>154.55000000000001</v>
      </c>
      <c r="N1445">
        <v>3</v>
      </c>
      <c r="O1445">
        <v>0</v>
      </c>
    </row>
    <row r="1446" spans="1:15">
      <c r="A1446">
        <f t="shared" ca="1" si="22"/>
        <v>0</v>
      </c>
      <c r="B1446">
        <v>1445</v>
      </c>
      <c r="C1446">
        <v>1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8</v>
      </c>
      <c r="K1446">
        <v>2</v>
      </c>
      <c r="L1446">
        <v>111.15</v>
      </c>
      <c r="M1446">
        <v>4507.1499999999996</v>
      </c>
      <c r="N1446">
        <v>41</v>
      </c>
      <c r="O1446">
        <v>0</v>
      </c>
    </row>
    <row r="1447" spans="1:15">
      <c r="A1447">
        <f t="shared" ca="1" si="22"/>
        <v>0</v>
      </c>
      <c r="B1447">
        <v>1446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5</v>
      </c>
      <c r="K1447">
        <v>0</v>
      </c>
      <c r="L1447">
        <v>98.55</v>
      </c>
      <c r="M1447">
        <v>2031.95</v>
      </c>
      <c r="N1447">
        <v>20</v>
      </c>
      <c r="O1447">
        <v>0</v>
      </c>
    </row>
    <row r="1448" spans="1:15">
      <c r="A1448">
        <f t="shared" ca="1" si="22"/>
        <v>1</v>
      </c>
      <c r="B1448">
        <v>1447</v>
      </c>
      <c r="C1448">
        <v>1</v>
      </c>
      <c r="D1448">
        <v>0</v>
      </c>
      <c r="E1448">
        <v>0</v>
      </c>
      <c r="F1448">
        <v>1</v>
      </c>
      <c r="G1448">
        <v>1</v>
      </c>
      <c r="H1448">
        <v>1</v>
      </c>
      <c r="I1448">
        <v>1</v>
      </c>
      <c r="J1448">
        <v>2</v>
      </c>
      <c r="K1448">
        <v>0</v>
      </c>
      <c r="L1448">
        <v>50.05</v>
      </c>
      <c r="M1448">
        <v>50.05</v>
      </c>
      <c r="N1448">
        <v>1</v>
      </c>
      <c r="O1448">
        <v>0</v>
      </c>
    </row>
    <row r="1449" spans="1:15">
      <c r="A1449">
        <f t="shared" ca="1" si="22"/>
        <v>1</v>
      </c>
      <c r="B1449">
        <v>1448</v>
      </c>
      <c r="C1449">
        <v>1</v>
      </c>
      <c r="D1449">
        <v>0</v>
      </c>
      <c r="E1449">
        <v>0</v>
      </c>
      <c r="F1449">
        <v>1</v>
      </c>
      <c r="G1449">
        <v>1</v>
      </c>
      <c r="H1449">
        <v>1</v>
      </c>
      <c r="I1449">
        <v>1</v>
      </c>
      <c r="J1449">
        <v>3</v>
      </c>
      <c r="K1449">
        <v>0</v>
      </c>
      <c r="L1449">
        <v>80.8</v>
      </c>
      <c r="M1449">
        <v>332.45</v>
      </c>
      <c r="N1449">
        <v>4</v>
      </c>
      <c r="O1449">
        <v>1</v>
      </c>
    </row>
    <row r="1450" spans="1:15">
      <c r="A1450">
        <f t="shared" ca="1" si="22"/>
        <v>0</v>
      </c>
      <c r="B1450">
        <v>1449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20.85</v>
      </c>
      <c r="M1450">
        <v>473.9</v>
      </c>
      <c r="N1450">
        <v>23</v>
      </c>
      <c r="O1450">
        <v>0</v>
      </c>
    </row>
    <row r="1451" spans="1:15">
      <c r="A1451">
        <f t="shared" ca="1" si="22"/>
        <v>0</v>
      </c>
      <c r="B1451">
        <v>1450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19.5</v>
      </c>
      <c r="M1451">
        <v>106.8</v>
      </c>
      <c r="N1451">
        <v>6</v>
      </c>
      <c r="O1451">
        <v>0</v>
      </c>
    </row>
    <row r="1452" spans="1:15">
      <c r="A1452">
        <f t="shared" ca="1" si="22"/>
        <v>1</v>
      </c>
      <c r="B1452">
        <v>1451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19.350000000000001</v>
      </c>
      <c r="M1452">
        <v>152.6</v>
      </c>
      <c r="N1452">
        <v>8</v>
      </c>
      <c r="O1452">
        <v>0</v>
      </c>
    </row>
    <row r="1453" spans="1:15">
      <c r="A1453">
        <f t="shared" ca="1" si="22"/>
        <v>1</v>
      </c>
      <c r="B1453">
        <v>1452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1</v>
      </c>
      <c r="J1453">
        <v>5</v>
      </c>
      <c r="K1453">
        <v>0</v>
      </c>
      <c r="L1453">
        <v>69.5</v>
      </c>
      <c r="M1453">
        <v>1199.4000000000001</v>
      </c>
      <c r="N1453">
        <v>18</v>
      </c>
      <c r="O1453">
        <v>0</v>
      </c>
    </row>
    <row r="1454" spans="1:15">
      <c r="A1454">
        <f t="shared" ca="1" si="22"/>
        <v>1</v>
      </c>
      <c r="B1454">
        <v>1453</v>
      </c>
      <c r="C1454">
        <v>1</v>
      </c>
      <c r="D1454">
        <v>1</v>
      </c>
      <c r="E1454">
        <v>0</v>
      </c>
      <c r="F1454">
        <v>0</v>
      </c>
      <c r="G1454">
        <v>2</v>
      </c>
      <c r="H1454">
        <v>1</v>
      </c>
      <c r="I1454">
        <v>0</v>
      </c>
      <c r="J1454">
        <v>4</v>
      </c>
      <c r="K1454">
        <v>0</v>
      </c>
      <c r="L1454">
        <v>48.8</v>
      </c>
      <c r="M1454">
        <v>2555.0500000000002</v>
      </c>
      <c r="N1454">
        <v>52</v>
      </c>
      <c r="O1454">
        <v>0</v>
      </c>
    </row>
    <row r="1455" spans="1:15">
      <c r="A1455">
        <f t="shared" ca="1" si="22"/>
        <v>1</v>
      </c>
      <c r="B1455">
        <v>1454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  <c r="J1455">
        <v>5</v>
      </c>
      <c r="K1455">
        <v>0</v>
      </c>
      <c r="L1455">
        <v>94.5</v>
      </c>
      <c r="M1455">
        <v>2979.2</v>
      </c>
      <c r="N1455">
        <v>31</v>
      </c>
      <c r="O1455">
        <v>0</v>
      </c>
    </row>
    <row r="1456" spans="1:15">
      <c r="A1456">
        <f t="shared" ca="1" si="22"/>
        <v>1</v>
      </c>
      <c r="B1456">
        <v>1455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20.65</v>
      </c>
      <c r="M1456">
        <v>654.85</v>
      </c>
      <c r="N1456">
        <v>29</v>
      </c>
      <c r="O1456">
        <v>0</v>
      </c>
    </row>
    <row r="1457" spans="1:15">
      <c r="A1457">
        <f t="shared" ca="1" si="22"/>
        <v>1</v>
      </c>
      <c r="B1457">
        <v>1456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1</v>
      </c>
      <c r="I1457">
        <v>1</v>
      </c>
      <c r="J1457">
        <v>7</v>
      </c>
      <c r="K1457">
        <v>2</v>
      </c>
      <c r="L1457">
        <v>106.05</v>
      </c>
      <c r="M1457">
        <v>3834.4</v>
      </c>
      <c r="N1457">
        <v>36</v>
      </c>
      <c r="O1457">
        <v>0</v>
      </c>
    </row>
    <row r="1458" spans="1:15">
      <c r="A1458">
        <f t="shared" ca="1" si="22"/>
        <v>1</v>
      </c>
      <c r="B1458">
        <v>1457</v>
      </c>
      <c r="C1458">
        <v>0</v>
      </c>
      <c r="D1458">
        <v>0</v>
      </c>
      <c r="E1458">
        <v>1</v>
      </c>
      <c r="F1458">
        <v>0</v>
      </c>
      <c r="G1458">
        <v>1</v>
      </c>
      <c r="H1458">
        <v>1</v>
      </c>
      <c r="I1458">
        <v>1</v>
      </c>
      <c r="J1458">
        <v>5</v>
      </c>
      <c r="K1458">
        <v>0</v>
      </c>
      <c r="L1458">
        <v>100</v>
      </c>
      <c r="M1458">
        <v>1534.75</v>
      </c>
      <c r="N1458">
        <v>16</v>
      </c>
      <c r="O1458">
        <v>1</v>
      </c>
    </row>
    <row r="1459" spans="1:15">
      <c r="A1459">
        <f t="shared" ca="1" si="22"/>
        <v>0</v>
      </c>
      <c r="B1459">
        <v>1458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1</v>
      </c>
      <c r="J1459">
        <v>6</v>
      </c>
      <c r="K1459">
        <v>1</v>
      </c>
      <c r="L1459">
        <v>108.3</v>
      </c>
      <c r="M1459">
        <v>4586.1499999999996</v>
      </c>
      <c r="N1459">
        <v>42</v>
      </c>
      <c r="O1459">
        <v>0</v>
      </c>
    </row>
    <row r="1460" spans="1:15">
      <c r="A1460">
        <f t="shared" ca="1" si="22"/>
        <v>0</v>
      </c>
      <c r="B1460">
        <v>1459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20.55</v>
      </c>
      <c r="M1460">
        <v>20.55</v>
      </c>
      <c r="N1460">
        <v>1</v>
      </c>
      <c r="O1460">
        <v>1</v>
      </c>
    </row>
    <row r="1461" spans="1:15">
      <c r="A1461">
        <f t="shared" ca="1" si="22"/>
        <v>1</v>
      </c>
      <c r="B1461">
        <v>1460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6</v>
      </c>
      <c r="K1461">
        <v>2</v>
      </c>
      <c r="L1461">
        <v>99.65</v>
      </c>
      <c r="M1461">
        <v>5941.05</v>
      </c>
      <c r="N1461">
        <v>60</v>
      </c>
      <c r="O1461">
        <v>0</v>
      </c>
    </row>
    <row r="1462" spans="1:15">
      <c r="A1462">
        <f t="shared" ca="1" si="22"/>
        <v>1</v>
      </c>
      <c r="B1462">
        <v>1461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4</v>
      </c>
      <c r="K1462">
        <v>0</v>
      </c>
      <c r="L1462">
        <v>85.3</v>
      </c>
      <c r="M1462">
        <v>424.15</v>
      </c>
      <c r="N1462">
        <v>5</v>
      </c>
      <c r="O1462">
        <v>1</v>
      </c>
    </row>
    <row r="1463" spans="1:15">
      <c r="A1463">
        <f t="shared" ca="1" si="22"/>
        <v>1</v>
      </c>
      <c r="B1463">
        <v>1462</v>
      </c>
      <c r="C1463">
        <v>1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1</v>
      </c>
      <c r="J1463">
        <v>5</v>
      </c>
      <c r="K1463">
        <v>0</v>
      </c>
      <c r="L1463">
        <v>95.9</v>
      </c>
      <c r="M1463">
        <v>2234.9499999999998</v>
      </c>
      <c r="N1463">
        <v>22</v>
      </c>
      <c r="O1463">
        <v>0</v>
      </c>
    </row>
    <row r="1464" spans="1:15">
      <c r="A1464">
        <f t="shared" ca="1" si="22"/>
        <v>0</v>
      </c>
      <c r="B1464">
        <v>1463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20</v>
      </c>
      <c r="M1464">
        <v>666.75</v>
      </c>
      <c r="N1464">
        <v>36</v>
      </c>
      <c r="O1464">
        <v>0</v>
      </c>
    </row>
    <row r="1465" spans="1:15">
      <c r="A1465">
        <f t="shared" ca="1" si="22"/>
        <v>1</v>
      </c>
      <c r="B1465">
        <v>1464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2</v>
      </c>
      <c r="K1465">
        <v>0</v>
      </c>
      <c r="L1465">
        <v>70.400000000000006</v>
      </c>
      <c r="M1465">
        <v>281</v>
      </c>
      <c r="N1465">
        <v>4</v>
      </c>
      <c r="O1465">
        <v>1</v>
      </c>
    </row>
    <row r="1466" spans="1:15">
      <c r="A1466">
        <f t="shared" ca="1" si="22"/>
        <v>1</v>
      </c>
      <c r="B1466">
        <v>1465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5</v>
      </c>
      <c r="K1466">
        <v>0</v>
      </c>
      <c r="L1466">
        <v>64.95</v>
      </c>
      <c r="M1466">
        <v>547.79999999999995</v>
      </c>
      <c r="N1466">
        <v>9</v>
      </c>
      <c r="O1466">
        <v>0</v>
      </c>
    </row>
    <row r="1467" spans="1:15">
      <c r="A1467">
        <f t="shared" ca="1" si="22"/>
        <v>1</v>
      </c>
      <c r="B1467">
        <v>1466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1</v>
      </c>
      <c r="I1467">
        <v>1</v>
      </c>
      <c r="J1467">
        <v>3</v>
      </c>
      <c r="K1467">
        <v>0</v>
      </c>
      <c r="L1467">
        <v>74.599999999999994</v>
      </c>
      <c r="M1467">
        <v>74.599999999999994</v>
      </c>
      <c r="N1467">
        <v>1</v>
      </c>
      <c r="O1467">
        <v>0</v>
      </c>
    </row>
    <row r="1468" spans="1:15">
      <c r="A1468">
        <f t="shared" ca="1" si="22"/>
        <v>1</v>
      </c>
      <c r="B1468">
        <v>1467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1</v>
      </c>
      <c r="I1468">
        <v>1</v>
      </c>
      <c r="J1468">
        <v>3</v>
      </c>
      <c r="K1468">
        <v>0</v>
      </c>
      <c r="L1468">
        <v>49.2</v>
      </c>
      <c r="M1468">
        <v>571.15</v>
      </c>
      <c r="N1468">
        <v>12</v>
      </c>
      <c r="O1468">
        <v>0</v>
      </c>
    </row>
    <row r="1469" spans="1:15">
      <c r="A1469">
        <f t="shared" ca="1" si="22"/>
        <v>0</v>
      </c>
      <c r="B1469">
        <v>1468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1</v>
      </c>
      <c r="J1469">
        <v>5</v>
      </c>
      <c r="K1469">
        <v>1</v>
      </c>
      <c r="L1469">
        <v>73.75</v>
      </c>
      <c r="M1469">
        <v>1756.6</v>
      </c>
      <c r="N1469">
        <v>23</v>
      </c>
      <c r="O1469">
        <v>0</v>
      </c>
    </row>
    <row r="1470" spans="1:15">
      <c r="A1470">
        <f t="shared" ca="1" si="22"/>
        <v>1</v>
      </c>
      <c r="B1470">
        <v>1469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5</v>
      </c>
      <c r="K1470">
        <v>1</v>
      </c>
      <c r="L1470">
        <v>92.3</v>
      </c>
      <c r="M1470">
        <v>5731.45</v>
      </c>
      <c r="N1470">
        <v>62</v>
      </c>
      <c r="O1470">
        <v>0</v>
      </c>
    </row>
    <row r="1471" spans="1:15">
      <c r="A1471">
        <f t="shared" ca="1" si="22"/>
        <v>0</v>
      </c>
      <c r="B1471">
        <v>1470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5</v>
      </c>
      <c r="K1471">
        <v>0</v>
      </c>
      <c r="L1471">
        <v>98.8</v>
      </c>
      <c r="M1471">
        <v>3475.55</v>
      </c>
      <c r="N1471">
        <v>37</v>
      </c>
      <c r="O1471">
        <v>1</v>
      </c>
    </row>
    <row r="1472" spans="1:15">
      <c r="A1472">
        <f t="shared" ca="1" si="22"/>
        <v>0</v>
      </c>
      <c r="B1472">
        <v>1471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19.2</v>
      </c>
      <c r="M1472">
        <v>156.85</v>
      </c>
      <c r="N1472">
        <v>8</v>
      </c>
      <c r="O1472">
        <v>0</v>
      </c>
    </row>
    <row r="1473" spans="1:15">
      <c r="A1473">
        <f t="shared" ca="1" si="22"/>
        <v>1</v>
      </c>
      <c r="B1473">
        <v>1472</v>
      </c>
      <c r="C1473">
        <v>1</v>
      </c>
      <c r="D1473">
        <v>0</v>
      </c>
      <c r="E1473">
        <v>1</v>
      </c>
      <c r="F1473">
        <v>0</v>
      </c>
      <c r="G1473">
        <v>1</v>
      </c>
      <c r="H1473">
        <v>1</v>
      </c>
      <c r="I1473">
        <v>1</v>
      </c>
      <c r="J1473">
        <v>4</v>
      </c>
      <c r="K1473">
        <v>0</v>
      </c>
      <c r="L1473">
        <v>88.65</v>
      </c>
      <c r="M1473">
        <v>2683.2</v>
      </c>
      <c r="N1473">
        <v>31</v>
      </c>
      <c r="O1473">
        <v>0</v>
      </c>
    </row>
    <row r="1474" spans="1:15">
      <c r="A1474">
        <f t="shared" ca="1" si="22"/>
        <v>0</v>
      </c>
      <c r="B1474">
        <v>1473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2</v>
      </c>
      <c r="K1474">
        <v>0</v>
      </c>
      <c r="L1474">
        <v>74.400000000000006</v>
      </c>
      <c r="M1474">
        <v>896.75</v>
      </c>
      <c r="N1474">
        <v>13</v>
      </c>
      <c r="O1474">
        <v>1</v>
      </c>
    </row>
    <row r="1475" spans="1:15">
      <c r="A1475">
        <f t="shared" ref="A1475:A1538" ca="1" si="23">IF(RAND()&lt;=0.6,1,0)</f>
        <v>0</v>
      </c>
      <c r="B1475">
        <v>1474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5</v>
      </c>
      <c r="K1475">
        <v>0</v>
      </c>
      <c r="L1475">
        <v>98.75</v>
      </c>
      <c r="M1475">
        <v>2407.3000000000002</v>
      </c>
      <c r="N1475">
        <v>24</v>
      </c>
      <c r="O1475">
        <v>1</v>
      </c>
    </row>
    <row r="1476" spans="1:15">
      <c r="A1476">
        <f t="shared" ca="1" si="23"/>
        <v>1</v>
      </c>
      <c r="B1476">
        <v>1475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5</v>
      </c>
      <c r="K1476">
        <v>0</v>
      </c>
      <c r="L1476">
        <v>95.95</v>
      </c>
      <c r="M1476">
        <v>4456.6499999999996</v>
      </c>
      <c r="N1476">
        <v>45</v>
      </c>
      <c r="O1476">
        <v>0</v>
      </c>
    </row>
    <row r="1477" spans="1:15">
      <c r="A1477">
        <f t="shared" ca="1" si="23"/>
        <v>1</v>
      </c>
      <c r="B1477">
        <v>1476</v>
      </c>
      <c r="C1477">
        <v>0</v>
      </c>
      <c r="D1477">
        <v>1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6</v>
      </c>
      <c r="K1477">
        <v>2</v>
      </c>
      <c r="L1477">
        <v>105.4</v>
      </c>
      <c r="M1477">
        <v>6998.95</v>
      </c>
      <c r="N1477">
        <v>69</v>
      </c>
      <c r="O1477">
        <v>0</v>
      </c>
    </row>
    <row r="1478" spans="1:15">
      <c r="A1478">
        <f t="shared" ca="1" si="23"/>
        <v>0</v>
      </c>
      <c r="B1478">
        <v>1477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20.25</v>
      </c>
      <c r="M1478">
        <v>36.799999999999997</v>
      </c>
      <c r="N1478">
        <v>2</v>
      </c>
      <c r="O1478">
        <v>0</v>
      </c>
    </row>
    <row r="1479" spans="1:15">
      <c r="A1479">
        <f t="shared" ca="1" si="23"/>
        <v>1</v>
      </c>
      <c r="B1479">
        <v>1478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6</v>
      </c>
      <c r="K1479">
        <v>1</v>
      </c>
      <c r="L1479">
        <v>106</v>
      </c>
      <c r="M1479">
        <v>6547.7</v>
      </c>
      <c r="N1479">
        <v>61</v>
      </c>
      <c r="O1479">
        <v>1</v>
      </c>
    </row>
    <row r="1480" spans="1:15">
      <c r="A1480">
        <f t="shared" ca="1" si="23"/>
        <v>1</v>
      </c>
      <c r="B1480">
        <v>1479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1</v>
      </c>
      <c r="J1480">
        <v>6</v>
      </c>
      <c r="K1480">
        <v>0</v>
      </c>
      <c r="L1480">
        <v>104.7</v>
      </c>
      <c r="M1480">
        <v>4346.3999999999996</v>
      </c>
      <c r="N1480">
        <v>41</v>
      </c>
      <c r="O1480">
        <v>1</v>
      </c>
    </row>
    <row r="1481" spans="1:15">
      <c r="A1481">
        <f t="shared" ca="1" si="23"/>
        <v>1</v>
      </c>
      <c r="B1481">
        <v>1480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v>1</v>
      </c>
      <c r="I1481">
        <v>0</v>
      </c>
      <c r="J1481">
        <v>4</v>
      </c>
      <c r="K1481">
        <v>1</v>
      </c>
      <c r="L1481">
        <v>49.05</v>
      </c>
      <c r="M1481">
        <v>2265</v>
      </c>
      <c r="N1481">
        <v>44</v>
      </c>
      <c r="O1481">
        <v>0</v>
      </c>
    </row>
    <row r="1482" spans="1:15">
      <c r="A1482">
        <f t="shared" ca="1" si="23"/>
        <v>1</v>
      </c>
      <c r="B1482">
        <v>1481</v>
      </c>
      <c r="C1482">
        <v>1</v>
      </c>
      <c r="D1482">
        <v>0</v>
      </c>
      <c r="E1482">
        <v>0</v>
      </c>
      <c r="F1482">
        <v>0</v>
      </c>
      <c r="G1482">
        <v>2</v>
      </c>
      <c r="H1482">
        <v>1</v>
      </c>
      <c r="I1482">
        <v>0</v>
      </c>
      <c r="J1482">
        <v>3</v>
      </c>
      <c r="K1482">
        <v>1</v>
      </c>
      <c r="L1482">
        <v>35.549999999999997</v>
      </c>
      <c r="M1482">
        <v>1309.1500000000001</v>
      </c>
      <c r="N1482">
        <v>39</v>
      </c>
      <c r="O1482">
        <v>0</v>
      </c>
    </row>
    <row r="1483" spans="1:15">
      <c r="A1483">
        <f t="shared" ca="1" si="23"/>
        <v>1</v>
      </c>
      <c r="B1483">
        <v>1482</v>
      </c>
      <c r="C1483">
        <v>1</v>
      </c>
      <c r="D1483">
        <v>0</v>
      </c>
      <c r="E1483">
        <v>1</v>
      </c>
      <c r="F1483">
        <v>1</v>
      </c>
      <c r="G1483">
        <v>2</v>
      </c>
      <c r="H1483">
        <v>1</v>
      </c>
      <c r="I1483">
        <v>0</v>
      </c>
      <c r="J1483">
        <v>7</v>
      </c>
      <c r="K1483">
        <v>2</v>
      </c>
      <c r="L1483">
        <v>65.099999999999994</v>
      </c>
      <c r="M1483">
        <v>4754.3</v>
      </c>
      <c r="N1483">
        <v>72</v>
      </c>
      <c r="O1483">
        <v>0</v>
      </c>
    </row>
    <row r="1484" spans="1:15">
      <c r="A1484">
        <f t="shared" ca="1" si="23"/>
        <v>1</v>
      </c>
      <c r="B1484">
        <v>1483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5</v>
      </c>
      <c r="K1484">
        <v>0</v>
      </c>
      <c r="L1484">
        <v>96.85</v>
      </c>
      <c r="M1484">
        <v>1235.55</v>
      </c>
      <c r="N1484">
        <v>13</v>
      </c>
      <c r="O1484">
        <v>0</v>
      </c>
    </row>
    <row r="1485" spans="1:15">
      <c r="A1485">
        <f t="shared" ca="1" si="23"/>
        <v>0</v>
      </c>
      <c r="B1485">
        <v>1484</v>
      </c>
      <c r="C1485">
        <v>0</v>
      </c>
      <c r="D1485">
        <v>0</v>
      </c>
      <c r="E1485">
        <v>1</v>
      </c>
      <c r="F1485">
        <v>1</v>
      </c>
      <c r="G1485">
        <v>0</v>
      </c>
      <c r="H1485">
        <v>1</v>
      </c>
      <c r="I1485">
        <v>1</v>
      </c>
      <c r="J1485">
        <v>6</v>
      </c>
      <c r="K1485">
        <v>1</v>
      </c>
      <c r="L1485">
        <v>69.75</v>
      </c>
      <c r="M1485">
        <v>3562.5</v>
      </c>
      <c r="N1485">
        <v>51</v>
      </c>
      <c r="O1485">
        <v>0</v>
      </c>
    </row>
    <row r="1486" spans="1:15">
      <c r="A1486">
        <f t="shared" ca="1" si="23"/>
        <v>1</v>
      </c>
      <c r="B1486">
        <v>1485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v>6</v>
      </c>
      <c r="K1486">
        <v>2</v>
      </c>
      <c r="L1486">
        <v>99.2</v>
      </c>
      <c r="M1486">
        <v>7213.75</v>
      </c>
      <c r="N1486">
        <v>71</v>
      </c>
      <c r="O1486">
        <v>0</v>
      </c>
    </row>
    <row r="1487" spans="1:15">
      <c r="A1487">
        <f t="shared" ca="1" si="23"/>
        <v>1</v>
      </c>
      <c r="B1487">
        <v>1486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4</v>
      </c>
      <c r="K1487">
        <v>0</v>
      </c>
      <c r="L1487">
        <v>96.7</v>
      </c>
      <c r="M1487">
        <v>2082.9499999999998</v>
      </c>
      <c r="N1487">
        <v>22</v>
      </c>
      <c r="O1487">
        <v>1</v>
      </c>
    </row>
    <row r="1488" spans="1:15">
      <c r="A1488">
        <f t="shared" ca="1" si="23"/>
        <v>1</v>
      </c>
      <c r="B1488">
        <v>1487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4</v>
      </c>
      <c r="K1488">
        <v>0</v>
      </c>
      <c r="L1488">
        <v>55.05</v>
      </c>
      <c r="M1488">
        <v>102.75</v>
      </c>
      <c r="N1488">
        <v>2</v>
      </c>
      <c r="O1488">
        <v>1</v>
      </c>
    </row>
    <row r="1489" spans="1:15">
      <c r="A1489">
        <f t="shared" ca="1" si="23"/>
        <v>1</v>
      </c>
      <c r="B1489">
        <v>1488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1</v>
      </c>
      <c r="J1489">
        <v>6</v>
      </c>
      <c r="K1489">
        <v>1</v>
      </c>
      <c r="L1489">
        <v>106.8</v>
      </c>
      <c r="M1489">
        <v>5914.4</v>
      </c>
      <c r="N1489">
        <v>56</v>
      </c>
      <c r="O1489">
        <v>0</v>
      </c>
    </row>
    <row r="1490" spans="1:15">
      <c r="A1490">
        <f t="shared" ca="1" si="23"/>
        <v>0</v>
      </c>
      <c r="B1490">
        <v>1489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1</v>
      </c>
      <c r="J1490">
        <v>3</v>
      </c>
      <c r="K1490">
        <v>0</v>
      </c>
      <c r="L1490">
        <v>51.25</v>
      </c>
      <c r="M1490">
        <v>51.25</v>
      </c>
      <c r="N1490">
        <v>1</v>
      </c>
      <c r="O1490">
        <v>0</v>
      </c>
    </row>
    <row r="1491" spans="1:15">
      <c r="A1491">
        <f t="shared" ca="1" si="23"/>
        <v>1</v>
      </c>
      <c r="B1491">
        <v>1490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1</v>
      </c>
      <c r="I1491">
        <v>1</v>
      </c>
      <c r="J1491">
        <v>5</v>
      </c>
      <c r="K1491">
        <v>1</v>
      </c>
      <c r="L1491">
        <v>57.75</v>
      </c>
      <c r="M1491">
        <v>1282.8499999999999</v>
      </c>
      <c r="N1491">
        <v>23</v>
      </c>
      <c r="O1491">
        <v>0</v>
      </c>
    </row>
    <row r="1492" spans="1:15">
      <c r="A1492">
        <f t="shared" ca="1" si="23"/>
        <v>1</v>
      </c>
      <c r="B1492">
        <v>1491</v>
      </c>
      <c r="C1492">
        <v>0</v>
      </c>
      <c r="D1492">
        <v>1</v>
      </c>
      <c r="E1492">
        <v>1</v>
      </c>
      <c r="F1492">
        <v>0</v>
      </c>
      <c r="G1492">
        <v>1</v>
      </c>
      <c r="H1492">
        <v>1</v>
      </c>
      <c r="I1492">
        <v>1</v>
      </c>
      <c r="J1492">
        <v>5</v>
      </c>
      <c r="K1492">
        <v>1</v>
      </c>
      <c r="L1492">
        <v>70.849999999999994</v>
      </c>
      <c r="M1492">
        <v>4738.8500000000004</v>
      </c>
      <c r="N1492">
        <v>66</v>
      </c>
      <c r="O1492">
        <v>0</v>
      </c>
    </row>
    <row r="1493" spans="1:15">
      <c r="A1493">
        <f t="shared" ca="1" si="23"/>
        <v>1</v>
      </c>
      <c r="B1493">
        <v>1492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19.55</v>
      </c>
      <c r="M1493">
        <v>19.55</v>
      </c>
      <c r="N1493">
        <v>1</v>
      </c>
      <c r="O1493">
        <v>0</v>
      </c>
    </row>
    <row r="1494" spans="1:15">
      <c r="A1494">
        <f t="shared" ca="1" si="23"/>
        <v>0</v>
      </c>
      <c r="B1494">
        <v>1493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4</v>
      </c>
      <c r="K1494">
        <v>0</v>
      </c>
      <c r="L1494">
        <v>88.2</v>
      </c>
      <c r="M1494">
        <v>1775.8</v>
      </c>
      <c r="N1494">
        <v>19</v>
      </c>
      <c r="O1494">
        <v>1</v>
      </c>
    </row>
    <row r="1495" spans="1:15">
      <c r="A1495">
        <f t="shared" ca="1" si="23"/>
        <v>0</v>
      </c>
      <c r="B1495">
        <v>1494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1</v>
      </c>
      <c r="J1495">
        <v>4</v>
      </c>
      <c r="K1495">
        <v>0</v>
      </c>
      <c r="L1495">
        <v>79.5</v>
      </c>
      <c r="M1495">
        <v>795.65</v>
      </c>
      <c r="N1495">
        <v>11</v>
      </c>
      <c r="O1495">
        <v>0</v>
      </c>
    </row>
    <row r="1496" spans="1:15">
      <c r="A1496">
        <f t="shared" ca="1" si="23"/>
        <v>0</v>
      </c>
      <c r="B1496">
        <v>1495</v>
      </c>
      <c r="C1496">
        <v>0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1</v>
      </c>
      <c r="L1496">
        <v>19.75</v>
      </c>
      <c r="M1496">
        <v>145</v>
      </c>
      <c r="N1496">
        <v>8</v>
      </c>
      <c r="O1496">
        <v>1</v>
      </c>
    </row>
    <row r="1497" spans="1:15">
      <c r="A1497">
        <f t="shared" ca="1" si="23"/>
        <v>1</v>
      </c>
      <c r="B1497">
        <v>1496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6</v>
      </c>
      <c r="K1497">
        <v>0</v>
      </c>
      <c r="L1497">
        <v>98.15</v>
      </c>
      <c r="M1497">
        <v>4993.3999999999996</v>
      </c>
      <c r="N1497">
        <v>52</v>
      </c>
      <c r="O1497">
        <v>0</v>
      </c>
    </row>
    <row r="1498" spans="1:15">
      <c r="A1498">
        <f t="shared" ca="1" si="23"/>
        <v>0</v>
      </c>
      <c r="B1498">
        <v>1497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20.25</v>
      </c>
      <c r="M1498">
        <v>61.45</v>
      </c>
      <c r="N1498">
        <v>3</v>
      </c>
      <c r="O1498">
        <v>0</v>
      </c>
    </row>
    <row r="1499" spans="1:15">
      <c r="A1499">
        <f t="shared" ca="1" si="23"/>
        <v>1</v>
      </c>
      <c r="B1499">
        <v>1498</v>
      </c>
      <c r="C1499">
        <v>0</v>
      </c>
      <c r="D1499">
        <v>0</v>
      </c>
      <c r="E1499">
        <v>1</v>
      </c>
      <c r="F1499">
        <v>1</v>
      </c>
      <c r="G1499">
        <v>0</v>
      </c>
      <c r="H1499">
        <v>1</v>
      </c>
      <c r="I1499">
        <v>1</v>
      </c>
      <c r="J1499">
        <v>4</v>
      </c>
      <c r="K1499">
        <v>0</v>
      </c>
      <c r="L1499">
        <v>79.150000000000006</v>
      </c>
      <c r="M1499">
        <v>4018.55</v>
      </c>
      <c r="N1499">
        <v>51</v>
      </c>
      <c r="O1499">
        <v>0</v>
      </c>
    </row>
    <row r="1500" spans="1:15">
      <c r="A1500">
        <f t="shared" ca="1" si="23"/>
        <v>0</v>
      </c>
      <c r="B1500">
        <v>1499</v>
      </c>
      <c r="C1500">
        <v>1</v>
      </c>
      <c r="D1500">
        <v>1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2</v>
      </c>
      <c r="K1500">
        <v>0</v>
      </c>
      <c r="L1500">
        <v>75.650000000000006</v>
      </c>
      <c r="M1500">
        <v>1146.6500000000001</v>
      </c>
      <c r="N1500">
        <v>15</v>
      </c>
      <c r="O1500">
        <v>1</v>
      </c>
    </row>
    <row r="1501" spans="1:15">
      <c r="A1501">
        <f t="shared" ca="1" si="23"/>
        <v>1</v>
      </c>
      <c r="B1501">
        <v>1500</v>
      </c>
      <c r="C1501">
        <v>1</v>
      </c>
      <c r="D1501">
        <v>1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5</v>
      </c>
      <c r="K1501">
        <v>0</v>
      </c>
      <c r="L1501">
        <v>94.25</v>
      </c>
      <c r="M1501">
        <v>6081.4</v>
      </c>
      <c r="N1501">
        <v>64</v>
      </c>
      <c r="O1501">
        <v>0</v>
      </c>
    </row>
    <row r="1502" spans="1:15">
      <c r="A1502">
        <f t="shared" ca="1" si="23"/>
        <v>0</v>
      </c>
      <c r="B1502">
        <v>1501</v>
      </c>
      <c r="C1502">
        <v>0</v>
      </c>
      <c r="D1502">
        <v>0</v>
      </c>
      <c r="E1502">
        <v>0</v>
      </c>
      <c r="F1502">
        <v>0</v>
      </c>
      <c r="G1502">
        <v>2</v>
      </c>
      <c r="H1502">
        <v>1</v>
      </c>
      <c r="I1502">
        <v>0</v>
      </c>
      <c r="J1502">
        <v>3</v>
      </c>
      <c r="K1502">
        <v>0</v>
      </c>
      <c r="L1502">
        <v>40.200000000000003</v>
      </c>
      <c r="M1502">
        <v>1478.85</v>
      </c>
      <c r="N1502">
        <v>37</v>
      </c>
      <c r="O1502">
        <v>0</v>
      </c>
    </row>
    <row r="1503" spans="1:15">
      <c r="A1503">
        <f t="shared" ca="1" si="23"/>
        <v>1</v>
      </c>
      <c r="B1503">
        <v>1502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2</v>
      </c>
      <c r="L1503">
        <v>19.95</v>
      </c>
      <c r="M1503">
        <v>243.65</v>
      </c>
      <c r="N1503">
        <v>13</v>
      </c>
      <c r="O1503">
        <v>0</v>
      </c>
    </row>
    <row r="1504" spans="1:15">
      <c r="A1504">
        <f t="shared" ca="1" si="23"/>
        <v>0</v>
      </c>
      <c r="B1504">
        <v>1503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1</v>
      </c>
      <c r="I1504">
        <v>1</v>
      </c>
      <c r="J1504">
        <v>3</v>
      </c>
      <c r="K1504">
        <v>1</v>
      </c>
      <c r="L1504">
        <v>55.35</v>
      </c>
      <c r="M1504">
        <v>2633.95</v>
      </c>
      <c r="N1504">
        <v>49</v>
      </c>
      <c r="O1504">
        <v>0</v>
      </c>
    </row>
    <row r="1505" spans="1:15">
      <c r="A1505">
        <f t="shared" ca="1" si="23"/>
        <v>0</v>
      </c>
      <c r="B1505">
        <v>1504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5</v>
      </c>
      <c r="K1505">
        <v>1</v>
      </c>
      <c r="L1505">
        <v>102.15</v>
      </c>
      <c r="M1505">
        <v>4735.3500000000004</v>
      </c>
      <c r="N1505">
        <v>45</v>
      </c>
      <c r="O1505">
        <v>0</v>
      </c>
    </row>
    <row r="1506" spans="1:15">
      <c r="A1506">
        <f t="shared" ca="1" si="23"/>
        <v>1</v>
      </c>
      <c r="B1506">
        <v>1505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2</v>
      </c>
      <c r="K1506">
        <v>0</v>
      </c>
      <c r="L1506">
        <v>71.099999999999994</v>
      </c>
      <c r="M1506">
        <v>1247.75</v>
      </c>
      <c r="N1506">
        <v>18</v>
      </c>
      <c r="O1506">
        <v>0</v>
      </c>
    </row>
    <row r="1507" spans="1:15">
      <c r="A1507">
        <f t="shared" ca="1" si="23"/>
        <v>1</v>
      </c>
      <c r="B1507">
        <v>1506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2</v>
      </c>
      <c r="K1507">
        <v>0</v>
      </c>
      <c r="L1507">
        <v>74.7</v>
      </c>
      <c r="M1507">
        <v>74.7</v>
      </c>
      <c r="N1507">
        <v>1</v>
      </c>
      <c r="O1507">
        <v>1</v>
      </c>
    </row>
    <row r="1508" spans="1:15">
      <c r="A1508">
        <f t="shared" ca="1" si="23"/>
        <v>1</v>
      </c>
      <c r="B1508">
        <v>1507</v>
      </c>
      <c r="C1508">
        <v>1</v>
      </c>
      <c r="D1508">
        <v>0</v>
      </c>
      <c r="E1508">
        <v>1</v>
      </c>
      <c r="F1508">
        <v>0</v>
      </c>
      <c r="G1508">
        <v>2</v>
      </c>
      <c r="H1508">
        <v>1</v>
      </c>
      <c r="I1508">
        <v>0</v>
      </c>
      <c r="J1508">
        <v>5</v>
      </c>
      <c r="K1508">
        <v>2</v>
      </c>
      <c r="L1508">
        <v>54.1</v>
      </c>
      <c r="M1508">
        <v>3794.5</v>
      </c>
      <c r="N1508">
        <v>68</v>
      </c>
      <c r="O1508">
        <v>0</v>
      </c>
    </row>
    <row r="1509" spans="1:15">
      <c r="A1509">
        <f t="shared" ca="1" si="23"/>
        <v>1</v>
      </c>
      <c r="B1509">
        <v>1508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2</v>
      </c>
      <c r="L1509">
        <v>19.649999999999999</v>
      </c>
      <c r="M1509">
        <v>1008.7</v>
      </c>
      <c r="N1509">
        <v>54</v>
      </c>
      <c r="O1509">
        <v>0</v>
      </c>
    </row>
    <row r="1510" spans="1:15">
      <c r="A1510">
        <f t="shared" ca="1" si="23"/>
        <v>0</v>
      </c>
      <c r="B1510">
        <v>1509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1</v>
      </c>
      <c r="J1510">
        <v>5</v>
      </c>
      <c r="K1510">
        <v>0</v>
      </c>
      <c r="L1510">
        <v>88.45</v>
      </c>
      <c r="M1510">
        <v>2130.5500000000002</v>
      </c>
      <c r="N1510">
        <v>23</v>
      </c>
      <c r="O1510">
        <v>0</v>
      </c>
    </row>
    <row r="1511" spans="1:15">
      <c r="A1511">
        <f t="shared" ca="1" si="23"/>
        <v>0</v>
      </c>
      <c r="B1511">
        <v>1510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3</v>
      </c>
      <c r="K1511">
        <v>0</v>
      </c>
      <c r="L1511">
        <v>76.650000000000006</v>
      </c>
      <c r="M1511">
        <v>1313.55</v>
      </c>
      <c r="N1511">
        <v>17</v>
      </c>
      <c r="O1511">
        <v>1</v>
      </c>
    </row>
    <row r="1512" spans="1:15">
      <c r="A1512">
        <f t="shared" ca="1" si="23"/>
        <v>1</v>
      </c>
      <c r="B1512">
        <v>1511</v>
      </c>
      <c r="C1512">
        <v>1</v>
      </c>
      <c r="D1512">
        <v>0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7</v>
      </c>
      <c r="K1512">
        <v>2</v>
      </c>
      <c r="L1512">
        <v>80.400000000000006</v>
      </c>
      <c r="M1512">
        <v>5727.15</v>
      </c>
      <c r="N1512">
        <v>71</v>
      </c>
      <c r="O1512">
        <v>0</v>
      </c>
    </row>
    <row r="1513" spans="1:15">
      <c r="A1513">
        <f t="shared" ca="1" si="23"/>
        <v>1</v>
      </c>
      <c r="B1513">
        <v>1512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2</v>
      </c>
      <c r="L1513">
        <v>19.25</v>
      </c>
      <c r="M1513">
        <v>1372.9</v>
      </c>
      <c r="N1513">
        <v>67</v>
      </c>
      <c r="O1513">
        <v>0</v>
      </c>
    </row>
    <row r="1514" spans="1:15">
      <c r="A1514">
        <f t="shared" ca="1" si="23"/>
        <v>1</v>
      </c>
      <c r="B1514">
        <v>1513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0</v>
      </c>
      <c r="L1514">
        <v>84.8</v>
      </c>
      <c r="M1514">
        <v>1203.9000000000001</v>
      </c>
      <c r="N1514">
        <v>14</v>
      </c>
      <c r="O1514">
        <v>0</v>
      </c>
    </row>
    <row r="1515" spans="1:15">
      <c r="A1515">
        <f t="shared" ca="1" si="23"/>
        <v>1</v>
      </c>
      <c r="B1515">
        <v>1514</v>
      </c>
      <c r="C1515">
        <v>0</v>
      </c>
      <c r="D1515">
        <v>1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1</v>
      </c>
      <c r="K1515">
        <v>0</v>
      </c>
      <c r="L1515">
        <v>25.8</v>
      </c>
      <c r="M1515">
        <v>25.8</v>
      </c>
      <c r="N1515">
        <v>1</v>
      </c>
      <c r="O1515">
        <v>1</v>
      </c>
    </row>
    <row r="1516" spans="1:15">
      <c r="A1516">
        <f t="shared" ca="1" si="23"/>
        <v>0</v>
      </c>
      <c r="B1516">
        <v>1515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1</v>
      </c>
      <c r="J1516">
        <v>1</v>
      </c>
      <c r="K1516">
        <v>2</v>
      </c>
      <c r="L1516">
        <v>19.5</v>
      </c>
      <c r="M1516">
        <v>1215.0999999999999</v>
      </c>
      <c r="N1516">
        <v>63</v>
      </c>
      <c r="O1516">
        <v>0</v>
      </c>
    </row>
    <row r="1517" spans="1:15">
      <c r="A1517">
        <f t="shared" ca="1" si="23"/>
        <v>1</v>
      </c>
      <c r="B1517">
        <v>1516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5</v>
      </c>
      <c r="K1517">
        <v>1</v>
      </c>
      <c r="L1517">
        <v>68.599999999999994</v>
      </c>
      <c r="M1517">
        <v>2877.05</v>
      </c>
      <c r="N1517">
        <v>41</v>
      </c>
      <c r="O1517">
        <v>0</v>
      </c>
    </row>
    <row r="1518" spans="1:15">
      <c r="A1518">
        <f t="shared" ca="1" si="23"/>
        <v>0</v>
      </c>
      <c r="B1518">
        <v>1517</v>
      </c>
      <c r="C1518">
        <v>0</v>
      </c>
      <c r="D1518">
        <v>0</v>
      </c>
      <c r="E1518">
        <v>1</v>
      </c>
      <c r="F1518">
        <v>0</v>
      </c>
      <c r="G1518">
        <v>1</v>
      </c>
      <c r="H1518">
        <v>1</v>
      </c>
      <c r="I1518">
        <v>1</v>
      </c>
      <c r="J1518">
        <v>4</v>
      </c>
      <c r="K1518">
        <v>0</v>
      </c>
      <c r="L1518">
        <v>92.6</v>
      </c>
      <c r="M1518">
        <v>1579.7</v>
      </c>
      <c r="N1518">
        <v>17</v>
      </c>
      <c r="O1518">
        <v>0</v>
      </c>
    </row>
    <row r="1519" spans="1:15">
      <c r="A1519">
        <f t="shared" ca="1" si="23"/>
        <v>1</v>
      </c>
      <c r="B1519">
        <v>1518</v>
      </c>
      <c r="C1519">
        <v>1</v>
      </c>
      <c r="D1519">
        <v>0</v>
      </c>
      <c r="E1519">
        <v>1</v>
      </c>
      <c r="F1519">
        <v>0</v>
      </c>
      <c r="G1519">
        <v>1</v>
      </c>
      <c r="H1519">
        <v>1</v>
      </c>
      <c r="I1519">
        <v>1</v>
      </c>
      <c r="J1519">
        <v>5</v>
      </c>
      <c r="K1519">
        <v>1</v>
      </c>
      <c r="L1519">
        <v>100.55</v>
      </c>
      <c r="M1519">
        <v>5514.95</v>
      </c>
      <c r="N1519">
        <v>56</v>
      </c>
      <c r="O1519">
        <v>0</v>
      </c>
    </row>
    <row r="1520" spans="1:15">
      <c r="A1520">
        <f t="shared" ca="1" si="23"/>
        <v>0</v>
      </c>
      <c r="B1520">
        <v>1519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20.55</v>
      </c>
      <c r="M1520">
        <v>96.1</v>
      </c>
      <c r="N1520">
        <v>5</v>
      </c>
      <c r="O1520">
        <v>0</v>
      </c>
    </row>
    <row r="1521" spans="1:15">
      <c r="A1521">
        <f t="shared" ca="1" si="23"/>
        <v>1</v>
      </c>
      <c r="B1521">
        <v>1520</v>
      </c>
      <c r="C1521">
        <v>0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0</v>
      </c>
      <c r="J1521">
        <v>4</v>
      </c>
      <c r="K1521">
        <v>0</v>
      </c>
      <c r="L1521">
        <v>42.6</v>
      </c>
      <c r="M1521">
        <v>72.400000000000006</v>
      </c>
      <c r="N1521">
        <v>2</v>
      </c>
      <c r="O1521">
        <v>1</v>
      </c>
    </row>
    <row r="1522" spans="1:15">
      <c r="A1522">
        <f t="shared" ca="1" si="23"/>
        <v>1</v>
      </c>
      <c r="B1522">
        <v>1521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19.600000000000001</v>
      </c>
      <c r="M1522">
        <v>55.25</v>
      </c>
      <c r="N1522">
        <v>3</v>
      </c>
      <c r="O1522">
        <v>0</v>
      </c>
    </row>
    <row r="1523" spans="1:15">
      <c r="A1523">
        <f t="shared" ca="1" si="23"/>
        <v>1</v>
      </c>
      <c r="B1523">
        <v>1522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1</v>
      </c>
      <c r="J1523">
        <v>6</v>
      </c>
      <c r="K1523">
        <v>1</v>
      </c>
      <c r="L1523">
        <v>67.45</v>
      </c>
      <c r="M1523">
        <v>2443.3000000000002</v>
      </c>
      <c r="N1523">
        <v>37</v>
      </c>
      <c r="O1523">
        <v>0</v>
      </c>
    </row>
    <row r="1524" spans="1:15">
      <c r="A1524">
        <f t="shared" ca="1" si="23"/>
        <v>0</v>
      </c>
      <c r="B1524">
        <v>1523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6</v>
      </c>
      <c r="K1524">
        <v>0</v>
      </c>
      <c r="L1524">
        <v>68.849999999999994</v>
      </c>
      <c r="M1524">
        <v>1970.5</v>
      </c>
      <c r="N1524">
        <v>29</v>
      </c>
      <c r="O1524">
        <v>1</v>
      </c>
    </row>
    <row r="1525" spans="1:15">
      <c r="A1525">
        <f t="shared" ca="1" si="23"/>
        <v>1</v>
      </c>
      <c r="B1525">
        <v>1524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2</v>
      </c>
      <c r="K1525">
        <v>0</v>
      </c>
      <c r="L1525">
        <v>43.55</v>
      </c>
      <c r="M1525">
        <v>335.4</v>
      </c>
      <c r="N1525">
        <v>8</v>
      </c>
      <c r="O1525">
        <v>0</v>
      </c>
    </row>
    <row r="1526" spans="1:15">
      <c r="A1526">
        <f t="shared" ca="1" si="23"/>
        <v>0</v>
      </c>
      <c r="B1526">
        <v>1525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7</v>
      </c>
      <c r="K1526">
        <v>0</v>
      </c>
      <c r="L1526">
        <v>109.85</v>
      </c>
      <c r="M1526">
        <v>7002.95</v>
      </c>
      <c r="N1526">
        <v>63</v>
      </c>
      <c r="O1526">
        <v>0</v>
      </c>
    </row>
    <row r="1527" spans="1:15">
      <c r="A1527">
        <f t="shared" ca="1" si="23"/>
        <v>0</v>
      </c>
      <c r="B1527">
        <v>1526</v>
      </c>
      <c r="C1527">
        <v>0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20.65</v>
      </c>
      <c r="M1527">
        <v>158.94999999999999</v>
      </c>
      <c r="N1527">
        <v>7</v>
      </c>
      <c r="O1527">
        <v>0</v>
      </c>
    </row>
    <row r="1528" spans="1:15">
      <c r="A1528">
        <f t="shared" ca="1" si="23"/>
        <v>1</v>
      </c>
      <c r="B1528">
        <v>1527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5</v>
      </c>
      <c r="K1528">
        <v>0</v>
      </c>
      <c r="L1528">
        <v>95.4</v>
      </c>
      <c r="M1528">
        <v>293.14999999999998</v>
      </c>
      <c r="N1528">
        <v>3</v>
      </c>
      <c r="O1528">
        <v>0</v>
      </c>
    </row>
    <row r="1529" spans="1:15">
      <c r="A1529">
        <f t="shared" ca="1" si="23"/>
        <v>1</v>
      </c>
      <c r="B1529">
        <v>1528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1</v>
      </c>
      <c r="J1529">
        <v>1</v>
      </c>
      <c r="K1529">
        <v>2</v>
      </c>
      <c r="L1529">
        <v>21</v>
      </c>
      <c r="M1529">
        <v>1493.75</v>
      </c>
      <c r="N1529">
        <v>72</v>
      </c>
      <c r="O1529">
        <v>0</v>
      </c>
    </row>
    <row r="1530" spans="1:15">
      <c r="A1530">
        <f t="shared" ca="1" si="23"/>
        <v>1</v>
      </c>
      <c r="B1530">
        <v>1529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3</v>
      </c>
      <c r="K1530">
        <v>0</v>
      </c>
      <c r="L1530">
        <v>56.2</v>
      </c>
      <c r="M1530">
        <v>1093.4000000000001</v>
      </c>
      <c r="N1530">
        <v>19</v>
      </c>
      <c r="O1530">
        <v>0</v>
      </c>
    </row>
    <row r="1531" spans="1:15">
      <c r="A1531">
        <f t="shared" ca="1" si="23"/>
        <v>1</v>
      </c>
      <c r="B1531">
        <v>1530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2</v>
      </c>
      <c r="L1531">
        <v>18.399999999999999</v>
      </c>
      <c r="M1531">
        <v>1057.8499999999999</v>
      </c>
      <c r="N1531">
        <v>59</v>
      </c>
      <c r="O1531">
        <v>0</v>
      </c>
    </row>
    <row r="1532" spans="1:15">
      <c r="A1532">
        <f t="shared" ca="1" si="23"/>
        <v>1</v>
      </c>
      <c r="B1532">
        <v>1531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1</v>
      </c>
      <c r="I1532">
        <v>1</v>
      </c>
      <c r="J1532">
        <v>5</v>
      </c>
      <c r="K1532">
        <v>0</v>
      </c>
      <c r="L1532">
        <v>90</v>
      </c>
      <c r="M1532">
        <v>190.05</v>
      </c>
      <c r="N1532">
        <v>2</v>
      </c>
      <c r="O1532">
        <v>1</v>
      </c>
    </row>
    <row r="1533" spans="1:15">
      <c r="A1533">
        <f t="shared" ca="1" si="23"/>
        <v>1</v>
      </c>
      <c r="B1533">
        <v>1532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25.75</v>
      </c>
      <c r="M1533">
        <v>882.55</v>
      </c>
      <c r="N1533">
        <v>35</v>
      </c>
      <c r="O1533">
        <v>0</v>
      </c>
    </row>
    <row r="1534" spans="1:15">
      <c r="A1534">
        <f t="shared" ca="1" si="23"/>
        <v>1</v>
      </c>
      <c r="B1534">
        <v>1533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19.600000000000001</v>
      </c>
      <c r="M1534">
        <v>300.39999999999998</v>
      </c>
      <c r="N1534">
        <v>14</v>
      </c>
      <c r="O1534">
        <v>0</v>
      </c>
    </row>
    <row r="1535" spans="1:15">
      <c r="A1535">
        <f t="shared" ca="1" si="23"/>
        <v>0</v>
      </c>
      <c r="B1535">
        <v>1534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3</v>
      </c>
      <c r="K1535">
        <v>0</v>
      </c>
      <c r="L1535">
        <v>75.349999999999994</v>
      </c>
      <c r="M1535">
        <v>1025.95</v>
      </c>
      <c r="N1535">
        <v>14</v>
      </c>
      <c r="O1535">
        <v>1</v>
      </c>
    </row>
    <row r="1536" spans="1:15">
      <c r="A1536">
        <f t="shared" ca="1" si="23"/>
        <v>1</v>
      </c>
      <c r="B1536">
        <v>1535</v>
      </c>
      <c r="C1536">
        <v>0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2</v>
      </c>
      <c r="L1536">
        <v>19.8</v>
      </c>
      <c r="M1536">
        <v>1436.95</v>
      </c>
      <c r="N1536">
        <v>69</v>
      </c>
      <c r="O1536">
        <v>0</v>
      </c>
    </row>
    <row r="1537" spans="1:15">
      <c r="A1537">
        <f t="shared" ca="1" si="23"/>
        <v>0</v>
      </c>
      <c r="B1537">
        <v>1536</v>
      </c>
      <c r="C1537">
        <v>1</v>
      </c>
      <c r="D1537">
        <v>1</v>
      </c>
      <c r="E1537">
        <v>1</v>
      </c>
      <c r="F1537">
        <v>0</v>
      </c>
      <c r="G1537">
        <v>1</v>
      </c>
      <c r="H1537">
        <v>1</v>
      </c>
      <c r="I1537">
        <v>1</v>
      </c>
      <c r="J1537">
        <v>5</v>
      </c>
      <c r="K1537">
        <v>0</v>
      </c>
      <c r="L1537">
        <v>64.2</v>
      </c>
      <c r="M1537">
        <v>475</v>
      </c>
      <c r="N1537">
        <v>7</v>
      </c>
      <c r="O1537">
        <v>0</v>
      </c>
    </row>
    <row r="1538" spans="1:15">
      <c r="A1538">
        <f t="shared" ca="1" si="23"/>
        <v>0</v>
      </c>
      <c r="B1538">
        <v>1537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1</v>
      </c>
      <c r="J1538">
        <v>7</v>
      </c>
      <c r="K1538">
        <v>2</v>
      </c>
      <c r="L1538">
        <v>75.75</v>
      </c>
      <c r="M1538">
        <v>5388.15</v>
      </c>
      <c r="N1538">
        <v>69</v>
      </c>
      <c r="O1538">
        <v>0</v>
      </c>
    </row>
    <row r="1539" spans="1:15">
      <c r="A1539">
        <f t="shared" ref="A1539:A1602" ca="1" si="24">IF(RAND()&lt;=0.6,1,0)</f>
        <v>0</v>
      </c>
      <c r="B1539">
        <v>1538</v>
      </c>
      <c r="C1539">
        <v>0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6</v>
      </c>
      <c r="K1539">
        <v>2</v>
      </c>
      <c r="L1539">
        <v>78.95</v>
      </c>
      <c r="M1539">
        <v>5730.15</v>
      </c>
      <c r="N1539">
        <v>72</v>
      </c>
      <c r="O1539">
        <v>0</v>
      </c>
    </row>
    <row r="1540" spans="1:15">
      <c r="A1540">
        <f t="shared" ca="1" si="24"/>
        <v>1</v>
      </c>
      <c r="B1540">
        <v>1539</v>
      </c>
      <c r="C1540">
        <v>1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1</v>
      </c>
      <c r="J1540">
        <v>5</v>
      </c>
      <c r="K1540">
        <v>0</v>
      </c>
      <c r="L1540">
        <v>100.85</v>
      </c>
      <c r="M1540">
        <v>819.55</v>
      </c>
      <c r="N1540">
        <v>8</v>
      </c>
      <c r="O1540">
        <v>1</v>
      </c>
    </row>
    <row r="1541" spans="1:15">
      <c r="A1541">
        <f t="shared" ca="1" si="24"/>
        <v>1</v>
      </c>
      <c r="B1541">
        <v>1540</v>
      </c>
      <c r="C1541">
        <v>0</v>
      </c>
      <c r="D1541">
        <v>0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3</v>
      </c>
      <c r="K1541">
        <v>0</v>
      </c>
      <c r="L1541">
        <v>50.3</v>
      </c>
      <c r="M1541">
        <v>217.1</v>
      </c>
      <c r="N1541">
        <v>4</v>
      </c>
      <c r="O1541">
        <v>0</v>
      </c>
    </row>
    <row r="1542" spans="1:15">
      <c r="A1542">
        <f t="shared" ca="1" si="24"/>
        <v>0</v>
      </c>
      <c r="B1542">
        <v>1541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4</v>
      </c>
      <c r="K1542">
        <v>0</v>
      </c>
      <c r="L1542">
        <v>80.3</v>
      </c>
      <c r="M1542">
        <v>4896.3500000000004</v>
      </c>
      <c r="N1542">
        <v>63</v>
      </c>
      <c r="O1542">
        <v>0</v>
      </c>
    </row>
    <row r="1543" spans="1:15">
      <c r="A1543">
        <f t="shared" ca="1" si="24"/>
        <v>0</v>
      </c>
      <c r="B1543">
        <v>1542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2</v>
      </c>
      <c r="L1543">
        <v>19.850000000000001</v>
      </c>
      <c r="M1543">
        <v>1434.1</v>
      </c>
      <c r="N1543">
        <v>72</v>
      </c>
      <c r="O1543">
        <v>0</v>
      </c>
    </row>
    <row r="1544" spans="1:15">
      <c r="A1544">
        <f t="shared" ca="1" si="24"/>
        <v>1</v>
      </c>
      <c r="B1544">
        <v>1543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2</v>
      </c>
      <c r="L1544">
        <v>21.1</v>
      </c>
      <c r="M1544">
        <v>937.1</v>
      </c>
      <c r="N1544">
        <v>46</v>
      </c>
      <c r="O1544">
        <v>0</v>
      </c>
    </row>
    <row r="1545" spans="1:15">
      <c r="A1545">
        <f t="shared" ca="1" si="24"/>
        <v>1</v>
      </c>
      <c r="B1545">
        <v>1544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2</v>
      </c>
      <c r="K1545">
        <v>0</v>
      </c>
      <c r="L1545">
        <v>69.95</v>
      </c>
      <c r="M1545">
        <v>330.15</v>
      </c>
      <c r="N1545">
        <v>5</v>
      </c>
      <c r="O1545">
        <v>1</v>
      </c>
    </row>
    <row r="1546" spans="1:15">
      <c r="A1546">
        <f t="shared" ca="1" si="24"/>
        <v>1</v>
      </c>
      <c r="B1546">
        <v>1545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1</v>
      </c>
      <c r="J1546">
        <v>3</v>
      </c>
      <c r="K1546">
        <v>0</v>
      </c>
      <c r="L1546">
        <v>50</v>
      </c>
      <c r="M1546">
        <v>1474.9</v>
      </c>
      <c r="N1546">
        <v>30</v>
      </c>
      <c r="O1546">
        <v>0</v>
      </c>
    </row>
    <row r="1547" spans="1:15">
      <c r="A1547">
        <f t="shared" ca="1" si="24"/>
        <v>0</v>
      </c>
      <c r="B1547">
        <v>1546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1</v>
      </c>
      <c r="J1547">
        <v>6</v>
      </c>
      <c r="K1547">
        <v>2</v>
      </c>
      <c r="L1547">
        <v>104.75</v>
      </c>
      <c r="M1547">
        <v>6536.5</v>
      </c>
      <c r="N1547">
        <v>63</v>
      </c>
      <c r="O1547">
        <v>0</v>
      </c>
    </row>
    <row r="1548" spans="1:15">
      <c r="A1548">
        <f t="shared" ca="1" si="24"/>
        <v>0</v>
      </c>
      <c r="B1548">
        <v>1547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2</v>
      </c>
      <c r="L1548">
        <v>19.850000000000001</v>
      </c>
      <c r="M1548">
        <v>1128.0999999999999</v>
      </c>
      <c r="N1548">
        <v>60</v>
      </c>
      <c r="O1548">
        <v>0</v>
      </c>
    </row>
    <row r="1549" spans="1:15">
      <c r="A1549">
        <f t="shared" ca="1" si="24"/>
        <v>1</v>
      </c>
      <c r="B1549">
        <v>1548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1</v>
      </c>
      <c r="I1549">
        <v>1</v>
      </c>
      <c r="J1549">
        <v>6</v>
      </c>
      <c r="K1549">
        <v>1</v>
      </c>
      <c r="L1549">
        <v>107.5</v>
      </c>
      <c r="M1549">
        <v>6873.75</v>
      </c>
      <c r="N1549">
        <v>63</v>
      </c>
      <c r="O1549">
        <v>1</v>
      </c>
    </row>
    <row r="1550" spans="1:15">
      <c r="A1550">
        <f t="shared" ca="1" si="24"/>
        <v>0</v>
      </c>
      <c r="B1550">
        <v>1549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1</v>
      </c>
      <c r="I1550">
        <v>1</v>
      </c>
      <c r="J1550">
        <v>4</v>
      </c>
      <c r="K1550">
        <v>0</v>
      </c>
      <c r="L1550">
        <v>85.9</v>
      </c>
      <c r="M1550">
        <v>2199.0500000000002</v>
      </c>
      <c r="N1550">
        <v>25</v>
      </c>
      <c r="O1550">
        <v>0</v>
      </c>
    </row>
    <row r="1551" spans="1:15">
      <c r="A1551">
        <f t="shared" ca="1" si="24"/>
        <v>1</v>
      </c>
      <c r="B1551">
        <v>1550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2</v>
      </c>
      <c r="K1551">
        <v>0</v>
      </c>
      <c r="L1551">
        <v>45.85</v>
      </c>
      <c r="M1551">
        <v>45.85</v>
      </c>
      <c r="N1551">
        <v>1</v>
      </c>
      <c r="O1551">
        <v>1</v>
      </c>
    </row>
    <row r="1552" spans="1:15">
      <c r="A1552">
        <f t="shared" ca="1" si="24"/>
        <v>0</v>
      </c>
      <c r="B1552">
        <v>1551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3</v>
      </c>
      <c r="K1552">
        <v>0</v>
      </c>
      <c r="L1552">
        <v>80.8</v>
      </c>
      <c r="M1552">
        <v>457.1</v>
      </c>
      <c r="N1552">
        <v>6</v>
      </c>
      <c r="O1552">
        <v>0</v>
      </c>
    </row>
    <row r="1553" spans="1:15">
      <c r="A1553">
        <f t="shared" ca="1" si="24"/>
        <v>1</v>
      </c>
      <c r="B1553">
        <v>1552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1</v>
      </c>
      <c r="K1553">
        <v>2</v>
      </c>
      <c r="L1553">
        <v>25.25</v>
      </c>
      <c r="M1553">
        <v>566.5</v>
      </c>
      <c r="N1553">
        <v>22</v>
      </c>
      <c r="O1553">
        <v>0</v>
      </c>
    </row>
    <row r="1554" spans="1:15">
      <c r="A1554">
        <f t="shared" ca="1" si="24"/>
        <v>1</v>
      </c>
      <c r="B1554">
        <v>1553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6</v>
      </c>
      <c r="K1554">
        <v>2</v>
      </c>
      <c r="L1554">
        <v>80.55</v>
      </c>
      <c r="M1554">
        <v>2471.6</v>
      </c>
      <c r="N1554">
        <v>31</v>
      </c>
      <c r="O1554">
        <v>0</v>
      </c>
    </row>
    <row r="1555" spans="1:15">
      <c r="A1555">
        <f t="shared" ca="1" si="24"/>
        <v>0</v>
      </c>
      <c r="B1555">
        <v>1554</v>
      </c>
      <c r="C1555">
        <v>0</v>
      </c>
      <c r="D1555">
        <v>0</v>
      </c>
      <c r="E1555">
        <v>1</v>
      </c>
      <c r="F1555">
        <v>1</v>
      </c>
      <c r="G1555">
        <v>0</v>
      </c>
      <c r="H1555">
        <v>1</v>
      </c>
      <c r="I1555">
        <v>1</v>
      </c>
      <c r="J1555">
        <v>4</v>
      </c>
      <c r="K1555">
        <v>0</v>
      </c>
      <c r="L1555">
        <v>81.5</v>
      </c>
      <c r="M1555">
        <v>3107.3</v>
      </c>
      <c r="N1555">
        <v>39</v>
      </c>
      <c r="O1555">
        <v>0</v>
      </c>
    </row>
    <row r="1556" spans="1:15">
      <c r="A1556">
        <f t="shared" ca="1" si="24"/>
        <v>0</v>
      </c>
      <c r="B1556">
        <v>1555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20.9</v>
      </c>
      <c r="M1556">
        <v>518.29999999999995</v>
      </c>
      <c r="N1556">
        <v>26</v>
      </c>
      <c r="O1556">
        <v>0</v>
      </c>
    </row>
    <row r="1557" spans="1:15">
      <c r="A1557">
        <f t="shared" ca="1" si="24"/>
        <v>1</v>
      </c>
      <c r="B1557">
        <v>1556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1</v>
      </c>
      <c r="J1557">
        <v>7</v>
      </c>
      <c r="K1557">
        <v>1</v>
      </c>
      <c r="L1557">
        <v>106.1</v>
      </c>
      <c r="M1557">
        <v>5769.75</v>
      </c>
      <c r="N1557">
        <v>53</v>
      </c>
      <c r="O1557">
        <v>1</v>
      </c>
    </row>
    <row r="1558" spans="1:15">
      <c r="A1558">
        <f t="shared" ca="1" si="24"/>
        <v>1</v>
      </c>
      <c r="B1558">
        <v>1557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5</v>
      </c>
      <c r="K1558">
        <v>0</v>
      </c>
      <c r="L1558">
        <v>91.7</v>
      </c>
      <c r="M1558">
        <v>91.7</v>
      </c>
      <c r="N1558">
        <v>1</v>
      </c>
      <c r="O1558">
        <v>1</v>
      </c>
    </row>
    <row r="1559" spans="1:15">
      <c r="A1559">
        <f t="shared" ca="1" si="24"/>
        <v>1</v>
      </c>
      <c r="B1559">
        <v>1558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5</v>
      </c>
      <c r="K1559">
        <v>0</v>
      </c>
      <c r="L1559">
        <v>67.25</v>
      </c>
      <c r="M1559">
        <v>832.3</v>
      </c>
      <c r="N1559">
        <v>12</v>
      </c>
      <c r="O1559">
        <v>0</v>
      </c>
    </row>
    <row r="1560" spans="1:15">
      <c r="A1560">
        <f t="shared" ca="1" si="24"/>
        <v>0</v>
      </c>
      <c r="B1560">
        <v>1559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5</v>
      </c>
      <c r="K1560">
        <v>0</v>
      </c>
      <c r="L1560">
        <v>95.6</v>
      </c>
      <c r="M1560">
        <v>1555.65</v>
      </c>
      <c r="N1560">
        <v>16</v>
      </c>
      <c r="O1560">
        <v>1</v>
      </c>
    </row>
    <row r="1561" spans="1:15">
      <c r="A1561">
        <f t="shared" ca="1" si="24"/>
        <v>1</v>
      </c>
      <c r="B1561">
        <v>1560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20.350000000000001</v>
      </c>
      <c r="M1561">
        <v>45.3</v>
      </c>
      <c r="N1561">
        <v>2</v>
      </c>
      <c r="O1561">
        <v>0</v>
      </c>
    </row>
    <row r="1562" spans="1:15">
      <c r="A1562">
        <f t="shared" ca="1" si="24"/>
        <v>1</v>
      </c>
      <c r="B1562">
        <v>1561</v>
      </c>
      <c r="C1562">
        <v>1</v>
      </c>
      <c r="D1562">
        <v>0</v>
      </c>
      <c r="E1562">
        <v>0</v>
      </c>
      <c r="F1562">
        <v>1</v>
      </c>
      <c r="G1562">
        <v>2</v>
      </c>
      <c r="H1562">
        <v>1</v>
      </c>
      <c r="I1562">
        <v>0</v>
      </c>
      <c r="J1562">
        <v>4</v>
      </c>
      <c r="K1562">
        <v>1</v>
      </c>
      <c r="L1562">
        <v>45.05</v>
      </c>
      <c r="M1562">
        <v>1790.6</v>
      </c>
      <c r="N1562">
        <v>39</v>
      </c>
      <c r="O1562">
        <v>0</v>
      </c>
    </row>
    <row r="1563" spans="1:15">
      <c r="A1563">
        <f t="shared" ca="1" si="24"/>
        <v>1</v>
      </c>
      <c r="B1563">
        <v>1562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2</v>
      </c>
      <c r="K1563">
        <v>0</v>
      </c>
      <c r="L1563">
        <v>74.95</v>
      </c>
      <c r="M1563">
        <v>74.95</v>
      </c>
      <c r="N1563">
        <v>1</v>
      </c>
      <c r="O1563">
        <v>1</v>
      </c>
    </row>
    <row r="1564" spans="1:15">
      <c r="A1564">
        <f t="shared" ca="1" si="24"/>
        <v>0</v>
      </c>
      <c r="B1564">
        <v>1563</v>
      </c>
      <c r="C1564">
        <v>0</v>
      </c>
      <c r="D1564">
        <v>0</v>
      </c>
      <c r="E1564">
        <v>1</v>
      </c>
      <c r="F1564">
        <v>1</v>
      </c>
      <c r="G1564">
        <v>2</v>
      </c>
      <c r="H1564">
        <v>1</v>
      </c>
      <c r="I1564">
        <v>0</v>
      </c>
      <c r="J1564">
        <v>3</v>
      </c>
      <c r="K1564">
        <v>0</v>
      </c>
      <c r="L1564">
        <v>34.65</v>
      </c>
      <c r="M1564">
        <v>246.6</v>
      </c>
      <c r="N1564">
        <v>7</v>
      </c>
      <c r="O1564">
        <v>0</v>
      </c>
    </row>
    <row r="1565" spans="1:15">
      <c r="A1565">
        <f t="shared" ca="1" si="24"/>
        <v>0</v>
      </c>
      <c r="B1565">
        <v>1564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2</v>
      </c>
      <c r="K1565">
        <v>0</v>
      </c>
      <c r="L1565">
        <v>69.349999999999994</v>
      </c>
      <c r="M1565">
        <v>261.64999999999998</v>
      </c>
      <c r="N1565">
        <v>4</v>
      </c>
      <c r="O1565">
        <v>0</v>
      </c>
    </row>
    <row r="1566" spans="1:15">
      <c r="A1566">
        <f t="shared" ca="1" si="24"/>
        <v>1</v>
      </c>
      <c r="B1566">
        <v>1565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1</v>
      </c>
      <c r="I1566">
        <v>1</v>
      </c>
      <c r="J1566">
        <v>4</v>
      </c>
      <c r="K1566">
        <v>0</v>
      </c>
      <c r="L1566">
        <v>95.35</v>
      </c>
      <c r="M1566">
        <v>898.35</v>
      </c>
      <c r="N1566">
        <v>10</v>
      </c>
      <c r="O1566">
        <v>1</v>
      </c>
    </row>
    <row r="1567" spans="1:15">
      <c r="A1567">
        <f t="shared" ca="1" si="24"/>
        <v>1</v>
      </c>
      <c r="B1567">
        <v>1566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4</v>
      </c>
      <c r="K1567">
        <v>0</v>
      </c>
      <c r="L1567">
        <v>81.55</v>
      </c>
      <c r="M1567">
        <v>4509.5</v>
      </c>
      <c r="N1567">
        <v>55</v>
      </c>
      <c r="O1567">
        <v>0</v>
      </c>
    </row>
    <row r="1568" spans="1:15">
      <c r="A1568">
        <f t="shared" ca="1" si="24"/>
        <v>1</v>
      </c>
      <c r="B1568">
        <v>1567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6</v>
      </c>
      <c r="K1568">
        <v>2</v>
      </c>
      <c r="L1568">
        <v>75.400000000000006</v>
      </c>
      <c r="M1568">
        <v>5480.25</v>
      </c>
      <c r="N1568">
        <v>72</v>
      </c>
      <c r="O1568">
        <v>0</v>
      </c>
    </row>
    <row r="1569" spans="1:15">
      <c r="A1569">
        <f t="shared" ca="1" si="24"/>
        <v>0</v>
      </c>
      <c r="B1569">
        <v>1568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5</v>
      </c>
      <c r="K1569">
        <v>0</v>
      </c>
      <c r="L1569">
        <v>67.8</v>
      </c>
      <c r="M1569">
        <v>653.15</v>
      </c>
      <c r="N1569">
        <v>10</v>
      </c>
      <c r="O1569">
        <v>0</v>
      </c>
    </row>
    <row r="1570" spans="1:15">
      <c r="A1570">
        <f t="shared" ca="1" si="24"/>
        <v>0</v>
      </c>
      <c r="B1570">
        <v>1569</v>
      </c>
      <c r="C1570">
        <v>1</v>
      </c>
      <c r="D1570">
        <v>1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7</v>
      </c>
      <c r="K1570">
        <v>0</v>
      </c>
      <c r="L1570">
        <v>111.4</v>
      </c>
      <c r="M1570">
        <v>1183.05</v>
      </c>
      <c r="N1570">
        <v>11</v>
      </c>
      <c r="O1570">
        <v>0</v>
      </c>
    </row>
    <row r="1571" spans="1:15">
      <c r="A1571">
        <f t="shared" ca="1" si="24"/>
        <v>1</v>
      </c>
      <c r="B1571">
        <v>1570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2</v>
      </c>
      <c r="K1571">
        <v>0</v>
      </c>
      <c r="L1571">
        <v>46.3</v>
      </c>
      <c r="M1571">
        <v>639.45000000000005</v>
      </c>
      <c r="N1571">
        <v>15</v>
      </c>
      <c r="O1571">
        <v>0</v>
      </c>
    </row>
    <row r="1572" spans="1:15">
      <c r="A1572">
        <f t="shared" ca="1" si="24"/>
        <v>1</v>
      </c>
      <c r="B1572">
        <v>1571</v>
      </c>
      <c r="C1572">
        <v>0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2</v>
      </c>
      <c r="L1572">
        <v>20.399999999999999</v>
      </c>
      <c r="M1572">
        <v>478.75</v>
      </c>
      <c r="N1572">
        <v>23</v>
      </c>
      <c r="O1572">
        <v>0</v>
      </c>
    </row>
    <row r="1573" spans="1:15">
      <c r="A1573">
        <f t="shared" ca="1" si="24"/>
        <v>1</v>
      </c>
      <c r="B1573">
        <v>1572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20.05</v>
      </c>
      <c r="M1573">
        <v>20.05</v>
      </c>
      <c r="N1573">
        <v>1</v>
      </c>
      <c r="O1573">
        <v>0</v>
      </c>
    </row>
    <row r="1574" spans="1:15">
      <c r="A1574">
        <f t="shared" ca="1" si="24"/>
        <v>1</v>
      </c>
      <c r="B1574">
        <v>1573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2</v>
      </c>
      <c r="K1574">
        <v>0</v>
      </c>
      <c r="L1574">
        <v>45</v>
      </c>
      <c r="M1574">
        <v>127.1</v>
      </c>
      <c r="N1574">
        <v>3</v>
      </c>
      <c r="O1574">
        <v>1</v>
      </c>
    </row>
    <row r="1575" spans="1:15">
      <c r="A1575">
        <f t="shared" ca="1" si="24"/>
        <v>1</v>
      </c>
      <c r="B1575">
        <v>1574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1</v>
      </c>
      <c r="I1575">
        <v>1</v>
      </c>
      <c r="J1575">
        <v>6</v>
      </c>
      <c r="K1575">
        <v>1</v>
      </c>
      <c r="L1575">
        <v>96.1</v>
      </c>
      <c r="M1575">
        <v>4391.45</v>
      </c>
      <c r="N1575">
        <v>47</v>
      </c>
      <c r="O1575">
        <v>0</v>
      </c>
    </row>
    <row r="1576" spans="1:15">
      <c r="A1576">
        <f t="shared" ca="1" si="24"/>
        <v>1</v>
      </c>
      <c r="B1576">
        <v>1575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19.649999999999999</v>
      </c>
      <c r="M1576">
        <v>270.60000000000002</v>
      </c>
      <c r="N1576">
        <v>15</v>
      </c>
      <c r="O1576">
        <v>0</v>
      </c>
    </row>
    <row r="1577" spans="1:15">
      <c r="A1577">
        <f t="shared" ca="1" si="24"/>
        <v>0</v>
      </c>
      <c r="B1577">
        <v>1576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6</v>
      </c>
      <c r="K1577">
        <v>0</v>
      </c>
      <c r="L1577">
        <v>99.5</v>
      </c>
      <c r="M1577">
        <v>6710.5</v>
      </c>
      <c r="N1577">
        <v>66</v>
      </c>
      <c r="O1577">
        <v>1</v>
      </c>
    </row>
    <row r="1578" spans="1:15">
      <c r="A1578">
        <f t="shared" ca="1" si="24"/>
        <v>0</v>
      </c>
      <c r="B1578">
        <v>1577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v>5</v>
      </c>
      <c r="K1578">
        <v>1</v>
      </c>
      <c r="L1578">
        <v>60.65</v>
      </c>
      <c r="M1578">
        <v>3975.9</v>
      </c>
      <c r="N1578">
        <v>68</v>
      </c>
      <c r="O1578">
        <v>0</v>
      </c>
    </row>
    <row r="1579" spans="1:15">
      <c r="A1579">
        <f t="shared" ca="1" si="24"/>
        <v>1</v>
      </c>
      <c r="B1579">
        <v>1578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6</v>
      </c>
      <c r="K1579">
        <v>1</v>
      </c>
      <c r="L1579">
        <v>98.6</v>
      </c>
      <c r="M1579">
        <v>1704.95</v>
      </c>
      <c r="N1579">
        <v>17</v>
      </c>
      <c r="O1579">
        <v>1</v>
      </c>
    </row>
    <row r="1580" spans="1:15">
      <c r="A1580">
        <f t="shared" ca="1" si="24"/>
        <v>1</v>
      </c>
      <c r="B1580">
        <v>1579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1</v>
      </c>
      <c r="J1580">
        <v>4</v>
      </c>
      <c r="K1580">
        <v>0</v>
      </c>
      <c r="L1580">
        <v>59.5</v>
      </c>
      <c r="M1580">
        <v>415.95</v>
      </c>
      <c r="N1580">
        <v>7</v>
      </c>
      <c r="O1580">
        <v>1</v>
      </c>
    </row>
    <row r="1581" spans="1:15">
      <c r="A1581">
        <f t="shared" ca="1" si="24"/>
        <v>0</v>
      </c>
      <c r="B1581">
        <v>1580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3</v>
      </c>
      <c r="K1581">
        <v>0</v>
      </c>
      <c r="L1581">
        <v>80.45</v>
      </c>
      <c r="M1581">
        <v>950.2</v>
      </c>
      <c r="N1581">
        <v>12</v>
      </c>
      <c r="O1581">
        <v>1</v>
      </c>
    </row>
    <row r="1582" spans="1:15">
      <c r="A1582">
        <f t="shared" ca="1" si="24"/>
        <v>0</v>
      </c>
      <c r="B1582">
        <v>1581</v>
      </c>
      <c r="C1582">
        <v>0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5</v>
      </c>
      <c r="K1582">
        <v>1</v>
      </c>
      <c r="L1582">
        <v>71.7</v>
      </c>
      <c r="M1582">
        <v>1497.05</v>
      </c>
      <c r="N1582">
        <v>21</v>
      </c>
      <c r="O1582">
        <v>0</v>
      </c>
    </row>
    <row r="1583" spans="1:15">
      <c r="A1583">
        <f t="shared" ca="1" si="24"/>
        <v>1</v>
      </c>
      <c r="B1583">
        <v>1582</v>
      </c>
      <c r="C1583">
        <v>1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0</v>
      </c>
      <c r="J1583">
        <v>3</v>
      </c>
      <c r="K1583">
        <v>0</v>
      </c>
      <c r="L1583">
        <v>36</v>
      </c>
      <c r="M1583">
        <v>780.15</v>
      </c>
      <c r="N1583">
        <v>21</v>
      </c>
      <c r="O1583">
        <v>0</v>
      </c>
    </row>
    <row r="1584" spans="1:15">
      <c r="A1584">
        <f t="shared" ca="1" si="24"/>
        <v>0</v>
      </c>
      <c r="B1584">
        <v>1583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4</v>
      </c>
      <c r="K1584">
        <v>1</v>
      </c>
      <c r="L1584">
        <v>65.2</v>
      </c>
      <c r="M1584">
        <v>3512.15</v>
      </c>
      <c r="N1584">
        <v>56</v>
      </c>
      <c r="O1584">
        <v>0</v>
      </c>
    </row>
    <row r="1585" spans="1:15">
      <c r="A1585">
        <f t="shared" ca="1" si="24"/>
        <v>1</v>
      </c>
      <c r="B1585">
        <v>1584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2</v>
      </c>
      <c r="K1585">
        <v>0</v>
      </c>
      <c r="L1585">
        <v>48.95</v>
      </c>
      <c r="M1585">
        <v>273.25</v>
      </c>
      <c r="N1585">
        <v>6</v>
      </c>
      <c r="O1585">
        <v>0</v>
      </c>
    </row>
    <row r="1586" spans="1:15">
      <c r="A1586">
        <f t="shared" ca="1" si="24"/>
        <v>1</v>
      </c>
      <c r="B1586">
        <v>1585</v>
      </c>
      <c r="C1586">
        <v>0</v>
      </c>
      <c r="D1586">
        <v>1</v>
      </c>
      <c r="E1586">
        <v>0</v>
      </c>
      <c r="F1586">
        <v>0</v>
      </c>
      <c r="G1586">
        <v>2</v>
      </c>
      <c r="H1586">
        <v>1</v>
      </c>
      <c r="I1586">
        <v>0</v>
      </c>
      <c r="J1586">
        <v>5</v>
      </c>
      <c r="K1586">
        <v>2</v>
      </c>
      <c r="L1586">
        <v>53.5</v>
      </c>
      <c r="M1586">
        <v>3517.9</v>
      </c>
      <c r="N1586">
        <v>65</v>
      </c>
      <c r="O1586">
        <v>0</v>
      </c>
    </row>
    <row r="1587" spans="1:15">
      <c r="A1587">
        <f t="shared" ca="1" si="24"/>
        <v>0</v>
      </c>
      <c r="B1587">
        <v>1586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1</v>
      </c>
      <c r="I1587">
        <v>1</v>
      </c>
      <c r="J1587">
        <v>6</v>
      </c>
      <c r="K1587">
        <v>1</v>
      </c>
      <c r="L1587">
        <v>80.45</v>
      </c>
      <c r="M1587">
        <v>3375.9</v>
      </c>
      <c r="N1587">
        <v>42</v>
      </c>
      <c r="O1587">
        <v>0</v>
      </c>
    </row>
    <row r="1588" spans="1:15">
      <c r="A1588">
        <f t="shared" ca="1" si="24"/>
        <v>1</v>
      </c>
      <c r="B1588">
        <v>1587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7</v>
      </c>
      <c r="K1588">
        <v>2</v>
      </c>
      <c r="L1588">
        <v>109.05</v>
      </c>
      <c r="M1588">
        <v>7508.55</v>
      </c>
      <c r="N1588">
        <v>68</v>
      </c>
      <c r="O1588">
        <v>0</v>
      </c>
    </row>
    <row r="1589" spans="1:15">
      <c r="A1589">
        <f t="shared" ca="1" si="24"/>
        <v>1</v>
      </c>
      <c r="B1589">
        <v>1588</v>
      </c>
      <c r="C1589">
        <v>1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1</v>
      </c>
      <c r="J1589">
        <v>1</v>
      </c>
      <c r="K1589">
        <v>2</v>
      </c>
      <c r="L1589">
        <v>26.3</v>
      </c>
      <c r="M1589">
        <v>1245.05</v>
      </c>
      <c r="N1589">
        <v>48</v>
      </c>
      <c r="O1589">
        <v>0</v>
      </c>
    </row>
    <row r="1590" spans="1:15">
      <c r="A1590">
        <f t="shared" ca="1" si="24"/>
        <v>1</v>
      </c>
      <c r="B1590">
        <v>1589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6</v>
      </c>
      <c r="K1590">
        <v>1</v>
      </c>
      <c r="L1590">
        <v>106.8</v>
      </c>
      <c r="M1590">
        <v>5347.95</v>
      </c>
      <c r="N1590">
        <v>50</v>
      </c>
      <c r="O1590">
        <v>0</v>
      </c>
    </row>
    <row r="1591" spans="1:15">
      <c r="A1591">
        <f t="shared" ca="1" si="24"/>
        <v>1</v>
      </c>
      <c r="B1591">
        <v>1590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5</v>
      </c>
      <c r="K1591">
        <v>0</v>
      </c>
      <c r="L1591">
        <v>64.95</v>
      </c>
      <c r="M1591">
        <v>493.65</v>
      </c>
      <c r="N1591">
        <v>7</v>
      </c>
      <c r="O1591">
        <v>0</v>
      </c>
    </row>
    <row r="1592" spans="1:15">
      <c r="A1592">
        <f t="shared" ca="1" si="24"/>
        <v>0</v>
      </c>
      <c r="B1592">
        <v>1591</v>
      </c>
      <c r="C1592">
        <v>0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2</v>
      </c>
      <c r="L1592">
        <v>19.350000000000001</v>
      </c>
      <c r="M1592">
        <v>1263.8499999999999</v>
      </c>
      <c r="N1592">
        <v>63</v>
      </c>
      <c r="O1592">
        <v>0</v>
      </c>
    </row>
    <row r="1593" spans="1:15">
      <c r="A1593">
        <f t="shared" ca="1" si="24"/>
        <v>1</v>
      </c>
      <c r="B1593">
        <v>1592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21.1</v>
      </c>
      <c r="M1593">
        <v>385.55</v>
      </c>
      <c r="N1593">
        <v>17</v>
      </c>
      <c r="O1593">
        <v>0</v>
      </c>
    </row>
    <row r="1594" spans="1:15">
      <c r="A1594">
        <f t="shared" ca="1" si="24"/>
        <v>0</v>
      </c>
      <c r="B1594">
        <v>1593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1</v>
      </c>
      <c r="I1594">
        <v>1</v>
      </c>
      <c r="J1594">
        <v>3</v>
      </c>
      <c r="K1594">
        <v>0</v>
      </c>
      <c r="L1594">
        <v>77.95</v>
      </c>
      <c r="M1594">
        <v>3384</v>
      </c>
      <c r="N1594">
        <v>42</v>
      </c>
      <c r="O1594">
        <v>1</v>
      </c>
    </row>
    <row r="1595" spans="1:15">
      <c r="A1595">
        <f t="shared" ca="1" si="24"/>
        <v>1</v>
      </c>
      <c r="B1595">
        <v>1594</v>
      </c>
      <c r="C1595">
        <v>1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18.850000000000001</v>
      </c>
      <c r="M1595">
        <v>84.2</v>
      </c>
      <c r="N1595">
        <v>4</v>
      </c>
      <c r="O1595">
        <v>0</v>
      </c>
    </row>
    <row r="1596" spans="1:15">
      <c r="A1596">
        <f t="shared" ca="1" si="24"/>
        <v>0</v>
      </c>
      <c r="B1596">
        <v>1595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1</v>
      </c>
      <c r="J1596">
        <v>1</v>
      </c>
      <c r="K1596">
        <v>2</v>
      </c>
      <c r="L1596">
        <v>26</v>
      </c>
      <c r="M1596">
        <v>1638.7</v>
      </c>
      <c r="N1596">
        <v>62</v>
      </c>
      <c r="O1596">
        <v>0</v>
      </c>
    </row>
    <row r="1597" spans="1:15">
      <c r="A1597">
        <f t="shared" ca="1" si="24"/>
        <v>1</v>
      </c>
      <c r="B1597">
        <v>1596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3</v>
      </c>
      <c r="K1597">
        <v>0</v>
      </c>
      <c r="L1597">
        <v>74.7</v>
      </c>
      <c r="M1597">
        <v>165.4</v>
      </c>
      <c r="N1597">
        <v>2</v>
      </c>
      <c r="O1597">
        <v>1</v>
      </c>
    </row>
    <row r="1598" spans="1:15">
      <c r="A1598">
        <f t="shared" ca="1" si="24"/>
        <v>1</v>
      </c>
      <c r="B1598">
        <v>1597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2</v>
      </c>
      <c r="K1598">
        <v>0</v>
      </c>
      <c r="L1598">
        <v>70.349999999999994</v>
      </c>
      <c r="M1598">
        <v>120.25</v>
      </c>
      <c r="N1598">
        <v>2</v>
      </c>
      <c r="O1598">
        <v>0</v>
      </c>
    </row>
    <row r="1599" spans="1:15">
      <c r="A1599">
        <f t="shared" ca="1" si="24"/>
        <v>1</v>
      </c>
      <c r="B1599">
        <v>1598</v>
      </c>
      <c r="C1599">
        <v>1</v>
      </c>
      <c r="D1599">
        <v>0</v>
      </c>
      <c r="E1599">
        <v>1</v>
      </c>
      <c r="F1599">
        <v>0</v>
      </c>
      <c r="G1599">
        <v>1</v>
      </c>
      <c r="H1599">
        <v>1</v>
      </c>
      <c r="I1599">
        <v>1</v>
      </c>
      <c r="J1599">
        <v>6</v>
      </c>
      <c r="K1599">
        <v>2</v>
      </c>
      <c r="L1599">
        <v>96.9</v>
      </c>
      <c r="M1599">
        <v>4473.45</v>
      </c>
      <c r="N1599">
        <v>48</v>
      </c>
      <c r="O1599">
        <v>0</v>
      </c>
    </row>
    <row r="1600" spans="1:15">
      <c r="A1600">
        <f t="shared" ca="1" si="24"/>
        <v>1</v>
      </c>
      <c r="B1600">
        <v>1599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2</v>
      </c>
      <c r="L1600">
        <v>19.55</v>
      </c>
      <c r="M1600">
        <v>520.54999999999995</v>
      </c>
      <c r="N1600">
        <v>27</v>
      </c>
      <c r="O1600">
        <v>0</v>
      </c>
    </row>
    <row r="1601" spans="1:15">
      <c r="A1601">
        <f t="shared" ca="1" si="24"/>
        <v>1</v>
      </c>
      <c r="B1601">
        <v>1600</v>
      </c>
      <c r="C1601">
        <v>0</v>
      </c>
      <c r="D1601">
        <v>0</v>
      </c>
      <c r="E1601">
        <v>1</v>
      </c>
      <c r="F1601">
        <v>1</v>
      </c>
      <c r="G1601">
        <v>0</v>
      </c>
      <c r="H1601">
        <v>1</v>
      </c>
      <c r="I1601">
        <v>1</v>
      </c>
      <c r="J1601">
        <v>7</v>
      </c>
      <c r="K1601">
        <v>2</v>
      </c>
      <c r="L1601">
        <v>80.400000000000006</v>
      </c>
      <c r="M1601">
        <v>5717.85</v>
      </c>
      <c r="N1601">
        <v>70</v>
      </c>
      <c r="O1601">
        <v>0</v>
      </c>
    </row>
    <row r="1602" spans="1:15">
      <c r="A1602">
        <f t="shared" ca="1" si="24"/>
        <v>1</v>
      </c>
      <c r="B1602">
        <v>1601</v>
      </c>
      <c r="C1602">
        <v>1</v>
      </c>
      <c r="D1602">
        <v>1</v>
      </c>
      <c r="E1602">
        <v>0</v>
      </c>
      <c r="F1602">
        <v>0</v>
      </c>
      <c r="G1602">
        <v>1</v>
      </c>
      <c r="H1602">
        <v>1</v>
      </c>
      <c r="I1602">
        <v>1</v>
      </c>
      <c r="J1602">
        <v>4</v>
      </c>
      <c r="K1602">
        <v>0</v>
      </c>
      <c r="L1602">
        <v>88.8</v>
      </c>
      <c r="M1602">
        <v>88.8</v>
      </c>
      <c r="N1602">
        <v>1</v>
      </c>
      <c r="O1602">
        <v>1</v>
      </c>
    </row>
    <row r="1603" spans="1:15">
      <c r="A1603">
        <f t="shared" ref="A1603:A1666" ca="1" si="25">IF(RAND()&lt;=0.6,1,0)</f>
        <v>1</v>
      </c>
      <c r="B1603">
        <v>1602</v>
      </c>
      <c r="C1603">
        <v>1</v>
      </c>
      <c r="D1603">
        <v>0</v>
      </c>
      <c r="E1603">
        <v>1</v>
      </c>
      <c r="F1603">
        <v>0</v>
      </c>
      <c r="G1603">
        <v>1</v>
      </c>
      <c r="H1603">
        <v>1</v>
      </c>
      <c r="I1603">
        <v>1</v>
      </c>
      <c r="J1603">
        <v>5</v>
      </c>
      <c r="K1603">
        <v>1</v>
      </c>
      <c r="L1603">
        <v>94.65</v>
      </c>
      <c r="M1603">
        <v>4312.5</v>
      </c>
      <c r="N1603">
        <v>46</v>
      </c>
      <c r="O1603">
        <v>0</v>
      </c>
    </row>
    <row r="1604" spans="1:15">
      <c r="A1604">
        <f t="shared" ca="1" si="25"/>
        <v>0</v>
      </c>
      <c r="B1604">
        <v>1603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4</v>
      </c>
      <c r="K1604">
        <v>0</v>
      </c>
      <c r="L1604">
        <v>90.25</v>
      </c>
      <c r="M1604">
        <v>2755.35</v>
      </c>
      <c r="N1604">
        <v>30</v>
      </c>
      <c r="O1604">
        <v>1</v>
      </c>
    </row>
    <row r="1605" spans="1:15">
      <c r="A1605">
        <f t="shared" ca="1" si="25"/>
        <v>0</v>
      </c>
      <c r="B1605">
        <v>1604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1</v>
      </c>
      <c r="J1605">
        <v>4</v>
      </c>
      <c r="K1605">
        <v>0</v>
      </c>
      <c r="L1605">
        <v>64.650000000000006</v>
      </c>
      <c r="M1605">
        <v>994.55</v>
      </c>
      <c r="N1605">
        <v>15</v>
      </c>
      <c r="O1605">
        <v>1</v>
      </c>
    </row>
    <row r="1606" spans="1:15">
      <c r="A1606">
        <f t="shared" ca="1" si="25"/>
        <v>0</v>
      </c>
      <c r="B1606">
        <v>1605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5</v>
      </c>
      <c r="K1606">
        <v>1</v>
      </c>
      <c r="L1606">
        <v>95.75</v>
      </c>
      <c r="M1606">
        <v>6511.25</v>
      </c>
      <c r="N1606">
        <v>69</v>
      </c>
      <c r="O1606">
        <v>0</v>
      </c>
    </row>
    <row r="1607" spans="1:15">
      <c r="A1607">
        <f t="shared" ca="1" si="25"/>
        <v>1</v>
      </c>
      <c r="B1607">
        <v>1606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2</v>
      </c>
      <c r="L1607">
        <v>19.55</v>
      </c>
      <c r="M1607">
        <v>1218.6500000000001</v>
      </c>
      <c r="N1607">
        <v>65</v>
      </c>
      <c r="O1607">
        <v>0</v>
      </c>
    </row>
    <row r="1608" spans="1:15">
      <c r="A1608">
        <f t="shared" ca="1" si="25"/>
        <v>1</v>
      </c>
      <c r="B1608">
        <v>1607</v>
      </c>
      <c r="C1608">
        <v>1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7</v>
      </c>
      <c r="K1608">
        <v>2</v>
      </c>
      <c r="L1608">
        <v>104.1</v>
      </c>
      <c r="M1608">
        <v>7447.7</v>
      </c>
      <c r="N1608">
        <v>72</v>
      </c>
      <c r="O1608">
        <v>0</v>
      </c>
    </row>
    <row r="1609" spans="1:15">
      <c r="A1609">
        <f t="shared" ca="1" si="25"/>
        <v>0</v>
      </c>
      <c r="B1609">
        <v>1608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5</v>
      </c>
      <c r="K1609">
        <v>0</v>
      </c>
      <c r="L1609">
        <v>89.05</v>
      </c>
      <c r="M1609">
        <v>1169.3499999999999</v>
      </c>
      <c r="N1609">
        <v>13</v>
      </c>
      <c r="O1609">
        <v>1</v>
      </c>
    </row>
    <row r="1610" spans="1:15">
      <c r="A1610">
        <f t="shared" ca="1" si="25"/>
        <v>0</v>
      </c>
      <c r="B1610">
        <v>1609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20.100000000000001</v>
      </c>
      <c r="M1610">
        <v>279.5</v>
      </c>
      <c r="N1610">
        <v>17</v>
      </c>
      <c r="O1610">
        <v>0</v>
      </c>
    </row>
    <row r="1611" spans="1:15">
      <c r="A1611">
        <f t="shared" ca="1" si="25"/>
        <v>1</v>
      </c>
      <c r="B1611">
        <v>1610</v>
      </c>
      <c r="C1611">
        <v>1</v>
      </c>
      <c r="D1611">
        <v>0</v>
      </c>
      <c r="E1611">
        <v>1</v>
      </c>
      <c r="F1611">
        <v>0</v>
      </c>
      <c r="G1611">
        <v>1</v>
      </c>
      <c r="H1611">
        <v>1</v>
      </c>
      <c r="I1611">
        <v>1</v>
      </c>
      <c r="J1611">
        <v>7</v>
      </c>
      <c r="K1611">
        <v>1</v>
      </c>
      <c r="L1611">
        <v>111.55</v>
      </c>
      <c r="M1611">
        <v>5720.35</v>
      </c>
      <c r="N1611">
        <v>51</v>
      </c>
      <c r="O1611">
        <v>0</v>
      </c>
    </row>
    <row r="1612" spans="1:15">
      <c r="A1612">
        <f t="shared" ca="1" si="25"/>
        <v>1</v>
      </c>
      <c r="B1612">
        <v>1611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5</v>
      </c>
      <c r="K1612">
        <v>2</v>
      </c>
      <c r="L1612">
        <v>60.5</v>
      </c>
      <c r="M1612">
        <v>3121.45</v>
      </c>
      <c r="N1612">
        <v>51</v>
      </c>
      <c r="O1612">
        <v>0</v>
      </c>
    </row>
    <row r="1613" spans="1:15">
      <c r="A1613">
        <f t="shared" ca="1" si="25"/>
        <v>1</v>
      </c>
      <c r="B1613">
        <v>1612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8</v>
      </c>
      <c r="K1613">
        <v>2</v>
      </c>
      <c r="L1613">
        <v>90.95</v>
      </c>
      <c r="M1613">
        <v>6468.6</v>
      </c>
      <c r="N1613">
        <v>72</v>
      </c>
      <c r="O1613">
        <v>0</v>
      </c>
    </row>
    <row r="1614" spans="1:15">
      <c r="A1614">
        <f t="shared" ca="1" si="25"/>
        <v>1</v>
      </c>
      <c r="B1614">
        <v>1613</v>
      </c>
      <c r="C1614">
        <v>1</v>
      </c>
      <c r="D1614">
        <v>0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1</v>
      </c>
      <c r="L1614">
        <v>87.4</v>
      </c>
      <c r="M1614">
        <v>5918.8</v>
      </c>
      <c r="N1614">
        <v>67</v>
      </c>
      <c r="O1614">
        <v>1</v>
      </c>
    </row>
    <row r="1615" spans="1:15">
      <c r="A1615">
        <f t="shared" ca="1" si="25"/>
        <v>1</v>
      </c>
      <c r="B1615">
        <v>1614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19.7</v>
      </c>
      <c r="M1615">
        <v>675.6</v>
      </c>
      <c r="N1615">
        <v>34</v>
      </c>
      <c r="O1615">
        <v>0</v>
      </c>
    </row>
    <row r="1616" spans="1:15">
      <c r="A1616">
        <f t="shared" ca="1" si="25"/>
        <v>0</v>
      </c>
      <c r="B1616">
        <v>1615</v>
      </c>
      <c r="C1616">
        <v>1</v>
      </c>
      <c r="D1616">
        <v>0</v>
      </c>
      <c r="E1616">
        <v>1</v>
      </c>
      <c r="F1616">
        <v>0</v>
      </c>
      <c r="G1616">
        <v>2</v>
      </c>
      <c r="H1616">
        <v>1</v>
      </c>
      <c r="I1616">
        <v>0</v>
      </c>
      <c r="J1616">
        <v>5</v>
      </c>
      <c r="K1616">
        <v>2</v>
      </c>
      <c r="L1616">
        <v>50.95</v>
      </c>
      <c r="M1616">
        <v>3521.7</v>
      </c>
      <c r="N1616">
        <v>67</v>
      </c>
      <c r="O1616">
        <v>0</v>
      </c>
    </row>
    <row r="1617" spans="1:15">
      <c r="A1617">
        <f t="shared" ca="1" si="25"/>
        <v>0</v>
      </c>
      <c r="B1617">
        <v>1616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20.05</v>
      </c>
      <c r="M1617">
        <v>923.1</v>
      </c>
      <c r="N1617">
        <v>49</v>
      </c>
      <c r="O1617">
        <v>0</v>
      </c>
    </row>
    <row r="1618" spans="1:15">
      <c r="A1618">
        <f t="shared" ca="1" si="25"/>
        <v>0</v>
      </c>
      <c r="B1618">
        <v>1617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2</v>
      </c>
      <c r="L1618">
        <v>19.399999999999999</v>
      </c>
      <c r="M1618">
        <v>1110.3499999999999</v>
      </c>
      <c r="N1618">
        <v>53</v>
      </c>
      <c r="O1618">
        <v>0</v>
      </c>
    </row>
    <row r="1619" spans="1:15">
      <c r="A1619">
        <f t="shared" ca="1" si="25"/>
        <v>1</v>
      </c>
      <c r="B1619">
        <v>1618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4</v>
      </c>
      <c r="K1619">
        <v>0</v>
      </c>
      <c r="L1619">
        <v>59.45</v>
      </c>
      <c r="M1619">
        <v>1611.65</v>
      </c>
      <c r="N1619">
        <v>27</v>
      </c>
      <c r="O1619">
        <v>0</v>
      </c>
    </row>
    <row r="1620" spans="1:15">
      <c r="A1620">
        <f t="shared" ca="1" si="25"/>
        <v>0</v>
      </c>
      <c r="B1620">
        <v>1619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5</v>
      </c>
      <c r="K1620">
        <v>0</v>
      </c>
      <c r="L1620">
        <v>94.75</v>
      </c>
      <c r="M1620">
        <v>2293.6</v>
      </c>
      <c r="N1620">
        <v>23</v>
      </c>
      <c r="O1620">
        <v>1</v>
      </c>
    </row>
    <row r="1621" spans="1:15">
      <c r="A1621">
        <f t="shared" ca="1" si="25"/>
        <v>0</v>
      </c>
      <c r="B1621">
        <v>1620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1</v>
      </c>
      <c r="J1621">
        <v>7</v>
      </c>
      <c r="K1621">
        <v>2</v>
      </c>
      <c r="L1621">
        <v>81.5</v>
      </c>
      <c r="M1621">
        <v>5553.25</v>
      </c>
      <c r="N1621">
        <v>69</v>
      </c>
      <c r="O1621">
        <v>0</v>
      </c>
    </row>
    <row r="1622" spans="1:15">
      <c r="A1622">
        <f t="shared" ca="1" si="25"/>
        <v>0</v>
      </c>
      <c r="B1622">
        <v>1621</v>
      </c>
      <c r="C1622">
        <v>0</v>
      </c>
      <c r="D1622">
        <v>0</v>
      </c>
      <c r="E1622">
        <v>1</v>
      </c>
      <c r="F1622">
        <v>1</v>
      </c>
      <c r="G1622">
        <v>2</v>
      </c>
      <c r="H1622">
        <v>1</v>
      </c>
      <c r="I1622">
        <v>0</v>
      </c>
      <c r="J1622">
        <v>2</v>
      </c>
      <c r="K1622">
        <v>0</v>
      </c>
      <c r="L1622">
        <v>29.05</v>
      </c>
      <c r="M1622">
        <v>44.75</v>
      </c>
      <c r="N1622">
        <v>2</v>
      </c>
      <c r="O1622">
        <v>0</v>
      </c>
    </row>
    <row r="1623" spans="1:15">
      <c r="A1623">
        <f t="shared" ca="1" si="25"/>
        <v>1</v>
      </c>
      <c r="B1623">
        <v>1622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3</v>
      </c>
      <c r="K1623">
        <v>0</v>
      </c>
      <c r="L1623">
        <v>86.45</v>
      </c>
      <c r="M1623">
        <v>3029.1</v>
      </c>
      <c r="N1623">
        <v>35</v>
      </c>
      <c r="O1623">
        <v>1</v>
      </c>
    </row>
    <row r="1624" spans="1:15">
      <c r="A1624">
        <f t="shared" ca="1" si="25"/>
        <v>1</v>
      </c>
      <c r="B1624">
        <v>1623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6</v>
      </c>
      <c r="K1624">
        <v>1</v>
      </c>
      <c r="L1624">
        <v>70.599999999999994</v>
      </c>
      <c r="M1624">
        <v>3231.05</v>
      </c>
      <c r="N1624">
        <v>46</v>
      </c>
      <c r="O1624">
        <v>0</v>
      </c>
    </row>
    <row r="1625" spans="1:15">
      <c r="A1625">
        <f t="shared" ca="1" si="25"/>
        <v>1</v>
      </c>
      <c r="B1625">
        <v>1624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5</v>
      </c>
      <c r="K1625">
        <v>2</v>
      </c>
      <c r="L1625">
        <v>97.2</v>
      </c>
      <c r="M1625">
        <v>5129.45</v>
      </c>
      <c r="N1625">
        <v>54</v>
      </c>
      <c r="O1625">
        <v>0</v>
      </c>
    </row>
    <row r="1626" spans="1:15">
      <c r="A1626">
        <f t="shared" ca="1" si="25"/>
        <v>0</v>
      </c>
      <c r="B1626">
        <v>1625</v>
      </c>
      <c r="C1626">
        <v>0</v>
      </c>
      <c r="D1626">
        <v>0</v>
      </c>
      <c r="E1626">
        <v>1</v>
      </c>
      <c r="F1626">
        <v>0</v>
      </c>
      <c r="G1626">
        <v>1</v>
      </c>
      <c r="H1626">
        <v>1</v>
      </c>
      <c r="I1626">
        <v>1</v>
      </c>
      <c r="J1626">
        <v>5</v>
      </c>
      <c r="K1626">
        <v>1</v>
      </c>
      <c r="L1626">
        <v>98.25</v>
      </c>
      <c r="M1626">
        <v>5508.35</v>
      </c>
      <c r="N1626">
        <v>56</v>
      </c>
      <c r="O1626">
        <v>1</v>
      </c>
    </row>
    <row r="1627" spans="1:15">
      <c r="A1627">
        <f t="shared" ca="1" si="25"/>
        <v>1</v>
      </c>
      <c r="B1627">
        <v>1626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3</v>
      </c>
      <c r="K1627">
        <v>0</v>
      </c>
      <c r="L1627">
        <v>75.75</v>
      </c>
      <c r="M1627">
        <v>655.9</v>
      </c>
      <c r="N1627">
        <v>9</v>
      </c>
      <c r="O1627">
        <v>1</v>
      </c>
    </row>
    <row r="1628" spans="1:15">
      <c r="A1628">
        <f t="shared" ca="1" si="25"/>
        <v>1</v>
      </c>
      <c r="B1628">
        <v>1627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4</v>
      </c>
      <c r="K1628">
        <v>0</v>
      </c>
      <c r="L1628">
        <v>59.2</v>
      </c>
      <c r="M1628">
        <v>1191.2</v>
      </c>
      <c r="N1628">
        <v>20</v>
      </c>
      <c r="O1628">
        <v>0</v>
      </c>
    </row>
    <row r="1629" spans="1:15">
      <c r="A1629">
        <f t="shared" ca="1" si="25"/>
        <v>1</v>
      </c>
      <c r="B1629">
        <v>1628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3</v>
      </c>
      <c r="K1629">
        <v>0</v>
      </c>
      <c r="L1629">
        <v>75.900000000000006</v>
      </c>
      <c r="M1629">
        <v>866.4</v>
      </c>
      <c r="N1629">
        <v>11</v>
      </c>
      <c r="O1629">
        <v>0</v>
      </c>
    </row>
    <row r="1630" spans="1:15">
      <c r="A1630">
        <f t="shared" ca="1" si="25"/>
        <v>0</v>
      </c>
      <c r="B1630">
        <v>1629</v>
      </c>
      <c r="C1630">
        <v>0</v>
      </c>
      <c r="D1630">
        <v>1</v>
      </c>
      <c r="E1630">
        <v>1</v>
      </c>
      <c r="F1630">
        <v>0</v>
      </c>
      <c r="G1630">
        <v>1</v>
      </c>
      <c r="H1630">
        <v>1</v>
      </c>
      <c r="I1630">
        <v>1</v>
      </c>
      <c r="J1630">
        <v>4</v>
      </c>
      <c r="K1630">
        <v>0</v>
      </c>
      <c r="L1630">
        <v>90.05</v>
      </c>
      <c r="M1630">
        <v>2627.2</v>
      </c>
      <c r="N1630">
        <v>30</v>
      </c>
      <c r="O1630">
        <v>0</v>
      </c>
    </row>
    <row r="1631" spans="1:15">
      <c r="A1631">
        <f t="shared" ca="1" si="25"/>
        <v>1</v>
      </c>
      <c r="B1631">
        <v>1630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1</v>
      </c>
      <c r="J1631">
        <v>6</v>
      </c>
      <c r="K1631">
        <v>2</v>
      </c>
      <c r="L1631">
        <v>70.95</v>
      </c>
      <c r="M1631">
        <v>4741.45</v>
      </c>
      <c r="N1631">
        <v>68</v>
      </c>
      <c r="O1631">
        <v>0</v>
      </c>
    </row>
    <row r="1632" spans="1:15">
      <c r="A1632">
        <f t="shared" ca="1" si="25"/>
        <v>1</v>
      </c>
      <c r="B1632">
        <v>1631</v>
      </c>
      <c r="C1632">
        <v>1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6</v>
      </c>
      <c r="K1632">
        <v>0</v>
      </c>
      <c r="L1632">
        <v>102.6</v>
      </c>
      <c r="M1632">
        <v>4009.2</v>
      </c>
      <c r="N1632">
        <v>38</v>
      </c>
      <c r="O1632">
        <v>0</v>
      </c>
    </row>
    <row r="1633" spans="1:15">
      <c r="A1633">
        <f t="shared" ca="1" si="25"/>
        <v>0</v>
      </c>
      <c r="B1633">
        <v>1632</v>
      </c>
      <c r="C1633">
        <v>0</v>
      </c>
      <c r="D1633">
        <v>1</v>
      </c>
      <c r="E1633">
        <v>1</v>
      </c>
      <c r="F1633">
        <v>0</v>
      </c>
      <c r="G1633">
        <v>1</v>
      </c>
      <c r="H1633">
        <v>1</v>
      </c>
      <c r="I1633">
        <v>1</v>
      </c>
      <c r="J1633">
        <v>4</v>
      </c>
      <c r="K1633">
        <v>0</v>
      </c>
      <c r="L1633">
        <v>85.35</v>
      </c>
      <c r="M1633">
        <v>1463.45</v>
      </c>
      <c r="N1633">
        <v>17</v>
      </c>
      <c r="O1633">
        <v>1</v>
      </c>
    </row>
    <row r="1634" spans="1:15">
      <c r="A1634">
        <f t="shared" ca="1" si="25"/>
        <v>0</v>
      </c>
      <c r="B1634">
        <v>1633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1</v>
      </c>
      <c r="J1634">
        <v>6</v>
      </c>
      <c r="K1634">
        <v>1</v>
      </c>
      <c r="L1634">
        <v>106.1</v>
      </c>
      <c r="M1634">
        <v>5082.8</v>
      </c>
      <c r="N1634">
        <v>48</v>
      </c>
      <c r="O1634">
        <v>1</v>
      </c>
    </row>
    <row r="1635" spans="1:15">
      <c r="A1635">
        <f t="shared" ca="1" si="25"/>
        <v>1</v>
      </c>
      <c r="B1635">
        <v>1634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2</v>
      </c>
      <c r="K1635">
        <v>0</v>
      </c>
      <c r="L1635">
        <v>43.8</v>
      </c>
      <c r="M1635">
        <v>43.8</v>
      </c>
      <c r="N1635">
        <v>1</v>
      </c>
      <c r="O1635">
        <v>0</v>
      </c>
    </row>
    <row r="1636" spans="1:15">
      <c r="A1636">
        <f t="shared" ca="1" si="25"/>
        <v>1</v>
      </c>
      <c r="B1636">
        <v>1635</v>
      </c>
      <c r="C1636">
        <v>1</v>
      </c>
      <c r="D1636">
        <v>0</v>
      </c>
      <c r="E1636">
        <v>1</v>
      </c>
      <c r="F1636">
        <v>1</v>
      </c>
      <c r="G1636">
        <v>2</v>
      </c>
      <c r="H1636">
        <v>1</v>
      </c>
      <c r="I1636">
        <v>0</v>
      </c>
      <c r="J1636">
        <v>6</v>
      </c>
      <c r="K1636">
        <v>2</v>
      </c>
      <c r="L1636">
        <v>59</v>
      </c>
      <c r="M1636">
        <v>3707.6</v>
      </c>
      <c r="N1636">
        <v>63</v>
      </c>
      <c r="O1636">
        <v>0</v>
      </c>
    </row>
    <row r="1637" spans="1:15">
      <c r="A1637">
        <f t="shared" ca="1" si="25"/>
        <v>1</v>
      </c>
      <c r="B1637">
        <v>1636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1</v>
      </c>
      <c r="J1637">
        <v>5</v>
      </c>
      <c r="K1637">
        <v>1</v>
      </c>
      <c r="L1637">
        <v>69.95</v>
      </c>
      <c r="M1637">
        <v>220.45</v>
      </c>
      <c r="N1637">
        <v>3</v>
      </c>
      <c r="O1637">
        <v>0</v>
      </c>
    </row>
    <row r="1638" spans="1:15">
      <c r="A1638">
        <f t="shared" ca="1" si="25"/>
        <v>1</v>
      </c>
      <c r="B1638">
        <v>1637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24.35</v>
      </c>
      <c r="M1638">
        <v>1133.7</v>
      </c>
      <c r="N1638">
        <v>48</v>
      </c>
      <c r="O1638">
        <v>0</v>
      </c>
    </row>
    <row r="1639" spans="1:15">
      <c r="A1639">
        <f t="shared" ca="1" si="25"/>
        <v>0</v>
      </c>
      <c r="B1639">
        <v>1638</v>
      </c>
      <c r="C1639">
        <v>1</v>
      </c>
      <c r="D1639">
        <v>0</v>
      </c>
      <c r="E1639">
        <v>0</v>
      </c>
      <c r="F1639">
        <v>0</v>
      </c>
      <c r="G1639">
        <v>2</v>
      </c>
      <c r="H1639">
        <v>1</v>
      </c>
      <c r="I1639">
        <v>0</v>
      </c>
      <c r="J1639">
        <v>2</v>
      </c>
      <c r="K1639">
        <v>1</v>
      </c>
      <c r="L1639">
        <v>29.45</v>
      </c>
      <c r="M1639">
        <v>1983.15</v>
      </c>
      <c r="N1639">
        <v>66</v>
      </c>
      <c r="O1639">
        <v>0</v>
      </c>
    </row>
    <row r="1640" spans="1:15">
      <c r="A1640">
        <f t="shared" ca="1" si="25"/>
        <v>1</v>
      </c>
      <c r="B1640">
        <v>1639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4</v>
      </c>
      <c r="K1640">
        <v>2</v>
      </c>
      <c r="L1640">
        <v>84.4</v>
      </c>
      <c r="M1640">
        <v>5746.75</v>
      </c>
      <c r="N1640">
        <v>68</v>
      </c>
      <c r="O1640">
        <v>0</v>
      </c>
    </row>
    <row r="1641" spans="1:15">
      <c r="A1641">
        <f t="shared" ca="1" si="25"/>
        <v>1</v>
      </c>
      <c r="B1641">
        <v>1640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1</v>
      </c>
      <c r="J1641">
        <v>2</v>
      </c>
      <c r="K1641">
        <v>0</v>
      </c>
      <c r="L1641">
        <v>45.05</v>
      </c>
      <c r="M1641">
        <v>770.6</v>
      </c>
      <c r="N1641">
        <v>17</v>
      </c>
      <c r="O1641">
        <v>1</v>
      </c>
    </row>
    <row r="1642" spans="1:15">
      <c r="A1642">
        <f t="shared" ca="1" si="25"/>
        <v>1</v>
      </c>
      <c r="B1642">
        <v>1641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20.65</v>
      </c>
      <c r="M1642">
        <v>134.05000000000001</v>
      </c>
      <c r="N1642">
        <v>7</v>
      </c>
      <c r="O1642">
        <v>0</v>
      </c>
    </row>
    <row r="1643" spans="1:15">
      <c r="A1643">
        <f t="shared" ca="1" si="25"/>
        <v>1</v>
      </c>
      <c r="B1643">
        <v>1642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1</v>
      </c>
      <c r="J1643">
        <v>8</v>
      </c>
      <c r="K1643">
        <v>2</v>
      </c>
      <c r="L1643">
        <v>87.1</v>
      </c>
      <c r="M1643">
        <v>6230.1</v>
      </c>
      <c r="N1643">
        <v>72</v>
      </c>
      <c r="O1643">
        <v>0</v>
      </c>
    </row>
    <row r="1644" spans="1:15">
      <c r="A1644">
        <f t="shared" ca="1" si="25"/>
        <v>1</v>
      </c>
      <c r="B1644">
        <v>1643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19.850000000000001</v>
      </c>
      <c r="M1644">
        <v>573.04999999999995</v>
      </c>
      <c r="N1644">
        <v>29</v>
      </c>
      <c r="O1644">
        <v>0</v>
      </c>
    </row>
    <row r="1645" spans="1:15">
      <c r="A1645">
        <f t="shared" ca="1" si="25"/>
        <v>0</v>
      </c>
      <c r="B1645">
        <v>1644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5</v>
      </c>
      <c r="K1645">
        <v>0</v>
      </c>
      <c r="L1645">
        <v>90.35</v>
      </c>
      <c r="M1645">
        <v>3419.3</v>
      </c>
      <c r="N1645">
        <v>37</v>
      </c>
      <c r="O1645">
        <v>0</v>
      </c>
    </row>
    <row r="1646" spans="1:15">
      <c r="A1646">
        <f t="shared" ca="1" si="25"/>
        <v>0</v>
      </c>
      <c r="B1646">
        <v>1645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</v>
      </c>
      <c r="J1646">
        <v>7</v>
      </c>
      <c r="K1646">
        <v>0</v>
      </c>
      <c r="L1646">
        <v>109.8</v>
      </c>
      <c r="M1646">
        <v>3587.25</v>
      </c>
      <c r="N1646">
        <v>34</v>
      </c>
      <c r="O1646">
        <v>1</v>
      </c>
    </row>
    <row r="1647" spans="1:15">
      <c r="A1647">
        <f t="shared" ca="1" si="25"/>
        <v>0</v>
      </c>
      <c r="B1647">
        <v>1646</v>
      </c>
      <c r="C1647">
        <v>0</v>
      </c>
      <c r="D1647">
        <v>1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3</v>
      </c>
      <c r="K1647">
        <v>0</v>
      </c>
      <c r="L1647">
        <v>84.65</v>
      </c>
      <c r="M1647">
        <v>3541.35</v>
      </c>
      <c r="N1647">
        <v>42</v>
      </c>
      <c r="O1647">
        <v>1</v>
      </c>
    </row>
    <row r="1648" spans="1:15">
      <c r="A1648">
        <f t="shared" ca="1" si="25"/>
        <v>1</v>
      </c>
      <c r="B1648">
        <v>1647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5</v>
      </c>
      <c r="K1648">
        <v>1</v>
      </c>
      <c r="L1648">
        <v>65.5</v>
      </c>
      <c r="M1648">
        <v>3801.3</v>
      </c>
      <c r="N1648">
        <v>59</v>
      </c>
      <c r="O1648">
        <v>0</v>
      </c>
    </row>
    <row r="1649" spans="1:15">
      <c r="A1649">
        <f t="shared" ca="1" si="25"/>
        <v>1</v>
      </c>
      <c r="B1649">
        <v>1648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1</v>
      </c>
      <c r="I1649">
        <v>1</v>
      </c>
      <c r="J1649">
        <v>3</v>
      </c>
      <c r="K1649">
        <v>0</v>
      </c>
      <c r="L1649">
        <v>79.5</v>
      </c>
      <c r="M1649">
        <v>868.5</v>
      </c>
      <c r="N1649">
        <v>11</v>
      </c>
      <c r="O1649">
        <v>1</v>
      </c>
    </row>
    <row r="1650" spans="1:15">
      <c r="A1650">
        <f t="shared" ca="1" si="25"/>
        <v>0</v>
      </c>
      <c r="B1650">
        <v>1649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3</v>
      </c>
      <c r="K1650">
        <v>0</v>
      </c>
      <c r="L1650">
        <v>80.95</v>
      </c>
      <c r="M1650">
        <v>4859.1000000000004</v>
      </c>
      <c r="N1650">
        <v>60</v>
      </c>
      <c r="O1650">
        <v>0</v>
      </c>
    </row>
    <row r="1651" spans="1:15">
      <c r="A1651">
        <f t="shared" ca="1" si="25"/>
        <v>0</v>
      </c>
      <c r="B1651">
        <v>1650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4</v>
      </c>
      <c r="K1651">
        <v>0</v>
      </c>
      <c r="L1651">
        <v>56.15</v>
      </c>
      <c r="M1651">
        <v>1439.35</v>
      </c>
      <c r="N1651">
        <v>27</v>
      </c>
      <c r="O1651">
        <v>0</v>
      </c>
    </row>
    <row r="1652" spans="1:15">
      <c r="A1652">
        <f t="shared" ca="1" si="25"/>
        <v>0</v>
      </c>
      <c r="B1652">
        <v>1651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3</v>
      </c>
      <c r="K1652">
        <v>0</v>
      </c>
      <c r="L1652">
        <v>85.8</v>
      </c>
      <c r="M1652">
        <v>85.8</v>
      </c>
      <c r="N1652">
        <v>1</v>
      </c>
      <c r="O1652">
        <v>1</v>
      </c>
    </row>
    <row r="1653" spans="1:15">
      <c r="A1653">
        <f t="shared" ca="1" si="25"/>
        <v>1</v>
      </c>
      <c r="B1653">
        <v>1652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1</v>
      </c>
      <c r="J1653">
        <v>3</v>
      </c>
      <c r="K1653">
        <v>0</v>
      </c>
      <c r="L1653">
        <v>79.099999999999994</v>
      </c>
      <c r="M1653">
        <v>79.099999999999994</v>
      </c>
      <c r="N1653">
        <v>1</v>
      </c>
      <c r="O1653">
        <v>1</v>
      </c>
    </row>
    <row r="1654" spans="1:15">
      <c r="A1654">
        <f t="shared" ca="1" si="25"/>
        <v>1</v>
      </c>
      <c r="B1654">
        <v>1653</v>
      </c>
      <c r="C1654">
        <v>1</v>
      </c>
      <c r="D1654">
        <v>0</v>
      </c>
      <c r="E1654">
        <v>1</v>
      </c>
      <c r="F1654">
        <v>0</v>
      </c>
      <c r="G1654">
        <v>2</v>
      </c>
      <c r="H1654">
        <v>1</v>
      </c>
      <c r="I1654">
        <v>0</v>
      </c>
      <c r="J1654">
        <v>3</v>
      </c>
      <c r="K1654">
        <v>0</v>
      </c>
      <c r="L1654">
        <v>34.4</v>
      </c>
      <c r="M1654">
        <v>592.75</v>
      </c>
      <c r="N1654">
        <v>17</v>
      </c>
      <c r="O1654">
        <v>0</v>
      </c>
    </row>
    <row r="1655" spans="1:15">
      <c r="A1655">
        <f t="shared" ca="1" si="25"/>
        <v>1</v>
      </c>
      <c r="B1655">
        <v>1654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2</v>
      </c>
      <c r="L1655">
        <v>20.75</v>
      </c>
      <c r="M1655">
        <v>1185.95</v>
      </c>
      <c r="N1655">
        <v>58</v>
      </c>
      <c r="O1655">
        <v>0</v>
      </c>
    </row>
    <row r="1656" spans="1:15">
      <c r="A1656">
        <f t="shared" ca="1" si="25"/>
        <v>1</v>
      </c>
      <c r="B1656">
        <v>1655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18.8</v>
      </c>
      <c r="M1656">
        <v>18.8</v>
      </c>
      <c r="N1656">
        <v>1</v>
      </c>
      <c r="O1656">
        <v>0</v>
      </c>
    </row>
    <row r="1657" spans="1:15">
      <c r="A1657">
        <f t="shared" ca="1" si="25"/>
        <v>0</v>
      </c>
      <c r="B1657">
        <v>1656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1</v>
      </c>
      <c r="I1657">
        <v>1</v>
      </c>
      <c r="J1657">
        <v>2</v>
      </c>
      <c r="K1657">
        <v>0</v>
      </c>
      <c r="L1657">
        <v>44.3</v>
      </c>
      <c r="M1657">
        <v>134.5</v>
      </c>
      <c r="N1657">
        <v>3</v>
      </c>
      <c r="O1657">
        <v>1</v>
      </c>
    </row>
    <row r="1658" spans="1:15">
      <c r="A1658">
        <f t="shared" ca="1" si="25"/>
        <v>0</v>
      </c>
      <c r="B1658">
        <v>1657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1</v>
      </c>
      <c r="J1658">
        <v>5</v>
      </c>
      <c r="K1658">
        <v>0</v>
      </c>
      <c r="L1658">
        <v>90.8</v>
      </c>
      <c r="M1658">
        <v>4921.2</v>
      </c>
      <c r="N1658">
        <v>53</v>
      </c>
      <c r="O1658">
        <v>0</v>
      </c>
    </row>
    <row r="1659" spans="1:15">
      <c r="A1659">
        <f t="shared" ca="1" si="25"/>
        <v>0</v>
      </c>
      <c r="B1659">
        <v>1658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25.6</v>
      </c>
      <c r="M1659">
        <v>901.25</v>
      </c>
      <c r="N1659">
        <v>35</v>
      </c>
      <c r="O1659">
        <v>0</v>
      </c>
    </row>
    <row r="1660" spans="1:15">
      <c r="A1660">
        <f t="shared" ca="1" si="25"/>
        <v>0</v>
      </c>
      <c r="B1660">
        <v>1659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6</v>
      </c>
      <c r="K1660">
        <v>0</v>
      </c>
      <c r="L1660">
        <v>105.95</v>
      </c>
      <c r="M1660">
        <v>5341.8</v>
      </c>
      <c r="N1660">
        <v>50</v>
      </c>
      <c r="O1660">
        <v>1</v>
      </c>
    </row>
    <row r="1661" spans="1:15">
      <c r="A1661">
        <f t="shared" ca="1" si="25"/>
        <v>1</v>
      </c>
      <c r="B1661">
        <v>1660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5</v>
      </c>
      <c r="K1661">
        <v>2</v>
      </c>
      <c r="L1661">
        <v>70.8</v>
      </c>
      <c r="M1661">
        <v>4859.95</v>
      </c>
      <c r="N1661">
        <v>68</v>
      </c>
      <c r="O1661">
        <v>0</v>
      </c>
    </row>
    <row r="1662" spans="1:15">
      <c r="A1662">
        <f t="shared" ca="1" si="25"/>
        <v>0</v>
      </c>
      <c r="B1662">
        <v>1661</v>
      </c>
      <c r="C1662">
        <v>1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1</v>
      </c>
      <c r="J1662">
        <v>1</v>
      </c>
      <c r="K1662">
        <v>0</v>
      </c>
      <c r="L1662">
        <v>25.4</v>
      </c>
      <c r="M1662">
        <v>1139.2</v>
      </c>
      <c r="N1662">
        <v>47</v>
      </c>
      <c r="O1662">
        <v>0</v>
      </c>
    </row>
    <row r="1663" spans="1:15">
      <c r="A1663">
        <f t="shared" ca="1" si="25"/>
        <v>1</v>
      </c>
      <c r="B1663">
        <v>1662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6</v>
      </c>
      <c r="K1663">
        <v>0</v>
      </c>
      <c r="L1663">
        <v>108.8</v>
      </c>
      <c r="M1663">
        <v>7082.45</v>
      </c>
      <c r="N1663">
        <v>65</v>
      </c>
      <c r="O1663">
        <v>0</v>
      </c>
    </row>
    <row r="1664" spans="1:15">
      <c r="A1664">
        <f t="shared" ca="1" si="25"/>
        <v>1</v>
      </c>
      <c r="B1664">
        <v>1663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2</v>
      </c>
      <c r="K1664">
        <v>0</v>
      </c>
      <c r="L1664">
        <v>69.75</v>
      </c>
      <c r="M1664">
        <v>324.60000000000002</v>
      </c>
      <c r="N1664">
        <v>5</v>
      </c>
      <c r="O1664">
        <v>1</v>
      </c>
    </row>
    <row r="1665" spans="1:15">
      <c r="A1665">
        <f t="shared" ca="1" si="25"/>
        <v>0</v>
      </c>
      <c r="B1665">
        <v>1664</v>
      </c>
      <c r="C1665">
        <v>1</v>
      </c>
      <c r="D1665">
        <v>0</v>
      </c>
      <c r="E1665">
        <v>1</v>
      </c>
      <c r="F1665">
        <v>0</v>
      </c>
      <c r="G1665">
        <v>1</v>
      </c>
      <c r="H1665">
        <v>1</v>
      </c>
      <c r="I1665">
        <v>1</v>
      </c>
      <c r="J1665">
        <v>4</v>
      </c>
      <c r="K1665">
        <v>0</v>
      </c>
      <c r="L1665">
        <v>94.65</v>
      </c>
      <c r="M1665">
        <v>4812.75</v>
      </c>
      <c r="N1665">
        <v>51</v>
      </c>
      <c r="O1665">
        <v>1</v>
      </c>
    </row>
    <row r="1666" spans="1:15">
      <c r="A1666">
        <f t="shared" ca="1" si="25"/>
        <v>0</v>
      </c>
      <c r="B1666">
        <v>1665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1</v>
      </c>
      <c r="J1666">
        <v>4</v>
      </c>
      <c r="K1666">
        <v>0</v>
      </c>
      <c r="L1666">
        <v>96.05</v>
      </c>
      <c r="M1666">
        <v>4399.5</v>
      </c>
      <c r="N1666">
        <v>46</v>
      </c>
      <c r="O1666">
        <v>1</v>
      </c>
    </row>
    <row r="1667" spans="1:15">
      <c r="A1667">
        <f t="shared" ref="A1667:A1730" ca="1" si="26">IF(RAND()&lt;=0.6,1,0)</f>
        <v>0</v>
      </c>
      <c r="B1667">
        <v>1666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1</v>
      </c>
      <c r="J1667">
        <v>2</v>
      </c>
      <c r="K1667">
        <v>0</v>
      </c>
      <c r="L1667">
        <v>76.849999999999994</v>
      </c>
      <c r="M1667">
        <v>663.55</v>
      </c>
      <c r="N1667">
        <v>9</v>
      </c>
      <c r="O1667">
        <v>0</v>
      </c>
    </row>
    <row r="1668" spans="1:15">
      <c r="A1668">
        <f t="shared" ca="1" si="26"/>
        <v>1</v>
      </c>
      <c r="B1668">
        <v>1667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2</v>
      </c>
      <c r="L1668">
        <v>20.25</v>
      </c>
      <c r="M1668">
        <v>174.65</v>
      </c>
      <c r="N1668">
        <v>8</v>
      </c>
      <c r="O1668">
        <v>0</v>
      </c>
    </row>
    <row r="1669" spans="1:15">
      <c r="A1669">
        <f t="shared" ca="1" si="26"/>
        <v>1</v>
      </c>
      <c r="B1669">
        <v>1668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24.8</v>
      </c>
      <c r="M1669">
        <v>321.7</v>
      </c>
      <c r="N1669">
        <v>14</v>
      </c>
      <c r="O1669">
        <v>0</v>
      </c>
    </row>
    <row r="1670" spans="1:15">
      <c r="A1670">
        <f t="shared" ca="1" si="26"/>
        <v>0</v>
      </c>
      <c r="B1670">
        <v>1669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1</v>
      </c>
      <c r="J1670">
        <v>8</v>
      </c>
      <c r="K1670">
        <v>0</v>
      </c>
      <c r="L1670">
        <v>115.65</v>
      </c>
      <c r="M1670">
        <v>5125.5</v>
      </c>
      <c r="N1670">
        <v>45</v>
      </c>
      <c r="O1670">
        <v>0</v>
      </c>
    </row>
    <row r="1671" spans="1:15">
      <c r="A1671">
        <f t="shared" ca="1" si="26"/>
        <v>1</v>
      </c>
      <c r="B1671">
        <v>1670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1</v>
      </c>
      <c r="J1671">
        <v>2</v>
      </c>
      <c r="K1671">
        <v>0</v>
      </c>
      <c r="L1671">
        <v>74.599999999999994</v>
      </c>
      <c r="M1671">
        <v>548.9</v>
      </c>
      <c r="N1671">
        <v>8</v>
      </c>
      <c r="O1671">
        <v>0</v>
      </c>
    </row>
    <row r="1672" spans="1:15">
      <c r="A1672">
        <f t="shared" ca="1" si="26"/>
        <v>1</v>
      </c>
      <c r="B1672">
        <v>1671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1</v>
      </c>
      <c r="J1672">
        <v>3</v>
      </c>
      <c r="K1672">
        <v>0</v>
      </c>
      <c r="L1672">
        <v>50.15</v>
      </c>
      <c r="M1672">
        <v>50.15</v>
      </c>
      <c r="N1672">
        <v>1</v>
      </c>
      <c r="O1672">
        <v>1</v>
      </c>
    </row>
    <row r="1673" spans="1:15">
      <c r="A1673">
        <f t="shared" ca="1" si="26"/>
        <v>0</v>
      </c>
      <c r="B1673">
        <v>1672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1</v>
      </c>
      <c r="I1673">
        <v>1</v>
      </c>
      <c r="J1673">
        <v>7</v>
      </c>
      <c r="K1673">
        <v>1</v>
      </c>
      <c r="L1673">
        <v>103.15</v>
      </c>
      <c r="M1673">
        <v>7031.3</v>
      </c>
      <c r="N1673">
        <v>66</v>
      </c>
      <c r="O1673">
        <v>0</v>
      </c>
    </row>
    <row r="1674" spans="1:15">
      <c r="A1674">
        <f t="shared" ca="1" si="26"/>
        <v>1</v>
      </c>
      <c r="B1674">
        <v>1673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6</v>
      </c>
      <c r="K1674">
        <v>2</v>
      </c>
      <c r="L1674">
        <v>72.099999999999994</v>
      </c>
      <c r="M1674">
        <v>5016.6499999999996</v>
      </c>
      <c r="N1674">
        <v>72</v>
      </c>
      <c r="O1674">
        <v>0</v>
      </c>
    </row>
    <row r="1675" spans="1:15">
      <c r="A1675">
        <f t="shared" ca="1" si="26"/>
        <v>0</v>
      </c>
      <c r="B1675">
        <v>1674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1</v>
      </c>
      <c r="I1675">
        <v>1</v>
      </c>
      <c r="J1675">
        <v>8</v>
      </c>
      <c r="K1675">
        <v>0</v>
      </c>
      <c r="L1675">
        <v>113.6</v>
      </c>
      <c r="M1675">
        <v>4594.95</v>
      </c>
      <c r="N1675">
        <v>41</v>
      </c>
      <c r="O1675">
        <v>1</v>
      </c>
    </row>
    <row r="1676" spans="1:15">
      <c r="A1676">
        <f t="shared" ca="1" si="26"/>
        <v>0</v>
      </c>
      <c r="B1676">
        <v>1675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1</v>
      </c>
      <c r="K1676">
        <v>2</v>
      </c>
      <c r="L1676">
        <v>25.1</v>
      </c>
      <c r="M1676">
        <v>611.45000000000005</v>
      </c>
      <c r="N1676">
        <v>23</v>
      </c>
      <c r="O1676">
        <v>0</v>
      </c>
    </row>
    <row r="1677" spans="1:15">
      <c r="A1677">
        <f t="shared" ca="1" si="26"/>
        <v>1</v>
      </c>
      <c r="B1677">
        <v>1676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3</v>
      </c>
      <c r="K1677">
        <v>0</v>
      </c>
      <c r="L1677">
        <v>78.900000000000006</v>
      </c>
      <c r="M1677">
        <v>2384.15</v>
      </c>
      <c r="N1677">
        <v>29</v>
      </c>
      <c r="O1677">
        <v>1</v>
      </c>
    </row>
    <row r="1678" spans="1:15">
      <c r="A1678">
        <f t="shared" ca="1" si="26"/>
        <v>0</v>
      </c>
      <c r="B1678">
        <v>1677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1</v>
      </c>
      <c r="J1678">
        <v>3</v>
      </c>
      <c r="K1678">
        <v>0</v>
      </c>
      <c r="L1678">
        <v>80.150000000000006</v>
      </c>
      <c r="M1678">
        <v>319.85000000000002</v>
      </c>
      <c r="N1678">
        <v>4</v>
      </c>
      <c r="O1678">
        <v>0</v>
      </c>
    </row>
    <row r="1679" spans="1:15">
      <c r="A1679">
        <f t="shared" ca="1" si="26"/>
        <v>0</v>
      </c>
      <c r="B1679">
        <v>1678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0</v>
      </c>
      <c r="I1679">
        <v>1</v>
      </c>
      <c r="J1679">
        <v>1</v>
      </c>
      <c r="K1679">
        <v>2</v>
      </c>
      <c r="L1679">
        <v>25.4</v>
      </c>
      <c r="M1679">
        <v>153.30000000000001</v>
      </c>
      <c r="N1679">
        <v>6</v>
      </c>
      <c r="O1679">
        <v>0</v>
      </c>
    </row>
    <row r="1680" spans="1:15">
      <c r="A1680">
        <f t="shared" ca="1" si="26"/>
        <v>1</v>
      </c>
      <c r="B1680">
        <v>1679</v>
      </c>
      <c r="C1680">
        <v>0</v>
      </c>
      <c r="D1680">
        <v>1</v>
      </c>
      <c r="E1680">
        <v>1</v>
      </c>
      <c r="F1680">
        <v>0</v>
      </c>
      <c r="G1680">
        <v>1</v>
      </c>
      <c r="H1680">
        <v>1</v>
      </c>
      <c r="I1680">
        <v>1</v>
      </c>
      <c r="J1680">
        <v>7</v>
      </c>
      <c r="K1680">
        <v>1</v>
      </c>
      <c r="L1680">
        <v>105.4</v>
      </c>
      <c r="M1680">
        <v>7035.6</v>
      </c>
      <c r="N1680">
        <v>67</v>
      </c>
      <c r="O1680">
        <v>0</v>
      </c>
    </row>
    <row r="1681" spans="1:15">
      <c r="A1681">
        <f t="shared" ca="1" si="26"/>
        <v>1</v>
      </c>
      <c r="B1681">
        <v>1680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1</v>
      </c>
      <c r="I1681">
        <v>1</v>
      </c>
      <c r="J1681">
        <v>2</v>
      </c>
      <c r="K1681">
        <v>0</v>
      </c>
      <c r="L1681">
        <v>45.75</v>
      </c>
      <c r="M1681">
        <v>344.2</v>
      </c>
      <c r="N1681">
        <v>7</v>
      </c>
      <c r="O1681">
        <v>0</v>
      </c>
    </row>
    <row r="1682" spans="1:15">
      <c r="A1682">
        <f t="shared" ca="1" si="26"/>
        <v>1</v>
      </c>
      <c r="B1682">
        <v>1681</v>
      </c>
      <c r="C1682">
        <v>1</v>
      </c>
      <c r="D1682">
        <v>0</v>
      </c>
      <c r="E1682">
        <v>1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24.45</v>
      </c>
      <c r="M1682">
        <v>1431.65</v>
      </c>
      <c r="N1682">
        <v>56</v>
      </c>
      <c r="O1682">
        <v>0</v>
      </c>
    </row>
    <row r="1683" spans="1:15">
      <c r="A1683">
        <f t="shared" ca="1" si="26"/>
        <v>1</v>
      </c>
      <c r="B1683">
        <v>1682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1</v>
      </c>
      <c r="J1683">
        <v>1</v>
      </c>
      <c r="K1683">
        <v>2</v>
      </c>
      <c r="L1683">
        <v>25</v>
      </c>
      <c r="M1683">
        <v>1849.2</v>
      </c>
      <c r="N1683">
        <v>72</v>
      </c>
      <c r="O1683">
        <v>0</v>
      </c>
    </row>
    <row r="1684" spans="1:15">
      <c r="A1684">
        <f t="shared" ca="1" si="26"/>
        <v>1</v>
      </c>
      <c r="B1684">
        <v>1683</v>
      </c>
      <c r="C1684">
        <v>1</v>
      </c>
      <c r="D1684">
        <v>0</v>
      </c>
      <c r="E1684">
        <v>1</v>
      </c>
      <c r="F1684">
        <v>0</v>
      </c>
      <c r="G1684">
        <v>1</v>
      </c>
      <c r="H1684">
        <v>1</v>
      </c>
      <c r="I1684">
        <v>1</v>
      </c>
      <c r="J1684">
        <v>7</v>
      </c>
      <c r="K1684">
        <v>2</v>
      </c>
      <c r="L1684">
        <v>85.25</v>
      </c>
      <c r="M1684">
        <v>6083.1</v>
      </c>
      <c r="N1684">
        <v>72</v>
      </c>
      <c r="O1684">
        <v>0</v>
      </c>
    </row>
    <row r="1685" spans="1:15">
      <c r="A1685">
        <f t="shared" ca="1" si="26"/>
        <v>1</v>
      </c>
      <c r="B1685">
        <v>1684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1</v>
      </c>
      <c r="J1685">
        <v>1</v>
      </c>
      <c r="K1685">
        <v>2</v>
      </c>
      <c r="L1685">
        <v>19.600000000000001</v>
      </c>
      <c r="M1685">
        <v>426.65</v>
      </c>
      <c r="N1685">
        <v>23</v>
      </c>
      <c r="O1685">
        <v>0</v>
      </c>
    </row>
    <row r="1686" spans="1:15">
      <c r="A1686">
        <f t="shared" ca="1" si="26"/>
        <v>1</v>
      </c>
      <c r="B1686">
        <v>1685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2</v>
      </c>
      <c r="K1686">
        <v>0</v>
      </c>
      <c r="L1686">
        <v>50.15</v>
      </c>
      <c r="M1686">
        <v>1655.35</v>
      </c>
      <c r="N1686">
        <v>35</v>
      </c>
      <c r="O1686">
        <v>0</v>
      </c>
    </row>
    <row r="1687" spans="1:15">
      <c r="A1687">
        <f t="shared" ca="1" si="26"/>
        <v>0</v>
      </c>
      <c r="B1687">
        <v>1686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1</v>
      </c>
      <c r="I1687">
        <v>1</v>
      </c>
      <c r="J1687">
        <v>2</v>
      </c>
      <c r="K1687">
        <v>0</v>
      </c>
      <c r="L1687">
        <v>70.55</v>
      </c>
      <c r="M1687">
        <v>1943.9</v>
      </c>
      <c r="N1687">
        <v>27</v>
      </c>
      <c r="O1687">
        <v>0</v>
      </c>
    </row>
    <row r="1688" spans="1:15">
      <c r="A1688">
        <f t="shared" ca="1" si="26"/>
        <v>1</v>
      </c>
      <c r="B1688">
        <v>1687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4</v>
      </c>
      <c r="K1688">
        <v>0</v>
      </c>
      <c r="L1688">
        <v>60.05</v>
      </c>
      <c r="M1688">
        <v>1616.15</v>
      </c>
      <c r="N1688">
        <v>26</v>
      </c>
      <c r="O1688">
        <v>1</v>
      </c>
    </row>
    <row r="1689" spans="1:15">
      <c r="A1689">
        <f t="shared" ca="1" si="26"/>
        <v>1</v>
      </c>
      <c r="B1689">
        <v>1688</v>
      </c>
      <c r="C1689">
        <v>1</v>
      </c>
      <c r="D1689">
        <v>0</v>
      </c>
      <c r="E1689">
        <v>1</v>
      </c>
      <c r="F1689">
        <v>1</v>
      </c>
      <c r="G1689">
        <v>1</v>
      </c>
      <c r="H1689">
        <v>0</v>
      </c>
      <c r="I1689">
        <v>1</v>
      </c>
      <c r="J1689">
        <v>1</v>
      </c>
      <c r="K1689">
        <v>1</v>
      </c>
      <c r="L1689">
        <v>26.4</v>
      </c>
      <c r="M1689">
        <v>314.95</v>
      </c>
      <c r="N1689">
        <v>12</v>
      </c>
      <c r="O1689">
        <v>0</v>
      </c>
    </row>
    <row r="1690" spans="1:15">
      <c r="A1690">
        <f t="shared" ca="1" si="26"/>
        <v>1</v>
      </c>
      <c r="B1690">
        <v>1689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2</v>
      </c>
      <c r="L1690">
        <v>20.149999999999999</v>
      </c>
      <c r="M1690">
        <v>804.85</v>
      </c>
      <c r="N1690">
        <v>40</v>
      </c>
      <c r="O1690">
        <v>0</v>
      </c>
    </row>
    <row r="1691" spans="1:15">
      <c r="A1691">
        <f t="shared" ca="1" si="26"/>
        <v>0</v>
      </c>
      <c r="B1691">
        <v>1690</v>
      </c>
      <c r="C1691">
        <v>1</v>
      </c>
      <c r="D1691">
        <v>0</v>
      </c>
      <c r="E1691">
        <v>1</v>
      </c>
      <c r="F1691">
        <v>1</v>
      </c>
      <c r="G1691">
        <v>2</v>
      </c>
      <c r="H1691">
        <v>1</v>
      </c>
      <c r="I1691">
        <v>0</v>
      </c>
      <c r="J1691">
        <v>6</v>
      </c>
      <c r="K1691">
        <v>0</v>
      </c>
      <c r="L1691">
        <v>58.85</v>
      </c>
      <c r="M1691">
        <v>465.7</v>
      </c>
      <c r="N1691">
        <v>7</v>
      </c>
      <c r="O1691">
        <v>0</v>
      </c>
    </row>
    <row r="1692" spans="1:15">
      <c r="A1692">
        <f t="shared" ca="1" si="26"/>
        <v>1</v>
      </c>
      <c r="B1692">
        <v>1691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5</v>
      </c>
      <c r="K1692">
        <v>0</v>
      </c>
      <c r="L1692">
        <v>97.55</v>
      </c>
      <c r="M1692">
        <v>6669.05</v>
      </c>
      <c r="N1692">
        <v>70</v>
      </c>
      <c r="O1692">
        <v>0</v>
      </c>
    </row>
    <row r="1693" spans="1:15">
      <c r="A1693">
        <f t="shared" ca="1" si="26"/>
        <v>1</v>
      </c>
      <c r="B1693">
        <v>1692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2</v>
      </c>
      <c r="L1693">
        <v>19.649999999999999</v>
      </c>
      <c r="M1693">
        <v>1161.75</v>
      </c>
      <c r="N1693">
        <v>60</v>
      </c>
      <c r="O1693">
        <v>0</v>
      </c>
    </row>
    <row r="1694" spans="1:15">
      <c r="A1694">
        <f t="shared" ca="1" si="26"/>
        <v>1</v>
      </c>
      <c r="B1694">
        <v>1693</v>
      </c>
      <c r="C1694">
        <v>1</v>
      </c>
      <c r="D1694">
        <v>0</v>
      </c>
      <c r="E1694">
        <v>1</v>
      </c>
      <c r="F1694">
        <v>1</v>
      </c>
      <c r="G1694">
        <v>2</v>
      </c>
      <c r="H1694">
        <v>1</v>
      </c>
      <c r="I1694">
        <v>0</v>
      </c>
      <c r="J1694">
        <v>1</v>
      </c>
      <c r="K1694">
        <v>1</v>
      </c>
      <c r="L1694">
        <v>25.25</v>
      </c>
      <c r="M1694">
        <v>947.75</v>
      </c>
      <c r="N1694">
        <v>39</v>
      </c>
      <c r="O1694">
        <v>0</v>
      </c>
    </row>
    <row r="1695" spans="1:15">
      <c r="A1695">
        <f t="shared" ca="1" si="26"/>
        <v>0</v>
      </c>
      <c r="B1695">
        <v>1694</v>
      </c>
      <c r="C1695">
        <v>1</v>
      </c>
      <c r="D1695">
        <v>0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8</v>
      </c>
      <c r="K1695">
        <v>2</v>
      </c>
      <c r="L1695">
        <v>114.45</v>
      </c>
      <c r="M1695">
        <v>8375.0499999999993</v>
      </c>
      <c r="N1695">
        <v>72</v>
      </c>
      <c r="O1695">
        <v>0</v>
      </c>
    </row>
    <row r="1696" spans="1:15">
      <c r="A1696">
        <f t="shared" ca="1" si="26"/>
        <v>1</v>
      </c>
      <c r="B1696">
        <v>1695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1</v>
      </c>
      <c r="I1696">
        <v>0</v>
      </c>
      <c r="J1696">
        <v>2</v>
      </c>
      <c r="K1696">
        <v>0</v>
      </c>
      <c r="L1696">
        <v>34.700000000000003</v>
      </c>
      <c r="M1696">
        <v>34.700000000000003</v>
      </c>
      <c r="N1696">
        <v>1</v>
      </c>
      <c r="O1696">
        <v>1</v>
      </c>
    </row>
    <row r="1697" spans="1:15">
      <c r="A1697">
        <f t="shared" ca="1" si="26"/>
        <v>1</v>
      </c>
      <c r="B1697">
        <v>1696</v>
      </c>
      <c r="C1697">
        <v>1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5</v>
      </c>
      <c r="K1697">
        <v>1</v>
      </c>
      <c r="L1697">
        <v>70.7</v>
      </c>
      <c r="M1697">
        <v>3770</v>
      </c>
      <c r="N1697">
        <v>54</v>
      </c>
      <c r="O1697">
        <v>0</v>
      </c>
    </row>
    <row r="1698" spans="1:15">
      <c r="A1698">
        <f t="shared" ca="1" si="26"/>
        <v>1</v>
      </c>
      <c r="B1698">
        <v>1697</v>
      </c>
      <c r="C1698">
        <v>1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3</v>
      </c>
      <c r="K1698">
        <v>0</v>
      </c>
      <c r="L1698">
        <v>85.3</v>
      </c>
      <c r="M1698">
        <v>264.8</v>
      </c>
      <c r="N1698">
        <v>3</v>
      </c>
      <c r="O1698">
        <v>1</v>
      </c>
    </row>
    <row r="1699" spans="1:15">
      <c r="A1699">
        <f t="shared" ca="1" si="26"/>
        <v>0</v>
      </c>
      <c r="B1699">
        <v>1698</v>
      </c>
      <c r="C1699">
        <v>0</v>
      </c>
      <c r="D1699">
        <v>0</v>
      </c>
      <c r="E1699">
        <v>1</v>
      </c>
      <c r="F1699">
        <v>1</v>
      </c>
      <c r="G1699">
        <v>0</v>
      </c>
      <c r="H1699">
        <v>1</v>
      </c>
      <c r="I1699">
        <v>1</v>
      </c>
      <c r="J1699">
        <v>7</v>
      </c>
      <c r="K1699">
        <v>2</v>
      </c>
      <c r="L1699">
        <v>75.55</v>
      </c>
      <c r="M1699">
        <v>4707.8500000000004</v>
      </c>
      <c r="N1699">
        <v>63</v>
      </c>
      <c r="O1699">
        <v>0</v>
      </c>
    </row>
    <row r="1700" spans="1:15">
      <c r="A1700">
        <f t="shared" ca="1" si="26"/>
        <v>1</v>
      </c>
      <c r="B1700">
        <v>1699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4</v>
      </c>
      <c r="K1700">
        <v>2</v>
      </c>
      <c r="L1700">
        <v>84.8</v>
      </c>
      <c r="M1700">
        <v>6152.4</v>
      </c>
      <c r="N1700">
        <v>71</v>
      </c>
      <c r="O1700">
        <v>0</v>
      </c>
    </row>
    <row r="1701" spans="1:15">
      <c r="A1701">
        <f t="shared" ca="1" si="26"/>
        <v>1</v>
      </c>
      <c r="B1701">
        <v>1700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20.65</v>
      </c>
      <c r="M1701">
        <v>958.1</v>
      </c>
      <c r="N1701">
        <v>42</v>
      </c>
      <c r="O1701">
        <v>0</v>
      </c>
    </row>
    <row r="1702" spans="1:15">
      <c r="A1702">
        <f t="shared" ca="1" si="26"/>
        <v>0</v>
      </c>
      <c r="B1702">
        <v>1701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2</v>
      </c>
      <c r="L1702">
        <v>20.45</v>
      </c>
      <c r="M1702">
        <v>943</v>
      </c>
      <c r="N1702">
        <v>47</v>
      </c>
      <c r="O1702">
        <v>0</v>
      </c>
    </row>
    <row r="1703" spans="1:15">
      <c r="A1703">
        <f t="shared" ca="1" si="26"/>
        <v>1</v>
      </c>
      <c r="B1703">
        <v>1702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6</v>
      </c>
      <c r="K1703">
        <v>1</v>
      </c>
      <c r="L1703">
        <v>102.45</v>
      </c>
      <c r="M1703">
        <v>6615.15</v>
      </c>
      <c r="N1703">
        <v>66</v>
      </c>
      <c r="O1703">
        <v>1</v>
      </c>
    </row>
    <row r="1704" spans="1:15">
      <c r="A1704">
        <f t="shared" ca="1" si="26"/>
        <v>0</v>
      </c>
      <c r="B1704">
        <v>1703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6</v>
      </c>
      <c r="K1704">
        <v>0</v>
      </c>
      <c r="L1704">
        <v>104.4</v>
      </c>
      <c r="M1704">
        <v>2200.25</v>
      </c>
      <c r="N1704">
        <v>21</v>
      </c>
      <c r="O1704">
        <v>1</v>
      </c>
    </row>
    <row r="1705" spans="1:15">
      <c r="A1705">
        <f t="shared" ca="1" si="26"/>
        <v>1</v>
      </c>
      <c r="B1705">
        <v>1704</v>
      </c>
      <c r="C1705">
        <v>1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0</v>
      </c>
      <c r="J1705">
        <v>3</v>
      </c>
      <c r="K1705">
        <v>0</v>
      </c>
      <c r="L1705">
        <v>35.65</v>
      </c>
      <c r="M1705">
        <v>425.1</v>
      </c>
      <c r="N1705">
        <v>11</v>
      </c>
      <c r="O1705">
        <v>0</v>
      </c>
    </row>
    <row r="1706" spans="1:15">
      <c r="A1706">
        <f t="shared" ca="1" si="26"/>
        <v>0</v>
      </c>
      <c r="B1706">
        <v>1705</v>
      </c>
      <c r="C1706">
        <v>1</v>
      </c>
      <c r="D1706">
        <v>0</v>
      </c>
      <c r="E1706">
        <v>0</v>
      </c>
      <c r="F1706">
        <v>1</v>
      </c>
      <c r="G1706">
        <v>1</v>
      </c>
      <c r="H1706">
        <v>1</v>
      </c>
      <c r="I1706">
        <v>1</v>
      </c>
      <c r="J1706">
        <v>5</v>
      </c>
      <c r="K1706">
        <v>0</v>
      </c>
      <c r="L1706">
        <v>99.75</v>
      </c>
      <c r="M1706">
        <v>99.75</v>
      </c>
      <c r="N1706">
        <v>1</v>
      </c>
      <c r="O1706">
        <v>1</v>
      </c>
    </row>
    <row r="1707" spans="1:15">
      <c r="A1707">
        <f t="shared" ca="1" si="26"/>
        <v>0</v>
      </c>
      <c r="B1707">
        <v>1706</v>
      </c>
      <c r="C1707">
        <v>0</v>
      </c>
      <c r="D1707">
        <v>1</v>
      </c>
      <c r="E1707">
        <v>1</v>
      </c>
      <c r="F1707">
        <v>0</v>
      </c>
      <c r="G1707">
        <v>1</v>
      </c>
      <c r="H1707">
        <v>1</v>
      </c>
      <c r="I1707">
        <v>1</v>
      </c>
      <c r="J1707">
        <v>5</v>
      </c>
      <c r="K1707">
        <v>0</v>
      </c>
      <c r="L1707">
        <v>90.45</v>
      </c>
      <c r="M1707">
        <v>5044.8</v>
      </c>
      <c r="N1707">
        <v>55</v>
      </c>
      <c r="O1707">
        <v>0</v>
      </c>
    </row>
    <row r="1708" spans="1:15">
      <c r="A1708">
        <f t="shared" ca="1" si="26"/>
        <v>1</v>
      </c>
      <c r="B1708">
        <v>1707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1</v>
      </c>
      <c r="J1708">
        <v>6</v>
      </c>
      <c r="K1708">
        <v>2</v>
      </c>
      <c r="L1708">
        <v>97.65</v>
      </c>
      <c r="M1708">
        <v>6743.55</v>
      </c>
      <c r="N1708">
        <v>69</v>
      </c>
      <c r="O1708">
        <v>0</v>
      </c>
    </row>
    <row r="1709" spans="1:15">
      <c r="A1709">
        <f t="shared" ca="1" si="26"/>
        <v>0</v>
      </c>
      <c r="B1709">
        <v>1708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1</v>
      </c>
      <c r="J1709">
        <v>3</v>
      </c>
      <c r="K1709">
        <v>0</v>
      </c>
      <c r="L1709">
        <v>73.849999999999994</v>
      </c>
      <c r="M1709">
        <v>196.4</v>
      </c>
      <c r="N1709">
        <v>3</v>
      </c>
      <c r="O1709">
        <v>0</v>
      </c>
    </row>
    <row r="1710" spans="1:15">
      <c r="A1710">
        <f t="shared" ca="1" si="26"/>
        <v>1</v>
      </c>
      <c r="B1710">
        <v>1709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6</v>
      </c>
      <c r="K1710">
        <v>0</v>
      </c>
      <c r="L1710">
        <v>74.400000000000006</v>
      </c>
      <c r="M1710">
        <v>299.7</v>
      </c>
      <c r="N1710">
        <v>4</v>
      </c>
      <c r="O1710">
        <v>1</v>
      </c>
    </row>
    <row r="1711" spans="1:15">
      <c r="A1711">
        <f t="shared" ca="1" si="26"/>
        <v>1</v>
      </c>
      <c r="B1711">
        <v>1710</v>
      </c>
      <c r="C1711">
        <v>1</v>
      </c>
      <c r="D1711">
        <v>1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5</v>
      </c>
      <c r="K1711">
        <v>2</v>
      </c>
      <c r="L1711">
        <v>69.099999999999994</v>
      </c>
      <c r="M1711">
        <v>2093.9</v>
      </c>
      <c r="N1711">
        <v>30</v>
      </c>
      <c r="O1711">
        <v>0</v>
      </c>
    </row>
    <row r="1712" spans="1:15">
      <c r="A1712">
        <f t="shared" ca="1" si="26"/>
        <v>0</v>
      </c>
      <c r="B1712">
        <v>1711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1</v>
      </c>
      <c r="J1712">
        <v>4</v>
      </c>
      <c r="K1712">
        <v>0</v>
      </c>
      <c r="L1712">
        <v>82.75</v>
      </c>
      <c r="M1712">
        <v>417.75</v>
      </c>
      <c r="N1712">
        <v>5</v>
      </c>
      <c r="O1712">
        <v>0</v>
      </c>
    </row>
    <row r="1713" spans="1:15">
      <c r="A1713">
        <f t="shared" ca="1" si="26"/>
        <v>0</v>
      </c>
      <c r="B1713">
        <v>1712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1</v>
      </c>
      <c r="J1713">
        <v>1</v>
      </c>
      <c r="K1713">
        <v>2</v>
      </c>
      <c r="L1713">
        <v>24.4</v>
      </c>
      <c r="M1713">
        <v>1725.4</v>
      </c>
      <c r="N1713">
        <v>71</v>
      </c>
      <c r="O1713">
        <v>0</v>
      </c>
    </row>
    <row r="1714" spans="1:15">
      <c r="A1714">
        <f t="shared" ca="1" si="26"/>
        <v>0</v>
      </c>
      <c r="B1714">
        <v>1713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3</v>
      </c>
      <c r="K1714">
        <v>1</v>
      </c>
      <c r="L1714">
        <v>55.25</v>
      </c>
      <c r="M1714">
        <v>1620.2</v>
      </c>
      <c r="N1714">
        <v>29</v>
      </c>
      <c r="O1714">
        <v>0</v>
      </c>
    </row>
    <row r="1715" spans="1:15">
      <c r="A1715">
        <f t="shared" ca="1" si="26"/>
        <v>1</v>
      </c>
      <c r="B1715">
        <v>1714</v>
      </c>
      <c r="C1715">
        <v>1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1</v>
      </c>
      <c r="J1715">
        <v>4</v>
      </c>
      <c r="K1715">
        <v>0</v>
      </c>
      <c r="L1715">
        <v>61.35</v>
      </c>
      <c r="M1715">
        <v>3169.55</v>
      </c>
      <c r="N1715">
        <v>52</v>
      </c>
      <c r="O1715">
        <v>0</v>
      </c>
    </row>
    <row r="1716" spans="1:15">
      <c r="A1716">
        <f t="shared" ca="1" si="26"/>
        <v>1</v>
      </c>
      <c r="B1716">
        <v>1715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1</v>
      </c>
      <c r="J1716">
        <v>6</v>
      </c>
      <c r="K1716">
        <v>1</v>
      </c>
      <c r="L1716">
        <v>76.75</v>
      </c>
      <c r="M1716">
        <v>5233.25</v>
      </c>
      <c r="N1716">
        <v>68</v>
      </c>
      <c r="O1716">
        <v>0</v>
      </c>
    </row>
    <row r="1717" spans="1:15">
      <c r="A1717">
        <f t="shared" ca="1" si="26"/>
        <v>1</v>
      </c>
      <c r="B1717">
        <v>1716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2</v>
      </c>
      <c r="L1717">
        <v>19.399999999999999</v>
      </c>
      <c r="M1717">
        <v>967.85</v>
      </c>
      <c r="N1717">
        <v>46</v>
      </c>
      <c r="O1717">
        <v>0</v>
      </c>
    </row>
    <row r="1718" spans="1:15">
      <c r="A1718">
        <f t="shared" ca="1" si="26"/>
        <v>1</v>
      </c>
      <c r="B1718">
        <v>1717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3</v>
      </c>
      <c r="K1718">
        <v>0</v>
      </c>
      <c r="L1718">
        <v>54.75</v>
      </c>
      <c r="M1718">
        <v>438.05</v>
      </c>
      <c r="N1718">
        <v>8</v>
      </c>
      <c r="O1718">
        <v>0</v>
      </c>
    </row>
    <row r="1719" spans="1:15">
      <c r="A1719">
        <f t="shared" ca="1" si="26"/>
        <v>1</v>
      </c>
      <c r="B1719">
        <v>1718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2</v>
      </c>
      <c r="L1719">
        <v>19.7</v>
      </c>
      <c r="M1719">
        <v>1421.9</v>
      </c>
      <c r="N1719">
        <v>72</v>
      </c>
      <c r="O1719">
        <v>0</v>
      </c>
    </row>
    <row r="1720" spans="1:15">
      <c r="A1720">
        <f t="shared" ca="1" si="26"/>
        <v>1</v>
      </c>
      <c r="B1720">
        <v>1719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19.899999999999999</v>
      </c>
      <c r="M1720">
        <v>323.14999999999998</v>
      </c>
      <c r="N1720">
        <v>17</v>
      </c>
      <c r="O1720">
        <v>0</v>
      </c>
    </row>
    <row r="1721" spans="1:15">
      <c r="A1721">
        <f t="shared" ca="1" si="26"/>
        <v>1</v>
      </c>
      <c r="B1721">
        <v>1720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7</v>
      </c>
      <c r="K1721">
        <v>0</v>
      </c>
      <c r="L1721">
        <v>107.95</v>
      </c>
      <c r="M1721">
        <v>318.60000000000002</v>
      </c>
      <c r="N1721">
        <v>3</v>
      </c>
      <c r="O1721">
        <v>0</v>
      </c>
    </row>
    <row r="1722" spans="1:15">
      <c r="A1722">
        <f t="shared" ca="1" si="26"/>
        <v>1</v>
      </c>
      <c r="B1722">
        <v>1721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4</v>
      </c>
      <c r="K1722">
        <v>0</v>
      </c>
      <c r="L1722">
        <v>83.8</v>
      </c>
      <c r="M1722">
        <v>163.69999999999999</v>
      </c>
      <c r="N1722">
        <v>2</v>
      </c>
      <c r="O1722">
        <v>0</v>
      </c>
    </row>
    <row r="1723" spans="1:15">
      <c r="A1723">
        <f t="shared" ca="1" si="26"/>
        <v>0</v>
      </c>
      <c r="B1723">
        <v>1722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3</v>
      </c>
      <c r="K1723">
        <v>0</v>
      </c>
      <c r="L1723">
        <v>74.25</v>
      </c>
      <c r="M1723">
        <v>639.65</v>
      </c>
      <c r="N1723">
        <v>9</v>
      </c>
      <c r="O1723">
        <v>1</v>
      </c>
    </row>
    <row r="1724" spans="1:15">
      <c r="A1724">
        <f t="shared" ca="1" si="26"/>
        <v>1</v>
      </c>
      <c r="B1724">
        <v>1723</v>
      </c>
      <c r="C1724">
        <v>0</v>
      </c>
      <c r="D1724">
        <v>0</v>
      </c>
      <c r="E1724">
        <v>0</v>
      </c>
      <c r="F1724">
        <v>0</v>
      </c>
      <c r="G1724">
        <v>2</v>
      </c>
      <c r="H1724">
        <v>1</v>
      </c>
      <c r="I1724">
        <v>0</v>
      </c>
      <c r="J1724">
        <v>5</v>
      </c>
      <c r="K1724">
        <v>1</v>
      </c>
      <c r="L1724">
        <v>56.4</v>
      </c>
      <c r="M1724">
        <v>2928.5</v>
      </c>
      <c r="N1724">
        <v>51</v>
      </c>
      <c r="O1724">
        <v>0</v>
      </c>
    </row>
    <row r="1725" spans="1:15">
      <c r="A1725">
        <f t="shared" ca="1" si="26"/>
        <v>1</v>
      </c>
      <c r="B1725">
        <v>1724</v>
      </c>
      <c r="C1725">
        <v>0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2</v>
      </c>
      <c r="L1725">
        <v>20.100000000000001</v>
      </c>
      <c r="M1725">
        <v>100.35</v>
      </c>
      <c r="N1725">
        <v>6</v>
      </c>
      <c r="O1725">
        <v>0</v>
      </c>
    </row>
    <row r="1726" spans="1:15">
      <c r="A1726">
        <f t="shared" ca="1" si="26"/>
        <v>0</v>
      </c>
      <c r="B1726">
        <v>1725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4</v>
      </c>
      <c r="K1726">
        <v>0</v>
      </c>
      <c r="L1726">
        <v>94.9</v>
      </c>
      <c r="M1726">
        <v>273.2</v>
      </c>
      <c r="N1726">
        <v>3</v>
      </c>
      <c r="O1726">
        <v>0</v>
      </c>
    </row>
    <row r="1727" spans="1:15">
      <c r="A1727">
        <f t="shared" ca="1" si="26"/>
        <v>1</v>
      </c>
      <c r="B1727">
        <v>1726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4</v>
      </c>
      <c r="K1727">
        <v>0</v>
      </c>
      <c r="L1727">
        <v>94.2</v>
      </c>
      <c r="M1727">
        <v>1608.15</v>
      </c>
      <c r="N1727">
        <v>17</v>
      </c>
      <c r="O1727">
        <v>0</v>
      </c>
    </row>
    <row r="1728" spans="1:15">
      <c r="A1728">
        <f t="shared" ca="1" si="26"/>
        <v>1</v>
      </c>
      <c r="B1728">
        <v>1727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1</v>
      </c>
      <c r="I1728">
        <v>1</v>
      </c>
      <c r="J1728">
        <v>2</v>
      </c>
      <c r="K1728">
        <v>0</v>
      </c>
      <c r="L1728">
        <v>49.9</v>
      </c>
      <c r="M1728">
        <v>1441.95</v>
      </c>
      <c r="N1728">
        <v>30</v>
      </c>
      <c r="O1728">
        <v>0</v>
      </c>
    </row>
    <row r="1729" spans="1:15">
      <c r="A1729">
        <f t="shared" ca="1" si="26"/>
        <v>0</v>
      </c>
      <c r="B1729">
        <v>1728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1</v>
      </c>
      <c r="J1729">
        <v>5</v>
      </c>
      <c r="K1729">
        <v>0</v>
      </c>
      <c r="L1729">
        <v>71.05</v>
      </c>
      <c r="M1729">
        <v>2168.15</v>
      </c>
      <c r="N1729">
        <v>31</v>
      </c>
      <c r="O1729">
        <v>0</v>
      </c>
    </row>
    <row r="1730" spans="1:15">
      <c r="A1730">
        <f t="shared" ca="1" si="26"/>
        <v>1</v>
      </c>
      <c r="B1730">
        <v>1729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7</v>
      </c>
      <c r="K1730">
        <v>2</v>
      </c>
      <c r="L1730">
        <v>81.650000000000006</v>
      </c>
      <c r="M1730">
        <v>3618.7</v>
      </c>
      <c r="N1730">
        <v>45</v>
      </c>
      <c r="O1730">
        <v>0</v>
      </c>
    </row>
    <row r="1731" spans="1:15">
      <c r="A1731">
        <f t="shared" ref="A1731:A1794" ca="1" si="27">IF(RAND()&lt;=0.6,1,0)</f>
        <v>1</v>
      </c>
      <c r="B1731">
        <v>1730</v>
      </c>
      <c r="C1731">
        <v>1</v>
      </c>
      <c r="D1731">
        <v>0</v>
      </c>
      <c r="E1731">
        <v>1</v>
      </c>
      <c r="F1731">
        <v>0</v>
      </c>
      <c r="G1731">
        <v>1</v>
      </c>
      <c r="H1731">
        <v>1</v>
      </c>
      <c r="I1731">
        <v>1</v>
      </c>
      <c r="J1731">
        <v>5</v>
      </c>
      <c r="K1731">
        <v>1</v>
      </c>
      <c r="L1731">
        <v>89.45</v>
      </c>
      <c r="M1731">
        <v>5692.65</v>
      </c>
      <c r="N1731">
        <v>64</v>
      </c>
      <c r="O1731">
        <v>0</v>
      </c>
    </row>
    <row r="1732" spans="1:15">
      <c r="A1732">
        <f t="shared" ca="1" si="27"/>
        <v>0</v>
      </c>
      <c r="B1732">
        <v>1731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1</v>
      </c>
      <c r="J1732">
        <v>3</v>
      </c>
      <c r="K1732">
        <v>0</v>
      </c>
      <c r="L1732">
        <v>59.85</v>
      </c>
      <c r="M1732">
        <v>59.85</v>
      </c>
      <c r="N1732">
        <v>1</v>
      </c>
      <c r="O1732">
        <v>1</v>
      </c>
    </row>
    <row r="1733" spans="1:15">
      <c r="A1733">
        <f t="shared" ca="1" si="27"/>
        <v>1</v>
      </c>
      <c r="B1733">
        <v>1732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2</v>
      </c>
      <c r="K1733">
        <v>0</v>
      </c>
      <c r="L1733">
        <v>69.599999999999994</v>
      </c>
      <c r="M1733">
        <v>69.599999999999994</v>
      </c>
      <c r="N1733">
        <v>1</v>
      </c>
      <c r="O1733">
        <v>1</v>
      </c>
    </row>
    <row r="1734" spans="1:15">
      <c r="A1734">
        <f t="shared" ca="1" si="27"/>
        <v>1</v>
      </c>
      <c r="B1734">
        <v>1733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5</v>
      </c>
      <c r="K1734">
        <v>1</v>
      </c>
      <c r="L1734">
        <v>99</v>
      </c>
      <c r="M1734">
        <v>5969.3</v>
      </c>
      <c r="N1734">
        <v>61</v>
      </c>
      <c r="O1734">
        <v>0</v>
      </c>
    </row>
    <row r="1735" spans="1:15">
      <c r="A1735">
        <f t="shared" ca="1" si="27"/>
        <v>1</v>
      </c>
      <c r="B1735">
        <v>1734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19.05</v>
      </c>
      <c r="M1735">
        <v>19.05</v>
      </c>
      <c r="N1735">
        <v>1</v>
      </c>
      <c r="O1735">
        <v>0</v>
      </c>
    </row>
    <row r="1736" spans="1:15">
      <c r="A1736">
        <f t="shared" ca="1" si="27"/>
        <v>0</v>
      </c>
      <c r="B1736">
        <v>1735</v>
      </c>
      <c r="C1736">
        <v>1</v>
      </c>
      <c r="D1736">
        <v>0</v>
      </c>
      <c r="E1736">
        <v>0</v>
      </c>
      <c r="F1736">
        <v>0</v>
      </c>
      <c r="G1736">
        <v>2</v>
      </c>
      <c r="H1736">
        <v>1</v>
      </c>
      <c r="I1736">
        <v>0</v>
      </c>
      <c r="J1736">
        <v>3</v>
      </c>
      <c r="K1736">
        <v>0</v>
      </c>
      <c r="L1736">
        <v>45.4</v>
      </c>
      <c r="M1736">
        <v>418.8</v>
      </c>
      <c r="N1736">
        <v>9</v>
      </c>
      <c r="O1736">
        <v>1</v>
      </c>
    </row>
    <row r="1737" spans="1:15">
      <c r="A1737">
        <f t="shared" ca="1" si="27"/>
        <v>1</v>
      </c>
      <c r="B1737">
        <v>1736</v>
      </c>
      <c r="C1737">
        <v>1</v>
      </c>
      <c r="D1737">
        <v>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8</v>
      </c>
      <c r="K1737">
        <v>2</v>
      </c>
      <c r="L1737">
        <v>114.45</v>
      </c>
      <c r="M1737">
        <v>8100.55</v>
      </c>
      <c r="N1737">
        <v>72</v>
      </c>
      <c r="O1737">
        <v>0</v>
      </c>
    </row>
    <row r="1738" spans="1:15">
      <c r="A1738">
        <f t="shared" ca="1" si="27"/>
        <v>1</v>
      </c>
      <c r="B1738">
        <v>1737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19.5</v>
      </c>
      <c r="M1738">
        <v>19.5</v>
      </c>
      <c r="N1738">
        <v>1</v>
      </c>
      <c r="O1738">
        <v>1</v>
      </c>
    </row>
    <row r="1739" spans="1:15">
      <c r="A1739">
        <f t="shared" ca="1" si="27"/>
        <v>1</v>
      </c>
      <c r="B1739">
        <v>1738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2</v>
      </c>
      <c r="K1739">
        <v>0</v>
      </c>
      <c r="L1739">
        <v>44.25</v>
      </c>
      <c r="M1739">
        <v>313.45</v>
      </c>
      <c r="N1739">
        <v>7</v>
      </c>
      <c r="O1739">
        <v>0</v>
      </c>
    </row>
    <row r="1740" spans="1:15">
      <c r="A1740">
        <f t="shared" ca="1" si="27"/>
        <v>1</v>
      </c>
      <c r="B1740">
        <v>1739</v>
      </c>
      <c r="C1740">
        <v>0</v>
      </c>
      <c r="D1740">
        <v>0</v>
      </c>
      <c r="E1740">
        <v>1</v>
      </c>
      <c r="F1740">
        <v>0</v>
      </c>
      <c r="G1740">
        <v>1</v>
      </c>
      <c r="H1740">
        <v>1</v>
      </c>
      <c r="I1740">
        <v>1</v>
      </c>
      <c r="J1740">
        <v>5</v>
      </c>
      <c r="K1740">
        <v>1</v>
      </c>
      <c r="L1740">
        <v>90.55</v>
      </c>
      <c r="M1740">
        <v>6130.95</v>
      </c>
      <c r="N1740">
        <v>66</v>
      </c>
      <c r="O1740">
        <v>0</v>
      </c>
    </row>
    <row r="1741" spans="1:15">
      <c r="A1741">
        <f t="shared" ca="1" si="27"/>
        <v>1</v>
      </c>
      <c r="B1741">
        <v>1740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2</v>
      </c>
      <c r="K1741">
        <v>0</v>
      </c>
      <c r="L1741">
        <v>69.900000000000006</v>
      </c>
      <c r="M1741">
        <v>69.900000000000006</v>
      </c>
      <c r="N1741">
        <v>1</v>
      </c>
      <c r="O1741">
        <v>1</v>
      </c>
    </row>
    <row r="1742" spans="1:15">
      <c r="A1742">
        <f t="shared" ca="1" si="27"/>
        <v>1</v>
      </c>
      <c r="B1742">
        <v>1741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20.399999999999999</v>
      </c>
      <c r="M1742">
        <v>745.3</v>
      </c>
      <c r="N1742">
        <v>40</v>
      </c>
      <c r="O1742">
        <v>0</v>
      </c>
    </row>
    <row r="1743" spans="1:15">
      <c r="A1743">
        <f t="shared" ca="1" si="27"/>
        <v>0</v>
      </c>
      <c r="B1743">
        <v>1742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5</v>
      </c>
      <c r="K1743">
        <v>0</v>
      </c>
      <c r="L1743">
        <v>71.400000000000006</v>
      </c>
      <c r="M1743">
        <v>1212.0999999999999</v>
      </c>
      <c r="N1743">
        <v>16</v>
      </c>
      <c r="O1743">
        <v>0</v>
      </c>
    </row>
    <row r="1744" spans="1:15">
      <c r="A1744">
        <f t="shared" ca="1" si="27"/>
        <v>0</v>
      </c>
      <c r="B1744">
        <v>1743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4</v>
      </c>
      <c r="K1744">
        <v>0</v>
      </c>
      <c r="L1744">
        <v>87.15</v>
      </c>
      <c r="M1744">
        <v>183.75</v>
      </c>
      <c r="N1744">
        <v>2</v>
      </c>
      <c r="O1744">
        <v>1</v>
      </c>
    </row>
    <row r="1745" spans="1:15">
      <c r="A1745">
        <f t="shared" ca="1" si="27"/>
        <v>1</v>
      </c>
      <c r="B1745">
        <v>1744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1</v>
      </c>
      <c r="J1745">
        <v>1</v>
      </c>
      <c r="K1745">
        <v>2</v>
      </c>
      <c r="L1745">
        <v>24.85</v>
      </c>
      <c r="M1745">
        <v>1583.5</v>
      </c>
      <c r="N1745">
        <v>67</v>
      </c>
      <c r="O1745">
        <v>0</v>
      </c>
    </row>
    <row r="1746" spans="1:15">
      <c r="A1746">
        <f t="shared" ca="1" si="27"/>
        <v>1</v>
      </c>
      <c r="B1746">
        <v>1745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1</v>
      </c>
      <c r="J1746">
        <v>7</v>
      </c>
      <c r="K1746">
        <v>1</v>
      </c>
      <c r="L1746">
        <v>104.45</v>
      </c>
      <c r="M1746">
        <v>4162.05</v>
      </c>
      <c r="N1746">
        <v>41</v>
      </c>
      <c r="O1746">
        <v>0</v>
      </c>
    </row>
    <row r="1747" spans="1:15">
      <c r="A1747">
        <f t="shared" ca="1" si="27"/>
        <v>0</v>
      </c>
      <c r="B1747">
        <v>1746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1</v>
      </c>
      <c r="J1747">
        <v>1</v>
      </c>
      <c r="K1747">
        <v>2</v>
      </c>
      <c r="L1747">
        <v>19.8</v>
      </c>
      <c r="M1747">
        <v>1119.9000000000001</v>
      </c>
      <c r="N1747">
        <v>56</v>
      </c>
      <c r="O1747">
        <v>0</v>
      </c>
    </row>
    <row r="1748" spans="1:15">
      <c r="A1748">
        <f t="shared" ca="1" si="27"/>
        <v>1</v>
      </c>
      <c r="B1748">
        <v>1747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1</v>
      </c>
      <c r="J1748">
        <v>8</v>
      </c>
      <c r="K1748">
        <v>2</v>
      </c>
      <c r="L1748">
        <v>116.45</v>
      </c>
      <c r="M1748">
        <v>8013.55</v>
      </c>
      <c r="N1748">
        <v>72</v>
      </c>
      <c r="O1748">
        <v>0</v>
      </c>
    </row>
    <row r="1749" spans="1:15">
      <c r="A1749">
        <f t="shared" ca="1" si="27"/>
        <v>0</v>
      </c>
      <c r="B1749">
        <v>1748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3</v>
      </c>
      <c r="K1749">
        <v>0</v>
      </c>
      <c r="L1749">
        <v>84.75</v>
      </c>
      <c r="M1749">
        <v>264.85000000000002</v>
      </c>
      <c r="N1749">
        <v>3</v>
      </c>
      <c r="O1749">
        <v>1</v>
      </c>
    </row>
    <row r="1750" spans="1:15">
      <c r="A1750">
        <f t="shared" ca="1" si="27"/>
        <v>1</v>
      </c>
      <c r="B1750">
        <v>1749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2</v>
      </c>
      <c r="L1750">
        <v>20.05</v>
      </c>
      <c r="M1750">
        <v>1102.4000000000001</v>
      </c>
      <c r="N1750">
        <v>54</v>
      </c>
      <c r="O1750">
        <v>0</v>
      </c>
    </row>
    <row r="1751" spans="1:15">
      <c r="A1751">
        <f t="shared" ca="1" si="27"/>
        <v>0</v>
      </c>
      <c r="B1751">
        <v>1750</v>
      </c>
      <c r="C1751">
        <v>1</v>
      </c>
      <c r="D1751">
        <v>1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7</v>
      </c>
      <c r="K1751">
        <v>0</v>
      </c>
      <c r="L1751">
        <v>110.75</v>
      </c>
      <c r="M1751">
        <v>5832</v>
      </c>
      <c r="N1751">
        <v>52</v>
      </c>
      <c r="O1751">
        <v>0</v>
      </c>
    </row>
    <row r="1752" spans="1:15">
      <c r="A1752">
        <f t="shared" ca="1" si="27"/>
        <v>0</v>
      </c>
      <c r="B1752">
        <v>1751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5</v>
      </c>
      <c r="K1752">
        <v>2</v>
      </c>
      <c r="L1752">
        <v>89.7</v>
      </c>
      <c r="M1752">
        <v>4304.5</v>
      </c>
      <c r="N1752">
        <v>50</v>
      </c>
      <c r="O1752">
        <v>0</v>
      </c>
    </row>
    <row r="1753" spans="1:15">
      <c r="A1753">
        <f t="shared" ca="1" si="27"/>
        <v>1</v>
      </c>
      <c r="B1753">
        <v>1752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1</v>
      </c>
      <c r="J1753">
        <v>4</v>
      </c>
      <c r="K1753">
        <v>0</v>
      </c>
      <c r="L1753">
        <v>89.95</v>
      </c>
      <c r="M1753">
        <v>1178.4000000000001</v>
      </c>
      <c r="N1753">
        <v>14</v>
      </c>
      <c r="O1753">
        <v>1</v>
      </c>
    </row>
    <row r="1754" spans="1:15">
      <c r="A1754">
        <f t="shared" ca="1" si="27"/>
        <v>0</v>
      </c>
      <c r="B1754">
        <v>1753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3</v>
      </c>
      <c r="K1754">
        <v>1</v>
      </c>
      <c r="L1754">
        <v>48.7</v>
      </c>
      <c r="M1754">
        <v>1421.75</v>
      </c>
      <c r="N1754">
        <v>27</v>
      </c>
      <c r="O1754">
        <v>0</v>
      </c>
    </row>
    <row r="1755" spans="1:15">
      <c r="A1755">
        <f t="shared" ca="1" si="27"/>
        <v>1</v>
      </c>
      <c r="B1755">
        <v>1754</v>
      </c>
      <c r="C1755">
        <v>0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6</v>
      </c>
      <c r="K1755">
        <v>2</v>
      </c>
      <c r="L1755">
        <v>96.6</v>
      </c>
      <c r="M1755">
        <v>6827.5</v>
      </c>
      <c r="N1755">
        <v>72</v>
      </c>
      <c r="O1755">
        <v>0</v>
      </c>
    </row>
    <row r="1756" spans="1:15">
      <c r="A1756">
        <f t="shared" ca="1" si="27"/>
        <v>1</v>
      </c>
      <c r="B1756">
        <v>1755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6</v>
      </c>
      <c r="K1756">
        <v>1</v>
      </c>
      <c r="L1756">
        <v>74.3</v>
      </c>
      <c r="M1756">
        <v>4698.05</v>
      </c>
      <c r="N1756">
        <v>62</v>
      </c>
      <c r="O1756">
        <v>0</v>
      </c>
    </row>
    <row r="1757" spans="1:15">
      <c r="A1757">
        <f t="shared" ca="1" si="27"/>
        <v>1</v>
      </c>
      <c r="B1757">
        <v>1756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4</v>
      </c>
      <c r="K1757">
        <v>0</v>
      </c>
      <c r="L1757">
        <v>54.3</v>
      </c>
      <c r="M1757">
        <v>654.5</v>
      </c>
      <c r="N1757">
        <v>12</v>
      </c>
      <c r="O1757">
        <v>0</v>
      </c>
    </row>
    <row r="1758" spans="1:15">
      <c r="A1758">
        <f t="shared" ca="1" si="27"/>
        <v>1</v>
      </c>
      <c r="B1758">
        <v>1757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6</v>
      </c>
      <c r="K1758">
        <v>1</v>
      </c>
      <c r="L1758">
        <v>74.849999999999994</v>
      </c>
      <c r="M1758">
        <v>3268.05</v>
      </c>
      <c r="N1758">
        <v>44</v>
      </c>
      <c r="O1758">
        <v>0</v>
      </c>
    </row>
    <row r="1759" spans="1:15">
      <c r="A1759">
        <f t="shared" ca="1" si="27"/>
        <v>0</v>
      </c>
      <c r="B1759">
        <v>1758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1</v>
      </c>
      <c r="I1759">
        <v>1</v>
      </c>
      <c r="J1759">
        <v>4</v>
      </c>
      <c r="K1759">
        <v>2</v>
      </c>
      <c r="L1759">
        <v>79.95</v>
      </c>
      <c r="M1759">
        <v>4362.05</v>
      </c>
      <c r="N1759">
        <v>54</v>
      </c>
      <c r="O1759">
        <v>0</v>
      </c>
    </row>
    <row r="1760" spans="1:15">
      <c r="A1760">
        <f t="shared" ca="1" si="27"/>
        <v>0</v>
      </c>
      <c r="B1760">
        <v>1759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2</v>
      </c>
      <c r="L1760">
        <v>20.05</v>
      </c>
      <c r="M1760">
        <v>1386.9</v>
      </c>
      <c r="N1760">
        <v>68</v>
      </c>
      <c r="O1760">
        <v>0</v>
      </c>
    </row>
    <row r="1761" spans="1:15">
      <c r="A1761">
        <f t="shared" ca="1" si="27"/>
        <v>0</v>
      </c>
      <c r="B1761">
        <v>1760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19.399999999999999</v>
      </c>
      <c r="M1761">
        <v>415.4</v>
      </c>
      <c r="N1761">
        <v>20</v>
      </c>
      <c r="O1761">
        <v>0</v>
      </c>
    </row>
    <row r="1762" spans="1:15">
      <c r="A1762">
        <f t="shared" ca="1" si="27"/>
        <v>0</v>
      </c>
      <c r="B1762">
        <v>1761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3</v>
      </c>
      <c r="K1762">
        <v>1</v>
      </c>
      <c r="L1762">
        <v>54.9</v>
      </c>
      <c r="M1762">
        <v>2614.1</v>
      </c>
      <c r="N1762">
        <v>50</v>
      </c>
      <c r="O1762">
        <v>0</v>
      </c>
    </row>
    <row r="1763" spans="1:15">
      <c r="A1763">
        <f t="shared" ca="1" si="27"/>
        <v>1</v>
      </c>
      <c r="B1763">
        <v>1762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1</v>
      </c>
      <c r="K1763">
        <v>2</v>
      </c>
      <c r="L1763">
        <v>24.45</v>
      </c>
      <c r="M1763">
        <v>1513.6</v>
      </c>
      <c r="N1763">
        <v>58</v>
      </c>
      <c r="O1763">
        <v>0</v>
      </c>
    </row>
    <row r="1764" spans="1:15">
      <c r="A1764">
        <f t="shared" ca="1" si="27"/>
        <v>0</v>
      </c>
      <c r="B1764">
        <v>1763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4</v>
      </c>
      <c r="K1764">
        <v>0</v>
      </c>
      <c r="L1764">
        <v>89.65</v>
      </c>
      <c r="M1764">
        <v>3161.6</v>
      </c>
      <c r="N1764">
        <v>35</v>
      </c>
      <c r="O1764">
        <v>0</v>
      </c>
    </row>
    <row r="1765" spans="1:15">
      <c r="A1765">
        <f t="shared" ca="1" si="27"/>
        <v>0</v>
      </c>
      <c r="B1765">
        <v>1764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2</v>
      </c>
      <c r="K1765">
        <v>0</v>
      </c>
      <c r="L1765">
        <v>45.4</v>
      </c>
      <c r="M1765">
        <v>80.95</v>
      </c>
      <c r="N1765">
        <v>2</v>
      </c>
      <c r="O1765">
        <v>0</v>
      </c>
    </row>
    <row r="1766" spans="1:15">
      <c r="A1766">
        <f t="shared" ca="1" si="27"/>
        <v>1</v>
      </c>
      <c r="B1766">
        <v>1765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6</v>
      </c>
      <c r="K1766">
        <v>2</v>
      </c>
      <c r="L1766">
        <v>75.7</v>
      </c>
      <c r="M1766">
        <v>4676.7</v>
      </c>
      <c r="N1766">
        <v>63</v>
      </c>
      <c r="O1766">
        <v>0</v>
      </c>
    </row>
    <row r="1767" spans="1:15">
      <c r="A1767">
        <f t="shared" ca="1" si="27"/>
        <v>1</v>
      </c>
      <c r="B1767">
        <v>1766</v>
      </c>
      <c r="C1767">
        <v>0</v>
      </c>
      <c r="D1767">
        <v>0</v>
      </c>
      <c r="E1767">
        <v>1</v>
      </c>
      <c r="F1767">
        <v>0</v>
      </c>
      <c r="G1767">
        <v>1</v>
      </c>
      <c r="H1767">
        <v>1</v>
      </c>
      <c r="I1767">
        <v>1</v>
      </c>
      <c r="J1767">
        <v>7</v>
      </c>
      <c r="K1767">
        <v>1</v>
      </c>
      <c r="L1767">
        <v>110.65</v>
      </c>
      <c r="M1767">
        <v>6526.65</v>
      </c>
      <c r="N1767">
        <v>58</v>
      </c>
      <c r="O1767">
        <v>0</v>
      </c>
    </row>
    <row r="1768" spans="1:15">
      <c r="A1768">
        <f t="shared" ca="1" si="27"/>
        <v>1</v>
      </c>
      <c r="B1768">
        <v>1767</v>
      </c>
      <c r="C1768">
        <v>0</v>
      </c>
      <c r="D1768">
        <v>0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20.55</v>
      </c>
      <c r="M1768">
        <v>583.29999999999995</v>
      </c>
      <c r="N1768">
        <v>27</v>
      </c>
      <c r="O1768">
        <v>0</v>
      </c>
    </row>
    <row r="1769" spans="1:15">
      <c r="A1769">
        <f t="shared" ca="1" si="27"/>
        <v>0</v>
      </c>
      <c r="B1769">
        <v>1768</v>
      </c>
      <c r="C1769">
        <v>0</v>
      </c>
      <c r="D1769">
        <v>0</v>
      </c>
      <c r="E1769">
        <v>1</v>
      </c>
      <c r="F1769">
        <v>0</v>
      </c>
      <c r="G1769">
        <v>1</v>
      </c>
      <c r="H1769">
        <v>1</v>
      </c>
      <c r="I1769">
        <v>1</v>
      </c>
      <c r="J1769">
        <v>8</v>
      </c>
      <c r="K1769">
        <v>2</v>
      </c>
      <c r="L1769">
        <v>115.15</v>
      </c>
      <c r="M1769">
        <v>8078.1</v>
      </c>
      <c r="N1769">
        <v>71</v>
      </c>
      <c r="O1769">
        <v>0</v>
      </c>
    </row>
    <row r="1770" spans="1:15">
      <c r="A1770">
        <f t="shared" ca="1" si="27"/>
        <v>1</v>
      </c>
      <c r="B1770">
        <v>1769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4</v>
      </c>
      <c r="K1770">
        <v>1</v>
      </c>
      <c r="L1770">
        <v>58.55</v>
      </c>
      <c r="M1770">
        <v>3503.5</v>
      </c>
      <c r="N1770">
        <v>63</v>
      </c>
      <c r="O1770">
        <v>0</v>
      </c>
    </row>
    <row r="1771" spans="1:15">
      <c r="A1771">
        <f t="shared" ca="1" si="27"/>
        <v>1</v>
      </c>
      <c r="B1771">
        <v>1770</v>
      </c>
      <c r="C1771">
        <v>1</v>
      </c>
      <c r="D1771">
        <v>0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5</v>
      </c>
      <c r="K1771">
        <v>0</v>
      </c>
      <c r="L1771">
        <v>93.25</v>
      </c>
      <c r="M1771">
        <v>6669.45</v>
      </c>
      <c r="N1771">
        <v>71</v>
      </c>
      <c r="O1771">
        <v>0</v>
      </c>
    </row>
    <row r="1772" spans="1:15">
      <c r="A1772">
        <f t="shared" ca="1" si="27"/>
        <v>1</v>
      </c>
      <c r="B1772">
        <v>1771</v>
      </c>
      <c r="C1772">
        <v>0</v>
      </c>
      <c r="D1772">
        <v>1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7</v>
      </c>
      <c r="K1772">
        <v>0</v>
      </c>
      <c r="L1772">
        <v>113.2</v>
      </c>
      <c r="M1772">
        <v>4689.5</v>
      </c>
      <c r="N1772">
        <v>41</v>
      </c>
      <c r="O1772">
        <v>1</v>
      </c>
    </row>
    <row r="1773" spans="1:15">
      <c r="A1773">
        <f t="shared" ca="1" si="27"/>
        <v>0</v>
      </c>
      <c r="B1773">
        <v>1772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4</v>
      </c>
      <c r="K1773">
        <v>0</v>
      </c>
      <c r="L1773">
        <v>90.5</v>
      </c>
      <c r="M1773">
        <v>1201.1500000000001</v>
      </c>
      <c r="N1773">
        <v>13</v>
      </c>
      <c r="O1773">
        <v>1</v>
      </c>
    </row>
    <row r="1774" spans="1:15">
      <c r="A1774">
        <f t="shared" ca="1" si="27"/>
        <v>0</v>
      </c>
      <c r="B1774">
        <v>1773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3</v>
      </c>
      <c r="K1774">
        <v>0</v>
      </c>
      <c r="L1774">
        <v>79</v>
      </c>
      <c r="M1774">
        <v>143.65</v>
      </c>
      <c r="N1774">
        <v>2</v>
      </c>
      <c r="O1774">
        <v>1</v>
      </c>
    </row>
    <row r="1775" spans="1:15">
      <c r="A1775">
        <f t="shared" ca="1" si="27"/>
        <v>1</v>
      </c>
      <c r="B1775">
        <v>1774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2</v>
      </c>
      <c r="L1775">
        <v>19.350000000000001</v>
      </c>
      <c r="M1775">
        <v>1292.6500000000001</v>
      </c>
      <c r="N1775">
        <v>68</v>
      </c>
      <c r="O1775">
        <v>0</v>
      </c>
    </row>
    <row r="1776" spans="1:15">
      <c r="A1776">
        <f t="shared" ca="1" si="27"/>
        <v>0</v>
      </c>
      <c r="B1776">
        <v>1775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1</v>
      </c>
      <c r="I1776">
        <v>1</v>
      </c>
      <c r="J1776">
        <v>3</v>
      </c>
      <c r="K1776">
        <v>0</v>
      </c>
      <c r="L1776">
        <v>48.75</v>
      </c>
      <c r="M1776">
        <v>48.75</v>
      </c>
      <c r="N1776">
        <v>1</v>
      </c>
      <c r="O1776">
        <v>0</v>
      </c>
    </row>
    <row r="1777" spans="1:15">
      <c r="A1777">
        <f t="shared" ca="1" si="27"/>
        <v>0</v>
      </c>
      <c r="B1777">
        <v>1776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1</v>
      </c>
      <c r="I1777">
        <v>1</v>
      </c>
      <c r="J1777">
        <v>7</v>
      </c>
      <c r="K1777">
        <v>2</v>
      </c>
      <c r="L1777">
        <v>109.05</v>
      </c>
      <c r="M1777">
        <v>7108.2</v>
      </c>
      <c r="N1777">
        <v>65</v>
      </c>
      <c r="O1777">
        <v>0</v>
      </c>
    </row>
    <row r="1778" spans="1:15">
      <c r="A1778">
        <f t="shared" ca="1" si="27"/>
        <v>0</v>
      </c>
      <c r="B1778">
        <v>1777</v>
      </c>
      <c r="C1778">
        <v>1</v>
      </c>
      <c r="D1778">
        <v>1</v>
      </c>
      <c r="E1778">
        <v>1</v>
      </c>
      <c r="F1778">
        <v>0</v>
      </c>
      <c r="G1778">
        <v>1</v>
      </c>
      <c r="H1778">
        <v>0</v>
      </c>
      <c r="I1778">
        <v>1</v>
      </c>
      <c r="J1778">
        <v>1</v>
      </c>
      <c r="K1778">
        <v>2</v>
      </c>
      <c r="L1778">
        <v>25</v>
      </c>
      <c r="M1778">
        <v>1802.55</v>
      </c>
      <c r="N1778">
        <v>72</v>
      </c>
      <c r="O1778">
        <v>0</v>
      </c>
    </row>
    <row r="1779" spans="1:15">
      <c r="A1779">
        <f t="shared" ca="1" si="27"/>
        <v>1</v>
      </c>
      <c r="B1779">
        <v>1778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1</v>
      </c>
      <c r="J1779">
        <v>3</v>
      </c>
      <c r="K1779">
        <v>0</v>
      </c>
      <c r="L1779">
        <v>54.9</v>
      </c>
      <c r="M1779">
        <v>1505.15</v>
      </c>
      <c r="N1779">
        <v>28</v>
      </c>
      <c r="O1779">
        <v>0</v>
      </c>
    </row>
    <row r="1780" spans="1:15">
      <c r="A1780">
        <f t="shared" ca="1" si="27"/>
        <v>1</v>
      </c>
      <c r="B1780">
        <v>1779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1</v>
      </c>
      <c r="K1780">
        <v>2</v>
      </c>
      <c r="L1780">
        <v>24.75</v>
      </c>
      <c r="M1780">
        <v>1859.1</v>
      </c>
      <c r="N1780">
        <v>72</v>
      </c>
      <c r="O1780">
        <v>0</v>
      </c>
    </row>
    <row r="1781" spans="1:15">
      <c r="A1781">
        <f t="shared" ca="1" si="27"/>
        <v>0</v>
      </c>
      <c r="B1781">
        <v>1780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5</v>
      </c>
      <c r="K1781">
        <v>0</v>
      </c>
      <c r="L1781">
        <v>91.15</v>
      </c>
      <c r="M1781">
        <v>168.5</v>
      </c>
      <c r="N1781">
        <v>2</v>
      </c>
      <c r="O1781">
        <v>0</v>
      </c>
    </row>
    <row r="1782" spans="1:15">
      <c r="A1782">
        <f t="shared" ca="1" si="27"/>
        <v>1</v>
      </c>
      <c r="B1782">
        <v>1781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20.149999999999999</v>
      </c>
      <c r="M1782">
        <v>390.85</v>
      </c>
      <c r="N1782">
        <v>18</v>
      </c>
      <c r="O1782">
        <v>1</v>
      </c>
    </row>
    <row r="1783" spans="1:15">
      <c r="A1783">
        <f t="shared" ca="1" si="27"/>
        <v>0</v>
      </c>
      <c r="B1783">
        <v>1782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6</v>
      </c>
      <c r="K1783">
        <v>1</v>
      </c>
      <c r="L1783">
        <v>104.35</v>
      </c>
      <c r="M1783">
        <v>6339.45</v>
      </c>
      <c r="N1783">
        <v>60</v>
      </c>
      <c r="O1783">
        <v>0</v>
      </c>
    </row>
    <row r="1784" spans="1:15">
      <c r="A1784">
        <f t="shared" ca="1" si="27"/>
        <v>1</v>
      </c>
      <c r="B1784">
        <v>1783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1</v>
      </c>
      <c r="I1784">
        <v>1</v>
      </c>
      <c r="J1784">
        <v>4</v>
      </c>
      <c r="K1784">
        <v>0</v>
      </c>
      <c r="L1784">
        <v>66.05</v>
      </c>
      <c r="M1784">
        <v>1652.4</v>
      </c>
      <c r="N1784">
        <v>26</v>
      </c>
      <c r="O1784">
        <v>0</v>
      </c>
    </row>
    <row r="1785" spans="1:15">
      <c r="A1785">
        <f t="shared" ca="1" si="27"/>
        <v>1</v>
      </c>
      <c r="B1785">
        <v>1784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2</v>
      </c>
      <c r="K1785">
        <v>0</v>
      </c>
      <c r="L1785">
        <v>71.650000000000006</v>
      </c>
      <c r="M1785">
        <v>71.650000000000006</v>
      </c>
      <c r="N1785">
        <v>1</v>
      </c>
      <c r="O1785">
        <v>1</v>
      </c>
    </row>
    <row r="1786" spans="1:15">
      <c r="A1786">
        <f t="shared" ca="1" si="27"/>
        <v>0</v>
      </c>
      <c r="B1786">
        <v>1785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20.350000000000001</v>
      </c>
      <c r="M1786">
        <v>77.5</v>
      </c>
      <c r="N1786">
        <v>4</v>
      </c>
      <c r="O1786">
        <v>1</v>
      </c>
    </row>
    <row r="1787" spans="1:15">
      <c r="A1787">
        <f t="shared" ca="1" si="27"/>
        <v>0</v>
      </c>
      <c r="B1787">
        <v>1786</v>
      </c>
      <c r="C1787">
        <v>1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8</v>
      </c>
      <c r="K1787">
        <v>2</v>
      </c>
      <c r="L1787">
        <v>92.2</v>
      </c>
      <c r="M1787">
        <v>6392.85</v>
      </c>
      <c r="N1787">
        <v>68</v>
      </c>
      <c r="O1787">
        <v>0</v>
      </c>
    </row>
    <row r="1788" spans="1:15">
      <c r="A1788">
        <f t="shared" ca="1" si="27"/>
        <v>1</v>
      </c>
      <c r="B1788">
        <v>1787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5</v>
      </c>
      <c r="K1788">
        <v>0</v>
      </c>
      <c r="L1788">
        <v>84.25</v>
      </c>
      <c r="M1788">
        <v>3264.5</v>
      </c>
      <c r="N1788">
        <v>38</v>
      </c>
      <c r="O1788">
        <v>1</v>
      </c>
    </row>
    <row r="1789" spans="1:15">
      <c r="A1789">
        <f t="shared" ca="1" si="27"/>
        <v>0</v>
      </c>
      <c r="B1789">
        <v>1788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1</v>
      </c>
      <c r="I1789">
        <v>1</v>
      </c>
      <c r="J1789">
        <v>6</v>
      </c>
      <c r="K1789">
        <v>1</v>
      </c>
      <c r="L1789">
        <v>105.2</v>
      </c>
      <c r="M1789">
        <v>4599.1499999999996</v>
      </c>
      <c r="N1789">
        <v>42</v>
      </c>
      <c r="O1789">
        <v>0</v>
      </c>
    </row>
    <row r="1790" spans="1:15">
      <c r="A1790">
        <f t="shared" ca="1" si="27"/>
        <v>1</v>
      </c>
      <c r="B1790">
        <v>1789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2</v>
      </c>
      <c r="L1790">
        <v>19.600000000000001</v>
      </c>
      <c r="M1790">
        <v>1134.25</v>
      </c>
      <c r="N1790">
        <v>57</v>
      </c>
      <c r="O1790">
        <v>0</v>
      </c>
    </row>
    <row r="1791" spans="1:15">
      <c r="A1791">
        <f t="shared" ca="1" si="27"/>
        <v>0</v>
      </c>
      <c r="B1791">
        <v>1790</v>
      </c>
      <c r="C1791">
        <v>1</v>
      </c>
      <c r="D1791">
        <v>0</v>
      </c>
      <c r="E1791">
        <v>1</v>
      </c>
      <c r="F1791">
        <v>0</v>
      </c>
      <c r="G1791">
        <v>2</v>
      </c>
      <c r="H1791">
        <v>1</v>
      </c>
      <c r="I1791">
        <v>0</v>
      </c>
      <c r="J1791">
        <v>2</v>
      </c>
      <c r="K1791">
        <v>0</v>
      </c>
      <c r="L1791">
        <v>30.4</v>
      </c>
      <c r="M1791">
        <v>1621.35</v>
      </c>
      <c r="N1791">
        <v>54</v>
      </c>
      <c r="O1791">
        <v>0</v>
      </c>
    </row>
    <row r="1792" spans="1:15">
      <c r="A1792">
        <f t="shared" ca="1" si="27"/>
        <v>0</v>
      </c>
      <c r="B1792">
        <v>1791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3</v>
      </c>
      <c r="K1792">
        <v>0</v>
      </c>
      <c r="L1792">
        <v>78.099999999999994</v>
      </c>
      <c r="M1792">
        <v>947.3</v>
      </c>
      <c r="N1792">
        <v>12</v>
      </c>
      <c r="O1792">
        <v>1</v>
      </c>
    </row>
    <row r="1793" spans="1:15">
      <c r="A1793">
        <f t="shared" ca="1" si="27"/>
        <v>1</v>
      </c>
      <c r="B1793">
        <v>1792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5</v>
      </c>
      <c r="K1793">
        <v>1</v>
      </c>
      <c r="L1793">
        <v>61.5</v>
      </c>
      <c r="M1793">
        <v>2722.2</v>
      </c>
      <c r="N1793">
        <v>44</v>
      </c>
      <c r="O1793">
        <v>0</v>
      </c>
    </row>
    <row r="1794" spans="1:15">
      <c r="A1794">
        <f t="shared" ca="1" si="27"/>
        <v>0</v>
      </c>
      <c r="B1794">
        <v>1793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5</v>
      </c>
      <c r="K1794">
        <v>0</v>
      </c>
      <c r="L1794">
        <v>69.400000000000006</v>
      </c>
      <c r="M1794">
        <v>3058.3</v>
      </c>
      <c r="N1794">
        <v>42</v>
      </c>
      <c r="O1794">
        <v>0</v>
      </c>
    </row>
    <row r="1795" spans="1:15">
      <c r="A1795">
        <f t="shared" ref="A1795:A1858" ca="1" si="28">IF(RAND()&lt;=0.6,1,0)</f>
        <v>1</v>
      </c>
      <c r="B1795">
        <v>1794</v>
      </c>
      <c r="C1795">
        <v>1</v>
      </c>
      <c r="D1795">
        <v>0</v>
      </c>
      <c r="E1795">
        <v>1</v>
      </c>
      <c r="F1795">
        <v>1</v>
      </c>
      <c r="G1795">
        <v>1</v>
      </c>
      <c r="H1795">
        <v>0</v>
      </c>
      <c r="I1795">
        <v>1</v>
      </c>
      <c r="J1795">
        <v>1</v>
      </c>
      <c r="K1795">
        <v>2</v>
      </c>
      <c r="L1795">
        <v>24.75</v>
      </c>
      <c r="M1795">
        <v>1769.6</v>
      </c>
      <c r="N1795">
        <v>72</v>
      </c>
      <c r="O1795">
        <v>0</v>
      </c>
    </row>
    <row r="1796" spans="1:15">
      <c r="A1796">
        <f t="shared" ca="1" si="28"/>
        <v>0</v>
      </c>
      <c r="B1796">
        <v>1795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8</v>
      </c>
      <c r="K1796">
        <v>2</v>
      </c>
      <c r="L1796">
        <v>91.05</v>
      </c>
      <c r="M1796">
        <v>6293.75</v>
      </c>
      <c r="N1796">
        <v>71</v>
      </c>
      <c r="O1796">
        <v>0</v>
      </c>
    </row>
    <row r="1797" spans="1:15">
      <c r="A1797">
        <f t="shared" ca="1" si="28"/>
        <v>0</v>
      </c>
      <c r="B1797">
        <v>1796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1</v>
      </c>
      <c r="I1797">
        <v>1</v>
      </c>
      <c r="J1797">
        <v>4</v>
      </c>
      <c r="K1797">
        <v>0</v>
      </c>
      <c r="L1797">
        <v>89.65</v>
      </c>
      <c r="M1797">
        <v>1761.05</v>
      </c>
      <c r="N1797">
        <v>19</v>
      </c>
      <c r="O1797">
        <v>1</v>
      </c>
    </row>
    <row r="1798" spans="1:15">
      <c r="A1798">
        <f t="shared" ca="1" si="28"/>
        <v>1</v>
      </c>
      <c r="B1798">
        <v>1797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5</v>
      </c>
      <c r="K1798">
        <v>0</v>
      </c>
      <c r="L1798">
        <v>73.650000000000006</v>
      </c>
      <c r="M1798">
        <v>1642.75</v>
      </c>
      <c r="N1798">
        <v>23</v>
      </c>
      <c r="O1798">
        <v>0</v>
      </c>
    </row>
    <row r="1799" spans="1:15">
      <c r="A1799">
        <f t="shared" ca="1" si="28"/>
        <v>0</v>
      </c>
      <c r="B1799">
        <v>1798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2</v>
      </c>
      <c r="L1799">
        <v>19.399999999999999</v>
      </c>
      <c r="M1799">
        <v>578.5</v>
      </c>
      <c r="N1799">
        <v>30</v>
      </c>
      <c r="O1799">
        <v>0</v>
      </c>
    </row>
    <row r="1800" spans="1:15">
      <c r="A1800">
        <f t="shared" ca="1" si="28"/>
        <v>1</v>
      </c>
      <c r="B1800">
        <v>1799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26.2</v>
      </c>
      <c r="M1800">
        <v>954.9</v>
      </c>
      <c r="N1800">
        <v>35</v>
      </c>
      <c r="O1800">
        <v>0</v>
      </c>
    </row>
    <row r="1801" spans="1:15">
      <c r="A1801">
        <f t="shared" ca="1" si="28"/>
        <v>1</v>
      </c>
      <c r="B1801">
        <v>1800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5</v>
      </c>
      <c r="K1801">
        <v>0</v>
      </c>
      <c r="L1801">
        <v>98.7</v>
      </c>
      <c r="M1801">
        <v>973.25</v>
      </c>
      <c r="N1801">
        <v>10</v>
      </c>
      <c r="O1801">
        <v>1</v>
      </c>
    </row>
    <row r="1802" spans="1:15">
      <c r="A1802">
        <f t="shared" ca="1" si="28"/>
        <v>0</v>
      </c>
      <c r="B1802">
        <v>1801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2</v>
      </c>
      <c r="K1802">
        <v>0</v>
      </c>
      <c r="L1802">
        <v>43.85</v>
      </c>
      <c r="M1802">
        <v>43.85</v>
      </c>
      <c r="N1802">
        <v>1</v>
      </c>
      <c r="O1802">
        <v>0</v>
      </c>
    </row>
    <row r="1803" spans="1:15">
      <c r="A1803">
        <f t="shared" ca="1" si="28"/>
        <v>1</v>
      </c>
      <c r="B1803">
        <v>1802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2</v>
      </c>
      <c r="K1803">
        <v>0</v>
      </c>
      <c r="L1803">
        <v>69.7</v>
      </c>
      <c r="M1803">
        <v>1490.4</v>
      </c>
      <c r="N1803">
        <v>22</v>
      </c>
      <c r="O1803">
        <v>0</v>
      </c>
    </row>
    <row r="1804" spans="1:15">
      <c r="A1804">
        <f t="shared" ca="1" si="28"/>
        <v>0</v>
      </c>
      <c r="B1804">
        <v>1803</v>
      </c>
      <c r="C1804">
        <v>1</v>
      </c>
      <c r="D1804">
        <v>0</v>
      </c>
      <c r="E1804">
        <v>1</v>
      </c>
      <c r="F1804">
        <v>1</v>
      </c>
      <c r="G1804">
        <v>2</v>
      </c>
      <c r="H1804">
        <v>1</v>
      </c>
      <c r="I1804">
        <v>0</v>
      </c>
      <c r="J1804">
        <v>4</v>
      </c>
      <c r="K1804">
        <v>2</v>
      </c>
      <c r="L1804">
        <v>38.549999999999997</v>
      </c>
      <c r="M1804">
        <v>280</v>
      </c>
      <c r="N1804">
        <v>7</v>
      </c>
      <c r="O1804">
        <v>0</v>
      </c>
    </row>
    <row r="1805" spans="1:15">
      <c r="A1805">
        <f t="shared" ca="1" si="28"/>
        <v>1</v>
      </c>
      <c r="B1805">
        <v>1804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1</v>
      </c>
      <c r="I1805">
        <v>0</v>
      </c>
      <c r="J1805">
        <v>6</v>
      </c>
      <c r="K1805">
        <v>2</v>
      </c>
      <c r="L1805">
        <v>53.1</v>
      </c>
      <c r="M1805">
        <v>1901.25</v>
      </c>
      <c r="N1805">
        <v>36</v>
      </c>
      <c r="O1805">
        <v>0</v>
      </c>
    </row>
    <row r="1806" spans="1:15">
      <c r="A1806">
        <f t="shared" ca="1" si="28"/>
        <v>0</v>
      </c>
      <c r="B1806">
        <v>1805</v>
      </c>
      <c r="C1806">
        <v>0</v>
      </c>
      <c r="D1806">
        <v>0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20.65</v>
      </c>
      <c r="M1806">
        <v>716.4</v>
      </c>
      <c r="N1806">
        <v>34</v>
      </c>
      <c r="O1806">
        <v>0</v>
      </c>
    </row>
    <row r="1807" spans="1:15">
      <c r="A1807">
        <f t="shared" ca="1" si="28"/>
        <v>0</v>
      </c>
      <c r="B1807">
        <v>1806</v>
      </c>
      <c r="C1807">
        <v>1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5</v>
      </c>
      <c r="K1807">
        <v>2</v>
      </c>
      <c r="L1807">
        <v>64.45</v>
      </c>
      <c r="M1807">
        <v>4720</v>
      </c>
      <c r="N1807">
        <v>72</v>
      </c>
      <c r="O1807">
        <v>0</v>
      </c>
    </row>
    <row r="1808" spans="1:15">
      <c r="A1808">
        <f t="shared" ca="1" si="28"/>
        <v>1</v>
      </c>
      <c r="B1808">
        <v>1807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0</v>
      </c>
      <c r="I1808">
        <v>1</v>
      </c>
      <c r="J1808">
        <v>1</v>
      </c>
      <c r="K1808">
        <v>2</v>
      </c>
      <c r="L1808">
        <v>25.1</v>
      </c>
      <c r="M1808">
        <v>930.95</v>
      </c>
      <c r="N1808">
        <v>36</v>
      </c>
      <c r="O1808">
        <v>0</v>
      </c>
    </row>
    <row r="1809" spans="1:15">
      <c r="A1809">
        <f t="shared" ca="1" si="28"/>
        <v>1</v>
      </c>
      <c r="B1809">
        <v>1808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</v>
      </c>
      <c r="L1809">
        <v>76.349999999999994</v>
      </c>
      <c r="M1809">
        <v>76.349999999999994</v>
      </c>
      <c r="N1809">
        <v>1</v>
      </c>
      <c r="O1809">
        <v>1</v>
      </c>
    </row>
    <row r="1810" spans="1:15">
      <c r="A1810">
        <f t="shared" ca="1" si="28"/>
        <v>1</v>
      </c>
      <c r="B1810">
        <v>1809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3</v>
      </c>
      <c r="K1810">
        <v>0</v>
      </c>
      <c r="L1810">
        <v>79.150000000000006</v>
      </c>
      <c r="M1810">
        <v>1676.95</v>
      </c>
      <c r="N1810">
        <v>23</v>
      </c>
      <c r="O1810">
        <v>1</v>
      </c>
    </row>
    <row r="1811" spans="1:15">
      <c r="A1811">
        <f t="shared" ca="1" si="28"/>
        <v>1</v>
      </c>
      <c r="B1811">
        <v>1810</v>
      </c>
      <c r="C1811">
        <v>1</v>
      </c>
      <c r="D1811">
        <v>1</v>
      </c>
      <c r="E1811">
        <v>1</v>
      </c>
      <c r="F1811">
        <v>0</v>
      </c>
      <c r="G1811">
        <v>1</v>
      </c>
      <c r="H1811">
        <v>1</v>
      </c>
      <c r="I1811">
        <v>1</v>
      </c>
      <c r="J1811">
        <v>3</v>
      </c>
      <c r="K1811">
        <v>0</v>
      </c>
      <c r="L1811">
        <v>85</v>
      </c>
      <c r="M1811">
        <v>2642.05</v>
      </c>
      <c r="N1811">
        <v>32</v>
      </c>
      <c r="O1811">
        <v>1</v>
      </c>
    </row>
    <row r="1812" spans="1:15">
      <c r="A1812">
        <f t="shared" ca="1" si="28"/>
        <v>1</v>
      </c>
      <c r="B1812">
        <v>1811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6</v>
      </c>
      <c r="K1812">
        <v>1</v>
      </c>
      <c r="L1812">
        <v>95.15</v>
      </c>
      <c r="M1812">
        <v>6770.85</v>
      </c>
      <c r="N1812">
        <v>71</v>
      </c>
      <c r="O1812">
        <v>0</v>
      </c>
    </row>
    <row r="1813" spans="1:15">
      <c r="A1813">
        <f t="shared" ca="1" si="28"/>
        <v>1</v>
      </c>
      <c r="B1813">
        <v>1812</v>
      </c>
      <c r="C1813">
        <v>0</v>
      </c>
      <c r="D1813">
        <v>1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3</v>
      </c>
      <c r="K1813">
        <v>0</v>
      </c>
      <c r="L1813">
        <v>79.349999999999994</v>
      </c>
      <c r="M1813">
        <v>1835.3</v>
      </c>
      <c r="N1813">
        <v>23</v>
      </c>
      <c r="O1813">
        <v>0</v>
      </c>
    </row>
    <row r="1814" spans="1:15">
      <c r="A1814">
        <f t="shared" ca="1" si="28"/>
        <v>0</v>
      </c>
      <c r="B1814">
        <v>1813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5</v>
      </c>
      <c r="K1814">
        <v>1</v>
      </c>
      <c r="L1814">
        <v>96.65</v>
      </c>
      <c r="M1814">
        <v>1588.25</v>
      </c>
      <c r="N1814">
        <v>17</v>
      </c>
      <c r="O1814">
        <v>0</v>
      </c>
    </row>
    <row r="1815" spans="1:15">
      <c r="A1815">
        <f t="shared" ca="1" si="28"/>
        <v>1</v>
      </c>
      <c r="B1815">
        <v>1814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6</v>
      </c>
      <c r="K1815">
        <v>0</v>
      </c>
      <c r="L1815">
        <v>75.5</v>
      </c>
      <c r="M1815">
        <v>75.5</v>
      </c>
      <c r="N1815">
        <v>1</v>
      </c>
      <c r="O1815">
        <v>0</v>
      </c>
    </row>
    <row r="1816" spans="1:15">
      <c r="A1816">
        <f t="shared" ca="1" si="28"/>
        <v>0</v>
      </c>
      <c r="B1816">
        <v>1815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2</v>
      </c>
      <c r="L1816">
        <v>19.7</v>
      </c>
      <c r="M1816">
        <v>258.35000000000002</v>
      </c>
      <c r="N1816">
        <v>12</v>
      </c>
      <c r="O1816">
        <v>0</v>
      </c>
    </row>
    <row r="1817" spans="1:15">
      <c r="A1817">
        <f t="shared" ca="1" si="28"/>
        <v>1</v>
      </c>
      <c r="B1817">
        <v>1816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2</v>
      </c>
      <c r="L1817">
        <v>20.5</v>
      </c>
      <c r="M1817">
        <v>1502.25</v>
      </c>
      <c r="N1817">
        <v>72</v>
      </c>
      <c r="O1817">
        <v>0</v>
      </c>
    </row>
    <row r="1818" spans="1:15">
      <c r="A1818">
        <f t="shared" ca="1" si="28"/>
        <v>0</v>
      </c>
      <c r="B1818">
        <v>1817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19.2</v>
      </c>
      <c r="M1818">
        <v>19.2</v>
      </c>
      <c r="N1818">
        <v>1</v>
      </c>
      <c r="O1818">
        <v>0</v>
      </c>
    </row>
    <row r="1819" spans="1:15">
      <c r="A1819">
        <f t="shared" ca="1" si="28"/>
        <v>0</v>
      </c>
      <c r="B1819">
        <v>1818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1</v>
      </c>
      <c r="I1819">
        <v>1</v>
      </c>
      <c r="J1819">
        <v>5</v>
      </c>
      <c r="K1819">
        <v>2</v>
      </c>
      <c r="L1819">
        <v>98.35</v>
      </c>
      <c r="M1819">
        <v>6929.4</v>
      </c>
      <c r="N1819">
        <v>72</v>
      </c>
      <c r="O1819">
        <v>0</v>
      </c>
    </row>
    <row r="1820" spans="1:15">
      <c r="A1820">
        <f t="shared" ca="1" si="28"/>
        <v>1</v>
      </c>
      <c r="B1820">
        <v>1819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2</v>
      </c>
      <c r="K1820">
        <v>0</v>
      </c>
      <c r="L1820">
        <v>74.349999999999994</v>
      </c>
      <c r="M1820">
        <v>4453.3</v>
      </c>
      <c r="N1820">
        <v>60</v>
      </c>
      <c r="O1820">
        <v>0</v>
      </c>
    </row>
    <row r="1821" spans="1:15">
      <c r="A1821">
        <f t="shared" ca="1" si="28"/>
        <v>0</v>
      </c>
      <c r="B1821">
        <v>1820</v>
      </c>
      <c r="C1821">
        <v>0</v>
      </c>
      <c r="D1821">
        <v>0</v>
      </c>
      <c r="E1821">
        <v>1</v>
      </c>
      <c r="F1821">
        <v>1</v>
      </c>
      <c r="G1821">
        <v>2</v>
      </c>
      <c r="H1821">
        <v>1</v>
      </c>
      <c r="I1821">
        <v>0</v>
      </c>
      <c r="J1821">
        <v>5</v>
      </c>
      <c r="K1821">
        <v>2</v>
      </c>
      <c r="L1821">
        <v>51.35</v>
      </c>
      <c r="M1821">
        <v>3244.4</v>
      </c>
      <c r="N1821">
        <v>61</v>
      </c>
      <c r="O1821">
        <v>0</v>
      </c>
    </row>
    <row r="1822" spans="1:15">
      <c r="A1822">
        <f t="shared" ca="1" si="28"/>
        <v>0</v>
      </c>
      <c r="B1822">
        <v>1821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2</v>
      </c>
      <c r="K1822">
        <v>0</v>
      </c>
      <c r="L1822">
        <v>45.65</v>
      </c>
      <c r="M1822">
        <v>323.45</v>
      </c>
      <c r="N1822">
        <v>6</v>
      </c>
      <c r="O1822">
        <v>0</v>
      </c>
    </row>
    <row r="1823" spans="1:15">
      <c r="A1823">
        <f t="shared" ca="1" si="28"/>
        <v>1</v>
      </c>
      <c r="B1823">
        <v>1822</v>
      </c>
      <c r="C1823">
        <v>1</v>
      </c>
      <c r="D1823">
        <v>1</v>
      </c>
      <c r="E1823">
        <v>1</v>
      </c>
      <c r="F1823">
        <v>0</v>
      </c>
      <c r="G1823">
        <v>1</v>
      </c>
      <c r="H1823">
        <v>1</v>
      </c>
      <c r="I1823">
        <v>1</v>
      </c>
      <c r="J1823">
        <v>3</v>
      </c>
      <c r="K1823">
        <v>0</v>
      </c>
      <c r="L1823">
        <v>85.3</v>
      </c>
      <c r="M1823">
        <v>2661.1</v>
      </c>
      <c r="N1823">
        <v>32</v>
      </c>
      <c r="O1823">
        <v>1</v>
      </c>
    </row>
    <row r="1824" spans="1:15">
      <c r="A1824">
        <f t="shared" ca="1" si="28"/>
        <v>1</v>
      </c>
      <c r="B1824">
        <v>1823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1</v>
      </c>
      <c r="I1824">
        <v>1</v>
      </c>
      <c r="J1824">
        <v>3</v>
      </c>
      <c r="K1824">
        <v>0</v>
      </c>
      <c r="L1824">
        <v>86.55</v>
      </c>
      <c r="M1824">
        <v>2697.4</v>
      </c>
      <c r="N1824">
        <v>31</v>
      </c>
      <c r="O1824">
        <v>1</v>
      </c>
    </row>
    <row r="1825" spans="1:15">
      <c r="A1825">
        <f t="shared" ca="1" si="28"/>
        <v>0</v>
      </c>
      <c r="B1825">
        <v>1824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3</v>
      </c>
      <c r="K1825">
        <v>0</v>
      </c>
      <c r="L1825">
        <v>73.849999999999994</v>
      </c>
      <c r="M1825">
        <v>1424.5</v>
      </c>
      <c r="N1825">
        <v>19</v>
      </c>
      <c r="O1825">
        <v>1</v>
      </c>
    </row>
    <row r="1826" spans="1:15">
      <c r="A1826">
        <f t="shared" ca="1" si="28"/>
        <v>0</v>
      </c>
      <c r="B1826">
        <v>1825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1</v>
      </c>
      <c r="K1826">
        <v>2</v>
      </c>
      <c r="L1826">
        <v>20.3</v>
      </c>
      <c r="M1826">
        <v>1401.15</v>
      </c>
      <c r="N1826">
        <v>72</v>
      </c>
      <c r="O1826">
        <v>0</v>
      </c>
    </row>
    <row r="1827" spans="1:15">
      <c r="A1827">
        <f t="shared" ca="1" si="28"/>
        <v>1</v>
      </c>
      <c r="B1827">
        <v>1826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3</v>
      </c>
      <c r="K1827">
        <v>0</v>
      </c>
      <c r="L1827">
        <v>54.2</v>
      </c>
      <c r="M1827">
        <v>1739.6</v>
      </c>
      <c r="N1827">
        <v>32</v>
      </c>
      <c r="O1827">
        <v>0</v>
      </c>
    </row>
    <row r="1828" spans="1:15">
      <c r="A1828">
        <f t="shared" ca="1" si="28"/>
        <v>0</v>
      </c>
      <c r="B1828">
        <v>1827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1</v>
      </c>
      <c r="J1828">
        <v>4</v>
      </c>
      <c r="K1828">
        <v>0</v>
      </c>
      <c r="L1828">
        <v>90.65</v>
      </c>
      <c r="M1828">
        <v>5931</v>
      </c>
      <c r="N1828">
        <v>65</v>
      </c>
      <c r="O1828">
        <v>0</v>
      </c>
    </row>
    <row r="1829" spans="1:15">
      <c r="A1829">
        <f t="shared" ca="1" si="28"/>
        <v>0</v>
      </c>
      <c r="B1829">
        <v>1828</v>
      </c>
      <c r="C1829">
        <v>0</v>
      </c>
      <c r="D1829">
        <v>0</v>
      </c>
      <c r="E1829">
        <v>1</v>
      </c>
      <c r="F1829">
        <v>1</v>
      </c>
      <c r="G1829">
        <v>2</v>
      </c>
      <c r="H1829">
        <v>1</v>
      </c>
      <c r="I1829">
        <v>0</v>
      </c>
      <c r="J1829">
        <v>4</v>
      </c>
      <c r="K1829">
        <v>0</v>
      </c>
      <c r="L1829">
        <v>50.9</v>
      </c>
      <c r="M1829">
        <v>2333.85</v>
      </c>
      <c r="N1829">
        <v>45</v>
      </c>
      <c r="O1829">
        <v>0</v>
      </c>
    </row>
    <row r="1830" spans="1:15">
      <c r="A1830">
        <f t="shared" ca="1" si="28"/>
        <v>1</v>
      </c>
      <c r="B1830">
        <v>1829</v>
      </c>
      <c r="C1830">
        <v>1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25.05</v>
      </c>
      <c r="M1830">
        <v>949.85</v>
      </c>
      <c r="N1830">
        <v>42</v>
      </c>
      <c r="O1830">
        <v>0</v>
      </c>
    </row>
    <row r="1831" spans="1:15">
      <c r="A1831">
        <f t="shared" ca="1" si="28"/>
        <v>1</v>
      </c>
      <c r="B1831">
        <v>1830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2</v>
      </c>
      <c r="K1831">
        <v>0</v>
      </c>
      <c r="L1831">
        <v>74.849999999999994</v>
      </c>
      <c r="M1831">
        <v>572.45000000000005</v>
      </c>
      <c r="N1831">
        <v>8</v>
      </c>
      <c r="O1831">
        <v>0</v>
      </c>
    </row>
    <row r="1832" spans="1:15">
      <c r="A1832">
        <f t="shared" ca="1" si="28"/>
        <v>0</v>
      </c>
      <c r="B1832">
        <v>1831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2</v>
      </c>
      <c r="L1832">
        <v>20.5</v>
      </c>
      <c r="M1832">
        <v>696.8</v>
      </c>
      <c r="N1832">
        <v>32</v>
      </c>
      <c r="O1832">
        <v>0</v>
      </c>
    </row>
    <row r="1833" spans="1:15">
      <c r="A1833">
        <f t="shared" ca="1" si="28"/>
        <v>1</v>
      </c>
      <c r="B1833">
        <v>1832</v>
      </c>
      <c r="C1833">
        <v>0</v>
      </c>
      <c r="D1833">
        <v>1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5</v>
      </c>
      <c r="K1833">
        <v>0</v>
      </c>
      <c r="L1833">
        <v>63.55</v>
      </c>
      <c r="M1833">
        <v>1381.8</v>
      </c>
      <c r="N1833">
        <v>22</v>
      </c>
      <c r="O1833">
        <v>0</v>
      </c>
    </row>
    <row r="1834" spans="1:15">
      <c r="A1834">
        <f t="shared" ca="1" si="28"/>
        <v>1</v>
      </c>
      <c r="B1834">
        <v>1833</v>
      </c>
      <c r="C1834">
        <v>1</v>
      </c>
      <c r="D1834">
        <v>1</v>
      </c>
      <c r="E1834">
        <v>1</v>
      </c>
      <c r="F1834">
        <v>0</v>
      </c>
      <c r="G1834">
        <v>2</v>
      </c>
      <c r="H1834">
        <v>1</v>
      </c>
      <c r="I1834">
        <v>0</v>
      </c>
      <c r="J1834">
        <v>3</v>
      </c>
      <c r="K1834">
        <v>0</v>
      </c>
      <c r="L1834">
        <v>44.85</v>
      </c>
      <c r="M1834">
        <v>2572.9499999999998</v>
      </c>
      <c r="N1834">
        <v>57</v>
      </c>
      <c r="O1834">
        <v>1</v>
      </c>
    </row>
    <row r="1835" spans="1:15">
      <c r="A1835">
        <f t="shared" ca="1" si="28"/>
        <v>1</v>
      </c>
      <c r="B1835">
        <v>1834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3</v>
      </c>
      <c r="K1835">
        <v>0</v>
      </c>
      <c r="L1835">
        <v>47.95</v>
      </c>
      <c r="M1835">
        <v>47.95</v>
      </c>
      <c r="N1835">
        <v>1</v>
      </c>
      <c r="O1835">
        <v>0</v>
      </c>
    </row>
    <row r="1836" spans="1:15">
      <c r="A1836">
        <f t="shared" ca="1" si="28"/>
        <v>0</v>
      </c>
      <c r="B1836">
        <v>1835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2</v>
      </c>
      <c r="K1836">
        <v>0</v>
      </c>
      <c r="L1836">
        <v>45.1</v>
      </c>
      <c r="M1836">
        <v>45.1</v>
      </c>
      <c r="N1836">
        <v>1</v>
      </c>
      <c r="O1836">
        <v>1</v>
      </c>
    </row>
    <row r="1837" spans="1:15">
      <c r="A1837">
        <f t="shared" ca="1" si="28"/>
        <v>0</v>
      </c>
      <c r="B1837">
        <v>1836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2</v>
      </c>
      <c r="K1837">
        <v>0</v>
      </c>
      <c r="L1837">
        <v>45</v>
      </c>
      <c r="M1837">
        <v>45</v>
      </c>
      <c r="N1837">
        <v>1</v>
      </c>
      <c r="O1837">
        <v>0</v>
      </c>
    </row>
    <row r="1838" spans="1:15">
      <c r="A1838">
        <f t="shared" ca="1" si="28"/>
        <v>0</v>
      </c>
      <c r="B1838">
        <v>1837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5</v>
      </c>
      <c r="K1838">
        <v>0</v>
      </c>
      <c r="L1838">
        <v>96</v>
      </c>
      <c r="M1838">
        <v>2122.4499999999998</v>
      </c>
      <c r="N1838">
        <v>24</v>
      </c>
      <c r="O1838">
        <v>1</v>
      </c>
    </row>
    <row r="1839" spans="1:15">
      <c r="A1839">
        <f t="shared" ca="1" si="28"/>
        <v>0</v>
      </c>
      <c r="B1839">
        <v>1838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20.05</v>
      </c>
      <c r="M1839">
        <v>20.05</v>
      </c>
      <c r="N1839">
        <v>1</v>
      </c>
      <c r="O1839">
        <v>1</v>
      </c>
    </row>
    <row r="1840" spans="1:15">
      <c r="A1840">
        <f t="shared" ca="1" si="28"/>
        <v>1</v>
      </c>
      <c r="B1840">
        <v>1839</v>
      </c>
      <c r="C1840">
        <v>1</v>
      </c>
      <c r="D1840">
        <v>1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4</v>
      </c>
      <c r="K1840">
        <v>0</v>
      </c>
      <c r="L1840">
        <v>90.05</v>
      </c>
      <c r="M1840">
        <v>4931.8</v>
      </c>
      <c r="N1840">
        <v>54</v>
      </c>
      <c r="O1840">
        <v>0</v>
      </c>
    </row>
    <row r="1841" spans="1:15">
      <c r="A1841">
        <f t="shared" ca="1" si="28"/>
        <v>0</v>
      </c>
      <c r="B1841">
        <v>1840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1</v>
      </c>
      <c r="J1841">
        <v>1</v>
      </c>
      <c r="K1841">
        <v>2</v>
      </c>
      <c r="L1841">
        <v>25.3</v>
      </c>
      <c r="M1841">
        <v>116.95</v>
      </c>
      <c r="N1841">
        <v>4</v>
      </c>
      <c r="O1841">
        <v>0</v>
      </c>
    </row>
    <row r="1842" spans="1:15">
      <c r="A1842">
        <f t="shared" ca="1" si="28"/>
        <v>0</v>
      </c>
      <c r="B1842">
        <v>1841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7</v>
      </c>
      <c r="K1842">
        <v>2</v>
      </c>
      <c r="L1842">
        <v>108.65</v>
      </c>
      <c r="M1842">
        <v>6937.95</v>
      </c>
      <c r="N1842">
        <v>65</v>
      </c>
      <c r="O1842">
        <v>1</v>
      </c>
    </row>
    <row r="1843" spans="1:15">
      <c r="A1843">
        <f t="shared" ca="1" si="28"/>
        <v>1</v>
      </c>
      <c r="B1843">
        <v>1842</v>
      </c>
      <c r="C1843">
        <v>0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24.3</v>
      </c>
      <c r="M1843">
        <v>1261.7</v>
      </c>
      <c r="N1843">
        <v>56</v>
      </c>
      <c r="O1843">
        <v>0</v>
      </c>
    </row>
    <row r="1844" spans="1:15">
      <c r="A1844">
        <f t="shared" ca="1" si="28"/>
        <v>1</v>
      </c>
      <c r="B1844">
        <v>1843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6</v>
      </c>
      <c r="K1844">
        <v>0</v>
      </c>
      <c r="L1844">
        <v>75.95</v>
      </c>
      <c r="M1844">
        <v>3273.8</v>
      </c>
      <c r="N1844">
        <v>45</v>
      </c>
      <c r="O1844">
        <v>0</v>
      </c>
    </row>
    <row r="1845" spans="1:15">
      <c r="A1845">
        <f t="shared" ca="1" si="28"/>
        <v>0</v>
      </c>
      <c r="B1845">
        <v>1844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1</v>
      </c>
      <c r="J1845">
        <v>1</v>
      </c>
      <c r="K1845">
        <v>2</v>
      </c>
      <c r="L1845">
        <v>19.7</v>
      </c>
      <c r="M1845">
        <v>1415.85</v>
      </c>
      <c r="N1845">
        <v>71</v>
      </c>
      <c r="O1845">
        <v>0</v>
      </c>
    </row>
    <row r="1846" spans="1:15">
      <c r="A1846">
        <f t="shared" ca="1" si="28"/>
        <v>0</v>
      </c>
      <c r="B1846">
        <v>1845</v>
      </c>
      <c r="C1846">
        <v>1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6</v>
      </c>
      <c r="K1846">
        <v>1</v>
      </c>
      <c r="L1846">
        <v>66.400000000000006</v>
      </c>
      <c r="M1846">
        <v>3958.2</v>
      </c>
      <c r="N1846">
        <v>59</v>
      </c>
      <c r="O1846">
        <v>0</v>
      </c>
    </row>
    <row r="1847" spans="1:15">
      <c r="A1847">
        <f t="shared" ca="1" si="28"/>
        <v>1</v>
      </c>
      <c r="B1847">
        <v>1846</v>
      </c>
      <c r="C1847">
        <v>1</v>
      </c>
      <c r="D1847">
        <v>0</v>
      </c>
      <c r="E1847">
        <v>0</v>
      </c>
      <c r="F1847">
        <v>0</v>
      </c>
      <c r="G1847">
        <v>2</v>
      </c>
      <c r="H1847">
        <v>1</v>
      </c>
      <c r="I1847">
        <v>0</v>
      </c>
      <c r="J1847">
        <v>3</v>
      </c>
      <c r="K1847">
        <v>1</v>
      </c>
      <c r="L1847">
        <v>35.75</v>
      </c>
      <c r="M1847">
        <v>2492.25</v>
      </c>
      <c r="N1847">
        <v>69</v>
      </c>
      <c r="O1847">
        <v>0</v>
      </c>
    </row>
    <row r="1848" spans="1:15">
      <c r="A1848">
        <f t="shared" ca="1" si="28"/>
        <v>0</v>
      </c>
      <c r="B1848">
        <v>1847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18.8</v>
      </c>
      <c r="M1848">
        <v>279.2</v>
      </c>
      <c r="N1848">
        <v>19</v>
      </c>
      <c r="O1848">
        <v>0</v>
      </c>
    </row>
    <row r="1849" spans="1:15">
      <c r="A1849">
        <f t="shared" ca="1" si="28"/>
        <v>0</v>
      </c>
      <c r="B1849">
        <v>1848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2</v>
      </c>
      <c r="L1849">
        <v>19.399999999999999</v>
      </c>
      <c r="M1849">
        <v>1083</v>
      </c>
      <c r="N1849">
        <v>55</v>
      </c>
      <c r="O1849">
        <v>0</v>
      </c>
    </row>
    <row r="1850" spans="1:15">
      <c r="A1850">
        <f t="shared" ca="1" si="28"/>
        <v>0</v>
      </c>
      <c r="B1850">
        <v>1849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19.3</v>
      </c>
      <c r="M1850">
        <v>755.5</v>
      </c>
      <c r="N1850">
        <v>38</v>
      </c>
      <c r="O1850">
        <v>0</v>
      </c>
    </row>
    <row r="1851" spans="1:15">
      <c r="A1851">
        <f t="shared" ca="1" si="28"/>
        <v>0</v>
      </c>
      <c r="B1851">
        <v>1850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2</v>
      </c>
      <c r="K1851">
        <v>0</v>
      </c>
      <c r="L1851">
        <v>45.55</v>
      </c>
      <c r="M1851">
        <v>402.6</v>
      </c>
      <c r="N1851">
        <v>10</v>
      </c>
      <c r="O1851">
        <v>1</v>
      </c>
    </row>
    <row r="1852" spans="1:15">
      <c r="A1852">
        <f t="shared" ca="1" si="28"/>
        <v>1</v>
      </c>
      <c r="B1852">
        <v>1851</v>
      </c>
      <c r="C1852">
        <v>0</v>
      </c>
      <c r="D1852">
        <v>1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5</v>
      </c>
      <c r="K1852">
        <v>0</v>
      </c>
      <c r="L1852">
        <v>67.45</v>
      </c>
      <c r="M1852">
        <v>3252</v>
      </c>
      <c r="N1852">
        <v>47</v>
      </c>
      <c r="O1852">
        <v>0</v>
      </c>
    </row>
    <row r="1853" spans="1:15">
      <c r="A1853">
        <f t="shared" ca="1" si="28"/>
        <v>0</v>
      </c>
      <c r="B1853">
        <v>1852</v>
      </c>
      <c r="C1853">
        <v>0</v>
      </c>
      <c r="D1853">
        <v>0</v>
      </c>
      <c r="E1853">
        <v>1</v>
      </c>
      <c r="F1853">
        <v>0</v>
      </c>
      <c r="G1853">
        <v>2</v>
      </c>
      <c r="H1853">
        <v>1</v>
      </c>
      <c r="I1853">
        <v>0</v>
      </c>
      <c r="J1853">
        <v>2</v>
      </c>
      <c r="K1853">
        <v>0</v>
      </c>
      <c r="L1853">
        <v>35.1</v>
      </c>
      <c r="M1853">
        <v>68.75</v>
      </c>
      <c r="N1853">
        <v>2</v>
      </c>
      <c r="O1853">
        <v>1</v>
      </c>
    </row>
    <row r="1854" spans="1:15">
      <c r="A1854">
        <f t="shared" ca="1" si="28"/>
        <v>1</v>
      </c>
      <c r="B1854">
        <v>1853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2</v>
      </c>
      <c r="K1854">
        <v>0</v>
      </c>
      <c r="L1854">
        <v>46.2</v>
      </c>
      <c r="M1854">
        <v>46.2</v>
      </c>
      <c r="N1854">
        <v>1</v>
      </c>
      <c r="O1854">
        <v>1</v>
      </c>
    </row>
    <row r="1855" spans="1:15">
      <c r="A1855">
        <f t="shared" ca="1" si="28"/>
        <v>1</v>
      </c>
      <c r="B1855">
        <v>1854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2</v>
      </c>
      <c r="K1855">
        <v>0</v>
      </c>
      <c r="L1855">
        <v>45.15</v>
      </c>
      <c r="M1855">
        <v>45.15</v>
      </c>
      <c r="N1855">
        <v>1</v>
      </c>
      <c r="O1855">
        <v>1</v>
      </c>
    </row>
    <row r="1856" spans="1:15">
      <c r="A1856">
        <f t="shared" ca="1" si="28"/>
        <v>0</v>
      </c>
      <c r="B1856">
        <v>1855</v>
      </c>
      <c r="C1856">
        <v>1</v>
      </c>
      <c r="D1856">
        <v>1</v>
      </c>
      <c r="E1856">
        <v>0</v>
      </c>
      <c r="F1856">
        <v>0</v>
      </c>
      <c r="G1856">
        <v>2</v>
      </c>
      <c r="H1856">
        <v>1</v>
      </c>
      <c r="I1856">
        <v>0</v>
      </c>
      <c r="J1856">
        <v>4</v>
      </c>
      <c r="K1856">
        <v>0</v>
      </c>
      <c r="L1856">
        <v>43.3</v>
      </c>
      <c r="M1856">
        <v>43.3</v>
      </c>
      <c r="N1856">
        <v>1</v>
      </c>
      <c r="O1856">
        <v>1</v>
      </c>
    </row>
    <row r="1857" spans="1:15">
      <c r="A1857">
        <f t="shared" ca="1" si="28"/>
        <v>0</v>
      </c>
      <c r="B1857">
        <v>1856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1</v>
      </c>
      <c r="J1857">
        <v>1</v>
      </c>
      <c r="K1857">
        <v>2</v>
      </c>
      <c r="L1857">
        <v>20.100000000000001</v>
      </c>
      <c r="M1857">
        <v>936.85</v>
      </c>
      <c r="N1857">
        <v>46</v>
      </c>
      <c r="O1857">
        <v>0</v>
      </c>
    </row>
    <row r="1858" spans="1:15">
      <c r="A1858">
        <f t="shared" ca="1" si="28"/>
        <v>0</v>
      </c>
      <c r="B1858">
        <v>1857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4</v>
      </c>
      <c r="K1858">
        <v>0</v>
      </c>
      <c r="L1858">
        <v>57.15</v>
      </c>
      <c r="M1858">
        <v>2250.65</v>
      </c>
      <c r="N1858">
        <v>38</v>
      </c>
      <c r="O1858">
        <v>1</v>
      </c>
    </row>
    <row r="1859" spans="1:15">
      <c r="A1859">
        <f t="shared" ref="A1859:A1922" ca="1" si="29">IF(RAND()&lt;=0.6,1,0)</f>
        <v>1</v>
      </c>
      <c r="B1859">
        <v>1858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1</v>
      </c>
      <c r="J1859">
        <v>5</v>
      </c>
      <c r="K1859">
        <v>2</v>
      </c>
      <c r="L1859">
        <v>58.9</v>
      </c>
      <c r="M1859">
        <v>3857.1</v>
      </c>
      <c r="N1859">
        <v>65</v>
      </c>
      <c r="O1859">
        <v>0</v>
      </c>
    </row>
    <row r="1860" spans="1:15">
      <c r="A1860">
        <f t="shared" ca="1" si="29"/>
        <v>0</v>
      </c>
      <c r="B1860">
        <v>1859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1</v>
      </c>
      <c r="J1860">
        <v>3</v>
      </c>
      <c r="K1860">
        <v>0</v>
      </c>
      <c r="L1860">
        <v>73.2</v>
      </c>
      <c r="M1860">
        <v>1441.1</v>
      </c>
      <c r="N1860">
        <v>19</v>
      </c>
      <c r="O1860">
        <v>1</v>
      </c>
    </row>
    <row r="1861" spans="1:15">
      <c r="A1861">
        <f t="shared" ca="1" si="29"/>
        <v>0</v>
      </c>
      <c r="B1861">
        <v>1860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4</v>
      </c>
      <c r="K1861">
        <v>0</v>
      </c>
      <c r="L1861">
        <v>85.35</v>
      </c>
      <c r="M1861">
        <v>4338.6000000000004</v>
      </c>
      <c r="N1861">
        <v>52</v>
      </c>
      <c r="O1861">
        <v>1</v>
      </c>
    </row>
    <row r="1862" spans="1:15">
      <c r="A1862">
        <f t="shared" ca="1" si="29"/>
        <v>1</v>
      </c>
      <c r="B1862">
        <v>1861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2</v>
      </c>
      <c r="L1862">
        <v>19.45</v>
      </c>
      <c r="M1862">
        <v>1378.45</v>
      </c>
      <c r="N1862">
        <v>71</v>
      </c>
      <c r="O1862">
        <v>0</v>
      </c>
    </row>
    <row r="1863" spans="1:15">
      <c r="A1863">
        <f t="shared" ca="1" si="29"/>
        <v>0</v>
      </c>
      <c r="B1863">
        <v>1862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2</v>
      </c>
      <c r="K1863">
        <v>0</v>
      </c>
      <c r="L1863">
        <v>45.95</v>
      </c>
      <c r="M1863">
        <v>45.95</v>
      </c>
      <c r="N1863">
        <v>1</v>
      </c>
      <c r="O1863">
        <v>1</v>
      </c>
    </row>
    <row r="1864" spans="1:15">
      <c r="A1864">
        <f t="shared" ca="1" si="29"/>
        <v>1</v>
      </c>
      <c r="B1864">
        <v>1863</v>
      </c>
      <c r="C1864">
        <v>0</v>
      </c>
      <c r="D1864">
        <v>1</v>
      </c>
      <c r="E1864">
        <v>0</v>
      </c>
      <c r="F1864">
        <v>0</v>
      </c>
      <c r="G1864">
        <v>2</v>
      </c>
      <c r="H1864">
        <v>1</v>
      </c>
      <c r="I1864">
        <v>0</v>
      </c>
      <c r="J1864">
        <v>5</v>
      </c>
      <c r="K1864">
        <v>0</v>
      </c>
      <c r="L1864">
        <v>50.5</v>
      </c>
      <c r="M1864">
        <v>2566.3000000000002</v>
      </c>
      <c r="N1864">
        <v>52</v>
      </c>
      <c r="O1864">
        <v>0</v>
      </c>
    </row>
    <row r="1865" spans="1:15">
      <c r="A1865">
        <f t="shared" ca="1" si="29"/>
        <v>1</v>
      </c>
      <c r="B1865">
        <v>1864</v>
      </c>
      <c r="C1865">
        <v>1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25.1</v>
      </c>
      <c r="M1865">
        <v>171</v>
      </c>
      <c r="N1865">
        <v>6</v>
      </c>
      <c r="O1865">
        <v>0</v>
      </c>
    </row>
    <row r="1866" spans="1:15">
      <c r="A1866">
        <f t="shared" ca="1" si="29"/>
        <v>0</v>
      </c>
      <c r="B1866">
        <v>1865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1</v>
      </c>
      <c r="I1866">
        <v>1</v>
      </c>
      <c r="J1866">
        <v>4</v>
      </c>
      <c r="K1866">
        <v>1</v>
      </c>
      <c r="L1866">
        <v>60.7</v>
      </c>
      <c r="M1866">
        <v>1597.4</v>
      </c>
      <c r="N1866">
        <v>26</v>
      </c>
      <c r="O1866">
        <v>0</v>
      </c>
    </row>
    <row r="1867" spans="1:15">
      <c r="A1867">
        <f t="shared" ca="1" si="29"/>
        <v>1</v>
      </c>
      <c r="B1867">
        <v>1866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5</v>
      </c>
      <c r="K1867">
        <v>1</v>
      </c>
      <c r="L1867">
        <v>99</v>
      </c>
      <c r="M1867">
        <v>4744.3500000000004</v>
      </c>
      <c r="N1867">
        <v>48</v>
      </c>
      <c r="O1867">
        <v>0</v>
      </c>
    </row>
    <row r="1868" spans="1:15">
      <c r="A1868">
        <f t="shared" ca="1" si="29"/>
        <v>0</v>
      </c>
      <c r="B1868">
        <v>1867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6</v>
      </c>
      <c r="K1868">
        <v>1</v>
      </c>
      <c r="L1868">
        <v>104.4</v>
      </c>
      <c r="M1868">
        <v>6721.6</v>
      </c>
      <c r="N1868">
        <v>64</v>
      </c>
      <c r="O1868">
        <v>0</v>
      </c>
    </row>
    <row r="1869" spans="1:15">
      <c r="A1869">
        <f t="shared" ca="1" si="29"/>
        <v>1</v>
      </c>
      <c r="B1869">
        <v>1868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4</v>
      </c>
      <c r="K1869">
        <v>0</v>
      </c>
      <c r="L1869">
        <v>83.75</v>
      </c>
      <c r="M1869">
        <v>247.25</v>
      </c>
      <c r="N1869">
        <v>3</v>
      </c>
      <c r="O1869">
        <v>1</v>
      </c>
    </row>
    <row r="1870" spans="1:15">
      <c r="A1870">
        <f t="shared" ca="1" si="29"/>
        <v>0</v>
      </c>
      <c r="B1870">
        <v>1869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2</v>
      </c>
      <c r="K1870">
        <v>0</v>
      </c>
      <c r="L1870">
        <v>44.05</v>
      </c>
      <c r="M1870">
        <v>44.05</v>
      </c>
      <c r="N1870">
        <v>1</v>
      </c>
      <c r="O1870">
        <v>0</v>
      </c>
    </row>
    <row r="1871" spans="1:15">
      <c r="A1871">
        <f t="shared" ca="1" si="29"/>
        <v>0</v>
      </c>
      <c r="B1871">
        <v>1870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0</v>
      </c>
      <c r="I1871">
        <v>1</v>
      </c>
      <c r="J1871">
        <v>1</v>
      </c>
      <c r="K1871">
        <v>2</v>
      </c>
      <c r="L1871">
        <v>24.1</v>
      </c>
      <c r="M1871">
        <v>1734.65</v>
      </c>
      <c r="N1871">
        <v>72</v>
      </c>
      <c r="O1871">
        <v>0</v>
      </c>
    </row>
    <row r="1872" spans="1:15">
      <c r="A1872">
        <f t="shared" ca="1" si="29"/>
        <v>0</v>
      </c>
      <c r="B1872">
        <v>1871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2</v>
      </c>
      <c r="K1872">
        <v>0</v>
      </c>
      <c r="L1872">
        <v>45.55</v>
      </c>
      <c r="M1872">
        <v>45.55</v>
      </c>
      <c r="N1872">
        <v>1</v>
      </c>
      <c r="O1872">
        <v>0</v>
      </c>
    </row>
    <row r="1873" spans="1:15">
      <c r="A1873">
        <f t="shared" ca="1" si="29"/>
        <v>0</v>
      </c>
      <c r="B1873">
        <v>1872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5</v>
      </c>
      <c r="K1873">
        <v>0</v>
      </c>
      <c r="L1873">
        <v>93.8</v>
      </c>
      <c r="M1873">
        <v>4539.3500000000004</v>
      </c>
      <c r="N1873">
        <v>51</v>
      </c>
      <c r="O1873">
        <v>0</v>
      </c>
    </row>
    <row r="1874" spans="1:15">
      <c r="A1874">
        <f t="shared" ca="1" si="29"/>
        <v>1</v>
      </c>
      <c r="B1874">
        <v>1873</v>
      </c>
      <c r="C1874">
        <v>0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2</v>
      </c>
      <c r="L1874">
        <v>19.7</v>
      </c>
      <c r="M1874">
        <v>804.25</v>
      </c>
      <c r="N1874">
        <v>41</v>
      </c>
      <c r="O1874">
        <v>0</v>
      </c>
    </row>
    <row r="1875" spans="1:15">
      <c r="A1875">
        <f t="shared" ca="1" si="29"/>
        <v>1</v>
      </c>
      <c r="B1875">
        <v>1874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1</v>
      </c>
      <c r="J1875">
        <v>6</v>
      </c>
      <c r="K1875">
        <v>2</v>
      </c>
      <c r="L1875">
        <v>70.650000000000006</v>
      </c>
      <c r="M1875">
        <v>5011.1499999999996</v>
      </c>
      <c r="N1875">
        <v>72</v>
      </c>
      <c r="O1875">
        <v>0</v>
      </c>
    </row>
    <row r="1876" spans="1:15">
      <c r="A1876">
        <f t="shared" ca="1" si="29"/>
        <v>1</v>
      </c>
      <c r="B1876">
        <v>1875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1</v>
      </c>
      <c r="I1876">
        <v>1</v>
      </c>
      <c r="J1876">
        <v>7</v>
      </c>
      <c r="K1876">
        <v>2</v>
      </c>
      <c r="L1876">
        <v>86.45</v>
      </c>
      <c r="M1876">
        <v>3574.5</v>
      </c>
      <c r="N1876">
        <v>43</v>
      </c>
      <c r="O1876">
        <v>0</v>
      </c>
    </row>
    <row r="1877" spans="1:15">
      <c r="A1877">
        <f t="shared" ca="1" si="29"/>
        <v>1</v>
      </c>
      <c r="B1877">
        <v>1876</v>
      </c>
      <c r="C1877">
        <v>1</v>
      </c>
      <c r="D1877">
        <v>0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8</v>
      </c>
      <c r="K1877">
        <v>2</v>
      </c>
      <c r="L1877">
        <v>114.1</v>
      </c>
      <c r="M1877">
        <v>8086.4</v>
      </c>
      <c r="N1877">
        <v>72</v>
      </c>
      <c r="O1877">
        <v>0</v>
      </c>
    </row>
    <row r="1878" spans="1:15">
      <c r="A1878">
        <f t="shared" ca="1" si="29"/>
        <v>1</v>
      </c>
      <c r="B1878">
        <v>1877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4</v>
      </c>
      <c r="K1878">
        <v>1</v>
      </c>
      <c r="L1878">
        <v>95.2</v>
      </c>
      <c r="M1878">
        <v>4563</v>
      </c>
      <c r="N1878">
        <v>47</v>
      </c>
      <c r="O1878">
        <v>0</v>
      </c>
    </row>
    <row r="1879" spans="1:15">
      <c r="A1879">
        <f t="shared" ca="1" si="29"/>
        <v>1</v>
      </c>
      <c r="B1879">
        <v>1878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8</v>
      </c>
      <c r="K1879">
        <v>2</v>
      </c>
      <c r="L1879">
        <v>88.55</v>
      </c>
      <c r="M1879">
        <v>6362.35</v>
      </c>
      <c r="N1879">
        <v>72</v>
      </c>
      <c r="O1879">
        <v>0</v>
      </c>
    </row>
    <row r="1880" spans="1:15">
      <c r="A1880">
        <f t="shared" ca="1" si="29"/>
        <v>0</v>
      </c>
      <c r="B1880">
        <v>1879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20.75</v>
      </c>
      <c r="M1880">
        <v>67.099999999999994</v>
      </c>
      <c r="N1880">
        <v>3</v>
      </c>
      <c r="O1880">
        <v>0</v>
      </c>
    </row>
    <row r="1881" spans="1:15">
      <c r="A1881">
        <f t="shared" ca="1" si="29"/>
        <v>0</v>
      </c>
      <c r="B1881">
        <v>1880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2</v>
      </c>
      <c r="K1881">
        <v>0</v>
      </c>
      <c r="L1881">
        <v>70.05</v>
      </c>
      <c r="M1881">
        <v>70.05</v>
      </c>
      <c r="N1881">
        <v>1</v>
      </c>
      <c r="O1881">
        <v>1</v>
      </c>
    </row>
    <row r="1882" spans="1:15">
      <c r="A1882">
        <f t="shared" ca="1" si="29"/>
        <v>0</v>
      </c>
      <c r="B1882">
        <v>1881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1</v>
      </c>
      <c r="J1882">
        <v>3</v>
      </c>
      <c r="K1882">
        <v>0</v>
      </c>
      <c r="L1882">
        <v>86</v>
      </c>
      <c r="M1882">
        <v>165.45</v>
      </c>
      <c r="N1882">
        <v>2</v>
      </c>
      <c r="O1882">
        <v>1</v>
      </c>
    </row>
    <row r="1883" spans="1:15">
      <c r="A1883">
        <f t="shared" ca="1" si="29"/>
        <v>1</v>
      </c>
      <c r="B1883">
        <v>1882</v>
      </c>
      <c r="C1883">
        <v>1</v>
      </c>
      <c r="D1883">
        <v>0</v>
      </c>
      <c r="E1883">
        <v>0</v>
      </c>
      <c r="F1883">
        <v>0</v>
      </c>
      <c r="G1883">
        <v>2</v>
      </c>
      <c r="H1883">
        <v>1</v>
      </c>
      <c r="I1883">
        <v>0</v>
      </c>
      <c r="J1883">
        <v>4</v>
      </c>
      <c r="K1883">
        <v>0</v>
      </c>
      <c r="L1883">
        <v>44.65</v>
      </c>
      <c r="M1883">
        <v>1156.55</v>
      </c>
      <c r="N1883">
        <v>26</v>
      </c>
      <c r="O1883">
        <v>0</v>
      </c>
    </row>
    <row r="1884" spans="1:15">
      <c r="A1884">
        <f t="shared" ca="1" si="29"/>
        <v>1</v>
      </c>
      <c r="B1884">
        <v>1883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4</v>
      </c>
      <c r="K1884">
        <v>0</v>
      </c>
      <c r="L1884">
        <v>60.2</v>
      </c>
      <c r="M1884">
        <v>1834.15</v>
      </c>
      <c r="N1884">
        <v>29</v>
      </c>
      <c r="O1884">
        <v>0</v>
      </c>
    </row>
    <row r="1885" spans="1:15">
      <c r="A1885">
        <f t="shared" ca="1" si="29"/>
        <v>1</v>
      </c>
      <c r="B1885">
        <v>1884</v>
      </c>
      <c r="C1885">
        <v>0</v>
      </c>
      <c r="D1885">
        <v>1</v>
      </c>
      <c r="E1885">
        <v>1</v>
      </c>
      <c r="F1885">
        <v>0</v>
      </c>
      <c r="G1885">
        <v>1</v>
      </c>
      <c r="H1885">
        <v>1</v>
      </c>
      <c r="I1885">
        <v>1</v>
      </c>
      <c r="J1885">
        <v>6</v>
      </c>
      <c r="K1885">
        <v>0</v>
      </c>
      <c r="L1885">
        <v>100.5</v>
      </c>
      <c r="M1885">
        <v>3653.35</v>
      </c>
      <c r="N1885">
        <v>35</v>
      </c>
      <c r="O1885">
        <v>1</v>
      </c>
    </row>
    <row r="1886" spans="1:15">
      <c r="A1886">
        <f t="shared" ca="1" si="29"/>
        <v>1</v>
      </c>
      <c r="B1886">
        <v>1885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4</v>
      </c>
      <c r="K1886">
        <v>1</v>
      </c>
      <c r="L1886">
        <v>55.45</v>
      </c>
      <c r="M1886">
        <v>1477.65</v>
      </c>
      <c r="N1886">
        <v>27</v>
      </c>
      <c r="O1886">
        <v>0</v>
      </c>
    </row>
    <row r="1887" spans="1:15">
      <c r="A1887">
        <f t="shared" ca="1" si="29"/>
        <v>0</v>
      </c>
      <c r="B1887">
        <v>1886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6</v>
      </c>
      <c r="K1887">
        <v>0</v>
      </c>
      <c r="L1887">
        <v>70.3</v>
      </c>
      <c r="M1887">
        <v>1706.45</v>
      </c>
      <c r="N1887">
        <v>24</v>
      </c>
      <c r="O1887">
        <v>0</v>
      </c>
    </row>
    <row r="1888" spans="1:15">
      <c r="A1888">
        <f t="shared" ca="1" si="29"/>
        <v>0</v>
      </c>
      <c r="B1888">
        <v>1887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5</v>
      </c>
      <c r="K1888">
        <v>2</v>
      </c>
      <c r="L1888">
        <v>60.4</v>
      </c>
      <c r="M1888">
        <v>3953.7</v>
      </c>
      <c r="N1888">
        <v>67</v>
      </c>
      <c r="O1888">
        <v>0</v>
      </c>
    </row>
    <row r="1889" spans="1:15">
      <c r="A1889">
        <f t="shared" ca="1" si="29"/>
        <v>1</v>
      </c>
      <c r="B1889">
        <v>1888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2</v>
      </c>
      <c r="K1889">
        <v>0</v>
      </c>
      <c r="L1889">
        <v>72.650000000000006</v>
      </c>
      <c r="M1889">
        <v>1194.3</v>
      </c>
      <c r="N1889">
        <v>16</v>
      </c>
      <c r="O1889">
        <v>1</v>
      </c>
    </row>
    <row r="1890" spans="1:15">
      <c r="A1890">
        <f t="shared" ca="1" si="29"/>
        <v>1</v>
      </c>
      <c r="B1890">
        <v>1889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4</v>
      </c>
      <c r="K1890">
        <v>1</v>
      </c>
      <c r="L1890">
        <v>55.8</v>
      </c>
      <c r="M1890">
        <v>1327.85</v>
      </c>
      <c r="N1890">
        <v>23</v>
      </c>
      <c r="O1890">
        <v>0</v>
      </c>
    </row>
    <row r="1891" spans="1:15">
      <c r="A1891">
        <f t="shared" ca="1" si="29"/>
        <v>1</v>
      </c>
      <c r="B1891">
        <v>1890</v>
      </c>
      <c r="C1891">
        <v>1</v>
      </c>
      <c r="D1891">
        <v>0</v>
      </c>
      <c r="E1891">
        <v>0</v>
      </c>
      <c r="F1891">
        <v>0</v>
      </c>
      <c r="G1891">
        <v>2</v>
      </c>
      <c r="H1891">
        <v>1</v>
      </c>
      <c r="I1891">
        <v>0</v>
      </c>
      <c r="J1891">
        <v>2</v>
      </c>
      <c r="K1891">
        <v>0</v>
      </c>
      <c r="L1891">
        <v>31.1</v>
      </c>
      <c r="M1891">
        <v>419.7</v>
      </c>
      <c r="N1891">
        <v>14</v>
      </c>
      <c r="O1891">
        <v>0</v>
      </c>
    </row>
    <row r="1892" spans="1:15">
      <c r="A1892">
        <f t="shared" ca="1" si="29"/>
        <v>1</v>
      </c>
      <c r="B1892">
        <v>1891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21</v>
      </c>
      <c r="M1892">
        <v>21</v>
      </c>
      <c r="N1892">
        <v>1</v>
      </c>
      <c r="O1892">
        <v>1</v>
      </c>
    </row>
    <row r="1893" spans="1:15">
      <c r="A1893">
        <f t="shared" ca="1" si="29"/>
        <v>0</v>
      </c>
      <c r="B1893">
        <v>1892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2</v>
      </c>
      <c r="K1893">
        <v>0</v>
      </c>
      <c r="L1893">
        <v>45.1</v>
      </c>
      <c r="M1893">
        <v>45.1</v>
      </c>
      <c r="N1893">
        <v>1</v>
      </c>
      <c r="O1893">
        <v>1</v>
      </c>
    </row>
    <row r="1894" spans="1:15">
      <c r="A1894">
        <f t="shared" ca="1" si="29"/>
        <v>1</v>
      </c>
      <c r="B1894">
        <v>1893</v>
      </c>
      <c r="C1894">
        <v>1</v>
      </c>
      <c r="D1894">
        <v>1</v>
      </c>
      <c r="E1894">
        <v>0</v>
      </c>
      <c r="F1894">
        <v>0</v>
      </c>
      <c r="G1894">
        <v>2</v>
      </c>
      <c r="H1894">
        <v>1</v>
      </c>
      <c r="I1894">
        <v>0</v>
      </c>
      <c r="J1894">
        <v>4</v>
      </c>
      <c r="K1894">
        <v>0</v>
      </c>
      <c r="L1894">
        <v>50.95</v>
      </c>
      <c r="M1894">
        <v>207.35</v>
      </c>
      <c r="N1894">
        <v>4</v>
      </c>
      <c r="O1894">
        <v>0</v>
      </c>
    </row>
    <row r="1895" spans="1:15">
      <c r="A1895">
        <f t="shared" ca="1" si="29"/>
        <v>1</v>
      </c>
      <c r="B1895">
        <v>1894</v>
      </c>
      <c r="C1895">
        <v>1</v>
      </c>
      <c r="D1895">
        <v>0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5</v>
      </c>
      <c r="K1895">
        <v>0</v>
      </c>
      <c r="L1895">
        <v>69.099999999999994</v>
      </c>
      <c r="M1895">
        <v>1083.7</v>
      </c>
      <c r="N1895">
        <v>16</v>
      </c>
      <c r="O1895">
        <v>0</v>
      </c>
    </row>
    <row r="1896" spans="1:15">
      <c r="A1896">
        <f t="shared" ca="1" si="29"/>
        <v>1</v>
      </c>
      <c r="B1896">
        <v>1895</v>
      </c>
      <c r="C1896">
        <v>0</v>
      </c>
      <c r="D1896">
        <v>0</v>
      </c>
      <c r="E1896">
        <v>1</v>
      </c>
      <c r="F1896">
        <v>0</v>
      </c>
      <c r="G1896">
        <v>2</v>
      </c>
      <c r="H1896">
        <v>1</v>
      </c>
      <c r="I1896">
        <v>0</v>
      </c>
      <c r="J1896">
        <v>3</v>
      </c>
      <c r="K1896">
        <v>0</v>
      </c>
      <c r="L1896">
        <v>43.95</v>
      </c>
      <c r="M1896">
        <v>2007.85</v>
      </c>
      <c r="N1896">
        <v>46</v>
      </c>
      <c r="O1896">
        <v>0</v>
      </c>
    </row>
    <row r="1897" spans="1:15">
      <c r="A1897">
        <f t="shared" ca="1" si="29"/>
        <v>1</v>
      </c>
      <c r="B1897">
        <v>1896</v>
      </c>
      <c r="C1897">
        <v>1</v>
      </c>
      <c r="D1897">
        <v>0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7</v>
      </c>
      <c r="K1897">
        <v>2</v>
      </c>
      <c r="L1897">
        <v>86.5</v>
      </c>
      <c r="M1897">
        <v>5882.75</v>
      </c>
      <c r="N1897">
        <v>68</v>
      </c>
      <c r="O1897">
        <v>0</v>
      </c>
    </row>
    <row r="1898" spans="1:15">
      <c r="A1898">
        <f t="shared" ca="1" si="29"/>
        <v>1</v>
      </c>
      <c r="B1898">
        <v>1897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6</v>
      </c>
      <c r="K1898">
        <v>0</v>
      </c>
      <c r="L1898">
        <v>69.95</v>
      </c>
      <c r="M1898">
        <v>2657.55</v>
      </c>
      <c r="N1898">
        <v>38</v>
      </c>
      <c r="O1898">
        <v>0</v>
      </c>
    </row>
    <row r="1899" spans="1:15">
      <c r="A1899">
        <f t="shared" ca="1" si="29"/>
        <v>0</v>
      </c>
      <c r="B1899">
        <v>1898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3</v>
      </c>
      <c r="K1899">
        <v>0</v>
      </c>
      <c r="L1899">
        <v>50.4</v>
      </c>
      <c r="M1899">
        <v>1527.5</v>
      </c>
      <c r="N1899">
        <v>30</v>
      </c>
      <c r="O1899">
        <v>1</v>
      </c>
    </row>
    <row r="1900" spans="1:15">
      <c r="A1900">
        <f t="shared" ca="1" si="29"/>
        <v>0</v>
      </c>
      <c r="B1900">
        <v>1899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3</v>
      </c>
      <c r="K1900">
        <v>0</v>
      </c>
      <c r="L1900">
        <v>78.95</v>
      </c>
      <c r="M1900">
        <v>378.4</v>
      </c>
      <c r="N1900">
        <v>5</v>
      </c>
      <c r="O1900">
        <v>1</v>
      </c>
    </row>
    <row r="1901" spans="1:15">
      <c r="A1901">
        <f t="shared" ca="1" si="29"/>
        <v>0</v>
      </c>
      <c r="B1901">
        <v>1900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5</v>
      </c>
      <c r="K1901">
        <v>0</v>
      </c>
      <c r="L1901">
        <v>90.95</v>
      </c>
      <c r="M1901">
        <v>1612.2</v>
      </c>
      <c r="N1901">
        <v>17</v>
      </c>
      <c r="O1901">
        <v>0</v>
      </c>
    </row>
    <row r="1902" spans="1:15">
      <c r="A1902">
        <f t="shared" ca="1" si="29"/>
        <v>0</v>
      </c>
      <c r="B1902">
        <v>1901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1</v>
      </c>
      <c r="K1902">
        <v>2</v>
      </c>
      <c r="L1902">
        <v>19.899999999999999</v>
      </c>
      <c r="M1902">
        <v>76.650000000000006</v>
      </c>
      <c r="N1902">
        <v>4</v>
      </c>
      <c r="O1902">
        <v>0</v>
      </c>
    </row>
    <row r="1903" spans="1:15">
      <c r="A1903">
        <f t="shared" ca="1" si="29"/>
        <v>0</v>
      </c>
      <c r="B1903">
        <v>1902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20.149999999999999</v>
      </c>
      <c r="M1903">
        <v>260.7</v>
      </c>
      <c r="N1903">
        <v>12</v>
      </c>
      <c r="O1903">
        <v>0</v>
      </c>
    </row>
    <row r="1904" spans="1:15">
      <c r="A1904">
        <f t="shared" ca="1" si="29"/>
        <v>1</v>
      </c>
      <c r="B1904">
        <v>1903</v>
      </c>
      <c r="C1904">
        <v>1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8</v>
      </c>
      <c r="K1904">
        <v>2</v>
      </c>
      <c r="L1904">
        <v>90.6</v>
      </c>
      <c r="M1904">
        <v>6441.85</v>
      </c>
      <c r="N1904">
        <v>72</v>
      </c>
      <c r="O1904">
        <v>0</v>
      </c>
    </row>
    <row r="1905" spans="1:15">
      <c r="A1905">
        <f t="shared" ca="1" si="29"/>
        <v>1</v>
      </c>
      <c r="B1905">
        <v>1904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4</v>
      </c>
      <c r="K1905">
        <v>0</v>
      </c>
      <c r="L1905">
        <v>92</v>
      </c>
      <c r="M1905">
        <v>266.8</v>
      </c>
      <c r="N1905">
        <v>3</v>
      </c>
      <c r="O1905">
        <v>0</v>
      </c>
    </row>
    <row r="1906" spans="1:15">
      <c r="A1906">
        <f t="shared" ca="1" si="29"/>
        <v>0</v>
      </c>
      <c r="B1906">
        <v>1905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5</v>
      </c>
      <c r="K1906">
        <v>0</v>
      </c>
      <c r="L1906">
        <v>94.45</v>
      </c>
      <c r="M1906">
        <v>5124.6000000000004</v>
      </c>
      <c r="N1906">
        <v>56</v>
      </c>
      <c r="O1906">
        <v>1</v>
      </c>
    </row>
    <row r="1907" spans="1:15">
      <c r="A1907">
        <f t="shared" ca="1" si="29"/>
        <v>0</v>
      </c>
      <c r="B1907">
        <v>1906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24.85</v>
      </c>
      <c r="M1907">
        <v>962.25</v>
      </c>
      <c r="N1907">
        <v>41</v>
      </c>
      <c r="O1907">
        <v>0</v>
      </c>
    </row>
    <row r="1908" spans="1:15">
      <c r="A1908">
        <f t="shared" ca="1" si="29"/>
        <v>1</v>
      </c>
      <c r="B1908">
        <v>1907</v>
      </c>
      <c r="C1908">
        <v>1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0</v>
      </c>
      <c r="J1908">
        <v>3</v>
      </c>
      <c r="K1908">
        <v>1</v>
      </c>
      <c r="L1908">
        <v>36</v>
      </c>
      <c r="M1908">
        <v>1382.9</v>
      </c>
      <c r="N1908">
        <v>40</v>
      </c>
      <c r="O1908">
        <v>0</v>
      </c>
    </row>
    <row r="1909" spans="1:15">
      <c r="A1909">
        <f t="shared" ca="1" si="29"/>
        <v>1</v>
      </c>
      <c r="B1909">
        <v>1908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7</v>
      </c>
      <c r="K1909">
        <v>0</v>
      </c>
      <c r="L1909">
        <v>78.5</v>
      </c>
      <c r="M1909">
        <v>571.04999999999995</v>
      </c>
      <c r="N1909">
        <v>7</v>
      </c>
      <c r="O1909">
        <v>0</v>
      </c>
    </row>
    <row r="1910" spans="1:15">
      <c r="A1910">
        <f t="shared" ca="1" si="29"/>
        <v>1</v>
      </c>
      <c r="B1910">
        <v>1909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2</v>
      </c>
      <c r="L1910">
        <v>19.95</v>
      </c>
      <c r="M1910">
        <v>1399.35</v>
      </c>
      <c r="N1910">
        <v>69</v>
      </c>
      <c r="O1910">
        <v>0</v>
      </c>
    </row>
    <row r="1911" spans="1:15">
      <c r="A1911">
        <f t="shared" ca="1" si="29"/>
        <v>1</v>
      </c>
      <c r="B1911">
        <v>1910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20.65</v>
      </c>
      <c r="M1911">
        <v>150</v>
      </c>
      <c r="N1911">
        <v>7</v>
      </c>
      <c r="O1911">
        <v>0</v>
      </c>
    </row>
    <row r="1912" spans="1:15">
      <c r="A1912">
        <f t="shared" ca="1" si="29"/>
        <v>1</v>
      </c>
      <c r="B1912">
        <v>1911</v>
      </c>
      <c r="C1912">
        <v>0</v>
      </c>
      <c r="D1912">
        <v>0</v>
      </c>
      <c r="E1912">
        <v>1</v>
      </c>
      <c r="F1912">
        <v>1</v>
      </c>
      <c r="G1912">
        <v>2</v>
      </c>
      <c r="H1912">
        <v>1</v>
      </c>
      <c r="I1912">
        <v>0</v>
      </c>
      <c r="J1912">
        <v>2</v>
      </c>
      <c r="K1912">
        <v>0</v>
      </c>
      <c r="L1912">
        <v>30.5</v>
      </c>
      <c r="M1912">
        <v>167.2</v>
      </c>
      <c r="N1912">
        <v>5</v>
      </c>
      <c r="O1912">
        <v>0</v>
      </c>
    </row>
    <row r="1913" spans="1:15">
      <c r="A1913">
        <f t="shared" ca="1" si="29"/>
        <v>1</v>
      </c>
      <c r="B1913">
        <v>1912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7</v>
      </c>
      <c r="K1913">
        <v>2</v>
      </c>
      <c r="L1913">
        <v>106.1</v>
      </c>
      <c r="M1913">
        <v>7657.4</v>
      </c>
      <c r="N1913">
        <v>72</v>
      </c>
      <c r="O1913">
        <v>0</v>
      </c>
    </row>
    <row r="1914" spans="1:15">
      <c r="A1914">
        <f t="shared" ca="1" si="29"/>
        <v>1</v>
      </c>
      <c r="B1914">
        <v>1913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20.5</v>
      </c>
      <c r="M1914">
        <v>865.05</v>
      </c>
      <c r="N1914">
        <v>44</v>
      </c>
      <c r="O1914">
        <v>0</v>
      </c>
    </row>
    <row r="1915" spans="1:15">
      <c r="A1915">
        <f t="shared" ca="1" si="29"/>
        <v>0</v>
      </c>
      <c r="B1915">
        <v>1914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5</v>
      </c>
      <c r="K1915">
        <v>1</v>
      </c>
      <c r="L1915">
        <v>95.5</v>
      </c>
      <c r="M1915">
        <v>6153.85</v>
      </c>
      <c r="N1915">
        <v>65</v>
      </c>
      <c r="O1915">
        <v>0</v>
      </c>
    </row>
    <row r="1916" spans="1:15">
      <c r="A1916">
        <f t="shared" ca="1" si="29"/>
        <v>0</v>
      </c>
      <c r="B1916">
        <v>1915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4</v>
      </c>
      <c r="K1916">
        <v>0</v>
      </c>
      <c r="L1916">
        <v>64.599999999999994</v>
      </c>
      <c r="M1916">
        <v>174.2</v>
      </c>
      <c r="N1916">
        <v>3</v>
      </c>
      <c r="O1916">
        <v>0</v>
      </c>
    </row>
    <row r="1917" spans="1:15">
      <c r="A1917">
        <f t="shared" ca="1" si="29"/>
        <v>0</v>
      </c>
      <c r="B1917">
        <v>1916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3</v>
      </c>
      <c r="K1917">
        <v>0</v>
      </c>
      <c r="L1917">
        <v>51.1</v>
      </c>
      <c r="M1917">
        <v>1269.5999999999999</v>
      </c>
      <c r="N1917">
        <v>24</v>
      </c>
      <c r="O1917">
        <v>0</v>
      </c>
    </row>
    <row r="1918" spans="1:15">
      <c r="A1918">
        <f t="shared" ca="1" si="29"/>
        <v>1</v>
      </c>
      <c r="B1918">
        <v>1917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4</v>
      </c>
      <c r="K1918">
        <v>0</v>
      </c>
      <c r="L1918">
        <v>84.8</v>
      </c>
      <c r="M1918">
        <v>3862.55</v>
      </c>
      <c r="N1918">
        <v>44</v>
      </c>
      <c r="O1918">
        <v>1</v>
      </c>
    </row>
    <row r="1919" spans="1:15">
      <c r="A1919">
        <f t="shared" ca="1" si="29"/>
        <v>1</v>
      </c>
      <c r="B1919">
        <v>1918</v>
      </c>
      <c r="C1919">
        <v>0</v>
      </c>
      <c r="D1919">
        <v>1</v>
      </c>
      <c r="E1919">
        <v>1</v>
      </c>
      <c r="F1919">
        <v>0</v>
      </c>
      <c r="G1919">
        <v>1</v>
      </c>
      <c r="H1919">
        <v>1</v>
      </c>
      <c r="I1919">
        <v>1</v>
      </c>
      <c r="J1919">
        <v>8</v>
      </c>
      <c r="K1919">
        <v>2</v>
      </c>
      <c r="L1919">
        <v>89.1</v>
      </c>
      <c r="M1919">
        <v>6352.4</v>
      </c>
      <c r="N1919">
        <v>72</v>
      </c>
      <c r="O1919">
        <v>0</v>
      </c>
    </row>
    <row r="1920" spans="1:15">
      <c r="A1920">
        <f t="shared" ca="1" si="29"/>
        <v>1</v>
      </c>
      <c r="B1920">
        <v>1919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4</v>
      </c>
      <c r="K1920">
        <v>0</v>
      </c>
      <c r="L1920">
        <v>54.95</v>
      </c>
      <c r="M1920">
        <v>1348.5</v>
      </c>
      <c r="N1920">
        <v>24</v>
      </c>
      <c r="O1920">
        <v>0</v>
      </c>
    </row>
    <row r="1921" spans="1:15">
      <c r="A1921">
        <f t="shared" ca="1" si="29"/>
        <v>1</v>
      </c>
      <c r="B1921">
        <v>1920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3</v>
      </c>
      <c r="K1921">
        <v>0</v>
      </c>
      <c r="L1921">
        <v>50.9</v>
      </c>
      <c r="M1921">
        <v>50.9</v>
      </c>
      <c r="N1921">
        <v>1</v>
      </c>
      <c r="O1921">
        <v>1</v>
      </c>
    </row>
    <row r="1922" spans="1:15">
      <c r="A1922">
        <f t="shared" ca="1" si="29"/>
        <v>0</v>
      </c>
      <c r="B1922">
        <v>1921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20.45</v>
      </c>
      <c r="M1922">
        <v>471.55</v>
      </c>
      <c r="N1922">
        <v>22</v>
      </c>
      <c r="O1922">
        <v>0</v>
      </c>
    </row>
    <row r="1923" spans="1:15">
      <c r="A1923">
        <f t="shared" ref="A1923:A1986" ca="1" si="30">IF(RAND()&lt;=0.6,1,0)</f>
        <v>1</v>
      </c>
      <c r="B1923">
        <v>1922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7</v>
      </c>
      <c r="K1923">
        <v>2</v>
      </c>
      <c r="L1923">
        <v>85.95</v>
      </c>
      <c r="M1923">
        <v>5931.75</v>
      </c>
      <c r="N1923">
        <v>70</v>
      </c>
      <c r="O1923">
        <v>0</v>
      </c>
    </row>
    <row r="1924" spans="1:15">
      <c r="A1924">
        <f t="shared" ca="1" si="30"/>
        <v>1</v>
      </c>
      <c r="B1924">
        <v>1923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3</v>
      </c>
      <c r="K1924">
        <v>0</v>
      </c>
      <c r="L1924">
        <v>60.35</v>
      </c>
      <c r="M1924">
        <v>1404.65</v>
      </c>
      <c r="N1924">
        <v>25</v>
      </c>
      <c r="O1924">
        <v>0</v>
      </c>
    </row>
    <row r="1925" spans="1:15">
      <c r="A1925">
        <f t="shared" ca="1" si="30"/>
        <v>0</v>
      </c>
      <c r="B1925">
        <v>1924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1</v>
      </c>
      <c r="J1925">
        <v>1</v>
      </c>
      <c r="K1925">
        <v>2</v>
      </c>
      <c r="L1925">
        <v>19.8</v>
      </c>
      <c r="M1925">
        <v>726.1</v>
      </c>
      <c r="N1925">
        <v>37</v>
      </c>
      <c r="O1925">
        <v>0</v>
      </c>
    </row>
    <row r="1926" spans="1:15">
      <c r="A1926">
        <f t="shared" ca="1" si="30"/>
        <v>1</v>
      </c>
      <c r="B1926">
        <v>1925</v>
      </c>
      <c r="C1926">
        <v>0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</v>
      </c>
      <c r="K1926">
        <v>0</v>
      </c>
      <c r="L1926">
        <v>85.35</v>
      </c>
      <c r="M1926">
        <v>1961.6</v>
      </c>
      <c r="N1926">
        <v>22</v>
      </c>
      <c r="O1926">
        <v>0</v>
      </c>
    </row>
    <row r="1927" spans="1:15">
      <c r="A1927">
        <f t="shared" ca="1" si="30"/>
        <v>1</v>
      </c>
      <c r="B1927">
        <v>1926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5</v>
      </c>
      <c r="K1927">
        <v>2</v>
      </c>
      <c r="L1927">
        <v>72.099999999999994</v>
      </c>
      <c r="M1927">
        <v>4194.8500000000004</v>
      </c>
      <c r="N1927">
        <v>59</v>
      </c>
      <c r="O1927">
        <v>0</v>
      </c>
    </row>
    <row r="1928" spans="1:15">
      <c r="A1928">
        <f t="shared" ca="1" si="30"/>
        <v>0</v>
      </c>
      <c r="B1928">
        <v>1927</v>
      </c>
      <c r="C1928">
        <v>1</v>
      </c>
      <c r="D1928">
        <v>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5</v>
      </c>
      <c r="K1928">
        <v>0</v>
      </c>
      <c r="L1928">
        <v>99.8</v>
      </c>
      <c r="M1928">
        <v>4872.45</v>
      </c>
      <c r="N1928">
        <v>49</v>
      </c>
      <c r="O1928">
        <v>1</v>
      </c>
    </row>
    <row r="1929" spans="1:15">
      <c r="A1929">
        <f t="shared" ca="1" si="30"/>
        <v>1</v>
      </c>
      <c r="B1929">
        <v>1928</v>
      </c>
      <c r="C1929">
        <v>1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6</v>
      </c>
      <c r="K1929">
        <v>0</v>
      </c>
      <c r="L1929">
        <v>107.35</v>
      </c>
      <c r="M1929">
        <v>5118.95</v>
      </c>
      <c r="N1929">
        <v>47</v>
      </c>
      <c r="O1929">
        <v>1</v>
      </c>
    </row>
    <row r="1930" spans="1:15">
      <c r="A1930">
        <f t="shared" ca="1" si="30"/>
        <v>1</v>
      </c>
      <c r="B1930">
        <v>1929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19.55</v>
      </c>
      <c r="M1930">
        <v>658.95</v>
      </c>
      <c r="N1930">
        <v>31</v>
      </c>
      <c r="O1930">
        <v>1</v>
      </c>
    </row>
    <row r="1931" spans="1:15">
      <c r="A1931">
        <f t="shared" ca="1" si="30"/>
        <v>0</v>
      </c>
      <c r="B1931">
        <v>1930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3</v>
      </c>
      <c r="K1931">
        <v>0</v>
      </c>
      <c r="L1931">
        <v>81.05</v>
      </c>
      <c r="M1931">
        <v>81.05</v>
      </c>
      <c r="N1931">
        <v>1</v>
      </c>
      <c r="O1931">
        <v>0</v>
      </c>
    </row>
    <row r="1932" spans="1:15">
      <c r="A1932">
        <f t="shared" ca="1" si="30"/>
        <v>1</v>
      </c>
      <c r="B1932">
        <v>1931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20.5</v>
      </c>
      <c r="M1932">
        <v>76.95</v>
      </c>
      <c r="N1932">
        <v>3</v>
      </c>
      <c r="O1932">
        <v>0</v>
      </c>
    </row>
    <row r="1933" spans="1:15">
      <c r="A1933">
        <f t="shared" ca="1" si="30"/>
        <v>1</v>
      </c>
      <c r="B1933">
        <v>1932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7</v>
      </c>
      <c r="K1933">
        <v>1</v>
      </c>
      <c r="L1933">
        <v>111.8</v>
      </c>
      <c r="M1933">
        <v>5809.75</v>
      </c>
      <c r="N1933">
        <v>53</v>
      </c>
      <c r="O1933">
        <v>0</v>
      </c>
    </row>
    <row r="1934" spans="1:15">
      <c r="A1934">
        <f t="shared" ca="1" si="30"/>
        <v>1</v>
      </c>
      <c r="B1934">
        <v>1933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20.2</v>
      </c>
      <c r="M1934">
        <v>20.2</v>
      </c>
      <c r="N1934">
        <v>1</v>
      </c>
      <c r="O1934">
        <v>0</v>
      </c>
    </row>
    <row r="1935" spans="1:15">
      <c r="A1935">
        <f t="shared" ca="1" si="30"/>
        <v>0</v>
      </c>
      <c r="B1935">
        <v>1934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19.7</v>
      </c>
      <c r="M1935">
        <v>415.9</v>
      </c>
      <c r="N1935">
        <v>20</v>
      </c>
      <c r="O1935">
        <v>0</v>
      </c>
    </row>
    <row r="1936" spans="1:15">
      <c r="A1936">
        <f t="shared" ca="1" si="30"/>
        <v>0</v>
      </c>
      <c r="B1936">
        <v>1935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4</v>
      </c>
      <c r="K1936">
        <v>0</v>
      </c>
      <c r="L1936">
        <v>79.099999999999994</v>
      </c>
      <c r="M1936">
        <v>246.5</v>
      </c>
      <c r="N1936">
        <v>3</v>
      </c>
      <c r="O1936">
        <v>1</v>
      </c>
    </row>
    <row r="1937" spans="1:15">
      <c r="A1937">
        <f t="shared" ca="1" si="30"/>
        <v>1</v>
      </c>
      <c r="B1937">
        <v>1936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19.850000000000001</v>
      </c>
      <c r="M1937">
        <v>996.95</v>
      </c>
      <c r="N1937">
        <v>51</v>
      </c>
      <c r="O1937">
        <v>0</v>
      </c>
    </row>
    <row r="1938" spans="1:15">
      <c r="A1938">
        <f t="shared" ca="1" si="30"/>
        <v>0</v>
      </c>
      <c r="B1938">
        <v>1937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5</v>
      </c>
      <c r="K1938">
        <v>1</v>
      </c>
      <c r="L1938">
        <v>60.5</v>
      </c>
      <c r="M1938">
        <v>3145.15</v>
      </c>
      <c r="N1938">
        <v>51</v>
      </c>
      <c r="O1938">
        <v>0</v>
      </c>
    </row>
    <row r="1939" spans="1:15">
      <c r="A1939">
        <f t="shared" ca="1" si="30"/>
        <v>1</v>
      </c>
      <c r="B1939">
        <v>1938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  <c r="J1939">
        <v>1</v>
      </c>
      <c r="K1939">
        <v>2</v>
      </c>
      <c r="L1939">
        <v>19.55</v>
      </c>
      <c r="M1939">
        <v>265.3</v>
      </c>
      <c r="N1939">
        <v>13</v>
      </c>
      <c r="O1939">
        <v>0</v>
      </c>
    </row>
    <row r="1940" spans="1:15">
      <c r="A1940">
        <f t="shared" ca="1" si="30"/>
        <v>0</v>
      </c>
      <c r="B1940">
        <v>1939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20.9</v>
      </c>
      <c r="M1940">
        <v>20.9</v>
      </c>
      <c r="N1940">
        <v>1</v>
      </c>
      <c r="O1940">
        <v>0</v>
      </c>
    </row>
    <row r="1941" spans="1:15">
      <c r="A1941">
        <f t="shared" ca="1" si="30"/>
        <v>0</v>
      </c>
      <c r="B1941">
        <v>1940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21.05</v>
      </c>
      <c r="M1941">
        <v>21.05</v>
      </c>
      <c r="N1941">
        <v>1</v>
      </c>
      <c r="O1941">
        <v>0</v>
      </c>
    </row>
    <row r="1942" spans="1:15">
      <c r="A1942">
        <f t="shared" ca="1" si="30"/>
        <v>1</v>
      </c>
      <c r="B1942">
        <v>1941</v>
      </c>
      <c r="C1942">
        <v>1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6</v>
      </c>
      <c r="K1942">
        <v>1</v>
      </c>
      <c r="L1942">
        <v>71.5</v>
      </c>
      <c r="M1942">
        <v>4576.3</v>
      </c>
      <c r="N1942">
        <v>63</v>
      </c>
      <c r="O1942">
        <v>0</v>
      </c>
    </row>
    <row r="1943" spans="1:15">
      <c r="A1943">
        <f t="shared" ca="1" si="30"/>
        <v>0</v>
      </c>
      <c r="B1943">
        <v>1942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3</v>
      </c>
      <c r="K1943">
        <v>0</v>
      </c>
      <c r="L1943">
        <v>54.65</v>
      </c>
      <c r="M1943">
        <v>189.1</v>
      </c>
      <c r="N1943">
        <v>3</v>
      </c>
      <c r="O1943">
        <v>0</v>
      </c>
    </row>
    <row r="1944" spans="1:15">
      <c r="A1944">
        <f t="shared" ca="1" si="30"/>
        <v>1</v>
      </c>
      <c r="B1944">
        <v>1943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2</v>
      </c>
      <c r="L1944">
        <v>19.2</v>
      </c>
      <c r="M1944">
        <v>908.15</v>
      </c>
      <c r="N1944">
        <v>46</v>
      </c>
      <c r="O1944">
        <v>0</v>
      </c>
    </row>
    <row r="1945" spans="1:15">
      <c r="A1945">
        <f t="shared" ca="1" si="30"/>
        <v>0</v>
      </c>
      <c r="B1945">
        <v>1944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2</v>
      </c>
      <c r="K1945">
        <v>0</v>
      </c>
      <c r="L1945">
        <v>49.8</v>
      </c>
      <c r="M1945">
        <v>49.8</v>
      </c>
      <c r="N1945">
        <v>1</v>
      </c>
      <c r="O1945">
        <v>0</v>
      </c>
    </row>
    <row r="1946" spans="1:15">
      <c r="A1946">
        <f t="shared" ca="1" si="30"/>
        <v>0</v>
      </c>
      <c r="B1946">
        <v>1945</v>
      </c>
      <c r="C1946">
        <v>1</v>
      </c>
      <c r="D1946">
        <v>0</v>
      </c>
      <c r="E1946">
        <v>0</v>
      </c>
      <c r="F1946">
        <v>1</v>
      </c>
      <c r="G1946">
        <v>2</v>
      </c>
      <c r="H1946">
        <v>1</v>
      </c>
      <c r="I1946">
        <v>0</v>
      </c>
      <c r="J1946">
        <v>1</v>
      </c>
      <c r="K1946">
        <v>0</v>
      </c>
      <c r="L1946">
        <v>25.5</v>
      </c>
      <c r="M1946">
        <v>215.2</v>
      </c>
      <c r="N1946">
        <v>8</v>
      </c>
      <c r="O1946">
        <v>1</v>
      </c>
    </row>
    <row r="1947" spans="1:15">
      <c r="A1947">
        <f t="shared" ca="1" si="30"/>
        <v>1</v>
      </c>
      <c r="B1947">
        <v>1946</v>
      </c>
      <c r="C1947">
        <v>0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2</v>
      </c>
      <c r="L1947">
        <v>20.5</v>
      </c>
      <c r="M1947">
        <v>1500.95</v>
      </c>
      <c r="N1947">
        <v>71</v>
      </c>
      <c r="O1947">
        <v>0</v>
      </c>
    </row>
    <row r="1948" spans="1:15">
      <c r="A1948">
        <f t="shared" ca="1" si="30"/>
        <v>1</v>
      </c>
      <c r="B1948">
        <v>1947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4</v>
      </c>
      <c r="K1948">
        <v>0</v>
      </c>
      <c r="L1948">
        <v>90.4</v>
      </c>
      <c r="M1948">
        <v>5099.1499999999996</v>
      </c>
      <c r="N1948">
        <v>55</v>
      </c>
      <c r="O1948">
        <v>0</v>
      </c>
    </row>
    <row r="1949" spans="1:15">
      <c r="A1949">
        <f t="shared" ca="1" si="30"/>
        <v>0</v>
      </c>
      <c r="B1949">
        <v>1948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5</v>
      </c>
      <c r="K1949">
        <v>1</v>
      </c>
      <c r="L1949">
        <v>90.25</v>
      </c>
      <c r="M1949">
        <v>6385.95</v>
      </c>
      <c r="N1949">
        <v>70</v>
      </c>
      <c r="O1949">
        <v>0</v>
      </c>
    </row>
    <row r="1950" spans="1:15">
      <c r="A1950">
        <f t="shared" ca="1" si="30"/>
        <v>1</v>
      </c>
      <c r="B1950">
        <v>1949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3</v>
      </c>
      <c r="K1950">
        <v>0</v>
      </c>
      <c r="L1950">
        <v>80.75</v>
      </c>
      <c r="M1950">
        <v>159.44999999999999</v>
      </c>
      <c r="N1950">
        <v>2</v>
      </c>
      <c r="O1950">
        <v>1</v>
      </c>
    </row>
    <row r="1951" spans="1:15">
      <c r="A1951">
        <f t="shared" ca="1" si="30"/>
        <v>1</v>
      </c>
      <c r="B1951">
        <v>1950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6</v>
      </c>
      <c r="K1951">
        <v>2</v>
      </c>
      <c r="L1951">
        <v>104.6</v>
      </c>
      <c r="M1951">
        <v>6885.75</v>
      </c>
      <c r="N1951">
        <v>67</v>
      </c>
      <c r="O1951">
        <v>0</v>
      </c>
    </row>
    <row r="1952" spans="1:15">
      <c r="A1952">
        <f t="shared" ca="1" si="30"/>
        <v>1</v>
      </c>
      <c r="B1952">
        <v>1951</v>
      </c>
      <c r="C1952">
        <v>1</v>
      </c>
      <c r="D1952">
        <v>0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4</v>
      </c>
      <c r="K1952">
        <v>0</v>
      </c>
      <c r="L1952">
        <v>91.85</v>
      </c>
      <c r="M1952">
        <v>5940.85</v>
      </c>
      <c r="N1952">
        <v>65</v>
      </c>
      <c r="O1952">
        <v>1</v>
      </c>
    </row>
    <row r="1953" spans="1:15">
      <c r="A1953">
        <f t="shared" ca="1" si="30"/>
        <v>0</v>
      </c>
      <c r="B1953">
        <v>1952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1</v>
      </c>
      <c r="I1953">
        <v>1</v>
      </c>
      <c r="J1953">
        <v>3</v>
      </c>
      <c r="K1953">
        <v>0</v>
      </c>
      <c r="L1953">
        <v>50.2</v>
      </c>
      <c r="M1953">
        <v>668.85</v>
      </c>
      <c r="N1953">
        <v>14</v>
      </c>
      <c r="O1953">
        <v>0</v>
      </c>
    </row>
    <row r="1954" spans="1:15">
      <c r="A1954">
        <f t="shared" ca="1" si="30"/>
        <v>0</v>
      </c>
      <c r="B1954">
        <v>1953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5</v>
      </c>
      <c r="K1954">
        <v>0</v>
      </c>
      <c r="L1954">
        <v>95.5</v>
      </c>
      <c r="M1954">
        <v>1916.2</v>
      </c>
      <c r="N1954">
        <v>20</v>
      </c>
      <c r="O1954">
        <v>0</v>
      </c>
    </row>
    <row r="1955" spans="1:15">
      <c r="A1955">
        <f t="shared" ca="1" si="30"/>
        <v>1</v>
      </c>
      <c r="B1955">
        <v>1954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1</v>
      </c>
      <c r="J1955">
        <v>3</v>
      </c>
      <c r="K1955">
        <v>0</v>
      </c>
      <c r="L1955">
        <v>75.349999999999994</v>
      </c>
      <c r="M1955">
        <v>75.349999999999994</v>
      </c>
      <c r="N1955">
        <v>1</v>
      </c>
      <c r="O1955">
        <v>1</v>
      </c>
    </row>
    <row r="1956" spans="1:15">
      <c r="A1956">
        <f t="shared" ca="1" si="30"/>
        <v>0</v>
      </c>
      <c r="B1956">
        <v>1955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2</v>
      </c>
      <c r="K1956">
        <v>0</v>
      </c>
      <c r="L1956">
        <v>75.45</v>
      </c>
      <c r="M1956">
        <v>75.45</v>
      </c>
      <c r="N1956">
        <v>1</v>
      </c>
      <c r="O1956">
        <v>1</v>
      </c>
    </row>
    <row r="1957" spans="1:15">
      <c r="A1957">
        <f t="shared" ca="1" si="30"/>
        <v>0</v>
      </c>
      <c r="B1957">
        <v>1956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4</v>
      </c>
      <c r="K1957">
        <v>0</v>
      </c>
      <c r="L1957">
        <v>95.4</v>
      </c>
      <c r="M1957">
        <v>4613.95</v>
      </c>
      <c r="N1957">
        <v>49</v>
      </c>
      <c r="O1957">
        <v>0</v>
      </c>
    </row>
    <row r="1958" spans="1:15">
      <c r="A1958">
        <f t="shared" ca="1" si="30"/>
        <v>1</v>
      </c>
      <c r="B1958">
        <v>1957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6</v>
      </c>
      <c r="K1958">
        <v>2</v>
      </c>
      <c r="L1958">
        <v>101.3</v>
      </c>
      <c r="M1958">
        <v>7261.25</v>
      </c>
      <c r="N1958">
        <v>72</v>
      </c>
      <c r="O1958">
        <v>0</v>
      </c>
    </row>
    <row r="1959" spans="1:15">
      <c r="A1959">
        <f t="shared" ca="1" si="30"/>
        <v>1</v>
      </c>
      <c r="B1959">
        <v>1958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1</v>
      </c>
      <c r="J1959">
        <v>3</v>
      </c>
      <c r="K1959">
        <v>0</v>
      </c>
      <c r="L1959">
        <v>53.1</v>
      </c>
      <c r="M1959">
        <v>2459.8000000000002</v>
      </c>
      <c r="N1959">
        <v>46</v>
      </c>
      <c r="O1959">
        <v>0</v>
      </c>
    </row>
    <row r="1960" spans="1:15">
      <c r="A1960">
        <f t="shared" ca="1" si="30"/>
        <v>1</v>
      </c>
      <c r="B1960">
        <v>1959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1</v>
      </c>
      <c r="J1960">
        <v>4</v>
      </c>
      <c r="K1960">
        <v>0</v>
      </c>
      <c r="L1960">
        <v>84.85</v>
      </c>
      <c r="M1960">
        <v>2048.8000000000002</v>
      </c>
      <c r="N1960">
        <v>24</v>
      </c>
      <c r="O1960">
        <v>0</v>
      </c>
    </row>
    <row r="1961" spans="1:15">
      <c r="A1961">
        <f t="shared" ca="1" si="30"/>
        <v>0</v>
      </c>
      <c r="B1961">
        <v>1960</v>
      </c>
      <c r="C1961">
        <v>0</v>
      </c>
      <c r="D1961">
        <v>0</v>
      </c>
      <c r="E1961">
        <v>1</v>
      </c>
      <c r="F1961">
        <v>1</v>
      </c>
      <c r="G1961">
        <v>2</v>
      </c>
      <c r="H1961">
        <v>1</v>
      </c>
      <c r="I1961">
        <v>0</v>
      </c>
      <c r="J1961">
        <v>3</v>
      </c>
      <c r="K1961">
        <v>0</v>
      </c>
      <c r="L1961">
        <v>34.25</v>
      </c>
      <c r="M1961">
        <v>163.55000000000001</v>
      </c>
      <c r="N1961">
        <v>5</v>
      </c>
      <c r="O1961">
        <v>0</v>
      </c>
    </row>
    <row r="1962" spans="1:15">
      <c r="A1962">
        <f t="shared" ca="1" si="30"/>
        <v>0</v>
      </c>
      <c r="B1962">
        <v>1961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5</v>
      </c>
      <c r="K1962">
        <v>0</v>
      </c>
      <c r="L1962">
        <v>88.6</v>
      </c>
      <c r="M1962">
        <v>2888.7</v>
      </c>
      <c r="N1962">
        <v>33</v>
      </c>
      <c r="O1962">
        <v>0</v>
      </c>
    </row>
    <row r="1963" spans="1:15">
      <c r="A1963">
        <f t="shared" ca="1" si="30"/>
        <v>0</v>
      </c>
      <c r="B1963">
        <v>1962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4</v>
      </c>
      <c r="K1963">
        <v>1</v>
      </c>
      <c r="L1963">
        <v>60.15</v>
      </c>
      <c r="M1963">
        <v>2421.6</v>
      </c>
      <c r="N1963">
        <v>42</v>
      </c>
      <c r="O1963">
        <v>0</v>
      </c>
    </row>
    <row r="1964" spans="1:15">
      <c r="A1964">
        <f t="shared" ca="1" si="30"/>
        <v>1</v>
      </c>
      <c r="B1964">
        <v>1963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6</v>
      </c>
      <c r="K1964">
        <v>1</v>
      </c>
      <c r="L1964">
        <v>99.95</v>
      </c>
      <c r="M1964">
        <v>2292.75</v>
      </c>
      <c r="N1964">
        <v>23</v>
      </c>
      <c r="O1964">
        <v>0</v>
      </c>
    </row>
    <row r="1965" spans="1:15">
      <c r="A1965">
        <f t="shared" ca="1" si="30"/>
        <v>0</v>
      </c>
      <c r="B1965">
        <v>1964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1</v>
      </c>
      <c r="J1965">
        <v>2</v>
      </c>
      <c r="K1965">
        <v>0</v>
      </c>
      <c r="L1965">
        <v>70.7</v>
      </c>
      <c r="M1965">
        <v>553.4</v>
      </c>
      <c r="N1965">
        <v>8</v>
      </c>
      <c r="O1965">
        <v>0</v>
      </c>
    </row>
    <row r="1966" spans="1:15">
      <c r="A1966">
        <f t="shared" ca="1" si="30"/>
        <v>1</v>
      </c>
      <c r="B1966">
        <v>1965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4</v>
      </c>
      <c r="K1966">
        <v>1</v>
      </c>
      <c r="L1966">
        <v>54.8</v>
      </c>
      <c r="M1966">
        <v>3465.7</v>
      </c>
      <c r="N1966">
        <v>66</v>
      </c>
      <c r="O1966">
        <v>0</v>
      </c>
    </row>
    <row r="1967" spans="1:15">
      <c r="A1967">
        <f t="shared" ca="1" si="30"/>
        <v>1</v>
      </c>
      <c r="B1967">
        <v>1966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3</v>
      </c>
      <c r="K1967">
        <v>0</v>
      </c>
      <c r="L1967">
        <v>49.55</v>
      </c>
      <c r="M1967">
        <v>1210.4000000000001</v>
      </c>
      <c r="N1967">
        <v>24</v>
      </c>
      <c r="O1967">
        <v>1</v>
      </c>
    </row>
    <row r="1968" spans="1:15">
      <c r="A1968">
        <f t="shared" ca="1" si="30"/>
        <v>0</v>
      </c>
      <c r="B1968">
        <v>1967</v>
      </c>
      <c r="C1968">
        <v>1</v>
      </c>
      <c r="D1968">
        <v>1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3</v>
      </c>
      <c r="K1968">
        <v>0</v>
      </c>
      <c r="L1968">
        <v>54.8</v>
      </c>
      <c r="M1968">
        <v>1291.3</v>
      </c>
      <c r="N1968">
        <v>24</v>
      </c>
      <c r="O1968">
        <v>0</v>
      </c>
    </row>
    <row r="1969" spans="1:15">
      <c r="A1969">
        <f t="shared" ca="1" si="30"/>
        <v>0</v>
      </c>
      <c r="B1969">
        <v>1968</v>
      </c>
      <c r="C1969">
        <v>1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7</v>
      </c>
      <c r="K1969">
        <v>1</v>
      </c>
      <c r="L1969">
        <v>78.599999999999994</v>
      </c>
      <c r="M1969">
        <v>5356.45</v>
      </c>
      <c r="N1969">
        <v>69</v>
      </c>
      <c r="O1969">
        <v>1</v>
      </c>
    </row>
    <row r="1970" spans="1:15">
      <c r="A1970">
        <f t="shared" ca="1" si="30"/>
        <v>1</v>
      </c>
      <c r="B1970">
        <v>1969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6</v>
      </c>
      <c r="K1970">
        <v>1</v>
      </c>
      <c r="L1970">
        <v>100.3</v>
      </c>
      <c r="M1970">
        <v>5200.8</v>
      </c>
      <c r="N1970">
        <v>53</v>
      </c>
      <c r="O1970">
        <v>0</v>
      </c>
    </row>
    <row r="1971" spans="1:15">
      <c r="A1971">
        <f t="shared" ca="1" si="30"/>
        <v>0</v>
      </c>
      <c r="B1971">
        <v>1970</v>
      </c>
      <c r="C1971">
        <v>0</v>
      </c>
      <c r="D1971">
        <v>0</v>
      </c>
      <c r="E1971">
        <v>0</v>
      </c>
      <c r="F1971">
        <v>0</v>
      </c>
      <c r="G1971">
        <v>2</v>
      </c>
      <c r="H1971">
        <v>1</v>
      </c>
      <c r="I1971">
        <v>0</v>
      </c>
      <c r="J1971">
        <v>5</v>
      </c>
      <c r="K1971">
        <v>2</v>
      </c>
      <c r="L1971">
        <v>53.6</v>
      </c>
      <c r="M1971">
        <v>3237.05</v>
      </c>
      <c r="N1971">
        <v>60</v>
      </c>
      <c r="O1971">
        <v>0</v>
      </c>
    </row>
    <row r="1972" spans="1:15">
      <c r="A1972">
        <f t="shared" ca="1" si="30"/>
        <v>1</v>
      </c>
      <c r="B1972">
        <v>1971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3</v>
      </c>
      <c r="K1972">
        <v>0</v>
      </c>
      <c r="L1972">
        <v>81.099999999999994</v>
      </c>
      <c r="M1972">
        <v>576.65</v>
      </c>
      <c r="N1972">
        <v>7</v>
      </c>
      <c r="O1972">
        <v>1</v>
      </c>
    </row>
    <row r="1973" spans="1:15">
      <c r="A1973">
        <f t="shared" ca="1" si="30"/>
        <v>0</v>
      </c>
      <c r="B1973">
        <v>1972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19.350000000000001</v>
      </c>
      <c r="M1973">
        <v>433.75</v>
      </c>
      <c r="N1973">
        <v>20</v>
      </c>
      <c r="O1973">
        <v>0</v>
      </c>
    </row>
    <row r="1974" spans="1:15">
      <c r="A1974">
        <f t="shared" ca="1" si="30"/>
        <v>1</v>
      </c>
      <c r="B1974">
        <v>1973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3</v>
      </c>
      <c r="K1974">
        <v>0</v>
      </c>
      <c r="L1974">
        <v>85.6</v>
      </c>
      <c r="M1974">
        <v>1868.4</v>
      </c>
      <c r="N1974">
        <v>23</v>
      </c>
      <c r="O1974">
        <v>0</v>
      </c>
    </row>
    <row r="1975" spans="1:15">
      <c r="A1975">
        <f t="shared" ca="1" si="30"/>
        <v>0</v>
      </c>
      <c r="B1975">
        <v>1974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1</v>
      </c>
      <c r="I1975">
        <v>1</v>
      </c>
      <c r="J1975">
        <v>7</v>
      </c>
      <c r="K1975">
        <v>2</v>
      </c>
      <c r="L1975">
        <v>80.8</v>
      </c>
      <c r="M1975">
        <v>5728.55</v>
      </c>
      <c r="N1975">
        <v>72</v>
      </c>
      <c r="O1975">
        <v>0</v>
      </c>
    </row>
    <row r="1976" spans="1:15">
      <c r="A1976">
        <f t="shared" ca="1" si="30"/>
        <v>1</v>
      </c>
      <c r="B1976">
        <v>1975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2</v>
      </c>
      <c r="K1976">
        <v>0</v>
      </c>
      <c r="L1976">
        <v>74.95</v>
      </c>
      <c r="M1976">
        <v>825.7</v>
      </c>
      <c r="N1976">
        <v>11</v>
      </c>
      <c r="O1976">
        <v>1</v>
      </c>
    </row>
    <row r="1977" spans="1:15">
      <c r="A1977">
        <f t="shared" ca="1" si="30"/>
        <v>0</v>
      </c>
      <c r="B1977">
        <v>1976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2</v>
      </c>
      <c r="L1977">
        <v>19.600000000000001</v>
      </c>
      <c r="M1977">
        <v>390.4</v>
      </c>
      <c r="N1977">
        <v>21</v>
      </c>
      <c r="O1977">
        <v>0</v>
      </c>
    </row>
    <row r="1978" spans="1:15">
      <c r="A1978">
        <f t="shared" ca="1" si="30"/>
        <v>0</v>
      </c>
      <c r="B1978">
        <v>1977</v>
      </c>
      <c r="C1978">
        <v>1</v>
      </c>
      <c r="D1978">
        <v>1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4</v>
      </c>
      <c r="K1978">
        <v>0</v>
      </c>
      <c r="L1978">
        <v>93.55</v>
      </c>
      <c r="M1978">
        <v>93.55</v>
      </c>
      <c r="N1978">
        <v>1</v>
      </c>
      <c r="O1978">
        <v>1</v>
      </c>
    </row>
    <row r="1979" spans="1:15">
      <c r="A1979">
        <f t="shared" ca="1" si="30"/>
        <v>1</v>
      </c>
      <c r="B1979">
        <v>1978</v>
      </c>
      <c r="C1979">
        <v>1</v>
      </c>
      <c r="D1979">
        <v>1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4</v>
      </c>
      <c r="K1979">
        <v>0</v>
      </c>
      <c r="L1979">
        <v>90.7</v>
      </c>
      <c r="M1979">
        <v>2845.15</v>
      </c>
      <c r="N1979">
        <v>31</v>
      </c>
      <c r="O1979">
        <v>0</v>
      </c>
    </row>
    <row r="1980" spans="1:15">
      <c r="A1980">
        <f t="shared" ca="1" si="30"/>
        <v>0</v>
      </c>
      <c r="B1980">
        <v>1979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6</v>
      </c>
      <c r="K1980">
        <v>2</v>
      </c>
      <c r="L1980">
        <v>69.75</v>
      </c>
      <c r="M1980">
        <v>3894.4</v>
      </c>
      <c r="N1980">
        <v>57</v>
      </c>
      <c r="O1980">
        <v>0</v>
      </c>
    </row>
    <row r="1981" spans="1:15">
      <c r="A1981">
        <f t="shared" ca="1" si="30"/>
        <v>1</v>
      </c>
      <c r="B1981">
        <v>1980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2</v>
      </c>
      <c r="L1981">
        <v>20</v>
      </c>
      <c r="M1981">
        <v>886.4</v>
      </c>
      <c r="N1981">
        <v>45</v>
      </c>
      <c r="O1981">
        <v>0</v>
      </c>
    </row>
    <row r="1982" spans="1:15">
      <c r="A1982">
        <f t="shared" ca="1" si="30"/>
        <v>1</v>
      </c>
      <c r="B1982">
        <v>1981</v>
      </c>
      <c r="C1982">
        <v>1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5</v>
      </c>
      <c r="K1982">
        <v>0</v>
      </c>
      <c r="L1982">
        <v>95.25</v>
      </c>
      <c r="M1982">
        <v>1021.55</v>
      </c>
      <c r="N1982">
        <v>10</v>
      </c>
      <c r="O1982">
        <v>0</v>
      </c>
    </row>
    <row r="1983" spans="1:15">
      <c r="A1983">
        <f t="shared" ca="1" si="30"/>
        <v>0</v>
      </c>
      <c r="B1983">
        <v>1982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1</v>
      </c>
      <c r="I1983">
        <v>1</v>
      </c>
      <c r="J1983">
        <v>6</v>
      </c>
      <c r="K1983">
        <v>0</v>
      </c>
      <c r="L1983">
        <v>102.1</v>
      </c>
      <c r="M1983">
        <v>5885.4</v>
      </c>
      <c r="N1983">
        <v>58</v>
      </c>
      <c r="O1983">
        <v>1</v>
      </c>
    </row>
    <row r="1984" spans="1:15">
      <c r="A1984">
        <f t="shared" ca="1" si="30"/>
        <v>1</v>
      </c>
      <c r="B1984">
        <v>1983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19.95</v>
      </c>
      <c r="M1984">
        <v>268.39999999999998</v>
      </c>
      <c r="N1984">
        <v>14</v>
      </c>
      <c r="O1984">
        <v>0</v>
      </c>
    </row>
    <row r="1985" spans="1:15">
      <c r="A1985">
        <f t="shared" ca="1" si="30"/>
        <v>1</v>
      </c>
      <c r="B1985">
        <v>1984</v>
      </c>
      <c r="C1985">
        <v>1</v>
      </c>
      <c r="D1985">
        <v>0</v>
      </c>
      <c r="E1985">
        <v>1</v>
      </c>
      <c r="F1985">
        <v>0</v>
      </c>
      <c r="G1985">
        <v>1</v>
      </c>
      <c r="H1985">
        <v>1</v>
      </c>
      <c r="I1985">
        <v>1</v>
      </c>
      <c r="J1985">
        <v>6</v>
      </c>
      <c r="K1985">
        <v>1</v>
      </c>
      <c r="L1985">
        <v>80.849999999999994</v>
      </c>
      <c r="M1985">
        <v>2204.35</v>
      </c>
      <c r="N1985">
        <v>27</v>
      </c>
      <c r="O1985">
        <v>0</v>
      </c>
    </row>
    <row r="1986" spans="1:15">
      <c r="A1986">
        <f t="shared" ca="1" si="30"/>
        <v>1</v>
      </c>
      <c r="B1986">
        <v>1985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4</v>
      </c>
      <c r="K1986">
        <v>0</v>
      </c>
      <c r="L1986">
        <v>90.9</v>
      </c>
      <c r="M1986">
        <v>1259</v>
      </c>
      <c r="N1986">
        <v>14</v>
      </c>
      <c r="O1986">
        <v>1</v>
      </c>
    </row>
    <row r="1987" spans="1:15">
      <c r="A1987">
        <f t="shared" ref="A1987:A2050" ca="1" si="31">IF(RAND()&lt;=0.6,1,0)</f>
        <v>1</v>
      </c>
      <c r="B1987">
        <v>1986</v>
      </c>
      <c r="C1987">
        <v>0</v>
      </c>
      <c r="D1987">
        <v>0</v>
      </c>
      <c r="E1987">
        <v>1</v>
      </c>
      <c r="F1987">
        <v>1</v>
      </c>
      <c r="G1987">
        <v>2</v>
      </c>
      <c r="H1987">
        <v>1</v>
      </c>
      <c r="I1987">
        <v>0</v>
      </c>
      <c r="J1987">
        <v>2</v>
      </c>
      <c r="K1987">
        <v>0</v>
      </c>
      <c r="L1987">
        <v>29.2</v>
      </c>
      <c r="M1987">
        <v>309.10000000000002</v>
      </c>
      <c r="N1987">
        <v>12</v>
      </c>
      <c r="O1987">
        <v>1</v>
      </c>
    </row>
    <row r="1988" spans="1:15">
      <c r="A1988">
        <f t="shared" ca="1" si="31"/>
        <v>1</v>
      </c>
      <c r="B1988">
        <v>1987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5</v>
      </c>
      <c r="K1988">
        <v>2</v>
      </c>
      <c r="L1988">
        <v>93.3</v>
      </c>
      <c r="M1988">
        <v>6398.05</v>
      </c>
      <c r="N1988">
        <v>69</v>
      </c>
      <c r="O1988">
        <v>0</v>
      </c>
    </row>
    <row r="1989" spans="1:15">
      <c r="A1989">
        <f t="shared" ca="1" si="31"/>
        <v>0</v>
      </c>
      <c r="B1989">
        <v>1988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1</v>
      </c>
      <c r="I1989">
        <v>1</v>
      </c>
      <c r="J1989">
        <v>5</v>
      </c>
      <c r="K1989">
        <v>0</v>
      </c>
      <c r="L1989">
        <v>89.15</v>
      </c>
      <c r="M1989">
        <v>2257.75</v>
      </c>
      <c r="N1989">
        <v>25</v>
      </c>
      <c r="O1989">
        <v>1</v>
      </c>
    </row>
    <row r="1990" spans="1:15">
      <c r="A1990">
        <f t="shared" ca="1" si="31"/>
        <v>1</v>
      </c>
      <c r="B1990">
        <v>1989</v>
      </c>
      <c r="C1990">
        <v>1</v>
      </c>
      <c r="D1990">
        <v>1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7</v>
      </c>
      <c r="K1990">
        <v>1</v>
      </c>
      <c r="L1990">
        <v>108.85</v>
      </c>
      <c r="M1990">
        <v>6287.25</v>
      </c>
      <c r="N1990">
        <v>58</v>
      </c>
      <c r="O1990">
        <v>1</v>
      </c>
    </row>
    <row r="1991" spans="1:15">
      <c r="A1991">
        <f t="shared" ca="1" si="31"/>
        <v>0</v>
      </c>
      <c r="B1991">
        <v>1990</v>
      </c>
      <c r="C1991">
        <v>0</v>
      </c>
      <c r="D1991">
        <v>0</v>
      </c>
      <c r="E1991">
        <v>1</v>
      </c>
      <c r="F1991">
        <v>1</v>
      </c>
      <c r="G1991">
        <v>2</v>
      </c>
      <c r="H1991">
        <v>1</v>
      </c>
      <c r="I1991">
        <v>0</v>
      </c>
      <c r="J1991">
        <v>4</v>
      </c>
      <c r="K1991">
        <v>2</v>
      </c>
      <c r="L1991">
        <v>46.35</v>
      </c>
      <c r="M1991">
        <v>1662.05</v>
      </c>
      <c r="N1991">
        <v>35</v>
      </c>
      <c r="O1991">
        <v>0</v>
      </c>
    </row>
    <row r="1992" spans="1:15">
      <c r="A1992">
        <f t="shared" ca="1" si="31"/>
        <v>0</v>
      </c>
      <c r="B1992">
        <v>1991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3</v>
      </c>
      <c r="K1992">
        <v>0</v>
      </c>
      <c r="L1992">
        <v>84.75</v>
      </c>
      <c r="M1992">
        <v>1350.15</v>
      </c>
      <c r="N1992">
        <v>16</v>
      </c>
      <c r="O1992">
        <v>1</v>
      </c>
    </row>
    <row r="1993" spans="1:15">
      <c r="A1993">
        <f t="shared" ca="1" si="31"/>
        <v>0</v>
      </c>
      <c r="B1993">
        <v>1992</v>
      </c>
      <c r="C1993">
        <v>1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6</v>
      </c>
      <c r="K1993">
        <v>1</v>
      </c>
      <c r="L1993">
        <v>78.75</v>
      </c>
      <c r="M1993">
        <v>3600.65</v>
      </c>
      <c r="N1993">
        <v>45</v>
      </c>
      <c r="O1993">
        <v>0</v>
      </c>
    </row>
    <row r="1994" spans="1:15">
      <c r="A1994">
        <f t="shared" ca="1" si="31"/>
        <v>0</v>
      </c>
      <c r="B1994">
        <v>1993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4</v>
      </c>
      <c r="K1994">
        <v>0</v>
      </c>
      <c r="L1994">
        <v>83.55</v>
      </c>
      <c r="M1994">
        <v>1329.15</v>
      </c>
      <c r="N1994">
        <v>17</v>
      </c>
      <c r="O1994">
        <v>0</v>
      </c>
    </row>
    <row r="1995" spans="1:15">
      <c r="A1995">
        <f t="shared" ca="1" si="31"/>
        <v>0</v>
      </c>
      <c r="B1995">
        <v>1994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1</v>
      </c>
      <c r="I1995">
        <v>1</v>
      </c>
      <c r="J1995">
        <v>2</v>
      </c>
      <c r="K1995">
        <v>0</v>
      </c>
      <c r="L1995">
        <v>45.7</v>
      </c>
      <c r="M1995">
        <v>45.7</v>
      </c>
      <c r="N1995">
        <v>1</v>
      </c>
      <c r="O1995">
        <v>1</v>
      </c>
    </row>
    <row r="1996" spans="1:15">
      <c r="A1996">
        <f t="shared" ca="1" si="31"/>
        <v>1</v>
      </c>
      <c r="B1996">
        <v>1995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19.600000000000001</v>
      </c>
      <c r="M1996">
        <v>422.5</v>
      </c>
      <c r="N1996">
        <v>22</v>
      </c>
      <c r="O1996">
        <v>0</v>
      </c>
    </row>
    <row r="1997" spans="1:15">
      <c r="A1997">
        <f t="shared" ca="1" si="31"/>
        <v>1</v>
      </c>
      <c r="B1997">
        <v>1996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2</v>
      </c>
      <c r="K1997">
        <v>0</v>
      </c>
      <c r="L1997">
        <v>69.95</v>
      </c>
      <c r="M1997">
        <v>69.95</v>
      </c>
      <c r="N1997">
        <v>1</v>
      </c>
      <c r="O1997">
        <v>1</v>
      </c>
    </row>
    <row r="1998" spans="1:15">
      <c r="A1998">
        <f t="shared" ca="1" si="31"/>
        <v>1</v>
      </c>
      <c r="B1998">
        <v>1997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1</v>
      </c>
      <c r="I1998">
        <v>1</v>
      </c>
      <c r="J1998">
        <v>6</v>
      </c>
      <c r="K1998">
        <v>2</v>
      </c>
      <c r="L1998">
        <v>67.849999999999994</v>
      </c>
      <c r="M1998">
        <v>4627.6499999999996</v>
      </c>
      <c r="N1998">
        <v>67</v>
      </c>
      <c r="O1998">
        <v>0</v>
      </c>
    </row>
    <row r="1999" spans="1:15">
      <c r="A1999">
        <f t="shared" ca="1" si="31"/>
        <v>1</v>
      </c>
      <c r="B1999">
        <v>1998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6</v>
      </c>
      <c r="K1999">
        <v>2</v>
      </c>
      <c r="L1999">
        <v>105.65</v>
      </c>
      <c r="M1999">
        <v>6717.9</v>
      </c>
      <c r="N1999">
        <v>67</v>
      </c>
      <c r="O1999">
        <v>0</v>
      </c>
    </row>
    <row r="2000" spans="1:15">
      <c r="A2000">
        <f t="shared" ca="1" si="31"/>
        <v>1</v>
      </c>
      <c r="B2000">
        <v>1999</v>
      </c>
      <c r="C2000">
        <v>0</v>
      </c>
      <c r="D2000">
        <v>0</v>
      </c>
      <c r="E2000">
        <v>1</v>
      </c>
      <c r="F2000">
        <v>0</v>
      </c>
      <c r="G2000">
        <v>2</v>
      </c>
      <c r="H2000">
        <v>1</v>
      </c>
      <c r="I2000">
        <v>0</v>
      </c>
      <c r="J2000">
        <v>3</v>
      </c>
      <c r="K2000">
        <v>0</v>
      </c>
      <c r="L2000">
        <v>44.6</v>
      </c>
      <c r="M2000">
        <v>97.1</v>
      </c>
      <c r="N2000">
        <v>2</v>
      </c>
      <c r="O2000">
        <v>1</v>
      </c>
    </row>
    <row r="2001" spans="1:15">
      <c r="A2001">
        <f t="shared" ca="1" si="31"/>
        <v>1</v>
      </c>
      <c r="B2001">
        <v>2000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2</v>
      </c>
      <c r="K2001">
        <v>0</v>
      </c>
      <c r="L2001">
        <v>74.95</v>
      </c>
      <c r="M2001">
        <v>1710.45</v>
      </c>
      <c r="N2001">
        <v>23</v>
      </c>
      <c r="O2001">
        <v>1</v>
      </c>
    </row>
    <row r="2002" spans="1:15">
      <c r="A2002">
        <f t="shared" ca="1" si="31"/>
        <v>1</v>
      </c>
      <c r="B2002">
        <v>2001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3</v>
      </c>
      <c r="K2002">
        <v>0</v>
      </c>
      <c r="L2002">
        <v>75.5</v>
      </c>
      <c r="M2002">
        <v>637.4</v>
      </c>
      <c r="N2002">
        <v>9</v>
      </c>
      <c r="O2002">
        <v>0</v>
      </c>
    </row>
    <row r="2003" spans="1:15">
      <c r="A2003">
        <f t="shared" ca="1" si="31"/>
        <v>1</v>
      </c>
      <c r="B2003">
        <v>2002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20.149999999999999</v>
      </c>
      <c r="M2003">
        <v>117.95</v>
      </c>
      <c r="N2003">
        <v>5</v>
      </c>
      <c r="O2003">
        <v>0</v>
      </c>
    </row>
    <row r="2004" spans="1:15">
      <c r="A2004">
        <f t="shared" ca="1" si="31"/>
        <v>1</v>
      </c>
      <c r="B2004">
        <v>2003</v>
      </c>
      <c r="C2004">
        <v>1</v>
      </c>
      <c r="D2004">
        <v>0</v>
      </c>
      <c r="E2004">
        <v>0</v>
      </c>
      <c r="F2004">
        <v>0</v>
      </c>
      <c r="G2004">
        <v>2</v>
      </c>
      <c r="H2004">
        <v>1</v>
      </c>
      <c r="I2004">
        <v>0</v>
      </c>
      <c r="J2004">
        <v>4</v>
      </c>
      <c r="K2004">
        <v>2</v>
      </c>
      <c r="L2004">
        <v>45.2</v>
      </c>
      <c r="M2004">
        <v>2460.5500000000002</v>
      </c>
      <c r="N2004">
        <v>54</v>
      </c>
      <c r="O2004">
        <v>0</v>
      </c>
    </row>
    <row r="2005" spans="1:15">
      <c r="A2005">
        <f t="shared" ca="1" si="31"/>
        <v>0</v>
      </c>
      <c r="B2005">
        <v>2004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5</v>
      </c>
      <c r="K2005">
        <v>2</v>
      </c>
      <c r="L2005">
        <v>95.25</v>
      </c>
      <c r="M2005">
        <v>5464.65</v>
      </c>
      <c r="N2005">
        <v>57</v>
      </c>
      <c r="O2005">
        <v>1</v>
      </c>
    </row>
    <row r="2006" spans="1:15">
      <c r="A2006">
        <f t="shared" ca="1" si="31"/>
        <v>1</v>
      </c>
      <c r="B2006">
        <v>2005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4</v>
      </c>
      <c r="K2006">
        <v>0</v>
      </c>
      <c r="L2006">
        <v>89.85</v>
      </c>
      <c r="M2006">
        <v>2165.0500000000002</v>
      </c>
      <c r="N2006">
        <v>24</v>
      </c>
      <c r="O2006">
        <v>1</v>
      </c>
    </row>
    <row r="2007" spans="1:15">
      <c r="A2007">
        <f t="shared" ca="1" si="31"/>
        <v>1</v>
      </c>
      <c r="B2007">
        <v>2006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5</v>
      </c>
      <c r="K2007">
        <v>1</v>
      </c>
      <c r="L2007">
        <v>100.45</v>
      </c>
      <c r="M2007">
        <v>4941.8</v>
      </c>
      <c r="N2007">
        <v>49</v>
      </c>
      <c r="O2007">
        <v>1</v>
      </c>
    </row>
    <row r="2008" spans="1:15">
      <c r="A2008">
        <f t="shared" ca="1" si="31"/>
        <v>1</v>
      </c>
      <c r="B2008">
        <v>2007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2</v>
      </c>
      <c r="K2008">
        <v>0</v>
      </c>
      <c r="L2008">
        <v>47.15</v>
      </c>
      <c r="M2008">
        <v>223.15</v>
      </c>
      <c r="N2008">
        <v>5</v>
      </c>
      <c r="O2008">
        <v>1</v>
      </c>
    </row>
    <row r="2009" spans="1:15">
      <c r="A2009">
        <f t="shared" ca="1" si="31"/>
        <v>0</v>
      </c>
      <c r="B2009">
        <v>2008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3</v>
      </c>
      <c r="K2009">
        <v>0</v>
      </c>
      <c r="L2009">
        <v>80.2</v>
      </c>
      <c r="M2009">
        <v>181.1</v>
      </c>
      <c r="N2009">
        <v>2</v>
      </c>
      <c r="O2009">
        <v>1</v>
      </c>
    </row>
    <row r="2010" spans="1:15">
      <c r="A2010">
        <f t="shared" ca="1" si="31"/>
        <v>0</v>
      </c>
      <c r="B2010">
        <v>2009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1</v>
      </c>
      <c r="I2010">
        <v>1</v>
      </c>
      <c r="J2010">
        <v>4</v>
      </c>
      <c r="K2010">
        <v>0</v>
      </c>
      <c r="L2010">
        <v>87.1</v>
      </c>
      <c r="M2010">
        <v>341.45</v>
      </c>
      <c r="N2010">
        <v>4</v>
      </c>
      <c r="O2010">
        <v>1</v>
      </c>
    </row>
    <row r="2011" spans="1:15">
      <c r="A2011">
        <f t="shared" ca="1" si="31"/>
        <v>1</v>
      </c>
      <c r="B2011">
        <v>2010</v>
      </c>
      <c r="C2011">
        <v>1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7</v>
      </c>
      <c r="K2011">
        <v>2</v>
      </c>
      <c r="L2011">
        <v>79.25</v>
      </c>
      <c r="M2011">
        <v>5731.85</v>
      </c>
      <c r="N2011">
        <v>70</v>
      </c>
      <c r="O2011">
        <v>0</v>
      </c>
    </row>
    <row r="2012" spans="1:15">
      <c r="A2012">
        <f t="shared" ca="1" si="31"/>
        <v>1</v>
      </c>
      <c r="B2012">
        <v>2011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2</v>
      </c>
      <c r="K2012">
        <v>0</v>
      </c>
      <c r="L2012">
        <v>75.900000000000006</v>
      </c>
      <c r="M2012">
        <v>357.75</v>
      </c>
      <c r="N2012">
        <v>5</v>
      </c>
      <c r="O2012">
        <v>1</v>
      </c>
    </row>
    <row r="2013" spans="1:15">
      <c r="A2013">
        <f t="shared" ca="1" si="31"/>
        <v>0</v>
      </c>
      <c r="B2013">
        <v>2012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7</v>
      </c>
      <c r="K2013">
        <v>0</v>
      </c>
      <c r="L2013">
        <v>85.7</v>
      </c>
      <c r="M2013">
        <v>4616.1000000000004</v>
      </c>
      <c r="N2013">
        <v>53</v>
      </c>
      <c r="O2013">
        <v>0</v>
      </c>
    </row>
    <row r="2014" spans="1:15">
      <c r="A2014">
        <f t="shared" ca="1" si="31"/>
        <v>0</v>
      </c>
      <c r="B2014">
        <v>2013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1</v>
      </c>
      <c r="I2014">
        <v>1</v>
      </c>
      <c r="J2014">
        <v>6</v>
      </c>
      <c r="K2014">
        <v>0</v>
      </c>
      <c r="L2014">
        <v>98.75</v>
      </c>
      <c r="M2014">
        <v>4533.7</v>
      </c>
      <c r="N2014">
        <v>47</v>
      </c>
      <c r="O2014">
        <v>1</v>
      </c>
    </row>
    <row r="2015" spans="1:15">
      <c r="A2015">
        <f t="shared" ca="1" si="31"/>
        <v>0</v>
      </c>
      <c r="B2015">
        <v>2014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20.100000000000001</v>
      </c>
      <c r="M2015">
        <v>589.25</v>
      </c>
      <c r="N2015">
        <v>31</v>
      </c>
      <c r="O2015">
        <v>0</v>
      </c>
    </row>
    <row r="2016" spans="1:15">
      <c r="A2016">
        <f t="shared" ca="1" si="31"/>
        <v>1</v>
      </c>
      <c r="B2016">
        <v>2015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1</v>
      </c>
      <c r="I2016">
        <v>1</v>
      </c>
      <c r="J2016">
        <v>5</v>
      </c>
      <c r="K2016">
        <v>0</v>
      </c>
      <c r="L2016">
        <v>61.8</v>
      </c>
      <c r="M2016">
        <v>750.1</v>
      </c>
      <c r="N2016">
        <v>13</v>
      </c>
      <c r="O2016">
        <v>0</v>
      </c>
    </row>
    <row r="2017" spans="1:15">
      <c r="A2017">
        <f t="shared" ca="1" si="31"/>
        <v>1</v>
      </c>
      <c r="B2017">
        <v>2016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2</v>
      </c>
      <c r="K2017">
        <v>0</v>
      </c>
      <c r="L2017">
        <v>49.9</v>
      </c>
      <c r="M2017">
        <v>1410.25</v>
      </c>
      <c r="N2017">
        <v>28</v>
      </c>
      <c r="O2017">
        <v>0</v>
      </c>
    </row>
    <row r="2018" spans="1:15">
      <c r="A2018">
        <f t="shared" ca="1" si="31"/>
        <v>0</v>
      </c>
      <c r="B2018">
        <v>2017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3</v>
      </c>
      <c r="K2018">
        <v>0</v>
      </c>
      <c r="L2018">
        <v>86.45</v>
      </c>
      <c r="M2018">
        <v>830.85</v>
      </c>
      <c r="N2018">
        <v>10</v>
      </c>
      <c r="O2018">
        <v>1</v>
      </c>
    </row>
    <row r="2019" spans="1:15">
      <c r="A2019">
        <f t="shared" ca="1" si="31"/>
        <v>1</v>
      </c>
      <c r="B2019">
        <v>2018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2</v>
      </c>
      <c r="L2019">
        <v>20.399999999999999</v>
      </c>
      <c r="M2019">
        <v>743.5</v>
      </c>
      <c r="N2019">
        <v>38</v>
      </c>
      <c r="O2019">
        <v>0</v>
      </c>
    </row>
    <row r="2020" spans="1:15">
      <c r="A2020">
        <f t="shared" ca="1" si="31"/>
        <v>1</v>
      </c>
      <c r="B2020">
        <v>2019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2</v>
      </c>
      <c r="K2020">
        <v>0</v>
      </c>
      <c r="L2020">
        <v>45.3</v>
      </c>
      <c r="M2020">
        <v>45.3</v>
      </c>
      <c r="N2020">
        <v>1</v>
      </c>
      <c r="O2020">
        <v>1</v>
      </c>
    </row>
    <row r="2021" spans="1:15">
      <c r="A2021">
        <f t="shared" ca="1" si="31"/>
        <v>0</v>
      </c>
      <c r="B2021">
        <v>2020</v>
      </c>
      <c r="C2021">
        <v>1</v>
      </c>
      <c r="D2021">
        <v>0</v>
      </c>
      <c r="E2021">
        <v>1</v>
      </c>
      <c r="F2021">
        <v>0</v>
      </c>
      <c r="G2021">
        <v>1</v>
      </c>
      <c r="H2021">
        <v>1</v>
      </c>
      <c r="I2021">
        <v>1</v>
      </c>
      <c r="J2021">
        <v>6</v>
      </c>
      <c r="K2021">
        <v>1</v>
      </c>
      <c r="L2021">
        <v>104.1</v>
      </c>
      <c r="M2021">
        <v>7040.85</v>
      </c>
      <c r="N2021">
        <v>67</v>
      </c>
      <c r="O2021">
        <v>1</v>
      </c>
    </row>
    <row r="2022" spans="1:15">
      <c r="A2022">
        <f t="shared" ca="1" si="31"/>
        <v>0</v>
      </c>
      <c r="B2022">
        <v>2021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6</v>
      </c>
      <c r="K2022">
        <v>1</v>
      </c>
      <c r="L2022">
        <v>75.400000000000006</v>
      </c>
      <c r="M2022">
        <v>3865.45</v>
      </c>
      <c r="N2022">
        <v>52</v>
      </c>
      <c r="O2022">
        <v>0</v>
      </c>
    </row>
    <row r="2023" spans="1:15">
      <c r="A2023">
        <f t="shared" ca="1" si="31"/>
        <v>1</v>
      </c>
      <c r="B2023">
        <v>2022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1</v>
      </c>
      <c r="I2023">
        <v>1</v>
      </c>
      <c r="J2023">
        <v>8</v>
      </c>
      <c r="K2023">
        <v>2</v>
      </c>
      <c r="L2023">
        <v>108.15</v>
      </c>
      <c r="M2023">
        <v>6825.65</v>
      </c>
      <c r="N2023">
        <v>62</v>
      </c>
      <c r="O2023">
        <v>0</v>
      </c>
    </row>
    <row r="2024" spans="1:15">
      <c r="A2024">
        <f t="shared" ca="1" si="31"/>
        <v>1</v>
      </c>
      <c r="B2024">
        <v>2023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4</v>
      </c>
      <c r="K2024">
        <v>0</v>
      </c>
      <c r="L2024">
        <v>86.25</v>
      </c>
      <c r="M2024">
        <v>1340.1</v>
      </c>
      <c r="N2024">
        <v>16</v>
      </c>
      <c r="O2024">
        <v>0</v>
      </c>
    </row>
    <row r="2025" spans="1:15">
      <c r="A2025">
        <f t="shared" ca="1" si="31"/>
        <v>1</v>
      </c>
      <c r="B2025">
        <v>2024</v>
      </c>
      <c r="C2025">
        <v>0</v>
      </c>
      <c r="D2025">
        <v>1</v>
      </c>
      <c r="E2025">
        <v>1</v>
      </c>
      <c r="F2025">
        <v>0</v>
      </c>
      <c r="G2025">
        <v>1</v>
      </c>
      <c r="H2025">
        <v>1</v>
      </c>
      <c r="I2025">
        <v>1</v>
      </c>
      <c r="J2025">
        <v>3</v>
      </c>
      <c r="K2025">
        <v>0</v>
      </c>
      <c r="L2025">
        <v>81</v>
      </c>
      <c r="M2025">
        <v>371.65</v>
      </c>
      <c r="N2025">
        <v>5</v>
      </c>
      <c r="O2025">
        <v>1</v>
      </c>
    </row>
    <row r="2026" spans="1:15">
      <c r="A2026">
        <f t="shared" ca="1" si="31"/>
        <v>0</v>
      </c>
      <c r="B2026">
        <v>2025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5</v>
      </c>
      <c r="K2026">
        <v>1</v>
      </c>
      <c r="L2026">
        <v>95.7</v>
      </c>
      <c r="M2026">
        <v>1184</v>
      </c>
      <c r="N2026">
        <v>12</v>
      </c>
      <c r="O2026">
        <v>0</v>
      </c>
    </row>
    <row r="2027" spans="1:15">
      <c r="A2027">
        <f t="shared" ca="1" si="31"/>
        <v>0</v>
      </c>
      <c r="B2027">
        <v>2026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8</v>
      </c>
      <c r="K2027">
        <v>2</v>
      </c>
      <c r="L2027">
        <v>116.85</v>
      </c>
      <c r="M2027">
        <v>8477.7000000000007</v>
      </c>
      <c r="N2027">
        <v>72</v>
      </c>
      <c r="O2027">
        <v>0</v>
      </c>
    </row>
    <row r="2028" spans="1:15">
      <c r="A2028">
        <f t="shared" ca="1" si="31"/>
        <v>1</v>
      </c>
      <c r="B2028">
        <v>2027</v>
      </c>
      <c r="C2028">
        <v>1</v>
      </c>
      <c r="D2028">
        <v>1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6</v>
      </c>
      <c r="K2028">
        <v>1</v>
      </c>
      <c r="L2028">
        <v>105.75</v>
      </c>
      <c r="M2028">
        <v>7382.85</v>
      </c>
      <c r="N2028">
        <v>71</v>
      </c>
      <c r="O2028">
        <v>0</v>
      </c>
    </row>
    <row r="2029" spans="1:15">
      <c r="A2029">
        <f t="shared" ca="1" si="31"/>
        <v>0</v>
      </c>
      <c r="B2029">
        <v>2028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20.149999999999999</v>
      </c>
      <c r="M2029">
        <v>456.85</v>
      </c>
      <c r="N2029">
        <v>24</v>
      </c>
      <c r="O2029">
        <v>0</v>
      </c>
    </row>
    <row r="2030" spans="1:15">
      <c r="A2030">
        <f t="shared" ca="1" si="31"/>
        <v>1</v>
      </c>
      <c r="B2030">
        <v>2029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2</v>
      </c>
      <c r="L2030">
        <v>19.600000000000001</v>
      </c>
      <c r="M2030">
        <v>331.6</v>
      </c>
      <c r="N2030">
        <v>15</v>
      </c>
      <c r="O2030">
        <v>0</v>
      </c>
    </row>
    <row r="2031" spans="1:15">
      <c r="A2031">
        <f t="shared" ca="1" si="31"/>
        <v>0</v>
      </c>
      <c r="B2031">
        <v>2030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v>5</v>
      </c>
      <c r="K2031">
        <v>1</v>
      </c>
      <c r="L2031">
        <v>90.6</v>
      </c>
      <c r="M2031">
        <v>6056.15</v>
      </c>
      <c r="N2031">
        <v>67</v>
      </c>
      <c r="O2031">
        <v>1</v>
      </c>
    </row>
    <row r="2032" spans="1:15">
      <c r="A2032">
        <f t="shared" ca="1" si="31"/>
        <v>1</v>
      </c>
      <c r="B2032">
        <v>2031</v>
      </c>
      <c r="C2032">
        <v>1</v>
      </c>
      <c r="D2032">
        <v>0</v>
      </c>
      <c r="E2032">
        <v>0</v>
      </c>
      <c r="F2032">
        <v>1</v>
      </c>
      <c r="G2032">
        <v>1</v>
      </c>
      <c r="H2032">
        <v>1</v>
      </c>
      <c r="I2032">
        <v>1</v>
      </c>
      <c r="J2032">
        <v>4</v>
      </c>
      <c r="K2032">
        <v>0</v>
      </c>
      <c r="L2032">
        <v>60.95</v>
      </c>
      <c r="M2032">
        <v>134.6</v>
      </c>
      <c r="N2032">
        <v>2</v>
      </c>
      <c r="O2032">
        <v>0</v>
      </c>
    </row>
    <row r="2033" spans="1:15">
      <c r="A2033">
        <f t="shared" ca="1" si="31"/>
        <v>0</v>
      </c>
      <c r="B2033">
        <v>2032</v>
      </c>
      <c r="C2033">
        <v>0</v>
      </c>
      <c r="D2033">
        <v>0</v>
      </c>
      <c r="E2033">
        <v>1</v>
      </c>
      <c r="F2033">
        <v>1</v>
      </c>
      <c r="G2033">
        <v>2</v>
      </c>
      <c r="H2033">
        <v>1</v>
      </c>
      <c r="I2033">
        <v>0</v>
      </c>
      <c r="J2033">
        <v>1</v>
      </c>
      <c r="K2033">
        <v>0</v>
      </c>
      <c r="L2033">
        <v>25.05</v>
      </c>
      <c r="M2033">
        <v>125.5</v>
      </c>
      <c r="N2033">
        <v>5</v>
      </c>
      <c r="O2033">
        <v>0</v>
      </c>
    </row>
    <row r="2034" spans="1:15">
      <c r="A2034">
        <f t="shared" ca="1" si="31"/>
        <v>1</v>
      </c>
      <c r="B2034">
        <v>2033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4</v>
      </c>
      <c r="K2034">
        <v>0</v>
      </c>
      <c r="L2034">
        <v>88.15</v>
      </c>
      <c r="M2034">
        <v>1390.6</v>
      </c>
      <c r="N2034">
        <v>15</v>
      </c>
      <c r="O2034">
        <v>1</v>
      </c>
    </row>
    <row r="2035" spans="1:15">
      <c r="A2035">
        <f t="shared" ca="1" si="31"/>
        <v>0</v>
      </c>
      <c r="B2035">
        <v>2034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20.2</v>
      </c>
      <c r="M2035">
        <v>20.2</v>
      </c>
      <c r="N2035">
        <v>1</v>
      </c>
      <c r="O2035">
        <v>1</v>
      </c>
    </row>
    <row r="2036" spans="1:15">
      <c r="A2036">
        <f t="shared" ca="1" si="31"/>
        <v>0</v>
      </c>
      <c r="B2036">
        <v>2035</v>
      </c>
      <c r="C2036">
        <v>1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5</v>
      </c>
      <c r="K2036">
        <v>1</v>
      </c>
      <c r="L2036">
        <v>60.3</v>
      </c>
      <c r="M2036">
        <v>2511.3000000000002</v>
      </c>
      <c r="N2036">
        <v>41</v>
      </c>
      <c r="O2036">
        <v>0</v>
      </c>
    </row>
    <row r="2037" spans="1:15">
      <c r="A2037">
        <f t="shared" ca="1" si="31"/>
        <v>0</v>
      </c>
      <c r="B2037">
        <v>2036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1</v>
      </c>
      <c r="J2037">
        <v>5</v>
      </c>
      <c r="K2037">
        <v>0</v>
      </c>
      <c r="L2037">
        <v>63.95</v>
      </c>
      <c r="M2037">
        <v>2737.05</v>
      </c>
      <c r="N2037">
        <v>43</v>
      </c>
      <c r="O2037">
        <v>0</v>
      </c>
    </row>
    <row r="2038" spans="1:15">
      <c r="A2038">
        <f t="shared" ca="1" si="31"/>
        <v>0</v>
      </c>
      <c r="B2038">
        <v>2037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1</v>
      </c>
      <c r="I2038">
        <v>1</v>
      </c>
      <c r="J2038">
        <v>2</v>
      </c>
      <c r="K2038">
        <v>0</v>
      </c>
      <c r="L2038">
        <v>74.3</v>
      </c>
      <c r="M2038">
        <v>74.3</v>
      </c>
      <c r="N2038">
        <v>1</v>
      </c>
      <c r="O2038">
        <v>0</v>
      </c>
    </row>
    <row r="2039" spans="1:15">
      <c r="A2039">
        <f t="shared" ca="1" si="31"/>
        <v>0</v>
      </c>
      <c r="B2039">
        <v>2038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2</v>
      </c>
      <c r="K2039">
        <v>0</v>
      </c>
      <c r="L2039">
        <v>70.599999999999994</v>
      </c>
      <c r="M2039">
        <v>70.599999999999994</v>
      </c>
      <c r="N2039">
        <v>1</v>
      </c>
      <c r="O2039">
        <v>0</v>
      </c>
    </row>
    <row r="2040" spans="1:15">
      <c r="A2040">
        <f t="shared" ca="1" si="31"/>
        <v>1</v>
      </c>
      <c r="B2040">
        <v>2039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1</v>
      </c>
      <c r="J2040">
        <v>4</v>
      </c>
      <c r="K2040">
        <v>0</v>
      </c>
      <c r="L2040">
        <v>90.8</v>
      </c>
      <c r="M2040">
        <v>2361.8000000000002</v>
      </c>
      <c r="N2040">
        <v>26</v>
      </c>
      <c r="O2040">
        <v>1</v>
      </c>
    </row>
    <row r="2041" spans="1:15">
      <c r="A2041">
        <f t="shared" ca="1" si="31"/>
        <v>0</v>
      </c>
      <c r="B2041">
        <v>2040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3</v>
      </c>
      <c r="K2041">
        <v>0</v>
      </c>
      <c r="L2041">
        <v>79.349999999999994</v>
      </c>
      <c r="M2041">
        <v>1730.35</v>
      </c>
      <c r="N2041">
        <v>22</v>
      </c>
      <c r="O2041">
        <v>1</v>
      </c>
    </row>
    <row r="2042" spans="1:15">
      <c r="A2042">
        <f t="shared" ca="1" si="31"/>
        <v>1</v>
      </c>
      <c r="B2042">
        <v>2041</v>
      </c>
      <c r="C2042">
        <v>1</v>
      </c>
      <c r="D2042">
        <v>0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8</v>
      </c>
      <c r="K2042">
        <v>2</v>
      </c>
      <c r="L2042">
        <v>90.55</v>
      </c>
      <c r="M2042">
        <v>6404</v>
      </c>
      <c r="N2042">
        <v>71</v>
      </c>
      <c r="O2042">
        <v>0</v>
      </c>
    </row>
    <row r="2043" spans="1:15">
      <c r="A2043">
        <f t="shared" ca="1" si="31"/>
        <v>0</v>
      </c>
      <c r="B2043">
        <v>2042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2</v>
      </c>
      <c r="L2043">
        <v>19.45</v>
      </c>
      <c r="M2043">
        <v>165.35</v>
      </c>
      <c r="N2043">
        <v>7</v>
      </c>
      <c r="O2043">
        <v>0</v>
      </c>
    </row>
    <row r="2044" spans="1:15">
      <c r="A2044">
        <f t="shared" ca="1" si="31"/>
        <v>1</v>
      </c>
      <c r="B2044">
        <v>2043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5</v>
      </c>
      <c r="K2044">
        <v>0</v>
      </c>
      <c r="L2044">
        <v>64.45</v>
      </c>
      <c r="M2044">
        <v>1867.6</v>
      </c>
      <c r="N2044">
        <v>28</v>
      </c>
      <c r="O2044">
        <v>0</v>
      </c>
    </row>
    <row r="2045" spans="1:15">
      <c r="A2045">
        <f t="shared" ca="1" si="31"/>
        <v>1</v>
      </c>
      <c r="B2045">
        <v>2044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1</v>
      </c>
      <c r="J2045">
        <v>2</v>
      </c>
      <c r="K2045">
        <v>0</v>
      </c>
      <c r="L2045">
        <v>69.650000000000006</v>
      </c>
      <c r="M2045">
        <v>1043.3</v>
      </c>
      <c r="N2045">
        <v>16</v>
      </c>
      <c r="O2045">
        <v>0</v>
      </c>
    </row>
    <row r="2046" spans="1:15">
      <c r="A2046">
        <f t="shared" ca="1" si="31"/>
        <v>0</v>
      </c>
      <c r="B2046">
        <v>2045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19.5</v>
      </c>
      <c r="M2046">
        <v>128.6</v>
      </c>
      <c r="N2046">
        <v>7</v>
      </c>
      <c r="O2046">
        <v>0</v>
      </c>
    </row>
    <row r="2047" spans="1:15">
      <c r="A2047">
        <f t="shared" ca="1" si="31"/>
        <v>0</v>
      </c>
      <c r="B2047">
        <v>2046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7</v>
      </c>
      <c r="K2047">
        <v>2</v>
      </c>
      <c r="L2047">
        <v>110.5</v>
      </c>
      <c r="M2047">
        <v>7455.45</v>
      </c>
      <c r="N2047">
        <v>69</v>
      </c>
      <c r="O2047">
        <v>0</v>
      </c>
    </row>
    <row r="2048" spans="1:15">
      <c r="A2048">
        <f t="shared" ca="1" si="31"/>
        <v>0</v>
      </c>
      <c r="B2048">
        <v>2047</v>
      </c>
      <c r="C2048">
        <v>0</v>
      </c>
      <c r="D2048">
        <v>0</v>
      </c>
      <c r="E2048">
        <v>0</v>
      </c>
      <c r="F2048">
        <v>1</v>
      </c>
      <c r="G2048">
        <v>2</v>
      </c>
      <c r="H2048">
        <v>1</v>
      </c>
      <c r="I2048">
        <v>0</v>
      </c>
      <c r="J2048">
        <v>1</v>
      </c>
      <c r="K2048">
        <v>0</v>
      </c>
      <c r="L2048">
        <v>24.7</v>
      </c>
      <c r="M2048">
        <v>24.7</v>
      </c>
      <c r="N2048">
        <v>1</v>
      </c>
      <c r="O2048">
        <v>0</v>
      </c>
    </row>
    <row r="2049" spans="1:15">
      <c r="A2049">
        <f t="shared" ca="1" si="31"/>
        <v>0</v>
      </c>
      <c r="B2049">
        <v>2048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6</v>
      </c>
      <c r="K2049">
        <v>0</v>
      </c>
      <c r="L2049">
        <v>77.400000000000006</v>
      </c>
      <c r="M2049">
        <v>206.15</v>
      </c>
      <c r="N2049">
        <v>3</v>
      </c>
      <c r="O2049">
        <v>0</v>
      </c>
    </row>
    <row r="2050" spans="1:15">
      <c r="A2050">
        <f t="shared" ca="1" si="31"/>
        <v>1</v>
      </c>
      <c r="B2050">
        <v>2049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5</v>
      </c>
      <c r="K2050">
        <v>0</v>
      </c>
      <c r="L2050">
        <v>96.8</v>
      </c>
      <c r="M2050">
        <v>2030.3</v>
      </c>
      <c r="N2050">
        <v>21</v>
      </c>
      <c r="O2050">
        <v>1</v>
      </c>
    </row>
    <row r="2051" spans="1:15">
      <c r="A2051">
        <f t="shared" ref="A2051:A2114" ca="1" si="32">IF(RAND()&lt;=0.6,1,0)</f>
        <v>1</v>
      </c>
      <c r="B2051">
        <v>2050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4</v>
      </c>
      <c r="K2051">
        <v>0</v>
      </c>
      <c r="L2051">
        <v>85.4</v>
      </c>
      <c r="M2051">
        <v>5869.4</v>
      </c>
      <c r="N2051">
        <v>69</v>
      </c>
      <c r="O2051">
        <v>0</v>
      </c>
    </row>
    <row r="2052" spans="1:15">
      <c r="A2052">
        <f t="shared" ca="1" si="32"/>
        <v>0</v>
      </c>
      <c r="B2052">
        <v>2051</v>
      </c>
      <c r="C2052">
        <v>0</v>
      </c>
      <c r="D2052">
        <v>0</v>
      </c>
      <c r="E2052">
        <v>1</v>
      </c>
      <c r="F2052">
        <v>0</v>
      </c>
      <c r="G2052">
        <v>2</v>
      </c>
      <c r="H2052">
        <v>1</v>
      </c>
      <c r="I2052">
        <v>0</v>
      </c>
      <c r="J2052">
        <v>5</v>
      </c>
      <c r="K2052">
        <v>2</v>
      </c>
      <c r="L2052">
        <v>47.6</v>
      </c>
      <c r="M2052">
        <v>3377.8</v>
      </c>
      <c r="N2052">
        <v>71</v>
      </c>
      <c r="O2052">
        <v>0</v>
      </c>
    </row>
    <row r="2053" spans="1:15">
      <c r="A2053">
        <f t="shared" ca="1" si="32"/>
        <v>0</v>
      </c>
      <c r="B2053">
        <v>2052</v>
      </c>
      <c r="C2053">
        <v>0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1</v>
      </c>
      <c r="J2053">
        <v>1</v>
      </c>
      <c r="K2053">
        <v>2</v>
      </c>
      <c r="L2053">
        <v>19.399999999999999</v>
      </c>
      <c r="M2053">
        <v>1346.2</v>
      </c>
      <c r="N2053">
        <v>69</v>
      </c>
      <c r="O2053">
        <v>0</v>
      </c>
    </row>
    <row r="2054" spans="1:15">
      <c r="A2054">
        <f t="shared" ca="1" si="32"/>
        <v>1</v>
      </c>
      <c r="B2054">
        <v>2053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6</v>
      </c>
      <c r="K2054">
        <v>0</v>
      </c>
      <c r="L2054">
        <v>103.85</v>
      </c>
      <c r="M2054">
        <v>4946.05</v>
      </c>
      <c r="N2054">
        <v>48</v>
      </c>
      <c r="O2054">
        <v>0</v>
      </c>
    </row>
    <row r="2055" spans="1:15">
      <c r="A2055">
        <f t="shared" ca="1" si="32"/>
        <v>0</v>
      </c>
      <c r="B2055">
        <v>2054</v>
      </c>
      <c r="C2055">
        <v>1</v>
      </c>
      <c r="D2055">
        <v>0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4</v>
      </c>
      <c r="K2055">
        <v>0</v>
      </c>
      <c r="L2055">
        <v>83.35</v>
      </c>
      <c r="M2055">
        <v>4065</v>
      </c>
      <c r="N2055">
        <v>47</v>
      </c>
      <c r="O2055">
        <v>1</v>
      </c>
    </row>
    <row r="2056" spans="1:15">
      <c r="A2056">
        <f t="shared" ca="1" si="32"/>
        <v>1</v>
      </c>
      <c r="B2056">
        <v>2055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1</v>
      </c>
      <c r="J2056">
        <v>2</v>
      </c>
      <c r="K2056">
        <v>0</v>
      </c>
      <c r="L2056">
        <v>49.4</v>
      </c>
      <c r="M2056">
        <v>106.55</v>
      </c>
      <c r="N2056">
        <v>2</v>
      </c>
      <c r="O2056">
        <v>1</v>
      </c>
    </row>
    <row r="2057" spans="1:15">
      <c r="A2057">
        <f t="shared" ca="1" si="32"/>
        <v>1</v>
      </c>
      <c r="B2057">
        <v>2056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7</v>
      </c>
      <c r="K2057">
        <v>0</v>
      </c>
      <c r="L2057">
        <v>108.45</v>
      </c>
      <c r="M2057">
        <v>4964.7</v>
      </c>
      <c r="N2057">
        <v>45</v>
      </c>
      <c r="O2057">
        <v>0</v>
      </c>
    </row>
    <row r="2058" spans="1:15">
      <c r="A2058">
        <f t="shared" ca="1" si="32"/>
        <v>1</v>
      </c>
      <c r="B2058">
        <v>2057</v>
      </c>
      <c r="C2058">
        <v>1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3</v>
      </c>
      <c r="K2058">
        <v>0</v>
      </c>
      <c r="L2058">
        <v>81</v>
      </c>
      <c r="M2058">
        <v>4085.75</v>
      </c>
      <c r="N2058">
        <v>51</v>
      </c>
      <c r="O2058">
        <v>0</v>
      </c>
    </row>
    <row r="2059" spans="1:15">
      <c r="A2059">
        <f t="shared" ca="1" si="32"/>
        <v>0</v>
      </c>
      <c r="B2059">
        <v>2058</v>
      </c>
      <c r="C2059">
        <v>0</v>
      </c>
      <c r="D2059">
        <v>0</v>
      </c>
      <c r="E2059">
        <v>1</v>
      </c>
      <c r="F2059">
        <v>0</v>
      </c>
      <c r="G2059">
        <v>1</v>
      </c>
      <c r="H2059">
        <v>1</v>
      </c>
      <c r="I2059">
        <v>1</v>
      </c>
      <c r="J2059">
        <v>6</v>
      </c>
      <c r="K2059">
        <v>0</v>
      </c>
      <c r="L2059">
        <v>79.2</v>
      </c>
      <c r="M2059">
        <v>1742.75</v>
      </c>
      <c r="N2059">
        <v>22</v>
      </c>
      <c r="O2059">
        <v>1</v>
      </c>
    </row>
    <row r="2060" spans="1:15">
      <c r="A2060">
        <f t="shared" ca="1" si="32"/>
        <v>1</v>
      </c>
      <c r="B2060">
        <v>2059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1</v>
      </c>
      <c r="J2060">
        <v>8</v>
      </c>
      <c r="K2060">
        <v>2</v>
      </c>
      <c r="L2060">
        <v>86.65</v>
      </c>
      <c r="M2060">
        <v>6224.8</v>
      </c>
      <c r="N2060">
        <v>72</v>
      </c>
      <c r="O2060">
        <v>0</v>
      </c>
    </row>
    <row r="2061" spans="1:15">
      <c r="A2061">
        <f t="shared" ca="1" si="32"/>
        <v>0</v>
      </c>
      <c r="B2061">
        <v>2060</v>
      </c>
      <c r="C2061">
        <v>1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5</v>
      </c>
      <c r="K2061">
        <v>0</v>
      </c>
      <c r="L2061">
        <v>92.95</v>
      </c>
      <c r="M2061">
        <v>3415.25</v>
      </c>
      <c r="N2061">
        <v>37</v>
      </c>
      <c r="O2061">
        <v>0</v>
      </c>
    </row>
    <row r="2062" spans="1:15">
      <c r="A2062">
        <f t="shared" ca="1" si="32"/>
        <v>1</v>
      </c>
      <c r="B2062">
        <v>2061</v>
      </c>
      <c r="C2062">
        <v>1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8</v>
      </c>
      <c r="K2062">
        <v>2</v>
      </c>
      <c r="L2062">
        <v>90.35</v>
      </c>
      <c r="M2062">
        <v>6325.25</v>
      </c>
      <c r="N2062">
        <v>71</v>
      </c>
      <c r="O2062">
        <v>0</v>
      </c>
    </row>
    <row r="2063" spans="1:15">
      <c r="A2063">
        <f t="shared" ca="1" si="32"/>
        <v>1</v>
      </c>
      <c r="B2063">
        <v>2062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1</v>
      </c>
      <c r="I2063">
        <v>1</v>
      </c>
      <c r="J2063">
        <v>3</v>
      </c>
      <c r="K2063">
        <v>0</v>
      </c>
      <c r="L2063">
        <v>48.7</v>
      </c>
      <c r="M2063">
        <v>340.25</v>
      </c>
      <c r="N2063">
        <v>7</v>
      </c>
      <c r="O2063">
        <v>1</v>
      </c>
    </row>
    <row r="2064" spans="1:15">
      <c r="A2064">
        <f t="shared" ca="1" si="32"/>
        <v>0</v>
      </c>
      <c r="B2064">
        <v>2063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1</v>
      </c>
      <c r="K2064">
        <v>2</v>
      </c>
      <c r="L2064">
        <v>25.15</v>
      </c>
      <c r="M2064">
        <v>1683.6</v>
      </c>
      <c r="N2064">
        <v>66</v>
      </c>
      <c r="O2064">
        <v>0</v>
      </c>
    </row>
    <row r="2065" spans="1:15">
      <c r="A2065">
        <f t="shared" ca="1" si="32"/>
        <v>0</v>
      </c>
      <c r="B2065">
        <v>2064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1</v>
      </c>
      <c r="I2065">
        <v>1</v>
      </c>
      <c r="J2065">
        <v>6</v>
      </c>
      <c r="K2065">
        <v>1</v>
      </c>
      <c r="L2065">
        <v>76.400000000000006</v>
      </c>
      <c r="M2065">
        <v>3966.3</v>
      </c>
      <c r="N2065">
        <v>51</v>
      </c>
      <c r="O2065">
        <v>0</v>
      </c>
    </row>
    <row r="2066" spans="1:15">
      <c r="A2066">
        <f t="shared" ca="1" si="32"/>
        <v>1</v>
      </c>
      <c r="B2066">
        <v>2065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19.55</v>
      </c>
      <c r="M2066">
        <v>608.5</v>
      </c>
      <c r="N2066">
        <v>30</v>
      </c>
      <c r="O2066">
        <v>0</v>
      </c>
    </row>
    <row r="2067" spans="1:15">
      <c r="A2067">
        <f t="shared" ca="1" si="32"/>
        <v>1</v>
      </c>
      <c r="B2067">
        <v>2066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1</v>
      </c>
      <c r="J2067">
        <v>3</v>
      </c>
      <c r="K2067">
        <v>0</v>
      </c>
      <c r="L2067">
        <v>85.35</v>
      </c>
      <c r="M2067">
        <v>2896.6</v>
      </c>
      <c r="N2067">
        <v>34</v>
      </c>
      <c r="O2067">
        <v>0</v>
      </c>
    </row>
    <row r="2068" spans="1:15">
      <c r="A2068">
        <f t="shared" ca="1" si="32"/>
        <v>0</v>
      </c>
      <c r="B2068">
        <v>2067</v>
      </c>
      <c r="C2068">
        <v>1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v>1</v>
      </c>
      <c r="J2068">
        <v>1</v>
      </c>
      <c r="K2068">
        <v>2</v>
      </c>
      <c r="L2068">
        <v>24.8</v>
      </c>
      <c r="M2068">
        <v>1514.85</v>
      </c>
      <c r="N2068">
        <v>64</v>
      </c>
      <c r="O2068">
        <v>0</v>
      </c>
    </row>
    <row r="2069" spans="1:15">
      <c r="A2069">
        <f t="shared" ca="1" si="32"/>
        <v>0</v>
      </c>
      <c r="B2069">
        <v>2068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1</v>
      </c>
      <c r="I2069">
        <v>1</v>
      </c>
      <c r="J2069">
        <v>6</v>
      </c>
      <c r="K2069">
        <v>1</v>
      </c>
      <c r="L2069">
        <v>103.15</v>
      </c>
      <c r="M2069">
        <v>6792.45</v>
      </c>
      <c r="N2069">
        <v>65</v>
      </c>
      <c r="O2069">
        <v>0</v>
      </c>
    </row>
    <row r="2070" spans="1:15">
      <c r="A2070">
        <f t="shared" ca="1" si="32"/>
        <v>1</v>
      </c>
      <c r="B2070">
        <v>2069</v>
      </c>
      <c r="C2070">
        <v>1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1</v>
      </c>
      <c r="J2070">
        <v>6</v>
      </c>
      <c r="K2070">
        <v>0</v>
      </c>
      <c r="L2070">
        <v>100.75</v>
      </c>
      <c r="M2070">
        <v>4669.2</v>
      </c>
      <c r="N2070">
        <v>47</v>
      </c>
      <c r="O2070">
        <v>0</v>
      </c>
    </row>
    <row r="2071" spans="1:15">
      <c r="A2071">
        <f t="shared" ca="1" si="32"/>
        <v>1</v>
      </c>
      <c r="B2071">
        <v>2070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5</v>
      </c>
      <c r="K2071">
        <v>0</v>
      </c>
      <c r="L2071">
        <v>95.6</v>
      </c>
      <c r="M2071">
        <v>95.6</v>
      </c>
      <c r="N2071">
        <v>1</v>
      </c>
      <c r="O2071">
        <v>1</v>
      </c>
    </row>
    <row r="2072" spans="1:15">
      <c r="A2072">
        <f t="shared" ca="1" si="32"/>
        <v>1</v>
      </c>
      <c r="B2072">
        <v>2071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4</v>
      </c>
      <c r="K2072">
        <v>0</v>
      </c>
      <c r="L2072">
        <v>59.75</v>
      </c>
      <c r="M2072">
        <v>2934.3</v>
      </c>
      <c r="N2072">
        <v>49</v>
      </c>
      <c r="O2072">
        <v>1</v>
      </c>
    </row>
    <row r="2073" spans="1:15">
      <c r="A2073">
        <f t="shared" ca="1" si="32"/>
        <v>1</v>
      </c>
      <c r="B2073">
        <v>2072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5</v>
      </c>
      <c r="K2073">
        <v>2</v>
      </c>
      <c r="L2073">
        <v>94.1</v>
      </c>
      <c r="M2073">
        <v>6302.8</v>
      </c>
      <c r="N2073">
        <v>67</v>
      </c>
      <c r="O2073">
        <v>0</v>
      </c>
    </row>
    <row r="2074" spans="1:15">
      <c r="A2074">
        <f t="shared" ca="1" si="32"/>
        <v>1</v>
      </c>
      <c r="B2074">
        <v>2073</v>
      </c>
      <c r="C2074">
        <v>1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1</v>
      </c>
      <c r="K2074">
        <v>1</v>
      </c>
      <c r="L2074">
        <v>19.350000000000001</v>
      </c>
      <c r="M2074">
        <v>779.2</v>
      </c>
      <c r="N2074">
        <v>39</v>
      </c>
      <c r="O2074">
        <v>0</v>
      </c>
    </row>
    <row r="2075" spans="1:15">
      <c r="A2075">
        <f t="shared" ca="1" si="32"/>
        <v>0</v>
      </c>
      <c r="B2075">
        <v>2074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19.899999999999999</v>
      </c>
      <c r="M2075">
        <v>283.75</v>
      </c>
      <c r="N2075">
        <v>14</v>
      </c>
      <c r="O2075">
        <v>0</v>
      </c>
    </row>
    <row r="2076" spans="1:15">
      <c r="A2076">
        <f t="shared" ca="1" si="32"/>
        <v>0</v>
      </c>
      <c r="B2076">
        <v>2075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7</v>
      </c>
      <c r="K2076">
        <v>0</v>
      </c>
      <c r="L2076">
        <v>108.15</v>
      </c>
      <c r="M2076">
        <v>4600.7</v>
      </c>
      <c r="N2076">
        <v>43</v>
      </c>
      <c r="O2076">
        <v>1</v>
      </c>
    </row>
    <row r="2077" spans="1:15">
      <c r="A2077">
        <f t="shared" ca="1" si="32"/>
        <v>1</v>
      </c>
      <c r="B2077">
        <v>2076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1</v>
      </c>
      <c r="I2077">
        <v>1</v>
      </c>
      <c r="J2077">
        <v>5</v>
      </c>
      <c r="K2077">
        <v>0</v>
      </c>
      <c r="L2077">
        <v>101.05</v>
      </c>
      <c r="M2077">
        <v>5594</v>
      </c>
      <c r="N2077">
        <v>56</v>
      </c>
      <c r="O2077">
        <v>0</v>
      </c>
    </row>
    <row r="2078" spans="1:15">
      <c r="A2078">
        <f t="shared" ca="1" si="32"/>
        <v>1</v>
      </c>
      <c r="B2078">
        <v>2077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4</v>
      </c>
      <c r="K2078">
        <v>1</v>
      </c>
      <c r="L2078">
        <v>59.1</v>
      </c>
      <c r="M2078">
        <v>772.85</v>
      </c>
      <c r="N2078">
        <v>14</v>
      </c>
      <c r="O2078">
        <v>0</v>
      </c>
    </row>
    <row r="2079" spans="1:15">
      <c r="A2079">
        <f t="shared" ca="1" si="32"/>
        <v>1</v>
      </c>
      <c r="B2079">
        <v>2078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2</v>
      </c>
      <c r="K2079">
        <v>0</v>
      </c>
      <c r="L2079">
        <v>71.349999999999994</v>
      </c>
      <c r="M2079">
        <v>71.349999999999994</v>
      </c>
      <c r="N2079">
        <v>1</v>
      </c>
      <c r="O2079">
        <v>1</v>
      </c>
    </row>
    <row r="2080" spans="1:15">
      <c r="A2080">
        <f t="shared" ca="1" si="32"/>
        <v>1</v>
      </c>
      <c r="B2080">
        <v>2079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1</v>
      </c>
      <c r="I2080">
        <v>1</v>
      </c>
      <c r="J2080">
        <v>4</v>
      </c>
      <c r="K2080">
        <v>1</v>
      </c>
      <c r="L2080">
        <v>55.85</v>
      </c>
      <c r="M2080">
        <v>857.8</v>
      </c>
      <c r="N2080">
        <v>16</v>
      </c>
      <c r="O2080">
        <v>0</v>
      </c>
    </row>
    <row r="2081" spans="1:15">
      <c r="A2081">
        <f t="shared" ca="1" si="32"/>
        <v>0</v>
      </c>
      <c r="B2081">
        <v>2080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6</v>
      </c>
      <c r="K2081">
        <v>0</v>
      </c>
      <c r="L2081">
        <v>106.05</v>
      </c>
      <c r="M2081">
        <v>7554.05</v>
      </c>
      <c r="N2081">
        <v>70</v>
      </c>
      <c r="O2081">
        <v>0</v>
      </c>
    </row>
    <row r="2082" spans="1:15">
      <c r="A2082">
        <f t="shared" ca="1" si="32"/>
        <v>1</v>
      </c>
      <c r="B2082">
        <v>2081</v>
      </c>
      <c r="C2082">
        <v>1</v>
      </c>
      <c r="D2082">
        <v>1</v>
      </c>
      <c r="E2082">
        <v>1</v>
      </c>
      <c r="F2082">
        <v>0</v>
      </c>
      <c r="G2082">
        <v>1</v>
      </c>
      <c r="H2082">
        <v>1</v>
      </c>
      <c r="I2082">
        <v>1</v>
      </c>
      <c r="J2082">
        <v>7</v>
      </c>
      <c r="K2082">
        <v>2</v>
      </c>
      <c r="L2082">
        <v>84.1</v>
      </c>
      <c r="M2082">
        <v>5981.65</v>
      </c>
      <c r="N2082">
        <v>72</v>
      </c>
      <c r="O2082">
        <v>0</v>
      </c>
    </row>
    <row r="2083" spans="1:15">
      <c r="A2083">
        <f t="shared" ca="1" si="32"/>
        <v>0</v>
      </c>
      <c r="B2083">
        <v>2082</v>
      </c>
      <c r="C2083">
        <v>0</v>
      </c>
      <c r="D2083">
        <v>0</v>
      </c>
      <c r="E2083">
        <v>1</v>
      </c>
      <c r="F2083">
        <v>1</v>
      </c>
      <c r="G2083">
        <v>0</v>
      </c>
      <c r="H2083">
        <v>1</v>
      </c>
      <c r="I2083">
        <v>1</v>
      </c>
      <c r="J2083">
        <v>3</v>
      </c>
      <c r="K2083">
        <v>0</v>
      </c>
      <c r="L2083">
        <v>75.3</v>
      </c>
      <c r="M2083">
        <v>1702.9</v>
      </c>
      <c r="N2083">
        <v>23</v>
      </c>
      <c r="O2083">
        <v>0</v>
      </c>
    </row>
    <row r="2084" spans="1:15">
      <c r="A2084">
        <f t="shared" ca="1" si="32"/>
        <v>1</v>
      </c>
      <c r="B2084">
        <v>2083</v>
      </c>
      <c r="C2084">
        <v>1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24.7</v>
      </c>
      <c r="M2084">
        <v>467.15</v>
      </c>
      <c r="N2084">
        <v>21</v>
      </c>
      <c r="O2084">
        <v>0</v>
      </c>
    </row>
    <row r="2085" spans="1:15">
      <c r="A2085">
        <f t="shared" ca="1" si="32"/>
        <v>1</v>
      </c>
      <c r="B2085">
        <v>2084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20.149999999999999</v>
      </c>
      <c r="M2085">
        <v>20.149999999999999</v>
      </c>
      <c r="N2085">
        <v>1</v>
      </c>
      <c r="O2085">
        <v>1</v>
      </c>
    </row>
    <row r="2086" spans="1:15">
      <c r="A2086">
        <f t="shared" ca="1" si="32"/>
        <v>1</v>
      </c>
      <c r="B2086">
        <v>2085</v>
      </c>
      <c r="C2086">
        <v>1</v>
      </c>
      <c r="D2086">
        <v>0</v>
      </c>
      <c r="E2086">
        <v>0</v>
      </c>
      <c r="F2086">
        <v>1</v>
      </c>
      <c r="G2086">
        <v>0</v>
      </c>
      <c r="H2086">
        <v>1</v>
      </c>
      <c r="I2086">
        <v>1</v>
      </c>
      <c r="J2086">
        <v>2</v>
      </c>
      <c r="K2086">
        <v>0</v>
      </c>
      <c r="L2086">
        <v>69.75</v>
      </c>
      <c r="M2086">
        <v>69.75</v>
      </c>
      <c r="N2086">
        <v>1</v>
      </c>
      <c r="O2086">
        <v>1</v>
      </c>
    </row>
    <row r="2087" spans="1:15">
      <c r="A2087">
        <f t="shared" ca="1" si="32"/>
        <v>1</v>
      </c>
      <c r="B2087">
        <v>2086</v>
      </c>
      <c r="C2087">
        <v>0</v>
      </c>
      <c r="D2087">
        <v>1</v>
      </c>
      <c r="E2087">
        <v>1</v>
      </c>
      <c r="F2087">
        <v>0</v>
      </c>
      <c r="G2087">
        <v>1</v>
      </c>
      <c r="H2087">
        <v>1</v>
      </c>
      <c r="I2087">
        <v>1</v>
      </c>
      <c r="J2087">
        <v>4</v>
      </c>
      <c r="K2087">
        <v>0</v>
      </c>
      <c r="L2087">
        <v>93.2</v>
      </c>
      <c r="M2087">
        <v>2931</v>
      </c>
      <c r="N2087">
        <v>32</v>
      </c>
      <c r="O2087">
        <v>1</v>
      </c>
    </row>
    <row r="2088" spans="1:15">
      <c r="A2088">
        <f t="shared" ca="1" si="32"/>
        <v>1</v>
      </c>
      <c r="B2088">
        <v>2087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1</v>
      </c>
      <c r="I2088">
        <v>1</v>
      </c>
      <c r="J2088">
        <v>3</v>
      </c>
      <c r="K2088">
        <v>0</v>
      </c>
      <c r="L2088">
        <v>80.849999999999994</v>
      </c>
      <c r="M2088">
        <v>1400.85</v>
      </c>
      <c r="N2088">
        <v>17</v>
      </c>
      <c r="O2088">
        <v>1</v>
      </c>
    </row>
    <row r="2089" spans="1:15">
      <c r="A2089">
        <f t="shared" ca="1" si="32"/>
        <v>1</v>
      </c>
      <c r="B2089">
        <v>2088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1</v>
      </c>
      <c r="I2089">
        <v>0</v>
      </c>
      <c r="J2089">
        <v>3</v>
      </c>
      <c r="K2089">
        <v>0</v>
      </c>
      <c r="L2089">
        <v>33.65</v>
      </c>
      <c r="M2089">
        <v>137.85</v>
      </c>
      <c r="N2089">
        <v>4</v>
      </c>
      <c r="O2089">
        <v>1</v>
      </c>
    </row>
    <row r="2090" spans="1:15">
      <c r="A2090">
        <f t="shared" ca="1" si="32"/>
        <v>1</v>
      </c>
      <c r="B2090">
        <v>2089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1</v>
      </c>
      <c r="J2090">
        <v>3</v>
      </c>
      <c r="K2090">
        <v>1</v>
      </c>
      <c r="L2090">
        <v>55.8</v>
      </c>
      <c r="M2090">
        <v>1941.5</v>
      </c>
      <c r="N2090">
        <v>36</v>
      </c>
      <c r="O2090">
        <v>0</v>
      </c>
    </row>
    <row r="2091" spans="1:15">
      <c r="A2091">
        <f t="shared" ca="1" si="32"/>
        <v>0</v>
      </c>
      <c r="B2091">
        <v>2090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0</v>
      </c>
      <c r="J2091">
        <v>4</v>
      </c>
      <c r="K2091">
        <v>2</v>
      </c>
      <c r="L2091">
        <v>39.700000000000003</v>
      </c>
      <c r="M2091">
        <v>1932.75</v>
      </c>
      <c r="N2091">
        <v>50</v>
      </c>
      <c r="O2091">
        <v>0</v>
      </c>
    </row>
    <row r="2092" spans="1:15">
      <c r="A2092">
        <f t="shared" ca="1" si="32"/>
        <v>0</v>
      </c>
      <c r="B2092">
        <v>2091</v>
      </c>
      <c r="C2092">
        <v>0</v>
      </c>
      <c r="D2092">
        <v>0</v>
      </c>
      <c r="E2092">
        <v>1</v>
      </c>
      <c r="F2092">
        <v>1</v>
      </c>
      <c r="G2092">
        <v>2</v>
      </c>
      <c r="H2092">
        <v>1</v>
      </c>
      <c r="I2092">
        <v>0</v>
      </c>
      <c r="J2092">
        <v>2</v>
      </c>
      <c r="K2092">
        <v>0</v>
      </c>
      <c r="L2092">
        <v>29.5</v>
      </c>
      <c r="M2092">
        <v>1423.05</v>
      </c>
      <c r="N2092">
        <v>48</v>
      </c>
      <c r="O2092">
        <v>0</v>
      </c>
    </row>
    <row r="2093" spans="1:15">
      <c r="A2093">
        <f t="shared" ca="1" si="32"/>
        <v>0</v>
      </c>
      <c r="B2093">
        <v>2092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1</v>
      </c>
      <c r="J2093">
        <v>1</v>
      </c>
      <c r="K2093">
        <v>2</v>
      </c>
      <c r="L2093">
        <v>20.149999999999999</v>
      </c>
      <c r="M2093">
        <v>970.85</v>
      </c>
      <c r="N2093">
        <v>50</v>
      </c>
      <c r="O2093">
        <v>0</v>
      </c>
    </row>
    <row r="2094" spans="1:15">
      <c r="A2094">
        <f t="shared" ca="1" si="32"/>
        <v>0</v>
      </c>
      <c r="B2094">
        <v>2093</v>
      </c>
      <c r="C2094">
        <v>1</v>
      </c>
      <c r="D2094">
        <v>0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7</v>
      </c>
      <c r="K2094">
        <v>2</v>
      </c>
      <c r="L2094">
        <v>79.55</v>
      </c>
      <c r="M2094">
        <v>5810.9</v>
      </c>
      <c r="N2094">
        <v>72</v>
      </c>
      <c r="O2094">
        <v>0</v>
      </c>
    </row>
    <row r="2095" spans="1:15">
      <c r="A2095">
        <f t="shared" ca="1" si="32"/>
        <v>0</v>
      </c>
      <c r="B2095">
        <v>2094</v>
      </c>
      <c r="C2095">
        <v>1</v>
      </c>
      <c r="D2095">
        <v>0</v>
      </c>
      <c r="E2095">
        <v>0</v>
      </c>
      <c r="F2095">
        <v>1</v>
      </c>
      <c r="G2095">
        <v>1</v>
      </c>
      <c r="H2095">
        <v>0</v>
      </c>
      <c r="I2095">
        <v>1</v>
      </c>
      <c r="J2095">
        <v>1</v>
      </c>
      <c r="K2095">
        <v>0</v>
      </c>
      <c r="L2095">
        <v>24.8</v>
      </c>
      <c r="M2095">
        <v>223.9</v>
      </c>
      <c r="N2095">
        <v>10</v>
      </c>
      <c r="O2095">
        <v>0</v>
      </c>
    </row>
    <row r="2096" spans="1:15">
      <c r="A2096">
        <f t="shared" ca="1" si="32"/>
        <v>0</v>
      </c>
      <c r="B2096">
        <v>2095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19.649999999999999</v>
      </c>
      <c r="M2096">
        <v>391.7</v>
      </c>
      <c r="N2096">
        <v>18</v>
      </c>
      <c r="O2096">
        <v>0</v>
      </c>
    </row>
    <row r="2097" spans="1:15">
      <c r="A2097">
        <f t="shared" ca="1" si="32"/>
        <v>1</v>
      </c>
      <c r="B2097">
        <v>2096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1</v>
      </c>
      <c r="J2097">
        <v>3</v>
      </c>
      <c r="K2097">
        <v>0</v>
      </c>
      <c r="L2097">
        <v>79.95</v>
      </c>
      <c r="M2097">
        <v>79.95</v>
      </c>
      <c r="N2097">
        <v>1</v>
      </c>
      <c r="O2097">
        <v>1</v>
      </c>
    </row>
    <row r="2098" spans="1:15">
      <c r="A2098">
        <f t="shared" ca="1" si="32"/>
        <v>1</v>
      </c>
      <c r="B2098">
        <v>2097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19.3</v>
      </c>
      <c r="M2098">
        <v>19.3</v>
      </c>
      <c r="N2098">
        <v>1</v>
      </c>
      <c r="O2098">
        <v>1</v>
      </c>
    </row>
    <row r="2099" spans="1:15">
      <c r="A2099">
        <f t="shared" ca="1" si="32"/>
        <v>0</v>
      </c>
      <c r="B2099">
        <v>2098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5</v>
      </c>
      <c r="K2099">
        <v>0</v>
      </c>
      <c r="L2099">
        <v>94.05</v>
      </c>
      <c r="M2099">
        <v>811.65</v>
      </c>
      <c r="N2099">
        <v>9</v>
      </c>
      <c r="O2099">
        <v>0</v>
      </c>
    </row>
    <row r="2100" spans="1:15">
      <c r="A2100">
        <f t="shared" ca="1" si="32"/>
        <v>1</v>
      </c>
      <c r="B2100">
        <v>2099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4</v>
      </c>
      <c r="K2100">
        <v>0</v>
      </c>
      <c r="L2100">
        <v>90.75</v>
      </c>
      <c r="M2100">
        <v>174.75</v>
      </c>
      <c r="N2100">
        <v>2</v>
      </c>
      <c r="O2100">
        <v>0</v>
      </c>
    </row>
    <row r="2101" spans="1:15">
      <c r="A2101">
        <f t="shared" ca="1" si="32"/>
        <v>0</v>
      </c>
      <c r="B2101">
        <v>2100</v>
      </c>
      <c r="C2101">
        <v>0</v>
      </c>
      <c r="D2101">
        <v>0</v>
      </c>
      <c r="E2101">
        <v>1</v>
      </c>
      <c r="F2101">
        <v>0</v>
      </c>
      <c r="G2101">
        <v>1</v>
      </c>
      <c r="H2101">
        <v>1</v>
      </c>
      <c r="I2101">
        <v>1</v>
      </c>
      <c r="J2101">
        <v>3</v>
      </c>
      <c r="K2101">
        <v>0</v>
      </c>
      <c r="L2101">
        <v>78.849999999999994</v>
      </c>
      <c r="M2101">
        <v>3126.85</v>
      </c>
      <c r="N2101">
        <v>40</v>
      </c>
      <c r="O2101">
        <v>0</v>
      </c>
    </row>
    <row r="2102" spans="1:15">
      <c r="A2102">
        <f t="shared" ca="1" si="32"/>
        <v>1</v>
      </c>
      <c r="B2102">
        <v>2101</v>
      </c>
      <c r="C2102">
        <v>1</v>
      </c>
      <c r="D2102">
        <v>0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5</v>
      </c>
      <c r="K2102">
        <v>1</v>
      </c>
      <c r="L2102">
        <v>99.5</v>
      </c>
      <c r="M2102">
        <v>6841.45</v>
      </c>
      <c r="N2102">
        <v>69</v>
      </c>
      <c r="O2102">
        <v>0</v>
      </c>
    </row>
    <row r="2103" spans="1:15">
      <c r="A2103">
        <f t="shared" ca="1" si="32"/>
        <v>1</v>
      </c>
      <c r="B2103">
        <v>2102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6</v>
      </c>
      <c r="K2103">
        <v>1</v>
      </c>
      <c r="L2103">
        <v>99.2</v>
      </c>
      <c r="M2103">
        <v>3754.6</v>
      </c>
      <c r="N2103">
        <v>37</v>
      </c>
      <c r="O2103">
        <v>1</v>
      </c>
    </row>
    <row r="2104" spans="1:15">
      <c r="A2104">
        <f t="shared" ca="1" si="32"/>
        <v>0</v>
      </c>
      <c r="B2104">
        <v>2103</v>
      </c>
      <c r="C2104">
        <v>1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0</v>
      </c>
      <c r="L2104">
        <v>80.55</v>
      </c>
      <c r="M2104">
        <v>1406.65</v>
      </c>
      <c r="N2104">
        <v>18</v>
      </c>
      <c r="O2104">
        <v>0</v>
      </c>
    </row>
    <row r="2105" spans="1:15">
      <c r="A2105">
        <f t="shared" ca="1" si="32"/>
        <v>0</v>
      </c>
      <c r="B2105">
        <v>2104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2</v>
      </c>
      <c r="K2105">
        <v>0</v>
      </c>
      <c r="L2105">
        <v>70.2</v>
      </c>
      <c r="M2105">
        <v>834.7</v>
      </c>
      <c r="N2105">
        <v>11</v>
      </c>
      <c r="O2105">
        <v>0</v>
      </c>
    </row>
    <row r="2106" spans="1:15">
      <c r="A2106">
        <f t="shared" ca="1" si="32"/>
        <v>0</v>
      </c>
      <c r="B2106">
        <v>2105</v>
      </c>
      <c r="C2106">
        <v>0</v>
      </c>
      <c r="D2106">
        <v>0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3</v>
      </c>
      <c r="K2106">
        <v>0</v>
      </c>
      <c r="L2106">
        <v>85.2</v>
      </c>
      <c r="M2106">
        <v>627.4</v>
      </c>
      <c r="N2106">
        <v>8</v>
      </c>
      <c r="O2106">
        <v>1</v>
      </c>
    </row>
    <row r="2107" spans="1:15">
      <c r="A2107">
        <f t="shared" ca="1" si="32"/>
        <v>0</v>
      </c>
      <c r="B2107">
        <v>2106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1</v>
      </c>
      <c r="I2107">
        <v>1</v>
      </c>
      <c r="J2107">
        <v>2</v>
      </c>
      <c r="K2107">
        <v>0</v>
      </c>
      <c r="L2107">
        <v>75.25</v>
      </c>
      <c r="M2107">
        <v>242</v>
      </c>
      <c r="N2107">
        <v>3</v>
      </c>
      <c r="O2107">
        <v>1</v>
      </c>
    </row>
    <row r="2108" spans="1:15">
      <c r="A2108">
        <f t="shared" ca="1" si="32"/>
        <v>1</v>
      </c>
      <c r="B2108">
        <v>2107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1</v>
      </c>
      <c r="I2108">
        <v>1</v>
      </c>
      <c r="J2108">
        <v>4</v>
      </c>
      <c r="K2108">
        <v>1</v>
      </c>
      <c r="L2108">
        <v>59.45</v>
      </c>
      <c r="M2108">
        <v>3157</v>
      </c>
      <c r="N2108">
        <v>55</v>
      </c>
      <c r="O2108">
        <v>0</v>
      </c>
    </row>
    <row r="2109" spans="1:15">
      <c r="A2109">
        <f t="shared" ca="1" si="32"/>
        <v>1</v>
      </c>
      <c r="B2109">
        <v>2108</v>
      </c>
      <c r="C2109">
        <v>1</v>
      </c>
      <c r="D2109">
        <v>0</v>
      </c>
      <c r="E2109">
        <v>1</v>
      </c>
      <c r="F2109">
        <v>0</v>
      </c>
      <c r="G2109">
        <v>1</v>
      </c>
      <c r="H2109">
        <v>1</v>
      </c>
      <c r="I2109">
        <v>1</v>
      </c>
      <c r="J2109">
        <v>5</v>
      </c>
      <c r="K2109">
        <v>0</v>
      </c>
      <c r="L2109">
        <v>93.35</v>
      </c>
      <c r="M2109">
        <v>3092</v>
      </c>
      <c r="N2109">
        <v>33</v>
      </c>
      <c r="O2109">
        <v>0</v>
      </c>
    </row>
    <row r="2110" spans="1:15">
      <c r="A2110">
        <f t="shared" ca="1" si="32"/>
        <v>0</v>
      </c>
      <c r="B2110">
        <v>2109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2</v>
      </c>
      <c r="K2110">
        <v>0</v>
      </c>
      <c r="L2110">
        <v>44.95</v>
      </c>
      <c r="M2110">
        <v>2168.9</v>
      </c>
      <c r="N2110">
        <v>46</v>
      </c>
      <c r="O2110">
        <v>0</v>
      </c>
    </row>
    <row r="2111" spans="1:15">
      <c r="A2111">
        <f t="shared" ca="1" si="32"/>
        <v>1</v>
      </c>
      <c r="B2111">
        <v>2110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2</v>
      </c>
      <c r="L2111">
        <v>26.1</v>
      </c>
      <c r="M2111">
        <v>980.35</v>
      </c>
      <c r="N2111">
        <v>34</v>
      </c>
      <c r="O2111">
        <v>0</v>
      </c>
    </row>
    <row r="2112" spans="1:15">
      <c r="A2112">
        <f t="shared" ca="1" si="32"/>
        <v>1</v>
      </c>
      <c r="B2112">
        <v>2111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20.2</v>
      </c>
      <c r="M2112">
        <v>65.95</v>
      </c>
      <c r="N2112">
        <v>3</v>
      </c>
      <c r="O2112">
        <v>0</v>
      </c>
    </row>
    <row r="2113" spans="1:15">
      <c r="A2113">
        <f t="shared" ca="1" si="32"/>
        <v>1</v>
      </c>
      <c r="B2113">
        <v>2112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1</v>
      </c>
      <c r="K2113">
        <v>2</v>
      </c>
      <c r="L2113">
        <v>21.25</v>
      </c>
      <c r="M2113">
        <v>711.9</v>
      </c>
      <c r="N2113">
        <v>30</v>
      </c>
      <c r="O2113">
        <v>0</v>
      </c>
    </row>
    <row r="2114" spans="1:15">
      <c r="A2114">
        <f t="shared" ca="1" si="32"/>
        <v>1</v>
      </c>
      <c r="B2114">
        <v>2113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59.4</v>
      </c>
      <c r="M2114">
        <v>1952.8</v>
      </c>
      <c r="N2114">
        <v>33</v>
      </c>
      <c r="O2114">
        <v>0</v>
      </c>
    </row>
    <row r="2115" spans="1:15">
      <c r="A2115">
        <f t="shared" ref="A2115:A2178" ca="1" si="33">IF(RAND()&lt;=0.6,1,0)</f>
        <v>0</v>
      </c>
      <c r="B2115">
        <v>2114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5</v>
      </c>
      <c r="K2115">
        <v>1</v>
      </c>
      <c r="L2115">
        <v>95</v>
      </c>
      <c r="M2115">
        <v>4368.8500000000004</v>
      </c>
      <c r="N2115">
        <v>45</v>
      </c>
      <c r="O2115">
        <v>0</v>
      </c>
    </row>
    <row r="2116" spans="1:15">
      <c r="A2116">
        <f t="shared" ca="1" si="33"/>
        <v>0</v>
      </c>
      <c r="B2116">
        <v>2115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1</v>
      </c>
      <c r="J2116">
        <v>5</v>
      </c>
      <c r="K2116">
        <v>0</v>
      </c>
      <c r="L2116">
        <v>61.9</v>
      </c>
      <c r="M2116">
        <v>2647.1</v>
      </c>
      <c r="N2116">
        <v>40</v>
      </c>
      <c r="O2116">
        <v>0</v>
      </c>
    </row>
    <row r="2117" spans="1:15">
      <c r="A2117">
        <f t="shared" ca="1" si="33"/>
        <v>1</v>
      </c>
      <c r="B2117">
        <v>2116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8</v>
      </c>
      <c r="K2117">
        <v>2</v>
      </c>
      <c r="L2117">
        <v>118.65</v>
      </c>
      <c r="M2117">
        <v>8477.6</v>
      </c>
      <c r="N2117">
        <v>71</v>
      </c>
      <c r="O2117">
        <v>0</v>
      </c>
    </row>
    <row r="2118" spans="1:15">
      <c r="A2118">
        <f t="shared" ca="1" si="33"/>
        <v>0</v>
      </c>
      <c r="B2118">
        <v>2117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3</v>
      </c>
      <c r="K2118">
        <v>0</v>
      </c>
      <c r="L2118">
        <v>54.35</v>
      </c>
      <c r="M2118">
        <v>54.35</v>
      </c>
      <c r="N2118">
        <v>1</v>
      </c>
      <c r="O2118">
        <v>1</v>
      </c>
    </row>
    <row r="2119" spans="1:15">
      <c r="A2119">
        <f t="shared" ca="1" si="33"/>
        <v>1</v>
      </c>
      <c r="B2119">
        <v>2118</v>
      </c>
      <c r="C2119">
        <v>0</v>
      </c>
      <c r="D2119">
        <v>0</v>
      </c>
      <c r="E2119">
        <v>1</v>
      </c>
      <c r="F2119">
        <v>1</v>
      </c>
      <c r="G2119">
        <v>2</v>
      </c>
      <c r="H2119">
        <v>1</v>
      </c>
      <c r="I2119">
        <v>0</v>
      </c>
      <c r="J2119">
        <v>7</v>
      </c>
      <c r="K2119">
        <v>2</v>
      </c>
      <c r="L2119">
        <v>64.45</v>
      </c>
      <c r="M2119">
        <v>4528</v>
      </c>
      <c r="N2119">
        <v>72</v>
      </c>
      <c r="O2119">
        <v>0</v>
      </c>
    </row>
    <row r="2120" spans="1:15">
      <c r="A2120">
        <f t="shared" ca="1" si="33"/>
        <v>1</v>
      </c>
      <c r="B2120">
        <v>2119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1</v>
      </c>
      <c r="J2120">
        <v>3</v>
      </c>
      <c r="K2120">
        <v>0</v>
      </c>
      <c r="L2120">
        <v>80.150000000000006</v>
      </c>
      <c r="M2120">
        <v>1790.65</v>
      </c>
      <c r="N2120">
        <v>22</v>
      </c>
      <c r="O2120">
        <v>0</v>
      </c>
    </row>
    <row r="2121" spans="1:15">
      <c r="A2121">
        <f t="shared" ca="1" si="33"/>
        <v>1</v>
      </c>
      <c r="B2121">
        <v>2120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20.2</v>
      </c>
      <c r="M2121">
        <v>845.6</v>
      </c>
      <c r="N2121">
        <v>46</v>
      </c>
      <c r="O2121">
        <v>0</v>
      </c>
    </row>
    <row r="2122" spans="1:15">
      <c r="A2122">
        <f t="shared" ca="1" si="33"/>
        <v>0</v>
      </c>
      <c r="B2122">
        <v>2121</v>
      </c>
      <c r="C2122">
        <v>0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1</v>
      </c>
      <c r="J2122">
        <v>1</v>
      </c>
      <c r="K2122">
        <v>2</v>
      </c>
      <c r="L2122">
        <v>21</v>
      </c>
      <c r="M2122">
        <v>1210.3</v>
      </c>
      <c r="N2122">
        <v>55</v>
      </c>
      <c r="O2122">
        <v>0</v>
      </c>
    </row>
    <row r="2123" spans="1:15">
      <c r="A2123">
        <f t="shared" ca="1" si="33"/>
        <v>1</v>
      </c>
      <c r="B2123">
        <v>2122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20.45</v>
      </c>
      <c r="M2123">
        <v>20.45</v>
      </c>
      <c r="N2123">
        <v>1</v>
      </c>
      <c r="O2123">
        <v>0</v>
      </c>
    </row>
    <row r="2124" spans="1:15">
      <c r="A2124">
        <f t="shared" ca="1" si="33"/>
        <v>0</v>
      </c>
      <c r="B2124">
        <v>2123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5</v>
      </c>
      <c r="K2124">
        <v>1</v>
      </c>
      <c r="L2124">
        <v>75.849999999999994</v>
      </c>
      <c r="M2124">
        <v>854.45</v>
      </c>
      <c r="N2124">
        <v>12</v>
      </c>
      <c r="O2124">
        <v>0</v>
      </c>
    </row>
    <row r="2125" spans="1:15">
      <c r="A2125">
        <f t="shared" ca="1" si="33"/>
        <v>1</v>
      </c>
      <c r="B2125">
        <v>2124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3</v>
      </c>
      <c r="K2125">
        <v>0</v>
      </c>
      <c r="L2125">
        <v>80.45</v>
      </c>
      <c r="M2125">
        <v>2429.1</v>
      </c>
      <c r="N2125">
        <v>31</v>
      </c>
      <c r="O2125">
        <v>0</v>
      </c>
    </row>
    <row r="2126" spans="1:15">
      <c r="A2126">
        <f t="shared" ca="1" si="33"/>
        <v>1</v>
      </c>
      <c r="B2126">
        <v>2125</v>
      </c>
      <c r="C2126">
        <v>1</v>
      </c>
      <c r="D2126">
        <v>0</v>
      </c>
      <c r="E2126">
        <v>1</v>
      </c>
      <c r="F2126">
        <v>0</v>
      </c>
      <c r="G2126">
        <v>2</v>
      </c>
      <c r="H2126">
        <v>1</v>
      </c>
      <c r="I2126">
        <v>0</v>
      </c>
      <c r="J2126">
        <v>1</v>
      </c>
      <c r="K2126">
        <v>0</v>
      </c>
      <c r="L2126">
        <v>24.95</v>
      </c>
      <c r="M2126">
        <v>100.4</v>
      </c>
      <c r="N2126">
        <v>5</v>
      </c>
      <c r="O2126">
        <v>1</v>
      </c>
    </row>
    <row r="2127" spans="1:15">
      <c r="A2127">
        <f t="shared" ca="1" si="33"/>
        <v>1</v>
      </c>
      <c r="B2127">
        <v>2126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5</v>
      </c>
      <c r="K2127">
        <v>2</v>
      </c>
      <c r="L2127">
        <v>75.5</v>
      </c>
      <c r="M2127">
        <v>5229.45</v>
      </c>
      <c r="N2127">
        <v>67</v>
      </c>
      <c r="O2127">
        <v>0</v>
      </c>
    </row>
    <row r="2128" spans="1:15">
      <c r="A2128">
        <f t="shared" ca="1" si="33"/>
        <v>1</v>
      </c>
      <c r="B2128">
        <v>2127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2</v>
      </c>
      <c r="K2128">
        <v>0</v>
      </c>
      <c r="L2128">
        <v>44.45</v>
      </c>
      <c r="M2128">
        <v>44.45</v>
      </c>
      <c r="N2128">
        <v>1</v>
      </c>
      <c r="O2128">
        <v>0</v>
      </c>
    </row>
    <row r="2129" spans="1:15">
      <c r="A2129">
        <f t="shared" ca="1" si="33"/>
        <v>1</v>
      </c>
      <c r="B2129">
        <v>2128</v>
      </c>
      <c r="C2129">
        <v>1</v>
      </c>
      <c r="D2129">
        <v>0</v>
      </c>
      <c r="E2129">
        <v>1</v>
      </c>
      <c r="F2129">
        <v>0</v>
      </c>
      <c r="G2129">
        <v>2</v>
      </c>
      <c r="H2129">
        <v>1</v>
      </c>
      <c r="I2129">
        <v>0</v>
      </c>
      <c r="J2129">
        <v>4</v>
      </c>
      <c r="K2129">
        <v>1</v>
      </c>
      <c r="L2129">
        <v>42.35</v>
      </c>
      <c r="M2129">
        <v>1716.45</v>
      </c>
      <c r="N2129">
        <v>40</v>
      </c>
      <c r="O2129">
        <v>1</v>
      </c>
    </row>
    <row r="2130" spans="1:15">
      <c r="A2130">
        <f t="shared" ca="1" si="33"/>
        <v>1</v>
      </c>
      <c r="B2130">
        <v>2129</v>
      </c>
      <c r="C2130">
        <v>1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6</v>
      </c>
      <c r="K2130">
        <v>0</v>
      </c>
      <c r="L2130">
        <v>74.55</v>
      </c>
      <c r="M2130">
        <v>3023.55</v>
      </c>
      <c r="N2130">
        <v>41</v>
      </c>
      <c r="O2130">
        <v>0</v>
      </c>
    </row>
    <row r="2131" spans="1:15">
      <c r="A2131">
        <f t="shared" ca="1" si="33"/>
        <v>1</v>
      </c>
      <c r="B2131">
        <v>2130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1</v>
      </c>
      <c r="J2131">
        <v>2</v>
      </c>
      <c r="K2131">
        <v>0</v>
      </c>
      <c r="L2131">
        <v>75.3</v>
      </c>
      <c r="M2131">
        <v>75.3</v>
      </c>
      <c r="N2131">
        <v>1</v>
      </c>
      <c r="O2131">
        <v>1</v>
      </c>
    </row>
    <row r="2132" spans="1:15">
      <c r="A2132">
        <f t="shared" ca="1" si="33"/>
        <v>1</v>
      </c>
      <c r="B2132">
        <v>2131</v>
      </c>
      <c r="C2132">
        <v>1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5</v>
      </c>
      <c r="K2132">
        <v>1</v>
      </c>
      <c r="L2132">
        <v>94.8</v>
      </c>
      <c r="M2132">
        <v>4837.6000000000004</v>
      </c>
      <c r="N2132">
        <v>51</v>
      </c>
      <c r="O2132">
        <v>1</v>
      </c>
    </row>
    <row r="2133" spans="1:15">
      <c r="A2133">
        <f t="shared" ca="1" si="33"/>
        <v>0</v>
      </c>
      <c r="B2133">
        <v>2132</v>
      </c>
      <c r="C2133">
        <v>1</v>
      </c>
      <c r="D2133">
        <v>0</v>
      </c>
      <c r="E2133">
        <v>1</v>
      </c>
      <c r="F2133">
        <v>1</v>
      </c>
      <c r="G2133">
        <v>2</v>
      </c>
      <c r="H2133">
        <v>1</v>
      </c>
      <c r="I2133">
        <v>0</v>
      </c>
      <c r="J2133">
        <v>5</v>
      </c>
      <c r="K2133">
        <v>2</v>
      </c>
      <c r="L2133">
        <v>48.15</v>
      </c>
      <c r="M2133">
        <v>2032.3</v>
      </c>
      <c r="N2133">
        <v>42</v>
      </c>
      <c r="O2133">
        <v>0</v>
      </c>
    </row>
    <row r="2134" spans="1:15">
      <c r="A2134">
        <f t="shared" ca="1" si="33"/>
        <v>1</v>
      </c>
      <c r="B2134">
        <v>2133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19.649999999999999</v>
      </c>
      <c r="M2134">
        <v>436.9</v>
      </c>
      <c r="N2134">
        <v>23</v>
      </c>
      <c r="O2134">
        <v>0</v>
      </c>
    </row>
    <row r="2135" spans="1:15">
      <c r="A2135">
        <f t="shared" ca="1" si="33"/>
        <v>0</v>
      </c>
      <c r="B2135">
        <v>2134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2</v>
      </c>
      <c r="K2135">
        <v>0</v>
      </c>
      <c r="L2135">
        <v>70.55</v>
      </c>
      <c r="M2135">
        <v>70.55</v>
      </c>
      <c r="N2135">
        <v>1</v>
      </c>
      <c r="O2135">
        <v>1</v>
      </c>
    </row>
    <row r="2136" spans="1:15">
      <c r="A2136">
        <f t="shared" ca="1" si="33"/>
        <v>0</v>
      </c>
      <c r="B2136">
        <v>2135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20.149999999999999</v>
      </c>
      <c r="M2136">
        <v>20.149999999999999</v>
      </c>
      <c r="N2136">
        <v>1</v>
      </c>
      <c r="O2136">
        <v>0</v>
      </c>
    </row>
    <row r="2137" spans="1:15">
      <c r="A2137">
        <f t="shared" ca="1" si="33"/>
        <v>1</v>
      </c>
      <c r="B2137">
        <v>2136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6</v>
      </c>
      <c r="K2137">
        <v>0</v>
      </c>
      <c r="L2137">
        <v>106.6</v>
      </c>
      <c r="M2137">
        <v>5893.95</v>
      </c>
      <c r="N2137">
        <v>56</v>
      </c>
      <c r="O2137">
        <v>0</v>
      </c>
    </row>
    <row r="2138" spans="1:15">
      <c r="A2138">
        <f t="shared" ca="1" si="33"/>
        <v>0</v>
      </c>
      <c r="B2138">
        <v>2137</v>
      </c>
      <c r="C2138">
        <v>1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1</v>
      </c>
      <c r="J2138">
        <v>4</v>
      </c>
      <c r="K2138">
        <v>0</v>
      </c>
      <c r="L2138">
        <v>91</v>
      </c>
      <c r="M2138">
        <v>1430.05</v>
      </c>
      <c r="N2138">
        <v>15</v>
      </c>
      <c r="O2138">
        <v>0</v>
      </c>
    </row>
    <row r="2139" spans="1:15">
      <c r="A2139">
        <f t="shared" ca="1" si="33"/>
        <v>0</v>
      </c>
      <c r="B2139">
        <v>2138</v>
      </c>
      <c r="C2139">
        <v>1</v>
      </c>
      <c r="D2139">
        <v>0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1</v>
      </c>
      <c r="K2139">
        <v>2</v>
      </c>
      <c r="L2139">
        <v>25.4</v>
      </c>
      <c r="M2139">
        <v>313</v>
      </c>
      <c r="N2139">
        <v>12</v>
      </c>
      <c r="O2139">
        <v>0</v>
      </c>
    </row>
    <row r="2140" spans="1:15">
      <c r="A2140">
        <f t="shared" ca="1" si="33"/>
        <v>0</v>
      </c>
      <c r="B2140">
        <v>2139</v>
      </c>
      <c r="C2140">
        <v>0</v>
      </c>
      <c r="D2140">
        <v>0</v>
      </c>
      <c r="E2140">
        <v>1</v>
      </c>
      <c r="F2140">
        <v>1</v>
      </c>
      <c r="G2140">
        <v>0</v>
      </c>
      <c r="H2140">
        <v>1</v>
      </c>
      <c r="I2140">
        <v>1</v>
      </c>
      <c r="J2140">
        <v>6</v>
      </c>
      <c r="K2140">
        <v>2</v>
      </c>
      <c r="L2140">
        <v>69.95</v>
      </c>
      <c r="M2140">
        <v>3871.85</v>
      </c>
      <c r="N2140">
        <v>54</v>
      </c>
      <c r="O2140">
        <v>0</v>
      </c>
    </row>
    <row r="2141" spans="1:15">
      <c r="A2141">
        <f t="shared" ca="1" si="33"/>
        <v>0</v>
      </c>
      <c r="B2141">
        <v>2140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4</v>
      </c>
      <c r="K2141">
        <v>0</v>
      </c>
      <c r="L2141">
        <v>66.849999999999994</v>
      </c>
      <c r="M2141">
        <v>458.1</v>
      </c>
      <c r="N2141">
        <v>7</v>
      </c>
      <c r="O2141">
        <v>0</v>
      </c>
    </row>
    <row r="2142" spans="1:15">
      <c r="A2142">
        <f t="shared" ca="1" si="33"/>
        <v>0</v>
      </c>
      <c r="B2142">
        <v>2141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3</v>
      </c>
      <c r="K2142">
        <v>0</v>
      </c>
      <c r="L2142">
        <v>86.15</v>
      </c>
      <c r="M2142">
        <v>2745.7</v>
      </c>
      <c r="N2142">
        <v>33</v>
      </c>
      <c r="O2142">
        <v>1</v>
      </c>
    </row>
    <row r="2143" spans="1:15">
      <c r="A2143">
        <f t="shared" ca="1" si="33"/>
        <v>0</v>
      </c>
      <c r="B2143">
        <v>2142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20.149999999999999</v>
      </c>
      <c r="M2143">
        <v>341.35</v>
      </c>
      <c r="N2143">
        <v>16</v>
      </c>
      <c r="O2143">
        <v>0</v>
      </c>
    </row>
    <row r="2144" spans="1:15">
      <c r="A2144">
        <f t="shared" ca="1" si="33"/>
        <v>0</v>
      </c>
      <c r="B2144">
        <v>2143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1</v>
      </c>
      <c r="J2144">
        <v>5</v>
      </c>
      <c r="K2144">
        <v>1</v>
      </c>
      <c r="L2144">
        <v>64.849999999999994</v>
      </c>
      <c r="M2144">
        <v>1336.8</v>
      </c>
      <c r="N2144">
        <v>21</v>
      </c>
      <c r="O2144">
        <v>0</v>
      </c>
    </row>
    <row r="2145" spans="1:15">
      <c r="A2145">
        <f t="shared" ca="1" si="33"/>
        <v>0</v>
      </c>
      <c r="B2145">
        <v>2144</v>
      </c>
      <c r="C2145">
        <v>1</v>
      </c>
      <c r="D2145">
        <v>1</v>
      </c>
      <c r="E2145">
        <v>1</v>
      </c>
      <c r="F2145">
        <v>0</v>
      </c>
      <c r="G2145">
        <v>1</v>
      </c>
      <c r="H2145">
        <v>1</v>
      </c>
      <c r="I2145">
        <v>1</v>
      </c>
      <c r="J2145">
        <v>5</v>
      </c>
      <c r="K2145">
        <v>2</v>
      </c>
      <c r="L2145">
        <v>74.849999999999994</v>
      </c>
      <c r="M2145">
        <v>2181.75</v>
      </c>
      <c r="N2145">
        <v>30</v>
      </c>
      <c r="O2145">
        <v>0</v>
      </c>
    </row>
    <row r="2146" spans="1:15">
      <c r="A2146">
        <f t="shared" ca="1" si="33"/>
        <v>1</v>
      </c>
      <c r="B2146">
        <v>2145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1</v>
      </c>
      <c r="J2146">
        <v>3</v>
      </c>
      <c r="K2146">
        <v>0</v>
      </c>
      <c r="L2146">
        <v>50.5</v>
      </c>
      <c r="M2146">
        <v>147.75</v>
      </c>
      <c r="N2146">
        <v>3</v>
      </c>
      <c r="O2146">
        <v>0</v>
      </c>
    </row>
    <row r="2147" spans="1:15">
      <c r="A2147">
        <f t="shared" ca="1" si="33"/>
        <v>1</v>
      </c>
      <c r="B2147">
        <v>2146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3</v>
      </c>
      <c r="K2147">
        <v>0</v>
      </c>
      <c r="L2147">
        <v>72.900000000000006</v>
      </c>
      <c r="M2147">
        <v>818.45</v>
      </c>
      <c r="N2147">
        <v>11</v>
      </c>
      <c r="O2147">
        <v>0</v>
      </c>
    </row>
    <row r="2148" spans="1:15">
      <c r="A2148">
        <f t="shared" ca="1" si="33"/>
        <v>1</v>
      </c>
      <c r="B2148">
        <v>2147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8</v>
      </c>
      <c r="K2148">
        <v>1</v>
      </c>
      <c r="L2148">
        <v>115.05</v>
      </c>
      <c r="M2148">
        <v>7133.45</v>
      </c>
      <c r="N2148">
        <v>62</v>
      </c>
      <c r="O2148">
        <v>0</v>
      </c>
    </row>
    <row r="2149" spans="1:15">
      <c r="A2149">
        <f t="shared" ca="1" si="33"/>
        <v>0</v>
      </c>
      <c r="B2149">
        <v>2148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19</v>
      </c>
      <c r="M2149">
        <v>348.8</v>
      </c>
      <c r="N2149">
        <v>18</v>
      </c>
      <c r="O2149">
        <v>0</v>
      </c>
    </row>
    <row r="2150" spans="1:15">
      <c r="A2150">
        <f t="shared" ca="1" si="33"/>
        <v>0</v>
      </c>
      <c r="B2150">
        <v>2149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19.55</v>
      </c>
      <c r="M2150">
        <v>128.6</v>
      </c>
      <c r="N2150">
        <v>6</v>
      </c>
      <c r="O2150">
        <v>0</v>
      </c>
    </row>
    <row r="2151" spans="1:15">
      <c r="A2151">
        <f t="shared" ca="1" si="33"/>
        <v>1</v>
      </c>
      <c r="B2151">
        <v>2150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5</v>
      </c>
      <c r="K2151">
        <v>1</v>
      </c>
      <c r="L2151">
        <v>101.1</v>
      </c>
      <c r="M2151">
        <v>4674.3999999999996</v>
      </c>
      <c r="N2151">
        <v>46</v>
      </c>
      <c r="O2151">
        <v>0</v>
      </c>
    </row>
    <row r="2152" spans="1:15">
      <c r="A2152">
        <f t="shared" ca="1" si="33"/>
        <v>1</v>
      </c>
      <c r="B2152">
        <v>2151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1</v>
      </c>
      <c r="J2152">
        <v>3</v>
      </c>
      <c r="K2152">
        <v>0</v>
      </c>
      <c r="L2152">
        <v>84.1</v>
      </c>
      <c r="M2152">
        <v>1737.45</v>
      </c>
      <c r="N2152">
        <v>21</v>
      </c>
      <c r="O2152">
        <v>0</v>
      </c>
    </row>
    <row r="2153" spans="1:15">
      <c r="A2153">
        <f t="shared" ca="1" si="33"/>
        <v>0</v>
      </c>
      <c r="B2153">
        <v>2152</v>
      </c>
      <c r="C2153">
        <v>1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1</v>
      </c>
      <c r="K2153">
        <v>2</v>
      </c>
      <c r="L2153">
        <v>24.15</v>
      </c>
      <c r="M2153">
        <v>1498.85</v>
      </c>
      <c r="N2153">
        <v>68</v>
      </c>
      <c r="O2153">
        <v>0</v>
      </c>
    </row>
    <row r="2154" spans="1:15">
      <c r="A2154">
        <f t="shared" ca="1" si="33"/>
        <v>0</v>
      </c>
      <c r="B2154">
        <v>2153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1</v>
      </c>
      <c r="J2154">
        <v>2</v>
      </c>
      <c r="K2154">
        <v>0</v>
      </c>
      <c r="L2154">
        <v>50.1</v>
      </c>
      <c r="M2154">
        <v>50.1</v>
      </c>
      <c r="N2154">
        <v>1</v>
      </c>
      <c r="O2154">
        <v>0</v>
      </c>
    </row>
    <row r="2155" spans="1:15">
      <c r="A2155">
        <f t="shared" ca="1" si="33"/>
        <v>1</v>
      </c>
      <c r="B2155">
        <v>2154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v>3</v>
      </c>
      <c r="K2155">
        <v>0</v>
      </c>
      <c r="L2155">
        <v>74.599999999999994</v>
      </c>
      <c r="M2155">
        <v>1797.75</v>
      </c>
      <c r="N2155">
        <v>25</v>
      </c>
      <c r="O2155">
        <v>0</v>
      </c>
    </row>
    <row r="2156" spans="1:15">
      <c r="A2156">
        <f t="shared" ca="1" si="33"/>
        <v>1</v>
      </c>
      <c r="B2156">
        <v>2155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1</v>
      </c>
      <c r="K2156">
        <v>2</v>
      </c>
      <c r="L2156">
        <v>19.75</v>
      </c>
      <c r="M2156">
        <v>498.1</v>
      </c>
      <c r="N2156">
        <v>24</v>
      </c>
      <c r="O2156">
        <v>0</v>
      </c>
    </row>
    <row r="2157" spans="1:15">
      <c r="A2157">
        <f t="shared" ca="1" si="33"/>
        <v>1</v>
      </c>
      <c r="B2157">
        <v>2156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3</v>
      </c>
      <c r="K2157">
        <v>0</v>
      </c>
      <c r="L2157">
        <v>85</v>
      </c>
      <c r="M2157">
        <v>2624.25</v>
      </c>
      <c r="N2157">
        <v>30</v>
      </c>
      <c r="O2157">
        <v>1</v>
      </c>
    </row>
    <row r="2158" spans="1:15">
      <c r="A2158">
        <f t="shared" ca="1" si="33"/>
        <v>1</v>
      </c>
      <c r="B2158">
        <v>2157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3</v>
      </c>
      <c r="K2158">
        <v>0</v>
      </c>
      <c r="L2158">
        <v>80.55</v>
      </c>
      <c r="M2158">
        <v>184.1</v>
      </c>
      <c r="N2158">
        <v>2</v>
      </c>
      <c r="O2158">
        <v>1</v>
      </c>
    </row>
    <row r="2159" spans="1:15">
      <c r="A2159">
        <f t="shared" ca="1" si="33"/>
        <v>0</v>
      </c>
      <c r="B2159">
        <v>2158</v>
      </c>
      <c r="C2159">
        <v>1</v>
      </c>
      <c r="D2159">
        <v>0</v>
      </c>
      <c r="E2159">
        <v>1</v>
      </c>
      <c r="F2159">
        <v>0</v>
      </c>
      <c r="G2159">
        <v>1</v>
      </c>
      <c r="H2159">
        <v>1</v>
      </c>
      <c r="I2159">
        <v>1</v>
      </c>
      <c r="J2159">
        <v>6</v>
      </c>
      <c r="K2159">
        <v>1</v>
      </c>
      <c r="L2159">
        <v>106.8</v>
      </c>
      <c r="M2159">
        <v>5498.8</v>
      </c>
      <c r="N2159">
        <v>51</v>
      </c>
      <c r="O2159">
        <v>0</v>
      </c>
    </row>
    <row r="2160" spans="1:15">
      <c r="A2160">
        <f t="shared" ca="1" si="33"/>
        <v>1</v>
      </c>
      <c r="B2160">
        <v>2159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7</v>
      </c>
      <c r="K2160">
        <v>2</v>
      </c>
      <c r="L2160">
        <v>84.5</v>
      </c>
      <c r="M2160">
        <v>4845.3999999999996</v>
      </c>
      <c r="N2160">
        <v>57</v>
      </c>
      <c r="O2160">
        <v>0</v>
      </c>
    </row>
    <row r="2161" spans="1:15">
      <c r="A2161">
        <f t="shared" ca="1" si="33"/>
        <v>1</v>
      </c>
      <c r="B2161">
        <v>2160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2</v>
      </c>
      <c r="L2161">
        <v>25.05</v>
      </c>
      <c r="M2161">
        <v>369.1</v>
      </c>
      <c r="N2161">
        <v>15</v>
      </c>
      <c r="O2161">
        <v>0</v>
      </c>
    </row>
    <row r="2162" spans="1:15">
      <c r="A2162">
        <f t="shared" ca="1" si="33"/>
        <v>1</v>
      </c>
      <c r="B2162">
        <v>2161</v>
      </c>
      <c r="C2162">
        <v>0</v>
      </c>
      <c r="D2162">
        <v>0</v>
      </c>
      <c r="E2162">
        <v>1</v>
      </c>
      <c r="F2162">
        <v>1</v>
      </c>
      <c r="G2162">
        <v>0</v>
      </c>
      <c r="H2162">
        <v>1</v>
      </c>
      <c r="I2162">
        <v>1</v>
      </c>
      <c r="J2162">
        <v>8</v>
      </c>
      <c r="K2162">
        <v>2</v>
      </c>
      <c r="L2162">
        <v>83.7</v>
      </c>
      <c r="M2162">
        <v>6096.9</v>
      </c>
      <c r="N2162">
        <v>72</v>
      </c>
      <c r="O2162">
        <v>0</v>
      </c>
    </row>
    <row r="2163" spans="1:15">
      <c r="A2163">
        <f t="shared" ca="1" si="33"/>
        <v>0</v>
      </c>
      <c r="B2163">
        <v>2162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3</v>
      </c>
      <c r="K2163">
        <v>0</v>
      </c>
      <c r="L2163">
        <v>75.8</v>
      </c>
      <c r="M2163">
        <v>160.75</v>
      </c>
      <c r="N2163">
        <v>2</v>
      </c>
      <c r="O2163">
        <v>1</v>
      </c>
    </row>
    <row r="2164" spans="1:15">
      <c r="A2164">
        <f t="shared" ca="1" si="33"/>
        <v>0</v>
      </c>
      <c r="B2164">
        <v>2163</v>
      </c>
      <c r="C2164">
        <v>1</v>
      </c>
      <c r="D2164">
        <v>0</v>
      </c>
      <c r="E2164">
        <v>1</v>
      </c>
      <c r="F2164">
        <v>0</v>
      </c>
      <c r="G2164">
        <v>1</v>
      </c>
      <c r="H2164">
        <v>1</v>
      </c>
      <c r="I2164">
        <v>1</v>
      </c>
      <c r="J2164">
        <v>5</v>
      </c>
      <c r="K2164">
        <v>0</v>
      </c>
      <c r="L2164">
        <v>96.6</v>
      </c>
      <c r="M2164">
        <v>2684.35</v>
      </c>
      <c r="N2164">
        <v>28</v>
      </c>
      <c r="O2164">
        <v>0</v>
      </c>
    </row>
    <row r="2165" spans="1:15">
      <c r="A2165">
        <f t="shared" ca="1" si="33"/>
        <v>1</v>
      </c>
      <c r="B2165">
        <v>2164</v>
      </c>
      <c r="C2165">
        <v>1</v>
      </c>
      <c r="D2165">
        <v>1</v>
      </c>
      <c r="E2165">
        <v>1</v>
      </c>
      <c r="F2165">
        <v>0</v>
      </c>
      <c r="G2165">
        <v>1</v>
      </c>
      <c r="H2165">
        <v>1</v>
      </c>
      <c r="I2165">
        <v>1</v>
      </c>
      <c r="J2165">
        <v>5</v>
      </c>
      <c r="K2165">
        <v>0</v>
      </c>
      <c r="L2165">
        <v>98.5</v>
      </c>
      <c r="M2165">
        <v>3004.15</v>
      </c>
      <c r="N2165">
        <v>29</v>
      </c>
      <c r="O2165">
        <v>1</v>
      </c>
    </row>
    <row r="2166" spans="1:15">
      <c r="A2166">
        <f t="shared" ca="1" si="33"/>
        <v>0</v>
      </c>
      <c r="B2166">
        <v>2165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7</v>
      </c>
      <c r="K2166">
        <v>2</v>
      </c>
      <c r="L2166">
        <v>101.1</v>
      </c>
      <c r="M2166">
        <v>6994.8</v>
      </c>
      <c r="N2166">
        <v>70</v>
      </c>
      <c r="O2166">
        <v>0</v>
      </c>
    </row>
    <row r="2167" spans="1:15">
      <c r="A2167">
        <f t="shared" ca="1" si="33"/>
        <v>0</v>
      </c>
      <c r="B2167">
        <v>2166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1</v>
      </c>
      <c r="L2167">
        <v>20.2</v>
      </c>
      <c r="M2167">
        <v>273.25</v>
      </c>
      <c r="N2167">
        <v>13</v>
      </c>
      <c r="O2167">
        <v>0</v>
      </c>
    </row>
    <row r="2168" spans="1:15">
      <c r="A2168">
        <f t="shared" ca="1" si="33"/>
        <v>1</v>
      </c>
      <c r="B2168">
        <v>2167</v>
      </c>
      <c r="C2168">
        <v>0</v>
      </c>
      <c r="D2168">
        <v>1</v>
      </c>
      <c r="E2168">
        <v>1</v>
      </c>
      <c r="F2168">
        <v>0</v>
      </c>
      <c r="G2168">
        <v>1</v>
      </c>
      <c r="H2168">
        <v>1</v>
      </c>
      <c r="I2168">
        <v>1</v>
      </c>
      <c r="J2168">
        <v>6</v>
      </c>
      <c r="K2168">
        <v>1</v>
      </c>
      <c r="L2168">
        <v>94.05</v>
      </c>
      <c r="M2168">
        <v>5483.9</v>
      </c>
      <c r="N2168">
        <v>59</v>
      </c>
      <c r="O2168">
        <v>0</v>
      </c>
    </row>
    <row r="2169" spans="1:15">
      <c r="A2169">
        <f t="shared" ca="1" si="33"/>
        <v>0</v>
      </c>
      <c r="B2169">
        <v>2168</v>
      </c>
      <c r="C2169">
        <v>1</v>
      </c>
      <c r="D2169">
        <v>1</v>
      </c>
      <c r="E2169">
        <v>1</v>
      </c>
      <c r="F2169">
        <v>0</v>
      </c>
      <c r="G2169">
        <v>1</v>
      </c>
      <c r="H2169">
        <v>1</v>
      </c>
      <c r="I2169">
        <v>1</v>
      </c>
      <c r="J2169">
        <v>4</v>
      </c>
      <c r="K2169">
        <v>0</v>
      </c>
      <c r="L2169">
        <v>95.25</v>
      </c>
      <c r="M2169">
        <v>1233.6500000000001</v>
      </c>
      <c r="N2169">
        <v>13</v>
      </c>
      <c r="O2169">
        <v>1</v>
      </c>
    </row>
    <row r="2170" spans="1:15">
      <c r="A2170">
        <f t="shared" ca="1" si="33"/>
        <v>1</v>
      </c>
      <c r="B2170">
        <v>2169</v>
      </c>
      <c r="C2170">
        <v>1</v>
      </c>
      <c r="D2170">
        <v>1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2</v>
      </c>
      <c r="K2170">
        <v>0</v>
      </c>
      <c r="L2170">
        <v>74.400000000000006</v>
      </c>
      <c r="M2170">
        <v>527.9</v>
      </c>
      <c r="N2170">
        <v>7</v>
      </c>
      <c r="O2170">
        <v>1</v>
      </c>
    </row>
    <row r="2171" spans="1:15">
      <c r="A2171">
        <f t="shared" ca="1" si="33"/>
        <v>1</v>
      </c>
      <c r="B2171">
        <v>2170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7</v>
      </c>
      <c r="K2171">
        <v>2</v>
      </c>
      <c r="L2171">
        <v>81</v>
      </c>
      <c r="M2171">
        <v>4985.8999999999996</v>
      </c>
      <c r="N2171">
        <v>62</v>
      </c>
      <c r="O2171">
        <v>0</v>
      </c>
    </row>
    <row r="2172" spans="1:15">
      <c r="A2172">
        <f t="shared" ca="1" si="33"/>
        <v>0</v>
      </c>
      <c r="B2172">
        <v>2171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1</v>
      </c>
      <c r="J2172">
        <v>5</v>
      </c>
      <c r="K2172">
        <v>1</v>
      </c>
      <c r="L2172">
        <v>60.25</v>
      </c>
      <c r="M2172">
        <v>1258.3499999999999</v>
      </c>
      <c r="N2172">
        <v>21</v>
      </c>
      <c r="O2172">
        <v>0</v>
      </c>
    </row>
    <row r="2173" spans="1:15">
      <c r="A2173">
        <f t="shared" ca="1" si="33"/>
        <v>0</v>
      </c>
      <c r="B2173">
        <v>2172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4</v>
      </c>
      <c r="K2173">
        <v>0</v>
      </c>
      <c r="L2173">
        <v>60.85</v>
      </c>
      <c r="M2173">
        <v>111.4</v>
      </c>
      <c r="N2173">
        <v>2</v>
      </c>
      <c r="O2173">
        <v>0</v>
      </c>
    </row>
    <row r="2174" spans="1:15">
      <c r="A2174">
        <f t="shared" ca="1" si="33"/>
        <v>1</v>
      </c>
      <c r="B2174">
        <v>2173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2</v>
      </c>
      <c r="K2174">
        <v>0</v>
      </c>
      <c r="L2174">
        <v>43.95</v>
      </c>
      <c r="M2174">
        <v>43.95</v>
      </c>
      <c r="N2174">
        <v>1</v>
      </c>
      <c r="O2174">
        <v>0</v>
      </c>
    </row>
    <row r="2175" spans="1:15">
      <c r="A2175">
        <f t="shared" ca="1" si="33"/>
        <v>1</v>
      </c>
      <c r="B2175">
        <v>2174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4</v>
      </c>
      <c r="K2175">
        <v>0</v>
      </c>
      <c r="L2175">
        <v>86.05</v>
      </c>
      <c r="M2175">
        <v>308.10000000000002</v>
      </c>
      <c r="N2175">
        <v>4</v>
      </c>
      <c r="O2175">
        <v>0</v>
      </c>
    </row>
    <row r="2176" spans="1:15">
      <c r="A2176">
        <f t="shared" ca="1" si="33"/>
        <v>0</v>
      </c>
      <c r="B2176">
        <v>2175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1</v>
      </c>
      <c r="L2176">
        <v>20.25</v>
      </c>
      <c r="M2176">
        <v>383.65</v>
      </c>
      <c r="N2176">
        <v>19</v>
      </c>
      <c r="O2176">
        <v>0</v>
      </c>
    </row>
    <row r="2177" spans="1:15">
      <c r="A2177">
        <f t="shared" ca="1" si="33"/>
        <v>0</v>
      </c>
      <c r="B2177">
        <v>2176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4</v>
      </c>
      <c r="K2177">
        <v>0</v>
      </c>
      <c r="L2177">
        <v>85.15</v>
      </c>
      <c r="M2177">
        <v>2555.9</v>
      </c>
      <c r="N2177">
        <v>30</v>
      </c>
      <c r="O2177">
        <v>1</v>
      </c>
    </row>
    <row r="2178" spans="1:15">
      <c r="A2178">
        <f t="shared" ca="1" si="33"/>
        <v>0</v>
      </c>
      <c r="B2178">
        <v>2177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2</v>
      </c>
      <c r="L2178">
        <v>19.399999999999999</v>
      </c>
      <c r="M2178">
        <v>1284.2</v>
      </c>
      <c r="N2178">
        <v>67</v>
      </c>
      <c r="O2178">
        <v>0</v>
      </c>
    </row>
    <row r="2179" spans="1:15">
      <c r="A2179">
        <f t="shared" ref="A2179:A2242" ca="1" si="34">IF(RAND()&lt;=0.6,1,0)</f>
        <v>1</v>
      </c>
      <c r="B2179">
        <v>2178</v>
      </c>
      <c r="C2179">
        <v>1</v>
      </c>
      <c r="D2179">
        <v>1</v>
      </c>
      <c r="E2179">
        <v>1</v>
      </c>
      <c r="F2179">
        <v>0</v>
      </c>
      <c r="G2179">
        <v>1</v>
      </c>
      <c r="H2179">
        <v>1</v>
      </c>
      <c r="I2179">
        <v>1</v>
      </c>
      <c r="J2179">
        <v>6</v>
      </c>
      <c r="K2179">
        <v>2</v>
      </c>
      <c r="L2179">
        <v>102.65</v>
      </c>
      <c r="M2179">
        <v>7550.3</v>
      </c>
      <c r="N2179">
        <v>72</v>
      </c>
      <c r="O2179">
        <v>0</v>
      </c>
    </row>
    <row r="2180" spans="1:15">
      <c r="A2180">
        <f t="shared" ca="1" si="34"/>
        <v>0</v>
      </c>
      <c r="B2180">
        <v>2179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2</v>
      </c>
      <c r="L2180">
        <v>19.899999999999999</v>
      </c>
      <c r="M2180">
        <v>1110.05</v>
      </c>
      <c r="N2180">
        <v>53</v>
      </c>
      <c r="O2180">
        <v>0</v>
      </c>
    </row>
    <row r="2181" spans="1:15">
      <c r="A2181">
        <f t="shared" ca="1" si="34"/>
        <v>0</v>
      </c>
      <c r="B2181">
        <v>2180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19.55</v>
      </c>
      <c r="M2181">
        <v>99.6</v>
      </c>
      <c r="N2181">
        <v>5</v>
      </c>
      <c r="O2181">
        <v>0</v>
      </c>
    </row>
    <row r="2182" spans="1:15">
      <c r="A2182">
        <f t="shared" ca="1" si="34"/>
        <v>1</v>
      </c>
      <c r="B2182">
        <v>2181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6</v>
      </c>
      <c r="K2182">
        <v>2</v>
      </c>
      <c r="L2182">
        <v>95.5</v>
      </c>
      <c r="M2182">
        <v>6707.15</v>
      </c>
      <c r="N2182">
        <v>71</v>
      </c>
      <c r="O2182">
        <v>0</v>
      </c>
    </row>
    <row r="2183" spans="1:15">
      <c r="A2183">
        <f t="shared" ca="1" si="34"/>
        <v>1</v>
      </c>
      <c r="B2183">
        <v>2182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7</v>
      </c>
      <c r="K2183">
        <v>1</v>
      </c>
      <c r="L2183">
        <v>84.15</v>
      </c>
      <c r="M2183">
        <v>4164.3999999999996</v>
      </c>
      <c r="N2183">
        <v>50</v>
      </c>
      <c r="O2183">
        <v>0</v>
      </c>
    </row>
    <row r="2184" spans="1:15">
      <c r="A2184">
        <f t="shared" ca="1" si="34"/>
        <v>1</v>
      </c>
      <c r="B2184">
        <v>2183</v>
      </c>
      <c r="C2184">
        <v>1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6</v>
      </c>
      <c r="K2184">
        <v>2</v>
      </c>
      <c r="L2184">
        <v>103.2</v>
      </c>
      <c r="M2184">
        <v>5873.75</v>
      </c>
      <c r="N2184">
        <v>56</v>
      </c>
      <c r="O2184">
        <v>0</v>
      </c>
    </row>
    <row r="2185" spans="1:15">
      <c r="A2185">
        <f t="shared" ca="1" si="34"/>
        <v>1</v>
      </c>
      <c r="B2185">
        <v>2184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3</v>
      </c>
      <c r="K2185">
        <v>0</v>
      </c>
      <c r="L2185">
        <v>50.2</v>
      </c>
      <c r="M2185">
        <v>109.25</v>
      </c>
      <c r="N2185">
        <v>2</v>
      </c>
      <c r="O2185">
        <v>0</v>
      </c>
    </row>
    <row r="2186" spans="1:15">
      <c r="A2186">
        <f t="shared" ca="1" si="34"/>
        <v>1</v>
      </c>
      <c r="B2186">
        <v>2185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1</v>
      </c>
      <c r="I2186">
        <v>1</v>
      </c>
      <c r="J2186">
        <v>4</v>
      </c>
      <c r="K2186">
        <v>0</v>
      </c>
      <c r="L2186">
        <v>88.55</v>
      </c>
      <c r="M2186">
        <v>179.25</v>
      </c>
      <c r="N2186">
        <v>2</v>
      </c>
      <c r="O2186">
        <v>1</v>
      </c>
    </row>
    <row r="2187" spans="1:15">
      <c r="A2187">
        <f t="shared" ca="1" si="34"/>
        <v>0</v>
      </c>
      <c r="B2187">
        <v>2186</v>
      </c>
      <c r="C2187">
        <v>1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3</v>
      </c>
      <c r="K2187">
        <v>0</v>
      </c>
      <c r="L2187">
        <v>54.75</v>
      </c>
      <c r="M2187">
        <v>1338.15</v>
      </c>
      <c r="N2187">
        <v>24</v>
      </c>
      <c r="O2187">
        <v>1</v>
      </c>
    </row>
    <row r="2188" spans="1:15">
      <c r="A2188">
        <f t="shared" ca="1" si="34"/>
        <v>0</v>
      </c>
      <c r="B2188">
        <v>2187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2</v>
      </c>
      <c r="L2188">
        <v>19.95</v>
      </c>
      <c r="M2188">
        <v>862.4</v>
      </c>
      <c r="N2188">
        <v>46</v>
      </c>
      <c r="O2188">
        <v>0</v>
      </c>
    </row>
    <row r="2189" spans="1:15">
      <c r="A2189">
        <f t="shared" ca="1" si="34"/>
        <v>1</v>
      </c>
      <c r="B2189">
        <v>2188</v>
      </c>
      <c r="C2189">
        <v>1</v>
      </c>
      <c r="D2189">
        <v>0</v>
      </c>
      <c r="E2189">
        <v>1</v>
      </c>
      <c r="F2189">
        <v>0</v>
      </c>
      <c r="G2189">
        <v>1</v>
      </c>
      <c r="H2189">
        <v>1</v>
      </c>
      <c r="I2189">
        <v>1</v>
      </c>
      <c r="J2189">
        <v>8</v>
      </c>
      <c r="K2189">
        <v>2</v>
      </c>
      <c r="L2189">
        <v>116.25</v>
      </c>
      <c r="M2189">
        <v>8564.75</v>
      </c>
      <c r="N2189">
        <v>71</v>
      </c>
      <c r="O2189">
        <v>0</v>
      </c>
    </row>
    <row r="2190" spans="1:15">
      <c r="A2190">
        <f t="shared" ca="1" si="34"/>
        <v>0</v>
      </c>
      <c r="B2190">
        <v>2189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1</v>
      </c>
      <c r="I2190">
        <v>0</v>
      </c>
      <c r="J2190">
        <v>2</v>
      </c>
      <c r="K2190">
        <v>0</v>
      </c>
      <c r="L2190">
        <v>31.2</v>
      </c>
      <c r="M2190">
        <v>926.2</v>
      </c>
      <c r="N2190">
        <v>29</v>
      </c>
      <c r="O2190">
        <v>0</v>
      </c>
    </row>
    <row r="2191" spans="1:15">
      <c r="A2191">
        <f t="shared" ca="1" si="34"/>
        <v>1</v>
      </c>
      <c r="B2191">
        <v>2190</v>
      </c>
      <c r="C2191">
        <v>1</v>
      </c>
      <c r="D2191">
        <v>0</v>
      </c>
      <c r="E2191">
        <v>1</v>
      </c>
      <c r="F2191">
        <v>1</v>
      </c>
      <c r="G2191">
        <v>1</v>
      </c>
      <c r="H2191">
        <v>0</v>
      </c>
      <c r="I2191">
        <v>1</v>
      </c>
      <c r="J2191">
        <v>1</v>
      </c>
      <c r="K2191">
        <v>2</v>
      </c>
      <c r="L2191">
        <v>24.45</v>
      </c>
      <c r="M2191">
        <v>1718.2</v>
      </c>
      <c r="N2191">
        <v>69</v>
      </c>
      <c r="O2191">
        <v>0</v>
      </c>
    </row>
    <row r="2192" spans="1:15">
      <c r="A2192">
        <f t="shared" ca="1" si="34"/>
        <v>1</v>
      </c>
      <c r="B2192">
        <v>2191</v>
      </c>
      <c r="C2192">
        <v>1</v>
      </c>
      <c r="D2192">
        <v>0</v>
      </c>
      <c r="E2192">
        <v>1</v>
      </c>
      <c r="F2192">
        <v>0</v>
      </c>
      <c r="G2192">
        <v>1</v>
      </c>
      <c r="H2192">
        <v>1</v>
      </c>
      <c r="I2192">
        <v>1</v>
      </c>
      <c r="J2192">
        <v>7</v>
      </c>
      <c r="K2192">
        <v>2</v>
      </c>
      <c r="L2192">
        <v>84.2</v>
      </c>
      <c r="M2192">
        <v>5956.85</v>
      </c>
      <c r="N2192">
        <v>71</v>
      </c>
      <c r="O2192">
        <v>0</v>
      </c>
    </row>
    <row r="2193" spans="1:15">
      <c r="A2193">
        <f t="shared" ca="1" si="34"/>
        <v>0</v>
      </c>
      <c r="B2193">
        <v>2192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4</v>
      </c>
      <c r="K2193">
        <v>0</v>
      </c>
      <c r="L2193">
        <v>91.3</v>
      </c>
      <c r="M2193">
        <v>91.3</v>
      </c>
      <c r="N2193">
        <v>1</v>
      </c>
      <c r="O2193">
        <v>1</v>
      </c>
    </row>
    <row r="2194" spans="1:15">
      <c r="A2194">
        <f t="shared" ca="1" si="34"/>
        <v>1</v>
      </c>
      <c r="B2194">
        <v>2193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8</v>
      </c>
      <c r="K2194">
        <v>2</v>
      </c>
      <c r="L2194">
        <v>85.65</v>
      </c>
      <c r="M2194">
        <v>4824.45</v>
      </c>
      <c r="N2194">
        <v>56</v>
      </c>
      <c r="O2194">
        <v>0</v>
      </c>
    </row>
    <row r="2195" spans="1:15">
      <c r="A2195">
        <f t="shared" ca="1" si="34"/>
        <v>1</v>
      </c>
      <c r="B2195">
        <v>2194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21.2</v>
      </c>
      <c r="M2195">
        <v>1238.6500000000001</v>
      </c>
      <c r="N2195">
        <v>56</v>
      </c>
      <c r="O2195">
        <v>0</v>
      </c>
    </row>
    <row r="2196" spans="1:15">
      <c r="A2196">
        <f t="shared" ca="1" si="34"/>
        <v>1</v>
      </c>
      <c r="B2196">
        <v>2195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3</v>
      </c>
      <c r="K2196">
        <v>0</v>
      </c>
      <c r="L2196">
        <v>79.5</v>
      </c>
      <c r="M2196">
        <v>79.5</v>
      </c>
      <c r="N2196">
        <v>1</v>
      </c>
      <c r="O2196">
        <v>1</v>
      </c>
    </row>
    <row r="2197" spans="1:15">
      <c r="A2197">
        <f t="shared" ca="1" si="34"/>
        <v>0</v>
      </c>
      <c r="B2197">
        <v>2196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25.55</v>
      </c>
      <c r="M2197">
        <v>672.2</v>
      </c>
      <c r="N2197">
        <v>28</v>
      </c>
      <c r="O2197">
        <v>0</v>
      </c>
    </row>
    <row r="2198" spans="1:15">
      <c r="A2198">
        <f t="shared" ca="1" si="34"/>
        <v>0</v>
      </c>
      <c r="B2198">
        <v>2197</v>
      </c>
      <c r="C2198">
        <v>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20.2</v>
      </c>
      <c r="M2198">
        <v>382.2</v>
      </c>
      <c r="N2198">
        <v>19</v>
      </c>
      <c r="O2198">
        <v>0</v>
      </c>
    </row>
    <row r="2199" spans="1:15">
      <c r="A2199">
        <f t="shared" ca="1" si="34"/>
        <v>0</v>
      </c>
      <c r="B2199">
        <v>2198</v>
      </c>
      <c r="C2199">
        <v>1</v>
      </c>
      <c r="D2199">
        <v>0</v>
      </c>
      <c r="E2199">
        <v>1</v>
      </c>
      <c r="F2199">
        <v>0</v>
      </c>
      <c r="G2199">
        <v>1</v>
      </c>
      <c r="H2199">
        <v>1</v>
      </c>
      <c r="I2199">
        <v>1</v>
      </c>
      <c r="J2199">
        <v>4</v>
      </c>
      <c r="K2199">
        <v>0</v>
      </c>
      <c r="L2199">
        <v>63.85</v>
      </c>
      <c r="M2199">
        <v>4264.6000000000004</v>
      </c>
      <c r="N2199">
        <v>66</v>
      </c>
      <c r="O2199">
        <v>0</v>
      </c>
    </row>
    <row r="2200" spans="1:15">
      <c r="A2200">
        <f t="shared" ca="1" si="34"/>
        <v>0</v>
      </c>
      <c r="B2200">
        <v>2199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4</v>
      </c>
      <c r="K2200">
        <v>1</v>
      </c>
      <c r="L2200">
        <v>61.95</v>
      </c>
      <c r="M2200">
        <v>1070.7</v>
      </c>
      <c r="N2200">
        <v>17</v>
      </c>
      <c r="O2200">
        <v>0</v>
      </c>
    </row>
    <row r="2201" spans="1:15">
      <c r="A2201">
        <f t="shared" ca="1" si="34"/>
        <v>0</v>
      </c>
      <c r="B2201">
        <v>2200</v>
      </c>
      <c r="C2201">
        <v>1</v>
      </c>
      <c r="D2201">
        <v>0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1</v>
      </c>
      <c r="K2201">
        <v>2</v>
      </c>
      <c r="L2201">
        <v>25.75</v>
      </c>
      <c r="M2201">
        <v>1345.85</v>
      </c>
      <c r="N2201">
        <v>52</v>
      </c>
      <c r="O2201">
        <v>0</v>
      </c>
    </row>
    <row r="2202" spans="1:15">
      <c r="A2202">
        <f t="shared" ca="1" si="34"/>
        <v>1</v>
      </c>
      <c r="B2202">
        <v>2201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4</v>
      </c>
      <c r="K2202">
        <v>1</v>
      </c>
      <c r="L2202">
        <v>58.2</v>
      </c>
      <c r="M2202">
        <v>1045.25</v>
      </c>
      <c r="N2202">
        <v>19</v>
      </c>
      <c r="O2202">
        <v>0</v>
      </c>
    </row>
    <row r="2203" spans="1:15">
      <c r="A2203">
        <f t="shared" ca="1" si="34"/>
        <v>1</v>
      </c>
      <c r="B2203">
        <v>2202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8</v>
      </c>
      <c r="K2203">
        <v>1</v>
      </c>
      <c r="L2203">
        <v>85.85</v>
      </c>
      <c r="M2203">
        <v>3003.55</v>
      </c>
      <c r="N2203">
        <v>36</v>
      </c>
      <c r="O2203">
        <v>0</v>
      </c>
    </row>
    <row r="2204" spans="1:15">
      <c r="A2204">
        <f t="shared" ca="1" si="34"/>
        <v>1</v>
      </c>
      <c r="B2204">
        <v>2203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2</v>
      </c>
      <c r="K2204">
        <v>0</v>
      </c>
      <c r="L2204">
        <v>70.099999999999994</v>
      </c>
      <c r="M2204">
        <v>467.55</v>
      </c>
      <c r="N2204">
        <v>7</v>
      </c>
      <c r="O2204">
        <v>1</v>
      </c>
    </row>
    <row r="2205" spans="1:15">
      <c r="A2205">
        <f t="shared" ca="1" si="34"/>
        <v>1</v>
      </c>
      <c r="B2205">
        <v>2204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7</v>
      </c>
      <c r="K2205">
        <v>1</v>
      </c>
      <c r="L2205">
        <v>104.9</v>
      </c>
      <c r="M2205">
        <v>7537.5</v>
      </c>
      <c r="N2205">
        <v>72</v>
      </c>
      <c r="O2205">
        <v>0</v>
      </c>
    </row>
    <row r="2206" spans="1:15">
      <c r="A2206">
        <f t="shared" ca="1" si="34"/>
        <v>1</v>
      </c>
      <c r="B2206">
        <v>2205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7</v>
      </c>
      <c r="K2206">
        <v>1</v>
      </c>
      <c r="L2206">
        <v>111.3</v>
      </c>
      <c r="M2206">
        <v>7482.1</v>
      </c>
      <c r="N2206">
        <v>67</v>
      </c>
      <c r="O2206">
        <v>1</v>
      </c>
    </row>
    <row r="2207" spans="1:15">
      <c r="A2207">
        <f t="shared" ca="1" si="34"/>
        <v>1</v>
      </c>
      <c r="B2207">
        <v>2206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6</v>
      </c>
      <c r="K2207">
        <v>1</v>
      </c>
      <c r="L2207">
        <v>99.85</v>
      </c>
      <c r="M2207">
        <v>3343.15</v>
      </c>
      <c r="N2207">
        <v>34</v>
      </c>
      <c r="O2207">
        <v>0</v>
      </c>
    </row>
    <row r="2208" spans="1:15">
      <c r="A2208">
        <f t="shared" ca="1" si="34"/>
        <v>1</v>
      </c>
      <c r="B2208">
        <v>2207</v>
      </c>
      <c r="C2208">
        <v>1</v>
      </c>
      <c r="D2208">
        <v>1</v>
      </c>
      <c r="E2208">
        <v>1</v>
      </c>
      <c r="F2208">
        <v>0</v>
      </c>
      <c r="G2208">
        <v>1</v>
      </c>
      <c r="H2208">
        <v>1</v>
      </c>
      <c r="I2208">
        <v>1</v>
      </c>
      <c r="J2208">
        <v>5</v>
      </c>
      <c r="K2208">
        <v>0</v>
      </c>
      <c r="L2208">
        <v>95.25</v>
      </c>
      <c r="M2208">
        <v>5427.05</v>
      </c>
      <c r="N2208">
        <v>57</v>
      </c>
      <c r="O2208">
        <v>1</v>
      </c>
    </row>
    <row r="2209" spans="1:15">
      <c r="A2209">
        <f t="shared" ca="1" si="34"/>
        <v>1</v>
      </c>
      <c r="B2209">
        <v>2208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4</v>
      </c>
      <c r="K2209">
        <v>0</v>
      </c>
      <c r="L2209">
        <v>86.25</v>
      </c>
      <c r="M2209">
        <v>587.1</v>
      </c>
      <c r="N2209">
        <v>7</v>
      </c>
      <c r="O2209">
        <v>1</v>
      </c>
    </row>
    <row r="2210" spans="1:15">
      <c r="A2210">
        <f t="shared" ca="1" si="34"/>
        <v>1</v>
      </c>
      <c r="B2210">
        <v>2209</v>
      </c>
      <c r="C2210">
        <v>0</v>
      </c>
      <c r="D2210">
        <v>1</v>
      </c>
      <c r="E2210">
        <v>1</v>
      </c>
      <c r="F2210">
        <v>0</v>
      </c>
      <c r="G2210">
        <v>1</v>
      </c>
      <c r="H2210">
        <v>1</v>
      </c>
      <c r="I2210">
        <v>1</v>
      </c>
      <c r="J2210">
        <v>5</v>
      </c>
      <c r="K2210">
        <v>0</v>
      </c>
      <c r="L2210">
        <v>100.8</v>
      </c>
      <c r="M2210">
        <v>100.8</v>
      </c>
      <c r="N2210">
        <v>1</v>
      </c>
      <c r="O2210">
        <v>1</v>
      </c>
    </row>
    <row r="2211" spans="1:15">
      <c r="A2211">
        <f t="shared" ca="1" si="34"/>
        <v>0</v>
      </c>
      <c r="B2211">
        <v>2210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0</v>
      </c>
      <c r="L2211">
        <v>19.55</v>
      </c>
      <c r="M2211">
        <v>161.15</v>
      </c>
      <c r="N2211">
        <v>8</v>
      </c>
      <c r="O2211">
        <v>0</v>
      </c>
    </row>
    <row r="2212" spans="1:15">
      <c r="A2212">
        <f t="shared" ca="1" si="34"/>
        <v>0</v>
      </c>
      <c r="B2212">
        <v>2211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6</v>
      </c>
      <c r="K2212">
        <v>2</v>
      </c>
      <c r="L2212">
        <v>104</v>
      </c>
      <c r="M2212">
        <v>7028.5</v>
      </c>
      <c r="N2212">
        <v>69</v>
      </c>
      <c r="O2212">
        <v>0</v>
      </c>
    </row>
    <row r="2213" spans="1:15">
      <c r="A2213">
        <f t="shared" ca="1" si="34"/>
        <v>1</v>
      </c>
      <c r="B2213">
        <v>2212</v>
      </c>
      <c r="C2213">
        <v>0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1</v>
      </c>
      <c r="J2213">
        <v>6</v>
      </c>
      <c r="K2213">
        <v>1</v>
      </c>
      <c r="L2213">
        <v>104.4</v>
      </c>
      <c r="M2213">
        <v>5232.8999999999996</v>
      </c>
      <c r="N2213">
        <v>50</v>
      </c>
      <c r="O2213">
        <v>0</v>
      </c>
    </row>
    <row r="2214" spans="1:15">
      <c r="A2214">
        <f t="shared" ca="1" si="34"/>
        <v>1</v>
      </c>
      <c r="B2214">
        <v>2213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1</v>
      </c>
      <c r="K2214">
        <v>1</v>
      </c>
      <c r="L2214">
        <v>19.5</v>
      </c>
      <c r="M2214">
        <v>225.85</v>
      </c>
      <c r="N2214">
        <v>10</v>
      </c>
      <c r="O2214">
        <v>0</v>
      </c>
    </row>
    <row r="2215" spans="1:15">
      <c r="A2215">
        <f t="shared" ca="1" si="34"/>
        <v>1</v>
      </c>
      <c r="B2215">
        <v>2214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2</v>
      </c>
      <c r="L2215">
        <v>25.25</v>
      </c>
      <c r="M2215">
        <v>274.7</v>
      </c>
      <c r="N2215">
        <v>12</v>
      </c>
      <c r="O2215">
        <v>0</v>
      </c>
    </row>
    <row r="2216" spans="1:15">
      <c r="A2216">
        <f t="shared" ca="1" si="34"/>
        <v>1</v>
      </c>
      <c r="B2216">
        <v>2215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4</v>
      </c>
      <c r="K2216">
        <v>0</v>
      </c>
      <c r="L2216">
        <v>86.3</v>
      </c>
      <c r="M2216">
        <v>1180.95</v>
      </c>
      <c r="N2216">
        <v>14</v>
      </c>
      <c r="O2216">
        <v>1</v>
      </c>
    </row>
    <row r="2217" spans="1:15">
      <c r="A2217">
        <f t="shared" ca="1" si="34"/>
        <v>1</v>
      </c>
      <c r="B2217">
        <v>2216</v>
      </c>
      <c r="C2217">
        <v>0</v>
      </c>
      <c r="D2217">
        <v>0</v>
      </c>
      <c r="E2217">
        <v>1</v>
      </c>
      <c r="F2217">
        <v>0</v>
      </c>
      <c r="G2217">
        <v>2</v>
      </c>
      <c r="H2217">
        <v>1</v>
      </c>
      <c r="I2217">
        <v>0</v>
      </c>
      <c r="J2217">
        <v>5</v>
      </c>
      <c r="K2217">
        <v>2</v>
      </c>
      <c r="L2217">
        <v>49.85</v>
      </c>
      <c r="M2217">
        <v>3370.2</v>
      </c>
      <c r="N2217">
        <v>70</v>
      </c>
      <c r="O2217">
        <v>0</v>
      </c>
    </row>
    <row r="2218" spans="1:15">
      <c r="A2218">
        <f t="shared" ca="1" si="34"/>
        <v>1</v>
      </c>
      <c r="B2218">
        <v>2217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1</v>
      </c>
      <c r="I2218">
        <v>1</v>
      </c>
      <c r="J2218">
        <v>7</v>
      </c>
      <c r="K2218">
        <v>0</v>
      </c>
      <c r="L2218">
        <v>108.95</v>
      </c>
      <c r="M2218">
        <v>7111.3</v>
      </c>
      <c r="N2218">
        <v>64</v>
      </c>
      <c r="O2218">
        <v>0</v>
      </c>
    </row>
    <row r="2219" spans="1:15">
      <c r="A2219">
        <f t="shared" ca="1" si="34"/>
        <v>1</v>
      </c>
      <c r="B2219">
        <v>2218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8</v>
      </c>
      <c r="K2219">
        <v>2</v>
      </c>
      <c r="L2219">
        <v>89.9</v>
      </c>
      <c r="M2219">
        <v>5958.85</v>
      </c>
      <c r="N2219">
        <v>66</v>
      </c>
      <c r="O2219">
        <v>0</v>
      </c>
    </row>
    <row r="2220" spans="1:15">
      <c r="A2220">
        <f t="shared" ca="1" si="34"/>
        <v>1</v>
      </c>
      <c r="B2220">
        <v>2219</v>
      </c>
      <c r="C2220">
        <v>0</v>
      </c>
      <c r="D2220">
        <v>0</v>
      </c>
      <c r="E2220">
        <v>1</v>
      </c>
      <c r="F2220">
        <v>1</v>
      </c>
      <c r="G2220">
        <v>0</v>
      </c>
      <c r="H2220">
        <v>1</v>
      </c>
      <c r="I2220">
        <v>1</v>
      </c>
      <c r="J2220">
        <v>7</v>
      </c>
      <c r="K2220">
        <v>2</v>
      </c>
      <c r="L2220">
        <v>82</v>
      </c>
      <c r="M2220">
        <v>5999.85</v>
      </c>
      <c r="N2220">
        <v>71</v>
      </c>
      <c r="O2220">
        <v>0</v>
      </c>
    </row>
    <row r="2221" spans="1:15">
      <c r="A2221">
        <f t="shared" ca="1" si="34"/>
        <v>1</v>
      </c>
      <c r="B2221">
        <v>2220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4</v>
      </c>
      <c r="K2221">
        <v>0</v>
      </c>
      <c r="L2221">
        <v>89.95</v>
      </c>
      <c r="M2221">
        <v>1648.45</v>
      </c>
      <c r="N2221">
        <v>20</v>
      </c>
      <c r="O2221">
        <v>0</v>
      </c>
    </row>
    <row r="2222" spans="1:15">
      <c r="A2222">
        <f t="shared" ca="1" si="34"/>
        <v>1</v>
      </c>
      <c r="B2222">
        <v>2221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1</v>
      </c>
      <c r="J2222">
        <v>7</v>
      </c>
      <c r="K2222">
        <v>2</v>
      </c>
      <c r="L2222">
        <v>79.349999999999994</v>
      </c>
      <c r="M2222">
        <v>5753.25</v>
      </c>
      <c r="N2222">
        <v>72</v>
      </c>
      <c r="O2222">
        <v>0</v>
      </c>
    </row>
    <row r="2223" spans="1:15">
      <c r="A2223">
        <f t="shared" ca="1" si="34"/>
        <v>1</v>
      </c>
      <c r="B2223">
        <v>2222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1</v>
      </c>
      <c r="J2223">
        <v>6</v>
      </c>
      <c r="K2223">
        <v>2</v>
      </c>
      <c r="L2223">
        <v>64.05</v>
      </c>
      <c r="M2223">
        <v>4492.8999999999996</v>
      </c>
      <c r="N2223">
        <v>71</v>
      </c>
      <c r="O2223">
        <v>0</v>
      </c>
    </row>
    <row r="2224" spans="1:15">
      <c r="A2224">
        <f t="shared" ca="1" si="34"/>
        <v>0</v>
      </c>
      <c r="B2224">
        <v>2223</v>
      </c>
      <c r="C2224">
        <v>1</v>
      </c>
      <c r="D2224">
        <v>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5</v>
      </c>
      <c r="K2224">
        <v>0</v>
      </c>
      <c r="L2224">
        <v>101.15</v>
      </c>
      <c r="M2224">
        <v>3956.7</v>
      </c>
      <c r="N2224">
        <v>38</v>
      </c>
      <c r="O2224">
        <v>0</v>
      </c>
    </row>
    <row r="2225" spans="1:15">
      <c r="A2225">
        <f t="shared" ca="1" si="34"/>
        <v>0</v>
      </c>
      <c r="B2225">
        <v>2224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1</v>
      </c>
      <c r="J2225">
        <v>4</v>
      </c>
      <c r="K2225">
        <v>0</v>
      </c>
      <c r="L2225">
        <v>89.95</v>
      </c>
      <c r="M2225">
        <v>2625.55</v>
      </c>
      <c r="N2225">
        <v>28</v>
      </c>
      <c r="O2225">
        <v>1</v>
      </c>
    </row>
    <row r="2226" spans="1:15">
      <c r="A2226">
        <f t="shared" ca="1" si="34"/>
        <v>0</v>
      </c>
      <c r="B2226">
        <v>2225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3</v>
      </c>
      <c r="K2226">
        <v>0</v>
      </c>
      <c r="L2226">
        <v>76.45</v>
      </c>
      <c r="M2226">
        <v>1233.4000000000001</v>
      </c>
      <c r="N2226">
        <v>17</v>
      </c>
      <c r="O2226">
        <v>1</v>
      </c>
    </row>
    <row r="2227" spans="1:15">
      <c r="A2227">
        <f t="shared" ca="1" si="34"/>
        <v>1</v>
      </c>
      <c r="B2227">
        <v>2226</v>
      </c>
      <c r="C2227">
        <v>1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0</v>
      </c>
      <c r="J2227">
        <v>3</v>
      </c>
      <c r="K2227">
        <v>1</v>
      </c>
      <c r="L2227">
        <v>39.1</v>
      </c>
      <c r="M2227">
        <v>1309</v>
      </c>
      <c r="N2227">
        <v>33</v>
      </c>
      <c r="O2227">
        <v>0</v>
      </c>
    </row>
    <row r="2228" spans="1:15">
      <c r="A2228">
        <f t="shared" ca="1" si="34"/>
        <v>0</v>
      </c>
      <c r="B2228">
        <v>2227</v>
      </c>
      <c r="C2228">
        <v>0</v>
      </c>
      <c r="D2228">
        <v>0</v>
      </c>
      <c r="E2228">
        <v>1</v>
      </c>
      <c r="F2228">
        <v>1</v>
      </c>
      <c r="G2228">
        <v>2</v>
      </c>
      <c r="H2228">
        <v>1</v>
      </c>
      <c r="I2228">
        <v>0</v>
      </c>
      <c r="J2228">
        <v>3</v>
      </c>
      <c r="K2228">
        <v>2</v>
      </c>
      <c r="L2228">
        <v>34.6</v>
      </c>
      <c r="M2228">
        <v>813.45</v>
      </c>
      <c r="N2228">
        <v>23</v>
      </c>
      <c r="O2228">
        <v>0</v>
      </c>
    </row>
    <row r="2229" spans="1:15">
      <c r="A2229">
        <f t="shared" ca="1" si="34"/>
        <v>1</v>
      </c>
      <c r="B2229">
        <v>2228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19.55</v>
      </c>
      <c r="M2229">
        <v>1108.8</v>
      </c>
      <c r="N2229">
        <v>58</v>
      </c>
      <c r="O2229">
        <v>0</v>
      </c>
    </row>
    <row r="2230" spans="1:15">
      <c r="A2230">
        <f t="shared" ca="1" si="34"/>
        <v>1</v>
      </c>
      <c r="B2230">
        <v>2229</v>
      </c>
      <c r="C2230">
        <v>0</v>
      </c>
      <c r="D2230">
        <v>1</v>
      </c>
      <c r="E2230">
        <v>1</v>
      </c>
      <c r="F2230">
        <v>0</v>
      </c>
      <c r="G2230">
        <v>1</v>
      </c>
      <c r="H2230">
        <v>1</v>
      </c>
      <c r="I2230">
        <v>1</v>
      </c>
      <c r="J2230">
        <v>6</v>
      </c>
      <c r="K2230">
        <v>2</v>
      </c>
      <c r="L2230">
        <v>104.45</v>
      </c>
      <c r="M2230">
        <v>7349.35</v>
      </c>
      <c r="N2230">
        <v>70</v>
      </c>
      <c r="O2230">
        <v>0</v>
      </c>
    </row>
    <row r="2231" spans="1:15">
      <c r="A2231">
        <f t="shared" ca="1" si="34"/>
        <v>1</v>
      </c>
      <c r="B2231">
        <v>2230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1</v>
      </c>
      <c r="J2231">
        <v>2</v>
      </c>
      <c r="K2231">
        <v>0</v>
      </c>
      <c r="L2231">
        <v>70.5</v>
      </c>
      <c r="M2231">
        <v>294.2</v>
      </c>
      <c r="N2231">
        <v>4</v>
      </c>
      <c r="O2231">
        <v>0</v>
      </c>
    </row>
    <row r="2232" spans="1:15">
      <c r="A2232">
        <f t="shared" ca="1" si="34"/>
        <v>0</v>
      </c>
      <c r="B2232">
        <v>2231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1</v>
      </c>
      <c r="J2232">
        <v>1</v>
      </c>
      <c r="K2232">
        <v>2</v>
      </c>
      <c r="L2232">
        <v>20.350000000000001</v>
      </c>
      <c r="M2232">
        <v>929.2</v>
      </c>
      <c r="N2232">
        <v>45</v>
      </c>
      <c r="O2232">
        <v>0</v>
      </c>
    </row>
    <row r="2233" spans="1:15">
      <c r="A2233">
        <f t="shared" ca="1" si="34"/>
        <v>0</v>
      </c>
      <c r="B2233">
        <v>2232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2</v>
      </c>
      <c r="K2233">
        <v>0</v>
      </c>
      <c r="L2233">
        <v>70</v>
      </c>
      <c r="M2233">
        <v>740</v>
      </c>
      <c r="N2233">
        <v>10</v>
      </c>
      <c r="O2233">
        <v>1</v>
      </c>
    </row>
    <row r="2234" spans="1:15">
      <c r="A2234">
        <f t="shared" ca="1" si="34"/>
        <v>1</v>
      </c>
      <c r="B2234">
        <v>2233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1</v>
      </c>
      <c r="J2234">
        <v>1</v>
      </c>
      <c r="K2234">
        <v>2</v>
      </c>
      <c r="L2234">
        <v>19.45</v>
      </c>
      <c r="M2234">
        <v>754.5</v>
      </c>
      <c r="N2234">
        <v>36</v>
      </c>
      <c r="O2234">
        <v>0</v>
      </c>
    </row>
    <row r="2235" spans="1:15">
      <c r="A2235">
        <f t="shared" ca="1" si="34"/>
        <v>1</v>
      </c>
      <c r="B2235">
        <v>2234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1</v>
      </c>
      <c r="J2235">
        <v>6</v>
      </c>
      <c r="K2235">
        <v>0</v>
      </c>
      <c r="L2235">
        <v>69.900000000000006</v>
      </c>
      <c r="M2235">
        <v>3883.3</v>
      </c>
      <c r="N2235">
        <v>54</v>
      </c>
      <c r="O2235">
        <v>0</v>
      </c>
    </row>
    <row r="2236" spans="1:15">
      <c r="A2236">
        <f t="shared" ca="1" si="34"/>
        <v>1</v>
      </c>
      <c r="B2236">
        <v>2235</v>
      </c>
      <c r="C2236">
        <v>1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4</v>
      </c>
      <c r="K2236">
        <v>2</v>
      </c>
      <c r="L2236">
        <v>59.7</v>
      </c>
      <c r="M2236">
        <v>1414.2</v>
      </c>
      <c r="N2236">
        <v>23</v>
      </c>
      <c r="O2236">
        <v>0</v>
      </c>
    </row>
    <row r="2237" spans="1:15">
      <c r="A2237">
        <f t="shared" ca="1" si="34"/>
        <v>0</v>
      </c>
      <c r="B2237">
        <v>2236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6</v>
      </c>
      <c r="K2237">
        <v>1</v>
      </c>
      <c r="L2237">
        <v>78.349999999999994</v>
      </c>
      <c r="M2237">
        <v>3211.2</v>
      </c>
      <c r="N2237">
        <v>41</v>
      </c>
      <c r="O2237">
        <v>0</v>
      </c>
    </row>
    <row r="2238" spans="1:15">
      <c r="A2238">
        <f t="shared" ca="1" si="34"/>
        <v>1</v>
      </c>
      <c r="B2238">
        <v>2237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2</v>
      </c>
      <c r="K2238">
        <v>0</v>
      </c>
      <c r="L2238">
        <v>71.45</v>
      </c>
      <c r="M2238">
        <v>371.6</v>
      </c>
      <c r="N2238">
        <v>5</v>
      </c>
      <c r="O2238">
        <v>0</v>
      </c>
    </row>
    <row r="2239" spans="1:15">
      <c r="A2239">
        <f t="shared" ca="1" si="34"/>
        <v>0</v>
      </c>
      <c r="B2239">
        <v>2238</v>
      </c>
      <c r="C2239">
        <v>1</v>
      </c>
      <c r="D2239">
        <v>0</v>
      </c>
      <c r="E2239">
        <v>1</v>
      </c>
      <c r="F2239">
        <v>1</v>
      </c>
      <c r="G2239">
        <v>2</v>
      </c>
      <c r="H2239">
        <v>1</v>
      </c>
      <c r="I2239">
        <v>0</v>
      </c>
      <c r="J2239">
        <v>4</v>
      </c>
      <c r="K2239">
        <v>1</v>
      </c>
      <c r="L2239">
        <v>45.85</v>
      </c>
      <c r="M2239">
        <v>1246.4000000000001</v>
      </c>
      <c r="N2239">
        <v>27</v>
      </c>
      <c r="O2239">
        <v>0</v>
      </c>
    </row>
    <row r="2240" spans="1:15">
      <c r="A2240">
        <f t="shared" ca="1" si="34"/>
        <v>0</v>
      </c>
      <c r="B2240">
        <v>2239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5</v>
      </c>
      <c r="K2240">
        <v>0</v>
      </c>
      <c r="L2240">
        <v>95.85</v>
      </c>
      <c r="M2240">
        <v>95.85</v>
      </c>
      <c r="N2240">
        <v>1</v>
      </c>
      <c r="O2240">
        <v>0</v>
      </c>
    </row>
    <row r="2241" spans="1:15">
      <c r="A2241">
        <f t="shared" ca="1" si="34"/>
        <v>1</v>
      </c>
      <c r="B2241">
        <v>2240</v>
      </c>
      <c r="C2241">
        <v>0</v>
      </c>
      <c r="D2241">
        <v>0</v>
      </c>
      <c r="E2241">
        <v>1</v>
      </c>
      <c r="F2241">
        <v>1</v>
      </c>
      <c r="G2241">
        <v>2</v>
      </c>
      <c r="H2241">
        <v>1</v>
      </c>
      <c r="I2241">
        <v>0</v>
      </c>
      <c r="J2241">
        <v>3</v>
      </c>
      <c r="K2241">
        <v>2</v>
      </c>
      <c r="L2241">
        <v>35.700000000000003</v>
      </c>
      <c r="M2241">
        <v>2545.6999999999998</v>
      </c>
      <c r="N2241">
        <v>67</v>
      </c>
      <c r="O2241">
        <v>0</v>
      </c>
    </row>
    <row r="2242" spans="1:15">
      <c r="A2242">
        <f t="shared" ca="1" si="34"/>
        <v>1</v>
      </c>
      <c r="B2242">
        <v>2241</v>
      </c>
      <c r="C2242">
        <v>0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8</v>
      </c>
      <c r="K2242">
        <v>2</v>
      </c>
      <c r="L2242">
        <v>89.55</v>
      </c>
      <c r="M2242">
        <v>6448.85</v>
      </c>
      <c r="N2242">
        <v>72</v>
      </c>
      <c r="O2242">
        <v>0</v>
      </c>
    </row>
    <row r="2243" spans="1:15">
      <c r="A2243">
        <f t="shared" ref="A2243:A2306" ca="1" si="35">IF(RAND()&lt;=0.6,1,0)</f>
        <v>1</v>
      </c>
      <c r="B2243">
        <v>2242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0</v>
      </c>
      <c r="I2243">
        <v>1</v>
      </c>
      <c r="J2243">
        <v>1</v>
      </c>
      <c r="K2243">
        <v>2</v>
      </c>
      <c r="L2243">
        <v>24.95</v>
      </c>
      <c r="M2243">
        <v>1468.9</v>
      </c>
      <c r="N2243">
        <v>56</v>
      </c>
      <c r="O2243">
        <v>0</v>
      </c>
    </row>
    <row r="2244" spans="1:15">
      <c r="A2244">
        <f t="shared" ca="1" si="35"/>
        <v>0</v>
      </c>
      <c r="B2244">
        <v>2243</v>
      </c>
      <c r="C2244">
        <v>1</v>
      </c>
      <c r="D2244">
        <v>0</v>
      </c>
      <c r="E2244">
        <v>1</v>
      </c>
      <c r="F2244">
        <v>1</v>
      </c>
      <c r="G2244">
        <v>1</v>
      </c>
      <c r="H2244">
        <v>0</v>
      </c>
      <c r="I2244">
        <v>1</v>
      </c>
      <c r="J2244">
        <v>1</v>
      </c>
      <c r="K2244">
        <v>1</v>
      </c>
      <c r="L2244">
        <v>24.85</v>
      </c>
      <c r="M2244">
        <v>1013.6</v>
      </c>
      <c r="N2244">
        <v>44</v>
      </c>
      <c r="O2244">
        <v>0</v>
      </c>
    </row>
    <row r="2245" spans="1:15">
      <c r="A2245">
        <f t="shared" ca="1" si="35"/>
        <v>1</v>
      </c>
      <c r="B2245">
        <v>2244</v>
      </c>
      <c r="C2245">
        <v>0</v>
      </c>
      <c r="D2245">
        <v>1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5</v>
      </c>
      <c r="K2245">
        <v>0</v>
      </c>
      <c r="L2245">
        <v>100.8</v>
      </c>
      <c r="M2245">
        <v>6690.75</v>
      </c>
      <c r="N2245">
        <v>66</v>
      </c>
      <c r="O2245">
        <v>0</v>
      </c>
    </row>
    <row r="2246" spans="1:15">
      <c r="A2246">
        <f t="shared" ca="1" si="35"/>
        <v>1</v>
      </c>
      <c r="B2246">
        <v>2245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1</v>
      </c>
      <c r="J2246">
        <v>5</v>
      </c>
      <c r="K2246">
        <v>1</v>
      </c>
      <c r="L2246">
        <v>64.400000000000006</v>
      </c>
      <c r="M2246">
        <v>2088.75</v>
      </c>
      <c r="N2246">
        <v>34</v>
      </c>
      <c r="O2246">
        <v>1</v>
      </c>
    </row>
    <row r="2247" spans="1:15">
      <c r="A2247">
        <f t="shared" ca="1" si="35"/>
        <v>1</v>
      </c>
      <c r="B2247">
        <v>2246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1</v>
      </c>
      <c r="I2247">
        <v>1</v>
      </c>
      <c r="J2247">
        <v>6</v>
      </c>
      <c r="K2247">
        <v>2</v>
      </c>
      <c r="L2247">
        <v>105.35</v>
      </c>
      <c r="M2247">
        <v>7240.65</v>
      </c>
      <c r="N2247">
        <v>69</v>
      </c>
      <c r="O2247">
        <v>0</v>
      </c>
    </row>
    <row r="2248" spans="1:15">
      <c r="A2248">
        <f t="shared" ca="1" si="35"/>
        <v>1</v>
      </c>
      <c r="B2248">
        <v>2247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6</v>
      </c>
      <c r="K2248">
        <v>0</v>
      </c>
      <c r="L2248">
        <v>102.45</v>
      </c>
      <c r="M2248">
        <v>102.45</v>
      </c>
      <c r="N2248">
        <v>1</v>
      </c>
      <c r="O2248">
        <v>1</v>
      </c>
    </row>
    <row r="2249" spans="1:15">
      <c r="A2249">
        <f t="shared" ca="1" si="35"/>
        <v>1</v>
      </c>
      <c r="B2249">
        <v>2248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2</v>
      </c>
      <c r="L2249">
        <v>19.649999999999999</v>
      </c>
      <c r="M2249">
        <v>830.25</v>
      </c>
      <c r="N2249">
        <v>40</v>
      </c>
      <c r="O2249">
        <v>0</v>
      </c>
    </row>
    <row r="2250" spans="1:15">
      <c r="A2250">
        <f t="shared" ca="1" si="35"/>
        <v>1</v>
      </c>
      <c r="B2250">
        <v>2249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3</v>
      </c>
      <c r="K2250">
        <v>0</v>
      </c>
      <c r="L2250">
        <v>54.45</v>
      </c>
      <c r="M2250">
        <v>1588.7</v>
      </c>
      <c r="N2250">
        <v>30</v>
      </c>
      <c r="O2250">
        <v>0</v>
      </c>
    </row>
    <row r="2251" spans="1:15">
      <c r="A2251">
        <f t="shared" ca="1" si="35"/>
        <v>1</v>
      </c>
      <c r="B2251">
        <v>2250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5</v>
      </c>
      <c r="K2251">
        <v>0</v>
      </c>
      <c r="L2251">
        <v>70.5</v>
      </c>
      <c r="M2251">
        <v>829.3</v>
      </c>
      <c r="N2251">
        <v>11</v>
      </c>
      <c r="O2251">
        <v>0</v>
      </c>
    </row>
    <row r="2252" spans="1:15">
      <c r="A2252">
        <f t="shared" ca="1" si="35"/>
        <v>1</v>
      </c>
      <c r="B2252">
        <v>2251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20.100000000000001</v>
      </c>
      <c r="M2252">
        <v>302.45</v>
      </c>
      <c r="N2252">
        <v>15</v>
      </c>
      <c r="O2252">
        <v>0</v>
      </c>
    </row>
    <row r="2253" spans="1:15">
      <c r="A2253">
        <f t="shared" ca="1" si="35"/>
        <v>1</v>
      </c>
      <c r="B2253">
        <v>2252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5</v>
      </c>
      <c r="K2253">
        <v>0</v>
      </c>
      <c r="L2253">
        <v>69.349999999999994</v>
      </c>
      <c r="M2253">
        <v>712.25</v>
      </c>
      <c r="N2253">
        <v>11</v>
      </c>
      <c r="O2253">
        <v>0</v>
      </c>
    </row>
    <row r="2254" spans="1:15">
      <c r="A2254">
        <f t="shared" ca="1" si="35"/>
        <v>1</v>
      </c>
      <c r="B2254">
        <v>2253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19.8</v>
      </c>
      <c r="M2254">
        <v>1336.65</v>
      </c>
      <c r="N2254">
        <v>64</v>
      </c>
      <c r="O2254">
        <v>0</v>
      </c>
    </row>
    <row r="2255" spans="1:15">
      <c r="A2255">
        <f t="shared" ca="1" si="35"/>
        <v>0</v>
      </c>
      <c r="B2255">
        <v>2254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1</v>
      </c>
      <c r="J2255">
        <v>7</v>
      </c>
      <c r="K2255">
        <v>2</v>
      </c>
      <c r="L2255">
        <v>74.400000000000006</v>
      </c>
      <c r="M2255">
        <v>5360.75</v>
      </c>
      <c r="N2255">
        <v>72</v>
      </c>
      <c r="O2255">
        <v>0</v>
      </c>
    </row>
    <row r="2256" spans="1:15">
      <c r="A2256">
        <f t="shared" ca="1" si="35"/>
        <v>1</v>
      </c>
      <c r="B2256">
        <v>2255</v>
      </c>
      <c r="C2256">
        <v>1</v>
      </c>
      <c r="D2256">
        <v>1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6</v>
      </c>
      <c r="K2256">
        <v>2</v>
      </c>
      <c r="L2256">
        <v>93.05</v>
      </c>
      <c r="M2256">
        <v>6735.05</v>
      </c>
      <c r="N2256">
        <v>72</v>
      </c>
      <c r="O2256">
        <v>0</v>
      </c>
    </row>
    <row r="2257" spans="1:15">
      <c r="A2257">
        <f t="shared" ca="1" si="35"/>
        <v>1</v>
      </c>
      <c r="B2257">
        <v>2256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1</v>
      </c>
      <c r="J2257">
        <v>3</v>
      </c>
      <c r="K2257">
        <v>0</v>
      </c>
      <c r="L2257">
        <v>51.2</v>
      </c>
      <c r="M2257">
        <v>51.2</v>
      </c>
      <c r="N2257">
        <v>1</v>
      </c>
      <c r="O2257">
        <v>0</v>
      </c>
    </row>
    <row r="2258" spans="1:15">
      <c r="A2258">
        <f t="shared" ca="1" si="35"/>
        <v>0</v>
      </c>
      <c r="B2258">
        <v>2257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6</v>
      </c>
      <c r="K2258">
        <v>1</v>
      </c>
      <c r="L2258">
        <v>65.599999999999994</v>
      </c>
      <c r="M2258">
        <v>1010</v>
      </c>
      <c r="N2258">
        <v>15</v>
      </c>
      <c r="O2258">
        <v>0</v>
      </c>
    </row>
    <row r="2259" spans="1:15">
      <c r="A2259">
        <f t="shared" ca="1" si="35"/>
        <v>0</v>
      </c>
      <c r="B2259">
        <v>2258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6</v>
      </c>
      <c r="K2259">
        <v>1</v>
      </c>
      <c r="L2259">
        <v>80.55</v>
      </c>
      <c r="M2259">
        <v>4847.05</v>
      </c>
      <c r="N2259">
        <v>60</v>
      </c>
      <c r="O2259">
        <v>0</v>
      </c>
    </row>
    <row r="2260" spans="1:15">
      <c r="A2260">
        <f t="shared" ca="1" si="35"/>
        <v>1</v>
      </c>
      <c r="B2260">
        <v>2259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4</v>
      </c>
      <c r="K2260">
        <v>1</v>
      </c>
      <c r="L2260">
        <v>52.7</v>
      </c>
      <c r="M2260">
        <v>3019.7</v>
      </c>
      <c r="N2260">
        <v>56</v>
      </c>
      <c r="O2260">
        <v>0</v>
      </c>
    </row>
    <row r="2261" spans="1:15">
      <c r="A2261">
        <f t="shared" ca="1" si="35"/>
        <v>1</v>
      </c>
      <c r="B2261">
        <v>2260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2</v>
      </c>
      <c r="L2261">
        <v>20.85</v>
      </c>
      <c r="M2261">
        <v>161.65</v>
      </c>
      <c r="N2261">
        <v>8</v>
      </c>
      <c r="O2261">
        <v>0</v>
      </c>
    </row>
    <row r="2262" spans="1:15">
      <c r="A2262">
        <f t="shared" ca="1" si="35"/>
        <v>1</v>
      </c>
      <c r="B2262">
        <v>2261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4</v>
      </c>
      <c r="K2262">
        <v>0</v>
      </c>
      <c r="L2262">
        <v>80.099999999999994</v>
      </c>
      <c r="M2262">
        <v>217.55</v>
      </c>
      <c r="N2262">
        <v>3</v>
      </c>
      <c r="O2262">
        <v>1</v>
      </c>
    </row>
    <row r="2263" spans="1:15">
      <c r="A2263">
        <f t="shared" ca="1" si="35"/>
        <v>1</v>
      </c>
      <c r="B2263">
        <v>2262</v>
      </c>
      <c r="C2263">
        <v>0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2</v>
      </c>
      <c r="K2263">
        <v>0</v>
      </c>
      <c r="L2263">
        <v>52.15</v>
      </c>
      <c r="M2263">
        <v>2583.75</v>
      </c>
      <c r="N2263">
        <v>49</v>
      </c>
      <c r="O2263">
        <v>0</v>
      </c>
    </row>
    <row r="2264" spans="1:15">
      <c r="A2264">
        <f t="shared" ca="1" si="35"/>
        <v>1</v>
      </c>
      <c r="B2264">
        <v>2263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3</v>
      </c>
      <c r="K2264">
        <v>0</v>
      </c>
      <c r="L2264">
        <v>80.2</v>
      </c>
      <c r="M2264">
        <v>146.05000000000001</v>
      </c>
      <c r="N2264">
        <v>2</v>
      </c>
      <c r="O2264">
        <v>1</v>
      </c>
    </row>
    <row r="2265" spans="1:15">
      <c r="A2265">
        <f t="shared" ca="1" si="35"/>
        <v>0</v>
      </c>
      <c r="B2265">
        <v>2264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7</v>
      </c>
      <c r="K2265">
        <v>0</v>
      </c>
      <c r="L2265">
        <v>98.15</v>
      </c>
      <c r="M2265">
        <v>567.45000000000005</v>
      </c>
      <c r="N2265">
        <v>6</v>
      </c>
      <c r="O2265">
        <v>1</v>
      </c>
    </row>
    <row r="2266" spans="1:15">
      <c r="A2266">
        <f t="shared" ca="1" si="35"/>
        <v>0</v>
      </c>
      <c r="B2266">
        <v>2265</v>
      </c>
      <c r="C2266">
        <v>1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8</v>
      </c>
      <c r="K2266">
        <v>2</v>
      </c>
      <c r="L2266">
        <v>114.95</v>
      </c>
      <c r="M2266">
        <v>7711.25</v>
      </c>
      <c r="N2266">
        <v>70</v>
      </c>
      <c r="O2266">
        <v>0</v>
      </c>
    </row>
    <row r="2267" spans="1:15">
      <c r="A2267">
        <f t="shared" ca="1" si="35"/>
        <v>0</v>
      </c>
      <c r="B2267">
        <v>2266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1</v>
      </c>
      <c r="J2267">
        <v>7</v>
      </c>
      <c r="K2267">
        <v>0</v>
      </c>
      <c r="L2267">
        <v>112.95</v>
      </c>
      <c r="M2267">
        <v>1384.75</v>
      </c>
      <c r="N2267">
        <v>12</v>
      </c>
      <c r="O2267">
        <v>1</v>
      </c>
    </row>
    <row r="2268" spans="1:15">
      <c r="A2268">
        <f t="shared" ca="1" si="35"/>
        <v>1</v>
      </c>
      <c r="B2268">
        <v>2267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7</v>
      </c>
      <c r="K2268">
        <v>1</v>
      </c>
      <c r="L2268">
        <v>104.45</v>
      </c>
      <c r="M2268">
        <v>5481.25</v>
      </c>
      <c r="N2268">
        <v>52</v>
      </c>
      <c r="O2268">
        <v>0</v>
      </c>
    </row>
    <row r="2269" spans="1:15">
      <c r="A2269">
        <f t="shared" ca="1" si="35"/>
        <v>0</v>
      </c>
      <c r="B2269">
        <v>2268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8</v>
      </c>
      <c r="K2269">
        <v>2</v>
      </c>
      <c r="L2269">
        <v>113.65</v>
      </c>
      <c r="M2269">
        <v>8124.2</v>
      </c>
      <c r="N2269">
        <v>72</v>
      </c>
      <c r="O2269">
        <v>0</v>
      </c>
    </row>
    <row r="2270" spans="1:15">
      <c r="A2270">
        <f t="shared" ca="1" si="35"/>
        <v>0</v>
      </c>
      <c r="B2270">
        <v>2269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2</v>
      </c>
      <c r="L2270">
        <v>20.6</v>
      </c>
      <c r="M2270">
        <v>827.3</v>
      </c>
      <c r="N2270">
        <v>40</v>
      </c>
      <c r="O2270">
        <v>0</v>
      </c>
    </row>
    <row r="2271" spans="1:15">
      <c r="A2271">
        <f t="shared" ca="1" si="35"/>
        <v>0</v>
      </c>
      <c r="B2271">
        <v>2270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2</v>
      </c>
      <c r="K2271">
        <v>0</v>
      </c>
      <c r="L2271">
        <v>70.900000000000006</v>
      </c>
      <c r="M2271">
        <v>70.900000000000006</v>
      </c>
      <c r="N2271">
        <v>1</v>
      </c>
      <c r="O2271">
        <v>1</v>
      </c>
    </row>
    <row r="2272" spans="1:15">
      <c r="A2272">
        <f t="shared" ca="1" si="35"/>
        <v>1</v>
      </c>
      <c r="B2272">
        <v>2271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4</v>
      </c>
      <c r="K2272">
        <v>0</v>
      </c>
      <c r="L2272">
        <v>86.85</v>
      </c>
      <c r="M2272">
        <v>220.95</v>
      </c>
      <c r="N2272">
        <v>3</v>
      </c>
      <c r="O2272">
        <v>1</v>
      </c>
    </row>
    <row r="2273" spans="1:15">
      <c r="A2273">
        <f t="shared" ca="1" si="35"/>
        <v>1</v>
      </c>
      <c r="B2273">
        <v>2272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4</v>
      </c>
      <c r="K2273">
        <v>0</v>
      </c>
      <c r="L2273">
        <v>91.55</v>
      </c>
      <c r="M2273">
        <v>3673.6</v>
      </c>
      <c r="N2273">
        <v>40</v>
      </c>
      <c r="O2273">
        <v>0</v>
      </c>
    </row>
    <row r="2274" spans="1:15">
      <c r="A2274">
        <f t="shared" ca="1" si="35"/>
        <v>1</v>
      </c>
      <c r="B2274">
        <v>2273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1</v>
      </c>
      <c r="J2274">
        <v>3</v>
      </c>
      <c r="K2274">
        <v>0</v>
      </c>
      <c r="L2274">
        <v>49.85</v>
      </c>
      <c r="M2274">
        <v>49.85</v>
      </c>
      <c r="N2274">
        <v>1</v>
      </c>
      <c r="O2274">
        <v>0</v>
      </c>
    </row>
    <row r="2275" spans="1:15">
      <c r="A2275">
        <f t="shared" ca="1" si="35"/>
        <v>0</v>
      </c>
      <c r="B2275">
        <v>2274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1</v>
      </c>
      <c r="L2275">
        <v>19.8</v>
      </c>
      <c r="M2275">
        <v>576.65</v>
      </c>
      <c r="N2275">
        <v>30</v>
      </c>
      <c r="O2275">
        <v>0</v>
      </c>
    </row>
    <row r="2276" spans="1:15">
      <c r="A2276">
        <f t="shared" ca="1" si="35"/>
        <v>0</v>
      </c>
      <c r="B2276">
        <v>2275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v>6</v>
      </c>
      <c r="K2276">
        <v>0</v>
      </c>
      <c r="L2276">
        <v>99.85</v>
      </c>
      <c r="M2276">
        <v>2331.3000000000002</v>
      </c>
      <c r="N2276">
        <v>23</v>
      </c>
      <c r="O2276">
        <v>1</v>
      </c>
    </row>
    <row r="2277" spans="1:15">
      <c r="A2277">
        <f t="shared" ca="1" si="35"/>
        <v>1</v>
      </c>
      <c r="B2277">
        <v>2276</v>
      </c>
      <c r="C2277">
        <v>1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2</v>
      </c>
      <c r="K2277">
        <v>0</v>
      </c>
      <c r="L2277">
        <v>74.5</v>
      </c>
      <c r="M2277">
        <v>74.5</v>
      </c>
      <c r="N2277">
        <v>1</v>
      </c>
      <c r="O2277">
        <v>1</v>
      </c>
    </row>
    <row r="2278" spans="1:15">
      <c r="A2278">
        <f t="shared" ca="1" si="35"/>
        <v>0</v>
      </c>
      <c r="B2278">
        <v>2277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1</v>
      </c>
      <c r="I2278">
        <v>1</v>
      </c>
      <c r="J2278">
        <v>6</v>
      </c>
      <c r="K2278">
        <v>0</v>
      </c>
      <c r="L2278">
        <v>104.15</v>
      </c>
      <c r="M2278">
        <v>4495.6499999999996</v>
      </c>
      <c r="N2278">
        <v>44</v>
      </c>
      <c r="O2278">
        <v>0</v>
      </c>
    </row>
    <row r="2279" spans="1:15">
      <c r="A2279">
        <f t="shared" ca="1" si="35"/>
        <v>1</v>
      </c>
      <c r="B2279">
        <v>2278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7</v>
      </c>
      <c r="K2279">
        <v>0</v>
      </c>
      <c r="L2279">
        <v>109.15</v>
      </c>
      <c r="M2279">
        <v>6941.2</v>
      </c>
      <c r="N2279">
        <v>65</v>
      </c>
      <c r="O2279">
        <v>1</v>
      </c>
    </row>
    <row r="2280" spans="1:15">
      <c r="A2280">
        <f t="shared" ca="1" si="35"/>
        <v>1</v>
      </c>
      <c r="B2280">
        <v>2279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3</v>
      </c>
      <c r="K2280">
        <v>0</v>
      </c>
      <c r="L2280">
        <v>48.2</v>
      </c>
      <c r="M2280">
        <v>340.35</v>
      </c>
      <c r="N2280">
        <v>7</v>
      </c>
      <c r="O2280">
        <v>0</v>
      </c>
    </row>
    <row r="2281" spans="1:15">
      <c r="A2281">
        <f t="shared" ca="1" si="35"/>
        <v>1</v>
      </c>
      <c r="B2281">
        <v>2280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1</v>
      </c>
      <c r="K2281">
        <v>2</v>
      </c>
      <c r="L2281">
        <v>25.1</v>
      </c>
      <c r="M2281">
        <v>1789.9</v>
      </c>
      <c r="N2281">
        <v>72</v>
      </c>
      <c r="O2281">
        <v>0</v>
      </c>
    </row>
    <row r="2282" spans="1:15">
      <c r="A2282">
        <f t="shared" ca="1" si="35"/>
        <v>1</v>
      </c>
      <c r="B2282">
        <v>2281</v>
      </c>
      <c r="C2282">
        <v>0</v>
      </c>
      <c r="D2282">
        <v>1</v>
      </c>
      <c r="E2282">
        <v>0</v>
      </c>
      <c r="F2282">
        <v>0</v>
      </c>
      <c r="G2282">
        <v>1</v>
      </c>
      <c r="H2282">
        <v>1</v>
      </c>
      <c r="I2282">
        <v>1</v>
      </c>
      <c r="J2282">
        <v>5</v>
      </c>
      <c r="K2282">
        <v>0</v>
      </c>
      <c r="L2282">
        <v>100.15</v>
      </c>
      <c r="M2282">
        <v>908.55</v>
      </c>
      <c r="N2282">
        <v>8</v>
      </c>
      <c r="O2282">
        <v>0</v>
      </c>
    </row>
    <row r="2283" spans="1:15">
      <c r="A2283">
        <f t="shared" ca="1" si="35"/>
        <v>0</v>
      </c>
      <c r="B2283">
        <v>2282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1</v>
      </c>
      <c r="J2283">
        <v>4</v>
      </c>
      <c r="K2283">
        <v>0</v>
      </c>
      <c r="L2283">
        <v>65.2</v>
      </c>
      <c r="M2283">
        <v>1043.3499999999999</v>
      </c>
      <c r="N2283">
        <v>16</v>
      </c>
      <c r="O2283">
        <v>1</v>
      </c>
    </row>
    <row r="2284" spans="1:15">
      <c r="A2284">
        <f t="shared" ca="1" si="35"/>
        <v>1</v>
      </c>
      <c r="B2284">
        <v>2283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5</v>
      </c>
      <c r="K2284">
        <v>0</v>
      </c>
      <c r="L2284">
        <v>99.5</v>
      </c>
      <c r="M2284">
        <v>6822.15</v>
      </c>
      <c r="N2284">
        <v>66</v>
      </c>
      <c r="O2284">
        <v>1</v>
      </c>
    </row>
    <row r="2285" spans="1:15">
      <c r="A2285">
        <f t="shared" ca="1" si="35"/>
        <v>1</v>
      </c>
      <c r="B2285">
        <v>2284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2</v>
      </c>
      <c r="K2285">
        <v>0</v>
      </c>
      <c r="L2285">
        <v>71.55</v>
      </c>
      <c r="M2285">
        <v>71.55</v>
      </c>
      <c r="N2285">
        <v>1</v>
      </c>
      <c r="O2285">
        <v>1</v>
      </c>
    </row>
    <row r="2286" spans="1:15">
      <c r="A2286">
        <f t="shared" ca="1" si="35"/>
        <v>0</v>
      </c>
      <c r="B2286">
        <v>2285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1</v>
      </c>
      <c r="J2286">
        <v>4</v>
      </c>
      <c r="K2286">
        <v>0</v>
      </c>
      <c r="L2286">
        <v>55.9</v>
      </c>
      <c r="M2286">
        <v>157.55000000000001</v>
      </c>
      <c r="N2286">
        <v>3</v>
      </c>
      <c r="O2286">
        <v>0</v>
      </c>
    </row>
    <row r="2287" spans="1:15">
      <c r="A2287">
        <f t="shared" ca="1" si="35"/>
        <v>1</v>
      </c>
      <c r="B2287">
        <v>2286</v>
      </c>
      <c r="C2287">
        <v>1</v>
      </c>
      <c r="D2287">
        <v>0</v>
      </c>
      <c r="E2287">
        <v>1</v>
      </c>
      <c r="F2287">
        <v>0</v>
      </c>
      <c r="G2287">
        <v>1</v>
      </c>
      <c r="H2287">
        <v>1</v>
      </c>
      <c r="I2287">
        <v>1</v>
      </c>
      <c r="J2287">
        <v>5</v>
      </c>
      <c r="K2287">
        <v>0</v>
      </c>
      <c r="L2287">
        <v>93.9</v>
      </c>
      <c r="M2287">
        <v>5029.2</v>
      </c>
      <c r="N2287">
        <v>53</v>
      </c>
      <c r="O2287">
        <v>1</v>
      </c>
    </row>
    <row r="2288" spans="1:15">
      <c r="A2288">
        <f t="shared" ca="1" si="35"/>
        <v>1</v>
      </c>
      <c r="B2288">
        <v>2287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1</v>
      </c>
      <c r="I2288">
        <v>1</v>
      </c>
      <c r="J2288">
        <v>5</v>
      </c>
      <c r="K2288">
        <v>0</v>
      </c>
      <c r="L2288">
        <v>64.400000000000006</v>
      </c>
      <c r="M2288">
        <v>581.70000000000005</v>
      </c>
      <c r="N2288">
        <v>8</v>
      </c>
      <c r="O2288">
        <v>0</v>
      </c>
    </row>
    <row r="2289" spans="1:15">
      <c r="A2289">
        <f t="shared" ca="1" si="35"/>
        <v>1</v>
      </c>
      <c r="B2289">
        <v>2288</v>
      </c>
      <c r="C2289">
        <v>1</v>
      </c>
      <c r="D2289">
        <v>1</v>
      </c>
      <c r="E2289">
        <v>1</v>
      </c>
      <c r="F2289">
        <v>0</v>
      </c>
      <c r="G2289">
        <v>1</v>
      </c>
      <c r="H2289">
        <v>1</v>
      </c>
      <c r="I2289">
        <v>1</v>
      </c>
      <c r="J2289">
        <v>7</v>
      </c>
      <c r="K2289">
        <v>2</v>
      </c>
      <c r="L2289">
        <v>108.4</v>
      </c>
      <c r="M2289">
        <v>7318.2</v>
      </c>
      <c r="N2289">
        <v>69</v>
      </c>
      <c r="O2289">
        <v>1</v>
      </c>
    </row>
    <row r="2290" spans="1:15">
      <c r="A2290">
        <f t="shared" ca="1" si="35"/>
        <v>1</v>
      </c>
      <c r="B2290">
        <v>2289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4</v>
      </c>
      <c r="K2290">
        <v>0</v>
      </c>
      <c r="L2290">
        <v>85.3</v>
      </c>
      <c r="M2290">
        <v>420.45</v>
      </c>
      <c r="N2290">
        <v>5</v>
      </c>
      <c r="O2290">
        <v>0</v>
      </c>
    </row>
    <row r="2291" spans="1:15">
      <c r="A2291">
        <f t="shared" ca="1" si="35"/>
        <v>0</v>
      </c>
      <c r="B2291">
        <v>2290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7</v>
      </c>
      <c r="K2291">
        <v>2</v>
      </c>
      <c r="L2291">
        <v>107.45</v>
      </c>
      <c r="M2291">
        <v>7576.7</v>
      </c>
      <c r="N2291">
        <v>72</v>
      </c>
      <c r="O2291">
        <v>0</v>
      </c>
    </row>
    <row r="2292" spans="1:15">
      <c r="A2292">
        <f t="shared" ca="1" si="35"/>
        <v>1</v>
      </c>
      <c r="B2292">
        <v>2291</v>
      </c>
      <c r="C2292">
        <v>0</v>
      </c>
      <c r="D2292">
        <v>0</v>
      </c>
      <c r="E2292">
        <v>1</v>
      </c>
      <c r="F2292">
        <v>0</v>
      </c>
      <c r="G2292">
        <v>2</v>
      </c>
      <c r="H2292">
        <v>1</v>
      </c>
      <c r="I2292">
        <v>0</v>
      </c>
      <c r="J2292">
        <v>4</v>
      </c>
      <c r="K2292">
        <v>0</v>
      </c>
      <c r="L2292">
        <v>48.75</v>
      </c>
      <c r="M2292">
        <v>633.4</v>
      </c>
      <c r="N2292">
        <v>13</v>
      </c>
      <c r="O2292">
        <v>1</v>
      </c>
    </row>
    <row r="2293" spans="1:15">
      <c r="A2293">
        <f t="shared" ca="1" si="35"/>
        <v>1</v>
      </c>
      <c r="B2293">
        <v>2292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1</v>
      </c>
      <c r="J2293">
        <v>3</v>
      </c>
      <c r="K2293">
        <v>0</v>
      </c>
      <c r="L2293">
        <v>85.65</v>
      </c>
      <c r="M2293">
        <v>321.64999999999998</v>
      </c>
      <c r="N2293">
        <v>4</v>
      </c>
      <c r="O2293">
        <v>1</v>
      </c>
    </row>
    <row r="2294" spans="1:15">
      <c r="A2294">
        <f t="shared" ca="1" si="35"/>
        <v>0</v>
      </c>
      <c r="B2294">
        <v>2293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8</v>
      </c>
      <c r="K2294">
        <v>2</v>
      </c>
      <c r="L2294">
        <v>91.3</v>
      </c>
      <c r="M2294">
        <v>4965</v>
      </c>
      <c r="N2294">
        <v>54</v>
      </c>
      <c r="O2294">
        <v>0</v>
      </c>
    </row>
    <row r="2295" spans="1:15">
      <c r="A2295">
        <f t="shared" ca="1" si="35"/>
        <v>1</v>
      </c>
      <c r="B2295">
        <v>2294</v>
      </c>
      <c r="C2295">
        <v>1</v>
      </c>
      <c r="D2295">
        <v>0</v>
      </c>
      <c r="E2295">
        <v>1</v>
      </c>
      <c r="F2295">
        <v>0</v>
      </c>
      <c r="G2295">
        <v>1</v>
      </c>
      <c r="H2295">
        <v>1</v>
      </c>
      <c r="I2295">
        <v>1</v>
      </c>
      <c r="J2295">
        <v>7</v>
      </c>
      <c r="K2295">
        <v>2</v>
      </c>
      <c r="L2295">
        <v>85.95</v>
      </c>
      <c r="M2295">
        <v>6151.9</v>
      </c>
      <c r="N2295">
        <v>72</v>
      </c>
      <c r="O2295">
        <v>0</v>
      </c>
    </row>
    <row r="2296" spans="1:15">
      <c r="A2296">
        <f t="shared" ca="1" si="35"/>
        <v>0</v>
      </c>
      <c r="B2296">
        <v>2295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1</v>
      </c>
      <c r="J2296">
        <v>6</v>
      </c>
      <c r="K2296">
        <v>0</v>
      </c>
      <c r="L2296">
        <v>106.7</v>
      </c>
      <c r="M2296">
        <v>1253.9000000000001</v>
      </c>
      <c r="N2296">
        <v>12</v>
      </c>
      <c r="O2296">
        <v>1</v>
      </c>
    </row>
    <row r="2297" spans="1:15">
      <c r="A2297">
        <f t="shared" ca="1" si="35"/>
        <v>1</v>
      </c>
      <c r="B2297">
        <v>2296</v>
      </c>
      <c r="C2297">
        <v>1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0</v>
      </c>
      <c r="J2297">
        <v>1</v>
      </c>
      <c r="K2297">
        <v>0</v>
      </c>
      <c r="L2297">
        <v>25.15</v>
      </c>
      <c r="M2297">
        <v>25.15</v>
      </c>
      <c r="N2297">
        <v>1</v>
      </c>
      <c r="O2297">
        <v>1</v>
      </c>
    </row>
    <row r="2298" spans="1:15">
      <c r="A2298">
        <f t="shared" ca="1" si="35"/>
        <v>0</v>
      </c>
      <c r="B2298">
        <v>2297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2</v>
      </c>
      <c r="K2298">
        <v>0</v>
      </c>
      <c r="L2298">
        <v>45.2</v>
      </c>
      <c r="M2298">
        <v>45.2</v>
      </c>
      <c r="N2298">
        <v>1</v>
      </c>
      <c r="O2298">
        <v>0</v>
      </c>
    </row>
    <row r="2299" spans="1:15">
      <c r="A2299">
        <f t="shared" ca="1" si="35"/>
        <v>0</v>
      </c>
      <c r="B2299">
        <v>2298</v>
      </c>
      <c r="C2299">
        <v>0</v>
      </c>
      <c r="D2299">
        <v>0</v>
      </c>
      <c r="E2299">
        <v>1</v>
      </c>
      <c r="F2299">
        <v>0</v>
      </c>
      <c r="G2299">
        <v>1</v>
      </c>
      <c r="H2299">
        <v>1</v>
      </c>
      <c r="I2299">
        <v>1</v>
      </c>
      <c r="J2299">
        <v>7</v>
      </c>
      <c r="K2299">
        <v>1</v>
      </c>
      <c r="L2299">
        <v>110.35</v>
      </c>
      <c r="M2299">
        <v>5893.15</v>
      </c>
      <c r="N2299">
        <v>54</v>
      </c>
      <c r="O2299">
        <v>1</v>
      </c>
    </row>
    <row r="2300" spans="1:15">
      <c r="A2300">
        <f t="shared" ca="1" si="35"/>
        <v>0</v>
      </c>
      <c r="B2300">
        <v>2299</v>
      </c>
      <c r="C2300">
        <v>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3</v>
      </c>
      <c r="K2300">
        <v>2</v>
      </c>
      <c r="L2300">
        <v>79.2</v>
      </c>
      <c r="M2300">
        <v>5420.65</v>
      </c>
      <c r="N2300">
        <v>69</v>
      </c>
      <c r="O2300">
        <v>0</v>
      </c>
    </row>
    <row r="2301" spans="1:15">
      <c r="A2301">
        <f t="shared" ca="1" si="35"/>
        <v>0</v>
      </c>
      <c r="B2301">
        <v>2300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4</v>
      </c>
      <c r="K2301">
        <v>2</v>
      </c>
      <c r="L2301">
        <v>55.5</v>
      </c>
      <c r="M2301">
        <v>2627.35</v>
      </c>
      <c r="N2301">
        <v>48</v>
      </c>
      <c r="O2301">
        <v>0</v>
      </c>
    </row>
    <row r="2302" spans="1:15">
      <c r="A2302">
        <f t="shared" ca="1" si="35"/>
        <v>1</v>
      </c>
      <c r="B2302">
        <v>2301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6</v>
      </c>
      <c r="K2302">
        <v>1</v>
      </c>
      <c r="L2302">
        <v>103.25</v>
      </c>
      <c r="M2302">
        <v>5037.55</v>
      </c>
      <c r="N2302">
        <v>48</v>
      </c>
      <c r="O2302">
        <v>1</v>
      </c>
    </row>
    <row r="2303" spans="1:15">
      <c r="A2303">
        <f t="shared" ca="1" si="35"/>
        <v>1</v>
      </c>
      <c r="B2303">
        <v>2302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1</v>
      </c>
      <c r="I2303">
        <v>1</v>
      </c>
      <c r="J2303">
        <v>4</v>
      </c>
      <c r="K2303">
        <v>0</v>
      </c>
      <c r="L2303">
        <v>90.25</v>
      </c>
      <c r="M2303">
        <v>743.75</v>
      </c>
      <c r="N2303">
        <v>8</v>
      </c>
      <c r="O2303">
        <v>0</v>
      </c>
    </row>
    <row r="2304" spans="1:15">
      <c r="A2304">
        <f t="shared" ca="1" si="35"/>
        <v>0</v>
      </c>
      <c r="B2304">
        <v>2303</v>
      </c>
      <c r="C2304">
        <v>1</v>
      </c>
      <c r="D2304">
        <v>0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8</v>
      </c>
      <c r="K2304">
        <v>2</v>
      </c>
      <c r="L2304">
        <v>91.25</v>
      </c>
      <c r="M2304">
        <v>6589.6</v>
      </c>
      <c r="N2304">
        <v>71</v>
      </c>
      <c r="O2304">
        <v>0</v>
      </c>
    </row>
    <row r="2305" spans="1:15">
      <c r="A2305">
        <f t="shared" ca="1" si="35"/>
        <v>1</v>
      </c>
      <c r="B2305">
        <v>2304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1</v>
      </c>
      <c r="J2305">
        <v>3</v>
      </c>
      <c r="K2305">
        <v>0</v>
      </c>
      <c r="L2305">
        <v>47.8</v>
      </c>
      <c r="M2305">
        <v>92.45</v>
      </c>
      <c r="N2305">
        <v>2</v>
      </c>
      <c r="O2305">
        <v>1</v>
      </c>
    </row>
    <row r="2306" spans="1:15">
      <c r="A2306">
        <f t="shared" ca="1" si="35"/>
        <v>0</v>
      </c>
      <c r="B2306">
        <v>2305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6</v>
      </c>
      <c r="K2306">
        <v>1</v>
      </c>
      <c r="L2306">
        <v>100.9</v>
      </c>
      <c r="M2306">
        <v>6733.15</v>
      </c>
      <c r="N2306">
        <v>67</v>
      </c>
      <c r="O2306">
        <v>0</v>
      </c>
    </row>
    <row r="2307" spans="1:15">
      <c r="A2307">
        <f t="shared" ref="A2307:A2370" ca="1" si="36">IF(RAND()&lt;=0.6,1,0)</f>
        <v>0</v>
      </c>
      <c r="B2307">
        <v>2306</v>
      </c>
      <c r="C2307">
        <v>1</v>
      </c>
      <c r="D2307">
        <v>0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5</v>
      </c>
      <c r="K2307">
        <v>0</v>
      </c>
      <c r="L2307">
        <v>97.7</v>
      </c>
      <c r="M2307">
        <v>3410</v>
      </c>
      <c r="N2307">
        <v>34</v>
      </c>
      <c r="O2307">
        <v>0</v>
      </c>
    </row>
    <row r="2308" spans="1:15">
      <c r="A2308">
        <f t="shared" ca="1" si="36"/>
        <v>1</v>
      </c>
      <c r="B2308">
        <v>2307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2</v>
      </c>
      <c r="K2308">
        <v>0</v>
      </c>
      <c r="L2308">
        <v>69.849999999999994</v>
      </c>
      <c r="M2308">
        <v>199.85</v>
      </c>
      <c r="N2308">
        <v>3</v>
      </c>
      <c r="O2308">
        <v>0</v>
      </c>
    </row>
    <row r="2309" spans="1:15">
      <c r="A2309">
        <f t="shared" ca="1" si="36"/>
        <v>0</v>
      </c>
      <c r="B2309">
        <v>2308</v>
      </c>
      <c r="C2309">
        <v>0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5</v>
      </c>
      <c r="K2309">
        <v>1</v>
      </c>
      <c r="L2309">
        <v>65.599999999999994</v>
      </c>
      <c r="M2309">
        <v>593.29999999999995</v>
      </c>
      <c r="N2309">
        <v>9</v>
      </c>
      <c r="O2309">
        <v>0</v>
      </c>
    </row>
    <row r="2310" spans="1:15">
      <c r="A2310">
        <f t="shared" ca="1" si="36"/>
        <v>0</v>
      </c>
      <c r="B2310">
        <v>2309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1</v>
      </c>
      <c r="J2310">
        <v>7</v>
      </c>
      <c r="K2310">
        <v>1</v>
      </c>
      <c r="L2310">
        <v>104.65</v>
      </c>
      <c r="M2310">
        <v>7288.4</v>
      </c>
      <c r="N2310">
        <v>71</v>
      </c>
      <c r="O2310">
        <v>0</v>
      </c>
    </row>
    <row r="2311" spans="1:15">
      <c r="A2311">
        <f t="shared" ca="1" si="36"/>
        <v>0</v>
      </c>
      <c r="B2311">
        <v>2310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4</v>
      </c>
      <c r="K2311">
        <v>2</v>
      </c>
      <c r="L2311">
        <v>90.45</v>
      </c>
      <c r="M2311">
        <v>5229.8</v>
      </c>
      <c r="N2311">
        <v>57</v>
      </c>
      <c r="O2311">
        <v>0</v>
      </c>
    </row>
    <row r="2312" spans="1:15">
      <c r="A2312">
        <f t="shared" ca="1" si="36"/>
        <v>0</v>
      </c>
      <c r="B2312">
        <v>2311</v>
      </c>
      <c r="C2312">
        <v>1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0</v>
      </c>
      <c r="J2312">
        <v>7</v>
      </c>
      <c r="K2312">
        <v>2</v>
      </c>
      <c r="L2312">
        <v>63.7</v>
      </c>
      <c r="M2312">
        <v>4464.8</v>
      </c>
      <c r="N2312">
        <v>72</v>
      </c>
      <c r="O2312">
        <v>0</v>
      </c>
    </row>
    <row r="2313" spans="1:15">
      <c r="A2313">
        <f t="shared" ca="1" si="36"/>
        <v>1</v>
      </c>
      <c r="B2313">
        <v>2312</v>
      </c>
      <c r="C2313">
        <v>0</v>
      </c>
      <c r="D2313">
        <v>1</v>
      </c>
      <c r="E2313">
        <v>1</v>
      </c>
      <c r="F2313">
        <v>1</v>
      </c>
      <c r="G2313">
        <v>0</v>
      </c>
      <c r="H2313">
        <v>1</v>
      </c>
      <c r="I2313">
        <v>1</v>
      </c>
      <c r="J2313">
        <v>7</v>
      </c>
      <c r="K2313">
        <v>0</v>
      </c>
      <c r="L2313">
        <v>104.5</v>
      </c>
      <c r="M2313">
        <v>5068.05</v>
      </c>
      <c r="N2313">
        <v>48</v>
      </c>
      <c r="O2313">
        <v>0</v>
      </c>
    </row>
    <row r="2314" spans="1:15">
      <c r="A2314">
        <f t="shared" ca="1" si="36"/>
        <v>1</v>
      </c>
      <c r="B2314">
        <v>2313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1</v>
      </c>
      <c r="L2314">
        <v>20.100000000000001</v>
      </c>
      <c r="M2314">
        <v>401.85</v>
      </c>
      <c r="N2314">
        <v>18</v>
      </c>
      <c r="O2314">
        <v>0</v>
      </c>
    </row>
    <row r="2315" spans="1:15">
      <c r="A2315">
        <f t="shared" ca="1" si="36"/>
        <v>1</v>
      </c>
      <c r="B2315">
        <v>2314</v>
      </c>
      <c r="C2315">
        <v>1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6</v>
      </c>
      <c r="K2315">
        <v>1</v>
      </c>
      <c r="L2315">
        <v>104.3</v>
      </c>
      <c r="M2315">
        <v>4451.8500000000004</v>
      </c>
      <c r="N2315">
        <v>43</v>
      </c>
      <c r="O2315">
        <v>0</v>
      </c>
    </row>
    <row r="2316" spans="1:15">
      <c r="A2316">
        <f t="shared" ca="1" si="36"/>
        <v>0</v>
      </c>
      <c r="B2316">
        <v>2315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8</v>
      </c>
      <c r="K2316">
        <v>2</v>
      </c>
      <c r="L2316">
        <v>93.25</v>
      </c>
      <c r="M2316">
        <v>6688.95</v>
      </c>
      <c r="N2316">
        <v>72</v>
      </c>
      <c r="O2316">
        <v>0</v>
      </c>
    </row>
    <row r="2317" spans="1:15">
      <c r="A2317">
        <f t="shared" ca="1" si="36"/>
        <v>0</v>
      </c>
      <c r="B2317">
        <v>2316</v>
      </c>
      <c r="C2317">
        <v>1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5</v>
      </c>
      <c r="K2317">
        <v>1</v>
      </c>
      <c r="L2317">
        <v>73.45</v>
      </c>
      <c r="M2317">
        <v>2661.1</v>
      </c>
      <c r="N2317">
        <v>35</v>
      </c>
      <c r="O2317">
        <v>0</v>
      </c>
    </row>
    <row r="2318" spans="1:15">
      <c r="A2318">
        <f t="shared" ca="1" si="36"/>
        <v>0</v>
      </c>
      <c r="B2318">
        <v>2317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20.7</v>
      </c>
      <c r="M2318">
        <v>73.05</v>
      </c>
      <c r="N2318">
        <v>4</v>
      </c>
      <c r="O2318">
        <v>0</v>
      </c>
    </row>
    <row r="2319" spans="1:15">
      <c r="A2319">
        <f t="shared" ca="1" si="36"/>
        <v>1</v>
      </c>
      <c r="B2319">
        <v>2318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0</v>
      </c>
      <c r="I2319">
        <v>1</v>
      </c>
      <c r="J2319">
        <v>1</v>
      </c>
      <c r="K2319">
        <v>2</v>
      </c>
      <c r="L2319">
        <v>25.25</v>
      </c>
      <c r="M2319">
        <v>1211.6500000000001</v>
      </c>
      <c r="N2319">
        <v>49</v>
      </c>
      <c r="O2319">
        <v>0</v>
      </c>
    </row>
    <row r="2320" spans="1:15">
      <c r="A2320">
        <f t="shared" ca="1" si="36"/>
        <v>1</v>
      </c>
      <c r="B2320">
        <v>2319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6</v>
      </c>
      <c r="K2320">
        <v>2</v>
      </c>
      <c r="L2320">
        <v>100.5</v>
      </c>
      <c r="M2320">
        <v>7030.65</v>
      </c>
      <c r="N2320">
        <v>71</v>
      </c>
      <c r="O2320">
        <v>0</v>
      </c>
    </row>
    <row r="2321" spans="1:15">
      <c r="A2321">
        <f t="shared" ca="1" si="36"/>
        <v>0</v>
      </c>
      <c r="B2321">
        <v>2320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1</v>
      </c>
      <c r="I2321">
        <v>1</v>
      </c>
      <c r="J2321">
        <v>4</v>
      </c>
      <c r="K2321">
        <v>0</v>
      </c>
      <c r="L2321">
        <v>90.6</v>
      </c>
      <c r="M2321">
        <v>1020.2</v>
      </c>
      <c r="N2321">
        <v>11</v>
      </c>
      <c r="O2321">
        <v>0</v>
      </c>
    </row>
    <row r="2322" spans="1:15">
      <c r="A2322">
        <f t="shared" ca="1" si="36"/>
        <v>1</v>
      </c>
      <c r="B2322">
        <v>2321</v>
      </c>
      <c r="C2322">
        <v>1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8</v>
      </c>
      <c r="K2322">
        <v>2</v>
      </c>
      <c r="L2322">
        <v>89.4</v>
      </c>
      <c r="M2322">
        <v>5597.65</v>
      </c>
      <c r="N2322">
        <v>63</v>
      </c>
      <c r="O2322">
        <v>0</v>
      </c>
    </row>
    <row r="2323" spans="1:15">
      <c r="A2323">
        <f t="shared" ca="1" si="36"/>
        <v>1</v>
      </c>
      <c r="B2323">
        <v>2322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1</v>
      </c>
      <c r="I2323">
        <v>1</v>
      </c>
      <c r="J2323">
        <v>5</v>
      </c>
      <c r="K2323">
        <v>0</v>
      </c>
      <c r="L2323">
        <v>95.45</v>
      </c>
      <c r="M2323">
        <v>6223.3</v>
      </c>
      <c r="N2323">
        <v>65</v>
      </c>
      <c r="O2323">
        <v>0</v>
      </c>
    </row>
    <row r="2324" spans="1:15">
      <c r="A2324">
        <f t="shared" ca="1" si="36"/>
        <v>1</v>
      </c>
      <c r="B2324">
        <v>2323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1</v>
      </c>
      <c r="K2324">
        <v>2</v>
      </c>
      <c r="L2324">
        <v>20.45</v>
      </c>
      <c r="M2324">
        <v>1024.6500000000001</v>
      </c>
      <c r="N2324">
        <v>49</v>
      </c>
      <c r="O2324">
        <v>0</v>
      </c>
    </row>
    <row r="2325" spans="1:15">
      <c r="A2325">
        <f t="shared" ca="1" si="36"/>
        <v>1</v>
      </c>
      <c r="B2325">
        <v>2324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1</v>
      </c>
      <c r="J2325">
        <v>5</v>
      </c>
      <c r="K2325">
        <v>0</v>
      </c>
      <c r="L2325">
        <v>98.6</v>
      </c>
      <c r="M2325">
        <v>2933.2</v>
      </c>
      <c r="N2325">
        <v>29</v>
      </c>
      <c r="O2325">
        <v>1</v>
      </c>
    </row>
    <row r="2326" spans="1:15">
      <c r="A2326">
        <f t="shared" ca="1" si="36"/>
        <v>1</v>
      </c>
      <c r="B2326">
        <v>2325</v>
      </c>
      <c r="C2326">
        <v>0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4</v>
      </c>
      <c r="K2326">
        <v>0</v>
      </c>
      <c r="L2326">
        <v>83.05</v>
      </c>
      <c r="M2326">
        <v>1258.3</v>
      </c>
      <c r="N2326">
        <v>15</v>
      </c>
      <c r="O2326">
        <v>1</v>
      </c>
    </row>
    <row r="2327" spans="1:15">
      <c r="A2327">
        <f t="shared" ca="1" si="36"/>
        <v>1</v>
      </c>
      <c r="B2327">
        <v>2326</v>
      </c>
      <c r="C2327">
        <v>0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19.95</v>
      </c>
      <c r="M2327">
        <v>82.9</v>
      </c>
      <c r="N2327">
        <v>4</v>
      </c>
      <c r="O2327">
        <v>0</v>
      </c>
    </row>
    <row r="2328" spans="1:15">
      <c r="A2328">
        <f t="shared" ca="1" si="36"/>
        <v>1</v>
      </c>
      <c r="B2328">
        <v>2327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1</v>
      </c>
      <c r="I2328">
        <v>1</v>
      </c>
      <c r="J2328">
        <v>7</v>
      </c>
      <c r="K2328">
        <v>1</v>
      </c>
      <c r="L2328">
        <v>109.15</v>
      </c>
      <c r="M2328">
        <v>7789.6</v>
      </c>
      <c r="N2328">
        <v>72</v>
      </c>
      <c r="O2328">
        <v>0</v>
      </c>
    </row>
    <row r="2329" spans="1:15">
      <c r="A2329">
        <f t="shared" ca="1" si="36"/>
        <v>1</v>
      </c>
      <c r="B2329">
        <v>2328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1</v>
      </c>
      <c r="I2329">
        <v>1</v>
      </c>
      <c r="J2329">
        <v>4</v>
      </c>
      <c r="K2329">
        <v>0</v>
      </c>
      <c r="L2329">
        <v>85.7</v>
      </c>
      <c r="M2329">
        <v>2067</v>
      </c>
      <c r="N2329">
        <v>26</v>
      </c>
      <c r="O2329">
        <v>0</v>
      </c>
    </row>
    <row r="2330" spans="1:15">
      <c r="A2330">
        <f t="shared" ca="1" si="36"/>
        <v>1</v>
      </c>
      <c r="B2330">
        <v>2329</v>
      </c>
      <c r="C2330">
        <v>0</v>
      </c>
      <c r="D2330">
        <v>1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5</v>
      </c>
      <c r="K2330">
        <v>0</v>
      </c>
      <c r="L2330">
        <v>102.05</v>
      </c>
      <c r="M2330">
        <v>3452.55</v>
      </c>
      <c r="N2330">
        <v>35</v>
      </c>
      <c r="O2330">
        <v>0</v>
      </c>
    </row>
    <row r="2331" spans="1:15">
      <c r="A2331">
        <f t="shared" ca="1" si="36"/>
        <v>1</v>
      </c>
      <c r="B2331">
        <v>2330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5</v>
      </c>
      <c r="K2331">
        <v>1</v>
      </c>
      <c r="L2331">
        <v>94.7</v>
      </c>
      <c r="M2331">
        <v>5468.95</v>
      </c>
      <c r="N2331">
        <v>57</v>
      </c>
      <c r="O2331">
        <v>0</v>
      </c>
    </row>
    <row r="2332" spans="1:15">
      <c r="A2332">
        <f t="shared" ca="1" si="36"/>
        <v>1</v>
      </c>
      <c r="B2332">
        <v>2331</v>
      </c>
      <c r="C2332">
        <v>1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4</v>
      </c>
      <c r="K2332">
        <v>0</v>
      </c>
      <c r="L2332">
        <v>64.400000000000006</v>
      </c>
      <c r="M2332">
        <v>1802.15</v>
      </c>
      <c r="N2332">
        <v>28</v>
      </c>
      <c r="O2332">
        <v>0</v>
      </c>
    </row>
    <row r="2333" spans="1:15">
      <c r="A2333">
        <f t="shared" ca="1" si="36"/>
        <v>1</v>
      </c>
      <c r="B2333">
        <v>2332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1</v>
      </c>
      <c r="J2333">
        <v>1</v>
      </c>
      <c r="K2333">
        <v>1</v>
      </c>
      <c r="L2333">
        <v>26.8</v>
      </c>
      <c r="M2333">
        <v>733.55</v>
      </c>
      <c r="N2333">
        <v>25</v>
      </c>
      <c r="O2333">
        <v>0</v>
      </c>
    </row>
    <row r="2334" spans="1:15">
      <c r="A2334">
        <f t="shared" ca="1" si="36"/>
        <v>1</v>
      </c>
      <c r="B2334">
        <v>2333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1</v>
      </c>
      <c r="J2334">
        <v>5</v>
      </c>
      <c r="K2334">
        <v>1</v>
      </c>
      <c r="L2334">
        <v>66.05</v>
      </c>
      <c r="M2334">
        <v>3021.45</v>
      </c>
      <c r="N2334">
        <v>47</v>
      </c>
      <c r="O2334">
        <v>0</v>
      </c>
    </row>
    <row r="2335" spans="1:15">
      <c r="A2335">
        <f t="shared" ca="1" si="36"/>
        <v>0</v>
      </c>
      <c r="B2335">
        <v>2334</v>
      </c>
      <c r="C2335">
        <v>0</v>
      </c>
      <c r="D2335">
        <v>0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5</v>
      </c>
      <c r="K2335">
        <v>0</v>
      </c>
      <c r="L2335">
        <v>65.2</v>
      </c>
      <c r="M2335">
        <v>3687.85</v>
      </c>
      <c r="N2335">
        <v>57</v>
      </c>
      <c r="O2335">
        <v>0</v>
      </c>
    </row>
    <row r="2336" spans="1:15">
      <c r="A2336">
        <f t="shared" ca="1" si="36"/>
        <v>1</v>
      </c>
      <c r="B2336">
        <v>2335</v>
      </c>
      <c r="C2336">
        <v>1</v>
      </c>
      <c r="D2336">
        <v>1</v>
      </c>
      <c r="E2336">
        <v>1</v>
      </c>
      <c r="F2336">
        <v>0</v>
      </c>
      <c r="G2336">
        <v>1</v>
      </c>
      <c r="H2336">
        <v>1</v>
      </c>
      <c r="I2336">
        <v>1</v>
      </c>
      <c r="J2336">
        <v>3</v>
      </c>
      <c r="K2336">
        <v>0</v>
      </c>
      <c r="L2336">
        <v>85.05</v>
      </c>
      <c r="M2336">
        <v>1391.15</v>
      </c>
      <c r="N2336">
        <v>16</v>
      </c>
      <c r="O2336">
        <v>0</v>
      </c>
    </row>
    <row r="2337" spans="1:15">
      <c r="A2337">
        <f t="shared" ca="1" si="36"/>
        <v>1</v>
      </c>
      <c r="B2337">
        <v>2336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4</v>
      </c>
      <c r="K2337">
        <v>0</v>
      </c>
      <c r="L2337">
        <v>55.8</v>
      </c>
      <c r="M2337">
        <v>274.35000000000002</v>
      </c>
      <c r="N2337">
        <v>5</v>
      </c>
      <c r="O2337">
        <v>0</v>
      </c>
    </row>
    <row r="2338" spans="1:15">
      <c r="A2338">
        <f t="shared" ca="1" si="36"/>
        <v>1</v>
      </c>
      <c r="B2338">
        <v>2337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1</v>
      </c>
      <c r="J2338">
        <v>2</v>
      </c>
      <c r="K2338">
        <v>0</v>
      </c>
      <c r="L2338">
        <v>70.400000000000006</v>
      </c>
      <c r="M2338">
        <v>1214.05</v>
      </c>
      <c r="N2338">
        <v>17</v>
      </c>
      <c r="O2338">
        <v>1</v>
      </c>
    </row>
    <row r="2339" spans="1:15">
      <c r="A2339">
        <f t="shared" ca="1" si="36"/>
        <v>1</v>
      </c>
      <c r="B2339">
        <v>2338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1</v>
      </c>
      <c r="I2339">
        <v>1</v>
      </c>
      <c r="J2339">
        <v>6</v>
      </c>
      <c r="K2339">
        <v>1</v>
      </c>
      <c r="L2339">
        <v>104.75</v>
      </c>
      <c r="M2339">
        <v>5510.65</v>
      </c>
      <c r="N2339">
        <v>56</v>
      </c>
      <c r="O2339">
        <v>1</v>
      </c>
    </row>
    <row r="2340" spans="1:15">
      <c r="A2340">
        <f t="shared" ca="1" si="36"/>
        <v>0</v>
      </c>
      <c r="B2340">
        <v>2339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1</v>
      </c>
      <c r="J2340">
        <v>1</v>
      </c>
      <c r="K2340">
        <v>2</v>
      </c>
      <c r="L2340">
        <v>19.95</v>
      </c>
      <c r="M2340">
        <v>1322.85</v>
      </c>
      <c r="N2340">
        <v>72</v>
      </c>
      <c r="O2340">
        <v>0</v>
      </c>
    </row>
    <row r="2341" spans="1:15">
      <c r="A2341">
        <f t="shared" ca="1" si="36"/>
        <v>0</v>
      </c>
      <c r="B2341">
        <v>2340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4</v>
      </c>
      <c r="K2341">
        <v>0</v>
      </c>
      <c r="L2341">
        <v>94.25</v>
      </c>
      <c r="M2341">
        <v>1973.75</v>
      </c>
      <c r="N2341">
        <v>21</v>
      </c>
      <c r="O2341">
        <v>1</v>
      </c>
    </row>
    <row r="2342" spans="1:15">
      <c r="A2342">
        <f t="shared" ca="1" si="36"/>
        <v>1</v>
      </c>
      <c r="B2342">
        <v>2341</v>
      </c>
      <c r="C2342">
        <v>0</v>
      </c>
      <c r="D2342">
        <v>0</v>
      </c>
      <c r="E2342">
        <v>1</v>
      </c>
      <c r="F2342">
        <v>1</v>
      </c>
      <c r="G2342">
        <v>2</v>
      </c>
      <c r="H2342">
        <v>1</v>
      </c>
      <c r="I2342">
        <v>0</v>
      </c>
      <c r="J2342">
        <v>4</v>
      </c>
      <c r="K2342">
        <v>1</v>
      </c>
      <c r="L2342">
        <v>45</v>
      </c>
      <c r="M2342">
        <v>2196.3000000000002</v>
      </c>
      <c r="N2342">
        <v>48</v>
      </c>
      <c r="O2342">
        <v>0</v>
      </c>
    </row>
    <row r="2343" spans="1:15">
      <c r="A2343">
        <f t="shared" ca="1" si="36"/>
        <v>1</v>
      </c>
      <c r="B2343">
        <v>2342</v>
      </c>
      <c r="C2343">
        <v>0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1</v>
      </c>
      <c r="J2343">
        <v>8</v>
      </c>
      <c r="K2343">
        <v>2</v>
      </c>
      <c r="L2343">
        <v>114.9</v>
      </c>
      <c r="M2343">
        <v>7843.55</v>
      </c>
      <c r="N2343">
        <v>68</v>
      </c>
      <c r="O2343">
        <v>0</v>
      </c>
    </row>
    <row r="2344" spans="1:15">
      <c r="A2344">
        <f t="shared" ca="1" si="36"/>
        <v>1</v>
      </c>
      <c r="B2344">
        <v>2343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6</v>
      </c>
      <c r="K2344">
        <v>0</v>
      </c>
      <c r="L2344">
        <v>106.4</v>
      </c>
      <c r="M2344">
        <v>3211.9</v>
      </c>
      <c r="N2344">
        <v>30</v>
      </c>
      <c r="O2344">
        <v>0</v>
      </c>
    </row>
    <row r="2345" spans="1:15">
      <c r="A2345">
        <f t="shared" ca="1" si="36"/>
        <v>0</v>
      </c>
      <c r="B2345">
        <v>2344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1</v>
      </c>
      <c r="J2345">
        <v>2</v>
      </c>
      <c r="K2345">
        <v>0</v>
      </c>
      <c r="L2345">
        <v>46.1</v>
      </c>
      <c r="M2345">
        <v>130.15</v>
      </c>
      <c r="N2345">
        <v>3</v>
      </c>
      <c r="O2345">
        <v>0</v>
      </c>
    </row>
    <row r="2346" spans="1:15">
      <c r="A2346">
        <f t="shared" ca="1" si="36"/>
        <v>0</v>
      </c>
      <c r="B2346">
        <v>2345</v>
      </c>
      <c r="C2346">
        <v>0</v>
      </c>
      <c r="D2346">
        <v>1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4</v>
      </c>
      <c r="K2346">
        <v>2</v>
      </c>
      <c r="L2346">
        <v>39.700000000000003</v>
      </c>
      <c r="M2346">
        <v>692.35</v>
      </c>
      <c r="N2346">
        <v>14</v>
      </c>
      <c r="O2346">
        <v>0</v>
      </c>
    </row>
    <row r="2347" spans="1:15">
      <c r="A2347">
        <f t="shared" ca="1" si="36"/>
        <v>0</v>
      </c>
      <c r="B2347">
        <v>2346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1</v>
      </c>
      <c r="K2347">
        <v>0</v>
      </c>
      <c r="L2347">
        <v>20.05</v>
      </c>
      <c r="M2347">
        <v>85.5</v>
      </c>
      <c r="N2347">
        <v>4</v>
      </c>
      <c r="O2347">
        <v>0</v>
      </c>
    </row>
    <row r="2348" spans="1:15">
      <c r="A2348">
        <f t="shared" ca="1" si="36"/>
        <v>1</v>
      </c>
      <c r="B2348">
        <v>2347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5</v>
      </c>
      <c r="K2348">
        <v>2</v>
      </c>
      <c r="L2348">
        <v>95.75</v>
      </c>
      <c r="M2348">
        <v>6849.4</v>
      </c>
      <c r="N2348">
        <v>71</v>
      </c>
      <c r="O2348">
        <v>0</v>
      </c>
    </row>
    <row r="2349" spans="1:15">
      <c r="A2349">
        <f t="shared" ca="1" si="36"/>
        <v>0</v>
      </c>
      <c r="B2349">
        <v>2348</v>
      </c>
      <c r="C2349">
        <v>1</v>
      </c>
      <c r="D2349">
        <v>0</v>
      </c>
      <c r="E2349">
        <v>1</v>
      </c>
      <c r="F2349">
        <v>1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24.4</v>
      </c>
      <c r="M2349">
        <v>203.95</v>
      </c>
      <c r="N2349">
        <v>8</v>
      </c>
      <c r="O2349">
        <v>0</v>
      </c>
    </row>
    <row r="2350" spans="1:15">
      <c r="A2350">
        <f t="shared" ca="1" si="36"/>
        <v>0</v>
      </c>
      <c r="B2350">
        <v>2349</v>
      </c>
      <c r="C2350">
        <v>1</v>
      </c>
      <c r="D2350">
        <v>0</v>
      </c>
      <c r="E2350">
        <v>1</v>
      </c>
      <c r="F2350">
        <v>1</v>
      </c>
      <c r="G2350">
        <v>2</v>
      </c>
      <c r="H2350">
        <v>1</v>
      </c>
      <c r="I2350">
        <v>0</v>
      </c>
      <c r="J2350">
        <v>3</v>
      </c>
      <c r="K2350">
        <v>0</v>
      </c>
      <c r="L2350">
        <v>33.6</v>
      </c>
      <c r="M2350">
        <v>2117.1999999999998</v>
      </c>
      <c r="N2350">
        <v>61</v>
      </c>
      <c r="O2350">
        <v>0</v>
      </c>
    </row>
    <row r="2351" spans="1:15">
      <c r="A2351">
        <f t="shared" ca="1" si="36"/>
        <v>1</v>
      </c>
      <c r="B2351">
        <v>2350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5</v>
      </c>
      <c r="K2351">
        <v>2</v>
      </c>
      <c r="L2351">
        <v>90.45</v>
      </c>
      <c r="M2351">
        <v>6565.85</v>
      </c>
      <c r="N2351">
        <v>72</v>
      </c>
      <c r="O2351">
        <v>0</v>
      </c>
    </row>
    <row r="2352" spans="1:15">
      <c r="A2352">
        <f t="shared" ca="1" si="36"/>
        <v>1</v>
      </c>
      <c r="B2352">
        <v>2351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</v>
      </c>
      <c r="J2352">
        <v>3</v>
      </c>
      <c r="K2352">
        <v>0</v>
      </c>
      <c r="L2352">
        <v>84</v>
      </c>
      <c r="M2352">
        <v>424.75</v>
      </c>
      <c r="N2352">
        <v>5</v>
      </c>
      <c r="O2352">
        <v>0</v>
      </c>
    </row>
    <row r="2353" spans="1:15">
      <c r="A2353">
        <f t="shared" ca="1" si="36"/>
        <v>1</v>
      </c>
      <c r="B2353">
        <v>2352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6</v>
      </c>
      <c r="K2353">
        <v>2</v>
      </c>
      <c r="L2353">
        <v>67.400000000000006</v>
      </c>
      <c r="M2353">
        <v>3306.85</v>
      </c>
      <c r="N2353">
        <v>49</v>
      </c>
      <c r="O2353">
        <v>0</v>
      </c>
    </row>
    <row r="2354" spans="1:15">
      <c r="A2354">
        <f t="shared" ca="1" si="36"/>
        <v>1</v>
      </c>
      <c r="B2354">
        <v>2353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19.7</v>
      </c>
      <c r="M2354">
        <v>168.9</v>
      </c>
      <c r="N2354">
        <v>8</v>
      </c>
      <c r="O2354">
        <v>0</v>
      </c>
    </row>
    <row r="2355" spans="1:15">
      <c r="A2355">
        <f t="shared" ca="1" si="36"/>
        <v>0</v>
      </c>
      <c r="B2355">
        <v>2354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3</v>
      </c>
      <c r="K2355">
        <v>0</v>
      </c>
      <c r="L2355">
        <v>80.349999999999994</v>
      </c>
      <c r="M2355">
        <v>253.8</v>
      </c>
      <c r="N2355">
        <v>3</v>
      </c>
      <c r="O2355">
        <v>0</v>
      </c>
    </row>
    <row r="2356" spans="1:15">
      <c r="A2356">
        <f t="shared" ca="1" si="36"/>
        <v>0</v>
      </c>
      <c r="B2356">
        <v>2355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2</v>
      </c>
      <c r="L2356">
        <v>19.600000000000001</v>
      </c>
      <c r="M2356">
        <v>197.4</v>
      </c>
      <c r="N2356">
        <v>9</v>
      </c>
      <c r="O2356">
        <v>0</v>
      </c>
    </row>
    <row r="2357" spans="1:15">
      <c r="A2357">
        <f t="shared" ca="1" si="36"/>
        <v>1</v>
      </c>
      <c r="B2357">
        <v>2356</v>
      </c>
      <c r="C2357">
        <v>1</v>
      </c>
      <c r="D2357">
        <v>0</v>
      </c>
      <c r="E2357">
        <v>1</v>
      </c>
      <c r="F2357">
        <v>1</v>
      </c>
      <c r="G2357">
        <v>0</v>
      </c>
      <c r="H2357">
        <v>1</v>
      </c>
      <c r="I2357">
        <v>1</v>
      </c>
      <c r="J2357">
        <v>4</v>
      </c>
      <c r="K2357">
        <v>2</v>
      </c>
      <c r="L2357">
        <v>54.2</v>
      </c>
      <c r="M2357">
        <v>3838.2</v>
      </c>
      <c r="N2357">
        <v>67</v>
      </c>
      <c r="O2357">
        <v>0</v>
      </c>
    </row>
    <row r="2358" spans="1:15">
      <c r="A2358">
        <f t="shared" ca="1" si="36"/>
        <v>1</v>
      </c>
      <c r="B2358">
        <v>2357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2</v>
      </c>
      <c r="K2358">
        <v>0</v>
      </c>
      <c r="L2358">
        <v>45.2</v>
      </c>
      <c r="M2358">
        <v>2065.15</v>
      </c>
      <c r="N2358">
        <v>46</v>
      </c>
      <c r="O2358">
        <v>0</v>
      </c>
    </row>
    <row r="2359" spans="1:15">
      <c r="A2359">
        <f t="shared" ca="1" si="36"/>
        <v>1</v>
      </c>
      <c r="B2359">
        <v>2358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1</v>
      </c>
      <c r="J2359">
        <v>6</v>
      </c>
      <c r="K2359">
        <v>1</v>
      </c>
      <c r="L2359">
        <v>75.099999999999994</v>
      </c>
      <c r="M2359">
        <v>5064.45</v>
      </c>
      <c r="N2359">
        <v>67</v>
      </c>
      <c r="O2359">
        <v>0</v>
      </c>
    </row>
    <row r="2360" spans="1:15">
      <c r="A2360">
        <f t="shared" ca="1" si="36"/>
        <v>0</v>
      </c>
      <c r="B2360">
        <v>2359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19.7</v>
      </c>
      <c r="M2360">
        <v>1140.05</v>
      </c>
      <c r="N2360">
        <v>55</v>
      </c>
      <c r="O2360">
        <v>0</v>
      </c>
    </row>
    <row r="2361" spans="1:15">
      <c r="A2361">
        <f t="shared" ca="1" si="36"/>
        <v>0</v>
      </c>
      <c r="B2361">
        <v>2360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1</v>
      </c>
      <c r="J2361">
        <v>6</v>
      </c>
      <c r="K2361">
        <v>0</v>
      </c>
      <c r="L2361">
        <v>72.75</v>
      </c>
      <c r="M2361">
        <v>2447.4499999999998</v>
      </c>
      <c r="N2361">
        <v>33</v>
      </c>
      <c r="O2361">
        <v>0</v>
      </c>
    </row>
    <row r="2362" spans="1:15">
      <c r="A2362">
        <f t="shared" ca="1" si="36"/>
        <v>1</v>
      </c>
      <c r="B2362">
        <v>2361</v>
      </c>
      <c r="C2362">
        <v>1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2</v>
      </c>
      <c r="L2362">
        <v>20.05</v>
      </c>
      <c r="M2362">
        <v>1263.9000000000001</v>
      </c>
      <c r="N2362">
        <v>62</v>
      </c>
      <c r="O2362">
        <v>0</v>
      </c>
    </row>
    <row r="2363" spans="1:15">
      <c r="A2363">
        <f t="shared" ca="1" si="36"/>
        <v>1</v>
      </c>
      <c r="B2363">
        <v>2362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1</v>
      </c>
      <c r="I2363">
        <v>1</v>
      </c>
      <c r="J2363">
        <v>2</v>
      </c>
      <c r="K2363">
        <v>0</v>
      </c>
      <c r="L2363">
        <v>45.95</v>
      </c>
      <c r="M2363">
        <v>45.95</v>
      </c>
      <c r="N2363">
        <v>1</v>
      </c>
      <c r="O2363">
        <v>1</v>
      </c>
    </row>
    <row r="2364" spans="1:15">
      <c r="A2364">
        <f t="shared" ca="1" si="36"/>
        <v>1</v>
      </c>
      <c r="B2364">
        <v>2363</v>
      </c>
      <c r="C2364">
        <v>1</v>
      </c>
      <c r="D2364">
        <v>0</v>
      </c>
      <c r="E2364">
        <v>1</v>
      </c>
      <c r="F2364">
        <v>1</v>
      </c>
      <c r="G2364">
        <v>2</v>
      </c>
      <c r="H2364">
        <v>1</v>
      </c>
      <c r="I2364">
        <v>0</v>
      </c>
      <c r="J2364">
        <v>3</v>
      </c>
      <c r="K2364">
        <v>0</v>
      </c>
      <c r="L2364">
        <v>39.200000000000003</v>
      </c>
      <c r="M2364">
        <v>1838.15</v>
      </c>
      <c r="N2364">
        <v>49</v>
      </c>
      <c r="O2364">
        <v>0</v>
      </c>
    </row>
    <row r="2365" spans="1:15">
      <c r="A2365">
        <f t="shared" ca="1" si="36"/>
        <v>1</v>
      </c>
      <c r="B2365">
        <v>2364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2</v>
      </c>
      <c r="K2365">
        <v>0</v>
      </c>
      <c r="L2365">
        <v>44.75</v>
      </c>
      <c r="M2365">
        <v>44.75</v>
      </c>
      <c r="N2365">
        <v>1</v>
      </c>
      <c r="O2365">
        <v>0</v>
      </c>
    </row>
    <row r="2366" spans="1:15">
      <c r="A2366">
        <f t="shared" ca="1" si="36"/>
        <v>1</v>
      </c>
      <c r="B2366">
        <v>2365</v>
      </c>
      <c r="C2366">
        <v>1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1</v>
      </c>
      <c r="J2366">
        <v>4</v>
      </c>
      <c r="K2366">
        <v>0</v>
      </c>
      <c r="L2366">
        <v>82.65</v>
      </c>
      <c r="M2366">
        <v>1185</v>
      </c>
      <c r="N2366">
        <v>14</v>
      </c>
      <c r="O2366">
        <v>0</v>
      </c>
    </row>
    <row r="2367" spans="1:15">
      <c r="A2367">
        <f t="shared" ca="1" si="36"/>
        <v>0</v>
      </c>
      <c r="B2367">
        <v>2366</v>
      </c>
      <c r="C2367">
        <v>1</v>
      </c>
      <c r="D2367">
        <v>1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5</v>
      </c>
      <c r="K2367">
        <v>0</v>
      </c>
      <c r="L2367">
        <v>93.9</v>
      </c>
      <c r="M2367">
        <v>1743.9</v>
      </c>
      <c r="N2367">
        <v>18</v>
      </c>
      <c r="O2367">
        <v>0</v>
      </c>
    </row>
    <row r="2368" spans="1:15">
      <c r="A2368">
        <f t="shared" ca="1" si="36"/>
        <v>0</v>
      </c>
      <c r="B2368">
        <v>2367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2</v>
      </c>
      <c r="K2368">
        <v>0</v>
      </c>
      <c r="L2368">
        <v>70.150000000000006</v>
      </c>
      <c r="M2368">
        <v>70.150000000000006</v>
      </c>
      <c r="N2368">
        <v>1</v>
      </c>
      <c r="O2368">
        <v>1</v>
      </c>
    </row>
    <row r="2369" spans="1:15">
      <c r="A2369">
        <f t="shared" ca="1" si="36"/>
        <v>1</v>
      </c>
      <c r="B2369">
        <v>2368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4</v>
      </c>
      <c r="K2369">
        <v>0</v>
      </c>
      <c r="L2369">
        <v>85.55</v>
      </c>
      <c r="M2369">
        <v>85.55</v>
      </c>
      <c r="N2369">
        <v>1</v>
      </c>
      <c r="O2369">
        <v>1</v>
      </c>
    </row>
    <row r="2370" spans="1:15">
      <c r="A2370">
        <f t="shared" ca="1" si="36"/>
        <v>1</v>
      </c>
      <c r="B2370">
        <v>2369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1</v>
      </c>
      <c r="I2370">
        <v>1</v>
      </c>
      <c r="J2370">
        <v>8</v>
      </c>
      <c r="K2370">
        <v>2</v>
      </c>
      <c r="L2370">
        <v>117.15</v>
      </c>
      <c r="M2370">
        <v>8529.5</v>
      </c>
      <c r="N2370">
        <v>72</v>
      </c>
      <c r="O2370">
        <v>0</v>
      </c>
    </row>
    <row r="2371" spans="1:15">
      <c r="A2371">
        <f t="shared" ref="A2371:A2434" ca="1" si="37">IF(RAND()&lt;=0.6,1,0)</f>
        <v>0</v>
      </c>
      <c r="B2371">
        <v>2370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6</v>
      </c>
      <c r="K2371">
        <v>2</v>
      </c>
      <c r="L2371">
        <v>99.25</v>
      </c>
      <c r="M2371">
        <v>6549.45</v>
      </c>
      <c r="N2371">
        <v>64</v>
      </c>
      <c r="O2371">
        <v>0</v>
      </c>
    </row>
    <row r="2372" spans="1:15">
      <c r="A2372">
        <f t="shared" ca="1" si="37"/>
        <v>0</v>
      </c>
      <c r="B2372">
        <v>2371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1</v>
      </c>
      <c r="J2372">
        <v>8</v>
      </c>
      <c r="K2372">
        <v>2</v>
      </c>
      <c r="L2372">
        <v>112.55</v>
      </c>
      <c r="M2372">
        <v>7806.5</v>
      </c>
      <c r="N2372">
        <v>69</v>
      </c>
      <c r="O2372">
        <v>0</v>
      </c>
    </row>
    <row r="2373" spans="1:15">
      <c r="A2373">
        <f t="shared" ca="1" si="37"/>
        <v>0</v>
      </c>
      <c r="B2373">
        <v>2372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1</v>
      </c>
      <c r="J2373">
        <v>1</v>
      </c>
      <c r="K2373">
        <v>0</v>
      </c>
      <c r="L2373">
        <v>25.7</v>
      </c>
      <c r="M2373">
        <v>25.7</v>
      </c>
      <c r="N2373">
        <v>1</v>
      </c>
      <c r="O2373">
        <v>0</v>
      </c>
    </row>
    <row r="2374" spans="1:15">
      <c r="A2374">
        <f t="shared" ca="1" si="37"/>
        <v>0</v>
      </c>
      <c r="B2374">
        <v>2373</v>
      </c>
      <c r="C2374">
        <v>1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8</v>
      </c>
      <c r="K2374">
        <v>2</v>
      </c>
      <c r="L2374">
        <v>90.3</v>
      </c>
      <c r="M2374">
        <v>6287.3</v>
      </c>
      <c r="N2374">
        <v>71</v>
      </c>
      <c r="O2374">
        <v>0</v>
      </c>
    </row>
    <row r="2375" spans="1:15">
      <c r="A2375">
        <f t="shared" ca="1" si="37"/>
        <v>1</v>
      </c>
      <c r="B2375">
        <v>2374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1</v>
      </c>
      <c r="I2375">
        <v>1</v>
      </c>
      <c r="J2375">
        <v>3</v>
      </c>
      <c r="K2375">
        <v>1</v>
      </c>
      <c r="L2375">
        <v>49.4</v>
      </c>
      <c r="M2375">
        <v>3251.85</v>
      </c>
      <c r="N2375">
        <v>66</v>
      </c>
      <c r="O2375">
        <v>0</v>
      </c>
    </row>
    <row r="2376" spans="1:15">
      <c r="A2376">
        <f t="shared" ca="1" si="37"/>
        <v>1</v>
      </c>
      <c r="B2376">
        <v>2375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19.399999999999999</v>
      </c>
      <c r="M2376">
        <v>50.6</v>
      </c>
      <c r="N2376">
        <v>2</v>
      </c>
      <c r="O2376">
        <v>0</v>
      </c>
    </row>
    <row r="2377" spans="1:15">
      <c r="A2377">
        <f t="shared" ca="1" si="37"/>
        <v>1</v>
      </c>
      <c r="B2377">
        <v>2376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v>8</v>
      </c>
      <c r="K2377">
        <v>2</v>
      </c>
      <c r="L2377">
        <v>109.7</v>
      </c>
      <c r="M2377">
        <v>7904.25</v>
      </c>
      <c r="N2377">
        <v>71</v>
      </c>
      <c r="O2377">
        <v>0</v>
      </c>
    </row>
    <row r="2378" spans="1:15">
      <c r="A2378">
        <f t="shared" ca="1" si="37"/>
        <v>0</v>
      </c>
      <c r="B2378">
        <v>2377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4</v>
      </c>
      <c r="K2378">
        <v>1</v>
      </c>
      <c r="L2378">
        <v>61.25</v>
      </c>
      <c r="M2378">
        <v>729.95</v>
      </c>
      <c r="N2378">
        <v>11</v>
      </c>
      <c r="O2378">
        <v>0</v>
      </c>
    </row>
    <row r="2379" spans="1:15">
      <c r="A2379">
        <f t="shared" ca="1" si="37"/>
        <v>0</v>
      </c>
      <c r="B2379">
        <v>2378</v>
      </c>
      <c r="C2379">
        <v>1</v>
      </c>
      <c r="D2379">
        <v>0</v>
      </c>
      <c r="E2379">
        <v>0</v>
      </c>
      <c r="F2379">
        <v>1</v>
      </c>
      <c r="G2379">
        <v>0</v>
      </c>
      <c r="H2379">
        <v>1</v>
      </c>
      <c r="I2379">
        <v>1</v>
      </c>
      <c r="J2379">
        <v>4</v>
      </c>
      <c r="K2379">
        <v>0</v>
      </c>
      <c r="L2379">
        <v>55.3</v>
      </c>
      <c r="M2379">
        <v>2654.05</v>
      </c>
      <c r="N2379">
        <v>47</v>
      </c>
      <c r="O2379">
        <v>0</v>
      </c>
    </row>
    <row r="2380" spans="1:15">
      <c r="A2380">
        <f t="shared" ca="1" si="37"/>
        <v>0</v>
      </c>
      <c r="B2380">
        <v>2379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2</v>
      </c>
      <c r="K2380">
        <v>0</v>
      </c>
      <c r="L2380">
        <v>70.3</v>
      </c>
      <c r="M2380">
        <v>2416.5500000000002</v>
      </c>
      <c r="N2380">
        <v>35</v>
      </c>
      <c r="O2380">
        <v>1</v>
      </c>
    </row>
    <row r="2381" spans="1:15">
      <c r="A2381">
        <f t="shared" ca="1" si="37"/>
        <v>1</v>
      </c>
      <c r="B2381">
        <v>2380</v>
      </c>
      <c r="C2381">
        <v>1</v>
      </c>
      <c r="D2381">
        <v>1</v>
      </c>
      <c r="E2381">
        <v>1</v>
      </c>
      <c r="F2381">
        <v>0</v>
      </c>
      <c r="G2381">
        <v>1</v>
      </c>
      <c r="H2381">
        <v>1</v>
      </c>
      <c r="I2381">
        <v>1</v>
      </c>
      <c r="J2381">
        <v>6</v>
      </c>
      <c r="K2381">
        <v>0</v>
      </c>
      <c r="L2381">
        <v>106.35</v>
      </c>
      <c r="M2381">
        <v>3520.75</v>
      </c>
      <c r="N2381">
        <v>32</v>
      </c>
      <c r="O2381">
        <v>1</v>
      </c>
    </row>
    <row r="2382" spans="1:15">
      <c r="A2382">
        <f t="shared" ca="1" si="37"/>
        <v>0</v>
      </c>
      <c r="B2382">
        <v>2381</v>
      </c>
      <c r="C2382">
        <v>1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6</v>
      </c>
      <c r="K2382">
        <v>0</v>
      </c>
      <c r="L2382">
        <v>103.75</v>
      </c>
      <c r="M2382">
        <v>5969.95</v>
      </c>
      <c r="N2382">
        <v>60</v>
      </c>
      <c r="O2382">
        <v>0</v>
      </c>
    </row>
    <row r="2383" spans="1:15">
      <c r="A2383">
        <f t="shared" ca="1" si="37"/>
        <v>1</v>
      </c>
      <c r="B2383">
        <v>2382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1</v>
      </c>
      <c r="L2383">
        <v>19.5</v>
      </c>
      <c r="M2383">
        <v>226.8</v>
      </c>
      <c r="N2383">
        <v>11</v>
      </c>
      <c r="O2383">
        <v>0</v>
      </c>
    </row>
    <row r="2384" spans="1:15">
      <c r="A2384">
        <f t="shared" ca="1" si="37"/>
        <v>1</v>
      </c>
      <c r="B2384">
        <v>2383</v>
      </c>
      <c r="C2384">
        <v>0</v>
      </c>
      <c r="D2384">
        <v>0</v>
      </c>
      <c r="E2384">
        <v>0</v>
      </c>
      <c r="F2384">
        <v>0</v>
      </c>
      <c r="G2384">
        <v>2</v>
      </c>
      <c r="H2384">
        <v>1</v>
      </c>
      <c r="I2384">
        <v>0</v>
      </c>
      <c r="J2384">
        <v>4</v>
      </c>
      <c r="K2384">
        <v>1</v>
      </c>
      <c r="L2384">
        <v>39.5</v>
      </c>
      <c r="M2384">
        <v>1082.75</v>
      </c>
      <c r="N2384">
        <v>29</v>
      </c>
      <c r="O2384">
        <v>0</v>
      </c>
    </row>
    <row r="2385" spans="1:15">
      <c r="A2385">
        <f t="shared" ca="1" si="37"/>
        <v>0</v>
      </c>
      <c r="B2385">
        <v>2384</v>
      </c>
      <c r="C2385">
        <v>1</v>
      </c>
      <c r="D2385">
        <v>0</v>
      </c>
      <c r="E2385">
        <v>1</v>
      </c>
      <c r="F2385">
        <v>1</v>
      </c>
      <c r="G2385">
        <v>2</v>
      </c>
      <c r="H2385">
        <v>1</v>
      </c>
      <c r="I2385">
        <v>0</v>
      </c>
      <c r="J2385">
        <v>1</v>
      </c>
      <c r="K2385">
        <v>0</v>
      </c>
      <c r="L2385">
        <v>26.05</v>
      </c>
      <c r="M2385">
        <v>565.75</v>
      </c>
      <c r="N2385">
        <v>21</v>
      </c>
      <c r="O2385">
        <v>0</v>
      </c>
    </row>
    <row r="2386" spans="1:15">
      <c r="A2386">
        <f t="shared" ca="1" si="37"/>
        <v>1</v>
      </c>
      <c r="B2386">
        <v>2385</v>
      </c>
      <c r="C2386">
        <v>1</v>
      </c>
      <c r="D2386">
        <v>1</v>
      </c>
      <c r="E2386">
        <v>1</v>
      </c>
      <c r="F2386">
        <v>0</v>
      </c>
      <c r="G2386">
        <v>1</v>
      </c>
      <c r="H2386">
        <v>1</v>
      </c>
      <c r="I2386">
        <v>1</v>
      </c>
      <c r="J2386">
        <v>4</v>
      </c>
      <c r="K2386">
        <v>0</v>
      </c>
      <c r="L2386">
        <v>91.05</v>
      </c>
      <c r="M2386">
        <v>4370.75</v>
      </c>
      <c r="N2386">
        <v>48</v>
      </c>
      <c r="O2386">
        <v>0</v>
      </c>
    </row>
    <row r="2387" spans="1:15">
      <c r="A2387">
        <f t="shared" ca="1" si="37"/>
        <v>0</v>
      </c>
      <c r="B2387">
        <v>2386</v>
      </c>
      <c r="C2387">
        <v>0</v>
      </c>
      <c r="D2387">
        <v>0</v>
      </c>
      <c r="E2387">
        <v>0</v>
      </c>
      <c r="F2387">
        <v>1</v>
      </c>
      <c r="G2387">
        <v>2</v>
      </c>
      <c r="H2387">
        <v>1</v>
      </c>
      <c r="I2387">
        <v>0</v>
      </c>
      <c r="J2387">
        <v>2</v>
      </c>
      <c r="K2387">
        <v>0</v>
      </c>
      <c r="L2387">
        <v>29.65</v>
      </c>
      <c r="M2387">
        <v>90.05</v>
      </c>
      <c r="N2387">
        <v>3</v>
      </c>
      <c r="O2387">
        <v>0</v>
      </c>
    </row>
    <row r="2388" spans="1:15">
      <c r="A2388">
        <f t="shared" ca="1" si="37"/>
        <v>1</v>
      </c>
      <c r="B2388">
        <v>2387</v>
      </c>
      <c r="C2388">
        <v>0</v>
      </c>
      <c r="D2388">
        <v>0</v>
      </c>
      <c r="E2388">
        <v>1</v>
      </c>
      <c r="F2388">
        <v>1</v>
      </c>
      <c r="G2388">
        <v>0</v>
      </c>
      <c r="H2388">
        <v>1</v>
      </c>
      <c r="I2388">
        <v>1</v>
      </c>
      <c r="J2388">
        <v>3</v>
      </c>
      <c r="K2388">
        <v>0</v>
      </c>
      <c r="L2388">
        <v>50.2</v>
      </c>
      <c r="M2388">
        <v>2169.4</v>
      </c>
      <c r="N2388">
        <v>43</v>
      </c>
      <c r="O2388">
        <v>0</v>
      </c>
    </row>
    <row r="2389" spans="1:15">
      <c r="A2389">
        <f t="shared" ca="1" si="37"/>
        <v>1</v>
      </c>
      <c r="B2389">
        <v>2388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6</v>
      </c>
      <c r="K2389">
        <v>0</v>
      </c>
      <c r="L2389">
        <v>105.3</v>
      </c>
      <c r="M2389">
        <v>550.6</v>
      </c>
      <c r="N2389">
        <v>5</v>
      </c>
      <c r="O2389">
        <v>0</v>
      </c>
    </row>
    <row r="2390" spans="1:15">
      <c r="A2390">
        <f t="shared" ca="1" si="37"/>
        <v>1</v>
      </c>
      <c r="B2390">
        <v>2389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3</v>
      </c>
      <c r="K2390">
        <v>0</v>
      </c>
      <c r="L2390">
        <v>55.45</v>
      </c>
      <c r="M2390">
        <v>55.45</v>
      </c>
      <c r="N2390">
        <v>1</v>
      </c>
      <c r="O2390">
        <v>0</v>
      </c>
    </row>
    <row r="2391" spans="1:15">
      <c r="A2391">
        <f t="shared" ca="1" si="37"/>
        <v>1</v>
      </c>
      <c r="B2391">
        <v>2390</v>
      </c>
      <c r="C2391">
        <v>1</v>
      </c>
      <c r="D2391">
        <v>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7</v>
      </c>
      <c r="K2391">
        <v>1</v>
      </c>
      <c r="L2391">
        <v>85.45</v>
      </c>
      <c r="M2391">
        <v>6300.85</v>
      </c>
      <c r="N2391">
        <v>71</v>
      </c>
      <c r="O2391">
        <v>0</v>
      </c>
    </row>
    <row r="2392" spans="1:15">
      <c r="A2392">
        <f t="shared" ca="1" si="37"/>
        <v>1</v>
      </c>
      <c r="B2392">
        <v>2391</v>
      </c>
      <c r="C2392">
        <v>0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1</v>
      </c>
      <c r="J2392">
        <v>1</v>
      </c>
      <c r="K2392">
        <v>1</v>
      </c>
      <c r="L2392">
        <v>19.8</v>
      </c>
      <c r="M2392">
        <v>160.05000000000001</v>
      </c>
      <c r="N2392">
        <v>8</v>
      </c>
      <c r="O2392">
        <v>0</v>
      </c>
    </row>
    <row r="2393" spans="1:15">
      <c r="A2393">
        <f t="shared" ca="1" si="37"/>
        <v>1</v>
      </c>
      <c r="B2393">
        <v>2392</v>
      </c>
      <c r="C2393">
        <v>1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1</v>
      </c>
      <c r="J2393">
        <v>3</v>
      </c>
      <c r="K2393">
        <v>0</v>
      </c>
      <c r="L2393">
        <v>59.25</v>
      </c>
      <c r="M2393">
        <v>436.6</v>
      </c>
      <c r="N2393">
        <v>8</v>
      </c>
      <c r="O2393">
        <v>0</v>
      </c>
    </row>
    <row r="2394" spans="1:15">
      <c r="A2394">
        <f t="shared" ca="1" si="37"/>
        <v>1</v>
      </c>
      <c r="B2394">
        <v>2393</v>
      </c>
      <c r="C2394">
        <v>1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1</v>
      </c>
      <c r="J2394">
        <v>4</v>
      </c>
      <c r="K2394">
        <v>0</v>
      </c>
      <c r="L2394">
        <v>90.7</v>
      </c>
      <c r="M2394">
        <v>1781.35</v>
      </c>
      <c r="N2394">
        <v>20</v>
      </c>
      <c r="O2394">
        <v>0</v>
      </c>
    </row>
    <row r="2395" spans="1:15">
      <c r="A2395">
        <f t="shared" ca="1" si="37"/>
        <v>0</v>
      </c>
      <c r="B2395">
        <v>2394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6</v>
      </c>
      <c r="K2395">
        <v>1</v>
      </c>
      <c r="L2395">
        <v>103.7</v>
      </c>
      <c r="M2395">
        <v>3467</v>
      </c>
      <c r="N2395">
        <v>33</v>
      </c>
      <c r="O2395">
        <v>1</v>
      </c>
    </row>
    <row r="2396" spans="1:15">
      <c r="A2396">
        <f t="shared" ca="1" si="37"/>
        <v>1</v>
      </c>
      <c r="B2396">
        <v>2395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1</v>
      </c>
      <c r="J2396">
        <v>3</v>
      </c>
      <c r="K2396">
        <v>1</v>
      </c>
      <c r="L2396">
        <v>79.05</v>
      </c>
      <c r="M2396">
        <v>5552.5</v>
      </c>
      <c r="N2396">
        <v>71</v>
      </c>
      <c r="O2396">
        <v>0</v>
      </c>
    </row>
    <row r="2397" spans="1:15">
      <c r="A2397">
        <f t="shared" ca="1" si="37"/>
        <v>1</v>
      </c>
      <c r="B2397">
        <v>2396</v>
      </c>
      <c r="C2397">
        <v>0</v>
      </c>
      <c r="D2397">
        <v>1</v>
      </c>
      <c r="E2397">
        <v>1</v>
      </c>
      <c r="F2397">
        <v>0</v>
      </c>
      <c r="G2397">
        <v>1</v>
      </c>
      <c r="H2397">
        <v>1</v>
      </c>
      <c r="I2397">
        <v>1</v>
      </c>
      <c r="J2397">
        <v>4</v>
      </c>
      <c r="K2397">
        <v>1</v>
      </c>
      <c r="L2397">
        <v>90.7</v>
      </c>
      <c r="M2397">
        <v>2835.5</v>
      </c>
      <c r="N2397">
        <v>31</v>
      </c>
      <c r="O2397">
        <v>0</v>
      </c>
    </row>
    <row r="2398" spans="1:15">
      <c r="A2398">
        <f t="shared" ca="1" si="37"/>
        <v>1</v>
      </c>
      <c r="B2398">
        <v>2397</v>
      </c>
      <c r="C2398">
        <v>0</v>
      </c>
      <c r="D2398">
        <v>1</v>
      </c>
      <c r="E2398">
        <v>1</v>
      </c>
      <c r="F2398">
        <v>0</v>
      </c>
      <c r="G2398">
        <v>1</v>
      </c>
      <c r="H2398">
        <v>1</v>
      </c>
      <c r="I2398">
        <v>1</v>
      </c>
      <c r="J2398">
        <v>5</v>
      </c>
      <c r="K2398">
        <v>1</v>
      </c>
      <c r="L2398">
        <v>95</v>
      </c>
      <c r="M2398">
        <v>3591.25</v>
      </c>
      <c r="N2398">
        <v>38</v>
      </c>
      <c r="O2398">
        <v>0</v>
      </c>
    </row>
    <row r="2399" spans="1:15">
      <c r="A2399">
        <f t="shared" ca="1" si="37"/>
        <v>1</v>
      </c>
      <c r="B2399">
        <v>2398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1</v>
      </c>
      <c r="J2399">
        <v>4</v>
      </c>
      <c r="K2399">
        <v>0</v>
      </c>
      <c r="L2399">
        <v>88.35</v>
      </c>
      <c r="M2399">
        <v>88.35</v>
      </c>
      <c r="N2399">
        <v>1</v>
      </c>
      <c r="O2399">
        <v>1</v>
      </c>
    </row>
    <row r="2400" spans="1:15">
      <c r="A2400">
        <f t="shared" ca="1" si="37"/>
        <v>1</v>
      </c>
      <c r="B2400">
        <v>2399</v>
      </c>
      <c r="C2400">
        <v>0</v>
      </c>
      <c r="D2400">
        <v>0</v>
      </c>
      <c r="E2400">
        <v>1</v>
      </c>
      <c r="F2400">
        <v>1</v>
      </c>
      <c r="G2400">
        <v>2</v>
      </c>
      <c r="H2400">
        <v>1</v>
      </c>
      <c r="I2400">
        <v>0</v>
      </c>
      <c r="J2400">
        <v>2</v>
      </c>
      <c r="K2400">
        <v>0</v>
      </c>
      <c r="L2400">
        <v>30.25</v>
      </c>
      <c r="M2400">
        <v>63.75</v>
      </c>
      <c r="N2400">
        <v>2</v>
      </c>
      <c r="O2400">
        <v>0</v>
      </c>
    </row>
    <row r="2401" spans="1:15">
      <c r="A2401">
        <f t="shared" ca="1" si="37"/>
        <v>1</v>
      </c>
      <c r="B2401">
        <v>2400</v>
      </c>
      <c r="C2401">
        <v>0</v>
      </c>
      <c r="D2401">
        <v>0</v>
      </c>
      <c r="E2401">
        <v>1</v>
      </c>
      <c r="F2401">
        <v>0</v>
      </c>
      <c r="G2401">
        <v>2</v>
      </c>
      <c r="H2401">
        <v>1</v>
      </c>
      <c r="I2401">
        <v>0</v>
      </c>
      <c r="J2401">
        <v>4</v>
      </c>
      <c r="K2401">
        <v>0</v>
      </c>
      <c r="L2401">
        <v>49.85</v>
      </c>
      <c r="M2401">
        <v>617.15</v>
      </c>
      <c r="N2401">
        <v>12</v>
      </c>
      <c r="O2401">
        <v>0</v>
      </c>
    </row>
    <row r="2402" spans="1:15">
      <c r="A2402">
        <f t="shared" ca="1" si="37"/>
        <v>1</v>
      </c>
      <c r="B2402">
        <v>2401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1</v>
      </c>
      <c r="J2402">
        <v>6</v>
      </c>
      <c r="K2402">
        <v>0</v>
      </c>
      <c r="L2402">
        <v>93</v>
      </c>
      <c r="M2402">
        <v>870.25</v>
      </c>
      <c r="N2402">
        <v>9</v>
      </c>
      <c r="O2402">
        <v>0</v>
      </c>
    </row>
    <row r="2403" spans="1:15">
      <c r="A2403">
        <f t="shared" ca="1" si="37"/>
        <v>1</v>
      </c>
      <c r="B2403">
        <v>2402</v>
      </c>
      <c r="C2403">
        <v>1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1</v>
      </c>
      <c r="J2403">
        <v>4</v>
      </c>
      <c r="K2403">
        <v>0</v>
      </c>
      <c r="L2403">
        <v>54.55</v>
      </c>
      <c r="M2403">
        <v>601.25</v>
      </c>
      <c r="N2403">
        <v>11</v>
      </c>
      <c r="O2403">
        <v>0</v>
      </c>
    </row>
    <row r="2404" spans="1:15">
      <c r="A2404">
        <f t="shared" ca="1" si="37"/>
        <v>1</v>
      </c>
      <c r="B2404">
        <v>2403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19.7</v>
      </c>
      <c r="M2404">
        <v>111.65</v>
      </c>
      <c r="N2404">
        <v>6</v>
      </c>
      <c r="O2404">
        <v>0</v>
      </c>
    </row>
    <row r="2405" spans="1:15">
      <c r="A2405">
        <f t="shared" ca="1" si="37"/>
        <v>0</v>
      </c>
      <c r="B2405">
        <v>2404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8</v>
      </c>
      <c r="K2405">
        <v>1</v>
      </c>
      <c r="L2405">
        <v>84.8</v>
      </c>
      <c r="M2405">
        <v>6046.1</v>
      </c>
      <c r="N2405">
        <v>71</v>
      </c>
      <c r="O2405">
        <v>0</v>
      </c>
    </row>
    <row r="2406" spans="1:15">
      <c r="A2406">
        <f t="shared" ca="1" si="37"/>
        <v>1</v>
      </c>
      <c r="B2406">
        <v>2405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5</v>
      </c>
      <c r="K2406">
        <v>1</v>
      </c>
      <c r="L2406">
        <v>94.45</v>
      </c>
      <c r="M2406">
        <v>3923.8</v>
      </c>
      <c r="N2406">
        <v>42</v>
      </c>
      <c r="O2406">
        <v>0</v>
      </c>
    </row>
    <row r="2407" spans="1:15">
      <c r="A2407">
        <f t="shared" ca="1" si="37"/>
        <v>1</v>
      </c>
      <c r="B2407">
        <v>2406</v>
      </c>
      <c r="C2407">
        <v>0</v>
      </c>
      <c r="D2407">
        <v>0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5</v>
      </c>
      <c r="K2407">
        <v>0</v>
      </c>
      <c r="L2407">
        <v>94.2</v>
      </c>
      <c r="M2407">
        <v>777.3</v>
      </c>
      <c r="N2407">
        <v>8</v>
      </c>
      <c r="O2407">
        <v>1</v>
      </c>
    </row>
    <row r="2408" spans="1:15">
      <c r="A2408">
        <f t="shared" ca="1" si="37"/>
        <v>1</v>
      </c>
      <c r="B2408">
        <v>2407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5</v>
      </c>
      <c r="K2408">
        <v>0</v>
      </c>
      <c r="L2408">
        <v>96.25</v>
      </c>
      <c r="M2408">
        <v>512.45000000000005</v>
      </c>
      <c r="N2408">
        <v>5</v>
      </c>
      <c r="O2408">
        <v>1</v>
      </c>
    </row>
    <row r="2409" spans="1:15">
      <c r="A2409">
        <f t="shared" ca="1" si="37"/>
        <v>0</v>
      </c>
      <c r="B2409">
        <v>2408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1</v>
      </c>
      <c r="J2409">
        <v>2</v>
      </c>
      <c r="K2409">
        <v>0</v>
      </c>
      <c r="L2409">
        <v>70.7</v>
      </c>
      <c r="M2409">
        <v>141.44999999999999</v>
      </c>
      <c r="N2409">
        <v>2</v>
      </c>
      <c r="O2409">
        <v>1</v>
      </c>
    </row>
    <row r="2410" spans="1:15">
      <c r="A2410">
        <f t="shared" ca="1" si="37"/>
        <v>1</v>
      </c>
      <c r="B2410">
        <v>2409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1</v>
      </c>
      <c r="J2410">
        <v>1</v>
      </c>
      <c r="K2410">
        <v>2</v>
      </c>
      <c r="L2410">
        <v>20.85</v>
      </c>
      <c r="M2410">
        <v>892.15</v>
      </c>
      <c r="N2410">
        <v>45</v>
      </c>
      <c r="O2410">
        <v>0</v>
      </c>
    </row>
    <row r="2411" spans="1:15">
      <c r="A2411">
        <f t="shared" ca="1" si="37"/>
        <v>1</v>
      </c>
      <c r="B2411">
        <v>2410</v>
      </c>
      <c r="C2411">
        <v>1</v>
      </c>
      <c r="D2411">
        <v>0</v>
      </c>
      <c r="E2411">
        <v>1</v>
      </c>
      <c r="F2411">
        <v>1</v>
      </c>
      <c r="G2411">
        <v>2</v>
      </c>
      <c r="H2411">
        <v>1</v>
      </c>
      <c r="I2411">
        <v>0</v>
      </c>
      <c r="J2411">
        <v>6</v>
      </c>
      <c r="K2411">
        <v>1</v>
      </c>
      <c r="L2411">
        <v>60</v>
      </c>
      <c r="M2411">
        <v>1682.05</v>
      </c>
      <c r="N2411">
        <v>28</v>
      </c>
      <c r="O2411">
        <v>0</v>
      </c>
    </row>
    <row r="2412" spans="1:15">
      <c r="A2412">
        <f t="shared" ca="1" si="37"/>
        <v>0</v>
      </c>
      <c r="B2412">
        <v>2411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1</v>
      </c>
      <c r="I2412">
        <v>1</v>
      </c>
      <c r="J2412">
        <v>3</v>
      </c>
      <c r="K2412">
        <v>0</v>
      </c>
      <c r="L2412">
        <v>80.45</v>
      </c>
      <c r="M2412">
        <v>3398.9</v>
      </c>
      <c r="N2412">
        <v>43</v>
      </c>
      <c r="O2412">
        <v>0</v>
      </c>
    </row>
    <row r="2413" spans="1:15">
      <c r="A2413">
        <f t="shared" ca="1" si="37"/>
        <v>0</v>
      </c>
      <c r="B2413">
        <v>2412</v>
      </c>
      <c r="C2413">
        <v>1</v>
      </c>
      <c r="D2413">
        <v>0</v>
      </c>
      <c r="E2413">
        <v>0</v>
      </c>
      <c r="F2413">
        <v>1</v>
      </c>
      <c r="G2413">
        <v>1</v>
      </c>
      <c r="H2413">
        <v>1</v>
      </c>
      <c r="I2413">
        <v>1</v>
      </c>
      <c r="J2413">
        <v>7</v>
      </c>
      <c r="K2413">
        <v>2</v>
      </c>
      <c r="L2413">
        <v>84.95</v>
      </c>
      <c r="M2413">
        <v>4984.8500000000004</v>
      </c>
      <c r="N2413">
        <v>60</v>
      </c>
      <c r="O2413">
        <v>0</v>
      </c>
    </row>
    <row r="2414" spans="1:15">
      <c r="A2414">
        <f t="shared" ca="1" si="37"/>
        <v>0</v>
      </c>
      <c r="B2414">
        <v>2413</v>
      </c>
      <c r="C2414">
        <v>0</v>
      </c>
      <c r="D2414">
        <v>0</v>
      </c>
      <c r="E2414">
        <v>1</v>
      </c>
      <c r="F2414">
        <v>0</v>
      </c>
      <c r="G2414">
        <v>2</v>
      </c>
      <c r="H2414">
        <v>1</v>
      </c>
      <c r="I2414">
        <v>0</v>
      </c>
      <c r="J2414">
        <v>3</v>
      </c>
      <c r="K2414">
        <v>1</v>
      </c>
      <c r="L2414">
        <v>33.549999999999997</v>
      </c>
      <c r="M2414">
        <v>1445.3</v>
      </c>
      <c r="N2414">
        <v>42</v>
      </c>
      <c r="O2414">
        <v>1</v>
      </c>
    </row>
    <row r="2415" spans="1:15">
      <c r="A2415">
        <f t="shared" ca="1" si="37"/>
        <v>1</v>
      </c>
      <c r="B2415">
        <v>2414</v>
      </c>
      <c r="C2415">
        <v>1</v>
      </c>
      <c r="D2415">
        <v>0</v>
      </c>
      <c r="E2415">
        <v>1</v>
      </c>
      <c r="F2415">
        <v>1</v>
      </c>
      <c r="G2415">
        <v>2</v>
      </c>
      <c r="H2415">
        <v>1</v>
      </c>
      <c r="I2415">
        <v>0</v>
      </c>
      <c r="J2415">
        <v>5</v>
      </c>
      <c r="K2415">
        <v>2</v>
      </c>
      <c r="L2415">
        <v>49.65</v>
      </c>
      <c r="M2415">
        <v>305.55</v>
      </c>
      <c r="N2415">
        <v>7</v>
      </c>
      <c r="O2415">
        <v>0</v>
      </c>
    </row>
    <row r="2416" spans="1:15">
      <c r="A2416">
        <f t="shared" ca="1" si="37"/>
        <v>1</v>
      </c>
      <c r="B2416">
        <v>2415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20.2</v>
      </c>
      <c r="M2416">
        <v>507.9</v>
      </c>
      <c r="N2416">
        <v>25</v>
      </c>
      <c r="O2416">
        <v>0</v>
      </c>
    </row>
    <row r="2417" spans="1:15">
      <c r="A2417">
        <f t="shared" ca="1" si="37"/>
        <v>1</v>
      </c>
      <c r="B2417">
        <v>2416</v>
      </c>
      <c r="C2417">
        <v>0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4</v>
      </c>
      <c r="K2417">
        <v>0</v>
      </c>
      <c r="L2417">
        <v>94.55</v>
      </c>
      <c r="M2417">
        <v>3640.45</v>
      </c>
      <c r="N2417">
        <v>40</v>
      </c>
      <c r="O2417">
        <v>1</v>
      </c>
    </row>
    <row r="2418" spans="1:15">
      <c r="A2418">
        <f t="shared" ca="1" si="37"/>
        <v>1</v>
      </c>
      <c r="B2418">
        <v>2417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1</v>
      </c>
      <c r="I2418">
        <v>1</v>
      </c>
      <c r="J2418">
        <v>5</v>
      </c>
      <c r="K2418">
        <v>1</v>
      </c>
      <c r="L2418">
        <v>100.5</v>
      </c>
      <c r="M2418">
        <v>2673.45</v>
      </c>
      <c r="N2418">
        <v>27</v>
      </c>
      <c r="O2418">
        <v>0</v>
      </c>
    </row>
    <row r="2419" spans="1:15">
      <c r="A2419">
        <f t="shared" ca="1" si="37"/>
        <v>1</v>
      </c>
      <c r="B2419">
        <v>2418</v>
      </c>
      <c r="C2419">
        <v>1</v>
      </c>
      <c r="D2419">
        <v>0</v>
      </c>
      <c r="E2419">
        <v>0</v>
      </c>
      <c r="F2419">
        <v>0</v>
      </c>
      <c r="G2419">
        <v>2</v>
      </c>
      <c r="H2419">
        <v>1</v>
      </c>
      <c r="I2419">
        <v>0</v>
      </c>
      <c r="J2419">
        <v>3</v>
      </c>
      <c r="K2419">
        <v>0</v>
      </c>
      <c r="L2419">
        <v>35.75</v>
      </c>
      <c r="M2419">
        <v>389.8</v>
      </c>
      <c r="N2419">
        <v>10</v>
      </c>
      <c r="O2419">
        <v>0</v>
      </c>
    </row>
    <row r="2420" spans="1:15">
      <c r="A2420">
        <f t="shared" ca="1" si="37"/>
        <v>1</v>
      </c>
      <c r="B2420">
        <v>2419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4</v>
      </c>
      <c r="K2420">
        <v>0</v>
      </c>
      <c r="L2420">
        <v>86.45</v>
      </c>
      <c r="M2420">
        <v>2401.0500000000002</v>
      </c>
      <c r="N2420">
        <v>27</v>
      </c>
      <c r="O2420">
        <v>0</v>
      </c>
    </row>
    <row r="2421" spans="1:15">
      <c r="A2421">
        <f t="shared" ca="1" si="37"/>
        <v>1</v>
      </c>
      <c r="B2421">
        <v>2420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4</v>
      </c>
      <c r="K2421">
        <v>1</v>
      </c>
      <c r="L2421">
        <v>53.8</v>
      </c>
      <c r="M2421">
        <v>651.54999999999995</v>
      </c>
      <c r="N2421">
        <v>11</v>
      </c>
      <c r="O2421">
        <v>0</v>
      </c>
    </row>
    <row r="2422" spans="1:15">
      <c r="A2422">
        <f t="shared" ca="1" si="37"/>
        <v>1</v>
      </c>
      <c r="B2422">
        <v>2421</v>
      </c>
      <c r="C2422">
        <v>1</v>
      </c>
      <c r="D2422">
        <v>0</v>
      </c>
      <c r="E2422">
        <v>1</v>
      </c>
      <c r="F2422">
        <v>1</v>
      </c>
      <c r="G2422">
        <v>2</v>
      </c>
      <c r="H2422">
        <v>1</v>
      </c>
      <c r="I2422">
        <v>0</v>
      </c>
      <c r="J2422">
        <v>3</v>
      </c>
      <c r="K2422">
        <v>0</v>
      </c>
      <c r="L2422">
        <v>38.549999999999997</v>
      </c>
      <c r="M2422">
        <v>156.1</v>
      </c>
      <c r="N2422">
        <v>4</v>
      </c>
      <c r="O2422">
        <v>0</v>
      </c>
    </row>
    <row r="2423" spans="1:15">
      <c r="A2423">
        <f t="shared" ca="1" si="37"/>
        <v>1</v>
      </c>
      <c r="B2423">
        <v>2422</v>
      </c>
      <c r="C2423">
        <v>1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0</v>
      </c>
      <c r="J2423">
        <v>3</v>
      </c>
      <c r="K2423">
        <v>0</v>
      </c>
      <c r="L2423">
        <v>39.9</v>
      </c>
      <c r="M2423">
        <v>2796.35</v>
      </c>
      <c r="N2423">
        <v>68</v>
      </c>
      <c r="O2423">
        <v>0</v>
      </c>
    </row>
    <row r="2424" spans="1:15">
      <c r="A2424">
        <f t="shared" ca="1" si="37"/>
        <v>1</v>
      </c>
      <c r="B2424">
        <v>2423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2</v>
      </c>
      <c r="K2424">
        <v>0</v>
      </c>
      <c r="L2424">
        <v>70.05</v>
      </c>
      <c r="M2424">
        <v>70.05</v>
      </c>
      <c r="N2424">
        <v>1</v>
      </c>
      <c r="O2424">
        <v>0</v>
      </c>
    </row>
    <row r="2425" spans="1:15">
      <c r="A2425">
        <f t="shared" ca="1" si="37"/>
        <v>0</v>
      </c>
      <c r="B2425">
        <v>2424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1</v>
      </c>
      <c r="K2425">
        <v>1</v>
      </c>
      <c r="L2425">
        <v>20.100000000000001</v>
      </c>
      <c r="M2425">
        <v>407.05</v>
      </c>
      <c r="N2425">
        <v>18</v>
      </c>
      <c r="O2425">
        <v>0</v>
      </c>
    </row>
    <row r="2426" spans="1:15">
      <c r="A2426">
        <f t="shared" ca="1" si="37"/>
        <v>0</v>
      </c>
      <c r="B2426">
        <v>2425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1</v>
      </c>
      <c r="J2426">
        <v>7</v>
      </c>
      <c r="K2426">
        <v>2</v>
      </c>
      <c r="L2426">
        <v>112.95</v>
      </c>
      <c r="M2426">
        <v>6465</v>
      </c>
      <c r="N2426">
        <v>57</v>
      </c>
      <c r="O2426">
        <v>1</v>
      </c>
    </row>
    <row r="2427" spans="1:15">
      <c r="A2427">
        <f t="shared" ca="1" si="37"/>
        <v>1</v>
      </c>
      <c r="B2427">
        <v>2426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0</v>
      </c>
      <c r="L2427">
        <v>20.3</v>
      </c>
      <c r="M2427">
        <v>511.25</v>
      </c>
      <c r="N2427">
        <v>26</v>
      </c>
      <c r="O2427">
        <v>0</v>
      </c>
    </row>
    <row r="2428" spans="1:15">
      <c r="A2428">
        <f t="shared" ca="1" si="37"/>
        <v>1</v>
      </c>
      <c r="B2428">
        <v>2427</v>
      </c>
      <c r="C2428">
        <v>0</v>
      </c>
      <c r="D2428">
        <v>0</v>
      </c>
      <c r="E2428">
        <v>1</v>
      </c>
      <c r="F2428">
        <v>0</v>
      </c>
      <c r="G2428">
        <v>2</v>
      </c>
      <c r="H2428">
        <v>1</v>
      </c>
      <c r="I2428">
        <v>0</v>
      </c>
      <c r="J2428">
        <v>3</v>
      </c>
      <c r="K2428">
        <v>0</v>
      </c>
      <c r="L2428">
        <v>35.65</v>
      </c>
      <c r="M2428">
        <v>646.04999999999995</v>
      </c>
      <c r="N2428">
        <v>17</v>
      </c>
      <c r="O2428">
        <v>0</v>
      </c>
    </row>
    <row r="2429" spans="1:15">
      <c r="A2429">
        <f t="shared" ca="1" si="37"/>
        <v>1</v>
      </c>
      <c r="B2429">
        <v>2428</v>
      </c>
      <c r="C2429">
        <v>1</v>
      </c>
      <c r="D2429">
        <v>0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2</v>
      </c>
      <c r="K2429">
        <v>0</v>
      </c>
      <c r="L2429">
        <v>35.9</v>
      </c>
      <c r="M2429">
        <v>35.9</v>
      </c>
      <c r="N2429">
        <v>1</v>
      </c>
      <c r="O2429">
        <v>1</v>
      </c>
    </row>
    <row r="2430" spans="1:15">
      <c r="A2430">
        <f t="shared" ca="1" si="37"/>
        <v>0</v>
      </c>
      <c r="B2430">
        <v>2429</v>
      </c>
      <c r="C2430">
        <v>1</v>
      </c>
      <c r="D2430">
        <v>0</v>
      </c>
      <c r="E2430">
        <v>0</v>
      </c>
      <c r="F2430">
        <v>1</v>
      </c>
      <c r="G2430">
        <v>1</v>
      </c>
      <c r="H2430">
        <v>1</v>
      </c>
      <c r="I2430">
        <v>1</v>
      </c>
      <c r="J2430">
        <v>5</v>
      </c>
      <c r="K2430">
        <v>0</v>
      </c>
      <c r="L2430">
        <v>99.25</v>
      </c>
      <c r="M2430">
        <v>3777.15</v>
      </c>
      <c r="N2430">
        <v>38</v>
      </c>
      <c r="O2430">
        <v>1</v>
      </c>
    </row>
    <row r="2431" spans="1:15">
      <c r="A2431">
        <f t="shared" ca="1" si="37"/>
        <v>0</v>
      </c>
      <c r="B2431">
        <v>2430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v>5</v>
      </c>
      <c r="K2431">
        <v>1</v>
      </c>
      <c r="L2431">
        <v>82.95</v>
      </c>
      <c r="M2431">
        <v>4903.1499999999996</v>
      </c>
      <c r="N2431">
        <v>59</v>
      </c>
      <c r="O2431">
        <v>0</v>
      </c>
    </row>
    <row r="2432" spans="1:15">
      <c r="A2432">
        <f t="shared" ca="1" si="37"/>
        <v>0</v>
      </c>
      <c r="B2432">
        <v>2431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4</v>
      </c>
      <c r="K2432">
        <v>2</v>
      </c>
      <c r="L2432">
        <v>55.65</v>
      </c>
      <c r="M2432">
        <v>1653.85</v>
      </c>
      <c r="N2432">
        <v>30</v>
      </c>
      <c r="O2432">
        <v>0</v>
      </c>
    </row>
    <row r="2433" spans="1:15">
      <c r="A2433">
        <f t="shared" ca="1" si="37"/>
        <v>1</v>
      </c>
      <c r="B2433">
        <v>2432</v>
      </c>
      <c r="C2433">
        <v>1</v>
      </c>
      <c r="D2433">
        <v>1</v>
      </c>
      <c r="E2433">
        <v>0</v>
      </c>
      <c r="F2433">
        <v>0</v>
      </c>
      <c r="G2433">
        <v>2</v>
      </c>
      <c r="H2433">
        <v>1</v>
      </c>
      <c r="I2433">
        <v>0</v>
      </c>
      <c r="J2433">
        <v>1</v>
      </c>
      <c r="K2433">
        <v>0</v>
      </c>
      <c r="L2433">
        <v>24.45</v>
      </c>
      <c r="M2433">
        <v>47.5</v>
      </c>
      <c r="N2433">
        <v>2</v>
      </c>
      <c r="O2433">
        <v>1</v>
      </c>
    </row>
    <row r="2434" spans="1:15">
      <c r="A2434">
        <f t="shared" ca="1" si="37"/>
        <v>0</v>
      </c>
      <c r="B2434">
        <v>2433</v>
      </c>
      <c r="C2434">
        <v>0</v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1</v>
      </c>
      <c r="J2434">
        <v>1</v>
      </c>
      <c r="K2434">
        <v>1</v>
      </c>
      <c r="L2434">
        <v>25.2</v>
      </c>
      <c r="M2434">
        <v>1306.3</v>
      </c>
      <c r="N2434">
        <v>50</v>
      </c>
      <c r="O2434">
        <v>0</v>
      </c>
    </row>
    <row r="2435" spans="1:15">
      <c r="A2435">
        <f t="shared" ref="A2435:A2498" ca="1" si="38">IF(RAND()&lt;=0.6,1,0)</f>
        <v>1</v>
      </c>
      <c r="B2435">
        <v>2434</v>
      </c>
      <c r="C2435">
        <v>1</v>
      </c>
      <c r="D2435">
        <v>0</v>
      </c>
      <c r="E2435">
        <v>0</v>
      </c>
      <c r="F2435">
        <v>0</v>
      </c>
      <c r="G2435">
        <v>2</v>
      </c>
      <c r="H2435">
        <v>1</v>
      </c>
      <c r="I2435">
        <v>0</v>
      </c>
      <c r="J2435">
        <v>5</v>
      </c>
      <c r="K2435">
        <v>1</v>
      </c>
      <c r="L2435">
        <v>50.8</v>
      </c>
      <c r="M2435">
        <v>463.6</v>
      </c>
      <c r="N2435">
        <v>9</v>
      </c>
      <c r="O2435">
        <v>0</v>
      </c>
    </row>
    <row r="2436" spans="1:15">
      <c r="A2436">
        <f t="shared" ca="1" si="38"/>
        <v>1</v>
      </c>
      <c r="B2436">
        <v>2435</v>
      </c>
      <c r="C2436">
        <v>0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19.649999999999999</v>
      </c>
      <c r="M2436">
        <v>60.65</v>
      </c>
      <c r="N2436">
        <v>3</v>
      </c>
      <c r="O2436">
        <v>0</v>
      </c>
    </row>
    <row r="2437" spans="1:15">
      <c r="A2437">
        <f t="shared" ca="1" si="38"/>
        <v>0</v>
      </c>
      <c r="B2437">
        <v>2436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1</v>
      </c>
      <c r="I2437">
        <v>1</v>
      </c>
      <c r="J2437">
        <v>4</v>
      </c>
      <c r="K2437">
        <v>0</v>
      </c>
      <c r="L2437">
        <v>59.8</v>
      </c>
      <c r="M2437">
        <v>824.85</v>
      </c>
      <c r="N2437">
        <v>14</v>
      </c>
      <c r="O2437">
        <v>0</v>
      </c>
    </row>
    <row r="2438" spans="1:15">
      <c r="A2438">
        <f t="shared" ca="1" si="38"/>
        <v>1</v>
      </c>
      <c r="B2438">
        <v>2437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3</v>
      </c>
      <c r="K2438">
        <v>0</v>
      </c>
      <c r="L2438">
        <v>73.55</v>
      </c>
      <c r="M2438">
        <v>2094.65</v>
      </c>
      <c r="N2438">
        <v>31</v>
      </c>
      <c r="O2438">
        <v>0</v>
      </c>
    </row>
    <row r="2439" spans="1:15">
      <c r="A2439">
        <f t="shared" ca="1" si="38"/>
        <v>0</v>
      </c>
      <c r="B2439">
        <v>2438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5</v>
      </c>
      <c r="K2439">
        <v>0</v>
      </c>
      <c r="L2439">
        <v>61.4</v>
      </c>
      <c r="M2439">
        <v>438.9</v>
      </c>
      <c r="N2439">
        <v>7</v>
      </c>
      <c r="O2439">
        <v>0</v>
      </c>
    </row>
    <row r="2440" spans="1:15">
      <c r="A2440">
        <f t="shared" ca="1" si="38"/>
        <v>1</v>
      </c>
      <c r="B2440">
        <v>2439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1</v>
      </c>
      <c r="I2440">
        <v>1</v>
      </c>
      <c r="J2440">
        <v>6</v>
      </c>
      <c r="K2440">
        <v>0</v>
      </c>
      <c r="L2440">
        <v>103.35</v>
      </c>
      <c r="M2440">
        <v>847.3</v>
      </c>
      <c r="N2440">
        <v>8</v>
      </c>
      <c r="O2440">
        <v>1</v>
      </c>
    </row>
    <row r="2441" spans="1:15">
      <c r="A2441">
        <f t="shared" ca="1" si="38"/>
        <v>1</v>
      </c>
      <c r="B2441">
        <v>2440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19.899999999999999</v>
      </c>
      <c r="M2441">
        <v>329.75</v>
      </c>
      <c r="N2441">
        <v>17</v>
      </c>
      <c r="O2441">
        <v>0</v>
      </c>
    </row>
    <row r="2442" spans="1:15">
      <c r="A2442">
        <f t="shared" ca="1" si="38"/>
        <v>0</v>
      </c>
      <c r="B2442">
        <v>2441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19.45</v>
      </c>
      <c r="M2442">
        <v>674.55</v>
      </c>
      <c r="N2442">
        <v>32</v>
      </c>
      <c r="O2442">
        <v>0</v>
      </c>
    </row>
    <row r="2443" spans="1:15">
      <c r="A2443">
        <f t="shared" ca="1" si="38"/>
        <v>0</v>
      </c>
      <c r="B2443">
        <v>2442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3</v>
      </c>
      <c r="K2443">
        <v>0</v>
      </c>
      <c r="L2443">
        <v>81.5</v>
      </c>
      <c r="M2443">
        <v>162.55000000000001</v>
      </c>
      <c r="N2443">
        <v>2</v>
      </c>
      <c r="O2443">
        <v>0</v>
      </c>
    </row>
    <row r="2444" spans="1:15">
      <c r="A2444">
        <f t="shared" ca="1" si="38"/>
        <v>0</v>
      </c>
      <c r="B2444">
        <v>2443</v>
      </c>
      <c r="C2444">
        <v>1</v>
      </c>
      <c r="D2444">
        <v>1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3</v>
      </c>
      <c r="K2444">
        <v>0</v>
      </c>
      <c r="L2444">
        <v>84.8</v>
      </c>
      <c r="M2444">
        <v>546.95000000000005</v>
      </c>
      <c r="N2444">
        <v>7</v>
      </c>
      <c r="O2444">
        <v>1</v>
      </c>
    </row>
    <row r="2445" spans="1:15">
      <c r="A2445">
        <f t="shared" ca="1" si="38"/>
        <v>0</v>
      </c>
      <c r="B2445">
        <v>2444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7</v>
      </c>
      <c r="K2445">
        <v>2</v>
      </c>
      <c r="L2445">
        <v>109.55</v>
      </c>
      <c r="M2445">
        <v>7887.25</v>
      </c>
      <c r="N2445">
        <v>72</v>
      </c>
      <c r="O2445">
        <v>0</v>
      </c>
    </row>
    <row r="2446" spans="1:15">
      <c r="A2446">
        <f t="shared" ca="1" si="38"/>
        <v>1</v>
      </c>
      <c r="B2446">
        <v>2445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5</v>
      </c>
      <c r="K2446">
        <v>0</v>
      </c>
      <c r="L2446">
        <v>99.95</v>
      </c>
      <c r="M2446">
        <v>3186.65</v>
      </c>
      <c r="N2446">
        <v>31</v>
      </c>
      <c r="O2446">
        <v>1</v>
      </c>
    </row>
    <row r="2447" spans="1:15">
      <c r="A2447">
        <f t="shared" ca="1" si="38"/>
        <v>0</v>
      </c>
      <c r="B2447">
        <v>2446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1</v>
      </c>
      <c r="I2447">
        <v>1</v>
      </c>
      <c r="J2447">
        <v>3</v>
      </c>
      <c r="K2447">
        <v>0</v>
      </c>
      <c r="L2447">
        <v>74.400000000000006</v>
      </c>
      <c r="M2447">
        <v>1972.35</v>
      </c>
      <c r="N2447">
        <v>27</v>
      </c>
      <c r="O2447">
        <v>0</v>
      </c>
    </row>
    <row r="2448" spans="1:15">
      <c r="A2448">
        <f t="shared" ca="1" si="38"/>
        <v>1</v>
      </c>
      <c r="B2448">
        <v>2447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4</v>
      </c>
      <c r="K2448">
        <v>0</v>
      </c>
      <c r="L2448">
        <v>90</v>
      </c>
      <c r="M2448">
        <v>1527.35</v>
      </c>
      <c r="N2448">
        <v>18</v>
      </c>
      <c r="O2448">
        <v>1</v>
      </c>
    </row>
    <row r="2449" spans="1:15">
      <c r="A2449">
        <f t="shared" ca="1" si="38"/>
        <v>1</v>
      </c>
      <c r="B2449">
        <v>2448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3</v>
      </c>
      <c r="K2449">
        <v>0</v>
      </c>
      <c r="L2449">
        <v>74.900000000000006</v>
      </c>
      <c r="M2449">
        <v>490.55</v>
      </c>
      <c r="N2449">
        <v>7</v>
      </c>
      <c r="O2449">
        <v>0</v>
      </c>
    </row>
    <row r="2450" spans="1:15">
      <c r="A2450">
        <f t="shared" ca="1" si="38"/>
        <v>1</v>
      </c>
      <c r="B2450">
        <v>2449</v>
      </c>
      <c r="C2450">
        <v>0</v>
      </c>
      <c r="D2450">
        <v>1</v>
      </c>
      <c r="E2450">
        <v>0</v>
      </c>
      <c r="F2450">
        <v>0</v>
      </c>
      <c r="G2450">
        <v>1</v>
      </c>
      <c r="H2450">
        <v>1</v>
      </c>
      <c r="I2450">
        <v>1</v>
      </c>
      <c r="J2450">
        <v>6</v>
      </c>
      <c r="K2450">
        <v>0</v>
      </c>
      <c r="L2450">
        <v>104.85</v>
      </c>
      <c r="M2450">
        <v>1531.4</v>
      </c>
      <c r="N2450">
        <v>14</v>
      </c>
      <c r="O2450">
        <v>1</v>
      </c>
    </row>
    <row r="2451" spans="1:15">
      <c r="A2451">
        <f t="shared" ca="1" si="38"/>
        <v>0</v>
      </c>
      <c r="B2451">
        <v>2450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1</v>
      </c>
      <c r="I2451">
        <v>1</v>
      </c>
      <c r="J2451">
        <v>4</v>
      </c>
      <c r="K2451">
        <v>0</v>
      </c>
      <c r="L2451">
        <v>59.65</v>
      </c>
      <c r="M2451">
        <v>683.25</v>
      </c>
      <c r="N2451">
        <v>11</v>
      </c>
      <c r="O2451">
        <v>0</v>
      </c>
    </row>
    <row r="2452" spans="1:15">
      <c r="A2452">
        <f t="shared" ca="1" si="38"/>
        <v>1</v>
      </c>
      <c r="B2452">
        <v>2451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7</v>
      </c>
      <c r="K2452">
        <v>2</v>
      </c>
      <c r="L2452">
        <v>110.45</v>
      </c>
      <c r="M2452">
        <v>8058.85</v>
      </c>
      <c r="N2452">
        <v>72</v>
      </c>
      <c r="O2452">
        <v>0</v>
      </c>
    </row>
    <row r="2453" spans="1:15">
      <c r="A2453">
        <f t="shared" ca="1" si="38"/>
        <v>1</v>
      </c>
      <c r="B2453">
        <v>2452</v>
      </c>
      <c r="C2453">
        <v>1</v>
      </c>
      <c r="D2453">
        <v>0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6</v>
      </c>
      <c r="K2453">
        <v>1</v>
      </c>
      <c r="L2453">
        <v>106.1</v>
      </c>
      <c r="M2453">
        <v>2847.4</v>
      </c>
      <c r="N2453">
        <v>28</v>
      </c>
      <c r="O2453">
        <v>1</v>
      </c>
    </row>
    <row r="2454" spans="1:15">
      <c r="A2454">
        <f t="shared" ca="1" si="38"/>
        <v>1</v>
      </c>
      <c r="B2454">
        <v>2453</v>
      </c>
      <c r="C2454">
        <v>1</v>
      </c>
      <c r="D2454">
        <v>1</v>
      </c>
      <c r="E2454">
        <v>0</v>
      </c>
      <c r="F2454">
        <v>0</v>
      </c>
      <c r="G2454">
        <v>1</v>
      </c>
      <c r="H2454">
        <v>1</v>
      </c>
      <c r="I2454">
        <v>1</v>
      </c>
      <c r="J2454">
        <v>2</v>
      </c>
      <c r="K2454">
        <v>0</v>
      </c>
      <c r="L2454">
        <v>74.2</v>
      </c>
      <c r="M2454">
        <v>1133.9000000000001</v>
      </c>
      <c r="N2454">
        <v>15</v>
      </c>
      <c r="O2454">
        <v>1</v>
      </c>
    </row>
    <row r="2455" spans="1:15">
      <c r="A2455">
        <f t="shared" ca="1" si="38"/>
        <v>1</v>
      </c>
      <c r="B2455">
        <v>2454</v>
      </c>
      <c r="C2455">
        <v>0</v>
      </c>
      <c r="D2455">
        <v>1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2</v>
      </c>
      <c r="K2455">
        <v>0</v>
      </c>
      <c r="L2455">
        <v>74.45</v>
      </c>
      <c r="M2455">
        <v>294.45</v>
      </c>
      <c r="N2455">
        <v>4</v>
      </c>
      <c r="O2455">
        <v>0</v>
      </c>
    </row>
    <row r="2456" spans="1:15">
      <c r="A2456">
        <f t="shared" ca="1" si="38"/>
        <v>1</v>
      </c>
      <c r="B2456">
        <v>2455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2</v>
      </c>
      <c r="L2456">
        <v>24.55</v>
      </c>
      <c r="M2456">
        <v>1719.15</v>
      </c>
      <c r="N2456">
        <v>71</v>
      </c>
      <c r="O2456">
        <v>0</v>
      </c>
    </row>
    <row r="2457" spans="1:15">
      <c r="A2457">
        <f t="shared" ca="1" si="38"/>
        <v>1</v>
      </c>
      <c r="B2457">
        <v>2456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1</v>
      </c>
      <c r="J2457">
        <v>5</v>
      </c>
      <c r="K2457">
        <v>0</v>
      </c>
      <c r="L2457">
        <v>89.35</v>
      </c>
      <c r="M2457">
        <v>461.7</v>
      </c>
      <c r="N2457">
        <v>5</v>
      </c>
      <c r="O2457">
        <v>1</v>
      </c>
    </row>
    <row r="2458" spans="1:15">
      <c r="A2458">
        <f t="shared" ca="1" si="38"/>
        <v>1</v>
      </c>
      <c r="B2458">
        <v>2457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0</v>
      </c>
      <c r="I2458">
        <v>1</v>
      </c>
      <c r="J2458">
        <v>1</v>
      </c>
      <c r="K2458">
        <v>2</v>
      </c>
      <c r="L2458">
        <v>24.55</v>
      </c>
      <c r="M2458">
        <v>1160.45</v>
      </c>
      <c r="N2458">
        <v>47</v>
      </c>
      <c r="O2458">
        <v>0</v>
      </c>
    </row>
    <row r="2459" spans="1:15">
      <c r="A2459">
        <f t="shared" ca="1" si="38"/>
        <v>0</v>
      </c>
      <c r="B2459">
        <v>2458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5</v>
      </c>
      <c r="K2459">
        <v>1</v>
      </c>
      <c r="L2459">
        <v>90.65</v>
      </c>
      <c r="M2459">
        <v>5199.8</v>
      </c>
      <c r="N2459">
        <v>57</v>
      </c>
      <c r="O2459">
        <v>0</v>
      </c>
    </row>
    <row r="2460" spans="1:15">
      <c r="A2460">
        <f t="shared" ca="1" si="38"/>
        <v>0</v>
      </c>
      <c r="B2460">
        <v>2459</v>
      </c>
      <c r="C2460">
        <v>1</v>
      </c>
      <c r="D2460">
        <v>1</v>
      </c>
      <c r="E2460">
        <v>1</v>
      </c>
      <c r="F2460">
        <v>0</v>
      </c>
      <c r="G2460">
        <v>1</v>
      </c>
      <c r="H2460">
        <v>1</v>
      </c>
      <c r="I2460">
        <v>1</v>
      </c>
      <c r="J2460">
        <v>6</v>
      </c>
      <c r="K2460">
        <v>2</v>
      </c>
      <c r="L2460">
        <v>105.05</v>
      </c>
      <c r="M2460">
        <v>5163.3</v>
      </c>
      <c r="N2460">
        <v>50</v>
      </c>
      <c r="O2460">
        <v>0</v>
      </c>
    </row>
    <row r="2461" spans="1:15">
      <c r="A2461">
        <f t="shared" ca="1" si="38"/>
        <v>0</v>
      </c>
      <c r="B2461">
        <v>2460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20.45</v>
      </c>
      <c r="M2461">
        <v>162.30000000000001</v>
      </c>
      <c r="N2461">
        <v>8</v>
      </c>
      <c r="O2461">
        <v>0</v>
      </c>
    </row>
    <row r="2462" spans="1:15">
      <c r="A2462">
        <f t="shared" ca="1" si="38"/>
        <v>1</v>
      </c>
      <c r="B2462">
        <v>2461</v>
      </c>
      <c r="C2462">
        <v>0</v>
      </c>
      <c r="D2462">
        <v>0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1</v>
      </c>
      <c r="K2462">
        <v>2</v>
      </c>
      <c r="L2462">
        <v>19.55</v>
      </c>
      <c r="M2462">
        <v>883.35</v>
      </c>
      <c r="N2462">
        <v>48</v>
      </c>
      <c r="O2462">
        <v>0</v>
      </c>
    </row>
    <row r="2463" spans="1:15">
      <c r="A2463">
        <f t="shared" ca="1" si="38"/>
        <v>1</v>
      </c>
      <c r="B2463">
        <v>2462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19.7</v>
      </c>
      <c r="M2463">
        <v>1341.5</v>
      </c>
      <c r="N2463">
        <v>70</v>
      </c>
      <c r="O2463">
        <v>0</v>
      </c>
    </row>
    <row r="2464" spans="1:15">
      <c r="A2464">
        <f t="shared" ca="1" si="38"/>
        <v>0</v>
      </c>
      <c r="B2464">
        <v>2463</v>
      </c>
      <c r="C2464">
        <v>1</v>
      </c>
      <c r="D2464">
        <v>0</v>
      </c>
      <c r="E2464">
        <v>0</v>
      </c>
      <c r="F2464">
        <v>1</v>
      </c>
      <c r="G2464">
        <v>0</v>
      </c>
      <c r="H2464">
        <v>1</v>
      </c>
      <c r="I2464">
        <v>1</v>
      </c>
      <c r="J2464">
        <v>6</v>
      </c>
      <c r="K2464">
        <v>0</v>
      </c>
      <c r="L2464">
        <v>70.45</v>
      </c>
      <c r="M2464">
        <v>70.45</v>
      </c>
      <c r="N2464">
        <v>1</v>
      </c>
      <c r="O2464">
        <v>0</v>
      </c>
    </row>
    <row r="2465" spans="1:15">
      <c r="A2465">
        <f t="shared" ca="1" si="38"/>
        <v>0</v>
      </c>
      <c r="B2465">
        <v>2464</v>
      </c>
      <c r="C2465">
        <v>1</v>
      </c>
      <c r="D2465">
        <v>0</v>
      </c>
      <c r="E2465">
        <v>1</v>
      </c>
      <c r="F2465">
        <v>0</v>
      </c>
      <c r="G2465">
        <v>1</v>
      </c>
      <c r="H2465">
        <v>1</v>
      </c>
      <c r="I2465">
        <v>1</v>
      </c>
      <c r="J2465">
        <v>3</v>
      </c>
      <c r="K2465">
        <v>0</v>
      </c>
      <c r="L2465">
        <v>85.65</v>
      </c>
      <c r="M2465">
        <v>659.45</v>
      </c>
      <c r="N2465">
        <v>8</v>
      </c>
      <c r="O2465">
        <v>0</v>
      </c>
    </row>
    <row r="2466" spans="1:15">
      <c r="A2466">
        <f t="shared" ca="1" si="38"/>
        <v>1</v>
      </c>
      <c r="B2466">
        <v>2465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1</v>
      </c>
      <c r="I2466">
        <v>1</v>
      </c>
      <c r="J2466">
        <v>2</v>
      </c>
      <c r="K2466">
        <v>0</v>
      </c>
      <c r="L2466">
        <v>77.150000000000006</v>
      </c>
      <c r="M2466">
        <v>77.150000000000006</v>
      </c>
      <c r="N2466">
        <v>1</v>
      </c>
      <c r="O2466">
        <v>1</v>
      </c>
    </row>
    <row r="2467" spans="1:15">
      <c r="A2467">
        <f t="shared" ca="1" si="38"/>
        <v>1</v>
      </c>
      <c r="B2467">
        <v>2466</v>
      </c>
      <c r="C2467">
        <v>1</v>
      </c>
      <c r="D2467">
        <v>0</v>
      </c>
      <c r="E2467">
        <v>0</v>
      </c>
      <c r="F2467">
        <v>0</v>
      </c>
      <c r="G2467">
        <v>2</v>
      </c>
      <c r="H2467">
        <v>1</v>
      </c>
      <c r="I2467">
        <v>0</v>
      </c>
      <c r="J2467">
        <v>2</v>
      </c>
      <c r="K2467">
        <v>0</v>
      </c>
      <c r="L2467">
        <v>35.25</v>
      </c>
      <c r="M2467">
        <v>35.25</v>
      </c>
      <c r="N2467">
        <v>1</v>
      </c>
      <c r="O2467">
        <v>1</v>
      </c>
    </row>
    <row r="2468" spans="1:15">
      <c r="A2468">
        <f t="shared" ca="1" si="38"/>
        <v>0</v>
      </c>
      <c r="B2468">
        <v>2467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2</v>
      </c>
      <c r="L2468">
        <v>20.55</v>
      </c>
      <c r="M2468">
        <v>1205.05</v>
      </c>
      <c r="N2468">
        <v>60</v>
      </c>
      <c r="O2468">
        <v>0</v>
      </c>
    </row>
    <row r="2469" spans="1:15">
      <c r="A2469">
        <f t="shared" ca="1" si="38"/>
        <v>0</v>
      </c>
      <c r="B2469">
        <v>2468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5</v>
      </c>
      <c r="K2469">
        <v>1</v>
      </c>
      <c r="L2469">
        <v>97.95</v>
      </c>
      <c r="M2469">
        <v>4917.8999999999996</v>
      </c>
      <c r="N2469">
        <v>49</v>
      </c>
      <c r="O2469">
        <v>0</v>
      </c>
    </row>
    <row r="2470" spans="1:15">
      <c r="A2470">
        <f t="shared" ca="1" si="38"/>
        <v>1</v>
      </c>
      <c r="B2470">
        <v>2469</v>
      </c>
      <c r="C2470">
        <v>1</v>
      </c>
      <c r="D2470">
        <v>0</v>
      </c>
      <c r="E2470">
        <v>1</v>
      </c>
      <c r="F2470">
        <v>0</v>
      </c>
      <c r="G2470">
        <v>2</v>
      </c>
      <c r="H2470">
        <v>1</v>
      </c>
      <c r="I2470">
        <v>0</v>
      </c>
      <c r="J2470">
        <v>4</v>
      </c>
      <c r="K2470">
        <v>0</v>
      </c>
      <c r="L2470">
        <v>48.55</v>
      </c>
      <c r="M2470">
        <v>201</v>
      </c>
      <c r="N2470">
        <v>4</v>
      </c>
      <c r="O2470">
        <v>1</v>
      </c>
    </row>
    <row r="2471" spans="1:15">
      <c r="A2471">
        <f t="shared" ca="1" si="38"/>
        <v>1</v>
      </c>
      <c r="B2471">
        <v>2470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20</v>
      </c>
      <c r="M2471">
        <v>599.29999999999995</v>
      </c>
      <c r="N2471">
        <v>29</v>
      </c>
      <c r="O2471">
        <v>0</v>
      </c>
    </row>
    <row r="2472" spans="1:15">
      <c r="A2472">
        <f t="shared" ca="1" si="38"/>
        <v>0</v>
      </c>
      <c r="B2472">
        <v>2471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1</v>
      </c>
      <c r="K2472">
        <v>2</v>
      </c>
      <c r="L2472">
        <v>25.25</v>
      </c>
      <c r="M2472">
        <v>1733.15</v>
      </c>
      <c r="N2472">
        <v>67</v>
      </c>
      <c r="O2472">
        <v>0</v>
      </c>
    </row>
    <row r="2473" spans="1:15">
      <c r="A2473">
        <f t="shared" ca="1" si="38"/>
        <v>0</v>
      </c>
      <c r="B2473">
        <v>2472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5</v>
      </c>
      <c r="K2473">
        <v>0</v>
      </c>
      <c r="L2473">
        <v>98.4</v>
      </c>
      <c r="M2473">
        <v>5149.5</v>
      </c>
      <c r="N2473">
        <v>53</v>
      </c>
      <c r="O2473">
        <v>1</v>
      </c>
    </row>
    <row r="2474" spans="1:15">
      <c r="A2474">
        <f t="shared" ca="1" si="38"/>
        <v>0</v>
      </c>
      <c r="B2474">
        <v>2473</v>
      </c>
      <c r="C2474">
        <v>1</v>
      </c>
      <c r="D2474">
        <v>0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6</v>
      </c>
      <c r="K2474">
        <v>2</v>
      </c>
      <c r="L2474">
        <v>70.900000000000006</v>
      </c>
      <c r="M2474">
        <v>4677.1000000000004</v>
      </c>
      <c r="N2474">
        <v>67</v>
      </c>
      <c r="O2474">
        <v>0</v>
      </c>
    </row>
    <row r="2475" spans="1:15">
      <c r="A2475">
        <f t="shared" ca="1" si="38"/>
        <v>1</v>
      </c>
      <c r="B2475">
        <v>2474</v>
      </c>
      <c r="C2475">
        <v>0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19.850000000000001</v>
      </c>
      <c r="M2475">
        <v>119.3</v>
      </c>
      <c r="N2475">
        <v>6</v>
      </c>
      <c r="O2475">
        <v>0</v>
      </c>
    </row>
    <row r="2476" spans="1:15">
      <c r="A2476">
        <f t="shared" ca="1" si="38"/>
        <v>1</v>
      </c>
      <c r="B2476">
        <v>2475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1</v>
      </c>
      <c r="J2476">
        <v>6</v>
      </c>
      <c r="K2476">
        <v>0</v>
      </c>
      <c r="L2476">
        <v>106.35</v>
      </c>
      <c r="M2476">
        <v>4849.1000000000004</v>
      </c>
      <c r="N2476">
        <v>47</v>
      </c>
      <c r="O2476">
        <v>0</v>
      </c>
    </row>
    <row r="2477" spans="1:15">
      <c r="A2477">
        <f t="shared" ca="1" si="38"/>
        <v>0</v>
      </c>
      <c r="B2477">
        <v>2476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7</v>
      </c>
      <c r="K2477">
        <v>2</v>
      </c>
      <c r="L2477">
        <v>99.5</v>
      </c>
      <c r="M2477">
        <v>5424.25</v>
      </c>
      <c r="N2477">
        <v>53</v>
      </c>
      <c r="O2477">
        <v>0</v>
      </c>
    </row>
    <row r="2478" spans="1:15">
      <c r="A2478">
        <f t="shared" ca="1" si="38"/>
        <v>1</v>
      </c>
      <c r="B2478">
        <v>2477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8</v>
      </c>
      <c r="K2478">
        <v>2</v>
      </c>
      <c r="L2478">
        <v>84.7</v>
      </c>
      <c r="M2478">
        <v>5878.9</v>
      </c>
      <c r="N2478">
        <v>69</v>
      </c>
      <c r="O2478">
        <v>0</v>
      </c>
    </row>
    <row r="2479" spans="1:15">
      <c r="A2479">
        <f t="shared" ca="1" si="38"/>
        <v>1</v>
      </c>
      <c r="B2479">
        <v>2478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4</v>
      </c>
      <c r="K2479">
        <v>0</v>
      </c>
      <c r="L2479">
        <v>86.05</v>
      </c>
      <c r="M2479">
        <v>244.85</v>
      </c>
      <c r="N2479">
        <v>3</v>
      </c>
      <c r="O2479">
        <v>0</v>
      </c>
    </row>
    <row r="2480" spans="1:15">
      <c r="A2480">
        <f t="shared" ca="1" si="38"/>
        <v>0</v>
      </c>
      <c r="B2480">
        <v>2479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1</v>
      </c>
      <c r="J2480">
        <v>2</v>
      </c>
      <c r="K2480">
        <v>0</v>
      </c>
      <c r="L2480">
        <v>44.55</v>
      </c>
      <c r="M2480">
        <v>220.75</v>
      </c>
      <c r="N2480">
        <v>4</v>
      </c>
      <c r="O2480">
        <v>0</v>
      </c>
    </row>
    <row r="2481" spans="1:15">
      <c r="A2481">
        <f t="shared" ca="1" si="38"/>
        <v>1</v>
      </c>
      <c r="B2481">
        <v>2480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6</v>
      </c>
      <c r="K2481">
        <v>2</v>
      </c>
      <c r="L2481">
        <v>75.849999999999994</v>
      </c>
      <c r="M2481">
        <v>4261.2</v>
      </c>
      <c r="N2481">
        <v>56</v>
      </c>
      <c r="O2481">
        <v>0</v>
      </c>
    </row>
    <row r="2482" spans="1:15">
      <c r="A2482">
        <f t="shared" ca="1" si="38"/>
        <v>0</v>
      </c>
      <c r="B2482">
        <v>2481</v>
      </c>
      <c r="C2482">
        <v>1</v>
      </c>
      <c r="D2482">
        <v>1</v>
      </c>
      <c r="E2482">
        <v>1</v>
      </c>
      <c r="F2482">
        <v>0</v>
      </c>
      <c r="G2482">
        <v>1</v>
      </c>
      <c r="H2482">
        <v>1</v>
      </c>
      <c r="I2482">
        <v>1</v>
      </c>
      <c r="J2482">
        <v>4</v>
      </c>
      <c r="K2482">
        <v>0</v>
      </c>
      <c r="L2482">
        <v>93.85</v>
      </c>
      <c r="M2482">
        <v>5574.75</v>
      </c>
      <c r="N2482">
        <v>59</v>
      </c>
      <c r="O2482">
        <v>1</v>
      </c>
    </row>
    <row r="2483" spans="1:15">
      <c r="A2483">
        <f t="shared" ca="1" si="38"/>
        <v>0</v>
      </c>
      <c r="B2483">
        <v>2482</v>
      </c>
      <c r="C2483">
        <v>1</v>
      </c>
      <c r="D2483">
        <v>1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2</v>
      </c>
      <c r="L2483">
        <v>25</v>
      </c>
      <c r="M2483">
        <v>1501.75</v>
      </c>
      <c r="N2483">
        <v>61</v>
      </c>
      <c r="O2483">
        <v>0</v>
      </c>
    </row>
    <row r="2484" spans="1:15">
      <c r="A2484">
        <f t="shared" ca="1" si="38"/>
        <v>1</v>
      </c>
      <c r="B2484">
        <v>2483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2</v>
      </c>
      <c r="K2484">
        <v>0</v>
      </c>
      <c r="L2484">
        <v>45</v>
      </c>
      <c r="M2484">
        <v>89.75</v>
      </c>
      <c r="N2484">
        <v>2</v>
      </c>
      <c r="O2484">
        <v>0</v>
      </c>
    </row>
    <row r="2485" spans="1:15">
      <c r="A2485">
        <f t="shared" ca="1" si="38"/>
        <v>0</v>
      </c>
      <c r="B2485">
        <v>2484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6</v>
      </c>
      <c r="K2485">
        <v>0</v>
      </c>
      <c r="L2485">
        <v>100.7</v>
      </c>
      <c r="M2485">
        <v>4541.2</v>
      </c>
      <c r="N2485">
        <v>46</v>
      </c>
      <c r="O2485">
        <v>1</v>
      </c>
    </row>
    <row r="2486" spans="1:15">
      <c r="A2486">
        <f t="shared" ca="1" si="38"/>
        <v>0</v>
      </c>
      <c r="B2486">
        <v>2485</v>
      </c>
      <c r="C2486">
        <v>1</v>
      </c>
      <c r="D2486">
        <v>0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20.5</v>
      </c>
      <c r="M2486">
        <v>255.5</v>
      </c>
      <c r="N2486">
        <v>12</v>
      </c>
      <c r="O2486">
        <v>0</v>
      </c>
    </row>
    <row r="2487" spans="1:15">
      <c r="A2487">
        <f t="shared" ca="1" si="38"/>
        <v>1</v>
      </c>
      <c r="B2487">
        <v>2486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3</v>
      </c>
      <c r="K2487">
        <v>0</v>
      </c>
      <c r="L2487">
        <v>80.45</v>
      </c>
      <c r="M2487">
        <v>1072</v>
      </c>
      <c r="N2487">
        <v>14</v>
      </c>
      <c r="O2487">
        <v>1</v>
      </c>
    </row>
    <row r="2488" spans="1:15">
      <c r="A2488">
        <f t="shared" ca="1" si="38"/>
        <v>0</v>
      </c>
      <c r="B2488">
        <v>2487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4</v>
      </c>
      <c r="K2488">
        <v>1</v>
      </c>
      <c r="L2488">
        <v>90.45</v>
      </c>
      <c r="M2488">
        <v>2509.25</v>
      </c>
      <c r="N2488">
        <v>28</v>
      </c>
      <c r="O2488">
        <v>0</v>
      </c>
    </row>
    <row r="2489" spans="1:15">
      <c r="A2489">
        <f t="shared" ca="1" si="38"/>
        <v>0</v>
      </c>
      <c r="B2489">
        <v>2488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5</v>
      </c>
      <c r="K2489">
        <v>0</v>
      </c>
      <c r="L2489">
        <v>60.45</v>
      </c>
      <c r="M2489">
        <v>1440.75</v>
      </c>
      <c r="N2489">
        <v>24</v>
      </c>
      <c r="O2489">
        <v>0</v>
      </c>
    </row>
    <row r="2490" spans="1:15">
      <c r="A2490">
        <f t="shared" ca="1" si="38"/>
        <v>0</v>
      </c>
      <c r="B2490">
        <v>2489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4</v>
      </c>
      <c r="K2490">
        <v>0</v>
      </c>
      <c r="L2490">
        <v>55.25</v>
      </c>
      <c r="M2490">
        <v>1715.65</v>
      </c>
      <c r="N2490">
        <v>31</v>
      </c>
      <c r="O2490">
        <v>1</v>
      </c>
    </row>
    <row r="2491" spans="1:15">
      <c r="A2491">
        <f t="shared" ca="1" si="38"/>
        <v>1</v>
      </c>
      <c r="B2491">
        <v>2490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7</v>
      </c>
      <c r="K2491">
        <v>1</v>
      </c>
      <c r="L2491">
        <v>78.45</v>
      </c>
      <c r="M2491">
        <v>5333.35</v>
      </c>
      <c r="N2491">
        <v>68</v>
      </c>
      <c r="O2491">
        <v>0</v>
      </c>
    </row>
    <row r="2492" spans="1:15">
      <c r="A2492">
        <f t="shared" ca="1" si="38"/>
        <v>0</v>
      </c>
      <c r="B2492">
        <v>2491</v>
      </c>
      <c r="C2492">
        <v>1</v>
      </c>
      <c r="D2492">
        <v>0</v>
      </c>
      <c r="E2492">
        <v>0</v>
      </c>
      <c r="F2492">
        <v>1</v>
      </c>
      <c r="G2492">
        <v>1</v>
      </c>
      <c r="H2492">
        <v>1</v>
      </c>
      <c r="I2492">
        <v>1</v>
      </c>
      <c r="J2492">
        <v>5</v>
      </c>
      <c r="K2492">
        <v>2</v>
      </c>
      <c r="L2492">
        <v>100.55</v>
      </c>
      <c r="M2492">
        <v>3895.35</v>
      </c>
      <c r="N2492">
        <v>39</v>
      </c>
      <c r="O2492">
        <v>0</v>
      </c>
    </row>
    <row r="2493" spans="1:15">
      <c r="A2493">
        <f t="shared" ca="1" si="38"/>
        <v>1</v>
      </c>
      <c r="B2493">
        <v>2492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20.350000000000001</v>
      </c>
      <c r="M2493">
        <v>869.9</v>
      </c>
      <c r="N2493">
        <v>42</v>
      </c>
      <c r="O2493">
        <v>0</v>
      </c>
    </row>
    <row r="2494" spans="1:15">
      <c r="A2494">
        <f t="shared" ca="1" si="38"/>
        <v>1</v>
      </c>
      <c r="B2494">
        <v>2493</v>
      </c>
      <c r="C2494">
        <v>1</v>
      </c>
      <c r="D2494">
        <v>0</v>
      </c>
      <c r="E2494">
        <v>1</v>
      </c>
      <c r="F2494">
        <v>0</v>
      </c>
      <c r="G2494">
        <v>2</v>
      </c>
      <c r="H2494">
        <v>1</v>
      </c>
      <c r="I2494">
        <v>0</v>
      </c>
      <c r="J2494">
        <v>5</v>
      </c>
      <c r="K2494">
        <v>0</v>
      </c>
      <c r="L2494">
        <v>54.45</v>
      </c>
      <c r="M2494">
        <v>706.85</v>
      </c>
      <c r="N2494">
        <v>13</v>
      </c>
      <c r="O2494">
        <v>1</v>
      </c>
    </row>
    <row r="2495" spans="1:15">
      <c r="A2495">
        <f t="shared" ca="1" si="38"/>
        <v>1</v>
      </c>
      <c r="B2495">
        <v>2494</v>
      </c>
      <c r="C2495">
        <v>0</v>
      </c>
      <c r="D2495">
        <v>0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4</v>
      </c>
      <c r="K2495">
        <v>0</v>
      </c>
      <c r="L2495">
        <v>90.75</v>
      </c>
      <c r="M2495">
        <v>512.25</v>
      </c>
      <c r="N2495">
        <v>6</v>
      </c>
      <c r="O2495">
        <v>0</v>
      </c>
    </row>
    <row r="2496" spans="1:15">
      <c r="A2496">
        <f t="shared" ca="1" si="38"/>
        <v>1</v>
      </c>
      <c r="B2496">
        <v>2495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2</v>
      </c>
      <c r="K2496">
        <v>0</v>
      </c>
      <c r="L2496">
        <v>75.349999999999994</v>
      </c>
      <c r="M2496">
        <v>2636.05</v>
      </c>
      <c r="N2496">
        <v>35</v>
      </c>
      <c r="O2496">
        <v>1</v>
      </c>
    </row>
    <row r="2497" spans="1:15">
      <c r="A2497">
        <f t="shared" ca="1" si="38"/>
        <v>0</v>
      </c>
      <c r="B2497">
        <v>2496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20.25</v>
      </c>
      <c r="M2497">
        <v>814.75</v>
      </c>
      <c r="N2497">
        <v>38</v>
      </c>
      <c r="O2497">
        <v>0</v>
      </c>
    </row>
    <row r="2498" spans="1:15">
      <c r="A2498">
        <f t="shared" ca="1" si="38"/>
        <v>1</v>
      </c>
      <c r="B2498">
        <v>2497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2</v>
      </c>
      <c r="L2498">
        <v>20.05</v>
      </c>
      <c r="M2498">
        <v>388.6</v>
      </c>
      <c r="N2498">
        <v>18</v>
      </c>
      <c r="O2498">
        <v>0</v>
      </c>
    </row>
    <row r="2499" spans="1:15">
      <c r="A2499">
        <f t="shared" ref="A2499:A2562" ca="1" si="39">IF(RAND()&lt;=0.6,1,0)</f>
        <v>1</v>
      </c>
      <c r="B2499">
        <v>2498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19.600000000000001</v>
      </c>
      <c r="M2499">
        <v>93.45</v>
      </c>
      <c r="N2499">
        <v>4</v>
      </c>
      <c r="O2499">
        <v>0</v>
      </c>
    </row>
    <row r="2500" spans="1:15">
      <c r="A2500">
        <f t="shared" ca="1" si="39"/>
        <v>0</v>
      </c>
      <c r="B2500">
        <v>2499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4</v>
      </c>
      <c r="K2500">
        <v>0</v>
      </c>
      <c r="L2500">
        <v>53.8</v>
      </c>
      <c r="M2500">
        <v>1389.85</v>
      </c>
      <c r="N2500">
        <v>27</v>
      </c>
      <c r="O2500">
        <v>0</v>
      </c>
    </row>
    <row r="2501" spans="1:15">
      <c r="A2501">
        <f t="shared" ca="1" si="39"/>
        <v>1</v>
      </c>
      <c r="B2501">
        <v>2500</v>
      </c>
      <c r="C2501">
        <v>1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1</v>
      </c>
      <c r="J2501">
        <v>6</v>
      </c>
      <c r="K2501">
        <v>1</v>
      </c>
      <c r="L2501">
        <v>70.2</v>
      </c>
      <c r="M2501">
        <v>2894.55</v>
      </c>
      <c r="N2501">
        <v>41</v>
      </c>
      <c r="O2501">
        <v>0</v>
      </c>
    </row>
    <row r="2502" spans="1:15">
      <c r="A2502">
        <f t="shared" ca="1" si="39"/>
        <v>0</v>
      </c>
      <c r="B2502">
        <v>2501</v>
      </c>
      <c r="C2502">
        <v>1</v>
      </c>
      <c r="D2502">
        <v>0</v>
      </c>
      <c r="E2502">
        <v>1</v>
      </c>
      <c r="F2502">
        <v>1</v>
      </c>
      <c r="G2502">
        <v>0</v>
      </c>
      <c r="H2502">
        <v>1</v>
      </c>
      <c r="I2502">
        <v>1</v>
      </c>
      <c r="J2502">
        <v>6</v>
      </c>
      <c r="K2502">
        <v>1</v>
      </c>
      <c r="L2502">
        <v>75.5</v>
      </c>
      <c r="M2502">
        <v>4025.6</v>
      </c>
      <c r="N2502">
        <v>50</v>
      </c>
      <c r="O2502">
        <v>0</v>
      </c>
    </row>
    <row r="2503" spans="1:15">
      <c r="A2503">
        <f t="shared" ca="1" si="39"/>
        <v>1</v>
      </c>
      <c r="B2503">
        <v>2502</v>
      </c>
      <c r="C2503">
        <v>1</v>
      </c>
      <c r="D2503">
        <v>0</v>
      </c>
      <c r="E2503">
        <v>1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2</v>
      </c>
      <c r="L2503">
        <v>20.350000000000001</v>
      </c>
      <c r="M2503">
        <v>1354.4</v>
      </c>
      <c r="N2503">
        <v>72</v>
      </c>
      <c r="O2503">
        <v>0</v>
      </c>
    </row>
    <row r="2504" spans="1:15">
      <c r="A2504">
        <f t="shared" ca="1" si="39"/>
        <v>0</v>
      </c>
      <c r="B2504">
        <v>2503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1</v>
      </c>
      <c r="L2504">
        <v>26.05</v>
      </c>
      <c r="M2504">
        <v>1856.4</v>
      </c>
      <c r="N2504">
        <v>70</v>
      </c>
      <c r="O2504">
        <v>0</v>
      </c>
    </row>
    <row r="2505" spans="1:15">
      <c r="A2505">
        <f t="shared" ca="1" si="39"/>
        <v>0</v>
      </c>
      <c r="B2505">
        <v>2504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20.6</v>
      </c>
      <c r="M2505">
        <v>926</v>
      </c>
      <c r="N2505">
        <v>44</v>
      </c>
      <c r="O2505">
        <v>0</v>
      </c>
    </row>
    <row r="2506" spans="1:15">
      <c r="A2506">
        <f t="shared" ca="1" si="39"/>
        <v>0</v>
      </c>
      <c r="B2506">
        <v>2505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3</v>
      </c>
      <c r="K2506">
        <v>0</v>
      </c>
      <c r="L2506">
        <v>75.7</v>
      </c>
      <c r="M2506">
        <v>189.2</v>
      </c>
      <c r="N2506">
        <v>2</v>
      </c>
      <c r="O2506">
        <v>1</v>
      </c>
    </row>
    <row r="2507" spans="1:15">
      <c r="A2507">
        <f t="shared" ca="1" si="39"/>
        <v>0</v>
      </c>
      <c r="B2507">
        <v>2506</v>
      </c>
      <c r="C2507">
        <v>0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20.100000000000001</v>
      </c>
      <c r="M2507">
        <v>682.1</v>
      </c>
      <c r="N2507">
        <v>34</v>
      </c>
      <c r="O2507">
        <v>0</v>
      </c>
    </row>
    <row r="2508" spans="1:15">
      <c r="A2508">
        <f t="shared" ca="1" si="39"/>
        <v>1</v>
      </c>
      <c r="B2508">
        <v>2507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2</v>
      </c>
      <c r="L2508">
        <v>24.3</v>
      </c>
      <c r="M2508">
        <v>1778.7</v>
      </c>
      <c r="N2508">
        <v>72</v>
      </c>
      <c r="O2508">
        <v>0</v>
      </c>
    </row>
    <row r="2509" spans="1:15">
      <c r="A2509">
        <f t="shared" ca="1" si="39"/>
        <v>1</v>
      </c>
      <c r="B2509">
        <v>2508</v>
      </c>
      <c r="C2509">
        <v>1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2</v>
      </c>
      <c r="L2509">
        <v>24.5</v>
      </c>
      <c r="M2509">
        <v>1816.2</v>
      </c>
      <c r="N2509">
        <v>71</v>
      </c>
      <c r="O2509">
        <v>0</v>
      </c>
    </row>
    <row r="2510" spans="1:15">
      <c r="A2510">
        <f t="shared" ca="1" si="39"/>
        <v>1</v>
      </c>
      <c r="B2510">
        <v>2509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1</v>
      </c>
      <c r="J2510">
        <v>7</v>
      </c>
      <c r="K2510">
        <v>2</v>
      </c>
      <c r="L2510">
        <v>110.5</v>
      </c>
      <c r="M2510">
        <v>7069.25</v>
      </c>
      <c r="N2510">
        <v>64</v>
      </c>
      <c r="O2510">
        <v>0</v>
      </c>
    </row>
    <row r="2511" spans="1:15">
      <c r="A2511">
        <f t="shared" ca="1" si="39"/>
        <v>1</v>
      </c>
      <c r="B2511">
        <v>2510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2</v>
      </c>
      <c r="L2511">
        <v>25.25</v>
      </c>
      <c r="M2511">
        <v>1841.2</v>
      </c>
      <c r="N2511">
        <v>72</v>
      </c>
      <c r="O2511">
        <v>0</v>
      </c>
    </row>
    <row r="2512" spans="1:15">
      <c r="A2512">
        <f t="shared" ca="1" si="39"/>
        <v>0</v>
      </c>
      <c r="B2512">
        <v>2511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1</v>
      </c>
      <c r="J2512">
        <v>2</v>
      </c>
      <c r="K2512">
        <v>0</v>
      </c>
      <c r="L2512">
        <v>74.25</v>
      </c>
      <c r="M2512">
        <v>74.25</v>
      </c>
      <c r="N2512">
        <v>1</v>
      </c>
      <c r="O2512">
        <v>1</v>
      </c>
    </row>
    <row r="2513" spans="1:15">
      <c r="A2513">
        <f t="shared" ca="1" si="39"/>
        <v>0</v>
      </c>
      <c r="B2513">
        <v>2512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5</v>
      </c>
      <c r="K2513">
        <v>1</v>
      </c>
      <c r="L2513">
        <v>90.1</v>
      </c>
      <c r="M2513">
        <v>2656.7</v>
      </c>
      <c r="N2513">
        <v>29</v>
      </c>
      <c r="O2513">
        <v>0</v>
      </c>
    </row>
    <row r="2514" spans="1:15">
      <c r="A2514">
        <f t="shared" ca="1" si="39"/>
        <v>0</v>
      </c>
      <c r="B2514">
        <v>2513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6</v>
      </c>
      <c r="K2514">
        <v>1</v>
      </c>
      <c r="L2514">
        <v>68.75</v>
      </c>
      <c r="M2514">
        <v>1689.45</v>
      </c>
      <c r="N2514">
        <v>23</v>
      </c>
      <c r="O2514">
        <v>0</v>
      </c>
    </row>
    <row r="2515" spans="1:15">
      <c r="A2515">
        <f t="shared" ca="1" si="39"/>
        <v>1</v>
      </c>
      <c r="B2515">
        <v>2514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2</v>
      </c>
      <c r="L2515">
        <v>19.2</v>
      </c>
      <c r="M2515">
        <v>1054.75</v>
      </c>
      <c r="N2515">
        <v>52</v>
      </c>
      <c r="O2515">
        <v>0</v>
      </c>
    </row>
    <row r="2516" spans="1:15">
      <c r="A2516">
        <f t="shared" ca="1" si="39"/>
        <v>1</v>
      </c>
      <c r="B2516">
        <v>2515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1</v>
      </c>
      <c r="I2516">
        <v>1</v>
      </c>
      <c r="J2516">
        <v>4</v>
      </c>
      <c r="K2516">
        <v>0</v>
      </c>
      <c r="L2516">
        <v>89.7</v>
      </c>
      <c r="M2516">
        <v>2187.5500000000002</v>
      </c>
      <c r="N2516">
        <v>25</v>
      </c>
      <c r="O2516">
        <v>1</v>
      </c>
    </row>
    <row r="2517" spans="1:15">
      <c r="A2517">
        <f t="shared" ca="1" si="39"/>
        <v>0</v>
      </c>
      <c r="B2517">
        <v>2516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1</v>
      </c>
      <c r="J2517">
        <v>8</v>
      </c>
      <c r="K2517">
        <v>2</v>
      </c>
      <c r="L2517">
        <v>115.1</v>
      </c>
      <c r="M2517">
        <v>7334.05</v>
      </c>
      <c r="N2517">
        <v>64</v>
      </c>
      <c r="O2517">
        <v>0</v>
      </c>
    </row>
    <row r="2518" spans="1:15">
      <c r="A2518">
        <f t="shared" ca="1" si="39"/>
        <v>0</v>
      </c>
      <c r="B2518">
        <v>2517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1</v>
      </c>
      <c r="I2518">
        <v>1</v>
      </c>
      <c r="J2518">
        <v>4</v>
      </c>
      <c r="K2518">
        <v>0</v>
      </c>
      <c r="L2518">
        <v>96.4</v>
      </c>
      <c r="M2518">
        <v>1581.2</v>
      </c>
      <c r="N2518">
        <v>16</v>
      </c>
      <c r="O2518">
        <v>1</v>
      </c>
    </row>
    <row r="2519" spans="1:15">
      <c r="A2519">
        <f t="shared" ca="1" si="39"/>
        <v>1</v>
      </c>
      <c r="B2519">
        <v>2518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1</v>
      </c>
      <c r="J2519">
        <v>2</v>
      </c>
      <c r="K2519">
        <v>0</v>
      </c>
      <c r="L2519">
        <v>69.5</v>
      </c>
      <c r="M2519">
        <v>69.5</v>
      </c>
      <c r="N2519">
        <v>1</v>
      </c>
      <c r="O2519">
        <v>1</v>
      </c>
    </row>
    <row r="2520" spans="1:15">
      <c r="A2520">
        <f t="shared" ca="1" si="39"/>
        <v>0</v>
      </c>
      <c r="B2520">
        <v>2519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1</v>
      </c>
      <c r="J2520">
        <v>5</v>
      </c>
      <c r="K2520">
        <v>0</v>
      </c>
      <c r="L2520">
        <v>99.65</v>
      </c>
      <c r="M2520">
        <v>2404.85</v>
      </c>
      <c r="N2520">
        <v>24</v>
      </c>
      <c r="O2520">
        <v>0</v>
      </c>
    </row>
    <row r="2521" spans="1:15">
      <c r="A2521">
        <f t="shared" ca="1" si="39"/>
        <v>0</v>
      </c>
      <c r="B2521">
        <v>2520</v>
      </c>
      <c r="C2521">
        <v>1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1</v>
      </c>
      <c r="J2521">
        <v>4</v>
      </c>
      <c r="K2521">
        <v>0</v>
      </c>
      <c r="L2521">
        <v>91.45</v>
      </c>
      <c r="M2521">
        <v>171.45</v>
      </c>
      <c r="N2521">
        <v>2</v>
      </c>
      <c r="O2521">
        <v>0</v>
      </c>
    </row>
    <row r="2522" spans="1:15">
      <c r="A2522">
        <f t="shared" ca="1" si="39"/>
        <v>1</v>
      </c>
      <c r="B2522">
        <v>2521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1</v>
      </c>
      <c r="I2522">
        <v>1</v>
      </c>
      <c r="J2522">
        <v>8</v>
      </c>
      <c r="K2522">
        <v>2</v>
      </c>
      <c r="L2522">
        <v>84.75</v>
      </c>
      <c r="M2522">
        <v>2839.45</v>
      </c>
      <c r="N2522">
        <v>34</v>
      </c>
      <c r="O2522">
        <v>0</v>
      </c>
    </row>
    <row r="2523" spans="1:15">
      <c r="A2523">
        <f t="shared" ca="1" si="39"/>
        <v>1</v>
      </c>
      <c r="B2523">
        <v>2522</v>
      </c>
      <c r="C2523">
        <v>1</v>
      </c>
      <c r="D2523">
        <v>1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3</v>
      </c>
      <c r="K2523">
        <v>0</v>
      </c>
      <c r="L2523">
        <v>85.25</v>
      </c>
      <c r="M2523">
        <v>3132.75</v>
      </c>
      <c r="N2523">
        <v>36</v>
      </c>
      <c r="O2523">
        <v>1</v>
      </c>
    </row>
    <row r="2524" spans="1:15">
      <c r="A2524">
        <f t="shared" ca="1" si="39"/>
        <v>1</v>
      </c>
      <c r="B2524">
        <v>2523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6</v>
      </c>
      <c r="K2524">
        <v>1</v>
      </c>
      <c r="L2524">
        <v>78.75</v>
      </c>
      <c r="M2524">
        <v>3942.45</v>
      </c>
      <c r="N2524">
        <v>53</v>
      </c>
      <c r="O2524">
        <v>0</v>
      </c>
    </row>
    <row r="2525" spans="1:15">
      <c r="A2525">
        <f t="shared" ca="1" si="39"/>
        <v>1</v>
      </c>
      <c r="B2525">
        <v>2524</v>
      </c>
      <c r="C2525">
        <v>0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2</v>
      </c>
      <c r="L2525">
        <v>20.25</v>
      </c>
      <c r="M2525">
        <v>873.4</v>
      </c>
      <c r="N2525">
        <v>47</v>
      </c>
      <c r="O2525">
        <v>0</v>
      </c>
    </row>
    <row r="2526" spans="1:15">
      <c r="A2526">
        <f t="shared" ca="1" si="39"/>
        <v>1</v>
      </c>
      <c r="B2526">
        <v>2525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2</v>
      </c>
      <c r="L2526">
        <v>19.899999999999999</v>
      </c>
      <c r="M2526">
        <v>1529.65</v>
      </c>
      <c r="N2526">
        <v>72</v>
      </c>
      <c r="O2526">
        <v>0</v>
      </c>
    </row>
    <row r="2527" spans="1:15">
      <c r="A2527">
        <f t="shared" ca="1" si="39"/>
        <v>0</v>
      </c>
      <c r="B2527">
        <v>2526</v>
      </c>
      <c r="C2527">
        <v>1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6</v>
      </c>
      <c r="K2527">
        <v>2</v>
      </c>
      <c r="L2527">
        <v>97.75</v>
      </c>
      <c r="M2527">
        <v>6991.6</v>
      </c>
      <c r="N2527">
        <v>72</v>
      </c>
      <c r="O2527">
        <v>0</v>
      </c>
    </row>
    <row r="2528" spans="1:15">
      <c r="A2528">
        <f t="shared" ca="1" si="39"/>
        <v>1</v>
      </c>
      <c r="B2528">
        <v>2527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19.399999999999999</v>
      </c>
      <c r="M2528">
        <v>19.399999999999999</v>
      </c>
      <c r="N2528">
        <v>1</v>
      </c>
      <c r="O2528">
        <v>1</v>
      </c>
    </row>
    <row r="2529" spans="1:15">
      <c r="A2529">
        <f t="shared" ca="1" si="39"/>
        <v>1</v>
      </c>
      <c r="B2529">
        <v>2528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1</v>
      </c>
      <c r="J2529">
        <v>3</v>
      </c>
      <c r="K2529">
        <v>0</v>
      </c>
      <c r="L2529">
        <v>83.3</v>
      </c>
      <c r="M2529">
        <v>803.3</v>
      </c>
      <c r="N2529">
        <v>9</v>
      </c>
      <c r="O2529">
        <v>1</v>
      </c>
    </row>
    <row r="2530" spans="1:15">
      <c r="A2530">
        <f t="shared" ca="1" si="39"/>
        <v>1</v>
      </c>
      <c r="B2530">
        <v>2529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3</v>
      </c>
      <c r="K2530">
        <v>0</v>
      </c>
      <c r="L2530">
        <v>80.099999999999994</v>
      </c>
      <c r="M2530">
        <v>679.3</v>
      </c>
      <c r="N2530">
        <v>8</v>
      </c>
      <c r="O2530">
        <v>1</v>
      </c>
    </row>
    <row r="2531" spans="1:15">
      <c r="A2531">
        <f t="shared" ca="1" si="39"/>
        <v>1</v>
      </c>
      <c r="B2531">
        <v>2530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5</v>
      </c>
      <c r="K2531">
        <v>1</v>
      </c>
      <c r="L2531">
        <v>62.7</v>
      </c>
      <c r="M2531">
        <v>2791.5</v>
      </c>
      <c r="N2531">
        <v>45</v>
      </c>
      <c r="O2531">
        <v>1</v>
      </c>
    </row>
    <row r="2532" spans="1:15">
      <c r="A2532">
        <f t="shared" ca="1" si="39"/>
        <v>0</v>
      </c>
      <c r="B2532">
        <v>2531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6</v>
      </c>
      <c r="K2532">
        <v>0</v>
      </c>
      <c r="L2532">
        <v>100.4</v>
      </c>
      <c r="M2532">
        <v>715</v>
      </c>
      <c r="N2532">
        <v>7</v>
      </c>
      <c r="O2532">
        <v>0</v>
      </c>
    </row>
    <row r="2533" spans="1:15">
      <c r="A2533">
        <f t="shared" ca="1" si="39"/>
        <v>1</v>
      </c>
      <c r="B2533">
        <v>2532</v>
      </c>
      <c r="C2533">
        <v>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1</v>
      </c>
      <c r="K2533">
        <v>2</v>
      </c>
      <c r="L2533">
        <v>24.45</v>
      </c>
      <c r="M2533">
        <v>1681.6</v>
      </c>
      <c r="N2533">
        <v>71</v>
      </c>
      <c r="O2533">
        <v>0</v>
      </c>
    </row>
    <row r="2534" spans="1:15">
      <c r="A2534">
        <f t="shared" ca="1" si="39"/>
        <v>0</v>
      </c>
      <c r="B2534">
        <v>2533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1</v>
      </c>
      <c r="J2534">
        <v>6</v>
      </c>
      <c r="K2534">
        <v>1</v>
      </c>
      <c r="L2534">
        <v>101.1</v>
      </c>
      <c r="M2534">
        <v>4016.2</v>
      </c>
      <c r="N2534">
        <v>41</v>
      </c>
      <c r="O2534">
        <v>0</v>
      </c>
    </row>
    <row r="2535" spans="1:15">
      <c r="A2535">
        <f t="shared" ca="1" si="39"/>
        <v>1</v>
      </c>
      <c r="B2535">
        <v>2534</v>
      </c>
      <c r="C2535">
        <v>1</v>
      </c>
      <c r="D2535">
        <v>0</v>
      </c>
      <c r="E2535">
        <v>1</v>
      </c>
      <c r="F2535">
        <v>1</v>
      </c>
      <c r="G2535">
        <v>2</v>
      </c>
      <c r="H2535">
        <v>1</v>
      </c>
      <c r="I2535">
        <v>0</v>
      </c>
      <c r="J2535">
        <v>4</v>
      </c>
      <c r="K2535">
        <v>2</v>
      </c>
      <c r="L2535">
        <v>50.9</v>
      </c>
      <c r="M2535">
        <v>3281.65</v>
      </c>
      <c r="N2535">
        <v>67</v>
      </c>
      <c r="O2535">
        <v>0</v>
      </c>
    </row>
    <row r="2536" spans="1:15">
      <c r="A2536">
        <f t="shared" ca="1" si="39"/>
        <v>0</v>
      </c>
      <c r="B2536">
        <v>2535</v>
      </c>
      <c r="C2536">
        <v>1</v>
      </c>
      <c r="D2536">
        <v>0</v>
      </c>
      <c r="E2536">
        <v>1</v>
      </c>
      <c r="F2536">
        <v>0</v>
      </c>
      <c r="G2536">
        <v>1</v>
      </c>
      <c r="H2536">
        <v>1</v>
      </c>
      <c r="I2536">
        <v>1</v>
      </c>
      <c r="J2536">
        <v>7</v>
      </c>
      <c r="K2536">
        <v>1</v>
      </c>
      <c r="L2536">
        <v>107.2</v>
      </c>
      <c r="M2536">
        <v>7317.1</v>
      </c>
      <c r="N2536">
        <v>69</v>
      </c>
      <c r="O2536">
        <v>0</v>
      </c>
    </row>
    <row r="2537" spans="1:15">
      <c r="A2537">
        <f t="shared" ca="1" si="39"/>
        <v>0</v>
      </c>
      <c r="B2537">
        <v>2536</v>
      </c>
      <c r="C2537">
        <v>0</v>
      </c>
      <c r="D2537">
        <v>1</v>
      </c>
      <c r="E2537">
        <v>1</v>
      </c>
      <c r="F2537">
        <v>0</v>
      </c>
      <c r="G2537">
        <v>1</v>
      </c>
      <c r="H2537">
        <v>1</v>
      </c>
      <c r="I2537">
        <v>1</v>
      </c>
      <c r="J2537">
        <v>8</v>
      </c>
      <c r="K2537">
        <v>2</v>
      </c>
      <c r="L2537">
        <v>92.2</v>
      </c>
      <c r="M2537">
        <v>6474.45</v>
      </c>
      <c r="N2537">
        <v>70</v>
      </c>
      <c r="O2537">
        <v>0</v>
      </c>
    </row>
    <row r="2538" spans="1:15">
      <c r="A2538">
        <f t="shared" ca="1" si="39"/>
        <v>1</v>
      </c>
      <c r="B2538">
        <v>2537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25.3</v>
      </c>
      <c r="M2538">
        <v>676.35</v>
      </c>
      <c r="N2538">
        <v>25</v>
      </c>
      <c r="O2538">
        <v>1</v>
      </c>
    </row>
    <row r="2539" spans="1:15">
      <c r="A2539">
        <f t="shared" ca="1" si="39"/>
        <v>1</v>
      </c>
      <c r="B2539">
        <v>2538</v>
      </c>
      <c r="C2539">
        <v>1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1</v>
      </c>
      <c r="J2539">
        <v>8</v>
      </c>
      <c r="K2539">
        <v>2</v>
      </c>
      <c r="L2539">
        <v>113.4</v>
      </c>
      <c r="M2539">
        <v>8164.1</v>
      </c>
      <c r="N2539">
        <v>72</v>
      </c>
      <c r="O2539">
        <v>0</v>
      </c>
    </row>
    <row r="2540" spans="1:15">
      <c r="A2540">
        <f t="shared" ca="1" si="39"/>
        <v>0</v>
      </c>
      <c r="B2540">
        <v>2539</v>
      </c>
      <c r="C2540">
        <v>1</v>
      </c>
      <c r="D2540">
        <v>0</v>
      </c>
      <c r="E2540">
        <v>1</v>
      </c>
      <c r="F2540">
        <v>1</v>
      </c>
      <c r="G2540">
        <v>2</v>
      </c>
      <c r="H2540">
        <v>1</v>
      </c>
      <c r="I2540">
        <v>0</v>
      </c>
      <c r="J2540">
        <v>3</v>
      </c>
      <c r="K2540">
        <v>2</v>
      </c>
      <c r="L2540">
        <v>40.549999999999997</v>
      </c>
      <c r="M2540">
        <v>1325.85</v>
      </c>
      <c r="N2540">
        <v>34</v>
      </c>
      <c r="O2540">
        <v>0</v>
      </c>
    </row>
    <row r="2541" spans="1:15">
      <c r="A2541">
        <f t="shared" ca="1" si="39"/>
        <v>0</v>
      </c>
      <c r="B2541">
        <v>2540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1</v>
      </c>
      <c r="K2541">
        <v>2</v>
      </c>
      <c r="L2541">
        <v>26</v>
      </c>
      <c r="M2541">
        <v>1654.85</v>
      </c>
      <c r="N2541">
        <v>65</v>
      </c>
      <c r="O2541">
        <v>0</v>
      </c>
    </row>
    <row r="2542" spans="1:15">
      <c r="A2542">
        <f t="shared" ca="1" si="39"/>
        <v>0</v>
      </c>
      <c r="B2542">
        <v>2541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1</v>
      </c>
      <c r="J2542">
        <v>8</v>
      </c>
      <c r="K2542">
        <v>2</v>
      </c>
      <c r="L2542">
        <v>111.95</v>
      </c>
      <c r="M2542">
        <v>7795.95</v>
      </c>
      <c r="N2542">
        <v>70</v>
      </c>
      <c r="O2542">
        <v>0</v>
      </c>
    </row>
    <row r="2543" spans="1:15">
      <c r="A2543">
        <f t="shared" ca="1" si="39"/>
        <v>0</v>
      </c>
      <c r="B2543">
        <v>2542</v>
      </c>
      <c r="C2543">
        <v>0</v>
      </c>
      <c r="D2543">
        <v>0</v>
      </c>
      <c r="E2543">
        <v>1</v>
      </c>
      <c r="F2543">
        <v>1</v>
      </c>
      <c r="G2543">
        <v>2</v>
      </c>
      <c r="H2543">
        <v>1</v>
      </c>
      <c r="I2543">
        <v>0</v>
      </c>
      <c r="J2543">
        <v>5</v>
      </c>
      <c r="K2543">
        <v>2</v>
      </c>
      <c r="L2543">
        <v>53.8</v>
      </c>
      <c r="M2543">
        <v>3952.45</v>
      </c>
      <c r="N2543">
        <v>72</v>
      </c>
      <c r="O2543">
        <v>0</v>
      </c>
    </row>
    <row r="2544" spans="1:15">
      <c r="A2544">
        <f t="shared" ca="1" si="39"/>
        <v>1</v>
      </c>
      <c r="B2544">
        <v>2543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1</v>
      </c>
      <c r="I2544">
        <v>1</v>
      </c>
      <c r="J2544">
        <v>5</v>
      </c>
      <c r="K2544">
        <v>1</v>
      </c>
      <c r="L2544">
        <v>72.099999999999994</v>
      </c>
      <c r="M2544">
        <v>2495.15</v>
      </c>
      <c r="N2544">
        <v>35</v>
      </c>
      <c r="O2544">
        <v>0</v>
      </c>
    </row>
    <row r="2545" spans="1:15">
      <c r="A2545">
        <f t="shared" ca="1" si="39"/>
        <v>0</v>
      </c>
      <c r="B2545">
        <v>2544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1</v>
      </c>
      <c r="J2545">
        <v>5</v>
      </c>
      <c r="K2545">
        <v>0</v>
      </c>
      <c r="L2545">
        <v>98.15</v>
      </c>
      <c r="M2545">
        <v>1230.25</v>
      </c>
      <c r="N2545">
        <v>13</v>
      </c>
      <c r="O2545">
        <v>1</v>
      </c>
    </row>
    <row r="2546" spans="1:15">
      <c r="A2546">
        <f t="shared" ca="1" si="39"/>
        <v>1</v>
      </c>
      <c r="B2546">
        <v>2545</v>
      </c>
      <c r="C2546">
        <v>0</v>
      </c>
      <c r="D2546">
        <v>0</v>
      </c>
      <c r="E2546">
        <v>1</v>
      </c>
      <c r="F2546">
        <v>0</v>
      </c>
      <c r="G2546">
        <v>1</v>
      </c>
      <c r="H2546">
        <v>1</v>
      </c>
      <c r="I2546">
        <v>1</v>
      </c>
      <c r="J2546">
        <v>6</v>
      </c>
      <c r="K2546">
        <v>1</v>
      </c>
      <c r="L2546">
        <v>78.849999999999994</v>
      </c>
      <c r="M2546">
        <v>876.75</v>
      </c>
      <c r="N2546">
        <v>12</v>
      </c>
      <c r="O2546">
        <v>0</v>
      </c>
    </row>
    <row r="2547" spans="1:15">
      <c r="A2547">
        <f t="shared" ca="1" si="39"/>
        <v>1</v>
      </c>
      <c r="B2547">
        <v>2546</v>
      </c>
      <c r="C2547">
        <v>0</v>
      </c>
      <c r="D2547">
        <v>0</v>
      </c>
      <c r="E2547">
        <v>1</v>
      </c>
      <c r="F2547">
        <v>1</v>
      </c>
      <c r="G2547">
        <v>0</v>
      </c>
      <c r="H2547">
        <v>1</v>
      </c>
      <c r="I2547">
        <v>1</v>
      </c>
      <c r="J2547">
        <v>6</v>
      </c>
      <c r="K2547">
        <v>1</v>
      </c>
      <c r="L2547">
        <v>70.75</v>
      </c>
      <c r="M2547">
        <v>4263.45</v>
      </c>
      <c r="N2547">
        <v>62</v>
      </c>
      <c r="O2547">
        <v>0</v>
      </c>
    </row>
    <row r="2548" spans="1:15">
      <c r="A2548">
        <f t="shared" ca="1" si="39"/>
        <v>0</v>
      </c>
      <c r="B2548">
        <v>2547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6</v>
      </c>
      <c r="K2548">
        <v>0</v>
      </c>
      <c r="L2548">
        <v>76.150000000000006</v>
      </c>
      <c r="M2548">
        <v>1992.95</v>
      </c>
      <c r="N2548">
        <v>25</v>
      </c>
      <c r="O2548">
        <v>0</v>
      </c>
    </row>
    <row r="2549" spans="1:15">
      <c r="A2549">
        <f t="shared" ca="1" si="39"/>
        <v>1</v>
      </c>
      <c r="B2549">
        <v>2548</v>
      </c>
      <c r="C2549">
        <v>0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0</v>
      </c>
      <c r="J2549">
        <v>4</v>
      </c>
      <c r="K2549">
        <v>2</v>
      </c>
      <c r="L2549">
        <v>39.1</v>
      </c>
      <c r="M2549">
        <v>1982.1</v>
      </c>
      <c r="N2549">
        <v>52</v>
      </c>
      <c r="O2549">
        <v>0</v>
      </c>
    </row>
    <row r="2550" spans="1:15">
      <c r="A2550">
        <f t="shared" ca="1" si="39"/>
        <v>0</v>
      </c>
      <c r="B2550">
        <v>2549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2</v>
      </c>
      <c r="K2550">
        <v>0</v>
      </c>
      <c r="L2550">
        <v>69.95</v>
      </c>
      <c r="M2550">
        <v>562.70000000000005</v>
      </c>
      <c r="N2550">
        <v>8</v>
      </c>
      <c r="O2550">
        <v>0</v>
      </c>
    </row>
    <row r="2551" spans="1:15">
      <c r="A2551">
        <f t="shared" ca="1" si="39"/>
        <v>0</v>
      </c>
      <c r="B2551">
        <v>2550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20.05</v>
      </c>
      <c r="M2551">
        <v>33.700000000000003</v>
      </c>
      <c r="N2551">
        <v>2</v>
      </c>
      <c r="O2551">
        <v>0</v>
      </c>
    </row>
    <row r="2552" spans="1:15">
      <c r="A2552">
        <f t="shared" ca="1" si="39"/>
        <v>1</v>
      </c>
      <c r="B2552">
        <v>2551</v>
      </c>
      <c r="C2552">
        <v>0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2</v>
      </c>
      <c r="L2552">
        <v>20.05</v>
      </c>
      <c r="M2552">
        <v>1090.0999999999999</v>
      </c>
      <c r="N2552">
        <v>56</v>
      </c>
      <c r="O2552">
        <v>0</v>
      </c>
    </row>
    <row r="2553" spans="1:15">
      <c r="A2553">
        <f t="shared" ca="1" si="39"/>
        <v>1</v>
      </c>
      <c r="B2553">
        <v>2552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19.45</v>
      </c>
      <c r="M2553">
        <v>227.45</v>
      </c>
      <c r="N2553">
        <v>12</v>
      </c>
      <c r="O2553">
        <v>0</v>
      </c>
    </row>
    <row r="2554" spans="1:15">
      <c r="A2554">
        <f t="shared" ca="1" si="39"/>
        <v>1</v>
      </c>
      <c r="B2554">
        <v>2553</v>
      </c>
      <c r="C2554">
        <v>0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26.9</v>
      </c>
      <c r="M2554">
        <v>1250.8499999999999</v>
      </c>
      <c r="N2554">
        <v>47</v>
      </c>
      <c r="O2554">
        <v>0</v>
      </c>
    </row>
    <row r="2555" spans="1:15">
      <c r="A2555">
        <f t="shared" ca="1" si="39"/>
        <v>1</v>
      </c>
      <c r="B2555">
        <v>2554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0</v>
      </c>
      <c r="L2555">
        <v>19.2</v>
      </c>
      <c r="M2555">
        <v>37.200000000000003</v>
      </c>
      <c r="N2555">
        <v>2</v>
      </c>
      <c r="O2555">
        <v>0</v>
      </c>
    </row>
    <row r="2556" spans="1:15">
      <c r="A2556">
        <f t="shared" ca="1" si="39"/>
        <v>1</v>
      </c>
      <c r="B2556">
        <v>2555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1</v>
      </c>
      <c r="J2556">
        <v>3</v>
      </c>
      <c r="K2556">
        <v>0</v>
      </c>
      <c r="L2556">
        <v>50</v>
      </c>
      <c r="M2556">
        <v>892.7</v>
      </c>
      <c r="N2556">
        <v>18</v>
      </c>
      <c r="O2556">
        <v>0</v>
      </c>
    </row>
    <row r="2557" spans="1:15">
      <c r="A2557">
        <f t="shared" ca="1" si="39"/>
        <v>0</v>
      </c>
      <c r="B2557">
        <v>2556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1</v>
      </c>
      <c r="J2557">
        <v>4</v>
      </c>
      <c r="K2557">
        <v>0</v>
      </c>
      <c r="L2557">
        <v>60</v>
      </c>
      <c r="M2557">
        <v>487.75</v>
      </c>
      <c r="N2557">
        <v>8</v>
      </c>
      <c r="O2557">
        <v>0</v>
      </c>
    </row>
    <row r="2558" spans="1:15">
      <c r="A2558">
        <f t="shared" ca="1" si="39"/>
        <v>0</v>
      </c>
      <c r="B2558">
        <v>2557</v>
      </c>
      <c r="C2558">
        <v>1</v>
      </c>
      <c r="D2558">
        <v>0</v>
      </c>
      <c r="E2558">
        <v>1</v>
      </c>
      <c r="F2558">
        <v>0</v>
      </c>
      <c r="G2558">
        <v>1</v>
      </c>
      <c r="H2558">
        <v>1</v>
      </c>
      <c r="I2558">
        <v>1</v>
      </c>
      <c r="J2558">
        <v>4</v>
      </c>
      <c r="K2558">
        <v>0</v>
      </c>
      <c r="L2558">
        <v>84.55</v>
      </c>
      <c r="M2558">
        <v>3713.95</v>
      </c>
      <c r="N2558">
        <v>45</v>
      </c>
      <c r="O2558">
        <v>0</v>
      </c>
    </row>
    <row r="2559" spans="1:15">
      <c r="A2559">
        <f t="shared" ca="1" si="39"/>
        <v>0</v>
      </c>
      <c r="B2559">
        <v>2558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2</v>
      </c>
      <c r="K2559">
        <v>0</v>
      </c>
      <c r="L2559">
        <v>45.45</v>
      </c>
      <c r="M2559">
        <v>141.69999999999999</v>
      </c>
      <c r="N2559">
        <v>3</v>
      </c>
      <c r="O2559">
        <v>0</v>
      </c>
    </row>
    <row r="2560" spans="1:15">
      <c r="A2560">
        <f t="shared" ca="1" si="39"/>
        <v>0</v>
      </c>
      <c r="B2560">
        <v>2559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20.05</v>
      </c>
      <c r="M2560">
        <v>678.2</v>
      </c>
      <c r="N2560">
        <v>38</v>
      </c>
      <c r="O2560">
        <v>0</v>
      </c>
    </row>
    <row r="2561" spans="1:15">
      <c r="A2561">
        <f t="shared" ca="1" si="39"/>
        <v>1</v>
      </c>
      <c r="B2561">
        <v>2560</v>
      </c>
      <c r="C2561">
        <v>1</v>
      </c>
      <c r="D2561">
        <v>0</v>
      </c>
      <c r="E2561">
        <v>1</v>
      </c>
      <c r="F2561">
        <v>0</v>
      </c>
      <c r="G2561">
        <v>1</v>
      </c>
      <c r="H2561">
        <v>1</v>
      </c>
      <c r="I2561">
        <v>1</v>
      </c>
      <c r="J2561">
        <v>8</v>
      </c>
      <c r="K2561">
        <v>2</v>
      </c>
      <c r="L2561">
        <v>115.55</v>
      </c>
      <c r="M2561">
        <v>8425.2999999999993</v>
      </c>
      <c r="N2561">
        <v>72</v>
      </c>
      <c r="O2561">
        <v>0</v>
      </c>
    </row>
    <row r="2562" spans="1:15">
      <c r="A2562">
        <f t="shared" ca="1" si="39"/>
        <v>0</v>
      </c>
      <c r="B2562">
        <v>2561</v>
      </c>
      <c r="C2562">
        <v>1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1</v>
      </c>
      <c r="J2562">
        <v>5</v>
      </c>
      <c r="K2562">
        <v>0</v>
      </c>
      <c r="L2562">
        <v>93.7</v>
      </c>
      <c r="M2562">
        <v>4154.8</v>
      </c>
      <c r="N2562">
        <v>46</v>
      </c>
      <c r="O2562">
        <v>1</v>
      </c>
    </row>
    <row r="2563" spans="1:15">
      <c r="A2563">
        <f t="shared" ref="A2563:A2626" ca="1" si="40">IF(RAND()&lt;=0.6,1,0)</f>
        <v>1</v>
      </c>
      <c r="B2563">
        <v>2562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6</v>
      </c>
      <c r="K2563">
        <v>2</v>
      </c>
      <c r="L2563">
        <v>99</v>
      </c>
      <c r="M2563">
        <v>7061.65</v>
      </c>
      <c r="N2563">
        <v>71</v>
      </c>
      <c r="O2563">
        <v>0</v>
      </c>
    </row>
    <row r="2564" spans="1:15">
      <c r="A2564">
        <f t="shared" ca="1" si="40"/>
        <v>0</v>
      </c>
      <c r="B2564">
        <v>2563</v>
      </c>
      <c r="C2564">
        <v>1</v>
      </c>
      <c r="D2564">
        <v>0</v>
      </c>
      <c r="E2564">
        <v>1</v>
      </c>
      <c r="F2564">
        <v>1</v>
      </c>
      <c r="G2564">
        <v>2</v>
      </c>
      <c r="H2564">
        <v>1</v>
      </c>
      <c r="I2564">
        <v>0</v>
      </c>
      <c r="J2564">
        <v>4</v>
      </c>
      <c r="K2564">
        <v>2</v>
      </c>
      <c r="L2564">
        <v>50.55</v>
      </c>
      <c r="M2564">
        <v>3364.55</v>
      </c>
      <c r="N2564">
        <v>66</v>
      </c>
      <c r="O2564">
        <v>0</v>
      </c>
    </row>
    <row r="2565" spans="1:15">
      <c r="A2565">
        <f t="shared" ca="1" si="40"/>
        <v>1</v>
      </c>
      <c r="B2565">
        <v>2564</v>
      </c>
      <c r="C2565">
        <v>1</v>
      </c>
      <c r="D2565">
        <v>1</v>
      </c>
      <c r="E2565">
        <v>0</v>
      </c>
      <c r="F2565">
        <v>0</v>
      </c>
      <c r="G2565">
        <v>1</v>
      </c>
      <c r="H2565">
        <v>1</v>
      </c>
      <c r="I2565">
        <v>1</v>
      </c>
      <c r="J2565">
        <v>6</v>
      </c>
      <c r="K2565">
        <v>0</v>
      </c>
      <c r="L2565">
        <v>105.95</v>
      </c>
      <c r="M2565">
        <v>2655.25</v>
      </c>
      <c r="N2565">
        <v>25</v>
      </c>
      <c r="O2565">
        <v>1</v>
      </c>
    </row>
    <row r="2566" spans="1:15">
      <c r="A2566">
        <f t="shared" ca="1" si="40"/>
        <v>0</v>
      </c>
      <c r="B2566">
        <v>2565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1</v>
      </c>
      <c r="J2566">
        <v>6</v>
      </c>
      <c r="K2566">
        <v>1</v>
      </c>
      <c r="L2566">
        <v>82</v>
      </c>
      <c r="M2566">
        <v>1425.45</v>
      </c>
      <c r="N2566">
        <v>18</v>
      </c>
      <c r="O2566">
        <v>1</v>
      </c>
    </row>
    <row r="2567" spans="1:15">
      <c r="A2567">
        <f t="shared" ca="1" si="40"/>
        <v>0</v>
      </c>
      <c r="B2567">
        <v>2566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0</v>
      </c>
      <c r="I2567">
        <v>1</v>
      </c>
      <c r="J2567">
        <v>1</v>
      </c>
      <c r="K2567">
        <v>2</v>
      </c>
      <c r="L2567">
        <v>25</v>
      </c>
      <c r="M2567">
        <v>332.5</v>
      </c>
      <c r="N2567">
        <v>13</v>
      </c>
      <c r="O2567">
        <v>0</v>
      </c>
    </row>
    <row r="2568" spans="1:15">
      <c r="A2568">
        <f t="shared" ca="1" si="40"/>
        <v>1</v>
      </c>
      <c r="B2568">
        <v>2567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8</v>
      </c>
      <c r="K2568">
        <v>2</v>
      </c>
      <c r="L2568">
        <v>91.55</v>
      </c>
      <c r="M2568">
        <v>5963.95</v>
      </c>
      <c r="N2568">
        <v>65</v>
      </c>
      <c r="O2568">
        <v>0</v>
      </c>
    </row>
    <row r="2569" spans="1:15">
      <c r="A2569">
        <f t="shared" ca="1" si="40"/>
        <v>1</v>
      </c>
      <c r="B2569">
        <v>2568</v>
      </c>
      <c r="C2569">
        <v>1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5</v>
      </c>
      <c r="K2569">
        <v>0</v>
      </c>
      <c r="L2569">
        <v>95.75</v>
      </c>
      <c r="M2569">
        <v>5742.9</v>
      </c>
      <c r="N2569">
        <v>60</v>
      </c>
      <c r="O2569">
        <v>1</v>
      </c>
    </row>
    <row r="2570" spans="1:15">
      <c r="A2570">
        <f t="shared" ca="1" si="40"/>
        <v>0</v>
      </c>
      <c r="B2570">
        <v>2569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1</v>
      </c>
      <c r="J2570">
        <v>1</v>
      </c>
      <c r="K2570">
        <v>2</v>
      </c>
      <c r="L2570">
        <v>19.350000000000001</v>
      </c>
      <c r="M2570">
        <v>278.85000000000002</v>
      </c>
      <c r="N2570">
        <v>15</v>
      </c>
      <c r="O2570">
        <v>0</v>
      </c>
    </row>
    <row r="2571" spans="1:15">
      <c r="A2571">
        <f t="shared" ca="1" si="40"/>
        <v>1</v>
      </c>
      <c r="B2571">
        <v>2570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2</v>
      </c>
      <c r="L2571">
        <v>24.85</v>
      </c>
      <c r="M2571">
        <v>1871.85</v>
      </c>
      <c r="N2571">
        <v>72</v>
      </c>
      <c r="O2571">
        <v>0</v>
      </c>
    </row>
    <row r="2572" spans="1:15">
      <c r="A2572">
        <f t="shared" ca="1" si="40"/>
        <v>1</v>
      </c>
      <c r="B2572">
        <v>2571</v>
      </c>
      <c r="C2572">
        <v>1</v>
      </c>
      <c r="D2572">
        <v>0</v>
      </c>
      <c r="E2572">
        <v>1</v>
      </c>
      <c r="F2572">
        <v>0</v>
      </c>
      <c r="G2572">
        <v>1</v>
      </c>
      <c r="H2572">
        <v>1</v>
      </c>
      <c r="I2572">
        <v>1</v>
      </c>
      <c r="J2572">
        <v>4</v>
      </c>
      <c r="K2572">
        <v>0</v>
      </c>
      <c r="L2572">
        <v>94.05</v>
      </c>
      <c r="M2572">
        <v>2866.45</v>
      </c>
      <c r="N2572">
        <v>30</v>
      </c>
      <c r="O2572">
        <v>1</v>
      </c>
    </row>
    <row r="2573" spans="1:15">
      <c r="A2573">
        <f t="shared" ca="1" si="40"/>
        <v>1</v>
      </c>
      <c r="B2573">
        <v>2572</v>
      </c>
      <c r="C2573">
        <v>0</v>
      </c>
      <c r="D2573">
        <v>0</v>
      </c>
      <c r="E2573">
        <v>1</v>
      </c>
      <c r="F2573">
        <v>1</v>
      </c>
      <c r="G2573">
        <v>0</v>
      </c>
      <c r="H2573">
        <v>1</v>
      </c>
      <c r="I2573">
        <v>1</v>
      </c>
      <c r="J2573">
        <v>6</v>
      </c>
      <c r="K2573">
        <v>2</v>
      </c>
      <c r="L2573">
        <v>100.4</v>
      </c>
      <c r="M2573">
        <v>4303.6499999999996</v>
      </c>
      <c r="N2573">
        <v>42</v>
      </c>
      <c r="O2573">
        <v>0</v>
      </c>
    </row>
    <row r="2574" spans="1:15">
      <c r="A2574">
        <f t="shared" ca="1" si="40"/>
        <v>0</v>
      </c>
      <c r="B2574">
        <v>2573</v>
      </c>
      <c r="C2574">
        <v>0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1</v>
      </c>
      <c r="J2574">
        <v>1</v>
      </c>
      <c r="K2574">
        <v>2</v>
      </c>
      <c r="L2574">
        <v>25</v>
      </c>
      <c r="M2574">
        <v>1753</v>
      </c>
      <c r="N2574">
        <v>71</v>
      </c>
      <c r="O2574">
        <v>0</v>
      </c>
    </row>
    <row r="2575" spans="1:15">
      <c r="A2575">
        <f t="shared" ca="1" si="40"/>
        <v>1</v>
      </c>
      <c r="B2575">
        <v>2574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3</v>
      </c>
      <c r="K2575">
        <v>0</v>
      </c>
      <c r="L2575">
        <v>54.75</v>
      </c>
      <c r="M2575">
        <v>54.75</v>
      </c>
      <c r="N2575">
        <v>1</v>
      </c>
      <c r="O2575">
        <v>1</v>
      </c>
    </row>
    <row r="2576" spans="1:15">
      <c r="A2576">
        <f t="shared" ca="1" si="40"/>
        <v>1</v>
      </c>
      <c r="B2576">
        <v>2575</v>
      </c>
      <c r="C2576">
        <v>1</v>
      </c>
      <c r="D2576">
        <v>1</v>
      </c>
      <c r="E2576">
        <v>0</v>
      </c>
      <c r="F2576">
        <v>0</v>
      </c>
      <c r="G2576">
        <v>1</v>
      </c>
      <c r="H2576">
        <v>1</v>
      </c>
      <c r="I2576">
        <v>1</v>
      </c>
      <c r="J2576">
        <v>4</v>
      </c>
      <c r="K2576">
        <v>0</v>
      </c>
      <c r="L2576">
        <v>95.65</v>
      </c>
      <c r="M2576">
        <v>3759.05</v>
      </c>
      <c r="N2576">
        <v>39</v>
      </c>
      <c r="O2576">
        <v>1</v>
      </c>
    </row>
    <row r="2577" spans="1:15">
      <c r="A2577">
        <f t="shared" ca="1" si="40"/>
        <v>0</v>
      </c>
      <c r="B2577">
        <v>2576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1</v>
      </c>
      <c r="K2577">
        <v>0</v>
      </c>
      <c r="L2577">
        <v>19.25</v>
      </c>
      <c r="M2577">
        <v>617.65</v>
      </c>
      <c r="N2577">
        <v>35</v>
      </c>
      <c r="O2577">
        <v>0</v>
      </c>
    </row>
    <row r="2578" spans="1:15">
      <c r="A2578">
        <f t="shared" ca="1" si="40"/>
        <v>1</v>
      </c>
      <c r="B2578">
        <v>2577</v>
      </c>
      <c r="C2578">
        <v>0</v>
      </c>
      <c r="D2578">
        <v>0</v>
      </c>
      <c r="E2578">
        <v>1</v>
      </c>
      <c r="F2578">
        <v>1</v>
      </c>
      <c r="G2578">
        <v>0</v>
      </c>
      <c r="H2578">
        <v>1</v>
      </c>
      <c r="I2578">
        <v>1</v>
      </c>
      <c r="J2578">
        <v>7</v>
      </c>
      <c r="K2578">
        <v>0</v>
      </c>
      <c r="L2578">
        <v>108.25</v>
      </c>
      <c r="M2578">
        <v>5935.1</v>
      </c>
      <c r="N2578">
        <v>53</v>
      </c>
      <c r="O2578">
        <v>0</v>
      </c>
    </row>
    <row r="2579" spans="1:15">
      <c r="A2579">
        <f t="shared" ca="1" si="40"/>
        <v>1</v>
      </c>
      <c r="B2579">
        <v>2578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1</v>
      </c>
      <c r="J2579">
        <v>4</v>
      </c>
      <c r="K2579">
        <v>0</v>
      </c>
      <c r="L2579">
        <v>94.6</v>
      </c>
      <c r="M2579">
        <v>94.6</v>
      </c>
      <c r="N2579">
        <v>1</v>
      </c>
      <c r="O2579">
        <v>1</v>
      </c>
    </row>
    <row r="2580" spans="1:15">
      <c r="A2580">
        <f t="shared" ca="1" si="40"/>
        <v>0</v>
      </c>
      <c r="B2580">
        <v>2579</v>
      </c>
      <c r="C2580">
        <v>0</v>
      </c>
      <c r="D2580">
        <v>1</v>
      </c>
      <c r="E2580">
        <v>1</v>
      </c>
      <c r="F2580">
        <v>1</v>
      </c>
      <c r="G2580">
        <v>0</v>
      </c>
      <c r="H2580">
        <v>1</v>
      </c>
      <c r="I2580">
        <v>1</v>
      </c>
      <c r="J2580">
        <v>6</v>
      </c>
      <c r="K2580">
        <v>0</v>
      </c>
      <c r="L2580">
        <v>98.9</v>
      </c>
      <c r="M2580">
        <v>2911.3</v>
      </c>
      <c r="N2580">
        <v>31</v>
      </c>
      <c r="O2580">
        <v>1</v>
      </c>
    </row>
    <row r="2581" spans="1:15">
      <c r="A2581">
        <f t="shared" ca="1" si="40"/>
        <v>1</v>
      </c>
      <c r="B2581">
        <v>2580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2</v>
      </c>
      <c r="L2581">
        <v>20.149999999999999</v>
      </c>
      <c r="M2581">
        <v>982.95</v>
      </c>
      <c r="N2581">
        <v>48</v>
      </c>
      <c r="O2581">
        <v>0</v>
      </c>
    </row>
    <row r="2582" spans="1:15">
      <c r="A2582">
        <f t="shared" ca="1" si="40"/>
        <v>0</v>
      </c>
      <c r="B2582">
        <v>2581</v>
      </c>
      <c r="C2582">
        <v>0</v>
      </c>
      <c r="D2582">
        <v>1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5</v>
      </c>
      <c r="K2582">
        <v>0</v>
      </c>
      <c r="L2582">
        <v>101.3</v>
      </c>
      <c r="M2582">
        <v>2974.5</v>
      </c>
      <c r="N2582">
        <v>30</v>
      </c>
      <c r="O2582">
        <v>0</v>
      </c>
    </row>
    <row r="2583" spans="1:15">
      <c r="A2583">
        <f t="shared" ca="1" si="40"/>
        <v>1</v>
      </c>
      <c r="B2583">
        <v>2582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0</v>
      </c>
      <c r="L2583">
        <v>20</v>
      </c>
      <c r="M2583">
        <v>198.7</v>
      </c>
      <c r="N2583">
        <v>10</v>
      </c>
      <c r="O2583">
        <v>0</v>
      </c>
    </row>
    <row r="2584" spans="1:15">
      <c r="A2584">
        <f t="shared" ca="1" si="40"/>
        <v>0</v>
      </c>
      <c r="B2584">
        <v>2583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1</v>
      </c>
      <c r="I2584">
        <v>1</v>
      </c>
      <c r="J2584">
        <v>6</v>
      </c>
      <c r="K2584">
        <v>0</v>
      </c>
      <c r="L2584">
        <v>105.3</v>
      </c>
      <c r="M2584">
        <v>1275.6500000000001</v>
      </c>
      <c r="N2584">
        <v>12</v>
      </c>
      <c r="O2584">
        <v>0</v>
      </c>
    </row>
    <row r="2585" spans="1:15">
      <c r="A2585">
        <f t="shared" ca="1" si="40"/>
        <v>1</v>
      </c>
      <c r="B2585">
        <v>2584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6</v>
      </c>
      <c r="K2585">
        <v>2</v>
      </c>
      <c r="L2585">
        <v>69.849999999999994</v>
      </c>
      <c r="M2585">
        <v>4003</v>
      </c>
      <c r="N2585">
        <v>57</v>
      </c>
      <c r="O2585">
        <v>0</v>
      </c>
    </row>
    <row r="2586" spans="1:15">
      <c r="A2586">
        <f t="shared" ca="1" si="40"/>
        <v>0</v>
      </c>
      <c r="B2586">
        <v>2585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1</v>
      </c>
      <c r="J2586">
        <v>5</v>
      </c>
      <c r="K2586">
        <v>0</v>
      </c>
      <c r="L2586">
        <v>65.25</v>
      </c>
      <c r="M2586">
        <v>3791.6</v>
      </c>
      <c r="N2586">
        <v>58</v>
      </c>
      <c r="O2586">
        <v>0</v>
      </c>
    </row>
    <row r="2587" spans="1:15">
      <c r="A2587">
        <f t="shared" ca="1" si="40"/>
        <v>1</v>
      </c>
      <c r="B2587">
        <v>2586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2</v>
      </c>
      <c r="L2587">
        <v>19.8</v>
      </c>
      <c r="M2587">
        <v>813.3</v>
      </c>
      <c r="N2587">
        <v>37</v>
      </c>
      <c r="O2587">
        <v>0</v>
      </c>
    </row>
    <row r="2588" spans="1:15">
      <c r="A2588">
        <f t="shared" ca="1" si="40"/>
        <v>1</v>
      </c>
      <c r="B2588">
        <v>2587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19.600000000000001</v>
      </c>
      <c r="M2588">
        <v>780.25</v>
      </c>
      <c r="N2588">
        <v>44</v>
      </c>
      <c r="O2588">
        <v>0</v>
      </c>
    </row>
    <row r="2589" spans="1:15">
      <c r="A2589">
        <f t="shared" ca="1" si="40"/>
        <v>0</v>
      </c>
      <c r="B2589">
        <v>2588</v>
      </c>
      <c r="C2589">
        <v>1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1</v>
      </c>
      <c r="L2589">
        <v>20.05</v>
      </c>
      <c r="M2589">
        <v>552.9</v>
      </c>
      <c r="N2589">
        <v>27</v>
      </c>
      <c r="O2589">
        <v>0</v>
      </c>
    </row>
    <row r="2590" spans="1:15">
      <c r="A2590">
        <f t="shared" ca="1" si="40"/>
        <v>0</v>
      </c>
      <c r="B2590">
        <v>2589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1</v>
      </c>
      <c r="J2590">
        <v>3</v>
      </c>
      <c r="K2590">
        <v>0</v>
      </c>
      <c r="L2590">
        <v>49.4</v>
      </c>
      <c r="M2590">
        <v>408.25</v>
      </c>
      <c r="N2590">
        <v>8</v>
      </c>
      <c r="O2590">
        <v>0</v>
      </c>
    </row>
    <row r="2591" spans="1:15">
      <c r="A2591">
        <f t="shared" ca="1" si="40"/>
        <v>0</v>
      </c>
      <c r="B2591">
        <v>2590</v>
      </c>
      <c r="C2591">
        <v>1</v>
      </c>
      <c r="D2591">
        <v>1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2</v>
      </c>
      <c r="K2591">
        <v>0</v>
      </c>
      <c r="L2591">
        <v>76.05</v>
      </c>
      <c r="M2591">
        <v>231.8</v>
      </c>
      <c r="N2591">
        <v>3</v>
      </c>
      <c r="O2591">
        <v>1</v>
      </c>
    </row>
    <row r="2592" spans="1:15">
      <c r="A2592">
        <f t="shared" ca="1" si="40"/>
        <v>0</v>
      </c>
      <c r="B2592">
        <v>2591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5</v>
      </c>
      <c r="K2592">
        <v>0</v>
      </c>
      <c r="L2592">
        <v>88.4</v>
      </c>
      <c r="M2592">
        <v>2191.15</v>
      </c>
      <c r="N2592">
        <v>25</v>
      </c>
      <c r="O2592">
        <v>0</v>
      </c>
    </row>
    <row r="2593" spans="1:15">
      <c r="A2593">
        <f t="shared" ca="1" si="40"/>
        <v>1</v>
      </c>
      <c r="B2593">
        <v>2592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5</v>
      </c>
      <c r="K2593">
        <v>0</v>
      </c>
      <c r="L2593">
        <v>100.6</v>
      </c>
      <c r="M2593">
        <v>5611.7</v>
      </c>
      <c r="N2593">
        <v>57</v>
      </c>
      <c r="O2593">
        <v>0</v>
      </c>
    </row>
    <row r="2594" spans="1:15">
      <c r="A2594">
        <f t="shared" ca="1" si="40"/>
        <v>1</v>
      </c>
      <c r="B2594">
        <v>2593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19.45</v>
      </c>
      <c r="M2594">
        <v>246.25</v>
      </c>
      <c r="N2594">
        <v>12</v>
      </c>
      <c r="O2594">
        <v>0</v>
      </c>
    </row>
    <row r="2595" spans="1:15">
      <c r="A2595">
        <f t="shared" ca="1" si="40"/>
        <v>1</v>
      </c>
      <c r="B2595">
        <v>2594</v>
      </c>
      <c r="C2595">
        <v>0</v>
      </c>
      <c r="D2595">
        <v>0</v>
      </c>
      <c r="E2595">
        <v>1</v>
      </c>
      <c r="F2595">
        <v>1</v>
      </c>
      <c r="G2595">
        <v>0</v>
      </c>
      <c r="H2595">
        <v>0</v>
      </c>
      <c r="I2595">
        <v>1</v>
      </c>
      <c r="J2595">
        <v>1</v>
      </c>
      <c r="K2595">
        <v>2</v>
      </c>
      <c r="L2595">
        <v>20.3</v>
      </c>
      <c r="M2595">
        <v>1296.1500000000001</v>
      </c>
      <c r="N2595">
        <v>62</v>
      </c>
      <c r="O2595">
        <v>0</v>
      </c>
    </row>
    <row r="2596" spans="1:15">
      <c r="A2596">
        <f t="shared" ca="1" si="40"/>
        <v>1</v>
      </c>
      <c r="B2596">
        <v>2595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1</v>
      </c>
      <c r="I2596">
        <v>1</v>
      </c>
      <c r="J2596">
        <v>7</v>
      </c>
      <c r="K2596">
        <v>2</v>
      </c>
      <c r="L2596">
        <v>107.65</v>
      </c>
      <c r="M2596">
        <v>7082.85</v>
      </c>
      <c r="N2596">
        <v>65</v>
      </c>
      <c r="O2596">
        <v>0</v>
      </c>
    </row>
    <row r="2597" spans="1:15">
      <c r="A2597">
        <f t="shared" ca="1" si="40"/>
        <v>1</v>
      </c>
      <c r="B2597">
        <v>2596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6</v>
      </c>
      <c r="K2597">
        <v>2</v>
      </c>
      <c r="L2597">
        <v>80.45</v>
      </c>
      <c r="M2597">
        <v>5662.25</v>
      </c>
      <c r="N2597">
        <v>71</v>
      </c>
      <c r="O2597">
        <v>0</v>
      </c>
    </row>
    <row r="2598" spans="1:15">
      <c r="A2598">
        <f t="shared" ca="1" si="40"/>
        <v>1</v>
      </c>
      <c r="B2598">
        <v>2597</v>
      </c>
      <c r="C2598">
        <v>0</v>
      </c>
      <c r="D2598">
        <v>0</v>
      </c>
      <c r="E2598">
        <v>1</v>
      </c>
      <c r="F2598">
        <v>1</v>
      </c>
      <c r="G2598">
        <v>0</v>
      </c>
      <c r="H2598">
        <v>1</v>
      </c>
      <c r="I2598">
        <v>1</v>
      </c>
      <c r="J2598">
        <v>4</v>
      </c>
      <c r="K2598">
        <v>1</v>
      </c>
      <c r="L2598">
        <v>58.85</v>
      </c>
      <c r="M2598">
        <v>1215.45</v>
      </c>
      <c r="N2598">
        <v>21</v>
      </c>
      <c r="O2598">
        <v>0</v>
      </c>
    </row>
    <row r="2599" spans="1:15">
      <c r="A2599">
        <f t="shared" ca="1" si="40"/>
        <v>0</v>
      </c>
      <c r="B2599">
        <v>2598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1</v>
      </c>
      <c r="I2599">
        <v>1</v>
      </c>
      <c r="J2599">
        <v>7</v>
      </c>
      <c r="K2599">
        <v>1</v>
      </c>
      <c r="L2599">
        <v>109.6</v>
      </c>
      <c r="M2599">
        <v>7854.15</v>
      </c>
      <c r="N2599">
        <v>71</v>
      </c>
      <c r="O2599">
        <v>0</v>
      </c>
    </row>
    <row r="2600" spans="1:15">
      <c r="A2600">
        <f t="shared" ca="1" si="40"/>
        <v>1</v>
      </c>
      <c r="B2600">
        <v>2599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1</v>
      </c>
      <c r="J2600">
        <v>3</v>
      </c>
      <c r="K2600">
        <v>0</v>
      </c>
      <c r="L2600">
        <v>75.150000000000006</v>
      </c>
      <c r="M2600">
        <v>525</v>
      </c>
      <c r="N2600">
        <v>7</v>
      </c>
      <c r="O2600">
        <v>0</v>
      </c>
    </row>
    <row r="2601" spans="1:15">
      <c r="A2601">
        <f t="shared" ca="1" si="40"/>
        <v>1</v>
      </c>
      <c r="B2601">
        <v>2600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1</v>
      </c>
      <c r="J2601">
        <v>7</v>
      </c>
      <c r="K2601">
        <v>2</v>
      </c>
      <c r="L2601">
        <v>73</v>
      </c>
      <c r="M2601">
        <v>5265.2</v>
      </c>
      <c r="N2601">
        <v>72</v>
      </c>
      <c r="O2601">
        <v>0</v>
      </c>
    </row>
    <row r="2602" spans="1:15">
      <c r="A2602">
        <f t="shared" ca="1" si="40"/>
        <v>1</v>
      </c>
      <c r="B2602">
        <v>2601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2</v>
      </c>
      <c r="K2602">
        <v>0</v>
      </c>
      <c r="L2602">
        <v>70.099999999999994</v>
      </c>
      <c r="M2602">
        <v>70.099999999999994</v>
      </c>
      <c r="N2602">
        <v>1</v>
      </c>
      <c r="O2602">
        <v>0</v>
      </c>
    </row>
    <row r="2603" spans="1:15">
      <c r="A2603">
        <f t="shared" ca="1" si="40"/>
        <v>0</v>
      </c>
      <c r="B2603">
        <v>2602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6</v>
      </c>
      <c r="K2603">
        <v>2</v>
      </c>
      <c r="L2603">
        <v>98.65</v>
      </c>
      <c r="M2603">
        <v>7129.45</v>
      </c>
      <c r="N2603">
        <v>72</v>
      </c>
      <c r="O2603">
        <v>0</v>
      </c>
    </row>
    <row r="2604" spans="1:15">
      <c r="A2604">
        <f t="shared" ca="1" si="40"/>
        <v>0</v>
      </c>
      <c r="B2604">
        <v>2603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7</v>
      </c>
      <c r="K2604">
        <v>1</v>
      </c>
      <c r="L2604">
        <v>111.45</v>
      </c>
      <c r="M2604">
        <v>7266.95</v>
      </c>
      <c r="N2604">
        <v>64</v>
      </c>
      <c r="O2604">
        <v>0</v>
      </c>
    </row>
    <row r="2605" spans="1:15">
      <c r="A2605">
        <f t="shared" ca="1" si="40"/>
        <v>1</v>
      </c>
      <c r="B2605">
        <v>2604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1</v>
      </c>
      <c r="J2605">
        <v>8</v>
      </c>
      <c r="K2605">
        <v>2</v>
      </c>
      <c r="L2605">
        <v>114.9</v>
      </c>
      <c r="M2605">
        <v>8496.7000000000007</v>
      </c>
      <c r="N2605">
        <v>72</v>
      </c>
      <c r="O2605">
        <v>0</v>
      </c>
    </row>
    <row r="2606" spans="1:15">
      <c r="A2606">
        <f t="shared" ca="1" si="40"/>
        <v>0</v>
      </c>
      <c r="B2606">
        <v>2605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1</v>
      </c>
      <c r="J2606">
        <v>5</v>
      </c>
      <c r="K2606">
        <v>0</v>
      </c>
      <c r="L2606">
        <v>100.55</v>
      </c>
      <c r="M2606">
        <v>2878.75</v>
      </c>
      <c r="N2606">
        <v>29</v>
      </c>
      <c r="O2606">
        <v>0</v>
      </c>
    </row>
    <row r="2607" spans="1:15">
      <c r="A2607">
        <f t="shared" ca="1" si="40"/>
        <v>1</v>
      </c>
      <c r="B2607">
        <v>2606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2</v>
      </c>
      <c r="L2607">
        <v>20.399999999999999</v>
      </c>
      <c r="M2607">
        <v>261.3</v>
      </c>
      <c r="N2607">
        <v>13</v>
      </c>
      <c r="O2607">
        <v>0</v>
      </c>
    </row>
    <row r="2608" spans="1:15">
      <c r="A2608">
        <f t="shared" ca="1" si="40"/>
        <v>1</v>
      </c>
      <c r="B2608">
        <v>2607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1</v>
      </c>
      <c r="J2608">
        <v>6</v>
      </c>
      <c r="K2608">
        <v>0</v>
      </c>
      <c r="L2608">
        <v>104.35</v>
      </c>
      <c r="M2608">
        <v>3205.6</v>
      </c>
      <c r="N2608">
        <v>31</v>
      </c>
      <c r="O2608">
        <v>0</v>
      </c>
    </row>
    <row r="2609" spans="1:15">
      <c r="A2609">
        <f t="shared" ca="1" si="40"/>
        <v>0</v>
      </c>
      <c r="B2609">
        <v>2608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1</v>
      </c>
      <c r="J2609">
        <v>2</v>
      </c>
      <c r="K2609">
        <v>0</v>
      </c>
      <c r="L2609">
        <v>69.75</v>
      </c>
      <c r="M2609">
        <v>69.75</v>
      </c>
      <c r="N2609">
        <v>1</v>
      </c>
      <c r="O2609">
        <v>1</v>
      </c>
    </row>
    <row r="2610" spans="1:15">
      <c r="A2610">
        <f t="shared" ca="1" si="40"/>
        <v>1</v>
      </c>
      <c r="B2610">
        <v>2609</v>
      </c>
      <c r="C2610">
        <v>1</v>
      </c>
      <c r="D2610">
        <v>0</v>
      </c>
      <c r="E2610">
        <v>1</v>
      </c>
      <c r="F2610">
        <v>1</v>
      </c>
      <c r="G2610">
        <v>2</v>
      </c>
      <c r="H2610">
        <v>1</v>
      </c>
      <c r="I2610">
        <v>0</v>
      </c>
      <c r="J2610">
        <v>3</v>
      </c>
      <c r="K2610">
        <v>0</v>
      </c>
      <c r="L2610">
        <v>34.5</v>
      </c>
      <c r="M2610">
        <v>279.25</v>
      </c>
      <c r="N2610">
        <v>7</v>
      </c>
      <c r="O2610">
        <v>1</v>
      </c>
    </row>
    <row r="2611" spans="1:15">
      <c r="A2611">
        <f t="shared" ca="1" si="40"/>
        <v>1</v>
      </c>
      <c r="B2611">
        <v>2610</v>
      </c>
      <c r="C2611">
        <v>1</v>
      </c>
      <c r="D2611">
        <v>0</v>
      </c>
      <c r="E2611">
        <v>1</v>
      </c>
      <c r="F2611">
        <v>0</v>
      </c>
      <c r="G2611">
        <v>1</v>
      </c>
      <c r="H2611">
        <v>1</v>
      </c>
      <c r="I2611">
        <v>1</v>
      </c>
      <c r="J2611">
        <v>6</v>
      </c>
      <c r="K2611">
        <v>0</v>
      </c>
      <c r="L2611">
        <v>105.55</v>
      </c>
      <c r="M2611">
        <v>6281.45</v>
      </c>
      <c r="N2611">
        <v>61</v>
      </c>
      <c r="O2611">
        <v>1</v>
      </c>
    </row>
    <row r="2612" spans="1:15">
      <c r="A2612">
        <f t="shared" ca="1" si="40"/>
        <v>0</v>
      </c>
      <c r="B2612">
        <v>2611</v>
      </c>
      <c r="C2612">
        <v>0</v>
      </c>
      <c r="D2612">
        <v>0</v>
      </c>
      <c r="E2612">
        <v>0</v>
      </c>
      <c r="F2612">
        <v>1</v>
      </c>
      <c r="G2612">
        <v>2</v>
      </c>
      <c r="H2612">
        <v>1</v>
      </c>
      <c r="I2612">
        <v>0</v>
      </c>
      <c r="J2612">
        <v>2</v>
      </c>
      <c r="K2612">
        <v>0</v>
      </c>
      <c r="L2612">
        <v>30.1</v>
      </c>
      <c r="M2612">
        <v>1131.3</v>
      </c>
      <c r="N2612">
        <v>39</v>
      </c>
      <c r="O2612">
        <v>1</v>
      </c>
    </row>
    <row r="2613" spans="1:15">
      <c r="A2613">
        <f t="shared" ca="1" si="40"/>
        <v>1</v>
      </c>
      <c r="B2613">
        <v>2612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1</v>
      </c>
      <c r="J2613">
        <v>2</v>
      </c>
      <c r="K2613">
        <v>0</v>
      </c>
      <c r="L2613">
        <v>70.3</v>
      </c>
      <c r="M2613">
        <v>738.2</v>
      </c>
      <c r="N2613">
        <v>10</v>
      </c>
      <c r="O2613">
        <v>1</v>
      </c>
    </row>
    <row r="2614" spans="1:15">
      <c r="A2614">
        <f t="shared" ca="1" si="40"/>
        <v>0</v>
      </c>
      <c r="B2614">
        <v>2613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6</v>
      </c>
      <c r="K2614">
        <v>0</v>
      </c>
      <c r="L2614">
        <v>80.45</v>
      </c>
      <c r="M2614">
        <v>1137.05</v>
      </c>
      <c r="N2614">
        <v>14</v>
      </c>
      <c r="O2614">
        <v>0</v>
      </c>
    </row>
    <row r="2615" spans="1:15">
      <c r="A2615">
        <f t="shared" ca="1" si="40"/>
        <v>0</v>
      </c>
      <c r="B2615">
        <v>2614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3</v>
      </c>
      <c r="K2615">
        <v>0</v>
      </c>
      <c r="L2615">
        <v>80.2</v>
      </c>
      <c r="M2615">
        <v>80.2</v>
      </c>
      <c r="N2615">
        <v>1</v>
      </c>
      <c r="O2615">
        <v>1</v>
      </c>
    </row>
    <row r="2616" spans="1:15">
      <c r="A2616">
        <f t="shared" ca="1" si="40"/>
        <v>1</v>
      </c>
      <c r="B2616">
        <v>2615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5</v>
      </c>
      <c r="K2616">
        <v>1</v>
      </c>
      <c r="L2616">
        <v>94.35</v>
      </c>
      <c r="M2616">
        <v>6341.45</v>
      </c>
      <c r="N2616">
        <v>67</v>
      </c>
      <c r="O2616">
        <v>1</v>
      </c>
    </row>
    <row r="2617" spans="1:15">
      <c r="A2617">
        <f t="shared" ca="1" si="40"/>
        <v>1</v>
      </c>
      <c r="B2617">
        <v>2616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1</v>
      </c>
      <c r="J2617">
        <v>8</v>
      </c>
      <c r="K2617">
        <v>2</v>
      </c>
      <c r="L2617">
        <v>91.35</v>
      </c>
      <c r="M2617">
        <v>6697.2</v>
      </c>
      <c r="N2617">
        <v>72</v>
      </c>
      <c r="O2617">
        <v>0</v>
      </c>
    </row>
    <row r="2618" spans="1:15">
      <c r="A2618">
        <f t="shared" ca="1" si="40"/>
        <v>1</v>
      </c>
      <c r="B2618">
        <v>2617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1</v>
      </c>
      <c r="I2618">
        <v>1</v>
      </c>
      <c r="J2618">
        <v>2</v>
      </c>
      <c r="K2618">
        <v>0</v>
      </c>
      <c r="L2618">
        <v>44.6</v>
      </c>
      <c r="M2618">
        <v>260.8</v>
      </c>
      <c r="N2618">
        <v>6</v>
      </c>
      <c r="O2618">
        <v>1</v>
      </c>
    </row>
    <row r="2619" spans="1:15">
      <c r="A2619">
        <f t="shared" ca="1" si="40"/>
        <v>1</v>
      </c>
      <c r="B2619">
        <v>2618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0</v>
      </c>
      <c r="L2619">
        <v>19.600000000000001</v>
      </c>
      <c r="M2619">
        <v>19.600000000000001</v>
      </c>
      <c r="N2619">
        <v>1</v>
      </c>
      <c r="O2619">
        <v>1</v>
      </c>
    </row>
    <row r="2620" spans="1:15">
      <c r="A2620">
        <f t="shared" ca="1" si="40"/>
        <v>0</v>
      </c>
      <c r="B2620">
        <v>2619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19.899999999999999</v>
      </c>
      <c r="M2620">
        <v>505.45</v>
      </c>
      <c r="N2620">
        <v>25</v>
      </c>
      <c r="O2620">
        <v>0</v>
      </c>
    </row>
    <row r="2621" spans="1:15">
      <c r="A2621">
        <f t="shared" ca="1" si="40"/>
        <v>1</v>
      </c>
      <c r="B2621">
        <v>2620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1</v>
      </c>
      <c r="I2621">
        <v>1</v>
      </c>
      <c r="J2621">
        <v>7</v>
      </c>
      <c r="K2621">
        <v>0</v>
      </c>
      <c r="L2621">
        <v>110.45</v>
      </c>
      <c r="M2621">
        <v>3655.45</v>
      </c>
      <c r="N2621">
        <v>33</v>
      </c>
      <c r="O2621">
        <v>1</v>
      </c>
    </row>
    <row r="2622" spans="1:15">
      <c r="A2622">
        <f t="shared" ca="1" si="40"/>
        <v>0</v>
      </c>
      <c r="B2622">
        <v>2621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1</v>
      </c>
      <c r="J2622">
        <v>6</v>
      </c>
      <c r="K2622">
        <v>0</v>
      </c>
      <c r="L2622">
        <v>68.349999999999994</v>
      </c>
      <c r="M2622">
        <v>1299.8</v>
      </c>
      <c r="N2622">
        <v>18</v>
      </c>
      <c r="O2622">
        <v>0</v>
      </c>
    </row>
    <row r="2623" spans="1:15">
      <c r="A2623">
        <f t="shared" ca="1" si="40"/>
        <v>0</v>
      </c>
      <c r="B2623">
        <v>2622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1</v>
      </c>
      <c r="J2623">
        <v>7</v>
      </c>
      <c r="K2623">
        <v>2</v>
      </c>
      <c r="L2623">
        <v>79.099999999999994</v>
      </c>
      <c r="M2623">
        <v>5564.85</v>
      </c>
      <c r="N2623">
        <v>71</v>
      </c>
      <c r="O2623">
        <v>0</v>
      </c>
    </row>
    <row r="2624" spans="1:15">
      <c r="A2624">
        <f t="shared" ca="1" si="40"/>
        <v>0</v>
      </c>
      <c r="B2624">
        <v>2623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2</v>
      </c>
      <c r="K2624">
        <v>1</v>
      </c>
      <c r="L2624">
        <v>51</v>
      </c>
      <c r="M2624">
        <v>1381.8</v>
      </c>
      <c r="N2624">
        <v>28</v>
      </c>
      <c r="O2624">
        <v>0</v>
      </c>
    </row>
    <row r="2625" spans="1:15">
      <c r="A2625">
        <f t="shared" ca="1" si="40"/>
        <v>0</v>
      </c>
      <c r="B2625">
        <v>2624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3</v>
      </c>
      <c r="K2625">
        <v>0</v>
      </c>
      <c r="L2625">
        <v>80.55</v>
      </c>
      <c r="M2625">
        <v>188.1</v>
      </c>
      <c r="N2625">
        <v>2</v>
      </c>
      <c r="O2625">
        <v>0</v>
      </c>
    </row>
    <row r="2626" spans="1:15">
      <c r="A2626">
        <f t="shared" ca="1" si="40"/>
        <v>0</v>
      </c>
      <c r="B2626">
        <v>2625</v>
      </c>
      <c r="C2626">
        <v>1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5</v>
      </c>
      <c r="K2626">
        <v>0</v>
      </c>
      <c r="L2626">
        <v>66.7</v>
      </c>
      <c r="M2626">
        <v>1077.05</v>
      </c>
      <c r="N2626">
        <v>17</v>
      </c>
      <c r="O2626">
        <v>0</v>
      </c>
    </row>
    <row r="2627" spans="1:15">
      <c r="A2627">
        <f t="shared" ref="A2627:A2690" ca="1" si="41">IF(RAND()&lt;=0.6,1,0)</f>
        <v>1</v>
      </c>
      <c r="B2627">
        <v>2626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4</v>
      </c>
      <c r="K2627">
        <v>0</v>
      </c>
      <c r="L2627">
        <v>86.4</v>
      </c>
      <c r="M2627">
        <v>4922.3999999999996</v>
      </c>
      <c r="N2627">
        <v>56</v>
      </c>
      <c r="O2627">
        <v>0</v>
      </c>
    </row>
    <row r="2628" spans="1:15">
      <c r="A2628">
        <f t="shared" ca="1" si="41"/>
        <v>1</v>
      </c>
      <c r="B2628">
        <v>2627</v>
      </c>
      <c r="C2628">
        <v>0</v>
      </c>
      <c r="D2628">
        <v>0</v>
      </c>
      <c r="E2628">
        <v>1</v>
      </c>
      <c r="F2628">
        <v>0</v>
      </c>
      <c r="G2628">
        <v>2</v>
      </c>
      <c r="H2628">
        <v>1</v>
      </c>
      <c r="I2628">
        <v>0</v>
      </c>
      <c r="J2628">
        <v>5</v>
      </c>
      <c r="K2628">
        <v>1</v>
      </c>
      <c r="L2628">
        <v>50.05</v>
      </c>
      <c r="M2628">
        <v>2911.5</v>
      </c>
      <c r="N2628">
        <v>60</v>
      </c>
      <c r="O2628">
        <v>0</v>
      </c>
    </row>
    <row r="2629" spans="1:15">
      <c r="A2629">
        <f t="shared" ca="1" si="41"/>
        <v>0</v>
      </c>
      <c r="B2629">
        <v>2628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2</v>
      </c>
      <c r="L2629">
        <v>25.7</v>
      </c>
      <c r="M2629">
        <v>826.1</v>
      </c>
      <c r="N2629">
        <v>33</v>
      </c>
      <c r="O2629">
        <v>0</v>
      </c>
    </row>
    <row r="2630" spans="1:15">
      <c r="A2630">
        <f t="shared" ca="1" si="41"/>
        <v>0</v>
      </c>
      <c r="B2630">
        <v>2629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1</v>
      </c>
      <c r="J2630">
        <v>5</v>
      </c>
      <c r="K2630">
        <v>0</v>
      </c>
      <c r="L2630">
        <v>83.4</v>
      </c>
      <c r="M2630">
        <v>83.4</v>
      </c>
      <c r="N2630">
        <v>1</v>
      </c>
      <c r="O2630">
        <v>0</v>
      </c>
    </row>
    <row r="2631" spans="1:15">
      <c r="A2631">
        <f t="shared" ca="1" si="41"/>
        <v>1</v>
      </c>
      <c r="B2631">
        <v>2630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2</v>
      </c>
      <c r="K2631">
        <v>0</v>
      </c>
      <c r="L2631">
        <v>70.7</v>
      </c>
      <c r="M2631">
        <v>140.69999999999999</v>
      </c>
      <c r="N2631">
        <v>2</v>
      </c>
      <c r="O2631">
        <v>1</v>
      </c>
    </row>
    <row r="2632" spans="1:15">
      <c r="A2632">
        <f t="shared" ca="1" si="41"/>
        <v>1</v>
      </c>
      <c r="B2632">
        <v>2631</v>
      </c>
      <c r="C2632">
        <v>1</v>
      </c>
      <c r="D2632">
        <v>0</v>
      </c>
      <c r="E2632">
        <v>1</v>
      </c>
      <c r="F2632">
        <v>0</v>
      </c>
      <c r="G2632">
        <v>1</v>
      </c>
      <c r="H2632">
        <v>1</v>
      </c>
      <c r="I2632">
        <v>1</v>
      </c>
      <c r="J2632">
        <v>4</v>
      </c>
      <c r="K2632">
        <v>2</v>
      </c>
      <c r="L2632">
        <v>84.65</v>
      </c>
      <c r="M2632">
        <v>5377.8</v>
      </c>
      <c r="N2632">
        <v>63</v>
      </c>
      <c r="O2632">
        <v>0</v>
      </c>
    </row>
    <row r="2633" spans="1:15">
      <c r="A2633">
        <f t="shared" ca="1" si="41"/>
        <v>0</v>
      </c>
      <c r="B2633">
        <v>2632</v>
      </c>
      <c r="C2633">
        <v>1</v>
      </c>
      <c r="D2633">
        <v>1</v>
      </c>
      <c r="E2633">
        <v>1</v>
      </c>
      <c r="F2633">
        <v>0</v>
      </c>
      <c r="G2633">
        <v>1</v>
      </c>
      <c r="H2633">
        <v>1</v>
      </c>
      <c r="I2633">
        <v>1</v>
      </c>
      <c r="J2633">
        <v>5</v>
      </c>
      <c r="K2633">
        <v>0</v>
      </c>
      <c r="L2633">
        <v>99.25</v>
      </c>
      <c r="M2633">
        <v>665.45</v>
      </c>
      <c r="N2633">
        <v>7</v>
      </c>
      <c r="O2633">
        <v>1</v>
      </c>
    </row>
    <row r="2634" spans="1:15">
      <c r="A2634">
        <f t="shared" ca="1" si="41"/>
        <v>0</v>
      </c>
      <c r="B2634">
        <v>2633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1</v>
      </c>
      <c r="J2634">
        <v>5</v>
      </c>
      <c r="K2634">
        <v>2</v>
      </c>
      <c r="L2634">
        <v>64.75</v>
      </c>
      <c r="M2634">
        <v>3617.1</v>
      </c>
      <c r="N2634">
        <v>55</v>
      </c>
      <c r="O2634">
        <v>0</v>
      </c>
    </row>
    <row r="2635" spans="1:15">
      <c r="A2635">
        <f t="shared" ca="1" si="41"/>
        <v>0</v>
      </c>
      <c r="B2635">
        <v>2634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1</v>
      </c>
      <c r="I2635">
        <v>1</v>
      </c>
      <c r="J2635">
        <v>6</v>
      </c>
      <c r="K2635">
        <v>1</v>
      </c>
      <c r="L2635">
        <v>100.15</v>
      </c>
      <c r="M2635">
        <v>6643.5</v>
      </c>
      <c r="N2635">
        <v>65</v>
      </c>
      <c r="O2635">
        <v>0</v>
      </c>
    </row>
    <row r="2636" spans="1:15">
      <c r="A2636">
        <f t="shared" ca="1" si="41"/>
        <v>0</v>
      </c>
      <c r="B2636">
        <v>2635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4</v>
      </c>
      <c r="K2636">
        <v>0</v>
      </c>
      <c r="L2636">
        <v>84.8</v>
      </c>
      <c r="M2636">
        <v>84.8</v>
      </c>
      <c r="N2636">
        <v>1</v>
      </c>
      <c r="O2636">
        <v>1</v>
      </c>
    </row>
    <row r="2637" spans="1:15">
      <c r="A2637">
        <f t="shared" ca="1" si="41"/>
        <v>1</v>
      </c>
      <c r="B2637">
        <v>2636</v>
      </c>
      <c r="C2637">
        <v>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2</v>
      </c>
      <c r="L2637">
        <v>25.25</v>
      </c>
      <c r="M2637">
        <v>1559.3</v>
      </c>
      <c r="N2637">
        <v>63</v>
      </c>
      <c r="O2637">
        <v>0</v>
      </c>
    </row>
    <row r="2638" spans="1:15">
      <c r="A2638">
        <f t="shared" ca="1" si="41"/>
        <v>0</v>
      </c>
      <c r="B2638">
        <v>2637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1</v>
      </c>
      <c r="I2638">
        <v>1</v>
      </c>
      <c r="J2638">
        <v>8</v>
      </c>
      <c r="K2638">
        <v>2</v>
      </c>
      <c r="L2638">
        <v>113</v>
      </c>
      <c r="M2638">
        <v>7987.6</v>
      </c>
      <c r="N2638">
        <v>70</v>
      </c>
      <c r="O2638">
        <v>0</v>
      </c>
    </row>
    <row r="2639" spans="1:15">
      <c r="A2639">
        <f t="shared" ca="1" si="41"/>
        <v>1</v>
      </c>
      <c r="B2639">
        <v>2638</v>
      </c>
      <c r="C2639">
        <v>0</v>
      </c>
      <c r="D2639">
        <v>0</v>
      </c>
      <c r="E2639">
        <v>1</v>
      </c>
      <c r="F2639">
        <v>1</v>
      </c>
      <c r="G2639">
        <v>2</v>
      </c>
      <c r="H2639">
        <v>1</v>
      </c>
      <c r="I2639">
        <v>0</v>
      </c>
      <c r="J2639">
        <v>4</v>
      </c>
      <c r="K2639">
        <v>2</v>
      </c>
      <c r="L2639">
        <v>40.65</v>
      </c>
      <c r="M2639">
        <v>1547.35</v>
      </c>
      <c r="N2639">
        <v>36</v>
      </c>
      <c r="O2639">
        <v>0</v>
      </c>
    </row>
    <row r="2640" spans="1:15">
      <c r="A2640">
        <f t="shared" ca="1" si="41"/>
        <v>0</v>
      </c>
      <c r="B2640">
        <v>2639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1</v>
      </c>
      <c r="J2640">
        <v>7</v>
      </c>
      <c r="K2640">
        <v>1</v>
      </c>
      <c r="L2640">
        <v>105</v>
      </c>
      <c r="M2640">
        <v>5426.85</v>
      </c>
      <c r="N2640">
        <v>52</v>
      </c>
      <c r="O2640">
        <v>1</v>
      </c>
    </row>
    <row r="2641" spans="1:15">
      <c r="A2641">
        <f t="shared" ca="1" si="41"/>
        <v>0</v>
      </c>
      <c r="B2641">
        <v>2640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1</v>
      </c>
      <c r="J2641">
        <v>3</v>
      </c>
      <c r="K2641">
        <v>0</v>
      </c>
      <c r="L2641">
        <v>54.45</v>
      </c>
      <c r="M2641">
        <v>1127.3499999999999</v>
      </c>
      <c r="N2641">
        <v>22</v>
      </c>
      <c r="O2641">
        <v>1</v>
      </c>
    </row>
    <row r="2642" spans="1:15">
      <c r="A2642">
        <f t="shared" ca="1" si="41"/>
        <v>1</v>
      </c>
      <c r="B2642">
        <v>2641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1</v>
      </c>
      <c r="J2642">
        <v>6</v>
      </c>
      <c r="K2642">
        <v>0</v>
      </c>
      <c r="L2642">
        <v>94.95</v>
      </c>
      <c r="M2642">
        <v>2142.8000000000002</v>
      </c>
      <c r="N2642">
        <v>22</v>
      </c>
      <c r="O2642">
        <v>0</v>
      </c>
    </row>
    <row r="2643" spans="1:15">
      <c r="A2643">
        <f t="shared" ca="1" si="41"/>
        <v>1</v>
      </c>
      <c r="B2643">
        <v>2642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5</v>
      </c>
      <c r="K2643">
        <v>0</v>
      </c>
      <c r="L2643">
        <v>59.9</v>
      </c>
      <c r="M2643">
        <v>287.85000000000002</v>
      </c>
      <c r="N2643">
        <v>5</v>
      </c>
      <c r="O2643">
        <v>0</v>
      </c>
    </row>
    <row r="2644" spans="1:15">
      <c r="A2644">
        <f t="shared" ca="1" si="41"/>
        <v>1</v>
      </c>
      <c r="B2644">
        <v>2643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4</v>
      </c>
      <c r="K2644">
        <v>0</v>
      </c>
      <c r="L2644">
        <v>85.3</v>
      </c>
      <c r="M2644">
        <v>4045.65</v>
      </c>
      <c r="N2644">
        <v>47</v>
      </c>
      <c r="O2644">
        <v>1</v>
      </c>
    </row>
    <row r="2645" spans="1:15">
      <c r="A2645">
        <f t="shared" ca="1" si="41"/>
        <v>1</v>
      </c>
      <c r="B2645">
        <v>2644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1</v>
      </c>
      <c r="J2645">
        <v>3</v>
      </c>
      <c r="K2645">
        <v>0</v>
      </c>
      <c r="L2645">
        <v>83.35</v>
      </c>
      <c r="M2645">
        <v>2757.85</v>
      </c>
      <c r="N2645">
        <v>33</v>
      </c>
      <c r="O2645">
        <v>1</v>
      </c>
    </row>
    <row r="2646" spans="1:15">
      <c r="A2646">
        <f t="shared" ca="1" si="41"/>
        <v>1</v>
      </c>
      <c r="B2646">
        <v>2645</v>
      </c>
      <c r="C2646">
        <v>1</v>
      </c>
      <c r="D2646">
        <v>0</v>
      </c>
      <c r="E2646">
        <v>0</v>
      </c>
      <c r="F2646">
        <v>0</v>
      </c>
      <c r="G2646">
        <v>2</v>
      </c>
      <c r="H2646">
        <v>1</v>
      </c>
      <c r="I2646">
        <v>0</v>
      </c>
      <c r="J2646">
        <v>3</v>
      </c>
      <c r="K2646">
        <v>0</v>
      </c>
      <c r="L2646">
        <v>33.5</v>
      </c>
      <c r="M2646">
        <v>600</v>
      </c>
      <c r="N2646">
        <v>18</v>
      </c>
      <c r="O2646">
        <v>1</v>
      </c>
    </row>
    <row r="2647" spans="1:15">
      <c r="A2647">
        <f t="shared" ca="1" si="41"/>
        <v>0</v>
      </c>
      <c r="B2647">
        <v>2646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19.8</v>
      </c>
      <c r="M2647">
        <v>19.8</v>
      </c>
      <c r="N2647">
        <v>1</v>
      </c>
      <c r="O2647">
        <v>0</v>
      </c>
    </row>
    <row r="2648" spans="1:15">
      <c r="A2648">
        <f t="shared" ca="1" si="41"/>
        <v>0</v>
      </c>
      <c r="B2648">
        <v>2647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1</v>
      </c>
      <c r="J2648">
        <v>7</v>
      </c>
      <c r="K2648">
        <v>2</v>
      </c>
      <c r="L2648">
        <v>81.8</v>
      </c>
      <c r="M2648">
        <v>4534.45</v>
      </c>
      <c r="N2648">
        <v>56</v>
      </c>
      <c r="O2648">
        <v>0</v>
      </c>
    </row>
    <row r="2649" spans="1:15">
      <c r="A2649">
        <f t="shared" ca="1" si="41"/>
        <v>0</v>
      </c>
      <c r="B2649">
        <v>2648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1</v>
      </c>
      <c r="K2649">
        <v>0</v>
      </c>
      <c r="L2649">
        <v>20</v>
      </c>
      <c r="M2649">
        <v>40.9</v>
      </c>
      <c r="N2649">
        <v>2</v>
      </c>
      <c r="O2649">
        <v>0</v>
      </c>
    </row>
    <row r="2650" spans="1:15">
      <c r="A2650">
        <f t="shared" ca="1" si="41"/>
        <v>1</v>
      </c>
      <c r="B2650">
        <v>2649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4</v>
      </c>
      <c r="K2650">
        <v>0</v>
      </c>
      <c r="L2650">
        <v>59.6</v>
      </c>
      <c r="M2650">
        <v>2094.9</v>
      </c>
      <c r="N2650">
        <v>35</v>
      </c>
      <c r="O2650">
        <v>0</v>
      </c>
    </row>
    <row r="2651" spans="1:15">
      <c r="A2651">
        <f t="shared" ca="1" si="41"/>
        <v>1</v>
      </c>
      <c r="B2651">
        <v>2650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2</v>
      </c>
      <c r="L2651">
        <v>25</v>
      </c>
      <c r="M2651">
        <v>1584.8</v>
      </c>
      <c r="N2651">
        <v>64</v>
      </c>
      <c r="O2651">
        <v>0</v>
      </c>
    </row>
    <row r="2652" spans="1:15">
      <c r="A2652">
        <f t="shared" ca="1" si="41"/>
        <v>0</v>
      </c>
      <c r="B2652">
        <v>2651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1</v>
      </c>
      <c r="J2652">
        <v>4</v>
      </c>
      <c r="K2652">
        <v>0</v>
      </c>
      <c r="L2652">
        <v>84.35</v>
      </c>
      <c r="M2652">
        <v>1302.6500000000001</v>
      </c>
      <c r="N2652">
        <v>15</v>
      </c>
      <c r="O2652">
        <v>0</v>
      </c>
    </row>
    <row r="2653" spans="1:15">
      <c r="A2653">
        <f t="shared" ca="1" si="41"/>
        <v>1</v>
      </c>
      <c r="B2653">
        <v>2652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4</v>
      </c>
      <c r="K2653">
        <v>0</v>
      </c>
      <c r="L2653">
        <v>90.35</v>
      </c>
      <c r="M2653">
        <v>2238.5</v>
      </c>
      <c r="N2653">
        <v>24</v>
      </c>
      <c r="O2653">
        <v>1</v>
      </c>
    </row>
    <row r="2654" spans="1:15">
      <c r="A2654">
        <f t="shared" ca="1" si="41"/>
        <v>1</v>
      </c>
      <c r="B2654">
        <v>2653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1</v>
      </c>
      <c r="J2654">
        <v>3</v>
      </c>
      <c r="K2654">
        <v>0</v>
      </c>
      <c r="L2654">
        <v>55.55</v>
      </c>
      <c r="M2654">
        <v>55.55</v>
      </c>
      <c r="N2654">
        <v>1</v>
      </c>
      <c r="O2654">
        <v>0</v>
      </c>
    </row>
    <row r="2655" spans="1:15">
      <c r="A2655">
        <f t="shared" ca="1" si="41"/>
        <v>0</v>
      </c>
      <c r="B2655">
        <v>2654</v>
      </c>
      <c r="C2655">
        <v>0</v>
      </c>
      <c r="D2655">
        <v>0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v>6</v>
      </c>
      <c r="K2655">
        <v>2</v>
      </c>
      <c r="L2655">
        <v>75.349999999999994</v>
      </c>
      <c r="M2655">
        <v>5437.75</v>
      </c>
      <c r="N2655">
        <v>70</v>
      </c>
      <c r="O2655">
        <v>0</v>
      </c>
    </row>
    <row r="2656" spans="1:15">
      <c r="A2656">
        <f t="shared" ca="1" si="41"/>
        <v>1</v>
      </c>
      <c r="B2656">
        <v>2655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4</v>
      </c>
      <c r="K2656">
        <v>0</v>
      </c>
      <c r="L2656">
        <v>90.75</v>
      </c>
      <c r="M2656">
        <v>90.75</v>
      </c>
      <c r="N2656">
        <v>1</v>
      </c>
      <c r="O2656">
        <v>1</v>
      </c>
    </row>
    <row r="2657" spans="1:15">
      <c r="A2657">
        <f t="shared" ca="1" si="41"/>
        <v>1</v>
      </c>
      <c r="B2657">
        <v>2656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1</v>
      </c>
      <c r="I2657">
        <v>1</v>
      </c>
      <c r="J2657">
        <v>4</v>
      </c>
      <c r="K2657">
        <v>0</v>
      </c>
      <c r="L2657">
        <v>89.6</v>
      </c>
      <c r="M2657">
        <v>365.65</v>
      </c>
      <c r="N2657">
        <v>4</v>
      </c>
      <c r="O2657">
        <v>1</v>
      </c>
    </row>
    <row r="2658" spans="1:15">
      <c r="A2658">
        <f t="shared" ca="1" si="41"/>
        <v>0</v>
      </c>
      <c r="B2658">
        <v>2657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1</v>
      </c>
      <c r="J2658">
        <v>4</v>
      </c>
      <c r="K2658">
        <v>1</v>
      </c>
      <c r="L2658">
        <v>59.3</v>
      </c>
      <c r="M2658">
        <v>2209.15</v>
      </c>
      <c r="N2658">
        <v>39</v>
      </c>
      <c r="O2658">
        <v>0</v>
      </c>
    </row>
    <row r="2659" spans="1:15">
      <c r="A2659">
        <f t="shared" ca="1" si="41"/>
        <v>1</v>
      </c>
      <c r="B2659">
        <v>2658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1</v>
      </c>
      <c r="I2659">
        <v>1</v>
      </c>
      <c r="J2659">
        <v>4</v>
      </c>
      <c r="K2659">
        <v>0</v>
      </c>
      <c r="L2659">
        <v>66.099999999999994</v>
      </c>
      <c r="M2659">
        <v>1912.15</v>
      </c>
      <c r="N2659">
        <v>29</v>
      </c>
      <c r="O2659">
        <v>0</v>
      </c>
    </row>
    <row r="2660" spans="1:15">
      <c r="A2660">
        <f t="shared" ca="1" si="41"/>
        <v>1</v>
      </c>
      <c r="B2660">
        <v>2659</v>
      </c>
      <c r="C2660">
        <v>0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2</v>
      </c>
      <c r="L2660">
        <v>18.8</v>
      </c>
      <c r="M2660">
        <v>255.55</v>
      </c>
      <c r="N2660">
        <v>14</v>
      </c>
      <c r="O2660">
        <v>0</v>
      </c>
    </row>
    <row r="2661" spans="1:15">
      <c r="A2661">
        <f t="shared" ca="1" si="41"/>
        <v>1</v>
      </c>
      <c r="B2661">
        <v>2660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7</v>
      </c>
      <c r="K2661">
        <v>2</v>
      </c>
      <c r="L2661">
        <v>86.45</v>
      </c>
      <c r="M2661">
        <v>5175.3</v>
      </c>
      <c r="N2661">
        <v>61</v>
      </c>
      <c r="O2661">
        <v>0</v>
      </c>
    </row>
    <row r="2662" spans="1:15">
      <c r="A2662">
        <f t="shared" ca="1" si="41"/>
        <v>0</v>
      </c>
      <c r="B2662">
        <v>2661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1</v>
      </c>
      <c r="J2662">
        <v>3</v>
      </c>
      <c r="K2662">
        <v>0</v>
      </c>
      <c r="L2662">
        <v>52.1</v>
      </c>
      <c r="M2662">
        <v>670.65</v>
      </c>
      <c r="N2662">
        <v>13</v>
      </c>
      <c r="O2662">
        <v>0</v>
      </c>
    </row>
    <row r="2663" spans="1:15">
      <c r="A2663">
        <f t="shared" ca="1" si="41"/>
        <v>0</v>
      </c>
      <c r="B2663">
        <v>2662</v>
      </c>
      <c r="C2663">
        <v>0</v>
      </c>
      <c r="D2663">
        <v>0</v>
      </c>
      <c r="E2663">
        <v>0</v>
      </c>
      <c r="F2663">
        <v>0</v>
      </c>
      <c r="G2663">
        <v>2</v>
      </c>
      <c r="H2663">
        <v>1</v>
      </c>
      <c r="I2663">
        <v>0</v>
      </c>
      <c r="J2663">
        <v>5</v>
      </c>
      <c r="K2663">
        <v>2</v>
      </c>
      <c r="L2663">
        <v>47.4</v>
      </c>
      <c r="M2663">
        <v>3177.25</v>
      </c>
      <c r="N2663">
        <v>66</v>
      </c>
      <c r="O2663">
        <v>0</v>
      </c>
    </row>
    <row r="2664" spans="1:15">
      <c r="A2664">
        <f t="shared" ca="1" si="41"/>
        <v>1</v>
      </c>
      <c r="B2664">
        <v>2663</v>
      </c>
      <c r="C2664">
        <v>1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0</v>
      </c>
      <c r="J2664">
        <v>4</v>
      </c>
      <c r="K2664">
        <v>0</v>
      </c>
      <c r="L2664">
        <v>49.25</v>
      </c>
      <c r="M2664">
        <v>90.35</v>
      </c>
      <c r="N2664">
        <v>2</v>
      </c>
      <c r="O2664">
        <v>1</v>
      </c>
    </row>
    <row r="2665" spans="1:15">
      <c r="A2665">
        <f t="shared" ca="1" si="41"/>
        <v>0</v>
      </c>
      <c r="B2665">
        <v>2664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</v>
      </c>
      <c r="I2665">
        <v>1</v>
      </c>
      <c r="J2665">
        <v>7</v>
      </c>
      <c r="K2665">
        <v>1</v>
      </c>
      <c r="L2665">
        <v>109.15</v>
      </c>
      <c r="M2665">
        <v>6557.75</v>
      </c>
      <c r="N2665">
        <v>59</v>
      </c>
      <c r="O2665">
        <v>0</v>
      </c>
    </row>
    <row r="2666" spans="1:15">
      <c r="A2666">
        <f t="shared" ca="1" si="41"/>
        <v>0</v>
      </c>
      <c r="B2666">
        <v>2665</v>
      </c>
      <c r="C2666">
        <v>1</v>
      </c>
      <c r="D2666">
        <v>0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5</v>
      </c>
      <c r="K2666">
        <v>1</v>
      </c>
      <c r="L2666">
        <v>94.95</v>
      </c>
      <c r="M2666">
        <v>5791.85</v>
      </c>
      <c r="N2666">
        <v>62</v>
      </c>
      <c r="O2666">
        <v>0</v>
      </c>
    </row>
    <row r="2667" spans="1:15">
      <c r="A2667">
        <f t="shared" ca="1" si="41"/>
        <v>1</v>
      </c>
      <c r="B2667">
        <v>2666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6</v>
      </c>
      <c r="K2667">
        <v>1</v>
      </c>
      <c r="L2667">
        <v>93.55</v>
      </c>
      <c r="M2667">
        <v>3055.5</v>
      </c>
      <c r="N2667">
        <v>33</v>
      </c>
      <c r="O2667">
        <v>0</v>
      </c>
    </row>
    <row r="2668" spans="1:15">
      <c r="A2668">
        <f t="shared" ca="1" si="41"/>
        <v>1</v>
      </c>
      <c r="B2668">
        <v>2667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1</v>
      </c>
      <c r="J2668">
        <v>7</v>
      </c>
      <c r="K2668">
        <v>2</v>
      </c>
      <c r="L2668">
        <v>79.5</v>
      </c>
      <c r="M2668">
        <v>5196.1000000000004</v>
      </c>
      <c r="N2668">
        <v>66</v>
      </c>
      <c r="O2668">
        <v>0</v>
      </c>
    </row>
    <row r="2669" spans="1:15">
      <c r="A2669">
        <f t="shared" ca="1" si="41"/>
        <v>1</v>
      </c>
      <c r="B2669">
        <v>2668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1</v>
      </c>
      <c r="J2669">
        <v>8</v>
      </c>
      <c r="K2669">
        <v>2</v>
      </c>
      <c r="L2669">
        <v>115.05</v>
      </c>
      <c r="M2669">
        <v>8405</v>
      </c>
      <c r="N2669">
        <v>72</v>
      </c>
      <c r="O2669">
        <v>0</v>
      </c>
    </row>
    <row r="2670" spans="1:15">
      <c r="A2670">
        <f t="shared" ca="1" si="41"/>
        <v>1</v>
      </c>
      <c r="B2670">
        <v>2669</v>
      </c>
      <c r="C2670">
        <v>1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19.75</v>
      </c>
      <c r="M2670">
        <v>19.75</v>
      </c>
      <c r="N2670">
        <v>1</v>
      </c>
      <c r="O2670">
        <v>1</v>
      </c>
    </row>
    <row r="2671" spans="1:15">
      <c r="A2671">
        <f t="shared" ca="1" si="41"/>
        <v>1</v>
      </c>
      <c r="B2671">
        <v>2670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1</v>
      </c>
      <c r="J2671">
        <v>5</v>
      </c>
      <c r="K2671">
        <v>0</v>
      </c>
      <c r="L2671">
        <v>95.15</v>
      </c>
      <c r="M2671">
        <v>1789.25</v>
      </c>
      <c r="N2671">
        <v>19</v>
      </c>
      <c r="O2671">
        <v>1</v>
      </c>
    </row>
    <row r="2672" spans="1:15">
      <c r="A2672">
        <f t="shared" ca="1" si="41"/>
        <v>0</v>
      </c>
      <c r="B2672">
        <v>2671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5</v>
      </c>
      <c r="K2672">
        <v>1</v>
      </c>
      <c r="L2672">
        <v>95.15</v>
      </c>
      <c r="M2672">
        <v>5000.05</v>
      </c>
      <c r="N2672">
        <v>51</v>
      </c>
      <c r="O2672">
        <v>0</v>
      </c>
    </row>
    <row r="2673" spans="1:15">
      <c r="A2673">
        <f t="shared" ca="1" si="41"/>
        <v>1</v>
      </c>
      <c r="B2673">
        <v>2672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1</v>
      </c>
      <c r="J2673">
        <v>6</v>
      </c>
      <c r="K2673">
        <v>0</v>
      </c>
      <c r="L2673">
        <v>105.4</v>
      </c>
      <c r="M2673">
        <v>6713.2</v>
      </c>
      <c r="N2673">
        <v>63</v>
      </c>
      <c r="O2673">
        <v>0</v>
      </c>
    </row>
    <row r="2674" spans="1:15">
      <c r="A2674">
        <f t="shared" ca="1" si="41"/>
        <v>0</v>
      </c>
      <c r="B2674">
        <v>2673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1</v>
      </c>
      <c r="L2674">
        <v>20.100000000000001</v>
      </c>
      <c r="M2674">
        <v>562.6</v>
      </c>
      <c r="N2674">
        <v>27</v>
      </c>
      <c r="O2674">
        <v>0</v>
      </c>
    </row>
    <row r="2675" spans="1:15">
      <c r="A2675">
        <f t="shared" ca="1" si="41"/>
        <v>1</v>
      </c>
      <c r="B2675">
        <v>2674</v>
      </c>
      <c r="C2675">
        <v>1</v>
      </c>
      <c r="D2675">
        <v>0</v>
      </c>
      <c r="E2675">
        <v>0</v>
      </c>
      <c r="F2675">
        <v>0</v>
      </c>
      <c r="G2675">
        <v>1</v>
      </c>
      <c r="H2675">
        <v>1</v>
      </c>
      <c r="I2675">
        <v>1</v>
      </c>
      <c r="J2675">
        <v>5</v>
      </c>
      <c r="K2675">
        <v>0</v>
      </c>
      <c r="L2675">
        <v>101.35</v>
      </c>
      <c r="M2675">
        <v>2317.1</v>
      </c>
      <c r="N2675">
        <v>22</v>
      </c>
      <c r="O2675">
        <v>1</v>
      </c>
    </row>
    <row r="2676" spans="1:15">
      <c r="A2676">
        <f t="shared" ca="1" si="41"/>
        <v>1</v>
      </c>
      <c r="B2676">
        <v>2675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0</v>
      </c>
      <c r="L2676">
        <v>20.05</v>
      </c>
      <c r="M2676">
        <v>91.45</v>
      </c>
      <c r="N2676">
        <v>4</v>
      </c>
      <c r="O2676">
        <v>0</v>
      </c>
    </row>
    <row r="2677" spans="1:15">
      <c r="A2677">
        <f t="shared" ca="1" si="41"/>
        <v>1</v>
      </c>
      <c r="B2677">
        <v>2676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1</v>
      </c>
      <c r="J2677">
        <v>1</v>
      </c>
      <c r="K2677">
        <v>2</v>
      </c>
      <c r="L2677">
        <v>20.7</v>
      </c>
      <c r="M2677">
        <v>828.85</v>
      </c>
      <c r="N2677">
        <v>42</v>
      </c>
      <c r="O2677">
        <v>0</v>
      </c>
    </row>
    <row r="2678" spans="1:15">
      <c r="A2678">
        <f t="shared" ca="1" si="41"/>
        <v>0</v>
      </c>
      <c r="B2678">
        <v>2677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20.350000000000001</v>
      </c>
      <c r="M2678">
        <v>617.35</v>
      </c>
      <c r="N2678">
        <v>29</v>
      </c>
      <c r="O2678">
        <v>0</v>
      </c>
    </row>
    <row r="2679" spans="1:15">
      <c r="A2679">
        <f t="shared" ca="1" si="41"/>
        <v>0</v>
      </c>
      <c r="B2679">
        <v>2678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2</v>
      </c>
      <c r="K2679">
        <v>0</v>
      </c>
      <c r="L2679">
        <v>70.05</v>
      </c>
      <c r="M2679">
        <v>266.89999999999998</v>
      </c>
      <c r="N2679">
        <v>4</v>
      </c>
      <c r="O2679">
        <v>1</v>
      </c>
    </row>
    <row r="2680" spans="1:15">
      <c r="A2680">
        <f t="shared" ca="1" si="41"/>
        <v>1</v>
      </c>
      <c r="B2680">
        <v>2679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19.7</v>
      </c>
      <c r="M2680">
        <v>625.04999999999995</v>
      </c>
      <c r="N2680">
        <v>30</v>
      </c>
      <c r="O2680">
        <v>0</v>
      </c>
    </row>
    <row r="2681" spans="1:15">
      <c r="A2681">
        <f t="shared" ca="1" si="41"/>
        <v>0</v>
      </c>
      <c r="B2681">
        <v>2680</v>
      </c>
      <c r="C2681">
        <v>1</v>
      </c>
      <c r="D2681">
        <v>0</v>
      </c>
      <c r="E2681">
        <v>1</v>
      </c>
      <c r="F2681">
        <v>0</v>
      </c>
      <c r="G2681">
        <v>1</v>
      </c>
      <c r="H2681">
        <v>1</v>
      </c>
      <c r="I2681">
        <v>1</v>
      </c>
      <c r="J2681">
        <v>2</v>
      </c>
      <c r="K2681">
        <v>0</v>
      </c>
      <c r="L2681">
        <v>74.650000000000006</v>
      </c>
      <c r="M2681">
        <v>301.39999999999998</v>
      </c>
      <c r="N2681">
        <v>4</v>
      </c>
      <c r="O2681">
        <v>1</v>
      </c>
    </row>
    <row r="2682" spans="1:15">
      <c r="A2682">
        <f t="shared" ca="1" si="41"/>
        <v>0</v>
      </c>
      <c r="B2682">
        <v>2681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1</v>
      </c>
      <c r="I2682">
        <v>1</v>
      </c>
      <c r="J2682">
        <v>8</v>
      </c>
      <c r="K2682">
        <v>2</v>
      </c>
      <c r="L2682">
        <v>85.45</v>
      </c>
      <c r="M2682">
        <v>6029.9</v>
      </c>
      <c r="N2682">
        <v>71</v>
      </c>
      <c r="O2682">
        <v>0</v>
      </c>
    </row>
    <row r="2683" spans="1:15">
      <c r="A2683">
        <f t="shared" ca="1" si="41"/>
        <v>1</v>
      </c>
      <c r="B2683">
        <v>2682</v>
      </c>
      <c r="C2683">
        <v>1</v>
      </c>
      <c r="D2683">
        <v>0</v>
      </c>
      <c r="E2683">
        <v>1</v>
      </c>
      <c r="F2683">
        <v>0</v>
      </c>
      <c r="G2683">
        <v>2</v>
      </c>
      <c r="H2683">
        <v>1</v>
      </c>
      <c r="I2683">
        <v>0</v>
      </c>
      <c r="J2683">
        <v>4</v>
      </c>
      <c r="K2683">
        <v>2</v>
      </c>
      <c r="L2683">
        <v>40.4</v>
      </c>
      <c r="M2683">
        <v>1842.7</v>
      </c>
      <c r="N2683">
        <v>46</v>
      </c>
      <c r="O2683">
        <v>0</v>
      </c>
    </row>
    <row r="2684" spans="1:15">
      <c r="A2684">
        <f t="shared" ca="1" si="41"/>
        <v>1</v>
      </c>
      <c r="B2684">
        <v>2683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1</v>
      </c>
      <c r="J2684">
        <v>2</v>
      </c>
      <c r="K2684">
        <v>0</v>
      </c>
      <c r="L2684">
        <v>50.4</v>
      </c>
      <c r="M2684">
        <v>206.6</v>
      </c>
      <c r="N2684">
        <v>4</v>
      </c>
      <c r="O2684">
        <v>1</v>
      </c>
    </row>
    <row r="2685" spans="1:15">
      <c r="A2685">
        <f t="shared" ca="1" si="41"/>
        <v>1</v>
      </c>
      <c r="B2685">
        <v>2684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1</v>
      </c>
      <c r="J2685">
        <v>3</v>
      </c>
      <c r="K2685">
        <v>0</v>
      </c>
      <c r="L2685">
        <v>79.650000000000006</v>
      </c>
      <c r="M2685">
        <v>604.70000000000005</v>
      </c>
      <c r="N2685">
        <v>7</v>
      </c>
      <c r="O2685">
        <v>1</v>
      </c>
    </row>
    <row r="2686" spans="1:15">
      <c r="A2686">
        <f t="shared" ca="1" si="41"/>
        <v>1</v>
      </c>
      <c r="B2686">
        <v>2685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1</v>
      </c>
      <c r="I2686">
        <v>1</v>
      </c>
      <c r="J2686">
        <v>6</v>
      </c>
      <c r="K2686">
        <v>1</v>
      </c>
      <c r="L2686">
        <v>105.2</v>
      </c>
      <c r="M2686">
        <v>7386.05</v>
      </c>
      <c r="N2686">
        <v>69</v>
      </c>
      <c r="O2686">
        <v>0</v>
      </c>
    </row>
    <row r="2687" spans="1:15">
      <c r="A2687">
        <f t="shared" ca="1" si="41"/>
        <v>1</v>
      </c>
      <c r="B2687">
        <v>2686</v>
      </c>
      <c r="C2687">
        <v>0</v>
      </c>
      <c r="D2687">
        <v>0</v>
      </c>
      <c r="E2687">
        <v>1</v>
      </c>
      <c r="F2687">
        <v>0</v>
      </c>
      <c r="G2687">
        <v>1</v>
      </c>
      <c r="H2687">
        <v>1</v>
      </c>
      <c r="I2687">
        <v>1</v>
      </c>
      <c r="J2687">
        <v>6</v>
      </c>
      <c r="K2687">
        <v>2</v>
      </c>
      <c r="L2687">
        <v>100.65</v>
      </c>
      <c r="M2687">
        <v>7334.05</v>
      </c>
      <c r="N2687">
        <v>72</v>
      </c>
      <c r="O2687">
        <v>0</v>
      </c>
    </row>
    <row r="2688" spans="1:15">
      <c r="A2688">
        <f t="shared" ca="1" si="41"/>
        <v>1</v>
      </c>
      <c r="B2688">
        <v>2687</v>
      </c>
      <c r="C2688">
        <v>1</v>
      </c>
      <c r="D2688">
        <v>1</v>
      </c>
      <c r="E2688">
        <v>0</v>
      </c>
      <c r="F2688">
        <v>0</v>
      </c>
      <c r="G2688">
        <v>1</v>
      </c>
      <c r="H2688">
        <v>1</v>
      </c>
      <c r="I2688">
        <v>1</v>
      </c>
      <c r="J2688">
        <v>3</v>
      </c>
      <c r="K2688">
        <v>0</v>
      </c>
      <c r="L2688">
        <v>79.849999999999994</v>
      </c>
      <c r="M2688">
        <v>1471.75</v>
      </c>
      <c r="N2688">
        <v>19</v>
      </c>
      <c r="O2688">
        <v>1</v>
      </c>
    </row>
    <row r="2689" spans="1:15">
      <c r="A2689">
        <f t="shared" ca="1" si="41"/>
        <v>1</v>
      </c>
      <c r="B2689">
        <v>2688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5</v>
      </c>
      <c r="K2689">
        <v>0</v>
      </c>
      <c r="L2689">
        <v>91</v>
      </c>
      <c r="M2689">
        <v>2626.15</v>
      </c>
      <c r="N2689">
        <v>28</v>
      </c>
      <c r="O2689">
        <v>0</v>
      </c>
    </row>
    <row r="2690" spans="1:15">
      <c r="A2690">
        <f t="shared" ca="1" si="41"/>
        <v>0</v>
      </c>
      <c r="B2690">
        <v>2689</v>
      </c>
      <c r="C2690">
        <v>1</v>
      </c>
      <c r="D2690">
        <v>0</v>
      </c>
      <c r="E2690">
        <v>1</v>
      </c>
      <c r="F2690">
        <v>0</v>
      </c>
      <c r="G2690">
        <v>1</v>
      </c>
      <c r="H2690">
        <v>1</v>
      </c>
      <c r="I2690">
        <v>1</v>
      </c>
      <c r="J2690">
        <v>3</v>
      </c>
      <c r="K2690">
        <v>0</v>
      </c>
      <c r="L2690">
        <v>78.75</v>
      </c>
      <c r="M2690">
        <v>412.1</v>
      </c>
      <c r="N2690">
        <v>5</v>
      </c>
      <c r="O2690">
        <v>1</v>
      </c>
    </row>
    <row r="2691" spans="1:15">
      <c r="A2691">
        <f t="shared" ref="A2691:A2754" ca="1" si="42">IF(RAND()&lt;=0.6,1,0)</f>
        <v>1</v>
      </c>
      <c r="B2691">
        <v>2690</v>
      </c>
      <c r="C2691">
        <v>0</v>
      </c>
      <c r="D2691">
        <v>1</v>
      </c>
      <c r="E2691">
        <v>1</v>
      </c>
      <c r="F2691">
        <v>0</v>
      </c>
      <c r="G2691">
        <v>1</v>
      </c>
      <c r="H2691">
        <v>1</v>
      </c>
      <c r="I2691">
        <v>1</v>
      </c>
      <c r="J2691">
        <v>8</v>
      </c>
      <c r="K2691">
        <v>2</v>
      </c>
      <c r="L2691">
        <v>116.75</v>
      </c>
      <c r="M2691">
        <v>8277.0499999999993</v>
      </c>
      <c r="N2691">
        <v>72</v>
      </c>
      <c r="O2691">
        <v>0</v>
      </c>
    </row>
    <row r="2692" spans="1:15">
      <c r="A2692">
        <f t="shared" ca="1" si="42"/>
        <v>0</v>
      </c>
      <c r="B2692">
        <v>2691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3</v>
      </c>
      <c r="K2692">
        <v>0</v>
      </c>
      <c r="L2692">
        <v>80.45</v>
      </c>
      <c r="M2692">
        <v>583.45000000000005</v>
      </c>
      <c r="N2692">
        <v>8</v>
      </c>
      <c r="O2692">
        <v>1</v>
      </c>
    </row>
    <row r="2693" spans="1:15">
      <c r="A2693">
        <f t="shared" ca="1" si="42"/>
        <v>1</v>
      </c>
      <c r="B2693">
        <v>2692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1</v>
      </c>
      <c r="J2693">
        <v>4</v>
      </c>
      <c r="K2693">
        <v>1</v>
      </c>
      <c r="L2693">
        <v>59.1</v>
      </c>
      <c r="M2693">
        <v>369.25</v>
      </c>
      <c r="N2693">
        <v>7</v>
      </c>
      <c r="O2693">
        <v>0</v>
      </c>
    </row>
    <row r="2694" spans="1:15">
      <c r="A2694">
        <f t="shared" ca="1" si="42"/>
        <v>1</v>
      </c>
      <c r="B2694">
        <v>2693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3</v>
      </c>
      <c r="K2694">
        <v>0</v>
      </c>
      <c r="L2694">
        <v>49.8</v>
      </c>
      <c r="M2694">
        <v>1049.05</v>
      </c>
      <c r="N2694">
        <v>22</v>
      </c>
      <c r="O2694">
        <v>0</v>
      </c>
    </row>
    <row r="2695" spans="1:15">
      <c r="A2695">
        <f t="shared" ca="1" si="42"/>
        <v>1</v>
      </c>
      <c r="B2695">
        <v>2694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1</v>
      </c>
      <c r="K2695">
        <v>2</v>
      </c>
      <c r="L2695">
        <v>19.3</v>
      </c>
      <c r="M2695">
        <v>1414.8</v>
      </c>
      <c r="N2695">
        <v>72</v>
      </c>
      <c r="O2695">
        <v>0</v>
      </c>
    </row>
    <row r="2696" spans="1:15">
      <c r="A2696">
        <f t="shared" ca="1" si="42"/>
        <v>0</v>
      </c>
      <c r="B2696">
        <v>2695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19.649999999999999</v>
      </c>
      <c r="M2696">
        <v>169.75</v>
      </c>
      <c r="N2696">
        <v>8</v>
      </c>
      <c r="O2696">
        <v>0</v>
      </c>
    </row>
    <row r="2697" spans="1:15">
      <c r="A2697">
        <f t="shared" ca="1" si="42"/>
        <v>1</v>
      </c>
      <c r="B2697">
        <v>2696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1</v>
      </c>
      <c r="I2697">
        <v>1</v>
      </c>
      <c r="J2697">
        <v>7</v>
      </c>
      <c r="K2697">
        <v>1</v>
      </c>
      <c r="L2697">
        <v>81.400000000000006</v>
      </c>
      <c r="M2697">
        <v>4354.45</v>
      </c>
      <c r="N2697">
        <v>52</v>
      </c>
      <c r="O2697">
        <v>0</v>
      </c>
    </row>
    <row r="2698" spans="1:15">
      <c r="A2698">
        <f t="shared" ca="1" si="42"/>
        <v>0</v>
      </c>
      <c r="B2698">
        <v>2697</v>
      </c>
      <c r="C2698">
        <v>0</v>
      </c>
      <c r="D2698">
        <v>0</v>
      </c>
      <c r="E2698">
        <v>0</v>
      </c>
      <c r="F2698">
        <v>0</v>
      </c>
      <c r="G2698">
        <v>2</v>
      </c>
      <c r="H2698">
        <v>1</v>
      </c>
      <c r="I2698">
        <v>0</v>
      </c>
      <c r="J2698">
        <v>4</v>
      </c>
      <c r="K2698">
        <v>2</v>
      </c>
      <c r="L2698">
        <v>38.9</v>
      </c>
      <c r="M2698">
        <v>2719.2</v>
      </c>
      <c r="N2698">
        <v>68</v>
      </c>
      <c r="O2698">
        <v>0</v>
      </c>
    </row>
    <row r="2699" spans="1:15">
      <c r="A2699">
        <f t="shared" ca="1" si="42"/>
        <v>1</v>
      </c>
      <c r="B2699">
        <v>2698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8</v>
      </c>
      <c r="K2699">
        <v>2</v>
      </c>
      <c r="L2699">
        <v>87.95</v>
      </c>
      <c r="M2699">
        <v>6365.35</v>
      </c>
      <c r="N2699">
        <v>71</v>
      </c>
      <c r="O2699">
        <v>0</v>
      </c>
    </row>
    <row r="2700" spans="1:15">
      <c r="A2700">
        <f t="shared" ca="1" si="42"/>
        <v>0</v>
      </c>
      <c r="B2700">
        <v>2699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0</v>
      </c>
      <c r="L2700">
        <v>19.850000000000001</v>
      </c>
      <c r="M2700">
        <v>51.6</v>
      </c>
      <c r="N2700">
        <v>2</v>
      </c>
      <c r="O2700">
        <v>0</v>
      </c>
    </row>
    <row r="2701" spans="1:15">
      <c r="A2701">
        <f t="shared" ca="1" si="42"/>
        <v>1</v>
      </c>
      <c r="B2701">
        <v>2700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1</v>
      </c>
      <c r="I2701">
        <v>1</v>
      </c>
      <c r="J2701">
        <v>5</v>
      </c>
      <c r="K2701">
        <v>0</v>
      </c>
      <c r="L2701">
        <v>96.35</v>
      </c>
      <c r="M2701">
        <v>3190.25</v>
      </c>
      <c r="N2701">
        <v>34</v>
      </c>
      <c r="O2701">
        <v>0</v>
      </c>
    </row>
    <row r="2702" spans="1:15">
      <c r="A2702">
        <f t="shared" ca="1" si="42"/>
        <v>1</v>
      </c>
      <c r="B2702">
        <v>2701</v>
      </c>
      <c r="C2702">
        <v>0</v>
      </c>
      <c r="D2702">
        <v>0</v>
      </c>
      <c r="E2702">
        <v>0</v>
      </c>
      <c r="F2702">
        <v>0</v>
      </c>
      <c r="G2702">
        <v>2</v>
      </c>
      <c r="H2702">
        <v>1</v>
      </c>
      <c r="I2702">
        <v>0</v>
      </c>
      <c r="J2702">
        <v>1</v>
      </c>
      <c r="K2702">
        <v>0</v>
      </c>
      <c r="L2702">
        <v>24.15</v>
      </c>
      <c r="M2702">
        <v>812.5</v>
      </c>
      <c r="N2702">
        <v>35</v>
      </c>
      <c r="O2702">
        <v>0</v>
      </c>
    </row>
    <row r="2703" spans="1:15">
      <c r="A2703">
        <f t="shared" ca="1" si="42"/>
        <v>1</v>
      </c>
      <c r="B2703">
        <v>2702</v>
      </c>
      <c r="C2703">
        <v>0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1</v>
      </c>
      <c r="L2703">
        <v>19.100000000000001</v>
      </c>
      <c r="M2703">
        <v>1143.8</v>
      </c>
      <c r="N2703">
        <v>61</v>
      </c>
      <c r="O2703">
        <v>0</v>
      </c>
    </row>
    <row r="2704" spans="1:15">
      <c r="A2704">
        <f t="shared" ca="1" si="42"/>
        <v>0</v>
      </c>
      <c r="B2704">
        <v>2703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1</v>
      </c>
      <c r="J2704">
        <v>2</v>
      </c>
      <c r="K2704">
        <v>0</v>
      </c>
      <c r="L2704">
        <v>44</v>
      </c>
      <c r="M2704">
        <v>44</v>
      </c>
      <c r="N2704">
        <v>1</v>
      </c>
      <c r="O2704">
        <v>0</v>
      </c>
    </row>
    <row r="2705" spans="1:15">
      <c r="A2705">
        <f t="shared" ca="1" si="42"/>
        <v>1</v>
      </c>
      <c r="B2705">
        <v>2704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1</v>
      </c>
      <c r="J2705">
        <v>2</v>
      </c>
      <c r="K2705">
        <v>0</v>
      </c>
      <c r="L2705">
        <v>50.1</v>
      </c>
      <c r="M2705">
        <v>50.1</v>
      </c>
      <c r="N2705">
        <v>1</v>
      </c>
      <c r="O2705">
        <v>1</v>
      </c>
    </row>
    <row r="2706" spans="1:15">
      <c r="A2706">
        <f t="shared" ca="1" si="42"/>
        <v>1</v>
      </c>
      <c r="B2706">
        <v>2705</v>
      </c>
      <c r="C2706">
        <v>0</v>
      </c>
      <c r="D2706">
        <v>0</v>
      </c>
      <c r="E2706">
        <v>1</v>
      </c>
      <c r="F2706">
        <v>1</v>
      </c>
      <c r="G2706">
        <v>0</v>
      </c>
      <c r="H2706">
        <v>1</v>
      </c>
      <c r="I2706">
        <v>1</v>
      </c>
      <c r="J2706">
        <v>4</v>
      </c>
      <c r="K2706">
        <v>1</v>
      </c>
      <c r="L2706">
        <v>60.6</v>
      </c>
      <c r="M2706">
        <v>3297</v>
      </c>
      <c r="N2706">
        <v>53</v>
      </c>
      <c r="O2706">
        <v>0</v>
      </c>
    </row>
    <row r="2707" spans="1:15">
      <c r="A2707">
        <f t="shared" ca="1" si="42"/>
        <v>1</v>
      </c>
      <c r="B2707">
        <v>2706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1</v>
      </c>
      <c r="J2707">
        <v>1</v>
      </c>
      <c r="K2707">
        <v>2</v>
      </c>
      <c r="L2707">
        <v>25.65</v>
      </c>
      <c r="M2707">
        <v>1887</v>
      </c>
      <c r="N2707">
        <v>72</v>
      </c>
      <c r="O2707">
        <v>0</v>
      </c>
    </row>
    <row r="2708" spans="1:15">
      <c r="A2708">
        <f t="shared" ca="1" si="42"/>
        <v>1</v>
      </c>
      <c r="B2708">
        <v>2707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1</v>
      </c>
      <c r="J2708">
        <v>3</v>
      </c>
      <c r="K2708">
        <v>0</v>
      </c>
      <c r="L2708">
        <v>76.400000000000006</v>
      </c>
      <c r="M2708">
        <v>151.80000000000001</v>
      </c>
      <c r="N2708">
        <v>2</v>
      </c>
      <c r="O2708">
        <v>1</v>
      </c>
    </row>
    <row r="2709" spans="1:15">
      <c r="A2709">
        <f t="shared" ca="1" si="42"/>
        <v>0</v>
      </c>
      <c r="B2709">
        <v>2708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1</v>
      </c>
      <c r="J2709">
        <v>6</v>
      </c>
      <c r="K2709">
        <v>0</v>
      </c>
      <c r="L2709">
        <v>98.7</v>
      </c>
      <c r="M2709">
        <v>293.64999999999998</v>
      </c>
      <c r="N2709">
        <v>3</v>
      </c>
      <c r="O2709">
        <v>1</v>
      </c>
    </row>
    <row r="2710" spans="1:15">
      <c r="A2710">
        <f t="shared" ca="1" si="42"/>
        <v>1</v>
      </c>
      <c r="B2710">
        <v>2709</v>
      </c>
      <c r="C2710">
        <v>0</v>
      </c>
      <c r="D2710">
        <v>1</v>
      </c>
      <c r="E2710">
        <v>0</v>
      </c>
      <c r="F2710">
        <v>0</v>
      </c>
      <c r="G2710">
        <v>1</v>
      </c>
      <c r="H2710">
        <v>1</v>
      </c>
      <c r="I2710">
        <v>1</v>
      </c>
      <c r="J2710">
        <v>5</v>
      </c>
      <c r="K2710">
        <v>0</v>
      </c>
      <c r="L2710">
        <v>100.8</v>
      </c>
      <c r="M2710">
        <v>1308.0999999999999</v>
      </c>
      <c r="N2710">
        <v>13</v>
      </c>
      <c r="O2710">
        <v>1</v>
      </c>
    </row>
    <row r="2711" spans="1:15">
      <c r="A2711">
        <f t="shared" ca="1" si="42"/>
        <v>1</v>
      </c>
      <c r="B2711">
        <v>2710</v>
      </c>
      <c r="C2711">
        <v>1</v>
      </c>
      <c r="D2711">
        <v>1</v>
      </c>
      <c r="E2711">
        <v>1</v>
      </c>
      <c r="F2711">
        <v>0</v>
      </c>
      <c r="G2711">
        <v>2</v>
      </c>
      <c r="H2711">
        <v>1</v>
      </c>
      <c r="I2711">
        <v>0</v>
      </c>
      <c r="J2711">
        <v>5</v>
      </c>
      <c r="K2711">
        <v>0</v>
      </c>
      <c r="L2711">
        <v>53.95</v>
      </c>
      <c r="M2711">
        <v>2215.4</v>
      </c>
      <c r="N2711">
        <v>41</v>
      </c>
      <c r="O2711">
        <v>0</v>
      </c>
    </row>
    <row r="2712" spans="1:15">
      <c r="A2712">
        <f t="shared" ca="1" si="42"/>
        <v>1</v>
      </c>
      <c r="B2712">
        <v>2711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1</v>
      </c>
      <c r="L2712">
        <v>20.399999999999999</v>
      </c>
      <c r="M2712">
        <v>482.8</v>
      </c>
      <c r="N2712">
        <v>24</v>
      </c>
      <c r="O2712">
        <v>0</v>
      </c>
    </row>
    <row r="2713" spans="1:15">
      <c r="A2713">
        <f t="shared" ca="1" si="42"/>
        <v>1</v>
      </c>
      <c r="B2713">
        <v>2712</v>
      </c>
      <c r="C2713">
        <v>0</v>
      </c>
      <c r="D2713">
        <v>0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4</v>
      </c>
      <c r="K2713">
        <v>1</v>
      </c>
      <c r="L2713">
        <v>90.1</v>
      </c>
      <c r="M2713">
        <v>2598.9499999999998</v>
      </c>
      <c r="N2713">
        <v>28</v>
      </c>
      <c r="O2713">
        <v>1</v>
      </c>
    </row>
    <row r="2714" spans="1:15">
      <c r="A2714">
        <f t="shared" ca="1" si="42"/>
        <v>1</v>
      </c>
      <c r="B2714">
        <v>2713</v>
      </c>
      <c r="C2714">
        <v>1</v>
      </c>
      <c r="D2714">
        <v>0</v>
      </c>
      <c r="E2714">
        <v>0</v>
      </c>
      <c r="F2714">
        <v>0</v>
      </c>
      <c r="G2714">
        <v>2</v>
      </c>
      <c r="H2714">
        <v>1</v>
      </c>
      <c r="I2714">
        <v>0</v>
      </c>
      <c r="J2714">
        <v>2</v>
      </c>
      <c r="K2714">
        <v>0</v>
      </c>
      <c r="L2714">
        <v>29.35</v>
      </c>
      <c r="M2714">
        <v>216.45</v>
      </c>
      <c r="N2714">
        <v>8</v>
      </c>
      <c r="O2714">
        <v>0</v>
      </c>
    </row>
    <row r="2715" spans="1:15">
      <c r="A2715">
        <f t="shared" ca="1" si="42"/>
        <v>1</v>
      </c>
      <c r="B2715">
        <v>2714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0</v>
      </c>
      <c r="L2715">
        <v>20.45</v>
      </c>
      <c r="M2715">
        <v>20.45</v>
      </c>
      <c r="N2715">
        <v>1</v>
      </c>
      <c r="O2715">
        <v>0</v>
      </c>
    </row>
    <row r="2716" spans="1:15">
      <c r="A2716">
        <f t="shared" ca="1" si="42"/>
        <v>0</v>
      </c>
      <c r="B2716">
        <v>2715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1</v>
      </c>
      <c r="J2716">
        <v>5</v>
      </c>
      <c r="K2716">
        <v>2</v>
      </c>
      <c r="L2716">
        <v>95.1</v>
      </c>
      <c r="M2716">
        <v>5064.8500000000004</v>
      </c>
      <c r="N2716">
        <v>54</v>
      </c>
      <c r="O2716">
        <v>0</v>
      </c>
    </row>
    <row r="2717" spans="1:15">
      <c r="A2717">
        <f t="shared" ca="1" si="42"/>
        <v>0</v>
      </c>
      <c r="B2717">
        <v>2716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25.25</v>
      </c>
      <c r="M2717">
        <v>996.45</v>
      </c>
      <c r="N2717">
        <v>41</v>
      </c>
      <c r="O2717">
        <v>0</v>
      </c>
    </row>
    <row r="2718" spans="1:15">
      <c r="A2718">
        <f t="shared" ca="1" si="42"/>
        <v>1</v>
      </c>
      <c r="B2718">
        <v>2717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1</v>
      </c>
      <c r="J2718">
        <v>2</v>
      </c>
      <c r="K2718">
        <v>0</v>
      </c>
      <c r="L2718">
        <v>44.9</v>
      </c>
      <c r="M2718">
        <v>839.65</v>
      </c>
      <c r="N2718">
        <v>19</v>
      </c>
      <c r="O2718">
        <v>0</v>
      </c>
    </row>
    <row r="2719" spans="1:15">
      <c r="A2719">
        <f t="shared" ca="1" si="42"/>
        <v>0</v>
      </c>
      <c r="B2719">
        <v>2718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8</v>
      </c>
      <c r="K2719">
        <v>2</v>
      </c>
      <c r="L2719">
        <v>92.65</v>
      </c>
      <c r="M2719">
        <v>6733</v>
      </c>
      <c r="N2719">
        <v>72</v>
      </c>
      <c r="O2719">
        <v>0</v>
      </c>
    </row>
    <row r="2720" spans="1:15">
      <c r="A2720">
        <f t="shared" ca="1" si="42"/>
        <v>0</v>
      </c>
      <c r="B2720">
        <v>2719</v>
      </c>
      <c r="C2720">
        <v>1</v>
      </c>
      <c r="D2720">
        <v>0</v>
      </c>
      <c r="E2720">
        <v>0</v>
      </c>
      <c r="F2720">
        <v>0</v>
      </c>
      <c r="G2720">
        <v>2</v>
      </c>
      <c r="H2720">
        <v>1</v>
      </c>
      <c r="I2720">
        <v>0</v>
      </c>
      <c r="J2720">
        <v>5</v>
      </c>
      <c r="K2720">
        <v>2</v>
      </c>
      <c r="L2720">
        <v>43.7</v>
      </c>
      <c r="M2720">
        <v>2618.3000000000002</v>
      </c>
      <c r="N2720">
        <v>62</v>
      </c>
      <c r="O2720">
        <v>0</v>
      </c>
    </row>
    <row r="2721" spans="1:15">
      <c r="A2721">
        <f t="shared" ca="1" si="42"/>
        <v>1</v>
      </c>
      <c r="B2721">
        <v>2720</v>
      </c>
      <c r="C2721">
        <v>0</v>
      </c>
      <c r="D2721">
        <v>1</v>
      </c>
      <c r="E2721">
        <v>1</v>
      </c>
      <c r="F2721">
        <v>1</v>
      </c>
      <c r="G2721">
        <v>0</v>
      </c>
      <c r="H2721">
        <v>1</v>
      </c>
      <c r="I2721">
        <v>1</v>
      </c>
      <c r="J2721">
        <v>6</v>
      </c>
      <c r="K2721">
        <v>2</v>
      </c>
      <c r="L2721">
        <v>72.599999999999994</v>
      </c>
      <c r="M2721">
        <v>4084.35</v>
      </c>
      <c r="N2721">
        <v>56</v>
      </c>
      <c r="O2721">
        <v>0</v>
      </c>
    </row>
    <row r="2722" spans="1:15">
      <c r="A2722">
        <f t="shared" ca="1" si="42"/>
        <v>1</v>
      </c>
      <c r="B2722">
        <v>2721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1</v>
      </c>
      <c r="I2722">
        <v>1</v>
      </c>
      <c r="J2722">
        <v>2</v>
      </c>
      <c r="K2722">
        <v>0</v>
      </c>
      <c r="L2722">
        <v>51.55</v>
      </c>
      <c r="M2722">
        <v>765.5</v>
      </c>
      <c r="N2722">
        <v>15</v>
      </c>
      <c r="O2722">
        <v>1</v>
      </c>
    </row>
    <row r="2723" spans="1:15">
      <c r="A2723">
        <f t="shared" ca="1" si="42"/>
        <v>1</v>
      </c>
      <c r="B2723">
        <v>2722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3</v>
      </c>
      <c r="K2723">
        <v>0</v>
      </c>
      <c r="L2723">
        <v>79.25</v>
      </c>
      <c r="M2723">
        <v>793.55</v>
      </c>
      <c r="N2723">
        <v>10</v>
      </c>
      <c r="O2723">
        <v>1</v>
      </c>
    </row>
    <row r="2724" spans="1:15">
      <c r="A2724">
        <f t="shared" ca="1" si="42"/>
        <v>1</v>
      </c>
      <c r="B2724">
        <v>2723</v>
      </c>
      <c r="C2724">
        <v>1</v>
      </c>
      <c r="D2724">
        <v>0</v>
      </c>
      <c r="E2724">
        <v>1</v>
      </c>
      <c r="F2724">
        <v>1</v>
      </c>
      <c r="G2724">
        <v>0</v>
      </c>
      <c r="H2724">
        <v>0</v>
      </c>
      <c r="I2724">
        <v>1</v>
      </c>
      <c r="J2724">
        <v>1</v>
      </c>
      <c r="K2724">
        <v>2</v>
      </c>
      <c r="L2724">
        <v>18.95</v>
      </c>
      <c r="M2724">
        <v>613.95000000000005</v>
      </c>
      <c r="N2724">
        <v>32</v>
      </c>
      <c r="O2724">
        <v>0</v>
      </c>
    </row>
    <row r="2725" spans="1:15">
      <c r="A2725">
        <f t="shared" ca="1" si="42"/>
        <v>1</v>
      </c>
      <c r="B2725">
        <v>2724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20.5</v>
      </c>
      <c r="M2725">
        <v>402.85</v>
      </c>
      <c r="N2725">
        <v>21</v>
      </c>
      <c r="O2725">
        <v>0</v>
      </c>
    </row>
    <row r="2726" spans="1:15">
      <c r="A2726">
        <f t="shared" ca="1" si="42"/>
        <v>1</v>
      </c>
      <c r="B2726">
        <v>2725</v>
      </c>
      <c r="C2726">
        <v>1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1</v>
      </c>
      <c r="K2726">
        <v>1</v>
      </c>
      <c r="L2726">
        <v>19.95</v>
      </c>
      <c r="M2726">
        <v>1244.8</v>
      </c>
      <c r="N2726">
        <v>62</v>
      </c>
      <c r="O2726">
        <v>0</v>
      </c>
    </row>
    <row r="2727" spans="1:15">
      <c r="A2727">
        <f t="shared" ca="1" si="42"/>
        <v>0</v>
      </c>
      <c r="B2727">
        <v>2726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v>1</v>
      </c>
      <c r="I2727">
        <v>0</v>
      </c>
      <c r="J2727">
        <v>1</v>
      </c>
      <c r="K2727">
        <v>0</v>
      </c>
      <c r="L2727">
        <v>24.5</v>
      </c>
      <c r="M2727">
        <v>46.4</v>
      </c>
      <c r="N2727">
        <v>2</v>
      </c>
      <c r="O2727">
        <v>0</v>
      </c>
    </row>
    <row r="2728" spans="1:15">
      <c r="A2728">
        <f t="shared" ca="1" si="42"/>
        <v>1</v>
      </c>
      <c r="B2728">
        <v>2727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1</v>
      </c>
      <c r="K2728">
        <v>2</v>
      </c>
      <c r="L2728">
        <v>20.6</v>
      </c>
      <c r="M2728">
        <v>581.85</v>
      </c>
      <c r="N2728">
        <v>27</v>
      </c>
      <c r="O2728">
        <v>0</v>
      </c>
    </row>
    <row r="2729" spans="1:15">
      <c r="A2729">
        <f t="shared" ca="1" si="42"/>
        <v>1</v>
      </c>
      <c r="B2729">
        <v>2728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4</v>
      </c>
      <c r="K2729">
        <v>0</v>
      </c>
      <c r="L2729">
        <v>94.85</v>
      </c>
      <c r="M2729">
        <v>462.8</v>
      </c>
      <c r="N2729">
        <v>5</v>
      </c>
      <c r="O2729">
        <v>1</v>
      </c>
    </row>
    <row r="2730" spans="1:15">
      <c r="A2730">
        <f t="shared" ca="1" si="42"/>
        <v>0</v>
      </c>
      <c r="B2730">
        <v>2729</v>
      </c>
      <c r="C2730">
        <v>0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0</v>
      </c>
      <c r="J2730">
        <v>6</v>
      </c>
      <c r="K2730">
        <v>1</v>
      </c>
      <c r="L2730">
        <v>61.05</v>
      </c>
      <c r="M2730">
        <v>1540.2</v>
      </c>
      <c r="N2730">
        <v>25</v>
      </c>
      <c r="O2730">
        <v>0</v>
      </c>
    </row>
    <row r="2731" spans="1:15">
      <c r="A2731">
        <f t="shared" ca="1" si="42"/>
        <v>0</v>
      </c>
      <c r="B2731">
        <v>2730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3</v>
      </c>
      <c r="K2731">
        <v>0</v>
      </c>
      <c r="L2731">
        <v>85.7</v>
      </c>
      <c r="M2731">
        <v>169.8</v>
      </c>
      <c r="N2731">
        <v>2</v>
      </c>
      <c r="O2731">
        <v>1</v>
      </c>
    </row>
    <row r="2732" spans="1:15">
      <c r="A2732">
        <f t="shared" ca="1" si="42"/>
        <v>1</v>
      </c>
      <c r="B2732">
        <v>2731</v>
      </c>
      <c r="C2732">
        <v>1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1</v>
      </c>
      <c r="J2732">
        <v>6</v>
      </c>
      <c r="K2732">
        <v>1</v>
      </c>
      <c r="L2732">
        <v>106.65</v>
      </c>
      <c r="M2732">
        <v>5168.1000000000004</v>
      </c>
      <c r="N2732">
        <v>49</v>
      </c>
      <c r="O2732">
        <v>0</v>
      </c>
    </row>
    <row r="2733" spans="1:15">
      <c r="A2733">
        <f t="shared" ca="1" si="42"/>
        <v>1</v>
      </c>
      <c r="B2733">
        <v>2732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1</v>
      </c>
      <c r="J2733">
        <v>7</v>
      </c>
      <c r="K2733">
        <v>0</v>
      </c>
      <c r="L2733">
        <v>108.25</v>
      </c>
      <c r="M2733">
        <v>6780.1</v>
      </c>
      <c r="N2733">
        <v>63</v>
      </c>
      <c r="O2733">
        <v>0</v>
      </c>
    </row>
    <row r="2734" spans="1:15">
      <c r="A2734">
        <f t="shared" ca="1" si="42"/>
        <v>0</v>
      </c>
      <c r="B2734">
        <v>2733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</v>
      </c>
      <c r="J2734">
        <v>1</v>
      </c>
      <c r="K2734">
        <v>0</v>
      </c>
      <c r="L2734">
        <v>20.399999999999999</v>
      </c>
      <c r="M2734">
        <v>94.5</v>
      </c>
      <c r="N2734">
        <v>4</v>
      </c>
      <c r="O2734">
        <v>0</v>
      </c>
    </row>
    <row r="2735" spans="1:15">
      <c r="A2735">
        <f t="shared" ca="1" si="42"/>
        <v>0</v>
      </c>
      <c r="B2735">
        <v>2734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3</v>
      </c>
      <c r="K2735">
        <v>0</v>
      </c>
      <c r="L2735">
        <v>55.3</v>
      </c>
      <c r="M2735">
        <v>55.3</v>
      </c>
      <c r="N2735">
        <v>1</v>
      </c>
      <c r="O2735">
        <v>0</v>
      </c>
    </row>
    <row r="2736" spans="1:15">
      <c r="A2736">
        <f t="shared" ca="1" si="42"/>
        <v>1</v>
      </c>
      <c r="B2736">
        <v>2735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20.25</v>
      </c>
      <c r="M2736">
        <v>208</v>
      </c>
      <c r="N2736">
        <v>11</v>
      </c>
      <c r="O2736">
        <v>0</v>
      </c>
    </row>
    <row r="2737" spans="1:15">
      <c r="A2737">
        <f t="shared" ca="1" si="42"/>
        <v>1</v>
      </c>
      <c r="B2737">
        <v>2736</v>
      </c>
      <c r="C2737">
        <v>1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2</v>
      </c>
      <c r="K2737">
        <v>0</v>
      </c>
      <c r="L2737">
        <v>72.95</v>
      </c>
      <c r="M2737">
        <v>3829.75</v>
      </c>
      <c r="N2737">
        <v>52</v>
      </c>
      <c r="O2737">
        <v>0</v>
      </c>
    </row>
    <row r="2738" spans="1:15">
      <c r="A2738">
        <f t="shared" ca="1" si="42"/>
        <v>0</v>
      </c>
      <c r="B2738">
        <v>2737</v>
      </c>
      <c r="C2738">
        <v>0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4</v>
      </c>
      <c r="K2738">
        <v>0</v>
      </c>
      <c r="L2738">
        <v>89.45</v>
      </c>
      <c r="M2738">
        <v>5294.6</v>
      </c>
      <c r="N2738">
        <v>60</v>
      </c>
      <c r="O2738">
        <v>0</v>
      </c>
    </row>
    <row r="2739" spans="1:15">
      <c r="A2739">
        <f t="shared" ca="1" si="42"/>
        <v>1</v>
      </c>
      <c r="B2739">
        <v>2738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6</v>
      </c>
      <c r="K2739">
        <v>1</v>
      </c>
      <c r="L2739">
        <v>104.65</v>
      </c>
      <c r="M2739">
        <v>6889.8</v>
      </c>
      <c r="N2739">
        <v>64</v>
      </c>
      <c r="O2739">
        <v>0</v>
      </c>
    </row>
    <row r="2740" spans="1:15">
      <c r="A2740">
        <f t="shared" ca="1" si="42"/>
        <v>1</v>
      </c>
      <c r="B2740">
        <v>2739</v>
      </c>
      <c r="C2740">
        <v>0</v>
      </c>
      <c r="D2740">
        <v>0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6</v>
      </c>
      <c r="K2740">
        <v>2</v>
      </c>
      <c r="L2740">
        <v>75.2</v>
      </c>
      <c r="M2740">
        <v>3254.35</v>
      </c>
      <c r="N2740">
        <v>43</v>
      </c>
      <c r="O2740">
        <v>0</v>
      </c>
    </row>
    <row r="2741" spans="1:15">
      <c r="A2741">
        <f t="shared" ca="1" si="42"/>
        <v>1</v>
      </c>
      <c r="B2741">
        <v>2740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1</v>
      </c>
      <c r="I2741">
        <v>1</v>
      </c>
      <c r="J2741">
        <v>5</v>
      </c>
      <c r="K2741">
        <v>1</v>
      </c>
      <c r="L2741">
        <v>101.15</v>
      </c>
      <c r="M2741">
        <v>6383.9</v>
      </c>
      <c r="N2741">
        <v>61</v>
      </c>
      <c r="O2741">
        <v>0</v>
      </c>
    </row>
    <row r="2742" spans="1:15">
      <c r="A2742">
        <f t="shared" ca="1" si="42"/>
        <v>0</v>
      </c>
      <c r="B2742">
        <v>2741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2</v>
      </c>
      <c r="K2742">
        <v>0</v>
      </c>
      <c r="L2742">
        <v>44.4</v>
      </c>
      <c r="M2742">
        <v>44.4</v>
      </c>
      <c r="N2742">
        <v>1</v>
      </c>
      <c r="O2742">
        <v>1</v>
      </c>
    </row>
    <row r="2743" spans="1:15">
      <c r="A2743">
        <f t="shared" ca="1" si="42"/>
        <v>1</v>
      </c>
      <c r="B2743">
        <v>2742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4</v>
      </c>
      <c r="K2743">
        <v>0</v>
      </c>
      <c r="L2743">
        <v>89.5</v>
      </c>
      <c r="M2743">
        <v>477.7</v>
      </c>
      <c r="N2743">
        <v>5</v>
      </c>
      <c r="O2743">
        <v>1</v>
      </c>
    </row>
    <row r="2744" spans="1:15">
      <c r="A2744">
        <f t="shared" ca="1" si="42"/>
        <v>0</v>
      </c>
      <c r="B2744">
        <v>2743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1</v>
      </c>
      <c r="J2744">
        <v>6</v>
      </c>
      <c r="K2744">
        <v>2</v>
      </c>
      <c r="L2744">
        <v>68.75</v>
      </c>
      <c r="M2744">
        <v>4447.55</v>
      </c>
      <c r="N2744">
        <v>66</v>
      </c>
      <c r="O2744">
        <v>0</v>
      </c>
    </row>
    <row r="2745" spans="1:15">
      <c r="A2745">
        <f t="shared" ca="1" si="42"/>
        <v>1</v>
      </c>
      <c r="B2745">
        <v>2744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8</v>
      </c>
      <c r="K2745">
        <v>2</v>
      </c>
      <c r="L2745">
        <v>111.05</v>
      </c>
      <c r="M2745">
        <v>7321.05</v>
      </c>
      <c r="N2745">
        <v>67</v>
      </c>
      <c r="O2745">
        <v>0</v>
      </c>
    </row>
    <row r="2746" spans="1:15">
      <c r="A2746">
        <f t="shared" ca="1" si="42"/>
        <v>0</v>
      </c>
      <c r="B2746">
        <v>2745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6</v>
      </c>
      <c r="K2746">
        <v>2</v>
      </c>
      <c r="L2746">
        <v>99</v>
      </c>
      <c r="M2746">
        <v>4135</v>
      </c>
      <c r="N2746">
        <v>42</v>
      </c>
      <c r="O2746">
        <v>0</v>
      </c>
    </row>
    <row r="2747" spans="1:15">
      <c r="A2747">
        <f t="shared" ca="1" si="42"/>
        <v>0</v>
      </c>
      <c r="B2747">
        <v>2746</v>
      </c>
      <c r="C2747">
        <v>1</v>
      </c>
      <c r="D2747">
        <v>1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3</v>
      </c>
      <c r="K2747">
        <v>0</v>
      </c>
      <c r="L2747">
        <v>86.05</v>
      </c>
      <c r="M2747">
        <v>86.05</v>
      </c>
      <c r="N2747">
        <v>1</v>
      </c>
      <c r="O2747">
        <v>1</v>
      </c>
    </row>
    <row r="2748" spans="1:15">
      <c r="A2748">
        <f t="shared" ca="1" si="42"/>
        <v>1</v>
      </c>
      <c r="B2748">
        <v>2747</v>
      </c>
      <c r="C2748">
        <v>0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1</v>
      </c>
      <c r="J2748">
        <v>1</v>
      </c>
      <c r="K2748">
        <v>2</v>
      </c>
      <c r="L2748">
        <v>21</v>
      </c>
      <c r="M2748">
        <v>697.7</v>
      </c>
      <c r="N2748">
        <v>31</v>
      </c>
      <c r="O2748">
        <v>0</v>
      </c>
    </row>
    <row r="2749" spans="1:15">
      <c r="A2749">
        <f t="shared" ca="1" si="42"/>
        <v>1</v>
      </c>
      <c r="B2749">
        <v>2748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0</v>
      </c>
      <c r="L2749">
        <v>19.399999999999999</v>
      </c>
      <c r="M2749">
        <v>168.65</v>
      </c>
      <c r="N2749">
        <v>7</v>
      </c>
      <c r="O2749">
        <v>0</v>
      </c>
    </row>
    <row r="2750" spans="1:15">
      <c r="A2750">
        <f t="shared" ca="1" si="42"/>
        <v>1</v>
      </c>
      <c r="B2750">
        <v>2749</v>
      </c>
      <c r="C2750">
        <v>1</v>
      </c>
      <c r="D2750">
        <v>0</v>
      </c>
      <c r="E2750">
        <v>0</v>
      </c>
      <c r="F2750">
        <v>0</v>
      </c>
      <c r="G2750">
        <v>2</v>
      </c>
      <c r="H2750">
        <v>1</v>
      </c>
      <c r="I2750">
        <v>0</v>
      </c>
      <c r="J2750">
        <v>3</v>
      </c>
      <c r="K2750">
        <v>0</v>
      </c>
      <c r="L2750">
        <v>44.55</v>
      </c>
      <c r="M2750">
        <v>174.3</v>
      </c>
      <c r="N2750">
        <v>4</v>
      </c>
      <c r="O2750">
        <v>1</v>
      </c>
    </row>
    <row r="2751" spans="1:15">
      <c r="A2751">
        <f t="shared" ca="1" si="42"/>
        <v>1</v>
      </c>
      <c r="B2751">
        <v>2750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5</v>
      </c>
      <c r="K2751">
        <v>1</v>
      </c>
      <c r="L2751">
        <v>77.2</v>
      </c>
      <c r="M2751">
        <v>2753.8</v>
      </c>
      <c r="N2751">
        <v>34</v>
      </c>
      <c r="O2751">
        <v>0</v>
      </c>
    </row>
    <row r="2752" spans="1:15">
      <c r="A2752">
        <f t="shared" ca="1" si="42"/>
        <v>1</v>
      </c>
      <c r="B2752">
        <v>2751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19.45</v>
      </c>
      <c r="M2752">
        <v>69.25</v>
      </c>
      <c r="N2752">
        <v>3</v>
      </c>
      <c r="O2752">
        <v>0</v>
      </c>
    </row>
    <row r="2753" spans="1:15">
      <c r="A2753">
        <f t="shared" ca="1" si="42"/>
        <v>1</v>
      </c>
      <c r="B2753">
        <v>2752</v>
      </c>
      <c r="C2753">
        <v>0</v>
      </c>
      <c r="D2753">
        <v>0</v>
      </c>
      <c r="E2753">
        <v>1</v>
      </c>
      <c r="F2753">
        <v>1</v>
      </c>
      <c r="G2753">
        <v>2</v>
      </c>
      <c r="H2753">
        <v>1</v>
      </c>
      <c r="I2753">
        <v>0</v>
      </c>
      <c r="J2753">
        <v>1</v>
      </c>
      <c r="K2753">
        <v>0</v>
      </c>
      <c r="L2753">
        <v>24.85</v>
      </c>
      <c r="M2753">
        <v>434.8</v>
      </c>
      <c r="N2753">
        <v>19</v>
      </c>
      <c r="O2753">
        <v>0</v>
      </c>
    </row>
    <row r="2754" spans="1:15">
      <c r="A2754">
        <f t="shared" ca="1" si="42"/>
        <v>0</v>
      </c>
      <c r="B2754">
        <v>2753</v>
      </c>
      <c r="C2754">
        <v>1</v>
      </c>
      <c r="D2754">
        <v>0</v>
      </c>
      <c r="E2754">
        <v>1</v>
      </c>
      <c r="F2754">
        <v>1</v>
      </c>
      <c r="G2754">
        <v>2</v>
      </c>
      <c r="H2754">
        <v>1</v>
      </c>
      <c r="I2754">
        <v>0</v>
      </c>
      <c r="J2754">
        <v>3</v>
      </c>
      <c r="K2754">
        <v>0</v>
      </c>
      <c r="L2754">
        <v>35.4</v>
      </c>
      <c r="M2754">
        <v>1077.5</v>
      </c>
      <c r="N2754">
        <v>31</v>
      </c>
      <c r="O2754">
        <v>1</v>
      </c>
    </row>
    <row r="2755" spans="1:15">
      <c r="A2755">
        <f t="shared" ref="A2755:A2818" ca="1" si="43">IF(RAND()&lt;=0.6,1,0)</f>
        <v>0</v>
      </c>
      <c r="B2755">
        <v>2754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1</v>
      </c>
      <c r="J2755">
        <v>4</v>
      </c>
      <c r="K2755">
        <v>0</v>
      </c>
      <c r="L2755">
        <v>95.65</v>
      </c>
      <c r="M2755">
        <v>95.65</v>
      </c>
      <c r="N2755">
        <v>1</v>
      </c>
      <c r="O2755">
        <v>1</v>
      </c>
    </row>
    <row r="2756" spans="1:15">
      <c r="A2756">
        <f t="shared" ca="1" si="43"/>
        <v>1</v>
      </c>
      <c r="B2756">
        <v>2755</v>
      </c>
      <c r="C2756">
        <v>1</v>
      </c>
      <c r="D2756">
        <v>0</v>
      </c>
      <c r="E2756">
        <v>0</v>
      </c>
      <c r="F2756">
        <v>0</v>
      </c>
      <c r="G2756">
        <v>2</v>
      </c>
      <c r="H2756">
        <v>1</v>
      </c>
      <c r="I2756">
        <v>0</v>
      </c>
      <c r="J2756">
        <v>4</v>
      </c>
      <c r="K2756">
        <v>0</v>
      </c>
      <c r="L2756">
        <v>41.35</v>
      </c>
      <c r="M2756">
        <v>107.25</v>
      </c>
      <c r="N2756">
        <v>3</v>
      </c>
      <c r="O2756">
        <v>0</v>
      </c>
    </row>
    <row r="2757" spans="1:15">
      <c r="A2757">
        <f t="shared" ca="1" si="43"/>
        <v>1</v>
      </c>
      <c r="B2757">
        <v>2756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0</v>
      </c>
      <c r="L2757">
        <v>19.600000000000001</v>
      </c>
      <c r="M2757">
        <v>851.2</v>
      </c>
      <c r="N2757">
        <v>46</v>
      </c>
      <c r="O2757">
        <v>0</v>
      </c>
    </row>
    <row r="2758" spans="1:15">
      <c r="A2758">
        <f t="shared" ca="1" si="43"/>
        <v>0</v>
      </c>
      <c r="B2758">
        <v>2757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1</v>
      </c>
      <c r="K2758">
        <v>0</v>
      </c>
      <c r="L2758">
        <v>20.95</v>
      </c>
      <c r="M2758">
        <v>20.95</v>
      </c>
      <c r="N2758">
        <v>1</v>
      </c>
      <c r="O2758">
        <v>1</v>
      </c>
    </row>
    <row r="2759" spans="1:15">
      <c r="A2759">
        <f t="shared" ca="1" si="43"/>
        <v>0</v>
      </c>
      <c r="B2759">
        <v>2758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4</v>
      </c>
      <c r="K2759">
        <v>1</v>
      </c>
      <c r="L2759">
        <v>84.45</v>
      </c>
      <c r="M2759">
        <v>5848.6</v>
      </c>
      <c r="N2759">
        <v>69</v>
      </c>
      <c r="O2759">
        <v>0</v>
      </c>
    </row>
    <row r="2760" spans="1:15">
      <c r="A2760">
        <f t="shared" ca="1" si="43"/>
        <v>1</v>
      </c>
      <c r="B2760">
        <v>2759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20.25</v>
      </c>
      <c r="M2760">
        <v>109.8</v>
      </c>
      <c r="N2760">
        <v>5</v>
      </c>
      <c r="O2760">
        <v>0</v>
      </c>
    </row>
    <row r="2761" spans="1:15">
      <c r="A2761">
        <f t="shared" ca="1" si="43"/>
        <v>1</v>
      </c>
      <c r="B2761">
        <v>2760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1</v>
      </c>
      <c r="K2761">
        <v>0</v>
      </c>
      <c r="L2761">
        <v>19.649999999999999</v>
      </c>
      <c r="M2761">
        <v>19.649999999999999</v>
      </c>
      <c r="N2761">
        <v>1</v>
      </c>
      <c r="O2761">
        <v>0</v>
      </c>
    </row>
    <row r="2762" spans="1:15">
      <c r="A2762">
        <f t="shared" ca="1" si="43"/>
        <v>0</v>
      </c>
      <c r="B2762">
        <v>2761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1</v>
      </c>
      <c r="K2762">
        <v>1</v>
      </c>
      <c r="L2762">
        <v>20.65</v>
      </c>
      <c r="M2762">
        <v>595.5</v>
      </c>
      <c r="N2762">
        <v>26</v>
      </c>
      <c r="O2762">
        <v>0</v>
      </c>
    </row>
    <row r="2763" spans="1:15">
      <c r="A2763">
        <f t="shared" ca="1" si="43"/>
        <v>0</v>
      </c>
      <c r="B2763">
        <v>2762</v>
      </c>
      <c r="C2763">
        <v>0</v>
      </c>
      <c r="D2763">
        <v>1</v>
      </c>
      <c r="E2763">
        <v>0</v>
      </c>
      <c r="F2763">
        <v>0</v>
      </c>
      <c r="G2763">
        <v>2</v>
      </c>
      <c r="H2763">
        <v>1</v>
      </c>
      <c r="I2763">
        <v>0</v>
      </c>
      <c r="J2763">
        <v>2</v>
      </c>
      <c r="K2763">
        <v>0</v>
      </c>
      <c r="L2763">
        <v>34.700000000000003</v>
      </c>
      <c r="M2763">
        <v>329.8</v>
      </c>
      <c r="N2763">
        <v>10</v>
      </c>
      <c r="O2763">
        <v>1</v>
      </c>
    </row>
    <row r="2764" spans="1:15">
      <c r="A2764">
        <f t="shared" ca="1" si="43"/>
        <v>0</v>
      </c>
      <c r="B2764">
        <v>2763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1</v>
      </c>
      <c r="J2764">
        <v>6</v>
      </c>
      <c r="K2764">
        <v>2</v>
      </c>
      <c r="L2764">
        <v>99.3</v>
      </c>
      <c r="M2764">
        <v>2513.5</v>
      </c>
      <c r="N2764">
        <v>25</v>
      </c>
      <c r="O2764">
        <v>0</v>
      </c>
    </row>
    <row r="2765" spans="1:15">
      <c r="A2765">
        <f t="shared" ca="1" si="43"/>
        <v>1</v>
      </c>
      <c r="B2765">
        <v>2764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1</v>
      </c>
      <c r="I2765">
        <v>1</v>
      </c>
      <c r="J2765">
        <v>4</v>
      </c>
      <c r="K2765">
        <v>0</v>
      </c>
      <c r="L2765">
        <v>81.05</v>
      </c>
      <c r="M2765">
        <v>5135.3500000000004</v>
      </c>
      <c r="N2765">
        <v>64</v>
      </c>
      <c r="O2765">
        <v>0</v>
      </c>
    </row>
    <row r="2766" spans="1:15">
      <c r="A2766">
        <f t="shared" ca="1" si="43"/>
        <v>0</v>
      </c>
      <c r="B2766">
        <v>2765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6</v>
      </c>
      <c r="K2766">
        <v>0</v>
      </c>
      <c r="L2766">
        <v>67.599999999999994</v>
      </c>
      <c r="M2766">
        <v>2000.2</v>
      </c>
      <c r="N2766">
        <v>30</v>
      </c>
      <c r="O2766">
        <v>0</v>
      </c>
    </row>
    <row r="2767" spans="1:15">
      <c r="A2767">
        <f t="shared" ca="1" si="43"/>
        <v>1</v>
      </c>
      <c r="B2767">
        <v>2766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2</v>
      </c>
      <c r="K2767">
        <v>0</v>
      </c>
      <c r="L2767">
        <v>70.150000000000006</v>
      </c>
      <c r="M2767">
        <v>931.75</v>
      </c>
      <c r="N2767">
        <v>13</v>
      </c>
      <c r="O2767">
        <v>0</v>
      </c>
    </row>
    <row r="2768" spans="1:15">
      <c r="A2768">
        <f t="shared" ca="1" si="43"/>
        <v>0</v>
      </c>
      <c r="B2768">
        <v>2767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1</v>
      </c>
      <c r="I2768">
        <v>1</v>
      </c>
      <c r="J2768">
        <v>8</v>
      </c>
      <c r="K2768">
        <v>1</v>
      </c>
      <c r="L2768">
        <v>115</v>
      </c>
      <c r="M2768">
        <v>7396.15</v>
      </c>
      <c r="N2768">
        <v>64</v>
      </c>
      <c r="O2768">
        <v>0</v>
      </c>
    </row>
    <row r="2769" spans="1:15">
      <c r="A2769">
        <f t="shared" ca="1" si="43"/>
        <v>1</v>
      </c>
      <c r="B2769">
        <v>2768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4</v>
      </c>
      <c r="K2769">
        <v>0</v>
      </c>
      <c r="L2769">
        <v>84.8</v>
      </c>
      <c r="M2769">
        <v>3958.85</v>
      </c>
      <c r="N2769">
        <v>46</v>
      </c>
      <c r="O2769">
        <v>0</v>
      </c>
    </row>
    <row r="2770" spans="1:15">
      <c r="A2770">
        <f t="shared" ca="1" si="43"/>
        <v>0</v>
      </c>
      <c r="B2770">
        <v>2769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19.7</v>
      </c>
      <c r="M2770">
        <v>260.89999999999998</v>
      </c>
      <c r="N2770">
        <v>12</v>
      </c>
      <c r="O2770">
        <v>0</v>
      </c>
    </row>
    <row r="2771" spans="1:15">
      <c r="A2771">
        <f t="shared" ca="1" si="43"/>
        <v>0</v>
      </c>
      <c r="B2771">
        <v>2770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19.75</v>
      </c>
      <c r="M2771">
        <v>297.3</v>
      </c>
      <c r="N2771">
        <v>15</v>
      </c>
      <c r="O2771">
        <v>1</v>
      </c>
    </row>
    <row r="2772" spans="1:15">
      <c r="A2772">
        <f t="shared" ca="1" si="43"/>
        <v>1</v>
      </c>
      <c r="B2772">
        <v>2771</v>
      </c>
      <c r="C2772">
        <v>1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4</v>
      </c>
      <c r="K2772">
        <v>0</v>
      </c>
      <c r="L2772">
        <v>92.55</v>
      </c>
      <c r="M2772">
        <v>1515.1</v>
      </c>
      <c r="N2772">
        <v>17</v>
      </c>
      <c r="O2772">
        <v>1</v>
      </c>
    </row>
    <row r="2773" spans="1:15">
      <c r="A2773">
        <f t="shared" ca="1" si="43"/>
        <v>0</v>
      </c>
      <c r="B2773">
        <v>2772</v>
      </c>
      <c r="C2773">
        <v>0</v>
      </c>
      <c r="D2773">
        <v>0</v>
      </c>
      <c r="E2773">
        <v>1</v>
      </c>
      <c r="F2773">
        <v>1</v>
      </c>
      <c r="G2773">
        <v>0</v>
      </c>
      <c r="H2773">
        <v>1</v>
      </c>
      <c r="I2773">
        <v>1</v>
      </c>
      <c r="J2773">
        <v>5</v>
      </c>
      <c r="K2773">
        <v>0</v>
      </c>
      <c r="L2773">
        <v>63.15</v>
      </c>
      <c r="M2773">
        <v>816.8</v>
      </c>
      <c r="N2773">
        <v>13</v>
      </c>
      <c r="O2773">
        <v>0</v>
      </c>
    </row>
    <row r="2774" spans="1:15">
      <c r="A2774">
        <f t="shared" ca="1" si="43"/>
        <v>0</v>
      </c>
      <c r="B2774">
        <v>2773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6</v>
      </c>
      <c r="K2774">
        <v>2</v>
      </c>
      <c r="L2774">
        <v>74</v>
      </c>
      <c r="M2774">
        <v>4868.3999999999996</v>
      </c>
      <c r="N2774">
        <v>67</v>
      </c>
      <c r="O2774">
        <v>0</v>
      </c>
    </row>
    <row r="2775" spans="1:15">
      <c r="A2775">
        <f t="shared" ca="1" si="43"/>
        <v>1</v>
      </c>
      <c r="B2775">
        <v>2774</v>
      </c>
      <c r="C2775">
        <v>1</v>
      </c>
      <c r="D2775">
        <v>0</v>
      </c>
      <c r="E2775">
        <v>1</v>
      </c>
      <c r="F2775">
        <v>0</v>
      </c>
      <c r="G2775">
        <v>2</v>
      </c>
      <c r="H2775">
        <v>1</v>
      </c>
      <c r="I2775">
        <v>0</v>
      </c>
      <c r="J2775">
        <v>2</v>
      </c>
      <c r="K2775">
        <v>0</v>
      </c>
      <c r="L2775">
        <v>29.1</v>
      </c>
      <c r="M2775">
        <v>688</v>
      </c>
      <c r="N2775">
        <v>24</v>
      </c>
      <c r="O2775">
        <v>0</v>
      </c>
    </row>
    <row r="2776" spans="1:15">
      <c r="A2776">
        <f t="shared" ca="1" si="43"/>
        <v>1</v>
      </c>
      <c r="B2776">
        <v>2775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3</v>
      </c>
      <c r="K2776">
        <v>0</v>
      </c>
      <c r="L2776">
        <v>50.05</v>
      </c>
      <c r="M2776">
        <v>288.35000000000002</v>
      </c>
      <c r="N2776">
        <v>6</v>
      </c>
      <c r="O2776">
        <v>0</v>
      </c>
    </row>
    <row r="2777" spans="1:15">
      <c r="A2777">
        <f t="shared" ca="1" si="43"/>
        <v>1</v>
      </c>
      <c r="B2777">
        <v>2776</v>
      </c>
      <c r="C2777">
        <v>1</v>
      </c>
      <c r="D2777">
        <v>1</v>
      </c>
      <c r="E2777">
        <v>1</v>
      </c>
      <c r="F2777">
        <v>0</v>
      </c>
      <c r="G2777">
        <v>1</v>
      </c>
      <c r="H2777">
        <v>1</v>
      </c>
      <c r="I2777">
        <v>1</v>
      </c>
      <c r="J2777">
        <v>4</v>
      </c>
      <c r="K2777">
        <v>1</v>
      </c>
      <c r="L2777">
        <v>60.05</v>
      </c>
      <c r="M2777">
        <v>3229.65</v>
      </c>
      <c r="N2777">
        <v>53</v>
      </c>
      <c r="O2777">
        <v>1</v>
      </c>
    </row>
    <row r="2778" spans="1:15">
      <c r="A2778">
        <f t="shared" ca="1" si="43"/>
        <v>1</v>
      </c>
      <c r="B2778">
        <v>2777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3</v>
      </c>
      <c r="K2778">
        <v>0</v>
      </c>
      <c r="L2778">
        <v>74.3</v>
      </c>
      <c r="M2778">
        <v>1178.25</v>
      </c>
      <c r="N2778">
        <v>16</v>
      </c>
      <c r="O2778">
        <v>1</v>
      </c>
    </row>
    <row r="2779" spans="1:15">
      <c r="A2779">
        <f t="shared" ca="1" si="43"/>
        <v>1</v>
      </c>
      <c r="B2779">
        <v>2778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20</v>
      </c>
      <c r="M2779">
        <v>185.4</v>
      </c>
      <c r="N2779">
        <v>10</v>
      </c>
      <c r="O2779">
        <v>0</v>
      </c>
    </row>
    <row r="2780" spans="1:15">
      <c r="A2780">
        <f t="shared" ca="1" si="43"/>
        <v>0</v>
      </c>
      <c r="B2780">
        <v>2779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3</v>
      </c>
      <c r="K2780">
        <v>1</v>
      </c>
      <c r="L2780">
        <v>74.650000000000006</v>
      </c>
      <c r="M2780">
        <v>966.25</v>
      </c>
      <c r="N2780">
        <v>13</v>
      </c>
      <c r="O2780">
        <v>0</v>
      </c>
    </row>
    <row r="2781" spans="1:15">
      <c r="A2781">
        <f t="shared" ca="1" si="43"/>
        <v>0</v>
      </c>
      <c r="B2781">
        <v>2780</v>
      </c>
      <c r="C2781">
        <v>1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1</v>
      </c>
      <c r="J2781">
        <v>3</v>
      </c>
      <c r="K2781">
        <v>0</v>
      </c>
      <c r="L2781">
        <v>85.35</v>
      </c>
      <c r="M2781">
        <v>758.6</v>
      </c>
      <c r="N2781">
        <v>9</v>
      </c>
      <c r="O2781">
        <v>1</v>
      </c>
    </row>
    <row r="2782" spans="1:15">
      <c r="A2782">
        <f t="shared" ca="1" si="43"/>
        <v>0</v>
      </c>
      <c r="B2782">
        <v>2781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7</v>
      </c>
      <c r="K2782">
        <v>1</v>
      </c>
      <c r="L2782">
        <v>74.3</v>
      </c>
      <c r="M2782">
        <v>1863.8</v>
      </c>
      <c r="N2782">
        <v>25</v>
      </c>
      <c r="O2782">
        <v>1</v>
      </c>
    </row>
    <row r="2783" spans="1:15">
      <c r="A2783">
        <f t="shared" ca="1" si="43"/>
        <v>1</v>
      </c>
      <c r="B2783">
        <v>2782</v>
      </c>
      <c r="C2783">
        <v>1</v>
      </c>
      <c r="D2783">
        <v>1</v>
      </c>
      <c r="E2783">
        <v>0</v>
      </c>
      <c r="F2783">
        <v>0</v>
      </c>
      <c r="G2783">
        <v>2</v>
      </c>
      <c r="H2783">
        <v>1</v>
      </c>
      <c r="I2783">
        <v>0</v>
      </c>
      <c r="J2783">
        <v>4</v>
      </c>
      <c r="K2783">
        <v>0</v>
      </c>
      <c r="L2783">
        <v>44.4</v>
      </c>
      <c r="M2783">
        <v>265.8</v>
      </c>
      <c r="N2783">
        <v>7</v>
      </c>
      <c r="O2783">
        <v>0</v>
      </c>
    </row>
    <row r="2784" spans="1:15">
      <c r="A2784">
        <f t="shared" ca="1" si="43"/>
        <v>1</v>
      </c>
      <c r="B2784">
        <v>2783</v>
      </c>
      <c r="C2784">
        <v>1</v>
      </c>
      <c r="D2784">
        <v>0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7</v>
      </c>
      <c r="K2784">
        <v>2</v>
      </c>
      <c r="L2784">
        <v>85.4</v>
      </c>
      <c r="M2784">
        <v>3297</v>
      </c>
      <c r="N2784">
        <v>38</v>
      </c>
      <c r="O2784">
        <v>0</v>
      </c>
    </row>
    <row r="2785" spans="1:15">
      <c r="A2785">
        <f t="shared" ca="1" si="43"/>
        <v>1</v>
      </c>
      <c r="B2785">
        <v>2784</v>
      </c>
      <c r="C2785">
        <v>0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1</v>
      </c>
      <c r="J2785">
        <v>5</v>
      </c>
      <c r="K2785">
        <v>0</v>
      </c>
      <c r="L2785">
        <v>94.1</v>
      </c>
      <c r="M2785">
        <v>4107.3</v>
      </c>
      <c r="N2785">
        <v>43</v>
      </c>
      <c r="O2785">
        <v>0</v>
      </c>
    </row>
    <row r="2786" spans="1:15">
      <c r="A2786">
        <f t="shared" ca="1" si="43"/>
        <v>1</v>
      </c>
      <c r="B2786">
        <v>2785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6</v>
      </c>
      <c r="K2786">
        <v>0</v>
      </c>
      <c r="L2786">
        <v>98.1</v>
      </c>
      <c r="M2786">
        <v>396.3</v>
      </c>
      <c r="N2786">
        <v>4</v>
      </c>
      <c r="O2786">
        <v>1</v>
      </c>
    </row>
    <row r="2787" spans="1:15">
      <c r="A2787">
        <f t="shared" ca="1" si="43"/>
        <v>1</v>
      </c>
      <c r="B2787">
        <v>2786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1</v>
      </c>
      <c r="J2787">
        <v>7</v>
      </c>
      <c r="K2787">
        <v>2</v>
      </c>
      <c r="L2787">
        <v>108.9</v>
      </c>
      <c r="M2787">
        <v>2809.05</v>
      </c>
      <c r="N2787">
        <v>25</v>
      </c>
      <c r="O2787">
        <v>0</v>
      </c>
    </row>
    <row r="2788" spans="1:15">
      <c r="A2788">
        <f t="shared" ca="1" si="43"/>
        <v>1</v>
      </c>
      <c r="B2788">
        <v>2787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1</v>
      </c>
      <c r="J2788">
        <v>4</v>
      </c>
      <c r="K2788">
        <v>1</v>
      </c>
      <c r="L2788">
        <v>56.2</v>
      </c>
      <c r="M2788">
        <v>1567.55</v>
      </c>
      <c r="N2788">
        <v>27</v>
      </c>
      <c r="O2788">
        <v>0</v>
      </c>
    </row>
    <row r="2789" spans="1:15">
      <c r="A2789">
        <f t="shared" ca="1" si="43"/>
        <v>0</v>
      </c>
      <c r="B2789">
        <v>2788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1</v>
      </c>
      <c r="J2789">
        <v>1</v>
      </c>
      <c r="K2789">
        <v>2</v>
      </c>
      <c r="L2789">
        <v>26.1</v>
      </c>
      <c r="M2789">
        <v>1851.45</v>
      </c>
      <c r="N2789">
        <v>72</v>
      </c>
      <c r="O2789">
        <v>0</v>
      </c>
    </row>
    <row r="2790" spans="1:15">
      <c r="A2790">
        <f t="shared" ca="1" si="43"/>
        <v>1</v>
      </c>
      <c r="B2790">
        <v>2789</v>
      </c>
      <c r="C2790">
        <v>1</v>
      </c>
      <c r="D2790">
        <v>0</v>
      </c>
      <c r="E2790">
        <v>0</v>
      </c>
      <c r="F2790">
        <v>1</v>
      </c>
      <c r="G2790">
        <v>1</v>
      </c>
      <c r="H2790">
        <v>1</v>
      </c>
      <c r="I2790">
        <v>1</v>
      </c>
      <c r="J2790">
        <v>4</v>
      </c>
      <c r="K2790">
        <v>1</v>
      </c>
      <c r="L2790">
        <v>85.45</v>
      </c>
      <c r="M2790">
        <v>6028.95</v>
      </c>
      <c r="N2790">
        <v>71</v>
      </c>
      <c r="O2790">
        <v>0</v>
      </c>
    </row>
    <row r="2791" spans="1:15">
      <c r="A2791">
        <f t="shared" ca="1" si="43"/>
        <v>0</v>
      </c>
      <c r="B2791">
        <v>2790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4</v>
      </c>
      <c r="K2791">
        <v>0</v>
      </c>
      <c r="L2791">
        <v>88.95</v>
      </c>
      <c r="M2791">
        <v>2072.75</v>
      </c>
      <c r="N2791">
        <v>24</v>
      </c>
      <c r="O2791">
        <v>0</v>
      </c>
    </row>
    <row r="2792" spans="1:15">
      <c r="A2792">
        <f t="shared" ca="1" si="43"/>
        <v>0</v>
      </c>
      <c r="B2792">
        <v>2791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1</v>
      </c>
      <c r="J2792">
        <v>7</v>
      </c>
      <c r="K2792">
        <v>2</v>
      </c>
      <c r="L2792">
        <v>109.65</v>
      </c>
      <c r="M2792">
        <v>5551.15</v>
      </c>
      <c r="N2792">
        <v>50</v>
      </c>
      <c r="O2792">
        <v>1</v>
      </c>
    </row>
    <row r="2793" spans="1:15">
      <c r="A2793">
        <f t="shared" ca="1" si="43"/>
        <v>0</v>
      </c>
      <c r="B2793">
        <v>2792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6</v>
      </c>
      <c r="K2793">
        <v>2</v>
      </c>
      <c r="L2793">
        <v>74.349999999999994</v>
      </c>
      <c r="M2793">
        <v>4317.3500000000004</v>
      </c>
      <c r="N2793">
        <v>57</v>
      </c>
      <c r="O2793">
        <v>0</v>
      </c>
    </row>
    <row r="2794" spans="1:15">
      <c r="A2794">
        <f t="shared" ca="1" si="43"/>
        <v>1</v>
      </c>
      <c r="B2794">
        <v>2793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3</v>
      </c>
      <c r="K2794">
        <v>0</v>
      </c>
      <c r="L2794">
        <v>48.85</v>
      </c>
      <c r="M2794">
        <v>736.8</v>
      </c>
      <c r="N2794">
        <v>15</v>
      </c>
      <c r="O2794">
        <v>0</v>
      </c>
    </row>
    <row r="2795" spans="1:15">
      <c r="A2795">
        <f t="shared" ca="1" si="43"/>
        <v>0</v>
      </c>
      <c r="B2795">
        <v>2794</v>
      </c>
      <c r="C2795">
        <v>1</v>
      </c>
      <c r="D2795">
        <v>0</v>
      </c>
      <c r="E2795">
        <v>0</v>
      </c>
      <c r="F2795">
        <v>0</v>
      </c>
      <c r="G2795">
        <v>1</v>
      </c>
      <c r="H2795">
        <v>1</v>
      </c>
      <c r="I2795">
        <v>1</v>
      </c>
      <c r="J2795">
        <v>3</v>
      </c>
      <c r="K2795">
        <v>0</v>
      </c>
      <c r="L2795">
        <v>80.099999999999994</v>
      </c>
      <c r="M2795">
        <v>336.15</v>
      </c>
      <c r="N2795">
        <v>4</v>
      </c>
      <c r="O2795">
        <v>0</v>
      </c>
    </row>
    <row r="2796" spans="1:15">
      <c r="A2796">
        <f t="shared" ca="1" si="43"/>
        <v>1</v>
      </c>
      <c r="B2796">
        <v>2795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4</v>
      </c>
      <c r="K2796">
        <v>0</v>
      </c>
      <c r="L2796">
        <v>56.05</v>
      </c>
      <c r="M2796">
        <v>1522.65</v>
      </c>
      <c r="N2796">
        <v>28</v>
      </c>
      <c r="O2796">
        <v>0</v>
      </c>
    </row>
    <row r="2797" spans="1:15">
      <c r="A2797">
        <f t="shared" ca="1" si="43"/>
        <v>1</v>
      </c>
      <c r="B2797">
        <v>2796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1</v>
      </c>
      <c r="J2797">
        <v>2</v>
      </c>
      <c r="K2797">
        <v>0</v>
      </c>
      <c r="L2797">
        <v>74.55</v>
      </c>
      <c r="M2797">
        <v>622.9</v>
      </c>
      <c r="N2797">
        <v>9</v>
      </c>
      <c r="O2797">
        <v>1</v>
      </c>
    </row>
    <row r="2798" spans="1:15">
      <c r="A2798">
        <f t="shared" ca="1" si="43"/>
        <v>0</v>
      </c>
      <c r="B2798">
        <v>2797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1</v>
      </c>
      <c r="I2798">
        <v>1</v>
      </c>
      <c r="J2798">
        <v>4</v>
      </c>
      <c r="K2798">
        <v>0</v>
      </c>
      <c r="L2798">
        <v>89.8</v>
      </c>
      <c r="M2798">
        <v>4959.6000000000004</v>
      </c>
      <c r="N2798">
        <v>55</v>
      </c>
      <c r="O2798">
        <v>0</v>
      </c>
    </row>
    <row r="2799" spans="1:15">
      <c r="A2799">
        <f t="shared" ca="1" si="43"/>
        <v>1</v>
      </c>
      <c r="B2799">
        <v>2798</v>
      </c>
      <c r="C2799">
        <v>1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1</v>
      </c>
      <c r="J2799">
        <v>5</v>
      </c>
      <c r="K2799">
        <v>0</v>
      </c>
      <c r="L2799">
        <v>100.95</v>
      </c>
      <c r="M2799">
        <v>329.95</v>
      </c>
      <c r="N2799">
        <v>3</v>
      </c>
      <c r="O2799">
        <v>1</v>
      </c>
    </row>
    <row r="2800" spans="1:15">
      <c r="A2800">
        <f t="shared" ca="1" si="43"/>
        <v>1</v>
      </c>
      <c r="B2800">
        <v>2799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5</v>
      </c>
      <c r="K2800">
        <v>0</v>
      </c>
      <c r="L2800">
        <v>94.9</v>
      </c>
      <c r="M2800">
        <v>1048.8499999999999</v>
      </c>
      <c r="N2800">
        <v>10</v>
      </c>
      <c r="O2800">
        <v>1</v>
      </c>
    </row>
    <row r="2801" spans="1:15">
      <c r="A2801">
        <f t="shared" ca="1" si="43"/>
        <v>1</v>
      </c>
      <c r="B2801">
        <v>2800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</v>
      </c>
      <c r="J2801">
        <v>1</v>
      </c>
      <c r="K2801">
        <v>1</v>
      </c>
      <c r="L2801">
        <v>19.100000000000001</v>
      </c>
      <c r="M2801">
        <v>1001.5</v>
      </c>
      <c r="N2801">
        <v>55</v>
      </c>
      <c r="O2801">
        <v>0</v>
      </c>
    </row>
    <row r="2802" spans="1:15">
      <c r="A2802">
        <f t="shared" ca="1" si="43"/>
        <v>1</v>
      </c>
      <c r="B2802">
        <v>2801</v>
      </c>
      <c r="C2802">
        <v>0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20.350000000000001</v>
      </c>
      <c r="M2802">
        <v>442.6</v>
      </c>
      <c r="N2802">
        <v>20</v>
      </c>
      <c r="O2802">
        <v>0</v>
      </c>
    </row>
    <row r="2803" spans="1:15">
      <c r="A2803">
        <f t="shared" ca="1" si="43"/>
        <v>1</v>
      </c>
      <c r="B2803">
        <v>2802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6</v>
      </c>
      <c r="K2803">
        <v>1</v>
      </c>
      <c r="L2803">
        <v>106.05</v>
      </c>
      <c r="M2803">
        <v>6703.5</v>
      </c>
      <c r="N2803">
        <v>62</v>
      </c>
      <c r="O2803">
        <v>0</v>
      </c>
    </row>
    <row r="2804" spans="1:15">
      <c r="A2804">
        <f t="shared" ca="1" si="43"/>
        <v>1</v>
      </c>
      <c r="B2804">
        <v>2803</v>
      </c>
      <c r="C2804">
        <v>1</v>
      </c>
      <c r="D2804">
        <v>1</v>
      </c>
      <c r="E2804">
        <v>1</v>
      </c>
      <c r="F2804">
        <v>0</v>
      </c>
      <c r="G2804">
        <v>1</v>
      </c>
      <c r="H2804">
        <v>1</v>
      </c>
      <c r="I2804">
        <v>1</v>
      </c>
      <c r="J2804">
        <v>6</v>
      </c>
      <c r="K2804">
        <v>0</v>
      </c>
      <c r="L2804">
        <v>104.9</v>
      </c>
      <c r="M2804">
        <v>3351.55</v>
      </c>
      <c r="N2804">
        <v>32</v>
      </c>
      <c r="O2804">
        <v>1</v>
      </c>
    </row>
    <row r="2805" spans="1:15">
      <c r="A2805">
        <f t="shared" ca="1" si="43"/>
        <v>1</v>
      </c>
      <c r="B2805">
        <v>2804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2</v>
      </c>
      <c r="L2805">
        <v>19.649999999999999</v>
      </c>
      <c r="M2805">
        <v>779.25</v>
      </c>
      <c r="N2805">
        <v>43</v>
      </c>
      <c r="O2805">
        <v>0</v>
      </c>
    </row>
    <row r="2806" spans="1:15">
      <c r="A2806">
        <f t="shared" ca="1" si="43"/>
        <v>1</v>
      </c>
      <c r="B2806">
        <v>2805</v>
      </c>
      <c r="C2806">
        <v>1</v>
      </c>
      <c r="D2806">
        <v>0</v>
      </c>
      <c r="E2806">
        <v>1</v>
      </c>
      <c r="F2806">
        <v>0</v>
      </c>
      <c r="G2806">
        <v>2</v>
      </c>
      <c r="H2806">
        <v>1</v>
      </c>
      <c r="I2806">
        <v>0</v>
      </c>
      <c r="J2806">
        <v>1</v>
      </c>
      <c r="K2806">
        <v>1</v>
      </c>
      <c r="L2806">
        <v>24.1</v>
      </c>
      <c r="M2806">
        <v>259.8</v>
      </c>
      <c r="N2806">
        <v>9</v>
      </c>
      <c r="O2806">
        <v>1</v>
      </c>
    </row>
    <row r="2807" spans="1:15">
      <c r="A2807">
        <f t="shared" ca="1" si="43"/>
        <v>1</v>
      </c>
      <c r="B2807">
        <v>2806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5</v>
      </c>
      <c r="K2807">
        <v>2</v>
      </c>
      <c r="L2807">
        <v>59.85</v>
      </c>
      <c r="M2807">
        <v>3483.45</v>
      </c>
      <c r="N2807">
        <v>60</v>
      </c>
      <c r="O2807">
        <v>0</v>
      </c>
    </row>
    <row r="2808" spans="1:15">
      <c r="A2808">
        <f t="shared" ca="1" si="43"/>
        <v>1</v>
      </c>
      <c r="B2808">
        <v>2807</v>
      </c>
      <c r="C2808">
        <v>1</v>
      </c>
      <c r="D2808">
        <v>0</v>
      </c>
      <c r="E2808">
        <v>1</v>
      </c>
      <c r="F2808">
        <v>0</v>
      </c>
      <c r="G2808">
        <v>1</v>
      </c>
      <c r="H2808">
        <v>1</v>
      </c>
      <c r="I2808">
        <v>1</v>
      </c>
      <c r="J2808">
        <v>7</v>
      </c>
      <c r="K2808">
        <v>2</v>
      </c>
      <c r="L2808">
        <v>86.1</v>
      </c>
      <c r="M2808">
        <v>4890.5</v>
      </c>
      <c r="N2808">
        <v>58</v>
      </c>
      <c r="O2808">
        <v>0</v>
      </c>
    </row>
    <row r="2809" spans="1:15">
      <c r="A2809">
        <f t="shared" ca="1" si="43"/>
        <v>1</v>
      </c>
      <c r="B2809">
        <v>2808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19.45</v>
      </c>
      <c r="M2809">
        <v>136.75</v>
      </c>
      <c r="N2809">
        <v>7</v>
      </c>
      <c r="O2809">
        <v>0</v>
      </c>
    </row>
    <row r="2810" spans="1:15">
      <c r="A2810">
        <f t="shared" ca="1" si="43"/>
        <v>1</v>
      </c>
      <c r="B2810">
        <v>2809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1</v>
      </c>
      <c r="I2810">
        <v>1</v>
      </c>
      <c r="J2810">
        <v>5</v>
      </c>
      <c r="K2810">
        <v>0</v>
      </c>
      <c r="L2810">
        <v>97.1</v>
      </c>
      <c r="M2810">
        <v>184.15</v>
      </c>
      <c r="N2810">
        <v>2</v>
      </c>
      <c r="O2810">
        <v>0</v>
      </c>
    </row>
    <row r="2811" spans="1:15">
      <c r="A2811">
        <f t="shared" ca="1" si="43"/>
        <v>1</v>
      </c>
      <c r="B2811">
        <v>2810</v>
      </c>
      <c r="C2811">
        <v>1</v>
      </c>
      <c r="D2811">
        <v>1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3</v>
      </c>
      <c r="K2811">
        <v>0</v>
      </c>
      <c r="L2811">
        <v>36.65</v>
      </c>
      <c r="M2811">
        <v>1315</v>
      </c>
      <c r="N2811">
        <v>37</v>
      </c>
      <c r="O2811">
        <v>0</v>
      </c>
    </row>
    <row r="2812" spans="1:15">
      <c r="A2812">
        <f t="shared" ca="1" si="43"/>
        <v>0</v>
      </c>
      <c r="B2812">
        <v>2811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6</v>
      </c>
      <c r="K2812">
        <v>1</v>
      </c>
      <c r="L2812">
        <v>103.9</v>
      </c>
      <c r="M2812">
        <v>6767.1</v>
      </c>
      <c r="N2812">
        <v>65</v>
      </c>
      <c r="O2812">
        <v>0</v>
      </c>
    </row>
    <row r="2813" spans="1:15">
      <c r="A2813">
        <f t="shared" ca="1" si="43"/>
        <v>1</v>
      </c>
      <c r="B2813">
        <v>2812</v>
      </c>
      <c r="C2813">
        <v>0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1</v>
      </c>
      <c r="J2813">
        <v>1</v>
      </c>
      <c r="K2813">
        <v>2</v>
      </c>
      <c r="L2813">
        <v>19.75</v>
      </c>
      <c r="M2813">
        <v>757.95</v>
      </c>
      <c r="N2813">
        <v>39</v>
      </c>
      <c r="O2813">
        <v>0</v>
      </c>
    </row>
    <row r="2814" spans="1:15">
      <c r="A2814">
        <f t="shared" ca="1" si="43"/>
        <v>1</v>
      </c>
      <c r="B2814">
        <v>2813</v>
      </c>
      <c r="C2814">
        <v>1</v>
      </c>
      <c r="D2814">
        <v>0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6</v>
      </c>
      <c r="K2814">
        <v>1</v>
      </c>
      <c r="L2814">
        <v>104.05</v>
      </c>
      <c r="M2814">
        <v>6890</v>
      </c>
      <c r="N2814">
        <v>66</v>
      </c>
      <c r="O2814">
        <v>1</v>
      </c>
    </row>
    <row r="2815" spans="1:15">
      <c r="A2815">
        <f t="shared" ca="1" si="43"/>
        <v>0</v>
      </c>
      <c r="B2815">
        <v>2814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1</v>
      </c>
      <c r="K2815">
        <v>2</v>
      </c>
      <c r="L2815">
        <v>24.55</v>
      </c>
      <c r="M2815">
        <v>1657.4</v>
      </c>
      <c r="N2815">
        <v>68</v>
      </c>
      <c r="O2815">
        <v>0</v>
      </c>
    </row>
    <row r="2816" spans="1:15">
      <c r="A2816">
        <f t="shared" ca="1" si="43"/>
        <v>1</v>
      </c>
      <c r="B2816">
        <v>2815</v>
      </c>
      <c r="C2816">
        <v>0</v>
      </c>
      <c r="D2816">
        <v>0</v>
      </c>
      <c r="E2816">
        <v>1</v>
      </c>
      <c r="F2816">
        <v>1</v>
      </c>
      <c r="G2816">
        <v>2</v>
      </c>
      <c r="H2816">
        <v>1</v>
      </c>
      <c r="I2816">
        <v>0</v>
      </c>
      <c r="J2816">
        <v>5</v>
      </c>
      <c r="K2816">
        <v>2</v>
      </c>
      <c r="L2816">
        <v>48.7</v>
      </c>
      <c r="M2816">
        <v>3008.55</v>
      </c>
      <c r="N2816">
        <v>62</v>
      </c>
      <c r="O2816">
        <v>0</v>
      </c>
    </row>
    <row r="2817" spans="1:15">
      <c r="A2817">
        <f t="shared" ca="1" si="43"/>
        <v>1</v>
      </c>
      <c r="B2817">
        <v>2816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5</v>
      </c>
      <c r="K2817">
        <v>0</v>
      </c>
      <c r="L2817">
        <v>88.35</v>
      </c>
      <c r="M2817">
        <v>262.05</v>
      </c>
      <c r="N2817">
        <v>3</v>
      </c>
      <c r="O2817">
        <v>1</v>
      </c>
    </row>
    <row r="2818" spans="1:15">
      <c r="A2818">
        <f t="shared" ca="1" si="43"/>
        <v>0</v>
      </c>
      <c r="B2818">
        <v>2817</v>
      </c>
      <c r="C2818">
        <v>0</v>
      </c>
      <c r="D2818">
        <v>0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7</v>
      </c>
      <c r="K2818">
        <v>2</v>
      </c>
      <c r="L2818">
        <v>109.55</v>
      </c>
      <c r="M2818">
        <v>8165.1</v>
      </c>
      <c r="N2818">
        <v>72</v>
      </c>
      <c r="O2818">
        <v>0</v>
      </c>
    </row>
    <row r="2819" spans="1:15">
      <c r="A2819">
        <f t="shared" ref="A2819:A2882" ca="1" si="44">IF(RAND()&lt;=0.6,1,0)</f>
        <v>0</v>
      </c>
      <c r="B2819">
        <v>2818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2</v>
      </c>
      <c r="L2819">
        <v>20.65</v>
      </c>
      <c r="M2819">
        <v>875.55</v>
      </c>
      <c r="N2819">
        <v>41</v>
      </c>
      <c r="O2819">
        <v>0</v>
      </c>
    </row>
    <row r="2820" spans="1:15">
      <c r="A2820">
        <f t="shared" ca="1" si="44"/>
        <v>1</v>
      </c>
      <c r="B2820">
        <v>2819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1</v>
      </c>
      <c r="J2820">
        <v>5</v>
      </c>
      <c r="K2820">
        <v>0</v>
      </c>
      <c r="L2820">
        <v>94.65</v>
      </c>
      <c r="M2820">
        <v>2649.15</v>
      </c>
      <c r="N2820">
        <v>29</v>
      </c>
      <c r="O2820">
        <v>1</v>
      </c>
    </row>
    <row r="2821" spans="1:15">
      <c r="A2821">
        <f t="shared" ca="1" si="44"/>
        <v>1</v>
      </c>
      <c r="B2821">
        <v>2820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4</v>
      </c>
      <c r="K2821">
        <v>0</v>
      </c>
      <c r="L2821">
        <v>55.2</v>
      </c>
      <c r="M2821">
        <v>220.65</v>
      </c>
      <c r="N2821">
        <v>4</v>
      </c>
      <c r="O2821">
        <v>0</v>
      </c>
    </row>
    <row r="2822" spans="1:15">
      <c r="A2822">
        <f t="shared" ca="1" si="44"/>
        <v>0</v>
      </c>
      <c r="B2822">
        <v>2821</v>
      </c>
      <c r="C2822">
        <v>1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24.05</v>
      </c>
      <c r="M2822">
        <v>1301.9000000000001</v>
      </c>
      <c r="N2822">
        <v>53</v>
      </c>
      <c r="O2822">
        <v>0</v>
      </c>
    </row>
    <row r="2823" spans="1:15">
      <c r="A2823">
        <f t="shared" ca="1" si="44"/>
        <v>0</v>
      </c>
      <c r="B2823">
        <v>2822</v>
      </c>
      <c r="C2823">
        <v>1</v>
      </c>
      <c r="D2823">
        <v>1</v>
      </c>
      <c r="E2823">
        <v>1</v>
      </c>
      <c r="F2823">
        <v>0</v>
      </c>
      <c r="G2823">
        <v>1</v>
      </c>
      <c r="H2823">
        <v>1</v>
      </c>
      <c r="I2823">
        <v>1</v>
      </c>
      <c r="J2823">
        <v>2</v>
      </c>
      <c r="K2823">
        <v>0</v>
      </c>
      <c r="L2823">
        <v>74.400000000000006</v>
      </c>
      <c r="M2823">
        <v>74.400000000000006</v>
      </c>
      <c r="N2823">
        <v>1</v>
      </c>
      <c r="O2823">
        <v>1</v>
      </c>
    </row>
    <row r="2824" spans="1:15">
      <c r="A2824">
        <f t="shared" ca="1" si="44"/>
        <v>1</v>
      </c>
      <c r="B2824">
        <v>2823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7</v>
      </c>
      <c r="K2824">
        <v>0</v>
      </c>
      <c r="L2824">
        <v>79.900000000000006</v>
      </c>
      <c r="M2824">
        <v>3326.2</v>
      </c>
      <c r="N2824">
        <v>41</v>
      </c>
      <c r="O2824">
        <v>1</v>
      </c>
    </row>
    <row r="2825" spans="1:15">
      <c r="A2825">
        <f t="shared" ca="1" si="44"/>
        <v>1</v>
      </c>
      <c r="B2825">
        <v>2824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2</v>
      </c>
      <c r="L2825">
        <v>20.45</v>
      </c>
      <c r="M2825">
        <v>790</v>
      </c>
      <c r="N2825">
        <v>39</v>
      </c>
      <c r="O2825">
        <v>0</v>
      </c>
    </row>
    <row r="2826" spans="1:15">
      <c r="A2826">
        <f t="shared" ca="1" si="44"/>
        <v>1</v>
      </c>
      <c r="B2826">
        <v>2825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1</v>
      </c>
      <c r="K2826">
        <v>2</v>
      </c>
      <c r="L2826">
        <v>19.25</v>
      </c>
      <c r="M2826">
        <v>1237.6500000000001</v>
      </c>
      <c r="N2826">
        <v>63</v>
      </c>
      <c r="O2826">
        <v>0</v>
      </c>
    </row>
    <row r="2827" spans="1:15">
      <c r="A2827">
        <f t="shared" ca="1" si="44"/>
        <v>0</v>
      </c>
      <c r="B2827">
        <v>2826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1</v>
      </c>
      <c r="K2827">
        <v>0</v>
      </c>
      <c r="L2827">
        <v>26.35</v>
      </c>
      <c r="M2827">
        <v>378.6</v>
      </c>
      <c r="N2827">
        <v>15</v>
      </c>
      <c r="O2827">
        <v>0</v>
      </c>
    </row>
    <row r="2828" spans="1:15">
      <c r="A2828">
        <f t="shared" ca="1" si="44"/>
        <v>1</v>
      </c>
      <c r="B2828">
        <v>2827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v>2</v>
      </c>
      <c r="K2828">
        <v>1</v>
      </c>
      <c r="L2828">
        <v>43.8</v>
      </c>
      <c r="M2828">
        <v>592.65</v>
      </c>
      <c r="N2828">
        <v>13</v>
      </c>
      <c r="O2828">
        <v>0</v>
      </c>
    </row>
    <row r="2829" spans="1:15">
      <c r="A2829">
        <f t="shared" ca="1" si="44"/>
        <v>1</v>
      </c>
      <c r="B2829">
        <v>2828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3</v>
      </c>
      <c r="K2829">
        <v>0</v>
      </c>
      <c r="L2829">
        <v>50.15</v>
      </c>
      <c r="M2829">
        <v>50.15</v>
      </c>
      <c r="N2829">
        <v>1</v>
      </c>
      <c r="O2829">
        <v>0</v>
      </c>
    </row>
    <row r="2830" spans="1:15">
      <c r="A2830">
        <f t="shared" ca="1" si="44"/>
        <v>0</v>
      </c>
      <c r="B2830">
        <v>2829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2</v>
      </c>
      <c r="L2830">
        <v>20.45</v>
      </c>
      <c r="M2830">
        <v>20.45</v>
      </c>
      <c r="N2830">
        <v>1</v>
      </c>
      <c r="O2830">
        <v>0</v>
      </c>
    </row>
    <row r="2831" spans="1:15">
      <c r="A2831">
        <f t="shared" ca="1" si="44"/>
        <v>0</v>
      </c>
      <c r="B2831">
        <v>2830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2</v>
      </c>
      <c r="K2831">
        <v>0</v>
      </c>
      <c r="L2831">
        <v>69.7</v>
      </c>
      <c r="M2831">
        <v>560.85</v>
      </c>
      <c r="N2831">
        <v>8</v>
      </c>
      <c r="O2831">
        <v>1</v>
      </c>
    </row>
    <row r="2832" spans="1:15">
      <c r="A2832">
        <f t="shared" ca="1" si="44"/>
        <v>1</v>
      </c>
      <c r="B2832">
        <v>2831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1</v>
      </c>
      <c r="J2832">
        <v>5</v>
      </c>
      <c r="K2832">
        <v>2</v>
      </c>
      <c r="L2832">
        <v>61.4</v>
      </c>
      <c r="M2832">
        <v>3638.25</v>
      </c>
      <c r="N2832">
        <v>60</v>
      </c>
      <c r="O2832">
        <v>0</v>
      </c>
    </row>
    <row r="2833" spans="1:15">
      <c r="A2833">
        <f t="shared" ca="1" si="44"/>
        <v>1</v>
      </c>
      <c r="B2833">
        <v>2832</v>
      </c>
      <c r="C2833">
        <v>0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1</v>
      </c>
      <c r="J2833">
        <v>5</v>
      </c>
      <c r="K2833">
        <v>0</v>
      </c>
      <c r="L2833">
        <v>98.1</v>
      </c>
      <c r="M2833">
        <v>1060.2</v>
      </c>
      <c r="N2833">
        <v>12</v>
      </c>
      <c r="O2833">
        <v>1</v>
      </c>
    </row>
    <row r="2834" spans="1:15">
      <c r="A2834">
        <f t="shared" ca="1" si="44"/>
        <v>1</v>
      </c>
      <c r="B2834">
        <v>2833</v>
      </c>
      <c r="C2834">
        <v>1</v>
      </c>
      <c r="D2834">
        <v>0</v>
      </c>
      <c r="E2834">
        <v>1</v>
      </c>
      <c r="F2834">
        <v>0</v>
      </c>
      <c r="G2834">
        <v>1</v>
      </c>
      <c r="H2834">
        <v>1</v>
      </c>
      <c r="I2834">
        <v>1</v>
      </c>
      <c r="J2834">
        <v>5</v>
      </c>
      <c r="K2834">
        <v>1</v>
      </c>
      <c r="L2834">
        <v>70.75</v>
      </c>
      <c r="M2834">
        <v>2921.75</v>
      </c>
      <c r="N2834">
        <v>40</v>
      </c>
      <c r="O2834">
        <v>0</v>
      </c>
    </row>
    <row r="2835" spans="1:15">
      <c r="A2835">
        <f t="shared" ca="1" si="44"/>
        <v>0</v>
      </c>
      <c r="B2835">
        <v>2834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5</v>
      </c>
      <c r="K2835">
        <v>2</v>
      </c>
      <c r="L2835">
        <v>61.15</v>
      </c>
      <c r="M2835">
        <v>4017.45</v>
      </c>
      <c r="N2835">
        <v>66</v>
      </c>
      <c r="O2835">
        <v>0</v>
      </c>
    </row>
    <row r="2836" spans="1:15">
      <c r="A2836">
        <f t="shared" ca="1" si="44"/>
        <v>1</v>
      </c>
      <c r="B2836">
        <v>2835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1</v>
      </c>
      <c r="J2836">
        <v>1</v>
      </c>
      <c r="K2836">
        <v>1</v>
      </c>
      <c r="L2836">
        <v>20.25</v>
      </c>
      <c r="M2836">
        <v>854.9</v>
      </c>
      <c r="N2836">
        <v>42</v>
      </c>
      <c r="O2836">
        <v>0</v>
      </c>
    </row>
    <row r="2837" spans="1:15">
      <c r="A2837">
        <f t="shared" ca="1" si="44"/>
        <v>1</v>
      </c>
      <c r="B2837">
        <v>2836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1</v>
      </c>
      <c r="I2837">
        <v>1</v>
      </c>
      <c r="J2837">
        <v>5</v>
      </c>
      <c r="K2837">
        <v>1</v>
      </c>
      <c r="L2837">
        <v>63.85</v>
      </c>
      <c r="M2837">
        <v>4174.3500000000004</v>
      </c>
      <c r="N2837">
        <v>66</v>
      </c>
      <c r="O2837">
        <v>0</v>
      </c>
    </row>
    <row r="2838" spans="1:15">
      <c r="A2838">
        <f t="shared" ca="1" si="44"/>
        <v>0</v>
      </c>
      <c r="B2838">
        <v>2837</v>
      </c>
      <c r="C2838">
        <v>1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1</v>
      </c>
      <c r="J2838">
        <v>5</v>
      </c>
      <c r="K2838">
        <v>0</v>
      </c>
      <c r="L2838">
        <v>98.7</v>
      </c>
      <c r="M2838">
        <v>4920.55</v>
      </c>
      <c r="N2838">
        <v>49</v>
      </c>
      <c r="O2838">
        <v>0</v>
      </c>
    </row>
    <row r="2839" spans="1:15">
      <c r="A2839">
        <f t="shared" ca="1" si="44"/>
        <v>1</v>
      </c>
      <c r="B2839">
        <v>2838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20.5</v>
      </c>
      <c r="M2839">
        <v>20.5</v>
      </c>
      <c r="N2839">
        <v>1</v>
      </c>
      <c r="O2839">
        <v>1</v>
      </c>
    </row>
    <row r="2840" spans="1:15">
      <c r="A2840">
        <f t="shared" ca="1" si="44"/>
        <v>1</v>
      </c>
      <c r="B2840">
        <v>2839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1</v>
      </c>
      <c r="K2840">
        <v>2</v>
      </c>
      <c r="L2840">
        <v>20</v>
      </c>
      <c r="M2840">
        <v>810.3</v>
      </c>
      <c r="N2840">
        <v>41</v>
      </c>
      <c r="O2840">
        <v>0</v>
      </c>
    </row>
    <row r="2841" spans="1:15">
      <c r="A2841">
        <f t="shared" ca="1" si="44"/>
        <v>1</v>
      </c>
      <c r="B2841">
        <v>2840</v>
      </c>
      <c r="C2841">
        <v>0</v>
      </c>
      <c r="D2841">
        <v>0</v>
      </c>
      <c r="E2841">
        <v>1</v>
      </c>
      <c r="F2841">
        <v>1</v>
      </c>
      <c r="G2841">
        <v>0</v>
      </c>
      <c r="H2841">
        <v>0</v>
      </c>
      <c r="I2841">
        <v>1</v>
      </c>
      <c r="J2841">
        <v>1</v>
      </c>
      <c r="K2841">
        <v>2</v>
      </c>
      <c r="L2841">
        <v>19.3</v>
      </c>
      <c r="M2841">
        <v>772.4</v>
      </c>
      <c r="N2841">
        <v>41</v>
      </c>
      <c r="O2841">
        <v>0</v>
      </c>
    </row>
    <row r="2842" spans="1:15">
      <c r="A2842">
        <f t="shared" ca="1" si="44"/>
        <v>1</v>
      </c>
      <c r="B2842">
        <v>2841</v>
      </c>
      <c r="C2842">
        <v>0</v>
      </c>
      <c r="D2842">
        <v>0</v>
      </c>
      <c r="E2842">
        <v>1</v>
      </c>
      <c r="F2842">
        <v>1</v>
      </c>
      <c r="G2842">
        <v>0</v>
      </c>
      <c r="H2842">
        <v>1</v>
      </c>
      <c r="I2842">
        <v>1</v>
      </c>
      <c r="J2842">
        <v>5</v>
      </c>
      <c r="K2842">
        <v>0</v>
      </c>
      <c r="L2842">
        <v>84.4</v>
      </c>
      <c r="M2842">
        <v>1936.85</v>
      </c>
      <c r="N2842">
        <v>23</v>
      </c>
      <c r="O2842">
        <v>0</v>
      </c>
    </row>
    <row r="2843" spans="1:15">
      <c r="A2843">
        <f t="shared" ca="1" si="44"/>
        <v>1</v>
      </c>
      <c r="B2843">
        <v>2842</v>
      </c>
      <c r="C2843">
        <v>1</v>
      </c>
      <c r="D2843">
        <v>0</v>
      </c>
      <c r="E2843">
        <v>0</v>
      </c>
      <c r="F2843">
        <v>0</v>
      </c>
      <c r="G2843">
        <v>2</v>
      </c>
      <c r="H2843">
        <v>1</v>
      </c>
      <c r="I2843">
        <v>0</v>
      </c>
      <c r="J2843">
        <v>1</v>
      </c>
      <c r="K2843">
        <v>0</v>
      </c>
      <c r="L2843">
        <v>25.1</v>
      </c>
      <c r="M2843">
        <v>79.8</v>
      </c>
      <c r="N2843">
        <v>3</v>
      </c>
      <c r="O2843">
        <v>0</v>
      </c>
    </row>
    <row r="2844" spans="1:15">
      <c r="A2844">
        <f t="shared" ca="1" si="44"/>
        <v>1</v>
      </c>
      <c r="B2844">
        <v>2843</v>
      </c>
      <c r="C2844">
        <v>0</v>
      </c>
      <c r="D2844">
        <v>0</v>
      </c>
      <c r="E2844">
        <v>0</v>
      </c>
      <c r="F2844">
        <v>0</v>
      </c>
      <c r="G2844">
        <v>2</v>
      </c>
      <c r="H2844">
        <v>1</v>
      </c>
      <c r="I2844">
        <v>0</v>
      </c>
      <c r="J2844">
        <v>5</v>
      </c>
      <c r="K2844">
        <v>0</v>
      </c>
      <c r="L2844">
        <v>48.25</v>
      </c>
      <c r="M2844">
        <v>202.25</v>
      </c>
      <c r="N2844">
        <v>4</v>
      </c>
      <c r="O2844">
        <v>0</v>
      </c>
    </row>
    <row r="2845" spans="1:15">
      <c r="A2845">
        <f t="shared" ca="1" si="44"/>
        <v>0</v>
      </c>
      <c r="B2845">
        <v>2844</v>
      </c>
      <c r="C2845">
        <v>0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1</v>
      </c>
      <c r="J2845">
        <v>1</v>
      </c>
      <c r="K2845">
        <v>2</v>
      </c>
      <c r="L2845">
        <v>19.850000000000001</v>
      </c>
      <c r="M2845">
        <v>1070.5</v>
      </c>
      <c r="N2845">
        <v>52</v>
      </c>
      <c r="O2845">
        <v>0</v>
      </c>
    </row>
    <row r="2846" spans="1:15">
      <c r="A2846">
        <f t="shared" ca="1" si="44"/>
        <v>1</v>
      </c>
      <c r="B2846">
        <v>2845</v>
      </c>
      <c r="C2846">
        <v>0</v>
      </c>
      <c r="D2846">
        <v>1</v>
      </c>
      <c r="E2846">
        <v>1</v>
      </c>
      <c r="F2846">
        <v>0</v>
      </c>
      <c r="G2846">
        <v>1</v>
      </c>
      <c r="H2846">
        <v>1</v>
      </c>
      <c r="I2846">
        <v>1</v>
      </c>
      <c r="J2846">
        <v>5</v>
      </c>
      <c r="K2846">
        <v>0</v>
      </c>
      <c r="L2846">
        <v>99.6</v>
      </c>
      <c r="M2846">
        <v>347.65</v>
      </c>
      <c r="N2846">
        <v>4</v>
      </c>
      <c r="O2846">
        <v>1</v>
      </c>
    </row>
    <row r="2847" spans="1:15">
      <c r="A2847">
        <f t="shared" ca="1" si="44"/>
        <v>1</v>
      </c>
      <c r="B2847">
        <v>2846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1</v>
      </c>
      <c r="J2847">
        <v>6</v>
      </c>
      <c r="K2847">
        <v>0</v>
      </c>
      <c r="L2847">
        <v>94.2</v>
      </c>
      <c r="M2847">
        <v>999.9</v>
      </c>
      <c r="N2847">
        <v>11</v>
      </c>
      <c r="O2847">
        <v>0</v>
      </c>
    </row>
    <row r="2848" spans="1:15">
      <c r="A2848">
        <f t="shared" ca="1" si="44"/>
        <v>0</v>
      </c>
      <c r="B2848">
        <v>2847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4</v>
      </c>
      <c r="K2848">
        <v>0</v>
      </c>
      <c r="L2848">
        <v>62.15</v>
      </c>
      <c r="M2848">
        <v>113.1</v>
      </c>
      <c r="N2848">
        <v>2</v>
      </c>
      <c r="O2848">
        <v>0</v>
      </c>
    </row>
    <row r="2849" spans="1:15">
      <c r="A2849">
        <f t="shared" ca="1" si="44"/>
        <v>1</v>
      </c>
      <c r="B2849">
        <v>2848</v>
      </c>
      <c r="C2849">
        <v>0</v>
      </c>
      <c r="D2849">
        <v>0</v>
      </c>
      <c r="E2849">
        <v>1</v>
      </c>
      <c r="F2849">
        <v>0</v>
      </c>
      <c r="G2849">
        <v>1</v>
      </c>
      <c r="H2849">
        <v>1</v>
      </c>
      <c r="I2849">
        <v>1</v>
      </c>
      <c r="J2849">
        <v>3</v>
      </c>
      <c r="K2849">
        <v>0</v>
      </c>
      <c r="L2849">
        <v>79.3</v>
      </c>
      <c r="M2849">
        <v>2015.8</v>
      </c>
      <c r="N2849">
        <v>26</v>
      </c>
      <c r="O2849">
        <v>0</v>
      </c>
    </row>
    <row r="2850" spans="1:15">
      <c r="A2850">
        <f t="shared" ca="1" si="44"/>
        <v>1</v>
      </c>
      <c r="B2850">
        <v>2849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1</v>
      </c>
      <c r="J2850">
        <v>4</v>
      </c>
      <c r="K2850">
        <v>1</v>
      </c>
      <c r="L2850">
        <v>56.25</v>
      </c>
      <c r="M2850">
        <v>1454.25</v>
      </c>
      <c r="N2850">
        <v>24</v>
      </c>
      <c r="O2850">
        <v>0</v>
      </c>
    </row>
    <row r="2851" spans="1:15">
      <c r="A2851">
        <f t="shared" ca="1" si="44"/>
        <v>1</v>
      </c>
      <c r="B2851">
        <v>2850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0</v>
      </c>
      <c r="L2851">
        <v>20.3</v>
      </c>
      <c r="M2851">
        <v>246.7</v>
      </c>
      <c r="N2851">
        <v>12</v>
      </c>
      <c r="O2851">
        <v>0</v>
      </c>
    </row>
    <row r="2852" spans="1:15">
      <c r="A2852">
        <f t="shared" ca="1" si="44"/>
        <v>1</v>
      </c>
      <c r="B2852">
        <v>2851</v>
      </c>
      <c r="C2852">
        <v>1</v>
      </c>
      <c r="D2852">
        <v>1</v>
      </c>
      <c r="E2852">
        <v>1</v>
      </c>
      <c r="F2852">
        <v>0</v>
      </c>
      <c r="G2852">
        <v>1</v>
      </c>
      <c r="H2852">
        <v>1</v>
      </c>
      <c r="I2852">
        <v>1</v>
      </c>
      <c r="J2852">
        <v>5</v>
      </c>
      <c r="K2852">
        <v>0</v>
      </c>
      <c r="L2852">
        <v>99</v>
      </c>
      <c r="M2852">
        <v>6017.9</v>
      </c>
      <c r="N2852">
        <v>60</v>
      </c>
      <c r="O2852">
        <v>0</v>
      </c>
    </row>
    <row r="2853" spans="1:15">
      <c r="A2853">
        <f t="shared" ca="1" si="44"/>
        <v>1</v>
      </c>
      <c r="B2853">
        <v>2852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8</v>
      </c>
      <c r="K2853">
        <v>2</v>
      </c>
      <c r="L2853">
        <v>90.6</v>
      </c>
      <c r="M2853">
        <v>5817.45</v>
      </c>
      <c r="N2853">
        <v>64</v>
      </c>
      <c r="O2853">
        <v>0</v>
      </c>
    </row>
    <row r="2854" spans="1:15">
      <c r="A2854">
        <f t="shared" ca="1" si="44"/>
        <v>1</v>
      </c>
      <c r="B2854">
        <v>2853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1</v>
      </c>
      <c r="J2854">
        <v>8</v>
      </c>
      <c r="K2854">
        <v>2</v>
      </c>
      <c r="L2854">
        <v>85.9</v>
      </c>
      <c r="M2854">
        <v>5595.3</v>
      </c>
      <c r="N2854">
        <v>66</v>
      </c>
      <c r="O2854">
        <v>0</v>
      </c>
    </row>
    <row r="2855" spans="1:15">
      <c r="A2855">
        <f t="shared" ca="1" si="44"/>
        <v>0</v>
      </c>
      <c r="B2855">
        <v>2854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1</v>
      </c>
      <c r="J2855">
        <v>3</v>
      </c>
      <c r="K2855">
        <v>1</v>
      </c>
      <c r="L2855">
        <v>79.2</v>
      </c>
      <c r="M2855">
        <v>4765</v>
      </c>
      <c r="N2855">
        <v>60</v>
      </c>
      <c r="O2855">
        <v>0</v>
      </c>
    </row>
    <row r="2856" spans="1:15">
      <c r="A2856">
        <f t="shared" ca="1" si="44"/>
        <v>0</v>
      </c>
      <c r="B2856">
        <v>2855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5</v>
      </c>
      <c r="K2856">
        <v>1</v>
      </c>
      <c r="L2856">
        <v>70.349999999999994</v>
      </c>
      <c r="M2856">
        <v>1201.6500000000001</v>
      </c>
      <c r="N2856">
        <v>17</v>
      </c>
      <c r="O2856">
        <v>0</v>
      </c>
    </row>
    <row r="2857" spans="1:15">
      <c r="A2857">
        <f t="shared" ca="1" si="44"/>
        <v>1</v>
      </c>
      <c r="B2857">
        <v>2856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1</v>
      </c>
      <c r="J2857">
        <v>1</v>
      </c>
      <c r="K2857">
        <v>2</v>
      </c>
      <c r="L2857">
        <v>19.350000000000001</v>
      </c>
      <c r="M2857">
        <v>867.3</v>
      </c>
      <c r="N2857">
        <v>42</v>
      </c>
      <c r="O2857">
        <v>0</v>
      </c>
    </row>
    <row r="2858" spans="1:15">
      <c r="A2858">
        <f t="shared" ca="1" si="44"/>
        <v>1</v>
      </c>
      <c r="B2858">
        <v>2857</v>
      </c>
      <c r="C2858">
        <v>1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1</v>
      </c>
      <c r="J2858">
        <v>2</v>
      </c>
      <c r="K2858">
        <v>0</v>
      </c>
      <c r="L2858">
        <v>50.15</v>
      </c>
      <c r="M2858">
        <v>50.15</v>
      </c>
      <c r="N2858">
        <v>1</v>
      </c>
      <c r="O2858">
        <v>0</v>
      </c>
    </row>
    <row r="2859" spans="1:15">
      <c r="A2859">
        <f t="shared" ca="1" si="44"/>
        <v>0</v>
      </c>
      <c r="B2859">
        <v>2858</v>
      </c>
      <c r="C2859">
        <v>0</v>
      </c>
      <c r="D2859">
        <v>0</v>
      </c>
      <c r="E2859">
        <v>1</v>
      </c>
      <c r="F2859">
        <v>1</v>
      </c>
      <c r="G2859">
        <v>0</v>
      </c>
      <c r="H2859">
        <v>1</v>
      </c>
      <c r="I2859">
        <v>1</v>
      </c>
      <c r="J2859">
        <v>5</v>
      </c>
      <c r="K2859">
        <v>2</v>
      </c>
      <c r="L2859">
        <v>63.8</v>
      </c>
      <c r="M2859">
        <v>3007.25</v>
      </c>
      <c r="N2859">
        <v>47</v>
      </c>
      <c r="O2859">
        <v>0</v>
      </c>
    </row>
    <row r="2860" spans="1:15">
      <c r="A2860">
        <f t="shared" ca="1" si="44"/>
        <v>1</v>
      </c>
      <c r="B2860">
        <v>2859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0</v>
      </c>
      <c r="L2860">
        <v>20.55</v>
      </c>
      <c r="M2860">
        <v>252.75</v>
      </c>
      <c r="N2860">
        <v>10</v>
      </c>
      <c r="O2860">
        <v>0</v>
      </c>
    </row>
    <row r="2861" spans="1:15">
      <c r="A2861">
        <f t="shared" ca="1" si="44"/>
        <v>0</v>
      </c>
      <c r="B2861">
        <v>2860</v>
      </c>
      <c r="C2861">
        <v>1</v>
      </c>
      <c r="D2861">
        <v>1</v>
      </c>
      <c r="E2861">
        <v>1</v>
      </c>
      <c r="F2861">
        <v>0</v>
      </c>
      <c r="G2861">
        <v>1</v>
      </c>
      <c r="H2861">
        <v>1</v>
      </c>
      <c r="I2861">
        <v>1</v>
      </c>
      <c r="J2861">
        <v>8</v>
      </c>
      <c r="K2861">
        <v>2</v>
      </c>
      <c r="L2861">
        <v>88.55</v>
      </c>
      <c r="M2861">
        <v>6306.5</v>
      </c>
      <c r="N2861">
        <v>70</v>
      </c>
      <c r="O2861">
        <v>0</v>
      </c>
    </row>
    <row r="2862" spans="1:15">
      <c r="A2862">
        <f t="shared" ca="1" si="44"/>
        <v>1</v>
      </c>
      <c r="B2862">
        <v>2861</v>
      </c>
      <c r="C2862">
        <v>1</v>
      </c>
      <c r="D2862">
        <v>1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5</v>
      </c>
      <c r="K2862">
        <v>0</v>
      </c>
      <c r="L2862">
        <v>101.4</v>
      </c>
      <c r="M2862">
        <v>6841.05</v>
      </c>
      <c r="N2862">
        <v>67</v>
      </c>
      <c r="O2862">
        <v>0</v>
      </c>
    </row>
    <row r="2863" spans="1:15">
      <c r="A2863">
        <f t="shared" ca="1" si="44"/>
        <v>1</v>
      </c>
      <c r="B2863">
        <v>2862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3</v>
      </c>
      <c r="K2863">
        <v>0</v>
      </c>
      <c r="L2863">
        <v>81.95</v>
      </c>
      <c r="M2863">
        <v>81.95</v>
      </c>
      <c r="N2863">
        <v>1</v>
      </c>
      <c r="O2863">
        <v>1</v>
      </c>
    </row>
    <row r="2864" spans="1:15">
      <c r="A2864">
        <f t="shared" ca="1" si="44"/>
        <v>1</v>
      </c>
      <c r="B2864">
        <v>2863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2</v>
      </c>
      <c r="K2864">
        <v>0</v>
      </c>
      <c r="L2864">
        <v>69.349999999999994</v>
      </c>
      <c r="M2864">
        <v>451.1</v>
      </c>
      <c r="N2864">
        <v>7</v>
      </c>
      <c r="O2864">
        <v>1</v>
      </c>
    </row>
    <row r="2865" spans="1:15">
      <c r="A2865">
        <f t="shared" ca="1" si="44"/>
        <v>1</v>
      </c>
      <c r="B2865">
        <v>2864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2</v>
      </c>
      <c r="K2865">
        <v>0</v>
      </c>
      <c r="L2865">
        <v>44.6</v>
      </c>
      <c r="M2865">
        <v>44.6</v>
      </c>
      <c r="N2865">
        <v>1</v>
      </c>
      <c r="O2865">
        <v>0</v>
      </c>
    </row>
    <row r="2866" spans="1:15">
      <c r="A2866">
        <f t="shared" ca="1" si="44"/>
        <v>1</v>
      </c>
      <c r="B2866">
        <v>2865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5</v>
      </c>
      <c r="K2866">
        <v>0</v>
      </c>
      <c r="L2866">
        <v>63.75</v>
      </c>
      <c r="M2866">
        <v>226.2</v>
      </c>
      <c r="N2866">
        <v>4</v>
      </c>
      <c r="O2866">
        <v>0</v>
      </c>
    </row>
    <row r="2867" spans="1:15">
      <c r="A2867">
        <f t="shared" ca="1" si="44"/>
        <v>0</v>
      </c>
      <c r="B2867">
        <v>2866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7</v>
      </c>
      <c r="K2867">
        <v>2</v>
      </c>
      <c r="L2867">
        <v>109.25</v>
      </c>
      <c r="M2867">
        <v>7082.5</v>
      </c>
      <c r="N2867">
        <v>66</v>
      </c>
      <c r="O2867">
        <v>0</v>
      </c>
    </row>
    <row r="2868" spans="1:15">
      <c r="A2868">
        <f t="shared" ca="1" si="44"/>
        <v>0</v>
      </c>
      <c r="B2868">
        <v>2867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4</v>
      </c>
      <c r="K2868">
        <v>0</v>
      </c>
      <c r="L2868">
        <v>84.6</v>
      </c>
      <c r="M2868">
        <v>1017.35</v>
      </c>
      <c r="N2868">
        <v>12</v>
      </c>
      <c r="O2868">
        <v>0</v>
      </c>
    </row>
    <row r="2869" spans="1:15">
      <c r="A2869">
        <f t="shared" ca="1" si="44"/>
        <v>0</v>
      </c>
      <c r="B2869">
        <v>2868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20.45</v>
      </c>
      <c r="M2869">
        <v>527.35</v>
      </c>
      <c r="N2869">
        <v>24</v>
      </c>
      <c r="O2869">
        <v>0</v>
      </c>
    </row>
    <row r="2870" spans="1:15">
      <c r="A2870">
        <f t="shared" ca="1" si="44"/>
        <v>1</v>
      </c>
      <c r="B2870">
        <v>2869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4</v>
      </c>
      <c r="K2870">
        <v>0</v>
      </c>
      <c r="L2870">
        <v>85.75</v>
      </c>
      <c r="M2870">
        <v>2146.5</v>
      </c>
      <c r="N2870">
        <v>26</v>
      </c>
      <c r="O2870">
        <v>0</v>
      </c>
    </row>
    <row r="2871" spans="1:15">
      <c r="A2871">
        <f t="shared" ca="1" si="44"/>
        <v>0</v>
      </c>
      <c r="B2871">
        <v>2870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1</v>
      </c>
      <c r="J2871">
        <v>4</v>
      </c>
      <c r="K2871">
        <v>0</v>
      </c>
      <c r="L2871">
        <v>91.1</v>
      </c>
      <c r="M2871">
        <v>455.3</v>
      </c>
      <c r="N2871">
        <v>6</v>
      </c>
      <c r="O2871">
        <v>1</v>
      </c>
    </row>
    <row r="2872" spans="1:15">
      <c r="A2872">
        <f t="shared" ca="1" si="44"/>
        <v>1</v>
      </c>
      <c r="B2872">
        <v>2871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1</v>
      </c>
      <c r="J2872">
        <v>6</v>
      </c>
      <c r="K2872">
        <v>2</v>
      </c>
      <c r="L2872">
        <v>107.95</v>
      </c>
      <c r="M2872">
        <v>5969.85</v>
      </c>
      <c r="N2872">
        <v>57</v>
      </c>
      <c r="O2872">
        <v>0</v>
      </c>
    </row>
    <row r="2873" spans="1:15">
      <c r="A2873">
        <f t="shared" ca="1" si="44"/>
        <v>1</v>
      </c>
      <c r="B2873">
        <v>2872</v>
      </c>
      <c r="C2873">
        <v>1</v>
      </c>
      <c r="D2873">
        <v>0</v>
      </c>
      <c r="E2873">
        <v>1</v>
      </c>
      <c r="F2873">
        <v>0</v>
      </c>
      <c r="G2873">
        <v>1</v>
      </c>
      <c r="H2873">
        <v>1</v>
      </c>
      <c r="I2873">
        <v>1</v>
      </c>
      <c r="J2873">
        <v>3</v>
      </c>
      <c r="K2873">
        <v>0</v>
      </c>
      <c r="L2873">
        <v>86.1</v>
      </c>
      <c r="M2873">
        <v>1235.55</v>
      </c>
      <c r="N2873">
        <v>14</v>
      </c>
      <c r="O2873">
        <v>1</v>
      </c>
    </row>
    <row r="2874" spans="1:15">
      <c r="A2874">
        <f t="shared" ca="1" si="44"/>
        <v>0</v>
      </c>
      <c r="B2874">
        <v>2873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1</v>
      </c>
      <c r="K2874">
        <v>2</v>
      </c>
      <c r="L2874">
        <v>22.95</v>
      </c>
      <c r="M2874">
        <v>1014.25</v>
      </c>
      <c r="N2874">
        <v>42</v>
      </c>
      <c r="O2874">
        <v>0</v>
      </c>
    </row>
    <row r="2875" spans="1:15">
      <c r="A2875">
        <f t="shared" ca="1" si="44"/>
        <v>1</v>
      </c>
      <c r="B2875">
        <v>2874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1</v>
      </c>
      <c r="J2875">
        <v>4</v>
      </c>
      <c r="K2875">
        <v>0</v>
      </c>
      <c r="L2875">
        <v>94.7</v>
      </c>
      <c r="M2875">
        <v>2362.1</v>
      </c>
      <c r="N2875">
        <v>25</v>
      </c>
      <c r="O2875">
        <v>1</v>
      </c>
    </row>
    <row r="2876" spans="1:15">
      <c r="A2876">
        <f t="shared" ca="1" si="44"/>
        <v>0</v>
      </c>
      <c r="B2876">
        <v>2875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2</v>
      </c>
      <c r="L2876">
        <v>19.45</v>
      </c>
      <c r="M2876">
        <v>1225.6500000000001</v>
      </c>
      <c r="N2876">
        <v>64</v>
      </c>
      <c r="O2876">
        <v>0</v>
      </c>
    </row>
    <row r="2877" spans="1:15">
      <c r="A2877">
        <f t="shared" ca="1" si="44"/>
        <v>1</v>
      </c>
      <c r="B2877">
        <v>2876</v>
      </c>
      <c r="C2877">
        <v>1</v>
      </c>
      <c r="D2877">
        <v>0</v>
      </c>
      <c r="E2877">
        <v>1</v>
      </c>
      <c r="F2877">
        <v>0</v>
      </c>
      <c r="G2877">
        <v>1</v>
      </c>
      <c r="H2877">
        <v>1</v>
      </c>
      <c r="I2877">
        <v>1</v>
      </c>
      <c r="J2877">
        <v>3</v>
      </c>
      <c r="K2877">
        <v>0</v>
      </c>
      <c r="L2877">
        <v>85.1</v>
      </c>
      <c r="M2877">
        <v>1873.7</v>
      </c>
      <c r="N2877">
        <v>22</v>
      </c>
      <c r="O2877">
        <v>1</v>
      </c>
    </row>
    <row r="2878" spans="1:15">
      <c r="A2878">
        <f t="shared" ca="1" si="44"/>
        <v>1</v>
      </c>
      <c r="B2878">
        <v>2877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19.7</v>
      </c>
      <c r="M2878">
        <v>386.5</v>
      </c>
      <c r="N2878">
        <v>19</v>
      </c>
      <c r="O2878">
        <v>0</v>
      </c>
    </row>
    <row r="2879" spans="1:15">
      <c r="A2879">
        <f t="shared" ca="1" si="44"/>
        <v>0</v>
      </c>
      <c r="B2879">
        <v>2878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5</v>
      </c>
      <c r="K2879">
        <v>0</v>
      </c>
      <c r="L2879">
        <v>99.15</v>
      </c>
      <c r="M2879">
        <v>6010.05</v>
      </c>
      <c r="N2879">
        <v>61</v>
      </c>
      <c r="O2879">
        <v>1</v>
      </c>
    </row>
    <row r="2880" spans="1:15">
      <c r="A2880">
        <f t="shared" ca="1" si="44"/>
        <v>0</v>
      </c>
      <c r="B2880">
        <v>2879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4</v>
      </c>
      <c r="K2880">
        <v>0</v>
      </c>
      <c r="L2880">
        <v>87</v>
      </c>
      <c r="M2880">
        <v>1850.65</v>
      </c>
      <c r="N2880">
        <v>22</v>
      </c>
      <c r="O2880">
        <v>0</v>
      </c>
    </row>
    <row r="2881" spans="1:15">
      <c r="A2881">
        <f t="shared" ca="1" si="44"/>
        <v>0</v>
      </c>
      <c r="B2881">
        <v>2880</v>
      </c>
      <c r="C2881">
        <v>1</v>
      </c>
      <c r="D2881">
        <v>1</v>
      </c>
      <c r="E2881">
        <v>1</v>
      </c>
      <c r="F2881">
        <v>0</v>
      </c>
      <c r="G2881">
        <v>1</v>
      </c>
      <c r="H2881">
        <v>1</v>
      </c>
      <c r="I2881">
        <v>1</v>
      </c>
      <c r="J2881">
        <v>6</v>
      </c>
      <c r="K2881">
        <v>0</v>
      </c>
      <c r="L2881">
        <v>102.95</v>
      </c>
      <c r="M2881">
        <v>7101.5</v>
      </c>
      <c r="N2881">
        <v>70</v>
      </c>
      <c r="O2881">
        <v>1</v>
      </c>
    </row>
    <row r="2882" spans="1:15">
      <c r="A2882">
        <f t="shared" ca="1" si="44"/>
        <v>0</v>
      </c>
      <c r="B2882">
        <v>2881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1</v>
      </c>
      <c r="J2882">
        <v>3</v>
      </c>
      <c r="K2882">
        <v>0</v>
      </c>
      <c r="L2882">
        <v>79.95</v>
      </c>
      <c r="M2882">
        <v>1043.4000000000001</v>
      </c>
      <c r="N2882">
        <v>12</v>
      </c>
      <c r="O2882">
        <v>0</v>
      </c>
    </row>
    <row r="2883" spans="1:15">
      <c r="A2883">
        <f t="shared" ref="A2883:A2946" ca="1" si="45">IF(RAND()&lt;=0.6,1,0)</f>
        <v>0</v>
      </c>
      <c r="B2883">
        <v>2882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1</v>
      </c>
      <c r="J2883">
        <v>5</v>
      </c>
      <c r="K2883">
        <v>1</v>
      </c>
      <c r="L2883">
        <v>64</v>
      </c>
      <c r="M2883">
        <v>1910.75</v>
      </c>
      <c r="N2883">
        <v>31</v>
      </c>
      <c r="O2883">
        <v>0</v>
      </c>
    </row>
    <row r="2884" spans="1:15">
      <c r="A2884">
        <f t="shared" ca="1" si="45"/>
        <v>1</v>
      </c>
      <c r="B2884">
        <v>2883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4</v>
      </c>
      <c r="K2884">
        <v>0</v>
      </c>
      <c r="L2884">
        <v>64.900000000000006</v>
      </c>
      <c r="M2884">
        <v>716.1</v>
      </c>
      <c r="N2884">
        <v>11</v>
      </c>
      <c r="O2884">
        <v>0</v>
      </c>
    </row>
    <row r="2885" spans="1:15">
      <c r="A2885">
        <f t="shared" ca="1" si="45"/>
        <v>0</v>
      </c>
      <c r="B2885">
        <v>2884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0</v>
      </c>
      <c r="I2885">
        <v>1</v>
      </c>
      <c r="J2885">
        <v>1</v>
      </c>
      <c r="K2885">
        <v>2</v>
      </c>
      <c r="L2885">
        <v>25.75</v>
      </c>
      <c r="M2885">
        <v>1686.15</v>
      </c>
      <c r="N2885">
        <v>68</v>
      </c>
      <c r="O2885">
        <v>0</v>
      </c>
    </row>
    <row r="2886" spans="1:15">
      <c r="A2886">
        <f t="shared" ca="1" si="45"/>
        <v>0</v>
      </c>
      <c r="B2886">
        <v>2885</v>
      </c>
      <c r="C2886">
        <v>0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8</v>
      </c>
      <c r="K2886">
        <v>2</v>
      </c>
      <c r="L2886">
        <v>90.15</v>
      </c>
      <c r="M2886">
        <v>6716.45</v>
      </c>
      <c r="N2886">
        <v>72</v>
      </c>
      <c r="O2886">
        <v>0</v>
      </c>
    </row>
    <row r="2887" spans="1:15">
      <c r="A2887">
        <f t="shared" ca="1" si="45"/>
        <v>0</v>
      </c>
      <c r="B2887">
        <v>2886</v>
      </c>
      <c r="C2887">
        <v>1</v>
      </c>
      <c r="D2887">
        <v>1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8</v>
      </c>
      <c r="K2887">
        <v>2</v>
      </c>
      <c r="L2887">
        <v>116.1</v>
      </c>
      <c r="M2887">
        <v>7839.85</v>
      </c>
      <c r="N2887">
        <v>67</v>
      </c>
      <c r="O2887">
        <v>0</v>
      </c>
    </row>
    <row r="2888" spans="1:15">
      <c r="A2888">
        <f t="shared" ca="1" si="45"/>
        <v>1</v>
      </c>
      <c r="B2888">
        <v>2887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7</v>
      </c>
      <c r="K2888">
        <v>0</v>
      </c>
      <c r="L2888">
        <v>104.95</v>
      </c>
      <c r="M2888">
        <v>6236.75</v>
      </c>
      <c r="N2888">
        <v>60</v>
      </c>
      <c r="O2888">
        <v>0</v>
      </c>
    </row>
    <row r="2889" spans="1:15">
      <c r="A2889">
        <f t="shared" ca="1" si="45"/>
        <v>1</v>
      </c>
      <c r="B2889">
        <v>2888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2</v>
      </c>
      <c r="K2889">
        <v>0</v>
      </c>
      <c r="L2889">
        <v>45.05</v>
      </c>
      <c r="M2889">
        <v>45.05</v>
      </c>
      <c r="N2889">
        <v>1</v>
      </c>
      <c r="O2889">
        <v>1</v>
      </c>
    </row>
    <row r="2890" spans="1:15">
      <c r="A2890">
        <f t="shared" ca="1" si="45"/>
        <v>0</v>
      </c>
      <c r="B2890">
        <v>2889</v>
      </c>
      <c r="C2890">
        <v>0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1</v>
      </c>
      <c r="J2890">
        <v>2</v>
      </c>
      <c r="K2890">
        <v>0</v>
      </c>
      <c r="L2890">
        <v>71</v>
      </c>
      <c r="M2890">
        <v>71</v>
      </c>
      <c r="N2890">
        <v>1</v>
      </c>
      <c r="O2890">
        <v>1</v>
      </c>
    </row>
    <row r="2891" spans="1:15">
      <c r="A2891">
        <f t="shared" ca="1" si="45"/>
        <v>1</v>
      </c>
      <c r="B2891">
        <v>2890</v>
      </c>
      <c r="C2891">
        <v>1</v>
      </c>
      <c r="D2891">
        <v>0</v>
      </c>
      <c r="E2891">
        <v>1</v>
      </c>
      <c r="F2891">
        <v>1</v>
      </c>
      <c r="G2891">
        <v>2</v>
      </c>
      <c r="H2891">
        <v>1</v>
      </c>
      <c r="I2891">
        <v>0</v>
      </c>
      <c r="J2891">
        <v>5</v>
      </c>
      <c r="K2891">
        <v>1</v>
      </c>
      <c r="L2891">
        <v>50</v>
      </c>
      <c r="M2891">
        <v>2919.85</v>
      </c>
      <c r="N2891">
        <v>58</v>
      </c>
      <c r="O2891">
        <v>0</v>
      </c>
    </row>
    <row r="2892" spans="1:15">
      <c r="A2892">
        <f t="shared" ca="1" si="45"/>
        <v>1</v>
      </c>
      <c r="B2892">
        <v>2891</v>
      </c>
      <c r="C2892">
        <v>0</v>
      </c>
      <c r="D2892">
        <v>1</v>
      </c>
      <c r="E2892">
        <v>1</v>
      </c>
      <c r="F2892">
        <v>1</v>
      </c>
      <c r="G2892">
        <v>0</v>
      </c>
      <c r="H2892">
        <v>1</v>
      </c>
      <c r="I2892">
        <v>1</v>
      </c>
      <c r="J2892">
        <v>2</v>
      </c>
      <c r="K2892">
        <v>0</v>
      </c>
      <c r="L2892">
        <v>70.55</v>
      </c>
      <c r="M2892">
        <v>3309.25</v>
      </c>
      <c r="N2892">
        <v>47</v>
      </c>
      <c r="O2892">
        <v>1</v>
      </c>
    </row>
    <row r="2893" spans="1:15">
      <c r="A2893">
        <f t="shared" ca="1" si="45"/>
        <v>1</v>
      </c>
      <c r="B2893">
        <v>2892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1</v>
      </c>
      <c r="J2893">
        <v>3</v>
      </c>
      <c r="K2893">
        <v>0</v>
      </c>
      <c r="L2893">
        <v>79.7</v>
      </c>
      <c r="M2893">
        <v>79.7</v>
      </c>
      <c r="N2893">
        <v>1</v>
      </c>
      <c r="O2893">
        <v>1</v>
      </c>
    </row>
    <row r="2894" spans="1:15">
      <c r="A2894">
        <f t="shared" ca="1" si="45"/>
        <v>1</v>
      </c>
      <c r="B2894">
        <v>2893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20.45</v>
      </c>
      <c r="M2894">
        <v>20.45</v>
      </c>
      <c r="N2894">
        <v>1</v>
      </c>
      <c r="O2894">
        <v>0</v>
      </c>
    </row>
    <row r="2895" spans="1:15">
      <c r="A2895">
        <f t="shared" ca="1" si="45"/>
        <v>0</v>
      </c>
      <c r="B2895">
        <v>2894</v>
      </c>
      <c r="C2895">
        <v>1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4</v>
      </c>
      <c r="K2895">
        <v>0</v>
      </c>
      <c r="L2895">
        <v>59</v>
      </c>
      <c r="M2895">
        <v>1254.7</v>
      </c>
      <c r="N2895">
        <v>22</v>
      </c>
      <c r="O2895">
        <v>1</v>
      </c>
    </row>
    <row r="2896" spans="1:15">
      <c r="A2896">
        <f t="shared" ca="1" si="45"/>
        <v>1</v>
      </c>
      <c r="B2896">
        <v>2895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5</v>
      </c>
      <c r="K2896">
        <v>1</v>
      </c>
      <c r="L2896">
        <v>60.35</v>
      </c>
      <c r="M2896">
        <v>2896.4</v>
      </c>
      <c r="N2896">
        <v>48</v>
      </c>
      <c r="O2896">
        <v>1</v>
      </c>
    </row>
    <row r="2897" spans="1:15">
      <c r="A2897">
        <f t="shared" ca="1" si="45"/>
        <v>0</v>
      </c>
      <c r="B2897">
        <v>2896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1</v>
      </c>
      <c r="K2897">
        <v>1</v>
      </c>
      <c r="L2897">
        <v>19.850000000000001</v>
      </c>
      <c r="M2897">
        <v>717.5</v>
      </c>
      <c r="N2897">
        <v>37</v>
      </c>
      <c r="O2897">
        <v>0</v>
      </c>
    </row>
    <row r="2898" spans="1:15">
      <c r="A2898">
        <f t="shared" ca="1" si="45"/>
        <v>0</v>
      </c>
      <c r="B2898">
        <v>2897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1</v>
      </c>
      <c r="K2898">
        <v>1</v>
      </c>
      <c r="L2898">
        <v>19.95</v>
      </c>
      <c r="M2898">
        <v>253.8</v>
      </c>
      <c r="N2898">
        <v>13</v>
      </c>
      <c r="O2898">
        <v>0</v>
      </c>
    </row>
    <row r="2899" spans="1:15">
      <c r="A2899">
        <f t="shared" ca="1" si="45"/>
        <v>1</v>
      </c>
      <c r="B2899">
        <v>2898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1</v>
      </c>
      <c r="K2899">
        <v>2</v>
      </c>
      <c r="L2899">
        <v>26.45</v>
      </c>
      <c r="M2899">
        <v>1110.05</v>
      </c>
      <c r="N2899">
        <v>43</v>
      </c>
      <c r="O2899">
        <v>0</v>
      </c>
    </row>
    <row r="2900" spans="1:15">
      <c r="A2900">
        <f t="shared" ca="1" si="45"/>
        <v>1</v>
      </c>
      <c r="B2900">
        <v>2899</v>
      </c>
      <c r="C2900">
        <v>0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0</v>
      </c>
      <c r="J2900">
        <v>7</v>
      </c>
      <c r="K2900">
        <v>2</v>
      </c>
      <c r="L2900">
        <v>63.4</v>
      </c>
      <c r="M2900">
        <v>348.8</v>
      </c>
      <c r="N2900">
        <v>6</v>
      </c>
      <c r="O2900">
        <v>0</v>
      </c>
    </row>
    <row r="2901" spans="1:15">
      <c r="A2901">
        <f t="shared" ca="1" si="45"/>
        <v>1</v>
      </c>
      <c r="B2901">
        <v>2900</v>
      </c>
      <c r="C2901">
        <v>1</v>
      </c>
      <c r="D2901">
        <v>0</v>
      </c>
      <c r="E2901">
        <v>0</v>
      </c>
      <c r="F2901">
        <v>0</v>
      </c>
      <c r="G2901">
        <v>2</v>
      </c>
      <c r="H2901">
        <v>1</v>
      </c>
      <c r="I2901">
        <v>0</v>
      </c>
      <c r="J2901">
        <v>6</v>
      </c>
      <c r="K2901">
        <v>2</v>
      </c>
      <c r="L2901">
        <v>53.95</v>
      </c>
      <c r="M2901">
        <v>3888.65</v>
      </c>
      <c r="N2901">
        <v>71</v>
      </c>
      <c r="O2901">
        <v>0</v>
      </c>
    </row>
    <row r="2902" spans="1:15">
      <c r="A2902">
        <f t="shared" ca="1" si="45"/>
        <v>1</v>
      </c>
      <c r="B2902">
        <v>2901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1</v>
      </c>
      <c r="I2902">
        <v>1</v>
      </c>
      <c r="J2902">
        <v>2</v>
      </c>
      <c r="K2902">
        <v>0</v>
      </c>
      <c r="L2902">
        <v>69.25</v>
      </c>
      <c r="M2902">
        <v>69.25</v>
      </c>
      <c r="N2902">
        <v>1</v>
      </c>
      <c r="O2902">
        <v>1</v>
      </c>
    </row>
    <row r="2903" spans="1:15">
      <c r="A2903">
        <f t="shared" ca="1" si="45"/>
        <v>1</v>
      </c>
      <c r="B2903">
        <v>2902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5</v>
      </c>
      <c r="K2903">
        <v>2</v>
      </c>
      <c r="L2903">
        <v>95.1</v>
      </c>
      <c r="M2903">
        <v>6843.15</v>
      </c>
      <c r="N2903">
        <v>72</v>
      </c>
      <c r="O2903">
        <v>0</v>
      </c>
    </row>
    <row r="2904" spans="1:15">
      <c r="A2904">
        <f t="shared" ca="1" si="45"/>
        <v>1</v>
      </c>
      <c r="B2904">
        <v>2903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1</v>
      </c>
      <c r="I2904">
        <v>1</v>
      </c>
      <c r="J2904">
        <v>3</v>
      </c>
      <c r="K2904">
        <v>0</v>
      </c>
      <c r="L2904">
        <v>74.099999999999994</v>
      </c>
      <c r="M2904">
        <v>450.9</v>
      </c>
      <c r="N2904">
        <v>6</v>
      </c>
      <c r="O2904">
        <v>0</v>
      </c>
    </row>
    <row r="2905" spans="1:15">
      <c r="A2905">
        <f t="shared" ca="1" si="45"/>
        <v>0</v>
      </c>
      <c r="B2905">
        <v>2904</v>
      </c>
      <c r="C2905">
        <v>1</v>
      </c>
      <c r="D2905">
        <v>0</v>
      </c>
      <c r="E2905">
        <v>1</v>
      </c>
      <c r="F2905">
        <v>1</v>
      </c>
      <c r="G2905">
        <v>2</v>
      </c>
      <c r="H2905">
        <v>1</v>
      </c>
      <c r="I2905">
        <v>0</v>
      </c>
      <c r="J2905">
        <v>3</v>
      </c>
      <c r="K2905">
        <v>0</v>
      </c>
      <c r="L2905">
        <v>35.5</v>
      </c>
      <c r="M2905">
        <v>432.25</v>
      </c>
      <c r="N2905">
        <v>12</v>
      </c>
      <c r="O2905">
        <v>0</v>
      </c>
    </row>
    <row r="2906" spans="1:15">
      <c r="A2906">
        <f t="shared" ca="1" si="45"/>
        <v>1</v>
      </c>
      <c r="B2906">
        <v>2905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1</v>
      </c>
      <c r="J2906">
        <v>2</v>
      </c>
      <c r="K2906">
        <v>0</v>
      </c>
      <c r="L2906">
        <v>70.95</v>
      </c>
      <c r="M2906">
        <v>1767.35</v>
      </c>
      <c r="N2906">
        <v>25</v>
      </c>
      <c r="O2906">
        <v>1</v>
      </c>
    </row>
    <row r="2907" spans="1:15">
      <c r="A2907">
        <f t="shared" ca="1" si="45"/>
        <v>1</v>
      </c>
      <c r="B2907">
        <v>2906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4</v>
      </c>
      <c r="K2907">
        <v>1</v>
      </c>
      <c r="L2907">
        <v>79.2</v>
      </c>
      <c r="M2907">
        <v>1742.45</v>
      </c>
      <c r="N2907">
        <v>21</v>
      </c>
      <c r="O2907">
        <v>0</v>
      </c>
    </row>
    <row r="2908" spans="1:15">
      <c r="A2908">
        <f t="shared" ca="1" si="45"/>
        <v>1</v>
      </c>
      <c r="B2908">
        <v>2907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1</v>
      </c>
      <c r="I2908">
        <v>1</v>
      </c>
      <c r="J2908">
        <v>3</v>
      </c>
      <c r="K2908">
        <v>0</v>
      </c>
      <c r="L2908">
        <v>48.8</v>
      </c>
      <c r="M2908">
        <v>297.35000000000002</v>
      </c>
      <c r="N2908">
        <v>6</v>
      </c>
      <c r="O2908">
        <v>0</v>
      </c>
    </row>
    <row r="2909" spans="1:15">
      <c r="A2909">
        <f t="shared" ca="1" si="45"/>
        <v>1</v>
      </c>
      <c r="B2909">
        <v>2908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1</v>
      </c>
      <c r="J2909">
        <v>4</v>
      </c>
      <c r="K2909">
        <v>0</v>
      </c>
      <c r="L2909">
        <v>89</v>
      </c>
      <c r="M2909">
        <v>1820.45</v>
      </c>
      <c r="N2909">
        <v>20</v>
      </c>
      <c r="O2909">
        <v>1</v>
      </c>
    </row>
    <row r="2910" spans="1:15">
      <c r="A2910">
        <f t="shared" ca="1" si="45"/>
        <v>1</v>
      </c>
      <c r="B2910">
        <v>2909</v>
      </c>
      <c r="C2910">
        <v>1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1</v>
      </c>
      <c r="J2910">
        <v>5</v>
      </c>
      <c r="K2910">
        <v>0</v>
      </c>
      <c r="L2910">
        <v>99.4</v>
      </c>
      <c r="M2910">
        <v>1742.95</v>
      </c>
      <c r="N2910">
        <v>18</v>
      </c>
      <c r="O2910">
        <v>1</v>
      </c>
    </row>
    <row r="2911" spans="1:15">
      <c r="A2911">
        <f t="shared" ca="1" si="45"/>
        <v>1</v>
      </c>
      <c r="B2911">
        <v>2910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1</v>
      </c>
      <c r="J2911">
        <v>4</v>
      </c>
      <c r="K2911">
        <v>1</v>
      </c>
      <c r="L2911">
        <v>55.45</v>
      </c>
      <c r="M2911">
        <v>2444.25</v>
      </c>
      <c r="N2911">
        <v>43</v>
      </c>
      <c r="O2911">
        <v>0</v>
      </c>
    </row>
    <row r="2912" spans="1:15">
      <c r="A2912">
        <f t="shared" ca="1" si="45"/>
        <v>0</v>
      </c>
      <c r="B2912">
        <v>2911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0</v>
      </c>
      <c r="I2912">
        <v>1</v>
      </c>
      <c r="J2912">
        <v>1</v>
      </c>
      <c r="K2912">
        <v>2</v>
      </c>
      <c r="L2912">
        <v>25.4</v>
      </c>
      <c r="M2912">
        <v>949.8</v>
      </c>
      <c r="N2912">
        <v>35</v>
      </c>
      <c r="O2912">
        <v>0</v>
      </c>
    </row>
    <row r="2913" spans="1:15">
      <c r="A2913">
        <f t="shared" ca="1" si="45"/>
        <v>1</v>
      </c>
      <c r="B2913">
        <v>2912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3</v>
      </c>
      <c r="K2913">
        <v>0</v>
      </c>
      <c r="L2913">
        <v>73.5</v>
      </c>
      <c r="M2913">
        <v>73.5</v>
      </c>
      <c r="N2913">
        <v>1</v>
      </c>
      <c r="O2913">
        <v>1</v>
      </c>
    </row>
    <row r="2914" spans="1:15">
      <c r="A2914">
        <f t="shared" ca="1" si="45"/>
        <v>0</v>
      </c>
      <c r="B2914">
        <v>2913</v>
      </c>
      <c r="C2914">
        <v>1</v>
      </c>
      <c r="D2914">
        <v>1</v>
      </c>
      <c r="E2914">
        <v>1</v>
      </c>
      <c r="F2914">
        <v>0</v>
      </c>
      <c r="G2914">
        <v>1</v>
      </c>
      <c r="H2914">
        <v>1</v>
      </c>
      <c r="I2914">
        <v>1</v>
      </c>
      <c r="J2914">
        <v>5</v>
      </c>
      <c r="K2914">
        <v>0</v>
      </c>
      <c r="L2914">
        <v>93.5</v>
      </c>
      <c r="M2914">
        <v>2970.8</v>
      </c>
      <c r="N2914">
        <v>32</v>
      </c>
      <c r="O2914">
        <v>0</v>
      </c>
    </row>
    <row r="2915" spans="1:15">
      <c r="A2915">
        <f t="shared" ca="1" si="45"/>
        <v>1</v>
      </c>
      <c r="B2915">
        <v>2914</v>
      </c>
      <c r="C2915">
        <v>1</v>
      </c>
      <c r="D2915">
        <v>0</v>
      </c>
      <c r="E2915">
        <v>0</v>
      </c>
      <c r="F2915">
        <v>0</v>
      </c>
      <c r="G2915">
        <v>2</v>
      </c>
      <c r="H2915">
        <v>1</v>
      </c>
      <c r="I2915">
        <v>0</v>
      </c>
      <c r="J2915">
        <v>7</v>
      </c>
      <c r="K2915">
        <v>2</v>
      </c>
      <c r="L2915">
        <v>63.9</v>
      </c>
      <c r="M2915">
        <v>3334.95</v>
      </c>
      <c r="N2915">
        <v>52</v>
      </c>
      <c r="O2915">
        <v>0</v>
      </c>
    </row>
    <row r="2916" spans="1:15">
      <c r="A2916">
        <f t="shared" ca="1" si="45"/>
        <v>1</v>
      </c>
      <c r="B2916">
        <v>2915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4</v>
      </c>
      <c r="K2916">
        <v>1</v>
      </c>
      <c r="L2916">
        <v>64.849999999999994</v>
      </c>
      <c r="M2916">
        <v>2010.95</v>
      </c>
      <c r="N2916">
        <v>32</v>
      </c>
      <c r="O2916">
        <v>0</v>
      </c>
    </row>
    <row r="2917" spans="1:15">
      <c r="A2917">
        <f t="shared" ca="1" si="45"/>
        <v>1</v>
      </c>
      <c r="B2917">
        <v>2916</v>
      </c>
      <c r="C2917">
        <v>0</v>
      </c>
      <c r="D2917">
        <v>0</v>
      </c>
      <c r="E2917">
        <v>1</v>
      </c>
      <c r="F2917">
        <v>1</v>
      </c>
      <c r="G2917">
        <v>2</v>
      </c>
      <c r="H2917">
        <v>1</v>
      </c>
      <c r="I2917">
        <v>0</v>
      </c>
      <c r="J2917">
        <v>7</v>
      </c>
      <c r="K2917">
        <v>2</v>
      </c>
      <c r="L2917">
        <v>63.8</v>
      </c>
      <c r="M2917">
        <v>4684.3</v>
      </c>
      <c r="N2917">
        <v>72</v>
      </c>
      <c r="O2917">
        <v>0</v>
      </c>
    </row>
    <row r="2918" spans="1:15">
      <c r="A2918">
        <f t="shared" ca="1" si="45"/>
        <v>0</v>
      </c>
      <c r="B2918">
        <v>2917</v>
      </c>
      <c r="C2918">
        <v>1</v>
      </c>
      <c r="D2918">
        <v>0</v>
      </c>
      <c r="E2918">
        <v>0</v>
      </c>
      <c r="F2918">
        <v>0</v>
      </c>
      <c r="G2918">
        <v>2</v>
      </c>
      <c r="H2918">
        <v>1</v>
      </c>
      <c r="I2918">
        <v>0</v>
      </c>
      <c r="J2918">
        <v>4</v>
      </c>
      <c r="K2918">
        <v>0</v>
      </c>
      <c r="L2918">
        <v>44.45</v>
      </c>
      <c r="M2918">
        <v>2181.5500000000002</v>
      </c>
      <c r="N2918">
        <v>51</v>
      </c>
      <c r="O2918">
        <v>0</v>
      </c>
    </row>
    <row r="2919" spans="1:15">
      <c r="A2919">
        <f t="shared" ca="1" si="45"/>
        <v>1</v>
      </c>
      <c r="B2919">
        <v>2918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1</v>
      </c>
      <c r="J2919">
        <v>1</v>
      </c>
      <c r="K2919">
        <v>2</v>
      </c>
      <c r="L2919">
        <v>19.95</v>
      </c>
      <c r="M2919">
        <v>1303.25</v>
      </c>
      <c r="N2919">
        <v>68</v>
      </c>
      <c r="O2919">
        <v>0</v>
      </c>
    </row>
    <row r="2920" spans="1:15">
      <c r="A2920">
        <f t="shared" ca="1" si="45"/>
        <v>0</v>
      </c>
      <c r="B2920">
        <v>2919</v>
      </c>
      <c r="C2920">
        <v>1</v>
      </c>
      <c r="D2920">
        <v>1</v>
      </c>
      <c r="E2920">
        <v>1</v>
      </c>
      <c r="F2920">
        <v>0</v>
      </c>
      <c r="G2920">
        <v>2</v>
      </c>
      <c r="H2920">
        <v>1</v>
      </c>
      <c r="I2920">
        <v>0</v>
      </c>
      <c r="J2920">
        <v>4</v>
      </c>
      <c r="K2920">
        <v>0</v>
      </c>
      <c r="L2920">
        <v>43.35</v>
      </c>
      <c r="M2920">
        <v>371.4</v>
      </c>
      <c r="N2920">
        <v>8</v>
      </c>
      <c r="O2920">
        <v>0</v>
      </c>
    </row>
    <row r="2921" spans="1:15">
      <c r="A2921">
        <f t="shared" ca="1" si="45"/>
        <v>1</v>
      </c>
      <c r="B2921">
        <v>2920</v>
      </c>
      <c r="C2921">
        <v>1</v>
      </c>
      <c r="D2921">
        <v>0</v>
      </c>
      <c r="E2921">
        <v>1</v>
      </c>
      <c r="F2921">
        <v>0</v>
      </c>
      <c r="G2921">
        <v>2</v>
      </c>
      <c r="H2921">
        <v>1</v>
      </c>
      <c r="I2921">
        <v>0</v>
      </c>
      <c r="J2921">
        <v>4</v>
      </c>
      <c r="K2921">
        <v>2</v>
      </c>
      <c r="L2921">
        <v>49.65</v>
      </c>
      <c r="M2921">
        <v>2409.9</v>
      </c>
      <c r="N2921">
        <v>49</v>
      </c>
      <c r="O2921">
        <v>0</v>
      </c>
    </row>
    <row r="2922" spans="1:15">
      <c r="A2922">
        <f t="shared" ca="1" si="45"/>
        <v>1</v>
      </c>
      <c r="B2922">
        <v>2921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1</v>
      </c>
      <c r="J2922">
        <v>8</v>
      </c>
      <c r="K2922">
        <v>2</v>
      </c>
      <c r="L2922">
        <v>85.1</v>
      </c>
      <c r="M2922">
        <v>6155.4</v>
      </c>
      <c r="N2922">
        <v>72</v>
      </c>
      <c r="O2922">
        <v>0</v>
      </c>
    </row>
    <row r="2923" spans="1:15">
      <c r="A2923">
        <f t="shared" ca="1" si="45"/>
        <v>1</v>
      </c>
      <c r="B2923">
        <v>2922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1</v>
      </c>
      <c r="I2923">
        <v>1</v>
      </c>
      <c r="J2923">
        <v>4</v>
      </c>
      <c r="K2923">
        <v>0</v>
      </c>
      <c r="L2923">
        <v>95.5</v>
      </c>
      <c r="M2923">
        <v>829.1</v>
      </c>
      <c r="N2923">
        <v>9</v>
      </c>
      <c r="O2923">
        <v>1</v>
      </c>
    </row>
    <row r="2924" spans="1:15">
      <c r="A2924">
        <f t="shared" ca="1" si="45"/>
        <v>1</v>
      </c>
      <c r="B2924">
        <v>2923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1</v>
      </c>
      <c r="J2924">
        <v>5</v>
      </c>
      <c r="K2924">
        <v>0</v>
      </c>
      <c r="L2924">
        <v>92.35</v>
      </c>
      <c r="M2924">
        <v>2602.9</v>
      </c>
      <c r="N2924">
        <v>28</v>
      </c>
      <c r="O2924">
        <v>1</v>
      </c>
    </row>
    <row r="2925" spans="1:15">
      <c r="A2925">
        <f t="shared" ca="1" si="45"/>
        <v>0</v>
      </c>
      <c r="B2925">
        <v>2924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5</v>
      </c>
      <c r="K2925">
        <v>0</v>
      </c>
      <c r="L2925">
        <v>89.8</v>
      </c>
      <c r="M2925">
        <v>4667</v>
      </c>
      <c r="N2925">
        <v>54</v>
      </c>
      <c r="O2925">
        <v>0</v>
      </c>
    </row>
    <row r="2926" spans="1:15">
      <c r="A2926">
        <f t="shared" ca="1" si="45"/>
        <v>1</v>
      </c>
      <c r="B2926">
        <v>2925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3</v>
      </c>
      <c r="K2926">
        <v>0</v>
      </c>
      <c r="L2926">
        <v>74.55</v>
      </c>
      <c r="M2926">
        <v>824.75</v>
      </c>
      <c r="N2926">
        <v>11</v>
      </c>
      <c r="O2926">
        <v>1</v>
      </c>
    </row>
    <row r="2927" spans="1:15">
      <c r="A2927">
        <f t="shared" ca="1" si="45"/>
        <v>0</v>
      </c>
      <c r="B2927">
        <v>2926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1</v>
      </c>
      <c r="J2927">
        <v>6</v>
      </c>
      <c r="K2927">
        <v>1</v>
      </c>
      <c r="L2927">
        <v>103.05</v>
      </c>
      <c r="M2927">
        <v>5153.5</v>
      </c>
      <c r="N2927">
        <v>50</v>
      </c>
      <c r="O2927">
        <v>0</v>
      </c>
    </row>
    <row r="2928" spans="1:15">
      <c r="A2928">
        <f t="shared" ca="1" si="45"/>
        <v>1</v>
      </c>
      <c r="B2928">
        <v>2927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1</v>
      </c>
      <c r="I2928">
        <v>1</v>
      </c>
      <c r="J2928">
        <v>8</v>
      </c>
      <c r="K2928">
        <v>2</v>
      </c>
      <c r="L2928">
        <v>116</v>
      </c>
      <c r="M2928">
        <v>8182.85</v>
      </c>
      <c r="N2928">
        <v>69</v>
      </c>
      <c r="O2928">
        <v>0</v>
      </c>
    </row>
    <row r="2929" spans="1:15">
      <c r="A2929">
        <f t="shared" ca="1" si="45"/>
        <v>0</v>
      </c>
      <c r="B2929">
        <v>2928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2</v>
      </c>
      <c r="K2929">
        <v>0</v>
      </c>
      <c r="L2929">
        <v>69.900000000000006</v>
      </c>
      <c r="M2929">
        <v>69.900000000000006</v>
      </c>
      <c r="N2929">
        <v>1</v>
      </c>
      <c r="O2929">
        <v>0</v>
      </c>
    </row>
    <row r="2930" spans="1:15">
      <c r="A2930">
        <f t="shared" ca="1" si="45"/>
        <v>0</v>
      </c>
      <c r="B2930">
        <v>2929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1</v>
      </c>
      <c r="I2930">
        <v>1</v>
      </c>
      <c r="J2930">
        <v>6</v>
      </c>
      <c r="K2930">
        <v>2</v>
      </c>
      <c r="L2930">
        <v>95.1</v>
      </c>
      <c r="M2930">
        <v>6683.4</v>
      </c>
      <c r="N2930">
        <v>68</v>
      </c>
      <c r="O2930">
        <v>0</v>
      </c>
    </row>
    <row r="2931" spans="1:15">
      <c r="A2931">
        <f t="shared" ca="1" si="45"/>
        <v>1</v>
      </c>
      <c r="B2931">
        <v>2930</v>
      </c>
      <c r="C2931">
        <v>1</v>
      </c>
      <c r="D2931">
        <v>0</v>
      </c>
      <c r="E2931">
        <v>0</v>
      </c>
      <c r="F2931">
        <v>1</v>
      </c>
      <c r="G2931">
        <v>2</v>
      </c>
      <c r="H2931">
        <v>1</v>
      </c>
      <c r="I2931">
        <v>0</v>
      </c>
      <c r="J2931">
        <v>4</v>
      </c>
      <c r="K2931">
        <v>1</v>
      </c>
      <c r="L2931">
        <v>40.25</v>
      </c>
      <c r="M2931">
        <v>1564.05</v>
      </c>
      <c r="N2931">
        <v>40</v>
      </c>
      <c r="O2931">
        <v>0</v>
      </c>
    </row>
    <row r="2932" spans="1:15">
      <c r="A2932">
        <f t="shared" ca="1" si="45"/>
        <v>1</v>
      </c>
      <c r="B2932">
        <v>2931</v>
      </c>
      <c r="C2932">
        <v>1</v>
      </c>
      <c r="D2932">
        <v>0</v>
      </c>
      <c r="E2932">
        <v>1</v>
      </c>
      <c r="F2932">
        <v>1</v>
      </c>
      <c r="G2932">
        <v>1</v>
      </c>
      <c r="H2932">
        <v>0</v>
      </c>
      <c r="I2932">
        <v>1</v>
      </c>
      <c r="J2932">
        <v>1</v>
      </c>
      <c r="K2932">
        <v>2</v>
      </c>
      <c r="L2932">
        <v>25.75</v>
      </c>
      <c r="M2932">
        <v>755.6</v>
      </c>
      <c r="N2932">
        <v>31</v>
      </c>
      <c r="O2932">
        <v>0</v>
      </c>
    </row>
    <row r="2933" spans="1:15">
      <c r="A2933">
        <f t="shared" ca="1" si="45"/>
        <v>1</v>
      </c>
      <c r="B2933">
        <v>2932</v>
      </c>
      <c r="C2933">
        <v>0</v>
      </c>
      <c r="D2933">
        <v>1</v>
      </c>
      <c r="E2933">
        <v>0</v>
      </c>
      <c r="F2933">
        <v>1</v>
      </c>
      <c r="G2933">
        <v>1</v>
      </c>
      <c r="H2933">
        <v>1</v>
      </c>
      <c r="I2933">
        <v>1</v>
      </c>
      <c r="J2933">
        <v>6</v>
      </c>
      <c r="K2933">
        <v>0</v>
      </c>
      <c r="L2933">
        <v>105.35</v>
      </c>
      <c r="M2933">
        <v>3465.05</v>
      </c>
      <c r="N2933">
        <v>33</v>
      </c>
      <c r="O2933">
        <v>0</v>
      </c>
    </row>
    <row r="2934" spans="1:15">
      <c r="A2934">
        <f t="shared" ca="1" si="45"/>
        <v>1</v>
      </c>
      <c r="B2934">
        <v>2933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1</v>
      </c>
      <c r="I2934">
        <v>1</v>
      </c>
      <c r="J2934">
        <v>7</v>
      </c>
      <c r="K2934">
        <v>2</v>
      </c>
      <c r="L2934">
        <v>113.6</v>
      </c>
      <c r="M2934">
        <v>6292.7</v>
      </c>
      <c r="N2934">
        <v>55</v>
      </c>
      <c r="O2934">
        <v>0</v>
      </c>
    </row>
    <row r="2935" spans="1:15">
      <c r="A2935">
        <f t="shared" ca="1" si="45"/>
        <v>0</v>
      </c>
      <c r="B2935">
        <v>2934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0</v>
      </c>
      <c r="I2935">
        <v>1</v>
      </c>
      <c r="J2935">
        <v>1</v>
      </c>
      <c r="K2935">
        <v>2</v>
      </c>
      <c r="L2935">
        <v>24</v>
      </c>
      <c r="M2935">
        <v>1664.3</v>
      </c>
      <c r="N2935">
        <v>68</v>
      </c>
      <c r="O2935">
        <v>0</v>
      </c>
    </row>
    <row r="2936" spans="1:15">
      <c r="A2936">
        <f t="shared" ca="1" si="45"/>
        <v>1</v>
      </c>
      <c r="B2936">
        <v>2935</v>
      </c>
      <c r="C2936">
        <v>0</v>
      </c>
      <c r="D2936">
        <v>0</v>
      </c>
      <c r="E2936">
        <v>1</v>
      </c>
      <c r="F2936">
        <v>1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19.399999999999999</v>
      </c>
      <c r="M2936">
        <v>198.1</v>
      </c>
      <c r="N2936">
        <v>12</v>
      </c>
      <c r="O2936">
        <v>0</v>
      </c>
    </row>
    <row r="2937" spans="1:15">
      <c r="A2937">
        <f t="shared" ca="1" si="45"/>
        <v>1</v>
      </c>
      <c r="B2937">
        <v>2936</v>
      </c>
      <c r="C2937">
        <v>1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v>8</v>
      </c>
      <c r="K2937">
        <v>2</v>
      </c>
      <c r="L2937">
        <v>86.1</v>
      </c>
      <c r="M2937">
        <v>6045.9</v>
      </c>
      <c r="N2937">
        <v>71</v>
      </c>
      <c r="O2937">
        <v>0</v>
      </c>
    </row>
    <row r="2938" spans="1:15">
      <c r="A2938">
        <f t="shared" ca="1" si="45"/>
        <v>0</v>
      </c>
      <c r="B2938">
        <v>2937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6</v>
      </c>
      <c r="K2938">
        <v>0</v>
      </c>
      <c r="L2938">
        <v>102.65</v>
      </c>
      <c r="M2938">
        <v>4108.1499999999996</v>
      </c>
      <c r="N2938">
        <v>40</v>
      </c>
      <c r="O2938">
        <v>0</v>
      </c>
    </row>
    <row r="2939" spans="1:15">
      <c r="A2939">
        <f t="shared" ca="1" si="45"/>
        <v>0</v>
      </c>
      <c r="B2939">
        <v>2938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5</v>
      </c>
      <c r="K2939">
        <v>1</v>
      </c>
      <c r="L2939">
        <v>92.85</v>
      </c>
      <c r="M2939">
        <v>5980.75</v>
      </c>
      <c r="N2939">
        <v>64</v>
      </c>
      <c r="O2939">
        <v>0</v>
      </c>
    </row>
    <row r="2940" spans="1:15">
      <c r="A2940">
        <f t="shared" ca="1" si="45"/>
        <v>1</v>
      </c>
      <c r="B2940">
        <v>2939</v>
      </c>
      <c r="C2940">
        <v>1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5</v>
      </c>
      <c r="K2940">
        <v>1</v>
      </c>
      <c r="L2940">
        <v>97.75</v>
      </c>
      <c r="M2940">
        <v>5043.2</v>
      </c>
      <c r="N2940">
        <v>53</v>
      </c>
      <c r="O2940">
        <v>0</v>
      </c>
    </row>
    <row r="2941" spans="1:15">
      <c r="A2941">
        <f t="shared" ca="1" si="45"/>
        <v>1</v>
      </c>
      <c r="B2941">
        <v>2940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5</v>
      </c>
      <c r="K2941">
        <v>0</v>
      </c>
      <c r="L2941">
        <v>83.8</v>
      </c>
      <c r="M2941">
        <v>1029.75</v>
      </c>
      <c r="N2941">
        <v>12</v>
      </c>
      <c r="O2941">
        <v>1</v>
      </c>
    </row>
    <row r="2942" spans="1:15">
      <c r="A2942">
        <f t="shared" ca="1" si="45"/>
        <v>0</v>
      </c>
      <c r="B2942">
        <v>2941</v>
      </c>
      <c r="C2942">
        <v>1</v>
      </c>
      <c r="D2942">
        <v>1</v>
      </c>
      <c r="E2942">
        <v>0</v>
      </c>
      <c r="F2942">
        <v>0</v>
      </c>
      <c r="G2942">
        <v>2</v>
      </c>
      <c r="H2942">
        <v>1</v>
      </c>
      <c r="I2942">
        <v>0</v>
      </c>
      <c r="J2942">
        <v>5</v>
      </c>
      <c r="K2942">
        <v>0</v>
      </c>
      <c r="L2942">
        <v>54.45</v>
      </c>
      <c r="M2942">
        <v>2854.55</v>
      </c>
      <c r="N2942">
        <v>53</v>
      </c>
      <c r="O2942">
        <v>1</v>
      </c>
    </row>
    <row r="2943" spans="1:15">
      <c r="A2943">
        <f t="shared" ca="1" si="45"/>
        <v>1</v>
      </c>
      <c r="B2943">
        <v>2942</v>
      </c>
      <c r="C2943">
        <v>1</v>
      </c>
      <c r="D2943">
        <v>0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6</v>
      </c>
      <c r="K2943">
        <v>2</v>
      </c>
      <c r="L2943">
        <v>97.95</v>
      </c>
      <c r="M2943">
        <v>7114.25</v>
      </c>
      <c r="N2943">
        <v>72</v>
      </c>
      <c r="O2943">
        <v>0</v>
      </c>
    </row>
    <row r="2944" spans="1:15">
      <c r="A2944">
        <f t="shared" ca="1" si="45"/>
        <v>0</v>
      </c>
      <c r="B2944">
        <v>2943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2</v>
      </c>
      <c r="L2944">
        <v>19.95</v>
      </c>
      <c r="M2944">
        <v>907.05</v>
      </c>
      <c r="N2944">
        <v>46</v>
      </c>
      <c r="O2944">
        <v>0</v>
      </c>
    </row>
    <row r="2945" spans="1:15">
      <c r="A2945">
        <f t="shared" ca="1" si="45"/>
        <v>0</v>
      </c>
      <c r="B2945">
        <v>2944</v>
      </c>
      <c r="C2945">
        <v>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1</v>
      </c>
      <c r="K2945">
        <v>2</v>
      </c>
      <c r="L2945">
        <v>24.6</v>
      </c>
      <c r="M2945">
        <v>973.95</v>
      </c>
      <c r="N2945">
        <v>40</v>
      </c>
      <c r="O2945">
        <v>0</v>
      </c>
    </row>
    <row r="2946" spans="1:15">
      <c r="A2946">
        <f t="shared" ca="1" si="45"/>
        <v>0</v>
      </c>
      <c r="B2946">
        <v>2945</v>
      </c>
      <c r="C2946">
        <v>1</v>
      </c>
      <c r="D2946">
        <v>0</v>
      </c>
      <c r="E2946">
        <v>0</v>
      </c>
      <c r="F2946">
        <v>0</v>
      </c>
      <c r="G2946">
        <v>2</v>
      </c>
      <c r="H2946">
        <v>1</v>
      </c>
      <c r="I2946">
        <v>0</v>
      </c>
      <c r="J2946">
        <v>5</v>
      </c>
      <c r="K2946">
        <v>0</v>
      </c>
      <c r="L2946">
        <v>50.95</v>
      </c>
      <c r="M2946">
        <v>605.75</v>
      </c>
      <c r="N2946">
        <v>12</v>
      </c>
      <c r="O2946">
        <v>0</v>
      </c>
    </row>
    <row r="2947" spans="1:15">
      <c r="A2947">
        <f t="shared" ref="A2947:A3010" ca="1" si="46">IF(RAND()&lt;=0.6,1,0)</f>
        <v>1</v>
      </c>
      <c r="B2947">
        <v>2946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3</v>
      </c>
      <c r="K2947">
        <v>0</v>
      </c>
      <c r="L2947">
        <v>75.599999999999994</v>
      </c>
      <c r="M2947">
        <v>661.55</v>
      </c>
      <c r="N2947">
        <v>9</v>
      </c>
      <c r="O2947">
        <v>0</v>
      </c>
    </row>
    <row r="2948" spans="1:15">
      <c r="A2948">
        <f t="shared" ca="1" si="46"/>
        <v>0</v>
      </c>
      <c r="B2948">
        <v>2947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3</v>
      </c>
      <c r="K2948">
        <v>0</v>
      </c>
      <c r="L2948">
        <v>80.75</v>
      </c>
      <c r="M2948">
        <v>4116.8999999999996</v>
      </c>
      <c r="N2948">
        <v>51</v>
      </c>
      <c r="O2948">
        <v>0</v>
      </c>
    </row>
    <row r="2949" spans="1:15">
      <c r="A2949">
        <f t="shared" ca="1" si="46"/>
        <v>1</v>
      </c>
      <c r="B2949">
        <v>2948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1</v>
      </c>
      <c r="I2949">
        <v>1</v>
      </c>
      <c r="J2949">
        <v>5</v>
      </c>
      <c r="K2949">
        <v>0</v>
      </c>
      <c r="L2949">
        <v>90.4</v>
      </c>
      <c r="M2949">
        <v>4494.6499999999996</v>
      </c>
      <c r="N2949">
        <v>49</v>
      </c>
      <c r="O2949">
        <v>0</v>
      </c>
    </row>
    <row r="2950" spans="1:15">
      <c r="A2950">
        <f t="shared" ca="1" si="46"/>
        <v>0</v>
      </c>
      <c r="B2950">
        <v>2949</v>
      </c>
      <c r="C2950">
        <v>1</v>
      </c>
      <c r="D2950">
        <v>1</v>
      </c>
      <c r="E2950">
        <v>1</v>
      </c>
      <c r="F2950">
        <v>0</v>
      </c>
      <c r="G2950">
        <v>1</v>
      </c>
      <c r="H2950">
        <v>1</v>
      </c>
      <c r="I2950">
        <v>1</v>
      </c>
      <c r="J2950">
        <v>5</v>
      </c>
      <c r="K2950">
        <v>0</v>
      </c>
      <c r="L2950">
        <v>99.8</v>
      </c>
      <c r="M2950">
        <v>4259.3</v>
      </c>
      <c r="N2950">
        <v>41</v>
      </c>
      <c r="O2950">
        <v>1</v>
      </c>
    </row>
    <row r="2951" spans="1:15">
      <c r="A2951">
        <f t="shared" ca="1" si="46"/>
        <v>0</v>
      </c>
      <c r="B2951">
        <v>2950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1</v>
      </c>
      <c r="J2951">
        <v>5</v>
      </c>
      <c r="K2951">
        <v>1</v>
      </c>
      <c r="L2951">
        <v>60.25</v>
      </c>
      <c r="M2951">
        <v>3282.75</v>
      </c>
      <c r="N2951">
        <v>56</v>
      </c>
      <c r="O2951">
        <v>0</v>
      </c>
    </row>
    <row r="2952" spans="1:15">
      <c r="A2952">
        <f t="shared" ca="1" si="46"/>
        <v>0</v>
      </c>
      <c r="B2952">
        <v>2951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20.2</v>
      </c>
      <c r="M2952">
        <v>55.7</v>
      </c>
      <c r="N2952">
        <v>4</v>
      </c>
      <c r="O2952">
        <v>0</v>
      </c>
    </row>
    <row r="2953" spans="1:15">
      <c r="A2953">
        <f t="shared" ca="1" si="46"/>
        <v>0</v>
      </c>
      <c r="B2953">
        <v>2952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1</v>
      </c>
      <c r="J2953">
        <v>5</v>
      </c>
      <c r="K2953">
        <v>1</v>
      </c>
      <c r="L2953">
        <v>64.150000000000006</v>
      </c>
      <c r="M2953">
        <v>1274.45</v>
      </c>
      <c r="N2953">
        <v>20</v>
      </c>
      <c r="O2953">
        <v>0</v>
      </c>
    </row>
    <row r="2954" spans="1:15">
      <c r="A2954">
        <f t="shared" ca="1" si="46"/>
        <v>1</v>
      </c>
      <c r="B2954">
        <v>2953</v>
      </c>
      <c r="C2954">
        <v>0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1</v>
      </c>
      <c r="J2954">
        <v>1</v>
      </c>
      <c r="K2954">
        <v>0</v>
      </c>
      <c r="L2954">
        <v>20.25</v>
      </c>
      <c r="M2954">
        <v>493.95</v>
      </c>
      <c r="N2954">
        <v>26</v>
      </c>
      <c r="O2954">
        <v>0</v>
      </c>
    </row>
    <row r="2955" spans="1:15">
      <c r="A2955">
        <f t="shared" ca="1" si="46"/>
        <v>1</v>
      </c>
      <c r="B2955">
        <v>2954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6</v>
      </c>
      <c r="K2955">
        <v>0</v>
      </c>
      <c r="L2955">
        <v>105.85</v>
      </c>
      <c r="M2955">
        <v>2239.65</v>
      </c>
      <c r="N2955">
        <v>20</v>
      </c>
      <c r="O2955">
        <v>1</v>
      </c>
    </row>
    <row r="2956" spans="1:15">
      <c r="A2956">
        <f t="shared" ca="1" si="46"/>
        <v>1</v>
      </c>
      <c r="B2956">
        <v>2955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1</v>
      </c>
      <c r="I2956">
        <v>1</v>
      </c>
      <c r="J2956">
        <v>2</v>
      </c>
      <c r="K2956">
        <v>0</v>
      </c>
      <c r="L2956">
        <v>75.45</v>
      </c>
      <c r="M2956">
        <v>480.75</v>
      </c>
      <c r="N2956">
        <v>7</v>
      </c>
      <c r="O2956">
        <v>1</v>
      </c>
    </row>
    <row r="2957" spans="1:15">
      <c r="A2957">
        <f t="shared" ca="1" si="46"/>
        <v>1</v>
      </c>
      <c r="B2957">
        <v>2956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4</v>
      </c>
      <c r="K2957">
        <v>0</v>
      </c>
      <c r="L2957">
        <v>93.85</v>
      </c>
      <c r="M2957">
        <v>635.6</v>
      </c>
      <c r="N2957">
        <v>7</v>
      </c>
      <c r="O2957">
        <v>1</v>
      </c>
    </row>
    <row r="2958" spans="1:15">
      <c r="A2958">
        <f t="shared" ca="1" si="46"/>
        <v>1</v>
      </c>
      <c r="B2958">
        <v>2957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6</v>
      </c>
      <c r="K2958">
        <v>0</v>
      </c>
      <c r="L2958">
        <v>99</v>
      </c>
      <c r="M2958">
        <v>5038.1499999999996</v>
      </c>
      <c r="N2958">
        <v>51</v>
      </c>
      <c r="O2958">
        <v>0</v>
      </c>
    </row>
    <row r="2959" spans="1:15">
      <c r="A2959">
        <f t="shared" ca="1" si="46"/>
        <v>1</v>
      </c>
      <c r="B2959">
        <v>2958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3</v>
      </c>
      <c r="K2959">
        <v>0</v>
      </c>
      <c r="L2959">
        <v>80.3</v>
      </c>
      <c r="M2959">
        <v>324.2</v>
      </c>
      <c r="N2959">
        <v>4</v>
      </c>
      <c r="O2959">
        <v>0</v>
      </c>
    </row>
    <row r="2960" spans="1:15">
      <c r="A2960">
        <f t="shared" ca="1" si="46"/>
        <v>0</v>
      </c>
      <c r="B2960">
        <v>2959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0</v>
      </c>
      <c r="L2960">
        <v>19.55</v>
      </c>
      <c r="M2960">
        <v>19.55</v>
      </c>
      <c r="N2960">
        <v>1</v>
      </c>
      <c r="O2960">
        <v>0</v>
      </c>
    </row>
    <row r="2961" spans="1:15">
      <c r="A2961">
        <f t="shared" ca="1" si="46"/>
        <v>0</v>
      </c>
      <c r="B2961">
        <v>2960</v>
      </c>
      <c r="C2961">
        <v>1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6</v>
      </c>
      <c r="K2961">
        <v>0</v>
      </c>
      <c r="L2961">
        <v>100.75</v>
      </c>
      <c r="M2961">
        <v>2793.55</v>
      </c>
      <c r="N2961">
        <v>27</v>
      </c>
      <c r="O2961">
        <v>0</v>
      </c>
    </row>
    <row r="2962" spans="1:15">
      <c r="A2962">
        <f t="shared" ca="1" si="46"/>
        <v>0</v>
      </c>
      <c r="B2962">
        <v>2961</v>
      </c>
      <c r="C2962">
        <v>1</v>
      </c>
      <c r="D2962">
        <v>0</v>
      </c>
      <c r="E2962">
        <v>0</v>
      </c>
      <c r="F2962">
        <v>0</v>
      </c>
      <c r="G2962">
        <v>1</v>
      </c>
      <c r="H2962">
        <v>1</v>
      </c>
      <c r="I2962">
        <v>1</v>
      </c>
      <c r="J2962">
        <v>5</v>
      </c>
      <c r="K2962">
        <v>0</v>
      </c>
      <c r="L2962">
        <v>100.75</v>
      </c>
      <c r="M2962">
        <v>2095</v>
      </c>
      <c r="N2962">
        <v>22</v>
      </c>
      <c r="O2962">
        <v>1</v>
      </c>
    </row>
    <row r="2963" spans="1:15">
      <c r="A2963">
        <f t="shared" ca="1" si="46"/>
        <v>1</v>
      </c>
      <c r="B2963">
        <v>2962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1</v>
      </c>
      <c r="J2963">
        <v>4</v>
      </c>
      <c r="K2963">
        <v>0</v>
      </c>
      <c r="L2963">
        <v>53.75</v>
      </c>
      <c r="M2963">
        <v>648.65</v>
      </c>
      <c r="N2963">
        <v>12</v>
      </c>
      <c r="O2963">
        <v>0</v>
      </c>
    </row>
    <row r="2964" spans="1:15">
      <c r="A2964">
        <f t="shared" ca="1" si="46"/>
        <v>1</v>
      </c>
      <c r="B2964">
        <v>2963</v>
      </c>
      <c r="C2964">
        <v>0</v>
      </c>
      <c r="D2964">
        <v>0</v>
      </c>
      <c r="E2964">
        <v>1</v>
      </c>
      <c r="F2964">
        <v>1</v>
      </c>
      <c r="G2964">
        <v>2</v>
      </c>
      <c r="H2964">
        <v>1</v>
      </c>
      <c r="I2964">
        <v>0</v>
      </c>
      <c r="J2964">
        <v>2</v>
      </c>
      <c r="K2964">
        <v>0</v>
      </c>
      <c r="L2964">
        <v>31</v>
      </c>
      <c r="M2964">
        <v>95.05</v>
      </c>
      <c r="N2964">
        <v>3</v>
      </c>
      <c r="O2964">
        <v>1</v>
      </c>
    </row>
    <row r="2965" spans="1:15">
      <c r="A2965">
        <f t="shared" ca="1" si="46"/>
        <v>0</v>
      </c>
      <c r="B2965">
        <v>2964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0</v>
      </c>
      <c r="I2965">
        <v>1</v>
      </c>
      <c r="J2965">
        <v>1</v>
      </c>
      <c r="K2965">
        <v>1</v>
      </c>
      <c r="L2965">
        <v>25.6</v>
      </c>
      <c r="M2965">
        <v>917.15</v>
      </c>
      <c r="N2965">
        <v>34</v>
      </c>
      <c r="O2965">
        <v>0</v>
      </c>
    </row>
    <row r="2966" spans="1:15">
      <c r="A2966">
        <f t="shared" ca="1" si="46"/>
        <v>0</v>
      </c>
      <c r="B2966">
        <v>2965</v>
      </c>
      <c r="C2966">
        <v>1</v>
      </c>
      <c r="D2966">
        <v>0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4</v>
      </c>
      <c r="K2966">
        <v>1</v>
      </c>
      <c r="L2966">
        <v>58.35</v>
      </c>
      <c r="M2966">
        <v>1346.9</v>
      </c>
      <c r="N2966">
        <v>24</v>
      </c>
      <c r="O2966">
        <v>0</v>
      </c>
    </row>
    <row r="2967" spans="1:15">
      <c r="A2967">
        <f t="shared" ca="1" si="46"/>
        <v>1</v>
      </c>
      <c r="B2967">
        <v>2966</v>
      </c>
      <c r="C2967">
        <v>1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3</v>
      </c>
      <c r="K2967">
        <v>0</v>
      </c>
      <c r="L2967">
        <v>80</v>
      </c>
      <c r="M2967">
        <v>4242.3500000000004</v>
      </c>
      <c r="N2967">
        <v>51</v>
      </c>
      <c r="O2967">
        <v>1</v>
      </c>
    </row>
    <row r="2968" spans="1:15">
      <c r="A2968">
        <f t="shared" ca="1" si="46"/>
        <v>1</v>
      </c>
      <c r="B2968">
        <v>2967</v>
      </c>
      <c r="C2968">
        <v>0</v>
      </c>
      <c r="D2968">
        <v>1</v>
      </c>
      <c r="E2968">
        <v>0</v>
      </c>
      <c r="F2968">
        <v>0</v>
      </c>
      <c r="G2968">
        <v>2</v>
      </c>
      <c r="H2968">
        <v>1</v>
      </c>
      <c r="I2968">
        <v>0</v>
      </c>
      <c r="J2968">
        <v>3</v>
      </c>
      <c r="K2968">
        <v>0</v>
      </c>
      <c r="L2968">
        <v>46.35</v>
      </c>
      <c r="M2968">
        <v>672.7</v>
      </c>
      <c r="N2968">
        <v>14</v>
      </c>
      <c r="O2968">
        <v>0</v>
      </c>
    </row>
    <row r="2969" spans="1:15">
      <c r="A2969">
        <f t="shared" ca="1" si="46"/>
        <v>0</v>
      </c>
      <c r="B2969">
        <v>2968</v>
      </c>
      <c r="C2969">
        <v>1</v>
      </c>
      <c r="D2969">
        <v>0</v>
      </c>
      <c r="E2969">
        <v>1</v>
      </c>
      <c r="F2969">
        <v>0</v>
      </c>
      <c r="G2969">
        <v>1</v>
      </c>
      <c r="H2969">
        <v>1</v>
      </c>
      <c r="I2969">
        <v>1</v>
      </c>
      <c r="J2969">
        <v>8</v>
      </c>
      <c r="K2969">
        <v>2</v>
      </c>
      <c r="L2969">
        <v>113.75</v>
      </c>
      <c r="M2969">
        <v>6561.25</v>
      </c>
      <c r="N2969">
        <v>59</v>
      </c>
      <c r="O2969">
        <v>0</v>
      </c>
    </row>
    <row r="2970" spans="1:15">
      <c r="A2970">
        <f t="shared" ca="1" si="46"/>
        <v>1</v>
      </c>
      <c r="B2970">
        <v>2969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5</v>
      </c>
      <c r="K2970">
        <v>0</v>
      </c>
      <c r="L2970">
        <v>90.4</v>
      </c>
      <c r="M2970">
        <v>268.45</v>
      </c>
      <c r="N2970">
        <v>3</v>
      </c>
      <c r="O2970">
        <v>0</v>
      </c>
    </row>
    <row r="2971" spans="1:15">
      <c r="A2971">
        <f t="shared" ca="1" si="46"/>
        <v>1</v>
      </c>
      <c r="B2971">
        <v>2970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7</v>
      </c>
      <c r="K2971">
        <v>2</v>
      </c>
      <c r="L2971">
        <v>109.3</v>
      </c>
      <c r="M2971">
        <v>7337.55</v>
      </c>
      <c r="N2971">
        <v>65</v>
      </c>
      <c r="O2971">
        <v>0</v>
      </c>
    </row>
    <row r="2972" spans="1:15">
      <c r="A2972">
        <f t="shared" ca="1" si="46"/>
        <v>1</v>
      </c>
      <c r="B2972">
        <v>2971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1</v>
      </c>
      <c r="J2972">
        <v>2</v>
      </c>
      <c r="K2972">
        <v>0</v>
      </c>
      <c r="L2972">
        <v>70.25</v>
      </c>
      <c r="M2972">
        <v>331.9</v>
      </c>
      <c r="N2972">
        <v>5</v>
      </c>
      <c r="O2972">
        <v>1</v>
      </c>
    </row>
    <row r="2973" spans="1:15">
      <c r="A2973">
        <f t="shared" ca="1" si="46"/>
        <v>1</v>
      </c>
      <c r="B2973">
        <v>2972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8</v>
      </c>
      <c r="K2973">
        <v>2</v>
      </c>
      <c r="L2973">
        <v>90.3</v>
      </c>
      <c r="M2973">
        <v>5194.05</v>
      </c>
      <c r="N2973">
        <v>59</v>
      </c>
      <c r="O2973">
        <v>0</v>
      </c>
    </row>
    <row r="2974" spans="1:15">
      <c r="A2974">
        <f t="shared" ca="1" si="46"/>
        <v>0</v>
      </c>
      <c r="B2974">
        <v>2973</v>
      </c>
      <c r="C2974">
        <v>1</v>
      </c>
      <c r="D2974">
        <v>0</v>
      </c>
      <c r="E2974">
        <v>1</v>
      </c>
      <c r="F2974">
        <v>1</v>
      </c>
      <c r="G2974">
        <v>2</v>
      </c>
      <c r="H2974">
        <v>1</v>
      </c>
      <c r="I2974">
        <v>0</v>
      </c>
      <c r="J2974">
        <v>7</v>
      </c>
      <c r="K2974">
        <v>2</v>
      </c>
      <c r="L2974">
        <v>65.25</v>
      </c>
      <c r="M2974">
        <v>4478.8500000000004</v>
      </c>
      <c r="N2974">
        <v>72</v>
      </c>
      <c r="O2974">
        <v>0</v>
      </c>
    </row>
    <row r="2975" spans="1:15">
      <c r="A2975">
        <f t="shared" ca="1" si="46"/>
        <v>1</v>
      </c>
      <c r="B2975">
        <v>2974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100.15</v>
      </c>
      <c r="M2975">
        <v>6283.3</v>
      </c>
      <c r="N2975">
        <v>62</v>
      </c>
      <c r="O2975">
        <v>1</v>
      </c>
    </row>
    <row r="2976" spans="1:15">
      <c r="A2976">
        <f t="shared" ca="1" si="46"/>
        <v>1</v>
      </c>
      <c r="B2976">
        <v>2975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1</v>
      </c>
      <c r="J2976">
        <v>5</v>
      </c>
      <c r="K2976">
        <v>0</v>
      </c>
      <c r="L2976">
        <v>94.5</v>
      </c>
      <c r="M2976">
        <v>2659.4</v>
      </c>
      <c r="N2976">
        <v>28</v>
      </c>
      <c r="O2976">
        <v>1</v>
      </c>
    </row>
    <row r="2977" spans="1:15">
      <c r="A2977">
        <f t="shared" ca="1" si="46"/>
        <v>1</v>
      </c>
      <c r="B2977">
        <v>2976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4</v>
      </c>
      <c r="K2977">
        <v>0</v>
      </c>
      <c r="L2977">
        <v>60.65</v>
      </c>
      <c r="M2977">
        <v>196.9</v>
      </c>
      <c r="N2977">
        <v>3</v>
      </c>
      <c r="O2977">
        <v>0</v>
      </c>
    </row>
    <row r="2978" spans="1:15">
      <c r="A2978">
        <f t="shared" ca="1" si="46"/>
        <v>1</v>
      </c>
      <c r="B2978">
        <v>2977</v>
      </c>
      <c r="C2978">
        <v>1</v>
      </c>
      <c r="D2978">
        <v>0</v>
      </c>
      <c r="E2978">
        <v>0</v>
      </c>
      <c r="F2978">
        <v>1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24.1</v>
      </c>
      <c r="M2978">
        <v>439.2</v>
      </c>
      <c r="N2978">
        <v>19</v>
      </c>
      <c r="O2978">
        <v>0</v>
      </c>
    </row>
    <row r="2979" spans="1:15">
      <c r="A2979">
        <f t="shared" ca="1" si="46"/>
        <v>1</v>
      </c>
      <c r="B2979">
        <v>2978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19.5</v>
      </c>
      <c r="M2979">
        <v>19.5</v>
      </c>
      <c r="N2979">
        <v>1</v>
      </c>
      <c r="O2979">
        <v>0</v>
      </c>
    </row>
    <row r="2980" spans="1:15">
      <c r="A2980">
        <f t="shared" ca="1" si="46"/>
        <v>1</v>
      </c>
      <c r="B2980">
        <v>2979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5</v>
      </c>
      <c r="K2980">
        <v>0</v>
      </c>
      <c r="L2980">
        <v>85.95</v>
      </c>
      <c r="M2980">
        <v>2107.15</v>
      </c>
      <c r="N2980">
        <v>24</v>
      </c>
      <c r="O2980">
        <v>0</v>
      </c>
    </row>
    <row r="2981" spans="1:15">
      <c r="A2981">
        <f t="shared" ca="1" si="46"/>
        <v>1</v>
      </c>
      <c r="B2981">
        <v>2980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4</v>
      </c>
      <c r="K2981">
        <v>1</v>
      </c>
      <c r="L2981">
        <v>53.5</v>
      </c>
      <c r="M2981">
        <v>3035.8</v>
      </c>
      <c r="N2981">
        <v>57</v>
      </c>
      <c r="O2981">
        <v>0</v>
      </c>
    </row>
    <row r="2982" spans="1:15">
      <c r="A2982">
        <f t="shared" ca="1" si="46"/>
        <v>1</v>
      </c>
      <c r="B2982">
        <v>2981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2</v>
      </c>
      <c r="L2982">
        <v>25.45</v>
      </c>
      <c r="M2982">
        <v>1866.45</v>
      </c>
      <c r="N2982">
        <v>72</v>
      </c>
      <c r="O2982">
        <v>0</v>
      </c>
    </row>
    <row r="2983" spans="1:15">
      <c r="A2983">
        <f t="shared" ca="1" si="46"/>
        <v>1</v>
      </c>
      <c r="B2983">
        <v>2982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2</v>
      </c>
      <c r="L2983">
        <v>20.5</v>
      </c>
      <c r="M2983">
        <v>1430.95</v>
      </c>
      <c r="N2983">
        <v>67</v>
      </c>
      <c r="O2983">
        <v>0</v>
      </c>
    </row>
    <row r="2984" spans="1:15">
      <c r="A2984">
        <f t="shared" ca="1" si="46"/>
        <v>1</v>
      </c>
      <c r="B2984">
        <v>2983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0</v>
      </c>
      <c r="I2984">
        <v>1</v>
      </c>
      <c r="J2984">
        <v>1</v>
      </c>
      <c r="K2984">
        <v>1</v>
      </c>
      <c r="L2984">
        <v>20.85</v>
      </c>
      <c r="M2984">
        <v>1071.5999999999999</v>
      </c>
      <c r="N2984">
        <v>52</v>
      </c>
      <c r="O2984">
        <v>0</v>
      </c>
    </row>
    <row r="2985" spans="1:15">
      <c r="A2985">
        <f t="shared" ca="1" si="46"/>
        <v>1</v>
      </c>
      <c r="B2985">
        <v>2984</v>
      </c>
      <c r="C2985">
        <v>1</v>
      </c>
      <c r="D2985">
        <v>0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8</v>
      </c>
      <c r="K2985">
        <v>2</v>
      </c>
      <c r="L2985">
        <v>89.9</v>
      </c>
      <c r="M2985">
        <v>6457.15</v>
      </c>
      <c r="N2985">
        <v>71</v>
      </c>
      <c r="O2985">
        <v>0</v>
      </c>
    </row>
    <row r="2986" spans="1:15">
      <c r="A2986">
        <f t="shared" ca="1" si="46"/>
        <v>0</v>
      </c>
      <c r="B2986">
        <v>2985</v>
      </c>
      <c r="C2986">
        <v>0</v>
      </c>
      <c r="D2986">
        <v>0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26</v>
      </c>
      <c r="M2986">
        <v>684.05</v>
      </c>
      <c r="N2986">
        <v>26</v>
      </c>
      <c r="O2986">
        <v>0</v>
      </c>
    </row>
    <row r="2987" spans="1:15">
      <c r="A2987">
        <f t="shared" ca="1" si="46"/>
        <v>1</v>
      </c>
      <c r="B2987">
        <v>2986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1</v>
      </c>
      <c r="J2987">
        <v>8</v>
      </c>
      <c r="K2987">
        <v>2</v>
      </c>
      <c r="L2987">
        <v>113.2</v>
      </c>
      <c r="M2987">
        <v>3914.05</v>
      </c>
      <c r="N2987">
        <v>35</v>
      </c>
      <c r="O2987">
        <v>0</v>
      </c>
    </row>
    <row r="2988" spans="1:15">
      <c r="A2988">
        <f t="shared" ca="1" si="46"/>
        <v>0</v>
      </c>
      <c r="B2988">
        <v>2987</v>
      </c>
      <c r="C2988">
        <v>0</v>
      </c>
      <c r="D2988">
        <v>0</v>
      </c>
      <c r="E2988">
        <v>1</v>
      </c>
      <c r="F2988">
        <v>1</v>
      </c>
      <c r="G2988">
        <v>0</v>
      </c>
      <c r="H2988">
        <v>1</v>
      </c>
      <c r="I2988">
        <v>1</v>
      </c>
      <c r="J2988">
        <v>2</v>
      </c>
      <c r="K2988">
        <v>2</v>
      </c>
      <c r="L2988">
        <v>69.05</v>
      </c>
      <c r="M2988">
        <v>3842.6</v>
      </c>
      <c r="N2988">
        <v>55</v>
      </c>
      <c r="O2988">
        <v>0</v>
      </c>
    </row>
    <row r="2989" spans="1:15">
      <c r="A2989">
        <f t="shared" ca="1" si="46"/>
        <v>0</v>
      </c>
      <c r="B2989">
        <v>2988</v>
      </c>
      <c r="C2989">
        <v>0</v>
      </c>
      <c r="D2989">
        <v>0</v>
      </c>
      <c r="E2989">
        <v>1</v>
      </c>
      <c r="F2989">
        <v>1</v>
      </c>
      <c r="G2989">
        <v>0</v>
      </c>
      <c r="H2989">
        <v>0</v>
      </c>
      <c r="I2989">
        <v>1</v>
      </c>
      <c r="J2989">
        <v>1</v>
      </c>
      <c r="K2989">
        <v>2</v>
      </c>
      <c r="L2989">
        <v>20.100000000000001</v>
      </c>
      <c r="M2989">
        <v>670.35</v>
      </c>
      <c r="N2989">
        <v>33</v>
      </c>
      <c r="O2989">
        <v>0</v>
      </c>
    </row>
    <row r="2990" spans="1:15">
      <c r="A2990">
        <f t="shared" ca="1" si="46"/>
        <v>1</v>
      </c>
      <c r="B2990">
        <v>2989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1</v>
      </c>
      <c r="I2990">
        <v>1</v>
      </c>
      <c r="J2990">
        <v>7</v>
      </c>
      <c r="K2990">
        <v>2</v>
      </c>
      <c r="L2990">
        <v>109.65</v>
      </c>
      <c r="M2990">
        <v>7880.25</v>
      </c>
      <c r="N2990">
        <v>72</v>
      </c>
      <c r="O2990">
        <v>0</v>
      </c>
    </row>
    <row r="2991" spans="1:15">
      <c r="A2991">
        <f t="shared" ca="1" si="46"/>
        <v>1</v>
      </c>
      <c r="B2991">
        <v>2990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1</v>
      </c>
      <c r="J2991">
        <v>1</v>
      </c>
      <c r="K2991">
        <v>0</v>
      </c>
      <c r="L2991">
        <v>19.2</v>
      </c>
      <c r="M2991">
        <v>19.2</v>
      </c>
      <c r="N2991">
        <v>1</v>
      </c>
      <c r="O2991">
        <v>0</v>
      </c>
    </row>
    <row r="2992" spans="1:15">
      <c r="A2992">
        <f t="shared" ca="1" si="46"/>
        <v>0</v>
      </c>
      <c r="B2992">
        <v>2991</v>
      </c>
      <c r="C2992">
        <v>1</v>
      </c>
      <c r="D2992">
        <v>0</v>
      </c>
      <c r="E2992">
        <v>0</v>
      </c>
      <c r="F2992">
        <v>0</v>
      </c>
      <c r="G2992">
        <v>2</v>
      </c>
      <c r="H2992">
        <v>1</v>
      </c>
      <c r="I2992">
        <v>0</v>
      </c>
      <c r="J2992">
        <v>2</v>
      </c>
      <c r="K2992">
        <v>0</v>
      </c>
      <c r="L2992">
        <v>33.9</v>
      </c>
      <c r="M2992">
        <v>298.45</v>
      </c>
      <c r="N2992">
        <v>10</v>
      </c>
      <c r="O2992">
        <v>1</v>
      </c>
    </row>
    <row r="2993" spans="1:15">
      <c r="A2993">
        <f t="shared" ca="1" si="46"/>
        <v>1</v>
      </c>
      <c r="B2993">
        <v>2992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1</v>
      </c>
      <c r="I2993">
        <v>1</v>
      </c>
      <c r="J2993">
        <v>5</v>
      </c>
      <c r="K2993">
        <v>0</v>
      </c>
      <c r="L2993">
        <v>90</v>
      </c>
      <c r="M2993">
        <v>3371.75</v>
      </c>
      <c r="N2993">
        <v>37</v>
      </c>
      <c r="O2993">
        <v>0</v>
      </c>
    </row>
    <row r="2994" spans="1:15">
      <c r="A2994">
        <f t="shared" ca="1" si="46"/>
        <v>1</v>
      </c>
      <c r="B2994">
        <v>2993</v>
      </c>
      <c r="C2994">
        <v>1</v>
      </c>
      <c r="D2994">
        <v>0</v>
      </c>
      <c r="E2994">
        <v>0</v>
      </c>
      <c r="F2994">
        <v>0</v>
      </c>
      <c r="G2994">
        <v>2</v>
      </c>
      <c r="H2994">
        <v>1</v>
      </c>
      <c r="I2994">
        <v>0</v>
      </c>
      <c r="J2994">
        <v>3</v>
      </c>
      <c r="K2994">
        <v>0</v>
      </c>
      <c r="L2994">
        <v>34</v>
      </c>
      <c r="M2994">
        <v>442.45</v>
      </c>
      <c r="N2994">
        <v>12</v>
      </c>
      <c r="O2994">
        <v>0</v>
      </c>
    </row>
    <row r="2995" spans="1:15">
      <c r="A2995">
        <f t="shared" ca="1" si="46"/>
        <v>1</v>
      </c>
      <c r="B2995">
        <v>2994</v>
      </c>
      <c r="C2995">
        <v>1</v>
      </c>
      <c r="D2995">
        <v>0</v>
      </c>
      <c r="E2995">
        <v>1</v>
      </c>
      <c r="F2995">
        <v>1</v>
      </c>
      <c r="G2995">
        <v>0</v>
      </c>
      <c r="H2995">
        <v>0</v>
      </c>
      <c r="I2995">
        <v>1</v>
      </c>
      <c r="J2995">
        <v>1</v>
      </c>
      <c r="K2995">
        <v>1</v>
      </c>
      <c r="L2995">
        <v>20.399999999999999</v>
      </c>
      <c r="M2995">
        <v>20.399999999999999</v>
      </c>
      <c r="N2995">
        <v>1</v>
      </c>
      <c r="O2995">
        <v>0</v>
      </c>
    </row>
    <row r="2996" spans="1:15">
      <c r="A2996">
        <f t="shared" ca="1" si="46"/>
        <v>0</v>
      </c>
      <c r="B2996">
        <v>2995</v>
      </c>
      <c r="C2996">
        <v>1</v>
      </c>
      <c r="D2996">
        <v>0</v>
      </c>
      <c r="E2996">
        <v>1</v>
      </c>
      <c r="F2996">
        <v>0</v>
      </c>
      <c r="G2996">
        <v>2</v>
      </c>
      <c r="H2996">
        <v>1</v>
      </c>
      <c r="I2996">
        <v>0</v>
      </c>
      <c r="J2996">
        <v>4</v>
      </c>
      <c r="K2996">
        <v>2</v>
      </c>
      <c r="L2996">
        <v>38.6</v>
      </c>
      <c r="M2996">
        <v>2345.5500000000002</v>
      </c>
      <c r="N2996">
        <v>62</v>
      </c>
      <c r="O2996">
        <v>0</v>
      </c>
    </row>
    <row r="2997" spans="1:15">
      <c r="A2997">
        <f t="shared" ca="1" si="46"/>
        <v>0</v>
      </c>
      <c r="B2997">
        <v>2996</v>
      </c>
      <c r="C2997">
        <v>0</v>
      </c>
      <c r="D2997">
        <v>0</v>
      </c>
      <c r="E2997">
        <v>0</v>
      </c>
      <c r="F2997">
        <v>0</v>
      </c>
      <c r="G2997">
        <v>2</v>
      </c>
      <c r="H2997">
        <v>1</v>
      </c>
      <c r="I2997">
        <v>0</v>
      </c>
      <c r="J2997">
        <v>1</v>
      </c>
      <c r="K2997">
        <v>0</v>
      </c>
      <c r="L2997">
        <v>25.25</v>
      </c>
      <c r="M2997">
        <v>25.25</v>
      </c>
      <c r="N2997">
        <v>1</v>
      </c>
      <c r="O2997">
        <v>0</v>
      </c>
    </row>
    <row r="2998" spans="1:15">
      <c r="A2998">
        <f t="shared" ca="1" si="46"/>
        <v>1</v>
      </c>
      <c r="B2998">
        <v>2997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1</v>
      </c>
      <c r="J2998">
        <v>4</v>
      </c>
      <c r="K2998">
        <v>0</v>
      </c>
      <c r="L2998">
        <v>60.6</v>
      </c>
      <c r="M2998">
        <v>1156.3499999999999</v>
      </c>
      <c r="N2998">
        <v>18</v>
      </c>
      <c r="O2998">
        <v>0</v>
      </c>
    </row>
    <row r="2999" spans="1:15">
      <c r="A2999">
        <f t="shared" ca="1" si="46"/>
        <v>1</v>
      </c>
      <c r="B2999">
        <v>2998</v>
      </c>
      <c r="C2999">
        <v>1</v>
      </c>
      <c r="D2999">
        <v>1</v>
      </c>
      <c r="E2999">
        <v>1</v>
      </c>
      <c r="F2999">
        <v>0</v>
      </c>
      <c r="G2999">
        <v>1</v>
      </c>
      <c r="H2999">
        <v>1</v>
      </c>
      <c r="I2999">
        <v>1</v>
      </c>
      <c r="J2999">
        <v>4</v>
      </c>
      <c r="K2999">
        <v>0</v>
      </c>
      <c r="L2999">
        <v>89.95</v>
      </c>
      <c r="M2999">
        <v>6143.15</v>
      </c>
      <c r="N2999">
        <v>69</v>
      </c>
      <c r="O2999">
        <v>1</v>
      </c>
    </row>
    <row r="3000" spans="1:15">
      <c r="A3000">
        <f t="shared" ca="1" si="46"/>
        <v>1</v>
      </c>
      <c r="B3000">
        <v>2999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3</v>
      </c>
      <c r="K3000">
        <v>0</v>
      </c>
      <c r="L3000">
        <v>74.75</v>
      </c>
      <c r="M3000">
        <v>144.80000000000001</v>
      </c>
      <c r="N3000">
        <v>2</v>
      </c>
      <c r="O3000">
        <v>0</v>
      </c>
    </row>
    <row r="3001" spans="1:15">
      <c r="A3001">
        <f t="shared" ca="1" si="46"/>
        <v>0</v>
      </c>
      <c r="B3001">
        <v>3000</v>
      </c>
      <c r="C3001">
        <v>1</v>
      </c>
      <c r="D3001">
        <v>0</v>
      </c>
      <c r="E3001">
        <v>1</v>
      </c>
      <c r="F3001">
        <v>1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20.6</v>
      </c>
      <c r="M3001">
        <v>414.95</v>
      </c>
      <c r="N3001">
        <v>19</v>
      </c>
      <c r="O3001">
        <v>0</v>
      </c>
    </row>
    <row r="3002" spans="1:15">
      <c r="A3002">
        <f t="shared" ca="1" si="46"/>
        <v>0</v>
      </c>
      <c r="B3002">
        <v>3001</v>
      </c>
      <c r="C3002">
        <v>1</v>
      </c>
      <c r="D3002">
        <v>0</v>
      </c>
      <c r="E3002">
        <v>0</v>
      </c>
      <c r="F3002">
        <v>0</v>
      </c>
      <c r="G3002">
        <v>1</v>
      </c>
      <c r="H3002">
        <v>1</v>
      </c>
      <c r="I3002">
        <v>1</v>
      </c>
      <c r="J3002">
        <v>3</v>
      </c>
      <c r="K3002">
        <v>0</v>
      </c>
      <c r="L3002">
        <v>84.45</v>
      </c>
      <c r="M3002">
        <v>1059.55</v>
      </c>
      <c r="N3002">
        <v>12</v>
      </c>
      <c r="O3002">
        <v>1</v>
      </c>
    </row>
    <row r="3003" spans="1:15">
      <c r="A3003">
        <f t="shared" ca="1" si="46"/>
        <v>0</v>
      </c>
      <c r="B3003">
        <v>3002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1</v>
      </c>
      <c r="K3003">
        <v>0</v>
      </c>
      <c r="L3003">
        <v>20.399999999999999</v>
      </c>
      <c r="M3003">
        <v>181.8</v>
      </c>
      <c r="N3003">
        <v>9</v>
      </c>
      <c r="O3003">
        <v>0</v>
      </c>
    </row>
    <row r="3004" spans="1:15">
      <c r="A3004">
        <f t="shared" ca="1" si="46"/>
        <v>0</v>
      </c>
      <c r="B3004">
        <v>3003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1</v>
      </c>
      <c r="J3004">
        <v>7</v>
      </c>
      <c r="K3004">
        <v>1</v>
      </c>
      <c r="L3004">
        <v>81.7</v>
      </c>
      <c r="M3004">
        <v>2212.5500000000002</v>
      </c>
      <c r="N3004">
        <v>27</v>
      </c>
      <c r="O3004">
        <v>0</v>
      </c>
    </row>
    <row r="3005" spans="1:15">
      <c r="A3005">
        <f t="shared" ca="1" si="46"/>
        <v>1</v>
      </c>
      <c r="B3005">
        <v>3004</v>
      </c>
      <c r="C3005">
        <v>1</v>
      </c>
      <c r="D3005">
        <v>0</v>
      </c>
      <c r="E3005">
        <v>0</v>
      </c>
      <c r="F3005">
        <v>1</v>
      </c>
      <c r="G3005">
        <v>1</v>
      </c>
      <c r="H3005">
        <v>1</v>
      </c>
      <c r="I3005">
        <v>1</v>
      </c>
      <c r="J3005">
        <v>3</v>
      </c>
      <c r="K3005">
        <v>0</v>
      </c>
      <c r="L3005">
        <v>79.5</v>
      </c>
      <c r="M3005">
        <v>2180.5500000000002</v>
      </c>
      <c r="N3005">
        <v>27</v>
      </c>
      <c r="O3005">
        <v>1</v>
      </c>
    </row>
    <row r="3006" spans="1:15">
      <c r="A3006">
        <f t="shared" ca="1" si="46"/>
        <v>0</v>
      </c>
      <c r="B3006">
        <v>3005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1</v>
      </c>
      <c r="I3006">
        <v>1</v>
      </c>
      <c r="J3006">
        <v>4</v>
      </c>
      <c r="K3006">
        <v>0</v>
      </c>
      <c r="L3006">
        <v>89.15</v>
      </c>
      <c r="M3006">
        <v>89.15</v>
      </c>
      <c r="N3006">
        <v>1</v>
      </c>
      <c r="O3006">
        <v>1</v>
      </c>
    </row>
    <row r="3007" spans="1:15">
      <c r="A3007">
        <f t="shared" ca="1" si="46"/>
        <v>0</v>
      </c>
      <c r="B3007">
        <v>3006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1</v>
      </c>
      <c r="K3007">
        <v>0</v>
      </c>
      <c r="L3007">
        <v>20.3</v>
      </c>
      <c r="M3007">
        <v>459.95</v>
      </c>
      <c r="N3007">
        <v>24</v>
      </c>
      <c r="O3007">
        <v>0</v>
      </c>
    </row>
    <row r="3008" spans="1:15">
      <c r="A3008">
        <f t="shared" ca="1" si="46"/>
        <v>0</v>
      </c>
      <c r="B3008">
        <v>3007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1</v>
      </c>
      <c r="I3008">
        <v>1</v>
      </c>
      <c r="J3008">
        <v>2</v>
      </c>
      <c r="K3008">
        <v>0</v>
      </c>
      <c r="L3008">
        <v>74.95</v>
      </c>
      <c r="M3008">
        <v>1036.75</v>
      </c>
      <c r="N3008">
        <v>14</v>
      </c>
      <c r="O3008">
        <v>1</v>
      </c>
    </row>
    <row r="3009" spans="1:15">
      <c r="A3009">
        <f t="shared" ca="1" si="46"/>
        <v>1</v>
      </c>
      <c r="B3009">
        <v>3008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1</v>
      </c>
      <c r="J3009">
        <v>3</v>
      </c>
      <c r="K3009">
        <v>0</v>
      </c>
      <c r="L3009">
        <v>74.400000000000006</v>
      </c>
      <c r="M3009">
        <v>2276.9499999999998</v>
      </c>
      <c r="N3009">
        <v>32</v>
      </c>
      <c r="O3009">
        <v>1</v>
      </c>
    </row>
    <row r="3010" spans="1:15">
      <c r="A3010">
        <f t="shared" ca="1" si="46"/>
        <v>1</v>
      </c>
      <c r="B3010">
        <v>3009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20</v>
      </c>
      <c r="M3010">
        <v>211.95</v>
      </c>
      <c r="N3010">
        <v>11</v>
      </c>
      <c r="O3010">
        <v>0</v>
      </c>
    </row>
    <row r="3011" spans="1:15">
      <c r="A3011">
        <f t="shared" ref="A3011:A3074" ca="1" si="47">IF(RAND()&lt;=0.6,1,0)</f>
        <v>1</v>
      </c>
      <c r="B3011">
        <v>3010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1</v>
      </c>
      <c r="K3011">
        <v>0</v>
      </c>
      <c r="L3011">
        <v>25</v>
      </c>
      <c r="M3011">
        <v>25</v>
      </c>
      <c r="N3011">
        <v>1</v>
      </c>
      <c r="O3011">
        <v>0</v>
      </c>
    </row>
    <row r="3012" spans="1:15">
      <c r="A3012">
        <f t="shared" ca="1" si="47"/>
        <v>0</v>
      </c>
      <c r="B3012">
        <v>3011</v>
      </c>
      <c r="C3012">
        <v>1</v>
      </c>
      <c r="D3012">
        <v>1</v>
      </c>
      <c r="E3012">
        <v>0</v>
      </c>
      <c r="F3012">
        <v>1</v>
      </c>
      <c r="G3012">
        <v>1</v>
      </c>
      <c r="H3012">
        <v>1</v>
      </c>
      <c r="I3012">
        <v>1</v>
      </c>
      <c r="J3012">
        <v>3</v>
      </c>
      <c r="K3012">
        <v>0</v>
      </c>
      <c r="L3012">
        <v>80.45</v>
      </c>
      <c r="M3012">
        <v>3162.65</v>
      </c>
      <c r="N3012">
        <v>38</v>
      </c>
      <c r="O3012">
        <v>0</v>
      </c>
    </row>
    <row r="3013" spans="1:15">
      <c r="A3013">
        <f t="shared" ca="1" si="47"/>
        <v>0</v>
      </c>
      <c r="B3013">
        <v>3012</v>
      </c>
      <c r="C3013">
        <v>0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1</v>
      </c>
      <c r="J3013">
        <v>1</v>
      </c>
      <c r="K3013">
        <v>2</v>
      </c>
      <c r="L3013">
        <v>19.75</v>
      </c>
      <c r="M3013">
        <v>210.65</v>
      </c>
      <c r="N3013">
        <v>9</v>
      </c>
      <c r="O3013">
        <v>0</v>
      </c>
    </row>
    <row r="3014" spans="1:15">
      <c r="A3014">
        <f t="shared" ca="1" si="47"/>
        <v>1</v>
      </c>
      <c r="B3014">
        <v>3013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5</v>
      </c>
      <c r="K3014">
        <v>2</v>
      </c>
      <c r="L3014">
        <v>65.650000000000006</v>
      </c>
      <c r="M3014">
        <v>3566.7</v>
      </c>
      <c r="N3014">
        <v>54</v>
      </c>
      <c r="O3014">
        <v>0</v>
      </c>
    </row>
    <row r="3015" spans="1:15">
      <c r="A3015">
        <f t="shared" ca="1" si="47"/>
        <v>0</v>
      </c>
      <c r="B3015">
        <v>3014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4</v>
      </c>
      <c r="K3015">
        <v>1</v>
      </c>
      <c r="L3015">
        <v>71</v>
      </c>
      <c r="M3015">
        <v>2080.1</v>
      </c>
      <c r="N3015">
        <v>29</v>
      </c>
      <c r="O3015">
        <v>0</v>
      </c>
    </row>
    <row r="3016" spans="1:15">
      <c r="A3016">
        <f t="shared" ca="1" si="47"/>
        <v>0</v>
      </c>
      <c r="B3016">
        <v>3015</v>
      </c>
      <c r="C3016">
        <v>1</v>
      </c>
      <c r="D3016">
        <v>1</v>
      </c>
      <c r="E3016">
        <v>1</v>
      </c>
      <c r="F3016">
        <v>0</v>
      </c>
      <c r="G3016">
        <v>1</v>
      </c>
      <c r="H3016">
        <v>1</v>
      </c>
      <c r="I3016">
        <v>1</v>
      </c>
      <c r="J3016">
        <v>4</v>
      </c>
      <c r="K3016">
        <v>0</v>
      </c>
      <c r="L3016">
        <v>89.2</v>
      </c>
      <c r="M3016">
        <v>4040.2</v>
      </c>
      <c r="N3016">
        <v>44</v>
      </c>
      <c r="O3016">
        <v>0</v>
      </c>
    </row>
    <row r="3017" spans="1:15">
      <c r="A3017">
        <f t="shared" ca="1" si="47"/>
        <v>1</v>
      </c>
      <c r="B3017">
        <v>3016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1</v>
      </c>
      <c r="I3017">
        <v>1</v>
      </c>
      <c r="J3017">
        <v>8</v>
      </c>
      <c r="K3017">
        <v>2</v>
      </c>
      <c r="L3017">
        <v>86.75</v>
      </c>
      <c r="M3017">
        <v>5186</v>
      </c>
      <c r="N3017">
        <v>59</v>
      </c>
      <c r="O3017">
        <v>0</v>
      </c>
    </row>
    <row r="3018" spans="1:15">
      <c r="A3018">
        <f t="shared" ca="1" si="47"/>
        <v>1</v>
      </c>
      <c r="B3018">
        <v>3017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3</v>
      </c>
      <c r="K3018">
        <v>0</v>
      </c>
      <c r="L3018">
        <v>55.3</v>
      </c>
      <c r="M3018">
        <v>196.15</v>
      </c>
      <c r="N3018">
        <v>3</v>
      </c>
      <c r="O3018">
        <v>1</v>
      </c>
    </row>
    <row r="3019" spans="1:15">
      <c r="A3019">
        <f t="shared" ca="1" si="47"/>
        <v>1</v>
      </c>
      <c r="B3019">
        <v>3018</v>
      </c>
      <c r="C3019">
        <v>0</v>
      </c>
      <c r="D3019">
        <v>0</v>
      </c>
      <c r="E3019">
        <v>1</v>
      </c>
      <c r="F3019">
        <v>1</v>
      </c>
      <c r="G3019">
        <v>0</v>
      </c>
      <c r="H3019">
        <v>1</v>
      </c>
      <c r="I3019">
        <v>1</v>
      </c>
      <c r="J3019">
        <v>5</v>
      </c>
      <c r="K3019">
        <v>1</v>
      </c>
      <c r="L3019">
        <v>61.5</v>
      </c>
      <c r="M3019">
        <v>1087.45</v>
      </c>
      <c r="N3019">
        <v>18</v>
      </c>
      <c r="O3019">
        <v>0</v>
      </c>
    </row>
    <row r="3020" spans="1:15">
      <c r="A3020">
        <f t="shared" ca="1" si="47"/>
        <v>0</v>
      </c>
      <c r="B3020">
        <v>3019</v>
      </c>
      <c r="C3020">
        <v>1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1</v>
      </c>
      <c r="K3020">
        <v>2</v>
      </c>
      <c r="L3020">
        <v>25.1</v>
      </c>
      <c r="M3020">
        <v>1672.15</v>
      </c>
      <c r="N3020">
        <v>67</v>
      </c>
      <c r="O3020">
        <v>0</v>
      </c>
    </row>
    <row r="3021" spans="1:15">
      <c r="A3021">
        <f t="shared" ca="1" si="47"/>
        <v>1</v>
      </c>
      <c r="B3021">
        <v>3020</v>
      </c>
      <c r="C3021">
        <v>0</v>
      </c>
      <c r="D3021">
        <v>0</v>
      </c>
      <c r="E3021">
        <v>1</v>
      </c>
      <c r="F3021">
        <v>1</v>
      </c>
      <c r="G3021">
        <v>0</v>
      </c>
      <c r="H3021">
        <v>1</v>
      </c>
      <c r="I3021">
        <v>1</v>
      </c>
      <c r="J3021">
        <v>4</v>
      </c>
      <c r="K3021">
        <v>0</v>
      </c>
      <c r="L3021">
        <v>55.15</v>
      </c>
      <c r="M3021">
        <v>1206.05</v>
      </c>
      <c r="N3021">
        <v>22</v>
      </c>
      <c r="O3021">
        <v>1</v>
      </c>
    </row>
    <row r="3022" spans="1:15">
      <c r="A3022">
        <f t="shared" ca="1" si="47"/>
        <v>0</v>
      </c>
      <c r="B3022">
        <v>3021</v>
      </c>
      <c r="C3022">
        <v>1</v>
      </c>
      <c r="D3022">
        <v>0</v>
      </c>
      <c r="E3022">
        <v>0</v>
      </c>
      <c r="F3022">
        <v>1</v>
      </c>
      <c r="G3022">
        <v>2</v>
      </c>
      <c r="H3022">
        <v>1</v>
      </c>
      <c r="I3022">
        <v>0</v>
      </c>
      <c r="J3022">
        <v>3</v>
      </c>
      <c r="K3022">
        <v>1</v>
      </c>
      <c r="L3022">
        <v>34.049999999999997</v>
      </c>
      <c r="M3022">
        <v>1113.95</v>
      </c>
      <c r="N3022">
        <v>33</v>
      </c>
      <c r="O3022">
        <v>0</v>
      </c>
    </row>
    <row r="3023" spans="1:15">
      <c r="A3023">
        <f t="shared" ca="1" si="47"/>
        <v>1</v>
      </c>
      <c r="B3023">
        <v>3022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19.95</v>
      </c>
      <c r="M3023">
        <v>107.05</v>
      </c>
      <c r="N3023">
        <v>5</v>
      </c>
      <c r="O3023">
        <v>0</v>
      </c>
    </row>
    <row r="3024" spans="1:15">
      <c r="A3024">
        <f t="shared" ca="1" si="47"/>
        <v>0</v>
      </c>
      <c r="B3024">
        <v>3023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19.95</v>
      </c>
      <c r="M3024">
        <v>38.15</v>
      </c>
      <c r="N3024">
        <v>2</v>
      </c>
      <c r="O3024">
        <v>0</v>
      </c>
    </row>
    <row r="3025" spans="1:15">
      <c r="A3025">
        <f t="shared" ca="1" si="47"/>
        <v>1</v>
      </c>
      <c r="B3025">
        <v>3024</v>
      </c>
      <c r="C3025">
        <v>1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8</v>
      </c>
      <c r="K3025">
        <v>2</v>
      </c>
      <c r="L3025">
        <v>89.7</v>
      </c>
      <c r="M3025">
        <v>6339.3</v>
      </c>
      <c r="N3025">
        <v>72</v>
      </c>
      <c r="O3025">
        <v>0</v>
      </c>
    </row>
    <row r="3026" spans="1:15">
      <c r="A3026">
        <f t="shared" ca="1" si="47"/>
        <v>1</v>
      </c>
      <c r="B3026">
        <v>3025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20.399999999999999</v>
      </c>
      <c r="M3026">
        <v>184.1</v>
      </c>
      <c r="N3026">
        <v>9</v>
      </c>
      <c r="O3026">
        <v>0</v>
      </c>
    </row>
    <row r="3027" spans="1:15">
      <c r="A3027">
        <f t="shared" ca="1" si="47"/>
        <v>1</v>
      </c>
      <c r="B3027">
        <v>3026</v>
      </c>
      <c r="C3027">
        <v>1</v>
      </c>
      <c r="D3027">
        <v>0</v>
      </c>
      <c r="E3027">
        <v>1</v>
      </c>
      <c r="F3027">
        <v>1</v>
      </c>
      <c r="G3027">
        <v>1</v>
      </c>
      <c r="H3027">
        <v>0</v>
      </c>
      <c r="I3027">
        <v>1</v>
      </c>
      <c r="J3027">
        <v>1</v>
      </c>
      <c r="K3027">
        <v>2</v>
      </c>
      <c r="L3027">
        <v>26.3</v>
      </c>
      <c r="M3027">
        <v>1688.9</v>
      </c>
      <c r="N3027">
        <v>67</v>
      </c>
      <c r="O3027">
        <v>0</v>
      </c>
    </row>
    <row r="3028" spans="1:15">
      <c r="A3028">
        <f t="shared" ca="1" si="47"/>
        <v>1</v>
      </c>
      <c r="B3028">
        <v>3027</v>
      </c>
      <c r="C3028">
        <v>0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1</v>
      </c>
      <c r="J3028">
        <v>3</v>
      </c>
      <c r="K3028">
        <v>0</v>
      </c>
      <c r="L3028">
        <v>84.95</v>
      </c>
      <c r="M3028">
        <v>1378.25</v>
      </c>
      <c r="N3028">
        <v>16</v>
      </c>
      <c r="O3028">
        <v>1</v>
      </c>
    </row>
    <row r="3029" spans="1:15">
      <c r="A3029">
        <f t="shared" ca="1" si="47"/>
        <v>1</v>
      </c>
      <c r="B3029">
        <v>3028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0</v>
      </c>
      <c r="L3029">
        <v>20.7</v>
      </c>
      <c r="M3029">
        <v>137.6</v>
      </c>
      <c r="N3029">
        <v>8</v>
      </c>
      <c r="O3029">
        <v>0</v>
      </c>
    </row>
    <row r="3030" spans="1:15">
      <c r="A3030">
        <f t="shared" ca="1" si="47"/>
        <v>1</v>
      </c>
      <c r="B3030">
        <v>3029</v>
      </c>
      <c r="C3030">
        <v>1</v>
      </c>
      <c r="D3030">
        <v>0</v>
      </c>
      <c r="E3030">
        <v>0</v>
      </c>
      <c r="F3030">
        <v>0</v>
      </c>
      <c r="G3030">
        <v>2</v>
      </c>
      <c r="H3030">
        <v>1</v>
      </c>
      <c r="I3030">
        <v>0</v>
      </c>
      <c r="J3030">
        <v>5</v>
      </c>
      <c r="K3030">
        <v>0</v>
      </c>
      <c r="L3030">
        <v>43.25</v>
      </c>
      <c r="M3030">
        <v>219</v>
      </c>
      <c r="N3030">
        <v>5</v>
      </c>
      <c r="O3030">
        <v>1</v>
      </c>
    </row>
    <row r="3031" spans="1:15">
      <c r="A3031">
        <f t="shared" ca="1" si="47"/>
        <v>1</v>
      </c>
      <c r="B3031">
        <v>3030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2</v>
      </c>
      <c r="K3031">
        <v>1</v>
      </c>
      <c r="L3031">
        <v>48.35</v>
      </c>
      <c r="M3031">
        <v>1067.1500000000001</v>
      </c>
      <c r="N3031">
        <v>23</v>
      </c>
      <c r="O3031">
        <v>1</v>
      </c>
    </row>
    <row r="3032" spans="1:15">
      <c r="A3032">
        <f t="shared" ca="1" si="47"/>
        <v>1</v>
      </c>
      <c r="B3032">
        <v>3031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3</v>
      </c>
      <c r="K3032">
        <v>0</v>
      </c>
      <c r="L3032">
        <v>79.55</v>
      </c>
      <c r="M3032">
        <v>79.55</v>
      </c>
      <c r="N3032">
        <v>1</v>
      </c>
      <c r="O3032">
        <v>1</v>
      </c>
    </row>
    <row r="3033" spans="1:15">
      <c r="A3033">
        <f t="shared" ca="1" si="47"/>
        <v>0</v>
      </c>
      <c r="B3033">
        <v>3032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1</v>
      </c>
      <c r="I3033">
        <v>1</v>
      </c>
      <c r="J3033">
        <v>2</v>
      </c>
      <c r="K3033">
        <v>0</v>
      </c>
      <c r="L3033">
        <v>71.05</v>
      </c>
      <c r="M3033">
        <v>3444.85</v>
      </c>
      <c r="N3033">
        <v>50</v>
      </c>
      <c r="O3033">
        <v>1</v>
      </c>
    </row>
    <row r="3034" spans="1:15">
      <c r="A3034">
        <f t="shared" ca="1" si="47"/>
        <v>1</v>
      </c>
      <c r="B3034">
        <v>3033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2</v>
      </c>
      <c r="L3034">
        <v>19.45</v>
      </c>
      <c r="M3034">
        <v>369.05</v>
      </c>
      <c r="N3034">
        <v>17</v>
      </c>
      <c r="O3034">
        <v>0</v>
      </c>
    </row>
    <row r="3035" spans="1:15">
      <c r="A3035">
        <f t="shared" ca="1" si="47"/>
        <v>0</v>
      </c>
      <c r="B3035">
        <v>3034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1</v>
      </c>
      <c r="I3035">
        <v>1</v>
      </c>
      <c r="J3035">
        <v>7</v>
      </c>
      <c r="K3035">
        <v>2</v>
      </c>
      <c r="L3035">
        <v>110.8</v>
      </c>
      <c r="M3035">
        <v>7553.6</v>
      </c>
      <c r="N3035">
        <v>68</v>
      </c>
      <c r="O3035">
        <v>0</v>
      </c>
    </row>
    <row r="3036" spans="1:15">
      <c r="A3036">
        <f t="shared" ca="1" si="47"/>
        <v>1</v>
      </c>
      <c r="B3036">
        <v>3035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1</v>
      </c>
      <c r="I3036">
        <v>1</v>
      </c>
      <c r="J3036">
        <v>3</v>
      </c>
      <c r="K3036">
        <v>0</v>
      </c>
      <c r="L3036">
        <v>84.5</v>
      </c>
      <c r="M3036">
        <v>84.5</v>
      </c>
      <c r="N3036">
        <v>1</v>
      </c>
      <c r="O3036">
        <v>1</v>
      </c>
    </row>
    <row r="3037" spans="1:15">
      <c r="A3037">
        <f t="shared" ca="1" si="47"/>
        <v>1</v>
      </c>
      <c r="B3037">
        <v>3036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2</v>
      </c>
      <c r="K3037">
        <v>0</v>
      </c>
      <c r="L3037">
        <v>69.3</v>
      </c>
      <c r="M3037">
        <v>1813.1</v>
      </c>
      <c r="N3037">
        <v>25</v>
      </c>
      <c r="O3037">
        <v>0</v>
      </c>
    </row>
    <row r="3038" spans="1:15">
      <c r="A3038">
        <f t="shared" ca="1" si="47"/>
        <v>1</v>
      </c>
      <c r="B3038">
        <v>3037</v>
      </c>
      <c r="C3038">
        <v>1</v>
      </c>
      <c r="D3038">
        <v>0</v>
      </c>
      <c r="E3038">
        <v>0</v>
      </c>
      <c r="F3038">
        <v>0</v>
      </c>
      <c r="G3038">
        <v>2</v>
      </c>
      <c r="H3038">
        <v>1</v>
      </c>
      <c r="I3038">
        <v>0</v>
      </c>
      <c r="J3038">
        <v>5</v>
      </c>
      <c r="K3038">
        <v>1</v>
      </c>
      <c r="L3038">
        <v>49.35</v>
      </c>
      <c r="M3038">
        <v>3321.35</v>
      </c>
      <c r="N3038">
        <v>67</v>
      </c>
      <c r="O3038">
        <v>0</v>
      </c>
    </row>
    <row r="3039" spans="1:15">
      <c r="A3039">
        <f t="shared" ca="1" si="47"/>
        <v>1</v>
      </c>
      <c r="B3039">
        <v>3038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20.350000000000001</v>
      </c>
      <c r="M3039">
        <v>707.5</v>
      </c>
      <c r="N3039">
        <v>32</v>
      </c>
      <c r="O3039">
        <v>0</v>
      </c>
    </row>
    <row r="3040" spans="1:15">
      <c r="A3040">
        <f t="shared" ca="1" si="47"/>
        <v>0</v>
      </c>
      <c r="B3040">
        <v>3039</v>
      </c>
      <c r="C3040">
        <v>0</v>
      </c>
      <c r="D3040">
        <v>1</v>
      </c>
      <c r="E3040">
        <v>1</v>
      </c>
      <c r="F3040">
        <v>0</v>
      </c>
      <c r="G3040">
        <v>1</v>
      </c>
      <c r="H3040">
        <v>1</v>
      </c>
      <c r="I3040">
        <v>1</v>
      </c>
      <c r="J3040">
        <v>6</v>
      </c>
      <c r="K3040">
        <v>1</v>
      </c>
      <c r="L3040">
        <v>105.6</v>
      </c>
      <c r="M3040">
        <v>7112.15</v>
      </c>
      <c r="N3040">
        <v>67</v>
      </c>
      <c r="O3040">
        <v>0</v>
      </c>
    </row>
    <row r="3041" spans="1:15">
      <c r="A3041">
        <f t="shared" ca="1" si="47"/>
        <v>1</v>
      </c>
      <c r="B3041">
        <v>3040</v>
      </c>
      <c r="C3041">
        <v>1</v>
      </c>
      <c r="D3041">
        <v>1</v>
      </c>
      <c r="E3041">
        <v>1</v>
      </c>
      <c r="F3041">
        <v>0</v>
      </c>
      <c r="G3041">
        <v>2</v>
      </c>
      <c r="H3041">
        <v>1</v>
      </c>
      <c r="I3041">
        <v>0</v>
      </c>
      <c r="J3041">
        <v>7</v>
      </c>
      <c r="K3041">
        <v>2</v>
      </c>
      <c r="L3041">
        <v>64.45</v>
      </c>
      <c r="M3041">
        <v>4641.1000000000004</v>
      </c>
      <c r="N3041">
        <v>72</v>
      </c>
      <c r="O3041">
        <v>0</v>
      </c>
    </row>
    <row r="3042" spans="1:15">
      <c r="A3042">
        <f t="shared" ca="1" si="47"/>
        <v>1</v>
      </c>
      <c r="B3042">
        <v>3041</v>
      </c>
      <c r="C3042">
        <v>1</v>
      </c>
      <c r="D3042">
        <v>0</v>
      </c>
      <c r="E3042">
        <v>1</v>
      </c>
      <c r="F3042">
        <v>0</v>
      </c>
      <c r="G3042">
        <v>1</v>
      </c>
      <c r="H3042">
        <v>1</v>
      </c>
      <c r="I3042">
        <v>1</v>
      </c>
      <c r="J3042">
        <v>7</v>
      </c>
      <c r="K3042">
        <v>2</v>
      </c>
      <c r="L3042">
        <v>108.6</v>
      </c>
      <c r="M3042">
        <v>7690.9</v>
      </c>
      <c r="N3042">
        <v>71</v>
      </c>
      <c r="O3042">
        <v>1</v>
      </c>
    </row>
    <row r="3043" spans="1:15">
      <c r="A3043">
        <f t="shared" ca="1" si="47"/>
        <v>1</v>
      </c>
      <c r="B3043">
        <v>3042</v>
      </c>
      <c r="C3043">
        <v>1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1</v>
      </c>
      <c r="J3043">
        <v>3</v>
      </c>
      <c r="K3043">
        <v>0</v>
      </c>
      <c r="L3043">
        <v>49.9</v>
      </c>
      <c r="M3043">
        <v>49.9</v>
      </c>
      <c r="N3043">
        <v>1</v>
      </c>
      <c r="O3043">
        <v>0</v>
      </c>
    </row>
    <row r="3044" spans="1:15">
      <c r="A3044">
        <f t="shared" ca="1" si="47"/>
        <v>1</v>
      </c>
      <c r="B3044">
        <v>3043</v>
      </c>
      <c r="C3044">
        <v>1</v>
      </c>
      <c r="D3044">
        <v>0</v>
      </c>
      <c r="E3044">
        <v>0</v>
      </c>
      <c r="F3044">
        <v>0</v>
      </c>
      <c r="G3044">
        <v>2</v>
      </c>
      <c r="H3044">
        <v>1</v>
      </c>
      <c r="I3044">
        <v>0</v>
      </c>
      <c r="J3044">
        <v>2</v>
      </c>
      <c r="K3044">
        <v>0</v>
      </c>
      <c r="L3044">
        <v>30.3</v>
      </c>
      <c r="M3044">
        <v>1380.1</v>
      </c>
      <c r="N3044">
        <v>46</v>
      </c>
      <c r="O3044">
        <v>1</v>
      </c>
    </row>
    <row r="3045" spans="1:15">
      <c r="A3045">
        <f t="shared" ca="1" si="47"/>
        <v>1</v>
      </c>
      <c r="B3045">
        <v>3044</v>
      </c>
      <c r="C3045">
        <v>0</v>
      </c>
      <c r="D3045">
        <v>1</v>
      </c>
      <c r="E3045">
        <v>0</v>
      </c>
      <c r="F3045">
        <v>0</v>
      </c>
      <c r="G3045">
        <v>2</v>
      </c>
      <c r="H3045">
        <v>1</v>
      </c>
      <c r="I3045">
        <v>0</v>
      </c>
      <c r="J3045">
        <v>2</v>
      </c>
      <c r="K3045">
        <v>0</v>
      </c>
      <c r="L3045">
        <v>30.4</v>
      </c>
      <c r="M3045">
        <v>78.650000000000006</v>
      </c>
      <c r="N3045">
        <v>2</v>
      </c>
      <c r="O3045">
        <v>1</v>
      </c>
    </row>
    <row r="3046" spans="1:15">
      <c r="A3046">
        <f t="shared" ca="1" si="47"/>
        <v>0</v>
      </c>
      <c r="B3046">
        <v>3045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2</v>
      </c>
      <c r="K3046">
        <v>0</v>
      </c>
      <c r="L3046">
        <v>45.4</v>
      </c>
      <c r="M3046">
        <v>45.4</v>
      </c>
      <c r="N3046">
        <v>1</v>
      </c>
      <c r="O3046">
        <v>1</v>
      </c>
    </row>
    <row r="3047" spans="1:15">
      <c r="A3047">
        <f t="shared" ca="1" si="47"/>
        <v>1</v>
      </c>
      <c r="B3047">
        <v>3046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5</v>
      </c>
      <c r="K3047">
        <v>1</v>
      </c>
      <c r="L3047">
        <v>65.650000000000006</v>
      </c>
      <c r="M3047">
        <v>3094.65</v>
      </c>
      <c r="N3047">
        <v>48</v>
      </c>
      <c r="O3047">
        <v>0</v>
      </c>
    </row>
    <row r="3048" spans="1:15">
      <c r="A3048">
        <f t="shared" ca="1" si="47"/>
        <v>0</v>
      </c>
      <c r="B3048">
        <v>3047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1</v>
      </c>
      <c r="I3048">
        <v>1</v>
      </c>
      <c r="J3048">
        <v>6</v>
      </c>
      <c r="K3048">
        <v>1</v>
      </c>
      <c r="L3048">
        <v>103.3</v>
      </c>
      <c r="M3048">
        <v>6518.35</v>
      </c>
      <c r="N3048">
        <v>61</v>
      </c>
      <c r="O3048">
        <v>0</v>
      </c>
    </row>
    <row r="3049" spans="1:15">
      <c r="A3049">
        <f t="shared" ca="1" si="47"/>
        <v>1</v>
      </c>
      <c r="B3049">
        <v>3048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4</v>
      </c>
      <c r="K3049">
        <v>0</v>
      </c>
      <c r="L3049">
        <v>84.15</v>
      </c>
      <c r="M3049">
        <v>2585.9499999999998</v>
      </c>
      <c r="N3049">
        <v>32</v>
      </c>
      <c r="O3049">
        <v>1</v>
      </c>
    </row>
    <row r="3050" spans="1:15">
      <c r="A3050">
        <f t="shared" ca="1" si="47"/>
        <v>1</v>
      </c>
      <c r="B3050">
        <v>3049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1</v>
      </c>
      <c r="J3050">
        <v>2</v>
      </c>
      <c r="K3050">
        <v>0</v>
      </c>
      <c r="L3050">
        <v>44.45</v>
      </c>
      <c r="M3050">
        <v>82.7</v>
      </c>
      <c r="N3050">
        <v>2</v>
      </c>
      <c r="O3050">
        <v>0</v>
      </c>
    </row>
    <row r="3051" spans="1:15">
      <c r="A3051">
        <f t="shared" ca="1" si="47"/>
        <v>1</v>
      </c>
      <c r="B3051">
        <v>3050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19.75</v>
      </c>
      <c r="M3051">
        <v>58.85</v>
      </c>
      <c r="N3051">
        <v>3</v>
      </c>
      <c r="O3051">
        <v>1</v>
      </c>
    </row>
    <row r="3052" spans="1:15">
      <c r="A3052">
        <f t="shared" ca="1" si="47"/>
        <v>1</v>
      </c>
      <c r="B3052">
        <v>3051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4</v>
      </c>
      <c r="K3052">
        <v>0</v>
      </c>
      <c r="L3052">
        <v>85.4</v>
      </c>
      <c r="M3052">
        <v>425.9</v>
      </c>
      <c r="N3052">
        <v>5</v>
      </c>
      <c r="O3052">
        <v>1</v>
      </c>
    </row>
    <row r="3053" spans="1:15">
      <c r="A3053">
        <f t="shared" ca="1" si="47"/>
        <v>1</v>
      </c>
      <c r="B3053">
        <v>3052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8</v>
      </c>
      <c r="K3053">
        <v>2</v>
      </c>
      <c r="L3053">
        <v>89.9</v>
      </c>
      <c r="M3053">
        <v>6342.7</v>
      </c>
      <c r="N3053">
        <v>71</v>
      </c>
      <c r="O3053">
        <v>0</v>
      </c>
    </row>
    <row r="3054" spans="1:15">
      <c r="A3054">
        <f t="shared" ca="1" si="47"/>
        <v>0</v>
      </c>
      <c r="B3054">
        <v>3053</v>
      </c>
      <c r="C3054">
        <v>1</v>
      </c>
      <c r="D3054">
        <v>0</v>
      </c>
      <c r="E3054">
        <v>1</v>
      </c>
      <c r="F3054">
        <v>0</v>
      </c>
      <c r="G3054">
        <v>1</v>
      </c>
      <c r="H3054">
        <v>1</v>
      </c>
      <c r="I3054">
        <v>1</v>
      </c>
      <c r="J3054">
        <v>3</v>
      </c>
      <c r="K3054">
        <v>0</v>
      </c>
      <c r="L3054">
        <v>55.05</v>
      </c>
      <c r="M3054">
        <v>2030.75</v>
      </c>
      <c r="N3054">
        <v>37</v>
      </c>
      <c r="O3054">
        <v>0</v>
      </c>
    </row>
    <row r="3055" spans="1:15">
      <c r="A3055">
        <f t="shared" ca="1" si="47"/>
        <v>1</v>
      </c>
      <c r="B3055">
        <v>3054</v>
      </c>
      <c r="C3055">
        <v>1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6</v>
      </c>
      <c r="K3055">
        <v>2</v>
      </c>
      <c r="L3055">
        <v>104.1</v>
      </c>
      <c r="M3055">
        <v>6700.05</v>
      </c>
      <c r="N3055">
        <v>65</v>
      </c>
      <c r="O3055">
        <v>0</v>
      </c>
    </row>
    <row r="3056" spans="1:15">
      <c r="A3056">
        <f t="shared" ca="1" si="47"/>
        <v>1</v>
      </c>
      <c r="B3056">
        <v>3055</v>
      </c>
      <c r="C3056">
        <v>0</v>
      </c>
      <c r="D3056">
        <v>0</v>
      </c>
      <c r="E3056">
        <v>0</v>
      </c>
      <c r="F3056">
        <v>1</v>
      </c>
      <c r="G3056">
        <v>1</v>
      </c>
      <c r="H3056">
        <v>1</v>
      </c>
      <c r="I3056">
        <v>1</v>
      </c>
      <c r="J3056">
        <v>6</v>
      </c>
      <c r="K3056">
        <v>1</v>
      </c>
      <c r="L3056">
        <v>106.6</v>
      </c>
      <c r="M3056">
        <v>7244.7</v>
      </c>
      <c r="N3056">
        <v>67</v>
      </c>
      <c r="O3056">
        <v>0</v>
      </c>
    </row>
    <row r="3057" spans="1:15">
      <c r="A3057">
        <f t="shared" ca="1" si="47"/>
        <v>1</v>
      </c>
      <c r="B3057">
        <v>3056</v>
      </c>
      <c r="C3057">
        <v>1</v>
      </c>
      <c r="D3057">
        <v>0</v>
      </c>
      <c r="E3057">
        <v>0</v>
      </c>
      <c r="F3057">
        <v>1</v>
      </c>
      <c r="G3057">
        <v>1</v>
      </c>
      <c r="H3057">
        <v>1</v>
      </c>
      <c r="I3057">
        <v>1</v>
      </c>
      <c r="J3057">
        <v>2</v>
      </c>
      <c r="K3057">
        <v>0</v>
      </c>
      <c r="L3057">
        <v>75.2</v>
      </c>
      <c r="M3057">
        <v>3678.3</v>
      </c>
      <c r="N3057">
        <v>49</v>
      </c>
      <c r="O3057">
        <v>1</v>
      </c>
    </row>
    <row r="3058" spans="1:15">
      <c r="A3058">
        <f t="shared" ca="1" si="47"/>
        <v>1</v>
      </c>
      <c r="B3058">
        <v>3057</v>
      </c>
      <c r="C3058">
        <v>1</v>
      </c>
      <c r="D3058">
        <v>0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5</v>
      </c>
      <c r="K3058">
        <v>2</v>
      </c>
      <c r="L3058">
        <v>70.5</v>
      </c>
      <c r="M3058">
        <v>3486.65</v>
      </c>
      <c r="N3058">
        <v>50</v>
      </c>
      <c r="O3058">
        <v>0</v>
      </c>
    </row>
    <row r="3059" spans="1:15">
      <c r="A3059">
        <f t="shared" ca="1" si="47"/>
        <v>1</v>
      </c>
      <c r="B3059">
        <v>3058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1</v>
      </c>
      <c r="J3059">
        <v>1</v>
      </c>
      <c r="K3059">
        <v>1</v>
      </c>
      <c r="L3059">
        <v>19.600000000000001</v>
      </c>
      <c r="M3059">
        <v>411.15</v>
      </c>
      <c r="N3059">
        <v>25</v>
      </c>
      <c r="O3059">
        <v>0</v>
      </c>
    </row>
    <row r="3060" spans="1:15">
      <c r="A3060">
        <f t="shared" ca="1" si="47"/>
        <v>1</v>
      </c>
      <c r="B3060">
        <v>3059</v>
      </c>
      <c r="C3060">
        <v>0</v>
      </c>
      <c r="D3060">
        <v>0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3</v>
      </c>
      <c r="K3060">
        <v>1</v>
      </c>
      <c r="L3060">
        <v>55.85</v>
      </c>
      <c r="M3060">
        <v>937.5</v>
      </c>
      <c r="N3060">
        <v>17</v>
      </c>
      <c r="O3060">
        <v>1</v>
      </c>
    </row>
    <row r="3061" spans="1:15">
      <c r="A3061">
        <f t="shared" ca="1" si="47"/>
        <v>1</v>
      </c>
      <c r="B3061">
        <v>3060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0</v>
      </c>
      <c r="I3061">
        <v>1</v>
      </c>
      <c r="J3061">
        <v>1</v>
      </c>
      <c r="K3061">
        <v>2</v>
      </c>
      <c r="L3061">
        <v>24.05</v>
      </c>
      <c r="M3061">
        <v>1559.15</v>
      </c>
      <c r="N3061">
        <v>64</v>
      </c>
      <c r="O3061">
        <v>0</v>
      </c>
    </row>
    <row r="3062" spans="1:15">
      <c r="A3062">
        <f t="shared" ca="1" si="47"/>
        <v>1</v>
      </c>
      <c r="B3062">
        <v>3061</v>
      </c>
      <c r="C3062">
        <v>1</v>
      </c>
      <c r="D3062">
        <v>0</v>
      </c>
      <c r="E3062">
        <v>1</v>
      </c>
      <c r="F3062">
        <v>0</v>
      </c>
      <c r="G3062">
        <v>2</v>
      </c>
      <c r="H3062">
        <v>1</v>
      </c>
      <c r="I3062">
        <v>0</v>
      </c>
      <c r="J3062">
        <v>3</v>
      </c>
      <c r="K3062">
        <v>1</v>
      </c>
      <c r="L3062">
        <v>38.1</v>
      </c>
      <c r="M3062">
        <v>970.4</v>
      </c>
      <c r="N3062">
        <v>25</v>
      </c>
      <c r="O3062">
        <v>0</v>
      </c>
    </row>
    <row r="3063" spans="1:15">
      <c r="A3063">
        <f t="shared" ca="1" si="47"/>
        <v>0</v>
      </c>
      <c r="B3063">
        <v>3062</v>
      </c>
      <c r="C3063">
        <v>1</v>
      </c>
      <c r="D3063">
        <v>1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6</v>
      </c>
      <c r="K3063">
        <v>0</v>
      </c>
      <c r="L3063">
        <v>106.4</v>
      </c>
      <c r="M3063">
        <v>2483.5</v>
      </c>
      <c r="N3063">
        <v>23</v>
      </c>
      <c r="O3063">
        <v>1</v>
      </c>
    </row>
    <row r="3064" spans="1:15">
      <c r="A3064">
        <f t="shared" ca="1" si="47"/>
        <v>0</v>
      </c>
      <c r="B3064">
        <v>3063</v>
      </c>
      <c r="C3064">
        <v>1</v>
      </c>
      <c r="D3064">
        <v>1</v>
      </c>
      <c r="E3064">
        <v>1</v>
      </c>
      <c r="F3064">
        <v>0</v>
      </c>
      <c r="G3064">
        <v>2</v>
      </c>
      <c r="H3064">
        <v>1</v>
      </c>
      <c r="I3064">
        <v>0</v>
      </c>
      <c r="J3064">
        <v>3</v>
      </c>
      <c r="K3064">
        <v>0</v>
      </c>
      <c r="L3064">
        <v>34.25</v>
      </c>
      <c r="M3064">
        <v>828.2</v>
      </c>
      <c r="N3064">
        <v>24</v>
      </c>
      <c r="O3064">
        <v>0</v>
      </c>
    </row>
    <row r="3065" spans="1:15">
      <c r="A3065">
        <f t="shared" ca="1" si="47"/>
        <v>1</v>
      </c>
      <c r="B3065">
        <v>3064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1</v>
      </c>
      <c r="J3065">
        <v>5</v>
      </c>
      <c r="K3065">
        <v>0</v>
      </c>
      <c r="L3065">
        <v>100.05</v>
      </c>
      <c r="M3065">
        <v>3810.55</v>
      </c>
      <c r="N3065">
        <v>37</v>
      </c>
      <c r="O3065">
        <v>0</v>
      </c>
    </row>
    <row r="3066" spans="1:15">
      <c r="A3066">
        <f t="shared" ca="1" si="47"/>
        <v>1</v>
      </c>
      <c r="B3066">
        <v>3065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1</v>
      </c>
      <c r="J3066">
        <v>2</v>
      </c>
      <c r="K3066">
        <v>0</v>
      </c>
      <c r="L3066">
        <v>68.650000000000006</v>
      </c>
      <c r="M3066">
        <v>1493.2</v>
      </c>
      <c r="N3066">
        <v>21</v>
      </c>
      <c r="O3066">
        <v>0</v>
      </c>
    </row>
    <row r="3067" spans="1:15">
      <c r="A3067">
        <f t="shared" ca="1" si="47"/>
        <v>1</v>
      </c>
      <c r="B3067">
        <v>3066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1</v>
      </c>
      <c r="J3067">
        <v>2</v>
      </c>
      <c r="K3067">
        <v>0</v>
      </c>
      <c r="L3067">
        <v>45.8</v>
      </c>
      <c r="M3067">
        <v>45.8</v>
      </c>
      <c r="N3067">
        <v>1</v>
      </c>
      <c r="O3067">
        <v>0</v>
      </c>
    </row>
    <row r="3068" spans="1:15">
      <c r="A3068">
        <f t="shared" ca="1" si="47"/>
        <v>1</v>
      </c>
      <c r="B3068">
        <v>3067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1</v>
      </c>
      <c r="J3068">
        <v>2</v>
      </c>
      <c r="K3068">
        <v>0</v>
      </c>
      <c r="L3068">
        <v>75.75</v>
      </c>
      <c r="M3068">
        <v>777.3</v>
      </c>
      <c r="N3068">
        <v>10</v>
      </c>
      <c r="O3068">
        <v>0</v>
      </c>
    </row>
    <row r="3069" spans="1:15">
      <c r="A3069">
        <f t="shared" ca="1" si="47"/>
        <v>0</v>
      </c>
      <c r="B3069">
        <v>3068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4</v>
      </c>
      <c r="K3069">
        <v>0</v>
      </c>
      <c r="L3069">
        <v>84.4</v>
      </c>
      <c r="M3069">
        <v>556.35</v>
      </c>
      <c r="N3069">
        <v>6</v>
      </c>
      <c r="O3069">
        <v>1</v>
      </c>
    </row>
    <row r="3070" spans="1:15">
      <c r="A3070">
        <f t="shared" ca="1" si="47"/>
        <v>1</v>
      </c>
      <c r="B3070">
        <v>3069</v>
      </c>
      <c r="C3070">
        <v>1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1</v>
      </c>
      <c r="J3070">
        <v>5</v>
      </c>
      <c r="K3070">
        <v>1</v>
      </c>
      <c r="L3070">
        <v>96.4</v>
      </c>
      <c r="M3070">
        <v>4911.05</v>
      </c>
      <c r="N3070">
        <v>51</v>
      </c>
      <c r="O3070">
        <v>0</v>
      </c>
    </row>
    <row r="3071" spans="1:15">
      <c r="A3071">
        <f t="shared" ca="1" si="47"/>
        <v>1</v>
      </c>
      <c r="B3071">
        <v>3070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20.55</v>
      </c>
      <c r="M3071">
        <v>187.35</v>
      </c>
      <c r="N3071">
        <v>10</v>
      </c>
      <c r="O3071">
        <v>0</v>
      </c>
    </row>
    <row r="3072" spans="1:15">
      <c r="A3072">
        <f t="shared" ca="1" si="47"/>
        <v>1</v>
      </c>
      <c r="B3072">
        <v>3071</v>
      </c>
      <c r="C3072">
        <v>0</v>
      </c>
      <c r="D3072">
        <v>0</v>
      </c>
      <c r="E3072">
        <v>0</v>
      </c>
      <c r="F3072">
        <v>0</v>
      </c>
      <c r="G3072">
        <v>2</v>
      </c>
      <c r="H3072">
        <v>1</v>
      </c>
      <c r="I3072">
        <v>0</v>
      </c>
      <c r="J3072">
        <v>5</v>
      </c>
      <c r="K3072">
        <v>0</v>
      </c>
      <c r="L3072">
        <v>50.95</v>
      </c>
      <c r="M3072">
        <v>307.60000000000002</v>
      </c>
      <c r="N3072">
        <v>6</v>
      </c>
      <c r="O3072">
        <v>0</v>
      </c>
    </row>
    <row r="3073" spans="1:15">
      <c r="A3073">
        <f t="shared" ca="1" si="47"/>
        <v>1</v>
      </c>
      <c r="B3073">
        <v>3072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8</v>
      </c>
      <c r="K3073">
        <v>2</v>
      </c>
      <c r="L3073">
        <v>90.5</v>
      </c>
      <c r="M3073">
        <v>4318.3500000000004</v>
      </c>
      <c r="N3073">
        <v>47</v>
      </c>
      <c r="O3073">
        <v>0</v>
      </c>
    </row>
    <row r="3074" spans="1:15">
      <c r="A3074">
        <f t="shared" ca="1" si="47"/>
        <v>1</v>
      </c>
      <c r="B3074">
        <v>3073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7</v>
      </c>
      <c r="K3074">
        <v>1</v>
      </c>
      <c r="L3074">
        <v>79.400000000000006</v>
      </c>
      <c r="M3074">
        <v>4820.55</v>
      </c>
      <c r="N3074">
        <v>61</v>
      </c>
      <c r="O3074">
        <v>0</v>
      </c>
    </row>
    <row r="3075" spans="1:15">
      <c r="A3075">
        <f t="shared" ref="A3075:A3138" ca="1" si="48">IF(RAND()&lt;=0.6,1,0)</f>
        <v>1</v>
      </c>
      <c r="B3075">
        <v>3074</v>
      </c>
      <c r="C3075">
        <v>0</v>
      </c>
      <c r="D3075">
        <v>0</v>
      </c>
      <c r="E3075">
        <v>0</v>
      </c>
      <c r="F3075">
        <v>0</v>
      </c>
      <c r="G3075">
        <v>2</v>
      </c>
      <c r="H3075">
        <v>1</v>
      </c>
      <c r="I3075">
        <v>0</v>
      </c>
      <c r="J3075">
        <v>6</v>
      </c>
      <c r="K3075">
        <v>2</v>
      </c>
      <c r="L3075">
        <v>58.75</v>
      </c>
      <c r="M3075">
        <v>3038.55</v>
      </c>
      <c r="N3075">
        <v>52</v>
      </c>
      <c r="O3075">
        <v>0</v>
      </c>
    </row>
    <row r="3076" spans="1:15">
      <c r="A3076">
        <f t="shared" ca="1" si="48"/>
        <v>0</v>
      </c>
      <c r="B3076">
        <v>3075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4</v>
      </c>
      <c r="K3076">
        <v>0</v>
      </c>
      <c r="L3076">
        <v>59.45</v>
      </c>
      <c r="M3076">
        <v>2136.9</v>
      </c>
      <c r="N3076">
        <v>35</v>
      </c>
      <c r="O3076">
        <v>0</v>
      </c>
    </row>
    <row r="3077" spans="1:15">
      <c r="A3077">
        <f t="shared" ca="1" si="48"/>
        <v>0</v>
      </c>
      <c r="B3077">
        <v>3076</v>
      </c>
      <c r="C3077">
        <v>1</v>
      </c>
      <c r="D3077">
        <v>0</v>
      </c>
      <c r="E3077">
        <v>1</v>
      </c>
      <c r="F3077">
        <v>0</v>
      </c>
      <c r="G3077">
        <v>1</v>
      </c>
      <c r="H3077">
        <v>1</v>
      </c>
      <c r="I3077">
        <v>1</v>
      </c>
      <c r="J3077">
        <v>6</v>
      </c>
      <c r="K3077">
        <v>1</v>
      </c>
      <c r="L3077">
        <v>105.7</v>
      </c>
      <c r="M3077">
        <v>7472.15</v>
      </c>
      <c r="N3077">
        <v>71</v>
      </c>
      <c r="O3077">
        <v>0</v>
      </c>
    </row>
    <row r="3078" spans="1:15">
      <c r="A3078">
        <f t="shared" ca="1" si="48"/>
        <v>1</v>
      </c>
      <c r="B3078">
        <v>3077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1</v>
      </c>
      <c r="J3078">
        <v>4</v>
      </c>
      <c r="K3078">
        <v>0</v>
      </c>
      <c r="L3078">
        <v>56.25</v>
      </c>
      <c r="M3078">
        <v>389.1</v>
      </c>
      <c r="N3078">
        <v>6</v>
      </c>
      <c r="O3078">
        <v>1</v>
      </c>
    </row>
    <row r="3079" spans="1:15">
      <c r="A3079">
        <f t="shared" ca="1" si="48"/>
        <v>1</v>
      </c>
      <c r="B3079">
        <v>3078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4</v>
      </c>
      <c r="K3079">
        <v>2</v>
      </c>
      <c r="L3079">
        <v>53.3</v>
      </c>
      <c r="M3079">
        <v>2296.25</v>
      </c>
      <c r="N3079">
        <v>45</v>
      </c>
      <c r="O3079">
        <v>0</v>
      </c>
    </row>
    <row r="3080" spans="1:15">
      <c r="A3080">
        <f t="shared" ca="1" si="48"/>
        <v>0</v>
      </c>
      <c r="B3080">
        <v>3079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</v>
      </c>
      <c r="I3080">
        <v>1</v>
      </c>
      <c r="J3080">
        <v>3</v>
      </c>
      <c r="K3080">
        <v>0</v>
      </c>
      <c r="L3080">
        <v>85.55</v>
      </c>
      <c r="M3080">
        <v>187.45</v>
      </c>
      <c r="N3080">
        <v>2</v>
      </c>
      <c r="O3080">
        <v>1</v>
      </c>
    </row>
    <row r="3081" spans="1:15">
      <c r="A3081">
        <f t="shared" ca="1" si="48"/>
        <v>1</v>
      </c>
      <c r="B3081">
        <v>3080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1</v>
      </c>
      <c r="J3081">
        <v>5</v>
      </c>
      <c r="K3081">
        <v>0</v>
      </c>
      <c r="L3081">
        <v>68.650000000000006</v>
      </c>
      <c r="M3081">
        <v>261.25</v>
      </c>
      <c r="N3081">
        <v>4</v>
      </c>
      <c r="O3081">
        <v>1</v>
      </c>
    </row>
    <row r="3082" spans="1:15">
      <c r="A3082">
        <f t="shared" ca="1" si="48"/>
        <v>0</v>
      </c>
      <c r="B3082">
        <v>3081</v>
      </c>
      <c r="C3082">
        <v>1</v>
      </c>
      <c r="D3082">
        <v>0</v>
      </c>
      <c r="E3082">
        <v>0</v>
      </c>
      <c r="F3082">
        <v>0</v>
      </c>
      <c r="G3082">
        <v>2</v>
      </c>
      <c r="H3082">
        <v>1</v>
      </c>
      <c r="I3082">
        <v>0</v>
      </c>
      <c r="J3082">
        <v>1</v>
      </c>
      <c r="K3082">
        <v>0</v>
      </c>
      <c r="L3082">
        <v>24.3</v>
      </c>
      <c r="M3082">
        <v>38.450000000000003</v>
      </c>
      <c r="N3082">
        <v>2</v>
      </c>
      <c r="O3082">
        <v>0</v>
      </c>
    </row>
    <row r="3083" spans="1:15">
      <c r="A3083">
        <f t="shared" ca="1" si="48"/>
        <v>1</v>
      </c>
      <c r="B3083">
        <v>3082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1</v>
      </c>
      <c r="J3083">
        <v>3</v>
      </c>
      <c r="K3083">
        <v>0</v>
      </c>
      <c r="L3083">
        <v>77.849999999999994</v>
      </c>
      <c r="M3083">
        <v>299.2</v>
      </c>
      <c r="N3083">
        <v>4</v>
      </c>
      <c r="O3083">
        <v>1</v>
      </c>
    </row>
    <row r="3084" spans="1:15">
      <c r="A3084">
        <f t="shared" ca="1" si="48"/>
        <v>1</v>
      </c>
      <c r="B3084">
        <v>3083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4</v>
      </c>
      <c r="K3084">
        <v>1</v>
      </c>
      <c r="L3084">
        <v>59.9</v>
      </c>
      <c r="M3084">
        <v>3043.6</v>
      </c>
      <c r="N3084">
        <v>51</v>
      </c>
      <c r="O3084">
        <v>0</v>
      </c>
    </row>
    <row r="3085" spans="1:15">
      <c r="A3085">
        <f t="shared" ca="1" si="48"/>
        <v>1</v>
      </c>
      <c r="B3085">
        <v>3084</v>
      </c>
      <c r="C3085">
        <v>1</v>
      </c>
      <c r="D3085">
        <v>0</v>
      </c>
      <c r="E3085">
        <v>1</v>
      </c>
      <c r="F3085">
        <v>1</v>
      </c>
      <c r="G3085">
        <v>1</v>
      </c>
      <c r="H3085">
        <v>0</v>
      </c>
      <c r="I3085">
        <v>1</v>
      </c>
      <c r="J3085">
        <v>1</v>
      </c>
      <c r="K3085">
        <v>1</v>
      </c>
      <c r="L3085">
        <v>23.95</v>
      </c>
      <c r="M3085">
        <v>1506.4</v>
      </c>
      <c r="N3085">
        <v>60</v>
      </c>
      <c r="O3085">
        <v>0</v>
      </c>
    </row>
    <row r="3086" spans="1:15">
      <c r="A3086">
        <f t="shared" ca="1" si="48"/>
        <v>1</v>
      </c>
      <c r="B3086">
        <v>3085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20.149999999999999</v>
      </c>
      <c r="M3086">
        <v>163.69999999999999</v>
      </c>
      <c r="N3086">
        <v>9</v>
      </c>
      <c r="O3086">
        <v>0</v>
      </c>
    </row>
    <row r="3087" spans="1:15">
      <c r="A3087">
        <f t="shared" ca="1" si="48"/>
        <v>0</v>
      </c>
      <c r="B3087">
        <v>3086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6</v>
      </c>
      <c r="K3087">
        <v>0</v>
      </c>
      <c r="L3087">
        <v>105.35</v>
      </c>
      <c r="M3087">
        <v>323.25</v>
      </c>
      <c r="N3087">
        <v>3</v>
      </c>
      <c r="O3087">
        <v>1</v>
      </c>
    </row>
    <row r="3088" spans="1:15">
      <c r="A3088">
        <f t="shared" ca="1" si="48"/>
        <v>1</v>
      </c>
      <c r="B3088">
        <v>3087</v>
      </c>
      <c r="C3088">
        <v>1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1</v>
      </c>
      <c r="J3088">
        <v>5</v>
      </c>
      <c r="K3088">
        <v>0</v>
      </c>
      <c r="L3088">
        <v>95.65</v>
      </c>
      <c r="M3088">
        <v>1640</v>
      </c>
      <c r="N3088">
        <v>17</v>
      </c>
      <c r="O3088">
        <v>0</v>
      </c>
    </row>
    <row r="3089" spans="1:15">
      <c r="A3089">
        <f t="shared" ca="1" si="48"/>
        <v>0</v>
      </c>
      <c r="B3089">
        <v>3088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3</v>
      </c>
      <c r="K3089">
        <v>0</v>
      </c>
      <c r="L3089">
        <v>87.05</v>
      </c>
      <c r="M3089">
        <v>762.1</v>
      </c>
      <c r="N3089">
        <v>8</v>
      </c>
      <c r="O3089">
        <v>1</v>
      </c>
    </row>
    <row r="3090" spans="1:15">
      <c r="A3090">
        <f t="shared" ca="1" si="48"/>
        <v>0</v>
      </c>
      <c r="B3090">
        <v>3089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1</v>
      </c>
      <c r="I3090">
        <v>1</v>
      </c>
      <c r="J3090">
        <v>7</v>
      </c>
      <c r="K3090">
        <v>2</v>
      </c>
      <c r="L3090">
        <v>81</v>
      </c>
      <c r="M3090">
        <v>3846.35</v>
      </c>
      <c r="N3090">
        <v>46</v>
      </c>
      <c r="O3090">
        <v>0</v>
      </c>
    </row>
    <row r="3091" spans="1:15">
      <c r="A3091">
        <f t="shared" ca="1" si="48"/>
        <v>1</v>
      </c>
      <c r="B3091">
        <v>3090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8</v>
      </c>
      <c r="K3091">
        <v>2</v>
      </c>
      <c r="L3091">
        <v>82.45</v>
      </c>
      <c r="M3091">
        <v>5646.6</v>
      </c>
      <c r="N3091">
        <v>68</v>
      </c>
      <c r="O3091">
        <v>0</v>
      </c>
    </row>
    <row r="3092" spans="1:15">
      <c r="A3092">
        <f t="shared" ca="1" si="48"/>
        <v>1</v>
      </c>
      <c r="B3092">
        <v>3091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1</v>
      </c>
      <c r="J3092">
        <v>3</v>
      </c>
      <c r="K3092">
        <v>0</v>
      </c>
      <c r="L3092">
        <v>53.5</v>
      </c>
      <c r="M3092">
        <v>53.5</v>
      </c>
      <c r="N3092">
        <v>1</v>
      </c>
      <c r="O3092">
        <v>1</v>
      </c>
    </row>
    <row r="3093" spans="1:15">
      <c r="A3093">
        <f t="shared" ca="1" si="48"/>
        <v>1</v>
      </c>
      <c r="B3093">
        <v>3092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20.5</v>
      </c>
      <c r="M3093">
        <v>79.05</v>
      </c>
      <c r="N3093">
        <v>4</v>
      </c>
      <c r="O3093">
        <v>0</v>
      </c>
    </row>
    <row r="3094" spans="1:15">
      <c r="A3094">
        <f t="shared" ca="1" si="48"/>
        <v>1</v>
      </c>
      <c r="B3094">
        <v>3093</v>
      </c>
      <c r="C3094">
        <v>0</v>
      </c>
      <c r="D3094">
        <v>0</v>
      </c>
      <c r="E3094">
        <v>0</v>
      </c>
      <c r="F3094">
        <v>0</v>
      </c>
      <c r="G3094">
        <v>2</v>
      </c>
      <c r="H3094">
        <v>1</v>
      </c>
      <c r="I3094">
        <v>0</v>
      </c>
      <c r="J3094">
        <v>1</v>
      </c>
      <c r="K3094">
        <v>0</v>
      </c>
      <c r="L3094">
        <v>25.1</v>
      </c>
      <c r="M3094">
        <v>25.1</v>
      </c>
      <c r="N3094">
        <v>1</v>
      </c>
      <c r="O3094">
        <v>1</v>
      </c>
    </row>
    <row r="3095" spans="1:15">
      <c r="A3095">
        <f t="shared" ca="1" si="48"/>
        <v>1</v>
      </c>
      <c r="B3095">
        <v>3094</v>
      </c>
      <c r="C3095">
        <v>1</v>
      </c>
      <c r="D3095">
        <v>0</v>
      </c>
      <c r="E3095">
        <v>0</v>
      </c>
      <c r="F3095">
        <v>1</v>
      </c>
      <c r="G3095">
        <v>0</v>
      </c>
      <c r="H3095">
        <v>1</v>
      </c>
      <c r="I3095">
        <v>1</v>
      </c>
      <c r="J3095">
        <v>4</v>
      </c>
      <c r="K3095">
        <v>1</v>
      </c>
      <c r="L3095">
        <v>54.4</v>
      </c>
      <c r="M3095">
        <v>1516.6</v>
      </c>
      <c r="N3095">
        <v>28</v>
      </c>
      <c r="O3095">
        <v>0</v>
      </c>
    </row>
    <row r="3096" spans="1:15">
      <c r="A3096">
        <f t="shared" ca="1" si="48"/>
        <v>1</v>
      </c>
      <c r="B3096">
        <v>3095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1</v>
      </c>
      <c r="J3096">
        <v>4</v>
      </c>
      <c r="K3096">
        <v>1</v>
      </c>
      <c r="L3096">
        <v>58.6</v>
      </c>
      <c r="M3096">
        <v>2224.5</v>
      </c>
      <c r="N3096">
        <v>39</v>
      </c>
      <c r="O3096">
        <v>0</v>
      </c>
    </row>
    <row r="3097" spans="1:15">
      <c r="A3097">
        <f t="shared" ca="1" si="48"/>
        <v>1</v>
      </c>
      <c r="B3097">
        <v>3096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4</v>
      </c>
      <c r="K3097">
        <v>0</v>
      </c>
      <c r="L3097">
        <v>84.8</v>
      </c>
      <c r="M3097">
        <v>888.75</v>
      </c>
      <c r="N3097">
        <v>11</v>
      </c>
      <c r="O3097">
        <v>0</v>
      </c>
    </row>
    <row r="3098" spans="1:15">
      <c r="A3098">
        <f t="shared" ca="1" si="48"/>
        <v>0</v>
      </c>
      <c r="B3098">
        <v>3097</v>
      </c>
      <c r="C3098">
        <v>0</v>
      </c>
      <c r="D3098">
        <v>0</v>
      </c>
      <c r="E3098">
        <v>1</v>
      </c>
      <c r="F3098">
        <v>0</v>
      </c>
      <c r="G3098">
        <v>2</v>
      </c>
      <c r="H3098">
        <v>1</v>
      </c>
      <c r="I3098">
        <v>0</v>
      </c>
      <c r="J3098">
        <v>6</v>
      </c>
      <c r="K3098">
        <v>2</v>
      </c>
      <c r="L3098">
        <v>61.4</v>
      </c>
      <c r="M3098">
        <v>4310.3500000000004</v>
      </c>
      <c r="N3098">
        <v>71</v>
      </c>
      <c r="O3098">
        <v>0</v>
      </c>
    </row>
    <row r="3099" spans="1:15">
      <c r="A3099">
        <f t="shared" ca="1" si="48"/>
        <v>1</v>
      </c>
      <c r="B3099">
        <v>3098</v>
      </c>
      <c r="C3099">
        <v>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0</v>
      </c>
      <c r="L3099">
        <v>20.399999999999999</v>
      </c>
      <c r="M3099">
        <v>42.9</v>
      </c>
      <c r="N3099">
        <v>2</v>
      </c>
      <c r="O3099">
        <v>0</v>
      </c>
    </row>
    <row r="3100" spans="1:15">
      <c r="A3100">
        <f t="shared" ca="1" si="48"/>
        <v>1</v>
      </c>
      <c r="B3100">
        <v>3099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4</v>
      </c>
      <c r="K3100">
        <v>0</v>
      </c>
      <c r="L3100">
        <v>79.650000000000006</v>
      </c>
      <c r="M3100">
        <v>2365.15</v>
      </c>
      <c r="N3100">
        <v>30</v>
      </c>
      <c r="O3100">
        <v>1</v>
      </c>
    </row>
    <row r="3101" spans="1:15">
      <c r="A3101">
        <f t="shared" ca="1" si="48"/>
        <v>1</v>
      </c>
      <c r="B3101">
        <v>3100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1</v>
      </c>
      <c r="K3101">
        <v>1</v>
      </c>
      <c r="L3101">
        <v>20.149999999999999</v>
      </c>
      <c r="M3101">
        <v>353.65</v>
      </c>
      <c r="N3101">
        <v>17</v>
      </c>
      <c r="O3101">
        <v>0</v>
      </c>
    </row>
    <row r="3102" spans="1:15">
      <c r="A3102">
        <f t="shared" ca="1" si="48"/>
        <v>0</v>
      </c>
      <c r="B3102">
        <v>3101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1</v>
      </c>
      <c r="I3102">
        <v>1</v>
      </c>
      <c r="J3102">
        <v>5</v>
      </c>
      <c r="K3102">
        <v>0</v>
      </c>
      <c r="L3102">
        <v>94.45</v>
      </c>
      <c r="M3102">
        <v>5073.1000000000004</v>
      </c>
      <c r="N3102">
        <v>55</v>
      </c>
      <c r="O3102">
        <v>0</v>
      </c>
    </row>
    <row r="3103" spans="1:15">
      <c r="A3103">
        <f t="shared" ca="1" si="48"/>
        <v>1</v>
      </c>
      <c r="B3103">
        <v>3102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3</v>
      </c>
      <c r="K3103">
        <v>0</v>
      </c>
      <c r="L3103">
        <v>79.8</v>
      </c>
      <c r="M3103">
        <v>4526.8500000000004</v>
      </c>
      <c r="N3103">
        <v>58</v>
      </c>
      <c r="O3103">
        <v>0</v>
      </c>
    </row>
    <row r="3104" spans="1:15">
      <c r="A3104">
        <f t="shared" ca="1" si="48"/>
        <v>0</v>
      </c>
      <c r="B3104">
        <v>3103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1</v>
      </c>
      <c r="J3104">
        <v>4</v>
      </c>
      <c r="K3104">
        <v>0</v>
      </c>
      <c r="L3104">
        <v>54.2</v>
      </c>
      <c r="M3104">
        <v>308.25</v>
      </c>
      <c r="N3104">
        <v>5</v>
      </c>
      <c r="O3104">
        <v>1</v>
      </c>
    </row>
    <row r="3105" spans="1:15">
      <c r="A3105">
        <f t="shared" ca="1" si="48"/>
        <v>1</v>
      </c>
      <c r="B3105">
        <v>3104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0</v>
      </c>
      <c r="L3105">
        <v>19.45</v>
      </c>
      <c r="M3105">
        <v>19.45</v>
      </c>
      <c r="N3105">
        <v>1</v>
      </c>
      <c r="O3105">
        <v>1</v>
      </c>
    </row>
    <row r="3106" spans="1:15">
      <c r="A3106">
        <f t="shared" ca="1" si="48"/>
        <v>1</v>
      </c>
      <c r="B3106">
        <v>3105</v>
      </c>
      <c r="C3106">
        <v>1</v>
      </c>
      <c r="D3106">
        <v>1</v>
      </c>
      <c r="E3106">
        <v>0</v>
      </c>
      <c r="F3106">
        <v>0</v>
      </c>
      <c r="G3106">
        <v>1</v>
      </c>
      <c r="H3106">
        <v>1</v>
      </c>
      <c r="I3106">
        <v>1</v>
      </c>
      <c r="J3106">
        <v>2</v>
      </c>
      <c r="K3106">
        <v>0</v>
      </c>
      <c r="L3106">
        <v>74.05</v>
      </c>
      <c r="M3106">
        <v>678.45</v>
      </c>
      <c r="N3106">
        <v>9</v>
      </c>
      <c r="O3106">
        <v>0</v>
      </c>
    </row>
    <row r="3107" spans="1:15">
      <c r="A3107">
        <f t="shared" ca="1" si="48"/>
        <v>1</v>
      </c>
      <c r="B3107">
        <v>3106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1</v>
      </c>
      <c r="J3107">
        <v>3</v>
      </c>
      <c r="K3107">
        <v>0</v>
      </c>
      <c r="L3107">
        <v>49.15</v>
      </c>
      <c r="M3107">
        <v>1237.3</v>
      </c>
      <c r="N3107">
        <v>26</v>
      </c>
      <c r="O3107">
        <v>0</v>
      </c>
    </row>
    <row r="3108" spans="1:15">
      <c r="A3108">
        <f t="shared" ca="1" si="48"/>
        <v>1</v>
      </c>
      <c r="B3108">
        <v>3107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1</v>
      </c>
      <c r="K3108">
        <v>2</v>
      </c>
      <c r="L3108">
        <v>19.399999999999999</v>
      </c>
      <c r="M3108">
        <v>1023.95</v>
      </c>
      <c r="N3108">
        <v>50</v>
      </c>
      <c r="O3108">
        <v>0</v>
      </c>
    </row>
    <row r="3109" spans="1:15">
      <c r="A3109">
        <f t="shared" ca="1" si="48"/>
        <v>1</v>
      </c>
      <c r="B3109">
        <v>3108</v>
      </c>
      <c r="C3109">
        <v>0</v>
      </c>
      <c r="D3109">
        <v>0</v>
      </c>
      <c r="E3109">
        <v>1</v>
      </c>
      <c r="F3109">
        <v>0</v>
      </c>
      <c r="G3109">
        <v>1</v>
      </c>
      <c r="H3109">
        <v>1</v>
      </c>
      <c r="I3109">
        <v>1</v>
      </c>
      <c r="J3109">
        <v>8</v>
      </c>
      <c r="K3109">
        <v>2</v>
      </c>
      <c r="L3109">
        <v>113.65</v>
      </c>
      <c r="M3109">
        <v>8182.75</v>
      </c>
      <c r="N3109">
        <v>72</v>
      </c>
      <c r="O3109">
        <v>0</v>
      </c>
    </row>
    <row r="3110" spans="1:15">
      <c r="A3110">
        <f t="shared" ca="1" si="48"/>
        <v>1</v>
      </c>
      <c r="B3110">
        <v>3109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7</v>
      </c>
      <c r="K3110">
        <v>1</v>
      </c>
      <c r="L3110">
        <v>106</v>
      </c>
      <c r="M3110">
        <v>4532.3</v>
      </c>
      <c r="N3110">
        <v>43</v>
      </c>
      <c r="O3110">
        <v>0</v>
      </c>
    </row>
    <row r="3111" spans="1:15">
      <c r="A3111">
        <f t="shared" ca="1" si="48"/>
        <v>0</v>
      </c>
      <c r="B3111">
        <v>3110</v>
      </c>
      <c r="C3111">
        <v>1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1</v>
      </c>
      <c r="J3111">
        <v>1</v>
      </c>
      <c r="K3111">
        <v>2</v>
      </c>
      <c r="L3111">
        <v>25.95</v>
      </c>
      <c r="M3111">
        <v>1444.05</v>
      </c>
      <c r="N3111">
        <v>56</v>
      </c>
      <c r="O3111">
        <v>0</v>
      </c>
    </row>
    <row r="3112" spans="1:15">
      <c r="A3112">
        <f t="shared" ca="1" si="48"/>
        <v>1</v>
      </c>
      <c r="B3112">
        <v>3111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0</v>
      </c>
      <c r="L3112">
        <v>19.100000000000001</v>
      </c>
      <c r="M3112">
        <v>19.100000000000001</v>
      </c>
      <c r="N3112">
        <v>1</v>
      </c>
      <c r="O3112">
        <v>0</v>
      </c>
    </row>
    <row r="3113" spans="1:15">
      <c r="A3113">
        <f t="shared" ca="1" si="48"/>
        <v>0</v>
      </c>
      <c r="B3113">
        <v>3112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6</v>
      </c>
      <c r="K3113">
        <v>2</v>
      </c>
      <c r="L3113">
        <v>103.4</v>
      </c>
      <c r="M3113">
        <v>7372.65</v>
      </c>
      <c r="N3113">
        <v>72</v>
      </c>
      <c r="O3113">
        <v>1</v>
      </c>
    </row>
    <row r="3114" spans="1:15">
      <c r="A3114">
        <f t="shared" ca="1" si="48"/>
        <v>0</v>
      </c>
      <c r="B3114">
        <v>3113</v>
      </c>
      <c r="C3114">
        <v>1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1</v>
      </c>
      <c r="J3114">
        <v>6</v>
      </c>
      <c r="K3114">
        <v>2</v>
      </c>
      <c r="L3114">
        <v>100.55</v>
      </c>
      <c r="M3114">
        <v>7325.1</v>
      </c>
      <c r="N3114">
        <v>72</v>
      </c>
      <c r="O3114">
        <v>0</v>
      </c>
    </row>
    <row r="3115" spans="1:15">
      <c r="A3115">
        <f t="shared" ca="1" si="48"/>
        <v>0</v>
      </c>
      <c r="B3115">
        <v>3114</v>
      </c>
      <c r="C3115">
        <v>1</v>
      </c>
      <c r="D3115">
        <v>0</v>
      </c>
      <c r="E3115">
        <v>1</v>
      </c>
      <c r="F3115">
        <v>0</v>
      </c>
      <c r="G3115">
        <v>1</v>
      </c>
      <c r="H3115">
        <v>1</v>
      </c>
      <c r="I3115">
        <v>1</v>
      </c>
      <c r="J3115">
        <v>4</v>
      </c>
      <c r="K3115">
        <v>0</v>
      </c>
      <c r="L3115">
        <v>95.4</v>
      </c>
      <c r="M3115">
        <v>3474.2</v>
      </c>
      <c r="N3115">
        <v>36</v>
      </c>
      <c r="O3115">
        <v>0</v>
      </c>
    </row>
    <row r="3116" spans="1:15">
      <c r="A3116">
        <f t="shared" ca="1" si="48"/>
        <v>0</v>
      </c>
      <c r="B3116">
        <v>3115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6</v>
      </c>
      <c r="K3116">
        <v>0</v>
      </c>
      <c r="L3116">
        <v>75.150000000000006</v>
      </c>
      <c r="M3116">
        <v>392.65</v>
      </c>
      <c r="N3116">
        <v>5</v>
      </c>
      <c r="O3116">
        <v>0</v>
      </c>
    </row>
    <row r="3117" spans="1:15">
      <c r="A3117">
        <f t="shared" ca="1" si="48"/>
        <v>0</v>
      </c>
      <c r="B3117">
        <v>3116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4</v>
      </c>
      <c r="K3117">
        <v>0</v>
      </c>
      <c r="L3117">
        <v>84.45</v>
      </c>
      <c r="M3117">
        <v>1058.5999999999999</v>
      </c>
      <c r="N3117">
        <v>13</v>
      </c>
      <c r="O3117">
        <v>1</v>
      </c>
    </row>
    <row r="3118" spans="1:15">
      <c r="A3118">
        <f t="shared" ca="1" si="48"/>
        <v>0</v>
      </c>
      <c r="B3118">
        <v>3117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5</v>
      </c>
      <c r="K3118">
        <v>1</v>
      </c>
      <c r="L3118">
        <v>89.15</v>
      </c>
      <c r="M3118">
        <v>3990.75</v>
      </c>
      <c r="N3118">
        <v>44</v>
      </c>
      <c r="O3118">
        <v>0</v>
      </c>
    </row>
    <row r="3119" spans="1:15">
      <c r="A3119">
        <f t="shared" ca="1" si="48"/>
        <v>1</v>
      </c>
      <c r="B3119">
        <v>3118</v>
      </c>
      <c r="C3119">
        <v>0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7</v>
      </c>
      <c r="K3119">
        <v>1</v>
      </c>
      <c r="L3119">
        <v>107.9</v>
      </c>
      <c r="M3119">
        <v>7475.85</v>
      </c>
      <c r="N3119">
        <v>70</v>
      </c>
      <c r="O3119">
        <v>0</v>
      </c>
    </row>
    <row r="3120" spans="1:15">
      <c r="A3120">
        <f t="shared" ca="1" si="48"/>
        <v>1</v>
      </c>
      <c r="B3120">
        <v>3119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</v>
      </c>
      <c r="L3120">
        <v>19.5</v>
      </c>
      <c r="M3120">
        <v>835.5</v>
      </c>
      <c r="N3120">
        <v>44</v>
      </c>
      <c r="O3120">
        <v>0</v>
      </c>
    </row>
    <row r="3121" spans="1:15">
      <c r="A3121">
        <f t="shared" ca="1" si="48"/>
        <v>0</v>
      </c>
      <c r="B3121">
        <v>3120</v>
      </c>
      <c r="C3121">
        <v>0</v>
      </c>
      <c r="D3121">
        <v>1</v>
      </c>
      <c r="E3121">
        <v>1</v>
      </c>
      <c r="F3121">
        <v>0</v>
      </c>
      <c r="G3121">
        <v>1</v>
      </c>
      <c r="H3121">
        <v>1</v>
      </c>
      <c r="I3121">
        <v>1</v>
      </c>
      <c r="J3121">
        <v>3</v>
      </c>
      <c r="K3121">
        <v>0</v>
      </c>
      <c r="L3121">
        <v>85.95</v>
      </c>
      <c r="M3121">
        <v>2628.6</v>
      </c>
      <c r="N3121">
        <v>32</v>
      </c>
      <c r="O3121">
        <v>1</v>
      </c>
    </row>
    <row r="3122" spans="1:15">
      <c r="A3122">
        <f t="shared" ca="1" si="48"/>
        <v>1</v>
      </c>
      <c r="B3122">
        <v>3121</v>
      </c>
      <c r="C3122">
        <v>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2</v>
      </c>
      <c r="L3122">
        <v>24.95</v>
      </c>
      <c r="M3122">
        <v>1718.35</v>
      </c>
      <c r="N3122">
        <v>69</v>
      </c>
      <c r="O3122">
        <v>0</v>
      </c>
    </row>
    <row r="3123" spans="1:15">
      <c r="A3123">
        <f t="shared" ca="1" si="48"/>
        <v>1</v>
      </c>
      <c r="B3123">
        <v>3122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4</v>
      </c>
      <c r="K3123">
        <v>0</v>
      </c>
      <c r="L3123">
        <v>59.4</v>
      </c>
      <c r="M3123">
        <v>1023.9</v>
      </c>
      <c r="N3123">
        <v>16</v>
      </c>
      <c r="O3123">
        <v>1</v>
      </c>
    </row>
    <row r="3124" spans="1:15">
      <c r="A3124">
        <f t="shared" ca="1" si="48"/>
        <v>0</v>
      </c>
      <c r="B3124">
        <v>3123</v>
      </c>
      <c r="C3124">
        <v>1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19.5</v>
      </c>
      <c r="M3124">
        <v>1193.55</v>
      </c>
      <c r="N3124">
        <v>68</v>
      </c>
      <c r="O3124">
        <v>0</v>
      </c>
    </row>
    <row r="3125" spans="1:15">
      <c r="A3125">
        <f t="shared" ca="1" si="48"/>
        <v>1</v>
      </c>
      <c r="B3125">
        <v>3124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1</v>
      </c>
      <c r="J3125">
        <v>2</v>
      </c>
      <c r="K3125">
        <v>0</v>
      </c>
      <c r="L3125">
        <v>69.95</v>
      </c>
      <c r="M3125">
        <v>1205.5</v>
      </c>
      <c r="N3125">
        <v>16</v>
      </c>
      <c r="O3125">
        <v>0</v>
      </c>
    </row>
    <row r="3126" spans="1:15">
      <c r="A3126">
        <f t="shared" ca="1" si="48"/>
        <v>1</v>
      </c>
      <c r="B3126">
        <v>3125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1</v>
      </c>
      <c r="I3126">
        <v>1</v>
      </c>
      <c r="J3126">
        <v>7</v>
      </c>
      <c r="K3126">
        <v>2</v>
      </c>
      <c r="L3126">
        <v>82.85</v>
      </c>
      <c r="M3126">
        <v>5776.45</v>
      </c>
      <c r="N3126">
        <v>68</v>
      </c>
      <c r="O3126">
        <v>0</v>
      </c>
    </row>
    <row r="3127" spans="1:15">
      <c r="A3127">
        <f t="shared" ca="1" si="48"/>
        <v>1</v>
      </c>
      <c r="B3127">
        <v>3126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0</v>
      </c>
      <c r="L3127">
        <v>19</v>
      </c>
      <c r="M3127">
        <v>78.900000000000006</v>
      </c>
      <c r="N3127">
        <v>4</v>
      </c>
      <c r="O3127">
        <v>0</v>
      </c>
    </row>
    <row r="3128" spans="1:15">
      <c r="A3128">
        <f t="shared" ca="1" si="48"/>
        <v>1</v>
      </c>
      <c r="B3128">
        <v>3127</v>
      </c>
      <c r="C3128">
        <v>0</v>
      </c>
      <c r="D3128">
        <v>0</v>
      </c>
      <c r="E3128">
        <v>1</v>
      </c>
      <c r="F3128">
        <v>1</v>
      </c>
      <c r="G3128">
        <v>2</v>
      </c>
      <c r="H3128">
        <v>1</v>
      </c>
      <c r="I3128">
        <v>0</v>
      </c>
      <c r="J3128">
        <v>4</v>
      </c>
      <c r="K3128">
        <v>0</v>
      </c>
      <c r="L3128">
        <v>38.85</v>
      </c>
      <c r="M3128">
        <v>1025.1500000000001</v>
      </c>
      <c r="N3128">
        <v>26</v>
      </c>
      <c r="O3128">
        <v>0</v>
      </c>
    </row>
    <row r="3129" spans="1:15">
      <c r="A3129">
        <f t="shared" ca="1" si="48"/>
        <v>0</v>
      </c>
      <c r="B3129">
        <v>3128</v>
      </c>
      <c r="C3129">
        <v>0</v>
      </c>
      <c r="D3129">
        <v>0</v>
      </c>
      <c r="E3129">
        <v>0</v>
      </c>
      <c r="F3129">
        <v>0</v>
      </c>
      <c r="G3129">
        <v>2</v>
      </c>
      <c r="H3129">
        <v>1</v>
      </c>
      <c r="I3129">
        <v>0</v>
      </c>
      <c r="J3129">
        <v>2</v>
      </c>
      <c r="K3129">
        <v>0</v>
      </c>
      <c r="L3129">
        <v>30.6</v>
      </c>
      <c r="M3129">
        <v>856.35</v>
      </c>
      <c r="N3129">
        <v>29</v>
      </c>
      <c r="O3129">
        <v>1</v>
      </c>
    </row>
    <row r="3130" spans="1:15">
      <c r="A3130">
        <f t="shared" ca="1" si="48"/>
        <v>0</v>
      </c>
      <c r="B3130">
        <v>3129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0</v>
      </c>
      <c r="L3130">
        <v>20.350000000000001</v>
      </c>
      <c r="M3130">
        <v>122</v>
      </c>
      <c r="N3130">
        <v>5</v>
      </c>
      <c r="O3130">
        <v>0</v>
      </c>
    </row>
    <row r="3131" spans="1:15">
      <c r="A3131">
        <f t="shared" ca="1" si="48"/>
        <v>1</v>
      </c>
      <c r="B3131">
        <v>3130</v>
      </c>
      <c r="C3131">
        <v>1</v>
      </c>
      <c r="D3131">
        <v>0</v>
      </c>
      <c r="E3131">
        <v>1</v>
      </c>
      <c r="F3131">
        <v>0</v>
      </c>
      <c r="G3131">
        <v>1</v>
      </c>
      <c r="H3131">
        <v>1</v>
      </c>
      <c r="I3131">
        <v>1</v>
      </c>
      <c r="J3131">
        <v>5</v>
      </c>
      <c r="K3131">
        <v>1</v>
      </c>
      <c r="L3131">
        <v>95</v>
      </c>
      <c r="M3131">
        <v>6602.9</v>
      </c>
      <c r="N3131">
        <v>70</v>
      </c>
      <c r="O3131">
        <v>0</v>
      </c>
    </row>
    <row r="3132" spans="1:15">
      <c r="A3132">
        <f t="shared" ca="1" si="48"/>
        <v>0</v>
      </c>
      <c r="B3132">
        <v>3131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6</v>
      </c>
      <c r="K3132">
        <v>1</v>
      </c>
      <c r="L3132">
        <v>74.400000000000006</v>
      </c>
      <c r="M3132">
        <v>1712.9</v>
      </c>
      <c r="N3132">
        <v>24</v>
      </c>
      <c r="O3132">
        <v>0</v>
      </c>
    </row>
    <row r="3133" spans="1:15">
      <c r="A3133">
        <f t="shared" ca="1" si="48"/>
        <v>0</v>
      </c>
      <c r="B3133">
        <v>3132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7</v>
      </c>
      <c r="K3133">
        <v>2</v>
      </c>
      <c r="L3133">
        <v>78.45</v>
      </c>
      <c r="M3133">
        <v>5682.25</v>
      </c>
      <c r="N3133">
        <v>72</v>
      </c>
      <c r="O3133">
        <v>0</v>
      </c>
    </row>
    <row r="3134" spans="1:15">
      <c r="A3134">
        <f t="shared" ca="1" si="48"/>
        <v>1</v>
      </c>
      <c r="B3134">
        <v>3133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1</v>
      </c>
      <c r="J3134">
        <v>3</v>
      </c>
      <c r="K3134">
        <v>0</v>
      </c>
      <c r="L3134">
        <v>74.3</v>
      </c>
      <c r="M3134">
        <v>74.3</v>
      </c>
      <c r="N3134">
        <v>1</v>
      </c>
      <c r="O3134">
        <v>0</v>
      </c>
    </row>
    <row r="3135" spans="1:15">
      <c r="A3135">
        <f t="shared" ca="1" si="48"/>
        <v>1</v>
      </c>
      <c r="B3135">
        <v>3134</v>
      </c>
      <c r="C3135">
        <v>1</v>
      </c>
      <c r="D3135">
        <v>0</v>
      </c>
      <c r="E3135">
        <v>1</v>
      </c>
      <c r="F3135">
        <v>0</v>
      </c>
      <c r="G3135">
        <v>2</v>
      </c>
      <c r="H3135">
        <v>1</v>
      </c>
      <c r="I3135">
        <v>0</v>
      </c>
      <c r="J3135">
        <v>5</v>
      </c>
      <c r="K3135">
        <v>1</v>
      </c>
      <c r="L3135">
        <v>51.05</v>
      </c>
      <c r="M3135">
        <v>3635.15</v>
      </c>
      <c r="N3135">
        <v>70</v>
      </c>
      <c r="O3135">
        <v>0</v>
      </c>
    </row>
    <row r="3136" spans="1:15">
      <c r="A3136">
        <f t="shared" ca="1" si="48"/>
        <v>0</v>
      </c>
      <c r="B3136">
        <v>3135</v>
      </c>
      <c r="C3136">
        <v>0</v>
      </c>
      <c r="D3136">
        <v>0</v>
      </c>
      <c r="E3136">
        <v>1</v>
      </c>
      <c r="F3136">
        <v>1</v>
      </c>
      <c r="G3136">
        <v>0</v>
      </c>
      <c r="H3136">
        <v>0</v>
      </c>
      <c r="I3136">
        <v>1</v>
      </c>
      <c r="J3136">
        <v>1</v>
      </c>
      <c r="K3136">
        <v>0</v>
      </c>
      <c r="L3136">
        <v>19.2</v>
      </c>
      <c r="M3136">
        <v>702.9</v>
      </c>
      <c r="N3136">
        <v>36</v>
      </c>
      <c r="O3136">
        <v>0</v>
      </c>
    </row>
    <row r="3137" spans="1:15">
      <c r="A3137">
        <f t="shared" ca="1" si="48"/>
        <v>1</v>
      </c>
      <c r="B3137">
        <v>3136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5</v>
      </c>
      <c r="K3137">
        <v>0</v>
      </c>
      <c r="L3137">
        <v>99.55</v>
      </c>
      <c r="M3137">
        <v>3734.25</v>
      </c>
      <c r="N3137">
        <v>38</v>
      </c>
      <c r="O3137">
        <v>1</v>
      </c>
    </row>
    <row r="3138" spans="1:15">
      <c r="A3138">
        <f t="shared" ca="1" si="48"/>
        <v>0</v>
      </c>
      <c r="B3138">
        <v>3137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2</v>
      </c>
      <c r="K3138">
        <v>0</v>
      </c>
      <c r="L3138">
        <v>70</v>
      </c>
      <c r="M3138">
        <v>1144.5</v>
      </c>
      <c r="N3138">
        <v>17</v>
      </c>
      <c r="O3138">
        <v>1</v>
      </c>
    </row>
    <row r="3139" spans="1:15">
      <c r="A3139">
        <f t="shared" ref="A3139:A3202" ca="1" si="49">IF(RAND()&lt;=0.6,1,0)</f>
        <v>0</v>
      </c>
      <c r="B3139">
        <v>3138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7</v>
      </c>
      <c r="K3139">
        <v>1</v>
      </c>
      <c r="L3139">
        <v>109.1</v>
      </c>
      <c r="M3139">
        <v>4454.25</v>
      </c>
      <c r="N3139">
        <v>41</v>
      </c>
      <c r="O3139">
        <v>0</v>
      </c>
    </row>
    <row r="3140" spans="1:15">
      <c r="A3140">
        <f t="shared" ca="1" si="49"/>
        <v>1</v>
      </c>
      <c r="B3140">
        <v>3139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2</v>
      </c>
      <c r="K3140">
        <v>0</v>
      </c>
      <c r="L3140">
        <v>45.3</v>
      </c>
      <c r="M3140">
        <v>45.3</v>
      </c>
      <c r="N3140">
        <v>1</v>
      </c>
      <c r="O3140">
        <v>1</v>
      </c>
    </row>
    <row r="3141" spans="1:15">
      <c r="A3141">
        <f t="shared" ca="1" si="49"/>
        <v>1</v>
      </c>
      <c r="B3141">
        <v>3140</v>
      </c>
      <c r="C3141">
        <v>1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0</v>
      </c>
      <c r="J3141">
        <v>2</v>
      </c>
      <c r="K3141">
        <v>0</v>
      </c>
      <c r="L3141">
        <v>29.85</v>
      </c>
      <c r="M3141">
        <v>75.599999999999994</v>
      </c>
      <c r="N3141">
        <v>2</v>
      </c>
      <c r="O3141">
        <v>1</v>
      </c>
    </row>
    <row r="3142" spans="1:15">
      <c r="A3142">
        <f t="shared" ca="1" si="49"/>
        <v>1</v>
      </c>
      <c r="B3142">
        <v>3141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3</v>
      </c>
      <c r="K3142">
        <v>0</v>
      </c>
      <c r="L3142">
        <v>76.45</v>
      </c>
      <c r="M3142">
        <v>1117.55</v>
      </c>
      <c r="N3142">
        <v>14</v>
      </c>
      <c r="O3142">
        <v>0</v>
      </c>
    </row>
    <row r="3143" spans="1:15">
      <c r="A3143">
        <f t="shared" ca="1" si="49"/>
        <v>1</v>
      </c>
      <c r="B3143">
        <v>3142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6</v>
      </c>
      <c r="K3143">
        <v>0</v>
      </c>
      <c r="L3143">
        <v>95.1</v>
      </c>
      <c r="M3143">
        <v>180.25</v>
      </c>
      <c r="N3143">
        <v>2</v>
      </c>
      <c r="O3143">
        <v>1</v>
      </c>
    </row>
    <row r="3144" spans="1:15">
      <c r="A3144">
        <f t="shared" ca="1" si="49"/>
        <v>1</v>
      </c>
      <c r="B3144">
        <v>3143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0</v>
      </c>
      <c r="L3144">
        <v>19.8</v>
      </c>
      <c r="M3144">
        <v>19.8</v>
      </c>
      <c r="N3144">
        <v>1</v>
      </c>
      <c r="O3144">
        <v>1</v>
      </c>
    </row>
    <row r="3145" spans="1:15">
      <c r="A3145">
        <f t="shared" ca="1" si="49"/>
        <v>1</v>
      </c>
      <c r="B3145">
        <v>3144</v>
      </c>
      <c r="C3145">
        <v>1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6</v>
      </c>
      <c r="K3145">
        <v>0</v>
      </c>
      <c r="L3145">
        <v>72.8</v>
      </c>
      <c r="M3145">
        <v>930.05</v>
      </c>
      <c r="N3145">
        <v>13</v>
      </c>
      <c r="O3145">
        <v>0</v>
      </c>
    </row>
    <row r="3146" spans="1:15">
      <c r="A3146">
        <f t="shared" ca="1" si="49"/>
        <v>1</v>
      </c>
      <c r="B3146">
        <v>3145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0</v>
      </c>
      <c r="L3146">
        <v>18.95</v>
      </c>
      <c r="M3146">
        <v>110.15</v>
      </c>
      <c r="N3146">
        <v>6</v>
      </c>
      <c r="O3146">
        <v>0</v>
      </c>
    </row>
    <row r="3147" spans="1:15">
      <c r="A3147">
        <f t="shared" ca="1" si="49"/>
        <v>1</v>
      </c>
      <c r="B3147">
        <v>3146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3</v>
      </c>
      <c r="K3147">
        <v>0</v>
      </c>
      <c r="L3147">
        <v>76.650000000000006</v>
      </c>
      <c r="M3147">
        <v>333.6</v>
      </c>
      <c r="N3147">
        <v>4</v>
      </c>
      <c r="O3147">
        <v>1</v>
      </c>
    </row>
    <row r="3148" spans="1:15">
      <c r="A3148">
        <f t="shared" ca="1" si="49"/>
        <v>1</v>
      </c>
      <c r="B3148">
        <v>3147</v>
      </c>
      <c r="C3148">
        <v>0</v>
      </c>
      <c r="D3148">
        <v>0</v>
      </c>
      <c r="E3148">
        <v>1</v>
      </c>
      <c r="F3148">
        <v>1</v>
      </c>
      <c r="G3148">
        <v>0</v>
      </c>
      <c r="H3148">
        <v>1</v>
      </c>
      <c r="I3148">
        <v>1</v>
      </c>
      <c r="J3148">
        <v>6</v>
      </c>
      <c r="K3148">
        <v>0</v>
      </c>
      <c r="L3148">
        <v>99.15</v>
      </c>
      <c r="M3148">
        <v>465.05</v>
      </c>
      <c r="N3148">
        <v>5</v>
      </c>
      <c r="O3148">
        <v>1</v>
      </c>
    </row>
    <row r="3149" spans="1:15">
      <c r="A3149">
        <f t="shared" ca="1" si="49"/>
        <v>0</v>
      </c>
      <c r="B3149">
        <v>3148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1</v>
      </c>
      <c r="J3149">
        <v>6</v>
      </c>
      <c r="K3149">
        <v>0</v>
      </c>
      <c r="L3149">
        <v>101.75</v>
      </c>
      <c r="M3149">
        <v>1669.4</v>
      </c>
      <c r="N3149">
        <v>15</v>
      </c>
      <c r="O3149">
        <v>0</v>
      </c>
    </row>
    <row r="3150" spans="1:15">
      <c r="A3150">
        <f t="shared" ca="1" si="49"/>
        <v>1</v>
      </c>
      <c r="B3150">
        <v>3149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3</v>
      </c>
      <c r="K3150">
        <v>0</v>
      </c>
      <c r="L3150">
        <v>75.45</v>
      </c>
      <c r="M3150">
        <v>3545.1</v>
      </c>
      <c r="N3150">
        <v>47</v>
      </c>
      <c r="O3150">
        <v>0</v>
      </c>
    </row>
    <row r="3151" spans="1:15">
      <c r="A3151">
        <f t="shared" ca="1" si="49"/>
        <v>0</v>
      </c>
      <c r="B3151">
        <v>3150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5</v>
      </c>
      <c r="K3151">
        <v>0</v>
      </c>
      <c r="L3151">
        <v>64.099999999999994</v>
      </c>
      <c r="M3151">
        <v>504.05</v>
      </c>
      <c r="N3151">
        <v>8</v>
      </c>
      <c r="O3151">
        <v>0</v>
      </c>
    </row>
    <row r="3152" spans="1:15">
      <c r="A3152">
        <f t="shared" ca="1" si="49"/>
        <v>1</v>
      </c>
      <c r="B3152">
        <v>3151</v>
      </c>
      <c r="C3152">
        <v>1</v>
      </c>
      <c r="D3152">
        <v>0</v>
      </c>
      <c r="E3152">
        <v>0</v>
      </c>
      <c r="F3152">
        <v>0</v>
      </c>
      <c r="G3152">
        <v>2</v>
      </c>
      <c r="H3152">
        <v>1</v>
      </c>
      <c r="I3152">
        <v>0</v>
      </c>
      <c r="J3152">
        <v>1</v>
      </c>
      <c r="K3152">
        <v>0</v>
      </c>
      <c r="L3152">
        <v>25.65</v>
      </c>
      <c r="M3152">
        <v>440.2</v>
      </c>
      <c r="N3152">
        <v>17</v>
      </c>
      <c r="O3152">
        <v>0</v>
      </c>
    </row>
    <row r="3153" spans="1:15">
      <c r="A3153">
        <f t="shared" ca="1" si="49"/>
        <v>1</v>
      </c>
      <c r="B3153">
        <v>3152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3</v>
      </c>
      <c r="K3153">
        <v>0</v>
      </c>
      <c r="L3153">
        <v>75.099999999999994</v>
      </c>
      <c r="M3153">
        <v>1151.55</v>
      </c>
      <c r="N3153">
        <v>15</v>
      </c>
      <c r="O3153">
        <v>0</v>
      </c>
    </row>
    <row r="3154" spans="1:15">
      <c r="A3154">
        <f t="shared" ca="1" si="49"/>
        <v>1</v>
      </c>
      <c r="B3154">
        <v>3153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6</v>
      </c>
      <c r="K3154">
        <v>1</v>
      </c>
      <c r="L3154">
        <v>95.85</v>
      </c>
      <c r="M3154">
        <v>2475.35</v>
      </c>
      <c r="N3154">
        <v>26</v>
      </c>
      <c r="O3154">
        <v>0</v>
      </c>
    </row>
    <row r="3155" spans="1:15">
      <c r="A3155">
        <f t="shared" ca="1" si="49"/>
        <v>1</v>
      </c>
      <c r="B3155">
        <v>3154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1</v>
      </c>
      <c r="J3155">
        <v>3</v>
      </c>
      <c r="K3155">
        <v>0</v>
      </c>
      <c r="L3155">
        <v>54.4</v>
      </c>
      <c r="M3155">
        <v>1249.25</v>
      </c>
      <c r="N3155">
        <v>23</v>
      </c>
      <c r="O3155">
        <v>0</v>
      </c>
    </row>
    <row r="3156" spans="1:15">
      <c r="A3156">
        <f t="shared" ca="1" si="49"/>
        <v>1</v>
      </c>
      <c r="B3156">
        <v>3155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3</v>
      </c>
      <c r="K3156">
        <v>0</v>
      </c>
      <c r="L3156">
        <v>72.75</v>
      </c>
      <c r="M3156">
        <v>317.75</v>
      </c>
      <c r="N3156">
        <v>4</v>
      </c>
      <c r="O3156">
        <v>0</v>
      </c>
    </row>
    <row r="3157" spans="1:15">
      <c r="A3157">
        <f t="shared" ca="1" si="49"/>
        <v>1</v>
      </c>
      <c r="B3157">
        <v>3156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1</v>
      </c>
      <c r="K3157">
        <v>1</v>
      </c>
      <c r="L3157">
        <v>19.850000000000001</v>
      </c>
      <c r="M3157">
        <v>535.04999999999995</v>
      </c>
      <c r="N3157">
        <v>29</v>
      </c>
      <c r="O3157">
        <v>0</v>
      </c>
    </row>
    <row r="3158" spans="1:15">
      <c r="A3158">
        <f t="shared" ca="1" si="49"/>
        <v>1</v>
      </c>
      <c r="B3158">
        <v>3157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19.05</v>
      </c>
      <c r="M3158">
        <v>461.3</v>
      </c>
      <c r="N3158">
        <v>25</v>
      </c>
      <c r="O3158">
        <v>0</v>
      </c>
    </row>
    <row r="3159" spans="1:15">
      <c r="A3159">
        <f t="shared" ca="1" si="49"/>
        <v>0</v>
      </c>
      <c r="B3159">
        <v>3158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2</v>
      </c>
      <c r="K3159">
        <v>0</v>
      </c>
      <c r="L3159">
        <v>44.95</v>
      </c>
      <c r="M3159">
        <v>431</v>
      </c>
      <c r="N3159">
        <v>9</v>
      </c>
      <c r="O3159">
        <v>1</v>
      </c>
    </row>
    <row r="3160" spans="1:15">
      <c r="A3160">
        <f t="shared" ca="1" si="49"/>
        <v>1</v>
      </c>
      <c r="B3160">
        <v>3159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3</v>
      </c>
      <c r="K3160">
        <v>0</v>
      </c>
      <c r="L3160">
        <v>49.55</v>
      </c>
      <c r="M3160">
        <v>878.35</v>
      </c>
      <c r="N3160">
        <v>18</v>
      </c>
      <c r="O3160">
        <v>1</v>
      </c>
    </row>
    <row r="3161" spans="1:15">
      <c r="A3161">
        <f t="shared" ca="1" si="49"/>
        <v>0</v>
      </c>
      <c r="B3161">
        <v>3160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1</v>
      </c>
      <c r="J3161">
        <v>4</v>
      </c>
      <c r="K3161">
        <v>0</v>
      </c>
      <c r="L3161">
        <v>94.85</v>
      </c>
      <c r="M3161">
        <v>335.75</v>
      </c>
      <c r="N3161">
        <v>3</v>
      </c>
      <c r="O3161">
        <v>0</v>
      </c>
    </row>
    <row r="3162" spans="1:15">
      <c r="A3162">
        <f t="shared" ca="1" si="49"/>
        <v>1</v>
      </c>
      <c r="B3162">
        <v>3161</v>
      </c>
      <c r="C3162">
        <v>0</v>
      </c>
      <c r="D3162">
        <v>0</v>
      </c>
      <c r="E3162">
        <v>1</v>
      </c>
      <c r="F3162">
        <v>1</v>
      </c>
      <c r="G3162">
        <v>2</v>
      </c>
      <c r="H3162">
        <v>1</v>
      </c>
      <c r="I3162">
        <v>0</v>
      </c>
      <c r="J3162">
        <v>5</v>
      </c>
      <c r="K3162">
        <v>2</v>
      </c>
      <c r="L3162">
        <v>46.25</v>
      </c>
      <c r="M3162">
        <v>3121.4</v>
      </c>
      <c r="N3162">
        <v>69</v>
      </c>
      <c r="O3162">
        <v>0</v>
      </c>
    </row>
    <row r="3163" spans="1:15">
      <c r="A3163">
        <f t="shared" ca="1" si="49"/>
        <v>1</v>
      </c>
      <c r="B3163">
        <v>3162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1</v>
      </c>
      <c r="K3163">
        <v>1</v>
      </c>
      <c r="L3163">
        <v>19.350000000000001</v>
      </c>
      <c r="M3163">
        <v>324.8</v>
      </c>
      <c r="N3163">
        <v>14</v>
      </c>
      <c r="O3163">
        <v>0</v>
      </c>
    </row>
    <row r="3164" spans="1:15">
      <c r="A3164">
        <f t="shared" ca="1" si="49"/>
        <v>1</v>
      </c>
      <c r="B3164">
        <v>3163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1</v>
      </c>
      <c r="J3164">
        <v>4</v>
      </c>
      <c r="K3164">
        <v>0</v>
      </c>
      <c r="L3164">
        <v>69.599999999999994</v>
      </c>
      <c r="M3164">
        <v>1394.55</v>
      </c>
      <c r="N3164">
        <v>19</v>
      </c>
      <c r="O3164">
        <v>0</v>
      </c>
    </row>
    <row r="3165" spans="1:15">
      <c r="A3165">
        <f t="shared" ca="1" si="49"/>
        <v>0</v>
      </c>
      <c r="B3165">
        <v>3164</v>
      </c>
      <c r="C3165">
        <v>1</v>
      </c>
      <c r="D3165">
        <v>1</v>
      </c>
      <c r="E3165">
        <v>0</v>
      </c>
      <c r="F3165">
        <v>0</v>
      </c>
      <c r="G3165">
        <v>1</v>
      </c>
      <c r="H3165">
        <v>1</v>
      </c>
      <c r="I3165">
        <v>1</v>
      </c>
      <c r="J3165">
        <v>4</v>
      </c>
      <c r="K3165">
        <v>0</v>
      </c>
      <c r="L3165">
        <v>90.7</v>
      </c>
      <c r="M3165">
        <v>3413.25</v>
      </c>
      <c r="N3165">
        <v>39</v>
      </c>
      <c r="O3165">
        <v>0</v>
      </c>
    </row>
    <row r="3166" spans="1:15">
      <c r="A3166">
        <f t="shared" ca="1" si="49"/>
        <v>1</v>
      </c>
      <c r="B3166">
        <v>3165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6</v>
      </c>
      <c r="K3166">
        <v>0</v>
      </c>
      <c r="L3166">
        <v>101.4</v>
      </c>
      <c r="M3166">
        <v>3143.65</v>
      </c>
      <c r="N3166">
        <v>31</v>
      </c>
      <c r="O3166">
        <v>0</v>
      </c>
    </row>
    <row r="3167" spans="1:15">
      <c r="A3167">
        <f t="shared" ca="1" si="49"/>
        <v>1</v>
      </c>
      <c r="B3167">
        <v>3166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1</v>
      </c>
      <c r="J3167">
        <v>1</v>
      </c>
      <c r="K3167">
        <v>1</v>
      </c>
      <c r="L3167">
        <v>20.25</v>
      </c>
      <c r="M3167">
        <v>439.75</v>
      </c>
      <c r="N3167">
        <v>24</v>
      </c>
      <c r="O3167">
        <v>0</v>
      </c>
    </row>
    <row r="3168" spans="1:15">
      <c r="A3168">
        <f t="shared" ca="1" si="49"/>
        <v>1</v>
      </c>
      <c r="B3168">
        <v>3167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1</v>
      </c>
      <c r="J3168">
        <v>3</v>
      </c>
      <c r="K3168">
        <v>0</v>
      </c>
      <c r="L3168">
        <v>48.8</v>
      </c>
      <c r="M3168">
        <v>664.4</v>
      </c>
      <c r="N3168">
        <v>14</v>
      </c>
      <c r="O3168">
        <v>0</v>
      </c>
    </row>
    <row r="3169" spans="1:15">
      <c r="A3169">
        <f t="shared" ca="1" si="49"/>
        <v>1</v>
      </c>
      <c r="B3169">
        <v>3168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7</v>
      </c>
      <c r="K3169">
        <v>2</v>
      </c>
      <c r="L3169">
        <v>74.349999999999994</v>
      </c>
      <c r="M3169">
        <v>4759.55</v>
      </c>
      <c r="N3169">
        <v>64</v>
      </c>
      <c r="O3169">
        <v>0</v>
      </c>
    </row>
    <row r="3170" spans="1:15">
      <c r="A3170">
        <f t="shared" ca="1" si="49"/>
        <v>1</v>
      </c>
      <c r="B3170">
        <v>3169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19.350000000000001</v>
      </c>
      <c r="M3170">
        <v>1033</v>
      </c>
      <c r="N3170">
        <v>50</v>
      </c>
      <c r="O3170">
        <v>0</v>
      </c>
    </row>
    <row r="3171" spans="1:15">
      <c r="A3171">
        <f t="shared" ca="1" si="49"/>
        <v>0</v>
      </c>
      <c r="B3171">
        <v>3170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1</v>
      </c>
      <c r="I3171">
        <v>1</v>
      </c>
      <c r="J3171">
        <v>6</v>
      </c>
      <c r="K3171">
        <v>1</v>
      </c>
      <c r="L3171">
        <v>68.75</v>
      </c>
      <c r="M3171">
        <v>3482.85</v>
      </c>
      <c r="N3171">
        <v>52</v>
      </c>
      <c r="O3171">
        <v>0</v>
      </c>
    </row>
    <row r="3172" spans="1:15">
      <c r="A3172">
        <f t="shared" ca="1" si="49"/>
        <v>0</v>
      </c>
      <c r="B3172">
        <v>3171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1</v>
      </c>
      <c r="J3172">
        <v>5</v>
      </c>
      <c r="K3172">
        <v>1</v>
      </c>
      <c r="L3172">
        <v>100.2</v>
      </c>
      <c r="M3172">
        <v>2688.45</v>
      </c>
      <c r="N3172">
        <v>28</v>
      </c>
      <c r="O3172">
        <v>0</v>
      </c>
    </row>
    <row r="3173" spans="1:15">
      <c r="A3173">
        <f t="shared" ca="1" si="49"/>
        <v>1</v>
      </c>
      <c r="B3173">
        <v>3172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</v>
      </c>
      <c r="K3173">
        <v>2</v>
      </c>
      <c r="L3173">
        <v>20.85</v>
      </c>
      <c r="M3173">
        <v>435.25</v>
      </c>
      <c r="N3173">
        <v>21</v>
      </c>
      <c r="O3173">
        <v>0</v>
      </c>
    </row>
    <row r="3174" spans="1:15">
      <c r="A3174">
        <f t="shared" ca="1" si="49"/>
        <v>0</v>
      </c>
      <c r="B3174">
        <v>3173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5</v>
      </c>
      <c r="K3174">
        <v>0</v>
      </c>
      <c r="L3174">
        <v>95.9</v>
      </c>
      <c r="M3174">
        <v>2448.75</v>
      </c>
      <c r="N3174">
        <v>25</v>
      </c>
      <c r="O3174">
        <v>1</v>
      </c>
    </row>
    <row r="3175" spans="1:15">
      <c r="A3175">
        <f t="shared" ca="1" si="49"/>
        <v>1</v>
      </c>
      <c r="B3175">
        <v>3174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19.350000000000001</v>
      </c>
      <c r="M3175">
        <v>307</v>
      </c>
      <c r="N3175">
        <v>17</v>
      </c>
      <c r="O3175">
        <v>0</v>
      </c>
    </row>
    <row r="3176" spans="1:15">
      <c r="A3176">
        <f t="shared" ca="1" si="49"/>
        <v>1</v>
      </c>
      <c r="B3176">
        <v>3175</v>
      </c>
      <c r="C3176">
        <v>1</v>
      </c>
      <c r="D3176">
        <v>0</v>
      </c>
      <c r="E3176">
        <v>1</v>
      </c>
      <c r="F3176">
        <v>0</v>
      </c>
      <c r="G3176">
        <v>2</v>
      </c>
      <c r="H3176">
        <v>1</v>
      </c>
      <c r="I3176">
        <v>0</v>
      </c>
      <c r="J3176">
        <v>3</v>
      </c>
      <c r="K3176">
        <v>1</v>
      </c>
      <c r="L3176">
        <v>45</v>
      </c>
      <c r="M3176">
        <v>2689.35</v>
      </c>
      <c r="N3176">
        <v>58</v>
      </c>
      <c r="O3176">
        <v>0</v>
      </c>
    </row>
    <row r="3177" spans="1:15">
      <c r="A3177">
        <f t="shared" ca="1" si="49"/>
        <v>0</v>
      </c>
      <c r="B3177">
        <v>3176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3</v>
      </c>
      <c r="K3177">
        <v>0</v>
      </c>
      <c r="L3177">
        <v>81.5</v>
      </c>
      <c r="M3177">
        <v>1329.2</v>
      </c>
      <c r="N3177">
        <v>17</v>
      </c>
      <c r="O3177">
        <v>1</v>
      </c>
    </row>
    <row r="3178" spans="1:15">
      <c r="A3178">
        <f t="shared" ca="1" si="49"/>
        <v>0</v>
      </c>
      <c r="B3178">
        <v>3177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1</v>
      </c>
      <c r="K3178">
        <v>2</v>
      </c>
      <c r="L3178">
        <v>25.5</v>
      </c>
      <c r="M3178">
        <v>1281.25</v>
      </c>
      <c r="N3178">
        <v>51</v>
      </c>
      <c r="O3178">
        <v>0</v>
      </c>
    </row>
    <row r="3179" spans="1:15">
      <c r="A3179">
        <f t="shared" ca="1" si="49"/>
        <v>1</v>
      </c>
      <c r="B3179">
        <v>3178</v>
      </c>
      <c r="C3179">
        <v>1</v>
      </c>
      <c r="D3179">
        <v>0</v>
      </c>
      <c r="E3179">
        <v>1</v>
      </c>
      <c r="F3179">
        <v>1</v>
      </c>
      <c r="G3179">
        <v>2</v>
      </c>
      <c r="H3179">
        <v>1</v>
      </c>
      <c r="I3179">
        <v>0</v>
      </c>
      <c r="J3179">
        <v>5</v>
      </c>
      <c r="K3179">
        <v>2</v>
      </c>
      <c r="L3179">
        <v>48.9</v>
      </c>
      <c r="M3179">
        <v>3527</v>
      </c>
      <c r="N3179">
        <v>72</v>
      </c>
      <c r="O3179">
        <v>0</v>
      </c>
    </row>
    <row r="3180" spans="1:15">
      <c r="A3180">
        <f t="shared" ca="1" si="49"/>
        <v>0</v>
      </c>
      <c r="B3180">
        <v>3179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4</v>
      </c>
      <c r="K3180">
        <v>0</v>
      </c>
      <c r="L3180">
        <v>84.1</v>
      </c>
      <c r="M3180">
        <v>4348.6499999999996</v>
      </c>
      <c r="N3180">
        <v>52</v>
      </c>
      <c r="O3180">
        <v>1</v>
      </c>
    </row>
    <row r="3181" spans="1:15">
      <c r="A3181">
        <f t="shared" ca="1" si="49"/>
        <v>1</v>
      </c>
      <c r="B3181">
        <v>3180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2</v>
      </c>
      <c r="L3181">
        <v>19.600000000000001</v>
      </c>
      <c r="M3181">
        <v>561.15</v>
      </c>
      <c r="N3181">
        <v>27</v>
      </c>
      <c r="O3181">
        <v>0</v>
      </c>
    </row>
    <row r="3182" spans="1:15">
      <c r="A3182">
        <f t="shared" ca="1" si="49"/>
        <v>1</v>
      </c>
      <c r="B3182">
        <v>3181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1</v>
      </c>
      <c r="K3182">
        <v>0</v>
      </c>
      <c r="L3182">
        <v>20</v>
      </c>
      <c r="M3182">
        <v>63.6</v>
      </c>
      <c r="N3182">
        <v>3</v>
      </c>
      <c r="O3182">
        <v>0</v>
      </c>
    </row>
    <row r="3183" spans="1:15">
      <c r="A3183">
        <f t="shared" ca="1" si="49"/>
        <v>0</v>
      </c>
      <c r="B3183">
        <v>3182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1</v>
      </c>
      <c r="I3183">
        <v>1</v>
      </c>
      <c r="J3183">
        <v>7</v>
      </c>
      <c r="K3183">
        <v>2</v>
      </c>
      <c r="L3183">
        <v>81.3</v>
      </c>
      <c r="M3183">
        <v>5129.3</v>
      </c>
      <c r="N3183">
        <v>64</v>
      </c>
      <c r="O3183">
        <v>0</v>
      </c>
    </row>
    <row r="3184" spans="1:15">
      <c r="A3184">
        <f t="shared" ca="1" si="49"/>
        <v>1</v>
      </c>
      <c r="B3184">
        <v>3183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5</v>
      </c>
      <c r="K3184">
        <v>2</v>
      </c>
      <c r="L3184">
        <v>95.2</v>
      </c>
      <c r="M3184">
        <v>4285.8</v>
      </c>
      <c r="N3184">
        <v>45</v>
      </c>
      <c r="O3184">
        <v>0</v>
      </c>
    </row>
    <row r="3185" spans="1:15">
      <c r="A3185">
        <f t="shared" ca="1" si="49"/>
        <v>1</v>
      </c>
      <c r="B3185">
        <v>3184</v>
      </c>
      <c r="C3185">
        <v>1</v>
      </c>
      <c r="D3185">
        <v>1</v>
      </c>
      <c r="E3185">
        <v>1</v>
      </c>
      <c r="F3185">
        <v>0</v>
      </c>
      <c r="G3185">
        <v>2</v>
      </c>
      <c r="H3185">
        <v>1</v>
      </c>
      <c r="I3185">
        <v>0</v>
      </c>
      <c r="J3185">
        <v>2</v>
      </c>
      <c r="K3185">
        <v>0</v>
      </c>
      <c r="L3185">
        <v>36.450000000000003</v>
      </c>
      <c r="M3185">
        <v>93.7</v>
      </c>
      <c r="N3185">
        <v>3</v>
      </c>
      <c r="O3185">
        <v>1</v>
      </c>
    </row>
    <row r="3186" spans="1:15">
      <c r="A3186">
        <f t="shared" ca="1" si="49"/>
        <v>1</v>
      </c>
      <c r="B3186">
        <v>3185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1</v>
      </c>
      <c r="I3186">
        <v>1</v>
      </c>
      <c r="J3186">
        <v>7</v>
      </c>
      <c r="K3186">
        <v>2</v>
      </c>
      <c r="L3186">
        <v>83.3</v>
      </c>
      <c r="M3186">
        <v>5894.5</v>
      </c>
      <c r="N3186">
        <v>71</v>
      </c>
      <c r="O3186">
        <v>0</v>
      </c>
    </row>
    <row r="3187" spans="1:15">
      <c r="A3187">
        <f t="shared" ca="1" si="49"/>
        <v>0</v>
      </c>
      <c r="B3187">
        <v>3186</v>
      </c>
      <c r="C3187">
        <v>0</v>
      </c>
      <c r="D3187">
        <v>1</v>
      </c>
      <c r="E3187">
        <v>0</v>
      </c>
      <c r="F3187">
        <v>0</v>
      </c>
      <c r="G3187">
        <v>2</v>
      </c>
      <c r="H3187">
        <v>1</v>
      </c>
      <c r="I3187">
        <v>0</v>
      </c>
      <c r="J3187">
        <v>1</v>
      </c>
      <c r="K3187">
        <v>0</v>
      </c>
      <c r="L3187">
        <v>25.05</v>
      </c>
      <c r="M3187">
        <v>25.05</v>
      </c>
      <c r="N3187">
        <v>1</v>
      </c>
      <c r="O3187">
        <v>1</v>
      </c>
    </row>
    <row r="3188" spans="1:15">
      <c r="A3188">
        <f t="shared" ca="1" si="49"/>
        <v>1</v>
      </c>
      <c r="B3188">
        <v>3187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1</v>
      </c>
      <c r="J3188">
        <v>1</v>
      </c>
      <c r="K3188">
        <v>2</v>
      </c>
      <c r="L3188">
        <v>20.3</v>
      </c>
      <c r="M3188">
        <v>1160.75</v>
      </c>
      <c r="N3188">
        <v>58</v>
      </c>
      <c r="O3188">
        <v>0</v>
      </c>
    </row>
    <row r="3189" spans="1:15">
      <c r="A3189">
        <f t="shared" ca="1" si="49"/>
        <v>0</v>
      </c>
      <c r="B3189">
        <v>3188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1</v>
      </c>
      <c r="I3189">
        <v>1</v>
      </c>
      <c r="J3189">
        <v>5</v>
      </c>
      <c r="K3189">
        <v>0</v>
      </c>
      <c r="L3189">
        <v>89.85</v>
      </c>
      <c r="M3189">
        <v>3091.75</v>
      </c>
      <c r="N3189">
        <v>34</v>
      </c>
      <c r="O3189">
        <v>0</v>
      </c>
    </row>
    <row r="3190" spans="1:15">
      <c r="A3190">
        <f t="shared" ca="1" si="49"/>
        <v>0</v>
      </c>
      <c r="B3190">
        <v>3189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3</v>
      </c>
      <c r="K3190">
        <v>0</v>
      </c>
      <c r="L3190">
        <v>49.85</v>
      </c>
      <c r="M3190">
        <v>365.55</v>
      </c>
      <c r="N3190">
        <v>8</v>
      </c>
      <c r="O3190">
        <v>1</v>
      </c>
    </row>
    <row r="3191" spans="1:15">
      <c r="A3191">
        <f t="shared" ca="1" si="49"/>
        <v>1</v>
      </c>
      <c r="B3191">
        <v>3190</v>
      </c>
      <c r="C3191">
        <v>0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1</v>
      </c>
      <c r="J3191">
        <v>1</v>
      </c>
      <c r="K3191">
        <v>0</v>
      </c>
      <c r="L3191">
        <v>19.8</v>
      </c>
      <c r="M3191">
        <v>272.95</v>
      </c>
      <c r="N3191">
        <v>15</v>
      </c>
      <c r="O3191">
        <v>0</v>
      </c>
    </row>
    <row r="3192" spans="1:15">
      <c r="A3192">
        <f t="shared" ca="1" si="49"/>
        <v>1</v>
      </c>
      <c r="B3192">
        <v>3191</v>
      </c>
      <c r="C3192">
        <v>1</v>
      </c>
      <c r="D3192">
        <v>0</v>
      </c>
      <c r="E3192">
        <v>1</v>
      </c>
      <c r="F3192">
        <v>1</v>
      </c>
      <c r="G3192">
        <v>2</v>
      </c>
      <c r="H3192">
        <v>1</v>
      </c>
      <c r="I3192">
        <v>0</v>
      </c>
      <c r="J3192">
        <v>5</v>
      </c>
      <c r="K3192">
        <v>2</v>
      </c>
      <c r="L3192">
        <v>54.65</v>
      </c>
      <c r="M3192">
        <v>3632</v>
      </c>
      <c r="N3192">
        <v>66</v>
      </c>
      <c r="O3192">
        <v>0</v>
      </c>
    </row>
    <row r="3193" spans="1:15">
      <c r="A3193">
        <f t="shared" ca="1" si="49"/>
        <v>0</v>
      </c>
      <c r="B3193">
        <v>3192</v>
      </c>
      <c r="C3193">
        <v>1</v>
      </c>
      <c r="D3193">
        <v>1</v>
      </c>
      <c r="E3193">
        <v>0</v>
      </c>
      <c r="F3193">
        <v>0</v>
      </c>
      <c r="G3193">
        <v>2</v>
      </c>
      <c r="H3193">
        <v>1</v>
      </c>
      <c r="I3193">
        <v>0</v>
      </c>
      <c r="J3193">
        <v>2</v>
      </c>
      <c r="K3193">
        <v>0</v>
      </c>
      <c r="L3193">
        <v>29.35</v>
      </c>
      <c r="M3193">
        <v>381.2</v>
      </c>
      <c r="N3193">
        <v>12</v>
      </c>
      <c r="O3193">
        <v>0</v>
      </c>
    </row>
    <row r="3194" spans="1:15">
      <c r="A3194">
        <f t="shared" ca="1" si="49"/>
        <v>0</v>
      </c>
      <c r="B3194">
        <v>3193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2</v>
      </c>
      <c r="L3194">
        <v>19.149999999999999</v>
      </c>
      <c r="M3194">
        <v>1035.5</v>
      </c>
      <c r="N3194">
        <v>58</v>
      </c>
      <c r="O3194">
        <v>0</v>
      </c>
    </row>
    <row r="3195" spans="1:15">
      <c r="A3195">
        <f t="shared" ca="1" si="49"/>
        <v>0</v>
      </c>
      <c r="B3195">
        <v>3194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1</v>
      </c>
      <c r="J3195">
        <v>1</v>
      </c>
      <c r="K3195">
        <v>2</v>
      </c>
      <c r="L3195">
        <v>19.100000000000001</v>
      </c>
      <c r="M3195">
        <v>52</v>
      </c>
      <c r="N3195">
        <v>3</v>
      </c>
      <c r="O3195">
        <v>0</v>
      </c>
    </row>
    <row r="3196" spans="1:15">
      <c r="A3196">
        <f t="shared" ca="1" si="49"/>
        <v>1</v>
      </c>
      <c r="B3196">
        <v>3195</v>
      </c>
      <c r="C3196">
        <v>0</v>
      </c>
      <c r="D3196">
        <v>1</v>
      </c>
      <c r="E3196">
        <v>1</v>
      </c>
      <c r="F3196">
        <v>0</v>
      </c>
      <c r="G3196">
        <v>2</v>
      </c>
      <c r="H3196">
        <v>1</v>
      </c>
      <c r="I3196">
        <v>0</v>
      </c>
      <c r="J3196">
        <v>5</v>
      </c>
      <c r="K3196">
        <v>0</v>
      </c>
      <c r="L3196">
        <v>55.55</v>
      </c>
      <c r="M3196">
        <v>2342.1999999999998</v>
      </c>
      <c r="N3196">
        <v>43</v>
      </c>
      <c r="O3196">
        <v>1</v>
      </c>
    </row>
    <row r="3197" spans="1:15">
      <c r="A3197">
        <f t="shared" ca="1" si="49"/>
        <v>0</v>
      </c>
      <c r="B3197">
        <v>3196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1</v>
      </c>
      <c r="J3197">
        <v>4</v>
      </c>
      <c r="K3197">
        <v>0</v>
      </c>
      <c r="L3197">
        <v>80.55</v>
      </c>
      <c r="M3197">
        <v>653.9</v>
      </c>
      <c r="N3197">
        <v>9</v>
      </c>
      <c r="O3197">
        <v>0</v>
      </c>
    </row>
    <row r="3198" spans="1:15">
      <c r="A3198">
        <f t="shared" ca="1" si="49"/>
        <v>1</v>
      </c>
      <c r="B3198">
        <v>3197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1</v>
      </c>
      <c r="L3198">
        <v>20.25</v>
      </c>
      <c r="M3198">
        <v>71.2</v>
      </c>
      <c r="N3198">
        <v>3</v>
      </c>
      <c r="O3198">
        <v>0</v>
      </c>
    </row>
    <row r="3199" spans="1:15">
      <c r="A3199">
        <f t="shared" ca="1" si="49"/>
        <v>1</v>
      </c>
      <c r="B3199">
        <v>3198</v>
      </c>
      <c r="C3199">
        <v>0</v>
      </c>
      <c r="D3199">
        <v>0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5</v>
      </c>
      <c r="K3199">
        <v>1</v>
      </c>
      <c r="L3199">
        <v>69.5</v>
      </c>
      <c r="M3199">
        <v>1498.2</v>
      </c>
      <c r="N3199">
        <v>22</v>
      </c>
      <c r="O3199">
        <v>1</v>
      </c>
    </row>
    <row r="3200" spans="1:15">
      <c r="A3200">
        <f t="shared" ca="1" si="49"/>
        <v>1</v>
      </c>
      <c r="B3200">
        <v>3199</v>
      </c>
      <c r="C3200">
        <v>1</v>
      </c>
      <c r="D3200">
        <v>0</v>
      </c>
      <c r="E3200">
        <v>1</v>
      </c>
      <c r="F3200">
        <v>0</v>
      </c>
      <c r="G3200">
        <v>1</v>
      </c>
      <c r="H3200">
        <v>1</v>
      </c>
      <c r="I3200">
        <v>1</v>
      </c>
      <c r="J3200">
        <v>6</v>
      </c>
      <c r="K3200">
        <v>1</v>
      </c>
      <c r="L3200">
        <v>106</v>
      </c>
      <c r="M3200">
        <v>4178.6499999999996</v>
      </c>
      <c r="N3200">
        <v>40</v>
      </c>
      <c r="O3200">
        <v>0</v>
      </c>
    </row>
    <row r="3201" spans="1:15">
      <c r="A3201">
        <f t="shared" ca="1" si="49"/>
        <v>1</v>
      </c>
      <c r="B3201">
        <v>3200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1</v>
      </c>
      <c r="K3201">
        <v>2</v>
      </c>
      <c r="L3201">
        <v>25.5</v>
      </c>
      <c r="M3201">
        <v>1821.8</v>
      </c>
      <c r="N3201">
        <v>68</v>
      </c>
      <c r="O3201">
        <v>0</v>
      </c>
    </row>
    <row r="3202" spans="1:15">
      <c r="A3202">
        <f t="shared" ca="1" si="49"/>
        <v>1</v>
      </c>
      <c r="B3202">
        <v>3201</v>
      </c>
      <c r="C3202">
        <v>1</v>
      </c>
      <c r="D3202">
        <v>0</v>
      </c>
      <c r="E3202">
        <v>1</v>
      </c>
      <c r="F3202">
        <v>0</v>
      </c>
      <c r="G3202">
        <v>1</v>
      </c>
      <c r="H3202">
        <v>1</v>
      </c>
      <c r="I3202">
        <v>1</v>
      </c>
      <c r="J3202">
        <v>6</v>
      </c>
      <c r="K3202">
        <v>0</v>
      </c>
      <c r="L3202">
        <v>104.3</v>
      </c>
      <c r="M3202">
        <v>5278.15</v>
      </c>
      <c r="N3202">
        <v>54</v>
      </c>
      <c r="O3202">
        <v>1</v>
      </c>
    </row>
    <row r="3203" spans="1:15">
      <c r="A3203">
        <f t="shared" ref="A3203:A3266" ca="1" si="50">IF(RAND()&lt;=0.6,1,0)</f>
        <v>1</v>
      </c>
      <c r="B3203">
        <v>3202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1</v>
      </c>
      <c r="J3203">
        <v>6</v>
      </c>
      <c r="K3203">
        <v>2</v>
      </c>
      <c r="L3203">
        <v>79.599999999999994</v>
      </c>
      <c r="M3203">
        <v>4024.2</v>
      </c>
      <c r="N3203">
        <v>50</v>
      </c>
      <c r="O3203">
        <v>0</v>
      </c>
    </row>
    <row r="3204" spans="1:15">
      <c r="A3204">
        <f t="shared" ca="1" si="50"/>
        <v>0</v>
      </c>
      <c r="B3204">
        <v>3203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3</v>
      </c>
      <c r="K3204">
        <v>0</v>
      </c>
      <c r="L3204">
        <v>55.25</v>
      </c>
      <c r="M3204">
        <v>55.25</v>
      </c>
      <c r="N3204">
        <v>1</v>
      </c>
      <c r="O3204">
        <v>0</v>
      </c>
    </row>
    <row r="3205" spans="1:15">
      <c r="A3205">
        <f t="shared" ca="1" si="50"/>
        <v>0</v>
      </c>
      <c r="B3205">
        <v>3204</v>
      </c>
      <c r="C3205">
        <v>0</v>
      </c>
      <c r="D3205">
        <v>0</v>
      </c>
      <c r="E3205">
        <v>1</v>
      </c>
      <c r="F3205">
        <v>0</v>
      </c>
      <c r="G3205">
        <v>1</v>
      </c>
      <c r="H3205">
        <v>1</v>
      </c>
      <c r="I3205">
        <v>1</v>
      </c>
      <c r="J3205">
        <v>8</v>
      </c>
      <c r="K3205">
        <v>2</v>
      </c>
      <c r="L3205">
        <v>88.05</v>
      </c>
      <c r="M3205">
        <v>6520.8</v>
      </c>
      <c r="N3205">
        <v>72</v>
      </c>
      <c r="O3205">
        <v>0</v>
      </c>
    </row>
    <row r="3206" spans="1:15">
      <c r="A3206">
        <f t="shared" ca="1" si="50"/>
        <v>0</v>
      </c>
      <c r="B3206">
        <v>3205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1</v>
      </c>
      <c r="J3206">
        <v>1</v>
      </c>
      <c r="K3206">
        <v>1</v>
      </c>
      <c r="L3206">
        <v>20.399999999999999</v>
      </c>
      <c r="M3206">
        <v>854.9</v>
      </c>
      <c r="N3206">
        <v>40</v>
      </c>
      <c r="O3206">
        <v>0</v>
      </c>
    </row>
    <row r="3207" spans="1:15">
      <c r="A3207">
        <f t="shared" ca="1" si="50"/>
        <v>1</v>
      </c>
      <c r="B3207">
        <v>3206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8</v>
      </c>
      <c r="K3207">
        <v>2</v>
      </c>
      <c r="L3207">
        <v>117.6</v>
      </c>
      <c r="M3207">
        <v>8308.9</v>
      </c>
      <c r="N3207">
        <v>72</v>
      </c>
      <c r="O3207">
        <v>0</v>
      </c>
    </row>
    <row r="3208" spans="1:15">
      <c r="A3208">
        <f t="shared" ca="1" si="50"/>
        <v>0</v>
      </c>
      <c r="B3208">
        <v>3207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20</v>
      </c>
      <c r="M3208">
        <v>109.2</v>
      </c>
      <c r="N3208">
        <v>6</v>
      </c>
      <c r="O3208">
        <v>0</v>
      </c>
    </row>
    <row r="3209" spans="1:15">
      <c r="A3209">
        <f t="shared" ca="1" si="50"/>
        <v>1</v>
      </c>
      <c r="B3209">
        <v>3208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0</v>
      </c>
      <c r="L3209">
        <v>19.649999999999999</v>
      </c>
      <c r="M3209">
        <v>92.05</v>
      </c>
      <c r="N3209">
        <v>5</v>
      </c>
      <c r="O3209">
        <v>0</v>
      </c>
    </row>
    <row r="3210" spans="1:15">
      <c r="A3210">
        <f t="shared" ca="1" si="50"/>
        <v>0</v>
      </c>
      <c r="B3210">
        <v>3209</v>
      </c>
      <c r="C3210">
        <v>1</v>
      </c>
      <c r="D3210">
        <v>0</v>
      </c>
      <c r="E3210">
        <v>1</v>
      </c>
      <c r="F3210">
        <v>0</v>
      </c>
      <c r="G3210">
        <v>1</v>
      </c>
      <c r="H3210">
        <v>1</v>
      </c>
      <c r="I3210">
        <v>1</v>
      </c>
      <c r="J3210">
        <v>5</v>
      </c>
      <c r="K3210">
        <v>1</v>
      </c>
      <c r="L3210">
        <v>70.55</v>
      </c>
      <c r="M3210">
        <v>3420.5</v>
      </c>
      <c r="N3210">
        <v>48</v>
      </c>
      <c r="O3210">
        <v>0</v>
      </c>
    </row>
    <row r="3211" spans="1:15">
      <c r="A3211">
        <f t="shared" ca="1" si="50"/>
        <v>1</v>
      </c>
      <c r="B3211">
        <v>3210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1</v>
      </c>
      <c r="J3211">
        <v>4</v>
      </c>
      <c r="K3211">
        <v>0</v>
      </c>
      <c r="L3211">
        <v>93.85</v>
      </c>
      <c r="M3211">
        <v>93.85</v>
      </c>
      <c r="N3211">
        <v>1</v>
      </c>
      <c r="O3211">
        <v>1</v>
      </c>
    </row>
    <row r="3212" spans="1:15">
      <c r="A3212">
        <f t="shared" ca="1" si="50"/>
        <v>0</v>
      </c>
      <c r="B3212">
        <v>3211</v>
      </c>
      <c r="C3212">
        <v>0</v>
      </c>
      <c r="D3212">
        <v>0</v>
      </c>
      <c r="E3212">
        <v>1</v>
      </c>
      <c r="F3212">
        <v>1</v>
      </c>
      <c r="G3212">
        <v>0</v>
      </c>
      <c r="H3212">
        <v>1</v>
      </c>
      <c r="I3212">
        <v>1</v>
      </c>
      <c r="J3212">
        <v>5</v>
      </c>
      <c r="K3212">
        <v>1</v>
      </c>
      <c r="L3212">
        <v>65.8</v>
      </c>
      <c r="M3212">
        <v>4068</v>
      </c>
      <c r="N3212">
        <v>64</v>
      </c>
      <c r="O3212">
        <v>0</v>
      </c>
    </row>
    <row r="3213" spans="1:15">
      <c r="A3213">
        <f t="shared" ca="1" si="50"/>
        <v>1</v>
      </c>
      <c r="B3213">
        <v>3212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20.05</v>
      </c>
      <c r="M3213">
        <v>337.9</v>
      </c>
      <c r="N3213">
        <v>17</v>
      </c>
      <c r="O3213">
        <v>0</v>
      </c>
    </row>
    <row r="3214" spans="1:15">
      <c r="A3214">
        <f t="shared" ca="1" si="50"/>
        <v>1</v>
      </c>
      <c r="B3214">
        <v>3213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1</v>
      </c>
      <c r="J3214">
        <v>4</v>
      </c>
      <c r="K3214">
        <v>0</v>
      </c>
      <c r="L3214">
        <v>80</v>
      </c>
      <c r="M3214">
        <v>3168.75</v>
      </c>
      <c r="N3214">
        <v>40</v>
      </c>
      <c r="O3214">
        <v>0</v>
      </c>
    </row>
    <row r="3215" spans="1:15">
      <c r="A3215">
        <f t="shared" ca="1" si="50"/>
        <v>0</v>
      </c>
      <c r="B3215">
        <v>3214</v>
      </c>
      <c r="C3215">
        <v>0</v>
      </c>
      <c r="D3215">
        <v>0</v>
      </c>
      <c r="E3215">
        <v>1</v>
      </c>
      <c r="F3215">
        <v>1</v>
      </c>
      <c r="G3215">
        <v>2</v>
      </c>
      <c r="H3215">
        <v>1</v>
      </c>
      <c r="I3215">
        <v>0</v>
      </c>
      <c r="J3215">
        <v>3</v>
      </c>
      <c r="K3215">
        <v>1</v>
      </c>
      <c r="L3215">
        <v>35.4</v>
      </c>
      <c r="M3215">
        <v>1412.4</v>
      </c>
      <c r="N3215">
        <v>41</v>
      </c>
      <c r="O3215">
        <v>0</v>
      </c>
    </row>
    <row r="3216" spans="1:15">
      <c r="A3216">
        <f t="shared" ca="1" si="50"/>
        <v>0</v>
      </c>
      <c r="B3216">
        <v>3215</v>
      </c>
      <c r="C3216">
        <v>1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3</v>
      </c>
      <c r="K3216">
        <v>1</v>
      </c>
      <c r="L3216">
        <v>79.599999999999994</v>
      </c>
      <c r="M3216">
        <v>3974.7</v>
      </c>
      <c r="N3216">
        <v>51</v>
      </c>
      <c r="O3216">
        <v>0</v>
      </c>
    </row>
    <row r="3217" spans="1:15">
      <c r="A3217">
        <f t="shared" ca="1" si="50"/>
        <v>0</v>
      </c>
      <c r="B3217">
        <v>3216</v>
      </c>
      <c r="C3217">
        <v>1</v>
      </c>
      <c r="D3217">
        <v>0</v>
      </c>
      <c r="E3217">
        <v>1</v>
      </c>
      <c r="F3217">
        <v>0</v>
      </c>
      <c r="G3217">
        <v>1</v>
      </c>
      <c r="H3217">
        <v>1</v>
      </c>
      <c r="I3217">
        <v>1</v>
      </c>
      <c r="J3217">
        <v>3</v>
      </c>
      <c r="K3217">
        <v>0</v>
      </c>
      <c r="L3217">
        <v>80.25</v>
      </c>
      <c r="M3217">
        <v>3439</v>
      </c>
      <c r="N3217">
        <v>41</v>
      </c>
      <c r="O3217">
        <v>0</v>
      </c>
    </row>
    <row r="3218" spans="1:15">
      <c r="A3218">
        <f t="shared" ca="1" si="50"/>
        <v>1</v>
      </c>
      <c r="B3218">
        <v>3217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1</v>
      </c>
      <c r="J3218">
        <v>3</v>
      </c>
      <c r="K3218">
        <v>0</v>
      </c>
      <c r="L3218">
        <v>50.45</v>
      </c>
      <c r="M3218">
        <v>50.45</v>
      </c>
      <c r="N3218">
        <v>1</v>
      </c>
      <c r="O3218">
        <v>1</v>
      </c>
    </row>
    <row r="3219" spans="1:15">
      <c r="A3219">
        <f t="shared" ca="1" si="50"/>
        <v>0</v>
      </c>
      <c r="B3219">
        <v>3218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0</v>
      </c>
      <c r="L3219">
        <v>20.45</v>
      </c>
      <c r="M3219">
        <v>42.45</v>
      </c>
      <c r="N3219">
        <v>2</v>
      </c>
      <c r="O3219">
        <v>0</v>
      </c>
    </row>
    <row r="3220" spans="1:15">
      <c r="A3220">
        <f t="shared" ca="1" si="50"/>
        <v>1</v>
      </c>
      <c r="B3220">
        <v>3219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4</v>
      </c>
      <c r="K3220">
        <v>1</v>
      </c>
      <c r="L3220">
        <v>79.599999999999994</v>
      </c>
      <c r="M3220">
        <v>5461.45</v>
      </c>
      <c r="N3220">
        <v>68</v>
      </c>
      <c r="O3220">
        <v>0</v>
      </c>
    </row>
    <row r="3221" spans="1:15">
      <c r="A3221">
        <f t="shared" ca="1" si="50"/>
        <v>1</v>
      </c>
      <c r="B3221">
        <v>3220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2</v>
      </c>
      <c r="L3221">
        <v>24.7</v>
      </c>
      <c r="M3221">
        <v>571.75</v>
      </c>
      <c r="N3221">
        <v>24</v>
      </c>
      <c r="O3221">
        <v>0</v>
      </c>
    </row>
    <row r="3222" spans="1:15">
      <c r="A3222">
        <f t="shared" ca="1" si="50"/>
        <v>1</v>
      </c>
      <c r="B3222">
        <v>3221</v>
      </c>
      <c r="C3222">
        <v>1</v>
      </c>
      <c r="D3222">
        <v>0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6</v>
      </c>
      <c r="K3222">
        <v>2</v>
      </c>
      <c r="L3222">
        <v>77.3</v>
      </c>
      <c r="M3222">
        <v>5498.2</v>
      </c>
      <c r="N3222">
        <v>70</v>
      </c>
      <c r="O3222">
        <v>0</v>
      </c>
    </row>
    <row r="3223" spans="1:15">
      <c r="A3223">
        <f t="shared" ca="1" si="50"/>
        <v>1</v>
      </c>
      <c r="B3223">
        <v>3222</v>
      </c>
      <c r="C3223">
        <v>1</v>
      </c>
      <c r="D3223">
        <v>0</v>
      </c>
      <c r="E3223">
        <v>0</v>
      </c>
      <c r="F3223">
        <v>0</v>
      </c>
      <c r="G3223">
        <v>2</v>
      </c>
      <c r="H3223">
        <v>1</v>
      </c>
      <c r="I3223">
        <v>0</v>
      </c>
      <c r="J3223">
        <v>2</v>
      </c>
      <c r="K3223">
        <v>0</v>
      </c>
      <c r="L3223">
        <v>29.75</v>
      </c>
      <c r="M3223">
        <v>96.85</v>
      </c>
      <c r="N3223">
        <v>3</v>
      </c>
      <c r="O3223">
        <v>0</v>
      </c>
    </row>
    <row r="3224" spans="1:15">
      <c r="A3224">
        <f t="shared" ca="1" si="50"/>
        <v>1</v>
      </c>
      <c r="B3224">
        <v>3223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1</v>
      </c>
      <c r="J3224">
        <v>2</v>
      </c>
      <c r="K3224">
        <v>0</v>
      </c>
      <c r="L3224">
        <v>44.9</v>
      </c>
      <c r="M3224">
        <v>111.05</v>
      </c>
      <c r="N3224">
        <v>2</v>
      </c>
      <c r="O3224">
        <v>0</v>
      </c>
    </row>
    <row r="3225" spans="1:15">
      <c r="A3225">
        <f t="shared" ca="1" si="50"/>
        <v>1</v>
      </c>
      <c r="B3225">
        <v>3224</v>
      </c>
      <c r="C3225">
        <v>1</v>
      </c>
      <c r="D3225">
        <v>0</v>
      </c>
      <c r="E3225">
        <v>1</v>
      </c>
      <c r="F3225">
        <v>0</v>
      </c>
      <c r="G3225">
        <v>2</v>
      </c>
      <c r="H3225">
        <v>1</v>
      </c>
      <c r="I3225">
        <v>0</v>
      </c>
      <c r="J3225">
        <v>2</v>
      </c>
      <c r="K3225">
        <v>0</v>
      </c>
      <c r="L3225">
        <v>29.8</v>
      </c>
      <c r="M3225">
        <v>94.4</v>
      </c>
      <c r="N3225">
        <v>3</v>
      </c>
      <c r="O3225">
        <v>0</v>
      </c>
    </row>
    <row r="3226" spans="1:15">
      <c r="A3226">
        <f t="shared" ca="1" si="50"/>
        <v>1</v>
      </c>
      <c r="B3226">
        <v>3225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1</v>
      </c>
      <c r="I3226">
        <v>1</v>
      </c>
      <c r="J3226">
        <v>5</v>
      </c>
      <c r="K3226">
        <v>0</v>
      </c>
      <c r="L3226">
        <v>74.650000000000006</v>
      </c>
      <c r="M3226">
        <v>521.1</v>
      </c>
      <c r="N3226">
        <v>7</v>
      </c>
      <c r="O3226">
        <v>1</v>
      </c>
    </row>
    <row r="3227" spans="1:15">
      <c r="A3227">
        <f t="shared" ca="1" si="50"/>
        <v>1</v>
      </c>
      <c r="B3227">
        <v>3226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1</v>
      </c>
      <c r="J3227">
        <v>5</v>
      </c>
      <c r="K3227">
        <v>0</v>
      </c>
      <c r="L3227">
        <v>71.95</v>
      </c>
      <c r="M3227">
        <v>923.85</v>
      </c>
      <c r="N3227">
        <v>13</v>
      </c>
      <c r="O3227">
        <v>0</v>
      </c>
    </row>
    <row r="3228" spans="1:15">
      <c r="A3228">
        <f t="shared" ca="1" si="50"/>
        <v>0</v>
      </c>
      <c r="B3228">
        <v>3227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1</v>
      </c>
      <c r="K3228">
        <v>0</v>
      </c>
      <c r="L3228">
        <v>20.75</v>
      </c>
      <c r="M3228">
        <v>141.1</v>
      </c>
      <c r="N3228">
        <v>7</v>
      </c>
      <c r="O3228">
        <v>0</v>
      </c>
    </row>
    <row r="3229" spans="1:15">
      <c r="A3229">
        <f t="shared" ca="1" si="50"/>
        <v>0</v>
      </c>
      <c r="B3229">
        <v>3228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1</v>
      </c>
      <c r="I3229">
        <v>1</v>
      </c>
      <c r="J3229">
        <v>3</v>
      </c>
      <c r="K3229">
        <v>0</v>
      </c>
      <c r="L3229">
        <v>56.3</v>
      </c>
      <c r="M3229">
        <v>628.65</v>
      </c>
      <c r="N3229">
        <v>12</v>
      </c>
      <c r="O3229">
        <v>0</v>
      </c>
    </row>
    <row r="3230" spans="1:15">
      <c r="A3230">
        <f t="shared" ca="1" si="50"/>
        <v>1</v>
      </c>
      <c r="B3230">
        <v>3229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6</v>
      </c>
      <c r="K3230">
        <v>1</v>
      </c>
      <c r="L3230">
        <v>105.25</v>
      </c>
      <c r="M3230">
        <v>5576.3</v>
      </c>
      <c r="N3230">
        <v>53</v>
      </c>
      <c r="O3230">
        <v>0</v>
      </c>
    </row>
    <row r="3231" spans="1:15">
      <c r="A3231">
        <f t="shared" ca="1" si="50"/>
        <v>1</v>
      </c>
      <c r="B3231">
        <v>3230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4</v>
      </c>
      <c r="K3231">
        <v>0</v>
      </c>
      <c r="L3231">
        <v>94.2</v>
      </c>
      <c r="M3231">
        <v>1046.0999999999999</v>
      </c>
      <c r="N3231">
        <v>12</v>
      </c>
      <c r="O3231">
        <v>1</v>
      </c>
    </row>
    <row r="3232" spans="1:15">
      <c r="A3232">
        <f t="shared" ca="1" si="50"/>
        <v>0</v>
      </c>
      <c r="B3232">
        <v>3231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1</v>
      </c>
      <c r="J3232">
        <v>1</v>
      </c>
      <c r="K3232">
        <v>2</v>
      </c>
      <c r="L3232">
        <v>19.55</v>
      </c>
      <c r="M3232">
        <v>1245.5999999999999</v>
      </c>
      <c r="N3232">
        <v>63</v>
      </c>
      <c r="O3232">
        <v>0</v>
      </c>
    </row>
    <row r="3233" spans="1:15">
      <c r="A3233">
        <f t="shared" ca="1" si="50"/>
        <v>1</v>
      </c>
      <c r="B3233">
        <v>3232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1</v>
      </c>
      <c r="J3233">
        <v>8</v>
      </c>
      <c r="K3233">
        <v>0</v>
      </c>
      <c r="L3233">
        <v>84.45</v>
      </c>
      <c r="M3233">
        <v>1287.8499999999999</v>
      </c>
      <c r="N3233">
        <v>15</v>
      </c>
      <c r="O3233">
        <v>0</v>
      </c>
    </row>
    <row r="3234" spans="1:15">
      <c r="A3234">
        <f t="shared" ca="1" si="50"/>
        <v>0</v>
      </c>
      <c r="B3234">
        <v>3233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1</v>
      </c>
      <c r="I3234">
        <v>1</v>
      </c>
      <c r="J3234">
        <v>4</v>
      </c>
      <c r="K3234">
        <v>1</v>
      </c>
      <c r="L3234">
        <v>53.65</v>
      </c>
      <c r="M3234">
        <v>1939.35</v>
      </c>
      <c r="N3234">
        <v>36</v>
      </c>
      <c r="O3234">
        <v>0</v>
      </c>
    </row>
    <row r="3235" spans="1:15">
      <c r="A3235">
        <f t="shared" ca="1" si="50"/>
        <v>0</v>
      </c>
      <c r="B3235">
        <v>3234</v>
      </c>
      <c r="C3235">
        <v>1</v>
      </c>
      <c r="D3235">
        <v>1</v>
      </c>
      <c r="E3235">
        <v>1</v>
      </c>
      <c r="F3235">
        <v>0</v>
      </c>
      <c r="G3235">
        <v>2</v>
      </c>
      <c r="H3235">
        <v>1</v>
      </c>
      <c r="I3235">
        <v>0</v>
      </c>
      <c r="J3235">
        <v>2</v>
      </c>
      <c r="K3235">
        <v>0</v>
      </c>
      <c r="L3235">
        <v>29.9</v>
      </c>
      <c r="M3235">
        <v>118.25</v>
      </c>
      <c r="N3235">
        <v>4</v>
      </c>
      <c r="O3235">
        <v>0</v>
      </c>
    </row>
    <row r="3236" spans="1:15">
      <c r="A3236">
        <f t="shared" ca="1" si="50"/>
        <v>1</v>
      </c>
      <c r="B3236">
        <v>3235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1</v>
      </c>
      <c r="J3236">
        <v>1</v>
      </c>
      <c r="K3236">
        <v>2</v>
      </c>
      <c r="L3236">
        <v>19.7</v>
      </c>
      <c r="M3236">
        <v>452.55</v>
      </c>
      <c r="N3236">
        <v>24</v>
      </c>
      <c r="O3236">
        <v>0</v>
      </c>
    </row>
    <row r="3237" spans="1:15">
      <c r="A3237">
        <f t="shared" ca="1" si="50"/>
        <v>1</v>
      </c>
      <c r="B3237">
        <v>3236</v>
      </c>
      <c r="C3237">
        <v>0</v>
      </c>
      <c r="D3237">
        <v>0</v>
      </c>
      <c r="E3237">
        <v>0</v>
      </c>
      <c r="F3237">
        <v>0</v>
      </c>
      <c r="G3237">
        <v>2</v>
      </c>
      <c r="H3237">
        <v>1</v>
      </c>
      <c r="I3237">
        <v>0</v>
      </c>
      <c r="J3237">
        <v>5</v>
      </c>
      <c r="K3237">
        <v>1</v>
      </c>
      <c r="L3237">
        <v>43.7</v>
      </c>
      <c r="M3237">
        <v>2696.55</v>
      </c>
      <c r="N3237">
        <v>61</v>
      </c>
      <c r="O3237">
        <v>0</v>
      </c>
    </row>
    <row r="3238" spans="1:15">
      <c r="A3238">
        <f t="shared" ca="1" si="50"/>
        <v>0</v>
      </c>
      <c r="B3238">
        <v>3237</v>
      </c>
      <c r="C3238">
        <v>1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3</v>
      </c>
      <c r="K3238">
        <v>0</v>
      </c>
      <c r="L3238">
        <v>55.3</v>
      </c>
      <c r="M3238">
        <v>875.35</v>
      </c>
      <c r="N3238">
        <v>16</v>
      </c>
      <c r="O3238">
        <v>0</v>
      </c>
    </row>
    <row r="3239" spans="1:15">
      <c r="A3239">
        <f t="shared" ca="1" si="50"/>
        <v>0</v>
      </c>
      <c r="B3239">
        <v>3238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1</v>
      </c>
      <c r="J3239">
        <v>1</v>
      </c>
      <c r="K3239">
        <v>2</v>
      </c>
      <c r="L3239">
        <v>19.850000000000001</v>
      </c>
      <c r="M3239">
        <v>1267.05</v>
      </c>
      <c r="N3239">
        <v>65</v>
      </c>
      <c r="O3239">
        <v>0</v>
      </c>
    </row>
    <row r="3240" spans="1:15">
      <c r="A3240">
        <f t="shared" ca="1" si="50"/>
        <v>1</v>
      </c>
      <c r="B3240">
        <v>3239</v>
      </c>
      <c r="C3240">
        <v>0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1</v>
      </c>
      <c r="K3240">
        <v>2</v>
      </c>
      <c r="L3240">
        <v>19.649999999999999</v>
      </c>
      <c r="M3240">
        <v>494.9</v>
      </c>
      <c r="N3240">
        <v>26</v>
      </c>
      <c r="O3240">
        <v>0</v>
      </c>
    </row>
    <row r="3241" spans="1:15">
      <c r="A3241">
        <f t="shared" ca="1" si="50"/>
        <v>0</v>
      </c>
      <c r="B3241">
        <v>3240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1</v>
      </c>
      <c r="J3241">
        <v>3</v>
      </c>
      <c r="K3241">
        <v>0</v>
      </c>
      <c r="L3241">
        <v>49.45</v>
      </c>
      <c r="M3241">
        <v>799</v>
      </c>
      <c r="N3241">
        <v>16</v>
      </c>
      <c r="O3241">
        <v>0</v>
      </c>
    </row>
    <row r="3242" spans="1:15">
      <c r="A3242">
        <f t="shared" ca="1" si="50"/>
        <v>1</v>
      </c>
      <c r="B3242">
        <v>3241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1</v>
      </c>
      <c r="I3242">
        <v>1</v>
      </c>
      <c r="J3242">
        <v>6</v>
      </c>
      <c r="K3242">
        <v>1</v>
      </c>
      <c r="L3242">
        <v>106.55</v>
      </c>
      <c r="M3242">
        <v>5763.3</v>
      </c>
      <c r="N3242">
        <v>54</v>
      </c>
      <c r="O3242">
        <v>1</v>
      </c>
    </row>
    <row r="3243" spans="1:15">
      <c r="A3243">
        <f t="shared" ca="1" si="50"/>
        <v>1</v>
      </c>
      <c r="B3243">
        <v>3242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0</v>
      </c>
      <c r="L3243">
        <v>20.100000000000001</v>
      </c>
      <c r="M3243">
        <v>20.100000000000001</v>
      </c>
      <c r="N3243">
        <v>1</v>
      </c>
      <c r="O3243">
        <v>1</v>
      </c>
    </row>
    <row r="3244" spans="1:15">
      <c r="A3244">
        <f t="shared" ca="1" si="50"/>
        <v>1</v>
      </c>
      <c r="B3244">
        <v>3243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20.45</v>
      </c>
      <c r="M3244">
        <v>106.9</v>
      </c>
      <c r="N3244">
        <v>5</v>
      </c>
      <c r="O3244">
        <v>0</v>
      </c>
    </row>
    <row r="3245" spans="1:15">
      <c r="A3245">
        <f t="shared" ca="1" si="50"/>
        <v>1</v>
      </c>
      <c r="B3245">
        <v>3244</v>
      </c>
      <c r="C3245">
        <v>0</v>
      </c>
      <c r="D3245">
        <v>0</v>
      </c>
      <c r="E3245">
        <v>0</v>
      </c>
      <c r="F3245">
        <v>0</v>
      </c>
      <c r="G3245">
        <v>2</v>
      </c>
      <c r="H3245">
        <v>1</v>
      </c>
      <c r="I3245">
        <v>0</v>
      </c>
      <c r="J3245">
        <v>3</v>
      </c>
      <c r="K3245">
        <v>0</v>
      </c>
      <c r="L3245">
        <v>39.700000000000003</v>
      </c>
      <c r="M3245">
        <v>710.05</v>
      </c>
      <c r="N3245">
        <v>19</v>
      </c>
      <c r="O3245">
        <v>0</v>
      </c>
    </row>
    <row r="3246" spans="1:15">
      <c r="A3246">
        <f t="shared" ca="1" si="50"/>
        <v>1</v>
      </c>
      <c r="B3246">
        <v>3245</v>
      </c>
      <c r="C3246">
        <v>1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1</v>
      </c>
      <c r="J3246">
        <v>3</v>
      </c>
      <c r="K3246">
        <v>0</v>
      </c>
      <c r="L3246">
        <v>54.5</v>
      </c>
      <c r="M3246">
        <v>568.20000000000005</v>
      </c>
      <c r="N3246">
        <v>10</v>
      </c>
      <c r="O3246">
        <v>0</v>
      </c>
    </row>
    <row r="3247" spans="1:15">
      <c r="A3247">
        <f t="shared" ca="1" si="50"/>
        <v>1</v>
      </c>
      <c r="B3247">
        <v>3246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1</v>
      </c>
      <c r="I3247">
        <v>1</v>
      </c>
      <c r="J3247">
        <v>5</v>
      </c>
      <c r="K3247">
        <v>0</v>
      </c>
      <c r="L3247">
        <v>83.8</v>
      </c>
      <c r="M3247">
        <v>1900.25</v>
      </c>
      <c r="N3247">
        <v>23</v>
      </c>
      <c r="O3247">
        <v>1</v>
      </c>
    </row>
    <row r="3248" spans="1:15">
      <c r="A3248">
        <f t="shared" ca="1" si="50"/>
        <v>1</v>
      </c>
      <c r="B3248">
        <v>3247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1</v>
      </c>
      <c r="J3248">
        <v>3</v>
      </c>
      <c r="K3248">
        <v>0</v>
      </c>
      <c r="L3248">
        <v>55.15</v>
      </c>
      <c r="M3248">
        <v>159.15</v>
      </c>
      <c r="N3248">
        <v>3</v>
      </c>
      <c r="O3248">
        <v>1</v>
      </c>
    </row>
    <row r="3249" spans="1:15">
      <c r="A3249">
        <f t="shared" ca="1" si="50"/>
        <v>0</v>
      </c>
      <c r="B3249">
        <v>3248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7</v>
      </c>
      <c r="K3249">
        <v>2</v>
      </c>
      <c r="L3249">
        <v>111.6</v>
      </c>
      <c r="M3249">
        <v>8012.75</v>
      </c>
      <c r="N3249">
        <v>72</v>
      </c>
      <c r="O3249">
        <v>0</v>
      </c>
    </row>
    <row r="3250" spans="1:15">
      <c r="A3250">
        <f t="shared" ca="1" si="50"/>
        <v>1</v>
      </c>
      <c r="B3250">
        <v>3249</v>
      </c>
      <c r="C3250">
        <v>1</v>
      </c>
      <c r="D3250">
        <v>1</v>
      </c>
      <c r="E3250">
        <v>1</v>
      </c>
      <c r="F3250">
        <v>0</v>
      </c>
      <c r="G3250">
        <v>1</v>
      </c>
      <c r="H3250">
        <v>1</v>
      </c>
      <c r="I3250">
        <v>1</v>
      </c>
      <c r="J3250">
        <v>3</v>
      </c>
      <c r="K3250">
        <v>0</v>
      </c>
      <c r="L3250">
        <v>86.65</v>
      </c>
      <c r="M3250">
        <v>856.65</v>
      </c>
      <c r="N3250">
        <v>10</v>
      </c>
      <c r="O3250">
        <v>1</v>
      </c>
    </row>
    <row r="3251" spans="1:15">
      <c r="A3251">
        <f t="shared" ca="1" si="50"/>
        <v>1</v>
      </c>
      <c r="B3251">
        <v>3250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1</v>
      </c>
      <c r="I3251">
        <v>1</v>
      </c>
      <c r="J3251">
        <v>4</v>
      </c>
      <c r="K3251">
        <v>0</v>
      </c>
      <c r="L3251">
        <v>55.55</v>
      </c>
      <c r="M3251">
        <v>551.29999999999995</v>
      </c>
      <c r="N3251">
        <v>10</v>
      </c>
      <c r="O3251">
        <v>0</v>
      </c>
    </row>
    <row r="3252" spans="1:15">
      <c r="A3252">
        <f t="shared" ca="1" si="50"/>
        <v>1</v>
      </c>
      <c r="B3252">
        <v>3251</v>
      </c>
      <c r="C3252">
        <v>1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1</v>
      </c>
      <c r="K3252">
        <v>1</v>
      </c>
      <c r="L3252">
        <v>20.55</v>
      </c>
      <c r="M3252">
        <v>184.95</v>
      </c>
      <c r="N3252">
        <v>11</v>
      </c>
      <c r="O3252">
        <v>0</v>
      </c>
    </row>
    <row r="3253" spans="1:15">
      <c r="A3253">
        <f t="shared" ca="1" si="50"/>
        <v>1</v>
      </c>
      <c r="B3253">
        <v>3252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1</v>
      </c>
      <c r="I3253">
        <v>1</v>
      </c>
      <c r="J3253">
        <v>6</v>
      </c>
      <c r="K3253">
        <v>0</v>
      </c>
      <c r="L3253">
        <v>106.75</v>
      </c>
      <c r="M3253">
        <v>4056.75</v>
      </c>
      <c r="N3253">
        <v>37</v>
      </c>
      <c r="O3253">
        <v>1</v>
      </c>
    </row>
    <row r="3254" spans="1:15">
      <c r="A3254">
        <f t="shared" ca="1" si="50"/>
        <v>1</v>
      </c>
      <c r="B3254">
        <v>3253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4</v>
      </c>
      <c r="K3254">
        <v>1</v>
      </c>
      <c r="L3254">
        <v>62.1</v>
      </c>
      <c r="M3254">
        <v>1096.6500000000001</v>
      </c>
      <c r="N3254">
        <v>17</v>
      </c>
      <c r="O3254">
        <v>0</v>
      </c>
    </row>
    <row r="3255" spans="1:15">
      <c r="A3255">
        <f t="shared" ca="1" si="50"/>
        <v>1</v>
      </c>
      <c r="B3255">
        <v>3254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6</v>
      </c>
      <c r="K3255">
        <v>0</v>
      </c>
      <c r="L3255">
        <v>104.5</v>
      </c>
      <c r="M3255">
        <v>3684.95</v>
      </c>
      <c r="N3255">
        <v>36</v>
      </c>
      <c r="O3255">
        <v>0</v>
      </c>
    </row>
    <row r="3256" spans="1:15">
      <c r="A3256">
        <f t="shared" ca="1" si="50"/>
        <v>1</v>
      </c>
      <c r="B3256">
        <v>3255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6</v>
      </c>
      <c r="K3256">
        <v>0</v>
      </c>
      <c r="L3256">
        <v>101.8</v>
      </c>
      <c r="M3256">
        <v>1752.45</v>
      </c>
      <c r="N3256">
        <v>17</v>
      </c>
      <c r="O3256">
        <v>0</v>
      </c>
    </row>
    <row r="3257" spans="1:15">
      <c r="A3257">
        <f t="shared" ca="1" si="50"/>
        <v>0</v>
      </c>
      <c r="B3257">
        <v>3256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7</v>
      </c>
      <c r="K3257">
        <v>1</v>
      </c>
      <c r="L3257">
        <v>110.6</v>
      </c>
      <c r="M3257">
        <v>7210.85</v>
      </c>
      <c r="N3257">
        <v>66</v>
      </c>
      <c r="O3257">
        <v>0</v>
      </c>
    </row>
    <row r="3258" spans="1:15">
      <c r="A3258">
        <f t="shared" ca="1" si="50"/>
        <v>1</v>
      </c>
      <c r="B3258">
        <v>3257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1</v>
      </c>
      <c r="I3258">
        <v>1</v>
      </c>
      <c r="J3258">
        <v>8</v>
      </c>
      <c r="K3258">
        <v>1</v>
      </c>
      <c r="L3258">
        <v>84.9</v>
      </c>
      <c r="M3258">
        <v>5264.5</v>
      </c>
      <c r="N3258">
        <v>61</v>
      </c>
      <c r="O3258">
        <v>0</v>
      </c>
    </row>
    <row r="3259" spans="1:15">
      <c r="A3259">
        <f t="shared" ca="1" si="50"/>
        <v>0</v>
      </c>
      <c r="B3259">
        <v>3258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5</v>
      </c>
      <c r="K3259">
        <v>0</v>
      </c>
      <c r="L3259">
        <v>93.2</v>
      </c>
      <c r="M3259">
        <v>2157.3000000000002</v>
      </c>
      <c r="N3259">
        <v>22</v>
      </c>
      <c r="O3259">
        <v>0</v>
      </c>
    </row>
    <row r="3260" spans="1:15">
      <c r="A3260">
        <f t="shared" ca="1" si="50"/>
        <v>1</v>
      </c>
      <c r="B3260">
        <v>3259</v>
      </c>
      <c r="C3260">
        <v>1</v>
      </c>
      <c r="D3260">
        <v>0</v>
      </c>
      <c r="E3260">
        <v>0</v>
      </c>
      <c r="F3260">
        <v>0</v>
      </c>
      <c r="G3260">
        <v>2</v>
      </c>
      <c r="H3260">
        <v>1</v>
      </c>
      <c r="I3260">
        <v>0</v>
      </c>
      <c r="J3260">
        <v>1</v>
      </c>
      <c r="K3260">
        <v>0</v>
      </c>
      <c r="L3260">
        <v>24.4</v>
      </c>
      <c r="M3260">
        <v>24.4</v>
      </c>
      <c r="N3260">
        <v>1</v>
      </c>
      <c r="O3260">
        <v>0</v>
      </c>
    </row>
    <row r="3261" spans="1:15">
      <c r="A3261">
        <f t="shared" ca="1" si="50"/>
        <v>0</v>
      </c>
      <c r="B3261">
        <v>3260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2</v>
      </c>
      <c r="K3261">
        <v>0</v>
      </c>
      <c r="L3261">
        <v>70.55</v>
      </c>
      <c r="M3261">
        <v>433.95</v>
      </c>
      <c r="N3261">
        <v>6</v>
      </c>
      <c r="O3261">
        <v>0</v>
      </c>
    </row>
    <row r="3262" spans="1:15">
      <c r="A3262">
        <f t="shared" ca="1" si="50"/>
        <v>0</v>
      </c>
      <c r="B3262">
        <v>3261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4</v>
      </c>
      <c r="K3262">
        <v>0</v>
      </c>
      <c r="L3262">
        <v>78.45</v>
      </c>
      <c r="M3262">
        <v>2435.15</v>
      </c>
      <c r="N3262">
        <v>31</v>
      </c>
      <c r="O3262">
        <v>1</v>
      </c>
    </row>
    <row r="3263" spans="1:15">
      <c r="A3263">
        <f t="shared" ca="1" si="50"/>
        <v>0</v>
      </c>
      <c r="B3263">
        <v>3262</v>
      </c>
      <c r="C3263">
        <v>0</v>
      </c>
      <c r="D3263">
        <v>0</v>
      </c>
      <c r="E3263">
        <v>1</v>
      </c>
      <c r="F3263">
        <v>1</v>
      </c>
      <c r="G3263">
        <v>0</v>
      </c>
      <c r="H3263">
        <v>1</v>
      </c>
      <c r="I3263">
        <v>1</v>
      </c>
      <c r="J3263">
        <v>8</v>
      </c>
      <c r="K3263">
        <v>2</v>
      </c>
      <c r="L3263">
        <v>85</v>
      </c>
      <c r="M3263">
        <v>5607.75</v>
      </c>
      <c r="N3263">
        <v>68</v>
      </c>
      <c r="O3263">
        <v>0</v>
      </c>
    </row>
    <row r="3264" spans="1:15">
      <c r="A3264">
        <f t="shared" ca="1" si="50"/>
        <v>0</v>
      </c>
      <c r="B3264">
        <v>3263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4</v>
      </c>
      <c r="K3264">
        <v>0</v>
      </c>
      <c r="L3264">
        <v>87.45</v>
      </c>
      <c r="M3264">
        <v>2874.15</v>
      </c>
      <c r="N3264">
        <v>34</v>
      </c>
      <c r="O3264">
        <v>1</v>
      </c>
    </row>
    <row r="3265" spans="1:15">
      <c r="A3265">
        <f t="shared" ca="1" si="50"/>
        <v>1</v>
      </c>
      <c r="B3265">
        <v>3264</v>
      </c>
      <c r="C3265">
        <v>0</v>
      </c>
      <c r="D3265">
        <v>0</v>
      </c>
      <c r="E3265">
        <v>1</v>
      </c>
      <c r="F3265">
        <v>1</v>
      </c>
      <c r="G3265">
        <v>0</v>
      </c>
      <c r="H3265">
        <v>1</v>
      </c>
      <c r="I3265">
        <v>1</v>
      </c>
      <c r="J3265">
        <v>5</v>
      </c>
      <c r="K3265">
        <v>0</v>
      </c>
      <c r="L3265">
        <v>85.8</v>
      </c>
      <c r="M3265">
        <v>4433.3</v>
      </c>
      <c r="N3265">
        <v>52</v>
      </c>
      <c r="O3265">
        <v>0</v>
      </c>
    </row>
    <row r="3266" spans="1:15">
      <c r="A3266">
        <f t="shared" ca="1" si="50"/>
        <v>1</v>
      </c>
      <c r="B3266">
        <v>3265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1</v>
      </c>
      <c r="I3266">
        <v>1</v>
      </c>
      <c r="J3266">
        <v>5</v>
      </c>
      <c r="K3266">
        <v>0</v>
      </c>
      <c r="L3266">
        <v>91.1</v>
      </c>
      <c r="M3266">
        <v>964.35</v>
      </c>
      <c r="N3266">
        <v>10</v>
      </c>
      <c r="O3266">
        <v>0</v>
      </c>
    </row>
    <row r="3267" spans="1:15">
      <c r="A3267">
        <f t="shared" ref="A3267:A3330" ca="1" si="51">IF(RAND()&lt;=0.6,1,0)</f>
        <v>1</v>
      </c>
      <c r="B3267">
        <v>3266</v>
      </c>
      <c r="C3267">
        <v>1</v>
      </c>
      <c r="D3267">
        <v>0</v>
      </c>
      <c r="E3267">
        <v>1</v>
      </c>
      <c r="F3267">
        <v>1</v>
      </c>
      <c r="G3267">
        <v>0</v>
      </c>
      <c r="H3267">
        <v>1</v>
      </c>
      <c r="I3267">
        <v>1</v>
      </c>
      <c r="J3267">
        <v>2</v>
      </c>
      <c r="K3267">
        <v>0</v>
      </c>
      <c r="L3267">
        <v>70.75</v>
      </c>
      <c r="M3267">
        <v>1974.8</v>
      </c>
      <c r="N3267">
        <v>29</v>
      </c>
      <c r="O3267">
        <v>1</v>
      </c>
    </row>
    <row r="3268" spans="1:15">
      <c r="A3268">
        <f t="shared" ca="1" si="51"/>
        <v>1</v>
      </c>
      <c r="B3268">
        <v>3267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1</v>
      </c>
      <c r="K3268">
        <v>2</v>
      </c>
      <c r="L3268">
        <v>20.100000000000001</v>
      </c>
      <c r="M3268">
        <v>1460.85</v>
      </c>
      <c r="N3268">
        <v>72</v>
      </c>
      <c r="O3268">
        <v>0</v>
      </c>
    </row>
    <row r="3269" spans="1:15">
      <c r="A3269">
        <f t="shared" ca="1" si="51"/>
        <v>0</v>
      </c>
      <c r="B3269">
        <v>3268</v>
      </c>
      <c r="C3269">
        <v>1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1</v>
      </c>
      <c r="J3269">
        <v>1</v>
      </c>
      <c r="K3269">
        <v>1</v>
      </c>
      <c r="L3269">
        <v>20.05</v>
      </c>
      <c r="M3269">
        <v>951.55</v>
      </c>
      <c r="N3269">
        <v>47</v>
      </c>
      <c r="O3269">
        <v>0</v>
      </c>
    </row>
    <row r="3270" spans="1:15">
      <c r="A3270">
        <f t="shared" ca="1" si="51"/>
        <v>1</v>
      </c>
      <c r="B3270">
        <v>3269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5</v>
      </c>
      <c r="K3270">
        <v>1</v>
      </c>
      <c r="L3270">
        <v>74.8</v>
      </c>
      <c r="M3270">
        <v>1821.2</v>
      </c>
      <c r="N3270">
        <v>24</v>
      </c>
      <c r="O3270">
        <v>0</v>
      </c>
    </row>
    <row r="3271" spans="1:15">
      <c r="A3271">
        <f t="shared" ca="1" si="51"/>
        <v>0</v>
      </c>
      <c r="B3271">
        <v>3270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1</v>
      </c>
      <c r="K3271">
        <v>1</v>
      </c>
      <c r="L3271">
        <v>24.8</v>
      </c>
      <c r="M3271">
        <v>1600.95</v>
      </c>
      <c r="N3271">
        <v>65</v>
      </c>
      <c r="O3271">
        <v>0</v>
      </c>
    </row>
    <row r="3272" spans="1:15">
      <c r="A3272">
        <f t="shared" ca="1" si="51"/>
        <v>1</v>
      </c>
      <c r="B3272">
        <v>3271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1</v>
      </c>
      <c r="J3272">
        <v>5</v>
      </c>
      <c r="K3272">
        <v>0</v>
      </c>
      <c r="L3272">
        <v>100.85</v>
      </c>
      <c r="M3272">
        <v>399.25</v>
      </c>
      <c r="N3272">
        <v>4</v>
      </c>
      <c r="O3272">
        <v>0</v>
      </c>
    </row>
    <row r="3273" spans="1:15">
      <c r="A3273">
        <f t="shared" ca="1" si="51"/>
        <v>1</v>
      </c>
      <c r="B3273">
        <v>3272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1</v>
      </c>
      <c r="I3273">
        <v>1</v>
      </c>
      <c r="J3273">
        <v>5</v>
      </c>
      <c r="K3273">
        <v>0</v>
      </c>
      <c r="L3273">
        <v>101.35</v>
      </c>
      <c r="M3273">
        <v>1218.55</v>
      </c>
      <c r="N3273">
        <v>12</v>
      </c>
      <c r="O3273">
        <v>1</v>
      </c>
    </row>
    <row r="3274" spans="1:15">
      <c r="A3274">
        <f t="shared" ca="1" si="51"/>
        <v>0</v>
      </c>
      <c r="B3274">
        <v>3273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1</v>
      </c>
      <c r="J3274">
        <v>3</v>
      </c>
      <c r="K3274">
        <v>0</v>
      </c>
      <c r="L3274">
        <v>81.7</v>
      </c>
      <c r="M3274">
        <v>81.7</v>
      </c>
      <c r="N3274">
        <v>1</v>
      </c>
      <c r="O3274">
        <v>1</v>
      </c>
    </row>
    <row r="3275" spans="1:15">
      <c r="A3275">
        <f t="shared" ca="1" si="51"/>
        <v>0</v>
      </c>
      <c r="B3275">
        <v>3274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2</v>
      </c>
      <c r="K3275">
        <v>0</v>
      </c>
      <c r="L3275">
        <v>68.25</v>
      </c>
      <c r="M3275">
        <v>2171.15</v>
      </c>
      <c r="N3275">
        <v>33</v>
      </c>
      <c r="O3275">
        <v>1</v>
      </c>
    </row>
    <row r="3276" spans="1:15">
      <c r="A3276">
        <f t="shared" ca="1" si="51"/>
        <v>1</v>
      </c>
      <c r="B3276">
        <v>3275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7</v>
      </c>
      <c r="K3276">
        <v>0</v>
      </c>
      <c r="L3276">
        <v>105.1</v>
      </c>
      <c r="M3276">
        <v>3634.8</v>
      </c>
      <c r="N3276">
        <v>34</v>
      </c>
      <c r="O3276">
        <v>0</v>
      </c>
    </row>
    <row r="3277" spans="1:15">
      <c r="A3277">
        <f t="shared" ca="1" si="51"/>
        <v>1</v>
      </c>
      <c r="B3277">
        <v>3276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2</v>
      </c>
      <c r="L3277">
        <v>20.399999999999999</v>
      </c>
      <c r="M3277">
        <v>292.39999999999998</v>
      </c>
      <c r="N3277">
        <v>14</v>
      </c>
      <c r="O3277">
        <v>0</v>
      </c>
    </row>
    <row r="3278" spans="1:15">
      <c r="A3278">
        <f t="shared" ca="1" si="51"/>
        <v>1</v>
      </c>
      <c r="B3278">
        <v>3277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3</v>
      </c>
      <c r="K3278">
        <v>0</v>
      </c>
      <c r="L3278">
        <v>79.150000000000006</v>
      </c>
      <c r="M3278">
        <v>317.25</v>
      </c>
      <c r="N3278">
        <v>4</v>
      </c>
      <c r="O3278">
        <v>1</v>
      </c>
    </row>
    <row r="3279" spans="1:15">
      <c r="A3279">
        <f t="shared" ca="1" si="51"/>
        <v>1</v>
      </c>
      <c r="B3279">
        <v>3278</v>
      </c>
      <c r="C3279">
        <v>1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20</v>
      </c>
      <c r="M3279">
        <v>218.55</v>
      </c>
      <c r="N3279">
        <v>13</v>
      </c>
      <c r="O3279">
        <v>0</v>
      </c>
    </row>
    <row r="3280" spans="1:15">
      <c r="A3280">
        <f t="shared" ca="1" si="51"/>
        <v>1</v>
      </c>
      <c r="B3280">
        <v>3279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6</v>
      </c>
      <c r="K3280">
        <v>2</v>
      </c>
      <c r="L3280">
        <v>79.400000000000006</v>
      </c>
      <c r="M3280">
        <v>5071.8999999999996</v>
      </c>
      <c r="N3280">
        <v>65</v>
      </c>
      <c r="O3280">
        <v>0</v>
      </c>
    </row>
    <row r="3281" spans="1:15">
      <c r="A3281">
        <f t="shared" ca="1" si="51"/>
        <v>1</v>
      </c>
      <c r="B3281">
        <v>3280</v>
      </c>
      <c r="C3281">
        <v>1</v>
      </c>
      <c r="D3281">
        <v>0</v>
      </c>
      <c r="E3281">
        <v>1</v>
      </c>
      <c r="F3281">
        <v>1</v>
      </c>
      <c r="G3281">
        <v>0</v>
      </c>
      <c r="H3281">
        <v>1</v>
      </c>
      <c r="I3281">
        <v>1</v>
      </c>
      <c r="J3281">
        <v>4</v>
      </c>
      <c r="K3281">
        <v>1</v>
      </c>
      <c r="L3281">
        <v>57.2</v>
      </c>
      <c r="M3281">
        <v>1423.35</v>
      </c>
      <c r="N3281">
        <v>23</v>
      </c>
      <c r="O3281">
        <v>0</v>
      </c>
    </row>
    <row r="3282" spans="1:15">
      <c r="A3282">
        <f t="shared" ca="1" si="51"/>
        <v>1</v>
      </c>
      <c r="B3282">
        <v>3281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1</v>
      </c>
      <c r="J3282">
        <v>5</v>
      </c>
      <c r="K3282">
        <v>2</v>
      </c>
      <c r="L3282">
        <v>58.6</v>
      </c>
      <c r="M3282">
        <v>3068.6</v>
      </c>
      <c r="N3282">
        <v>55</v>
      </c>
      <c r="O3282">
        <v>0</v>
      </c>
    </row>
    <row r="3283" spans="1:15">
      <c r="A3283">
        <f t="shared" ca="1" si="51"/>
        <v>1</v>
      </c>
      <c r="B3283">
        <v>3282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1</v>
      </c>
      <c r="J3283">
        <v>5</v>
      </c>
      <c r="K3283">
        <v>2</v>
      </c>
      <c r="L3283">
        <v>94.8</v>
      </c>
      <c r="M3283">
        <v>4690.6499999999996</v>
      </c>
      <c r="N3283">
        <v>49</v>
      </c>
      <c r="O3283">
        <v>0</v>
      </c>
    </row>
    <row r="3284" spans="1:15">
      <c r="A3284">
        <f t="shared" ca="1" si="51"/>
        <v>1</v>
      </c>
      <c r="B3284">
        <v>3283</v>
      </c>
      <c r="C3284">
        <v>1</v>
      </c>
      <c r="D3284">
        <v>0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6</v>
      </c>
      <c r="K3284">
        <v>1</v>
      </c>
      <c r="L3284">
        <v>102.5</v>
      </c>
      <c r="M3284">
        <v>6157.6</v>
      </c>
      <c r="N3284">
        <v>60</v>
      </c>
      <c r="O3284">
        <v>0</v>
      </c>
    </row>
    <row r="3285" spans="1:15">
      <c r="A3285">
        <f t="shared" ca="1" si="51"/>
        <v>1</v>
      </c>
      <c r="B3285">
        <v>3284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1</v>
      </c>
      <c r="L3285">
        <v>20.350000000000001</v>
      </c>
      <c r="M3285">
        <v>1442.65</v>
      </c>
      <c r="N3285">
        <v>69</v>
      </c>
      <c r="O3285">
        <v>0</v>
      </c>
    </row>
    <row r="3286" spans="1:15">
      <c r="A3286">
        <f t="shared" ca="1" si="51"/>
        <v>1</v>
      </c>
      <c r="B3286">
        <v>3285</v>
      </c>
      <c r="C3286">
        <v>1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1</v>
      </c>
      <c r="J3286">
        <v>3</v>
      </c>
      <c r="K3286">
        <v>0</v>
      </c>
      <c r="L3286">
        <v>84.9</v>
      </c>
      <c r="M3286">
        <v>3369.05</v>
      </c>
      <c r="N3286">
        <v>40</v>
      </c>
      <c r="O3286">
        <v>0</v>
      </c>
    </row>
    <row r="3287" spans="1:15">
      <c r="A3287">
        <f t="shared" ca="1" si="51"/>
        <v>1</v>
      </c>
      <c r="B3287">
        <v>3286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6</v>
      </c>
      <c r="K3287">
        <v>2</v>
      </c>
      <c r="L3287">
        <v>69.2</v>
      </c>
      <c r="M3287">
        <v>4671.6499999999996</v>
      </c>
      <c r="N3287">
        <v>67</v>
      </c>
      <c r="O3287">
        <v>0</v>
      </c>
    </row>
    <row r="3288" spans="1:15">
      <c r="A3288">
        <f t="shared" ca="1" si="51"/>
        <v>1</v>
      </c>
      <c r="B3288">
        <v>3287</v>
      </c>
      <c r="C3288">
        <v>1</v>
      </c>
      <c r="D3288">
        <v>1</v>
      </c>
      <c r="E3288">
        <v>0</v>
      </c>
      <c r="F3288">
        <v>0</v>
      </c>
      <c r="G3288">
        <v>1</v>
      </c>
      <c r="H3288">
        <v>1</v>
      </c>
      <c r="I3288">
        <v>1</v>
      </c>
      <c r="J3288">
        <v>4</v>
      </c>
      <c r="K3288">
        <v>0</v>
      </c>
      <c r="L3288">
        <v>95.45</v>
      </c>
      <c r="M3288">
        <v>3474.05</v>
      </c>
      <c r="N3288">
        <v>35</v>
      </c>
      <c r="O3288">
        <v>1</v>
      </c>
    </row>
    <row r="3289" spans="1:15">
      <c r="A3289">
        <f t="shared" ca="1" si="51"/>
        <v>1</v>
      </c>
      <c r="B3289">
        <v>3288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5</v>
      </c>
      <c r="K3289">
        <v>1</v>
      </c>
      <c r="L3289">
        <v>100.95</v>
      </c>
      <c r="M3289">
        <v>1875.55</v>
      </c>
      <c r="N3289">
        <v>19</v>
      </c>
      <c r="O3289">
        <v>1</v>
      </c>
    </row>
    <row r="3290" spans="1:15">
      <c r="A3290">
        <f t="shared" ca="1" si="51"/>
        <v>1</v>
      </c>
      <c r="B3290">
        <v>3289</v>
      </c>
      <c r="C3290">
        <v>0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1</v>
      </c>
      <c r="J3290">
        <v>1</v>
      </c>
      <c r="K3290">
        <v>2</v>
      </c>
      <c r="L3290">
        <v>20.85</v>
      </c>
      <c r="M3290">
        <v>272.35000000000002</v>
      </c>
      <c r="N3290">
        <v>13</v>
      </c>
      <c r="O3290">
        <v>0</v>
      </c>
    </row>
    <row r="3291" spans="1:15">
      <c r="A3291">
        <f t="shared" ca="1" si="51"/>
        <v>1</v>
      </c>
      <c r="B3291">
        <v>3290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1</v>
      </c>
      <c r="I3291">
        <v>1</v>
      </c>
      <c r="J3291">
        <v>4</v>
      </c>
      <c r="K3291">
        <v>0</v>
      </c>
      <c r="L3291">
        <v>88.5</v>
      </c>
      <c r="M3291">
        <v>3645.05</v>
      </c>
      <c r="N3291">
        <v>41</v>
      </c>
      <c r="O3291">
        <v>0</v>
      </c>
    </row>
    <row r="3292" spans="1:15">
      <c r="A3292">
        <f t="shared" ca="1" si="51"/>
        <v>0</v>
      </c>
      <c r="B3292">
        <v>3291</v>
      </c>
      <c r="C3292">
        <v>0</v>
      </c>
      <c r="D3292">
        <v>0</v>
      </c>
      <c r="E3292">
        <v>0</v>
      </c>
      <c r="F3292">
        <v>0</v>
      </c>
      <c r="G3292">
        <v>2</v>
      </c>
      <c r="H3292">
        <v>1</v>
      </c>
      <c r="I3292">
        <v>0</v>
      </c>
      <c r="J3292">
        <v>3</v>
      </c>
      <c r="K3292">
        <v>0</v>
      </c>
      <c r="L3292">
        <v>35</v>
      </c>
      <c r="M3292">
        <v>135.75</v>
      </c>
      <c r="N3292">
        <v>4</v>
      </c>
      <c r="O3292">
        <v>0</v>
      </c>
    </row>
    <row r="3293" spans="1:15">
      <c r="A3293">
        <f t="shared" ca="1" si="51"/>
        <v>0</v>
      </c>
      <c r="B3293">
        <v>3292</v>
      </c>
      <c r="C3293">
        <v>0</v>
      </c>
      <c r="D3293">
        <v>0</v>
      </c>
      <c r="E3293">
        <v>1</v>
      </c>
      <c r="F3293">
        <v>1</v>
      </c>
      <c r="G3293">
        <v>0</v>
      </c>
      <c r="H3293">
        <v>1</v>
      </c>
      <c r="I3293">
        <v>1</v>
      </c>
      <c r="J3293">
        <v>4</v>
      </c>
      <c r="K3293">
        <v>0</v>
      </c>
      <c r="L3293">
        <v>55.15</v>
      </c>
      <c r="M3293">
        <v>1319.85</v>
      </c>
      <c r="N3293">
        <v>24</v>
      </c>
      <c r="O3293">
        <v>0</v>
      </c>
    </row>
    <row r="3294" spans="1:15">
      <c r="A3294">
        <f t="shared" ca="1" si="51"/>
        <v>1</v>
      </c>
      <c r="B3294">
        <v>3293</v>
      </c>
      <c r="C3294">
        <v>0</v>
      </c>
      <c r="D3294">
        <v>0</v>
      </c>
      <c r="E3294">
        <v>0</v>
      </c>
      <c r="F3294">
        <v>0</v>
      </c>
      <c r="G3294">
        <v>2</v>
      </c>
      <c r="H3294">
        <v>1</v>
      </c>
      <c r="I3294">
        <v>0</v>
      </c>
      <c r="J3294">
        <v>4</v>
      </c>
      <c r="K3294">
        <v>0</v>
      </c>
      <c r="L3294">
        <v>50.95</v>
      </c>
      <c r="M3294">
        <v>229.4</v>
      </c>
      <c r="N3294">
        <v>5</v>
      </c>
      <c r="O3294">
        <v>0</v>
      </c>
    </row>
    <row r="3295" spans="1:15">
      <c r="A3295">
        <f t="shared" ca="1" si="51"/>
        <v>1</v>
      </c>
      <c r="B3295">
        <v>3294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4</v>
      </c>
      <c r="K3295">
        <v>0</v>
      </c>
      <c r="L3295">
        <v>64</v>
      </c>
      <c r="M3295">
        <v>370.25</v>
      </c>
      <c r="N3295">
        <v>5</v>
      </c>
      <c r="O3295">
        <v>0</v>
      </c>
    </row>
    <row r="3296" spans="1:15">
      <c r="A3296">
        <f t="shared" ca="1" si="51"/>
        <v>0</v>
      </c>
      <c r="B3296">
        <v>3295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1</v>
      </c>
      <c r="J3296">
        <v>2</v>
      </c>
      <c r="K3296">
        <v>0</v>
      </c>
      <c r="L3296">
        <v>69.099999999999994</v>
      </c>
      <c r="M3296">
        <v>69.099999999999994</v>
      </c>
      <c r="N3296">
        <v>1</v>
      </c>
      <c r="O3296">
        <v>1</v>
      </c>
    </row>
    <row r="3297" spans="1:15">
      <c r="A3297">
        <f t="shared" ca="1" si="51"/>
        <v>1</v>
      </c>
      <c r="B3297">
        <v>3296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7</v>
      </c>
      <c r="K3297">
        <v>2</v>
      </c>
      <c r="L3297">
        <v>80.2</v>
      </c>
      <c r="M3297">
        <v>5714.2</v>
      </c>
      <c r="N3297">
        <v>72</v>
      </c>
      <c r="O3297">
        <v>0</v>
      </c>
    </row>
    <row r="3298" spans="1:15">
      <c r="A3298">
        <f t="shared" ca="1" si="51"/>
        <v>1</v>
      </c>
      <c r="B3298">
        <v>3297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3</v>
      </c>
      <c r="K3298">
        <v>0</v>
      </c>
      <c r="L3298">
        <v>49.3</v>
      </c>
      <c r="M3298">
        <v>1233.25</v>
      </c>
      <c r="N3298">
        <v>24</v>
      </c>
      <c r="O3298">
        <v>0</v>
      </c>
    </row>
    <row r="3299" spans="1:15">
      <c r="A3299">
        <f t="shared" ca="1" si="51"/>
        <v>1</v>
      </c>
      <c r="B3299">
        <v>3298</v>
      </c>
      <c r="C3299">
        <v>0</v>
      </c>
      <c r="D3299">
        <v>0</v>
      </c>
      <c r="E3299">
        <v>1</v>
      </c>
      <c r="F3299">
        <v>0</v>
      </c>
      <c r="G3299">
        <v>1</v>
      </c>
      <c r="H3299">
        <v>1</v>
      </c>
      <c r="I3299">
        <v>1</v>
      </c>
      <c r="J3299">
        <v>7</v>
      </c>
      <c r="K3299">
        <v>2</v>
      </c>
      <c r="L3299">
        <v>84.35</v>
      </c>
      <c r="M3299">
        <v>3571.6</v>
      </c>
      <c r="N3299">
        <v>42</v>
      </c>
      <c r="O3299">
        <v>0</v>
      </c>
    </row>
    <row r="3300" spans="1:15">
      <c r="A3300">
        <f t="shared" ca="1" si="51"/>
        <v>1</v>
      </c>
      <c r="B3300">
        <v>3299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1</v>
      </c>
      <c r="K3300">
        <v>0</v>
      </c>
      <c r="L3300">
        <v>20.05</v>
      </c>
      <c r="M3300">
        <v>83.3</v>
      </c>
      <c r="N3300">
        <v>4</v>
      </c>
      <c r="O3300">
        <v>0</v>
      </c>
    </row>
    <row r="3301" spans="1:15">
      <c r="A3301">
        <f t="shared" ca="1" si="51"/>
        <v>1</v>
      </c>
      <c r="B3301">
        <v>3300</v>
      </c>
      <c r="C3301">
        <v>1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8</v>
      </c>
      <c r="K3301">
        <v>1</v>
      </c>
      <c r="L3301">
        <v>117.2</v>
      </c>
      <c r="M3301">
        <v>8035.95</v>
      </c>
      <c r="N3301">
        <v>68</v>
      </c>
      <c r="O3301">
        <v>0</v>
      </c>
    </row>
    <row r="3302" spans="1:15">
      <c r="A3302">
        <f t="shared" ca="1" si="51"/>
        <v>0</v>
      </c>
      <c r="B3302">
        <v>3301</v>
      </c>
      <c r="C3302">
        <v>0</v>
      </c>
      <c r="D3302">
        <v>0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1</v>
      </c>
      <c r="K3302">
        <v>1</v>
      </c>
      <c r="L3302">
        <v>20.100000000000001</v>
      </c>
      <c r="M3302">
        <v>579.4</v>
      </c>
      <c r="N3302">
        <v>33</v>
      </c>
      <c r="O3302">
        <v>0</v>
      </c>
    </row>
    <row r="3303" spans="1:15">
      <c r="A3303">
        <f t="shared" ca="1" si="51"/>
        <v>1</v>
      </c>
      <c r="B3303">
        <v>3302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2</v>
      </c>
      <c r="K3303">
        <v>0</v>
      </c>
      <c r="L3303">
        <v>69.599999999999994</v>
      </c>
      <c r="M3303">
        <v>69.599999999999994</v>
      </c>
      <c r="N3303">
        <v>1</v>
      </c>
      <c r="O3303">
        <v>1</v>
      </c>
    </row>
    <row r="3304" spans="1:15">
      <c r="A3304">
        <f t="shared" ca="1" si="51"/>
        <v>0</v>
      </c>
      <c r="B3304">
        <v>3303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1</v>
      </c>
      <c r="J3304">
        <v>6</v>
      </c>
      <c r="K3304">
        <v>1</v>
      </c>
      <c r="L3304">
        <v>103.45</v>
      </c>
      <c r="M3304">
        <v>3066.45</v>
      </c>
      <c r="N3304">
        <v>31</v>
      </c>
      <c r="O3304">
        <v>1</v>
      </c>
    </row>
    <row r="3305" spans="1:15">
      <c r="A3305">
        <f t="shared" ca="1" si="51"/>
        <v>1</v>
      </c>
      <c r="B3305">
        <v>3304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1</v>
      </c>
      <c r="J3305">
        <v>3</v>
      </c>
      <c r="K3305">
        <v>0</v>
      </c>
      <c r="L3305">
        <v>77.95</v>
      </c>
      <c r="M3305">
        <v>305.55</v>
      </c>
      <c r="N3305">
        <v>4</v>
      </c>
      <c r="O3305">
        <v>1</v>
      </c>
    </row>
    <row r="3306" spans="1:15">
      <c r="A3306">
        <f t="shared" ca="1" si="51"/>
        <v>1</v>
      </c>
      <c r="B3306">
        <v>3305</v>
      </c>
      <c r="C3306">
        <v>1</v>
      </c>
      <c r="D3306">
        <v>1</v>
      </c>
      <c r="E3306">
        <v>1</v>
      </c>
      <c r="F3306">
        <v>0</v>
      </c>
      <c r="G3306">
        <v>1</v>
      </c>
      <c r="H3306">
        <v>1</v>
      </c>
      <c r="I3306">
        <v>1</v>
      </c>
      <c r="J3306">
        <v>7</v>
      </c>
      <c r="K3306">
        <v>2</v>
      </c>
      <c r="L3306">
        <v>109.95</v>
      </c>
      <c r="M3306">
        <v>7634.25</v>
      </c>
      <c r="N3306">
        <v>69</v>
      </c>
      <c r="O3306">
        <v>0</v>
      </c>
    </row>
    <row r="3307" spans="1:15">
      <c r="A3307">
        <f t="shared" ca="1" si="51"/>
        <v>0</v>
      </c>
      <c r="B3307">
        <v>3306</v>
      </c>
      <c r="C3307">
        <v>1</v>
      </c>
      <c r="D3307">
        <v>1</v>
      </c>
      <c r="E3307">
        <v>0</v>
      </c>
      <c r="F3307">
        <v>0</v>
      </c>
      <c r="G3307">
        <v>1</v>
      </c>
      <c r="H3307">
        <v>1</v>
      </c>
      <c r="I3307">
        <v>1</v>
      </c>
      <c r="J3307">
        <v>4</v>
      </c>
      <c r="K3307">
        <v>0</v>
      </c>
      <c r="L3307">
        <v>94.75</v>
      </c>
      <c r="M3307">
        <v>3653</v>
      </c>
      <c r="N3307">
        <v>38</v>
      </c>
      <c r="O3307">
        <v>0</v>
      </c>
    </row>
    <row r="3308" spans="1:15">
      <c r="A3308">
        <f t="shared" ca="1" si="51"/>
        <v>0</v>
      </c>
      <c r="B3308">
        <v>3307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4</v>
      </c>
      <c r="K3308">
        <v>0</v>
      </c>
      <c r="L3308">
        <v>80</v>
      </c>
      <c r="M3308">
        <v>241.3</v>
      </c>
      <c r="N3308">
        <v>3</v>
      </c>
      <c r="O3308">
        <v>0</v>
      </c>
    </row>
    <row r="3309" spans="1:15">
      <c r="A3309">
        <f t="shared" ca="1" si="51"/>
        <v>0</v>
      </c>
      <c r="B3309">
        <v>3308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6</v>
      </c>
      <c r="K3309">
        <v>2</v>
      </c>
      <c r="L3309">
        <v>79.650000000000006</v>
      </c>
      <c r="M3309">
        <v>3870.3</v>
      </c>
      <c r="N3309">
        <v>48</v>
      </c>
      <c r="O3309">
        <v>0</v>
      </c>
    </row>
    <row r="3310" spans="1:15">
      <c r="A3310">
        <f t="shared" ca="1" si="51"/>
        <v>0</v>
      </c>
      <c r="B3310">
        <v>3309</v>
      </c>
      <c r="C3310">
        <v>0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1</v>
      </c>
      <c r="J3310">
        <v>1</v>
      </c>
      <c r="K3310">
        <v>2</v>
      </c>
      <c r="L3310">
        <v>25.2</v>
      </c>
      <c r="M3310">
        <v>387.9</v>
      </c>
      <c r="N3310">
        <v>15</v>
      </c>
      <c r="O3310">
        <v>0</v>
      </c>
    </row>
    <row r="3311" spans="1:15">
      <c r="A3311">
        <f t="shared" ca="1" si="51"/>
        <v>0</v>
      </c>
      <c r="B3311">
        <v>3310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1</v>
      </c>
      <c r="K3311">
        <v>1</v>
      </c>
      <c r="L3311">
        <v>19.899999999999999</v>
      </c>
      <c r="M3311">
        <v>527.5</v>
      </c>
      <c r="N3311">
        <v>25</v>
      </c>
      <c r="O3311">
        <v>0</v>
      </c>
    </row>
    <row r="3312" spans="1:15">
      <c r="A3312">
        <f t="shared" ca="1" si="51"/>
        <v>1</v>
      </c>
      <c r="B3312">
        <v>3311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1</v>
      </c>
      <c r="J3312">
        <v>3</v>
      </c>
      <c r="K3312">
        <v>0</v>
      </c>
      <c r="L3312">
        <v>78.45</v>
      </c>
      <c r="M3312">
        <v>78.45</v>
      </c>
      <c r="N3312">
        <v>1</v>
      </c>
      <c r="O3312">
        <v>1</v>
      </c>
    </row>
    <row r="3313" spans="1:15">
      <c r="A3313">
        <f t="shared" ca="1" si="51"/>
        <v>0</v>
      </c>
      <c r="B3313">
        <v>3312</v>
      </c>
      <c r="C3313">
        <v>0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0</v>
      </c>
      <c r="J3313">
        <v>4</v>
      </c>
      <c r="K3313">
        <v>0</v>
      </c>
      <c r="L3313">
        <v>44.8</v>
      </c>
      <c r="M3313">
        <v>2104.5500000000002</v>
      </c>
      <c r="N3313">
        <v>48</v>
      </c>
      <c r="O3313">
        <v>0</v>
      </c>
    </row>
    <row r="3314" spans="1:15">
      <c r="A3314">
        <f t="shared" ca="1" si="51"/>
        <v>0</v>
      </c>
      <c r="B3314">
        <v>3313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1</v>
      </c>
      <c r="K3314">
        <v>0</v>
      </c>
      <c r="L3314">
        <v>20.3</v>
      </c>
      <c r="M3314">
        <v>20.3</v>
      </c>
      <c r="N3314">
        <v>1</v>
      </c>
      <c r="O3314">
        <v>0</v>
      </c>
    </row>
    <row r="3315" spans="1:15">
      <c r="A3315">
        <f t="shared" ca="1" si="51"/>
        <v>0</v>
      </c>
      <c r="B3315">
        <v>3314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19.2</v>
      </c>
      <c r="M3315">
        <v>19.2</v>
      </c>
      <c r="N3315">
        <v>1</v>
      </c>
      <c r="O3315">
        <v>0</v>
      </c>
    </row>
    <row r="3316" spans="1:15">
      <c r="A3316">
        <f t="shared" ca="1" si="51"/>
        <v>1</v>
      </c>
      <c r="B3316">
        <v>3315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4</v>
      </c>
      <c r="K3316">
        <v>1</v>
      </c>
      <c r="L3316">
        <v>80.05</v>
      </c>
      <c r="M3316">
        <v>3019.1</v>
      </c>
      <c r="N3316">
        <v>37</v>
      </c>
      <c r="O3316">
        <v>0</v>
      </c>
    </row>
    <row r="3317" spans="1:15">
      <c r="A3317">
        <f t="shared" ca="1" si="51"/>
        <v>1</v>
      </c>
      <c r="B3317">
        <v>3316</v>
      </c>
      <c r="C3317">
        <v>1</v>
      </c>
      <c r="D3317">
        <v>1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7</v>
      </c>
      <c r="K3317">
        <v>1</v>
      </c>
      <c r="L3317">
        <v>107.35</v>
      </c>
      <c r="M3317">
        <v>7051.95</v>
      </c>
      <c r="N3317">
        <v>66</v>
      </c>
      <c r="O3317">
        <v>0</v>
      </c>
    </row>
    <row r="3318" spans="1:15">
      <c r="A3318">
        <f t="shared" ca="1" si="51"/>
        <v>0</v>
      </c>
      <c r="B3318">
        <v>3317</v>
      </c>
      <c r="C3318">
        <v>0</v>
      </c>
      <c r="D3318">
        <v>0</v>
      </c>
      <c r="E3318">
        <v>1</v>
      </c>
      <c r="F3318">
        <v>0</v>
      </c>
      <c r="G3318">
        <v>2</v>
      </c>
      <c r="H3318">
        <v>1</v>
      </c>
      <c r="I3318">
        <v>0</v>
      </c>
      <c r="J3318">
        <v>5</v>
      </c>
      <c r="K3318">
        <v>1</v>
      </c>
      <c r="L3318">
        <v>47.85</v>
      </c>
      <c r="M3318">
        <v>1190.5</v>
      </c>
      <c r="N3318">
        <v>26</v>
      </c>
      <c r="O3318">
        <v>0</v>
      </c>
    </row>
    <row r="3319" spans="1:15">
      <c r="A3319">
        <f t="shared" ca="1" si="51"/>
        <v>1</v>
      </c>
      <c r="B3319">
        <v>3318</v>
      </c>
      <c r="C3319">
        <v>1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1</v>
      </c>
      <c r="J3319">
        <v>6</v>
      </c>
      <c r="K3319">
        <v>1</v>
      </c>
      <c r="L3319">
        <v>70.8</v>
      </c>
      <c r="M3319">
        <v>4448.8</v>
      </c>
      <c r="N3319">
        <v>63</v>
      </c>
      <c r="O3319">
        <v>0</v>
      </c>
    </row>
    <row r="3320" spans="1:15">
      <c r="A3320">
        <f t="shared" ca="1" si="51"/>
        <v>1</v>
      </c>
      <c r="B3320">
        <v>3319</v>
      </c>
      <c r="C3320">
        <v>1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0</v>
      </c>
      <c r="J3320">
        <v>2</v>
      </c>
      <c r="K3320">
        <v>0</v>
      </c>
      <c r="L3320">
        <v>29.5</v>
      </c>
      <c r="M3320">
        <v>255.25</v>
      </c>
      <c r="N3320">
        <v>10</v>
      </c>
      <c r="O3320">
        <v>1</v>
      </c>
    </row>
    <row r="3321" spans="1:15">
      <c r="A3321">
        <f t="shared" ca="1" si="51"/>
        <v>0</v>
      </c>
      <c r="B3321">
        <v>3320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5</v>
      </c>
      <c r="K3321">
        <v>0</v>
      </c>
      <c r="L3321">
        <v>70.75</v>
      </c>
      <c r="M3321">
        <v>146.9</v>
      </c>
      <c r="N3321">
        <v>2</v>
      </c>
      <c r="O3321">
        <v>1</v>
      </c>
    </row>
    <row r="3322" spans="1:15">
      <c r="A3322">
        <f t="shared" ca="1" si="51"/>
        <v>1</v>
      </c>
      <c r="B3322">
        <v>3321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1</v>
      </c>
      <c r="I3322">
        <v>1</v>
      </c>
      <c r="J3322">
        <v>4</v>
      </c>
      <c r="K3322">
        <v>0</v>
      </c>
      <c r="L3322">
        <v>59.1</v>
      </c>
      <c r="M3322">
        <v>1011.05</v>
      </c>
      <c r="N3322">
        <v>18</v>
      </c>
      <c r="O3322">
        <v>0</v>
      </c>
    </row>
    <row r="3323" spans="1:15">
      <c r="A3323">
        <f t="shared" ca="1" si="51"/>
        <v>1</v>
      </c>
      <c r="B3323">
        <v>3322</v>
      </c>
      <c r="C3323">
        <v>0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1</v>
      </c>
      <c r="K3323">
        <v>2</v>
      </c>
      <c r="L3323">
        <v>25.55</v>
      </c>
      <c r="M3323">
        <v>1714.95</v>
      </c>
      <c r="N3323">
        <v>64</v>
      </c>
      <c r="O3323">
        <v>0</v>
      </c>
    </row>
    <row r="3324" spans="1:15">
      <c r="A3324">
        <f t="shared" ca="1" si="51"/>
        <v>1</v>
      </c>
      <c r="B3324">
        <v>3323</v>
      </c>
      <c r="C3324">
        <v>0</v>
      </c>
      <c r="D3324">
        <v>1</v>
      </c>
      <c r="E3324">
        <v>0</v>
      </c>
      <c r="F3324">
        <v>0</v>
      </c>
      <c r="G3324">
        <v>1</v>
      </c>
      <c r="H3324">
        <v>1</v>
      </c>
      <c r="I3324">
        <v>1</v>
      </c>
      <c r="J3324">
        <v>3</v>
      </c>
      <c r="K3324">
        <v>0</v>
      </c>
      <c r="L3324">
        <v>84.45</v>
      </c>
      <c r="M3324">
        <v>762.5</v>
      </c>
      <c r="N3324">
        <v>9</v>
      </c>
      <c r="O3324">
        <v>1</v>
      </c>
    </row>
    <row r="3325" spans="1:15">
      <c r="A3325">
        <f t="shared" ca="1" si="51"/>
        <v>1</v>
      </c>
      <c r="B3325">
        <v>3324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20.25</v>
      </c>
      <c r="M3325">
        <v>535.35</v>
      </c>
      <c r="N3325">
        <v>28</v>
      </c>
      <c r="O3325">
        <v>0</v>
      </c>
    </row>
    <row r="3326" spans="1:15">
      <c r="A3326">
        <f t="shared" ca="1" si="51"/>
        <v>0</v>
      </c>
      <c r="B3326">
        <v>3325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1</v>
      </c>
      <c r="J3326">
        <v>3</v>
      </c>
      <c r="K3326">
        <v>0</v>
      </c>
      <c r="L3326">
        <v>75.55</v>
      </c>
      <c r="M3326">
        <v>75.55</v>
      </c>
      <c r="N3326">
        <v>1</v>
      </c>
      <c r="O3326">
        <v>0</v>
      </c>
    </row>
    <row r="3327" spans="1:15">
      <c r="A3327">
        <f t="shared" ca="1" si="51"/>
        <v>1</v>
      </c>
      <c r="B3327">
        <v>3326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1</v>
      </c>
      <c r="J3327">
        <v>3</v>
      </c>
      <c r="K3327">
        <v>0</v>
      </c>
      <c r="L3327">
        <v>85.65</v>
      </c>
      <c r="M3327">
        <v>338.9</v>
      </c>
      <c r="N3327">
        <v>4</v>
      </c>
      <c r="O3327">
        <v>1</v>
      </c>
    </row>
    <row r="3328" spans="1:15">
      <c r="A3328">
        <f t="shared" ca="1" si="51"/>
        <v>1</v>
      </c>
      <c r="B3328">
        <v>3327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6</v>
      </c>
      <c r="K3328">
        <v>1</v>
      </c>
      <c r="L3328">
        <v>70.150000000000006</v>
      </c>
      <c r="M3328">
        <v>2497.35</v>
      </c>
      <c r="N3328">
        <v>38</v>
      </c>
      <c r="O3328">
        <v>1</v>
      </c>
    </row>
    <row r="3329" spans="1:15">
      <c r="A3329">
        <f t="shared" ca="1" si="51"/>
        <v>0</v>
      </c>
      <c r="B3329">
        <v>3328</v>
      </c>
      <c r="C3329">
        <v>1</v>
      </c>
      <c r="D3329">
        <v>0</v>
      </c>
      <c r="E3329">
        <v>1</v>
      </c>
      <c r="F3329">
        <v>0</v>
      </c>
      <c r="G3329">
        <v>1</v>
      </c>
      <c r="H3329">
        <v>1</v>
      </c>
      <c r="I3329">
        <v>1</v>
      </c>
      <c r="J3329">
        <v>5</v>
      </c>
      <c r="K3329">
        <v>1</v>
      </c>
      <c r="L3329">
        <v>95.3</v>
      </c>
      <c r="M3329">
        <v>6273.4</v>
      </c>
      <c r="N3329">
        <v>66</v>
      </c>
      <c r="O3329">
        <v>0</v>
      </c>
    </row>
    <row r="3330" spans="1:15">
      <c r="A3330">
        <f t="shared" ca="1" si="51"/>
        <v>1</v>
      </c>
      <c r="B3330">
        <v>3329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1</v>
      </c>
      <c r="J3330">
        <v>2</v>
      </c>
      <c r="K3330">
        <v>0</v>
      </c>
      <c r="L3330">
        <v>70.25</v>
      </c>
      <c r="M3330">
        <v>70.25</v>
      </c>
      <c r="N3330">
        <v>1</v>
      </c>
      <c r="O3330">
        <v>0</v>
      </c>
    </row>
    <row r="3331" spans="1:15">
      <c r="A3331">
        <f t="shared" ref="A3331:A3394" ca="1" si="52">IF(RAND()&lt;=0.6,1,0)</f>
        <v>1</v>
      </c>
      <c r="B3331">
        <v>3330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1</v>
      </c>
      <c r="J3331">
        <v>3</v>
      </c>
      <c r="K3331">
        <v>0</v>
      </c>
      <c r="L3331">
        <v>50.3</v>
      </c>
      <c r="M3331">
        <v>908.75</v>
      </c>
      <c r="N3331">
        <v>18</v>
      </c>
      <c r="O3331">
        <v>0</v>
      </c>
    </row>
    <row r="3332" spans="1:15">
      <c r="A3332">
        <f t="shared" ca="1" si="52"/>
        <v>0</v>
      </c>
      <c r="B3332">
        <v>3331</v>
      </c>
      <c r="C3332">
        <v>1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1</v>
      </c>
      <c r="J3332">
        <v>5</v>
      </c>
      <c r="K3332">
        <v>0</v>
      </c>
      <c r="L3332">
        <v>97.8</v>
      </c>
      <c r="M3332">
        <v>4913.3</v>
      </c>
      <c r="N3332">
        <v>51</v>
      </c>
      <c r="O3332">
        <v>1</v>
      </c>
    </row>
    <row r="3333" spans="1:15">
      <c r="A3333">
        <f t="shared" ca="1" si="52"/>
        <v>0</v>
      </c>
      <c r="B3333">
        <v>3332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1</v>
      </c>
      <c r="J3333">
        <v>1</v>
      </c>
      <c r="K3333">
        <v>2</v>
      </c>
      <c r="L3333">
        <v>19.850000000000001</v>
      </c>
      <c r="M3333">
        <v>0</v>
      </c>
      <c r="N3333">
        <v>0</v>
      </c>
      <c r="O3333">
        <v>0</v>
      </c>
    </row>
    <row r="3334" spans="1:15">
      <c r="A3334">
        <f t="shared" ca="1" si="52"/>
        <v>0</v>
      </c>
      <c r="B3334">
        <v>3333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2</v>
      </c>
      <c r="K3334">
        <v>0</v>
      </c>
      <c r="L3334">
        <v>46.3</v>
      </c>
      <c r="M3334">
        <v>46.3</v>
      </c>
      <c r="N3334">
        <v>1</v>
      </c>
      <c r="O3334">
        <v>1</v>
      </c>
    </row>
    <row r="3335" spans="1:15">
      <c r="A3335">
        <f t="shared" ca="1" si="52"/>
        <v>0</v>
      </c>
      <c r="B3335">
        <v>3334</v>
      </c>
      <c r="C3335">
        <v>1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</v>
      </c>
      <c r="J3335">
        <v>1</v>
      </c>
      <c r="K3335">
        <v>2</v>
      </c>
      <c r="L3335">
        <v>19.350000000000001</v>
      </c>
      <c r="M3335">
        <v>212.3</v>
      </c>
      <c r="N3335">
        <v>12</v>
      </c>
      <c r="O3335">
        <v>0</v>
      </c>
    </row>
    <row r="3336" spans="1:15">
      <c r="A3336">
        <f t="shared" ca="1" si="52"/>
        <v>0</v>
      </c>
      <c r="B3336">
        <v>3335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1</v>
      </c>
      <c r="J3336">
        <v>6</v>
      </c>
      <c r="K3336">
        <v>0</v>
      </c>
      <c r="L3336">
        <v>106.3</v>
      </c>
      <c r="M3336">
        <v>4443.45</v>
      </c>
      <c r="N3336">
        <v>41</v>
      </c>
      <c r="O3336">
        <v>1</v>
      </c>
    </row>
    <row r="3337" spans="1:15">
      <c r="A3337">
        <f t="shared" ca="1" si="52"/>
        <v>0</v>
      </c>
      <c r="B3337">
        <v>3336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25</v>
      </c>
      <c r="M3337">
        <v>316.2</v>
      </c>
      <c r="N3337">
        <v>12</v>
      </c>
      <c r="O3337">
        <v>0</v>
      </c>
    </row>
    <row r="3338" spans="1:15">
      <c r="A3338">
        <f t="shared" ca="1" si="52"/>
        <v>1</v>
      </c>
      <c r="B3338">
        <v>3337</v>
      </c>
      <c r="C3338">
        <v>0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1</v>
      </c>
      <c r="J3338">
        <v>1</v>
      </c>
      <c r="K3338">
        <v>2</v>
      </c>
      <c r="L3338">
        <v>20.3</v>
      </c>
      <c r="M3338">
        <v>1079.05</v>
      </c>
      <c r="N3338">
        <v>55</v>
      </c>
      <c r="O3338">
        <v>0</v>
      </c>
    </row>
    <row r="3339" spans="1:15">
      <c r="A3339">
        <f t="shared" ca="1" si="52"/>
        <v>0</v>
      </c>
      <c r="B3339">
        <v>3338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1</v>
      </c>
      <c r="J3339">
        <v>2</v>
      </c>
      <c r="K3339">
        <v>0</v>
      </c>
      <c r="L3339">
        <v>75.349999999999994</v>
      </c>
      <c r="M3339">
        <v>564.65</v>
      </c>
      <c r="N3339">
        <v>7</v>
      </c>
      <c r="O3339">
        <v>0</v>
      </c>
    </row>
    <row r="3340" spans="1:15">
      <c r="A3340">
        <f t="shared" ca="1" si="52"/>
        <v>0</v>
      </c>
      <c r="B3340">
        <v>3339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5</v>
      </c>
      <c r="K3340">
        <v>0</v>
      </c>
      <c r="L3340">
        <v>89.4</v>
      </c>
      <c r="M3340">
        <v>1095.6500000000001</v>
      </c>
      <c r="N3340">
        <v>12</v>
      </c>
      <c r="O3340">
        <v>1</v>
      </c>
    </row>
    <row r="3341" spans="1:15">
      <c r="A3341">
        <f t="shared" ca="1" si="52"/>
        <v>0</v>
      </c>
      <c r="B3341">
        <v>3340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8</v>
      </c>
      <c r="K3341">
        <v>2</v>
      </c>
      <c r="L3341">
        <v>88</v>
      </c>
      <c r="M3341">
        <v>6161.9</v>
      </c>
      <c r="N3341">
        <v>68</v>
      </c>
      <c r="O3341">
        <v>0</v>
      </c>
    </row>
    <row r="3342" spans="1:15">
      <c r="A3342">
        <f t="shared" ca="1" si="52"/>
        <v>1</v>
      </c>
      <c r="B3342">
        <v>3341</v>
      </c>
      <c r="C3342">
        <v>0</v>
      </c>
      <c r="D3342">
        <v>1</v>
      </c>
      <c r="E3342">
        <v>0</v>
      </c>
      <c r="F3342">
        <v>0</v>
      </c>
      <c r="G3342">
        <v>1</v>
      </c>
      <c r="H3342">
        <v>1</v>
      </c>
      <c r="I3342">
        <v>1</v>
      </c>
      <c r="J3342">
        <v>3</v>
      </c>
      <c r="K3342">
        <v>0</v>
      </c>
      <c r="L3342">
        <v>83.15</v>
      </c>
      <c r="M3342">
        <v>446.05</v>
      </c>
      <c r="N3342">
        <v>5</v>
      </c>
      <c r="O3342">
        <v>1</v>
      </c>
    </row>
    <row r="3343" spans="1:15">
      <c r="A3343">
        <f t="shared" ca="1" si="52"/>
        <v>0</v>
      </c>
      <c r="B3343">
        <v>3342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2</v>
      </c>
      <c r="K3343">
        <v>0</v>
      </c>
      <c r="L3343">
        <v>43.8</v>
      </c>
      <c r="M3343">
        <v>2106.0500000000002</v>
      </c>
      <c r="N3343">
        <v>49</v>
      </c>
      <c r="O3343">
        <v>0</v>
      </c>
    </row>
    <row r="3344" spans="1:15">
      <c r="A3344">
        <f t="shared" ca="1" si="52"/>
        <v>1</v>
      </c>
      <c r="B3344">
        <v>3343</v>
      </c>
      <c r="C3344">
        <v>1</v>
      </c>
      <c r="D3344">
        <v>0</v>
      </c>
      <c r="E3344">
        <v>0</v>
      </c>
      <c r="F3344">
        <v>0</v>
      </c>
      <c r="G3344">
        <v>2</v>
      </c>
      <c r="H3344">
        <v>1</v>
      </c>
      <c r="I3344">
        <v>0</v>
      </c>
      <c r="J3344">
        <v>6</v>
      </c>
      <c r="K3344">
        <v>1</v>
      </c>
      <c r="L3344">
        <v>62.05</v>
      </c>
      <c r="M3344">
        <v>2511.5500000000002</v>
      </c>
      <c r="N3344">
        <v>40</v>
      </c>
      <c r="O3344">
        <v>0</v>
      </c>
    </row>
    <row r="3345" spans="1:15">
      <c r="A3345">
        <f t="shared" ca="1" si="52"/>
        <v>0</v>
      </c>
      <c r="B3345">
        <v>3344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1</v>
      </c>
      <c r="L3345">
        <v>20.100000000000001</v>
      </c>
      <c r="M3345">
        <v>318.60000000000002</v>
      </c>
      <c r="N3345">
        <v>16</v>
      </c>
      <c r="O3345">
        <v>0</v>
      </c>
    </row>
    <row r="3346" spans="1:15">
      <c r="A3346">
        <f t="shared" ca="1" si="52"/>
        <v>1</v>
      </c>
      <c r="B3346">
        <v>3345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1</v>
      </c>
      <c r="J3346">
        <v>2</v>
      </c>
      <c r="K3346">
        <v>0</v>
      </c>
      <c r="L3346">
        <v>74.150000000000006</v>
      </c>
      <c r="M3346">
        <v>811.8</v>
      </c>
      <c r="N3346">
        <v>10</v>
      </c>
      <c r="O3346">
        <v>1</v>
      </c>
    </row>
    <row r="3347" spans="1:15">
      <c r="A3347">
        <f t="shared" ca="1" si="52"/>
        <v>0</v>
      </c>
      <c r="B3347">
        <v>3346</v>
      </c>
      <c r="C3347">
        <v>0</v>
      </c>
      <c r="D3347">
        <v>0</v>
      </c>
      <c r="E3347">
        <v>1</v>
      </c>
      <c r="F3347">
        <v>0</v>
      </c>
      <c r="G3347">
        <v>1</v>
      </c>
      <c r="H3347">
        <v>1</v>
      </c>
      <c r="I3347">
        <v>1</v>
      </c>
      <c r="J3347">
        <v>6</v>
      </c>
      <c r="K3347">
        <v>1</v>
      </c>
      <c r="L3347">
        <v>101.35</v>
      </c>
      <c r="M3347">
        <v>7323.15</v>
      </c>
      <c r="N3347">
        <v>72</v>
      </c>
      <c r="O3347">
        <v>0</v>
      </c>
    </row>
    <row r="3348" spans="1:15">
      <c r="A3348">
        <f t="shared" ca="1" si="52"/>
        <v>1</v>
      </c>
      <c r="B3348">
        <v>3347</v>
      </c>
      <c r="C3348">
        <v>0</v>
      </c>
      <c r="D3348">
        <v>1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3</v>
      </c>
      <c r="K3348">
        <v>0</v>
      </c>
      <c r="L3348">
        <v>84.05</v>
      </c>
      <c r="M3348">
        <v>186.05</v>
      </c>
      <c r="N3348">
        <v>2</v>
      </c>
      <c r="O3348">
        <v>0</v>
      </c>
    </row>
    <row r="3349" spans="1:15">
      <c r="A3349">
        <f t="shared" ca="1" si="52"/>
        <v>1</v>
      </c>
      <c r="B3349">
        <v>3348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0</v>
      </c>
      <c r="I3349">
        <v>1</v>
      </c>
      <c r="J3349">
        <v>1</v>
      </c>
      <c r="K3349">
        <v>2</v>
      </c>
      <c r="L3349">
        <v>20.9</v>
      </c>
      <c r="M3349">
        <v>454</v>
      </c>
      <c r="N3349">
        <v>23</v>
      </c>
      <c r="O3349">
        <v>0</v>
      </c>
    </row>
    <row r="3350" spans="1:15">
      <c r="A3350">
        <f t="shared" ca="1" si="52"/>
        <v>0</v>
      </c>
      <c r="B3350">
        <v>3349</v>
      </c>
      <c r="C3350">
        <v>0</v>
      </c>
      <c r="D3350">
        <v>1</v>
      </c>
      <c r="E3350">
        <v>0</v>
      </c>
      <c r="F3350">
        <v>0</v>
      </c>
      <c r="G3350">
        <v>1</v>
      </c>
      <c r="H3350">
        <v>1</v>
      </c>
      <c r="I3350">
        <v>1</v>
      </c>
      <c r="J3350">
        <v>6</v>
      </c>
      <c r="K3350">
        <v>1</v>
      </c>
      <c r="L3350">
        <v>105.9</v>
      </c>
      <c r="M3350">
        <v>7521.95</v>
      </c>
      <c r="N3350">
        <v>71</v>
      </c>
      <c r="O3350">
        <v>0</v>
      </c>
    </row>
    <row r="3351" spans="1:15">
      <c r="A3351">
        <f t="shared" ca="1" si="52"/>
        <v>0</v>
      </c>
      <c r="B3351">
        <v>3350</v>
      </c>
      <c r="C3351">
        <v>0</v>
      </c>
      <c r="D3351">
        <v>0</v>
      </c>
      <c r="E3351">
        <v>1</v>
      </c>
      <c r="F3351">
        <v>0</v>
      </c>
      <c r="G3351">
        <v>1</v>
      </c>
      <c r="H3351">
        <v>1</v>
      </c>
      <c r="I3351">
        <v>1</v>
      </c>
      <c r="J3351">
        <v>5</v>
      </c>
      <c r="K3351">
        <v>0</v>
      </c>
      <c r="L3351">
        <v>99.5</v>
      </c>
      <c r="M3351">
        <v>1056.95</v>
      </c>
      <c r="N3351">
        <v>11</v>
      </c>
      <c r="O3351">
        <v>1</v>
      </c>
    </row>
    <row r="3352" spans="1:15">
      <c r="A3352">
        <f t="shared" ca="1" si="52"/>
        <v>1</v>
      </c>
      <c r="B3352">
        <v>3351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2</v>
      </c>
      <c r="K3352">
        <v>0</v>
      </c>
      <c r="L3352">
        <v>44.15</v>
      </c>
      <c r="M3352">
        <v>44.15</v>
      </c>
      <c r="N3352">
        <v>1</v>
      </c>
      <c r="O3352">
        <v>1</v>
      </c>
    </row>
    <row r="3353" spans="1:15">
      <c r="A3353">
        <f t="shared" ca="1" si="52"/>
        <v>1</v>
      </c>
      <c r="B3353">
        <v>3352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4</v>
      </c>
      <c r="K3353">
        <v>0</v>
      </c>
      <c r="L3353">
        <v>53.9</v>
      </c>
      <c r="M3353">
        <v>834.15</v>
      </c>
      <c r="N3353">
        <v>16</v>
      </c>
      <c r="O3353">
        <v>1</v>
      </c>
    </row>
    <row r="3354" spans="1:15">
      <c r="A3354">
        <f t="shared" ca="1" si="52"/>
        <v>1</v>
      </c>
      <c r="B3354">
        <v>3353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1</v>
      </c>
      <c r="J3354">
        <v>3</v>
      </c>
      <c r="K3354">
        <v>0</v>
      </c>
      <c r="L3354">
        <v>85.45</v>
      </c>
      <c r="M3354">
        <v>85.45</v>
      </c>
      <c r="N3354">
        <v>1</v>
      </c>
      <c r="O3354">
        <v>1</v>
      </c>
    </row>
    <row r="3355" spans="1:15">
      <c r="A3355">
        <f t="shared" ca="1" si="52"/>
        <v>0</v>
      </c>
      <c r="B3355">
        <v>3354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1</v>
      </c>
      <c r="J3355">
        <v>4</v>
      </c>
      <c r="K3355">
        <v>0</v>
      </c>
      <c r="L3355">
        <v>85.05</v>
      </c>
      <c r="M3355">
        <v>999.8</v>
      </c>
      <c r="N3355">
        <v>12</v>
      </c>
      <c r="O3355">
        <v>0</v>
      </c>
    </row>
    <row r="3356" spans="1:15">
      <c r="A3356">
        <f t="shared" ca="1" si="52"/>
        <v>1</v>
      </c>
      <c r="B3356">
        <v>3355</v>
      </c>
      <c r="C3356">
        <v>0</v>
      </c>
      <c r="D3356">
        <v>0</v>
      </c>
      <c r="E3356">
        <v>0</v>
      </c>
      <c r="F3356">
        <v>0</v>
      </c>
      <c r="G3356">
        <v>2</v>
      </c>
      <c r="H3356">
        <v>1</v>
      </c>
      <c r="I3356">
        <v>0</v>
      </c>
      <c r="J3356">
        <v>4</v>
      </c>
      <c r="K3356">
        <v>1</v>
      </c>
      <c r="L3356">
        <v>44.1</v>
      </c>
      <c r="M3356">
        <v>2369.6999999999998</v>
      </c>
      <c r="N3356">
        <v>54</v>
      </c>
      <c r="O3356">
        <v>0</v>
      </c>
    </row>
    <row r="3357" spans="1:15">
      <c r="A3357">
        <f t="shared" ca="1" si="52"/>
        <v>0</v>
      </c>
      <c r="B3357">
        <v>3356</v>
      </c>
      <c r="C3357">
        <v>0</v>
      </c>
      <c r="D3357">
        <v>0</v>
      </c>
      <c r="E3357">
        <v>1</v>
      </c>
      <c r="F3357">
        <v>0</v>
      </c>
      <c r="G3357">
        <v>1</v>
      </c>
      <c r="H3357">
        <v>1</v>
      </c>
      <c r="I3357">
        <v>1</v>
      </c>
      <c r="J3357">
        <v>5</v>
      </c>
      <c r="K3357">
        <v>2</v>
      </c>
      <c r="L3357">
        <v>90.2</v>
      </c>
      <c r="M3357">
        <v>6297.65</v>
      </c>
      <c r="N3357">
        <v>68</v>
      </c>
      <c r="O3357">
        <v>0</v>
      </c>
    </row>
    <row r="3358" spans="1:15">
      <c r="A3358">
        <f t="shared" ca="1" si="52"/>
        <v>1</v>
      </c>
      <c r="B3358">
        <v>3357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2</v>
      </c>
      <c r="K3358">
        <v>0</v>
      </c>
      <c r="L3358">
        <v>50.85</v>
      </c>
      <c r="M3358">
        <v>239.55</v>
      </c>
      <c r="N3358">
        <v>4</v>
      </c>
      <c r="O3358">
        <v>1</v>
      </c>
    </row>
    <row r="3359" spans="1:15">
      <c r="A3359">
        <f t="shared" ca="1" si="52"/>
        <v>1</v>
      </c>
      <c r="B3359">
        <v>3358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4</v>
      </c>
      <c r="K3359">
        <v>0</v>
      </c>
      <c r="L3359">
        <v>59.2</v>
      </c>
      <c r="M3359">
        <v>59.2</v>
      </c>
      <c r="N3359">
        <v>1</v>
      </c>
      <c r="O3359">
        <v>1</v>
      </c>
    </row>
    <row r="3360" spans="1:15">
      <c r="A3360">
        <f t="shared" ca="1" si="52"/>
        <v>1</v>
      </c>
      <c r="B3360">
        <v>3359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4</v>
      </c>
      <c r="K3360">
        <v>0</v>
      </c>
      <c r="L3360">
        <v>53.45</v>
      </c>
      <c r="M3360">
        <v>1461.45</v>
      </c>
      <c r="N3360">
        <v>27</v>
      </c>
      <c r="O3360">
        <v>0</v>
      </c>
    </row>
    <row r="3361" spans="1:15">
      <c r="A3361">
        <f t="shared" ca="1" si="52"/>
        <v>1</v>
      </c>
      <c r="B3361">
        <v>3360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1</v>
      </c>
      <c r="K3361">
        <v>0</v>
      </c>
      <c r="L3361">
        <v>19.95</v>
      </c>
      <c r="M3361">
        <v>416.4</v>
      </c>
      <c r="N3361">
        <v>21</v>
      </c>
      <c r="O3361">
        <v>0</v>
      </c>
    </row>
    <row r="3362" spans="1:15">
      <c r="A3362">
        <f t="shared" ca="1" si="52"/>
        <v>1</v>
      </c>
      <c r="B3362">
        <v>3361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4</v>
      </c>
      <c r="K3362">
        <v>0</v>
      </c>
      <c r="L3362">
        <v>83.2</v>
      </c>
      <c r="M3362">
        <v>1060.5999999999999</v>
      </c>
      <c r="N3362">
        <v>13</v>
      </c>
      <c r="O3362">
        <v>1</v>
      </c>
    </row>
    <row r="3363" spans="1:15">
      <c r="A3363">
        <f t="shared" ca="1" si="52"/>
        <v>0</v>
      </c>
      <c r="B3363">
        <v>3362</v>
      </c>
      <c r="C3363">
        <v>0</v>
      </c>
      <c r="D3363">
        <v>1</v>
      </c>
      <c r="E3363">
        <v>0</v>
      </c>
      <c r="F3363">
        <v>0</v>
      </c>
      <c r="G3363">
        <v>1</v>
      </c>
      <c r="H3363">
        <v>1</v>
      </c>
      <c r="I3363">
        <v>1</v>
      </c>
      <c r="J3363">
        <v>6</v>
      </c>
      <c r="K3363">
        <v>0</v>
      </c>
      <c r="L3363">
        <v>74.650000000000006</v>
      </c>
      <c r="M3363">
        <v>4869.3500000000004</v>
      </c>
      <c r="N3363">
        <v>64</v>
      </c>
      <c r="O3363">
        <v>0</v>
      </c>
    </row>
    <row r="3364" spans="1:15">
      <c r="A3364">
        <f t="shared" ca="1" si="52"/>
        <v>1</v>
      </c>
      <c r="B3364">
        <v>3363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1</v>
      </c>
      <c r="J3364">
        <v>4</v>
      </c>
      <c r="K3364">
        <v>0</v>
      </c>
      <c r="L3364">
        <v>54.9</v>
      </c>
      <c r="M3364">
        <v>54.9</v>
      </c>
      <c r="N3364">
        <v>1</v>
      </c>
      <c r="O3364">
        <v>1</v>
      </c>
    </row>
    <row r="3365" spans="1:15">
      <c r="A3365">
        <f t="shared" ca="1" si="52"/>
        <v>1</v>
      </c>
      <c r="B3365">
        <v>3364</v>
      </c>
      <c r="C3365">
        <v>1</v>
      </c>
      <c r="D3365">
        <v>0</v>
      </c>
      <c r="E3365">
        <v>1</v>
      </c>
      <c r="F3365">
        <v>0</v>
      </c>
      <c r="G3365">
        <v>2</v>
      </c>
      <c r="H3365">
        <v>1</v>
      </c>
      <c r="I3365">
        <v>0</v>
      </c>
      <c r="J3365">
        <v>6</v>
      </c>
      <c r="K3365">
        <v>2</v>
      </c>
      <c r="L3365">
        <v>57.5</v>
      </c>
      <c r="M3365">
        <v>3265.95</v>
      </c>
      <c r="N3365">
        <v>57</v>
      </c>
      <c r="O3365">
        <v>0</v>
      </c>
    </row>
    <row r="3366" spans="1:15">
      <c r="A3366">
        <f t="shared" ca="1" si="52"/>
        <v>0</v>
      </c>
      <c r="B3366">
        <v>3365</v>
      </c>
      <c r="C3366">
        <v>0</v>
      </c>
      <c r="D3366">
        <v>0</v>
      </c>
      <c r="E3366">
        <v>1</v>
      </c>
      <c r="F3366">
        <v>0</v>
      </c>
      <c r="G3366">
        <v>1</v>
      </c>
      <c r="H3366">
        <v>1</v>
      </c>
      <c r="I3366">
        <v>1</v>
      </c>
      <c r="J3366">
        <v>6</v>
      </c>
      <c r="K3366">
        <v>0</v>
      </c>
      <c r="L3366">
        <v>103.9</v>
      </c>
      <c r="M3366">
        <v>2254.1999999999998</v>
      </c>
      <c r="N3366">
        <v>21</v>
      </c>
      <c r="O3366">
        <v>1</v>
      </c>
    </row>
    <row r="3367" spans="1:15">
      <c r="A3367">
        <f t="shared" ca="1" si="52"/>
        <v>0</v>
      </c>
      <c r="B3367">
        <v>3366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1</v>
      </c>
      <c r="K3367">
        <v>2</v>
      </c>
      <c r="L3367">
        <v>19.649999999999999</v>
      </c>
      <c r="M3367">
        <v>358.15</v>
      </c>
      <c r="N3367">
        <v>19</v>
      </c>
      <c r="O3367">
        <v>0</v>
      </c>
    </row>
    <row r="3368" spans="1:15">
      <c r="A3368">
        <f t="shared" ca="1" si="52"/>
        <v>0</v>
      </c>
      <c r="B3368">
        <v>3367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1</v>
      </c>
      <c r="I3368">
        <v>1</v>
      </c>
      <c r="J3368">
        <v>5</v>
      </c>
      <c r="K3368">
        <v>1</v>
      </c>
      <c r="L3368">
        <v>93.8</v>
      </c>
      <c r="M3368">
        <v>2939.8</v>
      </c>
      <c r="N3368">
        <v>31</v>
      </c>
      <c r="O3368">
        <v>0</v>
      </c>
    </row>
    <row r="3369" spans="1:15">
      <c r="A3369">
        <f t="shared" ca="1" si="52"/>
        <v>1</v>
      </c>
      <c r="B3369">
        <v>3368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1</v>
      </c>
      <c r="J3369">
        <v>8</v>
      </c>
      <c r="K3369">
        <v>2</v>
      </c>
      <c r="L3369">
        <v>89.25</v>
      </c>
      <c r="M3369">
        <v>4652.3999999999996</v>
      </c>
      <c r="N3369">
        <v>52</v>
      </c>
      <c r="O3369">
        <v>0</v>
      </c>
    </row>
    <row r="3370" spans="1:15">
      <c r="A3370">
        <f t="shared" ca="1" si="52"/>
        <v>0</v>
      </c>
      <c r="B3370">
        <v>3369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1</v>
      </c>
      <c r="J3370">
        <v>5</v>
      </c>
      <c r="K3370">
        <v>1</v>
      </c>
      <c r="L3370">
        <v>94.15</v>
      </c>
      <c r="M3370">
        <v>4408.45</v>
      </c>
      <c r="N3370">
        <v>46</v>
      </c>
      <c r="O3370">
        <v>0</v>
      </c>
    </row>
    <row r="3371" spans="1:15">
      <c r="A3371">
        <f t="shared" ca="1" si="52"/>
        <v>1</v>
      </c>
      <c r="B3371">
        <v>3370</v>
      </c>
      <c r="C3371">
        <v>0</v>
      </c>
      <c r="D3371">
        <v>1</v>
      </c>
      <c r="E3371">
        <v>0</v>
      </c>
      <c r="F3371">
        <v>0</v>
      </c>
      <c r="G3371">
        <v>1</v>
      </c>
      <c r="H3371">
        <v>1</v>
      </c>
      <c r="I3371">
        <v>1</v>
      </c>
      <c r="J3371">
        <v>3</v>
      </c>
      <c r="K3371">
        <v>0</v>
      </c>
      <c r="L3371">
        <v>55.6</v>
      </c>
      <c r="M3371">
        <v>580.79999999999995</v>
      </c>
      <c r="N3371">
        <v>11</v>
      </c>
      <c r="O3371">
        <v>0</v>
      </c>
    </row>
    <row r="3372" spans="1:15">
      <c r="A3372">
        <f t="shared" ca="1" si="52"/>
        <v>0</v>
      </c>
      <c r="B3372">
        <v>3371</v>
      </c>
      <c r="C3372">
        <v>0</v>
      </c>
      <c r="D3372">
        <v>0</v>
      </c>
      <c r="E3372">
        <v>1</v>
      </c>
      <c r="F3372">
        <v>1</v>
      </c>
      <c r="G3372">
        <v>2</v>
      </c>
      <c r="H3372">
        <v>1</v>
      </c>
      <c r="I3372">
        <v>0</v>
      </c>
      <c r="J3372">
        <v>5</v>
      </c>
      <c r="K3372">
        <v>0</v>
      </c>
      <c r="L3372">
        <v>48.7</v>
      </c>
      <c r="M3372">
        <v>2495.1999999999998</v>
      </c>
      <c r="N3372">
        <v>53</v>
      </c>
      <c r="O3372">
        <v>0</v>
      </c>
    </row>
    <row r="3373" spans="1:15">
      <c r="A3373">
        <f t="shared" ca="1" si="52"/>
        <v>1</v>
      </c>
      <c r="B3373">
        <v>3372</v>
      </c>
      <c r="C3373">
        <v>0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1</v>
      </c>
      <c r="J3373">
        <v>1</v>
      </c>
      <c r="K3373">
        <v>0</v>
      </c>
      <c r="L3373">
        <v>19.25</v>
      </c>
      <c r="M3373">
        <v>180.3</v>
      </c>
      <c r="N3373">
        <v>11</v>
      </c>
      <c r="O3373">
        <v>1</v>
      </c>
    </row>
    <row r="3374" spans="1:15">
      <c r="A3374">
        <f t="shared" ca="1" si="52"/>
        <v>1</v>
      </c>
      <c r="B3374">
        <v>3373</v>
      </c>
      <c r="C3374">
        <v>1</v>
      </c>
      <c r="D3374">
        <v>1</v>
      </c>
      <c r="E3374">
        <v>0</v>
      </c>
      <c r="F3374">
        <v>0</v>
      </c>
      <c r="G3374">
        <v>1</v>
      </c>
      <c r="H3374">
        <v>1</v>
      </c>
      <c r="I3374">
        <v>1</v>
      </c>
      <c r="J3374">
        <v>6</v>
      </c>
      <c r="K3374">
        <v>0</v>
      </c>
      <c r="L3374">
        <v>104.9</v>
      </c>
      <c r="M3374">
        <v>5913.95</v>
      </c>
      <c r="N3374">
        <v>57</v>
      </c>
      <c r="O3374">
        <v>0</v>
      </c>
    </row>
    <row r="3375" spans="1:15">
      <c r="A3375">
        <f t="shared" ca="1" si="52"/>
        <v>1</v>
      </c>
      <c r="B3375">
        <v>3374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2</v>
      </c>
      <c r="K3375">
        <v>0</v>
      </c>
      <c r="L3375">
        <v>75.45</v>
      </c>
      <c r="M3375">
        <v>158.4</v>
      </c>
      <c r="N3375">
        <v>2</v>
      </c>
      <c r="O3375">
        <v>1</v>
      </c>
    </row>
    <row r="3376" spans="1:15">
      <c r="A3376">
        <f t="shared" ca="1" si="52"/>
        <v>0</v>
      </c>
      <c r="B3376">
        <v>3375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4</v>
      </c>
      <c r="K3376">
        <v>0</v>
      </c>
      <c r="L3376">
        <v>54.85</v>
      </c>
      <c r="M3376">
        <v>104.2</v>
      </c>
      <c r="N3376">
        <v>2</v>
      </c>
      <c r="O3376">
        <v>1</v>
      </c>
    </row>
    <row r="3377" spans="1:15">
      <c r="A3377">
        <f t="shared" ca="1" si="52"/>
        <v>0</v>
      </c>
      <c r="B3377">
        <v>3376</v>
      </c>
      <c r="C3377">
        <v>0</v>
      </c>
      <c r="D3377">
        <v>0</v>
      </c>
      <c r="E3377">
        <v>1</v>
      </c>
      <c r="F3377">
        <v>1</v>
      </c>
      <c r="G3377">
        <v>0</v>
      </c>
      <c r="H3377">
        <v>0</v>
      </c>
      <c r="I3377">
        <v>1</v>
      </c>
      <c r="J3377">
        <v>1</v>
      </c>
      <c r="K3377">
        <v>2</v>
      </c>
      <c r="L3377">
        <v>19.899999999999999</v>
      </c>
      <c r="M3377">
        <v>1389.35</v>
      </c>
      <c r="N3377">
        <v>71</v>
      </c>
      <c r="O3377">
        <v>0</v>
      </c>
    </row>
    <row r="3378" spans="1:15">
      <c r="A3378">
        <f t="shared" ca="1" si="52"/>
        <v>1</v>
      </c>
      <c r="B3378">
        <v>3377</v>
      </c>
      <c r="C3378">
        <v>0</v>
      </c>
      <c r="D3378">
        <v>0</v>
      </c>
      <c r="E3378">
        <v>1</v>
      </c>
      <c r="F3378">
        <v>1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19.399999999999999</v>
      </c>
      <c r="M3378">
        <v>19.399999999999999</v>
      </c>
      <c r="N3378">
        <v>1</v>
      </c>
      <c r="O3378">
        <v>0</v>
      </c>
    </row>
    <row r="3379" spans="1:15">
      <c r="A3379">
        <f t="shared" ca="1" si="52"/>
        <v>1</v>
      </c>
      <c r="B3379">
        <v>3378</v>
      </c>
      <c r="C3379">
        <v>1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2</v>
      </c>
      <c r="L3379">
        <v>25.05</v>
      </c>
      <c r="M3379">
        <v>1629.2</v>
      </c>
      <c r="N3379">
        <v>68</v>
      </c>
      <c r="O3379">
        <v>0</v>
      </c>
    </row>
    <row r="3380" spans="1:15">
      <c r="A3380">
        <f t="shared" ca="1" si="52"/>
        <v>1</v>
      </c>
      <c r="B3380">
        <v>3379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8</v>
      </c>
      <c r="K3380">
        <v>2</v>
      </c>
      <c r="L3380">
        <v>84.45</v>
      </c>
      <c r="M3380">
        <v>6033.1</v>
      </c>
      <c r="N3380">
        <v>72</v>
      </c>
      <c r="O3380">
        <v>0</v>
      </c>
    </row>
    <row r="3381" spans="1:15">
      <c r="A3381">
        <f t="shared" ca="1" si="52"/>
        <v>1</v>
      </c>
      <c r="B3381">
        <v>3380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0</v>
      </c>
      <c r="L3381">
        <v>19.3</v>
      </c>
      <c r="M3381">
        <v>44.4</v>
      </c>
      <c r="N3381">
        <v>2</v>
      </c>
      <c r="O3381">
        <v>0</v>
      </c>
    </row>
    <row r="3382" spans="1:15">
      <c r="A3382">
        <f t="shared" ca="1" si="52"/>
        <v>1</v>
      </c>
      <c r="B3382">
        <v>3381</v>
      </c>
      <c r="C3382">
        <v>1</v>
      </c>
      <c r="D3382">
        <v>1</v>
      </c>
      <c r="E3382">
        <v>1</v>
      </c>
      <c r="F3382">
        <v>0</v>
      </c>
      <c r="G3382">
        <v>1</v>
      </c>
      <c r="H3382">
        <v>1</v>
      </c>
      <c r="I3382">
        <v>1</v>
      </c>
      <c r="J3382">
        <v>4</v>
      </c>
      <c r="K3382">
        <v>0</v>
      </c>
      <c r="L3382">
        <v>95.1</v>
      </c>
      <c r="M3382">
        <v>95.1</v>
      </c>
      <c r="N3382">
        <v>1</v>
      </c>
      <c r="O3382">
        <v>1</v>
      </c>
    </row>
    <row r="3383" spans="1:15">
      <c r="A3383">
        <f t="shared" ca="1" si="52"/>
        <v>0</v>
      </c>
      <c r="B3383">
        <v>3382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7</v>
      </c>
      <c r="K3383">
        <v>1</v>
      </c>
      <c r="L3383">
        <v>79.849999999999994</v>
      </c>
      <c r="M3383">
        <v>3320.75</v>
      </c>
      <c r="N3383">
        <v>41</v>
      </c>
      <c r="O3383">
        <v>0</v>
      </c>
    </row>
    <row r="3384" spans="1:15">
      <c r="A3384">
        <f t="shared" ca="1" si="52"/>
        <v>1</v>
      </c>
      <c r="B3384">
        <v>3383</v>
      </c>
      <c r="C3384">
        <v>1</v>
      </c>
      <c r="D3384">
        <v>0</v>
      </c>
      <c r="E3384">
        <v>1</v>
      </c>
      <c r="F3384">
        <v>1</v>
      </c>
      <c r="G3384">
        <v>1</v>
      </c>
      <c r="H3384">
        <v>0</v>
      </c>
      <c r="I3384">
        <v>1</v>
      </c>
      <c r="J3384">
        <v>1</v>
      </c>
      <c r="K3384">
        <v>2</v>
      </c>
      <c r="L3384">
        <v>25.55</v>
      </c>
      <c r="M3384">
        <v>1867.7</v>
      </c>
      <c r="N3384">
        <v>72</v>
      </c>
      <c r="O3384">
        <v>0</v>
      </c>
    </row>
    <row r="3385" spans="1:15">
      <c r="A3385">
        <f t="shared" ca="1" si="52"/>
        <v>1</v>
      </c>
      <c r="B3385">
        <v>3384</v>
      </c>
      <c r="C3385">
        <v>1</v>
      </c>
      <c r="D3385">
        <v>0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2</v>
      </c>
      <c r="K3385">
        <v>0</v>
      </c>
      <c r="L3385">
        <v>75.5</v>
      </c>
      <c r="M3385">
        <v>438</v>
      </c>
      <c r="N3385">
        <v>6</v>
      </c>
      <c r="O3385">
        <v>1</v>
      </c>
    </row>
    <row r="3386" spans="1:15">
      <c r="A3386">
        <f t="shared" ca="1" si="52"/>
        <v>1</v>
      </c>
      <c r="B3386">
        <v>3385</v>
      </c>
      <c r="C3386">
        <v>0</v>
      </c>
      <c r="D3386">
        <v>0</v>
      </c>
      <c r="E3386">
        <v>1</v>
      </c>
      <c r="F3386">
        <v>1</v>
      </c>
      <c r="G3386">
        <v>0</v>
      </c>
      <c r="H3386">
        <v>1</v>
      </c>
      <c r="I3386">
        <v>1</v>
      </c>
      <c r="J3386">
        <v>3</v>
      </c>
      <c r="K3386">
        <v>0</v>
      </c>
      <c r="L3386">
        <v>73.75</v>
      </c>
      <c r="M3386">
        <v>325.45</v>
      </c>
      <c r="N3386">
        <v>4</v>
      </c>
      <c r="O3386">
        <v>1</v>
      </c>
    </row>
    <row r="3387" spans="1:15">
      <c r="A3387">
        <f t="shared" ca="1" si="52"/>
        <v>0</v>
      </c>
      <c r="B3387">
        <v>3386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4</v>
      </c>
      <c r="K3387">
        <v>0</v>
      </c>
      <c r="L3387">
        <v>96.05</v>
      </c>
      <c r="M3387">
        <v>1148.0999999999999</v>
      </c>
      <c r="N3387">
        <v>12</v>
      </c>
      <c r="O3387">
        <v>1</v>
      </c>
    </row>
    <row r="3388" spans="1:15">
      <c r="A3388">
        <f t="shared" ca="1" si="52"/>
        <v>1</v>
      </c>
      <c r="B3388">
        <v>3387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1</v>
      </c>
      <c r="I3388">
        <v>1</v>
      </c>
      <c r="J3388">
        <v>5</v>
      </c>
      <c r="K3388">
        <v>1</v>
      </c>
      <c r="L3388">
        <v>68.400000000000006</v>
      </c>
      <c r="M3388">
        <v>3972.25</v>
      </c>
      <c r="N3388">
        <v>58</v>
      </c>
      <c r="O3388">
        <v>0</v>
      </c>
    </row>
    <row r="3389" spans="1:15">
      <c r="A3389">
        <f t="shared" ca="1" si="52"/>
        <v>1</v>
      </c>
      <c r="B3389">
        <v>3388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1</v>
      </c>
      <c r="K3389">
        <v>0</v>
      </c>
      <c r="L3389">
        <v>20.65</v>
      </c>
      <c r="M3389">
        <v>155.9</v>
      </c>
      <c r="N3389">
        <v>7</v>
      </c>
      <c r="O3389">
        <v>0</v>
      </c>
    </row>
    <row r="3390" spans="1:15">
      <c r="A3390">
        <f t="shared" ca="1" si="52"/>
        <v>0</v>
      </c>
      <c r="B3390">
        <v>3389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1</v>
      </c>
      <c r="J3390">
        <v>4</v>
      </c>
      <c r="K3390">
        <v>0</v>
      </c>
      <c r="L3390">
        <v>55.15</v>
      </c>
      <c r="M3390">
        <v>3673.15</v>
      </c>
      <c r="N3390">
        <v>65</v>
      </c>
      <c r="O3390">
        <v>0</v>
      </c>
    </row>
    <row r="3391" spans="1:15">
      <c r="A3391">
        <f t="shared" ca="1" si="52"/>
        <v>1</v>
      </c>
      <c r="B3391">
        <v>3390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2</v>
      </c>
      <c r="K3391">
        <v>0</v>
      </c>
      <c r="L3391">
        <v>70.599999999999994</v>
      </c>
      <c r="M3391">
        <v>70.599999999999994</v>
      </c>
      <c r="N3391">
        <v>1</v>
      </c>
      <c r="O3391">
        <v>0</v>
      </c>
    </row>
    <row r="3392" spans="1:15">
      <c r="A3392">
        <f t="shared" ca="1" si="52"/>
        <v>1</v>
      </c>
      <c r="B3392">
        <v>3391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1</v>
      </c>
      <c r="L3392">
        <v>19.95</v>
      </c>
      <c r="M3392">
        <v>1126.75</v>
      </c>
      <c r="N3392">
        <v>56</v>
      </c>
      <c r="O3392">
        <v>0</v>
      </c>
    </row>
    <row r="3393" spans="1:15">
      <c r="A3393">
        <f t="shared" ca="1" si="52"/>
        <v>1</v>
      </c>
      <c r="B3393">
        <v>3392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0</v>
      </c>
      <c r="L3393">
        <v>19</v>
      </c>
      <c r="M3393">
        <v>73.45</v>
      </c>
      <c r="N3393">
        <v>4</v>
      </c>
      <c r="O3393">
        <v>0</v>
      </c>
    </row>
    <row r="3394" spans="1:15">
      <c r="A3394">
        <f t="shared" ca="1" si="52"/>
        <v>1</v>
      </c>
      <c r="B3394">
        <v>3393</v>
      </c>
      <c r="C3394">
        <v>0</v>
      </c>
      <c r="D3394">
        <v>0</v>
      </c>
      <c r="E3394">
        <v>1</v>
      </c>
      <c r="F3394">
        <v>1</v>
      </c>
      <c r="G3394">
        <v>0</v>
      </c>
      <c r="H3394">
        <v>1</v>
      </c>
      <c r="I3394">
        <v>1</v>
      </c>
      <c r="J3394">
        <v>2</v>
      </c>
      <c r="K3394">
        <v>1</v>
      </c>
      <c r="L3394">
        <v>44.1</v>
      </c>
      <c r="M3394">
        <v>2413.0500000000002</v>
      </c>
      <c r="N3394">
        <v>58</v>
      </c>
      <c r="O3394">
        <v>0</v>
      </c>
    </row>
    <row r="3395" spans="1:15">
      <c r="A3395">
        <f t="shared" ref="A3395:A3458" ca="1" si="53">IF(RAND()&lt;=0.6,1,0)</f>
        <v>1</v>
      </c>
      <c r="B3395">
        <v>3394</v>
      </c>
      <c r="C3395">
        <v>1</v>
      </c>
      <c r="D3395">
        <v>0</v>
      </c>
      <c r="E3395">
        <v>1</v>
      </c>
      <c r="F3395">
        <v>0</v>
      </c>
      <c r="G3395">
        <v>1</v>
      </c>
      <c r="H3395">
        <v>1</v>
      </c>
      <c r="I3395">
        <v>1</v>
      </c>
      <c r="J3395">
        <v>6</v>
      </c>
      <c r="K3395">
        <v>2</v>
      </c>
      <c r="L3395">
        <v>107.6</v>
      </c>
      <c r="M3395">
        <v>6912.7</v>
      </c>
      <c r="N3395">
        <v>62</v>
      </c>
      <c r="O3395">
        <v>0</v>
      </c>
    </row>
    <row r="3396" spans="1:15">
      <c r="A3396">
        <f t="shared" ca="1" si="53"/>
        <v>1</v>
      </c>
      <c r="B3396">
        <v>3395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4</v>
      </c>
      <c r="K3396">
        <v>1</v>
      </c>
      <c r="L3396">
        <v>61.55</v>
      </c>
      <c r="M3396">
        <v>1581.95</v>
      </c>
      <c r="N3396">
        <v>26</v>
      </c>
      <c r="O3396">
        <v>0</v>
      </c>
    </row>
    <row r="3397" spans="1:15">
      <c r="A3397">
        <f t="shared" ca="1" si="53"/>
        <v>0</v>
      </c>
      <c r="B3397">
        <v>3396</v>
      </c>
      <c r="C3397">
        <v>1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1</v>
      </c>
      <c r="J3397">
        <v>5</v>
      </c>
      <c r="K3397">
        <v>0</v>
      </c>
      <c r="L3397">
        <v>90.7</v>
      </c>
      <c r="M3397">
        <v>5586.45</v>
      </c>
      <c r="N3397">
        <v>62</v>
      </c>
      <c r="O3397">
        <v>0</v>
      </c>
    </row>
    <row r="3398" spans="1:15">
      <c r="A3398">
        <f t="shared" ca="1" si="53"/>
        <v>1</v>
      </c>
      <c r="B3398">
        <v>3397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1</v>
      </c>
      <c r="I3398">
        <v>1</v>
      </c>
      <c r="J3398">
        <v>6</v>
      </c>
      <c r="K3398">
        <v>1</v>
      </c>
      <c r="L3398">
        <v>99.25</v>
      </c>
      <c r="M3398">
        <v>5846.65</v>
      </c>
      <c r="N3398">
        <v>58</v>
      </c>
      <c r="O3398">
        <v>0</v>
      </c>
    </row>
    <row r="3399" spans="1:15">
      <c r="A3399">
        <f t="shared" ca="1" si="53"/>
        <v>1</v>
      </c>
      <c r="B3399">
        <v>3398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1</v>
      </c>
      <c r="I3399">
        <v>1</v>
      </c>
      <c r="J3399">
        <v>8</v>
      </c>
      <c r="K3399">
        <v>2</v>
      </c>
      <c r="L3399">
        <v>91.7</v>
      </c>
      <c r="M3399">
        <v>6424.7</v>
      </c>
      <c r="N3399">
        <v>68</v>
      </c>
      <c r="O3399">
        <v>0</v>
      </c>
    </row>
    <row r="3400" spans="1:15">
      <c r="A3400">
        <f t="shared" ca="1" si="53"/>
        <v>1</v>
      </c>
      <c r="B3400">
        <v>3399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6</v>
      </c>
      <c r="K3400">
        <v>1</v>
      </c>
      <c r="L3400">
        <v>100.7</v>
      </c>
      <c r="M3400">
        <v>6018.65</v>
      </c>
      <c r="N3400">
        <v>61</v>
      </c>
      <c r="O3400">
        <v>0</v>
      </c>
    </row>
    <row r="3401" spans="1:15">
      <c r="A3401">
        <f t="shared" ca="1" si="53"/>
        <v>1</v>
      </c>
      <c r="B3401">
        <v>3400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1</v>
      </c>
      <c r="J3401">
        <v>6</v>
      </c>
      <c r="K3401">
        <v>2</v>
      </c>
      <c r="L3401">
        <v>78.45</v>
      </c>
      <c r="M3401">
        <v>3373.4</v>
      </c>
      <c r="N3401">
        <v>42</v>
      </c>
      <c r="O3401">
        <v>0</v>
      </c>
    </row>
    <row r="3402" spans="1:15">
      <c r="A3402">
        <f t="shared" ca="1" si="53"/>
        <v>1</v>
      </c>
      <c r="B3402">
        <v>3401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1</v>
      </c>
      <c r="I3402">
        <v>1</v>
      </c>
      <c r="J3402">
        <v>3</v>
      </c>
      <c r="K3402">
        <v>0</v>
      </c>
      <c r="L3402">
        <v>84.3</v>
      </c>
      <c r="M3402">
        <v>1537.9</v>
      </c>
      <c r="N3402">
        <v>18</v>
      </c>
      <c r="O3402">
        <v>0</v>
      </c>
    </row>
    <row r="3403" spans="1:15">
      <c r="A3403">
        <f t="shared" ca="1" si="53"/>
        <v>0</v>
      </c>
      <c r="B3403">
        <v>3402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2</v>
      </c>
      <c r="L3403">
        <v>19.55</v>
      </c>
      <c r="M3403">
        <v>1080.55</v>
      </c>
      <c r="N3403">
        <v>56</v>
      </c>
      <c r="O3403">
        <v>0</v>
      </c>
    </row>
    <row r="3404" spans="1:15">
      <c r="A3404">
        <f t="shared" ca="1" si="53"/>
        <v>1</v>
      </c>
      <c r="B3404">
        <v>3403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1</v>
      </c>
      <c r="J3404">
        <v>4</v>
      </c>
      <c r="K3404">
        <v>0</v>
      </c>
      <c r="L3404">
        <v>88.95</v>
      </c>
      <c r="M3404">
        <v>355.2</v>
      </c>
      <c r="N3404">
        <v>4</v>
      </c>
      <c r="O3404">
        <v>1</v>
      </c>
    </row>
    <row r="3405" spans="1:15">
      <c r="A3405">
        <f t="shared" ca="1" si="53"/>
        <v>1</v>
      </c>
      <c r="B3405">
        <v>3404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0</v>
      </c>
      <c r="L3405">
        <v>20.45</v>
      </c>
      <c r="M3405">
        <v>82.85</v>
      </c>
      <c r="N3405">
        <v>4</v>
      </c>
      <c r="O3405">
        <v>0</v>
      </c>
    </row>
    <row r="3406" spans="1:15">
      <c r="A3406">
        <f t="shared" ca="1" si="53"/>
        <v>1</v>
      </c>
      <c r="B3406">
        <v>3405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4</v>
      </c>
      <c r="K3406">
        <v>1</v>
      </c>
      <c r="L3406">
        <v>55.6</v>
      </c>
      <c r="M3406">
        <v>2016.45</v>
      </c>
      <c r="N3406">
        <v>35</v>
      </c>
      <c r="O3406">
        <v>0</v>
      </c>
    </row>
    <row r="3407" spans="1:15">
      <c r="A3407">
        <f t="shared" ca="1" si="53"/>
        <v>0</v>
      </c>
      <c r="B3407">
        <v>3406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0</v>
      </c>
      <c r="L3407">
        <v>86.8</v>
      </c>
      <c r="M3407">
        <v>5327.25</v>
      </c>
      <c r="N3407">
        <v>64</v>
      </c>
      <c r="O3407">
        <v>0</v>
      </c>
    </row>
    <row r="3408" spans="1:15">
      <c r="A3408">
        <f t="shared" ca="1" si="53"/>
        <v>1</v>
      </c>
      <c r="B3408">
        <v>3407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1</v>
      </c>
      <c r="K3408">
        <v>1</v>
      </c>
      <c r="L3408">
        <v>20.95</v>
      </c>
      <c r="M3408">
        <v>683.25</v>
      </c>
      <c r="N3408">
        <v>31</v>
      </c>
      <c r="O3408">
        <v>0</v>
      </c>
    </row>
    <row r="3409" spans="1:15">
      <c r="A3409">
        <f t="shared" ca="1" si="53"/>
        <v>0</v>
      </c>
      <c r="B3409">
        <v>3408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1</v>
      </c>
      <c r="K3409">
        <v>2</v>
      </c>
      <c r="L3409">
        <v>20.05</v>
      </c>
      <c r="M3409">
        <v>1263.05</v>
      </c>
      <c r="N3409">
        <v>67</v>
      </c>
      <c r="O3409">
        <v>0</v>
      </c>
    </row>
    <row r="3410" spans="1:15">
      <c r="A3410">
        <f t="shared" ca="1" si="53"/>
        <v>1</v>
      </c>
      <c r="B3410">
        <v>3409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3</v>
      </c>
      <c r="K3410">
        <v>0</v>
      </c>
      <c r="L3410">
        <v>50.7</v>
      </c>
      <c r="M3410">
        <v>151.30000000000001</v>
      </c>
      <c r="N3410">
        <v>4</v>
      </c>
      <c r="O3410">
        <v>1</v>
      </c>
    </row>
    <row r="3411" spans="1:15">
      <c r="A3411">
        <f t="shared" ca="1" si="53"/>
        <v>1</v>
      </c>
      <c r="B3411">
        <v>3410</v>
      </c>
      <c r="C3411">
        <v>0</v>
      </c>
      <c r="D3411">
        <v>1</v>
      </c>
      <c r="E3411">
        <v>1</v>
      </c>
      <c r="F3411">
        <v>0</v>
      </c>
      <c r="G3411">
        <v>1</v>
      </c>
      <c r="H3411">
        <v>1</v>
      </c>
      <c r="I3411">
        <v>1</v>
      </c>
      <c r="J3411">
        <v>8</v>
      </c>
      <c r="K3411">
        <v>2</v>
      </c>
      <c r="L3411">
        <v>113.65</v>
      </c>
      <c r="M3411">
        <v>7714.65</v>
      </c>
      <c r="N3411">
        <v>70</v>
      </c>
      <c r="O3411">
        <v>0</v>
      </c>
    </row>
    <row r="3412" spans="1:15">
      <c r="A3412">
        <f t="shared" ca="1" si="53"/>
        <v>0</v>
      </c>
      <c r="B3412">
        <v>3411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3</v>
      </c>
      <c r="K3412">
        <v>0</v>
      </c>
      <c r="L3412">
        <v>53.4</v>
      </c>
      <c r="M3412">
        <v>188.7</v>
      </c>
      <c r="N3412">
        <v>3</v>
      </c>
      <c r="O3412">
        <v>1</v>
      </c>
    </row>
    <row r="3413" spans="1:15">
      <c r="A3413">
        <f t="shared" ca="1" si="53"/>
        <v>1</v>
      </c>
      <c r="B3413">
        <v>3412</v>
      </c>
      <c r="C3413">
        <v>1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v>5</v>
      </c>
      <c r="K3413">
        <v>0</v>
      </c>
      <c r="L3413">
        <v>101.9</v>
      </c>
      <c r="M3413">
        <v>5549.4</v>
      </c>
      <c r="N3413">
        <v>53</v>
      </c>
      <c r="O3413">
        <v>1</v>
      </c>
    </row>
    <row r="3414" spans="1:15">
      <c r="A3414">
        <f t="shared" ca="1" si="53"/>
        <v>1</v>
      </c>
      <c r="B3414">
        <v>3413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1</v>
      </c>
      <c r="I3414">
        <v>1</v>
      </c>
      <c r="J3414">
        <v>5</v>
      </c>
      <c r="K3414">
        <v>2</v>
      </c>
      <c r="L3414">
        <v>59.5</v>
      </c>
      <c r="M3414">
        <v>130.5</v>
      </c>
      <c r="N3414">
        <v>2</v>
      </c>
      <c r="O3414">
        <v>0</v>
      </c>
    </row>
    <row r="3415" spans="1:15">
      <c r="A3415">
        <f t="shared" ca="1" si="53"/>
        <v>1</v>
      </c>
      <c r="B3415">
        <v>3414</v>
      </c>
      <c r="C3415">
        <v>0</v>
      </c>
      <c r="D3415">
        <v>0</v>
      </c>
      <c r="E3415">
        <v>1</v>
      </c>
      <c r="F3415">
        <v>1</v>
      </c>
      <c r="G3415">
        <v>0</v>
      </c>
      <c r="H3415">
        <v>1</v>
      </c>
      <c r="I3415">
        <v>1</v>
      </c>
      <c r="J3415">
        <v>4</v>
      </c>
      <c r="K3415">
        <v>0</v>
      </c>
      <c r="L3415">
        <v>87.8</v>
      </c>
      <c r="M3415">
        <v>2621.75</v>
      </c>
      <c r="N3415">
        <v>29</v>
      </c>
      <c r="O3415">
        <v>0</v>
      </c>
    </row>
    <row r="3416" spans="1:15">
      <c r="A3416">
        <f t="shared" ca="1" si="53"/>
        <v>1</v>
      </c>
      <c r="B3416">
        <v>3415</v>
      </c>
      <c r="C3416">
        <v>0</v>
      </c>
      <c r="D3416">
        <v>0</v>
      </c>
      <c r="E3416">
        <v>0</v>
      </c>
      <c r="F3416">
        <v>0</v>
      </c>
      <c r="G3416">
        <v>2</v>
      </c>
      <c r="H3416">
        <v>1</v>
      </c>
      <c r="I3416">
        <v>0</v>
      </c>
      <c r="J3416">
        <v>4</v>
      </c>
      <c r="K3416">
        <v>2</v>
      </c>
      <c r="L3416">
        <v>41.9</v>
      </c>
      <c r="M3416">
        <v>1875.25</v>
      </c>
      <c r="N3416">
        <v>47</v>
      </c>
      <c r="O3416">
        <v>0</v>
      </c>
    </row>
    <row r="3417" spans="1:15">
      <c r="A3417">
        <f t="shared" ca="1" si="53"/>
        <v>0</v>
      </c>
      <c r="B3417">
        <v>3416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3</v>
      </c>
      <c r="K3417">
        <v>1</v>
      </c>
      <c r="L3417">
        <v>83</v>
      </c>
      <c r="M3417">
        <v>5685.8</v>
      </c>
      <c r="N3417">
        <v>68</v>
      </c>
      <c r="O3417">
        <v>1</v>
      </c>
    </row>
    <row r="3418" spans="1:15">
      <c r="A3418">
        <f t="shared" ca="1" si="53"/>
        <v>0</v>
      </c>
      <c r="B3418">
        <v>3417</v>
      </c>
      <c r="C3418">
        <v>1</v>
      </c>
      <c r="D3418">
        <v>0</v>
      </c>
      <c r="E3418">
        <v>0</v>
      </c>
      <c r="F3418">
        <v>1</v>
      </c>
      <c r="G3418">
        <v>0</v>
      </c>
      <c r="H3418">
        <v>1</v>
      </c>
      <c r="I3418">
        <v>1</v>
      </c>
      <c r="J3418">
        <v>5</v>
      </c>
      <c r="K3418">
        <v>0</v>
      </c>
      <c r="L3418">
        <v>69.849999999999994</v>
      </c>
      <c r="M3418">
        <v>837.5</v>
      </c>
      <c r="N3418">
        <v>12</v>
      </c>
      <c r="O3418">
        <v>0</v>
      </c>
    </row>
    <row r="3419" spans="1:15">
      <c r="A3419">
        <f t="shared" ca="1" si="53"/>
        <v>1</v>
      </c>
      <c r="B3419">
        <v>3418</v>
      </c>
      <c r="C3419">
        <v>0</v>
      </c>
      <c r="D3419">
        <v>0</v>
      </c>
      <c r="E3419">
        <v>1</v>
      </c>
      <c r="F3419">
        <v>1</v>
      </c>
      <c r="G3419">
        <v>0</v>
      </c>
      <c r="H3419">
        <v>1</v>
      </c>
      <c r="I3419">
        <v>1</v>
      </c>
      <c r="J3419">
        <v>4</v>
      </c>
      <c r="K3419">
        <v>0</v>
      </c>
      <c r="L3419">
        <v>56.3</v>
      </c>
      <c r="M3419">
        <v>401.5</v>
      </c>
      <c r="N3419">
        <v>8</v>
      </c>
      <c r="O3419">
        <v>0</v>
      </c>
    </row>
    <row r="3420" spans="1:15">
      <c r="A3420">
        <f t="shared" ca="1" si="53"/>
        <v>0</v>
      </c>
      <c r="B3420">
        <v>3419</v>
      </c>
      <c r="C3420">
        <v>1</v>
      </c>
      <c r="D3420">
        <v>0</v>
      </c>
      <c r="E3420">
        <v>1</v>
      </c>
      <c r="F3420">
        <v>0</v>
      </c>
      <c r="G3420">
        <v>1</v>
      </c>
      <c r="H3420">
        <v>1</v>
      </c>
      <c r="I3420">
        <v>1</v>
      </c>
      <c r="J3420">
        <v>7</v>
      </c>
      <c r="K3420">
        <v>0</v>
      </c>
      <c r="L3420">
        <v>109.55</v>
      </c>
      <c r="M3420">
        <v>6118.95</v>
      </c>
      <c r="N3420">
        <v>54</v>
      </c>
      <c r="O3420">
        <v>0</v>
      </c>
    </row>
    <row r="3421" spans="1:15">
      <c r="A3421">
        <f t="shared" ca="1" si="53"/>
        <v>1</v>
      </c>
      <c r="B3421">
        <v>3420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1</v>
      </c>
      <c r="I3421">
        <v>1</v>
      </c>
      <c r="J3421">
        <v>5</v>
      </c>
      <c r="K3421">
        <v>2</v>
      </c>
      <c r="L3421">
        <v>92.15</v>
      </c>
      <c r="M3421">
        <v>6480.9</v>
      </c>
      <c r="N3421">
        <v>69</v>
      </c>
      <c r="O3421">
        <v>0</v>
      </c>
    </row>
    <row r="3422" spans="1:15">
      <c r="A3422">
        <f t="shared" ca="1" si="53"/>
        <v>0</v>
      </c>
      <c r="B3422">
        <v>3421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</v>
      </c>
      <c r="I3422">
        <v>1</v>
      </c>
      <c r="J3422">
        <v>5</v>
      </c>
      <c r="K3422">
        <v>0</v>
      </c>
      <c r="L3422">
        <v>69.5</v>
      </c>
      <c r="M3422">
        <v>1800.05</v>
      </c>
      <c r="N3422">
        <v>26</v>
      </c>
      <c r="O3422">
        <v>0</v>
      </c>
    </row>
    <row r="3423" spans="1:15">
      <c r="A3423">
        <f t="shared" ca="1" si="53"/>
        <v>0</v>
      </c>
      <c r="B3423">
        <v>3422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1</v>
      </c>
      <c r="I3423">
        <v>1</v>
      </c>
      <c r="J3423">
        <v>6</v>
      </c>
      <c r="K3423">
        <v>2</v>
      </c>
      <c r="L3423">
        <v>97</v>
      </c>
      <c r="M3423">
        <v>7104.2</v>
      </c>
      <c r="N3423">
        <v>72</v>
      </c>
      <c r="O3423">
        <v>0</v>
      </c>
    </row>
    <row r="3424" spans="1:15">
      <c r="A3424">
        <f t="shared" ca="1" si="53"/>
        <v>1</v>
      </c>
      <c r="B3424">
        <v>3423</v>
      </c>
      <c r="C3424">
        <v>0</v>
      </c>
      <c r="D3424">
        <v>0</v>
      </c>
      <c r="E3424">
        <v>0</v>
      </c>
      <c r="F3424">
        <v>0</v>
      </c>
      <c r="G3424">
        <v>2</v>
      </c>
      <c r="H3424">
        <v>1</v>
      </c>
      <c r="I3424">
        <v>0</v>
      </c>
      <c r="J3424">
        <v>6</v>
      </c>
      <c r="K3424">
        <v>2</v>
      </c>
      <c r="L3424">
        <v>58.35</v>
      </c>
      <c r="M3424">
        <v>4214.25</v>
      </c>
      <c r="N3424">
        <v>70</v>
      </c>
      <c r="O3424">
        <v>0</v>
      </c>
    </row>
    <row r="3425" spans="1:15">
      <c r="A3425">
        <f t="shared" ca="1" si="53"/>
        <v>1</v>
      </c>
      <c r="B3425">
        <v>3424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3</v>
      </c>
      <c r="K3425">
        <v>0</v>
      </c>
      <c r="L3425">
        <v>50.6</v>
      </c>
      <c r="M3425">
        <v>50.6</v>
      </c>
      <c r="N3425">
        <v>1</v>
      </c>
      <c r="O3425">
        <v>1</v>
      </c>
    </row>
    <row r="3426" spans="1:15">
      <c r="A3426">
        <f t="shared" ca="1" si="53"/>
        <v>1</v>
      </c>
      <c r="B3426">
        <v>3425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4</v>
      </c>
      <c r="K3426">
        <v>0</v>
      </c>
      <c r="L3426">
        <v>89.5</v>
      </c>
      <c r="M3426">
        <v>863.1</v>
      </c>
      <c r="N3426">
        <v>10</v>
      </c>
      <c r="O3426">
        <v>1</v>
      </c>
    </row>
    <row r="3427" spans="1:15">
      <c r="A3427">
        <f t="shared" ca="1" si="53"/>
        <v>1</v>
      </c>
      <c r="B3427">
        <v>3426</v>
      </c>
      <c r="C3427">
        <v>0</v>
      </c>
      <c r="D3427">
        <v>0</v>
      </c>
      <c r="E3427">
        <v>1</v>
      </c>
      <c r="F3427">
        <v>1</v>
      </c>
      <c r="G3427">
        <v>0</v>
      </c>
      <c r="H3427">
        <v>1</v>
      </c>
      <c r="I3427">
        <v>1</v>
      </c>
      <c r="J3427">
        <v>2</v>
      </c>
      <c r="K3427">
        <v>1</v>
      </c>
      <c r="L3427">
        <v>70.400000000000006</v>
      </c>
      <c r="M3427">
        <v>1992.2</v>
      </c>
      <c r="N3427">
        <v>28</v>
      </c>
      <c r="O3427">
        <v>0</v>
      </c>
    </row>
    <row r="3428" spans="1:15">
      <c r="A3428">
        <f t="shared" ca="1" si="53"/>
        <v>1</v>
      </c>
      <c r="B3428">
        <v>3427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1</v>
      </c>
      <c r="J3428">
        <v>2</v>
      </c>
      <c r="K3428">
        <v>0</v>
      </c>
      <c r="L3428">
        <v>69.8</v>
      </c>
      <c r="M3428">
        <v>69.8</v>
      </c>
      <c r="N3428">
        <v>1</v>
      </c>
      <c r="O3428">
        <v>1</v>
      </c>
    </row>
    <row r="3429" spans="1:15">
      <c r="A3429">
        <f t="shared" ca="1" si="53"/>
        <v>1</v>
      </c>
      <c r="B3429">
        <v>3428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4</v>
      </c>
      <c r="K3429">
        <v>0</v>
      </c>
      <c r="L3429">
        <v>94.3</v>
      </c>
      <c r="M3429">
        <v>1948.35</v>
      </c>
      <c r="N3429">
        <v>21</v>
      </c>
      <c r="O3429">
        <v>0</v>
      </c>
    </row>
    <row r="3430" spans="1:15">
      <c r="A3430">
        <f t="shared" ca="1" si="53"/>
        <v>0</v>
      </c>
      <c r="B3430">
        <v>3429</v>
      </c>
      <c r="C3430">
        <v>1</v>
      </c>
      <c r="D3430">
        <v>1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5</v>
      </c>
      <c r="K3430">
        <v>0</v>
      </c>
      <c r="L3430">
        <v>93.8</v>
      </c>
      <c r="M3430">
        <v>4750.95</v>
      </c>
      <c r="N3430">
        <v>51</v>
      </c>
      <c r="O3430">
        <v>1</v>
      </c>
    </row>
    <row r="3431" spans="1:15">
      <c r="A3431">
        <f t="shared" ca="1" si="53"/>
        <v>0</v>
      </c>
      <c r="B3431">
        <v>3430</v>
      </c>
      <c r="C3431">
        <v>0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1</v>
      </c>
      <c r="J3431">
        <v>1</v>
      </c>
      <c r="K3431">
        <v>1</v>
      </c>
      <c r="L3431">
        <v>19.55</v>
      </c>
      <c r="M3431">
        <v>1007.9</v>
      </c>
      <c r="N3431">
        <v>53</v>
      </c>
      <c r="O3431">
        <v>0</v>
      </c>
    </row>
    <row r="3432" spans="1:15">
      <c r="A3432">
        <f t="shared" ca="1" si="53"/>
        <v>1</v>
      </c>
      <c r="B3432">
        <v>3431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6</v>
      </c>
      <c r="K3432">
        <v>1</v>
      </c>
      <c r="L3432">
        <v>95.95</v>
      </c>
      <c r="M3432">
        <v>5036.8999999999996</v>
      </c>
      <c r="N3432">
        <v>53</v>
      </c>
      <c r="O3432">
        <v>0</v>
      </c>
    </row>
    <row r="3433" spans="1:15">
      <c r="A3433">
        <f t="shared" ca="1" si="53"/>
        <v>0</v>
      </c>
      <c r="B3433">
        <v>3432</v>
      </c>
      <c r="C3433">
        <v>1</v>
      </c>
      <c r="D3433">
        <v>0</v>
      </c>
      <c r="E3433">
        <v>1</v>
      </c>
      <c r="F3433">
        <v>0</v>
      </c>
      <c r="G3433">
        <v>1</v>
      </c>
      <c r="H3433">
        <v>1</v>
      </c>
      <c r="I3433">
        <v>1</v>
      </c>
      <c r="J3433">
        <v>5</v>
      </c>
      <c r="K3433">
        <v>0</v>
      </c>
      <c r="L3433">
        <v>101.05</v>
      </c>
      <c r="M3433">
        <v>2391.8000000000002</v>
      </c>
      <c r="N3433">
        <v>24</v>
      </c>
      <c r="O3433">
        <v>1</v>
      </c>
    </row>
    <row r="3434" spans="1:15">
      <c r="A3434">
        <f t="shared" ca="1" si="53"/>
        <v>1</v>
      </c>
      <c r="B3434">
        <v>3433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1</v>
      </c>
      <c r="I3434">
        <v>1</v>
      </c>
      <c r="J3434">
        <v>8</v>
      </c>
      <c r="K3434">
        <v>2</v>
      </c>
      <c r="L3434">
        <v>94.8</v>
      </c>
      <c r="M3434">
        <v>6859.05</v>
      </c>
      <c r="N3434">
        <v>70</v>
      </c>
      <c r="O3434">
        <v>0</v>
      </c>
    </row>
    <row r="3435" spans="1:15">
      <c r="A3435">
        <f t="shared" ca="1" si="53"/>
        <v>1</v>
      </c>
      <c r="B3435">
        <v>3434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7</v>
      </c>
      <c r="K3435">
        <v>1</v>
      </c>
      <c r="L3435">
        <v>107.75</v>
      </c>
      <c r="M3435">
        <v>6521.9</v>
      </c>
      <c r="N3435">
        <v>61</v>
      </c>
      <c r="O3435">
        <v>0</v>
      </c>
    </row>
    <row r="3436" spans="1:15">
      <c r="A3436">
        <f t="shared" ca="1" si="53"/>
        <v>1</v>
      </c>
      <c r="B3436">
        <v>3435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4</v>
      </c>
      <c r="K3436">
        <v>1</v>
      </c>
      <c r="L3436">
        <v>54.6</v>
      </c>
      <c r="M3436">
        <v>617.85</v>
      </c>
      <c r="N3436">
        <v>11</v>
      </c>
      <c r="O3436">
        <v>0</v>
      </c>
    </row>
    <row r="3437" spans="1:15">
      <c r="A3437">
        <f t="shared" ca="1" si="53"/>
        <v>1</v>
      </c>
      <c r="B3437">
        <v>3436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1</v>
      </c>
      <c r="J3437">
        <v>2</v>
      </c>
      <c r="K3437">
        <v>0</v>
      </c>
      <c r="L3437">
        <v>71.3</v>
      </c>
      <c r="M3437">
        <v>157.75</v>
      </c>
      <c r="N3437">
        <v>2</v>
      </c>
      <c r="O3437">
        <v>0</v>
      </c>
    </row>
    <row r="3438" spans="1:15">
      <c r="A3438">
        <f t="shared" ca="1" si="53"/>
        <v>0</v>
      </c>
      <c r="B3438">
        <v>3437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1</v>
      </c>
      <c r="L3438">
        <v>19.5</v>
      </c>
      <c r="M3438">
        <v>516.29999999999995</v>
      </c>
      <c r="N3438">
        <v>25</v>
      </c>
      <c r="O3438">
        <v>0</v>
      </c>
    </row>
    <row r="3439" spans="1:15">
      <c r="A3439">
        <f t="shared" ca="1" si="53"/>
        <v>0</v>
      </c>
      <c r="B3439">
        <v>3438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1</v>
      </c>
      <c r="J3439">
        <v>3</v>
      </c>
      <c r="K3439">
        <v>1</v>
      </c>
      <c r="L3439">
        <v>56.3</v>
      </c>
      <c r="M3439">
        <v>2364</v>
      </c>
      <c r="N3439">
        <v>41</v>
      </c>
      <c r="O3439">
        <v>0</v>
      </c>
    </row>
    <row r="3440" spans="1:15">
      <c r="A3440">
        <f t="shared" ca="1" si="53"/>
        <v>0</v>
      </c>
      <c r="B3440">
        <v>3439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1</v>
      </c>
      <c r="I3440">
        <v>1</v>
      </c>
      <c r="J3440">
        <v>4</v>
      </c>
      <c r="K3440">
        <v>0</v>
      </c>
      <c r="L3440">
        <v>94.7</v>
      </c>
      <c r="M3440">
        <v>1687.95</v>
      </c>
      <c r="N3440">
        <v>18</v>
      </c>
      <c r="O3440">
        <v>1</v>
      </c>
    </row>
    <row r="3441" spans="1:15">
      <c r="A3441">
        <f t="shared" ca="1" si="53"/>
        <v>1</v>
      </c>
      <c r="B3441">
        <v>3440</v>
      </c>
      <c r="C3441">
        <v>1</v>
      </c>
      <c r="D3441">
        <v>1</v>
      </c>
      <c r="E3441">
        <v>1</v>
      </c>
      <c r="F3441">
        <v>0</v>
      </c>
      <c r="G3441">
        <v>1</v>
      </c>
      <c r="H3441">
        <v>1</v>
      </c>
      <c r="I3441">
        <v>1</v>
      </c>
      <c r="J3441">
        <v>6</v>
      </c>
      <c r="K3441">
        <v>2</v>
      </c>
      <c r="L3441">
        <v>104.15</v>
      </c>
      <c r="M3441">
        <v>7689.95</v>
      </c>
      <c r="N3441">
        <v>72</v>
      </c>
      <c r="O3441">
        <v>1</v>
      </c>
    </row>
    <row r="3442" spans="1:15">
      <c r="A3442">
        <f t="shared" ca="1" si="53"/>
        <v>0</v>
      </c>
      <c r="B3442">
        <v>3441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8</v>
      </c>
      <c r="K3442">
        <v>2</v>
      </c>
      <c r="L3442">
        <v>90.55</v>
      </c>
      <c r="M3442">
        <v>6239.05</v>
      </c>
      <c r="N3442">
        <v>71</v>
      </c>
      <c r="O3442">
        <v>0</v>
      </c>
    </row>
    <row r="3443" spans="1:15">
      <c r="A3443">
        <f t="shared" ca="1" si="53"/>
        <v>1</v>
      </c>
      <c r="B3443">
        <v>3442</v>
      </c>
      <c r="C3443">
        <v>0</v>
      </c>
      <c r="D3443">
        <v>0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5</v>
      </c>
      <c r="K3443">
        <v>1</v>
      </c>
      <c r="L3443">
        <v>60.8</v>
      </c>
      <c r="M3443">
        <v>2042.05</v>
      </c>
      <c r="N3443">
        <v>34</v>
      </c>
      <c r="O3443">
        <v>0</v>
      </c>
    </row>
    <row r="3444" spans="1:15">
      <c r="A3444">
        <f t="shared" ca="1" si="53"/>
        <v>1</v>
      </c>
      <c r="B3444">
        <v>3443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6</v>
      </c>
      <c r="K3444">
        <v>0</v>
      </c>
      <c r="L3444">
        <v>98.8</v>
      </c>
      <c r="M3444">
        <v>2807.1</v>
      </c>
      <c r="N3444">
        <v>29</v>
      </c>
      <c r="O3444">
        <v>0</v>
      </c>
    </row>
    <row r="3445" spans="1:15">
      <c r="A3445">
        <f t="shared" ca="1" si="53"/>
        <v>1</v>
      </c>
      <c r="B3445">
        <v>3444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7</v>
      </c>
      <c r="K3445">
        <v>1</v>
      </c>
      <c r="L3445">
        <v>98.15</v>
      </c>
      <c r="M3445">
        <v>4116.8</v>
      </c>
      <c r="N3445">
        <v>40</v>
      </c>
      <c r="O3445">
        <v>0</v>
      </c>
    </row>
    <row r="3446" spans="1:15">
      <c r="A3446">
        <f t="shared" ca="1" si="53"/>
        <v>0</v>
      </c>
      <c r="B3446">
        <v>3445</v>
      </c>
      <c r="C3446">
        <v>1</v>
      </c>
      <c r="D3446">
        <v>0</v>
      </c>
      <c r="E3446">
        <v>1</v>
      </c>
      <c r="F3446">
        <v>0</v>
      </c>
      <c r="G3446">
        <v>2</v>
      </c>
      <c r="H3446">
        <v>1</v>
      </c>
      <c r="I3446">
        <v>0</v>
      </c>
      <c r="J3446">
        <v>3</v>
      </c>
      <c r="K3446">
        <v>1</v>
      </c>
      <c r="L3446">
        <v>35.35</v>
      </c>
      <c r="M3446">
        <v>1317.95</v>
      </c>
      <c r="N3446">
        <v>36</v>
      </c>
      <c r="O3446">
        <v>0</v>
      </c>
    </row>
    <row r="3447" spans="1:15">
      <c r="A3447">
        <f t="shared" ca="1" si="53"/>
        <v>1</v>
      </c>
      <c r="B3447">
        <v>3446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1</v>
      </c>
      <c r="J3447">
        <v>6</v>
      </c>
      <c r="K3447">
        <v>1</v>
      </c>
      <c r="L3447">
        <v>103.15</v>
      </c>
      <c r="M3447">
        <v>4594.6499999999996</v>
      </c>
      <c r="N3447">
        <v>46</v>
      </c>
      <c r="O3447">
        <v>0</v>
      </c>
    </row>
    <row r="3448" spans="1:15">
      <c r="A3448">
        <f t="shared" ca="1" si="53"/>
        <v>0</v>
      </c>
      <c r="B3448">
        <v>3447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7</v>
      </c>
      <c r="K3448">
        <v>1</v>
      </c>
      <c r="L3448">
        <v>107.75</v>
      </c>
      <c r="M3448">
        <v>6332.75</v>
      </c>
      <c r="N3448">
        <v>58</v>
      </c>
      <c r="O3448">
        <v>0</v>
      </c>
    </row>
    <row r="3449" spans="1:15">
      <c r="A3449">
        <f t="shared" ca="1" si="53"/>
        <v>1</v>
      </c>
      <c r="B3449">
        <v>3448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1</v>
      </c>
      <c r="J3449">
        <v>3</v>
      </c>
      <c r="K3449">
        <v>1</v>
      </c>
      <c r="L3449">
        <v>81.400000000000006</v>
      </c>
      <c r="M3449">
        <v>3213.75</v>
      </c>
      <c r="N3449">
        <v>39</v>
      </c>
      <c r="O3449">
        <v>0</v>
      </c>
    </row>
    <row r="3450" spans="1:15">
      <c r="A3450">
        <f t="shared" ca="1" si="53"/>
        <v>0</v>
      </c>
      <c r="B3450">
        <v>3449</v>
      </c>
      <c r="C3450">
        <v>1</v>
      </c>
      <c r="D3450">
        <v>0</v>
      </c>
      <c r="E3450">
        <v>1</v>
      </c>
      <c r="F3450">
        <v>1</v>
      </c>
      <c r="G3450">
        <v>0</v>
      </c>
      <c r="H3450">
        <v>1</v>
      </c>
      <c r="I3450">
        <v>1</v>
      </c>
      <c r="J3450">
        <v>4</v>
      </c>
      <c r="K3450">
        <v>0</v>
      </c>
      <c r="L3450">
        <v>61.45</v>
      </c>
      <c r="M3450">
        <v>229.55</v>
      </c>
      <c r="N3450">
        <v>4</v>
      </c>
      <c r="O3450">
        <v>1</v>
      </c>
    </row>
    <row r="3451" spans="1:15">
      <c r="A3451">
        <f t="shared" ca="1" si="53"/>
        <v>1</v>
      </c>
      <c r="B3451">
        <v>3450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5</v>
      </c>
      <c r="K3451">
        <v>1</v>
      </c>
      <c r="L3451">
        <v>95.7</v>
      </c>
      <c r="M3451">
        <v>4976.1499999999996</v>
      </c>
      <c r="N3451">
        <v>52</v>
      </c>
      <c r="O3451">
        <v>0</v>
      </c>
    </row>
    <row r="3452" spans="1:15">
      <c r="A3452">
        <f t="shared" ca="1" si="53"/>
        <v>1</v>
      </c>
      <c r="B3452">
        <v>3451</v>
      </c>
      <c r="C3452">
        <v>1</v>
      </c>
      <c r="D3452">
        <v>1</v>
      </c>
      <c r="E3452">
        <v>1</v>
      </c>
      <c r="F3452">
        <v>0</v>
      </c>
      <c r="G3452">
        <v>1</v>
      </c>
      <c r="H3452">
        <v>1</v>
      </c>
      <c r="I3452">
        <v>1</v>
      </c>
      <c r="J3452">
        <v>6</v>
      </c>
      <c r="K3452">
        <v>1</v>
      </c>
      <c r="L3452">
        <v>104.8</v>
      </c>
      <c r="M3452">
        <v>7308.95</v>
      </c>
      <c r="N3452">
        <v>70</v>
      </c>
      <c r="O3452">
        <v>0</v>
      </c>
    </row>
    <row r="3453" spans="1:15">
      <c r="A3453">
        <f t="shared" ca="1" si="53"/>
        <v>0</v>
      </c>
      <c r="B3453">
        <v>3452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2</v>
      </c>
      <c r="K3453">
        <v>1</v>
      </c>
      <c r="L3453">
        <v>70.95</v>
      </c>
      <c r="M3453">
        <v>4555.2</v>
      </c>
      <c r="N3453">
        <v>65</v>
      </c>
      <c r="O3453">
        <v>0</v>
      </c>
    </row>
    <row r="3454" spans="1:15">
      <c r="A3454">
        <f t="shared" ca="1" si="53"/>
        <v>0</v>
      </c>
      <c r="B3454">
        <v>3453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1</v>
      </c>
      <c r="J3454">
        <v>2</v>
      </c>
      <c r="K3454">
        <v>0</v>
      </c>
      <c r="L3454">
        <v>44.95</v>
      </c>
      <c r="M3454">
        <v>44.95</v>
      </c>
      <c r="N3454">
        <v>1</v>
      </c>
      <c r="O3454">
        <v>0</v>
      </c>
    </row>
    <row r="3455" spans="1:15">
      <c r="A3455">
        <f t="shared" ca="1" si="53"/>
        <v>1</v>
      </c>
      <c r="B3455">
        <v>3454</v>
      </c>
      <c r="C3455">
        <v>0</v>
      </c>
      <c r="D3455">
        <v>0</v>
      </c>
      <c r="E3455">
        <v>1</v>
      </c>
      <c r="F3455">
        <v>0</v>
      </c>
      <c r="G3455">
        <v>1</v>
      </c>
      <c r="H3455">
        <v>1</v>
      </c>
      <c r="I3455">
        <v>1</v>
      </c>
      <c r="J3455">
        <v>5</v>
      </c>
      <c r="K3455">
        <v>1</v>
      </c>
      <c r="L3455">
        <v>97.65</v>
      </c>
      <c r="M3455">
        <v>6982.5</v>
      </c>
      <c r="N3455">
        <v>70</v>
      </c>
      <c r="O3455">
        <v>0</v>
      </c>
    </row>
    <row r="3456" spans="1:15">
      <c r="A3456">
        <f t="shared" ca="1" si="53"/>
        <v>0</v>
      </c>
      <c r="B3456">
        <v>3455</v>
      </c>
      <c r="C3456">
        <v>0</v>
      </c>
      <c r="D3456">
        <v>1</v>
      </c>
      <c r="E3456">
        <v>1</v>
      </c>
      <c r="F3456">
        <v>1</v>
      </c>
      <c r="G3456">
        <v>2</v>
      </c>
      <c r="H3456">
        <v>1</v>
      </c>
      <c r="I3456">
        <v>0</v>
      </c>
      <c r="J3456">
        <v>3</v>
      </c>
      <c r="K3456">
        <v>0</v>
      </c>
      <c r="L3456">
        <v>35.65</v>
      </c>
      <c r="M3456">
        <v>1025.1500000000001</v>
      </c>
      <c r="N3456">
        <v>29</v>
      </c>
      <c r="O3456">
        <v>0</v>
      </c>
    </row>
    <row r="3457" spans="1:15">
      <c r="A3457">
        <f t="shared" ca="1" si="53"/>
        <v>0</v>
      </c>
      <c r="B3457">
        <v>3456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1</v>
      </c>
      <c r="J3457">
        <v>4</v>
      </c>
      <c r="K3457">
        <v>0</v>
      </c>
      <c r="L3457">
        <v>90.55</v>
      </c>
      <c r="M3457">
        <v>90.55</v>
      </c>
      <c r="N3457">
        <v>1</v>
      </c>
      <c r="O3457">
        <v>1</v>
      </c>
    </row>
    <row r="3458" spans="1:15">
      <c r="A3458">
        <f t="shared" ca="1" si="53"/>
        <v>0</v>
      </c>
      <c r="B3458">
        <v>3457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1</v>
      </c>
      <c r="J3458">
        <v>7</v>
      </c>
      <c r="K3458">
        <v>2</v>
      </c>
      <c r="L3458">
        <v>85.25</v>
      </c>
      <c r="M3458">
        <v>5714.2</v>
      </c>
      <c r="N3458">
        <v>67</v>
      </c>
      <c r="O3458">
        <v>0</v>
      </c>
    </row>
    <row r="3459" spans="1:15">
      <c r="A3459">
        <f t="shared" ref="A3459:A3522" ca="1" si="54">IF(RAND()&lt;=0.6,1,0)</f>
        <v>1</v>
      </c>
      <c r="B3459">
        <v>3458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19.5</v>
      </c>
      <c r="M3459">
        <v>19.5</v>
      </c>
      <c r="N3459">
        <v>1</v>
      </c>
      <c r="O3459">
        <v>0</v>
      </c>
    </row>
    <row r="3460" spans="1:15">
      <c r="A3460">
        <f t="shared" ca="1" si="54"/>
        <v>0</v>
      </c>
      <c r="B3460">
        <v>3459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1</v>
      </c>
      <c r="J3460">
        <v>4</v>
      </c>
      <c r="K3460">
        <v>0</v>
      </c>
      <c r="L3460">
        <v>88.8</v>
      </c>
      <c r="M3460">
        <v>2274.35</v>
      </c>
      <c r="N3460">
        <v>26</v>
      </c>
      <c r="O3460">
        <v>1</v>
      </c>
    </row>
    <row r="3461" spans="1:15">
      <c r="A3461">
        <f t="shared" ca="1" si="54"/>
        <v>1</v>
      </c>
      <c r="B3461">
        <v>3460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2</v>
      </c>
      <c r="L3461">
        <v>25.1</v>
      </c>
      <c r="M3461">
        <v>789.55</v>
      </c>
      <c r="N3461">
        <v>30</v>
      </c>
      <c r="O3461">
        <v>0</v>
      </c>
    </row>
    <row r="3462" spans="1:15">
      <c r="A3462">
        <f t="shared" ca="1" si="54"/>
        <v>1</v>
      </c>
      <c r="B3462">
        <v>3461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6</v>
      </c>
      <c r="K3462">
        <v>0</v>
      </c>
      <c r="L3462">
        <v>100.05</v>
      </c>
      <c r="M3462">
        <v>4834</v>
      </c>
      <c r="N3462">
        <v>48</v>
      </c>
      <c r="O3462">
        <v>0</v>
      </c>
    </row>
    <row r="3463" spans="1:15">
      <c r="A3463">
        <f t="shared" ca="1" si="54"/>
        <v>1</v>
      </c>
      <c r="B3463">
        <v>3462</v>
      </c>
      <c r="C3463">
        <v>0</v>
      </c>
      <c r="D3463">
        <v>0</v>
      </c>
      <c r="E3463">
        <v>1</v>
      </c>
      <c r="F3463">
        <v>1</v>
      </c>
      <c r="G3463">
        <v>0</v>
      </c>
      <c r="H3463">
        <v>1</v>
      </c>
      <c r="I3463">
        <v>1</v>
      </c>
      <c r="J3463">
        <v>4</v>
      </c>
      <c r="K3463">
        <v>0</v>
      </c>
      <c r="L3463">
        <v>55.7</v>
      </c>
      <c r="M3463">
        <v>3131.8</v>
      </c>
      <c r="N3463">
        <v>55</v>
      </c>
      <c r="O3463">
        <v>0</v>
      </c>
    </row>
    <row r="3464" spans="1:15">
      <c r="A3464">
        <f t="shared" ca="1" si="54"/>
        <v>0</v>
      </c>
      <c r="B3464">
        <v>3463</v>
      </c>
      <c r="C3464">
        <v>1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3</v>
      </c>
      <c r="K3464">
        <v>0</v>
      </c>
      <c r="L3464">
        <v>85.2</v>
      </c>
      <c r="M3464">
        <v>602.54999999999995</v>
      </c>
      <c r="N3464">
        <v>7</v>
      </c>
      <c r="O3464">
        <v>1</v>
      </c>
    </row>
    <row r="3465" spans="1:15">
      <c r="A3465">
        <f t="shared" ca="1" si="54"/>
        <v>1</v>
      </c>
      <c r="B3465">
        <v>3464</v>
      </c>
      <c r="C3465">
        <v>1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4</v>
      </c>
      <c r="K3465">
        <v>0</v>
      </c>
      <c r="L3465">
        <v>91.15</v>
      </c>
      <c r="M3465">
        <v>3369.25</v>
      </c>
      <c r="N3465">
        <v>37</v>
      </c>
      <c r="O3465">
        <v>0</v>
      </c>
    </row>
    <row r="3466" spans="1:15">
      <c r="A3466">
        <f t="shared" ca="1" si="54"/>
        <v>1</v>
      </c>
      <c r="B3466">
        <v>3465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4</v>
      </c>
      <c r="K3466">
        <v>0</v>
      </c>
      <c r="L3466">
        <v>83.85</v>
      </c>
      <c r="M3466">
        <v>2674.15</v>
      </c>
      <c r="N3466">
        <v>31</v>
      </c>
      <c r="O3466">
        <v>0</v>
      </c>
    </row>
    <row r="3467" spans="1:15">
      <c r="A3467">
        <f t="shared" ca="1" si="54"/>
        <v>1</v>
      </c>
      <c r="B3467">
        <v>3466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2</v>
      </c>
      <c r="K3467">
        <v>0</v>
      </c>
      <c r="L3467">
        <v>45.9</v>
      </c>
      <c r="M3467">
        <v>199.75</v>
      </c>
      <c r="N3467">
        <v>4</v>
      </c>
      <c r="O3467">
        <v>0</v>
      </c>
    </row>
    <row r="3468" spans="1:15">
      <c r="A3468">
        <f t="shared" ca="1" si="54"/>
        <v>0</v>
      </c>
      <c r="B3468">
        <v>3467</v>
      </c>
      <c r="C3468">
        <v>1</v>
      </c>
      <c r="D3468">
        <v>0</v>
      </c>
      <c r="E3468">
        <v>1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2</v>
      </c>
      <c r="L3468">
        <v>25.1</v>
      </c>
      <c r="M3468">
        <v>1790.8</v>
      </c>
      <c r="N3468">
        <v>72</v>
      </c>
      <c r="O3468">
        <v>0</v>
      </c>
    </row>
    <row r="3469" spans="1:15">
      <c r="A3469">
        <f t="shared" ca="1" si="54"/>
        <v>1</v>
      </c>
      <c r="B3469">
        <v>3468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1</v>
      </c>
      <c r="J3469">
        <v>4</v>
      </c>
      <c r="K3469">
        <v>0</v>
      </c>
      <c r="L3469">
        <v>91.4</v>
      </c>
      <c r="M3469">
        <v>449.75</v>
      </c>
      <c r="N3469">
        <v>5</v>
      </c>
      <c r="O3469">
        <v>1</v>
      </c>
    </row>
    <row r="3470" spans="1:15">
      <c r="A3470">
        <f t="shared" ca="1" si="54"/>
        <v>0</v>
      </c>
      <c r="B3470">
        <v>3469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19.7</v>
      </c>
      <c r="M3470">
        <v>19.7</v>
      </c>
      <c r="N3470">
        <v>1</v>
      </c>
      <c r="O3470">
        <v>0</v>
      </c>
    </row>
    <row r="3471" spans="1:15">
      <c r="A3471">
        <f t="shared" ca="1" si="54"/>
        <v>0</v>
      </c>
      <c r="B3471">
        <v>3470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4</v>
      </c>
      <c r="K3471">
        <v>0</v>
      </c>
      <c r="L3471">
        <v>91.5</v>
      </c>
      <c r="M3471">
        <v>1400.3</v>
      </c>
      <c r="N3471">
        <v>15</v>
      </c>
      <c r="O3471">
        <v>0</v>
      </c>
    </row>
    <row r="3472" spans="1:15">
      <c r="A3472">
        <f t="shared" ca="1" si="54"/>
        <v>0</v>
      </c>
      <c r="B3472">
        <v>3471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1</v>
      </c>
      <c r="J3472">
        <v>3</v>
      </c>
      <c r="K3472">
        <v>0</v>
      </c>
      <c r="L3472">
        <v>51.3</v>
      </c>
      <c r="M3472">
        <v>411.6</v>
      </c>
      <c r="N3472">
        <v>8</v>
      </c>
      <c r="O3472">
        <v>0</v>
      </c>
    </row>
    <row r="3473" spans="1:15">
      <c r="A3473">
        <f t="shared" ca="1" si="54"/>
        <v>1</v>
      </c>
      <c r="B3473">
        <v>3472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1</v>
      </c>
      <c r="L3473">
        <v>21.1</v>
      </c>
      <c r="M3473">
        <v>741</v>
      </c>
      <c r="N3473">
        <v>35</v>
      </c>
      <c r="O3473">
        <v>0</v>
      </c>
    </row>
    <row r="3474" spans="1:15">
      <c r="A3474">
        <f t="shared" ca="1" si="54"/>
        <v>1</v>
      </c>
      <c r="B3474">
        <v>3473</v>
      </c>
      <c r="C3474">
        <v>0</v>
      </c>
      <c r="D3474">
        <v>1</v>
      </c>
      <c r="E3474">
        <v>0</v>
      </c>
      <c r="F3474">
        <v>0</v>
      </c>
      <c r="G3474">
        <v>1</v>
      </c>
      <c r="H3474">
        <v>1</v>
      </c>
      <c r="I3474">
        <v>1</v>
      </c>
      <c r="J3474">
        <v>6</v>
      </c>
      <c r="K3474">
        <v>0</v>
      </c>
      <c r="L3474">
        <v>104.75</v>
      </c>
      <c r="M3474">
        <v>5841.35</v>
      </c>
      <c r="N3474">
        <v>56</v>
      </c>
      <c r="O3474">
        <v>0</v>
      </c>
    </row>
    <row r="3475" spans="1:15">
      <c r="A3475">
        <f t="shared" ca="1" si="54"/>
        <v>1</v>
      </c>
      <c r="B3475">
        <v>3474</v>
      </c>
      <c r="C3475">
        <v>1</v>
      </c>
      <c r="D3475">
        <v>0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6</v>
      </c>
      <c r="K3475">
        <v>0</v>
      </c>
      <c r="L3475">
        <v>106.15</v>
      </c>
      <c r="M3475">
        <v>4512.7</v>
      </c>
      <c r="N3475">
        <v>42</v>
      </c>
      <c r="O3475">
        <v>1</v>
      </c>
    </row>
    <row r="3476" spans="1:15">
      <c r="A3476">
        <f t="shared" ca="1" si="54"/>
        <v>0</v>
      </c>
      <c r="B3476">
        <v>3475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4</v>
      </c>
      <c r="K3476">
        <v>0</v>
      </c>
      <c r="L3476">
        <v>85.75</v>
      </c>
      <c r="M3476">
        <v>5688.45</v>
      </c>
      <c r="N3476">
        <v>65</v>
      </c>
      <c r="O3476">
        <v>0</v>
      </c>
    </row>
    <row r="3477" spans="1:15">
      <c r="A3477">
        <f t="shared" ca="1" si="54"/>
        <v>0</v>
      </c>
      <c r="B3477">
        <v>3476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1</v>
      </c>
      <c r="J3477">
        <v>1</v>
      </c>
      <c r="K3477">
        <v>1</v>
      </c>
      <c r="L3477">
        <v>20.3</v>
      </c>
      <c r="M3477">
        <v>31.9</v>
      </c>
      <c r="N3477">
        <v>2</v>
      </c>
      <c r="O3477">
        <v>0</v>
      </c>
    </row>
    <row r="3478" spans="1:15">
      <c r="A3478">
        <f t="shared" ca="1" si="54"/>
        <v>1</v>
      </c>
      <c r="B3478">
        <v>3477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1</v>
      </c>
      <c r="I3478">
        <v>1</v>
      </c>
      <c r="J3478">
        <v>5</v>
      </c>
      <c r="K3478">
        <v>1</v>
      </c>
      <c r="L3478">
        <v>100.75</v>
      </c>
      <c r="M3478">
        <v>6674.65</v>
      </c>
      <c r="N3478">
        <v>65</v>
      </c>
      <c r="O3478">
        <v>0</v>
      </c>
    </row>
    <row r="3479" spans="1:15">
      <c r="A3479">
        <f t="shared" ca="1" si="54"/>
        <v>1</v>
      </c>
      <c r="B3479">
        <v>3478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2</v>
      </c>
      <c r="K3479">
        <v>0</v>
      </c>
      <c r="L3479">
        <v>74.150000000000006</v>
      </c>
      <c r="M3479">
        <v>1345.75</v>
      </c>
      <c r="N3479">
        <v>18</v>
      </c>
      <c r="O3479">
        <v>0</v>
      </c>
    </row>
    <row r="3480" spans="1:15">
      <c r="A3480">
        <f t="shared" ca="1" si="54"/>
        <v>0</v>
      </c>
      <c r="B3480">
        <v>3479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1</v>
      </c>
      <c r="J3480">
        <v>6</v>
      </c>
      <c r="K3480">
        <v>1</v>
      </c>
      <c r="L3480">
        <v>78.55</v>
      </c>
      <c r="M3480">
        <v>1843.05</v>
      </c>
      <c r="N3480">
        <v>23</v>
      </c>
      <c r="O3480">
        <v>0</v>
      </c>
    </row>
    <row r="3481" spans="1:15">
      <c r="A3481">
        <f t="shared" ca="1" si="54"/>
        <v>1</v>
      </c>
      <c r="B3481">
        <v>3480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2</v>
      </c>
      <c r="K3481">
        <v>0</v>
      </c>
      <c r="L3481">
        <v>45.3</v>
      </c>
      <c r="M3481">
        <v>196.95</v>
      </c>
      <c r="N3481">
        <v>4</v>
      </c>
      <c r="O3481">
        <v>1</v>
      </c>
    </row>
    <row r="3482" spans="1:15">
      <c r="A3482">
        <f t="shared" ca="1" si="54"/>
        <v>1</v>
      </c>
      <c r="B3482">
        <v>3481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1</v>
      </c>
      <c r="K3482">
        <v>2</v>
      </c>
      <c r="L3482">
        <v>19.850000000000001</v>
      </c>
      <c r="M3482">
        <v>1433.8</v>
      </c>
      <c r="N3482">
        <v>70</v>
      </c>
      <c r="O3482">
        <v>0</v>
      </c>
    </row>
    <row r="3483" spans="1:15">
      <c r="A3483">
        <f t="shared" ca="1" si="54"/>
        <v>1</v>
      </c>
      <c r="B3483">
        <v>3482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1</v>
      </c>
      <c r="J3483">
        <v>2</v>
      </c>
      <c r="K3483">
        <v>0</v>
      </c>
      <c r="L3483">
        <v>50.7</v>
      </c>
      <c r="M3483">
        <v>214.55</v>
      </c>
      <c r="N3483">
        <v>4</v>
      </c>
      <c r="O3483">
        <v>0</v>
      </c>
    </row>
    <row r="3484" spans="1:15">
      <c r="A3484">
        <f t="shared" ca="1" si="54"/>
        <v>0</v>
      </c>
      <c r="B3484">
        <v>3483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2</v>
      </c>
      <c r="K3484">
        <v>0</v>
      </c>
      <c r="L3484">
        <v>45</v>
      </c>
      <c r="M3484">
        <v>865.85</v>
      </c>
      <c r="N3484">
        <v>19</v>
      </c>
      <c r="O3484">
        <v>0</v>
      </c>
    </row>
    <row r="3485" spans="1:15">
      <c r="A3485">
        <f t="shared" ca="1" si="54"/>
        <v>0</v>
      </c>
      <c r="B3485">
        <v>3484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4</v>
      </c>
      <c r="K3485">
        <v>0</v>
      </c>
      <c r="L3485">
        <v>77.8</v>
      </c>
      <c r="M3485">
        <v>1358.6</v>
      </c>
      <c r="N3485">
        <v>18</v>
      </c>
      <c r="O3485">
        <v>0</v>
      </c>
    </row>
    <row r="3486" spans="1:15">
      <c r="A3486">
        <f t="shared" ca="1" si="54"/>
        <v>0</v>
      </c>
      <c r="B3486">
        <v>3485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4</v>
      </c>
      <c r="K3486">
        <v>0</v>
      </c>
      <c r="L3486">
        <v>83.45</v>
      </c>
      <c r="M3486">
        <v>3147.15</v>
      </c>
      <c r="N3486">
        <v>38</v>
      </c>
      <c r="O3486">
        <v>0</v>
      </c>
    </row>
    <row r="3487" spans="1:15">
      <c r="A3487">
        <f t="shared" ca="1" si="54"/>
        <v>1</v>
      </c>
      <c r="B3487">
        <v>3486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2</v>
      </c>
      <c r="K3487">
        <v>0</v>
      </c>
      <c r="L3487">
        <v>73.25</v>
      </c>
      <c r="M3487">
        <v>131.05000000000001</v>
      </c>
      <c r="N3487">
        <v>2</v>
      </c>
      <c r="O3487">
        <v>1</v>
      </c>
    </row>
    <row r="3488" spans="1:15">
      <c r="A3488">
        <f t="shared" ca="1" si="54"/>
        <v>0</v>
      </c>
      <c r="B3488">
        <v>3487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1</v>
      </c>
      <c r="J3488">
        <v>5</v>
      </c>
      <c r="K3488">
        <v>1</v>
      </c>
      <c r="L3488">
        <v>94.8</v>
      </c>
      <c r="M3488">
        <v>4535.8500000000004</v>
      </c>
      <c r="N3488">
        <v>47</v>
      </c>
      <c r="O3488">
        <v>0</v>
      </c>
    </row>
    <row r="3489" spans="1:15">
      <c r="A3489">
        <f t="shared" ca="1" si="54"/>
        <v>1</v>
      </c>
      <c r="B3489">
        <v>3488</v>
      </c>
      <c r="C3489">
        <v>0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1</v>
      </c>
      <c r="J3489">
        <v>1</v>
      </c>
      <c r="K3489">
        <v>2</v>
      </c>
      <c r="L3489">
        <v>20.100000000000001</v>
      </c>
      <c r="M3489">
        <v>1078.75</v>
      </c>
      <c r="N3489">
        <v>52</v>
      </c>
      <c r="O3489">
        <v>0</v>
      </c>
    </row>
    <row r="3490" spans="1:15">
      <c r="A3490">
        <f t="shared" ca="1" si="54"/>
        <v>1</v>
      </c>
      <c r="B3490">
        <v>3489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1</v>
      </c>
      <c r="J3490">
        <v>3</v>
      </c>
      <c r="K3490">
        <v>0</v>
      </c>
      <c r="L3490">
        <v>59.9</v>
      </c>
      <c r="M3490">
        <v>542.4</v>
      </c>
      <c r="N3490">
        <v>9</v>
      </c>
      <c r="O3490">
        <v>0</v>
      </c>
    </row>
    <row r="3491" spans="1:15">
      <c r="A3491">
        <f t="shared" ca="1" si="54"/>
        <v>0</v>
      </c>
      <c r="B3491">
        <v>3490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1</v>
      </c>
      <c r="I3491">
        <v>1</v>
      </c>
      <c r="J3491">
        <v>8</v>
      </c>
      <c r="K3491">
        <v>1</v>
      </c>
      <c r="L3491">
        <v>90.1</v>
      </c>
      <c r="M3491">
        <v>2312.5500000000002</v>
      </c>
      <c r="N3491">
        <v>26</v>
      </c>
      <c r="O3491">
        <v>0</v>
      </c>
    </row>
    <row r="3492" spans="1:15">
      <c r="A3492">
        <f t="shared" ca="1" si="54"/>
        <v>1</v>
      </c>
      <c r="B3492">
        <v>3491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1</v>
      </c>
      <c r="I3492">
        <v>1</v>
      </c>
      <c r="J3492">
        <v>3</v>
      </c>
      <c r="K3492">
        <v>0</v>
      </c>
      <c r="L3492">
        <v>51.05</v>
      </c>
      <c r="M3492">
        <v>415.05</v>
      </c>
      <c r="N3492">
        <v>8</v>
      </c>
      <c r="O3492">
        <v>1</v>
      </c>
    </row>
    <row r="3493" spans="1:15">
      <c r="A3493">
        <f t="shared" ca="1" si="54"/>
        <v>0</v>
      </c>
      <c r="B3493">
        <v>3492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6</v>
      </c>
      <c r="K3493">
        <v>1</v>
      </c>
      <c r="L3493">
        <v>70.95</v>
      </c>
      <c r="M3493">
        <v>3250.45</v>
      </c>
      <c r="N3493">
        <v>44</v>
      </c>
      <c r="O3493">
        <v>0</v>
      </c>
    </row>
    <row r="3494" spans="1:15">
      <c r="A3494">
        <f t="shared" ca="1" si="54"/>
        <v>1</v>
      </c>
      <c r="B3494">
        <v>3493</v>
      </c>
      <c r="C3494">
        <v>0</v>
      </c>
      <c r="D3494">
        <v>0</v>
      </c>
      <c r="E3494">
        <v>0</v>
      </c>
      <c r="F3494">
        <v>0</v>
      </c>
      <c r="G3494">
        <v>2</v>
      </c>
      <c r="H3494">
        <v>1</v>
      </c>
      <c r="I3494">
        <v>0</v>
      </c>
      <c r="J3494">
        <v>2</v>
      </c>
      <c r="K3494">
        <v>0</v>
      </c>
      <c r="L3494">
        <v>29.2</v>
      </c>
      <c r="M3494">
        <v>98.5</v>
      </c>
      <c r="N3494">
        <v>3</v>
      </c>
      <c r="O3494">
        <v>0</v>
      </c>
    </row>
    <row r="3495" spans="1:15">
      <c r="A3495">
        <f t="shared" ca="1" si="54"/>
        <v>0</v>
      </c>
      <c r="B3495">
        <v>3494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2</v>
      </c>
      <c r="K3495">
        <v>0</v>
      </c>
      <c r="L3495">
        <v>46.6</v>
      </c>
      <c r="M3495">
        <v>87.9</v>
      </c>
      <c r="N3495">
        <v>2</v>
      </c>
      <c r="O3495">
        <v>0</v>
      </c>
    </row>
    <row r="3496" spans="1:15">
      <c r="A3496">
        <f t="shared" ca="1" si="54"/>
        <v>1</v>
      </c>
      <c r="B3496">
        <v>3495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3</v>
      </c>
      <c r="K3496">
        <v>0</v>
      </c>
      <c r="L3496">
        <v>85.35</v>
      </c>
      <c r="M3496">
        <v>754.65</v>
      </c>
      <c r="N3496">
        <v>9</v>
      </c>
      <c r="O3496">
        <v>1</v>
      </c>
    </row>
    <row r="3497" spans="1:15">
      <c r="A3497">
        <f t="shared" ca="1" si="54"/>
        <v>1</v>
      </c>
      <c r="B3497">
        <v>3496</v>
      </c>
      <c r="C3497">
        <v>1</v>
      </c>
      <c r="D3497">
        <v>1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2</v>
      </c>
      <c r="K3497">
        <v>0</v>
      </c>
      <c r="L3497">
        <v>75.349999999999994</v>
      </c>
      <c r="M3497">
        <v>75.349999999999994</v>
      </c>
      <c r="N3497">
        <v>1</v>
      </c>
      <c r="O3497">
        <v>1</v>
      </c>
    </row>
    <row r="3498" spans="1:15">
      <c r="A3498">
        <f t="shared" ca="1" si="54"/>
        <v>1</v>
      </c>
      <c r="B3498">
        <v>3497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3</v>
      </c>
      <c r="K3498">
        <v>0</v>
      </c>
      <c r="L3498">
        <v>74.3</v>
      </c>
      <c r="M3498">
        <v>1952.25</v>
      </c>
      <c r="N3498">
        <v>25</v>
      </c>
      <c r="O3498">
        <v>0</v>
      </c>
    </row>
    <row r="3499" spans="1:15">
      <c r="A3499">
        <f t="shared" ca="1" si="54"/>
        <v>0</v>
      </c>
      <c r="B3499">
        <v>3498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2</v>
      </c>
      <c r="K3499">
        <v>0</v>
      </c>
      <c r="L3499">
        <v>69.3</v>
      </c>
      <c r="M3499">
        <v>153.80000000000001</v>
      </c>
      <c r="N3499">
        <v>2</v>
      </c>
      <c r="O3499">
        <v>0</v>
      </c>
    </row>
    <row r="3500" spans="1:15">
      <c r="A3500">
        <f t="shared" ca="1" si="54"/>
        <v>0</v>
      </c>
      <c r="B3500">
        <v>3499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3</v>
      </c>
      <c r="K3500">
        <v>0</v>
      </c>
      <c r="L3500">
        <v>75.2</v>
      </c>
      <c r="M3500">
        <v>3198.6</v>
      </c>
      <c r="N3500">
        <v>43</v>
      </c>
      <c r="O3500">
        <v>1</v>
      </c>
    </row>
    <row r="3501" spans="1:15">
      <c r="A3501">
        <f t="shared" ca="1" si="54"/>
        <v>1</v>
      </c>
      <c r="B3501">
        <v>3500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0</v>
      </c>
      <c r="L3501">
        <v>20.9</v>
      </c>
      <c r="M3501">
        <v>20.9</v>
      </c>
      <c r="N3501">
        <v>1</v>
      </c>
      <c r="O3501">
        <v>1</v>
      </c>
    </row>
    <row r="3502" spans="1:15">
      <c r="A3502">
        <f t="shared" ca="1" si="54"/>
        <v>0</v>
      </c>
      <c r="B3502">
        <v>3501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5</v>
      </c>
      <c r="K3502">
        <v>1</v>
      </c>
      <c r="L3502">
        <v>94.3</v>
      </c>
      <c r="M3502">
        <v>5610.15</v>
      </c>
      <c r="N3502">
        <v>58</v>
      </c>
      <c r="O3502">
        <v>0</v>
      </c>
    </row>
    <row r="3503" spans="1:15">
      <c r="A3503">
        <f t="shared" ca="1" si="54"/>
        <v>1</v>
      </c>
      <c r="B3503">
        <v>3502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6</v>
      </c>
      <c r="K3503">
        <v>2</v>
      </c>
      <c r="L3503">
        <v>76.45</v>
      </c>
      <c r="M3503">
        <v>4519.5</v>
      </c>
      <c r="N3503">
        <v>59</v>
      </c>
      <c r="O3503">
        <v>0</v>
      </c>
    </row>
    <row r="3504" spans="1:15">
      <c r="A3504">
        <f t="shared" ca="1" si="54"/>
        <v>1</v>
      </c>
      <c r="B3504">
        <v>3503</v>
      </c>
      <c r="C3504">
        <v>1</v>
      </c>
      <c r="D3504">
        <v>0</v>
      </c>
      <c r="E3504">
        <v>0</v>
      </c>
      <c r="F3504">
        <v>0</v>
      </c>
      <c r="G3504">
        <v>2</v>
      </c>
      <c r="H3504">
        <v>1</v>
      </c>
      <c r="I3504">
        <v>0</v>
      </c>
      <c r="J3504">
        <v>5</v>
      </c>
      <c r="K3504">
        <v>1</v>
      </c>
      <c r="L3504">
        <v>54</v>
      </c>
      <c r="M3504">
        <v>2440.25</v>
      </c>
      <c r="N3504">
        <v>44</v>
      </c>
      <c r="O3504">
        <v>0</v>
      </c>
    </row>
    <row r="3505" spans="1:15">
      <c r="A3505">
        <f t="shared" ca="1" si="54"/>
        <v>1</v>
      </c>
      <c r="B3505">
        <v>3504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6</v>
      </c>
      <c r="K3505">
        <v>1</v>
      </c>
      <c r="L3505">
        <v>104.25</v>
      </c>
      <c r="M3505">
        <v>6860.6</v>
      </c>
      <c r="N3505">
        <v>66</v>
      </c>
      <c r="O3505">
        <v>0</v>
      </c>
    </row>
    <row r="3506" spans="1:15">
      <c r="A3506">
        <f t="shared" ca="1" si="54"/>
        <v>0</v>
      </c>
      <c r="B3506">
        <v>3505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2</v>
      </c>
      <c r="L3506">
        <v>19.95</v>
      </c>
      <c r="M3506">
        <v>1377.7</v>
      </c>
      <c r="N3506">
        <v>68</v>
      </c>
      <c r="O3506">
        <v>0</v>
      </c>
    </row>
    <row r="3507" spans="1:15">
      <c r="A3507">
        <f t="shared" ca="1" si="54"/>
        <v>1</v>
      </c>
      <c r="B3507">
        <v>3506</v>
      </c>
      <c r="C3507">
        <v>1</v>
      </c>
      <c r="D3507">
        <v>0</v>
      </c>
      <c r="E3507">
        <v>0</v>
      </c>
      <c r="F3507">
        <v>0</v>
      </c>
      <c r="G3507">
        <v>2</v>
      </c>
      <c r="H3507">
        <v>1</v>
      </c>
      <c r="I3507">
        <v>0</v>
      </c>
      <c r="J3507">
        <v>1</v>
      </c>
      <c r="K3507">
        <v>0</v>
      </c>
      <c r="L3507">
        <v>24.95</v>
      </c>
      <c r="M3507">
        <v>190.25</v>
      </c>
      <c r="N3507">
        <v>9</v>
      </c>
      <c r="O3507">
        <v>0</v>
      </c>
    </row>
    <row r="3508" spans="1:15">
      <c r="A3508">
        <f t="shared" ca="1" si="54"/>
        <v>0</v>
      </c>
      <c r="B3508">
        <v>3507</v>
      </c>
      <c r="C3508">
        <v>1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4</v>
      </c>
      <c r="K3508">
        <v>0</v>
      </c>
      <c r="L3508">
        <v>84.75</v>
      </c>
      <c r="M3508">
        <v>1651.95</v>
      </c>
      <c r="N3508">
        <v>19</v>
      </c>
      <c r="O3508">
        <v>0</v>
      </c>
    </row>
    <row r="3509" spans="1:15">
      <c r="A3509">
        <f t="shared" ca="1" si="54"/>
        <v>0</v>
      </c>
      <c r="B3509">
        <v>3508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1</v>
      </c>
      <c r="K3509">
        <v>0</v>
      </c>
      <c r="L3509">
        <v>19.75</v>
      </c>
      <c r="M3509">
        <v>78.3</v>
      </c>
      <c r="N3509">
        <v>4</v>
      </c>
      <c r="O3509">
        <v>0</v>
      </c>
    </row>
    <row r="3510" spans="1:15">
      <c r="A3510">
        <f t="shared" ca="1" si="54"/>
        <v>1</v>
      </c>
      <c r="B3510">
        <v>3509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1</v>
      </c>
      <c r="J3510">
        <v>8</v>
      </c>
      <c r="K3510">
        <v>2</v>
      </c>
      <c r="L3510">
        <v>113.65</v>
      </c>
      <c r="M3510">
        <v>7939.25</v>
      </c>
      <c r="N3510">
        <v>70</v>
      </c>
      <c r="O3510">
        <v>0</v>
      </c>
    </row>
    <row r="3511" spans="1:15">
      <c r="A3511">
        <f t="shared" ca="1" si="54"/>
        <v>0</v>
      </c>
      <c r="B3511">
        <v>3510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2</v>
      </c>
      <c r="K3511">
        <v>0</v>
      </c>
      <c r="L3511">
        <v>44.9</v>
      </c>
      <c r="M3511">
        <v>44.9</v>
      </c>
      <c r="N3511">
        <v>1</v>
      </c>
      <c r="O3511">
        <v>0</v>
      </c>
    </row>
    <row r="3512" spans="1:15">
      <c r="A3512">
        <f t="shared" ca="1" si="54"/>
        <v>1</v>
      </c>
      <c r="B3512">
        <v>3511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2</v>
      </c>
      <c r="K3512">
        <v>0</v>
      </c>
      <c r="L3512">
        <v>75.25</v>
      </c>
      <c r="M3512">
        <v>576.70000000000005</v>
      </c>
      <c r="N3512">
        <v>8</v>
      </c>
      <c r="O3512">
        <v>0</v>
      </c>
    </row>
    <row r="3513" spans="1:15">
      <c r="A3513">
        <f t="shared" ca="1" si="54"/>
        <v>1</v>
      </c>
      <c r="B3513">
        <v>3512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1</v>
      </c>
      <c r="J3513">
        <v>1</v>
      </c>
      <c r="K3513">
        <v>2</v>
      </c>
      <c r="L3513">
        <v>24.6</v>
      </c>
      <c r="M3513">
        <v>1279</v>
      </c>
      <c r="N3513">
        <v>53</v>
      </c>
      <c r="O3513">
        <v>0</v>
      </c>
    </row>
    <row r="3514" spans="1:15">
      <c r="A3514">
        <f t="shared" ca="1" si="54"/>
        <v>0</v>
      </c>
      <c r="B3514">
        <v>3513</v>
      </c>
      <c r="C3514">
        <v>1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25</v>
      </c>
      <c r="M3514">
        <v>1260.7</v>
      </c>
      <c r="N3514">
        <v>51</v>
      </c>
      <c r="O3514">
        <v>0</v>
      </c>
    </row>
    <row r="3515" spans="1:15">
      <c r="A3515">
        <f t="shared" ca="1" si="54"/>
        <v>0</v>
      </c>
      <c r="B3515">
        <v>3514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1</v>
      </c>
      <c r="J3515">
        <v>1</v>
      </c>
      <c r="K3515">
        <v>0</v>
      </c>
      <c r="L3515">
        <v>20.95</v>
      </c>
      <c r="M3515">
        <v>267.35000000000002</v>
      </c>
      <c r="N3515">
        <v>11</v>
      </c>
      <c r="O3515">
        <v>0</v>
      </c>
    </row>
    <row r="3516" spans="1:15">
      <c r="A3516">
        <f t="shared" ca="1" si="54"/>
        <v>0</v>
      </c>
      <c r="B3516">
        <v>3515</v>
      </c>
      <c r="C3516">
        <v>1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7</v>
      </c>
      <c r="K3516">
        <v>2</v>
      </c>
      <c r="L3516">
        <v>110.6</v>
      </c>
      <c r="M3516">
        <v>6586.85</v>
      </c>
      <c r="N3516">
        <v>60</v>
      </c>
      <c r="O3516">
        <v>0</v>
      </c>
    </row>
    <row r="3517" spans="1:15">
      <c r="A3517">
        <f t="shared" ca="1" si="54"/>
        <v>0</v>
      </c>
      <c r="B3517">
        <v>3516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4</v>
      </c>
      <c r="K3517">
        <v>0</v>
      </c>
      <c r="L3517">
        <v>55.5</v>
      </c>
      <c r="M3517">
        <v>934.15</v>
      </c>
      <c r="N3517">
        <v>17</v>
      </c>
      <c r="O3517">
        <v>0</v>
      </c>
    </row>
    <row r="3518" spans="1:15">
      <c r="A3518">
        <f t="shared" ca="1" si="54"/>
        <v>1</v>
      </c>
      <c r="B3518">
        <v>3517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2</v>
      </c>
      <c r="K3518">
        <v>0</v>
      </c>
      <c r="L3518">
        <v>43.3</v>
      </c>
      <c r="M3518">
        <v>123.65</v>
      </c>
      <c r="N3518">
        <v>3</v>
      </c>
      <c r="O3518">
        <v>1</v>
      </c>
    </row>
    <row r="3519" spans="1:15">
      <c r="A3519">
        <f t="shared" ca="1" si="54"/>
        <v>1</v>
      </c>
      <c r="B3519">
        <v>3518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8</v>
      </c>
      <c r="K3519">
        <v>1</v>
      </c>
      <c r="L3519">
        <v>109.5</v>
      </c>
      <c r="M3519">
        <v>7534.65</v>
      </c>
      <c r="N3519">
        <v>70</v>
      </c>
      <c r="O3519">
        <v>1</v>
      </c>
    </row>
    <row r="3520" spans="1:15">
      <c r="A3520">
        <f t="shared" ca="1" si="54"/>
        <v>1</v>
      </c>
      <c r="B3520">
        <v>3519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1</v>
      </c>
      <c r="K3520">
        <v>0</v>
      </c>
      <c r="L3520">
        <v>19.45</v>
      </c>
      <c r="M3520">
        <v>19.45</v>
      </c>
      <c r="N3520">
        <v>1</v>
      </c>
      <c r="O3520">
        <v>0</v>
      </c>
    </row>
    <row r="3521" spans="1:15">
      <c r="A3521">
        <f t="shared" ca="1" si="54"/>
        <v>0</v>
      </c>
      <c r="B3521">
        <v>3520</v>
      </c>
      <c r="C3521">
        <v>1</v>
      </c>
      <c r="D3521">
        <v>1</v>
      </c>
      <c r="E3521">
        <v>0</v>
      </c>
      <c r="F3521">
        <v>0</v>
      </c>
      <c r="G3521">
        <v>1</v>
      </c>
      <c r="H3521">
        <v>1</v>
      </c>
      <c r="I3521">
        <v>1</v>
      </c>
      <c r="J3521">
        <v>3</v>
      </c>
      <c r="K3521">
        <v>0</v>
      </c>
      <c r="L3521">
        <v>84.85</v>
      </c>
      <c r="M3521">
        <v>3645.6</v>
      </c>
      <c r="N3521">
        <v>43</v>
      </c>
      <c r="O3521">
        <v>0</v>
      </c>
    </row>
    <row r="3522" spans="1:15">
      <c r="A3522">
        <f t="shared" ca="1" si="54"/>
        <v>1</v>
      </c>
      <c r="B3522">
        <v>3521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0</v>
      </c>
      <c r="L3522">
        <v>19.600000000000001</v>
      </c>
      <c r="M3522">
        <v>314.45</v>
      </c>
      <c r="N3522">
        <v>16</v>
      </c>
      <c r="O3522">
        <v>0</v>
      </c>
    </row>
    <row r="3523" spans="1:15">
      <c r="A3523">
        <f t="shared" ref="A3523:A3586" ca="1" si="55">IF(RAND()&lt;=0.6,1,0)</f>
        <v>0</v>
      </c>
      <c r="B3523">
        <v>3522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1</v>
      </c>
      <c r="I3523">
        <v>1</v>
      </c>
      <c r="J3523">
        <v>4</v>
      </c>
      <c r="K3523">
        <v>1</v>
      </c>
      <c r="L3523">
        <v>53.45</v>
      </c>
      <c r="M3523">
        <v>3053</v>
      </c>
      <c r="N3523">
        <v>57</v>
      </c>
      <c r="O3523">
        <v>0</v>
      </c>
    </row>
    <row r="3524" spans="1:15">
      <c r="A3524">
        <f t="shared" ca="1" si="55"/>
        <v>0</v>
      </c>
      <c r="B3524">
        <v>3523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1</v>
      </c>
      <c r="J3524">
        <v>1</v>
      </c>
      <c r="K3524">
        <v>1</v>
      </c>
      <c r="L3524">
        <v>19.8</v>
      </c>
      <c r="M3524">
        <v>677.05</v>
      </c>
      <c r="N3524">
        <v>37</v>
      </c>
      <c r="O3524">
        <v>0</v>
      </c>
    </row>
    <row r="3525" spans="1:15">
      <c r="A3525">
        <f t="shared" ca="1" si="55"/>
        <v>0</v>
      </c>
      <c r="B3525">
        <v>3524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1</v>
      </c>
      <c r="I3525">
        <v>1</v>
      </c>
      <c r="J3525">
        <v>8</v>
      </c>
      <c r="K3525">
        <v>2</v>
      </c>
      <c r="L3525">
        <v>112.1</v>
      </c>
      <c r="M3525">
        <v>7965.95</v>
      </c>
      <c r="N3525">
        <v>72</v>
      </c>
      <c r="O3525">
        <v>0</v>
      </c>
    </row>
    <row r="3526" spans="1:15">
      <c r="A3526">
        <f t="shared" ca="1" si="55"/>
        <v>0</v>
      </c>
      <c r="B3526">
        <v>3525</v>
      </c>
      <c r="C3526">
        <v>0</v>
      </c>
      <c r="D3526">
        <v>1</v>
      </c>
      <c r="E3526">
        <v>0</v>
      </c>
      <c r="F3526">
        <v>0</v>
      </c>
      <c r="G3526">
        <v>1</v>
      </c>
      <c r="H3526">
        <v>1</v>
      </c>
      <c r="I3526">
        <v>1</v>
      </c>
      <c r="J3526">
        <v>3</v>
      </c>
      <c r="K3526">
        <v>0</v>
      </c>
      <c r="L3526">
        <v>84.8</v>
      </c>
      <c r="M3526">
        <v>906.85</v>
      </c>
      <c r="N3526">
        <v>11</v>
      </c>
      <c r="O3526">
        <v>1</v>
      </c>
    </row>
    <row r="3527" spans="1:15">
      <c r="A3527">
        <f t="shared" ca="1" si="55"/>
        <v>0</v>
      </c>
      <c r="B3527">
        <v>3526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1</v>
      </c>
      <c r="I3527">
        <v>1</v>
      </c>
      <c r="J3527">
        <v>5</v>
      </c>
      <c r="K3527">
        <v>0</v>
      </c>
      <c r="L3527">
        <v>95.05</v>
      </c>
      <c r="M3527">
        <v>4888.7</v>
      </c>
      <c r="N3527">
        <v>50</v>
      </c>
      <c r="O3527">
        <v>1</v>
      </c>
    </row>
    <row r="3528" spans="1:15">
      <c r="A3528">
        <f t="shared" ca="1" si="55"/>
        <v>0</v>
      </c>
      <c r="B3528">
        <v>3527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3</v>
      </c>
      <c r="K3528">
        <v>0</v>
      </c>
      <c r="L3528">
        <v>50.35</v>
      </c>
      <c r="M3528">
        <v>237.25</v>
      </c>
      <c r="N3528">
        <v>5</v>
      </c>
      <c r="O3528">
        <v>1</v>
      </c>
    </row>
    <row r="3529" spans="1:15">
      <c r="A3529">
        <f t="shared" ca="1" si="55"/>
        <v>1</v>
      </c>
      <c r="B3529">
        <v>3528</v>
      </c>
      <c r="C3529">
        <v>1</v>
      </c>
      <c r="D3529">
        <v>0</v>
      </c>
      <c r="E3529">
        <v>1</v>
      </c>
      <c r="F3529">
        <v>0</v>
      </c>
      <c r="G3529">
        <v>1</v>
      </c>
      <c r="H3529">
        <v>1</v>
      </c>
      <c r="I3529">
        <v>1</v>
      </c>
      <c r="J3529">
        <v>2</v>
      </c>
      <c r="K3529">
        <v>0</v>
      </c>
      <c r="L3529">
        <v>74.599999999999994</v>
      </c>
      <c r="M3529">
        <v>74.599999999999994</v>
      </c>
      <c r="N3529">
        <v>1</v>
      </c>
      <c r="O3529">
        <v>1</v>
      </c>
    </row>
    <row r="3530" spans="1:15">
      <c r="A3530">
        <f t="shared" ca="1" si="55"/>
        <v>1</v>
      </c>
      <c r="B3530">
        <v>3529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0</v>
      </c>
      <c r="L3530">
        <v>19.7</v>
      </c>
      <c r="M3530">
        <v>342.4</v>
      </c>
      <c r="N3530">
        <v>16</v>
      </c>
      <c r="O3530">
        <v>1</v>
      </c>
    </row>
    <row r="3531" spans="1:15">
      <c r="A3531">
        <f t="shared" ca="1" si="55"/>
        <v>1</v>
      </c>
      <c r="B3531">
        <v>3530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3</v>
      </c>
      <c r="K3531">
        <v>0</v>
      </c>
      <c r="L3531">
        <v>74.2</v>
      </c>
      <c r="M3531">
        <v>140.1</v>
      </c>
      <c r="N3531">
        <v>2</v>
      </c>
      <c r="O3531">
        <v>0</v>
      </c>
    </row>
    <row r="3532" spans="1:15">
      <c r="A3532">
        <f t="shared" ca="1" si="55"/>
        <v>0</v>
      </c>
      <c r="B3532">
        <v>3531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5</v>
      </c>
      <c r="K3532">
        <v>0</v>
      </c>
      <c r="L3532">
        <v>69</v>
      </c>
      <c r="M3532">
        <v>1108</v>
      </c>
      <c r="N3532">
        <v>17</v>
      </c>
      <c r="O3532">
        <v>0</v>
      </c>
    </row>
    <row r="3533" spans="1:15">
      <c r="A3533">
        <f t="shared" ca="1" si="55"/>
        <v>1</v>
      </c>
      <c r="B3533">
        <v>3532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19.350000000000001</v>
      </c>
      <c r="M3533">
        <v>295.55</v>
      </c>
      <c r="N3533">
        <v>16</v>
      </c>
      <c r="O3533">
        <v>0</v>
      </c>
    </row>
    <row r="3534" spans="1:15">
      <c r="A3534">
        <f t="shared" ca="1" si="55"/>
        <v>0</v>
      </c>
      <c r="B3534">
        <v>3533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4</v>
      </c>
      <c r="K3534">
        <v>0</v>
      </c>
      <c r="L3534">
        <v>59.45</v>
      </c>
      <c r="M3534">
        <v>892.65</v>
      </c>
      <c r="N3534">
        <v>15</v>
      </c>
      <c r="O3534">
        <v>1</v>
      </c>
    </row>
    <row r="3535" spans="1:15">
      <c r="A3535">
        <f t="shared" ca="1" si="55"/>
        <v>0</v>
      </c>
      <c r="B3535">
        <v>3534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1</v>
      </c>
      <c r="L3535">
        <v>19.8</v>
      </c>
      <c r="M3535">
        <v>198.25</v>
      </c>
      <c r="N3535">
        <v>10</v>
      </c>
      <c r="O3535">
        <v>0</v>
      </c>
    </row>
    <row r="3536" spans="1:15">
      <c r="A3536">
        <f t="shared" ca="1" si="55"/>
        <v>0</v>
      </c>
      <c r="B3536">
        <v>3535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1</v>
      </c>
      <c r="I3536">
        <v>1</v>
      </c>
      <c r="J3536">
        <v>7</v>
      </c>
      <c r="K3536">
        <v>1</v>
      </c>
      <c r="L3536">
        <v>105.2</v>
      </c>
      <c r="M3536">
        <v>4822.8500000000004</v>
      </c>
      <c r="N3536">
        <v>46</v>
      </c>
      <c r="O3536">
        <v>1</v>
      </c>
    </row>
    <row r="3537" spans="1:15">
      <c r="A3537">
        <f t="shared" ca="1" si="55"/>
        <v>0</v>
      </c>
      <c r="B3537">
        <v>3536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7</v>
      </c>
      <c r="K3537">
        <v>2</v>
      </c>
      <c r="L3537">
        <v>109.2</v>
      </c>
      <c r="M3537">
        <v>6741.15</v>
      </c>
      <c r="N3537">
        <v>64</v>
      </c>
      <c r="O3537">
        <v>0</v>
      </c>
    </row>
    <row r="3538" spans="1:15">
      <c r="A3538">
        <f t="shared" ca="1" si="55"/>
        <v>1</v>
      </c>
      <c r="B3538">
        <v>3537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1</v>
      </c>
      <c r="J3538">
        <v>3</v>
      </c>
      <c r="K3538">
        <v>0</v>
      </c>
      <c r="L3538">
        <v>79.150000000000006</v>
      </c>
      <c r="M3538">
        <v>79.150000000000006</v>
      </c>
      <c r="N3538">
        <v>1</v>
      </c>
      <c r="O3538">
        <v>0</v>
      </c>
    </row>
    <row r="3539" spans="1:15">
      <c r="A3539">
        <f t="shared" ca="1" si="55"/>
        <v>1</v>
      </c>
      <c r="B3539">
        <v>3538</v>
      </c>
      <c r="C3539">
        <v>1</v>
      </c>
      <c r="D3539">
        <v>0</v>
      </c>
      <c r="E3539">
        <v>1</v>
      </c>
      <c r="F3539">
        <v>1</v>
      </c>
      <c r="G3539">
        <v>0</v>
      </c>
      <c r="H3539">
        <v>1</v>
      </c>
      <c r="I3539">
        <v>1</v>
      </c>
      <c r="J3539">
        <v>4</v>
      </c>
      <c r="K3539">
        <v>1</v>
      </c>
      <c r="L3539">
        <v>53.65</v>
      </c>
      <c r="M3539">
        <v>1355.45</v>
      </c>
      <c r="N3539">
        <v>25</v>
      </c>
      <c r="O3539">
        <v>0</v>
      </c>
    </row>
    <row r="3540" spans="1:15">
      <c r="A3540">
        <f t="shared" ca="1" si="55"/>
        <v>1</v>
      </c>
      <c r="B3540">
        <v>3539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1</v>
      </c>
      <c r="I3540">
        <v>1</v>
      </c>
      <c r="J3540">
        <v>7</v>
      </c>
      <c r="K3540">
        <v>2</v>
      </c>
      <c r="L3540">
        <v>100.2</v>
      </c>
      <c r="M3540">
        <v>7209</v>
      </c>
      <c r="N3540">
        <v>71</v>
      </c>
      <c r="O3540">
        <v>0</v>
      </c>
    </row>
    <row r="3541" spans="1:15">
      <c r="A3541">
        <f t="shared" ca="1" si="55"/>
        <v>1</v>
      </c>
      <c r="B3541">
        <v>3540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1</v>
      </c>
      <c r="J3541">
        <v>2</v>
      </c>
      <c r="K3541">
        <v>0</v>
      </c>
      <c r="L3541">
        <v>45.15</v>
      </c>
      <c r="M3541">
        <v>438.4</v>
      </c>
      <c r="N3541">
        <v>8</v>
      </c>
      <c r="O3541">
        <v>1</v>
      </c>
    </row>
    <row r="3542" spans="1:15">
      <c r="A3542">
        <f t="shared" ca="1" si="55"/>
        <v>0</v>
      </c>
      <c r="B3542">
        <v>3541</v>
      </c>
      <c r="C3542">
        <v>0</v>
      </c>
      <c r="D3542">
        <v>0</v>
      </c>
      <c r="E3542">
        <v>1</v>
      </c>
      <c r="F3542">
        <v>1</v>
      </c>
      <c r="G3542">
        <v>0</v>
      </c>
      <c r="H3542">
        <v>1</v>
      </c>
      <c r="I3542">
        <v>1</v>
      </c>
      <c r="J3542">
        <v>8</v>
      </c>
      <c r="K3542">
        <v>2</v>
      </c>
      <c r="L3542">
        <v>108.65</v>
      </c>
      <c r="M3542">
        <v>7726.35</v>
      </c>
      <c r="N3542">
        <v>72</v>
      </c>
      <c r="O3542">
        <v>0</v>
      </c>
    </row>
    <row r="3543" spans="1:15">
      <c r="A3543">
        <f t="shared" ca="1" si="55"/>
        <v>1</v>
      </c>
      <c r="B3543">
        <v>3542</v>
      </c>
      <c r="C3543">
        <v>0</v>
      </c>
      <c r="D3543">
        <v>0</v>
      </c>
      <c r="E3543">
        <v>1</v>
      </c>
      <c r="F3543">
        <v>0</v>
      </c>
      <c r="G3543">
        <v>2</v>
      </c>
      <c r="H3543">
        <v>1</v>
      </c>
      <c r="I3543">
        <v>0</v>
      </c>
      <c r="J3543">
        <v>3</v>
      </c>
      <c r="K3543">
        <v>0</v>
      </c>
      <c r="L3543">
        <v>40.65</v>
      </c>
      <c r="M3543">
        <v>2070.75</v>
      </c>
      <c r="N3543">
        <v>49</v>
      </c>
      <c r="O3543">
        <v>0</v>
      </c>
    </row>
    <row r="3544" spans="1:15">
      <c r="A3544">
        <f t="shared" ca="1" si="55"/>
        <v>1</v>
      </c>
      <c r="B3544">
        <v>3543</v>
      </c>
      <c r="C3544">
        <v>1</v>
      </c>
      <c r="D3544">
        <v>0</v>
      </c>
      <c r="E3544">
        <v>1</v>
      </c>
      <c r="F3544">
        <v>1</v>
      </c>
      <c r="G3544">
        <v>2</v>
      </c>
      <c r="H3544">
        <v>1</v>
      </c>
      <c r="I3544">
        <v>0</v>
      </c>
      <c r="J3544">
        <v>6</v>
      </c>
      <c r="K3544">
        <v>1</v>
      </c>
      <c r="L3544">
        <v>55.35</v>
      </c>
      <c r="M3544">
        <v>1636.95</v>
      </c>
      <c r="N3544">
        <v>29</v>
      </c>
      <c r="O3544">
        <v>0</v>
      </c>
    </row>
    <row r="3545" spans="1:15">
      <c r="A3545">
        <f t="shared" ca="1" si="55"/>
        <v>0</v>
      </c>
      <c r="B3545">
        <v>3544</v>
      </c>
      <c r="C3545">
        <v>1</v>
      </c>
      <c r="D3545">
        <v>0</v>
      </c>
      <c r="E3545">
        <v>1</v>
      </c>
      <c r="F3545">
        <v>0</v>
      </c>
      <c r="G3545">
        <v>1</v>
      </c>
      <c r="H3545">
        <v>1</v>
      </c>
      <c r="I3545">
        <v>1</v>
      </c>
      <c r="J3545">
        <v>7</v>
      </c>
      <c r="K3545">
        <v>2</v>
      </c>
      <c r="L3545">
        <v>105.6</v>
      </c>
      <c r="M3545">
        <v>7581.5</v>
      </c>
      <c r="N3545">
        <v>72</v>
      </c>
      <c r="O3545">
        <v>0</v>
      </c>
    </row>
    <row r="3546" spans="1:15">
      <c r="A3546">
        <f t="shared" ca="1" si="55"/>
        <v>1</v>
      </c>
      <c r="B3546">
        <v>3545</v>
      </c>
      <c r="C3546">
        <v>1</v>
      </c>
      <c r="D3546">
        <v>0</v>
      </c>
      <c r="E3546">
        <v>1</v>
      </c>
      <c r="F3546">
        <v>0</v>
      </c>
      <c r="G3546">
        <v>1</v>
      </c>
      <c r="H3546">
        <v>1</v>
      </c>
      <c r="I3546">
        <v>1</v>
      </c>
      <c r="J3546">
        <v>5</v>
      </c>
      <c r="K3546">
        <v>0</v>
      </c>
      <c r="L3546">
        <v>93.8</v>
      </c>
      <c r="M3546">
        <v>3019.5</v>
      </c>
      <c r="N3546">
        <v>31</v>
      </c>
      <c r="O3546">
        <v>1</v>
      </c>
    </row>
    <row r="3547" spans="1:15">
      <c r="A3547">
        <f t="shared" ca="1" si="55"/>
        <v>1</v>
      </c>
      <c r="B3547">
        <v>3546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1</v>
      </c>
      <c r="I3547">
        <v>1</v>
      </c>
      <c r="J3547">
        <v>4</v>
      </c>
      <c r="K3547">
        <v>0</v>
      </c>
      <c r="L3547">
        <v>95.7</v>
      </c>
      <c r="M3547">
        <v>4729.75</v>
      </c>
      <c r="N3547">
        <v>50</v>
      </c>
      <c r="O3547">
        <v>0</v>
      </c>
    </row>
    <row r="3548" spans="1:15">
      <c r="A3548">
        <f t="shared" ca="1" si="55"/>
        <v>1</v>
      </c>
      <c r="B3548">
        <v>3547</v>
      </c>
      <c r="C3548">
        <v>1</v>
      </c>
      <c r="D3548">
        <v>0</v>
      </c>
      <c r="E3548">
        <v>1</v>
      </c>
      <c r="F3548">
        <v>0</v>
      </c>
      <c r="G3548">
        <v>1</v>
      </c>
      <c r="H3548">
        <v>1</v>
      </c>
      <c r="I3548">
        <v>1</v>
      </c>
      <c r="J3548">
        <v>7</v>
      </c>
      <c r="K3548">
        <v>2</v>
      </c>
      <c r="L3548">
        <v>83.2</v>
      </c>
      <c r="M3548">
        <v>6126.1</v>
      </c>
      <c r="N3548">
        <v>71</v>
      </c>
      <c r="O3548">
        <v>0</v>
      </c>
    </row>
    <row r="3549" spans="1:15">
      <c r="A3549">
        <f t="shared" ca="1" si="55"/>
        <v>1</v>
      </c>
      <c r="B3549">
        <v>3548</v>
      </c>
      <c r="C3549">
        <v>1</v>
      </c>
      <c r="D3549">
        <v>1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8</v>
      </c>
      <c r="K3549">
        <v>2</v>
      </c>
      <c r="L3549">
        <v>90.05</v>
      </c>
      <c r="M3549">
        <v>6333.4</v>
      </c>
      <c r="N3549">
        <v>70</v>
      </c>
      <c r="O3549">
        <v>0</v>
      </c>
    </row>
    <row r="3550" spans="1:15">
      <c r="A3550">
        <f t="shared" ca="1" si="55"/>
        <v>0</v>
      </c>
      <c r="B3550">
        <v>3549</v>
      </c>
      <c r="C3550">
        <v>1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1</v>
      </c>
      <c r="J3550">
        <v>5</v>
      </c>
      <c r="K3550">
        <v>1</v>
      </c>
      <c r="L3550">
        <v>97.65</v>
      </c>
      <c r="M3550">
        <v>6687.85</v>
      </c>
      <c r="N3550">
        <v>71</v>
      </c>
      <c r="O3550">
        <v>0</v>
      </c>
    </row>
    <row r="3551" spans="1:15">
      <c r="A3551">
        <f t="shared" ca="1" si="55"/>
        <v>1</v>
      </c>
      <c r="B3551">
        <v>3550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1</v>
      </c>
      <c r="I3551">
        <v>1</v>
      </c>
      <c r="J3551">
        <v>6</v>
      </c>
      <c r="K3551">
        <v>2</v>
      </c>
      <c r="L3551">
        <v>68.05</v>
      </c>
      <c r="M3551">
        <v>4158.25</v>
      </c>
      <c r="N3551">
        <v>61</v>
      </c>
      <c r="O3551">
        <v>0</v>
      </c>
    </row>
    <row r="3552" spans="1:15">
      <c r="A3552">
        <f t="shared" ca="1" si="55"/>
        <v>1</v>
      </c>
      <c r="B3552">
        <v>3551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5</v>
      </c>
      <c r="K3552">
        <v>0</v>
      </c>
      <c r="L3552">
        <v>96.2</v>
      </c>
      <c r="M3552">
        <v>3183.4</v>
      </c>
      <c r="N3552">
        <v>32</v>
      </c>
      <c r="O3552">
        <v>1</v>
      </c>
    </row>
    <row r="3553" spans="1:15">
      <c r="A3553">
        <f t="shared" ca="1" si="55"/>
        <v>0</v>
      </c>
      <c r="B3553">
        <v>3552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1</v>
      </c>
      <c r="J3553">
        <v>3</v>
      </c>
      <c r="K3553">
        <v>0</v>
      </c>
      <c r="L3553">
        <v>79.599999999999994</v>
      </c>
      <c r="M3553">
        <v>79.599999999999994</v>
      </c>
      <c r="N3553">
        <v>1</v>
      </c>
      <c r="O3553">
        <v>1</v>
      </c>
    </row>
    <row r="3554" spans="1:15">
      <c r="A3554">
        <f t="shared" ca="1" si="55"/>
        <v>1</v>
      </c>
      <c r="B3554">
        <v>3553</v>
      </c>
      <c r="C3554">
        <v>1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1</v>
      </c>
      <c r="J3554">
        <v>6</v>
      </c>
      <c r="K3554">
        <v>2</v>
      </c>
      <c r="L3554">
        <v>102.1</v>
      </c>
      <c r="M3554">
        <v>7149.35</v>
      </c>
      <c r="N3554">
        <v>68</v>
      </c>
      <c r="O3554">
        <v>0</v>
      </c>
    </row>
    <row r="3555" spans="1:15">
      <c r="A3555">
        <f t="shared" ca="1" si="55"/>
        <v>0</v>
      </c>
      <c r="B3555">
        <v>3554</v>
      </c>
      <c r="C3555">
        <v>1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2</v>
      </c>
      <c r="L3555">
        <v>23.4</v>
      </c>
      <c r="M3555">
        <v>1429.65</v>
      </c>
      <c r="N3555">
        <v>62</v>
      </c>
      <c r="O3555">
        <v>0</v>
      </c>
    </row>
    <row r="3556" spans="1:15">
      <c r="A3556">
        <f t="shared" ca="1" si="55"/>
        <v>1</v>
      </c>
      <c r="B3556">
        <v>3555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1</v>
      </c>
      <c r="I3556">
        <v>1</v>
      </c>
      <c r="J3556">
        <v>2</v>
      </c>
      <c r="K3556">
        <v>0</v>
      </c>
      <c r="L3556">
        <v>71.05</v>
      </c>
      <c r="M3556">
        <v>472.65</v>
      </c>
      <c r="N3556">
        <v>7</v>
      </c>
      <c r="O3556">
        <v>0</v>
      </c>
    </row>
    <row r="3557" spans="1:15">
      <c r="A3557">
        <f t="shared" ca="1" si="55"/>
        <v>0</v>
      </c>
      <c r="B3557">
        <v>3556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1</v>
      </c>
      <c r="J3557">
        <v>3</v>
      </c>
      <c r="K3557">
        <v>0</v>
      </c>
      <c r="L3557">
        <v>85.25</v>
      </c>
      <c r="M3557">
        <v>1734.5</v>
      </c>
      <c r="N3557">
        <v>20</v>
      </c>
      <c r="O3557">
        <v>1</v>
      </c>
    </row>
    <row r="3558" spans="1:15">
      <c r="A3558">
        <f t="shared" ca="1" si="55"/>
        <v>0</v>
      </c>
      <c r="B3558">
        <v>3557</v>
      </c>
      <c r="C3558">
        <v>1</v>
      </c>
      <c r="D3558">
        <v>0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19.45</v>
      </c>
      <c r="M3558">
        <v>113.5</v>
      </c>
      <c r="N3558">
        <v>6</v>
      </c>
      <c r="O3558">
        <v>0</v>
      </c>
    </row>
    <row r="3559" spans="1:15">
      <c r="A3559">
        <f t="shared" ca="1" si="55"/>
        <v>0</v>
      </c>
      <c r="B3559">
        <v>3558</v>
      </c>
      <c r="C3559">
        <v>0</v>
      </c>
      <c r="D3559">
        <v>1</v>
      </c>
      <c r="E3559">
        <v>0</v>
      </c>
      <c r="F3559">
        <v>0</v>
      </c>
      <c r="G3559">
        <v>2</v>
      </c>
      <c r="H3559">
        <v>1</v>
      </c>
      <c r="I3559">
        <v>0</v>
      </c>
      <c r="J3559">
        <v>6</v>
      </c>
      <c r="K3559">
        <v>0</v>
      </c>
      <c r="L3559">
        <v>59.45</v>
      </c>
      <c r="M3559">
        <v>1884.65</v>
      </c>
      <c r="N3559">
        <v>33</v>
      </c>
      <c r="O3559">
        <v>0</v>
      </c>
    </row>
    <row r="3560" spans="1:15">
      <c r="A3560">
        <f t="shared" ca="1" si="55"/>
        <v>1</v>
      </c>
      <c r="B3560">
        <v>3559</v>
      </c>
      <c r="C3560">
        <v>1</v>
      </c>
      <c r="D3560">
        <v>0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4</v>
      </c>
      <c r="K3560">
        <v>1</v>
      </c>
      <c r="L3560">
        <v>92.2</v>
      </c>
      <c r="M3560">
        <v>2568.15</v>
      </c>
      <c r="N3560">
        <v>28</v>
      </c>
      <c r="O3560">
        <v>0</v>
      </c>
    </row>
    <row r="3561" spans="1:15">
      <c r="A3561">
        <f t="shared" ca="1" si="55"/>
        <v>0</v>
      </c>
      <c r="B3561">
        <v>3560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2</v>
      </c>
      <c r="L3561">
        <v>19.850000000000001</v>
      </c>
      <c r="M3561">
        <v>470</v>
      </c>
      <c r="N3561">
        <v>27</v>
      </c>
      <c r="O3561">
        <v>0</v>
      </c>
    </row>
    <row r="3562" spans="1:15">
      <c r="A3562">
        <f t="shared" ca="1" si="55"/>
        <v>0</v>
      </c>
      <c r="B3562">
        <v>3561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2</v>
      </c>
      <c r="K3562">
        <v>0</v>
      </c>
      <c r="L3562">
        <v>43.9</v>
      </c>
      <c r="M3562">
        <v>278.39999999999998</v>
      </c>
      <c r="N3562">
        <v>7</v>
      </c>
      <c r="O3562">
        <v>0</v>
      </c>
    </row>
    <row r="3563" spans="1:15">
      <c r="A3563">
        <f t="shared" ca="1" si="55"/>
        <v>0</v>
      </c>
      <c r="B3563">
        <v>3562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1</v>
      </c>
      <c r="J3563">
        <v>3</v>
      </c>
      <c r="K3563">
        <v>0</v>
      </c>
      <c r="L3563">
        <v>80.5</v>
      </c>
      <c r="M3563">
        <v>2088.8000000000002</v>
      </c>
      <c r="N3563">
        <v>26</v>
      </c>
      <c r="O3563">
        <v>1</v>
      </c>
    </row>
    <row r="3564" spans="1:15">
      <c r="A3564">
        <f t="shared" ca="1" si="55"/>
        <v>1</v>
      </c>
      <c r="B3564">
        <v>3563</v>
      </c>
      <c r="C3564">
        <v>1</v>
      </c>
      <c r="D3564">
        <v>1</v>
      </c>
      <c r="E3564">
        <v>0</v>
      </c>
      <c r="F3564">
        <v>0</v>
      </c>
      <c r="G3564">
        <v>1</v>
      </c>
      <c r="H3564">
        <v>1</v>
      </c>
      <c r="I3564">
        <v>1</v>
      </c>
      <c r="J3564">
        <v>4</v>
      </c>
      <c r="K3564">
        <v>0</v>
      </c>
      <c r="L3564">
        <v>89.8</v>
      </c>
      <c r="M3564">
        <v>502.6</v>
      </c>
      <c r="N3564">
        <v>5</v>
      </c>
      <c r="O3564">
        <v>1</v>
      </c>
    </row>
    <row r="3565" spans="1:15">
      <c r="A3565">
        <f t="shared" ca="1" si="55"/>
        <v>1</v>
      </c>
      <c r="B3565">
        <v>3564</v>
      </c>
      <c r="C3565">
        <v>1</v>
      </c>
      <c r="D3565">
        <v>1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4</v>
      </c>
      <c r="K3565">
        <v>0</v>
      </c>
      <c r="L3565">
        <v>90.5</v>
      </c>
      <c r="M3565">
        <v>2595.85</v>
      </c>
      <c r="N3565">
        <v>30</v>
      </c>
      <c r="O3565">
        <v>0</v>
      </c>
    </row>
    <row r="3566" spans="1:15">
      <c r="A3566">
        <f t="shared" ca="1" si="55"/>
        <v>1</v>
      </c>
      <c r="B3566">
        <v>3565</v>
      </c>
      <c r="C3566">
        <v>1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1</v>
      </c>
      <c r="J3566">
        <v>4</v>
      </c>
      <c r="K3566">
        <v>1</v>
      </c>
      <c r="L3566">
        <v>90.45</v>
      </c>
      <c r="M3566">
        <v>5825.5</v>
      </c>
      <c r="N3566">
        <v>63</v>
      </c>
      <c r="O3566">
        <v>0</v>
      </c>
    </row>
    <row r="3567" spans="1:15">
      <c r="A3567">
        <f t="shared" ca="1" si="55"/>
        <v>0</v>
      </c>
      <c r="B3567">
        <v>3566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3</v>
      </c>
      <c r="K3567">
        <v>0</v>
      </c>
      <c r="L3567">
        <v>50.75</v>
      </c>
      <c r="M3567">
        <v>50.75</v>
      </c>
      <c r="N3567">
        <v>1</v>
      </c>
      <c r="O3567">
        <v>1</v>
      </c>
    </row>
    <row r="3568" spans="1:15">
      <c r="A3568">
        <f t="shared" ca="1" si="55"/>
        <v>0</v>
      </c>
      <c r="B3568">
        <v>3567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1</v>
      </c>
      <c r="I3568">
        <v>1</v>
      </c>
      <c r="J3568">
        <v>7</v>
      </c>
      <c r="K3568">
        <v>1</v>
      </c>
      <c r="L3568">
        <v>84.6</v>
      </c>
      <c r="M3568">
        <v>4449.75</v>
      </c>
      <c r="N3568">
        <v>53</v>
      </c>
      <c r="O3568">
        <v>0</v>
      </c>
    </row>
    <row r="3569" spans="1:15">
      <c r="A3569">
        <f t="shared" ca="1" si="55"/>
        <v>0</v>
      </c>
      <c r="B3569">
        <v>3568</v>
      </c>
      <c r="C3569">
        <v>0</v>
      </c>
      <c r="D3569">
        <v>0</v>
      </c>
      <c r="E3569">
        <v>1</v>
      </c>
      <c r="F3569">
        <v>1</v>
      </c>
      <c r="G3569">
        <v>0</v>
      </c>
      <c r="H3569">
        <v>1</v>
      </c>
      <c r="I3569">
        <v>1</v>
      </c>
      <c r="J3569">
        <v>5</v>
      </c>
      <c r="K3569">
        <v>0</v>
      </c>
      <c r="L3569">
        <v>89.65</v>
      </c>
      <c r="M3569">
        <v>1208.3499999999999</v>
      </c>
      <c r="N3569">
        <v>14</v>
      </c>
      <c r="O3569">
        <v>1</v>
      </c>
    </row>
    <row r="3570" spans="1:15">
      <c r="A3570">
        <f t="shared" ca="1" si="55"/>
        <v>1</v>
      </c>
      <c r="B3570">
        <v>3569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6</v>
      </c>
      <c r="K3570">
        <v>0</v>
      </c>
      <c r="L3570">
        <v>99.15</v>
      </c>
      <c r="M3570">
        <v>1956.4</v>
      </c>
      <c r="N3570">
        <v>21</v>
      </c>
      <c r="O3570">
        <v>0</v>
      </c>
    </row>
    <row r="3571" spans="1:15">
      <c r="A3571">
        <f t="shared" ca="1" si="55"/>
        <v>1</v>
      </c>
      <c r="B3571">
        <v>3570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1</v>
      </c>
      <c r="K3571">
        <v>1</v>
      </c>
      <c r="L3571">
        <v>19.95</v>
      </c>
      <c r="M3571">
        <v>310.60000000000002</v>
      </c>
      <c r="N3571">
        <v>17</v>
      </c>
      <c r="O3571">
        <v>0</v>
      </c>
    </row>
    <row r="3572" spans="1:15">
      <c r="A3572">
        <f t="shared" ca="1" si="55"/>
        <v>1</v>
      </c>
      <c r="B3572">
        <v>3571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2</v>
      </c>
      <c r="L3572">
        <v>20.5</v>
      </c>
      <c r="M3572">
        <v>290.55</v>
      </c>
      <c r="N3572">
        <v>16</v>
      </c>
      <c r="O3572">
        <v>0</v>
      </c>
    </row>
    <row r="3573" spans="1:15">
      <c r="A3573">
        <f t="shared" ca="1" si="55"/>
        <v>0</v>
      </c>
      <c r="B3573">
        <v>3572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4</v>
      </c>
      <c r="K3573">
        <v>0</v>
      </c>
      <c r="L3573">
        <v>62.1</v>
      </c>
      <c r="M3573">
        <v>2096.1</v>
      </c>
      <c r="N3573">
        <v>35</v>
      </c>
      <c r="O3573">
        <v>0</v>
      </c>
    </row>
    <row r="3574" spans="1:15">
      <c r="A3574">
        <f t="shared" ca="1" si="55"/>
        <v>0</v>
      </c>
      <c r="B3574">
        <v>3573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1</v>
      </c>
      <c r="J3574">
        <v>3</v>
      </c>
      <c r="K3574">
        <v>0</v>
      </c>
      <c r="L3574">
        <v>79.5</v>
      </c>
      <c r="M3574">
        <v>2665</v>
      </c>
      <c r="N3574">
        <v>32</v>
      </c>
      <c r="O3574">
        <v>0</v>
      </c>
    </row>
    <row r="3575" spans="1:15">
      <c r="A3575">
        <f t="shared" ca="1" si="55"/>
        <v>0</v>
      </c>
      <c r="B3575">
        <v>3574</v>
      </c>
      <c r="C3575">
        <v>0</v>
      </c>
      <c r="D3575">
        <v>0</v>
      </c>
      <c r="E3575">
        <v>1</v>
      </c>
      <c r="F3575">
        <v>1</v>
      </c>
      <c r="G3575">
        <v>0</v>
      </c>
      <c r="H3575">
        <v>0</v>
      </c>
      <c r="I3575">
        <v>1</v>
      </c>
      <c r="J3575">
        <v>1</v>
      </c>
      <c r="K3575">
        <v>0</v>
      </c>
      <c r="L3575">
        <v>19.55</v>
      </c>
      <c r="M3575">
        <v>543.79999999999995</v>
      </c>
      <c r="N3575">
        <v>28</v>
      </c>
      <c r="O3575">
        <v>0</v>
      </c>
    </row>
    <row r="3576" spans="1:15">
      <c r="A3576">
        <f t="shared" ca="1" si="55"/>
        <v>1</v>
      </c>
      <c r="B3576">
        <v>3575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1</v>
      </c>
      <c r="K3576">
        <v>0</v>
      </c>
      <c r="L3576">
        <v>20.350000000000001</v>
      </c>
      <c r="M3576">
        <v>20.350000000000001</v>
      </c>
      <c r="N3576">
        <v>1</v>
      </c>
      <c r="O3576">
        <v>0</v>
      </c>
    </row>
    <row r="3577" spans="1:15">
      <c r="A3577">
        <f t="shared" ca="1" si="55"/>
        <v>1</v>
      </c>
      <c r="B3577">
        <v>3576</v>
      </c>
      <c r="C3577">
        <v>1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0</v>
      </c>
      <c r="J3577">
        <v>4</v>
      </c>
      <c r="K3577">
        <v>0</v>
      </c>
      <c r="L3577">
        <v>51.7</v>
      </c>
      <c r="M3577">
        <v>3005.8</v>
      </c>
      <c r="N3577">
        <v>59</v>
      </c>
      <c r="O3577">
        <v>0</v>
      </c>
    </row>
    <row r="3578" spans="1:15">
      <c r="A3578">
        <f t="shared" ca="1" si="55"/>
        <v>0</v>
      </c>
      <c r="B3578">
        <v>3577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23.3</v>
      </c>
      <c r="M3578">
        <v>1623.15</v>
      </c>
      <c r="N3578">
        <v>72</v>
      </c>
      <c r="O3578">
        <v>0</v>
      </c>
    </row>
    <row r="3579" spans="1:15">
      <c r="A3579">
        <f t="shared" ca="1" si="55"/>
        <v>0</v>
      </c>
      <c r="B3579">
        <v>3578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5</v>
      </c>
      <c r="K3579">
        <v>1</v>
      </c>
      <c r="L3579">
        <v>65.400000000000006</v>
      </c>
      <c r="M3579">
        <v>2498.4</v>
      </c>
      <c r="N3579">
        <v>36</v>
      </c>
      <c r="O3579">
        <v>1</v>
      </c>
    </row>
    <row r="3580" spans="1:15">
      <c r="A3580">
        <f t="shared" ca="1" si="55"/>
        <v>1</v>
      </c>
      <c r="B3580">
        <v>3579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5</v>
      </c>
      <c r="K3580">
        <v>0</v>
      </c>
      <c r="L3580">
        <v>65.099999999999994</v>
      </c>
      <c r="M3580">
        <v>2586</v>
      </c>
      <c r="N3580">
        <v>40</v>
      </c>
      <c r="O3580">
        <v>0</v>
      </c>
    </row>
    <row r="3581" spans="1:15">
      <c r="A3581">
        <f t="shared" ca="1" si="55"/>
        <v>0</v>
      </c>
      <c r="B3581">
        <v>3580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3</v>
      </c>
      <c r="K3581">
        <v>0</v>
      </c>
      <c r="L3581">
        <v>81.2</v>
      </c>
      <c r="M3581">
        <v>3292.3</v>
      </c>
      <c r="N3581">
        <v>40</v>
      </c>
      <c r="O3581">
        <v>0</v>
      </c>
    </row>
    <row r="3582" spans="1:15">
      <c r="A3582">
        <f t="shared" ca="1" si="55"/>
        <v>1</v>
      </c>
      <c r="B3582">
        <v>3581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1</v>
      </c>
      <c r="I3582">
        <v>1</v>
      </c>
      <c r="J3582">
        <v>6</v>
      </c>
      <c r="K3582">
        <v>0</v>
      </c>
      <c r="L3582">
        <v>72.900000000000006</v>
      </c>
      <c r="M3582">
        <v>651.4</v>
      </c>
      <c r="N3582">
        <v>9</v>
      </c>
      <c r="O3582">
        <v>1</v>
      </c>
    </row>
    <row r="3583" spans="1:15">
      <c r="A3583">
        <f t="shared" ca="1" si="55"/>
        <v>0</v>
      </c>
      <c r="B3583">
        <v>3582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1</v>
      </c>
      <c r="J3583">
        <v>7</v>
      </c>
      <c r="K3583">
        <v>2</v>
      </c>
      <c r="L3583">
        <v>74.5</v>
      </c>
      <c r="M3583">
        <v>4674.55</v>
      </c>
      <c r="N3583">
        <v>63</v>
      </c>
      <c r="O3583">
        <v>0</v>
      </c>
    </row>
    <row r="3584" spans="1:15">
      <c r="A3584">
        <f t="shared" ca="1" si="55"/>
        <v>0</v>
      </c>
      <c r="B3584">
        <v>3583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3</v>
      </c>
      <c r="K3584">
        <v>0</v>
      </c>
      <c r="L3584">
        <v>80.5</v>
      </c>
      <c r="M3584">
        <v>232.35</v>
      </c>
      <c r="N3584">
        <v>3</v>
      </c>
      <c r="O3584">
        <v>0</v>
      </c>
    </row>
    <row r="3585" spans="1:15">
      <c r="A3585">
        <f t="shared" ca="1" si="55"/>
        <v>0</v>
      </c>
      <c r="B3585">
        <v>3584</v>
      </c>
      <c r="C3585">
        <v>1</v>
      </c>
      <c r="D3585">
        <v>0</v>
      </c>
      <c r="E3585">
        <v>1</v>
      </c>
      <c r="F3585">
        <v>1</v>
      </c>
      <c r="G3585">
        <v>2</v>
      </c>
      <c r="H3585">
        <v>1</v>
      </c>
      <c r="I3585">
        <v>0</v>
      </c>
      <c r="J3585">
        <v>6</v>
      </c>
      <c r="K3585">
        <v>1</v>
      </c>
      <c r="L3585">
        <v>60.3</v>
      </c>
      <c r="M3585">
        <v>2448.5</v>
      </c>
      <c r="N3585">
        <v>40</v>
      </c>
      <c r="O3585">
        <v>0</v>
      </c>
    </row>
    <row r="3586" spans="1:15">
      <c r="A3586">
        <f t="shared" ca="1" si="55"/>
        <v>0</v>
      </c>
      <c r="B3586">
        <v>3585</v>
      </c>
      <c r="C3586">
        <v>1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1</v>
      </c>
      <c r="J3586">
        <v>3</v>
      </c>
      <c r="K3586">
        <v>0</v>
      </c>
      <c r="L3586">
        <v>75</v>
      </c>
      <c r="M3586">
        <v>658.1</v>
      </c>
      <c r="N3586">
        <v>8</v>
      </c>
      <c r="O3586">
        <v>0</v>
      </c>
    </row>
    <row r="3587" spans="1:15">
      <c r="A3587">
        <f t="shared" ref="A3587:A3650" ca="1" si="56">IF(RAND()&lt;=0.6,1,0)</f>
        <v>1</v>
      </c>
      <c r="B3587">
        <v>3586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1</v>
      </c>
      <c r="I3587">
        <v>1</v>
      </c>
      <c r="J3587">
        <v>5</v>
      </c>
      <c r="K3587">
        <v>1</v>
      </c>
      <c r="L3587">
        <v>90.15</v>
      </c>
      <c r="M3587">
        <v>3128.8</v>
      </c>
      <c r="N3587">
        <v>34</v>
      </c>
      <c r="O3587">
        <v>0</v>
      </c>
    </row>
    <row r="3588" spans="1:15">
      <c r="A3588">
        <f t="shared" ca="1" si="56"/>
        <v>0</v>
      </c>
      <c r="B3588">
        <v>3587</v>
      </c>
      <c r="C3588">
        <v>1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4</v>
      </c>
      <c r="K3588">
        <v>0</v>
      </c>
      <c r="L3588">
        <v>40</v>
      </c>
      <c r="M3588">
        <v>223.45</v>
      </c>
      <c r="N3588">
        <v>5</v>
      </c>
      <c r="O3588">
        <v>1</v>
      </c>
    </row>
    <row r="3589" spans="1:15">
      <c r="A3589">
        <f t="shared" ca="1" si="56"/>
        <v>1</v>
      </c>
      <c r="B3589">
        <v>3588</v>
      </c>
      <c r="C3589">
        <v>1</v>
      </c>
      <c r="D3589">
        <v>1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5</v>
      </c>
      <c r="K3589">
        <v>0</v>
      </c>
      <c r="L3589">
        <v>99.45</v>
      </c>
      <c r="M3589">
        <v>919.4</v>
      </c>
      <c r="N3589">
        <v>9</v>
      </c>
      <c r="O3589">
        <v>1</v>
      </c>
    </row>
    <row r="3590" spans="1:15">
      <c r="A3590">
        <f t="shared" ca="1" si="56"/>
        <v>1</v>
      </c>
      <c r="B3590">
        <v>3589</v>
      </c>
      <c r="C3590">
        <v>1</v>
      </c>
      <c r="D3590">
        <v>0</v>
      </c>
      <c r="E3590">
        <v>1</v>
      </c>
      <c r="F3590">
        <v>0</v>
      </c>
      <c r="G3590">
        <v>1</v>
      </c>
      <c r="H3590">
        <v>1</v>
      </c>
      <c r="I3590">
        <v>1</v>
      </c>
      <c r="J3590">
        <v>5</v>
      </c>
      <c r="K3590">
        <v>0</v>
      </c>
      <c r="L3590">
        <v>69.05</v>
      </c>
      <c r="M3590">
        <v>653.95000000000005</v>
      </c>
      <c r="N3590">
        <v>9</v>
      </c>
      <c r="O3590">
        <v>0</v>
      </c>
    </row>
    <row r="3591" spans="1:15">
      <c r="A3591">
        <f t="shared" ca="1" si="56"/>
        <v>0</v>
      </c>
      <c r="B3591">
        <v>3590</v>
      </c>
      <c r="C3591">
        <v>1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3</v>
      </c>
      <c r="K3591">
        <v>0</v>
      </c>
      <c r="L3591">
        <v>59.7</v>
      </c>
      <c r="M3591">
        <v>1825.5</v>
      </c>
      <c r="N3591">
        <v>31</v>
      </c>
      <c r="O3591">
        <v>0</v>
      </c>
    </row>
    <row r="3592" spans="1:15">
      <c r="A3592">
        <f t="shared" ca="1" si="56"/>
        <v>0</v>
      </c>
      <c r="B3592">
        <v>3591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19.850000000000001</v>
      </c>
      <c r="M3592">
        <v>943.1</v>
      </c>
      <c r="N3592">
        <v>50</v>
      </c>
      <c r="O3592">
        <v>0</v>
      </c>
    </row>
    <row r="3593" spans="1:15">
      <c r="A3593">
        <f t="shared" ca="1" si="56"/>
        <v>1</v>
      </c>
      <c r="B3593">
        <v>3592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5</v>
      </c>
      <c r="K3593">
        <v>0</v>
      </c>
      <c r="L3593">
        <v>86.25</v>
      </c>
      <c r="M3593">
        <v>181.65</v>
      </c>
      <c r="N3593">
        <v>2</v>
      </c>
      <c r="O3593">
        <v>1</v>
      </c>
    </row>
    <row r="3594" spans="1:15">
      <c r="A3594">
        <f t="shared" ca="1" si="56"/>
        <v>0</v>
      </c>
      <c r="B3594">
        <v>3593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1</v>
      </c>
      <c r="J3594">
        <v>2</v>
      </c>
      <c r="K3594">
        <v>0</v>
      </c>
      <c r="L3594">
        <v>45.65</v>
      </c>
      <c r="M3594">
        <v>45.65</v>
      </c>
      <c r="N3594">
        <v>1</v>
      </c>
      <c r="O3594">
        <v>1</v>
      </c>
    </row>
    <row r="3595" spans="1:15">
      <c r="A3595">
        <f t="shared" ca="1" si="56"/>
        <v>1</v>
      </c>
      <c r="B3595">
        <v>3594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2</v>
      </c>
      <c r="K3595">
        <v>0</v>
      </c>
      <c r="L3595">
        <v>70.099999999999994</v>
      </c>
      <c r="M3595">
        <v>551.35</v>
      </c>
      <c r="N3595">
        <v>8</v>
      </c>
      <c r="O3595">
        <v>1</v>
      </c>
    </row>
    <row r="3596" spans="1:15">
      <c r="A3596">
        <f t="shared" ca="1" si="56"/>
        <v>1</v>
      </c>
      <c r="B3596">
        <v>3595</v>
      </c>
      <c r="C3596">
        <v>0</v>
      </c>
      <c r="D3596">
        <v>0</v>
      </c>
      <c r="E3596">
        <v>0</v>
      </c>
      <c r="F3596">
        <v>0</v>
      </c>
      <c r="G3596">
        <v>2</v>
      </c>
      <c r="H3596">
        <v>1</v>
      </c>
      <c r="I3596">
        <v>0</v>
      </c>
      <c r="J3596">
        <v>3</v>
      </c>
      <c r="K3596">
        <v>0</v>
      </c>
      <c r="L3596">
        <v>40.75</v>
      </c>
      <c r="M3596">
        <v>359.4</v>
      </c>
      <c r="N3596">
        <v>9</v>
      </c>
      <c r="O3596">
        <v>0</v>
      </c>
    </row>
    <row r="3597" spans="1:15">
      <c r="A3597">
        <f t="shared" ca="1" si="56"/>
        <v>1</v>
      </c>
      <c r="B3597">
        <v>3596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2</v>
      </c>
      <c r="K3597">
        <v>0</v>
      </c>
      <c r="L3597">
        <v>70.2</v>
      </c>
      <c r="M3597">
        <v>115.95</v>
      </c>
      <c r="N3597">
        <v>2</v>
      </c>
      <c r="O3597">
        <v>1</v>
      </c>
    </row>
    <row r="3598" spans="1:15">
      <c r="A3598">
        <f t="shared" ca="1" si="56"/>
        <v>1</v>
      </c>
      <c r="B3598">
        <v>3597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4</v>
      </c>
      <c r="K3598">
        <v>0</v>
      </c>
      <c r="L3598">
        <v>55.35</v>
      </c>
      <c r="M3598">
        <v>165.2</v>
      </c>
      <c r="N3598">
        <v>3</v>
      </c>
      <c r="O3598">
        <v>1</v>
      </c>
    </row>
    <row r="3599" spans="1:15">
      <c r="A3599">
        <f t="shared" ca="1" si="56"/>
        <v>1</v>
      </c>
      <c r="B3599">
        <v>3598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5</v>
      </c>
      <c r="K3599">
        <v>0</v>
      </c>
      <c r="L3599">
        <v>95.7</v>
      </c>
      <c r="M3599">
        <v>2338.35</v>
      </c>
      <c r="N3599">
        <v>25</v>
      </c>
      <c r="O3599">
        <v>0</v>
      </c>
    </row>
    <row r="3600" spans="1:15">
      <c r="A3600">
        <f t="shared" ca="1" si="56"/>
        <v>0</v>
      </c>
      <c r="B3600">
        <v>3599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2</v>
      </c>
      <c r="K3600">
        <v>0</v>
      </c>
      <c r="L3600">
        <v>46.3</v>
      </c>
      <c r="M3600">
        <v>46.3</v>
      </c>
      <c r="N3600">
        <v>1</v>
      </c>
      <c r="O3600">
        <v>0</v>
      </c>
    </row>
    <row r="3601" spans="1:15">
      <c r="A3601">
        <f t="shared" ca="1" si="56"/>
        <v>0</v>
      </c>
      <c r="B3601">
        <v>3600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7</v>
      </c>
      <c r="K3601">
        <v>0</v>
      </c>
      <c r="L3601">
        <v>81.3</v>
      </c>
      <c r="M3601">
        <v>3541.1</v>
      </c>
      <c r="N3601">
        <v>45</v>
      </c>
      <c r="O3601">
        <v>0</v>
      </c>
    </row>
    <row r="3602" spans="1:15">
      <c r="A3602">
        <f t="shared" ca="1" si="56"/>
        <v>0</v>
      </c>
      <c r="B3602">
        <v>3601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4</v>
      </c>
      <c r="K3602">
        <v>0</v>
      </c>
      <c r="L3602">
        <v>84.2</v>
      </c>
      <c r="M3602">
        <v>4146.05</v>
      </c>
      <c r="N3602">
        <v>51</v>
      </c>
      <c r="O3602">
        <v>1</v>
      </c>
    </row>
    <row r="3603" spans="1:15">
      <c r="A3603">
        <f t="shared" ca="1" si="56"/>
        <v>0</v>
      </c>
      <c r="B3603">
        <v>3602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1</v>
      </c>
      <c r="J3603">
        <v>1</v>
      </c>
      <c r="K3603">
        <v>0</v>
      </c>
      <c r="L3603">
        <v>20</v>
      </c>
      <c r="M3603">
        <v>1087.25</v>
      </c>
      <c r="N3603">
        <v>55</v>
      </c>
      <c r="O3603">
        <v>0</v>
      </c>
    </row>
    <row r="3604" spans="1:15">
      <c r="A3604">
        <f t="shared" ca="1" si="56"/>
        <v>1</v>
      </c>
      <c r="B3604">
        <v>3603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5</v>
      </c>
      <c r="K3604">
        <v>0</v>
      </c>
      <c r="L3604">
        <v>66.150000000000006</v>
      </c>
      <c r="M3604">
        <v>2522.4</v>
      </c>
      <c r="N3604">
        <v>38</v>
      </c>
      <c r="O3604">
        <v>0</v>
      </c>
    </row>
    <row r="3605" spans="1:15">
      <c r="A3605">
        <f t="shared" ca="1" si="56"/>
        <v>0</v>
      </c>
      <c r="B3605">
        <v>3604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2</v>
      </c>
      <c r="K3605">
        <v>0</v>
      </c>
      <c r="L3605">
        <v>45.85</v>
      </c>
      <c r="M3605">
        <v>81</v>
      </c>
      <c r="N3605">
        <v>2</v>
      </c>
      <c r="O3605">
        <v>1</v>
      </c>
    </row>
    <row r="3606" spans="1:15">
      <c r="A3606">
        <f t="shared" ca="1" si="56"/>
        <v>1</v>
      </c>
      <c r="B3606">
        <v>3605</v>
      </c>
      <c r="C3606">
        <v>1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1</v>
      </c>
      <c r="J3606">
        <v>1</v>
      </c>
      <c r="K3606">
        <v>0</v>
      </c>
      <c r="L3606">
        <v>19.600000000000001</v>
      </c>
      <c r="M3606">
        <v>717.3</v>
      </c>
      <c r="N3606">
        <v>38</v>
      </c>
      <c r="O3606">
        <v>0</v>
      </c>
    </row>
    <row r="3607" spans="1:15">
      <c r="A3607">
        <f t="shared" ca="1" si="56"/>
        <v>0</v>
      </c>
      <c r="B3607">
        <v>3606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3</v>
      </c>
      <c r="K3607">
        <v>0</v>
      </c>
      <c r="L3607">
        <v>49.8</v>
      </c>
      <c r="M3607">
        <v>1734.2</v>
      </c>
      <c r="N3607">
        <v>34</v>
      </c>
      <c r="O3607">
        <v>0</v>
      </c>
    </row>
    <row r="3608" spans="1:15">
      <c r="A3608">
        <f t="shared" ca="1" si="56"/>
        <v>1</v>
      </c>
      <c r="B3608">
        <v>3607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1</v>
      </c>
      <c r="I3608">
        <v>1</v>
      </c>
      <c r="J3608">
        <v>5</v>
      </c>
      <c r="K3608">
        <v>1</v>
      </c>
      <c r="L3608">
        <v>101.75</v>
      </c>
      <c r="M3608">
        <v>7069.3</v>
      </c>
      <c r="N3608">
        <v>70</v>
      </c>
      <c r="O3608">
        <v>0</v>
      </c>
    </row>
    <row r="3609" spans="1:15">
      <c r="A3609">
        <f t="shared" ca="1" si="56"/>
        <v>0</v>
      </c>
      <c r="B3609">
        <v>3608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4</v>
      </c>
      <c r="K3609">
        <v>1</v>
      </c>
      <c r="L3609">
        <v>55.15</v>
      </c>
      <c r="M3609">
        <v>742.9</v>
      </c>
      <c r="N3609">
        <v>13</v>
      </c>
      <c r="O3609">
        <v>0</v>
      </c>
    </row>
    <row r="3610" spans="1:15">
      <c r="A3610">
        <f t="shared" ca="1" si="56"/>
        <v>1</v>
      </c>
      <c r="B3610">
        <v>3609</v>
      </c>
      <c r="C3610">
        <v>1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1</v>
      </c>
      <c r="J3610">
        <v>2</v>
      </c>
      <c r="K3610">
        <v>0</v>
      </c>
      <c r="L3610">
        <v>75.25</v>
      </c>
      <c r="M3610">
        <v>3017.65</v>
      </c>
      <c r="N3610">
        <v>39</v>
      </c>
      <c r="O3610">
        <v>1</v>
      </c>
    </row>
    <row r="3611" spans="1:15">
      <c r="A3611">
        <f t="shared" ca="1" si="56"/>
        <v>0</v>
      </c>
      <c r="B3611">
        <v>3610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1</v>
      </c>
      <c r="I3611">
        <v>1</v>
      </c>
      <c r="J3611">
        <v>6</v>
      </c>
      <c r="K3611">
        <v>1</v>
      </c>
      <c r="L3611">
        <v>103.95</v>
      </c>
      <c r="M3611">
        <v>6423</v>
      </c>
      <c r="N3611">
        <v>61</v>
      </c>
      <c r="O3611">
        <v>0</v>
      </c>
    </row>
    <row r="3612" spans="1:15">
      <c r="A3612">
        <f t="shared" ca="1" si="56"/>
        <v>0</v>
      </c>
      <c r="B3612">
        <v>3611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5</v>
      </c>
      <c r="K3612">
        <v>0</v>
      </c>
      <c r="L3612">
        <v>100.15</v>
      </c>
      <c r="M3612">
        <v>1164.3</v>
      </c>
      <c r="N3612">
        <v>12</v>
      </c>
      <c r="O3612">
        <v>1</v>
      </c>
    </row>
    <row r="3613" spans="1:15">
      <c r="A3613">
        <f t="shared" ca="1" si="56"/>
        <v>1</v>
      </c>
      <c r="B3613">
        <v>3612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1</v>
      </c>
      <c r="J3613">
        <v>6</v>
      </c>
      <c r="K3613">
        <v>2</v>
      </c>
      <c r="L3613">
        <v>99.65</v>
      </c>
      <c r="M3613">
        <v>4220.3500000000004</v>
      </c>
      <c r="N3613">
        <v>41</v>
      </c>
      <c r="O3613">
        <v>0</v>
      </c>
    </row>
    <row r="3614" spans="1:15">
      <c r="A3614">
        <f t="shared" ca="1" si="56"/>
        <v>1</v>
      </c>
      <c r="B3614">
        <v>3613</v>
      </c>
      <c r="C3614">
        <v>1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1</v>
      </c>
      <c r="J3614">
        <v>2</v>
      </c>
      <c r="K3614">
        <v>0</v>
      </c>
      <c r="L3614">
        <v>73.7</v>
      </c>
      <c r="M3614">
        <v>1558.7</v>
      </c>
      <c r="N3614">
        <v>21</v>
      </c>
      <c r="O3614">
        <v>0</v>
      </c>
    </row>
    <row r="3615" spans="1:15">
      <c r="A3615">
        <f t="shared" ca="1" si="56"/>
        <v>1</v>
      </c>
      <c r="B3615">
        <v>3614</v>
      </c>
      <c r="C3615">
        <v>1</v>
      </c>
      <c r="D3615">
        <v>1</v>
      </c>
      <c r="E3615">
        <v>0</v>
      </c>
      <c r="F3615">
        <v>0</v>
      </c>
      <c r="G3615">
        <v>2</v>
      </c>
      <c r="H3615">
        <v>1</v>
      </c>
      <c r="I3615">
        <v>0</v>
      </c>
      <c r="J3615">
        <v>4</v>
      </c>
      <c r="K3615">
        <v>1</v>
      </c>
      <c r="L3615">
        <v>50.05</v>
      </c>
      <c r="M3615">
        <v>2743.45</v>
      </c>
      <c r="N3615">
        <v>55</v>
      </c>
      <c r="O3615">
        <v>0</v>
      </c>
    </row>
    <row r="3616" spans="1:15">
      <c r="A3616">
        <f t="shared" ca="1" si="56"/>
        <v>1</v>
      </c>
      <c r="B3616">
        <v>3615</v>
      </c>
      <c r="C3616">
        <v>1</v>
      </c>
      <c r="D3616">
        <v>0</v>
      </c>
      <c r="E3616">
        <v>1</v>
      </c>
      <c r="F3616">
        <v>0</v>
      </c>
      <c r="G3616">
        <v>2</v>
      </c>
      <c r="H3616">
        <v>1</v>
      </c>
      <c r="I3616">
        <v>0</v>
      </c>
      <c r="J3616">
        <v>6</v>
      </c>
      <c r="K3616">
        <v>2</v>
      </c>
      <c r="L3616">
        <v>60.25</v>
      </c>
      <c r="M3616">
        <v>4055.5</v>
      </c>
      <c r="N3616">
        <v>69</v>
      </c>
      <c r="O3616">
        <v>0</v>
      </c>
    </row>
    <row r="3617" spans="1:15">
      <c r="A3617">
        <f t="shared" ca="1" si="56"/>
        <v>1</v>
      </c>
      <c r="B3617">
        <v>3616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6</v>
      </c>
      <c r="K3617">
        <v>0</v>
      </c>
      <c r="L3617">
        <v>105.75</v>
      </c>
      <c r="M3617">
        <v>2710.25</v>
      </c>
      <c r="N3617">
        <v>26</v>
      </c>
      <c r="O3617">
        <v>1</v>
      </c>
    </row>
    <row r="3618" spans="1:15">
      <c r="A3618">
        <f t="shared" ca="1" si="56"/>
        <v>0</v>
      </c>
      <c r="B3618">
        <v>3617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5</v>
      </c>
      <c r="K3618">
        <v>1</v>
      </c>
      <c r="L3618">
        <v>87.3</v>
      </c>
      <c r="M3618">
        <v>6055.55</v>
      </c>
      <c r="N3618">
        <v>69</v>
      </c>
      <c r="O3618">
        <v>0</v>
      </c>
    </row>
    <row r="3619" spans="1:15">
      <c r="A3619">
        <f t="shared" ca="1" si="56"/>
        <v>1</v>
      </c>
      <c r="B3619">
        <v>3618</v>
      </c>
      <c r="C3619">
        <v>0</v>
      </c>
      <c r="D3619">
        <v>1</v>
      </c>
      <c r="E3619">
        <v>1</v>
      </c>
      <c r="F3619">
        <v>0</v>
      </c>
      <c r="G3619">
        <v>2</v>
      </c>
      <c r="H3619">
        <v>1</v>
      </c>
      <c r="I3619">
        <v>0</v>
      </c>
      <c r="J3619">
        <v>4</v>
      </c>
      <c r="K3619">
        <v>0</v>
      </c>
      <c r="L3619">
        <v>48.35</v>
      </c>
      <c r="M3619">
        <v>810.7</v>
      </c>
      <c r="N3619">
        <v>18</v>
      </c>
      <c r="O3619">
        <v>1</v>
      </c>
    </row>
    <row r="3620" spans="1:15">
      <c r="A3620">
        <f t="shared" ca="1" si="56"/>
        <v>0</v>
      </c>
      <c r="B3620">
        <v>3619</v>
      </c>
      <c r="C3620">
        <v>1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3</v>
      </c>
      <c r="K3620">
        <v>0</v>
      </c>
      <c r="L3620">
        <v>54.25</v>
      </c>
      <c r="M3620">
        <v>2538.1999999999998</v>
      </c>
      <c r="N3620">
        <v>47</v>
      </c>
      <c r="O3620">
        <v>0</v>
      </c>
    </row>
    <row r="3621" spans="1:15">
      <c r="A3621">
        <f t="shared" ca="1" si="56"/>
        <v>0</v>
      </c>
      <c r="B3621">
        <v>3620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8</v>
      </c>
      <c r="K3621">
        <v>2</v>
      </c>
      <c r="L3621">
        <v>85.3</v>
      </c>
      <c r="M3621">
        <v>6129.2</v>
      </c>
      <c r="N3621">
        <v>72</v>
      </c>
      <c r="O3621">
        <v>0</v>
      </c>
    </row>
    <row r="3622" spans="1:15">
      <c r="A3622">
        <f t="shared" ca="1" si="56"/>
        <v>1</v>
      </c>
      <c r="B3622">
        <v>3621</v>
      </c>
      <c r="C3622">
        <v>1</v>
      </c>
      <c r="D3622">
        <v>1</v>
      </c>
      <c r="E3622">
        <v>1</v>
      </c>
      <c r="F3622">
        <v>0</v>
      </c>
      <c r="G3622">
        <v>2</v>
      </c>
      <c r="H3622">
        <v>1</v>
      </c>
      <c r="I3622">
        <v>0</v>
      </c>
      <c r="J3622">
        <v>5</v>
      </c>
      <c r="K3622">
        <v>0</v>
      </c>
      <c r="L3622">
        <v>50</v>
      </c>
      <c r="M3622">
        <v>1750.85</v>
      </c>
      <c r="N3622">
        <v>33</v>
      </c>
      <c r="O3622">
        <v>0</v>
      </c>
    </row>
    <row r="3623" spans="1:15">
      <c r="A3623">
        <f t="shared" ca="1" si="56"/>
        <v>0</v>
      </c>
      <c r="B3623">
        <v>3622</v>
      </c>
      <c r="C3623">
        <v>0</v>
      </c>
      <c r="D3623">
        <v>0</v>
      </c>
      <c r="E3623">
        <v>1</v>
      </c>
      <c r="F3623">
        <v>1</v>
      </c>
      <c r="G3623">
        <v>2</v>
      </c>
      <c r="H3623">
        <v>1</v>
      </c>
      <c r="I3623">
        <v>0</v>
      </c>
      <c r="J3623">
        <v>1</v>
      </c>
      <c r="K3623">
        <v>0</v>
      </c>
      <c r="L3623">
        <v>24.4</v>
      </c>
      <c r="M3623">
        <v>36.549999999999997</v>
      </c>
      <c r="N3623">
        <v>2</v>
      </c>
      <c r="O3623">
        <v>1</v>
      </c>
    </row>
    <row r="3624" spans="1:15">
      <c r="A3624">
        <f t="shared" ca="1" si="56"/>
        <v>0</v>
      </c>
      <c r="B3624">
        <v>3623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8</v>
      </c>
      <c r="K3624">
        <v>2</v>
      </c>
      <c r="L3624">
        <v>90.95</v>
      </c>
      <c r="M3624">
        <v>6652.45</v>
      </c>
      <c r="N3624">
        <v>72</v>
      </c>
      <c r="O3624">
        <v>0</v>
      </c>
    </row>
    <row r="3625" spans="1:15">
      <c r="A3625">
        <f t="shared" ca="1" si="56"/>
        <v>1</v>
      </c>
      <c r="B3625">
        <v>3624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2</v>
      </c>
      <c r="K3625">
        <v>0</v>
      </c>
      <c r="L3625">
        <v>72.25</v>
      </c>
      <c r="M3625">
        <v>2575.4499999999998</v>
      </c>
      <c r="N3625">
        <v>37</v>
      </c>
      <c r="O3625">
        <v>0</v>
      </c>
    </row>
    <row r="3626" spans="1:15">
      <c r="A3626">
        <f t="shared" ca="1" si="56"/>
        <v>1</v>
      </c>
      <c r="B3626">
        <v>3625</v>
      </c>
      <c r="C3626">
        <v>0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5</v>
      </c>
      <c r="K3626">
        <v>0</v>
      </c>
      <c r="L3626">
        <v>96.1</v>
      </c>
      <c r="M3626">
        <v>6019.35</v>
      </c>
      <c r="N3626">
        <v>62</v>
      </c>
      <c r="O3626">
        <v>0</v>
      </c>
    </row>
    <row r="3627" spans="1:15">
      <c r="A3627">
        <f t="shared" ca="1" si="56"/>
        <v>1</v>
      </c>
      <c r="B3627">
        <v>3626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2</v>
      </c>
      <c r="L3627">
        <v>19.850000000000001</v>
      </c>
      <c r="M3627">
        <v>1379.6</v>
      </c>
      <c r="N3627">
        <v>71</v>
      </c>
      <c r="O3627">
        <v>0</v>
      </c>
    </row>
    <row r="3628" spans="1:15">
      <c r="A3628">
        <f t="shared" ca="1" si="56"/>
        <v>1</v>
      </c>
      <c r="B3628">
        <v>3627</v>
      </c>
      <c r="C3628">
        <v>1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1</v>
      </c>
      <c r="J3628">
        <v>4</v>
      </c>
      <c r="K3628">
        <v>0</v>
      </c>
      <c r="L3628">
        <v>55.3</v>
      </c>
      <c r="M3628">
        <v>1284.2</v>
      </c>
      <c r="N3628">
        <v>23</v>
      </c>
      <c r="O3628">
        <v>0</v>
      </c>
    </row>
    <row r="3629" spans="1:15">
      <c r="A3629">
        <f t="shared" ca="1" si="56"/>
        <v>1</v>
      </c>
      <c r="B3629">
        <v>3628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20.100000000000001</v>
      </c>
      <c r="M3629">
        <v>296.14999999999998</v>
      </c>
      <c r="N3629">
        <v>16</v>
      </c>
      <c r="O3629">
        <v>0</v>
      </c>
    </row>
    <row r="3630" spans="1:15">
      <c r="A3630">
        <f t="shared" ca="1" si="56"/>
        <v>1</v>
      </c>
      <c r="B3630">
        <v>3629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6</v>
      </c>
      <c r="K3630">
        <v>0</v>
      </c>
      <c r="L3630">
        <v>69.5</v>
      </c>
      <c r="M3630">
        <v>653.25</v>
      </c>
      <c r="N3630">
        <v>9</v>
      </c>
      <c r="O3630">
        <v>0</v>
      </c>
    </row>
    <row r="3631" spans="1:15">
      <c r="A3631">
        <f t="shared" ca="1" si="56"/>
        <v>0</v>
      </c>
      <c r="B3631">
        <v>3630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0</v>
      </c>
      <c r="I3631">
        <v>1</v>
      </c>
      <c r="J3631">
        <v>1</v>
      </c>
      <c r="K3631">
        <v>2</v>
      </c>
      <c r="L3631">
        <v>25.15</v>
      </c>
      <c r="M3631">
        <v>412.6</v>
      </c>
      <c r="N3631">
        <v>17</v>
      </c>
      <c r="O3631">
        <v>0</v>
      </c>
    </row>
    <row r="3632" spans="1:15">
      <c r="A3632">
        <f t="shared" ca="1" si="56"/>
        <v>0</v>
      </c>
      <c r="B3632">
        <v>3631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20.95</v>
      </c>
      <c r="M3632">
        <v>85.5</v>
      </c>
      <c r="N3632">
        <v>4</v>
      </c>
      <c r="O3632">
        <v>1</v>
      </c>
    </row>
    <row r="3633" spans="1:15">
      <c r="A3633">
        <f t="shared" ca="1" si="56"/>
        <v>1</v>
      </c>
      <c r="B3633">
        <v>3632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1</v>
      </c>
      <c r="I3633">
        <v>1</v>
      </c>
      <c r="J3633">
        <v>3</v>
      </c>
      <c r="K3633">
        <v>0</v>
      </c>
      <c r="L3633">
        <v>49.55</v>
      </c>
      <c r="M3633">
        <v>49.55</v>
      </c>
      <c r="N3633">
        <v>1</v>
      </c>
      <c r="O3633">
        <v>1</v>
      </c>
    </row>
    <row r="3634" spans="1:15">
      <c r="A3634">
        <f t="shared" ca="1" si="56"/>
        <v>0</v>
      </c>
      <c r="B3634">
        <v>3633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1</v>
      </c>
      <c r="I3634">
        <v>1</v>
      </c>
      <c r="J3634">
        <v>3</v>
      </c>
      <c r="K3634">
        <v>0</v>
      </c>
      <c r="L3634">
        <v>79.650000000000006</v>
      </c>
      <c r="M3634">
        <v>1928.7</v>
      </c>
      <c r="N3634">
        <v>24</v>
      </c>
      <c r="O3634">
        <v>0</v>
      </c>
    </row>
    <row r="3635" spans="1:15">
      <c r="A3635">
        <f t="shared" ca="1" si="56"/>
        <v>0</v>
      </c>
      <c r="B3635">
        <v>3634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1</v>
      </c>
      <c r="J3635">
        <v>2</v>
      </c>
      <c r="K3635">
        <v>0</v>
      </c>
      <c r="L3635">
        <v>71.25</v>
      </c>
      <c r="M3635">
        <v>71.25</v>
      </c>
      <c r="N3635">
        <v>1</v>
      </c>
      <c r="O3635">
        <v>0</v>
      </c>
    </row>
    <row r="3636" spans="1:15">
      <c r="A3636">
        <f t="shared" ca="1" si="56"/>
        <v>0</v>
      </c>
      <c r="B3636">
        <v>3635</v>
      </c>
      <c r="C3636">
        <v>1</v>
      </c>
      <c r="D3636">
        <v>1</v>
      </c>
      <c r="E3636">
        <v>0</v>
      </c>
      <c r="F3636">
        <v>0</v>
      </c>
      <c r="G3636">
        <v>1</v>
      </c>
      <c r="H3636">
        <v>1</v>
      </c>
      <c r="I3636">
        <v>1</v>
      </c>
      <c r="J3636">
        <v>8</v>
      </c>
      <c r="K3636">
        <v>2</v>
      </c>
      <c r="L3636">
        <v>113.8</v>
      </c>
      <c r="M3636">
        <v>7845.8</v>
      </c>
      <c r="N3636">
        <v>72</v>
      </c>
      <c r="O3636">
        <v>0</v>
      </c>
    </row>
    <row r="3637" spans="1:15">
      <c r="A3637">
        <f t="shared" ca="1" si="56"/>
        <v>1</v>
      </c>
      <c r="B3637">
        <v>3636</v>
      </c>
      <c r="C3637">
        <v>0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1</v>
      </c>
      <c r="K3637">
        <v>2</v>
      </c>
      <c r="L3637">
        <v>24.55</v>
      </c>
      <c r="M3637">
        <v>1750.7</v>
      </c>
      <c r="N3637">
        <v>72</v>
      </c>
      <c r="O3637">
        <v>0</v>
      </c>
    </row>
    <row r="3638" spans="1:15">
      <c r="A3638">
        <f t="shared" ca="1" si="56"/>
        <v>1</v>
      </c>
      <c r="B3638">
        <v>3637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0</v>
      </c>
      <c r="L3638">
        <v>19.7</v>
      </c>
      <c r="M3638">
        <v>216.2</v>
      </c>
      <c r="N3638">
        <v>11</v>
      </c>
      <c r="O3638">
        <v>0</v>
      </c>
    </row>
    <row r="3639" spans="1:15">
      <c r="A3639">
        <f t="shared" ca="1" si="56"/>
        <v>1</v>
      </c>
      <c r="B3639">
        <v>3638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20.25</v>
      </c>
      <c r="M3639">
        <v>178.5</v>
      </c>
      <c r="N3639">
        <v>9</v>
      </c>
      <c r="O3639">
        <v>1</v>
      </c>
    </row>
    <row r="3640" spans="1:15">
      <c r="A3640">
        <f t="shared" ca="1" si="56"/>
        <v>1</v>
      </c>
      <c r="B3640">
        <v>3639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1</v>
      </c>
      <c r="I3640">
        <v>1</v>
      </c>
      <c r="J3640">
        <v>3</v>
      </c>
      <c r="K3640">
        <v>0</v>
      </c>
      <c r="L3640">
        <v>50.15</v>
      </c>
      <c r="M3640">
        <v>115.1</v>
      </c>
      <c r="N3640">
        <v>2</v>
      </c>
      <c r="O3640">
        <v>1</v>
      </c>
    </row>
    <row r="3641" spans="1:15">
      <c r="A3641">
        <f t="shared" ca="1" si="56"/>
        <v>0</v>
      </c>
      <c r="B3641">
        <v>3640</v>
      </c>
      <c r="C3641">
        <v>0</v>
      </c>
      <c r="D3641">
        <v>1</v>
      </c>
      <c r="E3641">
        <v>1</v>
      </c>
      <c r="F3641">
        <v>0</v>
      </c>
      <c r="G3641">
        <v>1</v>
      </c>
      <c r="H3641">
        <v>1</v>
      </c>
      <c r="I3641">
        <v>1</v>
      </c>
      <c r="J3641">
        <v>5</v>
      </c>
      <c r="K3641">
        <v>1</v>
      </c>
      <c r="L3641">
        <v>100.5</v>
      </c>
      <c r="M3641">
        <v>6029</v>
      </c>
      <c r="N3641">
        <v>60</v>
      </c>
      <c r="O3641">
        <v>0</v>
      </c>
    </row>
    <row r="3642" spans="1:15">
      <c r="A3642">
        <f t="shared" ca="1" si="56"/>
        <v>1</v>
      </c>
      <c r="B3642">
        <v>3641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1</v>
      </c>
      <c r="I3642">
        <v>1</v>
      </c>
      <c r="J3642">
        <v>5</v>
      </c>
      <c r="K3642">
        <v>0</v>
      </c>
      <c r="L3642">
        <v>95.9</v>
      </c>
      <c r="M3642">
        <v>2745.2</v>
      </c>
      <c r="N3642">
        <v>29</v>
      </c>
      <c r="O3642">
        <v>1</v>
      </c>
    </row>
    <row r="3643" spans="1:15">
      <c r="A3643">
        <f t="shared" ca="1" si="56"/>
        <v>1</v>
      </c>
      <c r="B3643">
        <v>3642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</v>
      </c>
      <c r="J3643">
        <v>6</v>
      </c>
      <c r="K3643">
        <v>2</v>
      </c>
      <c r="L3643">
        <v>74.45</v>
      </c>
      <c r="M3643">
        <v>3721.9</v>
      </c>
      <c r="N3643">
        <v>49</v>
      </c>
      <c r="O3643">
        <v>0</v>
      </c>
    </row>
    <row r="3644" spans="1:15">
      <c r="A3644">
        <f t="shared" ca="1" si="56"/>
        <v>1</v>
      </c>
      <c r="B3644">
        <v>3643</v>
      </c>
      <c r="C3644">
        <v>0</v>
      </c>
      <c r="D3644">
        <v>1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6</v>
      </c>
      <c r="K3644">
        <v>0</v>
      </c>
      <c r="L3644">
        <v>104.1</v>
      </c>
      <c r="M3644">
        <v>3121.1</v>
      </c>
      <c r="N3644">
        <v>30</v>
      </c>
      <c r="O3644">
        <v>0</v>
      </c>
    </row>
    <row r="3645" spans="1:15">
      <c r="A3645">
        <f t="shared" ca="1" si="56"/>
        <v>0</v>
      </c>
      <c r="B3645">
        <v>3644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19.05</v>
      </c>
      <c r="M3645">
        <v>990.45</v>
      </c>
      <c r="N3645">
        <v>53</v>
      </c>
      <c r="O3645">
        <v>0</v>
      </c>
    </row>
    <row r="3646" spans="1:15">
      <c r="A3646">
        <f t="shared" ca="1" si="56"/>
        <v>1</v>
      </c>
      <c r="B3646">
        <v>3645</v>
      </c>
      <c r="C3646">
        <v>1</v>
      </c>
      <c r="D3646">
        <v>0</v>
      </c>
      <c r="E3646">
        <v>0</v>
      </c>
      <c r="F3646">
        <v>1</v>
      </c>
      <c r="G3646">
        <v>1</v>
      </c>
      <c r="H3646">
        <v>0</v>
      </c>
      <c r="I3646">
        <v>1</v>
      </c>
      <c r="J3646">
        <v>1</v>
      </c>
      <c r="K3646">
        <v>2</v>
      </c>
      <c r="L3646">
        <v>25</v>
      </c>
      <c r="M3646">
        <v>1004.35</v>
      </c>
      <c r="N3646">
        <v>39</v>
      </c>
      <c r="O3646">
        <v>0</v>
      </c>
    </row>
    <row r="3647" spans="1:15">
      <c r="A3647">
        <f t="shared" ca="1" si="56"/>
        <v>0</v>
      </c>
      <c r="B3647">
        <v>3646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1</v>
      </c>
      <c r="K3647">
        <v>0</v>
      </c>
      <c r="L3647">
        <v>19.05</v>
      </c>
      <c r="M3647">
        <v>157.65</v>
      </c>
      <c r="N3647">
        <v>9</v>
      </c>
      <c r="O3647">
        <v>0</v>
      </c>
    </row>
    <row r="3648" spans="1:15">
      <c r="A3648">
        <f t="shared" ca="1" si="56"/>
        <v>1</v>
      </c>
      <c r="B3648">
        <v>3647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4</v>
      </c>
      <c r="K3648">
        <v>1</v>
      </c>
      <c r="L3648">
        <v>81.900000000000006</v>
      </c>
      <c r="M3648">
        <v>3219.75</v>
      </c>
      <c r="N3648">
        <v>39</v>
      </c>
      <c r="O3648">
        <v>0</v>
      </c>
    </row>
    <row r="3649" spans="1:15">
      <c r="A3649">
        <f t="shared" ca="1" si="56"/>
        <v>1</v>
      </c>
      <c r="B3649">
        <v>3648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1</v>
      </c>
      <c r="J3649">
        <v>2</v>
      </c>
      <c r="K3649">
        <v>0</v>
      </c>
      <c r="L3649">
        <v>69.7</v>
      </c>
      <c r="M3649">
        <v>572.85</v>
      </c>
      <c r="N3649">
        <v>8</v>
      </c>
      <c r="O3649">
        <v>0</v>
      </c>
    </row>
    <row r="3650" spans="1:15">
      <c r="A3650">
        <f t="shared" ca="1" si="56"/>
        <v>0</v>
      </c>
      <c r="B3650">
        <v>3649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90.15</v>
      </c>
      <c r="M3650">
        <v>4554.8500000000004</v>
      </c>
      <c r="N3650">
        <v>51</v>
      </c>
      <c r="O3650">
        <v>0</v>
      </c>
    </row>
    <row r="3651" spans="1:15">
      <c r="A3651">
        <f t="shared" ref="A3651:A3714" ca="1" si="57">IF(RAND()&lt;=0.6,1,0)</f>
        <v>0</v>
      </c>
      <c r="B3651">
        <v>3650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0</v>
      </c>
      <c r="I3651">
        <v>1</v>
      </c>
      <c r="J3651">
        <v>1</v>
      </c>
      <c r="K3651">
        <v>2</v>
      </c>
      <c r="L3651">
        <v>25.35</v>
      </c>
      <c r="M3651">
        <v>1847.55</v>
      </c>
      <c r="N3651">
        <v>71</v>
      </c>
      <c r="O3651">
        <v>0</v>
      </c>
    </row>
    <row r="3652" spans="1:15">
      <c r="A3652">
        <f t="shared" ca="1" si="57"/>
        <v>0</v>
      </c>
      <c r="B3652">
        <v>3651</v>
      </c>
      <c r="C3652">
        <v>1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1</v>
      </c>
      <c r="J3652">
        <v>1</v>
      </c>
      <c r="K3652">
        <v>2</v>
      </c>
      <c r="L3652">
        <v>24.65</v>
      </c>
      <c r="M3652">
        <v>1766.75</v>
      </c>
      <c r="N3652">
        <v>71</v>
      </c>
      <c r="O3652">
        <v>0</v>
      </c>
    </row>
    <row r="3653" spans="1:15">
      <c r="A3653">
        <f t="shared" ca="1" si="57"/>
        <v>0</v>
      </c>
      <c r="B3653">
        <v>3652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2</v>
      </c>
      <c r="L3653">
        <v>19.55</v>
      </c>
      <c r="M3653">
        <v>1462.05</v>
      </c>
      <c r="N3653">
        <v>70</v>
      </c>
      <c r="O3653">
        <v>0</v>
      </c>
    </row>
    <row r="3654" spans="1:15">
      <c r="A3654">
        <f t="shared" ca="1" si="57"/>
        <v>0</v>
      </c>
      <c r="B3654">
        <v>3653</v>
      </c>
      <c r="C3654">
        <v>0</v>
      </c>
      <c r="D3654">
        <v>1</v>
      </c>
      <c r="E3654">
        <v>0</v>
      </c>
      <c r="F3654">
        <v>0</v>
      </c>
      <c r="G3654">
        <v>2</v>
      </c>
      <c r="H3654">
        <v>1</v>
      </c>
      <c r="I3654">
        <v>0</v>
      </c>
      <c r="J3654">
        <v>1</v>
      </c>
      <c r="K3654">
        <v>0</v>
      </c>
      <c r="L3654">
        <v>25.25</v>
      </c>
      <c r="M3654">
        <v>25.25</v>
      </c>
      <c r="N3654">
        <v>1</v>
      </c>
      <c r="O3654">
        <v>1</v>
      </c>
    </row>
    <row r="3655" spans="1:15">
      <c r="A3655">
        <f t="shared" ca="1" si="57"/>
        <v>0</v>
      </c>
      <c r="B3655">
        <v>3654</v>
      </c>
      <c r="C3655">
        <v>1</v>
      </c>
      <c r="D3655">
        <v>0</v>
      </c>
      <c r="E3655">
        <v>1</v>
      </c>
      <c r="F3655">
        <v>0</v>
      </c>
      <c r="G3655">
        <v>2</v>
      </c>
      <c r="H3655">
        <v>1</v>
      </c>
      <c r="I3655">
        <v>0</v>
      </c>
      <c r="J3655">
        <v>6</v>
      </c>
      <c r="K3655">
        <v>2</v>
      </c>
      <c r="L3655">
        <v>60</v>
      </c>
      <c r="M3655">
        <v>2193.1999999999998</v>
      </c>
      <c r="N3655">
        <v>38</v>
      </c>
      <c r="O3655">
        <v>0</v>
      </c>
    </row>
    <row r="3656" spans="1:15">
      <c r="A3656">
        <f t="shared" ca="1" si="57"/>
        <v>1</v>
      </c>
      <c r="B3656">
        <v>3655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5</v>
      </c>
      <c r="K3656">
        <v>0</v>
      </c>
      <c r="L3656">
        <v>89.9</v>
      </c>
      <c r="M3656">
        <v>2433.5</v>
      </c>
      <c r="N3656">
        <v>28</v>
      </c>
      <c r="O3656">
        <v>0</v>
      </c>
    </row>
    <row r="3657" spans="1:15">
      <c r="A3657">
        <f t="shared" ca="1" si="57"/>
        <v>1</v>
      </c>
      <c r="B3657">
        <v>3656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0</v>
      </c>
      <c r="L3657">
        <v>19.399999999999999</v>
      </c>
      <c r="M3657">
        <v>641.15</v>
      </c>
      <c r="N3657">
        <v>32</v>
      </c>
      <c r="O3657">
        <v>0</v>
      </c>
    </row>
    <row r="3658" spans="1:15">
      <c r="A3658">
        <f t="shared" ca="1" si="57"/>
        <v>0</v>
      </c>
      <c r="B3658">
        <v>3657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1</v>
      </c>
      <c r="I3658">
        <v>1</v>
      </c>
      <c r="J3658">
        <v>3</v>
      </c>
      <c r="K3658">
        <v>2</v>
      </c>
      <c r="L3658">
        <v>49.8</v>
      </c>
      <c r="M3658">
        <v>2398.4</v>
      </c>
      <c r="N3658">
        <v>49</v>
      </c>
      <c r="O3658">
        <v>0</v>
      </c>
    </row>
    <row r="3659" spans="1:15">
      <c r="A3659">
        <f t="shared" ca="1" si="57"/>
        <v>1</v>
      </c>
      <c r="B3659">
        <v>3658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0</v>
      </c>
      <c r="I3659">
        <v>1</v>
      </c>
      <c r="J3659">
        <v>1</v>
      </c>
      <c r="K3659">
        <v>2</v>
      </c>
      <c r="L3659">
        <v>24.1</v>
      </c>
      <c r="M3659">
        <v>861.85</v>
      </c>
      <c r="N3659">
        <v>37</v>
      </c>
      <c r="O3659">
        <v>0</v>
      </c>
    </row>
    <row r="3660" spans="1:15">
      <c r="A3660">
        <f t="shared" ca="1" si="57"/>
        <v>1</v>
      </c>
      <c r="B3660">
        <v>3659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4</v>
      </c>
      <c r="K3660">
        <v>0</v>
      </c>
      <c r="L3660">
        <v>54.25</v>
      </c>
      <c r="M3660">
        <v>583</v>
      </c>
      <c r="N3660">
        <v>10</v>
      </c>
      <c r="O3660">
        <v>0</v>
      </c>
    </row>
    <row r="3661" spans="1:15">
      <c r="A3661">
        <f t="shared" ca="1" si="57"/>
        <v>1</v>
      </c>
      <c r="B3661">
        <v>3660</v>
      </c>
      <c r="C3661">
        <v>1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1</v>
      </c>
      <c r="J3661">
        <v>7</v>
      </c>
      <c r="K3661">
        <v>1</v>
      </c>
      <c r="L3661">
        <v>109.9</v>
      </c>
      <c r="M3661">
        <v>7332.4</v>
      </c>
      <c r="N3661">
        <v>67</v>
      </c>
      <c r="O3661">
        <v>0</v>
      </c>
    </row>
    <row r="3662" spans="1:15">
      <c r="A3662">
        <f t="shared" ca="1" si="57"/>
        <v>0</v>
      </c>
      <c r="B3662">
        <v>3661</v>
      </c>
      <c r="C3662">
        <v>1</v>
      </c>
      <c r="D3662">
        <v>0</v>
      </c>
      <c r="E3662">
        <v>0</v>
      </c>
      <c r="F3662">
        <v>0</v>
      </c>
      <c r="G3662">
        <v>2</v>
      </c>
      <c r="H3662">
        <v>1</v>
      </c>
      <c r="I3662">
        <v>0</v>
      </c>
      <c r="J3662">
        <v>3</v>
      </c>
      <c r="K3662">
        <v>1</v>
      </c>
      <c r="L3662">
        <v>35.5</v>
      </c>
      <c r="M3662">
        <v>249.55</v>
      </c>
      <c r="N3662">
        <v>7</v>
      </c>
      <c r="O3662">
        <v>0</v>
      </c>
    </row>
    <row r="3663" spans="1:15">
      <c r="A3663">
        <f t="shared" ca="1" si="57"/>
        <v>1</v>
      </c>
      <c r="B3663">
        <v>3662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1</v>
      </c>
      <c r="J3663">
        <v>4</v>
      </c>
      <c r="K3663">
        <v>1</v>
      </c>
      <c r="L3663">
        <v>87.55</v>
      </c>
      <c r="M3663">
        <v>4475.8999999999996</v>
      </c>
      <c r="N3663">
        <v>51</v>
      </c>
      <c r="O3663">
        <v>0</v>
      </c>
    </row>
    <row r="3664" spans="1:15">
      <c r="A3664">
        <f t="shared" ca="1" si="57"/>
        <v>1</v>
      </c>
      <c r="B3664">
        <v>3663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2</v>
      </c>
      <c r="K3664">
        <v>0</v>
      </c>
      <c r="L3664">
        <v>45.15</v>
      </c>
      <c r="M3664">
        <v>416.45</v>
      </c>
      <c r="N3664">
        <v>9</v>
      </c>
      <c r="O3664">
        <v>1</v>
      </c>
    </row>
    <row r="3665" spans="1:15">
      <c r="A3665">
        <f t="shared" ca="1" si="57"/>
        <v>1</v>
      </c>
      <c r="B3665">
        <v>3664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1</v>
      </c>
      <c r="J3665">
        <v>4</v>
      </c>
      <c r="K3665">
        <v>0</v>
      </c>
      <c r="L3665">
        <v>88.4</v>
      </c>
      <c r="M3665">
        <v>788.6</v>
      </c>
      <c r="N3665">
        <v>9</v>
      </c>
      <c r="O3665">
        <v>0</v>
      </c>
    </row>
    <row r="3666" spans="1:15">
      <c r="A3666">
        <f t="shared" ca="1" si="57"/>
        <v>0</v>
      </c>
      <c r="B3666">
        <v>3665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3</v>
      </c>
      <c r="K3666">
        <v>0</v>
      </c>
      <c r="L3666">
        <v>50.8</v>
      </c>
      <c r="M3666">
        <v>202.3</v>
      </c>
      <c r="N3666">
        <v>4</v>
      </c>
      <c r="O3666">
        <v>0</v>
      </c>
    </row>
    <row r="3667" spans="1:15">
      <c r="A3667">
        <f t="shared" ca="1" si="57"/>
        <v>1</v>
      </c>
      <c r="B3667">
        <v>3666</v>
      </c>
      <c r="C3667">
        <v>1</v>
      </c>
      <c r="D3667">
        <v>0</v>
      </c>
      <c r="E3667">
        <v>1</v>
      </c>
      <c r="F3667">
        <v>0</v>
      </c>
      <c r="G3667">
        <v>1</v>
      </c>
      <c r="H3667">
        <v>1</v>
      </c>
      <c r="I3667">
        <v>1</v>
      </c>
      <c r="J3667">
        <v>6</v>
      </c>
      <c r="K3667">
        <v>2</v>
      </c>
      <c r="L3667">
        <v>99</v>
      </c>
      <c r="M3667">
        <v>6994.6</v>
      </c>
      <c r="N3667">
        <v>71</v>
      </c>
      <c r="O3667">
        <v>0</v>
      </c>
    </row>
    <row r="3668" spans="1:15">
      <c r="A3668">
        <f t="shared" ca="1" si="57"/>
        <v>1</v>
      </c>
      <c r="B3668">
        <v>3667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3</v>
      </c>
      <c r="K3668">
        <v>0</v>
      </c>
      <c r="L3668">
        <v>84.4</v>
      </c>
      <c r="M3668">
        <v>4116.1499999999996</v>
      </c>
      <c r="N3668">
        <v>50</v>
      </c>
      <c r="O3668">
        <v>1</v>
      </c>
    </row>
    <row r="3669" spans="1:15">
      <c r="A3669">
        <f t="shared" ca="1" si="57"/>
        <v>0</v>
      </c>
      <c r="B3669">
        <v>3668</v>
      </c>
      <c r="C3669">
        <v>0</v>
      </c>
      <c r="D3669">
        <v>1</v>
      </c>
      <c r="E3669">
        <v>1</v>
      </c>
      <c r="F3669">
        <v>1</v>
      </c>
      <c r="G3669">
        <v>0</v>
      </c>
      <c r="H3669">
        <v>1</v>
      </c>
      <c r="I3669">
        <v>1</v>
      </c>
      <c r="J3669">
        <v>5</v>
      </c>
      <c r="K3669">
        <v>2</v>
      </c>
      <c r="L3669">
        <v>96.55</v>
      </c>
      <c r="M3669">
        <v>2263.4499999999998</v>
      </c>
      <c r="N3669">
        <v>24</v>
      </c>
      <c r="O3669">
        <v>0</v>
      </c>
    </row>
    <row r="3670" spans="1:15">
      <c r="A3670">
        <f t="shared" ca="1" si="57"/>
        <v>0</v>
      </c>
      <c r="B3670">
        <v>3669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1</v>
      </c>
      <c r="J3670">
        <v>4</v>
      </c>
      <c r="K3670">
        <v>1</v>
      </c>
      <c r="L3670">
        <v>59.75</v>
      </c>
      <c r="M3670">
        <v>1374.35</v>
      </c>
      <c r="N3670">
        <v>22</v>
      </c>
      <c r="O3670">
        <v>0</v>
      </c>
    </row>
    <row r="3671" spans="1:15">
      <c r="A3671">
        <f t="shared" ca="1" si="57"/>
        <v>0</v>
      </c>
      <c r="B3671">
        <v>3670</v>
      </c>
      <c r="C3671">
        <v>1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7</v>
      </c>
      <c r="K3671">
        <v>0</v>
      </c>
      <c r="L3671">
        <v>111.5</v>
      </c>
      <c r="M3671">
        <v>4915.1499999999996</v>
      </c>
      <c r="N3671">
        <v>44</v>
      </c>
      <c r="O3671">
        <v>0</v>
      </c>
    </row>
    <row r="3672" spans="1:15">
      <c r="A3672">
        <f t="shared" ca="1" si="57"/>
        <v>1</v>
      </c>
      <c r="B3672">
        <v>3671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0</v>
      </c>
      <c r="I3672">
        <v>1</v>
      </c>
      <c r="J3672">
        <v>1</v>
      </c>
      <c r="K3672">
        <v>0</v>
      </c>
      <c r="L3672">
        <v>24.25</v>
      </c>
      <c r="M3672">
        <v>838.5</v>
      </c>
      <c r="N3672">
        <v>33</v>
      </c>
      <c r="O3672">
        <v>0</v>
      </c>
    </row>
    <row r="3673" spans="1:15">
      <c r="A3673">
        <f t="shared" ca="1" si="57"/>
        <v>0</v>
      </c>
      <c r="B3673">
        <v>3672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1</v>
      </c>
      <c r="J3673">
        <v>2</v>
      </c>
      <c r="K3673">
        <v>0</v>
      </c>
      <c r="L3673">
        <v>75.099999999999994</v>
      </c>
      <c r="M3673">
        <v>75.099999999999994</v>
      </c>
      <c r="N3673">
        <v>1</v>
      </c>
      <c r="O3673">
        <v>1</v>
      </c>
    </row>
    <row r="3674" spans="1:15">
      <c r="A3674">
        <f t="shared" ca="1" si="57"/>
        <v>1</v>
      </c>
      <c r="B3674">
        <v>3673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1</v>
      </c>
      <c r="I3674">
        <v>1</v>
      </c>
      <c r="J3674">
        <v>4</v>
      </c>
      <c r="K3674">
        <v>1</v>
      </c>
      <c r="L3674">
        <v>70.150000000000006</v>
      </c>
      <c r="M3674">
        <v>3715.65</v>
      </c>
      <c r="N3674">
        <v>54</v>
      </c>
      <c r="O3674">
        <v>1</v>
      </c>
    </row>
    <row r="3675" spans="1:15">
      <c r="A3675">
        <f t="shared" ca="1" si="57"/>
        <v>0</v>
      </c>
      <c r="B3675">
        <v>3674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1</v>
      </c>
      <c r="J3675">
        <v>5</v>
      </c>
      <c r="K3675">
        <v>0</v>
      </c>
      <c r="L3675">
        <v>101.75</v>
      </c>
      <c r="M3675">
        <v>4273.45</v>
      </c>
      <c r="N3675">
        <v>42</v>
      </c>
      <c r="O3675">
        <v>1</v>
      </c>
    </row>
    <row r="3676" spans="1:15">
      <c r="A3676">
        <f t="shared" ca="1" si="57"/>
        <v>1</v>
      </c>
      <c r="B3676">
        <v>3675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2</v>
      </c>
      <c r="K3676">
        <v>0</v>
      </c>
      <c r="L3676">
        <v>45.8</v>
      </c>
      <c r="M3676">
        <v>45.8</v>
      </c>
      <c r="N3676">
        <v>1</v>
      </c>
      <c r="O3676">
        <v>1</v>
      </c>
    </row>
    <row r="3677" spans="1:15">
      <c r="A3677">
        <f t="shared" ca="1" si="57"/>
        <v>0</v>
      </c>
      <c r="B3677">
        <v>3676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0</v>
      </c>
      <c r="L3677">
        <v>20.5</v>
      </c>
      <c r="M3677">
        <v>20.5</v>
      </c>
      <c r="N3677">
        <v>1</v>
      </c>
      <c r="O3677">
        <v>0</v>
      </c>
    </row>
    <row r="3678" spans="1:15">
      <c r="A3678">
        <f t="shared" ca="1" si="57"/>
        <v>0</v>
      </c>
      <c r="B3678">
        <v>3677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1</v>
      </c>
      <c r="J3678">
        <v>6</v>
      </c>
      <c r="K3678">
        <v>1</v>
      </c>
      <c r="L3678">
        <v>70.400000000000006</v>
      </c>
      <c r="M3678">
        <v>2044.75</v>
      </c>
      <c r="N3678">
        <v>30</v>
      </c>
      <c r="O3678">
        <v>0</v>
      </c>
    </row>
    <row r="3679" spans="1:15">
      <c r="A3679">
        <f t="shared" ca="1" si="57"/>
        <v>0</v>
      </c>
      <c r="B3679">
        <v>3678</v>
      </c>
      <c r="C3679">
        <v>0</v>
      </c>
      <c r="D3679">
        <v>0</v>
      </c>
      <c r="E3679">
        <v>0</v>
      </c>
      <c r="F3679">
        <v>0</v>
      </c>
      <c r="G3679">
        <v>2</v>
      </c>
      <c r="H3679">
        <v>1</v>
      </c>
      <c r="I3679">
        <v>0</v>
      </c>
      <c r="J3679">
        <v>2</v>
      </c>
      <c r="K3679">
        <v>0</v>
      </c>
      <c r="L3679">
        <v>30.55</v>
      </c>
      <c r="M3679">
        <v>30.55</v>
      </c>
      <c r="N3679">
        <v>1</v>
      </c>
      <c r="O3679">
        <v>0</v>
      </c>
    </row>
    <row r="3680" spans="1:15">
      <c r="A3680">
        <f t="shared" ca="1" si="57"/>
        <v>0</v>
      </c>
      <c r="B3680">
        <v>3679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7</v>
      </c>
      <c r="K3680">
        <v>0</v>
      </c>
      <c r="L3680">
        <v>84.9</v>
      </c>
      <c r="M3680">
        <v>1398.25</v>
      </c>
      <c r="N3680">
        <v>16</v>
      </c>
      <c r="O3680">
        <v>0</v>
      </c>
    </row>
    <row r="3681" spans="1:15">
      <c r="A3681">
        <f t="shared" ca="1" si="57"/>
        <v>1</v>
      </c>
      <c r="B3681">
        <v>3680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1</v>
      </c>
      <c r="K3681">
        <v>0</v>
      </c>
      <c r="L3681">
        <v>20.100000000000001</v>
      </c>
      <c r="M3681">
        <v>20.100000000000001</v>
      </c>
      <c r="N3681">
        <v>1</v>
      </c>
      <c r="O3681">
        <v>1</v>
      </c>
    </row>
    <row r="3682" spans="1:15">
      <c r="A3682">
        <f t="shared" ca="1" si="57"/>
        <v>0</v>
      </c>
      <c r="B3682">
        <v>3681</v>
      </c>
      <c r="C3682">
        <v>1</v>
      </c>
      <c r="D3682">
        <v>0</v>
      </c>
      <c r="E3682">
        <v>1</v>
      </c>
      <c r="F3682">
        <v>0</v>
      </c>
      <c r="G3682">
        <v>2</v>
      </c>
      <c r="H3682">
        <v>1</v>
      </c>
      <c r="I3682">
        <v>0</v>
      </c>
      <c r="J3682">
        <v>3</v>
      </c>
      <c r="K3682">
        <v>0</v>
      </c>
      <c r="L3682">
        <v>40.65</v>
      </c>
      <c r="M3682">
        <v>328.95</v>
      </c>
      <c r="N3682">
        <v>9</v>
      </c>
      <c r="O3682">
        <v>1</v>
      </c>
    </row>
    <row r="3683" spans="1:15">
      <c r="A3683">
        <f t="shared" ca="1" si="57"/>
        <v>1</v>
      </c>
      <c r="B3683">
        <v>3682</v>
      </c>
      <c r="C3683">
        <v>1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1</v>
      </c>
      <c r="J3683">
        <v>5</v>
      </c>
      <c r="K3683">
        <v>0</v>
      </c>
      <c r="L3683">
        <v>101</v>
      </c>
      <c r="M3683">
        <v>4680.05</v>
      </c>
      <c r="N3683">
        <v>46</v>
      </c>
      <c r="O3683">
        <v>1</v>
      </c>
    </row>
    <row r="3684" spans="1:15">
      <c r="A3684">
        <f t="shared" ca="1" si="57"/>
        <v>0</v>
      </c>
      <c r="B3684">
        <v>3683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2</v>
      </c>
      <c r="K3684">
        <v>0</v>
      </c>
      <c r="L3684">
        <v>69.099999999999994</v>
      </c>
      <c r="M3684">
        <v>69.099999999999994</v>
      </c>
      <c r="N3684">
        <v>1</v>
      </c>
      <c r="O3684">
        <v>1</v>
      </c>
    </row>
    <row r="3685" spans="1:15">
      <c r="A3685">
        <f t="shared" ca="1" si="57"/>
        <v>1</v>
      </c>
      <c r="B3685">
        <v>3684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1</v>
      </c>
      <c r="J3685">
        <v>4</v>
      </c>
      <c r="K3685">
        <v>2</v>
      </c>
      <c r="L3685">
        <v>54.5</v>
      </c>
      <c r="M3685">
        <v>3778.2</v>
      </c>
      <c r="N3685">
        <v>71</v>
      </c>
      <c r="O3685">
        <v>0</v>
      </c>
    </row>
    <row r="3686" spans="1:15">
      <c r="A3686">
        <f t="shared" ca="1" si="57"/>
        <v>1</v>
      </c>
      <c r="B3686">
        <v>3685</v>
      </c>
      <c r="C3686">
        <v>1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2</v>
      </c>
      <c r="K3686">
        <v>0</v>
      </c>
      <c r="L3686">
        <v>75.349999999999994</v>
      </c>
      <c r="M3686">
        <v>3161.4</v>
      </c>
      <c r="N3686">
        <v>43</v>
      </c>
      <c r="O3686">
        <v>0</v>
      </c>
    </row>
    <row r="3687" spans="1:15">
      <c r="A3687">
        <f t="shared" ca="1" si="57"/>
        <v>1</v>
      </c>
      <c r="B3687">
        <v>3686</v>
      </c>
      <c r="C3687">
        <v>1</v>
      </c>
      <c r="D3687">
        <v>0</v>
      </c>
      <c r="E3687">
        <v>1</v>
      </c>
      <c r="F3687">
        <v>0</v>
      </c>
      <c r="G3687">
        <v>2</v>
      </c>
      <c r="H3687">
        <v>1</v>
      </c>
      <c r="I3687">
        <v>0</v>
      </c>
      <c r="J3687">
        <v>4</v>
      </c>
      <c r="K3687">
        <v>1</v>
      </c>
      <c r="L3687">
        <v>44.45</v>
      </c>
      <c r="M3687">
        <v>2188.4499999999998</v>
      </c>
      <c r="N3687">
        <v>50</v>
      </c>
      <c r="O3687">
        <v>0</v>
      </c>
    </row>
    <row r="3688" spans="1:15">
      <c r="A3688">
        <f t="shared" ca="1" si="57"/>
        <v>1</v>
      </c>
      <c r="B3688">
        <v>3687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2</v>
      </c>
      <c r="K3688">
        <v>0</v>
      </c>
      <c r="L3688">
        <v>75</v>
      </c>
      <c r="M3688">
        <v>999.45</v>
      </c>
      <c r="N3688">
        <v>13</v>
      </c>
      <c r="O3688">
        <v>1</v>
      </c>
    </row>
    <row r="3689" spans="1:15">
      <c r="A3689">
        <f t="shared" ca="1" si="57"/>
        <v>1</v>
      </c>
      <c r="B3689">
        <v>3688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1</v>
      </c>
      <c r="J3689">
        <v>6</v>
      </c>
      <c r="K3689">
        <v>1</v>
      </c>
      <c r="L3689">
        <v>100</v>
      </c>
      <c r="M3689">
        <v>1888.65</v>
      </c>
      <c r="N3689">
        <v>19</v>
      </c>
      <c r="O3689">
        <v>1</v>
      </c>
    </row>
    <row r="3690" spans="1:15">
      <c r="A3690">
        <f t="shared" ca="1" si="57"/>
        <v>1</v>
      </c>
      <c r="B3690">
        <v>3689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5</v>
      </c>
      <c r="K3690">
        <v>0</v>
      </c>
      <c r="L3690">
        <v>98.05</v>
      </c>
      <c r="M3690">
        <v>3990.6</v>
      </c>
      <c r="N3690">
        <v>41</v>
      </c>
      <c r="O3690">
        <v>0</v>
      </c>
    </row>
    <row r="3691" spans="1:15">
      <c r="A3691">
        <f t="shared" ca="1" si="57"/>
        <v>0</v>
      </c>
      <c r="B3691">
        <v>3690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2</v>
      </c>
      <c r="K3691">
        <v>0</v>
      </c>
      <c r="L3691">
        <v>71.150000000000006</v>
      </c>
      <c r="M3691">
        <v>71.150000000000006</v>
      </c>
      <c r="N3691">
        <v>1</v>
      </c>
      <c r="O3691">
        <v>1</v>
      </c>
    </row>
    <row r="3692" spans="1:15">
      <c r="A3692">
        <f t="shared" ca="1" si="57"/>
        <v>1</v>
      </c>
      <c r="B3692">
        <v>3691</v>
      </c>
      <c r="C3692">
        <v>0</v>
      </c>
      <c r="D3692">
        <v>0</v>
      </c>
      <c r="E3692">
        <v>0</v>
      </c>
      <c r="F3692">
        <v>0</v>
      </c>
      <c r="G3692">
        <v>2</v>
      </c>
      <c r="H3692">
        <v>1</v>
      </c>
      <c r="I3692">
        <v>0</v>
      </c>
      <c r="J3692">
        <v>5</v>
      </c>
      <c r="K3692">
        <v>0</v>
      </c>
      <c r="L3692">
        <v>54.15</v>
      </c>
      <c r="M3692">
        <v>1240.25</v>
      </c>
      <c r="N3692">
        <v>24</v>
      </c>
      <c r="O3692">
        <v>1</v>
      </c>
    </row>
    <row r="3693" spans="1:15">
      <c r="A3693">
        <f t="shared" ca="1" si="57"/>
        <v>1</v>
      </c>
      <c r="B3693">
        <v>3692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63.9</v>
      </c>
      <c r="M3693">
        <v>2635</v>
      </c>
      <c r="N3693">
        <v>40</v>
      </c>
      <c r="O3693">
        <v>0</v>
      </c>
    </row>
    <row r="3694" spans="1:15">
      <c r="A3694">
        <f t="shared" ca="1" si="57"/>
        <v>1</v>
      </c>
      <c r="B3694">
        <v>3693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5</v>
      </c>
      <c r="K3694">
        <v>0</v>
      </c>
      <c r="L3694">
        <v>69.150000000000006</v>
      </c>
      <c r="M3694">
        <v>235</v>
      </c>
      <c r="N3694">
        <v>3</v>
      </c>
      <c r="O3694">
        <v>0</v>
      </c>
    </row>
    <row r="3695" spans="1:15">
      <c r="A3695">
        <f t="shared" ca="1" si="57"/>
        <v>1</v>
      </c>
      <c r="B3695">
        <v>3694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4</v>
      </c>
      <c r="K3695">
        <v>1</v>
      </c>
      <c r="L3695">
        <v>64.650000000000006</v>
      </c>
      <c r="M3695">
        <v>2347.85</v>
      </c>
      <c r="N3695">
        <v>37</v>
      </c>
      <c r="O3695">
        <v>0</v>
      </c>
    </row>
    <row r="3696" spans="1:15">
      <c r="A3696">
        <f t="shared" ca="1" si="57"/>
        <v>1</v>
      </c>
      <c r="B3696">
        <v>3695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7</v>
      </c>
      <c r="K3696">
        <v>2</v>
      </c>
      <c r="L3696">
        <v>108.75</v>
      </c>
      <c r="M3696">
        <v>7156.2</v>
      </c>
      <c r="N3696">
        <v>67</v>
      </c>
      <c r="O3696">
        <v>1</v>
      </c>
    </row>
    <row r="3697" spans="1:15">
      <c r="A3697">
        <f t="shared" ca="1" si="57"/>
        <v>0</v>
      </c>
      <c r="B3697">
        <v>3696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5</v>
      </c>
      <c r="K3697">
        <v>0</v>
      </c>
      <c r="L3697">
        <v>98.85</v>
      </c>
      <c r="M3697">
        <v>3089.6</v>
      </c>
      <c r="N3697">
        <v>32</v>
      </c>
      <c r="O3697">
        <v>0</v>
      </c>
    </row>
    <row r="3698" spans="1:15">
      <c r="A3698">
        <f t="shared" ca="1" si="57"/>
        <v>1</v>
      </c>
      <c r="B3698">
        <v>3697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3</v>
      </c>
      <c r="K3698">
        <v>0</v>
      </c>
      <c r="L3698">
        <v>49.15</v>
      </c>
      <c r="M3698">
        <v>270.8</v>
      </c>
      <c r="N3698">
        <v>6</v>
      </c>
      <c r="O3698">
        <v>1</v>
      </c>
    </row>
    <row r="3699" spans="1:15">
      <c r="A3699">
        <f t="shared" ca="1" si="57"/>
        <v>1</v>
      </c>
      <c r="B3699">
        <v>3698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4</v>
      </c>
      <c r="K3699">
        <v>0</v>
      </c>
      <c r="L3699">
        <v>89.6</v>
      </c>
      <c r="M3699">
        <v>2901.8</v>
      </c>
      <c r="N3699">
        <v>32</v>
      </c>
      <c r="O3699">
        <v>0</v>
      </c>
    </row>
    <row r="3700" spans="1:15">
      <c r="A3700">
        <f t="shared" ca="1" si="57"/>
        <v>0</v>
      </c>
      <c r="B3700">
        <v>3699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1</v>
      </c>
      <c r="J3700">
        <v>4</v>
      </c>
      <c r="K3700">
        <v>0</v>
      </c>
      <c r="L3700">
        <v>83.25</v>
      </c>
      <c r="M3700">
        <v>4949.1000000000004</v>
      </c>
      <c r="N3700">
        <v>59</v>
      </c>
      <c r="O3700">
        <v>0</v>
      </c>
    </row>
    <row r="3701" spans="1:15">
      <c r="A3701">
        <f t="shared" ca="1" si="57"/>
        <v>1</v>
      </c>
      <c r="B3701">
        <v>3700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6</v>
      </c>
      <c r="K3701">
        <v>1</v>
      </c>
      <c r="L3701">
        <v>70.25</v>
      </c>
      <c r="M3701">
        <v>2198.9</v>
      </c>
      <c r="N3701">
        <v>30</v>
      </c>
      <c r="O3701">
        <v>0</v>
      </c>
    </row>
    <row r="3702" spans="1:15">
      <c r="A3702">
        <f t="shared" ca="1" si="57"/>
        <v>1</v>
      </c>
      <c r="B3702">
        <v>3701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1</v>
      </c>
      <c r="K3702">
        <v>0</v>
      </c>
      <c r="L3702">
        <v>19.399999999999999</v>
      </c>
      <c r="M3702">
        <v>374.5</v>
      </c>
      <c r="N3702">
        <v>20</v>
      </c>
      <c r="O3702">
        <v>1</v>
      </c>
    </row>
    <row r="3703" spans="1:15">
      <c r="A3703">
        <f t="shared" ca="1" si="57"/>
        <v>1</v>
      </c>
      <c r="B3703">
        <v>3702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0</v>
      </c>
      <c r="I3703">
        <v>1</v>
      </c>
      <c r="J3703">
        <v>1</v>
      </c>
      <c r="K3703">
        <v>2</v>
      </c>
      <c r="L3703">
        <v>24.5</v>
      </c>
      <c r="M3703">
        <v>761.95</v>
      </c>
      <c r="N3703">
        <v>27</v>
      </c>
      <c r="O3703">
        <v>0</v>
      </c>
    </row>
    <row r="3704" spans="1:15">
      <c r="A3704">
        <f t="shared" ca="1" si="57"/>
        <v>1</v>
      </c>
      <c r="B3704">
        <v>3703</v>
      </c>
      <c r="C3704">
        <v>0</v>
      </c>
      <c r="D3704">
        <v>1</v>
      </c>
      <c r="E3704">
        <v>0</v>
      </c>
      <c r="F3704">
        <v>0</v>
      </c>
      <c r="G3704">
        <v>1</v>
      </c>
      <c r="H3704">
        <v>1</v>
      </c>
      <c r="I3704">
        <v>1</v>
      </c>
      <c r="J3704">
        <v>3</v>
      </c>
      <c r="K3704">
        <v>0</v>
      </c>
      <c r="L3704">
        <v>79.150000000000006</v>
      </c>
      <c r="M3704">
        <v>1520.9</v>
      </c>
      <c r="N3704">
        <v>20</v>
      </c>
      <c r="O3704">
        <v>1</v>
      </c>
    </row>
    <row r="3705" spans="1:15">
      <c r="A3705">
        <f t="shared" ca="1" si="57"/>
        <v>1</v>
      </c>
      <c r="B3705">
        <v>3704</v>
      </c>
      <c r="C3705">
        <v>1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1</v>
      </c>
      <c r="J3705">
        <v>1</v>
      </c>
      <c r="K3705">
        <v>1</v>
      </c>
      <c r="L3705">
        <v>20.100000000000001</v>
      </c>
      <c r="M3705">
        <v>190.25</v>
      </c>
      <c r="N3705">
        <v>9</v>
      </c>
      <c r="O3705">
        <v>0</v>
      </c>
    </row>
    <row r="3706" spans="1:15">
      <c r="A3706">
        <f t="shared" ca="1" si="57"/>
        <v>1</v>
      </c>
      <c r="B3706">
        <v>3705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6</v>
      </c>
      <c r="K3706">
        <v>1</v>
      </c>
      <c r="L3706">
        <v>73</v>
      </c>
      <c r="M3706">
        <v>5163</v>
      </c>
      <c r="N3706">
        <v>68</v>
      </c>
      <c r="O3706">
        <v>0</v>
      </c>
    </row>
    <row r="3707" spans="1:15">
      <c r="A3707">
        <f t="shared" ca="1" si="57"/>
        <v>1</v>
      </c>
      <c r="B3707">
        <v>3706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4</v>
      </c>
      <c r="K3707">
        <v>2</v>
      </c>
      <c r="L3707">
        <v>61.4</v>
      </c>
      <c r="M3707">
        <v>4059.85</v>
      </c>
      <c r="N3707">
        <v>69</v>
      </c>
      <c r="O3707">
        <v>0</v>
      </c>
    </row>
    <row r="3708" spans="1:15">
      <c r="A3708">
        <f t="shared" ca="1" si="57"/>
        <v>0</v>
      </c>
      <c r="B3708">
        <v>3707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4</v>
      </c>
      <c r="K3708">
        <v>0</v>
      </c>
      <c r="L3708">
        <v>84.3</v>
      </c>
      <c r="M3708">
        <v>2281.6</v>
      </c>
      <c r="N3708">
        <v>26</v>
      </c>
      <c r="O3708">
        <v>0</v>
      </c>
    </row>
    <row r="3709" spans="1:15">
      <c r="A3709">
        <f t="shared" ca="1" si="57"/>
        <v>1</v>
      </c>
      <c r="B3709">
        <v>3708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1</v>
      </c>
      <c r="J3709">
        <v>1</v>
      </c>
      <c r="K3709">
        <v>2</v>
      </c>
      <c r="L3709">
        <v>19.899999999999999</v>
      </c>
      <c r="M3709">
        <v>1356.7</v>
      </c>
      <c r="N3709">
        <v>69</v>
      </c>
      <c r="O3709">
        <v>0</v>
      </c>
    </row>
    <row r="3710" spans="1:15">
      <c r="A3710">
        <f t="shared" ca="1" si="57"/>
        <v>0</v>
      </c>
      <c r="B3710">
        <v>3709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1</v>
      </c>
      <c r="K3710">
        <v>2</v>
      </c>
      <c r="L3710">
        <v>20.399999999999999</v>
      </c>
      <c r="M3710">
        <v>231.45</v>
      </c>
      <c r="N3710">
        <v>11</v>
      </c>
      <c r="O3710">
        <v>0</v>
      </c>
    </row>
    <row r="3711" spans="1:15">
      <c r="A3711">
        <f t="shared" ca="1" si="57"/>
        <v>1</v>
      </c>
      <c r="B3711">
        <v>3710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2</v>
      </c>
      <c r="K3711">
        <v>0</v>
      </c>
      <c r="L3711">
        <v>50.75</v>
      </c>
      <c r="M3711">
        <v>50.75</v>
      </c>
      <c r="N3711">
        <v>1</v>
      </c>
      <c r="O3711">
        <v>0</v>
      </c>
    </row>
    <row r="3712" spans="1:15">
      <c r="A3712">
        <f t="shared" ca="1" si="57"/>
        <v>1</v>
      </c>
      <c r="B3712">
        <v>3711</v>
      </c>
      <c r="C3712">
        <v>1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1</v>
      </c>
      <c r="K3712">
        <v>1</v>
      </c>
      <c r="L3712">
        <v>20.45</v>
      </c>
      <c r="M3712">
        <v>242.4</v>
      </c>
      <c r="N3712">
        <v>10</v>
      </c>
      <c r="O3712">
        <v>0</v>
      </c>
    </row>
    <row r="3713" spans="1:15">
      <c r="A3713">
        <f t="shared" ca="1" si="57"/>
        <v>0</v>
      </c>
      <c r="B3713">
        <v>3712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6</v>
      </c>
      <c r="K3713">
        <v>1</v>
      </c>
      <c r="L3713">
        <v>75.75</v>
      </c>
      <c r="M3713">
        <v>4264.25</v>
      </c>
      <c r="N3713">
        <v>55</v>
      </c>
      <c r="O3713">
        <v>0</v>
      </c>
    </row>
    <row r="3714" spans="1:15">
      <c r="A3714">
        <f t="shared" ca="1" si="57"/>
        <v>0</v>
      </c>
      <c r="B3714">
        <v>3713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5</v>
      </c>
      <c r="K3714">
        <v>1</v>
      </c>
      <c r="L3714">
        <v>65.400000000000006</v>
      </c>
      <c r="M3714">
        <v>2774.55</v>
      </c>
      <c r="N3714">
        <v>44</v>
      </c>
      <c r="O3714">
        <v>0</v>
      </c>
    </row>
    <row r="3715" spans="1:15">
      <c r="A3715">
        <f t="shared" ref="A3715:A3778" ca="1" si="58">IF(RAND()&lt;=0.6,1,0)</f>
        <v>0</v>
      </c>
      <c r="B3715">
        <v>3714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1</v>
      </c>
      <c r="I3715">
        <v>1</v>
      </c>
      <c r="J3715">
        <v>3</v>
      </c>
      <c r="K3715">
        <v>0</v>
      </c>
      <c r="L3715">
        <v>80.400000000000006</v>
      </c>
      <c r="M3715">
        <v>3605.2</v>
      </c>
      <c r="N3715">
        <v>46</v>
      </c>
      <c r="O3715">
        <v>1</v>
      </c>
    </row>
    <row r="3716" spans="1:15">
      <c r="A3716">
        <f t="shared" ca="1" si="58"/>
        <v>1</v>
      </c>
      <c r="B3716">
        <v>3715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1</v>
      </c>
      <c r="I3716">
        <v>1</v>
      </c>
      <c r="J3716">
        <v>5</v>
      </c>
      <c r="K3716">
        <v>2</v>
      </c>
      <c r="L3716">
        <v>59.75</v>
      </c>
      <c r="M3716">
        <v>4069.9</v>
      </c>
      <c r="N3716">
        <v>69</v>
      </c>
      <c r="O3716">
        <v>0</v>
      </c>
    </row>
    <row r="3717" spans="1:15">
      <c r="A3717">
        <f t="shared" ca="1" si="58"/>
        <v>1</v>
      </c>
      <c r="B3717">
        <v>3716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1</v>
      </c>
      <c r="J3717">
        <v>3</v>
      </c>
      <c r="K3717">
        <v>0</v>
      </c>
      <c r="L3717">
        <v>78.5</v>
      </c>
      <c r="M3717">
        <v>874.2</v>
      </c>
      <c r="N3717">
        <v>11</v>
      </c>
      <c r="O3717">
        <v>0</v>
      </c>
    </row>
    <row r="3718" spans="1:15">
      <c r="A3718">
        <f t="shared" ca="1" si="58"/>
        <v>0</v>
      </c>
      <c r="B3718">
        <v>3717</v>
      </c>
      <c r="C3718">
        <v>0</v>
      </c>
      <c r="D3718">
        <v>0</v>
      </c>
      <c r="E3718">
        <v>1</v>
      </c>
      <c r="F3718">
        <v>0</v>
      </c>
      <c r="G3718">
        <v>1</v>
      </c>
      <c r="H3718">
        <v>1</v>
      </c>
      <c r="I3718">
        <v>1</v>
      </c>
      <c r="J3718">
        <v>5</v>
      </c>
      <c r="K3718">
        <v>0</v>
      </c>
      <c r="L3718">
        <v>102</v>
      </c>
      <c r="M3718">
        <v>1145.3499999999999</v>
      </c>
      <c r="N3718">
        <v>11</v>
      </c>
      <c r="O3718">
        <v>1</v>
      </c>
    </row>
    <row r="3719" spans="1:15">
      <c r="A3719">
        <f t="shared" ca="1" si="58"/>
        <v>1</v>
      </c>
      <c r="B3719">
        <v>3718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3</v>
      </c>
      <c r="K3719">
        <v>0</v>
      </c>
      <c r="L3719">
        <v>48.95</v>
      </c>
      <c r="M3719">
        <v>1323.7</v>
      </c>
      <c r="N3719">
        <v>29</v>
      </c>
      <c r="O3719">
        <v>0</v>
      </c>
    </row>
    <row r="3720" spans="1:15">
      <c r="A3720">
        <f t="shared" ca="1" si="58"/>
        <v>0</v>
      </c>
      <c r="B3720">
        <v>3719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1</v>
      </c>
      <c r="I3720">
        <v>1</v>
      </c>
      <c r="J3720">
        <v>5</v>
      </c>
      <c r="K3720">
        <v>0</v>
      </c>
      <c r="L3720">
        <v>99.65</v>
      </c>
      <c r="M3720">
        <v>5497.05</v>
      </c>
      <c r="N3720">
        <v>57</v>
      </c>
      <c r="O3720">
        <v>0</v>
      </c>
    </row>
    <row r="3721" spans="1:15">
      <c r="A3721">
        <f t="shared" ca="1" si="58"/>
        <v>1</v>
      </c>
      <c r="B3721">
        <v>3720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18.25</v>
      </c>
      <c r="M3721">
        <v>534.70000000000005</v>
      </c>
      <c r="N3721">
        <v>28</v>
      </c>
      <c r="O3721">
        <v>0</v>
      </c>
    </row>
    <row r="3722" spans="1:15">
      <c r="A3722">
        <f t="shared" ca="1" si="58"/>
        <v>1</v>
      </c>
      <c r="B3722">
        <v>3721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1</v>
      </c>
      <c r="J3722">
        <v>4</v>
      </c>
      <c r="K3722">
        <v>0</v>
      </c>
      <c r="L3722">
        <v>54.55</v>
      </c>
      <c r="M3722">
        <v>2455.0500000000002</v>
      </c>
      <c r="N3722">
        <v>42</v>
      </c>
      <c r="O3722">
        <v>0</v>
      </c>
    </row>
    <row r="3723" spans="1:15">
      <c r="A3723">
        <f t="shared" ca="1" si="58"/>
        <v>1</v>
      </c>
      <c r="B3723">
        <v>3722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20.65</v>
      </c>
      <c r="M3723">
        <v>38.700000000000003</v>
      </c>
      <c r="N3723">
        <v>2</v>
      </c>
      <c r="O3723">
        <v>1</v>
      </c>
    </row>
    <row r="3724" spans="1:15">
      <c r="A3724">
        <f t="shared" ca="1" si="58"/>
        <v>1</v>
      </c>
      <c r="B3724">
        <v>3723</v>
      </c>
      <c r="C3724">
        <v>1</v>
      </c>
      <c r="D3724">
        <v>0</v>
      </c>
      <c r="E3724">
        <v>0</v>
      </c>
      <c r="F3724">
        <v>1</v>
      </c>
      <c r="G3724">
        <v>2</v>
      </c>
      <c r="H3724">
        <v>1</v>
      </c>
      <c r="I3724">
        <v>0</v>
      </c>
      <c r="J3724">
        <v>4</v>
      </c>
      <c r="K3724">
        <v>1</v>
      </c>
      <c r="L3724">
        <v>40.65</v>
      </c>
      <c r="M3724">
        <v>947.4</v>
      </c>
      <c r="N3724">
        <v>23</v>
      </c>
      <c r="O3724">
        <v>0</v>
      </c>
    </row>
    <row r="3725" spans="1:15">
      <c r="A3725">
        <f t="shared" ca="1" si="58"/>
        <v>1</v>
      </c>
      <c r="B3725">
        <v>3724</v>
      </c>
      <c r="C3725">
        <v>0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1</v>
      </c>
      <c r="J3725">
        <v>1</v>
      </c>
      <c r="K3725">
        <v>0</v>
      </c>
      <c r="L3725">
        <v>20.45</v>
      </c>
      <c r="M3725">
        <v>357</v>
      </c>
      <c r="N3725">
        <v>18</v>
      </c>
      <c r="O3725">
        <v>0</v>
      </c>
    </row>
    <row r="3726" spans="1:15">
      <c r="A3726">
        <f t="shared" ca="1" si="58"/>
        <v>0</v>
      </c>
      <c r="B3726">
        <v>3725</v>
      </c>
      <c r="C3726">
        <v>1</v>
      </c>
      <c r="D3726">
        <v>0</v>
      </c>
      <c r="E3726">
        <v>1</v>
      </c>
      <c r="F3726">
        <v>1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24.8</v>
      </c>
      <c r="M3726">
        <v>1476.25</v>
      </c>
      <c r="N3726">
        <v>62</v>
      </c>
      <c r="O3726">
        <v>0</v>
      </c>
    </row>
    <row r="3727" spans="1:15">
      <c r="A3727">
        <f t="shared" ca="1" si="58"/>
        <v>1</v>
      </c>
      <c r="B3727">
        <v>3726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2</v>
      </c>
      <c r="K3727">
        <v>0</v>
      </c>
      <c r="L3727">
        <v>70.8</v>
      </c>
      <c r="M3727">
        <v>70.8</v>
      </c>
      <c r="N3727">
        <v>1</v>
      </c>
      <c r="O3727">
        <v>1</v>
      </c>
    </row>
    <row r="3728" spans="1:15">
      <c r="A3728">
        <f t="shared" ca="1" si="58"/>
        <v>0</v>
      </c>
      <c r="B3728">
        <v>3727</v>
      </c>
      <c r="C3728">
        <v>1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1</v>
      </c>
      <c r="J3728">
        <v>4</v>
      </c>
      <c r="K3728">
        <v>0</v>
      </c>
      <c r="L3728">
        <v>89.05</v>
      </c>
      <c r="M3728">
        <v>1448.6</v>
      </c>
      <c r="N3728">
        <v>16</v>
      </c>
      <c r="O3728">
        <v>1</v>
      </c>
    </row>
    <row r="3729" spans="1:15">
      <c r="A3729">
        <f t="shared" ca="1" si="58"/>
        <v>1</v>
      </c>
      <c r="B3729">
        <v>3728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4</v>
      </c>
      <c r="K3729">
        <v>0</v>
      </c>
      <c r="L3729">
        <v>96.6</v>
      </c>
      <c r="M3729">
        <v>291.89999999999998</v>
      </c>
      <c r="N3729">
        <v>3</v>
      </c>
      <c r="O3729">
        <v>1</v>
      </c>
    </row>
    <row r="3730" spans="1:15">
      <c r="A3730">
        <f t="shared" ca="1" si="58"/>
        <v>1</v>
      </c>
      <c r="B3730">
        <v>3729</v>
      </c>
      <c r="C3730">
        <v>1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1</v>
      </c>
      <c r="J3730">
        <v>8</v>
      </c>
      <c r="K3730">
        <v>1</v>
      </c>
      <c r="L3730">
        <v>88.8</v>
      </c>
      <c r="M3730">
        <v>5903.15</v>
      </c>
      <c r="N3730">
        <v>67</v>
      </c>
      <c r="O3730">
        <v>0</v>
      </c>
    </row>
    <row r="3731" spans="1:15">
      <c r="A3731">
        <f t="shared" ca="1" si="58"/>
        <v>1</v>
      </c>
      <c r="B3731">
        <v>3730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1</v>
      </c>
      <c r="K3731">
        <v>2</v>
      </c>
      <c r="L3731">
        <v>20.05</v>
      </c>
      <c r="M3731">
        <v>1201.6500000000001</v>
      </c>
      <c r="N3731">
        <v>62</v>
      </c>
      <c r="O3731">
        <v>0</v>
      </c>
    </row>
    <row r="3732" spans="1:15">
      <c r="A3732">
        <f t="shared" ca="1" si="58"/>
        <v>0</v>
      </c>
      <c r="B3732">
        <v>3731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1</v>
      </c>
      <c r="J3732">
        <v>6</v>
      </c>
      <c r="K3732">
        <v>0</v>
      </c>
      <c r="L3732">
        <v>104.5</v>
      </c>
      <c r="M3732">
        <v>5921.35</v>
      </c>
      <c r="N3732">
        <v>57</v>
      </c>
      <c r="O3732">
        <v>1</v>
      </c>
    </row>
    <row r="3733" spans="1:15">
      <c r="A3733">
        <f t="shared" ca="1" si="58"/>
        <v>0</v>
      </c>
      <c r="B3733">
        <v>3732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1</v>
      </c>
      <c r="J3733">
        <v>2</v>
      </c>
      <c r="K3733">
        <v>0</v>
      </c>
      <c r="L3733">
        <v>69.8</v>
      </c>
      <c r="M3733">
        <v>146.65</v>
      </c>
      <c r="N3733">
        <v>2</v>
      </c>
      <c r="O3733">
        <v>0</v>
      </c>
    </row>
    <row r="3734" spans="1:15">
      <c r="A3734">
        <f t="shared" ca="1" si="58"/>
        <v>1</v>
      </c>
      <c r="B3734">
        <v>3733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6</v>
      </c>
      <c r="K3734">
        <v>2</v>
      </c>
      <c r="L3734">
        <v>77.150000000000006</v>
      </c>
      <c r="M3734">
        <v>1759.4</v>
      </c>
      <c r="N3734">
        <v>23</v>
      </c>
      <c r="O3734">
        <v>0</v>
      </c>
    </row>
    <row r="3735" spans="1:15">
      <c r="A3735">
        <f t="shared" ca="1" si="58"/>
        <v>0</v>
      </c>
      <c r="B3735">
        <v>3734</v>
      </c>
      <c r="C3735">
        <v>0</v>
      </c>
      <c r="D3735">
        <v>0</v>
      </c>
      <c r="E3735">
        <v>0</v>
      </c>
      <c r="F3735">
        <v>1</v>
      </c>
      <c r="G3735">
        <v>2</v>
      </c>
      <c r="H3735">
        <v>1</v>
      </c>
      <c r="I3735">
        <v>0</v>
      </c>
      <c r="J3735">
        <v>3</v>
      </c>
      <c r="K3735">
        <v>2</v>
      </c>
      <c r="L3735">
        <v>35.049999999999997</v>
      </c>
      <c r="M3735">
        <v>844.45</v>
      </c>
      <c r="N3735">
        <v>25</v>
      </c>
      <c r="O3735">
        <v>0</v>
      </c>
    </row>
    <row r="3736" spans="1:15">
      <c r="A3736">
        <f t="shared" ca="1" si="58"/>
        <v>1</v>
      </c>
      <c r="B3736">
        <v>3735</v>
      </c>
      <c r="C3736">
        <v>0</v>
      </c>
      <c r="D3736">
        <v>1</v>
      </c>
      <c r="E3736">
        <v>0</v>
      </c>
      <c r="F3736">
        <v>0</v>
      </c>
      <c r="G3736">
        <v>1</v>
      </c>
      <c r="H3736">
        <v>1</v>
      </c>
      <c r="I3736">
        <v>1</v>
      </c>
      <c r="J3736">
        <v>7</v>
      </c>
      <c r="K3736">
        <v>2</v>
      </c>
      <c r="L3736">
        <v>108.1</v>
      </c>
      <c r="M3736">
        <v>7774.05</v>
      </c>
      <c r="N3736">
        <v>72</v>
      </c>
      <c r="O3736">
        <v>0</v>
      </c>
    </row>
    <row r="3737" spans="1:15">
      <c r="A3737">
        <f t="shared" ca="1" si="58"/>
        <v>1</v>
      </c>
      <c r="B3737">
        <v>3736</v>
      </c>
      <c r="C3737">
        <v>0</v>
      </c>
      <c r="D3737">
        <v>0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3</v>
      </c>
      <c r="K3737">
        <v>0</v>
      </c>
      <c r="L3737">
        <v>84.05</v>
      </c>
      <c r="M3737">
        <v>134.05000000000001</v>
      </c>
      <c r="N3737">
        <v>2</v>
      </c>
      <c r="O3737">
        <v>0</v>
      </c>
    </row>
    <row r="3738" spans="1:15">
      <c r="A3738">
        <f t="shared" ca="1" si="58"/>
        <v>0</v>
      </c>
      <c r="B3738">
        <v>3737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20.2</v>
      </c>
      <c r="M3738">
        <v>140.94999999999999</v>
      </c>
      <c r="N3738">
        <v>8</v>
      </c>
      <c r="O3738">
        <v>0</v>
      </c>
    </row>
    <row r="3739" spans="1:15">
      <c r="A3739">
        <f t="shared" ca="1" si="58"/>
        <v>1</v>
      </c>
      <c r="B3739">
        <v>3738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1</v>
      </c>
      <c r="J3739">
        <v>2</v>
      </c>
      <c r="K3739">
        <v>0</v>
      </c>
      <c r="L3739">
        <v>50.6</v>
      </c>
      <c r="M3739">
        <v>249.95</v>
      </c>
      <c r="N3739">
        <v>5</v>
      </c>
      <c r="O3739">
        <v>1</v>
      </c>
    </row>
    <row r="3740" spans="1:15">
      <c r="A3740">
        <f t="shared" ca="1" si="58"/>
        <v>1</v>
      </c>
      <c r="B3740">
        <v>3739</v>
      </c>
      <c r="C3740">
        <v>1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0</v>
      </c>
      <c r="J3740">
        <v>4</v>
      </c>
      <c r="K3740">
        <v>0</v>
      </c>
      <c r="L3740">
        <v>49.2</v>
      </c>
      <c r="M3740">
        <v>1701.65</v>
      </c>
      <c r="N3740">
        <v>35</v>
      </c>
      <c r="O3740">
        <v>0</v>
      </c>
    </row>
    <row r="3741" spans="1:15">
      <c r="A3741">
        <f t="shared" ca="1" si="58"/>
        <v>1</v>
      </c>
      <c r="B3741">
        <v>3740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24.6</v>
      </c>
      <c r="M3741">
        <v>592.65</v>
      </c>
      <c r="N3741">
        <v>24</v>
      </c>
      <c r="O3741">
        <v>0</v>
      </c>
    </row>
    <row r="3742" spans="1:15">
      <c r="A3742">
        <f t="shared" ca="1" si="58"/>
        <v>0</v>
      </c>
      <c r="B3742">
        <v>3741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1</v>
      </c>
      <c r="I3742">
        <v>1</v>
      </c>
      <c r="J3742">
        <v>2</v>
      </c>
      <c r="K3742">
        <v>0</v>
      </c>
      <c r="L3742">
        <v>71.650000000000006</v>
      </c>
      <c r="M3742">
        <v>135.75</v>
      </c>
      <c r="N3742">
        <v>2</v>
      </c>
      <c r="O3742">
        <v>0</v>
      </c>
    </row>
    <row r="3743" spans="1:15">
      <c r="A3743">
        <f t="shared" ca="1" si="58"/>
        <v>0</v>
      </c>
      <c r="B3743">
        <v>3742</v>
      </c>
      <c r="C3743">
        <v>1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7</v>
      </c>
      <c r="K3743">
        <v>2</v>
      </c>
      <c r="L3743">
        <v>104.9</v>
      </c>
      <c r="M3743">
        <v>7732.65</v>
      </c>
      <c r="N3743">
        <v>72</v>
      </c>
      <c r="O3743">
        <v>0</v>
      </c>
    </row>
    <row r="3744" spans="1:15">
      <c r="A3744">
        <f t="shared" ca="1" si="58"/>
        <v>0</v>
      </c>
      <c r="B3744">
        <v>3743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1</v>
      </c>
      <c r="J3744">
        <v>7</v>
      </c>
      <c r="K3744">
        <v>0</v>
      </c>
      <c r="L3744">
        <v>106.5</v>
      </c>
      <c r="M3744">
        <v>4282.3999999999996</v>
      </c>
      <c r="N3744">
        <v>41</v>
      </c>
      <c r="O3744">
        <v>0</v>
      </c>
    </row>
    <row r="3745" spans="1:15">
      <c r="A3745">
        <f t="shared" ca="1" si="58"/>
        <v>1</v>
      </c>
      <c r="B3745">
        <v>3744</v>
      </c>
      <c r="C3745">
        <v>1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1</v>
      </c>
      <c r="J3745">
        <v>3</v>
      </c>
      <c r="K3745">
        <v>0</v>
      </c>
      <c r="L3745">
        <v>49.35</v>
      </c>
      <c r="M3745">
        <v>219.65</v>
      </c>
      <c r="N3745">
        <v>4</v>
      </c>
      <c r="O3745">
        <v>1</v>
      </c>
    </row>
    <row r="3746" spans="1:15">
      <c r="A3746">
        <f t="shared" ca="1" si="58"/>
        <v>1</v>
      </c>
      <c r="B3746">
        <v>3745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3</v>
      </c>
      <c r="K3746">
        <v>1</v>
      </c>
      <c r="L3746">
        <v>75.5</v>
      </c>
      <c r="M3746">
        <v>2018.1</v>
      </c>
      <c r="N3746">
        <v>26</v>
      </c>
      <c r="O3746">
        <v>0</v>
      </c>
    </row>
    <row r="3747" spans="1:15">
      <c r="A3747">
        <f t="shared" ca="1" si="58"/>
        <v>0</v>
      </c>
      <c r="B3747">
        <v>3746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5</v>
      </c>
      <c r="K3747">
        <v>0</v>
      </c>
      <c r="L3747">
        <v>94.25</v>
      </c>
      <c r="M3747">
        <v>669</v>
      </c>
      <c r="N3747">
        <v>7</v>
      </c>
      <c r="O3747">
        <v>1</v>
      </c>
    </row>
    <row r="3748" spans="1:15">
      <c r="A3748">
        <f t="shared" ca="1" si="58"/>
        <v>1</v>
      </c>
      <c r="B3748">
        <v>3747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2</v>
      </c>
      <c r="K3748">
        <v>0</v>
      </c>
      <c r="L3748">
        <v>68.95</v>
      </c>
      <c r="M3748">
        <v>68.95</v>
      </c>
      <c r="N3748">
        <v>1</v>
      </c>
      <c r="O3748">
        <v>1</v>
      </c>
    </row>
    <row r="3749" spans="1:15">
      <c r="A3749">
        <f t="shared" ca="1" si="58"/>
        <v>0</v>
      </c>
      <c r="B3749">
        <v>3748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4</v>
      </c>
      <c r="K3749">
        <v>0</v>
      </c>
      <c r="L3749">
        <v>58.5</v>
      </c>
      <c r="M3749">
        <v>224.85</v>
      </c>
      <c r="N3749">
        <v>4</v>
      </c>
      <c r="O3749">
        <v>0</v>
      </c>
    </row>
    <row r="3750" spans="1:15">
      <c r="A3750">
        <f t="shared" ca="1" si="58"/>
        <v>0</v>
      </c>
      <c r="B3750">
        <v>3749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7</v>
      </c>
      <c r="K3750">
        <v>2</v>
      </c>
      <c r="L3750">
        <v>78.900000000000006</v>
      </c>
      <c r="M3750">
        <v>3771.5</v>
      </c>
      <c r="N3750">
        <v>48</v>
      </c>
      <c r="O3750">
        <v>0</v>
      </c>
    </row>
    <row r="3751" spans="1:15">
      <c r="A3751">
        <f t="shared" ca="1" si="58"/>
        <v>1</v>
      </c>
      <c r="B3751">
        <v>3750</v>
      </c>
      <c r="C3751">
        <v>1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4</v>
      </c>
      <c r="K3751">
        <v>0</v>
      </c>
      <c r="L3751">
        <v>93.85</v>
      </c>
      <c r="M3751">
        <v>196.75</v>
      </c>
      <c r="N3751">
        <v>2</v>
      </c>
      <c r="O3751">
        <v>1</v>
      </c>
    </row>
    <row r="3752" spans="1:15">
      <c r="A3752">
        <f t="shared" ca="1" si="58"/>
        <v>1</v>
      </c>
      <c r="B3752">
        <v>3751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1</v>
      </c>
      <c r="I3752">
        <v>1</v>
      </c>
      <c r="J3752">
        <v>7</v>
      </c>
      <c r="K3752">
        <v>1</v>
      </c>
      <c r="L3752">
        <v>79.2</v>
      </c>
      <c r="M3752">
        <v>943.85</v>
      </c>
      <c r="N3752">
        <v>12</v>
      </c>
      <c r="O3752">
        <v>0</v>
      </c>
    </row>
    <row r="3753" spans="1:15">
      <c r="A3753">
        <f t="shared" ca="1" si="58"/>
        <v>1</v>
      </c>
      <c r="B3753">
        <v>3752</v>
      </c>
      <c r="C3753">
        <v>1</v>
      </c>
      <c r="D3753">
        <v>0</v>
      </c>
      <c r="E3753">
        <v>1</v>
      </c>
      <c r="F3753">
        <v>0</v>
      </c>
      <c r="G3753">
        <v>1</v>
      </c>
      <c r="H3753">
        <v>1</v>
      </c>
      <c r="I3753">
        <v>1</v>
      </c>
      <c r="J3753">
        <v>7</v>
      </c>
      <c r="K3753">
        <v>0</v>
      </c>
      <c r="L3753">
        <v>109.45</v>
      </c>
      <c r="M3753">
        <v>6572.85</v>
      </c>
      <c r="N3753">
        <v>60</v>
      </c>
      <c r="O3753">
        <v>0</v>
      </c>
    </row>
    <row r="3754" spans="1:15">
      <c r="A3754">
        <f t="shared" ca="1" si="58"/>
        <v>0</v>
      </c>
      <c r="B3754">
        <v>3753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5</v>
      </c>
      <c r="K3754">
        <v>2</v>
      </c>
      <c r="L3754">
        <v>59.2</v>
      </c>
      <c r="M3754">
        <v>3175.85</v>
      </c>
      <c r="N3754">
        <v>55</v>
      </c>
      <c r="O3754">
        <v>0</v>
      </c>
    </row>
    <row r="3755" spans="1:15">
      <c r="A3755">
        <f t="shared" ca="1" si="58"/>
        <v>1</v>
      </c>
      <c r="B3755">
        <v>3754</v>
      </c>
      <c r="C3755">
        <v>1</v>
      </c>
      <c r="D3755">
        <v>0</v>
      </c>
      <c r="E3755">
        <v>0</v>
      </c>
      <c r="F3755">
        <v>0</v>
      </c>
      <c r="G3755">
        <v>2</v>
      </c>
      <c r="H3755">
        <v>1</v>
      </c>
      <c r="I3755">
        <v>0</v>
      </c>
      <c r="J3755">
        <v>2</v>
      </c>
      <c r="K3755">
        <v>0</v>
      </c>
      <c r="L3755">
        <v>29.15</v>
      </c>
      <c r="M3755">
        <v>29.15</v>
      </c>
      <c r="N3755">
        <v>1</v>
      </c>
      <c r="O3755">
        <v>0</v>
      </c>
    </row>
    <row r="3756" spans="1:15">
      <c r="A3756">
        <f t="shared" ca="1" si="58"/>
        <v>1</v>
      </c>
      <c r="B3756">
        <v>3755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20.05</v>
      </c>
      <c r="M3756">
        <v>20.05</v>
      </c>
      <c r="N3756">
        <v>1</v>
      </c>
      <c r="O3756">
        <v>0</v>
      </c>
    </row>
    <row r="3757" spans="1:15">
      <c r="A3757">
        <f t="shared" ca="1" si="58"/>
        <v>1</v>
      </c>
      <c r="B3757">
        <v>3756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2</v>
      </c>
      <c r="K3757">
        <v>0</v>
      </c>
      <c r="L3757">
        <v>76.05</v>
      </c>
      <c r="M3757">
        <v>318.89999999999998</v>
      </c>
      <c r="N3757">
        <v>4</v>
      </c>
      <c r="O3757">
        <v>1</v>
      </c>
    </row>
    <row r="3758" spans="1:15">
      <c r="A3758">
        <f t="shared" ca="1" si="58"/>
        <v>0</v>
      </c>
      <c r="B3758">
        <v>3757</v>
      </c>
      <c r="C3758">
        <v>1</v>
      </c>
      <c r="D3758">
        <v>0</v>
      </c>
      <c r="E3758">
        <v>0</v>
      </c>
      <c r="F3758">
        <v>0</v>
      </c>
      <c r="G3758">
        <v>2</v>
      </c>
      <c r="H3758">
        <v>1</v>
      </c>
      <c r="I3758">
        <v>0</v>
      </c>
      <c r="J3758">
        <v>1</v>
      </c>
      <c r="K3758">
        <v>0</v>
      </c>
      <c r="L3758">
        <v>24.45</v>
      </c>
      <c r="M3758">
        <v>24.45</v>
      </c>
      <c r="N3758">
        <v>1</v>
      </c>
      <c r="O3758">
        <v>1</v>
      </c>
    </row>
    <row r="3759" spans="1:15">
      <c r="A3759">
        <f t="shared" ca="1" si="58"/>
        <v>1</v>
      </c>
      <c r="B3759">
        <v>3758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1</v>
      </c>
      <c r="J3759">
        <v>5</v>
      </c>
      <c r="K3759">
        <v>2</v>
      </c>
      <c r="L3759">
        <v>66.5</v>
      </c>
      <c r="M3759">
        <v>2762.75</v>
      </c>
      <c r="N3759">
        <v>42</v>
      </c>
      <c r="O3759">
        <v>0</v>
      </c>
    </row>
    <row r="3760" spans="1:15">
      <c r="A3760">
        <f t="shared" ca="1" si="58"/>
        <v>1</v>
      </c>
      <c r="B3760">
        <v>3759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3</v>
      </c>
      <c r="K3760">
        <v>0</v>
      </c>
      <c r="L3760">
        <v>49.55</v>
      </c>
      <c r="M3760">
        <v>49.55</v>
      </c>
      <c r="N3760">
        <v>1</v>
      </c>
      <c r="O3760">
        <v>0</v>
      </c>
    </row>
    <row r="3761" spans="1:15">
      <c r="A3761">
        <f t="shared" ca="1" si="58"/>
        <v>0</v>
      </c>
      <c r="B3761">
        <v>3760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1</v>
      </c>
      <c r="J3761">
        <v>4</v>
      </c>
      <c r="K3761">
        <v>0</v>
      </c>
      <c r="L3761">
        <v>89.35</v>
      </c>
      <c r="M3761">
        <v>631.85</v>
      </c>
      <c r="N3761">
        <v>7</v>
      </c>
      <c r="O3761">
        <v>1</v>
      </c>
    </row>
    <row r="3762" spans="1:15">
      <c r="A3762">
        <f t="shared" ca="1" si="58"/>
        <v>1</v>
      </c>
      <c r="B3762">
        <v>3761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3</v>
      </c>
      <c r="K3762">
        <v>0</v>
      </c>
      <c r="L3762">
        <v>73.599999999999994</v>
      </c>
      <c r="M3762">
        <v>232.5</v>
      </c>
      <c r="N3762">
        <v>3</v>
      </c>
      <c r="O3762">
        <v>0</v>
      </c>
    </row>
    <row r="3763" spans="1:15">
      <c r="A3763">
        <f t="shared" ca="1" si="58"/>
        <v>0</v>
      </c>
      <c r="B3763">
        <v>3762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1</v>
      </c>
      <c r="I3763">
        <v>1</v>
      </c>
      <c r="J3763">
        <v>7</v>
      </c>
      <c r="K3763">
        <v>2</v>
      </c>
      <c r="L3763">
        <v>82.65</v>
      </c>
      <c r="M3763">
        <v>5919.35</v>
      </c>
      <c r="N3763">
        <v>72</v>
      </c>
      <c r="O3763">
        <v>0</v>
      </c>
    </row>
    <row r="3764" spans="1:15">
      <c r="A3764">
        <f t="shared" ca="1" si="58"/>
        <v>0</v>
      </c>
      <c r="B3764">
        <v>3763</v>
      </c>
      <c r="C3764">
        <v>1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1</v>
      </c>
      <c r="J3764">
        <v>2</v>
      </c>
      <c r="K3764">
        <v>0</v>
      </c>
      <c r="L3764">
        <v>49</v>
      </c>
      <c r="M3764">
        <v>749.25</v>
      </c>
      <c r="N3764">
        <v>15</v>
      </c>
      <c r="O3764">
        <v>0</v>
      </c>
    </row>
    <row r="3765" spans="1:15">
      <c r="A3765">
        <f t="shared" ca="1" si="58"/>
        <v>0</v>
      </c>
      <c r="B3765">
        <v>3764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1</v>
      </c>
      <c r="J3765">
        <v>3</v>
      </c>
      <c r="K3765">
        <v>0</v>
      </c>
      <c r="L3765">
        <v>80.349999999999994</v>
      </c>
      <c r="M3765">
        <v>307.39999999999998</v>
      </c>
      <c r="N3765">
        <v>4</v>
      </c>
      <c r="O3765">
        <v>1</v>
      </c>
    </row>
    <row r="3766" spans="1:15">
      <c r="A3766">
        <f t="shared" ca="1" si="58"/>
        <v>0</v>
      </c>
      <c r="B3766">
        <v>3765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25.2</v>
      </c>
      <c r="M3766">
        <v>245.15</v>
      </c>
      <c r="N3766">
        <v>11</v>
      </c>
      <c r="O3766">
        <v>0</v>
      </c>
    </row>
    <row r="3767" spans="1:15">
      <c r="A3767">
        <f t="shared" ca="1" si="58"/>
        <v>1</v>
      </c>
      <c r="B3767">
        <v>3766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1</v>
      </c>
      <c r="J3767">
        <v>1</v>
      </c>
      <c r="K3767">
        <v>0</v>
      </c>
      <c r="L3767">
        <v>25.45</v>
      </c>
      <c r="M3767">
        <v>134.75</v>
      </c>
      <c r="N3767">
        <v>5</v>
      </c>
      <c r="O3767">
        <v>0</v>
      </c>
    </row>
    <row r="3768" spans="1:15">
      <c r="A3768">
        <f t="shared" ca="1" si="58"/>
        <v>1</v>
      </c>
      <c r="B3768">
        <v>3767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1</v>
      </c>
      <c r="J3768">
        <v>4</v>
      </c>
      <c r="K3768">
        <v>0</v>
      </c>
      <c r="L3768">
        <v>55.8</v>
      </c>
      <c r="M3768">
        <v>55.8</v>
      </c>
      <c r="N3768">
        <v>1</v>
      </c>
      <c r="O3768">
        <v>1</v>
      </c>
    </row>
    <row r="3769" spans="1:15">
      <c r="A3769">
        <f t="shared" ca="1" si="58"/>
        <v>1</v>
      </c>
      <c r="B3769">
        <v>3768</v>
      </c>
      <c r="C3769">
        <v>1</v>
      </c>
      <c r="D3769">
        <v>0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7</v>
      </c>
      <c r="K3769">
        <v>2</v>
      </c>
      <c r="L3769">
        <v>110.9</v>
      </c>
      <c r="M3769">
        <v>8240.85</v>
      </c>
      <c r="N3769">
        <v>72</v>
      </c>
      <c r="O3769">
        <v>0</v>
      </c>
    </row>
    <row r="3770" spans="1:15">
      <c r="A3770">
        <f t="shared" ca="1" si="58"/>
        <v>1</v>
      </c>
      <c r="B3770">
        <v>3769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3</v>
      </c>
      <c r="K3770">
        <v>0</v>
      </c>
      <c r="L3770">
        <v>77.75</v>
      </c>
      <c r="M3770">
        <v>4266.3999999999996</v>
      </c>
      <c r="N3770">
        <v>55</v>
      </c>
      <c r="O3770">
        <v>0</v>
      </c>
    </row>
    <row r="3771" spans="1:15">
      <c r="A3771">
        <f t="shared" ca="1" si="58"/>
        <v>1</v>
      </c>
      <c r="B3771">
        <v>3770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26.2</v>
      </c>
      <c r="M3771">
        <v>1077.5</v>
      </c>
      <c r="N3771">
        <v>40</v>
      </c>
      <c r="O3771">
        <v>0</v>
      </c>
    </row>
    <row r="3772" spans="1:15">
      <c r="A3772">
        <f t="shared" ca="1" si="58"/>
        <v>1</v>
      </c>
      <c r="B3772">
        <v>3771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1</v>
      </c>
      <c r="K3772">
        <v>2</v>
      </c>
      <c r="L3772">
        <v>19.899999999999999</v>
      </c>
      <c r="M3772">
        <v>1115.5999999999999</v>
      </c>
      <c r="N3772">
        <v>57</v>
      </c>
      <c r="O3772">
        <v>0</v>
      </c>
    </row>
    <row r="3773" spans="1:15">
      <c r="A3773">
        <f t="shared" ca="1" si="58"/>
        <v>1</v>
      </c>
      <c r="B3773">
        <v>3772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3</v>
      </c>
      <c r="K3773">
        <v>0</v>
      </c>
      <c r="L3773">
        <v>79.05</v>
      </c>
      <c r="M3773">
        <v>79.05</v>
      </c>
      <c r="N3773">
        <v>1</v>
      </c>
      <c r="O3773">
        <v>1</v>
      </c>
    </row>
    <row r="3774" spans="1:15">
      <c r="A3774">
        <f t="shared" ca="1" si="58"/>
        <v>0</v>
      </c>
      <c r="B3774">
        <v>3773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1</v>
      </c>
      <c r="I3774">
        <v>1</v>
      </c>
      <c r="J3774">
        <v>5</v>
      </c>
      <c r="K3774">
        <v>0</v>
      </c>
      <c r="L3774">
        <v>95</v>
      </c>
      <c r="M3774">
        <v>95</v>
      </c>
      <c r="N3774">
        <v>1</v>
      </c>
      <c r="O3774">
        <v>1</v>
      </c>
    </row>
    <row r="3775" spans="1:15">
      <c r="A3775">
        <f t="shared" ca="1" si="58"/>
        <v>1</v>
      </c>
      <c r="B3775">
        <v>3774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1</v>
      </c>
      <c r="I3775">
        <v>0</v>
      </c>
      <c r="J3775">
        <v>1</v>
      </c>
      <c r="K3775">
        <v>0</v>
      </c>
      <c r="L3775">
        <v>25.2</v>
      </c>
      <c r="M3775">
        <v>25.2</v>
      </c>
      <c r="N3775">
        <v>1</v>
      </c>
      <c r="O3775">
        <v>1</v>
      </c>
    </row>
    <row r="3776" spans="1:15">
      <c r="A3776">
        <f t="shared" ca="1" si="58"/>
        <v>0</v>
      </c>
      <c r="B3776">
        <v>3775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6</v>
      </c>
      <c r="K3776">
        <v>1</v>
      </c>
      <c r="L3776">
        <v>80.849999999999994</v>
      </c>
      <c r="M3776">
        <v>4079.55</v>
      </c>
      <c r="N3776">
        <v>52</v>
      </c>
      <c r="O3776">
        <v>0</v>
      </c>
    </row>
    <row r="3777" spans="1:15">
      <c r="A3777">
        <f t="shared" ca="1" si="58"/>
        <v>1</v>
      </c>
      <c r="B3777">
        <v>3776</v>
      </c>
      <c r="C3777">
        <v>1</v>
      </c>
      <c r="D3777">
        <v>1</v>
      </c>
      <c r="E3777">
        <v>0</v>
      </c>
      <c r="F3777">
        <v>0</v>
      </c>
      <c r="G3777">
        <v>1</v>
      </c>
      <c r="H3777">
        <v>1</v>
      </c>
      <c r="I3777">
        <v>1</v>
      </c>
      <c r="J3777">
        <v>5</v>
      </c>
      <c r="K3777">
        <v>0</v>
      </c>
      <c r="L3777">
        <v>98.4</v>
      </c>
      <c r="M3777">
        <v>4187.75</v>
      </c>
      <c r="N3777">
        <v>41</v>
      </c>
      <c r="O3777">
        <v>1</v>
      </c>
    </row>
    <row r="3778" spans="1:15">
      <c r="A3778">
        <f t="shared" ca="1" si="58"/>
        <v>0</v>
      </c>
      <c r="B3778">
        <v>3777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1</v>
      </c>
      <c r="J3778">
        <v>3</v>
      </c>
      <c r="K3778">
        <v>1</v>
      </c>
      <c r="L3778">
        <v>56.35</v>
      </c>
      <c r="M3778">
        <v>2391.15</v>
      </c>
      <c r="N3778">
        <v>43</v>
      </c>
      <c r="O3778">
        <v>0</v>
      </c>
    </row>
    <row r="3779" spans="1:15">
      <c r="A3779">
        <f t="shared" ref="A3779:A3842" ca="1" si="59">IF(RAND()&lt;=0.6,1,0)</f>
        <v>0</v>
      </c>
      <c r="B3779">
        <v>3778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1</v>
      </c>
      <c r="J3779">
        <v>1</v>
      </c>
      <c r="K3779">
        <v>2</v>
      </c>
      <c r="L3779">
        <v>19.3</v>
      </c>
      <c r="M3779">
        <v>890.5</v>
      </c>
      <c r="N3779">
        <v>47</v>
      </c>
      <c r="O3779">
        <v>0</v>
      </c>
    </row>
    <row r="3780" spans="1:15">
      <c r="A3780">
        <f t="shared" ca="1" si="59"/>
        <v>0</v>
      </c>
      <c r="B3780">
        <v>3779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1</v>
      </c>
      <c r="J3780">
        <v>2</v>
      </c>
      <c r="K3780">
        <v>0</v>
      </c>
      <c r="L3780">
        <v>50.4</v>
      </c>
      <c r="M3780">
        <v>137.25</v>
      </c>
      <c r="N3780">
        <v>3</v>
      </c>
      <c r="O3780">
        <v>0</v>
      </c>
    </row>
    <row r="3781" spans="1:15">
      <c r="A3781">
        <f t="shared" ca="1" si="59"/>
        <v>1</v>
      </c>
      <c r="B3781">
        <v>3780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7</v>
      </c>
      <c r="K3781">
        <v>2</v>
      </c>
      <c r="L3781">
        <v>79.400000000000006</v>
      </c>
      <c r="M3781">
        <v>5154.6000000000004</v>
      </c>
      <c r="N3781">
        <v>66</v>
      </c>
      <c r="O3781">
        <v>1</v>
      </c>
    </row>
    <row r="3782" spans="1:15">
      <c r="A3782">
        <f t="shared" ca="1" si="59"/>
        <v>0</v>
      </c>
      <c r="B3782">
        <v>3781</v>
      </c>
      <c r="C3782">
        <v>1</v>
      </c>
      <c r="D3782">
        <v>0</v>
      </c>
      <c r="E3782">
        <v>1</v>
      </c>
      <c r="F3782">
        <v>1</v>
      </c>
      <c r="G3782">
        <v>0</v>
      </c>
      <c r="H3782">
        <v>1</v>
      </c>
      <c r="I3782">
        <v>1</v>
      </c>
      <c r="J3782">
        <v>4</v>
      </c>
      <c r="K3782">
        <v>2</v>
      </c>
      <c r="L3782">
        <v>55.25</v>
      </c>
      <c r="M3782">
        <v>3119.9</v>
      </c>
      <c r="N3782">
        <v>55</v>
      </c>
      <c r="O3782">
        <v>0</v>
      </c>
    </row>
    <row r="3783" spans="1:15">
      <c r="A3783">
        <f t="shared" ca="1" si="59"/>
        <v>1</v>
      </c>
      <c r="B3783">
        <v>3782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1</v>
      </c>
      <c r="K3783">
        <v>1</v>
      </c>
      <c r="L3783">
        <v>19.100000000000001</v>
      </c>
      <c r="M3783">
        <v>529.5</v>
      </c>
      <c r="N3783">
        <v>29</v>
      </c>
      <c r="O3783">
        <v>0</v>
      </c>
    </row>
    <row r="3784" spans="1:15">
      <c r="A3784">
        <f t="shared" ca="1" si="59"/>
        <v>1</v>
      </c>
      <c r="B3784">
        <v>3783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1</v>
      </c>
      <c r="J3784">
        <v>3</v>
      </c>
      <c r="K3784">
        <v>0</v>
      </c>
      <c r="L3784">
        <v>84.05</v>
      </c>
      <c r="M3784">
        <v>966.55</v>
      </c>
      <c r="N3784">
        <v>12</v>
      </c>
      <c r="O3784">
        <v>0</v>
      </c>
    </row>
    <row r="3785" spans="1:15">
      <c r="A3785">
        <f t="shared" ca="1" si="59"/>
        <v>0</v>
      </c>
      <c r="B3785">
        <v>3784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1</v>
      </c>
      <c r="I3785">
        <v>1</v>
      </c>
      <c r="J3785">
        <v>6</v>
      </c>
      <c r="K3785">
        <v>0</v>
      </c>
      <c r="L3785">
        <v>105.2</v>
      </c>
      <c r="M3785">
        <v>6936.85</v>
      </c>
      <c r="N3785">
        <v>66</v>
      </c>
      <c r="O3785">
        <v>0</v>
      </c>
    </row>
    <row r="3786" spans="1:15">
      <c r="A3786">
        <f t="shared" ca="1" si="59"/>
        <v>1</v>
      </c>
      <c r="B3786">
        <v>3785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1</v>
      </c>
      <c r="J3786">
        <v>5</v>
      </c>
      <c r="K3786">
        <v>0</v>
      </c>
      <c r="L3786">
        <v>101.4</v>
      </c>
      <c r="M3786">
        <v>3496.3</v>
      </c>
      <c r="N3786">
        <v>35</v>
      </c>
      <c r="O3786">
        <v>1</v>
      </c>
    </row>
    <row r="3787" spans="1:15">
      <c r="A3787">
        <f t="shared" ca="1" si="59"/>
        <v>1</v>
      </c>
      <c r="B3787">
        <v>3786</v>
      </c>
      <c r="C3787">
        <v>1</v>
      </c>
      <c r="D3787">
        <v>1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4</v>
      </c>
      <c r="K3787">
        <v>0</v>
      </c>
      <c r="L3787">
        <v>89.8</v>
      </c>
      <c r="M3787">
        <v>914.3</v>
      </c>
      <c r="N3787">
        <v>10</v>
      </c>
      <c r="O3787">
        <v>1</v>
      </c>
    </row>
    <row r="3788" spans="1:15">
      <c r="A3788">
        <f t="shared" ca="1" si="59"/>
        <v>0</v>
      </c>
      <c r="B3788">
        <v>3787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2</v>
      </c>
      <c r="K3788">
        <v>0</v>
      </c>
      <c r="L3788">
        <v>75.75</v>
      </c>
      <c r="M3788">
        <v>1929</v>
      </c>
      <c r="N3788">
        <v>27</v>
      </c>
      <c r="O3788">
        <v>0</v>
      </c>
    </row>
    <row r="3789" spans="1:15">
      <c r="A3789">
        <f t="shared" ca="1" si="59"/>
        <v>1</v>
      </c>
      <c r="B3789">
        <v>3788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1</v>
      </c>
      <c r="J3789">
        <v>5</v>
      </c>
      <c r="K3789">
        <v>0</v>
      </c>
      <c r="L3789">
        <v>95.3</v>
      </c>
      <c r="M3789">
        <v>5817.7</v>
      </c>
      <c r="N3789">
        <v>58</v>
      </c>
      <c r="O3789">
        <v>0</v>
      </c>
    </row>
    <row r="3790" spans="1:15">
      <c r="A3790">
        <f t="shared" ca="1" si="59"/>
        <v>1</v>
      </c>
      <c r="B3790">
        <v>3789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1</v>
      </c>
      <c r="J3790">
        <v>8</v>
      </c>
      <c r="K3790">
        <v>2</v>
      </c>
      <c r="L3790">
        <v>109.75</v>
      </c>
      <c r="M3790">
        <v>6110.2</v>
      </c>
      <c r="N3790">
        <v>54</v>
      </c>
      <c r="O3790">
        <v>1</v>
      </c>
    </row>
    <row r="3791" spans="1:15">
      <c r="A3791">
        <f t="shared" ca="1" si="59"/>
        <v>1</v>
      </c>
      <c r="B3791">
        <v>3790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0</v>
      </c>
      <c r="L3791">
        <v>19.850000000000001</v>
      </c>
      <c r="M3791">
        <v>178.8</v>
      </c>
      <c r="N3791">
        <v>9</v>
      </c>
      <c r="O3791">
        <v>0</v>
      </c>
    </row>
    <row r="3792" spans="1:15">
      <c r="A3792">
        <f t="shared" ca="1" si="59"/>
        <v>0</v>
      </c>
      <c r="B3792">
        <v>3791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1</v>
      </c>
      <c r="L3792">
        <v>19.3</v>
      </c>
      <c r="M3792">
        <v>28.3</v>
      </c>
      <c r="N3792">
        <v>2</v>
      </c>
      <c r="O3792">
        <v>1</v>
      </c>
    </row>
    <row r="3793" spans="1:15">
      <c r="A3793">
        <f t="shared" ca="1" si="59"/>
        <v>0</v>
      </c>
      <c r="B3793">
        <v>3792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2</v>
      </c>
      <c r="K3793">
        <v>0</v>
      </c>
      <c r="L3793">
        <v>69.099999999999994</v>
      </c>
      <c r="M3793">
        <v>435</v>
      </c>
      <c r="N3793">
        <v>6</v>
      </c>
      <c r="O3793">
        <v>0</v>
      </c>
    </row>
    <row r="3794" spans="1:15">
      <c r="A3794">
        <f t="shared" ca="1" si="59"/>
        <v>0</v>
      </c>
      <c r="B3794">
        <v>3793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1</v>
      </c>
      <c r="J3794">
        <v>4</v>
      </c>
      <c r="K3794">
        <v>0</v>
      </c>
      <c r="L3794">
        <v>91.25</v>
      </c>
      <c r="M3794">
        <v>2351.8000000000002</v>
      </c>
      <c r="N3794">
        <v>26</v>
      </c>
      <c r="O3794">
        <v>1</v>
      </c>
    </row>
    <row r="3795" spans="1:15">
      <c r="A3795">
        <f t="shared" ca="1" si="59"/>
        <v>0</v>
      </c>
      <c r="B3795">
        <v>3794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20.25</v>
      </c>
      <c r="M3795">
        <v>186.15</v>
      </c>
      <c r="N3795">
        <v>9</v>
      </c>
      <c r="O3795">
        <v>0</v>
      </c>
    </row>
    <row r="3796" spans="1:15">
      <c r="A3796">
        <f t="shared" ca="1" si="59"/>
        <v>1</v>
      </c>
      <c r="B3796">
        <v>3795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4</v>
      </c>
      <c r="K3796">
        <v>0</v>
      </c>
      <c r="L3796">
        <v>54.75</v>
      </c>
      <c r="M3796">
        <v>445.85</v>
      </c>
      <c r="N3796">
        <v>8</v>
      </c>
      <c r="O3796">
        <v>0</v>
      </c>
    </row>
    <row r="3797" spans="1:15">
      <c r="A3797">
        <f t="shared" ca="1" si="59"/>
        <v>1</v>
      </c>
      <c r="B3797">
        <v>3796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1</v>
      </c>
      <c r="J3797">
        <v>3</v>
      </c>
      <c r="K3797">
        <v>0</v>
      </c>
      <c r="L3797">
        <v>81.45</v>
      </c>
      <c r="M3797">
        <v>912</v>
      </c>
      <c r="N3797">
        <v>12</v>
      </c>
      <c r="O3797">
        <v>0</v>
      </c>
    </row>
    <row r="3798" spans="1:15">
      <c r="A3798">
        <f t="shared" ca="1" si="59"/>
        <v>1</v>
      </c>
      <c r="B3798">
        <v>3797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1</v>
      </c>
      <c r="J3798">
        <v>2</v>
      </c>
      <c r="K3798">
        <v>0</v>
      </c>
      <c r="L3798">
        <v>49.1</v>
      </c>
      <c r="M3798">
        <v>679.55</v>
      </c>
      <c r="N3798">
        <v>15</v>
      </c>
      <c r="O3798">
        <v>1</v>
      </c>
    </row>
    <row r="3799" spans="1:15">
      <c r="A3799">
        <f t="shared" ca="1" si="59"/>
        <v>1</v>
      </c>
      <c r="B3799">
        <v>3798</v>
      </c>
      <c r="C3799">
        <v>1</v>
      </c>
      <c r="D3799">
        <v>0</v>
      </c>
      <c r="E3799">
        <v>1</v>
      </c>
      <c r="F3799">
        <v>0</v>
      </c>
      <c r="G3799">
        <v>1</v>
      </c>
      <c r="H3799">
        <v>1</v>
      </c>
      <c r="I3799">
        <v>1</v>
      </c>
      <c r="J3799">
        <v>6</v>
      </c>
      <c r="K3799">
        <v>1</v>
      </c>
      <c r="L3799">
        <v>80.2</v>
      </c>
      <c r="M3799">
        <v>3581.6</v>
      </c>
      <c r="N3799">
        <v>43</v>
      </c>
      <c r="O3799">
        <v>0</v>
      </c>
    </row>
    <row r="3800" spans="1:15">
      <c r="A3800">
        <f t="shared" ca="1" si="59"/>
        <v>1</v>
      </c>
      <c r="B3800">
        <v>3799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1</v>
      </c>
      <c r="J3800">
        <v>5</v>
      </c>
      <c r="K3800">
        <v>0</v>
      </c>
      <c r="L3800">
        <v>100.3</v>
      </c>
      <c r="M3800">
        <v>4222.95</v>
      </c>
      <c r="N3800">
        <v>42</v>
      </c>
      <c r="O3800">
        <v>0</v>
      </c>
    </row>
    <row r="3801" spans="1:15">
      <c r="A3801">
        <f t="shared" ca="1" si="59"/>
        <v>1</v>
      </c>
      <c r="B3801">
        <v>3800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1</v>
      </c>
      <c r="J3801">
        <v>5</v>
      </c>
      <c r="K3801">
        <v>0</v>
      </c>
      <c r="L3801">
        <v>65.25</v>
      </c>
      <c r="M3801">
        <v>1994.3</v>
      </c>
      <c r="N3801">
        <v>31</v>
      </c>
      <c r="O3801">
        <v>1</v>
      </c>
    </row>
    <row r="3802" spans="1:15">
      <c r="A3802">
        <f t="shared" ca="1" si="59"/>
        <v>1</v>
      </c>
      <c r="B3802">
        <v>3801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1</v>
      </c>
      <c r="J3802">
        <v>5</v>
      </c>
      <c r="K3802">
        <v>2</v>
      </c>
      <c r="L3802">
        <v>90.95</v>
      </c>
      <c r="M3802">
        <v>5930.05</v>
      </c>
      <c r="N3802">
        <v>66</v>
      </c>
      <c r="O3802">
        <v>0</v>
      </c>
    </row>
    <row r="3803" spans="1:15">
      <c r="A3803">
        <f t="shared" ca="1" si="59"/>
        <v>1</v>
      </c>
      <c r="B3803">
        <v>3802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1</v>
      </c>
      <c r="I3803">
        <v>1</v>
      </c>
      <c r="J3803">
        <v>4</v>
      </c>
      <c r="K3803">
        <v>0</v>
      </c>
      <c r="L3803">
        <v>85.45</v>
      </c>
      <c r="M3803">
        <v>1505.85</v>
      </c>
      <c r="N3803">
        <v>18</v>
      </c>
      <c r="O3803">
        <v>1</v>
      </c>
    </row>
    <row r="3804" spans="1:15">
      <c r="A3804">
        <f t="shared" ca="1" si="59"/>
        <v>0</v>
      </c>
      <c r="B3804">
        <v>3803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20</v>
      </c>
      <c r="M3804">
        <v>20</v>
      </c>
      <c r="N3804">
        <v>1</v>
      </c>
      <c r="O3804">
        <v>0</v>
      </c>
    </row>
    <row r="3805" spans="1:15">
      <c r="A3805">
        <f t="shared" ca="1" si="59"/>
        <v>1</v>
      </c>
      <c r="B3805">
        <v>3804</v>
      </c>
      <c r="C3805">
        <v>1</v>
      </c>
      <c r="D3805">
        <v>0</v>
      </c>
      <c r="E3805">
        <v>1</v>
      </c>
      <c r="F3805">
        <v>0</v>
      </c>
      <c r="G3805">
        <v>1</v>
      </c>
      <c r="H3805">
        <v>1</v>
      </c>
      <c r="I3805">
        <v>1</v>
      </c>
      <c r="J3805">
        <v>5</v>
      </c>
      <c r="K3805">
        <v>2</v>
      </c>
      <c r="L3805">
        <v>94.1</v>
      </c>
      <c r="M3805">
        <v>5638.3</v>
      </c>
      <c r="N3805">
        <v>61</v>
      </c>
      <c r="O3805">
        <v>1</v>
      </c>
    </row>
    <row r="3806" spans="1:15">
      <c r="A3806">
        <f t="shared" ca="1" si="59"/>
        <v>1</v>
      </c>
      <c r="B3806">
        <v>3805</v>
      </c>
      <c r="C3806">
        <v>1</v>
      </c>
      <c r="D3806">
        <v>0</v>
      </c>
      <c r="E3806">
        <v>0</v>
      </c>
      <c r="F3806">
        <v>0</v>
      </c>
      <c r="G3806">
        <v>1</v>
      </c>
      <c r="H3806">
        <v>1</v>
      </c>
      <c r="I3806">
        <v>1</v>
      </c>
      <c r="J3806">
        <v>3</v>
      </c>
      <c r="K3806">
        <v>0</v>
      </c>
      <c r="L3806">
        <v>79.849999999999994</v>
      </c>
      <c r="M3806">
        <v>797.25</v>
      </c>
      <c r="N3806">
        <v>10</v>
      </c>
      <c r="O3806">
        <v>0</v>
      </c>
    </row>
    <row r="3807" spans="1:15">
      <c r="A3807">
        <f t="shared" ca="1" si="59"/>
        <v>1</v>
      </c>
      <c r="B3807">
        <v>3806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2</v>
      </c>
      <c r="K3807">
        <v>0</v>
      </c>
      <c r="L3807">
        <v>71.650000000000006</v>
      </c>
      <c r="M3807">
        <v>71.650000000000006</v>
      </c>
      <c r="N3807">
        <v>1</v>
      </c>
      <c r="O3807">
        <v>1</v>
      </c>
    </row>
    <row r="3808" spans="1:15">
      <c r="A3808">
        <f t="shared" ca="1" si="59"/>
        <v>1</v>
      </c>
      <c r="B3808">
        <v>3807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3</v>
      </c>
      <c r="K3808">
        <v>0</v>
      </c>
      <c r="L3808">
        <v>73.55</v>
      </c>
      <c r="M3808">
        <v>1359.45</v>
      </c>
      <c r="N3808">
        <v>18</v>
      </c>
      <c r="O3808">
        <v>0</v>
      </c>
    </row>
    <row r="3809" spans="1:15">
      <c r="A3809">
        <f t="shared" ca="1" si="59"/>
        <v>1</v>
      </c>
      <c r="B3809">
        <v>3808</v>
      </c>
      <c r="C3809">
        <v>1</v>
      </c>
      <c r="D3809">
        <v>0</v>
      </c>
      <c r="E3809">
        <v>1</v>
      </c>
      <c r="F3809">
        <v>0</v>
      </c>
      <c r="G3809">
        <v>1</v>
      </c>
      <c r="H3809">
        <v>1</v>
      </c>
      <c r="I3809">
        <v>1</v>
      </c>
      <c r="J3809">
        <v>6</v>
      </c>
      <c r="K3809">
        <v>0</v>
      </c>
      <c r="L3809">
        <v>104.65</v>
      </c>
      <c r="M3809">
        <v>2542.4499999999998</v>
      </c>
      <c r="N3809">
        <v>24</v>
      </c>
      <c r="O3809">
        <v>1</v>
      </c>
    </row>
    <row r="3810" spans="1:15">
      <c r="A3810">
        <f t="shared" ca="1" si="59"/>
        <v>1</v>
      </c>
      <c r="B3810">
        <v>3809</v>
      </c>
      <c r="C3810">
        <v>0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19.3</v>
      </c>
      <c r="M3810">
        <v>54.7</v>
      </c>
      <c r="N3810">
        <v>3</v>
      </c>
      <c r="O3810">
        <v>0</v>
      </c>
    </row>
    <row r="3811" spans="1:15">
      <c r="A3811">
        <f t="shared" ca="1" si="59"/>
        <v>1</v>
      </c>
      <c r="B3811">
        <v>3810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20.149999999999999</v>
      </c>
      <c r="M3811">
        <v>989.05</v>
      </c>
      <c r="N3811">
        <v>50</v>
      </c>
      <c r="O3811">
        <v>0</v>
      </c>
    </row>
    <row r="3812" spans="1:15">
      <c r="A3812">
        <f t="shared" ca="1" si="59"/>
        <v>0</v>
      </c>
      <c r="B3812">
        <v>3811</v>
      </c>
      <c r="C3812">
        <v>1</v>
      </c>
      <c r="D3812">
        <v>0</v>
      </c>
      <c r="E3812">
        <v>1</v>
      </c>
      <c r="F3812">
        <v>1</v>
      </c>
      <c r="G3812">
        <v>0</v>
      </c>
      <c r="H3812">
        <v>1</v>
      </c>
      <c r="I3812">
        <v>1</v>
      </c>
      <c r="J3812">
        <v>2</v>
      </c>
      <c r="K3812">
        <v>0</v>
      </c>
      <c r="L3812">
        <v>44.55</v>
      </c>
      <c r="M3812">
        <v>44.55</v>
      </c>
      <c r="N3812">
        <v>1</v>
      </c>
      <c r="O3812">
        <v>0</v>
      </c>
    </row>
    <row r="3813" spans="1:15">
      <c r="A3813">
        <f t="shared" ca="1" si="59"/>
        <v>1</v>
      </c>
      <c r="B3813">
        <v>3812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4</v>
      </c>
      <c r="K3813">
        <v>0</v>
      </c>
      <c r="L3813">
        <v>54.45</v>
      </c>
      <c r="M3813">
        <v>87.3</v>
      </c>
      <c r="N3813">
        <v>2</v>
      </c>
      <c r="O3813">
        <v>0</v>
      </c>
    </row>
    <row r="3814" spans="1:15">
      <c r="A3814">
        <f t="shared" ca="1" si="59"/>
        <v>1</v>
      </c>
      <c r="B3814">
        <v>3813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1</v>
      </c>
      <c r="K3814">
        <v>1</v>
      </c>
      <c r="L3814">
        <v>19.649999999999999</v>
      </c>
      <c r="M3814">
        <v>351.55</v>
      </c>
      <c r="N3814">
        <v>17</v>
      </c>
      <c r="O3814">
        <v>0</v>
      </c>
    </row>
    <row r="3815" spans="1:15">
      <c r="A3815">
        <f t="shared" ca="1" si="59"/>
        <v>1</v>
      </c>
      <c r="B3815">
        <v>3814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6</v>
      </c>
      <c r="K3815">
        <v>2</v>
      </c>
      <c r="L3815">
        <v>105</v>
      </c>
      <c r="M3815">
        <v>7297.75</v>
      </c>
      <c r="N3815">
        <v>69</v>
      </c>
      <c r="O3815">
        <v>0</v>
      </c>
    </row>
    <row r="3816" spans="1:15">
      <c r="A3816">
        <f t="shared" ca="1" si="59"/>
        <v>1</v>
      </c>
      <c r="B3816">
        <v>3815</v>
      </c>
      <c r="C3816">
        <v>1</v>
      </c>
      <c r="D3816">
        <v>0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8</v>
      </c>
      <c r="K3816">
        <v>2</v>
      </c>
      <c r="L3816">
        <v>88.7</v>
      </c>
      <c r="M3816">
        <v>6301.7</v>
      </c>
      <c r="N3816">
        <v>72</v>
      </c>
      <c r="O3816">
        <v>0</v>
      </c>
    </row>
    <row r="3817" spans="1:15">
      <c r="A3817">
        <f t="shared" ca="1" si="59"/>
        <v>0</v>
      </c>
      <c r="B3817">
        <v>3816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1</v>
      </c>
      <c r="J3817">
        <v>2</v>
      </c>
      <c r="K3817">
        <v>0</v>
      </c>
      <c r="L3817">
        <v>74.25</v>
      </c>
      <c r="M3817">
        <v>210.3</v>
      </c>
      <c r="N3817">
        <v>3</v>
      </c>
      <c r="O3817">
        <v>1</v>
      </c>
    </row>
    <row r="3818" spans="1:15">
      <c r="A3818">
        <f t="shared" ca="1" si="59"/>
        <v>1</v>
      </c>
      <c r="B3818">
        <v>3817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6</v>
      </c>
      <c r="K3818">
        <v>2</v>
      </c>
      <c r="L3818">
        <v>75.150000000000006</v>
      </c>
      <c r="M3818">
        <v>3822.45</v>
      </c>
      <c r="N3818">
        <v>50</v>
      </c>
      <c r="O3818">
        <v>0</v>
      </c>
    </row>
    <row r="3819" spans="1:15">
      <c r="A3819">
        <f t="shared" ca="1" si="59"/>
        <v>0</v>
      </c>
      <c r="B3819">
        <v>3818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2</v>
      </c>
      <c r="L3819">
        <v>20.25</v>
      </c>
      <c r="M3819">
        <v>1048.45</v>
      </c>
      <c r="N3819">
        <v>53</v>
      </c>
      <c r="O3819">
        <v>0</v>
      </c>
    </row>
    <row r="3820" spans="1:15">
      <c r="A3820">
        <f t="shared" ca="1" si="59"/>
        <v>1</v>
      </c>
      <c r="B3820">
        <v>3819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1</v>
      </c>
      <c r="I3820">
        <v>1</v>
      </c>
      <c r="J3820">
        <v>7</v>
      </c>
      <c r="K3820">
        <v>2</v>
      </c>
      <c r="L3820">
        <v>109.1</v>
      </c>
      <c r="M3820">
        <v>6393.65</v>
      </c>
      <c r="N3820">
        <v>58</v>
      </c>
      <c r="O3820">
        <v>0</v>
      </c>
    </row>
    <row r="3821" spans="1:15">
      <c r="A3821">
        <f t="shared" ca="1" si="59"/>
        <v>1</v>
      </c>
      <c r="B3821">
        <v>3820</v>
      </c>
      <c r="C3821">
        <v>1</v>
      </c>
      <c r="D3821">
        <v>0</v>
      </c>
      <c r="E3821">
        <v>0</v>
      </c>
      <c r="F3821">
        <v>0</v>
      </c>
      <c r="G3821">
        <v>2</v>
      </c>
      <c r="H3821">
        <v>1</v>
      </c>
      <c r="I3821">
        <v>0</v>
      </c>
      <c r="J3821">
        <v>2</v>
      </c>
      <c r="K3821">
        <v>1</v>
      </c>
      <c r="L3821">
        <v>30.75</v>
      </c>
      <c r="M3821">
        <v>1489.3</v>
      </c>
      <c r="N3821">
        <v>46</v>
      </c>
      <c r="O3821">
        <v>0</v>
      </c>
    </row>
    <row r="3822" spans="1:15">
      <c r="A3822">
        <f t="shared" ca="1" si="59"/>
        <v>0</v>
      </c>
      <c r="B3822">
        <v>3821</v>
      </c>
      <c r="C3822">
        <v>1</v>
      </c>
      <c r="D3822">
        <v>1</v>
      </c>
      <c r="E3822">
        <v>1</v>
      </c>
      <c r="F3822">
        <v>0</v>
      </c>
      <c r="G3822">
        <v>1</v>
      </c>
      <c r="H3822">
        <v>1</v>
      </c>
      <c r="I3822">
        <v>1</v>
      </c>
      <c r="J3822">
        <v>8</v>
      </c>
      <c r="K3822">
        <v>0</v>
      </c>
      <c r="L3822">
        <v>112.9</v>
      </c>
      <c r="M3822">
        <v>8061.5</v>
      </c>
      <c r="N3822">
        <v>72</v>
      </c>
      <c r="O3822">
        <v>0</v>
      </c>
    </row>
    <row r="3823" spans="1:15">
      <c r="A3823">
        <f t="shared" ca="1" si="59"/>
        <v>1</v>
      </c>
      <c r="B3823">
        <v>3822</v>
      </c>
      <c r="C3823">
        <v>0</v>
      </c>
      <c r="D3823">
        <v>1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2</v>
      </c>
      <c r="K3823">
        <v>0</v>
      </c>
      <c r="L3823">
        <v>74.2</v>
      </c>
      <c r="M3823">
        <v>74.2</v>
      </c>
      <c r="N3823">
        <v>1</v>
      </c>
      <c r="O3823">
        <v>1</v>
      </c>
    </row>
    <row r="3824" spans="1:15">
      <c r="A3824">
        <f t="shared" ca="1" si="59"/>
        <v>1</v>
      </c>
      <c r="B3824">
        <v>3823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5</v>
      </c>
      <c r="K3824">
        <v>0</v>
      </c>
      <c r="L3824">
        <v>94.05</v>
      </c>
      <c r="M3824">
        <v>518.75</v>
      </c>
      <c r="N3824">
        <v>6</v>
      </c>
      <c r="O3824">
        <v>0</v>
      </c>
    </row>
    <row r="3825" spans="1:15">
      <c r="A3825">
        <f t="shared" ca="1" si="59"/>
        <v>0</v>
      </c>
      <c r="B3825">
        <v>3824</v>
      </c>
      <c r="C3825">
        <v>1</v>
      </c>
      <c r="D3825">
        <v>0</v>
      </c>
      <c r="E3825">
        <v>1</v>
      </c>
      <c r="F3825">
        <v>0</v>
      </c>
      <c r="G3825">
        <v>1</v>
      </c>
      <c r="H3825">
        <v>1</v>
      </c>
      <c r="I3825">
        <v>1</v>
      </c>
      <c r="J3825">
        <v>7</v>
      </c>
      <c r="K3825">
        <v>2</v>
      </c>
      <c r="L3825">
        <v>78.849999999999994</v>
      </c>
      <c r="M3825">
        <v>5763.15</v>
      </c>
      <c r="N3825">
        <v>72</v>
      </c>
      <c r="O3825">
        <v>0</v>
      </c>
    </row>
    <row r="3826" spans="1:15">
      <c r="A3826">
        <f t="shared" ca="1" si="59"/>
        <v>1</v>
      </c>
      <c r="B3826">
        <v>3825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3</v>
      </c>
      <c r="K3826">
        <v>0</v>
      </c>
      <c r="L3826">
        <v>55.3</v>
      </c>
      <c r="M3826">
        <v>238.5</v>
      </c>
      <c r="N3826">
        <v>4</v>
      </c>
      <c r="O3826">
        <v>0</v>
      </c>
    </row>
    <row r="3827" spans="1:15">
      <c r="A3827">
        <f t="shared" ca="1" si="59"/>
        <v>1</v>
      </c>
      <c r="B3827">
        <v>3826</v>
      </c>
      <c r="C3827">
        <v>0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1</v>
      </c>
      <c r="J3827">
        <v>1</v>
      </c>
      <c r="K3827">
        <v>2</v>
      </c>
      <c r="L3827">
        <v>19.350000000000001</v>
      </c>
      <c r="M3827">
        <v>1031.7</v>
      </c>
      <c r="N3827">
        <v>52</v>
      </c>
      <c r="O3827">
        <v>0</v>
      </c>
    </row>
    <row r="3828" spans="1:15">
      <c r="A3828">
        <f t="shared" ca="1" si="59"/>
        <v>0</v>
      </c>
      <c r="B3828">
        <v>3827</v>
      </c>
      <c r="C3828">
        <v>1</v>
      </c>
      <c r="D3828">
        <v>0</v>
      </c>
      <c r="E3828">
        <v>1</v>
      </c>
      <c r="F3828">
        <v>1</v>
      </c>
      <c r="G3828">
        <v>1</v>
      </c>
      <c r="H3828">
        <v>0</v>
      </c>
      <c r="I3828">
        <v>1</v>
      </c>
      <c r="J3828">
        <v>1</v>
      </c>
      <c r="K3828">
        <v>2</v>
      </c>
      <c r="L3828">
        <v>25.35</v>
      </c>
      <c r="M3828">
        <v>0</v>
      </c>
      <c r="N3828">
        <v>0</v>
      </c>
      <c r="O3828">
        <v>0</v>
      </c>
    </row>
    <row r="3829" spans="1:15">
      <c r="A3829">
        <f t="shared" ca="1" si="59"/>
        <v>1</v>
      </c>
      <c r="B3829">
        <v>3828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1</v>
      </c>
      <c r="K3829">
        <v>1</v>
      </c>
      <c r="L3829">
        <v>20.45</v>
      </c>
      <c r="M3829">
        <v>34.799999999999997</v>
      </c>
      <c r="N3829">
        <v>2</v>
      </c>
      <c r="O3829">
        <v>0</v>
      </c>
    </row>
    <row r="3830" spans="1:15">
      <c r="A3830">
        <f t="shared" ca="1" si="59"/>
        <v>1</v>
      </c>
      <c r="B3830">
        <v>3829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2</v>
      </c>
      <c r="L3830">
        <v>19.350000000000001</v>
      </c>
      <c r="M3830">
        <v>1319.95</v>
      </c>
      <c r="N3830">
        <v>65</v>
      </c>
      <c r="O3830">
        <v>0</v>
      </c>
    </row>
    <row r="3831" spans="1:15">
      <c r="A3831">
        <f t="shared" ca="1" si="59"/>
        <v>0</v>
      </c>
      <c r="B3831">
        <v>3830</v>
      </c>
      <c r="C3831">
        <v>1</v>
      </c>
      <c r="D3831">
        <v>1</v>
      </c>
      <c r="E3831">
        <v>1</v>
      </c>
      <c r="F3831">
        <v>0</v>
      </c>
      <c r="G3831">
        <v>1</v>
      </c>
      <c r="H3831">
        <v>1</v>
      </c>
      <c r="I3831">
        <v>1</v>
      </c>
      <c r="J3831">
        <v>5</v>
      </c>
      <c r="K3831">
        <v>0</v>
      </c>
      <c r="L3831">
        <v>101</v>
      </c>
      <c r="M3831">
        <v>4388.3999999999996</v>
      </c>
      <c r="N3831">
        <v>43</v>
      </c>
      <c r="O3831">
        <v>1</v>
      </c>
    </row>
    <row r="3832" spans="1:15">
      <c r="A3832">
        <f t="shared" ca="1" si="59"/>
        <v>0</v>
      </c>
      <c r="B3832">
        <v>3831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1</v>
      </c>
      <c r="I3832">
        <v>1</v>
      </c>
      <c r="J3832">
        <v>5</v>
      </c>
      <c r="K3832">
        <v>0</v>
      </c>
      <c r="L3832">
        <v>100.2</v>
      </c>
      <c r="M3832">
        <v>420.2</v>
      </c>
      <c r="N3832">
        <v>4</v>
      </c>
      <c r="O3832">
        <v>1</v>
      </c>
    </row>
    <row r="3833" spans="1:15">
      <c r="A3833">
        <f t="shared" ca="1" si="59"/>
        <v>1</v>
      </c>
      <c r="B3833">
        <v>3832</v>
      </c>
      <c r="C3833">
        <v>1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1</v>
      </c>
      <c r="J3833">
        <v>4</v>
      </c>
      <c r="K3833">
        <v>1</v>
      </c>
      <c r="L3833">
        <v>89.05</v>
      </c>
      <c r="M3833">
        <v>2177.4499999999998</v>
      </c>
      <c r="N3833">
        <v>25</v>
      </c>
      <c r="O3833">
        <v>1</v>
      </c>
    </row>
    <row r="3834" spans="1:15">
      <c r="A3834">
        <f t="shared" ca="1" si="59"/>
        <v>0</v>
      </c>
      <c r="B3834">
        <v>3833</v>
      </c>
      <c r="C3834">
        <v>0</v>
      </c>
      <c r="D3834">
        <v>0</v>
      </c>
      <c r="E3834">
        <v>1</v>
      </c>
      <c r="F3834">
        <v>0</v>
      </c>
      <c r="G3834">
        <v>1</v>
      </c>
      <c r="H3834">
        <v>1</v>
      </c>
      <c r="I3834">
        <v>1</v>
      </c>
      <c r="J3834">
        <v>6</v>
      </c>
      <c r="K3834">
        <v>1</v>
      </c>
      <c r="L3834">
        <v>78.650000000000006</v>
      </c>
      <c r="M3834">
        <v>3950.85</v>
      </c>
      <c r="N3834">
        <v>51</v>
      </c>
      <c r="O3834">
        <v>0</v>
      </c>
    </row>
    <row r="3835" spans="1:15">
      <c r="A3835">
        <f t="shared" ca="1" si="59"/>
        <v>1</v>
      </c>
      <c r="B3835">
        <v>3834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1</v>
      </c>
      <c r="J3835">
        <v>5</v>
      </c>
      <c r="K3835">
        <v>0</v>
      </c>
      <c r="L3835">
        <v>74.75</v>
      </c>
      <c r="M3835">
        <v>827.05</v>
      </c>
      <c r="N3835">
        <v>12</v>
      </c>
      <c r="O3835">
        <v>0</v>
      </c>
    </row>
    <row r="3836" spans="1:15">
      <c r="A3836">
        <f t="shared" ca="1" si="59"/>
        <v>1</v>
      </c>
      <c r="B3836">
        <v>3835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1</v>
      </c>
      <c r="J3836">
        <v>5</v>
      </c>
      <c r="K3836">
        <v>1</v>
      </c>
      <c r="L3836">
        <v>70.099999999999994</v>
      </c>
      <c r="M3836">
        <v>3913.3</v>
      </c>
      <c r="N3836">
        <v>57</v>
      </c>
      <c r="O3836">
        <v>1</v>
      </c>
    </row>
    <row r="3837" spans="1:15">
      <c r="A3837">
        <f t="shared" ca="1" si="59"/>
        <v>0</v>
      </c>
      <c r="B3837">
        <v>3836</v>
      </c>
      <c r="C3837">
        <v>0</v>
      </c>
      <c r="D3837">
        <v>0</v>
      </c>
      <c r="E3837">
        <v>1</v>
      </c>
      <c r="F3837">
        <v>1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19.899999999999999</v>
      </c>
      <c r="M3837">
        <v>533.5</v>
      </c>
      <c r="N3837">
        <v>24</v>
      </c>
      <c r="O3837">
        <v>0</v>
      </c>
    </row>
    <row r="3838" spans="1:15">
      <c r="A3838">
        <f t="shared" ca="1" si="59"/>
        <v>0</v>
      </c>
      <c r="B3838">
        <v>3837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1</v>
      </c>
      <c r="J3838">
        <v>4</v>
      </c>
      <c r="K3838">
        <v>1</v>
      </c>
      <c r="L3838">
        <v>58.35</v>
      </c>
      <c r="M3838">
        <v>3756.45</v>
      </c>
      <c r="N3838">
        <v>64</v>
      </c>
      <c r="O3838">
        <v>0</v>
      </c>
    </row>
    <row r="3839" spans="1:15">
      <c r="A3839">
        <f t="shared" ca="1" si="59"/>
        <v>1</v>
      </c>
      <c r="B3839">
        <v>3838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7</v>
      </c>
      <c r="K3839">
        <v>1</v>
      </c>
      <c r="L3839">
        <v>105.65</v>
      </c>
      <c r="M3839">
        <v>443.9</v>
      </c>
      <c r="N3839">
        <v>4</v>
      </c>
      <c r="O3839">
        <v>1</v>
      </c>
    </row>
    <row r="3840" spans="1:15">
      <c r="A3840">
        <f t="shared" ca="1" si="59"/>
        <v>0</v>
      </c>
      <c r="B3840">
        <v>3839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1</v>
      </c>
      <c r="J3840">
        <v>5</v>
      </c>
      <c r="K3840">
        <v>0</v>
      </c>
      <c r="L3840">
        <v>100.5</v>
      </c>
      <c r="M3840">
        <v>2599.9499999999998</v>
      </c>
      <c r="N3840">
        <v>26</v>
      </c>
      <c r="O3840">
        <v>0</v>
      </c>
    </row>
    <row r="3841" spans="1:15">
      <c r="A3841">
        <f t="shared" ca="1" si="59"/>
        <v>0</v>
      </c>
      <c r="B3841">
        <v>3840</v>
      </c>
      <c r="C3841">
        <v>0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1</v>
      </c>
      <c r="J3841">
        <v>1</v>
      </c>
      <c r="K3841">
        <v>0</v>
      </c>
      <c r="L3841">
        <v>20.05</v>
      </c>
      <c r="M3841">
        <v>284.3</v>
      </c>
      <c r="N3841">
        <v>15</v>
      </c>
      <c r="O3841">
        <v>0</v>
      </c>
    </row>
    <row r="3842" spans="1:15">
      <c r="A3842">
        <f t="shared" ca="1" si="59"/>
        <v>1</v>
      </c>
      <c r="B3842">
        <v>3841</v>
      </c>
      <c r="C3842">
        <v>1</v>
      </c>
      <c r="D3842">
        <v>1</v>
      </c>
      <c r="E3842">
        <v>1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2</v>
      </c>
      <c r="L3842">
        <v>25.65</v>
      </c>
      <c r="M3842">
        <v>1740.8</v>
      </c>
      <c r="N3842">
        <v>64</v>
      </c>
      <c r="O3842">
        <v>0</v>
      </c>
    </row>
    <row r="3843" spans="1:15">
      <c r="A3843">
        <f t="shared" ref="A3843:A3906" ca="1" si="60">IF(RAND()&lt;=0.6,1,0)</f>
        <v>0</v>
      </c>
      <c r="B3843">
        <v>3842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v>1</v>
      </c>
      <c r="I3843">
        <v>1</v>
      </c>
      <c r="J3843">
        <v>5</v>
      </c>
      <c r="K3843">
        <v>0</v>
      </c>
      <c r="L3843">
        <v>96.5</v>
      </c>
      <c r="M3843">
        <v>3436.1</v>
      </c>
      <c r="N3843">
        <v>36</v>
      </c>
      <c r="O3843">
        <v>1</v>
      </c>
    </row>
    <row r="3844" spans="1:15">
      <c r="A3844">
        <f t="shared" ca="1" si="60"/>
        <v>1</v>
      </c>
      <c r="B3844">
        <v>3843</v>
      </c>
      <c r="C3844">
        <v>0</v>
      </c>
      <c r="D3844">
        <v>0</v>
      </c>
      <c r="E3844">
        <v>1</v>
      </c>
      <c r="F3844">
        <v>0</v>
      </c>
      <c r="G3844">
        <v>1</v>
      </c>
      <c r="H3844">
        <v>1</v>
      </c>
      <c r="I3844">
        <v>1</v>
      </c>
      <c r="J3844">
        <v>4</v>
      </c>
      <c r="K3844">
        <v>0</v>
      </c>
      <c r="L3844">
        <v>95</v>
      </c>
      <c r="M3844">
        <v>2462.5500000000002</v>
      </c>
      <c r="N3844">
        <v>27</v>
      </c>
      <c r="O3844">
        <v>0</v>
      </c>
    </row>
    <row r="3845" spans="1:15">
      <c r="A3845">
        <f t="shared" ca="1" si="60"/>
        <v>0</v>
      </c>
      <c r="B3845">
        <v>3844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1</v>
      </c>
      <c r="I3845">
        <v>1</v>
      </c>
      <c r="J3845">
        <v>2</v>
      </c>
      <c r="K3845">
        <v>0</v>
      </c>
      <c r="L3845">
        <v>70.849999999999994</v>
      </c>
      <c r="M3845">
        <v>70.849999999999994</v>
      </c>
      <c r="N3845">
        <v>1</v>
      </c>
      <c r="O3845">
        <v>1</v>
      </c>
    </row>
    <row r="3846" spans="1:15">
      <c r="A3846">
        <f t="shared" ca="1" si="60"/>
        <v>1</v>
      </c>
      <c r="B3846">
        <v>3845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1</v>
      </c>
      <c r="J3846">
        <v>7</v>
      </c>
      <c r="K3846">
        <v>1</v>
      </c>
      <c r="L3846">
        <v>85.95</v>
      </c>
      <c r="M3846">
        <v>3110.1</v>
      </c>
      <c r="N3846">
        <v>35</v>
      </c>
      <c r="O3846">
        <v>1</v>
      </c>
    </row>
    <row r="3847" spans="1:15">
      <c r="A3847">
        <f t="shared" ca="1" si="60"/>
        <v>0</v>
      </c>
      <c r="B3847">
        <v>3846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1</v>
      </c>
      <c r="J3847">
        <v>3</v>
      </c>
      <c r="K3847">
        <v>0</v>
      </c>
      <c r="L3847">
        <v>73.900000000000006</v>
      </c>
      <c r="M3847">
        <v>280.85000000000002</v>
      </c>
      <c r="N3847">
        <v>4</v>
      </c>
      <c r="O3847">
        <v>1</v>
      </c>
    </row>
    <row r="3848" spans="1:15">
      <c r="A3848">
        <f t="shared" ca="1" si="60"/>
        <v>1</v>
      </c>
      <c r="B3848">
        <v>3847</v>
      </c>
      <c r="C3848">
        <v>0</v>
      </c>
      <c r="D3848">
        <v>0</v>
      </c>
      <c r="E3848">
        <v>1</v>
      </c>
      <c r="F3848">
        <v>1</v>
      </c>
      <c r="G3848">
        <v>0</v>
      </c>
      <c r="H3848">
        <v>1</v>
      </c>
      <c r="I3848">
        <v>1</v>
      </c>
      <c r="J3848">
        <v>2</v>
      </c>
      <c r="K3848">
        <v>0</v>
      </c>
      <c r="L3848">
        <v>45.45</v>
      </c>
      <c r="M3848">
        <v>411.75</v>
      </c>
      <c r="N3848">
        <v>8</v>
      </c>
      <c r="O3848">
        <v>0</v>
      </c>
    </row>
    <row r="3849" spans="1:15">
      <c r="A3849">
        <f t="shared" ca="1" si="60"/>
        <v>1</v>
      </c>
      <c r="B3849">
        <v>3848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1</v>
      </c>
      <c r="K3849">
        <v>0</v>
      </c>
      <c r="L3849">
        <v>20</v>
      </c>
      <c r="M3849">
        <v>198.6</v>
      </c>
      <c r="N3849">
        <v>10</v>
      </c>
      <c r="O3849">
        <v>0</v>
      </c>
    </row>
    <row r="3850" spans="1:15">
      <c r="A3850">
        <f t="shared" ca="1" si="60"/>
        <v>1</v>
      </c>
      <c r="B3850">
        <v>3849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1</v>
      </c>
      <c r="J3850">
        <v>3</v>
      </c>
      <c r="K3850">
        <v>0</v>
      </c>
      <c r="L3850">
        <v>49.2</v>
      </c>
      <c r="M3850">
        <v>103.7</v>
      </c>
      <c r="N3850">
        <v>2</v>
      </c>
      <c r="O3850">
        <v>0</v>
      </c>
    </row>
    <row r="3851" spans="1:15">
      <c r="A3851">
        <f t="shared" ca="1" si="60"/>
        <v>0</v>
      </c>
      <c r="B3851">
        <v>3850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1</v>
      </c>
      <c r="J3851">
        <v>7</v>
      </c>
      <c r="K3851">
        <v>2</v>
      </c>
      <c r="L3851">
        <v>109.45</v>
      </c>
      <c r="M3851">
        <v>6144.55</v>
      </c>
      <c r="N3851">
        <v>58</v>
      </c>
      <c r="O3851">
        <v>1</v>
      </c>
    </row>
    <row r="3852" spans="1:15">
      <c r="A3852">
        <f t="shared" ca="1" si="60"/>
        <v>1</v>
      </c>
      <c r="B3852">
        <v>3851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1</v>
      </c>
      <c r="J3852">
        <v>8</v>
      </c>
      <c r="K3852">
        <v>2</v>
      </c>
      <c r="L3852">
        <v>83.25</v>
      </c>
      <c r="M3852">
        <v>4089.45</v>
      </c>
      <c r="N3852">
        <v>51</v>
      </c>
      <c r="O3852">
        <v>0</v>
      </c>
    </row>
    <row r="3853" spans="1:15">
      <c r="A3853">
        <f t="shared" ca="1" si="60"/>
        <v>1</v>
      </c>
      <c r="B3853">
        <v>3852</v>
      </c>
      <c r="C3853">
        <v>0</v>
      </c>
      <c r="D3853">
        <v>0</v>
      </c>
      <c r="E3853">
        <v>1</v>
      </c>
      <c r="F3853">
        <v>1</v>
      </c>
      <c r="G3853">
        <v>0</v>
      </c>
      <c r="H3853">
        <v>0</v>
      </c>
      <c r="I3853">
        <v>1</v>
      </c>
      <c r="J3853">
        <v>1</v>
      </c>
      <c r="K3853">
        <v>2</v>
      </c>
      <c r="L3853">
        <v>19.25</v>
      </c>
      <c r="M3853">
        <v>864.2</v>
      </c>
      <c r="N3853">
        <v>46</v>
      </c>
      <c r="O3853">
        <v>0</v>
      </c>
    </row>
    <row r="3854" spans="1:15">
      <c r="A3854">
        <f t="shared" ca="1" si="60"/>
        <v>1</v>
      </c>
      <c r="B3854">
        <v>3853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1</v>
      </c>
      <c r="K3854">
        <v>0</v>
      </c>
      <c r="L3854">
        <v>19.649999999999999</v>
      </c>
      <c r="M3854">
        <v>19.649999999999999</v>
      </c>
      <c r="N3854">
        <v>1</v>
      </c>
      <c r="O3854">
        <v>0</v>
      </c>
    </row>
    <row r="3855" spans="1:15">
      <c r="A3855">
        <f t="shared" ca="1" si="60"/>
        <v>0</v>
      </c>
      <c r="B3855">
        <v>3854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2</v>
      </c>
      <c r="K3855">
        <v>0</v>
      </c>
      <c r="L3855">
        <v>72.8</v>
      </c>
      <c r="M3855">
        <v>3249.4</v>
      </c>
      <c r="N3855">
        <v>46</v>
      </c>
      <c r="O3855">
        <v>0</v>
      </c>
    </row>
    <row r="3856" spans="1:15">
      <c r="A3856">
        <f t="shared" ca="1" si="60"/>
        <v>1</v>
      </c>
      <c r="B3856">
        <v>3855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7</v>
      </c>
      <c r="K3856">
        <v>0</v>
      </c>
      <c r="L3856">
        <v>109.65</v>
      </c>
      <c r="M3856">
        <v>5405.8</v>
      </c>
      <c r="N3856">
        <v>50</v>
      </c>
      <c r="O3856">
        <v>0</v>
      </c>
    </row>
    <row r="3857" spans="1:15">
      <c r="A3857">
        <f t="shared" ca="1" si="60"/>
        <v>1</v>
      </c>
      <c r="B3857">
        <v>3856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1</v>
      </c>
      <c r="I3857">
        <v>1</v>
      </c>
      <c r="J3857">
        <v>5</v>
      </c>
      <c r="K3857">
        <v>0</v>
      </c>
      <c r="L3857">
        <v>65</v>
      </c>
      <c r="M3857">
        <v>3363.8</v>
      </c>
      <c r="N3857">
        <v>53</v>
      </c>
      <c r="O3857">
        <v>0</v>
      </c>
    </row>
    <row r="3858" spans="1:15">
      <c r="A3858">
        <f t="shared" ca="1" si="60"/>
        <v>1</v>
      </c>
      <c r="B3858">
        <v>3857</v>
      </c>
      <c r="C3858">
        <v>1</v>
      </c>
      <c r="D3858">
        <v>0</v>
      </c>
      <c r="E3858">
        <v>1</v>
      </c>
      <c r="F3858">
        <v>0</v>
      </c>
      <c r="G3858">
        <v>1</v>
      </c>
      <c r="H3858">
        <v>1</v>
      </c>
      <c r="I3858">
        <v>1</v>
      </c>
      <c r="J3858">
        <v>7</v>
      </c>
      <c r="K3858">
        <v>0</v>
      </c>
      <c r="L3858">
        <v>114.1</v>
      </c>
      <c r="M3858">
        <v>7132.15</v>
      </c>
      <c r="N3858">
        <v>61</v>
      </c>
      <c r="O3858">
        <v>0</v>
      </c>
    </row>
    <row r="3859" spans="1:15">
      <c r="A3859">
        <f t="shared" ca="1" si="60"/>
        <v>1</v>
      </c>
      <c r="B3859">
        <v>3858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1</v>
      </c>
      <c r="K3859">
        <v>0</v>
      </c>
      <c r="L3859">
        <v>20.65</v>
      </c>
      <c r="M3859">
        <v>93.55</v>
      </c>
      <c r="N3859">
        <v>5</v>
      </c>
      <c r="O3859">
        <v>0</v>
      </c>
    </row>
    <row r="3860" spans="1:15">
      <c r="A3860">
        <f t="shared" ca="1" si="60"/>
        <v>0</v>
      </c>
      <c r="B3860">
        <v>3859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8</v>
      </c>
      <c r="K3860">
        <v>1</v>
      </c>
      <c r="L3860">
        <v>86.95</v>
      </c>
      <c r="M3860">
        <v>4138.8999999999996</v>
      </c>
      <c r="N3860">
        <v>47</v>
      </c>
      <c r="O3860">
        <v>0</v>
      </c>
    </row>
    <row r="3861" spans="1:15">
      <c r="A3861">
        <f t="shared" ca="1" si="60"/>
        <v>1</v>
      </c>
      <c r="B3861">
        <v>3860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1</v>
      </c>
      <c r="J3861">
        <v>5</v>
      </c>
      <c r="K3861">
        <v>1</v>
      </c>
      <c r="L3861">
        <v>94.75</v>
      </c>
      <c r="M3861">
        <v>5121.75</v>
      </c>
      <c r="N3861">
        <v>54</v>
      </c>
      <c r="O3861">
        <v>0</v>
      </c>
    </row>
    <row r="3862" spans="1:15">
      <c r="A3862">
        <f t="shared" ca="1" si="60"/>
        <v>1</v>
      </c>
      <c r="B3862">
        <v>3861</v>
      </c>
      <c r="C3862">
        <v>1</v>
      </c>
      <c r="D3862">
        <v>0</v>
      </c>
      <c r="E3862">
        <v>0</v>
      </c>
      <c r="F3862">
        <v>1</v>
      </c>
      <c r="G3862">
        <v>2</v>
      </c>
      <c r="H3862">
        <v>1</v>
      </c>
      <c r="I3862">
        <v>0</v>
      </c>
      <c r="J3862">
        <v>1</v>
      </c>
      <c r="K3862">
        <v>0</v>
      </c>
      <c r="L3862">
        <v>25.35</v>
      </c>
      <c r="M3862">
        <v>566.1</v>
      </c>
      <c r="N3862">
        <v>19</v>
      </c>
      <c r="O3862">
        <v>0</v>
      </c>
    </row>
    <row r="3863" spans="1:15">
      <c r="A3863">
        <f t="shared" ca="1" si="60"/>
        <v>0</v>
      </c>
      <c r="B3863">
        <v>3862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1</v>
      </c>
      <c r="I3863">
        <v>1</v>
      </c>
      <c r="J3863">
        <v>7</v>
      </c>
      <c r="K3863">
        <v>2</v>
      </c>
      <c r="L3863">
        <v>105.45</v>
      </c>
      <c r="M3863">
        <v>2715.3</v>
      </c>
      <c r="N3863">
        <v>26</v>
      </c>
      <c r="O3863">
        <v>0</v>
      </c>
    </row>
    <row r="3864" spans="1:15">
      <c r="A3864">
        <f t="shared" ca="1" si="60"/>
        <v>0</v>
      </c>
      <c r="B3864">
        <v>3863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0</v>
      </c>
      <c r="I3864">
        <v>1</v>
      </c>
      <c r="J3864">
        <v>1</v>
      </c>
      <c r="K3864">
        <v>2</v>
      </c>
      <c r="L3864">
        <v>25.4</v>
      </c>
      <c r="M3864">
        <v>1782.05</v>
      </c>
      <c r="N3864">
        <v>70</v>
      </c>
      <c r="O3864">
        <v>0</v>
      </c>
    </row>
    <row r="3865" spans="1:15">
      <c r="A3865">
        <f t="shared" ca="1" si="60"/>
        <v>0</v>
      </c>
      <c r="B3865">
        <v>3864</v>
      </c>
      <c r="C3865">
        <v>1</v>
      </c>
      <c r="D3865">
        <v>0</v>
      </c>
      <c r="E3865">
        <v>1</v>
      </c>
      <c r="F3865">
        <v>0</v>
      </c>
      <c r="G3865">
        <v>1</v>
      </c>
      <c r="H3865">
        <v>1</v>
      </c>
      <c r="I3865">
        <v>1</v>
      </c>
      <c r="J3865">
        <v>6</v>
      </c>
      <c r="K3865">
        <v>0</v>
      </c>
      <c r="L3865">
        <v>102.55</v>
      </c>
      <c r="M3865">
        <v>1742.5</v>
      </c>
      <c r="N3865">
        <v>17</v>
      </c>
      <c r="O3865">
        <v>0</v>
      </c>
    </row>
    <row r="3866" spans="1:15">
      <c r="A3866">
        <f t="shared" ca="1" si="60"/>
        <v>1</v>
      </c>
      <c r="B3866">
        <v>3865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5</v>
      </c>
      <c r="K3866">
        <v>0</v>
      </c>
      <c r="L3866">
        <v>100.2</v>
      </c>
      <c r="M3866">
        <v>2983.8</v>
      </c>
      <c r="N3866">
        <v>30</v>
      </c>
      <c r="O3866">
        <v>1</v>
      </c>
    </row>
    <row r="3867" spans="1:15">
      <c r="A3867">
        <f t="shared" ca="1" si="60"/>
        <v>1</v>
      </c>
      <c r="B3867">
        <v>3866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1</v>
      </c>
      <c r="J3867">
        <v>1</v>
      </c>
      <c r="K3867">
        <v>0</v>
      </c>
      <c r="L3867">
        <v>24</v>
      </c>
      <c r="M3867">
        <v>24</v>
      </c>
      <c r="N3867">
        <v>1</v>
      </c>
      <c r="O3867">
        <v>0</v>
      </c>
    </row>
    <row r="3868" spans="1:15">
      <c r="A3868">
        <f t="shared" ca="1" si="60"/>
        <v>1</v>
      </c>
      <c r="B3868">
        <v>3867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2</v>
      </c>
      <c r="L3868">
        <v>25.6</v>
      </c>
      <c r="M3868">
        <v>485.9</v>
      </c>
      <c r="N3868">
        <v>19</v>
      </c>
      <c r="O3868">
        <v>0</v>
      </c>
    </row>
    <row r="3869" spans="1:15">
      <c r="A3869">
        <f t="shared" ca="1" si="60"/>
        <v>1</v>
      </c>
      <c r="B3869">
        <v>3868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1</v>
      </c>
      <c r="J3869">
        <v>6</v>
      </c>
      <c r="K3869">
        <v>2</v>
      </c>
      <c r="L3869">
        <v>73.5</v>
      </c>
      <c r="M3869">
        <v>1905.7</v>
      </c>
      <c r="N3869">
        <v>26</v>
      </c>
      <c r="O3869">
        <v>0</v>
      </c>
    </row>
    <row r="3870" spans="1:15">
      <c r="A3870">
        <f t="shared" ca="1" si="60"/>
        <v>0</v>
      </c>
      <c r="B3870">
        <v>3869</v>
      </c>
      <c r="C3870">
        <v>0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1</v>
      </c>
      <c r="J3870">
        <v>3</v>
      </c>
      <c r="K3870">
        <v>0</v>
      </c>
      <c r="L3870">
        <v>74.05</v>
      </c>
      <c r="M3870">
        <v>1565.7</v>
      </c>
      <c r="N3870">
        <v>21</v>
      </c>
      <c r="O3870">
        <v>1</v>
      </c>
    </row>
    <row r="3871" spans="1:15">
      <c r="A3871">
        <f t="shared" ca="1" si="60"/>
        <v>1</v>
      </c>
      <c r="B3871">
        <v>3870</v>
      </c>
      <c r="C3871">
        <v>1</v>
      </c>
      <c r="D3871">
        <v>0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5</v>
      </c>
      <c r="K3871">
        <v>1</v>
      </c>
      <c r="L3871">
        <v>98.25</v>
      </c>
      <c r="M3871">
        <v>4858.7</v>
      </c>
      <c r="N3871">
        <v>50</v>
      </c>
      <c r="O3871">
        <v>0</v>
      </c>
    </row>
    <row r="3872" spans="1:15">
      <c r="A3872">
        <f t="shared" ca="1" si="60"/>
        <v>1</v>
      </c>
      <c r="B3872">
        <v>3871</v>
      </c>
      <c r="C3872">
        <v>0</v>
      </c>
      <c r="D3872">
        <v>0</v>
      </c>
      <c r="E3872">
        <v>1</v>
      </c>
      <c r="F3872">
        <v>0</v>
      </c>
      <c r="G3872">
        <v>2</v>
      </c>
      <c r="H3872">
        <v>1</v>
      </c>
      <c r="I3872">
        <v>0</v>
      </c>
      <c r="J3872">
        <v>5</v>
      </c>
      <c r="K3872">
        <v>1</v>
      </c>
      <c r="L3872">
        <v>54.4</v>
      </c>
      <c r="M3872">
        <v>3723.65</v>
      </c>
      <c r="N3872">
        <v>68</v>
      </c>
      <c r="O3872">
        <v>0</v>
      </c>
    </row>
    <row r="3873" spans="1:15">
      <c r="A3873">
        <f t="shared" ca="1" si="60"/>
        <v>0</v>
      </c>
      <c r="B3873">
        <v>3872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1</v>
      </c>
      <c r="J3873">
        <v>5</v>
      </c>
      <c r="K3873">
        <v>0</v>
      </c>
      <c r="L3873">
        <v>101.55</v>
      </c>
      <c r="M3873">
        <v>298.35000000000002</v>
      </c>
      <c r="N3873">
        <v>3</v>
      </c>
      <c r="O3873">
        <v>1</v>
      </c>
    </row>
    <row r="3874" spans="1:15">
      <c r="A3874">
        <f t="shared" ca="1" si="60"/>
        <v>1</v>
      </c>
      <c r="B3874">
        <v>3873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1</v>
      </c>
      <c r="I3874">
        <v>1</v>
      </c>
      <c r="J3874">
        <v>6</v>
      </c>
      <c r="K3874">
        <v>0</v>
      </c>
      <c r="L3874">
        <v>103.1</v>
      </c>
      <c r="M3874">
        <v>970.45</v>
      </c>
      <c r="N3874">
        <v>9</v>
      </c>
      <c r="O3874">
        <v>0</v>
      </c>
    </row>
    <row r="3875" spans="1:15">
      <c r="A3875">
        <f t="shared" ca="1" si="60"/>
        <v>0</v>
      </c>
      <c r="B3875">
        <v>3874</v>
      </c>
      <c r="C3875">
        <v>0</v>
      </c>
      <c r="D3875">
        <v>0</v>
      </c>
      <c r="E3875">
        <v>1</v>
      </c>
      <c r="F3875">
        <v>1</v>
      </c>
      <c r="G3875">
        <v>2</v>
      </c>
      <c r="H3875">
        <v>1</v>
      </c>
      <c r="I3875">
        <v>0</v>
      </c>
      <c r="J3875">
        <v>3</v>
      </c>
      <c r="K3875">
        <v>2</v>
      </c>
      <c r="L3875">
        <v>34.200000000000003</v>
      </c>
      <c r="M3875">
        <v>1782</v>
      </c>
      <c r="N3875">
        <v>51</v>
      </c>
      <c r="O3875">
        <v>0</v>
      </c>
    </row>
    <row r="3876" spans="1:15">
      <c r="A3876">
        <f t="shared" ca="1" si="60"/>
        <v>1</v>
      </c>
      <c r="B3876">
        <v>3875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2</v>
      </c>
      <c r="K3876">
        <v>0</v>
      </c>
      <c r="L3876">
        <v>43.75</v>
      </c>
      <c r="M3876">
        <v>405.7</v>
      </c>
      <c r="N3876">
        <v>9</v>
      </c>
      <c r="O3876">
        <v>0</v>
      </c>
    </row>
    <row r="3877" spans="1:15">
      <c r="A3877">
        <f t="shared" ca="1" si="60"/>
        <v>1</v>
      </c>
      <c r="B3877">
        <v>3876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7</v>
      </c>
      <c r="K3877">
        <v>1</v>
      </c>
      <c r="L3877">
        <v>111.95</v>
      </c>
      <c r="M3877">
        <v>4534.8999999999996</v>
      </c>
      <c r="N3877">
        <v>41</v>
      </c>
      <c r="O3877">
        <v>1</v>
      </c>
    </row>
    <row r="3878" spans="1:15">
      <c r="A3878">
        <f t="shared" ca="1" si="60"/>
        <v>1</v>
      </c>
      <c r="B3878">
        <v>3877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1</v>
      </c>
      <c r="J3878">
        <v>5</v>
      </c>
      <c r="K3878">
        <v>0</v>
      </c>
      <c r="L3878">
        <v>100.65</v>
      </c>
      <c r="M3878">
        <v>2415.9499999999998</v>
      </c>
      <c r="N3878">
        <v>22</v>
      </c>
      <c r="O3878">
        <v>0</v>
      </c>
    </row>
    <row r="3879" spans="1:15">
      <c r="A3879">
        <f t="shared" ca="1" si="60"/>
        <v>1</v>
      </c>
      <c r="B3879">
        <v>3878</v>
      </c>
      <c r="C3879">
        <v>0</v>
      </c>
      <c r="D3879">
        <v>0</v>
      </c>
      <c r="E3879">
        <v>1</v>
      </c>
      <c r="F3879">
        <v>1</v>
      </c>
      <c r="G3879">
        <v>2</v>
      </c>
      <c r="H3879">
        <v>1</v>
      </c>
      <c r="I3879">
        <v>0</v>
      </c>
      <c r="J3879">
        <v>5</v>
      </c>
      <c r="K3879">
        <v>1</v>
      </c>
      <c r="L3879">
        <v>55.95</v>
      </c>
      <c r="M3879">
        <v>1157.05</v>
      </c>
      <c r="N3879">
        <v>21</v>
      </c>
      <c r="O3879">
        <v>1</v>
      </c>
    </row>
    <row r="3880" spans="1:15">
      <c r="A3880">
        <f t="shared" ca="1" si="60"/>
        <v>1</v>
      </c>
      <c r="B3880">
        <v>3879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8</v>
      </c>
      <c r="K3880">
        <v>2</v>
      </c>
      <c r="L3880">
        <v>116.05</v>
      </c>
      <c r="M3880">
        <v>8297.5</v>
      </c>
      <c r="N3880">
        <v>71</v>
      </c>
      <c r="O3880">
        <v>0</v>
      </c>
    </row>
    <row r="3881" spans="1:15">
      <c r="A3881">
        <f t="shared" ca="1" si="60"/>
        <v>1</v>
      </c>
      <c r="B3881">
        <v>3880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1</v>
      </c>
      <c r="J3881">
        <v>2</v>
      </c>
      <c r="K3881">
        <v>0</v>
      </c>
      <c r="L3881">
        <v>45.75</v>
      </c>
      <c r="M3881">
        <v>45.75</v>
      </c>
      <c r="N3881">
        <v>1</v>
      </c>
      <c r="O3881">
        <v>1</v>
      </c>
    </row>
    <row r="3882" spans="1:15">
      <c r="A3882">
        <f t="shared" ca="1" si="60"/>
        <v>1</v>
      </c>
      <c r="B3882">
        <v>3881</v>
      </c>
      <c r="C3882">
        <v>1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6</v>
      </c>
      <c r="K3882">
        <v>1</v>
      </c>
      <c r="L3882">
        <v>82</v>
      </c>
      <c r="M3882">
        <v>2083.1</v>
      </c>
      <c r="N3882">
        <v>26</v>
      </c>
      <c r="O3882">
        <v>0</v>
      </c>
    </row>
    <row r="3883" spans="1:15">
      <c r="A3883">
        <f t="shared" ca="1" si="60"/>
        <v>0</v>
      </c>
      <c r="B3883">
        <v>3882</v>
      </c>
      <c r="C3883">
        <v>1</v>
      </c>
      <c r="D3883">
        <v>0</v>
      </c>
      <c r="E3883">
        <v>1</v>
      </c>
      <c r="F3883">
        <v>0</v>
      </c>
      <c r="G3883">
        <v>1</v>
      </c>
      <c r="H3883">
        <v>1</v>
      </c>
      <c r="I3883">
        <v>1</v>
      </c>
      <c r="J3883">
        <v>5</v>
      </c>
      <c r="K3883">
        <v>2</v>
      </c>
      <c r="L3883">
        <v>65.150000000000006</v>
      </c>
      <c r="M3883">
        <v>4681.75</v>
      </c>
      <c r="N3883">
        <v>71</v>
      </c>
      <c r="O3883">
        <v>0</v>
      </c>
    </row>
    <row r="3884" spans="1:15">
      <c r="A3884">
        <f t="shared" ca="1" si="60"/>
        <v>1</v>
      </c>
      <c r="B3884">
        <v>3883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2</v>
      </c>
      <c r="K3884">
        <v>0</v>
      </c>
      <c r="L3884">
        <v>44.8</v>
      </c>
      <c r="M3884">
        <v>176.2</v>
      </c>
      <c r="N3884">
        <v>4</v>
      </c>
      <c r="O3884">
        <v>0</v>
      </c>
    </row>
    <row r="3885" spans="1:15">
      <c r="A3885">
        <f t="shared" ca="1" si="60"/>
        <v>0</v>
      </c>
      <c r="B3885">
        <v>3884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</v>
      </c>
      <c r="I3885">
        <v>1</v>
      </c>
      <c r="J3885">
        <v>3</v>
      </c>
      <c r="K3885">
        <v>0</v>
      </c>
      <c r="L3885">
        <v>79.8</v>
      </c>
      <c r="M3885">
        <v>1001.2</v>
      </c>
      <c r="N3885">
        <v>12</v>
      </c>
      <c r="O3885">
        <v>0</v>
      </c>
    </row>
    <row r="3886" spans="1:15">
      <c r="A3886">
        <f t="shared" ca="1" si="60"/>
        <v>1</v>
      </c>
      <c r="B3886">
        <v>3885</v>
      </c>
      <c r="C3886">
        <v>0</v>
      </c>
      <c r="D3886">
        <v>0</v>
      </c>
      <c r="E3886">
        <v>1</v>
      </c>
      <c r="F3886">
        <v>0</v>
      </c>
      <c r="G3886">
        <v>1</v>
      </c>
      <c r="H3886">
        <v>1</v>
      </c>
      <c r="I3886">
        <v>1</v>
      </c>
      <c r="J3886">
        <v>4</v>
      </c>
      <c r="K3886">
        <v>0</v>
      </c>
      <c r="L3886">
        <v>88.85</v>
      </c>
      <c r="M3886">
        <v>1594.75</v>
      </c>
      <c r="N3886">
        <v>18</v>
      </c>
      <c r="O3886">
        <v>0</v>
      </c>
    </row>
    <row r="3887" spans="1:15">
      <c r="A3887">
        <f t="shared" ca="1" si="60"/>
        <v>0</v>
      </c>
      <c r="B3887">
        <v>3886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2</v>
      </c>
      <c r="K3887">
        <v>0</v>
      </c>
      <c r="L3887">
        <v>74.95</v>
      </c>
      <c r="M3887">
        <v>212.4</v>
      </c>
      <c r="N3887">
        <v>3</v>
      </c>
      <c r="O3887">
        <v>0</v>
      </c>
    </row>
    <row r="3888" spans="1:15">
      <c r="A3888">
        <f t="shared" ca="1" si="60"/>
        <v>1</v>
      </c>
      <c r="B3888">
        <v>3887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1</v>
      </c>
      <c r="I3888">
        <v>1</v>
      </c>
      <c r="J3888">
        <v>6</v>
      </c>
      <c r="K3888">
        <v>1</v>
      </c>
      <c r="L3888">
        <v>106.85</v>
      </c>
      <c r="M3888">
        <v>7677.4</v>
      </c>
      <c r="N3888">
        <v>72</v>
      </c>
      <c r="O3888">
        <v>0</v>
      </c>
    </row>
    <row r="3889" spans="1:15">
      <c r="A3889">
        <f t="shared" ca="1" si="60"/>
        <v>0</v>
      </c>
      <c r="B3889">
        <v>3888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3</v>
      </c>
      <c r="K3889">
        <v>0</v>
      </c>
      <c r="L3889">
        <v>74.95</v>
      </c>
      <c r="M3889">
        <v>815.5</v>
      </c>
      <c r="N3889">
        <v>11</v>
      </c>
      <c r="O3889">
        <v>1</v>
      </c>
    </row>
    <row r="3890" spans="1:15">
      <c r="A3890">
        <f t="shared" ca="1" si="60"/>
        <v>1</v>
      </c>
      <c r="B3890">
        <v>3889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1</v>
      </c>
      <c r="J3890">
        <v>3</v>
      </c>
      <c r="K3890">
        <v>0</v>
      </c>
      <c r="L3890">
        <v>80.150000000000006</v>
      </c>
      <c r="M3890">
        <v>80.150000000000006</v>
      </c>
      <c r="N3890">
        <v>1</v>
      </c>
      <c r="O3890">
        <v>1</v>
      </c>
    </row>
    <row r="3891" spans="1:15">
      <c r="A3891">
        <f t="shared" ca="1" si="60"/>
        <v>1</v>
      </c>
      <c r="B3891">
        <v>3890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1</v>
      </c>
      <c r="K3891">
        <v>1</v>
      </c>
      <c r="L3891">
        <v>19.3</v>
      </c>
      <c r="M3891">
        <v>259.64999999999998</v>
      </c>
      <c r="N3891">
        <v>13</v>
      </c>
      <c r="O3891">
        <v>0</v>
      </c>
    </row>
    <row r="3892" spans="1:15">
      <c r="A3892">
        <f t="shared" ca="1" si="60"/>
        <v>1</v>
      </c>
      <c r="B3892">
        <v>3891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1</v>
      </c>
      <c r="I3892">
        <v>1</v>
      </c>
      <c r="J3892">
        <v>7</v>
      </c>
      <c r="K3892">
        <v>1</v>
      </c>
      <c r="L3892">
        <v>109.25</v>
      </c>
      <c r="M3892">
        <v>8109.8</v>
      </c>
      <c r="N3892">
        <v>72</v>
      </c>
      <c r="O3892">
        <v>1</v>
      </c>
    </row>
    <row r="3893" spans="1:15">
      <c r="A3893">
        <f t="shared" ca="1" si="60"/>
        <v>1</v>
      </c>
      <c r="B3893">
        <v>3892</v>
      </c>
      <c r="C3893">
        <v>1</v>
      </c>
      <c r="D3893">
        <v>0</v>
      </c>
      <c r="E3893">
        <v>1</v>
      </c>
      <c r="F3893">
        <v>0</v>
      </c>
      <c r="G3893">
        <v>1</v>
      </c>
      <c r="H3893">
        <v>1</v>
      </c>
      <c r="I3893">
        <v>1</v>
      </c>
      <c r="J3893">
        <v>3</v>
      </c>
      <c r="K3893">
        <v>1</v>
      </c>
      <c r="L3893">
        <v>56.1</v>
      </c>
      <c r="M3893">
        <v>2386.85</v>
      </c>
      <c r="N3893">
        <v>42</v>
      </c>
      <c r="O3893">
        <v>0</v>
      </c>
    </row>
    <row r="3894" spans="1:15">
      <c r="A3894">
        <f t="shared" ca="1" si="60"/>
        <v>1</v>
      </c>
      <c r="B3894">
        <v>3893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0</v>
      </c>
      <c r="L3894">
        <v>19.7</v>
      </c>
      <c r="M3894">
        <v>340.35</v>
      </c>
      <c r="N3894">
        <v>17</v>
      </c>
      <c r="O3894">
        <v>0</v>
      </c>
    </row>
    <row r="3895" spans="1:15">
      <c r="A3895">
        <f t="shared" ca="1" si="60"/>
        <v>1</v>
      </c>
      <c r="B3895">
        <v>3894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3</v>
      </c>
      <c r="K3895">
        <v>0</v>
      </c>
      <c r="L3895">
        <v>51.3</v>
      </c>
      <c r="M3895">
        <v>419.35</v>
      </c>
      <c r="N3895">
        <v>7</v>
      </c>
      <c r="O3895">
        <v>0</v>
      </c>
    </row>
    <row r="3896" spans="1:15">
      <c r="A3896">
        <f t="shared" ca="1" si="60"/>
        <v>1</v>
      </c>
      <c r="B3896">
        <v>3895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1</v>
      </c>
      <c r="J3896">
        <v>8</v>
      </c>
      <c r="K3896">
        <v>2</v>
      </c>
      <c r="L3896">
        <v>118.6</v>
      </c>
      <c r="M3896">
        <v>7990.05</v>
      </c>
      <c r="N3896">
        <v>68</v>
      </c>
      <c r="O3896">
        <v>0</v>
      </c>
    </row>
    <row r="3897" spans="1:15">
      <c r="A3897">
        <f t="shared" ca="1" si="60"/>
        <v>1</v>
      </c>
      <c r="B3897">
        <v>3896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0</v>
      </c>
      <c r="I3897">
        <v>1</v>
      </c>
      <c r="J3897">
        <v>1</v>
      </c>
      <c r="K3897">
        <v>2</v>
      </c>
      <c r="L3897">
        <v>24.15</v>
      </c>
      <c r="M3897">
        <v>1402.25</v>
      </c>
      <c r="N3897">
        <v>56</v>
      </c>
      <c r="O3897">
        <v>0</v>
      </c>
    </row>
    <row r="3898" spans="1:15">
      <c r="A3898">
        <f t="shared" ca="1" si="60"/>
        <v>1</v>
      </c>
      <c r="B3898">
        <v>3897</v>
      </c>
      <c r="C3898">
        <v>0</v>
      </c>
      <c r="D3898">
        <v>0</v>
      </c>
      <c r="E3898">
        <v>1</v>
      </c>
      <c r="F3898">
        <v>1</v>
      </c>
      <c r="G3898">
        <v>0</v>
      </c>
      <c r="H3898">
        <v>0</v>
      </c>
      <c r="I3898">
        <v>1</v>
      </c>
      <c r="J3898">
        <v>1</v>
      </c>
      <c r="K3898">
        <v>1</v>
      </c>
      <c r="L3898">
        <v>20.3</v>
      </c>
      <c r="M3898">
        <v>749.35</v>
      </c>
      <c r="N3898">
        <v>38</v>
      </c>
      <c r="O3898">
        <v>0</v>
      </c>
    </row>
    <row r="3899" spans="1:15">
      <c r="A3899">
        <f t="shared" ca="1" si="60"/>
        <v>1</v>
      </c>
      <c r="B3899">
        <v>3898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8</v>
      </c>
      <c r="K3899">
        <v>2</v>
      </c>
      <c r="L3899">
        <v>115.5</v>
      </c>
      <c r="M3899">
        <v>8425.15</v>
      </c>
      <c r="N3899">
        <v>72</v>
      </c>
      <c r="O3899">
        <v>0</v>
      </c>
    </row>
    <row r="3900" spans="1:15">
      <c r="A3900">
        <f t="shared" ca="1" si="60"/>
        <v>0</v>
      </c>
      <c r="B3900">
        <v>3899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1</v>
      </c>
      <c r="L3900">
        <v>25.05</v>
      </c>
      <c r="M3900">
        <v>1171.5</v>
      </c>
      <c r="N3900">
        <v>48</v>
      </c>
      <c r="O3900">
        <v>0</v>
      </c>
    </row>
    <row r="3901" spans="1:15">
      <c r="A3901">
        <f t="shared" ca="1" si="60"/>
        <v>1</v>
      </c>
      <c r="B3901">
        <v>3900</v>
      </c>
      <c r="C3901">
        <v>0</v>
      </c>
      <c r="D3901">
        <v>1</v>
      </c>
      <c r="E3901">
        <v>1</v>
      </c>
      <c r="F3901">
        <v>0</v>
      </c>
      <c r="G3901">
        <v>1</v>
      </c>
      <c r="H3901">
        <v>1</v>
      </c>
      <c r="I3901">
        <v>1</v>
      </c>
      <c r="J3901">
        <v>7</v>
      </c>
      <c r="K3901">
        <v>0</v>
      </c>
      <c r="L3901">
        <v>109.1</v>
      </c>
      <c r="M3901">
        <v>5647.95</v>
      </c>
      <c r="N3901">
        <v>52</v>
      </c>
      <c r="O3901">
        <v>0</v>
      </c>
    </row>
    <row r="3902" spans="1:15">
      <c r="A3902">
        <f t="shared" ca="1" si="60"/>
        <v>0</v>
      </c>
      <c r="B3902">
        <v>3901</v>
      </c>
      <c r="C3902">
        <v>0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19.649999999999999</v>
      </c>
      <c r="M3902">
        <v>708.8</v>
      </c>
      <c r="N3902">
        <v>35</v>
      </c>
      <c r="O3902">
        <v>0</v>
      </c>
    </row>
    <row r="3903" spans="1:15">
      <c r="A3903">
        <f t="shared" ca="1" si="60"/>
        <v>0</v>
      </c>
      <c r="B3903">
        <v>3902</v>
      </c>
      <c r="C3903">
        <v>1</v>
      </c>
      <c r="D3903">
        <v>0</v>
      </c>
      <c r="E3903">
        <v>1</v>
      </c>
      <c r="F3903">
        <v>0</v>
      </c>
      <c r="G3903">
        <v>1</v>
      </c>
      <c r="H3903">
        <v>1</v>
      </c>
      <c r="I3903">
        <v>1</v>
      </c>
      <c r="J3903">
        <v>7</v>
      </c>
      <c r="K3903">
        <v>2</v>
      </c>
      <c r="L3903">
        <v>111.3</v>
      </c>
      <c r="M3903">
        <v>7567.2</v>
      </c>
      <c r="N3903">
        <v>67</v>
      </c>
      <c r="O3903">
        <v>0</v>
      </c>
    </row>
    <row r="3904" spans="1:15">
      <c r="A3904">
        <f t="shared" ca="1" si="60"/>
        <v>1</v>
      </c>
      <c r="B3904">
        <v>3903</v>
      </c>
      <c r="C3904">
        <v>0</v>
      </c>
      <c r="D3904">
        <v>0</v>
      </c>
      <c r="E3904">
        <v>0</v>
      </c>
      <c r="F3904">
        <v>0</v>
      </c>
      <c r="G3904">
        <v>2</v>
      </c>
      <c r="H3904">
        <v>1</v>
      </c>
      <c r="I3904">
        <v>0</v>
      </c>
      <c r="J3904">
        <v>2</v>
      </c>
      <c r="K3904">
        <v>0</v>
      </c>
      <c r="L3904">
        <v>29.9</v>
      </c>
      <c r="M3904">
        <v>29.9</v>
      </c>
      <c r="N3904">
        <v>1</v>
      </c>
      <c r="O3904">
        <v>0</v>
      </c>
    </row>
    <row r="3905" spans="1:15">
      <c r="A3905">
        <f t="shared" ca="1" si="60"/>
        <v>0</v>
      </c>
      <c r="B3905">
        <v>3904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4</v>
      </c>
      <c r="K3905">
        <v>0</v>
      </c>
      <c r="L3905">
        <v>80.599999999999994</v>
      </c>
      <c r="M3905">
        <v>4348.1000000000004</v>
      </c>
      <c r="N3905">
        <v>53</v>
      </c>
      <c r="O3905">
        <v>0</v>
      </c>
    </row>
    <row r="3906" spans="1:15">
      <c r="A3906">
        <f t="shared" ca="1" si="60"/>
        <v>0</v>
      </c>
      <c r="B3906">
        <v>3905</v>
      </c>
      <c r="C3906">
        <v>1</v>
      </c>
      <c r="D3906">
        <v>0</v>
      </c>
      <c r="E3906">
        <v>1</v>
      </c>
      <c r="F3906">
        <v>1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20.8</v>
      </c>
      <c r="M3906">
        <v>635.9</v>
      </c>
      <c r="N3906">
        <v>34</v>
      </c>
      <c r="O3906">
        <v>0</v>
      </c>
    </row>
    <row r="3907" spans="1:15">
      <c r="A3907">
        <f t="shared" ref="A3907:A3970" ca="1" si="61">IF(RAND()&lt;=0.6,1,0)</f>
        <v>1</v>
      </c>
      <c r="B3907">
        <v>3906</v>
      </c>
      <c r="C3907">
        <v>0</v>
      </c>
      <c r="D3907">
        <v>0</v>
      </c>
      <c r="E3907">
        <v>0</v>
      </c>
      <c r="F3907">
        <v>0</v>
      </c>
      <c r="G3907">
        <v>2</v>
      </c>
      <c r="H3907">
        <v>1</v>
      </c>
      <c r="I3907">
        <v>0</v>
      </c>
      <c r="J3907">
        <v>2</v>
      </c>
      <c r="K3907">
        <v>0</v>
      </c>
      <c r="L3907">
        <v>35.200000000000003</v>
      </c>
      <c r="M3907">
        <v>108.95</v>
      </c>
      <c r="N3907">
        <v>3</v>
      </c>
      <c r="O3907">
        <v>1</v>
      </c>
    </row>
    <row r="3908" spans="1:15">
      <c r="A3908">
        <f t="shared" ca="1" si="61"/>
        <v>0</v>
      </c>
      <c r="B3908">
        <v>3907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1</v>
      </c>
      <c r="J3908">
        <v>3</v>
      </c>
      <c r="K3908">
        <v>0</v>
      </c>
      <c r="L3908">
        <v>78.8</v>
      </c>
      <c r="M3908">
        <v>78.8</v>
      </c>
      <c r="N3908">
        <v>1</v>
      </c>
      <c r="O3908">
        <v>1</v>
      </c>
    </row>
    <row r="3909" spans="1:15">
      <c r="A3909">
        <f t="shared" ca="1" si="61"/>
        <v>1</v>
      </c>
      <c r="B3909">
        <v>3908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5</v>
      </c>
      <c r="K3909">
        <v>0</v>
      </c>
      <c r="L3909">
        <v>89.95</v>
      </c>
      <c r="M3909">
        <v>1682.4</v>
      </c>
      <c r="N3909">
        <v>19</v>
      </c>
      <c r="O3909">
        <v>0</v>
      </c>
    </row>
    <row r="3910" spans="1:15">
      <c r="A3910">
        <f t="shared" ca="1" si="61"/>
        <v>1</v>
      </c>
      <c r="B3910">
        <v>3909</v>
      </c>
      <c r="C3910">
        <v>0</v>
      </c>
      <c r="D3910">
        <v>1</v>
      </c>
      <c r="E3910">
        <v>1</v>
      </c>
      <c r="F3910">
        <v>0</v>
      </c>
      <c r="G3910">
        <v>1</v>
      </c>
      <c r="H3910">
        <v>1</v>
      </c>
      <c r="I3910">
        <v>1</v>
      </c>
      <c r="J3910">
        <v>8</v>
      </c>
      <c r="K3910">
        <v>2</v>
      </c>
      <c r="L3910">
        <v>116.05</v>
      </c>
      <c r="M3910">
        <v>6925.9</v>
      </c>
      <c r="N3910">
        <v>60</v>
      </c>
      <c r="O3910">
        <v>0</v>
      </c>
    </row>
    <row r="3911" spans="1:15">
      <c r="A3911">
        <f t="shared" ca="1" si="61"/>
        <v>1</v>
      </c>
      <c r="B3911">
        <v>3910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2</v>
      </c>
      <c r="L3911">
        <v>19.55</v>
      </c>
      <c r="M3911">
        <v>223.15</v>
      </c>
      <c r="N3911">
        <v>11</v>
      </c>
      <c r="O3911">
        <v>0</v>
      </c>
    </row>
    <row r="3912" spans="1:15">
      <c r="A3912">
        <f t="shared" ca="1" si="61"/>
        <v>0</v>
      </c>
      <c r="B3912">
        <v>3911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1</v>
      </c>
      <c r="J3912">
        <v>6</v>
      </c>
      <c r="K3912">
        <v>0</v>
      </c>
      <c r="L3912">
        <v>106.4</v>
      </c>
      <c r="M3912">
        <v>5127.95</v>
      </c>
      <c r="N3912">
        <v>47</v>
      </c>
      <c r="O3912">
        <v>1</v>
      </c>
    </row>
    <row r="3913" spans="1:15">
      <c r="A3913">
        <f t="shared" ca="1" si="61"/>
        <v>1</v>
      </c>
      <c r="B3913">
        <v>3912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3</v>
      </c>
      <c r="K3913">
        <v>0</v>
      </c>
      <c r="L3913">
        <v>49.4</v>
      </c>
      <c r="M3913">
        <v>874.8</v>
      </c>
      <c r="N3913">
        <v>18</v>
      </c>
      <c r="O3913">
        <v>1</v>
      </c>
    </row>
    <row r="3914" spans="1:15">
      <c r="A3914">
        <f t="shared" ca="1" si="61"/>
        <v>1</v>
      </c>
      <c r="B3914">
        <v>3913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8</v>
      </c>
      <c r="K3914">
        <v>2</v>
      </c>
      <c r="L3914">
        <v>115.25</v>
      </c>
      <c r="M3914">
        <v>6758.45</v>
      </c>
      <c r="N3914">
        <v>60</v>
      </c>
      <c r="O3914">
        <v>0</v>
      </c>
    </row>
    <row r="3915" spans="1:15">
      <c r="A3915">
        <f t="shared" ca="1" si="61"/>
        <v>0</v>
      </c>
      <c r="B3915">
        <v>3914</v>
      </c>
      <c r="C3915">
        <v>1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1</v>
      </c>
      <c r="K3915">
        <v>2</v>
      </c>
      <c r="L3915">
        <v>24.8</v>
      </c>
      <c r="M3915">
        <v>1874.3</v>
      </c>
      <c r="N3915">
        <v>72</v>
      </c>
      <c r="O3915">
        <v>0</v>
      </c>
    </row>
    <row r="3916" spans="1:15">
      <c r="A3916">
        <f t="shared" ca="1" si="61"/>
        <v>0</v>
      </c>
      <c r="B3916">
        <v>3915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19.899999999999999</v>
      </c>
      <c r="M3916">
        <v>791.15</v>
      </c>
      <c r="N3916">
        <v>39</v>
      </c>
      <c r="O3916">
        <v>0</v>
      </c>
    </row>
    <row r="3917" spans="1:15">
      <c r="A3917">
        <f t="shared" ca="1" si="61"/>
        <v>1</v>
      </c>
      <c r="B3917">
        <v>3916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1</v>
      </c>
      <c r="J3917">
        <v>4</v>
      </c>
      <c r="K3917">
        <v>1</v>
      </c>
      <c r="L3917">
        <v>81.25</v>
      </c>
      <c r="M3917">
        <v>4639.45</v>
      </c>
      <c r="N3917">
        <v>59</v>
      </c>
      <c r="O3917">
        <v>0</v>
      </c>
    </row>
    <row r="3918" spans="1:15">
      <c r="A3918">
        <f t="shared" ca="1" si="61"/>
        <v>0</v>
      </c>
      <c r="B3918">
        <v>3917</v>
      </c>
      <c r="C3918">
        <v>1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1</v>
      </c>
      <c r="J3918">
        <v>2</v>
      </c>
      <c r="K3918">
        <v>0</v>
      </c>
      <c r="L3918">
        <v>69.95</v>
      </c>
      <c r="M3918">
        <v>143.9</v>
      </c>
      <c r="N3918">
        <v>2</v>
      </c>
      <c r="O3918">
        <v>0</v>
      </c>
    </row>
    <row r="3919" spans="1:15">
      <c r="A3919">
        <f t="shared" ca="1" si="61"/>
        <v>0</v>
      </c>
      <c r="B3919">
        <v>3918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1</v>
      </c>
      <c r="J3919">
        <v>2</v>
      </c>
      <c r="K3919">
        <v>0</v>
      </c>
      <c r="L3919">
        <v>69.099999999999994</v>
      </c>
      <c r="M3919">
        <v>69.099999999999994</v>
      </c>
      <c r="N3919">
        <v>1</v>
      </c>
      <c r="O3919">
        <v>1</v>
      </c>
    </row>
    <row r="3920" spans="1:15">
      <c r="A3920">
        <f t="shared" ca="1" si="61"/>
        <v>1</v>
      </c>
      <c r="B3920">
        <v>3919</v>
      </c>
      <c r="C3920">
        <v>1</v>
      </c>
      <c r="D3920">
        <v>0</v>
      </c>
      <c r="E3920">
        <v>1</v>
      </c>
      <c r="F3920">
        <v>1</v>
      </c>
      <c r="G3920">
        <v>0</v>
      </c>
      <c r="H3920">
        <v>1</v>
      </c>
      <c r="I3920">
        <v>1</v>
      </c>
      <c r="J3920">
        <v>4</v>
      </c>
      <c r="K3920">
        <v>0</v>
      </c>
      <c r="L3920">
        <v>90.2</v>
      </c>
      <c r="M3920">
        <v>1776.55</v>
      </c>
      <c r="N3920">
        <v>20</v>
      </c>
      <c r="O3920">
        <v>1</v>
      </c>
    </row>
    <row r="3921" spans="1:15">
      <c r="A3921">
        <f t="shared" ca="1" si="61"/>
        <v>0</v>
      </c>
      <c r="B3921">
        <v>3920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1</v>
      </c>
      <c r="J3921">
        <v>4</v>
      </c>
      <c r="K3921">
        <v>0</v>
      </c>
      <c r="L3921">
        <v>93.55</v>
      </c>
      <c r="M3921">
        <v>536.4</v>
      </c>
      <c r="N3921">
        <v>6</v>
      </c>
      <c r="O3921">
        <v>1</v>
      </c>
    </row>
    <row r="3922" spans="1:15">
      <c r="A3922">
        <f t="shared" ca="1" si="61"/>
        <v>0</v>
      </c>
      <c r="B3922">
        <v>3921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1</v>
      </c>
      <c r="J3922">
        <v>4</v>
      </c>
      <c r="K3922">
        <v>2</v>
      </c>
      <c r="L3922">
        <v>86.4</v>
      </c>
      <c r="M3922">
        <v>6172</v>
      </c>
      <c r="N3922">
        <v>71</v>
      </c>
      <c r="O3922">
        <v>0</v>
      </c>
    </row>
    <row r="3923" spans="1:15">
      <c r="A3923">
        <f t="shared" ca="1" si="61"/>
        <v>0</v>
      </c>
      <c r="B3923">
        <v>3922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1</v>
      </c>
      <c r="I3923">
        <v>1</v>
      </c>
      <c r="J3923">
        <v>5</v>
      </c>
      <c r="K3923">
        <v>0</v>
      </c>
      <c r="L3923">
        <v>66.3</v>
      </c>
      <c r="M3923">
        <v>1559.45</v>
      </c>
      <c r="N3923">
        <v>24</v>
      </c>
      <c r="O3923">
        <v>0</v>
      </c>
    </row>
    <row r="3924" spans="1:15">
      <c r="A3924">
        <f t="shared" ca="1" si="61"/>
        <v>1</v>
      </c>
      <c r="B3924">
        <v>3923</v>
      </c>
      <c r="C3924">
        <v>1</v>
      </c>
      <c r="D3924">
        <v>1</v>
      </c>
      <c r="E3924">
        <v>1</v>
      </c>
      <c r="F3924">
        <v>0</v>
      </c>
      <c r="G3924">
        <v>1</v>
      </c>
      <c r="H3924">
        <v>1</v>
      </c>
      <c r="I3924">
        <v>1</v>
      </c>
      <c r="J3924">
        <v>4</v>
      </c>
      <c r="K3924">
        <v>0</v>
      </c>
      <c r="L3924">
        <v>94.65</v>
      </c>
      <c r="M3924">
        <v>6079</v>
      </c>
      <c r="N3924">
        <v>67</v>
      </c>
      <c r="O3924">
        <v>0</v>
      </c>
    </row>
    <row r="3925" spans="1:15">
      <c r="A3925">
        <f t="shared" ca="1" si="61"/>
        <v>0</v>
      </c>
      <c r="B3925">
        <v>3924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1</v>
      </c>
      <c r="J3925">
        <v>3</v>
      </c>
      <c r="K3925">
        <v>0</v>
      </c>
      <c r="L3925">
        <v>80.849999999999994</v>
      </c>
      <c r="M3925">
        <v>80.849999999999994</v>
      </c>
      <c r="N3925">
        <v>1</v>
      </c>
      <c r="O3925">
        <v>1</v>
      </c>
    </row>
    <row r="3926" spans="1:15">
      <c r="A3926">
        <f t="shared" ca="1" si="61"/>
        <v>0</v>
      </c>
      <c r="B3926">
        <v>3925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3</v>
      </c>
      <c r="K3926">
        <v>1</v>
      </c>
      <c r="L3926">
        <v>82.05</v>
      </c>
      <c r="M3926">
        <v>4029.95</v>
      </c>
      <c r="N3926">
        <v>48</v>
      </c>
      <c r="O3926">
        <v>1</v>
      </c>
    </row>
    <row r="3927" spans="1:15">
      <c r="A3927">
        <f t="shared" ca="1" si="61"/>
        <v>1</v>
      </c>
      <c r="B3927">
        <v>3926</v>
      </c>
      <c r="C3927">
        <v>0</v>
      </c>
      <c r="D3927">
        <v>0</v>
      </c>
      <c r="E3927">
        <v>1</v>
      </c>
      <c r="F3927">
        <v>0</v>
      </c>
      <c r="G3927">
        <v>1</v>
      </c>
      <c r="H3927">
        <v>1</v>
      </c>
      <c r="I3927">
        <v>1</v>
      </c>
      <c r="J3927">
        <v>5</v>
      </c>
      <c r="K3927">
        <v>1</v>
      </c>
      <c r="L3927">
        <v>72.099999999999994</v>
      </c>
      <c r="M3927">
        <v>2658.4</v>
      </c>
      <c r="N3927">
        <v>37</v>
      </c>
      <c r="O3927">
        <v>0</v>
      </c>
    </row>
    <row r="3928" spans="1:15">
      <c r="A3928">
        <f t="shared" ca="1" si="61"/>
        <v>1</v>
      </c>
      <c r="B3928">
        <v>3927</v>
      </c>
      <c r="C3928">
        <v>1</v>
      </c>
      <c r="D3928">
        <v>0</v>
      </c>
      <c r="E3928">
        <v>0</v>
      </c>
      <c r="F3928">
        <v>0</v>
      </c>
      <c r="G3928">
        <v>2</v>
      </c>
      <c r="H3928">
        <v>1</v>
      </c>
      <c r="I3928">
        <v>0</v>
      </c>
      <c r="J3928">
        <v>3</v>
      </c>
      <c r="K3928">
        <v>0</v>
      </c>
      <c r="L3928">
        <v>34.700000000000003</v>
      </c>
      <c r="M3928">
        <v>383.55</v>
      </c>
      <c r="N3928">
        <v>11</v>
      </c>
      <c r="O3928">
        <v>0</v>
      </c>
    </row>
    <row r="3929" spans="1:15">
      <c r="A3929">
        <f t="shared" ca="1" si="61"/>
        <v>1</v>
      </c>
      <c r="B3929">
        <v>3928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1</v>
      </c>
      <c r="K3929">
        <v>0</v>
      </c>
      <c r="L3929">
        <v>20.55</v>
      </c>
      <c r="M3929">
        <v>51.15</v>
      </c>
      <c r="N3929">
        <v>3</v>
      </c>
      <c r="O3929">
        <v>1</v>
      </c>
    </row>
    <row r="3930" spans="1:15">
      <c r="A3930">
        <f t="shared" ca="1" si="61"/>
        <v>1</v>
      </c>
      <c r="B3930">
        <v>3929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5</v>
      </c>
      <c r="K3930">
        <v>0</v>
      </c>
      <c r="L3930">
        <v>95.95</v>
      </c>
      <c r="M3930">
        <v>1745.5</v>
      </c>
      <c r="N3930">
        <v>18</v>
      </c>
      <c r="O3930">
        <v>0</v>
      </c>
    </row>
    <row r="3931" spans="1:15">
      <c r="A3931">
        <f t="shared" ca="1" si="61"/>
        <v>1</v>
      </c>
      <c r="B3931">
        <v>3930</v>
      </c>
      <c r="C3931">
        <v>1</v>
      </c>
      <c r="D3931">
        <v>0</v>
      </c>
      <c r="E3931">
        <v>1</v>
      </c>
      <c r="F3931">
        <v>1</v>
      </c>
      <c r="G3931">
        <v>0</v>
      </c>
      <c r="H3931">
        <v>1</v>
      </c>
      <c r="I3931">
        <v>1</v>
      </c>
      <c r="J3931">
        <v>2</v>
      </c>
      <c r="K3931">
        <v>1</v>
      </c>
      <c r="L3931">
        <v>44.8</v>
      </c>
      <c r="M3931">
        <v>2230.85</v>
      </c>
      <c r="N3931">
        <v>50</v>
      </c>
      <c r="O3931">
        <v>0</v>
      </c>
    </row>
    <row r="3932" spans="1:15">
      <c r="A3932">
        <f t="shared" ca="1" si="61"/>
        <v>1</v>
      </c>
      <c r="B3932">
        <v>3931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7</v>
      </c>
      <c r="K3932">
        <v>1</v>
      </c>
      <c r="L3932">
        <v>109.4</v>
      </c>
      <c r="M3932">
        <v>7281.6</v>
      </c>
      <c r="N3932">
        <v>67</v>
      </c>
      <c r="O3932">
        <v>0</v>
      </c>
    </row>
    <row r="3933" spans="1:15">
      <c r="A3933">
        <f t="shared" ca="1" si="61"/>
        <v>0</v>
      </c>
      <c r="B3933">
        <v>3932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1</v>
      </c>
      <c r="J3933">
        <v>6</v>
      </c>
      <c r="K3933">
        <v>0</v>
      </c>
      <c r="L3933">
        <v>71.05</v>
      </c>
      <c r="M3933">
        <v>1837.7</v>
      </c>
      <c r="N3933">
        <v>25</v>
      </c>
      <c r="O3933">
        <v>0</v>
      </c>
    </row>
    <row r="3934" spans="1:15">
      <c r="A3934">
        <f t="shared" ca="1" si="61"/>
        <v>1</v>
      </c>
      <c r="B3934">
        <v>3933</v>
      </c>
      <c r="C3934">
        <v>0</v>
      </c>
      <c r="D3934">
        <v>1</v>
      </c>
      <c r="E3934">
        <v>0</v>
      </c>
      <c r="F3934">
        <v>0</v>
      </c>
      <c r="G3934">
        <v>1</v>
      </c>
      <c r="H3934">
        <v>1</v>
      </c>
      <c r="I3934">
        <v>1</v>
      </c>
      <c r="J3934">
        <v>3</v>
      </c>
      <c r="K3934">
        <v>0</v>
      </c>
      <c r="L3934">
        <v>78.55</v>
      </c>
      <c r="M3934">
        <v>149.55000000000001</v>
      </c>
      <c r="N3934">
        <v>2</v>
      </c>
      <c r="O3934">
        <v>1</v>
      </c>
    </row>
    <row r="3935" spans="1:15">
      <c r="A3935">
        <f t="shared" ca="1" si="61"/>
        <v>1</v>
      </c>
      <c r="B3935">
        <v>3934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0</v>
      </c>
      <c r="L3935">
        <v>19.7</v>
      </c>
      <c r="M3935">
        <v>180.7</v>
      </c>
      <c r="N3935">
        <v>9</v>
      </c>
      <c r="O3935">
        <v>0</v>
      </c>
    </row>
    <row r="3936" spans="1:15">
      <c r="A3936">
        <f t="shared" ca="1" si="61"/>
        <v>0</v>
      </c>
      <c r="B3936">
        <v>3935</v>
      </c>
      <c r="C3936">
        <v>0</v>
      </c>
      <c r="D3936">
        <v>0</v>
      </c>
      <c r="E3936">
        <v>0</v>
      </c>
      <c r="F3936">
        <v>1</v>
      </c>
      <c r="G3936">
        <v>2</v>
      </c>
      <c r="H3936">
        <v>1</v>
      </c>
      <c r="I3936">
        <v>0</v>
      </c>
      <c r="J3936">
        <v>4</v>
      </c>
      <c r="K3936">
        <v>1</v>
      </c>
      <c r="L3936">
        <v>40.25</v>
      </c>
      <c r="M3936">
        <v>411.45</v>
      </c>
      <c r="N3936">
        <v>10</v>
      </c>
      <c r="O3936">
        <v>0</v>
      </c>
    </row>
    <row r="3937" spans="1:15">
      <c r="A3937">
        <f t="shared" ca="1" si="61"/>
        <v>0</v>
      </c>
      <c r="B3937">
        <v>3936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1</v>
      </c>
      <c r="J3937">
        <v>1</v>
      </c>
      <c r="K3937">
        <v>2</v>
      </c>
      <c r="L3937">
        <v>19.850000000000001</v>
      </c>
      <c r="M3937">
        <v>1328.35</v>
      </c>
      <c r="N3937">
        <v>70</v>
      </c>
      <c r="O3937">
        <v>0</v>
      </c>
    </row>
    <row r="3938" spans="1:15">
      <c r="A3938">
        <f t="shared" ca="1" si="61"/>
        <v>1</v>
      </c>
      <c r="B3938">
        <v>3937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1</v>
      </c>
      <c r="J3938">
        <v>6</v>
      </c>
      <c r="K3938">
        <v>0</v>
      </c>
      <c r="L3938">
        <v>68.25</v>
      </c>
      <c r="M3938">
        <v>576.95000000000005</v>
      </c>
      <c r="N3938">
        <v>9</v>
      </c>
      <c r="O3938">
        <v>0</v>
      </c>
    </row>
    <row r="3939" spans="1:15">
      <c r="A3939">
        <f t="shared" ca="1" si="61"/>
        <v>0</v>
      </c>
      <c r="B3939">
        <v>3938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0</v>
      </c>
      <c r="L3939">
        <v>20.149999999999999</v>
      </c>
      <c r="M3939">
        <v>68.45</v>
      </c>
      <c r="N3939">
        <v>4</v>
      </c>
      <c r="O3939">
        <v>0</v>
      </c>
    </row>
    <row r="3940" spans="1:15">
      <c r="A3940">
        <f t="shared" ca="1" si="61"/>
        <v>1</v>
      </c>
      <c r="B3940">
        <v>3939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1</v>
      </c>
      <c r="J3940">
        <v>3</v>
      </c>
      <c r="K3940">
        <v>0</v>
      </c>
      <c r="L3940">
        <v>50.95</v>
      </c>
      <c r="M3940">
        <v>123.05</v>
      </c>
      <c r="N3940">
        <v>2</v>
      </c>
      <c r="O3940">
        <v>0</v>
      </c>
    </row>
    <row r="3941" spans="1:15">
      <c r="A3941">
        <f t="shared" ca="1" si="61"/>
        <v>0</v>
      </c>
      <c r="B3941">
        <v>3940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1</v>
      </c>
      <c r="I3941">
        <v>1</v>
      </c>
      <c r="J3941">
        <v>3</v>
      </c>
      <c r="K3941">
        <v>0</v>
      </c>
      <c r="L3941">
        <v>78.650000000000006</v>
      </c>
      <c r="M3941">
        <v>78.650000000000006</v>
      </c>
      <c r="N3941">
        <v>1</v>
      </c>
      <c r="O3941">
        <v>1</v>
      </c>
    </row>
    <row r="3942" spans="1:15">
      <c r="A3942">
        <f t="shared" ca="1" si="61"/>
        <v>1</v>
      </c>
      <c r="B3942">
        <v>3941</v>
      </c>
      <c r="C3942">
        <v>1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0</v>
      </c>
      <c r="J3942">
        <v>1</v>
      </c>
      <c r="K3942">
        <v>0</v>
      </c>
      <c r="L3942">
        <v>25.15</v>
      </c>
      <c r="M3942">
        <v>468.35</v>
      </c>
      <c r="N3942">
        <v>19</v>
      </c>
      <c r="O3942">
        <v>0</v>
      </c>
    </row>
    <row r="3943" spans="1:15">
      <c r="A3943">
        <f t="shared" ca="1" si="61"/>
        <v>1</v>
      </c>
      <c r="B3943">
        <v>3942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20.25</v>
      </c>
      <c r="M3943">
        <v>174.7</v>
      </c>
      <c r="N3943">
        <v>7</v>
      </c>
      <c r="O3943">
        <v>0</v>
      </c>
    </row>
    <row r="3944" spans="1:15">
      <c r="A3944">
        <f t="shared" ca="1" si="61"/>
        <v>1</v>
      </c>
      <c r="B3944">
        <v>3943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1</v>
      </c>
      <c r="J3944">
        <v>2</v>
      </c>
      <c r="K3944">
        <v>0</v>
      </c>
      <c r="L3944">
        <v>42.9</v>
      </c>
      <c r="M3944">
        <v>42.9</v>
      </c>
      <c r="N3944">
        <v>1</v>
      </c>
      <c r="O3944">
        <v>1</v>
      </c>
    </row>
    <row r="3945" spans="1:15">
      <c r="A3945">
        <f t="shared" ca="1" si="61"/>
        <v>1</v>
      </c>
      <c r="B3945">
        <v>3944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2</v>
      </c>
      <c r="K3945">
        <v>0</v>
      </c>
      <c r="L3945">
        <v>44</v>
      </c>
      <c r="M3945">
        <v>44</v>
      </c>
      <c r="N3945">
        <v>1</v>
      </c>
      <c r="O3945">
        <v>0</v>
      </c>
    </row>
    <row r="3946" spans="1:15">
      <c r="A3946">
        <f t="shared" ca="1" si="61"/>
        <v>0</v>
      </c>
      <c r="B3946">
        <v>3945</v>
      </c>
      <c r="C3946">
        <v>0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1</v>
      </c>
      <c r="J3946">
        <v>1</v>
      </c>
      <c r="K3946">
        <v>1</v>
      </c>
      <c r="L3946">
        <v>20.25</v>
      </c>
      <c r="M3946">
        <v>172.35</v>
      </c>
      <c r="N3946">
        <v>9</v>
      </c>
      <c r="O3946">
        <v>0</v>
      </c>
    </row>
    <row r="3947" spans="1:15">
      <c r="A3947">
        <f t="shared" ca="1" si="61"/>
        <v>1</v>
      </c>
      <c r="B3947">
        <v>3946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v>1</v>
      </c>
      <c r="I3947">
        <v>0</v>
      </c>
      <c r="J3947">
        <v>3</v>
      </c>
      <c r="K3947">
        <v>0</v>
      </c>
      <c r="L3947">
        <v>34.25</v>
      </c>
      <c r="M3947">
        <v>139.35</v>
      </c>
      <c r="N3947">
        <v>3</v>
      </c>
      <c r="O3947">
        <v>1</v>
      </c>
    </row>
    <row r="3948" spans="1:15">
      <c r="A3948">
        <f t="shared" ca="1" si="61"/>
        <v>1</v>
      </c>
      <c r="B3948">
        <v>3947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v>1</v>
      </c>
      <c r="I3948">
        <v>0</v>
      </c>
      <c r="J3948">
        <v>6</v>
      </c>
      <c r="K3948">
        <v>0</v>
      </c>
      <c r="L3948">
        <v>58.5</v>
      </c>
      <c r="M3948">
        <v>539.85</v>
      </c>
      <c r="N3948">
        <v>9</v>
      </c>
      <c r="O3948">
        <v>1</v>
      </c>
    </row>
    <row r="3949" spans="1:15">
      <c r="A3949">
        <f t="shared" ca="1" si="61"/>
        <v>0</v>
      </c>
      <c r="B3949">
        <v>3948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4</v>
      </c>
      <c r="K3949">
        <v>0</v>
      </c>
      <c r="L3949">
        <v>55.8</v>
      </c>
      <c r="M3949">
        <v>300.39999999999998</v>
      </c>
      <c r="N3949">
        <v>5</v>
      </c>
      <c r="O3949">
        <v>0</v>
      </c>
    </row>
    <row r="3950" spans="1:15">
      <c r="A3950">
        <f t="shared" ca="1" si="61"/>
        <v>1</v>
      </c>
      <c r="B3950">
        <v>3949</v>
      </c>
      <c r="C3950">
        <v>0</v>
      </c>
      <c r="D3950">
        <v>0</v>
      </c>
      <c r="E3950">
        <v>1</v>
      </c>
      <c r="F3950">
        <v>1</v>
      </c>
      <c r="G3950">
        <v>0</v>
      </c>
      <c r="H3950">
        <v>1</v>
      </c>
      <c r="I3950">
        <v>1</v>
      </c>
      <c r="J3950">
        <v>4</v>
      </c>
      <c r="K3950">
        <v>1</v>
      </c>
      <c r="L3950">
        <v>88.9</v>
      </c>
      <c r="M3950">
        <v>4968</v>
      </c>
      <c r="N3950">
        <v>56</v>
      </c>
      <c r="O3950">
        <v>0</v>
      </c>
    </row>
    <row r="3951" spans="1:15">
      <c r="A3951">
        <f t="shared" ca="1" si="61"/>
        <v>1</v>
      </c>
      <c r="B3951">
        <v>3950</v>
      </c>
      <c r="C3951">
        <v>0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3</v>
      </c>
      <c r="K3951">
        <v>0</v>
      </c>
      <c r="L3951">
        <v>57.65</v>
      </c>
      <c r="M3951">
        <v>992.7</v>
      </c>
      <c r="N3951">
        <v>18</v>
      </c>
      <c r="O3951">
        <v>0</v>
      </c>
    </row>
    <row r="3952" spans="1:15">
      <c r="A3952">
        <f t="shared" ca="1" si="61"/>
        <v>1</v>
      </c>
      <c r="B3952">
        <v>3951</v>
      </c>
      <c r="C3952">
        <v>1</v>
      </c>
      <c r="D3952">
        <v>1</v>
      </c>
      <c r="E3952">
        <v>0</v>
      </c>
      <c r="F3952">
        <v>0</v>
      </c>
      <c r="G3952">
        <v>1</v>
      </c>
      <c r="H3952">
        <v>1</v>
      </c>
      <c r="I3952">
        <v>1</v>
      </c>
      <c r="J3952">
        <v>4</v>
      </c>
      <c r="K3952">
        <v>0</v>
      </c>
      <c r="L3952">
        <v>96.2</v>
      </c>
      <c r="M3952">
        <v>4718.25</v>
      </c>
      <c r="N3952">
        <v>49</v>
      </c>
      <c r="O3952">
        <v>1</v>
      </c>
    </row>
    <row r="3953" spans="1:15">
      <c r="A3953">
        <f t="shared" ca="1" si="61"/>
        <v>0</v>
      </c>
      <c r="B3953">
        <v>3952</v>
      </c>
      <c r="C3953">
        <v>1</v>
      </c>
      <c r="D3953">
        <v>0</v>
      </c>
      <c r="E3953">
        <v>1</v>
      </c>
      <c r="F3953">
        <v>0</v>
      </c>
      <c r="G3953">
        <v>1</v>
      </c>
      <c r="H3953">
        <v>1</v>
      </c>
      <c r="I3953">
        <v>1</v>
      </c>
      <c r="J3953">
        <v>7</v>
      </c>
      <c r="K3953">
        <v>2</v>
      </c>
      <c r="L3953">
        <v>79.150000000000006</v>
      </c>
      <c r="M3953">
        <v>5536.5</v>
      </c>
      <c r="N3953">
        <v>70</v>
      </c>
      <c r="O3953">
        <v>0</v>
      </c>
    </row>
    <row r="3954" spans="1:15">
      <c r="A3954">
        <f t="shared" ca="1" si="61"/>
        <v>0</v>
      </c>
      <c r="B3954">
        <v>3953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1</v>
      </c>
      <c r="I3954">
        <v>1</v>
      </c>
      <c r="J3954">
        <v>7</v>
      </c>
      <c r="K3954">
        <v>2</v>
      </c>
      <c r="L3954">
        <v>108.05</v>
      </c>
      <c r="M3954">
        <v>7806.6</v>
      </c>
      <c r="N3954">
        <v>72</v>
      </c>
      <c r="O3954">
        <v>0</v>
      </c>
    </row>
    <row r="3955" spans="1:15">
      <c r="A3955">
        <f t="shared" ca="1" si="61"/>
        <v>1</v>
      </c>
      <c r="B3955">
        <v>3954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3</v>
      </c>
      <c r="K3955">
        <v>0</v>
      </c>
      <c r="L3955">
        <v>74.400000000000006</v>
      </c>
      <c r="M3955">
        <v>434.1</v>
      </c>
      <c r="N3955">
        <v>6</v>
      </c>
      <c r="O3955">
        <v>1</v>
      </c>
    </row>
    <row r="3956" spans="1:15">
      <c r="A3956">
        <f t="shared" ca="1" si="61"/>
        <v>1</v>
      </c>
      <c r="B3956">
        <v>3955</v>
      </c>
      <c r="C3956">
        <v>1</v>
      </c>
      <c r="D3956">
        <v>1</v>
      </c>
      <c r="E3956">
        <v>1</v>
      </c>
      <c r="F3956">
        <v>0</v>
      </c>
      <c r="G3956">
        <v>1</v>
      </c>
      <c r="H3956">
        <v>1</v>
      </c>
      <c r="I3956">
        <v>1</v>
      </c>
      <c r="J3956">
        <v>4</v>
      </c>
      <c r="K3956">
        <v>0</v>
      </c>
      <c r="L3956">
        <v>94.8</v>
      </c>
      <c r="M3956">
        <v>1563.9</v>
      </c>
      <c r="N3956">
        <v>17</v>
      </c>
      <c r="O3956">
        <v>0</v>
      </c>
    </row>
    <row r="3957" spans="1:15">
      <c r="A3957">
        <f t="shared" ca="1" si="61"/>
        <v>0</v>
      </c>
      <c r="B3957">
        <v>3956</v>
      </c>
      <c r="C3957">
        <v>1</v>
      </c>
      <c r="D3957">
        <v>0</v>
      </c>
      <c r="E3957">
        <v>1</v>
      </c>
      <c r="F3957">
        <v>0</v>
      </c>
      <c r="G3957">
        <v>2</v>
      </c>
      <c r="H3957">
        <v>1</v>
      </c>
      <c r="I3957">
        <v>0</v>
      </c>
      <c r="J3957">
        <v>3</v>
      </c>
      <c r="K3957">
        <v>0</v>
      </c>
      <c r="L3957">
        <v>45.9</v>
      </c>
      <c r="M3957">
        <v>1332.4</v>
      </c>
      <c r="N3957">
        <v>29</v>
      </c>
      <c r="O3957">
        <v>0</v>
      </c>
    </row>
    <row r="3958" spans="1:15">
      <c r="A3958">
        <f t="shared" ca="1" si="61"/>
        <v>1</v>
      </c>
      <c r="B3958">
        <v>3957</v>
      </c>
      <c r="C3958">
        <v>0</v>
      </c>
      <c r="D3958">
        <v>0</v>
      </c>
      <c r="E3958">
        <v>1</v>
      </c>
      <c r="F3958">
        <v>0</v>
      </c>
      <c r="G3958">
        <v>1</v>
      </c>
      <c r="H3958">
        <v>1</v>
      </c>
      <c r="I3958">
        <v>1</v>
      </c>
      <c r="J3958">
        <v>6</v>
      </c>
      <c r="K3958">
        <v>0</v>
      </c>
      <c r="L3958">
        <v>105.3</v>
      </c>
      <c r="M3958">
        <v>545.20000000000005</v>
      </c>
      <c r="N3958">
        <v>6</v>
      </c>
      <c r="O3958">
        <v>1</v>
      </c>
    </row>
    <row r="3959" spans="1:15">
      <c r="A3959">
        <f t="shared" ca="1" si="61"/>
        <v>1</v>
      </c>
      <c r="B3959">
        <v>3958</v>
      </c>
      <c r="C3959">
        <v>1</v>
      </c>
      <c r="D3959">
        <v>0</v>
      </c>
      <c r="E3959">
        <v>1</v>
      </c>
      <c r="F3959">
        <v>0</v>
      </c>
      <c r="G3959">
        <v>1</v>
      </c>
      <c r="H3959">
        <v>1</v>
      </c>
      <c r="I3959">
        <v>1</v>
      </c>
      <c r="J3959">
        <v>5</v>
      </c>
      <c r="K3959">
        <v>2</v>
      </c>
      <c r="L3959">
        <v>102.6</v>
      </c>
      <c r="M3959">
        <v>6296.75</v>
      </c>
      <c r="N3959">
        <v>63</v>
      </c>
      <c r="O3959">
        <v>0</v>
      </c>
    </row>
    <row r="3960" spans="1:15">
      <c r="A3960">
        <f t="shared" ca="1" si="61"/>
        <v>1</v>
      </c>
      <c r="B3960">
        <v>3959</v>
      </c>
      <c r="C3960">
        <v>1</v>
      </c>
      <c r="D3960">
        <v>0</v>
      </c>
      <c r="E3960">
        <v>1</v>
      </c>
      <c r="F3960">
        <v>0</v>
      </c>
      <c r="G3960">
        <v>1</v>
      </c>
      <c r="H3960">
        <v>1</v>
      </c>
      <c r="I3960">
        <v>1</v>
      </c>
      <c r="J3960">
        <v>2</v>
      </c>
      <c r="K3960">
        <v>0</v>
      </c>
      <c r="L3960">
        <v>73.849999999999994</v>
      </c>
      <c r="M3960">
        <v>1284.2</v>
      </c>
      <c r="N3960">
        <v>16</v>
      </c>
      <c r="O3960">
        <v>1</v>
      </c>
    </row>
    <row r="3961" spans="1:15">
      <c r="A3961">
        <f t="shared" ca="1" si="61"/>
        <v>0</v>
      </c>
      <c r="B3961">
        <v>3960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4</v>
      </c>
      <c r="K3961">
        <v>1</v>
      </c>
      <c r="L3961">
        <v>61.35</v>
      </c>
      <c r="M3961">
        <v>3645.5</v>
      </c>
      <c r="N3961">
        <v>59</v>
      </c>
      <c r="O3961">
        <v>0</v>
      </c>
    </row>
    <row r="3962" spans="1:15">
      <c r="A3962">
        <f t="shared" ca="1" si="61"/>
        <v>0</v>
      </c>
      <c r="B3962">
        <v>3961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4</v>
      </c>
      <c r="K3962">
        <v>0</v>
      </c>
      <c r="L3962">
        <v>57.55</v>
      </c>
      <c r="M3962">
        <v>161.44999999999999</v>
      </c>
      <c r="N3962">
        <v>3</v>
      </c>
      <c r="O3962">
        <v>0</v>
      </c>
    </row>
    <row r="3963" spans="1:15">
      <c r="A3963">
        <f t="shared" ca="1" si="61"/>
        <v>1</v>
      </c>
      <c r="B3963">
        <v>3962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v>1</v>
      </c>
      <c r="I3963">
        <v>0</v>
      </c>
      <c r="J3963">
        <v>2</v>
      </c>
      <c r="K3963">
        <v>0</v>
      </c>
      <c r="L3963">
        <v>29.25</v>
      </c>
      <c r="M3963">
        <v>226.95</v>
      </c>
      <c r="N3963">
        <v>8</v>
      </c>
      <c r="O3963">
        <v>0</v>
      </c>
    </row>
    <row r="3964" spans="1:15">
      <c r="A3964">
        <f t="shared" ca="1" si="61"/>
        <v>0</v>
      </c>
      <c r="B3964">
        <v>3963</v>
      </c>
      <c r="C3964">
        <v>0</v>
      </c>
      <c r="D3964">
        <v>1</v>
      </c>
      <c r="E3964">
        <v>1</v>
      </c>
      <c r="F3964">
        <v>0</v>
      </c>
      <c r="G3964">
        <v>1</v>
      </c>
      <c r="H3964">
        <v>1</v>
      </c>
      <c r="I3964">
        <v>1</v>
      </c>
      <c r="J3964">
        <v>3</v>
      </c>
      <c r="K3964">
        <v>0</v>
      </c>
      <c r="L3964">
        <v>84.55</v>
      </c>
      <c r="M3964">
        <v>646.85</v>
      </c>
      <c r="N3964">
        <v>7</v>
      </c>
      <c r="O3964">
        <v>1</v>
      </c>
    </row>
    <row r="3965" spans="1:15">
      <c r="A3965">
        <f t="shared" ca="1" si="61"/>
        <v>1</v>
      </c>
      <c r="B3965">
        <v>3964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2</v>
      </c>
      <c r="L3965">
        <v>19.600000000000001</v>
      </c>
      <c r="M3965">
        <v>1441.65</v>
      </c>
      <c r="N3965">
        <v>68</v>
      </c>
      <c r="O3965">
        <v>0</v>
      </c>
    </row>
    <row r="3966" spans="1:15">
      <c r="A3966">
        <f t="shared" ca="1" si="61"/>
        <v>0</v>
      </c>
      <c r="B3966">
        <v>3965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7</v>
      </c>
      <c r="K3966">
        <v>2</v>
      </c>
      <c r="L3966">
        <v>111.75</v>
      </c>
      <c r="M3966">
        <v>7511.3</v>
      </c>
      <c r="N3966">
        <v>68</v>
      </c>
      <c r="O3966">
        <v>0</v>
      </c>
    </row>
    <row r="3967" spans="1:15">
      <c r="A3967">
        <f t="shared" ca="1" si="61"/>
        <v>0</v>
      </c>
      <c r="B3967">
        <v>3966</v>
      </c>
      <c r="C3967">
        <v>0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6</v>
      </c>
      <c r="K3967">
        <v>1</v>
      </c>
      <c r="L3967">
        <v>106.5</v>
      </c>
      <c r="M3967">
        <v>5621.85</v>
      </c>
      <c r="N3967">
        <v>52</v>
      </c>
      <c r="O3967">
        <v>0</v>
      </c>
    </row>
    <row r="3968" spans="1:15">
      <c r="A3968">
        <f t="shared" ca="1" si="61"/>
        <v>1</v>
      </c>
      <c r="B3968">
        <v>3967</v>
      </c>
      <c r="C3968">
        <v>1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7</v>
      </c>
      <c r="K3968">
        <v>2</v>
      </c>
      <c r="L3968">
        <v>107.7</v>
      </c>
      <c r="M3968">
        <v>7919.8</v>
      </c>
      <c r="N3968">
        <v>72</v>
      </c>
      <c r="O3968">
        <v>0</v>
      </c>
    </row>
    <row r="3969" spans="1:15">
      <c r="A3969">
        <f t="shared" ca="1" si="61"/>
        <v>1</v>
      </c>
      <c r="B3969">
        <v>3968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19.3</v>
      </c>
      <c r="M3969">
        <v>593.20000000000005</v>
      </c>
      <c r="N3969">
        <v>32</v>
      </c>
      <c r="O3969">
        <v>0</v>
      </c>
    </row>
    <row r="3970" spans="1:15">
      <c r="A3970">
        <f t="shared" ca="1" si="61"/>
        <v>1</v>
      </c>
      <c r="B3970">
        <v>3969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1</v>
      </c>
      <c r="J3970">
        <v>1</v>
      </c>
      <c r="K3970">
        <v>2</v>
      </c>
      <c r="L3970">
        <v>20.05</v>
      </c>
      <c r="M3970">
        <v>1423.65</v>
      </c>
      <c r="N3970">
        <v>72</v>
      </c>
      <c r="O3970">
        <v>0</v>
      </c>
    </row>
    <row r="3971" spans="1:15">
      <c r="A3971">
        <f t="shared" ref="A3971:A4034" ca="1" si="62">IF(RAND()&lt;=0.6,1,0)</f>
        <v>1</v>
      </c>
      <c r="B3971">
        <v>3970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1</v>
      </c>
      <c r="I3971">
        <v>1</v>
      </c>
      <c r="J3971">
        <v>2</v>
      </c>
      <c r="K3971">
        <v>0</v>
      </c>
      <c r="L3971">
        <v>69.95</v>
      </c>
      <c r="M3971">
        <v>69.95</v>
      </c>
      <c r="N3971">
        <v>1</v>
      </c>
      <c r="O3971">
        <v>0</v>
      </c>
    </row>
    <row r="3972" spans="1:15">
      <c r="A3972">
        <f t="shared" ca="1" si="62"/>
        <v>0</v>
      </c>
      <c r="B3972">
        <v>3971</v>
      </c>
      <c r="C3972">
        <v>1</v>
      </c>
      <c r="D3972">
        <v>0</v>
      </c>
      <c r="E3972">
        <v>1</v>
      </c>
      <c r="F3972">
        <v>1</v>
      </c>
      <c r="G3972">
        <v>0</v>
      </c>
      <c r="H3972">
        <v>1</v>
      </c>
      <c r="I3972">
        <v>1</v>
      </c>
      <c r="J3972">
        <v>5</v>
      </c>
      <c r="K3972">
        <v>1</v>
      </c>
      <c r="L3972">
        <v>63.7</v>
      </c>
      <c r="M3972">
        <v>2763.35</v>
      </c>
      <c r="N3972">
        <v>42</v>
      </c>
      <c r="O3972">
        <v>0</v>
      </c>
    </row>
    <row r="3973" spans="1:15">
      <c r="A3973">
        <f t="shared" ca="1" si="62"/>
        <v>1</v>
      </c>
      <c r="B3973">
        <v>3972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1</v>
      </c>
      <c r="K3973">
        <v>2</v>
      </c>
      <c r="L3973">
        <v>24.75</v>
      </c>
      <c r="M3973">
        <v>692.1</v>
      </c>
      <c r="N3973">
        <v>25</v>
      </c>
      <c r="O3973">
        <v>1</v>
      </c>
    </row>
    <row r="3974" spans="1:15">
      <c r="A3974">
        <f t="shared" ca="1" si="62"/>
        <v>1</v>
      </c>
      <c r="B3974">
        <v>3973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3</v>
      </c>
      <c r="K3974">
        <v>0</v>
      </c>
      <c r="L3974">
        <v>50.9</v>
      </c>
      <c r="M3974">
        <v>2298.5500000000002</v>
      </c>
      <c r="N3974">
        <v>45</v>
      </c>
      <c r="O3974">
        <v>0</v>
      </c>
    </row>
    <row r="3975" spans="1:15">
      <c r="A3975">
        <f t="shared" ca="1" si="62"/>
        <v>1</v>
      </c>
      <c r="B3975">
        <v>3974</v>
      </c>
      <c r="C3975">
        <v>0</v>
      </c>
      <c r="D3975">
        <v>0</v>
      </c>
      <c r="E3975">
        <v>1</v>
      </c>
      <c r="F3975">
        <v>1</v>
      </c>
      <c r="G3975">
        <v>2</v>
      </c>
      <c r="H3975">
        <v>1</v>
      </c>
      <c r="I3975">
        <v>0</v>
      </c>
      <c r="J3975">
        <v>6</v>
      </c>
      <c r="K3975">
        <v>1</v>
      </c>
      <c r="L3975">
        <v>60.4</v>
      </c>
      <c r="M3975">
        <v>2640.55</v>
      </c>
      <c r="N3975">
        <v>43</v>
      </c>
      <c r="O3975">
        <v>0</v>
      </c>
    </row>
    <row r="3976" spans="1:15">
      <c r="A3976">
        <f t="shared" ca="1" si="62"/>
        <v>0</v>
      </c>
      <c r="B3976">
        <v>3975</v>
      </c>
      <c r="C3976">
        <v>1</v>
      </c>
      <c r="D3976">
        <v>0</v>
      </c>
      <c r="E3976">
        <v>1</v>
      </c>
      <c r="F3976">
        <v>0</v>
      </c>
      <c r="G3976">
        <v>1</v>
      </c>
      <c r="H3976">
        <v>1</v>
      </c>
      <c r="I3976">
        <v>1</v>
      </c>
      <c r="J3976">
        <v>6</v>
      </c>
      <c r="K3976">
        <v>1</v>
      </c>
      <c r="L3976">
        <v>79.25</v>
      </c>
      <c r="M3976">
        <v>2911.8</v>
      </c>
      <c r="N3976">
        <v>37</v>
      </c>
      <c r="O3976">
        <v>0</v>
      </c>
    </row>
    <row r="3977" spans="1:15">
      <c r="A3977">
        <f t="shared" ca="1" si="62"/>
        <v>1</v>
      </c>
      <c r="B3977">
        <v>3976</v>
      </c>
      <c r="C3977">
        <v>0</v>
      </c>
      <c r="D3977">
        <v>1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3</v>
      </c>
      <c r="K3977">
        <v>0</v>
      </c>
      <c r="L3977">
        <v>85.8</v>
      </c>
      <c r="M3977">
        <v>1727.5</v>
      </c>
      <c r="N3977">
        <v>20</v>
      </c>
      <c r="O3977">
        <v>1</v>
      </c>
    </row>
    <row r="3978" spans="1:15">
      <c r="A3978">
        <f t="shared" ca="1" si="62"/>
        <v>1</v>
      </c>
      <c r="B3978">
        <v>3977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1</v>
      </c>
      <c r="I3978">
        <v>0</v>
      </c>
      <c r="J3978">
        <v>1</v>
      </c>
      <c r="K3978">
        <v>0</v>
      </c>
      <c r="L3978">
        <v>24.45</v>
      </c>
      <c r="M3978">
        <v>86.6</v>
      </c>
      <c r="N3978">
        <v>4</v>
      </c>
      <c r="O3978">
        <v>1</v>
      </c>
    </row>
    <row r="3979" spans="1:15">
      <c r="A3979">
        <f t="shared" ca="1" si="62"/>
        <v>0</v>
      </c>
      <c r="B3979">
        <v>3978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8</v>
      </c>
      <c r="K3979">
        <v>2</v>
      </c>
      <c r="L3979">
        <v>110.1</v>
      </c>
      <c r="M3979">
        <v>6705.7</v>
      </c>
      <c r="N3979">
        <v>63</v>
      </c>
      <c r="O3979">
        <v>0</v>
      </c>
    </row>
    <row r="3980" spans="1:15">
      <c r="A3980">
        <f t="shared" ca="1" si="62"/>
        <v>0</v>
      </c>
      <c r="B3980">
        <v>3979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4</v>
      </c>
      <c r="K3980">
        <v>0</v>
      </c>
      <c r="L3980">
        <v>90.7</v>
      </c>
      <c r="M3980">
        <v>237.65</v>
      </c>
      <c r="N3980">
        <v>3</v>
      </c>
      <c r="O3980">
        <v>0</v>
      </c>
    </row>
    <row r="3981" spans="1:15">
      <c r="A3981">
        <f t="shared" ca="1" si="62"/>
        <v>1</v>
      </c>
      <c r="B3981">
        <v>3980</v>
      </c>
      <c r="C3981">
        <v>1</v>
      </c>
      <c r="D3981">
        <v>0</v>
      </c>
      <c r="E3981">
        <v>1</v>
      </c>
      <c r="F3981">
        <v>1</v>
      </c>
      <c r="G3981">
        <v>1</v>
      </c>
      <c r="H3981">
        <v>0</v>
      </c>
      <c r="I3981">
        <v>1</v>
      </c>
      <c r="J3981">
        <v>1</v>
      </c>
      <c r="K3981">
        <v>2</v>
      </c>
      <c r="L3981">
        <v>25.3</v>
      </c>
      <c r="M3981">
        <v>1672.35</v>
      </c>
      <c r="N3981">
        <v>66</v>
      </c>
      <c r="O3981">
        <v>0</v>
      </c>
    </row>
    <row r="3982" spans="1:15">
      <c r="A3982">
        <f t="shared" ca="1" si="62"/>
        <v>1</v>
      </c>
      <c r="B3982">
        <v>3981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6</v>
      </c>
      <c r="K3982">
        <v>0</v>
      </c>
      <c r="L3982">
        <v>105.7</v>
      </c>
      <c r="M3982">
        <v>2979.5</v>
      </c>
      <c r="N3982">
        <v>28</v>
      </c>
      <c r="O3982">
        <v>1</v>
      </c>
    </row>
    <row r="3983" spans="1:15">
      <c r="A3983">
        <f t="shared" ca="1" si="62"/>
        <v>0</v>
      </c>
      <c r="B3983">
        <v>3982</v>
      </c>
      <c r="C3983">
        <v>0</v>
      </c>
      <c r="D3983">
        <v>1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3</v>
      </c>
      <c r="K3983">
        <v>0</v>
      </c>
      <c r="L3983">
        <v>85.2</v>
      </c>
      <c r="M3983">
        <v>695.75</v>
      </c>
      <c r="N3983">
        <v>8</v>
      </c>
      <c r="O3983">
        <v>0</v>
      </c>
    </row>
    <row r="3984" spans="1:15">
      <c r="A3984">
        <f t="shared" ca="1" si="62"/>
        <v>1</v>
      </c>
      <c r="B3984">
        <v>3983</v>
      </c>
      <c r="C3984">
        <v>1</v>
      </c>
      <c r="D3984">
        <v>0</v>
      </c>
      <c r="E3984">
        <v>0</v>
      </c>
      <c r="F3984">
        <v>1</v>
      </c>
      <c r="G3984">
        <v>1</v>
      </c>
      <c r="H3984">
        <v>0</v>
      </c>
      <c r="I3984">
        <v>1</v>
      </c>
      <c r="J3984">
        <v>1</v>
      </c>
      <c r="K3984">
        <v>2</v>
      </c>
      <c r="L3984">
        <v>24.35</v>
      </c>
      <c r="M3984">
        <v>1654.6</v>
      </c>
      <c r="N3984">
        <v>71</v>
      </c>
      <c r="O3984">
        <v>0</v>
      </c>
    </row>
    <row r="3985" spans="1:15">
      <c r="A3985">
        <f t="shared" ca="1" si="62"/>
        <v>1</v>
      </c>
      <c r="B3985">
        <v>3984</v>
      </c>
      <c r="C3985">
        <v>1</v>
      </c>
      <c r="D3985">
        <v>0</v>
      </c>
      <c r="E3985">
        <v>0</v>
      </c>
      <c r="F3985">
        <v>0</v>
      </c>
      <c r="G3985">
        <v>2</v>
      </c>
      <c r="H3985">
        <v>1</v>
      </c>
      <c r="I3985">
        <v>0</v>
      </c>
      <c r="J3985">
        <v>1</v>
      </c>
      <c r="K3985">
        <v>0</v>
      </c>
      <c r="L3985">
        <v>24.25</v>
      </c>
      <c r="M3985">
        <v>24.25</v>
      </c>
      <c r="N3985">
        <v>1</v>
      </c>
      <c r="O3985">
        <v>1</v>
      </c>
    </row>
    <row r="3986" spans="1:15">
      <c r="A3986">
        <f t="shared" ca="1" si="62"/>
        <v>1</v>
      </c>
      <c r="B3986">
        <v>3985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1</v>
      </c>
      <c r="K3986">
        <v>2</v>
      </c>
      <c r="L3986">
        <v>25.1</v>
      </c>
      <c r="M3986">
        <v>1857.85</v>
      </c>
      <c r="N3986">
        <v>72</v>
      </c>
      <c r="O3986">
        <v>0</v>
      </c>
    </row>
    <row r="3987" spans="1:15">
      <c r="A3987">
        <f t="shared" ca="1" si="62"/>
        <v>0</v>
      </c>
      <c r="B3987">
        <v>3986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4</v>
      </c>
      <c r="K3987">
        <v>0</v>
      </c>
      <c r="L3987">
        <v>54.55</v>
      </c>
      <c r="M3987">
        <v>825.1</v>
      </c>
      <c r="N3987">
        <v>16</v>
      </c>
      <c r="O3987">
        <v>0</v>
      </c>
    </row>
    <row r="3988" spans="1:15">
      <c r="A3988">
        <f t="shared" ca="1" si="62"/>
        <v>1</v>
      </c>
      <c r="B3988">
        <v>3987</v>
      </c>
      <c r="C3988">
        <v>1</v>
      </c>
      <c r="D3988">
        <v>0</v>
      </c>
      <c r="E3988">
        <v>1</v>
      </c>
      <c r="F3988">
        <v>0</v>
      </c>
      <c r="G3988">
        <v>1</v>
      </c>
      <c r="H3988">
        <v>1</v>
      </c>
      <c r="I3988">
        <v>1</v>
      </c>
      <c r="J3988">
        <v>6</v>
      </c>
      <c r="K3988">
        <v>2</v>
      </c>
      <c r="L3988">
        <v>96.6</v>
      </c>
      <c r="M3988">
        <v>6424.25</v>
      </c>
      <c r="N3988">
        <v>66</v>
      </c>
      <c r="O3988">
        <v>0</v>
      </c>
    </row>
    <row r="3989" spans="1:15">
      <c r="A3989">
        <f t="shared" ca="1" si="62"/>
        <v>1</v>
      </c>
      <c r="B3989">
        <v>3988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  <c r="I3989">
        <v>1</v>
      </c>
      <c r="J3989">
        <v>2</v>
      </c>
      <c r="K3989">
        <v>0</v>
      </c>
      <c r="L3989">
        <v>76.5</v>
      </c>
      <c r="M3989">
        <v>837.95</v>
      </c>
      <c r="N3989">
        <v>11</v>
      </c>
      <c r="O3989">
        <v>1</v>
      </c>
    </row>
    <row r="3990" spans="1:15">
      <c r="A3990">
        <f t="shared" ca="1" si="62"/>
        <v>0</v>
      </c>
      <c r="B3990">
        <v>3989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1</v>
      </c>
      <c r="J3990">
        <v>7</v>
      </c>
      <c r="K3990">
        <v>1</v>
      </c>
      <c r="L3990">
        <v>81.150000000000006</v>
      </c>
      <c r="M3990">
        <v>4126.2</v>
      </c>
      <c r="N3990">
        <v>51</v>
      </c>
      <c r="O3990">
        <v>0</v>
      </c>
    </row>
    <row r="3991" spans="1:15">
      <c r="A3991">
        <f t="shared" ca="1" si="62"/>
        <v>0</v>
      </c>
      <c r="B3991">
        <v>3990</v>
      </c>
      <c r="C3991">
        <v>0</v>
      </c>
      <c r="D3991">
        <v>0</v>
      </c>
      <c r="E3991">
        <v>0</v>
      </c>
      <c r="F3991">
        <v>1</v>
      </c>
      <c r="G3991">
        <v>2</v>
      </c>
      <c r="H3991">
        <v>1</v>
      </c>
      <c r="I3991">
        <v>0</v>
      </c>
      <c r="J3991">
        <v>3</v>
      </c>
      <c r="K3991">
        <v>0</v>
      </c>
      <c r="L3991">
        <v>38.5</v>
      </c>
      <c r="M3991">
        <v>330.8</v>
      </c>
      <c r="N3991">
        <v>8</v>
      </c>
      <c r="O3991">
        <v>0</v>
      </c>
    </row>
    <row r="3992" spans="1:15">
      <c r="A3992">
        <f t="shared" ca="1" si="62"/>
        <v>0</v>
      </c>
      <c r="B3992">
        <v>3991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4</v>
      </c>
      <c r="K3992">
        <v>0</v>
      </c>
      <c r="L3992">
        <v>92.9</v>
      </c>
      <c r="M3992">
        <v>1337.45</v>
      </c>
      <c r="N3992">
        <v>14</v>
      </c>
      <c r="O3992">
        <v>0</v>
      </c>
    </row>
    <row r="3993" spans="1:15">
      <c r="A3993">
        <f t="shared" ca="1" si="62"/>
        <v>1</v>
      </c>
      <c r="B3993">
        <v>3992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1</v>
      </c>
      <c r="J3993">
        <v>5</v>
      </c>
      <c r="K3993">
        <v>0</v>
      </c>
      <c r="L3993">
        <v>93.5</v>
      </c>
      <c r="M3993">
        <v>362.2</v>
      </c>
      <c r="N3993">
        <v>4</v>
      </c>
      <c r="O3993">
        <v>1</v>
      </c>
    </row>
    <row r="3994" spans="1:15">
      <c r="A3994">
        <f t="shared" ca="1" si="62"/>
        <v>1</v>
      </c>
      <c r="B3994">
        <v>3993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7</v>
      </c>
      <c r="K3994">
        <v>2</v>
      </c>
      <c r="L3994">
        <v>84.7</v>
      </c>
      <c r="M3994">
        <v>5991.05</v>
      </c>
      <c r="N3994">
        <v>70</v>
      </c>
      <c r="O3994">
        <v>0</v>
      </c>
    </row>
    <row r="3995" spans="1:15">
      <c r="A3995">
        <f t="shared" ca="1" si="62"/>
        <v>1</v>
      </c>
      <c r="B3995">
        <v>3994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5</v>
      </c>
      <c r="K3995">
        <v>2</v>
      </c>
      <c r="L3995">
        <v>66</v>
      </c>
      <c r="M3995">
        <v>4891.5</v>
      </c>
      <c r="N3995">
        <v>70</v>
      </c>
      <c r="O3995">
        <v>0</v>
      </c>
    </row>
    <row r="3996" spans="1:15">
      <c r="A3996">
        <f t="shared" ca="1" si="62"/>
        <v>1</v>
      </c>
      <c r="B3996">
        <v>3995</v>
      </c>
      <c r="C3996">
        <v>0</v>
      </c>
      <c r="D3996">
        <v>1</v>
      </c>
      <c r="E3996">
        <v>1</v>
      </c>
      <c r="F3996">
        <v>0</v>
      </c>
      <c r="G3996">
        <v>1</v>
      </c>
      <c r="H3996">
        <v>1</v>
      </c>
      <c r="I3996">
        <v>1</v>
      </c>
      <c r="J3996">
        <v>5</v>
      </c>
      <c r="K3996">
        <v>1</v>
      </c>
      <c r="L3996">
        <v>101.5</v>
      </c>
      <c r="M3996">
        <v>5373.1</v>
      </c>
      <c r="N3996">
        <v>54</v>
      </c>
      <c r="O3996">
        <v>1</v>
      </c>
    </row>
    <row r="3997" spans="1:15">
      <c r="A3997">
        <f t="shared" ca="1" si="62"/>
        <v>1</v>
      </c>
      <c r="B3997">
        <v>3996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1</v>
      </c>
      <c r="I3997">
        <v>1</v>
      </c>
      <c r="J3997">
        <v>3</v>
      </c>
      <c r="K3997">
        <v>0</v>
      </c>
      <c r="L3997">
        <v>74.900000000000006</v>
      </c>
      <c r="M3997">
        <v>2068.5500000000002</v>
      </c>
      <c r="N3997">
        <v>28</v>
      </c>
      <c r="O3997">
        <v>1</v>
      </c>
    </row>
    <row r="3998" spans="1:15">
      <c r="A3998">
        <f t="shared" ca="1" si="62"/>
        <v>1</v>
      </c>
      <c r="B3998">
        <v>3997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1</v>
      </c>
      <c r="K3998">
        <v>2</v>
      </c>
      <c r="L3998">
        <v>20.75</v>
      </c>
      <c r="M3998">
        <v>487.05</v>
      </c>
      <c r="N3998">
        <v>24</v>
      </c>
      <c r="O3998">
        <v>0</v>
      </c>
    </row>
    <row r="3999" spans="1:15">
      <c r="A3999">
        <f t="shared" ca="1" si="62"/>
        <v>1</v>
      </c>
      <c r="B3999">
        <v>3998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1</v>
      </c>
      <c r="J3999">
        <v>4</v>
      </c>
      <c r="K3999">
        <v>2</v>
      </c>
      <c r="L3999">
        <v>61.45</v>
      </c>
      <c r="M3999">
        <v>4131.2</v>
      </c>
      <c r="N3999">
        <v>69</v>
      </c>
      <c r="O3999">
        <v>0</v>
      </c>
    </row>
    <row r="4000" spans="1:15">
      <c r="A4000">
        <f t="shared" ca="1" si="62"/>
        <v>1</v>
      </c>
      <c r="B4000">
        <v>3999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1</v>
      </c>
      <c r="I4000">
        <v>1</v>
      </c>
      <c r="J4000">
        <v>4</v>
      </c>
      <c r="K4000">
        <v>0</v>
      </c>
      <c r="L4000">
        <v>54.5</v>
      </c>
      <c r="M4000">
        <v>2301.15</v>
      </c>
      <c r="N4000">
        <v>42</v>
      </c>
      <c r="O4000">
        <v>0</v>
      </c>
    </row>
    <row r="4001" spans="1:15">
      <c r="A4001">
        <f t="shared" ca="1" si="62"/>
        <v>1</v>
      </c>
      <c r="B4001">
        <v>4000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1</v>
      </c>
      <c r="J4001">
        <v>2</v>
      </c>
      <c r="K4001">
        <v>0</v>
      </c>
      <c r="L4001">
        <v>69.599999999999994</v>
      </c>
      <c r="M4001">
        <v>131.65</v>
      </c>
      <c r="N4001">
        <v>2</v>
      </c>
      <c r="O4001">
        <v>1</v>
      </c>
    </row>
    <row r="4002" spans="1:15">
      <c r="A4002">
        <f t="shared" ca="1" si="62"/>
        <v>0</v>
      </c>
      <c r="B4002">
        <v>4001</v>
      </c>
      <c r="C4002">
        <v>0</v>
      </c>
      <c r="D4002">
        <v>1</v>
      </c>
      <c r="E4002">
        <v>0</v>
      </c>
      <c r="F4002">
        <v>0</v>
      </c>
      <c r="G4002">
        <v>1</v>
      </c>
      <c r="H4002">
        <v>1</v>
      </c>
      <c r="I4002">
        <v>1</v>
      </c>
      <c r="J4002">
        <v>5</v>
      </c>
      <c r="K4002">
        <v>0</v>
      </c>
      <c r="L4002">
        <v>99.75</v>
      </c>
      <c r="M4002">
        <v>4036</v>
      </c>
      <c r="N4002">
        <v>39</v>
      </c>
      <c r="O4002">
        <v>0</v>
      </c>
    </row>
    <row r="4003" spans="1:15">
      <c r="A4003">
        <f t="shared" ca="1" si="62"/>
        <v>1</v>
      </c>
      <c r="B4003">
        <v>4002</v>
      </c>
      <c r="C4003">
        <v>1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7</v>
      </c>
      <c r="K4003">
        <v>2</v>
      </c>
      <c r="L4003">
        <v>109.75</v>
      </c>
      <c r="M4003">
        <v>4900.6499999999996</v>
      </c>
      <c r="N4003">
        <v>45</v>
      </c>
      <c r="O4003">
        <v>0</v>
      </c>
    </row>
    <row r="4004" spans="1:15">
      <c r="A4004">
        <f t="shared" ca="1" si="62"/>
        <v>0</v>
      </c>
      <c r="B4004">
        <v>4003</v>
      </c>
      <c r="C4004">
        <v>1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7</v>
      </c>
      <c r="K4004">
        <v>2</v>
      </c>
      <c r="L4004">
        <v>80.849999999999994</v>
      </c>
      <c r="M4004">
        <v>5727.45</v>
      </c>
      <c r="N4004">
        <v>72</v>
      </c>
      <c r="O4004">
        <v>0</v>
      </c>
    </row>
    <row r="4005" spans="1:15">
      <c r="A4005">
        <f t="shared" ca="1" si="62"/>
        <v>1</v>
      </c>
      <c r="B4005">
        <v>4004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2</v>
      </c>
      <c r="L4005">
        <v>20.3</v>
      </c>
      <c r="M4005">
        <v>743.05</v>
      </c>
      <c r="N4005">
        <v>38</v>
      </c>
      <c r="O4005">
        <v>0</v>
      </c>
    </row>
    <row r="4006" spans="1:15">
      <c r="A4006">
        <f t="shared" ca="1" si="62"/>
        <v>1</v>
      </c>
      <c r="B4006">
        <v>4005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1</v>
      </c>
      <c r="I4006">
        <v>1</v>
      </c>
      <c r="J4006">
        <v>6</v>
      </c>
      <c r="K4006">
        <v>2</v>
      </c>
      <c r="L4006">
        <v>67.8</v>
      </c>
      <c r="M4006">
        <v>4804.6499999999996</v>
      </c>
      <c r="N4006">
        <v>72</v>
      </c>
      <c r="O4006">
        <v>0</v>
      </c>
    </row>
    <row r="4007" spans="1:15">
      <c r="A4007">
        <f t="shared" ca="1" si="62"/>
        <v>1</v>
      </c>
      <c r="B4007">
        <v>4006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1</v>
      </c>
      <c r="J4007">
        <v>1</v>
      </c>
      <c r="K4007">
        <v>0</v>
      </c>
      <c r="L4007">
        <v>24.05</v>
      </c>
      <c r="M4007">
        <v>24.05</v>
      </c>
      <c r="N4007">
        <v>1</v>
      </c>
      <c r="O4007">
        <v>1</v>
      </c>
    </row>
    <row r="4008" spans="1:15">
      <c r="A4008">
        <f t="shared" ca="1" si="62"/>
        <v>0</v>
      </c>
      <c r="B4008">
        <v>4007</v>
      </c>
      <c r="C4008">
        <v>1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1</v>
      </c>
      <c r="J4008">
        <v>1</v>
      </c>
      <c r="K4008">
        <v>2</v>
      </c>
      <c r="L4008">
        <v>19.8</v>
      </c>
      <c r="M4008">
        <v>1414.65</v>
      </c>
      <c r="N4008">
        <v>72</v>
      </c>
      <c r="O4008">
        <v>0</v>
      </c>
    </row>
    <row r="4009" spans="1:15">
      <c r="A4009">
        <f t="shared" ca="1" si="62"/>
        <v>0</v>
      </c>
      <c r="B4009">
        <v>4008</v>
      </c>
      <c r="C4009">
        <v>1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1</v>
      </c>
      <c r="K4009">
        <v>2</v>
      </c>
      <c r="L4009">
        <v>25.7</v>
      </c>
      <c r="M4009">
        <v>1443.65</v>
      </c>
      <c r="N4009">
        <v>55</v>
      </c>
      <c r="O4009">
        <v>0</v>
      </c>
    </row>
    <row r="4010" spans="1:15">
      <c r="A4010">
        <f t="shared" ca="1" si="62"/>
        <v>1</v>
      </c>
      <c r="B4010">
        <v>4009</v>
      </c>
      <c r="C4010">
        <v>0</v>
      </c>
      <c r="D4010">
        <v>0</v>
      </c>
      <c r="E4010">
        <v>1</v>
      </c>
      <c r="F4010">
        <v>1</v>
      </c>
      <c r="G4010">
        <v>2</v>
      </c>
      <c r="H4010">
        <v>1</v>
      </c>
      <c r="I4010">
        <v>0</v>
      </c>
      <c r="J4010">
        <v>5</v>
      </c>
      <c r="K4010">
        <v>1</v>
      </c>
      <c r="L4010">
        <v>56.15</v>
      </c>
      <c r="M4010">
        <v>2898.95</v>
      </c>
      <c r="N4010">
        <v>51</v>
      </c>
      <c r="O4010">
        <v>0</v>
      </c>
    </row>
    <row r="4011" spans="1:15">
      <c r="A4011">
        <f t="shared" ca="1" si="62"/>
        <v>0</v>
      </c>
      <c r="B4011">
        <v>4010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1</v>
      </c>
      <c r="J4011">
        <v>8</v>
      </c>
      <c r="K4011">
        <v>2</v>
      </c>
      <c r="L4011">
        <v>86.7</v>
      </c>
      <c r="M4011">
        <v>5309.5</v>
      </c>
      <c r="N4011">
        <v>63</v>
      </c>
      <c r="O4011">
        <v>0</v>
      </c>
    </row>
    <row r="4012" spans="1:15">
      <c r="A4012">
        <f t="shared" ca="1" si="62"/>
        <v>1</v>
      </c>
      <c r="B4012">
        <v>4011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0</v>
      </c>
      <c r="L4012">
        <v>20.399999999999999</v>
      </c>
      <c r="M4012">
        <v>20.399999999999999</v>
      </c>
      <c r="N4012">
        <v>1</v>
      </c>
      <c r="O4012">
        <v>0</v>
      </c>
    </row>
    <row r="4013" spans="1:15">
      <c r="A4013">
        <f t="shared" ca="1" si="62"/>
        <v>0</v>
      </c>
      <c r="B4013">
        <v>4012</v>
      </c>
      <c r="C4013">
        <v>0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1</v>
      </c>
      <c r="J4013">
        <v>1</v>
      </c>
      <c r="K4013">
        <v>2</v>
      </c>
      <c r="L4013">
        <v>19.649999999999999</v>
      </c>
      <c r="M4013">
        <v>451.55</v>
      </c>
      <c r="N4013">
        <v>23</v>
      </c>
      <c r="O4013">
        <v>0</v>
      </c>
    </row>
    <row r="4014" spans="1:15">
      <c r="A4014">
        <f t="shared" ca="1" si="62"/>
        <v>1</v>
      </c>
      <c r="B4014">
        <v>4013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1</v>
      </c>
      <c r="J4014">
        <v>3</v>
      </c>
      <c r="K4014">
        <v>0</v>
      </c>
      <c r="L4014">
        <v>50.55</v>
      </c>
      <c r="M4014">
        <v>50.55</v>
      </c>
      <c r="N4014">
        <v>1</v>
      </c>
      <c r="O4014">
        <v>1</v>
      </c>
    </row>
    <row r="4015" spans="1:15">
      <c r="A4015">
        <f t="shared" ca="1" si="62"/>
        <v>0</v>
      </c>
      <c r="B4015">
        <v>4014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1</v>
      </c>
      <c r="J4015">
        <v>3</v>
      </c>
      <c r="K4015">
        <v>0</v>
      </c>
      <c r="L4015">
        <v>54.35</v>
      </c>
      <c r="M4015">
        <v>117.05</v>
      </c>
      <c r="N4015">
        <v>2</v>
      </c>
      <c r="O4015">
        <v>0</v>
      </c>
    </row>
    <row r="4016" spans="1:15">
      <c r="A4016">
        <f t="shared" ca="1" si="62"/>
        <v>1</v>
      </c>
      <c r="B4016">
        <v>4015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1</v>
      </c>
      <c r="I4016">
        <v>1</v>
      </c>
      <c r="J4016">
        <v>7</v>
      </c>
      <c r="K4016">
        <v>0</v>
      </c>
      <c r="L4016">
        <v>108.1</v>
      </c>
      <c r="M4016">
        <v>5839.3</v>
      </c>
      <c r="N4016">
        <v>52</v>
      </c>
      <c r="O4016">
        <v>0</v>
      </c>
    </row>
    <row r="4017" spans="1:15">
      <c r="A4017">
        <f t="shared" ca="1" si="62"/>
        <v>1</v>
      </c>
      <c r="B4017">
        <v>4016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1</v>
      </c>
      <c r="I4017">
        <v>1</v>
      </c>
      <c r="J4017">
        <v>3</v>
      </c>
      <c r="K4017">
        <v>1</v>
      </c>
      <c r="L4017">
        <v>54.45</v>
      </c>
      <c r="M4017">
        <v>1893.5</v>
      </c>
      <c r="N4017">
        <v>36</v>
      </c>
      <c r="O4017">
        <v>0</v>
      </c>
    </row>
    <row r="4018" spans="1:15">
      <c r="A4018">
        <f t="shared" ca="1" si="62"/>
        <v>0</v>
      </c>
      <c r="B4018">
        <v>4017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2</v>
      </c>
      <c r="K4018">
        <v>0</v>
      </c>
      <c r="L4018">
        <v>45.35</v>
      </c>
      <c r="M4018">
        <v>45.35</v>
      </c>
      <c r="N4018">
        <v>1</v>
      </c>
      <c r="O4018">
        <v>0</v>
      </c>
    </row>
    <row r="4019" spans="1:15">
      <c r="A4019">
        <f t="shared" ca="1" si="62"/>
        <v>0</v>
      </c>
      <c r="B4019">
        <v>4018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1</v>
      </c>
      <c r="J4019">
        <v>4</v>
      </c>
      <c r="K4019">
        <v>1</v>
      </c>
      <c r="L4019">
        <v>59</v>
      </c>
      <c r="M4019">
        <v>1654.45</v>
      </c>
      <c r="N4019">
        <v>28</v>
      </c>
      <c r="O4019">
        <v>0</v>
      </c>
    </row>
    <row r="4020" spans="1:15">
      <c r="A4020">
        <f t="shared" ca="1" si="62"/>
        <v>0</v>
      </c>
      <c r="B4020">
        <v>4019</v>
      </c>
      <c r="C4020">
        <v>0</v>
      </c>
      <c r="D4020">
        <v>0</v>
      </c>
      <c r="E4020">
        <v>1</v>
      </c>
      <c r="F4020">
        <v>1</v>
      </c>
      <c r="G4020">
        <v>0</v>
      </c>
      <c r="H4020">
        <v>1</v>
      </c>
      <c r="I4020">
        <v>1</v>
      </c>
      <c r="J4020">
        <v>6</v>
      </c>
      <c r="K4020">
        <v>1</v>
      </c>
      <c r="L4020">
        <v>69.45</v>
      </c>
      <c r="M4020">
        <v>477.05</v>
      </c>
      <c r="N4020">
        <v>7</v>
      </c>
      <c r="O4020">
        <v>0</v>
      </c>
    </row>
    <row r="4021" spans="1:15">
      <c r="A4021">
        <f t="shared" ca="1" si="62"/>
        <v>0</v>
      </c>
      <c r="B4021">
        <v>4020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1</v>
      </c>
      <c r="I4021">
        <v>1</v>
      </c>
      <c r="J4021">
        <v>5</v>
      </c>
      <c r="K4021">
        <v>0</v>
      </c>
      <c r="L4021">
        <v>100.55</v>
      </c>
      <c r="M4021">
        <v>1415.55</v>
      </c>
      <c r="N4021">
        <v>14</v>
      </c>
      <c r="O4021">
        <v>1</v>
      </c>
    </row>
    <row r="4022" spans="1:15">
      <c r="A4022">
        <f t="shared" ca="1" si="62"/>
        <v>1</v>
      </c>
      <c r="B4022">
        <v>4021</v>
      </c>
      <c r="C4022">
        <v>1</v>
      </c>
      <c r="D4022">
        <v>1</v>
      </c>
      <c r="E4022">
        <v>1</v>
      </c>
      <c r="F4022">
        <v>0</v>
      </c>
      <c r="G4022">
        <v>2</v>
      </c>
      <c r="H4022">
        <v>1</v>
      </c>
      <c r="I4022">
        <v>0</v>
      </c>
      <c r="J4022">
        <v>7</v>
      </c>
      <c r="K4022">
        <v>2</v>
      </c>
      <c r="L4022">
        <v>64.95</v>
      </c>
      <c r="M4022">
        <v>4546</v>
      </c>
      <c r="N4022">
        <v>72</v>
      </c>
      <c r="O4022">
        <v>0</v>
      </c>
    </row>
    <row r="4023" spans="1:15">
      <c r="A4023">
        <f t="shared" ca="1" si="62"/>
        <v>0</v>
      </c>
      <c r="B4023">
        <v>4022</v>
      </c>
      <c r="C4023">
        <v>0</v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20.5</v>
      </c>
      <c r="M4023">
        <v>20.5</v>
      </c>
      <c r="N4023">
        <v>1</v>
      </c>
      <c r="O4023">
        <v>1</v>
      </c>
    </row>
    <row r="4024" spans="1:15">
      <c r="A4024">
        <f t="shared" ca="1" si="62"/>
        <v>0</v>
      </c>
      <c r="B4024">
        <v>4023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18.850000000000001</v>
      </c>
      <c r="M4024">
        <v>163.19999999999999</v>
      </c>
      <c r="N4024">
        <v>10</v>
      </c>
      <c r="O4024">
        <v>0</v>
      </c>
    </row>
    <row r="4025" spans="1:15">
      <c r="A4025">
        <f t="shared" ca="1" si="62"/>
        <v>1</v>
      </c>
      <c r="B4025">
        <v>4024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1</v>
      </c>
      <c r="K4025">
        <v>1</v>
      </c>
      <c r="L4025">
        <v>19.8</v>
      </c>
      <c r="M4025">
        <v>849.9</v>
      </c>
      <c r="N4025">
        <v>42</v>
      </c>
      <c r="O4025">
        <v>0</v>
      </c>
    </row>
    <row r="4026" spans="1:15">
      <c r="A4026">
        <f t="shared" ca="1" si="62"/>
        <v>0</v>
      </c>
      <c r="B4026">
        <v>4025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v>1</v>
      </c>
      <c r="I4026">
        <v>0</v>
      </c>
      <c r="J4026">
        <v>1</v>
      </c>
      <c r="K4026">
        <v>0</v>
      </c>
      <c r="L4026">
        <v>25.05</v>
      </c>
      <c r="M4026">
        <v>189.95</v>
      </c>
      <c r="N4026">
        <v>7</v>
      </c>
      <c r="O4026">
        <v>0</v>
      </c>
    </row>
    <row r="4027" spans="1:15">
      <c r="A4027">
        <f t="shared" ca="1" si="62"/>
        <v>1</v>
      </c>
      <c r="B4027">
        <v>4026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1</v>
      </c>
      <c r="J4027">
        <v>3</v>
      </c>
      <c r="K4027">
        <v>0</v>
      </c>
      <c r="L4027">
        <v>74.8</v>
      </c>
      <c r="M4027">
        <v>321.89999999999998</v>
      </c>
      <c r="N4027">
        <v>4</v>
      </c>
      <c r="O4027">
        <v>1</v>
      </c>
    </row>
    <row r="4028" spans="1:15">
      <c r="A4028">
        <f t="shared" ca="1" si="62"/>
        <v>1</v>
      </c>
      <c r="B4028">
        <v>4027</v>
      </c>
      <c r="C4028">
        <v>1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8</v>
      </c>
      <c r="K4028">
        <v>2</v>
      </c>
      <c r="L4028">
        <v>114.3</v>
      </c>
      <c r="M4028">
        <v>8058.55</v>
      </c>
      <c r="N4028">
        <v>72</v>
      </c>
      <c r="O4028">
        <v>0</v>
      </c>
    </row>
    <row r="4029" spans="1:15">
      <c r="A4029">
        <f t="shared" ca="1" si="62"/>
        <v>1</v>
      </c>
      <c r="B4029">
        <v>4028</v>
      </c>
      <c r="C4029">
        <v>0</v>
      </c>
      <c r="D4029">
        <v>0</v>
      </c>
      <c r="E4029">
        <v>1</v>
      </c>
      <c r="F4029">
        <v>0</v>
      </c>
      <c r="G4029">
        <v>2</v>
      </c>
      <c r="H4029">
        <v>1</v>
      </c>
      <c r="I4029">
        <v>0</v>
      </c>
      <c r="J4029">
        <v>1</v>
      </c>
      <c r="K4029">
        <v>0</v>
      </c>
      <c r="L4029">
        <v>24.45</v>
      </c>
      <c r="M4029">
        <v>482.8</v>
      </c>
      <c r="N4029">
        <v>20</v>
      </c>
      <c r="O4029">
        <v>1</v>
      </c>
    </row>
    <row r="4030" spans="1:15">
      <c r="A4030">
        <f t="shared" ca="1" si="62"/>
        <v>1</v>
      </c>
      <c r="B4030">
        <v>4029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8</v>
      </c>
      <c r="K4030">
        <v>2</v>
      </c>
      <c r="L4030">
        <v>109.2</v>
      </c>
      <c r="M4030">
        <v>7049.75</v>
      </c>
      <c r="N4030">
        <v>63</v>
      </c>
      <c r="O4030">
        <v>0</v>
      </c>
    </row>
    <row r="4031" spans="1:15">
      <c r="A4031">
        <f t="shared" ca="1" si="62"/>
        <v>1</v>
      </c>
      <c r="B4031">
        <v>4030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v>1</v>
      </c>
      <c r="I4031">
        <v>0</v>
      </c>
      <c r="J4031">
        <v>5</v>
      </c>
      <c r="K4031">
        <v>2</v>
      </c>
      <c r="L4031">
        <v>45.05</v>
      </c>
      <c r="M4031">
        <v>2560.1</v>
      </c>
      <c r="N4031">
        <v>56</v>
      </c>
      <c r="O4031">
        <v>0</v>
      </c>
    </row>
    <row r="4032" spans="1:15">
      <c r="A4032">
        <f t="shared" ca="1" si="62"/>
        <v>0</v>
      </c>
      <c r="B4032">
        <v>4031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1</v>
      </c>
      <c r="J4032">
        <v>3</v>
      </c>
      <c r="K4032">
        <v>0</v>
      </c>
      <c r="L4032">
        <v>51</v>
      </c>
      <c r="M4032">
        <v>286.8</v>
      </c>
      <c r="N4032">
        <v>5</v>
      </c>
      <c r="O4032">
        <v>0</v>
      </c>
    </row>
    <row r="4033" spans="1:15">
      <c r="A4033">
        <f t="shared" ca="1" si="62"/>
        <v>1</v>
      </c>
      <c r="B4033">
        <v>4032</v>
      </c>
      <c r="C4033">
        <v>0</v>
      </c>
      <c r="D4033">
        <v>0</v>
      </c>
      <c r="E4033">
        <v>1</v>
      </c>
      <c r="F4033">
        <v>0</v>
      </c>
      <c r="G4033">
        <v>1</v>
      </c>
      <c r="H4033">
        <v>1</v>
      </c>
      <c r="I4033">
        <v>1</v>
      </c>
      <c r="J4033">
        <v>7</v>
      </c>
      <c r="K4033">
        <v>2</v>
      </c>
      <c r="L4033">
        <v>110.45</v>
      </c>
      <c r="M4033">
        <v>7982.5</v>
      </c>
      <c r="N4033">
        <v>72</v>
      </c>
      <c r="O4033">
        <v>0</v>
      </c>
    </row>
    <row r="4034" spans="1:15">
      <c r="A4034">
        <f t="shared" ca="1" si="62"/>
        <v>0</v>
      </c>
      <c r="B4034">
        <v>4033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4</v>
      </c>
      <c r="K4034">
        <v>0</v>
      </c>
      <c r="L4034">
        <v>84.65</v>
      </c>
      <c r="M4034">
        <v>5683.6</v>
      </c>
      <c r="N4034">
        <v>68</v>
      </c>
      <c r="O4034">
        <v>0</v>
      </c>
    </row>
    <row r="4035" spans="1:15">
      <c r="A4035">
        <f t="shared" ref="A4035:A4098" ca="1" si="63">IF(RAND()&lt;=0.6,1,0)</f>
        <v>1</v>
      </c>
      <c r="B4035">
        <v>4034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1</v>
      </c>
      <c r="I4035">
        <v>1</v>
      </c>
      <c r="J4035">
        <v>5</v>
      </c>
      <c r="K4035">
        <v>1</v>
      </c>
      <c r="L4035">
        <v>60.05</v>
      </c>
      <c r="M4035">
        <v>3994.05</v>
      </c>
      <c r="N4035">
        <v>67</v>
      </c>
      <c r="O4035">
        <v>0</v>
      </c>
    </row>
    <row r="4036" spans="1:15">
      <c r="A4036">
        <f t="shared" ca="1" si="63"/>
        <v>1</v>
      </c>
      <c r="B4036">
        <v>4035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1</v>
      </c>
      <c r="J4036">
        <v>2</v>
      </c>
      <c r="K4036">
        <v>0</v>
      </c>
      <c r="L4036">
        <v>44.65</v>
      </c>
      <c r="M4036">
        <v>369.15</v>
      </c>
      <c r="N4036">
        <v>8</v>
      </c>
      <c r="O4036">
        <v>0</v>
      </c>
    </row>
    <row r="4037" spans="1:15">
      <c r="A4037">
        <f t="shared" ca="1" si="63"/>
        <v>0</v>
      </c>
      <c r="B4037">
        <v>4036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5</v>
      </c>
      <c r="K4037">
        <v>0</v>
      </c>
      <c r="L4037">
        <v>93.25</v>
      </c>
      <c r="M4037">
        <v>4631.7</v>
      </c>
      <c r="N4037">
        <v>52</v>
      </c>
      <c r="O4037">
        <v>0</v>
      </c>
    </row>
    <row r="4038" spans="1:15">
      <c r="A4038">
        <f t="shared" ca="1" si="63"/>
        <v>1</v>
      </c>
      <c r="B4038">
        <v>4037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20.25</v>
      </c>
      <c r="M4038">
        <v>401.95</v>
      </c>
      <c r="N4038">
        <v>18</v>
      </c>
      <c r="O4038">
        <v>0</v>
      </c>
    </row>
    <row r="4039" spans="1:15">
      <c r="A4039">
        <f t="shared" ca="1" si="63"/>
        <v>1</v>
      </c>
      <c r="B4039">
        <v>4038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0</v>
      </c>
      <c r="I4039">
        <v>1</v>
      </c>
      <c r="J4039">
        <v>1</v>
      </c>
      <c r="K4039">
        <v>2</v>
      </c>
      <c r="L4039">
        <v>25.45</v>
      </c>
      <c r="M4039">
        <v>1534.05</v>
      </c>
      <c r="N4039">
        <v>59</v>
      </c>
      <c r="O4039">
        <v>0</v>
      </c>
    </row>
    <row r="4040" spans="1:15">
      <c r="A4040">
        <f t="shared" ca="1" si="63"/>
        <v>1</v>
      </c>
      <c r="B4040">
        <v>4039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2</v>
      </c>
      <c r="L4040">
        <v>20.6</v>
      </c>
      <c r="M4040">
        <v>1093</v>
      </c>
      <c r="N4040">
        <v>60</v>
      </c>
      <c r="O4040">
        <v>0</v>
      </c>
    </row>
    <row r="4041" spans="1:15">
      <c r="A4041">
        <f t="shared" ca="1" si="63"/>
        <v>0</v>
      </c>
      <c r="B4041">
        <v>4040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1</v>
      </c>
      <c r="I4041">
        <v>1</v>
      </c>
      <c r="J4041">
        <v>4</v>
      </c>
      <c r="K4041">
        <v>0</v>
      </c>
      <c r="L4041">
        <v>94.1</v>
      </c>
      <c r="M4041">
        <v>701.3</v>
      </c>
      <c r="N4041">
        <v>7</v>
      </c>
      <c r="O4041">
        <v>0</v>
      </c>
    </row>
    <row r="4042" spans="1:15">
      <c r="A4042">
        <f t="shared" ca="1" si="63"/>
        <v>1</v>
      </c>
      <c r="B4042">
        <v>4041</v>
      </c>
      <c r="C4042">
        <v>1</v>
      </c>
      <c r="D4042">
        <v>0</v>
      </c>
      <c r="E4042">
        <v>1</v>
      </c>
      <c r="F4042">
        <v>1</v>
      </c>
      <c r="G4042">
        <v>2</v>
      </c>
      <c r="H4042">
        <v>1</v>
      </c>
      <c r="I4042">
        <v>0</v>
      </c>
      <c r="J4042">
        <v>3</v>
      </c>
      <c r="K4042">
        <v>1</v>
      </c>
      <c r="L4042">
        <v>34.799999999999997</v>
      </c>
      <c r="M4042">
        <v>1980.3</v>
      </c>
      <c r="N4042">
        <v>59</v>
      </c>
      <c r="O4042">
        <v>0</v>
      </c>
    </row>
    <row r="4043" spans="1:15">
      <c r="A4043">
        <f t="shared" ca="1" si="63"/>
        <v>0</v>
      </c>
      <c r="B4043">
        <v>4042</v>
      </c>
      <c r="C4043">
        <v>1</v>
      </c>
      <c r="D4043">
        <v>0</v>
      </c>
      <c r="E4043">
        <v>0</v>
      </c>
      <c r="F4043">
        <v>0</v>
      </c>
      <c r="G4043">
        <v>2</v>
      </c>
      <c r="H4043">
        <v>1</v>
      </c>
      <c r="I4043">
        <v>0</v>
      </c>
      <c r="J4043">
        <v>6</v>
      </c>
      <c r="K4043">
        <v>2</v>
      </c>
      <c r="L4043">
        <v>60.75</v>
      </c>
      <c r="M4043">
        <v>2893.4</v>
      </c>
      <c r="N4043">
        <v>46</v>
      </c>
      <c r="O4043">
        <v>0</v>
      </c>
    </row>
    <row r="4044" spans="1:15">
      <c r="A4044">
        <f t="shared" ca="1" si="63"/>
        <v>1</v>
      </c>
      <c r="B4044">
        <v>4043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1</v>
      </c>
      <c r="J4044">
        <v>3</v>
      </c>
      <c r="K4044">
        <v>0</v>
      </c>
      <c r="L4044">
        <v>51.35</v>
      </c>
      <c r="M4044">
        <v>262.3</v>
      </c>
      <c r="N4044">
        <v>5</v>
      </c>
      <c r="O4044">
        <v>0</v>
      </c>
    </row>
    <row r="4045" spans="1:15">
      <c r="A4045">
        <f t="shared" ca="1" si="63"/>
        <v>1</v>
      </c>
      <c r="B4045">
        <v>4044</v>
      </c>
      <c r="C4045">
        <v>1</v>
      </c>
      <c r="D4045">
        <v>1</v>
      </c>
      <c r="E4045">
        <v>1</v>
      </c>
      <c r="F4045">
        <v>0</v>
      </c>
      <c r="G4045">
        <v>2</v>
      </c>
      <c r="H4045">
        <v>1</v>
      </c>
      <c r="I4045">
        <v>0</v>
      </c>
      <c r="J4045">
        <v>6</v>
      </c>
      <c r="K4045">
        <v>2</v>
      </c>
      <c r="L4045">
        <v>64.05</v>
      </c>
      <c r="M4045">
        <v>3886.85</v>
      </c>
      <c r="N4045">
        <v>59</v>
      </c>
      <c r="O4045">
        <v>0</v>
      </c>
    </row>
    <row r="4046" spans="1:15">
      <c r="A4046">
        <f t="shared" ca="1" si="63"/>
        <v>1</v>
      </c>
      <c r="B4046">
        <v>4045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7</v>
      </c>
      <c r="K4046">
        <v>2</v>
      </c>
      <c r="L4046">
        <v>84.8</v>
      </c>
      <c r="M4046">
        <v>5917.55</v>
      </c>
      <c r="N4046">
        <v>70</v>
      </c>
      <c r="O4046">
        <v>0</v>
      </c>
    </row>
    <row r="4047" spans="1:15">
      <c r="A4047">
        <f t="shared" ca="1" si="63"/>
        <v>0</v>
      </c>
      <c r="B4047">
        <v>4046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1</v>
      </c>
      <c r="J4047">
        <v>2</v>
      </c>
      <c r="K4047">
        <v>0</v>
      </c>
      <c r="L4047">
        <v>71</v>
      </c>
      <c r="M4047">
        <v>914</v>
      </c>
      <c r="N4047">
        <v>14</v>
      </c>
      <c r="O4047">
        <v>1</v>
      </c>
    </row>
    <row r="4048" spans="1:15">
      <c r="A4048">
        <f t="shared" ca="1" si="63"/>
        <v>0</v>
      </c>
      <c r="B4048">
        <v>4047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1</v>
      </c>
      <c r="J4048">
        <v>2</v>
      </c>
      <c r="K4048">
        <v>0</v>
      </c>
      <c r="L4048">
        <v>50.15</v>
      </c>
      <c r="M4048">
        <v>2139.1</v>
      </c>
      <c r="N4048">
        <v>44</v>
      </c>
      <c r="O4048">
        <v>0</v>
      </c>
    </row>
    <row r="4049" spans="1:15">
      <c r="A4049">
        <f t="shared" ca="1" si="63"/>
        <v>0</v>
      </c>
      <c r="B4049">
        <v>4048</v>
      </c>
      <c r="C4049">
        <v>0</v>
      </c>
      <c r="D4049">
        <v>0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5</v>
      </c>
      <c r="K4049">
        <v>2</v>
      </c>
      <c r="L4049">
        <v>94.6</v>
      </c>
      <c r="M4049">
        <v>5948.7</v>
      </c>
      <c r="N4049">
        <v>64</v>
      </c>
      <c r="O4049">
        <v>0</v>
      </c>
    </row>
    <row r="4050" spans="1:15">
      <c r="A4050">
        <f t="shared" ca="1" si="63"/>
        <v>0</v>
      </c>
      <c r="B4050">
        <v>4049</v>
      </c>
      <c r="C4050">
        <v>0</v>
      </c>
      <c r="D4050">
        <v>0</v>
      </c>
      <c r="E4050">
        <v>1</v>
      </c>
      <c r="F4050">
        <v>1</v>
      </c>
      <c r="G4050">
        <v>2</v>
      </c>
      <c r="H4050">
        <v>1</v>
      </c>
      <c r="I4050">
        <v>0</v>
      </c>
      <c r="J4050">
        <v>6</v>
      </c>
      <c r="K4050">
        <v>2</v>
      </c>
      <c r="L4050">
        <v>59.75</v>
      </c>
      <c r="M4050">
        <v>3624.35</v>
      </c>
      <c r="N4050">
        <v>58</v>
      </c>
      <c r="O4050">
        <v>0</v>
      </c>
    </row>
    <row r="4051" spans="1:15">
      <c r="A4051">
        <f t="shared" ca="1" si="63"/>
        <v>1</v>
      </c>
      <c r="B4051">
        <v>4050</v>
      </c>
      <c r="C4051">
        <v>0</v>
      </c>
      <c r="D4051">
        <v>1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5</v>
      </c>
      <c r="K4051">
        <v>1</v>
      </c>
      <c r="L4051">
        <v>100.25</v>
      </c>
      <c r="M4051">
        <v>4753.8500000000004</v>
      </c>
      <c r="N4051">
        <v>46</v>
      </c>
      <c r="O4051">
        <v>0</v>
      </c>
    </row>
    <row r="4052" spans="1:15">
      <c r="A4052">
        <f t="shared" ca="1" si="63"/>
        <v>1</v>
      </c>
      <c r="B4052">
        <v>4051</v>
      </c>
      <c r="C4052">
        <v>1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1</v>
      </c>
      <c r="J4052">
        <v>5</v>
      </c>
      <c r="K4052">
        <v>0</v>
      </c>
      <c r="L4052">
        <v>98.9</v>
      </c>
      <c r="M4052">
        <v>5780.7</v>
      </c>
      <c r="N4052">
        <v>58</v>
      </c>
      <c r="O4052">
        <v>0</v>
      </c>
    </row>
    <row r="4053" spans="1:15">
      <c r="A4053">
        <f t="shared" ca="1" si="63"/>
        <v>1</v>
      </c>
      <c r="B4053">
        <v>4052</v>
      </c>
      <c r="C4053">
        <v>0</v>
      </c>
      <c r="D4053">
        <v>0</v>
      </c>
      <c r="E4053">
        <v>1</v>
      </c>
      <c r="F4053">
        <v>0</v>
      </c>
      <c r="G4053">
        <v>1</v>
      </c>
      <c r="H4053">
        <v>1</v>
      </c>
      <c r="I4053">
        <v>1</v>
      </c>
      <c r="J4053">
        <v>5</v>
      </c>
      <c r="K4053">
        <v>2</v>
      </c>
      <c r="L4053">
        <v>97.7</v>
      </c>
      <c r="M4053">
        <v>6869.7</v>
      </c>
      <c r="N4053">
        <v>72</v>
      </c>
      <c r="O4053">
        <v>0</v>
      </c>
    </row>
    <row r="4054" spans="1:15">
      <c r="A4054">
        <f t="shared" ca="1" si="63"/>
        <v>1</v>
      </c>
      <c r="B4054">
        <v>4053</v>
      </c>
      <c r="C4054">
        <v>0</v>
      </c>
      <c r="D4054">
        <v>1</v>
      </c>
      <c r="E4054">
        <v>0</v>
      </c>
      <c r="F4054">
        <v>0</v>
      </c>
      <c r="G4054">
        <v>2</v>
      </c>
      <c r="H4054">
        <v>1</v>
      </c>
      <c r="I4054">
        <v>0</v>
      </c>
      <c r="J4054">
        <v>3</v>
      </c>
      <c r="K4054">
        <v>0</v>
      </c>
      <c r="L4054">
        <v>40.299999999999997</v>
      </c>
      <c r="M4054">
        <v>1172.95</v>
      </c>
      <c r="N4054">
        <v>30</v>
      </c>
      <c r="O4054">
        <v>1</v>
      </c>
    </row>
    <row r="4055" spans="1:15">
      <c r="A4055">
        <f t="shared" ca="1" si="63"/>
        <v>1</v>
      </c>
      <c r="B4055">
        <v>4054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4</v>
      </c>
      <c r="K4055">
        <v>0</v>
      </c>
      <c r="L4055">
        <v>60.25</v>
      </c>
      <c r="M4055">
        <v>662.95</v>
      </c>
      <c r="N4055">
        <v>11</v>
      </c>
      <c r="O4055">
        <v>0</v>
      </c>
    </row>
    <row r="4056" spans="1:15">
      <c r="A4056">
        <f t="shared" ca="1" si="63"/>
        <v>1</v>
      </c>
      <c r="B4056">
        <v>4055</v>
      </c>
      <c r="C4056">
        <v>0</v>
      </c>
      <c r="D4056">
        <v>1</v>
      </c>
      <c r="E4056">
        <v>0</v>
      </c>
      <c r="F4056">
        <v>0</v>
      </c>
      <c r="G4056">
        <v>2</v>
      </c>
      <c r="H4056">
        <v>1</v>
      </c>
      <c r="I4056">
        <v>0</v>
      </c>
      <c r="J4056">
        <v>5</v>
      </c>
      <c r="K4056">
        <v>0</v>
      </c>
      <c r="L4056">
        <v>56.25</v>
      </c>
      <c r="M4056">
        <v>1765.95</v>
      </c>
      <c r="N4056">
        <v>34</v>
      </c>
      <c r="O4056">
        <v>0</v>
      </c>
    </row>
    <row r="4057" spans="1:15">
      <c r="A4057">
        <f t="shared" ca="1" si="63"/>
        <v>0</v>
      </c>
      <c r="B4057">
        <v>4056</v>
      </c>
      <c r="C4057">
        <v>1</v>
      </c>
      <c r="D4057">
        <v>0</v>
      </c>
      <c r="E4057">
        <v>0</v>
      </c>
      <c r="F4057">
        <v>0</v>
      </c>
      <c r="G4057">
        <v>2</v>
      </c>
      <c r="H4057">
        <v>1</v>
      </c>
      <c r="I4057">
        <v>0</v>
      </c>
      <c r="J4057">
        <v>4</v>
      </c>
      <c r="K4057">
        <v>2</v>
      </c>
      <c r="L4057">
        <v>46.2</v>
      </c>
      <c r="M4057">
        <v>2431.9499999999998</v>
      </c>
      <c r="N4057">
        <v>54</v>
      </c>
      <c r="O4057">
        <v>0</v>
      </c>
    </row>
    <row r="4058" spans="1:15">
      <c r="A4058">
        <f t="shared" ca="1" si="63"/>
        <v>1</v>
      </c>
      <c r="B4058">
        <v>4057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v>1</v>
      </c>
      <c r="I4058">
        <v>0</v>
      </c>
      <c r="J4058">
        <v>4</v>
      </c>
      <c r="K4058">
        <v>0</v>
      </c>
      <c r="L4058">
        <v>50.6</v>
      </c>
      <c r="M4058">
        <v>155.35</v>
      </c>
      <c r="N4058">
        <v>3</v>
      </c>
      <c r="O4058">
        <v>1</v>
      </c>
    </row>
    <row r="4059" spans="1:15">
      <c r="A4059">
        <f t="shared" ca="1" si="63"/>
        <v>1</v>
      </c>
      <c r="B4059">
        <v>4058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0</v>
      </c>
      <c r="I4059">
        <v>1</v>
      </c>
      <c r="J4059">
        <v>1</v>
      </c>
      <c r="K4059">
        <v>2</v>
      </c>
      <c r="L4059">
        <v>24.9</v>
      </c>
      <c r="M4059">
        <v>1859.2</v>
      </c>
      <c r="N4059">
        <v>72</v>
      </c>
      <c r="O4059">
        <v>0</v>
      </c>
    </row>
    <row r="4060" spans="1:15">
      <c r="A4060">
        <f t="shared" ca="1" si="63"/>
        <v>1</v>
      </c>
      <c r="B4060">
        <v>4059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4</v>
      </c>
      <c r="K4060">
        <v>0</v>
      </c>
      <c r="L4060">
        <v>84.85</v>
      </c>
      <c r="M4060">
        <v>3303.05</v>
      </c>
      <c r="N4060">
        <v>40</v>
      </c>
      <c r="O4060">
        <v>1</v>
      </c>
    </row>
    <row r="4061" spans="1:15">
      <c r="A4061">
        <f t="shared" ca="1" si="63"/>
        <v>0</v>
      </c>
      <c r="B4061">
        <v>4060</v>
      </c>
      <c r="C4061">
        <v>0</v>
      </c>
      <c r="D4061">
        <v>0</v>
      </c>
      <c r="E4061">
        <v>1</v>
      </c>
      <c r="F4061">
        <v>1</v>
      </c>
      <c r="G4061">
        <v>0</v>
      </c>
      <c r="H4061">
        <v>1</v>
      </c>
      <c r="I4061">
        <v>1</v>
      </c>
      <c r="J4061">
        <v>4</v>
      </c>
      <c r="K4061">
        <v>0</v>
      </c>
      <c r="L4061">
        <v>65.7</v>
      </c>
      <c r="M4061">
        <v>134.35</v>
      </c>
      <c r="N4061">
        <v>2</v>
      </c>
      <c r="O4061">
        <v>1</v>
      </c>
    </row>
    <row r="4062" spans="1:15">
      <c r="A4062">
        <f t="shared" ca="1" si="63"/>
        <v>1</v>
      </c>
      <c r="B4062">
        <v>4061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4</v>
      </c>
      <c r="K4062">
        <v>2</v>
      </c>
      <c r="L4062">
        <v>63.35</v>
      </c>
      <c r="M4062">
        <v>3409.1</v>
      </c>
      <c r="N4062">
        <v>54</v>
      </c>
      <c r="O4062">
        <v>0</v>
      </c>
    </row>
    <row r="4063" spans="1:15">
      <c r="A4063">
        <f t="shared" ca="1" si="63"/>
        <v>0</v>
      </c>
      <c r="B4063">
        <v>4062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3</v>
      </c>
      <c r="K4063">
        <v>0</v>
      </c>
      <c r="L4063">
        <v>50.1</v>
      </c>
      <c r="M4063">
        <v>709.5</v>
      </c>
      <c r="N4063">
        <v>14</v>
      </c>
      <c r="O4063">
        <v>0</v>
      </c>
    </row>
    <row r="4064" spans="1:15">
      <c r="A4064">
        <f t="shared" ca="1" si="63"/>
        <v>0</v>
      </c>
      <c r="B4064">
        <v>4063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2</v>
      </c>
      <c r="K4064">
        <v>0</v>
      </c>
      <c r="L4064">
        <v>70.5</v>
      </c>
      <c r="M4064">
        <v>70.5</v>
      </c>
      <c r="N4064">
        <v>1</v>
      </c>
      <c r="O4064">
        <v>1</v>
      </c>
    </row>
    <row r="4065" spans="1:15">
      <c r="A4065">
        <f t="shared" ca="1" si="63"/>
        <v>0</v>
      </c>
      <c r="B4065">
        <v>4064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1</v>
      </c>
      <c r="I4065">
        <v>1</v>
      </c>
      <c r="J4065">
        <v>5</v>
      </c>
      <c r="K4065">
        <v>0</v>
      </c>
      <c r="L4065">
        <v>94.85</v>
      </c>
      <c r="M4065">
        <v>953.45</v>
      </c>
      <c r="N4065">
        <v>10</v>
      </c>
      <c r="O4065">
        <v>1</v>
      </c>
    </row>
    <row r="4066" spans="1:15">
      <c r="A4066">
        <f t="shared" ca="1" si="63"/>
        <v>1</v>
      </c>
      <c r="B4066">
        <v>4065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</v>
      </c>
      <c r="J4066">
        <v>3</v>
      </c>
      <c r="K4066">
        <v>0</v>
      </c>
      <c r="L4066">
        <v>50.15</v>
      </c>
      <c r="M4066">
        <v>50.15</v>
      </c>
      <c r="N4066">
        <v>1</v>
      </c>
      <c r="O4066">
        <v>0</v>
      </c>
    </row>
    <row r="4067" spans="1:15">
      <c r="A4067">
        <f t="shared" ca="1" si="63"/>
        <v>1</v>
      </c>
      <c r="B4067">
        <v>4066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0</v>
      </c>
      <c r="L4067">
        <v>19.75</v>
      </c>
      <c r="M4067">
        <v>19.75</v>
      </c>
      <c r="N4067">
        <v>1</v>
      </c>
      <c r="O4067">
        <v>1</v>
      </c>
    </row>
    <row r="4068" spans="1:15">
      <c r="A4068">
        <f t="shared" ca="1" si="63"/>
        <v>0</v>
      </c>
      <c r="B4068">
        <v>4067</v>
      </c>
      <c r="C4068">
        <v>1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1</v>
      </c>
      <c r="J4068">
        <v>5</v>
      </c>
      <c r="K4068">
        <v>1</v>
      </c>
      <c r="L4068">
        <v>64.650000000000006</v>
      </c>
      <c r="M4068">
        <v>3665.55</v>
      </c>
      <c r="N4068">
        <v>56</v>
      </c>
      <c r="O4068">
        <v>0</v>
      </c>
    </row>
    <row r="4069" spans="1:15">
      <c r="A4069">
        <f t="shared" ca="1" si="63"/>
        <v>0</v>
      </c>
      <c r="B4069">
        <v>4068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7</v>
      </c>
      <c r="K4069">
        <v>2</v>
      </c>
      <c r="L4069">
        <v>79.599999999999994</v>
      </c>
      <c r="M4069">
        <v>5515.8</v>
      </c>
      <c r="N4069">
        <v>68</v>
      </c>
      <c r="O4069">
        <v>0</v>
      </c>
    </row>
    <row r="4070" spans="1:15">
      <c r="A4070">
        <f t="shared" ca="1" si="63"/>
        <v>0</v>
      </c>
      <c r="B4070">
        <v>4069</v>
      </c>
      <c r="C4070">
        <v>0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1</v>
      </c>
      <c r="J4070">
        <v>1</v>
      </c>
      <c r="K4070">
        <v>1</v>
      </c>
      <c r="L4070">
        <v>19.5</v>
      </c>
      <c r="M4070">
        <v>272</v>
      </c>
      <c r="N4070">
        <v>14</v>
      </c>
      <c r="O4070">
        <v>0</v>
      </c>
    </row>
    <row r="4071" spans="1:15">
      <c r="A4071">
        <f t="shared" ca="1" si="63"/>
        <v>0</v>
      </c>
      <c r="B4071">
        <v>4070</v>
      </c>
      <c r="C4071">
        <v>1</v>
      </c>
      <c r="D4071">
        <v>0</v>
      </c>
      <c r="E4071">
        <v>1</v>
      </c>
      <c r="F4071">
        <v>1</v>
      </c>
      <c r="G4071">
        <v>0</v>
      </c>
      <c r="H4071">
        <v>1</v>
      </c>
      <c r="I4071">
        <v>1</v>
      </c>
      <c r="J4071">
        <v>6</v>
      </c>
      <c r="K4071">
        <v>2</v>
      </c>
      <c r="L4071">
        <v>99.55</v>
      </c>
      <c r="M4071">
        <v>6668</v>
      </c>
      <c r="N4071">
        <v>68</v>
      </c>
      <c r="O4071">
        <v>0</v>
      </c>
    </row>
    <row r="4072" spans="1:15">
      <c r="A4072">
        <f t="shared" ca="1" si="63"/>
        <v>0</v>
      </c>
      <c r="B4072">
        <v>4071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1</v>
      </c>
      <c r="I4072">
        <v>1</v>
      </c>
      <c r="J4072">
        <v>2</v>
      </c>
      <c r="K4072">
        <v>0</v>
      </c>
      <c r="L4072">
        <v>74</v>
      </c>
      <c r="M4072">
        <v>4052.4</v>
      </c>
      <c r="N4072">
        <v>55</v>
      </c>
      <c r="O4072">
        <v>0</v>
      </c>
    </row>
    <row r="4073" spans="1:15">
      <c r="A4073">
        <f t="shared" ca="1" si="63"/>
        <v>0</v>
      </c>
      <c r="B4073">
        <v>4072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v>1</v>
      </c>
      <c r="I4073">
        <v>0</v>
      </c>
      <c r="J4073">
        <v>3</v>
      </c>
      <c r="K4073">
        <v>0</v>
      </c>
      <c r="L4073">
        <v>38.9</v>
      </c>
      <c r="M4073">
        <v>664.4</v>
      </c>
      <c r="N4073">
        <v>16</v>
      </c>
      <c r="O4073">
        <v>0</v>
      </c>
    </row>
    <row r="4074" spans="1:15">
      <c r="A4074">
        <f t="shared" ca="1" si="63"/>
        <v>1</v>
      </c>
      <c r="B4074">
        <v>4073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3</v>
      </c>
      <c r="K4074">
        <v>0</v>
      </c>
      <c r="L4074">
        <v>79.55</v>
      </c>
      <c r="M4074">
        <v>718.55</v>
      </c>
      <c r="N4074">
        <v>9</v>
      </c>
      <c r="O4074">
        <v>0</v>
      </c>
    </row>
    <row r="4075" spans="1:15">
      <c r="A4075">
        <f t="shared" ca="1" si="63"/>
        <v>1</v>
      </c>
      <c r="B4075">
        <v>4074</v>
      </c>
      <c r="C4075">
        <v>1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1</v>
      </c>
      <c r="J4075">
        <v>5</v>
      </c>
      <c r="K4075">
        <v>0</v>
      </c>
      <c r="L4075">
        <v>65.45</v>
      </c>
      <c r="M4075">
        <v>937.6</v>
      </c>
      <c r="N4075">
        <v>14</v>
      </c>
      <c r="O4075">
        <v>1</v>
      </c>
    </row>
    <row r="4076" spans="1:15">
      <c r="A4076">
        <f t="shared" ca="1" si="63"/>
        <v>1</v>
      </c>
      <c r="B4076">
        <v>4075</v>
      </c>
      <c r="C4076">
        <v>1</v>
      </c>
      <c r="D4076">
        <v>1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5</v>
      </c>
      <c r="K4076">
        <v>0</v>
      </c>
      <c r="L4076">
        <v>98.7</v>
      </c>
      <c r="M4076">
        <v>5812.6</v>
      </c>
      <c r="N4076">
        <v>58</v>
      </c>
      <c r="O4076">
        <v>1</v>
      </c>
    </row>
    <row r="4077" spans="1:15">
      <c r="A4077">
        <f t="shared" ca="1" si="63"/>
        <v>1</v>
      </c>
      <c r="B4077">
        <v>4076</v>
      </c>
      <c r="C4077">
        <v>1</v>
      </c>
      <c r="D4077">
        <v>0</v>
      </c>
      <c r="E4077">
        <v>0</v>
      </c>
      <c r="F4077">
        <v>0</v>
      </c>
      <c r="G4077">
        <v>2</v>
      </c>
      <c r="H4077">
        <v>1</v>
      </c>
      <c r="I4077">
        <v>0</v>
      </c>
      <c r="J4077">
        <v>4</v>
      </c>
      <c r="K4077">
        <v>0</v>
      </c>
      <c r="L4077">
        <v>46.3</v>
      </c>
      <c r="M4077">
        <v>2546.85</v>
      </c>
      <c r="N4077">
        <v>53</v>
      </c>
      <c r="O4077">
        <v>0</v>
      </c>
    </row>
    <row r="4078" spans="1:15">
      <c r="A4078">
        <f t="shared" ca="1" si="63"/>
        <v>1</v>
      </c>
      <c r="B4078">
        <v>4077</v>
      </c>
      <c r="C4078">
        <v>1</v>
      </c>
      <c r="D4078">
        <v>0</v>
      </c>
      <c r="E4078">
        <v>1</v>
      </c>
      <c r="F4078">
        <v>0</v>
      </c>
      <c r="G4078">
        <v>1</v>
      </c>
      <c r="H4078">
        <v>1</v>
      </c>
      <c r="I4078">
        <v>1</v>
      </c>
      <c r="J4078">
        <v>6</v>
      </c>
      <c r="K4078">
        <v>2</v>
      </c>
      <c r="L4078">
        <v>99.35</v>
      </c>
      <c r="M4078">
        <v>6944.5</v>
      </c>
      <c r="N4078">
        <v>70</v>
      </c>
      <c r="O4078">
        <v>0</v>
      </c>
    </row>
    <row r="4079" spans="1:15">
      <c r="A4079">
        <f t="shared" ca="1" si="63"/>
        <v>0</v>
      </c>
      <c r="B4079">
        <v>4078</v>
      </c>
      <c r="C4079">
        <v>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4</v>
      </c>
      <c r="K4079">
        <v>0</v>
      </c>
      <c r="L4079">
        <v>95.8</v>
      </c>
      <c r="M4079">
        <v>1346.3</v>
      </c>
      <c r="N4079">
        <v>14</v>
      </c>
      <c r="O4079">
        <v>0</v>
      </c>
    </row>
    <row r="4080" spans="1:15">
      <c r="A4080">
        <f t="shared" ca="1" si="63"/>
        <v>1</v>
      </c>
      <c r="B4080">
        <v>4079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1</v>
      </c>
      <c r="I4080">
        <v>1</v>
      </c>
      <c r="J4080">
        <v>6</v>
      </c>
      <c r="K4080">
        <v>1</v>
      </c>
      <c r="L4080">
        <v>67.5</v>
      </c>
      <c r="M4080">
        <v>1544.05</v>
      </c>
      <c r="N4080">
        <v>22</v>
      </c>
      <c r="O4080">
        <v>1</v>
      </c>
    </row>
    <row r="4081" spans="1:15">
      <c r="A4081">
        <f t="shared" ca="1" si="63"/>
        <v>0</v>
      </c>
      <c r="B4081">
        <v>4080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1</v>
      </c>
      <c r="I4081">
        <v>1</v>
      </c>
      <c r="J4081">
        <v>3</v>
      </c>
      <c r="K4081">
        <v>0</v>
      </c>
      <c r="L4081">
        <v>78.150000000000006</v>
      </c>
      <c r="M4081">
        <v>765.15</v>
      </c>
      <c r="N4081">
        <v>10</v>
      </c>
      <c r="O4081">
        <v>0</v>
      </c>
    </row>
    <row r="4082" spans="1:15">
      <c r="A4082">
        <f t="shared" ca="1" si="63"/>
        <v>1</v>
      </c>
      <c r="B4082">
        <v>4081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1</v>
      </c>
      <c r="K4082">
        <v>2</v>
      </c>
      <c r="L4082">
        <v>26.1</v>
      </c>
      <c r="M4082">
        <v>692.55</v>
      </c>
      <c r="N4082">
        <v>29</v>
      </c>
      <c r="O4082">
        <v>0</v>
      </c>
    </row>
    <row r="4083" spans="1:15">
      <c r="A4083">
        <f t="shared" ca="1" si="63"/>
        <v>1</v>
      </c>
      <c r="B4083">
        <v>4082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1</v>
      </c>
      <c r="J4083">
        <v>2</v>
      </c>
      <c r="K4083">
        <v>0</v>
      </c>
      <c r="L4083">
        <v>69.599999999999994</v>
      </c>
      <c r="M4083">
        <v>69.599999999999994</v>
      </c>
      <c r="N4083">
        <v>1</v>
      </c>
      <c r="O4083">
        <v>1</v>
      </c>
    </row>
    <row r="4084" spans="1:15">
      <c r="A4084">
        <f t="shared" ca="1" si="63"/>
        <v>1</v>
      </c>
      <c r="B4084">
        <v>4083</v>
      </c>
      <c r="C4084">
        <v>1</v>
      </c>
      <c r="D4084">
        <v>0</v>
      </c>
      <c r="E4084">
        <v>1</v>
      </c>
      <c r="F4084">
        <v>0</v>
      </c>
      <c r="G4084">
        <v>1</v>
      </c>
      <c r="H4084">
        <v>1</v>
      </c>
      <c r="I4084">
        <v>1</v>
      </c>
      <c r="J4084">
        <v>7</v>
      </c>
      <c r="K4084">
        <v>1</v>
      </c>
      <c r="L4084">
        <v>84.35</v>
      </c>
      <c r="M4084">
        <v>4059.35</v>
      </c>
      <c r="N4084">
        <v>49</v>
      </c>
      <c r="O4084">
        <v>1</v>
      </c>
    </row>
    <row r="4085" spans="1:15">
      <c r="A4085">
        <f t="shared" ca="1" si="63"/>
        <v>0</v>
      </c>
      <c r="B4085">
        <v>4084</v>
      </c>
      <c r="C4085">
        <v>0</v>
      </c>
      <c r="D4085">
        <v>1</v>
      </c>
      <c r="E4085">
        <v>1</v>
      </c>
      <c r="F4085">
        <v>0</v>
      </c>
      <c r="G4085">
        <v>1</v>
      </c>
      <c r="H4085">
        <v>1</v>
      </c>
      <c r="I4085">
        <v>1</v>
      </c>
      <c r="J4085">
        <v>5</v>
      </c>
      <c r="K4085">
        <v>0</v>
      </c>
      <c r="L4085">
        <v>100.2</v>
      </c>
      <c r="M4085">
        <v>6851.65</v>
      </c>
      <c r="N4085">
        <v>68</v>
      </c>
      <c r="O4085">
        <v>1</v>
      </c>
    </row>
    <row r="4086" spans="1:15">
      <c r="A4086">
        <f t="shared" ca="1" si="63"/>
        <v>0</v>
      </c>
      <c r="B4086">
        <v>4085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1</v>
      </c>
      <c r="J4086">
        <v>3</v>
      </c>
      <c r="K4086">
        <v>0</v>
      </c>
      <c r="L4086">
        <v>78.05</v>
      </c>
      <c r="M4086">
        <v>78.05</v>
      </c>
      <c r="N4086">
        <v>1</v>
      </c>
      <c r="O4086">
        <v>1</v>
      </c>
    </row>
    <row r="4087" spans="1:15">
      <c r="A4087">
        <f t="shared" ca="1" si="63"/>
        <v>1</v>
      </c>
      <c r="B4087">
        <v>4086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v>1</v>
      </c>
      <c r="I4087">
        <v>0</v>
      </c>
      <c r="J4087">
        <v>3</v>
      </c>
      <c r="K4087">
        <v>1</v>
      </c>
      <c r="L4087">
        <v>40.35</v>
      </c>
      <c r="M4087">
        <v>1187.05</v>
      </c>
      <c r="N4087">
        <v>30</v>
      </c>
      <c r="O4087">
        <v>0</v>
      </c>
    </row>
    <row r="4088" spans="1:15">
      <c r="A4088">
        <f t="shared" ca="1" si="63"/>
        <v>0</v>
      </c>
      <c r="B4088">
        <v>4087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7</v>
      </c>
      <c r="K4088">
        <v>2</v>
      </c>
      <c r="L4088">
        <v>79.2</v>
      </c>
      <c r="M4088">
        <v>5401.9</v>
      </c>
      <c r="N4088">
        <v>72</v>
      </c>
      <c r="O4088">
        <v>0</v>
      </c>
    </row>
    <row r="4089" spans="1:15">
      <c r="A4089">
        <f t="shared" ca="1" si="63"/>
        <v>1</v>
      </c>
      <c r="B4089">
        <v>4088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0</v>
      </c>
      <c r="L4089">
        <v>20.9</v>
      </c>
      <c r="M4089">
        <v>247</v>
      </c>
      <c r="N4089">
        <v>10</v>
      </c>
      <c r="O4089">
        <v>0</v>
      </c>
    </row>
    <row r="4090" spans="1:15">
      <c r="A4090">
        <f t="shared" ca="1" si="63"/>
        <v>0</v>
      </c>
      <c r="B4090">
        <v>4089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2</v>
      </c>
      <c r="K4090">
        <v>0</v>
      </c>
      <c r="L4090">
        <v>73.599999999999994</v>
      </c>
      <c r="M4090">
        <v>520</v>
      </c>
      <c r="N4090">
        <v>7</v>
      </c>
      <c r="O4090">
        <v>1</v>
      </c>
    </row>
    <row r="4091" spans="1:15">
      <c r="A4091">
        <f t="shared" ca="1" si="63"/>
        <v>1</v>
      </c>
      <c r="B4091">
        <v>4090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1</v>
      </c>
      <c r="I4091">
        <v>1</v>
      </c>
      <c r="J4091">
        <v>2</v>
      </c>
      <c r="K4091">
        <v>0</v>
      </c>
      <c r="L4091">
        <v>74.75</v>
      </c>
      <c r="M4091">
        <v>706.6</v>
      </c>
      <c r="N4091">
        <v>9</v>
      </c>
      <c r="O4091">
        <v>1</v>
      </c>
    </row>
    <row r="4092" spans="1:15">
      <c r="A4092">
        <f t="shared" ca="1" si="63"/>
        <v>1</v>
      </c>
      <c r="B4092">
        <v>4091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1</v>
      </c>
      <c r="I4092">
        <v>1</v>
      </c>
      <c r="J4092">
        <v>3</v>
      </c>
      <c r="K4092">
        <v>0</v>
      </c>
      <c r="L4092">
        <v>49.9</v>
      </c>
      <c r="M4092">
        <v>49.9</v>
      </c>
      <c r="N4092">
        <v>1</v>
      </c>
      <c r="O4092">
        <v>0</v>
      </c>
    </row>
    <row r="4093" spans="1:15">
      <c r="A4093">
        <f t="shared" ca="1" si="63"/>
        <v>1</v>
      </c>
      <c r="B4093">
        <v>4092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1</v>
      </c>
      <c r="J4093">
        <v>5</v>
      </c>
      <c r="K4093">
        <v>0</v>
      </c>
      <c r="L4093">
        <v>68.900000000000006</v>
      </c>
      <c r="M4093">
        <v>1370.35</v>
      </c>
      <c r="N4093">
        <v>20</v>
      </c>
      <c r="O4093">
        <v>0</v>
      </c>
    </row>
    <row r="4094" spans="1:15">
      <c r="A4094">
        <f t="shared" ca="1" si="63"/>
        <v>0</v>
      </c>
      <c r="B4094">
        <v>4093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1</v>
      </c>
      <c r="K4094">
        <v>0</v>
      </c>
      <c r="L4094">
        <v>20.25</v>
      </c>
      <c r="M4094">
        <v>20.25</v>
      </c>
      <c r="N4094">
        <v>1</v>
      </c>
      <c r="O4094">
        <v>0</v>
      </c>
    </row>
    <row r="4095" spans="1:15">
      <c r="A4095">
        <f t="shared" ca="1" si="63"/>
        <v>1</v>
      </c>
      <c r="B4095">
        <v>4094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2</v>
      </c>
      <c r="K4095">
        <v>0</v>
      </c>
      <c r="L4095">
        <v>76</v>
      </c>
      <c r="M4095">
        <v>2215.25</v>
      </c>
      <c r="N4095">
        <v>29</v>
      </c>
      <c r="O4095">
        <v>0</v>
      </c>
    </row>
    <row r="4096" spans="1:15">
      <c r="A4096">
        <f t="shared" ca="1" si="63"/>
        <v>0</v>
      </c>
      <c r="B4096">
        <v>4095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1</v>
      </c>
      <c r="J4096">
        <v>3</v>
      </c>
      <c r="K4096">
        <v>0</v>
      </c>
      <c r="L4096">
        <v>74</v>
      </c>
      <c r="M4096">
        <v>74</v>
      </c>
      <c r="N4096">
        <v>1</v>
      </c>
      <c r="O4096">
        <v>0</v>
      </c>
    </row>
    <row r="4097" spans="1:15">
      <c r="A4097">
        <f t="shared" ca="1" si="63"/>
        <v>0</v>
      </c>
      <c r="B4097">
        <v>4096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1</v>
      </c>
      <c r="J4097">
        <v>4</v>
      </c>
      <c r="K4097">
        <v>0</v>
      </c>
      <c r="L4097">
        <v>82.3</v>
      </c>
      <c r="M4097">
        <v>214.4</v>
      </c>
      <c r="N4097">
        <v>3</v>
      </c>
      <c r="O4097">
        <v>0</v>
      </c>
    </row>
    <row r="4098" spans="1:15">
      <c r="A4098">
        <f t="shared" ca="1" si="63"/>
        <v>0</v>
      </c>
      <c r="B4098">
        <v>4097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1</v>
      </c>
      <c r="J4098">
        <v>5</v>
      </c>
      <c r="K4098">
        <v>0</v>
      </c>
      <c r="L4098">
        <v>89.4</v>
      </c>
      <c r="M4098">
        <v>1871.15</v>
      </c>
      <c r="N4098">
        <v>20</v>
      </c>
      <c r="O4098">
        <v>0</v>
      </c>
    </row>
    <row r="4099" spans="1:15">
      <c r="A4099">
        <f t="shared" ref="A4099:A4162" ca="1" si="64">IF(RAND()&lt;=0.6,1,0)</f>
        <v>0</v>
      </c>
      <c r="B4099">
        <v>4098</v>
      </c>
      <c r="C4099">
        <v>1</v>
      </c>
      <c r="D4099">
        <v>0</v>
      </c>
      <c r="E4099">
        <v>0</v>
      </c>
      <c r="F4099">
        <v>1</v>
      </c>
      <c r="G4099">
        <v>0</v>
      </c>
      <c r="H4099">
        <v>1</v>
      </c>
      <c r="I4099">
        <v>1</v>
      </c>
      <c r="J4099">
        <v>6</v>
      </c>
      <c r="K4099">
        <v>0</v>
      </c>
      <c r="L4099">
        <v>99.15</v>
      </c>
      <c r="M4099">
        <v>6171.2</v>
      </c>
      <c r="N4099">
        <v>64</v>
      </c>
      <c r="O4099">
        <v>0</v>
      </c>
    </row>
    <row r="4100" spans="1:15">
      <c r="A4100">
        <f t="shared" ca="1" si="64"/>
        <v>0</v>
      </c>
      <c r="B4100">
        <v>4099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0</v>
      </c>
      <c r="L4100">
        <v>20.2</v>
      </c>
      <c r="M4100">
        <v>20.2</v>
      </c>
      <c r="N4100">
        <v>1</v>
      </c>
      <c r="O4100">
        <v>1</v>
      </c>
    </row>
    <row r="4101" spans="1:15">
      <c r="A4101">
        <f t="shared" ca="1" si="64"/>
        <v>1</v>
      </c>
      <c r="B4101">
        <v>4100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0</v>
      </c>
      <c r="J4101">
        <v>2</v>
      </c>
      <c r="K4101">
        <v>0</v>
      </c>
      <c r="L4101">
        <v>29.45</v>
      </c>
      <c r="M4101">
        <v>161.44999999999999</v>
      </c>
      <c r="N4101">
        <v>6</v>
      </c>
      <c r="O4101">
        <v>0</v>
      </c>
    </row>
    <row r="4102" spans="1:15">
      <c r="A4102">
        <f t="shared" ca="1" si="64"/>
        <v>1</v>
      </c>
      <c r="B4102">
        <v>4101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2</v>
      </c>
      <c r="L4102">
        <v>19.8</v>
      </c>
      <c r="M4102">
        <v>1013.2</v>
      </c>
      <c r="N4102">
        <v>50</v>
      </c>
      <c r="O4102">
        <v>0</v>
      </c>
    </row>
    <row r="4103" spans="1:15">
      <c r="A4103">
        <f t="shared" ca="1" si="64"/>
        <v>0</v>
      </c>
      <c r="B4103">
        <v>4102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4</v>
      </c>
      <c r="K4103">
        <v>0</v>
      </c>
      <c r="L4103">
        <v>59.15</v>
      </c>
      <c r="M4103">
        <v>336.7</v>
      </c>
      <c r="N4103">
        <v>6</v>
      </c>
      <c r="O4103">
        <v>0</v>
      </c>
    </row>
    <row r="4104" spans="1:15">
      <c r="A4104">
        <f t="shared" ca="1" si="64"/>
        <v>0</v>
      </c>
      <c r="B4104">
        <v>4103</v>
      </c>
      <c r="C4104">
        <v>1</v>
      </c>
      <c r="D4104">
        <v>0</v>
      </c>
      <c r="E4104">
        <v>1</v>
      </c>
      <c r="F4104">
        <v>1</v>
      </c>
      <c r="G4104">
        <v>0</v>
      </c>
      <c r="H4104">
        <v>1</v>
      </c>
      <c r="I4104">
        <v>1</v>
      </c>
      <c r="J4104">
        <v>2</v>
      </c>
      <c r="K4104">
        <v>0</v>
      </c>
      <c r="L4104">
        <v>44.75</v>
      </c>
      <c r="M4104">
        <v>333.65</v>
      </c>
      <c r="N4104">
        <v>7</v>
      </c>
      <c r="O4104">
        <v>0</v>
      </c>
    </row>
    <row r="4105" spans="1:15">
      <c r="A4105">
        <f t="shared" ca="1" si="64"/>
        <v>1</v>
      </c>
      <c r="B4105">
        <v>4104</v>
      </c>
      <c r="C4105">
        <v>1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4</v>
      </c>
      <c r="K4105">
        <v>2</v>
      </c>
      <c r="L4105">
        <v>90.8</v>
      </c>
      <c r="M4105">
        <v>6511.8</v>
      </c>
      <c r="N4105">
        <v>72</v>
      </c>
      <c r="O4105">
        <v>0</v>
      </c>
    </row>
    <row r="4106" spans="1:15">
      <c r="A4106">
        <f t="shared" ca="1" si="64"/>
        <v>1</v>
      </c>
      <c r="B4106">
        <v>4105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3</v>
      </c>
      <c r="K4106">
        <v>0</v>
      </c>
      <c r="L4106">
        <v>49.55</v>
      </c>
      <c r="M4106">
        <v>393.45</v>
      </c>
      <c r="N4106">
        <v>8</v>
      </c>
      <c r="O4106">
        <v>0</v>
      </c>
    </row>
    <row r="4107" spans="1:15">
      <c r="A4107">
        <f t="shared" ca="1" si="64"/>
        <v>0</v>
      </c>
      <c r="B4107">
        <v>4106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6</v>
      </c>
      <c r="K4107">
        <v>2</v>
      </c>
      <c r="L4107">
        <v>106.7</v>
      </c>
      <c r="M4107">
        <v>7009.5</v>
      </c>
      <c r="N4107">
        <v>67</v>
      </c>
      <c r="O4107">
        <v>0</v>
      </c>
    </row>
    <row r="4108" spans="1:15">
      <c r="A4108">
        <f t="shared" ca="1" si="64"/>
        <v>1</v>
      </c>
      <c r="B4108">
        <v>4107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1</v>
      </c>
      <c r="I4108">
        <v>1</v>
      </c>
      <c r="J4108">
        <v>4</v>
      </c>
      <c r="K4108">
        <v>0</v>
      </c>
      <c r="L4108">
        <v>93.55</v>
      </c>
      <c r="M4108">
        <v>2264.0500000000002</v>
      </c>
      <c r="N4108">
        <v>24</v>
      </c>
      <c r="O4108">
        <v>1</v>
      </c>
    </row>
    <row r="4109" spans="1:15">
      <c r="A4109">
        <f t="shared" ca="1" si="64"/>
        <v>0</v>
      </c>
      <c r="B4109">
        <v>4108</v>
      </c>
      <c r="C4109">
        <v>0</v>
      </c>
      <c r="D4109">
        <v>0</v>
      </c>
      <c r="E4109">
        <v>1</v>
      </c>
      <c r="F4109">
        <v>0</v>
      </c>
      <c r="G4109">
        <v>1</v>
      </c>
      <c r="H4109">
        <v>1</v>
      </c>
      <c r="I4109">
        <v>1</v>
      </c>
      <c r="J4109">
        <v>5</v>
      </c>
      <c r="K4109">
        <v>2</v>
      </c>
      <c r="L4109">
        <v>94.45</v>
      </c>
      <c r="M4109">
        <v>6921.7</v>
      </c>
      <c r="N4109">
        <v>72</v>
      </c>
      <c r="O4109">
        <v>0</v>
      </c>
    </row>
    <row r="4110" spans="1:15">
      <c r="A4110">
        <f t="shared" ca="1" si="64"/>
        <v>0</v>
      </c>
      <c r="B4110">
        <v>4109</v>
      </c>
      <c r="C4110">
        <v>1</v>
      </c>
      <c r="D4110">
        <v>0</v>
      </c>
      <c r="E4110">
        <v>1</v>
      </c>
      <c r="F4110">
        <v>1</v>
      </c>
      <c r="G4110">
        <v>0</v>
      </c>
      <c r="H4110">
        <v>0</v>
      </c>
      <c r="I4110">
        <v>1</v>
      </c>
      <c r="J4110">
        <v>1</v>
      </c>
      <c r="K4110">
        <v>1</v>
      </c>
      <c r="L4110">
        <v>19.45</v>
      </c>
      <c r="M4110">
        <v>600.25</v>
      </c>
      <c r="N4110">
        <v>33</v>
      </c>
      <c r="O4110">
        <v>0</v>
      </c>
    </row>
    <row r="4111" spans="1:15">
      <c r="A4111">
        <f t="shared" ca="1" si="64"/>
        <v>1</v>
      </c>
      <c r="B4111">
        <v>4110</v>
      </c>
      <c r="C4111">
        <v>1</v>
      </c>
      <c r="D4111">
        <v>0</v>
      </c>
      <c r="E4111">
        <v>0</v>
      </c>
      <c r="F4111">
        <v>0</v>
      </c>
      <c r="G4111">
        <v>2</v>
      </c>
      <c r="H4111">
        <v>1</v>
      </c>
      <c r="I4111">
        <v>0</v>
      </c>
      <c r="J4111">
        <v>1</v>
      </c>
      <c r="K4111">
        <v>0</v>
      </c>
      <c r="L4111">
        <v>25.05</v>
      </c>
      <c r="M4111">
        <v>56.35</v>
      </c>
      <c r="N4111">
        <v>2</v>
      </c>
      <c r="O4111">
        <v>1</v>
      </c>
    </row>
    <row r="4112" spans="1:15">
      <c r="A4112">
        <f t="shared" ca="1" si="64"/>
        <v>1</v>
      </c>
      <c r="B4112">
        <v>4111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1</v>
      </c>
      <c r="J4112">
        <v>6</v>
      </c>
      <c r="K4112">
        <v>2</v>
      </c>
      <c r="L4112">
        <v>67.95</v>
      </c>
      <c r="M4112">
        <v>4664.1499999999996</v>
      </c>
      <c r="N4112">
        <v>70</v>
      </c>
      <c r="O4112">
        <v>0</v>
      </c>
    </row>
    <row r="4113" spans="1:15">
      <c r="A4113">
        <f t="shared" ca="1" si="64"/>
        <v>1</v>
      </c>
      <c r="B4113">
        <v>4112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5</v>
      </c>
      <c r="K4113">
        <v>1</v>
      </c>
      <c r="L4113">
        <v>65.25</v>
      </c>
      <c r="M4113">
        <v>1441.8</v>
      </c>
      <c r="N4113">
        <v>22</v>
      </c>
      <c r="O4113">
        <v>0</v>
      </c>
    </row>
    <row r="4114" spans="1:15">
      <c r="A4114">
        <f t="shared" ca="1" si="64"/>
        <v>1</v>
      </c>
      <c r="B4114">
        <v>4113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6</v>
      </c>
      <c r="K4114">
        <v>0</v>
      </c>
      <c r="L4114">
        <v>99.45</v>
      </c>
      <c r="M4114">
        <v>5623.7</v>
      </c>
      <c r="N4114">
        <v>59</v>
      </c>
      <c r="O4114">
        <v>0</v>
      </c>
    </row>
    <row r="4115" spans="1:15">
      <c r="A4115">
        <f t="shared" ca="1" si="64"/>
        <v>1</v>
      </c>
      <c r="B4115">
        <v>4114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1</v>
      </c>
      <c r="L4115">
        <v>20.350000000000001</v>
      </c>
      <c r="M4115">
        <v>695.85</v>
      </c>
      <c r="N4115">
        <v>36</v>
      </c>
      <c r="O4115">
        <v>0</v>
      </c>
    </row>
    <row r="4116" spans="1:15">
      <c r="A4116">
        <f t="shared" ca="1" si="64"/>
        <v>1</v>
      </c>
      <c r="B4116">
        <v>4115</v>
      </c>
      <c r="C4116">
        <v>0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1</v>
      </c>
      <c r="J4116">
        <v>1</v>
      </c>
      <c r="K4116">
        <v>2</v>
      </c>
      <c r="L4116">
        <v>19.95</v>
      </c>
      <c r="M4116">
        <v>1028.75</v>
      </c>
      <c r="N4116">
        <v>51</v>
      </c>
      <c r="O4116">
        <v>0</v>
      </c>
    </row>
    <row r="4117" spans="1:15">
      <c r="A4117">
        <f t="shared" ca="1" si="64"/>
        <v>1</v>
      </c>
      <c r="B4117">
        <v>4116</v>
      </c>
      <c r="C4117">
        <v>1</v>
      </c>
      <c r="D4117">
        <v>0</v>
      </c>
      <c r="E4117">
        <v>1</v>
      </c>
      <c r="F4117">
        <v>0</v>
      </c>
      <c r="G4117">
        <v>1</v>
      </c>
      <c r="H4117">
        <v>1</v>
      </c>
      <c r="I4117">
        <v>1</v>
      </c>
      <c r="J4117">
        <v>6</v>
      </c>
      <c r="K4117">
        <v>1</v>
      </c>
      <c r="L4117">
        <v>77.400000000000006</v>
      </c>
      <c r="M4117">
        <v>4155.95</v>
      </c>
      <c r="N4117">
        <v>53</v>
      </c>
      <c r="O4117">
        <v>0</v>
      </c>
    </row>
    <row r="4118" spans="1:15">
      <c r="A4118">
        <f t="shared" ca="1" si="64"/>
        <v>1</v>
      </c>
      <c r="B4118">
        <v>4117</v>
      </c>
      <c r="C4118">
        <v>0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1</v>
      </c>
      <c r="L4118">
        <v>19.7</v>
      </c>
      <c r="M4118">
        <v>395.6</v>
      </c>
      <c r="N4118">
        <v>20</v>
      </c>
      <c r="O4118">
        <v>0</v>
      </c>
    </row>
    <row r="4119" spans="1:15">
      <c r="A4119">
        <f t="shared" ca="1" si="64"/>
        <v>1</v>
      </c>
      <c r="B4119">
        <v>4118</v>
      </c>
      <c r="C4119">
        <v>1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6</v>
      </c>
      <c r="K4119">
        <v>2</v>
      </c>
      <c r="L4119">
        <v>99.7</v>
      </c>
      <c r="M4119">
        <v>6330.4</v>
      </c>
      <c r="N4119">
        <v>63</v>
      </c>
      <c r="O4119">
        <v>0</v>
      </c>
    </row>
    <row r="4120" spans="1:15">
      <c r="A4120">
        <f t="shared" ca="1" si="64"/>
        <v>0</v>
      </c>
      <c r="B4120">
        <v>4119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1</v>
      </c>
      <c r="J4120">
        <v>3</v>
      </c>
      <c r="K4120">
        <v>0</v>
      </c>
      <c r="L4120">
        <v>74.8</v>
      </c>
      <c r="M4120">
        <v>2971.7</v>
      </c>
      <c r="N4120">
        <v>40</v>
      </c>
      <c r="O4120">
        <v>0</v>
      </c>
    </row>
    <row r="4121" spans="1:15">
      <c r="A4121">
        <f t="shared" ca="1" si="64"/>
        <v>0</v>
      </c>
      <c r="B4121">
        <v>4120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1</v>
      </c>
      <c r="K4121">
        <v>1</v>
      </c>
      <c r="L4121">
        <v>19.149999999999999</v>
      </c>
      <c r="M4121">
        <v>638</v>
      </c>
      <c r="N4121">
        <v>35</v>
      </c>
      <c r="O4121">
        <v>0</v>
      </c>
    </row>
    <row r="4122" spans="1:15">
      <c r="A4122">
        <f t="shared" ca="1" si="64"/>
        <v>0</v>
      </c>
      <c r="B4122">
        <v>4121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1</v>
      </c>
      <c r="I4122">
        <v>1</v>
      </c>
      <c r="J4122">
        <v>3</v>
      </c>
      <c r="K4122">
        <v>1</v>
      </c>
      <c r="L4122">
        <v>78.95</v>
      </c>
      <c r="M4122">
        <v>2034.25</v>
      </c>
      <c r="N4122">
        <v>26</v>
      </c>
      <c r="O4122">
        <v>0</v>
      </c>
    </row>
    <row r="4123" spans="1:15">
      <c r="A4123">
        <f t="shared" ca="1" si="64"/>
        <v>1</v>
      </c>
      <c r="B4123">
        <v>4122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1</v>
      </c>
      <c r="I4123">
        <v>1</v>
      </c>
      <c r="J4123">
        <v>5</v>
      </c>
      <c r="K4123">
        <v>0</v>
      </c>
      <c r="L4123">
        <v>95.55</v>
      </c>
      <c r="M4123">
        <v>2510.1999999999998</v>
      </c>
      <c r="N4123">
        <v>27</v>
      </c>
      <c r="O4123">
        <v>1</v>
      </c>
    </row>
    <row r="4124" spans="1:15">
      <c r="A4124">
        <f t="shared" ca="1" si="64"/>
        <v>1</v>
      </c>
      <c r="B4124">
        <v>4123</v>
      </c>
      <c r="C4124">
        <v>1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1</v>
      </c>
      <c r="J4124">
        <v>5</v>
      </c>
      <c r="K4124">
        <v>1</v>
      </c>
      <c r="L4124">
        <v>62.85</v>
      </c>
      <c r="M4124">
        <v>3419.5</v>
      </c>
      <c r="N4124">
        <v>53</v>
      </c>
      <c r="O4124">
        <v>0</v>
      </c>
    </row>
    <row r="4125" spans="1:15">
      <c r="A4125">
        <f t="shared" ca="1" si="64"/>
        <v>1</v>
      </c>
      <c r="B4125">
        <v>4124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2</v>
      </c>
      <c r="K4125">
        <v>0</v>
      </c>
      <c r="L4125">
        <v>71.55</v>
      </c>
      <c r="M4125">
        <v>2427.35</v>
      </c>
      <c r="N4125">
        <v>34</v>
      </c>
      <c r="O4125">
        <v>0</v>
      </c>
    </row>
    <row r="4126" spans="1:15">
      <c r="A4126">
        <f t="shared" ca="1" si="64"/>
        <v>0</v>
      </c>
      <c r="B4126">
        <v>4125</v>
      </c>
      <c r="C4126">
        <v>0</v>
      </c>
      <c r="D4126">
        <v>1</v>
      </c>
      <c r="E4126">
        <v>1</v>
      </c>
      <c r="F4126">
        <v>0</v>
      </c>
      <c r="G4126">
        <v>1</v>
      </c>
      <c r="H4126">
        <v>1</v>
      </c>
      <c r="I4126">
        <v>1</v>
      </c>
      <c r="J4126">
        <v>4</v>
      </c>
      <c r="K4126">
        <v>0</v>
      </c>
      <c r="L4126">
        <v>94.95</v>
      </c>
      <c r="M4126">
        <v>1760.25</v>
      </c>
      <c r="N4126">
        <v>19</v>
      </c>
      <c r="O4126">
        <v>0</v>
      </c>
    </row>
    <row r="4127" spans="1:15">
      <c r="A4127">
        <f t="shared" ca="1" si="64"/>
        <v>0</v>
      </c>
      <c r="B4127">
        <v>4126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1</v>
      </c>
      <c r="J4127">
        <v>5</v>
      </c>
      <c r="K4127">
        <v>0</v>
      </c>
      <c r="L4127">
        <v>86.1</v>
      </c>
      <c r="M4127">
        <v>3551.65</v>
      </c>
      <c r="N4127">
        <v>43</v>
      </c>
      <c r="O4127">
        <v>0</v>
      </c>
    </row>
    <row r="4128" spans="1:15">
      <c r="A4128">
        <f t="shared" ca="1" si="64"/>
        <v>1</v>
      </c>
      <c r="B4128">
        <v>4127</v>
      </c>
      <c r="C4128">
        <v>1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1</v>
      </c>
      <c r="J4128">
        <v>1</v>
      </c>
      <c r="K4128">
        <v>0</v>
      </c>
      <c r="L4128">
        <v>19.55</v>
      </c>
      <c r="M4128">
        <v>122.9</v>
      </c>
      <c r="N4128">
        <v>6</v>
      </c>
      <c r="O4128">
        <v>0</v>
      </c>
    </row>
    <row r="4129" spans="1:15">
      <c r="A4129">
        <f t="shared" ca="1" si="64"/>
        <v>0</v>
      </c>
      <c r="B4129">
        <v>4128</v>
      </c>
      <c r="C4129">
        <v>1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2</v>
      </c>
      <c r="L4129">
        <v>24.8</v>
      </c>
      <c r="M4129">
        <v>1424.2</v>
      </c>
      <c r="N4129">
        <v>56</v>
      </c>
      <c r="O4129">
        <v>0</v>
      </c>
    </row>
    <row r="4130" spans="1:15">
      <c r="A4130">
        <f t="shared" ca="1" si="64"/>
        <v>1</v>
      </c>
      <c r="B4130">
        <v>4129</v>
      </c>
      <c r="C4130">
        <v>1</v>
      </c>
      <c r="D4130">
        <v>0</v>
      </c>
      <c r="E4130">
        <v>0</v>
      </c>
      <c r="F4130">
        <v>0</v>
      </c>
      <c r="G4130">
        <v>2</v>
      </c>
      <c r="H4130">
        <v>1</v>
      </c>
      <c r="I4130">
        <v>0</v>
      </c>
      <c r="J4130">
        <v>3</v>
      </c>
      <c r="K4130">
        <v>0</v>
      </c>
      <c r="L4130">
        <v>39.299999999999997</v>
      </c>
      <c r="M4130">
        <v>2111.4499999999998</v>
      </c>
      <c r="N4130">
        <v>57</v>
      </c>
      <c r="O4130">
        <v>1</v>
      </c>
    </row>
    <row r="4131" spans="1:15">
      <c r="A4131">
        <f t="shared" ca="1" si="64"/>
        <v>1</v>
      </c>
      <c r="B4131">
        <v>4130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1</v>
      </c>
      <c r="I4131">
        <v>1</v>
      </c>
      <c r="J4131">
        <v>4</v>
      </c>
      <c r="K4131">
        <v>0</v>
      </c>
      <c r="L4131">
        <v>84.05</v>
      </c>
      <c r="M4131">
        <v>2909.95</v>
      </c>
      <c r="N4131">
        <v>34</v>
      </c>
      <c r="O4131">
        <v>0</v>
      </c>
    </row>
    <row r="4132" spans="1:15">
      <c r="A4132">
        <f t="shared" ca="1" si="64"/>
        <v>0</v>
      </c>
      <c r="B4132">
        <v>4131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v>1</v>
      </c>
      <c r="I4132">
        <v>0</v>
      </c>
      <c r="J4132">
        <v>3</v>
      </c>
      <c r="K4132">
        <v>0</v>
      </c>
      <c r="L4132">
        <v>36.25</v>
      </c>
      <c r="M4132">
        <v>374</v>
      </c>
      <c r="N4132">
        <v>10</v>
      </c>
      <c r="O4132">
        <v>0</v>
      </c>
    </row>
    <row r="4133" spans="1:15">
      <c r="A4133">
        <f t="shared" ca="1" si="64"/>
        <v>1</v>
      </c>
      <c r="B4133">
        <v>4132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0</v>
      </c>
      <c r="L4133">
        <v>20.25</v>
      </c>
      <c r="M4133">
        <v>20.25</v>
      </c>
      <c r="N4133">
        <v>1</v>
      </c>
      <c r="O4133">
        <v>1</v>
      </c>
    </row>
    <row r="4134" spans="1:15">
      <c r="A4134">
        <f t="shared" ca="1" si="64"/>
        <v>1</v>
      </c>
      <c r="B4134">
        <v>4133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1</v>
      </c>
      <c r="I4134">
        <v>0</v>
      </c>
      <c r="J4134">
        <v>1</v>
      </c>
      <c r="K4134">
        <v>0</v>
      </c>
      <c r="L4134">
        <v>23.9</v>
      </c>
      <c r="M4134">
        <v>300.8</v>
      </c>
      <c r="N4134">
        <v>13</v>
      </c>
      <c r="O4134">
        <v>1</v>
      </c>
    </row>
    <row r="4135" spans="1:15">
      <c r="A4135">
        <f t="shared" ca="1" si="64"/>
        <v>1</v>
      </c>
      <c r="B4135">
        <v>4134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5</v>
      </c>
      <c r="K4135">
        <v>0</v>
      </c>
      <c r="L4135">
        <v>98.6</v>
      </c>
      <c r="M4135">
        <v>5581.05</v>
      </c>
      <c r="N4135">
        <v>56</v>
      </c>
      <c r="O4135">
        <v>0</v>
      </c>
    </row>
    <row r="4136" spans="1:15">
      <c r="A4136">
        <f t="shared" ca="1" si="64"/>
        <v>0</v>
      </c>
      <c r="B4136">
        <v>4135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1</v>
      </c>
      <c r="J4136">
        <v>6</v>
      </c>
      <c r="K4136">
        <v>0</v>
      </c>
      <c r="L4136">
        <v>103.65</v>
      </c>
      <c r="M4136">
        <v>5676.65</v>
      </c>
      <c r="N4136">
        <v>55</v>
      </c>
      <c r="O4136">
        <v>0</v>
      </c>
    </row>
    <row r="4137" spans="1:15">
      <c r="A4137">
        <f t="shared" ca="1" si="64"/>
        <v>0</v>
      </c>
      <c r="B4137">
        <v>4136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8</v>
      </c>
      <c r="K4137">
        <v>2</v>
      </c>
      <c r="L4137">
        <v>92.9</v>
      </c>
      <c r="M4137">
        <v>3379.25</v>
      </c>
      <c r="N4137">
        <v>36</v>
      </c>
      <c r="O4137">
        <v>0</v>
      </c>
    </row>
    <row r="4138" spans="1:15">
      <c r="A4138">
        <f t="shared" ca="1" si="64"/>
        <v>1</v>
      </c>
      <c r="B4138">
        <v>4137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19.899999999999999</v>
      </c>
      <c r="M4138">
        <v>942.95</v>
      </c>
      <c r="N4138">
        <v>47</v>
      </c>
      <c r="O4138">
        <v>0</v>
      </c>
    </row>
    <row r="4139" spans="1:15">
      <c r="A4139">
        <f t="shared" ca="1" si="64"/>
        <v>1</v>
      </c>
      <c r="B4139">
        <v>4138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1</v>
      </c>
      <c r="J4139">
        <v>1</v>
      </c>
      <c r="K4139">
        <v>0</v>
      </c>
      <c r="L4139">
        <v>20.100000000000001</v>
      </c>
      <c r="M4139">
        <v>232.4</v>
      </c>
      <c r="N4139">
        <v>12</v>
      </c>
      <c r="O4139">
        <v>0</v>
      </c>
    </row>
    <row r="4140" spans="1:15">
      <c r="A4140">
        <f t="shared" ca="1" si="64"/>
        <v>1</v>
      </c>
      <c r="B4140">
        <v>4139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1</v>
      </c>
      <c r="J4140">
        <v>4</v>
      </c>
      <c r="K4140">
        <v>0</v>
      </c>
      <c r="L4140">
        <v>85.45</v>
      </c>
      <c r="M4140">
        <v>85.45</v>
      </c>
      <c r="N4140">
        <v>1</v>
      </c>
      <c r="O4140">
        <v>1</v>
      </c>
    </row>
    <row r="4141" spans="1:15">
      <c r="A4141">
        <f t="shared" ca="1" si="64"/>
        <v>1</v>
      </c>
      <c r="B4141">
        <v>4140</v>
      </c>
      <c r="C4141">
        <v>1</v>
      </c>
      <c r="D4141">
        <v>1</v>
      </c>
      <c r="E4141">
        <v>0</v>
      </c>
      <c r="F4141">
        <v>0</v>
      </c>
      <c r="G4141">
        <v>1</v>
      </c>
      <c r="H4141">
        <v>1</v>
      </c>
      <c r="I4141">
        <v>1</v>
      </c>
      <c r="J4141">
        <v>3</v>
      </c>
      <c r="K4141">
        <v>0</v>
      </c>
      <c r="L4141">
        <v>80.5</v>
      </c>
      <c r="M4141">
        <v>2088.4499999999998</v>
      </c>
      <c r="N4141">
        <v>24</v>
      </c>
      <c r="O4141">
        <v>0</v>
      </c>
    </row>
    <row r="4142" spans="1:15">
      <c r="A4142">
        <f t="shared" ca="1" si="64"/>
        <v>0</v>
      </c>
      <c r="B4142">
        <v>4141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1</v>
      </c>
      <c r="J4142">
        <v>5</v>
      </c>
      <c r="K4142">
        <v>1</v>
      </c>
      <c r="L4142">
        <v>99.9</v>
      </c>
      <c r="M4142">
        <v>6137</v>
      </c>
      <c r="N4142">
        <v>63</v>
      </c>
      <c r="O4142">
        <v>1</v>
      </c>
    </row>
    <row r="4143" spans="1:15">
      <c r="A4143">
        <f t="shared" ca="1" si="64"/>
        <v>1</v>
      </c>
      <c r="B4143">
        <v>4142</v>
      </c>
      <c r="C4143">
        <v>0</v>
      </c>
      <c r="D4143">
        <v>1</v>
      </c>
      <c r="E4143">
        <v>0</v>
      </c>
      <c r="F4143">
        <v>0</v>
      </c>
      <c r="G4143">
        <v>2</v>
      </c>
      <c r="H4143">
        <v>1</v>
      </c>
      <c r="I4143">
        <v>0</v>
      </c>
      <c r="J4143">
        <v>3</v>
      </c>
      <c r="K4143">
        <v>0</v>
      </c>
      <c r="L4143">
        <v>39.85</v>
      </c>
      <c r="M4143">
        <v>1434.6</v>
      </c>
      <c r="N4143">
        <v>35</v>
      </c>
      <c r="O4143">
        <v>0</v>
      </c>
    </row>
    <row r="4144" spans="1:15">
      <c r="A4144">
        <f t="shared" ca="1" si="64"/>
        <v>0</v>
      </c>
      <c r="B4144">
        <v>4143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1</v>
      </c>
      <c r="J4144">
        <v>5</v>
      </c>
      <c r="K4144">
        <v>1</v>
      </c>
      <c r="L4144">
        <v>60.5</v>
      </c>
      <c r="M4144">
        <v>3870</v>
      </c>
      <c r="N4144">
        <v>67</v>
      </c>
      <c r="O4144">
        <v>0</v>
      </c>
    </row>
    <row r="4145" spans="1:15">
      <c r="A4145">
        <f t="shared" ca="1" si="64"/>
        <v>0</v>
      </c>
      <c r="B4145">
        <v>4144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3</v>
      </c>
      <c r="K4145">
        <v>0</v>
      </c>
      <c r="L4145">
        <v>84.8</v>
      </c>
      <c r="M4145">
        <v>2043.45</v>
      </c>
      <c r="N4145">
        <v>25</v>
      </c>
      <c r="O4145">
        <v>1</v>
      </c>
    </row>
    <row r="4146" spans="1:15">
      <c r="A4146">
        <f t="shared" ca="1" si="64"/>
        <v>1</v>
      </c>
      <c r="B4146">
        <v>4145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1</v>
      </c>
      <c r="J4146">
        <v>6</v>
      </c>
      <c r="K4146">
        <v>0</v>
      </c>
      <c r="L4146">
        <v>103.85</v>
      </c>
      <c r="M4146">
        <v>2215</v>
      </c>
      <c r="N4146">
        <v>21</v>
      </c>
      <c r="O4146">
        <v>0</v>
      </c>
    </row>
    <row r="4147" spans="1:15">
      <c r="A4147">
        <f t="shared" ca="1" si="64"/>
        <v>1</v>
      </c>
      <c r="B4147">
        <v>4146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6</v>
      </c>
      <c r="K4147">
        <v>0</v>
      </c>
      <c r="L4147">
        <v>67.8</v>
      </c>
      <c r="M4147">
        <v>842.25</v>
      </c>
      <c r="N4147">
        <v>13</v>
      </c>
      <c r="O4147">
        <v>0</v>
      </c>
    </row>
    <row r="4148" spans="1:15">
      <c r="A4148">
        <f t="shared" ca="1" si="64"/>
        <v>1</v>
      </c>
      <c r="B4148">
        <v>4147</v>
      </c>
      <c r="C4148">
        <v>1</v>
      </c>
      <c r="D4148">
        <v>0</v>
      </c>
      <c r="E4148">
        <v>1</v>
      </c>
      <c r="F4148">
        <v>0</v>
      </c>
      <c r="G4148">
        <v>1</v>
      </c>
      <c r="H4148">
        <v>1</v>
      </c>
      <c r="I4148">
        <v>1</v>
      </c>
      <c r="J4148">
        <v>2</v>
      </c>
      <c r="K4148">
        <v>0</v>
      </c>
      <c r="L4148">
        <v>75.2</v>
      </c>
      <c r="M4148">
        <v>2576.1999999999998</v>
      </c>
      <c r="N4148">
        <v>35</v>
      </c>
      <c r="O4148">
        <v>1</v>
      </c>
    </row>
    <row r="4149" spans="1:15">
      <c r="A4149">
        <f t="shared" ca="1" si="64"/>
        <v>1</v>
      </c>
      <c r="B4149">
        <v>4148</v>
      </c>
      <c r="C4149">
        <v>1</v>
      </c>
      <c r="D4149">
        <v>1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2</v>
      </c>
      <c r="L4149">
        <v>24.85</v>
      </c>
      <c r="M4149">
        <v>1901</v>
      </c>
      <c r="N4149">
        <v>71</v>
      </c>
      <c r="O4149">
        <v>0</v>
      </c>
    </row>
    <row r="4150" spans="1:15">
      <c r="A4150">
        <f t="shared" ca="1" si="64"/>
        <v>1</v>
      </c>
      <c r="B4150">
        <v>4149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19.350000000000001</v>
      </c>
      <c r="M4150">
        <v>601.6</v>
      </c>
      <c r="N4150">
        <v>29</v>
      </c>
      <c r="O4150">
        <v>0</v>
      </c>
    </row>
    <row r="4151" spans="1:15">
      <c r="A4151">
        <f t="shared" ca="1" si="64"/>
        <v>1</v>
      </c>
      <c r="B4151">
        <v>4150</v>
      </c>
      <c r="C4151">
        <v>1</v>
      </c>
      <c r="D4151">
        <v>0</v>
      </c>
      <c r="E4151">
        <v>1</v>
      </c>
      <c r="F4151">
        <v>0</v>
      </c>
      <c r="G4151">
        <v>2</v>
      </c>
      <c r="H4151">
        <v>1</v>
      </c>
      <c r="I4151">
        <v>0</v>
      </c>
      <c r="J4151">
        <v>4</v>
      </c>
      <c r="K4151">
        <v>2</v>
      </c>
      <c r="L4151">
        <v>49.35</v>
      </c>
      <c r="M4151">
        <v>3515.25</v>
      </c>
      <c r="N4151">
        <v>71</v>
      </c>
      <c r="O4151">
        <v>1</v>
      </c>
    </row>
    <row r="4152" spans="1:15">
      <c r="A4152">
        <f t="shared" ca="1" si="64"/>
        <v>0</v>
      </c>
      <c r="B4152">
        <v>4151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1</v>
      </c>
      <c r="I4152">
        <v>1</v>
      </c>
      <c r="J4152">
        <v>4</v>
      </c>
      <c r="K4152">
        <v>0</v>
      </c>
      <c r="L4152">
        <v>89</v>
      </c>
      <c r="M4152">
        <v>605.45000000000005</v>
      </c>
      <c r="N4152">
        <v>7</v>
      </c>
      <c r="O4152">
        <v>0</v>
      </c>
    </row>
    <row r="4153" spans="1:15">
      <c r="A4153">
        <f t="shared" ca="1" si="64"/>
        <v>1</v>
      </c>
      <c r="B4153">
        <v>4152</v>
      </c>
      <c r="C4153">
        <v>0</v>
      </c>
      <c r="D4153">
        <v>1</v>
      </c>
      <c r="E4153">
        <v>0</v>
      </c>
      <c r="F4153">
        <v>0</v>
      </c>
      <c r="G4153">
        <v>2</v>
      </c>
      <c r="H4153">
        <v>1</v>
      </c>
      <c r="I4153">
        <v>0</v>
      </c>
      <c r="J4153">
        <v>5</v>
      </c>
      <c r="K4153">
        <v>0</v>
      </c>
      <c r="L4153">
        <v>55</v>
      </c>
      <c r="M4153">
        <v>3094.05</v>
      </c>
      <c r="N4153">
        <v>57</v>
      </c>
      <c r="O4153">
        <v>0</v>
      </c>
    </row>
    <row r="4154" spans="1:15">
      <c r="A4154">
        <f t="shared" ca="1" si="64"/>
        <v>1</v>
      </c>
      <c r="B4154">
        <v>4153</v>
      </c>
      <c r="C4154">
        <v>1</v>
      </c>
      <c r="D4154">
        <v>0</v>
      </c>
      <c r="E4154">
        <v>1</v>
      </c>
      <c r="F4154">
        <v>0</v>
      </c>
      <c r="G4154">
        <v>1</v>
      </c>
      <c r="H4154">
        <v>1</v>
      </c>
      <c r="I4154">
        <v>1</v>
      </c>
      <c r="J4154">
        <v>6</v>
      </c>
      <c r="K4154">
        <v>2</v>
      </c>
      <c r="L4154">
        <v>76.150000000000006</v>
      </c>
      <c r="M4154">
        <v>4929.55</v>
      </c>
      <c r="N4154">
        <v>65</v>
      </c>
      <c r="O4154">
        <v>0</v>
      </c>
    </row>
    <row r="4155" spans="1:15">
      <c r="A4155">
        <f t="shared" ca="1" si="64"/>
        <v>0</v>
      </c>
      <c r="B4155">
        <v>4154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1</v>
      </c>
      <c r="K4155">
        <v>1</v>
      </c>
      <c r="L4155">
        <v>20.3</v>
      </c>
      <c r="M4155">
        <v>595.04999999999995</v>
      </c>
      <c r="N4155">
        <v>27</v>
      </c>
      <c r="O4155">
        <v>0</v>
      </c>
    </row>
    <row r="4156" spans="1:15">
      <c r="A4156">
        <f t="shared" ca="1" si="64"/>
        <v>0</v>
      </c>
      <c r="B4156">
        <v>4155</v>
      </c>
      <c r="C4156">
        <v>1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1</v>
      </c>
      <c r="J4156">
        <v>2</v>
      </c>
      <c r="K4156">
        <v>0</v>
      </c>
      <c r="L4156">
        <v>74.900000000000006</v>
      </c>
      <c r="M4156">
        <v>469.8</v>
      </c>
      <c r="N4156">
        <v>6</v>
      </c>
      <c r="O4156">
        <v>1</v>
      </c>
    </row>
    <row r="4157" spans="1:15">
      <c r="A4157">
        <f t="shared" ca="1" si="64"/>
        <v>0</v>
      </c>
      <c r="B4157">
        <v>4156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1</v>
      </c>
      <c r="J4157">
        <v>8</v>
      </c>
      <c r="K4157">
        <v>2</v>
      </c>
      <c r="L4157">
        <v>117.35</v>
      </c>
      <c r="M4157">
        <v>8436.25</v>
      </c>
      <c r="N4157">
        <v>72</v>
      </c>
      <c r="O4157">
        <v>0</v>
      </c>
    </row>
    <row r="4158" spans="1:15">
      <c r="A4158">
        <f t="shared" ca="1" si="64"/>
        <v>1</v>
      </c>
      <c r="B4158">
        <v>4157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0</v>
      </c>
      <c r="L4158">
        <v>19.75</v>
      </c>
      <c r="M4158">
        <v>19.75</v>
      </c>
      <c r="N4158">
        <v>1</v>
      </c>
      <c r="O4158">
        <v>0</v>
      </c>
    </row>
    <row r="4159" spans="1:15">
      <c r="A4159">
        <f t="shared" ca="1" si="64"/>
        <v>1</v>
      </c>
      <c r="B4159">
        <v>4158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2</v>
      </c>
      <c r="K4159">
        <v>0</v>
      </c>
      <c r="L4159">
        <v>45.2</v>
      </c>
      <c r="M4159">
        <v>492</v>
      </c>
      <c r="N4159">
        <v>11</v>
      </c>
      <c r="O4159">
        <v>0</v>
      </c>
    </row>
    <row r="4160" spans="1:15">
      <c r="A4160">
        <f t="shared" ca="1" si="64"/>
        <v>0</v>
      </c>
      <c r="B4160">
        <v>4159</v>
      </c>
      <c r="C4160">
        <v>1</v>
      </c>
      <c r="D4160">
        <v>0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2</v>
      </c>
      <c r="L4160">
        <v>25.2</v>
      </c>
      <c r="M4160">
        <v>987.95</v>
      </c>
      <c r="N4160">
        <v>39</v>
      </c>
      <c r="O4160">
        <v>0</v>
      </c>
    </row>
    <row r="4161" spans="1:15">
      <c r="A4161">
        <f t="shared" ca="1" si="64"/>
        <v>1</v>
      </c>
      <c r="B4161">
        <v>4160</v>
      </c>
      <c r="C4161">
        <v>0</v>
      </c>
      <c r="D4161">
        <v>1</v>
      </c>
      <c r="E4161">
        <v>0</v>
      </c>
      <c r="F4161">
        <v>0</v>
      </c>
      <c r="G4161">
        <v>1</v>
      </c>
      <c r="H4161">
        <v>1</v>
      </c>
      <c r="I4161">
        <v>1</v>
      </c>
      <c r="J4161">
        <v>5</v>
      </c>
      <c r="K4161">
        <v>0</v>
      </c>
      <c r="L4161">
        <v>89.75</v>
      </c>
      <c r="M4161">
        <v>5496.9</v>
      </c>
      <c r="N4161">
        <v>59</v>
      </c>
      <c r="O4161">
        <v>0</v>
      </c>
    </row>
    <row r="4162" spans="1:15">
      <c r="A4162">
        <f t="shared" ca="1" si="64"/>
        <v>1</v>
      </c>
      <c r="B4162">
        <v>4161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1</v>
      </c>
      <c r="J4162">
        <v>6</v>
      </c>
      <c r="K4162">
        <v>1</v>
      </c>
      <c r="L4162">
        <v>75</v>
      </c>
      <c r="M4162">
        <v>1908.35</v>
      </c>
      <c r="N4162">
        <v>26</v>
      </c>
      <c r="O4162">
        <v>0</v>
      </c>
    </row>
    <row r="4163" spans="1:15">
      <c r="A4163">
        <f t="shared" ref="A4163:A4226" ca="1" si="65">IF(RAND()&lt;=0.6,1,0)</f>
        <v>0</v>
      </c>
      <c r="B4163">
        <v>4162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1</v>
      </c>
      <c r="I4163">
        <v>1</v>
      </c>
      <c r="J4163">
        <v>3</v>
      </c>
      <c r="K4163">
        <v>0</v>
      </c>
      <c r="L4163">
        <v>49.95</v>
      </c>
      <c r="M4163">
        <v>107.1</v>
      </c>
      <c r="N4163">
        <v>2</v>
      </c>
      <c r="O4163">
        <v>0</v>
      </c>
    </row>
    <row r="4164" spans="1:15">
      <c r="A4164">
        <f t="shared" ca="1" si="65"/>
        <v>1</v>
      </c>
      <c r="B4164">
        <v>4163</v>
      </c>
      <c r="C4164">
        <v>0</v>
      </c>
      <c r="D4164">
        <v>0</v>
      </c>
      <c r="E4164">
        <v>1</v>
      </c>
      <c r="F4164">
        <v>1</v>
      </c>
      <c r="G4164">
        <v>2</v>
      </c>
      <c r="H4164">
        <v>1</v>
      </c>
      <c r="I4164">
        <v>0</v>
      </c>
      <c r="J4164">
        <v>7</v>
      </c>
      <c r="K4164">
        <v>2</v>
      </c>
      <c r="L4164">
        <v>65.7</v>
      </c>
      <c r="M4164">
        <v>4575.3500000000004</v>
      </c>
      <c r="N4164">
        <v>72</v>
      </c>
      <c r="O4164">
        <v>0</v>
      </c>
    </row>
    <row r="4165" spans="1:15">
      <c r="A4165">
        <f t="shared" ca="1" si="65"/>
        <v>1</v>
      </c>
      <c r="B4165">
        <v>4164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1</v>
      </c>
      <c r="I4165">
        <v>1</v>
      </c>
      <c r="J4165">
        <v>5</v>
      </c>
      <c r="K4165">
        <v>1</v>
      </c>
      <c r="L4165">
        <v>67.05</v>
      </c>
      <c r="M4165">
        <v>4309.55</v>
      </c>
      <c r="N4165">
        <v>65</v>
      </c>
      <c r="O4165">
        <v>0</v>
      </c>
    </row>
    <row r="4166" spans="1:15">
      <c r="A4166">
        <f t="shared" ca="1" si="65"/>
        <v>1</v>
      </c>
      <c r="B4166">
        <v>4165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7</v>
      </c>
      <c r="K4166">
        <v>2</v>
      </c>
      <c r="L4166">
        <v>110.9</v>
      </c>
      <c r="M4166">
        <v>7922.75</v>
      </c>
      <c r="N4166">
        <v>72</v>
      </c>
      <c r="O4166">
        <v>0</v>
      </c>
    </row>
    <row r="4167" spans="1:15">
      <c r="A4167">
        <f t="shared" ca="1" si="65"/>
        <v>0</v>
      </c>
      <c r="B4167">
        <v>4166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4</v>
      </c>
      <c r="K4167">
        <v>0</v>
      </c>
      <c r="L4167">
        <v>87.95</v>
      </c>
      <c r="M4167">
        <v>522.35</v>
      </c>
      <c r="N4167">
        <v>6</v>
      </c>
      <c r="O4167">
        <v>0</v>
      </c>
    </row>
    <row r="4168" spans="1:15">
      <c r="A4168">
        <f t="shared" ca="1" si="65"/>
        <v>0</v>
      </c>
      <c r="B4168">
        <v>4167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1</v>
      </c>
      <c r="L4168">
        <v>19.8</v>
      </c>
      <c r="M4168">
        <v>587.70000000000005</v>
      </c>
      <c r="N4168">
        <v>32</v>
      </c>
      <c r="O4168">
        <v>0</v>
      </c>
    </row>
    <row r="4169" spans="1:15">
      <c r="A4169">
        <f t="shared" ca="1" si="65"/>
        <v>1</v>
      </c>
      <c r="B4169">
        <v>4168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1</v>
      </c>
      <c r="J4169">
        <v>5</v>
      </c>
      <c r="K4169">
        <v>1</v>
      </c>
      <c r="L4169">
        <v>75.7</v>
      </c>
      <c r="M4169">
        <v>3876.2</v>
      </c>
      <c r="N4169">
        <v>50</v>
      </c>
      <c r="O4169">
        <v>0</v>
      </c>
    </row>
    <row r="4170" spans="1:15">
      <c r="A4170">
        <f t="shared" ca="1" si="65"/>
        <v>1</v>
      </c>
      <c r="B4170">
        <v>4169</v>
      </c>
      <c r="C4170">
        <v>1</v>
      </c>
      <c r="D4170">
        <v>0</v>
      </c>
      <c r="E4170">
        <v>1</v>
      </c>
      <c r="F4170">
        <v>0</v>
      </c>
      <c r="G4170">
        <v>2</v>
      </c>
      <c r="H4170">
        <v>1</v>
      </c>
      <c r="I4170">
        <v>0</v>
      </c>
      <c r="J4170">
        <v>6</v>
      </c>
      <c r="K4170">
        <v>2</v>
      </c>
      <c r="L4170">
        <v>62.15</v>
      </c>
      <c r="M4170">
        <v>3778.85</v>
      </c>
      <c r="N4170">
        <v>61</v>
      </c>
      <c r="O4170">
        <v>0</v>
      </c>
    </row>
    <row r="4171" spans="1:15">
      <c r="A4171">
        <f t="shared" ca="1" si="65"/>
        <v>1</v>
      </c>
      <c r="B4171">
        <v>4170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6</v>
      </c>
      <c r="K4171">
        <v>0</v>
      </c>
      <c r="L4171">
        <v>101.25</v>
      </c>
      <c r="M4171">
        <v>1457.25</v>
      </c>
      <c r="N4171">
        <v>15</v>
      </c>
      <c r="O4171">
        <v>1</v>
      </c>
    </row>
    <row r="4172" spans="1:15">
      <c r="A4172">
        <f t="shared" ca="1" si="65"/>
        <v>1</v>
      </c>
      <c r="B4172">
        <v>4171</v>
      </c>
      <c r="C4172">
        <v>1</v>
      </c>
      <c r="D4172">
        <v>0</v>
      </c>
      <c r="E4172">
        <v>1</v>
      </c>
      <c r="F4172">
        <v>0</v>
      </c>
      <c r="G4172">
        <v>1</v>
      </c>
      <c r="H4172">
        <v>1</v>
      </c>
      <c r="I4172">
        <v>1</v>
      </c>
      <c r="J4172">
        <v>8</v>
      </c>
      <c r="K4172">
        <v>2</v>
      </c>
      <c r="L4172">
        <v>115.15</v>
      </c>
      <c r="M4172">
        <v>8349.4500000000007</v>
      </c>
      <c r="N4172">
        <v>72</v>
      </c>
      <c r="O4172">
        <v>0</v>
      </c>
    </row>
    <row r="4173" spans="1:15">
      <c r="A4173">
        <f t="shared" ca="1" si="65"/>
        <v>1</v>
      </c>
      <c r="B4173">
        <v>4172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0</v>
      </c>
      <c r="L4173">
        <v>18.95</v>
      </c>
      <c r="M4173">
        <v>185.6</v>
      </c>
      <c r="N4173">
        <v>9</v>
      </c>
      <c r="O4173">
        <v>1</v>
      </c>
    </row>
    <row r="4174" spans="1:15">
      <c r="A4174">
        <f t="shared" ca="1" si="65"/>
        <v>1</v>
      </c>
      <c r="B4174">
        <v>4173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19.5</v>
      </c>
      <c r="M4174">
        <v>19.5</v>
      </c>
      <c r="N4174">
        <v>1</v>
      </c>
      <c r="O4174">
        <v>0</v>
      </c>
    </row>
    <row r="4175" spans="1:15">
      <c r="A4175">
        <f t="shared" ca="1" si="65"/>
        <v>1</v>
      </c>
      <c r="B4175">
        <v>4174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3</v>
      </c>
      <c r="K4175">
        <v>0</v>
      </c>
      <c r="L4175">
        <v>86.55</v>
      </c>
      <c r="M4175">
        <v>1066.9000000000001</v>
      </c>
      <c r="N4175">
        <v>12</v>
      </c>
      <c r="O4175">
        <v>0</v>
      </c>
    </row>
    <row r="4176" spans="1:15">
      <c r="A4176">
        <f t="shared" ca="1" si="65"/>
        <v>1</v>
      </c>
      <c r="B4176">
        <v>4175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v>1</v>
      </c>
      <c r="I4176">
        <v>0</v>
      </c>
      <c r="J4176">
        <v>2</v>
      </c>
      <c r="K4176">
        <v>0</v>
      </c>
      <c r="L4176">
        <v>28.6</v>
      </c>
      <c r="M4176">
        <v>973.55</v>
      </c>
      <c r="N4176">
        <v>37</v>
      </c>
      <c r="O4176">
        <v>1</v>
      </c>
    </row>
    <row r="4177" spans="1:15">
      <c r="A4177">
        <f t="shared" ca="1" si="65"/>
        <v>1</v>
      </c>
      <c r="B4177">
        <v>4176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1</v>
      </c>
      <c r="J4177">
        <v>1</v>
      </c>
      <c r="K4177">
        <v>1</v>
      </c>
      <c r="L4177">
        <v>20.399999999999999</v>
      </c>
      <c r="M4177">
        <v>1226.45</v>
      </c>
      <c r="N4177">
        <v>61</v>
      </c>
      <c r="O4177">
        <v>0</v>
      </c>
    </row>
    <row r="4178" spans="1:15">
      <c r="A4178">
        <f t="shared" ca="1" si="65"/>
        <v>0</v>
      </c>
      <c r="B4178">
        <v>4177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19.8</v>
      </c>
      <c r="M4178">
        <v>342.3</v>
      </c>
      <c r="N4178">
        <v>18</v>
      </c>
      <c r="O4178">
        <v>0</v>
      </c>
    </row>
    <row r="4179" spans="1:15">
      <c r="A4179">
        <f t="shared" ca="1" si="65"/>
        <v>0</v>
      </c>
      <c r="B4179">
        <v>4178</v>
      </c>
      <c r="C4179">
        <v>1</v>
      </c>
      <c r="D4179">
        <v>0</v>
      </c>
      <c r="E4179">
        <v>0</v>
      </c>
      <c r="F4179">
        <v>1</v>
      </c>
      <c r="G4179">
        <v>0</v>
      </c>
      <c r="H4179">
        <v>1</v>
      </c>
      <c r="I4179">
        <v>1</v>
      </c>
      <c r="J4179">
        <v>2</v>
      </c>
      <c r="K4179">
        <v>0</v>
      </c>
      <c r="L4179">
        <v>45.65</v>
      </c>
      <c r="M4179">
        <v>985.05</v>
      </c>
      <c r="N4179">
        <v>21</v>
      </c>
      <c r="O4179">
        <v>0</v>
      </c>
    </row>
    <row r="4180" spans="1:15">
      <c r="A4180">
        <f t="shared" ca="1" si="65"/>
        <v>1</v>
      </c>
      <c r="B4180">
        <v>4179</v>
      </c>
      <c r="C4180">
        <v>1</v>
      </c>
      <c r="D4180">
        <v>0</v>
      </c>
      <c r="E4180">
        <v>1</v>
      </c>
      <c r="F4180">
        <v>1</v>
      </c>
      <c r="G4180">
        <v>2</v>
      </c>
      <c r="H4180">
        <v>1</v>
      </c>
      <c r="I4180">
        <v>0</v>
      </c>
      <c r="J4180">
        <v>6</v>
      </c>
      <c r="K4180">
        <v>2</v>
      </c>
      <c r="L4180">
        <v>56.4</v>
      </c>
      <c r="M4180">
        <v>3948.45</v>
      </c>
      <c r="N4180">
        <v>68</v>
      </c>
      <c r="O4180">
        <v>0</v>
      </c>
    </row>
    <row r="4181" spans="1:15">
      <c r="A4181">
        <f t="shared" ca="1" si="65"/>
        <v>0</v>
      </c>
      <c r="B4181">
        <v>4180</v>
      </c>
      <c r="C4181">
        <v>1</v>
      </c>
      <c r="D4181">
        <v>1</v>
      </c>
      <c r="E4181">
        <v>0</v>
      </c>
      <c r="F4181">
        <v>0</v>
      </c>
      <c r="G4181">
        <v>1</v>
      </c>
      <c r="H4181">
        <v>1</v>
      </c>
      <c r="I4181">
        <v>1</v>
      </c>
      <c r="J4181">
        <v>2</v>
      </c>
      <c r="K4181">
        <v>0</v>
      </c>
      <c r="L4181">
        <v>73.3</v>
      </c>
      <c r="M4181">
        <v>828.05</v>
      </c>
      <c r="N4181">
        <v>12</v>
      </c>
      <c r="O4181">
        <v>0</v>
      </c>
    </row>
    <row r="4182" spans="1:15">
      <c r="A4182">
        <f t="shared" ca="1" si="65"/>
        <v>1</v>
      </c>
      <c r="B4182">
        <v>4181</v>
      </c>
      <c r="C4182">
        <v>0</v>
      </c>
      <c r="D4182">
        <v>1</v>
      </c>
      <c r="E4182">
        <v>0</v>
      </c>
      <c r="F4182">
        <v>0</v>
      </c>
      <c r="G4182">
        <v>2</v>
      </c>
      <c r="H4182">
        <v>1</v>
      </c>
      <c r="I4182">
        <v>0</v>
      </c>
      <c r="J4182">
        <v>1</v>
      </c>
      <c r="K4182">
        <v>0</v>
      </c>
      <c r="L4182">
        <v>24.35</v>
      </c>
      <c r="M4182">
        <v>41.85</v>
      </c>
      <c r="N4182">
        <v>2</v>
      </c>
      <c r="O4182">
        <v>1</v>
      </c>
    </row>
    <row r="4183" spans="1:15">
      <c r="A4183">
        <f t="shared" ca="1" si="65"/>
        <v>0</v>
      </c>
      <c r="B4183">
        <v>4182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1</v>
      </c>
      <c r="I4183">
        <v>1</v>
      </c>
      <c r="J4183">
        <v>5</v>
      </c>
      <c r="K4183">
        <v>0</v>
      </c>
      <c r="L4183">
        <v>101.35</v>
      </c>
      <c r="M4183">
        <v>6164.7</v>
      </c>
      <c r="N4183">
        <v>62</v>
      </c>
      <c r="O4183">
        <v>0</v>
      </c>
    </row>
    <row r="4184" spans="1:15">
      <c r="A4184">
        <f t="shared" ca="1" si="65"/>
        <v>1</v>
      </c>
      <c r="B4184">
        <v>4183</v>
      </c>
      <c r="C4184">
        <v>0</v>
      </c>
      <c r="D4184">
        <v>1</v>
      </c>
      <c r="E4184">
        <v>0</v>
      </c>
      <c r="F4184">
        <v>0</v>
      </c>
      <c r="G4184">
        <v>1</v>
      </c>
      <c r="H4184">
        <v>1</v>
      </c>
      <c r="I4184">
        <v>1</v>
      </c>
      <c r="J4184">
        <v>5</v>
      </c>
      <c r="K4184">
        <v>0</v>
      </c>
      <c r="L4184">
        <v>98.65</v>
      </c>
      <c r="M4184">
        <v>2862.75</v>
      </c>
      <c r="N4184">
        <v>29</v>
      </c>
      <c r="O4184">
        <v>1</v>
      </c>
    </row>
    <row r="4185" spans="1:15">
      <c r="A4185">
        <f t="shared" ca="1" si="65"/>
        <v>0</v>
      </c>
      <c r="B4185">
        <v>4184</v>
      </c>
      <c r="C4185">
        <v>1</v>
      </c>
      <c r="D4185">
        <v>0</v>
      </c>
      <c r="E4185">
        <v>0</v>
      </c>
      <c r="F4185">
        <v>1</v>
      </c>
      <c r="G4185">
        <v>2</v>
      </c>
      <c r="H4185">
        <v>1</v>
      </c>
      <c r="I4185">
        <v>0</v>
      </c>
      <c r="J4185">
        <v>3</v>
      </c>
      <c r="K4185">
        <v>0</v>
      </c>
      <c r="L4185">
        <v>33.6</v>
      </c>
      <c r="M4185">
        <v>33.6</v>
      </c>
      <c r="N4185">
        <v>1</v>
      </c>
      <c r="O4185">
        <v>0</v>
      </c>
    </row>
    <row r="4186" spans="1:15">
      <c r="A4186">
        <f t="shared" ca="1" si="65"/>
        <v>1</v>
      </c>
      <c r="B4186">
        <v>4185</v>
      </c>
      <c r="C4186">
        <v>1</v>
      </c>
      <c r="D4186">
        <v>1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3</v>
      </c>
      <c r="K4186">
        <v>0</v>
      </c>
      <c r="L4186">
        <v>79.900000000000006</v>
      </c>
      <c r="M4186">
        <v>343.95</v>
      </c>
      <c r="N4186">
        <v>5</v>
      </c>
      <c r="O4186">
        <v>1</v>
      </c>
    </row>
    <row r="4187" spans="1:15">
      <c r="A4187">
        <f t="shared" ca="1" si="65"/>
        <v>1</v>
      </c>
      <c r="B4187">
        <v>4186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0</v>
      </c>
      <c r="L4187">
        <v>20.7</v>
      </c>
      <c r="M4187">
        <v>20.7</v>
      </c>
      <c r="N4187">
        <v>1</v>
      </c>
      <c r="O4187">
        <v>0</v>
      </c>
    </row>
    <row r="4188" spans="1:15">
      <c r="A4188">
        <f t="shared" ca="1" si="65"/>
        <v>1</v>
      </c>
      <c r="B4188">
        <v>4187</v>
      </c>
      <c r="C4188">
        <v>1</v>
      </c>
      <c r="D4188">
        <v>0</v>
      </c>
      <c r="E4188">
        <v>0</v>
      </c>
      <c r="F4188">
        <v>1</v>
      </c>
      <c r="G4188">
        <v>1</v>
      </c>
      <c r="H4188">
        <v>1</v>
      </c>
      <c r="I4188">
        <v>1</v>
      </c>
      <c r="J4188">
        <v>6</v>
      </c>
      <c r="K4188">
        <v>2</v>
      </c>
      <c r="L4188">
        <v>104.05</v>
      </c>
      <c r="M4188">
        <v>6590.5</v>
      </c>
      <c r="N4188">
        <v>62</v>
      </c>
      <c r="O4188">
        <v>0</v>
      </c>
    </row>
    <row r="4189" spans="1:15">
      <c r="A4189">
        <f t="shared" ca="1" si="65"/>
        <v>1</v>
      </c>
      <c r="B4189">
        <v>4188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1</v>
      </c>
      <c r="J4189">
        <v>1</v>
      </c>
      <c r="K4189">
        <v>2</v>
      </c>
      <c r="L4189">
        <v>20.25</v>
      </c>
      <c r="M4189">
        <v>717.95</v>
      </c>
      <c r="N4189">
        <v>36</v>
      </c>
      <c r="O4189">
        <v>0</v>
      </c>
    </row>
    <row r="4190" spans="1:15">
      <c r="A4190">
        <f t="shared" ca="1" si="65"/>
        <v>1</v>
      </c>
      <c r="B4190">
        <v>4189</v>
      </c>
      <c r="C4190">
        <v>0</v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1</v>
      </c>
      <c r="J4190">
        <v>6</v>
      </c>
      <c r="K4190">
        <v>0</v>
      </c>
      <c r="L4190">
        <v>103.3</v>
      </c>
      <c r="M4190">
        <v>2890.65</v>
      </c>
      <c r="N4190">
        <v>28</v>
      </c>
      <c r="O4190">
        <v>1</v>
      </c>
    </row>
    <row r="4191" spans="1:15">
      <c r="A4191">
        <f t="shared" ca="1" si="65"/>
        <v>0</v>
      </c>
      <c r="B4191">
        <v>4190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6</v>
      </c>
      <c r="K4191">
        <v>1</v>
      </c>
      <c r="L4191">
        <v>73.7</v>
      </c>
      <c r="M4191">
        <v>4885.8500000000004</v>
      </c>
      <c r="N4191">
        <v>69</v>
      </c>
      <c r="O4191">
        <v>0</v>
      </c>
    </row>
    <row r="4192" spans="1:15">
      <c r="A4192">
        <f t="shared" ca="1" si="65"/>
        <v>0</v>
      </c>
      <c r="B4192">
        <v>4191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5</v>
      </c>
      <c r="K4192">
        <v>0</v>
      </c>
      <c r="L4192">
        <v>96.2</v>
      </c>
      <c r="M4192">
        <v>1222.05</v>
      </c>
      <c r="N4192">
        <v>11</v>
      </c>
      <c r="O4192">
        <v>1</v>
      </c>
    </row>
    <row r="4193" spans="1:15">
      <c r="A4193">
        <f t="shared" ca="1" si="65"/>
        <v>1</v>
      </c>
      <c r="B4193">
        <v>4192</v>
      </c>
      <c r="C4193">
        <v>0</v>
      </c>
      <c r="D4193">
        <v>0</v>
      </c>
      <c r="E4193">
        <v>1</v>
      </c>
      <c r="F4193">
        <v>0</v>
      </c>
      <c r="G4193">
        <v>1</v>
      </c>
      <c r="H4193">
        <v>1</v>
      </c>
      <c r="I4193">
        <v>1</v>
      </c>
      <c r="J4193">
        <v>7</v>
      </c>
      <c r="K4193">
        <v>0</v>
      </c>
      <c r="L4193">
        <v>108.75</v>
      </c>
      <c r="M4193">
        <v>6871.7</v>
      </c>
      <c r="N4193">
        <v>63</v>
      </c>
      <c r="O4193">
        <v>0</v>
      </c>
    </row>
    <row r="4194" spans="1:15">
      <c r="A4194">
        <f t="shared" ca="1" si="65"/>
        <v>0</v>
      </c>
      <c r="B4194">
        <v>4193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1</v>
      </c>
      <c r="L4194">
        <v>20.149999999999999</v>
      </c>
      <c r="M4194">
        <v>405.6</v>
      </c>
      <c r="N4194">
        <v>23</v>
      </c>
      <c r="O4194">
        <v>0</v>
      </c>
    </row>
    <row r="4195" spans="1:15">
      <c r="A4195">
        <f t="shared" ca="1" si="65"/>
        <v>0</v>
      </c>
      <c r="B4195">
        <v>4194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1</v>
      </c>
      <c r="K4195">
        <v>0</v>
      </c>
      <c r="L4195">
        <v>19.75</v>
      </c>
      <c r="M4195">
        <v>208.25</v>
      </c>
      <c r="N4195">
        <v>10</v>
      </c>
      <c r="O4195">
        <v>0</v>
      </c>
    </row>
    <row r="4196" spans="1:15">
      <c r="A4196">
        <f t="shared" ca="1" si="65"/>
        <v>0</v>
      </c>
      <c r="B4196">
        <v>4195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1</v>
      </c>
      <c r="J4196">
        <v>1</v>
      </c>
      <c r="K4196">
        <v>2</v>
      </c>
      <c r="L4196">
        <v>25.95</v>
      </c>
      <c r="M4196">
        <v>1801.9</v>
      </c>
      <c r="N4196">
        <v>71</v>
      </c>
      <c r="O4196">
        <v>0</v>
      </c>
    </row>
    <row r="4197" spans="1:15">
      <c r="A4197">
        <f t="shared" ca="1" si="65"/>
        <v>1</v>
      </c>
      <c r="B4197">
        <v>4196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1</v>
      </c>
      <c r="I4197">
        <v>1</v>
      </c>
      <c r="J4197">
        <v>5</v>
      </c>
      <c r="K4197">
        <v>0</v>
      </c>
      <c r="L4197">
        <v>70.05</v>
      </c>
      <c r="M4197">
        <v>3062.45</v>
      </c>
      <c r="N4197">
        <v>45</v>
      </c>
      <c r="O4197">
        <v>0</v>
      </c>
    </row>
    <row r="4198" spans="1:15">
      <c r="A4198">
        <f t="shared" ca="1" si="65"/>
        <v>0</v>
      </c>
      <c r="B4198">
        <v>4197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0</v>
      </c>
      <c r="I4198">
        <v>1</v>
      </c>
      <c r="J4198">
        <v>1</v>
      </c>
      <c r="K4198">
        <v>2</v>
      </c>
      <c r="L4198">
        <v>24.05</v>
      </c>
      <c r="M4198">
        <v>1764.75</v>
      </c>
      <c r="N4198">
        <v>70</v>
      </c>
      <c r="O4198">
        <v>0</v>
      </c>
    </row>
    <row r="4199" spans="1:15">
      <c r="A4199">
        <f t="shared" ca="1" si="65"/>
        <v>0</v>
      </c>
      <c r="B4199">
        <v>4198</v>
      </c>
      <c r="C4199">
        <v>0</v>
      </c>
      <c r="D4199">
        <v>0</v>
      </c>
      <c r="E4199">
        <v>0</v>
      </c>
      <c r="F4199">
        <v>1</v>
      </c>
      <c r="G4199">
        <v>1</v>
      </c>
      <c r="H4199">
        <v>1</v>
      </c>
      <c r="I4199">
        <v>1</v>
      </c>
      <c r="J4199">
        <v>3</v>
      </c>
      <c r="K4199">
        <v>0</v>
      </c>
      <c r="L4199">
        <v>84.75</v>
      </c>
      <c r="M4199">
        <v>1816.75</v>
      </c>
      <c r="N4199">
        <v>22</v>
      </c>
      <c r="O4199">
        <v>0</v>
      </c>
    </row>
    <row r="4200" spans="1:15">
      <c r="A4200">
        <f t="shared" ca="1" si="65"/>
        <v>0</v>
      </c>
      <c r="B4200">
        <v>4199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0</v>
      </c>
      <c r="I4200">
        <v>1</v>
      </c>
      <c r="J4200">
        <v>1</v>
      </c>
      <c r="K4200">
        <v>2</v>
      </c>
      <c r="L4200">
        <v>23.05</v>
      </c>
      <c r="M4200">
        <v>1255.0999999999999</v>
      </c>
      <c r="N4200">
        <v>52</v>
      </c>
      <c r="O4200">
        <v>0</v>
      </c>
    </row>
    <row r="4201" spans="1:15">
      <c r="A4201">
        <f t="shared" ca="1" si="65"/>
        <v>1</v>
      </c>
      <c r="B4201">
        <v>4200</v>
      </c>
      <c r="C4201">
        <v>1</v>
      </c>
      <c r="D4201">
        <v>0</v>
      </c>
      <c r="E4201">
        <v>1</v>
      </c>
      <c r="F4201">
        <v>0</v>
      </c>
      <c r="G4201">
        <v>1</v>
      </c>
      <c r="H4201">
        <v>1</v>
      </c>
      <c r="I4201">
        <v>1</v>
      </c>
      <c r="J4201">
        <v>6</v>
      </c>
      <c r="K4201">
        <v>1</v>
      </c>
      <c r="L4201">
        <v>104.15</v>
      </c>
      <c r="M4201">
        <v>5743.05</v>
      </c>
      <c r="N4201">
        <v>55</v>
      </c>
      <c r="O4201">
        <v>1</v>
      </c>
    </row>
    <row r="4202" spans="1:15">
      <c r="A4202">
        <f t="shared" ca="1" si="65"/>
        <v>0</v>
      </c>
      <c r="B4202">
        <v>4201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v>1</v>
      </c>
      <c r="I4202">
        <v>0</v>
      </c>
      <c r="J4202">
        <v>6</v>
      </c>
      <c r="K4202">
        <v>2</v>
      </c>
      <c r="L4202">
        <v>59.95</v>
      </c>
      <c r="M4202">
        <v>3921.1</v>
      </c>
      <c r="N4202">
        <v>65</v>
      </c>
      <c r="O4202">
        <v>0</v>
      </c>
    </row>
    <row r="4203" spans="1:15">
      <c r="A4203">
        <f t="shared" ca="1" si="65"/>
        <v>1</v>
      </c>
      <c r="B4203">
        <v>4202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2</v>
      </c>
      <c r="L4203">
        <v>19.55</v>
      </c>
      <c r="M4203">
        <v>1463.45</v>
      </c>
      <c r="N4203">
        <v>72</v>
      </c>
      <c r="O4203">
        <v>0</v>
      </c>
    </row>
    <row r="4204" spans="1:15">
      <c r="A4204">
        <f t="shared" ca="1" si="65"/>
        <v>0</v>
      </c>
      <c r="B4204">
        <v>4203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1</v>
      </c>
      <c r="J4204">
        <v>1</v>
      </c>
      <c r="K4204">
        <v>1</v>
      </c>
      <c r="L4204">
        <v>19.600000000000001</v>
      </c>
      <c r="M4204">
        <v>189.45</v>
      </c>
      <c r="N4204">
        <v>10</v>
      </c>
      <c r="O4204">
        <v>0</v>
      </c>
    </row>
    <row r="4205" spans="1:15">
      <c r="A4205">
        <f t="shared" ca="1" si="65"/>
        <v>1</v>
      </c>
      <c r="B4205">
        <v>4204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20.05</v>
      </c>
      <c r="M4205">
        <v>96.8</v>
      </c>
      <c r="N4205">
        <v>7</v>
      </c>
      <c r="O4205">
        <v>0</v>
      </c>
    </row>
    <row r="4206" spans="1:15">
      <c r="A4206">
        <f t="shared" ca="1" si="65"/>
        <v>0</v>
      </c>
      <c r="B4206">
        <v>4205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1</v>
      </c>
      <c r="I4206">
        <v>1</v>
      </c>
      <c r="J4206">
        <v>4</v>
      </c>
      <c r="K4206">
        <v>0</v>
      </c>
      <c r="L4206">
        <v>85.55</v>
      </c>
      <c r="M4206">
        <v>408.5</v>
      </c>
      <c r="N4206">
        <v>5</v>
      </c>
      <c r="O4206">
        <v>0</v>
      </c>
    </row>
    <row r="4207" spans="1:15">
      <c r="A4207">
        <f t="shared" ca="1" si="65"/>
        <v>1</v>
      </c>
      <c r="B4207">
        <v>4206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6</v>
      </c>
      <c r="K4207">
        <v>2</v>
      </c>
      <c r="L4207">
        <v>78.599999999999994</v>
      </c>
      <c r="M4207">
        <v>1846.65</v>
      </c>
      <c r="N4207">
        <v>24</v>
      </c>
      <c r="O4207">
        <v>0</v>
      </c>
    </row>
    <row r="4208" spans="1:15">
      <c r="A4208">
        <f t="shared" ca="1" si="65"/>
        <v>1</v>
      </c>
      <c r="B4208">
        <v>4207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8</v>
      </c>
      <c r="K4208">
        <v>2</v>
      </c>
      <c r="L4208">
        <v>116.8</v>
      </c>
      <c r="M4208">
        <v>8456.75</v>
      </c>
      <c r="N4208">
        <v>72</v>
      </c>
      <c r="O4208">
        <v>0</v>
      </c>
    </row>
    <row r="4209" spans="1:15">
      <c r="A4209">
        <f t="shared" ca="1" si="65"/>
        <v>1</v>
      </c>
      <c r="B4209">
        <v>4208</v>
      </c>
      <c r="C4209">
        <v>1</v>
      </c>
      <c r="D4209">
        <v>0</v>
      </c>
      <c r="E4209">
        <v>0</v>
      </c>
      <c r="F4209">
        <v>0</v>
      </c>
      <c r="G4209">
        <v>2</v>
      </c>
      <c r="H4209">
        <v>1</v>
      </c>
      <c r="I4209">
        <v>0</v>
      </c>
      <c r="J4209">
        <v>4</v>
      </c>
      <c r="K4209">
        <v>0</v>
      </c>
      <c r="L4209">
        <v>43.55</v>
      </c>
      <c r="M4209">
        <v>1011.5</v>
      </c>
      <c r="N4209">
        <v>21</v>
      </c>
      <c r="O4209">
        <v>0</v>
      </c>
    </row>
    <row r="4210" spans="1:15">
      <c r="A4210">
        <f t="shared" ca="1" si="65"/>
        <v>0</v>
      </c>
      <c r="B4210">
        <v>4209</v>
      </c>
      <c r="C4210">
        <v>1</v>
      </c>
      <c r="D4210">
        <v>0</v>
      </c>
      <c r="E4210">
        <v>1</v>
      </c>
      <c r="F4210">
        <v>0</v>
      </c>
      <c r="G4210">
        <v>2</v>
      </c>
      <c r="H4210">
        <v>1</v>
      </c>
      <c r="I4210">
        <v>0</v>
      </c>
      <c r="J4210">
        <v>6</v>
      </c>
      <c r="K4210">
        <v>1</v>
      </c>
      <c r="L4210">
        <v>60.8</v>
      </c>
      <c r="M4210">
        <v>4263.3999999999996</v>
      </c>
      <c r="N4210">
        <v>69</v>
      </c>
      <c r="O4210">
        <v>0</v>
      </c>
    </row>
    <row r="4211" spans="1:15">
      <c r="A4211">
        <f t="shared" ca="1" si="65"/>
        <v>1</v>
      </c>
      <c r="B4211">
        <v>4210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1</v>
      </c>
      <c r="I4211">
        <v>1</v>
      </c>
      <c r="J4211">
        <v>4</v>
      </c>
      <c r="K4211">
        <v>0</v>
      </c>
      <c r="L4211">
        <v>54.9</v>
      </c>
      <c r="M4211">
        <v>2549.1</v>
      </c>
      <c r="N4211">
        <v>44</v>
      </c>
      <c r="O4211">
        <v>0</v>
      </c>
    </row>
    <row r="4212" spans="1:15">
      <c r="A4212">
        <f t="shared" ca="1" si="65"/>
        <v>0</v>
      </c>
      <c r="B4212">
        <v>4211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4</v>
      </c>
      <c r="K4212">
        <v>1</v>
      </c>
      <c r="L4212">
        <v>65.2</v>
      </c>
      <c r="M4212">
        <v>3965.05</v>
      </c>
      <c r="N4212">
        <v>61</v>
      </c>
      <c r="O4212">
        <v>0</v>
      </c>
    </row>
    <row r="4213" spans="1:15">
      <c r="A4213">
        <f t="shared" ca="1" si="65"/>
        <v>0</v>
      </c>
      <c r="B4213">
        <v>4212</v>
      </c>
      <c r="C4213">
        <v>1</v>
      </c>
      <c r="D4213">
        <v>1</v>
      </c>
      <c r="E4213">
        <v>0</v>
      </c>
      <c r="F4213">
        <v>0</v>
      </c>
      <c r="G4213">
        <v>1</v>
      </c>
      <c r="H4213">
        <v>1</v>
      </c>
      <c r="I4213">
        <v>1</v>
      </c>
      <c r="J4213">
        <v>6</v>
      </c>
      <c r="K4213">
        <v>0</v>
      </c>
      <c r="L4213">
        <v>102.95</v>
      </c>
      <c r="M4213">
        <v>2496.6999999999998</v>
      </c>
      <c r="N4213">
        <v>24</v>
      </c>
      <c r="O4213">
        <v>1</v>
      </c>
    </row>
    <row r="4214" spans="1:15">
      <c r="A4214">
        <f t="shared" ca="1" si="65"/>
        <v>0</v>
      </c>
      <c r="B4214">
        <v>4213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1</v>
      </c>
      <c r="J4214">
        <v>4</v>
      </c>
      <c r="K4214">
        <v>0</v>
      </c>
      <c r="L4214">
        <v>90.6</v>
      </c>
      <c r="M4214">
        <v>90.6</v>
      </c>
      <c r="N4214">
        <v>1</v>
      </c>
      <c r="O4214">
        <v>1</v>
      </c>
    </row>
    <row r="4215" spans="1:15">
      <c r="A4215">
        <f t="shared" ca="1" si="65"/>
        <v>0</v>
      </c>
      <c r="B4215">
        <v>4214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3</v>
      </c>
      <c r="K4215">
        <v>0</v>
      </c>
      <c r="L4215">
        <v>50.8</v>
      </c>
      <c r="M4215">
        <v>288.05</v>
      </c>
      <c r="N4215">
        <v>6</v>
      </c>
      <c r="O4215">
        <v>1</v>
      </c>
    </row>
    <row r="4216" spans="1:15">
      <c r="A4216">
        <f t="shared" ca="1" si="65"/>
        <v>0</v>
      </c>
      <c r="B4216">
        <v>4215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4</v>
      </c>
      <c r="K4216">
        <v>0</v>
      </c>
      <c r="L4216">
        <v>90.05</v>
      </c>
      <c r="M4216">
        <v>368.1</v>
      </c>
      <c r="N4216">
        <v>4</v>
      </c>
      <c r="O4216">
        <v>1</v>
      </c>
    </row>
    <row r="4217" spans="1:15">
      <c r="A4217">
        <f t="shared" ca="1" si="65"/>
        <v>0</v>
      </c>
      <c r="B4217">
        <v>4216</v>
      </c>
      <c r="C4217">
        <v>1</v>
      </c>
      <c r="D4217">
        <v>0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7</v>
      </c>
      <c r="K4217">
        <v>2</v>
      </c>
      <c r="L4217">
        <v>108.2</v>
      </c>
      <c r="M4217">
        <v>7840.6</v>
      </c>
      <c r="N4217">
        <v>72</v>
      </c>
      <c r="O4217">
        <v>0</v>
      </c>
    </row>
    <row r="4218" spans="1:15">
      <c r="A4218">
        <f t="shared" ca="1" si="65"/>
        <v>0</v>
      </c>
      <c r="B4218">
        <v>4217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1</v>
      </c>
      <c r="J4218">
        <v>8</v>
      </c>
      <c r="K4218">
        <v>2</v>
      </c>
      <c r="L4218">
        <v>92</v>
      </c>
      <c r="M4218">
        <v>6632.75</v>
      </c>
      <c r="N4218">
        <v>72</v>
      </c>
      <c r="O4218">
        <v>0</v>
      </c>
    </row>
    <row r="4219" spans="1:15">
      <c r="A4219">
        <f t="shared" ca="1" si="65"/>
        <v>1</v>
      </c>
      <c r="B4219">
        <v>4218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1</v>
      </c>
      <c r="I4219">
        <v>1</v>
      </c>
      <c r="J4219">
        <v>2</v>
      </c>
      <c r="K4219">
        <v>0</v>
      </c>
      <c r="L4219">
        <v>75.099999999999994</v>
      </c>
      <c r="M4219">
        <v>1013.35</v>
      </c>
      <c r="N4219">
        <v>14</v>
      </c>
      <c r="O4219">
        <v>0</v>
      </c>
    </row>
    <row r="4220" spans="1:15">
      <c r="A4220">
        <f t="shared" ca="1" si="65"/>
        <v>1</v>
      </c>
      <c r="B4220">
        <v>4219</v>
      </c>
      <c r="C4220">
        <v>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1</v>
      </c>
      <c r="J4220">
        <v>1</v>
      </c>
      <c r="K4220">
        <v>0</v>
      </c>
      <c r="L4220">
        <v>25.05</v>
      </c>
      <c r="M4220">
        <v>152.94999999999999</v>
      </c>
      <c r="N4220">
        <v>7</v>
      </c>
      <c r="O4220">
        <v>0</v>
      </c>
    </row>
    <row r="4221" spans="1:15">
      <c r="A4221">
        <f t="shared" ca="1" si="65"/>
        <v>1</v>
      </c>
      <c r="B4221">
        <v>4220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3</v>
      </c>
      <c r="K4221">
        <v>1</v>
      </c>
      <c r="L4221">
        <v>75.150000000000006</v>
      </c>
      <c r="M4221">
        <v>3772.65</v>
      </c>
      <c r="N4221">
        <v>48</v>
      </c>
      <c r="O4221">
        <v>0</v>
      </c>
    </row>
    <row r="4222" spans="1:15">
      <c r="A4222">
        <f t="shared" ca="1" si="65"/>
        <v>0</v>
      </c>
      <c r="B4222">
        <v>4221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1</v>
      </c>
      <c r="J4222">
        <v>1</v>
      </c>
      <c r="K4222">
        <v>1</v>
      </c>
      <c r="L4222">
        <v>19.5</v>
      </c>
      <c r="M4222">
        <v>1026.3499999999999</v>
      </c>
      <c r="N4222">
        <v>55</v>
      </c>
      <c r="O4222">
        <v>0</v>
      </c>
    </row>
    <row r="4223" spans="1:15">
      <c r="A4223">
        <f t="shared" ca="1" si="65"/>
        <v>1</v>
      </c>
      <c r="B4223">
        <v>4222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0</v>
      </c>
      <c r="L4223">
        <v>19.3</v>
      </c>
      <c r="M4223">
        <v>19.3</v>
      </c>
      <c r="N4223">
        <v>1</v>
      </c>
      <c r="O4223">
        <v>0</v>
      </c>
    </row>
    <row r="4224" spans="1:15">
      <c r="A4224">
        <f t="shared" ca="1" si="65"/>
        <v>1</v>
      </c>
      <c r="B4224">
        <v>4223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8</v>
      </c>
      <c r="K4224">
        <v>1</v>
      </c>
      <c r="L4224">
        <v>112.2</v>
      </c>
      <c r="M4224">
        <v>5031.8500000000004</v>
      </c>
      <c r="N4224">
        <v>45</v>
      </c>
      <c r="O4224">
        <v>0</v>
      </c>
    </row>
    <row r="4225" spans="1:15">
      <c r="A4225">
        <f t="shared" ca="1" si="65"/>
        <v>0</v>
      </c>
      <c r="B4225">
        <v>4224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2</v>
      </c>
      <c r="K4225">
        <v>0</v>
      </c>
      <c r="L4225">
        <v>70.3</v>
      </c>
      <c r="M4225">
        <v>220.4</v>
      </c>
      <c r="N4225">
        <v>3</v>
      </c>
      <c r="O4225">
        <v>0</v>
      </c>
    </row>
    <row r="4226" spans="1:15">
      <c r="A4226">
        <f t="shared" ca="1" si="65"/>
        <v>0</v>
      </c>
      <c r="B4226">
        <v>4225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2</v>
      </c>
      <c r="L4226">
        <v>19.600000000000001</v>
      </c>
      <c r="M4226">
        <v>1416.5</v>
      </c>
      <c r="N4226">
        <v>71</v>
      </c>
      <c r="O4226">
        <v>0</v>
      </c>
    </row>
    <row r="4227" spans="1:15">
      <c r="A4227">
        <f t="shared" ref="A4227:A4290" ca="1" si="66">IF(RAND()&lt;=0.6,1,0)</f>
        <v>0</v>
      </c>
      <c r="B4227">
        <v>4226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0</v>
      </c>
      <c r="L4227">
        <v>20.25</v>
      </c>
      <c r="M4227">
        <v>158.35</v>
      </c>
      <c r="N4227">
        <v>8</v>
      </c>
      <c r="O4227">
        <v>0</v>
      </c>
    </row>
    <row r="4228" spans="1:15">
      <c r="A4228">
        <f t="shared" ca="1" si="66"/>
        <v>1</v>
      </c>
      <c r="B4228">
        <v>4227</v>
      </c>
      <c r="C4228">
        <v>0</v>
      </c>
      <c r="D4228">
        <v>0</v>
      </c>
      <c r="E4228">
        <v>1</v>
      </c>
      <c r="F4228">
        <v>0</v>
      </c>
      <c r="G4228">
        <v>1</v>
      </c>
      <c r="H4228">
        <v>1</v>
      </c>
      <c r="I4228">
        <v>1</v>
      </c>
      <c r="J4228">
        <v>2</v>
      </c>
      <c r="K4228">
        <v>0</v>
      </c>
      <c r="L4228">
        <v>75.849999999999994</v>
      </c>
      <c r="M4228">
        <v>256.60000000000002</v>
      </c>
      <c r="N4228">
        <v>3</v>
      </c>
      <c r="O4228">
        <v>1</v>
      </c>
    </row>
    <row r="4229" spans="1:15">
      <c r="A4229">
        <f t="shared" ca="1" si="66"/>
        <v>0</v>
      </c>
      <c r="B4229">
        <v>4228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1</v>
      </c>
      <c r="I4229">
        <v>1</v>
      </c>
      <c r="J4229">
        <v>7</v>
      </c>
      <c r="K4229">
        <v>2</v>
      </c>
      <c r="L4229">
        <v>80.650000000000006</v>
      </c>
      <c r="M4229">
        <v>5542.55</v>
      </c>
      <c r="N4229">
        <v>69</v>
      </c>
      <c r="O4229">
        <v>0</v>
      </c>
    </row>
    <row r="4230" spans="1:15">
      <c r="A4230">
        <f t="shared" ca="1" si="66"/>
        <v>0</v>
      </c>
      <c r="B4230">
        <v>4229</v>
      </c>
      <c r="C4230">
        <v>1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2</v>
      </c>
      <c r="K4230">
        <v>0</v>
      </c>
      <c r="L4230">
        <v>68.5</v>
      </c>
      <c r="M4230">
        <v>68.5</v>
      </c>
      <c r="N4230">
        <v>1</v>
      </c>
      <c r="O4230">
        <v>1</v>
      </c>
    </row>
    <row r="4231" spans="1:15">
      <c r="A4231">
        <f t="shared" ca="1" si="66"/>
        <v>1</v>
      </c>
      <c r="B4231">
        <v>4230</v>
      </c>
      <c r="C4231">
        <v>0</v>
      </c>
      <c r="D4231">
        <v>1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8</v>
      </c>
      <c r="K4231">
        <v>2</v>
      </c>
      <c r="L4231">
        <v>115.75</v>
      </c>
      <c r="M4231">
        <v>8443.7000000000007</v>
      </c>
      <c r="N4231">
        <v>72</v>
      </c>
      <c r="O4231">
        <v>0</v>
      </c>
    </row>
    <row r="4232" spans="1:15">
      <c r="A4232">
        <f t="shared" ca="1" si="66"/>
        <v>1</v>
      </c>
      <c r="B4232">
        <v>4231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3</v>
      </c>
      <c r="K4232">
        <v>0</v>
      </c>
      <c r="L4232">
        <v>73.5</v>
      </c>
      <c r="M4232">
        <v>791.75</v>
      </c>
      <c r="N4232">
        <v>11</v>
      </c>
      <c r="O4232">
        <v>1</v>
      </c>
    </row>
    <row r="4233" spans="1:15">
      <c r="A4233">
        <f t="shared" ca="1" si="66"/>
        <v>1</v>
      </c>
      <c r="B4233">
        <v>4232</v>
      </c>
      <c r="C4233">
        <v>1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1</v>
      </c>
      <c r="J4233">
        <v>7</v>
      </c>
      <c r="K4233">
        <v>2</v>
      </c>
      <c r="L4233">
        <v>80.599999999999994</v>
      </c>
      <c r="M4233">
        <v>5708.2</v>
      </c>
      <c r="N4233">
        <v>71</v>
      </c>
      <c r="O4233">
        <v>0</v>
      </c>
    </row>
    <row r="4234" spans="1:15">
      <c r="A4234">
        <f t="shared" ca="1" si="66"/>
        <v>1</v>
      </c>
      <c r="B4234">
        <v>4233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2</v>
      </c>
      <c r="K4234">
        <v>0</v>
      </c>
      <c r="L4234">
        <v>69.95</v>
      </c>
      <c r="M4234">
        <v>69.95</v>
      </c>
      <c r="N4234">
        <v>1</v>
      </c>
      <c r="O4234">
        <v>1</v>
      </c>
    </row>
    <row r="4235" spans="1:15">
      <c r="A4235">
        <f t="shared" ca="1" si="66"/>
        <v>1</v>
      </c>
      <c r="B4235">
        <v>4234</v>
      </c>
      <c r="C4235">
        <v>0</v>
      </c>
      <c r="D4235">
        <v>0</v>
      </c>
      <c r="E4235">
        <v>1</v>
      </c>
      <c r="F4235">
        <v>0</v>
      </c>
      <c r="G4235">
        <v>2</v>
      </c>
      <c r="H4235">
        <v>1</v>
      </c>
      <c r="I4235">
        <v>0</v>
      </c>
      <c r="J4235">
        <v>6</v>
      </c>
      <c r="K4235">
        <v>2</v>
      </c>
      <c r="L4235">
        <v>59.55</v>
      </c>
      <c r="M4235">
        <v>2016.3</v>
      </c>
      <c r="N4235">
        <v>33</v>
      </c>
      <c r="O4235">
        <v>0</v>
      </c>
    </row>
    <row r="4236" spans="1:15">
      <c r="A4236">
        <f t="shared" ca="1" si="66"/>
        <v>0</v>
      </c>
      <c r="B4236">
        <v>4235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19.05</v>
      </c>
      <c r="M4236">
        <v>326.64999999999998</v>
      </c>
      <c r="N4236">
        <v>16</v>
      </c>
      <c r="O4236">
        <v>0</v>
      </c>
    </row>
    <row r="4237" spans="1:15">
      <c r="A4237">
        <f t="shared" ca="1" si="66"/>
        <v>1</v>
      </c>
      <c r="B4237">
        <v>4236</v>
      </c>
      <c r="C4237">
        <v>0</v>
      </c>
      <c r="D4237">
        <v>1</v>
      </c>
      <c r="E4237">
        <v>1</v>
      </c>
      <c r="F4237">
        <v>0</v>
      </c>
      <c r="G4237">
        <v>1</v>
      </c>
      <c r="H4237">
        <v>1</v>
      </c>
      <c r="I4237">
        <v>1</v>
      </c>
      <c r="J4237">
        <v>6</v>
      </c>
      <c r="K4237">
        <v>1</v>
      </c>
      <c r="L4237">
        <v>95.65</v>
      </c>
      <c r="M4237">
        <v>5471.75</v>
      </c>
      <c r="N4237">
        <v>56</v>
      </c>
      <c r="O4237">
        <v>0</v>
      </c>
    </row>
    <row r="4238" spans="1:15">
      <c r="A4238">
        <f t="shared" ca="1" si="66"/>
        <v>0</v>
      </c>
      <c r="B4238">
        <v>4237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1</v>
      </c>
      <c r="K4238">
        <v>0</v>
      </c>
      <c r="L4238">
        <v>19.95</v>
      </c>
      <c r="M4238">
        <v>19.95</v>
      </c>
      <c r="N4238">
        <v>1</v>
      </c>
      <c r="O4238">
        <v>0</v>
      </c>
    </row>
    <row r="4239" spans="1:15">
      <c r="A4239">
        <f t="shared" ca="1" si="66"/>
        <v>1</v>
      </c>
      <c r="B4239">
        <v>4238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1</v>
      </c>
      <c r="J4239">
        <v>5</v>
      </c>
      <c r="K4239">
        <v>0</v>
      </c>
      <c r="L4239">
        <v>70.05</v>
      </c>
      <c r="M4239">
        <v>346.4</v>
      </c>
      <c r="N4239">
        <v>5</v>
      </c>
      <c r="O4239">
        <v>1</v>
      </c>
    </row>
    <row r="4240" spans="1:15">
      <c r="A4240">
        <f t="shared" ca="1" si="66"/>
        <v>1</v>
      </c>
      <c r="B4240">
        <v>4239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1</v>
      </c>
      <c r="J4240">
        <v>1</v>
      </c>
      <c r="K4240">
        <v>1</v>
      </c>
      <c r="L4240">
        <v>19.399999999999999</v>
      </c>
      <c r="M4240">
        <v>1061.5999999999999</v>
      </c>
      <c r="N4240">
        <v>57</v>
      </c>
      <c r="O4240">
        <v>0</v>
      </c>
    </row>
    <row r="4241" spans="1:15">
      <c r="A4241">
        <f t="shared" ca="1" si="66"/>
        <v>0</v>
      </c>
      <c r="B4241">
        <v>4240</v>
      </c>
      <c r="C4241">
        <v>1</v>
      </c>
      <c r="D4241">
        <v>0</v>
      </c>
      <c r="E4241">
        <v>1</v>
      </c>
      <c r="F4241">
        <v>1</v>
      </c>
      <c r="G4241">
        <v>2</v>
      </c>
      <c r="H4241">
        <v>1</v>
      </c>
      <c r="I4241">
        <v>0</v>
      </c>
      <c r="J4241">
        <v>3</v>
      </c>
      <c r="K4241">
        <v>1</v>
      </c>
      <c r="L4241">
        <v>36.1</v>
      </c>
      <c r="M4241">
        <v>1971.5</v>
      </c>
      <c r="N4241">
        <v>56</v>
      </c>
      <c r="O4241">
        <v>0</v>
      </c>
    </row>
    <row r="4242" spans="1:15">
      <c r="A4242">
        <f t="shared" ca="1" si="66"/>
        <v>1</v>
      </c>
      <c r="B4242">
        <v>4241</v>
      </c>
      <c r="C4242">
        <v>1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1</v>
      </c>
      <c r="J4242">
        <v>5</v>
      </c>
      <c r="K4242">
        <v>0</v>
      </c>
      <c r="L4242">
        <v>94</v>
      </c>
      <c r="M4242">
        <v>773.65</v>
      </c>
      <c r="N4242">
        <v>8</v>
      </c>
      <c r="O4242">
        <v>1</v>
      </c>
    </row>
    <row r="4243" spans="1:15">
      <c r="A4243">
        <f t="shared" ca="1" si="66"/>
        <v>1</v>
      </c>
      <c r="B4243">
        <v>4242</v>
      </c>
      <c r="C4243">
        <v>0</v>
      </c>
      <c r="D4243">
        <v>0</v>
      </c>
      <c r="E4243">
        <v>1</v>
      </c>
      <c r="F4243">
        <v>1</v>
      </c>
      <c r="G4243">
        <v>0</v>
      </c>
      <c r="H4243">
        <v>1</v>
      </c>
      <c r="I4243">
        <v>1</v>
      </c>
      <c r="J4243">
        <v>5</v>
      </c>
      <c r="K4243">
        <v>0</v>
      </c>
      <c r="L4243">
        <v>61.15</v>
      </c>
      <c r="M4243">
        <v>1422.05</v>
      </c>
      <c r="N4243">
        <v>22</v>
      </c>
      <c r="O4243">
        <v>1</v>
      </c>
    </row>
    <row r="4244" spans="1:15">
      <c r="A4244">
        <f t="shared" ca="1" si="66"/>
        <v>1</v>
      </c>
      <c r="B4244">
        <v>4243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0</v>
      </c>
      <c r="L4244">
        <v>19.75</v>
      </c>
      <c r="M4244">
        <v>19.75</v>
      </c>
      <c r="N4244">
        <v>1</v>
      </c>
      <c r="O4244">
        <v>0</v>
      </c>
    </row>
    <row r="4245" spans="1:15">
      <c r="A4245">
        <f t="shared" ca="1" si="66"/>
        <v>1</v>
      </c>
      <c r="B4245">
        <v>4244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1</v>
      </c>
      <c r="I4245">
        <v>1</v>
      </c>
      <c r="J4245">
        <v>5</v>
      </c>
      <c r="K4245">
        <v>0</v>
      </c>
      <c r="L4245">
        <v>64.099999999999994</v>
      </c>
      <c r="M4245">
        <v>2460.35</v>
      </c>
      <c r="N4245">
        <v>40</v>
      </c>
      <c r="O4245">
        <v>0</v>
      </c>
    </row>
    <row r="4246" spans="1:15">
      <c r="A4246">
        <f t="shared" ca="1" si="66"/>
        <v>0</v>
      </c>
      <c r="B4246">
        <v>4245</v>
      </c>
      <c r="C4246">
        <v>1</v>
      </c>
      <c r="D4246">
        <v>0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1</v>
      </c>
      <c r="K4246">
        <v>2</v>
      </c>
      <c r="L4246">
        <v>19.75</v>
      </c>
      <c r="M4246">
        <v>856.5</v>
      </c>
      <c r="N4246">
        <v>46</v>
      </c>
      <c r="O4246">
        <v>0</v>
      </c>
    </row>
    <row r="4247" spans="1:15">
      <c r="A4247">
        <f t="shared" ca="1" si="66"/>
        <v>0</v>
      </c>
      <c r="B4247">
        <v>4246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1</v>
      </c>
      <c r="J4247">
        <v>1</v>
      </c>
      <c r="K4247">
        <v>2</v>
      </c>
      <c r="L4247">
        <v>19.7</v>
      </c>
      <c r="M4247">
        <v>1275.8499999999999</v>
      </c>
      <c r="N4247">
        <v>63</v>
      </c>
      <c r="O4247">
        <v>0</v>
      </c>
    </row>
    <row r="4248" spans="1:15">
      <c r="A4248">
        <f t="shared" ca="1" si="66"/>
        <v>1</v>
      </c>
      <c r="B4248">
        <v>4247</v>
      </c>
      <c r="C4248">
        <v>1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7</v>
      </c>
      <c r="K4248">
        <v>2</v>
      </c>
      <c r="L4248">
        <v>110.2</v>
      </c>
      <c r="M4248">
        <v>7467.5</v>
      </c>
      <c r="N4248">
        <v>68</v>
      </c>
      <c r="O4248">
        <v>0</v>
      </c>
    </row>
    <row r="4249" spans="1:15">
      <c r="A4249">
        <f t="shared" ca="1" si="66"/>
        <v>1</v>
      </c>
      <c r="B4249">
        <v>4248</v>
      </c>
      <c r="C4249">
        <v>1</v>
      </c>
      <c r="D4249">
        <v>0</v>
      </c>
      <c r="E4249">
        <v>1</v>
      </c>
      <c r="F4249">
        <v>1</v>
      </c>
      <c r="G4249">
        <v>0</v>
      </c>
      <c r="H4249">
        <v>1</v>
      </c>
      <c r="I4249">
        <v>1</v>
      </c>
      <c r="J4249">
        <v>7</v>
      </c>
      <c r="K4249">
        <v>2</v>
      </c>
      <c r="L4249">
        <v>106.35</v>
      </c>
      <c r="M4249">
        <v>7261.75</v>
      </c>
      <c r="N4249">
        <v>69</v>
      </c>
      <c r="O4249">
        <v>0</v>
      </c>
    </row>
    <row r="4250" spans="1:15">
      <c r="A4250">
        <f t="shared" ca="1" si="66"/>
        <v>1</v>
      </c>
      <c r="B4250">
        <v>4249</v>
      </c>
      <c r="C4250">
        <v>0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5</v>
      </c>
      <c r="K4250">
        <v>0</v>
      </c>
      <c r="L4250">
        <v>90.55</v>
      </c>
      <c r="M4250">
        <v>5116.6000000000004</v>
      </c>
      <c r="N4250">
        <v>56</v>
      </c>
      <c r="O4250">
        <v>0</v>
      </c>
    </row>
    <row r="4251" spans="1:15">
      <c r="A4251">
        <f t="shared" ca="1" si="66"/>
        <v>1</v>
      </c>
      <c r="B4251">
        <v>4250</v>
      </c>
      <c r="C4251">
        <v>0</v>
      </c>
      <c r="D4251">
        <v>0</v>
      </c>
      <c r="E4251">
        <v>1</v>
      </c>
      <c r="F4251">
        <v>1</v>
      </c>
      <c r="G4251">
        <v>0</v>
      </c>
      <c r="H4251">
        <v>1</v>
      </c>
      <c r="I4251">
        <v>1</v>
      </c>
      <c r="J4251">
        <v>5</v>
      </c>
      <c r="K4251">
        <v>1</v>
      </c>
      <c r="L4251">
        <v>65.900000000000006</v>
      </c>
      <c r="M4251">
        <v>660.05</v>
      </c>
      <c r="N4251">
        <v>10</v>
      </c>
      <c r="O4251">
        <v>0</v>
      </c>
    </row>
    <row r="4252" spans="1:15">
      <c r="A4252">
        <f t="shared" ca="1" si="66"/>
        <v>1</v>
      </c>
      <c r="B4252">
        <v>4251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1</v>
      </c>
      <c r="J4252">
        <v>7</v>
      </c>
      <c r="K4252">
        <v>1</v>
      </c>
      <c r="L4252">
        <v>104.5</v>
      </c>
      <c r="M4252">
        <v>6590.8</v>
      </c>
      <c r="N4252">
        <v>63</v>
      </c>
      <c r="O4252">
        <v>0</v>
      </c>
    </row>
    <row r="4253" spans="1:15">
      <c r="A4253">
        <f t="shared" ca="1" si="66"/>
        <v>1</v>
      </c>
      <c r="B4253">
        <v>4252</v>
      </c>
      <c r="C4253">
        <v>0</v>
      </c>
      <c r="D4253">
        <v>0</v>
      </c>
      <c r="E4253">
        <v>1</v>
      </c>
      <c r="F4253">
        <v>1</v>
      </c>
      <c r="G4253">
        <v>2</v>
      </c>
      <c r="H4253">
        <v>1</v>
      </c>
      <c r="I4253">
        <v>0</v>
      </c>
      <c r="J4253">
        <v>6</v>
      </c>
      <c r="K4253">
        <v>2</v>
      </c>
      <c r="L4253">
        <v>52.5</v>
      </c>
      <c r="M4253">
        <v>1208.1500000000001</v>
      </c>
      <c r="N4253">
        <v>24</v>
      </c>
      <c r="O4253">
        <v>0</v>
      </c>
    </row>
    <row r="4254" spans="1:15">
      <c r="A4254">
        <f t="shared" ca="1" si="66"/>
        <v>0</v>
      </c>
      <c r="B4254">
        <v>4253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1</v>
      </c>
      <c r="J4254">
        <v>3</v>
      </c>
      <c r="K4254">
        <v>0</v>
      </c>
      <c r="L4254">
        <v>56.1</v>
      </c>
      <c r="M4254">
        <v>1033.9000000000001</v>
      </c>
      <c r="N4254">
        <v>19</v>
      </c>
      <c r="O4254">
        <v>0</v>
      </c>
    </row>
    <row r="4255" spans="1:15">
      <c r="A4255">
        <f t="shared" ca="1" si="66"/>
        <v>1</v>
      </c>
      <c r="B4255">
        <v>4254</v>
      </c>
      <c r="C4255">
        <v>1</v>
      </c>
      <c r="D4255">
        <v>0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4</v>
      </c>
      <c r="K4255">
        <v>0</v>
      </c>
      <c r="L4255">
        <v>88.75</v>
      </c>
      <c r="M4255">
        <v>1885.15</v>
      </c>
      <c r="N4255">
        <v>22</v>
      </c>
      <c r="O4255">
        <v>0</v>
      </c>
    </row>
    <row r="4256" spans="1:15">
      <c r="A4256">
        <f t="shared" ca="1" si="66"/>
        <v>1</v>
      </c>
      <c r="B4256">
        <v>4255</v>
      </c>
      <c r="C4256">
        <v>1</v>
      </c>
      <c r="D4256">
        <v>0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4</v>
      </c>
      <c r="K4256">
        <v>0</v>
      </c>
      <c r="L4256">
        <v>84.45</v>
      </c>
      <c r="M4256">
        <v>2467.1</v>
      </c>
      <c r="N4256">
        <v>29</v>
      </c>
      <c r="O4256">
        <v>1</v>
      </c>
    </row>
    <row r="4257" spans="1:15">
      <c r="A4257">
        <f t="shared" ca="1" si="66"/>
        <v>0</v>
      </c>
      <c r="B4257">
        <v>4256</v>
      </c>
      <c r="C4257">
        <v>1</v>
      </c>
      <c r="D4257">
        <v>0</v>
      </c>
      <c r="E4257">
        <v>1</v>
      </c>
      <c r="F4257">
        <v>0</v>
      </c>
      <c r="G4257">
        <v>1</v>
      </c>
      <c r="H4257">
        <v>1</v>
      </c>
      <c r="I4257">
        <v>1</v>
      </c>
      <c r="J4257">
        <v>5</v>
      </c>
      <c r="K4257">
        <v>1</v>
      </c>
      <c r="L4257">
        <v>75.3</v>
      </c>
      <c r="M4257">
        <v>989.45</v>
      </c>
      <c r="N4257">
        <v>13</v>
      </c>
      <c r="O4257">
        <v>1</v>
      </c>
    </row>
    <row r="4258" spans="1:15">
      <c r="A4258">
        <f t="shared" ca="1" si="66"/>
        <v>0</v>
      </c>
      <c r="B4258">
        <v>4257</v>
      </c>
      <c r="C4258">
        <v>0</v>
      </c>
      <c r="D4258">
        <v>0</v>
      </c>
      <c r="E4258">
        <v>1</v>
      </c>
      <c r="F4258">
        <v>0</v>
      </c>
      <c r="G4258">
        <v>1</v>
      </c>
      <c r="H4258">
        <v>0</v>
      </c>
      <c r="I4258">
        <v>1</v>
      </c>
      <c r="J4258">
        <v>1</v>
      </c>
      <c r="K4258">
        <v>2</v>
      </c>
      <c r="L4258">
        <v>26</v>
      </c>
      <c r="M4258">
        <v>2006.95</v>
      </c>
      <c r="N4258">
        <v>70</v>
      </c>
      <c r="O4258">
        <v>0</v>
      </c>
    </row>
    <row r="4259" spans="1:15">
      <c r="A4259">
        <f t="shared" ca="1" si="66"/>
        <v>1</v>
      </c>
      <c r="B4259">
        <v>4258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6</v>
      </c>
      <c r="K4259">
        <v>0</v>
      </c>
      <c r="L4259">
        <v>99.4</v>
      </c>
      <c r="M4259">
        <v>5025</v>
      </c>
      <c r="N4259">
        <v>49</v>
      </c>
      <c r="O4259">
        <v>0</v>
      </c>
    </row>
    <row r="4260" spans="1:15">
      <c r="A4260">
        <f t="shared" ca="1" si="66"/>
        <v>1</v>
      </c>
      <c r="B4260">
        <v>4259</v>
      </c>
      <c r="C4260">
        <v>0</v>
      </c>
      <c r="D4260">
        <v>1</v>
      </c>
      <c r="E4260">
        <v>1</v>
      </c>
      <c r="F4260">
        <v>0</v>
      </c>
      <c r="G4260">
        <v>1</v>
      </c>
      <c r="H4260">
        <v>1</v>
      </c>
      <c r="I4260">
        <v>1</v>
      </c>
      <c r="J4260">
        <v>7</v>
      </c>
      <c r="K4260">
        <v>1</v>
      </c>
      <c r="L4260">
        <v>109.55</v>
      </c>
      <c r="M4260">
        <v>4830.25</v>
      </c>
      <c r="N4260">
        <v>43</v>
      </c>
      <c r="O4260">
        <v>1</v>
      </c>
    </row>
    <row r="4261" spans="1:15">
      <c r="A4261">
        <f t="shared" ca="1" si="66"/>
        <v>0</v>
      </c>
      <c r="B4261">
        <v>4260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19.600000000000001</v>
      </c>
      <c r="M4261">
        <v>59.75</v>
      </c>
      <c r="N4261">
        <v>3</v>
      </c>
      <c r="O4261">
        <v>1</v>
      </c>
    </row>
    <row r="4262" spans="1:15">
      <c r="A4262">
        <f t="shared" ca="1" si="66"/>
        <v>1</v>
      </c>
      <c r="B4262">
        <v>4261</v>
      </c>
      <c r="C4262">
        <v>1</v>
      </c>
      <c r="D4262">
        <v>0</v>
      </c>
      <c r="E4262">
        <v>1</v>
      </c>
      <c r="F4262">
        <v>1</v>
      </c>
      <c r="G4262">
        <v>0</v>
      </c>
      <c r="H4262">
        <v>1</v>
      </c>
      <c r="I4262">
        <v>1</v>
      </c>
      <c r="J4262">
        <v>6</v>
      </c>
      <c r="K4262">
        <v>1</v>
      </c>
      <c r="L4262">
        <v>73.150000000000006</v>
      </c>
      <c r="M4262">
        <v>3088.25</v>
      </c>
      <c r="N4262">
        <v>42</v>
      </c>
      <c r="O4262">
        <v>0</v>
      </c>
    </row>
    <row r="4263" spans="1:15">
      <c r="A4263">
        <f t="shared" ca="1" si="66"/>
        <v>1</v>
      </c>
      <c r="B4263">
        <v>4262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1</v>
      </c>
      <c r="J4263">
        <v>4</v>
      </c>
      <c r="K4263">
        <v>1</v>
      </c>
      <c r="L4263">
        <v>54.65</v>
      </c>
      <c r="M4263">
        <v>3134.7</v>
      </c>
      <c r="N4263">
        <v>57</v>
      </c>
      <c r="O4263">
        <v>0</v>
      </c>
    </row>
    <row r="4264" spans="1:15">
      <c r="A4264">
        <f t="shared" ca="1" si="66"/>
        <v>1</v>
      </c>
      <c r="B4264">
        <v>4263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1</v>
      </c>
      <c r="J4264">
        <v>5</v>
      </c>
      <c r="K4264">
        <v>0</v>
      </c>
      <c r="L4264">
        <v>66.400000000000006</v>
      </c>
      <c r="M4264">
        <v>94.55</v>
      </c>
      <c r="N4264">
        <v>2</v>
      </c>
      <c r="O4264">
        <v>1</v>
      </c>
    </row>
    <row r="4265" spans="1:15">
      <c r="A4265">
        <f t="shared" ca="1" si="66"/>
        <v>0</v>
      </c>
      <c r="B4265">
        <v>4264</v>
      </c>
      <c r="C4265">
        <v>0</v>
      </c>
      <c r="D4265">
        <v>0</v>
      </c>
      <c r="E4265">
        <v>1</v>
      </c>
      <c r="F4265">
        <v>0</v>
      </c>
      <c r="G4265">
        <v>1</v>
      </c>
      <c r="H4265">
        <v>1</v>
      </c>
      <c r="I4265">
        <v>1</v>
      </c>
      <c r="J4265">
        <v>8</v>
      </c>
      <c r="K4265">
        <v>2</v>
      </c>
      <c r="L4265">
        <v>115.55</v>
      </c>
      <c r="M4265">
        <v>8312.4</v>
      </c>
      <c r="N4265">
        <v>72</v>
      </c>
      <c r="O4265">
        <v>0</v>
      </c>
    </row>
    <row r="4266" spans="1:15">
      <c r="A4266">
        <f t="shared" ca="1" si="66"/>
        <v>1</v>
      </c>
      <c r="B4266">
        <v>4265</v>
      </c>
      <c r="C4266">
        <v>0</v>
      </c>
      <c r="D4266">
        <v>1</v>
      </c>
      <c r="E4266">
        <v>0</v>
      </c>
      <c r="F4266">
        <v>0</v>
      </c>
      <c r="G4266">
        <v>1</v>
      </c>
      <c r="H4266">
        <v>1</v>
      </c>
      <c r="I4266">
        <v>1</v>
      </c>
      <c r="J4266">
        <v>6</v>
      </c>
      <c r="K4266">
        <v>0</v>
      </c>
      <c r="L4266">
        <v>104.45</v>
      </c>
      <c r="M4266">
        <v>4863.8500000000004</v>
      </c>
      <c r="N4266">
        <v>46</v>
      </c>
      <c r="O4266">
        <v>0</v>
      </c>
    </row>
    <row r="4267" spans="1:15">
      <c r="A4267">
        <f t="shared" ca="1" si="66"/>
        <v>0</v>
      </c>
      <c r="B4267">
        <v>4266</v>
      </c>
      <c r="C4267">
        <v>1</v>
      </c>
      <c r="D4267">
        <v>1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5</v>
      </c>
      <c r="K4267">
        <v>0</v>
      </c>
      <c r="L4267">
        <v>100.05</v>
      </c>
      <c r="M4267">
        <v>6871.9</v>
      </c>
      <c r="N4267">
        <v>66</v>
      </c>
      <c r="O4267">
        <v>1</v>
      </c>
    </row>
    <row r="4268" spans="1:15">
      <c r="A4268">
        <f t="shared" ca="1" si="66"/>
        <v>0</v>
      </c>
      <c r="B4268">
        <v>4267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1</v>
      </c>
      <c r="J4268">
        <v>6</v>
      </c>
      <c r="K4268">
        <v>1</v>
      </c>
      <c r="L4268">
        <v>102</v>
      </c>
      <c r="M4268">
        <v>6529.25</v>
      </c>
      <c r="N4268">
        <v>62</v>
      </c>
      <c r="O4268">
        <v>1</v>
      </c>
    </row>
    <row r="4269" spans="1:15">
      <c r="A4269">
        <f t="shared" ca="1" si="66"/>
        <v>1</v>
      </c>
      <c r="B4269">
        <v>4268</v>
      </c>
      <c r="C4269">
        <v>0</v>
      </c>
      <c r="D4269">
        <v>0</v>
      </c>
      <c r="E4269">
        <v>1</v>
      </c>
      <c r="F4269">
        <v>0</v>
      </c>
      <c r="G4269">
        <v>1</v>
      </c>
      <c r="H4269">
        <v>1</v>
      </c>
      <c r="I4269">
        <v>1</v>
      </c>
      <c r="J4269">
        <v>8</v>
      </c>
      <c r="K4269">
        <v>2</v>
      </c>
      <c r="L4269">
        <v>91.15</v>
      </c>
      <c r="M4269">
        <v>6637.9</v>
      </c>
      <c r="N4269">
        <v>72</v>
      </c>
      <c r="O4269">
        <v>0</v>
      </c>
    </row>
    <row r="4270" spans="1:15">
      <c r="A4270">
        <f t="shared" ca="1" si="66"/>
        <v>1</v>
      </c>
      <c r="B4270">
        <v>4269</v>
      </c>
      <c r="C4270">
        <v>1</v>
      </c>
      <c r="D4270">
        <v>0</v>
      </c>
      <c r="E4270">
        <v>1</v>
      </c>
      <c r="F4270">
        <v>1</v>
      </c>
      <c r="G4270">
        <v>0</v>
      </c>
      <c r="H4270">
        <v>1</v>
      </c>
      <c r="I4270">
        <v>1</v>
      </c>
      <c r="J4270">
        <v>5</v>
      </c>
      <c r="K4270">
        <v>1</v>
      </c>
      <c r="L4270">
        <v>89.7</v>
      </c>
      <c r="M4270">
        <v>3165.6</v>
      </c>
      <c r="N4270">
        <v>35</v>
      </c>
      <c r="O4270">
        <v>0</v>
      </c>
    </row>
    <row r="4271" spans="1:15">
      <c r="A4271">
        <f t="shared" ca="1" si="66"/>
        <v>1</v>
      </c>
      <c r="B4271">
        <v>4270</v>
      </c>
      <c r="C4271">
        <v>1</v>
      </c>
      <c r="D4271">
        <v>0</v>
      </c>
      <c r="E4271">
        <v>1</v>
      </c>
      <c r="F4271">
        <v>0</v>
      </c>
      <c r="G4271">
        <v>1</v>
      </c>
      <c r="H4271">
        <v>1</v>
      </c>
      <c r="I4271">
        <v>1</v>
      </c>
      <c r="J4271">
        <v>5</v>
      </c>
      <c r="K4271">
        <v>0</v>
      </c>
      <c r="L4271">
        <v>90.2</v>
      </c>
      <c r="M4271">
        <v>1454.15</v>
      </c>
      <c r="N4271">
        <v>17</v>
      </c>
      <c r="O4271">
        <v>1</v>
      </c>
    </row>
    <row r="4272" spans="1:15">
      <c r="A4272">
        <f t="shared" ca="1" si="66"/>
        <v>1</v>
      </c>
      <c r="B4272">
        <v>4271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1</v>
      </c>
      <c r="I4272">
        <v>1</v>
      </c>
      <c r="J4272">
        <v>8</v>
      </c>
      <c r="K4272">
        <v>2</v>
      </c>
      <c r="L4272">
        <v>92.4</v>
      </c>
      <c r="M4272">
        <v>6786.1</v>
      </c>
      <c r="N4272">
        <v>72</v>
      </c>
      <c r="O4272">
        <v>0</v>
      </c>
    </row>
    <row r="4273" spans="1:15">
      <c r="A4273">
        <f t="shared" ca="1" si="66"/>
        <v>1</v>
      </c>
      <c r="B4273">
        <v>4272</v>
      </c>
      <c r="C4273">
        <v>0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19.899999999999999</v>
      </c>
      <c r="M4273">
        <v>543</v>
      </c>
      <c r="N4273">
        <v>28</v>
      </c>
      <c r="O4273">
        <v>0</v>
      </c>
    </row>
    <row r="4274" spans="1:15">
      <c r="A4274">
        <f t="shared" ca="1" si="66"/>
        <v>1</v>
      </c>
      <c r="B4274">
        <v>4273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1</v>
      </c>
      <c r="K4274">
        <v>2</v>
      </c>
      <c r="L4274">
        <v>25.15</v>
      </c>
      <c r="M4274">
        <v>1327.15</v>
      </c>
      <c r="N4274">
        <v>56</v>
      </c>
      <c r="O4274">
        <v>1</v>
      </c>
    </row>
    <row r="4275" spans="1:15">
      <c r="A4275">
        <f t="shared" ca="1" si="66"/>
        <v>1</v>
      </c>
      <c r="B4275">
        <v>4274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1</v>
      </c>
      <c r="J4275">
        <v>3</v>
      </c>
      <c r="K4275">
        <v>0</v>
      </c>
      <c r="L4275">
        <v>79.849999999999994</v>
      </c>
      <c r="M4275">
        <v>2404.15</v>
      </c>
      <c r="N4275">
        <v>31</v>
      </c>
      <c r="O4275">
        <v>1</v>
      </c>
    </row>
    <row r="4276" spans="1:15">
      <c r="A4276">
        <f t="shared" ca="1" si="66"/>
        <v>0</v>
      </c>
      <c r="B4276">
        <v>4275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1</v>
      </c>
      <c r="K4276">
        <v>1</v>
      </c>
      <c r="L4276">
        <v>18.850000000000001</v>
      </c>
      <c r="M4276">
        <v>867.3</v>
      </c>
      <c r="N4276">
        <v>45</v>
      </c>
      <c r="O4276">
        <v>0</v>
      </c>
    </row>
    <row r="4277" spans="1:15">
      <c r="A4277">
        <f t="shared" ca="1" si="66"/>
        <v>1</v>
      </c>
      <c r="B4277">
        <v>4276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1</v>
      </c>
      <c r="K4277">
        <v>0</v>
      </c>
      <c r="L4277">
        <v>25.75</v>
      </c>
      <c r="M4277">
        <v>25.75</v>
      </c>
      <c r="N4277">
        <v>1</v>
      </c>
      <c r="O4277">
        <v>0</v>
      </c>
    </row>
    <row r="4278" spans="1:15">
      <c r="A4278">
        <f t="shared" ca="1" si="66"/>
        <v>0</v>
      </c>
      <c r="B4278">
        <v>4277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1</v>
      </c>
      <c r="J4278">
        <v>3</v>
      </c>
      <c r="K4278">
        <v>0</v>
      </c>
      <c r="L4278">
        <v>49.6</v>
      </c>
      <c r="M4278">
        <v>114.7</v>
      </c>
      <c r="N4278">
        <v>2</v>
      </c>
      <c r="O4278">
        <v>1</v>
      </c>
    </row>
    <row r="4279" spans="1:15">
      <c r="A4279">
        <f t="shared" ca="1" si="66"/>
        <v>1</v>
      </c>
      <c r="B4279">
        <v>4278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20.95</v>
      </c>
      <c r="M4279">
        <v>109.5</v>
      </c>
      <c r="N4279">
        <v>6</v>
      </c>
      <c r="O4279">
        <v>0</v>
      </c>
    </row>
    <row r="4280" spans="1:15">
      <c r="A4280">
        <f t="shared" ca="1" si="66"/>
        <v>1</v>
      </c>
      <c r="B4280">
        <v>4279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1</v>
      </c>
      <c r="J4280">
        <v>6</v>
      </c>
      <c r="K4280">
        <v>1</v>
      </c>
      <c r="L4280">
        <v>97.05</v>
      </c>
      <c r="M4280">
        <v>4692.95</v>
      </c>
      <c r="N4280">
        <v>48</v>
      </c>
      <c r="O4280">
        <v>0</v>
      </c>
    </row>
    <row r="4281" spans="1:15">
      <c r="A4281">
        <f t="shared" ca="1" si="66"/>
        <v>0</v>
      </c>
      <c r="B4281">
        <v>4280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0</v>
      </c>
      <c r="L4281">
        <v>25.4</v>
      </c>
      <c r="M4281">
        <v>546.85</v>
      </c>
      <c r="N4281">
        <v>25</v>
      </c>
      <c r="O4281">
        <v>0</v>
      </c>
    </row>
    <row r="4282" spans="1:15">
      <c r="A4282">
        <f t="shared" ca="1" si="66"/>
        <v>0</v>
      </c>
      <c r="B4282">
        <v>4281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1</v>
      </c>
      <c r="J4282">
        <v>1</v>
      </c>
      <c r="K4282">
        <v>2</v>
      </c>
      <c r="L4282">
        <v>19.7</v>
      </c>
      <c r="M4282">
        <v>1274.05</v>
      </c>
      <c r="N4282">
        <v>64</v>
      </c>
      <c r="O4282">
        <v>0</v>
      </c>
    </row>
    <row r="4283" spans="1:15">
      <c r="A4283">
        <f t="shared" ca="1" si="66"/>
        <v>0</v>
      </c>
      <c r="B4283">
        <v>4282</v>
      </c>
      <c r="C4283">
        <v>1</v>
      </c>
      <c r="D4283">
        <v>0</v>
      </c>
      <c r="E4283">
        <v>0</v>
      </c>
      <c r="F4283">
        <v>0</v>
      </c>
      <c r="G4283">
        <v>2</v>
      </c>
      <c r="H4283">
        <v>1</v>
      </c>
      <c r="I4283">
        <v>0</v>
      </c>
      <c r="J4283">
        <v>3</v>
      </c>
      <c r="K4283">
        <v>0</v>
      </c>
      <c r="L4283">
        <v>35</v>
      </c>
      <c r="M4283">
        <v>1782.4</v>
      </c>
      <c r="N4283">
        <v>50</v>
      </c>
      <c r="O4283">
        <v>0</v>
      </c>
    </row>
    <row r="4284" spans="1:15">
      <c r="A4284">
        <f t="shared" ca="1" si="66"/>
        <v>1</v>
      </c>
      <c r="B4284">
        <v>4283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5</v>
      </c>
      <c r="K4284">
        <v>1</v>
      </c>
      <c r="L4284">
        <v>101.25</v>
      </c>
      <c r="M4284">
        <v>5301.1</v>
      </c>
      <c r="N4284">
        <v>52</v>
      </c>
      <c r="O4284">
        <v>0</v>
      </c>
    </row>
    <row r="4285" spans="1:15">
      <c r="A4285">
        <f t="shared" ca="1" si="66"/>
        <v>1</v>
      </c>
      <c r="B4285">
        <v>4284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1</v>
      </c>
      <c r="I4285">
        <v>1</v>
      </c>
      <c r="J4285">
        <v>2</v>
      </c>
      <c r="K4285">
        <v>0</v>
      </c>
      <c r="L4285">
        <v>70.2</v>
      </c>
      <c r="M4285">
        <v>280.35000000000002</v>
      </c>
      <c r="N4285">
        <v>4</v>
      </c>
      <c r="O4285">
        <v>0</v>
      </c>
    </row>
    <row r="4286" spans="1:15">
      <c r="A4286">
        <f t="shared" ca="1" si="66"/>
        <v>1</v>
      </c>
      <c r="B4286">
        <v>4285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1</v>
      </c>
      <c r="J4286">
        <v>4</v>
      </c>
      <c r="K4286">
        <v>0</v>
      </c>
      <c r="L4286">
        <v>90.95</v>
      </c>
      <c r="M4286">
        <v>2897.95</v>
      </c>
      <c r="N4286">
        <v>32</v>
      </c>
      <c r="O4286">
        <v>0</v>
      </c>
    </row>
    <row r="4287" spans="1:15">
      <c r="A4287">
        <f t="shared" ca="1" si="66"/>
        <v>1</v>
      </c>
      <c r="B4287">
        <v>4286</v>
      </c>
      <c r="C4287">
        <v>1</v>
      </c>
      <c r="D4287">
        <v>0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6</v>
      </c>
      <c r="K4287">
        <v>2</v>
      </c>
      <c r="L4287">
        <v>73.849999999999994</v>
      </c>
      <c r="M4287">
        <v>3371</v>
      </c>
      <c r="N4287">
        <v>45</v>
      </c>
      <c r="O4287">
        <v>0</v>
      </c>
    </row>
    <row r="4288" spans="1:15">
      <c r="A4288">
        <f t="shared" ca="1" si="66"/>
        <v>0</v>
      </c>
      <c r="B4288">
        <v>4287</v>
      </c>
      <c r="C4288">
        <v>1</v>
      </c>
      <c r="D4288">
        <v>0</v>
      </c>
      <c r="E4288">
        <v>1</v>
      </c>
      <c r="F4288">
        <v>0</v>
      </c>
      <c r="G4288">
        <v>1</v>
      </c>
      <c r="H4288">
        <v>1</v>
      </c>
      <c r="I4288">
        <v>1</v>
      </c>
      <c r="J4288">
        <v>4</v>
      </c>
      <c r="K4288">
        <v>0</v>
      </c>
      <c r="L4288">
        <v>88.05</v>
      </c>
      <c r="M4288">
        <v>801.3</v>
      </c>
      <c r="N4288">
        <v>9</v>
      </c>
      <c r="O4288">
        <v>0</v>
      </c>
    </row>
    <row r="4289" spans="1:15">
      <c r="A4289">
        <f t="shared" ca="1" si="66"/>
        <v>1</v>
      </c>
      <c r="B4289">
        <v>4288</v>
      </c>
      <c r="C4289">
        <v>0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6</v>
      </c>
      <c r="K4289">
        <v>1</v>
      </c>
      <c r="L4289">
        <v>105.95</v>
      </c>
      <c r="M4289">
        <v>6975.25</v>
      </c>
      <c r="N4289">
        <v>66</v>
      </c>
      <c r="O4289">
        <v>1</v>
      </c>
    </row>
    <row r="4290" spans="1:15">
      <c r="A4290">
        <f t="shared" ca="1" si="66"/>
        <v>1</v>
      </c>
      <c r="B4290">
        <v>4289</v>
      </c>
      <c r="C4290">
        <v>1</v>
      </c>
      <c r="D4290">
        <v>0</v>
      </c>
      <c r="E4290">
        <v>0</v>
      </c>
      <c r="F4290">
        <v>1</v>
      </c>
      <c r="G4290">
        <v>1</v>
      </c>
      <c r="H4290">
        <v>1</v>
      </c>
      <c r="I4290">
        <v>1</v>
      </c>
      <c r="J4290">
        <v>4</v>
      </c>
      <c r="K4290">
        <v>0</v>
      </c>
      <c r="L4290">
        <v>91.85</v>
      </c>
      <c r="M4290">
        <v>257.05</v>
      </c>
      <c r="N4290">
        <v>3</v>
      </c>
      <c r="O4290">
        <v>1</v>
      </c>
    </row>
    <row r="4291" spans="1:15">
      <c r="A4291">
        <f t="shared" ref="A4291:A4354" ca="1" si="67">IF(RAND()&lt;=0.6,1,0)</f>
        <v>0</v>
      </c>
      <c r="B4291">
        <v>4290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1</v>
      </c>
      <c r="K4291">
        <v>2</v>
      </c>
      <c r="L4291">
        <v>20.100000000000001</v>
      </c>
      <c r="M4291">
        <v>1079.45</v>
      </c>
      <c r="N4291">
        <v>54</v>
      </c>
      <c r="O4291">
        <v>0</v>
      </c>
    </row>
    <row r="4292" spans="1:15">
      <c r="A4292">
        <f t="shared" ca="1" si="67"/>
        <v>0</v>
      </c>
      <c r="B4292">
        <v>4291</v>
      </c>
      <c r="C4292">
        <v>0</v>
      </c>
      <c r="D4292">
        <v>0</v>
      </c>
      <c r="E4292">
        <v>1</v>
      </c>
      <c r="F4292">
        <v>1</v>
      </c>
      <c r="G4292">
        <v>2</v>
      </c>
      <c r="H4292">
        <v>1</v>
      </c>
      <c r="I4292">
        <v>0</v>
      </c>
      <c r="J4292">
        <v>3</v>
      </c>
      <c r="K4292">
        <v>0</v>
      </c>
      <c r="L4292">
        <v>40.1</v>
      </c>
      <c r="M4292">
        <v>40.1</v>
      </c>
      <c r="N4292">
        <v>1</v>
      </c>
      <c r="O4292">
        <v>1</v>
      </c>
    </row>
    <row r="4293" spans="1:15">
      <c r="A4293">
        <f t="shared" ca="1" si="67"/>
        <v>1</v>
      </c>
      <c r="B4293">
        <v>4292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7</v>
      </c>
      <c r="K4293">
        <v>2</v>
      </c>
      <c r="L4293">
        <v>110.3</v>
      </c>
      <c r="M4293">
        <v>6997.3</v>
      </c>
      <c r="N4293">
        <v>64</v>
      </c>
      <c r="O4293">
        <v>0</v>
      </c>
    </row>
    <row r="4294" spans="1:15">
      <c r="A4294">
        <f t="shared" ca="1" si="67"/>
        <v>1</v>
      </c>
      <c r="B4294">
        <v>4293</v>
      </c>
      <c r="C4294">
        <v>0</v>
      </c>
      <c r="D4294">
        <v>1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2</v>
      </c>
      <c r="K4294">
        <v>0</v>
      </c>
      <c r="L4294">
        <v>73.900000000000006</v>
      </c>
      <c r="M4294">
        <v>2217.15</v>
      </c>
      <c r="N4294">
        <v>31</v>
      </c>
      <c r="O4294">
        <v>1</v>
      </c>
    </row>
    <row r="4295" spans="1:15">
      <c r="A4295">
        <f t="shared" ca="1" si="67"/>
        <v>1</v>
      </c>
      <c r="B4295">
        <v>4294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1</v>
      </c>
      <c r="J4295">
        <v>4</v>
      </c>
      <c r="K4295">
        <v>0</v>
      </c>
      <c r="L4295">
        <v>89.8</v>
      </c>
      <c r="M4295">
        <v>1129.0999999999999</v>
      </c>
      <c r="N4295">
        <v>14</v>
      </c>
      <c r="O4295">
        <v>1</v>
      </c>
    </row>
    <row r="4296" spans="1:15">
      <c r="A4296">
        <f t="shared" ca="1" si="67"/>
        <v>1</v>
      </c>
      <c r="B4296">
        <v>4295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1</v>
      </c>
      <c r="J4296">
        <v>4</v>
      </c>
      <c r="K4296">
        <v>1</v>
      </c>
      <c r="L4296">
        <v>85.15</v>
      </c>
      <c r="M4296">
        <v>979.05</v>
      </c>
      <c r="N4296">
        <v>12</v>
      </c>
      <c r="O4296">
        <v>0</v>
      </c>
    </row>
    <row r="4297" spans="1:15">
      <c r="A4297">
        <f t="shared" ca="1" si="67"/>
        <v>1</v>
      </c>
      <c r="B4297">
        <v>4296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v>5</v>
      </c>
      <c r="K4297">
        <v>1</v>
      </c>
      <c r="L4297">
        <v>60.95</v>
      </c>
      <c r="M4297">
        <v>4119.3999999999996</v>
      </c>
      <c r="N4297">
        <v>67</v>
      </c>
      <c r="O4297">
        <v>0</v>
      </c>
    </row>
    <row r="4298" spans="1:15">
      <c r="A4298">
        <f t="shared" ca="1" si="67"/>
        <v>1</v>
      </c>
      <c r="B4298">
        <v>4297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6</v>
      </c>
      <c r="K4298">
        <v>0</v>
      </c>
      <c r="L4298">
        <v>72.25</v>
      </c>
      <c r="M4298">
        <v>2568.5500000000002</v>
      </c>
      <c r="N4298">
        <v>35</v>
      </c>
      <c r="O4298">
        <v>1</v>
      </c>
    </row>
    <row r="4299" spans="1:15">
      <c r="A4299">
        <f t="shared" ca="1" si="67"/>
        <v>0</v>
      </c>
      <c r="B4299">
        <v>4298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5</v>
      </c>
      <c r="K4299">
        <v>2</v>
      </c>
      <c r="L4299">
        <v>73.55</v>
      </c>
      <c r="M4299">
        <v>3349.1</v>
      </c>
      <c r="N4299">
        <v>45</v>
      </c>
      <c r="O4299">
        <v>0</v>
      </c>
    </row>
    <row r="4300" spans="1:15">
      <c r="A4300">
        <f t="shared" ca="1" si="67"/>
        <v>0</v>
      </c>
      <c r="B4300">
        <v>4299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1</v>
      </c>
      <c r="J4300">
        <v>2</v>
      </c>
      <c r="K4300">
        <v>0</v>
      </c>
      <c r="L4300">
        <v>46</v>
      </c>
      <c r="M4300">
        <v>492.1</v>
      </c>
      <c r="N4300">
        <v>10</v>
      </c>
      <c r="O4300">
        <v>0</v>
      </c>
    </row>
    <row r="4301" spans="1:15">
      <c r="A4301">
        <f t="shared" ca="1" si="67"/>
        <v>0</v>
      </c>
      <c r="B4301">
        <v>4300</v>
      </c>
      <c r="C4301">
        <v>0</v>
      </c>
      <c r="D4301">
        <v>1</v>
      </c>
      <c r="E4301">
        <v>0</v>
      </c>
      <c r="F4301">
        <v>0</v>
      </c>
      <c r="G4301">
        <v>1</v>
      </c>
      <c r="H4301">
        <v>1</v>
      </c>
      <c r="I4301">
        <v>1</v>
      </c>
      <c r="J4301">
        <v>4</v>
      </c>
      <c r="K4301">
        <v>0</v>
      </c>
      <c r="L4301">
        <v>58.55</v>
      </c>
      <c r="M4301">
        <v>1718.95</v>
      </c>
      <c r="N4301">
        <v>29</v>
      </c>
      <c r="O4301">
        <v>0</v>
      </c>
    </row>
    <row r="4302" spans="1:15">
      <c r="A4302">
        <f t="shared" ca="1" si="67"/>
        <v>1</v>
      </c>
      <c r="B4302">
        <v>4301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1</v>
      </c>
      <c r="L4302">
        <v>24.6</v>
      </c>
      <c r="M4302">
        <v>605.25</v>
      </c>
      <c r="N4302">
        <v>24</v>
      </c>
      <c r="O4302">
        <v>0</v>
      </c>
    </row>
    <row r="4303" spans="1:15">
      <c r="A4303">
        <f t="shared" ca="1" si="67"/>
        <v>1</v>
      </c>
      <c r="B4303">
        <v>4302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1</v>
      </c>
      <c r="K4303">
        <v>2</v>
      </c>
      <c r="L4303">
        <v>19.75</v>
      </c>
      <c r="M4303">
        <v>1344.5</v>
      </c>
      <c r="N4303">
        <v>66</v>
      </c>
      <c r="O4303">
        <v>0</v>
      </c>
    </row>
    <row r="4304" spans="1:15">
      <c r="A4304">
        <f t="shared" ca="1" si="67"/>
        <v>1</v>
      </c>
      <c r="B4304">
        <v>4303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1</v>
      </c>
      <c r="J4304">
        <v>4</v>
      </c>
      <c r="K4304">
        <v>1</v>
      </c>
      <c r="L4304">
        <v>86.35</v>
      </c>
      <c r="M4304">
        <v>4267.1499999999996</v>
      </c>
      <c r="N4304">
        <v>51</v>
      </c>
      <c r="O4304">
        <v>0</v>
      </c>
    </row>
    <row r="4305" spans="1:15">
      <c r="A4305">
        <f t="shared" ca="1" si="67"/>
        <v>1</v>
      </c>
      <c r="B4305">
        <v>4304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1</v>
      </c>
      <c r="K4305">
        <v>2</v>
      </c>
      <c r="L4305">
        <v>25.5</v>
      </c>
      <c r="M4305">
        <v>1121.05</v>
      </c>
      <c r="N4305">
        <v>45</v>
      </c>
      <c r="O4305">
        <v>0</v>
      </c>
    </row>
    <row r="4306" spans="1:15">
      <c r="A4306">
        <f t="shared" ca="1" si="67"/>
        <v>1</v>
      </c>
      <c r="B4306">
        <v>4305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1</v>
      </c>
      <c r="L4306">
        <v>19</v>
      </c>
      <c r="M4306">
        <v>918.7</v>
      </c>
      <c r="N4306">
        <v>49</v>
      </c>
      <c r="O4306">
        <v>0</v>
      </c>
    </row>
    <row r="4307" spans="1:15">
      <c r="A4307">
        <f t="shared" ca="1" si="67"/>
        <v>1</v>
      </c>
      <c r="B4307">
        <v>4306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1</v>
      </c>
      <c r="K4307">
        <v>2</v>
      </c>
      <c r="L4307">
        <v>19.55</v>
      </c>
      <c r="M4307">
        <v>521.79999999999995</v>
      </c>
      <c r="N4307">
        <v>29</v>
      </c>
      <c r="O4307">
        <v>0</v>
      </c>
    </row>
    <row r="4308" spans="1:15">
      <c r="A4308">
        <f t="shared" ca="1" si="67"/>
        <v>0</v>
      </c>
      <c r="B4308">
        <v>4307</v>
      </c>
      <c r="C4308">
        <v>1</v>
      </c>
      <c r="D4308">
        <v>0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7</v>
      </c>
      <c r="K4308">
        <v>0</v>
      </c>
      <c r="L4308">
        <v>110.1</v>
      </c>
      <c r="M4308">
        <v>4469.1000000000004</v>
      </c>
      <c r="N4308">
        <v>40</v>
      </c>
      <c r="O4308">
        <v>0</v>
      </c>
    </row>
    <row r="4309" spans="1:15">
      <c r="A4309">
        <f t="shared" ca="1" si="67"/>
        <v>1</v>
      </c>
      <c r="B4309">
        <v>4308</v>
      </c>
      <c r="C4309">
        <v>0</v>
      </c>
      <c r="D4309">
        <v>1</v>
      </c>
      <c r="E4309">
        <v>0</v>
      </c>
      <c r="F4309">
        <v>0</v>
      </c>
      <c r="G4309">
        <v>1</v>
      </c>
      <c r="H4309">
        <v>1</v>
      </c>
      <c r="I4309">
        <v>1</v>
      </c>
      <c r="J4309">
        <v>4</v>
      </c>
      <c r="K4309">
        <v>0</v>
      </c>
      <c r="L4309">
        <v>96.55</v>
      </c>
      <c r="M4309">
        <v>3580.3</v>
      </c>
      <c r="N4309">
        <v>37</v>
      </c>
      <c r="O4309">
        <v>1</v>
      </c>
    </row>
    <row r="4310" spans="1:15">
      <c r="A4310">
        <f t="shared" ca="1" si="67"/>
        <v>0</v>
      </c>
      <c r="B4310">
        <v>4309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1</v>
      </c>
      <c r="J4310">
        <v>2</v>
      </c>
      <c r="K4310">
        <v>0</v>
      </c>
      <c r="L4310">
        <v>69.75</v>
      </c>
      <c r="M4310">
        <v>1729.35</v>
      </c>
      <c r="N4310">
        <v>25</v>
      </c>
      <c r="O4310">
        <v>0</v>
      </c>
    </row>
    <row r="4311" spans="1:15">
      <c r="A4311">
        <f t="shared" ca="1" si="67"/>
        <v>0</v>
      </c>
      <c r="B4311">
        <v>4310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0</v>
      </c>
      <c r="J4311">
        <v>4</v>
      </c>
      <c r="K4311">
        <v>0</v>
      </c>
      <c r="L4311">
        <v>50.6</v>
      </c>
      <c r="M4311">
        <v>1073.3</v>
      </c>
      <c r="N4311">
        <v>22</v>
      </c>
      <c r="O4311">
        <v>0</v>
      </c>
    </row>
    <row r="4312" spans="1:15">
      <c r="A4312">
        <f t="shared" ca="1" si="67"/>
        <v>0</v>
      </c>
      <c r="B4312">
        <v>4311</v>
      </c>
      <c r="C4312">
        <v>1</v>
      </c>
      <c r="D4312">
        <v>0</v>
      </c>
      <c r="E4312">
        <v>0</v>
      </c>
      <c r="F4312">
        <v>0</v>
      </c>
      <c r="G4312">
        <v>2</v>
      </c>
      <c r="H4312">
        <v>1</v>
      </c>
      <c r="I4312">
        <v>0</v>
      </c>
      <c r="J4312">
        <v>7</v>
      </c>
      <c r="K4312">
        <v>2</v>
      </c>
      <c r="L4312">
        <v>65.599999999999994</v>
      </c>
      <c r="M4312">
        <v>4566.5</v>
      </c>
      <c r="N4312">
        <v>72</v>
      </c>
      <c r="O4312">
        <v>0</v>
      </c>
    </row>
    <row r="4313" spans="1:15">
      <c r="A4313">
        <f t="shared" ca="1" si="67"/>
        <v>1</v>
      </c>
      <c r="B4313">
        <v>4312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v>1</v>
      </c>
      <c r="I4313">
        <v>0</v>
      </c>
      <c r="J4313">
        <v>3</v>
      </c>
      <c r="K4313">
        <v>0</v>
      </c>
      <c r="L4313">
        <v>40.1</v>
      </c>
      <c r="M4313">
        <v>293.3</v>
      </c>
      <c r="N4313">
        <v>7</v>
      </c>
      <c r="O4313">
        <v>1</v>
      </c>
    </row>
    <row r="4314" spans="1:15">
      <c r="A4314">
        <f t="shared" ca="1" si="67"/>
        <v>1</v>
      </c>
      <c r="B4314">
        <v>4313</v>
      </c>
      <c r="C4314">
        <v>1</v>
      </c>
      <c r="D4314">
        <v>0</v>
      </c>
      <c r="E4314">
        <v>1</v>
      </c>
      <c r="F4314">
        <v>1</v>
      </c>
      <c r="G4314">
        <v>0</v>
      </c>
      <c r="H4314">
        <v>1</v>
      </c>
      <c r="I4314">
        <v>1</v>
      </c>
      <c r="J4314">
        <v>7</v>
      </c>
      <c r="K4314">
        <v>2</v>
      </c>
      <c r="L4314">
        <v>82.1</v>
      </c>
      <c r="M4314">
        <v>2603.1</v>
      </c>
      <c r="N4314">
        <v>33</v>
      </c>
      <c r="O4314">
        <v>0</v>
      </c>
    </row>
    <row r="4315" spans="1:15">
      <c r="A4315">
        <f t="shared" ca="1" si="67"/>
        <v>1</v>
      </c>
      <c r="B4315">
        <v>4314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1</v>
      </c>
      <c r="J4315">
        <v>4</v>
      </c>
      <c r="K4315">
        <v>0</v>
      </c>
      <c r="L4315">
        <v>79.099999999999994</v>
      </c>
      <c r="M4315">
        <v>1783.75</v>
      </c>
      <c r="N4315">
        <v>23</v>
      </c>
      <c r="O4315">
        <v>0</v>
      </c>
    </row>
    <row r="4316" spans="1:15">
      <c r="A4316">
        <f t="shared" ca="1" si="67"/>
        <v>1</v>
      </c>
      <c r="B4316">
        <v>4315</v>
      </c>
      <c r="C4316">
        <v>1</v>
      </c>
      <c r="D4316">
        <v>1</v>
      </c>
      <c r="E4316">
        <v>0</v>
      </c>
      <c r="F4316">
        <v>0</v>
      </c>
      <c r="G4316">
        <v>1</v>
      </c>
      <c r="H4316">
        <v>1</v>
      </c>
      <c r="I4316">
        <v>1</v>
      </c>
      <c r="J4316">
        <v>5</v>
      </c>
      <c r="K4316">
        <v>0</v>
      </c>
      <c r="L4316">
        <v>101.25</v>
      </c>
      <c r="M4316">
        <v>2440.15</v>
      </c>
      <c r="N4316">
        <v>24</v>
      </c>
      <c r="O4316">
        <v>1</v>
      </c>
    </row>
    <row r="4317" spans="1:15">
      <c r="A4317">
        <f t="shared" ca="1" si="67"/>
        <v>0</v>
      </c>
      <c r="B4317">
        <v>4316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1</v>
      </c>
      <c r="J4317">
        <v>3</v>
      </c>
      <c r="K4317">
        <v>0</v>
      </c>
      <c r="L4317">
        <v>79.55</v>
      </c>
      <c r="M4317">
        <v>79.55</v>
      </c>
      <c r="N4317">
        <v>1</v>
      </c>
      <c r="O4317">
        <v>1</v>
      </c>
    </row>
    <row r="4318" spans="1:15">
      <c r="A4318">
        <f t="shared" ca="1" si="67"/>
        <v>1</v>
      </c>
      <c r="B4318">
        <v>4317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1</v>
      </c>
      <c r="J4318">
        <v>8</v>
      </c>
      <c r="K4318">
        <v>2</v>
      </c>
      <c r="L4318">
        <v>90.65</v>
      </c>
      <c r="M4318">
        <v>6322.1</v>
      </c>
      <c r="N4318">
        <v>69</v>
      </c>
      <c r="O4318">
        <v>0</v>
      </c>
    </row>
    <row r="4319" spans="1:15">
      <c r="A4319">
        <f t="shared" ca="1" si="67"/>
        <v>1</v>
      </c>
      <c r="B4319">
        <v>4318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20.55</v>
      </c>
      <c r="M4319">
        <v>57.4</v>
      </c>
      <c r="N4319">
        <v>3</v>
      </c>
      <c r="O4319">
        <v>0</v>
      </c>
    </row>
    <row r="4320" spans="1:15">
      <c r="A4320">
        <f t="shared" ca="1" si="67"/>
        <v>1</v>
      </c>
      <c r="B4320">
        <v>4319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1</v>
      </c>
      <c r="J4320">
        <v>6</v>
      </c>
      <c r="K4320">
        <v>1</v>
      </c>
      <c r="L4320">
        <v>75.75</v>
      </c>
      <c r="M4320">
        <v>4284.6499999999996</v>
      </c>
      <c r="N4320">
        <v>56</v>
      </c>
      <c r="O4320">
        <v>0</v>
      </c>
    </row>
    <row r="4321" spans="1:15">
      <c r="A4321">
        <f t="shared" ca="1" si="67"/>
        <v>0</v>
      </c>
      <c r="B4321">
        <v>4320</v>
      </c>
      <c r="C4321">
        <v>1</v>
      </c>
      <c r="D4321">
        <v>0</v>
      </c>
      <c r="E4321">
        <v>0</v>
      </c>
      <c r="F4321">
        <v>0</v>
      </c>
      <c r="G4321">
        <v>1</v>
      </c>
      <c r="H4321">
        <v>1</v>
      </c>
      <c r="I4321">
        <v>1</v>
      </c>
      <c r="J4321">
        <v>7</v>
      </c>
      <c r="K4321">
        <v>1</v>
      </c>
      <c r="L4321">
        <v>110</v>
      </c>
      <c r="M4321">
        <v>7138.65</v>
      </c>
      <c r="N4321">
        <v>65</v>
      </c>
      <c r="O4321">
        <v>0</v>
      </c>
    </row>
    <row r="4322" spans="1:15">
      <c r="A4322">
        <f t="shared" ca="1" si="67"/>
        <v>0</v>
      </c>
      <c r="B4322">
        <v>4321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1</v>
      </c>
      <c r="L4322">
        <v>20.85</v>
      </c>
      <c r="M4322">
        <v>1539.75</v>
      </c>
      <c r="N4322">
        <v>71</v>
      </c>
      <c r="O4322">
        <v>0</v>
      </c>
    </row>
    <row r="4323" spans="1:15">
      <c r="A4323">
        <f t="shared" ca="1" si="67"/>
        <v>0</v>
      </c>
      <c r="B4323">
        <v>4322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3</v>
      </c>
      <c r="K4323">
        <v>0</v>
      </c>
      <c r="L4323">
        <v>80.349999999999994</v>
      </c>
      <c r="M4323">
        <v>1058.0999999999999</v>
      </c>
      <c r="N4323">
        <v>14</v>
      </c>
      <c r="O4323">
        <v>0</v>
      </c>
    </row>
    <row r="4324" spans="1:15">
      <c r="A4324">
        <f t="shared" ca="1" si="67"/>
        <v>1</v>
      </c>
      <c r="B4324">
        <v>4323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1</v>
      </c>
      <c r="J4324">
        <v>2</v>
      </c>
      <c r="K4324">
        <v>0</v>
      </c>
      <c r="L4324">
        <v>70.150000000000006</v>
      </c>
      <c r="M4324">
        <v>123.8</v>
      </c>
      <c r="N4324">
        <v>2</v>
      </c>
      <c r="O4324">
        <v>0</v>
      </c>
    </row>
    <row r="4325" spans="1:15">
      <c r="A4325">
        <f t="shared" ca="1" si="67"/>
        <v>0</v>
      </c>
      <c r="B4325">
        <v>4324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1</v>
      </c>
      <c r="J4325">
        <v>3</v>
      </c>
      <c r="K4325">
        <v>1</v>
      </c>
      <c r="L4325">
        <v>84.05</v>
      </c>
      <c r="M4325">
        <v>2781.85</v>
      </c>
      <c r="N4325">
        <v>32</v>
      </c>
      <c r="O4325">
        <v>1</v>
      </c>
    </row>
    <row r="4326" spans="1:15">
      <c r="A4326">
        <f t="shared" ca="1" si="67"/>
        <v>1</v>
      </c>
      <c r="B4326">
        <v>4325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5</v>
      </c>
      <c r="K4326">
        <v>0</v>
      </c>
      <c r="L4326">
        <v>67.45</v>
      </c>
      <c r="M4326">
        <v>2731</v>
      </c>
      <c r="N4326">
        <v>40</v>
      </c>
      <c r="O4326">
        <v>0</v>
      </c>
    </row>
    <row r="4327" spans="1:15">
      <c r="A4327">
        <f t="shared" ca="1" si="67"/>
        <v>0</v>
      </c>
      <c r="B4327">
        <v>4326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0</v>
      </c>
      <c r="L4327">
        <v>20.75</v>
      </c>
      <c r="M4327">
        <v>20.75</v>
      </c>
      <c r="N4327">
        <v>1</v>
      </c>
      <c r="O4327">
        <v>0</v>
      </c>
    </row>
    <row r="4328" spans="1:15">
      <c r="A4328">
        <f t="shared" ca="1" si="67"/>
        <v>1</v>
      </c>
      <c r="B4328">
        <v>4327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1</v>
      </c>
      <c r="J4328">
        <v>4</v>
      </c>
      <c r="K4328">
        <v>0</v>
      </c>
      <c r="L4328">
        <v>89.1</v>
      </c>
      <c r="M4328">
        <v>89.1</v>
      </c>
      <c r="N4328">
        <v>1</v>
      </c>
      <c r="O4328">
        <v>1</v>
      </c>
    </row>
    <row r="4329" spans="1:15">
      <c r="A4329">
        <f t="shared" ca="1" si="67"/>
        <v>0</v>
      </c>
      <c r="B4329">
        <v>4328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1</v>
      </c>
      <c r="J4329">
        <v>2</v>
      </c>
      <c r="K4329">
        <v>0</v>
      </c>
      <c r="L4329">
        <v>69.900000000000006</v>
      </c>
      <c r="M4329">
        <v>497.3</v>
      </c>
      <c r="N4329">
        <v>7</v>
      </c>
      <c r="O4329">
        <v>0</v>
      </c>
    </row>
    <row r="4330" spans="1:15">
      <c r="A4330">
        <f t="shared" ca="1" si="67"/>
        <v>1</v>
      </c>
      <c r="B4330">
        <v>4329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1</v>
      </c>
      <c r="I4330">
        <v>1</v>
      </c>
      <c r="J4330">
        <v>2</v>
      </c>
      <c r="K4330">
        <v>0</v>
      </c>
      <c r="L4330">
        <v>51.1</v>
      </c>
      <c r="M4330">
        <v>711.15</v>
      </c>
      <c r="N4330">
        <v>15</v>
      </c>
      <c r="O4330">
        <v>0</v>
      </c>
    </row>
    <row r="4331" spans="1:15">
      <c r="A4331">
        <f t="shared" ca="1" si="67"/>
        <v>0</v>
      </c>
      <c r="B4331">
        <v>4330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5</v>
      </c>
      <c r="K4331">
        <v>0</v>
      </c>
      <c r="L4331">
        <v>94.4</v>
      </c>
      <c r="M4331">
        <v>1607.2</v>
      </c>
      <c r="N4331">
        <v>17</v>
      </c>
      <c r="O4331">
        <v>1</v>
      </c>
    </row>
    <row r="4332" spans="1:15">
      <c r="A4332">
        <f t="shared" ca="1" si="67"/>
        <v>1</v>
      </c>
      <c r="B4332">
        <v>4331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>
        <v>4</v>
      </c>
      <c r="K4332">
        <v>0</v>
      </c>
      <c r="L4332">
        <v>78.25</v>
      </c>
      <c r="M4332">
        <v>1490.95</v>
      </c>
      <c r="N4332">
        <v>19</v>
      </c>
      <c r="O4332">
        <v>1</v>
      </c>
    </row>
    <row r="4333" spans="1:15">
      <c r="A4333">
        <f t="shared" ca="1" si="67"/>
        <v>1</v>
      </c>
      <c r="B4333">
        <v>4332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1</v>
      </c>
      <c r="J4333">
        <v>1</v>
      </c>
      <c r="K4333">
        <v>2</v>
      </c>
      <c r="L4333">
        <v>25.55</v>
      </c>
      <c r="M4333">
        <v>1898.1</v>
      </c>
      <c r="N4333">
        <v>71</v>
      </c>
      <c r="O4333">
        <v>0</v>
      </c>
    </row>
    <row r="4334" spans="1:15">
      <c r="A4334">
        <f t="shared" ca="1" si="67"/>
        <v>1</v>
      </c>
      <c r="B4334">
        <v>4333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4</v>
      </c>
      <c r="K4334">
        <v>2</v>
      </c>
      <c r="L4334">
        <v>60</v>
      </c>
      <c r="M4334">
        <v>3273.95</v>
      </c>
      <c r="N4334">
        <v>54</v>
      </c>
      <c r="O4334">
        <v>0</v>
      </c>
    </row>
    <row r="4335" spans="1:15">
      <c r="A4335">
        <f t="shared" ca="1" si="67"/>
        <v>1</v>
      </c>
      <c r="B4335">
        <v>4334</v>
      </c>
      <c r="C4335">
        <v>1</v>
      </c>
      <c r="D4335">
        <v>0</v>
      </c>
      <c r="E4335">
        <v>1</v>
      </c>
      <c r="F4335">
        <v>0</v>
      </c>
      <c r="G4335">
        <v>1</v>
      </c>
      <c r="H4335">
        <v>1</v>
      </c>
      <c r="I4335">
        <v>1</v>
      </c>
      <c r="J4335">
        <v>5</v>
      </c>
      <c r="K4335">
        <v>0</v>
      </c>
      <c r="L4335">
        <v>90.55</v>
      </c>
      <c r="M4335">
        <v>2929.75</v>
      </c>
      <c r="N4335">
        <v>31</v>
      </c>
      <c r="O4335">
        <v>0</v>
      </c>
    </row>
    <row r="4336" spans="1:15">
      <c r="A4336">
        <f t="shared" ca="1" si="67"/>
        <v>0</v>
      </c>
      <c r="B4336">
        <v>4335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1</v>
      </c>
      <c r="J4336">
        <v>3</v>
      </c>
      <c r="K4336">
        <v>0</v>
      </c>
      <c r="L4336">
        <v>76.400000000000006</v>
      </c>
      <c r="M4336">
        <v>838.7</v>
      </c>
      <c r="N4336">
        <v>11</v>
      </c>
      <c r="O4336">
        <v>0</v>
      </c>
    </row>
    <row r="4337" spans="1:15">
      <c r="A4337">
        <f t="shared" ca="1" si="67"/>
        <v>1</v>
      </c>
      <c r="B4337">
        <v>4336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1</v>
      </c>
      <c r="J4337">
        <v>4</v>
      </c>
      <c r="K4337">
        <v>0</v>
      </c>
      <c r="L4337">
        <v>84.95</v>
      </c>
      <c r="M4337">
        <v>1443.65</v>
      </c>
      <c r="N4337">
        <v>18</v>
      </c>
      <c r="O4337">
        <v>0</v>
      </c>
    </row>
    <row r="4338" spans="1:15">
      <c r="A4338">
        <f t="shared" ca="1" si="67"/>
        <v>1</v>
      </c>
      <c r="B4338">
        <v>4337</v>
      </c>
      <c r="C4338">
        <v>0</v>
      </c>
      <c r="D4338">
        <v>1</v>
      </c>
      <c r="E4338">
        <v>0</v>
      </c>
      <c r="F4338">
        <v>0</v>
      </c>
      <c r="G4338">
        <v>1</v>
      </c>
      <c r="H4338">
        <v>1</v>
      </c>
      <c r="I4338">
        <v>1</v>
      </c>
      <c r="J4338">
        <v>7</v>
      </c>
      <c r="K4338">
        <v>2</v>
      </c>
      <c r="L4338">
        <v>110.1</v>
      </c>
      <c r="M4338">
        <v>7746.7</v>
      </c>
      <c r="N4338">
        <v>72</v>
      </c>
      <c r="O4338">
        <v>0</v>
      </c>
    </row>
    <row r="4339" spans="1:15">
      <c r="A4339">
        <f t="shared" ca="1" si="67"/>
        <v>1</v>
      </c>
      <c r="B4339">
        <v>4338</v>
      </c>
      <c r="C4339">
        <v>0</v>
      </c>
      <c r="D4339">
        <v>1</v>
      </c>
      <c r="E4339">
        <v>0</v>
      </c>
      <c r="F4339">
        <v>0</v>
      </c>
      <c r="G4339">
        <v>1</v>
      </c>
      <c r="H4339">
        <v>1</v>
      </c>
      <c r="I4339">
        <v>1</v>
      </c>
      <c r="J4339">
        <v>5</v>
      </c>
      <c r="K4339">
        <v>0</v>
      </c>
      <c r="L4339">
        <v>99.65</v>
      </c>
      <c r="M4339">
        <v>6951.15</v>
      </c>
      <c r="N4339">
        <v>71</v>
      </c>
      <c r="O4339">
        <v>0</v>
      </c>
    </row>
    <row r="4340" spans="1:15">
      <c r="A4340">
        <f t="shared" ca="1" si="67"/>
        <v>1</v>
      </c>
      <c r="B4340">
        <v>4339</v>
      </c>
      <c r="C4340">
        <v>1</v>
      </c>
      <c r="D4340">
        <v>1</v>
      </c>
      <c r="E4340">
        <v>0</v>
      </c>
      <c r="F4340">
        <v>0</v>
      </c>
      <c r="G4340">
        <v>2</v>
      </c>
      <c r="H4340">
        <v>1</v>
      </c>
      <c r="I4340">
        <v>0</v>
      </c>
      <c r="J4340">
        <v>4</v>
      </c>
      <c r="K4340">
        <v>0</v>
      </c>
      <c r="L4340">
        <v>45.4</v>
      </c>
      <c r="M4340">
        <v>214.75</v>
      </c>
      <c r="N4340">
        <v>5</v>
      </c>
      <c r="O4340">
        <v>0</v>
      </c>
    </row>
    <row r="4341" spans="1:15">
      <c r="A4341">
        <f t="shared" ca="1" si="67"/>
        <v>1</v>
      </c>
      <c r="B4341">
        <v>4340</v>
      </c>
      <c r="C4341">
        <v>1</v>
      </c>
      <c r="D4341">
        <v>0</v>
      </c>
      <c r="E4341">
        <v>1</v>
      </c>
      <c r="F4341">
        <v>0</v>
      </c>
      <c r="G4341">
        <v>1</v>
      </c>
      <c r="H4341">
        <v>1</v>
      </c>
      <c r="I4341">
        <v>1</v>
      </c>
      <c r="J4341">
        <v>5</v>
      </c>
      <c r="K4341">
        <v>1</v>
      </c>
      <c r="L4341">
        <v>69</v>
      </c>
      <c r="M4341">
        <v>2669.45</v>
      </c>
      <c r="N4341">
        <v>38</v>
      </c>
      <c r="O4341">
        <v>0</v>
      </c>
    </row>
    <row r="4342" spans="1:15">
      <c r="A4342">
        <f t="shared" ca="1" si="67"/>
        <v>1</v>
      </c>
      <c r="B4342">
        <v>4341</v>
      </c>
      <c r="C4342">
        <v>1</v>
      </c>
      <c r="D4342">
        <v>0</v>
      </c>
      <c r="E4342">
        <v>0</v>
      </c>
      <c r="F4342">
        <v>1</v>
      </c>
      <c r="G4342">
        <v>0</v>
      </c>
      <c r="H4342">
        <v>1</v>
      </c>
      <c r="I4342">
        <v>1</v>
      </c>
      <c r="J4342">
        <v>3</v>
      </c>
      <c r="K4342">
        <v>0</v>
      </c>
      <c r="L4342">
        <v>48.65</v>
      </c>
      <c r="M4342">
        <v>235.2</v>
      </c>
      <c r="N4342">
        <v>5</v>
      </c>
      <c r="O4342">
        <v>0</v>
      </c>
    </row>
    <row r="4343" spans="1:15">
      <c r="A4343">
        <f t="shared" ca="1" si="67"/>
        <v>1</v>
      </c>
      <c r="B4343">
        <v>4342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2</v>
      </c>
      <c r="K4343">
        <v>0</v>
      </c>
      <c r="L4343">
        <v>44.15</v>
      </c>
      <c r="M4343">
        <v>92.65</v>
      </c>
      <c r="N4343">
        <v>2</v>
      </c>
      <c r="O4343">
        <v>1</v>
      </c>
    </row>
    <row r="4344" spans="1:15">
      <c r="A4344">
        <f t="shared" ca="1" si="67"/>
        <v>1</v>
      </c>
      <c r="B4344">
        <v>4343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1</v>
      </c>
      <c r="I4344">
        <v>1</v>
      </c>
      <c r="J4344">
        <v>4</v>
      </c>
      <c r="K4344">
        <v>2</v>
      </c>
      <c r="L4344">
        <v>59.85</v>
      </c>
      <c r="M4344">
        <v>3103.25</v>
      </c>
      <c r="N4344">
        <v>52</v>
      </c>
      <c r="O4344">
        <v>0</v>
      </c>
    </row>
    <row r="4345" spans="1:15">
      <c r="A4345">
        <f t="shared" ca="1" si="67"/>
        <v>1</v>
      </c>
      <c r="B4345">
        <v>4344</v>
      </c>
      <c r="C4345">
        <v>0</v>
      </c>
      <c r="D4345">
        <v>1</v>
      </c>
      <c r="E4345">
        <v>0</v>
      </c>
      <c r="F4345">
        <v>0</v>
      </c>
      <c r="G4345">
        <v>1</v>
      </c>
      <c r="H4345">
        <v>1</v>
      </c>
      <c r="I4345">
        <v>1</v>
      </c>
      <c r="J4345">
        <v>2</v>
      </c>
      <c r="K4345">
        <v>0</v>
      </c>
      <c r="L4345">
        <v>75.75</v>
      </c>
      <c r="M4345">
        <v>606.25</v>
      </c>
      <c r="N4345">
        <v>8</v>
      </c>
      <c r="O4345">
        <v>1</v>
      </c>
    </row>
    <row r="4346" spans="1:15">
      <c r="A4346">
        <f t="shared" ca="1" si="67"/>
        <v>1</v>
      </c>
      <c r="B4346">
        <v>4345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1</v>
      </c>
      <c r="J4346">
        <v>6</v>
      </c>
      <c r="K4346">
        <v>2</v>
      </c>
      <c r="L4346">
        <v>80.650000000000006</v>
      </c>
      <c r="M4346">
        <v>5330.2</v>
      </c>
      <c r="N4346">
        <v>68</v>
      </c>
      <c r="O4346">
        <v>0</v>
      </c>
    </row>
    <row r="4347" spans="1:15">
      <c r="A4347">
        <f t="shared" ca="1" si="67"/>
        <v>1</v>
      </c>
      <c r="B4347">
        <v>4346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1</v>
      </c>
      <c r="J4347">
        <v>1</v>
      </c>
      <c r="K4347">
        <v>1</v>
      </c>
      <c r="L4347">
        <v>20.55</v>
      </c>
      <c r="M4347">
        <v>1403.1</v>
      </c>
      <c r="N4347">
        <v>69</v>
      </c>
      <c r="O4347">
        <v>0</v>
      </c>
    </row>
    <row r="4348" spans="1:15">
      <c r="A4348">
        <f t="shared" ca="1" si="67"/>
        <v>0</v>
      </c>
      <c r="B4348">
        <v>4347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1</v>
      </c>
      <c r="I4348">
        <v>1</v>
      </c>
      <c r="J4348">
        <v>5</v>
      </c>
      <c r="K4348">
        <v>0</v>
      </c>
      <c r="L4348">
        <v>66.400000000000006</v>
      </c>
      <c r="M4348">
        <v>2727.8</v>
      </c>
      <c r="N4348">
        <v>42</v>
      </c>
      <c r="O4348">
        <v>0</v>
      </c>
    </row>
    <row r="4349" spans="1:15">
      <c r="A4349">
        <f t="shared" ca="1" si="67"/>
        <v>1</v>
      </c>
      <c r="B4349">
        <v>4348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1</v>
      </c>
      <c r="J4349">
        <v>6</v>
      </c>
      <c r="K4349">
        <v>2</v>
      </c>
      <c r="L4349">
        <v>100.2</v>
      </c>
      <c r="M4349">
        <v>5038.45</v>
      </c>
      <c r="N4349">
        <v>50</v>
      </c>
      <c r="O4349">
        <v>0</v>
      </c>
    </row>
    <row r="4350" spans="1:15">
      <c r="A4350">
        <f t="shared" ca="1" si="67"/>
        <v>1</v>
      </c>
      <c r="B4350">
        <v>4349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1</v>
      </c>
      <c r="K4350">
        <v>0</v>
      </c>
      <c r="L4350">
        <v>19.100000000000001</v>
      </c>
      <c r="M4350">
        <v>19.100000000000001</v>
      </c>
      <c r="N4350">
        <v>1</v>
      </c>
      <c r="O4350">
        <v>1</v>
      </c>
    </row>
    <row r="4351" spans="1:15">
      <c r="A4351">
        <f t="shared" ca="1" si="67"/>
        <v>1</v>
      </c>
      <c r="B4351">
        <v>4350</v>
      </c>
      <c r="C4351">
        <v>1</v>
      </c>
      <c r="D4351">
        <v>1</v>
      </c>
      <c r="E4351">
        <v>1</v>
      </c>
      <c r="F4351">
        <v>0</v>
      </c>
      <c r="G4351">
        <v>1</v>
      </c>
      <c r="H4351">
        <v>1</v>
      </c>
      <c r="I4351">
        <v>1</v>
      </c>
      <c r="J4351">
        <v>3</v>
      </c>
      <c r="K4351">
        <v>0</v>
      </c>
      <c r="L4351">
        <v>80.3</v>
      </c>
      <c r="M4351">
        <v>80.3</v>
      </c>
      <c r="N4351">
        <v>1</v>
      </c>
      <c r="O4351">
        <v>1</v>
      </c>
    </row>
    <row r="4352" spans="1:15">
      <c r="A4352">
        <f t="shared" ca="1" si="67"/>
        <v>1</v>
      </c>
      <c r="B4352">
        <v>4351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1</v>
      </c>
      <c r="J4352">
        <v>2</v>
      </c>
      <c r="K4352">
        <v>0</v>
      </c>
      <c r="L4352">
        <v>44.55</v>
      </c>
      <c r="M4352">
        <v>1462.6</v>
      </c>
      <c r="N4352">
        <v>33</v>
      </c>
      <c r="O4352">
        <v>0</v>
      </c>
    </row>
    <row r="4353" spans="1:15">
      <c r="A4353">
        <f t="shared" ca="1" si="67"/>
        <v>1</v>
      </c>
      <c r="B4353">
        <v>4352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0</v>
      </c>
      <c r="L4353">
        <v>20.350000000000001</v>
      </c>
      <c r="M4353">
        <v>150.6</v>
      </c>
      <c r="N4353">
        <v>7</v>
      </c>
      <c r="O4353">
        <v>0</v>
      </c>
    </row>
    <row r="4354" spans="1:15">
      <c r="A4354">
        <f t="shared" ca="1" si="67"/>
        <v>0</v>
      </c>
      <c r="B4354">
        <v>4353</v>
      </c>
      <c r="C4354">
        <v>1</v>
      </c>
      <c r="D4354">
        <v>0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5</v>
      </c>
      <c r="K4354">
        <v>0</v>
      </c>
      <c r="L4354">
        <v>91.8</v>
      </c>
      <c r="M4354">
        <v>5960.5</v>
      </c>
      <c r="N4354">
        <v>64</v>
      </c>
      <c r="O4354">
        <v>0</v>
      </c>
    </row>
    <row r="4355" spans="1:15">
      <c r="A4355">
        <f t="shared" ref="A4355:A4418" ca="1" si="68">IF(RAND()&lt;=0.6,1,0)</f>
        <v>1</v>
      </c>
      <c r="B4355">
        <v>4354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1</v>
      </c>
      <c r="J4355">
        <v>3</v>
      </c>
      <c r="K4355">
        <v>0</v>
      </c>
      <c r="L4355">
        <v>74.900000000000006</v>
      </c>
      <c r="M4355">
        <v>74.900000000000006</v>
      </c>
      <c r="N4355">
        <v>1</v>
      </c>
      <c r="O4355">
        <v>1</v>
      </c>
    </row>
    <row r="4356" spans="1:15">
      <c r="A4356">
        <f t="shared" ca="1" si="68"/>
        <v>1</v>
      </c>
      <c r="B4356">
        <v>4355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2</v>
      </c>
      <c r="L4356">
        <v>20.2</v>
      </c>
      <c r="M4356">
        <v>1192.3</v>
      </c>
      <c r="N4356">
        <v>59</v>
      </c>
      <c r="O4356">
        <v>0</v>
      </c>
    </row>
    <row r="4357" spans="1:15">
      <c r="A4357">
        <f t="shared" ca="1" si="68"/>
        <v>0</v>
      </c>
      <c r="B4357">
        <v>4356</v>
      </c>
      <c r="C4357">
        <v>0</v>
      </c>
      <c r="D4357">
        <v>0</v>
      </c>
      <c r="E4357">
        <v>1</v>
      </c>
      <c r="F4357">
        <v>0</v>
      </c>
      <c r="G4357">
        <v>1</v>
      </c>
      <c r="H4357">
        <v>1</v>
      </c>
      <c r="I4357">
        <v>1</v>
      </c>
      <c r="J4357">
        <v>2</v>
      </c>
      <c r="K4357">
        <v>0</v>
      </c>
      <c r="L4357">
        <v>50.35</v>
      </c>
      <c r="M4357">
        <v>314.55</v>
      </c>
      <c r="N4357">
        <v>6</v>
      </c>
      <c r="O4357">
        <v>0</v>
      </c>
    </row>
    <row r="4358" spans="1:15">
      <c r="A4358">
        <f t="shared" ca="1" si="68"/>
        <v>0</v>
      </c>
      <c r="B4358">
        <v>4357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1</v>
      </c>
      <c r="K4358">
        <v>0</v>
      </c>
      <c r="L4358">
        <v>18.8</v>
      </c>
      <c r="M4358">
        <v>56</v>
      </c>
      <c r="N4358">
        <v>3</v>
      </c>
      <c r="O4358">
        <v>0</v>
      </c>
    </row>
    <row r="4359" spans="1:15">
      <c r="A4359">
        <f t="shared" ca="1" si="68"/>
        <v>0</v>
      </c>
      <c r="B4359">
        <v>4358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0</v>
      </c>
      <c r="L4359">
        <v>20.45</v>
      </c>
      <c r="M4359">
        <v>330.8</v>
      </c>
      <c r="N4359">
        <v>15</v>
      </c>
      <c r="O4359">
        <v>0</v>
      </c>
    </row>
    <row r="4360" spans="1:15">
      <c r="A4360">
        <f t="shared" ca="1" si="68"/>
        <v>1</v>
      </c>
      <c r="B4360">
        <v>4359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1</v>
      </c>
      <c r="I4360">
        <v>1</v>
      </c>
      <c r="J4360">
        <v>4</v>
      </c>
      <c r="K4360">
        <v>1</v>
      </c>
      <c r="L4360">
        <v>64.75</v>
      </c>
      <c r="M4360">
        <v>877.35</v>
      </c>
      <c r="N4360">
        <v>13</v>
      </c>
      <c r="O4360">
        <v>0</v>
      </c>
    </row>
    <row r="4361" spans="1:15">
      <c r="A4361">
        <f t="shared" ca="1" si="68"/>
        <v>1</v>
      </c>
      <c r="B4361">
        <v>4360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1</v>
      </c>
      <c r="J4361">
        <v>5</v>
      </c>
      <c r="K4361">
        <v>0</v>
      </c>
      <c r="L4361">
        <v>98.7</v>
      </c>
      <c r="M4361">
        <v>2249.1</v>
      </c>
      <c r="N4361">
        <v>23</v>
      </c>
      <c r="O4361">
        <v>0</v>
      </c>
    </row>
    <row r="4362" spans="1:15">
      <c r="A4362">
        <f t="shared" ca="1" si="68"/>
        <v>1</v>
      </c>
      <c r="B4362">
        <v>4361</v>
      </c>
      <c r="C4362">
        <v>1</v>
      </c>
      <c r="D4362">
        <v>1</v>
      </c>
      <c r="E4362">
        <v>1</v>
      </c>
      <c r="F4362">
        <v>0</v>
      </c>
      <c r="G4362">
        <v>1</v>
      </c>
      <c r="H4362">
        <v>1</v>
      </c>
      <c r="I4362">
        <v>1</v>
      </c>
      <c r="J4362">
        <v>4</v>
      </c>
      <c r="K4362">
        <v>0</v>
      </c>
      <c r="L4362">
        <v>89.45</v>
      </c>
      <c r="M4362">
        <v>2807.65</v>
      </c>
      <c r="N4362">
        <v>31</v>
      </c>
      <c r="O4362">
        <v>0</v>
      </c>
    </row>
    <row r="4363" spans="1:15">
      <c r="A4363">
        <f t="shared" ca="1" si="68"/>
        <v>0</v>
      </c>
      <c r="B4363">
        <v>4362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1</v>
      </c>
      <c r="J4363">
        <v>5</v>
      </c>
      <c r="K4363">
        <v>1</v>
      </c>
      <c r="L4363">
        <v>58.75</v>
      </c>
      <c r="M4363">
        <v>1696.2</v>
      </c>
      <c r="N4363">
        <v>29</v>
      </c>
      <c r="O4363">
        <v>0</v>
      </c>
    </row>
    <row r="4364" spans="1:15">
      <c r="A4364">
        <f t="shared" ca="1" si="68"/>
        <v>1</v>
      </c>
      <c r="B4364">
        <v>4363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20.7</v>
      </c>
      <c r="M4364">
        <v>1032.05</v>
      </c>
      <c r="N4364">
        <v>49</v>
      </c>
      <c r="O4364">
        <v>0</v>
      </c>
    </row>
    <row r="4365" spans="1:15">
      <c r="A4365">
        <f t="shared" ca="1" si="68"/>
        <v>1</v>
      </c>
      <c r="B4365">
        <v>4364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1</v>
      </c>
      <c r="I4365">
        <v>1</v>
      </c>
      <c r="J4365">
        <v>3</v>
      </c>
      <c r="K4365">
        <v>0</v>
      </c>
      <c r="L4365">
        <v>85.6</v>
      </c>
      <c r="M4365">
        <v>4902.8</v>
      </c>
      <c r="N4365">
        <v>56</v>
      </c>
      <c r="O4365">
        <v>0</v>
      </c>
    </row>
    <row r="4366" spans="1:15">
      <c r="A4366">
        <f t="shared" ca="1" si="68"/>
        <v>1</v>
      </c>
      <c r="B4366">
        <v>4365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1</v>
      </c>
      <c r="J4366">
        <v>7</v>
      </c>
      <c r="K4366">
        <v>2</v>
      </c>
      <c r="L4366">
        <v>80.3</v>
      </c>
      <c r="M4366">
        <v>4995.3500000000004</v>
      </c>
      <c r="N4366">
        <v>63</v>
      </c>
      <c r="O4366">
        <v>0</v>
      </c>
    </row>
    <row r="4367" spans="1:15">
      <c r="A4367">
        <f t="shared" ca="1" si="68"/>
        <v>0</v>
      </c>
      <c r="B4367">
        <v>4366</v>
      </c>
      <c r="C4367">
        <v>1</v>
      </c>
      <c r="D4367">
        <v>0</v>
      </c>
      <c r="E4367">
        <v>1</v>
      </c>
      <c r="F4367">
        <v>0</v>
      </c>
      <c r="G4367">
        <v>1</v>
      </c>
      <c r="H4367">
        <v>1</v>
      </c>
      <c r="I4367">
        <v>1</v>
      </c>
      <c r="J4367">
        <v>6</v>
      </c>
      <c r="K4367">
        <v>2</v>
      </c>
      <c r="L4367">
        <v>79.8</v>
      </c>
      <c r="M4367">
        <v>5034.05</v>
      </c>
      <c r="N4367">
        <v>63</v>
      </c>
      <c r="O4367">
        <v>0</v>
      </c>
    </row>
    <row r="4368" spans="1:15">
      <c r="A4368">
        <f t="shared" ca="1" si="68"/>
        <v>0</v>
      </c>
      <c r="B4368">
        <v>4367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3</v>
      </c>
      <c r="K4368">
        <v>0</v>
      </c>
      <c r="L4368">
        <v>79.849999999999994</v>
      </c>
      <c r="M4368">
        <v>1857.75</v>
      </c>
      <c r="N4368">
        <v>24</v>
      </c>
      <c r="O4368">
        <v>0</v>
      </c>
    </row>
    <row r="4369" spans="1:15">
      <c r="A4369">
        <f t="shared" ca="1" si="68"/>
        <v>0</v>
      </c>
      <c r="B4369">
        <v>4368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4</v>
      </c>
      <c r="K4369">
        <v>1</v>
      </c>
      <c r="L4369">
        <v>54.1</v>
      </c>
      <c r="M4369">
        <v>1992.85</v>
      </c>
      <c r="N4369">
        <v>36</v>
      </c>
      <c r="O4369">
        <v>0</v>
      </c>
    </row>
    <row r="4370" spans="1:15">
      <c r="A4370">
        <f t="shared" ca="1" si="68"/>
        <v>1</v>
      </c>
      <c r="B4370">
        <v>4369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</v>
      </c>
      <c r="J4370">
        <v>3</v>
      </c>
      <c r="K4370">
        <v>0</v>
      </c>
      <c r="L4370">
        <v>80.849999999999994</v>
      </c>
      <c r="M4370">
        <v>751.65</v>
      </c>
      <c r="N4370">
        <v>9</v>
      </c>
      <c r="O4370">
        <v>1</v>
      </c>
    </row>
    <row r="4371" spans="1:15">
      <c r="A4371">
        <f t="shared" ca="1" si="68"/>
        <v>1</v>
      </c>
      <c r="B4371">
        <v>4370</v>
      </c>
      <c r="C4371">
        <v>1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0</v>
      </c>
      <c r="J4371">
        <v>1</v>
      </c>
      <c r="K4371">
        <v>0</v>
      </c>
      <c r="L4371">
        <v>24.75</v>
      </c>
      <c r="M4371">
        <v>66.95</v>
      </c>
      <c r="N4371">
        <v>3</v>
      </c>
      <c r="O4371">
        <v>1</v>
      </c>
    </row>
    <row r="4372" spans="1:15">
      <c r="A4372">
        <f t="shared" ca="1" si="68"/>
        <v>1</v>
      </c>
      <c r="B4372">
        <v>4371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7</v>
      </c>
      <c r="K4372">
        <v>1</v>
      </c>
      <c r="L4372">
        <v>80.900000000000006</v>
      </c>
      <c r="M4372">
        <v>1714.95</v>
      </c>
      <c r="N4372">
        <v>21</v>
      </c>
      <c r="O4372">
        <v>0</v>
      </c>
    </row>
    <row r="4373" spans="1:15">
      <c r="A4373">
        <f t="shared" ca="1" si="68"/>
        <v>1</v>
      </c>
      <c r="B4373">
        <v>4372</v>
      </c>
      <c r="C4373">
        <v>1</v>
      </c>
      <c r="D4373">
        <v>0</v>
      </c>
      <c r="E4373">
        <v>1</v>
      </c>
      <c r="F4373">
        <v>1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24.5</v>
      </c>
      <c r="M4373">
        <v>343.6</v>
      </c>
      <c r="N4373">
        <v>13</v>
      </c>
      <c r="O4373">
        <v>0</v>
      </c>
    </row>
    <row r="4374" spans="1:15">
      <c r="A4374">
        <f t="shared" ca="1" si="68"/>
        <v>0</v>
      </c>
      <c r="B4374">
        <v>4373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1</v>
      </c>
      <c r="K4374">
        <v>0</v>
      </c>
      <c r="L4374">
        <v>20.149999999999999</v>
      </c>
      <c r="M4374">
        <v>20.149999999999999</v>
      </c>
      <c r="N4374">
        <v>1</v>
      </c>
      <c r="O4374">
        <v>0</v>
      </c>
    </row>
    <row r="4375" spans="1:15">
      <c r="A4375">
        <f t="shared" ca="1" si="68"/>
        <v>1</v>
      </c>
      <c r="B4375">
        <v>4374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20.05</v>
      </c>
      <c r="M4375">
        <v>520.1</v>
      </c>
      <c r="N4375">
        <v>25</v>
      </c>
      <c r="O4375">
        <v>0</v>
      </c>
    </row>
    <row r="4376" spans="1:15">
      <c r="A4376">
        <f t="shared" ca="1" si="68"/>
        <v>1</v>
      </c>
      <c r="B4376">
        <v>4375</v>
      </c>
      <c r="C4376">
        <v>1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1</v>
      </c>
      <c r="J4376">
        <v>1</v>
      </c>
      <c r="K4376">
        <v>2</v>
      </c>
      <c r="L4376">
        <v>19.600000000000001</v>
      </c>
      <c r="M4376">
        <v>1387.45</v>
      </c>
      <c r="N4376">
        <v>71</v>
      </c>
      <c r="O4376">
        <v>0</v>
      </c>
    </row>
    <row r="4377" spans="1:15">
      <c r="A4377">
        <f t="shared" ca="1" si="68"/>
        <v>0</v>
      </c>
      <c r="B4377">
        <v>4376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1</v>
      </c>
      <c r="J4377">
        <v>8</v>
      </c>
      <c r="K4377">
        <v>1</v>
      </c>
      <c r="L4377">
        <v>114.3</v>
      </c>
      <c r="M4377">
        <v>7383.7</v>
      </c>
      <c r="N4377">
        <v>66</v>
      </c>
      <c r="O4377">
        <v>0</v>
      </c>
    </row>
    <row r="4378" spans="1:15">
      <c r="A4378">
        <f t="shared" ca="1" si="68"/>
        <v>1</v>
      </c>
      <c r="B4378">
        <v>4377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1</v>
      </c>
      <c r="J4378">
        <v>6</v>
      </c>
      <c r="K4378">
        <v>1</v>
      </c>
      <c r="L4378">
        <v>100.3</v>
      </c>
      <c r="M4378">
        <v>4483.95</v>
      </c>
      <c r="N4378">
        <v>45</v>
      </c>
      <c r="O4378">
        <v>0</v>
      </c>
    </row>
    <row r="4379" spans="1:15">
      <c r="A4379">
        <f t="shared" ca="1" si="68"/>
        <v>1</v>
      </c>
      <c r="B4379">
        <v>4378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1</v>
      </c>
      <c r="J4379">
        <v>3</v>
      </c>
      <c r="K4379">
        <v>0</v>
      </c>
      <c r="L4379">
        <v>80</v>
      </c>
      <c r="M4379">
        <v>1706.45</v>
      </c>
      <c r="N4379">
        <v>22</v>
      </c>
      <c r="O4379">
        <v>0</v>
      </c>
    </row>
    <row r="4380" spans="1:15">
      <c r="A4380">
        <f t="shared" ca="1" si="68"/>
        <v>0</v>
      </c>
      <c r="B4380">
        <v>4379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1</v>
      </c>
      <c r="K4380">
        <v>1</v>
      </c>
      <c r="L4380">
        <v>20.85</v>
      </c>
      <c r="M4380">
        <v>1327.4</v>
      </c>
      <c r="N4380">
        <v>67</v>
      </c>
      <c r="O4380">
        <v>0</v>
      </c>
    </row>
    <row r="4381" spans="1:15">
      <c r="A4381">
        <f t="shared" ca="1" si="68"/>
        <v>0</v>
      </c>
      <c r="B4381">
        <v>4380</v>
      </c>
      <c r="C4381">
        <v>0</v>
      </c>
      <c r="D4381">
        <v>0</v>
      </c>
      <c r="E4381">
        <v>1</v>
      </c>
      <c r="F4381">
        <v>0</v>
      </c>
      <c r="G4381">
        <v>1</v>
      </c>
      <c r="H4381">
        <v>1</v>
      </c>
      <c r="I4381">
        <v>1</v>
      </c>
      <c r="J4381">
        <v>4</v>
      </c>
      <c r="K4381">
        <v>2</v>
      </c>
      <c r="L4381">
        <v>89.95</v>
      </c>
      <c r="M4381">
        <v>5974.3</v>
      </c>
      <c r="N4381">
        <v>68</v>
      </c>
      <c r="O4381">
        <v>0</v>
      </c>
    </row>
    <row r="4382" spans="1:15">
      <c r="A4382">
        <f t="shared" ca="1" si="68"/>
        <v>1</v>
      </c>
      <c r="B4382">
        <v>4381</v>
      </c>
      <c r="C4382">
        <v>0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1</v>
      </c>
      <c r="J4382">
        <v>1</v>
      </c>
      <c r="K4382">
        <v>2</v>
      </c>
      <c r="L4382">
        <v>20</v>
      </c>
      <c r="M4382">
        <v>0</v>
      </c>
      <c r="N4382">
        <v>0</v>
      </c>
      <c r="O4382">
        <v>0</v>
      </c>
    </row>
    <row r="4383" spans="1:15">
      <c r="A4383">
        <f t="shared" ca="1" si="68"/>
        <v>0</v>
      </c>
      <c r="B4383">
        <v>4382</v>
      </c>
      <c r="C4383">
        <v>0</v>
      </c>
      <c r="D4383">
        <v>1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4</v>
      </c>
      <c r="K4383">
        <v>0</v>
      </c>
      <c r="L4383">
        <v>90.85</v>
      </c>
      <c r="M4383">
        <v>4515.8500000000004</v>
      </c>
      <c r="N4383">
        <v>49</v>
      </c>
      <c r="O4383">
        <v>1</v>
      </c>
    </row>
    <row r="4384" spans="1:15">
      <c r="A4384">
        <f t="shared" ca="1" si="68"/>
        <v>1</v>
      </c>
      <c r="B4384">
        <v>4383</v>
      </c>
      <c r="C4384">
        <v>0</v>
      </c>
      <c r="D4384">
        <v>1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2</v>
      </c>
      <c r="K4384">
        <v>0</v>
      </c>
      <c r="L4384">
        <v>48.75</v>
      </c>
      <c r="M4384">
        <v>179.85</v>
      </c>
      <c r="N4384">
        <v>4</v>
      </c>
      <c r="O4384">
        <v>0</v>
      </c>
    </row>
    <row r="4385" spans="1:15">
      <c r="A4385">
        <f t="shared" ca="1" si="68"/>
        <v>1</v>
      </c>
      <c r="B4385">
        <v>4384</v>
      </c>
      <c r="C4385">
        <v>1</v>
      </c>
      <c r="D4385">
        <v>0</v>
      </c>
      <c r="E4385">
        <v>1</v>
      </c>
      <c r="F4385">
        <v>0</v>
      </c>
      <c r="G4385">
        <v>1</v>
      </c>
      <c r="H4385">
        <v>1</v>
      </c>
      <c r="I4385">
        <v>1</v>
      </c>
      <c r="J4385">
        <v>7</v>
      </c>
      <c r="K4385">
        <v>1</v>
      </c>
      <c r="L4385">
        <v>80</v>
      </c>
      <c r="M4385">
        <v>5040.2</v>
      </c>
      <c r="N4385">
        <v>63</v>
      </c>
      <c r="O4385">
        <v>0</v>
      </c>
    </row>
    <row r="4386" spans="1:15">
      <c r="A4386">
        <f t="shared" ca="1" si="68"/>
        <v>1</v>
      </c>
      <c r="B4386">
        <v>4385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1</v>
      </c>
      <c r="J4386">
        <v>4</v>
      </c>
      <c r="K4386">
        <v>0</v>
      </c>
      <c r="L4386">
        <v>79.7</v>
      </c>
      <c r="M4386">
        <v>165</v>
      </c>
      <c r="N4386">
        <v>2</v>
      </c>
      <c r="O4386">
        <v>1</v>
      </c>
    </row>
    <row r="4387" spans="1:15">
      <c r="A4387">
        <f t="shared" ca="1" si="68"/>
        <v>1</v>
      </c>
      <c r="B4387">
        <v>4386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1</v>
      </c>
      <c r="L4387">
        <v>20.350000000000001</v>
      </c>
      <c r="M4387">
        <v>422.7</v>
      </c>
      <c r="N4387">
        <v>21</v>
      </c>
      <c r="O4387">
        <v>0</v>
      </c>
    </row>
    <row r="4388" spans="1:15">
      <c r="A4388">
        <f t="shared" ca="1" si="68"/>
        <v>1</v>
      </c>
      <c r="B4388">
        <v>4387</v>
      </c>
      <c r="C4388">
        <v>1</v>
      </c>
      <c r="D4388">
        <v>0</v>
      </c>
      <c r="E4388">
        <v>1</v>
      </c>
      <c r="F4388">
        <v>1</v>
      </c>
      <c r="G4388">
        <v>0</v>
      </c>
      <c r="H4388">
        <v>1</v>
      </c>
      <c r="I4388">
        <v>1</v>
      </c>
      <c r="J4388">
        <v>5</v>
      </c>
      <c r="K4388">
        <v>2</v>
      </c>
      <c r="L4388">
        <v>57.55</v>
      </c>
      <c r="M4388">
        <v>3046.4</v>
      </c>
      <c r="N4388">
        <v>55</v>
      </c>
      <c r="O4388">
        <v>1</v>
      </c>
    </row>
    <row r="4389" spans="1:15">
      <c r="A4389">
        <f t="shared" ca="1" si="68"/>
        <v>0</v>
      </c>
      <c r="B4389">
        <v>4388</v>
      </c>
      <c r="C4389">
        <v>1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20.25</v>
      </c>
      <c r="M4389">
        <v>20.25</v>
      </c>
      <c r="N4389">
        <v>1</v>
      </c>
      <c r="O4389">
        <v>0</v>
      </c>
    </row>
    <row r="4390" spans="1:15">
      <c r="A4390">
        <f t="shared" ca="1" si="68"/>
        <v>1</v>
      </c>
      <c r="B4390">
        <v>4389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2</v>
      </c>
      <c r="L4390">
        <v>19.399999999999999</v>
      </c>
      <c r="M4390">
        <v>358.05</v>
      </c>
      <c r="N4390">
        <v>17</v>
      </c>
      <c r="O4390">
        <v>0</v>
      </c>
    </row>
    <row r="4391" spans="1:15">
      <c r="A4391">
        <f t="shared" ca="1" si="68"/>
        <v>1</v>
      </c>
      <c r="B4391">
        <v>4390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5</v>
      </c>
      <c r="K4391">
        <v>0</v>
      </c>
      <c r="L4391">
        <v>100.4</v>
      </c>
      <c r="M4391">
        <v>2936.25</v>
      </c>
      <c r="N4391">
        <v>30</v>
      </c>
      <c r="O4391">
        <v>0</v>
      </c>
    </row>
    <row r="4392" spans="1:15">
      <c r="A4392">
        <f t="shared" ca="1" si="68"/>
        <v>1</v>
      </c>
      <c r="B4392">
        <v>4391</v>
      </c>
      <c r="C4392">
        <v>1</v>
      </c>
      <c r="D4392">
        <v>0</v>
      </c>
      <c r="E4392">
        <v>1</v>
      </c>
      <c r="F4392">
        <v>1</v>
      </c>
      <c r="G4392">
        <v>0</v>
      </c>
      <c r="H4392">
        <v>1</v>
      </c>
      <c r="I4392">
        <v>1</v>
      </c>
      <c r="J4392">
        <v>5</v>
      </c>
      <c r="K4392">
        <v>0</v>
      </c>
      <c r="L4392">
        <v>57.95</v>
      </c>
      <c r="M4392">
        <v>1271.8</v>
      </c>
      <c r="N4392">
        <v>22</v>
      </c>
      <c r="O4392">
        <v>0</v>
      </c>
    </row>
    <row r="4393" spans="1:15">
      <c r="A4393">
        <f t="shared" ca="1" si="68"/>
        <v>0</v>
      </c>
      <c r="B4393">
        <v>4392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1</v>
      </c>
      <c r="J4393">
        <v>4</v>
      </c>
      <c r="K4393">
        <v>0</v>
      </c>
      <c r="L4393">
        <v>59.5</v>
      </c>
      <c r="M4393">
        <v>530.04999999999995</v>
      </c>
      <c r="N4393">
        <v>9</v>
      </c>
      <c r="O4393">
        <v>0</v>
      </c>
    </row>
    <row r="4394" spans="1:15">
      <c r="A4394">
        <f t="shared" ca="1" si="68"/>
        <v>0</v>
      </c>
      <c r="B4394">
        <v>4393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1</v>
      </c>
      <c r="J4394">
        <v>1</v>
      </c>
      <c r="K4394">
        <v>0</v>
      </c>
      <c r="L4394">
        <v>19.2</v>
      </c>
      <c r="M4394">
        <v>19.2</v>
      </c>
      <c r="N4394">
        <v>1</v>
      </c>
      <c r="O4394">
        <v>0</v>
      </c>
    </row>
    <row r="4395" spans="1:15">
      <c r="A4395">
        <f t="shared" ca="1" si="68"/>
        <v>1</v>
      </c>
      <c r="B4395">
        <v>4394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3</v>
      </c>
      <c r="K4395">
        <v>0</v>
      </c>
      <c r="L4395">
        <v>86.5</v>
      </c>
      <c r="M4395">
        <v>1808.7</v>
      </c>
      <c r="N4395">
        <v>21</v>
      </c>
      <c r="O4395">
        <v>1</v>
      </c>
    </row>
    <row r="4396" spans="1:15">
      <c r="A4396">
        <f t="shared" ca="1" si="68"/>
        <v>0</v>
      </c>
      <c r="B4396">
        <v>4395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4</v>
      </c>
      <c r="K4396">
        <v>0</v>
      </c>
      <c r="L4396">
        <v>59.55</v>
      </c>
      <c r="M4396">
        <v>1144.5999999999999</v>
      </c>
      <c r="N4396">
        <v>19</v>
      </c>
      <c r="O4396">
        <v>0</v>
      </c>
    </row>
    <row r="4397" spans="1:15">
      <c r="A4397">
        <f t="shared" ca="1" si="68"/>
        <v>0</v>
      </c>
      <c r="B4397">
        <v>4396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6</v>
      </c>
      <c r="K4397">
        <v>0</v>
      </c>
      <c r="L4397">
        <v>103.95</v>
      </c>
      <c r="M4397">
        <v>7446.9</v>
      </c>
      <c r="N4397">
        <v>69</v>
      </c>
      <c r="O4397">
        <v>1</v>
      </c>
    </row>
    <row r="4398" spans="1:15">
      <c r="A4398">
        <f t="shared" ca="1" si="68"/>
        <v>1</v>
      </c>
      <c r="B4398">
        <v>4397</v>
      </c>
      <c r="C4398">
        <v>1</v>
      </c>
      <c r="D4398">
        <v>1</v>
      </c>
      <c r="E4398">
        <v>0</v>
      </c>
      <c r="F4398">
        <v>0</v>
      </c>
      <c r="G4398">
        <v>2</v>
      </c>
      <c r="H4398">
        <v>1</v>
      </c>
      <c r="I4398">
        <v>0</v>
      </c>
      <c r="J4398">
        <v>1</v>
      </c>
      <c r="K4398">
        <v>0</v>
      </c>
      <c r="L4398">
        <v>25.1</v>
      </c>
      <c r="M4398">
        <v>25.1</v>
      </c>
      <c r="N4398">
        <v>1</v>
      </c>
      <c r="O4398">
        <v>1</v>
      </c>
    </row>
    <row r="4399" spans="1:15">
      <c r="A4399">
        <f t="shared" ca="1" si="68"/>
        <v>1</v>
      </c>
      <c r="B4399">
        <v>4398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1</v>
      </c>
      <c r="I4399">
        <v>1</v>
      </c>
      <c r="J4399">
        <v>7</v>
      </c>
      <c r="K4399">
        <v>2</v>
      </c>
      <c r="L4399">
        <v>103.95</v>
      </c>
      <c r="M4399">
        <v>7556.9</v>
      </c>
      <c r="N4399">
        <v>72</v>
      </c>
      <c r="O4399">
        <v>0</v>
      </c>
    </row>
    <row r="4400" spans="1:15">
      <c r="A4400">
        <f t="shared" ca="1" si="68"/>
        <v>1</v>
      </c>
      <c r="B4400">
        <v>4399</v>
      </c>
      <c r="C4400">
        <v>1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5</v>
      </c>
      <c r="K4400">
        <v>2</v>
      </c>
      <c r="L4400">
        <v>68.95</v>
      </c>
      <c r="M4400">
        <v>4858.7</v>
      </c>
      <c r="N4400">
        <v>70</v>
      </c>
      <c r="O4400">
        <v>0</v>
      </c>
    </row>
    <row r="4401" spans="1:15">
      <c r="A4401">
        <f t="shared" ca="1" si="68"/>
        <v>1</v>
      </c>
      <c r="B4401">
        <v>4400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1</v>
      </c>
      <c r="J4401">
        <v>7</v>
      </c>
      <c r="K4401">
        <v>0</v>
      </c>
      <c r="L4401">
        <v>103.1</v>
      </c>
      <c r="M4401">
        <v>6595</v>
      </c>
      <c r="N4401">
        <v>66</v>
      </c>
      <c r="O4401">
        <v>0</v>
      </c>
    </row>
    <row r="4402" spans="1:15">
      <c r="A4402">
        <f t="shared" ca="1" si="68"/>
        <v>0</v>
      </c>
      <c r="B4402">
        <v>4401</v>
      </c>
      <c r="C4402">
        <v>0</v>
      </c>
      <c r="D4402">
        <v>0</v>
      </c>
      <c r="E4402">
        <v>1</v>
      </c>
      <c r="F4402">
        <v>1</v>
      </c>
      <c r="G4402">
        <v>2</v>
      </c>
      <c r="H4402">
        <v>1</v>
      </c>
      <c r="I4402">
        <v>0</v>
      </c>
      <c r="J4402">
        <v>1</v>
      </c>
      <c r="K4402">
        <v>0</v>
      </c>
      <c r="L4402">
        <v>24.7</v>
      </c>
      <c r="M4402">
        <v>149.05000000000001</v>
      </c>
      <c r="N4402">
        <v>7</v>
      </c>
      <c r="O4402">
        <v>0</v>
      </c>
    </row>
    <row r="4403" spans="1:15">
      <c r="A4403">
        <f t="shared" ca="1" si="68"/>
        <v>1</v>
      </c>
      <c r="B4403">
        <v>4402</v>
      </c>
      <c r="C4403">
        <v>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7</v>
      </c>
      <c r="K4403">
        <v>0</v>
      </c>
      <c r="L4403">
        <v>110.2</v>
      </c>
      <c r="M4403">
        <v>4972.1000000000004</v>
      </c>
      <c r="N4403">
        <v>46</v>
      </c>
      <c r="O4403">
        <v>0</v>
      </c>
    </row>
    <row r="4404" spans="1:15">
      <c r="A4404">
        <f t="shared" ca="1" si="68"/>
        <v>0</v>
      </c>
      <c r="B4404">
        <v>4403</v>
      </c>
      <c r="C4404">
        <v>1</v>
      </c>
      <c r="D4404">
        <v>0</v>
      </c>
      <c r="E4404">
        <v>0</v>
      </c>
      <c r="F4404">
        <v>0</v>
      </c>
      <c r="G4404">
        <v>2</v>
      </c>
      <c r="H4404">
        <v>1</v>
      </c>
      <c r="I4404">
        <v>0</v>
      </c>
      <c r="J4404">
        <v>5</v>
      </c>
      <c r="K4404">
        <v>0</v>
      </c>
      <c r="L4404">
        <v>48.95</v>
      </c>
      <c r="M4404">
        <v>1880.85</v>
      </c>
      <c r="N4404">
        <v>39</v>
      </c>
      <c r="O4404">
        <v>1</v>
      </c>
    </row>
    <row r="4405" spans="1:15">
      <c r="A4405">
        <f t="shared" ca="1" si="68"/>
        <v>1</v>
      </c>
      <c r="B4405">
        <v>4404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4</v>
      </c>
      <c r="K4405">
        <v>0</v>
      </c>
      <c r="L4405">
        <v>62.45</v>
      </c>
      <c r="M4405">
        <v>2045.55</v>
      </c>
      <c r="N4405">
        <v>32</v>
      </c>
      <c r="O4405">
        <v>0</v>
      </c>
    </row>
    <row r="4406" spans="1:15">
      <c r="A4406">
        <f t="shared" ca="1" si="68"/>
        <v>1</v>
      </c>
      <c r="B4406">
        <v>4405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1</v>
      </c>
      <c r="J4406">
        <v>5</v>
      </c>
      <c r="K4406">
        <v>0</v>
      </c>
      <c r="L4406">
        <v>89.55</v>
      </c>
      <c r="M4406">
        <v>2187.15</v>
      </c>
      <c r="N4406">
        <v>24</v>
      </c>
      <c r="O4406">
        <v>0</v>
      </c>
    </row>
    <row r="4407" spans="1:15">
      <c r="A4407">
        <f t="shared" ca="1" si="68"/>
        <v>0</v>
      </c>
      <c r="B4407">
        <v>4406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1</v>
      </c>
      <c r="J4407">
        <v>4</v>
      </c>
      <c r="K4407">
        <v>0</v>
      </c>
      <c r="L4407">
        <v>83.55</v>
      </c>
      <c r="M4407">
        <v>477.55</v>
      </c>
      <c r="N4407">
        <v>6</v>
      </c>
      <c r="O4407">
        <v>1</v>
      </c>
    </row>
    <row r="4408" spans="1:15">
      <c r="A4408">
        <f t="shared" ca="1" si="68"/>
        <v>1</v>
      </c>
      <c r="B4408">
        <v>4407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1</v>
      </c>
      <c r="J4408">
        <v>7</v>
      </c>
      <c r="K4408">
        <v>0</v>
      </c>
      <c r="L4408">
        <v>78.900000000000006</v>
      </c>
      <c r="M4408">
        <v>2976.95</v>
      </c>
      <c r="N4408">
        <v>37</v>
      </c>
      <c r="O4408">
        <v>0</v>
      </c>
    </row>
    <row r="4409" spans="1:15">
      <c r="A4409">
        <f t="shared" ca="1" si="68"/>
        <v>1</v>
      </c>
      <c r="B4409">
        <v>4408</v>
      </c>
      <c r="C4409">
        <v>1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1</v>
      </c>
      <c r="K4409">
        <v>0</v>
      </c>
      <c r="L4409">
        <v>20.350000000000001</v>
      </c>
      <c r="M4409">
        <v>178.7</v>
      </c>
      <c r="N4409">
        <v>8</v>
      </c>
      <c r="O4409">
        <v>0</v>
      </c>
    </row>
    <row r="4410" spans="1:15">
      <c r="A4410">
        <f t="shared" ca="1" si="68"/>
        <v>1</v>
      </c>
      <c r="B4410">
        <v>4409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5</v>
      </c>
      <c r="K4410">
        <v>2</v>
      </c>
      <c r="L4410">
        <v>71.45</v>
      </c>
      <c r="M4410">
        <v>5025.8500000000004</v>
      </c>
      <c r="N4410">
        <v>72</v>
      </c>
      <c r="O4410">
        <v>0</v>
      </c>
    </row>
    <row r="4411" spans="1:15">
      <c r="A4411">
        <f t="shared" ca="1" si="68"/>
        <v>0</v>
      </c>
      <c r="B4411">
        <v>4410</v>
      </c>
      <c r="C4411">
        <v>1</v>
      </c>
      <c r="D4411">
        <v>1</v>
      </c>
      <c r="E4411">
        <v>1</v>
      </c>
      <c r="F4411">
        <v>0</v>
      </c>
      <c r="G4411">
        <v>2</v>
      </c>
      <c r="H4411">
        <v>1</v>
      </c>
      <c r="I4411">
        <v>0</v>
      </c>
      <c r="J4411">
        <v>5</v>
      </c>
      <c r="K4411">
        <v>2</v>
      </c>
      <c r="L4411">
        <v>46.35</v>
      </c>
      <c r="M4411">
        <v>3353.4</v>
      </c>
      <c r="N4411">
        <v>71</v>
      </c>
      <c r="O4411">
        <v>0</v>
      </c>
    </row>
    <row r="4412" spans="1:15">
      <c r="A4412">
        <f t="shared" ca="1" si="68"/>
        <v>1</v>
      </c>
      <c r="B4412">
        <v>4411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5</v>
      </c>
      <c r="K4412">
        <v>0</v>
      </c>
      <c r="L4412">
        <v>94.65</v>
      </c>
      <c r="M4412">
        <v>1461.15</v>
      </c>
      <c r="N4412">
        <v>16</v>
      </c>
      <c r="O4412">
        <v>0</v>
      </c>
    </row>
    <row r="4413" spans="1:15">
      <c r="A4413">
        <f t="shared" ca="1" si="68"/>
        <v>1</v>
      </c>
      <c r="B4413">
        <v>4412</v>
      </c>
      <c r="C4413">
        <v>0</v>
      </c>
      <c r="D4413">
        <v>0</v>
      </c>
      <c r="E4413">
        <v>1</v>
      </c>
      <c r="F4413">
        <v>0</v>
      </c>
      <c r="G4413">
        <v>2</v>
      </c>
      <c r="H4413">
        <v>1</v>
      </c>
      <c r="I4413">
        <v>0</v>
      </c>
      <c r="J4413">
        <v>5</v>
      </c>
      <c r="K4413">
        <v>0</v>
      </c>
      <c r="L4413">
        <v>49.9</v>
      </c>
      <c r="M4413">
        <v>2782.4</v>
      </c>
      <c r="N4413">
        <v>57</v>
      </c>
      <c r="O4413">
        <v>0</v>
      </c>
    </row>
    <row r="4414" spans="1:15">
      <c r="A4414">
        <f t="shared" ca="1" si="68"/>
        <v>1</v>
      </c>
      <c r="B4414">
        <v>4413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25.45</v>
      </c>
      <c r="M4414">
        <v>1699.15</v>
      </c>
      <c r="N4414">
        <v>66</v>
      </c>
      <c r="O4414">
        <v>0</v>
      </c>
    </row>
    <row r="4415" spans="1:15">
      <c r="A4415">
        <f t="shared" ca="1" si="68"/>
        <v>0</v>
      </c>
      <c r="B4415">
        <v>4414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5</v>
      </c>
      <c r="K4415">
        <v>0</v>
      </c>
      <c r="L4415">
        <v>89.15</v>
      </c>
      <c r="M4415">
        <v>1496.9</v>
      </c>
      <c r="N4415">
        <v>17</v>
      </c>
      <c r="O4415">
        <v>1</v>
      </c>
    </row>
    <row r="4416" spans="1:15">
      <c r="A4416">
        <f t="shared" ca="1" si="68"/>
        <v>1</v>
      </c>
      <c r="B4416">
        <v>4415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1</v>
      </c>
      <c r="K4416">
        <v>0</v>
      </c>
      <c r="L4416">
        <v>20.75</v>
      </c>
      <c r="M4416">
        <v>452.2</v>
      </c>
      <c r="N4416">
        <v>21</v>
      </c>
      <c r="O4416">
        <v>0</v>
      </c>
    </row>
    <row r="4417" spans="1:15">
      <c r="A4417">
        <f t="shared" ca="1" si="68"/>
        <v>0</v>
      </c>
      <c r="B4417">
        <v>4416</v>
      </c>
      <c r="C4417">
        <v>1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1</v>
      </c>
      <c r="J4417">
        <v>5</v>
      </c>
      <c r="K4417">
        <v>2</v>
      </c>
      <c r="L4417">
        <v>66.099999999999994</v>
      </c>
      <c r="M4417">
        <v>4428.45</v>
      </c>
      <c r="N4417">
        <v>66</v>
      </c>
      <c r="O4417">
        <v>0</v>
      </c>
    </row>
    <row r="4418" spans="1:15">
      <c r="A4418">
        <f t="shared" ca="1" si="68"/>
        <v>0</v>
      </c>
      <c r="B4418">
        <v>4417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1</v>
      </c>
      <c r="J4418">
        <v>5</v>
      </c>
      <c r="K4418">
        <v>0</v>
      </c>
      <c r="L4418">
        <v>75.400000000000006</v>
      </c>
      <c r="M4418">
        <v>1322.55</v>
      </c>
      <c r="N4418">
        <v>17</v>
      </c>
      <c r="O4418">
        <v>0</v>
      </c>
    </row>
    <row r="4419" spans="1:15">
      <c r="A4419">
        <f t="shared" ref="A4419:A4482" ca="1" si="69">IF(RAND()&lt;=0.6,1,0)</f>
        <v>1</v>
      </c>
      <c r="B4419">
        <v>4418</v>
      </c>
      <c r="C4419">
        <v>1</v>
      </c>
      <c r="D4419">
        <v>0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2</v>
      </c>
      <c r="K4419">
        <v>0</v>
      </c>
      <c r="L4419">
        <v>70.45</v>
      </c>
      <c r="M4419">
        <v>70.45</v>
      </c>
      <c r="N4419">
        <v>1</v>
      </c>
      <c r="O4419">
        <v>1</v>
      </c>
    </row>
    <row r="4420" spans="1:15">
      <c r="A4420">
        <f t="shared" ca="1" si="69"/>
        <v>1</v>
      </c>
      <c r="B4420">
        <v>4419</v>
      </c>
      <c r="C4420">
        <v>1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5</v>
      </c>
      <c r="K4420">
        <v>1</v>
      </c>
      <c r="L4420">
        <v>60.3</v>
      </c>
      <c r="M4420">
        <v>3563.8</v>
      </c>
      <c r="N4420">
        <v>58</v>
      </c>
      <c r="O4420">
        <v>1</v>
      </c>
    </row>
    <row r="4421" spans="1:15">
      <c r="A4421">
        <f t="shared" ca="1" si="69"/>
        <v>1</v>
      </c>
      <c r="B4421">
        <v>4420</v>
      </c>
      <c r="C4421">
        <v>0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1</v>
      </c>
      <c r="J4421">
        <v>1</v>
      </c>
      <c r="K4421">
        <v>0</v>
      </c>
      <c r="L4421">
        <v>21.05</v>
      </c>
      <c r="M4421">
        <v>139.75</v>
      </c>
      <c r="N4421">
        <v>8</v>
      </c>
      <c r="O4421">
        <v>0</v>
      </c>
    </row>
    <row r="4422" spans="1:15">
      <c r="A4422">
        <f t="shared" ca="1" si="69"/>
        <v>1</v>
      </c>
      <c r="B4422">
        <v>4421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6</v>
      </c>
      <c r="K4422">
        <v>1</v>
      </c>
      <c r="L4422">
        <v>69.349999999999994</v>
      </c>
      <c r="M4422">
        <v>1927.3</v>
      </c>
      <c r="N4422">
        <v>27</v>
      </c>
      <c r="O4422">
        <v>0</v>
      </c>
    </row>
    <row r="4423" spans="1:15">
      <c r="A4423">
        <f t="shared" ca="1" si="69"/>
        <v>0</v>
      </c>
      <c r="B4423">
        <v>4422</v>
      </c>
      <c r="C4423">
        <v>1</v>
      </c>
      <c r="D4423">
        <v>0</v>
      </c>
      <c r="E4423">
        <v>1</v>
      </c>
      <c r="F4423">
        <v>0</v>
      </c>
      <c r="G4423">
        <v>1</v>
      </c>
      <c r="H4423">
        <v>1</v>
      </c>
      <c r="I4423">
        <v>1</v>
      </c>
      <c r="J4423">
        <v>4</v>
      </c>
      <c r="K4423">
        <v>0</v>
      </c>
      <c r="L4423">
        <v>88.85</v>
      </c>
      <c r="M4423">
        <v>3000.25</v>
      </c>
      <c r="N4423">
        <v>34</v>
      </c>
      <c r="O4423">
        <v>0</v>
      </c>
    </row>
    <row r="4424" spans="1:15">
      <c r="A4424">
        <f t="shared" ca="1" si="69"/>
        <v>0</v>
      </c>
      <c r="B4424">
        <v>4423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1</v>
      </c>
      <c r="J4424">
        <v>5</v>
      </c>
      <c r="K4424">
        <v>1</v>
      </c>
      <c r="L4424">
        <v>97</v>
      </c>
      <c r="M4424">
        <v>3021.3</v>
      </c>
      <c r="N4424">
        <v>30</v>
      </c>
      <c r="O4424">
        <v>0</v>
      </c>
    </row>
    <row r="4425" spans="1:15">
      <c r="A4425">
        <f t="shared" ca="1" si="69"/>
        <v>1</v>
      </c>
      <c r="B4425">
        <v>4424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1</v>
      </c>
      <c r="J4425">
        <v>5</v>
      </c>
      <c r="K4425">
        <v>0</v>
      </c>
      <c r="L4425">
        <v>66.400000000000006</v>
      </c>
      <c r="M4425">
        <v>2245.4</v>
      </c>
      <c r="N4425">
        <v>33</v>
      </c>
      <c r="O4425">
        <v>0</v>
      </c>
    </row>
    <row r="4426" spans="1:15">
      <c r="A4426">
        <f t="shared" ca="1" si="69"/>
        <v>1</v>
      </c>
      <c r="B4426">
        <v>4425</v>
      </c>
      <c r="C4426">
        <v>1</v>
      </c>
      <c r="D4426">
        <v>0</v>
      </c>
      <c r="E4426">
        <v>0</v>
      </c>
      <c r="F4426">
        <v>1</v>
      </c>
      <c r="G4426">
        <v>2</v>
      </c>
      <c r="H4426">
        <v>1</v>
      </c>
      <c r="I4426">
        <v>0</v>
      </c>
      <c r="J4426">
        <v>1</v>
      </c>
      <c r="K4426">
        <v>0</v>
      </c>
      <c r="L4426">
        <v>24.75</v>
      </c>
      <c r="M4426">
        <v>24.75</v>
      </c>
      <c r="N4426">
        <v>1</v>
      </c>
      <c r="O4426">
        <v>1</v>
      </c>
    </row>
    <row r="4427" spans="1:15">
      <c r="A4427">
        <f t="shared" ca="1" si="69"/>
        <v>1</v>
      </c>
      <c r="B4427">
        <v>4426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5</v>
      </c>
      <c r="K4427">
        <v>0</v>
      </c>
      <c r="L4427">
        <v>69.2</v>
      </c>
      <c r="M4427">
        <v>944.65</v>
      </c>
      <c r="N4427">
        <v>14</v>
      </c>
      <c r="O4427">
        <v>0</v>
      </c>
    </row>
    <row r="4428" spans="1:15">
      <c r="A4428">
        <f t="shared" ca="1" si="69"/>
        <v>1</v>
      </c>
      <c r="B4428">
        <v>4427</v>
      </c>
      <c r="C4428">
        <v>0</v>
      </c>
      <c r="D4428">
        <v>0</v>
      </c>
      <c r="E4428">
        <v>0</v>
      </c>
      <c r="F4428">
        <v>1</v>
      </c>
      <c r="G4428">
        <v>1</v>
      </c>
      <c r="H4428">
        <v>1</v>
      </c>
      <c r="I4428">
        <v>1</v>
      </c>
      <c r="J4428">
        <v>3</v>
      </c>
      <c r="K4428">
        <v>1</v>
      </c>
      <c r="L4428">
        <v>79.5</v>
      </c>
      <c r="M4428">
        <v>1264.2</v>
      </c>
      <c r="N4428">
        <v>16</v>
      </c>
      <c r="O4428">
        <v>0</v>
      </c>
    </row>
    <row r="4429" spans="1:15">
      <c r="A4429">
        <f t="shared" ca="1" si="69"/>
        <v>1</v>
      </c>
      <c r="B4429">
        <v>4428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6</v>
      </c>
      <c r="K4429">
        <v>2</v>
      </c>
      <c r="L4429">
        <v>100.65</v>
      </c>
      <c r="M4429">
        <v>4917.75</v>
      </c>
      <c r="N4429">
        <v>49</v>
      </c>
      <c r="O4429">
        <v>0</v>
      </c>
    </row>
    <row r="4430" spans="1:15">
      <c r="A4430">
        <f t="shared" ca="1" si="69"/>
        <v>0</v>
      </c>
      <c r="B4430">
        <v>4429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6</v>
      </c>
      <c r="K4430">
        <v>0</v>
      </c>
      <c r="L4430">
        <v>103.3</v>
      </c>
      <c r="M4430">
        <v>2012.7</v>
      </c>
      <c r="N4430">
        <v>19</v>
      </c>
      <c r="O4430">
        <v>1</v>
      </c>
    </row>
    <row r="4431" spans="1:15">
      <c r="A4431">
        <f t="shared" ca="1" si="69"/>
        <v>0</v>
      </c>
      <c r="B4431">
        <v>4430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7</v>
      </c>
      <c r="K4431">
        <v>2</v>
      </c>
      <c r="L4431">
        <v>79.7</v>
      </c>
      <c r="M4431">
        <v>5743.3</v>
      </c>
      <c r="N4431">
        <v>70</v>
      </c>
      <c r="O4431">
        <v>0</v>
      </c>
    </row>
    <row r="4432" spans="1:15">
      <c r="A4432">
        <f t="shared" ca="1" si="69"/>
        <v>0</v>
      </c>
      <c r="B4432">
        <v>4431</v>
      </c>
      <c r="C4432">
        <v>0</v>
      </c>
      <c r="D4432">
        <v>0</v>
      </c>
      <c r="E4432">
        <v>1</v>
      </c>
      <c r="F4432">
        <v>1</v>
      </c>
      <c r="G4432">
        <v>0</v>
      </c>
      <c r="H4432">
        <v>1</v>
      </c>
      <c r="I4432">
        <v>1</v>
      </c>
      <c r="J4432">
        <v>5</v>
      </c>
      <c r="K4432">
        <v>0</v>
      </c>
      <c r="L4432">
        <v>61.4</v>
      </c>
      <c r="M4432">
        <v>1864.65</v>
      </c>
      <c r="N4432">
        <v>32</v>
      </c>
      <c r="O4432">
        <v>0</v>
      </c>
    </row>
    <row r="4433" spans="1:15">
      <c r="A4433">
        <f t="shared" ca="1" si="69"/>
        <v>0</v>
      </c>
      <c r="B4433">
        <v>4432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1</v>
      </c>
      <c r="J4433">
        <v>2</v>
      </c>
      <c r="K4433">
        <v>0</v>
      </c>
      <c r="L4433">
        <v>69.8</v>
      </c>
      <c r="M4433">
        <v>1221.6500000000001</v>
      </c>
      <c r="N4433">
        <v>18</v>
      </c>
      <c r="O4433">
        <v>0</v>
      </c>
    </row>
    <row r="4434" spans="1:15">
      <c r="A4434">
        <f t="shared" ca="1" si="69"/>
        <v>0</v>
      </c>
      <c r="B4434">
        <v>4433</v>
      </c>
      <c r="C4434">
        <v>1</v>
      </c>
      <c r="D4434">
        <v>0</v>
      </c>
      <c r="E4434">
        <v>0</v>
      </c>
      <c r="F4434">
        <v>0</v>
      </c>
      <c r="G4434">
        <v>2</v>
      </c>
      <c r="H4434">
        <v>1</v>
      </c>
      <c r="I4434">
        <v>0</v>
      </c>
      <c r="J4434">
        <v>4</v>
      </c>
      <c r="K4434">
        <v>2</v>
      </c>
      <c r="L4434">
        <v>40.549999999999997</v>
      </c>
      <c r="M4434">
        <v>1390.85</v>
      </c>
      <c r="N4434">
        <v>37</v>
      </c>
      <c r="O4434">
        <v>0</v>
      </c>
    </row>
    <row r="4435" spans="1:15">
      <c r="A4435">
        <f t="shared" ca="1" si="69"/>
        <v>1</v>
      </c>
      <c r="B4435">
        <v>4434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1</v>
      </c>
      <c r="J4435">
        <v>2</v>
      </c>
      <c r="K4435">
        <v>0</v>
      </c>
      <c r="L4435">
        <v>75.650000000000006</v>
      </c>
      <c r="M4435">
        <v>302.35000000000002</v>
      </c>
      <c r="N4435">
        <v>4</v>
      </c>
      <c r="O4435">
        <v>0</v>
      </c>
    </row>
    <row r="4436" spans="1:15">
      <c r="A4436">
        <f t="shared" ca="1" si="69"/>
        <v>0</v>
      </c>
      <c r="B4436">
        <v>4435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1</v>
      </c>
      <c r="I4436">
        <v>1</v>
      </c>
      <c r="J4436">
        <v>5</v>
      </c>
      <c r="K4436">
        <v>0</v>
      </c>
      <c r="L4436">
        <v>90.7</v>
      </c>
      <c r="M4436">
        <v>1374.9</v>
      </c>
      <c r="N4436">
        <v>16</v>
      </c>
      <c r="O4436">
        <v>0</v>
      </c>
    </row>
    <row r="4437" spans="1:15">
      <c r="A4437">
        <f t="shared" ca="1" si="69"/>
        <v>0</v>
      </c>
      <c r="B4437">
        <v>4436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1</v>
      </c>
      <c r="I4437">
        <v>1</v>
      </c>
      <c r="J4437">
        <v>3</v>
      </c>
      <c r="K4437">
        <v>0</v>
      </c>
      <c r="L4437">
        <v>80.5</v>
      </c>
      <c r="M4437">
        <v>1336.9</v>
      </c>
      <c r="N4437">
        <v>17</v>
      </c>
      <c r="O4437">
        <v>0</v>
      </c>
    </row>
    <row r="4438" spans="1:15">
      <c r="A4438">
        <f t="shared" ca="1" si="69"/>
        <v>0</v>
      </c>
      <c r="B4438">
        <v>4437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5</v>
      </c>
      <c r="K4438">
        <v>0</v>
      </c>
      <c r="L4438">
        <v>60.6</v>
      </c>
      <c r="M4438">
        <v>1297.8</v>
      </c>
      <c r="N4438">
        <v>19</v>
      </c>
      <c r="O4438">
        <v>0</v>
      </c>
    </row>
    <row r="4439" spans="1:15">
      <c r="A4439">
        <f t="shared" ca="1" si="69"/>
        <v>0</v>
      </c>
      <c r="B4439">
        <v>4438</v>
      </c>
      <c r="C4439">
        <v>1</v>
      </c>
      <c r="D4439">
        <v>0</v>
      </c>
      <c r="E4439">
        <v>1</v>
      </c>
      <c r="F4439">
        <v>0</v>
      </c>
      <c r="G4439">
        <v>1</v>
      </c>
      <c r="H4439">
        <v>1</v>
      </c>
      <c r="I4439">
        <v>1</v>
      </c>
      <c r="J4439">
        <v>5</v>
      </c>
      <c r="K4439">
        <v>2</v>
      </c>
      <c r="L4439">
        <v>101.15</v>
      </c>
      <c r="M4439">
        <v>6067.4</v>
      </c>
      <c r="N4439">
        <v>60</v>
      </c>
      <c r="O4439">
        <v>0</v>
      </c>
    </row>
    <row r="4440" spans="1:15">
      <c r="A4440">
        <f t="shared" ca="1" si="69"/>
        <v>0</v>
      </c>
      <c r="B4440">
        <v>4439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0</v>
      </c>
      <c r="I4440">
        <v>1</v>
      </c>
      <c r="J4440">
        <v>1</v>
      </c>
      <c r="K4440">
        <v>2</v>
      </c>
      <c r="L4440">
        <v>24.95</v>
      </c>
      <c r="M4440">
        <v>1222.25</v>
      </c>
      <c r="N4440">
        <v>51</v>
      </c>
      <c r="O4440">
        <v>0</v>
      </c>
    </row>
    <row r="4441" spans="1:15">
      <c r="A4441">
        <f t="shared" ca="1" si="69"/>
        <v>1</v>
      </c>
      <c r="B4441">
        <v>4440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2</v>
      </c>
      <c r="L4441">
        <v>20.3</v>
      </c>
      <c r="M4441">
        <v>487.95</v>
      </c>
      <c r="N4441">
        <v>28</v>
      </c>
      <c r="O4441">
        <v>0</v>
      </c>
    </row>
    <row r="4442" spans="1:15">
      <c r="A4442">
        <f t="shared" ca="1" si="69"/>
        <v>0</v>
      </c>
      <c r="B4442">
        <v>4441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1</v>
      </c>
      <c r="J4442">
        <v>4</v>
      </c>
      <c r="K4442">
        <v>2</v>
      </c>
      <c r="L4442">
        <v>60</v>
      </c>
      <c r="M4442">
        <v>2548.5500000000002</v>
      </c>
      <c r="N4442">
        <v>43</v>
      </c>
      <c r="O4442">
        <v>0</v>
      </c>
    </row>
    <row r="4443" spans="1:15">
      <c r="A4443">
        <f t="shared" ca="1" si="69"/>
        <v>1</v>
      </c>
      <c r="B4443">
        <v>4442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1</v>
      </c>
      <c r="J4443">
        <v>1</v>
      </c>
      <c r="K4443">
        <v>2</v>
      </c>
      <c r="L4443">
        <v>20.25</v>
      </c>
      <c r="M4443">
        <v>835.5</v>
      </c>
      <c r="N4443">
        <v>42</v>
      </c>
      <c r="O4443">
        <v>0</v>
      </c>
    </row>
    <row r="4444" spans="1:15">
      <c r="A4444">
        <f t="shared" ca="1" si="69"/>
        <v>0</v>
      </c>
      <c r="B4444">
        <v>4443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1</v>
      </c>
      <c r="J4444">
        <v>3</v>
      </c>
      <c r="K4444">
        <v>0</v>
      </c>
      <c r="L4444">
        <v>78.5</v>
      </c>
      <c r="M4444">
        <v>242.05</v>
      </c>
      <c r="N4444">
        <v>3</v>
      </c>
      <c r="O4444">
        <v>1</v>
      </c>
    </row>
    <row r="4445" spans="1:15">
      <c r="A4445">
        <f t="shared" ca="1" si="69"/>
        <v>0</v>
      </c>
      <c r="B4445">
        <v>4444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1</v>
      </c>
      <c r="J4445">
        <v>2</v>
      </c>
      <c r="K4445">
        <v>0</v>
      </c>
      <c r="L4445">
        <v>44.75</v>
      </c>
      <c r="M4445">
        <v>44.75</v>
      </c>
      <c r="N4445">
        <v>1</v>
      </c>
      <c r="O4445">
        <v>0</v>
      </c>
    </row>
    <row r="4446" spans="1:15">
      <c r="A4446">
        <f t="shared" ca="1" si="69"/>
        <v>0</v>
      </c>
      <c r="B4446">
        <v>4445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1</v>
      </c>
      <c r="K4446">
        <v>0</v>
      </c>
      <c r="L4446">
        <v>19.850000000000001</v>
      </c>
      <c r="M4446">
        <v>63.75</v>
      </c>
      <c r="N4446">
        <v>3</v>
      </c>
      <c r="O4446">
        <v>1</v>
      </c>
    </row>
    <row r="4447" spans="1:15">
      <c r="A4447">
        <f t="shared" ca="1" si="69"/>
        <v>0</v>
      </c>
      <c r="B4447">
        <v>4446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6</v>
      </c>
      <c r="K4447">
        <v>2</v>
      </c>
      <c r="L4447">
        <v>98</v>
      </c>
      <c r="M4447">
        <v>6218.45</v>
      </c>
      <c r="N4447">
        <v>63</v>
      </c>
      <c r="O4447">
        <v>0</v>
      </c>
    </row>
    <row r="4448" spans="1:15">
      <c r="A4448">
        <f t="shared" ca="1" si="69"/>
        <v>0</v>
      </c>
      <c r="B4448">
        <v>4447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1</v>
      </c>
      <c r="J4448">
        <v>3</v>
      </c>
      <c r="K4448">
        <v>0</v>
      </c>
      <c r="L4448">
        <v>79.900000000000006</v>
      </c>
      <c r="M4448">
        <v>260.89999999999998</v>
      </c>
      <c r="N4448">
        <v>3</v>
      </c>
      <c r="O4448">
        <v>1</v>
      </c>
    </row>
    <row r="4449" spans="1:15">
      <c r="A4449">
        <f t="shared" ca="1" si="69"/>
        <v>1</v>
      </c>
      <c r="B4449">
        <v>4448</v>
      </c>
      <c r="C4449">
        <v>1</v>
      </c>
      <c r="D4449">
        <v>0</v>
      </c>
      <c r="E4449">
        <v>1</v>
      </c>
      <c r="F4449">
        <v>0</v>
      </c>
      <c r="G4449">
        <v>1</v>
      </c>
      <c r="H4449">
        <v>1</v>
      </c>
      <c r="I4449">
        <v>1</v>
      </c>
      <c r="J4449">
        <v>7</v>
      </c>
      <c r="K4449">
        <v>0</v>
      </c>
      <c r="L4449">
        <v>107.7</v>
      </c>
      <c r="M4449">
        <v>7320.9</v>
      </c>
      <c r="N4449">
        <v>68</v>
      </c>
      <c r="O4449">
        <v>0</v>
      </c>
    </row>
    <row r="4450" spans="1:15">
      <c r="A4450">
        <f t="shared" ca="1" si="69"/>
        <v>0</v>
      </c>
      <c r="B4450">
        <v>4449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1</v>
      </c>
      <c r="I4450">
        <v>1</v>
      </c>
      <c r="J4450">
        <v>5</v>
      </c>
      <c r="K4450">
        <v>0</v>
      </c>
      <c r="L4450">
        <v>99.7</v>
      </c>
      <c r="M4450">
        <v>2967.35</v>
      </c>
      <c r="N4450">
        <v>30</v>
      </c>
      <c r="O4450">
        <v>1</v>
      </c>
    </row>
    <row r="4451" spans="1:15">
      <c r="A4451">
        <f t="shared" ca="1" si="69"/>
        <v>1</v>
      </c>
      <c r="B4451">
        <v>4450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1</v>
      </c>
      <c r="J4451">
        <v>6</v>
      </c>
      <c r="K4451">
        <v>2</v>
      </c>
      <c r="L4451">
        <v>104.7</v>
      </c>
      <c r="M4451">
        <v>6333.8</v>
      </c>
      <c r="N4451">
        <v>60</v>
      </c>
      <c r="O4451">
        <v>0</v>
      </c>
    </row>
    <row r="4452" spans="1:15">
      <c r="A4452">
        <f t="shared" ca="1" si="69"/>
        <v>1</v>
      </c>
      <c r="B4452">
        <v>4451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1</v>
      </c>
      <c r="J4452">
        <v>4</v>
      </c>
      <c r="K4452">
        <v>0</v>
      </c>
      <c r="L4452">
        <v>58.6</v>
      </c>
      <c r="M4452">
        <v>939.7</v>
      </c>
      <c r="N4452">
        <v>15</v>
      </c>
      <c r="O4452">
        <v>1</v>
      </c>
    </row>
    <row r="4453" spans="1:15">
      <c r="A4453">
        <f t="shared" ca="1" si="69"/>
        <v>1</v>
      </c>
      <c r="B4453">
        <v>4452</v>
      </c>
      <c r="C4453">
        <v>1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4</v>
      </c>
      <c r="K4453">
        <v>0</v>
      </c>
      <c r="L4453">
        <v>93.9</v>
      </c>
      <c r="M4453">
        <v>4200.25</v>
      </c>
      <c r="N4453">
        <v>45</v>
      </c>
      <c r="O4453">
        <v>0</v>
      </c>
    </row>
    <row r="4454" spans="1:15">
      <c r="A4454">
        <f t="shared" ca="1" si="69"/>
        <v>1</v>
      </c>
      <c r="B4454">
        <v>4453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8</v>
      </c>
      <c r="K4454">
        <v>2</v>
      </c>
      <c r="L4454">
        <v>86.45</v>
      </c>
      <c r="M4454">
        <v>5950.2</v>
      </c>
      <c r="N4454">
        <v>70</v>
      </c>
      <c r="O4454">
        <v>0</v>
      </c>
    </row>
    <row r="4455" spans="1:15">
      <c r="A4455">
        <f t="shared" ca="1" si="69"/>
        <v>1</v>
      </c>
      <c r="B4455">
        <v>4454</v>
      </c>
      <c r="C4455">
        <v>1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5</v>
      </c>
      <c r="K4455">
        <v>0</v>
      </c>
      <c r="L4455">
        <v>98.5</v>
      </c>
      <c r="M4455">
        <v>1037.75</v>
      </c>
      <c r="N4455">
        <v>10</v>
      </c>
      <c r="O4455">
        <v>1</v>
      </c>
    </row>
    <row r="4456" spans="1:15">
      <c r="A4456">
        <f t="shared" ca="1" si="69"/>
        <v>1</v>
      </c>
      <c r="B4456">
        <v>4455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0</v>
      </c>
      <c r="L4456">
        <v>19.399999999999999</v>
      </c>
      <c r="M4456">
        <v>93.4</v>
      </c>
      <c r="N4456">
        <v>4</v>
      </c>
      <c r="O4456">
        <v>0</v>
      </c>
    </row>
    <row r="4457" spans="1:15">
      <c r="A4457">
        <f t="shared" ca="1" si="69"/>
        <v>1</v>
      </c>
      <c r="B4457">
        <v>4456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1</v>
      </c>
      <c r="J4457">
        <v>3</v>
      </c>
      <c r="K4457">
        <v>0</v>
      </c>
      <c r="L4457">
        <v>50.45</v>
      </c>
      <c r="M4457">
        <v>50.45</v>
      </c>
      <c r="N4457">
        <v>1</v>
      </c>
      <c r="O4457">
        <v>1</v>
      </c>
    </row>
    <row r="4458" spans="1:15">
      <c r="A4458">
        <f t="shared" ca="1" si="69"/>
        <v>0</v>
      </c>
      <c r="B4458">
        <v>4457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1</v>
      </c>
      <c r="J4458">
        <v>1</v>
      </c>
      <c r="K4458">
        <v>2</v>
      </c>
      <c r="L4458">
        <v>24.95</v>
      </c>
      <c r="M4458">
        <v>1614.9</v>
      </c>
      <c r="N4458">
        <v>68</v>
      </c>
      <c r="O4458">
        <v>0</v>
      </c>
    </row>
    <row r="4459" spans="1:15">
      <c r="A4459">
        <f t="shared" ca="1" si="69"/>
        <v>1</v>
      </c>
      <c r="B4459">
        <v>4458</v>
      </c>
      <c r="C4459">
        <v>1</v>
      </c>
      <c r="D4459">
        <v>0</v>
      </c>
      <c r="E4459">
        <v>1</v>
      </c>
      <c r="F4459">
        <v>1</v>
      </c>
      <c r="G4459">
        <v>0</v>
      </c>
      <c r="H4459">
        <v>1</v>
      </c>
      <c r="I4459">
        <v>1</v>
      </c>
      <c r="J4459">
        <v>3</v>
      </c>
      <c r="K4459">
        <v>0</v>
      </c>
      <c r="L4459">
        <v>75</v>
      </c>
      <c r="M4459">
        <v>1573.95</v>
      </c>
      <c r="N4459">
        <v>22</v>
      </c>
      <c r="O4459">
        <v>0</v>
      </c>
    </row>
    <row r="4460" spans="1:15">
      <c r="A4460">
        <f t="shared" ca="1" si="69"/>
        <v>1</v>
      </c>
      <c r="B4460">
        <v>4459</v>
      </c>
      <c r="C4460">
        <v>1</v>
      </c>
      <c r="D4460">
        <v>0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5</v>
      </c>
      <c r="K4460">
        <v>0</v>
      </c>
      <c r="L4460">
        <v>94.65</v>
      </c>
      <c r="M4460">
        <v>3624.3</v>
      </c>
      <c r="N4460">
        <v>38</v>
      </c>
      <c r="O4460">
        <v>1</v>
      </c>
    </row>
    <row r="4461" spans="1:15">
      <c r="A4461">
        <f t="shared" ca="1" si="69"/>
        <v>1</v>
      </c>
      <c r="B4461">
        <v>4460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1</v>
      </c>
      <c r="J4461">
        <v>5</v>
      </c>
      <c r="K4461">
        <v>0</v>
      </c>
      <c r="L4461">
        <v>100.25</v>
      </c>
      <c r="M4461">
        <v>100.25</v>
      </c>
      <c r="N4461">
        <v>1</v>
      </c>
      <c r="O4461">
        <v>1</v>
      </c>
    </row>
    <row r="4462" spans="1:15">
      <c r="A4462">
        <f t="shared" ca="1" si="69"/>
        <v>1</v>
      </c>
      <c r="B4462">
        <v>4461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4</v>
      </c>
      <c r="K4462">
        <v>0</v>
      </c>
      <c r="L4462">
        <v>78.2</v>
      </c>
      <c r="M4462">
        <v>1468.75</v>
      </c>
      <c r="N4462">
        <v>18</v>
      </c>
      <c r="O4462">
        <v>0</v>
      </c>
    </row>
    <row r="4463" spans="1:15">
      <c r="A4463">
        <f t="shared" ca="1" si="69"/>
        <v>1</v>
      </c>
      <c r="B4463">
        <v>4462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1</v>
      </c>
      <c r="J4463">
        <v>5</v>
      </c>
      <c r="K4463">
        <v>0</v>
      </c>
      <c r="L4463">
        <v>94.2</v>
      </c>
      <c r="M4463">
        <v>2607.6</v>
      </c>
      <c r="N4463">
        <v>29</v>
      </c>
      <c r="O4463">
        <v>0</v>
      </c>
    </row>
    <row r="4464" spans="1:15">
      <c r="A4464">
        <f t="shared" ca="1" si="69"/>
        <v>0</v>
      </c>
      <c r="B4464">
        <v>4463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4</v>
      </c>
      <c r="K4464">
        <v>0</v>
      </c>
      <c r="L4464">
        <v>88.45</v>
      </c>
      <c r="M4464">
        <v>1422.1</v>
      </c>
      <c r="N4464">
        <v>16</v>
      </c>
      <c r="O4464">
        <v>1</v>
      </c>
    </row>
    <row r="4465" spans="1:15">
      <c r="A4465">
        <f t="shared" ca="1" si="69"/>
        <v>1</v>
      </c>
      <c r="B4465">
        <v>4464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1</v>
      </c>
      <c r="J4465">
        <v>2</v>
      </c>
      <c r="K4465">
        <v>0</v>
      </c>
      <c r="L4465">
        <v>69.849999999999994</v>
      </c>
      <c r="M4465">
        <v>69.849999999999994</v>
      </c>
      <c r="N4465">
        <v>1</v>
      </c>
      <c r="O4465">
        <v>1</v>
      </c>
    </row>
    <row r="4466" spans="1:15">
      <c r="A4466">
        <f t="shared" ca="1" si="69"/>
        <v>0</v>
      </c>
      <c r="B4466">
        <v>4465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1</v>
      </c>
      <c r="J4466">
        <v>4</v>
      </c>
      <c r="K4466">
        <v>0</v>
      </c>
      <c r="L4466">
        <v>81.7</v>
      </c>
      <c r="M4466">
        <v>858.6</v>
      </c>
      <c r="N4466">
        <v>12</v>
      </c>
      <c r="O4466">
        <v>1</v>
      </c>
    </row>
    <row r="4467" spans="1:15">
      <c r="A4467">
        <f t="shared" ca="1" si="69"/>
        <v>0</v>
      </c>
      <c r="B4467">
        <v>4466</v>
      </c>
      <c r="C4467">
        <v>1</v>
      </c>
      <c r="D4467">
        <v>0</v>
      </c>
      <c r="E4467">
        <v>0</v>
      </c>
      <c r="F4467">
        <v>0</v>
      </c>
      <c r="G4467">
        <v>2</v>
      </c>
      <c r="H4467">
        <v>1</v>
      </c>
      <c r="I4467">
        <v>0</v>
      </c>
      <c r="J4467">
        <v>4</v>
      </c>
      <c r="K4467">
        <v>1</v>
      </c>
      <c r="L4467">
        <v>50.05</v>
      </c>
      <c r="M4467">
        <v>1523.4</v>
      </c>
      <c r="N4467">
        <v>31</v>
      </c>
      <c r="O4467">
        <v>0</v>
      </c>
    </row>
    <row r="4468" spans="1:15">
      <c r="A4468">
        <f t="shared" ca="1" si="69"/>
        <v>1</v>
      </c>
      <c r="B4468">
        <v>4467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1</v>
      </c>
      <c r="J4468">
        <v>3</v>
      </c>
      <c r="K4468">
        <v>0</v>
      </c>
      <c r="L4468">
        <v>79.900000000000006</v>
      </c>
      <c r="M4468">
        <v>324.3</v>
      </c>
      <c r="N4468">
        <v>4</v>
      </c>
      <c r="O4468">
        <v>1</v>
      </c>
    </row>
    <row r="4469" spans="1:15">
      <c r="A4469">
        <f t="shared" ca="1" si="69"/>
        <v>1</v>
      </c>
      <c r="B4469">
        <v>4468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1</v>
      </c>
      <c r="I4469">
        <v>1</v>
      </c>
      <c r="J4469">
        <v>5</v>
      </c>
      <c r="K4469">
        <v>1</v>
      </c>
      <c r="L4469">
        <v>69.55</v>
      </c>
      <c r="M4469">
        <v>3435.6</v>
      </c>
      <c r="N4469">
        <v>48</v>
      </c>
      <c r="O4469">
        <v>0</v>
      </c>
    </row>
    <row r="4470" spans="1:15">
      <c r="A4470">
        <f t="shared" ca="1" si="69"/>
        <v>0</v>
      </c>
      <c r="B4470">
        <v>4469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25.4</v>
      </c>
      <c r="M4470">
        <v>399.6</v>
      </c>
      <c r="N4470">
        <v>15</v>
      </c>
      <c r="O4470">
        <v>1</v>
      </c>
    </row>
    <row r="4471" spans="1:15">
      <c r="A4471">
        <f t="shared" ca="1" si="69"/>
        <v>1</v>
      </c>
      <c r="B4471">
        <v>4470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1</v>
      </c>
      <c r="J4471">
        <v>6</v>
      </c>
      <c r="K4471">
        <v>1</v>
      </c>
      <c r="L4471">
        <v>90.1</v>
      </c>
      <c r="M4471">
        <v>4549.45</v>
      </c>
      <c r="N4471">
        <v>50</v>
      </c>
      <c r="O4471">
        <v>0</v>
      </c>
    </row>
    <row r="4472" spans="1:15">
      <c r="A4472">
        <f t="shared" ca="1" si="69"/>
        <v>0</v>
      </c>
      <c r="B4472">
        <v>4471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1</v>
      </c>
      <c r="J4472">
        <v>2</v>
      </c>
      <c r="K4472">
        <v>0</v>
      </c>
      <c r="L4472">
        <v>44.65</v>
      </c>
      <c r="M4472">
        <v>322.5</v>
      </c>
      <c r="N4472">
        <v>7</v>
      </c>
      <c r="O4472">
        <v>0</v>
      </c>
    </row>
    <row r="4473" spans="1:15">
      <c r="A4473">
        <f t="shared" ca="1" si="69"/>
        <v>1</v>
      </c>
      <c r="B4473">
        <v>4472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1</v>
      </c>
      <c r="I4473">
        <v>1</v>
      </c>
      <c r="J4473">
        <v>4</v>
      </c>
      <c r="K4473">
        <v>0</v>
      </c>
      <c r="L4473">
        <v>83.75</v>
      </c>
      <c r="M4473">
        <v>3273.55</v>
      </c>
      <c r="N4473">
        <v>41</v>
      </c>
      <c r="O4473">
        <v>1</v>
      </c>
    </row>
    <row r="4474" spans="1:15">
      <c r="A4474">
        <f t="shared" ca="1" si="69"/>
        <v>1</v>
      </c>
      <c r="B4474">
        <v>4473</v>
      </c>
      <c r="C4474">
        <v>1</v>
      </c>
      <c r="D4474">
        <v>0</v>
      </c>
      <c r="E4474">
        <v>1</v>
      </c>
      <c r="F4474">
        <v>1</v>
      </c>
      <c r="G4474">
        <v>0</v>
      </c>
      <c r="H4474">
        <v>1</v>
      </c>
      <c r="I4474">
        <v>1</v>
      </c>
      <c r="J4474">
        <v>4</v>
      </c>
      <c r="K4474">
        <v>2</v>
      </c>
      <c r="L4474">
        <v>80.349999999999994</v>
      </c>
      <c r="M4474">
        <v>5375.15</v>
      </c>
      <c r="N4474">
        <v>68</v>
      </c>
      <c r="O4474">
        <v>0</v>
      </c>
    </row>
    <row r="4475" spans="1:15">
      <c r="A4475">
        <f t="shared" ca="1" si="69"/>
        <v>0</v>
      </c>
      <c r="B4475">
        <v>4474</v>
      </c>
      <c r="C4475">
        <v>0</v>
      </c>
      <c r="D4475">
        <v>1</v>
      </c>
      <c r="E4475">
        <v>1</v>
      </c>
      <c r="F4475">
        <v>0</v>
      </c>
      <c r="G4475">
        <v>1</v>
      </c>
      <c r="H4475">
        <v>1</v>
      </c>
      <c r="I4475">
        <v>1</v>
      </c>
      <c r="J4475">
        <v>5</v>
      </c>
      <c r="K4475">
        <v>0</v>
      </c>
      <c r="L4475">
        <v>98.1</v>
      </c>
      <c r="M4475">
        <v>2510.6999999999998</v>
      </c>
      <c r="N4475">
        <v>26</v>
      </c>
      <c r="O4475">
        <v>0</v>
      </c>
    </row>
    <row r="4476" spans="1:15">
      <c r="A4476">
        <f t="shared" ca="1" si="69"/>
        <v>1</v>
      </c>
      <c r="B4476">
        <v>4475</v>
      </c>
      <c r="C4476">
        <v>1</v>
      </c>
      <c r="D4476">
        <v>0</v>
      </c>
      <c r="E4476">
        <v>0</v>
      </c>
      <c r="F4476">
        <v>0</v>
      </c>
      <c r="G4476">
        <v>2</v>
      </c>
      <c r="H4476">
        <v>1</v>
      </c>
      <c r="I4476">
        <v>0</v>
      </c>
      <c r="J4476">
        <v>5</v>
      </c>
      <c r="K4476">
        <v>2</v>
      </c>
      <c r="L4476">
        <v>53.35</v>
      </c>
      <c r="M4476">
        <v>3090.05</v>
      </c>
      <c r="N4476">
        <v>57</v>
      </c>
      <c r="O4476">
        <v>0</v>
      </c>
    </row>
    <row r="4477" spans="1:15">
      <c r="A4477">
        <f t="shared" ca="1" si="69"/>
        <v>1</v>
      </c>
      <c r="B4477">
        <v>4476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0</v>
      </c>
      <c r="L4477">
        <v>19.55</v>
      </c>
      <c r="M4477">
        <v>61.05</v>
      </c>
      <c r="N4477">
        <v>3</v>
      </c>
      <c r="O4477">
        <v>0</v>
      </c>
    </row>
    <row r="4478" spans="1:15">
      <c r="A4478">
        <f t="shared" ca="1" si="69"/>
        <v>1</v>
      </c>
      <c r="B4478">
        <v>4477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0</v>
      </c>
      <c r="L4478">
        <v>20.9</v>
      </c>
      <c r="M4478">
        <v>20.9</v>
      </c>
      <c r="N4478">
        <v>1</v>
      </c>
      <c r="O4478">
        <v>1</v>
      </c>
    </row>
    <row r="4479" spans="1:15">
      <c r="A4479">
        <f t="shared" ca="1" si="69"/>
        <v>1</v>
      </c>
      <c r="B4479">
        <v>4478</v>
      </c>
      <c r="C4479">
        <v>1</v>
      </c>
      <c r="D4479">
        <v>0</v>
      </c>
      <c r="E4479">
        <v>1</v>
      </c>
      <c r="F4479">
        <v>1</v>
      </c>
      <c r="G4479">
        <v>0</v>
      </c>
      <c r="H4479">
        <v>1</v>
      </c>
      <c r="I4479">
        <v>1</v>
      </c>
      <c r="J4479">
        <v>3</v>
      </c>
      <c r="K4479">
        <v>1</v>
      </c>
      <c r="L4479">
        <v>48.95</v>
      </c>
      <c r="M4479">
        <v>955.6</v>
      </c>
      <c r="N4479">
        <v>19</v>
      </c>
      <c r="O4479">
        <v>0</v>
      </c>
    </row>
    <row r="4480" spans="1:15">
      <c r="A4480">
        <f t="shared" ca="1" si="69"/>
        <v>1</v>
      </c>
      <c r="B4480">
        <v>4479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3</v>
      </c>
      <c r="K4480">
        <v>0</v>
      </c>
      <c r="L4480">
        <v>54.2</v>
      </c>
      <c r="M4480">
        <v>140.4</v>
      </c>
      <c r="N4480">
        <v>3</v>
      </c>
      <c r="O4480">
        <v>0</v>
      </c>
    </row>
    <row r="4481" spans="1:15">
      <c r="A4481">
        <f t="shared" ca="1" si="69"/>
        <v>1</v>
      </c>
      <c r="B4481">
        <v>4480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1</v>
      </c>
      <c r="J4481">
        <v>1</v>
      </c>
      <c r="K4481">
        <v>2</v>
      </c>
      <c r="L4481">
        <v>24.45</v>
      </c>
      <c r="M4481">
        <v>1493.1</v>
      </c>
      <c r="N4481">
        <v>59</v>
      </c>
      <c r="O4481">
        <v>0</v>
      </c>
    </row>
    <row r="4482" spans="1:15">
      <c r="A4482">
        <f t="shared" ca="1" si="69"/>
        <v>0</v>
      </c>
      <c r="B4482">
        <v>4481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1</v>
      </c>
      <c r="J4482">
        <v>2</v>
      </c>
      <c r="K4482">
        <v>0</v>
      </c>
      <c r="L4482">
        <v>69.400000000000006</v>
      </c>
      <c r="M4482">
        <v>69.400000000000006</v>
      </c>
      <c r="N4482">
        <v>1</v>
      </c>
      <c r="O4482">
        <v>1</v>
      </c>
    </row>
    <row r="4483" spans="1:15">
      <c r="A4483">
        <f t="shared" ref="A4483:A4546" ca="1" si="70">IF(RAND()&lt;=0.6,1,0)</f>
        <v>1</v>
      </c>
      <c r="B4483">
        <v>4482</v>
      </c>
      <c r="C4483">
        <v>1</v>
      </c>
      <c r="D4483">
        <v>0</v>
      </c>
      <c r="E4483">
        <v>1</v>
      </c>
      <c r="F4483">
        <v>0</v>
      </c>
      <c r="G4483">
        <v>2</v>
      </c>
      <c r="H4483">
        <v>1</v>
      </c>
      <c r="I4483">
        <v>0</v>
      </c>
      <c r="J4483">
        <v>3</v>
      </c>
      <c r="K4483">
        <v>0</v>
      </c>
      <c r="L4483">
        <v>40.15</v>
      </c>
      <c r="M4483">
        <v>1626.05</v>
      </c>
      <c r="N4483">
        <v>42</v>
      </c>
      <c r="O4483">
        <v>0</v>
      </c>
    </row>
    <row r="4484" spans="1:15">
      <c r="A4484">
        <f t="shared" ca="1" si="70"/>
        <v>0</v>
      </c>
      <c r="B4484">
        <v>4483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1</v>
      </c>
      <c r="I4484">
        <v>1</v>
      </c>
      <c r="J4484">
        <v>2</v>
      </c>
      <c r="K4484">
        <v>0</v>
      </c>
      <c r="L4484">
        <v>74.900000000000006</v>
      </c>
      <c r="M4484">
        <v>541.15</v>
      </c>
      <c r="N4484">
        <v>7</v>
      </c>
      <c r="O4484">
        <v>1</v>
      </c>
    </row>
    <row r="4485" spans="1:15">
      <c r="A4485">
        <f t="shared" ca="1" si="70"/>
        <v>0</v>
      </c>
      <c r="B4485">
        <v>4484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1</v>
      </c>
      <c r="K4485">
        <v>2</v>
      </c>
      <c r="L4485">
        <v>25.6</v>
      </c>
      <c r="M4485">
        <v>1784.9</v>
      </c>
      <c r="N4485">
        <v>67</v>
      </c>
      <c r="O4485">
        <v>0</v>
      </c>
    </row>
    <row r="4486" spans="1:15">
      <c r="A4486">
        <f t="shared" ca="1" si="70"/>
        <v>1</v>
      </c>
      <c r="B4486">
        <v>4485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1</v>
      </c>
      <c r="J4486">
        <v>2</v>
      </c>
      <c r="K4486">
        <v>0</v>
      </c>
      <c r="L4486">
        <v>70.349999999999994</v>
      </c>
      <c r="M4486">
        <v>70.349999999999994</v>
      </c>
      <c r="N4486">
        <v>1</v>
      </c>
      <c r="O4486">
        <v>0</v>
      </c>
    </row>
    <row r="4487" spans="1:15">
      <c r="A4487">
        <f t="shared" ca="1" si="70"/>
        <v>1</v>
      </c>
      <c r="B4487">
        <v>4486</v>
      </c>
      <c r="C4487">
        <v>1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1</v>
      </c>
      <c r="J4487">
        <v>8</v>
      </c>
      <c r="K4487">
        <v>2</v>
      </c>
      <c r="L4487">
        <v>91.7</v>
      </c>
      <c r="M4487">
        <v>6075.9</v>
      </c>
      <c r="N4487">
        <v>66</v>
      </c>
      <c r="O4487">
        <v>0</v>
      </c>
    </row>
    <row r="4488" spans="1:15">
      <c r="A4488">
        <f t="shared" ca="1" si="70"/>
        <v>0</v>
      </c>
      <c r="B4488">
        <v>4487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1</v>
      </c>
      <c r="I4488">
        <v>1</v>
      </c>
      <c r="J4488">
        <v>4</v>
      </c>
      <c r="K4488">
        <v>0</v>
      </c>
      <c r="L4488">
        <v>89.2</v>
      </c>
      <c r="M4488">
        <v>5500.6</v>
      </c>
      <c r="N4488">
        <v>61</v>
      </c>
      <c r="O4488">
        <v>0</v>
      </c>
    </row>
    <row r="4489" spans="1:15">
      <c r="A4489">
        <f t="shared" ca="1" si="70"/>
        <v>1</v>
      </c>
      <c r="B4489">
        <v>4488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1</v>
      </c>
      <c r="L4489">
        <v>24.1</v>
      </c>
      <c r="M4489">
        <v>73.099999999999994</v>
      </c>
      <c r="N4489">
        <v>4</v>
      </c>
      <c r="O4489">
        <v>0</v>
      </c>
    </row>
    <row r="4490" spans="1:15">
      <c r="A4490">
        <f t="shared" ca="1" si="70"/>
        <v>0</v>
      </c>
      <c r="B4490">
        <v>4489</v>
      </c>
      <c r="C4490">
        <v>0</v>
      </c>
      <c r="D4490">
        <v>1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3</v>
      </c>
      <c r="K4490">
        <v>0</v>
      </c>
      <c r="L4490">
        <v>74.150000000000006</v>
      </c>
      <c r="M4490">
        <v>3229.4</v>
      </c>
      <c r="N4490">
        <v>42</v>
      </c>
      <c r="O4490">
        <v>1</v>
      </c>
    </row>
    <row r="4491" spans="1:15">
      <c r="A4491">
        <f t="shared" ca="1" si="70"/>
        <v>1</v>
      </c>
      <c r="B4491">
        <v>4490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3</v>
      </c>
      <c r="K4491">
        <v>1</v>
      </c>
      <c r="L4491">
        <v>53.85</v>
      </c>
      <c r="M4491">
        <v>3399.85</v>
      </c>
      <c r="N4491">
        <v>64</v>
      </c>
      <c r="O4491">
        <v>0</v>
      </c>
    </row>
    <row r="4492" spans="1:15">
      <c r="A4492">
        <f t="shared" ca="1" si="70"/>
        <v>1</v>
      </c>
      <c r="B4492">
        <v>4491</v>
      </c>
      <c r="C4492">
        <v>0</v>
      </c>
      <c r="D4492">
        <v>1</v>
      </c>
      <c r="E4492">
        <v>1</v>
      </c>
      <c r="F4492">
        <v>0</v>
      </c>
      <c r="G4492">
        <v>1</v>
      </c>
      <c r="H4492">
        <v>1</v>
      </c>
      <c r="I4492">
        <v>1</v>
      </c>
      <c r="J4492">
        <v>8</v>
      </c>
      <c r="K4492">
        <v>1</v>
      </c>
      <c r="L4492">
        <v>115.6</v>
      </c>
      <c r="M4492">
        <v>6431.05</v>
      </c>
      <c r="N4492">
        <v>54</v>
      </c>
      <c r="O4492">
        <v>0</v>
      </c>
    </row>
    <row r="4493" spans="1:15">
      <c r="A4493">
        <f t="shared" ca="1" si="70"/>
        <v>0</v>
      </c>
      <c r="B4493">
        <v>4492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19.75</v>
      </c>
      <c r="M4493">
        <v>19.75</v>
      </c>
      <c r="N4493">
        <v>1</v>
      </c>
      <c r="O4493">
        <v>0</v>
      </c>
    </row>
    <row r="4494" spans="1:15">
      <c r="A4494">
        <f t="shared" ca="1" si="70"/>
        <v>1</v>
      </c>
      <c r="B4494">
        <v>4493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2</v>
      </c>
      <c r="L4494">
        <v>24.05</v>
      </c>
      <c r="M4494">
        <v>1230.9000000000001</v>
      </c>
      <c r="N4494">
        <v>54</v>
      </c>
      <c r="O4494">
        <v>0</v>
      </c>
    </row>
    <row r="4495" spans="1:15">
      <c r="A4495">
        <f t="shared" ca="1" si="70"/>
        <v>0</v>
      </c>
      <c r="B4495">
        <v>4494</v>
      </c>
      <c r="C4495">
        <v>0</v>
      </c>
      <c r="D4495">
        <v>0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2</v>
      </c>
      <c r="L4495">
        <v>25.3</v>
      </c>
      <c r="M4495">
        <v>454.65</v>
      </c>
      <c r="N4495">
        <v>18</v>
      </c>
      <c r="O4495">
        <v>0</v>
      </c>
    </row>
    <row r="4496" spans="1:15">
      <c r="A4496">
        <f t="shared" ca="1" si="70"/>
        <v>1</v>
      </c>
      <c r="B4496">
        <v>4495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1</v>
      </c>
      <c r="J4496">
        <v>4</v>
      </c>
      <c r="K4496">
        <v>0</v>
      </c>
      <c r="L4496">
        <v>84.3</v>
      </c>
      <c r="M4496">
        <v>235.05</v>
      </c>
      <c r="N4496">
        <v>3</v>
      </c>
      <c r="O4496">
        <v>0</v>
      </c>
    </row>
    <row r="4497" spans="1:15">
      <c r="A4497">
        <f t="shared" ca="1" si="70"/>
        <v>1</v>
      </c>
      <c r="B4497">
        <v>4496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1</v>
      </c>
      <c r="J4497">
        <v>2</v>
      </c>
      <c r="K4497">
        <v>0</v>
      </c>
      <c r="L4497">
        <v>70.099999999999994</v>
      </c>
      <c r="M4497">
        <v>70.099999999999994</v>
      </c>
      <c r="N4497">
        <v>1</v>
      </c>
      <c r="O4497">
        <v>1</v>
      </c>
    </row>
    <row r="4498" spans="1:15">
      <c r="A4498">
        <f t="shared" ca="1" si="70"/>
        <v>0</v>
      </c>
      <c r="B4498">
        <v>4497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8</v>
      </c>
      <c r="K4498">
        <v>2</v>
      </c>
      <c r="L4498">
        <v>89.75</v>
      </c>
      <c r="M4498">
        <v>6595.9</v>
      </c>
      <c r="N4498">
        <v>72</v>
      </c>
      <c r="O4498">
        <v>0</v>
      </c>
    </row>
    <row r="4499" spans="1:15">
      <c r="A4499">
        <f t="shared" ca="1" si="70"/>
        <v>1</v>
      </c>
      <c r="B4499">
        <v>4498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6</v>
      </c>
      <c r="K4499">
        <v>1</v>
      </c>
      <c r="L4499">
        <v>97.95</v>
      </c>
      <c r="M4499">
        <v>5867</v>
      </c>
      <c r="N4499">
        <v>60</v>
      </c>
      <c r="O4499">
        <v>0</v>
      </c>
    </row>
    <row r="4500" spans="1:15">
      <c r="A4500">
        <f t="shared" ca="1" si="70"/>
        <v>0</v>
      </c>
      <c r="B4500">
        <v>4499</v>
      </c>
      <c r="C4500">
        <v>0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1</v>
      </c>
      <c r="L4500">
        <v>20</v>
      </c>
      <c r="M4500">
        <v>196.35</v>
      </c>
      <c r="N4500">
        <v>11</v>
      </c>
      <c r="O4500">
        <v>0</v>
      </c>
    </row>
    <row r="4501" spans="1:15">
      <c r="A4501">
        <f t="shared" ca="1" si="70"/>
        <v>0</v>
      </c>
      <c r="B4501">
        <v>4500</v>
      </c>
      <c r="C4501">
        <v>0</v>
      </c>
      <c r="D4501">
        <v>0</v>
      </c>
      <c r="E4501">
        <v>0</v>
      </c>
      <c r="F4501">
        <v>1</v>
      </c>
      <c r="G4501">
        <v>1</v>
      </c>
      <c r="H4501">
        <v>1</v>
      </c>
      <c r="I4501">
        <v>1</v>
      </c>
      <c r="J4501">
        <v>3</v>
      </c>
      <c r="K4501">
        <v>0</v>
      </c>
      <c r="L4501">
        <v>78.3</v>
      </c>
      <c r="M4501">
        <v>909.25</v>
      </c>
      <c r="N4501">
        <v>12</v>
      </c>
      <c r="O4501">
        <v>1</v>
      </c>
    </row>
    <row r="4502" spans="1:15">
      <c r="A4502">
        <f t="shared" ca="1" si="70"/>
        <v>1</v>
      </c>
      <c r="B4502">
        <v>4501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1</v>
      </c>
      <c r="I4502">
        <v>1</v>
      </c>
      <c r="J4502">
        <v>7</v>
      </c>
      <c r="K4502">
        <v>1</v>
      </c>
      <c r="L4502">
        <v>103.9</v>
      </c>
      <c r="M4502">
        <v>6449.15</v>
      </c>
      <c r="N4502">
        <v>61</v>
      </c>
      <c r="O4502">
        <v>0</v>
      </c>
    </row>
    <row r="4503" spans="1:15">
      <c r="A4503">
        <f t="shared" ca="1" si="70"/>
        <v>1</v>
      </c>
      <c r="B4503">
        <v>4502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2</v>
      </c>
      <c r="L4503">
        <v>20.7</v>
      </c>
      <c r="M4503">
        <v>762.45</v>
      </c>
      <c r="N4503">
        <v>39</v>
      </c>
      <c r="O4503">
        <v>0</v>
      </c>
    </row>
    <row r="4504" spans="1:15">
      <c r="A4504">
        <f t="shared" ca="1" si="70"/>
        <v>0</v>
      </c>
      <c r="B4504">
        <v>4503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1</v>
      </c>
      <c r="J4504">
        <v>4</v>
      </c>
      <c r="K4504">
        <v>0</v>
      </c>
      <c r="L4504">
        <v>96.8</v>
      </c>
      <c r="M4504">
        <v>5283.95</v>
      </c>
      <c r="N4504">
        <v>55</v>
      </c>
      <c r="O4504">
        <v>1</v>
      </c>
    </row>
    <row r="4505" spans="1:15">
      <c r="A4505">
        <f t="shared" ca="1" si="70"/>
        <v>1</v>
      </c>
      <c r="B4505">
        <v>4504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1</v>
      </c>
      <c r="J4505">
        <v>5</v>
      </c>
      <c r="K4505">
        <v>0</v>
      </c>
      <c r="L4505">
        <v>94.4</v>
      </c>
      <c r="M4505">
        <v>1617.5</v>
      </c>
      <c r="N4505">
        <v>17</v>
      </c>
      <c r="O4505">
        <v>1</v>
      </c>
    </row>
    <row r="4506" spans="1:15">
      <c r="A4506">
        <f t="shared" ca="1" si="70"/>
        <v>1</v>
      </c>
      <c r="B4506">
        <v>4505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</v>
      </c>
      <c r="L4506">
        <v>20.149999999999999</v>
      </c>
      <c r="M4506">
        <v>785.75</v>
      </c>
      <c r="N4506">
        <v>37</v>
      </c>
      <c r="O4506">
        <v>0</v>
      </c>
    </row>
    <row r="4507" spans="1:15">
      <c r="A4507">
        <f t="shared" ca="1" si="70"/>
        <v>1</v>
      </c>
      <c r="B4507">
        <v>4506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1</v>
      </c>
      <c r="K4507">
        <v>2</v>
      </c>
      <c r="L4507">
        <v>26</v>
      </c>
      <c r="M4507">
        <v>1776</v>
      </c>
      <c r="N4507">
        <v>72</v>
      </c>
      <c r="O4507">
        <v>0</v>
      </c>
    </row>
    <row r="4508" spans="1:15">
      <c r="A4508">
        <f t="shared" ca="1" si="70"/>
        <v>0</v>
      </c>
      <c r="B4508">
        <v>4507</v>
      </c>
      <c r="C4508">
        <v>1</v>
      </c>
      <c r="D4508">
        <v>1</v>
      </c>
      <c r="E4508">
        <v>1</v>
      </c>
      <c r="F4508">
        <v>0</v>
      </c>
      <c r="G4508">
        <v>1</v>
      </c>
      <c r="H4508">
        <v>1</v>
      </c>
      <c r="I4508">
        <v>1</v>
      </c>
      <c r="J4508">
        <v>6</v>
      </c>
      <c r="K4508">
        <v>2</v>
      </c>
      <c r="L4508">
        <v>77.349999999999994</v>
      </c>
      <c r="M4508">
        <v>5396.25</v>
      </c>
      <c r="N4508">
        <v>72</v>
      </c>
      <c r="O4508">
        <v>0</v>
      </c>
    </row>
    <row r="4509" spans="1:15">
      <c r="A4509">
        <f t="shared" ca="1" si="70"/>
        <v>1</v>
      </c>
      <c r="B4509">
        <v>4508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1</v>
      </c>
      <c r="J4509">
        <v>5</v>
      </c>
      <c r="K4509">
        <v>0</v>
      </c>
      <c r="L4509">
        <v>66.05</v>
      </c>
      <c r="M4509">
        <v>574.5</v>
      </c>
      <c r="N4509">
        <v>8</v>
      </c>
      <c r="O4509">
        <v>0</v>
      </c>
    </row>
    <row r="4510" spans="1:15">
      <c r="A4510">
        <f t="shared" ca="1" si="70"/>
        <v>0</v>
      </c>
      <c r="B4510">
        <v>4509</v>
      </c>
      <c r="C4510">
        <v>0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1</v>
      </c>
      <c r="J4510">
        <v>1</v>
      </c>
      <c r="K4510">
        <v>0</v>
      </c>
      <c r="L4510">
        <v>19.899999999999999</v>
      </c>
      <c r="M4510">
        <v>400.3</v>
      </c>
      <c r="N4510">
        <v>22</v>
      </c>
      <c r="O4510">
        <v>0</v>
      </c>
    </row>
    <row r="4511" spans="1:15">
      <c r="A4511">
        <f t="shared" ca="1" si="70"/>
        <v>1</v>
      </c>
      <c r="B4511">
        <v>4510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4</v>
      </c>
      <c r="K4511">
        <v>0</v>
      </c>
      <c r="L4511">
        <v>84.3</v>
      </c>
      <c r="M4511">
        <v>84.3</v>
      </c>
      <c r="N4511">
        <v>1</v>
      </c>
      <c r="O4511">
        <v>1</v>
      </c>
    </row>
    <row r="4512" spans="1:15">
      <c r="A4512">
        <f t="shared" ca="1" si="70"/>
        <v>1</v>
      </c>
      <c r="B4512">
        <v>4511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1</v>
      </c>
      <c r="J4512">
        <v>5</v>
      </c>
      <c r="K4512">
        <v>0</v>
      </c>
      <c r="L4512">
        <v>68.150000000000006</v>
      </c>
      <c r="M4512">
        <v>2656.3</v>
      </c>
      <c r="N4512">
        <v>38</v>
      </c>
      <c r="O4512">
        <v>0</v>
      </c>
    </row>
    <row r="4513" spans="1:15">
      <c r="A4513">
        <f t="shared" ca="1" si="70"/>
        <v>1</v>
      </c>
      <c r="B4513">
        <v>4512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1</v>
      </c>
      <c r="I4513">
        <v>1</v>
      </c>
      <c r="J4513">
        <v>7</v>
      </c>
      <c r="K4513">
        <v>1</v>
      </c>
      <c r="L4513">
        <v>80.849999999999994</v>
      </c>
      <c r="M4513">
        <v>1445.95</v>
      </c>
      <c r="N4513">
        <v>17</v>
      </c>
      <c r="O4513">
        <v>0</v>
      </c>
    </row>
    <row r="4514" spans="1:15">
      <c r="A4514">
        <f t="shared" ca="1" si="70"/>
        <v>0</v>
      </c>
      <c r="B4514">
        <v>4513</v>
      </c>
      <c r="C4514">
        <v>0</v>
      </c>
      <c r="D4514">
        <v>1</v>
      </c>
      <c r="E4514">
        <v>0</v>
      </c>
      <c r="F4514">
        <v>0</v>
      </c>
      <c r="G4514">
        <v>1</v>
      </c>
      <c r="H4514">
        <v>1</v>
      </c>
      <c r="I4514">
        <v>1</v>
      </c>
      <c r="J4514">
        <v>6</v>
      </c>
      <c r="K4514">
        <v>2</v>
      </c>
      <c r="L4514">
        <v>75.5</v>
      </c>
      <c r="M4514">
        <v>5212.6499999999996</v>
      </c>
      <c r="N4514">
        <v>70</v>
      </c>
      <c r="O4514">
        <v>0</v>
      </c>
    </row>
    <row r="4515" spans="1:15">
      <c r="A4515">
        <f t="shared" ca="1" si="70"/>
        <v>0</v>
      </c>
      <c r="B4515">
        <v>4514</v>
      </c>
      <c r="C4515">
        <v>0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8</v>
      </c>
      <c r="K4515">
        <v>2</v>
      </c>
      <c r="L4515">
        <v>92.45</v>
      </c>
      <c r="M4515">
        <v>6440.25</v>
      </c>
      <c r="N4515">
        <v>72</v>
      </c>
      <c r="O4515">
        <v>1</v>
      </c>
    </row>
    <row r="4516" spans="1:15">
      <c r="A4516">
        <f t="shared" ca="1" si="70"/>
        <v>0</v>
      </c>
      <c r="B4516">
        <v>4515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1</v>
      </c>
      <c r="J4516">
        <v>3</v>
      </c>
      <c r="K4516">
        <v>0</v>
      </c>
      <c r="L4516">
        <v>80.599999999999994</v>
      </c>
      <c r="M4516">
        <v>2244.9499999999998</v>
      </c>
      <c r="N4516">
        <v>28</v>
      </c>
      <c r="O4516">
        <v>0</v>
      </c>
    </row>
    <row r="4517" spans="1:15">
      <c r="A4517">
        <f t="shared" ca="1" si="70"/>
        <v>0</v>
      </c>
      <c r="B4517">
        <v>4516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1</v>
      </c>
      <c r="J4517">
        <v>4</v>
      </c>
      <c r="K4517">
        <v>0</v>
      </c>
      <c r="L4517">
        <v>83.2</v>
      </c>
      <c r="M4517">
        <v>1130</v>
      </c>
      <c r="N4517">
        <v>15</v>
      </c>
      <c r="O4517">
        <v>0</v>
      </c>
    </row>
    <row r="4518" spans="1:15">
      <c r="A4518">
        <f t="shared" ca="1" si="70"/>
        <v>1</v>
      </c>
      <c r="B4518">
        <v>4517</v>
      </c>
      <c r="C4518">
        <v>1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8</v>
      </c>
      <c r="K4518">
        <v>2</v>
      </c>
      <c r="L4518">
        <v>87.55</v>
      </c>
      <c r="M4518">
        <v>6463.15</v>
      </c>
      <c r="N4518">
        <v>72</v>
      </c>
      <c r="O4518">
        <v>0</v>
      </c>
    </row>
    <row r="4519" spans="1:15">
      <c r="A4519">
        <f t="shared" ca="1" si="70"/>
        <v>0</v>
      </c>
      <c r="B4519">
        <v>4518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1</v>
      </c>
      <c r="I4519">
        <v>1</v>
      </c>
      <c r="J4519">
        <v>5</v>
      </c>
      <c r="K4519">
        <v>0</v>
      </c>
      <c r="L4519">
        <v>99.55</v>
      </c>
      <c r="M4519">
        <v>1131.2</v>
      </c>
      <c r="N4519">
        <v>11</v>
      </c>
      <c r="O4519">
        <v>1</v>
      </c>
    </row>
    <row r="4520" spans="1:15">
      <c r="A4520">
        <f t="shared" ca="1" si="70"/>
        <v>1</v>
      </c>
      <c r="B4520">
        <v>4519</v>
      </c>
      <c r="C4520">
        <v>1</v>
      </c>
      <c r="D4520">
        <v>1</v>
      </c>
      <c r="E4520">
        <v>0</v>
      </c>
      <c r="F4520">
        <v>0</v>
      </c>
      <c r="G4520">
        <v>1</v>
      </c>
      <c r="H4520">
        <v>1</v>
      </c>
      <c r="I4520">
        <v>1</v>
      </c>
      <c r="J4520">
        <v>3</v>
      </c>
      <c r="K4520">
        <v>0</v>
      </c>
      <c r="L4520">
        <v>81.25</v>
      </c>
      <c r="M4520">
        <v>585.95000000000005</v>
      </c>
      <c r="N4520">
        <v>8</v>
      </c>
      <c r="O4520">
        <v>1</v>
      </c>
    </row>
    <row r="4521" spans="1:15">
      <c r="A4521">
        <f t="shared" ca="1" si="70"/>
        <v>1</v>
      </c>
      <c r="B4521">
        <v>4520</v>
      </c>
      <c r="C4521">
        <v>0</v>
      </c>
      <c r="D4521">
        <v>0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7</v>
      </c>
      <c r="K4521">
        <v>1</v>
      </c>
      <c r="L4521">
        <v>109.4</v>
      </c>
      <c r="M4521">
        <v>6252.7</v>
      </c>
      <c r="N4521">
        <v>57</v>
      </c>
      <c r="O4521">
        <v>0</v>
      </c>
    </row>
    <row r="4522" spans="1:15">
      <c r="A4522">
        <f t="shared" ca="1" si="70"/>
        <v>0</v>
      </c>
      <c r="B4522">
        <v>4521</v>
      </c>
      <c r="C4522">
        <v>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19.95</v>
      </c>
      <c r="M4522">
        <v>19.95</v>
      </c>
      <c r="N4522">
        <v>1</v>
      </c>
      <c r="O4522">
        <v>1</v>
      </c>
    </row>
    <row r="4523" spans="1:15">
      <c r="A4523">
        <f t="shared" ca="1" si="70"/>
        <v>0</v>
      </c>
      <c r="B4523">
        <v>4522</v>
      </c>
      <c r="C4523">
        <v>0</v>
      </c>
      <c r="D4523">
        <v>0</v>
      </c>
      <c r="E4523">
        <v>1</v>
      </c>
      <c r="F4523">
        <v>0</v>
      </c>
      <c r="G4523">
        <v>2</v>
      </c>
      <c r="H4523">
        <v>1</v>
      </c>
      <c r="I4523">
        <v>0</v>
      </c>
      <c r="J4523">
        <v>4</v>
      </c>
      <c r="K4523">
        <v>0</v>
      </c>
      <c r="L4523">
        <v>45.55</v>
      </c>
      <c r="M4523">
        <v>2062.15</v>
      </c>
      <c r="N4523">
        <v>46</v>
      </c>
      <c r="O4523">
        <v>0</v>
      </c>
    </row>
    <row r="4524" spans="1:15">
      <c r="A4524">
        <f t="shared" ca="1" si="70"/>
        <v>0</v>
      </c>
      <c r="B4524">
        <v>4523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1</v>
      </c>
      <c r="L4524">
        <v>20.7</v>
      </c>
      <c r="M4524">
        <v>587.1</v>
      </c>
      <c r="N4524">
        <v>30</v>
      </c>
      <c r="O4524">
        <v>0</v>
      </c>
    </row>
    <row r="4525" spans="1:15">
      <c r="A4525">
        <f t="shared" ca="1" si="70"/>
        <v>0</v>
      </c>
      <c r="B4525">
        <v>4524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1</v>
      </c>
      <c r="I4525">
        <v>1</v>
      </c>
      <c r="J4525">
        <v>3</v>
      </c>
      <c r="K4525">
        <v>0</v>
      </c>
      <c r="L4525">
        <v>75.3</v>
      </c>
      <c r="M4525">
        <v>720.45</v>
      </c>
      <c r="N4525">
        <v>10</v>
      </c>
      <c r="O4525">
        <v>0</v>
      </c>
    </row>
    <row r="4526" spans="1:15">
      <c r="A4526">
        <f t="shared" ca="1" si="70"/>
        <v>0</v>
      </c>
      <c r="B4526">
        <v>4525</v>
      </c>
      <c r="C4526">
        <v>1</v>
      </c>
      <c r="D4526">
        <v>0</v>
      </c>
      <c r="E4526">
        <v>1</v>
      </c>
      <c r="F4526">
        <v>0</v>
      </c>
      <c r="G4526">
        <v>1</v>
      </c>
      <c r="H4526">
        <v>1</v>
      </c>
      <c r="I4526">
        <v>1</v>
      </c>
      <c r="J4526">
        <v>6</v>
      </c>
      <c r="K4526">
        <v>0</v>
      </c>
      <c r="L4526">
        <v>99.25</v>
      </c>
      <c r="M4526">
        <v>2186.4</v>
      </c>
      <c r="N4526">
        <v>23</v>
      </c>
      <c r="O4526">
        <v>1</v>
      </c>
    </row>
    <row r="4527" spans="1:15">
      <c r="A4527">
        <f t="shared" ca="1" si="70"/>
        <v>1</v>
      </c>
      <c r="B4527">
        <v>4526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6</v>
      </c>
      <c r="K4527">
        <v>0</v>
      </c>
      <c r="L4527">
        <v>93.4</v>
      </c>
      <c r="M4527">
        <v>2979.3</v>
      </c>
      <c r="N4527">
        <v>32</v>
      </c>
      <c r="O4527">
        <v>0</v>
      </c>
    </row>
    <row r="4528" spans="1:15">
      <c r="A4528">
        <f t="shared" ca="1" si="70"/>
        <v>0</v>
      </c>
      <c r="B4528">
        <v>4527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1</v>
      </c>
      <c r="J4528">
        <v>3</v>
      </c>
      <c r="K4528">
        <v>0</v>
      </c>
      <c r="L4528">
        <v>73.75</v>
      </c>
      <c r="M4528">
        <v>956.65</v>
      </c>
      <c r="N4528">
        <v>13</v>
      </c>
      <c r="O4528">
        <v>0</v>
      </c>
    </row>
    <row r="4529" spans="1:15">
      <c r="A4529">
        <f t="shared" ca="1" si="70"/>
        <v>1</v>
      </c>
      <c r="B4529">
        <v>4528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4</v>
      </c>
      <c r="K4529">
        <v>2</v>
      </c>
      <c r="L4529">
        <v>80.45</v>
      </c>
      <c r="M4529">
        <v>3201.55</v>
      </c>
      <c r="N4529">
        <v>39</v>
      </c>
      <c r="O4529">
        <v>1</v>
      </c>
    </row>
    <row r="4530" spans="1:15">
      <c r="A4530">
        <f t="shared" ca="1" si="70"/>
        <v>0</v>
      </c>
      <c r="B4530">
        <v>4529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1</v>
      </c>
      <c r="J4530">
        <v>5</v>
      </c>
      <c r="K4530">
        <v>0</v>
      </c>
      <c r="L4530">
        <v>88.15</v>
      </c>
      <c r="M4530">
        <v>3973.2</v>
      </c>
      <c r="N4530">
        <v>44</v>
      </c>
      <c r="O4530">
        <v>0</v>
      </c>
    </row>
    <row r="4531" spans="1:15">
      <c r="A4531">
        <f t="shared" ca="1" si="70"/>
        <v>0</v>
      </c>
      <c r="B4531">
        <v>4530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3</v>
      </c>
      <c r="K4531">
        <v>0</v>
      </c>
      <c r="L4531">
        <v>49.2</v>
      </c>
      <c r="M4531">
        <v>447.9</v>
      </c>
      <c r="N4531">
        <v>9</v>
      </c>
      <c r="O4531">
        <v>0</v>
      </c>
    </row>
    <row r="4532" spans="1:15">
      <c r="A4532">
        <f t="shared" ca="1" si="70"/>
        <v>0</v>
      </c>
      <c r="B4532">
        <v>4531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2</v>
      </c>
      <c r="L4532">
        <v>19.649999999999999</v>
      </c>
      <c r="M4532">
        <v>1335.2</v>
      </c>
      <c r="N4532">
        <v>67</v>
      </c>
      <c r="O4532">
        <v>0</v>
      </c>
    </row>
    <row r="4533" spans="1:15">
      <c r="A4533">
        <f t="shared" ca="1" si="70"/>
        <v>1</v>
      </c>
      <c r="B4533">
        <v>4532</v>
      </c>
      <c r="C4533">
        <v>1</v>
      </c>
      <c r="D4533">
        <v>0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3</v>
      </c>
      <c r="K4533">
        <v>0</v>
      </c>
      <c r="L4533">
        <v>79.349999999999994</v>
      </c>
      <c r="M4533">
        <v>661.25</v>
      </c>
      <c r="N4533">
        <v>9</v>
      </c>
      <c r="O4533">
        <v>1</v>
      </c>
    </row>
    <row r="4534" spans="1:15">
      <c r="A4534">
        <f t="shared" ca="1" si="70"/>
        <v>1</v>
      </c>
      <c r="B4534">
        <v>4533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1</v>
      </c>
      <c r="J4534">
        <v>3</v>
      </c>
      <c r="K4534">
        <v>0</v>
      </c>
      <c r="L4534">
        <v>79.75</v>
      </c>
      <c r="M4534">
        <v>1111.8499999999999</v>
      </c>
      <c r="N4534">
        <v>15</v>
      </c>
      <c r="O4534">
        <v>1</v>
      </c>
    </row>
    <row r="4535" spans="1:15">
      <c r="A4535">
        <f t="shared" ca="1" si="70"/>
        <v>0</v>
      </c>
      <c r="B4535">
        <v>4534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1</v>
      </c>
      <c r="I4535">
        <v>1</v>
      </c>
      <c r="J4535">
        <v>6</v>
      </c>
      <c r="K4535">
        <v>2</v>
      </c>
      <c r="L4535">
        <v>105.15</v>
      </c>
      <c r="M4535">
        <v>7555</v>
      </c>
      <c r="N4535">
        <v>71</v>
      </c>
      <c r="O4535">
        <v>0</v>
      </c>
    </row>
    <row r="4536" spans="1:15">
      <c r="A4536">
        <f t="shared" ca="1" si="70"/>
        <v>1</v>
      </c>
      <c r="B4536">
        <v>4535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1</v>
      </c>
      <c r="J4536">
        <v>3</v>
      </c>
      <c r="K4536">
        <v>0</v>
      </c>
      <c r="L4536">
        <v>49</v>
      </c>
      <c r="M4536">
        <v>49</v>
      </c>
      <c r="N4536">
        <v>1</v>
      </c>
      <c r="O4536">
        <v>0</v>
      </c>
    </row>
    <row r="4537" spans="1:15">
      <c r="A4537">
        <f t="shared" ca="1" si="70"/>
        <v>0</v>
      </c>
      <c r="B4537">
        <v>4536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5</v>
      </c>
      <c r="K4537">
        <v>0</v>
      </c>
      <c r="L4537">
        <v>100.05</v>
      </c>
      <c r="M4537">
        <v>3046.15</v>
      </c>
      <c r="N4537">
        <v>30</v>
      </c>
      <c r="O4537">
        <v>1</v>
      </c>
    </row>
    <row r="4538" spans="1:15">
      <c r="A4538">
        <f t="shared" ca="1" si="70"/>
        <v>1</v>
      </c>
      <c r="B4538">
        <v>4537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2</v>
      </c>
      <c r="K4538">
        <v>0</v>
      </c>
      <c r="L4538">
        <v>69.349999999999994</v>
      </c>
      <c r="M4538">
        <v>69.349999999999994</v>
      </c>
      <c r="N4538">
        <v>1</v>
      </c>
      <c r="O4538">
        <v>1</v>
      </c>
    </row>
    <row r="4539" spans="1:15">
      <c r="A4539">
        <f t="shared" ca="1" si="70"/>
        <v>1</v>
      </c>
      <c r="B4539">
        <v>4538</v>
      </c>
      <c r="C4539">
        <v>1</v>
      </c>
      <c r="D4539">
        <v>0</v>
      </c>
      <c r="E4539">
        <v>1</v>
      </c>
      <c r="F4539">
        <v>0</v>
      </c>
      <c r="G4539">
        <v>2</v>
      </c>
      <c r="H4539">
        <v>1</v>
      </c>
      <c r="I4539">
        <v>0</v>
      </c>
      <c r="J4539">
        <v>4</v>
      </c>
      <c r="K4539">
        <v>0</v>
      </c>
      <c r="L4539">
        <v>49.8</v>
      </c>
      <c r="M4539">
        <v>836.35</v>
      </c>
      <c r="N4539">
        <v>17</v>
      </c>
      <c r="O4539">
        <v>0</v>
      </c>
    </row>
    <row r="4540" spans="1:15">
      <c r="A4540">
        <f t="shared" ca="1" si="70"/>
        <v>1</v>
      </c>
      <c r="B4540">
        <v>4539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1</v>
      </c>
      <c r="J4540">
        <v>4</v>
      </c>
      <c r="K4540">
        <v>0</v>
      </c>
      <c r="L4540">
        <v>85.8</v>
      </c>
      <c r="M4540">
        <v>272.2</v>
      </c>
      <c r="N4540">
        <v>3</v>
      </c>
      <c r="O4540">
        <v>1</v>
      </c>
    </row>
    <row r="4541" spans="1:15">
      <c r="A4541">
        <f t="shared" ca="1" si="70"/>
        <v>1</v>
      </c>
      <c r="B4541">
        <v>4540</v>
      </c>
      <c r="C4541">
        <v>1</v>
      </c>
      <c r="D4541">
        <v>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6</v>
      </c>
      <c r="K4541">
        <v>2</v>
      </c>
      <c r="L4541">
        <v>79.7</v>
      </c>
      <c r="M4541">
        <v>5293.4</v>
      </c>
      <c r="N4541">
        <v>67</v>
      </c>
      <c r="O4541">
        <v>1</v>
      </c>
    </row>
    <row r="4542" spans="1:15">
      <c r="A4542">
        <f t="shared" ca="1" si="70"/>
        <v>1</v>
      </c>
      <c r="B4542">
        <v>4541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20.95</v>
      </c>
      <c r="M4542">
        <v>20.95</v>
      </c>
      <c r="N4542">
        <v>1</v>
      </c>
      <c r="O4542">
        <v>0</v>
      </c>
    </row>
    <row r="4543" spans="1:15">
      <c r="A4543">
        <f t="shared" ca="1" si="70"/>
        <v>1</v>
      </c>
      <c r="B4543">
        <v>4542</v>
      </c>
      <c r="C4543">
        <v>0</v>
      </c>
      <c r="D4543">
        <v>1</v>
      </c>
      <c r="E4543">
        <v>0</v>
      </c>
      <c r="F4543">
        <v>0</v>
      </c>
      <c r="G4543">
        <v>1</v>
      </c>
      <c r="H4543">
        <v>1</v>
      </c>
      <c r="I4543">
        <v>1</v>
      </c>
      <c r="J4543">
        <v>2</v>
      </c>
      <c r="K4543">
        <v>0</v>
      </c>
      <c r="L4543">
        <v>50.55</v>
      </c>
      <c r="M4543">
        <v>50.55</v>
      </c>
      <c r="N4543">
        <v>1</v>
      </c>
      <c r="O4543">
        <v>1</v>
      </c>
    </row>
    <row r="4544" spans="1:15">
      <c r="A4544">
        <f t="shared" ca="1" si="70"/>
        <v>1</v>
      </c>
      <c r="B4544">
        <v>4543</v>
      </c>
      <c r="C4544">
        <v>0</v>
      </c>
      <c r="D4544">
        <v>1</v>
      </c>
      <c r="E4544">
        <v>1</v>
      </c>
      <c r="F4544">
        <v>0</v>
      </c>
      <c r="G4544">
        <v>1</v>
      </c>
      <c r="H4544">
        <v>1</v>
      </c>
      <c r="I4544">
        <v>1</v>
      </c>
      <c r="J4544">
        <v>3</v>
      </c>
      <c r="K4544">
        <v>0</v>
      </c>
      <c r="L4544">
        <v>79.3</v>
      </c>
      <c r="M4544">
        <v>2570</v>
      </c>
      <c r="N4544">
        <v>32</v>
      </c>
      <c r="O4544">
        <v>0</v>
      </c>
    </row>
    <row r="4545" spans="1:15">
      <c r="A4545">
        <f t="shared" ca="1" si="70"/>
        <v>1</v>
      </c>
      <c r="B4545">
        <v>4544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1</v>
      </c>
      <c r="J4545">
        <v>1</v>
      </c>
      <c r="K4545">
        <v>1</v>
      </c>
      <c r="L4545">
        <v>19.5</v>
      </c>
      <c r="M4545">
        <v>798.2</v>
      </c>
      <c r="N4545">
        <v>41</v>
      </c>
      <c r="O4545">
        <v>0</v>
      </c>
    </row>
    <row r="4546" spans="1:15">
      <c r="A4546">
        <f t="shared" ca="1" si="70"/>
        <v>1</v>
      </c>
      <c r="B4546">
        <v>4545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1</v>
      </c>
      <c r="J4546">
        <v>3</v>
      </c>
      <c r="K4546">
        <v>0</v>
      </c>
      <c r="L4546">
        <v>80.55</v>
      </c>
      <c r="M4546">
        <v>80.55</v>
      </c>
      <c r="N4546">
        <v>1</v>
      </c>
      <c r="O4546">
        <v>1</v>
      </c>
    </row>
    <row r="4547" spans="1:15">
      <c r="A4547">
        <f t="shared" ref="A4547:A4610" ca="1" si="71">IF(RAND()&lt;=0.6,1,0)</f>
        <v>0</v>
      </c>
      <c r="B4547">
        <v>4546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2</v>
      </c>
      <c r="K4547">
        <v>0</v>
      </c>
      <c r="L4547">
        <v>44.15</v>
      </c>
      <c r="M4547">
        <v>44.15</v>
      </c>
      <c r="N4547">
        <v>1</v>
      </c>
      <c r="O4547">
        <v>0</v>
      </c>
    </row>
    <row r="4548" spans="1:15">
      <c r="A4548">
        <f t="shared" ca="1" si="71"/>
        <v>1</v>
      </c>
      <c r="B4548">
        <v>4547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4</v>
      </c>
      <c r="K4548">
        <v>0</v>
      </c>
      <c r="L4548">
        <v>84.5</v>
      </c>
      <c r="M4548">
        <v>916.9</v>
      </c>
      <c r="N4548">
        <v>12</v>
      </c>
      <c r="O4548">
        <v>1</v>
      </c>
    </row>
    <row r="4549" spans="1:15">
      <c r="A4549">
        <f t="shared" ca="1" si="71"/>
        <v>0</v>
      </c>
      <c r="B4549">
        <v>4548</v>
      </c>
      <c r="C4549">
        <v>1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6</v>
      </c>
      <c r="K4549">
        <v>0</v>
      </c>
      <c r="L4549">
        <v>105.5</v>
      </c>
      <c r="M4549">
        <v>6487.2</v>
      </c>
      <c r="N4549">
        <v>62</v>
      </c>
      <c r="O4549">
        <v>0</v>
      </c>
    </row>
    <row r="4550" spans="1:15">
      <c r="A4550">
        <f t="shared" ca="1" si="71"/>
        <v>1</v>
      </c>
      <c r="B4550">
        <v>4549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1</v>
      </c>
      <c r="J4550">
        <v>4</v>
      </c>
      <c r="K4550">
        <v>0</v>
      </c>
      <c r="L4550">
        <v>84.3</v>
      </c>
      <c r="M4550">
        <v>1855.65</v>
      </c>
      <c r="N4550">
        <v>22</v>
      </c>
      <c r="O4550">
        <v>1</v>
      </c>
    </row>
    <row r="4551" spans="1:15">
      <c r="A4551">
        <f t="shared" ca="1" si="71"/>
        <v>0</v>
      </c>
      <c r="B4551">
        <v>4550</v>
      </c>
      <c r="C4551">
        <v>0</v>
      </c>
      <c r="D4551">
        <v>0</v>
      </c>
      <c r="E4551">
        <v>0</v>
      </c>
      <c r="F4551">
        <v>1</v>
      </c>
      <c r="G4551">
        <v>1</v>
      </c>
      <c r="H4551">
        <v>1</v>
      </c>
      <c r="I4551">
        <v>1</v>
      </c>
      <c r="J4551">
        <v>5</v>
      </c>
      <c r="K4551">
        <v>0</v>
      </c>
      <c r="L4551">
        <v>92.7</v>
      </c>
      <c r="M4551">
        <v>1556.85</v>
      </c>
      <c r="N4551">
        <v>17</v>
      </c>
      <c r="O4551">
        <v>0</v>
      </c>
    </row>
    <row r="4552" spans="1:15">
      <c r="A4552">
        <f t="shared" ca="1" si="71"/>
        <v>1</v>
      </c>
      <c r="B4552">
        <v>4551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0</v>
      </c>
      <c r="I4552">
        <v>1</v>
      </c>
      <c r="J4552">
        <v>1</v>
      </c>
      <c r="K4552">
        <v>2</v>
      </c>
      <c r="L4552">
        <v>26.25</v>
      </c>
      <c r="M4552">
        <v>1988.05</v>
      </c>
      <c r="N4552">
        <v>72</v>
      </c>
      <c r="O4552">
        <v>0</v>
      </c>
    </row>
    <row r="4553" spans="1:15">
      <c r="A4553">
        <f t="shared" ca="1" si="71"/>
        <v>1</v>
      </c>
      <c r="B4553">
        <v>4552</v>
      </c>
      <c r="C4553">
        <v>1</v>
      </c>
      <c r="D4553">
        <v>0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5</v>
      </c>
      <c r="K4553">
        <v>0</v>
      </c>
      <c r="L4553">
        <v>96.95</v>
      </c>
      <c r="M4553">
        <v>5432.2</v>
      </c>
      <c r="N4553">
        <v>56</v>
      </c>
      <c r="O4553">
        <v>0</v>
      </c>
    </row>
    <row r="4554" spans="1:15">
      <c r="A4554">
        <f t="shared" ca="1" si="71"/>
        <v>0</v>
      </c>
      <c r="B4554">
        <v>4553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20.45</v>
      </c>
      <c r="M4554">
        <v>147.55000000000001</v>
      </c>
      <c r="N4554">
        <v>9</v>
      </c>
      <c r="O4554">
        <v>0</v>
      </c>
    </row>
    <row r="4555" spans="1:15">
      <c r="A4555">
        <f t="shared" ca="1" si="71"/>
        <v>1</v>
      </c>
      <c r="B4555">
        <v>4554</v>
      </c>
      <c r="C4555">
        <v>1</v>
      </c>
      <c r="D4555">
        <v>0</v>
      </c>
      <c r="E4555">
        <v>1</v>
      </c>
      <c r="F4555">
        <v>0</v>
      </c>
      <c r="G4555">
        <v>1</v>
      </c>
      <c r="H4555">
        <v>1</v>
      </c>
      <c r="I4555">
        <v>1</v>
      </c>
      <c r="J4555">
        <v>8</v>
      </c>
      <c r="K4555">
        <v>2</v>
      </c>
      <c r="L4555">
        <v>115.8</v>
      </c>
      <c r="M4555">
        <v>8424.9</v>
      </c>
      <c r="N4555">
        <v>72</v>
      </c>
      <c r="O4555">
        <v>0</v>
      </c>
    </row>
    <row r="4556" spans="1:15">
      <c r="A4556">
        <f t="shared" ca="1" si="71"/>
        <v>1</v>
      </c>
      <c r="B4556">
        <v>4555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8</v>
      </c>
      <c r="K4556">
        <v>0</v>
      </c>
      <c r="L4556">
        <v>108.2</v>
      </c>
      <c r="M4556">
        <v>2203.6999999999998</v>
      </c>
      <c r="N4556">
        <v>20</v>
      </c>
      <c r="O4556">
        <v>0</v>
      </c>
    </row>
    <row r="4557" spans="1:15">
      <c r="A4557">
        <f t="shared" ca="1" si="71"/>
        <v>0</v>
      </c>
      <c r="B4557">
        <v>4556</v>
      </c>
      <c r="C4557">
        <v>1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1</v>
      </c>
      <c r="J4557">
        <v>1</v>
      </c>
      <c r="K4557">
        <v>2</v>
      </c>
      <c r="L4557">
        <v>20.2</v>
      </c>
      <c r="M4557">
        <v>387.4</v>
      </c>
      <c r="N4557">
        <v>19</v>
      </c>
      <c r="O4557">
        <v>0</v>
      </c>
    </row>
    <row r="4558" spans="1:15">
      <c r="A4558">
        <f t="shared" ca="1" si="71"/>
        <v>1</v>
      </c>
      <c r="B4558">
        <v>4557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2</v>
      </c>
      <c r="K4558">
        <v>0</v>
      </c>
      <c r="L4558">
        <v>67.75</v>
      </c>
      <c r="M4558">
        <v>116.65</v>
      </c>
      <c r="N4558">
        <v>2</v>
      </c>
      <c r="O4558">
        <v>1</v>
      </c>
    </row>
    <row r="4559" spans="1:15">
      <c r="A4559">
        <f t="shared" ca="1" si="71"/>
        <v>1</v>
      </c>
      <c r="B4559">
        <v>4558</v>
      </c>
      <c r="C4559">
        <v>1</v>
      </c>
      <c r="D4559">
        <v>0</v>
      </c>
      <c r="E4559">
        <v>0</v>
      </c>
      <c r="F4559">
        <v>0</v>
      </c>
      <c r="G4559">
        <v>2</v>
      </c>
      <c r="H4559">
        <v>1</v>
      </c>
      <c r="I4559">
        <v>0</v>
      </c>
      <c r="J4559">
        <v>5</v>
      </c>
      <c r="K4559">
        <v>1</v>
      </c>
      <c r="L4559">
        <v>54.9</v>
      </c>
      <c r="M4559">
        <v>3045.75</v>
      </c>
      <c r="N4559">
        <v>53</v>
      </c>
      <c r="O4559">
        <v>0</v>
      </c>
    </row>
    <row r="4560" spans="1:15">
      <c r="A4560">
        <f t="shared" ca="1" si="71"/>
        <v>0</v>
      </c>
      <c r="B4560">
        <v>4559</v>
      </c>
      <c r="C4560">
        <v>0</v>
      </c>
      <c r="D4560">
        <v>1</v>
      </c>
      <c r="E4560">
        <v>0</v>
      </c>
      <c r="F4560">
        <v>0</v>
      </c>
      <c r="G4560">
        <v>1</v>
      </c>
      <c r="H4560">
        <v>1</v>
      </c>
      <c r="I4560">
        <v>1</v>
      </c>
      <c r="J4560">
        <v>3</v>
      </c>
      <c r="K4560">
        <v>0</v>
      </c>
      <c r="L4560">
        <v>85.25</v>
      </c>
      <c r="M4560">
        <v>2287.25</v>
      </c>
      <c r="N4560">
        <v>27</v>
      </c>
      <c r="O4560">
        <v>1</v>
      </c>
    </row>
    <row r="4561" spans="1:15">
      <c r="A4561">
        <f t="shared" ca="1" si="71"/>
        <v>0</v>
      </c>
      <c r="B4561">
        <v>4560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0</v>
      </c>
      <c r="L4561">
        <v>20.149999999999999</v>
      </c>
      <c r="M4561">
        <v>130.5</v>
      </c>
      <c r="N4561">
        <v>6</v>
      </c>
      <c r="O4561">
        <v>0</v>
      </c>
    </row>
    <row r="4562" spans="1:15">
      <c r="A4562">
        <f t="shared" ca="1" si="71"/>
        <v>1</v>
      </c>
      <c r="B4562">
        <v>4561</v>
      </c>
      <c r="C4562">
        <v>1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4</v>
      </c>
      <c r="K4562">
        <v>1</v>
      </c>
      <c r="L4562">
        <v>90.35</v>
      </c>
      <c r="M4562">
        <v>767.9</v>
      </c>
      <c r="N4562">
        <v>9</v>
      </c>
      <c r="O4562">
        <v>0</v>
      </c>
    </row>
    <row r="4563" spans="1:15">
      <c r="A4563">
        <f t="shared" ca="1" si="71"/>
        <v>1</v>
      </c>
      <c r="B4563">
        <v>4562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3</v>
      </c>
      <c r="K4563">
        <v>0</v>
      </c>
      <c r="L4563">
        <v>55.75</v>
      </c>
      <c r="M4563">
        <v>446.8</v>
      </c>
      <c r="N4563">
        <v>8</v>
      </c>
      <c r="O4563">
        <v>0</v>
      </c>
    </row>
    <row r="4564" spans="1:15">
      <c r="A4564">
        <f t="shared" ca="1" si="71"/>
        <v>0</v>
      </c>
      <c r="B4564">
        <v>4563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8</v>
      </c>
      <c r="K4564">
        <v>2</v>
      </c>
      <c r="L4564">
        <v>114.6</v>
      </c>
      <c r="M4564">
        <v>8100.25</v>
      </c>
      <c r="N4564">
        <v>71</v>
      </c>
      <c r="O4564">
        <v>0</v>
      </c>
    </row>
    <row r="4565" spans="1:15">
      <c r="A4565">
        <f t="shared" ca="1" si="71"/>
        <v>1</v>
      </c>
      <c r="B4565">
        <v>4564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1</v>
      </c>
      <c r="J4565">
        <v>3</v>
      </c>
      <c r="K4565">
        <v>0</v>
      </c>
      <c r="L4565">
        <v>80.05</v>
      </c>
      <c r="M4565">
        <v>830.7</v>
      </c>
      <c r="N4565">
        <v>10</v>
      </c>
      <c r="O4565">
        <v>1</v>
      </c>
    </row>
    <row r="4566" spans="1:15">
      <c r="A4566">
        <f t="shared" ca="1" si="71"/>
        <v>0</v>
      </c>
      <c r="B4566">
        <v>4565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1</v>
      </c>
      <c r="K4566">
        <v>0</v>
      </c>
      <c r="L4566">
        <v>20</v>
      </c>
      <c r="M4566">
        <v>20</v>
      </c>
      <c r="N4566">
        <v>1</v>
      </c>
      <c r="O4566">
        <v>1</v>
      </c>
    </row>
    <row r="4567" spans="1:15">
      <c r="A4567">
        <f t="shared" ca="1" si="71"/>
        <v>0</v>
      </c>
      <c r="B4567">
        <v>4566</v>
      </c>
      <c r="C4567">
        <v>0</v>
      </c>
      <c r="D4567">
        <v>0</v>
      </c>
      <c r="E4567">
        <v>1</v>
      </c>
      <c r="F4567">
        <v>0</v>
      </c>
      <c r="G4567">
        <v>2</v>
      </c>
      <c r="H4567">
        <v>1</v>
      </c>
      <c r="I4567">
        <v>0</v>
      </c>
      <c r="J4567">
        <v>7</v>
      </c>
      <c r="K4567">
        <v>1</v>
      </c>
      <c r="L4567">
        <v>66.8</v>
      </c>
      <c r="M4567">
        <v>4689.1499999999996</v>
      </c>
      <c r="N4567">
        <v>71</v>
      </c>
      <c r="O4567">
        <v>0</v>
      </c>
    </row>
    <row r="4568" spans="1:15">
      <c r="A4568">
        <f t="shared" ca="1" si="71"/>
        <v>1</v>
      </c>
      <c r="B4568">
        <v>4567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6</v>
      </c>
      <c r="K4568">
        <v>1</v>
      </c>
      <c r="L4568">
        <v>100.3</v>
      </c>
      <c r="M4568">
        <v>6754.35</v>
      </c>
      <c r="N4568">
        <v>68</v>
      </c>
      <c r="O4568">
        <v>0</v>
      </c>
    </row>
    <row r="4569" spans="1:15">
      <c r="A4569">
        <f t="shared" ca="1" si="71"/>
        <v>0</v>
      </c>
      <c r="B4569">
        <v>4568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1</v>
      </c>
      <c r="J4569">
        <v>6</v>
      </c>
      <c r="K4569">
        <v>0</v>
      </c>
      <c r="L4569">
        <v>105.35</v>
      </c>
      <c r="M4569">
        <v>3540.65</v>
      </c>
      <c r="N4569">
        <v>34</v>
      </c>
      <c r="O4569">
        <v>0</v>
      </c>
    </row>
    <row r="4570" spans="1:15">
      <c r="A4570">
        <f t="shared" ca="1" si="71"/>
        <v>0</v>
      </c>
      <c r="B4570">
        <v>4569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1</v>
      </c>
      <c r="J4570">
        <v>5</v>
      </c>
      <c r="K4570">
        <v>1</v>
      </c>
      <c r="L4570">
        <v>85.2</v>
      </c>
      <c r="M4570">
        <v>2184.6</v>
      </c>
      <c r="N4570">
        <v>26</v>
      </c>
      <c r="O4570">
        <v>0</v>
      </c>
    </row>
    <row r="4571" spans="1:15">
      <c r="A4571">
        <f t="shared" ca="1" si="71"/>
        <v>0</v>
      </c>
      <c r="B4571">
        <v>4570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1</v>
      </c>
      <c r="J4571">
        <v>3</v>
      </c>
      <c r="K4571">
        <v>0</v>
      </c>
      <c r="L4571">
        <v>48.8</v>
      </c>
      <c r="M4571">
        <v>1054.5999999999999</v>
      </c>
      <c r="N4571">
        <v>22</v>
      </c>
      <c r="O4571">
        <v>1</v>
      </c>
    </row>
    <row r="4572" spans="1:15">
      <c r="A4572">
        <f t="shared" ca="1" si="71"/>
        <v>1</v>
      </c>
      <c r="B4572">
        <v>4571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0</v>
      </c>
      <c r="L4572">
        <v>18.95</v>
      </c>
      <c r="M4572">
        <v>130.55000000000001</v>
      </c>
      <c r="N4572">
        <v>7</v>
      </c>
      <c r="O4572">
        <v>0</v>
      </c>
    </row>
    <row r="4573" spans="1:15">
      <c r="A4573">
        <f t="shared" ca="1" si="71"/>
        <v>0</v>
      </c>
      <c r="B4573">
        <v>4572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1</v>
      </c>
      <c r="I4573">
        <v>1</v>
      </c>
      <c r="J4573">
        <v>2</v>
      </c>
      <c r="K4573">
        <v>0</v>
      </c>
      <c r="L4573">
        <v>69.8</v>
      </c>
      <c r="M4573">
        <v>1540.35</v>
      </c>
      <c r="N4573">
        <v>20</v>
      </c>
      <c r="O4573">
        <v>0</v>
      </c>
    </row>
    <row r="4574" spans="1:15">
      <c r="A4574">
        <f t="shared" ca="1" si="71"/>
        <v>1</v>
      </c>
      <c r="B4574">
        <v>4573</v>
      </c>
      <c r="C4574">
        <v>0</v>
      </c>
      <c r="D4574">
        <v>0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6</v>
      </c>
      <c r="K4574">
        <v>0</v>
      </c>
      <c r="L4574">
        <v>106.15</v>
      </c>
      <c r="M4574">
        <v>6411.25</v>
      </c>
      <c r="N4574">
        <v>60</v>
      </c>
      <c r="O4574">
        <v>0</v>
      </c>
    </row>
    <row r="4575" spans="1:15">
      <c r="A4575">
        <f t="shared" ca="1" si="71"/>
        <v>0</v>
      </c>
      <c r="B4575">
        <v>4574</v>
      </c>
      <c r="C4575">
        <v>1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1</v>
      </c>
      <c r="J4575">
        <v>1</v>
      </c>
      <c r="K4575">
        <v>2</v>
      </c>
      <c r="L4575">
        <v>20.55</v>
      </c>
      <c r="M4575">
        <v>1432.55</v>
      </c>
      <c r="N4575">
        <v>72</v>
      </c>
      <c r="O4575">
        <v>0</v>
      </c>
    </row>
    <row r="4576" spans="1:15">
      <c r="A4576">
        <f t="shared" ca="1" si="71"/>
        <v>1</v>
      </c>
      <c r="B4576">
        <v>4575</v>
      </c>
      <c r="C4576">
        <v>0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6</v>
      </c>
      <c r="K4576">
        <v>1</v>
      </c>
      <c r="L4576">
        <v>105.75</v>
      </c>
      <c r="M4576">
        <v>7629.85</v>
      </c>
      <c r="N4576">
        <v>72</v>
      </c>
      <c r="O4576">
        <v>0</v>
      </c>
    </row>
    <row r="4577" spans="1:15">
      <c r="A4577">
        <f t="shared" ca="1" si="71"/>
        <v>1</v>
      </c>
      <c r="B4577">
        <v>4576</v>
      </c>
      <c r="C4577">
        <v>1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25.25</v>
      </c>
      <c r="M4577">
        <v>101.9</v>
      </c>
      <c r="N4577">
        <v>4</v>
      </c>
      <c r="O4577">
        <v>0</v>
      </c>
    </row>
    <row r="4578" spans="1:15">
      <c r="A4578">
        <f t="shared" ca="1" si="71"/>
        <v>1</v>
      </c>
      <c r="B4578">
        <v>4577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1</v>
      </c>
      <c r="J4578">
        <v>1</v>
      </c>
      <c r="K4578">
        <v>0</v>
      </c>
      <c r="L4578">
        <v>19.75</v>
      </c>
      <c r="M4578">
        <v>313.39999999999998</v>
      </c>
      <c r="N4578">
        <v>16</v>
      </c>
      <c r="O4578">
        <v>0</v>
      </c>
    </row>
    <row r="4579" spans="1:15">
      <c r="A4579">
        <f t="shared" ca="1" si="71"/>
        <v>1</v>
      </c>
      <c r="B4579">
        <v>4578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1</v>
      </c>
      <c r="I4579">
        <v>1</v>
      </c>
      <c r="J4579">
        <v>6</v>
      </c>
      <c r="K4579">
        <v>1</v>
      </c>
      <c r="L4579">
        <v>104.85</v>
      </c>
      <c r="M4579">
        <v>6312.9</v>
      </c>
      <c r="N4579">
        <v>62</v>
      </c>
      <c r="O4579">
        <v>0</v>
      </c>
    </row>
    <row r="4580" spans="1:15">
      <c r="A4580">
        <f t="shared" ca="1" si="71"/>
        <v>1</v>
      </c>
      <c r="B4580">
        <v>4579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1</v>
      </c>
      <c r="J4580">
        <v>4</v>
      </c>
      <c r="K4580">
        <v>0</v>
      </c>
      <c r="L4580">
        <v>60.95</v>
      </c>
      <c r="M4580">
        <v>629.54999999999995</v>
      </c>
      <c r="N4580">
        <v>10</v>
      </c>
      <c r="O4580">
        <v>0</v>
      </c>
    </row>
    <row r="4581" spans="1:15">
      <c r="A4581">
        <f t="shared" ca="1" si="71"/>
        <v>1</v>
      </c>
      <c r="B4581">
        <v>4580</v>
      </c>
      <c r="C4581">
        <v>1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1</v>
      </c>
      <c r="J4581">
        <v>3</v>
      </c>
      <c r="K4581">
        <v>0</v>
      </c>
      <c r="L4581">
        <v>81.150000000000006</v>
      </c>
      <c r="M4581">
        <v>2640.55</v>
      </c>
      <c r="N4581">
        <v>31</v>
      </c>
      <c r="O4581">
        <v>0</v>
      </c>
    </row>
    <row r="4582" spans="1:15">
      <c r="A4582">
        <f t="shared" ca="1" si="71"/>
        <v>1</v>
      </c>
      <c r="B4582">
        <v>4581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2</v>
      </c>
      <c r="L4582">
        <v>19.100000000000001</v>
      </c>
      <c r="M4582">
        <v>1372.45</v>
      </c>
      <c r="N4582">
        <v>71</v>
      </c>
      <c r="O4582">
        <v>0</v>
      </c>
    </row>
    <row r="4583" spans="1:15">
      <c r="A4583">
        <f t="shared" ca="1" si="71"/>
        <v>0</v>
      </c>
      <c r="B4583">
        <v>4582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2</v>
      </c>
      <c r="L4583">
        <v>20.8</v>
      </c>
      <c r="M4583">
        <v>1212.25</v>
      </c>
      <c r="N4583">
        <v>58</v>
      </c>
      <c r="O4583">
        <v>0</v>
      </c>
    </row>
    <row r="4584" spans="1:15">
      <c r="A4584">
        <f t="shared" ca="1" si="71"/>
        <v>0</v>
      </c>
      <c r="B4584">
        <v>4583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8</v>
      </c>
      <c r="K4584">
        <v>2</v>
      </c>
      <c r="L4584">
        <v>90.15</v>
      </c>
      <c r="M4584">
        <v>6237.05</v>
      </c>
      <c r="N4584">
        <v>70</v>
      </c>
      <c r="O4584">
        <v>0</v>
      </c>
    </row>
    <row r="4585" spans="1:15">
      <c r="A4585">
        <f t="shared" ca="1" si="71"/>
        <v>1</v>
      </c>
      <c r="B4585">
        <v>4584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1</v>
      </c>
      <c r="I4585">
        <v>1</v>
      </c>
      <c r="J4585">
        <v>8</v>
      </c>
      <c r="K4585">
        <v>2</v>
      </c>
      <c r="L4585">
        <v>90.1</v>
      </c>
      <c r="M4585">
        <v>6310.9</v>
      </c>
      <c r="N4585">
        <v>71</v>
      </c>
      <c r="O4585">
        <v>0</v>
      </c>
    </row>
    <row r="4586" spans="1:15">
      <c r="A4586">
        <f t="shared" ca="1" si="71"/>
        <v>0</v>
      </c>
      <c r="B4586">
        <v>4585</v>
      </c>
      <c r="C4586">
        <v>1</v>
      </c>
      <c r="D4586">
        <v>1</v>
      </c>
      <c r="E4586">
        <v>0</v>
      </c>
      <c r="F4586">
        <v>0</v>
      </c>
      <c r="G4586">
        <v>1</v>
      </c>
      <c r="H4586">
        <v>1</v>
      </c>
      <c r="I4586">
        <v>1</v>
      </c>
      <c r="J4586">
        <v>6</v>
      </c>
      <c r="K4586">
        <v>2</v>
      </c>
      <c r="L4586">
        <v>74.099999999999994</v>
      </c>
      <c r="M4586">
        <v>5031</v>
      </c>
      <c r="N4586">
        <v>69</v>
      </c>
      <c r="O4586">
        <v>0</v>
      </c>
    </row>
    <row r="4587" spans="1:15">
      <c r="A4587">
        <f t="shared" ca="1" si="71"/>
        <v>0</v>
      </c>
      <c r="B4587">
        <v>4586</v>
      </c>
      <c r="C4587">
        <v>0</v>
      </c>
      <c r="D4587">
        <v>1</v>
      </c>
      <c r="E4587">
        <v>0</v>
      </c>
      <c r="F4587">
        <v>0</v>
      </c>
      <c r="G4587">
        <v>1</v>
      </c>
      <c r="H4587">
        <v>1</v>
      </c>
      <c r="I4587">
        <v>1</v>
      </c>
      <c r="J4587">
        <v>3</v>
      </c>
      <c r="K4587">
        <v>0</v>
      </c>
      <c r="L4587">
        <v>85.05</v>
      </c>
      <c r="M4587">
        <v>85.05</v>
      </c>
      <c r="N4587">
        <v>1</v>
      </c>
      <c r="O4587">
        <v>1</v>
      </c>
    </row>
    <row r="4588" spans="1:15">
      <c r="A4588">
        <f t="shared" ca="1" si="71"/>
        <v>0</v>
      </c>
      <c r="B4588">
        <v>4587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8</v>
      </c>
      <c r="K4588">
        <v>2</v>
      </c>
      <c r="L4588">
        <v>118.75</v>
      </c>
      <c r="M4588">
        <v>8672.4500000000007</v>
      </c>
      <c r="N4588">
        <v>72</v>
      </c>
      <c r="O4588">
        <v>0</v>
      </c>
    </row>
    <row r="4589" spans="1:15">
      <c r="A4589">
        <f t="shared" ca="1" si="71"/>
        <v>1</v>
      </c>
      <c r="B4589">
        <v>4588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4</v>
      </c>
      <c r="K4589">
        <v>0</v>
      </c>
      <c r="L4589">
        <v>85.9</v>
      </c>
      <c r="M4589">
        <v>2196.4499999999998</v>
      </c>
      <c r="N4589">
        <v>26</v>
      </c>
      <c r="O4589">
        <v>0</v>
      </c>
    </row>
    <row r="4590" spans="1:15">
      <c r="A4590">
        <f t="shared" ca="1" si="71"/>
        <v>0</v>
      </c>
      <c r="B4590">
        <v>4589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1</v>
      </c>
      <c r="I4590">
        <v>1</v>
      </c>
      <c r="J4590">
        <v>5</v>
      </c>
      <c r="K4590">
        <v>0</v>
      </c>
      <c r="L4590">
        <v>95</v>
      </c>
      <c r="M4590">
        <v>3008.15</v>
      </c>
      <c r="N4590">
        <v>33</v>
      </c>
      <c r="O4590">
        <v>0</v>
      </c>
    </row>
    <row r="4591" spans="1:15">
      <c r="A4591">
        <f t="shared" ca="1" si="71"/>
        <v>0</v>
      </c>
      <c r="B4591">
        <v>4590</v>
      </c>
      <c r="C4591">
        <v>0</v>
      </c>
      <c r="D4591">
        <v>0</v>
      </c>
      <c r="E4591">
        <v>1</v>
      </c>
      <c r="F4591">
        <v>1</v>
      </c>
      <c r="G4591">
        <v>0</v>
      </c>
      <c r="H4591">
        <v>0</v>
      </c>
      <c r="I4591">
        <v>1</v>
      </c>
      <c r="J4591">
        <v>1</v>
      </c>
      <c r="K4591">
        <v>2</v>
      </c>
      <c r="L4591">
        <v>20.149999999999999</v>
      </c>
      <c r="M4591">
        <v>220.8</v>
      </c>
      <c r="N4591">
        <v>10</v>
      </c>
      <c r="O4591">
        <v>0</v>
      </c>
    </row>
    <row r="4592" spans="1:15">
      <c r="A4592">
        <f t="shared" ca="1" si="71"/>
        <v>1</v>
      </c>
      <c r="B4592">
        <v>4591</v>
      </c>
      <c r="C4592">
        <v>0</v>
      </c>
      <c r="D4592">
        <v>1</v>
      </c>
      <c r="E4592">
        <v>0</v>
      </c>
      <c r="F4592">
        <v>0</v>
      </c>
      <c r="G4592">
        <v>1</v>
      </c>
      <c r="H4592">
        <v>1</v>
      </c>
      <c r="I4592">
        <v>1</v>
      </c>
      <c r="J4592">
        <v>6</v>
      </c>
      <c r="K4592">
        <v>2</v>
      </c>
      <c r="L4592">
        <v>101.3</v>
      </c>
      <c r="M4592">
        <v>5779.6</v>
      </c>
      <c r="N4592">
        <v>57</v>
      </c>
      <c r="O4592">
        <v>0</v>
      </c>
    </row>
    <row r="4593" spans="1:15">
      <c r="A4593">
        <f t="shared" ca="1" si="71"/>
        <v>0</v>
      </c>
      <c r="B4593">
        <v>4592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1</v>
      </c>
      <c r="K4593">
        <v>0</v>
      </c>
      <c r="L4593">
        <v>21.2</v>
      </c>
      <c r="M4593">
        <v>222.65</v>
      </c>
      <c r="N4593">
        <v>10</v>
      </c>
      <c r="O4593">
        <v>0</v>
      </c>
    </row>
    <row r="4594" spans="1:15">
      <c r="A4594">
        <f t="shared" ca="1" si="71"/>
        <v>1</v>
      </c>
      <c r="B4594">
        <v>4593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0</v>
      </c>
      <c r="I4594">
        <v>1</v>
      </c>
      <c r="J4594">
        <v>1</v>
      </c>
      <c r="K4594">
        <v>1</v>
      </c>
      <c r="L4594">
        <v>24.2</v>
      </c>
      <c r="M4594">
        <v>914.6</v>
      </c>
      <c r="N4594">
        <v>39</v>
      </c>
      <c r="O4594">
        <v>0</v>
      </c>
    </row>
    <row r="4595" spans="1:15">
      <c r="A4595">
        <f t="shared" ca="1" si="71"/>
        <v>1</v>
      </c>
      <c r="B4595">
        <v>4594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0</v>
      </c>
      <c r="L4595">
        <v>20.3</v>
      </c>
      <c r="M4595">
        <v>246.3</v>
      </c>
      <c r="N4595">
        <v>11</v>
      </c>
      <c r="O4595">
        <v>0</v>
      </c>
    </row>
    <row r="4596" spans="1:15">
      <c r="A4596">
        <f t="shared" ca="1" si="71"/>
        <v>0</v>
      </c>
      <c r="B4596">
        <v>4595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1</v>
      </c>
      <c r="I4596">
        <v>1</v>
      </c>
      <c r="J4596">
        <v>7</v>
      </c>
      <c r="K4596">
        <v>0</v>
      </c>
      <c r="L4596">
        <v>102.8</v>
      </c>
      <c r="M4596">
        <v>2110.15</v>
      </c>
      <c r="N4596">
        <v>21</v>
      </c>
      <c r="O4596">
        <v>1</v>
      </c>
    </row>
    <row r="4597" spans="1:15">
      <c r="A4597">
        <f t="shared" ca="1" si="71"/>
        <v>1</v>
      </c>
      <c r="B4597">
        <v>4596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7</v>
      </c>
      <c r="K4597">
        <v>2</v>
      </c>
      <c r="L4597">
        <v>85.3</v>
      </c>
      <c r="M4597">
        <v>5560</v>
      </c>
      <c r="N4597">
        <v>68</v>
      </c>
      <c r="O4597">
        <v>0</v>
      </c>
    </row>
    <row r="4598" spans="1:15">
      <c r="A4598">
        <f t="shared" ca="1" si="71"/>
        <v>0</v>
      </c>
      <c r="B4598">
        <v>4597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1</v>
      </c>
      <c r="J4598">
        <v>4</v>
      </c>
      <c r="K4598">
        <v>1</v>
      </c>
      <c r="L4598">
        <v>89.6</v>
      </c>
      <c r="M4598">
        <v>1633</v>
      </c>
      <c r="N4598">
        <v>18</v>
      </c>
      <c r="O4598">
        <v>0</v>
      </c>
    </row>
    <row r="4599" spans="1:15">
      <c r="A4599">
        <f t="shared" ca="1" si="71"/>
        <v>0</v>
      </c>
      <c r="B4599">
        <v>4598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6</v>
      </c>
      <c r="K4599">
        <v>0</v>
      </c>
      <c r="L4599">
        <v>99.95</v>
      </c>
      <c r="M4599">
        <v>547.65</v>
      </c>
      <c r="N4599">
        <v>6</v>
      </c>
      <c r="O4599">
        <v>1</v>
      </c>
    </row>
    <row r="4600" spans="1:15">
      <c r="A4600">
        <f t="shared" ca="1" si="71"/>
        <v>1</v>
      </c>
      <c r="B4600">
        <v>4599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1</v>
      </c>
      <c r="J4600">
        <v>3</v>
      </c>
      <c r="K4600">
        <v>0</v>
      </c>
      <c r="L4600">
        <v>56.25</v>
      </c>
      <c r="M4600">
        <v>969.85</v>
      </c>
      <c r="N4600">
        <v>18</v>
      </c>
      <c r="O4600">
        <v>0</v>
      </c>
    </row>
    <row r="4601" spans="1:15">
      <c r="A4601">
        <f t="shared" ca="1" si="71"/>
        <v>0</v>
      </c>
      <c r="B4601">
        <v>4600</v>
      </c>
      <c r="C4601">
        <v>0</v>
      </c>
      <c r="D4601">
        <v>0</v>
      </c>
      <c r="E4601">
        <v>1</v>
      </c>
      <c r="F4601">
        <v>1</v>
      </c>
      <c r="G4601">
        <v>0</v>
      </c>
      <c r="H4601">
        <v>1</v>
      </c>
      <c r="I4601">
        <v>1</v>
      </c>
      <c r="J4601">
        <v>3</v>
      </c>
      <c r="K4601">
        <v>1</v>
      </c>
      <c r="L4601">
        <v>50.95</v>
      </c>
      <c r="M4601">
        <v>2610.65</v>
      </c>
      <c r="N4601">
        <v>52</v>
      </c>
      <c r="O4601">
        <v>0</v>
      </c>
    </row>
    <row r="4602" spans="1:15">
      <c r="A4602">
        <f t="shared" ca="1" si="71"/>
        <v>1</v>
      </c>
      <c r="B4602">
        <v>4601</v>
      </c>
      <c r="C4602">
        <v>1</v>
      </c>
      <c r="D4602">
        <v>0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8</v>
      </c>
      <c r="K4602">
        <v>2</v>
      </c>
      <c r="L4602">
        <v>115.85</v>
      </c>
      <c r="M4602">
        <v>6567.9</v>
      </c>
      <c r="N4602">
        <v>56</v>
      </c>
      <c r="O4602">
        <v>0</v>
      </c>
    </row>
    <row r="4603" spans="1:15">
      <c r="A4603">
        <f t="shared" ca="1" si="71"/>
        <v>0</v>
      </c>
      <c r="B4603">
        <v>4602</v>
      </c>
      <c r="C4603">
        <v>1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1</v>
      </c>
      <c r="J4603">
        <v>6</v>
      </c>
      <c r="K4603">
        <v>0</v>
      </c>
      <c r="L4603">
        <v>103.65</v>
      </c>
      <c r="M4603">
        <v>4747.8500000000004</v>
      </c>
      <c r="N4603">
        <v>45</v>
      </c>
      <c r="O4603">
        <v>0</v>
      </c>
    </row>
    <row r="4604" spans="1:15">
      <c r="A4604">
        <f t="shared" ca="1" si="71"/>
        <v>0</v>
      </c>
      <c r="B4604">
        <v>4603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1</v>
      </c>
      <c r="J4604">
        <v>1</v>
      </c>
      <c r="K4604">
        <v>2</v>
      </c>
      <c r="L4604">
        <v>26.1</v>
      </c>
      <c r="M4604">
        <v>1759.55</v>
      </c>
      <c r="N4604">
        <v>67</v>
      </c>
      <c r="O4604">
        <v>0</v>
      </c>
    </row>
    <row r="4605" spans="1:15">
      <c r="A4605">
        <f t="shared" ca="1" si="71"/>
        <v>1</v>
      </c>
      <c r="B4605">
        <v>4604</v>
      </c>
      <c r="C4605">
        <v>1</v>
      </c>
      <c r="D4605">
        <v>0</v>
      </c>
      <c r="E4605">
        <v>1</v>
      </c>
      <c r="F4605">
        <v>0</v>
      </c>
      <c r="G4605">
        <v>2</v>
      </c>
      <c r="H4605">
        <v>1</v>
      </c>
      <c r="I4605">
        <v>0</v>
      </c>
      <c r="J4605">
        <v>3</v>
      </c>
      <c r="K4605">
        <v>0</v>
      </c>
      <c r="L4605">
        <v>35.1</v>
      </c>
      <c r="M4605">
        <v>101.1</v>
      </c>
      <c r="N4605">
        <v>3</v>
      </c>
      <c r="O4605">
        <v>0</v>
      </c>
    </row>
    <row r="4606" spans="1:15">
      <c r="A4606">
        <f t="shared" ca="1" si="71"/>
        <v>0</v>
      </c>
      <c r="B4606">
        <v>4605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6</v>
      </c>
      <c r="K4606">
        <v>0</v>
      </c>
      <c r="L4606">
        <v>99.1</v>
      </c>
      <c r="M4606">
        <v>6496.15</v>
      </c>
      <c r="N4606">
        <v>65</v>
      </c>
      <c r="O4606">
        <v>0</v>
      </c>
    </row>
    <row r="4607" spans="1:15">
      <c r="A4607">
        <f t="shared" ca="1" si="71"/>
        <v>1</v>
      </c>
      <c r="B4607">
        <v>4606</v>
      </c>
      <c r="C4607">
        <v>1</v>
      </c>
      <c r="D4607">
        <v>0</v>
      </c>
      <c r="E4607">
        <v>1</v>
      </c>
      <c r="F4607">
        <v>0</v>
      </c>
      <c r="G4607">
        <v>1</v>
      </c>
      <c r="H4607">
        <v>1</v>
      </c>
      <c r="I4607">
        <v>1</v>
      </c>
      <c r="J4607">
        <v>5</v>
      </c>
      <c r="K4607">
        <v>2</v>
      </c>
      <c r="L4607">
        <v>67.25</v>
      </c>
      <c r="M4607">
        <v>4234.1499999999996</v>
      </c>
      <c r="N4607">
        <v>63</v>
      </c>
      <c r="O4607">
        <v>0</v>
      </c>
    </row>
    <row r="4608" spans="1:15">
      <c r="A4608">
        <f t="shared" ca="1" si="71"/>
        <v>1</v>
      </c>
      <c r="B4608">
        <v>4607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0</v>
      </c>
      <c r="I4608">
        <v>1</v>
      </c>
      <c r="J4608">
        <v>1</v>
      </c>
      <c r="K4608">
        <v>2</v>
      </c>
      <c r="L4608">
        <v>25</v>
      </c>
      <c r="M4608">
        <v>300.7</v>
      </c>
      <c r="N4608">
        <v>11</v>
      </c>
      <c r="O4608">
        <v>0</v>
      </c>
    </row>
    <row r="4609" spans="1:15">
      <c r="A4609">
        <f t="shared" ca="1" si="71"/>
        <v>0</v>
      </c>
      <c r="B4609">
        <v>4608</v>
      </c>
      <c r="C4609">
        <v>1</v>
      </c>
      <c r="D4609">
        <v>0</v>
      </c>
      <c r="E4609">
        <v>0</v>
      </c>
      <c r="F4609">
        <v>1</v>
      </c>
      <c r="G4609">
        <v>0</v>
      </c>
      <c r="H4609">
        <v>1</v>
      </c>
      <c r="I4609">
        <v>1</v>
      </c>
      <c r="J4609">
        <v>4</v>
      </c>
      <c r="K4609">
        <v>0</v>
      </c>
      <c r="L4609">
        <v>59.55</v>
      </c>
      <c r="M4609">
        <v>59.55</v>
      </c>
      <c r="N4609">
        <v>1</v>
      </c>
      <c r="O4609">
        <v>0</v>
      </c>
    </row>
    <row r="4610" spans="1:15">
      <c r="A4610">
        <f t="shared" ca="1" si="71"/>
        <v>0</v>
      </c>
      <c r="B4610">
        <v>4609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1</v>
      </c>
      <c r="I4610">
        <v>1</v>
      </c>
      <c r="J4610">
        <v>5</v>
      </c>
      <c r="K4610">
        <v>2</v>
      </c>
      <c r="L4610">
        <v>77.8</v>
      </c>
      <c r="M4610">
        <v>4323.3500000000004</v>
      </c>
      <c r="N4610">
        <v>55</v>
      </c>
      <c r="O4610">
        <v>0</v>
      </c>
    </row>
    <row r="4611" spans="1:15">
      <c r="A4611">
        <f t="shared" ref="A4611:A4674" ca="1" si="72">IF(RAND()&lt;=0.6,1,0)</f>
        <v>1</v>
      </c>
      <c r="B4611">
        <v>4610</v>
      </c>
      <c r="C4611">
        <v>1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3</v>
      </c>
      <c r="K4611">
        <v>1</v>
      </c>
      <c r="L4611">
        <v>55.1</v>
      </c>
      <c r="M4611">
        <v>1466.1</v>
      </c>
      <c r="N4611">
        <v>25</v>
      </c>
      <c r="O4611">
        <v>0</v>
      </c>
    </row>
    <row r="4612" spans="1:15">
      <c r="A4612">
        <f t="shared" ca="1" si="72"/>
        <v>1</v>
      </c>
      <c r="B4612">
        <v>4611</v>
      </c>
      <c r="C4612">
        <v>1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1</v>
      </c>
      <c r="J4612">
        <v>8</v>
      </c>
      <c r="K4612">
        <v>1</v>
      </c>
      <c r="L4612">
        <v>117.8</v>
      </c>
      <c r="M4612">
        <v>8684.7999999999993</v>
      </c>
      <c r="N4612">
        <v>72</v>
      </c>
      <c r="O4612">
        <v>1</v>
      </c>
    </row>
    <row r="4613" spans="1:15">
      <c r="A4613">
        <f t="shared" ca="1" si="72"/>
        <v>0</v>
      </c>
      <c r="B4613">
        <v>4612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2</v>
      </c>
      <c r="L4613">
        <v>24.15</v>
      </c>
      <c r="M4613">
        <v>1776.45</v>
      </c>
      <c r="N4613">
        <v>72</v>
      </c>
      <c r="O4613">
        <v>0</v>
      </c>
    </row>
    <row r="4614" spans="1:15">
      <c r="A4614">
        <f t="shared" ca="1" si="72"/>
        <v>0</v>
      </c>
      <c r="B4614">
        <v>4613</v>
      </c>
      <c r="C4614">
        <v>0</v>
      </c>
      <c r="D4614">
        <v>0</v>
      </c>
      <c r="E4614">
        <v>0</v>
      </c>
      <c r="F4614">
        <v>1</v>
      </c>
      <c r="G4614">
        <v>2</v>
      </c>
      <c r="H4614">
        <v>1</v>
      </c>
      <c r="I4614">
        <v>0</v>
      </c>
      <c r="J4614">
        <v>4</v>
      </c>
      <c r="K4614">
        <v>2</v>
      </c>
      <c r="L4614">
        <v>45.25</v>
      </c>
      <c r="M4614">
        <v>2933.95</v>
      </c>
      <c r="N4614">
        <v>65</v>
      </c>
      <c r="O4614">
        <v>0</v>
      </c>
    </row>
    <row r="4615" spans="1:15">
      <c r="A4615">
        <f t="shared" ca="1" si="72"/>
        <v>1</v>
      </c>
      <c r="B4615">
        <v>4614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3</v>
      </c>
      <c r="K4615">
        <v>0</v>
      </c>
      <c r="L4615">
        <v>79.5</v>
      </c>
      <c r="M4615">
        <v>4370.25</v>
      </c>
      <c r="N4615">
        <v>54</v>
      </c>
      <c r="O4615">
        <v>1</v>
      </c>
    </row>
    <row r="4616" spans="1:15">
      <c r="A4616">
        <f t="shared" ca="1" si="72"/>
        <v>1</v>
      </c>
      <c r="B4616">
        <v>4615</v>
      </c>
      <c r="C4616">
        <v>1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1</v>
      </c>
      <c r="J4616">
        <v>1</v>
      </c>
      <c r="K4616">
        <v>0</v>
      </c>
      <c r="L4616">
        <v>20.25</v>
      </c>
      <c r="M4616">
        <v>144.35</v>
      </c>
      <c r="N4616">
        <v>7</v>
      </c>
      <c r="O4616">
        <v>0</v>
      </c>
    </row>
    <row r="4617" spans="1:15">
      <c r="A4617">
        <f t="shared" ca="1" si="72"/>
        <v>1</v>
      </c>
      <c r="B4617">
        <v>4616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1</v>
      </c>
      <c r="J4617">
        <v>5</v>
      </c>
      <c r="K4617">
        <v>2</v>
      </c>
      <c r="L4617">
        <v>64.75</v>
      </c>
      <c r="M4617">
        <v>4804.75</v>
      </c>
      <c r="N4617">
        <v>72</v>
      </c>
      <c r="O4617">
        <v>0</v>
      </c>
    </row>
    <row r="4618" spans="1:15">
      <c r="A4618">
        <f t="shared" ca="1" si="72"/>
        <v>0</v>
      </c>
      <c r="B4618">
        <v>4617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1</v>
      </c>
      <c r="J4618">
        <v>3</v>
      </c>
      <c r="K4618">
        <v>0</v>
      </c>
      <c r="L4618">
        <v>54.6</v>
      </c>
      <c r="M4618">
        <v>1125.2</v>
      </c>
      <c r="N4618">
        <v>21</v>
      </c>
      <c r="O4618">
        <v>0</v>
      </c>
    </row>
    <row r="4619" spans="1:15">
      <c r="A4619">
        <f t="shared" ca="1" si="72"/>
        <v>0</v>
      </c>
      <c r="B4619">
        <v>4618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1</v>
      </c>
      <c r="K4619">
        <v>0</v>
      </c>
      <c r="L4619">
        <v>20.7</v>
      </c>
      <c r="M4619">
        <v>39.85</v>
      </c>
      <c r="N4619">
        <v>2</v>
      </c>
      <c r="O4619">
        <v>0</v>
      </c>
    </row>
    <row r="4620" spans="1:15">
      <c r="A4620">
        <f t="shared" ca="1" si="72"/>
        <v>1</v>
      </c>
      <c r="B4620">
        <v>4619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1</v>
      </c>
      <c r="J4620">
        <v>5</v>
      </c>
      <c r="K4620">
        <v>0</v>
      </c>
      <c r="L4620">
        <v>94.75</v>
      </c>
      <c r="M4620">
        <v>422.4</v>
      </c>
      <c r="N4620">
        <v>4</v>
      </c>
      <c r="O4620">
        <v>0</v>
      </c>
    </row>
    <row r="4621" spans="1:15">
      <c r="A4621">
        <f t="shared" ca="1" si="72"/>
        <v>1</v>
      </c>
      <c r="B4621">
        <v>4620</v>
      </c>
      <c r="C4621">
        <v>1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3</v>
      </c>
      <c r="K4621">
        <v>0</v>
      </c>
      <c r="L4621">
        <v>79.650000000000006</v>
      </c>
      <c r="M4621">
        <v>251.75</v>
      </c>
      <c r="N4621">
        <v>3</v>
      </c>
      <c r="O4621">
        <v>1</v>
      </c>
    </row>
    <row r="4622" spans="1:15">
      <c r="A4622">
        <f t="shared" ca="1" si="72"/>
        <v>1</v>
      </c>
      <c r="B4622">
        <v>4621</v>
      </c>
      <c r="C4622">
        <v>1</v>
      </c>
      <c r="D4622">
        <v>0</v>
      </c>
      <c r="E4622">
        <v>1</v>
      </c>
      <c r="F4622">
        <v>0</v>
      </c>
      <c r="G4622">
        <v>1</v>
      </c>
      <c r="H4622">
        <v>1</v>
      </c>
      <c r="I4622">
        <v>1</v>
      </c>
      <c r="J4622">
        <v>8</v>
      </c>
      <c r="K4622">
        <v>2</v>
      </c>
      <c r="L4622">
        <v>115.8</v>
      </c>
      <c r="M4622">
        <v>8332.15</v>
      </c>
      <c r="N4622">
        <v>72</v>
      </c>
      <c r="O4622">
        <v>0</v>
      </c>
    </row>
    <row r="4623" spans="1:15">
      <c r="A4623">
        <f t="shared" ca="1" si="72"/>
        <v>0</v>
      </c>
      <c r="B4623">
        <v>4622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1</v>
      </c>
      <c r="J4623">
        <v>3</v>
      </c>
      <c r="K4623">
        <v>0</v>
      </c>
      <c r="L4623">
        <v>49.45</v>
      </c>
      <c r="M4623">
        <v>314.60000000000002</v>
      </c>
      <c r="N4623">
        <v>6</v>
      </c>
      <c r="O4623">
        <v>0</v>
      </c>
    </row>
    <row r="4624" spans="1:15">
      <c r="A4624">
        <f t="shared" ca="1" si="72"/>
        <v>1</v>
      </c>
      <c r="B4624">
        <v>4623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4</v>
      </c>
      <c r="K4624">
        <v>0</v>
      </c>
      <c r="L4624">
        <v>83.8</v>
      </c>
      <c r="M4624">
        <v>4331.3999999999996</v>
      </c>
      <c r="N4624">
        <v>52</v>
      </c>
      <c r="O4624">
        <v>0</v>
      </c>
    </row>
    <row r="4625" spans="1:15">
      <c r="A4625">
        <f t="shared" ca="1" si="72"/>
        <v>0</v>
      </c>
      <c r="B4625">
        <v>4624</v>
      </c>
      <c r="C4625">
        <v>1</v>
      </c>
      <c r="D4625">
        <v>1</v>
      </c>
      <c r="E4625">
        <v>1</v>
      </c>
      <c r="F4625">
        <v>0</v>
      </c>
      <c r="G4625">
        <v>1</v>
      </c>
      <c r="H4625">
        <v>1</v>
      </c>
      <c r="I4625">
        <v>1</v>
      </c>
      <c r="J4625">
        <v>5</v>
      </c>
      <c r="K4625">
        <v>0</v>
      </c>
      <c r="L4625">
        <v>95.35</v>
      </c>
      <c r="M4625">
        <v>6382</v>
      </c>
      <c r="N4625">
        <v>69</v>
      </c>
      <c r="O4625">
        <v>0</v>
      </c>
    </row>
    <row r="4626" spans="1:15">
      <c r="A4626">
        <f t="shared" ca="1" si="72"/>
        <v>0</v>
      </c>
      <c r="B4626">
        <v>4625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1</v>
      </c>
      <c r="J4626">
        <v>5</v>
      </c>
      <c r="K4626">
        <v>0</v>
      </c>
      <c r="L4626">
        <v>94.7</v>
      </c>
      <c r="M4626">
        <v>740.3</v>
      </c>
      <c r="N4626">
        <v>8</v>
      </c>
      <c r="O4626">
        <v>1</v>
      </c>
    </row>
    <row r="4627" spans="1:15">
      <c r="A4627">
        <f t="shared" ca="1" si="72"/>
        <v>1</v>
      </c>
      <c r="B4627">
        <v>4626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1</v>
      </c>
      <c r="I4627">
        <v>1</v>
      </c>
      <c r="J4627">
        <v>3</v>
      </c>
      <c r="K4627">
        <v>0</v>
      </c>
      <c r="L4627">
        <v>74.05</v>
      </c>
      <c r="M4627">
        <v>600.15</v>
      </c>
      <c r="N4627">
        <v>8</v>
      </c>
      <c r="O4627">
        <v>0</v>
      </c>
    </row>
    <row r="4628" spans="1:15">
      <c r="A4628">
        <f t="shared" ca="1" si="72"/>
        <v>1</v>
      </c>
      <c r="B4628">
        <v>4627</v>
      </c>
      <c r="C4628">
        <v>0</v>
      </c>
      <c r="D4628">
        <v>1</v>
      </c>
      <c r="E4628">
        <v>0</v>
      </c>
      <c r="F4628">
        <v>0</v>
      </c>
      <c r="G4628">
        <v>1</v>
      </c>
      <c r="H4628">
        <v>1</v>
      </c>
      <c r="I4628">
        <v>1</v>
      </c>
      <c r="J4628">
        <v>4</v>
      </c>
      <c r="K4628">
        <v>0</v>
      </c>
      <c r="L4628">
        <v>89.6</v>
      </c>
      <c r="M4628">
        <v>5538.8</v>
      </c>
      <c r="N4628">
        <v>63</v>
      </c>
      <c r="O4628">
        <v>0</v>
      </c>
    </row>
    <row r="4629" spans="1:15">
      <c r="A4629">
        <f t="shared" ca="1" si="72"/>
        <v>1</v>
      </c>
      <c r="B4629">
        <v>4628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1</v>
      </c>
      <c r="I4629">
        <v>1</v>
      </c>
      <c r="J4629">
        <v>8</v>
      </c>
      <c r="K4629">
        <v>1</v>
      </c>
      <c r="L4629">
        <v>116.6</v>
      </c>
      <c r="M4629">
        <v>7049.5</v>
      </c>
      <c r="N4629">
        <v>60</v>
      </c>
      <c r="O4629">
        <v>0</v>
      </c>
    </row>
    <row r="4630" spans="1:15">
      <c r="A4630">
        <f t="shared" ca="1" si="72"/>
        <v>0</v>
      </c>
      <c r="B4630">
        <v>4629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1</v>
      </c>
      <c r="J4630">
        <v>4</v>
      </c>
      <c r="K4630">
        <v>0</v>
      </c>
      <c r="L4630">
        <v>54.2</v>
      </c>
      <c r="M4630">
        <v>690.5</v>
      </c>
      <c r="N4630">
        <v>12</v>
      </c>
      <c r="O4630">
        <v>0</v>
      </c>
    </row>
    <row r="4631" spans="1:15">
      <c r="A4631">
        <f t="shared" ca="1" si="72"/>
        <v>1</v>
      </c>
      <c r="B4631">
        <v>4630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1</v>
      </c>
      <c r="K4631">
        <v>0</v>
      </c>
      <c r="L4631">
        <v>19.3</v>
      </c>
      <c r="M4631">
        <v>279.3</v>
      </c>
      <c r="N4631">
        <v>13</v>
      </c>
      <c r="O4631">
        <v>0</v>
      </c>
    </row>
    <row r="4632" spans="1:15">
      <c r="A4632">
        <f t="shared" ca="1" si="72"/>
        <v>1</v>
      </c>
      <c r="B4632">
        <v>4631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1</v>
      </c>
      <c r="J4632">
        <v>5</v>
      </c>
      <c r="K4632">
        <v>0</v>
      </c>
      <c r="L4632">
        <v>65.05</v>
      </c>
      <c r="M4632">
        <v>1427.55</v>
      </c>
      <c r="N4632">
        <v>22</v>
      </c>
      <c r="O4632">
        <v>0</v>
      </c>
    </row>
    <row r="4633" spans="1:15">
      <c r="A4633">
        <f t="shared" ca="1" si="72"/>
        <v>1</v>
      </c>
      <c r="B4633">
        <v>4632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4</v>
      </c>
      <c r="K4633">
        <v>0</v>
      </c>
      <c r="L4633">
        <v>92.5</v>
      </c>
      <c r="M4633">
        <v>452.7</v>
      </c>
      <c r="N4633">
        <v>5</v>
      </c>
      <c r="O4633">
        <v>1</v>
      </c>
    </row>
    <row r="4634" spans="1:15">
      <c r="A4634">
        <f t="shared" ca="1" si="72"/>
        <v>1</v>
      </c>
      <c r="B4634">
        <v>4633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1</v>
      </c>
      <c r="J4634">
        <v>1</v>
      </c>
      <c r="K4634">
        <v>0</v>
      </c>
      <c r="L4634">
        <v>19.45</v>
      </c>
      <c r="M4634">
        <v>19.45</v>
      </c>
      <c r="N4634">
        <v>1</v>
      </c>
      <c r="O4634">
        <v>1</v>
      </c>
    </row>
    <row r="4635" spans="1:15">
      <c r="A4635">
        <f t="shared" ca="1" si="72"/>
        <v>1</v>
      </c>
      <c r="B4635">
        <v>4634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0</v>
      </c>
      <c r="I4635">
        <v>1</v>
      </c>
      <c r="J4635">
        <v>1</v>
      </c>
      <c r="K4635">
        <v>2</v>
      </c>
      <c r="L4635">
        <v>24.05</v>
      </c>
      <c r="M4635">
        <v>1709.15</v>
      </c>
      <c r="N4635">
        <v>72</v>
      </c>
      <c r="O4635">
        <v>0</v>
      </c>
    </row>
    <row r="4636" spans="1:15">
      <c r="A4636">
        <f t="shared" ca="1" si="72"/>
        <v>1</v>
      </c>
      <c r="B4636">
        <v>4635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1</v>
      </c>
      <c r="K4636">
        <v>0</v>
      </c>
      <c r="L4636">
        <v>18.75</v>
      </c>
      <c r="M4636">
        <v>53.15</v>
      </c>
      <c r="N4636">
        <v>2</v>
      </c>
      <c r="O4636">
        <v>0</v>
      </c>
    </row>
    <row r="4637" spans="1:15">
      <c r="A4637">
        <f t="shared" ca="1" si="72"/>
        <v>1</v>
      </c>
      <c r="B4637">
        <v>4636</v>
      </c>
      <c r="C4637">
        <v>0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1</v>
      </c>
      <c r="J4637">
        <v>1</v>
      </c>
      <c r="K4637">
        <v>2</v>
      </c>
      <c r="L4637">
        <v>20.149999999999999</v>
      </c>
      <c r="M4637">
        <v>777.35</v>
      </c>
      <c r="N4637">
        <v>40</v>
      </c>
      <c r="O4637">
        <v>0</v>
      </c>
    </row>
    <row r="4638" spans="1:15">
      <c r="A4638">
        <f t="shared" ca="1" si="72"/>
        <v>1</v>
      </c>
      <c r="B4638">
        <v>4637</v>
      </c>
      <c r="C4638">
        <v>1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1</v>
      </c>
      <c r="K4638">
        <v>1</v>
      </c>
      <c r="L4638">
        <v>20</v>
      </c>
      <c r="M4638">
        <v>860.85</v>
      </c>
      <c r="N4638">
        <v>44</v>
      </c>
      <c r="O4638">
        <v>0</v>
      </c>
    </row>
    <row r="4639" spans="1:15">
      <c r="A4639">
        <f t="shared" ca="1" si="72"/>
        <v>1</v>
      </c>
      <c r="B4639">
        <v>4638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1</v>
      </c>
      <c r="I4639">
        <v>1</v>
      </c>
      <c r="J4639">
        <v>6</v>
      </c>
      <c r="K4639">
        <v>1</v>
      </c>
      <c r="L4639">
        <v>71</v>
      </c>
      <c r="M4639">
        <v>5012.1000000000004</v>
      </c>
      <c r="N4639">
        <v>71</v>
      </c>
      <c r="O4639">
        <v>0</v>
      </c>
    </row>
    <row r="4640" spans="1:15">
      <c r="A4640">
        <f t="shared" ca="1" si="72"/>
        <v>0</v>
      </c>
      <c r="B4640">
        <v>4639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1</v>
      </c>
      <c r="I4640">
        <v>1</v>
      </c>
      <c r="J4640">
        <v>2</v>
      </c>
      <c r="K4640">
        <v>0</v>
      </c>
      <c r="L4640">
        <v>75.55</v>
      </c>
      <c r="M4640">
        <v>166.3</v>
      </c>
      <c r="N4640">
        <v>2</v>
      </c>
      <c r="O4640">
        <v>1</v>
      </c>
    </row>
    <row r="4641" spans="1:15">
      <c r="A4641">
        <f t="shared" ca="1" si="72"/>
        <v>1</v>
      </c>
      <c r="B4641">
        <v>4640</v>
      </c>
      <c r="C4641">
        <v>1</v>
      </c>
      <c r="D4641">
        <v>1</v>
      </c>
      <c r="E4641">
        <v>0</v>
      </c>
      <c r="F4641">
        <v>0</v>
      </c>
      <c r="G4641">
        <v>1</v>
      </c>
      <c r="H4641">
        <v>1</v>
      </c>
      <c r="I4641">
        <v>1</v>
      </c>
      <c r="J4641">
        <v>4</v>
      </c>
      <c r="K4641">
        <v>0</v>
      </c>
      <c r="L4641">
        <v>93.6</v>
      </c>
      <c r="M4641">
        <v>2404.1</v>
      </c>
      <c r="N4641">
        <v>26</v>
      </c>
      <c r="O4641">
        <v>0</v>
      </c>
    </row>
    <row r="4642" spans="1:15">
      <c r="A4642">
        <f t="shared" ca="1" si="72"/>
        <v>1</v>
      </c>
      <c r="B4642">
        <v>4641</v>
      </c>
      <c r="C4642">
        <v>1</v>
      </c>
      <c r="D4642">
        <v>0</v>
      </c>
      <c r="E4642">
        <v>1</v>
      </c>
      <c r="F4642">
        <v>1</v>
      </c>
      <c r="G4642">
        <v>0</v>
      </c>
      <c r="H4642">
        <v>1</v>
      </c>
      <c r="I4642">
        <v>1</v>
      </c>
      <c r="J4642">
        <v>2</v>
      </c>
      <c r="K4642">
        <v>0</v>
      </c>
      <c r="L4642">
        <v>70</v>
      </c>
      <c r="M4642">
        <v>70</v>
      </c>
      <c r="N4642">
        <v>1</v>
      </c>
      <c r="O4642">
        <v>1</v>
      </c>
    </row>
    <row r="4643" spans="1:15">
      <c r="A4643">
        <f t="shared" ca="1" si="72"/>
        <v>0</v>
      </c>
      <c r="B4643">
        <v>4642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1</v>
      </c>
      <c r="I4643">
        <v>0</v>
      </c>
      <c r="J4643">
        <v>1</v>
      </c>
      <c r="K4643">
        <v>0</v>
      </c>
      <c r="L4643">
        <v>24.4</v>
      </c>
      <c r="M4643">
        <v>24.4</v>
      </c>
      <c r="N4643">
        <v>1</v>
      </c>
      <c r="O4643">
        <v>0</v>
      </c>
    </row>
    <row r="4644" spans="1:15">
      <c r="A4644">
        <f t="shared" ca="1" si="72"/>
        <v>1</v>
      </c>
      <c r="B4644">
        <v>4643</v>
      </c>
      <c r="C4644">
        <v>1</v>
      </c>
      <c r="D4644">
        <v>0</v>
      </c>
      <c r="E4644">
        <v>1</v>
      </c>
      <c r="F4644">
        <v>1</v>
      </c>
      <c r="G4644">
        <v>0</v>
      </c>
      <c r="H4644">
        <v>1</v>
      </c>
      <c r="I4644">
        <v>1</v>
      </c>
      <c r="J4644">
        <v>6</v>
      </c>
      <c r="K4644">
        <v>2</v>
      </c>
      <c r="L4644">
        <v>74.8</v>
      </c>
      <c r="M4644">
        <v>4820.1499999999996</v>
      </c>
      <c r="N4644">
        <v>65</v>
      </c>
      <c r="O4644">
        <v>1</v>
      </c>
    </row>
    <row r="4645" spans="1:15">
      <c r="A4645">
        <f t="shared" ca="1" si="72"/>
        <v>0</v>
      </c>
      <c r="B4645">
        <v>4644</v>
      </c>
      <c r="C4645">
        <v>1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1</v>
      </c>
      <c r="J4645">
        <v>4</v>
      </c>
      <c r="K4645">
        <v>0</v>
      </c>
      <c r="L4645">
        <v>65.25</v>
      </c>
      <c r="M4645">
        <v>209.9</v>
      </c>
      <c r="N4645">
        <v>3</v>
      </c>
      <c r="O4645">
        <v>0</v>
      </c>
    </row>
    <row r="4646" spans="1:15">
      <c r="A4646">
        <f t="shared" ca="1" si="72"/>
        <v>1</v>
      </c>
      <c r="B4646">
        <v>4645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3</v>
      </c>
      <c r="K4646">
        <v>0</v>
      </c>
      <c r="L4646">
        <v>50.55</v>
      </c>
      <c r="M4646">
        <v>610.75</v>
      </c>
      <c r="N4646">
        <v>13</v>
      </c>
      <c r="O4646">
        <v>0</v>
      </c>
    </row>
    <row r="4647" spans="1:15">
      <c r="A4647">
        <f t="shared" ca="1" si="72"/>
        <v>0</v>
      </c>
      <c r="B4647">
        <v>4646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1</v>
      </c>
      <c r="I4647">
        <v>1</v>
      </c>
      <c r="J4647">
        <v>6</v>
      </c>
      <c r="K4647">
        <v>0</v>
      </c>
      <c r="L4647">
        <v>104.4</v>
      </c>
      <c r="M4647">
        <v>3409.6</v>
      </c>
      <c r="N4647">
        <v>33</v>
      </c>
      <c r="O4647">
        <v>1</v>
      </c>
    </row>
    <row r="4648" spans="1:15">
      <c r="A4648">
        <f t="shared" ca="1" si="72"/>
        <v>1</v>
      </c>
      <c r="B4648">
        <v>4647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1</v>
      </c>
      <c r="J4648">
        <v>2</v>
      </c>
      <c r="K4648">
        <v>0</v>
      </c>
      <c r="L4648">
        <v>70.7</v>
      </c>
      <c r="M4648">
        <v>70.7</v>
      </c>
      <c r="N4648">
        <v>1</v>
      </c>
      <c r="O4648">
        <v>0</v>
      </c>
    </row>
    <row r="4649" spans="1:15">
      <c r="A4649">
        <f t="shared" ca="1" si="72"/>
        <v>0</v>
      </c>
      <c r="B4649">
        <v>4648</v>
      </c>
      <c r="C4649">
        <v>1</v>
      </c>
      <c r="D4649">
        <v>0</v>
      </c>
      <c r="E4649">
        <v>1</v>
      </c>
      <c r="F4649">
        <v>1</v>
      </c>
      <c r="G4649">
        <v>0</v>
      </c>
      <c r="H4649">
        <v>1</v>
      </c>
      <c r="I4649">
        <v>1</v>
      </c>
      <c r="J4649">
        <v>2</v>
      </c>
      <c r="K4649">
        <v>0</v>
      </c>
      <c r="L4649">
        <v>45.25</v>
      </c>
      <c r="M4649">
        <v>155.35</v>
      </c>
      <c r="N4649">
        <v>4</v>
      </c>
      <c r="O4649">
        <v>0</v>
      </c>
    </row>
    <row r="4650" spans="1:15">
      <c r="A4650">
        <f t="shared" ca="1" si="72"/>
        <v>0</v>
      </c>
      <c r="B4650">
        <v>4649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2</v>
      </c>
      <c r="K4650">
        <v>0</v>
      </c>
      <c r="L4650">
        <v>70.3</v>
      </c>
      <c r="M4650">
        <v>144</v>
      </c>
      <c r="N4650">
        <v>2</v>
      </c>
      <c r="O4650">
        <v>0</v>
      </c>
    </row>
    <row r="4651" spans="1:15">
      <c r="A4651">
        <f t="shared" ca="1" si="72"/>
        <v>1</v>
      </c>
      <c r="B4651">
        <v>4650</v>
      </c>
      <c r="C4651">
        <v>1</v>
      </c>
      <c r="D4651">
        <v>0</v>
      </c>
      <c r="E4651">
        <v>1</v>
      </c>
      <c r="F4651">
        <v>0</v>
      </c>
      <c r="G4651">
        <v>1</v>
      </c>
      <c r="H4651">
        <v>1</v>
      </c>
      <c r="I4651">
        <v>1</v>
      </c>
      <c r="J4651">
        <v>7</v>
      </c>
      <c r="K4651">
        <v>2</v>
      </c>
      <c r="L4651">
        <v>108.95</v>
      </c>
      <c r="M4651">
        <v>7875</v>
      </c>
      <c r="N4651">
        <v>72</v>
      </c>
      <c r="O4651">
        <v>0</v>
      </c>
    </row>
    <row r="4652" spans="1:15">
      <c r="A4652">
        <f t="shared" ca="1" si="72"/>
        <v>0</v>
      </c>
      <c r="B4652">
        <v>4651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26.45</v>
      </c>
      <c r="M4652">
        <v>911.6</v>
      </c>
      <c r="N4652">
        <v>37</v>
      </c>
      <c r="O4652">
        <v>0</v>
      </c>
    </row>
    <row r="4653" spans="1:15">
      <c r="A4653">
        <f t="shared" ca="1" si="72"/>
        <v>1</v>
      </c>
      <c r="B4653">
        <v>4652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4</v>
      </c>
      <c r="K4653">
        <v>0</v>
      </c>
      <c r="L4653">
        <v>86.2</v>
      </c>
      <c r="M4653">
        <v>1270.2</v>
      </c>
      <c r="N4653">
        <v>15</v>
      </c>
      <c r="O4653">
        <v>1</v>
      </c>
    </row>
    <row r="4654" spans="1:15">
      <c r="A4654">
        <f t="shared" ca="1" si="72"/>
        <v>1</v>
      </c>
      <c r="B4654">
        <v>4653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19.649999999999999</v>
      </c>
      <c r="M4654">
        <v>478.1</v>
      </c>
      <c r="N4654">
        <v>23</v>
      </c>
      <c r="O4654">
        <v>0</v>
      </c>
    </row>
    <row r="4655" spans="1:15">
      <c r="A4655">
        <f t="shared" ca="1" si="72"/>
        <v>1</v>
      </c>
      <c r="B4655">
        <v>4654</v>
      </c>
      <c r="C4655">
        <v>0</v>
      </c>
      <c r="D4655">
        <v>0</v>
      </c>
      <c r="E4655">
        <v>1</v>
      </c>
      <c r="F4655">
        <v>1</v>
      </c>
      <c r="G4655">
        <v>2</v>
      </c>
      <c r="H4655">
        <v>1</v>
      </c>
      <c r="I4655">
        <v>0</v>
      </c>
      <c r="J4655">
        <v>4</v>
      </c>
      <c r="K4655">
        <v>0</v>
      </c>
      <c r="L4655">
        <v>51.2</v>
      </c>
      <c r="M4655">
        <v>1561.5</v>
      </c>
      <c r="N4655">
        <v>30</v>
      </c>
      <c r="O4655">
        <v>1</v>
      </c>
    </row>
    <row r="4656" spans="1:15">
      <c r="A4656">
        <f t="shared" ca="1" si="72"/>
        <v>1</v>
      </c>
      <c r="B4656">
        <v>4655</v>
      </c>
      <c r="C4656">
        <v>0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1</v>
      </c>
      <c r="J4656">
        <v>1</v>
      </c>
      <c r="K4656">
        <v>1</v>
      </c>
      <c r="L4656">
        <v>19.05</v>
      </c>
      <c r="M4656">
        <v>761.85</v>
      </c>
      <c r="N4656">
        <v>42</v>
      </c>
      <c r="O4656">
        <v>0</v>
      </c>
    </row>
    <row r="4657" spans="1:15">
      <c r="A4657">
        <f t="shared" ca="1" si="72"/>
        <v>0</v>
      </c>
      <c r="B4657">
        <v>4656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1</v>
      </c>
      <c r="J4657">
        <v>5</v>
      </c>
      <c r="K4657">
        <v>1</v>
      </c>
      <c r="L4657">
        <v>74.75</v>
      </c>
      <c r="M4657">
        <v>2282.9499999999998</v>
      </c>
      <c r="N4657">
        <v>32</v>
      </c>
      <c r="O4657">
        <v>0</v>
      </c>
    </row>
    <row r="4658" spans="1:15">
      <c r="A4658">
        <f t="shared" ca="1" si="72"/>
        <v>1</v>
      </c>
      <c r="B4658">
        <v>4657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2</v>
      </c>
      <c r="K4658">
        <v>0</v>
      </c>
      <c r="L4658">
        <v>75.8</v>
      </c>
      <c r="M4658">
        <v>1615.1</v>
      </c>
      <c r="N4658">
        <v>22</v>
      </c>
      <c r="O4658">
        <v>0</v>
      </c>
    </row>
    <row r="4659" spans="1:15">
      <c r="A4659">
        <f t="shared" ca="1" si="72"/>
        <v>0</v>
      </c>
      <c r="B4659">
        <v>4658</v>
      </c>
      <c r="C4659">
        <v>1</v>
      </c>
      <c r="D4659">
        <v>0</v>
      </c>
      <c r="E4659">
        <v>1</v>
      </c>
      <c r="F4659">
        <v>0</v>
      </c>
      <c r="G4659">
        <v>2</v>
      </c>
      <c r="H4659">
        <v>1</v>
      </c>
      <c r="I4659">
        <v>0</v>
      </c>
      <c r="J4659">
        <v>1</v>
      </c>
      <c r="K4659">
        <v>0</v>
      </c>
      <c r="L4659">
        <v>25.1</v>
      </c>
      <c r="M4659">
        <v>1097.1500000000001</v>
      </c>
      <c r="N4659">
        <v>42</v>
      </c>
      <c r="O4659">
        <v>0</v>
      </c>
    </row>
    <row r="4660" spans="1:15">
      <c r="A4660">
        <f t="shared" ca="1" si="72"/>
        <v>1</v>
      </c>
      <c r="B4660">
        <v>4659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1</v>
      </c>
      <c r="J4660">
        <v>2</v>
      </c>
      <c r="K4660">
        <v>0</v>
      </c>
      <c r="L4660">
        <v>44.45</v>
      </c>
      <c r="M4660">
        <v>369.3</v>
      </c>
      <c r="N4660">
        <v>8</v>
      </c>
      <c r="O4660">
        <v>0</v>
      </c>
    </row>
    <row r="4661" spans="1:15">
      <c r="A4661">
        <f t="shared" ca="1" si="72"/>
        <v>1</v>
      </c>
      <c r="B4661">
        <v>4660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6</v>
      </c>
      <c r="K4661">
        <v>2</v>
      </c>
      <c r="L4661">
        <v>104.3</v>
      </c>
      <c r="M4661">
        <v>6725.3</v>
      </c>
      <c r="N4661">
        <v>65</v>
      </c>
      <c r="O4661">
        <v>0</v>
      </c>
    </row>
    <row r="4662" spans="1:15">
      <c r="A4662">
        <f t="shared" ca="1" si="72"/>
        <v>0</v>
      </c>
      <c r="B4662">
        <v>4661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0</v>
      </c>
      <c r="L4662">
        <v>19.5</v>
      </c>
      <c r="M4662">
        <v>31.55</v>
      </c>
      <c r="N4662">
        <v>2</v>
      </c>
      <c r="O4662">
        <v>1</v>
      </c>
    </row>
    <row r="4663" spans="1:15">
      <c r="A4663">
        <f t="shared" ca="1" si="72"/>
        <v>0</v>
      </c>
      <c r="B4663">
        <v>4662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8</v>
      </c>
      <c r="K4663">
        <v>2</v>
      </c>
      <c r="L4663">
        <v>89</v>
      </c>
      <c r="M4663">
        <v>6293.2</v>
      </c>
      <c r="N4663">
        <v>70</v>
      </c>
      <c r="O4663">
        <v>0</v>
      </c>
    </row>
    <row r="4664" spans="1:15">
      <c r="A4664">
        <f t="shared" ca="1" si="72"/>
        <v>0</v>
      </c>
      <c r="B4664">
        <v>4663</v>
      </c>
      <c r="C4664">
        <v>1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20.149999999999999</v>
      </c>
      <c r="M4664">
        <v>432.5</v>
      </c>
      <c r="N4664">
        <v>22</v>
      </c>
      <c r="O4664">
        <v>0</v>
      </c>
    </row>
    <row r="4665" spans="1:15">
      <c r="A4665">
        <f t="shared" ca="1" si="72"/>
        <v>1</v>
      </c>
      <c r="B4665">
        <v>4664</v>
      </c>
      <c r="C4665">
        <v>0</v>
      </c>
      <c r="D4665">
        <v>1</v>
      </c>
      <c r="E4665">
        <v>0</v>
      </c>
      <c r="F4665">
        <v>0</v>
      </c>
      <c r="G4665">
        <v>1</v>
      </c>
      <c r="H4665">
        <v>1</v>
      </c>
      <c r="I4665">
        <v>1</v>
      </c>
      <c r="J4665">
        <v>2</v>
      </c>
      <c r="K4665">
        <v>0</v>
      </c>
      <c r="L4665">
        <v>74.900000000000006</v>
      </c>
      <c r="M4665">
        <v>321.75</v>
      </c>
      <c r="N4665">
        <v>4</v>
      </c>
      <c r="O4665">
        <v>1</v>
      </c>
    </row>
    <row r="4666" spans="1:15">
      <c r="A4666">
        <f t="shared" ca="1" si="72"/>
        <v>0</v>
      </c>
      <c r="B4666">
        <v>4665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1</v>
      </c>
      <c r="J4666">
        <v>2</v>
      </c>
      <c r="K4666">
        <v>0</v>
      </c>
      <c r="L4666">
        <v>74.900000000000006</v>
      </c>
      <c r="M4666">
        <v>147.15</v>
      </c>
      <c r="N4666">
        <v>2</v>
      </c>
      <c r="O4666">
        <v>1</v>
      </c>
    </row>
    <row r="4667" spans="1:15">
      <c r="A4667">
        <f t="shared" ca="1" si="72"/>
        <v>1</v>
      </c>
      <c r="B4667">
        <v>4666</v>
      </c>
      <c r="C4667">
        <v>0</v>
      </c>
      <c r="D4667">
        <v>0</v>
      </c>
      <c r="E4667">
        <v>1</v>
      </c>
      <c r="F4667">
        <v>1</v>
      </c>
      <c r="G4667">
        <v>2</v>
      </c>
      <c r="H4667">
        <v>1</v>
      </c>
      <c r="I4667">
        <v>0</v>
      </c>
      <c r="J4667">
        <v>3</v>
      </c>
      <c r="K4667">
        <v>2</v>
      </c>
      <c r="L4667">
        <v>36.15</v>
      </c>
      <c r="M4667">
        <v>2434.4499999999998</v>
      </c>
      <c r="N4667">
        <v>67</v>
      </c>
      <c r="O4667">
        <v>0</v>
      </c>
    </row>
    <row r="4668" spans="1:15">
      <c r="A4668">
        <f t="shared" ca="1" si="72"/>
        <v>1</v>
      </c>
      <c r="B4668">
        <v>4667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0</v>
      </c>
      <c r="L4668">
        <v>19.2</v>
      </c>
      <c r="M4668">
        <v>532.1</v>
      </c>
      <c r="N4668">
        <v>25</v>
      </c>
      <c r="O4668">
        <v>0</v>
      </c>
    </row>
    <row r="4669" spans="1:15">
      <c r="A4669">
        <f t="shared" ca="1" si="72"/>
        <v>1</v>
      </c>
      <c r="B4669">
        <v>4668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</v>
      </c>
      <c r="L4669">
        <v>19.25</v>
      </c>
      <c r="M4669">
        <v>375.25</v>
      </c>
      <c r="N4669">
        <v>20</v>
      </c>
      <c r="O4669">
        <v>0</v>
      </c>
    </row>
    <row r="4670" spans="1:15">
      <c r="A4670">
        <f t="shared" ca="1" si="72"/>
        <v>0</v>
      </c>
      <c r="B4670">
        <v>4669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1</v>
      </c>
      <c r="J4670">
        <v>4</v>
      </c>
      <c r="K4670">
        <v>0</v>
      </c>
      <c r="L4670">
        <v>61.2</v>
      </c>
      <c r="M4670">
        <v>125.95</v>
      </c>
      <c r="N4670">
        <v>2</v>
      </c>
      <c r="O4670">
        <v>0</v>
      </c>
    </row>
    <row r="4671" spans="1:15">
      <c r="A4671">
        <f t="shared" ca="1" si="72"/>
        <v>1</v>
      </c>
      <c r="B4671">
        <v>4670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1</v>
      </c>
      <c r="K4671">
        <v>2</v>
      </c>
      <c r="L4671">
        <v>20.45</v>
      </c>
      <c r="M4671">
        <v>1042.6500000000001</v>
      </c>
      <c r="N4671">
        <v>51</v>
      </c>
      <c r="O4671">
        <v>0</v>
      </c>
    </row>
    <row r="4672" spans="1:15">
      <c r="A4672">
        <f t="shared" ca="1" si="72"/>
        <v>0</v>
      </c>
      <c r="B4672">
        <v>4671</v>
      </c>
      <c r="C4672">
        <v>0</v>
      </c>
      <c r="D4672">
        <v>0</v>
      </c>
      <c r="E4672">
        <v>1</v>
      </c>
      <c r="F4672">
        <v>1</v>
      </c>
      <c r="G4672">
        <v>2</v>
      </c>
      <c r="H4672">
        <v>1</v>
      </c>
      <c r="I4672">
        <v>0</v>
      </c>
      <c r="J4672">
        <v>3</v>
      </c>
      <c r="K4672">
        <v>0</v>
      </c>
      <c r="L4672">
        <v>35.049999999999997</v>
      </c>
      <c r="M4672">
        <v>1620.25</v>
      </c>
      <c r="N4672">
        <v>46</v>
      </c>
      <c r="O4672">
        <v>0</v>
      </c>
    </row>
    <row r="4673" spans="1:15">
      <c r="A4673">
        <f t="shared" ca="1" si="72"/>
        <v>0</v>
      </c>
      <c r="B4673">
        <v>4672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1</v>
      </c>
      <c r="J4673">
        <v>5</v>
      </c>
      <c r="K4673">
        <v>0</v>
      </c>
      <c r="L4673">
        <v>100.25</v>
      </c>
      <c r="M4673">
        <v>2387.75</v>
      </c>
      <c r="N4673">
        <v>25</v>
      </c>
      <c r="O4673">
        <v>1</v>
      </c>
    </row>
    <row r="4674" spans="1:15">
      <c r="A4674">
        <f t="shared" ca="1" si="72"/>
        <v>1</v>
      </c>
      <c r="B4674">
        <v>4673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1</v>
      </c>
      <c r="I4674">
        <v>1</v>
      </c>
      <c r="J4674">
        <v>2</v>
      </c>
      <c r="K4674">
        <v>0</v>
      </c>
      <c r="L4674">
        <v>44</v>
      </c>
      <c r="M4674">
        <v>659.35</v>
      </c>
      <c r="N4674">
        <v>13</v>
      </c>
      <c r="O4674">
        <v>0</v>
      </c>
    </row>
    <row r="4675" spans="1:15">
      <c r="A4675">
        <f t="shared" ref="A4675:A4738" ca="1" si="73">IF(RAND()&lt;=0.6,1,0)</f>
        <v>0</v>
      </c>
      <c r="B4675">
        <v>4674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1</v>
      </c>
      <c r="I4675">
        <v>1</v>
      </c>
      <c r="J4675">
        <v>6</v>
      </c>
      <c r="K4675">
        <v>0</v>
      </c>
      <c r="L4675">
        <v>102.8</v>
      </c>
      <c r="M4675">
        <v>2660.2</v>
      </c>
      <c r="N4675">
        <v>25</v>
      </c>
      <c r="O4675">
        <v>1</v>
      </c>
    </row>
    <row r="4676" spans="1:15">
      <c r="A4676">
        <f t="shared" ca="1" si="73"/>
        <v>1</v>
      </c>
      <c r="B4676">
        <v>4675</v>
      </c>
      <c r="C4676">
        <v>1</v>
      </c>
      <c r="D4676">
        <v>0</v>
      </c>
      <c r="E4676">
        <v>1</v>
      </c>
      <c r="F4676">
        <v>1</v>
      </c>
      <c r="G4676">
        <v>0</v>
      </c>
      <c r="H4676">
        <v>1</v>
      </c>
      <c r="I4676">
        <v>1</v>
      </c>
      <c r="J4676">
        <v>3</v>
      </c>
      <c r="K4676">
        <v>1</v>
      </c>
      <c r="L4676">
        <v>50.35</v>
      </c>
      <c r="M4676">
        <v>1285.8</v>
      </c>
      <c r="N4676">
        <v>26</v>
      </c>
      <c r="O4676">
        <v>0</v>
      </c>
    </row>
    <row r="4677" spans="1:15">
      <c r="A4677">
        <f t="shared" ca="1" si="73"/>
        <v>0</v>
      </c>
      <c r="B4677">
        <v>4676</v>
      </c>
      <c r="C4677">
        <v>1</v>
      </c>
      <c r="D4677">
        <v>0</v>
      </c>
      <c r="E4677">
        <v>0</v>
      </c>
      <c r="F4677">
        <v>0</v>
      </c>
      <c r="G4677">
        <v>1</v>
      </c>
      <c r="H4677">
        <v>1</v>
      </c>
      <c r="I4677">
        <v>1</v>
      </c>
      <c r="J4677">
        <v>5</v>
      </c>
      <c r="K4677">
        <v>1</v>
      </c>
      <c r="L4677">
        <v>100</v>
      </c>
      <c r="M4677">
        <v>4211.55</v>
      </c>
      <c r="N4677">
        <v>43</v>
      </c>
      <c r="O4677">
        <v>1</v>
      </c>
    </row>
    <row r="4678" spans="1:15">
      <c r="A4678">
        <f t="shared" ca="1" si="73"/>
        <v>0</v>
      </c>
      <c r="B4678">
        <v>4677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1</v>
      </c>
      <c r="J4678">
        <v>1</v>
      </c>
      <c r="K4678">
        <v>0</v>
      </c>
      <c r="L4678">
        <v>20</v>
      </c>
      <c r="M4678">
        <v>377.55</v>
      </c>
      <c r="N4678">
        <v>19</v>
      </c>
      <c r="O4678">
        <v>0</v>
      </c>
    </row>
    <row r="4679" spans="1:15">
      <c r="A4679">
        <f t="shared" ca="1" si="73"/>
        <v>1</v>
      </c>
      <c r="B4679">
        <v>4678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1</v>
      </c>
      <c r="J4679">
        <v>6</v>
      </c>
      <c r="K4679">
        <v>0</v>
      </c>
      <c r="L4679">
        <v>99.85</v>
      </c>
      <c r="M4679">
        <v>990.9</v>
      </c>
      <c r="N4679">
        <v>10</v>
      </c>
      <c r="O4679">
        <v>1</v>
      </c>
    </row>
    <row r="4680" spans="1:15">
      <c r="A4680">
        <f t="shared" ca="1" si="73"/>
        <v>0</v>
      </c>
      <c r="B4680">
        <v>4679</v>
      </c>
      <c r="C4680">
        <v>0</v>
      </c>
      <c r="D4680">
        <v>0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0</v>
      </c>
      <c r="L4680">
        <v>94.2</v>
      </c>
      <c r="M4680">
        <v>193.8</v>
      </c>
      <c r="N4680">
        <v>2</v>
      </c>
      <c r="O4680">
        <v>1</v>
      </c>
    </row>
    <row r="4681" spans="1:15">
      <c r="A4681">
        <f t="shared" ca="1" si="73"/>
        <v>0</v>
      </c>
      <c r="B4681">
        <v>4680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1</v>
      </c>
      <c r="I4681">
        <v>1</v>
      </c>
      <c r="J4681">
        <v>7</v>
      </c>
      <c r="K4681">
        <v>2</v>
      </c>
      <c r="L4681">
        <v>86.4</v>
      </c>
      <c r="M4681">
        <v>6058.95</v>
      </c>
      <c r="N4681">
        <v>72</v>
      </c>
      <c r="O4681">
        <v>0</v>
      </c>
    </row>
    <row r="4682" spans="1:15">
      <c r="A4682">
        <f t="shared" ca="1" si="73"/>
        <v>1</v>
      </c>
      <c r="B4682">
        <v>4681</v>
      </c>
      <c r="C4682">
        <v>1</v>
      </c>
      <c r="D4682">
        <v>1</v>
      </c>
      <c r="E4682">
        <v>0</v>
      </c>
      <c r="F4682">
        <v>0</v>
      </c>
      <c r="G4682">
        <v>1</v>
      </c>
      <c r="H4682">
        <v>1</v>
      </c>
      <c r="I4682">
        <v>1</v>
      </c>
      <c r="J4682">
        <v>4</v>
      </c>
      <c r="K4682">
        <v>0</v>
      </c>
      <c r="L4682">
        <v>58.4</v>
      </c>
      <c r="M4682">
        <v>964.9</v>
      </c>
      <c r="N4682">
        <v>18</v>
      </c>
      <c r="O4682">
        <v>0</v>
      </c>
    </row>
    <row r="4683" spans="1:15">
      <c r="A4683">
        <f t="shared" ca="1" si="73"/>
        <v>1</v>
      </c>
      <c r="B4683">
        <v>4682</v>
      </c>
      <c r="C4683">
        <v>1</v>
      </c>
      <c r="D4683">
        <v>1</v>
      </c>
      <c r="E4683">
        <v>0</v>
      </c>
      <c r="F4683">
        <v>0</v>
      </c>
      <c r="G4683">
        <v>1</v>
      </c>
      <c r="H4683">
        <v>1</v>
      </c>
      <c r="I4683">
        <v>1</v>
      </c>
      <c r="J4683">
        <v>3</v>
      </c>
      <c r="K4683">
        <v>0</v>
      </c>
      <c r="L4683">
        <v>83.85</v>
      </c>
      <c r="M4683">
        <v>790.15</v>
      </c>
      <c r="N4683">
        <v>9</v>
      </c>
      <c r="O4683">
        <v>1</v>
      </c>
    </row>
    <row r="4684" spans="1:15">
      <c r="A4684">
        <f t="shared" ca="1" si="73"/>
        <v>0</v>
      </c>
      <c r="B4684">
        <v>4683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4</v>
      </c>
      <c r="K4684">
        <v>0</v>
      </c>
      <c r="L4684">
        <v>88.3</v>
      </c>
      <c r="M4684">
        <v>2467.75</v>
      </c>
      <c r="N4684">
        <v>27</v>
      </c>
      <c r="O4684">
        <v>1</v>
      </c>
    </row>
    <row r="4685" spans="1:15">
      <c r="A4685">
        <f t="shared" ca="1" si="73"/>
        <v>1</v>
      </c>
      <c r="B4685">
        <v>4684</v>
      </c>
      <c r="C4685">
        <v>1</v>
      </c>
      <c r="D4685">
        <v>0</v>
      </c>
      <c r="E4685">
        <v>0</v>
      </c>
      <c r="F4685">
        <v>0</v>
      </c>
      <c r="G4685">
        <v>1</v>
      </c>
      <c r="H4685">
        <v>1</v>
      </c>
      <c r="I4685">
        <v>1</v>
      </c>
      <c r="J4685">
        <v>4</v>
      </c>
      <c r="K4685">
        <v>0</v>
      </c>
      <c r="L4685">
        <v>94.1</v>
      </c>
      <c r="M4685">
        <v>2322.85</v>
      </c>
      <c r="N4685">
        <v>24</v>
      </c>
      <c r="O4685">
        <v>0</v>
      </c>
    </row>
    <row r="4686" spans="1:15">
      <c r="A4686">
        <f t="shared" ca="1" si="73"/>
        <v>1</v>
      </c>
      <c r="B4686">
        <v>4685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1</v>
      </c>
      <c r="J4686">
        <v>7</v>
      </c>
      <c r="K4686">
        <v>1</v>
      </c>
      <c r="L4686">
        <v>104.05</v>
      </c>
      <c r="M4686">
        <v>7262</v>
      </c>
      <c r="N4686">
        <v>69</v>
      </c>
      <c r="O4686">
        <v>1</v>
      </c>
    </row>
    <row r="4687" spans="1:15">
      <c r="A4687">
        <f t="shared" ca="1" si="73"/>
        <v>0</v>
      </c>
      <c r="B4687">
        <v>4686</v>
      </c>
      <c r="C4687">
        <v>0</v>
      </c>
      <c r="D4687">
        <v>0</v>
      </c>
      <c r="E4687">
        <v>1</v>
      </c>
      <c r="F4687">
        <v>0</v>
      </c>
      <c r="G4687">
        <v>1</v>
      </c>
      <c r="H4687">
        <v>1</v>
      </c>
      <c r="I4687">
        <v>1</v>
      </c>
      <c r="J4687">
        <v>7</v>
      </c>
      <c r="K4687">
        <v>2</v>
      </c>
      <c r="L4687">
        <v>108.9</v>
      </c>
      <c r="M4687">
        <v>4854.3</v>
      </c>
      <c r="N4687">
        <v>46</v>
      </c>
      <c r="O4687">
        <v>0</v>
      </c>
    </row>
    <row r="4688" spans="1:15">
      <c r="A4688">
        <f t="shared" ca="1" si="73"/>
        <v>1</v>
      </c>
      <c r="B4688">
        <v>4687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7</v>
      </c>
      <c r="K4688">
        <v>2</v>
      </c>
      <c r="L4688">
        <v>107.4</v>
      </c>
      <c r="M4688">
        <v>7748.75</v>
      </c>
      <c r="N4688">
        <v>72</v>
      </c>
      <c r="O4688">
        <v>0</v>
      </c>
    </row>
    <row r="4689" spans="1:15">
      <c r="A4689">
        <f t="shared" ca="1" si="73"/>
        <v>1</v>
      </c>
      <c r="B4689">
        <v>4688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5</v>
      </c>
      <c r="K4689">
        <v>0</v>
      </c>
      <c r="L4689">
        <v>94.7</v>
      </c>
      <c r="M4689">
        <v>1914.9</v>
      </c>
      <c r="N4689">
        <v>22</v>
      </c>
      <c r="O4689">
        <v>1</v>
      </c>
    </row>
    <row r="4690" spans="1:15">
      <c r="A4690">
        <f t="shared" ca="1" si="73"/>
        <v>1</v>
      </c>
      <c r="B4690">
        <v>4689</v>
      </c>
      <c r="C4690">
        <v>0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4</v>
      </c>
      <c r="K4690">
        <v>0</v>
      </c>
      <c r="L4690">
        <v>90.85</v>
      </c>
      <c r="M4690">
        <v>6470.1</v>
      </c>
      <c r="N4690">
        <v>70</v>
      </c>
      <c r="O4690">
        <v>0</v>
      </c>
    </row>
    <row r="4691" spans="1:15">
      <c r="A4691">
        <f t="shared" ca="1" si="73"/>
        <v>1</v>
      </c>
      <c r="B4691">
        <v>4690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0</v>
      </c>
      <c r="L4691">
        <v>19.899999999999999</v>
      </c>
      <c r="M4691">
        <v>57.4</v>
      </c>
      <c r="N4691">
        <v>2</v>
      </c>
      <c r="O4691">
        <v>0</v>
      </c>
    </row>
    <row r="4692" spans="1:15">
      <c r="A4692">
        <f t="shared" ca="1" si="73"/>
        <v>1</v>
      </c>
      <c r="B4692">
        <v>4691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5</v>
      </c>
      <c r="K4692">
        <v>0</v>
      </c>
      <c r="L4692">
        <v>66.400000000000006</v>
      </c>
      <c r="M4692">
        <v>2019.8</v>
      </c>
      <c r="N4692">
        <v>31</v>
      </c>
      <c r="O4692">
        <v>0</v>
      </c>
    </row>
    <row r="4693" spans="1:15">
      <c r="A4693">
        <f t="shared" ca="1" si="73"/>
        <v>1</v>
      </c>
      <c r="B4693">
        <v>4692</v>
      </c>
      <c r="C4693">
        <v>0</v>
      </c>
      <c r="D4693">
        <v>1</v>
      </c>
      <c r="E4693">
        <v>1</v>
      </c>
      <c r="F4693">
        <v>0</v>
      </c>
      <c r="G4693">
        <v>1</v>
      </c>
      <c r="H4693">
        <v>1</v>
      </c>
      <c r="I4693">
        <v>1</v>
      </c>
      <c r="J4693">
        <v>5</v>
      </c>
      <c r="K4693">
        <v>0</v>
      </c>
      <c r="L4693">
        <v>100.65</v>
      </c>
      <c r="M4693">
        <v>5688.05</v>
      </c>
      <c r="N4693">
        <v>56</v>
      </c>
      <c r="O4693">
        <v>1</v>
      </c>
    </row>
    <row r="4694" spans="1:15">
      <c r="A4694">
        <f t="shared" ca="1" si="73"/>
        <v>1</v>
      </c>
      <c r="B4694">
        <v>4693</v>
      </c>
      <c r="C4694">
        <v>0</v>
      </c>
      <c r="D4694">
        <v>0</v>
      </c>
      <c r="E4694">
        <v>1</v>
      </c>
      <c r="F4694">
        <v>1</v>
      </c>
      <c r="G4694">
        <v>0</v>
      </c>
      <c r="H4694">
        <v>1</v>
      </c>
      <c r="I4694">
        <v>1</v>
      </c>
      <c r="J4694">
        <v>6</v>
      </c>
      <c r="K4694">
        <v>0</v>
      </c>
      <c r="L4694">
        <v>100.7</v>
      </c>
      <c r="M4694">
        <v>1522.7</v>
      </c>
      <c r="N4694">
        <v>16</v>
      </c>
      <c r="O4694">
        <v>0</v>
      </c>
    </row>
    <row r="4695" spans="1:15">
      <c r="A4695">
        <f t="shared" ca="1" si="73"/>
        <v>1</v>
      </c>
      <c r="B4695">
        <v>4694</v>
      </c>
      <c r="C4695">
        <v>1</v>
      </c>
      <c r="D4695">
        <v>0</v>
      </c>
      <c r="E4695">
        <v>0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2</v>
      </c>
      <c r="L4695">
        <v>25.6</v>
      </c>
      <c r="M4695">
        <v>1334.5</v>
      </c>
      <c r="N4695">
        <v>52</v>
      </c>
      <c r="O4695">
        <v>0</v>
      </c>
    </row>
    <row r="4696" spans="1:15">
      <c r="A4696">
        <f t="shared" ca="1" si="73"/>
        <v>1</v>
      </c>
      <c r="B4696">
        <v>4695</v>
      </c>
      <c r="C4696">
        <v>1</v>
      </c>
      <c r="D4696">
        <v>0</v>
      </c>
      <c r="E4696">
        <v>1</v>
      </c>
      <c r="F4696">
        <v>1</v>
      </c>
      <c r="G4696">
        <v>0</v>
      </c>
      <c r="H4696">
        <v>0</v>
      </c>
      <c r="I4696">
        <v>1</v>
      </c>
      <c r="J4696">
        <v>1</v>
      </c>
      <c r="K4696">
        <v>0</v>
      </c>
      <c r="L4696">
        <v>19.850000000000001</v>
      </c>
      <c r="M4696">
        <v>252</v>
      </c>
      <c r="N4696">
        <v>13</v>
      </c>
      <c r="O4696">
        <v>0</v>
      </c>
    </row>
    <row r="4697" spans="1:15">
      <c r="A4697">
        <f t="shared" ca="1" si="73"/>
        <v>1</v>
      </c>
      <c r="B4697">
        <v>4696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20.75</v>
      </c>
      <c r="M4697">
        <v>700.45</v>
      </c>
      <c r="N4697">
        <v>35</v>
      </c>
      <c r="O4697">
        <v>0</v>
      </c>
    </row>
    <row r="4698" spans="1:15">
      <c r="A4698">
        <f t="shared" ca="1" si="73"/>
        <v>0</v>
      </c>
      <c r="B4698">
        <v>4697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1</v>
      </c>
      <c r="J4698">
        <v>5</v>
      </c>
      <c r="K4698">
        <v>2</v>
      </c>
      <c r="L4698">
        <v>95.8</v>
      </c>
      <c r="M4698">
        <v>5655.45</v>
      </c>
      <c r="N4698">
        <v>59</v>
      </c>
      <c r="O4698">
        <v>0</v>
      </c>
    </row>
    <row r="4699" spans="1:15">
      <c r="A4699">
        <f t="shared" ca="1" si="73"/>
        <v>0</v>
      </c>
      <c r="B4699">
        <v>4698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1</v>
      </c>
      <c r="J4699">
        <v>5</v>
      </c>
      <c r="K4699">
        <v>0</v>
      </c>
      <c r="L4699">
        <v>94.65</v>
      </c>
      <c r="M4699">
        <v>6747.35</v>
      </c>
      <c r="N4699">
        <v>72</v>
      </c>
      <c r="O4699">
        <v>0</v>
      </c>
    </row>
    <row r="4700" spans="1:15">
      <c r="A4700">
        <f t="shared" ca="1" si="73"/>
        <v>1</v>
      </c>
      <c r="B4700">
        <v>4699</v>
      </c>
      <c r="C4700">
        <v>0</v>
      </c>
      <c r="D4700">
        <v>1</v>
      </c>
      <c r="E4700">
        <v>1</v>
      </c>
      <c r="F4700">
        <v>0</v>
      </c>
      <c r="G4700">
        <v>1</v>
      </c>
      <c r="H4700">
        <v>1</v>
      </c>
      <c r="I4700">
        <v>1</v>
      </c>
      <c r="J4700">
        <v>6</v>
      </c>
      <c r="K4700">
        <v>2</v>
      </c>
      <c r="L4700">
        <v>80.55</v>
      </c>
      <c r="M4700">
        <v>5265.1</v>
      </c>
      <c r="N4700">
        <v>66</v>
      </c>
      <c r="O4700">
        <v>1</v>
      </c>
    </row>
    <row r="4701" spans="1:15">
      <c r="A4701">
        <f t="shared" ca="1" si="73"/>
        <v>1</v>
      </c>
      <c r="B4701">
        <v>4700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1</v>
      </c>
      <c r="I4701">
        <v>1</v>
      </c>
      <c r="J4701">
        <v>7</v>
      </c>
      <c r="K4701">
        <v>2</v>
      </c>
      <c r="L4701">
        <v>106.65</v>
      </c>
      <c r="M4701">
        <v>5174.3500000000004</v>
      </c>
      <c r="N4701">
        <v>49</v>
      </c>
      <c r="O4701">
        <v>0</v>
      </c>
    </row>
    <row r="4702" spans="1:15">
      <c r="A4702">
        <f t="shared" ca="1" si="73"/>
        <v>1</v>
      </c>
      <c r="B4702">
        <v>4701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1</v>
      </c>
      <c r="J4702">
        <v>2</v>
      </c>
      <c r="K4702">
        <v>0</v>
      </c>
      <c r="L4702">
        <v>45.85</v>
      </c>
      <c r="M4702">
        <v>105.6</v>
      </c>
      <c r="N4702">
        <v>2</v>
      </c>
      <c r="O4702">
        <v>0</v>
      </c>
    </row>
    <row r="4703" spans="1:15">
      <c r="A4703">
        <f t="shared" ca="1" si="73"/>
        <v>0</v>
      </c>
      <c r="B4703">
        <v>4702</v>
      </c>
      <c r="C4703">
        <v>1</v>
      </c>
      <c r="D4703">
        <v>1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6</v>
      </c>
      <c r="K4703">
        <v>0</v>
      </c>
      <c r="L4703">
        <v>104.35</v>
      </c>
      <c r="M4703">
        <v>2271.85</v>
      </c>
      <c r="N4703">
        <v>21</v>
      </c>
      <c r="O4703">
        <v>0</v>
      </c>
    </row>
    <row r="4704" spans="1:15">
      <c r="A4704">
        <f t="shared" ca="1" si="73"/>
        <v>1</v>
      </c>
      <c r="B4704">
        <v>4703</v>
      </c>
      <c r="C4704">
        <v>1</v>
      </c>
      <c r="D4704">
        <v>1</v>
      </c>
      <c r="E4704">
        <v>0</v>
      </c>
      <c r="F4704">
        <v>0</v>
      </c>
      <c r="G4704">
        <v>2</v>
      </c>
      <c r="H4704">
        <v>1</v>
      </c>
      <c r="I4704">
        <v>0</v>
      </c>
      <c r="J4704">
        <v>5</v>
      </c>
      <c r="K4704">
        <v>1</v>
      </c>
      <c r="L4704">
        <v>55.45</v>
      </c>
      <c r="M4704">
        <v>2966.95</v>
      </c>
      <c r="N4704">
        <v>54</v>
      </c>
      <c r="O4704">
        <v>0</v>
      </c>
    </row>
    <row r="4705" spans="1:15">
      <c r="A4705">
        <f t="shared" ca="1" si="73"/>
        <v>1</v>
      </c>
      <c r="B4705">
        <v>4704</v>
      </c>
      <c r="C4705">
        <v>1</v>
      </c>
      <c r="D4705">
        <v>1</v>
      </c>
      <c r="E4705">
        <v>1</v>
      </c>
      <c r="F4705">
        <v>0</v>
      </c>
      <c r="G4705">
        <v>1</v>
      </c>
      <c r="H4705">
        <v>1</v>
      </c>
      <c r="I4705">
        <v>1</v>
      </c>
      <c r="J4705">
        <v>3</v>
      </c>
      <c r="K4705">
        <v>0</v>
      </c>
      <c r="L4705">
        <v>78.849999999999994</v>
      </c>
      <c r="M4705">
        <v>1772.25</v>
      </c>
      <c r="N4705">
        <v>24</v>
      </c>
      <c r="O4705">
        <v>1</v>
      </c>
    </row>
    <row r="4706" spans="1:15">
      <c r="A4706">
        <f t="shared" ca="1" si="73"/>
        <v>1</v>
      </c>
      <c r="B4706">
        <v>4705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1</v>
      </c>
      <c r="I4706">
        <v>1</v>
      </c>
      <c r="J4706">
        <v>4</v>
      </c>
      <c r="K4706">
        <v>0</v>
      </c>
      <c r="L4706">
        <v>61.15</v>
      </c>
      <c r="M4706">
        <v>61.15</v>
      </c>
      <c r="N4706">
        <v>1</v>
      </c>
      <c r="O4706">
        <v>0</v>
      </c>
    </row>
    <row r="4707" spans="1:15">
      <c r="A4707">
        <f t="shared" ca="1" si="73"/>
        <v>0</v>
      </c>
      <c r="B4707">
        <v>4706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1</v>
      </c>
      <c r="J4707">
        <v>4</v>
      </c>
      <c r="K4707">
        <v>0</v>
      </c>
      <c r="L4707">
        <v>78.95</v>
      </c>
      <c r="M4707">
        <v>494.95</v>
      </c>
      <c r="N4707">
        <v>6</v>
      </c>
      <c r="O4707">
        <v>0</v>
      </c>
    </row>
    <row r="4708" spans="1:15">
      <c r="A4708">
        <f t="shared" ca="1" si="73"/>
        <v>1</v>
      </c>
      <c r="B4708">
        <v>4707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2</v>
      </c>
      <c r="K4708">
        <v>0</v>
      </c>
      <c r="L4708">
        <v>44.45</v>
      </c>
      <c r="M4708">
        <v>44.45</v>
      </c>
      <c r="N4708">
        <v>1</v>
      </c>
      <c r="O4708">
        <v>1</v>
      </c>
    </row>
    <row r="4709" spans="1:15">
      <c r="A4709">
        <f t="shared" ca="1" si="73"/>
        <v>1</v>
      </c>
      <c r="B4709">
        <v>4708</v>
      </c>
      <c r="C4709">
        <v>1</v>
      </c>
      <c r="D4709">
        <v>0</v>
      </c>
      <c r="E4709">
        <v>0</v>
      </c>
      <c r="F4709">
        <v>1</v>
      </c>
      <c r="G4709">
        <v>1</v>
      </c>
      <c r="H4709">
        <v>1</v>
      </c>
      <c r="I4709">
        <v>1</v>
      </c>
      <c r="J4709">
        <v>7</v>
      </c>
      <c r="K4709">
        <v>1</v>
      </c>
      <c r="L4709">
        <v>109.2</v>
      </c>
      <c r="M4709">
        <v>5290.45</v>
      </c>
      <c r="N4709">
        <v>49</v>
      </c>
      <c r="O4709">
        <v>0</v>
      </c>
    </row>
    <row r="4710" spans="1:15">
      <c r="A4710">
        <f t="shared" ca="1" si="73"/>
        <v>1</v>
      </c>
      <c r="B4710">
        <v>4709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1</v>
      </c>
      <c r="I4710">
        <v>1</v>
      </c>
      <c r="J4710">
        <v>5</v>
      </c>
      <c r="K4710">
        <v>2</v>
      </c>
      <c r="L4710">
        <v>61.3</v>
      </c>
      <c r="M4710">
        <v>3346.8</v>
      </c>
      <c r="N4710">
        <v>56</v>
      </c>
      <c r="O4710">
        <v>0</v>
      </c>
    </row>
    <row r="4711" spans="1:15">
      <c r="A4711">
        <f t="shared" ca="1" si="73"/>
        <v>0</v>
      </c>
      <c r="B4711">
        <v>4710</v>
      </c>
      <c r="C4711">
        <v>0</v>
      </c>
      <c r="D4711">
        <v>1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5</v>
      </c>
      <c r="K4711">
        <v>0</v>
      </c>
      <c r="L4711">
        <v>96.85</v>
      </c>
      <c r="M4711">
        <v>5219.6499999999996</v>
      </c>
      <c r="N4711">
        <v>56</v>
      </c>
      <c r="O4711">
        <v>0</v>
      </c>
    </row>
    <row r="4712" spans="1:15">
      <c r="A4712">
        <f t="shared" ca="1" si="73"/>
        <v>1</v>
      </c>
      <c r="B4712">
        <v>4711</v>
      </c>
      <c r="C4712">
        <v>0</v>
      </c>
      <c r="D4712">
        <v>0</v>
      </c>
      <c r="E4712">
        <v>1</v>
      </c>
      <c r="F4712">
        <v>1</v>
      </c>
      <c r="G4712">
        <v>2</v>
      </c>
      <c r="H4712">
        <v>1</v>
      </c>
      <c r="I4712">
        <v>0</v>
      </c>
      <c r="J4712">
        <v>4</v>
      </c>
      <c r="K4712">
        <v>2</v>
      </c>
      <c r="L4712">
        <v>40.549999999999997</v>
      </c>
      <c r="M4712">
        <v>217.5</v>
      </c>
      <c r="N4712">
        <v>6</v>
      </c>
      <c r="O4712">
        <v>0</v>
      </c>
    </row>
    <row r="4713" spans="1:15">
      <c r="A4713">
        <f t="shared" ca="1" si="73"/>
        <v>0</v>
      </c>
      <c r="B4713">
        <v>4712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1</v>
      </c>
      <c r="K4713">
        <v>1</v>
      </c>
      <c r="L4713">
        <v>19.8</v>
      </c>
      <c r="M4713">
        <v>607.70000000000005</v>
      </c>
      <c r="N4713">
        <v>32</v>
      </c>
      <c r="O4713">
        <v>0</v>
      </c>
    </row>
    <row r="4714" spans="1:15">
      <c r="A4714">
        <f t="shared" ca="1" si="73"/>
        <v>0</v>
      </c>
      <c r="B4714">
        <v>4713</v>
      </c>
      <c r="C4714">
        <v>1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7</v>
      </c>
      <c r="K4714">
        <v>1</v>
      </c>
      <c r="L4714">
        <v>108.25</v>
      </c>
      <c r="M4714">
        <v>5431.4</v>
      </c>
      <c r="N4714">
        <v>50</v>
      </c>
      <c r="O4714">
        <v>0</v>
      </c>
    </row>
    <row r="4715" spans="1:15">
      <c r="A4715">
        <f t="shared" ca="1" si="73"/>
        <v>0</v>
      </c>
      <c r="B4715">
        <v>4714</v>
      </c>
      <c r="C4715">
        <v>1</v>
      </c>
      <c r="D4715">
        <v>0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6</v>
      </c>
      <c r="K4715">
        <v>1</v>
      </c>
      <c r="L4715">
        <v>105.05</v>
      </c>
      <c r="M4715">
        <v>6004.85</v>
      </c>
      <c r="N4715">
        <v>58</v>
      </c>
      <c r="O4715">
        <v>0</v>
      </c>
    </row>
    <row r="4716" spans="1:15">
      <c r="A4716">
        <f t="shared" ca="1" si="73"/>
        <v>1</v>
      </c>
      <c r="B4716">
        <v>4715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8</v>
      </c>
      <c r="K4716">
        <v>2</v>
      </c>
      <c r="L4716">
        <v>90.45</v>
      </c>
      <c r="M4716">
        <v>5957.9</v>
      </c>
      <c r="N4716">
        <v>65</v>
      </c>
      <c r="O4716">
        <v>0</v>
      </c>
    </row>
    <row r="4717" spans="1:15">
      <c r="A4717">
        <f t="shared" ca="1" si="73"/>
        <v>0</v>
      </c>
      <c r="B4717">
        <v>4716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1</v>
      </c>
      <c r="J4717">
        <v>8</v>
      </c>
      <c r="K4717">
        <v>2</v>
      </c>
      <c r="L4717">
        <v>86.4</v>
      </c>
      <c r="M4717">
        <v>5442.05</v>
      </c>
      <c r="N4717">
        <v>64</v>
      </c>
      <c r="O4717">
        <v>0</v>
      </c>
    </row>
    <row r="4718" spans="1:15">
      <c r="A4718">
        <f t="shared" ca="1" si="73"/>
        <v>0</v>
      </c>
      <c r="B4718">
        <v>4717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1</v>
      </c>
      <c r="I4718">
        <v>1</v>
      </c>
      <c r="J4718">
        <v>5</v>
      </c>
      <c r="K4718">
        <v>2</v>
      </c>
      <c r="L4718">
        <v>66.900000000000006</v>
      </c>
      <c r="M4718">
        <v>4370.25</v>
      </c>
      <c r="N4718">
        <v>66</v>
      </c>
      <c r="O4718">
        <v>0</v>
      </c>
    </row>
    <row r="4719" spans="1:15">
      <c r="A4719">
        <f t="shared" ca="1" si="73"/>
        <v>0</v>
      </c>
      <c r="B4719">
        <v>4718</v>
      </c>
      <c r="C4719">
        <v>1</v>
      </c>
      <c r="D4719">
        <v>0</v>
      </c>
      <c r="E4719">
        <v>1</v>
      </c>
      <c r="F4719">
        <v>0</v>
      </c>
      <c r="G4719">
        <v>1</v>
      </c>
      <c r="H4719">
        <v>1</v>
      </c>
      <c r="I4719">
        <v>1</v>
      </c>
      <c r="J4719">
        <v>7</v>
      </c>
      <c r="K4719">
        <v>1</v>
      </c>
      <c r="L4719">
        <v>110.7</v>
      </c>
      <c r="M4719">
        <v>4428.6000000000004</v>
      </c>
      <c r="N4719">
        <v>38</v>
      </c>
      <c r="O4719">
        <v>0</v>
      </c>
    </row>
    <row r="4720" spans="1:15">
      <c r="A4720">
        <f t="shared" ca="1" si="73"/>
        <v>1</v>
      </c>
      <c r="B4720">
        <v>4719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</v>
      </c>
      <c r="L4720">
        <v>20</v>
      </c>
      <c r="M4720">
        <v>416.45</v>
      </c>
      <c r="N4720">
        <v>20</v>
      </c>
      <c r="O4720">
        <v>0</v>
      </c>
    </row>
    <row r="4721" spans="1:15">
      <c r="A4721">
        <f t="shared" ca="1" si="73"/>
        <v>1</v>
      </c>
      <c r="B4721">
        <v>4720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1</v>
      </c>
      <c r="I4721">
        <v>1</v>
      </c>
      <c r="J4721">
        <v>3</v>
      </c>
      <c r="K4721">
        <v>0</v>
      </c>
      <c r="L4721">
        <v>84.9</v>
      </c>
      <c r="M4721">
        <v>3067.2</v>
      </c>
      <c r="N4721">
        <v>36</v>
      </c>
      <c r="O4721">
        <v>1</v>
      </c>
    </row>
    <row r="4722" spans="1:15">
      <c r="A4722">
        <f t="shared" ca="1" si="73"/>
        <v>0</v>
      </c>
      <c r="B4722">
        <v>4721</v>
      </c>
      <c r="C4722">
        <v>1</v>
      </c>
      <c r="D4722">
        <v>1</v>
      </c>
      <c r="E4722">
        <v>0</v>
      </c>
      <c r="F4722">
        <v>0</v>
      </c>
      <c r="G4722">
        <v>1</v>
      </c>
      <c r="H4722">
        <v>1</v>
      </c>
      <c r="I4722">
        <v>1</v>
      </c>
      <c r="J4722">
        <v>6</v>
      </c>
      <c r="K4722">
        <v>1</v>
      </c>
      <c r="L4722">
        <v>102.1</v>
      </c>
      <c r="M4722">
        <v>6688.1</v>
      </c>
      <c r="N4722">
        <v>64</v>
      </c>
      <c r="O4722">
        <v>0</v>
      </c>
    </row>
    <row r="4723" spans="1:15">
      <c r="A4723">
        <f t="shared" ca="1" si="73"/>
        <v>1</v>
      </c>
      <c r="B4723">
        <v>4722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0</v>
      </c>
      <c r="L4723">
        <v>20.25</v>
      </c>
      <c r="M4723">
        <v>20.25</v>
      </c>
      <c r="N4723">
        <v>1</v>
      </c>
      <c r="O4723">
        <v>1</v>
      </c>
    </row>
    <row r="4724" spans="1:15">
      <c r="A4724">
        <f t="shared" ca="1" si="73"/>
        <v>1</v>
      </c>
      <c r="B4724">
        <v>4723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6</v>
      </c>
      <c r="K4724">
        <v>1</v>
      </c>
      <c r="L4724">
        <v>70.150000000000006</v>
      </c>
      <c r="M4724">
        <v>4224.7</v>
      </c>
      <c r="N4724">
        <v>60</v>
      </c>
      <c r="O4724">
        <v>0</v>
      </c>
    </row>
    <row r="4725" spans="1:15">
      <c r="A4725">
        <f t="shared" ca="1" si="73"/>
        <v>0</v>
      </c>
      <c r="B4725">
        <v>4724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3</v>
      </c>
      <c r="K4725">
        <v>0</v>
      </c>
      <c r="L4725">
        <v>74.349999999999994</v>
      </c>
      <c r="M4725">
        <v>74.349999999999994</v>
      </c>
      <c r="N4725">
        <v>1</v>
      </c>
      <c r="O4725">
        <v>1</v>
      </c>
    </row>
    <row r="4726" spans="1:15">
      <c r="A4726">
        <f t="shared" ca="1" si="73"/>
        <v>0</v>
      </c>
      <c r="B4726">
        <v>4725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7</v>
      </c>
      <c r="K4726">
        <v>1</v>
      </c>
      <c r="L4726">
        <v>80.05</v>
      </c>
      <c r="M4726">
        <v>4042.2</v>
      </c>
      <c r="N4726">
        <v>50</v>
      </c>
      <c r="O4726">
        <v>0</v>
      </c>
    </row>
    <row r="4727" spans="1:15">
      <c r="A4727">
        <f t="shared" ca="1" si="73"/>
        <v>0</v>
      </c>
      <c r="B4727">
        <v>4726</v>
      </c>
      <c r="C4727">
        <v>1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4</v>
      </c>
      <c r="K4727">
        <v>0</v>
      </c>
      <c r="L4727">
        <v>62.05</v>
      </c>
      <c r="M4727">
        <v>62.05</v>
      </c>
      <c r="N4727">
        <v>1</v>
      </c>
      <c r="O4727">
        <v>1</v>
      </c>
    </row>
    <row r="4728" spans="1:15">
      <c r="A4728">
        <f t="shared" ca="1" si="73"/>
        <v>1</v>
      </c>
      <c r="B4728">
        <v>4727</v>
      </c>
      <c r="C4728">
        <v>0</v>
      </c>
      <c r="D4728">
        <v>0</v>
      </c>
      <c r="E4728">
        <v>1</v>
      </c>
      <c r="F4728">
        <v>0</v>
      </c>
      <c r="G4728">
        <v>2</v>
      </c>
      <c r="H4728">
        <v>1</v>
      </c>
      <c r="I4728">
        <v>0</v>
      </c>
      <c r="J4728">
        <v>5</v>
      </c>
      <c r="K4728">
        <v>2</v>
      </c>
      <c r="L4728">
        <v>49.2</v>
      </c>
      <c r="M4728">
        <v>3580.95</v>
      </c>
      <c r="N4728">
        <v>72</v>
      </c>
      <c r="O4728">
        <v>0</v>
      </c>
    </row>
    <row r="4729" spans="1:15">
      <c r="A4729">
        <f t="shared" ca="1" si="73"/>
        <v>1</v>
      </c>
      <c r="B4729">
        <v>4728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2</v>
      </c>
      <c r="L4729">
        <v>20.5</v>
      </c>
      <c r="M4729">
        <v>1198.8</v>
      </c>
      <c r="N4729">
        <v>60</v>
      </c>
      <c r="O4729">
        <v>0</v>
      </c>
    </row>
    <row r="4730" spans="1:15">
      <c r="A4730">
        <f t="shared" ca="1" si="73"/>
        <v>1</v>
      </c>
      <c r="B4730">
        <v>4729</v>
      </c>
      <c r="C4730">
        <v>1</v>
      </c>
      <c r="D4730">
        <v>0</v>
      </c>
      <c r="E4730">
        <v>0</v>
      </c>
      <c r="F4730">
        <v>0</v>
      </c>
      <c r="G4730">
        <v>2</v>
      </c>
      <c r="H4730">
        <v>1</v>
      </c>
      <c r="I4730">
        <v>0</v>
      </c>
      <c r="J4730">
        <v>4</v>
      </c>
      <c r="K4730">
        <v>2</v>
      </c>
      <c r="L4730">
        <v>38.25</v>
      </c>
      <c r="M4730">
        <v>1755.35</v>
      </c>
      <c r="N4730">
        <v>46</v>
      </c>
      <c r="O4730">
        <v>0</v>
      </c>
    </row>
    <row r="4731" spans="1:15">
      <c r="A4731">
        <f t="shared" ca="1" si="73"/>
        <v>1</v>
      </c>
      <c r="B4731">
        <v>4730</v>
      </c>
      <c r="C4731">
        <v>0</v>
      </c>
      <c r="D4731">
        <v>0</v>
      </c>
      <c r="E4731">
        <v>1</v>
      </c>
      <c r="F4731">
        <v>1</v>
      </c>
      <c r="G4731">
        <v>2</v>
      </c>
      <c r="H4731">
        <v>1</v>
      </c>
      <c r="I4731">
        <v>0</v>
      </c>
      <c r="J4731">
        <v>5</v>
      </c>
      <c r="K4731">
        <v>2</v>
      </c>
      <c r="L4731">
        <v>54.95</v>
      </c>
      <c r="M4731">
        <v>3772.5</v>
      </c>
      <c r="N4731">
        <v>69</v>
      </c>
      <c r="O4731">
        <v>0</v>
      </c>
    </row>
    <row r="4732" spans="1:15">
      <c r="A4732">
        <f t="shared" ca="1" si="73"/>
        <v>1</v>
      </c>
      <c r="B4732">
        <v>4731</v>
      </c>
      <c r="C4732">
        <v>1</v>
      </c>
      <c r="D4732">
        <v>1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5</v>
      </c>
      <c r="K4732">
        <v>0</v>
      </c>
      <c r="L4732">
        <v>96.6</v>
      </c>
      <c r="M4732">
        <v>2877.95</v>
      </c>
      <c r="N4732">
        <v>31</v>
      </c>
      <c r="O4732">
        <v>0</v>
      </c>
    </row>
    <row r="4733" spans="1:15">
      <c r="A4733">
        <f t="shared" ca="1" si="73"/>
        <v>1</v>
      </c>
      <c r="B4733">
        <v>4732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1</v>
      </c>
      <c r="J4733">
        <v>1</v>
      </c>
      <c r="K4733">
        <v>1</v>
      </c>
      <c r="L4733">
        <v>19.899999999999999</v>
      </c>
      <c r="M4733">
        <v>357.7</v>
      </c>
      <c r="N4733">
        <v>19</v>
      </c>
      <c r="O4733">
        <v>0</v>
      </c>
    </row>
    <row r="4734" spans="1:15">
      <c r="A4734">
        <f t="shared" ca="1" si="73"/>
        <v>1</v>
      </c>
      <c r="B4734">
        <v>4733</v>
      </c>
      <c r="C4734">
        <v>0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1</v>
      </c>
      <c r="K4734">
        <v>2</v>
      </c>
      <c r="L4734">
        <v>19.899999999999999</v>
      </c>
      <c r="M4734">
        <v>1397.3</v>
      </c>
      <c r="N4734">
        <v>71</v>
      </c>
      <c r="O4734">
        <v>0</v>
      </c>
    </row>
    <row r="4735" spans="1:15">
      <c r="A4735">
        <f t="shared" ca="1" si="73"/>
        <v>0</v>
      </c>
      <c r="B4735">
        <v>4734</v>
      </c>
      <c r="C4735">
        <v>1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1</v>
      </c>
      <c r="J4735">
        <v>5</v>
      </c>
      <c r="K4735">
        <v>0</v>
      </c>
      <c r="L4735">
        <v>84.6</v>
      </c>
      <c r="M4735">
        <v>959.9</v>
      </c>
      <c r="N4735">
        <v>12</v>
      </c>
      <c r="O4735">
        <v>0</v>
      </c>
    </row>
    <row r="4736" spans="1:15">
      <c r="A4736">
        <f t="shared" ca="1" si="73"/>
        <v>0</v>
      </c>
      <c r="B4736">
        <v>4735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1</v>
      </c>
      <c r="I4736">
        <v>1</v>
      </c>
      <c r="J4736">
        <v>7</v>
      </c>
      <c r="K4736">
        <v>1</v>
      </c>
      <c r="L4736">
        <v>80</v>
      </c>
      <c r="M4736">
        <v>3182.95</v>
      </c>
      <c r="N4736">
        <v>39</v>
      </c>
      <c r="O4736">
        <v>1</v>
      </c>
    </row>
    <row r="4737" spans="1:15">
      <c r="A4737">
        <f t="shared" ca="1" si="73"/>
        <v>0</v>
      </c>
      <c r="B4737">
        <v>4736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1</v>
      </c>
      <c r="J4737">
        <v>7</v>
      </c>
      <c r="K4737">
        <v>1</v>
      </c>
      <c r="L4737">
        <v>85.25</v>
      </c>
      <c r="M4737">
        <v>3704.15</v>
      </c>
      <c r="N4737">
        <v>44</v>
      </c>
      <c r="O4737">
        <v>0</v>
      </c>
    </row>
    <row r="4738" spans="1:15">
      <c r="A4738">
        <f t="shared" ca="1" si="73"/>
        <v>1</v>
      </c>
      <c r="B4738">
        <v>4737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7</v>
      </c>
      <c r="K4738">
        <v>2</v>
      </c>
      <c r="L4738">
        <v>81.25</v>
      </c>
      <c r="M4738">
        <v>4620.3999999999996</v>
      </c>
      <c r="N4738">
        <v>56</v>
      </c>
      <c r="O4738">
        <v>0</v>
      </c>
    </row>
    <row r="4739" spans="1:15">
      <c r="A4739">
        <f t="shared" ref="A4739:A4802" ca="1" si="74">IF(RAND()&lt;=0.6,1,0)</f>
        <v>1</v>
      </c>
      <c r="B4739">
        <v>4738</v>
      </c>
      <c r="C4739">
        <v>0</v>
      </c>
      <c r="D4739">
        <v>0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8</v>
      </c>
      <c r="K4739">
        <v>2</v>
      </c>
      <c r="L4739">
        <v>115.5</v>
      </c>
      <c r="M4739">
        <v>8312.75</v>
      </c>
      <c r="N4739">
        <v>72</v>
      </c>
      <c r="O4739">
        <v>0</v>
      </c>
    </row>
    <row r="4740" spans="1:15">
      <c r="A4740">
        <f t="shared" ca="1" si="74"/>
        <v>1</v>
      </c>
      <c r="B4740">
        <v>4739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1</v>
      </c>
      <c r="J4740">
        <v>6</v>
      </c>
      <c r="K4740">
        <v>0</v>
      </c>
      <c r="L4740">
        <v>104.1</v>
      </c>
      <c r="M4740">
        <v>541.9</v>
      </c>
      <c r="N4740">
        <v>5</v>
      </c>
      <c r="O4740">
        <v>1</v>
      </c>
    </row>
    <row r="4741" spans="1:15">
      <c r="A4741">
        <f t="shared" ca="1" si="74"/>
        <v>0</v>
      </c>
      <c r="B4741">
        <v>4740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3</v>
      </c>
      <c r="K4741">
        <v>0</v>
      </c>
      <c r="L4741">
        <v>79</v>
      </c>
      <c r="M4741">
        <v>929.3</v>
      </c>
      <c r="N4741">
        <v>11</v>
      </c>
      <c r="O4741">
        <v>0</v>
      </c>
    </row>
    <row r="4742" spans="1:15">
      <c r="A4742">
        <f t="shared" ca="1" si="74"/>
        <v>0</v>
      </c>
      <c r="B4742">
        <v>4741</v>
      </c>
      <c r="C4742">
        <v>1</v>
      </c>
      <c r="D4742">
        <v>1</v>
      </c>
      <c r="E4742">
        <v>1</v>
      </c>
      <c r="F4742">
        <v>0</v>
      </c>
      <c r="G4742">
        <v>2</v>
      </c>
      <c r="H4742">
        <v>1</v>
      </c>
      <c r="I4742">
        <v>0</v>
      </c>
      <c r="J4742">
        <v>3</v>
      </c>
      <c r="K4742">
        <v>0</v>
      </c>
      <c r="L4742">
        <v>39.1</v>
      </c>
      <c r="M4742">
        <v>971.3</v>
      </c>
      <c r="N4742">
        <v>24</v>
      </c>
      <c r="O4742">
        <v>1</v>
      </c>
    </row>
    <row r="4743" spans="1:15">
      <c r="A4743">
        <f t="shared" ca="1" si="74"/>
        <v>1</v>
      </c>
      <c r="B4743">
        <v>4742</v>
      </c>
      <c r="C4743">
        <v>0</v>
      </c>
      <c r="D4743">
        <v>1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5</v>
      </c>
      <c r="K4743">
        <v>0</v>
      </c>
      <c r="L4743">
        <v>94.65</v>
      </c>
      <c r="M4743">
        <v>1285.05</v>
      </c>
      <c r="N4743">
        <v>15</v>
      </c>
      <c r="O4743">
        <v>0</v>
      </c>
    </row>
    <row r="4744" spans="1:15">
      <c r="A4744">
        <f t="shared" ca="1" si="74"/>
        <v>1</v>
      </c>
      <c r="B4744">
        <v>4743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2</v>
      </c>
      <c r="L4744">
        <v>20.8</v>
      </c>
      <c r="M4744">
        <v>1521.2</v>
      </c>
      <c r="N4744">
        <v>72</v>
      </c>
      <c r="O4744">
        <v>0</v>
      </c>
    </row>
    <row r="4745" spans="1:15">
      <c r="A4745">
        <f t="shared" ca="1" si="74"/>
        <v>1</v>
      </c>
      <c r="B4745">
        <v>4744</v>
      </c>
      <c r="C4745">
        <v>1</v>
      </c>
      <c r="D4745">
        <v>0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4</v>
      </c>
      <c r="K4745">
        <v>2</v>
      </c>
      <c r="L4745">
        <v>59.5</v>
      </c>
      <c r="M4745">
        <v>3389.25</v>
      </c>
      <c r="N4745">
        <v>56</v>
      </c>
      <c r="O4745">
        <v>0</v>
      </c>
    </row>
    <row r="4746" spans="1:15">
      <c r="A4746">
        <f t="shared" ca="1" si="74"/>
        <v>0</v>
      </c>
      <c r="B4746">
        <v>4745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2</v>
      </c>
      <c r="L4746">
        <v>20.05</v>
      </c>
      <c r="M4746">
        <v>1198.05</v>
      </c>
      <c r="N4746">
        <v>64</v>
      </c>
      <c r="O4746">
        <v>0</v>
      </c>
    </row>
    <row r="4747" spans="1:15">
      <c r="A4747">
        <f t="shared" ca="1" si="74"/>
        <v>1</v>
      </c>
      <c r="B4747">
        <v>4746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1</v>
      </c>
      <c r="I4747">
        <v>1</v>
      </c>
      <c r="J4747">
        <v>5</v>
      </c>
      <c r="K4747">
        <v>0</v>
      </c>
      <c r="L4747">
        <v>100.45</v>
      </c>
      <c r="M4747">
        <v>3414.65</v>
      </c>
      <c r="N4747">
        <v>34</v>
      </c>
      <c r="O4747">
        <v>0</v>
      </c>
    </row>
    <row r="4748" spans="1:15">
      <c r="A4748">
        <f t="shared" ca="1" si="74"/>
        <v>1</v>
      </c>
      <c r="B4748">
        <v>4747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1</v>
      </c>
      <c r="I4748">
        <v>1</v>
      </c>
      <c r="J4748">
        <v>2</v>
      </c>
      <c r="K4748">
        <v>0</v>
      </c>
      <c r="L4748">
        <v>76.5</v>
      </c>
      <c r="M4748">
        <v>162.44999999999999</v>
      </c>
      <c r="N4748">
        <v>2</v>
      </c>
      <c r="O4748">
        <v>1</v>
      </c>
    </row>
    <row r="4749" spans="1:15">
      <c r="A4749">
        <f t="shared" ca="1" si="74"/>
        <v>1</v>
      </c>
      <c r="B4749">
        <v>4748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20.6</v>
      </c>
      <c r="M4749">
        <v>754</v>
      </c>
      <c r="N4749">
        <v>35</v>
      </c>
      <c r="O4749">
        <v>0</v>
      </c>
    </row>
    <row r="4750" spans="1:15">
      <c r="A4750">
        <f t="shared" ca="1" si="74"/>
        <v>0</v>
      </c>
      <c r="B4750">
        <v>4749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20.3</v>
      </c>
      <c r="M4750">
        <v>467.15</v>
      </c>
      <c r="N4750">
        <v>22</v>
      </c>
      <c r="O4750">
        <v>0</v>
      </c>
    </row>
    <row r="4751" spans="1:15">
      <c r="A4751">
        <f t="shared" ca="1" si="74"/>
        <v>1</v>
      </c>
      <c r="B4751">
        <v>4750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3</v>
      </c>
      <c r="K4751">
        <v>0</v>
      </c>
      <c r="L4751">
        <v>49.2</v>
      </c>
      <c r="M4751">
        <v>216.9</v>
      </c>
      <c r="N4751">
        <v>5</v>
      </c>
      <c r="O4751">
        <v>1</v>
      </c>
    </row>
    <row r="4752" spans="1:15">
      <c r="A4752">
        <f t="shared" ca="1" si="74"/>
        <v>1</v>
      </c>
      <c r="B4752">
        <v>4751</v>
      </c>
      <c r="C4752">
        <v>1</v>
      </c>
      <c r="D4752">
        <v>0</v>
      </c>
      <c r="E4752">
        <v>0</v>
      </c>
      <c r="F4752">
        <v>0</v>
      </c>
      <c r="G4752">
        <v>2</v>
      </c>
      <c r="H4752">
        <v>1</v>
      </c>
      <c r="I4752">
        <v>0</v>
      </c>
      <c r="J4752">
        <v>4</v>
      </c>
      <c r="K4752">
        <v>1</v>
      </c>
      <c r="L4752">
        <v>39.549999999999997</v>
      </c>
      <c r="M4752">
        <v>373</v>
      </c>
      <c r="N4752">
        <v>9</v>
      </c>
      <c r="O4752">
        <v>0</v>
      </c>
    </row>
    <row r="4753" spans="1:15">
      <c r="A4753">
        <f t="shared" ca="1" si="74"/>
        <v>0</v>
      </c>
      <c r="B4753">
        <v>4752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1</v>
      </c>
      <c r="J4753">
        <v>1</v>
      </c>
      <c r="K4753">
        <v>0</v>
      </c>
      <c r="L4753">
        <v>23.15</v>
      </c>
      <c r="M4753">
        <v>245.2</v>
      </c>
      <c r="N4753">
        <v>11</v>
      </c>
      <c r="O4753">
        <v>1</v>
      </c>
    </row>
    <row r="4754" spans="1:15">
      <c r="A4754">
        <f t="shared" ca="1" si="74"/>
        <v>1</v>
      </c>
      <c r="B4754">
        <v>4753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1</v>
      </c>
      <c r="L4754">
        <v>20.45</v>
      </c>
      <c r="M4754">
        <v>481.1</v>
      </c>
      <c r="N4754">
        <v>23</v>
      </c>
      <c r="O4754">
        <v>0</v>
      </c>
    </row>
    <row r="4755" spans="1:15">
      <c r="A4755">
        <f t="shared" ca="1" si="74"/>
        <v>1</v>
      </c>
      <c r="B4755">
        <v>4754</v>
      </c>
      <c r="C4755">
        <v>0</v>
      </c>
      <c r="D4755">
        <v>0</v>
      </c>
      <c r="E4755">
        <v>1</v>
      </c>
      <c r="F4755">
        <v>1</v>
      </c>
      <c r="G4755">
        <v>0</v>
      </c>
      <c r="H4755">
        <v>1</v>
      </c>
      <c r="I4755">
        <v>1</v>
      </c>
      <c r="J4755">
        <v>3</v>
      </c>
      <c r="K4755">
        <v>0</v>
      </c>
      <c r="L4755">
        <v>80.849999999999994</v>
      </c>
      <c r="M4755">
        <v>302.75</v>
      </c>
      <c r="N4755">
        <v>4</v>
      </c>
      <c r="O4755">
        <v>1</v>
      </c>
    </row>
    <row r="4756" spans="1:15">
      <c r="A4756">
        <f t="shared" ca="1" si="74"/>
        <v>1</v>
      </c>
      <c r="B4756">
        <v>4755</v>
      </c>
      <c r="C4756">
        <v>1</v>
      </c>
      <c r="D4756">
        <v>0</v>
      </c>
      <c r="E4756">
        <v>1</v>
      </c>
      <c r="F4756">
        <v>0</v>
      </c>
      <c r="G4756">
        <v>1</v>
      </c>
      <c r="H4756">
        <v>0</v>
      </c>
      <c r="I4756">
        <v>1</v>
      </c>
      <c r="J4756">
        <v>1</v>
      </c>
      <c r="K4756">
        <v>2</v>
      </c>
      <c r="L4756">
        <v>25.25</v>
      </c>
      <c r="M4756">
        <v>1728.2</v>
      </c>
      <c r="N4756">
        <v>68</v>
      </c>
      <c r="O4756">
        <v>0</v>
      </c>
    </row>
    <row r="4757" spans="1:15">
      <c r="A4757">
        <f t="shared" ca="1" si="74"/>
        <v>1</v>
      </c>
      <c r="B4757">
        <v>4756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1</v>
      </c>
      <c r="J4757">
        <v>4</v>
      </c>
      <c r="K4757">
        <v>0</v>
      </c>
      <c r="L4757">
        <v>91.25</v>
      </c>
      <c r="M4757">
        <v>2964.05</v>
      </c>
      <c r="N4757">
        <v>33</v>
      </c>
      <c r="O4757">
        <v>0</v>
      </c>
    </row>
    <row r="4758" spans="1:15">
      <c r="A4758">
        <f t="shared" ca="1" si="74"/>
        <v>0</v>
      </c>
      <c r="B4758">
        <v>4757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7</v>
      </c>
      <c r="K4758">
        <v>0</v>
      </c>
      <c r="L4758">
        <v>72.45</v>
      </c>
      <c r="M4758">
        <v>2156.25</v>
      </c>
      <c r="N4758">
        <v>31</v>
      </c>
      <c r="O4758">
        <v>0</v>
      </c>
    </row>
    <row r="4759" spans="1:15">
      <c r="A4759">
        <f t="shared" ca="1" si="74"/>
        <v>1</v>
      </c>
      <c r="B4759">
        <v>4758</v>
      </c>
      <c r="C4759">
        <v>1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1</v>
      </c>
      <c r="J4759">
        <v>4</v>
      </c>
      <c r="K4759">
        <v>0</v>
      </c>
      <c r="L4759">
        <v>60.1</v>
      </c>
      <c r="M4759">
        <v>60.1</v>
      </c>
      <c r="N4759">
        <v>1</v>
      </c>
      <c r="O4759">
        <v>1</v>
      </c>
    </row>
    <row r="4760" spans="1:15">
      <c r="A4760">
        <f t="shared" ca="1" si="74"/>
        <v>0</v>
      </c>
      <c r="B4760">
        <v>4759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1</v>
      </c>
      <c r="K4760">
        <v>2</v>
      </c>
      <c r="L4760">
        <v>19.7</v>
      </c>
      <c r="M4760">
        <v>1051.9000000000001</v>
      </c>
      <c r="N4760">
        <v>56</v>
      </c>
      <c r="O4760">
        <v>0</v>
      </c>
    </row>
    <row r="4761" spans="1:15">
      <c r="A4761">
        <f t="shared" ca="1" si="74"/>
        <v>0</v>
      </c>
      <c r="B4761">
        <v>4760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1</v>
      </c>
      <c r="J4761">
        <v>3</v>
      </c>
      <c r="K4761">
        <v>0</v>
      </c>
      <c r="L4761">
        <v>78.95</v>
      </c>
      <c r="M4761">
        <v>78.95</v>
      </c>
      <c r="N4761">
        <v>1</v>
      </c>
      <c r="O4761">
        <v>1</v>
      </c>
    </row>
    <row r="4762" spans="1:15">
      <c r="A4762">
        <f t="shared" ca="1" si="74"/>
        <v>1</v>
      </c>
      <c r="B4762">
        <v>4761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1</v>
      </c>
      <c r="I4762">
        <v>1</v>
      </c>
      <c r="J4762">
        <v>7</v>
      </c>
      <c r="K4762">
        <v>1</v>
      </c>
      <c r="L4762">
        <v>75.099999999999994</v>
      </c>
      <c r="M4762">
        <v>5013</v>
      </c>
      <c r="N4762">
        <v>66</v>
      </c>
      <c r="O4762">
        <v>0</v>
      </c>
    </row>
    <row r="4763" spans="1:15">
      <c r="A4763">
        <f t="shared" ca="1" si="74"/>
        <v>1</v>
      </c>
      <c r="B4763">
        <v>4762</v>
      </c>
      <c r="C4763">
        <v>1</v>
      </c>
      <c r="D4763">
        <v>0</v>
      </c>
      <c r="E4763">
        <v>1</v>
      </c>
      <c r="F4763">
        <v>1</v>
      </c>
      <c r="G4763">
        <v>1</v>
      </c>
      <c r="H4763">
        <v>0</v>
      </c>
      <c r="I4763">
        <v>1</v>
      </c>
      <c r="J4763">
        <v>1</v>
      </c>
      <c r="K4763">
        <v>2</v>
      </c>
      <c r="L4763">
        <v>25</v>
      </c>
      <c r="M4763">
        <v>1738.9</v>
      </c>
      <c r="N4763">
        <v>72</v>
      </c>
      <c r="O4763">
        <v>0</v>
      </c>
    </row>
    <row r="4764" spans="1:15">
      <c r="A4764">
        <f t="shared" ca="1" si="74"/>
        <v>1</v>
      </c>
      <c r="B4764">
        <v>4763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2</v>
      </c>
      <c r="K4764">
        <v>0</v>
      </c>
      <c r="L4764">
        <v>69.150000000000006</v>
      </c>
      <c r="M4764">
        <v>2275.1</v>
      </c>
      <c r="N4764">
        <v>34</v>
      </c>
      <c r="O4764">
        <v>0</v>
      </c>
    </row>
    <row r="4765" spans="1:15">
      <c r="A4765">
        <f t="shared" ca="1" si="74"/>
        <v>1</v>
      </c>
      <c r="B4765">
        <v>4764</v>
      </c>
      <c r="C4765">
        <v>0</v>
      </c>
      <c r="D4765">
        <v>0</v>
      </c>
      <c r="E4765">
        <v>1</v>
      </c>
      <c r="F4765">
        <v>1</v>
      </c>
      <c r="G4765">
        <v>0</v>
      </c>
      <c r="H4765">
        <v>1</v>
      </c>
      <c r="I4765">
        <v>1</v>
      </c>
      <c r="J4765">
        <v>5</v>
      </c>
      <c r="K4765">
        <v>0</v>
      </c>
      <c r="L4765">
        <v>91.55</v>
      </c>
      <c r="M4765">
        <v>5511.65</v>
      </c>
      <c r="N4765">
        <v>58</v>
      </c>
      <c r="O4765">
        <v>0</v>
      </c>
    </row>
    <row r="4766" spans="1:15">
      <c r="A4766">
        <f t="shared" ca="1" si="74"/>
        <v>0</v>
      </c>
      <c r="B4766">
        <v>4765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1</v>
      </c>
      <c r="J4766">
        <v>2</v>
      </c>
      <c r="K4766">
        <v>0</v>
      </c>
      <c r="L4766">
        <v>45.15</v>
      </c>
      <c r="M4766">
        <v>98.5</v>
      </c>
      <c r="N4766">
        <v>2</v>
      </c>
      <c r="O4766">
        <v>1</v>
      </c>
    </row>
    <row r="4767" spans="1:15">
      <c r="A4767">
        <f t="shared" ca="1" si="74"/>
        <v>1</v>
      </c>
      <c r="B4767">
        <v>4766</v>
      </c>
      <c r="C4767">
        <v>1</v>
      </c>
      <c r="D4767">
        <v>0</v>
      </c>
      <c r="E4767">
        <v>0</v>
      </c>
      <c r="F4767">
        <v>0</v>
      </c>
      <c r="G4767">
        <v>2</v>
      </c>
      <c r="H4767">
        <v>1</v>
      </c>
      <c r="I4767">
        <v>0</v>
      </c>
      <c r="J4767">
        <v>2</v>
      </c>
      <c r="K4767">
        <v>2</v>
      </c>
      <c r="L4767">
        <v>35.799999999999997</v>
      </c>
      <c r="M4767">
        <v>1316.9</v>
      </c>
      <c r="N4767">
        <v>37</v>
      </c>
      <c r="O4767">
        <v>0</v>
      </c>
    </row>
    <row r="4768" spans="1:15">
      <c r="A4768">
        <f t="shared" ca="1" si="74"/>
        <v>0</v>
      </c>
      <c r="B4768">
        <v>4767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8</v>
      </c>
      <c r="K4768">
        <v>2</v>
      </c>
      <c r="L4768">
        <v>113.15</v>
      </c>
      <c r="M4768">
        <v>7993.3</v>
      </c>
      <c r="N4768">
        <v>71</v>
      </c>
      <c r="O4768">
        <v>0</v>
      </c>
    </row>
    <row r="4769" spans="1:15">
      <c r="A4769">
        <f t="shared" ca="1" si="74"/>
        <v>1</v>
      </c>
      <c r="B4769">
        <v>4768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1</v>
      </c>
      <c r="J4769">
        <v>1</v>
      </c>
      <c r="K4769">
        <v>1</v>
      </c>
      <c r="L4769">
        <v>19.850000000000001</v>
      </c>
      <c r="M4769">
        <v>19.850000000000001</v>
      </c>
      <c r="N4769">
        <v>1</v>
      </c>
      <c r="O4769">
        <v>0</v>
      </c>
    </row>
    <row r="4770" spans="1:15">
      <c r="A4770">
        <f t="shared" ca="1" si="74"/>
        <v>0</v>
      </c>
      <c r="B4770">
        <v>4769</v>
      </c>
      <c r="C4770">
        <v>1</v>
      </c>
      <c r="D4770">
        <v>1</v>
      </c>
      <c r="E4770">
        <v>1</v>
      </c>
      <c r="F4770">
        <v>1</v>
      </c>
      <c r="G4770">
        <v>0</v>
      </c>
      <c r="H4770">
        <v>0</v>
      </c>
      <c r="I4770">
        <v>1</v>
      </c>
      <c r="J4770">
        <v>1</v>
      </c>
      <c r="K4770">
        <v>2</v>
      </c>
      <c r="L4770">
        <v>19.8</v>
      </c>
      <c r="M4770">
        <v>1388.45</v>
      </c>
      <c r="N4770">
        <v>71</v>
      </c>
      <c r="O4770">
        <v>0</v>
      </c>
    </row>
    <row r="4771" spans="1:15">
      <c r="A4771">
        <f t="shared" ca="1" si="74"/>
        <v>1</v>
      </c>
      <c r="B4771">
        <v>4770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19.899999999999999</v>
      </c>
      <c r="M4771">
        <v>666</v>
      </c>
      <c r="N4771">
        <v>35</v>
      </c>
      <c r="O4771">
        <v>0</v>
      </c>
    </row>
    <row r="4772" spans="1:15">
      <c r="A4772">
        <f t="shared" ca="1" si="74"/>
        <v>1</v>
      </c>
      <c r="B4772">
        <v>4771</v>
      </c>
      <c r="C4772">
        <v>0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19.7</v>
      </c>
      <c r="M4772">
        <v>94.45</v>
      </c>
      <c r="N4772">
        <v>6</v>
      </c>
      <c r="O4772">
        <v>0</v>
      </c>
    </row>
    <row r="4773" spans="1:15">
      <c r="A4773">
        <f t="shared" ca="1" si="74"/>
        <v>1</v>
      </c>
      <c r="B4773">
        <v>4772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3</v>
      </c>
      <c r="K4773">
        <v>0</v>
      </c>
      <c r="L4773">
        <v>79.400000000000006</v>
      </c>
      <c r="M4773">
        <v>244.65</v>
      </c>
      <c r="N4773">
        <v>3</v>
      </c>
      <c r="O4773">
        <v>1</v>
      </c>
    </row>
    <row r="4774" spans="1:15">
      <c r="A4774">
        <f t="shared" ca="1" si="74"/>
        <v>0</v>
      </c>
      <c r="B4774">
        <v>4773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1</v>
      </c>
      <c r="J4774">
        <v>5</v>
      </c>
      <c r="K4774">
        <v>1</v>
      </c>
      <c r="L4774">
        <v>59.1</v>
      </c>
      <c r="M4774">
        <v>4134.7</v>
      </c>
      <c r="N4774">
        <v>69</v>
      </c>
      <c r="O4774">
        <v>0</v>
      </c>
    </row>
    <row r="4775" spans="1:15">
      <c r="A4775">
        <f t="shared" ca="1" si="74"/>
        <v>0</v>
      </c>
      <c r="B4775">
        <v>4774</v>
      </c>
      <c r="C4775">
        <v>1</v>
      </c>
      <c r="D4775">
        <v>0</v>
      </c>
      <c r="E4775">
        <v>0</v>
      </c>
      <c r="F4775">
        <v>0</v>
      </c>
      <c r="G4775">
        <v>2</v>
      </c>
      <c r="H4775">
        <v>1</v>
      </c>
      <c r="I4775">
        <v>0</v>
      </c>
      <c r="J4775">
        <v>5</v>
      </c>
      <c r="K4775">
        <v>1</v>
      </c>
      <c r="L4775">
        <v>53.95</v>
      </c>
      <c r="M4775">
        <v>2375.4</v>
      </c>
      <c r="N4775">
        <v>44</v>
      </c>
      <c r="O4775">
        <v>1</v>
      </c>
    </row>
    <row r="4776" spans="1:15">
      <c r="A4776">
        <f t="shared" ca="1" si="74"/>
        <v>1</v>
      </c>
      <c r="B4776">
        <v>4775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1</v>
      </c>
      <c r="J4776">
        <v>4</v>
      </c>
      <c r="K4776">
        <v>1</v>
      </c>
      <c r="L4776">
        <v>91.15</v>
      </c>
      <c r="M4776">
        <v>4862.5</v>
      </c>
      <c r="N4776">
        <v>53</v>
      </c>
      <c r="O4776">
        <v>0</v>
      </c>
    </row>
    <row r="4777" spans="1:15">
      <c r="A4777">
        <f t="shared" ca="1" si="74"/>
        <v>1</v>
      </c>
      <c r="B4777">
        <v>4776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6</v>
      </c>
      <c r="K4777">
        <v>0</v>
      </c>
      <c r="L4777">
        <v>99.3</v>
      </c>
      <c r="M4777">
        <v>2431.35</v>
      </c>
      <c r="N4777">
        <v>24</v>
      </c>
      <c r="O4777">
        <v>1</v>
      </c>
    </row>
    <row r="4778" spans="1:15">
      <c r="A4778">
        <f t="shared" ca="1" si="74"/>
        <v>1</v>
      </c>
      <c r="B4778">
        <v>4777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2</v>
      </c>
      <c r="K4778">
        <v>0</v>
      </c>
      <c r="L4778">
        <v>68.95</v>
      </c>
      <c r="M4778">
        <v>351.5</v>
      </c>
      <c r="N4778">
        <v>5</v>
      </c>
      <c r="O4778">
        <v>0</v>
      </c>
    </row>
    <row r="4779" spans="1:15">
      <c r="A4779">
        <f t="shared" ca="1" si="74"/>
        <v>1</v>
      </c>
      <c r="B4779">
        <v>4778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1</v>
      </c>
      <c r="I4779">
        <v>1</v>
      </c>
      <c r="J4779">
        <v>3</v>
      </c>
      <c r="K4779">
        <v>0</v>
      </c>
      <c r="L4779">
        <v>51.55</v>
      </c>
      <c r="M4779">
        <v>106.2</v>
      </c>
      <c r="N4779">
        <v>2</v>
      </c>
      <c r="O4779">
        <v>0</v>
      </c>
    </row>
    <row r="4780" spans="1:15">
      <c r="A4780">
        <f t="shared" ca="1" si="74"/>
        <v>1</v>
      </c>
      <c r="B4780">
        <v>4779</v>
      </c>
      <c r="C4780">
        <v>1</v>
      </c>
      <c r="D4780">
        <v>0</v>
      </c>
      <c r="E4780">
        <v>0</v>
      </c>
      <c r="F4780">
        <v>1</v>
      </c>
      <c r="G4780">
        <v>1</v>
      </c>
      <c r="H4780">
        <v>0</v>
      </c>
      <c r="I4780">
        <v>1</v>
      </c>
      <c r="J4780">
        <v>1</v>
      </c>
      <c r="K4780">
        <v>2</v>
      </c>
      <c r="L4780">
        <v>24.4</v>
      </c>
      <c r="M4780">
        <v>1413</v>
      </c>
      <c r="N4780">
        <v>62</v>
      </c>
      <c r="O4780">
        <v>0</v>
      </c>
    </row>
    <row r="4781" spans="1:15">
      <c r="A4781">
        <f t="shared" ca="1" si="74"/>
        <v>1</v>
      </c>
      <c r="B4781">
        <v>4780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5</v>
      </c>
      <c r="K4781">
        <v>0</v>
      </c>
      <c r="L4781">
        <v>96.8</v>
      </c>
      <c r="M4781">
        <v>1743.05</v>
      </c>
      <c r="N4781">
        <v>19</v>
      </c>
      <c r="O4781">
        <v>0</v>
      </c>
    </row>
    <row r="4782" spans="1:15">
      <c r="A4782">
        <f t="shared" ca="1" si="74"/>
        <v>1</v>
      </c>
      <c r="B4782">
        <v>4781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2</v>
      </c>
      <c r="K4782">
        <v>0</v>
      </c>
      <c r="L4782">
        <v>70.05</v>
      </c>
      <c r="M4782">
        <v>657.5</v>
      </c>
      <c r="N4782">
        <v>9</v>
      </c>
      <c r="O4782">
        <v>0</v>
      </c>
    </row>
    <row r="4783" spans="1:15">
      <c r="A4783">
        <f t="shared" ca="1" si="74"/>
        <v>1</v>
      </c>
      <c r="B4783">
        <v>4782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1</v>
      </c>
      <c r="K4783">
        <v>2</v>
      </c>
      <c r="L4783">
        <v>19.5</v>
      </c>
      <c r="M4783">
        <v>1050.5</v>
      </c>
      <c r="N4783">
        <v>53</v>
      </c>
      <c r="O4783">
        <v>0</v>
      </c>
    </row>
    <row r="4784" spans="1:15">
      <c r="A4784">
        <f t="shared" ca="1" si="74"/>
        <v>1</v>
      </c>
      <c r="B4784">
        <v>4783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3</v>
      </c>
      <c r="K4784">
        <v>0</v>
      </c>
      <c r="L4784">
        <v>78.75</v>
      </c>
      <c r="M4784">
        <v>426.35</v>
      </c>
      <c r="N4784">
        <v>5</v>
      </c>
      <c r="O4784">
        <v>0</v>
      </c>
    </row>
    <row r="4785" spans="1:15">
      <c r="A4785">
        <f t="shared" ca="1" si="74"/>
        <v>1</v>
      </c>
      <c r="B4785">
        <v>4784</v>
      </c>
      <c r="C4785">
        <v>0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5</v>
      </c>
      <c r="K4785">
        <v>1</v>
      </c>
      <c r="L4785">
        <v>69.2</v>
      </c>
      <c r="M4785">
        <v>4982.5</v>
      </c>
      <c r="N4785">
        <v>71</v>
      </c>
      <c r="O4785">
        <v>0</v>
      </c>
    </row>
    <row r="4786" spans="1:15">
      <c r="A4786">
        <f t="shared" ca="1" si="74"/>
        <v>1</v>
      </c>
      <c r="B4786">
        <v>4785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1</v>
      </c>
      <c r="K4786">
        <v>0</v>
      </c>
      <c r="L4786">
        <v>19.55</v>
      </c>
      <c r="M4786">
        <v>19.55</v>
      </c>
      <c r="N4786">
        <v>1</v>
      </c>
      <c r="O4786">
        <v>0</v>
      </c>
    </row>
    <row r="4787" spans="1:15">
      <c r="A4787">
        <f t="shared" ca="1" si="74"/>
        <v>1</v>
      </c>
      <c r="B4787">
        <v>4786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1</v>
      </c>
      <c r="J4787">
        <v>3</v>
      </c>
      <c r="K4787">
        <v>0</v>
      </c>
      <c r="L4787">
        <v>80.650000000000006</v>
      </c>
      <c r="M4787">
        <v>1451.9</v>
      </c>
      <c r="N4787">
        <v>18</v>
      </c>
      <c r="O4787">
        <v>1</v>
      </c>
    </row>
    <row r="4788" spans="1:15">
      <c r="A4788">
        <f t="shared" ca="1" si="74"/>
        <v>0</v>
      </c>
      <c r="B4788">
        <v>4787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1</v>
      </c>
      <c r="I4788">
        <v>1</v>
      </c>
      <c r="J4788">
        <v>6</v>
      </c>
      <c r="K4788">
        <v>2</v>
      </c>
      <c r="L4788">
        <v>103.65</v>
      </c>
      <c r="M4788">
        <v>7634.8</v>
      </c>
      <c r="N4788">
        <v>72</v>
      </c>
      <c r="O4788">
        <v>0</v>
      </c>
    </row>
    <row r="4789" spans="1:15">
      <c r="A4789">
        <f t="shared" ca="1" si="74"/>
        <v>1</v>
      </c>
      <c r="B4789">
        <v>4788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1</v>
      </c>
      <c r="J4789">
        <v>4</v>
      </c>
      <c r="K4789">
        <v>0</v>
      </c>
      <c r="L4789">
        <v>54.7</v>
      </c>
      <c r="M4789">
        <v>235.05</v>
      </c>
      <c r="N4789">
        <v>4</v>
      </c>
      <c r="O4789">
        <v>0</v>
      </c>
    </row>
    <row r="4790" spans="1:15">
      <c r="A4790">
        <f t="shared" ca="1" si="74"/>
        <v>1</v>
      </c>
      <c r="B4790">
        <v>4789</v>
      </c>
      <c r="C4790">
        <v>1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1</v>
      </c>
      <c r="J4790">
        <v>3</v>
      </c>
      <c r="K4790">
        <v>2</v>
      </c>
      <c r="L4790">
        <v>54.15</v>
      </c>
      <c r="M4790">
        <v>3116.15</v>
      </c>
      <c r="N4790">
        <v>59</v>
      </c>
      <c r="O4790">
        <v>0</v>
      </c>
    </row>
    <row r="4791" spans="1:15">
      <c r="A4791">
        <f t="shared" ca="1" si="74"/>
        <v>1</v>
      </c>
      <c r="B4791">
        <v>4790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2</v>
      </c>
      <c r="K4791">
        <v>0</v>
      </c>
      <c r="L4791">
        <v>71.099999999999994</v>
      </c>
      <c r="M4791">
        <v>71.099999999999994</v>
      </c>
      <c r="N4791">
        <v>1</v>
      </c>
      <c r="O4791">
        <v>1</v>
      </c>
    </row>
    <row r="4792" spans="1:15">
      <c r="A4792">
        <f t="shared" ca="1" si="74"/>
        <v>1</v>
      </c>
      <c r="B4792">
        <v>4791</v>
      </c>
      <c r="C4792">
        <v>0</v>
      </c>
      <c r="D4792">
        <v>1</v>
      </c>
      <c r="E4792">
        <v>1</v>
      </c>
      <c r="F4792">
        <v>0</v>
      </c>
      <c r="G4792">
        <v>1</v>
      </c>
      <c r="H4792">
        <v>1</v>
      </c>
      <c r="I4792">
        <v>1</v>
      </c>
      <c r="J4792">
        <v>3</v>
      </c>
      <c r="K4792">
        <v>0</v>
      </c>
      <c r="L4792">
        <v>84.85</v>
      </c>
      <c r="M4792">
        <v>2633.4</v>
      </c>
      <c r="N4792">
        <v>31</v>
      </c>
      <c r="O4792">
        <v>0</v>
      </c>
    </row>
    <row r="4793" spans="1:15">
      <c r="A4793">
        <f t="shared" ca="1" si="74"/>
        <v>1</v>
      </c>
      <c r="B4793">
        <v>4792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20</v>
      </c>
      <c r="M4793">
        <v>49.65</v>
      </c>
      <c r="N4793">
        <v>3</v>
      </c>
      <c r="O4793">
        <v>0</v>
      </c>
    </row>
    <row r="4794" spans="1:15">
      <c r="A4794">
        <f t="shared" ca="1" si="74"/>
        <v>0</v>
      </c>
      <c r="B4794">
        <v>4793</v>
      </c>
      <c r="C4794">
        <v>0</v>
      </c>
      <c r="D4794">
        <v>1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6</v>
      </c>
      <c r="K4794">
        <v>1</v>
      </c>
      <c r="L4794">
        <v>106.25</v>
      </c>
      <c r="M4794">
        <v>6979.8</v>
      </c>
      <c r="N4794">
        <v>65</v>
      </c>
      <c r="O4794">
        <v>1</v>
      </c>
    </row>
    <row r="4795" spans="1:15">
      <c r="A4795">
        <f t="shared" ca="1" si="74"/>
        <v>0</v>
      </c>
      <c r="B4795">
        <v>4794</v>
      </c>
      <c r="C4795">
        <v>1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1</v>
      </c>
      <c r="J4795">
        <v>6</v>
      </c>
      <c r="K4795">
        <v>1</v>
      </c>
      <c r="L4795">
        <v>99.25</v>
      </c>
      <c r="M4795">
        <v>4920.8</v>
      </c>
      <c r="N4795">
        <v>49</v>
      </c>
      <c r="O4795">
        <v>0</v>
      </c>
    </row>
    <row r="4796" spans="1:15">
      <c r="A4796">
        <f t="shared" ca="1" si="74"/>
        <v>0</v>
      </c>
      <c r="B4796">
        <v>4795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1</v>
      </c>
      <c r="K4796">
        <v>0</v>
      </c>
      <c r="L4796">
        <v>19.350000000000001</v>
      </c>
      <c r="M4796">
        <v>46.35</v>
      </c>
      <c r="N4796">
        <v>2</v>
      </c>
      <c r="O4796">
        <v>0</v>
      </c>
    </row>
    <row r="4797" spans="1:15">
      <c r="A4797">
        <f t="shared" ca="1" si="74"/>
        <v>1</v>
      </c>
      <c r="B4797">
        <v>4796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20.8</v>
      </c>
      <c r="M4797">
        <v>1021.8</v>
      </c>
      <c r="N4797">
        <v>53</v>
      </c>
      <c r="O4797">
        <v>1</v>
      </c>
    </row>
    <row r="4798" spans="1:15">
      <c r="A4798">
        <f t="shared" ca="1" si="74"/>
        <v>1</v>
      </c>
      <c r="B4798">
        <v>4797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5</v>
      </c>
      <c r="K4798">
        <v>1</v>
      </c>
      <c r="L4798">
        <v>94.75</v>
      </c>
      <c r="M4798">
        <v>5276.1</v>
      </c>
      <c r="N4798">
        <v>55</v>
      </c>
      <c r="O4798">
        <v>0</v>
      </c>
    </row>
    <row r="4799" spans="1:15">
      <c r="A4799">
        <f t="shared" ca="1" si="74"/>
        <v>0</v>
      </c>
      <c r="B4799">
        <v>4798</v>
      </c>
      <c r="C4799">
        <v>1</v>
      </c>
      <c r="D4799">
        <v>0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8</v>
      </c>
      <c r="K4799">
        <v>2</v>
      </c>
      <c r="L4799">
        <v>114.05</v>
      </c>
      <c r="M4799">
        <v>8289.2000000000007</v>
      </c>
      <c r="N4799">
        <v>72</v>
      </c>
      <c r="O4799">
        <v>0</v>
      </c>
    </row>
    <row r="4800" spans="1:15">
      <c r="A4800">
        <f t="shared" ca="1" si="74"/>
        <v>1</v>
      </c>
      <c r="B4800">
        <v>4799</v>
      </c>
      <c r="C4800">
        <v>0</v>
      </c>
      <c r="D4800">
        <v>1</v>
      </c>
      <c r="E4800">
        <v>0</v>
      </c>
      <c r="F4800">
        <v>0</v>
      </c>
      <c r="G4800">
        <v>1</v>
      </c>
      <c r="H4800">
        <v>1</v>
      </c>
      <c r="I4800">
        <v>1</v>
      </c>
      <c r="J4800">
        <v>2</v>
      </c>
      <c r="K4800">
        <v>0</v>
      </c>
      <c r="L4800">
        <v>74.900000000000006</v>
      </c>
      <c r="M4800">
        <v>2659.45</v>
      </c>
      <c r="N4800">
        <v>36</v>
      </c>
      <c r="O4800">
        <v>0</v>
      </c>
    </row>
    <row r="4801" spans="1:15">
      <c r="A4801">
        <f t="shared" ca="1" si="74"/>
        <v>0</v>
      </c>
      <c r="B4801">
        <v>4800</v>
      </c>
      <c r="C4801">
        <v>0</v>
      </c>
      <c r="D4801">
        <v>0</v>
      </c>
      <c r="E4801">
        <v>1</v>
      </c>
      <c r="F4801">
        <v>1</v>
      </c>
      <c r="G4801">
        <v>0</v>
      </c>
      <c r="H4801">
        <v>0</v>
      </c>
      <c r="I4801">
        <v>1</v>
      </c>
      <c r="J4801">
        <v>1</v>
      </c>
      <c r="K4801">
        <v>0</v>
      </c>
      <c r="L4801">
        <v>19.8</v>
      </c>
      <c r="M4801">
        <v>196.75</v>
      </c>
      <c r="N4801">
        <v>10</v>
      </c>
      <c r="O4801">
        <v>0</v>
      </c>
    </row>
    <row r="4802" spans="1:15">
      <c r="A4802">
        <f t="shared" ca="1" si="74"/>
        <v>1</v>
      </c>
      <c r="B4802">
        <v>4801</v>
      </c>
      <c r="C4802">
        <v>1</v>
      </c>
      <c r="D4802">
        <v>1</v>
      </c>
      <c r="E4802">
        <v>0</v>
      </c>
      <c r="F4802">
        <v>0</v>
      </c>
      <c r="G4802">
        <v>1</v>
      </c>
      <c r="H4802">
        <v>1</v>
      </c>
      <c r="I4802">
        <v>1</v>
      </c>
      <c r="J4802">
        <v>4</v>
      </c>
      <c r="K4802">
        <v>0</v>
      </c>
      <c r="L4802">
        <v>94</v>
      </c>
      <c r="M4802">
        <v>94</v>
      </c>
      <c r="N4802">
        <v>1</v>
      </c>
      <c r="O4802">
        <v>1</v>
      </c>
    </row>
    <row r="4803" spans="1:15">
      <c r="A4803">
        <f t="shared" ref="A4803:A4866" ca="1" si="75">IF(RAND()&lt;=0.6,1,0)</f>
        <v>1</v>
      </c>
      <c r="B4803">
        <v>4802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7</v>
      </c>
      <c r="K4803">
        <v>2</v>
      </c>
      <c r="L4803">
        <v>80.849999999999994</v>
      </c>
      <c r="M4803">
        <v>5824.75</v>
      </c>
      <c r="N4803">
        <v>72</v>
      </c>
      <c r="O4803">
        <v>0</v>
      </c>
    </row>
    <row r="4804" spans="1:15">
      <c r="A4804">
        <f t="shared" ca="1" si="75"/>
        <v>1</v>
      </c>
      <c r="B4804">
        <v>4803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1</v>
      </c>
      <c r="J4804">
        <v>4</v>
      </c>
      <c r="K4804">
        <v>0</v>
      </c>
      <c r="L4804">
        <v>54.65</v>
      </c>
      <c r="M4804">
        <v>1517.5</v>
      </c>
      <c r="N4804">
        <v>28</v>
      </c>
      <c r="O4804">
        <v>0</v>
      </c>
    </row>
    <row r="4805" spans="1:15">
      <c r="A4805">
        <f t="shared" ca="1" si="75"/>
        <v>1</v>
      </c>
      <c r="B4805">
        <v>4804</v>
      </c>
      <c r="C4805">
        <v>1</v>
      </c>
      <c r="D4805">
        <v>0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4</v>
      </c>
      <c r="K4805">
        <v>0</v>
      </c>
      <c r="L4805">
        <v>91.7</v>
      </c>
      <c r="M4805">
        <v>3479.05</v>
      </c>
      <c r="N4805">
        <v>38</v>
      </c>
      <c r="O4805">
        <v>0</v>
      </c>
    </row>
    <row r="4806" spans="1:15">
      <c r="A4806">
        <f t="shared" ca="1" si="75"/>
        <v>0</v>
      </c>
      <c r="B4806">
        <v>4805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</v>
      </c>
      <c r="J4806">
        <v>8</v>
      </c>
      <c r="K4806">
        <v>1</v>
      </c>
      <c r="L4806">
        <v>118.6</v>
      </c>
      <c r="M4806">
        <v>7365.7</v>
      </c>
      <c r="N4806">
        <v>61</v>
      </c>
      <c r="O4806">
        <v>0</v>
      </c>
    </row>
    <row r="4807" spans="1:15">
      <c r="A4807">
        <f t="shared" ca="1" si="75"/>
        <v>0</v>
      </c>
      <c r="B4807">
        <v>4806</v>
      </c>
      <c r="C4807">
        <v>1</v>
      </c>
      <c r="D4807">
        <v>0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1</v>
      </c>
      <c r="K4807">
        <v>2</v>
      </c>
      <c r="L4807">
        <v>24.55</v>
      </c>
      <c r="M4807">
        <v>1331.05</v>
      </c>
      <c r="N4807">
        <v>52</v>
      </c>
      <c r="O4807">
        <v>0</v>
      </c>
    </row>
    <row r="4808" spans="1:15">
      <c r="A4808">
        <f t="shared" ca="1" si="75"/>
        <v>1</v>
      </c>
      <c r="B4808">
        <v>4807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1</v>
      </c>
      <c r="K4808">
        <v>1</v>
      </c>
      <c r="L4808">
        <v>19.45</v>
      </c>
      <c r="M4808">
        <v>1195.95</v>
      </c>
      <c r="N4808">
        <v>67</v>
      </c>
      <c r="O4808">
        <v>0</v>
      </c>
    </row>
    <row r="4809" spans="1:15">
      <c r="A4809">
        <f t="shared" ca="1" si="75"/>
        <v>1</v>
      </c>
      <c r="B4809">
        <v>4808</v>
      </c>
      <c r="C4809">
        <v>0</v>
      </c>
      <c r="D4809">
        <v>0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8</v>
      </c>
      <c r="K4809">
        <v>2</v>
      </c>
      <c r="L4809">
        <v>116.15</v>
      </c>
      <c r="M4809">
        <v>3946.9</v>
      </c>
      <c r="N4809">
        <v>34</v>
      </c>
      <c r="O4809">
        <v>0</v>
      </c>
    </row>
    <row r="4810" spans="1:15">
      <c r="A4810">
        <f t="shared" ca="1" si="75"/>
        <v>1</v>
      </c>
      <c r="B4810">
        <v>4809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7</v>
      </c>
      <c r="K4810">
        <v>2</v>
      </c>
      <c r="L4810">
        <v>80.599999999999994</v>
      </c>
      <c r="M4810">
        <v>4299.95</v>
      </c>
      <c r="N4810">
        <v>54</v>
      </c>
      <c r="O4810">
        <v>0</v>
      </c>
    </row>
    <row r="4811" spans="1:15">
      <c r="A4811">
        <f t="shared" ca="1" si="75"/>
        <v>0</v>
      </c>
      <c r="B4811">
        <v>4810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1</v>
      </c>
      <c r="K4811">
        <v>0</v>
      </c>
      <c r="L4811">
        <v>20.3</v>
      </c>
      <c r="M4811">
        <v>20.3</v>
      </c>
      <c r="N4811">
        <v>1</v>
      </c>
      <c r="O4811">
        <v>0</v>
      </c>
    </row>
    <row r="4812" spans="1:15">
      <c r="A4812">
        <f t="shared" ca="1" si="75"/>
        <v>1</v>
      </c>
      <c r="B4812">
        <v>4811</v>
      </c>
      <c r="C4812">
        <v>0</v>
      </c>
      <c r="D4812">
        <v>1</v>
      </c>
      <c r="E4812">
        <v>0</v>
      </c>
      <c r="F4812">
        <v>0</v>
      </c>
      <c r="G4812">
        <v>1</v>
      </c>
      <c r="H4812">
        <v>1</v>
      </c>
      <c r="I4812">
        <v>1</v>
      </c>
      <c r="J4812">
        <v>4</v>
      </c>
      <c r="K4812">
        <v>0</v>
      </c>
      <c r="L4812">
        <v>89.85</v>
      </c>
      <c r="M4812">
        <v>1424.95</v>
      </c>
      <c r="N4812">
        <v>15</v>
      </c>
      <c r="O4812">
        <v>1</v>
      </c>
    </row>
    <row r="4813" spans="1:15">
      <c r="A4813">
        <f t="shared" ca="1" si="75"/>
        <v>0</v>
      </c>
      <c r="B4813">
        <v>4812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1</v>
      </c>
      <c r="J4813">
        <v>2</v>
      </c>
      <c r="K4813">
        <v>0</v>
      </c>
      <c r="L4813">
        <v>46</v>
      </c>
      <c r="M4813">
        <v>193.6</v>
      </c>
      <c r="N4813">
        <v>4</v>
      </c>
      <c r="O4813">
        <v>1</v>
      </c>
    </row>
    <row r="4814" spans="1:15">
      <c r="A4814">
        <f t="shared" ca="1" si="75"/>
        <v>1</v>
      </c>
      <c r="B4814">
        <v>4813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5</v>
      </c>
      <c r="K4814">
        <v>0</v>
      </c>
      <c r="L4814">
        <v>66.25</v>
      </c>
      <c r="M4814">
        <v>620.54999999999995</v>
      </c>
      <c r="N4814">
        <v>9</v>
      </c>
      <c r="O4814">
        <v>1</v>
      </c>
    </row>
    <row r="4815" spans="1:15">
      <c r="A4815">
        <f t="shared" ca="1" si="75"/>
        <v>1</v>
      </c>
      <c r="B4815">
        <v>4814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1</v>
      </c>
      <c r="I4815">
        <v>1</v>
      </c>
      <c r="J4815">
        <v>6</v>
      </c>
      <c r="K4815">
        <v>0</v>
      </c>
      <c r="L4815">
        <v>99.8</v>
      </c>
      <c r="M4815">
        <v>4391.25</v>
      </c>
      <c r="N4815">
        <v>46</v>
      </c>
      <c r="O4815">
        <v>0</v>
      </c>
    </row>
    <row r="4816" spans="1:15">
      <c r="A4816">
        <f t="shared" ca="1" si="75"/>
        <v>0</v>
      </c>
      <c r="B4816">
        <v>4815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1</v>
      </c>
      <c r="J4816">
        <v>4</v>
      </c>
      <c r="K4816">
        <v>0</v>
      </c>
      <c r="L4816">
        <v>90</v>
      </c>
      <c r="M4816">
        <v>1993.8</v>
      </c>
      <c r="N4816">
        <v>22</v>
      </c>
      <c r="O4816">
        <v>1</v>
      </c>
    </row>
    <row r="4817" spans="1:15">
      <c r="A4817">
        <f t="shared" ca="1" si="75"/>
        <v>1</v>
      </c>
      <c r="B4817">
        <v>4816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1</v>
      </c>
      <c r="J4817">
        <v>2</v>
      </c>
      <c r="K4817">
        <v>1</v>
      </c>
      <c r="L4817">
        <v>70.45</v>
      </c>
      <c r="M4817">
        <v>2597.6</v>
      </c>
      <c r="N4817">
        <v>38</v>
      </c>
      <c r="O4817">
        <v>1</v>
      </c>
    </row>
    <row r="4818" spans="1:15">
      <c r="A4818">
        <f t="shared" ca="1" si="75"/>
        <v>1</v>
      </c>
      <c r="B4818">
        <v>4817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6</v>
      </c>
      <c r="K4818">
        <v>1</v>
      </c>
      <c r="L4818">
        <v>75</v>
      </c>
      <c r="M4818">
        <v>4213.8999999999996</v>
      </c>
      <c r="N4818">
        <v>55</v>
      </c>
      <c r="O4818">
        <v>0</v>
      </c>
    </row>
    <row r="4819" spans="1:15">
      <c r="A4819">
        <f t="shared" ca="1" si="75"/>
        <v>1</v>
      </c>
      <c r="B4819">
        <v>4818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19.899999999999999</v>
      </c>
      <c r="M4819">
        <v>19.899999999999999</v>
      </c>
      <c r="N4819">
        <v>1</v>
      </c>
      <c r="O4819">
        <v>0</v>
      </c>
    </row>
    <row r="4820" spans="1:15">
      <c r="A4820">
        <f t="shared" ca="1" si="75"/>
        <v>1</v>
      </c>
      <c r="B4820">
        <v>4819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4</v>
      </c>
      <c r="K4820">
        <v>1</v>
      </c>
      <c r="L4820">
        <v>80.3</v>
      </c>
      <c r="M4820">
        <v>5017.7</v>
      </c>
      <c r="N4820">
        <v>64</v>
      </c>
      <c r="O4820">
        <v>0</v>
      </c>
    </row>
    <row r="4821" spans="1:15">
      <c r="A4821">
        <f t="shared" ca="1" si="75"/>
        <v>1</v>
      </c>
      <c r="B4821">
        <v>4820</v>
      </c>
      <c r="C4821">
        <v>1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1</v>
      </c>
      <c r="K4821">
        <v>2</v>
      </c>
      <c r="L4821">
        <v>19.75</v>
      </c>
      <c r="M4821">
        <v>1052.3499999999999</v>
      </c>
      <c r="N4821">
        <v>53</v>
      </c>
      <c r="O4821">
        <v>1</v>
      </c>
    </row>
    <row r="4822" spans="1:15">
      <c r="A4822">
        <f t="shared" ca="1" si="75"/>
        <v>1</v>
      </c>
      <c r="B4822">
        <v>4821</v>
      </c>
      <c r="C4822">
        <v>0</v>
      </c>
      <c r="D4822">
        <v>0</v>
      </c>
      <c r="E4822">
        <v>1</v>
      </c>
      <c r="F4822">
        <v>0</v>
      </c>
      <c r="G4822">
        <v>1</v>
      </c>
      <c r="H4822">
        <v>1</v>
      </c>
      <c r="I4822">
        <v>1</v>
      </c>
      <c r="J4822">
        <v>7</v>
      </c>
      <c r="K4822">
        <v>2</v>
      </c>
      <c r="L4822">
        <v>84.3</v>
      </c>
      <c r="M4822">
        <v>4916.3999999999996</v>
      </c>
      <c r="N4822">
        <v>58</v>
      </c>
      <c r="O4822">
        <v>0</v>
      </c>
    </row>
    <row r="4823" spans="1:15">
      <c r="A4823">
        <f t="shared" ca="1" si="75"/>
        <v>1</v>
      </c>
      <c r="B4823">
        <v>4822</v>
      </c>
      <c r="C4823">
        <v>1</v>
      </c>
      <c r="D4823">
        <v>0</v>
      </c>
      <c r="E4823">
        <v>1</v>
      </c>
      <c r="F4823">
        <v>0</v>
      </c>
      <c r="G4823">
        <v>2</v>
      </c>
      <c r="H4823">
        <v>1</v>
      </c>
      <c r="I4823">
        <v>0</v>
      </c>
      <c r="J4823">
        <v>5</v>
      </c>
      <c r="K4823">
        <v>1</v>
      </c>
      <c r="L4823">
        <v>54.05</v>
      </c>
      <c r="M4823">
        <v>2959.8</v>
      </c>
      <c r="N4823">
        <v>56</v>
      </c>
      <c r="O4823">
        <v>0</v>
      </c>
    </row>
    <row r="4824" spans="1:15">
      <c r="A4824">
        <f t="shared" ca="1" si="75"/>
        <v>1</v>
      </c>
      <c r="B4824">
        <v>4823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1</v>
      </c>
      <c r="I4824">
        <v>1</v>
      </c>
      <c r="J4824">
        <v>7</v>
      </c>
      <c r="K4824">
        <v>2</v>
      </c>
      <c r="L4824">
        <v>104.9</v>
      </c>
      <c r="M4824">
        <v>7559.55</v>
      </c>
      <c r="N4824">
        <v>72</v>
      </c>
      <c r="O4824">
        <v>0</v>
      </c>
    </row>
    <row r="4825" spans="1:15">
      <c r="A4825">
        <f t="shared" ca="1" si="75"/>
        <v>0</v>
      </c>
      <c r="B4825">
        <v>4824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1</v>
      </c>
      <c r="J4825">
        <v>4</v>
      </c>
      <c r="K4825">
        <v>0</v>
      </c>
      <c r="L4825">
        <v>53.95</v>
      </c>
      <c r="M4825">
        <v>53.95</v>
      </c>
      <c r="N4825">
        <v>1</v>
      </c>
      <c r="O4825">
        <v>1</v>
      </c>
    </row>
    <row r="4826" spans="1:15">
      <c r="A4826">
        <f t="shared" ca="1" si="75"/>
        <v>0</v>
      </c>
      <c r="B4826">
        <v>4825</v>
      </c>
      <c r="C4826">
        <v>1</v>
      </c>
      <c r="D4826">
        <v>1</v>
      </c>
      <c r="E4826">
        <v>1</v>
      </c>
      <c r="F4826">
        <v>0</v>
      </c>
      <c r="G4826">
        <v>1</v>
      </c>
      <c r="H4826">
        <v>1</v>
      </c>
      <c r="I4826">
        <v>1</v>
      </c>
      <c r="J4826">
        <v>5</v>
      </c>
      <c r="K4826">
        <v>1</v>
      </c>
      <c r="L4826">
        <v>97.25</v>
      </c>
      <c r="M4826">
        <v>7133.1</v>
      </c>
      <c r="N4826">
        <v>72</v>
      </c>
      <c r="O4826">
        <v>0</v>
      </c>
    </row>
    <row r="4827" spans="1:15">
      <c r="A4827">
        <f t="shared" ca="1" si="75"/>
        <v>0</v>
      </c>
      <c r="B4827">
        <v>4826</v>
      </c>
      <c r="C4827">
        <v>1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1</v>
      </c>
      <c r="J4827">
        <v>3</v>
      </c>
      <c r="K4827">
        <v>0</v>
      </c>
      <c r="L4827">
        <v>83.05</v>
      </c>
      <c r="M4827">
        <v>1799.3</v>
      </c>
      <c r="N4827">
        <v>22</v>
      </c>
      <c r="O4827">
        <v>0</v>
      </c>
    </row>
    <row r="4828" spans="1:15">
      <c r="A4828">
        <f t="shared" ca="1" si="75"/>
        <v>0</v>
      </c>
      <c r="B4828">
        <v>4827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1</v>
      </c>
      <c r="I4828">
        <v>1</v>
      </c>
      <c r="J4828">
        <v>6</v>
      </c>
      <c r="K4828">
        <v>0</v>
      </c>
      <c r="L4828">
        <v>105.5</v>
      </c>
      <c r="M4828">
        <v>829.55</v>
      </c>
      <c r="N4828">
        <v>8</v>
      </c>
      <c r="O4828">
        <v>1</v>
      </c>
    </row>
    <row r="4829" spans="1:15">
      <c r="A4829">
        <f t="shared" ca="1" si="75"/>
        <v>1</v>
      </c>
      <c r="B4829">
        <v>4828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1</v>
      </c>
      <c r="I4829">
        <v>1</v>
      </c>
      <c r="J4829">
        <v>3</v>
      </c>
      <c r="K4829">
        <v>0</v>
      </c>
      <c r="L4829">
        <v>81</v>
      </c>
      <c r="M4829">
        <v>1312.15</v>
      </c>
      <c r="N4829">
        <v>16</v>
      </c>
      <c r="O4829">
        <v>1</v>
      </c>
    </row>
    <row r="4830" spans="1:15">
      <c r="A4830">
        <f t="shared" ca="1" si="75"/>
        <v>0</v>
      </c>
      <c r="B4830">
        <v>4829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v>1</v>
      </c>
      <c r="I4830">
        <v>0</v>
      </c>
      <c r="J4830">
        <v>4</v>
      </c>
      <c r="K4830">
        <v>0</v>
      </c>
      <c r="L4830">
        <v>41.1</v>
      </c>
      <c r="M4830">
        <v>1597.05</v>
      </c>
      <c r="N4830">
        <v>39</v>
      </c>
      <c r="O4830">
        <v>0</v>
      </c>
    </row>
    <row r="4831" spans="1:15">
      <c r="A4831">
        <f t="shared" ca="1" si="75"/>
        <v>1</v>
      </c>
      <c r="B4831">
        <v>4830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1</v>
      </c>
      <c r="J4831">
        <v>2</v>
      </c>
      <c r="K4831">
        <v>0</v>
      </c>
      <c r="L4831">
        <v>45</v>
      </c>
      <c r="M4831">
        <v>524.35</v>
      </c>
      <c r="N4831">
        <v>12</v>
      </c>
      <c r="O4831">
        <v>0</v>
      </c>
    </row>
    <row r="4832" spans="1:15">
      <c r="A4832">
        <f t="shared" ca="1" si="75"/>
        <v>1</v>
      </c>
      <c r="B4832">
        <v>4831</v>
      </c>
      <c r="C4832">
        <v>1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1</v>
      </c>
      <c r="J4832">
        <v>6</v>
      </c>
      <c r="K4832">
        <v>2</v>
      </c>
      <c r="L4832">
        <v>74.55</v>
      </c>
      <c r="M4832">
        <v>4191.45</v>
      </c>
      <c r="N4832">
        <v>54</v>
      </c>
      <c r="O4832">
        <v>0</v>
      </c>
    </row>
    <row r="4833" spans="1:15">
      <c r="A4833">
        <f t="shared" ca="1" si="75"/>
        <v>1</v>
      </c>
      <c r="B4833">
        <v>4832</v>
      </c>
      <c r="C4833">
        <v>0</v>
      </c>
      <c r="D4833">
        <v>0</v>
      </c>
      <c r="E4833">
        <v>0</v>
      </c>
      <c r="F4833">
        <v>0</v>
      </c>
      <c r="G4833">
        <v>2</v>
      </c>
      <c r="H4833">
        <v>1</v>
      </c>
      <c r="I4833">
        <v>0</v>
      </c>
      <c r="J4833">
        <v>4</v>
      </c>
      <c r="K4833">
        <v>1</v>
      </c>
      <c r="L4833">
        <v>40.200000000000003</v>
      </c>
      <c r="M4833">
        <v>711.95</v>
      </c>
      <c r="N4833">
        <v>18</v>
      </c>
      <c r="O4833">
        <v>0</v>
      </c>
    </row>
    <row r="4834" spans="1:15">
      <c r="A4834">
        <f t="shared" ca="1" si="75"/>
        <v>1</v>
      </c>
      <c r="B4834">
        <v>4833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1</v>
      </c>
      <c r="J4834">
        <v>6</v>
      </c>
      <c r="K4834">
        <v>1</v>
      </c>
      <c r="L4834">
        <v>70.5</v>
      </c>
      <c r="M4834">
        <v>2201.75</v>
      </c>
      <c r="N4834">
        <v>32</v>
      </c>
      <c r="O4834">
        <v>0</v>
      </c>
    </row>
    <row r="4835" spans="1:15">
      <c r="A4835">
        <f t="shared" ca="1" si="75"/>
        <v>0</v>
      </c>
      <c r="B4835">
        <v>4834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1</v>
      </c>
      <c r="L4835">
        <v>19.75</v>
      </c>
      <c r="M4835">
        <v>806.95</v>
      </c>
      <c r="N4835">
        <v>41</v>
      </c>
      <c r="O4835">
        <v>0</v>
      </c>
    </row>
    <row r="4836" spans="1:15">
      <c r="A4836">
        <f t="shared" ca="1" si="75"/>
        <v>1</v>
      </c>
      <c r="B4836">
        <v>4835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0</v>
      </c>
      <c r="I4836">
        <v>1</v>
      </c>
      <c r="J4836">
        <v>1</v>
      </c>
      <c r="K4836">
        <v>2</v>
      </c>
      <c r="L4836">
        <v>24.65</v>
      </c>
      <c r="M4836">
        <v>1620.45</v>
      </c>
      <c r="N4836">
        <v>67</v>
      </c>
      <c r="O4836">
        <v>0</v>
      </c>
    </row>
    <row r="4837" spans="1:15">
      <c r="A4837">
        <f t="shared" ca="1" si="75"/>
        <v>0</v>
      </c>
      <c r="B4837">
        <v>4836</v>
      </c>
      <c r="C4837">
        <v>1</v>
      </c>
      <c r="D4837">
        <v>0</v>
      </c>
      <c r="E4837">
        <v>1</v>
      </c>
      <c r="F4837">
        <v>0</v>
      </c>
      <c r="G4837">
        <v>1</v>
      </c>
      <c r="H4837">
        <v>1</v>
      </c>
      <c r="I4837">
        <v>1</v>
      </c>
      <c r="J4837">
        <v>6</v>
      </c>
      <c r="K4837">
        <v>0</v>
      </c>
      <c r="L4837">
        <v>104.25</v>
      </c>
      <c r="M4837">
        <v>6812.95</v>
      </c>
      <c r="N4837">
        <v>65</v>
      </c>
      <c r="O4837">
        <v>0</v>
      </c>
    </row>
    <row r="4838" spans="1:15">
      <c r="A4838">
        <f t="shared" ca="1" si="75"/>
        <v>0</v>
      </c>
      <c r="B4838">
        <v>4837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1</v>
      </c>
      <c r="J4838">
        <v>7</v>
      </c>
      <c r="K4838">
        <v>0</v>
      </c>
      <c r="L4838">
        <v>78.349999999999994</v>
      </c>
      <c r="M4838">
        <v>1837.9</v>
      </c>
      <c r="N4838">
        <v>25</v>
      </c>
      <c r="O4838">
        <v>0</v>
      </c>
    </row>
    <row r="4839" spans="1:15">
      <c r="A4839">
        <f t="shared" ca="1" si="75"/>
        <v>0</v>
      </c>
      <c r="B4839">
        <v>4838</v>
      </c>
      <c r="C4839">
        <v>0</v>
      </c>
      <c r="D4839">
        <v>0</v>
      </c>
      <c r="E4839">
        <v>1</v>
      </c>
      <c r="F4839">
        <v>1</v>
      </c>
      <c r="G4839">
        <v>0</v>
      </c>
      <c r="H4839">
        <v>1</v>
      </c>
      <c r="I4839">
        <v>1</v>
      </c>
      <c r="J4839">
        <v>2</v>
      </c>
      <c r="K4839">
        <v>0</v>
      </c>
      <c r="L4839">
        <v>69.8</v>
      </c>
      <c r="M4839">
        <v>69.8</v>
      </c>
      <c r="N4839">
        <v>1</v>
      </c>
      <c r="O4839">
        <v>1</v>
      </c>
    </row>
    <row r="4840" spans="1:15">
      <c r="A4840">
        <f t="shared" ca="1" si="75"/>
        <v>1</v>
      </c>
      <c r="B4840">
        <v>4839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1</v>
      </c>
      <c r="I4840">
        <v>1</v>
      </c>
      <c r="J4840">
        <v>7</v>
      </c>
      <c r="K4840">
        <v>1</v>
      </c>
      <c r="L4840">
        <v>109.7</v>
      </c>
      <c r="M4840">
        <v>7344.45</v>
      </c>
      <c r="N4840">
        <v>67</v>
      </c>
      <c r="O4840">
        <v>0</v>
      </c>
    </row>
    <row r="4841" spans="1:15">
      <c r="A4841">
        <f t="shared" ca="1" si="75"/>
        <v>1</v>
      </c>
      <c r="B4841">
        <v>4840</v>
      </c>
      <c r="C4841">
        <v>1</v>
      </c>
      <c r="D4841">
        <v>1</v>
      </c>
      <c r="E4841">
        <v>0</v>
      </c>
      <c r="F4841">
        <v>0</v>
      </c>
      <c r="G4841">
        <v>1</v>
      </c>
      <c r="H4841">
        <v>1</v>
      </c>
      <c r="I4841">
        <v>1</v>
      </c>
      <c r="J4841">
        <v>2</v>
      </c>
      <c r="K4841">
        <v>0</v>
      </c>
      <c r="L4841">
        <v>73.75</v>
      </c>
      <c r="M4841">
        <v>545.15</v>
      </c>
      <c r="N4841">
        <v>7</v>
      </c>
      <c r="O4841">
        <v>1</v>
      </c>
    </row>
    <row r="4842" spans="1:15">
      <c r="A4842">
        <f t="shared" ca="1" si="75"/>
        <v>1</v>
      </c>
      <c r="B4842">
        <v>4841</v>
      </c>
      <c r="C4842">
        <v>0</v>
      </c>
      <c r="D4842">
        <v>1</v>
      </c>
      <c r="E4842">
        <v>0</v>
      </c>
      <c r="F4842">
        <v>0</v>
      </c>
      <c r="G4842">
        <v>2</v>
      </c>
      <c r="H4842">
        <v>1</v>
      </c>
      <c r="I4842">
        <v>0</v>
      </c>
      <c r="J4842">
        <v>3</v>
      </c>
      <c r="K4842">
        <v>0</v>
      </c>
      <c r="L4842">
        <v>33.450000000000003</v>
      </c>
      <c r="M4842">
        <v>1500.25</v>
      </c>
      <c r="N4842">
        <v>43</v>
      </c>
      <c r="O4842">
        <v>0</v>
      </c>
    </row>
    <row r="4843" spans="1:15">
      <c r="A4843">
        <f t="shared" ca="1" si="75"/>
        <v>1</v>
      </c>
      <c r="B4843">
        <v>4842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5</v>
      </c>
      <c r="K4843">
        <v>0</v>
      </c>
      <c r="L4843">
        <v>94.6</v>
      </c>
      <c r="M4843">
        <v>2283.15</v>
      </c>
      <c r="N4843">
        <v>24</v>
      </c>
      <c r="O4843">
        <v>0</v>
      </c>
    </row>
    <row r="4844" spans="1:15">
      <c r="A4844">
        <f t="shared" ca="1" si="75"/>
        <v>0</v>
      </c>
      <c r="B4844">
        <v>4843</v>
      </c>
      <c r="C4844">
        <v>1</v>
      </c>
      <c r="D4844">
        <v>1</v>
      </c>
      <c r="E4844">
        <v>0</v>
      </c>
      <c r="F4844">
        <v>0</v>
      </c>
      <c r="G4844">
        <v>1</v>
      </c>
      <c r="H4844">
        <v>1</v>
      </c>
      <c r="I4844">
        <v>1</v>
      </c>
      <c r="J4844">
        <v>3</v>
      </c>
      <c r="K4844">
        <v>0</v>
      </c>
      <c r="L4844">
        <v>54.55</v>
      </c>
      <c r="M4844">
        <v>494.05</v>
      </c>
      <c r="N4844">
        <v>9</v>
      </c>
      <c r="O4844">
        <v>1</v>
      </c>
    </row>
    <row r="4845" spans="1:15">
      <c r="A4845">
        <f t="shared" ca="1" si="75"/>
        <v>1</v>
      </c>
      <c r="B4845">
        <v>4844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1</v>
      </c>
      <c r="J4845">
        <v>1</v>
      </c>
      <c r="K4845">
        <v>2</v>
      </c>
      <c r="L4845">
        <v>20.2</v>
      </c>
      <c r="M4845">
        <v>1376.5</v>
      </c>
      <c r="N4845">
        <v>69</v>
      </c>
      <c r="O4845">
        <v>0</v>
      </c>
    </row>
    <row r="4846" spans="1:15">
      <c r="A4846">
        <f t="shared" ca="1" si="75"/>
        <v>0</v>
      </c>
      <c r="B4846">
        <v>4845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20.3</v>
      </c>
      <c r="M4846">
        <v>755.4</v>
      </c>
      <c r="N4846">
        <v>37</v>
      </c>
      <c r="O4846">
        <v>0</v>
      </c>
    </row>
    <row r="4847" spans="1:15">
      <c r="A4847">
        <f t="shared" ca="1" si="75"/>
        <v>0</v>
      </c>
      <c r="B4847">
        <v>4846</v>
      </c>
      <c r="C4847">
        <v>1</v>
      </c>
      <c r="D4847">
        <v>0</v>
      </c>
      <c r="E4847">
        <v>1</v>
      </c>
      <c r="F4847">
        <v>1</v>
      </c>
      <c r="G4847">
        <v>2</v>
      </c>
      <c r="H4847">
        <v>1</v>
      </c>
      <c r="I4847">
        <v>0</v>
      </c>
      <c r="J4847">
        <v>4</v>
      </c>
      <c r="K4847">
        <v>2</v>
      </c>
      <c r="L4847">
        <v>39.4</v>
      </c>
      <c r="M4847">
        <v>825.4</v>
      </c>
      <c r="N4847">
        <v>20</v>
      </c>
      <c r="O4847">
        <v>0</v>
      </c>
    </row>
    <row r="4848" spans="1:15">
      <c r="A4848">
        <f t="shared" ca="1" si="75"/>
        <v>1</v>
      </c>
      <c r="B4848">
        <v>4847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2</v>
      </c>
      <c r="K4848">
        <v>0</v>
      </c>
      <c r="L4848">
        <v>69.150000000000006</v>
      </c>
      <c r="M4848">
        <v>488.65</v>
      </c>
      <c r="N4848">
        <v>7</v>
      </c>
      <c r="O4848">
        <v>0</v>
      </c>
    </row>
    <row r="4849" spans="1:15">
      <c r="A4849">
        <f t="shared" ca="1" si="75"/>
        <v>0</v>
      </c>
      <c r="B4849">
        <v>4848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2</v>
      </c>
      <c r="K4849">
        <v>0</v>
      </c>
      <c r="L4849">
        <v>76.25</v>
      </c>
      <c r="M4849">
        <v>2841.55</v>
      </c>
      <c r="N4849">
        <v>37</v>
      </c>
      <c r="O4849">
        <v>1</v>
      </c>
    </row>
    <row r="4850" spans="1:15">
      <c r="A4850">
        <f t="shared" ca="1" si="75"/>
        <v>1</v>
      </c>
      <c r="B4850">
        <v>4849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1</v>
      </c>
      <c r="J4850">
        <v>4</v>
      </c>
      <c r="K4850">
        <v>0</v>
      </c>
      <c r="L4850">
        <v>93.9</v>
      </c>
      <c r="M4850">
        <v>486.85</v>
      </c>
      <c r="N4850">
        <v>5</v>
      </c>
      <c r="O4850">
        <v>1</v>
      </c>
    </row>
    <row r="4851" spans="1:15">
      <c r="A4851">
        <f t="shared" ca="1" si="75"/>
        <v>1</v>
      </c>
      <c r="B4851">
        <v>4850</v>
      </c>
      <c r="C4851">
        <v>1</v>
      </c>
      <c r="D4851">
        <v>0</v>
      </c>
      <c r="E4851">
        <v>0</v>
      </c>
      <c r="F4851">
        <v>0</v>
      </c>
      <c r="G4851">
        <v>2</v>
      </c>
      <c r="H4851">
        <v>1</v>
      </c>
      <c r="I4851">
        <v>0</v>
      </c>
      <c r="J4851">
        <v>4</v>
      </c>
      <c r="K4851">
        <v>1</v>
      </c>
      <c r="L4851">
        <v>51.35</v>
      </c>
      <c r="M4851">
        <v>2075.1</v>
      </c>
      <c r="N4851">
        <v>41</v>
      </c>
      <c r="O4851">
        <v>0</v>
      </c>
    </row>
    <row r="4852" spans="1:15">
      <c r="A4852">
        <f t="shared" ca="1" si="75"/>
        <v>1</v>
      </c>
      <c r="B4852">
        <v>4851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1</v>
      </c>
      <c r="J4852">
        <v>6</v>
      </c>
      <c r="K4852">
        <v>1</v>
      </c>
      <c r="L4852">
        <v>100.05</v>
      </c>
      <c r="M4852">
        <v>5299.65</v>
      </c>
      <c r="N4852">
        <v>54</v>
      </c>
      <c r="O4852">
        <v>0</v>
      </c>
    </row>
    <row r="4853" spans="1:15">
      <c r="A4853">
        <f t="shared" ca="1" si="75"/>
        <v>1</v>
      </c>
      <c r="B4853">
        <v>4852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2</v>
      </c>
      <c r="K4853">
        <v>0</v>
      </c>
      <c r="L4853">
        <v>70.400000000000006</v>
      </c>
      <c r="M4853">
        <v>204.7</v>
      </c>
      <c r="N4853">
        <v>3</v>
      </c>
      <c r="O4853">
        <v>1</v>
      </c>
    </row>
    <row r="4854" spans="1:15">
      <c r="A4854">
        <f t="shared" ca="1" si="75"/>
        <v>1</v>
      </c>
      <c r="B4854">
        <v>4853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1</v>
      </c>
      <c r="K4854">
        <v>2</v>
      </c>
      <c r="L4854">
        <v>20.3</v>
      </c>
      <c r="M4854">
        <v>1356.3</v>
      </c>
      <c r="N4854">
        <v>69</v>
      </c>
      <c r="O4854">
        <v>0</v>
      </c>
    </row>
    <row r="4855" spans="1:15">
      <c r="A4855">
        <f t="shared" ca="1" si="75"/>
        <v>0</v>
      </c>
      <c r="B4855">
        <v>4854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6</v>
      </c>
      <c r="K4855">
        <v>1</v>
      </c>
      <c r="L4855">
        <v>94.45</v>
      </c>
      <c r="M4855">
        <v>5042.75</v>
      </c>
      <c r="N4855">
        <v>53</v>
      </c>
      <c r="O4855">
        <v>0</v>
      </c>
    </row>
    <row r="4856" spans="1:15">
      <c r="A4856">
        <f t="shared" ca="1" si="75"/>
        <v>1</v>
      </c>
      <c r="B4856">
        <v>4855</v>
      </c>
      <c r="C4856">
        <v>1</v>
      </c>
      <c r="D4856">
        <v>0</v>
      </c>
      <c r="E4856">
        <v>1</v>
      </c>
      <c r="F4856">
        <v>1</v>
      </c>
      <c r="G4856">
        <v>2</v>
      </c>
      <c r="H4856">
        <v>1</v>
      </c>
      <c r="I4856">
        <v>0</v>
      </c>
      <c r="J4856">
        <v>4</v>
      </c>
      <c r="K4856">
        <v>1</v>
      </c>
      <c r="L4856">
        <v>46.4</v>
      </c>
      <c r="M4856">
        <v>812.4</v>
      </c>
      <c r="N4856">
        <v>18</v>
      </c>
      <c r="O4856">
        <v>0</v>
      </c>
    </row>
    <row r="4857" spans="1:15">
      <c r="A4857">
        <f t="shared" ca="1" si="75"/>
        <v>1</v>
      </c>
      <c r="B4857">
        <v>4856</v>
      </c>
      <c r="C4857">
        <v>1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7</v>
      </c>
      <c r="K4857">
        <v>2</v>
      </c>
      <c r="L4857">
        <v>104.05</v>
      </c>
      <c r="M4857">
        <v>6605.55</v>
      </c>
      <c r="N4857">
        <v>64</v>
      </c>
      <c r="O4857">
        <v>0</v>
      </c>
    </row>
    <row r="4858" spans="1:15">
      <c r="A4858">
        <f t="shared" ca="1" si="75"/>
        <v>1</v>
      </c>
      <c r="B4858">
        <v>4857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4</v>
      </c>
      <c r="K4858">
        <v>0</v>
      </c>
      <c r="L4858">
        <v>91.15</v>
      </c>
      <c r="M4858">
        <v>2995.45</v>
      </c>
      <c r="N4858">
        <v>31</v>
      </c>
      <c r="O4858">
        <v>1</v>
      </c>
    </row>
    <row r="4859" spans="1:15">
      <c r="A4859">
        <f t="shared" ca="1" si="75"/>
        <v>1</v>
      </c>
      <c r="B4859">
        <v>4858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1</v>
      </c>
      <c r="I4859">
        <v>0</v>
      </c>
      <c r="J4859">
        <v>1</v>
      </c>
      <c r="K4859">
        <v>0</v>
      </c>
      <c r="L4859">
        <v>24.9</v>
      </c>
      <c r="M4859">
        <v>505.95</v>
      </c>
      <c r="N4859">
        <v>20</v>
      </c>
      <c r="O4859">
        <v>0</v>
      </c>
    </row>
    <row r="4860" spans="1:15">
      <c r="A4860">
        <f t="shared" ca="1" si="75"/>
        <v>0</v>
      </c>
      <c r="B4860">
        <v>4859</v>
      </c>
      <c r="C4860">
        <v>1</v>
      </c>
      <c r="D4860">
        <v>0</v>
      </c>
      <c r="E4860">
        <v>1</v>
      </c>
      <c r="F4860">
        <v>1</v>
      </c>
      <c r="G4860">
        <v>0</v>
      </c>
      <c r="H4860">
        <v>1</v>
      </c>
      <c r="I4860">
        <v>1</v>
      </c>
      <c r="J4860">
        <v>5</v>
      </c>
      <c r="K4860">
        <v>1</v>
      </c>
      <c r="L4860">
        <v>59.6</v>
      </c>
      <c r="M4860">
        <v>3509.4</v>
      </c>
      <c r="N4860">
        <v>57</v>
      </c>
      <c r="O4860">
        <v>0</v>
      </c>
    </row>
    <row r="4861" spans="1:15">
      <c r="A4861">
        <f t="shared" ca="1" si="75"/>
        <v>0</v>
      </c>
      <c r="B4861">
        <v>4860</v>
      </c>
      <c r="C4861">
        <v>1</v>
      </c>
      <c r="D4861">
        <v>1</v>
      </c>
      <c r="E4861">
        <v>1</v>
      </c>
      <c r="F4861">
        <v>0</v>
      </c>
      <c r="G4861">
        <v>1</v>
      </c>
      <c r="H4861">
        <v>1</v>
      </c>
      <c r="I4861">
        <v>1</v>
      </c>
      <c r="J4861">
        <v>7</v>
      </c>
      <c r="K4861">
        <v>2</v>
      </c>
      <c r="L4861">
        <v>108.5</v>
      </c>
      <c r="M4861">
        <v>6991.9</v>
      </c>
      <c r="N4861">
        <v>63</v>
      </c>
      <c r="O4861">
        <v>0</v>
      </c>
    </row>
    <row r="4862" spans="1:15">
      <c r="A4862">
        <f t="shared" ca="1" si="75"/>
        <v>0</v>
      </c>
      <c r="B4862">
        <v>4861</v>
      </c>
      <c r="C4862">
        <v>1</v>
      </c>
      <c r="D4862">
        <v>0</v>
      </c>
      <c r="E4862">
        <v>1</v>
      </c>
      <c r="F4862">
        <v>1</v>
      </c>
      <c r="G4862">
        <v>2</v>
      </c>
      <c r="H4862">
        <v>1</v>
      </c>
      <c r="I4862">
        <v>0</v>
      </c>
      <c r="J4862">
        <v>4</v>
      </c>
      <c r="K4862">
        <v>2</v>
      </c>
      <c r="L4862">
        <v>40.549999999999997</v>
      </c>
      <c r="M4862">
        <v>590.35</v>
      </c>
      <c r="N4862">
        <v>13</v>
      </c>
      <c r="O4862">
        <v>0</v>
      </c>
    </row>
    <row r="4863" spans="1:15">
      <c r="A4863">
        <f t="shared" ca="1" si="75"/>
        <v>1</v>
      </c>
      <c r="B4863">
        <v>4862</v>
      </c>
      <c r="C4863">
        <v>0</v>
      </c>
      <c r="D4863">
        <v>1</v>
      </c>
      <c r="E4863">
        <v>1</v>
      </c>
      <c r="F4863">
        <v>0</v>
      </c>
      <c r="G4863">
        <v>0</v>
      </c>
      <c r="H4863">
        <v>1</v>
      </c>
      <c r="I4863">
        <v>1</v>
      </c>
      <c r="J4863">
        <v>4</v>
      </c>
      <c r="K4863">
        <v>1</v>
      </c>
      <c r="L4863">
        <v>58.95</v>
      </c>
      <c r="M4863">
        <v>2789.7</v>
      </c>
      <c r="N4863">
        <v>48</v>
      </c>
      <c r="O4863">
        <v>0</v>
      </c>
    </row>
    <row r="4864" spans="1:15">
      <c r="A4864">
        <f t="shared" ca="1" si="75"/>
        <v>0</v>
      </c>
      <c r="B4864">
        <v>4863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2</v>
      </c>
      <c r="K4864">
        <v>0</v>
      </c>
      <c r="L4864">
        <v>70.95</v>
      </c>
      <c r="M4864">
        <v>137.94999999999999</v>
      </c>
      <c r="N4864">
        <v>2</v>
      </c>
      <c r="O4864">
        <v>1</v>
      </c>
    </row>
    <row r="4865" spans="1:15">
      <c r="A4865">
        <f t="shared" ca="1" si="75"/>
        <v>0</v>
      </c>
      <c r="B4865">
        <v>4864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1</v>
      </c>
      <c r="J4865">
        <v>1</v>
      </c>
      <c r="K4865">
        <v>2</v>
      </c>
      <c r="L4865">
        <v>20.75</v>
      </c>
      <c r="M4865">
        <v>1123.1500000000001</v>
      </c>
      <c r="N4865">
        <v>57</v>
      </c>
      <c r="O4865">
        <v>0</v>
      </c>
    </row>
    <row r="4866" spans="1:15">
      <c r="A4866">
        <f t="shared" ca="1" si="75"/>
        <v>1</v>
      </c>
      <c r="B4866">
        <v>4865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1</v>
      </c>
      <c r="I4866">
        <v>1</v>
      </c>
      <c r="J4866">
        <v>7</v>
      </c>
      <c r="K4866">
        <v>1</v>
      </c>
      <c r="L4866">
        <v>113.15</v>
      </c>
      <c r="M4866">
        <v>7953.25</v>
      </c>
      <c r="N4866">
        <v>71</v>
      </c>
      <c r="O4866">
        <v>0</v>
      </c>
    </row>
    <row r="4867" spans="1:15">
      <c r="A4867">
        <f t="shared" ref="A4867:A4930" ca="1" si="76">IF(RAND()&lt;=0.6,1,0)</f>
        <v>1</v>
      </c>
      <c r="B4867">
        <v>4866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2</v>
      </c>
      <c r="K4867">
        <v>0</v>
      </c>
      <c r="L4867">
        <v>48.8</v>
      </c>
      <c r="M4867">
        <v>349.8</v>
      </c>
      <c r="N4867">
        <v>7</v>
      </c>
      <c r="O4867">
        <v>0</v>
      </c>
    </row>
    <row r="4868" spans="1:15">
      <c r="A4868">
        <f t="shared" ca="1" si="76"/>
        <v>1</v>
      </c>
      <c r="B4868">
        <v>4867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1</v>
      </c>
      <c r="J4868">
        <v>3</v>
      </c>
      <c r="K4868">
        <v>0</v>
      </c>
      <c r="L4868">
        <v>63.05</v>
      </c>
      <c r="M4868">
        <v>1067.05</v>
      </c>
      <c r="N4868">
        <v>16</v>
      </c>
      <c r="O4868">
        <v>0</v>
      </c>
    </row>
    <row r="4869" spans="1:15">
      <c r="A4869">
        <f t="shared" ca="1" si="76"/>
        <v>0</v>
      </c>
      <c r="B4869">
        <v>4868</v>
      </c>
      <c r="C4869">
        <v>1</v>
      </c>
      <c r="D4869">
        <v>0</v>
      </c>
      <c r="E4869">
        <v>1</v>
      </c>
      <c r="F4869">
        <v>0</v>
      </c>
      <c r="G4869">
        <v>1</v>
      </c>
      <c r="H4869">
        <v>1</v>
      </c>
      <c r="I4869">
        <v>1</v>
      </c>
      <c r="J4869">
        <v>5</v>
      </c>
      <c r="K4869">
        <v>0</v>
      </c>
      <c r="L4869">
        <v>100.85</v>
      </c>
      <c r="M4869">
        <v>3527.3</v>
      </c>
      <c r="N4869">
        <v>34</v>
      </c>
      <c r="O4869">
        <v>0</v>
      </c>
    </row>
    <row r="4870" spans="1:15">
      <c r="A4870">
        <f t="shared" ca="1" si="76"/>
        <v>1</v>
      </c>
      <c r="B4870">
        <v>4869</v>
      </c>
      <c r="C4870">
        <v>0</v>
      </c>
      <c r="D4870">
        <v>0</v>
      </c>
      <c r="E4870">
        <v>1</v>
      </c>
      <c r="F4870">
        <v>0</v>
      </c>
      <c r="G4870">
        <v>1</v>
      </c>
      <c r="H4870">
        <v>1</v>
      </c>
      <c r="I4870">
        <v>1</v>
      </c>
      <c r="J4870">
        <v>5</v>
      </c>
      <c r="K4870">
        <v>0</v>
      </c>
      <c r="L4870">
        <v>99.5</v>
      </c>
      <c r="M4870">
        <v>3762</v>
      </c>
      <c r="N4870">
        <v>37</v>
      </c>
      <c r="O4870">
        <v>1</v>
      </c>
    </row>
    <row r="4871" spans="1:15">
      <c r="A4871">
        <f t="shared" ca="1" si="76"/>
        <v>1</v>
      </c>
      <c r="B4871">
        <v>4870</v>
      </c>
      <c r="C4871">
        <v>1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3</v>
      </c>
      <c r="K4871">
        <v>0</v>
      </c>
      <c r="L4871">
        <v>80.55</v>
      </c>
      <c r="M4871">
        <v>1248.9000000000001</v>
      </c>
      <c r="N4871">
        <v>16</v>
      </c>
      <c r="O4871">
        <v>0</v>
      </c>
    </row>
    <row r="4872" spans="1:15">
      <c r="A4872">
        <f t="shared" ca="1" si="76"/>
        <v>1</v>
      </c>
      <c r="B4872">
        <v>4871</v>
      </c>
      <c r="C4872">
        <v>1</v>
      </c>
      <c r="D4872">
        <v>0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5</v>
      </c>
      <c r="K4872">
        <v>1</v>
      </c>
      <c r="L4872">
        <v>64.400000000000006</v>
      </c>
      <c r="M4872">
        <v>3035.35</v>
      </c>
      <c r="N4872">
        <v>48</v>
      </c>
      <c r="O4872">
        <v>0</v>
      </c>
    </row>
    <row r="4873" spans="1:15">
      <c r="A4873">
        <f t="shared" ca="1" si="76"/>
        <v>0</v>
      </c>
      <c r="B4873">
        <v>4872</v>
      </c>
      <c r="C4873">
        <v>1</v>
      </c>
      <c r="D4873">
        <v>0</v>
      </c>
      <c r="E4873">
        <v>1</v>
      </c>
      <c r="F4873">
        <v>1</v>
      </c>
      <c r="G4873">
        <v>0</v>
      </c>
      <c r="H4873">
        <v>1</v>
      </c>
      <c r="I4873">
        <v>1</v>
      </c>
      <c r="J4873">
        <v>6</v>
      </c>
      <c r="K4873">
        <v>1</v>
      </c>
      <c r="L4873">
        <v>75.2</v>
      </c>
      <c r="M4873">
        <v>4300.8</v>
      </c>
      <c r="N4873">
        <v>58</v>
      </c>
      <c r="O4873">
        <v>0</v>
      </c>
    </row>
    <row r="4874" spans="1:15">
      <c r="A4874">
        <f t="shared" ca="1" si="76"/>
        <v>1</v>
      </c>
      <c r="B4874">
        <v>4873</v>
      </c>
      <c r="C4874">
        <v>0</v>
      </c>
      <c r="D4874">
        <v>0</v>
      </c>
      <c r="E4874">
        <v>1</v>
      </c>
      <c r="F4874">
        <v>0</v>
      </c>
      <c r="G4874">
        <v>1</v>
      </c>
      <c r="H4874">
        <v>1</v>
      </c>
      <c r="I4874">
        <v>1</v>
      </c>
      <c r="J4874">
        <v>7</v>
      </c>
      <c r="K4874">
        <v>2</v>
      </c>
      <c r="L4874">
        <v>84.9</v>
      </c>
      <c r="M4874">
        <v>6065.3</v>
      </c>
      <c r="N4874">
        <v>72</v>
      </c>
      <c r="O4874">
        <v>0</v>
      </c>
    </row>
    <row r="4875" spans="1:15">
      <c r="A4875">
        <f t="shared" ca="1" si="76"/>
        <v>1</v>
      </c>
      <c r="B4875">
        <v>4874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1</v>
      </c>
      <c r="K4875">
        <v>0</v>
      </c>
      <c r="L4875">
        <v>19.3</v>
      </c>
      <c r="M4875">
        <v>144.94999999999999</v>
      </c>
      <c r="N4875">
        <v>7</v>
      </c>
      <c r="O4875">
        <v>0</v>
      </c>
    </row>
    <row r="4876" spans="1:15">
      <c r="A4876">
        <f t="shared" ca="1" si="76"/>
        <v>1</v>
      </c>
      <c r="B4876">
        <v>4875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5</v>
      </c>
      <c r="K4876">
        <v>0</v>
      </c>
      <c r="L4876">
        <v>83.9</v>
      </c>
      <c r="M4876">
        <v>3233.6</v>
      </c>
      <c r="N4876">
        <v>38</v>
      </c>
      <c r="O4876">
        <v>1</v>
      </c>
    </row>
    <row r="4877" spans="1:15">
      <c r="A4877">
        <f t="shared" ca="1" si="76"/>
        <v>1</v>
      </c>
      <c r="B4877">
        <v>4876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1</v>
      </c>
      <c r="I4877">
        <v>1</v>
      </c>
      <c r="J4877">
        <v>8</v>
      </c>
      <c r="K4877">
        <v>0</v>
      </c>
      <c r="L4877">
        <v>117.45</v>
      </c>
      <c r="M4877">
        <v>5438.9</v>
      </c>
      <c r="N4877">
        <v>48</v>
      </c>
      <c r="O4877">
        <v>1</v>
      </c>
    </row>
    <row r="4878" spans="1:15">
      <c r="A4878">
        <f t="shared" ca="1" si="76"/>
        <v>1</v>
      </c>
      <c r="B4878">
        <v>4877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7</v>
      </c>
      <c r="K4878">
        <v>0</v>
      </c>
      <c r="L4878">
        <v>104.4</v>
      </c>
      <c r="M4878">
        <v>1081.45</v>
      </c>
      <c r="N4878">
        <v>10</v>
      </c>
      <c r="O4878">
        <v>1</v>
      </c>
    </row>
    <row r="4879" spans="1:15">
      <c r="A4879">
        <f t="shared" ca="1" si="76"/>
        <v>0</v>
      </c>
      <c r="B4879">
        <v>4878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7</v>
      </c>
      <c r="K4879">
        <v>1</v>
      </c>
      <c r="L4879">
        <v>74.650000000000006</v>
      </c>
      <c r="M4879">
        <v>2308.6</v>
      </c>
      <c r="N4879">
        <v>30</v>
      </c>
      <c r="O4879">
        <v>0</v>
      </c>
    </row>
    <row r="4880" spans="1:15">
      <c r="A4880">
        <f t="shared" ca="1" si="76"/>
        <v>1</v>
      </c>
      <c r="B4880">
        <v>4879</v>
      </c>
      <c r="C4880">
        <v>1</v>
      </c>
      <c r="D4880">
        <v>0</v>
      </c>
      <c r="E4880">
        <v>1</v>
      </c>
      <c r="F4880">
        <v>0</v>
      </c>
      <c r="G4880">
        <v>1</v>
      </c>
      <c r="H4880">
        <v>1</v>
      </c>
      <c r="I4880">
        <v>1</v>
      </c>
      <c r="J4880">
        <v>3</v>
      </c>
      <c r="K4880">
        <v>0</v>
      </c>
      <c r="L4880">
        <v>59.05</v>
      </c>
      <c r="M4880">
        <v>1882.8</v>
      </c>
      <c r="N4880">
        <v>31</v>
      </c>
      <c r="O4880">
        <v>0</v>
      </c>
    </row>
    <row r="4881" spans="1:15">
      <c r="A4881">
        <f t="shared" ca="1" si="76"/>
        <v>0</v>
      </c>
      <c r="B4881">
        <v>4880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1</v>
      </c>
      <c r="J4881">
        <v>5</v>
      </c>
      <c r="K4881">
        <v>1</v>
      </c>
      <c r="L4881">
        <v>69.099999999999994</v>
      </c>
      <c r="M4881">
        <v>3255.35</v>
      </c>
      <c r="N4881">
        <v>46</v>
      </c>
      <c r="O4881">
        <v>0</v>
      </c>
    </row>
    <row r="4882" spans="1:15">
      <c r="A4882">
        <f t="shared" ca="1" si="76"/>
        <v>0</v>
      </c>
      <c r="B4882">
        <v>4881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1</v>
      </c>
      <c r="K4882">
        <v>2</v>
      </c>
      <c r="L4882">
        <v>20.55</v>
      </c>
      <c r="M4882">
        <v>1067.6500000000001</v>
      </c>
      <c r="N4882">
        <v>50</v>
      </c>
      <c r="O4882">
        <v>0</v>
      </c>
    </row>
    <row r="4883" spans="1:15">
      <c r="A4883">
        <f t="shared" ca="1" si="76"/>
        <v>1</v>
      </c>
      <c r="B4883">
        <v>4882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1</v>
      </c>
      <c r="J4883">
        <v>3</v>
      </c>
      <c r="K4883">
        <v>0</v>
      </c>
      <c r="L4883">
        <v>76.55</v>
      </c>
      <c r="M4883">
        <v>2065.4</v>
      </c>
      <c r="N4883">
        <v>28</v>
      </c>
      <c r="O4883">
        <v>0</v>
      </c>
    </row>
    <row r="4884" spans="1:15">
      <c r="A4884">
        <f t="shared" ca="1" si="76"/>
        <v>1</v>
      </c>
      <c r="B4884">
        <v>4883</v>
      </c>
      <c r="C4884">
        <v>0</v>
      </c>
      <c r="D4884">
        <v>0</v>
      </c>
      <c r="E4884">
        <v>0</v>
      </c>
      <c r="F4884">
        <v>0</v>
      </c>
      <c r="G4884">
        <v>2</v>
      </c>
      <c r="H4884">
        <v>1</v>
      </c>
      <c r="I4884">
        <v>0</v>
      </c>
      <c r="J4884">
        <v>7</v>
      </c>
      <c r="K4884">
        <v>2</v>
      </c>
      <c r="L4884">
        <v>62.5</v>
      </c>
      <c r="M4884">
        <v>4136.3999999999996</v>
      </c>
      <c r="N4884">
        <v>66</v>
      </c>
      <c r="O4884">
        <v>0</v>
      </c>
    </row>
    <row r="4885" spans="1:15">
      <c r="A4885">
        <f t="shared" ca="1" si="76"/>
        <v>1</v>
      </c>
      <c r="B4885">
        <v>4884</v>
      </c>
      <c r="C4885">
        <v>1</v>
      </c>
      <c r="D4885">
        <v>1</v>
      </c>
      <c r="E4885">
        <v>0</v>
      </c>
      <c r="F4885">
        <v>0</v>
      </c>
      <c r="G4885">
        <v>2</v>
      </c>
      <c r="H4885">
        <v>1</v>
      </c>
      <c r="I4885">
        <v>0</v>
      </c>
      <c r="J4885">
        <v>2</v>
      </c>
      <c r="K4885">
        <v>0</v>
      </c>
      <c r="L4885">
        <v>29.4</v>
      </c>
      <c r="M4885">
        <v>221.9</v>
      </c>
      <c r="N4885">
        <v>8</v>
      </c>
      <c r="O4885">
        <v>1</v>
      </c>
    </row>
    <row r="4886" spans="1:15">
      <c r="A4886">
        <f t="shared" ca="1" si="76"/>
        <v>0</v>
      </c>
      <c r="B4886">
        <v>4885</v>
      </c>
      <c r="C4886">
        <v>0</v>
      </c>
      <c r="D4886">
        <v>0</v>
      </c>
      <c r="E4886">
        <v>1</v>
      </c>
      <c r="F4886">
        <v>1</v>
      </c>
      <c r="G4886">
        <v>0</v>
      </c>
      <c r="H4886">
        <v>1</v>
      </c>
      <c r="I4886">
        <v>1</v>
      </c>
      <c r="J4886">
        <v>5</v>
      </c>
      <c r="K4886">
        <v>0</v>
      </c>
      <c r="L4886">
        <v>94.9</v>
      </c>
      <c r="M4886">
        <v>3848</v>
      </c>
      <c r="N4886">
        <v>41</v>
      </c>
      <c r="O4886">
        <v>0</v>
      </c>
    </row>
    <row r="4887" spans="1:15">
      <c r="A4887">
        <f t="shared" ca="1" si="76"/>
        <v>0</v>
      </c>
      <c r="B4887">
        <v>4886</v>
      </c>
      <c r="C4887">
        <v>1</v>
      </c>
      <c r="D4887">
        <v>1</v>
      </c>
      <c r="E4887">
        <v>1</v>
      </c>
      <c r="F4887">
        <v>0</v>
      </c>
      <c r="G4887">
        <v>1</v>
      </c>
      <c r="H4887">
        <v>1</v>
      </c>
      <c r="I4887">
        <v>1</v>
      </c>
      <c r="J4887">
        <v>7</v>
      </c>
      <c r="K4887">
        <v>2</v>
      </c>
      <c r="L4887">
        <v>111.65</v>
      </c>
      <c r="M4887">
        <v>8022.85</v>
      </c>
      <c r="N4887">
        <v>72</v>
      </c>
      <c r="O4887">
        <v>0</v>
      </c>
    </row>
    <row r="4888" spans="1:15">
      <c r="A4888">
        <f t="shared" ca="1" si="76"/>
        <v>1</v>
      </c>
      <c r="B4888">
        <v>4887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19.899999999999999</v>
      </c>
      <c r="M4888">
        <v>173.15</v>
      </c>
      <c r="N4888">
        <v>7</v>
      </c>
      <c r="O4888">
        <v>0</v>
      </c>
    </row>
    <row r="4889" spans="1:15">
      <c r="A4889">
        <f t="shared" ca="1" si="76"/>
        <v>0</v>
      </c>
      <c r="B4889">
        <v>4888</v>
      </c>
      <c r="C4889">
        <v>0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1</v>
      </c>
      <c r="J4889">
        <v>1</v>
      </c>
      <c r="K4889">
        <v>0</v>
      </c>
      <c r="L4889">
        <v>20.45</v>
      </c>
      <c r="M4889">
        <v>781.25</v>
      </c>
      <c r="N4889">
        <v>38</v>
      </c>
      <c r="O4889">
        <v>0</v>
      </c>
    </row>
    <row r="4890" spans="1:15">
      <c r="A4890">
        <f t="shared" ca="1" si="76"/>
        <v>1</v>
      </c>
      <c r="B4890">
        <v>4889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1</v>
      </c>
      <c r="J4890">
        <v>7</v>
      </c>
      <c r="K4890">
        <v>1</v>
      </c>
      <c r="L4890">
        <v>106.05</v>
      </c>
      <c r="M4890">
        <v>4510.8</v>
      </c>
      <c r="N4890">
        <v>44</v>
      </c>
      <c r="O4890">
        <v>0</v>
      </c>
    </row>
    <row r="4891" spans="1:15">
      <c r="A4891">
        <f t="shared" ca="1" si="76"/>
        <v>0</v>
      </c>
      <c r="B4891">
        <v>4890</v>
      </c>
      <c r="C4891">
        <v>1</v>
      </c>
      <c r="D4891">
        <v>0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8</v>
      </c>
      <c r="K4891">
        <v>1</v>
      </c>
      <c r="L4891">
        <v>113.45</v>
      </c>
      <c r="M4891">
        <v>5317.8</v>
      </c>
      <c r="N4891">
        <v>47</v>
      </c>
      <c r="O4891">
        <v>0</v>
      </c>
    </row>
    <row r="4892" spans="1:15">
      <c r="A4892">
        <f t="shared" ca="1" si="76"/>
        <v>0</v>
      </c>
      <c r="B4892">
        <v>4891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1</v>
      </c>
      <c r="I4892">
        <v>1</v>
      </c>
      <c r="J4892">
        <v>5</v>
      </c>
      <c r="K4892">
        <v>0</v>
      </c>
      <c r="L4892">
        <v>92.55</v>
      </c>
      <c r="M4892">
        <v>4779.45</v>
      </c>
      <c r="N4892">
        <v>53</v>
      </c>
      <c r="O4892">
        <v>0</v>
      </c>
    </row>
    <row r="4893" spans="1:15">
      <c r="A4893">
        <f t="shared" ca="1" si="76"/>
        <v>1</v>
      </c>
      <c r="B4893">
        <v>4892</v>
      </c>
      <c r="C4893">
        <v>1</v>
      </c>
      <c r="D4893">
        <v>0</v>
      </c>
      <c r="E4893">
        <v>1</v>
      </c>
      <c r="F4893">
        <v>0</v>
      </c>
      <c r="G4893">
        <v>1</v>
      </c>
      <c r="H4893">
        <v>1</v>
      </c>
      <c r="I4893">
        <v>1</v>
      </c>
      <c r="J4893">
        <v>4</v>
      </c>
      <c r="K4893">
        <v>0</v>
      </c>
      <c r="L4893">
        <v>65.599999999999994</v>
      </c>
      <c r="M4893">
        <v>250.1</v>
      </c>
      <c r="N4893">
        <v>4</v>
      </c>
      <c r="O4893">
        <v>0</v>
      </c>
    </row>
    <row r="4894" spans="1:15">
      <c r="A4894">
        <f t="shared" ca="1" si="76"/>
        <v>0</v>
      </c>
      <c r="B4894">
        <v>4893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1</v>
      </c>
      <c r="I4894">
        <v>1</v>
      </c>
      <c r="J4894">
        <v>3</v>
      </c>
      <c r="K4894">
        <v>0</v>
      </c>
      <c r="L4894">
        <v>84.35</v>
      </c>
      <c r="M4894">
        <v>1745.2</v>
      </c>
      <c r="N4894">
        <v>20</v>
      </c>
      <c r="O4894">
        <v>0</v>
      </c>
    </row>
    <row r="4895" spans="1:15">
      <c r="A4895">
        <f t="shared" ca="1" si="76"/>
        <v>1</v>
      </c>
      <c r="B4895">
        <v>4894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2</v>
      </c>
      <c r="K4895">
        <v>0</v>
      </c>
      <c r="L4895">
        <v>44.65</v>
      </c>
      <c r="M4895">
        <v>74.900000000000006</v>
      </c>
      <c r="N4895">
        <v>2</v>
      </c>
      <c r="O4895">
        <v>1</v>
      </c>
    </row>
    <row r="4896" spans="1:15">
      <c r="A4896">
        <f t="shared" ca="1" si="76"/>
        <v>0</v>
      </c>
      <c r="B4896">
        <v>4895</v>
      </c>
      <c r="C4896">
        <v>1</v>
      </c>
      <c r="D4896">
        <v>1</v>
      </c>
      <c r="E4896">
        <v>1</v>
      </c>
      <c r="F4896">
        <v>0</v>
      </c>
      <c r="G4896">
        <v>1</v>
      </c>
      <c r="H4896">
        <v>1</v>
      </c>
      <c r="I4896">
        <v>1</v>
      </c>
      <c r="J4896">
        <v>5</v>
      </c>
      <c r="K4896">
        <v>1</v>
      </c>
      <c r="L4896">
        <v>71.099999999999994</v>
      </c>
      <c r="M4896">
        <v>4140.1000000000004</v>
      </c>
      <c r="N4896">
        <v>57</v>
      </c>
      <c r="O4896">
        <v>0</v>
      </c>
    </row>
    <row r="4897" spans="1:15">
      <c r="A4897">
        <f t="shared" ca="1" si="76"/>
        <v>1</v>
      </c>
      <c r="B4897">
        <v>4896</v>
      </c>
      <c r="C4897">
        <v>0</v>
      </c>
      <c r="D4897">
        <v>1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5</v>
      </c>
      <c r="K4897">
        <v>0</v>
      </c>
      <c r="L4897">
        <v>85.15</v>
      </c>
      <c r="M4897">
        <v>3670.5</v>
      </c>
      <c r="N4897">
        <v>44</v>
      </c>
      <c r="O4897">
        <v>0</v>
      </c>
    </row>
    <row r="4898" spans="1:15">
      <c r="A4898">
        <f t="shared" ca="1" si="76"/>
        <v>0</v>
      </c>
      <c r="B4898">
        <v>4897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3</v>
      </c>
      <c r="K4898">
        <v>0</v>
      </c>
      <c r="L4898">
        <v>49.7</v>
      </c>
      <c r="M4898">
        <v>1167.8</v>
      </c>
      <c r="N4898">
        <v>24</v>
      </c>
      <c r="O4898">
        <v>0</v>
      </c>
    </row>
    <row r="4899" spans="1:15">
      <c r="A4899">
        <f t="shared" ca="1" si="76"/>
        <v>1</v>
      </c>
      <c r="B4899">
        <v>4898</v>
      </c>
      <c r="C4899">
        <v>1</v>
      </c>
      <c r="D4899">
        <v>0</v>
      </c>
      <c r="E4899">
        <v>1</v>
      </c>
      <c r="F4899">
        <v>1</v>
      </c>
      <c r="G4899">
        <v>2</v>
      </c>
      <c r="H4899">
        <v>1</v>
      </c>
      <c r="I4899">
        <v>0</v>
      </c>
      <c r="J4899">
        <v>2</v>
      </c>
      <c r="K4899">
        <v>0</v>
      </c>
      <c r="L4899">
        <v>30.2</v>
      </c>
      <c r="M4899">
        <v>469.65</v>
      </c>
      <c r="N4899">
        <v>15</v>
      </c>
      <c r="O4899">
        <v>0</v>
      </c>
    </row>
    <row r="4900" spans="1:15">
      <c r="A4900">
        <f t="shared" ca="1" si="76"/>
        <v>1</v>
      </c>
      <c r="B4900">
        <v>4899</v>
      </c>
      <c r="C4900">
        <v>0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0</v>
      </c>
      <c r="J4900">
        <v>1</v>
      </c>
      <c r="K4900">
        <v>0</v>
      </c>
      <c r="L4900">
        <v>25.25</v>
      </c>
      <c r="M4900">
        <v>58.9</v>
      </c>
      <c r="N4900">
        <v>3</v>
      </c>
      <c r="O4900">
        <v>1</v>
      </c>
    </row>
    <row r="4901" spans="1:15">
      <c r="A4901">
        <f t="shared" ca="1" si="76"/>
        <v>0</v>
      </c>
      <c r="B4901">
        <v>4900</v>
      </c>
      <c r="C4901">
        <v>0</v>
      </c>
      <c r="D4901">
        <v>0</v>
      </c>
      <c r="E4901">
        <v>0</v>
      </c>
      <c r="F4901">
        <v>1</v>
      </c>
      <c r="G4901">
        <v>1</v>
      </c>
      <c r="H4901">
        <v>1</v>
      </c>
      <c r="I4901">
        <v>1</v>
      </c>
      <c r="J4901">
        <v>4</v>
      </c>
      <c r="K4901">
        <v>0</v>
      </c>
      <c r="L4901">
        <v>84.05</v>
      </c>
      <c r="M4901">
        <v>333.55</v>
      </c>
      <c r="N4901">
        <v>4</v>
      </c>
      <c r="O4901">
        <v>1</v>
      </c>
    </row>
    <row r="4902" spans="1:15">
      <c r="A4902">
        <f t="shared" ca="1" si="76"/>
        <v>1</v>
      </c>
      <c r="B4902">
        <v>4901</v>
      </c>
      <c r="C4902">
        <v>1</v>
      </c>
      <c r="D4902">
        <v>1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3</v>
      </c>
      <c r="K4902">
        <v>0</v>
      </c>
      <c r="L4902">
        <v>85.7</v>
      </c>
      <c r="M4902">
        <v>3171.15</v>
      </c>
      <c r="N4902">
        <v>37</v>
      </c>
      <c r="O4902">
        <v>1</v>
      </c>
    </row>
    <row r="4903" spans="1:15">
      <c r="A4903">
        <f t="shared" ca="1" si="76"/>
        <v>0</v>
      </c>
      <c r="B4903">
        <v>4902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3</v>
      </c>
      <c r="K4903">
        <v>0</v>
      </c>
      <c r="L4903">
        <v>74.7</v>
      </c>
      <c r="M4903">
        <v>74.7</v>
      </c>
      <c r="N4903">
        <v>1</v>
      </c>
      <c r="O4903">
        <v>1</v>
      </c>
    </row>
    <row r="4904" spans="1:15">
      <c r="A4904">
        <f t="shared" ca="1" si="76"/>
        <v>1</v>
      </c>
      <c r="B4904">
        <v>4903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4</v>
      </c>
      <c r="K4904">
        <v>0</v>
      </c>
      <c r="L4904">
        <v>56.35</v>
      </c>
      <c r="M4904">
        <v>1381.2</v>
      </c>
      <c r="N4904">
        <v>24</v>
      </c>
      <c r="O4904">
        <v>0</v>
      </c>
    </row>
    <row r="4905" spans="1:15">
      <c r="A4905">
        <f t="shared" ca="1" si="76"/>
        <v>1</v>
      </c>
      <c r="B4905">
        <v>4904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1</v>
      </c>
      <c r="J4905">
        <v>4</v>
      </c>
      <c r="K4905">
        <v>0</v>
      </c>
      <c r="L4905">
        <v>90.8</v>
      </c>
      <c r="M4905">
        <v>455.5</v>
      </c>
      <c r="N4905">
        <v>5</v>
      </c>
      <c r="O4905">
        <v>1</v>
      </c>
    </row>
    <row r="4906" spans="1:15">
      <c r="A4906">
        <f t="shared" ca="1" si="76"/>
        <v>0</v>
      </c>
      <c r="B4906">
        <v>4905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1</v>
      </c>
      <c r="J4906">
        <v>6</v>
      </c>
      <c r="K4906">
        <v>0</v>
      </c>
      <c r="L4906">
        <v>107.55</v>
      </c>
      <c r="M4906">
        <v>3645.5</v>
      </c>
      <c r="N4906">
        <v>33</v>
      </c>
      <c r="O4906">
        <v>0</v>
      </c>
    </row>
    <row r="4907" spans="1:15">
      <c r="A4907">
        <f t="shared" ca="1" si="76"/>
        <v>1</v>
      </c>
      <c r="B4907">
        <v>4906</v>
      </c>
      <c r="C4907">
        <v>0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1</v>
      </c>
      <c r="K4907">
        <v>2</v>
      </c>
      <c r="L4907">
        <v>19.850000000000001</v>
      </c>
      <c r="M4907">
        <v>1158.8499999999999</v>
      </c>
      <c r="N4907">
        <v>58</v>
      </c>
      <c r="O4907">
        <v>0</v>
      </c>
    </row>
    <row r="4908" spans="1:15">
      <c r="A4908">
        <f t="shared" ca="1" si="76"/>
        <v>1</v>
      </c>
      <c r="B4908">
        <v>4907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5</v>
      </c>
      <c r="K4908">
        <v>2</v>
      </c>
      <c r="L4908">
        <v>95.9</v>
      </c>
      <c r="M4908">
        <v>6954.15</v>
      </c>
      <c r="N4908">
        <v>72</v>
      </c>
      <c r="O4908">
        <v>0</v>
      </c>
    </row>
    <row r="4909" spans="1:15">
      <c r="A4909">
        <f t="shared" ca="1" si="76"/>
        <v>1</v>
      </c>
      <c r="B4909">
        <v>4908</v>
      </c>
      <c r="C4909">
        <v>0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1</v>
      </c>
      <c r="J4909">
        <v>1</v>
      </c>
      <c r="K4909">
        <v>2</v>
      </c>
      <c r="L4909">
        <v>23.85</v>
      </c>
      <c r="M4909">
        <v>1672.1</v>
      </c>
      <c r="N4909">
        <v>71</v>
      </c>
      <c r="O4909">
        <v>0</v>
      </c>
    </row>
    <row r="4910" spans="1:15">
      <c r="A4910">
        <f t="shared" ca="1" si="76"/>
        <v>0</v>
      </c>
      <c r="B4910">
        <v>4909</v>
      </c>
      <c r="C4910">
        <v>0</v>
      </c>
      <c r="D4910">
        <v>1</v>
      </c>
      <c r="E4910">
        <v>0</v>
      </c>
      <c r="F4910">
        <v>0</v>
      </c>
      <c r="G4910">
        <v>1</v>
      </c>
      <c r="H4910">
        <v>1</v>
      </c>
      <c r="I4910">
        <v>1</v>
      </c>
      <c r="J4910">
        <v>6</v>
      </c>
      <c r="K4910">
        <v>0</v>
      </c>
      <c r="L4910">
        <v>106.15</v>
      </c>
      <c r="M4910">
        <v>3152.5</v>
      </c>
      <c r="N4910">
        <v>28</v>
      </c>
      <c r="O4910">
        <v>1</v>
      </c>
    </row>
    <row r="4911" spans="1:15">
      <c r="A4911">
        <f t="shared" ca="1" si="76"/>
        <v>0</v>
      </c>
      <c r="B4911">
        <v>4910</v>
      </c>
      <c r="C4911">
        <v>1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8</v>
      </c>
      <c r="K4911">
        <v>2</v>
      </c>
      <c r="L4911">
        <v>83.85</v>
      </c>
      <c r="M4911">
        <v>4307.1000000000004</v>
      </c>
      <c r="N4911">
        <v>51</v>
      </c>
      <c r="O4911">
        <v>0</v>
      </c>
    </row>
    <row r="4912" spans="1:15">
      <c r="A4912">
        <f t="shared" ca="1" si="76"/>
        <v>0</v>
      </c>
      <c r="B4912">
        <v>4911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1</v>
      </c>
      <c r="J4912">
        <v>8</v>
      </c>
      <c r="K4912">
        <v>1</v>
      </c>
      <c r="L4912">
        <v>85.35</v>
      </c>
      <c r="M4912">
        <v>2530.4</v>
      </c>
      <c r="N4912">
        <v>30</v>
      </c>
      <c r="O4912">
        <v>1</v>
      </c>
    </row>
    <row r="4913" spans="1:15">
      <c r="A4913">
        <f t="shared" ca="1" si="76"/>
        <v>1</v>
      </c>
      <c r="B4913">
        <v>4912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5</v>
      </c>
      <c r="K4913">
        <v>2</v>
      </c>
      <c r="L4913">
        <v>84.8</v>
      </c>
      <c r="M4913">
        <v>6141.65</v>
      </c>
      <c r="N4913">
        <v>72</v>
      </c>
      <c r="O4913">
        <v>0</v>
      </c>
    </row>
    <row r="4914" spans="1:15">
      <c r="A4914">
        <f t="shared" ca="1" si="76"/>
        <v>1</v>
      </c>
      <c r="B4914">
        <v>4913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1</v>
      </c>
      <c r="I4914">
        <v>1</v>
      </c>
      <c r="J4914">
        <v>4</v>
      </c>
      <c r="K4914">
        <v>0</v>
      </c>
      <c r="L4914">
        <v>90.85</v>
      </c>
      <c r="M4914">
        <v>3186.7</v>
      </c>
      <c r="N4914">
        <v>36</v>
      </c>
      <c r="O4914">
        <v>1</v>
      </c>
    </row>
    <row r="4915" spans="1:15">
      <c r="A4915">
        <f t="shared" ca="1" si="76"/>
        <v>0</v>
      </c>
      <c r="B4915">
        <v>4914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1</v>
      </c>
      <c r="J4915">
        <v>7</v>
      </c>
      <c r="K4915">
        <v>2</v>
      </c>
      <c r="L4915">
        <v>76.099999999999994</v>
      </c>
      <c r="M4915">
        <v>1054.8</v>
      </c>
      <c r="N4915">
        <v>14</v>
      </c>
      <c r="O4915">
        <v>0</v>
      </c>
    </row>
    <row r="4916" spans="1:15">
      <c r="A4916">
        <f t="shared" ca="1" si="76"/>
        <v>1</v>
      </c>
      <c r="B4916">
        <v>4915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6</v>
      </c>
      <c r="K4916">
        <v>2</v>
      </c>
      <c r="L4916">
        <v>74.55</v>
      </c>
      <c r="M4916">
        <v>5430.65</v>
      </c>
      <c r="N4916">
        <v>72</v>
      </c>
      <c r="O4916">
        <v>0</v>
      </c>
    </row>
    <row r="4917" spans="1:15">
      <c r="A4917">
        <f t="shared" ca="1" si="76"/>
        <v>1</v>
      </c>
      <c r="B4917">
        <v>4916</v>
      </c>
      <c r="C4917">
        <v>0</v>
      </c>
      <c r="D4917">
        <v>0</v>
      </c>
      <c r="E4917">
        <v>1</v>
      </c>
      <c r="F4917">
        <v>1</v>
      </c>
      <c r="G4917">
        <v>2</v>
      </c>
      <c r="H4917">
        <v>1</v>
      </c>
      <c r="I4917">
        <v>0</v>
      </c>
      <c r="J4917">
        <v>3</v>
      </c>
      <c r="K4917">
        <v>0</v>
      </c>
      <c r="L4917">
        <v>39.200000000000003</v>
      </c>
      <c r="M4917">
        <v>849.9</v>
      </c>
      <c r="N4917">
        <v>22</v>
      </c>
      <c r="O4917">
        <v>0</v>
      </c>
    </row>
    <row r="4918" spans="1:15">
      <c r="A4918">
        <f t="shared" ca="1" si="76"/>
        <v>0</v>
      </c>
      <c r="B4918">
        <v>4917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1</v>
      </c>
      <c r="J4918">
        <v>3</v>
      </c>
      <c r="K4918">
        <v>0</v>
      </c>
      <c r="L4918">
        <v>79.55</v>
      </c>
      <c r="M4918">
        <v>151.75</v>
      </c>
      <c r="N4918">
        <v>2</v>
      </c>
      <c r="O4918">
        <v>0</v>
      </c>
    </row>
    <row r="4919" spans="1:15">
      <c r="A4919">
        <f t="shared" ca="1" si="76"/>
        <v>1</v>
      </c>
      <c r="B4919">
        <v>4918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0</v>
      </c>
      <c r="L4919">
        <v>19.600000000000001</v>
      </c>
      <c r="M4919">
        <v>299.39999999999998</v>
      </c>
      <c r="N4919">
        <v>15</v>
      </c>
      <c r="O4919">
        <v>0</v>
      </c>
    </row>
    <row r="4920" spans="1:15">
      <c r="A4920">
        <f t="shared" ca="1" si="76"/>
        <v>0</v>
      </c>
      <c r="B4920">
        <v>4919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1</v>
      </c>
      <c r="J4920">
        <v>1</v>
      </c>
      <c r="K4920">
        <v>2</v>
      </c>
      <c r="L4920">
        <v>19.55</v>
      </c>
      <c r="M4920">
        <v>1086.75</v>
      </c>
      <c r="N4920">
        <v>51</v>
      </c>
      <c r="O4920">
        <v>0</v>
      </c>
    </row>
    <row r="4921" spans="1:15">
      <c r="A4921">
        <f t="shared" ca="1" si="76"/>
        <v>1</v>
      </c>
      <c r="B4921">
        <v>4920</v>
      </c>
      <c r="C4921">
        <v>1</v>
      </c>
      <c r="D4921">
        <v>0</v>
      </c>
      <c r="E4921">
        <v>1</v>
      </c>
      <c r="F4921">
        <v>0</v>
      </c>
      <c r="G4921">
        <v>2</v>
      </c>
      <c r="H4921">
        <v>1</v>
      </c>
      <c r="I4921">
        <v>0</v>
      </c>
      <c r="J4921">
        <v>4</v>
      </c>
      <c r="K4921">
        <v>2</v>
      </c>
      <c r="L4921">
        <v>39.15</v>
      </c>
      <c r="M4921">
        <v>2692.75</v>
      </c>
      <c r="N4921">
        <v>70</v>
      </c>
      <c r="O4921">
        <v>0</v>
      </c>
    </row>
    <row r="4922" spans="1:15">
      <c r="A4922">
        <f t="shared" ca="1" si="76"/>
        <v>1</v>
      </c>
      <c r="B4922">
        <v>4921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1</v>
      </c>
      <c r="J4922">
        <v>1</v>
      </c>
      <c r="K4922">
        <v>2</v>
      </c>
      <c r="L4922">
        <v>20.100000000000001</v>
      </c>
      <c r="M4922">
        <v>1389.6</v>
      </c>
      <c r="N4922">
        <v>71</v>
      </c>
      <c r="O4922">
        <v>0</v>
      </c>
    </row>
    <row r="4923" spans="1:15">
      <c r="A4923">
        <f t="shared" ca="1" si="76"/>
        <v>0</v>
      </c>
      <c r="B4923">
        <v>4922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5</v>
      </c>
      <c r="K4923">
        <v>0</v>
      </c>
      <c r="L4923">
        <v>99.95</v>
      </c>
      <c r="M4923">
        <v>3767.4</v>
      </c>
      <c r="N4923">
        <v>39</v>
      </c>
      <c r="O4923">
        <v>0</v>
      </c>
    </row>
    <row r="4924" spans="1:15">
      <c r="A4924">
        <f t="shared" ca="1" si="76"/>
        <v>1</v>
      </c>
      <c r="B4924">
        <v>4923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4</v>
      </c>
      <c r="K4924">
        <v>0</v>
      </c>
      <c r="L4924">
        <v>59.8</v>
      </c>
      <c r="M4924">
        <v>3641.5</v>
      </c>
      <c r="N4924">
        <v>61</v>
      </c>
      <c r="O4924">
        <v>0</v>
      </c>
    </row>
    <row r="4925" spans="1:15">
      <c r="A4925">
        <f t="shared" ca="1" si="76"/>
        <v>0</v>
      </c>
      <c r="B4925">
        <v>4924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3</v>
      </c>
      <c r="K4925">
        <v>0</v>
      </c>
      <c r="L4925">
        <v>49.75</v>
      </c>
      <c r="M4925">
        <v>2535.5500000000002</v>
      </c>
      <c r="N4925">
        <v>52</v>
      </c>
      <c r="O4925">
        <v>0</v>
      </c>
    </row>
    <row r="4926" spans="1:15">
      <c r="A4926">
        <f t="shared" ca="1" si="76"/>
        <v>1</v>
      </c>
      <c r="B4926">
        <v>4925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v>1</v>
      </c>
      <c r="I4926">
        <v>0</v>
      </c>
      <c r="J4926">
        <v>2</v>
      </c>
      <c r="K4926">
        <v>0</v>
      </c>
      <c r="L4926">
        <v>35.75</v>
      </c>
      <c r="M4926">
        <v>35.75</v>
      </c>
      <c r="N4926">
        <v>1</v>
      </c>
      <c r="O4926">
        <v>1</v>
      </c>
    </row>
    <row r="4927" spans="1:15">
      <c r="A4927">
        <f t="shared" ca="1" si="76"/>
        <v>1</v>
      </c>
      <c r="B4927">
        <v>4926</v>
      </c>
      <c r="C4927">
        <v>1</v>
      </c>
      <c r="D4927">
        <v>0</v>
      </c>
      <c r="E4927">
        <v>1</v>
      </c>
      <c r="F4927">
        <v>0</v>
      </c>
      <c r="G4927">
        <v>1</v>
      </c>
      <c r="H4927">
        <v>1</v>
      </c>
      <c r="I4927">
        <v>1</v>
      </c>
      <c r="J4927">
        <v>7</v>
      </c>
      <c r="K4927">
        <v>1</v>
      </c>
      <c r="L4927">
        <v>108.5</v>
      </c>
      <c r="M4927">
        <v>6880.85</v>
      </c>
      <c r="N4927">
        <v>64</v>
      </c>
      <c r="O4927">
        <v>0</v>
      </c>
    </row>
    <row r="4928" spans="1:15">
      <c r="A4928">
        <f t="shared" ca="1" si="76"/>
        <v>1</v>
      </c>
      <c r="B4928">
        <v>4927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5</v>
      </c>
      <c r="K4928">
        <v>2</v>
      </c>
      <c r="L4928">
        <v>60.15</v>
      </c>
      <c r="M4928">
        <v>3753.2</v>
      </c>
      <c r="N4928">
        <v>62</v>
      </c>
      <c r="O4928">
        <v>0</v>
      </c>
    </row>
    <row r="4929" spans="1:15">
      <c r="A4929">
        <f t="shared" ca="1" si="76"/>
        <v>1</v>
      </c>
      <c r="B4929">
        <v>4928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1</v>
      </c>
      <c r="J4929">
        <v>1</v>
      </c>
      <c r="K4929">
        <v>2</v>
      </c>
      <c r="L4929">
        <v>19.05</v>
      </c>
      <c r="M4929">
        <v>637.54999999999995</v>
      </c>
      <c r="N4929">
        <v>30</v>
      </c>
      <c r="O4929">
        <v>0</v>
      </c>
    </row>
    <row r="4930" spans="1:15">
      <c r="A4930">
        <f t="shared" ca="1" si="76"/>
        <v>1</v>
      </c>
      <c r="B4930">
        <v>4929</v>
      </c>
      <c r="C4930">
        <v>0</v>
      </c>
      <c r="D4930">
        <v>1</v>
      </c>
      <c r="E4930">
        <v>1</v>
      </c>
      <c r="F4930">
        <v>1</v>
      </c>
      <c r="G4930">
        <v>0</v>
      </c>
      <c r="H4930">
        <v>1</v>
      </c>
      <c r="I4930">
        <v>1</v>
      </c>
      <c r="J4930">
        <v>2</v>
      </c>
      <c r="K4930">
        <v>0</v>
      </c>
      <c r="L4930">
        <v>46</v>
      </c>
      <c r="M4930">
        <v>181.6</v>
      </c>
      <c r="N4930">
        <v>4</v>
      </c>
      <c r="O4930">
        <v>1</v>
      </c>
    </row>
    <row r="4931" spans="1:15">
      <c r="A4931">
        <f t="shared" ref="A4931:A4994" ca="1" si="77">IF(RAND()&lt;=0.6,1,0)</f>
        <v>1</v>
      </c>
      <c r="B4931">
        <v>4930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8</v>
      </c>
      <c r="K4931">
        <v>1</v>
      </c>
      <c r="L4931">
        <v>84</v>
      </c>
      <c r="M4931">
        <v>5329.55</v>
      </c>
      <c r="N4931">
        <v>63</v>
      </c>
      <c r="O4931">
        <v>0</v>
      </c>
    </row>
    <row r="4932" spans="1:15">
      <c r="A4932">
        <f t="shared" ca="1" si="77"/>
        <v>1</v>
      </c>
      <c r="B4932">
        <v>4931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1</v>
      </c>
      <c r="J4932">
        <v>2</v>
      </c>
      <c r="K4932">
        <v>0</v>
      </c>
      <c r="L4932">
        <v>44.55</v>
      </c>
      <c r="M4932">
        <v>44.55</v>
      </c>
      <c r="N4932">
        <v>1</v>
      </c>
      <c r="O4932">
        <v>0</v>
      </c>
    </row>
    <row r="4933" spans="1:15">
      <c r="A4933">
        <f t="shared" ca="1" si="77"/>
        <v>1</v>
      </c>
      <c r="B4933">
        <v>4932</v>
      </c>
      <c r="C4933">
        <v>1</v>
      </c>
      <c r="D4933">
        <v>0</v>
      </c>
      <c r="E4933">
        <v>1</v>
      </c>
      <c r="F4933">
        <v>0</v>
      </c>
      <c r="G4933">
        <v>1</v>
      </c>
      <c r="H4933">
        <v>1</v>
      </c>
      <c r="I4933">
        <v>1</v>
      </c>
      <c r="J4933">
        <v>6</v>
      </c>
      <c r="K4933">
        <v>0</v>
      </c>
      <c r="L4933">
        <v>103.45</v>
      </c>
      <c r="M4933">
        <v>1539.8</v>
      </c>
      <c r="N4933">
        <v>15</v>
      </c>
      <c r="O4933">
        <v>0</v>
      </c>
    </row>
    <row r="4934" spans="1:15">
      <c r="A4934">
        <f t="shared" ca="1" si="77"/>
        <v>1</v>
      </c>
      <c r="B4934">
        <v>4933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1</v>
      </c>
      <c r="I4934">
        <v>1</v>
      </c>
      <c r="J4934">
        <v>4</v>
      </c>
      <c r="K4934">
        <v>1</v>
      </c>
      <c r="L4934">
        <v>80.650000000000006</v>
      </c>
      <c r="M4934">
        <v>2209.75</v>
      </c>
      <c r="N4934">
        <v>27</v>
      </c>
      <c r="O4934">
        <v>0</v>
      </c>
    </row>
    <row r="4935" spans="1:15">
      <c r="A4935">
        <f t="shared" ca="1" si="77"/>
        <v>1</v>
      </c>
      <c r="B4935">
        <v>4934</v>
      </c>
      <c r="C4935">
        <v>0</v>
      </c>
      <c r="D4935">
        <v>0</v>
      </c>
      <c r="E4935">
        <v>0</v>
      </c>
      <c r="F4935">
        <v>1</v>
      </c>
      <c r="G4935">
        <v>2</v>
      </c>
      <c r="H4935">
        <v>1</v>
      </c>
      <c r="I4935">
        <v>0</v>
      </c>
      <c r="J4935">
        <v>6</v>
      </c>
      <c r="K4935">
        <v>0</v>
      </c>
      <c r="L4935">
        <v>57.2</v>
      </c>
      <c r="M4935">
        <v>223.75</v>
      </c>
      <c r="N4935">
        <v>4</v>
      </c>
      <c r="O4935">
        <v>0</v>
      </c>
    </row>
    <row r="4936" spans="1:15">
      <c r="A4936">
        <f t="shared" ca="1" si="77"/>
        <v>1</v>
      </c>
      <c r="B4936">
        <v>4935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1</v>
      </c>
      <c r="I4936">
        <v>1</v>
      </c>
      <c r="J4936">
        <v>7</v>
      </c>
      <c r="K4936">
        <v>2</v>
      </c>
      <c r="L4936">
        <v>110.75</v>
      </c>
      <c r="M4936">
        <v>7751.7</v>
      </c>
      <c r="N4936">
        <v>72</v>
      </c>
      <c r="O4936">
        <v>0</v>
      </c>
    </row>
    <row r="4937" spans="1:15">
      <c r="A4937">
        <f t="shared" ca="1" si="77"/>
        <v>1</v>
      </c>
      <c r="B4937">
        <v>4936</v>
      </c>
      <c r="C4937">
        <v>1</v>
      </c>
      <c r="D4937">
        <v>1</v>
      </c>
      <c r="E4937">
        <v>1</v>
      </c>
      <c r="F4937">
        <v>0</v>
      </c>
      <c r="G4937">
        <v>1</v>
      </c>
      <c r="H4937">
        <v>0</v>
      </c>
      <c r="I4937">
        <v>1</v>
      </c>
      <c r="J4937">
        <v>1</v>
      </c>
      <c r="K4937">
        <v>1</v>
      </c>
      <c r="L4937">
        <v>24.7</v>
      </c>
      <c r="M4937">
        <v>1174.3499999999999</v>
      </c>
      <c r="N4937">
        <v>45</v>
      </c>
      <c r="O4937">
        <v>0</v>
      </c>
    </row>
    <row r="4938" spans="1:15">
      <c r="A4938">
        <f t="shared" ca="1" si="77"/>
        <v>1</v>
      </c>
      <c r="B4938">
        <v>4937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1</v>
      </c>
      <c r="I4938">
        <v>1</v>
      </c>
      <c r="J4938">
        <v>6</v>
      </c>
      <c r="K4938">
        <v>0</v>
      </c>
      <c r="L4938">
        <v>97.05</v>
      </c>
      <c r="M4938">
        <v>4385.05</v>
      </c>
      <c r="N4938">
        <v>45</v>
      </c>
      <c r="O4938">
        <v>0</v>
      </c>
    </row>
    <row r="4939" spans="1:15">
      <c r="A4939">
        <f t="shared" ca="1" si="77"/>
        <v>0</v>
      </c>
      <c r="B4939">
        <v>4938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7</v>
      </c>
      <c r="K4939">
        <v>1</v>
      </c>
      <c r="L4939">
        <v>76.349999999999994</v>
      </c>
      <c r="M4939">
        <v>2606.35</v>
      </c>
      <c r="N4939">
        <v>36</v>
      </c>
      <c r="O4939">
        <v>0</v>
      </c>
    </row>
    <row r="4940" spans="1:15">
      <c r="A4940">
        <f t="shared" ca="1" si="77"/>
        <v>1</v>
      </c>
      <c r="B4940">
        <v>4939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5</v>
      </c>
      <c r="K4940">
        <v>0</v>
      </c>
      <c r="L4940">
        <v>89.4</v>
      </c>
      <c r="M4940">
        <v>1539.45</v>
      </c>
      <c r="N4940">
        <v>17</v>
      </c>
      <c r="O4940">
        <v>1</v>
      </c>
    </row>
    <row r="4941" spans="1:15">
      <c r="A4941">
        <f t="shared" ca="1" si="77"/>
        <v>0</v>
      </c>
      <c r="B4941">
        <v>4940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0</v>
      </c>
      <c r="L4941">
        <v>18.899999999999999</v>
      </c>
      <c r="M4941">
        <v>18.899999999999999</v>
      </c>
      <c r="N4941">
        <v>1</v>
      </c>
      <c r="O4941">
        <v>0</v>
      </c>
    </row>
    <row r="4942" spans="1:15">
      <c r="A4942">
        <f t="shared" ca="1" si="77"/>
        <v>1</v>
      </c>
      <c r="B4942">
        <v>4941</v>
      </c>
      <c r="C4942">
        <v>1</v>
      </c>
      <c r="D4942">
        <v>1</v>
      </c>
      <c r="E4942">
        <v>0</v>
      </c>
      <c r="F4942">
        <v>0</v>
      </c>
      <c r="G4942">
        <v>1</v>
      </c>
      <c r="H4942">
        <v>1</v>
      </c>
      <c r="I4942">
        <v>1</v>
      </c>
      <c r="J4942">
        <v>2</v>
      </c>
      <c r="K4942">
        <v>0</v>
      </c>
      <c r="L4942">
        <v>74.45</v>
      </c>
      <c r="M4942">
        <v>1261.3499999999999</v>
      </c>
      <c r="N4942">
        <v>16</v>
      </c>
      <c r="O4942">
        <v>0</v>
      </c>
    </row>
    <row r="4943" spans="1:15">
      <c r="A4943">
        <f t="shared" ca="1" si="77"/>
        <v>1</v>
      </c>
      <c r="B4943">
        <v>4942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0</v>
      </c>
      <c r="L4943">
        <v>19.8</v>
      </c>
      <c r="M4943">
        <v>58.15</v>
      </c>
      <c r="N4943">
        <v>3</v>
      </c>
      <c r="O4943">
        <v>1</v>
      </c>
    </row>
    <row r="4944" spans="1:15">
      <c r="A4944">
        <f t="shared" ca="1" si="77"/>
        <v>0</v>
      </c>
      <c r="B4944">
        <v>4943</v>
      </c>
      <c r="C4944">
        <v>1</v>
      </c>
      <c r="D4944">
        <v>0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2</v>
      </c>
      <c r="K4944">
        <v>0</v>
      </c>
      <c r="L4944">
        <v>50.9</v>
      </c>
      <c r="M4944">
        <v>225.6</v>
      </c>
      <c r="N4944">
        <v>4</v>
      </c>
      <c r="O4944">
        <v>1</v>
      </c>
    </row>
    <row r="4945" spans="1:15">
      <c r="A4945">
        <f t="shared" ca="1" si="77"/>
        <v>0</v>
      </c>
      <c r="B4945">
        <v>4944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1</v>
      </c>
      <c r="J4945">
        <v>8</v>
      </c>
      <c r="K4945">
        <v>2</v>
      </c>
      <c r="L4945">
        <v>84.4</v>
      </c>
      <c r="M4945">
        <v>5969.3</v>
      </c>
      <c r="N4945">
        <v>71</v>
      </c>
      <c r="O4945">
        <v>0</v>
      </c>
    </row>
    <row r="4946" spans="1:15">
      <c r="A4946">
        <f t="shared" ca="1" si="77"/>
        <v>1</v>
      </c>
      <c r="B4946">
        <v>4945</v>
      </c>
      <c r="C4946">
        <v>1</v>
      </c>
      <c r="D4946">
        <v>0</v>
      </c>
      <c r="E4946">
        <v>1</v>
      </c>
      <c r="F4946">
        <v>1</v>
      </c>
      <c r="G4946">
        <v>1</v>
      </c>
      <c r="H4946">
        <v>0</v>
      </c>
      <c r="I4946">
        <v>1</v>
      </c>
      <c r="J4946">
        <v>1</v>
      </c>
      <c r="K4946">
        <v>0</v>
      </c>
      <c r="L4946">
        <v>24.4</v>
      </c>
      <c r="M4946">
        <v>253.9</v>
      </c>
      <c r="N4946">
        <v>10</v>
      </c>
      <c r="O4946">
        <v>0</v>
      </c>
    </row>
    <row r="4947" spans="1:15">
      <c r="A4947">
        <f t="shared" ca="1" si="77"/>
        <v>1</v>
      </c>
      <c r="B4947">
        <v>4946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1</v>
      </c>
      <c r="K4947">
        <v>2</v>
      </c>
      <c r="L4947">
        <v>20.05</v>
      </c>
      <c r="M4947">
        <v>400</v>
      </c>
      <c r="N4947">
        <v>20</v>
      </c>
      <c r="O4947">
        <v>0</v>
      </c>
    </row>
    <row r="4948" spans="1:15">
      <c r="A4948">
        <f t="shared" ca="1" si="77"/>
        <v>1</v>
      </c>
      <c r="B4948">
        <v>4947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1</v>
      </c>
      <c r="J4948">
        <v>3</v>
      </c>
      <c r="K4948">
        <v>0</v>
      </c>
      <c r="L4948">
        <v>81</v>
      </c>
      <c r="M4948">
        <v>340.85</v>
      </c>
      <c r="N4948">
        <v>4</v>
      </c>
      <c r="O4948">
        <v>1</v>
      </c>
    </row>
    <row r="4949" spans="1:15">
      <c r="A4949">
        <f t="shared" ca="1" si="77"/>
        <v>1</v>
      </c>
      <c r="B4949">
        <v>4948</v>
      </c>
      <c r="C4949">
        <v>1</v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1</v>
      </c>
      <c r="J4949">
        <v>5</v>
      </c>
      <c r="K4949">
        <v>0</v>
      </c>
      <c r="L4949">
        <v>98.35</v>
      </c>
      <c r="M4949">
        <v>2515.3000000000002</v>
      </c>
      <c r="N4949">
        <v>26</v>
      </c>
      <c r="O4949">
        <v>1</v>
      </c>
    </row>
    <row r="4950" spans="1:15">
      <c r="A4950">
        <f t="shared" ca="1" si="77"/>
        <v>0</v>
      </c>
      <c r="B4950">
        <v>4949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3</v>
      </c>
      <c r="K4950">
        <v>0</v>
      </c>
      <c r="L4950">
        <v>55.5</v>
      </c>
      <c r="M4950">
        <v>227.35</v>
      </c>
      <c r="N4950">
        <v>4</v>
      </c>
      <c r="O4950">
        <v>0</v>
      </c>
    </row>
    <row r="4951" spans="1:15">
      <c r="A4951">
        <f t="shared" ca="1" si="77"/>
        <v>0</v>
      </c>
      <c r="B4951">
        <v>4950</v>
      </c>
      <c r="C4951">
        <v>1</v>
      </c>
      <c r="D4951">
        <v>0</v>
      </c>
      <c r="E4951">
        <v>0</v>
      </c>
      <c r="F4951">
        <v>0</v>
      </c>
      <c r="G4951">
        <v>2</v>
      </c>
      <c r="H4951">
        <v>1</v>
      </c>
      <c r="I4951">
        <v>0</v>
      </c>
      <c r="J4951">
        <v>4</v>
      </c>
      <c r="K4951">
        <v>0</v>
      </c>
      <c r="L4951">
        <v>51</v>
      </c>
      <c r="M4951">
        <v>305.95</v>
      </c>
      <c r="N4951">
        <v>5</v>
      </c>
      <c r="O4951">
        <v>1</v>
      </c>
    </row>
    <row r="4952" spans="1:15">
      <c r="A4952">
        <f t="shared" ca="1" si="77"/>
        <v>0</v>
      </c>
      <c r="B4952">
        <v>4951</v>
      </c>
      <c r="C4952">
        <v>0</v>
      </c>
      <c r="D4952">
        <v>0</v>
      </c>
      <c r="E4952">
        <v>1</v>
      </c>
      <c r="F4952">
        <v>0</v>
      </c>
      <c r="G4952">
        <v>1</v>
      </c>
      <c r="H4952">
        <v>1</v>
      </c>
      <c r="I4952">
        <v>1</v>
      </c>
      <c r="J4952">
        <v>4</v>
      </c>
      <c r="K4952">
        <v>0</v>
      </c>
      <c r="L4952">
        <v>91.65</v>
      </c>
      <c r="M4952">
        <v>365.4</v>
      </c>
      <c r="N4952">
        <v>4</v>
      </c>
      <c r="O4952">
        <v>1</v>
      </c>
    </row>
    <row r="4953" spans="1:15">
      <c r="A4953">
        <f t="shared" ca="1" si="77"/>
        <v>0</v>
      </c>
      <c r="B4953">
        <v>4952</v>
      </c>
      <c r="C4953">
        <v>1</v>
      </c>
      <c r="D4953">
        <v>1</v>
      </c>
      <c r="E4953">
        <v>1</v>
      </c>
      <c r="F4953">
        <v>0</v>
      </c>
      <c r="G4953">
        <v>1</v>
      </c>
      <c r="H4953">
        <v>1</v>
      </c>
      <c r="I4953">
        <v>1</v>
      </c>
      <c r="J4953">
        <v>3</v>
      </c>
      <c r="K4953">
        <v>0</v>
      </c>
      <c r="L4953">
        <v>84.3</v>
      </c>
      <c r="M4953">
        <v>2357.75</v>
      </c>
      <c r="N4953">
        <v>29</v>
      </c>
      <c r="O4953">
        <v>0</v>
      </c>
    </row>
    <row r="4954" spans="1:15">
      <c r="A4954">
        <f t="shared" ca="1" si="77"/>
        <v>1</v>
      </c>
      <c r="B4954">
        <v>4953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1</v>
      </c>
      <c r="J4954">
        <v>6</v>
      </c>
      <c r="K4954">
        <v>0</v>
      </c>
      <c r="L4954">
        <v>100.2</v>
      </c>
      <c r="M4954">
        <v>198.5</v>
      </c>
      <c r="N4954">
        <v>2</v>
      </c>
      <c r="O4954">
        <v>0</v>
      </c>
    </row>
    <row r="4955" spans="1:15">
      <c r="A4955">
        <f t="shared" ca="1" si="77"/>
        <v>1</v>
      </c>
      <c r="B4955">
        <v>4954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2</v>
      </c>
      <c r="L4955">
        <v>19.399999999999999</v>
      </c>
      <c r="M4955">
        <v>554.25</v>
      </c>
      <c r="N4955">
        <v>29</v>
      </c>
      <c r="O4955">
        <v>0</v>
      </c>
    </row>
    <row r="4956" spans="1:15">
      <c r="A4956">
        <f t="shared" ca="1" si="77"/>
        <v>0</v>
      </c>
      <c r="B4956">
        <v>4955</v>
      </c>
      <c r="C4956">
        <v>1</v>
      </c>
      <c r="D4956">
        <v>0</v>
      </c>
      <c r="E4956">
        <v>0</v>
      </c>
      <c r="F4956">
        <v>1</v>
      </c>
      <c r="G4956">
        <v>0</v>
      </c>
      <c r="H4956">
        <v>1</v>
      </c>
      <c r="I4956">
        <v>1</v>
      </c>
      <c r="J4956">
        <v>4</v>
      </c>
      <c r="K4956">
        <v>0</v>
      </c>
      <c r="L4956">
        <v>90.85</v>
      </c>
      <c r="M4956">
        <v>90.85</v>
      </c>
      <c r="N4956">
        <v>1</v>
      </c>
      <c r="O4956">
        <v>1</v>
      </c>
    </row>
    <row r="4957" spans="1:15">
      <c r="A4957">
        <f t="shared" ca="1" si="77"/>
        <v>1</v>
      </c>
      <c r="B4957">
        <v>4956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1</v>
      </c>
      <c r="J4957">
        <v>2</v>
      </c>
      <c r="K4957">
        <v>0</v>
      </c>
      <c r="L4957">
        <v>69.400000000000006</v>
      </c>
      <c r="M4957">
        <v>69.400000000000006</v>
      </c>
      <c r="N4957">
        <v>1</v>
      </c>
      <c r="O4957">
        <v>1</v>
      </c>
    </row>
    <row r="4958" spans="1:15">
      <c r="A4958">
        <f t="shared" ca="1" si="77"/>
        <v>1</v>
      </c>
      <c r="B4958">
        <v>4957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1</v>
      </c>
      <c r="J4958">
        <v>5</v>
      </c>
      <c r="K4958">
        <v>0</v>
      </c>
      <c r="L4958">
        <v>94.45</v>
      </c>
      <c r="M4958">
        <v>742.95</v>
      </c>
      <c r="N4958">
        <v>8</v>
      </c>
      <c r="O4958">
        <v>1</v>
      </c>
    </row>
    <row r="4959" spans="1:15">
      <c r="A4959">
        <f t="shared" ca="1" si="77"/>
        <v>0</v>
      </c>
      <c r="B4959">
        <v>4958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1</v>
      </c>
      <c r="K4959">
        <v>0</v>
      </c>
      <c r="L4959">
        <v>20.399999999999999</v>
      </c>
      <c r="M4959">
        <v>251.65</v>
      </c>
      <c r="N4959">
        <v>13</v>
      </c>
      <c r="O4959">
        <v>0</v>
      </c>
    </row>
    <row r="4960" spans="1:15">
      <c r="A4960">
        <f t="shared" ca="1" si="77"/>
        <v>0</v>
      </c>
      <c r="B4960">
        <v>4959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1</v>
      </c>
      <c r="I4960">
        <v>1</v>
      </c>
      <c r="J4960">
        <v>5</v>
      </c>
      <c r="K4960">
        <v>0</v>
      </c>
      <c r="L4960">
        <v>94.75</v>
      </c>
      <c r="M4960">
        <v>5597.65</v>
      </c>
      <c r="N4960">
        <v>59</v>
      </c>
      <c r="O4960">
        <v>0</v>
      </c>
    </row>
    <row r="4961" spans="1:15">
      <c r="A4961">
        <f t="shared" ca="1" si="77"/>
        <v>1</v>
      </c>
      <c r="B4961">
        <v>4960</v>
      </c>
      <c r="C4961">
        <v>0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1</v>
      </c>
      <c r="J4961">
        <v>1</v>
      </c>
      <c r="K4961">
        <v>0</v>
      </c>
      <c r="L4961">
        <v>20.149999999999999</v>
      </c>
      <c r="M4961">
        <v>20.149999999999999</v>
      </c>
      <c r="N4961">
        <v>1</v>
      </c>
      <c r="O4961">
        <v>1</v>
      </c>
    </row>
    <row r="4962" spans="1:15">
      <c r="A4962">
        <f t="shared" ca="1" si="77"/>
        <v>1</v>
      </c>
      <c r="B4962">
        <v>4961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1</v>
      </c>
      <c r="I4962">
        <v>1</v>
      </c>
      <c r="J4962">
        <v>4</v>
      </c>
      <c r="K4962">
        <v>0</v>
      </c>
      <c r="L4962">
        <v>95.7</v>
      </c>
      <c r="M4962">
        <v>4816.7</v>
      </c>
      <c r="N4962">
        <v>50</v>
      </c>
      <c r="O4962">
        <v>1</v>
      </c>
    </row>
    <row r="4963" spans="1:15">
      <c r="A4963">
        <f t="shared" ca="1" si="77"/>
        <v>0</v>
      </c>
      <c r="B4963">
        <v>4962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</v>
      </c>
      <c r="J4963">
        <v>2</v>
      </c>
      <c r="K4963">
        <v>0</v>
      </c>
      <c r="L4963">
        <v>44.35</v>
      </c>
      <c r="M4963">
        <v>768.05</v>
      </c>
      <c r="N4963">
        <v>18</v>
      </c>
      <c r="O4963">
        <v>0</v>
      </c>
    </row>
    <row r="4964" spans="1:15">
      <c r="A4964">
        <f t="shared" ca="1" si="77"/>
        <v>1</v>
      </c>
      <c r="B4964">
        <v>4963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1</v>
      </c>
      <c r="I4964">
        <v>1</v>
      </c>
      <c r="J4964">
        <v>6</v>
      </c>
      <c r="K4964">
        <v>0</v>
      </c>
      <c r="L4964">
        <v>74.55</v>
      </c>
      <c r="M4964">
        <v>1215.8</v>
      </c>
      <c r="N4964">
        <v>17</v>
      </c>
      <c r="O4964">
        <v>0</v>
      </c>
    </row>
    <row r="4965" spans="1:15">
      <c r="A4965">
        <f t="shared" ca="1" si="77"/>
        <v>1</v>
      </c>
      <c r="B4965">
        <v>4964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6</v>
      </c>
      <c r="K4965">
        <v>2</v>
      </c>
      <c r="L4965">
        <v>73.599999999999994</v>
      </c>
      <c r="M4965">
        <v>3522.65</v>
      </c>
      <c r="N4965">
        <v>47</v>
      </c>
      <c r="O4965">
        <v>0</v>
      </c>
    </row>
    <row r="4966" spans="1:15">
      <c r="A4966">
        <f t="shared" ca="1" si="77"/>
        <v>1</v>
      </c>
      <c r="B4966">
        <v>4965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1</v>
      </c>
      <c r="J4966">
        <v>2</v>
      </c>
      <c r="K4966">
        <v>0</v>
      </c>
      <c r="L4966">
        <v>74.95</v>
      </c>
      <c r="M4966">
        <v>1834.95</v>
      </c>
      <c r="N4966">
        <v>26</v>
      </c>
      <c r="O4966">
        <v>1</v>
      </c>
    </row>
    <row r="4967" spans="1:15">
      <c r="A4967">
        <f t="shared" ca="1" si="77"/>
        <v>1</v>
      </c>
      <c r="B4967">
        <v>4966</v>
      </c>
      <c r="C4967">
        <v>0</v>
      </c>
      <c r="D4967">
        <v>0</v>
      </c>
      <c r="E4967">
        <v>0</v>
      </c>
      <c r="F4967">
        <v>0</v>
      </c>
      <c r="G4967">
        <v>2</v>
      </c>
      <c r="H4967">
        <v>1</v>
      </c>
      <c r="I4967">
        <v>0</v>
      </c>
      <c r="J4967">
        <v>4</v>
      </c>
      <c r="K4967">
        <v>0</v>
      </c>
      <c r="L4967">
        <v>47.95</v>
      </c>
      <c r="M4967">
        <v>305.10000000000002</v>
      </c>
      <c r="N4967">
        <v>6</v>
      </c>
      <c r="O4967">
        <v>1</v>
      </c>
    </row>
    <row r="4968" spans="1:15">
      <c r="A4968">
        <f t="shared" ca="1" si="77"/>
        <v>0</v>
      </c>
      <c r="B4968">
        <v>4967</v>
      </c>
      <c r="C4968">
        <v>1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2</v>
      </c>
      <c r="K4968">
        <v>0</v>
      </c>
      <c r="L4968">
        <v>50.1</v>
      </c>
      <c r="M4968">
        <v>910.45</v>
      </c>
      <c r="N4968">
        <v>19</v>
      </c>
      <c r="O4968">
        <v>0</v>
      </c>
    </row>
    <row r="4969" spans="1:15">
      <c r="A4969">
        <f t="shared" ca="1" si="77"/>
        <v>1</v>
      </c>
      <c r="B4969">
        <v>4968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1</v>
      </c>
      <c r="J4969">
        <v>4</v>
      </c>
      <c r="K4969">
        <v>0</v>
      </c>
      <c r="L4969">
        <v>63.6</v>
      </c>
      <c r="M4969">
        <v>155.65</v>
      </c>
      <c r="N4969">
        <v>3</v>
      </c>
      <c r="O4969">
        <v>1</v>
      </c>
    </row>
    <row r="4970" spans="1:15">
      <c r="A4970">
        <f t="shared" ca="1" si="77"/>
        <v>1</v>
      </c>
      <c r="B4970">
        <v>4969</v>
      </c>
      <c r="C4970">
        <v>0</v>
      </c>
      <c r="D4970">
        <v>1</v>
      </c>
      <c r="E4970">
        <v>1</v>
      </c>
      <c r="F4970">
        <v>1</v>
      </c>
      <c r="G4970">
        <v>2</v>
      </c>
      <c r="H4970">
        <v>1</v>
      </c>
      <c r="I4970">
        <v>0</v>
      </c>
      <c r="J4970">
        <v>5</v>
      </c>
      <c r="K4970">
        <v>2</v>
      </c>
      <c r="L4970">
        <v>53</v>
      </c>
      <c r="M4970">
        <v>3656.25</v>
      </c>
      <c r="N4970">
        <v>68</v>
      </c>
      <c r="O4970">
        <v>0</v>
      </c>
    </row>
    <row r="4971" spans="1:15">
      <c r="A4971">
        <f t="shared" ca="1" si="77"/>
        <v>1</v>
      </c>
      <c r="B4971">
        <v>4970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1</v>
      </c>
      <c r="J4971">
        <v>1</v>
      </c>
      <c r="K4971">
        <v>0</v>
      </c>
      <c r="L4971">
        <v>19.850000000000001</v>
      </c>
      <c r="M4971">
        <v>52</v>
      </c>
      <c r="N4971">
        <v>2</v>
      </c>
      <c r="O4971">
        <v>0</v>
      </c>
    </row>
    <row r="4972" spans="1:15">
      <c r="A4972">
        <f t="shared" ca="1" si="77"/>
        <v>1</v>
      </c>
      <c r="B4972">
        <v>4971</v>
      </c>
      <c r="C4972">
        <v>1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0</v>
      </c>
      <c r="J4972">
        <v>1</v>
      </c>
      <c r="K4972">
        <v>1</v>
      </c>
      <c r="L4972">
        <v>24.35</v>
      </c>
      <c r="M4972">
        <v>150.85</v>
      </c>
      <c r="N4972">
        <v>7</v>
      </c>
      <c r="O4972">
        <v>0</v>
      </c>
    </row>
    <row r="4973" spans="1:15">
      <c r="A4973">
        <f t="shared" ca="1" si="77"/>
        <v>1</v>
      </c>
      <c r="B4973">
        <v>4972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0</v>
      </c>
      <c r="L4973">
        <v>19.55</v>
      </c>
      <c r="M4973">
        <v>389.25</v>
      </c>
      <c r="N4973">
        <v>18</v>
      </c>
      <c r="O4973">
        <v>0</v>
      </c>
    </row>
    <row r="4974" spans="1:15">
      <c r="A4974">
        <f t="shared" ca="1" si="77"/>
        <v>1</v>
      </c>
      <c r="B4974">
        <v>4973</v>
      </c>
      <c r="C4974">
        <v>0</v>
      </c>
      <c r="D4974">
        <v>0</v>
      </c>
      <c r="E4974">
        <v>1</v>
      </c>
      <c r="F4974">
        <v>0</v>
      </c>
      <c r="G4974">
        <v>1</v>
      </c>
      <c r="H4974">
        <v>0</v>
      </c>
      <c r="I4974">
        <v>1</v>
      </c>
      <c r="J4974">
        <v>1</v>
      </c>
      <c r="K4974">
        <v>2</v>
      </c>
      <c r="L4974">
        <v>25.05</v>
      </c>
      <c r="M4974">
        <v>1873.7</v>
      </c>
      <c r="N4974">
        <v>71</v>
      </c>
      <c r="O4974">
        <v>0</v>
      </c>
    </row>
    <row r="4975" spans="1:15">
      <c r="A4975">
        <f t="shared" ca="1" si="77"/>
        <v>1</v>
      </c>
      <c r="B4975">
        <v>4974</v>
      </c>
      <c r="C4975">
        <v>1</v>
      </c>
      <c r="D4975">
        <v>1</v>
      </c>
      <c r="E4975">
        <v>1</v>
      </c>
      <c r="F4975">
        <v>0</v>
      </c>
      <c r="G4975">
        <v>1</v>
      </c>
      <c r="H4975">
        <v>1</v>
      </c>
      <c r="I4975">
        <v>1</v>
      </c>
      <c r="J4975">
        <v>5</v>
      </c>
      <c r="K4975">
        <v>0</v>
      </c>
      <c r="L4975">
        <v>93.8</v>
      </c>
      <c r="M4975">
        <v>1261</v>
      </c>
      <c r="N4975">
        <v>13</v>
      </c>
      <c r="O4975">
        <v>0</v>
      </c>
    </row>
    <row r="4976" spans="1:15">
      <c r="A4976">
        <f t="shared" ca="1" si="77"/>
        <v>1</v>
      </c>
      <c r="B4976">
        <v>4975</v>
      </c>
      <c r="C4976">
        <v>1</v>
      </c>
      <c r="D4976">
        <v>0</v>
      </c>
      <c r="E4976">
        <v>0</v>
      </c>
      <c r="F4976">
        <v>0</v>
      </c>
      <c r="G4976">
        <v>2</v>
      </c>
      <c r="H4976">
        <v>1</v>
      </c>
      <c r="I4976">
        <v>0</v>
      </c>
      <c r="J4976">
        <v>3</v>
      </c>
      <c r="K4976">
        <v>0</v>
      </c>
      <c r="L4976">
        <v>36.85</v>
      </c>
      <c r="M4976">
        <v>108.7</v>
      </c>
      <c r="N4976">
        <v>3</v>
      </c>
      <c r="O4976">
        <v>1</v>
      </c>
    </row>
    <row r="4977" spans="1:15">
      <c r="A4977">
        <f t="shared" ca="1" si="77"/>
        <v>1</v>
      </c>
      <c r="B4977">
        <v>4976</v>
      </c>
      <c r="C4977">
        <v>1</v>
      </c>
      <c r="D4977">
        <v>0</v>
      </c>
      <c r="E4977">
        <v>1</v>
      </c>
      <c r="F4977">
        <v>0</v>
      </c>
      <c r="G4977">
        <v>1</v>
      </c>
      <c r="H4977">
        <v>1</v>
      </c>
      <c r="I4977">
        <v>1</v>
      </c>
      <c r="J4977">
        <v>6</v>
      </c>
      <c r="K4977">
        <v>2</v>
      </c>
      <c r="L4977">
        <v>103.75</v>
      </c>
      <c r="M4977">
        <v>7346.2</v>
      </c>
      <c r="N4977">
        <v>72</v>
      </c>
      <c r="O4977">
        <v>0</v>
      </c>
    </row>
    <row r="4978" spans="1:15">
      <c r="A4978">
        <f t="shared" ca="1" si="77"/>
        <v>1</v>
      </c>
      <c r="B4978">
        <v>4977</v>
      </c>
      <c r="C4978">
        <v>1</v>
      </c>
      <c r="D4978">
        <v>0</v>
      </c>
      <c r="E4978">
        <v>1</v>
      </c>
      <c r="F4978">
        <v>1</v>
      </c>
      <c r="G4978">
        <v>2</v>
      </c>
      <c r="H4978">
        <v>1</v>
      </c>
      <c r="I4978">
        <v>0</v>
      </c>
      <c r="J4978">
        <v>5</v>
      </c>
      <c r="K4978">
        <v>2</v>
      </c>
      <c r="L4978">
        <v>56.75</v>
      </c>
      <c r="M4978">
        <v>3708.4</v>
      </c>
      <c r="N4978">
        <v>66</v>
      </c>
      <c r="O4978">
        <v>0</v>
      </c>
    </row>
    <row r="4979" spans="1:15">
      <c r="A4979">
        <f t="shared" ca="1" si="77"/>
        <v>0</v>
      </c>
      <c r="B4979">
        <v>4978</v>
      </c>
      <c r="C4979">
        <v>1</v>
      </c>
      <c r="D4979">
        <v>0</v>
      </c>
      <c r="E4979">
        <v>1</v>
      </c>
      <c r="F4979">
        <v>1</v>
      </c>
      <c r="G4979">
        <v>0</v>
      </c>
      <c r="H4979">
        <v>0</v>
      </c>
      <c r="I4979">
        <v>1</v>
      </c>
      <c r="J4979">
        <v>1</v>
      </c>
      <c r="K4979">
        <v>1</v>
      </c>
      <c r="L4979">
        <v>20.8</v>
      </c>
      <c r="M4979">
        <v>469.65</v>
      </c>
      <c r="N4979">
        <v>24</v>
      </c>
      <c r="O4979">
        <v>0</v>
      </c>
    </row>
    <row r="4980" spans="1:15">
      <c r="A4980">
        <f t="shared" ca="1" si="77"/>
        <v>1</v>
      </c>
      <c r="B4980">
        <v>4979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1</v>
      </c>
      <c r="J4980">
        <v>2</v>
      </c>
      <c r="K4980">
        <v>0</v>
      </c>
      <c r="L4980">
        <v>44.1</v>
      </c>
      <c r="M4980">
        <v>44.1</v>
      </c>
      <c r="N4980">
        <v>1</v>
      </c>
      <c r="O4980">
        <v>1</v>
      </c>
    </row>
    <row r="4981" spans="1:15">
      <c r="A4981">
        <f t="shared" ca="1" si="77"/>
        <v>0</v>
      </c>
      <c r="B4981">
        <v>4980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0</v>
      </c>
      <c r="I4981">
        <v>1</v>
      </c>
      <c r="J4981">
        <v>1</v>
      </c>
      <c r="K4981">
        <v>2</v>
      </c>
      <c r="L4981">
        <v>24.45</v>
      </c>
      <c r="M4981">
        <v>1385.85</v>
      </c>
      <c r="N4981">
        <v>56</v>
      </c>
      <c r="O4981">
        <v>0</v>
      </c>
    </row>
    <row r="4982" spans="1:15">
      <c r="A4982">
        <f t="shared" ca="1" si="77"/>
        <v>1</v>
      </c>
      <c r="B4982">
        <v>4981</v>
      </c>
      <c r="C4982">
        <v>0</v>
      </c>
      <c r="D4982">
        <v>1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25.6</v>
      </c>
      <c r="M4982">
        <v>548.79999999999995</v>
      </c>
      <c r="N4982">
        <v>22</v>
      </c>
      <c r="O4982">
        <v>0</v>
      </c>
    </row>
    <row r="4983" spans="1:15">
      <c r="A4983">
        <f t="shared" ca="1" si="77"/>
        <v>1</v>
      </c>
      <c r="B4983">
        <v>4982</v>
      </c>
      <c r="C4983">
        <v>1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0</v>
      </c>
      <c r="J4983">
        <v>4</v>
      </c>
      <c r="K4983">
        <v>0</v>
      </c>
      <c r="L4983">
        <v>50.75</v>
      </c>
      <c r="M4983">
        <v>712.75</v>
      </c>
      <c r="N4983">
        <v>14</v>
      </c>
      <c r="O4983">
        <v>1</v>
      </c>
    </row>
    <row r="4984" spans="1:15">
      <c r="A4984">
        <f t="shared" ca="1" si="77"/>
        <v>0</v>
      </c>
      <c r="B4984">
        <v>4983</v>
      </c>
      <c r="C4984">
        <v>0</v>
      </c>
      <c r="D4984">
        <v>1</v>
      </c>
      <c r="E4984">
        <v>1</v>
      </c>
      <c r="F4984">
        <v>0</v>
      </c>
      <c r="G4984">
        <v>1</v>
      </c>
      <c r="H4984">
        <v>1</v>
      </c>
      <c r="I4984">
        <v>1</v>
      </c>
      <c r="J4984">
        <v>6</v>
      </c>
      <c r="K4984">
        <v>1</v>
      </c>
      <c r="L4984">
        <v>104.4</v>
      </c>
      <c r="M4984">
        <v>6405</v>
      </c>
      <c r="N4984">
        <v>61</v>
      </c>
      <c r="O4984">
        <v>1</v>
      </c>
    </row>
    <row r="4985" spans="1:15">
      <c r="A4985">
        <f t="shared" ca="1" si="77"/>
        <v>0</v>
      </c>
      <c r="B4985">
        <v>4984</v>
      </c>
      <c r="C4985">
        <v>0</v>
      </c>
      <c r="D4985">
        <v>1</v>
      </c>
      <c r="E4985">
        <v>1</v>
      </c>
      <c r="F4985">
        <v>0</v>
      </c>
      <c r="G4985">
        <v>2</v>
      </c>
      <c r="H4985">
        <v>1</v>
      </c>
      <c r="I4985">
        <v>0</v>
      </c>
      <c r="J4985">
        <v>3</v>
      </c>
      <c r="K4985">
        <v>0</v>
      </c>
      <c r="L4985">
        <v>39.299999999999997</v>
      </c>
      <c r="M4985">
        <v>1637.4</v>
      </c>
      <c r="N4985">
        <v>40</v>
      </c>
      <c r="O4985">
        <v>1</v>
      </c>
    </row>
    <row r="4986" spans="1:15">
      <c r="A4986">
        <f t="shared" ca="1" si="77"/>
        <v>1</v>
      </c>
      <c r="B4986">
        <v>4985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1</v>
      </c>
      <c r="J4986">
        <v>5</v>
      </c>
      <c r="K4986">
        <v>0</v>
      </c>
      <c r="L4986">
        <v>59.65</v>
      </c>
      <c r="M4986">
        <v>2536.5500000000002</v>
      </c>
      <c r="N4986">
        <v>42</v>
      </c>
      <c r="O4986">
        <v>0</v>
      </c>
    </row>
    <row r="4987" spans="1:15">
      <c r="A4987">
        <f t="shared" ca="1" si="77"/>
        <v>0</v>
      </c>
      <c r="B4987">
        <v>4986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7</v>
      </c>
      <c r="K4987">
        <v>2</v>
      </c>
      <c r="L4987">
        <v>83.3</v>
      </c>
      <c r="M4987">
        <v>6042.7</v>
      </c>
      <c r="N4987">
        <v>72</v>
      </c>
      <c r="O4987">
        <v>0</v>
      </c>
    </row>
    <row r="4988" spans="1:15">
      <c r="A4988">
        <f t="shared" ca="1" si="77"/>
        <v>1</v>
      </c>
      <c r="B4988">
        <v>4987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1</v>
      </c>
      <c r="J4988">
        <v>3</v>
      </c>
      <c r="K4988">
        <v>0</v>
      </c>
      <c r="L4988">
        <v>79.55</v>
      </c>
      <c r="M4988">
        <v>958.25</v>
      </c>
      <c r="N4988">
        <v>12</v>
      </c>
      <c r="O4988">
        <v>0</v>
      </c>
    </row>
    <row r="4989" spans="1:15">
      <c r="A4989">
        <f t="shared" ca="1" si="77"/>
        <v>0</v>
      </c>
      <c r="B4989">
        <v>4988</v>
      </c>
      <c r="C4989">
        <v>1</v>
      </c>
      <c r="D4989">
        <v>0</v>
      </c>
      <c r="E4989">
        <v>1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2</v>
      </c>
      <c r="L4989">
        <v>24.45</v>
      </c>
      <c r="M4989">
        <v>1730.65</v>
      </c>
      <c r="N4989">
        <v>71</v>
      </c>
      <c r="O4989">
        <v>0</v>
      </c>
    </row>
    <row r="4990" spans="1:15">
      <c r="A4990">
        <f t="shared" ca="1" si="77"/>
        <v>1</v>
      </c>
      <c r="B4990">
        <v>4989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19.2</v>
      </c>
      <c r="M4990">
        <v>459.6</v>
      </c>
      <c r="N4990">
        <v>26</v>
      </c>
      <c r="O4990">
        <v>0</v>
      </c>
    </row>
    <row r="4991" spans="1:15">
      <c r="A4991">
        <f t="shared" ca="1" si="77"/>
        <v>1</v>
      </c>
      <c r="B4991">
        <v>4990</v>
      </c>
      <c r="C4991">
        <v>0</v>
      </c>
      <c r="D4991">
        <v>0</v>
      </c>
      <c r="E4991">
        <v>0</v>
      </c>
      <c r="F4991">
        <v>1</v>
      </c>
      <c r="G4991">
        <v>2</v>
      </c>
      <c r="H4991">
        <v>1</v>
      </c>
      <c r="I4991">
        <v>0</v>
      </c>
      <c r="J4991">
        <v>2</v>
      </c>
      <c r="K4991">
        <v>0</v>
      </c>
      <c r="L4991">
        <v>29.8</v>
      </c>
      <c r="M4991">
        <v>201.95</v>
      </c>
      <c r="N4991">
        <v>7</v>
      </c>
      <c r="O4991">
        <v>0</v>
      </c>
    </row>
    <row r="4992" spans="1:15">
      <c r="A4992">
        <f t="shared" ca="1" si="77"/>
        <v>0</v>
      </c>
      <c r="B4992">
        <v>4991</v>
      </c>
      <c r="C4992">
        <v>0</v>
      </c>
      <c r="D4992">
        <v>0</v>
      </c>
      <c r="E4992">
        <v>1</v>
      </c>
      <c r="F4992">
        <v>1</v>
      </c>
      <c r="G4992">
        <v>0</v>
      </c>
      <c r="H4992">
        <v>1</v>
      </c>
      <c r="I4992">
        <v>1</v>
      </c>
      <c r="J4992">
        <v>2</v>
      </c>
      <c r="K4992">
        <v>0</v>
      </c>
      <c r="L4992">
        <v>45.5</v>
      </c>
      <c r="M4992">
        <v>285.2</v>
      </c>
      <c r="N4992">
        <v>6</v>
      </c>
      <c r="O4992">
        <v>0</v>
      </c>
    </row>
    <row r="4993" spans="1:15">
      <c r="A4993">
        <f t="shared" ca="1" si="77"/>
        <v>0</v>
      </c>
      <c r="B4993">
        <v>4992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7</v>
      </c>
      <c r="K4993">
        <v>1</v>
      </c>
      <c r="L4993">
        <v>106.45</v>
      </c>
      <c r="M4993">
        <v>6145.85</v>
      </c>
      <c r="N4993">
        <v>58</v>
      </c>
      <c r="O4993">
        <v>1</v>
      </c>
    </row>
    <row r="4994" spans="1:15">
      <c r="A4994">
        <f t="shared" ca="1" si="77"/>
        <v>1</v>
      </c>
      <c r="B4994">
        <v>4993</v>
      </c>
      <c r="C4994">
        <v>1</v>
      </c>
      <c r="D4994">
        <v>0</v>
      </c>
      <c r="E4994">
        <v>1</v>
      </c>
      <c r="F4994">
        <v>0</v>
      </c>
      <c r="G4994">
        <v>2</v>
      </c>
      <c r="H4994">
        <v>1</v>
      </c>
      <c r="I4994">
        <v>0</v>
      </c>
      <c r="J4994">
        <v>2</v>
      </c>
      <c r="K4994">
        <v>0</v>
      </c>
      <c r="L4994">
        <v>30.05</v>
      </c>
      <c r="M4994">
        <v>1529.45</v>
      </c>
      <c r="N4994">
        <v>51</v>
      </c>
      <c r="O4994">
        <v>0</v>
      </c>
    </row>
    <row r="4995" spans="1:15">
      <c r="A4995">
        <f t="shared" ref="A4995:A5058" ca="1" si="78">IF(RAND()&lt;=0.6,1,0)</f>
        <v>1</v>
      </c>
      <c r="B4995">
        <v>4994</v>
      </c>
      <c r="C4995">
        <v>1</v>
      </c>
      <c r="D4995">
        <v>0</v>
      </c>
      <c r="E4995">
        <v>1</v>
      </c>
      <c r="F4995">
        <v>1</v>
      </c>
      <c r="G4995">
        <v>2</v>
      </c>
      <c r="H4995">
        <v>1</v>
      </c>
      <c r="I4995">
        <v>0</v>
      </c>
      <c r="J4995">
        <v>7</v>
      </c>
      <c r="K4995">
        <v>2</v>
      </c>
      <c r="L4995">
        <v>65.650000000000006</v>
      </c>
      <c r="M4995">
        <v>4664.5</v>
      </c>
      <c r="N4995">
        <v>72</v>
      </c>
      <c r="O4995">
        <v>0</v>
      </c>
    </row>
    <row r="4996" spans="1:15">
      <c r="A4996">
        <f t="shared" ca="1" si="78"/>
        <v>0</v>
      </c>
      <c r="B4996">
        <v>4995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5</v>
      </c>
      <c r="K4996">
        <v>0</v>
      </c>
      <c r="L4996">
        <v>96.05</v>
      </c>
      <c r="M4996">
        <v>1740.7</v>
      </c>
      <c r="N4996">
        <v>18</v>
      </c>
      <c r="O4996">
        <v>1</v>
      </c>
    </row>
    <row r="4997" spans="1:15">
      <c r="A4997">
        <f t="shared" ca="1" si="78"/>
        <v>0</v>
      </c>
      <c r="B4997">
        <v>4996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1</v>
      </c>
      <c r="J4997">
        <v>2</v>
      </c>
      <c r="K4997">
        <v>0</v>
      </c>
      <c r="L4997">
        <v>75.099999999999994</v>
      </c>
      <c r="M4997">
        <v>552.95000000000005</v>
      </c>
      <c r="N4997">
        <v>7</v>
      </c>
      <c r="O4997">
        <v>1</v>
      </c>
    </row>
    <row r="4998" spans="1:15">
      <c r="A4998">
        <f t="shared" ca="1" si="78"/>
        <v>1</v>
      </c>
      <c r="B4998">
        <v>4997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1</v>
      </c>
      <c r="J4998">
        <v>6</v>
      </c>
      <c r="K4998">
        <v>2</v>
      </c>
      <c r="L4998">
        <v>74.05</v>
      </c>
      <c r="M4998">
        <v>3496.3</v>
      </c>
      <c r="N4998">
        <v>47</v>
      </c>
      <c r="O4998">
        <v>0</v>
      </c>
    </row>
    <row r="4999" spans="1:15">
      <c r="A4999">
        <f t="shared" ca="1" si="78"/>
        <v>1</v>
      </c>
      <c r="B4999">
        <v>4998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1</v>
      </c>
      <c r="J4999">
        <v>2</v>
      </c>
      <c r="K4999">
        <v>0</v>
      </c>
      <c r="L4999">
        <v>44.7</v>
      </c>
      <c r="M4999">
        <v>93.7</v>
      </c>
      <c r="N4999">
        <v>2</v>
      </c>
      <c r="O4999">
        <v>1</v>
      </c>
    </row>
    <row r="5000" spans="1:15">
      <c r="A5000">
        <f t="shared" ca="1" si="78"/>
        <v>0</v>
      </c>
      <c r="B5000">
        <v>4999</v>
      </c>
      <c r="C5000">
        <v>1</v>
      </c>
      <c r="D5000">
        <v>1</v>
      </c>
      <c r="E5000">
        <v>0</v>
      </c>
      <c r="F5000">
        <v>0</v>
      </c>
      <c r="G5000">
        <v>1</v>
      </c>
      <c r="H5000">
        <v>1</v>
      </c>
      <c r="I5000">
        <v>1</v>
      </c>
      <c r="J5000">
        <v>7</v>
      </c>
      <c r="K5000">
        <v>1</v>
      </c>
      <c r="L5000">
        <v>110.75</v>
      </c>
      <c r="M5000">
        <v>7053.35</v>
      </c>
      <c r="N5000">
        <v>62</v>
      </c>
      <c r="O5000">
        <v>0</v>
      </c>
    </row>
    <row r="5001" spans="1:15">
      <c r="A5001">
        <f t="shared" ca="1" si="78"/>
        <v>1</v>
      </c>
      <c r="B5001">
        <v>5000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1</v>
      </c>
      <c r="J5001">
        <v>1</v>
      </c>
      <c r="K5001">
        <v>2</v>
      </c>
      <c r="L5001">
        <v>19.7</v>
      </c>
      <c r="M5001">
        <v>301.55</v>
      </c>
      <c r="N5001">
        <v>16</v>
      </c>
      <c r="O5001">
        <v>0</v>
      </c>
    </row>
    <row r="5002" spans="1:15">
      <c r="A5002">
        <f t="shared" ca="1" si="78"/>
        <v>0</v>
      </c>
      <c r="B5002">
        <v>5001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3</v>
      </c>
      <c r="K5002">
        <v>0</v>
      </c>
      <c r="L5002">
        <v>49.5</v>
      </c>
      <c r="M5002">
        <v>312.7</v>
      </c>
      <c r="N5002">
        <v>6</v>
      </c>
      <c r="O5002">
        <v>0</v>
      </c>
    </row>
    <row r="5003" spans="1:15">
      <c r="A5003">
        <f t="shared" ca="1" si="78"/>
        <v>1</v>
      </c>
      <c r="B5003">
        <v>5002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4</v>
      </c>
      <c r="K5003">
        <v>0</v>
      </c>
      <c r="L5003">
        <v>55</v>
      </c>
      <c r="M5003">
        <v>1046.5</v>
      </c>
      <c r="N5003">
        <v>19</v>
      </c>
      <c r="O5003">
        <v>1</v>
      </c>
    </row>
    <row r="5004" spans="1:15">
      <c r="A5004">
        <f t="shared" ca="1" si="78"/>
        <v>1</v>
      </c>
      <c r="B5004">
        <v>5003</v>
      </c>
      <c r="C5004">
        <v>0</v>
      </c>
      <c r="D5004">
        <v>0</v>
      </c>
      <c r="E5004">
        <v>1</v>
      </c>
      <c r="F5004">
        <v>1</v>
      </c>
      <c r="G5004">
        <v>2</v>
      </c>
      <c r="H5004">
        <v>1</v>
      </c>
      <c r="I5004">
        <v>0</v>
      </c>
      <c r="J5004">
        <v>4</v>
      </c>
      <c r="K5004">
        <v>2</v>
      </c>
      <c r="L5004">
        <v>43.95</v>
      </c>
      <c r="M5004">
        <v>2960.1</v>
      </c>
      <c r="N5004">
        <v>69</v>
      </c>
      <c r="O5004">
        <v>0</v>
      </c>
    </row>
    <row r="5005" spans="1:15">
      <c r="A5005">
        <f t="shared" ca="1" si="78"/>
        <v>0</v>
      </c>
      <c r="B5005">
        <v>5004</v>
      </c>
      <c r="C5005">
        <v>1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2</v>
      </c>
      <c r="K5005">
        <v>0</v>
      </c>
      <c r="L5005">
        <v>74.349999999999994</v>
      </c>
      <c r="M5005">
        <v>834.2</v>
      </c>
      <c r="N5005">
        <v>11</v>
      </c>
      <c r="O5005">
        <v>1</v>
      </c>
    </row>
    <row r="5006" spans="1:15">
      <c r="A5006">
        <f t="shared" ca="1" si="78"/>
        <v>1</v>
      </c>
      <c r="B5006">
        <v>5005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1</v>
      </c>
      <c r="I5006">
        <v>1</v>
      </c>
      <c r="J5006">
        <v>7</v>
      </c>
      <c r="K5006">
        <v>0</v>
      </c>
      <c r="L5006">
        <v>111.15</v>
      </c>
      <c r="M5006">
        <v>6953.4</v>
      </c>
      <c r="N5006">
        <v>64</v>
      </c>
      <c r="O5006">
        <v>0</v>
      </c>
    </row>
    <row r="5007" spans="1:15">
      <c r="A5007">
        <f t="shared" ca="1" si="78"/>
        <v>0</v>
      </c>
      <c r="B5007">
        <v>5006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7</v>
      </c>
      <c r="K5007">
        <v>1</v>
      </c>
      <c r="L5007">
        <v>104.7</v>
      </c>
      <c r="M5007">
        <v>4134.8500000000004</v>
      </c>
      <c r="N5007">
        <v>39</v>
      </c>
      <c r="O5007">
        <v>1</v>
      </c>
    </row>
    <row r="5008" spans="1:15">
      <c r="A5008">
        <f t="shared" ca="1" si="78"/>
        <v>1</v>
      </c>
      <c r="B5008">
        <v>5007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1</v>
      </c>
      <c r="J5008">
        <v>3</v>
      </c>
      <c r="K5008">
        <v>0</v>
      </c>
      <c r="L5008">
        <v>55.7</v>
      </c>
      <c r="M5008">
        <v>899.8</v>
      </c>
      <c r="N5008">
        <v>15</v>
      </c>
      <c r="O5008">
        <v>1</v>
      </c>
    </row>
    <row r="5009" spans="1:15">
      <c r="A5009">
        <f t="shared" ca="1" si="78"/>
        <v>0</v>
      </c>
      <c r="B5009">
        <v>5008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1</v>
      </c>
      <c r="K5009">
        <v>0</v>
      </c>
      <c r="L5009">
        <v>20.6</v>
      </c>
      <c r="M5009">
        <v>541.5</v>
      </c>
      <c r="N5009">
        <v>25</v>
      </c>
      <c r="O5009">
        <v>0</v>
      </c>
    </row>
    <row r="5010" spans="1:15">
      <c r="A5010">
        <f t="shared" ca="1" si="78"/>
        <v>1</v>
      </c>
      <c r="B5010">
        <v>5009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1</v>
      </c>
      <c r="K5010">
        <v>2</v>
      </c>
      <c r="L5010">
        <v>19.649999999999999</v>
      </c>
      <c r="M5010">
        <v>116.85</v>
      </c>
      <c r="N5010">
        <v>6</v>
      </c>
      <c r="O5010">
        <v>0</v>
      </c>
    </row>
    <row r="5011" spans="1:15">
      <c r="A5011">
        <f t="shared" ca="1" si="78"/>
        <v>0</v>
      </c>
      <c r="B5011">
        <v>5010</v>
      </c>
      <c r="C5011">
        <v>1</v>
      </c>
      <c r="D5011">
        <v>0</v>
      </c>
      <c r="E5011">
        <v>1</v>
      </c>
      <c r="F5011">
        <v>0</v>
      </c>
      <c r="G5011">
        <v>1</v>
      </c>
      <c r="H5011">
        <v>1</v>
      </c>
      <c r="I5011">
        <v>1</v>
      </c>
      <c r="J5011">
        <v>8</v>
      </c>
      <c r="K5011">
        <v>1</v>
      </c>
      <c r="L5011">
        <v>115.8</v>
      </c>
      <c r="M5011">
        <v>7942.15</v>
      </c>
      <c r="N5011">
        <v>66</v>
      </c>
      <c r="O5011">
        <v>0</v>
      </c>
    </row>
    <row r="5012" spans="1:15">
      <c r="A5012">
        <f t="shared" ca="1" si="78"/>
        <v>1</v>
      </c>
      <c r="B5012">
        <v>5011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7</v>
      </c>
      <c r="K5012">
        <v>2</v>
      </c>
      <c r="L5012">
        <v>88.65</v>
      </c>
      <c r="M5012">
        <v>5321.25</v>
      </c>
      <c r="N5012">
        <v>61</v>
      </c>
      <c r="O5012">
        <v>0</v>
      </c>
    </row>
    <row r="5013" spans="1:15">
      <c r="A5013">
        <f t="shared" ca="1" si="78"/>
        <v>1</v>
      </c>
      <c r="B5013">
        <v>5012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5</v>
      </c>
      <c r="K5013">
        <v>0</v>
      </c>
      <c r="L5013">
        <v>94.5</v>
      </c>
      <c r="M5013">
        <v>4156.8</v>
      </c>
      <c r="N5013">
        <v>43</v>
      </c>
      <c r="O5013">
        <v>0</v>
      </c>
    </row>
    <row r="5014" spans="1:15">
      <c r="A5014">
        <f t="shared" ca="1" si="78"/>
        <v>1</v>
      </c>
      <c r="B5014">
        <v>5013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0</v>
      </c>
      <c r="L5014">
        <v>20.100000000000001</v>
      </c>
      <c r="M5014">
        <v>223.6</v>
      </c>
      <c r="N5014">
        <v>12</v>
      </c>
      <c r="O5014">
        <v>0</v>
      </c>
    </row>
    <row r="5015" spans="1:15">
      <c r="A5015">
        <f t="shared" ca="1" si="78"/>
        <v>1</v>
      </c>
      <c r="B5015">
        <v>5014</v>
      </c>
      <c r="C5015">
        <v>1</v>
      </c>
      <c r="D5015">
        <v>1</v>
      </c>
      <c r="E5015">
        <v>0</v>
      </c>
      <c r="F5015">
        <v>0</v>
      </c>
      <c r="G5015">
        <v>2</v>
      </c>
      <c r="H5015">
        <v>1</v>
      </c>
      <c r="I5015">
        <v>0</v>
      </c>
      <c r="J5015">
        <v>2</v>
      </c>
      <c r="K5015">
        <v>0</v>
      </c>
      <c r="L5015">
        <v>34.65</v>
      </c>
      <c r="M5015">
        <v>768.45</v>
      </c>
      <c r="N5015">
        <v>23</v>
      </c>
      <c r="O5015">
        <v>0</v>
      </c>
    </row>
    <row r="5016" spans="1:15">
      <c r="A5016">
        <f t="shared" ca="1" si="78"/>
        <v>0</v>
      </c>
      <c r="B5016">
        <v>5015</v>
      </c>
      <c r="C5016">
        <v>1</v>
      </c>
      <c r="D5016">
        <v>1</v>
      </c>
      <c r="E5016">
        <v>1</v>
      </c>
      <c r="F5016">
        <v>0</v>
      </c>
      <c r="G5016">
        <v>2</v>
      </c>
      <c r="H5016">
        <v>1</v>
      </c>
      <c r="I5016">
        <v>0</v>
      </c>
      <c r="J5016">
        <v>5</v>
      </c>
      <c r="K5016">
        <v>0</v>
      </c>
      <c r="L5016">
        <v>52.3</v>
      </c>
      <c r="M5016">
        <v>3765.05</v>
      </c>
      <c r="N5016">
        <v>71</v>
      </c>
      <c r="O5016">
        <v>0</v>
      </c>
    </row>
    <row r="5017" spans="1:15">
      <c r="A5017">
        <f t="shared" ca="1" si="78"/>
        <v>0</v>
      </c>
      <c r="B5017">
        <v>5016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1</v>
      </c>
      <c r="J5017">
        <v>4</v>
      </c>
      <c r="K5017">
        <v>0</v>
      </c>
      <c r="L5017">
        <v>65</v>
      </c>
      <c r="M5017">
        <v>2157.5</v>
      </c>
      <c r="N5017">
        <v>34</v>
      </c>
      <c r="O5017">
        <v>0</v>
      </c>
    </row>
    <row r="5018" spans="1:15">
      <c r="A5018">
        <f t="shared" ca="1" si="78"/>
        <v>1</v>
      </c>
      <c r="B5018">
        <v>5017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0</v>
      </c>
      <c r="L5018">
        <v>19.850000000000001</v>
      </c>
      <c r="M5018">
        <v>108.05</v>
      </c>
      <c r="N5018">
        <v>5</v>
      </c>
      <c r="O5018">
        <v>1</v>
      </c>
    </row>
    <row r="5019" spans="1:15">
      <c r="A5019">
        <f t="shared" ca="1" si="78"/>
        <v>0</v>
      </c>
      <c r="B5019">
        <v>5018</v>
      </c>
      <c r="C5019">
        <v>0</v>
      </c>
      <c r="D5019">
        <v>0</v>
      </c>
      <c r="E5019">
        <v>1</v>
      </c>
      <c r="F5019">
        <v>0</v>
      </c>
      <c r="G5019">
        <v>2</v>
      </c>
      <c r="H5019">
        <v>1</v>
      </c>
      <c r="I5019">
        <v>0</v>
      </c>
      <c r="J5019">
        <v>3</v>
      </c>
      <c r="K5019">
        <v>1</v>
      </c>
      <c r="L5019">
        <v>35.450000000000003</v>
      </c>
      <c r="M5019">
        <v>1391.65</v>
      </c>
      <c r="N5019">
        <v>41</v>
      </c>
      <c r="O5019">
        <v>0</v>
      </c>
    </row>
    <row r="5020" spans="1:15">
      <c r="A5020">
        <f t="shared" ca="1" si="78"/>
        <v>0</v>
      </c>
      <c r="B5020">
        <v>5019</v>
      </c>
      <c r="C5020">
        <v>0</v>
      </c>
      <c r="D5020">
        <v>0</v>
      </c>
      <c r="E5020">
        <v>1</v>
      </c>
      <c r="F5020">
        <v>1</v>
      </c>
      <c r="G5020">
        <v>0</v>
      </c>
      <c r="H5020">
        <v>0</v>
      </c>
      <c r="I5020">
        <v>1</v>
      </c>
      <c r="J5020">
        <v>1</v>
      </c>
      <c r="K5020">
        <v>2</v>
      </c>
      <c r="L5020">
        <v>19.7</v>
      </c>
      <c r="M5020">
        <v>1379.8</v>
      </c>
      <c r="N5020">
        <v>72</v>
      </c>
      <c r="O5020">
        <v>0</v>
      </c>
    </row>
    <row r="5021" spans="1:15">
      <c r="A5021">
        <f t="shared" ca="1" si="78"/>
        <v>1</v>
      </c>
      <c r="B5021">
        <v>5020</v>
      </c>
      <c r="C5021">
        <v>1</v>
      </c>
      <c r="D5021">
        <v>1</v>
      </c>
      <c r="E5021">
        <v>0</v>
      </c>
      <c r="F5021">
        <v>0</v>
      </c>
      <c r="G5021">
        <v>1</v>
      </c>
      <c r="H5021">
        <v>1</v>
      </c>
      <c r="I5021">
        <v>1</v>
      </c>
      <c r="J5021">
        <v>4</v>
      </c>
      <c r="K5021">
        <v>0</v>
      </c>
      <c r="L5021">
        <v>95.6</v>
      </c>
      <c r="M5021">
        <v>1273.3</v>
      </c>
      <c r="N5021">
        <v>14</v>
      </c>
      <c r="O5021">
        <v>0</v>
      </c>
    </row>
    <row r="5022" spans="1:15">
      <c r="A5022">
        <f t="shared" ca="1" si="78"/>
        <v>1</v>
      </c>
      <c r="B5022">
        <v>5021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2</v>
      </c>
      <c r="L5022">
        <v>19.850000000000001</v>
      </c>
      <c r="M5022">
        <v>810.45</v>
      </c>
      <c r="N5022">
        <v>41</v>
      </c>
      <c r="O5022">
        <v>0</v>
      </c>
    </row>
    <row r="5023" spans="1:15">
      <c r="A5023">
        <f t="shared" ca="1" si="78"/>
        <v>0</v>
      </c>
      <c r="B5023">
        <v>5022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3</v>
      </c>
      <c r="K5023">
        <v>1</v>
      </c>
      <c r="L5023">
        <v>81.849999999999994</v>
      </c>
      <c r="M5023">
        <v>1810.85</v>
      </c>
      <c r="N5023">
        <v>23</v>
      </c>
      <c r="O5023">
        <v>0</v>
      </c>
    </row>
    <row r="5024" spans="1:15">
      <c r="A5024">
        <f t="shared" ca="1" si="78"/>
        <v>1</v>
      </c>
      <c r="B5024">
        <v>5023</v>
      </c>
      <c r="C5024">
        <v>1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1</v>
      </c>
      <c r="J5024">
        <v>8</v>
      </c>
      <c r="K5024">
        <v>2</v>
      </c>
      <c r="L5024">
        <v>109.3</v>
      </c>
      <c r="M5024">
        <v>7782.85</v>
      </c>
      <c r="N5024">
        <v>71</v>
      </c>
      <c r="O5024">
        <v>0</v>
      </c>
    </row>
    <row r="5025" spans="1:15">
      <c r="A5025">
        <f t="shared" ca="1" si="78"/>
        <v>0</v>
      </c>
      <c r="B5025">
        <v>5024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1</v>
      </c>
      <c r="J5025">
        <v>2</v>
      </c>
      <c r="K5025">
        <v>0</v>
      </c>
      <c r="L5025">
        <v>70.3</v>
      </c>
      <c r="M5025">
        <v>70.3</v>
      </c>
      <c r="N5025">
        <v>1</v>
      </c>
      <c r="O5025">
        <v>1</v>
      </c>
    </row>
    <row r="5026" spans="1:15">
      <c r="A5026">
        <f t="shared" ca="1" si="78"/>
        <v>1</v>
      </c>
      <c r="B5026">
        <v>5025</v>
      </c>
      <c r="C5026">
        <v>1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1</v>
      </c>
      <c r="J5026">
        <v>1</v>
      </c>
      <c r="K5026">
        <v>2</v>
      </c>
      <c r="L5026">
        <v>25.4</v>
      </c>
      <c r="M5026">
        <v>1797.1</v>
      </c>
      <c r="N5026">
        <v>72</v>
      </c>
      <c r="O5026">
        <v>0</v>
      </c>
    </row>
    <row r="5027" spans="1:15">
      <c r="A5027">
        <f t="shared" ca="1" si="78"/>
        <v>1</v>
      </c>
      <c r="B5027">
        <v>5026</v>
      </c>
      <c r="C5027">
        <v>1</v>
      </c>
      <c r="D5027">
        <v>0</v>
      </c>
      <c r="E5027">
        <v>1</v>
      </c>
      <c r="F5027">
        <v>1</v>
      </c>
      <c r="G5027">
        <v>0</v>
      </c>
      <c r="H5027">
        <v>1</v>
      </c>
      <c r="I5027">
        <v>1</v>
      </c>
      <c r="J5027">
        <v>2</v>
      </c>
      <c r="K5027">
        <v>0</v>
      </c>
      <c r="L5027">
        <v>69.8</v>
      </c>
      <c r="M5027">
        <v>377.85</v>
      </c>
      <c r="N5027">
        <v>6</v>
      </c>
      <c r="O5027">
        <v>0</v>
      </c>
    </row>
    <row r="5028" spans="1:15">
      <c r="A5028">
        <f t="shared" ca="1" si="78"/>
        <v>1</v>
      </c>
      <c r="B5028">
        <v>5027</v>
      </c>
      <c r="C5028">
        <v>1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20</v>
      </c>
      <c r="M5028">
        <v>445.3</v>
      </c>
      <c r="N5028">
        <v>23</v>
      </c>
      <c r="O5028">
        <v>0</v>
      </c>
    </row>
    <row r="5029" spans="1:15">
      <c r="A5029">
        <f t="shared" ca="1" si="78"/>
        <v>1</v>
      </c>
      <c r="B5029">
        <v>5028</v>
      </c>
      <c r="C5029">
        <v>1</v>
      </c>
      <c r="D5029">
        <v>1</v>
      </c>
      <c r="E5029">
        <v>1</v>
      </c>
      <c r="F5029">
        <v>0</v>
      </c>
      <c r="G5029">
        <v>1</v>
      </c>
      <c r="H5029">
        <v>1</v>
      </c>
      <c r="I5029">
        <v>1</v>
      </c>
      <c r="J5029">
        <v>3</v>
      </c>
      <c r="K5029">
        <v>0</v>
      </c>
      <c r="L5029">
        <v>85.55</v>
      </c>
      <c r="M5029">
        <v>851.75</v>
      </c>
      <c r="N5029">
        <v>10</v>
      </c>
      <c r="O5029">
        <v>1</v>
      </c>
    </row>
    <row r="5030" spans="1:15">
      <c r="A5030">
        <f t="shared" ca="1" si="78"/>
        <v>1</v>
      </c>
      <c r="B5030">
        <v>5029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8</v>
      </c>
      <c r="K5030">
        <v>2</v>
      </c>
      <c r="L5030">
        <v>109.9</v>
      </c>
      <c r="M5030">
        <v>7624.2</v>
      </c>
      <c r="N5030">
        <v>72</v>
      </c>
      <c r="O5030">
        <v>0</v>
      </c>
    </row>
    <row r="5031" spans="1:15">
      <c r="A5031">
        <f t="shared" ca="1" si="78"/>
        <v>0</v>
      </c>
      <c r="B5031">
        <v>5030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3</v>
      </c>
      <c r="K5031">
        <v>0</v>
      </c>
      <c r="L5031">
        <v>50.3</v>
      </c>
      <c r="M5031">
        <v>355.1</v>
      </c>
      <c r="N5031">
        <v>7</v>
      </c>
      <c r="O5031">
        <v>0</v>
      </c>
    </row>
    <row r="5032" spans="1:15">
      <c r="A5032">
        <f t="shared" ca="1" si="78"/>
        <v>0</v>
      </c>
      <c r="B5032">
        <v>5031</v>
      </c>
      <c r="C5032">
        <v>1</v>
      </c>
      <c r="D5032">
        <v>0</v>
      </c>
      <c r="E5032">
        <v>0</v>
      </c>
      <c r="F5032">
        <v>1</v>
      </c>
      <c r="G5032">
        <v>0</v>
      </c>
      <c r="H5032">
        <v>1</v>
      </c>
      <c r="I5032">
        <v>1</v>
      </c>
      <c r="J5032">
        <v>5</v>
      </c>
      <c r="K5032">
        <v>0</v>
      </c>
      <c r="L5032">
        <v>94.5</v>
      </c>
      <c r="M5032">
        <v>575.45000000000005</v>
      </c>
      <c r="N5032">
        <v>6</v>
      </c>
      <c r="O5032">
        <v>1</v>
      </c>
    </row>
    <row r="5033" spans="1:15">
      <c r="A5033">
        <f t="shared" ca="1" si="78"/>
        <v>0</v>
      </c>
      <c r="B5033">
        <v>5032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1</v>
      </c>
      <c r="I5033">
        <v>1</v>
      </c>
      <c r="J5033">
        <v>6</v>
      </c>
      <c r="K5033">
        <v>0</v>
      </c>
      <c r="L5033">
        <v>101.5</v>
      </c>
      <c r="M5033">
        <v>906.85</v>
      </c>
      <c r="N5033">
        <v>9</v>
      </c>
      <c r="O5033">
        <v>0</v>
      </c>
    </row>
    <row r="5034" spans="1:15">
      <c r="A5034">
        <f t="shared" ca="1" si="78"/>
        <v>0</v>
      </c>
      <c r="B5034">
        <v>5033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1</v>
      </c>
      <c r="J5034">
        <v>4</v>
      </c>
      <c r="K5034">
        <v>0</v>
      </c>
      <c r="L5034">
        <v>89.15</v>
      </c>
      <c r="M5034">
        <v>1057.55</v>
      </c>
      <c r="N5034">
        <v>12</v>
      </c>
      <c r="O5034">
        <v>0</v>
      </c>
    </row>
    <row r="5035" spans="1:15">
      <c r="A5035">
        <f t="shared" ca="1" si="78"/>
        <v>0</v>
      </c>
      <c r="B5035">
        <v>5034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1</v>
      </c>
      <c r="K5035">
        <v>0</v>
      </c>
      <c r="L5035">
        <v>19.399999999999999</v>
      </c>
      <c r="M5035">
        <v>19.399999999999999</v>
      </c>
      <c r="N5035">
        <v>1</v>
      </c>
      <c r="O5035">
        <v>0</v>
      </c>
    </row>
    <row r="5036" spans="1:15">
      <c r="A5036">
        <f t="shared" ca="1" si="78"/>
        <v>1</v>
      </c>
      <c r="B5036">
        <v>5035</v>
      </c>
      <c r="C5036">
        <v>0</v>
      </c>
      <c r="D5036">
        <v>1</v>
      </c>
      <c r="E5036">
        <v>1</v>
      </c>
      <c r="F5036">
        <v>1</v>
      </c>
      <c r="G5036">
        <v>2</v>
      </c>
      <c r="H5036">
        <v>1</v>
      </c>
      <c r="I5036">
        <v>0</v>
      </c>
      <c r="J5036">
        <v>2</v>
      </c>
      <c r="K5036">
        <v>1</v>
      </c>
      <c r="L5036">
        <v>29.9</v>
      </c>
      <c r="M5036">
        <v>1388.75</v>
      </c>
      <c r="N5036">
        <v>48</v>
      </c>
      <c r="O5036">
        <v>0</v>
      </c>
    </row>
    <row r="5037" spans="1:15">
      <c r="A5037">
        <f t="shared" ca="1" si="78"/>
        <v>1</v>
      </c>
      <c r="B5037">
        <v>5036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1</v>
      </c>
      <c r="J5037">
        <v>3</v>
      </c>
      <c r="K5037">
        <v>0</v>
      </c>
      <c r="L5037">
        <v>78.8</v>
      </c>
      <c r="M5037">
        <v>1641.3</v>
      </c>
      <c r="N5037">
        <v>20</v>
      </c>
      <c r="O5037">
        <v>0</v>
      </c>
    </row>
    <row r="5038" spans="1:15">
      <c r="A5038">
        <f t="shared" ca="1" si="78"/>
        <v>1</v>
      </c>
      <c r="B5038">
        <v>5037</v>
      </c>
      <c r="C5038">
        <v>0</v>
      </c>
      <c r="D5038">
        <v>1</v>
      </c>
      <c r="E5038">
        <v>1</v>
      </c>
      <c r="F5038">
        <v>0</v>
      </c>
      <c r="G5038">
        <v>1</v>
      </c>
      <c r="H5038">
        <v>1</v>
      </c>
      <c r="I5038">
        <v>1</v>
      </c>
      <c r="J5038">
        <v>3</v>
      </c>
      <c r="K5038">
        <v>0</v>
      </c>
      <c r="L5038">
        <v>85.35</v>
      </c>
      <c r="M5038">
        <v>1375.15</v>
      </c>
      <c r="N5038">
        <v>16</v>
      </c>
      <c r="O5038">
        <v>1</v>
      </c>
    </row>
    <row r="5039" spans="1:15">
      <c r="A5039">
        <f t="shared" ca="1" si="78"/>
        <v>1</v>
      </c>
      <c r="B5039">
        <v>5038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1</v>
      </c>
      <c r="J5039">
        <v>3</v>
      </c>
      <c r="K5039">
        <v>0</v>
      </c>
      <c r="L5039">
        <v>79.650000000000006</v>
      </c>
      <c r="M5039">
        <v>152.69999999999999</v>
      </c>
      <c r="N5039">
        <v>2</v>
      </c>
      <c r="O5039">
        <v>1</v>
      </c>
    </row>
    <row r="5040" spans="1:15">
      <c r="A5040">
        <f t="shared" ca="1" si="78"/>
        <v>1</v>
      </c>
      <c r="B5040">
        <v>5039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1</v>
      </c>
      <c r="K5040">
        <v>1</v>
      </c>
      <c r="L5040">
        <v>19.3</v>
      </c>
      <c r="M5040">
        <v>185.2</v>
      </c>
      <c r="N5040">
        <v>10</v>
      </c>
      <c r="O5040">
        <v>0</v>
      </c>
    </row>
    <row r="5041" spans="1:15">
      <c r="A5041">
        <f t="shared" ca="1" si="78"/>
        <v>0</v>
      </c>
      <c r="B5041">
        <v>5040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3</v>
      </c>
      <c r="K5041">
        <v>0</v>
      </c>
      <c r="L5041">
        <v>79.599999999999994</v>
      </c>
      <c r="M5041">
        <v>195.05</v>
      </c>
      <c r="N5041">
        <v>2</v>
      </c>
      <c r="O5041">
        <v>1</v>
      </c>
    </row>
    <row r="5042" spans="1:15">
      <c r="A5042">
        <f t="shared" ca="1" si="78"/>
        <v>0</v>
      </c>
      <c r="B5042">
        <v>5041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5</v>
      </c>
      <c r="K5042">
        <v>0</v>
      </c>
      <c r="L5042">
        <v>96.8</v>
      </c>
      <c r="M5042">
        <v>1826.7</v>
      </c>
      <c r="N5042">
        <v>20</v>
      </c>
      <c r="O5042">
        <v>0</v>
      </c>
    </row>
    <row r="5043" spans="1:15">
      <c r="A5043">
        <f t="shared" ca="1" si="78"/>
        <v>0</v>
      </c>
      <c r="B5043">
        <v>5042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1</v>
      </c>
      <c r="L5043">
        <v>20.65</v>
      </c>
      <c r="M5043">
        <v>417.5</v>
      </c>
      <c r="N5043">
        <v>20</v>
      </c>
      <c r="O5043">
        <v>0</v>
      </c>
    </row>
    <row r="5044" spans="1:15">
      <c r="A5044">
        <f t="shared" ca="1" si="78"/>
        <v>0</v>
      </c>
      <c r="B5044">
        <v>5043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19.8</v>
      </c>
      <c r="M5044">
        <v>344.5</v>
      </c>
      <c r="N5044">
        <v>19</v>
      </c>
      <c r="O5044">
        <v>0</v>
      </c>
    </row>
    <row r="5045" spans="1:15">
      <c r="A5045">
        <f t="shared" ca="1" si="78"/>
        <v>0</v>
      </c>
      <c r="B5045">
        <v>5044</v>
      </c>
      <c r="C5045">
        <v>1</v>
      </c>
      <c r="D5045">
        <v>1</v>
      </c>
      <c r="E5045">
        <v>0</v>
      </c>
      <c r="F5045">
        <v>0</v>
      </c>
      <c r="G5045">
        <v>1</v>
      </c>
      <c r="H5045">
        <v>1</v>
      </c>
      <c r="I5045">
        <v>1</v>
      </c>
      <c r="J5045">
        <v>4</v>
      </c>
      <c r="K5045">
        <v>0</v>
      </c>
      <c r="L5045">
        <v>90.6</v>
      </c>
      <c r="M5045">
        <v>1660</v>
      </c>
      <c r="N5045">
        <v>19</v>
      </c>
      <c r="O5045">
        <v>1</v>
      </c>
    </row>
    <row r="5046" spans="1:15">
      <c r="A5046">
        <f t="shared" ca="1" si="78"/>
        <v>0</v>
      </c>
      <c r="B5046">
        <v>5045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7</v>
      </c>
      <c r="K5046">
        <v>0</v>
      </c>
      <c r="L5046">
        <v>104.6</v>
      </c>
      <c r="M5046">
        <v>2180.5500000000002</v>
      </c>
      <c r="N5046">
        <v>22</v>
      </c>
      <c r="O5046">
        <v>0</v>
      </c>
    </row>
    <row r="5047" spans="1:15">
      <c r="A5047">
        <f t="shared" ca="1" si="78"/>
        <v>1</v>
      </c>
      <c r="B5047">
        <v>5046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3</v>
      </c>
      <c r="K5047">
        <v>0</v>
      </c>
      <c r="L5047">
        <v>80.05</v>
      </c>
      <c r="M5047">
        <v>2835.9</v>
      </c>
      <c r="N5047">
        <v>35</v>
      </c>
      <c r="O5047">
        <v>0</v>
      </c>
    </row>
    <row r="5048" spans="1:15">
      <c r="A5048">
        <f t="shared" ca="1" si="78"/>
        <v>0</v>
      </c>
      <c r="B5048">
        <v>5047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1</v>
      </c>
      <c r="J5048">
        <v>2</v>
      </c>
      <c r="K5048">
        <v>0</v>
      </c>
      <c r="L5048">
        <v>45.15</v>
      </c>
      <c r="M5048">
        <v>45.15</v>
      </c>
      <c r="N5048">
        <v>1</v>
      </c>
      <c r="O5048">
        <v>0</v>
      </c>
    </row>
    <row r="5049" spans="1:15">
      <c r="A5049">
        <f t="shared" ca="1" si="78"/>
        <v>1</v>
      </c>
      <c r="B5049">
        <v>5048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1</v>
      </c>
      <c r="J5049">
        <v>2</v>
      </c>
      <c r="K5049">
        <v>0</v>
      </c>
      <c r="L5049">
        <v>73.150000000000006</v>
      </c>
      <c r="M5049">
        <v>2730.85</v>
      </c>
      <c r="N5049">
        <v>39</v>
      </c>
      <c r="O5049">
        <v>0</v>
      </c>
    </row>
    <row r="5050" spans="1:15">
      <c r="A5050">
        <f t="shared" ca="1" si="78"/>
        <v>0</v>
      </c>
      <c r="B5050">
        <v>5049</v>
      </c>
      <c r="C5050">
        <v>0</v>
      </c>
      <c r="D5050">
        <v>1</v>
      </c>
      <c r="E5050">
        <v>1</v>
      </c>
      <c r="F5050">
        <v>0</v>
      </c>
      <c r="G5050">
        <v>0</v>
      </c>
      <c r="H5050">
        <v>1</v>
      </c>
      <c r="I5050">
        <v>1</v>
      </c>
      <c r="J5050">
        <v>6</v>
      </c>
      <c r="K5050">
        <v>1</v>
      </c>
      <c r="L5050">
        <v>99.1</v>
      </c>
      <c r="M5050">
        <v>5437.1</v>
      </c>
      <c r="N5050">
        <v>54</v>
      </c>
      <c r="O5050">
        <v>0</v>
      </c>
    </row>
    <row r="5051" spans="1:15">
      <c r="A5051">
        <f t="shared" ca="1" si="78"/>
        <v>0</v>
      </c>
      <c r="B5051">
        <v>5050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</v>
      </c>
      <c r="K5051">
        <v>0</v>
      </c>
      <c r="L5051">
        <v>20.2</v>
      </c>
      <c r="M5051">
        <v>20.2</v>
      </c>
      <c r="N5051">
        <v>1</v>
      </c>
      <c r="O5051">
        <v>1</v>
      </c>
    </row>
    <row r="5052" spans="1:15">
      <c r="A5052">
        <f t="shared" ca="1" si="78"/>
        <v>0</v>
      </c>
      <c r="B5052">
        <v>5051</v>
      </c>
      <c r="C5052">
        <v>1</v>
      </c>
      <c r="D5052">
        <v>0</v>
      </c>
      <c r="E5052">
        <v>1</v>
      </c>
      <c r="F5052">
        <v>0</v>
      </c>
      <c r="G5052">
        <v>1</v>
      </c>
      <c r="H5052">
        <v>1</v>
      </c>
      <c r="I5052">
        <v>1</v>
      </c>
      <c r="J5052">
        <v>6</v>
      </c>
      <c r="K5052">
        <v>2</v>
      </c>
      <c r="L5052">
        <v>106.05</v>
      </c>
      <c r="M5052">
        <v>6981.35</v>
      </c>
      <c r="N5052">
        <v>66</v>
      </c>
      <c r="O5052">
        <v>1</v>
      </c>
    </row>
    <row r="5053" spans="1:15">
      <c r="A5053">
        <f t="shared" ca="1" si="78"/>
        <v>0</v>
      </c>
      <c r="B5053">
        <v>5052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1</v>
      </c>
      <c r="J5053">
        <v>6</v>
      </c>
      <c r="K5053">
        <v>0</v>
      </c>
      <c r="L5053">
        <v>105.35</v>
      </c>
      <c r="M5053">
        <v>5794.45</v>
      </c>
      <c r="N5053">
        <v>56</v>
      </c>
      <c r="O5053">
        <v>0</v>
      </c>
    </row>
    <row r="5054" spans="1:15">
      <c r="A5054">
        <f t="shared" ca="1" si="78"/>
        <v>0</v>
      </c>
      <c r="B5054">
        <v>5053</v>
      </c>
      <c r="C5054">
        <v>1</v>
      </c>
      <c r="D5054">
        <v>0</v>
      </c>
      <c r="E5054">
        <v>0</v>
      </c>
      <c r="F5054">
        <v>1</v>
      </c>
      <c r="G5054">
        <v>0</v>
      </c>
      <c r="H5054">
        <v>1</v>
      </c>
      <c r="I5054">
        <v>1</v>
      </c>
      <c r="J5054">
        <v>2</v>
      </c>
      <c r="K5054">
        <v>0</v>
      </c>
      <c r="L5054">
        <v>45.65</v>
      </c>
      <c r="M5054">
        <v>747.2</v>
      </c>
      <c r="N5054">
        <v>18</v>
      </c>
      <c r="O5054">
        <v>0</v>
      </c>
    </row>
    <row r="5055" spans="1:15">
      <c r="A5055">
        <f t="shared" ca="1" si="78"/>
        <v>0</v>
      </c>
      <c r="B5055">
        <v>5054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3</v>
      </c>
      <c r="K5055">
        <v>0</v>
      </c>
      <c r="L5055">
        <v>79.95</v>
      </c>
      <c r="M5055">
        <v>1267.95</v>
      </c>
      <c r="N5055">
        <v>16</v>
      </c>
      <c r="O5055">
        <v>0</v>
      </c>
    </row>
    <row r="5056" spans="1:15">
      <c r="A5056">
        <f t="shared" ca="1" si="78"/>
        <v>0</v>
      </c>
      <c r="B5056">
        <v>5055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1</v>
      </c>
      <c r="J5056">
        <v>4</v>
      </c>
      <c r="K5056">
        <v>1</v>
      </c>
      <c r="L5056">
        <v>54.45</v>
      </c>
      <c r="M5056">
        <v>3674.95</v>
      </c>
      <c r="N5056">
        <v>68</v>
      </c>
      <c r="O5056">
        <v>0</v>
      </c>
    </row>
    <row r="5057" spans="1:15">
      <c r="A5057">
        <f t="shared" ca="1" si="78"/>
        <v>1</v>
      </c>
      <c r="B5057">
        <v>5056</v>
      </c>
      <c r="C5057">
        <v>0</v>
      </c>
      <c r="D5057">
        <v>1</v>
      </c>
      <c r="E5057">
        <v>1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2</v>
      </c>
      <c r="L5057">
        <v>25.1</v>
      </c>
      <c r="M5057">
        <v>1275.5999999999999</v>
      </c>
      <c r="N5057">
        <v>53</v>
      </c>
      <c r="O5057">
        <v>0</v>
      </c>
    </row>
    <row r="5058" spans="1:15">
      <c r="A5058">
        <f t="shared" ca="1" si="78"/>
        <v>1</v>
      </c>
      <c r="B5058">
        <v>5057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7</v>
      </c>
      <c r="K5058">
        <v>2</v>
      </c>
      <c r="L5058">
        <v>84.7</v>
      </c>
      <c r="M5058">
        <v>5893.9</v>
      </c>
      <c r="N5058">
        <v>72</v>
      </c>
      <c r="O5058">
        <v>0</v>
      </c>
    </row>
    <row r="5059" spans="1:15">
      <c r="A5059">
        <f t="shared" ref="A5059:A5122" ca="1" si="79">IF(RAND()&lt;=0.6,1,0)</f>
        <v>0</v>
      </c>
      <c r="B5059">
        <v>5058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1</v>
      </c>
      <c r="J5059">
        <v>2</v>
      </c>
      <c r="K5059">
        <v>0</v>
      </c>
      <c r="L5059">
        <v>75.849999999999994</v>
      </c>
      <c r="M5059">
        <v>724.65</v>
      </c>
      <c r="N5059">
        <v>9</v>
      </c>
      <c r="O5059">
        <v>0</v>
      </c>
    </row>
    <row r="5060" spans="1:15">
      <c r="A5060">
        <f t="shared" ca="1" si="79"/>
        <v>1</v>
      </c>
      <c r="B5060">
        <v>5059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1</v>
      </c>
      <c r="J5060">
        <v>3</v>
      </c>
      <c r="K5060">
        <v>0</v>
      </c>
      <c r="L5060">
        <v>48.8</v>
      </c>
      <c r="M5060">
        <v>1536.75</v>
      </c>
      <c r="N5060">
        <v>30</v>
      </c>
      <c r="O5060">
        <v>0</v>
      </c>
    </row>
    <row r="5061" spans="1:15">
      <c r="A5061">
        <f t="shared" ca="1" si="79"/>
        <v>1</v>
      </c>
      <c r="B5061">
        <v>5060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1</v>
      </c>
      <c r="J5061">
        <v>5</v>
      </c>
      <c r="K5061">
        <v>0</v>
      </c>
      <c r="L5061">
        <v>99.15</v>
      </c>
      <c r="M5061">
        <v>3615.6</v>
      </c>
      <c r="N5061">
        <v>36</v>
      </c>
      <c r="O5061">
        <v>1</v>
      </c>
    </row>
    <row r="5062" spans="1:15">
      <c r="A5062">
        <f t="shared" ca="1" si="79"/>
        <v>1</v>
      </c>
      <c r="B5062">
        <v>5061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v>1</v>
      </c>
      <c r="I5062">
        <v>0</v>
      </c>
      <c r="J5062">
        <v>3</v>
      </c>
      <c r="K5062">
        <v>0</v>
      </c>
      <c r="L5062">
        <v>35.200000000000003</v>
      </c>
      <c r="M5062">
        <v>607.29999999999995</v>
      </c>
      <c r="N5062">
        <v>18</v>
      </c>
      <c r="O5062">
        <v>0</v>
      </c>
    </row>
    <row r="5063" spans="1:15">
      <c r="A5063">
        <f t="shared" ca="1" si="79"/>
        <v>0</v>
      </c>
      <c r="B5063">
        <v>5062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6</v>
      </c>
      <c r="K5063">
        <v>1</v>
      </c>
      <c r="L5063">
        <v>76.25</v>
      </c>
      <c r="M5063">
        <v>4154.55</v>
      </c>
      <c r="N5063">
        <v>55</v>
      </c>
      <c r="O5063">
        <v>0</v>
      </c>
    </row>
    <row r="5064" spans="1:15">
      <c r="A5064">
        <f t="shared" ca="1" si="79"/>
        <v>0</v>
      </c>
      <c r="B5064">
        <v>5063</v>
      </c>
      <c r="C5064">
        <v>0</v>
      </c>
      <c r="D5064">
        <v>0</v>
      </c>
      <c r="E5064">
        <v>1</v>
      </c>
      <c r="F5064">
        <v>0</v>
      </c>
      <c r="G5064">
        <v>2</v>
      </c>
      <c r="H5064">
        <v>1</v>
      </c>
      <c r="I5064">
        <v>0</v>
      </c>
      <c r="J5064">
        <v>5</v>
      </c>
      <c r="K5064">
        <v>0</v>
      </c>
      <c r="L5064">
        <v>55.9</v>
      </c>
      <c r="M5064">
        <v>2184.35</v>
      </c>
      <c r="N5064">
        <v>39</v>
      </c>
      <c r="O5064">
        <v>1</v>
      </c>
    </row>
    <row r="5065" spans="1:15">
      <c r="A5065">
        <f t="shared" ca="1" si="79"/>
        <v>1</v>
      </c>
      <c r="B5065">
        <v>5064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1</v>
      </c>
      <c r="J5065">
        <v>3</v>
      </c>
      <c r="K5065">
        <v>0</v>
      </c>
      <c r="L5065">
        <v>82.35</v>
      </c>
      <c r="M5065">
        <v>1852.85</v>
      </c>
      <c r="N5065">
        <v>21</v>
      </c>
      <c r="O5065">
        <v>1</v>
      </c>
    </row>
    <row r="5066" spans="1:15">
      <c r="A5066">
        <f t="shared" ca="1" si="79"/>
        <v>0</v>
      </c>
      <c r="B5066">
        <v>5065</v>
      </c>
      <c r="C5066">
        <v>1</v>
      </c>
      <c r="D5066">
        <v>0</v>
      </c>
      <c r="E5066">
        <v>0</v>
      </c>
      <c r="F5066">
        <v>0</v>
      </c>
      <c r="G5066">
        <v>2</v>
      </c>
      <c r="H5066">
        <v>1</v>
      </c>
      <c r="I5066">
        <v>0</v>
      </c>
      <c r="J5066">
        <v>4</v>
      </c>
      <c r="K5066">
        <v>0</v>
      </c>
      <c r="L5066">
        <v>40.4</v>
      </c>
      <c r="M5066">
        <v>77.150000000000006</v>
      </c>
      <c r="N5066">
        <v>2</v>
      </c>
      <c r="O5066">
        <v>1</v>
      </c>
    </row>
    <row r="5067" spans="1:15">
      <c r="A5067">
        <f t="shared" ca="1" si="79"/>
        <v>1</v>
      </c>
      <c r="B5067">
        <v>5066</v>
      </c>
      <c r="C5067">
        <v>1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1</v>
      </c>
      <c r="J5067">
        <v>1</v>
      </c>
      <c r="K5067">
        <v>1</v>
      </c>
      <c r="L5067">
        <v>24.9</v>
      </c>
      <c r="M5067">
        <v>847.8</v>
      </c>
      <c r="N5067">
        <v>33</v>
      </c>
      <c r="O5067">
        <v>0</v>
      </c>
    </row>
    <row r="5068" spans="1:15">
      <c r="A5068">
        <f t="shared" ca="1" si="79"/>
        <v>0</v>
      </c>
      <c r="B5068">
        <v>5067</v>
      </c>
      <c r="C5068">
        <v>1</v>
      </c>
      <c r="D5068">
        <v>0</v>
      </c>
      <c r="E5068">
        <v>1</v>
      </c>
      <c r="F5068">
        <v>0</v>
      </c>
      <c r="G5068">
        <v>2</v>
      </c>
      <c r="H5068">
        <v>1</v>
      </c>
      <c r="I5068">
        <v>0</v>
      </c>
      <c r="J5068">
        <v>5</v>
      </c>
      <c r="K5068">
        <v>2</v>
      </c>
      <c r="L5068">
        <v>54.3</v>
      </c>
      <c r="M5068">
        <v>2390.4499999999998</v>
      </c>
      <c r="N5068">
        <v>44</v>
      </c>
      <c r="O5068">
        <v>0</v>
      </c>
    </row>
    <row r="5069" spans="1:15">
      <c r="A5069">
        <f t="shared" ca="1" si="79"/>
        <v>1</v>
      </c>
      <c r="B5069">
        <v>5068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1</v>
      </c>
      <c r="I5069">
        <v>1</v>
      </c>
      <c r="J5069">
        <v>5</v>
      </c>
      <c r="K5069">
        <v>0</v>
      </c>
      <c r="L5069">
        <v>66.3</v>
      </c>
      <c r="M5069">
        <v>1923.5</v>
      </c>
      <c r="N5069">
        <v>30</v>
      </c>
      <c r="O5069">
        <v>0</v>
      </c>
    </row>
    <row r="5070" spans="1:15">
      <c r="A5070">
        <f t="shared" ca="1" si="79"/>
        <v>1</v>
      </c>
      <c r="B5070">
        <v>5069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2</v>
      </c>
      <c r="L5070">
        <v>20.9</v>
      </c>
      <c r="M5070">
        <v>1493.2</v>
      </c>
      <c r="N5070">
        <v>71</v>
      </c>
      <c r="O5070">
        <v>0</v>
      </c>
    </row>
    <row r="5071" spans="1:15">
      <c r="A5071">
        <f t="shared" ca="1" si="79"/>
        <v>0</v>
      </c>
      <c r="B5071">
        <v>5070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2</v>
      </c>
      <c r="K5071">
        <v>0</v>
      </c>
      <c r="L5071">
        <v>75.349999999999994</v>
      </c>
      <c r="M5071">
        <v>338.1</v>
      </c>
      <c r="N5071">
        <v>4</v>
      </c>
      <c r="O5071">
        <v>1</v>
      </c>
    </row>
    <row r="5072" spans="1:15">
      <c r="A5072">
        <f t="shared" ca="1" si="79"/>
        <v>0</v>
      </c>
      <c r="B5072">
        <v>5071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1</v>
      </c>
      <c r="I5072">
        <v>1</v>
      </c>
      <c r="J5072">
        <v>4</v>
      </c>
      <c r="K5072">
        <v>1</v>
      </c>
      <c r="L5072">
        <v>85.15</v>
      </c>
      <c r="M5072">
        <v>3030.6</v>
      </c>
      <c r="N5072">
        <v>35</v>
      </c>
      <c r="O5072">
        <v>1</v>
      </c>
    </row>
    <row r="5073" spans="1:15">
      <c r="A5073">
        <f t="shared" ca="1" si="79"/>
        <v>1</v>
      </c>
      <c r="B5073">
        <v>5072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3</v>
      </c>
      <c r="K5073">
        <v>0</v>
      </c>
      <c r="L5073">
        <v>75.349999999999994</v>
      </c>
      <c r="M5073">
        <v>75.349999999999994</v>
      </c>
      <c r="N5073">
        <v>1</v>
      </c>
      <c r="O5073">
        <v>0</v>
      </c>
    </row>
    <row r="5074" spans="1:15">
      <c r="A5074">
        <f t="shared" ca="1" si="79"/>
        <v>1</v>
      </c>
      <c r="B5074">
        <v>5073</v>
      </c>
      <c r="C5074">
        <v>1</v>
      </c>
      <c r="D5074">
        <v>1</v>
      </c>
      <c r="E5074">
        <v>1</v>
      </c>
      <c r="F5074">
        <v>0</v>
      </c>
      <c r="G5074">
        <v>1</v>
      </c>
      <c r="H5074">
        <v>1</v>
      </c>
      <c r="I5074">
        <v>1</v>
      </c>
      <c r="J5074">
        <v>6</v>
      </c>
      <c r="K5074">
        <v>0</v>
      </c>
      <c r="L5074">
        <v>104.45</v>
      </c>
      <c r="M5074">
        <v>2184.85</v>
      </c>
      <c r="N5074">
        <v>23</v>
      </c>
      <c r="O5074">
        <v>0</v>
      </c>
    </row>
    <row r="5075" spans="1:15">
      <c r="A5075">
        <f t="shared" ca="1" si="79"/>
        <v>0</v>
      </c>
      <c r="B5075">
        <v>5074</v>
      </c>
      <c r="C5075">
        <v>0</v>
      </c>
      <c r="D5075">
        <v>0</v>
      </c>
      <c r="E5075">
        <v>0</v>
      </c>
      <c r="F5075">
        <v>1</v>
      </c>
      <c r="G5075">
        <v>2</v>
      </c>
      <c r="H5075">
        <v>1</v>
      </c>
      <c r="I5075">
        <v>0</v>
      </c>
      <c r="J5075">
        <v>4</v>
      </c>
      <c r="K5075">
        <v>1</v>
      </c>
      <c r="L5075">
        <v>49.45</v>
      </c>
      <c r="M5075">
        <v>1031.4000000000001</v>
      </c>
      <c r="N5075">
        <v>22</v>
      </c>
      <c r="O5075">
        <v>0</v>
      </c>
    </row>
    <row r="5076" spans="1:15">
      <c r="A5076">
        <f t="shared" ca="1" si="79"/>
        <v>1</v>
      </c>
      <c r="B5076">
        <v>5075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1</v>
      </c>
      <c r="K5076">
        <v>1</v>
      </c>
      <c r="L5076">
        <v>19.45</v>
      </c>
      <c r="M5076">
        <v>921.3</v>
      </c>
      <c r="N5076">
        <v>49</v>
      </c>
      <c r="O5076">
        <v>0</v>
      </c>
    </row>
    <row r="5077" spans="1:15">
      <c r="A5077">
        <f t="shared" ca="1" si="79"/>
        <v>1</v>
      </c>
      <c r="B5077">
        <v>5076</v>
      </c>
      <c r="C5077">
        <v>0</v>
      </c>
      <c r="D5077">
        <v>0</v>
      </c>
      <c r="E5077">
        <v>1</v>
      </c>
      <c r="F5077">
        <v>1</v>
      </c>
      <c r="G5077">
        <v>0</v>
      </c>
      <c r="H5077">
        <v>1</v>
      </c>
      <c r="I5077">
        <v>1</v>
      </c>
      <c r="J5077">
        <v>5</v>
      </c>
      <c r="K5077">
        <v>0</v>
      </c>
      <c r="L5077">
        <v>92.15</v>
      </c>
      <c r="M5077">
        <v>3875.4</v>
      </c>
      <c r="N5077">
        <v>42</v>
      </c>
      <c r="O5077">
        <v>0</v>
      </c>
    </row>
    <row r="5078" spans="1:15">
      <c r="A5078">
        <f t="shared" ca="1" si="79"/>
        <v>1</v>
      </c>
      <c r="B5078">
        <v>5077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1</v>
      </c>
      <c r="J5078">
        <v>5</v>
      </c>
      <c r="K5078">
        <v>1</v>
      </c>
      <c r="L5078">
        <v>93.8</v>
      </c>
      <c r="M5078">
        <v>3124.5</v>
      </c>
      <c r="N5078">
        <v>33</v>
      </c>
      <c r="O5078">
        <v>1</v>
      </c>
    </row>
    <row r="5079" spans="1:15">
      <c r="A5079">
        <f t="shared" ca="1" si="79"/>
        <v>1</v>
      </c>
      <c r="B5079">
        <v>5078</v>
      </c>
      <c r="C5079">
        <v>0</v>
      </c>
      <c r="D5079">
        <v>0</v>
      </c>
      <c r="E5079">
        <v>1</v>
      </c>
      <c r="F5079">
        <v>1</v>
      </c>
      <c r="G5079">
        <v>0</v>
      </c>
      <c r="H5079">
        <v>0</v>
      </c>
      <c r="I5079">
        <v>1</v>
      </c>
      <c r="J5079">
        <v>1</v>
      </c>
      <c r="K5079">
        <v>2</v>
      </c>
      <c r="L5079">
        <v>19.850000000000001</v>
      </c>
      <c r="M5079">
        <v>144.15</v>
      </c>
      <c r="N5079">
        <v>7</v>
      </c>
      <c r="O5079">
        <v>0</v>
      </c>
    </row>
    <row r="5080" spans="1:15">
      <c r="A5080">
        <f t="shared" ca="1" si="79"/>
        <v>0</v>
      </c>
      <c r="B5080">
        <v>5079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6</v>
      </c>
      <c r="K5080">
        <v>1</v>
      </c>
      <c r="L5080">
        <v>100.25</v>
      </c>
      <c r="M5080">
        <v>6689</v>
      </c>
      <c r="N5080">
        <v>67</v>
      </c>
      <c r="O5080">
        <v>0</v>
      </c>
    </row>
    <row r="5081" spans="1:15">
      <c r="A5081">
        <f t="shared" ca="1" si="79"/>
        <v>1</v>
      </c>
      <c r="B5081">
        <v>5080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1</v>
      </c>
      <c r="J5081">
        <v>5</v>
      </c>
      <c r="K5081">
        <v>0</v>
      </c>
      <c r="L5081">
        <v>95.7</v>
      </c>
      <c r="M5081">
        <v>1451.1</v>
      </c>
      <c r="N5081">
        <v>15</v>
      </c>
      <c r="O5081">
        <v>0</v>
      </c>
    </row>
    <row r="5082" spans="1:15">
      <c r="A5082">
        <f t="shared" ca="1" si="79"/>
        <v>1</v>
      </c>
      <c r="B5082">
        <v>5081</v>
      </c>
      <c r="C5082">
        <v>1</v>
      </c>
      <c r="D5082">
        <v>0</v>
      </c>
      <c r="E5082">
        <v>1</v>
      </c>
      <c r="F5082">
        <v>0</v>
      </c>
      <c r="G5082">
        <v>1</v>
      </c>
      <c r="H5082">
        <v>1</v>
      </c>
      <c r="I5082">
        <v>1</v>
      </c>
      <c r="J5082">
        <v>5</v>
      </c>
      <c r="K5082">
        <v>2</v>
      </c>
      <c r="L5082">
        <v>93.15</v>
      </c>
      <c r="M5082">
        <v>6368.2</v>
      </c>
      <c r="N5082">
        <v>67</v>
      </c>
      <c r="O5082">
        <v>0</v>
      </c>
    </row>
    <row r="5083" spans="1:15">
      <c r="A5083">
        <f t="shared" ca="1" si="79"/>
        <v>1</v>
      </c>
      <c r="B5083">
        <v>5082</v>
      </c>
      <c r="C5083">
        <v>1</v>
      </c>
      <c r="D5083">
        <v>0</v>
      </c>
      <c r="E5083">
        <v>1</v>
      </c>
      <c r="F5083">
        <v>1</v>
      </c>
      <c r="G5083">
        <v>0</v>
      </c>
      <c r="H5083">
        <v>1</v>
      </c>
      <c r="I5083">
        <v>1</v>
      </c>
      <c r="J5083">
        <v>6</v>
      </c>
      <c r="K5083">
        <v>2</v>
      </c>
      <c r="L5083">
        <v>69.7</v>
      </c>
      <c r="M5083">
        <v>3729.6</v>
      </c>
      <c r="N5083">
        <v>53</v>
      </c>
      <c r="O5083">
        <v>0</v>
      </c>
    </row>
    <row r="5084" spans="1:15">
      <c r="A5084">
        <f t="shared" ca="1" si="79"/>
        <v>0</v>
      </c>
      <c r="B5084">
        <v>5083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1</v>
      </c>
      <c r="J5084">
        <v>1</v>
      </c>
      <c r="K5084">
        <v>1</v>
      </c>
      <c r="L5084">
        <v>19.8</v>
      </c>
      <c r="M5084">
        <v>350.1</v>
      </c>
      <c r="N5084">
        <v>21</v>
      </c>
      <c r="O5084">
        <v>0</v>
      </c>
    </row>
    <row r="5085" spans="1:15">
      <c r="A5085">
        <f t="shared" ca="1" si="79"/>
        <v>1</v>
      </c>
      <c r="B5085">
        <v>5084</v>
      </c>
      <c r="C5085">
        <v>0</v>
      </c>
      <c r="D5085">
        <v>0</v>
      </c>
      <c r="E5085">
        <v>1</v>
      </c>
      <c r="F5085">
        <v>1</v>
      </c>
      <c r="G5085">
        <v>0</v>
      </c>
      <c r="H5085">
        <v>1</v>
      </c>
      <c r="I5085">
        <v>1</v>
      </c>
      <c r="J5085">
        <v>6</v>
      </c>
      <c r="K5085">
        <v>0</v>
      </c>
      <c r="L5085">
        <v>71.349999999999994</v>
      </c>
      <c r="M5085">
        <v>2847.2</v>
      </c>
      <c r="N5085">
        <v>40</v>
      </c>
      <c r="O5085">
        <v>0</v>
      </c>
    </row>
    <row r="5086" spans="1:15">
      <c r="A5086">
        <f t="shared" ca="1" si="79"/>
        <v>0</v>
      </c>
      <c r="B5086">
        <v>5085</v>
      </c>
      <c r="C5086">
        <v>0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20.75</v>
      </c>
      <c r="M5086">
        <v>452.35</v>
      </c>
      <c r="N5086">
        <v>22</v>
      </c>
      <c r="O5086">
        <v>0</v>
      </c>
    </row>
    <row r="5087" spans="1:15">
      <c r="A5087">
        <f t="shared" ca="1" si="79"/>
        <v>1</v>
      </c>
      <c r="B5087">
        <v>5086</v>
      </c>
      <c r="C5087">
        <v>1</v>
      </c>
      <c r="D5087">
        <v>0</v>
      </c>
      <c r="E5087">
        <v>0</v>
      </c>
      <c r="F5087">
        <v>0</v>
      </c>
      <c r="G5087">
        <v>2</v>
      </c>
      <c r="H5087">
        <v>1</v>
      </c>
      <c r="I5087">
        <v>0</v>
      </c>
      <c r="J5087">
        <v>3</v>
      </c>
      <c r="K5087">
        <v>0</v>
      </c>
      <c r="L5087">
        <v>40.6</v>
      </c>
      <c r="M5087">
        <v>1494.5</v>
      </c>
      <c r="N5087">
        <v>39</v>
      </c>
      <c r="O5087">
        <v>0</v>
      </c>
    </row>
    <row r="5088" spans="1:15">
      <c r="A5088">
        <f t="shared" ca="1" si="79"/>
        <v>1</v>
      </c>
      <c r="B5088">
        <v>5087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1</v>
      </c>
      <c r="L5088">
        <v>20.399999999999999</v>
      </c>
      <c r="M5088">
        <v>930.45</v>
      </c>
      <c r="N5088">
        <v>45</v>
      </c>
      <c r="O5088">
        <v>1</v>
      </c>
    </row>
    <row r="5089" spans="1:15">
      <c r="A5089">
        <f t="shared" ca="1" si="79"/>
        <v>1</v>
      </c>
      <c r="B5089">
        <v>5088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20.350000000000001</v>
      </c>
      <c r="M5089">
        <v>41.85</v>
      </c>
      <c r="N5089">
        <v>2</v>
      </c>
      <c r="O5089">
        <v>0</v>
      </c>
    </row>
    <row r="5090" spans="1:15">
      <c r="A5090">
        <f t="shared" ca="1" si="79"/>
        <v>1</v>
      </c>
      <c r="B5090">
        <v>5089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0</v>
      </c>
      <c r="I5090">
        <v>1</v>
      </c>
      <c r="J5090">
        <v>1</v>
      </c>
      <c r="K5090">
        <v>2</v>
      </c>
      <c r="L5090">
        <v>19.75</v>
      </c>
      <c r="M5090">
        <v>1272.05</v>
      </c>
      <c r="N5090">
        <v>57</v>
      </c>
      <c r="O5090">
        <v>0</v>
      </c>
    </row>
    <row r="5091" spans="1:15">
      <c r="A5091">
        <f t="shared" ca="1" si="79"/>
        <v>1</v>
      </c>
      <c r="B5091">
        <v>5090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1</v>
      </c>
      <c r="I5091">
        <v>1</v>
      </c>
      <c r="J5091">
        <v>3</v>
      </c>
      <c r="K5091">
        <v>0</v>
      </c>
      <c r="L5091">
        <v>54.4</v>
      </c>
      <c r="M5091">
        <v>475.1</v>
      </c>
      <c r="N5091">
        <v>8</v>
      </c>
      <c r="O5091">
        <v>0</v>
      </c>
    </row>
    <row r="5092" spans="1:15">
      <c r="A5092">
        <f t="shared" ca="1" si="79"/>
        <v>1</v>
      </c>
      <c r="B5092">
        <v>5091</v>
      </c>
      <c r="C5092">
        <v>1</v>
      </c>
      <c r="D5092">
        <v>1</v>
      </c>
      <c r="E5092">
        <v>1</v>
      </c>
      <c r="F5092">
        <v>0</v>
      </c>
      <c r="G5092">
        <v>1</v>
      </c>
      <c r="H5092">
        <v>1</v>
      </c>
      <c r="I5092">
        <v>1</v>
      </c>
      <c r="J5092">
        <v>5</v>
      </c>
      <c r="K5092">
        <v>0</v>
      </c>
      <c r="L5092">
        <v>94.7</v>
      </c>
      <c r="M5092">
        <v>673.1</v>
      </c>
      <c r="N5092">
        <v>7</v>
      </c>
      <c r="O5092">
        <v>1</v>
      </c>
    </row>
    <row r="5093" spans="1:15">
      <c r="A5093">
        <f t="shared" ca="1" si="79"/>
        <v>0</v>
      </c>
      <c r="B5093">
        <v>5092</v>
      </c>
      <c r="C5093">
        <v>1</v>
      </c>
      <c r="D5093">
        <v>0</v>
      </c>
      <c r="E5093">
        <v>0</v>
      </c>
      <c r="F5093">
        <v>0</v>
      </c>
      <c r="G5093">
        <v>2</v>
      </c>
      <c r="H5093">
        <v>1</v>
      </c>
      <c r="I5093">
        <v>0</v>
      </c>
      <c r="J5093">
        <v>2</v>
      </c>
      <c r="K5093">
        <v>0</v>
      </c>
      <c r="L5093">
        <v>30.5</v>
      </c>
      <c r="M5093">
        <v>208.7</v>
      </c>
      <c r="N5093">
        <v>6</v>
      </c>
      <c r="O5093">
        <v>1</v>
      </c>
    </row>
    <row r="5094" spans="1:15">
      <c r="A5094">
        <f t="shared" ca="1" si="79"/>
        <v>1</v>
      </c>
      <c r="B5094">
        <v>5093</v>
      </c>
      <c r="C5094">
        <v>0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1</v>
      </c>
      <c r="K5094">
        <v>0</v>
      </c>
      <c r="L5094">
        <v>20.45</v>
      </c>
      <c r="M5094">
        <v>150.75</v>
      </c>
      <c r="N5094">
        <v>7</v>
      </c>
      <c r="O5094">
        <v>0</v>
      </c>
    </row>
    <row r="5095" spans="1:15">
      <c r="A5095">
        <f t="shared" ca="1" si="79"/>
        <v>1</v>
      </c>
      <c r="B5095">
        <v>5094</v>
      </c>
      <c r="C5095">
        <v>1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4</v>
      </c>
      <c r="K5095">
        <v>2</v>
      </c>
      <c r="L5095">
        <v>66.150000000000006</v>
      </c>
      <c r="M5095">
        <v>3199</v>
      </c>
      <c r="N5095">
        <v>49</v>
      </c>
      <c r="O5095">
        <v>0</v>
      </c>
    </row>
    <row r="5096" spans="1:15">
      <c r="A5096">
        <f t="shared" ca="1" si="79"/>
        <v>1</v>
      </c>
      <c r="B5096">
        <v>5095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1</v>
      </c>
      <c r="J5096">
        <v>5</v>
      </c>
      <c r="K5096">
        <v>1</v>
      </c>
      <c r="L5096">
        <v>89.85</v>
      </c>
      <c r="M5096">
        <v>5844.65</v>
      </c>
      <c r="N5096">
        <v>65</v>
      </c>
      <c r="O5096">
        <v>0</v>
      </c>
    </row>
    <row r="5097" spans="1:15">
      <c r="A5097">
        <f t="shared" ca="1" si="79"/>
        <v>1</v>
      </c>
      <c r="B5097">
        <v>5096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1</v>
      </c>
      <c r="J5097">
        <v>2</v>
      </c>
      <c r="K5097">
        <v>1</v>
      </c>
      <c r="L5097">
        <v>45.05</v>
      </c>
      <c r="M5097">
        <v>2462.6</v>
      </c>
      <c r="N5097">
        <v>55</v>
      </c>
      <c r="O5097">
        <v>0</v>
      </c>
    </row>
    <row r="5098" spans="1:15">
      <c r="A5098">
        <f t="shared" ca="1" si="79"/>
        <v>0</v>
      </c>
      <c r="B5098">
        <v>5097</v>
      </c>
      <c r="C5098">
        <v>1</v>
      </c>
      <c r="D5098">
        <v>0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8</v>
      </c>
      <c r="K5098">
        <v>2</v>
      </c>
      <c r="L5098">
        <v>86.85</v>
      </c>
      <c r="M5098">
        <v>6263.8</v>
      </c>
      <c r="N5098">
        <v>71</v>
      </c>
      <c r="O5098">
        <v>0</v>
      </c>
    </row>
    <row r="5099" spans="1:15">
      <c r="A5099">
        <f t="shared" ca="1" si="79"/>
        <v>0</v>
      </c>
      <c r="B5099">
        <v>5098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1</v>
      </c>
      <c r="J5099">
        <v>6</v>
      </c>
      <c r="K5099">
        <v>0</v>
      </c>
      <c r="L5099">
        <v>96.75</v>
      </c>
      <c r="M5099">
        <v>3403.4</v>
      </c>
      <c r="N5099">
        <v>35</v>
      </c>
      <c r="O5099">
        <v>0</v>
      </c>
    </row>
    <row r="5100" spans="1:15">
      <c r="A5100">
        <f t="shared" ca="1" si="79"/>
        <v>1</v>
      </c>
      <c r="B5100">
        <v>5099</v>
      </c>
      <c r="C5100">
        <v>1</v>
      </c>
      <c r="D5100">
        <v>1</v>
      </c>
      <c r="E5100">
        <v>0</v>
      </c>
      <c r="F5100">
        <v>0</v>
      </c>
      <c r="G5100">
        <v>1</v>
      </c>
      <c r="H5100">
        <v>1</v>
      </c>
      <c r="I5100">
        <v>1</v>
      </c>
      <c r="J5100">
        <v>2</v>
      </c>
      <c r="K5100">
        <v>0</v>
      </c>
      <c r="L5100">
        <v>77</v>
      </c>
      <c r="M5100">
        <v>237.75</v>
      </c>
      <c r="N5100">
        <v>3</v>
      </c>
      <c r="O5100">
        <v>1</v>
      </c>
    </row>
    <row r="5101" spans="1:15">
      <c r="A5101">
        <f t="shared" ca="1" si="79"/>
        <v>0</v>
      </c>
      <c r="B5101">
        <v>5100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</v>
      </c>
      <c r="J5101">
        <v>1</v>
      </c>
      <c r="K5101">
        <v>0</v>
      </c>
      <c r="L5101">
        <v>20.100000000000001</v>
      </c>
      <c r="M5101">
        <v>221.35</v>
      </c>
      <c r="N5101">
        <v>11</v>
      </c>
      <c r="O5101">
        <v>1</v>
      </c>
    </row>
    <row r="5102" spans="1:15">
      <c r="A5102">
        <f t="shared" ca="1" si="79"/>
        <v>1</v>
      </c>
      <c r="B5102">
        <v>5101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3</v>
      </c>
      <c r="K5102">
        <v>0</v>
      </c>
      <c r="L5102">
        <v>75.3</v>
      </c>
      <c r="M5102">
        <v>75.3</v>
      </c>
      <c r="N5102">
        <v>1</v>
      </c>
      <c r="O5102">
        <v>1</v>
      </c>
    </row>
    <row r="5103" spans="1:15">
      <c r="A5103">
        <f t="shared" ca="1" si="79"/>
        <v>1</v>
      </c>
      <c r="B5103">
        <v>5102</v>
      </c>
      <c r="C5103">
        <v>1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7</v>
      </c>
      <c r="K5103">
        <v>0</v>
      </c>
      <c r="L5103">
        <v>106.65</v>
      </c>
      <c r="M5103">
        <v>1672.1</v>
      </c>
      <c r="N5103">
        <v>17</v>
      </c>
      <c r="O5103">
        <v>0</v>
      </c>
    </row>
    <row r="5104" spans="1:15">
      <c r="A5104">
        <f t="shared" ca="1" si="79"/>
        <v>1</v>
      </c>
      <c r="B5104">
        <v>5103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1</v>
      </c>
      <c r="J5104">
        <v>7</v>
      </c>
      <c r="K5104">
        <v>2</v>
      </c>
      <c r="L5104">
        <v>110.15</v>
      </c>
      <c r="M5104">
        <v>7881.2</v>
      </c>
      <c r="N5104">
        <v>72</v>
      </c>
      <c r="O5104">
        <v>0</v>
      </c>
    </row>
    <row r="5105" spans="1:15">
      <c r="A5105">
        <f t="shared" ca="1" si="79"/>
        <v>1</v>
      </c>
      <c r="B5105">
        <v>5104</v>
      </c>
      <c r="C5105">
        <v>0</v>
      </c>
      <c r="D5105">
        <v>0</v>
      </c>
      <c r="E5105">
        <v>1</v>
      </c>
      <c r="F5105">
        <v>1</v>
      </c>
      <c r="G5105">
        <v>0</v>
      </c>
      <c r="H5105">
        <v>1</v>
      </c>
      <c r="I5105">
        <v>1</v>
      </c>
      <c r="J5105">
        <v>4</v>
      </c>
      <c r="K5105">
        <v>1</v>
      </c>
      <c r="L5105">
        <v>82.85</v>
      </c>
      <c r="M5105">
        <v>2320.8000000000002</v>
      </c>
      <c r="N5105">
        <v>28</v>
      </c>
      <c r="O5105">
        <v>0</v>
      </c>
    </row>
    <row r="5106" spans="1:15">
      <c r="A5106">
        <f t="shared" ca="1" si="79"/>
        <v>1</v>
      </c>
      <c r="B5106">
        <v>5105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1</v>
      </c>
      <c r="J5106">
        <v>1</v>
      </c>
      <c r="K5106">
        <v>2</v>
      </c>
      <c r="L5106">
        <v>20.100000000000001</v>
      </c>
      <c r="M5106">
        <v>370.5</v>
      </c>
      <c r="N5106">
        <v>18</v>
      </c>
      <c r="O5106">
        <v>0</v>
      </c>
    </row>
    <row r="5107" spans="1:15">
      <c r="A5107">
        <f t="shared" ca="1" si="79"/>
        <v>1</v>
      </c>
      <c r="B5107">
        <v>5106</v>
      </c>
      <c r="C5107">
        <v>0</v>
      </c>
      <c r="D5107">
        <v>1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6</v>
      </c>
      <c r="K5107">
        <v>1</v>
      </c>
      <c r="L5107">
        <v>99.2</v>
      </c>
      <c r="M5107">
        <v>4062.2</v>
      </c>
      <c r="N5107">
        <v>40</v>
      </c>
      <c r="O5107">
        <v>1</v>
      </c>
    </row>
    <row r="5108" spans="1:15">
      <c r="A5108">
        <f t="shared" ca="1" si="79"/>
        <v>1</v>
      </c>
      <c r="B5108">
        <v>5107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4</v>
      </c>
      <c r="K5108">
        <v>0</v>
      </c>
      <c r="L5108">
        <v>59.45</v>
      </c>
      <c r="M5108">
        <v>3043.7</v>
      </c>
      <c r="N5108">
        <v>52</v>
      </c>
      <c r="O5108">
        <v>0</v>
      </c>
    </row>
    <row r="5109" spans="1:15">
      <c r="A5109">
        <f t="shared" ca="1" si="79"/>
        <v>0</v>
      </c>
      <c r="B5109">
        <v>5108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4</v>
      </c>
      <c r="K5109">
        <v>0</v>
      </c>
      <c r="L5109">
        <v>58.6</v>
      </c>
      <c r="M5109">
        <v>2723.4</v>
      </c>
      <c r="N5109">
        <v>47</v>
      </c>
      <c r="O5109">
        <v>0</v>
      </c>
    </row>
    <row r="5110" spans="1:15">
      <c r="A5110">
        <f t="shared" ca="1" si="79"/>
        <v>0</v>
      </c>
      <c r="B5110">
        <v>5109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3</v>
      </c>
      <c r="K5110">
        <v>0</v>
      </c>
      <c r="L5110">
        <v>49.7</v>
      </c>
      <c r="M5110">
        <v>1081.25</v>
      </c>
      <c r="N5110">
        <v>23</v>
      </c>
      <c r="O5110">
        <v>0</v>
      </c>
    </row>
    <row r="5111" spans="1:15">
      <c r="A5111">
        <f t="shared" ca="1" si="79"/>
        <v>0</v>
      </c>
      <c r="B5111">
        <v>5110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1</v>
      </c>
      <c r="I5111">
        <v>1</v>
      </c>
      <c r="J5111">
        <v>6</v>
      </c>
      <c r="K5111">
        <v>2</v>
      </c>
      <c r="L5111">
        <v>65.849999999999994</v>
      </c>
      <c r="M5111">
        <v>4097.05</v>
      </c>
      <c r="N5111">
        <v>66</v>
      </c>
      <c r="O5111">
        <v>0</v>
      </c>
    </row>
    <row r="5112" spans="1:15">
      <c r="A5112">
        <f t="shared" ca="1" si="79"/>
        <v>1</v>
      </c>
      <c r="B5112">
        <v>5111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1</v>
      </c>
      <c r="J5112">
        <v>2</v>
      </c>
      <c r="K5112">
        <v>0</v>
      </c>
      <c r="L5112">
        <v>73.5</v>
      </c>
      <c r="M5112">
        <v>632.20000000000005</v>
      </c>
      <c r="N5112">
        <v>8</v>
      </c>
      <c r="O5112">
        <v>0</v>
      </c>
    </row>
    <row r="5113" spans="1:15">
      <c r="A5113">
        <f t="shared" ca="1" si="79"/>
        <v>0</v>
      </c>
      <c r="B5113">
        <v>5112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1</v>
      </c>
      <c r="J5113">
        <v>4</v>
      </c>
      <c r="K5113">
        <v>0</v>
      </c>
      <c r="L5113">
        <v>85.5</v>
      </c>
      <c r="M5113">
        <v>4042.3</v>
      </c>
      <c r="N5113">
        <v>47</v>
      </c>
      <c r="O5113">
        <v>1</v>
      </c>
    </row>
    <row r="5114" spans="1:15">
      <c r="A5114">
        <f t="shared" ca="1" si="79"/>
        <v>1</v>
      </c>
      <c r="B5114">
        <v>5113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20.05</v>
      </c>
      <c r="M5114">
        <v>164.85</v>
      </c>
      <c r="N5114">
        <v>7</v>
      </c>
      <c r="O5114">
        <v>1</v>
      </c>
    </row>
    <row r="5115" spans="1:15">
      <c r="A5115">
        <f t="shared" ca="1" si="79"/>
        <v>0</v>
      </c>
      <c r="B5115">
        <v>5114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8</v>
      </c>
      <c r="K5115">
        <v>2</v>
      </c>
      <c r="L5115">
        <v>113.65</v>
      </c>
      <c r="M5115">
        <v>8166.8</v>
      </c>
      <c r="N5115">
        <v>71</v>
      </c>
      <c r="O5115">
        <v>0</v>
      </c>
    </row>
    <row r="5116" spans="1:15">
      <c r="A5116">
        <f t="shared" ca="1" si="79"/>
        <v>1</v>
      </c>
      <c r="B5116">
        <v>5115</v>
      </c>
      <c r="C5116">
        <v>0</v>
      </c>
      <c r="D5116">
        <v>1</v>
      </c>
      <c r="E5116">
        <v>0</v>
      </c>
      <c r="F5116">
        <v>0</v>
      </c>
      <c r="G5116">
        <v>1</v>
      </c>
      <c r="H5116">
        <v>1</v>
      </c>
      <c r="I5116">
        <v>1</v>
      </c>
      <c r="J5116">
        <v>4</v>
      </c>
      <c r="K5116">
        <v>0</v>
      </c>
      <c r="L5116">
        <v>83.4</v>
      </c>
      <c r="M5116">
        <v>4113.7</v>
      </c>
      <c r="N5116">
        <v>50</v>
      </c>
      <c r="O5116">
        <v>0</v>
      </c>
    </row>
    <row r="5117" spans="1:15">
      <c r="A5117">
        <f t="shared" ca="1" si="79"/>
        <v>1</v>
      </c>
      <c r="B5117">
        <v>5116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6</v>
      </c>
      <c r="K5117">
        <v>2</v>
      </c>
      <c r="L5117">
        <v>65.650000000000006</v>
      </c>
      <c r="M5117">
        <v>3047.15</v>
      </c>
      <c r="N5117">
        <v>46</v>
      </c>
      <c r="O5117">
        <v>0</v>
      </c>
    </row>
    <row r="5118" spans="1:15">
      <c r="A5118">
        <f t="shared" ca="1" si="79"/>
        <v>1</v>
      </c>
      <c r="B5118">
        <v>5117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1</v>
      </c>
      <c r="J5118">
        <v>2</v>
      </c>
      <c r="K5118">
        <v>0</v>
      </c>
      <c r="L5118">
        <v>70.400000000000006</v>
      </c>
      <c r="M5118">
        <v>70.400000000000006</v>
      </c>
      <c r="N5118">
        <v>1</v>
      </c>
      <c r="O5118">
        <v>1</v>
      </c>
    </row>
    <row r="5119" spans="1:15">
      <c r="A5119">
        <f t="shared" ca="1" si="79"/>
        <v>1</v>
      </c>
      <c r="B5119">
        <v>5118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v>1</v>
      </c>
      <c r="I5119">
        <v>0</v>
      </c>
      <c r="J5119">
        <v>6</v>
      </c>
      <c r="K5119">
        <v>2</v>
      </c>
      <c r="L5119">
        <v>61.35</v>
      </c>
      <c r="M5119">
        <v>4193.3999999999996</v>
      </c>
      <c r="N5119">
        <v>66</v>
      </c>
      <c r="O5119">
        <v>0</v>
      </c>
    </row>
    <row r="5120" spans="1:15">
      <c r="A5120">
        <f t="shared" ca="1" si="79"/>
        <v>1</v>
      </c>
      <c r="B5120">
        <v>5119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4</v>
      </c>
      <c r="K5120">
        <v>0</v>
      </c>
      <c r="L5120">
        <v>85.9</v>
      </c>
      <c r="M5120">
        <v>3729.75</v>
      </c>
      <c r="N5120">
        <v>42</v>
      </c>
      <c r="O5120">
        <v>0</v>
      </c>
    </row>
    <row r="5121" spans="1:15">
      <c r="A5121">
        <f t="shared" ca="1" si="79"/>
        <v>0</v>
      </c>
      <c r="B5121">
        <v>5120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1</v>
      </c>
      <c r="J5121">
        <v>3</v>
      </c>
      <c r="K5121">
        <v>0</v>
      </c>
      <c r="L5121">
        <v>75.650000000000006</v>
      </c>
      <c r="M5121">
        <v>399.45</v>
      </c>
      <c r="N5121">
        <v>5</v>
      </c>
      <c r="O5121">
        <v>0</v>
      </c>
    </row>
    <row r="5122" spans="1:15">
      <c r="A5122">
        <f t="shared" ca="1" si="79"/>
        <v>1</v>
      </c>
      <c r="B5122">
        <v>5121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1</v>
      </c>
      <c r="I5122">
        <v>1</v>
      </c>
      <c r="J5122">
        <v>3</v>
      </c>
      <c r="K5122">
        <v>1</v>
      </c>
      <c r="L5122">
        <v>49.75</v>
      </c>
      <c r="M5122">
        <v>331.3</v>
      </c>
      <c r="N5122">
        <v>7</v>
      </c>
      <c r="O5122">
        <v>1</v>
      </c>
    </row>
    <row r="5123" spans="1:15">
      <c r="A5123">
        <f t="shared" ref="A5123:A5186" ca="1" si="80">IF(RAND()&lt;=0.6,1,0)</f>
        <v>0</v>
      </c>
      <c r="B5123">
        <v>5122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1</v>
      </c>
      <c r="J5123">
        <v>5</v>
      </c>
      <c r="K5123">
        <v>1</v>
      </c>
      <c r="L5123">
        <v>70.900000000000006</v>
      </c>
      <c r="M5123">
        <v>1964.6</v>
      </c>
      <c r="N5123">
        <v>29</v>
      </c>
      <c r="O5123">
        <v>0</v>
      </c>
    </row>
    <row r="5124" spans="1:15">
      <c r="A5124">
        <f t="shared" ca="1" si="80"/>
        <v>1</v>
      </c>
      <c r="B5124">
        <v>5123</v>
      </c>
      <c r="C5124">
        <v>0</v>
      </c>
      <c r="D5124">
        <v>0</v>
      </c>
      <c r="E5124">
        <v>1</v>
      </c>
      <c r="F5124">
        <v>1</v>
      </c>
      <c r="G5124">
        <v>0</v>
      </c>
      <c r="H5124">
        <v>1</v>
      </c>
      <c r="I5124">
        <v>1</v>
      </c>
      <c r="J5124">
        <v>3</v>
      </c>
      <c r="K5124">
        <v>0</v>
      </c>
      <c r="L5124">
        <v>49.85</v>
      </c>
      <c r="M5124">
        <v>1336.15</v>
      </c>
      <c r="N5124">
        <v>27</v>
      </c>
      <c r="O5124">
        <v>0</v>
      </c>
    </row>
    <row r="5125" spans="1:15">
      <c r="A5125">
        <f t="shared" ca="1" si="80"/>
        <v>1</v>
      </c>
      <c r="B5125">
        <v>5124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3</v>
      </c>
      <c r="K5125">
        <v>0</v>
      </c>
      <c r="L5125">
        <v>75.3</v>
      </c>
      <c r="M5125">
        <v>1147.45</v>
      </c>
      <c r="N5125">
        <v>15</v>
      </c>
      <c r="O5125">
        <v>1</v>
      </c>
    </row>
    <row r="5126" spans="1:15">
      <c r="A5126">
        <f t="shared" ca="1" si="80"/>
        <v>0</v>
      </c>
      <c r="B5126">
        <v>5125</v>
      </c>
      <c r="C5126">
        <v>0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1</v>
      </c>
      <c r="K5126">
        <v>2</v>
      </c>
      <c r="L5126">
        <v>20.100000000000001</v>
      </c>
      <c r="M5126">
        <v>486.05</v>
      </c>
      <c r="N5126">
        <v>25</v>
      </c>
      <c r="O5126">
        <v>0</v>
      </c>
    </row>
    <row r="5127" spans="1:15">
      <c r="A5127">
        <f t="shared" ca="1" si="80"/>
        <v>1</v>
      </c>
      <c r="B5127">
        <v>5126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1</v>
      </c>
      <c r="I5127">
        <v>1</v>
      </c>
      <c r="J5127">
        <v>4</v>
      </c>
      <c r="K5127">
        <v>0</v>
      </c>
      <c r="L5127">
        <v>94</v>
      </c>
      <c r="M5127">
        <v>1078.9000000000001</v>
      </c>
      <c r="N5127">
        <v>11</v>
      </c>
      <c r="O5127">
        <v>1</v>
      </c>
    </row>
    <row r="5128" spans="1:15">
      <c r="A5128">
        <f t="shared" ca="1" si="80"/>
        <v>0</v>
      </c>
      <c r="B5128">
        <v>5127</v>
      </c>
      <c r="C5128">
        <v>1</v>
      </c>
      <c r="D5128">
        <v>0</v>
      </c>
      <c r="E5128">
        <v>1</v>
      </c>
      <c r="F5128">
        <v>0</v>
      </c>
      <c r="G5128">
        <v>1</v>
      </c>
      <c r="H5128">
        <v>1</v>
      </c>
      <c r="I5128">
        <v>1</v>
      </c>
      <c r="J5128">
        <v>7</v>
      </c>
      <c r="K5128">
        <v>0</v>
      </c>
      <c r="L5128">
        <v>103.05</v>
      </c>
      <c r="M5128">
        <v>5925.75</v>
      </c>
      <c r="N5128">
        <v>57</v>
      </c>
      <c r="O5128">
        <v>0</v>
      </c>
    </row>
    <row r="5129" spans="1:15">
      <c r="A5129">
        <f t="shared" ca="1" si="80"/>
        <v>1</v>
      </c>
      <c r="B5129">
        <v>5128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1</v>
      </c>
      <c r="J5129">
        <v>8</v>
      </c>
      <c r="K5129">
        <v>1</v>
      </c>
      <c r="L5129">
        <v>118.35</v>
      </c>
      <c r="M5129">
        <v>7804.15</v>
      </c>
      <c r="N5129">
        <v>67</v>
      </c>
      <c r="O5129">
        <v>1</v>
      </c>
    </row>
    <row r="5130" spans="1:15">
      <c r="A5130">
        <f t="shared" ca="1" si="80"/>
        <v>1</v>
      </c>
      <c r="B5130">
        <v>5129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1</v>
      </c>
      <c r="I5130">
        <v>1</v>
      </c>
      <c r="J5130">
        <v>5</v>
      </c>
      <c r="K5130">
        <v>0</v>
      </c>
      <c r="L5130">
        <v>99.7</v>
      </c>
      <c r="M5130">
        <v>4747.2</v>
      </c>
      <c r="N5130">
        <v>47</v>
      </c>
      <c r="O5130">
        <v>0</v>
      </c>
    </row>
    <row r="5131" spans="1:15">
      <c r="A5131">
        <f t="shared" ca="1" si="80"/>
        <v>0</v>
      </c>
      <c r="B5131">
        <v>5130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1</v>
      </c>
      <c r="J5131">
        <v>3</v>
      </c>
      <c r="K5131">
        <v>0</v>
      </c>
      <c r="L5131">
        <v>81.900000000000006</v>
      </c>
      <c r="M5131">
        <v>1028.9000000000001</v>
      </c>
      <c r="N5131">
        <v>13</v>
      </c>
      <c r="O5131">
        <v>0</v>
      </c>
    </row>
    <row r="5132" spans="1:15">
      <c r="A5132">
        <f t="shared" ca="1" si="80"/>
        <v>1</v>
      </c>
      <c r="B5132">
        <v>5131</v>
      </c>
      <c r="C5132">
        <v>1</v>
      </c>
      <c r="D5132">
        <v>0</v>
      </c>
      <c r="E5132">
        <v>0</v>
      </c>
      <c r="F5132">
        <v>0</v>
      </c>
      <c r="G5132">
        <v>2</v>
      </c>
      <c r="H5132">
        <v>1</v>
      </c>
      <c r="I5132">
        <v>0</v>
      </c>
      <c r="J5132">
        <v>2</v>
      </c>
      <c r="K5132">
        <v>0</v>
      </c>
      <c r="L5132">
        <v>30.45</v>
      </c>
      <c r="M5132">
        <v>226.45</v>
      </c>
      <c r="N5132">
        <v>8</v>
      </c>
      <c r="O5132">
        <v>1</v>
      </c>
    </row>
    <row r="5133" spans="1:15">
      <c r="A5133">
        <f t="shared" ca="1" si="80"/>
        <v>1</v>
      </c>
      <c r="B5133">
        <v>5132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1</v>
      </c>
      <c r="I5133">
        <v>1</v>
      </c>
      <c r="J5133">
        <v>4</v>
      </c>
      <c r="K5133">
        <v>0</v>
      </c>
      <c r="L5133">
        <v>96.1</v>
      </c>
      <c r="M5133">
        <v>4364.1000000000004</v>
      </c>
      <c r="N5133">
        <v>44</v>
      </c>
      <c r="O5133">
        <v>1</v>
      </c>
    </row>
    <row r="5134" spans="1:15">
      <c r="A5134">
        <f t="shared" ca="1" si="80"/>
        <v>1</v>
      </c>
      <c r="B5134">
        <v>5133</v>
      </c>
      <c r="C5134">
        <v>1</v>
      </c>
      <c r="D5134">
        <v>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4</v>
      </c>
      <c r="K5134">
        <v>1</v>
      </c>
      <c r="L5134">
        <v>66.2</v>
      </c>
      <c r="M5134">
        <v>4692.55</v>
      </c>
      <c r="N5134">
        <v>71</v>
      </c>
      <c r="O5134">
        <v>0</v>
      </c>
    </row>
    <row r="5135" spans="1:15">
      <c r="A5135">
        <f t="shared" ca="1" si="80"/>
        <v>1</v>
      </c>
      <c r="B5135">
        <v>5134</v>
      </c>
      <c r="C5135">
        <v>1</v>
      </c>
      <c r="D5135">
        <v>1</v>
      </c>
      <c r="E5135">
        <v>1</v>
      </c>
      <c r="F5135">
        <v>0</v>
      </c>
      <c r="G5135">
        <v>1</v>
      </c>
      <c r="H5135">
        <v>1</v>
      </c>
      <c r="I5135">
        <v>1</v>
      </c>
      <c r="J5135">
        <v>6</v>
      </c>
      <c r="K5135">
        <v>0</v>
      </c>
      <c r="L5135">
        <v>104.25</v>
      </c>
      <c r="M5135">
        <v>2433.9</v>
      </c>
      <c r="N5135">
        <v>24</v>
      </c>
      <c r="O5135">
        <v>1</v>
      </c>
    </row>
    <row r="5136" spans="1:15">
      <c r="A5136">
        <f t="shared" ca="1" si="80"/>
        <v>1</v>
      </c>
      <c r="B5136">
        <v>5135</v>
      </c>
      <c r="C5136">
        <v>1</v>
      </c>
      <c r="D5136">
        <v>1</v>
      </c>
      <c r="E5136">
        <v>0</v>
      </c>
      <c r="F5136">
        <v>0</v>
      </c>
      <c r="G5136">
        <v>1</v>
      </c>
      <c r="H5136">
        <v>1</v>
      </c>
      <c r="I5136">
        <v>1</v>
      </c>
      <c r="J5136">
        <v>3</v>
      </c>
      <c r="K5136">
        <v>0</v>
      </c>
      <c r="L5136">
        <v>80.2</v>
      </c>
      <c r="M5136">
        <v>1217.25</v>
      </c>
      <c r="N5136">
        <v>15</v>
      </c>
      <c r="O5136">
        <v>1</v>
      </c>
    </row>
    <row r="5137" spans="1:15">
      <c r="A5137">
        <f t="shared" ca="1" si="80"/>
        <v>1</v>
      </c>
      <c r="B5137">
        <v>5136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1</v>
      </c>
      <c r="K5137">
        <v>0</v>
      </c>
      <c r="L5137">
        <v>19.75</v>
      </c>
      <c r="M5137">
        <v>19.75</v>
      </c>
      <c r="N5137">
        <v>1</v>
      </c>
      <c r="O5137">
        <v>0</v>
      </c>
    </row>
    <row r="5138" spans="1:15">
      <c r="A5138">
        <f t="shared" ca="1" si="80"/>
        <v>1</v>
      </c>
      <c r="B5138">
        <v>5137</v>
      </c>
      <c r="C5138">
        <v>1</v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1</v>
      </c>
      <c r="J5138">
        <v>2</v>
      </c>
      <c r="K5138">
        <v>0</v>
      </c>
      <c r="L5138">
        <v>72.599999999999994</v>
      </c>
      <c r="M5138">
        <v>154.30000000000001</v>
      </c>
      <c r="N5138">
        <v>2</v>
      </c>
      <c r="O5138">
        <v>0</v>
      </c>
    </row>
    <row r="5139" spans="1:15">
      <c r="A5139">
        <f t="shared" ca="1" si="80"/>
        <v>0</v>
      </c>
      <c r="B5139">
        <v>5138</v>
      </c>
      <c r="C5139">
        <v>1</v>
      </c>
      <c r="D5139">
        <v>1</v>
      </c>
      <c r="E5139">
        <v>0</v>
      </c>
      <c r="F5139">
        <v>0</v>
      </c>
      <c r="G5139">
        <v>1</v>
      </c>
      <c r="H5139">
        <v>1</v>
      </c>
      <c r="I5139">
        <v>1</v>
      </c>
      <c r="J5139">
        <v>8</v>
      </c>
      <c r="K5139">
        <v>0</v>
      </c>
      <c r="L5139">
        <v>116.5</v>
      </c>
      <c r="M5139">
        <v>6382.55</v>
      </c>
      <c r="N5139">
        <v>55</v>
      </c>
      <c r="O5139">
        <v>0</v>
      </c>
    </row>
    <row r="5140" spans="1:15">
      <c r="A5140">
        <f t="shared" ca="1" si="80"/>
        <v>1</v>
      </c>
      <c r="B5140">
        <v>5139</v>
      </c>
      <c r="C5140">
        <v>1</v>
      </c>
      <c r="D5140">
        <v>1</v>
      </c>
      <c r="E5140">
        <v>0</v>
      </c>
      <c r="F5140">
        <v>0</v>
      </c>
      <c r="G5140">
        <v>1</v>
      </c>
      <c r="H5140">
        <v>1</v>
      </c>
      <c r="I5140">
        <v>1</v>
      </c>
      <c r="J5140">
        <v>6</v>
      </c>
      <c r="K5140">
        <v>2</v>
      </c>
      <c r="L5140">
        <v>106.8</v>
      </c>
      <c r="M5140">
        <v>7623.2</v>
      </c>
      <c r="N5140">
        <v>71</v>
      </c>
      <c r="O5140">
        <v>0</v>
      </c>
    </row>
    <row r="5141" spans="1:15">
      <c r="A5141">
        <f t="shared" ca="1" si="80"/>
        <v>0</v>
      </c>
      <c r="B5141">
        <v>5140</v>
      </c>
      <c r="C5141">
        <v>1</v>
      </c>
      <c r="D5141">
        <v>0</v>
      </c>
      <c r="E5141">
        <v>1</v>
      </c>
      <c r="F5141">
        <v>1</v>
      </c>
      <c r="G5141">
        <v>1</v>
      </c>
      <c r="H5141">
        <v>0</v>
      </c>
      <c r="I5141">
        <v>1</v>
      </c>
      <c r="J5141">
        <v>1</v>
      </c>
      <c r="K5141">
        <v>2</v>
      </c>
      <c r="L5141">
        <v>24.95</v>
      </c>
      <c r="M5141">
        <v>1261.45</v>
      </c>
      <c r="N5141">
        <v>50</v>
      </c>
      <c r="O5141">
        <v>0</v>
      </c>
    </row>
    <row r="5142" spans="1:15">
      <c r="A5142">
        <f t="shared" ca="1" si="80"/>
        <v>0</v>
      </c>
      <c r="B5142">
        <v>5141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4</v>
      </c>
      <c r="K5142">
        <v>0</v>
      </c>
      <c r="L5142">
        <v>89.25</v>
      </c>
      <c r="M5142">
        <v>89.25</v>
      </c>
      <c r="N5142">
        <v>1</v>
      </c>
      <c r="O5142">
        <v>0</v>
      </c>
    </row>
    <row r="5143" spans="1:15">
      <c r="A5143">
        <f t="shared" ca="1" si="80"/>
        <v>0</v>
      </c>
      <c r="B5143">
        <v>5142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0</v>
      </c>
      <c r="L5143">
        <v>19.25</v>
      </c>
      <c r="M5143">
        <v>86.05</v>
      </c>
      <c r="N5143">
        <v>5</v>
      </c>
      <c r="O5143">
        <v>0</v>
      </c>
    </row>
    <row r="5144" spans="1:15">
      <c r="A5144">
        <f t="shared" ca="1" si="80"/>
        <v>1</v>
      </c>
      <c r="B5144">
        <v>5143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7</v>
      </c>
      <c r="K5144">
        <v>1</v>
      </c>
      <c r="L5144">
        <v>104.55</v>
      </c>
      <c r="M5144">
        <v>6779.05</v>
      </c>
      <c r="N5144">
        <v>66</v>
      </c>
      <c r="O5144">
        <v>0</v>
      </c>
    </row>
    <row r="5145" spans="1:15">
      <c r="A5145">
        <f t="shared" ca="1" si="80"/>
        <v>1</v>
      </c>
      <c r="B5145">
        <v>5144</v>
      </c>
      <c r="C5145">
        <v>0</v>
      </c>
      <c r="D5145">
        <v>0</v>
      </c>
      <c r="E5145">
        <v>1</v>
      </c>
      <c r="F5145">
        <v>1</v>
      </c>
      <c r="G5145">
        <v>0</v>
      </c>
      <c r="H5145">
        <v>1</v>
      </c>
      <c r="I5145">
        <v>1</v>
      </c>
      <c r="J5145">
        <v>8</v>
      </c>
      <c r="K5145">
        <v>1</v>
      </c>
      <c r="L5145">
        <v>87.2</v>
      </c>
      <c r="M5145">
        <v>4345</v>
      </c>
      <c r="N5145">
        <v>49</v>
      </c>
      <c r="O5145">
        <v>0</v>
      </c>
    </row>
    <row r="5146" spans="1:15">
      <c r="A5146">
        <f t="shared" ca="1" si="80"/>
        <v>0</v>
      </c>
      <c r="B5146">
        <v>5145</v>
      </c>
      <c r="C5146">
        <v>0</v>
      </c>
      <c r="D5146">
        <v>1</v>
      </c>
      <c r="E5146">
        <v>1</v>
      </c>
      <c r="F5146">
        <v>0</v>
      </c>
      <c r="G5146">
        <v>2</v>
      </c>
      <c r="H5146">
        <v>1</v>
      </c>
      <c r="I5146">
        <v>0</v>
      </c>
      <c r="J5146">
        <v>2</v>
      </c>
      <c r="K5146">
        <v>0</v>
      </c>
      <c r="L5146">
        <v>30.75</v>
      </c>
      <c r="M5146">
        <v>82.85</v>
      </c>
      <c r="N5146">
        <v>3</v>
      </c>
      <c r="O5146">
        <v>0</v>
      </c>
    </row>
    <row r="5147" spans="1:15">
      <c r="A5147">
        <f t="shared" ca="1" si="80"/>
        <v>1</v>
      </c>
      <c r="B5147">
        <v>5146</v>
      </c>
      <c r="C5147">
        <v>1</v>
      </c>
      <c r="D5147">
        <v>0</v>
      </c>
      <c r="E5147">
        <v>1</v>
      </c>
      <c r="F5147">
        <v>1</v>
      </c>
      <c r="G5147">
        <v>1</v>
      </c>
      <c r="H5147">
        <v>0</v>
      </c>
      <c r="I5147">
        <v>1</v>
      </c>
      <c r="J5147">
        <v>1</v>
      </c>
      <c r="K5147">
        <v>1</v>
      </c>
      <c r="L5147">
        <v>25.7</v>
      </c>
      <c r="M5147">
        <v>1714.55</v>
      </c>
      <c r="N5147">
        <v>66</v>
      </c>
      <c r="O5147">
        <v>0</v>
      </c>
    </row>
    <row r="5148" spans="1:15">
      <c r="A5148">
        <f t="shared" ca="1" si="80"/>
        <v>0</v>
      </c>
      <c r="B5148">
        <v>5147</v>
      </c>
      <c r="C5148">
        <v>1</v>
      </c>
      <c r="D5148">
        <v>0</v>
      </c>
      <c r="E5148">
        <v>0</v>
      </c>
      <c r="F5148">
        <v>1</v>
      </c>
      <c r="G5148">
        <v>1</v>
      </c>
      <c r="H5148">
        <v>1</v>
      </c>
      <c r="I5148">
        <v>1</v>
      </c>
      <c r="J5148">
        <v>3</v>
      </c>
      <c r="K5148">
        <v>0</v>
      </c>
      <c r="L5148">
        <v>86.2</v>
      </c>
      <c r="M5148">
        <v>893.2</v>
      </c>
      <c r="N5148">
        <v>11</v>
      </c>
      <c r="O5148">
        <v>0</v>
      </c>
    </row>
    <row r="5149" spans="1:15">
      <c r="A5149">
        <f t="shared" ca="1" si="80"/>
        <v>1</v>
      </c>
      <c r="B5149">
        <v>5148</v>
      </c>
      <c r="C5149">
        <v>1</v>
      </c>
      <c r="D5149">
        <v>0</v>
      </c>
      <c r="E5149">
        <v>0</v>
      </c>
      <c r="F5149">
        <v>0</v>
      </c>
      <c r="G5149">
        <v>2</v>
      </c>
      <c r="H5149">
        <v>1</v>
      </c>
      <c r="I5149">
        <v>0</v>
      </c>
      <c r="J5149">
        <v>2</v>
      </c>
      <c r="K5149">
        <v>0</v>
      </c>
      <c r="L5149">
        <v>30.1</v>
      </c>
      <c r="M5149">
        <v>810.85</v>
      </c>
      <c r="N5149">
        <v>28</v>
      </c>
      <c r="O5149">
        <v>0</v>
      </c>
    </row>
    <row r="5150" spans="1:15">
      <c r="A5150">
        <f t="shared" ca="1" si="80"/>
        <v>0</v>
      </c>
      <c r="B5150">
        <v>5149</v>
      </c>
      <c r="C5150">
        <v>1</v>
      </c>
      <c r="D5150">
        <v>0</v>
      </c>
      <c r="E5150">
        <v>1</v>
      </c>
      <c r="F5150">
        <v>0</v>
      </c>
      <c r="G5150">
        <v>1</v>
      </c>
      <c r="H5150">
        <v>1</v>
      </c>
      <c r="I5150">
        <v>1</v>
      </c>
      <c r="J5150">
        <v>6</v>
      </c>
      <c r="K5150">
        <v>2</v>
      </c>
      <c r="L5150">
        <v>99.35</v>
      </c>
      <c r="M5150">
        <v>6347.55</v>
      </c>
      <c r="N5150">
        <v>65</v>
      </c>
      <c r="O5150">
        <v>0</v>
      </c>
    </row>
    <row r="5151" spans="1:15">
      <c r="A5151">
        <f t="shared" ca="1" si="80"/>
        <v>1</v>
      </c>
      <c r="B5151">
        <v>5150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1</v>
      </c>
      <c r="K5151">
        <v>2</v>
      </c>
      <c r="L5151">
        <v>19.2</v>
      </c>
      <c r="M5151">
        <v>1123.6500000000001</v>
      </c>
      <c r="N5151">
        <v>62</v>
      </c>
      <c r="O5151">
        <v>0</v>
      </c>
    </row>
    <row r="5152" spans="1:15">
      <c r="A5152">
        <f t="shared" ca="1" si="80"/>
        <v>0</v>
      </c>
      <c r="B5152">
        <v>5151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</v>
      </c>
      <c r="L5152">
        <v>20.100000000000001</v>
      </c>
      <c r="M5152">
        <v>43.15</v>
      </c>
      <c r="N5152">
        <v>2</v>
      </c>
      <c r="O5152">
        <v>0</v>
      </c>
    </row>
    <row r="5153" spans="1:15">
      <c r="A5153">
        <f t="shared" ca="1" si="80"/>
        <v>1</v>
      </c>
      <c r="B5153">
        <v>5152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0</v>
      </c>
      <c r="L5153">
        <v>20.350000000000001</v>
      </c>
      <c r="M5153">
        <v>35.1</v>
      </c>
      <c r="N5153">
        <v>2</v>
      </c>
      <c r="O5153">
        <v>0</v>
      </c>
    </row>
    <row r="5154" spans="1:15">
      <c r="A5154">
        <f t="shared" ca="1" si="80"/>
        <v>1</v>
      </c>
      <c r="B5154">
        <v>5153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1</v>
      </c>
      <c r="J5154">
        <v>1</v>
      </c>
      <c r="K5154">
        <v>2</v>
      </c>
      <c r="L5154">
        <v>25.65</v>
      </c>
      <c r="M5154">
        <v>1388</v>
      </c>
      <c r="N5154">
        <v>55</v>
      </c>
      <c r="O5154">
        <v>0</v>
      </c>
    </row>
    <row r="5155" spans="1:15">
      <c r="A5155">
        <f t="shared" ca="1" si="80"/>
        <v>1</v>
      </c>
      <c r="B5155">
        <v>5154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1</v>
      </c>
      <c r="I5155">
        <v>1</v>
      </c>
      <c r="J5155">
        <v>5</v>
      </c>
      <c r="K5155">
        <v>0</v>
      </c>
      <c r="L5155">
        <v>94.55</v>
      </c>
      <c r="M5155">
        <v>3851.45</v>
      </c>
      <c r="N5155">
        <v>41</v>
      </c>
      <c r="O5155">
        <v>0</v>
      </c>
    </row>
    <row r="5156" spans="1:15">
      <c r="A5156">
        <f t="shared" ca="1" si="80"/>
        <v>0</v>
      </c>
      <c r="B5156">
        <v>5155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6</v>
      </c>
      <c r="K5156">
        <v>0</v>
      </c>
      <c r="L5156">
        <v>104.2</v>
      </c>
      <c r="M5156">
        <v>1743.5</v>
      </c>
      <c r="N5156">
        <v>17</v>
      </c>
      <c r="O5156">
        <v>1</v>
      </c>
    </row>
    <row r="5157" spans="1:15">
      <c r="A5157">
        <f t="shared" ca="1" si="80"/>
        <v>0</v>
      </c>
      <c r="B5157">
        <v>5156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5</v>
      </c>
      <c r="K5157">
        <v>1</v>
      </c>
      <c r="L5157">
        <v>94.4</v>
      </c>
      <c r="M5157">
        <v>2638.1</v>
      </c>
      <c r="N5157">
        <v>30</v>
      </c>
      <c r="O5157">
        <v>0</v>
      </c>
    </row>
    <row r="5158" spans="1:15">
      <c r="A5158">
        <f t="shared" ca="1" si="80"/>
        <v>1</v>
      </c>
      <c r="B5158">
        <v>5157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1</v>
      </c>
      <c r="J5158">
        <v>4</v>
      </c>
      <c r="K5158">
        <v>1</v>
      </c>
      <c r="L5158">
        <v>56.1</v>
      </c>
      <c r="M5158">
        <v>946.95</v>
      </c>
      <c r="N5158">
        <v>17</v>
      </c>
      <c r="O5158">
        <v>0</v>
      </c>
    </row>
    <row r="5159" spans="1:15">
      <c r="A5159">
        <f t="shared" ca="1" si="80"/>
        <v>1</v>
      </c>
      <c r="B5159">
        <v>5158</v>
      </c>
      <c r="C5159">
        <v>0</v>
      </c>
      <c r="D5159">
        <v>0</v>
      </c>
      <c r="E5159">
        <v>1</v>
      </c>
      <c r="F5159">
        <v>1</v>
      </c>
      <c r="G5159">
        <v>0</v>
      </c>
      <c r="H5159">
        <v>1</v>
      </c>
      <c r="I5159">
        <v>1</v>
      </c>
      <c r="J5159">
        <v>6</v>
      </c>
      <c r="K5159">
        <v>2</v>
      </c>
      <c r="L5159">
        <v>68.25</v>
      </c>
      <c r="M5159">
        <v>1114.8499999999999</v>
      </c>
      <c r="N5159">
        <v>16</v>
      </c>
      <c r="O5159">
        <v>0</v>
      </c>
    </row>
    <row r="5160" spans="1:15">
      <c r="A5160">
        <f t="shared" ca="1" si="80"/>
        <v>0</v>
      </c>
      <c r="B5160">
        <v>5159</v>
      </c>
      <c r="C5160">
        <v>1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1</v>
      </c>
      <c r="J5160">
        <v>1</v>
      </c>
      <c r="K5160">
        <v>2</v>
      </c>
      <c r="L5160">
        <v>24.75</v>
      </c>
      <c r="M5160">
        <v>1777.6</v>
      </c>
      <c r="N5160">
        <v>72</v>
      </c>
      <c r="O5160">
        <v>0</v>
      </c>
    </row>
    <row r="5161" spans="1:15">
      <c r="A5161">
        <f t="shared" ca="1" si="80"/>
        <v>0</v>
      </c>
      <c r="B5161">
        <v>5160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1</v>
      </c>
      <c r="J5161">
        <v>2</v>
      </c>
      <c r="K5161">
        <v>0</v>
      </c>
      <c r="L5161">
        <v>76.25</v>
      </c>
      <c r="M5161">
        <v>684.85</v>
      </c>
      <c r="N5161">
        <v>9</v>
      </c>
      <c r="O5161">
        <v>0</v>
      </c>
    </row>
    <row r="5162" spans="1:15">
      <c r="A5162">
        <f t="shared" ca="1" si="80"/>
        <v>1</v>
      </c>
      <c r="B5162">
        <v>5161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1</v>
      </c>
      <c r="J5162">
        <v>3</v>
      </c>
      <c r="K5162">
        <v>0</v>
      </c>
      <c r="L5162">
        <v>74.349999999999994</v>
      </c>
      <c r="M5162">
        <v>74.349999999999994</v>
      </c>
      <c r="N5162">
        <v>1</v>
      </c>
      <c r="O5162">
        <v>0</v>
      </c>
    </row>
    <row r="5163" spans="1:15">
      <c r="A5163">
        <f t="shared" ca="1" si="80"/>
        <v>1</v>
      </c>
      <c r="B5163">
        <v>5162</v>
      </c>
      <c r="C5163">
        <v>1</v>
      </c>
      <c r="D5163">
        <v>0</v>
      </c>
      <c r="E5163">
        <v>0</v>
      </c>
      <c r="F5163">
        <v>1</v>
      </c>
      <c r="G5163">
        <v>0</v>
      </c>
      <c r="H5163">
        <v>1</v>
      </c>
      <c r="I5163">
        <v>1</v>
      </c>
      <c r="J5163">
        <v>4</v>
      </c>
      <c r="K5163">
        <v>0</v>
      </c>
      <c r="L5163">
        <v>54.15</v>
      </c>
      <c r="M5163">
        <v>1312.45</v>
      </c>
      <c r="N5163">
        <v>23</v>
      </c>
      <c r="O5163">
        <v>0</v>
      </c>
    </row>
    <row r="5164" spans="1:15">
      <c r="A5164">
        <f t="shared" ca="1" si="80"/>
        <v>0</v>
      </c>
      <c r="B5164">
        <v>5163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</v>
      </c>
      <c r="J5164">
        <v>1</v>
      </c>
      <c r="K5164">
        <v>0</v>
      </c>
      <c r="L5164">
        <v>19.45</v>
      </c>
      <c r="M5164">
        <v>159.19999999999999</v>
      </c>
      <c r="N5164">
        <v>8</v>
      </c>
      <c r="O5164">
        <v>0</v>
      </c>
    </row>
    <row r="5165" spans="1:15">
      <c r="A5165">
        <f t="shared" ca="1" si="80"/>
        <v>1</v>
      </c>
      <c r="B5165">
        <v>5164</v>
      </c>
      <c r="C5165">
        <v>1</v>
      </c>
      <c r="D5165">
        <v>0</v>
      </c>
      <c r="E5165">
        <v>1</v>
      </c>
      <c r="F5165">
        <v>1</v>
      </c>
      <c r="G5165">
        <v>2</v>
      </c>
      <c r="H5165">
        <v>1</v>
      </c>
      <c r="I5165">
        <v>0</v>
      </c>
      <c r="J5165">
        <v>3</v>
      </c>
      <c r="K5165">
        <v>0</v>
      </c>
      <c r="L5165">
        <v>34.950000000000003</v>
      </c>
      <c r="M5165">
        <v>610.20000000000005</v>
      </c>
      <c r="N5165">
        <v>19</v>
      </c>
      <c r="O5165">
        <v>0</v>
      </c>
    </row>
    <row r="5166" spans="1:15">
      <c r="A5166">
        <f t="shared" ca="1" si="80"/>
        <v>1</v>
      </c>
      <c r="B5166">
        <v>5165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1</v>
      </c>
      <c r="J5166">
        <v>3</v>
      </c>
      <c r="K5166">
        <v>0</v>
      </c>
      <c r="L5166">
        <v>53.65</v>
      </c>
      <c r="M5166">
        <v>404.35</v>
      </c>
      <c r="N5166">
        <v>7</v>
      </c>
      <c r="O5166">
        <v>0</v>
      </c>
    </row>
    <row r="5167" spans="1:15">
      <c r="A5167">
        <f t="shared" ca="1" si="80"/>
        <v>0</v>
      </c>
      <c r="B5167">
        <v>5166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1</v>
      </c>
      <c r="I5167">
        <v>1</v>
      </c>
      <c r="J5167">
        <v>2</v>
      </c>
      <c r="K5167">
        <v>0</v>
      </c>
      <c r="L5167">
        <v>69.650000000000006</v>
      </c>
      <c r="M5167">
        <v>69.650000000000006</v>
      </c>
      <c r="N5167">
        <v>1</v>
      </c>
      <c r="O5167">
        <v>1</v>
      </c>
    </row>
    <row r="5168" spans="1:15">
      <c r="A5168">
        <f t="shared" ca="1" si="80"/>
        <v>0</v>
      </c>
      <c r="B5168">
        <v>5167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1</v>
      </c>
      <c r="J5168">
        <v>6</v>
      </c>
      <c r="K5168">
        <v>1</v>
      </c>
      <c r="L5168">
        <v>104</v>
      </c>
      <c r="M5168">
        <v>6363.45</v>
      </c>
      <c r="N5168">
        <v>61</v>
      </c>
      <c r="O5168">
        <v>0</v>
      </c>
    </row>
    <row r="5169" spans="1:15">
      <c r="A5169">
        <f t="shared" ca="1" si="80"/>
        <v>0</v>
      </c>
      <c r="B5169">
        <v>5168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6</v>
      </c>
      <c r="K5169">
        <v>2</v>
      </c>
      <c r="L5169">
        <v>70.349999999999994</v>
      </c>
      <c r="M5169">
        <v>4124.6499999999996</v>
      </c>
      <c r="N5169">
        <v>57</v>
      </c>
      <c r="O5169">
        <v>0</v>
      </c>
    </row>
    <row r="5170" spans="1:15">
      <c r="A5170">
        <f t="shared" ca="1" si="80"/>
        <v>1</v>
      </c>
      <c r="B5170">
        <v>5169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</v>
      </c>
      <c r="J5170">
        <v>3</v>
      </c>
      <c r="K5170">
        <v>0</v>
      </c>
      <c r="L5170">
        <v>80.8</v>
      </c>
      <c r="M5170">
        <v>713.1</v>
      </c>
      <c r="N5170">
        <v>9</v>
      </c>
      <c r="O5170">
        <v>1</v>
      </c>
    </row>
    <row r="5171" spans="1:15">
      <c r="A5171">
        <f t="shared" ca="1" si="80"/>
        <v>0</v>
      </c>
      <c r="B5171">
        <v>5170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1</v>
      </c>
      <c r="I5171">
        <v>1</v>
      </c>
      <c r="J5171">
        <v>5</v>
      </c>
      <c r="K5171">
        <v>1</v>
      </c>
      <c r="L5171">
        <v>64.849999999999994</v>
      </c>
      <c r="M5171">
        <v>950.75</v>
      </c>
      <c r="N5171">
        <v>15</v>
      </c>
      <c r="O5171">
        <v>0</v>
      </c>
    </row>
    <row r="5172" spans="1:15">
      <c r="A5172">
        <f t="shared" ca="1" si="80"/>
        <v>1</v>
      </c>
      <c r="B5172">
        <v>5171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19.649999999999999</v>
      </c>
      <c r="M5172">
        <v>19.649999999999999</v>
      </c>
      <c r="N5172">
        <v>1</v>
      </c>
      <c r="O5172">
        <v>0</v>
      </c>
    </row>
    <row r="5173" spans="1:15">
      <c r="A5173">
        <f t="shared" ca="1" si="80"/>
        <v>1</v>
      </c>
      <c r="B5173">
        <v>5172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2</v>
      </c>
      <c r="K5173">
        <v>0</v>
      </c>
      <c r="L5173">
        <v>45.9</v>
      </c>
      <c r="M5173">
        <v>505.95</v>
      </c>
      <c r="N5173">
        <v>12</v>
      </c>
      <c r="O5173">
        <v>0</v>
      </c>
    </row>
    <row r="5174" spans="1:15">
      <c r="A5174">
        <f t="shared" ca="1" si="80"/>
        <v>0</v>
      </c>
      <c r="B5174">
        <v>5173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1</v>
      </c>
      <c r="K5174">
        <v>2</v>
      </c>
      <c r="L5174">
        <v>20</v>
      </c>
      <c r="M5174">
        <v>1149.6500000000001</v>
      </c>
      <c r="N5174">
        <v>54</v>
      </c>
      <c r="O5174">
        <v>0</v>
      </c>
    </row>
    <row r="5175" spans="1:15">
      <c r="A5175">
        <f t="shared" ca="1" si="80"/>
        <v>1</v>
      </c>
      <c r="B5175">
        <v>5174</v>
      </c>
      <c r="C5175">
        <v>1</v>
      </c>
      <c r="D5175">
        <v>0</v>
      </c>
      <c r="E5175">
        <v>1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0</v>
      </c>
      <c r="L5175">
        <v>44.8</v>
      </c>
      <c r="M5175">
        <v>169.65</v>
      </c>
      <c r="N5175">
        <v>4</v>
      </c>
      <c r="O5175">
        <v>0</v>
      </c>
    </row>
    <row r="5176" spans="1:15">
      <c r="A5176">
        <f t="shared" ca="1" si="80"/>
        <v>1</v>
      </c>
      <c r="B5176">
        <v>5175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1</v>
      </c>
      <c r="J5176">
        <v>3</v>
      </c>
      <c r="K5176">
        <v>0</v>
      </c>
      <c r="L5176">
        <v>80.3</v>
      </c>
      <c r="M5176">
        <v>526.70000000000005</v>
      </c>
      <c r="N5176">
        <v>7</v>
      </c>
      <c r="O5176">
        <v>1</v>
      </c>
    </row>
    <row r="5177" spans="1:15">
      <c r="A5177">
        <f t="shared" ca="1" si="80"/>
        <v>1</v>
      </c>
      <c r="B5177">
        <v>5176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20.350000000000001</v>
      </c>
      <c r="M5177">
        <v>393.15</v>
      </c>
      <c r="N5177">
        <v>20</v>
      </c>
      <c r="O5177">
        <v>0</v>
      </c>
    </row>
    <row r="5178" spans="1:15">
      <c r="A5178">
        <f t="shared" ca="1" si="80"/>
        <v>0</v>
      </c>
      <c r="B5178">
        <v>5177</v>
      </c>
      <c r="C5178">
        <v>0</v>
      </c>
      <c r="D5178">
        <v>0</v>
      </c>
      <c r="E5178">
        <v>0</v>
      </c>
      <c r="F5178">
        <v>1</v>
      </c>
      <c r="G5178">
        <v>2</v>
      </c>
      <c r="H5178">
        <v>1</v>
      </c>
      <c r="I5178">
        <v>0</v>
      </c>
      <c r="J5178">
        <v>4</v>
      </c>
      <c r="K5178">
        <v>0</v>
      </c>
      <c r="L5178">
        <v>45.8</v>
      </c>
      <c r="M5178">
        <v>1147</v>
      </c>
      <c r="N5178">
        <v>26</v>
      </c>
      <c r="O5178">
        <v>0</v>
      </c>
    </row>
    <row r="5179" spans="1:15">
      <c r="A5179">
        <f t="shared" ca="1" si="80"/>
        <v>1</v>
      </c>
      <c r="B5179">
        <v>5178</v>
      </c>
      <c r="C5179">
        <v>1</v>
      </c>
      <c r="D5179">
        <v>1</v>
      </c>
      <c r="E5179">
        <v>1</v>
      </c>
      <c r="F5179">
        <v>0</v>
      </c>
      <c r="G5179">
        <v>1</v>
      </c>
      <c r="H5179">
        <v>1</v>
      </c>
      <c r="I5179">
        <v>1</v>
      </c>
      <c r="J5179">
        <v>3</v>
      </c>
      <c r="K5179">
        <v>0</v>
      </c>
      <c r="L5179">
        <v>84.1</v>
      </c>
      <c r="M5179">
        <v>3021.6</v>
      </c>
      <c r="N5179">
        <v>36</v>
      </c>
      <c r="O5179">
        <v>1</v>
      </c>
    </row>
    <row r="5180" spans="1:15">
      <c r="A5180">
        <f t="shared" ca="1" si="80"/>
        <v>0</v>
      </c>
      <c r="B5180">
        <v>5179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1</v>
      </c>
      <c r="I5180">
        <v>1</v>
      </c>
      <c r="J5180">
        <v>7</v>
      </c>
      <c r="K5180">
        <v>1</v>
      </c>
      <c r="L5180">
        <v>108.95</v>
      </c>
      <c r="M5180">
        <v>5718.2</v>
      </c>
      <c r="N5180">
        <v>53</v>
      </c>
      <c r="O5180">
        <v>0</v>
      </c>
    </row>
    <row r="5181" spans="1:15">
      <c r="A5181">
        <f t="shared" ca="1" si="80"/>
        <v>1</v>
      </c>
      <c r="B5181">
        <v>5180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5</v>
      </c>
      <c r="K5181">
        <v>0</v>
      </c>
      <c r="L5181">
        <v>69.349999999999994</v>
      </c>
      <c r="M5181">
        <v>191.35</v>
      </c>
      <c r="N5181">
        <v>3</v>
      </c>
      <c r="O5181">
        <v>1</v>
      </c>
    </row>
    <row r="5182" spans="1:15">
      <c r="A5182">
        <f t="shared" ca="1" si="80"/>
        <v>0</v>
      </c>
      <c r="B5182">
        <v>5181</v>
      </c>
      <c r="C5182">
        <v>0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0</v>
      </c>
      <c r="J5182">
        <v>7</v>
      </c>
      <c r="K5182">
        <v>2</v>
      </c>
      <c r="L5182">
        <v>64.349999999999994</v>
      </c>
      <c r="M5182">
        <v>4539.6000000000004</v>
      </c>
      <c r="N5182">
        <v>68</v>
      </c>
      <c r="O5182">
        <v>0</v>
      </c>
    </row>
    <row r="5183" spans="1:15">
      <c r="A5183">
        <f t="shared" ca="1" si="80"/>
        <v>1</v>
      </c>
      <c r="B5183">
        <v>5182</v>
      </c>
      <c r="C5183">
        <v>1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8</v>
      </c>
      <c r="K5183">
        <v>2</v>
      </c>
      <c r="L5183">
        <v>90.8</v>
      </c>
      <c r="M5183">
        <v>6397.6</v>
      </c>
      <c r="N5183">
        <v>72</v>
      </c>
      <c r="O5183">
        <v>0</v>
      </c>
    </row>
    <row r="5184" spans="1:15">
      <c r="A5184">
        <f t="shared" ca="1" si="80"/>
        <v>0</v>
      </c>
      <c r="B5184">
        <v>5183</v>
      </c>
      <c r="C5184">
        <v>1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24.95</v>
      </c>
      <c r="M5184">
        <v>280.39999999999998</v>
      </c>
      <c r="N5184">
        <v>12</v>
      </c>
      <c r="O5184">
        <v>0</v>
      </c>
    </row>
    <row r="5185" spans="1:15">
      <c r="A5185">
        <f t="shared" ca="1" si="80"/>
        <v>0</v>
      </c>
      <c r="B5185">
        <v>5184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3</v>
      </c>
      <c r="K5185">
        <v>0</v>
      </c>
      <c r="L5185">
        <v>79.599999999999994</v>
      </c>
      <c r="M5185">
        <v>2718.3</v>
      </c>
      <c r="N5185">
        <v>34</v>
      </c>
      <c r="O5185">
        <v>1</v>
      </c>
    </row>
    <row r="5186" spans="1:15">
      <c r="A5186">
        <f t="shared" ca="1" si="80"/>
        <v>0</v>
      </c>
      <c r="B5186">
        <v>5185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1</v>
      </c>
      <c r="I5186">
        <v>1</v>
      </c>
      <c r="J5186">
        <v>4</v>
      </c>
      <c r="K5186">
        <v>2</v>
      </c>
      <c r="L5186">
        <v>84.7</v>
      </c>
      <c r="M5186">
        <v>5711.05</v>
      </c>
      <c r="N5186">
        <v>68</v>
      </c>
      <c r="O5186">
        <v>0</v>
      </c>
    </row>
    <row r="5187" spans="1:15">
      <c r="A5187">
        <f t="shared" ref="A5187:A5250" ca="1" si="81">IF(RAND()&lt;=0.6,1,0)</f>
        <v>0</v>
      </c>
      <c r="B5187">
        <v>5186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1</v>
      </c>
      <c r="I5187">
        <v>1</v>
      </c>
      <c r="J5187">
        <v>6</v>
      </c>
      <c r="K5187">
        <v>1</v>
      </c>
      <c r="L5187">
        <v>70.8</v>
      </c>
      <c r="M5187">
        <v>3478.15</v>
      </c>
      <c r="N5187">
        <v>50</v>
      </c>
      <c r="O5187">
        <v>0</v>
      </c>
    </row>
    <row r="5188" spans="1:15">
      <c r="A5188">
        <f t="shared" ca="1" si="81"/>
        <v>0</v>
      </c>
      <c r="B5188">
        <v>5187</v>
      </c>
      <c r="C5188">
        <v>0</v>
      </c>
      <c r="D5188">
        <v>1</v>
      </c>
      <c r="E5188">
        <v>0</v>
      </c>
      <c r="F5188">
        <v>0</v>
      </c>
      <c r="G5188">
        <v>2</v>
      </c>
      <c r="H5188">
        <v>1</v>
      </c>
      <c r="I5188">
        <v>0</v>
      </c>
      <c r="J5188">
        <v>2</v>
      </c>
      <c r="K5188">
        <v>0</v>
      </c>
      <c r="L5188">
        <v>36.450000000000003</v>
      </c>
      <c r="M5188">
        <v>36.450000000000003</v>
      </c>
      <c r="N5188">
        <v>1</v>
      </c>
      <c r="O5188">
        <v>1</v>
      </c>
    </row>
    <row r="5189" spans="1:15">
      <c r="A5189">
        <f t="shared" ca="1" si="81"/>
        <v>1</v>
      </c>
      <c r="B5189">
        <v>5188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1</v>
      </c>
      <c r="I5189">
        <v>1</v>
      </c>
      <c r="J5189">
        <v>6</v>
      </c>
      <c r="K5189">
        <v>0</v>
      </c>
      <c r="L5189">
        <v>104.4</v>
      </c>
      <c r="M5189">
        <v>4133.95</v>
      </c>
      <c r="N5189">
        <v>41</v>
      </c>
      <c r="O5189">
        <v>0</v>
      </c>
    </row>
    <row r="5190" spans="1:15">
      <c r="A5190">
        <f t="shared" ca="1" si="81"/>
        <v>0</v>
      </c>
      <c r="B5190">
        <v>5189</v>
      </c>
      <c r="C5190">
        <v>1</v>
      </c>
      <c r="D5190">
        <v>1</v>
      </c>
      <c r="E5190">
        <v>1</v>
      </c>
      <c r="F5190">
        <v>0</v>
      </c>
      <c r="G5190">
        <v>1</v>
      </c>
      <c r="H5190">
        <v>1</v>
      </c>
      <c r="I5190">
        <v>1</v>
      </c>
      <c r="J5190">
        <v>5</v>
      </c>
      <c r="K5190">
        <v>0</v>
      </c>
      <c r="L5190">
        <v>101.5</v>
      </c>
      <c r="M5190">
        <v>2917.65</v>
      </c>
      <c r="N5190">
        <v>30</v>
      </c>
      <c r="O5190">
        <v>0</v>
      </c>
    </row>
    <row r="5191" spans="1:15">
      <c r="A5191">
        <f t="shared" ca="1" si="81"/>
        <v>1</v>
      </c>
      <c r="B5191">
        <v>5190</v>
      </c>
      <c r="C5191">
        <v>1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1</v>
      </c>
      <c r="J5191">
        <v>3</v>
      </c>
      <c r="K5191">
        <v>0</v>
      </c>
      <c r="L5191">
        <v>54.3</v>
      </c>
      <c r="M5191">
        <v>54.3</v>
      </c>
      <c r="N5191">
        <v>1</v>
      </c>
      <c r="O5191">
        <v>0</v>
      </c>
    </row>
    <row r="5192" spans="1:15">
      <c r="A5192">
        <f t="shared" ca="1" si="81"/>
        <v>0</v>
      </c>
      <c r="B5192">
        <v>5191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5</v>
      </c>
      <c r="K5192">
        <v>0</v>
      </c>
      <c r="L5192">
        <v>103.95</v>
      </c>
      <c r="M5192">
        <v>2964.8</v>
      </c>
      <c r="N5192">
        <v>29</v>
      </c>
      <c r="O5192">
        <v>0</v>
      </c>
    </row>
    <row r="5193" spans="1:15">
      <c r="A5193">
        <f t="shared" ca="1" si="81"/>
        <v>0</v>
      </c>
      <c r="B5193">
        <v>5192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8</v>
      </c>
      <c r="K5193">
        <v>2</v>
      </c>
      <c r="L5193">
        <v>91.1</v>
      </c>
      <c r="M5193">
        <v>2198.3000000000002</v>
      </c>
      <c r="N5193">
        <v>23</v>
      </c>
      <c r="O5193">
        <v>0</v>
      </c>
    </row>
    <row r="5194" spans="1:15">
      <c r="A5194">
        <f t="shared" ca="1" si="81"/>
        <v>1</v>
      </c>
      <c r="B5194">
        <v>5193</v>
      </c>
      <c r="C5194">
        <v>1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1</v>
      </c>
      <c r="K5194">
        <v>2</v>
      </c>
      <c r="L5194">
        <v>19.95</v>
      </c>
      <c r="M5194">
        <v>1189.9000000000001</v>
      </c>
      <c r="N5194">
        <v>60</v>
      </c>
      <c r="O5194">
        <v>0</v>
      </c>
    </row>
    <row r="5195" spans="1:15">
      <c r="A5195">
        <f t="shared" ca="1" si="81"/>
        <v>0</v>
      </c>
      <c r="B5195">
        <v>5194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v>1</v>
      </c>
      <c r="K5195">
        <v>2</v>
      </c>
      <c r="L5195">
        <v>26.45</v>
      </c>
      <c r="M5195">
        <v>1914.5</v>
      </c>
      <c r="N5195">
        <v>72</v>
      </c>
      <c r="O5195">
        <v>0</v>
      </c>
    </row>
    <row r="5196" spans="1:15">
      <c r="A5196">
        <f t="shared" ca="1" si="81"/>
        <v>0</v>
      </c>
      <c r="B5196">
        <v>5195</v>
      </c>
      <c r="C5196">
        <v>1</v>
      </c>
      <c r="D5196">
        <v>0</v>
      </c>
      <c r="E5196">
        <v>0</v>
      </c>
      <c r="F5196">
        <v>1</v>
      </c>
      <c r="G5196">
        <v>0</v>
      </c>
      <c r="H5196">
        <v>1</v>
      </c>
      <c r="I5196">
        <v>1</v>
      </c>
      <c r="J5196">
        <v>5</v>
      </c>
      <c r="K5196">
        <v>0</v>
      </c>
      <c r="L5196">
        <v>89.4</v>
      </c>
      <c r="M5196">
        <v>2001.5</v>
      </c>
      <c r="N5196">
        <v>22</v>
      </c>
      <c r="O5196">
        <v>1</v>
      </c>
    </row>
    <row r="5197" spans="1:15">
      <c r="A5197">
        <f t="shared" ca="1" si="81"/>
        <v>0</v>
      </c>
      <c r="B5197">
        <v>5196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</v>
      </c>
      <c r="J5197">
        <v>7</v>
      </c>
      <c r="K5197">
        <v>2</v>
      </c>
      <c r="L5197">
        <v>75.099999999999994</v>
      </c>
      <c r="M5197">
        <v>5336.35</v>
      </c>
      <c r="N5197">
        <v>72</v>
      </c>
      <c r="O5197">
        <v>0</v>
      </c>
    </row>
    <row r="5198" spans="1:15">
      <c r="A5198">
        <f t="shared" ca="1" si="81"/>
        <v>0</v>
      </c>
      <c r="B5198">
        <v>5197</v>
      </c>
      <c r="C5198">
        <v>0</v>
      </c>
      <c r="D5198">
        <v>1</v>
      </c>
      <c r="E5198">
        <v>0</v>
      </c>
      <c r="F5198">
        <v>0</v>
      </c>
      <c r="G5198">
        <v>1</v>
      </c>
      <c r="H5198">
        <v>1</v>
      </c>
      <c r="I5198">
        <v>1</v>
      </c>
      <c r="J5198">
        <v>6</v>
      </c>
      <c r="K5198">
        <v>1</v>
      </c>
      <c r="L5198">
        <v>108.1</v>
      </c>
      <c r="M5198">
        <v>7238.6</v>
      </c>
      <c r="N5198">
        <v>66</v>
      </c>
      <c r="O5198">
        <v>0</v>
      </c>
    </row>
    <row r="5199" spans="1:15">
      <c r="A5199">
        <f t="shared" ca="1" si="81"/>
        <v>1</v>
      </c>
      <c r="B5199">
        <v>5198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1</v>
      </c>
      <c r="I5199">
        <v>1</v>
      </c>
      <c r="J5199">
        <v>7</v>
      </c>
      <c r="K5199">
        <v>2</v>
      </c>
      <c r="L5199">
        <v>110.15</v>
      </c>
      <c r="M5199">
        <v>7998.8</v>
      </c>
      <c r="N5199">
        <v>72</v>
      </c>
      <c r="O5199">
        <v>0</v>
      </c>
    </row>
    <row r="5200" spans="1:15">
      <c r="A5200">
        <f t="shared" ca="1" si="81"/>
        <v>1</v>
      </c>
      <c r="B5200">
        <v>5199</v>
      </c>
      <c r="C5200">
        <v>0</v>
      </c>
      <c r="D5200">
        <v>1</v>
      </c>
      <c r="E5200">
        <v>1</v>
      </c>
      <c r="F5200">
        <v>0</v>
      </c>
      <c r="G5200">
        <v>1</v>
      </c>
      <c r="H5200">
        <v>1</v>
      </c>
      <c r="I5200">
        <v>1</v>
      </c>
      <c r="J5200">
        <v>3</v>
      </c>
      <c r="K5200">
        <v>0</v>
      </c>
      <c r="L5200">
        <v>80.349999999999994</v>
      </c>
      <c r="M5200">
        <v>3825.85</v>
      </c>
      <c r="N5200">
        <v>47</v>
      </c>
      <c r="O5200">
        <v>1</v>
      </c>
    </row>
    <row r="5201" spans="1:15">
      <c r="A5201">
        <f t="shared" ca="1" si="81"/>
        <v>0</v>
      </c>
      <c r="B5201">
        <v>5200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</v>
      </c>
      <c r="I5201">
        <v>1</v>
      </c>
      <c r="J5201">
        <v>7</v>
      </c>
      <c r="K5201">
        <v>1</v>
      </c>
      <c r="L5201">
        <v>111.5</v>
      </c>
      <c r="M5201">
        <v>5703.25</v>
      </c>
      <c r="N5201">
        <v>51</v>
      </c>
      <c r="O5201">
        <v>0</v>
      </c>
    </row>
    <row r="5202" spans="1:15">
      <c r="A5202">
        <f t="shared" ca="1" si="81"/>
        <v>1</v>
      </c>
      <c r="B5202">
        <v>5201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6</v>
      </c>
      <c r="K5202">
        <v>1</v>
      </c>
      <c r="L5202">
        <v>106.5</v>
      </c>
      <c r="M5202">
        <v>7397</v>
      </c>
      <c r="N5202">
        <v>70</v>
      </c>
      <c r="O5202">
        <v>0</v>
      </c>
    </row>
    <row r="5203" spans="1:15">
      <c r="A5203">
        <f t="shared" ca="1" si="81"/>
        <v>1</v>
      </c>
      <c r="B5203">
        <v>5202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1</v>
      </c>
      <c r="L5203">
        <v>19.899999999999999</v>
      </c>
      <c r="M5203">
        <v>164.6</v>
      </c>
      <c r="N5203">
        <v>9</v>
      </c>
      <c r="O5203">
        <v>0</v>
      </c>
    </row>
    <row r="5204" spans="1:15">
      <c r="A5204">
        <f t="shared" ca="1" si="81"/>
        <v>0</v>
      </c>
      <c r="B5204">
        <v>5203</v>
      </c>
      <c r="C5204">
        <v>1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7</v>
      </c>
      <c r="K5204">
        <v>2</v>
      </c>
      <c r="L5204">
        <v>111.1</v>
      </c>
      <c r="M5204">
        <v>6555.2</v>
      </c>
      <c r="N5204">
        <v>59</v>
      </c>
      <c r="O5204">
        <v>0</v>
      </c>
    </row>
    <row r="5205" spans="1:15">
      <c r="A5205">
        <f t="shared" ca="1" si="81"/>
        <v>1</v>
      </c>
      <c r="B5205">
        <v>5204</v>
      </c>
      <c r="C5205">
        <v>1</v>
      </c>
      <c r="D5205">
        <v>0</v>
      </c>
      <c r="E5205">
        <v>0</v>
      </c>
      <c r="F5205">
        <v>1</v>
      </c>
      <c r="G5205">
        <v>0</v>
      </c>
      <c r="H5205">
        <v>1</v>
      </c>
      <c r="I5205">
        <v>1</v>
      </c>
      <c r="J5205">
        <v>5</v>
      </c>
      <c r="K5205">
        <v>0</v>
      </c>
      <c r="L5205">
        <v>70.7</v>
      </c>
      <c r="M5205">
        <v>225.65</v>
      </c>
      <c r="N5205">
        <v>3</v>
      </c>
      <c r="O5205">
        <v>0</v>
      </c>
    </row>
    <row r="5206" spans="1:15">
      <c r="A5206">
        <f t="shared" ca="1" si="81"/>
        <v>1</v>
      </c>
      <c r="B5206">
        <v>5205</v>
      </c>
      <c r="C5206">
        <v>1</v>
      </c>
      <c r="D5206">
        <v>1</v>
      </c>
      <c r="E5206">
        <v>1</v>
      </c>
      <c r="F5206">
        <v>0</v>
      </c>
      <c r="G5206">
        <v>2</v>
      </c>
      <c r="H5206">
        <v>1</v>
      </c>
      <c r="I5206">
        <v>0</v>
      </c>
      <c r="J5206">
        <v>1</v>
      </c>
      <c r="K5206">
        <v>0</v>
      </c>
      <c r="L5206">
        <v>24.85</v>
      </c>
      <c r="M5206">
        <v>955.75</v>
      </c>
      <c r="N5206">
        <v>38</v>
      </c>
      <c r="O5206">
        <v>0</v>
      </c>
    </row>
    <row r="5207" spans="1:15">
      <c r="A5207">
        <f t="shared" ca="1" si="81"/>
        <v>1</v>
      </c>
      <c r="B5207">
        <v>5206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5</v>
      </c>
      <c r="K5207">
        <v>0</v>
      </c>
      <c r="L5207">
        <v>91.2</v>
      </c>
      <c r="M5207">
        <v>3382.3</v>
      </c>
      <c r="N5207">
        <v>37</v>
      </c>
      <c r="O5207">
        <v>0</v>
      </c>
    </row>
    <row r="5208" spans="1:15">
      <c r="A5208">
        <f t="shared" ca="1" si="81"/>
        <v>0</v>
      </c>
      <c r="B5208">
        <v>5207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6</v>
      </c>
      <c r="K5208">
        <v>2</v>
      </c>
      <c r="L5208">
        <v>65.599999999999994</v>
      </c>
      <c r="M5208">
        <v>2313.8000000000002</v>
      </c>
      <c r="N5208">
        <v>37</v>
      </c>
      <c r="O5208">
        <v>0</v>
      </c>
    </row>
    <row r="5209" spans="1:15">
      <c r="A5209">
        <f t="shared" ca="1" si="81"/>
        <v>1</v>
      </c>
      <c r="B5209">
        <v>5208</v>
      </c>
      <c r="C5209">
        <v>0</v>
      </c>
      <c r="D5209">
        <v>1</v>
      </c>
      <c r="E5209">
        <v>1</v>
      </c>
      <c r="F5209">
        <v>0</v>
      </c>
      <c r="G5209">
        <v>2</v>
      </c>
      <c r="H5209">
        <v>1</v>
      </c>
      <c r="I5209">
        <v>0</v>
      </c>
      <c r="J5209">
        <v>3</v>
      </c>
      <c r="K5209">
        <v>0</v>
      </c>
      <c r="L5209">
        <v>40.65</v>
      </c>
      <c r="M5209">
        <v>933.3</v>
      </c>
      <c r="N5209">
        <v>24</v>
      </c>
      <c r="O5209">
        <v>1</v>
      </c>
    </row>
    <row r="5210" spans="1:15">
      <c r="A5210">
        <f t="shared" ca="1" si="81"/>
        <v>1</v>
      </c>
      <c r="B5210">
        <v>5209</v>
      </c>
      <c r="C5210">
        <v>0</v>
      </c>
      <c r="D5210">
        <v>0</v>
      </c>
      <c r="E5210">
        <v>1</v>
      </c>
      <c r="F5210">
        <v>1</v>
      </c>
      <c r="G5210">
        <v>0</v>
      </c>
      <c r="H5210">
        <v>1</v>
      </c>
      <c r="I5210">
        <v>1</v>
      </c>
      <c r="J5210">
        <v>5</v>
      </c>
      <c r="K5210">
        <v>0</v>
      </c>
      <c r="L5210">
        <v>59.45</v>
      </c>
      <c r="M5210">
        <v>780.85</v>
      </c>
      <c r="N5210">
        <v>14</v>
      </c>
      <c r="O5210">
        <v>0</v>
      </c>
    </row>
    <row r="5211" spans="1:15">
      <c r="A5211">
        <f t="shared" ca="1" si="81"/>
        <v>1</v>
      </c>
      <c r="B5211">
        <v>5210</v>
      </c>
      <c r="C5211">
        <v>1</v>
      </c>
      <c r="D5211">
        <v>0</v>
      </c>
      <c r="E5211">
        <v>1</v>
      </c>
      <c r="F5211">
        <v>0</v>
      </c>
      <c r="G5211">
        <v>1</v>
      </c>
      <c r="H5211">
        <v>1</v>
      </c>
      <c r="I5211">
        <v>1</v>
      </c>
      <c r="J5211">
        <v>7</v>
      </c>
      <c r="K5211">
        <v>2</v>
      </c>
      <c r="L5211">
        <v>109.95</v>
      </c>
      <c r="M5211">
        <v>7852.4</v>
      </c>
      <c r="N5211">
        <v>72</v>
      </c>
      <c r="O5211">
        <v>0</v>
      </c>
    </row>
    <row r="5212" spans="1:15">
      <c r="A5212">
        <f t="shared" ca="1" si="81"/>
        <v>0</v>
      </c>
      <c r="B5212">
        <v>5211</v>
      </c>
      <c r="C5212">
        <v>1</v>
      </c>
      <c r="D5212">
        <v>0</v>
      </c>
      <c r="E5212">
        <v>1</v>
      </c>
      <c r="F5212">
        <v>0</v>
      </c>
      <c r="G5212">
        <v>2</v>
      </c>
      <c r="H5212">
        <v>1</v>
      </c>
      <c r="I5212">
        <v>0</v>
      </c>
      <c r="J5212">
        <v>6</v>
      </c>
      <c r="K5212">
        <v>1</v>
      </c>
      <c r="L5212">
        <v>60.45</v>
      </c>
      <c r="M5212">
        <v>3184.25</v>
      </c>
      <c r="N5212">
        <v>53</v>
      </c>
      <c r="O5212">
        <v>1</v>
      </c>
    </row>
    <row r="5213" spans="1:15">
      <c r="A5213">
        <f t="shared" ca="1" si="81"/>
        <v>1</v>
      </c>
      <c r="B5213">
        <v>5212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3</v>
      </c>
      <c r="K5213">
        <v>0</v>
      </c>
      <c r="L5213">
        <v>84.9</v>
      </c>
      <c r="M5213">
        <v>764.95</v>
      </c>
      <c r="N5213">
        <v>8</v>
      </c>
      <c r="O5213">
        <v>1</v>
      </c>
    </row>
    <row r="5214" spans="1:15">
      <c r="A5214">
        <f t="shared" ca="1" si="81"/>
        <v>1</v>
      </c>
      <c r="B5214">
        <v>5213</v>
      </c>
      <c r="C5214">
        <v>1</v>
      </c>
      <c r="D5214">
        <v>0</v>
      </c>
      <c r="E5214">
        <v>1</v>
      </c>
      <c r="F5214">
        <v>1</v>
      </c>
      <c r="G5214">
        <v>2</v>
      </c>
      <c r="H5214">
        <v>1</v>
      </c>
      <c r="I5214">
        <v>0</v>
      </c>
      <c r="J5214">
        <v>4</v>
      </c>
      <c r="K5214">
        <v>2</v>
      </c>
      <c r="L5214">
        <v>38.5</v>
      </c>
      <c r="M5214">
        <v>2763</v>
      </c>
      <c r="N5214">
        <v>72</v>
      </c>
      <c r="O5214">
        <v>0</v>
      </c>
    </row>
    <row r="5215" spans="1:15">
      <c r="A5215">
        <f t="shared" ca="1" si="81"/>
        <v>1</v>
      </c>
      <c r="B5215">
        <v>5214</v>
      </c>
      <c r="C5215">
        <v>0</v>
      </c>
      <c r="D5215">
        <v>1</v>
      </c>
      <c r="E5215">
        <v>1</v>
      </c>
      <c r="F5215">
        <v>0</v>
      </c>
      <c r="G5215">
        <v>1</v>
      </c>
      <c r="H5215">
        <v>1</v>
      </c>
      <c r="I5215">
        <v>1</v>
      </c>
      <c r="J5215">
        <v>4</v>
      </c>
      <c r="K5215">
        <v>0</v>
      </c>
      <c r="L5215">
        <v>92.55</v>
      </c>
      <c r="M5215">
        <v>1614.7</v>
      </c>
      <c r="N5215">
        <v>17</v>
      </c>
      <c r="O5215">
        <v>0</v>
      </c>
    </row>
    <row r="5216" spans="1:15">
      <c r="A5216">
        <f t="shared" ca="1" si="81"/>
        <v>0</v>
      </c>
      <c r="B5216">
        <v>5215</v>
      </c>
      <c r="C5216">
        <v>0</v>
      </c>
      <c r="D5216">
        <v>0</v>
      </c>
      <c r="E5216">
        <v>1</v>
      </c>
      <c r="F5216">
        <v>1</v>
      </c>
      <c r="G5216">
        <v>0</v>
      </c>
      <c r="H5216">
        <v>1</v>
      </c>
      <c r="I5216">
        <v>1</v>
      </c>
      <c r="J5216">
        <v>3</v>
      </c>
      <c r="K5216">
        <v>0</v>
      </c>
      <c r="L5216">
        <v>73.55</v>
      </c>
      <c r="M5216">
        <v>145.4</v>
      </c>
      <c r="N5216">
        <v>2</v>
      </c>
      <c r="O5216">
        <v>1</v>
      </c>
    </row>
    <row r="5217" spans="1:15">
      <c r="A5217">
        <f t="shared" ca="1" si="81"/>
        <v>1</v>
      </c>
      <c r="B5217">
        <v>5216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20.149999999999999</v>
      </c>
      <c r="M5217">
        <v>156.25</v>
      </c>
      <c r="N5217">
        <v>8</v>
      </c>
      <c r="O5217">
        <v>1</v>
      </c>
    </row>
    <row r="5218" spans="1:15">
      <c r="A5218">
        <f t="shared" ca="1" si="81"/>
        <v>1</v>
      </c>
      <c r="B5218">
        <v>5217</v>
      </c>
      <c r="C5218">
        <v>0</v>
      </c>
      <c r="D5218">
        <v>0</v>
      </c>
      <c r="E5218">
        <v>1</v>
      </c>
      <c r="F5218">
        <v>0</v>
      </c>
      <c r="G5218">
        <v>2</v>
      </c>
      <c r="H5218">
        <v>1</v>
      </c>
      <c r="I5218">
        <v>0</v>
      </c>
      <c r="J5218">
        <v>3</v>
      </c>
      <c r="K5218">
        <v>1</v>
      </c>
      <c r="L5218">
        <v>34.700000000000003</v>
      </c>
      <c r="M5218">
        <v>1604.5</v>
      </c>
      <c r="N5218">
        <v>48</v>
      </c>
      <c r="O5218">
        <v>1</v>
      </c>
    </row>
    <row r="5219" spans="1:15">
      <c r="A5219">
        <f t="shared" ca="1" si="81"/>
        <v>1</v>
      </c>
      <c r="B5219">
        <v>5218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1</v>
      </c>
      <c r="K5219">
        <v>0</v>
      </c>
      <c r="L5219">
        <v>24.5</v>
      </c>
      <c r="M5219">
        <v>270.14999999999998</v>
      </c>
      <c r="N5219">
        <v>10</v>
      </c>
      <c r="O5219">
        <v>0</v>
      </c>
    </row>
    <row r="5220" spans="1:15">
      <c r="A5220">
        <f t="shared" ca="1" si="81"/>
        <v>0</v>
      </c>
      <c r="B5220">
        <v>5219</v>
      </c>
      <c r="C5220">
        <v>1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19.7</v>
      </c>
      <c r="M5220">
        <v>0</v>
      </c>
      <c r="N5220">
        <v>0</v>
      </c>
      <c r="O5220">
        <v>0</v>
      </c>
    </row>
    <row r="5221" spans="1:15">
      <c r="A5221">
        <f t="shared" ca="1" si="81"/>
        <v>0</v>
      </c>
      <c r="B5221">
        <v>5220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0</v>
      </c>
      <c r="L5221">
        <v>20.6</v>
      </c>
      <c r="M5221">
        <v>20.6</v>
      </c>
      <c r="N5221">
        <v>1</v>
      </c>
      <c r="O5221">
        <v>0</v>
      </c>
    </row>
    <row r="5222" spans="1:15">
      <c r="A5222">
        <f t="shared" ca="1" si="81"/>
        <v>0</v>
      </c>
      <c r="B5222">
        <v>5221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5</v>
      </c>
      <c r="K5222">
        <v>1</v>
      </c>
      <c r="L5222">
        <v>58</v>
      </c>
      <c r="M5222">
        <v>1734.5</v>
      </c>
      <c r="N5222">
        <v>29</v>
      </c>
      <c r="O5222">
        <v>0</v>
      </c>
    </row>
    <row r="5223" spans="1:15">
      <c r="A5223">
        <f t="shared" ca="1" si="81"/>
        <v>0</v>
      </c>
      <c r="B5223">
        <v>5222</v>
      </c>
      <c r="C5223">
        <v>0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6</v>
      </c>
      <c r="K5223">
        <v>1</v>
      </c>
      <c r="L5223">
        <v>107.45</v>
      </c>
      <c r="M5223">
        <v>7047.5</v>
      </c>
      <c r="N5223">
        <v>65</v>
      </c>
      <c r="O5223">
        <v>0</v>
      </c>
    </row>
    <row r="5224" spans="1:15">
      <c r="A5224">
        <f t="shared" ca="1" si="81"/>
        <v>1</v>
      </c>
      <c r="B5224">
        <v>5223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5</v>
      </c>
      <c r="K5224">
        <v>0</v>
      </c>
      <c r="L5224">
        <v>65.5</v>
      </c>
      <c r="M5224">
        <v>573.15</v>
      </c>
      <c r="N5224">
        <v>8</v>
      </c>
      <c r="O5224">
        <v>0</v>
      </c>
    </row>
    <row r="5225" spans="1:15">
      <c r="A5225">
        <f t="shared" ca="1" si="81"/>
        <v>0</v>
      </c>
      <c r="B5225">
        <v>5224</v>
      </c>
      <c r="C5225">
        <v>1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1</v>
      </c>
      <c r="J5225">
        <v>1</v>
      </c>
      <c r="K5225">
        <v>2</v>
      </c>
      <c r="L5225">
        <v>25.45</v>
      </c>
      <c r="M5225">
        <v>1538.6</v>
      </c>
      <c r="N5225">
        <v>61</v>
      </c>
      <c r="O5225">
        <v>0</v>
      </c>
    </row>
    <row r="5226" spans="1:15">
      <c r="A5226">
        <f t="shared" ca="1" si="81"/>
        <v>0</v>
      </c>
      <c r="B5226">
        <v>5225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1</v>
      </c>
      <c r="I5226">
        <v>1</v>
      </c>
      <c r="J5226">
        <v>5</v>
      </c>
      <c r="K5226">
        <v>1</v>
      </c>
      <c r="L5226">
        <v>100.15</v>
      </c>
      <c r="M5226">
        <v>4459.8</v>
      </c>
      <c r="N5226">
        <v>45</v>
      </c>
      <c r="O5226">
        <v>0</v>
      </c>
    </row>
    <row r="5227" spans="1:15">
      <c r="A5227">
        <f t="shared" ca="1" si="81"/>
        <v>1</v>
      </c>
      <c r="B5227">
        <v>5226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6</v>
      </c>
      <c r="K5227">
        <v>1</v>
      </c>
      <c r="L5227">
        <v>104.45</v>
      </c>
      <c r="M5227">
        <v>7459</v>
      </c>
      <c r="N5227">
        <v>72</v>
      </c>
      <c r="O5227">
        <v>0</v>
      </c>
    </row>
    <row r="5228" spans="1:15">
      <c r="A5228">
        <f t="shared" ca="1" si="81"/>
        <v>1</v>
      </c>
      <c r="B5228">
        <v>5227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1</v>
      </c>
      <c r="J5228">
        <v>1</v>
      </c>
      <c r="K5228">
        <v>0</v>
      </c>
      <c r="L5228">
        <v>21.15</v>
      </c>
      <c r="M5228">
        <v>306.05</v>
      </c>
      <c r="N5228">
        <v>12</v>
      </c>
      <c r="O5228">
        <v>0</v>
      </c>
    </row>
    <row r="5229" spans="1:15">
      <c r="A5229">
        <f t="shared" ca="1" si="81"/>
        <v>0</v>
      </c>
      <c r="B5229">
        <v>5228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1</v>
      </c>
      <c r="J5229">
        <v>4</v>
      </c>
      <c r="K5229">
        <v>0</v>
      </c>
      <c r="L5229">
        <v>96.2</v>
      </c>
      <c r="M5229">
        <v>639.70000000000005</v>
      </c>
      <c r="N5229">
        <v>7</v>
      </c>
      <c r="O5229">
        <v>0</v>
      </c>
    </row>
    <row r="5230" spans="1:15">
      <c r="A5230">
        <f t="shared" ca="1" si="81"/>
        <v>1</v>
      </c>
      <c r="B5230">
        <v>5229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1</v>
      </c>
      <c r="J5230">
        <v>2</v>
      </c>
      <c r="K5230">
        <v>0</v>
      </c>
      <c r="L5230">
        <v>44.4</v>
      </c>
      <c r="M5230">
        <v>348.15</v>
      </c>
      <c r="N5230">
        <v>9</v>
      </c>
      <c r="O5230">
        <v>0</v>
      </c>
    </row>
    <row r="5231" spans="1:15">
      <c r="A5231">
        <f t="shared" ca="1" si="81"/>
        <v>0</v>
      </c>
      <c r="B5231">
        <v>5230</v>
      </c>
      <c r="C5231">
        <v>0</v>
      </c>
      <c r="D5231">
        <v>1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6</v>
      </c>
      <c r="K5231">
        <v>1</v>
      </c>
      <c r="L5231">
        <v>107.55</v>
      </c>
      <c r="M5231">
        <v>4533.8999999999996</v>
      </c>
      <c r="N5231">
        <v>43</v>
      </c>
      <c r="O5231">
        <v>1</v>
      </c>
    </row>
    <row r="5232" spans="1:15">
      <c r="A5232">
        <f t="shared" ca="1" si="81"/>
        <v>0</v>
      </c>
      <c r="B5232">
        <v>5231</v>
      </c>
      <c r="C5232">
        <v>1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5</v>
      </c>
      <c r="K5232">
        <v>2</v>
      </c>
      <c r="L5232">
        <v>94.35</v>
      </c>
      <c r="M5232">
        <v>5563.65</v>
      </c>
      <c r="N5232">
        <v>58</v>
      </c>
      <c r="O5232">
        <v>0</v>
      </c>
    </row>
    <row r="5233" spans="1:15">
      <c r="A5233">
        <f t="shared" ca="1" si="81"/>
        <v>1</v>
      </c>
      <c r="B5233">
        <v>5232</v>
      </c>
      <c r="C5233">
        <v>1</v>
      </c>
      <c r="D5233">
        <v>1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5</v>
      </c>
      <c r="K5233">
        <v>0</v>
      </c>
      <c r="L5233">
        <v>98.75</v>
      </c>
      <c r="M5233">
        <v>1587.55</v>
      </c>
      <c r="N5233">
        <v>16</v>
      </c>
      <c r="O5233">
        <v>1</v>
      </c>
    </row>
    <row r="5234" spans="1:15">
      <c r="A5234">
        <f t="shared" ca="1" si="81"/>
        <v>1</v>
      </c>
      <c r="B5234">
        <v>5233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1</v>
      </c>
      <c r="J5234">
        <v>1</v>
      </c>
      <c r="K5234">
        <v>0</v>
      </c>
      <c r="L5234">
        <v>20.3</v>
      </c>
      <c r="M5234">
        <v>40.25</v>
      </c>
      <c r="N5234">
        <v>2</v>
      </c>
      <c r="O5234">
        <v>0</v>
      </c>
    </row>
    <row r="5235" spans="1:15">
      <c r="A5235">
        <f t="shared" ca="1" si="81"/>
        <v>0</v>
      </c>
      <c r="B5235">
        <v>5234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6</v>
      </c>
      <c r="K5235">
        <v>0</v>
      </c>
      <c r="L5235">
        <v>101.15</v>
      </c>
      <c r="M5235">
        <v>842.9</v>
      </c>
      <c r="N5235">
        <v>8</v>
      </c>
      <c r="O5235">
        <v>1</v>
      </c>
    </row>
    <row r="5236" spans="1:15">
      <c r="A5236">
        <f t="shared" ca="1" si="81"/>
        <v>1</v>
      </c>
      <c r="B5236">
        <v>5235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1</v>
      </c>
      <c r="I5236">
        <v>1</v>
      </c>
      <c r="J5236">
        <v>6</v>
      </c>
      <c r="K5236">
        <v>1</v>
      </c>
      <c r="L5236">
        <v>105.75</v>
      </c>
      <c r="M5236">
        <v>4228.55</v>
      </c>
      <c r="N5236">
        <v>40</v>
      </c>
      <c r="O5236">
        <v>0</v>
      </c>
    </row>
    <row r="5237" spans="1:15">
      <c r="A5237">
        <f t="shared" ca="1" si="81"/>
        <v>1</v>
      </c>
      <c r="B5237">
        <v>5236</v>
      </c>
      <c r="C5237">
        <v>1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1</v>
      </c>
      <c r="J5237">
        <v>3</v>
      </c>
      <c r="K5237">
        <v>0</v>
      </c>
      <c r="L5237">
        <v>81.150000000000006</v>
      </c>
      <c r="M5237">
        <v>784.45</v>
      </c>
      <c r="N5237">
        <v>9</v>
      </c>
      <c r="O5237">
        <v>0</v>
      </c>
    </row>
    <row r="5238" spans="1:15">
      <c r="A5238">
        <f t="shared" ca="1" si="81"/>
        <v>1</v>
      </c>
      <c r="B5238">
        <v>5237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5</v>
      </c>
      <c r="K5238">
        <v>1</v>
      </c>
      <c r="L5238">
        <v>89.55</v>
      </c>
      <c r="M5238">
        <v>3729.75</v>
      </c>
      <c r="N5238">
        <v>41</v>
      </c>
      <c r="O5238">
        <v>0</v>
      </c>
    </row>
    <row r="5239" spans="1:15">
      <c r="A5239">
        <f t="shared" ca="1" si="81"/>
        <v>0</v>
      </c>
      <c r="B5239">
        <v>5238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4</v>
      </c>
      <c r="K5239">
        <v>0</v>
      </c>
      <c r="L5239">
        <v>54.75</v>
      </c>
      <c r="M5239">
        <v>1406.9</v>
      </c>
      <c r="N5239">
        <v>26</v>
      </c>
      <c r="O5239">
        <v>0</v>
      </c>
    </row>
    <row r="5240" spans="1:15">
      <c r="A5240">
        <f t="shared" ca="1" si="81"/>
        <v>1</v>
      </c>
      <c r="B5240">
        <v>5239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1</v>
      </c>
      <c r="J5240">
        <v>4</v>
      </c>
      <c r="K5240">
        <v>1</v>
      </c>
      <c r="L5240">
        <v>53.75</v>
      </c>
      <c r="M5240">
        <v>1857.3</v>
      </c>
      <c r="N5240">
        <v>33</v>
      </c>
      <c r="O5240">
        <v>0</v>
      </c>
    </row>
    <row r="5241" spans="1:15">
      <c r="A5241">
        <f t="shared" ca="1" si="81"/>
        <v>1</v>
      </c>
      <c r="B5241">
        <v>5240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1</v>
      </c>
      <c r="I5241">
        <v>1</v>
      </c>
      <c r="J5241">
        <v>7</v>
      </c>
      <c r="K5241">
        <v>1</v>
      </c>
      <c r="L5241">
        <v>105.75</v>
      </c>
      <c r="M5241">
        <v>7322.5</v>
      </c>
      <c r="N5241">
        <v>68</v>
      </c>
      <c r="O5241">
        <v>0</v>
      </c>
    </row>
    <row r="5242" spans="1:15">
      <c r="A5242">
        <f t="shared" ca="1" si="81"/>
        <v>0</v>
      </c>
      <c r="B5242">
        <v>5241</v>
      </c>
      <c r="C5242">
        <v>0</v>
      </c>
      <c r="D5242">
        <v>1</v>
      </c>
      <c r="E5242">
        <v>1</v>
      </c>
      <c r="F5242">
        <v>0</v>
      </c>
      <c r="G5242">
        <v>0</v>
      </c>
      <c r="H5242">
        <v>1</v>
      </c>
      <c r="I5242">
        <v>1</v>
      </c>
      <c r="J5242">
        <v>7</v>
      </c>
      <c r="K5242">
        <v>2</v>
      </c>
      <c r="L5242">
        <v>105.85</v>
      </c>
      <c r="M5242">
        <v>6725.5</v>
      </c>
      <c r="N5242">
        <v>65</v>
      </c>
      <c r="O5242">
        <v>0</v>
      </c>
    </row>
    <row r="5243" spans="1:15">
      <c r="A5243">
        <f t="shared" ca="1" si="81"/>
        <v>1</v>
      </c>
      <c r="B5243">
        <v>5242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1</v>
      </c>
      <c r="J5243">
        <v>5</v>
      </c>
      <c r="K5243">
        <v>1</v>
      </c>
      <c r="L5243">
        <v>64.2</v>
      </c>
      <c r="M5243">
        <v>3627.3</v>
      </c>
      <c r="N5243">
        <v>55</v>
      </c>
      <c r="O5243">
        <v>0</v>
      </c>
    </row>
    <row r="5244" spans="1:15">
      <c r="A5244">
        <f t="shared" ca="1" si="81"/>
        <v>1</v>
      </c>
      <c r="B5244">
        <v>5243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1</v>
      </c>
      <c r="I5244">
        <v>1</v>
      </c>
      <c r="J5244">
        <v>4</v>
      </c>
      <c r="K5244">
        <v>0</v>
      </c>
      <c r="L5244">
        <v>88.7</v>
      </c>
      <c r="M5244">
        <v>1761.45</v>
      </c>
      <c r="N5244">
        <v>20</v>
      </c>
      <c r="O5244">
        <v>1</v>
      </c>
    </row>
    <row r="5245" spans="1:15">
      <c r="A5245">
        <f t="shared" ca="1" si="81"/>
        <v>1</v>
      </c>
      <c r="B5245">
        <v>5244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4</v>
      </c>
      <c r="K5245">
        <v>1</v>
      </c>
      <c r="L5245">
        <v>87.7</v>
      </c>
      <c r="M5245">
        <v>1725.95</v>
      </c>
      <c r="N5245">
        <v>19</v>
      </c>
      <c r="O5245">
        <v>0</v>
      </c>
    </row>
    <row r="5246" spans="1:15">
      <c r="A5246">
        <f t="shared" ca="1" si="81"/>
        <v>1</v>
      </c>
      <c r="B5246">
        <v>5245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</v>
      </c>
      <c r="I5246">
        <v>1</v>
      </c>
      <c r="J5246">
        <v>4</v>
      </c>
      <c r="K5246">
        <v>0</v>
      </c>
      <c r="L5246">
        <v>89.3</v>
      </c>
      <c r="M5246">
        <v>4192.1499999999996</v>
      </c>
      <c r="N5246">
        <v>45</v>
      </c>
      <c r="O5246">
        <v>0</v>
      </c>
    </row>
    <row r="5247" spans="1:15">
      <c r="A5247">
        <f t="shared" ca="1" si="81"/>
        <v>0</v>
      </c>
      <c r="B5247">
        <v>5246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2</v>
      </c>
      <c r="L5247">
        <v>20.149999999999999</v>
      </c>
      <c r="M5247">
        <v>1411.2</v>
      </c>
      <c r="N5247">
        <v>70</v>
      </c>
      <c r="O5247">
        <v>0</v>
      </c>
    </row>
    <row r="5248" spans="1:15">
      <c r="A5248">
        <f t="shared" ca="1" si="81"/>
        <v>1</v>
      </c>
      <c r="B5248">
        <v>5247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3</v>
      </c>
      <c r="K5248">
        <v>0</v>
      </c>
      <c r="L5248">
        <v>79.75</v>
      </c>
      <c r="M5248">
        <v>164.5</v>
      </c>
      <c r="N5248">
        <v>2</v>
      </c>
      <c r="O5248">
        <v>1</v>
      </c>
    </row>
    <row r="5249" spans="1:15">
      <c r="A5249">
        <f t="shared" ca="1" si="81"/>
        <v>0</v>
      </c>
      <c r="B5249">
        <v>5248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1</v>
      </c>
      <c r="J5249">
        <v>4</v>
      </c>
      <c r="K5249">
        <v>0</v>
      </c>
      <c r="L5249">
        <v>94.55</v>
      </c>
      <c r="M5249">
        <v>2724.6</v>
      </c>
      <c r="N5249">
        <v>27</v>
      </c>
      <c r="O5249">
        <v>1</v>
      </c>
    </row>
    <row r="5250" spans="1:15">
      <c r="A5250">
        <f t="shared" ca="1" si="81"/>
        <v>1</v>
      </c>
      <c r="B5250">
        <v>5249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1</v>
      </c>
      <c r="J5250">
        <v>1</v>
      </c>
      <c r="K5250">
        <v>2</v>
      </c>
      <c r="L5250">
        <v>20.05</v>
      </c>
      <c r="M5250">
        <v>264.55</v>
      </c>
      <c r="N5250">
        <v>12</v>
      </c>
      <c r="O5250">
        <v>0</v>
      </c>
    </row>
    <row r="5251" spans="1:15">
      <c r="A5251">
        <f t="shared" ref="A5251:A5314" ca="1" si="82">IF(RAND()&lt;=0.6,1,0)</f>
        <v>1</v>
      </c>
      <c r="B5251">
        <v>5250</v>
      </c>
      <c r="C5251">
        <v>1</v>
      </c>
      <c r="D5251">
        <v>0</v>
      </c>
      <c r="E5251">
        <v>0</v>
      </c>
      <c r="F5251">
        <v>1</v>
      </c>
      <c r="G5251">
        <v>2</v>
      </c>
      <c r="H5251">
        <v>1</v>
      </c>
      <c r="I5251">
        <v>0</v>
      </c>
      <c r="J5251">
        <v>7</v>
      </c>
      <c r="K5251">
        <v>2</v>
      </c>
      <c r="L5251">
        <v>67.2</v>
      </c>
      <c r="M5251">
        <v>4671.7</v>
      </c>
      <c r="N5251">
        <v>72</v>
      </c>
      <c r="O5251">
        <v>0</v>
      </c>
    </row>
    <row r="5252" spans="1:15">
      <c r="A5252">
        <f t="shared" ca="1" si="82"/>
        <v>1</v>
      </c>
      <c r="B5252">
        <v>5251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1</v>
      </c>
      <c r="J5252">
        <v>4</v>
      </c>
      <c r="K5252">
        <v>0</v>
      </c>
      <c r="L5252">
        <v>94.55</v>
      </c>
      <c r="M5252">
        <v>1173.55</v>
      </c>
      <c r="N5252">
        <v>12</v>
      </c>
      <c r="O5252">
        <v>0</v>
      </c>
    </row>
    <row r="5253" spans="1:15">
      <c r="A5253">
        <f t="shared" ca="1" si="82"/>
        <v>0</v>
      </c>
      <c r="B5253">
        <v>5252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2</v>
      </c>
      <c r="K5253">
        <v>0</v>
      </c>
      <c r="L5253">
        <v>69.05</v>
      </c>
      <c r="M5253">
        <v>318.5</v>
      </c>
      <c r="N5253">
        <v>5</v>
      </c>
      <c r="O5253">
        <v>1</v>
      </c>
    </row>
    <row r="5254" spans="1:15">
      <c r="A5254">
        <f t="shared" ca="1" si="82"/>
        <v>0</v>
      </c>
      <c r="B5254">
        <v>5253</v>
      </c>
      <c r="C5254">
        <v>1</v>
      </c>
      <c r="D5254">
        <v>1</v>
      </c>
      <c r="E5254">
        <v>1</v>
      </c>
      <c r="F5254">
        <v>0</v>
      </c>
      <c r="G5254">
        <v>1</v>
      </c>
      <c r="H5254">
        <v>1</v>
      </c>
      <c r="I5254">
        <v>1</v>
      </c>
      <c r="J5254">
        <v>7</v>
      </c>
      <c r="K5254">
        <v>0</v>
      </c>
      <c r="L5254">
        <v>107.5</v>
      </c>
      <c r="M5254">
        <v>7713.55</v>
      </c>
      <c r="N5254">
        <v>71</v>
      </c>
      <c r="O5254">
        <v>0</v>
      </c>
    </row>
    <row r="5255" spans="1:15">
      <c r="A5255">
        <f t="shared" ca="1" si="82"/>
        <v>0</v>
      </c>
      <c r="B5255">
        <v>5254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6</v>
      </c>
      <c r="K5255">
        <v>1</v>
      </c>
      <c r="L5255">
        <v>73</v>
      </c>
      <c r="M5255">
        <v>2471.25</v>
      </c>
      <c r="N5255">
        <v>35</v>
      </c>
      <c r="O5255">
        <v>0</v>
      </c>
    </row>
    <row r="5256" spans="1:15">
      <c r="A5256">
        <f t="shared" ca="1" si="82"/>
        <v>0</v>
      </c>
      <c r="B5256">
        <v>5255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8</v>
      </c>
      <c r="K5256">
        <v>2</v>
      </c>
      <c r="L5256">
        <v>114.75</v>
      </c>
      <c r="M5256">
        <v>7842.3</v>
      </c>
      <c r="N5256">
        <v>70</v>
      </c>
      <c r="O5256">
        <v>0</v>
      </c>
    </row>
    <row r="5257" spans="1:15">
      <c r="A5257">
        <f t="shared" ca="1" si="82"/>
        <v>1</v>
      </c>
      <c r="B5257">
        <v>5256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1</v>
      </c>
      <c r="J5257">
        <v>2</v>
      </c>
      <c r="K5257">
        <v>0</v>
      </c>
      <c r="L5257">
        <v>76.05</v>
      </c>
      <c r="M5257">
        <v>2227.8000000000002</v>
      </c>
      <c r="N5257">
        <v>31</v>
      </c>
      <c r="O5257">
        <v>0</v>
      </c>
    </row>
    <row r="5258" spans="1:15">
      <c r="A5258">
        <f t="shared" ca="1" si="82"/>
        <v>1</v>
      </c>
      <c r="B5258">
        <v>5257</v>
      </c>
      <c r="C5258">
        <v>1</v>
      </c>
      <c r="D5258">
        <v>0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5</v>
      </c>
      <c r="K5258">
        <v>2</v>
      </c>
      <c r="L5258">
        <v>96.25</v>
      </c>
      <c r="M5258">
        <v>4990.25</v>
      </c>
      <c r="N5258">
        <v>52</v>
      </c>
      <c r="O5258">
        <v>1</v>
      </c>
    </row>
    <row r="5259" spans="1:15">
      <c r="A5259">
        <f t="shared" ca="1" si="82"/>
        <v>0</v>
      </c>
      <c r="B5259">
        <v>5258</v>
      </c>
      <c r="C5259">
        <v>1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1</v>
      </c>
      <c r="J5259">
        <v>5</v>
      </c>
      <c r="K5259">
        <v>0</v>
      </c>
      <c r="L5259">
        <v>101.1</v>
      </c>
      <c r="M5259">
        <v>3744.05</v>
      </c>
      <c r="N5259">
        <v>37</v>
      </c>
      <c r="O5259">
        <v>1</v>
      </c>
    </row>
    <row r="5260" spans="1:15">
      <c r="A5260">
        <f t="shared" ca="1" si="82"/>
        <v>0</v>
      </c>
      <c r="B5260">
        <v>5259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1</v>
      </c>
      <c r="J5260">
        <v>6</v>
      </c>
      <c r="K5260">
        <v>1</v>
      </c>
      <c r="L5260">
        <v>104.7</v>
      </c>
      <c r="M5260">
        <v>7220.35</v>
      </c>
      <c r="N5260">
        <v>69</v>
      </c>
      <c r="O5260">
        <v>1</v>
      </c>
    </row>
    <row r="5261" spans="1:15">
      <c r="A5261">
        <f t="shared" ca="1" si="82"/>
        <v>1</v>
      </c>
      <c r="B5261">
        <v>5260</v>
      </c>
      <c r="C5261">
        <v>1</v>
      </c>
      <c r="D5261">
        <v>1</v>
      </c>
      <c r="E5261">
        <v>1</v>
      </c>
      <c r="F5261">
        <v>0</v>
      </c>
      <c r="G5261">
        <v>1</v>
      </c>
      <c r="H5261">
        <v>1</v>
      </c>
      <c r="I5261">
        <v>1</v>
      </c>
      <c r="J5261">
        <v>2</v>
      </c>
      <c r="K5261">
        <v>0</v>
      </c>
      <c r="L5261">
        <v>77.900000000000006</v>
      </c>
      <c r="M5261">
        <v>2351.4499999999998</v>
      </c>
      <c r="N5261">
        <v>30</v>
      </c>
      <c r="O5261">
        <v>0</v>
      </c>
    </row>
    <row r="5262" spans="1:15">
      <c r="A5262">
        <f t="shared" ca="1" si="82"/>
        <v>0</v>
      </c>
      <c r="B5262">
        <v>5261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1</v>
      </c>
      <c r="J5262">
        <v>4</v>
      </c>
      <c r="K5262">
        <v>0</v>
      </c>
      <c r="L5262">
        <v>90.65</v>
      </c>
      <c r="M5262">
        <v>2989.6</v>
      </c>
      <c r="N5262">
        <v>33</v>
      </c>
      <c r="O5262">
        <v>0</v>
      </c>
    </row>
    <row r="5263" spans="1:15">
      <c r="A5263">
        <f t="shared" ca="1" si="82"/>
        <v>1</v>
      </c>
      <c r="B5263">
        <v>5262</v>
      </c>
      <c r="C5263">
        <v>1</v>
      </c>
      <c r="D5263">
        <v>1</v>
      </c>
      <c r="E5263">
        <v>1</v>
      </c>
      <c r="F5263">
        <v>0</v>
      </c>
      <c r="G5263">
        <v>1</v>
      </c>
      <c r="H5263">
        <v>1</v>
      </c>
      <c r="I5263">
        <v>1</v>
      </c>
      <c r="J5263">
        <v>7</v>
      </c>
      <c r="K5263">
        <v>2</v>
      </c>
      <c r="L5263">
        <v>110.45</v>
      </c>
      <c r="M5263">
        <v>6077.75</v>
      </c>
      <c r="N5263">
        <v>54</v>
      </c>
      <c r="O5263">
        <v>0</v>
      </c>
    </row>
    <row r="5264" spans="1:15">
      <c r="A5264">
        <f t="shared" ca="1" si="82"/>
        <v>0</v>
      </c>
      <c r="B5264">
        <v>5263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1</v>
      </c>
      <c r="J5264">
        <v>5</v>
      </c>
      <c r="K5264">
        <v>1</v>
      </c>
      <c r="L5264">
        <v>68.7</v>
      </c>
      <c r="M5264">
        <v>4070.95</v>
      </c>
      <c r="N5264">
        <v>59</v>
      </c>
      <c r="O5264">
        <v>0</v>
      </c>
    </row>
    <row r="5265" spans="1:15">
      <c r="A5265">
        <f t="shared" ca="1" si="82"/>
        <v>0</v>
      </c>
      <c r="B5265">
        <v>5264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1</v>
      </c>
      <c r="I5265">
        <v>0</v>
      </c>
      <c r="J5265">
        <v>4</v>
      </c>
      <c r="K5265">
        <v>0</v>
      </c>
      <c r="L5265">
        <v>44.85</v>
      </c>
      <c r="M5265">
        <v>2479.0500000000002</v>
      </c>
      <c r="N5265">
        <v>55</v>
      </c>
      <c r="O5265">
        <v>0</v>
      </c>
    </row>
    <row r="5266" spans="1:15">
      <c r="A5266">
        <f t="shared" ca="1" si="82"/>
        <v>0</v>
      </c>
      <c r="B5266">
        <v>5265</v>
      </c>
      <c r="C5266">
        <v>1</v>
      </c>
      <c r="D5266">
        <v>1</v>
      </c>
      <c r="E5266">
        <v>1</v>
      </c>
      <c r="F5266">
        <v>0</v>
      </c>
      <c r="G5266">
        <v>2</v>
      </c>
      <c r="H5266">
        <v>1</v>
      </c>
      <c r="I5266">
        <v>0</v>
      </c>
      <c r="J5266">
        <v>2</v>
      </c>
      <c r="K5266">
        <v>1</v>
      </c>
      <c r="L5266">
        <v>29.8</v>
      </c>
      <c r="M5266">
        <v>2134.3000000000002</v>
      </c>
      <c r="N5266">
        <v>69</v>
      </c>
      <c r="O5266">
        <v>0</v>
      </c>
    </row>
    <row r="5267" spans="1:15">
      <c r="A5267">
        <f t="shared" ca="1" si="82"/>
        <v>1</v>
      </c>
      <c r="B5267">
        <v>5266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1</v>
      </c>
      <c r="J5267">
        <v>4</v>
      </c>
      <c r="K5267">
        <v>1</v>
      </c>
      <c r="L5267">
        <v>88.9</v>
      </c>
      <c r="M5267">
        <v>6000.1</v>
      </c>
      <c r="N5267">
        <v>66</v>
      </c>
      <c r="O5267">
        <v>0</v>
      </c>
    </row>
    <row r="5268" spans="1:15">
      <c r="A5268">
        <f t="shared" ca="1" si="82"/>
        <v>0</v>
      </c>
      <c r="B5268">
        <v>5267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1</v>
      </c>
      <c r="I5268">
        <v>1</v>
      </c>
      <c r="J5268">
        <v>5</v>
      </c>
      <c r="K5268">
        <v>1</v>
      </c>
      <c r="L5268">
        <v>58.75</v>
      </c>
      <c r="M5268">
        <v>2203.1</v>
      </c>
      <c r="N5268">
        <v>37</v>
      </c>
      <c r="O5268">
        <v>0</v>
      </c>
    </row>
    <row r="5269" spans="1:15">
      <c r="A5269">
        <f t="shared" ca="1" si="82"/>
        <v>1</v>
      </c>
      <c r="B5269">
        <v>5268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1</v>
      </c>
      <c r="J5269">
        <v>1</v>
      </c>
      <c r="K5269">
        <v>1</v>
      </c>
      <c r="L5269">
        <v>19.850000000000001</v>
      </c>
      <c r="M5269">
        <v>183.15</v>
      </c>
      <c r="N5269">
        <v>9</v>
      </c>
      <c r="O5269">
        <v>0</v>
      </c>
    </row>
    <row r="5270" spans="1:15">
      <c r="A5270">
        <f t="shared" ca="1" si="82"/>
        <v>1</v>
      </c>
      <c r="B5270">
        <v>5269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7</v>
      </c>
      <c r="K5270">
        <v>2</v>
      </c>
      <c r="L5270">
        <v>86.9</v>
      </c>
      <c r="M5270">
        <v>6194.1</v>
      </c>
      <c r="N5270">
        <v>69</v>
      </c>
      <c r="O5270">
        <v>0</v>
      </c>
    </row>
    <row r="5271" spans="1:15">
      <c r="A5271">
        <f t="shared" ca="1" si="82"/>
        <v>1</v>
      </c>
      <c r="B5271">
        <v>5270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4</v>
      </c>
      <c r="K5271">
        <v>0</v>
      </c>
      <c r="L5271">
        <v>59.65</v>
      </c>
      <c r="M5271">
        <v>638.95000000000005</v>
      </c>
      <c r="N5271">
        <v>10</v>
      </c>
      <c r="O5271">
        <v>0</v>
      </c>
    </row>
    <row r="5272" spans="1:15">
      <c r="A5272">
        <f t="shared" ca="1" si="82"/>
        <v>1</v>
      </c>
      <c r="B5272">
        <v>5271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1</v>
      </c>
      <c r="J5272">
        <v>4</v>
      </c>
      <c r="K5272">
        <v>0</v>
      </c>
      <c r="L5272">
        <v>55.25</v>
      </c>
      <c r="M5272">
        <v>2139.1999999999998</v>
      </c>
      <c r="N5272">
        <v>40</v>
      </c>
      <c r="O5272">
        <v>1</v>
      </c>
    </row>
    <row r="5273" spans="1:15">
      <c r="A5273">
        <f t="shared" ca="1" si="82"/>
        <v>1</v>
      </c>
      <c r="B5273">
        <v>5272</v>
      </c>
      <c r="C5273">
        <v>1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1</v>
      </c>
      <c r="J5273">
        <v>4</v>
      </c>
      <c r="K5273">
        <v>0</v>
      </c>
      <c r="L5273">
        <v>66.400000000000006</v>
      </c>
      <c r="M5273">
        <v>831.75</v>
      </c>
      <c r="N5273">
        <v>13</v>
      </c>
      <c r="O5273">
        <v>0</v>
      </c>
    </row>
    <row r="5274" spans="1:15">
      <c r="A5274">
        <f t="shared" ca="1" si="82"/>
        <v>1</v>
      </c>
      <c r="B5274">
        <v>5273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4</v>
      </c>
      <c r="K5274">
        <v>0</v>
      </c>
      <c r="L5274">
        <v>90.1</v>
      </c>
      <c r="M5274">
        <v>521.29999999999995</v>
      </c>
      <c r="N5274">
        <v>6</v>
      </c>
      <c r="O5274">
        <v>1</v>
      </c>
    </row>
    <row r="5275" spans="1:15">
      <c r="A5275">
        <f t="shared" ca="1" si="82"/>
        <v>1</v>
      </c>
      <c r="B5275">
        <v>5274</v>
      </c>
      <c r="C5275">
        <v>0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2</v>
      </c>
      <c r="L5275">
        <v>20.149999999999999</v>
      </c>
      <c r="M5275">
        <v>1337.5</v>
      </c>
      <c r="N5275">
        <v>69</v>
      </c>
      <c r="O5275">
        <v>0</v>
      </c>
    </row>
    <row r="5276" spans="1:15">
      <c r="A5276">
        <f t="shared" ca="1" si="82"/>
        <v>1</v>
      </c>
      <c r="B5276">
        <v>5275</v>
      </c>
      <c r="C5276">
        <v>0</v>
      </c>
      <c r="D5276">
        <v>1</v>
      </c>
      <c r="E5276">
        <v>1</v>
      </c>
      <c r="F5276">
        <v>0</v>
      </c>
      <c r="G5276">
        <v>1</v>
      </c>
      <c r="H5276">
        <v>1</v>
      </c>
      <c r="I5276">
        <v>1</v>
      </c>
      <c r="J5276">
        <v>7</v>
      </c>
      <c r="K5276">
        <v>1</v>
      </c>
      <c r="L5276">
        <v>108.1</v>
      </c>
      <c r="M5276">
        <v>7181.95</v>
      </c>
      <c r="N5276">
        <v>66</v>
      </c>
      <c r="O5276">
        <v>0</v>
      </c>
    </row>
    <row r="5277" spans="1:15">
      <c r="A5277">
        <f t="shared" ca="1" si="82"/>
        <v>0</v>
      </c>
      <c r="B5277">
        <v>5276</v>
      </c>
      <c r="C5277">
        <v>1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1</v>
      </c>
      <c r="J5277">
        <v>3</v>
      </c>
      <c r="K5277">
        <v>0</v>
      </c>
      <c r="L5277">
        <v>53.75</v>
      </c>
      <c r="M5277">
        <v>608</v>
      </c>
      <c r="N5277">
        <v>11</v>
      </c>
      <c r="O5277">
        <v>1</v>
      </c>
    </row>
    <row r="5278" spans="1:15">
      <c r="A5278">
        <f t="shared" ca="1" si="82"/>
        <v>1</v>
      </c>
      <c r="B5278">
        <v>5277</v>
      </c>
      <c r="C5278">
        <v>1</v>
      </c>
      <c r="D5278">
        <v>0</v>
      </c>
      <c r="E5278">
        <v>1</v>
      </c>
      <c r="F5278">
        <v>1</v>
      </c>
      <c r="G5278">
        <v>0</v>
      </c>
      <c r="H5278">
        <v>1</v>
      </c>
      <c r="I5278">
        <v>1</v>
      </c>
      <c r="J5278">
        <v>5</v>
      </c>
      <c r="K5278">
        <v>1</v>
      </c>
      <c r="L5278">
        <v>56.9</v>
      </c>
      <c r="M5278">
        <v>2560.1</v>
      </c>
      <c r="N5278">
        <v>46</v>
      </c>
      <c r="O5278">
        <v>0</v>
      </c>
    </row>
    <row r="5279" spans="1:15">
      <c r="A5279">
        <f t="shared" ca="1" si="82"/>
        <v>1</v>
      </c>
      <c r="B5279">
        <v>5278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1</v>
      </c>
      <c r="J5279">
        <v>4</v>
      </c>
      <c r="K5279">
        <v>0</v>
      </c>
      <c r="L5279">
        <v>89.3</v>
      </c>
      <c r="M5279">
        <v>577.6</v>
      </c>
      <c r="N5279">
        <v>6</v>
      </c>
      <c r="O5279">
        <v>1</v>
      </c>
    </row>
    <row r="5280" spans="1:15">
      <c r="A5280">
        <f t="shared" ca="1" si="82"/>
        <v>1</v>
      </c>
      <c r="B5280">
        <v>5279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7</v>
      </c>
      <c r="K5280">
        <v>0</v>
      </c>
      <c r="L5280">
        <v>109.6</v>
      </c>
      <c r="M5280">
        <v>5953</v>
      </c>
      <c r="N5280">
        <v>56</v>
      </c>
      <c r="O5280">
        <v>0</v>
      </c>
    </row>
    <row r="5281" spans="1:15">
      <c r="A5281">
        <f t="shared" ca="1" si="82"/>
        <v>0</v>
      </c>
      <c r="B5281">
        <v>5280</v>
      </c>
      <c r="C5281">
        <v>1</v>
      </c>
      <c r="D5281">
        <v>0</v>
      </c>
      <c r="E5281">
        <v>1</v>
      </c>
      <c r="F5281">
        <v>1</v>
      </c>
      <c r="G5281">
        <v>1</v>
      </c>
      <c r="H5281">
        <v>0</v>
      </c>
      <c r="I5281">
        <v>1</v>
      </c>
      <c r="J5281">
        <v>1</v>
      </c>
      <c r="K5281">
        <v>2</v>
      </c>
      <c r="L5281">
        <v>25.15</v>
      </c>
      <c r="M5281">
        <v>1790.15</v>
      </c>
      <c r="N5281">
        <v>70</v>
      </c>
      <c r="O5281">
        <v>0</v>
      </c>
    </row>
    <row r="5282" spans="1:15">
      <c r="A5282">
        <f t="shared" ca="1" si="82"/>
        <v>1</v>
      </c>
      <c r="B5282">
        <v>5281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6</v>
      </c>
      <c r="K5282">
        <v>1</v>
      </c>
      <c r="L5282">
        <v>79.150000000000006</v>
      </c>
      <c r="M5282">
        <v>2531.4</v>
      </c>
      <c r="N5282">
        <v>33</v>
      </c>
      <c r="O5282">
        <v>0</v>
      </c>
    </row>
    <row r="5283" spans="1:15">
      <c r="A5283">
        <f t="shared" ca="1" si="82"/>
        <v>0</v>
      </c>
      <c r="B5283">
        <v>5282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5</v>
      </c>
      <c r="K5283">
        <v>2</v>
      </c>
      <c r="L5283">
        <v>66.75</v>
      </c>
      <c r="M5283">
        <v>4760.3</v>
      </c>
      <c r="N5283">
        <v>72</v>
      </c>
      <c r="O5283">
        <v>0</v>
      </c>
    </row>
    <row r="5284" spans="1:15">
      <c r="A5284">
        <f t="shared" ca="1" si="82"/>
        <v>1</v>
      </c>
      <c r="B5284">
        <v>5283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1</v>
      </c>
      <c r="I5284">
        <v>1</v>
      </c>
      <c r="J5284">
        <v>4</v>
      </c>
      <c r="K5284">
        <v>0</v>
      </c>
      <c r="L5284">
        <v>95.2</v>
      </c>
      <c r="M5284">
        <v>292.85000000000002</v>
      </c>
      <c r="N5284">
        <v>3</v>
      </c>
      <c r="O5284">
        <v>1</v>
      </c>
    </row>
    <row r="5285" spans="1:15">
      <c r="A5285">
        <f t="shared" ca="1" si="82"/>
        <v>1</v>
      </c>
      <c r="B5285">
        <v>5284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1</v>
      </c>
      <c r="I5285">
        <v>1</v>
      </c>
      <c r="J5285">
        <v>3</v>
      </c>
      <c r="K5285">
        <v>0</v>
      </c>
      <c r="L5285">
        <v>48.8</v>
      </c>
      <c r="M5285">
        <v>953.65</v>
      </c>
      <c r="N5285">
        <v>19</v>
      </c>
      <c r="O5285">
        <v>0</v>
      </c>
    </row>
    <row r="5286" spans="1:15">
      <c r="A5286">
        <f t="shared" ca="1" si="82"/>
        <v>1</v>
      </c>
      <c r="B5286">
        <v>5285</v>
      </c>
      <c r="C5286">
        <v>0</v>
      </c>
      <c r="D5286">
        <v>1</v>
      </c>
      <c r="E5286">
        <v>0</v>
      </c>
      <c r="F5286">
        <v>0</v>
      </c>
      <c r="G5286">
        <v>2</v>
      </c>
      <c r="H5286">
        <v>1</v>
      </c>
      <c r="I5286">
        <v>0</v>
      </c>
      <c r="J5286">
        <v>3</v>
      </c>
      <c r="K5286">
        <v>0</v>
      </c>
      <c r="L5286">
        <v>45.7</v>
      </c>
      <c r="M5286">
        <v>198</v>
      </c>
      <c r="N5286">
        <v>5</v>
      </c>
      <c r="O5286">
        <v>1</v>
      </c>
    </row>
    <row r="5287" spans="1:15">
      <c r="A5287">
        <f t="shared" ca="1" si="82"/>
        <v>0</v>
      </c>
      <c r="B5287">
        <v>5286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7</v>
      </c>
      <c r="K5287">
        <v>2</v>
      </c>
      <c r="L5287">
        <v>80.7</v>
      </c>
      <c r="M5287">
        <v>5705.05</v>
      </c>
      <c r="N5287">
        <v>71</v>
      </c>
      <c r="O5287">
        <v>0</v>
      </c>
    </row>
    <row r="5288" spans="1:15">
      <c r="A5288">
        <f t="shared" ca="1" si="82"/>
        <v>1</v>
      </c>
      <c r="B5288">
        <v>5287</v>
      </c>
      <c r="C5288">
        <v>1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3</v>
      </c>
      <c r="K5288">
        <v>0</v>
      </c>
      <c r="L5288">
        <v>74.5</v>
      </c>
      <c r="M5288">
        <v>609.9</v>
      </c>
      <c r="N5288">
        <v>8</v>
      </c>
      <c r="O5288">
        <v>1</v>
      </c>
    </row>
    <row r="5289" spans="1:15">
      <c r="A5289">
        <f t="shared" ca="1" si="82"/>
        <v>0</v>
      </c>
      <c r="B5289">
        <v>5288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20.55</v>
      </c>
      <c r="M5289">
        <v>20.55</v>
      </c>
      <c r="N5289">
        <v>1</v>
      </c>
      <c r="O5289">
        <v>0</v>
      </c>
    </row>
    <row r="5290" spans="1:15">
      <c r="A5290">
        <f t="shared" ca="1" si="82"/>
        <v>0</v>
      </c>
      <c r="B5290">
        <v>5289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3</v>
      </c>
      <c r="K5290">
        <v>0</v>
      </c>
      <c r="L5290">
        <v>79.650000000000006</v>
      </c>
      <c r="M5290">
        <v>79.650000000000006</v>
      </c>
      <c r="N5290">
        <v>1</v>
      </c>
      <c r="O5290">
        <v>1</v>
      </c>
    </row>
    <row r="5291" spans="1:15">
      <c r="A5291">
        <f t="shared" ca="1" si="82"/>
        <v>0</v>
      </c>
      <c r="B5291">
        <v>5290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1</v>
      </c>
      <c r="J5291">
        <v>8</v>
      </c>
      <c r="K5291">
        <v>1</v>
      </c>
      <c r="L5291">
        <v>115.1</v>
      </c>
      <c r="M5291">
        <v>6993.65</v>
      </c>
      <c r="N5291">
        <v>61</v>
      </c>
      <c r="O5291">
        <v>0</v>
      </c>
    </row>
    <row r="5292" spans="1:15">
      <c r="A5292">
        <f t="shared" ca="1" si="82"/>
        <v>0</v>
      </c>
      <c r="B5292">
        <v>5291</v>
      </c>
      <c r="C5292">
        <v>0</v>
      </c>
      <c r="D5292">
        <v>0</v>
      </c>
      <c r="E5292">
        <v>1</v>
      </c>
      <c r="F5292">
        <v>1</v>
      </c>
      <c r="G5292">
        <v>2</v>
      </c>
      <c r="H5292">
        <v>1</v>
      </c>
      <c r="I5292">
        <v>0</v>
      </c>
      <c r="J5292">
        <v>6</v>
      </c>
      <c r="K5292">
        <v>2</v>
      </c>
      <c r="L5292">
        <v>59.7</v>
      </c>
      <c r="M5292">
        <v>4122.6499999999996</v>
      </c>
      <c r="N5292">
        <v>71</v>
      </c>
      <c r="O5292">
        <v>0</v>
      </c>
    </row>
    <row r="5293" spans="1:15">
      <c r="A5293">
        <f t="shared" ca="1" si="82"/>
        <v>1</v>
      </c>
      <c r="B5293">
        <v>5292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4</v>
      </c>
      <c r="K5293">
        <v>1</v>
      </c>
      <c r="L5293">
        <v>86.45</v>
      </c>
      <c r="M5293">
        <v>5762.95</v>
      </c>
      <c r="N5293">
        <v>68</v>
      </c>
      <c r="O5293">
        <v>0</v>
      </c>
    </row>
    <row r="5294" spans="1:15">
      <c r="A5294">
        <f t="shared" ca="1" si="82"/>
        <v>0</v>
      </c>
      <c r="B5294">
        <v>5293</v>
      </c>
      <c r="C5294">
        <v>1</v>
      </c>
      <c r="D5294">
        <v>0</v>
      </c>
      <c r="E5294">
        <v>0</v>
      </c>
      <c r="F5294">
        <v>0</v>
      </c>
      <c r="G5294">
        <v>2</v>
      </c>
      <c r="H5294">
        <v>1</v>
      </c>
      <c r="I5294">
        <v>0</v>
      </c>
      <c r="J5294">
        <v>3</v>
      </c>
      <c r="K5294">
        <v>1</v>
      </c>
      <c r="L5294">
        <v>33.700000000000003</v>
      </c>
      <c r="M5294">
        <v>1537.85</v>
      </c>
      <c r="N5294">
        <v>46</v>
      </c>
      <c r="O5294">
        <v>0</v>
      </c>
    </row>
    <row r="5295" spans="1:15">
      <c r="A5295">
        <f t="shared" ca="1" si="82"/>
        <v>0</v>
      </c>
      <c r="B5295">
        <v>5294</v>
      </c>
      <c r="C5295">
        <v>1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1</v>
      </c>
      <c r="J5295">
        <v>3</v>
      </c>
      <c r="K5295">
        <v>1</v>
      </c>
      <c r="L5295">
        <v>80.099999999999994</v>
      </c>
      <c r="M5295">
        <v>2603.3000000000002</v>
      </c>
      <c r="N5295">
        <v>33</v>
      </c>
      <c r="O5295">
        <v>0</v>
      </c>
    </row>
    <row r="5296" spans="1:15">
      <c r="A5296">
        <f t="shared" ca="1" si="82"/>
        <v>1</v>
      </c>
      <c r="B5296">
        <v>5295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7</v>
      </c>
      <c r="K5296">
        <v>2</v>
      </c>
      <c r="L5296">
        <v>104.05</v>
      </c>
      <c r="M5296">
        <v>5566.4</v>
      </c>
      <c r="N5296">
        <v>53</v>
      </c>
      <c r="O5296">
        <v>0</v>
      </c>
    </row>
    <row r="5297" spans="1:15">
      <c r="A5297">
        <f t="shared" ca="1" si="82"/>
        <v>0</v>
      </c>
      <c r="B5297">
        <v>5296</v>
      </c>
      <c r="C5297">
        <v>0</v>
      </c>
      <c r="D5297">
        <v>1</v>
      </c>
      <c r="E5297">
        <v>1</v>
      </c>
      <c r="F5297">
        <v>0</v>
      </c>
      <c r="G5297">
        <v>1</v>
      </c>
      <c r="H5297">
        <v>1</v>
      </c>
      <c r="I5297">
        <v>1</v>
      </c>
      <c r="J5297">
        <v>7</v>
      </c>
      <c r="K5297">
        <v>0</v>
      </c>
      <c r="L5297">
        <v>108.75</v>
      </c>
      <c r="M5297">
        <v>5431.9</v>
      </c>
      <c r="N5297">
        <v>50</v>
      </c>
      <c r="O5297">
        <v>0</v>
      </c>
    </row>
    <row r="5298" spans="1:15">
      <c r="A5298">
        <f t="shared" ca="1" si="82"/>
        <v>1</v>
      </c>
      <c r="B5298">
        <v>5297</v>
      </c>
      <c r="C5298">
        <v>0</v>
      </c>
      <c r="D5298">
        <v>0</v>
      </c>
      <c r="E5298">
        <v>0</v>
      </c>
      <c r="F5298">
        <v>0</v>
      </c>
      <c r="G5298">
        <v>2</v>
      </c>
      <c r="H5298">
        <v>1</v>
      </c>
      <c r="I5298">
        <v>0</v>
      </c>
      <c r="J5298">
        <v>4</v>
      </c>
      <c r="K5298">
        <v>1</v>
      </c>
      <c r="L5298">
        <v>41.1</v>
      </c>
      <c r="M5298">
        <v>2258.25</v>
      </c>
      <c r="N5298">
        <v>57</v>
      </c>
      <c r="O5298">
        <v>0</v>
      </c>
    </row>
    <row r="5299" spans="1:15">
      <c r="A5299">
        <f t="shared" ca="1" si="82"/>
        <v>0</v>
      </c>
      <c r="B5299">
        <v>5298</v>
      </c>
      <c r="C5299">
        <v>0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1</v>
      </c>
      <c r="J5299">
        <v>1</v>
      </c>
      <c r="K5299">
        <v>2</v>
      </c>
      <c r="L5299">
        <v>20.350000000000001</v>
      </c>
      <c r="M5299">
        <v>1092.3499999999999</v>
      </c>
      <c r="N5299">
        <v>54</v>
      </c>
      <c r="O5299">
        <v>0</v>
      </c>
    </row>
    <row r="5300" spans="1:15">
      <c r="A5300">
        <f t="shared" ca="1" si="82"/>
        <v>1</v>
      </c>
      <c r="B5300">
        <v>5299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1</v>
      </c>
      <c r="I5300">
        <v>1</v>
      </c>
      <c r="J5300">
        <v>6</v>
      </c>
      <c r="K5300">
        <v>0</v>
      </c>
      <c r="L5300">
        <v>105.9</v>
      </c>
      <c r="M5300">
        <v>6401.25</v>
      </c>
      <c r="N5300">
        <v>60</v>
      </c>
      <c r="O5300">
        <v>0</v>
      </c>
    </row>
    <row r="5301" spans="1:15">
      <c r="A5301">
        <f t="shared" ca="1" si="82"/>
        <v>0</v>
      </c>
      <c r="B5301">
        <v>5300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1</v>
      </c>
      <c r="I5301">
        <v>1</v>
      </c>
      <c r="J5301">
        <v>5</v>
      </c>
      <c r="K5301">
        <v>0</v>
      </c>
      <c r="L5301">
        <v>101.3</v>
      </c>
      <c r="M5301">
        <v>2812.2</v>
      </c>
      <c r="N5301">
        <v>28</v>
      </c>
      <c r="O5301">
        <v>1</v>
      </c>
    </row>
    <row r="5302" spans="1:15">
      <c r="A5302">
        <f t="shared" ca="1" si="82"/>
        <v>1</v>
      </c>
      <c r="B5302">
        <v>5301</v>
      </c>
      <c r="C5302">
        <v>0</v>
      </c>
      <c r="D5302">
        <v>0</v>
      </c>
      <c r="E5302">
        <v>1</v>
      </c>
      <c r="F5302">
        <v>1</v>
      </c>
      <c r="G5302">
        <v>0</v>
      </c>
      <c r="H5302">
        <v>1</v>
      </c>
      <c r="I5302">
        <v>1</v>
      </c>
      <c r="J5302">
        <v>3</v>
      </c>
      <c r="K5302">
        <v>0</v>
      </c>
      <c r="L5302">
        <v>80.05</v>
      </c>
      <c r="M5302">
        <v>80.05</v>
      </c>
      <c r="N5302">
        <v>1</v>
      </c>
      <c r="O5302">
        <v>1</v>
      </c>
    </row>
    <row r="5303" spans="1:15">
      <c r="A5303">
        <f t="shared" ca="1" si="82"/>
        <v>0</v>
      </c>
      <c r="B5303">
        <v>5302</v>
      </c>
      <c r="C5303">
        <v>1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4</v>
      </c>
      <c r="K5303">
        <v>0</v>
      </c>
      <c r="L5303">
        <v>89.2</v>
      </c>
      <c r="M5303">
        <v>2698.35</v>
      </c>
      <c r="N5303">
        <v>29</v>
      </c>
      <c r="O5303">
        <v>1</v>
      </c>
    </row>
    <row r="5304" spans="1:15">
      <c r="A5304">
        <f t="shared" ca="1" si="82"/>
        <v>0</v>
      </c>
      <c r="B5304">
        <v>5303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1</v>
      </c>
      <c r="I5304">
        <v>1</v>
      </c>
      <c r="J5304">
        <v>5</v>
      </c>
      <c r="K5304">
        <v>0</v>
      </c>
      <c r="L5304">
        <v>65.5</v>
      </c>
      <c r="M5304">
        <v>616.9</v>
      </c>
      <c r="N5304">
        <v>10</v>
      </c>
      <c r="O5304">
        <v>0</v>
      </c>
    </row>
    <row r="5305" spans="1:15">
      <c r="A5305">
        <f t="shared" ca="1" si="82"/>
        <v>0</v>
      </c>
      <c r="B5305">
        <v>5304</v>
      </c>
      <c r="C5305">
        <v>1</v>
      </c>
      <c r="D5305">
        <v>0</v>
      </c>
      <c r="E5305">
        <v>0</v>
      </c>
      <c r="F5305">
        <v>1</v>
      </c>
      <c r="G5305">
        <v>2</v>
      </c>
      <c r="H5305">
        <v>1</v>
      </c>
      <c r="I5305">
        <v>0</v>
      </c>
      <c r="J5305">
        <v>4</v>
      </c>
      <c r="K5305">
        <v>0</v>
      </c>
      <c r="L5305">
        <v>40.450000000000003</v>
      </c>
      <c r="M5305">
        <v>1912.85</v>
      </c>
      <c r="N5305">
        <v>43</v>
      </c>
      <c r="O5305">
        <v>0</v>
      </c>
    </row>
    <row r="5306" spans="1:15">
      <c r="A5306">
        <f t="shared" ca="1" si="82"/>
        <v>1</v>
      </c>
      <c r="B5306">
        <v>5305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1</v>
      </c>
      <c r="I5306">
        <v>1</v>
      </c>
      <c r="J5306">
        <v>2</v>
      </c>
      <c r="K5306">
        <v>0</v>
      </c>
      <c r="L5306">
        <v>70.45</v>
      </c>
      <c r="M5306">
        <v>849.1</v>
      </c>
      <c r="N5306">
        <v>13</v>
      </c>
      <c r="O5306">
        <v>0</v>
      </c>
    </row>
    <row r="5307" spans="1:15">
      <c r="A5307">
        <f t="shared" ca="1" si="82"/>
        <v>1</v>
      </c>
      <c r="B5307">
        <v>5306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1</v>
      </c>
      <c r="J5307">
        <v>7</v>
      </c>
      <c r="K5307">
        <v>2</v>
      </c>
      <c r="L5307">
        <v>78.8</v>
      </c>
      <c r="M5307">
        <v>3460.3</v>
      </c>
      <c r="N5307">
        <v>43</v>
      </c>
      <c r="O5307">
        <v>0</v>
      </c>
    </row>
    <row r="5308" spans="1:15">
      <c r="A5308">
        <f t="shared" ca="1" si="82"/>
        <v>0</v>
      </c>
      <c r="B5308">
        <v>5307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3</v>
      </c>
      <c r="K5308">
        <v>0</v>
      </c>
      <c r="L5308">
        <v>83.65</v>
      </c>
      <c r="M5308">
        <v>1465.75</v>
      </c>
      <c r="N5308">
        <v>19</v>
      </c>
      <c r="O5308">
        <v>1</v>
      </c>
    </row>
    <row r="5309" spans="1:15">
      <c r="A5309">
        <f t="shared" ca="1" si="82"/>
        <v>0</v>
      </c>
      <c r="B5309">
        <v>5308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1</v>
      </c>
      <c r="I5309">
        <v>1</v>
      </c>
      <c r="J5309">
        <v>4</v>
      </c>
      <c r="K5309">
        <v>0</v>
      </c>
      <c r="L5309">
        <v>90.1</v>
      </c>
      <c r="M5309">
        <v>90.1</v>
      </c>
      <c r="N5309">
        <v>1</v>
      </c>
      <c r="O5309">
        <v>0</v>
      </c>
    </row>
    <row r="5310" spans="1:15">
      <c r="A5310">
        <f t="shared" ca="1" si="82"/>
        <v>1</v>
      </c>
      <c r="B5310">
        <v>5309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7</v>
      </c>
      <c r="K5310">
        <v>2</v>
      </c>
      <c r="L5310">
        <v>82.45</v>
      </c>
      <c r="M5310">
        <v>5555.3</v>
      </c>
      <c r="N5310">
        <v>69</v>
      </c>
      <c r="O5310">
        <v>0</v>
      </c>
    </row>
    <row r="5311" spans="1:15">
      <c r="A5311">
        <f t="shared" ca="1" si="82"/>
        <v>1</v>
      </c>
      <c r="B5311">
        <v>5310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2</v>
      </c>
      <c r="L5311">
        <v>20.25</v>
      </c>
      <c r="M5311">
        <v>1278.8</v>
      </c>
      <c r="N5311">
        <v>61</v>
      </c>
      <c r="O5311">
        <v>0</v>
      </c>
    </row>
    <row r="5312" spans="1:15">
      <c r="A5312">
        <f t="shared" ca="1" si="82"/>
        <v>0</v>
      </c>
      <c r="B5312">
        <v>5311</v>
      </c>
      <c r="C5312">
        <v>1</v>
      </c>
      <c r="D5312">
        <v>0</v>
      </c>
      <c r="E5312">
        <v>1</v>
      </c>
      <c r="F5312">
        <v>0</v>
      </c>
      <c r="G5312">
        <v>1</v>
      </c>
      <c r="H5312">
        <v>1</v>
      </c>
      <c r="I5312">
        <v>1</v>
      </c>
      <c r="J5312">
        <v>5</v>
      </c>
      <c r="K5312">
        <v>0</v>
      </c>
      <c r="L5312">
        <v>66.25</v>
      </c>
      <c r="M5312">
        <v>2907.35</v>
      </c>
      <c r="N5312">
        <v>43</v>
      </c>
      <c r="O5312">
        <v>0</v>
      </c>
    </row>
    <row r="5313" spans="1:15">
      <c r="A5313">
        <f t="shared" ca="1" si="82"/>
        <v>1</v>
      </c>
      <c r="B5313">
        <v>5312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0</v>
      </c>
      <c r="L5313">
        <v>19.5</v>
      </c>
      <c r="M5313">
        <v>146.30000000000001</v>
      </c>
      <c r="N5313">
        <v>6</v>
      </c>
      <c r="O5313">
        <v>1</v>
      </c>
    </row>
    <row r="5314" spans="1:15">
      <c r="A5314">
        <f t="shared" ca="1" si="82"/>
        <v>1</v>
      </c>
      <c r="B5314">
        <v>5313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3</v>
      </c>
      <c r="K5314">
        <v>0</v>
      </c>
      <c r="L5314">
        <v>51.25</v>
      </c>
      <c r="M5314">
        <v>51.25</v>
      </c>
      <c r="N5314">
        <v>1</v>
      </c>
      <c r="O5314">
        <v>1</v>
      </c>
    </row>
    <row r="5315" spans="1:15">
      <c r="A5315">
        <f t="shared" ref="A5315:A5378" ca="1" si="83">IF(RAND()&lt;=0.6,1,0)</f>
        <v>1</v>
      </c>
      <c r="B5315">
        <v>5314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1</v>
      </c>
      <c r="J5315">
        <v>4</v>
      </c>
      <c r="K5315">
        <v>0</v>
      </c>
      <c r="L5315">
        <v>89.7</v>
      </c>
      <c r="M5315">
        <v>4952.95</v>
      </c>
      <c r="N5315">
        <v>56</v>
      </c>
      <c r="O5315">
        <v>0</v>
      </c>
    </row>
    <row r="5316" spans="1:15">
      <c r="A5316">
        <f t="shared" ca="1" si="83"/>
        <v>1</v>
      </c>
      <c r="B5316">
        <v>5315</v>
      </c>
      <c r="C5316">
        <v>0</v>
      </c>
      <c r="D5316">
        <v>0</v>
      </c>
      <c r="E5316">
        <v>1</v>
      </c>
      <c r="F5316">
        <v>0</v>
      </c>
      <c r="G5316">
        <v>2</v>
      </c>
      <c r="H5316">
        <v>1</v>
      </c>
      <c r="I5316">
        <v>0</v>
      </c>
      <c r="J5316">
        <v>7</v>
      </c>
      <c r="K5316">
        <v>2</v>
      </c>
      <c r="L5316">
        <v>64.55</v>
      </c>
      <c r="M5316">
        <v>4504.8999999999996</v>
      </c>
      <c r="N5316">
        <v>70</v>
      </c>
      <c r="O5316">
        <v>0</v>
      </c>
    </row>
    <row r="5317" spans="1:15">
      <c r="A5317">
        <f t="shared" ca="1" si="83"/>
        <v>0</v>
      </c>
      <c r="B5317">
        <v>5316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2</v>
      </c>
      <c r="K5317">
        <v>0</v>
      </c>
      <c r="L5317">
        <v>45.6</v>
      </c>
      <c r="M5317">
        <v>45.6</v>
      </c>
      <c r="N5317">
        <v>1</v>
      </c>
      <c r="O5317">
        <v>1</v>
      </c>
    </row>
    <row r="5318" spans="1:15">
      <c r="A5318">
        <f t="shared" ca="1" si="83"/>
        <v>0</v>
      </c>
      <c r="B5318">
        <v>5317</v>
      </c>
      <c r="C5318">
        <v>1</v>
      </c>
      <c r="D5318">
        <v>0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5</v>
      </c>
      <c r="K5318">
        <v>1</v>
      </c>
      <c r="L5318">
        <v>93.65</v>
      </c>
      <c r="M5318">
        <v>4520.1499999999996</v>
      </c>
      <c r="N5318">
        <v>49</v>
      </c>
      <c r="O5318">
        <v>0</v>
      </c>
    </row>
    <row r="5319" spans="1:15">
      <c r="A5319">
        <f t="shared" ca="1" si="83"/>
        <v>1</v>
      </c>
      <c r="B5319">
        <v>5318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3</v>
      </c>
      <c r="K5319">
        <v>0</v>
      </c>
      <c r="L5319">
        <v>49.65</v>
      </c>
      <c r="M5319">
        <v>267.35000000000002</v>
      </c>
      <c r="N5319">
        <v>6</v>
      </c>
      <c r="O5319">
        <v>1</v>
      </c>
    </row>
    <row r="5320" spans="1:15">
      <c r="A5320">
        <f t="shared" ca="1" si="83"/>
        <v>1</v>
      </c>
      <c r="B5320">
        <v>5319</v>
      </c>
      <c r="C5320">
        <v>0</v>
      </c>
      <c r="D5320">
        <v>0</v>
      </c>
      <c r="E5320">
        <v>1</v>
      </c>
      <c r="F5320">
        <v>1</v>
      </c>
      <c r="G5320">
        <v>0</v>
      </c>
      <c r="H5320">
        <v>1</v>
      </c>
      <c r="I5320">
        <v>1</v>
      </c>
      <c r="J5320">
        <v>7</v>
      </c>
      <c r="K5320">
        <v>2</v>
      </c>
      <c r="L5320">
        <v>73.599999999999994</v>
      </c>
      <c r="M5320">
        <v>2316.85</v>
      </c>
      <c r="N5320">
        <v>32</v>
      </c>
      <c r="O5320">
        <v>0</v>
      </c>
    </row>
    <row r="5321" spans="1:15">
      <c r="A5321">
        <f t="shared" ca="1" si="83"/>
        <v>0</v>
      </c>
      <c r="B5321">
        <v>5320</v>
      </c>
      <c r="C5321">
        <v>0</v>
      </c>
      <c r="D5321">
        <v>1</v>
      </c>
      <c r="E5321">
        <v>1</v>
      </c>
      <c r="F5321">
        <v>0</v>
      </c>
      <c r="G5321">
        <v>1</v>
      </c>
      <c r="H5321">
        <v>1</v>
      </c>
      <c r="I5321">
        <v>1</v>
      </c>
      <c r="J5321">
        <v>7</v>
      </c>
      <c r="K5321">
        <v>2</v>
      </c>
      <c r="L5321">
        <v>109.75</v>
      </c>
      <c r="M5321">
        <v>8075.35</v>
      </c>
      <c r="N5321">
        <v>72</v>
      </c>
      <c r="O5321">
        <v>0</v>
      </c>
    </row>
    <row r="5322" spans="1:15">
      <c r="A5322">
        <f t="shared" ca="1" si="83"/>
        <v>1</v>
      </c>
      <c r="B5322">
        <v>5321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1</v>
      </c>
      <c r="J5322">
        <v>5</v>
      </c>
      <c r="K5322">
        <v>2</v>
      </c>
      <c r="L5322">
        <v>61.45</v>
      </c>
      <c r="M5322">
        <v>2302.35</v>
      </c>
      <c r="N5322">
        <v>37</v>
      </c>
      <c r="O5322">
        <v>0</v>
      </c>
    </row>
    <row r="5323" spans="1:15">
      <c r="A5323">
        <f t="shared" ca="1" si="83"/>
        <v>1</v>
      </c>
      <c r="B5323">
        <v>5322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1</v>
      </c>
      <c r="J5323">
        <v>7</v>
      </c>
      <c r="K5323">
        <v>1</v>
      </c>
      <c r="L5323">
        <v>106.4</v>
      </c>
      <c r="M5323">
        <v>7251.9</v>
      </c>
      <c r="N5323">
        <v>69</v>
      </c>
      <c r="O5323">
        <v>0</v>
      </c>
    </row>
    <row r="5324" spans="1:15">
      <c r="A5324">
        <f t="shared" ca="1" si="83"/>
        <v>0</v>
      </c>
      <c r="B5324">
        <v>5323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v>7</v>
      </c>
      <c r="K5324">
        <v>0</v>
      </c>
      <c r="L5324">
        <v>81.900000000000006</v>
      </c>
      <c r="M5324">
        <v>2078.5500000000002</v>
      </c>
      <c r="N5324">
        <v>26</v>
      </c>
      <c r="O5324">
        <v>0</v>
      </c>
    </row>
    <row r="5325" spans="1:15">
      <c r="A5325">
        <f t="shared" ca="1" si="83"/>
        <v>1</v>
      </c>
      <c r="B5325">
        <v>5324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6</v>
      </c>
      <c r="K5325">
        <v>1</v>
      </c>
      <c r="L5325">
        <v>105.2</v>
      </c>
      <c r="M5325">
        <v>6225.4</v>
      </c>
      <c r="N5325">
        <v>58</v>
      </c>
      <c r="O5325">
        <v>0</v>
      </c>
    </row>
    <row r="5326" spans="1:15">
      <c r="A5326">
        <f t="shared" ca="1" si="83"/>
        <v>1</v>
      </c>
      <c r="B5326">
        <v>5325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1</v>
      </c>
      <c r="J5326">
        <v>3</v>
      </c>
      <c r="K5326">
        <v>1</v>
      </c>
      <c r="L5326">
        <v>54.6</v>
      </c>
      <c r="M5326">
        <v>1242.25</v>
      </c>
      <c r="N5326">
        <v>24</v>
      </c>
      <c r="O5326">
        <v>0</v>
      </c>
    </row>
    <row r="5327" spans="1:15">
      <c r="A5327">
        <f t="shared" ca="1" si="83"/>
        <v>0</v>
      </c>
      <c r="B5327">
        <v>5326</v>
      </c>
      <c r="C5327">
        <v>1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1</v>
      </c>
      <c r="J5327">
        <v>1</v>
      </c>
      <c r="K5327">
        <v>1</v>
      </c>
      <c r="L5327">
        <v>20.55</v>
      </c>
      <c r="M5327">
        <v>99.45</v>
      </c>
      <c r="N5327">
        <v>5</v>
      </c>
      <c r="O5327">
        <v>0</v>
      </c>
    </row>
    <row r="5328" spans="1:15">
      <c r="A5328">
        <f t="shared" ca="1" si="83"/>
        <v>1</v>
      </c>
      <c r="B5328">
        <v>5327</v>
      </c>
      <c r="C5328">
        <v>1</v>
      </c>
      <c r="D5328">
        <v>0</v>
      </c>
      <c r="E5328">
        <v>1</v>
      </c>
      <c r="F5328">
        <v>1</v>
      </c>
      <c r="G5328">
        <v>0</v>
      </c>
      <c r="H5328">
        <v>0</v>
      </c>
      <c r="I5328">
        <v>1</v>
      </c>
      <c r="J5328">
        <v>1</v>
      </c>
      <c r="K5328">
        <v>0</v>
      </c>
      <c r="L5328">
        <v>20</v>
      </c>
      <c r="M5328">
        <v>288.05</v>
      </c>
      <c r="N5328">
        <v>15</v>
      </c>
      <c r="O5328">
        <v>1</v>
      </c>
    </row>
    <row r="5329" spans="1:15">
      <c r="A5329">
        <f t="shared" ca="1" si="83"/>
        <v>0</v>
      </c>
      <c r="B5329">
        <v>5328</v>
      </c>
      <c r="C5329">
        <v>0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1</v>
      </c>
      <c r="J5329">
        <v>1</v>
      </c>
      <c r="K5329">
        <v>2</v>
      </c>
      <c r="L5329">
        <v>19.7</v>
      </c>
      <c r="M5329">
        <v>599.25</v>
      </c>
      <c r="N5329">
        <v>30</v>
      </c>
      <c r="O5329">
        <v>0</v>
      </c>
    </row>
    <row r="5330" spans="1:15">
      <c r="A5330">
        <f t="shared" ca="1" si="83"/>
        <v>1</v>
      </c>
      <c r="B5330">
        <v>5329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1</v>
      </c>
      <c r="I5330">
        <v>1</v>
      </c>
      <c r="J5330">
        <v>5</v>
      </c>
      <c r="K5330">
        <v>1</v>
      </c>
      <c r="L5330">
        <v>66.05</v>
      </c>
      <c r="M5330">
        <v>3462.1</v>
      </c>
      <c r="N5330">
        <v>55</v>
      </c>
      <c r="O5330">
        <v>0</v>
      </c>
    </row>
    <row r="5331" spans="1:15">
      <c r="A5331">
        <f t="shared" ca="1" si="83"/>
        <v>1</v>
      </c>
      <c r="B5331">
        <v>5330</v>
      </c>
      <c r="C5331">
        <v>0</v>
      </c>
      <c r="D5331">
        <v>0</v>
      </c>
      <c r="E5331">
        <v>1</v>
      </c>
      <c r="F5331">
        <v>0</v>
      </c>
      <c r="G5331">
        <v>2</v>
      </c>
      <c r="H5331">
        <v>1</v>
      </c>
      <c r="I5331">
        <v>0</v>
      </c>
      <c r="J5331">
        <v>2</v>
      </c>
      <c r="K5331">
        <v>0</v>
      </c>
      <c r="L5331">
        <v>34</v>
      </c>
      <c r="M5331">
        <v>853</v>
      </c>
      <c r="N5331">
        <v>25</v>
      </c>
      <c r="O5331">
        <v>1</v>
      </c>
    </row>
    <row r="5332" spans="1:15">
      <c r="A5332">
        <f t="shared" ca="1" si="83"/>
        <v>1</v>
      </c>
      <c r="B5332">
        <v>5331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6</v>
      </c>
      <c r="K5332">
        <v>0</v>
      </c>
      <c r="L5332">
        <v>92.5</v>
      </c>
      <c r="M5332">
        <v>934.1</v>
      </c>
      <c r="N5332">
        <v>10</v>
      </c>
      <c r="O5332">
        <v>1</v>
      </c>
    </row>
    <row r="5333" spans="1:15">
      <c r="A5333">
        <f t="shared" ca="1" si="83"/>
        <v>1</v>
      </c>
      <c r="B5333">
        <v>5332</v>
      </c>
      <c r="C5333">
        <v>1</v>
      </c>
      <c r="D5333">
        <v>0</v>
      </c>
      <c r="E5333">
        <v>1</v>
      </c>
      <c r="F5333">
        <v>1</v>
      </c>
      <c r="G5333">
        <v>2</v>
      </c>
      <c r="H5333">
        <v>1</v>
      </c>
      <c r="I5333">
        <v>0</v>
      </c>
      <c r="J5333">
        <v>6</v>
      </c>
      <c r="K5333">
        <v>2</v>
      </c>
      <c r="L5333">
        <v>54.05</v>
      </c>
      <c r="M5333">
        <v>2375.1999999999998</v>
      </c>
      <c r="N5333">
        <v>44</v>
      </c>
      <c r="O5333">
        <v>0</v>
      </c>
    </row>
    <row r="5334" spans="1:15">
      <c r="A5334">
        <f t="shared" ca="1" si="83"/>
        <v>1</v>
      </c>
      <c r="B5334">
        <v>5333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5</v>
      </c>
      <c r="K5334">
        <v>1</v>
      </c>
      <c r="L5334">
        <v>58.9</v>
      </c>
      <c r="M5334">
        <v>2813.05</v>
      </c>
      <c r="N5334">
        <v>47</v>
      </c>
      <c r="O5334">
        <v>0</v>
      </c>
    </row>
    <row r="5335" spans="1:15">
      <c r="A5335">
        <f t="shared" ca="1" si="83"/>
        <v>1</v>
      </c>
      <c r="B5335">
        <v>5334</v>
      </c>
      <c r="C5335">
        <v>0</v>
      </c>
      <c r="D5335">
        <v>0</v>
      </c>
      <c r="E5335">
        <v>1</v>
      </c>
      <c r="F5335">
        <v>1</v>
      </c>
      <c r="G5335">
        <v>0</v>
      </c>
      <c r="H5335">
        <v>1</v>
      </c>
      <c r="I5335">
        <v>1</v>
      </c>
      <c r="J5335">
        <v>4</v>
      </c>
      <c r="K5335">
        <v>0</v>
      </c>
      <c r="L5335">
        <v>88.35</v>
      </c>
      <c r="M5335">
        <v>1222.8</v>
      </c>
      <c r="N5335">
        <v>13</v>
      </c>
      <c r="O5335">
        <v>1</v>
      </c>
    </row>
    <row r="5336" spans="1:15">
      <c r="A5336">
        <f t="shared" ca="1" si="83"/>
        <v>1</v>
      </c>
      <c r="B5336">
        <v>5335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7</v>
      </c>
      <c r="K5336">
        <v>2</v>
      </c>
      <c r="L5336">
        <v>107.95</v>
      </c>
      <c r="M5336">
        <v>5293.2</v>
      </c>
      <c r="N5336">
        <v>49</v>
      </c>
      <c r="O5336">
        <v>1</v>
      </c>
    </row>
    <row r="5337" spans="1:15">
      <c r="A5337">
        <f t="shared" ca="1" si="83"/>
        <v>1</v>
      </c>
      <c r="B5337">
        <v>5336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1</v>
      </c>
      <c r="J5337">
        <v>6</v>
      </c>
      <c r="K5337">
        <v>1</v>
      </c>
      <c r="L5337">
        <v>96.9</v>
      </c>
      <c r="M5337">
        <v>6314.35</v>
      </c>
      <c r="N5337">
        <v>64</v>
      </c>
      <c r="O5337">
        <v>0</v>
      </c>
    </row>
    <row r="5338" spans="1:15">
      <c r="A5338">
        <f t="shared" ca="1" si="83"/>
        <v>1</v>
      </c>
      <c r="B5338">
        <v>5337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0</v>
      </c>
      <c r="L5338">
        <v>19.100000000000001</v>
      </c>
      <c r="M5338">
        <v>19.100000000000001</v>
      </c>
      <c r="N5338">
        <v>1</v>
      </c>
      <c r="O5338">
        <v>0</v>
      </c>
    </row>
    <row r="5339" spans="1:15">
      <c r="A5339">
        <f t="shared" ca="1" si="83"/>
        <v>0</v>
      </c>
      <c r="B5339">
        <v>5338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3</v>
      </c>
      <c r="K5339">
        <v>0</v>
      </c>
      <c r="L5339">
        <v>50</v>
      </c>
      <c r="M5339">
        <v>1003.05</v>
      </c>
      <c r="N5339">
        <v>20</v>
      </c>
      <c r="O5339">
        <v>0</v>
      </c>
    </row>
    <row r="5340" spans="1:15">
      <c r="A5340">
        <f t="shared" ca="1" si="83"/>
        <v>0</v>
      </c>
      <c r="B5340">
        <v>5339</v>
      </c>
      <c r="C5340">
        <v>0</v>
      </c>
      <c r="D5340">
        <v>0</v>
      </c>
      <c r="E5340">
        <v>1</v>
      </c>
      <c r="F5340">
        <v>0</v>
      </c>
      <c r="G5340">
        <v>2</v>
      </c>
      <c r="H5340">
        <v>1</v>
      </c>
      <c r="I5340">
        <v>0</v>
      </c>
      <c r="J5340">
        <v>4</v>
      </c>
      <c r="K5340">
        <v>2</v>
      </c>
      <c r="L5340">
        <v>45.4</v>
      </c>
      <c r="M5340">
        <v>1593.1</v>
      </c>
      <c r="N5340">
        <v>37</v>
      </c>
      <c r="O5340">
        <v>0</v>
      </c>
    </row>
    <row r="5341" spans="1:15">
      <c r="A5341">
        <f t="shared" ca="1" si="83"/>
        <v>1</v>
      </c>
      <c r="B5341">
        <v>5340</v>
      </c>
      <c r="C5341">
        <v>1</v>
      </c>
      <c r="D5341">
        <v>0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3</v>
      </c>
      <c r="K5341">
        <v>0</v>
      </c>
      <c r="L5341">
        <v>85.45</v>
      </c>
      <c r="M5341">
        <v>2509.9499999999998</v>
      </c>
      <c r="N5341">
        <v>30</v>
      </c>
      <c r="O5341">
        <v>0</v>
      </c>
    </row>
    <row r="5342" spans="1:15">
      <c r="A5342">
        <f t="shared" ca="1" si="83"/>
        <v>0</v>
      </c>
      <c r="B5342">
        <v>5341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1</v>
      </c>
      <c r="J5342">
        <v>7</v>
      </c>
      <c r="K5342">
        <v>1</v>
      </c>
      <c r="L5342">
        <v>84.1</v>
      </c>
      <c r="M5342">
        <v>3187.65</v>
      </c>
      <c r="N5342">
        <v>38</v>
      </c>
      <c r="O5342">
        <v>0</v>
      </c>
    </row>
    <row r="5343" spans="1:15">
      <c r="A5343">
        <f t="shared" ca="1" si="83"/>
        <v>0</v>
      </c>
      <c r="B5343">
        <v>5342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2</v>
      </c>
      <c r="K5343">
        <v>0</v>
      </c>
      <c r="L5343">
        <v>74.45</v>
      </c>
      <c r="M5343">
        <v>74.45</v>
      </c>
      <c r="N5343">
        <v>1</v>
      </c>
      <c r="O5343">
        <v>1</v>
      </c>
    </row>
    <row r="5344" spans="1:15">
      <c r="A5344">
        <f t="shared" ca="1" si="83"/>
        <v>1</v>
      </c>
      <c r="B5344">
        <v>5343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4</v>
      </c>
      <c r="K5344">
        <v>0</v>
      </c>
      <c r="L5344">
        <v>64.75</v>
      </c>
      <c r="M5344">
        <v>2345.1999999999998</v>
      </c>
      <c r="N5344">
        <v>37</v>
      </c>
      <c r="O5344">
        <v>1</v>
      </c>
    </row>
    <row r="5345" spans="1:15">
      <c r="A5345">
        <f t="shared" ca="1" si="83"/>
        <v>1</v>
      </c>
      <c r="B5345">
        <v>5344</v>
      </c>
      <c r="C5345">
        <v>0</v>
      </c>
      <c r="D5345">
        <v>0</v>
      </c>
      <c r="E5345">
        <v>1</v>
      </c>
      <c r="F5345">
        <v>0</v>
      </c>
      <c r="G5345">
        <v>2</v>
      </c>
      <c r="H5345">
        <v>1</v>
      </c>
      <c r="I5345">
        <v>0</v>
      </c>
      <c r="J5345">
        <v>7</v>
      </c>
      <c r="K5345">
        <v>2</v>
      </c>
      <c r="L5345">
        <v>66.25</v>
      </c>
      <c r="M5345">
        <v>3330.1</v>
      </c>
      <c r="N5345">
        <v>52</v>
      </c>
      <c r="O5345">
        <v>0</v>
      </c>
    </row>
    <row r="5346" spans="1:15">
      <c r="A5346">
        <f t="shared" ca="1" si="83"/>
        <v>1</v>
      </c>
      <c r="B5346">
        <v>5345</v>
      </c>
      <c r="C5346">
        <v>1</v>
      </c>
      <c r="D5346">
        <v>0</v>
      </c>
      <c r="E5346">
        <v>0</v>
      </c>
      <c r="F5346">
        <v>1</v>
      </c>
      <c r="G5346">
        <v>0</v>
      </c>
      <c r="H5346">
        <v>1</v>
      </c>
      <c r="I5346">
        <v>1</v>
      </c>
      <c r="J5346">
        <v>7</v>
      </c>
      <c r="K5346">
        <v>2</v>
      </c>
      <c r="L5346">
        <v>76.900000000000006</v>
      </c>
      <c r="M5346">
        <v>5522.7</v>
      </c>
      <c r="N5346">
        <v>71</v>
      </c>
      <c r="O5346">
        <v>0</v>
      </c>
    </row>
    <row r="5347" spans="1:15">
      <c r="A5347">
        <f t="shared" ca="1" si="83"/>
        <v>0</v>
      </c>
      <c r="B5347">
        <v>5346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1</v>
      </c>
      <c r="J5347">
        <v>5</v>
      </c>
      <c r="K5347">
        <v>0</v>
      </c>
      <c r="L5347">
        <v>89.8</v>
      </c>
      <c r="M5347">
        <v>2335.3000000000002</v>
      </c>
      <c r="N5347">
        <v>26</v>
      </c>
      <c r="O5347">
        <v>1</v>
      </c>
    </row>
    <row r="5348" spans="1:15">
      <c r="A5348">
        <f t="shared" ca="1" si="83"/>
        <v>1</v>
      </c>
      <c r="B5348">
        <v>5347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1</v>
      </c>
      <c r="J5348">
        <v>6</v>
      </c>
      <c r="K5348">
        <v>2</v>
      </c>
      <c r="L5348">
        <v>74.599999999999994</v>
      </c>
      <c r="M5348">
        <v>4798.3999999999996</v>
      </c>
      <c r="N5348">
        <v>66</v>
      </c>
      <c r="O5348">
        <v>0</v>
      </c>
    </row>
    <row r="5349" spans="1:15">
      <c r="A5349">
        <f t="shared" ca="1" si="83"/>
        <v>0</v>
      </c>
      <c r="B5349">
        <v>5348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1</v>
      </c>
      <c r="I5349">
        <v>1</v>
      </c>
      <c r="J5349">
        <v>8</v>
      </c>
      <c r="K5349">
        <v>2</v>
      </c>
      <c r="L5349">
        <v>116.95</v>
      </c>
      <c r="M5349">
        <v>8594.4</v>
      </c>
      <c r="N5349">
        <v>72</v>
      </c>
      <c r="O5349">
        <v>0</v>
      </c>
    </row>
    <row r="5350" spans="1:15">
      <c r="A5350">
        <f t="shared" ca="1" si="83"/>
        <v>1</v>
      </c>
      <c r="B5350">
        <v>5349</v>
      </c>
      <c r="C5350">
        <v>1</v>
      </c>
      <c r="D5350">
        <v>0</v>
      </c>
      <c r="E5350">
        <v>0</v>
      </c>
      <c r="F5350">
        <v>1</v>
      </c>
      <c r="G5350">
        <v>2</v>
      </c>
      <c r="H5350">
        <v>1</v>
      </c>
      <c r="I5350">
        <v>0</v>
      </c>
      <c r="J5350">
        <v>3</v>
      </c>
      <c r="K5350">
        <v>1</v>
      </c>
      <c r="L5350">
        <v>40.65</v>
      </c>
      <c r="M5350">
        <v>970.55</v>
      </c>
      <c r="N5350">
        <v>25</v>
      </c>
      <c r="O5350">
        <v>0</v>
      </c>
    </row>
    <row r="5351" spans="1:15">
      <c r="A5351">
        <f t="shared" ca="1" si="83"/>
        <v>0</v>
      </c>
      <c r="B5351">
        <v>5350</v>
      </c>
      <c r="C5351">
        <v>1</v>
      </c>
      <c r="D5351">
        <v>0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8</v>
      </c>
      <c r="K5351">
        <v>2</v>
      </c>
      <c r="L5351">
        <v>114.35</v>
      </c>
      <c r="M5351">
        <v>7665.8</v>
      </c>
      <c r="N5351">
        <v>69</v>
      </c>
      <c r="O5351">
        <v>0</v>
      </c>
    </row>
    <row r="5352" spans="1:15">
      <c r="A5352">
        <f t="shared" ca="1" si="83"/>
        <v>0</v>
      </c>
      <c r="B5352">
        <v>5351</v>
      </c>
      <c r="C5352">
        <v>1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5</v>
      </c>
      <c r="K5352">
        <v>2</v>
      </c>
      <c r="L5352">
        <v>69.7</v>
      </c>
      <c r="M5352">
        <v>3686.05</v>
      </c>
      <c r="N5352">
        <v>53</v>
      </c>
      <c r="O5352">
        <v>0</v>
      </c>
    </row>
    <row r="5353" spans="1:15">
      <c r="A5353">
        <f t="shared" ca="1" si="83"/>
        <v>0</v>
      </c>
      <c r="B5353">
        <v>5352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5</v>
      </c>
      <c r="K5353">
        <v>1</v>
      </c>
      <c r="L5353">
        <v>95.5</v>
      </c>
      <c r="M5353">
        <v>1115.1500000000001</v>
      </c>
      <c r="N5353">
        <v>12</v>
      </c>
      <c r="O5353">
        <v>1</v>
      </c>
    </row>
    <row r="5354" spans="1:15">
      <c r="A5354">
        <f t="shared" ca="1" si="83"/>
        <v>0</v>
      </c>
      <c r="B5354">
        <v>5353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1</v>
      </c>
      <c r="J5354">
        <v>6</v>
      </c>
      <c r="K5354">
        <v>0</v>
      </c>
      <c r="L5354">
        <v>98.65</v>
      </c>
      <c r="M5354">
        <v>2537</v>
      </c>
      <c r="N5354">
        <v>26</v>
      </c>
      <c r="O5354">
        <v>0</v>
      </c>
    </row>
    <row r="5355" spans="1:15">
      <c r="A5355">
        <f t="shared" ca="1" si="83"/>
        <v>0</v>
      </c>
      <c r="B5355">
        <v>5354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4</v>
      </c>
      <c r="K5355">
        <v>0</v>
      </c>
      <c r="L5355">
        <v>61.65</v>
      </c>
      <c r="M5355">
        <v>1393.6</v>
      </c>
      <c r="N5355">
        <v>21</v>
      </c>
      <c r="O5355">
        <v>0</v>
      </c>
    </row>
    <row r="5356" spans="1:15">
      <c r="A5356">
        <f t="shared" ca="1" si="83"/>
        <v>1</v>
      </c>
      <c r="B5356">
        <v>5355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1</v>
      </c>
      <c r="I5356">
        <v>1</v>
      </c>
      <c r="J5356">
        <v>4</v>
      </c>
      <c r="K5356">
        <v>0</v>
      </c>
      <c r="L5356">
        <v>89.35</v>
      </c>
      <c r="M5356">
        <v>89.35</v>
      </c>
      <c r="N5356">
        <v>1</v>
      </c>
      <c r="O5356">
        <v>0</v>
      </c>
    </row>
    <row r="5357" spans="1:15">
      <c r="A5357">
        <f t="shared" ca="1" si="83"/>
        <v>1</v>
      </c>
      <c r="B5357">
        <v>5356</v>
      </c>
      <c r="C5357">
        <v>1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1</v>
      </c>
      <c r="J5357">
        <v>5</v>
      </c>
      <c r="K5357">
        <v>0</v>
      </c>
      <c r="L5357">
        <v>95.4</v>
      </c>
      <c r="M5357">
        <v>4445.3</v>
      </c>
      <c r="N5357">
        <v>48</v>
      </c>
      <c r="O5357">
        <v>0</v>
      </c>
    </row>
    <row r="5358" spans="1:15">
      <c r="A5358">
        <f t="shared" ca="1" si="83"/>
        <v>1</v>
      </c>
      <c r="B5358">
        <v>5357</v>
      </c>
      <c r="C5358">
        <v>0</v>
      </c>
      <c r="D5358">
        <v>0</v>
      </c>
      <c r="E5358">
        <v>1</v>
      </c>
      <c r="F5358">
        <v>0</v>
      </c>
      <c r="G5358">
        <v>2</v>
      </c>
      <c r="H5358">
        <v>1</v>
      </c>
      <c r="I5358">
        <v>0</v>
      </c>
      <c r="J5358">
        <v>3</v>
      </c>
      <c r="K5358">
        <v>1</v>
      </c>
      <c r="L5358">
        <v>35.4</v>
      </c>
      <c r="M5358">
        <v>978.6</v>
      </c>
      <c r="N5358">
        <v>26</v>
      </c>
      <c r="O5358">
        <v>0</v>
      </c>
    </row>
    <row r="5359" spans="1:15">
      <c r="A5359">
        <f t="shared" ca="1" si="83"/>
        <v>1</v>
      </c>
      <c r="B5359">
        <v>5358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1</v>
      </c>
      <c r="J5359">
        <v>1</v>
      </c>
      <c r="K5359">
        <v>2</v>
      </c>
      <c r="L5359">
        <v>19.95</v>
      </c>
      <c r="M5359">
        <v>1258.1500000000001</v>
      </c>
      <c r="N5359">
        <v>60</v>
      </c>
      <c r="O5359">
        <v>0</v>
      </c>
    </row>
    <row r="5360" spans="1:15">
      <c r="A5360">
        <f t="shared" ca="1" si="83"/>
        <v>1</v>
      </c>
      <c r="B5360">
        <v>5359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0</v>
      </c>
      <c r="L5360">
        <v>19.25</v>
      </c>
      <c r="M5360">
        <v>331.35</v>
      </c>
      <c r="N5360">
        <v>18</v>
      </c>
      <c r="O5360">
        <v>0</v>
      </c>
    </row>
    <row r="5361" spans="1:15">
      <c r="A5361">
        <f t="shared" ca="1" si="83"/>
        <v>1</v>
      </c>
      <c r="B5361">
        <v>5360</v>
      </c>
      <c r="C5361">
        <v>0</v>
      </c>
      <c r="D5361">
        <v>1</v>
      </c>
      <c r="E5361">
        <v>0</v>
      </c>
      <c r="F5361">
        <v>0</v>
      </c>
      <c r="G5361">
        <v>2</v>
      </c>
      <c r="H5361">
        <v>1</v>
      </c>
      <c r="I5361">
        <v>0</v>
      </c>
      <c r="J5361">
        <v>2</v>
      </c>
      <c r="K5361">
        <v>0</v>
      </c>
      <c r="L5361">
        <v>29.65</v>
      </c>
      <c r="M5361">
        <v>291.39999999999998</v>
      </c>
      <c r="N5361">
        <v>10</v>
      </c>
      <c r="O5361">
        <v>1</v>
      </c>
    </row>
    <row r="5362" spans="1:15">
      <c r="A5362">
        <f t="shared" ca="1" si="83"/>
        <v>0</v>
      </c>
      <c r="B5362">
        <v>5361</v>
      </c>
      <c r="C5362">
        <v>1</v>
      </c>
      <c r="D5362">
        <v>0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4</v>
      </c>
      <c r="K5362">
        <v>0</v>
      </c>
      <c r="L5362">
        <v>84.5</v>
      </c>
      <c r="M5362">
        <v>453.75</v>
      </c>
      <c r="N5362">
        <v>5</v>
      </c>
      <c r="O5362">
        <v>1</v>
      </c>
    </row>
    <row r="5363" spans="1:15">
      <c r="A5363">
        <f t="shared" ca="1" si="83"/>
        <v>1</v>
      </c>
      <c r="B5363">
        <v>5362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</v>
      </c>
      <c r="J5363">
        <v>1</v>
      </c>
      <c r="K5363">
        <v>1</v>
      </c>
      <c r="L5363">
        <v>20.399999999999999</v>
      </c>
      <c r="M5363">
        <v>84.75</v>
      </c>
      <c r="N5363">
        <v>4</v>
      </c>
      <c r="O5363">
        <v>0</v>
      </c>
    </row>
    <row r="5364" spans="1:15">
      <c r="A5364">
        <f t="shared" ca="1" si="83"/>
        <v>1</v>
      </c>
      <c r="B5364">
        <v>5363</v>
      </c>
      <c r="C5364">
        <v>1</v>
      </c>
      <c r="D5364">
        <v>0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1</v>
      </c>
      <c r="K5364">
        <v>2</v>
      </c>
      <c r="L5364">
        <v>24.75</v>
      </c>
      <c r="M5364">
        <v>1715.1</v>
      </c>
      <c r="N5364">
        <v>65</v>
      </c>
      <c r="O5364">
        <v>0</v>
      </c>
    </row>
    <row r="5365" spans="1:15">
      <c r="A5365">
        <f t="shared" ca="1" si="83"/>
        <v>0</v>
      </c>
      <c r="B5365">
        <v>5364</v>
      </c>
      <c r="C5365">
        <v>1</v>
      </c>
      <c r="D5365">
        <v>0</v>
      </c>
      <c r="E5365">
        <v>1</v>
      </c>
      <c r="F5365">
        <v>1</v>
      </c>
      <c r="G5365">
        <v>1</v>
      </c>
      <c r="H5365">
        <v>0</v>
      </c>
      <c r="I5365">
        <v>1</v>
      </c>
      <c r="J5365">
        <v>1</v>
      </c>
      <c r="K5365">
        <v>2</v>
      </c>
      <c r="L5365">
        <v>25.35</v>
      </c>
      <c r="M5365">
        <v>1715.15</v>
      </c>
      <c r="N5365">
        <v>70</v>
      </c>
      <c r="O5365">
        <v>0</v>
      </c>
    </row>
    <row r="5366" spans="1:15">
      <c r="A5366">
        <f t="shared" ca="1" si="83"/>
        <v>1</v>
      </c>
      <c r="B5366">
        <v>5365</v>
      </c>
      <c r="C5366">
        <v>1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1</v>
      </c>
      <c r="J5366">
        <v>4</v>
      </c>
      <c r="K5366">
        <v>0</v>
      </c>
      <c r="L5366">
        <v>90.7</v>
      </c>
      <c r="M5366">
        <v>1597.25</v>
      </c>
      <c r="N5366">
        <v>18</v>
      </c>
      <c r="O5366">
        <v>1</v>
      </c>
    </row>
    <row r="5367" spans="1:15">
      <c r="A5367">
        <f t="shared" ca="1" si="83"/>
        <v>1</v>
      </c>
      <c r="B5367">
        <v>5366</v>
      </c>
      <c r="C5367">
        <v>1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</v>
      </c>
      <c r="J5367">
        <v>1</v>
      </c>
      <c r="K5367">
        <v>2</v>
      </c>
      <c r="L5367">
        <v>20</v>
      </c>
      <c r="M5367">
        <v>1250.0999999999999</v>
      </c>
      <c r="N5367">
        <v>62</v>
      </c>
      <c r="O5367">
        <v>0</v>
      </c>
    </row>
    <row r="5368" spans="1:15">
      <c r="A5368">
        <f t="shared" ca="1" si="83"/>
        <v>0</v>
      </c>
      <c r="B5368">
        <v>5367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1</v>
      </c>
      <c r="I5368">
        <v>1</v>
      </c>
      <c r="J5368">
        <v>4</v>
      </c>
      <c r="K5368">
        <v>2</v>
      </c>
      <c r="L5368">
        <v>59.75</v>
      </c>
      <c r="M5368">
        <v>3996.8</v>
      </c>
      <c r="N5368">
        <v>66</v>
      </c>
      <c r="O5368">
        <v>0</v>
      </c>
    </row>
    <row r="5369" spans="1:15">
      <c r="A5369">
        <f t="shared" ca="1" si="83"/>
        <v>1</v>
      </c>
      <c r="B5369">
        <v>5368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7</v>
      </c>
      <c r="K5369">
        <v>2</v>
      </c>
      <c r="L5369">
        <v>82.5</v>
      </c>
      <c r="M5369">
        <v>5215.1000000000004</v>
      </c>
      <c r="N5369">
        <v>65</v>
      </c>
      <c r="O5369">
        <v>0</v>
      </c>
    </row>
    <row r="5370" spans="1:15">
      <c r="A5370">
        <f t="shared" ca="1" si="83"/>
        <v>1</v>
      </c>
      <c r="B5370">
        <v>5369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1</v>
      </c>
      <c r="J5370">
        <v>2</v>
      </c>
      <c r="K5370">
        <v>0</v>
      </c>
      <c r="L5370">
        <v>70.3</v>
      </c>
      <c r="M5370">
        <v>235.5</v>
      </c>
      <c r="N5370">
        <v>3</v>
      </c>
      <c r="O5370">
        <v>1</v>
      </c>
    </row>
    <row r="5371" spans="1:15">
      <c r="A5371">
        <f t="shared" ca="1" si="83"/>
        <v>0</v>
      </c>
      <c r="B5371">
        <v>5370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0</v>
      </c>
      <c r="L5371">
        <v>20.350000000000001</v>
      </c>
      <c r="M5371">
        <v>673.2</v>
      </c>
      <c r="N5371">
        <v>34</v>
      </c>
      <c r="O5371">
        <v>0</v>
      </c>
    </row>
    <row r="5372" spans="1:15">
      <c r="A5372">
        <f t="shared" ca="1" si="83"/>
        <v>1</v>
      </c>
      <c r="B5372">
        <v>5371</v>
      </c>
      <c r="C5372">
        <v>1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4</v>
      </c>
      <c r="K5372">
        <v>0</v>
      </c>
      <c r="L5372">
        <v>90.8</v>
      </c>
      <c r="M5372">
        <v>1442.2</v>
      </c>
      <c r="N5372">
        <v>16</v>
      </c>
      <c r="O5372">
        <v>0</v>
      </c>
    </row>
    <row r="5373" spans="1:15">
      <c r="A5373">
        <f t="shared" ca="1" si="83"/>
        <v>0</v>
      </c>
      <c r="B5373">
        <v>5372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1</v>
      </c>
      <c r="J5373">
        <v>6</v>
      </c>
      <c r="K5373">
        <v>1</v>
      </c>
      <c r="L5373">
        <v>103.95</v>
      </c>
      <c r="M5373">
        <v>5639.05</v>
      </c>
      <c r="N5373">
        <v>54</v>
      </c>
      <c r="O5373">
        <v>1</v>
      </c>
    </row>
    <row r="5374" spans="1:15">
      <c r="A5374">
        <f t="shared" ca="1" si="83"/>
        <v>1</v>
      </c>
      <c r="B5374">
        <v>5373</v>
      </c>
      <c r="C5374">
        <v>0</v>
      </c>
      <c r="D5374">
        <v>1</v>
      </c>
      <c r="E5374">
        <v>0</v>
      </c>
      <c r="F5374">
        <v>0</v>
      </c>
      <c r="G5374">
        <v>1</v>
      </c>
      <c r="H5374">
        <v>1</v>
      </c>
      <c r="I5374">
        <v>1</v>
      </c>
      <c r="J5374">
        <v>6</v>
      </c>
      <c r="K5374">
        <v>0</v>
      </c>
      <c r="L5374">
        <v>104.95</v>
      </c>
      <c r="M5374">
        <v>5222.3500000000004</v>
      </c>
      <c r="N5374">
        <v>50</v>
      </c>
      <c r="O5374">
        <v>0</v>
      </c>
    </row>
    <row r="5375" spans="1:15">
      <c r="A5375">
        <f t="shared" ca="1" si="83"/>
        <v>1</v>
      </c>
      <c r="B5375">
        <v>5374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1</v>
      </c>
      <c r="J5375">
        <v>7</v>
      </c>
      <c r="K5375">
        <v>2</v>
      </c>
      <c r="L5375">
        <v>105.25</v>
      </c>
      <c r="M5375">
        <v>7291.75</v>
      </c>
      <c r="N5375">
        <v>71</v>
      </c>
      <c r="O5375">
        <v>0</v>
      </c>
    </row>
    <row r="5376" spans="1:15">
      <c r="A5376">
        <f t="shared" ca="1" si="83"/>
        <v>0</v>
      </c>
      <c r="B5376">
        <v>5375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1</v>
      </c>
      <c r="J5376">
        <v>2</v>
      </c>
      <c r="K5376">
        <v>0</v>
      </c>
      <c r="L5376">
        <v>74.75</v>
      </c>
      <c r="M5376">
        <v>799.65</v>
      </c>
      <c r="N5376">
        <v>10</v>
      </c>
      <c r="O5376">
        <v>1</v>
      </c>
    </row>
    <row r="5377" spans="1:15">
      <c r="A5377">
        <f t="shared" ca="1" si="83"/>
        <v>1</v>
      </c>
      <c r="B5377">
        <v>5376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3</v>
      </c>
      <c r="K5377">
        <v>0</v>
      </c>
      <c r="L5377">
        <v>50.8</v>
      </c>
      <c r="M5377">
        <v>50.8</v>
      </c>
      <c r="N5377">
        <v>1</v>
      </c>
      <c r="O5377">
        <v>1</v>
      </c>
    </row>
    <row r="5378" spans="1:15">
      <c r="A5378">
        <f t="shared" ca="1" si="83"/>
        <v>0</v>
      </c>
      <c r="B5378">
        <v>5377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1</v>
      </c>
      <c r="J5378">
        <v>1</v>
      </c>
      <c r="K5378">
        <v>1</v>
      </c>
      <c r="L5378">
        <v>23.75</v>
      </c>
      <c r="M5378">
        <v>424.5</v>
      </c>
      <c r="N5378">
        <v>18</v>
      </c>
      <c r="O5378">
        <v>0</v>
      </c>
    </row>
    <row r="5379" spans="1:15">
      <c r="A5379">
        <f t="shared" ref="A5379:A5442" ca="1" si="84">IF(RAND()&lt;=0.6,1,0)</f>
        <v>0</v>
      </c>
      <c r="B5379">
        <v>5378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4</v>
      </c>
      <c r="K5379">
        <v>0</v>
      </c>
      <c r="L5379">
        <v>61.3</v>
      </c>
      <c r="M5379">
        <v>249.4</v>
      </c>
      <c r="N5379">
        <v>4</v>
      </c>
      <c r="O5379">
        <v>0</v>
      </c>
    </row>
    <row r="5380" spans="1:15">
      <c r="A5380">
        <f t="shared" ca="1" si="84"/>
        <v>1</v>
      </c>
      <c r="B5380">
        <v>5379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6</v>
      </c>
      <c r="K5380">
        <v>2</v>
      </c>
      <c r="L5380">
        <v>75.8</v>
      </c>
      <c r="M5380">
        <v>4415.75</v>
      </c>
      <c r="N5380">
        <v>58</v>
      </c>
      <c r="O5380">
        <v>0</v>
      </c>
    </row>
    <row r="5381" spans="1:15">
      <c r="A5381">
        <f t="shared" ca="1" si="84"/>
        <v>1</v>
      </c>
      <c r="B5381">
        <v>5380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1</v>
      </c>
      <c r="J5381">
        <v>5</v>
      </c>
      <c r="K5381">
        <v>1</v>
      </c>
      <c r="L5381">
        <v>98</v>
      </c>
      <c r="M5381">
        <v>5270.6</v>
      </c>
      <c r="N5381">
        <v>56</v>
      </c>
      <c r="O5381">
        <v>0</v>
      </c>
    </row>
    <row r="5382" spans="1:15">
      <c r="A5382">
        <f t="shared" ca="1" si="84"/>
        <v>1</v>
      </c>
      <c r="B5382">
        <v>5381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1</v>
      </c>
      <c r="J5382">
        <v>3</v>
      </c>
      <c r="K5382">
        <v>0</v>
      </c>
      <c r="L5382">
        <v>80.25</v>
      </c>
      <c r="M5382">
        <v>144.55000000000001</v>
      </c>
      <c r="N5382">
        <v>2</v>
      </c>
      <c r="O5382">
        <v>1</v>
      </c>
    </row>
    <row r="5383" spans="1:15">
      <c r="A5383">
        <f t="shared" ca="1" si="84"/>
        <v>0</v>
      </c>
      <c r="B5383">
        <v>5382</v>
      </c>
      <c r="C5383">
        <v>1</v>
      </c>
      <c r="D5383">
        <v>0</v>
      </c>
      <c r="E5383">
        <v>1</v>
      </c>
      <c r="F5383">
        <v>0</v>
      </c>
      <c r="G5383">
        <v>1</v>
      </c>
      <c r="H5383">
        <v>1</v>
      </c>
      <c r="I5383">
        <v>1</v>
      </c>
      <c r="J5383">
        <v>3</v>
      </c>
      <c r="K5383">
        <v>0</v>
      </c>
      <c r="L5383">
        <v>78.900000000000006</v>
      </c>
      <c r="M5383">
        <v>2447.9499999999998</v>
      </c>
      <c r="N5383">
        <v>32</v>
      </c>
      <c r="O5383">
        <v>1</v>
      </c>
    </row>
    <row r="5384" spans="1:15">
      <c r="A5384">
        <f t="shared" ca="1" si="84"/>
        <v>1</v>
      </c>
      <c r="B5384">
        <v>5383</v>
      </c>
      <c r="C5384">
        <v>1</v>
      </c>
      <c r="D5384">
        <v>0</v>
      </c>
      <c r="E5384">
        <v>1</v>
      </c>
      <c r="F5384">
        <v>1</v>
      </c>
      <c r="G5384">
        <v>2</v>
      </c>
      <c r="H5384">
        <v>1</v>
      </c>
      <c r="I5384">
        <v>0</v>
      </c>
      <c r="J5384">
        <v>5</v>
      </c>
      <c r="K5384">
        <v>1</v>
      </c>
      <c r="L5384">
        <v>52</v>
      </c>
      <c r="M5384">
        <v>2884.9</v>
      </c>
      <c r="N5384">
        <v>56</v>
      </c>
      <c r="O5384">
        <v>0</v>
      </c>
    </row>
    <row r="5385" spans="1:15">
      <c r="A5385">
        <f t="shared" ca="1" si="84"/>
        <v>1</v>
      </c>
      <c r="B5385">
        <v>5384</v>
      </c>
      <c r="C5385">
        <v>1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1</v>
      </c>
      <c r="J5385">
        <v>3</v>
      </c>
      <c r="K5385">
        <v>0</v>
      </c>
      <c r="L5385">
        <v>84.75</v>
      </c>
      <c r="M5385">
        <v>3050.15</v>
      </c>
      <c r="N5385">
        <v>36</v>
      </c>
      <c r="O5385">
        <v>1</v>
      </c>
    </row>
    <row r="5386" spans="1:15">
      <c r="A5386">
        <f t="shared" ca="1" si="84"/>
        <v>1</v>
      </c>
      <c r="B5386">
        <v>5385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1</v>
      </c>
      <c r="J5386">
        <v>4</v>
      </c>
      <c r="K5386">
        <v>0</v>
      </c>
      <c r="L5386">
        <v>64.400000000000006</v>
      </c>
      <c r="M5386">
        <v>253</v>
      </c>
      <c r="N5386">
        <v>4</v>
      </c>
      <c r="O5386">
        <v>0</v>
      </c>
    </row>
    <row r="5387" spans="1:15">
      <c r="A5387">
        <f t="shared" ca="1" si="84"/>
        <v>1</v>
      </c>
      <c r="B5387">
        <v>5386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1</v>
      </c>
      <c r="J5387">
        <v>3</v>
      </c>
      <c r="K5387">
        <v>0</v>
      </c>
      <c r="L5387">
        <v>85.45</v>
      </c>
      <c r="M5387">
        <v>4517.25</v>
      </c>
      <c r="N5387">
        <v>53</v>
      </c>
      <c r="O5387">
        <v>1</v>
      </c>
    </row>
    <row r="5388" spans="1:15">
      <c r="A5388">
        <f t="shared" ca="1" si="84"/>
        <v>0</v>
      </c>
      <c r="B5388">
        <v>5387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2</v>
      </c>
      <c r="K5388">
        <v>0</v>
      </c>
      <c r="L5388">
        <v>45.8</v>
      </c>
      <c r="M5388">
        <v>436.2</v>
      </c>
      <c r="N5388">
        <v>10</v>
      </c>
      <c r="O5388">
        <v>0</v>
      </c>
    </row>
    <row r="5389" spans="1:15">
      <c r="A5389">
        <f t="shared" ca="1" si="84"/>
        <v>0</v>
      </c>
      <c r="B5389">
        <v>5388</v>
      </c>
      <c r="C5389">
        <v>1</v>
      </c>
      <c r="D5389">
        <v>0</v>
      </c>
      <c r="E5389">
        <v>0</v>
      </c>
      <c r="F5389">
        <v>0</v>
      </c>
      <c r="G5389">
        <v>2</v>
      </c>
      <c r="H5389">
        <v>1</v>
      </c>
      <c r="I5389">
        <v>0</v>
      </c>
      <c r="J5389">
        <v>2</v>
      </c>
      <c r="K5389">
        <v>0</v>
      </c>
      <c r="L5389">
        <v>30.5</v>
      </c>
      <c r="M5389">
        <v>118.4</v>
      </c>
      <c r="N5389">
        <v>4</v>
      </c>
      <c r="O5389">
        <v>0</v>
      </c>
    </row>
    <row r="5390" spans="1:15">
      <c r="A5390">
        <f t="shared" ca="1" si="84"/>
        <v>1</v>
      </c>
      <c r="B5390">
        <v>5389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1</v>
      </c>
      <c r="K5390">
        <v>0</v>
      </c>
      <c r="L5390">
        <v>19.899999999999999</v>
      </c>
      <c r="M5390">
        <v>19.899999999999999</v>
      </c>
      <c r="N5390">
        <v>1</v>
      </c>
      <c r="O5390">
        <v>1</v>
      </c>
    </row>
    <row r="5391" spans="1:15">
      <c r="A5391">
        <f t="shared" ca="1" si="84"/>
        <v>1</v>
      </c>
      <c r="B5391">
        <v>5390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1</v>
      </c>
      <c r="J5391">
        <v>2</v>
      </c>
      <c r="K5391">
        <v>0</v>
      </c>
      <c r="L5391">
        <v>69.150000000000006</v>
      </c>
      <c r="M5391">
        <v>3649.6</v>
      </c>
      <c r="N5391">
        <v>51</v>
      </c>
      <c r="O5391">
        <v>0</v>
      </c>
    </row>
    <row r="5392" spans="1:15">
      <c r="A5392">
        <f t="shared" ca="1" si="84"/>
        <v>1</v>
      </c>
      <c r="B5392">
        <v>5391</v>
      </c>
      <c r="C5392">
        <v>1</v>
      </c>
      <c r="D5392">
        <v>1</v>
      </c>
      <c r="E5392">
        <v>0</v>
      </c>
      <c r="F5392">
        <v>0</v>
      </c>
      <c r="G5392">
        <v>1</v>
      </c>
      <c r="H5392">
        <v>1</v>
      </c>
      <c r="I5392">
        <v>1</v>
      </c>
      <c r="J5392">
        <v>5</v>
      </c>
      <c r="K5392">
        <v>0</v>
      </c>
      <c r="L5392">
        <v>99.45</v>
      </c>
      <c r="M5392">
        <v>1200.1500000000001</v>
      </c>
      <c r="N5392">
        <v>12</v>
      </c>
      <c r="O5392">
        <v>1</v>
      </c>
    </row>
    <row r="5393" spans="1:15">
      <c r="A5393">
        <f t="shared" ca="1" si="84"/>
        <v>1</v>
      </c>
      <c r="B5393">
        <v>5392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1</v>
      </c>
      <c r="I5393">
        <v>0</v>
      </c>
      <c r="J5393">
        <v>4</v>
      </c>
      <c r="K5393">
        <v>1</v>
      </c>
      <c r="L5393">
        <v>49.25</v>
      </c>
      <c r="M5393">
        <v>255.6</v>
      </c>
      <c r="N5393">
        <v>6</v>
      </c>
      <c r="O5393">
        <v>0</v>
      </c>
    </row>
    <row r="5394" spans="1:15">
      <c r="A5394">
        <f t="shared" ca="1" si="84"/>
        <v>1</v>
      </c>
      <c r="B5394">
        <v>5393</v>
      </c>
      <c r="C5394">
        <v>1</v>
      </c>
      <c r="D5394">
        <v>0</v>
      </c>
      <c r="E5394">
        <v>1</v>
      </c>
      <c r="F5394">
        <v>1</v>
      </c>
      <c r="G5394">
        <v>2</v>
      </c>
      <c r="H5394">
        <v>1</v>
      </c>
      <c r="I5394">
        <v>0</v>
      </c>
      <c r="J5394">
        <v>4</v>
      </c>
      <c r="K5394">
        <v>2</v>
      </c>
      <c r="L5394">
        <v>39.35</v>
      </c>
      <c r="M5394">
        <v>2395.0500000000002</v>
      </c>
      <c r="N5394">
        <v>63</v>
      </c>
      <c r="O5394">
        <v>0</v>
      </c>
    </row>
    <row r="5395" spans="1:15">
      <c r="A5395">
        <f t="shared" ca="1" si="84"/>
        <v>0</v>
      </c>
      <c r="B5395">
        <v>5394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1</v>
      </c>
      <c r="J5395">
        <v>2</v>
      </c>
      <c r="K5395">
        <v>0</v>
      </c>
      <c r="L5395">
        <v>70.599999999999994</v>
      </c>
      <c r="M5395">
        <v>70.599999999999994</v>
      </c>
      <c r="N5395">
        <v>1</v>
      </c>
      <c r="O5395">
        <v>1</v>
      </c>
    </row>
    <row r="5396" spans="1:15">
      <c r="A5396">
        <f t="shared" ca="1" si="84"/>
        <v>1</v>
      </c>
      <c r="B5396">
        <v>5395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1</v>
      </c>
      <c r="I5396">
        <v>1</v>
      </c>
      <c r="J5396">
        <v>6</v>
      </c>
      <c r="K5396">
        <v>0</v>
      </c>
      <c r="L5396">
        <v>105.1</v>
      </c>
      <c r="M5396">
        <v>5083.55</v>
      </c>
      <c r="N5396">
        <v>48</v>
      </c>
      <c r="O5396">
        <v>0</v>
      </c>
    </row>
    <row r="5397" spans="1:15">
      <c r="A5397">
        <f t="shared" ca="1" si="84"/>
        <v>0</v>
      </c>
      <c r="B5397">
        <v>5396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1</v>
      </c>
      <c r="J5397">
        <v>3</v>
      </c>
      <c r="K5397">
        <v>0</v>
      </c>
      <c r="L5397">
        <v>81</v>
      </c>
      <c r="M5397">
        <v>389.6</v>
      </c>
      <c r="N5397">
        <v>5</v>
      </c>
      <c r="O5397">
        <v>1</v>
      </c>
    </row>
    <row r="5398" spans="1:15">
      <c r="A5398">
        <f t="shared" ca="1" si="84"/>
        <v>1</v>
      </c>
      <c r="B5398">
        <v>5397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</v>
      </c>
      <c r="J5398">
        <v>1</v>
      </c>
      <c r="K5398">
        <v>1</v>
      </c>
      <c r="L5398">
        <v>20.100000000000001</v>
      </c>
      <c r="M5398">
        <v>644.5</v>
      </c>
      <c r="N5398">
        <v>35</v>
      </c>
      <c r="O5398">
        <v>0</v>
      </c>
    </row>
    <row r="5399" spans="1:15">
      <c r="A5399">
        <f t="shared" ca="1" si="84"/>
        <v>0</v>
      </c>
      <c r="B5399">
        <v>5398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4</v>
      </c>
      <c r="K5399">
        <v>0</v>
      </c>
      <c r="L5399">
        <v>84.85</v>
      </c>
      <c r="M5399">
        <v>523.5</v>
      </c>
      <c r="N5399">
        <v>6</v>
      </c>
      <c r="O5399">
        <v>1</v>
      </c>
    </row>
    <row r="5400" spans="1:15">
      <c r="A5400">
        <f t="shared" ca="1" si="84"/>
        <v>1</v>
      </c>
      <c r="B5400">
        <v>5399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1</v>
      </c>
      <c r="K5400">
        <v>0</v>
      </c>
      <c r="L5400">
        <v>19.75</v>
      </c>
      <c r="M5400">
        <v>39.299999999999997</v>
      </c>
      <c r="N5400">
        <v>2</v>
      </c>
      <c r="O5400">
        <v>0</v>
      </c>
    </row>
    <row r="5401" spans="1:15">
      <c r="A5401">
        <f t="shared" ca="1" si="84"/>
        <v>0</v>
      </c>
      <c r="B5401">
        <v>5400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1</v>
      </c>
      <c r="L5401">
        <v>19.75</v>
      </c>
      <c r="M5401">
        <v>989.05</v>
      </c>
      <c r="N5401">
        <v>50</v>
      </c>
      <c r="O5401">
        <v>0</v>
      </c>
    </row>
    <row r="5402" spans="1:15">
      <c r="A5402">
        <f t="shared" ca="1" si="84"/>
        <v>1</v>
      </c>
      <c r="B5402">
        <v>5401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1</v>
      </c>
      <c r="J5402">
        <v>2</v>
      </c>
      <c r="K5402">
        <v>0</v>
      </c>
      <c r="L5402">
        <v>70.400000000000006</v>
      </c>
      <c r="M5402">
        <v>2406.1</v>
      </c>
      <c r="N5402">
        <v>33</v>
      </c>
      <c r="O5402">
        <v>0</v>
      </c>
    </row>
    <row r="5403" spans="1:15">
      <c r="A5403">
        <f t="shared" ca="1" si="84"/>
        <v>1</v>
      </c>
      <c r="B5403">
        <v>5402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1</v>
      </c>
      <c r="K5403">
        <v>2</v>
      </c>
      <c r="L5403">
        <v>20.45</v>
      </c>
      <c r="M5403">
        <v>638.54999999999995</v>
      </c>
      <c r="N5403">
        <v>31</v>
      </c>
      <c r="O5403">
        <v>0</v>
      </c>
    </row>
    <row r="5404" spans="1:15">
      <c r="A5404">
        <f t="shared" ca="1" si="84"/>
        <v>1</v>
      </c>
      <c r="B5404">
        <v>5403</v>
      </c>
      <c r="C5404">
        <v>0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2</v>
      </c>
      <c r="L5404">
        <v>20.350000000000001</v>
      </c>
      <c r="M5404">
        <v>191.1</v>
      </c>
      <c r="N5404">
        <v>9</v>
      </c>
      <c r="O5404">
        <v>0</v>
      </c>
    </row>
    <row r="5405" spans="1:15">
      <c r="A5405">
        <f t="shared" ca="1" si="84"/>
        <v>1</v>
      </c>
      <c r="B5405">
        <v>5404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7</v>
      </c>
      <c r="K5405">
        <v>0</v>
      </c>
      <c r="L5405">
        <v>86.2</v>
      </c>
      <c r="M5405">
        <v>4524.05</v>
      </c>
      <c r="N5405">
        <v>54</v>
      </c>
      <c r="O5405">
        <v>0</v>
      </c>
    </row>
    <row r="5406" spans="1:15">
      <c r="A5406">
        <f t="shared" ca="1" si="84"/>
        <v>1</v>
      </c>
      <c r="B5406">
        <v>5405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6</v>
      </c>
      <c r="K5406">
        <v>1</v>
      </c>
      <c r="L5406">
        <v>95.65</v>
      </c>
      <c r="M5406">
        <v>4664.2</v>
      </c>
      <c r="N5406">
        <v>46</v>
      </c>
      <c r="O5406">
        <v>0</v>
      </c>
    </row>
    <row r="5407" spans="1:15">
      <c r="A5407">
        <f t="shared" ca="1" si="84"/>
        <v>1</v>
      </c>
      <c r="B5407">
        <v>5406</v>
      </c>
      <c r="C5407">
        <v>1</v>
      </c>
      <c r="D5407">
        <v>0</v>
      </c>
      <c r="E5407">
        <v>0</v>
      </c>
      <c r="F5407">
        <v>1</v>
      </c>
      <c r="G5407">
        <v>1</v>
      </c>
      <c r="H5407">
        <v>1</v>
      </c>
      <c r="I5407">
        <v>1</v>
      </c>
      <c r="J5407">
        <v>6</v>
      </c>
      <c r="K5407">
        <v>1</v>
      </c>
      <c r="L5407">
        <v>103.8</v>
      </c>
      <c r="M5407">
        <v>3470.8</v>
      </c>
      <c r="N5407">
        <v>34</v>
      </c>
      <c r="O5407">
        <v>0</v>
      </c>
    </row>
    <row r="5408" spans="1:15">
      <c r="A5408">
        <f t="shared" ca="1" si="84"/>
        <v>0</v>
      </c>
      <c r="B5408">
        <v>5407</v>
      </c>
      <c r="C5408">
        <v>1</v>
      </c>
      <c r="D5408">
        <v>0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5</v>
      </c>
      <c r="K5408">
        <v>2</v>
      </c>
      <c r="L5408">
        <v>97.2</v>
      </c>
      <c r="M5408">
        <v>6910.3</v>
      </c>
      <c r="N5408">
        <v>71</v>
      </c>
      <c r="O5408">
        <v>0</v>
      </c>
    </row>
    <row r="5409" spans="1:15">
      <c r="A5409">
        <f t="shared" ca="1" si="84"/>
        <v>0</v>
      </c>
      <c r="B5409">
        <v>5408</v>
      </c>
      <c r="C5409">
        <v>0</v>
      </c>
      <c r="D5409">
        <v>0</v>
      </c>
      <c r="E5409">
        <v>1</v>
      </c>
      <c r="F5409">
        <v>1</v>
      </c>
      <c r="G5409">
        <v>0</v>
      </c>
      <c r="H5409">
        <v>1</v>
      </c>
      <c r="I5409">
        <v>1</v>
      </c>
      <c r="J5409">
        <v>6</v>
      </c>
      <c r="K5409">
        <v>2</v>
      </c>
      <c r="L5409">
        <v>63.55</v>
      </c>
      <c r="M5409">
        <v>4014.2</v>
      </c>
      <c r="N5409">
        <v>63</v>
      </c>
      <c r="O5409">
        <v>0</v>
      </c>
    </row>
    <row r="5410" spans="1:15">
      <c r="A5410">
        <f t="shared" ca="1" si="84"/>
        <v>1</v>
      </c>
      <c r="B5410">
        <v>5409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1</v>
      </c>
      <c r="J5410">
        <v>1</v>
      </c>
      <c r="K5410">
        <v>2</v>
      </c>
      <c r="L5410">
        <v>24.95</v>
      </c>
      <c r="M5410">
        <v>1288</v>
      </c>
      <c r="N5410">
        <v>51</v>
      </c>
      <c r="O5410">
        <v>0</v>
      </c>
    </row>
    <row r="5411" spans="1:15">
      <c r="A5411">
        <f t="shared" ca="1" si="84"/>
        <v>0</v>
      </c>
      <c r="B5411">
        <v>5410</v>
      </c>
      <c r="C5411">
        <v>0</v>
      </c>
      <c r="D5411">
        <v>1</v>
      </c>
      <c r="E5411">
        <v>0</v>
      </c>
      <c r="F5411">
        <v>0</v>
      </c>
      <c r="G5411">
        <v>1</v>
      </c>
      <c r="H5411">
        <v>1</v>
      </c>
      <c r="I5411">
        <v>1</v>
      </c>
      <c r="J5411">
        <v>4</v>
      </c>
      <c r="K5411">
        <v>0</v>
      </c>
      <c r="L5411">
        <v>89.15</v>
      </c>
      <c r="M5411">
        <v>2277.65</v>
      </c>
      <c r="N5411">
        <v>26</v>
      </c>
      <c r="O5411">
        <v>1</v>
      </c>
    </row>
    <row r="5412" spans="1:15">
      <c r="A5412">
        <f t="shared" ca="1" si="84"/>
        <v>1</v>
      </c>
      <c r="B5412">
        <v>5411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1</v>
      </c>
      <c r="J5412">
        <v>6</v>
      </c>
      <c r="K5412">
        <v>2</v>
      </c>
      <c r="L5412">
        <v>99</v>
      </c>
      <c r="M5412">
        <v>6375.8</v>
      </c>
      <c r="N5412">
        <v>64</v>
      </c>
      <c r="O5412">
        <v>0</v>
      </c>
    </row>
    <row r="5413" spans="1:15">
      <c r="A5413">
        <f t="shared" ca="1" si="84"/>
        <v>0</v>
      </c>
      <c r="B5413">
        <v>5412</v>
      </c>
      <c r="C5413">
        <v>0</v>
      </c>
      <c r="D5413">
        <v>1</v>
      </c>
      <c r="E5413">
        <v>1</v>
      </c>
      <c r="F5413">
        <v>0</v>
      </c>
      <c r="G5413">
        <v>2</v>
      </c>
      <c r="H5413">
        <v>1</v>
      </c>
      <c r="I5413">
        <v>0</v>
      </c>
      <c r="J5413">
        <v>1</v>
      </c>
      <c r="K5413">
        <v>0</v>
      </c>
      <c r="L5413">
        <v>24.8</v>
      </c>
      <c r="M5413">
        <v>24.8</v>
      </c>
      <c r="N5413">
        <v>1</v>
      </c>
      <c r="O5413">
        <v>1</v>
      </c>
    </row>
    <row r="5414" spans="1:15">
      <c r="A5414">
        <f t="shared" ca="1" si="84"/>
        <v>1</v>
      </c>
      <c r="B5414">
        <v>5413</v>
      </c>
      <c r="C5414">
        <v>1</v>
      </c>
      <c r="D5414">
        <v>1</v>
      </c>
      <c r="E5414">
        <v>1</v>
      </c>
      <c r="F5414">
        <v>0</v>
      </c>
      <c r="G5414">
        <v>1</v>
      </c>
      <c r="H5414">
        <v>1</v>
      </c>
      <c r="I5414">
        <v>1</v>
      </c>
      <c r="J5414">
        <v>4</v>
      </c>
      <c r="K5414">
        <v>1</v>
      </c>
      <c r="L5414">
        <v>85.55</v>
      </c>
      <c r="M5414">
        <v>5251.75</v>
      </c>
      <c r="N5414">
        <v>61</v>
      </c>
      <c r="O5414">
        <v>0</v>
      </c>
    </row>
    <row r="5415" spans="1:15">
      <c r="A5415">
        <f t="shared" ca="1" si="84"/>
        <v>1</v>
      </c>
      <c r="B5415">
        <v>5414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1</v>
      </c>
      <c r="J5415">
        <v>5</v>
      </c>
      <c r="K5415">
        <v>0</v>
      </c>
      <c r="L5415">
        <v>94</v>
      </c>
      <c r="M5415">
        <v>1505.45</v>
      </c>
      <c r="N5415">
        <v>15</v>
      </c>
      <c r="O5415">
        <v>0</v>
      </c>
    </row>
    <row r="5416" spans="1:15">
      <c r="A5416">
        <f t="shared" ca="1" si="84"/>
        <v>1</v>
      </c>
      <c r="B5416">
        <v>5415</v>
      </c>
      <c r="C5416">
        <v>1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6</v>
      </c>
      <c r="K5416">
        <v>1</v>
      </c>
      <c r="L5416">
        <v>105.65</v>
      </c>
      <c r="M5416">
        <v>6903.1</v>
      </c>
      <c r="N5416">
        <v>64</v>
      </c>
      <c r="O5416">
        <v>1</v>
      </c>
    </row>
    <row r="5417" spans="1:15">
      <c r="A5417">
        <f t="shared" ca="1" si="84"/>
        <v>1</v>
      </c>
      <c r="B5417">
        <v>5416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1</v>
      </c>
      <c r="J5417">
        <v>2</v>
      </c>
      <c r="K5417">
        <v>0</v>
      </c>
      <c r="L5417">
        <v>50.3</v>
      </c>
      <c r="M5417">
        <v>913.3</v>
      </c>
      <c r="N5417">
        <v>18</v>
      </c>
      <c r="O5417">
        <v>0</v>
      </c>
    </row>
    <row r="5418" spans="1:15">
      <c r="A5418">
        <f t="shared" ca="1" si="84"/>
        <v>0</v>
      </c>
      <c r="B5418">
        <v>5417</v>
      </c>
      <c r="C5418">
        <v>0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1</v>
      </c>
      <c r="J5418">
        <v>5</v>
      </c>
      <c r="K5418">
        <v>1</v>
      </c>
      <c r="L5418">
        <v>95</v>
      </c>
      <c r="M5418">
        <v>5535.8</v>
      </c>
      <c r="N5418">
        <v>57</v>
      </c>
      <c r="O5418">
        <v>0</v>
      </c>
    </row>
    <row r="5419" spans="1:15">
      <c r="A5419">
        <f t="shared" ca="1" si="84"/>
        <v>0</v>
      </c>
      <c r="B5419">
        <v>5418</v>
      </c>
      <c r="C5419">
        <v>1</v>
      </c>
      <c r="D5419">
        <v>0</v>
      </c>
      <c r="E5419">
        <v>1</v>
      </c>
      <c r="F5419">
        <v>1</v>
      </c>
      <c r="G5419">
        <v>0</v>
      </c>
      <c r="H5419">
        <v>1</v>
      </c>
      <c r="I5419">
        <v>1</v>
      </c>
      <c r="J5419">
        <v>5</v>
      </c>
      <c r="K5419">
        <v>2</v>
      </c>
      <c r="L5419">
        <v>61.4</v>
      </c>
      <c r="M5419">
        <v>815.55</v>
      </c>
      <c r="N5419">
        <v>14</v>
      </c>
      <c r="O5419">
        <v>0</v>
      </c>
    </row>
    <row r="5420" spans="1:15">
      <c r="A5420">
        <f t="shared" ca="1" si="84"/>
        <v>1</v>
      </c>
      <c r="B5420">
        <v>5419</v>
      </c>
      <c r="C5420">
        <v>1</v>
      </c>
      <c r="D5420">
        <v>1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3</v>
      </c>
      <c r="K5420">
        <v>0</v>
      </c>
      <c r="L5420">
        <v>80.55</v>
      </c>
      <c r="M5420">
        <v>1411.65</v>
      </c>
      <c r="N5420">
        <v>18</v>
      </c>
      <c r="O5420">
        <v>0</v>
      </c>
    </row>
    <row r="5421" spans="1:15">
      <c r="A5421">
        <f t="shared" ca="1" si="84"/>
        <v>0</v>
      </c>
      <c r="B5421">
        <v>5420</v>
      </c>
      <c r="C5421">
        <v>0</v>
      </c>
      <c r="D5421">
        <v>1</v>
      </c>
      <c r="E5421">
        <v>1</v>
      </c>
      <c r="F5421">
        <v>0</v>
      </c>
      <c r="G5421">
        <v>1</v>
      </c>
      <c r="H5421">
        <v>1</v>
      </c>
      <c r="I5421">
        <v>1</v>
      </c>
      <c r="J5421">
        <v>3</v>
      </c>
      <c r="K5421">
        <v>2</v>
      </c>
      <c r="L5421">
        <v>78.5</v>
      </c>
      <c r="M5421">
        <v>5602.25</v>
      </c>
      <c r="N5421">
        <v>72</v>
      </c>
      <c r="O5421">
        <v>0</v>
      </c>
    </row>
    <row r="5422" spans="1:15">
      <c r="A5422">
        <f t="shared" ca="1" si="84"/>
        <v>1</v>
      </c>
      <c r="B5422">
        <v>5421</v>
      </c>
      <c r="C5422">
        <v>1</v>
      </c>
      <c r="D5422">
        <v>0</v>
      </c>
      <c r="E5422">
        <v>1</v>
      </c>
      <c r="F5422">
        <v>0</v>
      </c>
      <c r="G5422">
        <v>1</v>
      </c>
      <c r="H5422">
        <v>1</v>
      </c>
      <c r="I5422">
        <v>1</v>
      </c>
      <c r="J5422">
        <v>8</v>
      </c>
      <c r="K5422">
        <v>2</v>
      </c>
      <c r="L5422">
        <v>114.3</v>
      </c>
      <c r="M5422">
        <v>8244.2999999999993</v>
      </c>
      <c r="N5422">
        <v>70</v>
      </c>
      <c r="O5422">
        <v>0</v>
      </c>
    </row>
    <row r="5423" spans="1:15">
      <c r="A5423">
        <f t="shared" ca="1" si="84"/>
        <v>1</v>
      </c>
      <c r="B5423">
        <v>5422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2</v>
      </c>
      <c r="L5423">
        <v>20.05</v>
      </c>
      <c r="M5423">
        <v>741.5</v>
      </c>
      <c r="N5423">
        <v>38</v>
      </c>
      <c r="O5423">
        <v>0</v>
      </c>
    </row>
    <row r="5424" spans="1:15">
      <c r="A5424">
        <f t="shared" ca="1" si="84"/>
        <v>1</v>
      </c>
      <c r="B5424">
        <v>5423</v>
      </c>
      <c r="C5424">
        <v>1</v>
      </c>
      <c r="D5424">
        <v>0</v>
      </c>
      <c r="E5424">
        <v>1</v>
      </c>
      <c r="F5424">
        <v>1</v>
      </c>
      <c r="G5424">
        <v>0</v>
      </c>
      <c r="H5424">
        <v>1</v>
      </c>
      <c r="I5424">
        <v>1</v>
      </c>
      <c r="J5424">
        <v>6</v>
      </c>
      <c r="K5424">
        <v>2</v>
      </c>
      <c r="L5424">
        <v>62.65</v>
      </c>
      <c r="M5424">
        <v>4375.8</v>
      </c>
      <c r="N5424">
        <v>68</v>
      </c>
      <c r="O5424">
        <v>0</v>
      </c>
    </row>
    <row r="5425" spans="1:15">
      <c r="A5425">
        <f t="shared" ca="1" si="84"/>
        <v>1</v>
      </c>
      <c r="B5425">
        <v>5424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1</v>
      </c>
      <c r="J5425">
        <v>3</v>
      </c>
      <c r="K5425">
        <v>0</v>
      </c>
      <c r="L5425">
        <v>80.849999999999994</v>
      </c>
      <c r="M5425">
        <v>1008.7</v>
      </c>
      <c r="N5425">
        <v>13</v>
      </c>
      <c r="O5425">
        <v>1</v>
      </c>
    </row>
    <row r="5426" spans="1:15">
      <c r="A5426">
        <f t="shared" ca="1" si="84"/>
        <v>1</v>
      </c>
      <c r="B5426">
        <v>5425</v>
      </c>
      <c r="C5426">
        <v>1</v>
      </c>
      <c r="D5426">
        <v>1</v>
      </c>
      <c r="E5426">
        <v>1</v>
      </c>
      <c r="F5426">
        <v>0</v>
      </c>
      <c r="G5426">
        <v>1</v>
      </c>
      <c r="H5426">
        <v>1</v>
      </c>
      <c r="I5426">
        <v>1</v>
      </c>
      <c r="J5426">
        <v>5</v>
      </c>
      <c r="K5426">
        <v>2</v>
      </c>
      <c r="L5426">
        <v>92.7</v>
      </c>
      <c r="M5426">
        <v>5968.4</v>
      </c>
      <c r="N5426">
        <v>65</v>
      </c>
      <c r="O5426">
        <v>0</v>
      </c>
    </row>
    <row r="5427" spans="1:15">
      <c r="A5427">
        <f t="shared" ca="1" si="84"/>
        <v>0</v>
      </c>
      <c r="B5427">
        <v>5426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5</v>
      </c>
      <c r="K5427">
        <v>0</v>
      </c>
      <c r="L5427">
        <v>100.45</v>
      </c>
      <c r="M5427">
        <v>3096.9</v>
      </c>
      <c r="N5427">
        <v>30</v>
      </c>
      <c r="O5427">
        <v>0</v>
      </c>
    </row>
    <row r="5428" spans="1:15">
      <c r="A5428">
        <f t="shared" ca="1" si="84"/>
        <v>0</v>
      </c>
      <c r="B5428">
        <v>5427</v>
      </c>
      <c r="C5428">
        <v>1</v>
      </c>
      <c r="D5428">
        <v>0</v>
      </c>
      <c r="E5428">
        <v>1</v>
      </c>
      <c r="F5428">
        <v>0</v>
      </c>
      <c r="G5428">
        <v>1</v>
      </c>
      <c r="H5428">
        <v>1</v>
      </c>
      <c r="I5428">
        <v>1</v>
      </c>
      <c r="J5428">
        <v>5</v>
      </c>
      <c r="K5428">
        <v>2</v>
      </c>
      <c r="L5428">
        <v>75.2</v>
      </c>
      <c r="M5428">
        <v>3901.25</v>
      </c>
      <c r="N5428">
        <v>51</v>
      </c>
      <c r="O5428">
        <v>0</v>
      </c>
    </row>
    <row r="5429" spans="1:15">
      <c r="A5429">
        <f t="shared" ca="1" si="84"/>
        <v>1</v>
      </c>
      <c r="B5429">
        <v>5428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1</v>
      </c>
      <c r="J5429">
        <v>4</v>
      </c>
      <c r="K5429">
        <v>0</v>
      </c>
      <c r="L5429">
        <v>84.75</v>
      </c>
      <c r="M5429">
        <v>2613.4</v>
      </c>
      <c r="N5429">
        <v>31</v>
      </c>
      <c r="O5429">
        <v>0</v>
      </c>
    </row>
    <row r="5430" spans="1:15">
      <c r="A5430">
        <f t="shared" ca="1" si="84"/>
        <v>0</v>
      </c>
      <c r="B5430">
        <v>5429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1</v>
      </c>
      <c r="J5430">
        <v>4</v>
      </c>
      <c r="K5430">
        <v>0</v>
      </c>
      <c r="L5430">
        <v>89.45</v>
      </c>
      <c r="M5430">
        <v>853.1</v>
      </c>
      <c r="N5430">
        <v>9</v>
      </c>
      <c r="O5430">
        <v>1</v>
      </c>
    </row>
    <row r="5431" spans="1:15">
      <c r="A5431">
        <f t="shared" ca="1" si="84"/>
        <v>0</v>
      </c>
      <c r="B5431">
        <v>5430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7</v>
      </c>
      <c r="K5431">
        <v>2</v>
      </c>
      <c r="L5431">
        <v>79.5</v>
      </c>
      <c r="M5431">
        <v>5661.7</v>
      </c>
      <c r="N5431">
        <v>72</v>
      </c>
      <c r="O5431">
        <v>0</v>
      </c>
    </row>
    <row r="5432" spans="1:15">
      <c r="A5432">
        <f t="shared" ca="1" si="84"/>
        <v>1</v>
      </c>
      <c r="B5432">
        <v>5431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1</v>
      </c>
      <c r="J5432">
        <v>4</v>
      </c>
      <c r="K5432">
        <v>0</v>
      </c>
      <c r="L5432">
        <v>72.150000000000006</v>
      </c>
      <c r="M5432">
        <v>794.25</v>
      </c>
      <c r="N5432">
        <v>10</v>
      </c>
      <c r="O5432">
        <v>1</v>
      </c>
    </row>
    <row r="5433" spans="1:15">
      <c r="A5433">
        <f t="shared" ca="1" si="84"/>
        <v>1</v>
      </c>
      <c r="B5433">
        <v>5432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1</v>
      </c>
      <c r="K5433">
        <v>1</v>
      </c>
      <c r="L5433">
        <v>19.8</v>
      </c>
      <c r="M5433">
        <v>695.05</v>
      </c>
      <c r="N5433">
        <v>37</v>
      </c>
      <c r="O5433">
        <v>0</v>
      </c>
    </row>
    <row r="5434" spans="1:15">
      <c r="A5434">
        <f t="shared" ca="1" si="84"/>
        <v>1</v>
      </c>
      <c r="B5434">
        <v>5433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1</v>
      </c>
      <c r="J5434">
        <v>6</v>
      </c>
      <c r="K5434">
        <v>0</v>
      </c>
      <c r="L5434">
        <v>76.400000000000006</v>
      </c>
      <c r="M5434">
        <v>160.80000000000001</v>
      </c>
      <c r="N5434">
        <v>2</v>
      </c>
      <c r="O5434">
        <v>1</v>
      </c>
    </row>
    <row r="5435" spans="1:15">
      <c r="A5435">
        <f t="shared" ca="1" si="84"/>
        <v>0</v>
      </c>
      <c r="B5435">
        <v>5434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6</v>
      </c>
      <c r="K5435">
        <v>1</v>
      </c>
      <c r="L5435">
        <v>100.9</v>
      </c>
      <c r="M5435">
        <v>5552.05</v>
      </c>
      <c r="N5435">
        <v>55</v>
      </c>
      <c r="O5435">
        <v>0</v>
      </c>
    </row>
    <row r="5436" spans="1:15">
      <c r="A5436">
        <f t="shared" ca="1" si="84"/>
        <v>1</v>
      </c>
      <c r="B5436">
        <v>5435</v>
      </c>
      <c r="C5436">
        <v>1</v>
      </c>
      <c r="D5436">
        <v>0</v>
      </c>
      <c r="E5436">
        <v>0</v>
      </c>
      <c r="F5436">
        <v>1</v>
      </c>
      <c r="G5436">
        <v>1</v>
      </c>
      <c r="H5436">
        <v>1</v>
      </c>
      <c r="I5436">
        <v>1</v>
      </c>
      <c r="J5436">
        <v>5</v>
      </c>
      <c r="K5436">
        <v>0</v>
      </c>
      <c r="L5436">
        <v>95.3</v>
      </c>
      <c r="M5436">
        <v>3275.15</v>
      </c>
      <c r="N5436">
        <v>33</v>
      </c>
      <c r="O5436">
        <v>0</v>
      </c>
    </row>
    <row r="5437" spans="1:15">
      <c r="A5437">
        <f t="shared" ca="1" si="84"/>
        <v>1</v>
      </c>
      <c r="B5437">
        <v>5436</v>
      </c>
      <c r="C5437">
        <v>0</v>
      </c>
      <c r="D5437">
        <v>0</v>
      </c>
      <c r="E5437">
        <v>1</v>
      </c>
      <c r="F5437">
        <v>1</v>
      </c>
      <c r="G5437">
        <v>0</v>
      </c>
      <c r="H5437">
        <v>1</v>
      </c>
      <c r="I5437">
        <v>1</v>
      </c>
      <c r="J5437">
        <v>5</v>
      </c>
      <c r="K5437">
        <v>1</v>
      </c>
      <c r="L5437">
        <v>90.95</v>
      </c>
      <c r="M5437">
        <v>4236.6000000000004</v>
      </c>
      <c r="N5437">
        <v>46</v>
      </c>
      <c r="O5437">
        <v>0</v>
      </c>
    </row>
    <row r="5438" spans="1:15">
      <c r="A5438">
        <f t="shared" ca="1" si="84"/>
        <v>0</v>
      </c>
      <c r="B5438">
        <v>5437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1</v>
      </c>
      <c r="I5438">
        <v>1</v>
      </c>
      <c r="J5438">
        <v>4</v>
      </c>
      <c r="K5438">
        <v>0</v>
      </c>
      <c r="L5438">
        <v>54.5</v>
      </c>
      <c r="M5438">
        <v>54.5</v>
      </c>
      <c r="N5438">
        <v>1</v>
      </c>
      <c r="O5438">
        <v>0</v>
      </c>
    </row>
    <row r="5439" spans="1:15">
      <c r="A5439">
        <f t="shared" ca="1" si="84"/>
        <v>1</v>
      </c>
      <c r="B5439">
        <v>5438</v>
      </c>
      <c r="C5439">
        <v>0</v>
      </c>
      <c r="D5439">
        <v>1</v>
      </c>
      <c r="E5439">
        <v>0</v>
      </c>
      <c r="F5439">
        <v>0</v>
      </c>
      <c r="G5439">
        <v>1</v>
      </c>
      <c r="H5439">
        <v>1</v>
      </c>
      <c r="I5439">
        <v>1</v>
      </c>
      <c r="J5439">
        <v>3</v>
      </c>
      <c r="K5439">
        <v>0</v>
      </c>
      <c r="L5439">
        <v>61.6</v>
      </c>
      <c r="M5439">
        <v>1174.3499999999999</v>
      </c>
      <c r="N5439">
        <v>20</v>
      </c>
      <c r="O5439">
        <v>1</v>
      </c>
    </row>
    <row r="5440" spans="1:15">
      <c r="A5440">
        <f t="shared" ca="1" si="84"/>
        <v>1</v>
      </c>
      <c r="B5440">
        <v>5439</v>
      </c>
      <c r="C5440">
        <v>1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4</v>
      </c>
      <c r="K5440">
        <v>0</v>
      </c>
      <c r="L5440">
        <v>79.900000000000006</v>
      </c>
      <c r="M5440">
        <v>741.7</v>
      </c>
      <c r="N5440">
        <v>9</v>
      </c>
      <c r="O5440">
        <v>1</v>
      </c>
    </row>
    <row r="5441" spans="1:15">
      <c r="A5441">
        <f t="shared" ca="1" si="84"/>
        <v>1</v>
      </c>
      <c r="B5441">
        <v>5440</v>
      </c>
      <c r="C5441">
        <v>1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1</v>
      </c>
      <c r="J5441">
        <v>4</v>
      </c>
      <c r="K5441">
        <v>0</v>
      </c>
      <c r="L5441">
        <v>96.15</v>
      </c>
      <c r="M5441">
        <v>3019.25</v>
      </c>
      <c r="N5441">
        <v>32</v>
      </c>
      <c r="O5441">
        <v>1</v>
      </c>
    </row>
    <row r="5442" spans="1:15">
      <c r="A5442">
        <f t="shared" ca="1" si="84"/>
        <v>0</v>
      </c>
      <c r="B5442">
        <v>5441</v>
      </c>
      <c r="C5442">
        <v>0</v>
      </c>
      <c r="D5442">
        <v>0</v>
      </c>
      <c r="E5442">
        <v>1</v>
      </c>
      <c r="F5442">
        <v>1</v>
      </c>
      <c r="G5442">
        <v>0</v>
      </c>
      <c r="H5442">
        <v>1</v>
      </c>
      <c r="I5442">
        <v>1</v>
      </c>
      <c r="J5442">
        <v>3</v>
      </c>
      <c r="K5442">
        <v>0</v>
      </c>
      <c r="L5442">
        <v>49.6</v>
      </c>
      <c r="M5442">
        <v>962.9</v>
      </c>
      <c r="N5442">
        <v>19</v>
      </c>
      <c r="O5442">
        <v>0</v>
      </c>
    </row>
    <row r="5443" spans="1:15">
      <c r="A5443">
        <f t="shared" ref="A5443:A5506" ca="1" si="85">IF(RAND()&lt;=0.6,1,0)</f>
        <v>1</v>
      </c>
      <c r="B5443">
        <v>5442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5</v>
      </c>
      <c r="K5443">
        <v>2</v>
      </c>
      <c r="L5443">
        <v>65.3</v>
      </c>
      <c r="M5443">
        <v>4759.75</v>
      </c>
      <c r="N5443">
        <v>70</v>
      </c>
      <c r="O5443">
        <v>1</v>
      </c>
    </row>
    <row r="5444" spans="1:15">
      <c r="A5444">
        <f t="shared" ca="1" si="85"/>
        <v>0</v>
      </c>
      <c r="B5444">
        <v>5443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1</v>
      </c>
      <c r="J5444">
        <v>1</v>
      </c>
      <c r="K5444">
        <v>2</v>
      </c>
      <c r="L5444">
        <v>25</v>
      </c>
      <c r="M5444">
        <v>1498.35</v>
      </c>
      <c r="N5444">
        <v>61</v>
      </c>
      <c r="O5444">
        <v>0</v>
      </c>
    </row>
    <row r="5445" spans="1:15">
      <c r="A5445">
        <f t="shared" ca="1" si="85"/>
        <v>0</v>
      </c>
      <c r="B5445">
        <v>5444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1</v>
      </c>
      <c r="J5445">
        <v>2</v>
      </c>
      <c r="K5445">
        <v>0</v>
      </c>
      <c r="L5445">
        <v>45.45</v>
      </c>
      <c r="M5445">
        <v>1233.1500000000001</v>
      </c>
      <c r="N5445">
        <v>26</v>
      </c>
      <c r="O5445">
        <v>0</v>
      </c>
    </row>
    <row r="5446" spans="1:15">
      <c r="A5446">
        <f t="shared" ca="1" si="85"/>
        <v>0</v>
      </c>
      <c r="B5446">
        <v>5445</v>
      </c>
      <c r="C5446">
        <v>1</v>
      </c>
      <c r="D5446">
        <v>0</v>
      </c>
      <c r="E5446">
        <v>1</v>
      </c>
      <c r="F5446">
        <v>0</v>
      </c>
      <c r="G5446">
        <v>1</v>
      </c>
      <c r="H5446">
        <v>1</v>
      </c>
      <c r="I5446">
        <v>1</v>
      </c>
      <c r="J5446">
        <v>6</v>
      </c>
      <c r="K5446">
        <v>0</v>
      </c>
      <c r="L5446">
        <v>107.75</v>
      </c>
      <c r="M5446">
        <v>4882.8</v>
      </c>
      <c r="N5446">
        <v>45</v>
      </c>
      <c r="O5446">
        <v>0</v>
      </c>
    </row>
    <row r="5447" spans="1:15">
      <c r="A5447">
        <f t="shared" ca="1" si="85"/>
        <v>1</v>
      </c>
      <c r="B5447">
        <v>5446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89.1</v>
      </c>
      <c r="M5447">
        <v>5411.65</v>
      </c>
      <c r="N5447">
        <v>62</v>
      </c>
      <c r="O5447">
        <v>0</v>
      </c>
    </row>
    <row r="5448" spans="1:15">
      <c r="A5448">
        <f t="shared" ca="1" si="85"/>
        <v>1</v>
      </c>
      <c r="B5448">
        <v>5447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19.649999999999999</v>
      </c>
      <c r="M5448">
        <v>19.649999999999999</v>
      </c>
      <c r="N5448">
        <v>1</v>
      </c>
      <c r="O5448">
        <v>1</v>
      </c>
    </row>
    <row r="5449" spans="1:15">
      <c r="A5449">
        <f t="shared" ca="1" si="85"/>
        <v>1</v>
      </c>
      <c r="B5449">
        <v>5448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1</v>
      </c>
      <c r="J5449">
        <v>2</v>
      </c>
      <c r="K5449">
        <v>0</v>
      </c>
      <c r="L5449">
        <v>44.75</v>
      </c>
      <c r="M5449">
        <v>148.05000000000001</v>
      </c>
      <c r="N5449">
        <v>3</v>
      </c>
      <c r="O5449">
        <v>0</v>
      </c>
    </row>
    <row r="5450" spans="1:15">
      <c r="A5450">
        <f t="shared" ca="1" si="85"/>
        <v>0</v>
      </c>
      <c r="B5450">
        <v>5449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6</v>
      </c>
      <c r="K5450">
        <v>1</v>
      </c>
      <c r="L5450">
        <v>101.6</v>
      </c>
      <c r="M5450">
        <v>3930.55</v>
      </c>
      <c r="N5450">
        <v>41</v>
      </c>
      <c r="O5450">
        <v>0</v>
      </c>
    </row>
    <row r="5451" spans="1:15">
      <c r="A5451">
        <f t="shared" ca="1" si="85"/>
        <v>0</v>
      </c>
      <c r="B5451">
        <v>5450</v>
      </c>
      <c r="C5451">
        <v>1</v>
      </c>
      <c r="D5451">
        <v>0</v>
      </c>
      <c r="E5451">
        <v>1</v>
      </c>
      <c r="F5451">
        <v>1</v>
      </c>
      <c r="G5451">
        <v>0</v>
      </c>
      <c r="H5451">
        <v>1</v>
      </c>
      <c r="I5451">
        <v>1</v>
      </c>
      <c r="J5451">
        <v>7</v>
      </c>
      <c r="K5451">
        <v>2</v>
      </c>
      <c r="L5451">
        <v>103.15</v>
      </c>
      <c r="M5451">
        <v>6895.5</v>
      </c>
      <c r="N5451">
        <v>67</v>
      </c>
      <c r="O5451">
        <v>0</v>
      </c>
    </row>
    <row r="5452" spans="1:15">
      <c r="A5452">
        <f t="shared" ca="1" si="85"/>
        <v>1</v>
      </c>
      <c r="B5452">
        <v>5451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3</v>
      </c>
      <c r="K5452">
        <v>0</v>
      </c>
      <c r="L5452">
        <v>84.65</v>
      </c>
      <c r="M5452">
        <v>84.65</v>
      </c>
      <c r="N5452">
        <v>1</v>
      </c>
      <c r="O5452">
        <v>1</v>
      </c>
    </row>
    <row r="5453" spans="1:15">
      <c r="A5453">
        <f t="shared" ca="1" si="85"/>
        <v>1</v>
      </c>
      <c r="B5453">
        <v>5452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1</v>
      </c>
      <c r="I5453">
        <v>1</v>
      </c>
      <c r="J5453">
        <v>5</v>
      </c>
      <c r="K5453">
        <v>1</v>
      </c>
      <c r="L5453">
        <v>95.65</v>
      </c>
      <c r="M5453">
        <v>6856.95</v>
      </c>
      <c r="N5453">
        <v>71</v>
      </c>
      <c r="O5453">
        <v>0</v>
      </c>
    </row>
    <row r="5454" spans="1:15">
      <c r="A5454">
        <f t="shared" ca="1" si="85"/>
        <v>0</v>
      </c>
      <c r="B5454">
        <v>5453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1</v>
      </c>
      <c r="I5454">
        <v>1</v>
      </c>
      <c r="J5454">
        <v>6</v>
      </c>
      <c r="K5454">
        <v>1</v>
      </c>
      <c r="L5454">
        <v>75.099999999999994</v>
      </c>
      <c r="M5454">
        <v>2658.8</v>
      </c>
      <c r="N5454">
        <v>37</v>
      </c>
      <c r="O5454">
        <v>0</v>
      </c>
    </row>
    <row r="5455" spans="1:15">
      <c r="A5455">
        <f t="shared" ca="1" si="85"/>
        <v>1</v>
      </c>
      <c r="B5455">
        <v>5454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5</v>
      </c>
      <c r="K5455">
        <v>2</v>
      </c>
      <c r="L5455">
        <v>61.35</v>
      </c>
      <c r="M5455">
        <v>3766.2</v>
      </c>
      <c r="N5455">
        <v>60</v>
      </c>
      <c r="O5455">
        <v>0</v>
      </c>
    </row>
    <row r="5456" spans="1:15">
      <c r="A5456">
        <f t="shared" ca="1" si="85"/>
        <v>1</v>
      </c>
      <c r="B5456">
        <v>5455</v>
      </c>
      <c r="C5456">
        <v>0</v>
      </c>
      <c r="D5456">
        <v>1</v>
      </c>
      <c r="E5456">
        <v>1</v>
      </c>
      <c r="F5456">
        <v>0</v>
      </c>
      <c r="G5456">
        <v>0</v>
      </c>
      <c r="H5456">
        <v>1</v>
      </c>
      <c r="I5456">
        <v>1</v>
      </c>
      <c r="J5456">
        <v>2</v>
      </c>
      <c r="K5456">
        <v>0</v>
      </c>
      <c r="L5456">
        <v>69.55</v>
      </c>
      <c r="M5456">
        <v>69.55</v>
      </c>
      <c r="N5456">
        <v>1</v>
      </c>
      <c r="O5456">
        <v>1</v>
      </c>
    </row>
    <row r="5457" spans="1:15">
      <c r="A5457">
        <f t="shared" ca="1" si="85"/>
        <v>1</v>
      </c>
      <c r="B5457">
        <v>5456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0</v>
      </c>
      <c r="L5457">
        <v>19.7</v>
      </c>
      <c r="M5457">
        <v>129.55000000000001</v>
      </c>
      <c r="N5457">
        <v>6</v>
      </c>
      <c r="O5457">
        <v>0</v>
      </c>
    </row>
    <row r="5458" spans="1:15">
      <c r="A5458">
        <f t="shared" ca="1" si="85"/>
        <v>0</v>
      </c>
      <c r="B5458">
        <v>5457</v>
      </c>
      <c r="C5458">
        <v>0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0</v>
      </c>
      <c r="J5458">
        <v>2</v>
      </c>
      <c r="K5458">
        <v>0</v>
      </c>
      <c r="L5458">
        <v>31.05</v>
      </c>
      <c r="M5458">
        <v>347.25</v>
      </c>
      <c r="N5458">
        <v>13</v>
      </c>
      <c r="O5458">
        <v>1</v>
      </c>
    </row>
    <row r="5459" spans="1:15">
      <c r="A5459">
        <f t="shared" ca="1" si="85"/>
        <v>0</v>
      </c>
      <c r="B5459">
        <v>5458</v>
      </c>
      <c r="C5459">
        <v>0</v>
      </c>
      <c r="D5459">
        <v>0</v>
      </c>
      <c r="E5459">
        <v>1</v>
      </c>
      <c r="F5459">
        <v>1</v>
      </c>
      <c r="G5459">
        <v>0</v>
      </c>
      <c r="H5459">
        <v>1</v>
      </c>
      <c r="I5459">
        <v>1</v>
      </c>
      <c r="J5459">
        <v>3</v>
      </c>
      <c r="K5459">
        <v>0</v>
      </c>
      <c r="L5459">
        <v>51</v>
      </c>
      <c r="M5459">
        <v>581.70000000000005</v>
      </c>
      <c r="N5459">
        <v>11</v>
      </c>
      <c r="O5459">
        <v>0</v>
      </c>
    </row>
    <row r="5460" spans="1:15">
      <c r="A5460">
        <f t="shared" ca="1" si="85"/>
        <v>1</v>
      </c>
      <c r="B5460">
        <v>5459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1</v>
      </c>
      <c r="J5460">
        <v>3</v>
      </c>
      <c r="K5460">
        <v>0</v>
      </c>
      <c r="L5460">
        <v>51</v>
      </c>
      <c r="M5460">
        <v>354.05</v>
      </c>
      <c r="N5460">
        <v>7</v>
      </c>
      <c r="O5460">
        <v>1</v>
      </c>
    </row>
    <row r="5461" spans="1:15">
      <c r="A5461">
        <f t="shared" ca="1" si="85"/>
        <v>0</v>
      </c>
      <c r="B5461">
        <v>5460</v>
      </c>
      <c r="C5461">
        <v>0</v>
      </c>
      <c r="D5461">
        <v>0</v>
      </c>
      <c r="E5461">
        <v>1</v>
      </c>
      <c r="F5461">
        <v>1</v>
      </c>
      <c r="G5461">
        <v>0</v>
      </c>
      <c r="H5461">
        <v>1</v>
      </c>
      <c r="I5461">
        <v>1</v>
      </c>
      <c r="J5461">
        <v>4</v>
      </c>
      <c r="K5461">
        <v>0</v>
      </c>
      <c r="L5461">
        <v>88.85</v>
      </c>
      <c r="M5461">
        <v>929.45</v>
      </c>
      <c r="N5461">
        <v>10</v>
      </c>
      <c r="O5461">
        <v>0</v>
      </c>
    </row>
    <row r="5462" spans="1:15">
      <c r="A5462">
        <f t="shared" ca="1" si="85"/>
        <v>1</v>
      </c>
      <c r="B5462">
        <v>5461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2</v>
      </c>
      <c r="L5462">
        <v>20.05</v>
      </c>
      <c r="M5462">
        <v>679</v>
      </c>
      <c r="N5462">
        <v>34</v>
      </c>
      <c r="O5462">
        <v>0</v>
      </c>
    </row>
    <row r="5463" spans="1:15">
      <c r="A5463">
        <f t="shared" ca="1" si="85"/>
        <v>1</v>
      </c>
      <c r="B5463">
        <v>5462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5</v>
      </c>
      <c r="K5463">
        <v>2</v>
      </c>
      <c r="L5463">
        <v>65.099999999999994</v>
      </c>
      <c r="M5463">
        <v>3846.75</v>
      </c>
      <c r="N5463">
        <v>62</v>
      </c>
      <c r="O5463">
        <v>0</v>
      </c>
    </row>
    <row r="5464" spans="1:15">
      <c r="A5464">
        <f t="shared" ca="1" si="85"/>
        <v>0</v>
      </c>
      <c r="B5464">
        <v>5463</v>
      </c>
      <c r="C5464">
        <v>1</v>
      </c>
      <c r="D5464">
        <v>0</v>
      </c>
      <c r="E5464">
        <v>1</v>
      </c>
      <c r="F5464">
        <v>0</v>
      </c>
      <c r="G5464">
        <v>1</v>
      </c>
      <c r="H5464">
        <v>1</v>
      </c>
      <c r="I5464">
        <v>1</v>
      </c>
      <c r="J5464">
        <v>5</v>
      </c>
      <c r="K5464">
        <v>1</v>
      </c>
      <c r="L5464">
        <v>70.150000000000006</v>
      </c>
      <c r="M5464">
        <v>4480.7</v>
      </c>
      <c r="N5464">
        <v>64</v>
      </c>
      <c r="O5464">
        <v>0</v>
      </c>
    </row>
    <row r="5465" spans="1:15">
      <c r="A5465">
        <f t="shared" ca="1" si="85"/>
        <v>1</v>
      </c>
      <c r="B5465">
        <v>5464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1</v>
      </c>
      <c r="I5465">
        <v>1</v>
      </c>
      <c r="J5465">
        <v>2</v>
      </c>
      <c r="K5465">
        <v>0</v>
      </c>
      <c r="L5465">
        <v>44.35</v>
      </c>
      <c r="M5465">
        <v>44.35</v>
      </c>
      <c r="N5465">
        <v>1</v>
      </c>
      <c r="O5465">
        <v>1</v>
      </c>
    </row>
    <row r="5466" spans="1:15">
      <c r="A5466">
        <f t="shared" ca="1" si="85"/>
        <v>0</v>
      </c>
      <c r="B5466">
        <v>5465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2</v>
      </c>
      <c r="L5466">
        <v>20.75</v>
      </c>
      <c r="M5466">
        <v>499.4</v>
      </c>
      <c r="N5466">
        <v>25</v>
      </c>
      <c r="O5466">
        <v>0</v>
      </c>
    </row>
    <row r="5467" spans="1:15">
      <c r="A5467">
        <f t="shared" ca="1" si="85"/>
        <v>1</v>
      </c>
      <c r="B5467">
        <v>5466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1</v>
      </c>
      <c r="J5467">
        <v>4</v>
      </c>
      <c r="K5467">
        <v>1</v>
      </c>
      <c r="L5467">
        <v>56.05</v>
      </c>
      <c r="M5467">
        <v>1553.2</v>
      </c>
      <c r="N5467">
        <v>26</v>
      </c>
      <c r="O5467">
        <v>0</v>
      </c>
    </row>
    <row r="5468" spans="1:15">
      <c r="A5468">
        <f t="shared" ca="1" si="85"/>
        <v>1</v>
      </c>
      <c r="B5468">
        <v>5467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1</v>
      </c>
      <c r="K5468">
        <v>1</v>
      </c>
      <c r="L5468">
        <v>19.95</v>
      </c>
      <c r="M5468">
        <v>219.5</v>
      </c>
      <c r="N5468">
        <v>10</v>
      </c>
      <c r="O5468">
        <v>0</v>
      </c>
    </row>
    <row r="5469" spans="1:15">
      <c r="A5469">
        <f t="shared" ca="1" si="85"/>
        <v>0</v>
      </c>
      <c r="B5469">
        <v>5468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1</v>
      </c>
      <c r="J5469">
        <v>6</v>
      </c>
      <c r="K5469">
        <v>1</v>
      </c>
      <c r="L5469">
        <v>98.6</v>
      </c>
      <c r="M5469">
        <v>5311.85</v>
      </c>
      <c r="N5469">
        <v>53</v>
      </c>
      <c r="O5469">
        <v>0</v>
      </c>
    </row>
    <row r="5470" spans="1:15">
      <c r="A5470">
        <f t="shared" ca="1" si="85"/>
        <v>1</v>
      </c>
      <c r="B5470">
        <v>5469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1</v>
      </c>
      <c r="J5470">
        <v>3</v>
      </c>
      <c r="K5470">
        <v>0</v>
      </c>
      <c r="L5470">
        <v>79.7</v>
      </c>
      <c r="M5470">
        <v>586.04999999999995</v>
      </c>
      <c r="N5470">
        <v>7</v>
      </c>
      <c r="O5470">
        <v>1</v>
      </c>
    </row>
    <row r="5471" spans="1:15">
      <c r="A5471">
        <f t="shared" ca="1" si="85"/>
        <v>0</v>
      </c>
      <c r="B5471">
        <v>5470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4</v>
      </c>
      <c r="K5471">
        <v>0</v>
      </c>
      <c r="L5471">
        <v>79</v>
      </c>
      <c r="M5471">
        <v>2576.8000000000002</v>
      </c>
      <c r="N5471">
        <v>33</v>
      </c>
      <c r="O5471">
        <v>0</v>
      </c>
    </row>
    <row r="5472" spans="1:15">
      <c r="A5472">
        <f t="shared" ca="1" si="85"/>
        <v>1</v>
      </c>
      <c r="B5472">
        <v>5471</v>
      </c>
      <c r="C5472">
        <v>0</v>
      </c>
      <c r="D5472">
        <v>1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5</v>
      </c>
      <c r="K5472">
        <v>2</v>
      </c>
      <c r="L5472">
        <v>89.45</v>
      </c>
      <c r="M5472">
        <v>6435.25</v>
      </c>
      <c r="N5472">
        <v>71</v>
      </c>
      <c r="O5472">
        <v>0</v>
      </c>
    </row>
    <row r="5473" spans="1:15">
      <c r="A5473">
        <f t="shared" ca="1" si="85"/>
        <v>1</v>
      </c>
      <c r="B5473">
        <v>5472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1</v>
      </c>
      <c r="J5473">
        <v>2</v>
      </c>
      <c r="K5473">
        <v>0</v>
      </c>
      <c r="L5473">
        <v>74.2</v>
      </c>
      <c r="M5473">
        <v>1993.25</v>
      </c>
      <c r="N5473">
        <v>29</v>
      </c>
      <c r="O5473">
        <v>0</v>
      </c>
    </row>
    <row r="5474" spans="1:15">
      <c r="A5474">
        <f t="shared" ca="1" si="85"/>
        <v>1</v>
      </c>
      <c r="B5474">
        <v>5473</v>
      </c>
      <c r="C5474">
        <v>1</v>
      </c>
      <c r="D5474">
        <v>0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6</v>
      </c>
      <c r="K5474">
        <v>0</v>
      </c>
      <c r="L5474">
        <v>81</v>
      </c>
      <c r="M5474">
        <v>1923.85</v>
      </c>
      <c r="N5474">
        <v>24</v>
      </c>
      <c r="O5474">
        <v>0</v>
      </c>
    </row>
    <row r="5475" spans="1:15">
      <c r="A5475">
        <f t="shared" ca="1" si="85"/>
        <v>0</v>
      </c>
      <c r="B5475">
        <v>5474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1</v>
      </c>
      <c r="I5475">
        <v>1</v>
      </c>
      <c r="J5475">
        <v>3</v>
      </c>
      <c r="K5475">
        <v>0</v>
      </c>
      <c r="L5475">
        <v>49.6</v>
      </c>
      <c r="M5475">
        <v>939.8</v>
      </c>
      <c r="N5475">
        <v>20</v>
      </c>
      <c r="O5475">
        <v>0</v>
      </c>
    </row>
    <row r="5476" spans="1:15">
      <c r="A5476">
        <f t="shared" ca="1" si="85"/>
        <v>1</v>
      </c>
      <c r="B5476">
        <v>5475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3</v>
      </c>
      <c r="K5476">
        <v>0</v>
      </c>
      <c r="L5476">
        <v>84.6</v>
      </c>
      <c r="M5476">
        <v>84.6</v>
      </c>
      <c r="N5476">
        <v>1</v>
      </c>
      <c r="O5476">
        <v>0</v>
      </c>
    </row>
    <row r="5477" spans="1:15">
      <c r="A5477">
        <f t="shared" ca="1" si="85"/>
        <v>1</v>
      </c>
      <c r="B5477">
        <v>5476</v>
      </c>
      <c r="C5477">
        <v>1</v>
      </c>
      <c r="D5477">
        <v>0</v>
      </c>
      <c r="E5477">
        <v>0</v>
      </c>
      <c r="F5477">
        <v>1</v>
      </c>
      <c r="G5477">
        <v>1</v>
      </c>
      <c r="H5477">
        <v>1</v>
      </c>
      <c r="I5477">
        <v>1</v>
      </c>
      <c r="J5477">
        <v>3</v>
      </c>
      <c r="K5477">
        <v>0</v>
      </c>
      <c r="L5477">
        <v>55</v>
      </c>
      <c r="M5477">
        <v>3092.65</v>
      </c>
      <c r="N5477">
        <v>54</v>
      </c>
      <c r="O5477">
        <v>1</v>
      </c>
    </row>
    <row r="5478" spans="1:15">
      <c r="A5478">
        <f t="shared" ca="1" si="85"/>
        <v>0</v>
      </c>
      <c r="B5478">
        <v>5477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4</v>
      </c>
      <c r="K5478">
        <v>0</v>
      </c>
      <c r="L5478">
        <v>84.85</v>
      </c>
      <c r="M5478">
        <v>415.55</v>
      </c>
      <c r="N5478">
        <v>5</v>
      </c>
      <c r="O5478">
        <v>1</v>
      </c>
    </row>
    <row r="5479" spans="1:15">
      <c r="A5479">
        <f t="shared" ca="1" si="85"/>
        <v>1</v>
      </c>
      <c r="B5479">
        <v>5478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7</v>
      </c>
      <c r="K5479">
        <v>2</v>
      </c>
      <c r="L5479">
        <v>84.2</v>
      </c>
      <c r="M5479">
        <v>5986.55</v>
      </c>
      <c r="N5479">
        <v>72</v>
      </c>
      <c r="O5479">
        <v>0</v>
      </c>
    </row>
    <row r="5480" spans="1:15">
      <c r="A5480">
        <f t="shared" ca="1" si="85"/>
        <v>1</v>
      </c>
      <c r="B5480">
        <v>5479</v>
      </c>
      <c r="C5480">
        <v>1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>
        <v>8</v>
      </c>
      <c r="K5480">
        <v>2</v>
      </c>
      <c r="L5480">
        <v>106.3</v>
      </c>
      <c r="M5480">
        <v>5487</v>
      </c>
      <c r="N5480">
        <v>52</v>
      </c>
      <c r="O5480">
        <v>0</v>
      </c>
    </row>
    <row r="5481" spans="1:15">
      <c r="A5481">
        <f t="shared" ca="1" si="85"/>
        <v>1</v>
      </c>
      <c r="B5481">
        <v>5480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2</v>
      </c>
      <c r="K5481">
        <v>0</v>
      </c>
      <c r="L5481">
        <v>69.05</v>
      </c>
      <c r="M5481">
        <v>651.5</v>
      </c>
      <c r="N5481">
        <v>9</v>
      </c>
      <c r="O5481">
        <v>0</v>
      </c>
    </row>
    <row r="5482" spans="1:15">
      <c r="A5482">
        <f t="shared" ca="1" si="85"/>
        <v>0</v>
      </c>
      <c r="B5482">
        <v>5481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1</v>
      </c>
      <c r="J5482">
        <v>2</v>
      </c>
      <c r="K5482">
        <v>0</v>
      </c>
      <c r="L5482">
        <v>45.4</v>
      </c>
      <c r="M5482">
        <v>45.4</v>
      </c>
      <c r="N5482">
        <v>1</v>
      </c>
      <c r="O5482">
        <v>0</v>
      </c>
    </row>
    <row r="5483" spans="1:15">
      <c r="A5483">
        <f t="shared" ca="1" si="85"/>
        <v>0</v>
      </c>
      <c r="B5483">
        <v>5482</v>
      </c>
      <c r="C5483">
        <v>1</v>
      </c>
      <c r="D5483">
        <v>1</v>
      </c>
      <c r="E5483">
        <v>0</v>
      </c>
      <c r="F5483">
        <v>0</v>
      </c>
      <c r="G5483">
        <v>1</v>
      </c>
      <c r="H5483">
        <v>1</v>
      </c>
      <c r="I5483">
        <v>1</v>
      </c>
      <c r="J5483">
        <v>2</v>
      </c>
      <c r="K5483">
        <v>0</v>
      </c>
      <c r="L5483">
        <v>73.650000000000006</v>
      </c>
      <c r="M5483">
        <v>73.650000000000006</v>
      </c>
      <c r="N5483">
        <v>1</v>
      </c>
      <c r="O5483">
        <v>1</v>
      </c>
    </row>
    <row r="5484" spans="1:15">
      <c r="A5484">
        <f t="shared" ca="1" si="85"/>
        <v>0</v>
      </c>
      <c r="B5484">
        <v>5483</v>
      </c>
      <c r="C5484">
        <v>1</v>
      </c>
      <c r="D5484">
        <v>0</v>
      </c>
      <c r="E5484">
        <v>1</v>
      </c>
      <c r="F5484">
        <v>1</v>
      </c>
      <c r="G5484">
        <v>0</v>
      </c>
      <c r="H5484">
        <v>1</v>
      </c>
      <c r="I5484">
        <v>1</v>
      </c>
      <c r="J5484">
        <v>6</v>
      </c>
      <c r="K5484">
        <v>1</v>
      </c>
      <c r="L5484">
        <v>73.900000000000006</v>
      </c>
      <c r="M5484">
        <v>2405.0500000000002</v>
      </c>
      <c r="N5484">
        <v>33</v>
      </c>
      <c r="O5484">
        <v>1</v>
      </c>
    </row>
    <row r="5485" spans="1:15">
      <c r="A5485">
        <f t="shared" ca="1" si="85"/>
        <v>0</v>
      </c>
      <c r="B5485">
        <v>5484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1</v>
      </c>
      <c r="I5485">
        <v>1</v>
      </c>
      <c r="J5485">
        <v>3</v>
      </c>
      <c r="K5485">
        <v>0</v>
      </c>
      <c r="L5485">
        <v>77.75</v>
      </c>
      <c r="M5485">
        <v>4458.1499999999996</v>
      </c>
      <c r="N5485">
        <v>55</v>
      </c>
      <c r="O5485">
        <v>1</v>
      </c>
    </row>
    <row r="5486" spans="1:15">
      <c r="A5486">
        <f t="shared" ca="1" si="85"/>
        <v>1</v>
      </c>
      <c r="B5486">
        <v>5485</v>
      </c>
      <c r="C5486">
        <v>1</v>
      </c>
      <c r="D5486">
        <v>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5</v>
      </c>
      <c r="K5486">
        <v>2</v>
      </c>
      <c r="L5486">
        <v>99.35</v>
      </c>
      <c r="M5486">
        <v>6856.45</v>
      </c>
      <c r="N5486">
        <v>69</v>
      </c>
      <c r="O5486">
        <v>0</v>
      </c>
    </row>
    <row r="5487" spans="1:15">
      <c r="A5487">
        <f t="shared" ca="1" si="85"/>
        <v>0</v>
      </c>
      <c r="B5487">
        <v>5486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1</v>
      </c>
      <c r="J5487">
        <v>3</v>
      </c>
      <c r="K5487">
        <v>0</v>
      </c>
      <c r="L5487">
        <v>50.75</v>
      </c>
      <c r="M5487">
        <v>50.75</v>
      </c>
      <c r="N5487">
        <v>1</v>
      </c>
      <c r="O5487">
        <v>0</v>
      </c>
    </row>
    <row r="5488" spans="1:15">
      <c r="A5488">
        <f t="shared" ca="1" si="85"/>
        <v>1</v>
      </c>
      <c r="B5488">
        <v>5487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7</v>
      </c>
      <c r="K5488">
        <v>2</v>
      </c>
      <c r="L5488">
        <v>87.1</v>
      </c>
      <c r="M5488">
        <v>4735.2</v>
      </c>
      <c r="N5488">
        <v>54</v>
      </c>
      <c r="O5488">
        <v>0</v>
      </c>
    </row>
    <row r="5489" spans="1:15">
      <c r="A5489">
        <f t="shared" ca="1" si="85"/>
        <v>1</v>
      </c>
      <c r="B5489">
        <v>5488</v>
      </c>
      <c r="C5489">
        <v>1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20.149999999999999</v>
      </c>
      <c r="M5489">
        <v>682.15</v>
      </c>
      <c r="N5489">
        <v>33</v>
      </c>
      <c r="O5489">
        <v>0</v>
      </c>
    </row>
    <row r="5490" spans="1:15">
      <c r="A5490">
        <f t="shared" ca="1" si="85"/>
        <v>1</v>
      </c>
      <c r="B5490">
        <v>5489</v>
      </c>
      <c r="C5490">
        <v>1</v>
      </c>
      <c r="D5490">
        <v>1</v>
      </c>
      <c r="E5490">
        <v>1</v>
      </c>
      <c r="F5490">
        <v>0</v>
      </c>
      <c r="G5490">
        <v>1</v>
      </c>
      <c r="H5490">
        <v>1</v>
      </c>
      <c r="I5490">
        <v>1</v>
      </c>
      <c r="J5490">
        <v>6</v>
      </c>
      <c r="K5490">
        <v>1</v>
      </c>
      <c r="L5490">
        <v>98.7</v>
      </c>
      <c r="M5490">
        <v>4525.8</v>
      </c>
      <c r="N5490">
        <v>45</v>
      </c>
      <c r="O5490">
        <v>0</v>
      </c>
    </row>
    <row r="5491" spans="1:15">
      <c r="A5491">
        <f t="shared" ca="1" si="85"/>
        <v>0</v>
      </c>
      <c r="B5491">
        <v>5490</v>
      </c>
      <c r="C5491">
        <v>0</v>
      </c>
      <c r="D5491">
        <v>0</v>
      </c>
      <c r="E5491">
        <v>0</v>
      </c>
      <c r="F5491">
        <v>1</v>
      </c>
      <c r="G5491">
        <v>2</v>
      </c>
      <c r="H5491">
        <v>1</v>
      </c>
      <c r="I5491">
        <v>0</v>
      </c>
      <c r="J5491">
        <v>1</v>
      </c>
      <c r="K5491">
        <v>0</v>
      </c>
      <c r="L5491">
        <v>25.2</v>
      </c>
      <c r="M5491">
        <v>321.05</v>
      </c>
      <c r="N5491">
        <v>11</v>
      </c>
      <c r="O5491">
        <v>0</v>
      </c>
    </row>
    <row r="5492" spans="1:15">
      <c r="A5492">
        <f t="shared" ca="1" si="85"/>
        <v>1</v>
      </c>
      <c r="B5492">
        <v>5491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4</v>
      </c>
      <c r="K5492">
        <v>0</v>
      </c>
      <c r="L5492">
        <v>55.7</v>
      </c>
      <c r="M5492">
        <v>335.65</v>
      </c>
      <c r="N5492">
        <v>6</v>
      </c>
      <c r="O5492">
        <v>0</v>
      </c>
    </row>
    <row r="5493" spans="1:15">
      <c r="A5493">
        <f t="shared" ca="1" si="85"/>
        <v>0</v>
      </c>
      <c r="B5493">
        <v>5492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5</v>
      </c>
      <c r="K5493">
        <v>0</v>
      </c>
      <c r="L5493">
        <v>65.349999999999994</v>
      </c>
      <c r="M5493">
        <v>1424.4</v>
      </c>
      <c r="N5493">
        <v>21</v>
      </c>
      <c r="O5493">
        <v>0</v>
      </c>
    </row>
    <row r="5494" spans="1:15">
      <c r="A5494">
        <f t="shared" ca="1" si="85"/>
        <v>0</v>
      </c>
      <c r="B5494">
        <v>5493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0</v>
      </c>
      <c r="I5494">
        <v>1</v>
      </c>
      <c r="J5494">
        <v>1</v>
      </c>
      <c r="K5494">
        <v>2</v>
      </c>
      <c r="L5494">
        <v>25.3</v>
      </c>
      <c r="M5494">
        <v>1748.55</v>
      </c>
      <c r="N5494">
        <v>65</v>
      </c>
      <c r="O5494">
        <v>0</v>
      </c>
    </row>
    <row r="5495" spans="1:15">
      <c r="A5495">
        <f t="shared" ca="1" si="85"/>
        <v>0</v>
      </c>
      <c r="B5495">
        <v>5494</v>
      </c>
      <c r="C5495">
        <v>0</v>
      </c>
      <c r="D5495">
        <v>1</v>
      </c>
      <c r="E5495">
        <v>1</v>
      </c>
      <c r="F5495">
        <v>0</v>
      </c>
      <c r="G5495">
        <v>1</v>
      </c>
      <c r="H5495">
        <v>1</v>
      </c>
      <c r="I5495">
        <v>1</v>
      </c>
      <c r="J5495">
        <v>3</v>
      </c>
      <c r="K5495">
        <v>0</v>
      </c>
      <c r="L5495">
        <v>84.35</v>
      </c>
      <c r="M5495">
        <v>474.9</v>
      </c>
      <c r="N5495">
        <v>6</v>
      </c>
      <c r="O5495">
        <v>1</v>
      </c>
    </row>
    <row r="5496" spans="1:15">
      <c r="A5496">
        <f t="shared" ca="1" si="85"/>
        <v>1</v>
      </c>
      <c r="B5496">
        <v>5495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1</v>
      </c>
      <c r="J5496">
        <v>4</v>
      </c>
      <c r="K5496">
        <v>0</v>
      </c>
      <c r="L5496">
        <v>84.95</v>
      </c>
      <c r="M5496">
        <v>668.4</v>
      </c>
      <c r="N5496">
        <v>8</v>
      </c>
      <c r="O5496">
        <v>1</v>
      </c>
    </row>
    <row r="5497" spans="1:15">
      <c r="A5497">
        <f t="shared" ca="1" si="85"/>
        <v>1</v>
      </c>
      <c r="B5497">
        <v>5496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1</v>
      </c>
      <c r="J5497">
        <v>3</v>
      </c>
      <c r="K5497">
        <v>0</v>
      </c>
      <c r="L5497">
        <v>73.849999999999994</v>
      </c>
      <c r="M5497">
        <v>926.25</v>
      </c>
      <c r="N5497">
        <v>11</v>
      </c>
      <c r="O5497">
        <v>1</v>
      </c>
    </row>
    <row r="5498" spans="1:15">
      <c r="A5498">
        <f t="shared" ca="1" si="85"/>
        <v>1</v>
      </c>
      <c r="B5498">
        <v>5497</v>
      </c>
      <c r="C5498">
        <v>1</v>
      </c>
      <c r="D5498">
        <v>0</v>
      </c>
      <c r="E5498">
        <v>1</v>
      </c>
      <c r="F5498">
        <v>1</v>
      </c>
      <c r="G5498">
        <v>1</v>
      </c>
      <c r="H5498">
        <v>0</v>
      </c>
      <c r="I5498">
        <v>1</v>
      </c>
      <c r="J5498">
        <v>1</v>
      </c>
      <c r="K5498">
        <v>2</v>
      </c>
      <c r="L5498">
        <v>24.25</v>
      </c>
      <c r="M5498">
        <v>1077.95</v>
      </c>
      <c r="N5498">
        <v>43</v>
      </c>
      <c r="O5498">
        <v>0</v>
      </c>
    </row>
    <row r="5499" spans="1:15">
      <c r="A5499">
        <f t="shared" ca="1" si="85"/>
        <v>1</v>
      </c>
      <c r="B5499">
        <v>5498</v>
      </c>
      <c r="C5499">
        <v>1</v>
      </c>
      <c r="D5499">
        <v>0</v>
      </c>
      <c r="E5499">
        <v>1</v>
      </c>
      <c r="F5499">
        <v>1</v>
      </c>
      <c r="G5499">
        <v>2</v>
      </c>
      <c r="H5499">
        <v>1</v>
      </c>
      <c r="I5499">
        <v>0</v>
      </c>
      <c r="J5499">
        <v>4</v>
      </c>
      <c r="K5499">
        <v>1</v>
      </c>
      <c r="L5499">
        <v>51.8</v>
      </c>
      <c r="M5499">
        <v>2541.25</v>
      </c>
      <c r="N5499">
        <v>49</v>
      </c>
      <c r="O5499">
        <v>1</v>
      </c>
    </row>
    <row r="5500" spans="1:15">
      <c r="A5500">
        <f t="shared" ca="1" si="85"/>
        <v>1</v>
      </c>
      <c r="B5500">
        <v>5499</v>
      </c>
      <c r="C5500">
        <v>0</v>
      </c>
      <c r="D5500">
        <v>1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2</v>
      </c>
      <c r="K5500">
        <v>0</v>
      </c>
      <c r="L5500">
        <v>46</v>
      </c>
      <c r="M5500">
        <v>46</v>
      </c>
      <c r="N5500">
        <v>1</v>
      </c>
      <c r="O5500">
        <v>1</v>
      </c>
    </row>
    <row r="5501" spans="1:15">
      <c r="A5501">
        <f t="shared" ca="1" si="85"/>
        <v>1</v>
      </c>
      <c r="B5501">
        <v>5500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3</v>
      </c>
      <c r="K5501">
        <v>0</v>
      </c>
      <c r="L5501">
        <v>79.400000000000006</v>
      </c>
      <c r="M5501">
        <v>1156.0999999999999</v>
      </c>
      <c r="N5501">
        <v>15</v>
      </c>
      <c r="O5501">
        <v>1</v>
      </c>
    </row>
    <row r="5502" spans="1:15">
      <c r="A5502">
        <f t="shared" ca="1" si="85"/>
        <v>0</v>
      </c>
      <c r="B5502">
        <v>5501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1</v>
      </c>
      <c r="I5502">
        <v>1</v>
      </c>
      <c r="J5502">
        <v>5</v>
      </c>
      <c r="K5502">
        <v>2</v>
      </c>
      <c r="L5502">
        <v>60.5</v>
      </c>
      <c r="M5502">
        <v>3694.45</v>
      </c>
      <c r="N5502">
        <v>60</v>
      </c>
      <c r="O5502">
        <v>0</v>
      </c>
    </row>
    <row r="5503" spans="1:15">
      <c r="A5503">
        <f t="shared" ca="1" si="85"/>
        <v>0</v>
      </c>
      <c r="B5503">
        <v>5502</v>
      </c>
      <c r="C5503">
        <v>1</v>
      </c>
      <c r="D5503">
        <v>0</v>
      </c>
      <c r="E5503">
        <v>0</v>
      </c>
      <c r="F5503">
        <v>0</v>
      </c>
      <c r="G5503">
        <v>2</v>
      </c>
      <c r="H5503">
        <v>1</v>
      </c>
      <c r="I5503">
        <v>0</v>
      </c>
      <c r="J5503">
        <v>1</v>
      </c>
      <c r="K5503">
        <v>0</v>
      </c>
      <c r="L5503">
        <v>25.1</v>
      </c>
      <c r="M5503">
        <v>382.8</v>
      </c>
      <c r="N5503">
        <v>17</v>
      </c>
      <c r="O5503">
        <v>0</v>
      </c>
    </row>
    <row r="5504" spans="1:15">
      <c r="A5504">
        <f t="shared" ca="1" si="85"/>
        <v>1</v>
      </c>
      <c r="B5504">
        <v>5503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2</v>
      </c>
      <c r="K5504">
        <v>0</v>
      </c>
      <c r="L5504">
        <v>71.8</v>
      </c>
      <c r="M5504">
        <v>1167.8</v>
      </c>
      <c r="N5504">
        <v>16</v>
      </c>
      <c r="O5504">
        <v>1</v>
      </c>
    </row>
    <row r="5505" spans="1:15">
      <c r="A5505">
        <f t="shared" ca="1" si="85"/>
        <v>1</v>
      </c>
      <c r="B5505">
        <v>5504</v>
      </c>
      <c r="C5505">
        <v>1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20.05</v>
      </c>
      <c r="M5505">
        <v>746.75</v>
      </c>
      <c r="N5505">
        <v>35</v>
      </c>
      <c r="O5505">
        <v>0</v>
      </c>
    </row>
    <row r="5506" spans="1:15">
      <c r="A5506">
        <f t="shared" ca="1" si="85"/>
        <v>0</v>
      </c>
      <c r="B5506">
        <v>5505</v>
      </c>
      <c r="C5506">
        <v>1</v>
      </c>
      <c r="D5506">
        <v>1</v>
      </c>
      <c r="E5506">
        <v>1</v>
      </c>
      <c r="F5506">
        <v>0</v>
      </c>
      <c r="G5506">
        <v>1</v>
      </c>
      <c r="H5506">
        <v>1</v>
      </c>
      <c r="I5506">
        <v>1</v>
      </c>
      <c r="J5506">
        <v>4</v>
      </c>
      <c r="K5506">
        <v>1</v>
      </c>
      <c r="L5506">
        <v>88.4</v>
      </c>
      <c r="M5506">
        <v>3912.9</v>
      </c>
      <c r="N5506">
        <v>44</v>
      </c>
      <c r="O5506">
        <v>1</v>
      </c>
    </row>
    <row r="5507" spans="1:15">
      <c r="A5507">
        <f t="shared" ref="A5507:A5570" ca="1" si="86">IF(RAND()&lt;=0.6,1,0)</f>
        <v>1</v>
      </c>
      <c r="B5507">
        <v>5506</v>
      </c>
      <c r="C5507">
        <v>0</v>
      </c>
      <c r="D5507">
        <v>0</v>
      </c>
      <c r="E5507">
        <v>1</v>
      </c>
      <c r="F5507">
        <v>1</v>
      </c>
      <c r="G5507">
        <v>2</v>
      </c>
      <c r="H5507">
        <v>1</v>
      </c>
      <c r="I5507">
        <v>0</v>
      </c>
      <c r="J5507">
        <v>2</v>
      </c>
      <c r="K5507">
        <v>1</v>
      </c>
      <c r="L5507">
        <v>30.25</v>
      </c>
      <c r="M5507">
        <v>368.85</v>
      </c>
      <c r="N5507">
        <v>12</v>
      </c>
      <c r="O5507">
        <v>0</v>
      </c>
    </row>
    <row r="5508" spans="1:15">
      <c r="A5508">
        <f t="shared" ca="1" si="86"/>
        <v>0</v>
      </c>
      <c r="B5508">
        <v>5507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1</v>
      </c>
      <c r="K5508">
        <v>0</v>
      </c>
      <c r="L5508">
        <v>20.2</v>
      </c>
      <c r="M5508">
        <v>20.2</v>
      </c>
      <c r="N5508">
        <v>1</v>
      </c>
      <c r="O5508">
        <v>0</v>
      </c>
    </row>
    <row r="5509" spans="1:15">
      <c r="A5509">
        <f t="shared" ca="1" si="86"/>
        <v>0</v>
      </c>
      <c r="B5509">
        <v>5508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1</v>
      </c>
      <c r="J5509">
        <v>5</v>
      </c>
      <c r="K5509">
        <v>1</v>
      </c>
      <c r="L5509">
        <v>59.9</v>
      </c>
      <c r="M5509">
        <v>1654.7</v>
      </c>
      <c r="N5509">
        <v>28</v>
      </c>
      <c r="O5509">
        <v>0</v>
      </c>
    </row>
    <row r="5510" spans="1:15">
      <c r="A5510">
        <f t="shared" ca="1" si="86"/>
        <v>1</v>
      </c>
      <c r="B5510">
        <v>5509</v>
      </c>
      <c r="C5510">
        <v>1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2</v>
      </c>
      <c r="L5510">
        <v>25.15</v>
      </c>
      <c r="M5510">
        <v>1940.85</v>
      </c>
      <c r="N5510">
        <v>70</v>
      </c>
      <c r="O5510">
        <v>0</v>
      </c>
    </row>
    <row r="5511" spans="1:15">
      <c r="A5511">
        <f t="shared" ca="1" si="86"/>
        <v>1</v>
      </c>
      <c r="B5511">
        <v>5510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1</v>
      </c>
      <c r="I5511">
        <v>1</v>
      </c>
      <c r="J5511">
        <v>2</v>
      </c>
      <c r="K5511">
        <v>0</v>
      </c>
      <c r="L5511">
        <v>46</v>
      </c>
      <c r="M5511">
        <v>221.7</v>
      </c>
      <c r="N5511">
        <v>5</v>
      </c>
      <c r="O5511">
        <v>1</v>
      </c>
    </row>
    <row r="5512" spans="1:15">
      <c r="A5512">
        <f t="shared" ca="1" si="86"/>
        <v>1</v>
      </c>
      <c r="B5512">
        <v>5511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1</v>
      </c>
      <c r="J5512">
        <v>6</v>
      </c>
      <c r="K5512">
        <v>0</v>
      </c>
      <c r="L5512">
        <v>101.3</v>
      </c>
      <c r="M5512">
        <v>1794.65</v>
      </c>
      <c r="N5512">
        <v>18</v>
      </c>
      <c r="O5512">
        <v>0</v>
      </c>
    </row>
    <row r="5513" spans="1:15">
      <c r="A5513">
        <f t="shared" ca="1" si="86"/>
        <v>0</v>
      </c>
      <c r="B5513">
        <v>5512</v>
      </c>
      <c r="C5513">
        <v>1</v>
      </c>
      <c r="D5513">
        <v>0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6</v>
      </c>
      <c r="K5513">
        <v>2</v>
      </c>
      <c r="L5513">
        <v>76.95</v>
      </c>
      <c r="M5513">
        <v>5289.8</v>
      </c>
      <c r="N5513">
        <v>70</v>
      </c>
      <c r="O5513">
        <v>0</v>
      </c>
    </row>
    <row r="5514" spans="1:15">
      <c r="A5514">
        <f t="shared" ca="1" si="86"/>
        <v>0</v>
      </c>
      <c r="B5514">
        <v>5513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3</v>
      </c>
      <c r="K5514">
        <v>0</v>
      </c>
      <c r="L5514">
        <v>55.3</v>
      </c>
      <c r="M5514">
        <v>501.2</v>
      </c>
      <c r="N5514">
        <v>9</v>
      </c>
      <c r="O5514">
        <v>0</v>
      </c>
    </row>
    <row r="5515" spans="1:15">
      <c r="A5515">
        <f t="shared" ca="1" si="86"/>
        <v>0</v>
      </c>
      <c r="B5515">
        <v>5514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6</v>
      </c>
      <c r="K5515">
        <v>2</v>
      </c>
      <c r="L5515">
        <v>92.45</v>
      </c>
      <c r="M5515">
        <v>6140.85</v>
      </c>
      <c r="N5515">
        <v>67</v>
      </c>
      <c r="O5515">
        <v>0</v>
      </c>
    </row>
    <row r="5516" spans="1:15">
      <c r="A5516">
        <f t="shared" ca="1" si="86"/>
        <v>1</v>
      </c>
      <c r="B5516">
        <v>5515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3</v>
      </c>
      <c r="K5516">
        <v>0</v>
      </c>
      <c r="L5516">
        <v>48.45</v>
      </c>
      <c r="M5516">
        <v>48.45</v>
      </c>
      <c r="N5516">
        <v>1</v>
      </c>
      <c r="O5516">
        <v>0</v>
      </c>
    </row>
    <row r="5517" spans="1:15">
      <c r="A5517">
        <f t="shared" ca="1" si="86"/>
        <v>1</v>
      </c>
      <c r="B5517">
        <v>5516</v>
      </c>
      <c r="C5517">
        <v>0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1</v>
      </c>
      <c r="J5517">
        <v>1</v>
      </c>
      <c r="K5517">
        <v>2</v>
      </c>
      <c r="L5517">
        <v>19.350000000000001</v>
      </c>
      <c r="M5517">
        <v>309.25</v>
      </c>
      <c r="N5517">
        <v>18</v>
      </c>
      <c r="O5517">
        <v>0</v>
      </c>
    </row>
    <row r="5518" spans="1:15">
      <c r="A5518">
        <f t="shared" ca="1" si="86"/>
        <v>1</v>
      </c>
      <c r="B5518">
        <v>5517</v>
      </c>
      <c r="C5518">
        <v>1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1</v>
      </c>
      <c r="J5518">
        <v>2</v>
      </c>
      <c r="K5518">
        <v>0</v>
      </c>
      <c r="L5518">
        <v>51.75</v>
      </c>
      <c r="M5518">
        <v>201.1</v>
      </c>
      <c r="N5518">
        <v>4</v>
      </c>
      <c r="O5518">
        <v>1</v>
      </c>
    </row>
    <row r="5519" spans="1:15">
      <c r="A5519">
        <f t="shared" ca="1" si="86"/>
        <v>0</v>
      </c>
      <c r="B5519">
        <v>5518</v>
      </c>
      <c r="C5519">
        <v>1</v>
      </c>
      <c r="D5519">
        <v>1</v>
      </c>
      <c r="E5519">
        <v>1</v>
      </c>
      <c r="F5519">
        <v>1</v>
      </c>
      <c r="G5519">
        <v>0</v>
      </c>
      <c r="H5519">
        <v>1</v>
      </c>
      <c r="I5519">
        <v>1</v>
      </c>
      <c r="J5519">
        <v>5</v>
      </c>
      <c r="K5519">
        <v>1</v>
      </c>
      <c r="L5519">
        <v>86.7</v>
      </c>
      <c r="M5519">
        <v>6179.35</v>
      </c>
      <c r="N5519">
        <v>71</v>
      </c>
      <c r="O5519">
        <v>0</v>
      </c>
    </row>
    <row r="5520" spans="1:15">
      <c r="A5520">
        <f t="shared" ca="1" si="86"/>
        <v>0</v>
      </c>
      <c r="B5520">
        <v>5519</v>
      </c>
      <c r="C5520">
        <v>1</v>
      </c>
      <c r="D5520">
        <v>0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5</v>
      </c>
      <c r="K5520">
        <v>0</v>
      </c>
      <c r="L5520">
        <v>94.4</v>
      </c>
      <c r="M5520">
        <v>2838.7</v>
      </c>
      <c r="N5520">
        <v>30</v>
      </c>
      <c r="O5520">
        <v>1</v>
      </c>
    </row>
    <row r="5521" spans="1:15">
      <c r="A5521">
        <f t="shared" ca="1" si="86"/>
        <v>0</v>
      </c>
      <c r="B5521">
        <v>5520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1</v>
      </c>
      <c r="J5521">
        <v>4</v>
      </c>
      <c r="K5521">
        <v>0</v>
      </c>
      <c r="L5521">
        <v>55.7</v>
      </c>
      <c r="M5521">
        <v>55.7</v>
      </c>
      <c r="N5521">
        <v>1</v>
      </c>
      <c r="O5521">
        <v>0</v>
      </c>
    </row>
    <row r="5522" spans="1:15">
      <c r="A5522">
        <f t="shared" ca="1" si="86"/>
        <v>0</v>
      </c>
      <c r="B5522">
        <v>5521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4</v>
      </c>
      <c r="K5522">
        <v>1</v>
      </c>
      <c r="L5522">
        <v>84.25</v>
      </c>
      <c r="M5522">
        <v>4589.8500000000004</v>
      </c>
      <c r="N5522">
        <v>55</v>
      </c>
      <c r="O5522">
        <v>0</v>
      </c>
    </row>
    <row r="5523" spans="1:15">
      <c r="A5523">
        <f t="shared" ca="1" si="86"/>
        <v>1</v>
      </c>
      <c r="B5523">
        <v>5522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1</v>
      </c>
      <c r="J5523">
        <v>5</v>
      </c>
      <c r="K5523">
        <v>0</v>
      </c>
      <c r="L5523">
        <v>64.650000000000006</v>
      </c>
      <c r="M5523">
        <v>3735.45</v>
      </c>
      <c r="N5523">
        <v>59</v>
      </c>
      <c r="O5523">
        <v>0</v>
      </c>
    </row>
    <row r="5524" spans="1:15">
      <c r="A5524">
        <f t="shared" ca="1" si="86"/>
        <v>0</v>
      </c>
      <c r="B5524">
        <v>5523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1</v>
      </c>
      <c r="J5524">
        <v>2</v>
      </c>
      <c r="K5524">
        <v>0</v>
      </c>
      <c r="L5524">
        <v>70.150000000000006</v>
      </c>
      <c r="M5524">
        <v>70.150000000000006</v>
      </c>
      <c r="N5524">
        <v>1</v>
      </c>
      <c r="O5524">
        <v>1</v>
      </c>
    </row>
    <row r="5525" spans="1:15">
      <c r="A5525">
        <f t="shared" ca="1" si="86"/>
        <v>0</v>
      </c>
      <c r="B5525">
        <v>5524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1</v>
      </c>
      <c r="J5525">
        <v>2</v>
      </c>
      <c r="K5525">
        <v>0</v>
      </c>
      <c r="L5525">
        <v>69.2</v>
      </c>
      <c r="M5525">
        <v>477.55</v>
      </c>
      <c r="N5525">
        <v>7</v>
      </c>
      <c r="O5525">
        <v>0</v>
      </c>
    </row>
    <row r="5526" spans="1:15">
      <c r="A5526">
        <f t="shared" ca="1" si="86"/>
        <v>1</v>
      </c>
      <c r="B5526">
        <v>5525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1</v>
      </c>
      <c r="I5526">
        <v>1</v>
      </c>
      <c r="J5526">
        <v>4</v>
      </c>
      <c r="K5526">
        <v>2</v>
      </c>
      <c r="L5526">
        <v>54.65</v>
      </c>
      <c r="M5526">
        <v>2553.6999999999998</v>
      </c>
      <c r="N5526">
        <v>45</v>
      </c>
      <c r="O5526">
        <v>0</v>
      </c>
    </row>
    <row r="5527" spans="1:15">
      <c r="A5527">
        <f t="shared" ca="1" si="86"/>
        <v>1</v>
      </c>
      <c r="B5527">
        <v>5526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0</v>
      </c>
      <c r="I5527">
        <v>1</v>
      </c>
      <c r="J5527">
        <v>1</v>
      </c>
      <c r="K5527">
        <v>1</v>
      </c>
      <c r="L5527">
        <v>24.75</v>
      </c>
      <c r="M5527">
        <v>1342.15</v>
      </c>
      <c r="N5527">
        <v>54</v>
      </c>
      <c r="O5527">
        <v>0</v>
      </c>
    </row>
    <row r="5528" spans="1:15">
      <c r="A5528">
        <f t="shared" ca="1" si="86"/>
        <v>1</v>
      </c>
      <c r="B5528">
        <v>5527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23.95</v>
      </c>
      <c r="M5528">
        <v>1216.3499999999999</v>
      </c>
      <c r="N5528">
        <v>51</v>
      </c>
      <c r="O5528">
        <v>0</v>
      </c>
    </row>
    <row r="5529" spans="1:15">
      <c r="A5529">
        <f t="shared" ca="1" si="86"/>
        <v>0</v>
      </c>
      <c r="B5529">
        <v>5528</v>
      </c>
      <c r="C5529">
        <v>0</v>
      </c>
      <c r="D5529">
        <v>1</v>
      </c>
      <c r="E5529">
        <v>1</v>
      </c>
      <c r="F5529">
        <v>0</v>
      </c>
      <c r="G5529">
        <v>1</v>
      </c>
      <c r="H5529">
        <v>1</v>
      </c>
      <c r="I5529">
        <v>1</v>
      </c>
      <c r="J5529">
        <v>6</v>
      </c>
      <c r="K5529">
        <v>1</v>
      </c>
      <c r="L5529">
        <v>105</v>
      </c>
      <c r="M5529">
        <v>7578.05</v>
      </c>
      <c r="N5529">
        <v>72</v>
      </c>
      <c r="O5529">
        <v>0</v>
      </c>
    </row>
    <row r="5530" spans="1:15">
      <c r="A5530">
        <f t="shared" ca="1" si="86"/>
        <v>1</v>
      </c>
      <c r="B5530">
        <v>5529</v>
      </c>
      <c r="C5530">
        <v>1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1</v>
      </c>
      <c r="J5530">
        <v>5</v>
      </c>
      <c r="K5530">
        <v>1</v>
      </c>
      <c r="L5530">
        <v>59.85</v>
      </c>
      <c r="M5530">
        <v>2603.9499999999998</v>
      </c>
      <c r="N5530">
        <v>44</v>
      </c>
      <c r="O5530">
        <v>0</v>
      </c>
    </row>
    <row r="5531" spans="1:15">
      <c r="A5531">
        <f t="shared" ca="1" si="86"/>
        <v>0</v>
      </c>
      <c r="B5531">
        <v>5530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0</v>
      </c>
      <c r="L5531">
        <v>20.05</v>
      </c>
      <c r="M5531">
        <v>42.7</v>
      </c>
      <c r="N5531">
        <v>2</v>
      </c>
      <c r="O5531">
        <v>0</v>
      </c>
    </row>
    <row r="5532" spans="1:15">
      <c r="A5532">
        <f t="shared" ca="1" si="86"/>
        <v>1</v>
      </c>
      <c r="B5532">
        <v>5531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1</v>
      </c>
      <c r="J5532">
        <v>4</v>
      </c>
      <c r="K5532">
        <v>1</v>
      </c>
      <c r="L5532">
        <v>92.15</v>
      </c>
      <c r="M5532">
        <v>6056.9</v>
      </c>
      <c r="N5532">
        <v>66</v>
      </c>
      <c r="O5532">
        <v>0</v>
      </c>
    </row>
    <row r="5533" spans="1:15">
      <c r="A5533">
        <f t="shared" ca="1" si="86"/>
        <v>0</v>
      </c>
      <c r="B5533">
        <v>5532</v>
      </c>
      <c r="C5533">
        <v>1</v>
      </c>
      <c r="D5533">
        <v>0</v>
      </c>
      <c r="E5533">
        <v>1</v>
      </c>
      <c r="F5533">
        <v>1</v>
      </c>
      <c r="G5533">
        <v>2</v>
      </c>
      <c r="H5533">
        <v>1</v>
      </c>
      <c r="I5533">
        <v>0</v>
      </c>
      <c r="J5533">
        <v>4</v>
      </c>
      <c r="K5533">
        <v>1</v>
      </c>
      <c r="L5533">
        <v>44.8</v>
      </c>
      <c r="M5533">
        <v>2983.65</v>
      </c>
      <c r="N5533">
        <v>68</v>
      </c>
      <c r="O5533">
        <v>0</v>
      </c>
    </row>
    <row r="5534" spans="1:15">
      <c r="A5534">
        <f t="shared" ca="1" si="86"/>
        <v>0</v>
      </c>
      <c r="B5534">
        <v>5533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2</v>
      </c>
      <c r="L5534">
        <v>20.9</v>
      </c>
      <c r="M5534">
        <v>689.35</v>
      </c>
      <c r="N5534">
        <v>31</v>
      </c>
      <c r="O5534">
        <v>0</v>
      </c>
    </row>
    <row r="5535" spans="1:15">
      <c r="A5535">
        <f t="shared" ca="1" si="86"/>
        <v>0</v>
      </c>
      <c r="B5535">
        <v>5534</v>
      </c>
      <c r="C5535">
        <v>0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4</v>
      </c>
      <c r="K5535">
        <v>0</v>
      </c>
      <c r="L5535">
        <v>95.4</v>
      </c>
      <c r="M5535">
        <v>2025.1</v>
      </c>
      <c r="N5535">
        <v>21</v>
      </c>
      <c r="O5535">
        <v>0</v>
      </c>
    </row>
    <row r="5536" spans="1:15">
      <c r="A5536">
        <f t="shared" ca="1" si="86"/>
        <v>0</v>
      </c>
      <c r="B5536">
        <v>5535</v>
      </c>
      <c r="C5536">
        <v>1</v>
      </c>
      <c r="D5536">
        <v>0</v>
      </c>
      <c r="E5536">
        <v>0</v>
      </c>
      <c r="F5536">
        <v>1</v>
      </c>
      <c r="G5536">
        <v>1</v>
      </c>
      <c r="H5536">
        <v>1</v>
      </c>
      <c r="I5536">
        <v>1</v>
      </c>
      <c r="J5536">
        <v>3</v>
      </c>
      <c r="K5536">
        <v>0</v>
      </c>
      <c r="L5536">
        <v>80.349999999999994</v>
      </c>
      <c r="M5536">
        <v>1747.2</v>
      </c>
      <c r="N5536">
        <v>21</v>
      </c>
      <c r="O5536">
        <v>0</v>
      </c>
    </row>
    <row r="5537" spans="1:15">
      <c r="A5537">
        <f t="shared" ca="1" si="86"/>
        <v>1</v>
      </c>
      <c r="B5537">
        <v>5536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7</v>
      </c>
      <c r="K5537">
        <v>2</v>
      </c>
      <c r="L5537">
        <v>85.1</v>
      </c>
      <c r="M5537">
        <v>4657.95</v>
      </c>
      <c r="N5537">
        <v>55</v>
      </c>
      <c r="O5537">
        <v>0</v>
      </c>
    </row>
    <row r="5538" spans="1:15">
      <c r="A5538">
        <f t="shared" ca="1" si="86"/>
        <v>0</v>
      </c>
      <c r="B5538">
        <v>5537</v>
      </c>
      <c r="C5538">
        <v>1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2</v>
      </c>
      <c r="K5538">
        <v>0</v>
      </c>
      <c r="L5538">
        <v>34.700000000000003</v>
      </c>
      <c r="M5538">
        <v>296.10000000000002</v>
      </c>
      <c r="N5538">
        <v>9</v>
      </c>
      <c r="O5538">
        <v>1</v>
      </c>
    </row>
    <row r="5539" spans="1:15">
      <c r="A5539">
        <f t="shared" ca="1" si="86"/>
        <v>1</v>
      </c>
      <c r="B5539">
        <v>5538</v>
      </c>
      <c r="C5539">
        <v>1</v>
      </c>
      <c r="D5539">
        <v>1</v>
      </c>
      <c r="E5539">
        <v>1</v>
      </c>
      <c r="F5539">
        <v>0</v>
      </c>
      <c r="G5539">
        <v>1</v>
      </c>
      <c r="H5539">
        <v>1</v>
      </c>
      <c r="I5539">
        <v>1</v>
      </c>
      <c r="J5539">
        <v>8</v>
      </c>
      <c r="K5539">
        <v>2</v>
      </c>
      <c r="L5539">
        <v>115.05</v>
      </c>
      <c r="M5539">
        <v>8016.6</v>
      </c>
      <c r="N5539">
        <v>71</v>
      </c>
      <c r="O5539">
        <v>0</v>
      </c>
    </row>
    <row r="5540" spans="1:15">
      <c r="A5540">
        <f t="shared" ca="1" si="86"/>
        <v>0</v>
      </c>
      <c r="B5540">
        <v>5539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1</v>
      </c>
      <c r="J5540">
        <v>3</v>
      </c>
      <c r="K5540">
        <v>0</v>
      </c>
      <c r="L5540">
        <v>81.099999999999994</v>
      </c>
      <c r="M5540">
        <v>81.099999999999994</v>
      </c>
      <c r="N5540">
        <v>1</v>
      </c>
      <c r="O5540">
        <v>1</v>
      </c>
    </row>
    <row r="5541" spans="1:15">
      <c r="A5541">
        <f t="shared" ca="1" si="86"/>
        <v>1</v>
      </c>
      <c r="B5541">
        <v>5540</v>
      </c>
      <c r="C5541">
        <v>1</v>
      </c>
      <c r="D5541">
        <v>0</v>
      </c>
      <c r="E5541">
        <v>1</v>
      </c>
      <c r="F5541">
        <v>1</v>
      </c>
      <c r="G5541">
        <v>0</v>
      </c>
      <c r="H5541">
        <v>0</v>
      </c>
      <c r="I5541">
        <v>1</v>
      </c>
      <c r="J5541">
        <v>1</v>
      </c>
      <c r="K5541">
        <v>1</v>
      </c>
      <c r="L5541">
        <v>19.95</v>
      </c>
      <c r="M5541">
        <v>433.5</v>
      </c>
      <c r="N5541">
        <v>22</v>
      </c>
      <c r="O5541">
        <v>0</v>
      </c>
    </row>
    <row r="5542" spans="1:15">
      <c r="A5542">
        <f t="shared" ca="1" si="86"/>
        <v>1</v>
      </c>
      <c r="B5542">
        <v>5541</v>
      </c>
      <c r="C5542">
        <v>0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1</v>
      </c>
      <c r="K5542">
        <v>0</v>
      </c>
      <c r="L5542">
        <v>20.55</v>
      </c>
      <c r="M5542">
        <v>20.55</v>
      </c>
      <c r="N5542">
        <v>1</v>
      </c>
      <c r="O5542">
        <v>1</v>
      </c>
    </row>
    <row r="5543" spans="1:15">
      <c r="A5543">
        <f t="shared" ca="1" si="86"/>
        <v>0</v>
      </c>
      <c r="B5543">
        <v>5542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1</v>
      </c>
      <c r="J5543">
        <v>6</v>
      </c>
      <c r="K5543">
        <v>2</v>
      </c>
      <c r="L5543">
        <v>106.6</v>
      </c>
      <c r="M5543">
        <v>6428.4</v>
      </c>
      <c r="N5543">
        <v>61</v>
      </c>
      <c r="O5543">
        <v>1</v>
      </c>
    </row>
    <row r="5544" spans="1:15">
      <c r="A5544">
        <f t="shared" ca="1" si="86"/>
        <v>0</v>
      </c>
      <c r="B5544">
        <v>5543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1</v>
      </c>
      <c r="J5544">
        <v>7</v>
      </c>
      <c r="K5544">
        <v>2</v>
      </c>
      <c r="L5544">
        <v>86.15</v>
      </c>
      <c r="M5544">
        <v>5883.85</v>
      </c>
      <c r="N5544">
        <v>67</v>
      </c>
      <c r="O5544">
        <v>0</v>
      </c>
    </row>
    <row r="5545" spans="1:15">
      <c r="A5545">
        <f t="shared" ca="1" si="86"/>
        <v>1</v>
      </c>
      <c r="B5545">
        <v>5544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1</v>
      </c>
      <c r="I5545">
        <v>1</v>
      </c>
      <c r="J5545">
        <v>4</v>
      </c>
      <c r="K5545">
        <v>0</v>
      </c>
      <c r="L5545">
        <v>78.849999999999994</v>
      </c>
      <c r="M5545">
        <v>1043.8</v>
      </c>
      <c r="N5545">
        <v>14</v>
      </c>
      <c r="O5545">
        <v>0</v>
      </c>
    </row>
    <row r="5546" spans="1:15">
      <c r="A5546">
        <f t="shared" ca="1" si="86"/>
        <v>0</v>
      </c>
      <c r="B5546">
        <v>5545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1</v>
      </c>
      <c r="I5546">
        <v>1</v>
      </c>
      <c r="J5546">
        <v>7</v>
      </c>
      <c r="K5546">
        <v>0</v>
      </c>
      <c r="L5546">
        <v>106.75</v>
      </c>
      <c r="M5546">
        <v>6252.9</v>
      </c>
      <c r="N5546">
        <v>59</v>
      </c>
      <c r="O5546">
        <v>1</v>
      </c>
    </row>
    <row r="5547" spans="1:15">
      <c r="A5547">
        <f t="shared" ca="1" si="86"/>
        <v>1</v>
      </c>
      <c r="B5547">
        <v>5546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1</v>
      </c>
      <c r="I5547">
        <v>1</v>
      </c>
      <c r="J5547">
        <v>4</v>
      </c>
      <c r="K5547">
        <v>0</v>
      </c>
      <c r="L5547">
        <v>86.55</v>
      </c>
      <c r="M5547">
        <v>1857.25</v>
      </c>
      <c r="N5547">
        <v>21</v>
      </c>
      <c r="O5547">
        <v>0</v>
      </c>
    </row>
    <row r="5548" spans="1:15">
      <c r="A5548">
        <f t="shared" ca="1" si="86"/>
        <v>1</v>
      </c>
      <c r="B5548">
        <v>5547</v>
      </c>
      <c r="C5548">
        <v>1</v>
      </c>
      <c r="D5548">
        <v>0</v>
      </c>
      <c r="E5548">
        <v>0</v>
      </c>
      <c r="F5548">
        <v>0</v>
      </c>
      <c r="G5548">
        <v>2</v>
      </c>
      <c r="H5548">
        <v>1</v>
      </c>
      <c r="I5548">
        <v>0</v>
      </c>
      <c r="J5548">
        <v>4</v>
      </c>
      <c r="K5548">
        <v>0</v>
      </c>
      <c r="L5548">
        <v>42.4</v>
      </c>
      <c r="M5548">
        <v>146.4</v>
      </c>
      <c r="N5548">
        <v>4</v>
      </c>
      <c r="O5548">
        <v>0</v>
      </c>
    </row>
    <row r="5549" spans="1:15">
      <c r="A5549">
        <f t="shared" ca="1" si="86"/>
        <v>1</v>
      </c>
      <c r="B5549">
        <v>5548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1</v>
      </c>
      <c r="J5549">
        <v>4</v>
      </c>
      <c r="K5549">
        <v>0</v>
      </c>
      <c r="L5549">
        <v>89.45</v>
      </c>
      <c r="M5549">
        <v>240.45</v>
      </c>
      <c r="N5549">
        <v>3</v>
      </c>
      <c r="O5549">
        <v>1</v>
      </c>
    </row>
    <row r="5550" spans="1:15">
      <c r="A5550">
        <f t="shared" ca="1" si="86"/>
        <v>1</v>
      </c>
      <c r="B5550">
        <v>5549</v>
      </c>
      <c r="C5550">
        <v>1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2</v>
      </c>
      <c r="L5550">
        <v>24.25</v>
      </c>
      <c r="M5550">
        <v>1724.15</v>
      </c>
      <c r="N5550">
        <v>70</v>
      </c>
      <c r="O5550">
        <v>0</v>
      </c>
    </row>
    <row r="5551" spans="1:15">
      <c r="A5551">
        <f t="shared" ca="1" si="86"/>
        <v>1</v>
      </c>
      <c r="B5551">
        <v>5550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1</v>
      </c>
      <c r="J5551">
        <v>6</v>
      </c>
      <c r="K5551">
        <v>0</v>
      </c>
      <c r="L5551">
        <v>97.9</v>
      </c>
      <c r="M5551">
        <v>315.3</v>
      </c>
      <c r="N5551">
        <v>3</v>
      </c>
      <c r="O5551">
        <v>1</v>
      </c>
    </row>
    <row r="5552" spans="1:15">
      <c r="A5552">
        <f t="shared" ca="1" si="86"/>
        <v>0</v>
      </c>
      <c r="B5552">
        <v>5551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20.5</v>
      </c>
      <c r="M5552">
        <v>429.55</v>
      </c>
      <c r="N5552">
        <v>21</v>
      </c>
      <c r="O5552">
        <v>0</v>
      </c>
    </row>
    <row r="5553" spans="1:15">
      <c r="A5553">
        <f t="shared" ca="1" si="86"/>
        <v>0</v>
      </c>
      <c r="B5553">
        <v>5552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1</v>
      </c>
      <c r="K5553">
        <v>0</v>
      </c>
      <c r="L5553">
        <v>19.600000000000001</v>
      </c>
      <c r="M5553">
        <v>356.15</v>
      </c>
      <c r="N5553">
        <v>20</v>
      </c>
      <c r="O5553">
        <v>0</v>
      </c>
    </row>
    <row r="5554" spans="1:15">
      <c r="A5554">
        <f t="shared" ca="1" si="86"/>
        <v>0</v>
      </c>
      <c r="B5554">
        <v>5553</v>
      </c>
      <c r="C5554">
        <v>1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1</v>
      </c>
      <c r="J5554">
        <v>1</v>
      </c>
      <c r="K5554">
        <v>1</v>
      </c>
      <c r="L5554">
        <v>20.25</v>
      </c>
      <c r="M5554">
        <v>488.25</v>
      </c>
      <c r="N5554">
        <v>22</v>
      </c>
      <c r="O5554">
        <v>0</v>
      </c>
    </row>
    <row r="5555" spans="1:15">
      <c r="A5555">
        <f t="shared" ca="1" si="86"/>
        <v>0</v>
      </c>
      <c r="B5555">
        <v>5554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3</v>
      </c>
      <c r="K5555">
        <v>0</v>
      </c>
      <c r="L5555">
        <v>55.7</v>
      </c>
      <c r="M5555">
        <v>55.7</v>
      </c>
      <c r="N5555">
        <v>1</v>
      </c>
      <c r="O5555">
        <v>1</v>
      </c>
    </row>
    <row r="5556" spans="1:15">
      <c r="A5556">
        <f t="shared" ca="1" si="86"/>
        <v>0</v>
      </c>
      <c r="B5556">
        <v>5555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1</v>
      </c>
      <c r="K5556">
        <v>2</v>
      </c>
      <c r="L5556">
        <v>20.6</v>
      </c>
      <c r="M5556">
        <v>1298.7</v>
      </c>
      <c r="N5556">
        <v>63</v>
      </c>
      <c r="O5556">
        <v>0</v>
      </c>
    </row>
    <row r="5557" spans="1:15">
      <c r="A5557">
        <f t="shared" ca="1" si="86"/>
        <v>1</v>
      </c>
      <c r="B5557">
        <v>5556</v>
      </c>
      <c r="C5557">
        <v>0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1</v>
      </c>
      <c r="J5557">
        <v>1</v>
      </c>
      <c r="K5557">
        <v>2</v>
      </c>
      <c r="L5557">
        <v>19.8</v>
      </c>
      <c r="M5557">
        <v>1378.75</v>
      </c>
      <c r="N5557">
        <v>70</v>
      </c>
      <c r="O5557">
        <v>0</v>
      </c>
    </row>
    <row r="5558" spans="1:15">
      <c r="A5558">
        <f t="shared" ca="1" si="86"/>
        <v>1</v>
      </c>
      <c r="B5558">
        <v>5557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1</v>
      </c>
      <c r="J5558">
        <v>4</v>
      </c>
      <c r="K5558">
        <v>0</v>
      </c>
      <c r="L5558">
        <v>79.8</v>
      </c>
      <c r="M5558">
        <v>973.45</v>
      </c>
      <c r="N5558">
        <v>13</v>
      </c>
      <c r="O5558">
        <v>1</v>
      </c>
    </row>
    <row r="5559" spans="1:15">
      <c r="A5559">
        <f t="shared" ca="1" si="86"/>
        <v>1</v>
      </c>
      <c r="B5559">
        <v>5558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3</v>
      </c>
      <c r="K5559">
        <v>0</v>
      </c>
      <c r="L5559">
        <v>80.2</v>
      </c>
      <c r="M5559">
        <v>384.25</v>
      </c>
      <c r="N5559">
        <v>5</v>
      </c>
      <c r="O5559">
        <v>0</v>
      </c>
    </row>
    <row r="5560" spans="1:15">
      <c r="A5560">
        <f t="shared" ca="1" si="86"/>
        <v>1</v>
      </c>
      <c r="B5560">
        <v>5559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8</v>
      </c>
      <c r="K5560">
        <v>2</v>
      </c>
      <c r="L5560">
        <v>116.4</v>
      </c>
      <c r="M5560">
        <v>8543.25</v>
      </c>
      <c r="N5560">
        <v>72</v>
      </c>
      <c r="O5560">
        <v>0</v>
      </c>
    </row>
    <row r="5561" spans="1:15">
      <c r="A5561">
        <f t="shared" ca="1" si="86"/>
        <v>0</v>
      </c>
      <c r="B5561">
        <v>5560</v>
      </c>
      <c r="C5561">
        <v>0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2</v>
      </c>
      <c r="K5561">
        <v>0</v>
      </c>
      <c r="L5561">
        <v>31.65</v>
      </c>
      <c r="M5561">
        <v>389.95</v>
      </c>
      <c r="N5561">
        <v>13</v>
      </c>
      <c r="O5561">
        <v>0</v>
      </c>
    </row>
    <row r="5562" spans="1:15">
      <c r="A5562">
        <f t="shared" ca="1" si="86"/>
        <v>1</v>
      </c>
      <c r="B5562">
        <v>5561</v>
      </c>
      <c r="C5562">
        <v>1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6</v>
      </c>
      <c r="K5562">
        <v>0</v>
      </c>
      <c r="L5562">
        <v>94.15</v>
      </c>
      <c r="M5562">
        <v>5731.85</v>
      </c>
      <c r="N5562">
        <v>61</v>
      </c>
      <c r="O5562">
        <v>0</v>
      </c>
    </row>
    <row r="5563" spans="1:15">
      <c r="A5563">
        <f t="shared" ca="1" si="86"/>
        <v>1</v>
      </c>
      <c r="B5563">
        <v>5562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1</v>
      </c>
      <c r="K5563">
        <v>0</v>
      </c>
      <c r="L5563">
        <v>20.65</v>
      </c>
      <c r="M5563">
        <v>20.65</v>
      </c>
      <c r="N5563">
        <v>1</v>
      </c>
      <c r="O5563">
        <v>0</v>
      </c>
    </row>
    <row r="5564" spans="1:15">
      <c r="A5564">
        <f t="shared" ca="1" si="86"/>
        <v>1</v>
      </c>
      <c r="B5564">
        <v>5563</v>
      </c>
      <c r="C5564">
        <v>0</v>
      </c>
      <c r="D5564">
        <v>1</v>
      </c>
      <c r="E5564">
        <v>1</v>
      </c>
      <c r="F5564">
        <v>0</v>
      </c>
      <c r="G5564">
        <v>1</v>
      </c>
      <c r="H5564">
        <v>1</v>
      </c>
      <c r="I5564">
        <v>1</v>
      </c>
      <c r="J5564">
        <v>3</v>
      </c>
      <c r="K5564">
        <v>0</v>
      </c>
      <c r="L5564">
        <v>76.849999999999994</v>
      </c>
      <c r="M5564">
        <v>4275.75</v>
      </c>
      <c r="N5564">
        <v>56</v>
      </c>
      <c r="O5564">
        <v>0</v>
      </c>
    </row>
    <row r="5565" spans="1:15">
      <c r="A5565">
        <f t="shared" ca="1" si="86"/>
        <v>1</v>
      </c>
      <c r="B5565">
        <v>5564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0</v>
      </c>
      <c r="L5565">
        <v>20.149999999999999</v>
      </c>
      <c r="M5565">
        <v>84.5</v>
      </c>
      <c r="N5565">
        <v>4</v>
      </c>
      <c r="O5565">
        <v>0</v>
      </c>
    </row>
    <row r="5566" spans="1:15">
      <c r="A5566">
        <f t="shared" ca="1" si="86"/>
        <v>0</v>
      </c>
      <c r="B5566">
        <v>5565</v>
      </c>
      <c r="C5566">
        <v>1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1</v>
      </c>
      <c r="J5566">
        <v>3</v>
      </c>
      <c r="K5566">
        <v>2</v>
      </c>
      <c r="L5566">
        <v>55.25</v>
      </c>
      <c r="M5566">
        <v>1924.1</v>
      </c>
      <c r="N5566">
        <v>35</v>
      </c>
      <c r="O5566">
        <v>0</v>
      </c>
    </row>
    <row r="5567" spans="1:15">
      <c r="A5567">
        <f t="shared" ca="1" si="86"/>
        <v>1</v>
      </c>
      <c r="B5567">
        <v>5566</v>
      </c>
      <c r="C5567">
        <v>0</v>
      </c>
      <c r="D5567">
        <v>0</v>
      </c>
      <c r="E5567">
        <v>1</v>
      </c>
      <c r="F5567">
        <v>0</v>
      </c>
      <c r="G5567">
        <v>2</v>
      </c>
      <c r="H5567">
        <v>1</v>
      </c>
      <c r="I5567">
        <v>0</v>
      </c>
      <c r="J5567">
        <v>3</v>
      </c>
      <c r="K5567">
        <v>0</v>
      </c>
      <c r="L5567">
        <v>39.049999999999997</v>
      </c>
      <c r="M5567">
        <v>669.85</v>
      </c>
      <c r="N5567">
        <v>18</v>
      </c>
      <c r="O5567">
        <v>1</v>
      </c>
    </row>
    <row r="5568" spans="1:15">
      <c r="A5568">
        <f t="shared" ca="1" si="86"/>
        <v>1</v>
      </c>
      <c r="B5568">
        <v>5567</v>
      </c>
      <c r="C5568">
        <v>1</v>
      </c>
      <c r="D5568">
        <v>0</v>
      </c>
      <c r="E5568">
        <v>1</v>
      </c>
      <c r="F5568">
        <v>0</v>
      </c>
      <c r="G5568">
        <v>1</v>
      </c>
      <c r="H5568">
        <v>1</v>
      </c>
      <c r="I5568">
        <v>1</v>
      </c>
      <c r="J5568">
        <v>6</v>
      </c>
      <c r="K5568">
        <v>2</v>
      </c>
      <c r="L5568">
        <v>82.15</v>
      </c>
      <c r="M5568">
        <v>5784.3</v>
      </c>
      <c r="N5568">
        <v>72</v>
      </c>
      <c r="O5568">
        <v>0</v>
      </c>
    </row>
    <row r="5569" spans="1:15">
      <c r="A5569">
        <f t="shared" ca="1" si="86"/>
        <v>1</v>
      </c>
      <c r="B5569">
        <v>5568</v>
      </c>
      <c r="C5569">
        <v>0</v>
      </c>
      <c r="D5569">
        <v>1</v>
      </c>
      <c r="E5569">
        <v>0</v>
      </c>
      <c r="F5569">
        <v>0</v>
      </c>
      <c r="G5569">
        <v>1</v>
      </c>
      <c r="H5569">
        <v>1</v>
      </c>
      <c r="I5569">
        <v>1</v>
      </c>
      <c r="J5569">
        <v>7</v>
      </c>
      <c r="K5569">
        <v>1</v>
      </c>
      <c r="L5569">
        <v>103</v>
      </c>
      <c r="M5569">
        <v>5166.2</v>
      </c>
      <c r="N5569">
        <v>49</v>
      </c>
      <c r="O5569">
        <v>0</v>
      </c>
    </row>
    <row r="5570" spans="1:15">
      <c r="A5570">
        <f t="shared" ca="1" si="86"/>
        <v>0</v>
      </c>
      <c r="B5570">
        <v>5569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6</v>
      </c>
      <c r="K5570">
        <v>0</v>
      </c>
      <c r="L5570">
        <v>95.1</v>
      </c>
      <c r="M5570">
        <v>4060.55</v>
      </c>
      <c r="N5570">
        <v>44</v>
      </c>
      <c r="O5570">
        <v>0</v>
      </c>
    </row>
    <row r="5571" spans="1:15">
      <c r="A5571">
        <f t="shared" ref="A5571:A5634" ca="1" si="87">IF(RAND()&lt;=0.6,1,0)</f>
        <v>1</v>
      </c>
      <c r="B5571">
        <v>5570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4</v>
      </c>
      <c r="K5571">
        <v>0</v>
      </c>
      <c r="L5571">
        <v>83.9</v>
      </c>
      <c r="M5571">
        <v>267.39999999999998</v>
      </c>
      <c r="N5571">
        <v>3</v>
      </c>
      <c r="O5571">
        <v>1</v>
      </c>
    </row>
    <row r="5572" spans="1:15">
      <c r="A5572">
        <f t="shared" ca="1" si="87"/>
        <v>1</v>
      </c>
      <c r="B5572">
        <v>5571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5</v>
      </c>
      <c r="K5572">
        <v>0</v>
      </c>
      <c r="L5572">
        <v>95.15</v>
      </c>
      <c r="M5572">
        <v>3532.85</v>
      </c>
      <c r="N5572">
        <v>37</v>
      </c>
      <c r="O5572">
        <v>0</v>
      </c>
    </row>
    <row r="5573" spans="1:15">
      <c r="A5573">
        <f t="shared" ca="1" si="87"/>
        <v>0</v>
      </c>
      <c r="B5573">
        <v>5572</v>
      </c>
      <c r="C5573">
        <v>1</v>
      </c>
      <c r="D5573">
        <v>0</v>
      </c>
      <c r="E5573">
        <v>1</v>
      </c>
      <c r="F5573">
        <v>0</v>
      </c>
      <c r="G5573">
        <v>1</v>
      </c>
      <c r="H5573">
        <v>1</v>
      </c>
      <c r="I5573">
        <v>1</v>
      </c>
      <c r="J5573">
        <v>6</v>
      </c>
      <c r="K5573">
        <v>1</v>
      </c>
      <c r="L5573">
        <v>79.8</v>
      </c>
      <c r="M5573">
        <v>4914.8</v>
      </c>
      <c r="N5573">
        <v>61</v>
      </c>
      <c r="O5573">
        <v>0</v>
      </c>
    </row>
    <row r="5574" spans="1:15">
      <c r="A5574">
        <f t="shared" ca="1" si="87"/>
        <v>1</v>
      </c>
      <c r="B5574">
        <v>5573</v>
      </c>
      <c r="C5574">
        <v>1</v>
      </c>
      <c r="D5574">
        <v>0</v>
      </c>
      <c r="E5574">
        <v>1</v>
      </c>
      <c r="F5574">
        <v>0</v>
      </c>
      <c r="G5574">
        <v>1</v>
      </c>
      <c r="H5574">
        <v>1</v>
      </c>
      <c r="I5574">
        <v>1</v>
      </c>
      <c r="J5574">
        <v>6</v>
      </c>
      <c r="K5574">
        <v>2</v>
      </c>
      <c r="L5574">
        <v>74.8</v>
      </c>
      <c r="M5574">
        <v>5315.8</v>
      </c>
      <c r="N5574">
        <v>70</v>
      </c>
      <c r="O5574">
        <v>0</v>
      </c>
    </row>
    <row r="5575" spans="1:15">
      <c r="A5575">
        <f t="shared" ca="1" si="87"/>
        <v>1</v>
      </c>
      <c r="B5575">
        <v>5574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2</v>
      </c>
      <c r="K5575">
        <v>0</v>
      </c>
      <c r="L5575">
        <v>69.849999999999994</v>
      </c>
      <c r="M5575">
        <v>69.849999999999994</v>
      </c>
      <c r="N5575">
        <v>1</v>
      </c>
      <c r="O5575">
        <v>1</v>
      </c>
    </row>
    <row r="5576" spans="1:15">
      <c r="A5576">
        <f t="shared" ca="1" si="87"/>
        <v>1</v>
      </c>
      <c r="B5576">
        <v>5575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1</v>
      </c>
      <c r="K5576">
        <v>0</v>
      </c>
      <c r="L5576">
        <v>20.45</v>
      </c>
      <c r="M5576">
        <v>775.6</v>
      </c>
      <c r="N5576">
        <v>41</v>
      </c>
      <c r="O5576">
        <v>0</v>
      </c>
    </row>
    <row r="5577" spans="1:15">
      <c r="A5577">
        <f t="shared" ca="1" si="87"/>
        <v>0</v>
      </c>
      <c r="B5577">
        <v>5576</v>
      </c>
      <c r="C5577">
        <v>1</v>
      </c>
      <c r="D5577">
        <v>0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7</v>
      </c>
      <c r="K5577">
        <v>1</v>
      </c>
      <c r="L5577">
        <v>78.349999999999994</v>
      </c>
      <c r="M5577">
        <v>5445.95</v>
      </c>
      <c r="N5577">
        <v>70</v>
      </c>
      <c r="O5577">
        <v>0</v>
      </c>
    </row>
    <row r="5578" spans="1:15">
      <c r="A5578">
        <f t="shared" ca="1" si="87"/>
        <v>1</v>
      </c>
      <c r="B5578">
        <v>5577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1</v>
      </c>
      <c r="J5578">
        <v>3</v>
      </c>
      <c r="K5578">
        <v>0</v>
      </c>
      <c r="L5578">
        <v>53.55</v>
      </c>
      <c r="M5578">
        <v>53.55</v>
      </c>
      <c r="N5578">
        <v>1</v>
      </c>
      <c r="O5578">
        <v>1</v>
      </c>
    </row>
    <row r="5579" spans="1:15">
      <c r="A5579">
        <f t="shared" ca="1" si="87"/>
        <v>1</v>
      </c>
      <c r="B5579">
        <v>5578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1</v>
      </c>
      <c r="K5579">
        <v>1</v>
      </c>
      <c r="L5579">
        <v>19.100000000000001</v>
      </c>
      <c r="M5579">
        <v>1007.8</v>
      </c>
      <c r="N5579">
        <v>51</v>
      </c>
      <c r="O5579">
        <v>0</v>
      </c>
    </row>
    <row r="5580" spans="1:15">
      <c r="A5580">
        <f t="shared" ca="1" si="87"/>
        <v>0</v>
      </c>
      <c r="B5580">
        <v>5579</v>
      </c>
      <c r="C5580">
        <v>0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1</v>
      </c>
      <c r="J5580">
        <v>1</v>
      </c>
      <c r="K5580">
        <v>2</v>
      </c>
      <c r="L5580">
        <v>20</v>
      </c>
      <c r="M5580">
        <v>833.55</v>
      </c>
      <c r="N5580">
        <v>42</v>
      </c>
      <c r="O5580">
        <v>0</v>
      </c>
    </row>
    <row r="5581" spans="1:15">
      <c r="A5581">
        <f t="shared" ca="1" si="87"/>
        <v>0</v>
      </c>
      <c r="B5581">
        <v>5580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6</v>
      </c>
      <c r="K5581">
        <v>2</v>
      </c>
      <c r="L5581">
        <v>93.9</v>
      </c>
      <c r="M5581">
        <v>6579.05</v>
      </c>
      <c r="N5581">
        <v>70</v>
      </c>
      <c r="O5581">
        <v>1</v>
      </c>
    </row>
    <row r="5582" spans="1:15">
      <c r="A5582">
        <f t="shared" ca="1" si="87"/>
        <v>1</v>
      </c>
      <c r="B5582">
        <v>5581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  <c r="L5582">
        <v>19.95</v>
      </c>
      <c r="M5582">
        <v>1004.5</v>
      </c>
      <c r="N5582">
        <v>48</v>
      </c>
      <c r="O5582">
        <v>0</v>
      </c>
    </row>
    <row r="5583" spans="1:15">
      <c r="A5583">
        <f t="shared" ca="1" si="87"/>
        <v>0</v>
      </c>
      <c r="B5583">
        <v>5582</v>
      </c>
      <c r="C5583">
        <v>1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8</v>
      </c>
      <c r="K5583">
        <v>2</v>
      </c>
      <c r="L5583">
        <v>113.15</v>
      </c>
      <c r="M5583">
        <v>7856</v>
      </c>
      <c r="N5583">
        <v>68</v>
      </c>
      <c r="O5583">
        <v>1</v>
      </c>
    </row>
    <row r="5584" spans="1:15">
      <c r="A5584">
        <f t="shared" ca="1" si="87"/>
        <v>1</v>
      </c>
      <c r="B5584">
        <v>5583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2</v>
      </c>
      <c r="L5584">
        <v>24</v>
      </c>
      <c r="M5584">
        <v>1183.05</v>
      </c>
      <c r="N5584">
        <v>48</v>
      </c>
      <c r="O5584">
        <v>0</v>
      </c>
    </row>
    <row r="5585" spans="1:15">
      <c r="A5585">
        <f t="shared" ca="1" si="87"/>
        <v>0</v>
      </c>
      <c r="B5585">
        <v>5584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1</v>
      </c>
      <c r="I5585">
        <v>1</v>
      </c>
      <c r="J5585">
        <v>4</v>
      </c>
      <c r="K5585">
        <v>0</v>
      </c>
      <c r="L5585">
        <v>84.95</v>
      </c>
      <c r="M5585">
        <v>2169.75</v>
      </c>
      <c r="N5585">
        <v>26</v>
      </c>
      <c r="O5585">
        <v>1</v>
      </c>
    </row>
    <row r="5586" spans="1:15">
      <c r="A5586">
        <f t="shared" ca="1" si="87"/>
        <v>0</v>
      </c>
      <c r="B5586">
        <v>5585</v>
      </c>
      <c r="C5586">
        <v>1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1</v>
      </c>
      <c r="J5586">
        <v>3</v>
      </c>
      <c r="K5586">
        <v>0</v>
      </c>
      <c r="L5586">
        <v>80.5</v>
      </c>
      <c r="M5586">
        <v>896.9</v>
      </c>
      <c r="N5586">
        <v>11</v>
      </c>
      <c r="O5586">
        <v>1</v>
      </c>
    </row>
    <row r="5587" spans="1:15">
      <c r="A5587">
        <f t="shared" ca="1" si="87"/>
        <v>1</v>
      </c>
      <c r="B5587">
        <v>5586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1</v>
      </c>
      <c r="K5587">
        <v>0</v>
      </c>
      <c r="L5587">
        <v>19.3</v>
      </c>
      <c r="M5587">
        <v>19.3</v>
      </c>
      <c r="N5587">
        <v>1</v>
      </c>
      <c r="O5587">
        <v>1</v>
      </c>
    </row>
    <row r="5588" spans="1:15">
      <c r="A5588">
        <f t="shared" ca="1" si="87"/>
        <v>0</v>
      </c>
      <c r="B5588">
        <v>5587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1</v>
      </c>
      <c r="K5588">
        <v>1</v>
      </c>
      <c r="L5588">
        <v>19.149999999999999</v>
      </c>
      <c r="M5588">
        <v>501.35</v>
      </c>
      <c r="N5588">
        <v>27</v>
      </c>
      <c r="O5588">
        <v>0</v>
      </c>
    </row>
    <row r="5589" spans="1:15">
      <c r="A5589">
        <f t="shared" ca="1" si="87"/>
        <v>1</v>
      </c>
      <c r="B5589">
        <v>5588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1</v>
      </c>
      <c r="I5589">
        <v>1</v>
      </c>
      <c r="J5589">
        <v>5</v>
      </c>
      <c r="K5589">
        <v>1</v>
      </c>
      <c r="L5589">
        <v>91.3</v>
      </c>
      <c r="M5589">
        <v>4126.3500000000004</v>
      </c>
      <c r="N5589">
        <v>46</v>
      </c>
      <c r="O5589">
        <v>0</v>
      </c>
    </row>
    <row r="5590" spans="1:15">
      <c r="A5590">
        <f t="shared" ca="1" si="87"/>
        <v>0</v>
      </c>
      <c r="B5590">
        <v>5589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1</v>
      </c>
      <c r="J5590">
        <v>3</v>
      </c>
      <c r="K5590">
        <v>0</v>
      </c>
      <c r="L5590">
        <v>49.65</v>
      </c>
      <c r="M5590">
        <v>49.65</v>
      </c>
      <c r="N5590">
        <v>1</v>
      </c>
      <c r="O5590">
        <v>1</v>
      </c>
    </row>
    <row r="5591" spans="1:15">
      <c r="A5591">
        <f t="shared" ca="1" si="87"/>
        <v>0</v>
      </c>
      <c r="B5591">
        <v>5590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1</v>
      </c>
      <c r="J5591">
        <v>4</v>
      </c>
      <c r="K5591">
        <v>2</v>
      </c>
      <c r="L5591">
        <v>54.35</v>
      </c>
      <c r="M5591">
        <v>2460.15</v>
      </c>
      <c r="N5591">
        <v>46</v>
      </c>
      <c r="O5591">
        <v>1</v>
      </c>
    </row>
    <row r="5592" spans="1:15">
      <c r="A5592">
        <f t="shared" ca="1" si="87"/>
        <v>0</v>
      </c>
      <c r="B5592">
        <v>5591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19.149999999999999</v>
      </c>
      <c r="M5592">
        <v>477.6</v>
      </c>
      <c r="N5592">
        <v>25</v>
      </c>
      <c r="O5592">
        <v>0</v>
      </c>
    </row>
    <row r="5593" spans="1:15">
      <c r="A5593">
        <f t="shared" ca="1" si="87"/>
        <v>1</v>
      </c>
      <c r="B5593">
        <v>5592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1</v>
      </c>
      <c r="J5593">
        <v>4</v>
      </c>
      <c r="K5593">
        <v>0</v>
      </c>
      <c r="L5593">
        <v>88.45</v>
      </c>
      <c r="M5593">
        <v>370.65</v>
      </c>
      <c r="N5593">
        <v>4</v>
      </c>
      <c r="O5593">
        <v>1</v>
      </c>
    </row>
    <row r="5594" spans="1:15">
      <c r="A5594">
        <f t="shared" ca="1" si="87"/>
        <v>0</v>
      </c>
      <c r="B5594">
        <v>5593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1</v>
      </c>
      <c r="K5594">
        <v>2</v>
      </c>
      <c r="L5594">
        <v>19.75</v>
      </c>
      <c r="M5594">
        <v>265.75</v>
      </c>
      <c r="N5594">
        <v>13</v>
      </c>
      <c r="O5594">
        <v>0</v>
      </c>
    </row>
    <row r="5595" spans="1:15">
      <c r="A5595">
        <f t="shared" ca="1" si="87"/>
        <v>1</v>
      </c>
      <c r="B5595">
        <v>5594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1</v>
      </c>
      <c r="J5595">
        <v>7</v>
      </c>
      <c r="K5595">
        <v>1</v>
      </c>
      <c r="L5595">
        <v>75.5</v>
      </c>
      <c r="M5595">
        <v>2424.4499999999998</v>
      </c>
      <c r="N5595">
        <v>31</v>
      </c>
      <c r="O5595">
        <v>0</v>
      </c>
    </row>
    <row r="5596" spans="1:15">
      <c r="A5596">
        <f t="shared" ca="1" si="87"/>
        <v>1</v>
      </c>
      <c r="B5596">
        <v>5595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3</v>
      </c>
      <c r="K5596">
        <v>0</v>
      </c>
      <c r="L5596">
        <v>83.75</v>
      </c>
      <c r="M5596">
        <v>1849.95</v>
      </c>
      <c r="N5596">
        <v>23</v>
      </c>
      <c r="O5596">
        <v>0</v>
      </c>
    </row>
    <row r="5597" spans="1:15">
      <c r="A5597">
        <f t="shared" ca="1" si="87"/>
        <v>1</v>
      </c>
      <c r="B5597">
        <v>5596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1</v>
      </c>
      <c r="K5597">
        <v>0</v>
      </c>
      <c r="L5597">
        <v>19.399999999999999</v>
      </c>
      <c r="M5597">
        <v>61.05</v>
      </c>
      <c r="N5597">
        <v>2</v>
      </c>
      <c r="O5597">
        <v>0</v>
      </c>
    </row>
    <row r="5598" spans="1:15">
      <c r="A5598">
        <f t="shared" ca="1" si="87"/>
        <v>0</v>
      </c>
      <c r="B5598">
        <v>5597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2</v>
      </c>
      <c r="L5598">
        <v>26.5</v>
      </c>
      <c r="M5598">
        <v>1698.55</v>
      </c>
      <c r="N5598">
        <v>65</v>
      </c>
      <c r="O5598">
        <v>0</v>
      </c>
    </row>
    <row r="5599" spans="1:15">
      <c r="A5599">
        <f t="shared" ca="1" si="87"/>
        <v>1</v>
      </c>
      <c r="B5599">
        <v>5598</v>
      </c>
      <c r="C5599">
        <v>1</v>
      </c>
      <c r="D5599">
        <v>1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4</v>
      </c>
      <c r="K5599">
        <v>0</v>
      </c>
      <c r="L5599">
        <v>90.5</v>
      </c>
      <c r="M5599">
        <v>1910.6</v>
      </c>
      <c r="N5599">
        <v>22</v>
      </c>
      <c r="O5599">
        <v>1</v>
      </c>
    </row>
    <row r="5600" spans="1:15">
      <c r="A5600">
        <f t="shared" ca="1" si="87"/>
        <v>1</v>
      </c>
      <c r="B5600">
        <v>5599</v>
      </c>
      <c r="C5600">
        <v>0</v>
      </c>
      <c r="D5600">
        <v>0</v>
      </c>
      <c r="E5600">
        <v>1</v>
      </c>
      <c r="F5600">
        <v>1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19.149999999999999</v>
      </c>
      <c r="M5600">
        <v>998.1</v>
      </c>
      <c r="N5600">
        <v>55</v>
      </c>
      <c r="O5600">
        <v>0</v>
      </c>
    </row>
    <row r="5601" spans="1:15">
      <c r="A5601">
        <f t="shared" ca="1" si="87"/>
        <v>1</v>
      </c>
      <c r="B5601">
        <v>5600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</v>
      </c>
      <c r="J5601">
        <v>6</v>
      </c>
      <c r="K5601">
        <v>0</v>
      </c>
      <c r="L5601">
        <v>94.85</v>
      </c>
      <c r="M5601">
        <v>890.6</v>
      </c>
      <c r="N5601">
        <v>9</v>
      </c>
      <c r="O5601">
        <v>1</v>
      </c>
    </row>
    <row r="5602" spans="1:15">
      <c r="A5602">
        <f t="shared" ca="1" si="87"/>
        <v>0</v>
      </c>
      <c r="B5602">
        <v>5601</v>
      </c>
      <c r="C5602">
        <v>1</v>
      </c>
      <c r="D5602">
        <v>0</v>
      </c>
      <c r="E5602">
        <v>1</v>
      </c>
      <c r="F5602">
        <v>1</v>
      </c>
      <c r="G5602">
        <v>0</v>
      </c>
      <c r="H5602">
        <v>1</v>
      </c>
      <c r="I5602">
        <v>1</v>
      </c>
      <c r="J5602">
        <v>2</v>
      </c>
      <c r="K5602">
        <v>0</v>
      </c>
      <c r="L5602">
        <v>69.95</v>
      </c>
      <c r="M5602">
        <v>529.5</v>
      </c>
      <c r="N5602">
        <v>7</v>
      </c>
      <c r="O5602">
        <v>1</v>
      </c>
    </row>
    <row r="5603" spans="1:15">
      <c r="A5603">
        <f t="shared" ca="1" si="87"/>
        <v>1</v>
      </c>
      <c r="B5603">
        <v>5602</v>
      </c>
      <c r="C5603">
        <v>0</v>
      </c>
      <c r="D5603">
        <v>0</v>
      </c>
      <c r="E5603">
        <v>1</v>
      </c>
      <c r="F5603">
        <v>1</v>
      </c>
      <c r="G5603">
        <v>2</v>
      </c>
      <c r="H5603">
        <v>1</v>
      </c>
      <c r="I5603">
        <v>0</v>
      </c>
      <c r="J5603">
        <v>3</v>
      </c>
      <c r="K5603">
        <v>1</v>
      </c>
      <c r="L5603">
        <v>40.9</v>
      </c>
      <c r="M5603">
        <v>1383.6</v>
      </c>
      <c r="N5603">
        <v>35</v>
      </c>
      <c r="O5603">
        <v>0</v>
      </c>
    </row>
    <row r="5604" spans="1:15">
      <c r="A5604">
        <f t="shared" ca="1" si="87"/>
        <v>1</v>
      </c>
      <c r="B5604">
        <v>5603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1</v>
      </c>
      <c r="J5604">
        <v>7</v>
      </c>
      <c r="K5604">
        <v>2</v>
      </c>
      <c r="L5604">
        <v>80.25</v>
      </c>
      <c r="M5604">
        <v>493.4</v>
      </c>
      <c r="N5604">
        <v>6</v>
      </c>
      <c r="O5604">
        <v>0</v>
      </c>
    </row>
    <row r="5605" spans="1:15">
      <c r="A5605">
        <f t="shared" ca="1" si="87"/>
        <v>1</v>
      </c>
      <c r="B5605">
        <v>5604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1</v>
      </c>
      <c r="J5605">
        <v>3</v>
      </c>
      <c r="K5605">
        <v>0</v>
      </c>
      <c r="L5605">
        <v>48.6</v>
      </c>
      <c r="M5605">
        <v>48.6</v>
      </c>
      <c r="N5605">
        <v>1</v>
      </c>
      <c r="O5605">
        <v>1</v>
      </c>
    </row>
    <row r="5606" spans="1:15">
      <c r="A5606">
        <f t="shared" ca="1" si="87"/>
        <v>0</v>
      </c>
      <c r="B5606">
        <v>5605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1</v>
      </c>
      <c r="J5606">
        <v>2</v>
      </c>
      <c r="K5606">
        <v>0</v>
      </c>
      <c r="L5606">
        <v>70.8</v>
      </c>
      <c r="M5606">
        <v>1207</v>
      </c>
      <c r="N5606">
        <v>17</v>
      </c>
      <c r="O5606">
        <v>0</v>
      </c>
    </row>
    <row r="5607" spans="1:15">
      <c r="A5607">
        <f t="shared" ca="1" si="87"/>
        <v>1</v>
      </c>
      <c r="B5607">
        <v>5606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1</v>
      </c>
      <c r="I5607">
        <v>1</v>
      </c>
      <c r="J5607">
        <v>4</v>
      </c>
      <c r="K5607">
        <v>0</v>
      </c>
      <c r="L5607">
        <v>60.2</v>
      </c>
      <c r="M5607">
        <v>563.5</v>
      </c>
      <c r="N5607">
        <v>10</v>
      </c>
      <c r="O5607">
        <v>0</v>
      </c>
    </row>
    <row r="5608" spans="1:15">
      <c r="A5608">
        <f t="shared" ca="1" si="87"/>
        <v>1</v>
      </c>
      <c r="B5608">
        <v>5607</v>
      </c>
      <c r="C5608">
        <v>1</v>
      </c>
      <c r="D5608">
        <v>0</v>
      </c>
      <c r="E5608">
        <v>0</v>
      </c>
      <c r="F5608">
        <v>1</v>
      </c>
      <c r="G5608">
        <v>0</v>
      </c>
      <c r="H5608">
        <v>1</v>
      </c>
      <c r="I5608">
        <v>1</v>
      </c>
      <c r="J5608">
        <v>4</v>
      </c>
      <c r="K5608">
        <v>1</v>
      </c>
      <c r="L5608">
        <v>55.2</v>
      </c>
      <c r="M5608">
        <v>864.55</v>
      </c>
      <c r="N5608">
        <v>15</v>
      </c>
      <c r="O5608">
        <v>0</v>
      </c>
    </row>
    <row r="5609" spans="1:15">
      <c r="A5609">
        <f t="shared" ca="1" si="87"/>
        <v>0</v>
      </c>
      <c r="B5609">
        <v>5608</v>
      </c>
      <c r="C5609">
        <v>0</v>
      </c>
      <c r="D5609">
        <v>1</v>
      </c>
      <c r="E5609">
        <v>0</v>
      </c>
      <c r="F5609">
        <v>0</v>
      </c>
      <c r="G5609">
        <v>2</v>
      </c>
      <c r="H5609">
        <v>1</v>
      </c>
      <c r="I5609">
        <v>0</v>
      </c>
      <c r="J5609">
        <v>5</v>
      </c>
      <c r="K5609">
        <v>0</v>
      </c>
      <c r="L5609">
        <v>55.8</v>
      </c>
      <c r="M5609">
        <v>2109.35</v>
      </c>
      <c r="N5609">
        <v>40</v>
      </c>
      <c r="O5609">
        <v>1</v>
      </c>
    </row>
    <row r="5610" spans="1:15">
      <c r="A5610">
        <f t="shared" ca="1" si="87"/>
        <v>0</v>
      </c>
      <c r="B5610">
        <v>5609</v>
      </c>
      <c r="C5610">
        <v>0</v>
      </c>
      <c r="D5610">
        <v>0</v>
      </c>
      <c r="E5610">
        <v>1</v>
      </c>
      <c r="F5610">
        <v>1</v>
      </c>
      <c r="G5610">
        <v>0</v>
      </c>
      <c r="H5610">
        <v>1</v>
      </c>
      <c r="I5610">
        <v>1</v>
      </c>
      <c r="J5610">
        <v>4</v>
      </c>
      <c r="K5610">
        <v>1</v>
      </c>
      <c r="L5610">
        <v>54.15</v>
      </c>
      <c r="M5610">
        <v>701.05</v>
      </c>
      <c r="N5610">
        <v>13</v>
      </c>
      <c r="O5610">
        <v>0</v>
      </c>
    </row>
    <row r="5611" spans="1:15">
      <c r="A5611">
        <f t="shared" ca="1" si="87"/>
        <v>1</v>
      </c>
      <c r="B5611">
        <v>5610</v>
      </c>
      <c r="C5611">
        <v>1</v>
      </c>
      <c r="D5611">
        <v>0</v>
      </c>
      <c r="E5611">
        <v>1</v>
      </c>
      <c r="F5611">
        <v>0</v>
      </c>
      <c r="G5611">
        <v>1</v>
      </c>
      <c r="H5611">
        <v>1</v>
      </c>
      <c r="I5611">
        <v>1</v>
      </c>
      <c r="J5611">
        <v>3</v>
      </c>
      <c r="K5611">
        <v>0</v>
      </c>
      <c r="L5611">
        <v>80.150000000000006</v>
      </c>
      <c r="M5611">
        <v>2265.25</v>
      </c>
      <c r="N5611">
        <v>29</v>
      </c>
      <c r="O5611">
        <v>1</v>
      </c>
    </row>
    <row r="5612" spans="1:15">
      <c r="A5612">
        <f t="shared" ca="1" si="87"/>
        <v>1</v>
      </c>
      <c r="B5612">
        <v>5611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1</v>
      </c>
      <c r="J5612">
        <v>2</v>
      </c>
      <c r="K5612">
        <v>0</v>
      </c>
      <c r="L5612">
        <v>75.5</v>
      </c>
      <c r="M5612">
        <v>220.6</v>
      </c>
      <c r="N5612">
        <v>3</v>
      </c>
      <c r="O5612">
        <v>1</v>
      </c>
    </row>
    <row r="5613" spans="1:15">
      <c r="A5613">
        <f t="shared" ca="1" si="87"/>
        <v>0</v>
      </c>
      <c r="B5613">
        <v>5612</v>
      </c>
      <c r="C5613">
        <v>0</v>
      </c>
      <c r="D5613">
        <v>1</v>
      </c>
      <c r="E5613">
        <v>1</v>
      </c>
      <c r="F5613">
        <v>0</v>
      </c>
      <c r="G5613">
        <v>1</v>
      </c>
      <c r="H5613">
        <v>1</v>
      </c>
      <c r="I5613">
        <v>1</v>
      </c>
      <c r="J5613">
        <v>5</v>
      </c>
      <c r="K5613">
        <v>0</v>
      </c>
      <c r="L5613">
        <v>100.4</v>
      </c>
      <c r="M5613">
        <v>5749.8</v>
      </c>
      <c r="N5613">
        <v>58</v>
      </c>
      <c r="O5613">
        <v>0</v>
      </c>
    </row>
    <row r="5614" spans="1:15">
      <c r="A5614">
        <f t="shared" ca="1" si="87"/>
        <v>0</v>
      </c>
      <c r="B5614">
        <v>5613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1</v>
      </c>
      <c r="J5614">
        <v>5</v>
      </c>
      <c r="K5614">
        <v>1</v>
      </c>
      <c r="L5614">
        <v>62.55</v>
      </c>
      <c r="M5614">
        <v>2796.45</v>
      </c>
      <c r="N5614">
        <v>45</v>
      </c>
      <c r="O5614">
        <v>0</v>
      </c>
    </row>
    <row r="5615" spans="1:15">
      <c r="A5615">
        <f t="shared" ca="1" si="87"/>
        <v>0</v>
      </c>
      <c r="B5615">
        <v>5614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6</v>
      </c>
      <c r="K5615">
        <v>2</v>
      </c>
      <c r="L5615">
        <v>70.45</v>
      </c>
      <c r="M5615">
        <v>5165.7</v>
      </c>
      <c r="N5615">
        <v>72</v>
      </c>
      <c r="O5615">
        <v>0</v>
      </c>
    </row>
    <row r="5616" spans="1:15">
      <c r="A5616">
        <f t="shared" ca="1" si="87"/>
        <v>1</v>
      </c>
      <c r="B5616">
        <v>5615</v>
      </c>
      <c r="C5616">
        <v>1</v>
      </c>
      <c r="D5616">
        <v>0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4</v>
      </c>
      <c r="K5616">
        <v>1</v>
      </c>
      <c r="L5616">
        <v>85.5</v>
      </c>
      <c r="M5616">
        <v>5696.6</v>
      </c>
      <c r="N5616">
        <v>68</v>
      </c>
      <c r="O5616">
        <v>0</v>
      </c>
    </row>
    <row r="5617" spans="1:15">
      <c r="A5617">
        <f t="shared" ca="1" si="87"/>
        <v>0</v>
      </c>
      <c r="B5617">
        <v>5616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1</v>
      </c>
      <c r="K5617">
        <v>0</v>
      </c>
      <c r="L5617">
        <v>20.2</v>
      </c>
      <c r="M5617">
        <v>20.2</v>
      </c>
      <c r="N5617">
        <v>1</v>
      </c>
      <c r="O5617">
        <v>1</v>
      </c>
    </row>
    <row r="5618" spans="1:15">
      <c r="A5618">
        <f t="shared" ca="1" si="87"/>
        <v>1</v>
      </c>
      <c r="B5618">
        <v>5617</v>
      </c>
      <c r="C5618">
        <v>0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1</v>
      </c>
      <c r="J5618">
        <v>4</v>
      </c>
      <c r="K5618">
        <v>0</v>
      </c>
      <c r="L5618">
        <v>54.5</v>
      </c>
      <c r="M5618">
        <v>2076.0500000000002</v>
      </c>
      <c r="N5618">
        <v>38</v>
      </c>
      <c r="O5618">
        <v>0</v>
      </c>
    </row>
    <row r="5619" spans="1:15">
      <c r="A5619">
        <f t="shared" ca="1" si="87"/>
        <v>1</v>
      </c>
      <c r="B5619">
        <v>5618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20.75</v>
      </c>
      <c r="M5619">
        <v>44.2</v>
      </c>
      <c r="N5619">
        <v>2</v>
      </c>
      <c r="O5619">
        <v>0</v>
      </c>
    </row>
    <row r="5620" spans="1:15">
      <c r="A5620">
        <f t="shared" ca="1" si="87"/>
        <v>1</v>
      </c>
      <c r="B5620">
        <v>5619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0</v>
      </c>
      <c r="L5620">
        <v>20.350000000000001</v>
      </c>
      <c r="M5620">
        <v>215.25</v>
      </c>
      <c r="N5620">
        <v>11</v>
      </c>
      <c r="O5620">
        <v>0</v>
      </c>
    </row>
    <row r="5621" spans="1:15">
      <c r="A5621">
        <f t="shared" ca="1" si="87"/>
        <v>1</v>
      </c>
      <c r="B5621">
        <v>5620</v>
      </c>
      <c r="C5621">
        <v>0</v>
      </c>
      <c r="D5621">
        <v>1</v>
      </c>
      <c r="E5621">
        <v>1</v>
      </c>
      <c r="F5621">
        <v>0</v>
      </c>
      <c r="G5621">
        <v>0</v>
      </c>
      <c r="H5621">
        <v>1</v>
      </c>
      <c r="I5621">
        <v>1</v>
      </c>
      <c r="J5621">
        <v>4</v>
      </c>
      <c r="K5621">
        <v>1</v>
      </c>
      <c r="L5621">
        <v>91</v>
      </c>
      <c r="M5621">
        <v>1859.5</v>
      </c>
      <c r="N5621">
        <v>20</v>
      </c>
      <c r="O5621">
        <v>0</v>
      </c>
    </row>
    <row r="5622" spans="1:15">
      <c r="A5622">
        <f t="shared" ca="1" si="87"/>
        <v>1</v>
      </c>
      <c r="B5622">
        <v>5621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1</v>
      </c>
      <c r="I5622">
        <v>1</v>
      </c>
      <c r="J5622">
        <v>6</v>
      </c>
      <c r="K5622">
        <v>2</v>
      </c>
      <c r="L5622">
        <v>104.8</v>
      </c>
      <c r="M5622">
        <v>7470.1</v>
      </c>
      <c r="N5622">
        <v>72</v>
      </c>
      <c r="O5622">
        <v>0</v>
      </c>
    </row>
    <row r="5623" spans="1:15">
      <c r="A5623">
        <f t="shared" ca="1" si="87"/>
        <v>0</v>
      </c>
      <c r="B5623">
        <v>5622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1</v>
      </c>
      <c r="I5623">
        <v>1</v>
      </c>
      <c r="J5623">
        <v>2</v>
      </c>
      <c r="K5623">
        <v>0</v>
      </c>
      <c r="L5623">
        <v>74.75</v>
      </c>
      <c r="M5623">
        <v>229.5</v>
      </c>
      <c r="N5623">
        <v>3</v>
      </c>
      <c r="O5623">
        <v>1</v>
      </c>
    </row>
    <row r="5624" spans="1:15">
      <c r="A5624">
        <f t="shared" ca="1" si="87"/>
        <v>1</v>
      </c>
      <c r="B5624">
        <v>5623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1</v>
      </c>
      <c r="J5624">
        <v>6</v>
      </c>
      <c r="K5624">
        <v>0</v>
      </c>
      <c r="L5624">
        <v>104.05</v>
      </c>
      <c r="M5624">
        <v>2470.1</v>
      </c>
      <c r="N5624">
        <v>23</v>
      </c>
      <c r="O5624">
        <v>1</v>
      </c>
    </row>
    <row r="5625" spans="1:15">
      <c r="A5625">
        <f t="shared" ca="1" si="87"/>
        <v>0</v>
      </c>
      <c r="B5625">
        <v>5624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1</v>
      </c>
      <c r="J5625">
        <v>3</v>
      </c>
      <c r="K5625">
        <v>0</v>
      </c>
      <c r="L5625">
        <v>51.1</v>
      </c>
      <c r="M5625">
        <v>2092.9</v>
      </c>
      <c r="N5625">
        <v>40</v>
      </c>
      <c r="O5625">
        <v>0</v>
      </c>
    </row>
    <row r="5626" spans="1:15">
      <c r="A5626">
        <f t="shared" ca="1" si="87"/>
        <v>1</v>
      </c>
      <c r="B5626">
        <v>5625</v>
      </c>
      <c r="C5626">
        <v>1</v>
      </c>
      <c r="D5626">
        <v>1</v>
      </c>
      <c r="E5626">
        <v>1</v>
      </c>
      <c r="F5626">
        <v>0</v>
      </c>
      <c r="G5626">
        <v>1</v>
      </c>
      <c r="H5626">
        <v>1</v>
      </c>
      <c r="I5626">
        <v>1</v>
      </c>
      <c r="J5626">
        <v>4</v>
      </c>
      <c r="K5626">
        <v>0</v>
      </c>
      <c r="L5626">
        <v>89.8</v>
      </c>
      <c r="M5626">
        <v>5629.55</v>
      </c>
      <c r="N5626">
        <v>62</v>
      </c>
      <c r="O5626">
        <v>0</v>
      </c>
    </row>
    <row r="5627" spans="1:15">
      <c r="A5627">
        <f t="shared" ca="1" si="87"/>
        <v>0</v>
      </c>
      <c r="B5627">
        <v>5626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1</v>
      </c>
      <c r="K5627">
        <v>0</v>
      </c>
      <c r="L5627">
        <v>20.55</v>
      </c>
      <c r="M5627">
        <v>469.85</v>
      </c>
      <c r="N5627">
        <v>22</v>
      </c>
      <c r="O5627">
        <v>0</v>
      </c>
    </row>
    <row r="5628" spans="1:15">
      <c r="A5628">
        <f t="shared" ca="1" si="87"/>
        <v>0</v>
      </c>
      <c r="B5628">
        <v>5627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1</v>
      </c>
      <c r="J5628">
        <v>5</v>
      </c>
      <c r="K5628">
        <v>0</v>
      </c>
      <c r="L5628">
        <v>64.05</v>
      </c>
      <c r="M5628">
        <v>733.95</v>
      </c>
      <c r="N5628">
        <v>11</v>
      </c>
      <c r="O5628">
        <v>0</v>
      </c>
    </row>
    <row r="5629" spans="1:15">
      <c r="A5629">
        <f t="shared" ca="1" si="87"/>
        <v>0</v>
      </c>
      <c r="B5629">
        <v>5628</v>
      </c>
      <c r="C5629">
        <v>1</v>
      </c>
      <c r="D5629">
        <v>1</v>
      </c>
      <c r="E5629">
        <v>1</v>
      </c>
      <c r="F5629">
        <v>0</v>
      </c>
      <c r="G5629">
        <v>1</v>
      </c>
      <c r="H5629">
        <v>1</v>
      </c>
      <c r="I5629">
        <v>1</v>
      </c>
      <c r="J5629">
        <v>2</v>
      </c>
      <c r="K5629">
        <v>0</v>
      </c>
      <c r="L5629">
        <v>74.849999999999994</v>
      </c>
      <c r="M5629">
        <v>485.25</v>
      </c>
      <c r="N5629">
        <v>7</v>
      </c>
      <c r="O5629">
        <v>0</v>
      </c>
    </row>
    <row r="5630" spans="1:15">
      <c r="A5630">
        <f t="shared" ca="1" si="87"/>
        <v>0</v>
      </c>
      <c r="B5630">
        <v>5629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1</v>
      </c>
      <c r="J5630">
        <v>5</v>
      </c>
      <c r="K5630">
        <v>0</v>
      </c>
      <c r="L5630">
        <v>96.65</v>
      </c>
      <c r="M5630">
        <v>1244.5</v>
      </c>
      <c r="N5630">
        <v>13</v>
      </c>
      <c r="O5630">
        <v>1</v>
      </c>
    </row>
    <row r="5631" spans="1:15">
      <c r="A5631">
        <f t="shared" ca="1" si="87"/>
        <v>1</v>
      </c>
      <c r="B5631">
        <v>5630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0</v>
      </c>
      <c r="L5631">
        <v>20.05</v>
      </c>
      <c r="M5631">
        <v>20.05</v>
      </c>
      <c r="N5631">
        <v>1</v>
      </c>
      <c r="O5631">
        <v>1</v>
      </c>
    </row>
    <row r="5632" spans="1:15">
      <c r="A5632">
        <f t="shared" ca="1" si="87"/>
        <v>0</v>
      </c>
      <c r="B5632">
        <v>5631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1</v>
      </c>
      <c r="J5632">
        <v>6</v>
      </c>
      <c r="K5632">
        <v>0</v>
      </c>
      <c r="L5632">
        <v>103.45</v>
      </c>
      <c r="M5632">
        <v>3994.45</v>
      </c>
      <c r="N5632">
        <v>39</v>
      </c>
      <c r="O5632">
        <v>1</v>
      </c>
    </row>
    <row r="5633" spans="1:15">
      <c r="A5633">
        <f t="shared" ca="1" si="87"/>
        <v>1</v>
      </c>
      <c r="B5633">
        <v>5632</v>
      </c>
      <c r="C5633">
        <v>1</v>
      </c>
      <c r="D5633">
        <v>0</v>
      </c>
      <c r="E5633">
        <v>1</v>
      </c>
      <c r="F5633">
        <v>0</v>
      </c>
      <c r="G5633">
        <v>2</v>
      </c>
      <c r="H5633">
        <v>1</v>
      </c>
      <c r="I5633">
        <v>0</v>
      </c>
      <c r="J5633">
        <v>1</v>
      </c>
      <c r="K5633">
        <v>0</v>
      </c>
      <c r="L5633">
        <v>25</v>
      </c>
      <c r="M5633">
        <v>78.25</v>
      </c>
      <c r="N5633">
        <v>3</v>
      </c>
      <c r="O5633">
        <v>0</v>
      </c>
    </row>
    <row r="5634" spans="1:15">
      <c r="A5634">
        <f t="shared" ca="1" si="87"/>
        <v>1</v>
      </c>
      <c r="B5634">
        <v>5633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1</v>
      </c>
      <c r="K5634">
        <v>2</v>
      </c>
      <c r="L5634">
        <v>20.3</v>
      </c>
      <c r="M5634">
        <v>1131.5</v>
      </c>
      <c r="N5634">
        <v>58</v>
      </c>
      <c r="O5634">
        <v>0</v>
      </c>
    </row>
    <row r="5635" spans="1:15">
      <c r="A5635">
        <f t="shared" ref="A5635:A5698" ca="1" si="88">IF(RAND()&lt;=0.6,1,0)</f>
        <v>0</v>
      </c>
      <c r="B5635">
        <v>5634</v>
      </c>
      <c r="C5635">
        <v>1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26.35</v>
      </c>
      <c r="M5635">
        <v>184.05</v>
      </c>
      <c r="N5635">
        <v>6</v>
      </c>
      <c r="O5635">
        <v>0</v>
      </c>
    </row>
    <row r="5636" spans="1:15">
      <c r="A5636">
        <f t="shared" ca="1" si="88"/>
        <v>1</v>
      </c>
      <c r="B5636">
        <v>5635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19.899999999999999</v>
      </c>
      <c r="M5636">
        <v>19.899999999999999</v>
      </c>
      <c r="N5636">
        <v>1</v>
      </c>
      <c r="O5636">
        <v>1</v>
      </c>
    </row>
    <row r="5637" spans="1:15">
      <c r="A5637">
        <f t="shared" ca="1" si="88"/>
        <v>0</v>
      </c>
      <c r="B5637">
        <v>5636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4</v>
      </c>
      <c r="K5637">
        <v>0</v>
      </c>
      <c r="L5637">
        <v>54.7</v>
      </c>
      <c r="M5637">
        <v>1178.75</v>
      </c>
      <c r="N5637">
        <v>22</v>
      </c>
      <c r="O5637">
        <v>0</v>
      </c>
    </row>
    <row r="5638" spans="1:15">
      <c r="A5638">
        <f t="shared" ca="1" si="88"/>
        <v>1</v>
      </c>
      <c r="B5638">
        <v>5637</v>
      </c>
      <c r="C5638">
        <v>1</v>
      </c>
      <c r="D5638">
        <v>0</v>
      </c>
      <c r="E5638">
        <v>1</v>
      </c>
      <c r="F5638">
        <v>0</v>
      </c>
      <c r="G5638">
        <v>2</v>
      </c>
      <c r="H5638">
        <v>1</v>
      </c>
      <c r="I5638">
        <v>0</v>
      </c>
      <c r="J5638">
        <v>3</v>
      </c>
      <c r="K5638">
        <v>0</v>
      </c>
      <c r="L5638">
        <v>46.35</v>
      </c>
      <c r="M5638">
        <v>667.7</v>
      </c>
      <c r="N5638">
        <v>14</v>
      </c>
      <c r="O5638">
        <v>1</v>
      </c>
    </row>
    <row r="5639" spans="1:15">
      <c r="A5639">
        <f t="shared" ca="1" si="88"/>
        <v>1</v>
      </c>
      <c r="B5639">
        <v>5638</v>
      </c>
      <c r="C5639">
        <v>1</v>
      </c>
      <c r="D5639">
        <v>0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4</v>
      </c>
      <c r="K5639">
        <v>1</v>
      </c>
      <c r="L5639">
        <v>90.25</v>
      </c>
      <c r="M5639">
        <v>5629.15</v>
      </c>
      <c r="N5639">
        <v>64</v>
      </c>
      <c r="O5639">
        <v>0</v>
      </c>
    </row>
    <row r="5640" spans="1:15">
      <c r="A5640">
        <f t="shared" ca="1" si="88"/>
        <v>0</v>
      </c>
      <c r="B5640">
        <v>5639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0</v>
      </c>
      <c r="L5640">
        <v>19.95</v>
      </c>
      <c r="M5640">
        <v>19.95</v>
      </c>
      <c r="N5640">
        <v>1</v>
      </c>
      <c r="O5640">
        <v>1</v>
      </c>
    </row>
    <row r="5641" spans="1:15">
      <c r="A5641">
        <f t="shared" ca="1" si="88"/>
        <v>0</v>
      </c>
      <c r="B5641">
        <v>5640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20.65</v>
      </c>
      <c r="M5641">
        <v>109.3</v>
      </c>
      <c r="N5641">
        <v>6</v>
      </c>
      <c r="O5641">
        <v>0</v>
      </c>
    </row>
    <row r="5642" spans="1:15">
      <c r="A5642">
        <f t="shared" ca="1" si="88"/>
        <v>1</v>
      </c>
      <c r="B5642">
        <v>5641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1</v>
      </c>
      <c r="J5642">
        <v>3</v>
      </c>
      <c r="K5642">
        <v>0</v>
      </c>
      <c r="L5642">
        <v>79.599999999999994</v>
      </c>
      <c r="M5642">
        <v>79.599999999999994</v>
      </c>
      <c r="N5642">
        <v>1</v>
      </c>
      <c r="O5642">
        <v>1</v>
      </c>
    </row>
    <row r="5643" spans="1:15">
      <c r="A5643">
        <f t="shared" ca="1" si="88"/>
        <v>1</v>
      </c>
      <c r="B5643">
        <v>5642</v>
      </c>
      <c r="C5643">
        <v>1</v>
      </c>
      <c r="D5643">
        <v>0</v>
      </c>
      <c r="E5643">
        <v>0</v>
      </c>
      <c r="F5643">
        <v>1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25.45</v>
      </c>
      <c r="M5643">
        <v>958.45</v>
      </c>
      <c r="N5643">
        <v>39</v>
      </c>
      <c r="O5643">
        <v>0</v>
      </c>
    </row>
    <row r="5644" spans="1:15">
      <c r="A5644">
        <f t="shared" ca="1" si="88"/>
        <v>1</v>
      </c>
      <c r="B5644">
        <v>5643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1</v>
      </c>
      <c r="K5644">
        <v>1</v>
      </c>
      <c r="L5644">
        <v>19.5</v>
      </c>
      <c r="M5644">
        <v>403.15</v>
      </c>
      <c r="N5644">
        <v>20</v>
      </c>
      <c r="O5644">
        <v>0</v>
      </c>
    </row>
    <row r="5645" spans="1:15">
      <c r="A5645">
        <f t="shared" ca="1" si="88"/>
        <v>0</v>
      </c>
      <c r="B5645">
        <v>5644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3</v>
      </c>
      <c r="K5645">
        <v>0</v>
      </c>
      <c r="L5645">
        <v>75.900000000000006</v>
      </c>
      <c r="M5645">
        <v>75.900000000000006</v>
      </c>
      <c r="N5645">
        <v>1</v>
      </c>
      <c r="O5645">
        <v>1</v>
      </c>
    </row>
    <row r="5646" spans="1:15">
      <c r="A5646">
        <f t="shared" ca="1" si="88"/>
        <v>1</v>
      </c>
      <c r="B5646">
        <v>5645</v>
      </c>
      <c r="C5646">
        <v>1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3</v>
      </c>
      <c r="K5646">
        <v>0</v>
      </c>
      <c r="L5646">
        <v>76.2</v>
      </c>
      <c r="M5646">
        <v>76.2</v>
      </c>
      <c r="N5646">
        <v>1</v>
      </c>
      <c r="O5646">
        <v>1</v>
      </c>
    </row>
    <row r="5647" spans="1:15">
      <c r="A5647">
        <f t="shared" ca="1" si="88"/>
        <v>1</v>
      </c>
      <c r="B5647">
        <v>5646</v>
      </c>
      <c r="C5647">
        <v>1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1</v>
      </c>
      <c r="J5647">
        <v>4</v>
      </c>
      <c r="K5647">
        <v>1</v>
      </c>
      <c r="L5647">
        <v>66.150000000000006</v>
      </c>
      <c r="M5647">
        <v>4392.5</v>
      </c>
      <c r="N5647">
        <v>64</v>
      </c>
      <c r="O5647">
        <v>0</v>
      </c>
    </row>
    <row r="5648" spans="1:15">
      <c r="A5648">
        <f t="shared" ca="1" si="88"/>
        <v>0</v>
      </c>
      <c r="B5648">
        <v>5647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1</v>
      </c>
      <c r="J5648">
        <v>1</v>
      </c>
      <c r="K5648">
        <v>0</v>
      </c>
      <c r="L5648">
        <v>19.25</v>
      </c>
      <c r="M5648">
        <v>19.25</v>
      </c>
      <c r="N5648">
        <v>1</v>
      </c>
      <c r="O5648">
        <v>1</v>
      </c>
    </row>
    <row r="5649" spans="1:15">
      <c r="A5649">
        <f t="shared" ca="1" si="88"/>
        <v>1</v>
      </c>
      <c r="B5649">
        <v>5648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v>5</v>
      </c>
      <c r="K5649">
        <v>0</v>
      </c>
      <c r="L5649">
        <v>69.099999999999994</v>
      </c>
      <c r="M5649">
        <v>3168</v>
      </c>
      <c r="N5649">
        <v>46</v>
      </c>
      <c r="O5649">
        <v>0</v>
      </c>
    </row>
    <row r="5650" spans="1:15">
      <c r="A5650">
        <f t="shared" ca="1" si="88"/>
        <v>1</v>
      </c>
      <c r="B5650">
        <v>5649</v>
      </c>
      <c r="C5650">
        <v>0</v>
      </c>
      <c r="D5650">
        <v>1</v>
      </c>
      <c r="E5650">
        <v>1</v>
      </c>
      <c r="F5650">
        <v>1</v>
      </c>
      <c r="G5650">
        <v>2</v>
      </c>
      <c r="H5650">
        <v>1</v>
      </c>
      <c r="I5650">
        <v>0</v>
      </c>
      <c r="J5650">
        <v>3</v>
      </c>
      <c r="K5650">
        <v>1</v>
      </c>
      <c r="L5650">
        <v>39.1</v>
      </c>
      <c r="M5650">
        <v>1096.5999999999999</v>
      </c>
      <c r="N5650">
        <v>28</v>
      </c>
      <c r="O5650">
        <v>0</v>
      </c>
    </row>
    <row r="5651" spans="1:15">
      <c r="A5651">
        <f t="shared" ca="1" si="88"/>
        <v>0</v>
      </c>
      <c r="B5651">
        <v>5650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20.05</v>
      </c>
      <c r="M5651">
        <v>669.45</v>
      </c>
      <c r="N5651">
        <v>33</v>
      </c>
      <c r="O5651">
        <v>0</v>
      </c>
    </row>
    <row r="5652" spans="1:15">
      <c r="A5652">
        <f t="shared" ca="1" si="88"/>
        <v>1</v>
      </c>
      <c r="B5652">
        <v>5651</v>
      </c>
      <c r="C5652">
        <v>1</v>
      </c>
      <c r="D5652">
        <v>0</v>
      </c>
      <c r="E5652">
        <v>1</v>
      </c>
      <c r="F5652">
        <v>1</v>
      </c>
      <c r="G5652">
        <v>0</v>
      </c>
      <c r="H5652">
        <v>1</v>
      </c>
      <c r="I5652">
        <v>1</v>
      </c>
      <c r="J5652">
        <v>5</v>
      </c>
      <c r="K5652">
        <v>1</v>
      </c>
      <c r="L5652">
        <v>59.8</v>
      </c>
      <c r="M5652">
        <v>2343.85</v>
      </c>
      <c r="N5652">
        <v>39</v>
      </c>
      <c r="O5652">
        <v>0</v>
      </c>
    </row>
    <row r="5653" spans="1:15">
      <c r="A5653">
        <f t="shared" ca="1" si="88"/>
        <v>1</v>
      </c>
      <c r="B5653">
        <v>5652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1</v>
      </c>
      <c r="J5653">
        <v>4</v>
      </c>
      <c r="K5653">
        <v>0</v>
      </c>
      <c r="L5653">
        <v>84.3</v>
      </c>
      <c r="M5653">
        <v>3588.4</v>
      </c>
      <c r="N5653">
        <v>42</v>
      </c>
      <c r="O5653">
        <v>1</v>
      </c>
    </row>
    <row r="5654" spans="1:15">
      <c r="A5654">
        <f t="shared" ca="1" si="88"/>
        <v>1</v>
      </c>
      <c r="B5654">
        <v>5653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1</v>
      </c>
      <c r="J5654">
        <v>3</v>
      </c>
      <c r="K5654">
        <v>0</v>
      </c>
      <c r="L5654">
        <v>48.6</v>
      </c>
      <c r="M5654">
        <v>48.6</v>
      </c>
      <c r="N5654">
        <v>1</v>
      </c>
      <c r="O5654">
        <v>0</v>
      </c>
    </row>
    <row r="5655" spans="1:15">
      <c r="A5655">
        <f t="shared" ca="1" si="88"/>
        <v>1</v>
      </c>
      <c r="B5655">
        <v>5654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3</v>
      </c>
      <c r="K5655">
        <v>0</v>
      </c>
      <c r="L5655">
        <v>79</v>
      </c>
      <c r="M5655">
        <v>522.95000000000005</v>
      </c>
      <c r="N5655">
        <v>7</v>
      </c>
      <c r="O5655">
        <v>1</v>
      </c>
    </row>
    <row r="5656" spans="1:15">
      <c r="A5656">
        <f t="shared" ca="1" si="88"/>
        <v>1</v>
      </c>
      <c r="B5656">
        <v>5655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1</v>
      </c>
      <c r="I5656">
        <v>1</v>
      </c>
      <c r="J5656">
        <v>7</v>
      </c>
      <c r="K5656">
        <v>2</v>
      </c>
      <c r="L5656">
        <v>105.35</v>
      </c>
      <c r="M5656">
        <v>7511.9</v>
      </c>
      <c r="N5656">
        <v>70</v>
      </c>
      <c r="O5656">
        <v>0</v>
      </c>
    </row>
    <row r="5657" spans="1:15">
      <c r="A5657">
        <f t="shared" ca="1" si="88"/>
        <v>0</v>
      </c>
      <c r="B5657">
        <v>5656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2</v>
      </c>
      <c r="L5657">
        <v>25.1</v>
      </c>
      <c r="M5657">
        <v>1725</v>
      </c>
      <c r="N5657">
        <v>65</v>
      </c>
      <c r="O5657">
        <v>0</v>
      </c>
    </row>
    <row r="5658" spans="1:15">
      <c r="A5658">
        <f t="shared" ca="1" si="88"/>
        <v>1</v>
      </c>
      <c r="B5658">
        <v>5657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3</v>
      </c>
      <c r="K5658">
        <v>0</v>
      </c>
      <c r="L5658">
        <v>49.75</v>
      </c>
      <c r="M5658">
        <v>49.75</v>
      </c>
      <c r="N5658">
        <v>1</v>
      </c>
      <c r="O5658">
        <v>0</v>
      </c>
    </row>
    <row r="5659" spans="1:15">
      <c r="A5659">
        <f t="shared" ca="1" si="88"/>
        <v>1</v>
      </c>
      <c r="B5659">
        <v>5658</v>
      </c>
      <c r="C5659">
        <v>1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1</v>
      </c>
      <c r="J5659">
        <v>4</v>
      </c>
      <c r="K5659">
        <v>0</v>
      </c>
      <c r="L5659">
        <v>94.75</v>
      </c>
      <c r="M5659">
        <v>1691.9</v>
      </c>
      <c r="N5659">
        <v>18</v>
      </c>
      <c r="O5659">
        <v>0</v>
      </c>
    </row>
    <row r="5660" spans="1:15">
      <c r="A5660">
        <f t="shared" ca="1" si="88"/>
        <v>0</v>
      </c>
      <c r="B5660">
        <v>5659</v>
      </c>
      <c r="C5660">
        <v>1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1</v>
      </c>
      <c r="J5660">
        <v>4</v>
      </c>
      <c r="K5660">
        <v>0</v>
      </c>
      <c r="L5660">
        <v>93</v>
      </c>
      <c r="M5660">
        <v>2248.0500000000002</v>
      </c>
      <c r="N5660">
        <v>24</v>
      </c>
      <c r="O5660">
        <v>0</v>
      </c>
    </row>
    <row r="5661" spans="1:15">
      <c r="A5661">
        <f t="shared" ca="1" si="88"/>
        <v>1</v>
      </c>
      <c r="B5661">
        <v>5660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1</v>
      </c>
      <c r="J5661">
        <v>6</v>
      </c>
      <c r="K5661">
        <v>2</v>
      </c>
      <c r="L5661">
        <v>71.900000000000006</v>
      </c>
      <c r="M5661">
        <v>4479.2</v>
      </c>
      <c r="N5661">
        <v>63</v>
      </c>
      <c r="O5661">
        <v>0</v>
      </c>
    </row>
    <row r="5662" spans="1:15">
      <c r="A5662">
        <f t="shared" ca="1" si="88"/>
        <v>0</v>
      </c>
      <c r="B5662">
        <v>5661</v>
      </c>
      <c r="C5662">
        <v>0</v>
      </c>
      <c r="D5662">
        <v>0</v>
      </c>
      <c r="E5662">
        <v>0</v>
      </c>
      <c r="F5662">
        <v>1</v>
      </c>
      <c r="G5662">
        <v>1</v>
      </c>
      <c r="H5662">
        <v>1</v>
      </c>
      <c r="I5662">
        <v>1</v>
      </c>
      <c r="J5662">
        <v>5</v>
      </c>
      <c r="K5662">
        <v>1</v>
      </c>
      <c r="L5662">
        <v>77.55</v>
      </c>
      <c r="M5662">
        <v>3471.1</v>
      </c>
      <c r="N5662">
        <v>44</v>
      </c>
      <c r="O5662">
        <v>0</v>
      </c>
    </row>
    <row r="5663" spans="1:15">
      <c r="A5663">
        <f t="shared" ca="1" si="88"/>
        <v>1</v>
      </c>
      <c r="B5663">
        <v>5662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19.850000000000001</v>
      </c>
      <c r="M5663">
        <v>63</v>
      </c>
      <c r="N5663">
        <v>4</v>
      </c>
      <c r="O5663">
        <v>0</v>
      </c>
    </row>
    <row r="5664" spans="1:15">
      <c r="A5664">
        <f t="shared" ca="1" si="88"/>
        <v>1</v>
      </c>
      <c r="B5664">
        <v>5663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1</v>
      </c>
      <c r="J5664">
        <v>2</v>
      </c>
      <c r="K5664">
        <v>0</v>
      </c>
      <c r="L5664">
        <v>70.25</v>
      </c>
      <c r="M5664">
        <v>70.25</v>
      </c>
      <c r="N5664">
        <v>1</v>
      </c>
      <c r="O5664">
        <v>1</v>
      </c>
    </row>
    <row r="5665" spans="1:15">
      <c r="A5665">
        <f t="shared" ca="1" si="88"/>
        <v>0</v>
      </c>
      <c r="B5665">
        <v>5664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4</v>
      </c>
      <c r="K5665">
        <v>0</v>
      </c>
      <c r="L5665">
        <v>95.25</v>
      </c>
      <c r="M5665">
        <v>3314.15</v>
      </c>
      <c r="N5665">
        <v>37</v>
      </c>
      <c r="O5665">
        <v>0</v>
      </c>
    </row>
    <row r="5666" spans="1:15">
      <c r="A5666">
        <f t="shared" ca="1" si="88"/>
        <v>1</v>
      </c>
      <c r="B5666">
        <v>5665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1</v>
      </c>
      <c r="J5666">
        <v>4</v>
      </c>
      <c r="K5666">
        <v>0</v>
      </c>
      <c r="L5666">
        <v>84.6</v>
      </c>
      <c r="M5666">
        <v>865.55</v>
      </c>
      <c r="N5666">
        <v>10</v>
      </c>
      <c r="O5666">
        <v>1</v>
      </c>
    </row>
    <row r="5667" spans="1:15">
      <c r="A5667">
        <f t="shared" ca="1" si="88"/>
        <v>1</v>
      </c>
      <c r="B5667">
        <v>5666</v>
      </c>
      <c r="C5667">
        <v>1</v>
      </c>
      <c r="D5667">
        <v>0</v>
      </c>
      <c r="E5667">
        <v>0</v>
      </c>
      <c r="F5667">
        <v>0</v>
      </c>
      <c r="G5667">
        <v>2</v>
      </c>
      <c r="H5667">
        <v>1</v>
      </c>
      <c r="I5667">
        <v>0</v>
      </c>
      <c r="J5667">
        <v>1</v>
      </c>
      <c r="K5667">
        <v>0</v>
      </c>
      <c r="L5667">
        <v>25.05</v>
      </c>
      <c r="M5667">
        <v>852.7</v>
      </c>
      <c r="N5667">
        <v>34</v>
      </c>
      <c r="O5667">
        <v>0</v>
      </c>
    </row>
    <row r="5668" spans="1:15">
      <c r="A5668">
        <f t="shared" ca="1" si="88"/>
        <v>1</v>
      </c>
      <c r="B5668">
        <v>5667</v>
      </c>
      <c r="C5668">
        <v>1</v>
      </c>
      <c r="D5668">
        <v>0</v>
      </c>
      <c r="E5668">
        <v>1</v>
      </c>
      <c r="F5668">
        <v>0</v>
      </c>
      <c r="G5668">
        <v>2</v>
      </c>
      <c r="H5668">
        <v>1</v>
      </c>
      <c r="I5668">
        <v>0</v>
      </c>
      <c r="J5668">
        <v>5</v>
      </c>
      <c r="K5668">
        <v>1</v>
      </c>
      <c r="L5668">
        <v>53.15</v>
      </c>
      <c r="M5668">
        <v>1930.9</v>
      </c>
      <c r="N5668">
        <v>35</v>
      </c>
      <c r="O5668">
        <v>0</v>
      </c>
    </row>
    <row r="5669" spans="1:15">
      <c r="A5669">
        <f t="shared" ca="1" si="88"/>
        <v>0</v>
      </c>
      <c r="B5669">
        <v>5668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1</v>
      </c>
      <c r="J5669">
        <v>1</v>
      </c>
      <c r="K5669">
        <v>0</v>
      </c>
      <c r="L5669">
        <v>20.149999999999999</v>
      </c>
      <c r="M5669">
        <v>91.4</v>
      </c>
      <c r="N5669">
        <v>4</v>
      </c>
      <c r="O5669">
        <v>0</v>
      </c>
    </row>
    <row r="5670" spans="1:15">
      <c r="A5670">
        <f t="shared" ca="1" si="88"/>
        <v>1</v>
      </c>
      <c r="B5670">
        <v>5669</v>
      </c>
      <c r="C5670">
        <v>0</v>
      </c>
      <c r="D5670">
        <v>1</v>
      </c>
      <c r="E5670">
        <v>1</v>
      </c>
      <c r="F5670">
        <v>0</v>
      </c>
      <c r="G5670">
        <v>1</v>
      </c>
      <c r="H5670">
        <v>1</v>
      </c>
      <c r="I5670">
        <v>1</v>
      </c>
      <c r="J5670">
        <v>5</v>
      </c>
      <c r="K5670">
        <v>0</v>
      </c>
      <c r="L5670">
        <v>101.25</v>
      </c>
      <c r="M5670">
        <v>3949.15</v>
      </c>
      <c r="N5670">
        <v>39</v>
      </c>
      <c r="O5670">
        <v>0</v>
      </c>
    </row>
    <row r="5671" spans="1:15">
      <c r="A5671">
        <f t="shared" ca="1" si="88"/>
        <v>0</v>
      </c>
      <c r="B5671">
        <v>5670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v>6</v>
      </c>
      <c r="K5671">
        <v>1</v>
      </c>
      <c r="L5671">
        <v>100.55</v>
      </c>
      <c r="M5671">
        <v>4304</v>
      </c>
      <c r="N5671">
        <v>43</v>
      </c>
      <c r="O5671">
        <v>0</v>
      </c>
    </row>
    <row r="5672" spans="1:15">
      <c r="A5672">
        <f t="shared" ca="1" si="88"/>
        <v>0</v>
      </c>
      <c r="B5672">
        <v>5671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24.1</v>
      </c>
      <c r="M5672">
        <v>409.9</v>
      </c>
      <c r="N5672">
        <v>17</v>
      </c>
      <c r="O5672">
        <v>1</v>
      </c>
    </row>
    <row r="5673" spans="1:15">
      <c r="A5673">
        <f t="shared" ca="1" si="88"/>
        <v>0</v>
      </c>
      <c r="B5673">
        <v>5672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0</v>
      </c>
      <c r="I5673">
        <v>1</v>
      </c>
      <c r="J5673">
        <v>1</v>
      </c>
      <c r="K5673">
        <v>2</v>
      </c>
      <c r="L5673">
        <v>25.3</v>
      </c>
      <c r="M5673">
        <v>1554.9</v>
      </c>
      <c r="N5673">
        <v>61</v>
      </c>
      <c r="O5673">
        <v>0</v>
      </c>
    </row>
    <row r="5674" spans="1:15">
      <c r="A5674">
        <f t="shared" ca="1" si="88"/>
        <v>1</v>
      </c>
      <c r="B5674">
        <v>5673</v>
      </c>
      <c r="C5674">
        <v>0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1</v>
      </c>
      <c r="J5674">
        <v>6</v>
      </c>
      <c r="K5674">
        <v>1</v>
      </c>
      <c r="L5674">
        <v>71.8</v>
      </c>
      <c r="M5674">
        <v>3472.05</v>
      </c>
      <c r="N5674">
        <v>49</v>
      </c>
      <c r="O5674">
        <v>0</v>
      </c>
    </row>
    <row r="5675" spans="1:15">
      <c r="A5675">
        <f t="shared" ca="1" si="88"/>
        <v>0</v>
      </c>
      <c r="B5675">
        <v>5674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19.7</v>
      </c>
      <c r="M5675">
        <v>117.8</v>
      </c>
      <c r="N5675">
        <v>4</v>
      </c>
      <c r="O5675">
        <v>0</v>
      </c>
    </row>
    <row r="5676" spans="1:15">
      <c r="A5676">
        <f t="shared" ca="1" si="88"/>
        <v>1</v>
      </c>
      <c r="B5676">
        <v>5675</v>
      </c>
      <c r="C5676">
        <v>0</v>
      </c>
      <c r="D5676">
        <v>0</v>
      </c>
      <c r="E5676">
        <v>1</v>
      </c>
      <c r="F5676">
        <v>1</v>
      </c>
      <c r="G5676">
        <v>2</v>
      </c>
      <c r="H5676">
        <v>1</v>
      </c>
      <c r="I5676">
        <v>0</v>
      </c>
      <c r="J5676">
        <v>5</v>
      </c>
      <c r="K5676">
        <v>2</v>
      </c>
      <c r="L5676">
        <v>49.85</v>
      </c>
      <c r="M5676">
        <v>3210.35</v>
      </c>
      <c r="N5676">
        <v>64</v>
      </c>
      <c r="O5676">
        <v>0</v>
      </c>
    </row>
    <row r="5677" spans="1:15">
      <c r="A5677">
        <f t="shared" ca="1" si="88"/>
        <v>0</v>
      </c>
      <c r="B5677">
        <v>5676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1</v>
      </c>
      <c r="J5677">
        <v>2</v>
      </c>
      <c r="K5677">
        <v>0</v>
      </c>
      <c r="L5677">
        <v>69.599999999999994</v>
      </c>
      <c r="M5677">
        <v>207.4</v>
      </c>
      <c r="N5677">
        <v>3</v>
      </c>
      <c r="O5677">
        <v>0</v>
      </c>
    </row>
    <row r="5678" spans="1:15">
      <c r="A5678">
        <f t="shared" ca="1" si="88"/>
        <v>1</v>
      </c>
      <c r="B5678">
        <v>5677</v>
      </c>
      <c r="C5678">
        <v>1</v>
      </c>
      <c r="D5678">
        <v>0</v>
      </c>
      <c r="E5678">
        <v>1</v>
      </c>
      <c r="F5678">
        <v>1</v>
      </c>
      <c r="G5678">
        <v>0</v>
      </c>
      <c r="H5678">
        <v>0</v>
      </c>
      <c r="I5678">
        <v>1</v>
      </c>
      <c r="J5678">
        <v>1</v>
      </c>
      <c r="K5678">
        <v>0</v>
      </c>
      <c r="L5678">
        <v>19.75</v>
      </c>
      <c r="M5678">
        <v>19.75</v>
      </c>
      <c r="N5678">
        <v>1</v>
      </c>
      <c r="O5678">
        <v>0</v>
      </c>
    </row>
    <row r="5679" spans="1:15">
      <c r="A5679">
        <f t="shared" ca="1" si="88"/>
        <v>1</v>
      </c>
      <c r="B5679">
        <v>5678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4</v>
      </c>
      <c r="K5679">
        <v>1</v>
      </c>
      <c r="L5679">
        <v>80.8</v>
      </c>
      <c r="M5679">
        <v>3132.75</v>
      </c>
      <c r="N5679">
        <v>40</v>
      </c>
      <c r="O5679">
        <v>0</v>
      </c>
    </row>
    <row r="5680" spans="1:15">
      <c r="A5680">
        <f t="shared" ca="1" si="88"/>
        <v>0</v>
      </c>
      <c r="B5680">
        <v>5679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1</v>
      </c>
      <c r="I5680">
        <v>1</v>
      </c>
      <c r="J5680">
        <v>5</v>
      </c>
      <c r="K5680">
        <v>0</v>
      </c>
      <c r="L5680">
        <v>60</v>
      </c>
      <c r="M5680">
        <v>60</v>
      </c>
      <c r="N5680">
        <v>1</v>
      </c>
      <c r="O5680">
        <v>1</v>
      </c>
    </row>
    <row r="5681" spans="1:15">
      <c r="A5681">
        <f t="shared" ca="1" si="88"/>
        <v>0</v>
      </c>
      <c r="B5681">
        <v>5680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1</v>
      </c>
      <c r="J5681">
        <v>3</v>
      </c>
      <c r="K5681">
        <v>0</v>
      </c>
      <c r="L5681">
        <v>86.55</v>
      </c>
      <c r="M5681">
        <v>649.65</v>
      </c>
      <c r="N5681">
        <v>8</v>
      </c>
      <c r="O5681">
        <v>1</v>
      </c>
    </row>
    <row r="5682" spans="1:15">
      <c r="A5682">
        <f t="shared" ca="1" si="88"/>
        <v>1</v>
      </c>
      <c r="B5682">
        <v>5681</v>
      </c>
      <c r="C5682">
        <v>0</v>
      </c>
      <c r="D5682">
        <v>1</v>
      </c>
      <c r="E5682">
        <v>1</v>
      </c>
      <c r="F5682">
        <v>0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20.85</v>
      </c>
      <c r="M5682">
        <v>20.85</v>
      </c>
      <c r="N5682">
        <v>1</v>
      </c>
      <c r="O5682">
        <v>1</v>
      </c>
    </row>
    <row r="5683" spans="1:15">
      <c r="A5683">
        <f t="shared" ca="1" si="88"/>
        <v>0</v>
      </c>
      <c r="B5683">
        <v>5682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5</v>
      </c>
      <c r="K5683">
        <v>1</v>
      </c>
      <c r="L5683">
        <v>64.2</v>
      </c>
      <c r="M5683">
        <v>2106.3000000000002</v>
      </c>
      <c r="N5683">
        <v>34</v>
      </c>
      <c r="O5683">
        <v>0</v>
      </c>
    </row>
    <row r="5684" spans="1:15">
      <c r="A5684">
        <f t="shared" ca="1" si="88"/>
        <v>0</v>
      </c>
      <c r="B5684">
        <v>5683</v>
      </c>
      <c r="C5684">
        <v>0</v>
      </c>
      <c r="D5684">
        <v>0</v>
      </c>
      <c r="E5684">
        <v>1</v>
      </c>
      <c r="F5684">
        <v>0</v>
      </c>
      <c r="G5684">
        <v>2</v>
      </c>
      <c r="H5684">
        <v>1</v>
      </c>
      <c r="I5684">
        <v>0</v>
      </c>
      <c r="J5684">
        <v>2</v>
      </c>
      <c r="K5684">
        <v>0</v>
      </c>
      <c r="L5684">
        <v>35</v>
      </c>
      <c r="M5684">
        <v>35</v>
      </c>
      <c r="N5684">
        <v>1</v>
      </c>
      <c r="O5684">
        <v>0</v>
      </c>
    </row>
    <row r="5685" spans="1:15">
      <c r="A5685">
        <f t="shared" ca="1" si="88"/>
        <v>1</v>
      </c>
      <c r="B5685">
        <v>5684</v>
      </c>
      <c r="C5685">
        <v>0</v>
      </c>
      <c r="D5685">
        <v>0</v>
      </c>
      <c r="E5685">
        <v>0</v>
      </c>
      <c r="F5685">
        <v>0</v>
      </c>
      <c r="G5685">
        <v>2</v>
      </c>
      <c r="H5685">
        <v>1</v>
      </c>
      <c r="I5685">
        <v>0</v>
      </c>
      <c r="J5685">
        <v>4</v>
      </c>
      <c r="K5685">
        <v>0</v>
      </c>
      <c r="L5685">
        <v>50.75</v>
      </c>
      <c r="M5685">
        <v>2011.4</v>
      </c>
      <c r="N5685">
        <v>39</v>
      </c>
      <c r="O5685">
        <v>1</v>
      </c>
    </row>
    <row r="5686" spans="1:15">
      <c r="A5686">
        <f t="shared" ca="1" si="88"/>
        <v>1</v>
      </c>
      <c r="B5686">
        <v>5685</v>
      </c>
      <c r="C5686">
        <v>0</v>
      </c>
      <c r="D5686">
        <v>1</v>
      </c>
      <c r="E5686">
        <v>1</v>
      </c>
      <c r="F5686">
        <v>0</v>
      </c>
      <c r="G5686">
        <v>0</v>
      </c>
      <c r="H5686">
        <v>1</v>
      </c>
      <c r="I5686">
        <v>1</v>
      </c>
      <c r="J5686">
        <v>7</v>
      </c>
      <c r="K5686">
        <v>1</v>
      </c>
      <c r="L5686">
        <v>105.5</v>
      </c>
      <c r="M5686">
        <v>6205.5</v>
      </c>
      <c r="N5686">
        <v>58</v>
      </c>
      <c r="O5686">
        <v>1</v>
      </c>
    </row>
    <row r="5687" spans="1:15">
      <c r="A5687">
        <f t="shared" ca="1" si="88"/>
        <v>1</v>
      </c>
      <c r="B5687">
        <v>5686</v>
      </c>
      <c r="C5687">
        <v>1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2</v>
      </c>
      <c r="L5687">
        <v>19.2</v>
      </c>
      <c r="M5687">
        <v>903.7</v>
      </c>
      <c r="N5687">
        <v>45</v>
      </c>
      <c r="O5687">
        <v>0</v>
      </c>
    </row>
    <row r="5688" spans="1:15">
      <c r="A5688">
        <f t="shared" ca="1" si="88"/>
        <v>0</v>
      </c>
      <c r="B5688">
        <v>5687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1</v>
      </c>
      <c r="I5688">
        <v>1</v>
      </c>
      <c r="J5688">
        <v>4</v>
      </c>
      <c r="K5688">
        <v>0</v>
      </c>
      <c r="L5688">
        <v>85.15</v>
      </c>
      <c r="M5688">
        <v>503.6</v>
      </c>
      <c r="N5688">
        <v>6</v>
      </c>
      <c r="O5688">
        <v>1</v>
      </c>
    </row>
    <row r="5689" spans="1:15">
      <c r="A5689">
        <f t="shared" ca="1" si="88"/>
        <v>1</v>
      </c>
      <c r="B5689">
        <v>5688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1</v>
      </c>
      <c r="J5689">
        <v>6</v>
      </c>
      <c r="K5689">
        <v>1</v>
      </c>
      <c r="L5689">
        <v>90.65</v>
      </c>
      <c r="M5689">
        <v>3882.3</v>
      </c>
      <c r="N5689">
        <v>43</v>
      </c>
      <c r="O5689">
        <v>0</v>
      </c>
    </row>
    <row r="5690" spans="1:15">
      <c r="A5690">
        <f t="shared" ca="1" si="88"/>
        <v>0</v>
      </c>
      <c r="B5690">
        <v>5689</v>
      </c>
      <c r="C5690">
        <v>1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2</v>
      </c>
      <c r="L5690">
        <v>20</v>
      </c>
      <c r="M5690">
        <v>879.8</v>
      </c>
      <c r="N5690">
        <v>41</v>
      </c>
      <c r="O5690">
        <v>0</v>
      </c>
    </row>
    <row r="5691" spans="1:15">
      <c r="A5691">
        <f t="shared" ca="1" si="88"/>
        <v>0</v>
      </c>
      <c r="B5691">
        <v>5690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1</v>
      </c>
      <c r="J5691">
        <v>3</v>
      </c>
      <c r="K5691">
        <v>0</v>
      </c>
      <c r="L5691">
        <v>74.650000000000006</v>
      </c>
      <c r="M5691">
        <v>383.65</v>
      </c>
      <c r="N5691">
        <v>5</v>
      </c>
      <c r="O5691">
        <v>0</v>
      </c>
    </row>
    <row r="5692" spans="1:15">
      <c r="A5692">
        <f t="shared" ca="1" si="88"/>
        <v>1</v>
      </c>
      <c r="B5692">
        <v>5691</v>
      </c>
      <c r="C5692">
        <v>1</v>
      </c>
      <c r="D5692">
        <v>0</v>
      </c>
      <c r="E5692">
        <v>0</v>
      </c>
      <c r="F5692">
        <v>0</v>
      </c>
      <c r="G5692">
        <v>2</v>
      </c>
      <c r="H5692">
        <v>1</v>
      </c>
      <c r="I5692">
        <v>0</v>
      </c>
      <c r="J5692">
        <v>6</v>
      </c>
      <c r="K5692">
        <v>2</v>
      </c>
      <c r="L5692">
        <v>61.2</v>
      </c>
      <c r="M5692">
        <v>4390.25</v>
      </c>
      <c r="N5692">
        <v>72</v>
      </c>
      <c r="O5692">
        <v>0</v>
      </c>
    </row>
    <row r="5693" spans="1:15">
      <c r="A5693">
        <f t="shared" ca="1" si="88"/>
        <v>1</v>
      </c>
      <c r="B5693">
        <v>5692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1</v>
      </c>
      <c r="K5693">
        <v>1</v>
      </c>
      <c r="L5693">
        <v>19.95</v>
      </c>
      <c r="M5693">
        <v>68.2</v>
      </c>
      <c r="N5693">
        <v>4</v>
      </c>
      <c r="O5693">
        <v>0</v>
      </c>
    </row>
    <row r="5694" spans="1:15">
      <c r="A5694">
        <f t="shared" ca="1" si="88"/>
        <v>0</v>
      </c>
      <c r="B5694">
        <v>5693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1</v>
      </c>
      <c r="I5694">
        <v>1</v>
      </c>
      <c r="J5694">
        <v>4</v>
      </c>
      <c r="K5694">
        <v>0</v>
      </c>
      <c r="L5694">
        <v>54.8</v>
      </c>
      <c r="M5694">
        <v>452.8</v>
      </c>
      <c r="N5694">
        <v>9</v>
      </c>
      <c r="O5694">
        <v>0</v>
      </c>
    </row>
    <row r="5695" spans="1:15">
      <c r="A5695">
        <f t="shared" ca="1" si="88"/>
        <v>1</v>
      </c>
      <c r="B5695">
        <v>5694</v>
      </c>
      <c r="C5695">
        <v>1</v>
      </c>
      <c r="D5695">
        <v>1</v>
      </c>
      <c r="E5695">
        <v>1</v>
      </c>
      <c r="F5695">
        <v>0</v>
      </c>
      <c r="G5695">
        <v>1</v>
      </c>
      <c r="H5695">
        <v>1</v>
      </c>
      <c r="I5695">
        <v>1</v>
      </c>
      <c r="J5695">
        <v>5</v>
      </c>
      <c r="K5695">
        <v>2</v>
      </c>
      <c r="L5695">
        <v>73.45</v>
      </c>
      <c r="M5695">
        <v>5329</v>
      </c>
      <c r="N5695">
        <v>72</v>
      </c>
      <c r="O5695">
        <v>0</v>
      </c>
    </row>
    <row r="5696" spans="1:15">
      <c r="A5696">
        <f t="shared" ca="1" si="88"/>
        <v>1</v>
      </c>
      <c r="B5696">
        <v>5695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1</v>
      </c>
      <c r="J5696">
        <v>3</v>
      </c>
      <c r="K5696">
        <v>1</v>
      </c>
      <c r="L5696">
        <v>51.45</v>
      </c>
      <c r="M5696">
        <v>1758.9</v>
      </c>
      <c r="N5696">
        <v>33</v>
      </c>
      <c r="O5696">
        <v>0</v>
      </c>
    </row>
    <row r="5697" spans="1:15">
      <c r="A5697">
        <f t="shared" ca="1" si="88"/>
        <v>1</v>
      </c>
      <c r="B5697">
        <v>5696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1</v>
      </c>
      <c r="I5697">
        <v>1</v>
      </c>
      <c r="J5697">
        <v>3</v>
      </c>
      <c r="K5697">
        <v>2</v>
      </c>
      <c r="L5697">
        <v>80.45</v>
      </c>
      <c r="M5697">
        <v>5737.6</v>
      </c>
      <c r="N5697">
        <v>72</v>
      </c>
      <c r="O5697">
        <v>0</v>
      </c>
    </row>
    <row r="5698" spans="1:15">
      <c r="A5698">
        <f t="shared" ca="1" si="88"/>
        <v>0</v>
      </c>
      <c r="B5698">
        <v>5697</v>
      </c>
      <c r="C5698">
        <v>1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1</v>
      </c>
      <c r="J5698">
        <v>4</v>
      </c>
      <c r="K5698">
        <v>0</v>
      </c>
      <c r="L5698">
        <v>54.2</v>
      </c>
      <c r="M5698">
        <v>1152.7</v>
      </c>
      <c r="N5698">
        <v>22</v>
      </c>
      <c r="O5698">
        <v>1</v>
      </c>
    </row>
    <row r="5699" spans="1:15">
      <c r="A5699">
        <f t="shared" ref="A5699:A5762" ca="1" si="89">IF(RAND()&lt;=0.6,1,0)</f>
        <v>1</v>
      </c>
      <c r="B5699">
        <v>5698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1</v>
      </c>
      <c r="I5699">
        <v>1</v>
      </c>
      <c r="J5699">
        <v>7</v>
      </c>
      <c r="K5699">
        <v>1</v>
      </c>
      <c r="L5699">
        <v>109.5</v>
      </c>
      <c r="M5699">
        <v>7674.55</v>
      </c>
      <c r="N5699">
        <v>70</v>
      </c>
      <c r="O5699">
        <v>1</v>
      </c>
    </row>
    <row r="5700" spans="1:15">
      <c r="A5700">
        <f t="shared" ca="1" si="89"/>
        <v>1</v>
      </c>
      <c r="B5700">
        <v>5699</v>
      </c>
      <c r="C5700">
        <v>1</v>
      </c>
      <c r="D5700">
        <v>0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6</v>
      </c>
      <c r="K5700">
        <v>0</v>
      </c>
      <c r="L5700">
        <v>104.4</v>
      </c>
      <c r="M5700">
        <v>2157.9499999999998</v>
      </c>
      <c r="N5700">
        <v>21</v>
      </c>
      <c r="O5700">
        <v>1</v>
      </c>
    </row>
    <row r="5701" spans="1:15">
      <c r="A5701">
        <f t="shared" ca="1" si="89"/>
        <v>1</v>
      </c>
      <c r="B5701">
        <v>5700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4</v>
      </c>
      <c r="K5701">
        <v>0</v>
      </c>
      <c r="L5701">
        <v>85.3</v>
      </c>
      <c r="M5701">
        <v>1219.8499999999999</v>
      </c>
      <c r="N5701">
        <v>15</v>
      </c>
      <c r="O5701">
        <v>0</v>
      </c>
    </row>
    <row r="5702" spans="1:15">
      <c r="A5702">
        <f t="shared" ca="1" si="89"/>
        <v>0</v>
      </c>
      <c r="B5702">
        <v>5701</v>
      </c>
      <c r="C5702">
        <v>1</v>
      </c>
      <c r="D5702">
        <v>1</v>
      </c>
      <c r="E5702">
        <v>1</v>
      </c>
      <c r="F5702">
        <v>0</v>
      </c>
      <c r="G5702">
        <v>1</v>
      </c>
      <c r="H5702">
        <v>1</v>
      </c>
      <c r="I5702">
        <v>1</v>
      </c>
      <c r="J5702">
        <v>3</v>
      </c>
      <c r="K5702">
        <v>0</v>
      </c>
      <c r="L5702">
        <v>79.3</v>
      </c>
      <c r="M5702">
        <v>2414.5500000000002</v>
      </c>
      <c r="N5702">
        <v>29</v>
      </c>
      <c r="O5702">
        <v>0</v>
      </c>
    </row>
    <row r="5703" spans="1:15">
      <c r="A5703">
        <f t="shared" ca="1" si="89"/>
        <v>1</v>
      </c>
      <c r="B5703">
        <v>5702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1</v>
      </c>
      <c r="I5703">
        <v>1</v>
      </c>
      <c r="J5703">
        <v>7</v>
      </c>
      <c r="K5703">
        <v>0</v>
      </c>
      <c r="L5703">
        <v>76.5</v>
      </c>
      <c r="M5703">
        <v>1155.5999999999999</v>
      </c>
      <c r="N5703">
        <v>15</v>
      </c>
      <c r="O5703">
        <v>0</v>
      </c>
    </row>
    <row r="5704" spans="1:15">
      <c r="A5704">
        <f t="shared" ca="1" si="89"/>
        <v>1</v>
      </c>
      <c r="B5704">
        <v>5703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6</v>
      </c>
      <c r="K5704">
        <v>0</v>
      </c>
      <c r="L5704">
        <v>105.1</v>
      </c>
      <c r="M5704">
        <v>7548.1</v>
      </c>
      <c r="N5704">
        <v>71</v>
      </c>
      <c r="O5704">
        <v>1</v>
      </c>
    </row>
    <row r="5705" spans="1:15">
      <c r="A5705">
        <f t="shared" ca="1" si="89"/>
        <v>1</v>
      </c>
      <c r="B5705">
        <v>5704</v>
      </c>
      <c r="C5705">
        <v>1</v>
      </c>
      <c r="D5705">
        <v>1</v>
      </c>
      <c r="E5705">
        <v>0</v>
      </c>
      <c r="F5705">
        <v>0</v>
      </c>
      <c r="G5705">
        <v>1</v>
      </c>
      <c r="H5705">
        <v>0</v>
      </c>
      <c r="I5705">
        <v>1</v>
      </c>
      <c r="J5705">
        <v>1</v>
      </c>
      <c r="K5705">
        <v>2</v>
      </c>
      <c r="L5705">
        <v>25.4</v>
      </c>
      <c r="M5705">
        <v>1809.35</v>
      </c>
      <c r="N5705">
        <v>72</v>
      </c>
      <c r="O5705">
        <v>0</v>
      </c>
    </row>
    <row r="5706" spans="1:15">
      <c r="A5706">
        <f t="shared" ca="1" si="89"/>
        <v>1</v>
      </c>
      <c r="B5706">
        <v>5705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1</v>
      </c>
      <c r="J5706">
        <v>3</v>
      </c>
      <c r="K5706">
        <v>0</v>
      </c>
      <c r="L5706">
        <v>86.85</v>
      </c>
      <c r="M5706">
        <v>1564.4</v>
      </c>
      <c r="N5706">
        <v>19</v>
      </c>
      <c r="O5706">
        <v>0</v>
      </c>
    </row>
    <row r="5707" spans="1:15">
      <c r="A5707">
        <f t="shared" ca="1" si="89"/>
        <v>0</v>
      </c>
      <c r="B5707">
        <v>5706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1</v>
      </c>
      <c r="K5707">
        <v>0</v>
      </c>
      <c r="L5707">
        <v>19.649999999999999</v>
      </c>
      <c r="M5707">
        <v>19.649999999999999</v>
      </c>
      <c r="N5707">
        <v>1</v>
      </c>
      <c r="O5707">
        <v>0</v>
      </c>
    </row>
    <row r="5708" spans="1:15">
      <c r="A5708">
        <f t="shared" ca="1" si="89"/>
        <v>0</v>
      </c>
      <c r="B5708">
        <v>5707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1</v>
      </c>
      <c r="J5708">
        <v>3</v>
      </c>
      <c r="K5708">
        <v>0</v>
      </c>
      <c r="L5708">
        <v>75.7</v>
      </c>
      <c r="M5708">
        <v>75.7</v>
      </c>
      <c r="N5708">
        <v>1</v>
      </c>
      <c r="O5708">
        <v>1</v>
      </c>
    </row>
    <row r="5709" spans="1:15">
      <c r="A5709">
        <f t="shared" ca="1" si="89"/>
        <v>1</v>
      </c>
      <c r="B5709">
        <v>5708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2</v>
      </c>
      <c r="K5709">
        <v>0</v>
      </c>
      <c r="L5709">
        <v>45.55</v>
      </c>
      <c r="M5709">
        <v>84.4</v>
      </c>
      <c r="N5709">
        <v>2</v>
      </c>
      <c r="O5709">
        <v>0</v>
      </c>
    </row>
    <row r="5710" spans="1:15">
      <c r="A5710">
        <f t="shared" ca="1" si="89"/>
        <v>0</v>
      </c>
      <c r="B5710">
        <v>5709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3</v>
      </c>
      <c r="K5710">
        <v>0</v>
      </c>
      <c r="L5710">
        <v>78.099999999999994</v>
      </c>
      <c r="M5710">
        <v>864.85</v>
      </c>
      <c r="N5710">
        <v>11</v>
      </c>
      <c r="O5710">
        <v>0</v>
      </c>
    </row>
    <row r="5711" spans="1:15">
      <c r="A5711">
        <f t="shared" ca="1" si="89"/>
        <v>1</v>
      </c>
      <c r="B5711">
        <v>5710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1</v>
      </c>
      <c r="K5711">
        <v>1</v>
      </c>
      <c r="L5711">
        <v>19.3</v>
      </c>
      <c r="M5711">
        <v>228.75</v>
      </c>
      <c r="N5711">
        <v>12</v>
      </c>
      <c r="O5711">
        <v>0</v>
      </c>
    </row>
    <row r="5712" spans="1:15">
      <c r="A5712">
        <f t="shared" ca="1" si="89"/>
        <v>1</v>
      </c>
      <c r="B5712">
        <v>5711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1</v>
      </c>
      <c r="J5712">
        <v>7</v>
      </c>
      <c r="K5712">
        <v>2</v>
      </c>
      <c r="L5712">
        <v>110.5</v>
      </c>
      <c r="M5712">
        <v>7752.05</v>
      </c>
      <c r="N5712">
        <v>70</v>
      </c>
      <c r="O5712">
        <v>0</v>
      </c>
    </row>
    <row r="5713" spans="1:15">
      <c r="A5713">
        <f t="shared" ca="1" si="89"/>
        <v>0</v>
      </c>
      <c r="B5713">
        <v>5712</v>
      </c>
      <c r="C5713">
        <v>0</v>
      </c>
      <c r="D5713">
        <v>1</v>
      </c>
      <c r="E5713">
        <v>1</v>
      </c>
      <c r="F5713">
        <v>0</v>
      </c>
      <c r="G5713">
        <v>1</v>
      </c>
      <c r="H5713">
        <v>1</v>
      </c>
      <c r="I5713">
        <v>1</v>
      </c>
      <c r="J5713">
        <v>4</v>
      </c>
      <c r="K5713">
        <v>0</v>
      </c>
      <c r="L5713">
        <v>90.8</v>
      </c>
      <c r="M5713">
        <v>1951</v>
      </c>
      <c r="N5713">
        <v>20</v>
      </c>
      <c r="O5713">
        <v>1</v>
      </c>
    </row>
    <row r="5714" spans="1:15">
      <c r="A5714">
        <f t="shared" ca="1" si="89"/>
        <v>1</v>
      </c>
      <c r="B5714">
        <v>5713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20.3</v>
      </c>
      <c r="M5714">
        <v>470.6</v>
      </c>
      <c r="N5714">
        <v>23</v>
      </c>
      <c r="O5714">
        <v>0</v>
      </c>
    </row>
    <row r="5715" spans="1:15">
      <c r="A5715">
        <f t="shared" ca="1" si="89"/>
        <v>0</v>
      </c>
      <c r="B5715">
        <v>5714</v>
      </c>
      <c r="C5715">
        <v>1</v>
      </c>
      <c r="D5715">
        <v>1</v>
      </c>
      <c r="E5715">
        <v>0</v>
      </c>
      <c r="F5715">
        <v>0</v>
      </c>
      <c r="G5715">
        <v>1</v>
      </c>
      <c r="H5715">
        <v>1</v>
      </c>
      <c r="I5715">
        <v>1</v>
      </c>
      <c r="J5715">
        <v>7</v>
      </c>
      <c r="K5715">
        <v>2</v>
      </c>
      <c r="L5715">
        <v>81.349999999999994</v>
      </c>
      <c r="M5715">
        <v>4060.9</v>
      </c>
      <c r="N5715">
        <v>49</v>
      </c>
      <c r="O5715">
        <v>0</v>
      </c>
    </row>
    <row r="5716" spans="1:15">
      <c r="A5716">
        <f t="shared" ca="1" si="89"/>
        <v>0</v>
      </c>
      <c r="B5716">
        <v>5715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5</v>
      </c>
      <c r="K5716">
        <v>0</v>
      </c>
      <c r="L5716">
        <v>97.95</v>
      </c>
      <c r="M5716">
        <v>384.5</v>
      </c>
      <c r="N5716">
        <v>4</v>
      </c>
      <c r="O5716">
        <v>1</v>
      </c>
    </row>
    <row r="5717" spans="1:15">
      <c r="A5717">
        <f t="shared" ca="1" si="89"/>
        <v>1</v>
      </c>
      <c r="B5717">
        <v>5716</v>
      </c>
      <c r="C5717">
        <v>1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1</v>
      </c>
      <c r="J5717">
        <v>7</v>
      </c>
      <c r="K5717">
        <v>0</v>
      </c>
      <c r="L5717">
        <v>108.15</v>
      </c>
      <c r="M5717">
        <v>3432.9</v>
      </c>
      <c r="N5717">
        <v>32</v>
      </c>
      <c r="O5717">
        <v>1</v>
      </c>
    </row>
    <row r="5718" spans="1:15">
      <c r="A5718">
        <f t="shared" ca="1" si="89"/>
        <v>1</v>
      </c>
      <c r="B5718">
        <v>5717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1</v>
      </c>
      <c r="I5718">
        <v>1</v>
      </c>
      <c r="J5718">
        <v>3</v>
      </c>
      <c r="K5718">
        <v>0</v>
      </c>
      <c r="L5718">
        <v>55.3</v>
      </c>
      <c r="M5718">
        <v>108.65</v>
      </c>
      <c r="N5718">
        <v>2</v>
      </c>
      <c r="O5718">
        <v>0</v>
      </c>
    </row>
    <row r="5719" spans="1:15">
      <c r="A5719">
        <f t="shared" ca="1" si="89"/>
        <v>1</v>
      </c>
      <c r="B5719">
        <v>5718</v>
      </c>
      <c r="C5719">
        <v>1</v>
      </c>
      <c r="D5719">
        <v>1</v>
      </c>
      <c r="E5719">
        <v>1</v>
      </c>
      <c r="F5719">
        <v>0</v>
      </c>
      <c r="G5719">
        <v>2</v>
      </c>
      <c r="H5719">
        <v>1</v>
      </c>
      <c r="I5719">
        <v>0</v>
      </c>
      <c r="J5719">
        <v>5</v>
      </c>
      <c r="K5719">
        <v>2</v>
      </c>
      <c r="L5719">
        <v>56.55</v>
      </c>
      <c r="M5719">
        <v>3952.65</v>
      </c>
      <c r="N5719">
        <v>69</v>
      </c>
      <c r="O5719">
        <v>0</v>
      </c>
    </row>
    <row r="5720" spans="1:15">
      <c r="A5720">
        <f t="shared" ca="1" si="89"/>
        <v>0</v>
      </c>
      <c r="B5720">
        <v>5719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1</v>
      </c>
      <c r="J5720">
        <v>3</v>
      </c>
      <c r="K5720">
        <v>0</v>
      </c>
      <c r="L5720">
        <v>80.5</v>
      </c>
      <c r="M5720">
        <v>463.05</v>
      </c>
      <c r="N5720">
        <v>6</v>
      </c>
      <c r="O5720">
        <v>1</v>
      </c>
    </row>
    <row r="5721" spans="1:15">
      <c r="A5721">
        <f t="shared" ca="1" si="89"/>
        <v>1</v>
      </c>
      <c r="B5721">
        <v>5720</v>
      </c>
      <c r="C5721">
        <v>0</v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1</v>
      </c>
      <c r="J5721">
        <v>1</v>
      </c>
      <c r="K5721">
        <v>2</v>
      </c>
      <c r="L5721">
        <v>19.7</v>
      </c>
      <c r="M5721">
        <v>494.05</v>
      </c>
      <c r="N5721">
        <v>24</v>
      </c>
      <c r="O5721">
        <v>0</v>
      </c>
    </row>
    <row r="5722" spans="1:15">
      <c r="A5722">
        <f t="shared" ca="1" si="89"/>
        <v>0</v>
      </c>
      <c r="B5722">
        <v>5721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1</v>
      </c>
      <c r="J5722">
        <v>6</v>
      </c>
      <c r="K5722">
        <v>1</v>
      </c>
      <c r="L5722">
        <v>104.05</v>
      </c>
      <c r="M5722">
        <v>3416.85</v>
      </c>
      <c r="N5722">
        <v>32</v>
      </c>
      <c r="O5722">
        <v>0</v>
      </c>
    </row>
    <row r="5723" spans="1:15">
      <c r="A5723">
        <f t="shared" ca="1" si="89"/>
        <v>1</v>
      </c>
      <c r="B5723">
        <v>5722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4</v>
      </c>
      <c r="K5723">
        <v>2</v>
      </c>
      <c r="L5723">
        <v>52.85</v>
      </c>
      <c r="M5723">
        <v>1498.65</v>
      </c>
      <c r="N5723">
        <v>27</v>
      </c>
      <c r="O5723">
        <v>0</v>
      </c>
    </row>
    <row r="5724" spans="1:15">
      <c r="A5724">
        <f t="shared" ca="1" si="89"/>
        <v>1</v>
      </c>
      <c r="B5724">
        <v>5723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1</v>
      </c>
      <c r="I5724">
        <v>1</v>
      </c>
      <c r="J5724">
        <v>6</v>
      </c>
      <c r="K5724">
        <v>0</v>
      </c>
      <c r="L5724">
        <v>104.3</v>
      </c>
      <c r="M5724">
        <v>2867.75</v>
      </c>
      <c r="N5724">
        <v>27</v>
      </c>
      <c r="O5724">
        <v>1</v>
      </c>
    </row>
    <row r="5725" spans="1:15">
      <c r="A5725">
        <f t="shared" ca="1" si="89"/>
        <v>0</v>
      </c>
      <c r="B5725">
        <v>5724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1</v>
      </c>
      <c r="J5725">
        <v>3</v>
      </c>
      <c r="K5725">
        <v>0</v>
      </c>
      <c r="L5725">
        <v>80.650000000000006</v>
      </c>
      <c r="M5725">
        <v>4807.3500000000004</v>
      </c>
      <c r="N5725">
        <v>58</v>
      </c>
      <c r="O5725">
        <v>0</v>
      </c>
    </row>
    <row r="5726" spans="1:15">
      <c r="A5726">
        <f t="shared" ca="1" si="89"/>
        <v>1</v>
      </c>
      <c r="B5726">
        <v>5725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1</v>
      </c>
      <c r="J5726">
        <v>2</v>
      </c>
      <c r="K5726">
        <v>0</v>
      </c>
      <c r="L5726">
        <v>71.349999999999994</v>
      </c>
      <c r="M5726">
        <v>71.349999999999994</v>
      </c>
      <c r="N5726">
        <v>1</v>
      </c>
      <c r="O5726">
        <v>1</v>
      </c>
    </row>
    <row r="5727" spans="1:15">
      <c r="A5727">
        <f t="shared" ca="1" si="89"/>
        <v>1</v>
      </c>
      <c r="B5727">
        <v>5726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0</v>
      </c>
      <c r="I5727">
        <v>1</v>
      </c>
      <c r="J5727">
        <v>1</v>
      </c>
      <c r="K5727">
        <v>2</v>
      </c>
      <c r="L5727">
        <v>24.65</v>
      </c>
      <c r="M5727">
        <v>471.35</v>
      </c>
      <c r="N5727">
        <v>18</v>
      </c>
      <c r="O5727">
        <v>0</v>
      </c>
    </row>
    <row r="5728" spans="1:15">
      <c r="A5728">
        <f t="shared" ca="1" si="89"/>
        <v>0</v>
      </c>
      <c r="B5728">
        <v>5727</v>
      </c>
      <c r="C5728">
        <v>0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1</v>
      </c>
      <c r="J5728">
        <v>1</v>
      </c>
      <c r="K5728">
        <v>2</v>
      </c>
      <c r="L5728">
        <v>21.3</v>
      </c>
      <c r="M5728">
        <v>1041.8</v>
      </c>
      <c r="N5728">
        <v>47</v>
      </c>
      <c r="O5728">
        <v>0</v>
      </c>
    </row>
    <row r="5729" spans="1:15">
      <c r="A5729">
        <f t="shared" ca="1" si="89"/>
        <v>1</v>
      </c>
      <c r="B5729">
        <v>5728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7</v>
      </c>
      <c r="K5729">
        <v>2</v>
      </c>
      <c r="L5729">
        <v>110.2</v>
      </c>
      <c r="M5729">
        <v>7689.8</v>
      </c>
      <c r="N5729">
        <v>70</v>
      </c>
      <c r="O5729">
        <v>0</v>
      </c>
    </row>
    <row r="5730" spans="1:15">
      <c r="A5730">
        <f t="shared" ca="1" si="89"/>
        <v>0</v>
      </c>
      <c r="B5730">
        <v>5729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1</v>
      </c>
      <c r="J5730">
        <v>5</v>
      </c>
      <c r="K5730">
        <v>0</v>
      </c>
      <c r="L5730">
        <v>89.4</v>
      </c>
      <c r="M5730">
        <v>1132.3499999999999</v>
      </c>
      <c r="N5730">
        <v>13</v>
      </c>
      <c r="O5730">
        <v>1</v>
      </c>
    </row>
    <row r="5731" spans="1:15">
      <c r="A5731">
        <f t="shared" ca="1" si="89"/>
        <v>0</v>
      </c>
      <c r="B5731">
        <v>5730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1</v>
      </c>
      <c r="J5731">
        <v>3</v>
      </c>
      <c r="K5731">
        <v>0</v>
      </c>
      <c r="L5731">
        <v>51.05</v>
      </c>
      <c r="M5731">
        <v>1815</v>
      </c>
      <c r="N5731">
        <v>36</v>
      </c>
      <c r="O5731">
        <v>0</v>
      </c>
    </row>
    <row r="5732" spans="1:15">
      <c r="A5732">
        <f t="shared" ca="1" si="89"/>
        <v>1</v>
      </c>
      <c r="B5732">
        <v>5731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2</v>
      </c>
      <c r="L5732">
        <v>19.8</v>
      </c>
      <c r="M5732">
        <v>1311.3</v>
      </c>
      <c r="N5732">
        <v>67</v>
      </c>
      <c r="O5732">
        <v>0</v>
      </c>
    </row>
    <row r="5733" spans="1:15">
      <c r="A5733">
        <f t="shared" ca="1" si="89"/>
        <v>1</v>
      </c>
      <c r="B5733">
        <v>5732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0</v>
      </c>
      <c r="L5733">
        <v>19.899999999999999</v>
      </c>
      <c r="M5733">
        <v>199.45</v>
      </c>
      <c r="N5733">
        <v>10</v>
      </c>
      <c r="O5733">
        <v>0</v>
      </c>
    </row>
    <row r="5734" spans="1:15">
      <c r="A5734">
        <f t="shared" ca="1" si="89"/>
        <v>0</v>
      </c>
      <c r="B5734">
        <v>5733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1</v>
      </c>
      <c r="J5734">
        <v>4</v>
      </c>
      <c r="K5734">
        <v>0</v>
      </c>
      <c r="L5734">
        <v>87.3</v>
      </c>
      <c r="M5734">
        <v>1637.3</v>
      </c>
      <c r="N5734">
        <v>19</v>
      </c>
      <c r="O5734">
        <v>0</v>
      </c>
    </row>
    <row r="5735" spans="1:15">
      <c r="A5735">
        <f t="shared" ca="1" si="89"/>
        <v>0</v>
      </c>
      <c r="B5735">
        <v>5734</v>
      </c>
      <c r="C5735">
        <v>0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1</v>
      </c>
      <c r="J5735">
        <v>1</v>
      </c>
      <c r="K5735">
        <v>2</v>
      </c>
      <c r="L5735">
        <v>19.850000000000001</v>
      </c>
      <c r="M5735">
        <v>1326.35</v>
      </c>
      <c r="N5735">
        <v>71</v>
      </c>
      <c r="O5735">
        <v>0</v>
      </c>
    </row>
    <row r="5736" spans="1:15">
      <c r="A5736">
        <f t="shared" ca="1" si="89"/>
        <v>1</v>
      </c>
      <c r="B5736">
        <v>5735</v>
      </c>
      <c r="C5736">
        <v>1</v>
      </c>
      <c r="D5736">
        <v>0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8</v>
      </c>
      <c r="K5736">
        <v>2</v>
      </c>
      <c r="L5736">
        <v>89.4</v>
      </c>
      <c r="M5736">
        <v>6376.55</v>
      </c>
      <c r="N5736">
        <v>72</v>
      </c>
      <c r="O5736">
        <v>0</v>
      </c>
    </row>
    <row r="5737" spans="1:15">
      <c r="A5737">
        <f t="shared" ca="1" si="89"/>
        <v>1</v>
      </c>
      <c r="B5737">
        <v>5736</v>
      </c>
      <c r="C5737">
        <v>0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2</v>
      </c>
      <c r="L5737">
        <v>20</v>
      </c>
      <c r="M5737">
        <v>935.9</v>
      </c>
      <c r="N5737">
        <v>48</v>
      </c>
      <c r="O5737">
        <v>0</v>
      </c>
    </row>
    <row r="5738" spans="1:15">
      <c r="A5738">
        <f t="shared" ca="1" si="89"/>
        <v>0</v>
      </c>
      <c r="B5738">
        <v>5737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</v>
      </c>
      <c r="L5738">
        <v>20.05</v>
      </c>
      <c r="M5738">
        <v>20.05</v>
      </c>
      <c r="N5738">
        <v>1</v>
      </c>
      <c r="O5738">
        <v>0</v>
      </c>
    </row>
    <row r="5739" spans="1:15">
      <c r="A5739">
        <f t="shared" ca="1" si="89"/>
        <v>0</v>
      </c>
      <c r="B5739">
        <v>5738</v>
      </c>
      <c r="C5739">
        <v>1</v>
      </c>
      <c r="D5739">
        <v>0</v>
      </c>
      <c r="E5739">
        <v>1</v>
      </c>
      <c r="F5739">
        <v>1</v>
      </c>
      <c r="G5739">
        <v>0</v>
      </c>
      <c r="H5739">
        <v>1</v>
      </c>
      <c r="I5739">
        <v>1</v>
      </c>
      <c r="J5739">
        <v>7</v>
      </c>
      <c r="K5739">
        <v>0</v>
      </c>
      <c r="L5739">
        <v>83.25</v>
      </c>
      <c r="M5739">
        <v>1611.15</v>
      </c>
      <c r="N5739">
        <v>18</v>
      </c>
      <c r="O5739">
        <v>0</v>
      </c>
    </row>
    <row r="5740" spans="1:15">
      <c r="A5740">
        <f t="shared" ca="1" si="89"/>
        <v>1</v>
      </c>
      <c r="B5740">
        <v>5739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0</v>
      </c>
      <c r="L5740">
        <v>20.6</v>
      </c>
      <c r="M5740">
        <v>20.6</v>
      </c>
      <c r="N5740">
        <v>1</v>
      </c>
      <c r="O5740">
        <v>1</v>
      </c>
    </row>
    <row r="5741" spans="1:15">
      <c r="A5741">
        <f t="shared" ca="1" si="89"/>
        <v>0</v>
      </c>
      <c r="B5741">
        <v>5740</v>
      </c>
      <c r="C5741">
        <v>1</v>
      </c>
      <c r="D5741">
        <v>1</v>
      </c>
      <c r="E5741">
        <v>1</v>
      </c>
      <c r="F5741">
        <v>0</v>
      </c>
      <c r="G5741">
        <v>1</v>
      </c>
      <c r="H5741">
        <v>1</v>
      </c>
      <c r="I5741">
        <v>1</v>
      </c>
      <c r="J5741">
        <v>6</v>
      </c>
      <c r="K5741">
        <v>2</v>
      </c>
      <c r="L5741">
        <v>102.9</v>
      </c>
      <c r="M5741">
        <v>6989.7</v>
      </c>
      <c r="N5741">
        <v>67</v>
      </c>
      <c r="O5741">
        <v>0</v>
      </c>
    </row>
    <row r="5742" spans="1:15">
      <c r="A5742">
        <f t="shared" ca="1" si="89"/>
        <v>0</v>
      </c>
      <c r="B5742">
        <v>5741</v>
      </c>
      <c r="C5742">
        <v>1</v>
      </c>
      <c r="D5742">
        <v>0</v>
      </c>
      <c r="E5742">
        <v>1</v>
      </c>
      <c r="F5742">
        <v>1</v>
      </c>
      <c r="G5742">
        <v>2</v>
      </c>
      <c r="H5742">
        <v>1</v>
      </c>
      <c r="I5742">
        <v>0</v>
      </c>
      <c r="J5742">
        <v>4</v>
      </c>
      <c r="K5742">
        <v>2</v>
      </c>
      <c r="L5742">
        <v>39.1</v>
      </c>
      <c r="M5742">
        <v>2779.5</v>
      </c>
      <c r="N5742">
        <v>69</v>
      </c>
      <c r="O5742">
        <v>0</v>
      </c>
    </row>
    <row r="5743" spans="1:15">
      <c r="A5743">
        <f t="shared" ca="1" si="89"/>
        <v>1</v>
      </c>
      <c r="B5743">
        <v>5742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1</v>
      </c>
      <c r="J5743">
        <v>5</v>
      </c>
      <c r="K5743">
        <v>0</v>
      </c>
      <c r="L5743">
        <v>99.95</v>
      </c>
      <c r="M5743">
        <v>1931.75</v>
      </c>
      <c r="N5743">
        <v>19</v>
      </c>
      <c r="O5743">
        <v>1</v>
      </c>
    </row>
    <row r="5744" spans="1:15">
      <c r="A5744">
        <f t="shared" ca="1" si="89"/>
        <v>1</v>
      </c>
      <c r="B5744">
        <v>5743</v>
      </c>
      <c r="C5744">
        <v>1</v>
      </c>
      <c r="D5744">
        <v>1</v>
      </c>
      <c r="E5744">
        <v>1</v>
      </c>
      <c r="F5744">
        <v>0</v>
      </c>
      <c r="G5744">
        <v>1</v>
      </c>
      <c r="H5744">
        <v>1</v>
      </c>
      <c r="I5744">
        <v>1</v>
      </c>
      <c r="J5744">
        <v>8</v>
      </c>
      <c r="K5744">
        <v>2</v>
      </c>
      <c r="L5744">
        <v>114.5</v>
      </c>
      <c r="M5744">
        <v>8331.9500000000007</v>
      </c>
      <c r="N5744">
        <v>72</v>
      </c>
      <c r="O5744">
        <v>0</v>
      </c>
    </row>
    <row r="5745" spans="1:15">
      <c r="A5745">
        <f t="shared" ca="1" si="89"/>
        <v>0</v>
      </c>
      <c r="B5745">
        <v>5744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1</v>
      </c>
      <c r="K5745">
        <v>2</v>
      </c>
      <c r="L5745">
        <v>20.2</v>
      </c>
      <c r="M5745">
        <v>735.9</v>
      </c>
      <c r="N5745">
        <v>38</v>
      </c>
      <c r="O5745">
        <v>0</v>
      </c>
    </row>
    <row r="5746" spans="1:15">
      <c r="A5746">
        <f t="shared" ca="1" si="89"/>
        <v>1</v>
      </c>
      <c r="B5746">
        <v>5745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1</v>
      </c>
      <c r="I5746">
        <v>1</v>
      </c>
      <c r="J5746">
        <v>3</v>
      </c>
      <c r="K5746">
        <v>1</v>
      </c>
      <c r="L5746">
        <v>55.8</v>
      </c>
      <c r="M5746">
        <v>2283.3000000000002</v>
      </c>
      <c r="N5746">
        <v>40</v>
      </c>
      <c r="O5746">
        <v>0</v>
      </c>
    </row>
    <row r="5747" spans="1:15">
      <c r="A5747">
        <f t="shared" ca="1" si="89"/>
        <v>0</v>
      </c>
      <c r="B5747">
        <v>5746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0</v>
      </c>
      <c r="I5747">
        <v>1</v>
      </c>
      <c r="J5747">
        <v>1</v>
      </c>
      <c r="K5747">
        <v>2</v>
      </c>
      <c r="L5747">
        <v>24.2</v>
      </c>
      <c r="M5747">
        <v>1445.2</v>
      </c>
      <c r="N5747">
        <v>61</v>
      </c>
      <c r="O5747">
        <v>0</v>
      </c>
    </row>
    <row r="5748" spans="1:15">
      <c r="A5748">
        <f t="shared" ca="1" si="89"/>
        <v>1</v>
      </c>
      <c r="B5748">
        <v>5747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1</v>
      </c>
      <c r="J5748">
        <v>3</v>
      </c>
      <c r="K5748">
        <v>0</v>
      </c>
      <c r="L5748">
        <v>81</v>
      </c>
      <c r="M5748">
        <v>818.05</v>
      </c>
      <c r="N5748">
        <v>10</v>
      </c>
      <c r="O5748">
        <v>1</v>
      </c>
    </row>
    <row r="5749" spans="1:15">
      <c r="A5749">
        <f t="shared" ca="1" si="89"/>
        <v>1</v>
      </c>
      <c r="B5749">
        <v>5748</v>
      </c>
      <c r="C5749">
        <v>1</v>
      </c>
      <c r="D5749">
        <v>0</v>
      </c>
      <c r="E5749">
        <v>1</v>
      </c>
      <c r="F5749">
        <v>0</v>
      </c>
      <c r="G5749">
        <v>1</v>
      </c>
      <c r="H5749">
        <v>1</v>
      </c>
      <c r="I5749">
        <v>1</v>
      </c>
      <c r="J5749">
        <v>5</v>
      </c>
      <c r="K5749">
        <v>1</v>
      </c>
      <c r="L5749">
        <v>72.8</v>
      </c>
      <c r="M5749">
        <v>2333.0500000000002</v>
      </c>
      <c r="N5749">
        <v>32</v>
      </c>
      <c r="O5749">
        <v>0</v>
      </c>
    </row>
    <row r="5750" spans="1:15">
      <c r="A5750">
        <f t="shared" ca="1" si="89"/>
        <v>0</v>
      </c>
      <c r="B5750">
        <v>5749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1</v>
      </c>
      <c r="J5750">
        <v>5</v>
      </c>
      <c r="K5750">
        <v>0</v>
      </c>
      <c r="L5750">
        <v>99.85</v>
      </c>
      <c r="M5750">
        <v>1992.55</v>
      </c>
      <c r="N5750">
        <v>21</v>
      </c>
      <c r="O5750">
        <v>0</v>
      </c>
    </row>
    <row r="5751" spans="1:15">
      <c r="A5751">
        <f t="shared" ca="1" si="89"/>
        <v>0</v>
      </c>
      <c r="B5751">
        <v>5750</v>
      </c>
      <c r="C5751">
        <v>0</v>
      </c>
      <c r="D5751">
        <v>1</v>
      </c>
      <c r="E5751">
        <v>0</v>
      </c>
      <c r="F5751">
        <v>0</v>
      </c>
      <c r="G5751">
        <v>1</v>
      </c>
      <c r="H5751">
        <v>1</v>
      </c>
      <c r="I5751">
        <v>1</v>
      </c>
      <c r="J5751">
        <v>5</v>
      </c>
      <c r="K5751">
        <v>1</v>
      </c>
      <c r="L5751">
        <v>99.5</v>
      </c>
      <c r="M5751">
        <v>5890</v>
      </c>
      <c r="N5751">
        <v>59</v>
      </c>
      <c r="O5751">
        <v>0</v>
      </c>
    </row>
    <row r="5752" spans="1:15">
      <c r="A5752">
        <f t="shared" ca="1" si="89"/>
        <v>1</v>
      </c>
      <c r="B5752">
        <v>5751</v>
      </c>
      <c r="C5752">
        <v>0</v>
      </c>
      <c r="D5752">
        <v>1</v>
      </c>
      <c r="E5752">
        <v>1</v>
      </c>
      <c r="F5752">
        <v>0</v>
      </c>
      <c r="G5752">
        <v>0</v>
      </c>
      <c r="H5752">
        <v>1</v>
      </c>
      <c r="I5752">
        <v>1</v>
      </c>
      <c r="J5752">
        <v>2</v>
      </c>
      <c r="K5752">
        <v>0</v>
      </c>
      <c r="L5752">
        <v>70.150000000000006</v>
      </c>
      <c r="M5752">
        <v>916.75</v>
      </c>
      <c r="N5752">
        <v>13</v>
      </c>
      <c r="O5752">
        <v>1</v>
      </c>
    </row>
    <row r="5753" spans="1:15">
      <c r="A5753">
        <f t="shared" ca="1" si="89"/>
        <v>1</v>
      </c>
      <c r="B5753">
        <v>5752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2</v>
      </c>
      <c r="L5753">
        <v>20.25</v>
      </c>
      <c r="M5753">
        <v>1029.8</v>
      </c>
      <c r="N5753">
        <v>47</v>
      </c>
      <c r="O5753">
        <v>0</v>
      </c>
    </row>
    <row r="5754" spans="1:15">
      <c r="A5754">
        <f t="shared" ca="1" si="89"/>
        <v>1</v>
      </c>
      <c r="B5754">
        <v>5753</v>
      </c>
      <c r="C5754">
        <v>1</v>
      </c>
      <c r="D5754">
        <v>0</v>
      </c>
      <c r="E5754">
        <v>1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2</v>
      </c>
      <c r="L5754">
        <v>26</v>
      </c>
      <c r="M5754">
        <v>1796.55</v>
      </c>
      <c r="N5754">
        <v>69</v>
      </c>
      <c r="O5754">
        <v>0</v>
      </c>
    </row>
    <row r="5755" spans="1:15">
      <c r="A5755">
        <f t="shared" ca="1" si="89"/>
        <v>0</v>
      </c>
      <c r="B5755">
        <v>5754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1</v>
      </c>
      <c r="K5755">
        <v>0</v>
      </c>
      <c r="L5755">
        <v>19.899999999999999</v>
      </c>
      <c r="M5755">
        <v>33.700000000000003</v>
      </c>
      <c r="N5755">
        <v>2</v>
      </c>
      <c r="O5755">
        <v>0</v>
      </c>
    </row>
    <row r="5756" spans="1:15">
      <c r="A5756">
        <f t="shared" ca="1" si="89"/>
        <v>0</v>
      </c>
      <c r="B5756">
        <v>5755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1</v>
      </c>
      <c r="J5756">
        <v>1</v>
      </c>
      <c r="K5756">
        <v>0</v>
      </c>
      <c r="L5756">
        <v>19.05</v>
      </c>
      <c r="M5756">
        <v>454.05</v>
      </c>
      <c r="N5756">
        <v>22</v>
      </c>
      <c r="O5756">
        <v>0</v>
      </c>
    </row>
    <row r="5757" spans="1:15">
      <c r="A5757">
        <f t="shared" ca="1" si="89"/>
        <v>0</v>
      </c>
      <c r="B5757">
        <v>5756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1</v>
      </c>
      <c r="J5757">
        <v>5</v>
      </c>
      <c r="K5757">
        <v>0</v>
      </c>
      <c r="L5757">
        <v>96.5</v>
      </c>
      <c r="M5757">
        <v>1392.25</v>
      </c>
      <c r="N5757">
        <v>15</v>
      </c>
      <c r="O5757">
        <v>0</v>
      </c>
    </row>
    <row r="5758" spans="1:15">
      <c r="A5758">
        <f t="shared" ca="1" si="89"/>
        <v>1</v>
      </c>
      <c r="B5758">
        <v>5757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2</v>
      </c>
      <c r="L5758">
        <v>19.850000000000001</v>
      </c>
      <c r="M5758">
        <v>1049.5999999999999</v>
      </c>
      <c r="N5758">
        <v>53</v>
      </c>
      <c r="O5758">
        <v>0</v>
      </c>
    </row>
    <row r="5759" spans="1:15">
      <c r="A5759">
        <f t="shared" ca="1" si="89"/>
        <v>0</v>
      </c>
      <c r="B5759">
        <v>5758</v>
      </c>
      <c r="C5759">
        <v>0</v>
      </c>
      <c r="D5759">
        <v>1</v>
      </c>
      <c r="E5759">
        <v>1</v>
      </c>
      <c r="F5759">
        <v>0</v>
      </c>
      <c r="G5759">
        <v>1</v>
      </c>
      <c r="H5759">
        <v>0</v>
      </c>
      <c r="I5759">
        <v>1</v>
      </c>
      <c r="J5759">
        <v>1</v>
      </c>
      <c r="K5759">
        <v>0</v>
      </c>
      <c r="L5759">
        <v>25.7</v>
      </c>
      <c r="M5759">
        <v>734.6</v>
      </c>
      <c r="N5759">
        <v>28</v>
      </c>
      <c r="O5759">
        <v>0</v>
      </c>
    </row>
    <row r="5760" spans="1:15">
      <c r="A5760">
        <f t="shared" ca="1" si="89"/>
        <v>1</v>
      </c>
      <c r="B5760">
        <v>5759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1</v>
      </c>
      <c r="L5760">
        <v>20.3</v>
      </c>
      <c r="M5760">
        <v>475.1</v>
      </c>
      <c r="N5760">
        <v>22</v>
      </c>
      <c r="O5760">
        <v>0</v>
      </c>
    </row>
    <row r="5761" spans="1:15">
      <c r="A5761">
        <f t="shared" ca="1" si="89"/>
        <v>1</v>
      </c>
      <c r="B5761">
        <v>5760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2</v>
      </c>
      <c r="K5761">
        <v>0</v>
      </c>
      <c r="L5761">
        <v>70.150000000000006</v>
      </c>
      <c r="M5761">
        <v>70.150000000000006</v>
      </c>
      <c r="N5761">
        <v>1</v>
      </c>
      <c r="O5761">
        <v>1</v>
      </c>
    </row>
    <row r="5762" spans="1:15">
      <c r="A5762">
        <f t="shared" ca="1" si="89"/>
        <v>1</v>
      </c>
      <c r="B5762">
        <v>5761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1</v>
      </c>
      <c r="I5762">
        <v>1</v>
      </c>
      <c r="J5762">
        <v>5</v>
      </c>
      <c r="K5762">
        <v>0</v>
      </c>
      <c r="L5762">
        <v>91.55</v>
      </c>
      <c r="M5762">
        <v>1540.05</v>
      </c>
      <c r="N5762">
        <v>16</v>
      </c>
      <c r="O5762">
        <v>0</v>
      </c>
    </row>
    <row r="5763" spans="1:15">
      <c r="A5763">
        <f t="shared" ref="A5763:A5826" ca="1" si="90">IF(RAND()&lt;=0.6,1,0)</f>
        <v>1</v>
      </c>
      <c r="B5763">
        <v>5762</v>
      </c>
      <c r="C5763">
        <v>0</v>
      </c>
      <c r="D5763">
        <v>0</v>
      </c>
      <c r="E5763">
        <v>1</v>
      </c>
      <c r="F5763">
        <v>1</v>
      </c>
      <c r="G5763">
        <v>2</v>
      </c>
      <c r="H5763">
        <v>1</v>
      </c>
      <c r="I5763">
        <v>0</v>
      </c>
      <c r="J5763">
        <v>4</v>
      </c>
      <c r="K5763">
        <v>2</v>
      </c>
      <c r="L5763">
        <v>39.4</v>
      </c>
      <c r="M5763">
        <v>1978.65</v>
      </c>
      <c r="N5763">
        <v>48</v>
      </c>
      <c r="O5763">
        <v>0</v>
      </c>
    </row>
    <row r="5764" spans="1:15">
      <c r="A5764">
        <f t="shared" ca="1" si="90"/>
        <v>1</v>
      </c>
      <c r="B5764">
        <v>5763</v>
      </c>
      <c r="C5764">
        <v>1</v>
      </c>
      <c r="D5764">
        <v>1</v>
      </c>
      <c r="E5764">
        <v>1</v>
      </c>
      <c r="F5764">
        <v>0</v>
      </c>
      <c r="G5764">
        <v>1</v>
      </c>
      <c r="H5764">
        <v>1</v>
      </c>
      <c r="I5764">
        <v>1</v>
      </c>
      <c r="J5764">
        <v>7</v>
      </c>
      <c r="K5764">
        <v>0</v>
      </c>
      <c r="L5764">
        <v>105.7</v>
      </c>
      <c r="M5764">
        <v>3181.8</v>
      </c>
      <c r="N5764">
        <v>30</v>
      </c>
      <c r="O5764">
        <v>0</v>
      </c>
    </row>
    <row r="5765" spans="1:15">
      <c r="A5765">
        <f t="shared" ca="1" si="90"/>
        <v>0</v>
      </c>
      <c r="B5765">
        <v>5764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1</v>
      </c>
      <c r="J5765">
        <v>2</v>
      </c>
      <c r="K5765">
        <v>0</v>
      </c>
      <c r="L5765">
        <v>70.25</v>
      </c>
      <c r="M5765">
        <v>229.7</v>
      </c>
      <c r="N5765">
        <v>3</v>
      </c>
      <c r="O5765">
        <v>0</v>
      </c>
    </row>
    <row r="5766" spans="1:15">
      <c r="A5766">
        <f t="shared" ca="1" si="90"/>
        <v>0</v>
      </c>
      <c r="B5766">
        <v>5765</v>
      </c>
      <c r="C5766">
        <v>1</v>
      </c>
      <c r="D5766">
        <v>1</v>
      </c>
      <c r="E5766">
        <v>0</v>
      </c>
      <c r="F5766">
        <v>0</v>
      </c>
      <c r="G5766">
        <v>1</v>
      </c>
      <c r="H5766">
        <v>1</v>
      </c>
      <c r="I5766">
        <v>1</v>
      </c>
      <c r="J5766">
        <v>5</v>
      </c>
      <c r="K5766">
        <v>2</v>
      </c>
      <c r="L5766">
        <v>93.75</v>
      </c>
      <c r="M5766">
        <v>5625.55</v>
      </c>
      <c r="N5766">
        <v>57</v>
      </c>
      <c r="O5766">
        <v>0</v>
      </c>
    </row>
    <row r="5767" spans="1:15">
      <c r="A5767">
        <f t="shared" ca="1" si="90"/>
        <v>0</v>
      </c>
      <c r="B5767">
        <v>5766</v>
      </c>
      <c r="C5767">
        <v>0</v>
      </c>
      <c r="D5767">
        <v>1</v>
      </c>
      <c r="E5767">
        <v>1</v>
      </c>
      <c r="F5767">
        <v>0</v>
      </c>
      <c r="G5767">
        <v>1</v>
      </c>
      <c r="H5767">
        <v>1</v>
      </c>
      <c r="I5767">
        <v>1</v>
      </c>
      <c r="J5767">
        <v>5</v>
      </c>
      <c r="K5767">
        <v>1</v>
      </c>
      <c r="L5767">
        <v>96.55</v>
      </c>
      <c r="M5767">
        <v>6581.9</v>
      </c>
      <c r="N5767">
        <v>68</v>
      </c>
      <c r="O5767">
        <v>1</v>
      </c>
    </row>
    <row r="5768" spans="1:15">
      <c r="A5768">
        <f t="shared" ca="1" si="90"/>
        <v>0</v>
      </c>
      <c r="B5768">
        <v>5767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4</v>
      </c>
      <c r="K5768">
        <v>1</v>
      </c>
      <c r="L5768">
        <v>60</v>
      </c>
      <c r="M5768">
        <v>1347.15</v>
      </c>
      <c r="N5768">
        <v>23</v>
      </c>
      <c r="O5768">
        <v>0</v>
      </c>
    </row>
    <row r="5769" spans="1:15">
      <c r="A5769">
        <f t="shared" ca="1" si="90"/>
        <v>0</v>
      </c>
      <c r="B5769">
        <v>5768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4</v>
      </c>
      <c r="K5769">
        <v>2</v>
      </c>
      <c r="L5769">
        <v>59.8</v>
      </c>
      <c r="M5769">
        <v>3808.2</v>
      </c>
      <c r="N5769">
        <v>65</v>
      </c>
      <c r="O5769">
        <v>0</v>
      </c>
    </row>
    <row r="5770" spans="1:15">
      <c r="A5770">
        <f t="shared" ca="1" si="90"/>
        <v>0</v>
      </c>
      <c r="B5770">
        <v>5769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1</v>
      </c>
      <c r="J5770">
        <v>4</v>
      </c>
      <c r="K5770">
        <v>1</v>
      </c>
      <c r="L5770">
        <v>90.65</v>
      </c>
      <c r="M5770">
        <v>3974.15</v>
      </c>
      <c r="N5770">
        <v>44</v>
      </c>
      <c r="O5770">
        <v>0</v>
      </c>
    </row>
    <row r="5771" spans="1:15">
      <c r="A5771">
        <f t="shared" ca="1" si="90"/>
        <v>0</v>
      </c>
      <c r="B5771">
        <v>5770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7</v>
      </c>
      <c r="K5771">
        <v>2</v>
      </c>
      <c r="L5771">
        <v>109</v>
      </c>
      <c r="M5771">
        <v>7661.8</v>
      </c>
      <c r="N5771">
        <v>71</v>
      </c>
      <c r="O5771">
        <v>0</v>
      </c>
    </row>
    <row r="5772" spans="1:15">
      <c r="A5772">
        <f t="shared" ca="1" si="90"/>
        <v>0</v>
      </c>
      <c r="B5772">
        <v>5771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1</v>
      </c>
      <c r="J5772">
        <v>5</v>
      </c>
      <c r="K5772">
        <v>1</v>
      </c>
      <c r="L5772">
        <v>68.099999999999994</v>
      </c>
      <c r="M5772">
        <v>2479.25</v>
      </c>
      <c r="N5772">
        <v>37</v>
      </c>
      <c r="O5772">
        <v>0</v>
      </c>
    </row>
    <row r="5773" spans="1:15">
      <c r="A5773">
        <f t="shared" ca="1" si="90"/>
        <v>1</v>
      </c>
      <c r="B5773">
        <v>5772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0</v>
      </c>
      <c r="L5773">
        <v>20.399999999999999</v>
      </c>
      <c r="M5773">
        <v>266.60000000000002</v>
      </c>
      <c r="N5773">
        <v>12</v>
      </c>
      <c r="O5773">
        <v>0</v>
      </c>
    </row>
    <row r="5774" spans="1:15">
      <c r="A5774">
        <f t="shared" ca="1" si="90"/>
        <v>1</v>
      </c>
      <c r="B5774">
        <v>5773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7</v>
      </c>
      <c r="K5774">
        <v>2</v>
      </c>
      <c r="L5774">
        <v>81.95</v>
      </c>
      <c r="M5774">
        <v>5601.4</v>
      </c>
      <c r="N5774">
        <v>69</v>
      </c>
      <c r="O5774">
        <v>0</v>
      </c>
    </row>
    <row r="5775" spans="1:15">
      <c r="A5775">
        <f t="shared" ca="1" si="90"/>
        <v>1</v>
      </c>
      <c r="B5775">
        <v>5774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1</v>
      </c>
      <c r="J5775">
        <v>5</v>
      </c>
      <c r="K5775">
        <v>0</v>
      </c>
      <c r="L5775">
        <v>60.55</v>
      </c>
      <c r="M5775">
        <v>1982.6</v>
      </c>
      <c r="N5775">
        <v>35</v>
      </c>
      <c r="O5775">
        <v>0</v>
      </c>
    </row>
    <row r="5776" spans="1:15">
      <c r="A5776">
        <f t="shared" ca="1" si="90"/>
        <v>0</v>
      </c>
      <c r="B5776">
        <v>5775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1</v>
      </c>
      <c r="J5776">
        <v>5</v>
      </c>
      <c r="K5776">
        <v>0</v>
      </c>
      <c r="L5776">
        <v>65.599999999999994</v>
      </c>
      <c r="M5776">
        <v>339.9</v>
      </c>
      <c r="N5776">
        <v>5</v>
      </c>
      <c r="O5776">
        <v>0</v>
      </c>
    </row>
    <row r="5777" spans="1:15">
      <c r="A5777">
        <f t="shared" ca="1" si="90"/>
        <v>1</v>
      </c>
      <c r="B5777">
        <v>5776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3</v>
      </c>
      <c r="K5777">
        <v>2</v>
      </c>
      <c r="L5777">
        <v>82.5</v>
      </c>
      <c r="M5777">
        <v>4828.05</v>
      </c>
      <c r="N5777">
        <v>58</v>
      </c>
      <c r="O5777">
        <v>0</v>
      </c>
    </row>
    <row r="5778" spans="1:15">
      <c r="A5778">
        <f t="shared" ca="1" si="90"/>
        <v>1</v>
      </c>
      <c r="B5778">
        <v>5777</v>
      </c>
      <c r="C5778">
        <v>1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1</v>
      </c>
      <c r="J5778">
        <v>7</v>
      </c>
      <c r="K5778">
        <v>2</v>
      </c>
      <c r="L5778">
        <v>82.3</v>
      </c>
      <c r="M5778">
        <v>5980.55</v>
      </c>
      <c r="N5778">
        <v>72</v>
      </c>
      <c r="O5778">
        <v>0</v>
      </c>
    </row>
    <row r="5779" spans="1:15">
      <c r="A5779">
        <f t="shared" ca="1" si="90"/>
        <v>1</v>
      </c>
      <c r="B5779">
        <v>5778</v>
      </c>
      <c r="C5779">
        <v>1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1</v>
      </c>
      <c r="J5779">
        <v>6</v>
      </c>
      <c r="K5779">
        <v>2</v>
      </c>
      <c r="L5779">
        <v>68.150000000000006</v>
      </c>
      <c r="M5779">
        <v>4808.7</v>
      </c>
      <c r="N5779">
        <v>72</v>
      </c>
      <c r="O5779">
        <v>0</v>
      </c>
    </row>
    <row r="5780" spans="1:15">
      <c r="A5780">
        <f t="shared" ca="1" si="90"/>
        <v>1</v>
      </c>
      <c r="B5780">
        <v>5779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0</v>
      </c>
      <c r="L5780">
        <v>20.3</v>
      </c>
      <c r="M5780">
        <v>20.3</v>
      </c>
      <c r="N5780">
        <v>1</v>
      </c>
      <c r="O5780">
        <v>0</v>
      </c>
    </row>
    <row r="5781" spans="1:15">
      <c r="A5781">
        <f t="shared" ca="1" si="90"/>
        <v>1</v>
      </c>
      <c r="B5781">
        <v>5780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6</v>
      </c>
      <c r="K5781">
        <v>1</v>
      </c>
      <c r="L5781">
        <v>95.55</v>
      </c>
      <c r="M5781">
        <v>3692.85</v>
      </c>
      <c r="N5781">
        <v>39</v>
      </c>
      <c r="O5781">
        <v>1</v>
      </c>
    </row>
    <row r="5782" spans="1:15">
      <c r="A5782">
        <f t="shared" ca="1" si="90"/>
        <v>0</v>
      </c>
      <c r="B5782">
        <v>5781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1</v>
      </c>
      <c r="J5782">
        <v>1</v>
      </c>
      <c r="K5782">
        <v>1</v>
      </c>
      <c r="L5782">
        <v>20.2</v>
      </c>
      <c r="M5782">
        <v>1068.1500000000001</v>
      </c>
      <c r="N5782">
        <v>53</v>
      </c>
      <c r="O5782">
        <v>0</v>
      </c>
    </row>
    <row r="5783" spans="1:15">
      <c r="A5783">
        <f t="shared" ca="1" si="90"/>
        <v>1</v>
      </c>
      <c r="B5783">
        <v>5782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5</v>
      </c>
      <c r="K5783">
        <v>0</v>
      </c>
      <c r="L5783">
        <v>89.2</v>
      </c>
      <c r="M5783">
        <v>2383.6</v>
      </c>
      <c r="N5783">
        <v>27</v>
      </c>
      <c r="O5783">
        <v>0</v>
      </c>
    </row>
    <row r="5784" spans="1:15">
      <c r="A5784">
        <f t="shared" ca="1" si="90"/>
        <v>0</v>
      </c>
      <c r="B5784">
        <v>5783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1</v>
      </c>
      <c r="J5784">
        <v>2</v>
      </c>
      <c r="K5784">
        <v>0</v>
      </c>
      <c r="L5784">
        <v>69.650000000000006</v>
      </c>
      <c r="M5784">
        <v>69.650000000000006</v>
      </c>
      <c r="N5784">
        <v>1</v>
      </c>
      <c r="O5784">
        <v>1</v>
      </c>
    </row>
    <row r="5785" spans="1:15">
      <c r="A5785">
        <f t="shared" ca="1" si="90"/>
        <v>1</v>
      </c>
      <c r="B5785">
        <v>5784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4</v>
      </c>
      <c r="K5785">
        <v>0</v>
      </c>
      <c r="L5785">
        <v>89.3</v>
      </c>
      <c r="M5785">
        <v>89.3</v>
      </c>
      <c r="N5785">
        <v>1</v>
      </c>
      <c r="O5785">
        <v>1</v>
      </c>
    </row>
    <row r="5786" spans="1:15">
      <c r="A5786">
        <f t="shared" ca="1" si="90"/>
        <v>0</v>
      </c>
      <c r="B5786">
        <v>5785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1</v>
      </c>
      <c r="J5786">
        <v>3</v>
      </c>
      <c r="K5786">
        <v>0</v>
      </c>
      <c r="L5786">
        <v>74.8</v>
      </c>
      <c r="M5786">
        <v>1438.05</v>
      </c>
      <c r="N5786">
        <v>18</v>
      </c>
      <c r="O5786">
        <v>0</v>
      </c>
    </row>
    <row r="5787" spans="1:15">
      <c r="A5787">
        <f t="shared" ca="1" si="90"/>
        <v>0</v>
      </c>
      <c r="B5787">
        <v>5786</v>
      </c>
      <c r="C5787">
        <v>1</v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2</v>
      </c>
      <c r="L5787">
        <v>20.2</v>
      </c>
      <c r="M5787">
        <v>917.45</v>
      </c>
      <c r="N5787">
        <v>46</v>
      </c>
      <c r="O5787">
        <v>0</v>
      </c>
    </row>
    <row r="5788" spans="1:15">
      <c r="A5788">
        <f t="shared" ca="1" si="90"/>
        <v>1</v>
      </c>
      <c r="B5788">
        <v>5787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  <c r="I5788">
        <v>1</v>
      </c>
      <c r="J5788">
        <v>7</v>
      </c>
      <c r="K5788">
        <v>2</v>
      </c>
      <c r="L5788">
        <v>84.4</v>
      </c>
      <c r="M5788">
        <v>6096.45</v>
      </c>
      <c r="N5788">
        <v>72</v>
      </c>
      <c r="O5788">
        <v>0</v>
      </c>
    </row>
    <row r="5789" spans="1:15">
      <c r="A5789">
        <f t="shared" ca="1" si="90"/>
        <v>1</v>
      </c>
      <c r="B5789">
        <v>5788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1</v>
      </c>
      <c r="J5789">
        <v>5</v>
      </c>
      <c r="K5789">
        <v>0</v>
      </c>
      <c r="L5789">
        <v>87.55</v>
      </c>
      <c r="M5789">
        <v>3078.1</v>
      </c>
      <c r="N5789">
        <v>36</v>
      </c>
      <c r="O5789">
        <v>1</v>
      </c>
    </row>
    <row r="5790" spans="1:15">
      <c r="A5790">
        <f t="shared" ca="1" si="90"/>
        <v>1</v>
      </c>
      <c r="B5790">
        <v>5789</v>
      </c>
      <c r="C5790">
        <v>0</v>
      </c>
      <c r="D5790">
        <v>0</v>
      </c>
      <c r="E5790">
        <v>1</v>
      </c>
      <c r="F5790">
        <v>0</v>
      </c>
      <c r="G5790">
        <v>2</v>
      </c>
      <c r="H5790">
        <v>1</v>
      </c>
      <c r="I5790">
        <v>0</v>
      </c>
      <c r="J5790">
        <v>1</v>
      </c>
      <c r="K5790">
        <v>0</v>
      </c>
      <c r="L5790">
        <v>25.15</v>
      </c>
      <c r="M5790">
        <v>99.95</v>
      </c>
      <c r="N5790">
        <v>4</v>
      </c>
      <c r="O5790">
        <v>0</v>
      </c>
    </row>
    <row r="5791" spans="1:15">
      <c r="A5791">
        <f t="shared" ca="1" si="90"/>
        <v>1</v>
      </c>
      <c r="B5791">
        <v>5790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1</v>
      </c>
      <c r="K5791">
        <v>2</v>
      </c>
      <c r="L5791">
        <v>19.8</v>
      </c>
      <c r="M5791">
        <v>475.2</v>
      </c>
      <c r="N5791">
        <v>25</v>
      </c>
      <c r="O5791">
        <v>0</v>
      </c>
    </row>
    <row r="5792" spans="1:15">
      <c r="A5792">
        <f t="shared" ca="1" si="90"/>
        <v>1</v>
      </c>
      <c r="B5792">
        <v>5791</v>
      </c>
      <c r="C5792">
        <v>0</v>
      </c>
      <c r="D5792">
        <v>0</v>
      </c>
      <c r="E5792">
        <v>1</v>
      </c>
      <c r="F5792">
        <v>1</v>
      </c>
      <c r="G5792">
        <v>2</v>
      </c>
      <c r="H5792">
        <v>1</v>
      </c>
      <c r="I5792">
        <v>0</v>
      </c>
      <c r="J5792">
        <v>4</v>
      </c>
      <c r="K5792">
        <v>0</v>
      </c>
      <c r="L5792">
        <v>50.85</v>
      </c>
      <c r="M5792">
        <v>2036.55</v>
      </c>
      <c r="N5792">
        <v>40</v>
      </c>
      <c r="O5792">
        <v>0</v>
      </c>
    </row>
    <row r="5793" spans="1:15">
      <c r="A5793">
        <f t="shared" ca="1" si="90"/>
        <v>0</v>
      </c>
      <c r="B5793">
        <v>5792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1</v>
      </c>
      <c r="I5793">
        <v>1</v>
      </c>
      <c r="J5793">
        <v>6</v>
      </c>
      <c r="K5793">
        <v>0</v>
      </c>
      <c r="L5793">
        <v>102.4</v>
      </c>
      <c r="M5793">
        <v>6444.05</v>
      </c>
      <c r="N5793">
        <v>63</v>
      </c>
      <c r="O5793">
        <v>0</v>
      </c>
    </row>
    <row r="5794" spans="1:15">
      <c r="A5794">
        <f t="shared" ca="1" si="90"/>
        <v>1</v>
      </c>
      <c r="B5794">
        <v>5793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1</v>
      </c>
      <c r="I5794">
        <v>1</v>
      </c>
      <c r="J5794">
        <v>6</v>
      </c>
      <c r="K5794">
        <v>0</v>
      </c>
      <c r="L5794">
        <v>96.3</v>
      </c>
      <c r="M5794">
        <v>1426.75</v>
      </c>
      <c r="N5794">
        <v>15</v>
      </c>
      <c r="O5794">
        <v>1</v>
      </c>
    </row>
    <row r="5795" spans="1:15">
      <c r="A5795">
        <f t="shared" ca="1" si="90"/>
        <v>1</v>
      </c>
      <c r="B5795">
        <v>5794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1</v>
      </c>
      <c r="I5795">
        <v>1</v>
      </c>
      <c r="J5795">
        <v>3</v>
      </c>
      <c r="K5795">
        <v>0</v>
      </c>
      <c r="L5795">
        <v>55.5</v>
      </c>
      <c r="M5795">
        <v>767.55</v>
      </c>
      <c r="N5795">
        <v>14</v>
      </c>
      <c r="O5795">
        <v>0</v>
      </c>
    </row>
    <row r="5796" spans="1:15">
      <c r="A5796">
        <f t="shared" ca="1" si="90"/>
        <v>1</v>
      </c>
      <c r="B5796">
        <v>5795</v>
      </c>
      <c r="C5796">
        <v>1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7</v>
      </c>
      <c r="K5796">
        <v>2</v>
      </c>
      <c r="L5796">
        <v>109.75</v>
      </c>
      <c r="M5796">
        <v>7932.5</v>
      </c>
      <c r="N5796">
        <v>72</v>
      </c>
      <c r="O5796">
        <v>0</v>
      </c>
    </row>
    <row r="5797" spans="1:15">
      <c r="A5797">
        <f t="shared" ca="1" si="90"/>
        <v>1</v>
      </c>
      <c r="B5797">
        <v>5796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6</v>
      </c>
      <c r="K5797">
        <v>0</v>
      </c>
      <c r="L5797">
        <v>106.4</v>
      </c>
      <c r="M5797">
        <v>4040.65</v>
      </c>
      <c r="N5797">
        <v>39</v>
      </c>
      <c r="O5797">
        <v>0</v>
      </c>
    </row>
    <row r="5798" spans="1:15">
      <c r="A5798">
        <f t="shared" ca="1" si="90"/>
        <v>0</v>
      </c>
      <c r="B5798">
        <v>5797</v>
      </c>
      <c r="C5798">
        <v>0</v>
      </c>
      <c r="D5798">
        <v>0</v>
      </c>
      <c r="E5798">
        <v>1</v>
      </c>
      <c r="F5798">
        <v>1</v>
      </c>
      <c r="G5798">
        <v>2</v>
      </c>
      <c r="H5798">
        <v>1</v>
      </c>
      <c r="I5798">
        <v>0</v>
      </c>
      <c r="J5798">
        <v>6</v>
      </c>
      <c r="K5798">
        <v>2</v>
      </c>
      <c r="L5798">
        <v>60</v>
      </c>
      <c r="M5798">
        <v>2768.65</v>
      </c>
      <c r="N5798">
        <v>47</v>
      </c>
      <c r="O5798">
        <v>0</v>
      </c>
    </row>
    <row r="5799" spans="1:15">
      <c r="A5799">
        <f t="shared" ca="1" si="90"/>
        <v>1</v>
      </c>
      <c r="B5799">
        <v>5798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1</v>
      </c>
      <c r="J5799">
        <v>5</v>
      </c>
      <c r="K5799">
        <v>0</v>
      </c>
      <c r="L5799">
        <v>88.8</v>
      </c>
      <c r="M5799">
        <v>1672.35</v>
      </c>
      <c r="N5799">
        <v>19</v>
      </c>
      <c r="O5799">
        <v>0</v>
      </c>
    </row>
    <row r="5800" spans="1:15">
      <c r="A5800">
        <f t="shared" ca="1" si="90"/>
        <v>1</v>
      </c>
      <c r="B5800">
        <v>5799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1</v>
      </c>
      <c r="J5800">
        <v>3</v>
      </c>
      <c r="K5800">
        <v>0</v>
      </c>
      <c r="L5800">
        <v>85.2</v>
      </c>
      <c r="M5800">
        <v>474.8</v>
      </c>
      <c r="N5800">
        <v>5</v>
      </c>
      <c r="O5800">
        <v>1</v>
      </c>
    </row>
    <row r="5801" spans="1:15">
      <c r="A5801">
        <f t="shared" ca="1" si="90"/>
        <v>0</v>
      </c>
      <c r="B5801">
        <v>5800</v>
      </c>
      <c r="C5801">
        <v>0</v>
      </c>
      <c r="D5801">
        <v>0</v>
      </c>
      <c r="E5801">
        <v>0</v>
      </c>
      <c r="F5801">
        <v>0</v>
      </c>
      <c r="G5801">
        <v>2</v>
      </c>
      <c r="H5801">
        <v>1</v>
      </c>
      <c r="I5801">
        <v>0</v>
      </c>
      <c r="J5801">
        <v>2</v>
      </c>
      <c r="K5801">
        <v>0</v>
      </c>
      <c r="L5801">
        <v>35.1</v>
      </c>
      <c r="M5801">
        <v>446.1</v>
      </c>
      <c r="N5801">
        <v>13</v>
      </c>
      <c r="O5801">
        <v>1</v>
      </c>
    </row>
    <row r="5802" spans="1:15">
      <c r="A5802">
        <f t="shared" ca="1" si="90"/>
        <v>0</v>
      </c>
      <c r="B5802">
        <v>5801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1</v>
      </c>
      <c r="J5802">
        <v>3</v>
      </c>
      <c r="K5802">
        <v>0</v>
      </c>
      <c r="L5802">
        <v>80.05</v>
      </c>
      <c r="M5802">
        <v>1345.65</v>
      </c>
      <c r="N5802">
        <v>17</v>
      </c>
      <c r="O5802">
        <v>0</v>
      </c>
    </row>
    <row r="5803" spans="1:15">
      <c r="A5803">
        <f t="shared" ca="1" si="90"/>
        <v>0</v>
      </c>
      <c r="B5803">
        <v>5802</v>
      </c>
      <c r="C5803">
        <v>1</v>
      </c>
      <c r="D5803">
        <v>1</v>
      </c>
      <c r="E5803">
        <v>1</v>
      </c>
      <c r="F5803">
        <v>0</v>
      </c>
      <c r="G5803">
        <v>1</v>
      </c>
      <c r="H5803">
        <v>1</v>
      </c>
      <c r="I5803">
        <v>1</v>
      </c>
      <c r="J5803">
        <v>2</v>
      </c>
      <c r="K5803">
        <v>0</v>
      </c>
      <c r="L5803">
        <v>75.55</v>
      </c>
      <c r="M5803">
        <v>2425.4</v>
      </c>
      <c r="N5803">
        <v>34</v>
      </c>
      <c r="O5803">
        <v>0</v>
      </c>
    </row>
    <row r="5804" spans="1:15">
      <c r="A5804">
        <f t="shared" ca="1" si="90"/>
        <v>1</v>
      </c>
      <c r="B5804">
        <v>5803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1</v>
      </c>
      <c r="J5804">
        <v>3</v>
      </c>
      <c r="K5804">
        <v>0</v>
      </c>
      <c r="L5804">
        <v>49.55</v>
      </c>
      <c r="M5804">
        <v>2077.9499999999998</v>
      </c>
      <c r="N5804">
        <v>42</v>
      </c>
      <c r="O5804">
        <v>0</v>
      </c>
    </row>
    <row r="5805" spans="1:15">
      <c r="A5805">
        <f t="shared" ca="1" si="90"/>
        <v>1</v>
      </c>
      <c r="B5805">
        <v>5804</v>
      </c>
      <c r="C5805">
        <v>1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1</v>
      </c>
      <c r="J5805">
        <v>3</v>
      </c>
      <c r="K5805">
        <v>0</v>
      </c>
      <c r="L5805">
        <v>81.3</v>
      </c>
      <c r="M5805">
        <v>416.3</v>
      </c>
      <c r="N5805">
        <v>5</v>
      </c>
      <c r="O5805">
        <v>1</v>
      </c>
    </row>
    <row r="5806" spans="1:15">
      <c r="A5806">
        <f t="shared" ca="1" si="90"/>
        <v>0</v>
      </c>
      <c r="B5806">
        <v>5805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0</v>
      </c>
      <c r="I5806">
        <v>1</v>
      </c>
      <c r="J5806">
        <v>1</v>
      </c>
      <c r="K5806">
        <v>2</v>
      </c>
      <c r="L5806">
        <v>23.9</v>
      </c>
      <c r="M5806">
        <v>1663.5</v>
      </c>
      <c r="N5806">
        <v>71</v>
      </c>
      <c r="O5806">
        <v>0</v>
      </c>
    </row>
    <row r="5807" spans="1:15">
      <c r="A5807">
        <f t="shared" ca="1" si="90"/>
        <v>1</v>
      </c>
      <c r="B5807">
        <v>5806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1</v>
      </c>
      <c r="J5807">
        <v>5</v>
      </c>
      <c r="K5807">
        <v>0</v>
      </c>
      <c r="L5807">
        <v>66.400000000000006</v>
      </c>
      <c r="M5807">
        <v>1286.05</v>
      </c>
      <c r="N5807">
        <v>19</v>
      </c>
      <c r="O5807">
        <v>0</v>
      </c>
    </row>
    <row r="5808" spans="1:15">
      <c r="A5808">
        <f t="shared" ca="1" si="90"/>
        <v>0</v>
      </c>
      <c r="B5808">
        <v>5807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</v>
      </c>
      <c r="J5808">
        <v>1</v>
      </c>
      <c r="K5808">
        <v>0</v>
      </c>
      <c r="L5808">
        <v>19.600000000000001</v>
      </c>
      <c r="M5808">
        <v>35.85</v>
      </c>
      <c r="N5808">
        <v>2</v>
      </c>
      <c r="O5808">
        <v>1</v>
      </c>
    </row>
    <row r="5809" spans="1:15">
      <c r="A5809">
        <f t="shared" ca="1" si="90"/>
        <v>0</v>
      </c>
      <c r="B5809">
        <v>5808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1</v>
      </c>
      <c r="K5809">
        <v>2</v>
      </c>
      <c r="L5809">
        <v>18.8</v>
      </c>
      <c r="M5809">
        <v>1094.3499999999999</v>
      </c>
      <c r="N5809">
        <v>57</v>
      </c>
      <c r="O5809">
        <v>0</v>
      </c>
    </row>
    <row r="5810" spans="1:15">
      <c r="A5810">
        <f t="shared" ca="1" si="90"/>
        <v>1</v>
      </c>
      <c r="B5810">
        <v>5809</v>
      </c>
      <c r="C5810">
        <v>1</v>
      </c>
      <c r="D5810">
        <v>0</v>
      </c>
      <c r="E5810">
        <v>1</v>
      </c>
      <c r="F5810">
        <v>0</v>
      </c>
      <c r="G5810">
        <v>1</v>
      </c>
      <c r="H5810">
        <v>1</v>
      </c>
      <c r="I5810">
        <v>1</v>
      </c>
      <c r="J5810">
        <v>7</v>
      </c>
      <c r="K5810">
        <v>2</v>
      </c>
      <c r="L5810">
        <v>108.4</v>
      </c>
      <c r="M5810">
        <v>7719.5</v>
      </c>
      <c r="N5810">
        <v>72</v>
      </c>
      <c r="O5810">
        <v>0</v>
      </c>
    </row>
    <row r="5811" spans="1:15">
      <c r="A5811">
        <f t="shared" ca="1" si="90"/>
        <v>1</v>
      </c>
      <c r="B5811">
        <v>5810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1</v>
      </c>
      <c r="J5811">
        <v>4</v>
      </c>
      <c r="K5811">
        <v>0</v>
      </c>
      <c r="L5811">
        <v>85.95</v>
      </c>
      <c r="M5811">
        <v>514.6</v>
      </c>
      <c r="N5811">
        <v>6</v>
      </c>
      <c r="O5811">
        <v>0</v>
      </c>
    </row>
    <row r="5812" spans="1:15">
      <c r="A5812">
        <f t="shared" ca="1" si="90"/>
        <v>0</v>
      </c>
      <c r="B5812">
        <v>5811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0</v>
      </c>
      <c r="L5812">
        <v>85.45</v>
      </c>
      <c r="M5812">
        <v>1451.6</v>
      </c>
      <c r="N5812">
        <v>17</v>
      </c>
      <c r="O5812">
        <v>1</v>
      </c>
    </row>
    <row r="5813" spans="1:15">
      <c r="A5813">
        <f t="shared" ca="1" si="90"/>
        <v>0</v>
      </c>
      <c r="B5813">
        <v>5812</v>
      </c>
      <c r="C5813">
        <v>1</v>
      </c>
      <c r="D5813">
        <v>0</v>
      </c>
      <c r="E5813">
        <v>1</v>
      </c>
      <c r="F5813">
        <v>0</v>
      </c>
      <c r="G5813">
        <v>1</v>
      </c>
      <c r="H5813">
        <v>1</v>
      </c>
      <c r="I5813">
        <v>1</v>
      </c>
      <c r="J5813">
        <v>6</v>
      </c>
      <c r="K5813">
        <v>2</v>
      </c>
      <c r="L5813">
        <v>80.900000000000006</v>
      </c>
      <c r="M5813">
        <v>4932.5</v>
      </c>
      <c r="N5813">
        <v>61</v>
      </c>
      <c r="O5813">
        <v>0</v>
      </c>
    </row>
    <row r="5814" spans="1:15">
      <c r="A5814">
        <f t="shared" ca="1" si="90"/>
        <v>1</v>
      </c>
      <c r="B5814">
        <v>5813</v>
      </c>
      <c r="C5814">
        <v>1</v>
      </c>
      <c r="D5814">
        <v>0</v>
      </c>
      <c r="E5814">
        <v>1</v>
      </c>
      <c r="F5814">
        <v>1</v>
      </c>
      <c r="G5814">
        <v>0</v>
      </c>
      <c r="H5814">
        <v>1</v>
      </c>
      <c r="I5814">
        <v>1</v>
      </c>
      <c r="J5814">
        <v>2</v>
      </c>
      <c r="K5814">
        <v>0</v>
      </c>
      <c r="L5814">
        <v>71</v>
      </c>
      <c r="M5814">
        <v>71</v>
      </c>
      <c r="N5814">
        <v>1</v>
      </c>
      <c r="O5814">
        <v>1</v>
      </c>
    </row>
    <row r="5815" spans="1:15">
      <c r="A5815">
        <f t="shared" ca="1" si="90"/>
        <v>1</v>
      </c>
      <c r="B5815">
        <v>5814</v>
      </c>
      <c r="C5815">
        <v>1</v>
      </c>
      <c r="D5815">
        <v>0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8</v>
      </c>
      <c r="K5815">
        <v>2</v>
      </c>
      <c r="L5815">
        <v>111.8</v>
      </c>
      <c r="M5815">
        <v>5443.65</v>
      </c>
      <c r="N5815">
        <v>48</v>
      </c>
      <c r="O5815">
        <v>0</v>
      </c>
    </row>
    <row r="5816" spans="1:15">
      <c r="A5816">
        <f t="shared" ca="1" si="90"/>
        <v>1</v>
      </c>
      <c r="B5816">
        <v>5815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20.6</v>
      </c>
      <c r="M5816">
        <v>330.25</v>
      </c>
      <c r="N5816">
        <v>16</v>
      </c>
      <c r="O5816">
        <v>0</v>
      </c>
    </row>
    <row r="5817" spans="1:15">
      <c r="A5817">
        <f t="shared" ca="1" si="90"/>
        <v>0</v>
      </c>
      <c r="B5817">
        <v>5816</v>
      </c>
      <c r="C5817">
        <v>1</v>
      </c>
      <c r="D5817">
        <v>1</v>
      </c>
      <c r="E5817">
        <v>0</v>
      </c>
      <c r="F5817">
        <v>0</v>
      </c>
      <c r="G5817">
        <v>1</v>
      </c>
      <c r="H5817">
        <v>1</v>
      </c>
      <c r="I5817">
        <v>1</v>
      </c>
      <c r="J5817">
        <v>3</v>
      </c>
      <c r="K5817">
        <v>0</v>
      </c>
      <c r="L5817">
        <v>85.05</v>
      </c>
      <c r="M5817">
        <v>746.5</v>
      </c>
      <c r="N5817">
        <v>9</v>
      </c>
      <c r="O5817">
        <v>1</v>
      </c>
    </row>
    <row r="5818" spans="1:15">
      <c r="A5818">
        <f t="shared" ca="1" si="90"/>
        <v>1</v>
      </c>
      <c r="B5818">
        <v>5817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1</v>
      </c>
      <c r="J5818">
        <v>2</v>
      </c>
      <c r="K5818">
        <v>0</v>
      </c>
      <c r="L5818">
        <v>44.6</v>
      </c>
      <c r="M5818">
        <v>122.7</v>
      </c>
      <c r="N5818">
        <v>3</v>
      </c>
      <c r="O5818">
        <v>0</v>
      </c>
    </row>
    <row r="5819" spans="1:15">
      <c r="A5819">
        <f t="shared" ca="1" si="90"/>
        <v>1</v>
      </c>
      <c r="B5819">
        <v>5818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1</v>
      </c>
      <c r="J5819">
        <v>2</v>
      </c>
      <c r="K5819">
        <v>0</v>
      </c>
      <c r="L5819">
        <v>44.4</v>
      </c>
      <c r="M5819">
        <v>44.4</v>
      </c>
      <c r="N5819">
        <v>1</v>
      </c>
      <c r="O5819">
        <v>1</v>
      </c>
    </row>
    <row r="5820" spans="1:15">
      <c r="A5820">
        <f t="shared" ca="1" si="90"/>
        <v>1</v>
      </c>
      <c r="B5820">
        <v>5819</v>
      </c>
      <c r="C5820">
        <v>1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1</v>
      </c>
      <c r="J5820">
        <v>6</v>
      </c>
      <c r="K5820">
        <v>2</v>
      </c>
      <c r="L5820">
        <v>105.1</v>
      </c>
      <c r="M5820">
        <v>6631.85</v>
      </c>
      <c r="N5820">
        <v>65</v>
      </c>
      <c r="O5820">
        <v>0</v>
      </c>
    </row>
    <row r="5821" spans="1:15">
      <c r="A5821">
        <f t="shared" ca="1" si="90"/>
        <v>1</v>
      </c>
      <c r="B5821">
        <v>5820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8</v>
      </c>
      <c r="K5821">
        <v>2</v>
      </c>
      <c r="L5821">
        <v>115.15</v>
      </c>
      <c r="M5821">
        <v>8250</v>
      </c>
      <c r="N5821">
        <v>70</v>
      </c>
      <c r="O5821">
        <v>0</v>
      </c>
    </row>
    <row r="5822" spans="1:15">
      <c r="A5822">
        <f t="shared" ca="1" si="90"/>
        <v>0</v>
      </c>
      <c r="B5822">
        <v>5821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4</v>
      </c>
      <c r="K5822">
        <v>1</v>
      </c>
      <c r="L5822">
        <v>59.8</v>
      </c>
      <c r="M5822">
        <v>3561.15</v>
      </c>
      <c r="N5822">
        <v>60</v>
      </c>
      <c r="O5822">
        <v>0</v>
      </c>
    </row>
    <row r="5823" spans="1:15">
      <c r="A5823">
        <f t="shared" ca="1" si="90"/>
        <v>1</v>
      </c>
      <c r="B5823">
        <v>5822</v>
      </c>
      <c r="C5823">
        <v>0</v>
      </c>
      <c r="D5823">
        <v>0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1</v>
      </c>
      <c r="L5823">
        <v>26.3</v>
      </c>
      <c r="M5823">
        <v>1763.55</v>
      </c>
      <c r="N5823">
        <v>69</v>
      </c>
      <c r="O5823">
        <v>0</v>
      </c>
    </row>
    <row r="5824" spans="1:15">
      <c r="A5824">
        <f t="shared" ca="1" si="90"/>
        <v>1</v>
      </c>
      <c r="B5824">
        <v>5823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1</v>
      </c>
      <c r="I5824">
        <v>1</v>
      </c>
      <c r="J5824">
        <v>2</v>
      </c>
      <c r="K5824">
        <v>0</v>
      </c>
      <c r="L5824">
        <v>70.55</v>
      </c>
      <c r="M5824">
        <v>2419</v>
      </c>
      <c r="N5824">
        <v>35</v>
      </c>
      <c r="O5824">
        <v>0</v>
      </c>
    </row>
    <row r="5825" spans="1:15">
      <c r="A5825">
        <f t="shared" ca="1" si="90"/>
        <v>1</v>
      </c>
      <c r="B5825">
        <v>5824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0</v>
      </c>
      <c r="L5825">
        <v>20.05</v>
      </c>
      <c r="M5825">
        <v>470.2</v>
      </c>
      <c r="N5825">
        <v>22</v>
      </c>
      <c r="O5825">
        <v>0</v>
      </c>
    </row>
    <row r="5826" spans="1:15">
      <c r="A5826">
        <f t="shared" ca="1" si="90"/>
        <v>0</v>
      </c>
      <c r="B5826">
        <v>5825</v>
      </c>
      <c r="C5826">
        <v>1</v>
      </c>
      <c r="D5826">
        <v>0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6</v>
      </c>
      <c r="K5826">
        <v>2</v>
      </c>
      <c r="L5826">
        <v>79.849999999999994</v>
      </c>
      <c r="M5826">
        <v>5234.95</v>
      </c>
      <c r="N5826">
        <v>66</v>
      </c>
      <c r="O5826">
        <v>0</v>
      </c>
    </row>
    <row r="5827" spans="1:15">
      <c r="A5827">
        <f t="shared" ref="A5827:A5890" ca="1" si="91">IF(RAND()&lt;=0.6,1,0)</f>
        <v>0</v>
      </c>
      <c r="B5827">
        <v>5826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2</v>
      </c>
      <c r="K5827">
        <v>0</v>
      </c>
      <c r="L5827">
        <v>70.3</v>
      </c>
      <c r="M5827">
        <v>70.3</v>
      </c>
      <c r="N5827">
        <v>1</v>
      </c>
      <c r="O5827">
        <v>1</v>
      </c>
    </row>
    <row r="5828" spans="1:15">
      <c r="A5828">
        <f t="shared" ca="1" si="91"/>
        <v>1</v>
      </c>
      <c r="B5828">
        <v>5827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v>3</v>
      </c>
      <c r="K5828">
        <v>0</v>
      </c>
      <c r="L5828">
        <v>79.349999999999994</v>
      </c>
      <c r="M5828">
        <v>79.349999999999994</v>
      </c>
      <c r="N5828">
        <v>1</v>
      </c>
      <c r="O5828">
        <v>1</v>
      </c>
    </row>
    <row r="5829" spans="1:15">
      <c r="A5829">
        <f t="shared" ca="1" si="91"/>
        <v>0</v>
      </c>
      <c r="B5829">
        <v>5828</v>
      </c>
      <c r="C5829">
        <v>1</v>
      </c>
      <c r="D5829">
        <v>0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4</v>
      </c>
      <c r="K5829">
        <v>0</v>
      </c>
      <c r="L5829">
        <v>90.05</v>
      </c>
      <c r="M5829">
        <v>3097</v>
      </c>
      <c r="N5829">
        <v>34</v>
      </c>
      <c r="O5829">
        <v>0</v>
      </c>
    </row>
    <row r="5830" spans="1:15">
      <c r="A5830">
        <f t="shared" ca="1" si="91"/>
        <v>0</v>
      </c>
      <c r="B5830">
        <v>5829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0</v>
      </c>
      <c r="I5830">
        <v>1</v>
      </c>
      <c r="J5830">
        <v>1</v>
      </c>
      <c r="K5830">
        <v>2</v>
      </c>
      <c r="L5830">
        <v>24.45</v>
      </c>
      <c r="M5830">
        <v>1709.1</v>
      </c>
      <c r="N5830">
        <v>72</v>
      </c>
      <c r="O5830">
        <v>0</v>
      </c>
    </row>
    <row r="5831" spans="1:15">
      <c r="A5831">
        <f t="shared" ca="1" si="91"/>
        <v>0</v>
      </c>
      <c r="B5831">
        <v>5830</v>
      </c>
      <c r="C5831">
        <v>1</v>
      </c>
      <c r="D5831">
        <v>0</v>
      </c>
      <c r="E5831">
        <v>1</v>
      </c>
      <c r="F5831">
        <v>1</v>
      </c>
      <c r="G5831">
        <v>2</v>
      </c>
      <c r="H5831">
        <v>1</v>
      </c>
      <c r="I5831">
        <v>0</v>
      </c>
      <c r="J5831">
        <v>6</v>
      </c>
      <c r="K5831">
        <v>1</v>
      </c>
      <c r="L5831">
        <v>59.95</v>
      </c>
      <c r="M5831">
        <v>1848.8</v>
      </c>
      <c r="N5831">
        <v>31</v>
      </c>
      <c r="O5831">
        <v>0</v>
      </c>
    </row>
    <row r="5832" spans="1:15">
      <c r="A5832">
        <f t="shared" ca="1" si="91"/>
        <v>0</v>
      </c>
      <c r="B5832">
        <v>5831</v>
      </c>
      <c r="C5832">
        <v>1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25.35</v>
      </c>
      <c r="M5832">
        <v>723.3</v>
      </c>
      <c r="N5832">
        <v>30</v>
      </c>
      <c r="O5832">
        <v>0</v>
      </c>
    </row>
    <row r="5833" spans="1:15">
      <c r="A5833">
        <f t="shared" ca="1" si="91"/>
        <v>0</v>
      </c>
      <c r="B5833">
        <v>5832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4</v>
      </c>
      <c r="K5833">
        <v>0</v>
      </c>
      <c r="L5833">
        <v>90.8</v>
      </c>
      <c r="M5833">
        <v>809.75</v>
      </c>
      <c r="N5833">
        <v>9</v>
      </c>
      <c r="O5833">
        <v>1</v>
      </c>
    </row>
    <row r="5834" spans="1:15">
      <c r="A5834">
        <f t="shared" ca="1" si="91"/>
        <v>0</v>
      </c>
      <c r="B5834">
        <v>5833</v>
      </c>
      <c r="C5834">
        <v>1</v>
      </c>
      <c r="D5834">
        <v>0</v>
      </c>
      <c r="E5834">
        <v>1</v>
      </c>
      <c r="F5834">
        <v>1</v>
      </c>
      <c r="G5834">
        <v>0</v>
      </c>
      <c r="H5834">
        <v>1</v>
      </c>
      <c r="I5834">
        <v>1</v>
      </c>
      <c r="J5834">
        <v>2</v>
      </c>
      <c r="K5834">
        <v>0</v>
      </c>
      <c r="L5834">
        <v>70.45</v>
      </c>
      <c r="M5834">
        <v>1470.95</v>
      </c>
      <c r="N5834">
        <v>20</v>
      </c>
      <c r="O5834">
        <v>1</v>
      </c>
    </row>
    <row r="5835" spans="1:15">
      <c r="A5835">
        <f t="shared" ca="1" si="91"/>
        <v>1</v>
      </c>
      <c r="B5835">
        <v>5834</v>
      </c>
      <c r="C5835">
        <v>1</v>
      </c>
      <c r="D5835">
        <v>1</v>
      </c>
      <c r="E5835">
        <v>1</v>
      </c>
      <c r="F5835">
        <v>0</v>
      </c>
      <c r="G5835">
        <v>2</v>
      </c>
      <c r="H5835">
        <v>1</v>
      </c>
      <c r="I5835">
        <v>0</v>
      </c>
      <c r="J5835">
        <v>3</v>
      </c>
      <c r="K5835">
        <v>0</v>
      </c>
      <c r="L5835">
        <v>34.299999999999997</v>
      </c>
      <c r="M5835">
        <v>577.15</v>
      </c>
      <c r="N5835">
        <v>19</v>
      </c>
      <c r="O5835">
        <v>0</v>
      </c>
    </row>
    <row r="5836" spans="1:15">
      <c r="A5836">
        <f t="shared" ca="1" si="91"/>
        <v>1</v>
      </c>
      <c r="B5836">
        <v>5835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1</v>
      </c>
      <c r="J5836">
        <v>6</v>
      </c>
      <c r="K5836">
        <v>0</v>
      </c>
      <c r="L5836">
        <v>105.05</v>
      </c>
      <c r="M5836">
        <v>6914.95</v>
      </c>
      <c r="N5836">
        <v>65</v>
      </c>
      <c r="O5836">
        <v>0</v>
      </c>
    </row>
    <row r="5837" spans="1:15">
      <c r="A5837">
        <f t="shared" ca="1" si="91"/>
        <v>0</v>
      </c>
      <c r="B5837">
        <v>5836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1</v>
      </c>
      <c r="J5837">
        <v>1</v>
      </c>
      <c r="K5837">
        <v>2</v>
      </c>
      <c r="L5837">
        <v>19.3</v>
      </c>
      <c r="M5837">
        <v>602.9</v>
      </c>
      <c r="N5837">
        <v>30</v>
      </c>
      <c r="O5837">
        <v>0</v>
      </c>
    </row>
    <row r="5838" spans="1:15">
      <c r="A5838">
        <f t="shared" ca="1" si="91"/>
        <v>1</v>
      </c>
      <c r="B5838">
        <v>5837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19.149999999999999</v>
      </c>
      <c r="M5838">
        <v>124.4</v>
      </c>
      <c r="N5838">
        <v>6</v>
      </c>
      <c r="O5838">
        <v>0</v>
      </c>
    </row>
    <row r="5839" spans="1:15">
      <c r="A5839">
        <f t="shared" ca="1" si="91"/>
        <v>1</v>
      </c>
      <c r="B5839">
        <v>5838</v>
      </c>
      <c r="C5839">
        <v>0</v>
      </c>
      <c r="D5839">
        <v>0</v>
      </c>
      <c r="E5839">
        <v>0</v>
      </c>
      <c r="F5839">
        <v>0</v>
      </c>
      <c r="G5839">
        <v>2</v>
      </c>
      <c r="H5839">
        <v>1</v>
      </c>
      <c r="I5839">
        <v>0</v>
      </c>
      <c r="J5839">
        <v>4</v>
      </c>
      <c r="K5839">
        <v>0</v>
      </c>
      <c r="L5839">
        <v>51.4</v>
      </c>
      <c r="M5839">
        <v>96.8</v>
      </c>
      <c r="N5839">
        <v>2</v>
      </c>
      <c r="O5839">
        <v>0</v>
      </c>
    </row>
    <row r="5840" spans="1:15">
      <c r="A5840">
        <f t="shared" ca="1" si="91"/>
        <v>1</v>
      </c>
      <c r="B5840">
        <v>5839</v>
      </c>
      <c r="C5840">
        <v>1</v>
      </c>
      <c r="D5840">
        <v>0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5</v>
      </c>
      <c r="K5840">
        <v>0</v>
      </c>
      <c r="L5840">
        <v>71.849999999999994</v>
      </c>
      <c r="M5840">
        <v>3827.9</v>
      </c>
      <c r="N5840">
        <v>53</v>
      </c>
      <c r="O5840">
        <v>0</v>
      </c>
    </row>
    <row r="5841" spans="1:15">
      <c r="A5841">
        <f t="shared" ca="1" si="91"/>
        <v>1</v>
      </c>
      <c r="B5841">
        <v>5840</v>
      </c>
      <c r="C5841">
        <v>1</v>
      </c>
      <c r="D5841">
        <v>1</v>
      </c>
      <c r="E5841">
        <v>1</v>
      </c>
      <c r="F5841">
        <v>0</v>
      </c>
      <c r="G5841">
        <v>1</v>
      </c>
      <c r="H5841">
        <v>1</v>
      </c>
      <c r="I5841">
        <v>1</v>
      </c>
      <c r="J5841">
        <v>2</v>
      </c>
      <c r="K5841">
        <v>0</v>
      </c>
      <c r="L5841">
        <v>75.400000000000006</v>
      </c>
      <c r="M5841">
        <v>533.04999999999995</v>
      </c>
      <c r="N5841">
        <v>7</v>
      </c>
      <c r="O5841">
        <v>0</v>
      </c>
    </row>
    <row r="5842" spans="1:15">
      <c r="A5842">
        <f t="shared" ca="1" si="91"/>
        <v>1</v>
      </c>
      <c r="B5842">
        <v>5841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1</v>
      </c>
      <c r="I5842">
        <v>1</v>
      </c>
      <c r="J5842">
        <v>3</v>
      </c>
      <c r="K5842">
        <v>1</v>
      </c>
      <c r="L5842">
        <v>49.7</v>
      </c>
      <c r="M5842">
        <v>2961.4</v>
      </c>
      <c r="N5842">
        <v>61</v>
      </c>
      <c r="O5842">
        <v>0</v>
      </c>
    </row>
    <row r="5843" spans="1:15">
      <c r="A5843">
        <f t="shared" ca="1" si="91"/>
        <v>1</v>
      </c>
      <c r="B5843">
        <v>5842</v>
      </c>
      <c r="C5843">
        <v>1</v>
      </c>
      <c r="D5843">
        <v>1</v>
      </c>
      <c r="E5843">
        <v>0</v>
      </c>
      <c r="F5843">
        <v>0</v>
      </c>
      <c r="G5843">
        <v>2</v>
      </c>
      <c r="H5843">
        <v>1</v>
      </c>
      <c r="I5843">
        <v>0</v>
      </c>
      <c r="J5843">
        <v>3</v>
      </c>
      <c r="K5843">
        <v>1</v>
      </c>
      <c r="L5843">
        <v>45.25</v>
      </c>
      <c r="M5843">
        <v>3264.45</v>
      </c>
      <c r="N5843">
        <v>70</v>
      </c>
      <c r="O5843">
        <v>1</v>
      </c>
    </row>
    <row r="5844" spans="1:15">
      <c r="A5844">
        <f t="shared" ca="1" si="91"/>
        <v>1</v>
      </c>
      <c r="B5844">
        <v>5843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1</v>
      </c>
      <c r="J5844">
        <v>6</v>
      </c>
      <c r="K5844">
        <v>0</v>
      </c>
      <c r="L5844">
        <v>78.75</v>
      </c>
      <c r="M5844">
        <v>995.35</v>
      </c>
      <c r="N5844">
        <v>13</v>
      </c>
      <c r="O5844">
        <v>0</v>
      </c>
    </row>
    <row r="5845" spans="1:15">
      <c r="A5845">
        <f t="shared" ca="1" si="91"/>
        <v>0</v>
      </c>
      <c r="B5845">
        <v>5844</v>
      </c>
      <c r="C5845">
        <v>1</v>
      </c>
      <c r="D5845">
        <v>1</v>
      </c>
      <c r="E5845">
        <v>1</v>
      </c>
      <c r="F5845">
        <v>0</v>
      </c>
      <c r="G5845">
        <v>1</v>
      </c>
      <c r="H5845">
        <v>1</v>
      </c>
      <c r="I5845">
        <v>1</v>
      </c>
      <c r="J5845">
        <v>3</v>
      </c>
      <c r="K5845">
        <v>1</v>
      </c>
      <c r="L5845">
        <v>81.599999999999994</v>
      </c>
      <c r="M5845">
        <v>2815.25</v>
      </c>
      <c r="N5845">
        <v>35</v>
      </c>
      <c r="O5845">
        <v>0</v>
      </c>
    </row>
    <row r="5846" spans="1:15">
      <c r="A5846">
        <f t="shared" ca="1" si="91"/>
        <v>0</v>
      </c>
      <c r="B5846">
        <v>5845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2</v>
      </c>
      <c r="K5846">
        <v>0</v>
      </c>
      <c r="L5846">
        <v>70.400000000000006</v>
      </c>
      <c r="M5846">
        <v>154.80000000000001</v>
      </c>
      <c r="N5846">
        <v>2</v>
      </c>
      <c r="O5846">
        <v>0</v>
      </c>
    </row>
    <row r="5847" spans="1:15">
      <c r="A5847">
        <f t="shared" ca="1" si="91"/>
        <v>1</v>
      </c>
      <c r="B5847">
        <v>5846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2</v>
      </c>
      <c r="K5847">
        <v>0</v>
      </c>
      <c r="L5847">
        <v>75.8</v>
      </c>
      <c r="M5847">
        <v>246.3</v>
      </c>
      <c r="N5847">
        <v>3</v>
      </c>
      <c r="O5847">
        <v>1</v>
      </c>
    </row>
    <row r="5848" spans="1:15">
      <c r="A5848">
        <f t="shared" ca="1" si="91"/>
        <v>0</v>
      </c>
      <c r="B5848">
        <v>5847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1</v>
      </c>
      <c r="J5848">
        <v>2</v>
      </c>
      <c r="K5848">
        <v>0</v>
      </c>
      <c r="L5848">
        <v>76.099999999999994</v>
      </c>
      <c r="M5848">
        <v>257.60000000000002</v>
      </c>
      <c r="N5848">
        <v>3</v>
      </c>
      <c r="O5848">
        <v>0</v>
      </c>
    </row>
    <row r="5849" spans="1:15">
      <c r="A5849">
        <f t="shared" ca="1" si="91"/>
        <v>0</v>
      </c>
      <c r="B5849">
        <v>5848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4</v>
      </c>
      <c r="K5849">
        <v>1</v>
      </c>
      <c r="L5849">
        <v>94</v>
      </c>
      <c r="M5849">
        <v>5757.2</v>
      </c>
      <c r="N5849">
        <v>62</v>
      </c>
      <c r="O5849">
        <v>0</v>
      </c>
    </row>
    <row r="5850" spans="1:15">
      <c r="A5850">
        <f t="shared" ca="1" si="91"/>
        <v>0</v>
      </c>
      <c r="B5850">
        <v>5849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7</v>
      </c>
      <c r="K5850">
        <v>2</v>
      </c>
      <c r="L5850">
        <v>103.95</v>
      </c>
      <c r="M5850">
        <v>7517.7</v>
      </c>
      <c r="N5850">
        <v>72</v>
      </c>
      <c r="O5850">
        <v>0</v>
      </c>
    </row>
    <row r="5851" spans="1:15">
      <c r="A5851">
        <f t="shared" ca="1" si="91"/>
        <v>1</v>
      </c>
      <c r="B5851">
        <v>5850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1</v>
      </c>
      <c r="J5851">
        <v>1</v>
      </c>
      <c r="K5851">
        <v>2</v>
      </c>
      <c r="L5851">
        <v>19.95</v>
      </c>
      <c r="M5851">
        <v>1234.8</v>
      </c>
      <c r="N5851">
        <v>63</v>
      </c>
      <c r="O5851">
        <v>0</v>
      </c>
    </row>
    <row r="5852" spans="1:15">
      <c r="A5852">
        <f t="shared" ca="1" si="91"/>
        <v>0</v>
      </c>
      <c r="B5852">
        <v>5851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2</v>
      </c>
      <c r="K5852">
        <v>0</v>
      </c>
      <c r="L5852">
        <v>71.3</v>
      </c>
      <c r="M5852">
        <v>1389.2</v>
      </c>
      <c r="N5852">
        <v>20</v>
      </c>
      <c r="O5852">
        <v>1</v>
      </c>
    </row>
    <row r="5853" spans="1:15">
      <c r="A5853">
        <f t="shared" ca="1" si="91"/>
        <v>1</v>
      </c>
      <c r="B5853">
        <v>5852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1</v>
      </c>
      <c r="I5853">
        <v>1</v>
      </c>
      <c r="J5853">
        <v>8</v>
      </c>
      <c r="K5853">
        <v>1</v>
      </c>
      <c r="L5853">
        <v>110.8</v>
      </c>
      <c r="M5853">
        <v>3836.3</v>
      </c>
      <c r="N5853">
        <v>35</v>
      </c>
      <c r="O5853">
        <v>0</v>
      </c>
    </row>
    <row r="5854" spans="1:15">
      <c r="A5854">
        <f t="shared" ca="1" si="91"/>
        <v>1</v>
      </c>
      <c r="B5854">
        <v>5853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1</v>
      </c>
      <c r="I5854">
        <v>1</v>
      </c>
      <c r="J5854">
        <v>2</v>
      </c>
      <c r="K5854">
        <v>0</v>
      </c>
      <c r="L5854">
        <v>69.099999999999994</v>
      </c>
      <c r="M5854">
        <v>1474.75</v>
      </c>
      <c r="N5854">
        <v>21</v>
      </c>
      <c r="O5854">
        <v>1</v>
      </c>
    </row>
    <row r="5855" spans="1:15">
      <c r="A5855">
        <f t="shared" ca="1" si="91"/>
        <v>0</v>
      </c>
      <c r="B5855">
        <v>5854</v>
      </c>
      <c r="C5855">
        <v>1</v>
      </c>
      <c r="D5855">
        <v>0</v>
      </c>
      <c r="E5855">
        <v>1</v>
      </c>
      <c r="F5855">
        <v>0</v>
      </c>
      <c r="G5855">
        <v>1</v>
      </c>
      <c r="H5855">
        <v>1</v>
      </c>
      <c r="I5855">
        <v>1</v>
      </c>
      <c r="J5855">
        <v>5</v>
      </c>
      <c r="K5855">
        <v>1</v>
      </c>
      <c r="L5855">
        <v>96.1</v>
      </c>
      <c r="M5855">
        <v>6001.45</v>
      </c>
      <c r="N5855">
        <v>62</v>
      </c>
      <c r="O5855">
        <v>0</v>
      </c>
    </row>
    <row r="5856" spans="1:15">
      <c r="A5856">
        <f t="shared" ca="1" si="91"/>
        <v>1</v>
      </c>
      <c r="B5856">
        <v>5855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1</v>
      </c>
      <c r="J5856">
        <v>2</v>
      </c>
      <c r="K5856">
        <v>0</v>
      </c>
      <c r="L5856">
        <v>48.8</v>
      </c>
      <c r="M5856">
        <v>720.1</v>
      </c>
      <c r="N5856">
        <v>15</v>
      </c>
      <c r="O5856">
        <v>0</v>
      </c>
    </row>
    <row r="5857" spans="1:15">
      <c r="A5857">
        <f t="shared" ca="1" si="91"/>
        <v>0</v>
      </c>
      <c r="B5857">
        <v>5856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3</v>
      </c>
      <c r="K5857">
        <v>0</v>
      </c>
      <c r="L5857">
        <v>50.55</v>
      </c>
      <c r="M5857">
        <v>2832.75</v>
      </c>
      <c r="N5857">
        <v>55</v>
      </c>
      <c r="O5857">
        <v>0</v>
      </c>
    </row>
    <row r="5858" spans="1:15">
      <c r="A5858">
        <f t="shared" ca="1" si="91"/>
        <v>0</v>
      </c>
      <c r="B5858">
        <v>5857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2</v>
      </c>
      <c r="K5858">
        <v>0</v>
      </c>
      <c r="L5858">
        <v>44.65</v>
      </c>
      <c r="M5858">
        <v>472.25</v>
      </c>
      <c r="N5858">
        <v>11</v>
      </c>
      <c r="O5858">
        <v>0</v>
      </c>
    </row>
    <row r="5859" spans="1:15">
      <c r="A5859">
        <f t="shared" ca="1" si="91"/>
        <v>1</v>
      </c>
      <c r="B5859">
        <v>5858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4</v>
      </c>
      <c r="K5859">
        <v>0</v>
      </c>
      <c r="L5859">
        <v>88.25</v>
      </c>
      <c r="M5859">
        <v>1460.65</v>
      </c>
      <c r="N5859">
        <v>17</v>
      </c>
      <c r="O5859">
        <v>1</v>
      </c>
    </row>
    <row r="5860" spans="1:15">
      <c r="A5860">
        <f t="shared" ca="1" si="91"/>
        <v>1</v>
      </c>
      <c r="B5860">
        <v>5859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1</v>
      </c>
      <c r="K5860">
        <v>1</v>
      </c>
      <c r="L5860">
        <v>19.45</v>
      </c>
      <c r="M5860">
        <v>1336.35</v>
      </c>
      <c r="N5860">
        <v>61</v>
      </c>
      <c r="O5860">
        <v>0</v>
      </c>
    </row>
    <row r="5861" spans="1:15">
      <c r="A5861">
        <f t="shared" ca="1" si="91"/>
        <v>1</v>
      </c>
      <c r="B5861">
        <v>5860</v>
      </c>
      <c r="C5861">
        <v>0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1</v>
      </c>
      <c r="J5861">
        <v>8</v>
      </c>
      <c r="K5861">
        <v>2</v>
      </c>
      <c r="L5861">
        <v>89.3</v>
      </c>
      <c r="M5861">
        <v>6388.65</v>
      </c>
      <c r="N5861">
        <v>71</v>
      </c>
      <c r="O5861">
        <v>0</v>
      </c>
    </row>
    <row r="5862" spans="1:15">
      <c r="A5862">
        <f t="shared" ca="1" si="91"/>
        <v>0</v>
      </c>
      <c r="B5862">
        <v>5861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2</v>
      </c>
      <c r="K5862">
        <v>0</v>
      </c>
      <c r="L5862">
        <v>70</v>
      </c>
      <c r="M5862">
        <v>153.05000000000001</v>
      </c>
      <c r="N5862">
        <v>2</v>
      </c>
      <c r="O5862">
        <v>1</v>
      </c>
    </row>
    <row r="5863" spans="1:15">
      <c r="A5863">
        <f t="shared" ca="1" si="91"/>
        <v>1</v>
      </c>
      <c r="B5863">
        <v>5862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1</v>
      </c>
      <c r="K5863">
        <v>2</v>
      </c>
      <c r="L5863">
        <v>19.25</v>
      </c>
      <c r="M5863">
        <v>677.9</v>
      </c>
      <c r="N5863">
        <v>35</v>
      </c>
      <c r="O5863">
        <v>0</v>
      </c>
    </row>
    <row r="5864" spans="1:15">
      <c r="A5864">
        <f t="shared" ca="1" si="91"/>
        <v>0</v>
      </c>
      <c r="B5864">
        <v>5863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2</v>
      </c>
      <c r="K5864">
        <v>0</v>
      </c>
      <c r="L5864">
        <v>70.5</v>
      </c>
      <c r="M5864">
        <v>1165.5999999999999</v>
      </c>
      <c r="N5864">
        <v>17</v>
      </c>
      <c r="O5864">
        <v>0</v>
      </c>
    </row>
    <row r="5865" spans="1:15">
      <c r="A5865">
        <f t="shared" ca="1" si="91"/>
        <v>0</v>
      </c>
      <c r="B5865">
        <v>5864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1</v>
      </c>
      <c r="J5865">
        <v>4</v>
      </c>
      <c r="K5865">
        <v>0</v>
      </c>
      <c r="L5865">
        <v>97.35</v>
      </c>
      <c r="M5865">
        <v>2119.5</v>
      </c>
      <c r="N5865">
        <v>21</v>
      </c>
      <c r="O5865">
        <v>1</v>
      </c>
    </row>
    <row r="5866" spans="1:15">
      <c r="A5866">
        <f t="shared" ca="1" si="91"/>
        <v>1</v>
      </c>
      <c r="B5866">
        <v>5865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2</v>
      </c>
      <c r="L5866">
        <v>19.649999999999999</v>
      </c>
      <c r="M5866">
        <v>921.55</v>
      </c>
      <c r="N5866">
        <v>47</v>
      </c>
      <c r="O5866">
        <v>0</v>
      </c>
    </row>
    <row r="5867" spans="1:15">
      <c r="A5867">
        <f t="shared" ca="1" si="91"/>
        <v>0</v>
      </c>
      <c r="B5867">
        <v>5866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0</v>
      </c>
      <c r="L5867">
        <v>20.85</v>
      </c>
      <c r="M5867">
        <v>72</v>
      </c>
      <c r="N5867">
        <v>3</v>
      </c>
      <c r="O5867">
        <v>0</v>
      </c>
    </row>
    <row r="5868" spans="1:15">
      <c r="A5868">
        <f t="shared" ca="1" si="91"/>
        <v>1</v>
      </c>
      <c r="B5868">
        <v>5867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0</v>
      </c>
      <c r="L5868">
        <v>19.649999999999999</v>
      </c>
      <c r="M5868">
        <v>68.349999999999994</v>
      </c>
      <c r="N5868">
        <v>3</v>
      </c>
      <c r="O5868">
        <v>0</v>
      </c>
    </row>
    <row r="5869" spans="1:15">
      <c r="A5869">
        <f t="shared" ca="1" si="91"/>
        <v>1</v>
      </c>
      <c r="B5869">
        <v>5868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0</v>
      </c>
      <c r="I5869">
        <v>1</v>
      </c>
      <c r="J5869">
        <v>1</v>
      </c>
      <c r="K5869">
        <v>2</v>
      </c>
      <c r="L5869">
        <v>19.350000000000001</v>
      </c>
      <c r="M5869">
        <v>847.25</v>
      </c>
      <c r="N5869">
        <v>44</v>
      </c>
      <c r="O5869">
        <v>0</v>
      </c>
    </row>
    <row r="5870" spans="1:15">
      <c r="A5870">
        <f t="shared" ca="1" si="91"/>
        <v>0</v>
      </c>
      <c r="B5870">
        <v>5869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2</v>
      </c>
      <c r="K5870">
        <v>0</v>
      </c>
      <c r="L5870">
        <v>44</v>
      </c>
      <c r="M5870">
        <v>44</v>
      </c>
      <c r="N5870">
        <v>1</v>
      </c>
      <c r="O5870">
        <v>0</v>
      </c>
    </row>
    <row r="5871" spans="1:15">
      <c r="A5871">
        <f t="shared" ca="1" si="91"/>
        <v>0</v>
      </c>
      <c r="B5871">
        <v>5870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5</v>
      </c>
      <c r="K5871">
        <v>1</v>
      </c>
      <c r="L5871">
        <v>94.4</v>
      </c>
      <c r="M5871">
        <v>4295.3500000000004</v>
      </c>
      <c r="N5871">
        <v>44</v>
      </c>
      <c r="O5871">
        <v>0</v>
      </c>
    </row>
    <row r="5872" spans="1:15">
      <c r="A5872">
        <f t="shared" ca="1" si="91"/>
        <v>0</v>
      </c>
      <c r="B5872">
        <v>5871</v>
      </c>
      <c r="C5872">
        <v>1</v>
      </c>
      <c r="D5872">
        <v>0</v>
      </c>
      <c r="E5872">
        <v>1</v>
      </c>
      <c r="F5872">
        <v>1</v>
      </c>
      <c r="G5872">
        <v>1</v>
      </c>
      <c r="H5872">
        <v>0</v>
      </c>
      <c r="I5872">
        <v>1</v>
      </c>
      <c r="J5872">
        <v>1</v>
      </c>
      <c r="K5872">
        <v>0</v>
      </c>
      <c r="L5872">
        <v>25.9</v>
      </c>
      <c r="M5872">
        <v>135</v>
      </c>
      <c r="N5872">
        <v>5</v>
      </c>
      <c r="O5872">
        <v>1</v>
      </c>
    </row>
    <row r="5873" spans="1:15">
      <c r="A5873">
        <f t="shared" ca="1" si="91"/>
        <v>0</v>
      </c>
      <c r="B5873">
        <v>5872</v>
      </c>
      <c r="C5873">
        <v>1</v>
      </c>
      <c r="D5873">
        <v>0</v>
      </c>
      <c r="E5873">
        <v>0</v>
      </c>
      <c r="F5873">
        <v>0</v>
      </c>
      <c r="G5873">
        <v>1</v>
      </c>
      <c r="H5873">
        <v>1</v>
      </c>
      <c r="I5873">
        <v>1</v>
      </c>
      <c r="J5873">
        <v>3</v>
      </c>
      <c r="K5873">
        <v>0</v>
      </c>
      <c r="L5873">
        <v>55.65</v>
      </c>
      <c r="M5873">
        <v>1400.55</v>
      </c>
      <c r="N5873">
        <v>24</v>
      </c>
      <c r="O5873">
        <v>1</v>
      </c>
    </row>
    <row r="5874" spans="1:15">
      <c r="A5874">
        <f t="shared" ca="1" si="91"/>
        <v>1</v>
      </c>
      <c r="B5874">
        <v>5873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1</v>
      </c>
      <c r="I5874">
        <v>1</v>
      </c>
      <c r="J5874">
        <v>2</v>
      </c>
      <c r="K5874">
        <v>0</v>
      </c>
      <c r="L5874">
        <v>69.650000000000006</v>
      </c>
      <c r="M5874">
        <v>69.650000000000006</v>
      </c>
      <c r="N5874">
        <v>1</v>
      </c>
      <c r="O5874">
        <v>1</v>
      </c>
    </row>
    <row r="5875" spans="1:15">
      <c r="A5875">
        <f t="shared" ca="1" si="91"/>
        <v>1</v>
      </c>
      <c r="B5875">
        <v>5874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3</v>
      </c>
      <c r="K5875">
        <v>0</v>
      </c>
      <c r="L5875">
        <v>75.400000000000006</v>
      </c>
      <c r="M5875">
        <v>1380.4</v>
      </c>
      <c r="N5875">
        <v>18</v>
      </c>
      <c r="O5875">
        <v>0</v>
      </c>
    </row>
    <row r="5876" spans="1:15">
      <c r="A5876">
        <f t="shared" ca="1" si="91"/>
        <v>1</v>
      </c>
      <c r="B5876">
        <v>5875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1</v>
      </c>
      <c r="J5876">
        <v>5</v>
      </c>
      <c r="K5876">
        <v>0</v>
      </c>
      <c r="L5876">
        <v>100.6</v>
      </c>
      <c r="M5876">
        <v>1060.2</v>
      </c>
      <c r="N5876">
        <v>10</v>
      </c>
      <c r="O5876">
        <v>1</v>
      </c>
    </row>
    <row r="5877" spans="1:15">
      <c r="A5877">
        <f t="shared" ca="1" si="91"/>
        <v>0</v>
      </c>
      <c r="B5877">
        <v>5876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1</v>
      </c>
      <c r="J5877">
        <v>6</v>
      </c>
      <c r="K5877">
        <v>2</v>
      </c>
      <c r="L5877">
        <v>71</v>
      </c>
      <c r="M5877">
        <v>4386.2</v>
      </c>
      <c r="N5877">
        <v>65</v>
      </c>
      <c r="O5877">
        <v>0</v>
      </c>
    </row>
    <row r="5878" spans="1:15">
      <c r="A5878">
        <f t="shared" ca="1" si="91"/>
        <v>1</v>
      </c>
      <c r="B5878">
        <v>5877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1</v>
      </c>
      <c r="I5878">
        <v>1</v>
      </c>
      <c r="J5878">
        <v>4</v>
      </c>
      <c r="K5878">
        <v>0</v>
      </c>
      <c r="L5878">
        <v>86</v>
      </c>
      <c r="M5878">
        <v>86</v>
      </c>
      <c r="N5878">
        <v>1</v>
      </c>
      <c r="O5878">
        <v>1</v>
      </c>
    </row>
    <row r="5879" spans="1:15">
      <c r="A5879">
        <f t="shared" ca="1" si="91"/>
        <v>0</v>
      </c>
      <c r="B5879">
        <v>5878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1</v>
      </c>
      <c r="J5879">
        <v>6</v>
      </c>
      <c r="K5879">
        <v>1</v>
      </c>
      <c r="L5879">
        <v>106.95</v>
      </c>
      <c r="M5879">
        <v>5785.5</v>
      </c>
      <c r="N5879">
        <v>53</v>
      </c>
      <c r="O5879">
        <v>1</v>
      </c>
    </row>
    <row r="5880" spans="1:15">
      <c r="A5880">
        <f t="shared" ca="1" si="91"/>
        <v>1</v>
      </c>
      <c r="B5880">
        <v>5879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21.2</v>
      </c>
      <c r="M5880">
        <v>52.05</v>
      </c>
      <c r="N5880">
        <v>3</v>
      </c>
      <c r="O5880">
        <v>0</v>
      </c>
    </row>
    <row r="5881" spans="1:15">
      <c r="A5881">
        <f t="shared" ca="1" si="91"/>
        <v>1</v>
      </c>
      <c r="B5881">
        <v>5880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1</v>
      </c>
      <c r="J5881">
        <v>5</v>
      </c>
      <c r="K5881">
        <v>2</v>
      </c>
      <c r="L5881">
        <v>61.05</v>
      </c>
      <c r="M5881">
        <v>2018.4</v>
      </c>
      <c r="N5881">
        <v>33</v>
      </c>
      <c r="O5881">
        <v>0</v>
      </c>
    </row>
    <row r="5882" spans="1:15">
      <c r="A5882">
        <f t="shared" ca="1" si="91"/>
        <v>0</v>
      </c>
      <c r="B5882">
        <v>5881</v>
      </c>
      <c r="C5882">
        <v>1</v>
      </c>
      <c r="D5882">
        <v>0</v>
      </c>
      <c r="E5882">
        <v>0</v>
      </c>
      <c r="F5882">
        <v>0</v>
      </c>
      <c r="G5882">
        <v>2</v>
      </c>
      <c r="H5882">
        <v>1</v>
      </c>
      <c r="I5882">
        <v>0</v>
      </c>
      <c r="J5882">
        <v>2</v>
      </c>
      <c r="K5882">
        <v>0</v>
      </c>
      <c r="L5882">
        <v>29.6</v>
      </c>
      <c r="M5882">
        <v>79.45</v>
      </c>
      <c r="N5882">
        <v>3</v>
      </c>
      <c r="O5882">
        <v>1</v>
      </c>
    </row>
    <row r="5883" spans="1:15">
      <c r="A5883">
        <f t="shared" ca="1" si="91"/>
        <v>1</v>
      </c>
      <c r="B5883">
        <v>5882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1</v>
      </c>
      <c r="J5883">
        <v>7</v>
      </c>
      <c r="K5883">
        <v>1</v>
      </c>
      <c r="L5883">
        <v>79.95</v>
      </c>
      <c r="M5883">
        <v>2727.3</v>
      </c>
      <c r="N5883">
        <v>34</v>
      </c>
      <c r="O5883">
        <v>0</v>
      </c>
    </row>
    <row r="5884" spans="1:15">
      <c r="A5884">
        <f t="shared" ca="1" si="91"/>
        <v>1</v>
      </c>
      <c r="B5884">
        <v>5883</v>
      </c>
      <c r="C5884">
        <v>0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1</v>
      </c>
      <c r="J5884">
        <v>1</v>
      </c>
      <c r="K5884">
        <v>2</v>
      </c>
      <c r="L5884">
        <v>19.7</v>
      </c>
      <c r="M5884">
        <v>263.64999999999998</v>
      </c>
      <c r="N5884">
        <v>14</v>
      </c>
      <c r="O5884">
        <v>0</v>
      </c>
    </row>
    <row r="5885" spans="1:15">
      <c r="A5885">
        <f t="shared" ca="1" si="91"/>
        <v>1</v>
      </c>
      <c r="B5885">
        <v>5884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1</v>
      </c>
      <c r="K5885">
        <v>0</v>
      </c>
      <c r="L5885">
        <v>20.3</v>
      </c>
      <c r="M5885">
        <v>275.39999999999998</v>
      </c>
      <c r="N5885">
        <v>13</v>
      </c>
      <c r="O5885">
        <v>0</v>
      </c>
    </row>
    <row r="5886" spans="1:15">
      <c r="A5886">
        <f t="shared" ca="1" si="91"/>
        <v>1</v>
      </c>
      <c r="B5886">
        <v>5885</v>
      </c>
      <c r="C5886">
        <v>1</v>
      </c>
      <c r="D5886">
        <v>1</v>
      </c>
      <c r="E5886">
        <v>1</v>
      </c>
      <c r="F5886">
        <v>0</v>
      </c>
      <c r="G5886">
        <v>2</v>
      </c>
      <c r="H5886">
        <v>1</v>
      </c>
      <c r="I5886">
        <v>0</v>
      </c>
      <c r="J5886">
        <v>6</v>
      </c>
      <c r="K5886">
        <v>1</v>
      </c>
      <c r="L5886">
        <v>59.9</v>
      </c>
      <c r="M5886">
        <v>2816.65</v>
      </c>
      <c r="N5886">
        <v>46</v>
      </c>
      <c r="O5886">
        <v>1</v>
      </c>
    </row>
    <row r="5887" spans="1:15">
      <c r="A5887">
        <f t="shared" ca="1" si="91"/>
        <v>1</v>
      </c>
      <c r="B5887">
        <v>5886</v>
      </c>
      <c r="C5887">
        <v>1</v>
      </c>
      <c r="D5887">
        <v>0</v>
      </c>
      <c r="E5887">
        <v>1</v>
      </c>
      <c r="F5887">
        <v>1</v>
      </c>
      <c r="G5887">
        <v>1</v>
      </c>
      <c r="H5887">
        <v>0</v>
      </c>
      <c r="I5887">
        <v>1</v>
      </c>
      <c r="J5887">
        <v>1</v>
      </c>
      <c r="K5887">
        <v>1</v>
      </c>
      <c r="L5887">
        <v>24.35</v>
      </c>
      <c r="M5887">
        <v>538.5</v>
      </c>
      <c r="N5887">
        <v>23</v>
      </c>
      <c r="O5887">
        <v>0</v>
      </c>
    </row>
    <row r="5888" spans="1:15">
      <c r="A5888">
        <f t="shared" ca="1" si="91"/>
        <v>0</v>
      </c>
      <c r="B5888">
        <v>5887</v>
      </c>
      <c r="C5888">
        <v>0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1</v>
      </c>
      <c r="J5888">
        <v>1</v>
      </c>
      <c r="K5888">
        <v>2</v>
      </c>
      <c r="L5888">
        <v>19.75</v>
      </c>
      <c r="M5888">
        <v>948.9</v>
      </c>
      <c r="N5888">
        <v>47</v>
      </c>
      <c r="O5888">
        <v>0</v>
      </c>
    </row>
    <row r="5889" spans="1:15">
      <c r="A5889">
        <f t="shared" ca="1" si="91"/>
        <v>0</v>
      </c>
      <c r="B5889">
        <v>5888</v>
      </c>
      <c r="C5889">
        <v>1</v>
      </c>
      <c r="D5889">
        <v>0</v>
      </c>
      <c r="E5889">
        <v>0</v>
      </c>
      <c r="F5889">
        <v>1</v>
      </c>
      <c r="G5889">
        <v>0</v>
      </c>
      <c r="H5889">
        <v>1</v>
      </c>
      <c r="I5889">
        <v>1</v>
      </c>
      <c r="J5889">
        <v>3</v>
      </c>
      <c r="K5889">
        <v>0</v>
      </c>
      <c r="L5889">
        <v>50.3</v>
      </c>
      <c r="M5889">
        <v>846.8</v>
      </c>
      <c r="N5889">
        <v>17</v>
      </c>
      <c r="O5889">
        <v>0</v>
      </c>
    </row>
    <row r="5890" spans="1:15">
      <c r="A5890">
        <f t="shared" ca="1" si="91"/>
        <v>1</v>
      </c>
      <c r="B5890">
        <v>5889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4</v>
      </c>
      <c r="K5890">
        <v>0</v>
      </c>
      <c r="L5890">
        <v>95.6</v>
      </c>
      <c r="M5890">
        <v>4783.5</v>
      </c>
      <c r="N5890">
        <v>49</v>
      </c>
      <c r="O5890">
        <v>1</v>
      </c>
    </row>
    <row r="5891" spans="1:15">
      <c r="A5891">
        <f t="shared" ref="A5891:A5954" ca="1" si="92">IF(RAND()&lt;=0.6,1,0)</f>
        <v>0</v>
      </c>
      <c r="B5891">
        <v>5890</v>
      </c>
      <c r="C5891">
        <v>1</v>
      </c>
      <c r="D5891">
        <v>1</v>
      </c>
      <c r="E5891">
        <v>1</v>
      </c>
      <c r="F5891">
        <v>0</v>
      </c>
      <c r="G5891">
        <v>2</v>
      </c>
      <c r="H5891">
        <v>1</v>
      </c>
      <c r="I5891">
        <v>0</v>
      </c>
      <c r="J5891">
        <v>4</v>
      </c>
      <c r="K5891">
        <v>0</v>
      </c>
      <c r="L5891">
        <v>50.25</v>
      </c>
      <c r="M5891">
        <v>2997.45</v>
      </c>
      <c r="N5891">
        <v>59</v>
      </c>
      <c r="O5891">
        <v>0</v>
      </c>
    </row>
    <row r="5892" spans="1:15">
      <c r="A5892">
        <f t="shared" ca="1" si="92"/>
        <v>1</v>
      </c>
      <c r="B5892">
        <v>5891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1</v>
      </c>
      <c r="J5892">
        <v>7</v>
      </c>
      <c r="K5892">
        <v>2</v>
      </c>
      <c r="L5892">
        <v>85.35</v>
      </c>
      <c r="M5892">
        <v>5897.4</v>
      </c>
      <c r="N5892">
        <v>69</v>
      </c>
      <c r="O5892">
        <v>0</v>
      </c>
    </row>
    <row r="5893" spans="1:15">
      <c r="A5893">
        <f t="shared" ca="1" si="92"/>
        <v>0</v>
      </c>
      <c r="B5893">
        <v>5892</v>
      </c>
      <c r="C5893">
        <v>1</v>
      </c>
      <c r="D5893">
        <v>0</v>
      </c>
      <c r="E5893">
        <v>0</v>
      </c>
      <c r="F5893">
        <v>0</v>
      </c>
      <c r="G5893">
        <v>2</v>
      </c>
      <c r="H5893">
        <v>1</v>
      </c>
      <c r="I5893">
        <v>0</v>
      </c>
      <c r="J5893">
        <v>3</v>
      </c>
      <c r="K5893">
        <v>1</v>
      </c>
      <c r="L5893">
        <v>41.6</v>
      </c>
      <c r="M5893">
        <v>470.6</v>
      </c>
      <c r="N5893">
        <v>11</v>
      </c>
      <c r="O5893">
        <v>1</v>
      </c>
    </row>
    <row r="5894" spans="1:15">
      <c r="A5894">
        <f t="shared" ca="1" si="92"/>
        <v>1</v>
      </c>
      <c r="B5894">
        <v>5893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1</v>
      </c>
      <c r="J5894">
        <v>3</v>
      </c>
      <c r="K5894">
        <v>0</v>
      </c>
      <c r="L5894">
        <v>51.65</v>
      </c>
      <c r="M5894">
        <v>524.5</v>
      </c>
      <c r="N5894">
        <v>10</v>
      </c>
      <c r="O5894">
        <v>0</v>
      </c>
    </row>
    <row r="5895" spans="1:15">
      <c r="A5895">
        <f t="shared" ca="1" si="92"/>
        <v>1</v>
      </c>
      <c r="B5895">
        <v>5894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0</v>
      </c>
      <c r="I5895">
        <v>1</v>
      </c>
      <c r="J5895">
        <v>1</v>
      </c>
      <c r="K5895">
        <v>2</v>
      </c>
      <c r="L5895">
        <v>24</v>
      </c>
      <c r="M5895">
        <v>269.64999999999998</v>
      </c>
      <c r="N5895">
        <v>12</v>
      </c>
      <c r="O5895">
        <v>0</v>
      </c>
    </row>
    <row r="5896" spans="1:15">
      <c r="A5896">
        <f t="shared" ca="1" si="92"/>
        <v>1</v>
      </c>
      <c r="B5896">
        <v>5895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1</v>
      </c>
      <c r="J5896">
        <v>5</v>
      </c>
      <c r="K5896">
        <v>0</v>
      </c>
      <c r="L5896">
        <v>100.85</v>
      </c>
      <c r="M5896">
        <v>4740</v>
      </c>
      <c r="N5896">
        <v>45</v>
      </c>
      <c r="O5896">
        <v>1</v>
      </c>
    </row>
    <row r="5897" spans="1:15">
      <c r="A5897">
        <f t="shared" ca="1" si="92"/>
        <v>1</v>
      </c>
      <c r="B5897">
        <v>5896</v>
      </c>
      <c r="C5897">
        <v>0</v>
      </c>
      <c r="D5897">
        <v>0</v>
      </c>
      <c r="E5897">
        <v>1</v>
      </c>
      <c r="F5897">
        <v>1</v>
      </c>
      <c r="G5897">
        <v>0</v>
      </c>
      <c r="H5897">
        <v>1</v>
      </c>
      <c r="I5897">
        <v>1</v>
      </c>
      <c r="J5897">
        <v>4</v>
      </c>
      <c r="K5897">
        <v>0</v>
      </c>
      <c r="L5897">
        <v>59.85</v>
      </c>
      <c r="M5897">
        <v>2341.5</v>
      </c>
      <c r="N5897">
        <v>39</v>
      </c>
      <c r="O5897">
        <v>0</v>
      </c>
    </row>
    <row r="5898" spans="1:15">
      <c r="A5898">
        <f t="shared" ca="1" si="92"/>
        <v>1</v>
      </c>
      <c r="B5898">
        <v>5897</v>
      </c>
      <c r="C5898">
        <v>1</v>
      </c>
      <c r="D5898">
        <v>1</v>
      </c>
      <c r="E5898">
        <v>1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2</v>
      </c>
      <c r="L5898">
        <v>25.45</v>
      </c>
      <c r="M5898">
        <v>1789.65</v>
      </c>
      <c r="N5898">
        <v>71</v>
      </c>
      <c r="O5898">
        <v>0</v>
      </c>
    </row>
    <row r="5899" spans="1:15">
      <c r="A5899">
        <f t="shared" ca="1" si="92"/>
        <v>1</v>
      </c>
      <c r="B5899">
        <v>5898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v>0</v>
      </c>
      <c r="I5899">
        <v>1</v>
      </c>
      <c r="J5899">
        <v>1</v>
      </c>
      <c r="K5899">
        <v>2</v>
      </c>
      <c r="L5899">
        <v>23.9</v>
      </c>
      <c r="M5899">
        <v>1626.4</v>
      </c>
      <c r="N5899">
        <v>71</v>
      </c>
      <c r="O5899">
        <v>0</v>
      </c>
    </row>
    <row r="5900" spans="1:15">
      <c r="A5900">
        <f t="shared" ca="1" si="92"/>
        <v>1</v>
      </c>
      <c r="B5900">
        <v>5899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24.15</v>
      </c>
      <c r="M5900">
        <v>800.3</v>
      </c>
      <c r="N5900">
        <v>33</v>
      </c>
      <c r="O5900">
        <v>0</v>
      </c>
    </row>
    <row r="5901" spans="1:15">
      <c r="A5901">
        <f t="shared" ca="1" si="92"/>
        <v>1</v>
      </c>
      <c r="B5901">
        <v>5900</v>
      </c>
      <c r="C5901">
        <v>1</v>
      </c>
      <c r="D5901">
        <v>1</v>
      </c>
      <c r="E5901">
        <v>0</v>
      </c>
      <c r="F5901">
        <v>0</v>
      </c>
      <c r="G5901">
        <v>1</v>
      </c>
      <c r="H5901">
        <v>1</v>
      </c>
      <c r="I5901">
        <v>1</v>
      </c>
      <c r="J5901">
        <v>2</v>
      </c>
      <c r="K5901">
        <v>0</v>
      </c>
      <c r="L5901">
        <v>75.7</v>
      </c>
      <c r="M5901">
        <v>5060.8500000000004</v>
      </c>
      <c r="N5901">
        <v>67</v>
      </c>
      <c r="O5901">
        <v>0</v>
      </c>
    </row>
    <row r="5902" spans="1:15">
      <c r="A5902">
        <f t="shared" ca="1" si="92"/>
        <v>1</v>
      </c>
      <c r="B5902">
        <v>5901</v>
      </c>
      <c r="C5902">
        <v>1</v>
      </c>
      <c r="D5902">
        <v>0</v>
      </c>
      <c r="E5902">
        <v>1</v>
      </c>
      <c r="F5902">
        <v>1</v>
      </c>
      <c r="G5902">
        <v>2</v>
      </c>
      <c r="H5902">
        <v>1</v>
      </c>
      <c r="I5902">
        <v>0</v>
      </c>
      <c r="J5902">
        <v>4</v>
      </c>
      <c r="K5902">
        <v>0</v>
      </c>
      <c r="L5902">
        <v>40.200000000000003</v>
      </c>
      <c r="M5902">
        <v>1448.8</v>
      </c>
      <c r="N5902">
        <v>37</v>
      </c>
      <c r="O5902">
        <v>1</v>
      </c>
    </row>
    <row r="5903" spans="1:15">
      <c r="A5903">
        <f t="shared" ca="1" si="92"/>
        <v>1</v>
      </c>
      <c r="B5903">
        <v>5902</v>
      </c>
      <c r="C5903">
        <v>1</v>
      </c>
      <c r="D5903">
        <v>0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3</v>
      </c>
      <c r="K5903">
        <v>0</v>
      </c>
      <c r="L5903">
        <v>84.5</v>
      </c>
      <c r="M5903">
        <v>4254.8500000000004</v>
      </c>
      <c r="N5903">
        <v>49</v>
      </c>
      <c r="O5903">
        <v>1</v>
      </c>
    </row>
    <row r="5904" spans="1:15">
      <c r="A5904">
        <f t="shared" ca="1" si="92"/>
        <v>0</v>
      </c>
      <c r="B5904">
        <v>5903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1</v>
      </c>
      <c r="J5904">
        <v>3</v>
      </c>
      <c r="K5904">
        <v>0</v>
      </c>
      <c r="L5904">
        <v>50.85</v>
      </c>
      <c r="M5904">
        <v>466.6</v>
      </c>
      <c r="N5904">
        <v>9</v>
      </c>
      <c r="O5904">
        <v>0</v>
      </c>
    </row>
    <row r="5905" spans="1:15">
      <c r="A5905">
        <f t="shared" ca="1" si="92"/>
        <v>1</v>
      </c>
      <c r="B5905">
        <v>5904</v>
      </c>
      <c r="C5905">
        <v>1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5</v>
      </c>
      <c r="K5905">
        <v>2</v>
      </c>
      <c r="L5905">
        <v>91.6</v>
      </c>
      <c r="M5905">
        <v>4627.8</v>
      </c>
      <c r="N5905">
        <v>52</v>
      </c>
      <c r="O5905">
        <v>0</v>
      </c>
    </row>
    <row r="5906" spans="1:15">
      <c r="A5906">
        <f t="shared" ca="1" si="92"/>
        <v>1</v>
      </c>
      <c r="B5906">
        <v>5905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1</v>
      </c>
      <c r="J5906">
        <v>5</v>
      </c>
      <c r="K5906">
        <v>1</v>
      </c>
      <c r="L5906">
        <v>98.9</v>
      </c>
      <c r="M5906">
        <v>6838.6</v>
      </c>
      <c r="N5906">
        <v>70</v>
      </c>
      <c r="O5906">
        <v>0</v>
      </c>
    </row>
    <row r="5907" spans="1:15">
      <c r="A5907">
        <f t="shared" ca="1" si="92"/>
        <v>0</v>
      </c>
      <c r="B5907">
        <v>5906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4</v>
      </c>
      <c r="K5907">
        <v>0</v>
      </c>
      <c r="L5907">
        <v>85</v>
      </c>
      <c r="M5907">
        <v>85</v>
      </c>
      <c r="N5907">
        <v>1</v>
      </c>
      <c r="O5907">
        <v>0</v>
      </c>
    </row>
    <row r="5908" spans="1:15">
      <c r="A5908">
        <f t="shared" ca="1" si="92"/>
        <v>1</v>
      </c>
      <c r="B5908">
        <v>5907</v>
      </c>
      <c r="C5908">
        <v>0</v>
      </c>
      <c r="D5908">
        <v>1</v>
      </c>
      <c r="E5908">
        <v>0</v>
      </c>
      <c r="F5908">
        <v>0</v>
      </c>
      <c r="G5908">
        <v>1</v>
      </c>
      <c r="H5908">
        <v>1</v>
      </c>
      <c r="I5908">
        <v>1</v>
      </c>
      <c r="J5908">
        <v>3</v>
      </c>
      <c r="K5908">
        <v>0</v>
      </c>
      <c r="L5908">
        <v>78.95</v>
      </c>
      <c r="M5908">
        <v>1101.8499999999999</v>
      </c>
      <c r="N5908">
        <v>14</v>
      </c>
      <c r="O5908">
        <v>1</v>
      </c>
    </row>
    <row r="5909" spans="1:15">
      <c r="A5909">
        <f t="shared" ca="1" si="92"/>
        <v>1</v>
      </c>
      <c r="B5909">
        <v>5908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2</v>
      </c>
      <c r="K5909">
        <v>0</v>
      </c>
      <c r="L5909">
        <v>44.3</v>
      </c>
      <c r="M5909">
        <v>44.3</v>
      </c>
      <c r="N5909">
        <v>1</v>
      </c>
      <c r="O5909">
        <v>0</v>
      </c>
    </row>
    <row r="5910" spans="1:15">
      <c r="A5910">
        <f t="shared" ca="1" si="92"/>
        <v>0</v>
      </c>
      <c r="B5910">
        <v>5909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1</v>
      </c>
      <c r="K5910">
        <v>0</v>
      </c>
      <c r="L5910">
        <v>20.2</v>
      </c>
      <c r="M5910">
        <v>20.2</v>
      </c>
      <c r="N5910">
        <v>1</v>
      </c>
      <c r="O5910">
        <v>1</v>
      </c>
    </row>
    <row r="5911" spans="1:15">
      <c r="A5911">
        <f t="shared" ca="1" si="92"/>
        <v>1</v>
      </c>
      <c r="B5911">
        <v>5910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3</v>
      </c>
      <c r="K5911">
        <v>1</v>
      </c>
      <c r="L5911">
        <v>80.2</v>
      </c>
      <c r="M5911">
        <v>4297.6000000000004</v>
      </c>
      <c r="N5911">
        <v>52</v>
      </c>
      <c r="O5911">
        <v>0</v>
      </c>
    </row>
    <row r="5912" spans="1:15">
      <c r="A5912">
        <f t="shared" ca="1" si="92"/>
        <v>1</v>
      </c>
      <c r="B5912">
        <v>5911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1</v>
      </c>
      <c r="J5912">
        <v>4</v>
      </c>
      <c r="K5912">
        <v>0</v>
      </c>
      <c r="L5912">
        <v>60.9</v>
      </c>
      <c r="M5912">
        <v>414.1</v>
      </c>
      <c r="N5912">
        <v>6</v>
      </c>
      <c r="O5912">
        <v>0</v>
      </c>
    </row>
    <row r="5913" spans="1:15">
      <c r="A5913">
        <f t="shared" ca="1" si="92"/>
        <v>1</v>
      </c>
      <c r="B5913">
        <v>5912</v>
      </c>
      <c r="C5913">
        <v>1</v>
      </c>
      <c r="D5913">
        <v>0</v>
      </c>
      <c r="E5913">
        <v>1</v>
      </c>
      <c r="F5913">
        <v>0</v>
      </c>
      <c r="G5913">
        <v>2</v>
      </c>
      <c r="H5913">
        <v>1</v>
      </c>
      <c r="I5913">
        <v>0</v>
      </c>
      <c r="J5913">
        <v>3</v>
      </c>
      <c r="K5913">
        <v>0</v>
      </c>
      <c r="L5913">
        <v>34.200000000000003</v>
      </c>
      <c r="M5913">
        <v>256.60000000000002</v>
      </c>
      <c r="N5913">
        <v>7</v>
      </c>
      <c r="O5913">
        <v>0</v>
      </c>
    </row>
    <row r="5914" spans="1:15">
      <c r="A5914">
        <f t="shared" ca="1" si="92"/>
        <v>0</v>
      </c>
      <c r="B5914">
        <v>5913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1</v>
      </c>
      <c r="I5914">
        <v>1</v>
      </c>
      <c r="J5914">
        <v>4</v>
      </c>
      <c r="K5914">
        <v>0</v>
      </c>
      <c r="L5914">
        <v>85.2</v>
      </c>
      <c r="M5914">
        <v>3969.35</v>
      </c>
      <c r="N5914">
        <v>47</v>
      </c>
      <c r="O5914">
        <v>1</v>
      </c>
    </row>
    <row r="5915" spans="1:15">
      <c r="A5915">
        <f t="shared" ca="1" si="92"/>
        <v>0</v>
      </c>
      <c r="B5915">
        <v>5914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1</v>
      </c>
      <c r="J5915">
        <v>5</v>
      </c>
      <c r="K5915">
        <v>1</v>
      </c>
      <c r="L5915">
        <v>87.15</v>
      </c>
      <c r="M5915">
        <v>2274.1</v>
      </c>
      <c r="N5915">
        <v>26</v>
      </c>
      <c r="O5915">
        <v>0</v>
      </c>
    </row>
    <row r="5916" spans="1:15">
      <c r="A5916">
        <f t="shared" ca="1" si="92"/>
        <v>0</v>
      </c>
      <c r="B5916">
        <v>5915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1</v>
      </c>
      <c r="I5916">
        <v>1</v>
      </c>
      <c r="J5916">
        <v>4</v>
      </c>
      <c r="K5916">
        <v>0</v>
      </c>
      <c r="L5916">
        <v>54.3</v>
      </c>
      <c r="M5916">
        <v>1296.8</v>
      </c>
      <c r="N5916">
        <v>25</v>
      </c>
      <c r="O5916">
        <v>0</v>
      </c>
    </row>
    <row r="5917" spans="1:15">
      <c r="A5917">
        <f t="shared" ca="1" si="92"/>
        <v>1</v>
      </c>
      <c r="B5917">
        <v>5916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2</v>
      </c>
      <c r="L5917">
        <v>19.100000000000001</v>
      </c>
      <c r="M5917">
        <v>1268.8499999999999</v>
      </c>
      <c r="N5917">
        <v>69</v>
      </c>
      <c r="O5917">
        <v>0</v>
      </c>
    </row>
    <row r="5918" spans="1:15">
      <c r="A5918">
        <f t="shared" ca="1" si="92"/>
        <v>0</v>
      </c>
      <c r="B5918">
        <v>5917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1</v>
      </c>
      <c r="J5918">
        <v>8</v>
      </c>
      <c r="K5918">
        <v>2</v>
      </c>
      <c r="L5918">
        <v>112.75</v>
      </c>
      <c r="M5918">
        <v>8192.6</v>
      </c>
      <c r="N5918">
        <v>72</v>
      </c>
      <c r="O5918">
        <v>0</v>
      </c>
    </row>
    <row r="5919" spans="1:15">
      <c r="A5919">
        <f t="shared" ca="1" si="92"/>
        <v>0</v>
      </c>
      <c r="B5919">
        <v>5918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19.95</v>
      </c>
      <c r="M5919">
        <v>59.25</v>
      </c>
      <c r="N5919">
        <v>4</v>
      </c>
      <c r="O5919">
        <v>0</v>
      </c>
    </row>
    <row r="5920" spans="1:15">
      <c r="A5920">
        <f t="shared" ca="1" si="92"/>
        <v>1</v>
      </c>
      <c r="B5920">
        <v>5919</v>
      </c>
      <c r="C5920">
        <v>1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1</v>
      </c>
      <c r="J5920">
        <v>1</v>
      </c>
      <c r="K5920">
        <v>2</v>
      </c>
      <c r="L5920">
        <v>19.5</v>
      </c>
      <c r="M5920">
        <v>1147.8499999999999</v>
      </c>
      <c r="N5920">
        <v>59</v>
      </c>
      <c r="O5920">
        <v>0</v>
      </c>
    </row>
    <row r="5921" spans="1:15">
      <c r="A5921">
        <f t="shared" ca="1" si="92"/>
        <v>1</v>
      </c>
      <c r="B5921">
        <v>5920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1</v>
      </c>
      <c r="J5921">
        <v>5</v>
      </c>
      <c r="K5921">
        <v>2</v>
      </c>
      <c r="L5921">
        <v>65.55</v>
      </c>
      <c r="M5921">
        <v>4361.55</v>
      </c>
      <c r="N5921">
        <v>67</v>
      </c>
      <c r="O5921">
        <v>0</v>
      </c>
    </row>
    <row r="5922" spans="1:15">
      <c r="A5922">
        <f t="shared" ca="1" si="92"/>
        <v>1</v>
      </c>
      <c r="B5922">
        <v>5921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1</v>
      </c>
      <c r="J5922">
        <v>3</v>
      </c>
      <c r="K5922">
        <v>0</v>
      </c>
      <c r="L5922">
        <v>78.8</v>
      </c>
      <c r="M5922">
        <v>2006.1</v>
      </c>
      <c r="N5922">
        <v>26</v>
      </c>
      <c r="O5922">
        <v>0</v>
      </c>
    </row>
    <row r="5923" spans="1:15">
      <c r="A5923">
        <f t="shared" ca="1" si="92"/>
        <v>0</v>
      </c>
      <c r="B5923">
        <v>5922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7</v>
      </c>
      <c r="K5923">
        <v>1</v>
      </c>
      <c r="L5923">
        <v>78.2</v>
      </c>
      <c r="M5923">
        <v>2078.9499999999998</v>
      </c>
      <c r="N5923">
        <v>27</v>
      </c>
      <c r="O5923">
        <v>0</v>
      </c>
    </row>
    <row r="5924" spans="1:15">
      <c r="A5924">
        <f t="shared" ca="1" si="92"/>
        <v>1</v>
      </c>
      <c r="B5924">
        <v>5923</v>
      </c>
      <c r="C5924">
        <v>1</v>
      </c>
      <c r="D5924">
        <v>0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6</v>
      </c>
      <c r="K5924">
        <v>2</v>
      </c>
      <c r="L5924">
        <v>105.25</v>
      </c>
      <c r="M5924">
        <v>7609.75</v>
      </c>
      <c r="N5924">
        <v>72</v>
      </c>
      <c r="O5924">
        <v>0</v>
      </c>
    </row>
    <row r="5925" spans="1:15">
      <c r="A5925">
        <f t="shared" ca="1" si="92"/>
        <v>1</v>
      </c>
      <c r="B5925">
        <v>5924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1</v>
      </c>
      <c r="J5925">
        <v>5</v>
      </c>
      <c r="K5925">
        <v>0</v>
      </c>
      <c r="L5925">
        <v>89.25</v>
      </c>
      <c r="M5925">
        <v>487.05</v>
      </c>
      <c r="N5925">
        <v>6</v>
      </c>
      <c r="O5925">
        <v>0</v>
      </c>
    </row>
    <row r="5926" spans="1:15">
      <c r="A5926">
        <f t="shared" ca="1" si="92"/>
        <v>1</v>
      </c>
      <c r="B5926">
        <v>5925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1</v>
      </c>
      <c r="K5926">
        <v>2</v>
      </c>
      <c r="L5926">
        <v>20.65</v>
      </c>
      <c r="M5926">
        <v>1218.45</v>
      </c>
      <c r="N5926">
        <v>62</v>
      </c>
      <c r="O5926">
        <v>0</v>
      </c>
    </row>
    <row r="5927" spans="1:15">
      <c r="A5927">
        <f t="shared" ca="1" si="92"/>
        <v>1</v>
      </c>
      <c r="B5927">
        <v>5926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5</v>
      </c>
      <c r="K5927">
        <v>1</v>
      </c>
      <c r="L5927">
        <v>68.7</v>
      </c>
      <c r="M5927">
        <v>1416.2</v>
      </c>
      <c r="N5927">
        <v>20</v>
      </c>
      <c r="O5927">
        <v>0</v>
      </c>
    </row>
    <row r="5928" spans="1:15">
      <c r="A5928">
        <f t="shared" ca="1" si="92"/>
        <v>1</v>
      </c>
      <c r="B5928">
        <v>5927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1</v>
      </c>
      <c r="J5928">
        <v>7</v>
      </c>
      <c r="K5928">
        <v>0</v>
      </c>
      <c r="L5928">
        <v>78.650000000000006</v>
      </c>
      <c r="M5928">
        <v>483.3</v>
      </c>
      <c r="N5928">
        <v>6</v>
      </c>
      <c r="O5928">
        <v>0</v>
      </c>
    </row>
    <row r="5929" spans="1:15">
      <c r="A5929">
        <f t="shared" ca="1" si="92"/>
        <v>1</v>
      </c>
      <c r="B5929">
        <v>5928</v>
      </c>
      <c r="C5929">
        <v>1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1</v>
      </c>
      <c r="K5929">
        <v>2</v>
      </c>
      <c r="L5929">
        <v>24.75</v>
      </c>
      <c r="M5929">
        <v>1234.5999999999999</v>
      </c>
      <c r="N5929">
        <v>51</v>
      </c>
      <c r="O5929">
        <v>0</v>
      </c>
    </row>
    <row r="5930" spans="1:15">
      <c r="A5930">
        <f t="shared" ca="1" si="92"/>
        <v>1</v>
      </c>
      <c r="B5930">
        <v>5929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1</v>
      </c>
      <c r="J5930">
        <v>1</v>
      </c>
      <c r="K5930">
        <v>2</v>
      </c>
      <c r="L5930">
        <v>19.75</v>
      </c>
      <c r="M5930">
        <v>1311.6</v>
      </c>
      <c r="N5930">
        <v>61</v>
      </c>
      <c r="O5930">
        <v>0</v>
      </c>
    </row>
    <row r="5931" spans="1:15">
      <c r="A5931">
        <f t="shared" ca="1" si="92"/>
        <v>0</v>
      </c>
      <c r="B5931">
        <v>5930</v>
      </c>
      <c r="C5931">
        <v>1</v>
      </c>
      <c r="D5931">
        <v>1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5</v>
      </c>
      <c r="K5931">
        <v>0</v>
      </c>
      <c r="L5931">
        <v>89.1</v>
      </c>
      <c r="M5931">
        <v>5618.3</v>
      </c>
      <c r="N5931">
        <v>62</v>
      </c>
      <c r="O5931">
        <v>0</v>
      </c>
    </row>
    <row r="5932" spans="1:15">
      <c r="A5932">
        <f t="shared" ca="1" si="92"/>
        <v>1</v>
      </c>
      <c r="B5932">
        <v>5931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1</v>
      </c>
      <c r="I5932">
        <v>1</v>
      </c>
      <c r="J5932">
        <v>4</v>
      </c>
      <c r="K5932">
        <v>2</v>
      </c>
      <c r="L5932">
        <v>84.7</v>
      </c>
      <c r="M5932">
        <v>6185.15</v>
      </c>
      <c r="N5932">
        <v>72</v>
      </c>
      <c r="O5932">
        <v>0</v>
      </c>
    </row>
    <row r="5933" spans="1:15">
      <c r="A5933">
        <f t="shared" ca="1" si="92"/>
        <v>0</v>
      </c>
      <c r="B5933">
        <v>5932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1</v>
      </c>
      <c r="I5933">
        <v>1</v>
      </c>
      <c r="J5933">
        <v>6</v>
      </c>
      <c r="K5933">
        <v>0</v>
      </c>
      <c r="L5933">
        <v>98</v>
      </c>
      <c r="M5933">
        <v>1237.8499999999999</v>
      </c>
      <c r="N5933">
        <v>13</v>
      </c>
      <c r="O5933">
        <v>1</v>
      </c>
    </row>
    <row r="5934" spans="1:15">
      <c r="A5934">
        <f t="shared" ca="1" si="92"/>
        <v>1</v>
      </c>
      <c r="B5934">
        <v>5933</v>
      </c>
      <c r="C5934">
        <v>1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1</v>
      </c>
      <c r="J5934">
        <v>5</v>
      </c>
      <c r="K5934">
        <v>0</v>
      </c>
      <c r="L5934">
        <v>94.45</v>
      </c>
      <c r="M5934">
        <v>498.1</v>
      </c>
      <c r="N5934">
        <v>5</v>
      </c>
      <c r="O5934">
        <v>1</v>
      </c>
    </row>
    <row r="5935" spans="1:15">
      <c r="A5935">
        <f t="shared" ca="1" si="92"/>
        <v>0</v>
      </c>
      <c r="B5935">
        <v>5934</v>
      </c>
      <c r="C5935">
        <v>1</v>
      </c>
      <c r="D5935">
        <v>1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6</v>
      </c>
      <c r="K5935">
        <v>0</v>
      </c>
      <c r="L5935">
        <v>105</v>
      </c>
      <c r="M5935">
        <v>294.45</v>
      </c>
      <c r="N5935">
        <v>3</v>
      </c>
      <c r="O5935">
        <v>1</v>
      </c>
    </row>
    <row r="5936" spans="1:15">
      <c r="A5936">
        <f t="shared" ca="1" si="92"/>
        <v>0</v>
      </c>
      <c r="B5936">
        <v>5935</v>
      </c>
      <c r="C5936">
        <v>0</v>
      </c>
      <c r="D5936">
        <v>1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5</v>
      </c>
      <c r="K5936">
        <v>0</v>
      </c>
      <c r="L5936">
        <v>93.85</v>
      </c>
      <c r="M5936">
        <v>2381.5500000000002</v>
      </c>
      <c r="N5936">
        <v>26</v>
      </c>
      <c r="O5936">
        <v>1</v>
      </c>
    </row>
    <row r="5937" spans="1:15">
      <c r="A5937">
        <f t="shared" ca="1" si="92"/>
        <v>1</v>
      </c>
      <c r="B5937">
        <v>5936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1</v>
      </c>
      <c r="J5937">
        <v>4</v>
      </c>
      <c r="K5937">
        <v>0</v>
      </c>
      <c r="L5937">
        <v>59.9</v>
      </c>
      <c r="M5937">
        <v>788.35</v>
      </c>
      <c r="N5937">
        <v>13</v>
      </c>
      <c r="O5937">
        <v>0</v>
      </c>
    </row>
    <row r="5938" spans="1:15">
      <c r="A5938">
        <f t="shared" ca="1" si="92"/>
        <v>0</v>
      </c>
      <c r="B5938">
        <v>5937</v>
      </c>
      <c r="C5938">
        <v>0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1</v>
      </c>
      <c r="J5938">
        <v>1</v>
      </c>
      <c r="K5938">
        <v>2</v>
      </c>
      <c r="L5938">
        <v>19.95</v>
      </c>
      <c r="M5938">
        <v>756.4</v>
      </c>
      <c r="N5938">
        <v>38</v>
      </c>
      <c r="O5938">
        <v>0</v>
      </c>
    </row>
    <row r="5939" spans="1:15">
      <c r="A5939">
        <f t="shared" ca="1" si="92"/>
        <v>1</v>
      </c>
      <c r="B5939">
        <v>5938</v>
      </c>
      <c r="C5939">
        <v>0</v>
      </c>
      <c r="D5939">
        <v>1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3</v>
      </c>
      <c r="K5939">
        <v>0</v>
      </c>
      <c r="L5939">
        <v>84</v>
      </c>
      <c r="M5939">
        <v>613.4</v>
      </c>
      <c r="N5939">
        <v>8</v>
      </c>
      <c r="O5939">
        <v>1</v>
      </c>
    </row>
    <row r="5940" spans="1:15">
      <c r="A5940">
        <f t="shared" ca="1" si="92"/>
        <v>0</v>
      </c>
      <c r="B5940">
        <v>5939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7</v>
      </c>
      <c r="K5940">
        <v>0</v>
      </c>
      <c r="L5940">
        <v>108.9</v>
      </c>
      <c r="M5940">
        <v>3625.2</v>
      </c>
      <c r="N5940">
        <v>34</v>
      </c>
      <c r="O5940">
        <v>0</v>
      </c>
    </row>
    <row r="5941" spans="1:15">
      <c r="A5941">
        <f t="shared" ca="1" si="92"/>
        <v>1</v>
      </c>
      <c r="B5941">
        <v>5940</v>
      </c>
      <c r="C5941">
        <v>1</v>
      </c>
      <c r="D5941">
        <v>0</v>
      </c>
      <c r="E5941">
        <v>0</v>
      </c>
      <c r="F5941">
        <v>0</v>
      </c>
      <c r="G5941">
        <v>2</v>
      </c>
      <c r="H5941">
        <v>1</v>
      </c>
      <c r="I5941">
        <v>0</v>
      </c>
      <c r="J5941">
        <v>3</v>
      </c>
      <c r="K5941">
        <v>0</v>
      </c>
      <c r="L5941">
        <v>33.6</v>
      </c>
      <c r="M5941">
        <v>550.35</v>
      </c>
      <c r="N5941">
        <v>18</v>
      </c>
      <c r="O5941">
        <v>0</v>
      </c>
    </row>
    <row r="5942" spans="1:15">
      <c r="A5942">
        <f t="shared" ca="1" si="92"/>
        <v>1</v>
      </c>
      <c r="B5942">
        <v>5941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1</v>
      </c>
      <c r="I5942">
        <v>1</v>
      </c>
      <c r="J5942">
        <v>5</v>
      </c>
      <c r="K5942">
        <v>1</v>
      </c>
      <c r="L5942">
        <v>85.85</v>
      </c>
      <c r="M5942">
        <v>4793.8</v>
      </c>
      <c r="N5942">
        <v>56</v>
      </c>
      <c r="O5942">
        <v>0</v>
      </c>
    </row>
    <row r="5943" spans="1:15">
      <c r="A5943">
        <f t="shared" ca="1" si="92"/>
        <v>0</v>
      </c>
      <c r="B5943">
        <v>5942</v>
      </c>
      <c r="C5943">
        <v>0</v>
      </c>
      <c r="D5943">
        <v>0</v>
      </c>
      <c r="E5943">
        <v>0</v>
      </c>
      <c r="F5943">
        <v>0</v>
      </c>
      <c r="G5943">
        <v>2</v>
      </c>
      <c r="H5943">
        <v>1</v>
      </c>
      <c r="I5943">
        <v>0</v>
      </c>
      <c r="J5943">
        <v>3</v>
      </c>
      <c r="K5943">
        <v>0</v>
      </c>
      <c r="L5943">
        <v>34.85</v>
      </c>
      <c r="M5943">
        <v>1267.2</v>
      </c>
      <c r="N5943">
        <v>36</v>
      </c>
      <c r="O5943">
        <v>0</v>
      </c>
    </row>
    <row r="5944" spans="1:15">
      <c r="A5944">
        <f t="shared" ca="1" si="92"/>
        <v>1</v>
      </c>
      <c r="B5944">
        <v>5943</v>
      </c>
      <c r="C5944">
        <v>0</v>
      </c>
      <c r="D5944">
        <v>0</v>
      </c>
      <c r="E5944">
        <v>1</v>
      </c>
      <c r="F5944">
        <v>0</v>
      </c>
      <c r="G5944">
        <v>2</v>
      </c>
      <c r="H5944">
        <v>1</v>
      </c>
      <c r="I5944">
        <v>0</v>
      </c>
      <c r="J5944">
        <v>4</v>
      </c>
      <c r="K5944">
        <v>0</v>
      </c>
      <c r="L5944">
        <v>48.75</v>
      </c>
      <c r="M5944">
        <v>442.2</v>
      </c>
      <c r="N5944">
        <v>9</v>
      </c>
      <c r="O5944">
        <v>1</v>
      </c>
    </row>
    <row r="5945" spans="1:15">
      <c r="A5945">
        <f t="shared" ca="1" si="92"/>
        <v>1</v>
      </c>
      <c r="B5945">
        <v>5944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1</v>
      </c>
      <c r="J5945">
        <v>4</v>
      </c>
      <c r="K5945">
        <v>0</v>
      </c>
      <c r="L5945">
        <v>84.85</v>
      </c>
      <c r="M5945">
        <v>84.85</v>
      </c>
      <c r="N5945">
        <v>1</v>
      </c>
      <c r="O5945">
        <v>1</v>
      </c>
    </row>
    <row r="5946" spans="1:15">
      <c r="A5946">
        <f t="shared" ca="1" si="92"/>
        <v>0</v>
      </c>
      <c r="B5946">
        <v>5945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1</v>
      </c>
      <c r="J5946">
        <v>4</v>
      </c>
      <c r="K5946">
        <v>0</v>
      </c>
      <c r="L5946">
        <v>56.65</v>
      </c>
      <c r="M5946">
        <v>654.85</v>
      </c>
      <c r="N5946">
        <v>12</v>
      </c>
      <c r="O5946">
        <v>1</v>
      </c>
    </row>
    <row r="5947" spans="1:15">
      <c r="A5947">
        <f t="shared" ca="1" si="92"/>
        <v>0</v>
      </c>
      <c r="B5947">
        <v>5946</v>
      </c>
      <c r="C5947">
        <v>0</v>
      </c>
      <c r="D5947">
        <v>1</v>
      </c>
      <c r="E5947">
        <v>1</v>
      </c>
      <c r="F5947">
        <v>1</v>
      </c>
      <c r="G5947">
        <v>0</v>
      </c>
      <c r="H5947">
        <v>1</v>
      </c>
      <c r="I5947">
        <v>1</v>
      </c>
      <c r="J5947">
        <v>6</v>
      </c>
      <c r="K5947">
        <v>0</v>
      </c>
      <c r="L5947">
        <v>95.3</v>
      </c>
      <c r="M5947">
        <v>5567.45</v>
      </c>
      <c r="N5947">
        <v>57</v>
      </c>
      <c r="O5947">
        <v>0</v>
      </c>
    </row>
    <row r="5948" spans="1:15">
      <c r="A5948">
        <f t="shared" ca="1" si="92"/>
        <v>1</v>
      </c>
      <c r="B5948">
        <v>5947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7</v>
      </c>
      <c r="K5948">
        <v>1</v>
      </c>
      <c r="L5948">
        <v>73.900000000000006</v>
      </c>
      <c r="M5948">
        <v>3160.55</v>
      </c>
      <c r="N5948">
        <v>42</v>
      </c>
      <c r="O5948">
        <v>1</v>
      </c>
    </row>
    <row r="5949" spans="1:15">
      <c r="A5949">
        <f t="shared" ca="1" si="92"/>
        <v>0</v>
      </c>
      <c r="B5949">
        <v>5948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0</v>
      </c>
      <c r="I5949">
        <v>1</v>
      </c>
      <c r="J5949">
        <v>1</v>
      </c>
      <c r="K5949">
        <v>2</v>
      </c>
      <c r="L5949">
        <v>24.5</v>
      </c>
      <c r="M5949">
        <v>740.3</v>
      </c>
      <c r="N5949">
        <v>33</v>
      </c>
      <c r="O5949">
        <v>1</v>
      </c>
    </row>
    <row r="5950" spans="1:15">
      <c r="A5950">
        <f t="shared" ca="1" si="92"/>
        <v>0</v>
      </c>
      <c r="B5950">
        <v>5949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1</v>
      </c>
      <c r="J5950">
        <v>5</v>
      </c>
      <c r="K5950">
        <v>2</v>
      </c>
      <c r="L5950">
        <v>84.6</v>
      </c>
      <c r="M5950">
        <v>5706.2</v>
      </c>
      <c r="N5950">
        <v>70</v>
      </c>
      <c r="O5950">
        <v>0</v>
      </c>
    </row>
    <row r="5951" spans="1:15">
      <c r="A5951">
        <f t="shared" ca="1" si="92"/>
        <v>1</v>
      </c>
      <c r="B5951">
        <v>5950</v>
      </c>
      <c r="C5951">
        <v>0</v>
      </c>
      <c r="D5951">
        <v>0</v>
      </c>
      <c r="E5951">
        <v>0</v>
      </c>
      <c r="F5951">
        <v>0</v>
      </c>
      <c r="G5951">
        <v>2</v>
      </c>
      <c r="H5951">
        <v>1</v>
      </c>
      <c r="I5951">
        <v>0</v>
      </c>
      <c r="J5951">
        <v>4</v>
      </c>
      <c r="K5951">
        <v>0</v>
      </c>
      <c r="L5951">
        <v>44.95</v>
      </c>
      <c r="M5951">
        <v>3085.35</v>
      </c>
      <c r="N5951">
        <v>68</v>
      </c>
      <c r="O5951">
        <v>0</v>
      </c>
    </row>
    <row r="5952" spans="1:15">
      <c r="A5952">
        <f t="shared" ca="1" si="92"/>
        <v>1</v>
      </c>
      <c r="B5952">
        <v>5951</v>
      </c>
      <c r="C5952">
        <v>1</v>
      </c>
      <c r="D5952">
        <v>0</v>
      </c>
      <c r="E5952">
        <v>0</v>
      </c>
      <c r="F5952">
        <v>1</v>
      </c>
      <c r="G5952">
        <v>2</v>
      </c>
      <c r="H5952">
        <v>1</v>
      </c>
      <c r="I5952">
        <v>0</v>
      </c>
      <c r="J5952">
        <v>1</v>
      </c>
      <c r="K5952">
        <v>0</v>
      </c>
      <c r="L5952">
        <v>24.7</v>
      </c>
      <c r="M5952">
        <v>24.7</v>
      </c>
      <c r="N5952">
        <v>1</v>
      </c>
      <c r="O5952">
        <v>0</v>
      </c>
    </row>
    <row r="5953" spans="1:15">
      <c r="A5953">
        <f t="shared" ca="1" si="92"/>
        <v>0</v>
      </c>
      <c r="B5953">
        <v>5952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1</v>
      </c>
      <c r="J5953">
        <v>5</v>
      </c>
      <c r="K5953">
        <v>0</v>
      </c>
      <c r="L5953">
        <v>100.3</v>
      </c>
      <c r="M5953">
        <v>3541.4</v>
      </c>
      <c r="N5953">
        <v>37</v>
      </c>
      <c r="O5953">
        <v>0</v>
      </c>
    </row>
    <row r="5954" spans="1:15">
      <c r="A5954">
        <f t="shared" ca="1" si="92"/>
        <v>1</v>
      </c>
      <c r="B5954">
        <v>5953</v>
      </c>
      <c r="C5954">
        <v>0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1</v>
      </c>
      <c r="J5954">
        <v>1</v>
      </c>
      <c r="K5954">
        <v>0</v>
      </c>
      <c r="L5954">
        <v>25.45</v>
      </c>
      <c r="M5954">
        <v>84.2</v>
      </c>
      <c r="N5954">
        <v>4</v>
      </c>
      <c r="O5954">
        <v>0</v>
      </c>
    </row>
    <row r="5955" spans="1:15">
      <c r="A5955">
        <f t="shared" ref="A5955:A6018" ca="1" si="93">IF(RAND()&lt;=0.6,1,0)</f>
        <v>1</v>
      </c>
      <c r="B5955">
        <v>5954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3</v>
      </c>
      <c r="K5955">
        <v>0</v>
      </c>
      <c r="L5955">
        <v>50.7</v>
      </c>
      <c r="M5955">
        <v>50.7</v>
      </c>
      <c r="N5955">
        <v>1</v>
      </c>
      <c r="O5955">
        <v>0</v>
      </c>
    </row>
    <row r="5956" spans="1:15">
      <c r="A5956">
        <f t="shared" ca="1" si="93"/>
        <v>0</v>
      </c>
      <c r="B5956">
        <v>5955</v>
      </c>
      <c r="C5956">
        <v>1</v>
      </c>
      <c r="D5956">
        <v>0</v>
      </c>
      <c r="E5956">
        <v>0</v>
      </c>
      <c r="F5956">
        <v>0</v>
      </c>
      <c r="G5956">
        <v>2</v>
      </c>
      <c r="H5956">
        <v>1</v>
      </c>
      <c r="I5956">
        <v>0</v>
      </c>
      <c r="J5956">
        <v>6</v>
      </c>
      <c r="K5956">
        <v>0</v>
      </c>
      <c r="L5956">
        <v>55</v>
      </c>
      <c r="M5956">
        <v>1165.55</v>
      </c>
      <c r="N5956">
        <v>20</v>
      </c>
      <c r="O5956">
        <v>0</v>
      </c>
    </row>
    <row r="5957" spans="1:15">
      <c r="A5957">
        <f t="shared" ca="1" si="93"/>
        <v>1</v>
      </c>
      <c r="B5957">
        <v>5956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1</v>
      </c>
      <c r="I5957">
        <v>1</v>
      </c>
      <c r="J5957">
        <v>6</v>
      </c>
      <c r="K5957">
        <v>2</v>
      </c>
      <c r="L5957">
        <v>68.400000000000006</v>
      </c>
      <c r="M5957">
        <v>4855.3500000000004</v>
      </c>
      <c r="N5957">
        <v>72</v>
      </c>
      <c r="O5957">
        <v>0</v>
      </c>
    </row>
    <row r="5958" spans="1:15">
      <c r="A5958">
        <f t="shared" ca="1" si="93"/>
        <v>1</v>
      </c>
      <c r="B5958">
        <v>5957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1</v>
      </c>
      <c r="I5958">
        <v>1</v>
      </c>
      <c r="J5958">
        <v>4</v>
      </c>
      <c r="K5958">
        <v>0</v>
      </c>
      <c r="L5958">
        <v>89.9</v>
      </c>
      <c r="M5958">
        <v>2806.9</v>
      </c>
      <c r="N5958">
        <v>31</v>
      </c>
      <c r="O5958">
        <v>1</v>
      </c>
    </row>
    <row r="5959" spans="1:15">
      <c r="A5959">
        <f t="shared" ca="1" si="93"/>
        <v>1</v>
      </c>
      <c r="B5959">
        <v>5958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1</v>
      </c>
      <c r="I5959">
        <v>1</v>
      </c>
      <c r="J5959">
        <v>3</v>
      </c>
      <c r="K5959">
        <v>0</v>
      </c>
      <c r="L5959">
        <v>78.55</v>
      </c>
      <c r="M5959">
        <v>1422.65</v>
      </c>
      <c r="N5959">
        <v>18</v>
      </c>
      <c r="O5959">
        <v>1</v>
      </c>
    </row>
    <row r="5960" spans="1:15">
      <c r="A5960">
        <f t="shared" ca="1" si="93"/>
        <v>1</v>
      </c>
      <c r="B5960">
        <v>5959</v>
      </c>
      <c r="C5960">
        <v>1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v>3</v>
      </c>
      <c r="K5960">
        <v>0</v>
      </c>
      <c r="L5960">
        <v>55.05</v>
      </c>
      <c r="M5960">
        <v>608.15</v>
      </c>
      <c r="N5960">
        <v>11</v>
      </c>
      <c r="O5960">
        <v>0</v>
      </c>
    </row>
    <row r="5961" spans="1:15">
      <c r="A5961">
        <f t="shared" ca="1" si="93"/>
        <v>1</v>
      </c>
      <c r="B5961">
        <v>5960</v>
      </c>
      <c r="C5961">
        <v>0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1</v>
      </c>
      <c r="J5961">
        <v>1</v>
      </c>
      <c r="K5961">
        <v>2</v>
      </c>
      <c r="L5961">
        <v>19.8</v>
      </c>
      <c r="M5961">
        <v>641.35</v>
      </c>
      <c r="N5961">
        <v>33</v>
      </c>
      <c r="O5961">
        <v>0</v>
      </c>
    </row>
    <row r="5962" spans="1:15">
      <c r="A5962">
        <f t="shared" ca="1" si="93"/>
        <v>1</v>
      </c>
      <c r="B5962">
        <v>5961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3</v>
      </c>
      <c r="K5962">
        <v>1</v>
      </c>
      <c r="L5962">
        <v>84.45</v>
      </c>
      <c r="M5962">
        <v>4959.1499999999996</v>
      </c>
      <c r="N5962">
        <v>62</v>
      </c>
      <c r="O5962">
        <v>0</v>
      </c>
    </row>
    <row r="5963" spans="1:15">
      <c r="A5963">
        <f t="shared" ca="1" si="93"/>
        <v>0</v>
      </c>
      <c r="B5963">
        <v>5962</v>
      </c>
      <c r="C5963">
        <v>0</v>
      </c>
      <c r="D5963">
        <v>0</v>
      </c>
      <c r="E5963">
        <v>0</v>
      </c>
      <c r="F5963">
        <v>0</v>
      </c>
      <c r="G5963">
        <v>2</v>
      </c>
      <c r="H5963">
        <v>1</v>
      </c>
      <c r="I5963">
        <v>0</v>
      </c>
      <c r="J5963">
        <v>3</v>
      </c>
      <c r="K5963">
        <v>0</v>
      </c>
      <c r="L5963">
        <v>35.9</v>
      </c>
      <c r="M5963">
        <v>35.9</v>
      </c>
      <c r="N5963">
        <v>1</v>
      </c>
      <c r="O5963">
        <v>0</v>
      </c>
    </row>
    <row r="5964" spans="1:15">
      <c r="A5964">
        <f t="shared" ca="1" si="93"/>
        <v>0</v>
      </c>
      <c r="B5964">
        <v>5963</v>
      </c>
      <c r="C5964">
        <v>1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4</v>
      </c>
      <c r="K5964">
        <v>0</v>
      </c>
      <c r="L5964">
        <v>80.75</v>
      </c>
      <c r="M5964">
        <v>1321.3</v>
      </c>
      <c r="N5964">
        <v>16</v>
      </c>
      <c r="O5964">
        <v>0</v>
      </c>
    </row>
    <row r="5965" spans="1:15">
      <c r="A5965">
        <f t="shared" ca="1" si="93"/>
        <v>0</v>
      </c>
      <c r="B5965">
        <v>5964</v>
      </c>
      <c r="C5965">
        <v>1</v>
      </c>
      <c r="D5965">
        <v>0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6</v>
      </c>
      <c r="K5965">
        <v>1</v>
      </c>
      <c r="L5965">
        <v>78.650000000000006</v>
      </c>
      <c r="M5965">
        <v>1663.75</v>
      </c>
      <c r="N5965">
        <v>22</v>
      </c>
      <c r="O5965">
        <v>0</v>
      </c>
    </row>
    <row r="5966" spans="1:15">
      <c r="A5966">
        <f t="shared" ca="1" si="93"/>
        <v>1</v>
      </c>
      <c r="B5966">
        <v>5965</v>
      </c>
      <c r="C5966">
        <v>0</v>
      </c>
      <c r="D5966">
        <v>0</v>
      </c>
      <c r="E5966">
        <v>1</v>
      </c>
      <c r="F5966">
        <v>1</v>
      </c>
      <c r="G5966">
        <v>0</v>
      </c>
      <c r="H5966">
        <v>1</v>
      </c>
      <c r="I5966">
        <v>1</v>
      </c>
      <c r="J5966">
        <v>5</v>
      </c>
      <c r="K5966">
        <v>0</v>
      </c>
      <c r="L5966">
        <v>61.75</v>
      </c>
      <c r="M5966">
        <v>3024.15</v>
      </c>
      <c r="N5966">
        <v>49</v>
      </c>
      <c r="O5966">
        <v>0</v>
      </c>
    </row>
    <row r="5967" spans="1:15">
      <c r="A5967">
        <f t="shared" ca="1" si="93"/>
        <v>0</v>
      </c>
      <c r="B5967">
        <v>5966</v>
      </c>
      <c r="C5967">
        <v>1</v>
      </c>
      <c r="D5967">
        <v>0</v>
      </c>
      <c r="E5967">
        <v>1</v>
      </c>
      <c r="F5967">
        <v>1</v>
      </c>
      <c r="G5967">
        <v>0</v>
      </c>
      <c r="H5967">
        <v>1</v>
      </c>
      <c r="I5967">
        <v>1</v>
      </c>
      <c r="J5967">
        <v>5</v>
      </c>
      <c r="K5967">
        <v>1</v>
      </c>
      <c r="L5967">
        <v>63.7</v>
      </c>
      <c r="M5967">
        <v>2188.5</v>
      </c>
      <c r="N5967">
        <v>36</v>
      </c>
      <c r="O5967">
        <v>0</v>
      </c>
    </row>
    <row r="5968" spans="1:15">
      <c r="A5968">
        <f t="shared" ca="1" si="93"/>
        <v>0</v>
      </c>
      <c r="B5968">
        <v>5967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6</v>
      </c>
      <c r="K5968">
        <v>0</v>
      </c>
      <c r="L5968">
        <v>99.45</v>
      </c>
      <c r="M5968">
        <v>4138.05</v>
      </c>
      <c r="N5968">
        <v>42</v>
      </c>
      <c r="O5968">
        <v>1</v>
      </c>
    </row>
    <row r="5969" spans="1:15">
      <c r="A5969">
        <f t="shared" ca="1" si="93"/>
        <v>1</v>
      </c>
      <c r="B5969">
        <v>5968</v>
      </c>
      <c r="C5969">
        <v>1</v>
      </c>
      <c r="D5969">
        <v>1</v>
      </c>
      <c r="E5969">
        <v>0</v>
      </c>
      <c r="F5969">
        <v>0</v>
      </c>
      <c r="G5969">
        <v>2</v>
      </c>
      <c r="H5969">
        <v>1</v>
      </c>
      <c r="I5969">
        <v>0</v>
      </c>
      <c r="J5969">
        <v>1</v>
      </c>
      <c r="K5969">
        <v>0</v>
      </c>
      <c r="L5969">
        <v>25.2</v>
      </c>
      <c r="M5969">
        <v>102.5</v>
      </c>
      <c r="N5969">
        <v>4</v>
      </c>
      <c r="O5969">
        <v>1</v>
      </c>
    </row>
    <row r="5970" spans="1:15">
      <c r="A5970">
        <f t="shared" ca="1" si="93"/>
        <v>0</v>
      </c>
      <c r="B5970">
        <v>5969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1</v>
      </c>
      <c r="J5970">
        <v>5</v>
      </c>
      <c r="K5970">
        <v>1</v>
      </c>
      <c r="L5970">
        <v>74.05</v>
      </c>
      <c r="M5970">
        <v>872.65</v>
      </c>
      <c r="N5970">
        <v>12</v>
      </c>
      <c r="O5970">
        <v>1</v>
      </c>
    </row>
    <row r="5971" spans="1:15">
      <c r="A5971">
        <f t="shared" ca="1" si="93"/>
        <v>0</v>
      </c>
      <c r="B5971">
        <v>5970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1</v>
      </c>
      <c r="J5971">
        <v>5</v>
      </c>
      <c r="K5971">
        <v>0</v>
      </c>
      <c r="L5971">
        <v>87.6</v>
      </c>
      <c r="M5971">
        <v>2724.25</v>
      </c>
      <c r="N5971">
        <v>31</v>
      </c>
      <c r="O5971">
        <v>0</v>
      </c>
    </row>
    <row r="5972" spans="1:15">
      <c r="A5972">
        <f t="shared" ca="1" si="93"/>
        <v>0</v>
      </c>
      <c r="B5972">
        <v>5971</v>
      </c>
      <c r="C5972">
        <v>1</v>
      </c>
      <c r="D5972">
        <v>0</v>
      </c>
      <c r="E5972">
        <v>1</v>
      </c>
      <c r="F5972">
        <v>0</v>
      </c>
      <c r="G5972">
        <v>1</v>
      </c>
      <c r="H5972">
        <v>1</v>
      </c>
      <c r="I5972">
        <v>1</v>
      </c>
      <c r="J5972">
        <v>4</v>
      </c>
      <c r="K5972">
        <v>0</v>
      </c>
      <c r="L5972">
        <v>89.15</v>
      </c>
      <c r="M5972">
        <v>413.25</v>
      </c>
      <c r="N5972">
        <v>5</v>
      </c>
      <c r="O5972">
        <v>0</v>
      </c>
    </row>
    <row r="5973" spans="1:15">
      <c r="A5973">
        <f t="shared" ca="1" si="93"/>
        <v>1</v>
      </c>
      <c r="B5973">
        <v>5972</v>
      </c>
      <c r="C5973">
        <v>1</v>
      </c>
      <c r="D5973">
        <v>0</v>
      </c>
      <c r="E5973">
        <v>1</v>
      </c>
      <c r="F5973">
        <v>1</v>
      </c>
      <c r="G5973">
        <v>0</v>
      </c>
      <c r="H5973">
        <v>0</v>
      </c>
      <c r="I5973">
        <v>1</v>
      </c>
      <c r="J5973">
        <v>1</v>
      </c>
      <c r="K5973">
        <v>2</v>
      </c>
      <c r="L5973">
        <v>20</v>
      </c>
      <c r="M5973">
        <v>1374.2</v>
      </c>
      <c r="N5973">
        <v>66</v>
      </c>
      <c r="O5973">
        <v>0</v>
      </c>
    </row>
    <row r="5974" spans="1:15">
      <c r="A5974">
        <f t="shared" ca="1" si="93"/>
        <v>1</v>
      </c>
      <c r="B5974">
        <v>5973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1</v>
      </c>
      <c r="I5974">
        <v>1</v>
      </c>
      <c r="J5974">
        <v>3</v>
      </c>
      <c r="K5974">
        <v>0</v>
      </c>
      <c r="L5974">
        <v>55</v>
      </c>
      <c r="M5974">
        <v>757.1</v>
      </c>
      <c r="N5974">
        <v>15</v>
      </c>
      <c r="O5974">
        <v>1</v>
      </c>
    </row>
    <row r="5975" spans="1:15">
      <c r="A5975">
        <f t="shared" ca="1" si="93"/>
        <v>1</v>
      </c>
      <c r="B5975">
        <v>5974</v>
      </c>
      <c r="C5975">
        <v>1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6</v>
      </c>
      <c r="K5975">
        <v>2</v>
      </c>
      <c r="L5975">
        <v>104.4</v>
      </c>
      <c r="M5975">
        <v>6692.65</v>
      </c>
      <c r="N5975">
        <v>64</v>
      </c>
      <c r="O5975">
        <v>0</v>
      </c>
    </row>
    <row r="5976" spans="1:15">
      <c r="A5976">
        <f t="shared" ca="1" si="93"/>
        <v>1</v>
      </c>
      <c r="B5976">
        <v>5975</v>
      </c>
      <c r="C5976">
        <v>1</v>
      </c>
      <c r="D5976">
        <v>0</v>
      </c>
      <c r="E5976">
        <v>1</v>
      </c>
      <c r="F5976">
        <v>1</v>
      </c>
      <c r="G5976">
        <v>0</v>
      </c>
      <c r="H5976">
        <v>0</v>
      </c>
      <c r="I5976">
        <v>1</v>
      </c>
      <c r="J5976">
        <v>1</v>
      </c>
      <c r="K5976">
        <v>0</v>
      </c>
      <c r="L5976">
        <v>20.05</v>
      </c>
      <c r="M5976">
        <v>218.5</v>
      </c>
      <c r="N5976">
        <v>10</v>
      </c>
      <c r="O5976">
        <v>0</v>
      </c>
    </row>
    <row r="5977" spans="1:15">
      <c r="A5977">
        <f t="shared" ca="1" si="93"/>
        <v>1</v>
      </c>
      <c r="B5977">
        <v>5976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1</v>
      </c>
      <c r="I5977">
        <v>1</v>
      </c>
      <c r="J5977">
        <v>5</v>
      </c>
      <c r="K5977">
        <v>0</v>
      </c>
      <c r="L5977">
        <v>89.75</v>
      </c>
      <c r="M5977">
        <v>608.79999999999995</v>
      </c>
      <c r="N5977">
        <v>7</v>
      </c>
      <c r="O5977">
        <v>1</v>
      </c>
    </row>
    <row r="5978" spans="1:15">
      <c r="A5978">
        <f t="shared" ca="1" si="93"/>
        <v>1</v>
      </c>
      <c r="B5978">
        <v>5977</v>
      </c>
      <c r="C5978">
        <v>1</v>
      </c>
      <c r="D5978">
        <v>0</v>
      </c>
      <c r="E5978">
        <v>0</v>
      </c>
      <c r="F5978">
        <v>0</v>
      </c>
      <c r="G5978">
        <v>2</v>
      </c>
      <c r="H5978">
        <v>1</v>
      </c>
      <c r="I5978">
        <v>0</v>
      </c>
      <c r="J5978">
        <v>3</v>
      </c>
      <c r="K5978">
        <v>0</v>
      </c>
      <c r="L5978">
        <v>34.299999999999997</v>
      </c>
      <c r="M5978">
        <v>1004.75</v>
      </c>
      <c r="N5978">
        <v>29</v>
      </c>
      <c r="O5978">
        <v>0</v>
      </c>
    </row>
    <row r="5979" spans="1:15">
      <c r="A5979">
        <f t="shared" ca="1" si="93"/>
        <v>1</v>
      </c>
      <c r="B5979">
        <v>5978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1</v>
      </c>
      <c r="K5979">
        <v>2</v>
      </c>
      <c r="L5979">
        <v>20.65</v>
      </c>
      <c r="M5979">
        <v>1125.5999999999999</v>
      </c>
      <c r="N5979">
        <v>57</v>
      </c>
      <c r="O5979">
        <v>0</v>
      </c>
    </row>
    <row r="5980" spans="1:15">
      <c r="A5980">
        <f t="shared" ca="1" si="93"/>
        <v>1</v>
      </c>
      <c r="B5980">
        <v>5979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1</v>
      </c>
      <c r="I5980">
        <v>1</v>
      </c>
      <c r="J5980">
        <v>4</v>
      </c>
      <c r="K5980">
        <v>0</v>
      </c>
      <c r="L5980">
        <v>84.25</v>
      </c>
      <c r="M5980">
        <v>3847.6</v>
      </c>
      <c r="N5980">
        <v>46</v>
      </c>
      <c r="O5980">
        <v>0</v>
      </c>
    </row>
    <row r="5981" spans="1:15">
      <c r="A5981">
        <f t="shared" ca="1" si="93"/>
        <v>1</v>
      </c>
      <c r="B5981">
        <v>5980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2</v>
      </c>
      <c r="L5981">
        <v>19.649999999999999</v>
      </c>
      <c r="M5981">
        <v>978</v>
      </c>
      <c r="N5981">
        <v>53</v>
      </c>
      <c r="O5981">
        <v>0</v>
      </c>
    </row>
    <row r="5982" spans="1:15">
      <c r="A5982">
        <f t="shared" ca="1" si="93"/>
        <v>1</v>
      </c>
      <c r="B5982">
        <v>5981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1</v>
      </c>
      <c r="J5982">
        <v>7</v>
      </c>
      <c r="K5982">
        <v>1</v>
      </c>
      <c r="L5982">
        <v>79.849999999999994</v>
      </c>
      <c r="M5982">
        <v>1387.35</v>
      </c>
      <c r="N5982">
        <v>17</v>
      </c>
      <c r="O5982">
        <v>0</v>
      </c>
    </row>
    <row r="5983" spans="1:15">
      <c r="A5983">
        <f t="shared" ca="1" si="93"/>
        <v>1</v>
      </c>
      <c r="B5983">
        <v>5982</v>
      </c>
      <c r="C5983">
        <v>0</v>
      </c>
      <c r="D5983">
        <v>0</v>
      </c>
      <c r="E5983">
        <v>1</v>
      </c>
      <c r="F5983">
        <v>1</v>
      </c>
      <c r="G5983">
        <v>0</v>
      </c>
      <c r="H5983">
        <v>0</v>
      </c>
      <c r="I5983">
        <v>1</v>
      </c>
      <c r="J5983">
        <v>1</v>
      </c>
      <c r="K5983">
        <v>2</v>
      </c>
      <c r="L5983">
        <v>20.2</v>
      </c>
      <c r="M5983">
        <v>746.05</v>
      </c>
      <c r="N5983">
        <v>38</v>
      </c>
      <c r="O5983">
        <v>0</v>
      </c>
    </row>
    <row r="5984" spans="1:15">
      <c r="A5984">
        <f t="shared" ca="1" si="93"/>
        <v>0</v>
      </c>
      <c r="B5984">
        <v>5983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1</v>
      </c>
      <c r="L5984">
        <v>19.8</v>
      </c>
      <c r="M5984">
        <v>304.60000000000002</v>
      </c>
      <c r="N5984">
        <v>15</v>
      </c>
      <c r="O5984">
        <v>0</v>
      </c>
    </row>
    <row r="5985" spans="1:15">
      <c r="A5985">
        <f t="shared" ca="1" si="93"/>
        <v>0</v>
      </c>
      <c r="B5985">
        <v>5984</v>
      </c>
      <c r="C5985">
        <v>0</v>
      </c>
      <c r="D5985">
        <v>0</v>
      </c>
      <c r="E5985">
        <v>0</v>
      </c>
      <c r="F5985">
        <v>0</v>
      </c>
      <c r="G5985">
        <v>2</v>
      </c>
      <c r="H5985">
        <v>1</v>
      </c>
      <c r="I5985">
        <v>0</v>
      </c>
      <c r="J5985">
        <v>4</v>
      </c>
      <c r="K5985">
        <v>0</v>
      </c>
      <c r="L5985">
        <v>50.35</v>
      </c>
      <c r="M5985">
        <v>1098.8499999999999</v>
      </c>
      <c r="N5985">
        <v>22</v>
      </c>
      <c r="O5985">
        <v>0</v>
      </c>
    </row>
    <row r="5986" spans="1:15">
      <c r="A5986">
        <f t="shared" ca="1" si="93"/>
        <v>0</v>
      </c>
      <c r="B5986">
        <v>5985</v>
      </c>
      <c r="C5986">
        <v>1</v>
      </c>
      <c r="D5986">
        <v>0</v>
      </c>
      <c r="E5986">
        <v>1</v>
      </c>
      <c r="F5986">
        <v>0</v>
      </c>
      <c r="G5986">
        <v>1</v>
      </c>
      <c r="H5986">
        <v>1</v>
      </c>
      <c r="I5986">
        <v>1</v>
      </c>
      <c r="J5986">
        <v>3</v>
      </c>
      <c r="K5986">
        <v>0</v>
      </c>
      <c r="L5986">
        <v>85.15</v>
      </c>
      <c r="M5986">
        <v>1139.2</v>
      </c>
      <c r="N5986">
        <v>14</v>
      </c>
      <c r="O5986">
        <v>1</v>
      </c>
    </row>
    <row r="5987" spans="1:15">
      <c r="A5987">
        <f t="shared" ca="1" si="93"/>
        <v>0</v>
      </c>
      <c r="B5987">
        <v>5986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6</v>
      </c>
      <c r="K5987">
        <v>1</v>
      </c>
      <c r="L5987">
        <v>74.599999999999994</v>
      </c>
      <c r="M5987">
        <v>4368.95</v>
      </c>
      <c r="N5987">
        <v>57</v>
      </c>
      <c r="O5987">
        <v>0</v>
      </c>
    </row>
    <row r="5988" spans="1:15">
      <c r="A5988">
        <f t="shared" ca="1" si="93"/>
        <v>0</v>
      </c>
      <c r="B5988">
        <v>5987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1</v>
      </c>
      <c r="I5988">
        <v>1</v>
      </c>
      <c r="J5988">
        <v>3</v>
      </c>
      <c r="K5988">
        <v>0</v>
      </c>
      <c r="L5988">
        <v>79.150000000000006</v>
      </c>
      <c r="M5988">
        <v>827.7</v>
      </c>
      <c r="N5988">
        <v>11</v>
      </c>
      <c r="O5988">
        <v>0</v>
      </c>
    </row>
    <row r="5989" spans="1:15">
      <c r="A5989">
        <f t="shared" ca="1" si="93"/>
        <v>0</v>
      </c>
      <c r="B5989">
        <v>5988</v>
      </c>
      <c r="C5989">
        <v>0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1</v>
      </c>
      <c r="J5989">
        <v>1</v>
      </c>
      <c r="K5989">
        <v>2</v>
      </c>
      <c r="L5989">
        <v>20.350000000000001</v>
      </c>
      <c r="M5989">
        <v>20.350000000000001</v>
      </c>
      <c r="N5989">
        <v>1</v>
      </c>
      <c r="O5989">
        <v>0</v>
      </c>
    </row>
    <row r="5990" spans="1:15">
      <c r="A5990">
        <f t="shared" ca="1" si="93"/>
        <v>0</v>
      </c>
      <c r="B5990">
        <v>5989</v>
      </c>
      <c r="C5990">
        <v>1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1</v>
      </c>
      <c r="K5990">
        <v>2</v>
      </c>
      <c r="L5990">
        <v>21.05</v>
      </c>
      <c r="M5990">
        <v>262.05</v>
      </c>
      <c r="N5990">
        <v>12</v>
      </c>
      <c r="O5990">
        <v>0</v>
      </c>
    </row>
    <row r="5991" spans="1:15">
      <c r="A5991">
        <f t="shared" ca="1" si="93"/>
        <v>1</v>
      </c>
      <c r="B5991">
        <v>5990</v>
      </c>
      <c r="C5991">
        <v>1</v>
      </c>
      <c r="D5991">
        <v>1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4</v>
      </c>
      <c r="K5991">
        <v>0</v>
      </c>
      <c r="L5991">
        <v>94.6</v>
      </c>
      <c r="M5991">
        <v>279.55</v>
      </c>
      <c r="N5991">
        <v>3</v>
      </c>
      <c r="O5991">
        <v>1</v>
      </c>
    </row>
    <row r="5992" spans="1:15">
      <c r="A5992">
        <f t="shared" ca="1" si="93"/>
        <v>1</v>
      </c>
      <c r="B5992">
        <v>5991</v>
      </c>
      <c r="C5992">
        <v>1</v>
      </c>
      <c r="D5992">
        <v>0</v>
      </c>
      <c r="E5992">
        <v>0</v>
      </c>
      <c r="F5992">
        <v>1</v>
      </c>
      <c r="G5992">
        <v>0</v>
      </c>
      <c r="H5992">
        <v>1</v>
      </c>
      <c r="I5992">
        <v>1</v>
      </c>
      <c r="J5992">
        <v>5</v>
      </c>
      <c r="K5992">
        <v>0</v>
      </c>
      <c r="L5992">
        <v>94.7</v>
      </c>
      <c r="M5992">
        <v>3512.5</v>
      </c>
      <c r="N5992">
        <v>36</v>
      </c>
      <c r="O5992">
        <v>0</v>
      </c>
    </row>
    <row r="5993" spans="1:15">
      <c r="A5993">
        <f t="shared" ca="1" si="93"/>
        <v>0</v>
      </c>
      <c r="B5993">
        <v>5992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1</v>
      </c>
      <c r="J5993">
        <v>5</v>
      </c>
      <c r="K5993">
        <v>0</v>
      </c>
      <c r="L5993">
        <v>94.25</v>
      </c>
      <c r="M5993">
        <v>1483.25</v>
      </c>
      <c r="N5993">
        <v>16</v>
      </c>
      <c r="O5993">
        <v>1</v>
      </c>
    </row>
    <row r="5994" spans="1:15">
      <c r="A5994">
        <f t="shared" ca="1" si="93"/>
        <v>1</v>
      </c>
      <c r="B5994">
        <v>5993</v>
      </c>
      <c r="C5994">
        <v>1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6</v>
      </c>
      <c r="K5994">
        <v>1</v>
      </c>
      <c r="L5994">
        <v>72.45</v>
      </c>
      <c r="M5994">
        <v>4653.8500000000004</v>
      </c>
      <c r="N5994">
        <v>65</v>
      </c>
      <c r="O5994">
        <v>1</v>
      </c>
    </row>
    <row r="5995" spans="1:15">
      <c r="A5995">
        <f t="shared" ca="1" si="93"/>
        <v>1</v>
      </c>
      <c r="B5995">
        <v>5994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3</v>
      </c>
      <c r="K5995">
        <v>0</v>
      </c>
      <c r="L5995">
        <v>74.95</v>
      </c>
      <c r="M5995">
        <v>151.75</v>
      </c>
      <c r="N5995">
        <v>2</v>
      </c>
      <c r="O5995">
        <v>0</v>
      </c>
    </row>
    <row r="5996" spans="1:15">
      <c r="A5996">
        <f t="shared" ca="1" si="93"/>
        <v>1</v>
      </c>
      <c r="B5996">
        <v>5995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1</v>
      </c>
      <c r="J5996">
        <v>6</v>
      </c>
      <c r="K5996">
        <v>0</v>
      </c>
      <c r="L5996">
        <v>105.2</v>
      </c>
      <c r="M5996">
        <v>4400.75</v>
      </c>
      <c r="N5996">
        <v>42</v>
      </c>
      <c r="O5996">
        <v>1</v>
      </c>
    </row>
    <row r="5997" spans="1:15">
      <c r="A5997">
        <f t="shared" ca="1" si="93"/>
        <v>1</v>
      </c>
      <c r="B5997">
        <v>5996</v>
      </c>
      <c r="C5997">
        <v>1</v>
      </c>
      <c r="D5997">
        <v>0</v>
      </c>
      <c r="E5997">
        <v>1</v>
      </c>
      <c r="F5997">
        <v>1</v>
      </c>
      <c r="G5997">
        <v>0</v>
      </c>
      <c r="H5997">
        <v>1</v>
      </c>
      <c r="I5997">
        <v>1</v>
      </c>
      <c r="J5997">
        <v>8</v>
      </c>
      <c r="K5997">
        <v>2</v>
      </c>
      <c r="L5997">
        <v>111.95</v>
      </c>
      <c r="M5997">
        <v>8033.1</v>
      </c>
      <c r="N5997">
        <v>72</v>
      </c>
      <c r="O5997">
        <v>0</v>
      </c>
    </row>
    <row r="5998" spans="1:15">
      <c r="A5998">
        <f t="shared" ca="1" si="93"/>
        <v>0</v>
      </c>
      <c r="B5998">
        <v>5997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2</v>
      </c>
      <c r="L5998">
        <v>19.850000000000001</v>
      </c>
      <c r="M5998">
        <v>1253.6500000000001</v>
      </c>
      <c r="N5998">
        <v>62</v>
      </c>
      <c r="O5998">
        <v>0</v>
      </c>
    </row>
    <row r="5999" spans="1:15">
      <c r="A5999">
        <f t="shared" ca="1" si="93"/>
        <v>0</v>
      </c>
      <c r="B5999">
        <v>5998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4</v>
      </c>
      <c r="K5999">
        <v>0</v>
      </c>
      <c r="L5999">
        <v>89.75</v>
      </c>
      <c r="M5999">
        <v>552.65</v>
      </c>
      <c r="N5999">
        <v>6</v>
      </c>
      <c r="O5999">
        <v>0</v>
      </c>
    </row>
    <row r="6000" spans="1:15">
      <c r="A6000">
        <f t="shared" ca="1" si="93"/>
        <v>1</v>
      </c>
      <c r="B6000">
        <v>5999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2</v>
      </c>
      <c r="L6000">
        <v>20.05</v>
      </c>
      <c r="M6000">
        <v>1036</v>
      </c>
      <c r="N6000">
        <v>48</v>
      </c>
      <c r="O6000">
        <v>0</v>
      </c>
    </row>
    <row r="6001" spans="1:15">
      <c r="A6001">
        <f t="shared" ca="1" si="93"/>
        <v>1</v>
      </c>
      <c r="B6001">
        <v>6000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1</v>
      </c>
      <c r="J6001">
        <v>7</v>
      </c>
      <c r="K6001">
        <v>2</v>
      </c>
      <c r="L6001">
        <v>108.95</v>
      </c>
      <c r="M6001">
        <v>4025.5</v>
      </c>
      <c r="N6001">
        <v>35</v>
      </c>
      <c r="O6001">
        <v>0</v>
      </c>
    </row>
    <row r="6002" spans="1:15">
      <c r="A6002">
        <f t="shared" ca="1" si="93"/>
        <v>1</v>
      </c>
      <c r="B6002">
        <v>6001</v>
      </c>
      <c r="C6002">
        <v>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19.649999999999999</v>
      </c>
      <c r="M6002">
        <v>928.4</v>
      </c>
      <c r="N6002">
        <v>52</v>
      </c>
      <c r="O6002">
        <v>0</v>
      </c>
    </row>
    <row r="6003" spans="1:15">
      <c r="A6003">
        <f t="shared" ca="1" si="93"/>
        <v>0</v>
      </c>
      <c r="B6003">
        <v>6002</v>
      </c>
      <c r="C6003">
        <v>0</v>
      </c>
      <c r="D6003">
        <v>0</v>
      </c>
      <c r="E6003">
        <v>0</v>
      </c>
      <c r="F6003">
        <v>0</v>
      </c>
      <c r="G6003">
        <v>2</v>
      </c>
      <c r="H6003">
        <v>1</v>
      </c>
      <c r="I6003">
        <v>0</v>
      </c>
      <c r="J6003">
        <v>1</v>
      </c>
      <c r="K6003">
        <v>0</v>
      </c>
      <c r="L6003">
        <v>24.9</v>
      </c>
      <c r="M6003">
        <v>24.9</v>
      </c>
      <c r="N6003">
        <v>1</v>
      </c>
      <c r="O6003">
        <v>0</v>
      </c>
    </row>
    <row r="6004" spans="1:15">
      <c r="A6004">
        <f t="shared" ca="1" si="93"/>
        <v>0</v>
      </c>
      <c r="B6004">
        <v>6003</v>
      </c>
      <c r="C6004">
        <v>1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3</v>
      </c>
      <c r="K6004">
        <v>0</v>
      </c>
      <c r="L6004">
        <v>82.85</v>
      </c>
      <c r="M6004">
        <v>460.25</v>
      </c>
      <c r="N6004">
        <v>6</v>
      </c>
      <c r="O6004">
        <v>1</v>
      </c>
    </row>
    <row r="6005" spans="1:15">
      <c r="A6005">
        <f t="shared" ca="1" si="93"/>
        <v>1</v>
      </c>
      <c r="B6005">
        <v>6004</v>
      </c>
      <c r="C6005">
        <v>0</v>
      </c>
      <c r="D6005">
        <v>0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8</v>
      </c>
      <c r="K6005">
        <v>2</v>
      </c>
      <c r="L6005">
        <v>93.2</v>
      </c>
      <c r="M6005">
        <v>6506.15</v>
      </c>
      <c r="N6005">
        <v>71</v>
      </c>
      <c r="O6005">
        <v>0</v>
      </c>
    </row>
    <row r="6006" spans="1:15">
      <c r="A6006">
        <f t="shared" ca="1" si="93"/>
        <v>0</v>
      </c>
      <c r="B6006">
        <v>6005</v>
      </c>
      <c r="C6006">
        <v>0</v>
      </c>
      <c r="D6006">
        <v>0</v>
      </c>
      <c r="E6006">
        <v>1</v>
      </c>
      <c r="F6006">
        <v>1</v>
      </c>
      <c r="G6006">
        <v>0</v>
      </c>
      <c r="H6006">
        <v>1</v>
      </c>
      <c r="I6006">
        <v>1</v>
      </c>
      <c r="J6006">
        <v>5</v>
      </c>
      <c r="K6006">
        <v>1</v>
      </c>
      <c r="L6006">
        <v>84.8</v>
      </c>
      <c r="M6006">
        <v>5598.3</v>
      </c>
      <c r="N6006">
        <v>67</v>
      </c>
      <c r="O6006">
        <v>0</v>
      </c>
    </row>
    <row r="6007" spans="1:15">
      <c r="A6007">
        <f t="shared" ca="1" si="93"/>
        <v>0</v>
      </c>
      <c r="B6007">
        <v>6006</v>
      </c>
      <c r="C6007">
        <v>1</v>
      </c>
      <c r="D6007">
        <v>1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5</v>
      </c>
      <c r="K6007">
        <v>1</v>
      </c>
      <c r="L6007">
        <v>71.75</v>
      </c>
      <c r="M6007">
        <v>4374.55</v>
      </c>
      <c r="N6007">
        <v>60</v>
      </c>
      <c r="O6007">
        <v>0</v>
      </c>
    </row>
    <row r="6008" spans="1:15">
      <c r="A6008">
        <f t="shared" ca="1" si="93"/>
        <v>1</v>
      </c>
      <c r="B6008">
        <v>6007</v>
      </c>
      <c r="C6008">
        <v>1</v>
      </c>
      <c r="D6008">
        <v>0</v>
      </c>
      <c r="E6008">
        <v>1</v>
      </c>
      <c r="F6008">
        <v>1</v>
      </c>
      <c r="G6008">
        <v>2</v>
      </c>
      <c r="H6008">
        <v>1</v>
      </c>
      <c r="I6008">
        <v>0</v>
      </c>
      <c r="J6008">
        <v>2</v>
      </c>
      <c r="K6008">
        <v>0</v>
      </c>
      <c r="L6008">
        <v>30.35</v>
      </c>
      <c r="M6008">
        <v>678.75</v>
      </c>
      <c r="N6008">
        <v>23</v>
      </c>
      <c r="O6008">
        <v>0</v>
      </c>
    </row>
    <row r="6009" spans="1:15">
      <c r="A6009">
        <f t="shared" ca="1" si="93"/>
        <v>0</v>
      </c>
      <c r="B6009">
        <v>6008</v>
      </c>
      <c r="C6009">
        <v>1</v>
      </c>
      <c r="D6009">
        <v>0</v>
      </c>
      <c r="E6009">
        <v>0</v>
      </c>
      <c r="F6009">
        <v>1</v>
      </c>
      <c r="G6009">
        <v>2</v>
      </c>
      <c r="H6009">
        <v>1</v>
      </c>
      <c r="I6009">
        <v>0</v>
      </c>
      <c r="J6009">
        <v>5</v>
      </c>
      <c r="K6009">
        <v>1</v>
      </c>
      <c r="L6009">
        <v>54.85</v>
      </c>
      <c r="M6009">
        <v>2191.6999999999998</v>
      </c>
      <c r="N6009">
        <v>39</v>
      </c>
      <c r="O6009">
        <v>0</v>
      </c>
    </row>
    <row r="6010" spans="1:15">
      <c r="A6010">
        <f t="shared" ca="1" si="93"/>
        <v>1</v>
      </c>
      <c r="B6010">
        <v>6009</v>
      </c>
      <c r="C6010">
        <v>1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19.5</v>
      </c>
      <c r="M6010">
        <v>239.75</v>
      </c>
      <c r="N6010">
        <v>15</v>
      </c>
      <c r="O6010">
        <v>0</v>
      </c>
    </row>
    <row r="6011" spans="1:15">
      <c r="A6011">
        <f t="shared" ca="1" si="93"/>
        <v>1</v>
      </c>
      <c r="B6011">
        <v>6010</v>
      </c>
      <c r="C6011">
        <v>1</v>
      </c>
      <c r="D6011">
        <v>1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6</v>
      </c>
      <c r="K6011">
        <v>0</v>
      </c>
      <c r="L6011">
        <v>103.85</v>
      </c>
      <c r="M6011">
        <v>5485.5</v>
      </c>
      <c r="N6011">
        <v>53</v>
      </c>
      <c r="O6011">
        <v>1</v>
      </c>
    </row>
    <row r="6012" spans="1:15">
      <c r="A6012">
        <f t="shared" ca="1" si="93"/>
        <v>0</v>
      </c>
      <c r="B6012">
        <v>6011</v>
      </c>
      <c r="C6012">
        <v>1</v>
      </c>
      <c r="D6012">
        <v>0</v>
      </c>
      <c r="E6012">
        <v>1</v>
      </c>
      <c r="F6012">
        <v>1</v>
      </c>
      <c r="G6012">
        <v>1</v>
      </c>
      <c r="H6012">
        <v>0</v>
      </c>
      <c r="I6012">
        <v>1</v>
      </c>
      <c r="J6012">
        <v>1</v>
      </c>
      <c r="K6012">
        <v>2</v>
      </c>
      <c r="L6012">
        <v>24.2</v>
      </c>
      <c r="M6012">
        <v>609.04999999999995</v>
      </c>
      <c r="N6012">
        <v>24</v>
      </c>
      <c r="O6012">
        <v>0</v>
      </c>
    </row>
    <row r="6013" spans="1:15">
      <c r="A6013">
        <f t="shared" ca="1" si="93"/>
        <v>1</v>
      </c>
      <c r="B6013">
        <v>6012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0</v>
      </c>
      <c r="I6013">
        <v>1</v>
      </c>
      <c r="J6013">
        <v>1</v>
      </c>
      <c r="K6013">
        <v>0</v>
      </c>
      <c r="L6013">
        <v>19.350000000000001</v>
      </c>
      <c r="M6013">
        <v>683.75</v>
      </c>
      <c r="N6013">
        <v>37</v>
      </c>
      <c r="O6013">
        <v>0</v>
      </c>
    </row>
    <row r="6014" spans="1:15">
      <c r="A6014">
        <f t="shared" ca="1" si="93"/>
        <v>1</v>
      </c>
      <c r="B6014">
        <v>6013</v>
      </c>
      <c r="C6014">
        <v>0</v>
      </c>
      <c r="D6014">
        <v>0</v>
      </c>
      <c r="E6014">
        <v>1</v>
      </c>
      <c r="F6014">
        <v>1</v>
      </c>
      <c r="G6014">
        <v>0</v>
      </c>
      <c r="H6014">
        <v>1</v>
      </c>
      <c r="I6014">
        <v>1</v>
      </c>
      <c r="J6014">
        <v>4</v>
      </c>
      <c r="K6014">
        <v>0</v>
      </c>
      <c r="L6014">
        <v>83.6</v>
      </c>
      <c r="M6014">
        <v>404.2</v>
      </c>
      <c r="N6014">
        <v>5</v>
      </c>
      <c r="O6014">
        <v>1</v>
      </c>
    </row>
    <row r="6015" spans="1:15">
      <c r="A6015">
        <f t="shared" ca="1" si="93"/>
        <v>1</v>
      </c>
      <c r="B6015">
        <v>6014</v>
      </c>
      <c r="C6015">
        <v>0</v>
      </c>
      <c r="D6015">
        <v>1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5</v>
      </c>
      <c r="K6015">
        <v>1</v>
      </c>
      <c r="L6015">
        <v>100.65</v>
      </c>
      <c r="M6015">
        <v>5189.75</v>
      </c>
      <c r="N6015">
        <v>50</v>
      </c>
      <c r="O6015">
        <v>0</v>
      </c>
    </row>
    <row r="6016" spans="1:15">
      <c r="A6016">
        <f t="shared" ca="1" si="93"/>
        <v>0</v>
      </c>
      <c r="B6016">
        <v>6015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5</v>
      </c>
      <c r="K6016">
        <v>1</v>
      </c>
      <c r="L6016">
        <v>94.1</v>
      </c>
      <c r="M6016">
        <v>5060.8999999999996</v>
      </c>
      <c r="N6016">
        <v>54</v>
      </c>
      <c r="O6016">
        <v>0</v>
      </c>
    </row>
    <row r="6017" spans="1:15">
      <c r="A6017">
        <f t="shared" ca="1" si="93"/>
        <v>1</v>
      </c>
      <c r="B6017">
        <v>6016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1</v>
      </c>
      <c r="J6017">
        <v>3</v>
      </c>
      <c r="K6017">
        <v>0</v>
      </c>
      <c r="L6017">
        <v>74.55</v>
      </c>
      <c r="M6017">
        <v>233.65</v>
      </c>
      <c r="N6017">
        <v>3</v>
      </c>
      <c r="O6017">
        <v>0</v>
      </c>
    </row>
    <row r="6018" spans="1:15">
      <c r="A6018">
        <f t="shared" ca="1" si="93"/>
        <v>1</v>
      </c>
      <c r="B6018">
        <v>6017</v>
      </c>
      <c r="C6018">
        <v>1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1</v>
      </c>
      <c r="J6018">
        <v>7</v>
      </c>
      <c r="K6018">
        <v>1</v>
      </c>
      <c r="L6018">
        <v>108.45</v>
      </c>
      <c r="M6018">
        <v>7176.55</v>
      </c>
      <c r="N6018">
        <v>68</v>
      </c>
      <c r="O6018">
        <v>1</v>
      </c>
    </row>
    <row r="6019" spans="1:15">
      <c r="A6019">
        <f t="shared" ref="A6019:A6082" ca="1" si="94">IF(RAND()&lt;=0.6,1,0)</f>
        <v>1</v>
      </c>
      <c r="B6019">
        <v>6018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1</v>
      </c>
      <c r="J6019">
        <v>4</v>
      </c>
      <c r="K6019">
        <v>0</v>
      </c>
      <c r="L6019">
        <v>56.15</v>
      </c>
      <c r="M6019">
        <v>291.45</v>
      </c>
      <c r="N6019">
        <v>5</v>
      </c>
      <c r="O6019">
        <v>0</v>
      </c>
    </row>
    <row r="6020" spans="1:15">
      <c r="A6020">
        <f t="shared" ca="1" si="94"/>
        <v>1</v>
      </c>
      <c r="B6020">
        <v>6019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2</v>
      </c>
      <c r="L6020">
        <v>20.350000000000001</v>
      </c>
      <c r="M6020">
        <v>689.75</v>
      </c>
      <c r="N6020">
        <v>33</v>
      </c>
      <c r="O6020">
        <v>0</v>
      </c>
    </row>
    <row r="6021" spans="1:15">
      <c r="A6021">
        <f t="shared" ca="1" si="94"/>
        <v>1</v>
      </c>
      <c r="B6021">
        <v>6020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1</v>
      </c>
      <c r="J6021">
        <v>6</v>
      </c>
      <c r="K6021">
        <v>1</v>
      </c>
      <c r="L6021">
        <v>80.55</v>
      </c>
      <c r="M6021">
        <v>3263.9</v>
      </c>
      <c r="N6021">
        <v>41</v>
      </c>
      <c r="O6021">
        <v>0</v>
      </c>
    </row>
    <row r="6022" spans="1:15">
      <c r="A6022">
        <f t="shared" ca="1" si="94"/>
        <v>1</v>
      </c>
      <c r="B6022">
        <v>6021</v>
      </c>
      <c r="C6022">
        <v>0</v>
      </c>
      <c r="D6022">
        <v>0</v>
      </c>
      <c r="E6022">
        <v>1</v>
      </c>
      <c r="F6022">
        <v>1</v>
      </c>
      <c r="G6022">
        <v>2</v>
      </c>
      <c r="H6022">
        <v>1</v>
      </c>
      <c r="I6022">
        <v>0</v>
      </c>
      <c r="J6022">
        <v>6</v>
      </c>
      <c r="K6022">
        <v>1</v>
      </c>
      <c r="L6022">
        <v>61.25</v>
      </c>
      <c r="M6022">
        <v>1993.2</v>
      </c>
      <c r="N6022">
        <v>34</v>
      </c>
      <c r="O6022">
        <v>0</v>
      </c>
    </row>
    <row r="6023" spans="1:15">
      <c r="A6023">
        <f t="shared" ca="1" si="94"/>
        <v>1</v>
      </c>
      <c r="B6023">
        <v>6022</v>
      </c>
      <c r="C6023">
        <v>0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1</v>
      </c>
      <c r="J6023">
        <v>1</v>
      </c>
      <c r="K6023">
        <v>0</v>
      </c>
      <c r="L6023">
        <v>20.45</v>
      </c>
      <c r="M6023">
        <v>254.5</v>
      </c>
      <c r="N6023">
        <v>13</v>
      </c>
      <c r="O6023">
        <v>0</v>
      </c>
    </row>
    <row r="6024" spans="1:15">
      <c r="A6024">
        <f t="shared" ca="1" si="94"/>
        <v>1</v>
      </c>
      <c r="B6024">
        <v>6023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1</v>
      </c>
      <c r="K6024">
        <v>0</v>
      </c>
      <c r="L6024">
        <v>18.899999999999999</v>
      </c>
      <c r="M6024">
        <v>347.65</v>
      </c>
      <c r="N6024">
        <v>20</v>
      </c>
      <c r="O6024">
        <v>0</v>
      </c>
    </row>
    <row r="6025" spans="1:15">
      <c r="A6025">
        <f t="shared" ca="1" si="94"/>
        <v>0</v>
      </c>
      <c r="B6025">
        <v>6024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1</v>
      </c>
      <c r="K6025">
        <v>2</v>
      </c>
      <c r="L6025">
        <v>19.600000000000001</v>
      </c>
      <c r="M6025">
        <v>967.9</v>
      </c>
      <c r="N6025">
        <v>51</v>
      </c>
      <c r="O6025">
        <v>0</v>
      </c>
    </row>
    <row r="6026" spans="1:15">
      <c r="A6026">
        <f t="shared" ca="1" si="94"/>
        <v>0</v>
      </c>
      <c r="B6026">
        <v>6025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4</v>
      </c>
      <c r="K6026">
        <v>0</v>
      </c>
      <c r="L6026">
        <v>91.5</v>
      </c>
      <c r="M6026">
        <v>242.95</v>
      </c>
      <c r="N6026">
        <v>3</v>
      </c>
      <c r="O6026">
        <v>1</v>
      </c>
    </row>
    <row r="6027" spans="1:15">
      <c r="A6027">
        <f t="shared" ca="1" si="94"/>
        <v>1</v>
      </c>
      <c r="B6027">
        <v>6026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1</v>
      </c>
      <c r="I6027">
        <v>1</v>
      </c>
      <c r="J6027">
        <v>2</v>
      </c>
      <c r="K6027">
        <v>0</v>
      </c>
      <c r="L6027">
        <v>45.2</v>
      </c>
      <c r="M6027">
        <v>1841.9</v>
      </c>
      <c r="N6027">
        <v>41</v>
      </c>
      <c r="O6027">
        <v>0</v>
      </c>
    </row>
    <row r="6028" spans="1:15">
      <c r="A6028">
        <f t="shared" ca="1" si="94"/>
        <v>0</v>
      </c>
      <c r="B6028">
        <v>6027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19.45</v>
      </c>
      <c r="M6028">
        <v>232.1</v>
      </c>
      <c r="N6028">
        <v>13</v>
      </c>
      <c r="O6028">
        <v>0</v>
      </c>
    </row>
    <row r="6029" spans="1:15">
      <c r="A6029">
        <f t="shared" ca="1" si="94"/>
        <v>1</v>
      </c>
      <c r="B6029">
        <v>6028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0</v>
      </c>
      <c r="I6029">
        <v>1</v>
      </c>
      <c r="J6029">
        <v>1</v>
      </c>
      <c r="K6029">
        <v>2</v>
      </c>
      <c r="L6029">
        <v>25.45</v>
      </c>
      <c r="M6029">
        <v>809.25</v>
      </c>
      <c r="N6029">
        <v>35</v>
      </c>
      <c r="O6029">
        <v>0</v>
      </c>
    </row>
    <row r="6030" spans="1:15">
      <c r="A6030">
        <f t="shared" ca="1" si="94"/>
        <v>0</v>
      </c>
      <c r="B6030">
        <v>6029</v>
      </c>
      <c r="C6030">
        <v>1</v>
      </c>
      <c r="D6030">
        <v>0</v>
      </c>
      <c r="E6030">
        <v>1</v>
      </c>
      <c r="F6030">
        <v>0</v>
      </c>
      <c r="G6030">
        <v>0</v>
      </c>
      <c r="H6030">
        <v>1</v>
      </c>
      <c r="I6030">
        <v>1</v>
      </c>
      <c r="J6030">
        <v>4</v>
      </c>
      <c r="K6030">
        <v>0</v>
      </c>
      <c r="L6030">
        <v>80.849999999999994</v>
      </c>
      <c r="M6030">
        <v>866.45</v>
      </c>
      <c r="N6030">
        <v>12</v>
      </c>
      <c r="O6030">
        <v>1</v>
      </c>
    </row>
    <row r="6031" spans="1:15">
      <c r="A6031">
        <f t="shared" ca="1" si="94"/>
        <v>1</v>
      </c>
      <c r="B6031">
        <v>6030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1</v>
      </c>
      <c r="J6031">
        <v>6</v>
      </c>
      <c r="K6031">
        <v>0</v>
      </c>
      <c r="L6031">
        <v>94.9</v>
      </c>
      <c r="M6031">
        <v>360.55</v>
      </c>
      <c r="N6031">
        <v>4</v>
      </c>
      <c r="O6031">
        <v>0</v>
      </c>
    </row>
    <row r="6032" spans="1:15">
      <c r="A6032">
        <f t="shared" ca="1" si="94"/>
        <v>0</v>
      </c>
      <c r="B6032">
        <v>6031</v>
      </c>
      <c r="C6032">
        <v>0</v>
      </c>
      <c r="D6032">
        <v>0</v>
      </c>
      <c r="E6032">
        <v>0</v>
      </c>
      <c r="F6032">
        <v>0</v>
      </c>
      <c r="G6032">
        <v>2</v>
      </c>
      <c r="H6032">
        <v>1</v>
      </c>
      <c r="I6032">
        <v>0</v>
      </c>
      <c r="J6032">
        <v>4</v>
      </c>
      <c r="K6032">
        <v>0</v>
      </c>
      <c r="L6032">
        <v>49.05</v>
      </c>
      <c r="M6032">
        <v>2076.1999999999998</v>
      </c>
      <c r="N6032">
        <v>43</v>
      </c>
      <c r="O6032">
        <v>1</v>
      </c>
    </row>
    <row r="6033" spans="1:15">
      <c r="A6033">
        <f t="shared" ca="1" si="94"/>
        <v>1</v>
      </c>
      <c r="B6033">
        <v>6032</v>
      </c>
      <c r="C6033">
        <v>0</v>
      </c>
      <c r="D6033">
        <v>1</v>
      </c>
      <c r="E6033">
        <v>1</v>
      </c>
      <c r="F6033">
        <v>1</v>
      </c>
      <c r="G6033">
        <v>2</v>
      </c>
      <c r="H6033">
        <v>1</v>
      </c>
      <c r="I6033">
        <v>0</v>
      </c>
      <c r="J6033">
        <v>2</v>
      </c>
      <c r="K6033">
        <v>0</v>
      </c>
      <c r="L6033">
        <v>29.3</v>
      </c>
      <c r="M6033">
        <v>355.9</v>
      </c>
      <c r="N6033">
        <v>12</v>
      </c>
      <c r="O6033">
        <v>0</v>
      </c>
    </row>
    <row r="6034" spans="1:15">
      <c r="A6034">
        <f t="shared" ca="1" si="94"/>
        <v>1</v>
      </c>
      <c r="B6034">
        <v>6033</v>
      </c>
      <c r="C6034">
        <v>1</v>
      </c>
      <c r="D6034">
        <v>1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6</v>
      </c>
      <c r="K6034">
        <v>0</v>
      </c>
      <c r="L6034">
        <v>105.3</v>
      </c>
      <c r="M6034">
        <v>7299.65</v>
      </c>
      <c r="N6034">
        <v>68</v>
      </c>
      <c r="O6034">
        <v>1</v>
      </c>
    </row>
    <row r="6035" spans="1:15">
      <c r="A6035">
        <f t="shared" ca="1" si="94"/>
        <v>0</v>
      </c>
      <c r="B6035">
        <v>6034</v>
      </c>
      <c r="C6035">
        <v>1</v>
      </c>
      <c r="D6035">
        <v>1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4</v>
      </c>
      <c r="K6035">
        <v>0</v>
      </c>
      <c r="L6035">
        <v>88.95</v>
      </c>
      <c r="M6035">
        <v>2291.1999999999998</v>
      </c>
      <c r="N6035">
        <v>25</v>
      </c>
      <c r="O6035">
        <v>1</v>
      </c>
    </row>
    <row r="6036" spans="1:15">
      <c r="A6036">
        <f t="shared" ca="1" si="94"/>
        <v>0</v>
      </c>
      <c r="B6036">
        <v>6035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1</v>
      </c>
      <c r="K6036">
        <v>1</v>
      </c>
      <c r="L6036">
        <v>20.25</v>
      </c>
      <c r="M6036">
        <v>129.15</v>
      </c>
      <c r="N6036">
        <v>7</v>
      </c>
      <c r="O6036">
        <v>0</v>
      </c>
    </row>
    <row r="6037" spans="1:15">
      <c r="A6037">
        <f t="shared" ca="1" si="94"/>
        <v>1</v>
      </c>
      <c r="B6037">
        <v>6036</v>
      </c>
      <c r="C6037">
        <v>1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7</v>
      </c>
      <c r="K6037">
        <v>1</v>
      </c>
      <c r="L6037">
        <v>110.85</v>
      </c>
      <c r="M6037">
        <v>7491.75</v>
      </c>
      <c r="N6037">
        <v>66</v>
      </c>
      <c r="O6037">
        <v>1</v>
      </c>
    </row>
    <row r="6038" spans="1:15">
      <c r="A6038">
        <f t="shared" ca="1" si="94"/>
        <v>1</v>
      </c>
      <c r="B6038">
        <v>6037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1</v>
      </c>
      <c r="I6038">
        <v>1</v>
      </c>
      <c r="J6038">
        <v>8</v>
      </c>
      <c r="K6038">
        <v>1</v>
      </c>
      <c r="L6038">
        <v>110.5</v>
      </c>
      <c r="M6038">
        <v>5835.5</v>
      </c>
      <c r="N6038">
        <v>53</v>
      </c>
      <c r="O6038">
        <v>0</v>
      </c>
    </row>
    <row r="6039" spans="1:15">
      <c r="A6039">
        <f t="shared" ca="1" si="94"/>
        <v>0</v>
      </c>
      <c r="B6039">
        <v>6038</v>
      </c>
      <c r="C6039">
        <v>1</v>
      </c>
      <c r="D6039">
        <v>1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7</v>
      </c>
      <c r="K6039">
        <v>0</v>
      </c>
      <c r="L6039">
        <v>109.4</v>
      </c>
      <c r="M6039">
        <v>7031.45</v>
      </c>
      <c r="N6039">
        <v>63</v>
      </c>
      <c r="O6039">
        <v>0</v>
      </c>
    </row>
    <row r="6040" spans="1:15">
      <c r="A6040">
        <f t="shared" ca="1" si="94"/>
        <v>0</v>
      </c>
      <c r="B6040">
        <v>6039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8</v>
      </c>
      <c r="K6040">
        <v>2</v>
      </c>
      <c r="L6040">
        <v>114.2</v>
      </c>
      <c r="M6040">
        <v>7723.9</v>
      </c>
      <c r="N6040">
        <v>70</v>
      </c>
      <c r="O6040">
        <v>1</v>
      </c>
    </row>
    <row r="6041" spans="1:15">
      <c r="A6041">
        <f t="shared" ca="1" si="94"/>
        <v>0</v>
      </c>
      <c r="B6041">
        <v>6040</v>
      </c>
      <c r="C6041">
        <v>1</v>
      </c>
      <c r="D6041">
        <v>1</v>
      </c>
      <c r="E6041">
        <v>1</v>
      </c>
      <c r="F6041">
        <v>0</v>
      </c>
      <c r="G6041">
        <v>2</v>
      </c>
      <c r="H6041">
        <v>1</v>
      </c>
      <c r="I6041">
        <v>0</v>
      </c>
      <c r="J6041">
        <v>2</v>
      </c>
      <c r="K6041">
        <v>0</v>
      </c>
      <c r="L6041">
        <v>36.5</v>
      </c>
      <c r="M6041">
        <v>1032</v>
      </c>
      <c r="N6041">
        <v>27</v>
      </c>
      <c r="O6041">
        <v>1</v>
      </c>
    </row>
    <row r="6042" spans="1:15">
      <c r="A6042">
        <f t="shared" ca="1" si="94"/>
        <v>0</v>
      </c>
      <c r="B6042">
        <v>6041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2</v>
      </c>
      <c r="K6042">
        <v>0</v>
      </c>
      <c r="L6042">
        <v>70.75</v>
      </c>
      <c r="M6042">
        <v>70.75</v>
      </c>
      <c r="N6042">
        <v>1</v>
      </c>
      <c r="O6042">
        <v>1</v>
      </c>
    </row>
    <row r="6043" spans="1:15">
      <c r="A6043">
        <f t="shared" ca="1" si="94"/>
        <v>1</v>
      </c>
      <c r="B6043">
        <v>6042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1</v>
      </c>
      <c r="K6043">
        <v>0</v>
      </c>
      <c r="L6043">
        <v>19.95</v>
      </c>
      <c r="M6043">
        <v>109.6</v>
      </c>
      <c r="N6043">
        <v>5</v>
      </c>
      <c r="O6043">
        <v>0</v>
      </c>
    </row>
    <row r="6044" spans="1:15">
      <c r="A6044">
        <f t="shared" ca="1" si="94"/>
        <v>1</v>
      </c>
      <c r="B6044">
        <v>6043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1</v>
      </c>
      <c r="L6044">
        <v>19.600000000000001</v>
      </c>
      <c r="M6044">
        <v>727.8</v>
      </c>
      <c r="N6044">
        <v>37</v>
      </c>
      <c r="O6044">
        <v>0</v>
      </c>
    </row>
    <row r="6045" spans="1:15">
      <c r="A6045">
        <f t="shared" ca="1" si="94"/>
        <v>0</v>
      </c>
      <c r="B6045">
        <v>6044</v>
      </c>
      <c r="C6045">
        <v>1</v>
      </c>
      <c r="D6045">
        <v>0</v>
      </c>
      <c r="E6045">
        <v>0</v>
      </c>
      <c r="F6045">
        <v>0</v>
      </c>
      <c r="G6045">
        <v>2</v>
      </c>
      <c r="H6045">
        <v>1</v>
      </c>
      <c r="I6045">
        <v>0</v>
      </c>
      <c r="J6045">
        <v>3</v>
      </c>
      <c r="K6045">
        <v>0</v>
      </c>
      <c r="L6045">
        <v>40.15</v>
      </c>
      <c r="M6045">
        <v>130.75</v>
      </c>
      <c r="N6045">
        <v>3</v>
      </c>
      <c r="O6045">
        <v>1</v>
      </c>
    </row>
    <row r="6046" spans="1:15">
      <c r="A6046">
        <f t="shared" ca="1" si="94"/>
        <v>0</v>
      </c>
      <c r="B6046">
        <v>6045</v>
      </c>
      <c r="C6046">
        <v>0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1</v>
      </c>
      <c r="J6046">
        <v>2</v>
      </c>
      <c r="K6046">
        <v>0</v>
      </c>
      <c r="L6046">
        <v>76.599999999999994</v>
      </c>
      <c r="M6046">
        <v>893</v>
      </c>
      <c r="N6046">
        <v>12</v>
      </c>
      <c r="O6046">
        <v>0</v>
      </c>
    </row>
    <row r="6047" spans="1:15">
      <c r="A6047">
        <f t="shared" ca="1" si="94"/>
        <v>0</v>
      </c>
      <c r="B6047">
        <v>6046</v>
      </c>
      <c r="C6047">
        <v>0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19.600000000000001</v>
      </c>
      <c r="M6047">
        <v>763.1</v>
      </c>
      <c r="N6047">
        <v>38</v>
      </c>
      <c r="O6047">
        <v>0</v>
      </c>
    </row>
    <row r="6048" spans="1:15">
      <c r="A6048">
        <f t="shared" ca="1" si="94"/>
        <v>0</v>
      </c>
      <c r="B6048">
        <v>6047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1</v>
      </c>
      <c r="J6048">
        <v>4</v>
      </c>
      <c r="K6048">
        <v>0</v>
      </c>
      <c r="L6048">
        <v>85.3</v>
      </c>
      <c r="M6048">
        <v>781.4</v>
      </c>
      <c r="N6048">
        <v>9</v>
      </c>
      <c r="O6048">
        <v>0</v>
      </c>
    </row>
    <row r="6049" spans="1:15">
      <c r="A6049">
        <f t="shared" ca="1" si="94"/>
        <v>1</v>
      </c>
      <c r="B6049">
        <v>6048</v>
      </c>
      <c r="C6049">
        <v>1</v>
      </c>
      <c r="D6049">
        <v>0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4</v>
      </c>
      <c r="K6049">
        <v>0</v>
      </c>
      <c r="L6049">
        <v>65.849999999999994</v>
      </c>
      <c r="M6049">
        <v>902.25</v>
      </c>
      <c r="N6049">
        <v>13</v>
      </c>
      <c r="O6049">
        <v>0</v>
      </c>
    </row>
    <row r="6050" spans="1:15">
      <c r="A6050">
        <f t="shared" ca="1" si="94"/>
        <v>1</v>
      </c>
      <c r="B6050">
        <v>6049</v>
      </c>
      <c r="C6050">
        <v>1</v>
      </c>
      <c r="D6050">
        <v>1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4</v>
      </c>
      <c r="K6050">
        <v>0</v>
      </c>
      <c r="L6050">
        <v>94.45</v>
      </c>
      <c r="M6050">
        <v>2653.65</v>
      </c>
      <c r="N6050">
        <v>29</v>
      </c>
      <c r="O6050">
        <v>1</v>
      </c>
    </row>
    <row r="6051" spans="1:15">
      <c r="A6051">
        <f t="shared" ca="1" si="94"/>
        <v>1</v>
      </c>
      <c r="B6051">
        <v>6050</v>
      </c>
      <c r="C6051">
        <v>0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1</v>
      </c>
      <c r="J6051">
        <v>1</v>
      </c>
      <c r="K6051">
        <v>2</v>
      </c>
      <c r="L6051">
        <v>20.05</v>
      </c>
      <c r="M6051">
        <v>1016.7</v>
      </c>
      <c r="N6051">
        <v>47</v>
      </c>
      <c r="O6051">
        <v>0</v>
      </c>
    </row>
    <row r="6052" spans="1:15">
      <c r="A6052">
        <f t="shared" ca="1" si="94"/>
        <v>0</v>
      </c>
      <c r="B6052">
        <v>6051</v>
      </c>
      <c r="C6052">
        <v>1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6</v>
      </c>
      <c r="K6052">
        <v>0</v>
      </c>
      <c r="L6052">
        <v>99.4</v>
      </c>
      <c r="M6052">
        <v>5943.65</v>
      </c>
      <c r="N6052">
        <v>61</v>
      </c>
      <c r="O6052">
        <v>0</v>
      </c>
    </row>
    <row r="6053" spans="1:15">
      <c r="A6053">
        <f t="shared" ca="1" si="94"/>
        <v>1</v>
      </c>
      <c r="B6053">
        <v>6052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20</v>
      </c>
      <c r="M6053">
        <v>275.7</v>
      </c>
      <c r="N6053">
        <v>16</v>
      </c>
      <c r="O6053">
        <v>0</v>
      </c>
    </row>
    <row r="6054" spans="1:15">
      <c r="A6054">
        <f t="shared" ca="1" si="94"/>
        <v>1</v>
      </c>
      <c r="B6054">
        <v>6053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1</v>
      </c>
      <c r="I6054">
        <v>1</v>
      </c>
      <c r="J6054">
        <v>7</v>
      </c>
      <c r="K6054">
        <v>2</v>
      </c>
      <c r="L6054">
        <v>78.45</v>
      </c>
      <c r="M6054">
        <v>3126.45</v>
      </c>
      <c r="N6054">
        <v>41</v>
      </c>
      <c r="O6054">
        <v>0</v>
      </c>
    </row>
    <row r="6055" spans="1:15">
      <c r="A6055">
        <f t="shared" ca="1" si="94"/>
        <v>1</v>
      </c>
      <c r="B6055">
        <v>6054</v>
      </c>
      <c r="C6055">
        <v>0</v>
      </c>
      <c r="D6055">
        <v>0</v>
      </c>
      <c r="E6055">
        <v>0</v>
      </c>
      <c r="F6055">
        <v>1</v>
      </c>
      <c r="G6055">
        <v>1</v>
      </c>
      <c r="H6055">
        <v>0</v>
      </c>
      <c r="I6055">
        <v>1</v>
      </c>
      <c r="J6055">
        <v>1</v>
      </c>
      <c r="K6055">
        <v>2</v>
      </c>
      <c r="L6055">
        <v>25.1</v>
      </c>
      <c r="M6055">
        <v>1070.1500000000001</v>
      </c>
      <c r="N6055">
        <v>43</v>
      </c>
      <c r="O6055">
        <v>0</v>
      </c>
    </row>
    <row r="6056" spans="1:15">
      <c r="A6056">
        <f t="shared" ca="1" si="94"/>
        <v>1</v>
      </c>
      <c r="B6056">
        <v>6055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5</v>
      </c>
      <c r="K6056">
        <v>0</v>
      </c>
      <c r="L6056">
        <v>97.35</v>
      </c>
      <c r="M6056">
        <v>3457.9</v>
      </c>
      <c r="N6056">
        <v>36</v>
      </c>
      <c r="O6056">
        <v>1</v>
      </c>
    </row>
    <row r="6057" spans="1:15">
      <c r="A6057">
        <f t="shared" ca="1" si="94"/>
        <v>1</v>
      </c>
      <c r="B6057">
        <v>6056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1</v>
      </c>
      <c r="J6057">
        <v>3</v>
      </c>
      <c r="K6057">
        <v>0</v>
      </c>
      <c r="L6057">
        <v>55</v>
      </c>
      <c r="M6057">
        <v>340.4</v>
      </c>
      <c r="N6057">
        <v>6</v>
      </c>
      <c r="O6057">
        <v>0</v>
      </c>
    </row>
    <row r="6058" spans="1:15">
      <c r="A6058">
        <f t="shared" ca="1" si="94"/>
        <v>1</v>
      </c>
      <c r="B6058">
        <v>6057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1</v>
      </c>
      <c r="J6058">
        <v>6</v>
      </c>
      <c r="K6058">
        <v>1</v>
      </c>
      <c r="L6058">
        <v>71.099999999999994</v>
      </c>
      <c r="M6058">
        <v>4299.2</v>
      </c>
      <c r="N6058">
        <v>58</v>
      </c>
      <c r="O6058">
        <v>0</v>
      </c>
    </row>
    <row r="6059" spans="1:15">
      <c r="A6059">
        <f t="shared" ca="1" si="94"/>
        <v>0</v>
      </c>
      <c r="B6059">
        <v>6058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1</v>
      </c>
      <c r="J6059">
        <v>4</v>
      </c>
      <c r="K6059">
        <v>0</v>
      </c>
      <c r="L6059">
        <v>61.55</v>
      </c>
      <c r="M6059">
        <v>1093.2</v>
      </c>
      <c r="N6059">
        <v>19</v>
      </c>
      <c r="O6059">
        <v>0</v>
      </c>
    </row>
    <row r="6060" spans="1:15">
      <c r="A6060">
        <f t="shared" ca="1" si="94"/>
        <v>1</v>
      </c>
      <c r="B6060">
        <v>6059</v>
      </c>
      <c r="C6060">
        <v>1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1</v>
      </c>
      <c r="J6060">
        <v>2</v>
      </c>
      <c r="K6060">
        <v>0</v>
      </c>
      <c r="L6060">
        <v>45.9</v>
      </c>
      <c r="M6060">
        <v>521.9</v>
      </c>
      <c r="N6060">
        <v>11</v>
      </c>
      <c r="O6060">
        <v>0</v>
      </c>
    </row>
    <row r="6061" spans="1:15">
      <c r="A6061">
        <f t="shared" ca="1" si="94"/>
        <v>1</v>
      </c>
      <c r="B6061">
        <v>6060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0</v>
      </c>
      <c r="J6061">
        <v>4</v>
      </c>
      <c r="K6061">
        <v>1</v>
      </c>
      <c r="L6061">
        <v>40.299999999999997</v>
      </c>
      <c r="M6061">
        <v>1630.4</v>
      </c>
      <c r="N6061">
        <v>39</v>
      </c>
      <c r="O6061">
        <v>0</v>
      </c>
    </row>
    <row r="6062" spans="1:15">
      <c r="A6062">
        <f t="shared" ca="1" si="94"/>
        <v>1</v>
      </c>
      <c r="B6062">
        <v>6061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4</v>
      </c>
      <c r="K6062">
        <v>0</v>
      </c>
      <c r="L6062">
        <v>87.1</v>
      </c>
      <c r="M6062">
        <v>713.6</v>
      </c>
      <c r="N6062">
        <v>8</v>
      </c>
      <c r="O6062">
        <v>0</v>
      </c>
    </row>
    <row r="6063" spans="1:15">
      <c r="A6063">
        <f t="shared" ca="1" si="94"/>
        <v>0</v>
      </c>
      <c r="B6063">
        <v>6062</v>
      </c>
      <c r="C6063">
        <v>0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2</v>
      </c>
      <c r="K6063">
        <v>0</v>
      </c>
      <c r="L6063">
        <v>49.5</v>
      </c>
      <c r="M6063">
        <v>1265.6500000000001</v>
      </c>
      <c r="N6063">
        <v>26</v>
      </c>
      <c r="O6063">
        <v>0</v>
      </c>
    </row>
    <row r="6064" spans="1:15">
      <c r="A6064">
        <f t="shared" ca="1" si="94"/>
        <v>1</v>
      </c>
      <c r="B6064">
        <v>6063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3</v>
      </c>
      <c r="K6064">
        <v>0</v>
      </c>
      <c r="L6064">
        <v>73.8</v>
      </c>
      <c r="M6064">
        <v>4003.85</v>
      </c>
      <c r="N6064">
        <v>53</v>
      </c>
      <c r="O6064">
        <v>0</v>
      </c>
    </row>
    <row r="6065" spans="1:15">
      <c r="A6065">
        <f t="shared" ca="1" si="94"/>
        <v>0</v>
      </c>
      <c r="B6065">
        <v>6064</v>
      </c>
      <c r="C6065">
        <v>0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1</v>
      </c>
      <c r="J6065">
        <v>1</v>
      </c>
      <c r="K6065">
        <v>2</v>
      </c>
      <c r="L6065">
        <v>19.2</v>
      </c>
      <c r="M6065">
        <v>1401.4</v>
      </c>
      <c r="N6065">
        <v>70</v>
      </c>
      <c r="O6065">
        <v>0</v>
      </c>
    </row>
    <row r="6066" spans="1:15">
      <c r="A6066">
        <f t="shared" ca="1" si="94"/>
        <v>0</v>
      </c>
      <c r="B6066">
        <v>6065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1</v>
      </c>
      <c r="I6066">
        <v>0</v>
      </c>
      <c r="J6066">
        <v>3</v>
      </c>
      <c r="K6066">
        <v>0</v>
      </c>
      <c r="L6066">
        <v>45.3</v>
      </c>
      <c r="M6066">
        <v>45.3</v>
      </c>
      <c r="N6066">
        <v>1</v>
      </c>
      <c r="O6066">
        <v>1</v>
      </c>
    </row>
    <row r="6067" spans="1:15">
      <c r="A6067">
        <f t="shared" ca="1" si="94"/>
        <v>0</v>
      </c>
      <c r="B6067">
        <v>6066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1</v>
      </c>
      <c r="K6067">
        <v>2</v>
      </c>
      <c r="L6067">
        <v>25</v>
      </c>
      <c r="M6067">
        <v>1510.5</v>
      </c>
      <c r="N6067">
        <v>59</v>
      </c>
      <c r="O6067">
        <v>0</v>
      </c>
    </row>
    <row r="6068" spans="1:15">
      <c r="A6068">
        <f t="shared" ca="1" si="94"/>
        <v>1</v>
      </c>
      <c r="B6068">
        <v>6067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1</v>
      </c>
      <c r="J6068">
        <v>5</v>
      </c>
      <c r="K6068">
        <v>0</v>
      </c>
      <c r="L6068">
        <v>94.95</v>
      </c>
      <c r="M6068">
        <v>178.1</v>
      </c>
      <c r="N6068">
        <v>2</v>
      </c>
      <c r="O6068">
        <v>1</v>
      </c>
    </row>
    <row r="6069" spans="1:15">
      <c r="A6069">
        <f t="shared" ca="1" si="94"/>
        <v>0</v>
      </c>
      <c r="B6069">
        <v>6068</v>
      </c>
      <c r="C6069">
        <v>1</v>
      </c>
      <c r="D6069">
        <v>0</v>
      </c>
      <c r="E6069">
        <v>0</v>
      </c>
      <c r="F6069">
        <v>0</v>
      </c>
      <c r="G6069">
        <v>2</v>
      </c>
      <c r="H6069">
        <v>1</v>
      </c>
      <c r="I6069">
        <v>0</v>
      </c>
      <c r="J6069">
        <v>3</v>
      </c>
      <c r="K6069">
        <v>1</v>
      </c>
      <c r="L6069">
        <v>35.299999999999997</v>
      </c>
      <c r="M6069">
        <v>264.8</v>
      </c>
      <c r="N6069">
        <v>7</v>
      </c>
      <c r="O6069">
        <v>0</v>
      </c>
    </row>
    <row r="6070" spans="1:15">
      <c r="A6070">
        <f t="shared" ca="1" si="94"/>
        <v>0</v>
      </c>
      <c r="B6070">
        <v>6069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1</v>
      </c>
      <c r="I6070">
        <v>1</v>
      </c>
      <c r="J6070">
        <v>2</v>
      </c>
      <c r="K6070">
        <v>0</v>
      </c>
      <c r="L6070">
        <v>44.55</v>
      </c>
      <c r="M6070">
        <v>480.6</v>
      </c>
      <c r="N6070">
        <v>12</v>
      </c>
      <c r="O6070">
        <v>1</v>
      </c>
    </row>
    <row r="6071" spans="1:15">
      <c r="A6071">
        <f t="shared" ca="1" si="94"/>
        <v>1</v>
      </c>
      <c r="B6071">
        <v>6070</v>
      </c>
      <c r="C6071">
        <v>1</v>
      </c>
      <c r="D6071">
        <v>0</v>
      </c>
      <c r="E6071">
        <v>1</v>
      </c>
      <c r="F6071">
        <v>1</v>
      </c>
      <c r="G6071">
        <v>0</v>
      </c>
      <c r="H6071">
        <v>1</v>
      </c>
      <c r="I6071">
        <v>1</v>
      </c>
      <c r="J6071">
        <v>7</v>
      </c>
      <c r="K6071">
        <v>1</v>
      </c>
      <c r="L6071">
        <v>76.75</v>
      </c>
      <c r="M6071">
        <v>4541.8999999999996</v>
      </c>
      <c r="N6071">
        <v>59</v>
      </c>
      <c r="O6071">
        <v>0</v>
      </c>
    </row>
    <row r="6072" spans="1:15">
      <c r="A6072">
        <f t="shared" ca="1" si="94"/>
        <v>1</v>
      </c>
      <c r="B6072">
        <v>6071</v>
      </c>
      <c r="C6072">
        <v>1</v>
      </c>
      <c r="D6072">
        <v>0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6</v>
      </c>
      <c r="K6072">
        <v>2</v>
      </c>
      <c r="L6072">
        <v>81</v>
      </c>
      <c r="M6072">
        <v>4976.1499999999996</v>
      </c>
      <c r="N6072">
        <v>61</v>
      </c>
      <c r="O6072">
        <v>0</v>
      </c>
    </row>
    <row r="6073" spans="1:15">
      <c r="A6073">
        <f t="shared" ca="1" si="94"/>
        <v>1</v>
      </c>
      <c r="B6073">
        <v>6072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6</v>
      </c>
      <c r="K6073">
        <v>2</v>
      </c>
      <c r="L6073">
        <v>105.55</v>
      </c>
      <c r="M6073">
        <v>7542.25</v>
      </c>
      <c r="N6073">
        <v>72</v>
      </c>
      <c r="O6073">
        <v>0</v>
      </c>
    </row>
    <row r="6074" spans="1:15">
      <c r="A6074">
        <f t="shared" ca="1" si="94"/>
        <v>1</v>
      </c>
      <c r="B6074">
        <v>6073</v>
      </c>
      <c r="C6074">
        <v>0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18.8</v>
      </c>
      <c r="M6074">
        <v>251.25</v>
      </c>
      <c r="N6074">
        <v>13</v>
      </c>
      <c r="O6074">
        <v>0</v>
      </c>
    </row>
    <row r="6075" spans="1:15">
      <c r="A6075">
        <f t="shared" ca="1" si="94"/>
        <v>0</v>
      </c>
      <c r="B6075">
        <v>6074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24.9</v>
      </c>
      <c r="M6075">
        <v>1595.5</v>
      </c>
      <c r="N6075">
        <v>64</v>
      </c>
      <c r="O6075">
        <v>0</v>
      </c>
    </row>
    <row r="6076" spans="1:15">
      <c r="A6076">
        <f t="shared" ca="1" si="94"/>
        <v>1</v>
      </c>
      <c r="B6076">
        <v>6075</v>
      </c>
      <c r="C6076">
        <v>1</v>
      </c>
      <c r="D6076">
        <v>0</v>
      </c>
      <c r="E6076">
        <v>1</v>
      </c>
      <c r="F6076">
        <v>0</v>
      </c>
      <c r="G6076">
        <v>2</v>
      </c>
      <c r="H6076">
        <v>1</v>
      </c>
      <c r="I6076">
        <v>0</v>
      </c>
      <c r="J6076">
        <v>1</v>
      </c>
      <c r="K6076">
        <v>0</v>
      </c>
      <c r="L6076">
        <v>23.45</v>
      </c>
      <c r="M6076">
        <v>23.45</v>
      </c>
      <c r="N6076">
        <v>1</v>
      </c>
      <c r="O6076">
        <v>1</v>
      </c>
    </row>
    <row r="6077" spans="1:15">
      <c r="A6077">
        <f t="shared" ca="1" si="94"/>
        <v>1</v>
      </c>
      <c r="B6077">
        <v>6076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1</v>
      </c>
      <c r="J6077">
        <v>5</v>
      </c>
      <c r="K6077">
        <v>1</v>
      </c>
      <c r="L6077">
        <v>64.900000000000006</v>
      </c>
      <c r="M6077">
        <v>685.55</v>
      </c>
      <c r="N6077">
        <v>10</v>
      </c>
      <c r="O6077">
        <v>0</v>
      </c>
    </row>
    <row r="6078" spans="1:15">
      <c r="A6078">
        <f t="shared" ca="1" si="94"/>
        <v>1</v>
      </c>
      <c r="B6078">
        <v>6077</v>
      </c>
      <c r="C6078">
        <v>0</v>
      </c>
      <c r="D6078">
        <v>0</v>
      </c>
      <c r="E6078">
        <v>1</v>
      </c>
      <c r="F6078">
        <v>1</v>
      </c>
      <c r="G6078">
        <v>0</v>
      </c>
      <c r="H6078">
        <v>1</v>
      </c>
      <c r="I6078">
        <v>1</v>
      </c>
      <c r="J6078">
        <v>5</v>
      </c>
      <c r="K6078">
        <v>1</v>
      </c>
      <c r="L6078">
        <v>61.35</v>
      </c>
      <c r="M6078">
        <v>3874.1</v>
      </c>
      <c r="N6078">
        <v>65</v>
      </c>
      <c r="O6078">
        <v>0</v>
      </c>
    </row>
    <row r="6079" spans="1:15">
      <c r="A6079">
        <f t="shared" ca="1" si="94"/>
        <v>1</v>
      </c>
      <c r="B6079">
        <v>6078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8</v>
      </c>
      <c r="K6079">
        <v>2</v>
      </c>
      <c r="L6079">
        <v>113.95</v>
      </c>
      <c r="M6079">
        <v>6891.4</v>
      </c>
      <c r="N6079">
        <v>62</v>
      </c>
      <c r="O6079">
        <v>0</v>
      </c>
    </row>
    <row r="6080" spans="1:15">
      <c r="A6080">
        <f t="shared" ca="1" si="94"/>
        <v>1</v>
      </c>
      <c r="B6080">
        <v>6079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8</v>
      </c>
      <c r="K6080">
        <v>1</v>
      </c>
      <c r="L6080">
        <v>90.15</v>
      </c>
      <c r="M6080">
        <v>4916.95</v>
      </c>
      <c r="N6080">
        <v>55</v>
      </c>
      <c r="O6080">
        <v>0</v>
      </c>
    </row>
    <row r="6081" spans="1:15">
      <c r="A6081">
        <f t="shared" ca="1" si="94"/>
        <v>0</v>
      </c>
      <c r="B6081">
        <v>6080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3</v>
      </c>
      <c r="K6081">
        <v>0</v>
      </c>
      <c r="L6081">
        <v>54.1</v>
      </c>
      <c r="M6081">
        <v>1373</v>
      </c>
      <c r="N6081">
        <v>25</v>
      </c>
      <c r="O6081">
        <v>0</v>
      </c>
    </row>
    <row r="6082" spans="1:15">
      <c r="A6082">
        <f t="shared" ca="1" si="94"/>
        <v>0</v>
      </c>
      <c r="B6082">
        <v>6081</v>
      </c>
      <c r="C6082">
        <v>1</v>
      </c>
      <c r="D6082">
        <v>0</v>
      </c>
      <c r="E6082">
        <v>0</v>
      </c>
      <c r="F6082">
        <v>0</v>
      </c>
      <c r="G6082">
        <v>2</v>
      </c>
      <c r="H6082">
        <v>1</v>
      </c>
      <c r="I6082">
        <v>0</v>
      </c>
      <c r="J6082">
        <v>2</v>
      </c>
      <c r="K6082">
        <v>0</v>
      </c>
      <c r="L6082">
        <v>29.7</v>
      </c>
      <c r="M6082">
        <v>29.7</v>
      </c>
      <c r="N6082">
        <v>1</v>
      </c>
      <c r="O6082">
        <v>1</v>
      </c>
    </row>
    <row r="6083" spans="1:15">
      <c r="A6083">
        <f t="shared" ref="A6083:A6146" ca="1" si="95">IF(RAND()&lt;=0.6,1,0)</f>
        <v>1</v>
      </c>
      <c r="B6083">
        <v>6082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1</v>
      </c>
      <c r="J6083">
        <v>3</v>
      </c>
      <c r="K6083">
        <v>0</v>
      </c>
      <c r="L6083">
        <v>49.8</v>
      </c>
      <c r="M6083">
        <v>49.8</v>
      </c>
      <c r="N6083">
        <v>1</v>
      </c>
      <c r="O6083">
        <v>0</v>
      </c>
    </row>
    <row r="6084" spans="1:15">
      <c r="A6084">
        <f t="shared" ca="1" si="95"/>
        <v>1</v>
      </c>
      <c r="B6084">
        <v>6083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1</v>
      </c>
      <c r="I6084">
        <v>1</v>
      </c>
      <c r="J6084">
        <v>5</v>
      </c>
      <c r="K6084">
        <v>0</v>
      </c>
      <c r="L6084">
        <v>101.1</v>
      </c>
      <c r="M6084">
        <v>6039.9</v>
      </c>
      <c r="N6084">
        <v>59</v>
      </c>
      <c r="O6084">
        <v>1</v>
      </c>
    </row>
    <row r="6085" spans="1:15">
      <c r="A6085">
        <f t="shared" ca="1" si="95"/>
        <v>1</v>
      </c>
      <c r="B6085">
        <v>6084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0</v>
      </c>
      <c r="I6085">
        <v>1</v>
      </c>
      <c r="J6085">
        <v>1</v>
      </c>
      <c r="K6085">
        <v>2</v>
      </c>
      <c r="L6085">
        <v>24.4</v>
      </c>
      <c r="M6085">
        <v>1548.65</v>
      </c>
      <c r="N6085">
        <v>64</v>
      </c>
      <c r="O6085">
        <v>0</v>
      </c>
    </row>
    <row r="6086" spans="1:15">
      <c r="A6086">
        <f t="shared" ca="1" si="95"/>
        <v>1</v>
      </c>
      <c r="B6086">
        <v>6085</v>
      </c>
      <c r="C6086">
        <v>1</v>
      </c>
      <c r="D6086">
        <v>0</v>
      </c>
      <c r="E6086">
        <v>1</v>
      </c>
      <c r="F6086">
        <v>0</v>
      </c>
      <c r="G6086">
        <v>1</v>
      </c>
      <c r="H6086">
        <v>1</v>
      </c>
      <c r="I6086">
        <v>1</v>
      </c>
      <c r="J6086">
        <v>4</v>
      </c>
      <c r="K6086">
        <v>0</v>
      </c>
      <c r="L6086">
        <v>95</v>
      </c>
      <c r="M6086">
        <v>3440.25</v>
      </c>
      <c r="N6086">
        <v>36</v>
      </c>
      <c r="O6086">
        <v>0</v>
      </c>
    </row>
    <row r="6087" spans="1:15">
      <c r="A6087">
        <f t="shared" ca="1" si="95"/>
        <v>1</v>
      </c>
      <c r="B6087">
        <v>6086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2</v>
      </c>
      <c r="K6087">
        <v>0</v>
      </c>
      <c r="L6087">
        <v>50.65</v>
      </c>
      <c r="M6087">
        <v>151.30000000000001</v>
      </c>
      <c r="N6087">
        <v>3</v>
      </c>
      <c r="O6087">
        <v>1</v>
      </c>
    </row>
    <row r="6088" spans="1:15">
      <c r="A6088">
        <f t="shared" ca="1" si="95"/>
        <v>1</v>
      </c>
      <c r="B6088">
        <v>6087</v>
      </c>
      <c r="C6088">
        <v>1</v>
      </c>
      <c r="D6088">
        <v>0</v>
      </c>
      <c r="E6088">
        <v>1</v>
      </c>
      <c r="F6088">
        <v>0</v>
      </c>
      <c r="G6088">
        <v>1</v>
      </c>
      <c r="H6088">
        <v>1</v>
      </c>
      <c r="I6088">
        <v>1</v>
      </c>
      <c r="J6088">
        <v>5</v>
      </c>
      <c r="K6088">
        <v>2</v>
      </c>
      <c r="L6088">
        <v>69.900000000000006</v>
      </c>
      <c r="M6088">
        <v>4226.7</v>
      </c>
      <c r="N6088">
        <v>61</v>
      </c>
      <c r="O6088">
        <v>0</v>
      </c>
    </row>
    <row r="6089" spans="1:15">
      <c r="A6089">
        <f t="shared" ca="1" si="95"/>
        <v>1</v>
      </c>
      <c r="B6089">
        <v>6088</v>
      </c>
      <c r="C6089">
        <v>1</v>
      </c>
      <c r="D6089">
        <v>0</v>
      </c>
      <c r="E6089">
        <v>0</v>
      </c>
      <c r="F6089">
        <v>1</v>
      </c>
      <c r="G6089">
        <v>2</v>
      </c>
      <c r="H6089">
        <v>1</v>
      </c>
      <c r="I6089">
        <v>0</v>
      </c>
      <c r="J6089">
        <v>3</v>
      </c>
      <c r="K6089">
        <v>1</v>
      </c>
      <c r="L6089">
        <v>39.950000000000003</v>
      </c>
      <c r="M6089">
        <v>1023.75</v>
      </c>
      <c r="N6089">
        <v>26</v>
      </c>
      <c r="O6089">
        <v>0</v>
      </c>
    </row>
    <row r="6090" spans="1:15">
      <c r="A6090">
        <f t="shared" ca="1" si="95"/>
        <v>0</v>
      </c>
      <c r="B6090">
        <v>6089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1</v>
      </c>
      <c r="J6090">
        <v>3</v>
      </c>
      <c r="K6090">
        <v>0</v>
      </c>
      <c r="L6090">
        <v>55.4</v>
      </c>
      <c r="M6090">
        <v>55.4</v>
      </c>
      <c r="N6090">
        <v>1</v>
      </c>
      <c r="O6090">
        <v>1</v>
      </c>
    </row>
    <row r="6091" spans="1:15">
      <c r="A6091">
        <f t="shared" ca="1" si="95"/>
        <v>0</v>
      </c>
      <c r="B6091">
        <v>6090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1</v>
      </c>
      <c r="J6091">
        <v>4</v>
      </c>
      <c r="K6091">
        <v>0</v>
      </c>
      <c r="L6091">
        <v>90.6</v>
      </c>
      <c r="M6091">
        <v>90.6</v>
      </c>
      <c r="N6091">
        <v>1</v>
      </c>
      <c r="O6091">
        <v>1</v>
      </c>
    </row>
    <row r="6092" spans="1:15">
      <c r="A6092">
        <f t="shared" ca="1" si="95"/>
        <v>0</v>
      </c>
      <c r="B6092">
        <v>6091</v>
      </c>
      <c r="C6092">
        <v>1</v>
      </c>
      <c r="D6092">
        <v>0</v>
      </c>
      <c r="E6092">
        <v>1</v>
      </c>
      <c r="F6092">
        <v>1</v>
      </c>
      <c r="G6092">
        <v>0</v>
      </c>
      <c r="H6092">
        <v>1</v>
      </c>
      <c r="I6092">
        <v>1</v>
      </c>
      <c r="J6092">
        <v>7</v>
      </c>
      <c r="K6092">
        <v>2</v>
      </c>
      <c r="L6092">
        <v>103.25</v>
      </c>
      <c r="M6092">
        <v>7074.4</v>
      </c>
      <c r="N6092">
        <v>68</v>
      </c>
      <c r="O6092">
        <v>0</v>
      </c>
    </row>
    <row r="6093" spans="1:15">
      <c r="A6093">
        <f t="shared" ca="1" si="95"/>
        <v>0</v>
      </c>
      <c r="B6093">
        <v>6092</v>
      </c>
      <c r="C6093">
        <v>1</v>
      </c>
      <c r="D6093">
        <v>1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3</v>
      </c>
      <c r="K6093">
        <v>0</v>
      </c>
      <c r="L6093">
        <v>86.85</v>
      </c>
      <c r="M6093">
        <v>156.35</v>
      </c>
      <c r="N6093">
        <v>2</v>
      </c>
      <c r="O6093">
        <v>1</v>
      </c>
    </row>
    <row r="6094" spans="1:15">
      <c r="A6094">
        <f t="shared" ca="1" si="95"/>
        <v>1</v>
      </c>
      <c r="B6094">
        <v>6093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1</v>
      </c>
      <c r="I6094">
        <v>1</v>
      </c>
      <c r="J6094">
        <v>6</v>
      </c>
      <c r="K6094">
        <v>2</v>
      </c>
      <c r="L6094">
        <v>94.25</v>
      </c>
      <c r="M6094">
        <v>6849.75</v>
      </c>
      <c r="N6094">
        <v>72</v>
      </c>
      <c r="O6094">
        <v>0</v>
      </c>
    </row>
    <row r="6095" spans="1:15">
      <c r="A6095">
        <f t="shared" ca="1" si="95"/>
        <v>0</v>
      </c>
      <c r="B6095">
        <v>6094</v>
      </c>
      <c r="C6095">
        <v>0</v>
      </c>
      <c r="D6095">
        <v>0</v>
      </c>
      <c r="E6095">
        <v>1</v>
      </c>
      <c r="F6095">
        <v>0</v>
      </c>
      <c r="G6095">
        <v>2</v>
      </c>
      <c r="H6095">
        <v>1</v>
      </c>
      <c r="I6095">
        <v>0</v>
      </c>
      <c r="J6095">
        <v>4</v>
      </c>
      <c r="K6095">
        <v>2</v>
      </c>
      <c r="L6095">
        <v>47.05</v>
      </c>
      <c r="M6095">
        <v>3263.6</v>
      </c>
      <c r="N6095">
        <v>71</v>
      </c>
      <c r="O6095">
        <v>0</v>
      </c>
    </row>
    <row r="6096" spans="1:15">
      <c r="A6096">
        <f t="shared" ca="1" si="95"/>
        <v>0</v>
      </c>
      <c r="B6096">
        <v>6095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1</v>
      </c>
      <c r="K6096">
        <v>2</v>
      </c>
      <c r="L6096">
        <v>20.55</v>
      </c>
      <c r="M6096">
        <v>1252.8499999999999</v>
      </c>
      <c r="N6096">
        <v>57</v>
      </c>
      <c r="O6096">
        <v>0</v>
      </c>
    </row>
    <row r="6097" spans="1:15">
      <c r="A6097">
        <f t="shared" ca="1" si="95"/>
        <v>1</v>
      </c>
      <c r="B6097">
        <v>6096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1</v>
      </c>
      <c r="K6097">
        <v>0</v>
      </c>
      <c r="L6097">
        <v>19.649999999999999</v>
      </c>
      <c r="M6097">
        <v>67.55</v>
      </c>
      <c r="N6097">
        <v>4</v>
      </c>
      <c r="O6097">
        <v>0</v>
      </c>
    </row>
    <row r="6098" spans="1:15">
      <c r="A6098">
        <f t="shared" ca="1" si="95"/>
        <v>1</v>
      </c>
      <c r="B6098">
        <v>6097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</v>
      </c>
      <c r="J6098">
        <v>2</v>
      </c>
      <c r="K6098">
        <v>0</v>
      </c>
      <c r="L6098">
        <v>70.2</v>
      </c>
      <c r="M6098">
        <v>70.2</v>
      </c>
      <c r="N6098">
        <v>1</v>
      </c>
      <c r="O6098">
        <v>0</v>
      </c>
    </row>
    <row r="6099" spans="1:15">
      <c r="A6099">
        <f t="shared" ca="1" si="95"/>
        <v>0</v>
      </c>
      <c r="B6099">
        <v>6098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7</v>
      </c>
      <c r="K6099">
        <v>2</v>
      </c>
      <c r="L6099">
        <v>81</v>
      </c>
      <c r="M6099">
        <v>5750</v>
      </c>
      <c r="N6099">
        <v>72</v>
      </c>
      <c r="O6099">
        <v>0</v>
      </c>
    </row>
    <row r="6100" spans="1:15">
      <c r="A6100">
        <f t="shared" ca="1" si="95"/>
        <v>0</v>
      </c>
      <c r="B6100">
        <v>6099</v>
      </c>
      <c r="C6100">
        <v>1</v>
      </c>
      <c r="D6100">
        <v>0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5</v>
      </c>
      <c r="K6100">
        <v>1</v>
      </c>
      <c r="L6100">
        <v>75.900000000000006</v>
      </c>
      <c r="M6100">
        <v>1549.75</v>
      </c>
      <c r="N6100">
        <v>21</v>
      </c>
      <c r="O6100">
        <v>0</v>
      </c>
    </row>
    <row r="6101" spans="1:15">
      <c r="A6101">
        <f t="shared" ca="1" si="95"/>
        <v>0</v>
      </c>
      <c r="B6101">
        <v>6100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0</v>
      </c>
      <c r="I6101">
        <v>1</v>
      </c>
      <c r="J6101">
        <v>1</v>
      </c>
      <c r="K6101">
        <v>2</v>
      </c>
      <c r="L6101">
        <v>24.7</v>
      </c>
      <c r="M6101">
        <v>1810.55</v>
      </c>
      <c r="N6101">
        <v>71</v>
      </c>
      <c r="O6101">
        <v>0</v>
      </c>
    </row>
    <row r="6102" spans="1:15">
      <c r="A6102">
        <f t="shared" ca="1" si="95"/>
        <v>1</v>
      </c>
      <c r="B6102">
        <v>6101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5</v>
      </c>
      <c r="K6102">
        <v>0</v>
      </c>
      <c r="L6102">
        <v>99.05</v>
      </c>
      <c r="M6102">
        <v>2952.85</v>
      </c>
      <c r="N6102">
        <v>29</v>
      </c>
      <c r="O6102">
        <v>1</v>
      </c>
    </row>
    <row r="6103" spans="1:15">
      <c r="A6103">
        <f t="shared" ca="1" si="95"/>
        <v>1</v>
      </c>
      <c r="B6103">
        <v>6102</v>
      </c>
      <c r="C6103">
        <v>0</v>
      </c>
      <c r="D6103">
        <v>1</v>
      </c>
      <c r="E6103">
        <v>0</v>
      </c>
      <c r="F6103">
        <v>0</v>
      </c>
      <c r="G6103">
        <v>1</v>
      </c>
      <c r="H6103">
        <v>1</v>
      </c>
      <c r="I6103">
        <v>1</v>
      </c>
      <c r="J6103">
        <v>7</v>
      </c>
      <c r="K6103">
        <v>2</v>
      </c>
      <c r="L6103">
        <v>110.25</v>
      </c>
      <c r="M6103">
        <v>7467.55</v>
      </c>
      <c r="N6103">
        <v>69</v>
      </c>
      <c r="O6103">
        <v>0</v>
      </c>
    </row>
    <row r="6104" spans="1:15">
      <c r="A6104">
        <f t="shared" ca="1" si="95"/>
        <v>1</v>
      </c>
      <c r="B6104">
        <v>6103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7</v>
      </c>
      <c r="K6104">
        <v>2</v>
      </c>
      <c r="L6104">
        <v>85</v>
      </c>
      <c r="M6104">
        <v>5484.4</v>
      </c>
      <c r="N6104">
        <v>64</v>
      </c>
      <c r="O6104">
        <v>0</v>
      </c>
    </row>
    <row r="6105" spans="1:15">
      <c r="A6105">
        <f t="shared" ca="1" si="95"/>
        <v>1</v>
      </c>
      <c r="B6105">
        <v>6104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19.75</v>
      </c>
      <c r="M6105">
        <v>294.89999999999998</v>
      </c>
      <c r="N6105">
        <v>16</v>
      </c>
      <c r="O6105">
        <v>0</v>
      </c>
    </row>
    <row r="6106" spans="1:15">
      <c r="A6106">
        <f t="shared" ca="1" si="95"/>
        <v>1</v>
      </c>
      <c r="B6106">
        <v>6105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1</v>
      </c>
      <c r="L6106">
        <v>23.9</v>
      </c>
      <c r="M6106">
        <v>97.5</v>
      </c>
      <c r="N6106">
        <v>4</v>
      </c>
      <c r="O6106">
        <v>0</v>
      </c>
    </row>
    <row r="6107" spans="1:15">
      <c r="A6107">
        <f t="shared" ca="1" si="95"/>
        <v>1</v>
      </c>
      <c r="B6107">
        <v>6106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1</v>
      </c>
      <c r="I6107">
        <v>1</v>
      </c>
      <c r="J6107">
        <v>7</v>
      </c>
      <c r="K6107">
        <v>1</v>
      </c>
      <c r="L6107">
        <v>111.25</v>
      </c>
      <c r="M6107">
        <v>5916.45</v>
      </c>
      <c r="N6107">
        <v>52</v>
      </c>
      <c r="O6107">
        <v>1</v>
      </c>
    </row>
    <row r="6108" spans="1:15">
      <c r="A6108">
        <f t="shared" ca="1" si="95"/>
        <v>1</v>
      </c>
      <c r="B6108">
        <v>6107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1</v>
      </c>
      <c r="J6108">
        <v>4</v>
      </c>
      <c r="K6108">
        <v>0</v>
      </c>
      <c r="L6108">
        <v>55.1</v>
      </c>
      <c r="M6108">
        <v>113.35</v>
      </c>
      <c r="N6108">
        <v>2</v>
      </c>
      <c r="O6108">
        <v>1</v>
      </c>
    </row>
    <row r="6109" spans="1:15">
      <c r="A6109">
        <f t="shared" ca="1" si="95"/>
        <v>1</v>
      </c>
      <c r="B6109">
        <v>6108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1</v>
      </c>
      <c r="K6109">
        <v>0</v>
      </c>
      <c r="L6109">
        <v>19.95</v>
      </c>
      <c r="M6109">
        <v>19.95</v>
      </c>
      <c r="N6109">
        <v>1</v>
      </c>
      <c r="O6109">
        <v>0</v>
      </c>
    </row>
    <row r="6110" spans="1:15">
      <c r="A6110">
        <f t="shared" ca="1" si="95"/>
        <v>1</v>
      </c>
      <c r="B6110">
        <v>6109</v>
      </c>
      <c r="C6110">
        <v>1</v>
      </c>
      <c r="D6110">
        <v>0</v>
      </c>
      <c r="E6110">
        <v>0</v>
      </c>
      <c r="F6110">
        <v>0</v>
      </c>
      <c r="G6110">
        <v>2</v>
      </c>
      <c r="H6110">
        <v>1</v>
      </c>
      <c r="I6110">
        <v>0</v>
      </c>
      <c r="J6110">
        <v>1</v>
      </c>
      <c r="K6110">
        <v>0</v>
      </c>
      <c r="L6110">
        <v>25.15</v>
      </c>
      <c r="M6110">
        <v>476.8</v>
      </c>
      <c r="N6110">
        <v>18</v>
      </c>
      <c r="O6110">
        <v>0</v>
      </c>
    </row>
    <row r="6111" spans="1:15">
      <c r="A6111">
        <f t="shared" ca="1" si="95"/>
        <v>0</v>
      </c>
      <c r="B6111">
        <v>6110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3</v>
      </c>
      <c r="K6111">
        <v>0</v>
      </c>
      <c r="L6111">
        <v>54.15</v>
      </c>
      <c r="M6111">
        <v>101.65</v>
      </c>
      <c r="N6111">
        <v>2</v>
      </c>
      <c r="O6111">
        <v>0</v>
      </c>
    </row>
    <row r="6112" spans="1:15">
      <c r="A6112">
        <f t="shared" ca="1" si="95"/>
        <v>1</v>
      </c>
      <c r="B6112">
        <v>6111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1</v>
      </c>
      <c r="J6112">
        <v>4</v>
      </c>
      <c r="K6112">
        <v>0</v>
      </c>
      <c r="L6112">
        <v>59.8</v>
      </c>
      <c r="M6112">
        <v>1130.8499999999999</v>
      </c>
      <c r="N6112">
        <v>19</v>
      </c>
      <c r="O6112">
        <v>0</v>
      </c>
    </row>
    <row r="6113" spans="1:15">
      <c r="A6113">
        <f t="shared" ca="1" si="95"/>
        <v>0</v>
      </c>
      <c r="B6113">
        <v>6112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1</v>
      </c>
      <c r="J6113">
        <v>3</v>
      </c>
      <c r="K6113">
        <v>0</v>
      </c>
      <c r="L6113">
        <v>83.85</v>
      </c>
      <c r="M6113">
        <v>3532.25</v>
      </c>
      <c r="N6113">
        <v>40</v>
      </c>
      <c r="O6113">
        <v>0</v>
      </c>
    </row>
    <row r="6114" spans="1:15">
      <c r="A6114">
        <f t="shared" ca="1" si="95"/>
        <v>1</v>
      </c>
      <c r="B6114">
        <v>6113</v>
      </c>
      <c r="C6114">
        <v>0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6</v>
      </c>
      <c r="K6114">
        <v>1</v>
      </c>
      <c r="L6114">
        <v>104.9</v>
      </c>
      <c r="M6114">
        <v>6891.45</v>
      </c>
      <c r="N6114">
        <v>66</v>
      </c>
      <c r="O6114">
        <v>0</v>
      </c>
    </row>
    <row r="6115" spans="1:15">
      <c r="A6115">
        <f t="shared" ca="1" si="95"/>
        <v>1</v>
      </c>
      <c r="B6115">
        <v>6114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1</v>
      </c>
      <c r="I6115">
        <v>1</v>
      </c>
      <c r="J6115">
        <v>2</v>
      </c>
      <c r="K6115">
        <v>0</v>
      </c>
      <c r="L6115">
        <v>75.3</v>
      </c>
      <c r="M6115">
        <v>1570.7</v>
      </c>
      <c r="N6115">
        <v>21</v>
      </c>
      <c r="O6115">
        <v>0</v>
      </c>
    </row>
    <row r="6116" spans="1:15">
      <c r="A6116">
        <f t="shared" ca="1" si="95"/>
        <v>1</v>
      </c>
      <c r="B6116">
        <v>6115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5</v>
      </c>
      <c r="K6116">
        <v>0</v>
      </c>
      <c r="L6116">
        <v>66.650000000000006</v>
      </c>
      <c r="M6116">
        <v>520.95000000000005</v>
      </c>
      <c r="N6116">
        <v>8</v>
      </c>
      <c r="O6116">
        <v>0</v>
      </c>
    </row>
    <row r="6117" spans="1:15">
      <c r="A6117">
        <f t="shared" ca="1" si="95"/>
        <v>1</v>
      </c>
      <c r="B6117">
        <v>6116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1</v>
      </c>
      <c r="I6117">
        <v>1</v>
      </c>
      <c r="J6117">
        <v>8</v>
      </c>
      <c r="K6117">
        <v>2</v>
      </c>
      <c r="L6117">
        <v>109.5</v>
      </c>
      <c r="M6117">
        <v>7854.9</v>
      </c>
      <c r="N6117">
        <v>72</v>
      </c>
      <c r="O6117">
        <v>0</v>
      </c>
    </row>
    <row r="6118" spans="1:15">
      <c r="A6118">
        <f t="shared" ca="1" si="95"/>
        <v>1</v>
      </c>
      <c r="B6118">
        <v>6117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1</v>
      </c>
      <c r="J6118">
        <v>6</v>
      </c>
      <c r="K6118">
        <v>1</v>
      </c>
      <c r="L6118">
        <v>73.849999999999994</v>
      </c>
      <c r="M6118">
        <v>3581.4</v>
      </c>
      <c r="N6118">
        <v>48</v>
      </c>
      <c r="O6118">
        <v>0</v>
      </c>
    </row>
    <row r="6119" spans="1:15">
      <c r="A6119">
        <f t="shared" ca="1" si="95"/>
        <v>1</v>
      </c>
      <c r="B6119">
        <v>6118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2</v>
      </c>
      <c r="L6119">
        <v>19.3</v>
      </c>
      <c r="M6119">
        <v>1447.9</v>
      </c>
      <c r="N6119">
        <v>69</v>
      </c>
      <c r="O6119">
        <v>0</v>
      </c>
    </row>
    <row r="6120" spans="1:15">
      <c r="A6120">
        <f t="shared" ca="1" si="95"/>
        <v>1</v>
      </c>
      <c r="B6120">
        <v>6119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1</v>
      </c>
      <c r="J6120">
        <v>8</v>
      </c>
      <c r="K6120">
        <v>2</v>
      </c>
      <c r="L6120">
        <v>118.2</v>
      </c>
      <c r="M6120">
        <v>8547.15</v>
      </c>
      <c r="N6120">
        <v>72</v>
      </c>
      <c r="O6120">
        <v>0</v>
      </c>
    </row>
    <row r="6121" spans="1:15">
      <c r="A6121">
        <f t="shared" ca="1" si="95"/>
        <v>1</v>
      </c>
      <c r="B6121">
        <v>6120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3</v>
      </c>
      <c r="K6121">
        <v>1</v>
      </c>
      <c r="L6121">
        <v>51.45</v>
      </c>
      <c r="M6121">
        <v>727.85</v>
      </c>
      <c r="N6121">
        <v>14</v>
      </c>
      <c r="O6121">
        <v>0</v>
      </c>
    </row>
    <row r="6122" spans="1:15">
      <c r="A6122">
        <f t="shared" ca="1" si="95"/>
        <v>0</v>
      </c>
      <c r="B6122">
        <v>6121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1</v>
      </c>
      <c r="J6122">
        <v>4</v>
      </c>
      <c r="K6122">
        <v>0</v>
      </c>
      <c r="L6122">
        <v>59.45</v>
      </c>
      <c r="M6122">
        <v>357.6</v>
      </c>
      <c r="N6122">
        <v>6</v>
      </c>
      <c r="O6122">
        <v>0</v>
      </c>
    </row>
    <row r="6123" spans="1:15">
      <c r="A6123">
        <f t="shared" ca="1" si="95"/>
        <v>1</v>
      </c>
      <c r="B6123">
        <v>6122</v>
      </c>
      <c r="C6123">
        <v>0</v>
      </c>
      <c r="D6123">
        <v>0</v>
      </c>
      <c r="E6123">
        <v>1</v>
      </c>
      <c r="F6123">
        <v>1</v>
      </c>
      <c r="G6123">
        <v>0</v>
      </c>
      <c r="H6123">
        <v>0</v>
      </c>
      <c r="I6123">
        <v>1</v>
      </c>
      <c r="J6123">
        <v>1</v>
      </c>
      <c r="K6123">
        <v>2</v>
      </c>
      <c r="L6123">
        <v>19.5</v>
      </c>
      <c r="M6123">
        <v>159.35</v>
      </c>
      <c r="N6123">
        <v>8</v>
      </c>
      <c r="O6123">
        <v>0</v>
      </c>
    </row>
    <row r="6124" spans="1:15">
      <c r="A6124">
        <f t="shared" ca="1" si="95"/>
        <v>0</v>
      </c>
      <c r="B6124">
        <v>6123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1</v>
      </c>
      <c r="K6124">
        <v>1</v>
      </c>
      <c r="L6124">
        <v>19.55</v>
      </c>
      <c r="M6124">
        <v>280.85000000000002</v>
      </c>
      <c r="N6124">
        <v>17</v>
      </c>
      <c r="O6124">
        <v>0</v>
      </c>
    </row>
    <row r="6125" spans="1:15">
      <c r="A6125">
        <f t="shared" ca="1" si="95"/>
        <v>0</v>
      </c>
      <c r="B6125">
        <v>6124</v>
      </c>
      <c r="C6125">
        <v>1</v>
      </c>
      <c r="D6125">
        <v>0</v>
      </c>
      <c r="E6125">
        <v>0</v>
      </c>
      <c r="F6125">
        <v>0</v>
      </c>
      <c r="G6125">
        <v>1</v>
      </c>
      <c r="H6125">
        <v>1</v>
      </c>
      <c r="I6125">
        <v>1</v>
      </c>
      <c r="J6125">
        <v>5</v>
      </c>
      <c r="K6125">
        <v>1</v>
      </c>
      <c r="L6125">
        <v>93.55</v>
      </c>
      <c r="M6125">
        <v>6069.25</v>
      </c>
      <c r="N6125">
        <v>65</v>
      </c>
      <c r="O6125">
        <v>0</v>
      </c>
    </row>
    <row r="6126" spans="1:15">
      <c r="A6126">
        <f t="shared" ca="1" si="95"/>
        <v>0</v>
      </c>
      <c r="B6126">
        <v>6125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1</v>
      </c>
      <c r="I6126">
        <v>1</v>
      </c>
      <c r="J6126">
        <v>5</v>
      </c>
      <c r="K6126">
        <v>1</v>
      </c>
      <c r="L6126">
        <v>59.3</v>
      </c>
      <c r="M6126">
        <v>3274.35</v>
      </c>
      <c r="N6126">
        <v>57</v>
      </c>
      <c r="O6126">
        <v>0</v>
      </c>
    </row>
    <row r="6127" spans="1:15">
      <c r="A6127">
        <f t="shared" ca="1" si="95"/>
        <v>1</v>
      </c>
      <c r="B6127">
        <v>6126</v>
      </c>
      <c r="C6127">
        <v>1</v>
      </c>
      <c r="D6127">
        <v>0</v>
      </c>
      <c r="E6127">
        <v>1</v>
      </c>
      <c r="F6127">
        <v>0</v>
      </c>
      <c r="G6127">
        <v>1</v>
      </c>
      <c r="H6127">
        <v>1</v>
      </c>
      <c r="I6127">
        <v>1</v>
      </c>
      <c r="J6127">
        <v>5</v>
      </c>
      <c r="K6127">
        <v>0</v>
      </c>
      <c r="L6127">
        <v>102.25</v>
      </c>
      <c r="M6127">
        <v>1359</v>
      </c>
      <c r="N6127">
        <v>13</v>
      </c>
      <c r="O6127">
        <v>1</v>
      </c>
    </row>
    <row r="6128" spans="1:15">
      <c r="A6128">
        <f t="shared" ca="1" si="95"/>
        <v>1</v>
      </c>
      <c r="B6128">
        <v>6127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1</v>
      </c>
      <c r="I6128">
        <v>1</v>
      </c>
      <c r="J6128">
        <v>5</v>
      </c>
      <c r="K6128">
        <v>0</v>
      </c>
      <c r="L6128">
        <v>95.9</v>
      </c>
      <c r="M6128">
        <v>1777.9</v>
      </c>
      <c r="N6128">
        <v>19</v>
      </c>
      <c r="O6128">
        <v>1</v>
      </c>
    </row>
    <row r="6129" spans="1:15">
      <c r="A6129">
        <f t="shared" ca="1" si="95"/>
        <v>0</v>
      </c>
      <c r="B6129">
        <v>6128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1</v>
      </c>
      <c r="J6129">
        <v>7</v>
      </c>
      <c r="K6129">
        <v>1</v>
      </c>
      <c r="L6129">
        <v>109.8</v>
      </c>
      <c r="M6129">
        <v>6109.65</v>
      </c>
      <c r="N6129">
        <v>56</v>
      </c>
      <c r="O6129">
        <v>0</v>
      </c>
    </row>
    <row r="6130" spans="1:15">
      <c r="A6130">
        <f t="shared" ca="1" si="95"/>
        <v>1</v>
      </c>
      <c r="B6130">
        <v>6129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1</v>
      </c>
      <c r="J6130">
        <v>3</v>
      </c>
      <c r="K6130">
        <v>0</v>
      </c>
      <c r="L6130">
        <v>78.099999999999994</v>
      </c>
      <c r="M6130">
        <v>1122.4000000000001</v>
      </c>
      <c r="N6130">
        <v>14</v>
      </c>
      <c r="O6130">
        <v>0</v>
      </c>
    </row>
    <row r="6131" spans="1:15">
      <c r="A6131">
        <f t="shared" ca="1" si="95"/>
        <v>1</v>
      </c>
      <c r="B6131">
        <v>6130</v>
      </c>
      <c r="C6131">
        <v>1</v>
      </c>
      <c r="D6131">
        <v>0</v>
      </c>
      <c r="E6131">
        <v>1</v>
      </c>
      <c r="F6131">
        <v>0</v>
      </c>
      <c r="G6131">
        <v>2</v>
      </c>
      <c r="H6131">
        <v>1</v>
      </c>
      <c r="I6131">
        <v>0</v>
      </c>
      <c r="J6131">
        <v>3</v>
      </c>
      <c r="K6131">
        <v>0</v>
      </c>
      <c r="L6131">
        <v>39.9</v>
      </c>
      <c r="M6131">
        <v>2020.9</v>
      </c>
      <c r="N6131">
        <v>52</v>
      </c>
      <c r="O6131">
        <v>0</v>
      </c>
    </row>
    <row r="6132" spans="1:15">
      <c r="A6132">
        <f t="shared" ca="1" si="95"/>
        <v>0</v>
      </c>
      <c r="B6132">
        <v>6131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6</v>
      </c>
      <c r="K6132">
        <v>2</v>
      </c>
      <c r="L6132">
        <v>64.900000000000006</v>
      </c>
      <c r="M6132">
        <v>3795.45</v>
      </c>
      <c r="N6132">
        <v>58</v>
      </c>
      <c r="O6132">
        <v>0</v>
      </c>
    </row>
    <row r="6133" spans="1:15">
      <c r="A6133">
        <f t="shared" ca="1" si="95"/>
        <v>1</v>
      </c>
      <c r="B6133">
        <v>6132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1</v>
      </c>
      <c r="J6133">
        <v>5</v>
      </c>
      <c r="K6133">
        <v>0</v>
      </c>
      <c r="L6133">
        <v>95.05</v>
      </c>
      <c r="M6133">
        <v>4504.55</v>
      </c>
      <c r="N6133">
        <v>47</v>
      </c>
      <c r="O6133">
        <v>1</v>
      </c>
    </row>
    <row r="6134" spans="1:15">
      <c r="A6134">
        <f t="shared" ca="1" si="95"/>
        <v>1</v>
      </c>
      <c r="B6134">
        <v>6133</v>
      </c>
      <c r="C6134">
        <v>0</v>
      </c>
      <c r="D6134">
        <v>0</v>
      </c>
      <c r="E6134">
        <v>0</v>
      </c>
      <c r="F6134">
        <v>0</v>
      </c>
      <c r="G6134">
        <v>2</v>
      </c>
      <c r="H6134">
        <v>1</v>
      </c>
      <c r="I6134">
        <v>0</v>
      </c>
      <c r="J6134">
        <v>5</v>
      </c>
      <c r="K6134">
        <v>0</v>
      </c>
      <c r="L6134">
        <v>53.4</v>
      </c>
      <c r="M6134">
        <v>3579.15</v>
      </c>
      <c r="N6134">
        <v>67</v>
      </c>
      <c r="O6134">
        <v>0</v>
      </c>
    </row>
    <row r="6135" spans="1:15">
      <c r="A6135">
        <f t="shared" ca="1" si="95"/>
        <v>0</v>
      </c>
      <c r="B6135">
        <v>6134</v>
      </c>
      <c r="C6135">
        <v>1</v>
      </c>
      <c r="D6135">
        <v>0</v>
      </c>
      <c r="E6135">
        <v>0</v>
      </c>
      <c r="F6135">
        <v>0</v>
      </c>
      <c r="G6135">
        <v>2</v>
      </c>
      <c r="H6135">
        <v>1</v>
      </c>
      <c r="I6135">
        <v>0</v>
      </c>
      <c r="J6135">
        <v>1</v>
      </c>
      <c r="K6135">
        <v>0</v>
      </c>
      <c r="L6135">
        <v>24.9</v>
      </c>
      <c r="M6135">
        <v>49.7</v>
      </c>
      <c r="N6135">
        <v>2</v>
      </c>
      <c r="O6135">
        <v>0</v>
      </c>
    </row>
    <row r="6136" spans="1:15">
      <c r="A6136">
        <f t="shared" ca="1" si="95"/>
        <v>1</v>
      </c>
      <c r="B6136">
        <v>6135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1</v>
      </c>
      <c r="I6136">
        <v>1</v>
      </c>
      <c r="J6136">
        <v>2</v>
      </c>
      <c r="K6136">
        <v>0</v>
      </c>
      <c r="L6136">
        <v>44.7</v>
      </c>
      <c r="M6136">
        <v>276.5</v>
      </c>
      <c r="N6136">
        <v>6</v>
      </c>
      <c r="O6136">
        <v>0</v>
      </c>
    </row>
    <row r="6137" spans="1:15">
      <c r="A6137">
        <f t="shared" ca="1" si="95"/>
        <v>1</v>
      </c>
      <c r="B6137">
        <v>6136</v>
      </c>
      <c r="C6137">
        <v>1</v>
      </c>
      <c r="D6137">
        <v>0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8</v>
      </c>
      <c r="K6137">
        <v>2</v>
      </c>
      <c r="L6137">
        <v>114</v>
      </c>
      <c r="M6137">
        <v>8175.9</v>
      </c>
      <c r="N6137">
        <v>71</v>
      </c>
      <c r="O6137">
        <v>0</v>
      </c>
    </row>
    <row r="6138" spans="1:15">
      <c r="A6138">
        <f t="shared" ca="1" si="95"/>
        <v>1</v>
      </c>
      <c r="B6138">
        <v>6137</v>
      </c>
      <c r="C6138">
        <v>0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1</v>
      </c>
      <c r="J6138">
        <v>1</v>
      </c>
      <c r="K6138">
        <v>2</v>
      </c>
      <c r="L6138">
        <v>20.25</v>
      </c>
      <c r="M6138">
        <v>890.35</v>
      </c>
      <c r="N6138">
        <v>46</v>
      </c>
      <c r="O6138">
        <v>0</v>
      </c>
    </row>
    <row r="6139" spans="1:15">
      <c r="A6139">
        <f t="shared" ca="1" si="95"/>
        <v>0</v>
      </c>
      <c r="B6139">
        <v>6138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1</v>
      </c>
      <c r="J6139">
        <v>4</v>
      </c>
      <c r="K6139">
        <v>0</v>
      </c>
      <c r="L6139">
        <v>53.85</v>
      </c>
      <c r="M6139">
        <v>259.8</v>
      </c>
      <c r="N6139">
        <v>5</v>
      </c>
      <c r="O6139">
        <v>1</v>
      </c>
    </row>
    <row r="6140" spans="1:15">
      <c r="A6140">
        <f t="shared" ca="1" si="95"/>
        <v>1</v>
      </c>
      <c r="B6140">
        <v>6139</v>
      </c>
      <c r="C6140">
        <v>1</v>
      </c>
      <c r="D6140">
        <v>1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4</v>
      </c>
      <c r="K6140">
        <v>0</v>
      </c>
      <c r="L6140">
        <v>83.85</v>
      </c>
      <c r="M6140">
        <v>5588.8</v>
      </c>
      <c r="N6140">
        <v>67</v>
      </c>
      <c r="O6140">
        <v>0</v>
      </c>
    </row>
    <row r="6141" spans="1:15">
      <c r="A6141">
        <f t="shared" ca="1" si="95"/>
        <v>1</v>
      </c>
      <c r="B6141">
        <v>6140</v>
      </c>
      <c r="C6141">
        <v>1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v>1</v>
      </c>
      <c r="K6141">
        <v>0</v>
      </c>
      <c r="L6141">
        <v>20.2</v>
      </c>
      <c r="M6141">
        <v>50.6</v>
      </c>
      <c r="N6141">
        <v>3</v>
      </c>
      <c r="O6141">
        <v>0</v>
      </c>
    </row>
    <row r="6142" spans="1:15">
      <c r="A6142">
        <f t="shared" ca="1" si="95"/>
        <v>0</v>
      </c>
      <c r="B6142">
        <v>6141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1</v>
      </c>
      <c r="K6142">
        <v>0</v>
      </c>
      <c r="L6142">
        <v>19.95</v>
      </c>
      <c r="M6142">
        <v>58</v>
      </c>
      <c r="N6142">
        <v>3</v>
      </c>
      <c r="O6142">
        <v>0</v>
      </c>
    </row>
    <row r="6143" spans="1:15">
      <c r="A6143">
        <f t="shared" ca="1" si="95"/>
        <v>1</v>
      </c>
      <c r="B6143">
        <v>6142</v>
      </c>
      <c r="C6143">
        <v>1</v>
      </c>
      <c r="D6143">
        <v>1</v>
      </c>
      <c r="E6143">
        <v>1</v>
      </c>
      <c r="F6143">
        <v>0</v>
      </c>
      <c r="G6143">
        <v>1</v>
      </c>
      <c r="H6143">
        <v>1</v>
      </c>
      <c r="I6143">
        <v>1</v>
      </c>
      <c r="J6143">
        <v>6</v>
      </c>
      <c r="K6143">
        <v>0</v>
      </c>
      <c r="L6143">
        <v>104.2</v>
      </c>
      <c r="M6143">
        <v>5568.35</v>
      </c>
      <c r="N6143">
        <v>52</v>
      </c>
      <c r="O6143">
        <v>1</v>
      </c>
    </row>
    <row r="6144" spans="1:15">
      <c r="A6144">
        <f t="shared" ca="1" si="95"/>
        <v>0</v>
      </c>
      <c r="B6144">
        <v>6143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1</v>
      </c>
      <c r="J6144">
        <v>2</v>
      </c>
      <c r="K6144">
        <v>0</v>
      </c>
      <c r="L6144">
        <v>50.25</v>
      </c>
      <c r="M6144">
        <v>2203.65</v>
      </c>
      <c r="N6144">
        <v>42</v>
      </c>
      <c r="O6144">
        <v>1</v>
      </c>
    </row>
    <row r="6145" spans="1:15">
      <c r="A6145">
        <f t="shared" ca="1" si="95"/>
        <v>0</v>
      </c>
      <c r="B6145">
        <v>6144</v>
      </c>
      <c r="C6145">
        <v>1</v>
      </c>
      <c r="D6145">
        <v>0</v>
      </c>
      <c r="E6145">
        <v>1</v>
      </c>
      <c r="F6145">
        <v>1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20.350000000000001</v>
      </c>
      <c r="M6145">
        <v>938.95</v>
      </c>
      <c r="N6145">
        <v>50</v>
      </c>
      <c r="O6145">
        <v>0</v>
      </c>
    </row>
    <row r="6146" spans="1:15">
      <c r="A6146">
        <f t="shared" ca="1" si="95"/>
        <v>1</v>
      </c>
      <c r="B6146">
        <v>6145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1</v>
      </c>
      <c r="I6146">
        <v>1</v>
      </c>
      <c r="J6146">
        <v>5</v>
      </c>
      <c r="K6146">
        <v>0</v>
      </c>
      <c r="L6146">
        <v>90</v>
      </c>
      <c r="M6146">
        <v>2024.1</v>
      </c>
      <c r="N6146">
        <v>23</v>
      </c>
      <c r="O6146">
        <v>0</v>
      </c>
    </row>
    <row r="6147" spans="1:15">
      <c r="A6147">
        <f t="shared" ref="A6147:A6210" ca="1" si="96">IF(RAND()&lt;=0.6,1,0)</f>
        <v>1</v>
      </c>
      <c r="B6147">
        <v>6146</v>
      </c>
      <c r="C6147">
        <v>0</v>
      </c>
      <c r="D6147">
        <v>0</v>
      </c>
      <c r="E6147">
        <v>1</v>
      </c>
      <c r="F6147">
        <v>1</v>
      </c>
      <c r="G6147">
        <v>2</v>
      </c>
      <c r="H6147">
        <v>1</v>
      </c>
      <c r="I6147">
        <v>0</v>
      </c>
      <c r="J6147">
        <v>6</v>
      </c>
      <c r="K6147">
        <v>2</v>
      </c>
      <c r="L6147">
        <v>54.2</v>
      </c>
      <c r="M6147">
        <v>3623.95</v>
      </c>
      <c r="N6147">
        <v>67</v>
      </c>
      <c r="O6147">
        <v>0</v>
      </c>
    </row>
    <row r="6148" spans="1:15">
      <c r="A6148">
        <f t="shared" ca="1" si="96"/>
        <v>0</v>
      </c>
      <c r="B6148">
        <v>6147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6</v>
      </c>
      <c r="K6148">
        <v>0</v>
      </c>
      <c r="L6148">
        <v>99.5</v>
      </c>
      <c r="M6148">
        <v>2369.0500000000002</v>
      </c>
      <c r="N6148">
        <v>25</v>
      </c>
      <c r="O6148">
        <v>1</v>
      </c>
    </row>
    <row r="6149" spans="1:15">
      <c r="A6149">
        <f t="shared" ca="1" si="96"/>
        <v>0</v>
      </c>
      <c r="B6149">
        <v>6148</v>
      </c>
      <c r="C6149">
        <v>0</v>
      </c>
      <c r="D6149">
        <v>1</v>
      </c>
      <c r="E6149">
        <v>1</v>
      </c>
      <c r="F6149">
        <v>0</v>
      </c>
      <c r="G6149">
        <v>0</v>
      </c>
      <c r="H6149">
        <v>1</v>
      </c>
      <c r="I6149">
        <v>1</v>
      </c>
      <c r="J6149">
        <v>6</v>
      </c>
      <c r="K6149">
        <v>1</v>
      </c>
      <c r="L6149">
        <v>99.1</v>
      </c>
      <c r="M6149">
        <v>3877.95</v>
      </c>
      <c r="N6149">
        <v>39</v>
      </c>
      <c r="O6149">
        <v>0</v>
      </c>
    </row>
    <row r="6150" spans="1:15">
      <c r="A6150">
        <f t="shared" ca="1" si="96"/>
        <v>1</v>
      </c>
      <c r="B6150">
        <v>6149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5</v>
      </c>
      <c r="K6150">
        <v>2</v>
      </c>
      <c r="L6150">
        <v>66.900000000000006</v>
      </c>
      <c r="M6150">
        <v>4577.8999999999996</v>
      </c>
      <c r="N6150">
        <v>69</v>
      </c>
      <c r="O6150">
        <v>0</v>
      </c>
    </row>
    <row r="6151" spans="1:15">
      <c r="A6151">
        <f t="shared" ca="1" si="96"/>
        <v>1</v>
      </c>
      <c r="B6151">
        <v>6150</v>
      </c>
      <c r="C6151">
        <v>0</v>
      </c>
      <c r="D6151">
        <v>0</v>
      </c>
      <c r="E6151">
        <v>0</v>
      </c>
      <c r="F6151">
        <v>0</v>
      </c>
      <c r="G6151">
        <v>2</v>
      </c>
      <c r="H6151">
        <v>1</v>
      </c>
      <c r="I6151">
        <v>0</v>
      </c>
      <c r="J6151">
        <v>1</v>
      </c>
      <c r="K6151">
        <v>1</v>
      </c>
      <c r="L6151">
        <v>25.85</v>
      </c>
      <c r="M6151">
        <v>25.85</v>
      </c>
      <c r="N6151">
        <v>1</v>
      </c>
      <c r="O6151">
        <v>0</v>
      </c>
    </row>
    <row r="6152" spans="1:15">
      <c r="A6152">
        <f t="shared" ca="1" si="96"/>
        <v>1</v>
      </c>
      <c r="B6152">
        <v>6151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1</v>
      </c>
      <c r="J6152">
        <v>4</v>
      </c>
      <c r="K6152">
        <v>0</v>
      </c>
      <c r="L6152">
        <v>91.05</v>
      </c>
      <c r="M6152">
        <v>2871.5</v>
      </c>
      <c r="N6152">
        <v>32</v>
      </c>
      <c r="O6152">
        <v>0</v>
      </c>
    </row>
    <row r="6153" spans="1:15">
      <c r="A6153">
        <f t="shared" ca="1" si="96"/>
        <v>0</v>
      </c>
      <c r="B6153">
        <v>6152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1</v>
      </c>
      <c r="J6153">
        <v>2</v>
      </c>
      <c r="K6153">
        <v>0</v>
      </c>
      <c r="L6153">
        <v>71</v>
      </c>
      <c r="M6153">
        <v>672.55</v>
      </c>
      <c r="N6153">
        <v>9</v>
      </c>
      <c r="O6153">
        <v>1</v>
      </c>
    </row>
    <row r="6154" spans="1:15">
      <c r="A6154">
        <f t="shared" ca="1" si="96"/>
        <v>1</v>
      </c>
      <c r="B6154">
        <v>6153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5</v>
      </c>
      <c r="K6154">
        <v>0</v>
      </c>
      <c r="L6154">
        <v>93.2</v>
      </c>
      <c r="M6154">
        <v>1573.7</v>
      </c>
      <c r="N6154">
        <v>16</v>
      </c>
      <c r="O6154">
        <v>1</v>
      </c>
    </row>
    <row r="6155" spans="1:15">
      <c r="A6155">
        <f t="shared" ca="1" si="96"/>
        <v>0</v>
      </c>
      <c r="B6155">
        <v>6154</v>
      </c>
      <c r="C6155">
        <v>1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1</v>
      </c>
      <c r="J6155">
        <v>1</v>
      </c>
      <c r="K6155">
        <v>2</v>
      </c>
      <c r="L6155">
        <v>20.95</v>
      </c>
      <c r="M6155">
        <v>1270.55</v>
      </c>
      <c r="N6155">
        <v>60</v>
      </c>
      <c r="O6155">
        <v>0</v>
      </c>
    </row>
    <row r="6156" spans="1:15">
      <c r="A6156">
        <f t="shared" ca="1" si="96"/>
        <v>0</v>
      </c>
      <c r="B6156">
        <v>6155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7</v>
      </c>
      <c r="K6156">
        <v>2</v>
      </c>
      <c r="L6156">
        <v>109.2</v>
      </c>
      <c r="M6156">
        <v>7711.45</v>
      </c>
      <c r="N6156">
        <v>72</v>
      </c>
      <c r="O6156">
        <v>0</v>
      </c>
    </row>
    <row r="6157" spans="1:15">
      <c r="A6157">
        <f t="shared" ca="1" si="96"/>
        <v>0</v>
      </c>
      <c r="B6157">
        <v>6156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0</v>
      </c>
      <c r="L6157">
        <v>19.350000000000001</v>
      </c>
      <c r="M6157">
        <v>126.05</v>
      </c>
      <c r="N6157">
        <v>5</v>
      </c>
      <c r="O6157">
        <v>1</v>
      </c>
    </row>
    <row r="6158" spans="1:15">
      <c r="A6158">
        <f t="shared" ca="1" si="96"/>
        <v>0</v>
      </c>
      <c r="B6158">
        <v>6157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1</v>
      </c>
      <c r="J6158">
        <v>4</v>
      </c>
      <c r="K6158">
        <v>0</v>
      </c>
      <c r="L6158">
        <v>85.8</v>
      </c>
      <c r="M6158">
        <v>2193.65</v>
      </c>
      <c r="N6158">
        <v>26</v>
      </c>
      <c r="O6158">
        <v>0</v>
      </c>
    </row>
    <row r="6159" spans="1:15">
      <c r="A6159">
        <f t="shared" ca="1" si="96"/>
        <v>0</v>
      </c>
      <c r="B6159">
        <v>6158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0</v>
      </c>
      <c r="L6159">
        <v>19.850000000000001</v>
      </c>
      <c r="M6159">
        <v>64.55</v>
      </c>
      <c r="N6159">
        <v>3</v>
      </c>
      <c r="O6159">
        <v>1</v>
      </c>
    </row>
    <row r="6160" spans="1:15">
      <c r="A6160">
        <f t="shared" ca="1" si="96"/>
        <v>1</v>
      </c>
      <c r="B6160">
        <v>6159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1</v>
      </c>
      <c r="K6160">
        <v>0</v>
      </c>
      <c r="L6160">
        <v>19.649999999999999</v>
      </c>
      <c r="M6160">
        <v>31.2</v>
      </c>
      <c r="N6160">
        <v>2</v>
      </c>
      <c r="O6160">
        <v>0</v>
      </c>
    </row>
    <row r="6161" spans="1:15">
      <c r="A6161">
        <f t="shared" ca="1" si="96"/>
        <v>0</v>
      </c>
      <c r="B6161">
        <v>6160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</v>
      </c>
      <c r="J6161">
        <v>1</v>
      </c>
      <c r="K6161">
        <v>1</v>
      </c>
      <c r="L6161">
        <v>20.5</v>
      </c>
      <c r="M6161">
        <v>38.25</v>
      </c>
      <c r="N6161">
        <v>2</v>
      </c>
      <c r="O6161">
        <v>0</v>
      </c>
    </row>
    <row r="6162" spans="1:15">
      <c r="A6162">
        <f t="shared" ca="1" si="96"/>
        <v>1</v>
      </c>
      <c r="B6162">
        <v>6161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1</v>
      </c>
      <c r="J6162">
        <v>7</v>
      </c>
      <c r="K6162">
        <v>1</v>
      </c>
      <c r="L6162">
        <v>89.65</v>
      </c>
      <c r="M6162">
        <v>3348.1</v>
      </c>
      <c r="N6162">
        <v>36</v>
      </c>
      <c r="O6162">
        <v>0</v>
      </c>
    </row>
    <row r="6163" spans="1:15">
      <c r="A6163">
        <f t="shared" ca="1" si="96"/>
        <v>1</v>
      </c>
      <c r="B6163">
        <v>6162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3</v>
      </c>
      <c r="K6163">
        <v>0</v>
      </c>
      <c r="L6163">
        <v>74.349999999999994</v>
      </c>
      <c r="M6163">
        <v>533.6</v>
      </c>
      <c r="N6163">
        <v>7</v>
      </c>
      <c r="O6163">
        <v>0</v>
      </c>
    </row>
    <row r="6164" spans="1:15">
      <c r="A6164">
        <f t="shared" ca="1" si="96"/>
        <v>1</v>
      </c>
      <c r="B6164">
        <v>6163</v>
      </c>
      <c r="C6164">
        <v>0</v>
      </c>
      <c r="D6164">
        <v>1</v>
      </c>
      <c r="E6164">
        <v>1</v>
      </c>
      <c r="F6164">
        <v>0</v>
      </c>
      <c r="G6164">
        <v>2</v>
      </c>
      <c r="H6164">
        <v>1</v>
      </c>
      <c r="I6164">
        <v>0</v>
      </c>
      <c r="J6164">
        <v>4</v>
      </c>
      <c r="K6164">
        <v>2</v>
      </c>
      <c r="L6164">
        <v>49.45</v>
      </c>
      <c r="M6164">
        <v>2907.55</v>
      </c>
      <c r="N6164">
        <v>60</v>
      </c>
      <c r="O6164">
        <v>0</v>
      </c>
    </row>
    <row r="6165" spans="1:15">
      <c r="A6165">
        <f t="shared" ca="1" si="96"/>
        <v>0</v>
      </c>
      <c r="B6165">
        <v>6164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1</v>
      </c>
      <c r="I6165">
        <v>1</v>
      </c>
      <c r="J6165">
        <v>4</v>
      </c>
      <c r="K6165">
        <v>0</v>
      </c>
      <c r="L6165">
        <v>89.1</v>
      </c>
      <c r="M6165">
        <v>1620.8</v>
      </c>
      <c r="N6165">
        <v>19</v>
      </c>
      <c r="O6165">
        <v>0</v>
      </c>
    </row>
    <row r="6166" spans="1:15">
      <c r="A6166">
        <f t="shared" ca="1" si="96"/>
        <v>1</v>
      </c>
      <c r="B6166">
        <v>6165</v>
      </c>
      <c r="C6166">
        <v>1</v>
      </c>
      <c r="D6166">
        <v>1</v>
      </c>
      <c r="E6166">
        <v>1</v>
      </c>
      <c r="F6166">
        <v>0</v>
      </c>
      <c r="G6166">
        <v>1</v>
      </c>
      <c r="H6166">
        <v>1</v>
      </c>
      <c r="I6166">
        <v>1</v>
      </c>
      <c r="J6166">
        <v>6</v>
      </c>
      <c r="K6166">
        <v>2</v>
      </c>
      <c r="L6166">
        <v>75.150000000000006</v>
      </c>
      <c r="M6166">
        <v>3480.35</v>
      </c>
      <c r="N6166">
        <v>45</v>
      </c>
      <c r="O6166">
        <v>0</v>
      </c>
    </row>
    <row r="6167" spans="1:15">
      <c r="A6167">
        <f t="shared" ca="1" si="96"/>
        <v>1</v>
      </c>
      <c r="B6167">
        <v>6166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2</v>
      </c>
      <c r="K6167">
        <v>0</v>
      </c>
      <c r="L6167">
        <v>70.650000000000006</v>
      </c>
      <c r="M6167">
        <v>293.85000000000002</v>
      </c>
      <c r="N6167">
        <v>4</v>
      </c>
      <c r="O6167">
        <v>0</v>
      </c>
    </row>
    <row r="6168" spans="1:15">
      <c r="A6168">
        <f t="shared" ca="1" si="96"/>
        <v>1</v>
      </c>
      <c r="B6168">
        <v>6167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6</v>
      </c>
      <c r="K6168">
        <v>0</v>
      </c>
      <c r="L6168">
        <v>104.2</v>
      </c>
      <c r="M6168">
        <v>3243.45</v>
      </c>
      <c r="N6168">
        <v>31</v>
      </c>
      <c r="O6168">
        <v>1</v>
      </c>
    </row>
    <row r="6169" spans="1:15">
      <c r="A6169">
        <f t="shared" ca="1" si="96"/>
        <v>0</v>
      </c>
      <c r="B6169">
        <v>6168</v>
      </c>
      <c r="C6169">
        <v>1</v>
      </c>
      <c r="D6169">
        <v>0</v>
      </c>
      <c r="E6169">
        <v>1</v>
      </c>
      <c r="F6169">
        <v>1</v>
      </c>
      <c r="G6169">
        <v>0</v>
      </c>
      <c r="H6169">
        <v>1</v>
      </c>
      <c r="I6169">
        <v>1</v>
      </c>
      <c r="J6169">
        <v>5</v>
      </c>
      <c r="K6169">
        <v>0</v>
      </c>
      <c r="L6169">
        <v>90.05</v>
      </c>
      <c r="M6169">
        <v>4137.2</v>
      </c>
      <c r="N6169">
        <v>47</v>
      </c>
      <c r="O6169">
        <v>0</v>
      </c>
    </row>
    <row r="6170" spans="1:15">
      <c r="A6170">
        <f t="shared" ca="1" si="96"/>
        <v>1</v>
      </c>
      <c r="B6170">
        <v>6169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3</v>
      </c>
      <c r="K6170">
        <v>0</v>
      </c>
      <c r="L6170">
        <v>79.25</v>
      </c>
      <c r="M6170">
        <v>79.25</v>
      </c>
      <c r="N6170">
        <v>1</v>
      </c>
      <c r="O6170">
        <v>1</v>
      </c>
    </row>
    <row r="6171" spans="1:15">
      <c r="A6171">
        <f t="shared" ca="1" si="96"/>
        <v>1</v>
      </c>
      <c r="B6171">
        <v>6170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2</v>
      </c>
      <c r="K6171">
        <v>0</v>
      </c>
      <c r="L6171">
        <v>44.9</v>
      </c>
      <c r="M6171">
        <v>44.9</v>
      </c>
      <c r="N6171">
        <v>1</v>
      </c>
      <c r="O6171">
        <v>1</v>
      </c>
    </row>
    <row r="6172" spans="1:15">
      <c r="A6172">
        <f t="shared" ca="1" si="96"/>
        <v>0</v>
      </c>
      <c r="B6172">
        <v>6171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19.399999999999999</v>
      </c>
      <c r="M6172">
        <v>19.399999999999999</v>
      </c>
      <c r="N6172">
        <v>1</v>
      </c>
      <c r="O6172">
        <v>0</v>
      </c>
    </row>
    <row r="6173" spans="1:15">
      <c r="A6173">
        <f t="shared" ca="1" si="96"/>
        <v>1</v>
      </c>
      <c r="B6173">
        <v>6172</v>
      </c>
      <c r="C6173">
        <v>0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4</v>
      </c>
      <c r="K6173">
        <v>0</v>
      </c>
      <c r="L6173">
        <v>88.75</v>
      </c>
      <c r="M6173">
        <v>5348.65</v>
      </c>
      <c r="N6173">
        <v>59</v>
      </c>
      <c r="O6173">
        <v>0</v>
      </c>
    </row>
    <row r="6174" spans="1:15">
      <c r="A6174">
        <f t="shared" ca="1" si="96"/>
        <v>0</v>
      </c>
      <c r="B6174">
        <v>6173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2</v>
      </c>
      <c r="K6174">
        <v>0</v>
      </c>
      <c r="L6174">
        <v>70.099999999999994</v>
      </c>
      <c r="M6174">
        <v>659.65</v>
      </c>
      <c r="N6174">
        <v>10</v>
      </c>
      <c r="O6174">
        <v>1</v>
      </c>
    </row>
    <row r="6175" spans="1:15">
      <c r="A6175">
        <f t="shared" ca="1" si="96"/>
        <v>0</v>
      </c>
      <c r="B6175">
        <v>6174</v>
      </c>
      <c r="C6175">
        <v>1</v>
      </c>
      <c r="D6175">
        <v>1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4</v>
      </c>
      <c r="K6175">
        <v>0</v>
      </c>
      <c r="L6175">
        <v>91</v>
      </c>
      <c r="M6175">
        <v>3180.5</v>
      </c>
      <c r="N6175">
        <v>35</v>
      </c>
      <c r="O6175">
        <v>0</v>
      </c>
    </row>
    <row r="6176" spans="1:15">
      <c r="A6176">
        <f t="shared" ca="1" si="96"/>
        <v>1</v>
      </c>
      <c r="B6176">
        <v>6175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1</v>
      </c>
      <c r="I6176">
        <v>0</v>
      </c>
      <c r="J6176">
        <v>2</v>
      </c>
      <c r="K6176">
        <v>0</v>
      </c>
      <c r="L6176">
        <v>29.65</v>
      </c>
      <c r="M6176">
        <v>118.5</v>
      </c>
      <c r="N6176">
        <v>4</v>
      </c>
      <c r="O6176">
        <v>1</v>
      </c>
    </row>
    <row r="6177" spans="1:15">
      <c r="A6177">
        <f t="shared" ca="1" si="96"/>
        <v>0</v>
      </c>
      <c r="B6177">
        <v>6176</v>
      </c>
      <c r="C6177">
        <v>1</v>
      </c>
      <c r="D6177">
        <v>0</v>
      </c>
      <c r="E6177">
        <v>1</v>
      </c>
      <c r="F6177">
        <v>1</v>
      </c>
      <c r="G6177">
        <v>0</v>
      </c>
      <c r="H6177">
        <v>1</v>
      </c>
      <c r="I6177">
        <v>1</v>
      </c>
      <c r="J6177">
        <v>5</v>
      </c>
      <c r="K6177">
        <v>1</v>
      </c>
      <c r="L6177">
        <v>90.8</v>
      </c>
      <c r="M6177">
        <v>3023.85</v>
      </c>
      <c r="N6177">
        <v>32</v>
      </c>
      <c r="O6177">
        <v>0</v>
      </c>
    </row>
    <row r="6178" spans="1:15">
      <c r="A6178">
        <f t="shared" ca="1" si="96"/>
        <v>1</v>
      </c>
      <c r="B6178">
        <v>6177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1</v>
      </c>
      <c r="J6178">
        <v>3</v>
      </c>
      <c r="K6178">
        <v>0</v>
      </c>
      <c r="L6178">
        <v>77.849999999999994</v>
      </c>
      <c r="M6178">
        <v>3365.85</v>
      </c>
      <c r="N6178">
        <v>43</v>
      </c>
      <c r="O6178">
        <v>1</v>
      </c>
    </row>
    <row r="6179" spans="1:15">
      <c r="A6179">
        <f t="shared" ca="1" si="96"/>
        <v>1</v>
      </c>
      <c r="B6179">
        <v>6178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3</v>
      </c>
      <c r="K6179">
        <v>0</v>
      </c>
      <c r="L6179">
        <v>54.3</v>
      </c>
      <c r="M6179">
        <v>195.3</v>
      </c>
      <c r="N6179">
        <v>4</v>
      </c>
      <c r="O6179">
        <v>1</v>
      </c>
    </row>
    <row r="6180" spans="1:15">
      <c r="A6180">
        <f t="shared" ca="1" si="96"/>
        <v>0</v>
      </c>
      <c r="B6180">
        <v>6179</v>
      </c>
      <c r="C6180">
        <v>0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2</v>
      </c>
      <c r="L6180">
        <v>18.95</v>
      </c>
      <c r="M6180">
        <v>1031.0999999999999</v>
      </c>
      <c r="N6180">
        <v>54</v>
      </c>
      <c r="O6180">
        <v>0</v>
      </c>
    </row>
    <row r="6181" spans="1:15">
      <c r="A6181">
        <f t="shared" ca="1" si="96"/>
        <v>1</v>
      </c>
      <c r="B6181">
        <v>6180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1</v>
      </c>
      <c r="I6181">
        <v>1</v>
      </c>
      <c r="J6181">
        <v>4</v>
      </c>
      <c r="K6181">
        <v>0</v>
      </c>
      <c r="L6181">
        <v>95.15</v>
      </c>
      <c r="M6181">
        <v>997.65</v>
      </c>
      <c r="N6181">
        <v>11</v>
      </c>
      <c r="O6181">
        <v>1</v>
      </c>
    </row>
    <row r="6182" spans="1:15">
      <c r="A6182">
        <f t="shared" ca="1" si="96"/>
        <v>1</v>
      </c>
      <c r="B6182">
        <v>6181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1</v>
      </c>
      <c r="I6182">
        <v>1</v>
      </c>
      <c r="J6182">
        <v>5</v>
      </c>
      <c r="K6182">
        <v>2</v>
      </c>
      <c r="L6182">
        <v>102.4</v>
      </c>
      <c r="M6182">
        <v>6471.85</v>
      </c>
      <c r="N6182">
        <v>66</v>
      </c>
      <c r="O6182">
        <v>0</v>
      </c>
    </row>
    <row r="6183" spans="1:15">
      <c r="A6183">
        <f t="shared" ca="1" si="96"/>
        <v>1</v>
      </c>
      <c r="B6183">
        <v>6182</v>
      </c>
      <c r="C6183">
        <v>1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5</v>
      </c>
      <c r="K6183">
        <v>1</v>
      </c>
      <c r="L6183">
        <v>99.9</v>
      </c>
      <c r="M6183">
        <v>6241.35</v>
      </c>
      <c r="N6183">
        <v>61</v>
      </c>
      <c r="O6183">
        <v>0</v>
      </c>
    </row>
    <row r="6184" spans="1:15">
      <c r="A6184">
        <f t="shared" ca="1" si="96"/>
        <v>1</v>
      </c>
      <c r="B6184">
        <v>6183</v>
      </c>
      <c r="C6184">
        <v>1</v>
      </c>
      <c r="D6184">
        <v>0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8</v>
      </c>
      <c r="K6184">
        <v>2</v>
      </c>
      <c r="L6184">
        <v>88.7</v>
      </c>
      <c r="M6184">
        <v>6501.35</v>
      </c>
      <c r="N6184">
        <v>72</v>
      </c>
      <c r="O6184">
        <v>0</v>
      </c>
    </row>
    <row r="6185" spans="1:15">
      <c r="A6185">
        <f t="shared" ca="1" si="96"/>
        <v>0</v>
      </c>
      <c r="B6185">
        <v>6184</v>
      </c>
      <c r="C6185">
        <v>1</v>
      </c>
      <c r="D6185">
        <v>0</v>
      </c>
      <c r="E6185">
        <v>1</v>
      </c>
      <c r="F6185">
        <v>1</v>
      </c>
      <c r="G6185">
        <v>2</v>
      </c>
      <c r="H6185">
        <v>1</v>
      </c>
      <c r="I6185">
        <v>0</v>
      </c>
      <c r="J6185">
        <v>5</v>
      </c>
      <c r="K6185">
        <v>1</v>
      </c>
      <c r="L6185">
        <v>54.3</v>
      </c>
      <c r="M6185">
        <v>2317.1</v>
      </c>
      <c r="N6185">
        <v>44</v>
      </c>
      <c r="O6185">
        <v>0</v>
      </c>
    </row>
    <row r="6186" spans="1:15">
      <c r="A6186">
        <f t="shared" ca="1" si="96"/>
        <v>0</v>
      </c>
      <c r="B6186">
        <v>6185</v>
      </c>
      <c r="C6186">
        <v>1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3</v>
      </c>
      <c r="K6186">
        <v>0</v>
      </c>
      <c r="L6186">
        <v>55.7</v>
      </c>
      <c r="M6186">
        <v>2237.5500000000002</v>
      </c>
      <c r="N6186">
        <v>41</v>
      </c>
      <c r="O6186">
        <v>0</v>
      </c>
    </row>
    <row r="6187" spans="1:15">
      <c r="A6187">
        <f t="shared" ca="1" si="96"/>
        <v>0</v>
      </c>
      <c r="B6187">
        <v>6186</v>
      </c>
      <c r="C6187">
        <v>1</v>
      </c>
      <c r="D6187">
        <v>0</v>
      </c>
      <c r="E6187">
        <v>1</v>
      </c>
      <c r="F6187">
        <v>0</v>
      </c>
      <c r="G6187">
        <v>1</v>
      </c>
      <c r="H6187">
        <v>1</v>
      </c>
      <c r="I6187">
        <v>1</v>
      </c>
      <c r="J6187">
        <v>6</v>
      </c>
      <c r="K6187">
        <v>1</v>
      </c>
      <c r="L6187">
        <v>103.95</v>
      </c>
      <c r="M6187">
        <v>5231.3</v>
      </c>
      <c r="N6187">
        <v>50</v>
      </c>
      <c r="O6187">
        <v>0</v>
      </c>
    </row>
    <row r="6188" spans="1:15">
      <c r="A6188">
        <f t="shared" ca="1" si="96"/>
        <v>1</v>
      </c>
      <c r="B6188">
        <v>6187</v>
      </c>
      <c r="C6188">
        <v>1</v>
      </c>
      <c r="D6188">
        <v>0</v>
      </c>
      <c r="E6188">
        <v>1</v>
      </c>
      <c r="F6188">
        <v>0</v>
      </c>
      <c r="G6188">
        <v>1</v>
      </c>
      <c r="H6188">
        <v>1</v>
      </c>
      <c r="I6188">
        <v>1</v>
      </c>
      <c r="J6188">
        <v>7</v>
      </c>
      <c r="K6188">
        <v>1</v>
      </c>
      <c r="L6188">
        <v>110.85</v>
      </c>
      <c r="M6188">
        <v>5275.8</v>
      </c>
      <c r="N6188">
        <v>47</v>
      </c>
      <c r="O6188">
        <v>1</v>
      </c>
    </row>
    <row r="6189" spans="1:15">
      <c r="A6189">
        <f t="shared" ca="1" si="96"/>
        <v>0</v>
      </c>
      <c r="B6189">
        <v>6188</v>
      </c>
      <c r="C6189">
        <v>1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1</v>
      </c>
      <c r="J6189">
        <v>1</v>
      </c>
      <c r="K6189">
        <v>2</v>
      </c>
      <c r="L6189">
        <v>20.149999999999999</v>
      </c>
      <c r="M6189">
        <v>165.5</v>
      </c>
      <c r="N6189">
        <v>8</v>
      </c>
      <c r="O6189">
        <v>0</v>
      </c>
    </row>
    <row r="6190" spans="1:15">
      <c r="A6190">
        <f t="shared" ca="1" si="96"/>
        <v>0</v>
      </c>
      <c r="B6190">
        <v>6189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1</v>
      </c>
      <c r="K6190">
        <v>0</v>
      </c>
      <c r="L6190">
        <v>20.05</v>
      </c>
      <c r="M6190">
        <v>358.5</v>
      </c>
      <c r="N6190">
        <v>18</v>
      </c>
      <c r="O6190">
        <v>0</v>
      </c>
    </row>
    <row r="6191" spans="1:15">
      <c r="A6191">
        <f t="shared" ca="1" si="96"/>
        <v>1</v>
      </c>
      <c r="B6191">
        <v>6190</v>
      </c>
      <c r="C6191">
        <v>1</v>
      </c>
      <c r="D6191">
        <v>0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8</v>
      </c>
      <c r="K6191">
        <v>2</v>
      </c>
      <c r="L6191">
        <v>91.95</v>
      </c>
      <c r="M6191">
        <v>6614.9</v>
      </c>
      <c r="N6191">
        <v>72</v>
      </c>
      <c r="O6191">
        <v>0</v>
      </c>
    </row>
    <row r="6192" spans="1:15">
      <c r="A6192">
        <f t="shared" ca="1" si="96"/>
        <v>0</v>
      </c>
      <c r="B6192">
        <v>6191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1</v>
      </c>
      <c r="J6192">
        <v>3</v>
      </c>
      <c r="K6192">
        <v>0</v>
      </c>
      <c r="L6192">
        <v>80.5</v>
      </c>
      <c r="M6192">
        <v>80.5</v>
      </c>
      <c r="N6192">
        <v>1</v>
      </c>
      <c r="O6192">
        <v>1</v>
      </c>
    </row>
    <row r="6193" spans="1:15">
      <c r="A6193">
        <f t="shared" ca="1" si="96"/>
        <v>1</v>
      </c>
      <c r="B6193">
        <v>6192</v>
      </c>
      <c r="C6193">
        <v>0</v>
      </c>
      <c r="D6193">
        <v>1</v>
      </c>
      <c r="E6193">
        <v>0</v>
      </c>
      <c r="F6193">
        <v>0</v>
      </c>
      <c r="G6193">
        <v>1</v>
      </c>
      <c r="H6193">
        <v>1</v>
      </c>
      <c r="I6193">
        <v>1</v>
      </c>
      <c r="J6193">
        <v>3</v>
      </c>
      <c r="K6193">
        <v>0</v>
      </c>
      <c r="L6193">
        <v>55.65</v>
      </c>
      <c r="M6193">
        <v>2421.75</v>
      </c>
      <c r="N6193">
        <v>42</v>
      </c>
      <c r="O6193">
        <v>0</v>
      </c>
    </row>
    <row r="6194" spans="1:15">
      <c r="A6194">
        <f t="shared" ca="1" si="96"/>
        <v>1</v>
      </c>
      <c r="B6194">
        <v>6193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1</v>
      </c>
      <c r="I6194">
        <v>1</v>
      </c>
      <c r="J6194">
        <v>3</v>
      </c>
      <c r="K6194">
        <v>0</v>
      </c>
      <c r="L6194">
        <v>74.7</v>
      </c>
      <c r="M6194">
        <v>1294.5999999999999</v>
      </c>
      <c r="N6194">
        <v>18</v>
      </c>
      <c r="O6194">
        <v>0</v>
      </c>
    </row>
    <row r="6195" spans="1:15">
      <c r="A6195">
        <f t="shared" ca="1" si="96"/>
        <v>1</v>
      </c>
      <c r="B6195">
        <v>6194</v>
      </c>
      <c r="C6195">
        <v>0</v>
      </c>
      <c r="D6195">
        <v>0</v>
      </c>
      <c r="E6195">
        <v>0</v>
      </c>
      <c r="F6195">
        <v>1</v>
      </c>
      <c r="G6195">
        <v>1</v>
      </c>
      <c r="H6195">
        <v>1</v>
      </c>
      <c r="I6195">
        <v>1</v>
      </c>
      <c r="J6195">
        <v>6</v>
      </c>
      <c r="K6195">
        <v>1</v>
      </c>
      <c r="L6195">
        <v>104.15</v>
      </c>
      <c r="M6195">
        <v>1299.0999999999999</v>
      </c>
      <c r="N6195">
        <v>13</v>
      </c>
      <c r="O6195">
        <v>0</v>
      </c>
    </row>
    <row r="6196" spans="1:15">
      <c r="A6196">
        <f t="shared" ca="1" si="96"/>
        <v>1</v>
      </c>
      <c r="B6196">
        <v>6195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4</v>
      </c>
      <c r="K6196">
        <v>1</v>
      </c>
      <c r="L6196">
        <v>83.65</v>
      </c>
      <c r="M6196">
        <v>5733.4</v>
      </c>
      <c r="N6196">
        <v>68</v>
      </c>
      <c r="O6196">
        <v>0</v>
      </c>
    </row>
    <row r="6197" spans="1:15">
      <c r="A6197">
        <f t="shared" ca="1" si="96"/>
        <v>1</v>
      </c>
      <c r="B6197">
        <v>6196</v>
      </c>
      <c r="C6197">
        <v>1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1</v>
      </c>
      <c r="J6197">
        <v>2</v>
      </c>
      <c r="K6197">
        <v>0</v>
      </c>
      <c r="L6197">
        <v>72.2</v>
      </c>
      <c r="M6197">
        <v>305.55</v>
      </c>
      <c r="N6197">
        <v>4</v>
      </c>
      <c r="O6197">
        <v>1</v>
      </c>
    </row>
    <row r="6198" spans="1:15">
      <c r="A6198">
        <f t="shared" ca="1" si="96"/>
        <v>0</v>
      </c>
      <c r="B6198">
        <v>6197</v>
      </c>
      <c r="C6198">
        <v>1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1</v>
      </c>
      <c r="J6198">
        <v>7</v>
      </c>
      <c r="K6198">
        <v>2</v>
      </c>
      <c r="L6198">
        <v>110.05</v>
      </c>
      <c r="M6198">
        <v>7430.75</v>
      </c>
      <c r="N6198">
        <v>69</v>
      </c>
      <c r="O6198">
        <v>0</v>
      </c>
    </row>
    <row r="6199" spans="1:15">
      <c r="A6199">
        <f t="shared" ca="1" si="96"/>
        <v>1</v>
      </c>
      <c r="B6199">
        <v>6198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3</v>
      </c>
      <c r="K6199">
        <v>0</v>
      </c>
      <c r="L6199">
        <v>51.5</v>
      </c>
      <c r="M6199">
        <v>900.5</v>
      </c>
      <c r="N6199">
        <v>17</v>
      </c>
      <c r="O6199">
        <v>1</v>
      </c>
    </row>
    <row r="6200" spans="1:15">
      <c r="A6200">
        <f t="shared" ca="1" si="96"/>
        <v>1</v>
      </c>
      <c r="B6200">
        <v>6199</v>
      </c>
      <c r="C6200">
        <v>1</v>
      </c>
      <c r="D6200">
        <v>0</v>
      </c>
      <c r="E6200">
        <v>1</v>
      </c>
      <c r="F6200">
        <v>1</v>
      </c>
      <c r="G6200">
        <v>1</v>
      </c>
      <c r="H6200">
        <v>0</v>
      </c>
      <c r="I6200">
        <v>1</v>
      </c>
      <c r="J6200">
        <v>1</v>
      </c>
      <c r="K6200">
        <v>2</v>
      </c>
      <c r="L6200">
        <v>25.5</v>
      </c>
      <c r="M6200">
        <v>630.6</v>
      </c>
      <c r="N6200">
        <v>25</v>
      </c>
      <c r="O6200">
        <v>0</v>
      </c>
    </row>
    <row r="6201" spans="1:15">
      <c r="A6201">
        <f t="shared" ca="1" si="96"/>
        <v>1</v>
      </c>
      <c r="B6201">
        <v>6200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1</v>
      </c>
      <c r="J6201">
        <v>4</v>
      </c>
      <c r="K6201">
        <v>0</v>
      </c>
      <c r="L6201">
        <v>89.55</v>
      </c>
      <c r="M6201">
        <v>3856.75</v>
      </c>
      <c r="N6201">
        <v>43</v>
      </c>
      <c r="O6201">
        <v>1</v>
      </c>
    </row>
    <row r="6202" spans="1:15">
      <c r="A6202">
        <f t="shared" ca="1" si="96"/>
        <v>0</v>
      </c>
      <c r="B6202">
        <v>6201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2</v>
      </c>
      <c r="L6202">
        <v>19.5</v>
      </c>
      <c r="M6202">
        <v>1222.6500000000001</v>
      </c>
      <c r="N6202">
        <v>59</v>
      </c>
      <c r="O6202">
        <v>0</v>
      </c>
    </row>
    <row r="6203" spans="1:15">
      <c r="A6203">
        <f t="shared" ca="1" si="96"/>
        <v>0</v>
      </c>
      <c r="B6203">
        <v>6202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1</v>
      </c>
      <c r="J6203">
        <v>4</v>
      </c>
      <c r="K6203">
        <v>0</v>
      </c>
      <c r="L6203">
        <v>80.7</v>
      </c>
      <c r="M6203">
        <v>374.8</v>
      </c>
      <c r="N6203">
        <v>5</v>
      </c>
      <c r="O6203">
        <v>0</v>
      </c>
    </row>
    <row r="6204" spans="1:15">
      <c r="A6204">
        <f t="shared" ca="1" si="96"/>
        <v>0</v>
      </c>
      <c r="B6204">
        <v>6203</v>
      </c>
      <c r="C6204">
        <v>1</v>
      </c>
      <c r="D6204">
        <v>0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6</v>
      </c>
      <c r="K6204">
        <v>1</v>
      </c>
      <c r="L6204">
        <v>77.5</v>
      </c>
      <c r="M6204">
        <v>1625</v>
      </c>
      <c r="N6204">
        <v>21</v>
      </c>
      <c r="O6204">
        <v>1</v>
      </c>
    </row>
    <row r="6205" spans="1:15">
      <c r="A6205">
        <f t="shared" ca="1" si="96"/>
        <v>1</v>
      </c>
      <c r="B6205">
        <v>6204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7</v>
      </c>
      <c r="K6205">
        <v>1</v>
      </c>
      <c r="L6205">
        <v>105.1</v>
      </c>
      <c r="M6205">
        <v>7234.8</v>
      </c>
      <c r="N6205">
        <v>69</v>
      </c>
      <c r="O6205">
        <v>0</v>
      </c>
    </row>
    <row r="6206" spans="1:15">
      <c r="A6206">
        <f t="shared" ca="1" si="96"/>
        <v>1</v>
      </c>
      <c r="B6206">
        <v>6205</v>
      </c>
      <c r="C6206">
        <v>1</v>
      </c>
      <c r="D6206">
        <v>0</v>
      </c>
      <c r="E6206">
        <v>0</v>
      </c>
      <c r="F6206">
        <v>0</v>
      </c>
      <c r="G6206">
        <v>2</v>
      </c>
      <c r="H6206">
        <v>1</v>
      </c>
      <c r="I6206">
        <v>0</v>
      </c>
      <c r="J6206">
        <v>1</v>
      </c>
      <c r="K6206">
        <v>0</v>
      </c>
      <c r="L6206">
        <v>25.15</v>
      </c>
      <c r="M6206">
        <v>331.85</v>
      </c>
      <c r="N6206">
        <v>13</v>
      </c>
      <c r="O6206">
        <v>0</v>
      </c>
    </row>
    <row r="6207" spans="1:15">
      <c r="A6207">
        <f t="shared" ca="1" si="96"/>
        <v>0</v>
      </c>
      <c r="B6207">
        <v>6206</v>
      </c>
      <c r="C6207">
        <v>1</v>
      </c>
      <c r="D6207">
        <v>0</v>
      </c>
      <c r="E6207">
        <v>1</v>
      </c>
      <c r="F6207">
        <v>0</v>
      </c>
      <c r="G6207">
        <v>1</v>
      </c>
      <c r="H6207">
        <v>1</v>
      </c>
      <c r="I6207">
        <v>1</v>
      </c>
      <c r="J6207">
        <v>5</v>
      </c>
      <c r="K6207">
        <v>0</v>
      </c>
      <c r="L6207">
        <v>95.25</v>
      </c>
      <c r="M6207">
        <v>3959.35</v>
      </c>
      <c r="N6207">
        <v>42</v>
      </c>
      <c r="O6207">
        <v>1</v>
      </c>
    </row>
    <row r="6208" spans="1:15">
      <c r="A6208">
        <f t="shared" ca="1" si="96"/>
        <v>1</v>
      </c>
      <c r="B6208">
        <v>6207</v>
      </c>
      <c r="C6208">
        <v>1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1</v>
      </c>
      <c r="J6208">
        <v>5</v>
      </c>
      <c r="K6208">
        <v>0</v>
      </c>
      <c r="L6208">
        <v>95.65</v>
      </c>
      <c r="M6208">
        <v>5088.3999999999996</v>
      </c>
      <c r="N6208">
        <v>52</v>
      </c>
      <c r="O6208">
        <v>0</v>
      </c>
    </row>
    <row r="6209" spans="1:15">
      <c r="A6209">
        <f t="shared" ca="1" si="96"/>
        <v>1</v>
      </c>
      <c r="B6209">
        <v>6208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1</v>
      </c>
      <c r="I6209">
        <v>1</v>
      </c>
      <c r="J6209">
        <v>4</v>
      </c>
      <c r="K6209">
        <v>0</v>
      </c>
      <c r="L6209">
        <v>85</v>
      </c>
      <c r="M6209">
        <v>3969.4</v>
      </c>
      <c r="N6209">
        <v>46</v>
      </c>
      <c r="O6209">
        <v>1</v>
      </c>
    </row>
    <row r="6210" spans="1:15">
      <c r="A6210">
        <f t="shared" ca="1" si="96"/>
        <v>1</v>
      </c>
      <c r="B6210">
        <v>6209</v>
      </c>
      <c r="C6210">
        <v>1</v>
      </c>
      <c r="D6210">
        <v>0</v>
      </c>
      <c r="E6210">
        <v>1</v>
      </c>
      <c r="F6210">
        <v>0</v>
      </c>
      <c r="G6210">
        <v>1</v>
      </c>
      <c r="H6210">
        <v>1</v>
      </c>
      <c r="I6210">
        <v>1</v>
      </c>
      <c r="J6210">
        <v>7</v>
      </c>
      <c r="K6210">
        <v>2</v>
      </c>
      <c r="L6210">
        <v>80.8</v>
      </c>
      <c r="M6210">
        <v>4860.8500000000004</v>
      </c>
      <c r="N6210">
        <v>61</v>
      </c>
      <c r="O6210">
        <v>0</v>
      </c>
    </row>
    <row r="6211" spans="1:15">
      <c r="A6211">
        <f t="shared" ref="A6211:A6274" ca="1" si="97">IF(RAND()&lt;=0.6,1,0)</f>
        <v>1</v>
      </c>
      <c r="B6211">
        <v>6210</v>
      </c>
      <c r="C6211">
        <v>1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0</v>
      </c>
      <c r="J6211">
        <v>1</v>
      </c>
      <c r="K6211">
        <v>1</v>
      </c>
      <c r="L6211">
        <v>24.85</v>
      </c>
      <c r="M6211">
        <v>788.05</v>
      </c>
      <c r="N6211">
        <v>29</v>
      </c>
      <c r="O6211">
        <v>0</v>
      </c>
    </row>
    <row r="6212" spans="1:15">
      <c r="A6212">
        <f t="shared" ca="1" si="97"/>
        <v>1</v>
      </c>
      <c r="B6212">
        <v>6211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1</v>
      </c>
      <c r="I6212">
        <v>1</v>
      </c>
      <c r="J6212">
        <v>4</v>
      </c>
      <c r="K6212">
        <v>1</v>
      </c>
      <c r="L6212">
        <v>54.75</v>
      </c>
      <c r="M6212">
        <v>1266.3499999999999</v>
      </c>
      <c r="N6212">
        <v>25</v>
      </c>
      <c r="O6212">
        <v>0</v>
      </c>
    </row>
    <row r="6213" spans="1:15">
      <c r="A6213">
        <f t="shared" ca="1" si="97"/>
        <v>1</v>
      </c>
      <c r="B6213">
        <v>6212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1</v>
      </c>
      <c r="I6213">
        <v>1</v>
      </c>
      <c r="J6213">
        <v>4</v>
      </c>
      <c r="K6213">
        <v>0</v>
      </c>
      <c r="L6213">
        <v>85.75</v>
      </c>
      <c r="M6213">
        <v>470.95</v>
      </c>
      <c r="N6213">
        <v>5</v>
      </c>
      <c r="O6213">
        <v>1</v>
      </c>
    </row>
    <row r="6214" spans="1:15">
      <c r="A6214">
        <f t="shared" ca="1" si="97"/>
        <v>1</v>
      </c>
      <c r="B6214">
        <v>6213</v>
      </c>
      <c r="C6214">
        <v>1</v>
      </c>
      <c r="D6214">
        <v>0</v>
      </c>
      <c r="E6214">
        <v>0</v>
      </c>
      <c r="F6214">
        <v>0</v>
      </c>
      <c r="G6214">
        <v>2</v>
      </c>
      <c r="H6214">
        <v>1</v>
      </c>
      <c r="I6214">
        <v>0</v>
      </c>
      <c r="J6214">
        <v>4</v>
      </c>
      <c r="K6214">
        <v>1</v>
      </c>
      <c r="L6214">
        <v>50.75</v>
      </c>
      <c r="M6214">
        <v>688.2</v>
      </c>
      <c r="N6214">
        <v>15</v>
      </c>
      <c r="O6214">
        <v>0</v>
      </c>
    </row>
    <row r="6215" spans="1:15">
      <c r="A6215">
        <f t="shared" ca="1" si="97"/>
        <v>1</v>
      </c>
      <c r="B6215">
        <v>6214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1</v>
      </c>
      <c r="J6215">
        <v>1</v>
      </c>
      <c r="K6215">
        <v>2</v>
      </c>
      <c r="L6215">
        <v>20.149999999999999</v>
      </c>
      <c r="M6215">
        <v>387.7</v>
      </c>
      <c r="N6215">
        <v>19</v>
      </c>
      <c r="O6215">
        <v>0</v>
      </c>
    </row>
    <row r="6216" spans="1:15">
      <c r="A6216">
        <f t="shared" ca="1" si="97"/>
        <v>1</v>
      </c>
      <c r="B6216">
        <v>6215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  <c r="K6216">
        <v>2</v>
      </c>
      <c r="L6216">
        <v>20.05</v>
      </c>
      <c r="M6216">
        <v>845.25</v>
      </c>
      <c r="N6216">
        <v>44</v>
      </c>
      <c r="O6216">
        <v>0</v>
      </c>
    </row>
    <row r="6217" spans="1:15">
      <c r="A6217">
        <f t="shared" ca="1" si="97"/>
        <v>0</v>
      </c>
      <c r="B6217">
        <v>6216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</v>
      </c>
      <c r="I6217">
        <v>1</v>
      </c>
      <c r="J6217">
        <v>5</v>
      </c>
      <c r="K6217">
        <v>0</v>
      </c>
      <c r="L6217">
        <v>98.25</v>
      </c>
      <c r="M6217">
        <v>560.6</v>
      </c>
      <c r="N6217">
        <v>6</v>
      </c>
      <c r="O6217">
        <v>1</v>
      </c>
    </row>
    <row r="6218" spans="1:15">
      <c r="A6218">
        <f t="shared" ca="1" si="97"/>
        <v>0</v>
      </c>
      <c r="B6218">
        <v>6217</v>
      </c>
      <c r="C6218">
        <v>1</v>
      </c>
      <c r="D6218">
        <v>0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6</v>
      </c>
      <c r="K6218">
        <v>2</v>
      </c>
      <c r="L6218">
        <v>71.599999999999994</v>
      </c>
      <c r="M6218">
        <v>4230.25</v>
      </c>
      <c r="N6218">
        <v>58</v>
      </c>
      <c r="O6218">
        <v>0</v>
      </c>
    </row>
    <row r="6219" spans="1:15">
      <c r="A6219">
        <f t="shared" ca="1" si="97"/>
        <v>1</v>
      </c>
      <c r="B6219">
        <v>6218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1</v>
      </c>
      <c r="I6219">
        <v>1</v>
      </c>
      <c r="J6219">
        <v>4</v>
      </c>
      <c r="K6219">
        <v>1</v>
      </c>
      <c r="L6219">
        <v>81.45</v>
      </c>
      <c r="M6219">
        <v>4983.05</v>
      </c>
      <c r="N6219">
        <v>62</v>
      </c>
      <c r="O6219">
        <v>0</v>
      </c>
    </row>
    <row r="6220" spans="1:15">
      <c r="A6220">
        <f t="shared" ca="1" si="97"/>
        <v>1</v>
      </c>
      <c r="B6220">
        <v>6219</v>
      </c>
      <c r="C6220">
        <v>0</v>
      </c>
      <c r="D6220">
        <v>0</v>
      </c>
      <c r="E6220">
        <v>1</v>
      </c>
      <c r="F6220">
        <v>1</v>
      </c>
      <c r="G6220">
        <v>2</v>
      </c>
      <c r="H6220">
        <v>1</v>
      </c>
      <c r="I6220">
        <v>0</v>
      </c>
      <c r="J6220">
        <v>6</v>
      </c>
      <c r="K6220">
        <v>1</v>
      </c>
      <c r="L6220">
        <v>58.4</v>
      </c>
      <c r="M6220">
        <v>4113.1499999999996</v>
      </c>
      <c r="N6220">
        <v>70</v>
      </c>
      <c r="O6220">
        <v>0</v>
      </c>
    </row>
    <row r="6221" spans="1:15">
      <c r="A6221">
        <f t="shared" ca="1" si="97"/>
        <v>1</v>
      </c>
      <c r="B6221">
        <v>6220</v>
      </c>
      <c r="C6221">
        <v>0</v>
      </c>
      <c r="D6221">
        <v>1</v>
      </c>
      <c r="E6221">
        <v>0</v>
      </c>
      <c r="F6221">
        <v>0</v>
      </c>
      <c r="G6221">
        <v>2</v>
      </c>
      <c r="H6221">
        <v>1</v>
      </c>
      <c r="I6221">
        <v>0</v>
      </c>
      <c r="J6221">
        <v>1</v>
      </c>
      <c r="K6221">
        <v>0</v>
      </c>
      <c r="L6221">
        <v>25.7</v>
      </c>
      <c r="M6221">
        <v>25.7</v>
      </c>
      <c r="N6221">
        <v>1</v>
      </c>
      <c r="O6221">
        <v>1</v>
      </c>
    </row>
    <row r="6222" spans="1:15">
      <c r="A6222">
        <f t="shared" ca="1" si="97"/>
        <v>0</v>
      </c>
      <c r="B6222">
        <v>6221</v>
      </c>
      <c r="C6222">
        <v>1</v>
      </c>
      <c r="D6222">
        <v>0</v>
      </c>
      <c r="E6222">
        <v>1</v>
      </c>
      <c r="F6222">
        <v>1</v>
      </c>
      <c r="G6222">
        <v>2</v>
      </c>
      <c r="H6222">
        <v>1</v>
      </c>
      <c r="I6222">
        <v>0</v>
      </c>
      <c r="J6222">
        <v>6</v>
      </c>
      <c r="K6222">
        <v>2</v>
      </c>
      <c r="L6222">
        <v>53.7</v>
      </c>
      <c r="M6222">
        <v>521</v>
      </c>
      <c r="N6222">
        <v>10</v>
      </c>
      <c r="O6222">
        <v>0</v>
      </c>
    </row>
    <row r="6223" spans="1:15">
      <c r="A6223">
        <f t="shared" ca="1" si="97"/>
        <v>1</v>
      </c>
      <c r="B6223">
        <v>6222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1</v>
      </c>
      <c r="L6223">
        <v>19.600000000000001</v>
      </c>
      <c r="M6223">
        <v>471.85</v>
      </c>
      <c r="N6223">
        <v>26</v>
      </c>
      <c r="O6223">
        <v>0</v>
      </c>
    </row>
    <row r="6224" spans="1:15">
      <c r="A6224">
        <f t="shared" ca="1" si="97"/>
        <v>0</v>
      </c>
      <c r="B6224">
        <v>6223</v>
      </c>
      <c r="C6224">
        <v>1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1</v>
      </c>
      <c r="J6224">
        <v>4</v>
      </c>
      <c r="K6224">
        <v>0</v>
      </c>
      <c r="L6224">
        <v>89.4</v>
      </c>
      <c r="M6224">
        <v>5976.9</v>
      </c>
      <c r="N6224">
        <v>66</v>
      </c>
      <c r="O6224">
        <v>0</v>
      </c>
    </row>
    <row r="6225" spans="1:15">
      <c r="A6225">
        <f t="shared" ca="1" si="97"/>
        <v>1</v>
      </c>
      <c r="B6225">
        <v>6224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1</v>
      </c>
      <c r="I6225">
        <v>1</v>
      </c>
      <c r="J6225">
        <v>2</v>
      </c>
      <c r="K6225">
        <v>0</v>
      </c>
      <c r="L6225">
        <v>69</v>
      </c>
      <c r="M6225">
        <v>506.9</v>
      </c>
      <c r="N6225">
        <v>7</v>
      </c>
      <c r="O6225">
        <v>1</v>
      </c>
    </row>
    <row r="6226" spans="1:15">
      <c r="A6226">
        <f t="shared" ca="1" si="97"/>
        <v>0</v>
      </c>
      <c r="B6226">
        <v>6225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4</v>
      </c>
      <c r="K6226">
        <v>1</v>
      </c>
      <c r="L6226">
        <v>84.2</v>
      </c>
      <c r="M6226">
        <v>4299.75</v>
      </c>
      <c r="N6226">
        <v>51</v>
      </c>
      <c r="O6226">
        <v>0</v>
      </c>
    </row>
    <row r="6227" spans="1:15">
      <c r="A6227">
        <f t="shared" ca="1" si="97"/>
        <v>1</v>
      </c>
      <c r="B6227">
        <v>6226</v>
      </c>
      <c r="C6227">
        <v>1</v>
      </c>
      <c r="D6227">
        <v>0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7</v>
      </c>
      <c r="K6227">
        <v>2</v>
      </c>
      <c r="L6227">
        <v>106.1</v>
      </c>
      <c r="M6227">
        <v>7548.6</v>
      </c>
      <c r="N6227">
        <v>72</v>
      </c>
      <c r="O6227">
        <v>0</v>
      </c>
    </row>
    <row r="6228" spans="1:15">
      <c r="A6228">
        <f t="shared" ca="1" si="97"/>
        <v>0</v>
      </c>
      <c r="B6228">
        <v>6227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1</v>
      </c>
      <c r="K6228">
        <v>2</v>
      </c>
      <c r="L6228">
        <v>25.75</v>
      </c>
      <c r="M6228">
        <v>1654.75</v>
      </c>
      <c r="N6228">
        <v>65</v>
      </c>
      <c r="O6228">
        <v>0</v>
      </c>
    </row>
    <row r="6229" spans="1:15">
      <c r="A6229">
        <f t="shared" ca="1" si="97"/>
        <v>0</v>
      </c>
      <c r="B6229">
        <v>6228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1</v>
      </c>
      <c r="J6229">
        <v>2</v>
      </c>
      <c r="K6229">
        <v>0</v>
      </c>
      <c r="L6229">
        <v>46.05</v>
      </c>
      <c r="M6229">
        <v>80.349999999999994</v>
      </c>
      <c r="N6229">
        <v>2</v>
      </c>
      <c r="O6229">
        <v>1</v>
      </c>
    </row>
    <row r="6230" spans="1:15">
      <c r="A6230">
        <f t="shared" ca="1" si="97"/>
        <v>0</v>
      </c>
      <c r="B6230">
        <v>6229</v>
      </c>
      <c r="C6230">
        <v>1</v>
      </c>
      <c r="D6230">
        <v>0</v>
      </c>
      <c r="E6230">
        <v>0</v>
      </c>
      <c r="F6230">
        <v>1</v>
      </c>
      <c r="G6230">
        <v>1</v>
      </c>
      <c r="H6230">
        <v>1</v>
      </c>
      <c r="I6230">
        <v>1</v>
      </c>
      <c r="J6230">
        <v>5</v>
      </c>
      <c r="K6230">
        <v>1</v>
      </c>
      <c r="L6230">
        <v>64.95</v>
      </c>
      <c r="M6230">
        <v>4551.5</v>
      </c>
      <c r="N6230">
        <v>70</v>
      </c>
      <c r="O6230">
        <v>0</v>
      </c>
    </row>
    <row r="6231" spans="1:15">
      <c r="A6231">
        <f t="shared" ca="1" si="97"/>
        <v>1</v>
      </c>
      <c r="B6231">
        <v>6230</v>
      </c>
      <c r="C6231">
        <v>1</v>
      </c>
      <c r="D6231">
        <v>0</v>
      </c>
      <c r="E6231">
        <v>1</v>
      </c>
      <c r="F6231">
        <v>0</v>
      </c>
      <c r="G6231">
        <v>1</v>
      </c>
      <c r="H6231">
        <v>1</v>
      </c>
      <c r="I6231">
        <v>1</v>
      </c>
      <c r="J6231">
        <v>7</v>
      </c>
      <c r="K6231">
        <v>2</v>
      </c>
      <c r="L6231">
        <v>85.45</v>
      </c>
      <c r="M6231">
        <v>6227.5</v>
      </c>
      <c r="N6231">
        <v>72</v>
      </c>
      <c r="O6231">
        <v>0</v>
      </c>
    </row>
    <row r="6232" spans="1:15">
      <c r="A6232">
        <f t="shared" ca="1" si="97"/>
        <v>1</v>
      </c>
      <c r="B6232">
        <v>6231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1</v>
      </c>
      <c r="J6232">
        <v>1</v>
      </c>
      <c r="K6232">
        <v>0</v>
      </c>
      <c r="L6232">
        <v>20.05</v>
      </c>
      <c r="M6232">
        <v>20.05</v>
      </c>
      <c r="N6232">
        <v>1</v>
      </c>
      <c r="O6232">
        <v>0</v>
      </c>
    </row>
    <row r="6233" spans="1:15">
      <c r="A6233">
        <f t="shared" ca="1" si="97"/>
        <v>0</v>
      </c>
      <c r="B6233">
        <v>6232</v>
      </c>
      <c r="C6233">
        <v>0</v>
      </c>
      <c r="D6233">
        <v>1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3</v>
      </c>
      <c r="K6233">
        <v>0</v>
      </c>
      <c r="L6233">
        <v>76.400000000000006</v>
      </c>
      <c r="M6233">
        <v>76.400000000000006</v>
      </c>
      <c r="N6233">
        <v>1</v>
      </c>
      <c r="O6233">
        <v>1</v>
      </c>
    </row>
    <row r="6234" spans="1:15">
      <c r="A6234">
        <f t="shared" ca="1" si="97"/>
        <v>0</v>
      </c>
      <c r="B6234">
        <v>6233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1</v>
      </c>
      <c r="J6234">
        <v>5</v>
      </c>
      <c r="K6234">
        <v>0</v>
      </c>
      <c r="L6234">
        <v>100.5</v>
      </c>
      <c r="M6234">
        <v>514</v>
      </c>
      <c r="N6234">
        <v>5</v>
      </c>
      <c r="O6234">
        <v>1</v>
      </c>
    </row>
    <row r="6235" spans="1:15">
      <c r="A6235">
        <f t="shared" ca="1" si="97"/>
        <v>1</v>
      </c>
      <c r="B6235">
        <v>6234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1</v>
      </c>
      <c r="K6235">
        <v>0</v>
      </c>
      <c r="L6235">
        <v>20.7</v>
      </c>
      <c r="M6235">
        <v>57.5</v>
      </c>
      <c r="N6235">
        <v>3</v>
      </c>
      <c r="O6235">
        <v>0</v>
      </c>
    </row>
    <row r="6236" spans="1:15">
      <c r="A6236">
        <f t="shared" ca="1" si="97"/>
        <v>1</v>
      </c>
      <c r="B6236">
        <v>6235</v>
      </c>
      <c r="C6236">
        <v>1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1</v>
      </c>
      <c r="K6236">
        <v>2</v>
      </c>
      <c r="L6236">
        <v>25.3</v>
      </c>
      <c r="M6236">
        <v>1474.35</v>
      </c>
      <c r="N6236">
        <v>58</v>
      </c>
      <c r="O6236">
        <v>0</v>
      </c>
    </row>
    <row r="6237" spans="1:15">
      <c r="A6237">
        <f t="shared" ca="1" si="97"/>
        <v>1</v>
      </c>
      <c r="B6237">
        <v>6236</v>
      </c>
      <c r="C6237">
        <v>1</v>
      </c>
      <c r="D6237">
        <v>1</v>
      </c>
      <c r="E6237">
        <v>1</v>
      </c>
      <c r="F6237">
        <v>1</v>
      </c>
      <c r="G6237">
        <v>2</v>
      </c>
      <c r="H6237">
        <v>1</v>
      </c>
      <c r="I6237">
        <v>0</v>
      </c>
      <c r="J6237">
        <v>3</v>
      </c>
      <c r="K6237">
        <v>0</v>
      </c>
      <c r="L6237">
        <v>40.049999999999997</v>
      </c>
      <c r="M6237">
        <v>880.2</v>
      </c>
      <c r="N6237">
        <v>22</v>
      </c>
      <c r="O6237">
        <v>1</v>
      </c>
    </row>
    <row r="6238" spans="1:15">
      <c r="A6238">
        <f t="shared" ca="1" si="97"/>
        <v>0</v>
      </c>
      <c r="B6238">
        <v>6237</v>
      </c>
      <c r="C6238">
        <v>1</v>
      </c>
      <c r="D6238">
        <v>1</v>
      </c>
      <c r="E6238">
        <v>1</v>
      </c>
      <c r="F6238">
        <v>0</v>
      </c>
      <c r="G6238">
        <v>1</v>
      </c>
      <c r="H6238">
        <v>1</v>
      </c>
      <c r="I6238">
        <v>1</v>
      </c>
      <c r="J6238">
        <v>5</v>
      </c>
      <c r="K6238">
        <v>0</v>
      </c>
      <c r="L6238">
        <v>100.6</v>
      </c>
      <c r="M6238">
        <v>3270.25</v>
      </c>
      <c r="N6238">
        <v>33</v>
      </c>
      <c r="O6238">
        <v>0</v>
      </c>
    </row>
    <row r="6239" spans="1:15">
      <c r="A6239">
        <f t="shared" ca="1" si="97"/>
        <v>1</v>
      </c>
      <c r="B6239">
        <v>6238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1</v>
      </c>
      <c r="J6239">
        <v>2</v>
      </c>
      <c r="K6239">
        <v>0</v>
      </c>
      <c r="L6239">
        <v>69.95</v>
      </c>
      <c r="M6239">
        <v>69.95</v>
      </c>
      <c r="N6239">
        <v>1</v>
      </c>
      <c r="O6239">
        <v>1</v>
      </c>
    </row>
    <row r="6240" spans="1:15">
      <c r="A6240">
        <f t="shared" ca="1" si="97"/>
        <v>0</v>
      </c>
      <c r="B6240">
        <v>6239</v>
      </c>
      <c r="C6240">
        <v>1</v>
      </c>
      <c r="D6240">
        <v>1</v>
      </c>
      <c r="E6240">
        <v>1</v>
      </c>
      <c r="F6240">
        <v>0</v>
      </c>
      <c r="G6240">
        <v>1</v>
      </c>
      <c r="H6240">
        <v>1</v>
      </c>
      <c r="I6240">
        <v>1</v>
      </c>
      <c r="J6240">
        <v>2</v>
      </c>
      <c r="K6240">
        <v>0</v>
      </c>
      <c r="L6240">
        <v>74</v>
      </c>
      <c r="M6240">
        <v>3919.15</v>
      </c>
      <c r="N6240">
        <v>54</v>
      </c>
      <c r="O6240">
        <v>0</v>
      </c>
    </row>
    <row r="6241" spans="1:15">
      <c r="A6241">
        <f t="shared" ca="1" si="97"/>
        <v>1</v>
      </c>
      <c r="B6241">
        <v>6240</v>
      </c>
      <c r="C6241">
        <v>1</v>
      </c>
      <c r="D6241">
        <v>0</v>
      </c>
      <c r="E6241">
        <v>1</v>
      </c>
      <c r="F6241">
        <v>0</v>
      </c>
      <c r="G6241">
        <v>1</v>
      </c>
      <c r="H6241">
        <v>1</v>
      </c>
      <c r="I6241">
        <v>1</v>
      </c>
      <c r="J6241">
        <v>5</v>
      </c>
      <c r="K6241">
        <v>2</v>
      </c>
      <c r="L6241">
        <v>99.4</v>
      </c>
      <c r="M6241">
        <v>7285.7</v>
      </c>
      <c r="N6241">
        <v>72</v>
      </c>
      <c r="O6241">
        <v>0</v>
      </c>
    </row>
    <row r="6242" spans="1:15">
      <c r="A6242">
        <f t="shared" ca="1" si="97"/>
        <v>1</v>
      </c>
      <c r="B6242">
        <v>6241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1</v>
      </c>
      <c r="I6242">
        <v>1</v>
      </c>
      <c r="J6242">
        <v>4</v>
      </c>
      <c r="K6242">
        <v>0</v>
      </c>
      <c r="L6242">
        <v>93.3</v>
      </c>
      <c r="M6242">
        <v>93.3</v>
      </c>
      <c r="N6242">
        <v>1</v>
      </c>
      <c r="O6242">
        <v>1</v>
      </c>
    </row>
    <row r="6243" spans="1:15">
      <c r="A6243">
        <f t="shared" ca="1" si="97"/>
        <v>0</v>
      </c>
      <c r="B6243">
        <v>6242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3</v>
      </c>
      <c r="K6243">
        <v>0</v>
      </c>
      <c r="L6243">
        <v>49.15</v>
      </c>
      <c r="M6243">
        <v>169.05</v>
      </c>
      <c r="N6243">
        <v>3</v>
      </c>
      <c r="O6243">
        <v>1</v>
      </c>
    </row>
    <row r="6244" spans="1:15">
      <c r="A6244">
        <f t="shared" ca="1" si="97"/>
        <v>1</v>
      </c>
      <c r="B6244">
        <v>6243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7</v>
      </c>
      <c r="K6244">
        <v>2</v>
      </c>
      <c r="L6244">
        <v>107.45</v>
      </c>
      <c r="M6244">
        <v>7658.3</v>
      </c>
      <c r="N6244">
        <v>72</v>
      </c>
      <c r="O6244">
        <v>0</v>
      </c>
    </row>
    <row r="6245" spans="1:15">
      <c r="A6245">
        <f t="shared" ca="1" si="97"/>
        <v>0</v>
      </c>
      <c r="B6245">
        <v>6244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7</v>
      </c>
      <c r="K6245">
        <v>2</v>
      </c>
      <c r="L6245">
        <v>83.6</v>
      </c>
      <c r="M6245">
        <v>5959.3</v>
      </c>
      <c r="N6245">
        <v>72</v>
      </c>
      <c r="O6245">
        <v>0</v>
      </c>
    </row>
    <row r="6246" spans="1:15">
      <c r="A6246">
        <f t="shared" ca="1" si="97"/>
        <v>0</v>
      </c>
      <c r="B6246">
        <v>6245</v>
      </c>
      <c r="C6246">
        <v>1</v>
      </c>
      <c r="D6246">
        <v>1</v>
      </c>
      <c r="E6246">
        <v>1</v>
      </c>
      <c r="F6246">
        <v>0</v>
      </c>
      <c r="G6246">
        <v>1</v>
      </c>
      <c r="H6246">
        <v>1</v>
      </c>
      <c r="I6246">
        <v>1</v>
      </c>
      <c r="J6246">
        <v>5</v>
      </c>
      <c r="K6246">
        <v>0</v>
      </c>
      <c r="L6246">
        <v>99.05</v>
      </c>
      <c r="M6246">
        <v>5295.7</v>
      </c>
      <c r="N6246">
        <v>54</v>
      </c>
      <c r="O6246">
        <v>0</v>
      </c>
    </row>
    <row r="6247" spans="1:15">
      <c r="A6247">
        <f t="shared" ca="1" si="97"/>
        <v>0</v>
      </c>
      <c r="B6247">
        <v>6246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1</v>
      </c>
      <c r="I6247">
        <v>1</v>
      </c>
      <c r="J6247">
        <v>6</v>
      </c>
      <c r="K6247">
        <v>1</v>
      </c>
      <c r="L6247">
        <v>80.099999999999994</v>
      </c>
      <c r="M6247">
        <v>4693.2</v>
      </c>
      <c r="N6247">
        <v>59</v>
      </c>
      <c r="O6247">
        <v>0</v>
      </c>
    </row>
    <row r="6248" spans="1:15">
      <c r="A6248">
        <f t="shared" ca="1" si="97"/>
        <v>0</v>
      </c>
      <c r="B6248">
        <v>6247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1</v>
      </c>
      <c r="J6248">
        <v>5</v>
      </c>
      <c r="K6248">
        <v>2</v>
      </c>
      <c r="L6248">
        <v>65.3</v>
      </c>
      <c r="M6248">
        <v>3512.9</v>
      </c>
      <c r="N6248">
        <v>54</v>
      </c>
      <c r="O6248">
        <v>0</v>
      </c>
    </row>
    <row r="6249" spans="1:15">
      <c r="A6249">
        <f t="shared" ca="1" si="97"/>
        <v>1</v>
      </c>
      <c r="B6249">
        <v>6248</v>
      </c>
      <c r="C6249">
        <v>1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1</v>
      </c>
      <c r="J6249">
        <v>4</v>
      </c>
      <c r="K6249">
        <v>2</v>
      </c>
      <c r="L6249">
        <v>89.55</v>
      </c>
      <c r="M6249">
        <v>5231.2</v>
      </c>
      <c r="N6249">
        <v>60</v>
      </c>
      <c r="O6249">
        <v>0</v>
      </c>
    </row>
    <row r="6250" spans="1:15">
      <c r="A6250">
        <f t="shared" ca="1" si="97"/>
        <v>1</v>
      </c>
      <c r="B6250">
        <v>6249</v>
      </c>
      <c r="C6250">
        <v>0</v>
      </c>
      <c r="D6250">
        <v>0</v>
      </c>
      <c r="E6250">
        <v>1</v>
      </c>
      <c r="F6250">
        <v>0</v>
      </c>
      <c r="G6250">
        <v>2</v>
      </c>
      <c r="H6250">
        <v>1</v>
      </c>
      <c r="I6250">
        <v>0</v>
      </c>
      <c r="J6250">
        <v>6</v>
      </c>
      <c r="K6250">
        <v>2</v>
      </c>
      <c r="L6250">
        <v>60.8</v>
      </c>
      <c r="M6250">
        <v>3603.45</v>
      </c>
      <c r="N6250">
        <v>60</v>
      </c>
      <c r="O6250">
        <v>0</v>
      </c>
    </row>
    <row r="6251" spans="1:15">
      <c r="A6251">
        <f t="shared" ca="1" si="97"/>
        <v>1</v>
      </c>
      <c r="B6251">
        <v>6250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1</v>
      </c>
      <c r="J6251">
        <v>2</v>
      </c>
      <c r="K6251">
        <v>0</v>
      </c>
      <c r="L6251">
        <v>74.5</v>
      </c>
      <c r="M6251">
        <v>217.45</v>
      </c>
      <c r="N6251">
        <v>3</v>
      </c>
      <c r="O6251">
        <v>0</v>
      </c>
    </row>
    <row r="6252" spans="1:15">
      <c r="A6252">
        <f t="shared" ca="1" si="97"/>
        <v>1</v>
      </c>
      <c r="B6252">
        <v>6251</v>
      </c>
      <c r="C6252">
        <v>0</v>
      </c>
      <c r="D6252">
        <v>0</v>
      </c>
      <c r="E6252">
        <v>1</v>
      </c>
      <c r="F6252">
        <v>0</v>
      </c>
      <c r="G6252">
        <v>1</v>
      </c>
      <c r="H6252">
        <v>1</v>
      </c>
      <c r="I6252">
        <v>1</v>
      </c>
      <c r="J6252">
        <v>5</v>
      </c>
      <c r="K6252">
        <v>2</v>
      </c>
      <c r="L6252">
        <v>99.15</v>
      </c>
      <c r="M6252">
        <v>6875.35</v>
      </c>
      <c r="N6252">
        <v>69</v>
      </c>
      <c r="O6252">
        <v>0</v>
      </c>
    </row>
    <row r="6253" spans="1:15">
      <c r="A6253">
        <f t="shared" ca="1" si="97"/>
        <v>1</v>
      </c>
      <c r="B6253">
        <v>6252</v>
      </c>
      <c r="C6253">
        <v>0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1</v>
      </c>
      <c r="J6253">
        <v>1</v>
      </c>
      <c r="K6253">
        <v>0</v>
      </c>
      <c r="L6253">
        <v>19.25</v>
      </c>
      <c r="M6253">
        <v>19.25</v>
      </c>
      <c r="N6253">
        <v>1</v>
      </c>
      <c r="O6253">
        <v>0</v>
      </c>
    </row>
    <row r="6254" spans="1:15">
      <c r="A6254">
        <f t="shared" ca="1" si="97"/>
        <v>0</v>
      </c>
      <c r="B6254">
        <v>6253</v>
      </c>
      <c r="C6254">
        <v>1</v>
      </c>
      <c r="D6254">
        <v>0</v>
      </c>
      <c r="E6254">
        <v>1</v>
      </c>
      <c r="F6254">
        <v>1</v>
      </c>
      <c r="G6254">
        <v>2</v>
      </c>
      <c r="H6254">
        <v>1</v>
      </c>
      <c r="I6254">
        <v>0</v>
      </c>
      <c r="J6254">
        <v>3</v>
      </c>
      <c r="K6254">
        <v>0</v>
      </c>
      <c r="L6254">
        <v>39.450000000000003</v>
      </c>
      <c r="M6254">
        <v>2021.35</v>
      </c>
      <c r="N6254">
        <v>50</v>
      </c>
      <c r="O6254">
        <v>0</v>
      </c>
    </row>
    <row r="6255" spans="1:15">
      <c r="A6255">
        <f t="shared" ca="1" si="97"/>
        <v>1</v>
      </c>
      <c r="B6255">
        <v>6254</v>
      </c>
      <c r="C6255">
        <v>0</v>
      </c>
      <c r="D6255">
        <v>0</v>
      </c>
      <c r="E6255">
        <v>0</v>
      </c>
      <c r="F6255">
        <v>0</v>
      </c>
      <c r="G6255">
        <v>2</v>
      </c>
      <c r="H6255">
        <v>1</v>
      </c>
      <c r="I6255">
        <v>0</v>
      </c>
      <c r="J6255">
        <v>3</v>
      </c>
      <c r="K6255">
        <v>0</v>
      </c>
      <c r="L6255">
        <v>44.85</v>
      </c>
      <c r="M6255">
        <v>2564.9499999999998</v>
      </c>
      <c r="N6255">
        <v>56</v>
      </c>
      <c r="O6255">
        <v>0</v>
      </c>
    </row>
    <row r="6256" spans="1:15">
      <c r="A6256">
        <f t="shared" ca="1" si="97"/>
        <v>1</v>
      </c>
      <c r="B6256">
        <v>6255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6</v>
      </c>
      <c r="K6256">
        <v>2</v>
      </c>
      <c r="L6256">
        <v>97.2</v>
      </c>
      <c r="M6256">
        <v>5611.75</v>
      </c>
      <c r="N6256">
        <v>60</v>
      </c>
      <c r="O6256">
        <v>0</v>
      </c>
    </row>
    <row r="6257" spans="1:15">
      <c r="A6257">
        <f t="shared" ca="1" si="97"/>
        <v>1</v>
      </c>
      <c r="B6257">
        <v>6256</v>
      </c>
      <c r="C6257">
        <v>1</v>
      </c>
      <c r="D6257">
        <v>1</v>
      </c>
      <c r="E6257">
        <v>1</v>
      </c>
      <c r="F6257">
        <v>0</v>
      </c>
      <c r="G6257">
        <v>1</v>
      </c>
      <c r="H6257">
        <v>1</v>
      </c>
      <c r="I6257">
        <v>1</v>
      </c>
      <c r="J6257">
        <v>7</v>
      </c>
      <c r="K6257">
        <v>1</v>
      </c>
      <c r="L6257">
        <v>110.55</v>
      </c>
      <c r="M6257">
        <v>7610.1</v>
      </c>
      <c r="N6257">
        <v>69</v>
      </c>
      <c r="O6257">
        <v>0</v>
      </c>
    </row>
    <row r="6258" spans="1:15">
      <c r="A6258">
        <f t="shared" ca="1" si="97"/>
        <v>0</v>
      </c>
      <c r="B6258">
        <v>6257</v>
      </c>
      <c r="C6258">
        <v>0</v>
      </c>
      <c r="D6258">
        <v>0</v>
      </c>
      <c r="E6258">
        <v>0</v>
      </c>
      <c r="F6258">
        <v>0</v>
      </c>
      <c r="G6258">
        <v>2</v>
      </c>
      <c r="H6258">
        <v>1</v>
      </c>
      <c r="I6258">
        <v>0</v>
      </c>
      <c r="J6258">
        <v>2</v>
      </c>
      <c r="K6258">
        <v>0</v>
      </c>
      <c r="L6258">
        <v>35.049999999999997</v>
      </c>
      <c r="M6258">
        <v>35.049999999999997</v>
      </c>
      <c r="N6258">
        <v>1</v>
      </c>
      <c r="O6258">
        <v>1</v>
      </c>
    </row>
    <row r="6259" spans="1:15">
      <c r="A6259">
        <f t="shared" ca="1" si="97"/>
        <v>1</v>
      </c>
      <c r="B6259">
        <v>6258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3</v>
      </c>
      <c r="K6259">
        <v>0</v>
      </c>
      <c r="L6259">
        <v>73</v>
      </c>
      <c r="M6259">
        <v>73</v>
      </c>
      <c r="N6259">
        <v>1</v>
      </c>
      <c r="O6259">
        <v>1</v>
      </c>
    </row>
    <row r="6260" spans="1:15">
      <c r="A6260">
        <f t="shared" ca="1" si="97"/>
        <v>0</v>
      </c>
      <c r="B6260">
        <v>6259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1</v>
      </c>
      <c r="J6260">
        <v>1</v>
      </c>
      <c r="K6260">
        <v>0</v>
      </c>
      <c r="L6260">
        <v>19.899999999999999</v>
      </c>
      <c r="M6260">
        <v>45.75</v>
      </c>
      <c r="N6260">
        <v>3</v>
      </c>
      <c r="O6260">
        <v>0</v>
      </c>
    </row>
    <row r="6261" spans="1:15">
      <c r="A6261">
        <f t="shared" ca="1" si="97"/>
        <v>0</v>
      </c>
      <c r="B6261">
        <v>6260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1</v>
      </c>
      <c r="I6261">
        <v>1</v>
      </c>
      <c r="J6261">
        <v>6</v>
      </c>
      <c r="K6261">
        <v>2</v>
      </c>
      <c r="L6261">
        <v>76.95</v>
      </c>
      <c r="M6261">
        <v>4543.95</v>
      </c>
      <c r="N6261">
        <v>60</v>
      </c>
      <c r="O6261">
        <v>0</v>
      </c>
    </row>
    <row r="6262" spans="1:15">
      <c r="A6262">
        <f t="shared" ca="1" si="97"/>
        <v>0</v>
      </c>
      <c r="B6262">
        <v>6261</v>
      </c>
      <c r="C6262">
        <v>0</v>
      </c>
      <c r="D6262">
        <v>0</v>
      </c>
      <c r="E6262">
        <v>0</v>
      </c>
      <c r="F6262">
        <v>0</v>
      </c>
      <c r="G6262">
        <v>2</v>
      </c>
      <c r="H6262">
        <v>1</v>
      </c>
      <c r="I6262">
        <v>0</v>
      </c>
      <c r="J6262">
        <v>3</v>
      </c>
      <c r="K6262">
        <v>2</v>
      </c>
      <c r="L6262">
        <v>35.4</v>
      </c>
      <c r="M6262">
        <v>450.4</v>
      </c>
      <c r="N6262">
        <v>13</v>
      </c>
      <c r="O6262">
        <v>0</v>
      </c>
    </row>
    <row r="6263" spans="1:15">
      <c r="A6263">
        <f t="shared" ca="1" si="97"/>
        <v>0</v>
      </c>
      <c r="B6263">
        <v>6262</v>
      </c>
      <c r="C6263">
        <v>1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1</v>
      </c>
      <c r="J6263">
        <v>1</v>
      </c>
      <c r="K6263">
        <v>2</v>
      </c>
      <c r="L6263">
        <v>20.45</v>
      </c>
      <c r="M6263">
        <v>1297.3499999999999</v>
      </c>
      <c r="N6263">
        <v>62</v>
      </c>
      <c r="O6263">
        <v>0</v>
      </c>
    </row>
    <row r="6264" spans="1:15">
      <c r="A6264">
        <f t="shared" ca="1" si="97"/>
        <v>1</v>
      </c>
      <c r="B6264">
        <v>6263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1</v>
      </c>
      <c r="I6264">
        <v>1</v>
      </c>
      <c r="J6264">
        <v>5</v>
      </c>
      <c r="K6264">
        <v>1</v>
      </c>
      <c r="L6264">
        <v>96.75</v>
      </c>
      <c r="M6264">
        <v>4442.75</v>
      </c>
      <c r="N6264">
        <v>45</v>
      </c>
      <c r="O6264">
        <v>0</v>
      </c>
    </row>
    <row r="6265" spans="1:15">
      <c r="A6265">
        <f t="shared" ca="1" si="97"/>
        <v>1</v>
      </c>
      <c r="B6265">
        <v>6264</v>
      </c>
      <c r="C6265">
        <v>0</v>
      </c>
      <c r="D6265">
        <v>0</v>
      </c>
      <c r="E6265">
        <v>0</v>
      </c>
      <c r="F6265">
        <v>0</v>
      </c>
      <c r="G6265">
        <v>2</v>
      </c>
      <c r="H6265">
        <v>1</v>
      </c>
      <c r="I6265">
        <v>0</v>
      </c>
      <c r="J6265">
        <v>5</v>
      </c>
      <c r="K6265">
        <v>1</v>
      </c>
      <c r="L6265">
        <v>54.2</v>
      </c>
      <c r="M6265">
        <v>1423.15</v>
      </c>
      <c r="N6265">
        <v>25</v>
      </c>
      <c r="O6265">
        <v>0</v>
      </c>
    </row>
    <row r="6266" spans="1:15">
      <c r="A6266">
        <f t="shared" ca="1" si="97"/>
        <v>1</v>
      </c>
      <c r="B6266">
        <v>6265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1</v>
      </c>
      <c r="J6266">
        <v>6</v>
      </c>
      <c r="K6266">
        <v>2</v>
      </c>
      <c r="L6266">
        <v>100.1</v>
      </c>
      <c r="M6266">
        <v>4378.3500000000004</v>
      </c>
      <c r="N6266">
        <v>44</v>
      </c>
      <c r="O6266">
        <v>0</v>
      </c>
    </row>
    <row r="6267" spans="1:15">
      <c r="A6267">
        <f t="shared" ca="1" si="97"/>
        <v>1</v>
      </c>
      <c r="B6267">
        <v>6266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1</v>
      </c>
      <c r="J6267">
        <v>2</v>
      </c>
      <c r="K6267">
        <v>0</v>
      </c>
      <c r="L6267">
        <v>45.25</v>
      </c>
      <c r="M6267">
        <v>74.2</v>
      </c>
      <c r="N6267">
        <v>2</v>
      </c>
      <c r="O6267">
        <v>0</v>
      </c>
    </row>
    <row r="6268" spans="1:15">
      <c r="A6268">
        <f t="shared" ca="1" si="97"/>
        <v>1</v>
      </c>
      <c r="B6268">
        <v>6267</v>
      </c>
      <c r="C6268">
        <v>1</v>
      </c>
      <c r="D6268">
        <v>1</v>
      </c>
      <c r="E6268">
        <v>0</v>
      </c>
      <c r="F6268">
        <v>0</v>
      </c>
      <c r="G6268">
        <v>1</v>
      </c>
      <c r="H6268">
        <v>1</v>
      </c>
      <c r="I6268">
        <v>1</v>
      </c>
      <c r="J6268">
        <v>4</v>
      </c>
      <c r="K6268">
        <v>0</v>
      </c>
      <c r="L6268">
        <v>83.85</v>
      </c>
      <c r="M6268">
        <v>2716.3</v>
      </c>
      <c r="N6268">
        <v>33</v>
      </c>
      <c r="O6268">
        <v>1</v>
      </c>
    </row>
    <row r="6269" spans="1:15">
      <c r="A6269">
        <f t="shared" ca="1" si="97"/>
        <v>0</v>
      </c>
      <c r="B6269">
        <v>6268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1</v>
      </c>
      <c r="J6269">
        <v>2</v>
      </c>
      <c r="K6269">
        <v>0</v>
      </c>
      <c r="L6269">
        <v>70.099999999999994</v>
      </c>
      <c r="M6269">
        <v>70.099999999999994</v>
      </c>
      <c r="N6269">
        <v>1</v>
      </c>
      <c r="O6269">
        <v>1</v>
      </c>
    </row>
    <row r="6270" spans="1:15">
      <c r="A6270">
        <f t="shared" ca="1" si="97"/>
        <v>0</v>
      </c>
      <c r="B6270">
        <v>6269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20.85</v>
      </c>
      <c r="M6270">
        <v>450.65</v>
      </c>
      <c r="N6270">
        <v>22</v>
      </c>
      <c r="O6270">
        <v>0</v>
      </c>
    </row>
    <row r="6271" spans="1:15">
      <c r="A6271">
        <f t="shared" ca="1" si="97"/>
        <v>1</v>
      </c>
      <c r="B6271">
        <v>6270</v>
      </c>
      <c r="C6271">
        <v>0</v>
      </c>
      <c r="D6271">
        <v>0</v>
      </c>
      <c r="E6271">
        <v>0</v>
      </c>
      <c r="F6271">
        <v>0</v>
      </c>
      <c r="G6271">
        <v>2</v>
      </c>
      <c r="H6271">
        <v>1</v>
      </c>
      <c r="I6271">
        <v>0</v>
      </c>
      <c r="J6271">
        <v>3</v>
      </c>
      <c r="K6271">
        <v>0</v>
      </c>
      <c r="L6271">
        <v>33.450000000000003</v>
      </c>
      <c r="M6271">
        <v>1175.8499999999999</v>
      </c>
      <c r="N6271">
        <v>35</v>
      </c>
      <c r="O6271">
        <v>0</v>
      </c>
    </row>
    <row r="6272" spans="1:15">
      <c r="A6272">
        <f t="shared" ca="1" si="97"/>
        <v>0</v>
      </c>
      <c r="B6272">
        <v>6271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1</v>
      </c>
      <c r="K6272">
        <v>2</v>
      </c>
      <c r="L6272">
        <v>20.2</v>
      </c>
      <c r="M6272">
        <v>558.79999999999995</v>
      </c>
      <c r="N6272">
        <v>29</v>
      </c>
      <c r="O6272">
        <v>0</v>
      </c>
    </row>
    <row r="6273" spans="1:15">
      <c r="A6273">
        <f t="shared" ca="1" si="97"/>
        <v>1</v>
      </c>
      <c r="B6273">
        <v>6272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1</v>
      </c>
      <c r="I6273">
        <v>1</v>
      </c>
      <c r="J6273">
        <v>4</v>
      </c>
      <c r="K6273">
        <v>1</v>
      </c>
      <c r="L6273">
        <v>85.9</v>
      </c>
      <c r="M6273">
        <v>2220.1</v>
      </c>
      <c r="N6273">
        <v>27</v>
      </c>
      <c r="O6273">
        <v>0</v>
      </c>
    </row>
    <row r="6274" spans="1:15">
      <c r="A6274">
        <f t="shared" ca="1" si="97"/>
        <v>1</v>
      </c>
      <c r="B6274">
        <v>6273</v>
      </c>
      <c r="C6274">
        <v>1</v>
      </c>
      <c r="D6274">
        <v>0</v>
      </c>
      <c r="E6274">
        <v>0</v>
      </c>
      <c r="F6274">
        <v>1</v>
      </c>
      <c r="G6274">
        <v>0</v>
      </c>
      <c r="H6274">
        <v>1</v>
      </c>
      <c r="I6274">
        <v>1</v>
      </c>
      <c r="J6274">
        <v>5</v>
      </c>
      <c r="K6274">
        <v>1</v>
      </c>
      <c r="L6274">
        <v>61</v>
      </c>
      <c r="M6274">
        <v>3283.05</v>
      </c>
      <c r="N6274">
        <v>54</v>
      </c>
      <c r="O6274">
        <v>0</v>
      </c>
    </row>
    <row r="6275" spans="1:15">
      <c r="A6275">
        <f t="shared" ref="A6275:A6338" ca="1" si="98">IF(RAND()&lt;=0.6,1,0)</f>
        <v>0</v>
      </c>
      <c r="B6275">
        <v>6274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1</v>
      </c>
      <c r="I6275">
        <v>1</v>
      </c>
      <c r="J6275">
        <v>2</v>
      </c>
      <c r="K6275">
        <v>0</v>
      </c>
      <c r="L6275">
        <v>70.650000000000006</v>
      </c>
      <c r="M6275">
        <v>142.35</v>
      </c>
      <c r="N6275">
        <v>2</v>
      </c>
      <c r="O6275">
        <v>1</v>
      </c>
    </row>
    <row r="6276" spans="1:15">
      <c r="A6276">
        <f t="shared" ca="1" si="98"/>
        <v>0</v>
      </c>
      <c r="B6276">
        <v>6275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1</v>
      </c>
      <c r="J6276">
        <v>3</v>
      </c>
      <c r="K6276">
        <v>1</v>
      </c>
      <c r="L6276">
        <v>86.9</v>
      </c>
      <c r="M6276">
        <v>4939.25</v>
      </c>
      <c r="N6276">
        <v>57</v>
      </c>
      <c r="O6276">
        <v>0</v>
      </c>
    </row>
    <row r="6277" spans="1:15">
      <c r="A6277">
        <f t="shared" ca="1" si="98"/>
        <v>1</v>
      </c>
      <c r="B6277">
        <v>6276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1</v>
      </c>
      <c r="J6277">
        <v>6</v>
      </c>
      <c r="K6277">
        <v>2</v>
      </c>
      <c r="L6277">
        <v>69.400000000000006</v>
      </c>
      <c r="M6277">
        <v>4237.5</v>
      </c>
      <c r="N6277">
        <v>62</v>
      </c>
      <c r="O6277">
        <v>0</v>
      </c>
    </row>
    <row r="6278" spans="1:15">
      <c r="A6278">
        <f t="shared" ca="1" si="98"/>
        <v>1</v>
      </c>
      <c r="B6278">
        <v>6277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1</v>
      </c>
      <c r="J6278">
        <v>1</v>
      </c>
      <c r="K6278">
        <v>1</v>
      </c>
      <c r="L6278">
        <v>20.350000000000001</v>
      </c>
      <c r="M6278">
        <v>335.95</v>
      </c>
      <c r="N6278">
        <v>15</v>
      </c>
      <c r="O6278">
        <v>0</v>
      </c>
    </row>
    <row r="6279" spans="1:15">
      <c r="A6279">
        <f t="shared" ca="1" si="98"/>
        <v>0</v>
      </c>
      <c r="B6279">
        <v>6278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0</v>
      </c>
      <c r="L6279">
        <v>20.350000000000001</v>
      </c>
      <c r="M6279">
        <v>33.200000000000003</v>
      </c>
      <c r="N6279">
        <v>2</v>
      </c>
      <c r="O6279">
        <v>1</v>
      </c>
    </row>
    <row r="6280" spans="1:15">
      <c r="A6280">
        <f t="shared" ca="1" si="98"/>
        <v>0</v>
      </c>
      <c r="B6280">
        <v>6279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1</v>
      </c>
      <c r="I6280">
        <v>1</v>
      </c>
      <c r="J6280">
        <v>6</v>
      </c>
      <c r="K6280">
        <v>2</v>
      </c>
      <c r="L6280">
        <v>104.3</v>
      </c>
      <c r="M6280">
        <v>7188.5</v>
      </c>
      <c r="N6280">
        <v>70</v>
      </c>
      <c r="O6280">
        <v>0</v>
      </c>
    </row>
    <row r="6281" spans="1:15">
      <c r="A6281">
        <f t="shared" ca="1" si="98"/>
        <v>1</v>
      </c>
      <c r="B6281">
        <v>6280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1</v>
      </c>
      <c r="I6281">
        <v>1</v>
      </c>
      <c r="J6281">
        <v>2</v>
      </c>
      <c r="K6281">
        <v>0</v>
      </c>
      <c r="L6281">
        <v>44.95</v>
      </c>
      <c r="M6281">
        <v>926.25</v>
      </c>
      <c r="N6281">
        <v>21</v>
      </c>
      <c r="O6281">
        <v>0</v>
      </c>
    </row>
    <row r="6282" spans="1:15">
      <c r="A6282">
        <f t="shared" ca="1" si="98"/>
        <v>0</v>
      </c>
      <c r="B6282">
        <v>6281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1</v>
      </c>
      <c r="I6282">
        <v>1</v>
      </c>
      <c r="J6282">
        <v>3</v>
      </c>
      <c r="K6282">
        <v>1</v>
      </c>
      <c r="L6282">
        <v>49.45</v>
      </c>
      <c r="M6282">
        <v>1119.3499999999999</v>
      </c>
      <c r="N6282">
        <v>23</v>
      </c>
      <c r="O6282">
        <v>0</v>
      </c>
    </row>
    <row r="6283" spans="1:15">
      <c r="A6283">
        <f t="shared" ca="1" si="98"/>
        <v>0</v>
      </c>
      <c r="B6283">
        <v>6282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20.6</v>
      </c>
      <c r="M6283">
        <v>116.6</v>
      </c>
      <c r="N6283">
        <v>6</v>
      </c>
      <c r="O6283">
        <v>0</v>
      </c>
    </row>
    <row r="6284" spans="1:15">
      <c r="A6284">
        <f t="shared" ca="1" si="98"/>
        <v>1</v>
      </c>
      <c r="B6284">
        <v>6283</v>
      </c>
      <c r="C6284">
        <v>1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1</v>
      </c>
      <c r="J6284">
        <v>1</v>
      </c>
      <c r="K6284">
        <v>2</v>
      </c>
      <c r="L6284">
        <v>19.55</v>
      </c>
      <c r="M6284">
        <v>68.8</v>
      </c>
      <c r="N6284">
        <v>4</v>
      </c>
      <c r="O6284">
        <v>0</v>
      </c>
    </row>
    <row r="6285" spans="1:15">
      <c r="A6285">
        <f t="shared" ca="1" si="98"/>
        <v>1</v>
      </c>
      <c r="B6285">
        <v>6284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1</v>
      </c>
      <c r="J6285">
        <v>6</v>
      </c>
      <c r="K6285">
        <v>0</v>
      </c>
      <c r="L6285">
        <v>99</v>
      </c>
      <c r="M6285">
        <v>287.39999999999998</v>
      </c>
      <c r="N6285">
        <v>3</v>
      </c>
      <c r="O6285">
        <v>1</v>
      </c>
    </row>
    <row r="6286" spans="1:15">
      <c r="A6286">
        <f t="shared" ca="1" si="98"/>
        <v>1</v>
      </c>
      <c r="B6286">
        <v>6285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1</v>
      </c>
      <c r="J6286">
        <v>4</v>
      </c>
      <c r="K6286">
        <v>0</v>
      </c>
      <c r="L6286">
        <v>93.5</v>
      </c>
      <c r="M6286">
        <v>2341.5500000000002</v>
      </c>
      <c r="N6286">
        <v>23</v>
      </c>
      <c r="O6286">
        <v>0</v>
      </c>
    </row>
    <row r="6287" spans="1:15">
      <c r="A6287">
        <f t="shared" ca="1" si="98"/>
        <v>0</v>
      </c>
      <c r="B6287">
        <v>6286</v>
      </c>
      <c r="C6287">
        <v>1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0</v>
      </c>
      <c r="J6287">
        <v>5</v>
      </c>
      <c r="K6287">
        <v>1</v>
      </c>
      <c r="L6287">
        <v>54.55</v>
      </c>
      <c r="M6287">
        <v>1362.85</v>
      </c>
      <c r="N6287">
        <v>26</v>
      </c>
      <c r="O6287">
        <v>0</v>
      </c>
    </row>
    <row r="6288" spans="1:15">
      <c r="A6288">
        <f t="shared" ca="1" si="98"/>
        <v>0</v>
      </c>
      <c r="B6288">
        <v>6287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</v>
      </c>
      <c r="J6288">
        <v>1</v>
      </c>
      <c r="K6288">
        <v>0</v>
      </c>
      <c r="L6288">
        <v>20.05</v>
      </c>
      <c r="M6288">
        <v>163.6</v>
      </c>
      <c r="N6288">
        <v>8</v>
      </c>
      <c r="O6288">
        <v>0</v>
      </c>
    </row>
    <row r="6289" spans="1:15">
      <c r="A6289">
        <f t="shared" ca="1" si="98"/>
        <v>1</v>
      </c>
      <c r="B6289">
        <v>6288</v>
      </c>
      <c r="C6289">
        <v>1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1</v>
      </c>
      <c r="J6289">
        <v>3</v>
      </c>
      <c r="K6289">
        <v>0</v>
      </c>
      <c r="L6289">
        <v>83.95</v>
      </c>
      <c r="M6289">
        <v>2254.1999999999998</v>
      </c>
      <c r="N6289">
        <v>26</v>
      </c>
      <c r="O6289">
        <v>1</v>
      </c>
    </row>
    <row r="6290" spans="1:15">
      <c r="A6290">
        <f t="shared" ca="1" si="98"/>
        <v>0</v>
      </c>
      <c r="B6290">
        <v>6289</v>
      </c>
      <c r="C6290">
        <v>1</v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1</v>
      </c>
      <c r="J6290">
        <v>3</v>
      </c>
      <c r="K6290">
        <v>0</v>
      </c>
      <c r="L6290">
        <v>79.45</v>
      </c>
      <c r="M6290">
        <v>145.15</v>
      </c>
      <c r="N6290">
        <v>2</v>
      </c>
      <c r="O6290">
        <v>0</v>
      </c>
    </row>
    <row r="6291" spans="1:15">
      <c r="A6291">
        <f t="shared" ca="1" si="98"/>
        <v>1</v>
      </c>
      <c r="B6291">
        <v>6290</v>
      </c>
      <c r="C6291">
        <v>1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8</v>
      </c>
      <c r="K6291">
        <v>2</v>
      </c>
      <c r="L6291">
        <v>116.2</v>
      </c>
      <c r="M6291">
        <v>7752.3</v>
      </c>
      <c r="N6291">
        <v>67</v>
      </c>
      <c r="O6291">
        <v>1</v>
      </c>
    </row>
    <row r="6292" spans="1:15">
      <c r="A6292">
        <f t="shared" ca="1" si="98"/>
        <v>1</v>
      </c>
      <c r="B6292">
        <v>6291</v>
      </c>
      <c r="C6292">
        <v>0</v>
      </c>
      <c r="D6292">
        <v>0</v>
      </c>
      <c r="E6292">
        <v>1</v>
      </c>
      <c r="F6292">
        <v>0</v>
      </c>
      <c r="G6292">
        <v>1</v>
      </c>
      <c r="H6292">
        <v>1</v>
      </c>
      <c r="I6292">
        <v>1</v>
      </c>
      <c r="J6292">
        <v>4</v>
      </c>
      <c r="K6292">
        <v>2</v>
      </c>
      <c r="L6292">
        <v>93.7</v>
      </c>
      <c r="M6292">
        <v>6585.35</v>
      </c>
      <c r="N6292">
        <v>71</v>
      </c>
      <c r="O6292">
        <v>1</v>
      </c>
    </row>
    <row r="6293" spans="1:15">
      <c r="A6293">
        <f t="shared" ca="1" si="98"/>
        <v>0</v>
      </c>
      <c r="B6293">
        <v>6292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1</v>
      </c>
      <c r="J6293">
        <v>7</v>
      </c>
      <c r="K6293">
        <v>1</v>
      </c>
      <c r="L6293">
        <v>79.849999999999994</v>
      </c>
      <c r="M6293">
        <v>4786.1000000000004</v>
      </c>
      <c r="N6293">
        <v>59</v>
      </c>
      <c r="O6293">
        <v>0</v>
      </c>
    </row>
    <row r="6294" spans="1:15">
      <c r="A6294">
        <f t="shared" ca="1" si="98"/>
        <v>1</v>
      </c>
      <c r="B6294">
        <v>6293</v>
      </c>
      <c r="C6294">
        <v>1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5</v>
      </c>
      <c r="K6294">
        <v>1</v>
      </c>
      <c r="L6294">
        <v>100</v>
      </c>
      <c r="M6294">
        <v>3835.55</v>
      </c>
      <c r="N6294">
        <v>39</v>
      </c>
      <c r="O6294">
        <v>0</v>
      </c>
    </row>
    <row r="6295" spans="1:15">
      <c r="A6295">
        <f t="shared" ca="1" si="98"/>
        <v>1</v>
      </c>
      <c r="B6295">
        <v>6294</v>
      </c>
      <c r="C6295">
        <v>1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1</v>
      </c>
      <c r="K6295">
        <v>2</v>
      </c>
      <c r="L6295">
        <v>19.600000000000001</v>
      </c>
      <c r="M6295">
        <v>397</v>
      </c>
      <c r="N6295">
        <v>21</v>
      </c>
      <c r="O6295">
        <v>0</v>
      </c>
    </row>
    <row r="6296" spans="1:15">
      <c r="A6296">
        <f t="shared" ca="1" si="98"/>
        <v>0</v>
      </c>
      <c r="B6296">
        <v>6295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1</v>
      </c>
      <c r="K6296">
        <v>0</v>
      </c>
      <c r="L6296">
        <v>19.7</v>
      </c>
      <c r="M6296">
        <v>19.7</v>
      </c>
      <c r="N6296">
        <v>1</v>
      </c>
      <c r="O6296">
        <v>1</v>
      </c>
    </row>
    <row r="6297" spans="1:15">
      <c r="A6297">
        <f t="shared" ca="1" si="98"/>
        <v>1</v>
      </c>
      <c r="B6297">
        <v>6296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1</v>
      </c>
      <c r="J6297">
        <v>1</v>
      </c>
      <c r="K6297">
        <v>2</v>
      </c>
      <c r="L6297">
        <v>20.2</v>
      </c>
      <c r="M6297">
        <v>1027.25</v>
      </c>
      <c r="N6297">
        <v>48</v>
      </c>
      <c r="O6297">
        <v>0</v>
      </c>
    </row>
    <row r="6298" spans="1:15">
      <c r="A6298">
        <f t="shared" ca="1" si="98"/>
        <v>0</v>
      </c>
      <c r="B6298">
        <v>6297</v>
      </c>
      <c r="C6298">
        <v>0</v>
      </c>
      <c r="D6298">
        <v>1</v>
      </c>
      <c r="E6298">
        <v>1</v>
      </c>
      <c r="F6298">
        <v>0</v>
      </c>
      <c r="G6298">
        <v>2</v>
      </c>
      <c r="H6298">
        <v>1</v>
      </c>
      <c r="I6298">
        <v>0</v>
      </c>
      <c r="J6298">
        <v>5</v>
      </c>
      <c r="K6298">
        <v>1</v>
      </c>
      <c r="L6298">
        <v>50.4</v>
      </c>
      <c r="M6298">
        <v>1580.1</v>
      </c>
      <c r="N6298">
        <v>31</v>
      </c>
      <c r="O6298">
        <v>0</v>
      </c>
    </row>
    <row r="6299" spans="1:15">
      <c r="A6299">
        <f t="shared" ca="1" si="98"/>
        <v>1</v>
      </c>
      <c r="B6299">
        <v>6298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8</v>
      </c>
      <c r="K6299">
        <v>1</v>
      </c>
      <c r="L6299">
        <v>113.35</v>
      </c>
      <c r="M6299">
        <v>7222.75</v>
      </c>
      <c r="N6299">
        <v>64</v>
      </c>
      <c r="O6299">
        <v>0</v>
      </c>
    </row>
    <row r="6300" spans="1:15">
      <c r="A6300">
        <f t="shared" ca="1" si="98"/>
        <v>1</v>
      </c>
      <c r="B6300">
        <v>6299</v>
      </c>
      <c r="C6300">
        <v>1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3</v>
      </c>
      <c r="K6300">
        <v>0</v>
      </c>
      <c r="L6300">
        <v>80</v>
      </c>
      <c r="M6300">
        <v>3769.7</v>
      </c>
      <c r="N6300">
        <v>46</v>
      </c>
      <c r="O6300">
        <v>0</v>
      </c>
    </row>
    <row r="6301" spans="1:15">
      <c r="A6301">
        <f t="shared" ca="1" si="98"/>
        <v>1</v>
      </c>
      <c r="B6301">
        <v>6300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1</v>
      </c>
      <c r="J6301">
        <v>6</v>
      </c>
      <c r="K6301">
        <v>2</v>
      </c>
      <c r="L6301">
        <v>80.95</v>
      </c>
      <c r="M6301">
        <v>4233.95</v>
      </c>
      <c r="N6301">
        <v>52</v>
      </c>
      <c r="O6301">
        <v>0</v>
      </c>
    </row>
    <row r="6302" spans="1:15">
      <c r="A6302">
        <f t="shared" ca="1" si="98"/>
        <v>0</v>
      </c>
      <c r="B6302">
        <v>6301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0</v>
      </c>
      <c r="I6302">
        <v>1</v>
      </c>
      <c r="J6302">
        <v>1</v>
      </c>
      <c r="K6302">
        <v>2</v>
      </c>
      <c r="L6302">
        <v>24.9</v>
      </c>
      <c r="M6302">
        <v>1680.25</v>
      </c>
      <c r="N6302">
        <v>67</v>
      </c>
      <c r="O6302">
        <v>0</v>
      </c>
    </row>
    <row r="6303" spans="1:15">
      <c r="A6303">
        <f t="shared" ca="1" si="98"/>
        <v>0</v>
      </c>
      <c r="B6303">
        <v>6302</v>
      </c>
      <c r="C6303">
        <v>0</v>
      </c>
      <c r="D6303">
        <v>1</v>
      </c>
      <c r="E6303">
        <v>0</v>
      </c>
      <c r="F6303">
        <v>0</v>
      </c>
      <c r="G6303">
        <v>1</v>
      </c>
      <c r="H6303">
        <v>1</v>
      </c>
      <c r="I6303">
        <v>1</v>
      </c>
      <c r="J6303">
        <v>3</v>
      </c>
      <c r="K6303">
        <v>0</v>
      </c>
      <c r="L6303">
        <v>54.9</v>
      </c>
      <c r="M6303">
        <v>3725.5</v>
      </c>
      <c r="N6303">
        <v>67</v>
      </c>
      <c r="O6303">
        <v>0</v>
      </c>
    </row>
    <row r="6304" spans="1:15">
      <c r="A6304">
        <f t="shared" ca="1" si="98"/>
        <v>0</v>
      </c>
      <c r="B6304">
        <v>6303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1</v>
      </c>
      <c r="J6304">
        <v>2</v>
      </c>
      <c r="K6304">
        <v>0</v>
      </c>
      <c r="L6304">
        <v>75.55</v>
      </c>
      <c r="M6304">
        <v>413.65</v>
      </c>
      <c r="N6304">
        <v>5</v>
      </c>
      <c r="O6304">
        <v>1</v>
      </c>
    </row>
    <row r="6305" spans="1:15">
      <c r="A6305">
        <f t="shared" ca="1" si="98"/>
        <v>1</v>
      </c>
      <c r="B6305">
        <v>6304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1</v>
      </c>
      <c r="J6305">
        <v>7</v>
      </c>
      <c r="K6305">
        <v>2</v>
      </c>
      <c r="L6305">
        <v>109.25</v>
      </c>
      <c r="M6305">
        <v>7707.7</v>
      </c>
      <c r="N6305">
        <v>71</v>
      </c>
      <c r="O6305">
        <v>0</v>
      </c>
    </row>
    <row r="6306" spans="1:15">
      <c r="A6306">
        <f t="shared" ca="1" si="98"/>
        <v>0</v>
      </c>
      <c r="B6306">
        <v>6305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1</v>
      </c>
      <c r="J6306">
        <v>3</v>
      </c>
      <c r="K6306">
        <v>0</v>
      </c>
      <c r="L6306">
        <v>77.650000000000006</v>
      </c>
      <c r="M6306">
        <v>714.15</v>
      </c>
      <c r="N6306">
        <v>9</v>
      </c>
      <c r="O6306">
        <v>1</v>
      </c>
    </row>
    <row r="6307" spans="1:15">
      <c r="A6307">
        <f t="shared" ca="1" si="98"/>
        <v>1</v>
      </c>
      <c r="B6307">
        <v>6306</v>
      </c>
      <c r="C6307">
        <v>0</v>
      </c>
      <c r="D6307">
        <v>1</v>
      </c>
      <c r="E6307">
        <v>0</v>
      </c>
      <c r="F6307">
        <v>0</v>
      </c>
      <c r="G6307">
        <v>1</v>
      </c>
      <c r="H6307">
        <v>1</v>
      </c>
      <c r="I6307">
        <v>1</v>
      </c>
      <c r="J6307">
        <v>5</v>
      </c>
      <c r="K6307">
        <v>0</v>
      </c>
      <c r="L6307">
        <v>95</v>
      </c>
      <c r="M6307">
        <v>2497.1999999999998</v>
      </c>
      <c r="N6307">
        <v>26</v>
      </c>
      <c r="O6307">
        <v>1</v>
      </c>
    </row>
    <row r="6308" spans="1:15">
      <c r="A6308">
        <f t="shared" ca="1" si="98"/>
        <v>1</v>
      </c>
      <c r="B6308">
        <v>6307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1</v>
      </c>
      <c r="J6308">
        <v>8</v>
      </c>
      <c r="K6308">
        <v>1</v>
      </c>
      <c r="L6308">
        <v>116.3</v>
      </c>
      <c r="M6308">
        <v>8309.5499999999993</v>
      </c>
      <c r="N6308">
        <v>71</v>
      </c>
      <c r="O6308">
        <v>0</v>
      </c>
    </row>
    <row r="6309" spans="1:15">
      <c r="A6309">
        <f t="shared" ca="1" si="98"/>
        <v>0</v>
      </c>
      <c r="B6309">
        <v>6308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19.899999999999999</v>
      </c>
      <c r="M6309">
        <v>601.54999999999995</v>
      </c>
      <c r="N6309">
        <v>32</v>
      </c>
      <c r="O6309">
        <v>0</v>
      </c>
    </row>
    <row r="6310" spans="1:15">
      <c r="A6310">
        <f t="shared" ca="1" si="98"/>
        <v>0</v>
      </c>
      <c r="B6310">
        <v>6309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1</v>
      </c>
      <c r="J6310">
        <v>2</v>
      </c>
      <c r="K6310">
        <v>0</v>
      </c>
      <c r="L6310">
        <v>70.349999999999994</v>
      </c>
      <c r="M6310">
        <v>139.25</v>
      </c>
      <c r="N6310">
        <v>2</v>
      </c>
      <c r="O6310">
        <v>0</v>
      </c>
    </row>
    <row r="6311" spans="1:15">
      <c r="A6311">
        <f t="shared" ca="1" si="98"/>
        <v>0</v>
      </c>
      <c r="B6311">
        <v>6310</v>
      </c>
      <c r="C6311">
        <v>0</v>
      </c>
      <c r="D6311">
        <v>0</v>
      </c>
      <c r="E6311">
        <v>1</v>
      </c>
      <c r="F6311">
        <v>0</v>
      </c>
      <c r="G6311">
        <v>1</v>
      </c>
      <c r="H6311">
        <v>0</v>
      </c>
      <c r="I6311">
        <v>1</v>
      </c>
      <c r="J6311">
        <v>1</v>
      </c>
      <c r="K6311">
        <v>2</v>
      </c>
      <c r="L6311">
        <v>25.6</v>
      </c>
      <c r="M6311">
        <v>1888.25</v>
      </c>
      <c r="N6311">
        <v>71</v>
      </c>
      <c r="O6311">
        <v>0</v>
      </c>
    </row>
    <row r="6312" spans="1:15">
      <c r="A6312">
        <f t="shared" ca="1" si="98"/>
        <v>0</v>
      </c>
      <c r="B6312">
        <v>6311</v>
      </c>
      <c r="C6312">
        <v>0</v>
      </c>
      <c r="D6312">
        <v>0</v>
      </c>
      <c r="E6312">
        <v>0</v>
      </c>
      <c r="F6312">
        <v>0</v>
      </c>
      <c r="G6312">
        <v>2</v>
      </c>
      <c r="H6312">
        <v>1</v>
      </c>
      <c r="I6312">
        <v>0</v>
      </c>
      <c r="J6312">
        <v>4</v>
      </c>
      <c r="K6312">
        <v>1</v>
      </c>
      <c r="L6312">
        <v>44.45</v>
      </c>
      <c r="M6312">
        <v>2773.9</v>
      </c>
      <c r="N6312">
        <v>60</v>
      </c>
      <c r="O6312">
        <v>0</v>
      </c>
    </row>
    <row r="6313" spans="1:15">
      <c r="A6313">
        <f t="shared" ca="1" si="98"/>
        <v>1</v>
      </c>
      <c r="B6313">
        <v>6312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1</v>
      </c>
      <c r="I6313">
        <v>1</v>
      </c>
      <c r="J6313">
        <v>5</v>
      </c>
      <c r="K6313">
        <v>1</v>
      </c>
      <c r="L6313">
        <v>100.15</v>
      </c>
      <c r="M6313">
        <v>5409.75</v>
      </c>
      <c r="N6313">
        <v>55</v>
      </c>
      <c r="O6313">
        <v>0</v>
      </c>
    </row>
    <row r="6314" spans="1:15">
      <c r="A6314">
        <f t="shared" ca="1" si="98"/>
        <v>1</v>
      </c>
      <c r="B6314">
        <v>6313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1</v>
      </c>
      <c r="J6314">
        <v>7</v>
      </c>
      <c r="K6314">
        <v>1</v>
      </c>
      <c r="L6314">
        <v>105.4</v>
      </c>
      <c r="M6314">
        <v>5643.4</v>
      </c>
      <c r="N6314">
        <v>54</v>
      </c>
      <c r="O6314">
        <v>1</v>
      </c>
    </row>
    <row r="6315" spans="1:15">
      <c r="A6315">
        <f t="shared" ca="1" si="98"/>
        <v>1</v>
      </c>
      <c r="B6315">
        <v>6314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5</v>
      </c>
      <c r="K6315">
        <v>0</v>
      </c>
      <c r="L6315">
        <v>95.85</v>
      </c>
      <c r="M6315">
        <v>197.7</v>
      </c>
      <c r="N6315">
        <v>2</v>
      </c>
      <c r="O6315">
        <v>1</v>
      </c>
    </row>
    <row r="6316" spans="1:15">
      <c r="A6316">
        <f t="shared" ca="1" si="98"/>
        <v>1</v>
      </c>
      <c r="B6316">
        <v>6315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1</v>
      </c>
      <c r="J6316">
        <v>2</v>
      </c>
      <c r="K6316">
        <v>0</v>
      </c>
      <c r="L6316">
        <v>73.849999999999994</v>
      </c>
      <c r="M6316">
        <v>401.3</v>
      </c>
      <c r="N6316">
        <v>6</v>
      </c>
      <c r="O6316">
        <v>0</v>
      </c>
    </row>
    <row r="6317" spans="1:15">
      <c r="A6317">
        <f t="shared" ca="1" si="98"/>
        <v>1</v>
      </c>
      <c r="B6317">
        <v>6316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1</v>
      </c>
      <c r="I6317">
        <v>1</v>
      </c>
      <c r="J6317">
        <v>6</v>
      </c>
      <c r="K6317">
        <v>2</v>
      </c>
      <c r="L6317">
        <v>70.099999999999994</v>
      </c>
      <c r="M6317">
        <v>3238.4</v>
      </c>
      <c r="N6317">
        <v>48</v>
      </c>
      <c r="O6317">
        <v>0</v>
      </c>
    </row>
    <row r="6318" spans="1:15">
      <c r="A6318">
        <f t="shared" ca="1" si="98"/>
        <v>1</v>
      </c>
      <c r="B6318">
        <v>6317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0</v>
      </c>
      <c r="I6318">
        <v>1</v>
      </c>
      <c r="J6318">
        <v>1</v>
      </c>
      <c r="K6318">
        <v>2</v>
      </c>
      <c r="L6318">
        <v>25.25</v>
      </c>
      <c r="M6318">
        <v>1573.05</v>
      </c>
      <c r="N6318">
        <v>63</v>
      </c>
      <c r="O6318">
        <v>0</v>
      </c>
    </row>
    <row r="6319" spans="1:15">
      <c r="A6319">
        <f t="shared" ca="1" si="98"/>
        <v>1</v>
      </c>
      <c r="B6319">
        <v>6318</v>
      </c>
      <c r="C6319">
        <v>1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1</v>
      </c>
      <c r="J6319">
        <v>3</v>
      </c>
      <c r="K6319">
        <v>0</v>
      </c>
      <c r="L6319">
        <v>79.150000000000006</v>
      </c>
      <c r="M6319">
        <v>79.150000000000006</v>
      </c>
      <c r="N6319">
        <v>1</v>
      </c>
      <c r="O6319">
        <v>1</v>
      </c>
    </row>
    <row r="6320" spans="1:15">
      <c r="A6320">
        <f t="shared" ca="1" si="98"/>
        <v>0</v>
      </c>
      <c r="B6320">
        <v>6319</v>
      </c>
      <c r="C6320">
        <v>1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21.05</v>
      </c>
      <c r="M6320">
        <v>235.8</v>
      </c>
      <c r="N6320">
        <v>12</v>
      </c>
      <c r="O6320">
        <v>0</v>
      </c>
    </row>
    <row r="6321" spans="1:15">
      <c r="A6321">
        <f t="shared" ca="1" si="98"/>
        <v>1</v>
      </c>
      <c r="B6321">
        <v>6320</v>
      </c>
      <c r="C6321">
        <v>1</v>
      </c>
      <c r="D6321">
        <v>1</v>
      </c>
      <c r="E6321">
        <v>1</v>
      </c>
      <c r="F6321">
        <v>0</v>
      </c>
      <c r="G6321">
        <v>2</v>
      </c>
      <c r="H6321">
        <v>1</v>
      </c>
      <c r="I6321">
        <v>0</v>
      </c>
      <c r="J6321">
        <v>1</v>
      </c>
      <c r="K6321">
        <v>0</v>
      </c>
      <c r="L6321">
        <v>24.95</v>
      </c>
      <c r="M6321">
        <v>1364.75</v>
      </c>
      <c r="N6321">
        <v>54</v>
      </c>
      <c r="O6321">
        <v>0</v>
      </c>
    </row>
    <row r="6322" spans="1:15">
      <c r="A6322">
        <f t="shared" ca="1" si="98"/>
        <v>0</v>
      </c>
      <c r="B6322">
        <v>6321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1</v>
      </c>
      <c r="I6322">
        <v>1</v>
      </c>
      <c r="J6322">
        <v>5</v>
      </c>
      <c r="K6322">
        <v>1</v>
      </c>
      <c r="L6322">
        <v>64.5</v>
      </c>
      <c r="M6322">
        <v>1985.15</v>
      </c>
      <c r="N6322">
        <v>30</v>
      </c>
      <c r="O6322">
        <v>0</v>
      </c>
    </row>
    <row r="6323" spans="1:15">
      <c r="A6323">
        <f t="shared" ca="1" si="98"/>
        <v>0</v>
      </c>
      <c r="B6323">
        <v>6322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0</v>
      </c>
      <c r="L6323">
        <v>19.649999999999999</v>
      </c>
      <c r="M6323">
        <v>655.85</v>
      </c>
      <c r="N6323">
        <v>30</v>
      </c>
      <c r="O6323">
        <v>1</v>
      </c>
    </row>
    <row r="6324" spans="1:15">
      <c r="A6324">
        <f t="shared" ca="1" si="98"/>
        <v>1</v>
      </c>
      <c r="B6324">
        <v>6323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3</v>
      </c>
      <c r="K6324">
        <v>0</v>
      </c>
      <c r="L6324">
        <v>79</v>
      </c>
      <c r="M6324">
        <v>303.14999999999998</v>
      </c>
      <c r="N6324">
        <v>4</v>
      </c>
      <c r="O6324">
        <v>1</v>
      </c>
    </row>
    <row r="6325" spans="1:15">
      <c r="A6325">
        <f t="shared" ca="1" si="98"/>
        <v>0</v>
      </c>
      <c r="B6325">
        <v>6324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6</v>
      </c>
      <c r="K6325">
        <v>1</v>
      </c>
      <c r="L6325">
        <v>105.95</v>
      </c>
      <c r="M6325">
        <v>4335.2</v>
      </c>
      <c r="N6325">
        <v>40</v>
      </c>
      <c r="O6325">
        <v>0</v>
      </c>
    </row>
    <row r="6326" spans="1:15">
      <c r="A6326">
        <f t="shared" ca="1" si="98"/>
        <v>1</v>
      </c>
      <c r="B6326">
        <v>6325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1</v>
      </c>
      <c r="I6326">
        <v>1</v>
      </c>
      <c r="J6326">
        <v>3</v>
      </c>
      <c r="K6326">
        <v>0</v>
      </c>
      <c r="L6326">
        <v>75.849999999999994</v>
      </c>
      <c r="M6326">
        <v>647.5</v>
      </c>
      <c r="N6326">
        <v>9</v>
      </c>
      <c r="O6326">
        <v>0</v>
      </c>
    </row>
    <row r="6327" spans="1:15">
      <c r="A6327">
        <f t="shared" ca="1" si="98"/>
        <v>1</v>
      </c>
      <c r="B6327">
        <v>6326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1</v>
      </c>
      <c r="I6327">
        <v>1</v>
      </c>
      <c r="J6327">
        <v>5</v>
      </c>
      <c r="K6327">
        <v>0</v>
      </c>
      <c r="L6327">
        <v>91.85</v>
      </c>
      <c r="M6327">
        <v>1574.45</v>
      </c>
      <c r="N6327">
        <v>17</v>
      </c>
      <c r="O6327">
        <v>1</v>
      </c>
    </row>
    <row r="6328" spans="1:15">
      <c r="A6328">
        <f t="shared" ca="1" si="98"/>
        <v>1</v>
      </c>
      <c r="B6328">
        <v>6327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1</v>
      </c>
      <c r="I6328">
        <v>0</v>
      </c>
      <c r="J6328">
        <v>4</v>
      </c>
      <c r="K6328">
        <v>2</v>
      </c>
      <c r="L6328">
        <v>43.6</v>
      </c>
      <c r="M6328">
        <v>2748.7</v>
      </c>
      <c r="N6328">
        <v>62</v>
      </c>
      <c r="O6328">
        <v>0</v>
      </c>
    </row>
    <row r="6329" spans="1:15">
      <c r="A6329">
        <f t="shared" ca="1" si="98"/>
        <v>0</v>
      </c>
      <c r="B6329">
        <v>6328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1</v>
      </c>
      <c r="J6329">
        <v>5</v>
      </c>
      <c r="K6329">
        <v>1</v>
      </c>
      <c r="L6329">
        <v>91.25</v>
      </c>
      <c r="M6329">
        <v>2483.65</v>
      </c>
      <c r="N6329">
        <v>28</v>
      </c>
      <c r="O6329">
        <v>0</v>
      </c>
    </row>
    <row r="6330" spans="1:15">
      <c r="A6330">
        <f t="shared" ca="1" si="98"/>
        <v>1</v>
      </c>
      <c r="B6330">
        <v>6329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1</v>
      </c>
      <c r="J6330">
        <v>8</v>
      </c>
      <c r="K6330">
        <v>2</v>
      </c>
      <c r="L6330">
        <v>89.75</v>
      </c>
      <c r="M6330">
        <v>6367.2</v>
      </c>
      <c r="N6330">
        <v>70</v>
      </c>
      <c r="O6330">
        <v>0</v>
      </c>
    </row>
    <row r="6331" spans="1:15">
      <c r="A6331">
        <f t="shared" ca="1" si="98"/>
        <v>1</v>
      </c>
      <c r="B6331">
        <v>6330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1</v>
      </c>
      <c r="J6331">
        <v>7</v>
      </c>
      <c r="K6331">
        <v>2</v>
      </c>
      <c r="L6331">
        <v>104.4</v>
      </c>
      <c r="M6331">
        <v>4904.2</v>
      </c>
      <c r="N6331">
        <v>46</v>
      </c>
      <c r="O6331">
        <v>0</v>
      </c>
    </row>
    <row r="6332" spans="1:15">
      <c r="A6332">
        <f t="shared" ca="1" si="98"/>
        <v>0</v>
      </c>
      <c r="B6332">
        <v>6331</v>
      </c>
      <c r="C6332">
        <v>0</v>
      </c>
      <c r="D6332">
        <v>0</v>
      </c>
      <c r="E6332">
        <v>1</v>
      </c>
      <c r="F6332">
        <v>0</v>
      </c>
      <c r="G6332">
        <v>1</v>
      </c>
      <c r="H6332">
        <v>1</v>
      </c>
      <c r="I6332">
        <v>1</v>
      </c>
      <c r="J6332">
        <v>4</v>
      </c>
      <c r="K6332">
        <v>0</v>
      </c>
      <c r="L6332">
        <v>90.15</v>
      </c>
      <c r="M6332">
        <v>2044.95</v>
      </c>
      <c r="N6332">
        <v>23</v>
      </c>
      <c r="O6332">
        <v>0</v>
      </c>
    </row>
    <row r="6333" spans="1:15">
      <c r="A6333">
        <f t="shared" ca="1" si="98"/>
        <v>1</v>
      </c>
      <c r="B6333">
        <v>6332</v>
      </c>
      <c r="C6333">
        <v>1</v>
      </c>
      <c r="D6333">
        <v>0</v>
      </c>
      <c r="E6333">
        <v>1</v>
      </c>
      <c r="F6333">
        <v>1</v>
      </c>
      <c r="G6333">
        <v>2</v>
      </c>
      <c r="H6333">
        <v>1</v>
      </c>
      <c r="I6333">
        <v>0</v>
      </c>
      <c r="J6333">
        <v>4</v>
      </c>
      <c r="K6333">
        <v>1</v>
      </c>
      <c r="L6333">
        <v>40.299999999999997</v>
      </c>
      <c r="M6333">
        <v>1794.8</v>
      </c>
      <c r="N6333">
        <v>47</v>
      </c>
      <c r="O6333">
        <v>0</v>
      </c>
    </row>
    <row r="6334" spans="1:15">
      <c r="A6334">
        <f t="shared" ca="1" si="98"/>
        <v>0</v>
      </c>
      <c r="B6334">
        <v>6333</v>
      </c>
      <c r="C6334">
        <v>1</v>
      </c>
      <c r="D6334">
        <v>0</v>
      </c>
      <c r="E6334">
        <v>1</v>
      </c>
      <c r="F6334">
        <v>1</v>
      </c>
      <c r="G6334">
        <v>0</v>
      </c>
      <c r="H6334">
        <v>1</v>
      </c>
      <c r="I6334">
        <v>1</v>
      </c>
      <c r="J6334">
        <v>7</v>
      </c>
      <c r="K6334">
        <v>2</v>
      </c>
      <c r="L6334">
        <v>105.25</v>
      </c>
      <c r="M6334">
        <v>7173.15</v>
      </c>
      <c r="N6334">
        <v>68</v>
      </c>
      <c r="O6334">
        <v>0</v>
      </c>
    </row>
    <row r="6335" spans="1:15">
      <c r="A6335">
        <f t="shared" ca="1" si="98"/>
        <v>0</v>
      </c>
      <c r="B6335">
        <v>6334</v>
      </c>
      <c r="C6335">
        <v>0</v>
      </c>
      <c r="D6335">
        <v>1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6</v>
      </c>
      <c r="K6335">
        <v>1</v>
      </c>
      <c r="L6335">
        <v>106</v>
      </c>
      <c r="M6335">
        <v>6441.4</v>
      </c>
      <c r="N6335">
        <v>60</v>
      </c>
      <c r="O6335">
        <v>1</v>
      </c>
    </row>
    <row r="6336" spans="1:15">
      <c r="A6336">
        <f t="shared" ca="1" si="98"/>
        <v>1</v>
      </c>
      <c r="B6336">
        <v>6335</v>
      </c>
      <c r="C6336">
        <v>0</v>
      </c>
      <c r="D6336">
        <v>0</v>
      </c>
      <c r="E6336">
        <v>0</v>
      </c>
      <c r="F6336">
        <v>1</v>
      </c>
      <c r="G6336">
        <v>1</v>
      </c>
      <c r="H6336">
        <v>1</v>
      </c>
      <c r="I6336">
        <v>1</v>
      </c>
      <c r="J6336">
        <v>6</v>
      </c>
      <c r="K6336">
        <v>2</v>
      </c>
      <c r="L6336">
        <v>104</v>
      </c>
      <c r="M6336">
        <v>7039.05</v>
      </c>
      <c r="N6336">
        <v>67</v>
      </c>
      <c r="O6336">
        <v>0</v>
      </c>
    </row>
    <row r="6337" spans="1:15">
      <c r="A6337">
        <f t="shared" ca="1" si="98"/>
        <v>1</v>
      </c>
      <c r="B6337">
        <v>6336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5</v>
      </c>
      <c r="K6337">
        <v>0</v>
      </c>
      <c r="L6337">
        <v>69.650000000000006</v>
      </c>
      <c r="M6337">
        <v>921.4</v>
      </c>
      <c r="N6337">
        <v>14</v>
      </c>
      <c r="O6337">
        <v>0</v>
      </c>
    </row>
    <row r="6338" spans="1:15">
      <c r="A6338">
        <f t="shared" ca="1" si="98"/>
        <v>0</v>
      </c>
      <c r="B6338">
        <v>6337</v>
      </c>
      <c r="C6338">
        <v>1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2</v>
      </c>
      <c r="K6338">
        <v>0</v>
      </c>
      <c r="L6338">
        <v>74.3</v>
      </c>
      <c r="M6338">
        <v>4018.35</v>
      </c>
      <c r="N6338">
        <v>57</v>
      </c>
      <c r="O6338">
        <v>0</v>
      </c>
    </row>
    <row r="6339" spans="1:15">
      <c r="A6339">
        <f t="shared" ref="A6339:A6402" ca="1" si="99">IF(RAND()&lt;=0.6,1,0)</f>
        <v>1</v>
      </c>
      <c r="B6339">
        <v>6338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5</v>
      </c>
      <c r="K6339">
        <v>1</v>
      </c>
      <c r="L6339">
        <v>100.9</v>
      </c>
      <c r="M6339">
        <v>5448.6</v>
      </c>
      <c r="N6339">
        <v>55</v>
      </c>
      <c r="O6339">
        <v>0</v>
      </c>
    </row>
    <row r="6340" spans="1:15">
      <c r="A6340">
        <f t="shared" ca="1" si="99"/>
        <v>0</v>
      </c>
      <c r="B6340">
        <v>6339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1</v>
      </c>
      <c r="K6340">
        <v>0</v>
      </c>
      <c r="L6340">
        <v>20.25</v>
      </c>
      <c r="M6340">
        <v>20.25</v>
      </c>
      <c r="N6340">
        <v>1</v>
      </c>
      <c r="O6340">
        <v>0</v>
      </c>
    </row>
    <row r="6341" spans="1:15">
      <c r="A6341">
        <f t="shared" ca="1" si="99"/>
        <v>0</v>
      </c>
      <c r="B6341">
        <v>6340</v>
      </c>
      <c r="C6341">
        <v>1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1</v>
      </c>
      <c r="J6341">
        <v>3</v>
      </c>
      <c r="K6341">
        <v>0</v>
      </c>
      <c r="L6341">
        <v>49.9</v>
      </c>
      <c r="M6341">
        <v>49.9</v>
      </c>
      <c r="N6341">
        <v>1</v>
      </c>
      <c r="O6341">
        <v>1</v>
      </c>
    </row>
    <row r="6342" spans="1:15">
      <c r="A6342">
        <f t="shared" ca="1" si="99"/>
        <v>1</v>
      </c>
      <c r="B6342">
        <v>6341</v>
      </c>
      <c r="C6342">
        <v>1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1</v>
      </c>
      <c r="J6342">
        <v>5</v>
      </c>
      <c r="K6342">
        <v>0</v>
      </c>
      <c r="L6342">
        <v>96.9</v>
      </c>
      <c r="M6342">
        <v>2085.4499999999998</v>
      </c>
      <c r="N6342">
        <v>23</v>
      </c>
      <c r="O6342">
        <v>0</v>
      </c>
    </row>
    <row r="6343" spans="1:15">
      <c r="A6343">
        <f t="shared" ca="1" si="99"/>
        <v>1</v>
      </c>
      <c r="B6343">
        <v>6342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</v>
      </c>
      <c r="J6343">
        <v>5</v>
      </c>
      <c r="K6343">
        <v>0</v>
      </c>
      <c r="L6343">
        <v>100.35</v>
      </c>
      <c r="M6343">
        <v>1358.85</v>
      </c>
      <c r="N6343">
        <v>13</v>
      </c>
      <c r="O6343">
        <v>1</v>
      </c>
    </row>
    <row r="6344" spans="1:15">
      <c r="A6344">
        <f t="shared" ca="1" si="99"/>
        <v>0</v>
      </c>
      <c r="B6344">
        <v>6343</v>
      </c>
      <c r="C6344">
        <v>1</v>
      </c>
      <c r="D6344">
        <v>0</v>
      </c>
      <c r="E6344">
        <v>1</v>
      </c>
      <c r="F6344">
        <v>0</v>
      </c>
      <c r="G6344">
        <v>1</v>
      </c>
      <c r="H6344">
        <v>1</v>
      </c>
      <c r="I6344">
        <v>1</v>
      </c>
      <c r="J6344">
        <v>6</v>
      </c>
      <c r="K6344">
        <v>0</v>
      </c>
      <c r="L6344">
        <v>104.1</v>
      </c>
      <c r="M6344">
        <v>5135.1499999999996</v>
      </c>
      <c r="N6344">
        <v>47</v>
      </c>
      <c r="O6344">
        <v>0</v>
      </c>
    </row>
    <row r="6345" spans="1:15">
      <c r="A6345">
        <f t="shared" ca="1" si="99"/>
        <v>0</v>
      </c>
      <c r="B6345">
        <v>6344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20.100000000000001</v>
      </c>
      <c r="M6345">
        <v>730.1</v>
      </c>
      <c r="N6345">
        <v>38</v>
      </c>
      <c r="O6345">
        <v>0</v>
      </c>
    </row>
    <row r="6346" spans="1:15">
      <c r="A6346">
        <f t="shared" ca="1" si="99"/>
        <v>0</v>
      </c>
      <c r="B6346">
        <v>6345</v>
      </c>
      <c r="C6346">
        <v>0</v>
      </c>
      <c r="D6346">
        <v>1</v>
      </c>
      <c r="E6346">
        <v>1</v>
      </c>
      <c r="F6346">
        <v>0</v>
      </c>
      <c r="G6346">
        <v>1</v>
      </c>
      <c r="H6346">
        <v>1</v>
      </c>
      <c r="I6346">
        <v>1</v>
      </c>
      <c r="J6346">
        <v>2</v>
      </c>
      <c r="K6346">
        <v>0</v>
      </c>
      <c r="L6346">
        <v>74.95</v>
      </c>
      <c r="M6346">
        <v>2869.85</v>
      </c>
      <c r="N6346">
        <v>38</v>
      </c>
      <c r="O6346">
        <v>1</v>
      </c>
    </row>
    <row r="6347" spans="1:15">
      <c r="A6347">
        <f t="shared" ca="1" si="99"/>
        <v>0</v>
      </c>
      <c r="B6347">
        <v>6346</v>
      </c>
      <c r="C6347">
        <v>0</v>
      </c>
      <c r="D6347">
        <v>1</v>
      </c>
      <c r="E6347">
        <v>0</v>
      </c>
      <c r="F6347">
        <v>0</v>
      </c>
      <c r="G6347">
        <v>1</v>
      </c>
      <c r="H6347">
        <v>1</v>
      </c>
      <c r="I6347">
        <v>1</v>
      </c>
      <c r="J6347">
        <v>3</v>
      </c>
      <c r="K6347">
        <v>0</v>
      </c>
      <c r="L6347">
        <v>56.55</v>
      </c>
      <c r="M6347">
        <v>118.25</v>
      </c>
      <c r="N6347">
        <v>2</v>
      </c>
      <c r="O6347">
        <v>0</v>
      </c>
    </row>
    <row r="6348" spans="1:15">
      <c r="A6348">
        <f t="shared" ca="1" si="99"/>
        <v>1</v>
      </c>
      <c r="B6348">
        <v>6347</v>
      </c>
      <c r="C6348">
        <v>1</v>
      </c>
      <c r="D6348">
        <v>1</v>
      </c>
      <c r="E6348">
        <v>1</v>
      </c>
      <c r="F6348">
        <v>1</v>
      </c>
      <c r="G6348">
        <v>0</v>
      </c>
      <c r="H6348">
        <v>1</v>
      </c>
      <c r="I6348">
        <v>1</v>
      </c>
      <c r="J6348">
        <v>3</v>
      </c>
      <c r="K6348">
        <v>0</v>
      </c>
      <c r="L6348">
        <v>49.25</v>
      </c>
      <c r="M6348">
        <v>49.25</v>
      </c>
      <c r="N6348">
        <v>1</v>
      </c>
      <c r="O6348">
        <v>1</v>
      </c>
    </row>
    <row r="6349" spans="1:15">
      <c r="A6349">
        <f t="shared" ca="1" si="99"/>
        <v>1</v>
      </c>
      <c r="B6349">
        <v>6348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1</v>
      </c>
      <c r="I6349">
        <v>1</v>
      </c>
      <c r="J6349">
        <v>2</v>
      </c>
      <c r="K6349">
        <v>0</v>
      </c>
      <c r="L6349">
        <v>68.599999999999994</v>
      </c>
      <c r="M6349">
        <v>1108.5999999999999</v>
      </c>
      <c r="N6349">
        <v>15</v>
      </c>
      <c r="O6349">
        <v>0</v>
      </c>
    </row>
    <row r="6350" spans="1:15">
      <c r="A6350">
        <f t="shared" ca="1" si="99"/>
        <v>0</v>
      </c>
      <c r="B6350">
        <v>6349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1</v>
      </c>
      <c r="J6350">
        <v>2</v>
      </c>
      <c r="K6350">
        <v>0</v>
      </c>
      <c r="L6350">
        <v>69.05</v>
      </c>
      <c r="M6350">
        <v>1815.65</v>
      </c>
      <c r="N6350">
        <v>26</v>
      </c>
      <c r="O6350">
        <v>0</v>
      </c>
    </row>
    <row r="6351" spans="1:15">
      <c r="A6351">
        <f t="shared" ca="1" si="99"/>
        <v>1</v>
      </c>
      <c r="B6351">
        <v>6350</v>
      </c>
      <c r="C6351">
        <v>0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1</v>
      </c>
      <c r="J6351">
        <v>1</v>
      </c>
      <c r="K6351">
        <v>2</v>
      </c>
      <c r="L6351">
        <v>19.7</v>
      </c>
      <c r="M6351">
        <v>730.4</v>
      </c>
      <c r="N6351">
        <v>35</v>
      </c>
      <c r="O6351">
        <v>0</v>
      </c>
    </row>
    <row r="6352" spans="1:15">
      <c r="A6352">
        <f t="shared" ca="1" si="99"/>
        <v>1</v>
      </c>
      <c r="B6352">
        <v>6351</v>
      </c>
      <c r="C6352">
        <v>1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</v>
      </c>
      <c r="J6352">
        <v>1</v>
      </c>
      <c r="K6352">
        <v>0</v>
      </c>
      <c r="L6352">
        <v>20.05</v>
      </c>
      <c r="M6352">
        <v>75.45</v>
      </c>
      <c r="N6352">
        <v>3</v>
      </c>
      <c r="O6352">
        <v>0</v>
      </c>
    </row>
    <row r="6353" spans="1:15">
      <c r="A6353">
        <f t="shared" ca="1" si="99"/>
        <v>1</v>
      </c>
      <c r="B6353">
        <v>6352</v>
      </c>
      <c r="C6353">
        <v>1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6</v>
      </c>
      <c r="K6353">
        <v>0</v>
      </c>
      <c r="L6353">
        <v>103.7</v>
      </c>
      <c r="M6353">
        <v>5071.05</v>
      </c>
      <c r="N6353">
        <v>50</v>
      </c>
      <c r="O6353">
        <v>1</v>
      </c>
    </row>
    <row r="6354" spans="1:15">
      <c r="A6354">
        <f t="shared" ca="1" si="99"/>
        <v>0</v>
      </c>
      <c r="B6354">
        <v>6353</v>
      </c>
      <c r="C6354">
        <v>1</v>
      </c>
      <c r="D6354">
        <v>0</v>
      </c>
      <c r="E6354">
        <v>1</v>
      </c>
      <c r="F6354">
        <v>0</v>
      </c>
      <c r="G6354">
        <v>1</v>
      </c>
      <c r="H6354">
        <v>1</v>
      </c>
      <c r="I6354">
        <v>1</v>
      </c>
      <c r="J6354">
        <v>5</v>
      </c>
      <c r="K6354">
        <v>0</v>
      </c>
      <c r="L6354">
        <v>94.4</v>
      </c>
      <c r="M6354">
        <v>4014.6</v>
      </c>
      <c r="N6354">
        <v>42</v>
      </c>
      <c r="O6354">
        <v>0</v>
      </c>
    </row>
    <row r="6355" spans="1:15">
      <c r="A6355">
        <f t="shared" ca="1" si="99"/>
        <v>1</v>
      </c>
      <c r="B6355">
        <v>6354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1</v>
      </c>
      <c r="J6355">
        <v>4</v>
      </c>
      <c r="K6355">
        <v>0</v>
      </c>
      <c r="L6355">
        <v>54.95</v>
      </c>
      <c r="M6355">
        <v>568.85</v>
      </c>
      <c r="N6355">
        <v>10</v>
      </c>
      <c r="O6355">
        <v>0</v>
      </c>
    </row>
    <row r="6356" spans="1:15">
      <c r="A6356">
        <f t="shared" ca="1" si="99"/>
        <v>0</v>
      </c>
      <c r="B6356">
        <v>6355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1</v>
      </c>
      <c r="J6356">
        <v>6</v>
      </c>
      <c r="K6356">
        <v>1</v>
      </c>
      <c r="L6356">
        <v>93.7</v>
      </c>
      <c r="M6356">
        <v>5860.7</v>
      </c>
      <c r="N6356">
        <v>61</v>
      </c>
      <c r="O6356">
        <v>0</v>
      </c>
    </row>
    <row r="6357" spans="1:15">
      <c r="A6357">
        <f t="shared" ca="1" si="99"/>
        <v>1</v>
      </c>
      <c r="B6357">
        <v>6356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1</v>
      </c>
      <c r="J6357">
        <v>7</v>
      </c>
      <c r="K6357">
        <v>2</v>
      </c>
      <c r="L6357">
        <v>110.25</v>
      </c>
      <c r="M6357">
        <v>7279.35</v>
      </c>
      <c r="N6357">
        <v>68</v>
      </c>
      <c r="O6357">
        <v>0</v>
      </c>
    </row>
    <row r="6358" spans="1:15">
      <c r="A6358">
        <f t="shared" ca="1" si="99"/>
        <v>1</v>
      </c>
      <c r="B6358">
        <v>6357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6</v>
      </c>
      <c r="K6358">
        <v>1</v>
      </c>
      <c r="L6358">
        <v>98.9</v>
      </c>
      <c r="M6358">
        <v>1064.95</v>
      </c>
      <c r="N6358">
        <v>10</v>
      </c>
      <c r="O6358">
        <v>0</v>
      </c>
    </row>
    <row r="6359" spans="1:15">
      <c r="A6359">
        <f t="shared" ca="1" si="99"/>
        <v>1</v>
      </c>
      <c r="B6359">
        <v>6358</v>
      </c>
      <c r="C6359">
        <v>1</v>
      </c>
      <c r="D6359">
        <v>0</v>
      </c>
      <c r="E6359">
        <v>1</v>
      </c>
      <c r="F6359">
        <v>0</v>
      </c>
      <c r="G6359">
        <v>1</v>
      </c>
      <c r="H6359">
        <v>1</v>
      </c>
      <c r="I6359">
        <v>1</v>
      </c>
      <c r="J6359">
        <v>5</v>
      </c>
      <c r="K6359">
        <v>1</v>
      </c>
      <c r="L6359">
        <v>89.75</v>
      </c>
      <c r="M6359">
        <v>5769.6</v>
      </c>
      <c r="N6359">
        <v>65</v>
      </c>
      <c r="O6359">
        <v>1</v>
      </c>
    </row>
    <row r="6360" spans="1:15">
      <c r="A6360">
        <f t="shared" ca="1" si="99"/>
        <v>1</v>
      </c>
      <c r="B6360">
        <v>6359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1</v>
      </c>
      <c r="I6360">
        <v>1</v>
      </c>
      <c r="J6360">
        <v>7</v>
      </c>
      <c r="K6360">
        <v>2</v>
      </c>
      <c r="L6360">
        <v>80.45</v>
      </c>
      <c r="M6360">
        <v>5886.85</v>
      </c>
      <c r="N6360">
        <v>72</v>
      </c>
      <c r="O6360">
        <v>0</v>
      </c>
    </row>
    <row r="6361" spans="1:15">
      <c r="A6361">
        <f t="shared" ca="1" si="99"/>
        <v>1</v>
      </c>
      <c r="B6361">
        <v>6360</v>
      </c>
      <c r="C6361">
        <v>1</v>
      </c>
      <c r="D6361">
        <v>0</v>
      </c>
      <c r="E6361">
        <v>1</v>
      </c>
      <c r="F6361">
        <v>1</v>
      </c>
      <c r="G6361">
        <v>0</v>
      </c>
      <c r="H6361">
        <v>1</v>
      </c>
      <c r="I6361">
        <v>1</v>
      </c>
      <c r="J6361">
        <v>4</v>
      </c>
      <c r="K6361">
        <v>0</v>
      </c>
      <c r="L6361">
        <v>79.400000000000006</v>
      </c>
      <c r="M6361">
        <v>4238.45</v>
      </c>
      <c r="N6361">
        <v>55</v>
      </c>
      <c r="O6361">
        <v>0</v>
      </c>
    </row>
    <row r="6362" spans="1:15">
      <c r="A6362">
        <f t="shared" ca="1" si="99"/>
        <v>1</v>
      </c>
      <c r="B6362">
        <v>6361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1</v>
      </c>
      <c r="K6362">
        <v>0</v>
      </c>
      <c r="L6362">
        <v>20.3</v>
      </c>
      <c r="M6362">
        <v>20.3</v>
      </c>
      <c r="N6362">
        <v>1</v>
      </c>
      <c r="O6362">
        <v>1</v>
      </c>
    </row>
    <row r="6363" spans="1:15">
      <c r="A6363">
        <f t="shared" ca="1" si="99"/>
        <v>0</v>
      </c>
      <c r="B6363">
        <v>6362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1</v>
      </c>
      <c r="J6363">
        <v>5</v>
      </c>
      <c r="K6363">
        <v>0</v>
      </c>
      <c r="L6363">
        <v>62.8</v>
      </c>
      <c r="M6363">
        <v>418.3</v>
      </c>
      <c r="N6363">
        <v>7</v>
      </c>
      <c r="O6363">
        <v>0</v>
      </c>
    </row>
    <row r="6364" spans="1:15">
      <c r="A6364">
        <f t="shared" ca="1" si="99"/>
        <v>1</v>
      </c>
      <c r="B6364">
        <v>6363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1</v>
      </c>
      <c r="J6364">
        <v>2</v>
      </c>
      <c r="K6364">
        <v>0</v>
      </c>
      <c r="L6364">
        <v>74.900000000000006</v>
      </c>
      <c r="M6364">
        <v>136.05000000000001</v>
      </c>
      <c r="N6364">
        <v>2</v>
      </c>
      <c r="O6364">
        <v>0</v>
      </c>
    </row>
    <row r="6365" spans="1:15">
      <c r="A6365">
        <f t="shared" ca="1" si="99"/>
        <v>0</v>
      </c>
      <c r="B6365">
        <v>6364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1</v>
      </c>
      <c r="J6365">
        <v>3</v>
      </c>
      <c r="K6365">
        <v>0</v>
      </c>
      <c r="L6365">
        <v>74.849999999999994</v>
      </c>
      <c r="M6365">
        <v>708.2</v>
      </c>
      <c r="N6365">
        <v>9</v>
      </c>
      <c r="O6365">
        <v>0</v>
      </c>
    </row>
    <row r="6366" spans="1:15">
      <c r="A6366">
        <f t="shared" ca="1" si="99"/>
        <v>0</v>
      </c>
      <c r="B6366">
        <v>6365</v>
      </c>
      <c r="C6366">
        <v>1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1</v>
      </c>
      <c r="J6366">
        <v>1</v>
      </c>
      <c r="K6366">
        <v>2</v>
      </c>
      <c r="L6366">
        <v>25.85</v>
      </c>
      <c r="M6366">
        <v>788.55</v>
      </c>
      <c r="N6366">
        <v>27</v>
      </c>
      <c r="O6366">
        <v>0</v>
      </c>
    </row>
    <row r="6367" spans="1:15">
      <c r="A6367">
        <f t="shared" ca="1" si="99"/>
        <v>1</v>
      </c>
      <c r="B6367">
        <v>6366</v>
      </c>
      <c r="C6367">
        <v>1</v>
      </c>
      <c r="D6367">
        <v>1</v>
      </c>
      <c r="E6367">
        <v>1</v>
      </c>
      <c r="F6367">
        <v>0</v>
      </c>
      <c r="G6367">
        <v>1</v>
      </c>
      <c r="H6367">
        <v>1</v>
      </c>
      <c r="I6367">
        <v>1</v>
      </c>
      <c r="J6367">
        <v>5</v>
      </c>
      <c r="K6367">
        <v>0</v>
      </c>
      <c r="L6367">
        <v>101.95</v>
      </c>
      <c r="M6367">
        <v>700.85</v>
      </c>
      <c r="N6367">
        <v>7</v>
      </c>
      <c r="O6367">
        <v>1</v>
      </c>
    </row>
    <row r="6368" spans="1:15">
      <c r="A6368">
        <f t="shared" ca="1" si="99"/>
        <v>0</v>
      </c>
      <c r="B6368">
        <v>6367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1</v>
      </c>
      <c r="J6368">
        <v>6</v>
      </c>
      <c r="K6368">
        <v>2</v>
      </c>
      <c r="L6368">
        <v>68.3</v>
      </c>
      <c r="M6368">
        <v>4378.8</v>
      </c>
      <c r="N6368">
        <v>64</v>
      </c>
      <c r="O6368">
        <v>0</v>
      </c>
    </row>
    <row r="6369" spans="1:15">
      <c r="A6369">
        <f t="shared" ca="1" si="99"/>
        <v>0</v>
      </c>
      <c r="B6369">
        <v>6368</v>
      </c>
      <c r="C6369">
        <v>1</v>
      </c>
      <c r="D6369">
        <v>0</v>
      </c>
      <c r="E6369">
        <v>0</v>
      </c>
      <c r="F6369">
        <v>0</v>
      </c>
      <c r="G6369">
        <v>2</v>
      </c>
      <c r="H6369">
        <v>1</v>
      </c>
      <c r="I6369">
        <v>0</v>
      </c>
      <c r="J6369">
        <v>5</v>
      </c>
      <c r="K6369">
        <v>2</v>
      </c>
      <c r="L6369">
        <v>48.4</v>
      </c>
      <c r="M6369">
        <v>3442.8</v>
      </c>
      <c r="N6369">
        <v>70</v>
      </c>
      <c r="O6369">
        <v>0</v>
      </c>
    </row>
    <row r="6370" spans="1:15">
      <c r="A6370">
        <f t="shared" ca="1" si="99"/>
        <v>1</v>
      </c>
      <c r="B6370">
        <v>6369</v>
      </c>
      <c r="C6370">
        <v>1</v>
      </c>
      <c r="D6370">
        <v>1</v>
      </c>
      <c r="E6370">
        <v>0</v>
      </c>
      <c r="F6370">
        <v>0</v>
      </c>
      <c r="G6370">
        <v>1</v>
      </c>
      <c r="H6370">
        <v>1</v>
      </c>
      <c r="I6370">
        <v>1</v>
      </c>
      <c r="J6370">
        <v>4</v>
      </c>
      <c r="K6370">
        <v>0</v>
      </c>
      <c r="L6370">
        <v>94</v>
      </c>
      <c r="M6370">
        <v>181.7</v>
      </c>
      <c r="N6370">
        <v>2</v>
      </c>
      <c r="O6370">
        <v>1</v>
      </c>
    </row>
    <row r="6371" spans="1:15">
      <c r="A6371">
        <f t="shared" ca="1" si="99"/>
        <v>1</v>
      </c>
      <c r="B6371">
        <v>6370</v>
      </c>
      <c r="C6371">
        <v>1</v>
      </c>
      <c r="D6371">
        <v>1</v>
      </c>
      <c r="E6371">
        <v>0</v>
      </c>
      <c r="F6371">
        <v>0</v>
      </c>
      <c r="G6371">
        <v>0</v>
      </c>
      <c r="H6371">
        <v>1</v>
      </c>
      <c r="I6371">
        <v>1</v>
      </c>
      <c r="J6371">
        <v>7</v>
      </c>
      <c r="K6371">
        <v>2</v>
      </c>
      <c r="L6371">
        <v>105.05</v>
      </c>
      <c r="M6371">
        <v>7171.7</v>
      </c>
      <c r="N6371">
        <v>67</v>
      </c>
      <c r="O6371">
        <v>0</v>
      </c>
    </row>
    <row r="6372" spans="1:15">
      <c r="A6372">
        <f t="shared" ca="1" si="99"/>
        <v>1</v>
      </c>
      <c r="B6372">
        <v>6371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1</v>
      </c>
      <c r="I6372">
        <v>1</v>
      </c>
      <c r="J6372">
        <v>4</v>
      </c>
      <c r="K6372">
        <v>0</v>
      </c>
      <c r="L6372">
        <v>89.3</v>
      </c>
      <c r="M6372">
        <v>4016.85</v>
      </c>
      <c r="N6372">
        <v>45</v>
      </c>
      <c r="O6372">
        <v>1</v>
      </c>
    </row>
    <row r="6373" spans="1:15">
      <c r="A6373">
        <f t="shared" ca="1" si="99"/>
        <v>0</v>
      </c>
      <c r="B6373">
        <v>6372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1</v>
      </c>
      <c r="K6373">
        <v>2</v>
      </c>
      <c r="L6373">
        <v>25.15</v>
      </c>
      <c r="M6373">
        <v>553</v>
      </c>
      <c r="N6373">
        <v>24</v>
      </c>
      <c r="O6373">
        <v>0</v>
      </c>
    </row>
    <row r="6374" spans="1:15">
      <c r="A6374">
        <f t="shared" ca="1" si="99"/>
        <v>1</v>
      </c>
      <c r="B6374">
        <v>6373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1</v>
      </c>
      <c r="J6374">
        <v>1</v>
      </c>
      <c r="K6374">
        <v>2</v>
      </c>
      <c r="L6374">
        <v>19.5</v>
      </c>
      <c r="M6374">
        <v>96.85</v>
      </c>
      <c r="N6374">
        <v>4</v>
      </c>
      <c r="O6374">
        <v>0</v>
      </c>
    </row>
    <row r="6375" spans="1:15">
      <c r="A6375">
        <f t="shared" ca="1" si="99"/>
        <v>1</v>
      </c>
      <c r="B6375">
        <v>6374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1</v>
      </c>
      <c r="I6375">
        <v>1</v>
      </c>
      <c r="J6375">
        <v>5</v>
      </c>
      <c r="K6375">
        <v>0</v>
      </c>
      <c r="L6375">
        <v>92.95</v>
      </c>
      <c r="M6375">
        <v>4122.8999999999996</v>
      </c>
      <c r="N6375">
        <v>44</v>
      </c>
      <c r="O6375">
        <v>0</v>
      </c>
    </row>
    <row r="6376" spans="1:15">
      <c r="A6376">
        <f t="shared" ca="1" si="99"/>
        <v>1</v>
      </c>
      <c r="B6376">
        <v>6375</v>
      </c>
      <c r="C6376">
        <v>0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1</v>
      </c>
      <c r="J6376">
        <v>1</v>
      </c>
      <c r="K6376">
        <v>2</v>
      </c>
      <c r="L6376">
        <v>20.7</v>
      </c>
      <c r="M6376">
        <v>1482.3</v>
      </c>
      <c r="N6376">
        <v>72</v>
      </c>
      <c r="O6376">
        <v>0</v>
      </c>
    </row>
    <row r="6377" spans="1:15">
      <c r="A6377">
        <f t="shared" ca="1" si="99"/>
        <v>0</v>
      </c>
      <c r="B6377">
        <v>6376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1</v>
      </c>
      <c r="J6377">
        <v>3</v>
      </c>
      <c r="K6377">
        <v>0</v>
      </c>
      <c r="L6377">
        <v>74.3</v>
      </c>
      <c r="M6377">
        <v>74.3</v>
      </c>
      <c r="N6377">
        <v>1</v>
      </c>
      <c r="O6377">
        <v>1</v>
      </c>
    </row>
    <row r="6378" spans="1:15">
      <c r="A6378">
        <f t="shared" ca="1" si="99"/>
        <v>1</v>
      </c>
      <c r="B6378">
        <v>6377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2</v>
      </c>
      <c r="L6378">
        <v>19.350000000000001</v>
      </c>
      <c r="M6378">
        <v>1240.8</v>
      </c>
      <c r="N6378">
        <v>66</v>
      </c>
      <c r="O6378">
        <v>0</v>
      </c>
    </row>
    <row r="6379" spans="1:15">
      <c r="A6379">
        <f t="shared" ca="1" si="99"/>
        <v>1</v>
      </c>
      <c r="B6379">
        <v>6378</v>
      </c>
      <c r="C6379">
        <v>1</v>
      </c>
      <c r="D6379">
        <v>0</v>
      </c>
      <c r="E6379">
        <v>0</v>
      </c>
      <c r="F6379">
        <v>0</v>
      </c>
      <c r="G6379">
        <v>2</v>
      </c>
      <c r="H6379">
        <v>1</v>
      </c>
      <c r="I6379">
        <v>0</v>
      </c>
      <c r="J6379">
        <v>4</v>
      </c>
      <c r="K6379">
        <v>0</v>
      </c>
      <c r="L6379">
        <v>44.65</v>
      </c>
      <c r="M6379">
        <v>44.65</v>
      </c>
      <c r="N6379">
        <v>1</v>
      </c>
      <c r="O6379">
        <v>1</v>
      </c>
    </row>
    <row r="6380" spans="1:15">
      <c r="A6380">
        <f t="shared" ca="1" si="99"/>
        <v>1</v>
      </c>
      <c r="B6380">
        <v>6379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1</v>
      </c>
      <c r="I6380">
        <v>1</v>
      </c>
      <c r="J6380">
        <v>4</v>
      </c>
      <c r="K6380">
        <v>0</v>
      </c>
      <c r="L6380">
        <v>84.05</v>
      </c>
      <c r="M6380">
        <v>1095.3</v>
      </c>
      <c r="N6380">
        <v>13</v>
      </c>
      <c r="O6380">
        <v>1</v>
      </c>
    </row>
    <row r="6381" spans="1:15">
      <c r="A6381">
        <f t="shared" ca="1" si="99"/>
        <v>0</v>
      </c>
      <c r="B6381">
        <v>6380</v>
      </c>
      <c r="C6381">
        <v>1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1</v>
      </c>
      <c r="J6381">
        <v>3</v>
      </c>
      <c r="K6381">
        <v>0</v>
      </c>
      <c r="L6381">
        <v>80.7</v>
      </c>
      <c r="M6381">
        <v>788.8</v>
      </c>
      <c r="N6381">
        <v>10</v>
      </c>
      <c r="O6381">
        <v>1</v>
      </c>
    </row>
    <row r="6382" spans="1:15">
      <c r="A6382">
        <f t="shared" ca="1" si="99"/>
        <v>0</v>
      </c>
      <c r="B6382">
        <v>6381</v>
      </c>
      <c r="C6382">
        <v>1</v>
      </c>
      <c r="D6382">
        <v>1</v>
      </c>
      <c r="E6382">
        <v>1</v>
      </c>
      <c r="F6382">
        <v>0</v>
      </c>
      <c r="G6382">
        <v>1</v>
      </c>
      <c r="H6382">
        <v>1</v>
      </c>
      <c r="I6382">
        <v>1</v>
      </c>
      <c r="J6382">
        <v>6</v>
      </c>
      <c r="K6382">
        <v>0</v>
      </c>
      <c r="L6382">
        <v>104.35</v>
      </c>
      <c r="M6382">
        <v>6578.55</v>
      </c>
      <c r="N6382">
        <v>65</v>
      </c>
      <c r="O6382">
        <v>0</v>
      </c>
    </row>
    <row r="6383" spans="1:15">
      <c r="A6383">
        <f t="shared" ca="1" si="99"/>
        <v>1</v>
      </c>
      <c r="B6383">
        <v>6382</v>
      </c>
      <c r="C6383">
        <v>1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</v>
      </c>
      <c r="J6383">
        <v>1</v>
      </c>
      <c r="K6383">
        <v>0</v>
      </c>
      <c r="L6383">
        <v>19.55</v>
      </c>
      <c r="M6383">
        <v>19.55</v>
      </c>
      <c r="N6383">
        <v>1</v>
      </c>
      <c r="O6383">
        <v>0</v>
      </c>
    </row>
    <row r="6384" spans="1:15">
      <c r="A6384">
        <f t="shared" ca="1" si="99"/>
        <v>0</v>
      </c>
      <c r="B6384">
        <v>6383</v>
      </c>
      <c r="C6384">
        <v>1</v>
      </c>
      <c r="D6384">
        <v>0</v>
      </c>
      <c r="E6384">
        <v>1</v>
      </c>
      <c r="F6384">
        <v>1</v>
      </c>
      <c r="G6384">
        <v>0</v>
      </c>
      <c r="H6384">
        <v>1</v>
      </c>
      <c r="I6384">
        <v>1</v>
      </c>
      <c r="J6384">
        <v>7</v>
      </c>
      <c r="K6384">
        <v>1</v>
      </c>
      <c r="L6384">
        <v>74.05</v>
      </c>
      <c r="M6384">
        <v>2802.3</v>
      </c>
      <c r="N6384">
        <v>38</v>
      </c>
      <c r="O6384">
        <v>0</v>
      </c>
    </row>
    <row r="6385" spans="1:15">
      <c r="A6385">
        <f t="shared" ca="1" si="99"/>
        <v>1</v>
      </c>
      <c r="B6385">
        <v>6384</v>
      </c>
      <c r="C6385">
        <v>1</v>
      </c>
      <c r="D6385">
        <v>0</v>
      </c>
      <c r="E6385">
        <v>0</v>
      </c>
      <c r="F6385">
        <v>1</v>
      </c>
      <c r="G6385">
        <v>2</v>
      </c>
      <c r="H6385">
        <v>1</v>
      </c>
      <c r="I6385">
        <v>0</v>
      </c>
      <c r="J6385">
        <v>4</v>
      </c>
      <c r="K6385">
        <v>2</v>
      </c>
      <c r="L6385">
        <v>40.1</v>
      </c>
      <c r="M6385">
        <v>857.75</v>
      </c>
      <c r="N6385">
        <v>23</v>
      </c>
      <c r="O6385">
        <v>0</v>
      </c>
    </row>
    <row r="6386" spans="1:15">
      <c r="A6386">
        <f t="shared" ca="1" si="99"/>
        <v>1</v>
      </c>
      <c r="B6386">
        <v>6385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20.100000000000001</v>
      </c>
      <c r="M6386">
        <v>184.4</v>
      </c>
      <c r="N6386">
        <v>10</v>
      </c>
      <c r="O6386">
        <v>0</v>
      </c>
    </row>
    <row r="6387" spans="1:15">
      <c r="A6387">
        <f t="shared" ca="1" si="99"/>
        <v>0</v>
      </c>
      <c r="B6387">
        <v>6386</v>
      </c>
      <c r="C6387">
        <v>1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1</v>
      </c>
      <c r="J6387">
        <v>5</v>
      </c>
      <c r="K6387">
        <v>0</v>
      </c>
      <c r="L6387">
        <v>101.7</v>
      </c>
      <c r="M6387">
        <v>364.55</v>
      </c>
      <c r="N6387">
        <v>4</v>
      </c>
      <c r="O6387">
        <v>1</v>
      </c>
    </row>
    <row r="6388" spans="1:15">
      <c r="A6388">
        <f t="shared" ca="1" si="99"/>
        <v>1</v>
      </c>
      <c r="B6388">
        <v>6387</v>
      </c>
      <c r="C6388">
        <v>1</v>
      </c>
      <c r="D6388">
        <v>0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7</v>
      </c>
      <c r="K6388">
        <v>2</v>
      </c>
      <c r="L6388">
        <v>83.55</v>
      </c>
      <c r="M6388">
        <v>6093.3</v>
      </c>
      <c r="N6388">
        <v>72</v>
      </c>
      <c r="O6388">
        <v>0</v>
      </c>
    </row>
    <row r="6389" spans="1:15">
      <c r="A6389">
        <f t="shared" ca="1" si="99"/>
        <v>1</v>
      </c>
      <c r="B6389">
        <v>6388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v>4</v>
      </c>
      <c r="K6389">
        <v>0</v>
      </c>
      <c r="L6389">
        <v>56.85</v>
      </c>
      <c r="M6389">
        <v>1861.1</v>
      </c>
      <c r="N6389">
        <v>35</v>
      </c>
      <c r="O6389">
        <v>0</v>
      </c>
    </row>
    <row r="6390" spans="1:15">
      <c r="A6390">
        <f t="shared" ca="1" si="99"/>
        <v>0</v>
      </c>
      <c r="B6390">
        <v>6389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  <c r="L6390">
        <v>20.399999999999999</v>
      </c>
      <c r="M6390">
        <v>20.399999999999999</v>
      </c>
      <c r="N6390">
        <v>1</v>
      </c>
      <c r="O6390">
        <v>1</v>
      </c>
    </row>
    <row r="6391" spans="1:15">
      <c r="A6391">
        <f t="shared" ca="1" si="99"/>
        <v>0</v>
      </c>
      <c r="B6391">
        <v>6390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1</v>
      </c>
      <c r="J6391">
        <v>1</v>
      </c>
      <c r="K6391">
        <v>2</v>
      </c>
      <c r="L6391">
        <v>19.55</v>
      </c>
      <c r="M6391">
        <v>1079.6500000000001</v>
      </c>
      <c r="N6391">
        <v>58</v>
      </c>
      <c r="O6391">
        <v>0</v>
      </c>
    </row>
    <row r="6392" spans="1:15">
      <c r="A6392">
        <f t="shared" ca="1" si="99"/>
        <v>0</v>
      </c>
      <c r="B6392">
        <v>6391</v>
      </c>
      <c r="C6392">
        <v>1</v>
      </c>
      <c r="D6392">
        <v>0</v>
      </c>
      <c r="E6392">
        <v>1</v>
      </c>
      <c r="F6392">
        <v>1</v>
      </c>
      <c r="G6392">
        <v>0</v>
      </c>
      <c r="H6392">
        <v>1</v>
      </c>
      <c r="I6392">
        <v>1</v>
      </c>
      <c r="J6392">
        <v>7</v>
      </c>
      <c r="K6392">
        <v>1</v>
      </c>
      <c r="L6392">
        <v>106.15</v>
      </c>
      <c r="M6392">
        <v>7475.1</v>
      </c>
      <c r="N6392">
        <v>70</v>
      </c>
      <c r="O6392">
        <v>0</v>
      </c>
    </row>
    <row r="6393" spans="1:15">
      <c r="A6393">
        <f t="shared" ca="1" si="99"/>
        <v>0</v>
      </c>
      <c r="B6393">
        <v>6392</v>
      </c>
      <c r="C6393">
        <v>1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6</v>
      </c>
      <c r="K6393">
        <v>1</v>
      </c>
      <c r="L6393">
        <v>78.95</v>
      </c>
      <c r="M6393">
        <v>2862.55</v>
      </c>
      <c r="N6393">
        <v>38</v>
      </c>
      <c r="O6393">
        <v>0</v>
      </c>
    </row>
    <row r="6394" spans="1:15">
      <c r="A6394">
        <f t="shared" ca="1" si="99"/>
        <v>1</v>
      </c>
      <c r="B6394">
        <v>6393</v>
      </c>
      <c r="C6394">
        <v>0</v>
      </c>
      <c r="D6394">
        <v>0</v>
      </c>
      <c r="E6394">
        <v>1</v>
      </c>
      <c r="F6394">
        <v>1</v>
      </c>
      <c r="G6394">
        <v>2</v>
      </c>
      <c r="H6394">
        <v>1</v>
      </c>
      <c r="I6394">
        <v>0</v>
      </c>
      <c r="J6394">
        <v>4</v>
      </c>
      <c r="K6394">
        <v>0</v>
      </c>
      <c r="L6394">
        <v>49.75</v>
      </c>
      <c r="M6394">
        <v>3069.45</v>
      </c>
      <c r="N6394">
        <v>60</v>
      </c>
      <c r="O6394">
        <v>0</v>
      </c>
    </row>
    <row r="6395" spans="1:15">
      <c r="A6395">
        <f t="shared" ca="1" si="99"/>
        <v>0</v>
      </c>
      <c r="B6395">
        <v>6394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1</v>
      </c>
      <c r="I6395">
        <v>1</v>
      </c>
      <c r="J6395">
        <v>5</v>
      </c>
      <c r="K6395">
        <v>0</v>
      </c>
      <c r="L6395">
        <v>92.4</v>
      </c>
      <c r="M6395">
        <v>2349.8000000000002</v>
      </c>
      <c r="N6395">
        <v>26</v>
      </c>
      <c r="O6395">
        <v>0</v>
      </c>
    </row>
    <row r="6396" spans="1:15">
      <c r="A6396">
        <f t="shared" ca="1" si="99"/>
        <v>1</v>
      </c>
      <c r="B6396">
        <v>6395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1</v>
      </c>
      <c r="J6396">
        <v>5</v>
      </c>
      <c r="K6396">
        <v>1</v>
      </c>
      <c r="L6396">
        <v>58.2</v>
      </c>
      <c r="M6396">
        <v>469.25</v>
      </c>
      <c r="N6396">
        <v>8</v>
      </c>
      <c r="O6396">
        <v>0</v>
      </c>
    </row>
    <row r="6397" spans="1:15">
      <c r="A6397">
        <f t="shared" ca="1" si="99"/>
        <v>0</v>
      </c>
      <c r="B6397">
        <v>6396</v>
      </c>
      <c r="C6397">
        <v>1</v>
      </c>
      <c r="D6397">
        <v>0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6</v>
      </c>
      <c r="K6397">
        <v>1</v>
      </c>
      <c r="L6397">
        <v>102.6</v>
      </c>
      <c r="M6397">
        <v>4213.3500000000004</v>
      </c>
      <c r="N6397">
        <v>41</v>
      </c>
      <c r="O6397">
        <v>1</v>
      </c>
    </row>
    <row r="6398" spans="1:15">
      <c r="A6398">
        <f t="shared" ca="1" si="99"/>
        <v>1</v>
      </c>
      <c r="B6398">
        <v>6397</v>
      </c>
      <c r="C6398">
        <v>0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1</v>
      </c>
      <c r="J6398">
        <v>4</v>
      </c>
      <c r="K6398">
        <v>0</v>
      </c>
      <c r="L6398">
        <v>91.95</v>
      </c>
      <c r="M6398">
        <v>3301.05</v>
      </c>
      <c r="N6398">
        <v>36</v>
      </c>
      <c r="O6398">
        <v>0</v>
      </c>
    </row>
    <row r="6399" spans="1:15">
      <c r="A6399">
        <f t="shared" ca="1" si="99"/>
        <v>1</v>
      </c>
      <c r="B6399">
        <v>6398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1</v>
      </c>
      <c r="J6399">
        <v>5</v>
      </c>
      <c r="K6399">
        <v>1</v>
      </c>
      <c r="L6399">
        <v>65.25</v>
      </c>
      <c r="M6399">
        <v>3529.95</v>
      </c>
      <c r="N6399">
        <v>54</v>
      </c>
      <c r="O6399">
        <v>0</v>
      </c>
    </row>
    <row r="6400" spans="1:15">
      <c r="A6400">
        <f t="shared" ca="1" si="99"/>
        <v>0</v>
      </c>
      <c r="B6400">
        <v>6399</v>
      </c>
      <c r="C6400">
        <v>1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6</v>
      </c>
      <c r="K6400">
        <v>2</v>
      </c>
      <c r="L6400">
        <v>106</v>
      </c>
      <c r="M6400">
        <v>7723.7</v>
      </c>
      <c r="N6400">
        <v>71</v>
      </c>
      <c r="O6400">
        <v>1</v>
      </c>
    </row>
    <row r="6401" spans="1:15">
      <c r="A6401">
        <f t="shared" ca="1" si="99"/>
        <v>0</v>
      </c>
      <c r="B6401">
        <v>6400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1</v>
      </c>
      <c r="J6401">
        <v>2</v>
      </c>
      <c r="K6401">
        <v>0</v>
      </c>
      <c r="L6401">
        <v>73.099999999999994</v>
      </c>
      <c r="M6401">
        <v>4144.8999999999996</v>
      </c>
      <c r="N6401">
        <v>55</v>
      </c>
      <c r="O6401">
        <v>0</v>
      </c>
    </row>
    <row r="6402" spans="1:15">
      <c r="A6402">
        <f t="shared" ca="1" si="99"/>
        <v>0</v>
      </c>
      <c r="B6402">
        <v>6401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1</v>
      </c>
      <c r="J6402">
        <v>4</v>
      </c>
      <c r="K6402">
        <v>2</v>
      </c>
      <c r="L6402">
        <v>59.75</v>
      </c>
      <c r="M6402">
        <v>4265</v>
      </c>
      <c r="N6402">
        <v>72</v>
      </c>
      <c r="O6402">
        <v>0</v>
      </c>
    </row>
    <row r="6403" spans="1:15">
      <c r="A6403">
        <f t="shared" ref="A6403:A6466" ca="1" si="100">IF(RAND()&lt;=0.6,1,0)</f>
        <v>1</v>
      </c>
      <c r="B6403">
        <v>6402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1</v>
      </c>
      <c r="I6403">
        <v>1</v>
      </c>
      <c r="J6403">
        <v>4</v>
      </c>
      <c r="K6403">
        <v>0</v>
      </c>
      <c r="L6403">
        <v>55.1</v>
      </c>
      <c r="M6403">
        <v>154.65</v>
      </c>
      <c r="N6403">
        <v>3</v>
      </c>
      <c r="O6403">
        <v>1</v>
      </c>
    </row>
    <row r="6404" spans="1:15">
      <c r="A6404">
        <f t="shared" ca="1" si="100"/>
        <v>1</v>
      </c>
      <c r="B6404">
        <v>6403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4</v>
      </c>
      <c r="K6404">
        <v>2</v>
      </c>
      <c r="L6404">
        <v>59.8</v>
      </c>
      <c r="M6404">
        <v>3246.45</v>
      </c>
      <c r="N6404">
        <v>54</v>
      </c>
      <c r="O6404">
        <v>0</v>
      </c>
    </row>
    <row r="6405" spans="1:15">
      <c r="A6405">
        <f t="shared" ca="1" si="100"/>
        <v>0</v>
      </c>
      <c r="B6405">
        <v>6404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8</v>
      </c>
      <c r="K6405">
        <v>2</v>
      </c>
      <c r="L6405">
        <v>116.6</v>
      </c>
      <c r="M6405">
        <v>8337.4500000000007</v>
      </c>
      <c r="N6405">
        <v>72</v>
      </c>
      <c r="O6405">
        <v>0</v>
      </c>
    </row>
    <row r="6406" spans="1:15">
      <c r="A6406">
        <f t="shared" ca="1" si="100"/>
        <v>0</v>
      </c>
      <c r="B6406">
        <v>6405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1</v>
      </c>
      <c r="I6406">
        <v>1</v>
      </c>
      <c r="J6406">
        <v>7</v>
      </c>
      <c r="K6406">
        <v>2</v>
      </c>
      <c r="L6406">
        <v>109.3</v>
      </c>
      <c r="M6406">
        <v>5731.4</v>
      </c>
      <c r="N6406">
        <v>52</v>
      </c>
      <c r="O6406">
        <v>0</v>
      </c>
    </row>
    <row r="6407" spans="1:15">
      <c r="A6407">
        <f t="shared" ca="1" si="100"/>
        <v>1</v>
      </c>
      <c r="B6407">
        <v>6406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1</v>
      </c>
      <c r="I6407">
        <v>1</v>
      </c>
      <c r="J6407">
        <v>5</v>
      </c>
      <c r="K6407">
        <v>1</v>
      </c>
      <c r="L6407">
        <v>101.4</v>
      </c>
      <c r="M6407">
        <v>6176.6</v>
      </c>
      <c r="N6407">
        <v>60</v>
      </c>
      <c r="O6407">
        <v>0</v>
      </c>
    </row>
    <row r="6408" spans="1:15">
      <c r="A6408">
        <f t="shared" ca="1" si="100"/>
        <v>1</v>
      </c>
      <c r="B6408">
        <v>6407</v>
      </c>
      <c r="C6408">
        <v>0</v>
      </c>
      <c r="D6408">
        <v>0</v>
      </c>
      <c r="E6408">
        <v>0</v>
      </c>
      <c r="F6408">
        <v>0</v>
      </c>
      <c r="G6408">
        <v>2</v>
      </c>
      <c r="H6408">
        <v>1</v>
      </c>
      <c r="I6408">
        <v>0</v>
      </c>
      <c r="J6408">
        <v>4</v>
      </c>
      <c r="K6408">
        <v>0</v>
      </c>
      <c r="L6408">
        <v>50.65</v>
      </c>
      <c r="M6408">
        <v>1905.4</v>
      </c>
      <c r="N6408">
        <v>39</v>
      </c>
      <c r="O6408">
        <v>0</v>
      </c>
    </row>
    <row r="6409" spans="1:15">
      <c r="A6409">
        <f t="shared" ca="1" si="100"/>
        <v>1</v>
      </c>
      <c r="B6409">
        <v>6408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1</v>
      </c>
      <c r="J6409">
        <v>3</v>
      </c>
      <c r="K6409">
        <v>1</v>
      </c>
      <c r="L6409">
        <v>56.15</v>
      </c>
      <c r="M6409">
        <v>931.9</v>
      </c>
      <c r="N6409">
        <v>15</v>
      </c>
      <c r="O6409">
        <v>0</v>
      </c>
    </row>
    <row r="6410" spans="1:15">
      <c r="A6410">
        <f t="shared" ca="1" si="100"/>
        <v>0</v>
      </c>
      <c r="B6410">
        <v>6409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1</v>
      </c>
      <c r="J6410">
        <v>6</v>
      </c>
      <c r="K6410">
        <v>2</v>
      </c>
      <c r="L6410">
        <v>106.5</v>
      </c>
      <c r="M6410">
        <v>7348.8</v>
      </c>
      <c r="N6410">
        <v>69</v>
      </c>
      <c r="O6410">
        <v>1</v>
      </c>
    </row>
    <row r="6411" spans="1:15">
      <c r="A6411">
        <f t="shared" ca="1" si="100"/>
        <v>1</v>
      </c>
      <c r="B6411">
        <v>6410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1</v>
      </c>
      <c r="K6411">
        <v>1</v>
      </c>
      <c r="L6411">
        <v>19.2</v>
      </c>
      <c r="M6411">
        <v>776.25</v>
      </c>
      <c r="N6411">
        <v>43</v>
      </c>
      <c r="O6411">
        <v>0</v>
      </c>
    </row>
    <row r="6412" spans="1:15">
      <c r="A6412">
        <f t="shared" ca="1" si="100"/>
        <v>1</v>
      </c>
      <c r="B6412">
        <v>6411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1</v>
      </c>
      <c r="I6412">
        <v>1</v>
      </c>
      <c r="J6412">
        <v>7</v>
      </c>
      <c r="K6412">
        <v>1</v>
      </c>
      <c r="L6412">
        <v>83</v>
      </c>
      <c r="M6412">
        <v>5243.05</v>
      </c>
      <c r="N6412">
        <v>63</v>
      </c>
      <c r="O6412">
        <v>0</v>
      </c>
    </row>
    <row r="6413" spans="1:15">
      <c r="A6413">
        <f t="shared" ca="1" si="100"/>
        <v>1</v>
      </c>
      <c r="B6413">
        <v>6412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2</v>
      </c>
      <c r="K6413">
        <v>0</v>
      </c>
      <c r="L6413">
        <v>70.099999999999994</v>
      </c>
      <c r="M6413">
        <v>141.65</v>
      </c>
      <c r="N6413">
        <v>2</v>
      </c>
      <c r="O6413">
        <v>0</v>
      </c>
    </row>
    <row r="6414" spans="1:15">
      <c r="A6414">
        <f t="shared" ca="1" si="100"/>
        <v>1</v>
      </c>
      <c r="B6414">
        <v>6413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1</v>
      </c>
      <c r="I6414">
        <v>1</v>
      </c>
      <c r="J6414">
        <v>8</v>
      </c>
      <c r="K6414">
        <v>2</v>
      </c>
      <c r="L6414">
        <v>108.3</v>
      </c>
      <c r="M6414">
        <v>7679.65</v>
      </c>
      <c r="N6414">
        <v>72</v>
      </c>
      <c r="O6414">
        <v>0</v>
      </c>
    </row>
    <row r="6415" spans="1:15">
      <c r="A6415">
        <f t="shared" ca="1" si="100"/>
        <v>0</v>
      </c>
      <c r="B6415">
        <v>6414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4</v>
      </c>
      <c r="K6415">
        <v>0</v>
      </c>
      <c r="L6415">
        <v>91.05</v>
      </c>
      <c r="M6415">
        <v>2954.5</v>
      </c>
      <c r="N6415">
        <v>32</v>
      </c>
      <c r="O6415">
        <v>1</v>
      </c>
    </row>
    <row r="6416" spans="1:15">
      <c r="A6416">
        <f t="shared" ca="1" si="100"/>
        <v>0</v>
      </c>
      <c r="B6416">
        <v>6415</v>
      </c>
      <c r="C6416">
        <v>1</v>
      </c>
      <c r="D6416">
        <v>0</v>
      </c>
      <c r="E6416">
        <v>1</v>
      </c>
      <c r="F6416">
        <v>1</v>
      </c>
      <c r="G6416">
        <v>1</v>
      </c>
      <c r="H6416">
        <v>0</v>
      </c>
      <c r="I6416">
        <v>1</v>
      </c>
      <c r="J6416">
        <v>1</v>
      </c>
      <c r="K6416">
        <v>2</v>
      </c>
      <c r="L6416">
        <v>25.25</v>
      </c>
      <c r="M6416">
        <v>1006.9</v>
      </c>
      <c r="N6416">
        <v>40</v>
      </c>
      <c r="O6416">
        <v>0</v>
      </c>
    </row>
    <row r="6417" spans="1:15">
      <c r="A6417">
        <f t="shared" ca="1" si="100"/>
        <v>1</v>
      </c>
      <c r="B6417">
        <v>6416</v>
      </c>
      <c r="C6417">
        <v>0</v>
      </c>
      <c r="D6417">
        <v>0</v>
      </c>
      <c r="E6417">
        <v>1</v>
      </c>
      <c r="F6417">
        <v>0</v>
      </c>
      <c r="G6417">
        <v>2</v>
      </c>
      <c r="H6417">
        <v>1</v>
      </c>
      <c r="I6417">
        <v>0</v>
      </c>
      <c r="J6417">
        <v>4</v>
      </c>
      <c r="K6417">
        <v>1</v>
      </c>
      <c r="L6417">
        <v>45.35</v>
      </c>
      <c r="M6417">
        <v>2540.1</v>
      </c>
      <c r="N6417">
        <v>58</v>
      </c>
      <c r="O6417">
        <v>0</v>
      </c>
    </row>
    <row r="6418" spans="1:15">
      <c r="A6418">
        <f t="shared" ca="1" si="100"/>
        <v>1</v>
      </c>
      <c r="B6418">
        <v>6417</v>
      </c>
      <c r="C6418">
        <v>1</v>
      </c>
      <c r="D6418">
        <v>0</v>
      </c>
      <c r="E6418">
        <v>0</v>
      </c>
      <c r="F6418">
        <v>0</v>
      </c>
      <c r="G6418">
        <v>2</v>
      </c>
      <c r="H6418">
        <v>1</v>
      </c>
      <c r="I6418">
        <v>0</v>
      </c>
      <c r="J6418">
        <v>4</v>
      </c>
      <c r="K6418">
        <v>2</v>
      </c>
      <c r="L6418">
        <v>43.9</v>
      </c>
      <c r="M6418">
        <v>3097.2</v>
      </c>
      <c r="N6418">
        <v>67</v>
      </c>
      <c r="O6418">
        <v>0</v>
      </c>
    </row>
    <row r="6419" spans="1:15">
      <c r="A6419">
        <f t="shared" ca="1" si="100"/>
        <v>1</v>
      </c>
      <c r="B6419">
        <v>6418</v>
      </c>
      <c r="C6419">
        <v>0</v>
      </c>
      <c r="D6419">
        <v>1</v>
      </c>
      <c r="E6419">
        <v>1</v>
      </c>
      <c r="F6419">
        <v>0</v>
      </c>
      <c r="G6419">
        <v>1</v>
      </c>
      <c r="H6419">
        <v>1</v>
      </c>
      <c r="I6419">
        <v>1</v>
      </c>
      <c r="J6419">
        <v>3</v>
      </c>
      <c r="K6419">
        <v>0</v>
      </c>
      <c r="L6419">
        <v>77.5</v>
      </c>
      <c r="M6419">
        <v>3807.35</v>
      </c>
      <c r="N6419">
        <v>51</v>
      </c>
      <c r="O6419">
        <v>1</v>
      </c>
    </row>
    <row r="6420" spans="1:15">
      <c r="A6420">
        <f t="shared" ca="1" si="100"/>
        <v>1</v>
      </c>
      <c r="B6420">
        <v>6419</v>
      </c>
      <c r="C6420">
        <v>1</v>
      </c>
      <c r="D6420">
        <v>0</v>
      </c>
      <c r="E6420">
        <v>1</v>
      </c>
      <c r="F6420">
        <v>0</v>
      </c>
      <c r="G6420">
        <v>1</v>
      </c>
      <c r="H6420">
        <v>1</v>
      </c>
      <c r="I6420">
        <v>1</v>
      </c>
      <c r="J6420">
        <v>6</v>
      </c>
      <c r="K6420">
        <v>1</v>
      </c>
      <c r="L6420">
        <v>79.3</v>
      </c>
      <c r="M6420">
        <v>2484</v>
      </c>
      <c r="N6420">
        <v>31</v>
      </c>
      <c r="O6420">
        <v>0</v>
      </c>
    </row>
    <row r="6421" spans="1:15">
      <c r="A6421">
        <f t="shared" ca="1" si="100"/>
        <v>0</v>
      </c>
      <c r="B6421">
        <v>6420</v>
      </c>
      <c r="C6421">
        <v>1</v>
      </c>
      <c r="D6421">
        <v>1</v>
      </c>
      <c r="E6421">
        <v>1</v>
      </c>
      <c r="F6421">
        <v>0</v>
      </c>
      <c r="G6421">
        <v>1</v>
      </c>
      <c r="H6421">
        <v>1</v>
      </c>
      <c r="I6421">
        <v>1</v>
      </c>
      <c r="J6421">
        <v>4</v>
      </c>
      <c r="K6421">
        <v>0</v>
      </c>
      <c r="L6421">
        <v>84.9</v>
      </c>
      <c r="M6421">
        <v>5785.65</v>
      </c>
      <c r="N6421">
        <v>69</v>
      </c>
      <c r="O6421">
        <v>0</v>
      </c>
    </row>
    <row r="6422" spans="1:15">
      <c r="A6422">
        <f t="shared" ca="1" si="100"/>
        <v>0</v>
      </c>
      <c r="B6422">
        <v>6421</v>
      </c>
      <c r="C6422">
        <v>1</v>
      </c>
      <c r="D6422">
        <v>0</v>
      </c>
      <c r="E6422">
        <v>1</v>
      </c>
      <c r="F6422">
        <v>0</v>
      </c>
      <c r="G6422">
        <v>1</v>
      </c>
      <c r="H6422">
        <v>1</v>
      </c>
      <c r="I6422">
        <v>1</v>
      </c>
      <c r="J6422">
        <v>3</v>
      </c>
      <c r="K6422">
        <v>1</v>
      </c>
      <c r="L6422">
        <v>79.25</v>
      </c>
      <c r="M6422">
        <v>2619.15</v>
      </c>
      <c r="N6422">
        <v>32</v>
      </c>
      <c r="O6422">
        <v>0</v>
      </c>
    </row>
    <row r="6423" spans="1:15">
      <c r="A6423">
        <f t="shared" ca="1" si="100"/>
        <v>0</v>
      </c>
      <c r="B6423">
        <v>6422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1</v>
      </c>
      <c r="J6423">
        <v>6</v>
      </c>
      <c r="K6423">
        <v>2</v>
      </c>
      <c r="L6423">
        <v>71.05</v>
      </c>
      <c r="M6423">
        <v>1524.85</v>
      </c>
      <c r="N6423">
        <v>21</v>
      </c>
      <c r="O6423">
        <v>0</v>
      </c>
    </row>
    <row r="6424" spans="1:15">
      <c r="A6424">
        <f t="shared" ca="1" si="100"/>
        <v>0</v>
      </c>
      <c r="B6424">
        <v>6423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4</v>
      </c>
      <c r="K6424">
        <v>1</v>
      </c>
      <c r="L6424">
        <v>53.75</v>
      </c>
      <c r="M6424">
        <v>2790.65</v>
      </c>
      <c r="N6424">
        <v>52</v>
      </c>
      <c r="O6424">
        <v>0</v>
      </c>
    </row>
    <row r="6425" spans="1:15">
      <c r="A6425">
        <f t="shared" ca="1" si="100"/>
        <v>1</v>
      </c>
      <c r="B6425">
        <v>6424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0</v>
      </c>
      <c r="I6425">
        <v>1</v>
      </c>
      <c r="J6425">
        <v>1</v>
      </c>
      <c r="K6425">
        <v>2</v>
      </c>
      <c r="L6425">
        <v>24.25</v>
      </c>
      <c r="M6425">
        <v>1784.5</v>
      </c>
      <c r="N6425">
        <v>72</v>
      </c>
      <c r="O6425">
        <v>0</v>
      </c>
    </row>
    <row r="6426" spans="1:15">
      <c r="A6426">
        <f t="shared" ca="1" si="100"/>
        <v>0</v>
      </c>
      <c r="B6426">
        <v>6425</v>
      </c>
      <c r="C6426">
        <v>0</v>
      </c>
      <c r="D6426">
        <v>0</v>
      </c>
      <c r="E6426">
        <v>1</v>
      </c>
      <c r="F6426">
        <v>0</v>
      </c>
      <c r="G6426">
        <v>2</v>
      </c>
      <c r="H6426">
        <v>1</v>
      </c>
      <c r="I6426">
        <v>0</v>
      </c>
      <c r="J6426">
        <v>5</v>
      </c>
      <c r="K6426">
        <v>2</v>
      </c>
      <c r="L6426">
        <v>54.2</v>
      </c>
      <c r="M6426">
        <v>3937.45</v>
      </c>
      <c r="N6426">
        <v>72</v>
      </c>
      <c r="O6426">
        <v>1</v>
      </c>
    </row>
    <row r="6427" spans="1:15">
      <c r="A6427">
        <f t="shared" ca="1" si="100"/>
        <v>0</v>
      </c>
      <c r="B6427">
        <v>6426</v>
      </c>
      <c r="C6427">
        <v>1</v>
      </c>
      <c r="D6427">
        <v>0</v>
      </c>
      <c r="E6427">
        <v>1</v>
      </c>
      <c r="F6427">
        <v>1</v>
      </c>
      <c r="G6427">
        <v>2</v>
      </c>
      <c r="H6427">
        <v>1</v>
      </c>
      <c r="I6427">
        <v>0</v>
      </c>
      <c r="J6427">
        <v>4</v>
      </c>
      <c r="K6427">
        <v>1</v>
      </c>
      <c r="L6427">
        <v>44.25</v>
      </c>
      <c r="M6427">
        <v>2276.1</v>
      </c>
      <c r="N6427">
        <v>52</v>
      </c>
      <c r="O6427">
        <v>0</v>
      </c>
    </row>
    <row r="6428" spans="1:15">
      <c r="A6428">
        <f t="shared" ca="1" si="100"/>
        <v>0</v>
      </c>
      <c r="B6428">
        <v>6427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1</v>
      </c>
      <c r="J6428">
        <v>3</v>
      </c>
      <c r="K6428">
        <v>1</v>
      </c>
      <c r="L6428">
        <v>50.05</v>
      </c>
      <c r="M6428">
        <v>2029.05</v>
      </c>
      <c r="N6428">
        <v>41</v>
      </c>
      <c r="O6428">
        <v>0</v>
      </c>
    </row>
    <row r="6429" spans="1:15">
      <c r="A6429">
        <f t="shared" ca="1" si="100"/>
        <v>0</v>
      </c>
      <c r="B6429">
        <v>6428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2</v>
      </c>
      <c r="L6429">
        <v>20.149999999999999</v>
      </c>
      <c r="M6429">
        <v>802.35</v>
      </c>
      <c r="N6429">
        <v>41</v>
      </c>
      <c r="O6429">
        <v>0</v>
      </c>
    </row>
    <row r="6430" spans="1:15">
      <c r="A6430">
        <f t="shared" ca="1" si="100"/>
        <v>0</v>
      </c>
      <c r="B6430">
        <v>6429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1</v>
      </c>
      <c r="J6430">
        <v>2</v>
      </c>
      <c r="K6430">
        <v>0</v>
      </c>
      <c r="L6430">
        <v>69.25</v>
      </c>
      <c r="M6430">
        <v>418.4</v>
      </c>
      <c r="N6430">
        <v>6</v>
      </c>
      <c r="O6430">
        <v>1</v>
      </c>
    </row>
    <row r="6431" spans="1:15">
      <c r="A6431">
        <f t="shared" ca="1" si="100"/>
        <v>0</v>
      </c>
      <c r="B6431">
        <v>6430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6</v>
      </c>
      <c r="K6431">
        <v>1</v>
      </c>
      <c r="L6431">
        <v>69.349999999999994</v>
      </c>
      <c r="M6431">
        <v>4653.25</v>
      </c>
      <c r="N6431">
        <v>67</v>
      </c>
      <c r="O6431">
        <v>0</v>
      </c>
    </row>
    <row r="6432" spans="1:15">
      <c r="A6432">
        <f t="shared" ca="1" si="100"/>
        <v>0</v>
      </c>
      <c r="B6432">
        <v>6431</v>
      </c>
      <c r="C6432">
        <v>0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1</v>
      </c>
      <c r="J6432">
        <v>1</v>
      </c>
      <c r="K6432">
        <v>0</v>
      </c>
      <c r="L6432">
        <v>19.350000000000001</v>
      </c>
      <c r="M6432">
        <v>275.89999999999998</v>
      </c>
      <c r="N6432">
        <v>16</v>
      </c>
      <c r="O6432">
        <v>0</v>
      </c>
    </row>
    <row r="6433" spans="1:15">
      <c r="A6433">
        <f t="shared" ca="1" si="100"/>
        <v>1</v>
      </c>
      <c r="B6433">
        <v>6432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2</v>
      </c>
      <c r="L6433">
        <v>19.149999999999999</v>
      </c>
      <c r="M6433">
        <v>343.45</v>
      </c>
      <c r="N6433">
        <v>17</v>
      </c>
      <c r="O6433">
        <v>0</v>
      </c>
    </row>
    <row r="6434" spans="1:15">
      <c r="A6434">
        <f t="shared" ca="1" si="100"/>
        <v>0</v>
      </c>
      <c r="B6434">
        <v>6433</v>
      </c>
      <c r="C6434">
        <v>1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5</v>
      </c>
      <c r="K6434">
        <v>0</v>
      </c>
      <c r="L6434">
        <v>61</v>
      </c>
      <c r="M6434">
        <v>2130.4499999999998</v>
      </c>
      <c r="N6434">
        <v>35</v>
      </c>
      <c r="O6434">
        <v>0</v>
      </c>
    </row>
    <row r="6435" spans="1:15">
      <c r="A6435">
        <f t="shared" ca="1" si="100"/>
        <v>0</v>
      </c>
      <c r="B6435">
        <v>6434</v>
      </c>
      <c r="C6435">
        <v>0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1</v>
      </c>
      <c r="J6435">
        <v>1</v>
      </c>
      <c r="K6435">
        <v>2</v>
      </c>
      <c r="L6435">
        <v>20.5</v>
      </c>
      <c r="M6435">
        <v>1191.4000000000001</v>
      </c>
      <c r="N6435">
        <v>58</v>
      </c>
      <c r="O6435">
        <v>0</v>
      </c>
    </row>
    <row r="6436" spans="1:15">
      <c r="A6436">
        <f t="shared" ca="1" si="100"/>
        <v>0</v>
      </c>
      <c r="B6436">
        <v>6435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1</v>
      </c>
      <c r="J6436">
        <v>3</v>
      </c>
      <c r="K6436">
        <v>0</v>
      </c>
      <c r="L6436">
        <v>50.5</v>
      </c>
      <c r="M6436">
        <v>50.5</v>
      </c>
      <c r="N6436">
        <v>1</v>
      </c>
      <c r="O6436">
        <v>1</v>
      </c>
    </row>
    <row r="6437" spans="1:15">
      <c r="A6437">
        <f t="shared" ca="1" si="100"/>
        <v>1</v>
      </c>
      <c r="B6437">
        <v>6436</v>
      </c>
      <c r="C6437">
        <v>1</v>
      </c>
      <c r="D6437">
        <v>0</v>
      </c>
      <c r="E6437">
        <v>1</v>
      </c>
      <c r="F6437">
        <v>1</v>
      </c>
      <c r="G6437">
        <v>2</v>
      </c>
      <c r="H6437">
        <v>1</v>
      </c>
      <c r="I6437">
        <v>0</v>
      </c>
      <c r="J6437">
        <v>5</v>
      </c>
      <c r="K6437">
        <v>2</v>
      </c>
      <c r="L6437">
        <v>50.2</v>
      </c>
      <c r="M6437">
        <v>2554</v>
      </c>
      <c r="N6437">
        <v>52</v>
      </c>
      <c r="O6437">
        <v>0</v>
      </c>
    </row>
    <row r="6438" spans="1:15">
      <c r="A6438">
        <f t="shared" ca="1" si="100"/>
        <v>1</v>
      </c>
      <c r="B6438">
        <v>6437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7</v>
      </c>
      <c r="K6438">
        <v>2</v>
      </c>
      <c r="L6438">
        <v>79.599999999999994</v>
      </c>
      <c r="M6438">
        <v>5589.45</v>
      </c>
      <c r="N6438">
        <v>70</v>
      </c>
      <c r="O6438">
        <v>0</v>
      </c>
    </row>
    <row r="6439" spans="1:15">
      <c r="A6439">
        <f t="shared" ca="1" si="100"/>
        <v>1</v>
      </c>
      <c r="B6439">
        <v>6438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0</v>
      </c>
      <c r="I6439">
        <v>1</v>
      </c>
      <c r="J6439">
        <v>1</v>
      </c>
      <c r="K6439">
        <v>2</v>
      </c>
      <c r="L6439">
        <v>24.9</v>
      </c>
      <c r="M6439">
        <v>467.7</v>
      </c>
      <c r="N6439">
        <v>19</v>
      </c>
      <c r="O6439">
        <v>0</v>
      </c>
    </row>
    <row r="6440" spans="1:15">
      <c r="A6440">
        <f t="shared" ca="1" si="100"/>
        <v>0</v>
      </c>
      <c r="B6440">
        <v>6439</v>
      </c>
      <c r="C6440">
        <v>1</v>
      </c>
      <c r="D6440">
        <v>1</v>
      </c>
      <c r="E6440">
        <v>0</v>
      </c>
      <c r="F6440">
        <v>0</v>
      </c>
      <c r="G6440">
        <v>1</v>
      </c>
      <c r="H6440">
        <v>1</v>
      </c>
      <c r="I6440">
        <v>1</v>
      </c>
      <c r="J6440">
        <v>2</v>
      </c>
      <c r="K6440">
        <v>0</v>
      </c>
      <c r="L6440">
        <v>74.400000000000006</v>
      </c>
      <c r="M6440">
        <v>74.400000000000006</v>
      </c>
      <c r="N6440">
        <v>1</v>
      </c>
      <c r="O6440">
        <v>1</v>
      </c>
    </row>
    <row r="6441" spans="1:15">
      <c r="A6441">
        <f t="shared" ca="1" si="100"/>
        <v>0</v>
      </c>
      <c r="B6441">
        <v>6440</v>
      </c>
      <c r="C6441">
        <v>0</v>
      </c>
      <c r="D6441">
        <v>0</v>
      </c>
      <c r="E6441">
        <v>1</v>
      </c>
      <c r="F6441">
        <v>1</v>
      </c>
      <c r="G6441">
        <v>0</v>
      </c>
      <c r="H6441">
        <v>1</v>
      </c>
      <c r="I6441">
        <v>1</v>
      </c>
      <c r="J6441">
        <v>7</v>
      </c>
      <c r="K6441">
        <v>0</v>
      </c>
      <c r="L6441">
        <v>106.9</v>
      </c>
      <c r="M6441">
        <v>3756.45</v>
      </c>
      <c r="N6441">
        <v>35</v>
      </c>
      <c r="O6441">
        <v>0</v>
      </c>
    </row>
    <row r="6442" spans="1:15">
      <c r="A6442">
        <f t="shared" ca="1" si="100"/>
        <v>1</v>
      </c>
      <c r="B6442">
        <v>6441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5</v>
      </c>
      <c r="K6442">
        <v>0</v>
      </c>
      <c r="L6442">
        <v>101.35</v>
      </c>
      <c r="M6442">
        <v>3334.9</v>
      </c>
      <c r="N6442">
        <v>32</v>
      </c>
      <c r="O6442">
        <v>0</v>
      </c>
    </row>
    <row r="6443" spans="1:15">
      <c r="A6443">
        <f t="shared" ca="1" si="100"/>
        <v>1</v>
      </c>
      <c r="B6443">
        <v>6442</v>
      </c>
      <c r="C6443">
        <v>0</v>
      </c>
      <c r="D6443">
        <v>0</v>
      </c>
      <c r="E6443">
        <v>1</v>
      </c>
      <c r="F6443">
        <v>1</v>
      </c>
      <c r="G6443">
        <v>0</v>
      </c>
      <c r="H6443">
        <v>1</v>
      </c>
      <c r="I6443">
        <v>1</v>
      </c>
      <c r="J6443">
        <v>4</v>
      </c>
      <c r="K6443">
        <v>0</v>
      </c>
      <c r="L6443">
        <v>55.35</v>
      </c>
      <c r="M6443">
        <v>920.5</v>
      </c>
      <c r="N6443">
        <v>17</v>
      </c>
      <c r="O6443">
        <v>0</v>
      </c>
    </row>
    <row r="6444" spans="1:15">
      <c r="A6444">
        <f t="shared" ca="1" si="100"/>
        <v>0</v>
      </c>
      <c r="B6444">
        <v>6443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1</v>
      </c>
      <c r="I6444">
        <v>1</v>
      </c>
      <c r="J6444">
        <v>3</v>
      </c>
      <c r="K6444">
        <v>1</v>
      </c>
      <c r="L6444">
        <v>50.55</v>
      </c>
      <c r="M6444">
        <v>3431.75</v>
      </c>
      <c r="N6444">
        <v>67</v>
      </c>
      <c r="O6444">
        <v>0</v>
      </c>
    </row>
    <row r="6445" spans="1:15">
      <c r="A6445">
        <f t="shared" ca="1" si="100"/>
        <v>1</v>
      </c>
      <c r="B6445">
        <v>6444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19.5</v>
      </c>
      <c r="M6445">
        <v>150.35</v>
      </c>
      <c r="N6445">
        <v>9</v>
      </c>
      <c r="O6445">
        <v>0</v>
      </c>
    </row>
    <row r="6446" spans="1:15">
      <c r="A6446">
        <f t="shared" ca="1" si="100"/>
        <v>1</v>
      </c>
      <c r="B6446">
        <v>6445</v>
      </c>
      <c r="C6446">
        <v>1</v>
      </c>
      <c r="D6446">
        <v>0</v>
      </c>
      <c r="E6446">
        <v>0</v>
      </c>
      <c r="F6446">
        <v>1</v>
      </c>
      <c r="G6446">
        <v>1</v>
      </c>
      <c r="H6446">
        <v>1</v>
      </c>
      <c r="I6446">
        <v>1</v>
      </c>
      <c r="J6446">
        <v>6</v>
      </c>
      <c r="K6446">
        <v>1</v>
      </c>
      <c r="L6446">
        <v>79.45</v>
      </c>
      <c r="M6446">
        <v>2587.6999999999998</v>
      </c>
      <c r="N6446">
        <v>31</v>
      </c>
      <c r="O6446">
        <v>1</v>
      </c>
    </row>
    <row r="6447" spans="1:15">
      <c r="A6447">
        <f t="shared" ca="1" si="100"/>
        <v>1</v>
      </c>
      <c r="B6447">
        <v>6446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4</v>
      </c>
      <c r="K6447">
        <v>0</v>
      </c>
      <c r="L6447">
        <v>90.65</v>
      </c>
      <c r="M6447">
        <v>367.95</v>
      </c>
      <c r="N6447">
        <v>4</v>
      </c>
      <c r="O6447">
        <v>0</v>
      </c>
    </row>
    <row r="6448" spans="1:15">
      <c r="A6448">
        <f t="shared" ca="1" si="100"/>
        <v>1</v>
      </c>
      <c r="B6448">
        <v>6447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5</v>
      </c>
      <c r="K6448">
        <v>1</v>
      </c>
      <c r="L6448">
        <v>89.85</v>
      </c>
      <c r="M6448">
        <v>5125.75</v>
      </c>
      <c r="N6448">
        <v>58</v>
      </c>
      <c r="O6448">
        <v>0</v>
      </c>
    </row>
    <row r="6449" spans="1:15">
      <c r="A6449">
        <f t="shared" ca="1" si="100"/>
        <v>0</v>
      </c>
      <c r="B6449">
        <v>6448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7</v>
      </c>
      <c r="K6449">
        <v>1</v>
      </c>
      <c r="L6449">
        <v>79</v>
      </c>
      <c r="M6449">
        <v>4801.1000000000004</v>
      </c>
      <c r="N6449">
        <v>60</v>
      </c>
      <c r="O6449">
        <v>0</v>
      </c>
    </row>
    <row r="6450" spans="1:15">
      <c r="A6450">
        <f t="shared" ca="1" si="100"/>
        <v>0</v>
      </c>
      <c r="B6450">
        <v>6449</v>
      </c>
      <c r="C6450">
        <v>1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1</v>
      </c>
      <c r="J6450">
        <v>6</v>
      </c>
      <c r="K6450">
        <v>1</v>
      </c>
      <c r="L6450">
        <v>104.65</v>
      </c>
      <c r="M6450">
        <v>6219.6</v>
      </c>
      <c r="N6450">
        <v>58</v>
      </c>
      <c r="O6450">
        <v>1</v>
      </c>
    </row>
    <row r="6451" spans="1:15">
      <c r="A6451">
        <f t="shared" ca="1" si="100"/>
        <v>0</v>
      </c>
      <c r="B6451">
        <v>6450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1</v>
      </c>
      <c r="K6451">
        <v>0</v>
      </c>
      <c r="L6451">
        <v>19.55</v>
      </c>
      <c r="M6451">
        <v>19.55</v>
      </c>
      <c r="N6451">
        <v>1</v>
      </c>
      <c r="O6451">
        <v>0</v>
      </c>
    </row>
    <row r="6452" spans="1:15">
      <c r="A6452">
        <f t="shared" ca="1" si="100"/>
        <v>0</v>
      </c>
      <c r="B6452">
        <v>6451</v>
      </c>
      <c r="C6452">
        <v>0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1</v>
      </c>
      <c r="K6452">
        <v>2</v>
      </c>
      <c r="L6452">
        <v>19.899999999999999</v>
      </c>
      <c r="M6452">
        <v>550.1</v>
      </c>
      <c r="N6452">
        <v>27</v>
      </c>
      <c r="O6452">
        <v>0</v>
      </c>
    </row>
    <row r="6453" spans="1:15">
      <c r="A6453">
        <f t="shared" ca="1" si="100"/>
        <v>0</v>
      </c>
      <c r="B6453">
        <v>6452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8</v>
      </c>
      <c r="K6453">
        <v>1</v>
      </c>
      <c r="L6453">
        <v>116.25</v>
      </c>
      <c r="M6453">
        <v>7862.25</v>
      </c>
      <c r="N6453">
        <v>66</v>
      </c>
      <c r="O6453">
        <v>0</v>
      </c>
    </row>
    <row r="6454" spans="1:15">
      <c r="A6454">
        <f t="shared" ca="1" si="100"/>
        <v>1</v>
      </c>
      <c r="B6454">
        <v>6453</v>
      </c>
      <c r="C6454">
        <v>1</v>
      </c>
      <c r="D6454">
        <v>0</v>
      </c>
      <c r="E6454">
        <v>0</v>
      </c>
      <c r="F6454">
        <v>0</v>
      </c>
      <c r="G6454">
        <v>1</v>
      </c>
      <c r="H6454">
        <v>1</v>
      </c>
      <c r="I6454">
        <v>1</v>
      </c>
      <c r="J6454">
        <v>4</v>
      </c>
      <c r="K6454">
        <v>0</v>
      </c>
      <c r="L6454">
        <v>87.75</v>
      </c>
      <c r="M6454">
        <v>1242.2</v>
      </c>
      <c r="N6454">
        <v>15</v>
      </c>
      <c r="O6454">
        <v>0</v>
      </c>
    </row>
    <row r="6455" spans="1:15">
      <c r="A6455">
        <f t="shared" ca="1" si="100"/>
        <v>1</v>
      </c>
      <c r="B6455">
        <v>6454</v>
      </c>
      <c r="C6455">
        <v>1</v>
      </c>
      <c r="D6455">
        <v>1</v>
      </c>
      <c r="E6455">
        <v>1</v>
      </c>
      <c r="F6455">
        <v>0</v>
      </c>
      <c r="G6455">
        <v>1</v>
      </c>
      <c r="H6455">
        <v>1</v>
      </c>
      <c r="I6455">
        <v>1</v>
      </c>
      <c r="J6455">
        <v>5</v>
      </c>
      <c r="K6455">
        <v>0</v>
      </c>
      <c r="L6455">
        <v>100.05</v>
      </c>
      <c r="M6455">
        <v>4871.05</v>
      </c>
      <c r="N6455">
        <v>47</v>
      </c>
      <c r="O6455">
        <v>1</v>
      </c>
    </row>
    <row r="6456" spans="1:15">
      <c r="A6456">
        <f t="shared" ca="1" si="100"/>
        <v>0</v>
      </c>
      <c r="B6456">
        <v>6455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1</v>
      </c>
      <c r="J6456">
        <v>3</v>
      </c>
      <c r="K6456">
        <v>0</v>
      </c>
      <c r="L6456">
        <v>81.3</v>
      </c>
      <c r="M6456">
        <v>3190.65</v>
      </c>
      <c r="N6456">
        <v>41</v>
      </c>
      <c r="O6456">
        <v>0</v>
      </c>
    </row>
    <row r="6457" spans="1:15">
      <c r="A6457">
        <f t="shared" ca="1" si="100"/>
        <v>0</v>
      </c>
      <c r="B6457">
        <v>6456</v>
      </c>
      <c r="C6457">
        <v>1</v>
      </c>
      <c r="D6457">
        <v>0</v>
      </c>
      <c r="E6457">
        <v>1</v>
      </c>
      <c r="F6457">
        <v>0</v>
      </c>
      <c r="G6457">
        <v>2</v>
      </c>
      <c r="H6457">
        <v>1</v>
      </c>
      <c r="I6457">
        <v>0</v>
      </c>
      <c r="J6457">
        <v>3</v>
      </c>
      <c r="K6457">
        <v>0</v>
      </c>
      <c r="L6457">
        <v>44.3</v>
      </c>
      <c r="M6457">
        <v>2666.75</v>
      </c>
      <c r="N6457">
        <v>59</v>
      </c>
      <c r="O6457">
        <v>0</v>
      </c>
    </row>
    <row r="6458" spans="1:15">
      <c r="A6458">
        <f t="shared" ca="1" si="100"/>
        <v>0</v>
      </c>
      <c r="B6458">
        <v>6457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1</v>
      </c>
      <c r="I6458">
        <v>1</v>
      </c>
      <c r="J6458">
        <v>2</v>
      </c>
      <c r="K6458">
        <v>2</v>
      </c>
      <c r="L6458">
        <v>70.349999999999994</v>
      </c>
      <c r="M6458">
        <v>3533.6</v>
      </c>
      <c r="N6458">
        <v>50</v>
      </c>
      <c r="O6458">
        <v>0</v>
      </c>
    </row>
    <row r="6459" spans="1:15">
      <c r="A6459">
        <f t="shared" ca="1" si="100"/>
        <v>0</v>
      </c>
      <c r="B6459">
        <v>6458</v>
      </c>
      <c r="C6459">
        <v>1</v>
      </c>
      <c r="D6459">
        <v>0</v>
      </c>
      <c r="E6459">
        <v>1</v>
      </c>
      <c r="F6459">
        <v>1</v>
      </c>
      <c r="G6459">
        <v>2</v>
      </c>
      <c r="H6459">
        <v>1</v>
      </c>
      <c r="I6459">
        <v>0</v>
      </c>
      <c r="J6459">
        <v>4</v>
      </c>
      <c r="K6459">
        <v>1</v>
      </c>
      <c r="L6459">
        <v>44.45</v>
      </c>
      <c r="M6459">
        <v>792.15</v>
      </c>
      <c r="N6459">
        <v>17</v>
      </c>
      <c r="O6459">
        <v>0</v>
      </c>
    </row>
    <row r="6460" spans="1:15">
      <c r="A6460">
        <f t="shared" ca="1" si="100"/>
        <v>0</v>
      </c>
      <c r="B6460">
        <v>6459</v>
      </c>
      <c r="C6460">
        <v>1</v>
      </c>
      <c r="D6460">
        <v>0</v>
      </c>
      <c r="E6460">
        <v>1</v>
      </c>
      <c r="F6460">
        <v>1</v>
      </c>
      <c r="G6460">
        <v>0</v>
      </c>
      <c r="H6460">
        <v>1</v>
      </c>
      <c r="I6460">
        <v>1</v>
      </c>
      <c r="J6460">
        <v>3</v>
      </c>
      <c r="K6460">
        <v>0</v>
      </c>
      <c r="L6460">
        <v>49.15</v>
      </c>
      <c r="M6460">
        <v>295.64999999999998</v>
      </c>
      <c r="N6460">
        <v>6</v>
      </c>
      <c r="O6460">
        <v>0</v>
      </c>
    </row>
    <row r="6461" spans="1:15">
      <c r="A6461">
        <f t="shared" ca="1" si="100"/>
        <v>0</v>
      </c>
      <c r="B6461">
        <v>6460</v>
      </c>
      <c r="C6461">
        <v>1</v>
      </c>
      <c r="D6461">
        <v>1</v>
      </c>
      <c r="E6461">
        <v>1</v>
      </c>
      <c r="F6461">
        <v>0</v>
      </c>
      <c r="G6461">
        <v>2</v>
      </c>
      <c r="H6461">
        <v>1</v>
      </c>
      <c r="I6461">
        <v>0</v>
      </c>
      <c r="J6461">
        <v>2</v>
      </c>
      <c r="K6461">
        <v>0</v>
      </c>
      <c r="L6461">
        <v>29.45</v>
      </c>
      <c r="M6461">
        <v>1459.35</v>
      </c>
      <c r="N6461">
        <v>51</v>
      </c>
      <c r="O6461">
        <v>0</v>
      </c>
    </row>
    <row r="6462" spans="1:15">
      <c r="A6462">
        <f t="shared" ca="1" si="100"/>
        <v>1</v>
      </c>
      <c r="B6462">
        <v>6461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6</v>
      </c>
      <c r="K6462">
        <v>0</v>
      </c>
      <c r="L6462">
        <v>100.55</v>
      </c>
      <c r="M6462">
        <v>4398.1499999999996</v>
      </c>
      <c r="N6462">
        <v>44</v>
      </c>
      <c r="O6462">
        <v>1</v>
      </c>
    </row>
    <row r="6463" spans="1:15">
      <c r="A6463">
        <f t="shared" ca="1" si="100"/>
        <v>1</v>
      </c>
      <c r="B6463">
        <v>6462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1</v>
      </c>
      <c r="J6463">
        <v>4</v>
      </c>
      <c r="K6463">
        <v>0</v>
      </c>
      <c r="L6463">
        <v>85.3</v>
      </c>
      <c r="M6463">
        <v>4297.95</v>
      </c>
      <c r="N6463">
        <v>49</v>
      </c>
      <c r="O6463">
        <v>0</v>
      </c>
    </row>
    <row r="6464" spans="1:15">
      <c r="A6464">
        <f t="shared" ca="1" si="100"/>
        <v>1</v>
      </c>
      <c r="B6464">
        <v>6463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1</v>
      </c>
      <c r="J6464">
        <v>5</v>
      </c>
      <c r="K6464">
        <v>0</v>
      </c>
      <c r="L6464">
        <v>95.65</v>
      </c>
      <c r="M6464">
        <v>167.3</v>
      </c>
      <c r="N6464">
        <v>2</v>
      </c>
      <c r="O6464">
        <v>1</v>
      </c>
    </row>
    <row r="6465" spans="1:15">
      <c r="A6465">
        <f t="shared" ca="1" si="100"/>
        <v>0</v>
      </c>
      <c r="B6465">
        <v>6464</v>
      </c>
      <c r="C6465">
        <v>1</v>
      </c>
      <c r="D6465">
        <v>0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5</v>
      </c>
      <c r="K6465">
        <v>1</v>
      </c>
      <c r="L6465">
        <v>69.099999999999994</v>
      </c>
      <c r="M6465">
        <v>4096.8999999999996</v>
      </c>
      <c r="N6465">
        <v>59</v>
      </c>
      <c r="O6465">
        <v>0</v>
      </c>
    </row>
    <row r="6466" spans="1:15">
      <c r="A6466">
        <f t="shared" ca="1" si="100"/>
        <v>0</v>
      </c>
      <c r="B6466">
        <v>6465</v>
      </c>
      <c r="C6466">
        <v>1</v>
      </c>
      <c r="D6466">
        <v>1</v>
      </c>
      <c r="E6466">
        <v>0</v>
      </c>
      <c r="F6466">
        <v>0</v>
      </c>
      <c r="G6466">
        <v>1</v>
      </c>
      <c r="H6466">
        <v>1</v>
      </c>
      <c r="I6466">
        <v>1</v>
      </c>
      <c r="J6466">
        <v>5</v>
      </c>
      <c r="K6466">
        <v>0</v>
      </c>
      <c r="L6466">
        <v>70.349999999999994</v>
      </c>
      <c r="M6466">
        <v>3454.6</v>
      </c>
      <c r="N6466">
        <v>50</v>
      </c>
      <c r="O6466">
        <v>0</v>
      </c>
    </row>
    <row r="6467" spans="1:15">
      <c r="A6467">
        <f t="shared" ref="A6467:A6530" ca="1" si="101">IF(RAND()&lt;=0.6,1,0)</f>
        <v>0</v>
      </c>
      <c r="B6467">
        <v>6466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1</v>
      </c>
      <c r="J6467">
        <v>1</v>
      </c>
      <c r="K6467">
        <v>2</v>
      </c>
      <c r="L6467">
        <v>20.6</v>
      </c>
      <c r="M6467">
        <v>1286</v>
      </c>
      <c r="N6467">
        <v>59</v>
      </c>
      <c r="O6467">
        <v>0</v>
      </c>
    </row>
    <row r="6468" spans="1:15">
      <c r="A6468">
        <f t="shared" ca="1" si="101"/>
        <v>1</v>
      </c>
      <c r="B6468">
        <v>6467</v>
      </c>
      <c r="C6468">
        <v>1</v>
      </c>
      <c r="D6468">
        <v>0</v>
      </c>
      <c r="E6468">
        <v>0</v>
      </c>
      <c r="F6468">
        <v>0</v>
      </c>
      <c r="G6468">
        <v>1</v>
      </c>
      <c r="H6468">
        <v>1</v>
      </c>
      <c r="I6468">
        <v>1</v>
      </c>
      <c r="J6468">
        <v>2</v>
      </c>
      <c r="K6468">
        <v>0</v>
      </c>
      <c r="L6468">
        <v>74.150000000000006</v>
      </c>
      <c r="M6468">
        <v>1387</v>
      </c>
      <c r="N6468">
        <v>18</v>
      </c>
      <c r="O6468">
        <v>0</v>
      </c>
    </row>
    <row r="6469" spans="1:15">
      <c r="A6469">
        <f t="shared" ca="1" si="101"/>
        <v>1</v>
      </c>
      <c r="B6469">
        <v>6468</v>
      </c>
      <c r="C6469">
        <v>1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1</v>
      </c>
      <c r="J6469">
        <v>2</v>
      </c>
      <c r="K6469">
        <v>0</v>
      </c>
      <c r="L6469">
        <v>75.05</v>
      </c>
      <c r="M6469">
        <v>786.3</v>
      </c>
      <c r="N6469">
        <v>10</v>
      </c>
      <c r="O6469">
        <v>0</v>
      </c>
    </row>
    <row r="6470" spans="1:15">
      <c r="A6470">
        <f t="shared" ca="1" si="101"/>
        <v>1</v>
      </c>
      <c r="B6470">
        <v>6469</v>
      </c>
      <c r="C6470">
        <v>1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2</v>
      </c>
      <c r="K6470">
        <v>1</v>
      </c>
      <c r="L6470">
        <v>44.6</v>
      </c>
      <c r="M6470">
        <v>641.25</v>
      </c>
      <c r="N6470">
        <v>14</v>
      </c>
      <c r="O6470">
        <v>0</v>
      </c>
    </row>
    <row r="6471" spans="1:15">
      <c r="A6471">
        <f t="shared" ca="1" si="101"/>
        <v>1</v>
      </c>
      <c r="B6471">
        <v>6470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2</v>
      </c>
      <c r="L6471">
        <v>21.45</v>
      </c>
      <c r="M6471">
        <v>705.45</v>
      </c>
      <c r="N6471">
        <v>35</v>
      </c>
      <c r="O6471">
        <v>0</v>
      </c>
    </row>
    <row r="6472" spans="1:15">
      <c r="A6472">
        <f t="shared" ca="1" si="101"/>
        <v>0</v>
      </c>
      <c r="B6472">
        <v>6471</v>
      </c>
      <c r="C6472">
        <v>1</v>
      </c>
      <c r="D6472">
        <v>0</v>
      </c>
      <c r="E6472">
        <v>1</v>
      </c>
      <c r="F6472">
        <v>1</v>
      </c>
      <c r="G6472">
        <v>0</v>
      </c>
      <c r="H6472">
        <v>1</v>
      </c>
      <c r="I6472">
        <v>1</v>
      </c>
      <c r="J6472">
        <v>2</v>
      </c>
      <c r="K6472">
        <v>1</v>
      </c>
      <c r="L6472">
        <v>43.45</v>
      </c>
      <c r="M6472">
        <v>345.5</v>
      </c>
      <c r="N6472">
        <v>8</v>
      </c>
      <c r="O6472">
        <v>0</v>
      </c>
    </row>
    <row r="6473" spans="1:15">
      <c r="A6473">
        <f t="shared" ca="1" si="101"/>
        <v>1</v>
      </c>
      <c r="B6473">
        <v>6472</v>
      </c>
      <c r="C6473">
        <v>1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1</v>
      </c>
      <c r="J6473">
        <v>1</v>
      </c>
      <c r="K6473">
        <v>1</v>
      </c>
      <c r="L6473">
        <v>20.05</v>
      </c>
      <c r="M6473">
        <v>345.9</v>
      </c>
      <c r="N6473">
        <v>18</v>
      </c>
      <c r="O6473">
        <v>0</v>
      </c>
    </row>
    <row r="6474" spans="1:15">
      <c r="A6474">
        <f t="shared" ca="1" si="101"/>
        <v>0</v>
      </c>
      <c r="B6474">
        <v>6473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5</v>
      </c>
      <c r="K6474">
        <v>1</v>
      </c>
      <c r="L6474">
        <v>94.15</v>
      </c>
      <c r="M6474">
        <v>5811.8</v>
      </c>
      <c r="N6474">
        <v>60</v>
      </c>
      <c r="O6474">
        <v>0</v>
      </c>
    </row>
    <row r="6475" spans="1:15">
      <c r="A6475">
        <f t="shared" ca="1" si="101"/>
        <v>0</v>
      </c>
      <c r="B6475">
        <v>6474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1</v>
      </c>
      <c r="J6475">
        <v>5</v>
      </c>
      <c r="K6475">
        <v>0</v>
      </c>
      <c r="L6475">
        <v>94.4</v>
      </c>
      <c r="M6475">
        <v>94.4</v>
      </c>
      <c r="N6475">
        <v>1</v>
      </c>
      <c r="O6475">
        <v>1</v>
      </c>
    </row>
    <row r="6476" spans="1:15">
      <c r="A6476">
        <f t="shared" ca="1" si="101"/>
        <v>1</v>
      </c>
      <c r="B6476">
        <v>6475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2</v>
      </c>
      <c r="L6476">
        <v>19.55</v>
      </c>
      <c r="M6476">
        <v>124.45</v>
      </c>
      <c r="N6476">
        <v>6</v>
      </c>
      <c r="O6476">
        <v>0</v>
      </c>
    </row>
    <row r="6477" spans="1:15">
      <c r="A6477">
        <f t="shared" ca="1" si="101"/>
        <v>1</v>
      </c>
      <c r="B6477">
        <v>6476</v>
      </c>
      <c r="C6477">
        <v>0</v>
      </c>
      <c r="D6477">
        <v>0</v>
      </c>
      <c r="E6477">
        <v>0</v>
      </c>
      <c r="F6477">
        <v>1</v>
      </c>
      <c r="G6477">
        <v>1</v>
      </c>
      <c r="H6477">
        <v>1</v>
      </c>
      <c r="I6477">
        <v>1</v>
      </c>
      <c r="J6477">
        <v>6</v>
      </c>
      <c r="K6477">
        <v>0</v>
      </c>
      <c r="L6477">
        <v>75.900000000000006</v>
      </c>
      <c r="M6477">
        <v>1375.6</v>
      </c>
      <c r="N6477">
        <v>19</v>
      </c>
      <c r="O6477">
        <v>0</v>
      </c>
    </row>
    <row r="6478" spans="1:15">
      <c r="A6478">
        <f t="shared" ca="1" si="101"/>
        <v>1</v>
      </c>
      <c r="B6478">
        <v>6477</v>
      </c>
      <c r="C6478">
        <v>1</v>
      </c>
      <c r="D6478">
        <v>0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5</v>
      </c>
      <c r="K6478">
        <v>1</v>
      </c>
      <c r="L6478">
        <v>64.150000000000006</v>
      </c>
      <c r="M6478">
        <v>3491.55</v>
      </c>
      <c r="N6478">
        <v>53</v>
      </c>
      <c r="O6478">
        <v>0</v>
      </c>
    </row>
    <row r="6479" spans="1:15">
      <c r="A6479">
        <f t="shared" ca="1" si="101"/>
        <v>1</v>
      </c>
      <c r="B6479">
        <v>6478</v>
      </c>
      <c r="C6479">
        <v>1</v>
      </c>
      <c r="D6479">
        <v>1</v>
      </c>
      <c r="E6479">
        <v>1</v>
      </c>
      <c r="F6479">
        <v>0</v>
      </c>
      <c r="G6479">
        <v>1</v>
      </c>
      <c r="H6479">
        <v>1</v>
      </c>
      <c r="I6479">
        <v>1</v>
      </c>
      <c r="J6479">
        <v>7</v>
      </c>
      <c r="K6479">
        <v>2</v>
      </c>
      <c r="L6479">
        <v>109.55</v>
      </c>
      <c r="M6479">
        <v>7920.7</v>
      </c>
      <c r="N6479">
        <v>72</v>
      </c>
      <c r="O6479">
        <v>0</v>
      </c>
    </row>
    <row r="6480" spans="1:15">
      <c r="A6480">
        <f t="shared" ca="1" si="101"/>
        <v>1</v>
      </c>
      <c r="B6480">
        <v>6479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1</v>
      </c>
      <c r="I6480">
        <v>1</v>
      </c>
      <c r="J6480">
        <v>7</v>
      </c>
      <c r="K6480">
        <v>2</v>
      </c>
      <c r="L6480">
        <v>110.8</v>
      </c>
      <c r="M6480">
        <v>6640.7</v>
      </c>
      <c r="N6480">
        <v>60</v>
      </c>
      <c r="O6480">
        <v>0</v>
      </c>
    </row>
    <row r="6481" spans="1:15">
      <c r="A6481">
        <f t="shared" ca="1" si="101"/>
        <v>0</v>
      </c>
      <c r="B6481">
        <v>6480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1</v>
      </c>
      <c r="J6481">
        <v>3</v>
      </c>
      <c r="K6481">
        <v>0</v>
      </c>
      <c r="L6481">
        <v>55</v>
      </c>
      <c r="M6481">
        <v>55</v>
      </c>
      <c r="N6481">
        <v>1</v>
      </c>
      <c r="O6481">
        <v>1</v>
      </c>
    </row>
    <row r="6482" spans="1:15">
      <c r="A6482">
        <f t="shared" ca="1" si="101"/>
        <v>0</v>
      </c>
      <c r="B6482">
        <v>6481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1</v>
      </c>
      <c r="I6482">
        <v>1</v>
      </c>
      <c r="J6482">
        <v>4</v>
      </c>
      <c r="K6482">
        <v>0</v>
      </c>
      <c r="L6482">
        <v>53.45</v>
      </c>
      <c r="M6482">
        <v>718.1</v>
      </c>
      <c r="N6482">
        <v>13</v>
      </c>
      <c r="O6482">
        <v>0</v>
      </c>
    </row>
    <row r="6483" spans="1:15">
      <c r="A6483">
        <f t="shared" ca="1" si="101"/>
        <v>1</v>
      </c>
      <c r="B6483">
        <v>6482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1</v>
      </c>
      <c r="I6483">
        <v>1</v>
      </c>
      <c r="J6483">
        <v>2</v>
      </c>
      <c r="K6483">
        <v>0</v>
      </c>
      <c r="L6483">
        <v>69.95</v>
      </c>
      <c r="M6483">
        <v>320.39999999999998</v>
      </c>
      <c r="N6483">
        <v>5</v>
      </c>
      <c r="O6483">
        <v>0</v>
      </c>
    </row>
    <row r="6484" spans="1:15">
      <c r="A6484">
        <f t="shared" ca="1" si="101"/>
        <v>1</v>
      </c>
      <c r="B6484">
        <v>6483</v>
      </c>
      <c r="C6484">
        <v>1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1</v>
      </c>
      <c r="J6484">
        <v>5</v>
      </c>
      <c r="K6484">
        <v>0</v>
      </c>
      <c r="L6484">
        <v>101.45</v>
      </c>
      <c r="M6484">
        <v>101.45</v>
      </c>
      <c r="N6484">
        <v>1</v>
      </c>
      <c r="O6484">
        <v>1</v>
      </c>
    </row>
    <row r="6485" spans="1:15">
      <c r="A6485">
        <f t="shared" ca="1" si="101"/>
        <v>1</v>
      </c>
      <c r="B6485">
        <v>6484</v>
      </c>
      <c r="C6485">
        <v>1</v>
      </c>
      <c r="D6485">
        <v>0</v>
      </c>
      <c r="E6485">
        <v>1</v>
      </c>
      <c r="F6485">
        <v>1</v>
      </c>
      <c r="G6485">
        <v>0</v>
      </c>
      <c r="H6485">
        <v>1</v>
      </c>
      <c r="I6485">
        <v>1</v>
      </c>
      <c r="J6485">
        <v>5</v>
      </c>
      <c r="K6485">
        <v>0</v>
      </c>
      <c r="L6485">
        <v>97</v>
      </c>
      <c r="M6485">
        <v>1334.45</v>
      </c>
      <c r="N6485">
        <v>13</v>
      </c>
      <c r="O6485">
        <v>0</v>
      </c>
    </row>
    <row r="6486" spans="1:15">
      <c r="A6486">
        <f t="shared" ca="1" si="101"/>
        <v>1</v>
      </c>
      <c r="B6486">
        <v>6485</v>
      </c>
      <c r="C6486">
        <v>1</v>
      </c>
      <c r="D6486">
        <v>0</v>
      </c>
      <c r="E6486">
        <v>0</v>
      </c>
      <c r="F6486">
        <v>0</v>
      </c>
      <c r="G6486">
        <v>1</v>
      </c>
      <c r="H6486">
        <v>1</v>
      </c>
      <c r="I6486">
        <v>1</v>
      </c>
      <c r="J6486">
        <v>8</v>
      </c>
      <c r="K6486">
        <v>1</v>
      </c>
      <c r="L6486">
        <v>90.6</v>
      </c>
      <c r="M6486">
        <v>3358.65</v>
      </c>
      <c r="N6486">
        <v>37</v>
      </c>
      <c r="O6486">
        <v>0</v>
      </c>
    </row>
    <row r="6487" spans="1:15">
      <c r="A6487">
        <f t="shared" ca="1" si="101"/>
        <v>1</v>
      </c>
      <c r="B6487">
        <v>6486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1</v>
      </c>
      <c r="I6487">
        <v>1</v>
      </c>
      <c r="J6487">
        <v>3</v>
      </c>
      <c r="K6487">
        <v>0</v>
      </c>
      <c r="L6487">
        <v>73.55</v>
      </c>
      <c r="M6487">
        <v>4764</v>
      </c>
      <c r="N6487">
        <v>64</v>
      </c>
      <c r="O6487">
        <v>0</v>
      </c>
    </row>
    <row r="6488" spans="1:15">
      <c r="A6488">
        <f t="shared" ca="1" si="101"/>
        <v>0</v>
      </c>
      <c r="B6488">
        <v>6487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1</v>
      </c>
      <c r="I6488">
        <v>1</v>
      </c>
      <c r="J6488">
        <v>5</v>
      </c>
      <c r="K6488">
        <v>0</v>
      </c>
      <c r="L6488">
        <v>67.95</v>
      </c>
      <c r="M6488">
        <v>350.3</v>
      </c>
      <c r="N6488">
        <v>5</v>
      </c>
      <c r="O6488">
        <v>1</v>
      </c>
    </row>
    <row r="6489" spans="1:15">
      <c r="A6489">
        <f t="shared" ca="1" si="101"/>
        <v>1</v>
      </c>
      <c r="B6489">
        <v>6488</v>
      </c>
      <c r="C6489">
        <v>0</v>
      </c>
      <c r="D6489">
        <v>0</v>
      </c>
      <c r="E6489">
        <v>1</v>
      </c>
      <c r="F6489">
        <v>0</v>
      </c>
      <c r="G6489">
        <v>1</v>
      </c>
      <c r="H6489">
        <v>1</v>
      </c>
      <c r="I6489">
        <v>1</v>
      </c>
      <c r="J6489">
        <v>5</v>
      </c>
      <c r="K6489">
        <v>2</v>
      </c>
      <c r="L6489">
        <v>94.35</v>
      </c>
      <c r="M6489">
        <v>5703</v>
      </c>
      <c r="N6489">
        <v>61</v>
      </c>
      <c r="O6489">
        <v>0</v>
      </c>
    </row>
    <row r="6490" spans="1:15">
      <c r="A6490">
        <f t="shared" ca="1" si="101"/>
        <v>0</v>
      </c>
      <c r="B6490">
        <v>6489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1</v>
      </c>
      <c r="J6490">
        <v>2</v>
      </c>
      <c r="K6490">
        <v>0</v>
      </c>
      <c r="L6490">
        <v>69.5</v>
      </c>
      <c r="M6490">
        <v>69.5</v>
      </c>
      <c r="N6490">
        <v>1</v>
      </c>
      <c r="O6490">
        <v>1</v>
      </c>
    </row>
    <row r="6491" spans="1:15">
      <c r="A6491">
        <f t="shared" ca="1" si="101"/>
        <v>1</v>
      </c>
      <c r="B6491">
        <v>6490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0</v>
      </c>
      <c r="L6491">
        <v>18.850000000000001</v>
      </c>
      <c r="M6491">
        <v>18.850000000000001</v>
      </c>
      <c r="N6491">
        <v>1</v>
      </c>
      <c r="O6491">
        <v>1</v>
      </c>
    </row>
    <row r="6492" spans="1:15">
      <c r="A6492">
        <f t="shared" ca="1" si="101"/>
        <v>1</v>
      </c>
      <c r="B6492">
        <v>6491</v>
      </c>
      <c r="C6492">
        <v>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19.399999999999999</v>
      </c>
      <c r="M6492">
        <v>525.54999999999995</v>
      </c>
      <c r="N6492">
        <v>26</v>
      </c>
      <c r="O6492">
        <v>0</v>
      </c>
    </row>
    <row r="6493" spans="1:15">
      <c r="A6493">
        <f t="shared" ca="1" si="101"/>
        <v>1</v>
      </c>
      <c r="B6493">
        <v>6492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1</v>
      </c>
      <c r="J6493">
        <v>2</v>
      </c>
      <c r="K6493">
        <v>0</v>
      </c>
      <c r="L6493">
        <v>69.2</v>
      </c>
      <c r="M6493">
        <v>69.2</v>
      </c>
      <c r="N6493">
        <v>1</v>
      </c>
      <c r="O6493">
        <v>1</v>
      </c>
    </row>
    <row r="6494" spans="1:15">
      <c r="A6494">
        <f t="shared" ca="1" si="101"/>
        <v>1</v>
      </c>
      <c r="B6494">
        <v>6493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2</v>
      </c>
      <c r="L6494">
        <v>19.75</v>
      </c>
      <c r="M6494">
        <v>483.15</v>
      </c>
      <c r="N6494">
        <v>24</v>
      </c>
      <c r="O6494">
        <v>0</v>
      </c>
    </row>
    <row r="6495" spans="1:15">
      <c r="A6495">
        <f t="shared" ca="1" si="101"/>
        <v>0</v>
      </c>
      <c r="B6495">
        <v>6494</v>
      </c>
      <c r="C6495">
        <v>1</v>
      </c>
      <c r="D6495">
        <v>0</v>
      </c>
      <c r="E6495">
        <v>1</v>
      </c>
      <c r="F6495">
        <v>0</v>
      </c>
      <c r="G6495">
        <v>2</v>
      </c>
      <c r="H6495">
        <v>1</v>
      </c>
      <c r="I6495">
        <v>0</v>
      </c>
      <c r="J6495">
        <v>5</v>
      </c>
      <c r="K6495">
        <v>1</v>
      </c>
      <c r="L6495">
        <v>54.6</v>
      </c>
      <c r="M6495">
        <v>934.8</v>
      </c>
      <c r="N6495">
        <v>17</v>
      </c>
      <c r="O6495">
        <v>0</v>
      </c>
    </row>
    <row r="6496" spans="1:15">
      <c r="A6496">
        <f t="shared" ca="1" si="101"/>
        <v>0</v>
      </c>
      <c r="B6496">
        <v>6495</v>
      </c>
      <c r="C6496">
        <v>0</v>
      </c>
      <c r="D6496">
        <v>0</v>
      </c>
      <c r="E6496">
        <v>0</v>
      </c>
      <c r="F6496">
        <v>1</v>
      </c>
      <c r="G6496">
        <v>2</v>
      </c>
      <c r="H6496">
        <v>1</v>
      </c>
      <c r="I6496">
        <v>0</v>
      </c>
      <c r="J6496">
        <v>2</v>
      </c>
      <c r="K6496">
        <v>0</v>
      </c>
      <c r="L6496">
        <v>29.8</v>
      </c>
      <c r="M6496">
        <v>786.5</v>
      </c>
      <c r="N6496">
        <v>26</v>
      </c>
      <c r="O6496">
        <v>0</v>
      </c>
    </row>
    <row r="6497" spans="1:15">
      <c r="A6497">
        <f t="shared" ca="1" si="101"/>
        <v>1</v>
      </c>
      <c r="B6497">
        <v>6496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1</v>
      </c>
      <c r="J6497">
        <v>2</v>
      </c>
      <c r="K6497">
        <v>0</v>
      </c>
      <c r="L6497">
        <v>69.650000000000006</v>
      </c>
      <c r="M6497">
        <v>69.650000000000006</v>
      </c>
      <c r="N6497">
        <v>1</v>
      </c>
      <c r="O6497">
        <v>1</v>
      </c>
    </row>
    <row r="6498" spans="1:15">
      <c r="A6498">
        <f t="shared" ca="1" si="101"/>
        <v>1</v>
      </c>
      <c r="B6498">
        <v>6497</v>
      </c>
      <c r="C6498">
        <v>1</v>
      </c>
      <c r="D6498">
        <v>1</v>
      </c>
      <c r="E6498">
        <v>1</v>
      </c>
      <c r="F6498">
        <v>0</v>
      </c>
      <c r="G6498">
        <v>1</v>
      </c>
      <c r="H6498">
        <v>1</v>
      </c>
      <c r="I6498">
        <v>1</v>
      </c>
      <c r="J6498">
        <v>5</v>
      </c>
      <c r="K6498">
        <v>0</v>
      </c>
      <c r="L6498">
        <v>101.85</v>
      </c>
      <c r="M6498">
        <v>4086.3</v>
      </c>
      <c r="N6498">
        <v>40</v>
      </c>
      <c r="O6498">
        <v>1</v>
      </c>
    </row>
    <row r="6499" spans="1:15">
      <c r="A6499">
        <f t="shared" ca="1" si="101"/>
        <v>0</v>
      </c>
      <c r="B6499">
        <v>6498</v>
      </c>
      <c r="C6499">
        <v>1</v>
      </c>
      <c r="D6499">
        <v>0</v>
      </c>
      <c r="E6499">
        <v>0</v>
      </c>
      <c r="F6499">
        <v>0</v>
      </c>
      <c r="G6499">
        <v>1</v>
      </c>
      <c r="H6499">
        <v>1</v>
      </c>
      <c r="I6499">
        <v>1</v>
      </c>
      <c r="J6499">
        <v>6</v>
      </c>
      <c r="K6499">
        <v>0</v>
      </c>
      <c r="L6499">
        <v>103.05</v>
      </c>
      <c r="M6499">
        <v>5364.8</v>
      </c>
      <c r="N6499">
        <v>52</v>
      </c>
      <c r="O6499">
        <v>0</v>
      </c>
    </row>
    <row r="6500" spans="1:15">
      <c r="A6500">
        <f t="shared" ca="1" si="101"/>
        <v>0</v>
      </c>
      <c r="B6500">
        <v>6499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1</v>
      </c>
      <c r="J6500">
        <v>4</v>
      </c>
      <c r="K6500">
        <v>0</v>
      </c>
      <c r="L6500">
        <v>82.3</v>
      </c>
      <c r="M6500">
        <v>82.3</v>
      </c>
      <c r="N6500">
        <v>1</v>
      </c>
      <c r="O6500">
        <v>1</v>
      </c>
    </row>
    <row r="6501" spans="1:15">
      <c r="A6501">
        <f t="shared" ca="1" si="101"/>
        <v>1</v>
      </c>
      <c r="B6501">
        <v>6500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1</v>
      </c>
      <c r="K6501">
        <v>0</v>
      </c>
      <c r="L6501">
        <v>20.3</v>
      </c>
      <c r="M6501">
        <v>20.3</v>
      </c>
      <c r="N6501">
        <v>1</v>
      </c>
      <c r="O6501">
        <v>0</v>
      </c>
    </row>
    <row r="6502" spans="1:15">
      <c r="A6502">
        <f t="shared" ca="1" si="101"/>
        <v>0</v>
      </c>
      <c r="B6502">
        <v>6501</v>
      </c>
      <c r="C6502">
        <v>0</v>
      </c>
      <c r="D6502">
        <v>0</v>
      </c>
      <c r="E6502">
        <v>0</v>
      </c>
      <c r="F6502">
        <v>0</v>
      </c>
      <c r="G6502">
        <v>2</v>
      </c>
      <c r="H6502">
        <v>1</v>
      </c>
      <c r="I6502">
        <v>0</v>
      </c>
      <c r="J6502">
        <v>3</v>
      </c>
      <c r="K6502">
        <v>2</v>
      </c>
      <c r="L6502">
        <v>35.1</v>
      </c>
      <c r="M6502">
        <v>770.4</v>
      </c>
      <c r="N6502">
        <v>21</v>
      </c>
      <c r="O6502">
        <v>0</v>
      </c>
    </row>
    <row r="6503" spans="1:15">
      <c r="A6503">
        <f t="shared" ca="1" si="101"/>
        <v>1</v>
      </c>
      <c r="B6503">
        <v>6502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1</v>
      </c>
      <c r="I6503">
        <v>1</v>
      </c>
      <c r="J6503">
        <v>6</v>
      </c>
      <c r="K6503">
        <v>1</v>
      </c>
      <c r="L6503">
        <v>105.7</v>
      </c>
      <c r="M6503">
        <v>6816.95</v>
      </c>
      <c r="N6503">
        <v>67</v>
      </c>
      <c r="O6503">
        <v>0</v>
      </c>
    </row>
    <row r="6504" spans="1:15">
      <c r="A6504">
        <f t="shared" ca="1" si="101"/>
        <v>1</v>
      </c>
      <c r="B6504">
        <v>6503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1</v>
      </c>
      <c r="I6504">
        <v>1</v>
      </c>
      <c r="J6504">
        <v>4</v>
      </c>
      <c r="K6504">
        <v>0</v>
      </c>
      <c r="L6504">
        <v>56.25</v>
      </c>
      <c r="M6504">
        <v>2419.5500000000002</v>
      </c>
      <c r="N6504">
        <v>44</v>
      </c>
      <c r="O6504">
        <v>0</v>
      </c>
    </row>
    <row r="6505" spans="1:15">
      <c r="A6505">
        <f t="shared" ca="1" si="101"/>
        <v>1</v>
      </c>
      <c r="B6505">
        <v>6504</v>
      </c>
      <c r="C6505">
        <v>1</v>
      </c>
      <c r="D6505">
        <v>0</v>
      </c>
      <c r="E6505">
        <v>1</v>
      </c>
      <c r="F6505">
        <v>1</v>
      </c>
      <c r="G6505">
        <v>2</v>
      </c>
      <c r="H6505">
        <v>1</v>
      </c>
      <c r="I6505">
        <v>0</v>
      </c>
      <c r="J6505">
        <v>6</v>
      </c>
      <c r="K6505">
        <v>1</v>
      </c>
      <c r="L6505">
        <v>60.35</v>
      </c>
      <c r="M6505">
        <v>4138.7</v>
      </c>
      <c r="N6505">
        <v>70</v>
      </c>
      <c r="O6505">
        <v>0</v>
      </c>
    </row>
    <row r="6506" spans="1:15">
      <c r="A6506">
        <f t="shared" ca="1" si="101"/>
        <v>1</v>
      </c>
      <c r="B6506">
        <v>6505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1</v>
      </c>
      <c r="J6506">
        <v>3</v>
      </c>
      <c r="K6506">
        <v>0</v>
      </c>
      <c r="L6506">
        <v>79.25</v>
      </c>
      <c r="M6506">
        <v>267.60000000000002</v>
      </c>
      <c r="N6506">
        <v>3</v>
      </c>
      <c r="O6506">
        <v>1</v>
      </c>
    </row>
    <row r="6507" spans="1:15">
      <c r="A6507">
        <f t="shared" ca="1" si="101"/>
        <v>0</v>
      </c>
      <c r="B6507">
        <v>6506</v>
      </c>
      <c r="C6507">
        <v>1</v>
      </c>
      <c r="D6507">
        <v>0</v>
      </c>
      <c r="E6507">
        <v>1</v>
      </c>
      <c r="F6507">
        <v>1</v>
      </c>
      <c r="G6507">
        <v>0</v>
      </c>
      <c r="H6507">
        <v>1</v>
      </c>
      <c r="I6507">
        <v>1</v>
      </c>
      <c r="J6507">
        <v>5</v>
      </c>
      <c r="K6507">
        <v>2</v>
      </c>
      <c r="L6507">
        <v>59.8</v>
      </c>
      <c r="M6507">
        <v>3457.45</v>
      </c>
      <c r="N6507">
        <v>56</v>
      </c>
      <c r="O6507">
        <v>0</v>
      </c>
    </row>
    <row r="6508" spans="1:15">
      <c r="A6508">
        <f t="shared" ca="1" si="101"/>
        <v>0</v>
      </c>
      <c r="B6508">
        <v>6507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1</v>
      </c>
      <c r="J6508">
        <v>3</v>
      </c>
      <c r="K6508">
        <v>0</v>
      </c>
      <c r="L6508">
        <v>84.6</v>
      </c>
      <c r="M6508">
        <v>1115.2</v>
      </c>
      <c r="N6508">
        <v>13</v>
      </c>
      <c r="O6508">
        <v>1</v>
      </c>
    </row>
    <row r="6509" spans="1:15">
      <c r="A6509">
        <f t="shared" ca="1" si="101"/>
        <v>0</v>
      </c>
      <c r="B6509">
        <v>6508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5</v>
      </c>
      <c r="K6509">
        <v>0</v>
      </c>
      <c r="L6509">
        <v>93.4</v>
      </c>
      <c r="M6509">
        <v>5435.6</v>
      </c>
      <c r="N6509">
        <v>58</v>
      </c>
      <c r="O6509">
        <v>1</v>
      </c>
    </row>
    <row r="6510" spans="1:15">
      <c r="A6510">
        <f t="shared" ca="1" si="101"/>
        <v>0</v>
      </c>
      <c r="B6510">
        <v>6509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4</v>
      </c>
      <c r="K6510">
        <v>0</v>
      </c>
      <c r="L6510">
        <v>94.2</v>
      </c>
      <c r="M6510">
        <v>4186.3</v>
      </c>
      <c r="N6510">
        <v>42</v>
      </c>
      <c r="O6510">
        <v>1</v>
      </c>
    </row>
    <row r="6511" spans="1:15">
      <c r="A6511">
        <f t="shared" ca="1" si="101"/>
        <v>0</v>
      </c>
      <c r="B6511">
        <v>6510</v>
      </c>
      <c r="C6511">
        <v>1</v>
      </c>
      <c r="D6511">
        <v>1</v>
      </c>
      <c r="E6511">
        <v>1</v>
      </c>
      <c r="F6511">
        <v>0</v>
      </c>
      <c r="G6511">
        <v>2</v>
      </c>
      <c r="H6511">
        <v>1</v>
      </c>
      <c r="I6511">
        <v>0</v>
      </c>
      <c r="J6511">
        <v>1</v>
      </c>
      <c r="K6511">
        <v>0</v>
      </c>
      <c r="L6511">
        <v>25.05</v>
      </c>
      <c r="M6511">
        <v>25.05</v>
      </c>
      <c r="N6511">
        <v>1</v>
      </c>
      <c r="O6511">
        <v>1</v>
      </c>
    </row>
    <row r="6512" spans="1:15">
      <c r="A6512">
        <f t="shared" ca="1" si="101"/>
        <v>1</v>
      </c>
      <c r="B6512">
        <v>6511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6</v>
      </c>
      <c r="K6512">
        <v>2</v>
      </c>
      <c r="L6512">
        <v>99.65</v>
      </c>
      <c r="M6512">
        <v>4630.2</v>
      </c>
      <c r="N6512">
        <v>46</v>
      </c>
      <c r="O6512">
        <v>0</v>
      </c>
    </row>
    <row r="6513" spans="1:15">
      <c r="A6513">
        <f t="shared" ca="1" si="101"/>
        <v>0</v>
      </c>
      <c r="B6513">
        <v>6512</v>
      </c>
      <c r="C6513">
        <v>0</v>
      </c>
      <c r="D6513">
        <v>0</v>
      </c>
      <c r="E6513">
        <v>1</v>
      </c>
      <c r="F6513">
        <v>1</v>
      </c>
      <c r="G6513">
        <v>0</v>
      </c>
      <c r="H6513">
        <v>1</v>
      </c>
      <c r="I6513">
        <v>1</v>
      </c>
      <c r="J6513">
        <v>3</v>
      </c>
      <c r="K6513">
        <v>2</v>
      </c>
      <c r="L6513">
        <v>50.65</v>
      </c>
      <c r="M6513">
        <v>3221.25</v>
      </c>
      <c r="N6513">
        <v>63</v>
      </c>
      <c r="O6513">
        <v>0</v>
      </c>
    </row>
    <row r="6514" spans="1:15">
      <c r="A6514">
        <f t="shared" ca="1" si="101"/>
        <v>1</v>
      </c>
      <c r="B6514">
        <v>6513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1</v>
      </c>
      <c r="J6514">
        <v>5</v>
      </c>
      <c r="K6514">
        <v>0</v>
      </c>
      <c r="L6514">
        <v>60.9</v>
      </c>
      <c r="M6514">
        <v>688.5</v>
      </c>
      <c r="N6514">
        <v>11</v>
      </c>
      <c r="O6514">
        <v>0</v>
      </c>
    </row>
    <row r="6515" spans="1:15">
      <c r="A6515">
        <f t="shared" ca="1" si="101"/>
        <v>0</v>
      </c>
      <c r="B6515">
        <v>6514</v>
      </c>
      <c r="C6515">
        <v>1</v>
      </c>
      <c r="D6515">
        <v>0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4</v>
      </c>
      <c r="K6515">
        <v>0</v>
      </c>
      <c r="L6515">
        <v>59.65</v>
      </c>
      <c r="M6515">
        <v>867.1</v>
      </c>
      <c r="N6515">
        <v>15</v>
      </c>
      <c r="O6515">
        <v>0</v>
      </c>
    </row>
    <row r="6516" spans="1:15">
      <c r="A6516">
        <f t="shared" ca="1" si="101"/>
        <v>1</v>
      </c>
      <c r="B6516">
        <v>6515</v>
      </c>
      <c r="C6516">
        <v>1</v>
      </c>
      <c r="D6516">
        <v>0</v>
      </c>
      <c r="E6516">
        <v>1</v>
      </c>
      <c r="F6516">
        <v>0</v>
      </c>
      <c r="G6516">
        <v>2</v>
      </c>
      <c r="H6516">
        <v>1</v>
      </c>
      <c r="I6516">
        <v>0</v>
      </c>
      <c r="J6516">
        <v>7</v>
      </c>
      <c r="K6516">
        <v>2</v>
      </c>
      <c r="L6516">
        <v>64.7</v>
      </c>
      <c r="M6516">
        <v>4746.05</v>
      </c>
      <c r="N6516">
        <v>72</v>
      </c>
      <c r="O6516">
        <v>0</v>
      </c>
    </row>
    <row r="6517" spans="1:15">
      <c r="A6517">
        <f t="shared" ca="1" si="101"/>
        <v>0</v>
      </c>
      <c r="B6517">
        <v>6516</v>
      </c>
      <c r="C6517">
        <v>0</v>
      </c>
      <c r="D6517">
        <v>0</v>
      </c>
      <c r="E6517">
        <v>0</v>
      </c>
      <c r="F6517">
        <v>0</v>
      </c>
      <c r="G6517">
        <v>2</v>
      </c>
      <c r="H6517">
        <v>1</v>
      </c>
      <c r="I6517">
        <v>0</v>
      </c>
      <c r="J6517">
        <v>1</v>
      </c>
      <c r="K6517">
        <v>0</v>
      </c>
      <c r="L6517">
        <v>25.1</v>
      </c>
      <c r="M6517">
        <v>712.85</v>
      </c>
      <c r="N6517">
        <v>29</v>
      </c>
      <c r="O6517">
        <v>1</v>
      </c>
    </row>
    <row r="6518" spans="1:15">
      <c r="A6518">
        <f t="shared" ca="1" si="101"/>
        <v>1</v>
      </c>
      <c r="B6518">
        <v>6517</v>
      </c>
      <c r="C6518">
        <v>1</v>
      </c>
      <c r="D6518">
        <v>0</v>
      </c>
      <c r="E6518">
        <v>0</v>
      </c>
      <c r="F6518">
        <v>1</v>
      </c>
      <c r="G6518">
        <v>0</v>
      </c>
      <c r="H6518">
        <v>1</v>
      </c>
      <c r="I6518">
        <v>1</v>
      </c>
      <c r="J6518">
        <v>3</v>
      </c>
      <c r="K6518">
        <v>0</v>
      </c>
      <c r="L6518">
        <v>48.95</v>
      </c>
      <c r="M6518">
        <v>48.95</v>
      </c>
      <c r="N6518">
        <v>1</v>
      </c>
      <c r="O6518">
        <v>1</v>
      </c>
    </row>
    <row r="6519" spans="1:15">
      <c r="A6519">
        <f t="shared" ca="1" si="101"/>
        <v>0</v>
      </c>
      <c r="B6519">
        <v>6518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1</v>
      </c>
      <c r="I6519">
        <v>1</v>
      </c>
      <c r="J6519">
        <v>3</v>
      </c>
      <c r="K6519">
        <v>0</v>
      </c>
      <c r="L6519">
        <v>54.85</v>
      </c>
      <c r="M6519">
        <v>355.1</v>
      </c>
      <c r="N6519">
        <v>6</v>
      </c>
      <c r="O6519">
        <v>0</v>
      </c>
    </row>
    <row r="6520" spans="1:15">
      <c r="A6520">
        <f t="shared" ca="1" si="101"/>
        <v>1</v>
      </c>
      <c r="B6520">
        <v>6519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1</v>
      </c>
      <c r="J6520">
        <v>2</v>
      </c>
      <c r="K6520">
        <v>0</v>
      </c>
      <c r="L6520">
        <v>45.3</v>
      </c>
      <c r="M6520">
        <v>45.3</v>
      </c>
      <c r="N6520">
        <v>1</v>
      </c>
      <c r="O6520">
        <v>1</v>
      </c>
    </row>
    <row r="6521" spans="1:15">
      <c r="A6521">
        <f t="shared" ca="1" si="101"/>
        <v>1</v>
      </c>
      <c r="B6521">
        <v>6520</v>
      </c>
      <c r="C6521">
        <v>1</v>
      </c>
      <c r="D6521">
        <v>0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4</v>
      </c>
      <c r="K6521">
        <v>1</v>
      </c>
      <c r="L6521">
        <v>91.35</v>
      </c>
      <c r="M6521">
        <v>5764.7</v>
      </c>
      <c r="N6521">
        <v>63</v>
      </c>
      <c r="O6521">
        <v>0</v>
      </c>
    </row>
    <row r="6522" spans="1:15">
      <c r="A6522">
        <f t="shared" ca="1" si="101"/>
        <v>1</v>
      </c>
      <c r="B6522">
        <v>6521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1</v>
      </c>
      <c r="J6522">
        <v>4</v>
      </c>
      <c r="K6522">
        <v>0</v>
      </c>
      <c r="L6522">
        <v>85.85</v>
      </c>
      <c r="M6522">
        <v>167.3</v>
      </c>
      <c r="N6522">
        <v>2</v>
      </c>
      <c r="O6522">
        <v>1</v>
      </c>
    </row>
    <row r="6523" spans="1:15">
      <c r="A6523">
        <f t="shared" ca="1" si="101"/>
        <v>1</v>
      </c>
      <c r="B6523">
        <v>6522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0</v>
      </c>
      <c r="I6523">
        <v>1</v>
      </c>
      <c r="J6523">
        <v>1</v>
      </c>
      <c r="K6523">
        <v>2</v>
      </c>
      <c r="L6523">
        <v>25.1</v>
      </c>
      <c r="M6523">
        <v>428.45</v>
      </c>
      <c r="N6523">
        <v>18</v>
      </c>
      <c r="O6523">
        <v>0</v>
      </c>
    </row>
    <row r="6524" spans="1:15">
      <c r="A6524">
        <f t="shared" ca="1" si="101"/>
        <v>1</v>
      </c>
      <c r="B6524">
        <v>6523</v>
      </c>
      <c r="C6524">
        <v>0</v>
      </c>
      <c r="D6524">
        <v>0</v>
      </c>
      <c r="E6524">
        <v>1</v>
      </c>
      <c r="F6524">
        <v>0</v>
      </c>
      <c r="G6524">
        <v>2</v>
      </c>
      <c r="H6524">
        <v>1</v>
      </c>
      <c r="I6524">
        <v>0</v>
      </c>
      <c r="J6524">
        <v>3</v>
      </c>
      <c r="K6524">
        <v>0</v>
      </c>
      <c r="L6524">
        <v>34</v>
      </c>
      <c r="M6524">
        <v>1505.35</v>
      </c>
      <c r="N6524">
        <v>43</v>
      </c>
      <c r="O6524">
        <v>0</v>
      </c>
    </row>
    <row r="6525" spans="1:15">
      <c r="A6525">
        <f t="shared" ca="1" si="101"/>
        <v>1</v>
      </c>
      <c r="B6525">
        <v>6524</v>
      </c>
      <c r="C6525">
        <v>0</v>
      </c>
      <c r="D6525">
        <v>0</v>
      </c>
      <c r="E6525">
        <v>0</v>
      </c>
      <c r="F6525">
        <v>0</v>
      </c>
      <c r="G6525">
        <v>2</v>
      </c>
      <c r="H6525">
        <v>1</v>
      </c>
      <c r="I6525">
        <v>0</v>
      </c>
      <c r="J6525">
        <v>5</v>
      </c>
      <c r="K6525">
        <v>1</v>
      </c>
      <c r="L6525">
        <v>45.9</v>
      </c>
      <c r="M6525">
        <v>693.45</v>
      </c>
      <c r="N6525">
        <v>15</v>
      </c>
      <c r="O6525">
        <v>0</v>
      </c>
    </row>
    <row r="6526" spans="1:15">
      <c r="A6526">
        <f t="shared" ca="1" si="101"/>
        <v>1</v>
      </c>
      <c r="B6526">
        <v>6525</v>
      </c>
      <c r="C6526">
        <v>1</v>
      </c>
      <c r="D6526">
        <v>0</v>
      </c>
      <c r="E6526">
        <v>0</v>
      </c>
      <c r="F6526">
        <v>1</v>
      </c>
      <c r="G6526">
        <v>1</v>
      </c>
      <c r="H6526">
        <v>1</v>
      </c>
      <c r="I6526">
        <v>1</v>
      </c>
      <c r="J6526">
        <v>4</v>
      </c>
      <c r="K6526">
        <v>0</v>
      </c>
      <c r="L6526">
        <v>95.2</v>
      </c>
      <c r="M6526">
        <v>930.4</v>
      </c>
      <c r="N6526">
        <v>10</v>
      </c>
      <c r="O6526">
        <v>1</v>
      </c>
    </row>
    <row r="6527" spans="1:15">
      <c r="A6527">
        <f t="shared" ca="1" si="101"/>
        <v>1</v>
      </c>
      <c r="B6527">
        <v>6526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1</v>
      </c>
      <c r="J6527">
        <v>1</v>
      </c>
      <c r="K6527">
        <v>2</v>
      </c>
      <c r="L6527">
        <v>20.5</v>
      </c>
      <c r="M6527">
        <v>1177.95</v>
      </c>
      <c r="N6527">
        <v>55</v>
      </c>
      <c r="O6527">
        <v>0</v>
      </c>
    </row>
    <row r="6528" spans="1:15">
      <c r="A6528">
        <f t="shared" ca="1" si="101"/>
        <v>0</v>
      </c>
      <c r="B6528">
        <v>6527</v>
      </c>
      <c r="C6528">
        <v>1</v>
      </c>
      <c r="D6528">
        <v>0</v>
      </c>
      <c r="E6528">
        <v>0</v>
      </c>
      <c r="F6528">
        <v>1</v>
      </c>
      <c r="G6528">
        <v>1</v>
      </c>
      <c r="H6528">
        <v>1</v>
      </c>
      <c r="I6528">
        <v>1</v>
      </c>
      <c r="J6528">
        <v>5</v>
      </c>
      <c r="K6528">
        <v>1</v>
      </c>
      <c r="L6528">
        <v>100.6</v>
      </c>
      <c r="M6528">
        <v>5069.6499999999996</v>
      </c>
      <c r="N6528">
        <v>49</v>
      </c>
      <c r="O6528">
        <v>1</v>
      </c>
    </row>
    <row r="6529" spans="1:15">
      <c r="A6529">
        <f t="shared" ca="1" si="101"/>
        <v>1</v>
      </c>
      <c r="B6529">
        <v>6528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1</v>
      </c>
      <c r="J6529">
        <v>4</v>
      </c>
      <c r="K6529">
        <v>0</v>
      </c>
      <c r="L6529">
        <v>55.3</v>
      </c>
      <c r="M6529">
        <v>324.25</v>
      </c>
      <c r="N6529">
        <v>6</v>
      </c>
      <c r="O6529">
        <v>1</v>
      </c>
    </row>
    <row r="6530" spans="1:15">
      <c r="A6530">
        <f t="shared" ca="1" si="101"/>
        <v>1</v>
      </c>
      <c r="B6530">
        <v>6529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1</v>
      </c>
      <c r="J6530">
        <v>1</v>
      </c>
      <c r="K6530">
        <v>2</v>
      </c>
      <c r="L6530">
        <v>20.350000000000001</v>
      </c>
      <c r="M6530">
        <v>1458.1</v>
      </c>
      <c r="N6530">
        <v>70</v>
      </c>
      <c r="O6530">
        <v>0</v>
      </c>
    </row>
    <row r="6531" spans="1:15">
      <c r="A6531">
        <f t="shared" ref="A6531:A6594" ca="1" si="102">IF(RAND()&lt;=0.6,1,0)</f>
        <v>1</v>
      </c>
      <c r="B6531">
        <v>6530</v>
      </c>
      <c r="C6531">
        <v>1</v>
      </c>
      <c r="D6531">
        <v>1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2</v>
      </c>
      <c r="K6531">
        <v>0</v>
      </c>
      <c r="L6531">
        <v>74.849999999999994</v>
      </c>
      <c r="M6531">
        <v>156.4</v>
      </c>
      <c r="N6531">
        <v>2</v>
      </c>
      <c r="O6531">
        <v>1</v>
      </c>
    </row>
    <row r="6532" spans="1:15">
      <c r="A6532">
        <f t="shared" ca="1" si="102"/>
        <v>1</v>
      </c>
      <c r="B6532">
        <v>6531</v>
      </c>
      <c r="C6532">
        <v>1</v>
      </c>
      <c r="D6532">
        <v>1</v>
      </c>
      <c r="E6532">
        <v>1</v>
      </c>
      <c r="F6532">
        <v>0</v>
      </c>
      <c r="G6532">
        <v>2</v>
      </c>
      <c r="H6532">
        <v>1</v>
      </c>
      <c r="I6532">
        <v>0</v>
      </c>
      <c r="J6532">
        <v>3</v>
      </c>
      <c r="K6532">
        <v>1</v>
      </c>
      <c r="L6532">
        <v>36.1</v>
      </c>
      <c r="M6532">
        <v>2298.9</v>
      </c>
      <c r="N6532">
        <v>63</v>
      </c>
      <c r="O6532">
        <v>0</v>
      </c>
    </row>
    <row r="6533" spans="1:15">
      <c r="A6533">
        <f t="shared" ca="1" si="102"/>
        <v>1</v>
      </c>
      <c r="B6533">
        <v>6532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5</v>
      </c>
      <c r="K6533">
        <v>0</v>
      </c>
      <c r="L6533">
        <v>65.8</v>
      </c>
      <c r="M6533">
        <v>1679.65</v>
      </c>
      <c r="N6533">
        <v>25</v>
      </c>
      <c r="O6533">
        <v>0</v>
      </c>
    </row>
    <row r="6534" spans="1:15">
      <c r="A6534">
        <f t="shared" ca="1" si="102"/>
        <v>0</v>
      </c>
      <c r="B6534">
        <v>6533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20.350000000000001</v>
      </c>
      <c r="M6534">
        <v>369.6</v>
      </c>
      <c r="N6534">
        <v>18</v>
      </c>
      <c r="O6534">
        <v>0</v>
      </c>
    </row>
    <row r="6535" spans="1:15">
      <c r="A6535">
        <f t="shared" ca="1" si="102"/>
        <v>1</v>
      </c>
      <c r="B6535">
        <v>6534</v>
      </c>
      <c r="C6535">
        <v>1</v>
      </c>
      <c r="D6535">
        <v>1</v>
      </c>
      <c r="E6535">
        <v>1</v>
      </c>
      <c r="F6535">
        <v>0</v>
      </c>
      <c r="G6535">
        <v>1</v>
      </c>
      <c r="H6535">
        <v>1</v>
      </c>
      <c r="I6535">
        <v>1</v>
      </c>
      <c r="J6535">
        <v>6</v>
      </c>
      <c r="K6535">
        <v>0</v>
      </c>
      <c r="L6535">
        <v>105.8</v>
      </c>
      <c r="M6535">
        <v>2998</v>
      </c>
      <c r="N6535">
        <v>28</v>
      </c>
      <c r="O6535">
        <v>0</v>
      </c>
    </row>
    <row r="6536" spans="1:15">
      <c r="A6536">
        <f t="shared" ca="1" si="102"/>
        <v>1</v>
      </c>
      <c r="B6536">
        <v>6535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1</v>
      </c>
      <c r="J6536">
        <v>6</v>
      </c>
      <c r="K6536">
        <v>1</v>
      </c>
      <c r="L6536">
        <v>96.75</v>
      </c>
      <c r="M6536">
        <v>5206.55</v>
      </c>
      <c r="N6536">
        <v>53</v>
      </c>
      <c r="O6536">
        <v>0</v>
      </c>
    </row>
    <row r="6537" spans="1:15">
      <c r="A6537">
        <f t="shared" ca="1" si="102"/>
        <v>0</v>
      </c>
      <c r="B6537">
        <v>6536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6</v>
      </c>
      <c r="K6537">
        <v>1</v>
      </c>
      <c r="L6537">
        <v>102.35</v>
      </c>
      <c r="M6537">
        <v>3626.1</v>
      </c>
      <c r="N6537">
        <v>35</v>
      </c>
      <c r="O6537">
        <v>1</v>
      </c>
    </row>
    <row r="6538" spans="1:15">
      <c r="A6538">
        <f t="shared" ca="1" si="102"/>
        <v>0</v>
      </c>
      <c r="B6538">
        <v>6537</v>
      </c>
      <c r="C6538">
        <v>1</v>
      </c>
      <c r="D6538">
        <v>0</v>
      </c>
      <c r="E6538">
        <v>0</v>
      </c>
      <c r="F6538">
        <v>0</v>
      </c>
      <c r="G6538">
        <v>2</v>
      </c>
      <c r="H6538">
        <v>1</v>
      </c>
      <c r="I6538">
        <v>0</v>
      </c>
      <c r="J6538">
        <v>1</v>
      </c>
      <c r="K6538">
        <v>0</v>
      </c>
      <c r="L6538">
        <v>24.4</v>
      </c>
      <c r="M6538">
        <v>24.4</v>
      </c>
      <c r="N6538">
        <v>1</v>
      </c>
      <c r="O6538">
        <v>0</v>
      </c>
    </row>
    <row r="6539" spans="1:15">
      <c r="A6539">
        <f t="shared" ca="1" si="102"/>
        <v>1</v>
      </c>
      <c r="B6539">
        <v>6538</v>
      </c>
      <c r="C6539">
        <v>1</v>
      </c>
      <c r="D6539">
        <v>0</v>
      </c>
      <c r="E6539">
        <v>1</v>
      </c>
      <c r="F6539">
        <v>0</v>
      </c>
      <c r="G6539">
        <v>1</v>
      </c>
      <c r="H6539">
        <v>1</v>
      </c>
      <c r="I6539">
        <v>1</v>
      </c>
      <c r="J6539">
        <v>8</v>
      </c>
      <c r="K6539">
        <v>1</v>
      </c>
      <c r="L6539">
        <v>115.65</v>
      </c>
      <c r="M6539">
        <v>7968.85</v>
      </c>
      <c r="N6539">
        <v>70</v>
      </c>
      <c r="O6539">
        <v>1</v>
      </c>
    </row>
    <row r="6540" spans="1:15">
      <c r="A6540">
        <f t="shared" ca="1" si="102"/>
        <v>1</v>
      </c>
      <c r="B6540">
        <v>6539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1</v>
      </c>
      <c r="J6540">
        <v>4</v>
      </c>
      <c r="K6540">
        <v>0</v>
      </c>
      <c r="L6540">
        <v>79.849999999999994</v>
      </c>
      <c r="M6540">
        <v>152.44999999999999</v>
      </c>
      <c r="N6540">
        <v>2</v>
      </c>
      <c r="O6540">
        <v>1</v>
      </c>
    </row>
    <row r="6541" spans="1:15">
      <c r="A6541">
        <f t="shared" ca="1" si="102"/>
        <v>1</v>
      </c>
      <c r="B6541">
        <v>6540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1</v>
      </c>
      <c r="J6541">
        <v>6</v>
      </c>
      <c r="K6541">
        <v>0</v>
      </c>
      <c r="L6541">
        <v>73.05</v>
      </c>
      <c r="M6541">
        <v>1959.5</v>
      </c>
      <c r="N6541">
        <v>26</v>
      </c>
      <c r="O6541">
        <v>0</v>
      </c>
    </row>
    <row r="6542" spans="1:15">
      <c r="A6542">
        <f t="shared" ca="1" si="102"/>
        <v>0</v>
      </c>
      <c r="B6542">
        <v>6541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1</v>
      </c>
      <c r="J6542">
        <v>5</v>
      </c>
      <c r="K6542">
        <v>1</v>
      </c>
      <c r="L6542">
        <v>64.349999999999994</v>
      </c>
      <c r="M6542">
        <v>2053.0500000000002</v>
      </c>
      <c r="N6542">
        <v>34</v>
      </c>
      <c r="O6542">
        <v>0</v>
      </c>
    </row>
    <row r="6543" spans="1:15">
      <c r="A6543">
        <f t="shared" ca="1" si="102"/>
        <v>0</v>
      </c>
      <c r="B6543">
        <v>6542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1</v>
      </c>
      <c r="K6543">
        <v>2</v>
      </c>
      <c r="L6543">
        <v>20.5</v>
      </c>
      <c r="M6543">
        <v>398.55</v>
      </c>
      <c r="N6543">
        <v>19</v>
      </c>
      <c r="O6543">
        <v>0</v>
      </c>
    </row>
    <row r="6544" spans="1:15">
      <c r="A6544">
        <f t="shared" ca="1" si="102"/>
        <v>1</v>
      </c>
      <c r="B6544">
        <v>6543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1</v>
      </c>
      <c r="I6544">
        <v>1</v>
      </c>
      <c r="J6544">
        <v>2</v>
      </c>
      <c r="K6544">
        <v>0</v>
      </c>
      <c r="L6544">
        <v>76</v>
      </c>
      <c r="M6544">
        <v>1130.8499999999999</v>
      </c>
      <c r="N6544">
        <v>15</v>
      </c>
      <c r="O6544">
        <v>1</v>
      </c>
    </row>
    <row r="6545" spans="1:15">
      <c r="A6545">
        <f t="shared" ca="1" si="102"/>
        <v>1</v>
      </c>
      <c r="B6545">
        <v>6544</v>
      </c>
      <c r="C6545">
        <v>0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1</v>
      </c>
      <c r="J6545">
        <v>4</v>
      </c>
      <c r="K6545">
        <v>1</v>
      </c>
      <c r="L6545">
        <v>54.75</v>
      </c>
      <c r="M6545">
        <v>3425.35</v>
      </c>
      <c r="N6545">
        <v>62</v>
      </c>
      <c r="O6545">
        <v>0</v>
      </c>
    </row>
    <row r="6546" spans="1:15">
      <c r="A6546">
        <f t="shared" ca="1" si="102"/>
        <v>0</v>
      </c>
      <c r="B6546">
        <v>6545</v>
      </c>
      <c r="C6546">
        <v>0</v>
      </c>
      <c r="D6546">
        <v>1</v>
      </c>
      <c r="E6546">
        <v>0</v>
      </c>
      <c r="F6546">
        <v>0</v>
      </c>
      <c r="G6546">
        <v>1</v>
      </c>
      <c r="H6546">
        <v>1</v>
      </c>
      <c r="I6546">
        <v>1</v>
      </c>
      <c r="J6546">
        <v>6</v>
      </c>
      <c r="K6546">
        <v>0</v>
      </c>
      <c r="L6546">
        <v>104.75</v>
      </c>
      <c r="M6546">
        <v>4323.45</v>
      </c>
      <c r="N6546">
        <v>42</v>
      </c>
      <c r="O6546">
        <v>1</v>
      </c>
    </row>
    <row r="6547" spans="1:15">
      <c r="A6547">
        <f t="shared" ca="1" si="102"/>
        <v>0</v>
      </c>
      <c r="B6547">
        <v>6546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1</v>
      </c>
      <c r="J6547">
        <v>6</v>
      </c>
      <c r="K6547">
        <v>0</v>
      </c>
      <c r="L6547">
        <v>74.650000000000006</v>
      </c>
      <c r="M6547">
        <v>703.55</v>
      </c>
      <c r="N6547">
        <v>9</v>
      </c>
      <c r="O6547">
        <v>1</v>
      </c>
    </row>
    <row r="6548" spans="1:15">
      <c r="A6548">
        <f t="shared" ca="1" si="102"/>
        <v>1</v>
      </c>
      <c r="B6548">
        <v>6547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1</v>
      </c>
      <c r="J6548">
        <v>3</v>
      </c>
      <c r="K6548">
        <v>0</v>
      </c>
      <c r="L6548">
        <v>51.15</v>
      </c>
      <c r="M6548">
        <v>1275.7</v>
      </c>
      <c r="N6548">
        <v>24</v>
      </c>
      <c r="O6548">
        <v>0</v>
      </c>
    </row>
    <row r="6549" spans="1:15">
      <c r="A6549">
        <f t="shared" ca="1" si="102"/>
        <v>1</v>
      </c>
      <c r="B6549">
        <v>6548</v>
      </c>
      <c r="C6549">
        <v>1</v>
      </c>
      <c r="D6549">
        <v>1</v>
      </c>
      <c r="E6549">
        <v>1</v>
      </c>
      <c r="F6549">
        <v>0</v>
      </c>
      <c r="G6549">
        <v>2</v>
      </c>
      <c r="H6549">
        <v>1</v>
      </c>
      <c r="I6549">
        <v>0</v>
      </c>
      <c r="J6549">
        <v>4</v>
      </c>
      <c r="K6549">
        <v>2</v>
      </c>
      <c r="L6549">
        <v>41.95</v>
      </c>
      <c r="M6549">
        <v>2965.75</v>
      </c>
      <c r="N6549">
        <v>68</v>
      </c>
      <c r="O6549">
        <v>0</v>
      </c>
    </row>
    <row r="6550" spans="1:15">
      <c r="A6550">
        <f t="shared" ca="1" si="102"/>
        <v>0</v>
      </c>
      <c r="B6550">
        <v>6549</v>
      </c>
      <c r="C6550">
        <v>1</v>
      </c>
      <c r="D6550">
        <v>0</v>
      </c>
      <c r="E6550">
        <v>1</v>
      </c>
      <c r="F6550">
        <v>1</v>
      </c>
      <c r="G6550">
        <v>0</v>
      </c>
      <c r="H6550">
        <v>1</v>
      </c>
      <c r="I6550">
        <v>1</v>
      </c>
      <c r="J6550">
        <v>4</v>
      </c>
      <c r="K6550">
        <v>0</v>
      </c>
      <c r="L6550">
        <v>54.35</v>
      </c>
      <c r="M6550">
        <v>1647</v>
      </c>
      <c r="N6550">
        <v>31</v>
      </c>
      <c r="O6550">
        <v>0</v>
      </c>
    </row>
    <row r="6551" spans="1:15">
      <c r="A6551">
        <f t="shared" ca="1" si="102"/>
        <v>1</v>
      </c>
      <c r="B6551">
        <v>6550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3</v>
      </c>
      <c r="K6551">
        <v>0</v>
      </c>
      <c r="L6551">
        <v>56.25</v>
      </c>
      <c r="M6551">
        <v>56.25</v>
      </c>
      <c r="N6551">
        <v>1</v>
      </c>
      <c r="O6551">
        <v>1</v>
      </c>
    </row>
    <row r="6552" spans="1:15">
      <c r="A6552">
        <f t="shared" ca="1" si="102"/>
        <v>1</v>
      </c>
      <c r="B6552">
        <v>6551</v>
      </c>
      <c r="C6552">
        <v>1</v>
      </c>
      <c r="D6552">
        <v>0</v>
      </c>
      <c r="E6552">
        <v>1</v>
      </c>
      <c r="F6552">
        <v>0</v>
      </c>
      <c r="G6552">
        <v>1</v>
      </c>
      <c r="H6552">
        <v>1</v>
      </c>
      <c r="I6552">
        <v>1</v>
      </c>
      <c r="J6552">
        <v>6</v>
      </c>
      <c r="K6552">
        <v>0</v>
      </c>
      <c r="L6552">
        <v>106.1</v>
      </c>
      <c r="M6552">
        <v>2249.9499999999998</v>
      </c>
      <c r="N6552">
        <v>21</v>
      </c>
      <c r="O6552">
        <v>1</v>
      </c>
    </row>
    <row r="6553" spans="1:15">
      <c r="A6553">
        <f t="shared" ca="1" si="102"/>
        <v>1</v>
      </c>
      <c r="B6553">
        <v>6552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1</v>
      </c>
      <c r="J6553">
        <v>5</v>
      </c>
      <c r="K6553">
        <v>1</v>
      </c>
      <c r="L6553">
        <v>96</v>
      </c>
      <c r="M6553">
        <v>6109.75</v>
      </c>
      <c r="N6553">
        <v>63</v>
      </c>
      <c r="O6553">
        <v>0</v>
      </c>
    </row>
    <row r="6554" spans="1:15">
      <c r="A6554">
        <f t="shared" ca="1" si="102"/>
        <v>0</v>
      </c>
      <c r="B6554">
        <v>6553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1</v>
      </c>
      <c r="I6554">
        <v>1</v>
      </c>
      <c r="J6554">
        <v>3</v>
      </c>
      <c r="K6554">
        <v>0</v>
      </c>
      <c r="L6554">
        <v>79.75</v>
      </c>
      <c r="M6554">
        <v>159.4</v>
      </c>
      <c r="N6554">
        <v>2</v>
      </c>
      <c r="O6554">
        <v>1</v>
      </c>
    </row>
    <row r="6555" spans="1:15">
      <c r="A6555">
        <f t="shared" ca="1" si="102"/>
        <v>1</v>
      </c>
      <c r="B6555">
        <v>6554</v>
      </c>
      <c r="C6555">
        <v>0</v>
      </c>
      <c r="D6555">
        <v>0</v>
      </c>
      <c r="E6555">
        <v>1</v>
      </c>
      <c r="F6555">
        <v>1</v>
      </c>
      <c r="G6555">
        <v>2</v>
      </c>
      <c r="H6555">
        <v>1</v>
      </c>
      <c r="I6555">
        <v>0</v>
      </c>
      <c r="J6555">
        <v>6</v>
      </c>
      <c r="K6555">
        <v>2</v>
      </c>
      <c r="L6555">
        <v>61.45</v>
      </c>
      <c r="M6555">
        <v>3751.15</v>
      </c>
      <c r="N6555">
        <v>61</v>
      </c>
      <c r="O6555">
        <v>0</v>
      </c>
    </row>
    <row r="6556" spans="1:15">
      <c r="A6556">
        <f t="shared" ca="1" si="102"/>
        <v>1</v>
      </c>
      <c r="B6556">
        <v>6555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1</v>
      </c>
      <c r="J6556">
        <v>2</v>
      </c>
      <c r="K6556">
        <v>0</v>
      </c>
      <c r="L6556">
        <v>68.650000000000006</v>
      </c>
      <c r="M6556">
        <v>68.650000000000006</v>
      </c>
      <c r="N6556">
        <v>1</v>
      </c>
      <c r="O6556">
        <v>1</v>
      </c>
    </row>
    <row r="6557" spans="1:15">
      <c r="A6557">
        <f t="shared" ca="1" si="102"/>
        <v>0</v>
      </c>
      <c r="B6557">
        <v>6556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1</v>
      </c>
      <c r="K6557">
        <v>1</v>
      </c>
      <c r="L6557">
        <v>19.649999999999999</v>
      </c>
      <c r="M6557">
        <v>411.25</v>
      </c>
      <c r="N6557">
        <v>18</v>
      </c>
      <c r="O6557">
        <v>0</v>
      </c>
    </row>
    <row r="6558" spans="1:15">
      <c r="A6558">
        <f t="shared" ca="1" si="102"/>
        <v>1</v>
      </c>
      <c r="B6558">
        <v>6557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1</v>
      </c>
      <c r="K6558">
        <v>1</v>
      </c>
      <c r="L6558">
        <v>19</v>
      </c>
      <c r="M6558">
        <v>105.5</v>
      </c>
      <c r="N6558">
        <v>6</v>
      </c>
      <c r="O6558">
        <v>0</v>
      </c>
    </row>
    <row r="6559" spans="1:15">
      <c r="A6559">
        <f t="shared" ca="1" si="102"/>
        <v>0</v>
      </c>
      <c r="B6559">
        <v>6558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5</v>
      </c>
      <c r="K6559">
        <v>0</v>
      </c>
      <c r="L6559">
        <v>100</v>
      </c>
      <c r="M6559">
        <v>3320.6</v>
      </c>
      <c r="N6559">
        <v>33</v>
      </c>
      <c r="O6559">
        <v>0</v>
      </c>
    </row>
    <row r="6560" spans="1:15">
      <c r="A6560">
        <f t="shared" ca="1" si="102"/>
        <v>1</v>
      </c>
      <c r="B6560">
        <v>6559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20.25</v>
      </c>
      <c r="M6560">
        <v>327.45</v>
      </c>
      <c r="N6560">
        <v>16</v>
      </c>
      <c r="O6560">
        <v>1</v>
      </c>
    </row>
    <row r="6561" spans="1:15">
      <c r="A6561">
        <f t="shared" ca="1" si="102"/>
        <v>0</v>
      </c>
      <c r="B6561">
        <v>6560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6</v>
      </c>
      <c r="K6561">
        <v>0</v>
      </c>
      <c r="L6561">
        <v>98.7</v>
      </c>
      <c r="M6561">
        <v>5669.5</v>
      </c>
      <c r="N6561">
        <v>56</v>
      </c>
      <c r="O6561">
        <v>0</v>
      </c>
    </row>
    <row r="6562" spans="1:15">
      <c r="A6562">
        <f t="shared" ca="1" si="102"/>
        <v>1</v>
      </c>
      <c r="B6562">
        <v>6561</v>
      </c>
      <c r="C6562">
        <v>1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</v>
      </c>
      <c r="J6562">
        <v>1</v>
      </c>
      <c r="K6562">
        <v>1</v>
      </c>
      <c r="L6562">
        <v>19.8</v>
      </c>
      <c r="M6562">
        <v>465.45</v>
      </c>
      <c r="N6562">
        <v>23</v>
      </c>
      <c r="O6562">
        <v>0</v>
      </c>
    </row>
    <row r="6563" spans="1:15">
      <c r="A6563">
        <f t="shared" ca="1" si="102"/>
        <v>1</v>
      </c>
      <c r="B6563">
        <v>6562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1</v>
      </c>
      <c r="J6563">
        <v>3</v>
      </c>
      <c r="K6563">
        <v>0</v>
      </c>
      <c r="L6563">
        <v>73.8</v>
      </c>
      <c r="M6563">
        <v>704.3</v>
      </c>
      <c r="N6563">
        <v>9</v>
      </c>
      <c r="O6563">
        <v>0</v>
      </c>
    </row>
    <row r="6564" spans="1:15">
      <c r="A6564">
        <f t="shared" ca="1" si="102"/>
        <v>1</v>
      </c>
      <c r="B6564">
        <v>6563</v>
      </c>
      <c r="C6564">
        <v>0</v>
      </c>
      <c r="D6564">
        <v>1</v>
      </c>
      <c r="E6564">
        <v>1</v>
      </c>
      <c r="F6564">
        <v>0</v>
      </c>
      <c r="G6564">
        <v>1</v>
      </c>
      <c r="H6564">
        <v>1</v>
      </c>
      <c r="I6564">
        <v>1</v>
      </c>
      <c r="J6564">
        <v>5</v>
      </c>
      <c r="K6564">
        <v>0</v>
      </c>
      <c r="L6564">
        <v>100.2</v>
      </c>
      <c r="M6564">
        <v>1369.8</v>
      </c>
      <c r="N6564">
        <v>14</v>
      </c>
      <c r="O6564">
        <v>1</v>
      </c>
    </row>
    <row r="6565" spans="1:15">
      <c r="A6565">
        <f t="shared" ca="1" si="102"/>
        <v>0</v>
      </c>
      <c r="B6565">
        <v>6564</v>
      </c>
      <c r="C6565">
        <v>1</v>
      </c>
      <c r="D6565">
        <v>0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2</v>
      </c>
      <c r="K6565">
        <v>0</v>
      </c>
      <c r="L6565">
        <v>74.900000000000006</v>
      </c>
      <c r="M6565">
        <v>1107.25</v>
      </c>
      <c r="N6565">
        <v>15</v>
      </c>
      <c r="O6565">
        <v>1</v>
      </c>
    </row>
    <row r="6566" spans="1:15">
      <c r="A6566">
        <f t="shared" ca="1" si="102"/>
        <v>0</v>
      </c>
      <c r="B6566">
        <v>6565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20.05</v>
      </c>
      <c r="M6566">
        <v>95.55</v>
      </c>
      <c r="N6566">
        <v>5</v>
      </c>
      <c r="O6566">
        <v>0</v>
      </c>
    </row>
    <row r="6567" spans="1:15">
      <c r="A6567">
        <f t="shared" ca="1" si="102"/>
        <v>0</v>
      </c>
      <c r="B6567">
        <v>6566</v>
      </c>
      <c r="C6567">
        <v>1</v>
      </c>
      <c r="D6567">
        <v>0</v>
      </c>
      <c r="E6567">
        <v>1</v>
      </c>
      <c r="F6567">
        <v>0</v>
      </c>
      <c r="G6567">
        <v>1</v>
      </c>
      <c r="H6567">
        <v>1</v>
      </c>
      <c r="I6567">
        <v>1</v>
      </c>
      <c r="J6567">
        <v>6</v>
      </c>
      <c r="K6567">
        <v>0</v>
      </c>
      <c r="L6567">
        <v>106.2</v>
      </c>
      <c r="M6567">
        <v>6375.2</v>
      </c>
      <c r="N6567">
        <v>61</v>
      </c>
      <c r="O6567">
        <v>0</v>
      </c>
    </row>
    <row r="6568" spans="1:15">
      <c r="A6568">
        <f t="shared" ca="1" si="102"/>
        <v>1</v>
      </c>
      <c r="B6568">
        <v>6567</v>
      </c>
      <c r="C6568">
        <v>1</v>
      </c>
      <c r="D6568">
        <v>0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8</v>
      </c>
      <c r="K6568">
        <v>2</v>
      </c>
      <c r="L6568">
        <v>116.55</v>
      </c>
      <c r="M6568">
        <v>8152.3</v>
      </c>
      <c r="N6568">
        <v>70</v>
      </c>
      <c r="O6568">
        <v>0</v>
      </c>
    </row>
    <row r="6569" spans="1:15">
      <c r="A6569">
        <f t="shared" ca="1" si="102"/>
        <v>0</v>
      </c>
      <c r="B6569">
        <v>6568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1</v>
      </c>
      <c r="I6569">
        <v>1</v>
      </c>
      <c r="J6569">
        <v>5</v>
      </c>
      <c r="K6569">
        <v>0</v>
      </c>
      <c r="L6569">
        <v>99.7</v>
      </c>
      <c r="M6569">
        <v>1566.75</v>
      </c>
      <c r="N6569">
        <v>15</v>
      </c>
      <c r="O6569">
        <v>0</v>
      </c>
    </row>
    <row r="6570" spans="1:15">
      <c r="A6570">
        <f t="shared" ca="1" si="102"/>
        <v>1</v>
      </c>
      <c r="B6570">
        <v>6569</v>
      </c>
      <c r="C6570">
        <v>1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1</v>
      </c>
      <c r="J6570">
        <v>1</v>
      </c>
      <c r="K6570">
        <v>2</v>
      </c>
      <c r="L6570">
        <v>19.7</v>
      </c>
      <c r="M6570">
        <v>130.25</v>
      </c>
      <c r="N6570">
        <v>8</v>
      </c>
      <c r="O6570">
        <v>0</v>
      </c>
    </row>
    <row r="6571" spans="1:15">
      <c r="A6571">
        <f t="shared" ca="1" si="102"/>
        <v>0</v>
      </c>
      <c r="B6571">
        <v>6570</v>
      </c>
      <c r="C6571">
        <v>0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2</v>
      </c>
      <c r="L6571">
        <v>19.5</v>
      </c>
      <c r="M6571">
        <v>162.15</v>
      </c>
      <c r="N6571">
        <v>8</v>
      </c>
      <c r="O6571">
        <v>0</v>
      </c>
    </row>
    <row r="6572" spans="1:15">
      <c r="A6572">
        <f t="shared" ca="1" si="102"/>
        <v>1</v>
      </c>
      <c r="B6572">
        <v>6571</v>
      </c>
      <c r="C6572">
        <v>0</v>
      </c>
      <c r="D6572">
        <v>0</v>
      </c>
      <c r="E6572">
        <v>0</v>
      </c>
      <c r="F6572">
        <v>0</v>
      </c>
      <c r="G6572">
        <v>2</v>
      </c>
      <c r="H6572">
        <v>1</v>
      </c>
      <c r="I6572">
        <v>0</v>
      </c>
      <c r="J6572">
        <v>2</v>
      </c>
      <c r="K6572">
        <v>0</v>
      </c>
      <c r="L6572">
        <v>29.15</v>
      </c>
      <c r="M6572">
        <v>110.05</v>
      </c>
      <c r="N6572">
        <v>4</v>
      </c>
      <c r="O6572">
        <v>0</v>
      </c>
    </row>
    <row r="6573" spans="1:15">
      <c r="A6573">
        <f t="shared" ca="1" si="102"/>
        <v>0</v>
      </c>
      <c r="B6573">
        <v>6572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1</v>
      </c>
      <c r="J6573">
        <v>4</v>
      </c>
      <c r="K6573">
        <v>1</v>
      </c>
      <c r="L6573">
        <v>55</v>
      </c>
      <c r="M6573">
        <v>1885.15</v>
      </c>
      <c r="N6573">
        <v>34</v>
      </c>
      <c r="O6573">
        <v>0</v>
      </c>
    </row>
    <row r="6574" spans="1:15">
      <c r="A6574">
        <f t="shared" ca="1" si="102"/>
        <v>1</v>
      </c>
      <c r="B6574">
        <v>6573</v>
      </c>
      <c r="C6574">
        <v>1</v>
      </c>
      <c r="D6574">
        <v>0</v>
      </c>
      <c r="E6574">
        <v>1</v>
      </c>
      <c r="F6574">
        <v>0</v>
      </c>
      <c r="G6574">
        <v>1</v>
      </c>
      <c r="H6574">
        <v>1</v>
      </c>
      <c r="I6574">
        <v>1</v>
      </c>
      <c r="J6574">
        <v>8</v>
      </c>
      <c r="K6574">
        <v>2</v>
      </c>
      <c r="L6574">
        <v>90.8</v>
      </c>
      <c r="M6574">
        <v>6302.85</v>
      </c>
      <c r="N6574">
        <v>68</v>
      </c>
      <c r="O6574">
        <v>0</v>
      </c>
    </row>
    <row r="6575" spans="1:15">
      <c r="A6575">
        <f t="shared" ca="1" si="102"/>
        <v>1</v>
      </c>
      <c r="B6575">
        <v>6574</v>
      </c>
      <c r="C6575">
        <v>0</v>
      </c>
      <c r="D6575">
        <v>0</v>
      </c>
      <c r="E6575">
        <v>1</v>
      </c>
      <c r="F6575">
        <v>1</v>
      </c>
      <c r="G6575">
        <v>2</v>
      </c>
      <c r="H6575">
        <v>1</v>
      </c>
      <c r="I6575">
        <v>0</v>
      </c>
      <c r="J6575">
        <v>5</v>
      </c>
      <c r="K6575">
        <v>1</v>
      </c>
      <c r="L6575">
        <v>51</v>
      </c>
      <c r="M6575">
        <v>2264.5</v>
      </c>
      <c r="N6575">
        <v>45</v>
      </c>
      <c r="O6575">
        <v>0</v>
      </c>
    </row>
    <row r="6576" spans="1:15">
      <c r="A6576">
        <f t="shared" ca="1" si="102"/>
        <v>0</v>
      </c>
      <c r="B6576">
        <v>6575</v>
      </c>
      <c r="C6576">
        <v>0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1</v>
      </c>
      <c r="J6576">
        <v>4</v>
      </c>
      <c r="K6576">
        <v>0</v>
      </c>
      <c r="L6576">
        <v>90.1</v>
      </c>
      <c r="M6576">
        <v>816.8</v>
      </c>
      <c r="N6576">
        <v>9</v>
      </c>
      <c r="O6576">
        <v>0</v>
      </c>
    </row>
    <row r="6577" spans="1:15">
      <c r="A6577">
        <f t="shared" ca="1" si="102"/>
        <v>1</v>
      </c>
      <c r="B6577">
        <v>6576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1</v>
      </c>
      <c r="J6577">
        <v>4</v>
      </c>
      <c r="K6577">
        <v>0</v>
      </c>
      <c r="L6577">
        <v>59.05</v>
      </c>
      <c r="M6577">
        <v>1253.5</v>
      </c>
      <c r="N6577">
        <v>22</v>
      </c>
      <c r="O6577">
        <v>0</v>
      </c>
    </row>
    <row r="6578" spans="1:15">
      <c r="A6578">
        <f t="shared" ca="1" si="102"/>
        <v>0</v>
      </c>
      <c r="B6578">
        <v>6577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20.3</v>
      </c>
      <c r="M6578">
        <v>41.2</v>
      </c>
      <c r="N6578">
        <v>2</v>
      </c>
      <c r="O6578">
        <v>0</v>
      </c>
    </row>
    <row r="6579" spans="1:15">
      <c r="A6579">
        <f t="shared" ca="1" si="102"/>
        <v>0</v>
      </c>
      <c r="B6579">
        <v>6578</v>
      </c>
      <c r="C6579">
        <v>1</v>
      </c>
      <c r="D6579">
        <v>0</v>
      </c>
      <c r="E6579">
        <v>1</v>
      </c>
      <c r="F6579">
        <v>0</v>
      </c>
      <c r="G6579">
        <v>1</v>
      </c>
      <c r="H6579">
        <v>1</v>
      </c>
      <c r="I6579">
        <v>1</v>
      </c>
      <c r="J6579">
        <v>6</v>
      </c>
      <c r="K6579">
        <v>2</v>
      </c>
      <c r="L6579">
        <v>72.95</v>
      </c>
      <c r="M6579">
        <v>5265.55</v>
      </c>
      <c r="N6579">
        <v>70</v>
      </c>
      <c r="O6579">
        <v>0</v>
      </c>
    </row>
    <row r="6580" spans="1:15">
      <c r="A6580">
        <f t="shared" ca="1" si="102"/>
        <v>0</v>
      </c>
      <c r="B6580">
        <v>6579</v>
      </c>
      <c r="C6580">
        <v>0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1</v>
      </c>
      <c r="J6580">
        <v>6</v>
      </c>
      <c r="K6580">
        <v>1</v>
      </c>
      <c r="L6580">
        <v>73.55</v>
      </c>
      <c r="M6580">
        <v>693.3</v>
      </c>
      <c r="N6580">
        <v>10</v>
      </c>
      <c r="O6580">
        <v>0</v>
      </c>
    </row>
    <row r="6581" spans="1:15">
      <c r="A6581">
        <f t="shared" ca="1" si="102"/>
        <v>0</v>
      </c>
      <c r="B6581">
        <v>6580</v>
      </c>
      <c r="C6581">
        <v>1</v>
      </c>
      <c r="D6581">
        <v>0</v>
      </c>
      <c r="E6581">
        <v>0</v>
      </c>
      <c r="F6581">
        <v>0</v>
      </c>
      <c r="G6581">
        <v>1</v>
      </c>
      <c r="H6581">
        <v>1</v>
      </c>
      <c r="I6581">
        <v>1</v>
      </c>
      <c r="J6581">
        <v>7</v>
      </c>
      <c r="K6581">
        <v>2</v>
      </c>
      <c r="L6581">
        <v>84.3</v>
      </c>
      <c r="M6581">
        <v>5997.1</v>
      </c>
      <c r="N6581">
        <v>72</v>
      </c>
      <c r="O6581">
        <v>0</v>
      </c>
    </row>
    <row r="6582" spans="1:15">
      <c r="A6582">
        <f t="shared" ca="1" si="102"/>
        <v>1</v>
      </c>
      <c r="B6582">
        <v>6581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1</v>
      </c>
      <c r="I6582">
        <v>1</v>
      </c>
      <c r="J6582">
        <v>6</v>
      </c>
      <c r="K6582">
        <v>1</v>
      </c>
      <c r="L6582">
        <v>78</v>
      </c>
      <c r="M6582">
        <v>3824.2</v>
      </c>
      <c r="N6582">
        <v>49</v>
      </c>
      <c r="O6582">
        <v>0</v>
      </c>
    </row>
    <row r="6583" spans="1:15">
      <c r="A6583">
        <f t="shared" ca="1" si="102"/>
        <v>1</v>
      </c>
      <c r="B6583">
        <v>6582</v>
      </c>
      <c r="C6583">
        <v>0</v>
      </c>
      <c r="D6583">
        <v>1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5</v>
      </c>
      <c r="K6583">
        <v>1</v>
      </c>
      <c r="L6583">
        <v>72.099999999999994</v>
      </c>
      <c r="M6583">
        <v>3886.05</v>
      </c>
      <c r="N6583">
        <v>54</v>
      </c>
      <c r="O6583">
        <v>0</v>
      </c>
    </row>
    <row r="6584" spans="1:15">
      <c r="A6584">
        <f t="shared" ca="1" si="102"/>
        <v>0</v>
      </c>
      <c r="B6584">
        <v>6583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1</v>
      </c>
      <c r="J6584">
        <v>7</v>
      </c>
      <c r="K6584">
        <v>2</v>
      </c>
      <c r="L6584">
        <v>106.75</v>
      </c>
      <c r="M6584">
        <v>7283.25</v>
      </c>
      <c r="N6584">
        <v>71</v>
      </c>
      <c r="O6584">
        <v>0</v>
      </c>
    </row>
    <row r="6585" spans="1:15">
      <c r="A6585">
        <f t="shared" ca="1" si="102"/>
        <v>1</v>
      </c>
      <c r="B6585">
        <v>6584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19.25</v>
      </c>
      <c r="M6585">
        <v>412.55</v>
      </c>
      <c r="N6585">
        <v>22</v>
      </c>
      <c r="O6585">
        <v>0</v>
      </c>
    </row>
    <row r="6586" spans="1:15">
      <c r="A6586">
        <f t="shared" ca="1" si="102"/>
        <v>1</v>
      </c>
      <c r="B6586">
        <v>6585</v>
      </c>
      <c r="C6586">
        <v>0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1</v>
      </c>
      <c r="J6586">
        <v>1</v>
      </c>
      <c r="K6586">
        <v>2</v>
      </c>
      <c r="L6586">
        <v>20.55</v>
      </c>
      <c r="M6586">
        <v>1070.25</v>
      </c>
      <c r="N6586">
        <v>50</v>
      </c>
      <c r="O6586">
        <v>0</v>
      </c>
    </row>
    <row r="6587" spans="1:15">
      <c r="A6587">
        <f t="shared" ca="1" si="102"/>
        <v>1</v>
      </c>
      <c r="B6587">
        <v>6586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1</v>
      </c>
      <c r="J6587">
        <v>1</v>
      </c>
      <c r="K6587">
        <v>1</v>
      </c>
      <c r="L6587">
        <v>20</v>
      </c>
      <c r="M6587">
        <v>817.95</v>
      </c>
      <c r="N6587">
        <v>43</v>
      </c>
      <c r="O6587">
        <v>0</v>
      </c>
    </row>
    <row r="6588" spans="1:15">
      <c r="A6588">
        <f t="shared" ca="1" si="102"/>
        <v>0</v>
      </c>
      <c r="B6588">
        <v>6587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2</v>
      </c>
      <c r="L6588">
        <v>24.65</v>
      </c>
      <c r="M6588">
        <v>1171.3</v>
      </c>
      <c r="N6588">
        <v>45</v>
      </c>
      <c r="O6588">
        <v>0</v>
      </c>
    </row>
    <row r="6589" spans="1:15">
      <c r="A6589">
        <f t="shared" ca="1" si="102"/>
        <v>0</v>
      </c>
      <c r="B6589">
        <v>6588</v>
      </c>
      <c r="C6589">
        <v>1</v>
      </c>
      <c r="D6589">
        <v>1</v>
      </c>
      <c r="E6589">
        <v>0</v>
      </c>
      <c r="F6589">
        <v>0</v>
      </c>
      <c r="G6589">
        <v>1</v>
      </c>
      <c r="H6589">
        <v>1</v>
      </c>
      <c r="I6589">
        <v>1</v>
      </c>
      <c r="J6589">
        <v>6</v>
      </c>
      <c r="K6589">
        <v>0</v>
      </c>
      <c r="L6589">
        <v>103.5</v>
      </c>
      <c r="M6589">
        <v>6548.65</v>
      </c>
      <c r="N6589">
        <v>64</v>
      </c>
      <c r="O6589">
        <v>0</v>
      </c>
    </row>
    <row r="6590" spans="1:15">
      <c r="A6590">
        <f t="shared" ca="1" si="102"/>
        <v>0</v>
      </c>
      <c r="B6590">
        <v>6589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0</v>
      </c>
      <c r="I6590">
        <v>1</v>
      </c>
      <c r="J6590">
        <v>1</v>
      </c>
      <c r="K6590">
        <v>2</v>
      </c>
      <c r="L6590">
        <v>23.85</v>
      </c>
      <c r="M6590">
        <v>625.65</v>
      </c>
      <c r="N6590">
        <v>23</v>
      </c>
      <c r="O6590">
        <v>0</v>
      </c>
    </row>
    <row r="6591" spans="1:15">
      <c r="A6591">
        <f t="shared" ca="1" si="102"/>
        <v>0</v>
      </c>
      <c r="B6591">
        <v>6590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1</v>
      </c>
      <c r="J6591">
        <v>1</v>
      </c>
      <c r="K6591">
        <v>2</v>
      </c>
      <c r="L6591">
        <v>25.8</v>
      </c>
      <c r="M6591">
        <v>1911.5</v>
      </c>
      <c r="N6591">
        <v>68</v>
      </c>
      <c r="O6591">
        <v>0</v>
      </c>
    </row>
    <row r="6592" spans="1:15">
      <c r="A6592">
        <f t="shared" ca="1" si="102"/>
        <v>1</v>
      </c>
      <c r="B6592">
        <v>6591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1</v>
      </c>
      <c r="J6592">
        <v>2</v>
      </c>
      <c r="K6592">
        <v>0</v>
      </c>
      <c r="L6592">
        <v>70.849999999999994</v>
      </c>
      <c r="M6592">
        <v>70.849999999999994</v>
      </c>
      <c r="N6592">
        <v>1</v>
      </c>
      <c r="O6592">
        <v>1</v>
      </c>
    </row>
    <row r="6593" spans="1:15">
      <c r="A6593">
        <f t="shared" ca="1" si="102"/>
        <v>0</v>
      </c>
      <c r="B6593">
        <v>6592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1</v>
      </c>
      <c r="J6593">
        <v>2</v>
      </c>
      <c r="K6593">
        <v>0</v>
      </c>
      <c r="L6593">
        <v>69.8</v>
      </c>
      <c r="M6593">
        <v>134.69999999999999</v>
      </c>
      <c r="N6593">
        <v>2</v>
      </c>
      <c r="O6593">
        <v>1</v>
      </c>
    </row>
    <row r="6594" spans="1:15">
      <c r="A6594">
        <f t="shared" ca="1" si="102"/>
        <v>1</v>
      </c>
      <c r="B6594">
        <v>6593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4</v>
      </c>
      <c r="K6594">
        <v>1</v>
      </c>
      <c r="L6594">
        <v>59.45</v>
      </c>
      <c r="M6594">
        <v>1507</v>
      </c>
      <c r="N6594">
        <v>26</v>
      </c>
      <c r="O6594">
        <v>0</v>
      </c>
    </row>
    <row r="6595" spans="1:15">
      <c r="A6595">
        <f t="shared" ref="A6595:A6658" ca="1" si="103">IF(RAND()&lt;=0.6,1,0)</f>
        <v>1</v>
      </c>
      <c r="B6595">
        <v>6594</v>
      </c>
      <c r="C6595">
        <v>1</v>
      </c>
      <c r="D6595">
        <v>0</v>
      </c>
      <c r="E6595">
        <v>1</v>
      </c>
      <c r="F6595">
        <v>0</v>
      </c>
      <c r="G6595">
        <v>2</v>
      </c>
      <c r="H6595">
        <v>1</v>
      </c>
      <c r="I6595">
        <v>0</v>
      </c>
      <c r="J6595">
        <v>5</v>
      </c>
      <c r="K6595">
        <v>0</v>
      </c>
      <c r="L6595">
        <v>54.55</v>
      </c>
      <c r="M6595">
        <v>2978.3</v>
      </c>
      <c r="N6595">
        <v>55</v>
      </c>
      <c r="O6595">
        <v>1</v>
      </c>
    </row>
    <row r="6596" spans="1:15">
      <c r="A6596">
        <f t="shared" ca="1" si="103"/>
        <v>1</v>
      </c>
      <c r="B6596">
        <v>6595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1</v>
      </c>
      <c r="K6596">
        <v>0</v>
      </c>
      <c r="L6596">
        <v>20.05</v>
      </c>
      <c r="M6596">
        <v>299.3</v>
      </c>
      <c r="N6596">
        <v>14</v>
      </c>
      <c r="O6596">
        <v>0</v>
      </c>
    </row>
    <row r="6597" spans="1:15">
      <c r="A6597">
        <f t="shared" ca="1" si="103"/>
        <v>1</v>
      </c>
      <c r="B6597">
        <v>6596</v>
      </c>
      <c r="C6597">
        <v>1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1</v>
      </c>
      <c r="J6597">
        <v>7</v>
      </c>
      <c r="K6597">
        <v>2</v>
      </c>
      <c r="L6597">
        <v>82.55</v>
      </c>
      <c r="M6597">
        <v>5832.65</v>
      </c>
      <c r="N6597">
        <v>71</v>
      </c>
      <c r="O6597">
        <v>0</v>
      </c>
    </row>
    <row r="6598" spans="1:15">
      <c r="A6598">
        <f t="shared" ca="1" si="103"/>
        <v>1</v>
      </c>
      <c r="B6598">
        <v>6597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1</v>
      </c>
      <c r="J6598">
        <v>7</v>
      </c>
      <c r="K6598">
        <v>1</v>
      </c>
      <c r="L6598">
        <v>81.25</v>
      </c>
      <c r="M6598">
        <v>5567.55</v>
      </c>
      <c r="N6598">
        <v>64</v>
      </c>
      <c r="O6598">
        <v>0</v>
      </c>
    </row>
    <row r="6599" spans="1:15">
      <c r="A6599">
        <f t="shared" ca="1" si="103"/>
        <v>1</v>
      </c>
      <c r="B6599">
        <v>6598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5</v>
      </c>
      <c r="K6599">
        <v>0</v>
      </c>
      <c r="L6599">
        <v>70.75</v>
      </c>
      <c r="M6599">
        <v>450.8</v>
      </c>
      <c r="N6599">
        <v>7</v>
      </c>
      <c r="O6599">
        <v>1</v>
      </c>
    </row>
    <row r="6600" spans="1:15">
      <c r="A6600">
        <f t="shared" ca="1" si="103"/>
        <v>0</v>
      </c>
      <c r="B6600">
        <v>6599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1</v>
      </c>
      <c r="J6600">
        <v>7</v>
      </c>
      <c r="K6600">
        <v>2</v>
      </c>
      <c r="L6600">
        <v>74.3</v>
      </c>
      <c r="M6600">
        <v>4166.3500000000004</v>
      </c>
      <c r="N6600">
        <v>57</v>
      </c>
      <c r="O6600">
        <v>0</v>
      </c>
    </row>
    <row r="6601" spans="1:15">
      <c r="A6601">
        <f t="shared" ca="1" si="103"/>
        <v>0</v>
      </c>
      <c r="B6601">
        <v>6600</v>
      </c>
      <c r="C6601">
        <v>0</v>
      </c>
      <c r="D6601">
        <v>0</v>
      </c>
      <c r="E6601">
        <v>1</v>
      </c>
      <c r="F6601">
        <v>0</v>
      </c>
      <c r="G6601">
        <v>1</v>
      </c>
      <c r="H6601">
        <v>1</v>
      </c>
      <c r="I6601">
        <v>1</v>
      </c>
      <c r="J6601">
        <v>5</v>
      </c>
      <c r="K6601">
        <v>0</v>
      </c>
      <c r="L6601">
        <v>94.1</v>
      </c>
      <c r="M6601">
        <v>1215.5999999999999</v>
      </c>
      <c r="N6601">
        <v>13</v>
      </c>
      <c r="O6601">
        <v>1</v>
      </c>
    </row>
    <row r="6602" spans="1:15">
      <c r="A6602">
        <f t="shared" ca="1" si="103"/>
        <v>1</v>
      </c>
      <c r="B6602">
        <v>6601</v>
      </c>
      <c r="C6602">
        <v>0</v>
      </c>
      <c r="D6602">
        <v>0</v>
      </c>
      <c r="E6602">
        <v>1</v>
      </c>
      <c r="F6602">
        <v>1</v>
      </c>
      <c r="G6602">
        <v>2</v>
      </c>
      <c r="H6602">
        <v>1</v>
      </c>
      <c r="I6602">
        <v>0</v>
      </c>
      <c r="J6602">
        <v>2</v>
      </c>
      <c r="K6602">
        <v>0</v>
      </c>
      <c r="L6602">
        <v>29.7</v>
      </c>
      <c r="M6602">
        <v>91.7</v>
      </c>
      <c r="N6602">
        <v>3</v>
      </c>
      <c r="O6602">
        <v>1</v>
      </c>
    </row>
    <row r="6603" spans="1:15">
      <c r="A6603">
        <f t="shared" ca="1" si="103"/>
        <v>0</v>
      </c>
      <c r="B6603">
        <v>6602</v>
      </c>
      <c r="C6603">
        <v>1</v>
      </c>
      <c r="D6603">
        <v>1</v>
      </c>
      <c r="E6603">
        <v>1</v>
      </c>
      <c r="F6603">
        <v>0</v>
      </c>
      <c r="G6603">
        <v>1</v>
      </c>
      <c r="H6603">
        <v>1</v>
      </c>
      <c r="I6603">
        <v>1</v>
      </c>
      <c r="J6603">
        <v>7</v>
      </c>
      <c r="K6603">
        <v>2</v>
      </c>
      <c r="L6603">
        <v>109.7</v>
      </c>
      <c r="M6603">
        <v>7898.45</v>
      </c>
      <c r="N6603">
        <v>72</v>
      </c>
      <c r="O6603">
        <v>0</v>
      </c>
    </row>
    <row r="6604" spans="1:15">
      <c r="A6604">
        <f t="shared" ca="1" si="103"/>
        <v>0</v>
      </c>
      <c r="B6604">
        <v>6603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5</v>
      </c>
      <c r="K6604">
        <v>0</v>
      </c>
      <c r="L6604">
        <v>96.35</v>
      </c>
      <c r="M6604">
        <v>3915.4</v>
      </c>
      <c r="N6604">
        <v>40</v>
      </c>
      <c r="O6604">
        <v>0</v>
      </c>
    </row>
    <row r="6605" spans="1:15">
      <c r="A6605">
        <f t="shared" ca="1" si="103"/>
        <v>1</v>
      </c>
      <c r="B6605">
        <v>6604</v>
      </c>
      <c r="C6605">
        <v>1</v>
      </c>
      <c r="D6605">
        <v>0</v>
      </c>
      <c r="E6605">
        <v>1</v>
      </c>
      <c r="F6605">
        <v>0</v>
      </c>
      <c r="G6605">
        <v>1</v>
      </c>
      <c r="H6605">
        <v>1</v>
      </c>
      <c r="I6605">
        <v>1</v>
      </c>
      <c r="J6605">
        <v>4</v>
      </c>
      <c r="K6605">
        <v>0</v>
      </c>
      <c r="L6605">
        <v>66.599999999999994</v>
      </c>
      <c r="M6605">
        <v>979.5</v>
      </c>
      <c r="N6605">
        <v>14</v>
      </c>
      <c r="O6605">
        <v>0</v>
      </c>
    </row>
    <row r="6606" spans="1:15">
      <c r="A6606">
        <f t="shared" ca="1" si="103"/>
        <v>1</v>
      </c>
      <c r="B6606">
        <v>6605</v>
      </c>
      <c r="C6606">
        <v>1</v>
      </c>
      <c r="D6606">
        <v>0</v>
      </c>
      <c r="E6606">
        <v>1</v>
      </c>
      <c r="F6606">
        <v>1</v>
      </c>
      <c r="G6606">
        <v>0</v>
      </c>
      <c r="H6606">
        <v>1</v>
      </c>
      <c r="I6606">
        <v>1</v>
      </c>
      <c r="J6606">
        <v>2</v>
      </c>
      <c r="K6606">
        <v>0</v>
      </c>
      <c r="L6606">
        <v>44.5</v>
      </c>
      <c r="M6606">
        <v>90.05</v>
      </c>
      <c r="N6606">
        <v>2</v>
      </c>
      <c r="O6606">
        <v>0</v>
      </c>
    </row>
    <row r="6607" spans="1:15">
      <c r="A6607">
        <f t="shared" ca="1" si="103"/>
        <v>0</v>
      </c>
      <c r="B6607">
        <v>6606</v>
      </c>
      <c r="C6607">
        <v>1</v>
      </c>
      <c r="D6607">
        <v>1</v>
      </c>
      <c r="E6607">
        <v>0</v>
      </c>
      <c r="F6607">
        <v>0</v>
      </c>
      <c r="G6607">
        <v>1</v>
      </c>
      <c r="H6607">
        <v>1</v>
      </c>
      <c r="I6607">
        <v>1</v>
      </c>
      <c r="J6607">
        <v>7</v>
      </c>
      <c r="K6607">
        <v>1</v>
      </c>
      <c r="L6607">
        <v>110.9</v>
      </c>
      <c r="M6607">
        <v>7432.05</v>
      </c>
      <c r="N6607">
        <v>66</v>
      </c>
      <c r="O6607">
        <v>1</v>
      </c>
    </row>
    <row r="6608" spans="1:15">
      <c r="A6608">
        <f t="shared" ca="1" si="103"/>
        <v>1</v>
      </c>
      <c r="B6608">
        <v>6607</v>
      </c>
      <c r="C6608">
        <v>0</v>
      </c>
      <c r="D6608">
        <v>0</v>
      </c>
      <c r="E6608">
        <v>1</v>
      </c>
      <c r="F6608">
        <v>0</v>
      </c>
      <c r="G6608">
        <v>1</v>
      </c>
      <c r="H6608">
        <v>1</v>
      </c>
      <c r="I6608">
        <v>1</v>
      </c>
      <c r="J6608">
        <v>6</v>
      </c>
      <c r="K6608">
        <v>0</v>
      </c>
      <c r="L6608">
        <v>105</v>
      </c>
      <c r="M6608">
        <v>4026.4</v>
      </c>
      <c r="N6608">
        <v>38</v>
      </c>
      <c r="O6608">
        <v>1</v>
      </c>
    </row>
    <row r="6609" spans="1:15">
      <c r="A6609">
        <f t="shared" ca="1" si="103"/>
        <v>0</v>
      </c>
      <c r="B6609">
        <v>6608</v>
      </c>
      <c r="C6609">
        <v>1</v>
      </c>
      <c r="D6609">
        <v>0</v>
      </c>
      <c r="E6609">
        <v>0</v>
      </c>
      <c r="F6609">
        <v>1</v>
      </c>
      <c r="G6609">
        <v>2</v>
      </c>
      <c r="H6609">
        <v>1</v>
      </c>
      <c r="I6609">
        <v>0</v>
      </c>
      <c r="J6609">
        <v>1</v>
      </c>
      <c r="K6609">
        <v>0</v>
      </c>
      <c r="L6609">
        <v>25.3</v>
      </c>
      <c r="M6609">
        <v>25.3</v>
      </c>
      <c r="N6609">
        <v>1</v>
      </c>
      <c r="O6609">
        <v>1</v>
      </c>
    </row>
    <row r="6610" spans="1:15">
      <c r="A6610">
        <f t="shared" ca="1" si="103"/>
        <v>0</v>
      </c>
      <c r="B6610">
        <v>6609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4</v>
      </c>
      <c r="K6610">
        <v>1</v>
      </c>
      <c r="L6610">
        <v>55.15</v>
      </c>
      <c r="M6610">
        <v>1193.05</v>
      </c>
      <c r="N6610">
        <v>22</v>
      </c>
      <c r="O6610">
        <v>1</v>
      </c>
    </row>
    <row r="6611" spans="1:15">
      <c r="A6611">
        <f t="shared" ca="1" si="103"/>
        <v>0</v>
      </c>
      <c r="B6611">
        <v>6610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1</v>
      </c>
      <c r="K6611">
        <v>0</v>
      </c>
      <c r="L6611">
        <v>20.100000000000001</v>
      </c>
      <c r="M6611">
        <v>20.100000000000001</v>
      </c>
      <c r="N6611">
        <v>1</v>
      </c>
      <c r="O6611">
        <v>1</v>
      </c>
    </row>
    <row r="6612" spans="1:15">
      <c r="A6612">
        <f t="shared" ca="1" si="103"/>
        <v>1</v>
      </c>
      <c r="B6612">
        <v>6611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3</v>
      </c>
      <c r="K6612">
        <v>0</v>
      </c>
      <c r="L6612">
        <v>80.099999999999994</v>
      </c>
      <c r="M6612">
        <v>398.55</v>
      </c>
      <c r="N6612">
        <v>5</v>
      </c>
      <c r="O6612">
        <v>0</v>
      </c>
    </row>
    <row r="6613" spans="1:15">
      <c r="A6613">
        <f t="shared" ca="1" si="103"/>
        <v>0</v>
      </c>
      <c r="B6613">
        <v>6612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5</v>
      </c>
      <c r="K6613">
        <v>1</v>
      </c>
      <c r="L6613">
        <v>69.05</v>
      </c>
      <c r="M6613">
        <v>1958.45</v>
      </c>
      <c r="N6613">
        <v>29</v>
      </c>
      <c r="O6613">
        <v>0</v>
      </c>
    </row>
    <row r="6614" spans="1:15">
      <c r="A6614">
        <f t="shared" ca="1" si="103"/>
        <v>1</v>
      </c>
      <c r="B6614">
        <v>6613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1</v>
      </c>
      <c r="I6614">
        <v>1</v>
      </c>
      <c r="J6614">
        <v>2</v>
      </c>
      <c r="K6614">
        <v>0</v>
      </c>
      <c r="L6614">
        <v>69.900000000000006</v>
      </c>
      <c r="M6614">
        <v>69.900000000000006</v>
      </c>
      <c r="N6614">
        <v>1</v>
      </c>
      <c r="O6614">
        <v>1</v>
      </c>
    </row>
    <row r="6615" spans="1:15">
      <c r="A6615">
        <f t="shared" ca="1" si="103"/>
        <v>1</v>
      </c>
      <c r="B6615">
        <v>6614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1</v>
      </c>
      <c r="K6615">
        <v>0</v>
      </c>
      <c r="L6615">
        <v>20.399999999999999</v>
      </c>
      <c r="M6615">
        <v>63.15</v>
      </c>
      <c r="N6615">
        <v>3</v>
      </c>
      <c r="O6615">
        <v>0</v>
      </c>
    </row>
    <row r="6616" spans="1:15">
      <c r="A6616">
        <f t="shared" ca="1" si="103"/>
        <v>1</v>
      </c>
      <c r="B6616">
        <v>6615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1</v>
      </c>
      <c r="J6616">
        <v>1</v>
      </c>
      <c r="K6616">
        <v>2</v>
      </c>
      <c r="L6616">
        <v>19.7</v>
      </c>
      <c r="M6616">
        <v>1301.0999999999999</v>
      </c>
      <c r="N6616">
        <v>71</v>
      </c>
      <c r="O6616">
        <v>0</v>
      </c>
    </row>
    <row r="6617" spans="1:15">
      <c r="A6617">
        <f t="shared" ca="1" si="103"/>
        <v>0</v>
      </c>
      <c r="B6617">
        <v>6616</v>
      </c>
      <c r="C6617">
        <v>1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1</v>
      </c>
      <c r="J6617">
        <v>3</v>
      </c>
      <c r="K6617">
        <v>0</v>
      </c>
      <c r="L6617">
        <v>50.1</v>
      </c>
      <c r="M6617">
        <v>484.05</v>
      </c>
      <c r="N6617">
        <v>9</v>
      </c>
      <c r="O6617">
        <v>0</v>
      </c>
    </row>
    <row r="6618" spans="1:15">
      <c r="A6618">
        <f t="shared" ca="1" si="103"/>
        <v>0</v>
      </c>
      <c r="B6618">
        <v>6617</v>
      </c>
      <c r="C6618">
        <v>1</v>
      </c>
      <c r="D6618">
        <v>0</v>
      </c>
      <c r="E6618">
        <v>0</v>
      </c>
      <c r="F6618">
        <v>0</v>
      </c>
      <c r="G6618">
        <v>1</v>
      </c>
      <c r="H6618">
        <v>1</v>
      </c>
      <c r="I6618">
        <v>1</v>
      </c>
      <c r="J6618">
        <v>5</v>
      </c>
      <c r="K6618">
        <v>0</v>
      </c>
      <c r="L6618">
        <v>101.4</v>
      </c>
      <c r="M6618">
        <v>4528</v>
      </c>
      <c r="N6618">
        <v>43</v>
      </c>
      <c r="O6618">
        <v>1</v>
      </c>
    </row>
    <row r="6619" spans="1:15">
      <c r="A6619">
        <f t="shared" ca="1" si="103"/>
        <v>1</v>
      </c>
      <c r="B6619">
        <v>6618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1</v>
      </c>
      <c r="I6619">
        <v>1</v>
      </c>
      <c r="J6619">
        <v>7</v>
      </c>
      <c r="K6619">
        <v>1</v>
      </c>
      <c r="L6619">
        <v>83.45</v>
      </c>
      <c r="M6619">
        <v>3887.85</v>
      </c>
      <c r="N6619">
        <v>48</v>
      </c>
      <c r="O6619">
        <v>0</v>
      </c>
    </row>
    <row r="6620" spans="1:15">
      <c r="A6620">
        <f t="shared" ca="1" si="103"/>
        <v>1</v>
      </c>
      <c r="B6620">
        <v>6619</v>
      </c>
      <c r="C6620">
        <v>1</v>
      </c>
      <c r="D6620">
        <v>0</v>
      </c>
      <c r="E6620">
        <v>0</v>
      </c>
      <c r="F6620">
        <v>0</v>
      </c>
      <c r="G6620">
        <v>1</v>
      </c>
      <c r="H6620">
        <v>1</v>
      </c>
      <c r="I6620">
        <v>1</v>
      </c>
      <c r="J6620">
        <v>4</v>
      </c>
      <c r="K6620">
        <v>0</v>
      </c>
      <c r="L6620">
        <v>86.65</v>
      </c>
      <c r="M6620">
        <v>2208.75</v>
      </c>
      <c r="N6620">
        <v>26</v>
      </c>
      <c r="O6620">
        <v>0</v>
      </c>
    </row>
    <row r="6621" spans="1:15">
      <c r="A6621">
        <f t="shared" ca="1" si="103"/>
        <v>1</v>
      </c>
      <c r="B6621">
        <v>6620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1</v>
      </c>
      <c r="K6621">
        <v>0</v>
      </c>
      <c r="L6621">
        <v>20.149999999999999</v>
      </c>
      <c r="M6621">
        <v>238.15</v>
      </c>
      <c r="N6621">
        <v>9</v>
      </c>
      <c r="O6621">
        <v>0</v>
      </c>
    </row>
    <row r="6622" spans="1:15">
      <c r="A6622">
        <f t="shared" ca="1" si="103"/>
        <v>0</v>
      </c>
      <c r="B6622">
        <v>6621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1</v>
      </c>
      <c r="J6622">
        <v>3</v>
      </c>
      <c r="K6622">
        <v>0</v>
      </c>
      <c r="L6622">
        <v>80.8</v>
      </c>
      <c r="M6622">
        <v>80.8</v>
      </c>
      <c r="N6622">
        <v>1</v>
      </c>
      <c r="O6622">
        <v>1</v>
      </c>
    </row>
    <row r="6623" spans="1:15">
      <c r="A6623">
        <f t="shared" ca="1" si="103"/>
        <v>1</v>
      </c>
      <c r="B6623">
        <v>6622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1</v>
      </c>
      <c r="J6623">
        <v>1</v>
      </c>
      <c r="K6623">
        <v>2</v>
      </c>
      <c r="L6623">
        <v>19.399999999999999</v>
      </c>
      <c r="M6623">
        <v>958.15</v>
      </c>
      <c r="N6623">
        <v>46</v>
      </c>
      <c r="O6623">
        <v>0</v>
      </c>
    </row>
    <row r="6624" spans="1:15">
      <c r="A6624">
        <f t="shared" ca="1" si="103"/>
        <v>0</v>
      </c>
      <c r="B6624">
        <v>6623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1</v>
      </c>
      <c r="I6624">
        <v>1</v>
      </c>
      <c r="J6624">
        <v>3</v>
      </c>
      <c r="K6624">
        <v>0</v>
      </c>
      <c r="L6624">
        <v>62.05</v>
      </c>
      <c r="M6624">
        <v>118.3</v>
      </c>
      <c r="N6624">
        <v>2</v>
      </c>
      <c r="O6624">
        <v>1</v>
      </c>
    </row>
    <row r="6625" spans="1:15">
      <c r="A6625">
        <f t="shared" ca="1" si="103"/>
        <v>1</v>
      </c>
      <c r="B6625">
        <v>6624</v>
      </c>
      <c r="C6625">
        <v>1</v>
      </c>
      <c r="D6625">
        <v>1</v>
      </c>
      <c r="E6625">
        <v>0</v>
      </c>
      <c r="F6625">
        <v>0</v>
      </c>
      <c r="G6625">
        <v>1</v>
      </c>
      <c r="H6625">
        <v>1</v>
      </c>
      <c r="I6625">
        <v>1</v>
      </c>
      <c r="J6625">
        <v>2</v>
      </c>
      <c r="K6625">
        <v>0</v>
      </c>
      <c r="L6625">
        <v>76.45</v>
      </c>
      <c r="M6625">
        <v>76.45</v>
      </c>
      <c r="N6625">
        <v>1</v>
      </c>
      <c r="O6625">
        <v>1</v>
      </c>
    </row>
    <row r="6626" spans="1:15">
      <c r="A6626">
        <f t="shared" ca="1" si="103"/>
        <v>0</v>
      </c>
      <c r="B6626">
        <v>6625</v>
      </c>
      <c r="C6626">
        <v>1</v>
      </c>
      <c r="D6626">
        <v>0</v>
      </c>
      <c r="E6626">
        <v>1</v>
      </c>
      <c r="F6626">
        <v>1</v>
      </c>
      <c r="G6626">
        <v>2</v>
      </c>
      <c r="H6626">
        <v>1</v>
      </c>
      <c r="I6626">
        <v>0</v>
      </c>
      <c r="J6626">
        <v>6</v>
      </c>
      <c r="K6626">
        <v>2</v>
      </c>
      <c r="L6626">
        <v>60.05</v>
      </c>
      <c r="M6626">
        <v>3845.45</v>
      </c>
      <c r="N6626">
        <v>64</v>
      </c>
      <c r="O6626">
        <v>0</v>
      </c>
    </row>
    <row r="6627" spans="1:15">
      <c r="A6627">
        <f t="shared" ca="1" si="103"/>
        <v>0</v>
      </c>
      <c r="B6627">
        <v>6626</v>
      </c>
      <c r="C6627">
        <v>0</v>
      </c>
      <c r="D6627">
        <v>1</v>
      </c>
      <c r="E6627">
        <v>0</v>
      </c>
      <c r="F6627">
        <v>0</v>
      </c>
      <c r="G6627">
        <v>1</v>
      </c>
      <c r="H6627">
        <v>1</v>
      </c>
      <c r="I6627">
        <v>1</v>
      </c>
      <c r="J6627">
        <v>4</v>
      </c>
      <c r="K6627">
        <v>0</v>
      </c>
      <c r="L6627">
        <v>91.3</v>
      </c>
      <c r="M6627">
        <v>1094.5</v>
      </c>
      <c r="N6627">
        <v>12</v>
      </c>
      <c r="O6627">
        <v>1</v>
      </c>
    </row>
    <row r="6628" spans="1:15">
      <c r="A6628">
        <f t="shared" ca="1" si="103"/>
        <v>1</v>
      </c>
      <c r="B6628">
        <v>6627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1</v>
      </c>
      <c r="I6628">
        <v>1</v>
      </c>
      <c r="J6628">
        <v>5</v>
      </c>
      <c r="K6628">
        <v>0</v>
      </c>
      <c r="L6628">
        <v>95.75</v>
      </c>
      <c r="M6628">
        <v>573.75</v>
      </c>
      <c r="N6628">
        <v>6</v>
      </c>
      <c r="O6628">
        <v>1</v>
      </c>
    </row>
    <row r="6629" spans="1:15">
      <c r="A6629">
        <f t="shared" ca="1" si="103"/>
        <v>0</v>
      </c>
      <c r="B6629">
        <v>6628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20.350000000000001</v>
      </c>
      <c r="M6629">
        <v>1267</v>
      </c>
      <c r="N6629">
        <v>59</v>
      </c>
      <c r="O6629">
        <v>0</v>
      </c>
    </row>
    <row r="6630" spans="1:15">
      <c r="A6630">
        <f t="shared" ca="1" si="103"/>
        <v>0</v>
      </c>
      <c r="B6630">
        <v>6629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1</v>
      </c>
      <c r="J6630">
        <v>5</v>
      </c>
      <c r="K6630">
        <v>1</v>
      </c>
      <c r="L6630">
        <v>94.05</v>
      </c>
      <c r="M6630">
        <v>633.45000000000005</v>
      </c>
      <c r="N6630">
        <v>7</v>
      </c>
      <c r="O6630">
        <v>0</v>
      </c>
    </row>
    <row r="6631" spans="1:15">
      <c r="A6631">
        <f t="shared" ca="1" si="103"/>
        <v>1</v>
      </c>
      <c r="B6631">
        <v>6630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1</v>
      </c>
      <c r="I6631">
        <v>1</v>
      </c>
      <c r="J6631">
        <v>7</v>
      </c>
      <c r="K6631">
        <v>2</v>
      </c>
      <c r="L6631">
        <v>84.1</v>
      </c>
      <c r="M6631">
        <v>6129.65</v>
      </c>
      <c r="N6631">
        <v>72</v>
      </c>
      <c r="O6631">
        <v>0</v>
      </c>
    </row>
    <row r="6632" spans="1:15">
      <c r="A6632">
        <f t="shared" ca="1" si="103"/>
        <v>1</v>
      </c>
      <c r="B6632">
        <v>6631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1</v>
      </c>
      <c r="I6632">
        <v>1</v>
      </c>
      <c r="J6632">
        <v>3</v>
      </c>
      <c r="K6632">
        <v>0</v>
      </c>
      <c r="L6632">
        <v>78.75</v>
      </c>
      <c r="M6632">
        <v>1218.25</v>
      </c>
      <c r="N6632">
        <v>16</v>
      </c>
      <c r="O6632">
        <v>0</v>
      </c>
    </row>
    <row r="6633" spans="1:15">
      <c r="A6633">
        <f t="shared" ca="1" si="103"/>
        <v>1</v>
      </c>
      <c r="B6633">
        <v>6632</v>
      </c>
      <c r="C6633">
        <v>1</v>
      </c>
      <c r="D6633">
        <v>0</v>
      </c>
      <c r="E6633">
        <v>1</v>
      </c>
      <c r="F6633">
        <v>0</v>
      </c>
      <c r="G6633">
        <v>1</v>
      </c>
      <c r="H6633">
        <v>1</v>
      </c>
      <c r="I6633">
        <v>1</v>
      </c>
      <c r="J6633">
        <v>3</v>
      </c>
      <c r="K6633">
        <v>0</v>
      </c>
      <c r="L6633">
        <v>55.55</v>
      </c>
      <c r="M6633">
        <v>1405.3</v>
      </c>
      <c r="N6633">
        <v>25</v>
      </c>
      <c r="O6633">
        <v>0</v>
      </c>
    </row>
    <row r="6634" spans="1:15">
      <c r="A6634">
        <f t="shared" ca="1" si="103"/>
        <v>1</v>
      </c>
      <c r="B6634">
        <v>6633</v>
      </c>
      <c r="C6634">
        <v>0</v>
      </c>
      <c r="D6634">
        <v>0</v>
      </c>
      <c r="E6634">
        <v>1</v>
      </c>
      <c r="F6634">
        <v>0</v>
      </c>
      <c r="G6634">
        <v>1</v>
      </c>
      <c r="H6634">
        <v>1</v>
      </c>
      <c r="I6634">
        <v>1</v>
      </c>
      <c r="J6634">
        <v>5</v>
      </c>
      <c r="K6634">
        <v>0</v>
      </c>
      <c r="L6634">
        <v>62.65</v>
      </c>
      <c r="M6634">
        <v>2274.9</v>
      </c>
      <c r="N6634">
        <v>34</v>
      </c>
      <c r="O6634">
        <v>1</v>
      </c>
    </row>
    <row r="6635" spans="1:15">
      <c r="A6635">
        <f t="shared" ca="1" si="103"/>
        <v>1</v>
      </c>
      <c r="B6635">
        <v>6634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1</v>
      </c>
      <c r="J6635">
        <v>2</v>
      </c>
      <c r="K6635">
        <v>0</v>
      </c>
      <c r="L6635">
        <v>74.5</v>
      </c>
      <c r="M6635">
        <v>74.5</v>
      </c>
      <c r="N6635">
        <v>1</v>
      </c>
      <c r="O6635">
        <v>1</v>
      </c>
    </row>
    <row r="6636" spans="1:15">
      <c r="A6636">
        <f t="shared" ca="1" si="103"/>
        <v>0</v>
      </c>
      <c r="B6636">
        <v>6635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6</v>
      </c>
      <c r="K6636">
        <v>0</v>
      </c>
      <c r="L6636">
        <v>102.1</v>
      </c>
      <c r="M6636">
        <v>1068.8499999999999</v>
      </c>
      <c r="N6636">
        <v>10</v>
      </c>
      <c r="O6636">
        <v>1</v>
      </c>
    </row>
    <row r="6637" spans="1:15">
      <c r="A6637">
        <f t="shared" ca="1" si="103"/>
        <v>0</v>
      </c>
      <c r="B6637">
        <v>6636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20.100000000000001</v>
      </c>
      <c r="M6637">
        <v>533.9</v>
      </c>
      <c r="N6637">
        <v>24</v>
      </c>
      <c r="O6637">
        <v>0</v>
      </c>
    </row>
    <row r="6638" spans="1:15">
      <c r="A6638">
        <f t="shared" ca="1" si="103"/>
        <v>1</v>
      </c>
      <c r="B6638">
        <v>6637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5</v>
      </c>
      <c r="K6638">
        <v>1</v>
      </c>
      <c r="L6638">
        <v>70.3</v>
      </c>
      <c r="M6638">
        <v>676.15</v>
      </c>
      <c r="N6638">
        <v>10</v>
      </c>
      <c r="O6638">
        <v>0</v>
      </c>
    </row>
    <row r="6639" spans="1:15">
      <c r="A6639">
        <f t="shared" ca="1" si="103"/>
        <v>0</v>
      </c>
      <c r="B6639">
        <v>6638</v>
      </c>
      <c r="C6639">
        <v>1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4</v>
      </c>
      <c r="K6639">
        <v>1</v>
      </c>
      <c r="L6639">
        <v>53.65</v>
      </c>
      <c r="M6639">
        <v>3804.4</v>
      </c>
      <c r="N6639">
        <v>69</v>
      </c>
      <c r="O6639">
        <v>0</v>
      </c>
    </row>
    <row r="6640" spans="1:15">
      <c r="A6640">
        <f t="shared" ca="1" si="103"/>
        <v>0</v>
      </c>
      <c r="B6640">
        <v>6639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1</v>
      </c>
      <c r="K6640">
        <v>2</v>
      </c>
      <c r="L6640">
        <v>20.75</v>
      </c>
      <c r="M6640">
        <v>1118.8</v>
      </c>
      <c r="N6640">
        <v>57</v>
      </c>
      <c r="O6640">
        <v>0</v>
      </c>
    </row>
    <row r="6641" spans="1:15">
      <c r="A6641">
        <f t="shared" ca="1" si="103"/>
        <v>1</v>
      </c>
      <c r="B6641">
        <v>6640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1</v>
      </c>
      <c r="I6641">
        <v>1</v>
      </c>
      <c r="J6641">
        <v>7</v>
      </c>
      <c r="K6641">
        <v>1</v>
      </c>
      <c r="L6641">
        <v>103.4</v>
      </c>
      <c r="M6641">
        <v>5236.3999999999996</v>
      </c>
      <c r="N6641">
        <v>50</v>
      </c>
      <c r="O6641">
        <v>0</v>
      </c>
    </row>
    <row r="6642" spans="1:15">
      <c r="A6642">
        <f t="shared" ca="1" si="103"/>
        <v>0</v>
      </c>
      <c r="B6642">
        <v>6641</v>
      </c>
      <c r="C6642">
        <v>1</v>
      </c>
      <c r="D6642">
        <v>0</v>
      </c>
      <c r="E6642">
        <v>1</v>
      </c>
      <c r="F6642">
        <v>1</v>
      </c>
      <c r="G6642">
        <v>2</v>
      </c>
      <c r="H6642">
        <v>1</v>
      </c>
      <c r="I6642">
        <v>0</v>
      </c>
      <c r="J6642">
        <v>5</v>
      </c>
      <c r="K6642">
        <v>1</v>
      </c>
      <c r="L6642">
        <v>50.8</v>
      </c>
      <c r="M6642">
        <v>1386.8</v>
      </c>
      <c r="N6642">
        <v>28</v>
      </c>
      <c r="O6642">
        <v>0</v>
      </c>
    </row>
    <row r="6643" spans="1:15">
      <c r="A6643">
        <f t="shared" ca="1" si="103"/>
        <v>1</v>
      </c>
      <c r="B6643">
        <v>6642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3</v>
      </c>
      <c r="K6643">
        <v>0</v>
      </c>
      <c r="L6643">
        <v>50.15</v>
      </c>
      <c r="M6643">
        <v>762.25</v>
      </c>
      <c r="N6643">
        <v>16</v>
      </c>
      <c r="O6643">
        <v>1</v>
      </c>
    </row>
    <row r="6644" spans="1:15">
      <c r="A6644">
        <f t="shared" ca="1" si="103"/>
        <v>1</v>
      </c>
      <c r="B6644">
        <v>6643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7</v>
      </c>
      <c r="K6644">
        <v>0</v>
      </c>
      <c r="L6644">
        <v>79</v>
      </c>
      <c r="M6644">
        <v>1902</v>
      </c>
      <c r="N6644">
        <v>25</v>
      </c>
      <c r="O6644">
        <v>0</v>
      </c>
    </row>
    <row r="6645" spans="1:15">
      <c r="A6645">
        <f t="shared" ca="1" si="103"/>
        <v>0</v>
      </c>
      <c r="B6645">
        <v>6644</v>
      </c>
      <c r="C6645">
        <v>0</v>
      </c>
      <c r="D6645">
        <v>1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3</v>
      </c>
      <c r="K6645">
        <v>0</v>
      </c>
      <c r="L6645">
        <v>74.599999999999994</v>
      </c>
      <c r="M6645">
        <v>239.05</v>
      </c>
      <c r="N6645">
        <v>3</v>
      </c>
      <c r="O6645">
        <v>0</v>
      </c>
    </row>
    <row r="6646" spans="1:15">
      <c r="A6646">
        <f t="shared" ca="1" si="103"/>
        <v>1</v>
      </c>
      <c r="B6646">
        <v>6645</v>
      </c>
      <c r="C6646">
        <v>1</v>
      </c>
      <c r="D6646">
        <v>0</v>
      </c>
      <c r="E6646">
        <v>1</v>
      </c>
      <c r="F6646">
        <v>0</v>
      </c>
      <c r="G6646">
        <v>1</v>
      </c>
      <c r="H6646">
        <v>1</v>
      </c>
      <c r="I6646">
        <v>1</v>
      </c>
      <c r="J6646">
        <v>4</v>
      </c>
      <c r="K6646">
        <v>1</v>
      </c>
      <c r="L6646">
        <v>96.5</v>
      </c>
      <c r="M6646">
        <v>5673.7</v>
      </c>
      <c r="N6646">
        <v>61</v>
      </c>
      <c r="O6646">
        <v>0</v>
      </c>
    </row>
    <row r="6647" spans="1:15">
      <c r="A6647">
        <f t="shared" ca="1" si="103"/>
        <v>1</v>
      </c>
      <c r="B6647">
        <v>6646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1</v>
      </c>
      <c r="K6647">
        <v>0</v>
      </c>
      <c r="L6647">
        <v>20.100000000000001</v>
      </c>
      <c r="M6647">
        <v>39.799999999999997</v>
      </c>
      <c r="N6647">
        <v>2</v>
      </c>
      <c r="O6647">
        <v>0</v>
      </c>
    </row>
    <row r="6648" spans="1:15">
      <c r="A6648">
        <f t="shared" ca="1" si="103"/>
        <v>1</v>
      </c>
      <c r="B6648">
        <v>6647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  <c r="J6648">
        <v>1</v>
      </c>
      <c r="K6648">
        <v>1</v>
      </c>
      <c r="L6648">
        <v>19.399999999999999</v>
      </c>
      <c r="M6648">
        <v>997.75</v>
      </c>
      <c r="N6648">
        <v>51</v>
      </c>
      <c r="O6648">
        <v>0</v>
      </c>
    </row>
    <row r="6649" spans="1:15">
      <c r="A6649">
        <f t="shared" ca="1" si="103"/>
        <v>1</v>
      </c>
      <c r="B6649">
        <v>6648</v>
      </c>
      <c r="C6649">
        <v>0</v>
      </c>
      <c r="D6649">
        <v>0</v>
      </c>
      <c r="E6649">
        <v>1</v>
      </c>
      <c r="F6649">
        <v>1</v>
      </c>
      <c r="G6649">
        <v>0</v>
      </c>
      <c r="H6649">
        <v>1</v>
      </c>
      <c r="I6649">
        <v>1</v>
      </c>
      <c r="J6649">
        <v>6</v>
      </c>
      <c r="K6649">
        <v>2</v>
      </c>
      <c r="L6649">
        <v>77.55</v>
      </c>
      <c r="M6649">
        <v>5574.35</v>
      </c>
      <c r="N6649">
        <v>71</v>
      </c>
      <c r="O6649">
        <v>0</v>
      </c>
    </row>
    <row r="6650" spans="1:15">
      <c r="A6650">
        <f t="shared" ca="1" si="103"/>
        <v>0</v>
      </c>
      <c r="B6650">
        <v>6649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1</v>
      </c>
      <c r="J6650">
        <v>1</v>
      </c>
      <c r="K6650">
        <v>0</v>
      </c>
      <c r="L6650">
        <v>20.05</v>
      </c>
      <c r="M6650">
        <v>406.05</v>
      </c>
      <c r="N6650">
        <v>20</v>
      </c>
      <c r="O6650">
        <v>0</v>
      </c>
    </row>
    <row r="6651" spans="1:15">
      <c r="A6651">
        <f t="shared" ca="1" si="103"/>
        <v>1</v>
      </c>
      <c r="B6651">
        <v>6650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1</v>
      </c>
      <c r="J6651">
        <v>1</v>
      </c>
      <c r="K6651">
        <v>0</v>
      </c>
      <c r="L6651">
        <v>19.850000000000001</v>
      </c>
      <c r="M6651">
        <v>138.85</v>
      </c>
      <c r="N6651">
        <v>6</v>
      </c>
      <c r="O6651">
        <v>0</v>
      </c>
    </row>
    <row r="6652" spans="1:15">
      <c r="A6652">
        <f t="shared" ca="1" si="103"/>
        <v>1</v>
      </c>
      <c r="B6652">
        <v>6651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1</v>
      </c>
      <c r="K6652">
        <v>0</v>
      </c>
      <c r="L6652">
        <v>20.2</v>
      </c>
      <c r="M6652">
        <v>123.65</v>
      </c>
      <c r="N6652">
        <v>6</v>
      </c>
      <c r="O6652">
        <v>0</v>
      </c>
    </row>
    <row r="6653" spans="1:15">
      <c r="A6653">
        <f t="shared" ca="1" si="103"/>
        <v>1</v>
      </c>
      <c r="B6653">
        <v>6652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1</v>
      </c>
      <c r="I6653">
        <v>1</v>
      </c>
      <c r="J6653">
        <v>5</v>
      </c>
      <c r="K6653">
        <v>0</v>
      </c>
      <c r="L6653">
        <v>67.45</v>
      </c>
      <c r="M6653">
        <v>1801.1</v>
      </c>
      <c r="N6653">
        <v>29</v>
      </c>
      <c r="O6653">
        <v>0</v>
      </c>
    </row>
    <row r="6654" spans="1:15">
      <c r="A6654">
        <f t="shared" ca="1" si="103"/>
        <v>1</v>
      </c>
      <c r="B6654">
        <v>6653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1</v>
      </c>
      <c r="K6654">
        <v>2</v>
      </c>
      <c r="L6654">
        <v>18.55</v>
      </c>
      <c r="M6654">
        <v>689</v>
      </c>
      <c r="N6654">
        <v>36</v>
      </c>
      <c r="O6654">
        <v>0</v>
      </c>
    </row>
    <row r="6655" spans="1:15">
      <c r="A6655">
        <f t="shared" ca="1" si="103"/>
        <v>0</v>
      </c>
      <c r="B6655">
        <v>6654</v>
      </c>
      <c r="C6655">
        <v>0</v>
      </c>
      <c r="D6655">
        <v>0</v>
      </c>
      <c r="E6655">
        <v>0</v>
      </c>
      <c r="F6655">
        <v>0</v>
      </c>
      <c r="G6655">
        <v>2</v>
      </c>
      <c r="H6655">
        <v>1</v>
      </c>
      <c r="I6655">
        <v>0</v>
      </c>
      <c r="J6655">
        <v>2</v>
      </c>
      <c r="K6655">
        <v>0</v>
      </c>
      <c r="L6655">
        <v>29.75</v>
      </c>
      <c r="M6655">
        <v>790.7</v>
      </c>
      <c r="N6655">
        <v>28</v>
      </c>
      <c r="O6655">
        <v>0</v>
      </c>
    </row>
    <row r="6656" spans="1:15">
      <c r="A6656">
        <f t="shared" ca="1" si="103"/>
        <v>1</v>
      </c>
      <c r="B6656">
        <v>6655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1</v>
      </c>
      <c r="I6656">
        <v>1</v>
      </c>
      <c r="J6656">
        <v>3</v>
      </c>
      <c r="K6656">
        <v>0</v>
      </c>
      <c r="L6656">
        <v>86.5</v>
      </c>
      <c r="M6656">
        <v>582.5</v>
      </c>
      <c r="N6656">
        <v>7</v>
      </c>
      <c r="O6656">
        <v>1</v>
      </c>
    </row>
    <row r="6657" spans="1:15">
      <c r="A6657">
        <f t="shared" ca="1" si="103"/>
        <v>1</v>
      </c>
      <c r="B6657">
        <v>6656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1</v>
      </c>
      <c r="J6657">
        <v>1</v>
      </c>
      <c r="K6657">
        <v>2</v>
      </c>
      <c r="L6657">
        <v>24.2</v>
      </c>
      <c r="M6657">
        <v>1618.2</v>
      </c>
      <c r="N6657">
        <v>63</v>
      </c>
      <c r="O6657">
        <v>0</v>
      </c>
    </row>
    <row r="6658" spans="1:15">
      <c r="A6658">
        <f t="shared" ca="1" si="103"/>
        <v>1</v>
      </c>
      <c r="B6658">
        <v>6657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2</v>
      </c>
      <c r="L6658">
        <v>23.55</v>
      </c>
      <c r="M6658">
        <v>1173.3499999999999</v>
      </c>
      <c r="N6658">
        <v>48</v>
      </c>
      <c r="O6658">
        <v>0</v>
      </c>
    </row>
    <row r="6659" spans="1:15">
      <c r="A6659">
        <f t="shared" ref="A6659:A6722" ca="1" si="104">IF(RAND()&lt;=0.6,1,0)</f>
        <v>0</v>
      </c>
      <c r="B6659">
        <v>6658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20.45</v>
      </c>
      <c r="M6659">
        <v>900.9</v>
      </c>
      <c r="N6659">
        <v>49</v>
      </c>
      <c r="O6659">
        <v>0</v>
      </c>
    </row>
    <row r="6660" spans="1:15">
      <c r="A6660">
        <f t="shared" ca="1" si="104"/>
        <v>1</v>
      </c>
      <c r="B6660">
        <v>6659</v>
      </c>
      <c r="C6660">
        <v>1</v>
      </c>
      <c r="D6660">
        <v>1</v>
      </c>
      <c r="E6660">
        <v>0</v>
      </c>
      <c r="F6660">
        <v>0</v>
      </c>
      <c r="G6660">
        <v>1</v>
      </c>
      <c r="H6660">
        <v>1</v>
      </c>
      <c r="I6660">
        <v>1</v>
      </c>
      <c r="J6660">
        <v>3</v>
      </c>
      <c r="K6660">
        <v>0</v>
      </c>
      <c r="L6660">
        <v>81.45</v>
      </c>
      <c r="M6660">
        <v>2122.0500000000002</v>
      </c>
      <c r="N6660">
        <v>27</v>
      </c>
      <c r="O6660">
        <v>1</v>
      </c>
    </row>
    <row r="6661" spans="1:15">
      <c r="A6661">
        <f t="shared" ca="1" si="104"/>
        <v>0</v>
      </c>
      <c r="B6661">
        <v>6660</v>
      </c>
      <c r="C6661">
        <v>1</v>
      </c>
      <c r="D6661">
        <v>0</v>
      </c>
      <c r="E6661">
        <v>1</v>
      </c>
      <c r="F6661">
        <v>0</v>
      </c>
      <c r="G6661">
        <v>1</v>
      </c>
      <c r="H6661">
        <v>1</v>
      </c>
      <c r="I6661">
        <v>1</v>
      </c>
      <c r="J6661">
        <v>8</v>
      </c>
      <c r="K6661">
        <v>2</v>
      </c>
      <c r="L6661">
        <v>92.3</v>
      </c>
      <c r="M6661">
        <v>6719.9</v>
      </c>
      <c r="N6661">
        <v>72</v>
      </c>
      <c r="O6661">
        <v>0</v>
      </c>
    </row>
    <row r="6662" spans="1:15">
      <c r="A6662">
        <f t="shared" ca="1" si="104"/>
        <v>1</v>
      </c>
      <c r="B6662">
        <v>6661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1</v>
      </c>
      <c r="J6662">
        <v>2</v>
      </c>
      <c r="K6662">
        <v>0</v>
      </c>
      <c r="L6662">
        <v>69.150000000000006</v>
      </c>
      <c r="M6662">
        <v>69.150000000000006</v>
      </c>
      <c r="N6662">
        <v>1</v>
      </c>
      <c r="O6662">
        <v>1</v>
      </c>
    </row>
    <row r="6663" spans="1:15">
      <c r="A6663">
        <f t="shared" ca="1" si="104"/>
        <v>0</v>
      </c>
      <c r="B6663">
        <v>6662</v>
      </c>
      <c r="C6663">
        <v>0</v>
      </c>
      <c r="D6663">
        <v>0</v>
      </c>
      <c r="E6663">
        <v>1</v>
      </c>
      <c r="F6663">
        <v>1</v>
      </c>
      <c r="G6663">
        <v>2</v>
      </c>
      <c r="H6663">
        <v>1</v>
      </c>
      <c r="I6663">
        <v>0</v>
      </c>
      <c r="J6663">
        <v>5</v>
      </c>
      <c r="K6663">
        <v>2</v>
      </c>
      <c r="L6663">
        <v>53.65</v>
      </c>
      <c r="M6663">
        <v>3784</v>
      </c>
      <c r="N6663">
        <v>72</v>
      </c>
      <c r="O6663">
        <v>0</v>
      </c>
    </row>
    <row r="6664" spans="1:15">
      <c r="A6664">
        <f t="shared" ca="1" si="104"/>
        <v>1</v>
      </c>
      <c r="B6664">
        <v>6663</v>
      </c>
      <c r="C6664">
        <v>0</v>
      </c>
      <c r="D6664">
        <v>0</v>
      </c>
      <c r="E6664">
        <v>0</v>
      </c>
      <c r="F6664">
        <v>0</v>
      </c>
      <c r="G6664">
        <v>2</v>
      </c>
      <c r="H6664">
        <v>1</v>
      </c>
      <c r="I6664">
        <v>0</v>
      </c>
      <c r="J6664">
        <v>4</v>
      </c>
      <c r="K6664">
        <v>1</v>
      </c>
      <c r="L6664">
        <v>39.65</v>
      </c>
      <c r="M6664">
        <v>1798.65</v>
      </c>
      <c r="N6664">
        <v>47</v>
      </c>
      <c r="O6664">
        <v>0</v>
      </c>
    </row>
    <row r="6665" spans="1:15">
      <c r="A6665">
        <f t="shared" ca="1" si="104"/>
        <v>1</v>
      </c>
      <c r="B6665">
        <v>6664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1</v>
      </c>
      <c r="J6665">
        <v>3</v>
      </c>
      <c r="K6665">
        <v>0</v>
      </c>
      <c r="L6665">
        <v>54.65</v>
      </c>
      <c r="M6665">
        <v>54.65</v>
      </c>
      <c r="N6665">
        <v>1</v>
      </c>
      <c r="O6665">
        <v>0</v>
      </c>
    </row>
    <row r="6666" spans="1:15">
      <c r="A6666">
        <f t="shared" ca="1" si="104"/>
        <v>1</v>
      </c>
      <c r="B6666">
        <v>6665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1</v>
      </c>
      <c r="J6666">
        <v>6</v>
      </c>
      <c r="K6666">
        <v>1</v>
      </c>
      <c r="L6666">
        <v>104.8</v>
      </c>
      <c r="M6666">
        <v>3886.45</v>
      </c>
      <c r="N6666">
        <v>36</v>
      </c>
      <c r="O6666">
        <v>0</v>
      </c>
    </row>
    <row r="6667" spans="1:15">
      <c r="A6667">
        <f t="shared" ca="1" si="104"/>
        <v>0</v>
      </c>
      <c r="B6667">
        <v>6666</v>
      </c>
      <c r="C6667">
        <v>1</v>
      </c>
      <c r="D6667">
        <v>0</v>
      </c>
      <c r="E6667">
        <v>1</v>
      </c>
      <c r="F6667">
        <v>1</v>
      </c>
      <c r="G6667">
        <v>2</v>
      </c>
      <c r="H6667">
        <v>1</v>
      </c>
      <c r="I6667">
        <v>0</v>
      </c>
      <c r="J6667">
        <v>2</v>
      </c>
      <c r="K6667">
        <v>0</v>
      </c>
      <c r="L6667">
        <v>29.3</v>
      </c>
      <c r="M6667">
        <v>1224.05</v>
      </c>
      <c r="N6667">
        <v>43</v>
      </c>
      <c r="O6667">
        <v>0</v>
      </c>
    </row>
    <row r="6668" spans="1:15">
      <c r="A6668">
        <f t="shared" ca="1" si="104"/>
        <v>0</v>
      </c>
      <c r="B6668">
        <v>6667</v>
      </c>
      <c r="C6668">
        <v>0</v>
      </c>
      <c r="D6668">
        <v>1</v>
      </c>
      <c r="E6668">
        <v>1</v>
      </c>
      <c r="F6668">
        <v>0</v>
      </c>
      <c r="G6668">
        <v>1</v>
      </c>
      <c r="H6668">
        <v>1</v>
      </c>
      <c r="I6668">
        <v>1</v>
      </c>
      <c r="J6668">
        <v>7</v>
      </c>
      <c r="K6668">
        <v>0</v>
      </c>
      <c r="L6668">
        <v>83.85</v>
      </c>
      <c r="M6668">
        <v>2310.1999999999998</v>
      </c>
      <c r="N6668">
        <v>27</v>
      </c>
      <c r="O6668">
        <v>0</v>
      </c>
    </row>
    <row r="6669" spans="1:15">
      <c r="A6669">
        <f t="shared" ca="1" si="104"/>
        <v>1</v>
      </c>
      <c r="B6669">
        <v>6668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1</v>
      </c>
      <c r="J6669">
        <v>3</v>
      </c>
      <c r="K6669">
        <v>0</v>
      </c>
      <c r="L6669">
        <v>79.55</v>
      </c>
      <c r="M6669">
        <v>723.4</v>
      </c>
      <c r="N6669">
        <v>9</v>
      </c>
      <c r="O6669">
        <v>1</v>
      </c>
    </row>
    <row r="6670" spans="1:15">
      <c r="A6670">
        <f t="shared" ca="1" si="104"/>
        <v>1</v>
      </c>
      <c r="B6670">
        <v>6669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1</v>
      </c>
      <c r="J6670">
        <v>6</v>
      </c>
      <c r="K6670">
        <v>0</v>
      </c>
      <c r="L6670">
        <v>103.65</v>
      </c>
      <c r="M6670">
        <v>3988.5</v>
      </c>
      <c r="N6670">
        <v>38</v>
      </c>
      <c r="O6670">
        <v>0</v>
      </c>
    </row>
    <row r="6671" spans="1:15">
      <c r="A6671">
        <f t="shared" ca="1" si="104"/>
        <v>1</v>
      </c>
      <c r="B6671">
        <v>6670</v>
      </c>
      <c r="C6671">
        <v>0</v>
      </c>
      <c r="D6671">
        <v>1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5</v>
      </c>
      <c r="K6671">
        <v>0</v>
      </c>
      <c r="L6671">
        <v>99.05</v>
      </c>
      <c r="M6671">
        <v>3554.6</v>
      </c>
      <c r="N6671">
        <v>35</v>
      </c>
      <c r="O6671">
        <v>0</v>
      </c>
    </row>
    <row r="6672" spans="1:15">
      <c r="A6672">
        <f t="shared" ca="1" si="104"/>
        <v>0</v>
      </c>
      <c r="B6672">
        <v>6671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6</v>
      </c>
      <c r="K6672">
        <v>2</v>
      </c>
      <c r="L6672">
        <v>73.349999999999994</v>
      </c>
      <c r="M6672">
        <v>0</v>
      </c>
      <c r="N6672">
        <v>0</v>
      </c>
      <c r="O6672">
        <v>0</v>
      </c>
    </row>
    <row r="6673" spans="1:15">
      <c r="A6673">
        <f t="shared" ca="1" si="104"/>
        <v>1</v>
      </c>
      <c r="B6673">
        <v>6672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6</v>
      </c>
      <c r="K6673">
        <v>2</v>
      </c>
      <c r="L6673">
        <v>100.05</v>
      </c>
      <c r="M6673">
        <v>6034.85</v>
      </c>
      <c r="N6673">
        <v>59</v>
      </c>
      <c r="O6673">
        <v>0</v>
      </c>
    </row>
    <row r="6674" spans="1:15">
      <c r="A6674">
        <f t="shared" ca="1" si="104"/>
        <v>0</v>
      </c>
      <c r="B6674">
        <v>6673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2</v>
      </c>
      <c r="L6674">
        <v>20.350000000000001</v>
      </c>
      <c r="M6674">
        <v>531.6</v>
      </c>
      <c r="N6674">
        <v>27</v>
      </c>
      <c r="O6674">
        <v>0</v>
      </c>
    </row>
    <row r="6675" spans="1:15">
      <c r="A6675">
        <f t="shared" ca="1" si="104"/>
        <v>0</v>
      </c>
      <c r="B6675">
        <v>6674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1</v>
      </c>
      <c r="I6675">
        <v>1</v>
      </c>
      <c r="J6675">
        <v>2</v>
      </c>
      <c r="K6675">
        <v>0</v>
      </c>
      <c r="L6675">
        <v>43.95</v>
      </c>
      <c r="M6675">
        <v>85.1</v>
      </c>
      <c r="N6675">
        <v>2</v>
      </c>
      <c r="O6675">
        <v>0</v>
      </c>
    </row>
    <row r="6676" spans="1:15">
      <c r="A6676">
        <f t="shared" ca="1" si="104"/>
        <v>0</v>
      </c>
      <c r="B6676">
        <v>6675</v>
      </c>
      <c r="C6676">
        <v>1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1</v>
      </c>
      <c r="J6676">
        <v>1</v>
      </c>
      <c r="K6676">
        <v>0</v>
      </c>
      <c r="L6676">
        <v>23.5</v>
      </c>
      <c r="M6676">
        <v>173</v>
      </c>
      <c r="N6676">
        <v>7</v>
      </c>
      <c r="O6676">
        <v>0</v>
      </c>
    </row>
    <row r="6677" spans="1:15">
      <c r="A6677">
        <f t="shared" ca="1" si="104"/>
        <v>1</v>
      </c>
      <c r="B6677">
        <v>6676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1</v>
      </c>
      <c r="I6677">
        <v>1</v>
      </c>
      <c r="J6677">
        <v>5</v>
      </c>
      <c r="K6677">
        <v>1</v>
      </c>
      <c r="L6677">
        <v>70.7</v>
      </c>
      <c r="M6677">
        <v>2511.9499999999998</v>
      </c>
      <c r="N6677">
        <v>36</v>
      </c>
      <c r="O6677">
        <v>0</v>
      </c>
    </row>
    <row r="6678" spans="1:15">
      <c r="A6678">
        <f t="shared" ca="1" si="104"/>
        <v>1</v>
      </c>
      <c r="B6678">
        <v>6677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5</v>
      </c>
      <c r="K6678">
        <v>0</v>
      </c>
      <c r="L6678">
        <v>94.3</v>
      </c>
      <c r="M6678">
        <v>3893.6</v>
      </c>
      <c r="N6678">
        <v>41</v>
      </c>
      <c r="O6678">
        <v>0</v>
      </c>
    </row>
    <row r="6679" spans="1:15">
      <c r="A6679">
        <f t="shared" ca="1" si="104"/>
        <v>1</v>
      </c>
      <c r="B6679">
        <v>6678</v>
      </c>
      <c r="C6679">
        <v>0</v>
      </c>
      <c r="D6679">
        <v>0</v>
      </c>
      <c r="E6679">
        <v>0</v>
      </c>
      <c r="F6679">
        <v>0</v>
      </c>
      <c r="G6679">
        <v>2</v>
      </c>
      <c r="H6679">
        <v>1</v>
      </c>
      <c r="I6679">
        <v>0</v>
      </c>
      <c r="J6679">
        <v>2</v>
      </c>
      <c r="K6679">
        <v>0</v>
      </c>
      <c r="L6679">
        <v>29.15</v>
      </c>
      <c r="M6679">
        <v>357.15</v>
      </c>
      <c r="N6679">
        <v>13</v>
      </c>
      <c r="O6679">
        <v>0</v>
      </c>
    </row>
    <row r="6680" spans="1:15">
      <c r="A6680">
        <f t="shared" ca="1" si="104"/>
        <v>1</v>
      </c>
      <c r="B6680">
        <v>6679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1</v>
      </c>
      <c r="K6680">
        <v>2</v>
      </c>
      <c r="L6680">
        <v>20.85</v>
      </c>
      <c r="M6680">
        <v>467.5</v>
      </c>
      <c r="N6680">
        <v>19</v>
      </c>
      <c r="O6680">
        <v>0</v>
      </c>
    </row>
    <row r="6681" spans="1:15">
      <c r="A6681">
        <f t="shared" ca="1" si="104"/>
        <v>1</v>
      </c>
      <c r="B6681">
        <v>6680</v>
      </c>
      <c r="C6681">
        <v>0</v>
      </c>
      <c r="D6681">
        <v>0</v>
      </c>
      <c r="E6681">
        <v>1</v>
      </c>
      <c r="F6681">
        <v>0</v>
      </c>
      <c r="G6681">
        <v>2</v>
      </c>
      <c r="H6681">
        <v>1</v>
      </c>
      <c r="I6681">
        <v>0</v>
      </c>
      <c r="J6681">
        <v>4</v>
      </c>
      <c r="K6681">
        <v>2</v>
      </c>
      <c r="L6681">
        <v>37.700000000000003</v>
      </c>
      <c r="M6681">
        <v>2288.6999999999998</v>
      </c>
      <c r="N6681">
        <v>60</v>
      </c>
      <c r="O6681">
        <v>0</v>
      </c>
    </row>
    <row r="6682" spans="1:15">
      <c r="A6682">
        <f t="shared" ca="1" si="104"/>
        <v>1</v>
      </c>
      <c r="B6682">
        <v>6681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1</v>
      </c>
      <c r="I6682">
        <v>1</v>
      </c>
      <c r="J6682">
        <v>6</v>
      </c>
      <c r="K6682">
        <v>2</v>
      </c>
      <c r="L6682">
        <v>95.5</v>
      </c>
      <c r="M6682">
        <v>4627.8500000000004</v>
      </c>
      <c r="N6682">
        <v>48</v>
      </c>
      <c r="O6682">
        <v>1</v>
      </c>
    </row>
    <row r="6683" spans="1:15">
      <c r="A6683">
        <f t="shared" ca="1" si="104"/>
        <v>0</v>
      </c>
      <c r="B6683">
        <v>6682</v>
      </c>
      <c r="C6683">
        <v>1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1</v>
      </c>
      <c r="J6683">
        <v>4</v>
      </c>
      <c r="K6683">
        <v>0</v>
      </c>
      <c r="L6683">
        <v>91.05</v>
      </c>
      <c r="M6683">
        <v>289.10000000000002</v>
      </c>
      <c r="N6683">
        <v>3</v>
      </c>
      <c r="O6683">
        <v>1</v>
      </c>
    </row>
    <row r="6684" spans="1:15">
      <c r="A6684">
        <f t="shared" ca="1" si="104"/>
        <v>1</v>
      </c>
      <c r="B6684">
        <v>6683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1</v>
      </c>
      <c r="I6684">
        <v>1</v>
      </c>
      <c r="J6684">
        <v>5</v>
      </c>
      <c r="K6684">
        <v>2</v>
      </c>
      <c r="L6684">
        <v>92.45</v>
      </c>
      <c r="M6684">
        <v>6460.55</v>
      </c>
      <c r="N6684">
        <v>69</v>
      </c>
      <c r="O6684">
        <v>0</v>
      </c>
    </row>
    <row r="6685" spans="1:15">
      <c r="A6685">
        <f t="shared" ca="1" si="104"/>
        <v>0</v>
      </c>
      <c r="B6685">
        <v>6684</v>
      </c>
      <c r="C6685">
        <v>1</v>
      </c>
      <c r="D6685">
        <v>0</v>
      </c>
      <c r="E6685">
        <v>0</v>
      </c>
      <c r="F6685">
        <v>0</v>
      </c>
      <c r="G6685">
        <v>2</v>
      </c>
      <c r="H6685">
        <v>1</v>
      </c>
      <c r="I6685">
        <v>0</v>
      </c>
      <c r="J6685">
        <v>4</v>
      </c>
      <c r="K6685">
        <v>1</v>
      </c>
      <c r="L6685">
        <v>44.15</v>
      </c>
      <c r="M6685">
        <v>1931.3</v>
      </c>
      <c r="N6685">
        <v>43</v>
      </c>
      <c r="O6685">
        <v>0</v>
      </c>
    </row>
    <row r="6686" spans="1:15">
      <c r="A6686">
        <f t="shared" ca="1" si="104"/>
        <v>1</v>
      </c>
      <c r="B6686">
        <v>6685</v>
      </c>
      <c r="C6686">
        <v>0</v>
      </c>
      <c r="D6686">
        <v>0</v>
      </c>
      <c r="E6686">
        <v>0</v>
      </c>
      <c r="F6686">
        <v>1</v>
      </c>
      <c r="G6686">
        <v>2</v>
      </c>
      <c r="H6686">
        <v>1</v>
      </c>
      <c r="I6686">
        <v>0</v>
      </c>
      <c r="J6686">
        <v>3</v>
      </c>
      <c r="K6686">
        <v>1</v>
      </c>
      <c r="L6686">
        <v>36.049999999999997</v>
      </c>
      <c r="M6686">
        <v>402.6</v>
      </c>
      <c r="N6686">
        <v>11</v>
      </c>
      <c r="O6686">
        <v>0</v>
      </c>
    </row>
    <row r="6687" spans="1:15">
      <c r="A6687">
        <f t="shared" ca="1" si="104"/>
        <v>1</v>
      </c>
      <c r="B6687">
        <v>6686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3</v>
      </c>
      <c r="K6687">
        <v>0</v>
      </c>
      <c r="L6687">
        <v>50.25</v>
      </c>
      <c r="M6687">
        <v>2221.5500000000002</v>
      </c>
      <c r="N6687">
        <v>45</v>
      </c>
      <c r="O6687">
        <v>0</v>
      </c>
    </row>
    <row r="6688" spans="1:15">
      <c r="A6688">
        <f t="shared" ca="1" si="104"/>
        <v>1</v>
      </c>
      <c r="B6688">
        <v>6687</v>
      </c>
      <c r="C6688">
        <v>1</v>
      </c>
      <c r="D6688">
        <v>0</v>
      </c>
      <c r="E6688">
        <v>1</v>
      </c>
      <c r="F6688">
        <v>0</v>
      </c>
      <c r="G6688">
        <v>1</v>
      </c>
      <c r="H6688">
        <v>1</v>
      </c>
      <c r="I6688">
        <v>1</v>
      </c>
      <c r="J6688">
        <v>7</v>
      </c>
      <c r="K6688">
        <v>2</v>
      </c>
      <c r="L6688">
        <v>109.75</v>
      </c>
      <c r="M6688">
        <v>7758.9</v>
      </c>
      <c r="N6688">
        <v>72</v>
      </c>
      <c r="O6688">
        <v>0</v>
      </c>
    </row>
    <row r="6689" spans="1:15">
      <c r="A6689">
        <f t="shared" ca="1" si="104"/>
        <v>1</v>
      </c>
      <c r="B6689">
        <v>6688</v>
      </c>
      <c r="C6689">
        <v>0</v>
      </c>
      <c r="D6689">
        <v>1</v>
      </c>
      <c r="E6689">
        <v>1</v>
      </c>
      <c r="F6689">
        <v>0</v>
      </c>
      <c r="G6689">
        <v>1</v>
      </c>
      <c r="H6689">
        <v>1</v>
      </c>
      <c r="I6689">
        <v>1</v>
      </c>
      <c r="J6689">
        <v>3</v>
      </c>
      <c r="K6689">
        <v>0</v>
      </c>
      <c r="L6689">
        <v>79.2</v>
      </c>
      <c r="M6689">
        <v>172.85</v>
      </c>
      <c r="N6689">
        <v>2</v>
      </c>
      <c r="O6689">
        <v>1</v>
      </c>
    </row>
    <row r="6690" spans="1:15">
      <c r="A6690">
        <f t="shared" ca="1" si="104"/>
        <v>1</v>
      </c>
      <c r="B6690">
        <v>6689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1</v>
      </c>
      <c r="J6690">
        <v>1</v>
      </c>
      <c r="K6690">
        <v>2</v>
      </c>
      <c r="L6690">
        <v>20.3</v>
      </c>
      <c r="M6690">
        <v>224.5</v>
      </c>
      <c r="N6690">
        <v>12</v>
      </c>
      <c r="O6690">
        <v>0</v>
      </c>
    </row>
    <row r="6691" spans="1:15">
      <c r="A6691">
        <f t="shared" ca="1" si="104"/>
        <v>1</v>
      </c>
      <c r="B6691">
        <v>6690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7</v>
      </c>
      <c r="K6691">
        <v>1</v>
      </c>
      <c r="L6691">
        <v>112.35</v>
      </c>
      <c r="M6691">
        <v>7388.45</v>
      </c>
      <c r="N6691">
        <v>67</v>
      </c>
      <c r="O6691">
        <v>0</v>
      </c>
    </row>
    <row r="6692" spans="1:15">
      <c r="A6692">
        <f t="shared" ca="1" si="104"/>
        <v>1</v>
      </c>
      <c r="B6692">
        <v>6691</v>
      </c>
      <c r="C6692">
        <v>1</v>
      </c>
      <c r="D6692">
        <v>0</v>
      </c>
      <c r="E6692">
        <v>1</v>
      </c>
      <c r="F6692">
        <v>0</v>
      </c>
      <c r="G6692">
        <v>1</v>
      </c>
      <c r="H6692">
        <v>1</v>
      </c>
      <c r="I6692">
        <v>1</v>
      </c>
      <c r="J6692">
        <v>5</v>
      </c>
      <c r="K6692">
        <v>2</v>
      </c>
      <c r="L6692">
        <v>94.3</v>
      </c>
      <c r="M6692">
        <v>3460.95</v>
      </c>
      <c r="N6692">
        <v>37</v>
      </c>
      <c r="O6692">
        <v>0</v>
      </c>
    </row>
    <row r="6693" spans="1:15">
      <c r="A6693">
        <f t="shared" ca="1" si="104"/>
        <v>0</v>
      </c>
      <c r="B6693">
        <v>6692</v>
      </c>
      <c r="C6693">
        <v>0</v>
      </c>
      <c r="D6693">
        <v>0</v>
      </c>
      <c r="E6693">
        <v>0</v>
      </c>
      <c r="F6693">
        <v>0</v>
      </c>
      <c r="G6693">
        <v>2</v>
      </c>
      <c r="H6693">
        <v>1</v>
      </c>
      <c r="I6693">
        <v>0</v>
      </c>
      <c r="J6693">
        <v>4</v>
      </c>
      <c r="K6693">
        <v>1</v>
      </c>
      <c r="L6693">
        <v>41.15</v>
      </c>
      <c r="M6693">
        <v>1700.9</v>
      </c>
      <c r="N6693">
        <v>39</v>
      </c>
      <c r="O6693">
        <v>0</v>
      </c>
    </row>
    <row r="6694" spans="1:15">
      <c r="A6694">
        <f t="shared" ca="1" si="104"/>
        <v>0</v>
      </c>
      <c r="B6694">
        <v>6693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1</v>
      </c>
      <c r="J6694">
        <v>6</v>
      </c>
      <c r="K6694">
        <v>0</v>
      </c>
      <c r="L6694">
        <v>74.650000000000006</v>
      </c>
      <c r="M6694">
        <v>3090.65</v>
      </c>
      <c r="N6694">
        <v>41</v>
      </c>
      <c r="O6694">
        <v>0</v>
      </c>
    </row>
    <row r="6695" spans="1:15">
      <c r="A6695">
        <f t="shared" ca="1" si="104"/>
        <v>0</v>
      </c>
      <c r="B6695">
        <v>6694</v>
      </c>
      <c r="C6695">
        <v>0</v>
      </c>
      <c r="D6695">
        <v>0</v>
      </c>
      <c r="E6695">
        <v>0</v>
      </c>
      <c r="F6695">
        <v>0</v>
      </c>
      <c r="G6695">
        <v>2</v>
      </c>
      <c r="H6695">
        <v>1</v>
      </c>
      <c r="I6695">
        <v>0</v>
      </c>
      <c r="J6695">
        <v>4</v>
      </c>
      <c r="K6695">
        <v>0</v>
      </c>
      <c r="L6695">
        <v>48.25</v>
      </c>
      <c r="M6695">
        <v>1293.8</v>
      </c>
      <c r="N6695">
        <v>25</v>
      </c>
      <c r="O6695">
        <v>0</v>
      </c>
    </row>
    <row r="6696" spans="1:15">
      <c r="A6696">
        <f t="shared" ca="1" si="104"/>
        <v>1</v>
      </c>
      <c r="B6696">
        <v>6695</v>
      </c>
      <c r="C6696">
        <v>1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6</v>
      </c>
      <c r="K6696">
        <v>2</v>
      </c>
      <c r="L6696">
        <v>76.150000000000006</v>
      </c>
      <c r="M6696">
        <v>645.79999999999995</v>
      </c>
      <c r="N6696">
        <v>8</v>
      </c>
      <c r="O6696">
        <v>0</v>
      </c>
    </row>
    <row r="6697" spans="1:15">
      <c r="A6697">
        <f t="shared" ca="1" si="104"/>
        <v>0</v>
      </c>
      <c r="B6697">
        <v>6696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6</v>
      </c>
      <c r="K6697">
        <v>2</v>
      </c>
      <c r="L6697">
        <v>71.099999999999994</v>
      </c>
      <c r="M6697">
        <v>5224.95</v>
      </c>
      <c r="N6697">
        <v>71</v>
      </c>
      <c r="O6697">
        <v>0</v>
      </c>
    </row>
    <row r="6698" spans="1:15">
      <c r="A6698">
        <f t="shared" ca="1" si="104"/>
        <v>0</v>
      </c>
      <c r="B6698">
        <v>6697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5</v>
      </c>
      <c r="K6698">
        <v>0</v>
      </c>
      <c r="L6698">
        <v>96.55</v>
      </c>
      <c r="M6698">
        <v>500.1</v>
      </c>
      <c r="N6698">
        <v>5</v>
      </c>
      <c r="O6698">
        <v>0</v>
      </c>
    </row>
    <row r="6699" spans="1:15">
      <c r="A6699">
        <f t="shared" ca="1" si="104"/>
        <v>1</v>
      </c>
      <c r="B6699">
        <v>6698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79.3</v>
      </c>
      <c r="M6699">
        <v>2427.1</v>
      </c>
      <c r="N6699">
        <v>30</v>
      </c>
      <c r="O6699">
        <v>0</v>
      </c>
    </row>
    <row r="6700" spans="1:15">
      <c r="A6700">
        <f t="shared" ca="1" si="104"/>
        <v>1</v>
      </c>
      <c r="B6700">
        <v>6699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1</v>
      </c>
      <c r="J6700">
        <v>5</v>
      </c>
      <c r="K6700">
        <v>1</v>
      </c>
      <c r="L6700">
        <v>89.6</v>
      </c>
      <c r="M6700">
        <v>3488.15</v>
      </c>
      <c r="N6700">
        <v>40</v>
      </c>
      <c r="O6700">
        <v>0</v>
      </c>
    </row>
    <row r="6701" spans="1:15">
      <c r="A6701">
        <f t="shared" ca="1" si="104"/>
        <v>1</v>
      </c>
      <c r="B6701">
        <v>6700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2</v>
      </c>
      <c r="L6701">
        <v>20.5</v>
      </c>
      <c r="M6701">
        <v>1035.7</v>
      </c>
      <c r="N6701">
        <v>54</v>
      </c>
      <c r="O6701">
        <v>0</v>
      </c>
    </row>
    <row r="6702" spans="1:15">
      <c r="A6702">
        <f t="shared" ca="1" si="104"/>
        <v>1</v>
      </c>
      <c r="B6702">
        <v>6701</v>
      </c>
      <c r="C6702">
        <v>1</v>
      </c>
      <c r="D6702">
        <v>0</v>
      </c>
      <c r="E6702">
        <v>1</v>
      </c>
      <c r="F6702">
        <v>0</v>
      </c>
      <c r="G6702">
        <v>1</v>
      </c>
      <c r="H6702">
        <v>1</v>
      </c>
      <c r="I6702">
        <v>1</v>
      </c>
      <c r="J6702">
        <v>6</v>
      </c>
      <c r="K6702">
        <v>2</v>
      </c>
      <c r="L6702">
        <v>106.3</v>
      </c>
      <c r="M6702">
        <v>7565.35</v>
      </c>
      <c r="N6702">
        <v>72</v>
      </c>
      <c r="O6702">
        <v>0</v>
      </c>
    </row>
    <row r="6703" spans="1:15">
      <c r="A6703">
        <f t="shared" ca="1" si="104"/>
        <v>1</v>
      </c>
      <c r="B6703">
        <v>6702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1</v>
      </c>
      <c r="I6703">
        <v>1</v>
      </c>
      <c r="J6703">
        <v>6</v>
      </c>
      <c r="K6703">
        <v>1</v>
      </c>
      <c r="L6703">
        <v>100.35</v>
      </c>
      <c r="M6703">
        <v>2799</v>
      </c>
      <c r="N6703">
        <v>28</v>
      </c>
      <c r="O6703">
        <v>0</v>
      </c>
    </row>
    <row r="6704" spans="1:15">
      <c r="A6704">
        <f t="shared" ca="1" si="104"/>
        <v>1</v>
      </c>
      <c r="B6704">
        <v>6703</v>
      </c>
      <c r="C6704">
        <v>1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1</v>
      </c>
      <c r="J6704">
        <v>4</v>
      </c>
      <c r="K6704">
        <v>0</v>
      </c>
      <c r="L6704">
        <v>85.6</v>
      </c>
      <c r="M6704">
        <v>1601.5</v>
      </c>
      <c r="N6704">
        <v>18</v>
      </c>
      <c r="O6704">
        <v>0</v>
      </c>
    </row>
    <row r="6705" spans="1:15">
      <c r="A6705">
        <f t="shared" ca="1" si="104"/>
        <v>1</v>
      </c>
      <c r="B6705">
        <v>6704</v>
      </c>
      <c r="C6705">
        <v>0</v>
      </c>
      <c r="D6705">
        <v>0</v>
      </c>
      <c r="E6705">
        <v>0</v>
      </c>
      <c r="F6705">
        <v>0</v>
      </c>
      <c r="G6705">
        <v>2</v>
      </c>
      <c r="H6705">
        <v>1</v>
      </c>
      <c r="I6705">
        <v>0</v>
      </c>
      <c r="J6705">
        <v>3</v>
      </c>
      <c r="K6705">
        <v>0</v>
      </c>
      <c r="L6705">
        <v>45.25</v>
      </c>
      <c r="M6705">
        <v>85.5</v>
      </c>
      <c r="N6705">
        <v>2</v>
      </c>
      <c r="O6705">
        <v>1</v>
      </c>
    </row>
    <row r="6706" spans="1:15">
      <c r="A6706">
        <f t="shared" ca="1" si="104"/>
        <v>0</v>
      </c>
      <c r="B6706">
        <v>6705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6</v>
      </c>
      <c r="K6706">
        <v>1</v>
      </c>
      <c r="L6706">
        <v>106.15</v>
      </c>
      <c r="M6706">
        <v>6256.2</v>
      </c>
      <c r="N6706">
        <v>59</v>
      </c>
      <c r="O6706">
        <v>0</v>
      </c>
    </row>
    <row r="6707" spans="1:15">
      <c r="A6707">
        <f t="shared" ca="1" si="104"/>
        <v>1</v>
      </c>
      <c r="B6707">
        <v>6706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1</v>
      </c>
      <c r="I6707">
        <v>1</v>
      </c>
      <c r="J6707">
        <v>3</v>
      </c>
      <c r="K6707">
        <v>0</v>
      </c>
      <c r="L6707">
        <v>51.1</v>
      </c>
      <c r="M6707">
        <v>1232.9000000000001</v>
      </c>
      <c r="N6707">
        <v>22</v>
      </c>
      <c r="O6707">
        <v>0</v>
      </c>
    </row>
    <row r="6708" spans="1:15">
      <c r="A6708">
        <f t="shared" ca="1" si="104"/>
        <v>1</v>
      </c>
      <c r="B6708">
        <v>6707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1</v>
      </c>
      <c r="K6708">
        <v>0</v>
      </c>
      <c r="L6708">
        <v>19.899999999999999</v>
      </c>
      <c r="M6708">
        <v>19.899999999999999</v>
      </c>
      <c r="N6708">
        <v>1</v>
      </c>
      <c r="O6708">
        <v>0</v>
      </c>
    </row>
    <row r="6709" spans="1:15">
      <c r="A6709">
        <f t="shared" ca="1" si="104"/>
        <v>1</v>
      </c>
      <c r="B6709">
        <v>6708</v>
      </c>
      <c r="C6709">
        <v>0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1</v>
      </c>
      <c r="J6709">
        <v>1</v>
      </c>
      <c r="K6709">
        <v>2</v>
      </c>
      <c r="L6709">
        <v>25.7</v>
      </c>
      <c r="M6709">
        <v>1937.4</v>
      </c>
      <c r="N6709">
        <v>72</v>
      </c>
      <c r="O6709">
        <v>0</v>
      </c>
    </row>
    <row r="6710" spans="1:15">
      <c r="A6710">
        <f t="shared" ca="1" si="104"/>
        <v>0</v>
      </c>
      <c r="B6710">
        <v>6709</v>
      </c>
      <c r="C6710">
        <v>0</v>
      </c>
      <c r="D6710">
        <v>1</v>
      </c>
      <c r="E6710">
        <v>0</v>
      </c>
      <c r="F6710">
        <v>0</v>
      </c>
      <c r="G6710">
        <v>1</v>
      </c>
      <c r="H6710">
        <v>1</v>
      </c>
      <c r="I6710">
        <v>1</v>
      </c>
      <c r="J6710">
        <v>2</v>
      </c>
      <c r="K6710">
        <v>0</v>
      </c>
      <c r="L6710">
        <v>74.3</v>
      </c>
      <c r="M6710">
        <v>1096.25</v>
      </c>
      <c r="N6710">
        <v>14</v>
      </c>
      <c r="O6710">
        <v>1</v>
      </c>
    </row>
    <row r="6711" spans="1:15">
      <c r="A6711">
        <f t="shared" ca="1" si="104"/>
        <v>1</v>
      </c>
      <c r="B6711">
        <v>6710</v>
      </c>
      <c r="C6711">
        <v>1</v>
      </c>
      <c r="D6711">
        <v>0</v>
      </c>
      <c r="E6711">
        <v>1</v>
      </c>
      <c r="F6711">
        <v>0</v>
      </c>
      <c r="G6711">
        <v>1</v>
      </c>
      <c r="H6711">
        <v>1</v>
      </c>
      <c r="I6711">
        <v>1</v>
      </c>
      <c r="J6711">
        <v>5</v>
      </c>
      <c r="K6711">
        <v>1</v>
      </c>
      <c r="L6711">
        <v>99.4</v>
      </c>
      <c r="M6711">
        <v>5059.75</v>
      </c>
      <c r="N6711">
        <v>50</v>
      </c>
      <c r="O6711">
        <v>0</v>
      </c>
    </row>
    <row r="6712" spans="1:15">
      <c r="A6712">
        <f t="shared" ca="1" si="104"/>
        <v>0</v>
      </c>
      <c r="B6712">
        <v>6711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  <c r="I6712">
        <v>1</v>
      </c>
      <c r="J6712">
        <v>6</v>
      </c>
      <c r="K6712">
        <v>1</v>
      </c>
      <c r="L6712">
        <v>69.7</v>
      </c>
      <c r="M6712">
        <v>3023.65</v>
      </c>
      <c r="N6712">
        <v>48</v>
      </c>
      <c r="O6712">
        <v>0</v>
      </c>
    </row>
    <row r="6713" spans="1:15">
      <c r="A6713">
        <f t="shared" ca="1" si="104"/>
        <v>1</v>
      </c>
      <c r="B6713">
        <v>6712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5</v>
      </c>
      <c r="K6713">
        <v>0</v>
      </c>
      <c r="L6713">
        <v>98.35</v>
      </c>
      <c r="M6713">
        <v>4889.2</v>
      </c>
      <c r="N6713">
        <v>49</v>
      </c>
      <c r="O6713">
        <v>0</v>
      </c>
    </row>
    <row r="6714" spans="1:15">
      <c r="A6714">
        <f t="shared" ca="1" si="104"/>
        <v>0</v>
      </c>
      <c r="B6714">
        <v>6713</v>
      </c>
      <c r="C6714">
        <v>1</v>
      </c>
      <c r="D6714">
        <v>0</v>
      </c>
      <c r="E6714">
        <v>1</v>
      </c>
      <c r="F6714">
        <v>1</v>
      </c>
      <c r="G6714">
        <v>0</v>
      </c>
      <c r="H6714">
        <v>1</v>
      </c>
      <c r="I6714">
        <v>1</v>
      </c>
      <c r="J6714">
        <v>4</v>
      </c>
      <c r="K6714">
        <v>0</v>
      </c>
      <c r="L6714">
        <v>85.45</v>
      </c>
      <c r="M6714">
        <v>2289.9</v>
      </c>
      <c r="N6714">
        <v>28</v>
      </c>
      <c r="O6714">
        <v>0</v>
      </c>
    </row>
    <row r="6715" spans="1:15">
      <c r="A6715">
        <f t="shared" ca="1" si="104"/>
        <v>0</v>
      </c>
      <c r="B6715">
        <v>6714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1</v>
      </c>
      <c r="I6715">
        <v>1</v>
      </c>
      <c r="J6715">
        <v>5</v>
      </c>
      <c r="K6715">
        <v>0</v>
      </c>
      <c r="L6715">
        <v>95.9</v>
      </c>
      <c r="M6715">
        <v>6503.2</v>
      </c>
      <c r="N6715">
        <v>68</v>
      </c>
      <c r="O6715">
        <v>0</v>
      </c>
    </row>
    <row r="6716" spans="1:15">
      <c r="A6716">
        <f t="shared" ca="1" si="104"/>
        <v>1</v>
      </c>
      <c r="B6716">
        <v>6715</v>
      </c>
      <c r="C6716">
        <v>1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1</v>
      </c>
      <c r="J6716">
        <v>5</v>
      </c>
      <c r="K6716">
        <v>0</v>
      </c>
      <c r="L6716">
        <v>100.75</v>
      </c>
      <c r="M6716">
        <v>1313.25</v>
      </c>
      <c r="N6716">
        <v>13</v>
      </c>
      <c r="O6716">
        <v>0</v>
      </c>
    </row>
    <row r="6717" spans="1:15">
      <c r="A6717">
        <f t="shared" ca="1" si="104"/>
        <v>0</v>
      </c>
      <c r="B6717">
        <v>6716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1</v>
      </c>
      <c r="J6717">
        <v>4</v>
      </c>
      <c r="K6717">
        <v>0</v>
      </c>
      <c r="L6717">
        <v>89.2</v>
      </c>
      <c r="M6717">
        <v>990.3</v>
      </c>
      <c r="N6717">
        <v>11</v>
      </c>
      <c r="O6717">
        <v>0</v>
      </c>
    </row>
    <row r="6718" spans="1:15">
      <c r="A6718">
        <f t="shared" ca="1" si="104"/>
        <v>0</v>
      </c>
      <c r="B6718">
        <v>6717</v>
      </c>
      <c r="C6718">
        <v>0</v>
      </c>
      <c r="D6718">
        <v>0</v>
      </c>
      <c r="E6718">
        <v>1</v>
      </c>
      <c r="F6718">
        <v>0</v>
      </c>
      <c r="G6718">
        <v>1</v>
      </c>
      <c r="H6718">
        <v>1</v>
      </c>
      <c r="I6718">
        <v>1</v>
      </c>
      <c r="J6718">
        <v>2</v>
      </c>
      <c r="K6718">
        <v>0</v>
      </c>
      <c r="L6718">
        <v>74.099999999999994</v>
      </c>
      <c r="M6718">
        <v>228</v>
      </c>
      <c r="N6718">
        <v>3</v>
      </c>
      <c r="O6718">
        <v>1</v>
      </c>
    </row>
    <row r="6719" spans="1:15">
      <c r="A6719">
        <f t="shared" ca="1" si="104"/>
        <v>1</v>
      </c>
      <c r="B6719">
        <v>6718</v>
      </c>
      <c r="C6719">
        <v>1</v>
      </c>
      <c r="D6719">
        <v>1</v>
      </c>
      <c r="E6719">
        <v>1</v>
      </c>
      <c r="F6719">
        <v>0</v>
      </c>
      <c r="G6719">
        <v>1</v>
      </c>
      <c r="H6719">
        <v>1</v>
      </c>
      <c r="I6719">
        <v>1</v>
      </c>
      <c r="J6719">
        <v>5</v>
      </c>
      <c r="K6719">
        <v>0</v>
      </c>
      <c r="L6719">
        <v>100.6</v>
      </c>
      <c r="M6719">
        <v>5746.15</v>
      </c>
      <c r="N6719">
        <v>57</v>
      </c>
      <c r="O6719">
        <v>1</v>
      </c>
    </row>
    <row r="6720" spans="1:15">
      <c r="A6720">
        <f t="shared" ca="1" si="104"/>
        <v>1</v>
      </c>
      <c r="B6720">
        <v>6719</v>
      </c>
      <c r="C6720">
        <v>1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1</v>
      </c>
      <c r="J6720">
        <v>2</v>
      </c>
      <c r="K6720">
        <v>0</v>
      </c>
      <c r="L6720">
        <v>75</v>
      </c>
      <c r="M6720">
        <v>209.1</v>
      </c>
      <c r="N6720">
        <v>3</v>
      </c>
      <c r="O6720">
        <v>1</v>
      </c>
    </row>
    <row r="6721" spans="1:15">
      <c r="A6721">
        <f t="shared" ca="1" si="104"/>
        <v>1</v>
      </c>
      <c r="B6721">
        <v>6720</v>
      </c>
      <c r="C6721">
        <v>1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1</v>
      </c>
      <c r="J6721">
        <v>1</v>
      </c>
      <c r="K6721">
        <v>2</v>
      </c>
      <c r="L6721">
        <v>25.75</v>
      </c>
      <c r="M6721">
        <v>1864.2</v>
      </c>
      <c r="N6721">
        <v>72</v>
      </c>
      <c r="O6721">
        <v>0</v>
      </c>
    </row>
    <row r="6722" spans="1:15">
      <c r="A6722">
        <f t="shared" ca="1" si="104"/>
        <v>1</v>
      </c>
      <c r="B6722">
        <v>6721</v>
      </c>
      <c r="C6722">
        <v>1</v>
      </c>
      <c r="D6722">
        <v>0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7</v>
      </c>
      <c r="K6722">
        <v>2</v>
      </c>
      <c r="L6722">
        <v>84.1</v>
      </c>
      <c r="M6722">
        <v>5979.7</v>
      </c>
      <c r="N6722">
        <v>70</v>
      </c>
      <c r="O6722">
        <v>0</v>
      </c>
    </row>
    <row r="6723" spans="1:15">
      <c r="A6723">
        <f t="shared" ref="A6723:A6786" ca="1" si="105">IF(RAND()&lt;=0.6,1,0)</f>
        <v>1</v>
      </c>
      <c r="B6723">
        <v>6722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6</v>
      </c>
      <c r="K6723">
        <v>2</v>
      </c>
      <c r="L6723">
        <v>79.3</v>
      </c>
      <c r="M6723">
        <v>3902.45</v>
      </c>
      <c r="N6723">
        <v>49</v>
      </c>
      <c r="O6723">
        <v>0</v>
      </c>
    </row>
    <row r="6724" spans="1:15">
      <c r="A6724">
        <f t="shared" ca="1" si="105"/>
        <v>1</v>
      </c>
      <c r="B6724">
        <v>6723</v>
      </c>
      <c r="C6724">
        <v>0</v>
      </c>
      <c r="D6724">
        <v>1</v>
      </c>
      <c r="E6724">
        <v>1</v>
      </c>
      <c r="F6724">
        <v>0</v>
      </c>
      <c r="G6724">
        <v>1</v>
      </c>
      <c r="H6724">
        <v>1</v>
      </c>
      <c r="I6724">
        <v>1</v>
      </c>
      <c r="J6724">
        <v>6</v>
      </c>
      <c r="K6724">
        <v>1</v>
      </c>
      <c r="L6724">
        <v>107.05</v>
      </c>
      <c r="M6724">
        <v>7142.5</v>
      </c>
      <c r="N6724">
        <v>67</v>
      </c>
      <c r="O6724">
        <v>0</v>
      </c>
    </row>
    <row r="6725" spans="1:15">
      <c r="A6725">
        <f t="shared" ca="1" si="105"/>
        <v>1</v>
      </c>
      <c r="B6725">
        <v>6724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1</v>
      </c>
      <c r="K6725">
        <v>2</v>
      </c>
      <c r="L6725">
        <v>20.05</v>
      </c>
      <c r="M6725">
        <v>902</v>
      </c>
      <c r="N6725">
        <v>46</v>
      </c>
      <c r="O6725">
        <v>0</v>
      </c>
    </row>
    <row r="6726" spans="1:15">
      <c r="A6726">
        <f t="shared" ca="1" si="105"/>
        <v>0</v>
      </c>
      <c r="B6726">
        <v>6725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6</v>
      </c>
      <c r="K6726">
        <v>2</v>
      </c>
      <c r="L6726">
        <v>70.2</v>
      </c>
      <c r="M6726">
        <v>4481</v>
      </c>
      <c r="N6726">
        <v>64</v>
      </c>
      <c r="O6726">
        <v>1</v>
      </c>
    </row>
    <row r="6727" spans="1:15">
      <c r="A6727">
        <f t="shared" ca="1" si="105"/>
        <v>1</v>
      </c>
      <c r="B6727">
        <v>6726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0</v>
      </c>
      <c r="L6727">
        <v>19.5</v>
      </c>
      <c r="M6727">
        <v>805.2</v>
      </c>
      <c r="N6727">
        <v>37</v>
      </c>
      <c r="O6727">
        <v>0</v>
      </c>
    </row>
    <row r="6728" spans="1:15">
      <c r="A6728">
        <f t="shared" ca="1" si="105"/>
        <v>0</v>
      </c>
      <c r="B6728">
        <v>6727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1</v>
      </c>
      <c r="I6728">
        <v>1</v>
      </c>
      <c r="J6728">
        <v>2</v>
      </c>
      <c r="K6728">
        <v>0</v>
      </c>
      <c r="L6728">
        <v>70.75</v>
      </c>
      <c r="M6728">
        <v>154.85</v>
      </c>
      <c r="N6728">
        <v>2</v>
      </c>
      <c r="O6728">
        <v>1</v>
      </c>
    </row>
    <row r="6729" spans="1:15">
      <c r="A6729">
        <f t="shared" ca="1" si="105"/>
        <v>1</v>
      </c>
      <c r="B6729">
        <v>6728</v>
      </c>
      <c r="C6729">
        <v>0</v>
      </c>
      <c r="D6729">
        <v>1</v>
      </c>
      <c r="E6729">
        <v>1</v>
      </c>
      <c r="F6729">
        <v>0</v>
      </c>
      <c r="G6729">
        <v>2</v>
      </c>
      <c r="H6729">
        <v>1</v>
      </c>
      <c r="I6729">
        <v>0</v>
      </c>
      <c r="J6729">
        <v>3</v>
      </c>
      <c r="K6729">
        <v>0</v>
      </c>
      <c r="L6729">
        <v>45.3</v>
      </c>
      <c r="M6729">
        <v>528.45000000000005</v>
      </c>
      <c r="N6729">
        <v>13</v>
      </c>
      <c r="O6729">
        <v>0</v>
      </c>
    </row>
    <row r="6730" spans="1:15">
      <c r="A6730">
        <f t="shared" ca="1" si="105"/>
        <v>1</v>
      </c>
      <c r="B6730">
        <v>6729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1</v>
      </c>
      <c r="I6730">
        <v>1</v>
      </c>
      <c r="J6730">
        <v>8</v>
      </c>
      <c r="K6730">
        <v>2</v>
      </c>
      <c r="L6730">
        <v>115.15</v>
      </c>
      <c r="M6730">
        <v>8349.7000000000007</v>
      </c>
      <c r="N6730">
        <v>72</v>
      </c>
      <c r="O6730">
        <v>0</v>
      </c>
    </row>
    <row r="6731" spans="1:15">
      <c r="A6731">
        <f t="shared" ca="1" si="105"/>
        <v>1</v>
      </c>
      <c r="B6731">
        <v>6730</v>
      </c>
      <c r="C6731">
        <v>1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1</v>
      </c>
      <c r="J6731">
        <v>6</v>
      </c>
      <c r="K6731">
        <v>2</v>
      </c>
      <c r="L6731">
        <v>72.95</v>
      </c>
      <c r="M6731">
        <v>4953.25</v>
      </c>
      <c r="N6731">
        <v>68</v>
      </c>
      <c r="O6731">
        <v>0</v>
      </c>
    </row>
    <row r="6732" spans="1:15">
      <c r="A6732">
        <f t="shared" ca="1" si="105"/>
        <v>0</v>
      </c>
      <c r="B6732">
        <v>6731</v>
      </c>
      <c r="C6732">
        <v>1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1</v>
      </c>
      <c r="J6732">
        <v>1</v>
      </c>
      <c r="K6732">
        <v>1</v>
      </c>
      <c r="L6732">
        <v>19.649999999999999</v>
      </c>
      <c r="M6732">
        <v>332.65</v>
      </c>
      <c r="N6732">
        <v>15</v>
      </c>
      <c r="O6732">
        <v>0</v>
      </c>
    </row>
    <row r="6733" spans="1:15">
      <c r="A6733">
        <f t="shared" ca="1" si="105"/>
        <v>1</v>
      </c>
      <c r="B6733">
        <v>6732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2</v>
      </c>
      <c r="L6733">
        <v>19.55</v>
      </c>
      <c r="M6733">
        <v>470.2</v>
      </c>
      <c r="N6733">
        <v>24</v>
      </c>
      <c r="O6733">
        <v>0</v>
      </c>
    </row>
    <row r="6734" spans="1:15">
      <c r="A6734">
        <f t="shared" ca="1" si="105"/>
        <v>1</v>
      </c>
      <c r="B6734">
        <v>6733</v>
      </c>
      <c r="C6734">
        <v>0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1</v>
      </c>
      <c r="J6734">
        <v>4</v>
      </c>
      <c r="K6734">
        <v>0</v>
      </c>
      <c r="L6734">
        <v>89.55</v>
      </c>
      <c r="M6734">
        <v>2259.35</v>
      </c>
      <c r="N6734">
        <v>24</v>
      </c>
      <c r="O6734">
        <v>0</v>
      </c>
    </row>
    <row r="6735" spans="1:15">
      <c r="A6735">
        <f t="shared" ca="1" si="105"/>
        <v>1</v>
      </c>
      <c r="B6735">
        <v>6734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1</v>
      </c>
      <c r="J6735">
        <v>3</v>
      </c>
      <c r="K6735">
        <v>0</v>
      </c>
      <c r="L6735">
        <v>50.35</v>
      </c>
      <c r="M6735">
        <v>1411.35</v>
      </c>
      <c r="N6735">
        <v>27</v>
      </c>
      <c r="O6735">
        <v>0</v>
      </c>
    </row>
    <row r="6736" spans="1:15">
      <c r="A6736">
        <f t="shared" ca="1" si="105"/>
        <v>1</v>
      </c>
      <c r="B6736">
        <v>6735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1</v>
      </c>
      <c r="J6736">
        <v>3</v>
      </c>
      <c r="K6736">
        <v>0</v>
      </c>
      <c r="L6736">
        <v>50.25</v>
      </c>
      <c r="M6736">
        <v>593.75</v>
      </c>
      <c r="N6736">
        <v>12</v>
      </c>
      <c r="O6736">
        <v>1</v>
      </c>
    </row>
    <row r="6737" spans="1:15">
      <c r="A6737">
        <f t="shared" ca="1" si="105"/>
        <v>0</v>
      </c>
      <c r="B6737">
        <v>6736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1</v>
      </c>
      <c r="I6737">
        <v>1</v>
      </c>
      <c r="J6737">
        <v>8</v>
      </c>
      <c r="K6737">
        <v>2</v>
      </c>
      <c r="L6737">
        <v>87.25</v>
      </c>
      <c r="M6737">
        <v>6328.7</v>
      </c>
      <c r="N6737">
        <v>71</v>
      </c>
      <c r="O6737">
        <v>0</v>
      </c>
    </row>
    <row r="6738" spans="1:15">
      <c r="A6738">
        <f t="shared" ca="1" si="105"/>
        <v>1</v>
      </c>
      <c r="B6738">
        <v>6737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1</v>
      </c>
      <c r="J6738">
        <v>1</v>
      </c>
      <c r="K6738">
        <v>2</v>
      </c>
      <c r="L6738">
        <v>20.8</v>
      </c>
      <c r="M6738">
        <v>1411.9</v>
      </c>
      <c r="N6738">
        <v>67</v>
      </c>
      <c r="O6738">
        <v>0</v>
      </c>
    </row>
    <row r="6739" spans="1:15">
      <c r="A6739">
        <f t="shared" ca="1" si="105"/>
        <v>1</v>
      </c>
      <c r="B6739">
        <v>6738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1</v>
      </c>
      <c r="I6739">
        <v>1</v>
      </c>
      <c r="J6739">
        <v>7</v>
      </c>
      <c r="K6739">
        <v>2</v>
      </c>
      <c r="L6739">
        <v>109.25</v>
      </c>
      <c r="M6739">
        <v>6841.4</v>
      </c>
      <c r="N6739">
        <v>63</v>
      </c>
      <c r="O6739">
        <v>0</v>
      </c>
    </row>
    <row r="6740" spans="1:15">
      <c r="A6740">
        <f t="shared" ca="1" si="105"/>
        <v>0</v>
      </c>
      <c r="B6740">
        <v>6739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0</v>
      </c>
      <c r="L6740">
        <v>20.350000000000001</v>
      </c>
      <c r="M6740">
        <v>20.350000000000001</v>
      </c>
      <c r="N6740">
        <v>1</v>
      </c>
      <c r="O6740">
        <v>0</v>
      </c>
    </row>
    <row r="6741" spans="1:15">
      <c r="A6741">
        <f t="shared" ca="1" si="105"/>
        <v>0</v>
      </c>
      <c r="B6741">
        <v>6740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3</v>
      </c>
      <c r="K6741">
        <v>0</v>
      </c>
      <c r="L6741">
        <v>55.9</v>
      </c>
      <c r="M6741">
        <v>238.5</v>
      </c>
      <c r="N6741">
        <v>4</v>
      </c>
      <c r="O6741">
        <v>0</v>
      </c>
    </row>
    <row r="6742" spans="1:15">
      <c r="A6742">
        <f t="shared" ca="1" si="105"/>
        <v>1</v>
      </c>
      <c r="B6742">
        <v>6741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1</v>
      </c>
      <c r="I6742">
        <v>1</v>
      </c>
      <c r="J6742">
        <v>4</v>
      </c>
      <c r="K6742">
        <v>0</v>
      </c>
      <c r="L6742">
        <v>79.2</v>
      </c>
      <c r="M6742">
        <v>3233.85</v>
      </c>
      <c r="N6742">
        <v>40</v>
      </c>
      <c r="O6742">
        <v>1</v>
      </c>
    </row>
    <row r="6743" spans="1:15">
      <c r="A6743">
        <f t="shared" ca="1" si="105"/>
        <v>0</v>
      </c>
      <c r="B6743">
        <v>6742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5</v>
      </c>
      <c r="K6743">
        <v>0</v>
      </c>
      <c r="L6743">
        <v>96</v>
      </c>
      <c r="M6743">
        <v>1062.0999999999999</v>
      </c>
      <c r="N6743">
        <v>12</v>
      </c>
      <c r="O6743">
        <v>1</v>
      </c>
    </row>
    <row r="6744" spans="1:15">
      <c r="A6744">
        <f t="shared" ca="1" si="105"/>
        <v>1</v>
      </c>
      <c r="B6744">
        <v>6743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1</v>
      </c>
      <c r="I6744">
        <v>1</v>
      </c>
      <c r="J6744">
        <v>7</v>
      </c>
      <c r="K6744">
        <v>2</v>
      </c>
      <c r="L6744">
        <v>79.2</v>
      </c>
      <c r="M6744">
        <v>4016.3</v>
      </c>
      <c r="N6744">
        <v>52</v>
      </c>
      <c r="O6744">
        <v>0</v>
      </c>
    </row>
    <row r="6745" spans="1:15">
      <c r="A6745">
        <f t="shared" ca="1" si="105"/>
        <v>1</v>
      </c>
      <c r="B6745">
        <v>6744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1</v>
      </c>
      <c r="K6745">
        <v>0</v>
      </c>
      <c r="L6745">
        <v>24</v>
      </c>
      <c r="M6745">
        <v>226.55</v>
      </c>
      <c r="N6745">
        <v>10</v>
      </c>
      <c r="O6745">
        <v>0</v>
      </c>
    </row>
    <row r="6746" spans="1:15">
      <c r="A6746">
        <f t="shared" ca="1" si="105"/>
        <v>0</v>
      </c>
      <c r="B6746">
        <v>6745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1</v>
      </c>
      <c r="J6746">
        <v>6</v>
      </c>
      <c r="K6746">
        <v>1</v>
      </c>
      <c r="L6746">
        <v>101.35</v>
      </c>
      <c r="M6746">
        <v>7110.75</v>
      </c>
      <c r="N6746">
        <v>68</v>
      </c>
      <c r="O6746">
        <v>0</v>
      </c>
    </row>
    <row r="6747" spans="1:15">
      <c r="A6747">
        <f t="shared" ca="1" si="105"/>
        <v>1</v>
      </c>
      <c r="B6747">
        <v>6746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5</v>
      </c>
      <c r="K6747">
        <v>0</v>
      </c>
      <c r="L6747">
        <v>100.1</v>
      </c>
      <c r="M6747">
        <v>5440.9</v>
      </c>
      <c r="N6747">
        <v>54</v>
      </c>
      <c r="O6747">
        <v>1</v>
      </c>
    </row>
    <row r="6748" spans="1:15">
      <c r="A6748">
        <f t="shared" ca="1" si="105"/>
        <v>1</v>
      </c>
      <c r="B6748">
        <v>6747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1</v>
      </c>
      <c r="J6748">
        <v>4</v>
      </c>
      <c r="K6748">
        <v>0</v>
      </c>
      <c r="L6748">
        <v>56.5</v>
      </c>
      <c r="M6748">
        <v>235.1</v>
      </c>
      <c r="N6748">
        <v>4</v>
      </c>
      <c r="O6748">
        <v>1</v>
      </c>
    </row>
    <row r="6749" spans="1:15">
      <c r="A6749">
        <f t="shared" ca="1" si="105"/>
        <v>1</v>
      </c>
      <c r="B6749">
        <v>6748</v>
      </c>
      <c r="C6749">
        <v>0</v>
      </c>
      <c r="D6749">
        <v>0</v>
      </c>
      <c r="E6749">
        <v>1</v>
      </c>
      <c r="F6749">
        <v>0</v>
      </c>
      <c r="G6749">
        <v>2</v>
      </c>
      <c r="H6749">
        <v>1</v>
      </c>
      <c r="I6749">
        <v>0</v>
      </c>
      <c r="J6749">
        <v>3</v>
      </c>
      <c r="K6749">
        <v>1</v>
      </c>
      <c r="L6749">
        <v>35.450000000000003</v>
      </c>
      <c r="M6749">
        <v>1958.95</v>
      </c>
      <c r="N6749">
        <v>52</v>
      </c>
      <c r="O6749">
        <v>0</v>
      </c>
    </row>
    <row r="6750" spans="1:15">
      <c r="A6750">
        <f t="shared" ca="1" si="105"/>
        <v>1</v>
      </c>
      <c r="B6750">
        <v>6749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1</v>
      </c>
      <c r="I6750">
        <v>1</v>
      </c>
      <c r="J6750">
        <v>4</v>
      </c>
      <c r="K6750">
        <v>0</v>
      </c>
      <c r="L6750">
        <v>85</v>
      </c>
      <c r="M6750">
        <v>85</v>
      </c>
      <c r="N6750">
        <v>1</v>
      </c>
      <c r="O6750">
        <v>1</v>
      </c>
    </row>
    <row r="6751" spans="1:15">
      <c r="A6751">
        <f t="shared" ca="1" si="105"/>
        <v>1</v>
      </c>
      <c r="B6751">
        <v>6750</v>
      </c>
      <c r="C6751">
        <v>1</v>
      </c>
      <c r="D6751">
        <v>0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7</v>
      </c>
      <c r="K6751">
        <v>1</v>
      </c>
      <c r="L6751">
        <v>79.400000000000006</v>
      </c>
      <c r="M6751">
        <v>5528.9</v>
      </c>
      <c r="N6751">
        <v>70</v>
      </c>
      <c r="O6751">
        <v>0</v>
      </c>
    </row>
    <row r="6752" spans="1:15">
      <c r="A6752">
        <f t="shared" ca="1" si="105"/>
        <v>1</v>
      </c>
      <c r="B6752">
        <v>6751</v>
      </c>
      <c r="C6752">
        <v>1</v>
      </c>
      <c r="D6752">
        <v>0</v>
      </c>
      <c r="E6752">
        <v>0</v>
      </c>
      <c r="F6752">
        <v>0</v>
      </c>
      <c r="G6752">
        <v>2</v>
      </c>
      <c r="H6752">
        <v>1</v>
      </c>
      <c r="I6752">
        <v>0</v>
      </c>
      <c r="J6752">
        <v>3</v>
      </c>
      <c r="K6752">
        <v>1</v>
      </c>
      <c r="L6752">
        <v>35.200000000000003</v>
      </c>
      <c r="M6752">
        <v>1463.7</v>
      </c>
      <c r="N6752">
        <v>43</v>
      </c>
      <c r="O6752">
        <v>0</v>
      </c>
    </row>
    <row r="6753" spans="1:15">
      <c r="A6753">
        <f t="shared" ca="1" si="105"/>
        <v>1</v>
      </c>
      <c r="B6753">
        <v>6752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1</v>
      </c>
      <c r="K6753">
        <v>2</v>
      </c>
      <c r="L6753">
        <v>19.649999999999999</v>
      </c>
      <c r="M6753">
        <v>1025.05</v>
      </c>
      <c r="N6753">
        <v>52</v>
      </c>
      <c r="O6753">
        <v>0</v>
      </c>
    </row>
    <row r="6754" spans="1:15">
      <c r="A6754">
        <f t="shared" ca="1" si="105"/>
        <v>0</v>
      </c>
      <c r="B6754">
        <v>6753</v>
      </c>
      <c r="C6754">
        <v>0</v>
      </c>
      <c r="D6754">
        <v>0</v>
      </c>
      <c r="E6754">
        <v>0</v>
      </c>
      <c r="F6754">
        <v>0</v>
      </c>
      <c r="G6754">
        <v>2</v>
      </c>
      <c r="H6754">
        <v>1</v>
      </c>
      <c r="I6754">
        <v>0</v>
      </c>
      <c r="J6754">
        <v>5</v>
      </c>
      <c r="K6754">
        <v>2</v>
      </c>
      <c r="L6754">
        <v>49.85</v>
      </c>
      <c r="M6754">
        <v>552.1</v>
      </c>
      <c r="N6754">
        <v>12</v>
      </c>
      <c r="O6754">
        <v>0</v>
      </c>
    </row>
    <row r="6755" spans="1:15">
      <c r="A6755">
        <f t="shared" ca="1" si="105"/>
        <v>1</v>
      </c>
      <c r="B6755">
        <v>6754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5</v>
      </c>
      <c r="K6755">
        <v>1</v>
      </c>
      <c r="L6755">
        <v>68.75</v>
      </c>
      <c r="M6755">
        <v>3815.4</v>
      </c>
      <c r="N6755">
        <v>56</v>
      </c>
      <c r="O6755">
        <v>0</v>
      </c>
    </row>
    <row r="6756" spans="1:15">
      <c r="A6756">
        <f t="shared" ca="1" si="105"/>
        <v>1</v>
      </c>
      <c r="B6756">
        <v>6755</v>
      </c>
      <c r="C6756">
        <v>1</v>
      </c>
      <c r="D6756">
        <v>0</v>
      </c>
      <c r="E6756">
        <v>0</v>
      </c>
      <c r="F6756">
        <v>1</v>
      </c>
      <c r="G6756">
        <v>1</v>
      </c>
      <c r="H6756">
        <v>1</v>
      </c>
      <c r="I6756">
        <v>1</v>
      </c>
      <c r="J6756">
        <v>5</v>
      </c>
      <c r="K6756">
        <v>2</v>
      </c>
      <c r="L6756">
        <v>61.9</v>
      </c>
      <c r="M6756">
        <v>0</v>
      </c>
      <c r="N6756">
        <v>0</v>
      </c>
      <c r="O6756">
        <v>0</v>
      </c>
    </row>
    <row r="6757" spans="1:15">
      <c r="A6757">
        <f t="shared" ca="1" si="105"/>
        <v>1</v>
      </c>
      <c r="B6757">
        <v>6756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1</v>
      </c>
      <c r="J6757">
        <v>3</v>
      </c>
      <c r="K6757">
        <v>0</v>
      </c>
      <c r="L6757">
        <v>79.900000000000006</v>
      </c>
      <c r="M6757">
        <v>3313.4</v>
      </c>
      <c r="N6757">
        <v>42</v>
      </c>
      <c r="O6757">
        <v>0</v>
      </c>
    </row>
    <row r="6758" spans="1:15">
      <c r="A6758">
        <f t="shared" ca="1" si="105"/>
        <v>0</v>
      </c>
      <c r="B6758">
        <v>6757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4</v>
      </c>
      <c r="K6758">
        <v>0</v>
      </c>
      <c r="L6758">
        <v>89.75</v>
      </c>
      <c r="M6758">
        <v>1938.9</v>
      </c>
      <c r="N6758">
        <v>22</v>
      </c>
      <c r="O6758">
        <v>0</v>
      </c>
    </row>
    <row r="6759" spans="1:15">
      <c r="A6759">
        <f t="shared" ca="1" si="105"/>
        <v>1</v>
      </c>
      <c r="B6759">
        <v>6758</v>
      </c>
      <c r="C6759">
        <v>1</v>
      </c>
      <c r="D6759">
        <v>0</v>
      </c>
      <c r="E6759">
        <v>1</v>
      </c>
      <c r="F6759">
        <v>1</v>
      </c>
      <c r="G6759">
        <v>2</v>
      </c>
      <c r="H6759">
        <v>1</v>
      </c>
      <c r="I6759">
        <v>0</v>
      </c>
      <c r="J6759">
        <v>6</v>
      </c>
      <c r="K6759">
        <v>1</v>
      </c>
      <c r="L6759">
        <v>59.3</v>
      </c>
      <c r="M6759">
        <v>3014.65</v>
      </c>
      <c r="N6759">
        <v>51</v>
      </c>
      <c r="O6759">
        <v>1</v>
      </c>
    </row>
    <row r="6760" spans="1:15">
      <c r="A6760">
        <f t="shared" ca="1" si="105"/>
        <v>0</v>
      </c>
      <c r="B6760">
        <v>6759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1</v>
      </c>
      <c r="K6760">
        <v>0</v>
      </c>
      <c r="L6760">
        <v>19.399999999999999</v>
      </c>
      <c r="M6760">
        <v>460.25</v>
      </c>
      <c r="N6760">
        <v>27</v>
      </c>
      <c r="O6760">
        <v>0</v>
      </c>
    </row>
    <row r="6761" spans="1:15">
      <c r="A6761">
        <f t="shared" ca="1" si="105"/>
        <v>0</v>
      </c>
      <c r="B6761">
        <v>6760</v>
      </c>
      <c r="C6761">
        <v>1</v>
      </c>
      <c r="D6761">
        <v>1</v>
      </c>
      <c r="E6761">
        <v>1</v>
      </c>
      <c r="F6761">
        <v>0</v>
      </c>
      <c r="G6761">
        <v>1</v>
      </c>
      <c r="H6761">
        <v>1</v>
      </c>
      <c r="I6761">
        <v>1</v>
      </c>
      <c r="J6761">
        <v>5</v>
      </c>
      <c r="K6761">
        <v>1</v>
      </c>
      <c r="L6761">
        <v>93.65</v>
      </c>
      <c r="M6761">
        <v>4839.1499999999996</v>
      </c>
      <c r="N6761">
        <v>51</v>
      </c>
      <c r="O6761">
        <v>0</v>
      </c>
    </row>
    <row r="6762" spans="1:15">
      <c r="A6762">
        <f t="shared" ca="1" si="105"/>
        <v>1</v>
      </c>
      <c r="B6762">
        <v>6761</v>
      </c>
      <c r="C6762">
        <v>1</v>
      </c>
      <c r="D6762">
        <v>0</v>
      </c>
      <c r="E6762">
        <v>0</v>
      </c>
      <c r="F6762">
        <v>1</v>
      </c>
      <c r="G6762">
        <v>0</v>
      </c>
      <c r="H6762">
        <v>1</v>
      </c>
      <c r="I6762">
        <v>1</v>
      </c>
      <c r="J6762">
        <v>3</v>
      </c>
      <c r="K6762">
        <v>0</v>
      </c>
      <c r="L6762">
        <v>49.4</v>
      </c>
      <c r="M6762">
        <v>184.4</v>
      </c>
      <c r="N6762">
        <v>4</v>
      </c>
      <c r="O6762">
        <v>1</v>
      </c>
    </row>
    <row r="6763" spans="1:15">
      <c r="A6763">
        <f t="shared" ca="1" si="105"/>
        <v>1</v>
      </c>
      <c r="B6763">
        <v>6762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1</v>
      </c>
      <c r="K6763">
        <v>0</v>
      </c>
      <c r="L6763">
        <v>19.899999999999999</v>
      </c>
      <c r="M6763">
        <v>19.899999999999999</v>
      </c>
      <c r="N6763">
        <v>1</v>
      </c>
      <c r="O6763">
        <v>0</v>
      </c>
    </row>
    <row r="6764" spans="1:15">
      <c r="A6764">
        <f t="shared" ca="1" si="105"/>
        <v>0</v>
      </c>
      <c r="B6764">
        <v>6763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3</v>
      </c>
      <c r="K6764">
        <v>0</v>
      </c>
      <c r="L6764">
        <v>55</v>
      </c>
      <c r="M6764">
        <v>2010.55</v>
      </c>
      <c r="N6764">
        <v>35</v>
      </c>
      <c r="O6764">
        <v>1</v>
      </c>
    </row>
    <row r="6765" spans="1:15">
      <c r="A6765">
        <f t="shared" ca="1" si="105"/>
        <v>1</v>
      </c>
      <c r="B6765">
        <v>6764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6</v>
      </c>
      <c r="K6765">
        <v>1</v>
      </c>
      <c r="L6765">
        <v>72.900000000000006</v>
      </c>
      <c r="M6765">
        <v>5139.6499999999996</v>
      </c>
      <c r="N6765">
        <v>71</v>
      </c>
      <c r="O6765">
        <v>0</v>
      </c>
    </row>
    <row r="6766" spans="1:15">
      <c r="A6766">
        <f t="shared" ca="1" si="105"/>
        <v>1</v>
      </c>
      <c r="B6766">
        <v>6765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2</v>
      </c>
      <c r="K6766">
        <v>0</v>
      </c>
      <c r="L6766">
        <v>69.2</v>
      </c>
      <c r="M6766">
        <v>69.2</v>
      </c>
      <c r="N6766">
        <v>1</v>
      </c>
      <c r="O6766">
        <v>1</v>
      </c>
    </row>
    <row r="6767" spans="1:15">
      <c r="A6767">
        <f t="shared" ca="1" si="105"/>
        <v>0</v>
      </c>
      <c r="B6767">
        <v>6766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1</v>
      </c>
      <c r="J6767">
        <v>1</v>
      </c>
      <c r="K6767">
        <v>2</v>
      </c>
      <c r="L6767">
        <v>25.6</v>
      </c>
      <c r="M6767">
        <v>1673.4</v>
      </c>
      <c r="N6767">
        <v>69</v>
      </c>
      <c r="O6767">
        <v>0</v>
      </c>
    </row>
    <row r="6768" spans="1:15">
      <c r="A6768">
        <f t="shared" ca="1" si="105"/>
        <v>0</v>
      </c>
      <c r="B6768">
        <v>6767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19.75</v>
      </c>
      <c r="M6768">
        <v>309.35000000000002</v>
      </c>
      <c r="N6768">
        <v>14</v>
      </c>
      <c r="O6768">
        <v>0</v>
      </c>
    </row>
    <row r="6769" spans="1:15">
      <c r="A6769">
        <f t="shared" ca="1" si="105"/>
        <v>1</v>
      </c>
      <c r="B6769">
        <v>6768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1</v>
      </c>
      <c r="J6769">
        <v>4</v>
      </c>
      <c r="K6769">
        <v>0</v>
      </c>
      <c r="L6769">
        <v>55.7</v>
      </c>
      <c r="M6769">
        <v>3171.6</v>
      </c>
      <c r="N6769">
        <v>57</v>
      </c>
      <c r="O6769">
        <v>0</v>
      </c>
    </row>
    <row r="6770" spans="1:15">
      <c r="A6770">
        <f t="shared" ca="1" si="105"/>
        <v>1</v>
      </c>
      <c r="B6770">
        <v>6769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8</v>
      </c>
      <c r="K6770">
        <v>2</v>
      </c>
      <c r="L6770">
        <v>117.5</v>
      </c>
      <c r="M6770">
        <v>8670.1</v>
      </c>
      <c r="N6770">
        <v>72</v>
      </c>
      <c r="O6770">
        <v>0</v>
      </c>
    </row>
    <row r="6771" spans="1:15">
      <c r="A6771">
        <f t="shared" ca="1" si="105"/>
        <v>1</v>
      </c>
      <c r="B6771">
        <v>6770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1</v>
      </c>
      <c r="K6771">
        <v>2</v>
      </c>
      <c r="L6771">
        <v>19.850000000000001</v>
      </c>
      <c r="M6771">
        <v>916</v>
      </c>
      <c r="N6771">
        <v>48</v>
      </c>
      <c r="O6771">
        <v>0</v>
      </c>
    </row>
    <row r="6772" spans="1:15">
      <c r="A6772">
        <f t="shared" ca="1" si="105"/>
        <v>0</v>
      </c>
      <c r="B6772">
        <v>6771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1</v>
      </c>
      <c r="J6772">
        <v>3</v>
      </c>
      <c r="K6772">
        <v>0</v>
      </c>
      <c r="L6772">
        <v>78.900000000000006</v>
      </c>
      <c r="M6772">
        <v>299.75</v>
      </c>
      <c r="N6772">
        <v>4</v>
      </c>
      <c r="O6772">
        <v>0</v>
      </c>
    </row>
    <row r="6773" spans="1:15">
      <c r="A6773">
        <f t="shared" ca="1" si="105"/>
        <v>0</v>
      </c>
      <c r="B6773">
        <v>6772</v>
      </c>
      <c r="C6773">
        <v>1</v>
      </c>
      <c r="D6773">
        <v>0</v>
      </c>
      <c r="E6773">
        <v>1</v>
      </c>
      <c r="F6773">
        <v>1</v>
      </c>
      <c r="G6773">
        <v>0</v>
      </c>
      <c r="H6773">
        <v>0</v>
      </c>
      <c r="I6773">
        <v>1</v>
      </c>
      <c r="J6773">
        <v>1</v>
      </c>
      <c r="K6773">
        <v>0</v>
      </c>
      <c r="L6773">
        <v>20.65</v>
      </c>
      <c r="M6773">
        <v>702.05</v>
      </c>
      <c r="N6773">
        <v>31</v>
      </c>
      <c r="O6773">
        <v>0</v>
      </c>
    </row>
    <row r="6774" spans="1:15">
      <c r="A6774">
        <f t="shared" ca="1" si="105"/>
        <v>1</v>
      </c>
      <c r="B6774">
        <v>6773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5</v>
      </c>
      <c r="K6774">
        <v>1</v>
      </c>
      <c r="L6774">
        <v>62.3</v>
      </c>
      <c r="M6774">
        <v>2354.8000000000002</v>
      </c>
      <c r="N6774">
        <v>38</v>
      </c>
      <c r="O6774">
        <v>1</v>
      </c>
    </row>
    <row r="6775" spans="1:15">
      <c r="A6775">
        <f t="shared" ca="1" si="105"/>
        <v>0</v>
      </c>
      <c r="B6775">
        <v>6774</v>
      </c>
      <c r="C6775">
        <v>1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4</v>
      </c>
      <c r="K6775">
        <v>0</v>
      </c>
      <c r="L6775">
        <v>92.5</v>
      </c>
      <c r="M6775">
        <v>3473.4</v>
      </c>
      <c r="N6775">
        <v>37</v>
      </c>
      <c r="O6775">
        <v>1</v>
      </c>
    </row>
    <row r="6776" spans="1:15">
      <c r="A6776">
        <f t="shared" ca="1" si="105"/>
        <v>1</v>
      </c>
      <c r="B6776">
        <v>6775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1</v>
      </c>
      <c r="K6776">
        <v>0</v>
      </c>
      <c r="L6776">
        <v>19.649999999999999</v>
      </c>
      <c r="M6776">
        <v>19.649999999999999</v>
      </c>
      <c r="N6776">
        <v>1</v>
      </c>
      <c r="O6776">
        <v>0</v>
      </c>
    </row>
    <row r="6777" spans="1:15">
      <c r="A6777">
        <f t="shared" ca="1" si="105"/>
        <v>1</v>
      </c>
      <c r="B6777">
        <v>6776</v>
      </c>
      <c r="C6777">
        <v>1</v>
      </c>
      <c r="D6777">
        <v>1</v>
      </c>
      <c r="E6777">
        <v>0</v>
      </c>
      <c r="F6777">
        <v>0</v>
      </c>
      <c r="G6777">
        <v>1</v>
      </c>
      <c r="H6777">
        <v>1</v>
      </c>
      <c r="I6777">
        <v>1</v>
      </c>
      <c r="J6777">
        <v>6</v>
      </c>
      <c r="K6777">
        <v>2</v>
      </c>
      <c r="L6777">
        <v>79.75</v>
      </c>
      <c r="M6777">
        <v>4438.2</v>
      </c>
      <c r="N6777">
        <v>57</v>
      </c>
      <c r="O6777">
        <v>0</v>
      </c>
    </row>
    <row r="6778" spans="1:15">
      <c r="A6778">
        <f t="shared" ca="1" si="105"/>
        <v>0</v>
      </c>
      <c r="B6778">
        <v>6777</v>
      </c>
      <c r="C6778">
        <v>0</v>
      </c>
      <c r="D6778">
        <v>1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7</v>
      </c>
      <c r="K6778">
        <v>2</v>
      </c>
      <c r="L6778">
        <v>79.95</v>
      </c>
      <c r="M6778">
        <v>4819.75</v>
      </c>
      <c r="N6778">
        <v>62</v>
      </c>
      <c r="O6778">
        <v>0</v>
      </c>
    </row>
    <row r="6779" spans="1:15">
      <c r="A6779">
        <f t="shared" ca="1" si="105"/>
        <v>1</v>
      </c>
      <c r="B6779">
        <v>6778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1</v>
      </c>
      <c r="I6779">
        <v>0</v>
      </c>
      <c r="J6779">
        <v>2</v>
      </c>
      <c r="K6779">
        <v>0</v>
      </c>
      <c r="L6779">
        <v>29.9</v>
      </c>
      <c r="M6779">
        <v>92.25</v>
      </c>
      <c r="N6779">
        <v>3</v>
      </c>
      <c r="O6779">
        <v>0</v>
      </c>
    </row>
    <row r="6780" spans="1:15">
      <c r="A6780">
        <f t="shared" ca="1" si="105"/>
        <v>1</v>
      </c>
      <c r="B6780">
        <v>6779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1</v>
      </c>
      <c r="K6780">
        <v>2</v>
      </c>
      <c r="L6780">
        <v>19.75</v>
      </c>
      <c r="M6780">
        <v>1567</v>
      </c>
      <c r="N6780">
        <v>72</v>
      </c>
      <c r="O6780">
        <v>0</v>
      </c>
    </row>
    <row r="6781" spans="1:15">
      <c r="A6781">
        <f t="shared" ca="1" si="105"/>
        <v>1</v>
      </c>
      <c r="B6781">
        <v>6780</v>
      </c>
      <c r="C6781">
        <v>1</v>
      </c>
      <c r="D6781">
        <v>0</v>
      </c>
      <c r="E6781">
        <v>0</v>
      </c>
      <c r="F6781">
        <v>1</v>
      </c>
      <c r="G6781">
        <v>2</v>
      </c>
      <c r="H6781">
        <v>1</v>
      </c>
      <c r="I6781">
        <v>0</v>
      </c>
      <c r="J6781">
        <v>5</v>
      </c>
      <c r="K6781">
        <v>0</v>
      </c>
      <c r="L6781">
        <v>45</v>
      </c>
      <c r="M6781">
        <v>1242.45</v>
      </c>
      <c r="N6781">
        <v>29</v>
      </c>
      <c r="O6781">
        <v>0</v>
      </c>
    </row>
    <row r="6782" spans="1:15">
      <c r="A6782">
        <f t="shared" ca="1" si="105"/>
        <v>1</v>
      </c>
      <c r="B6782">
        <v>6781</v>
      </c>
      <c r="C6782">
        <v>1</v>
      </c>
      <c r="D6782">
        <v>0</v>
      </c>
      <c r="E6782">
        <v>1</v>
      </c>
      <c r="F6782">
        <v>1</v>
      </c>
      <c r="G6782">
        <v>0</v>
      </c>
      <c r="H6782">
        <v>1</v>
      </c>
      <c r="I6782">
        <v>1</v>
      </c>
      <c r="J6782">
        <v>2</v>
      </c>
      <c r="K6782">
        <v>0</v>
      </c>
      <c r="L6782">
        <v>44.8</v>
      </c>
      <c r="M6782">
        <v>559.20000000000005</v>
      </c>
      <c r="N6782">
        <v>13</v>
      </c>
      <c r="O6782">
        <v>0</v>
      </c>
    </row>
    <row r="6783" spans="1:15">
      <c r="A6783">
        <f t="shared" ca="1" si="105"/>
        <v>1</v>
      </c>
      <c r="B6783">
        <v>6782</v>
      </c>
      <c r="C6783">
        <v>1</v>
      </c>
      <c r="D6783">
        <v>0</v>
      </c>
      <c r="E6783">
        <v>0</v>
      </c>
      <c r="F6783">
        <v>1</v>
      </c>
      <c r="G6783">
        <v>0</v>
      </c>
      <c r="H6783">
        <v>1</v>
      </c>
      <c r="I6783">
        <v>1</v>
      </c>
      <c r="J6783">
        <v>2</v>
      </c>
      <c r="K6783">
        <v>0</v>
      </c>
      <c r="L6783">
        <v>69.650000000000006</v>
      </c>
      <c r="M6783">
        <v>220.1</v>
      </c>
      <c r="N6783">
        <v>3</v>
      </c>
      <c r="O6783">
        <v>1</v>
      </c>
    </row>
    <row r="6784" spans="1:15">
      <c r="A6784">
        <f t="shared" ca="1" si="105"/>
        <v>0</v>
      </c>
      <c r="B6784">
        <v>6783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1</v>
      </c>
      <c r="J6784">
        <v>3</v>
      </c>
      <c r="K6784">
        <v>0</v>
      </c>
      <c r="L6784">
        <v>51.1</v>
      </c>
      <c r="M6784">
        <v>531.15</v>
      </c>
      <c r="N6784">
        <v>11</v>
      </c>
      <c r="O6784">
        <v>0</v>
      </c>
    </row>
    <row r="6785" spans="1:15">
      <c r="A6785">
        <f t="shared" ca="1" si="105"/>
        <v>0</v>
      </c>
      <c r="B6785">
        <v>6784</v>
      </c>
      <c r="C6785">
        <v>0</v>
      </c>
      <c r="D6785">
        <v>0</v>
      </c>
      <c r="E6785">
        <v>0</v>
      </c>
      <c r="F6785">
        <v>1</v>
      </c>
      <c r="G6785">
        <v>2</v>
      </c>
      <c r="H6785">
        <v>1</v>
      </c>
      <c r="I6785">
        <v>0</v>
      </c>
      <c r="J6785">
        <v>6</v>
      </c>
      <c r="K6785">
        <v>2</v>
      </c>
      <c r="L6785">
        <v>53.15</v>
      </c>
      <c r="M6785">
        <v>1183.2</v>
      </c>
      <c r="N6785">
        <v>21</v>
      </c>
      <c r="O6785">
        <v>0</v>
      </c>
    </row>
    <row r="6786" spans="1:15">
      <c r="A6786">
        <f t="shared" ca="1" si="105"/>
        <v>1</v>
      </c>
      <c r="B6786">
        <v>6785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0</v>
      </c>
      <c r="L6786">
        <v>24.7</v>
      </c>
      <c r="M6786">
        <v>465.85</v>
      </c>
      <c r="N6786">
        <v>19</v>
      </c>
      <c r="O6786">
        <v>0</v>
      </c>
    </row>
    <row r="6787" spans="1:15">
      <c r="A6787">
        <f t="shared" ref="A6787:A6850" ca="1" si="106">IF(RAND()&lt;=0.6,1,0)</f>
        <v>1</v>
      </c>
      <c r="B6787">
        <v>6786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1</v>
      </c>
      <c r="I6787">
        <v>1</v>
      </c>
      <c r="J6787">
        <v>7</v>
      </c>
      <c r="K6787">
        <v>2</v>
      </c>
      <c r="L6787">
        <v>111.6</v>
      </c>
      <c r="M6787">
        <v>6876.05</v>
      </c>
      <c r="N6787">
        <v>61</v>
      </c>
      <c r="O6787">
        <v>1</v>
      </c>
    </row>
    <row r="6788" spans="1:15">
      <c r="A6788">
        <f t="shared" ca="1" si="106"/>
        <v>1</v>
      </c>
      <c r="B6788">
        <v>6787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3</v>
      </c>
      <c r="K6788">
        <v>0</v>
      </c>
      <c r="L6788">
        <v>48.55</v>
      </c>
      <c r="M6788">
        <v>501</v>
      </c>
      <c r="N6788">
        <v>11</v>
      </c>
      <c r="O6788">
        <v>1</v>
      </c>
    </row>
    <row r="6789" spans="1:15">
      <c r="A6789">
        <f t="shared" ca="1" si="106"/>
        <v>1</v>
      </c>
      <c r="B6789">
        <v>6788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7</v>
      </c>
      <c r="K6789">
        <v>0</v>
      </c>
      <c r="L6789">
        <v>109.95</v>
      </c>
      <c r="M6789">
        <v>3782.4</v>
      </c>
      <c r="N6789">
        <v>35</v>
      </c>
      <c r="O6789">
        <v>0</v>
      </c>
    </row>
    <row r="6790" spans="1:15">
      <c r="A6790">
        <f t="shared" ca="1" si="106"/>
        <v>0</v>
      </c>
      <c r="B6790">
        <v>6789</v>
      </c>
      <c r="C6790">
        <v>1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1</v>
      </c>
      <c r="J6790">
        <v>1</v>
      </c>
      <c r="K6790">
        <v>0</v>
      </c>
      <c r="L6790">
        <v>20.8</v>
      </c>
      <c r="M6790">
        <v>460.2</v>
      </c>
      <c r="N6790">
        <v>25</v>
      </c>
      <c r="O6790">
        <v>0</v>
      </c>
    </row>
    <row r="6791" spans="1:15">
      <c r="A6791">
        <f t="shared" ca="1" si="106"/>
        <v>1</v>
      </c>
      <c r="B6791">
        <v>6790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1</v>
      </c>
      <c r="K6791">
        <v>0</v>
      </c>
      <c r="L6791">
        <v>20.2</v>
      </c>
      <c r="M6791">
        <v>20.2</v>
      </c>
      <c r="N6791">
        <v>1</v>
      </c>
      <c r="O6791">
        <v>1</v>
      </c>
    </row>
    <row r="6792" spans="1:15">
      <c r="A6792">
        <f t="shared" ca="1" si="106"/>
        <v>0</v>
      </c>
      <c r="B6792">
        <v>6791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1</v>
      </c>
      <c r="K6792">
        <v>2</v>
      </c>
      <c r="L6792">
        <v>25.6</v>
      </c>
      <c r="M6792">
        <v>1790.35</v>
      </c>
      <c r="N6792">
        <v>67</v>
      </c>
      <c r="O6792">
        <v>0</v>
      </c>
    </row>
    <row r="6793" spans="1:15">
      <c r="A6793">
        <f t="shared" ca="1" si="106"/>
        <v>0</v>
      </c>
      <c r="B6793">
        <v>6792</v>
      </c>
      <c r="C6793">
        <v>1</v>
      </c>
      <c r="D6793">
        <v>0</v>
      </c>
      <c r="E6793">
        <v>0</v>
      </c>
      <c r="F6793">
        <v>0</v>
      </c>
      <c r="G6793">
        <v>2</v>
      </c>
      <c r="H6793">
        <v>1</v>
      </c>
      <c r="I6793">
        <v>0</v>
      </c>
      <c r="J6793">
        <v>3</v>
      </c>
      <c r="K6793">
        <v>0</v>
      </c>
      <c r="L6793">
        <v>39.65</v>
      </c>
      <c r="M6793">
        <v>733.35</v>
      </c>
      <c r="N6793">
        <v>19</v>
      </c>
      <c r="O6793">
        <v>1</v>
      </c>
    </row>
    <row r="6794" spans="1:15">
      <c r="A6794">
        <f t="shared" ca="1" si="106"/>
        <v>1</v>
      </c>
      <c r="B6794">
        <v>6793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24.9</v>
      </c>
      <c r="M6794">
        <v>1334</v>
      </c>
      <c r="N6794">
        <v>56</v>
      </c>
      <c r="O6794">
        <v>1</v>
      </c>
    </row>
    <row r="6795" spans="1:15">
      <c r="A6795">
        <f t="shared" ca="1" si="106"/>
        <v>1</v>
      </c>
      <c r="B6795">
        <v>6794</v>
      </c>
      <c r="C6795">
        <v>1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7</v>
      </c>
      <c r="K6795">
        <v>2</v>
      </c>
      <c r="L6795">
        <v>108.4</v>
      </c>
      <c r="M6795">
        <v>7767.25</v>
      </c>
      <c r="N6795">
        <v>72</v>
      </c>
      <c r="O6795">
        <v>0</v>
      </c>
    </row>
    <row r="6796" spans="1:15">
      <c r="A6796">
        <f t="shared" ca="1" si="106"/>
        <v>1</v>
      </c>
      <c r="B6796">
        <v>6795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2</v>
      </c>
      <c r="L6796">
        <v>19.55</v>
      </c>
      <c r="M6796">
        <v>876.15</v>
      </c>
      <c r="N6796">
        <v>43</v>
      </c>
      <c r="O6796">
        <v>0</v>
      </c>
    </row>
    <row r="6797" spans="1:15">
      <c r="A6797">
        <f t="shared" ca="1" si="106"/>
        <v>1</v>
      </c>
      <c r="B6797">
        <v>6796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4</v>
      </c>
      <c r="K6797">
        <v>0</v>
      </c>
      <c r="L6797">
        <v>85.1</v>
      </c>
      <c r="M6797">
        <v>4600.95</v>
      </c>
      <c r="N6797">
        <v>55</v>
      </c>
      <c r="O6797">
        <v>0</v>
      </c>
    </row>
    <row r="6798" spans="1:15">
      <c r="A6798">
        <f t="shared" ca="1" si="106"/>
        <v>0</v>
      </c>
      <c r="B6798">
        <v>6797</v>
      </c>
      <c r="C6798">
        <v>1</v>
      </c>
      <c r="D6798">
        <v>0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3</v>
      </c>
      <c r="K6798">
        <v>0</v>
      </c>
      <c r="L6798">
        <v>56.7</v>
      </c>
      <c r="M6798">
        <v>113.55</v>
      </c>
      <c r="N6798">
        <v>2</v>
      </c>
      <c r="O6798">
        <v>1</v>
      </c>
    </row>
    <row r="6799" spans="1:15">
      <c r="A6799">
        <f t="shared" ca="1" si="106"/>
        <v>0</v>
      </c>
      <c r="B6799">
        <v>6798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1</v>
      </c>
      <c r="J6799">
        <v>2</v>
      </c>
      <c r="K6799">
        <v>0</v>
      </c>
      <c r="L6799">
        <v>69.05</v>
      </c>
      <c r="M6799">
        <v>1793.25</v>
      </c>
      <c r="N6799">
        <v>27</v>
      </c>
      <c r="O6799">
        <v>0</v>
      </c>
    </row>
    <row r="6800" spans="1:15">
      <c r="A6800">
        <f t="shared" ca="1" si="106"/>
        <v>1</v>
      </c>
      <c r="B6800">
        <v>6799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1</v>
      </c>
      <c r="J6800">
        <v>2</v>
      </c>
      <c r="K6800">
        <v>0</v>
      </c>
      <c r="L6800">
        <v>70.150000000000006</v>
      </c>
      <c r="M6800">
        <v>886.7</v>
      </c>
      <c r="N6800">
        <v>13</v>
      </c>
      <c r="O6800">
        <v>0</v>
      </c>
    </row>
    <row r="6801" spans="1:15">
      <c r="A6801">
        <f t="shared" ca="1" si="106"/>
        <v>0</v>
      </c>
      <c r="B6801">
        <v>6800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1</v>
      </c>
      <c r="J6801">
        <v>7</v>
      </c>
      <c r="K6801">
        <v>2</v>
      </c>
      <c r="L6801">
        <v>111.15</v>
      </c>
      <c r="M6801">
        <v>7737.55</v>
      </c>
      <c r="N6801">
        <v>70</v>
      </c>
      <c r="O6801">
        <v>0</v>
      </c>
    </row>
    <row r="6802" spans="1:15">
      <c r="A6802">
        <f t="shared" ca="1" si="106"/>
        <v>0</v>
      </c>
      <c r="B6802">
        <v>6801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7</v>
      </c>
      <c r="K6802">
        <v>1</v>
      </c>
      <c r="L6802">
        <v>105.95</v>
      </c>
      <c r="M6802">
        <v>1348.9</v>
      </c>
      <c r="N6802">
        <v>14</v>
      </c>
      <c r="O6802">
        <v>1</v>
      </c>
    </row>
    <row r="6803" spans="1:15">
      <c r="A6803">
        <f t="shared" ca="1" si="106"/>
        <v>1</v>
      </c>
      <c r="B6803">
        <v>6802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4</v>
      </c>
      <c r="K6803">
        <v>1</v>
      </c>
      <c r="L6803">
        <v>89.35</v>
      </c>
      <c r="M6803">
        <v>1686.85</v>
      </c>
      <c r="N6803">
        <v>19</v>
      </c>
      <c r="O6803">
        <v>0</v>
      </c>
    </row>
    <row r="6804" spans="1:15">
      <c r="A6804">
        <f t="shared" ca="1" si="106"/>
        <v>1</v>
      </c>
      <c r="B6804">
        <v>6803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1</v>
      </c>
      <c r="J6804">
        <v>4</v>
      </c>
      <c r="K6804">
        <v>0</v>
      </c>
      <c r="L6804">
        <v>89.1</v>
      </c>
      <c r="M6804">
        <v>1879.25</v>
      </c>
      <c r="N6804">
        <v>20</v>
      </c>
      <c r="O6804">
        <v>0</v>
      </c>
    </row>
    <row r="6805" spans="1:15">
      <c r="A6805">
        <f t="shared" ca="1" si="106"/>
        <v>0</v>
      </c>
      <c r="B6805">
        <v>6804</v>
      </c>
      <c r="C6805">
        <v>1</v>
      </c>
      <c r="D6805">
        <v>0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5</v>
      </c>
      <c r="K6805">
        <v>1</v>
      </c>
      <c r="L6805">
        <v>91.25</v>
      </c>
      <c r="M6805">
        <v>4013.8</v>
      </c>
      <c r="N6805">
        <v>43</v>
      </c>
      <c r="O6805">
        <v>0</v>
      </c>
    </row>
    <row r="6806" spans="1:15">
      <c r="A6806">
        <f t="shared" ca="1" si="106"/>
        <v>1</v>
      </c>
      <c r="B6806">
        <v>6805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1</v>
      </c>
      <c r="J6806">
        <v>5</v>
      </c>
      <c r="K6806">
        <v>0</v>
      </c>
      <c r="L6806">
        <v>90.35</v>
      </c>
      <c r="M6806">
        <v>434.5</v>
      </c>
      <c r="N6806">
        <v>5</v>
      </c>
      <c r="O6806">
        <v>0</v>
      </c>
    </row>
    <row r="6807" spans="1:15">
      <c r="A6807">
        <f t="shared" ca="1" si="106"/>
        <v>1</v>
      </c>
      <c r="B6807">
        <v>6806</v>
      </c>
      <c r="C6807">
        <v>0</v>
      </c>
      <c r="D6807">
        <v>1</v>
      </c>
      <c r="E6807">
        <v>1</v>
      </c>
      <c r="F6807">
        <v>0</v>
      </c>
      <c r="G6807">
        <v>1</v>
      </c>
      <c r="H6807">
        <v>1</v>
      </c>
      <c r="I6807">
        <v>1</v>
      </c>
      <c r="J6807">
        <v>6</v>
      </c>
      <c r="K6807">
        <v>1</v>
      </c>
      <c r="L6807">
        <v>105.55</v>
      </c>
      <c r="M6807">
        <v>7195.35</v>
      </c>
      <c r="N6807">
        <v>70</v>
      </c>
      <c r="O6807">
        <v>0</v>
      </c>
    </row>
    <row r="6808" spans="1:15">
      <c r="A6808">
        <f t="shared" ca="1" si="106"/>
        <v>1</v>
      </c>
      <c r="B6808">
        <v>6807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2</v>
      </c>
      <c r="L6808">
        <v>19.100000000000001</v>
      </c>
      <c r="M6808">
        <v>780.1</v>
      </c>
      <c r="N6808">
        <v>40</v>
      </c>
      <c r="O6808">
        <v>0</v>
      </c>
    </row>
    <row r="6809" spans="1:15">
      <c r="A6809">
        <f t="shared" ca="1" si="106"/>
        <v>1</v>
      </c>
      <c r="B6809">
        <v>6808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1</v>
      </c>
      <c r="J6809">
        <v>1</v>
      </c>
      <c r="K6809">
        <v>2</v>
      </c>
      <c r="L6809">
        <v>20.399999999999999</v>
      </c>
      <c r="M6809">
        <v>107.6</v>
      </c>
      <c r="N6809">
        <v>6</v>
      </c>
      <c r="O6809">
        <v>0</v>
      </c>
    </row>
    <row r="6810" spans="1:15">
      <c r="A6810">
        <f t="shared" ca="1" si="106"/>
        <v>0</v>
      </c>
      <c r="B6810">
        <v>6809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6</v>
      </c>
      <c r="K6810">
        <v>2</v>
      </c>
      <c r="L6810">
        <v>100.45</v>
      </c>
      <c r="M6810">
        <v>3801.7</v>
      </c>
      <c r="N6810">
        <v>39</v>
      </c>
      <c r="O6810">
        <v>0</v>
      </c>
    </row>
    <row r="6811" spans="1:15">
      <c r="A6811">
        <f t="shared" ca="1" si="106"/>
        <v>0</v>
      </c>
      <c r="B6811">
        <v>6810</v>
      </c>
      <c r="C6811">
        <v>1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2</v>
      </c>
      <c r="K6811">
        <v>0</v>
      </c>
      <c r="L6811">
        <v>74.95</v>
      </c>
      <c r="M6811">
        <v>308.7</v>
      </c>
      <c r="N6811">
        <v>4</v>
      </c>
      <c r="O6811">
        <v>1</v>
      </c>
    </row>
    <row r="6812" spans="1:15">
      <c r="A6812">
        <f t="shared" ca="1" si="106"/>
        <v>1</v>
      </c>
      <c r="B6812">
        <v>6811</v>
      </c>
      <c r="C6812">
        <v>1</v>
      </c>
      <c r="D6812">
        <v>0</v>
      </c>
      <c r="E6812">
        <v>0</v>
      </c>
      <c r="F6812">
        <v>0</v>
      </c>
      <c r="G6812">
        <v>2</v>
      </c>
      <c r="H6812">
        <v>1</v>
      </c>
      <c r="I6812">
        <v>0</v>
      </c>
      <c r="J6812">
        <v>2</v>
      </c>
      <c r="K6812">
        <v>0</v>
      </c>
      <c r="L6812">
        <v>29.7</v>
      </c>
      <c r="M6812">
        <v>438.25</v>
      </c>
      <c r="N6812">
        <v>15</v>
      </c>
      <c r="O6812">
        <v>1</v>
      </c>
    </row>
    <row r="6813" spans="1:15">
      <c r="A6813">
        <f t="shared" ca="1" si="106"/>
        <v>0</v>
      </c>
      <c r="B6813">
        <v>6812</v>
      </c>
      <c r="C6813">
        <v>1</v>
      </c>
      <c r="D6813">
        <v>0</v>
      </c>
      <c r="E6813">
        <v>1</v>
      </c>
      <c r="F6813">
        <v>0</v>
      </c>
      <c r="G6813">
        <v>2</v>
      </c>
      <c r="H6813">
        <v>1</v>
      </c>
      <c r="I6813">
        <v>0</v>
      </c>
      <c r="J6813">
        <v>4</v>
      </c>
      <c r="K6813">
        <v>0</v>
      </c>
      <c r="L6813">
        <v>50.35</v>
      </c>
      <c r="M6813">
        <v>50.35</v>
      </c>
      <c r="N6813">
        <v>1</v>
      </c>
      <c r="O6813">
        <v>1</v>
      </c>
    </row>
    <row r="6814" spans="1:15">
      <c r="A6814">
        <f t="shared" ca="1" si="106"/>
        <v>1</v>
      </c>
      <c r="B6814">
        <v>6813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5</v>
      </c>
      <c r="K6814">
        <v>0</v>
      </c>
      <c r="L6814">
        <v>85.7</v>
      </c>
      <c r="M6814">
        <v>3778.1</v>
      </c>
      <c r="N6814">
        <v>45</v>
      </c>
      <c r="O6814">
        <v>0</v>
      </c>
    </row>
    <row r="6815" spans="1:15">
      <c r="A6815">
        <f t="shared" ca="1" si="106"/>
        <v>1</v>
      </c>
      <c r="B6815">
        <v>6814</v>
      </c>
      <c r="C6815">
        <v>0</v>
      </c>
      <c r="D6815">
        <v>0</v>
      </c>
      <c r="E6815">
        <v>1</v>
      </c>
      <c r="F6815">
        <v>0</v>
      </c>
      <c r="G6815">
        <v>2</v>
      </c>
      <c r="H6815">
        <v>1</v>
      </c>
      <c r="I6815">
        <v>0</v>
      </c>
      <c r="J6815">
        <v>5</v>
      </c>
      <c r="K6815">
        <v>2</v>
      </c>
      <c r="L6815">
        <v>47.85</v>
      </c>
      <c r="M6815">
        <v>3147.5</v>
      </c>
      <c r="N6815">
        <v>64</v>
      </c>
      <c r="O6815">
        <v>1</v>
      </c>
    </row>
    <row r="6816" spans="1:15">
      <c r="A6816">
        <f t="shared" ca="1" si="106"/>
        <v>0</v>
      </c>
      <c r="B6816">
        <v>6815</v>
      </c>
      <c r="C6816">
        <v>0</v>
      </c>
      <c r="D6816">
        <v>1</v>
      </c>
      <c r="E6816">
        <v>1</v>
      </c>
      <c r="F6816">
        <v>0</v>
      </c>
      <c r="G6816">
        <v>1</v>
      </c>
      <c r="H6816">
        <v>1</v>
      </c>
      <c r="I6816">
        <v>1</v>
      </c>
      <c r="J6816">
        <v>5</v>
      </c>
      <c r="K6816">
        <v>0</v>
      </c>
      <c r="L6816">
        <v>94</v>
      </c>
      <c r="M6816">
        <v>5438.95</v>
      </c>
      <c r="N6816">
        <v>57</v>
      </c>
      <c r="O6816">
        <v>0</v>
      </c>
    </row>
    <row r="6817" spans="1:15">
      <c r="A6817">
        <f t="shared" ca="1" si="106"/>
        <v>1</v>
      </c>
      <c r="B6817">
        <v>6816</v>
      </c>
      <c r="C6817">
        <v>1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6</v>
      </c>
      <c r="K6817">
        <v>2</v>
      </c>
      <c r="L6817">
        <v>69.849999999999994</v>
      </c>
      <c r="M6817">
        <v>5102.3500000000004</v>
      </c>
      <c r="N6817">
        <v>72</v>
      </c>
      <c r="O6817">
        <v>0</v>
      </c>
    </row>
    <row r="6818" spans="1:15">
      <c r="A6818">
        <f t="shared" ca="1" si="106"/>
        <v>1</v>
      </c>
      <c r="B6818">
        <v>6817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1</v>
      </c>
      <c r="J6818">
        <v>2</v>
      </c>
      <c r="K6818">
        <v>0</v>
      </c>
      <c r="L6818">
        <v>70.3</v>
      </c>
      <c r="M6818">
        <v>70.3</v>
      </c>
      <c r="N6818">
        <v>1</v>
      </c>
      <c r="O6818">
        <v>1</v>
      </c>
    </row>
    <row r="6819" spans="1:15">
      <c r="A6819">
        <f t="shared" ca="1" si="106"/>
        <v>1</v>
      </c>
      <c r="B6819">
        <v>6818</v>
      </c>
      <c r="C6819">
        <v>1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1</v>
      </c>
      <c r="J6819">
        <v>1</v>
      </c>
      <c r="K6819">
        <v>2</v>
      </c>
      <c r="L6819">
        <v>25.85</v>
      </c>
      <c r="M6819">
        <v>1872.2</v>
      </c>
      <c r="N6819">
        <v>72</v>
      </c>
      <c r="O6819">
        <v>0</v>
      </c>
    </row>
    <row r="6820" spans="1:15">
      <c r="A6820">
        <f t="shared" ca="1" si="106"/>
        <v>1</v>
      </c>
      <c r="B6820">
        <v>6819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1</v>
      </c>
      <c r="J6820">
        <v>6</v>
      </c>
      <c r="K6820">
        <v>2</v>
      </c>
      <c r="L6820">
        <v>71.099999999999994</v>
      </c>
      <c r="M6820">
        <v>213.35</v>
      </c>
      <c r="N6820">
        <v>3</v>
      </c>
      <c r="O6820">
        <v>0</v>
      </c>
    </row>
    <row r="6821" spans="1:15">
      <c r="A6821">
        <f t="shared" ca="1" si="106"/>
        <v>1</v>
      </c>
      <c r="B6821">
        <v>6820</v>
      </c>
      <c r="C6821">
        <v>1</v>
      </c>
      <c r="D6821">
        <v>1</v>
      </c>
      <c r="E6821">
        <v>0</v>
      </c>
      <c r="F6821">
        <v>0</v>
      </c>
      <c r="G6821">
        <v>1</v>
      </c>
      <c r="H6821">
        <v>1</v>
      </c>
      <c r="I6821">
        <v>1</v>
      </c>
      <c r="J6821">
        <v>5</v>
      </c>
      <c r="K6821">
        <v>0</v>
      </c>
      <c r="L6821">
        <v>98.8</v>
      </c>
      <c r="M6821">
        <v>5617.75</v>
      </c>
      <c r="N6821">
        <v>55</v>
      </c>
      <c r="O6821">
        <v>1</v>
      </c>
    </row>
    <row r="6822" spans="1:15">
      <c r="A6822">
        <f t="shared" ca="1" si="106"/>
        <v>0</v>
      </c>
      <c r="B6822">
        <v>6821</v>
      </c>
      <c r="C6822">
        <v>0</v>
      </c>
      <c r="D6822">
        <v>0</v>
      </c>
      <c r="E6822">
        <v>1</v>
      </c>
      <c r="F6822">
        <v>0</v>
      </c>
      <c r="G6822">
        <v>1</v>
      </c>
      <c r="H6822">
        <v>1</v>
      </c>
      <c r="I6822">
        <v>1</v>
      </c>
      <c r="J6822">
        <v>5</v>
      </c>
      <c r="K6822">
        <v>0</v>
      </c>
      <c r="L6822">
        <v>93.35</v>
      </c>
      <c r="M6822">
        <v>5386.5</v>
      </c>
      <c r="N6822">
        <v>59</v>
      </c>
      <c r="O6822">
        <v>0</v>
      </c>
    </row>
    <row r="6823" spans="1:15">
      <c r="A6823">
        <f t="shared" ca="1" si="106"/>
        <v>1</v>
      </c>
      <c r="B6823">
        <v>6822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1</v>
      </c>
      <c r="J6823">
        <v>5</v>
      </c>
      <c r="K6823">
        <v>0</v>
      </c>
      <c r="L6823">
        <v>99.85</v>
      </c>
      <c r="M6823">
        <v>1776.95</v>
      </c>
      <c r="N6823">
        <v>18</v>
      </c>
      <c r="O6823">
        <v>1</v>
      </c>
    </row>
    <row r="6824" spans="1:15">
      <c r="A6824">
        <f t="shared" ca="1" si="106"/>
        <v>1</v>
      </c>
      <c r="B6824">
        <v>6823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3</v>
      </c>
      <c r="K6824">
        <v>0</v>
      </c>
      <c r="L6824">
        <v>80.3</v>
      </c>
      <c r="M6824">
        <v>2483.0500000000002</v>
      </c>
      <c r="N6824">
        <v>32</v>
      </c>
      <c r="O6824">
        <v>1</v>
      </c>
    </row>
    <row r="6825" spans="1:15">
      <c r="A6825">
        <f t="shared" ca="1" si="106"/>
        <v>0</v>
      </c>
      <c r="B6825">
        <v>6824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1</v>
      </c>
      <c r="J6825">
        <v>3</v>
      </c>
      <c r="K6825">
        <v>0</v>
      </c>
      <c r="L6825">
        <v>50.55</v>
      </c>
      <c r="M6825">
        <v>235.65</v>
      </c>
      <c r="N6825">
        <v>4</v>
      </c>
      <c r="O6825">
        <v>0</v>
      </c>
    </row>
    <row r="6826" spans="1:15">
      <c r="A6826">
        <f t="shared" ca="1" si="106"/>
        <v>0</v>
      </c>
      <c r="B6826">
        <v>6825</v>
      </c>
      <c r="C6826">
        <v>0</v>
      </c>
      <c r="D6826">
        <v>1</v>
      </c>
      <c r="E6826">
        <v>0</v>
      </c>
      <c r="F6826">
        <v>0</v>
      </c>
      <c r="G6826">
        <v>1</v>
      </c>
      <c r="H6826">
        <v>1</v>
      </c>
      <c r="I6826">
        <v>1</v>
      </c>
      <c r="J6826">
        <v>3</v>
      </c>
      <c r="K6826">
        <v>0</v>
      </c>
      <c r="L6826">
        <v>80.45</v>
      </c>
      <c r="M6826">
        <v>5224.3500000000004</v>
      </c>
      <c r="N6826">
        <v>66</v>
      </c>
      <c r="O6826">
        <v>1</v>
      </c>
    </row>
    <row r="6827" spans="1:15">
      <c r="A6827">
        <f t="shared" ca="1" si="106"/>
        <v>1</v>
      </c>
      <c r="B6827">
        <v>6826</v>
      </c>
      <c r="C6827">
        <v>1</v>
      </c>
      <c r="D6827">
        <v>0</v>
      </c>
      <c r="E6827">
        <v>0</v>
      </c>
      <c r="F6827">
        <v>0</v>
      </c>
      <c r="G6827">
        <v>1</v>
      </c>
      <c r="H6827">
        <v>1</v>
      </c>
      <c r="I6827">
        <v>1</v>
      </c>
      <c r="J6827">
        <v>3</v>
      </c>
      <c r="K6827">
        <v>0</v>
      </c>
      <c r="L6827">
        <v>81.3</v>
      </c>
      <c r="M6827">
        <v>2272.8000000000002</v>
      </c>
      <c r="N6827">
        <v>27</v>
      </c>
      <c r="O6827">
        <v>0</v>
      </c>
    </row>
    <row r="6828" spans="1:15">
      <c r="A6828">
        <f t="shared" ca="1" si="106"/>
        <v>0</v>
      </c>
      <c r="B6828">
        <v>6827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0</v>
      </c>
      <c r="L6828">
        <v>20.7</v>
      </c>
      <c r="M6828">
        <v>83.75</v>
      </c>
      <c r="N6828">
        <v>4</v>
      </c>
      <c r="O6828">
        <v>0</v>
      </c>
    </row>
    <row r="6829" spans="1:15">
      <c r="A6829">
        <f t="shared" ca="1" si="106"/>
        <v>1</v>
      </c>
      <c r="B6829">
        <v>6828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1</v>
      </c>
      <c r="I6829">
        <v>1</v>
      </c>
      <c r="J6829">
        <v>7</v>
      </c>
      <c r="K6829">
        <v>0</v>
      </c>
      <c r="L6829">
        <v>79.05</v>
      </c>
      <c r="M6829">
        <v>4663.3999999999996</v>
      </c>
      <c r="N6829">
        <v>60</v>
      </c>
      <c r="O6829">
        <v>0</v>
      </c>
    </row>
    <row r="6830" spans="1:15">
      <c r="A6830">
        <f t="shared" ca="1" si="106"/>
        <v>1</v>
      </c>
      <c r="B6830">
        <v>6829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1</v>
      </c>
      <c r="J6830">
        <v>1</v>
      </c>
      <c r="K6830">
        <v>2</v>
      </c>
      <c r="L6830">
        <v>19.05</v>
      </c>
      <c r="M6830">
        <v>201.7</v>
      </c>
      <c r="N6830">
        <v>8</v>
      </c>
      <c r="O6830">
        <v>0</v>
      </c>
    </row>
    <row r="6831" spans="1:15">
      <c r="A6831">
        <f t="shared" ca="1" si="106"/>
        <v>1</v>
      </c>
      <c r="B6831">
        <v>6830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1</v>
      </c>
      <c r="J6831">
        <v>1</v>
      </c>
      <c r="K6831">
        <v>2</v>
      </c>
      <c r="L6831">
        <v>19.600000000000001</v>
      </c>
      <c r="M6831">
        <v>125</v>
      </c>
      <c r="N6831">
        <v>8</v>
      </c>
      <c r="O6831">
        <v>0</v>
      </c>
    </row>
    <row r="6832" spans="1:15">
      <c r="A6832">
        <f t="shared" ca="1" si="106"/>
        <v>0</v>
      </c>
      <c r="B6832">
        <v>6831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1</v>
      </c>
      <c r="K6832">
        <v>2</v>
      </c>
      <c r="L6832">
        <v>20.2</v>
      </c>
      <c r="M6832">
        <v>684.4</v>
      </c>
      <c r="N6832">
        <v>35</v>
      </c>
      <c r="O6832">
        <v>0</v>
      </c>
    </row>
    <row r="6833" spans="1:15">
      <c r="A6833">
        <f t="shared" ca="1" si="106"/>
        <v>1</v>
      </c>
      <c r="B6833">
        <v>6832</v>
      </c>
      <c r="C6833">
        <v>1</v>
      </c>
      <c r="D6833">
        <v>0</v>
      </c>
      <c r="E6833">
        <v>0</v>
      </c>
      <c r="F6833">
        <v>0</v>
      </c>
      <c r="G6833">
        <v>1</v>
      </c>
      <c r="H6833">
        <v>1</v>
      </c>
      <c r="I6833">
        <v>1</v>
      </c>
      <c r="J6833">
        <v>3</v>
      </c>
      <c r="K6833">
        <v>0</v>
      </c>
      <c r="L6833">
        <v>86.8</v>
      </c>
      <c r="M6833">
        <v>620.35</v>
      </c>
      <c r="N6833">
        <v>7</v>
      </c>
      <c r="O6833">
        <v>1</v>
      </c>
    </row>
    <row r="6834" spans="1:15">
      <c r="A6834">
        <f t="shared" ca="1" si="106"/>
        <v>0</v>
      </c>
      <c r="B6834">
        <v>6833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0</v>
      </c>
      <c r="I6834">
        <v>1</v>
      </c>
      <c r="J6834">
        <v>1</v>
      </c>
      <c r="K6834">
        <v>2</v>
      </c>
      <c r="L6834">
        <v>20.9</v>
      </c>
      <c r="M6834">
        <v>1146.05</v>
      </c>
      <c r="N6834">
        <v>53</v>
      </c>
      <c r="O6834">
        <v>0</v>
      </c>
    </row>
    <row r="6835" spans="1:15">
      <c r="A6835">
        <f t="shared" ca="1" si="106"/>
        <v>1</v>
      </c>
      <c r="B6835">
        <v>6834</v>
      </c>
      <c r="C6835">
        <v>0</v>
      </c>
      <c r="D6835">
        <v>1</v>
      </c>
      <c r="E6835">
        <v>0</v>
      </c>
      <c r="F6835">
        <v>0</v>
      </c>
      <c r="G6835">
        <v>1</v>
      </c>
      <c r="H6835">
        <v>1</v>
      </c>
      <c r="I6835">
        <v>1</v>
      </c>
      <c r="J6835">
        <v>6</v>
      </c>
      <c r="K6835">
        <v>0</v>
      </c>
      <c r="L6835">
        <v>103.6</v>
      </c>
      <c r="M6835">
        <v>1806.35</v>
      </c>
      <c r="N6835">
        <v>18</v>
      </c>
      <c r="O6835">
        <v>0</v>
      </c>
    </row>
    <row r="6836" spans="1:15">
      <c r="A6836">
        <f t="shared" ca="1" si="106"/>
        <v>1</v>
      </c>
      <c r="B6836">
        <v>6835</v>
      </c>
      <c r="C6836">
        <v>0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0</v>
      </c>
      <c r="J6836">
        <v>3</v>
      </c>
      <c r="K6836">
        <v>2</v>
      </c>
      <c r="L6836">
        <v>38.799999999999997</v>
      </c>
      <c r="M6836">
        <v>603</v>
      </c>
      <c r="N6836">
        <v>15</v>
      </c>
      <c r="O6836">
        <v>0</v>
      </c>
    </row>
    <row r="6837" spans="1:15">
      <c r="A6837">
        <f t="shared" ca="1" si="106"/>
        <v>1</v>
      </c>
      <c r="B6837">
        <v>6836</v>
      </c>
      <c r="C6837">
        <v>1</v>
      </c>
      <c r="D6837">
        <v>0</v>
      </c>
      <c r="E6837">
        <v>1</v>
      </c>
      <c r="F6837">
        <v>0</v>
      </c>
      <c r="G6837">
        <v>1</v>
      </c>
      <c r="H6837">
        <v>1</v>
      </c>
      <c r="I6837">
        <v>1</v>
      </c>
      <c r="J6837">
        <v>4</v>
      </c>
      <c r="K6837">
        <v>1</v>
      </c>
      <c r="L6837">
        <v>88.4</v>
      </c>
      <c r="M6837">
        <v>5798.3</v>
      </c>
      <c r="N6837">
        <v>67</v>
      </c>
      <c r="O6837">
        <v>0</v>
      </c>
    </row>
    <row r="6838" spans="1:15">
      <c r="A6838">
        <f t="shared" ca="1" si="106"/>
        <v>0</v>
      </c>
      <c r="B6838">
        <v>6837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1</v>
      </c>
      <c r="I6838">
        <v>1</v>
      </c>
      <c r="J6838">
        <v>4</v>
      </c>
      <c r="K6838">
        <v>0</v>
      </c>
      <c r="L6838">
        <v>84.2</v>
      </c>
      <c r="M6838">
        <v>519.15</v>
      </c>
      <c r="N6838">
        <v>6</v>
      </c>
      <c r="O6838">
        <v>1</v>
      </c>
    </row>
    <row r="6839" spans="1:15">
      <c r="A6839">
        <f t="shared" ca="1" si="106"/>
        <v>1</v>
      </c>
      <c r="B6839">
        <v>6838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1</v>
      </c>
      <c r="J6839">
        <v>3</v>
      </c>
      <c r="K6839">
        <v>0</v>
      </c>
      <c r="L6839">
        <v>79.7</v>
      </c>
      <c r="M6839">
        <v>497.6</v>
      </c>
      <c r="N6839">
        <v>6</v>
      </c>
      <c r="O6839">
        <v>0</v>
      </c>
    </row>
    <row r="6840" spans="1:15">
      <c r="A6840">
        <f t="shared" ca="1" si="106"/>
        <v>0</v>
      </c>
      <c r="B6840">
        <v>6839</v>
      </c>
      <c r="C6840">
        <v>1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1</v>
      </c>
      <c r="J6840">
        <v>5</v>
      </c>
      <c r="K6840">
        <v>0</v>
      </c>
      <c r="L6840">
        <v>99</v>
      </c>
      <c r="M6840">
        <v>1301.7</v>
      </c>
      <c r="N6840">
        <v>13</v>
      </c>
      <c r="O6840">
        <v>1</v>
      </c>
    </row>
    <row r="6841" spans="1:15">
      <c r="A6841">
        <f t="shared" ca="1" si="106"/>
        <v>1</v>
      </c>
      <c r="B6841">
        <v>6840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1</v>
      </c>
      <c r="J6841">
        <v>5</v>
      </c>
      <c r="K6841">
        <v>0</v>
      </c>
      <c r="L6841">
        <v>100.75</v>
      </c>
      <c r="M6841">
        <v>1129.75</v>
      </c>
      <c r="N6841">
        <v>11</v>
      </c>
      <c r="O6841">
        <v>1</v>
      </c>
    </row>
    <row r="6842" spans="1:15">
      <c r="A6842">
        <f t="shared" ca="1" si="106"/>
        <v>0</v>
      </c>
      <c r="B6842">
        <v>6841</v>
      </c>
      <c r="C6842">
        <v>1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1</v>
      </c>
      <c r="K6842">
        <v>0</v>
      </c>
      <c r="L6842">
        <v>19.3</v>
      </c>
      <c r="M6842">
        <v>19.3</v>
      </c>
      <c r="N6842">
        <v>1</v>
      </c>
      <c r="O6842">
        <v>0</v>
      </c>
    </row>
    <row r="6843" spans="1:15">
      <c r="A6843">
        <f t="shared" ca="1" si="106"/>
        <v>0</v>
      </c>
      <c r="B6843">
        <v>6842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4</v>
      </c>
      <c r="K6843">
        <v>0</v>
      </c>
      <c r="L6843">
        <v>55.75</v>
      </c>
      <c r="M6843">
        <v>266.95</v>
      </c>
      <c r="N6843">
        <v>5</v>
      </c>
      <c r="O6843">
        <v>0</v>
      </c>
    </row>
    <row r="6844" spans="1:15">
      <c r="A6844">
        <f t="shared" ca="1" si="106"/>
        <v>1</v>
      </c>
      <c r="B6844">
        <v>6843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1</v>
      </c>
      <c r="L6844">
        <v>19.95</v>
      </c>
      <c r="M6844">
        <v>257</v>
      </c>
      <c r="N6844">
        <v>13</v>
      </c>
      <c r="O6844">
        <v>0</v>
      </c>
    </row>
    <row r="6845" spans="1:15">
      <c r="A6845">
        <f t="shared" ca="1" si="106"/>
        <v>0</v>
      </c>
      <c r="B6845">
        <v>6844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1</v>
      </c>
      <c r="I6845">
        <v>1</v>
      </c>
      <c r="J6845">
        <v>5</v>
      </c>
      <c r="K6845">
        <v>0</v>
      </c>
      <c r="L6845">
        <v>91.75</v>
      </c>
      <c r="M6845">
        <v>865.8</v>
      </c>
      <c r="N6845">
        <v>9</v>
      </c>
      <c r="O6845">
        <v>1</v>
      </c>
    </row>
    <row r="6846" spans="1:15">
      <c r="A6846">
        <f t="shared" ca="1" si="106"/>
        <v>0</v>
      </c>
      <c r="B6846">
        <v>6845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1</v>
      </c>
      <c r="J6846">
        <v>5</v>
      </c>
      <c r="K6846">
        <v>0</v>
      </c>
      <c r="L6846">
        <v>89.65</v>
      </c>
      <c r="M6846">
        <v>2623.65</v>
      </c>
      <c r="N6846">
        <v>29</v>
      </c>
      <c r="O6846">
        <v>0</v>
      </c>
    </row>
    <row r="6847" spans="1:15">
      <c r="A6847">
        <f t="shared" ca="1" si="106"/>
        <v>0</v>
      </c>
      <c r="B6847">
        <v>6846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1</v>
      </c>
      <c r="J6847">
        <v>2</v>
      </c>
      <c r="K6847">
        <v>0</v>
      </c>
      <c r="L6847">
        <v>45.85</v>
      </c>
      <c r="M6847">
        <v>45.85</v>
      </c>
      <c r="N6847">
        <v>1</v>
      </c>
      <c r="O6847">
        <v>0</v>
      </c>
    </row>
    <row r="6848" spans="1:15">
      <c r="A6848">
        <f t="shared" ca="1" si="106"/>
        <v>0</v>
      </c>
      <c r="B6848">
        <v>6847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1</v>
      </c>
      <c r="J6848">
        <v>3</v>
      </c>
      <c r="K6848">
        <v>0</v>
      </c>
      <c r="L6848">
        <v>79.55</v>
      </c>
      <c r="M6848">
        <v>79.55</v>
      </c>
      <c r="N6848">
        <v>1</v>
      </c>
      <c r="O6848">
        <v>1</v>
      </c>
    </row>
    <row r="6849" spans="1:15">
      <c r="A6849">
        <f t="shared" ca="1" si="106"/>
        <v>0</v>
      </c>
      <c r="B6849">
        <v>6848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1</v>
      </c>
      <c r="J6849">
        <v>3</v>
      </c>
      <c r="K6849">
        <v>0</v>
      </c>
      <c r="L6849">
        <v>55.95</v>
      </c>
      <c r="M6849">
        <v>1082.8</v>
      </c>
      <c r="N6849">
        <v>18</v>
      </c>
      <c r="O6849">
        <v>0</v>
      </c>
    </row>
    <row r="6850" spans="1:15">
      <c r="A6850">
        <f t="shared" ca="1" si="106"/>
        <v>1</v>
      </c>
      <c r="B6850">
        <v>6849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5</v>
      </c>
      <c r="K6850">
        <v>0</v>
      </c>
      <c r="L6850">
        <v>69</v>
      </c>
      <c r="M6850">
        <v>147.80000000000001</v>
      </c>
      <c r="N6850">
        <v>2</v>
      </c>
      <c r="O6850">
        <v>0</v>
      </c>
    </row>
    <row r="6851" spans="1:15">
      <c r="A6851">
        <f t="shared" ref="A6851:A6914" ca="1" si="107">IF(RAND()&lt;=0.6,1,0)</f>
        <v>0</v>
      </c>
      <c r="B6851">
        <v>6850</v>
      </c>
      <c r="C6851">
        <v>1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4</v>
      </c>
      <c r="K6851">
        <v>0</v>
      </c>
      <c r="L6851">
        <v>83.55</v>
      </c>
      <c r="M6851">
        <v>2570.1999999999998</v>
      </c>
      <c r="N6851">
        <v>30</v>
      </c>
      <c r="O6851">
        <v>0</v>
      </c>
    </row>
    <row r="6852" spans="1:15">
      <c r="A6852">
        <f t="shared" ca="1" si="107"/>
        <v>1</v>
      </c>
      <c r="B6852">
        <v>6851</v>
      </c>
      <c r="C6852">
        <v>1</v>
      </c>
      <c r="D6852">
        <v>0</v>
      </c>
      <c r="E6852">
        <v>0</v>
      </c>
      <c r="F6852">
        <v>1</v>
      </c>
      <c r="G6852">
        <v>1</v>
      </c>
      <c r="H6852">
        <v>1</v>
      </c>
      <c r="I6852">
        <v>1</v>
      </c>
      <c r="J6852">
        <v>5</v>
      </c>
      <c r="K6852">
        <v>2</v>
      </c>
      <c r="L6852">
        <v>65.7</v>
      </c>
      <c r="M6852">
        <v>4378.8999999999996</v>
      </c>
      <c r="N6852">
        <v>66</v>
      </c>
      <c r="O6852">
        <v>0</v>
      </c>
    </row>
    <row r="6853" spans="1:15">
      <c r="A6853">
        <f t="shared" ca="1" si="107"/>
        <v>0</v>
      </c>
      <c r="B6853">
        <v>6852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5</v>
      </c>
      <c r="K6853">
        <v>2</v>
      </c>
      <c r="L6853">
        <v>94.9</v>
      </c>
      <c r="M6853">
        <v>3616.25</v>
      </c>
      <c r="N6853">
        <v>38</v>
      </c>
      <c r="O6853">
        <v>0</v>
      </c>
    </row>
    <row r="6854" spans="1:15">
      <c r="A6854">
        <f t="shared" ca="1" si="107"/>
        <v>1</v>
      </c>
      <c r="B6854">
        <v>6853</v>
      </c>
      <c r="C6854">
        <v>1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1</v>
      </c>
      <c r="J6854">
        <v>5</v>
      </c>
      <c r="K6854">
        <v>0</v>
      </c>
      <c r="L6854">
        <v>61.9</v>
      </c>
      <c r="M6854">
        <v>2924.05</v>
      </c>
      <c r="N6854">
        <v>44</v>
      </c>
      <c r="O6854">
        <v>0</v>
      </c>
    </row>
    <row r="6855" spans="1:15">
      <c r="A6855">
        <f t="shared" ca="1" si="107"/>
        <v>0</v>
      </c>
      <c r="B6855">
        <v>6854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7</v>
      </c>
      <c r="K6855">
        <v>0</v>
      </c>
      <c r="L6855">
        <v>111.1</v>
      </c>
      <c r="M6855">
        <v>6014.85</v>
      </c>
      <c r="N6855">
        <v>54</v>
      </c>
      <c r="O6855">
        <v>1</v>
      </c>
    </row>
    <row r="6856" spans="1:15">
      <c r="A6856">
        <f t="shared" ca="1" si="107"/>
        <v>0</v>
      </c>
      <c r="B6856">
        <v>6855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1</v>
      </c>
      <c r="K6856">
        <v>0</v>
      </c>
      <c r="L6856">
        <v>20</v>
      </c>
      <c r="M6856">
        <v>32.700000000000003</v>
      </c>
      <c r="N6856">
        <v>2</v>
      </c>
      <c r="O6856">
        <v>0</v>
      </c>
    </row>
    <row r="6857" spans="1:15">
      <c r="A6857">
        <f t="shared" ca="1" si="107"/>
        <v>0</v>
      </c>
      <c r="B6857">
        <v>6856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6</v>
      </c>
      <c r="K6857">
        <v>1</v>
      </c>
      <c r="L6857">
        <v>67.7</v>
      </c>
      <c r="M6857">
        <v>2882.25</v>
      </c>
      <c r="N6857">
        <v>42</v>
      </c>
      <c r="O6857">
        <v>0</v>
      </c>
    </row>
    <row r="6858" spans="1:15">
      <c r="A6858">
        <f t="shared" ca="1" si="107"/>
        <v>0</v>
      </c>
      <c r="B6858">
        <v>6857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0</v>
      </c>
      <c r="I6858">
        <v>1</v>
      </c>
      <c r="J6858">
        <v>1</v>
      </c>
      <c r="K6858">
        <v>2</v>
      </c>
      <c r="L6858">
        <v>25.15</v>
      </c>
      <c r="M6858">
        <v>1509.9</v>
      </c>
      <c r="N6858">
        <v>58</v>
      </c>
      <c r="O6858">
        <v>0</v>
      </c>
    </row>
    <row r="6859" spans="1:15">
      <c r="A6859">
        <f t="shared" ca="1" si="107"/>
        <v>0</v>
      </c>
      <c r="B6859">
        <v>6858</v>
      </c>
      <c r="C6859">
        <v>1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1</v>
      </c>
      <c r="J6859">
        <v>5</v>
      </c>
      <c r="K6859">
        <v>0</v>
      </c>
      <c r="L6859">
        <v>92.85</v>
      </c>
      <c r="M6859">
        <v>5305.05</v>
      </c>
      <c r="N6859">
        <v>58</v>
      </c>
      <c r="O6859">
        <v>0</v>
      </c>
    </row>
    <row r="6860" spans="1:15">
      <c r="A6860">
        <f t="shared" ca="1" si="107"/>
        <v>0</v>
      </c>
      <c r="B6860">
        <v>6859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4</v>
      </c>
      <c r="K6860">
        <v>0</v>
      </c>
      <c r="L6860">
        <v>89.1</v>
      </c>
      <c r="M6860">
        <v>2368.4</v>
      </c>
      <c r="N6860">
        <v>25</v>
      </c>
      <c r="O6860">
        <v>1</v>
      </c>
    </row>
    <row r="6861" spans="1:15">
      <c r="A6861">
        <f t="shared" ca="1" si="107"/>
        <v>0</v>
      </c>
      <c r="B6861">
        <v>6860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1</v>
      </c>
      <c r="J6861">
        <v>8</v>
      </c>
      <c r="K6861">
        <v>2</v>
      </c>
      <c r="L6861">
        <v>111.3</v>
      </c>
      <c r="M6861">
        <v>7985.9</v>
      </c>
      <c r="N6861">
        <v>71</v>
      </c>
      <c r="O6861">
        <v>0</v>
      </c>
    </row>
    <row r="6862" spans="1:15">
      <c r="A6862">
        <f t="shared" ca="1" si="107"/>
        <v>1</v>
      </c>
      <c r="B6862">
        <v>6861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1</v>
      </c>
      <c r="J6862">
        <v>6</v>
      </c>
      <c r="K6862">
        <v>0</v>
      </c>
      <c r="L6862">
        <v>101.9</v>
      </c>
      <c r="M6862">
        <v>3545.35</v>
      </c>
      <c r="N6862">
        <v>37</v>
      </c>
      <c r="O6862">
        <v>1</v>
      </c>
    </row>
    <row r="6863" spans="1:15">
      <c r="A6863">
        <f t="shared" ca="1" si="107"/>
        <v>0</v>
      </c>
      <c r="B6863">
        <v>6862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4</v>
      </c>
      <c r="K6863">
        <v>0</v>
      </c>
      <c r="L6863">
        <v>91.65</v>
      </c>
      <c r="M6863">
        <v>1301</v>
      </c>
      <c r="N6863">
        <v>14</v>
      </c>
      <c r="O6863">
        <v>1</v>
      </c>
    </row>
    <row r="6864" spans="1:15">
      <c r="A6864">
        <f t="shared" ca="1" si="107"/>
        <v>0</v>
      </c>
      <c r="B6864">
        <v>6863</v>
      </c>
      <c r="C6864">
        <v>0</v>
      </c>
      <c r="D6864">
        <v>1</v>
      </c>
      <c r="E6864">
        <v>0</v>
      </c>
      <c r="F6864">
        <v>0</v>
      </c>
      <c r="G6864">
        <v>1</v>
      </c>
      <c r="H6864">
        <v>1</v>
      </c>
      <c r="I6864">
        <v>1</v>
      </c>
      <c r="J6864">
        <v>4</v>
      </c>
      <c r="K6864">
        <v>0</v>
      </c>
      <c r="L6864">
        <v>88.85</v>
      </c>
      <c r="M6864">
        <v>372.45</v>
      </c>
      <c r="N6864">
        <v>4</v>
      </c>
      <c r="O6864">
        <v>1</v>
      </c>
    </row>
    <row r="6865" spans="1:15">
      <c r="A6865">
        <f t="shared" ca="1" si="107"/>
        <v>0</v>
      </c>
      <c r="B6865">
        <v>6864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</v>
      </c>
      <c r="I6865">
        <v>1</v>
      </c>
      <c r="J6865">
        <v>4</v>
      </c>
      <c r="K6865">
        <v>1</v>
      </c>
      <c r="L6865">
        <v>60.6</v>
      </c>
      <c r="M6865">
        <v>2985.25</v>
      </c>
      <c r="N6865">
        <v>48</v>
      </c>
      <c r="O6865">
        <v>0</v>
      </c>
    </row>
    <row r="6866" spans="1:15">
      <c r="A6866">
        <f t="shared" ca="1" si="107"/>
        <v>1</v>
      </c>
      <c r="B6866">
        <v>6865</v>
      </c>
      <c r="C6866">
        <v>0</v>
      </c>
      <c r="D6866">
        <v>1</v>
      </c>
      <c r="E6866">
        <v>0</v>
      </c>
      <c r="F6866">
        <v>0</v>
      </c>
      <c r="G6866">
        <v>2</v>
      </c>
      <c r="H6866">
        <v>1</v>
      </c>
      <c r="I6866">
        <v>0</v>
      </c>
      <c r="J6866">
        <v>1</v>
      </c>
      <c r="K6866">
        <v>0</v>
      </c>
      <c r="L6866">
        <v>25.3</v>
      </c>
      <c r="M6866">
        <v>77.75</v>
      </c>
      <c r="N6866">
        <v>3</v>
      </c>
      <c r="O6866">
        <v>1</v>
      </c>
    </row>
    <row r="6867" spans="1:15">
      <c r="A6867">
        <f t="shared" ca="1" si="107"/>
        <v>0</v>
      </c>
      <c r="B6867">
        <v>6866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1</v>
      </c>
      <c r="J6867">
        <v>5</v>
      </c>
      <c r="K6867">
        <v>2</v>
      </c>
      <c r="L6867">
        <v>65.5</v>
      </c>
      <c r="M6867">
        <v>564.35</v>
      </c>
      <c r="N6867">
        <v>8</v>
      </c>
      <c r="O6867">
        <v>0</v>
      </c>
    </row>
    <row r="6868" spans="1:15">
      <c r="A6868">
        <f t="shared" ca="1" si="107"/>
        <v>0</v>
      </c>
      <c r="B6868">
        <v>6867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1</v>
      </c>
      <c r="J6868">
        <v>4</v>
      </c>
      <c r="K6868">
        <v>0</v>
      </c>
      <c r="L6868">
        <v>95.45</v>
      </c>
      <c r="M6868">
        <v>95.45</v>
      </c>
      <c r="N6868">
        <v>1</v>
      </c>
      <c r="O6868">
        <v>1</v>
      </c>
    </row>
    <row r="6869" spans="1:15">
      <c r="A6869">
        <f t="shared" ca="1" si="107"/>
        <v>0</v>
      </c>
      <c r="B6869">
        <v>6868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2</v>
      </c>
      <c r="L6869">
        <v>19.95</v>
      </c>
      <c r="M6869">
        <v>1311.75</v>
      </c>
      <c r="N6869">
        <v>67</v>
      </c>
      <c r="O6869">
        <v>0</v>
      </c>
    </row>
    <row r="6870" spans="1:15">
      <c r="A6870">
        <f t="shared" ca="1" si="107"/>
        <v>1</v>
      </c>
      <c r="B6870">
        <v>6869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1</v>
      </c>
      <c r="J6870">
        <v>4</v>
      </c>
      <c r="K6870">
        <v>0</v>
      </c>
      <c r="L6870">
        <v>91.1</v>
      </c>
      <c r="M6870">
        <v>1135.7</v>
      </c>
      <c r="N6870">
        <v>13</v>
      </c>
      <c r="O6870">
        <v>1</v>
      </c>
    </row>
    <row r="6871" spans="1:15">
      <c r="A6871">
        <f t="shared" ca="1" si="107"/>
        <v>0</v>
      </c>
      <c r="B6871">
        <v>6870</v>
      </c>
      <c r="C6871">
        <v>0</v>
      </c>
      <c r="D6871">
        <v>0</v>
      </c>
      <c r="E6871">
        <v>1</v>
      </c>
      <c r="F6871">
        <v>1</v>
      </c>
      <c r="G6871">
        <v>0</v>
      </c>
      <c r="H6871">
        <v>1</v>
      </c>
      <c r="I6871">
        <v>1</v>
      </c>
      <c r="J6871">
        <v>4</v>
      </c>
      <c r="K6871">
        <v>1</v>
      </c>
      <c r="L6871">
        <v>54.15</v>
      </c>
      <c r="M6871">
        <v>2319.8000000000002</v>
      </c>
      <c r="N6871">
        <v>45</v>
      </c>
      <c r="O6871">
        <v>1</v>
      </c>
    </row>
    <row r="6872" spans="1:15">
      <c r="A6872">
        <f t="shared" ca="1" si="107"/>
        <v>0</v>
      </c>
      <c r="B6872">
        <v>6871</v>
      </c>
      <c r="C6872">
        <v>1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1</v>
      </c>
      <c r="J6872">
        <v>2</v>
      </c>
      <c r="K6872">
        <v>0</v>
      </c>
      <c r="L6872">
        <v>74.599999999999994</v>
      </c>
      <c r="M6872">
        <v>3720.35</v>
      </c>
      <c r="N6872">
        <v>49</v>
      </c>
      <c r="O6872">
        <v>0</v>
      </c>
    </row>
    <row r="6873" spans="1:15">
      <c r="A6873">
        <f t="shared" ca="1" si="107"/>
        <v>0</v>
      </c>
      <c r="B6873">
        <v>6872</v>
      </c>
      <c r="C6873">
        <v>0</v>
      </c>
      <c r="D6873">
        <v>0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5</v>
      </c>
      <c r="K6873">
        <v>0</v>
      </c>
      <c r="L6873">
        <v>94.6</v>
      </c>
      <c r="M6873">
        <v>5025.8</v>
      </c>
      <c r="N6873">
        <v>52</v>
      </c>
      <c r="O6873">
        <v>0</v>
      </c>
    </row>
    <row r="6874" spans="1:15">
      <c r="A6874">
        <f t="shared" ca="1" si="107"/>
        <v>1</v>
      </c>
      <c r="B6874">
        <v>6873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4</v>
      </c>
      <c r="K6874">
        <v>1</v>
      </c>
      <c r="L6874">
        <v>81.150000000000006</v>
      </c>
      <c r="M6874">
        <v>5224.5</v>
      </c>
      <c r="N6874">
        <v>63</v>
      </c>
      <c r="O6874">
        <v>0</v>
      </c>
    </row>
    <row r="6875" spans="1:15">
      <c r="A6875">
        <f t="shared" ca="1" si="107"/>
        <v>0</v>
      </c>
      <c r="B6875">
        <v>6874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8</v>
      </c>
      <c r="K6875">
        <v>2</v>
      </c>
      <c r="L6875">
        <v>89.05</v>
      </c>
      <c r="M6875">
        <v>6185.8</v>
      </c>
      <c r="N6875">
        <v>68</v>
      </c>
      <c r="O6875">
        <v>0</v>
      </c>
    </row>
    <row r="6876" spans="1:15">
      <c r="A6876">
        <f t="shared" ca="1" si="107"/>
        <v>1</v>
      </c>
      <c r="B6876">
        <v>6875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3</v>
      </c>
      <c r="K6876">
        <v>0</v>
      </c>
      <c r="L6876">
        <v>49.2</v>
      </c>
      <c r="M6876">
        <v>1498.55</v>
      </c>
      <c r="N6876">
        <v>31</v>
      </c>
      <c r="O6876">
        <v>0</v>
      </c>
    </row>
    <row r="6877" spans="1:15">
      <c r="A6877">
        <f t="shared" ca="1" si="107"/>
        <v>1</v>
      </c>
      <c r="B6877">
        <v>6876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2</v>
      </c>
      <c r="L6877">
        <v>19.45</v>
      </c>
      <c r="M6877">
        <v>1208.5999999999999</v>
      </c>
      <c r="N6877">
        <v>64</v>
      </c>
      <c r="O6877">
        <v>0</v>
      </c>
    </row>
    <row r="6878" spans="1:15">
      <c r="A6878">
        <f t="shared" ca="1" si="107"/>
        <v>1</v>
      </c>
      <c r="B6878">
        <v>6877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1</v>
      </c>
      <c r="J6878">
        <v>7</v>
      </c>
      <c r="K6878">
        <v>1</v>
      </c>
      <c r="L6878">
        <v>104.3</v>
      </c>
      <c r="M6878">
        <v>6613.65</v>
      </c>
      <c r="N6878">
        <v>62</v>
      </c>
      <c r="O6878">
        <v>0</v>
      </c>
    </row>
    <row r="6879" spans="1:15">
      <c r="A6879">
        <f t="shared" ca="1" si="107"/>
        <v>1</v>
      </c>
      <c r="B6879">
        <v>6878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1</v>
      </c>
      <c r="J6879">
        <v>2</v>
      </c>
      <c r="K6879">
        <v>0</v>
      </c>
      <c r="L6879">
        <v>69.7</v>
      </c>
      <c r="M6879">
        <v>69.7</v>
      </c>
      <c r="N6879">
        <v>1</v>
      </c>
      <c r="O6879">
        <v>1</v>
      </c>
    </row>
    <row r="6880" spans="1:15">
      <c r="A6880">
        <f t="shared" ca="1" si="107"/>
        <v>1</v>
      </c>
      <c r="B6880">
        <v>6879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1</v>
      </c>
      <c r="J6880">
        <v>4</v>
      </c>
      <c r="K6880">
        <v>0</v>
      </c>
      <c r="L6880">
        <v>89.5</v>
      </c>
      <c r="M6880">
        <v>573.29999999999995</v>
      </c>
      <c r="N6880">
        <v>6</v>
      </c>
      <c r="O6880">
        <v>1</v>
      </c>
    </row>
    <row r="6881" spans="1:15">
      <c r="A6881">
        <f t="shared" ca="1" si="107"/>
        <v>0</v>
      </c>
      <c r="B6881">
        <v>6880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1</v>
      </c>
      <c r="J6881">
        <v>4</v>
      </c>
      <c r="K6881">
        <v>0</v>
      </c>
      <c r="L6881">
        <v>86.05</v>
      </c>
      <c r="M6881">
        <v>1818.9</v>
      </c>
      <c r="N6881">
        <v>21</v>
      </c>
      <c r="O6881">
        <v>0</v>
      </c>
    </row>
    <row r="6882" spans="1:15">
      <c r="A6882">
        <f t="shared" ca="1" si="107"/>
        <v>1</v>
      </c>
      <c r="B6882">
        <v>6881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0</v>
      </c>
      <c r="I6882">
        <v>1</v>
      </c>
      <c r="J6882">
        <v>1</v>
      </c>
      <c r="K6882">
        <v>2</v>
      </c>
      <c r="L6882">
        <v>25.2</v>
      </c>
      <c r="M6882">
        <v>1787.35</v>
      </c>
      <c r="N6882">
        <v>72</v>
      </c>
      <c r="O6882">
        <v>0</v>
      </c>
    </row>
    <row r="6883" spans="1:15">
      <c r="A6883">
        <f t="shared" ca="1" si="107"/>
        <v>1</v>
      </c>
      <c r="B6883">
        <v>6882</v>
      </c>
      <c r="C6883">
        <v>0</v>
      </c>
      <c r="D6883">
        <v>0</v>
      </c>
      <c r="E6883">
        <v>1</v>
      </c>
      <c r="F6883">
        <v>1</v>
      </c>
      <c r="G6883">
        <v>2</v>
      </c>
      <c r="H6883">
        <v>1</v>
      </c>
      <c r="I6883">
        <v>0</v>
      </c>
      <c r="J6883">
        <v>3</v>
      </c>
      <c r="K6883">
        <v>0</v>
      </c>
      <c r="L6883">
        <v>35.15</v>
      </c>
      <c r="M6883">
        <v>1051.05</v>
      </c>
      <c r="N6883">
        <v>32</v>
      </c>
      <c r="O6883">
        <v>0</v>
      </c>
    </row>
    <row r="6884" spans="1:15">
      <c r="A6884">
        <f t="shared" ca="1" si="107"/>
        <v>1</v>
      </c>
      <c r="B6884">
        <v>6883</v>
      </c>
      <c r="C6884">
        <v>0</v>
      </c>
      <c r="D6884">
        <v>1</v>
      </c>
      <c r="E6884">
        <v>0</v>
      </c>
      <c r="F6884">
        <v>0</v>
      </c>
      <c r="G6884">
        <v>1</v>
      </c>
      <c r="H6884">
        <v>1</v>
      </c>
      <c r="I6884">
        <v>1</v>
      </c>
      <c r="J6884">
        <v>6</v>
      </c>
      <c r="K6884">
        <v>1</v>
      </c>
      <c r="L6884">
        <v>99.65</v>
      </c>
      <c r="M6884">
        <v>7181.25</v>
      </c>
      <c r="N6884">
        <v>71</v>
      </c>
      <c r="O6884">
        <v>0</v>
      </c>
    </row>
    <row r="6885" spans="1:15">
      <c r="A6885">
        <f t="shared" ca="1" si="107"/>
        <v>0</v>
      </c>
      <c r="B6885">
        <v>6884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1</v>
      </c>
      <c r="I6885">
        <v>1</v>
      </c>
      <c r="J6885">
        <v>7</v>
      </c>
      <c r="K6885">
        <v>0</v>
      </c>
      <c r="L6885">
        <v>105.35</v>
      </c>
      <c r="M6885">
        <v>3688.6</v>
      </c>
      <c r="N6885">
        <v>34</v>
      </c>
      <c r="O6885">
        <v>0</v>
      </c>
    </row>
    <row r="6886" spans="1:15">
      <c r="A6886">
        <f t="shared" ca="1" si="107"/>
        <v>1</v>
      </c>
      <c r="B6886">
        <v>6885</v>
      </c>
      <c r="C6886">
        <v>1</v>
      </c>
      <c r="D6886">
        <v>0</v>
      </c>
      <c r="E6886">
        <v>1</v>
      </c>
      <c r="F6886">
        <v>0</v>
      </c>
      <c r="G6886">
        <v>2</v>
      </c>
      <c r="H6886">
        <v>1</v>
      </c>
      <c r="I6886">
        <v>0</v>
      </c>
      <c r="J6886">
        <v>2</v>
      </c>
      <c r="K6886">
        <v>0</v>
      </c>
      <c r="L6886">
        <v>35.15</v>
      </c>
      <c r="M6886">
        <v>99.75</v>
      </c>
      <c r="N6886">
        <v>3</v>
      </c>
      <c r="O6886">
        <v>1</v>
      </c>
    </row>
    <row r="6887" spans="1:15">
      <c r="A6887">
        <f t="shared" ca="1" si="107"/>
        <v>1</v>
      </c>
      <c r="B6887">
        <v>6886</v>
      </c>
      <c r="C6887">
        <v>1</v>
      </c>
      <c r="D6887">
        <v>0</v>
      </c>
      <c r="E6887">
        <v>0</v>
      </c>
      <c r="F6887">
        <v>1</v>
      </c>
      <c r="G6887">
        <v>1</v>
      </c>
      <c r="H6887">
        <v>1</v>
      </c>
      <c r="I6887">
        <v>1</v>
      </c>
      <c r="J6887">
        <v>2</v>
      </c>
      <c r="K6887">
        <v>0</v>
      </c>
      <c r="L6887">
        <v>73.75</v>
      </c>
      <c r="M6887">
        <v>871.4</v>
      </c>
      <c r="N6887">
        <v>12</v>
      </c>
      <c r="O6887">
        <v>1</v>
      </c>
    </row>
    <row r="6888" spans="1:15">
      <c r="A6888">
        <f t="shared" ca="1" si="107"/>
        <v>1</v>
      </c>
      <c r="B6888">
        <v>6887</v>
      </c>
      <c r="C6888">
        <v>0</v>
      </c>
      <c r="D6888">
        <v>1</v>
      </c>
      <c r="E6888">
        <v>0</v>
      </c>
      <c r="F6888">
        <v>0</v>
      </c>
      <c r="G6888">
        <v>1</v>
      </c>
      <c r="H6888">
        <v>1</v>
      </c>
      <c r="I6888">
        <v>1</v>
      </c>
      <c r="J6888">
        <v>5</v>
      </c>
      <c r="K6888">
        <v>0</v>
      </c>
      <c r="L6888">
        <v>101.35</v>
      </c>
      <c r="M6888">
        <v>780.5</v>
      </c>
      <c r="N6888">
        <v>8</v>
      </c>
      <c r="O6888">
        <v>1</v>
      </c>
    </row>
    <row r="6889" spans="1:15">
      <c r="A6889">
        <f t="shared" ca="1" si="107"/>
        <v>0</v>
      </c>
      <c r="B6889">
        <v>6888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0</v>
      </c>
      <c r="I6889">
        <v>1</v>
      </c>
      <c r="J6889">
        <v>1</v>
      </c>
      <c r="K6889">
        <v>2</v>
      </c>
      <c r="L6889">
        <v>24.3</v>
      </c>
      <c r="M6889">
        <v>821.6</v>
      </c>
      <c r="N6889">
        <v>35</v>
      </c>
      <c r="O6889">
        <v>0</v>
      </c>
    </row>
    <row r="6890" spans="1:15">
      <c r="A6890">
        <f t="shared" ca="1" si="107"/>
        <v>0</v>
      </c>
      <c r="B6890">
        <v>6889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1</v>
      </c>
      <c r="J6890">
        <v>3</v>
      </c>
      <c r="K6890">
        <v>0</v>
      </c>
      <c r="L6890">
        <v>80.7</v>
      </c>
      <c r="M6890">
        <v>239.45</v>
      </c>
      <c r="N6890">
        <v>3</v>
      </c>
      <c r="O6890">
        <v>0</v>
      </c>
    </row>
    <row r="6891" spans="1:15">
      <c r="A6891">
        <f t="shared" ca="1" si="107"/>
        <v>1</v>
      </c>
      <c r="B6891">
        <v>6890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1</v>
      </c>
      <c r="J6891">
        <v>5</v>
      </c>
      <c r="K6891">
        <v>0</v>
      </c>
      <c r="L6891">
        <v>89.85</v>
      </c>
      <c r="M6891">
        <v>244.45</v>
      </c>
      <c r="N6891">
        <v>3</v>
      </c>
      <c r="O6891">
        <v>0</v>
      </c>
    </row>
    <row r="6892" spans="1:15">
      <c r="A6892">
        <f t="shared" ca="1" si="107"/>
        <v>1</v>
      </c>
      <c r="B6892">
        <v>6891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1</v>
      </c>
      <c r="J6892">
        <v>4</v>
      </c>
      <c r="K6892">
        <v>1</v>
      </c>
      <c r="L6892">
        <v>61.1</v>
      </c>
      <c r="M6892">
        <v>3357.9</v>
      </c>
      <c r="N6892">
        <v>53</v>
      </c>
      <c r="O6892">
        <v>0</v>
      </c>
    </row>
    <row r="6893" spans="1:15">
      <c r="A6893">
        <f t="shared" ca="1" si="107"/>
        <v>1</v>
      </c>
      <c r="B6893">
        <v>6892</v>
      </c>
      <c r="C6893">
        <v>0</v>
      </c>
      <c r="D6893">
        <v>0</v>
      </c>
      <c r="E6893">
        <v>1</v>
      </c>
      <c r="F6893">
        <v>0</v>
      </c>
      <c r="G6893">
        <v>2</v>
      </c>
      <c r="H6893">
        <v>1</v>
      </c>
      <c r="I6893">
        <v>0</v>
      </c>
      <c r="J6893">
        <v>2</v>
      </c>
      <c r="K6893">
        <v>0</v>
      </c>
      <c r="L6893">
        <v>29.05</v>
      </c>
      <c r="M6893">
        <v>129.6</v>
      </c>
      <c r="N6893">
        <v>4</v>
      </c>
      <c r="O6893">
        <v>0</v>
      </c>
    </row>
    <row r="6894" spans="1:15">
      <c r="A6894">
        <f t="shared" ca="1" si="107"/>
        <v>1</v>
      </c>
      <c r="B6894">
        <v>6893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1</v>
      </c>
      <c r="J6894">
        <v>6</v>
      </c>
      <c r="K6894">
        <v>1</v>
      </c>
      <c r="L6894">
        <v>99.7</v>
      </c>
      <c r="M6894">
        <v>4977.2</v>
      </c>
      <c r="N6894">
        <v>48</v>
      </c>
      <c r="O6894">
        <v>0</v>
      </c>
    </row>
    <row r="6895" spans="1:15">
      <c r="A6895">
        <f t="shared" ca="1" si="107"/>
        <v>0</v>
      </c>
      <c r="B6895">
        <v>6894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1</v>
      </c>
      <c r="J6895">
        <v>4</v>
      </c>
      <c r="K6895">
        <v>0</v>
      </c>
      <c r="L6895">
        <v>55.9</v>
      </c>
      <c r="M6895">
        <v>365.35</v>
      </c>
      <c r="N6895">
        <v>6</v>
      </c>
      <c r="O6895">
        <v>1</v>
      </c>
    </row>
    <row r="6896" spans="1:15">
      <c r="A6896">
        <f t="shared" ca="1" si="107"/>
        <v>0</v>
      </c>
      <c r="B6896">
        <v>6895</v>
      </c>
      <c r="C6896">
        <v>1</v>
      </c>
      <c r="D6896">
        <v>1</v>
      </c>
      <c r="E6896">
        <v>1</v>
      </c>
      <c r="F6896">
        <v>0</v>
      </c>
      <c r="G6896">
        <v>1</v>
      </c>
      <c r="H6896">
        <v>1</v>
      </c>
      <c r="I6896">
        <v>1</v>
      </c>
      <c r="J6896">
        <v>6</v>
      </c>
      <c r="K6896">
        <v>0</v>
      </c>
      <c r="L6896">
        <v>105.9</v>
      </c>
      <c r="M6896">
        <v>334.65</v>
      </c>
      <c r="N6896">
        <v>3</v>
      </c>
      <c r="O6896">
        <v>1</v>
      </c>
    </row>
    <row r="6897" spans="1:15">
      <c r="A6897">
        <f t="shared" ca="1" si="107"/>
        <v>1</v>
      </c>
      <c r="B6897">
        <v>6896</v>
      </c>
      <c r="C6897">
        <v>1</v>
      </c>
      <c r="D6897">
        <v>0</v>
      </c>
      <c r="E6897">
        <v>1</v>
      </c>
      <c r="F6897">
        <v>1</v>
      </c>
      <c r="G6897">
        <v>2</v>
      </c>
      <c r="H6897">
        <v>1</v>
      </c>
      <c r="I6897">
        <v>0</v>
      </c>
      <c r="J6897">
        <v>4</v>
      </c>
      <c r="K6897">
        <v>2</v>
      </c>
      <c r="L6897">
        <v>46</v>
      </c>
      <c r="M6897">
        <v>2424.0500000000002</v>
      </c>
      <c r="N6897">
        <v>54</v>
      </c>
      <c r="O6897">
        <v>0</v>
      </c>
    </row>
    <row r="6898" spans="1:15">
      <c r="A6898">
        <f t="shared" ca="1" si="107"/>
        <v>1</v>
      </c>
      <c r="B6898">
        <v>6897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1</v>
      </c>
      <c r="J6898">
        <v>2</v>
      </c>
      <c r="K6898">
        <v>0</v>
      </c>
      <c r="L6898">
        <v>43.95</v>
      </c>
      <c r="M6898">
        <v>43.95</v>
      </c>
      <c r="N6898">
        <v>1</v>
      </c>
      <c r="O6898">
        <v>1</v>
      </c>
    </row>
    <row r="6899" spans="1:15">
      <c r="A6899">
        <f t="shared" ca="1" si="107"/>
        <v>1</v>
      </c>
      <c r="B6899">
        <v>6898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7</v>
      </c>
      <c r="K6899">
        <v>0</v>
      </c>
      <c r="L6899">
        <v>80.400000000000006</v>
      </c>
      <c r="M6899">
        <v>4981.1499999999996</v>
      </c>
      <c r="N6899">
        <v>62</v>
      </c>
      <c r="O6899">
        <v>0</v>
      </c>
    </row>
    <row r="6900" spans="1:15">
      <c r="A6900">
        <f t="shared" ca="1" si="107"/>
        <v>0</v>
      </c>
      <c r="B6900">
        <v>6899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1</v>
      </c>
      <c r="J6900">
        <v>6</v>
      </c>
      <c r="K6900">
        <v>1</v>
      </c>
      <c r="L6900">
        <v>100.05</v>
      </c>
      <c r="M6900">
        <v>2090.25</v>
      </c>
      <c r="N6900">
        <v>22</v>
      </c>
      <c r="O6900">
        <v>0</v>
      </c>
    </row>
    <row r="6901" spans="1:15">
      <c r="A6901">
        <f t="shared" ca="1" si="107"/>
        <v>0</v>
      </c>
      <c r="B6901">
        <v>6900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1</v>
      </c>
      <c r="J6901">
        <v>2</v>
      </c>
      <c r="K6901">
        <v>0</v>
      </c>
      <c r="L6901">
        <v>45.1</v>
      </c>
      <c r="M6901">
        <v>45.1</v>
      </c>
      <c r="N6901">
        <v>1</v>
      </c>
      <c r="O6901">
        <v>1</v>
      </c>
    </row>
    <row r="6902" spans="1:15">
      <c r="A6902">
        <f t="shared" ca="1" si="107"/>
        <v>1</v>
      </c>
      <c r="B6902">
        <v>6901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5</v>
      </c>
      <c r="K6902">
        <v>1</v>
      </c>
      <c r="L6902">
        <v>94</v>
      </c>
      <c r="M6902">
        <v>4905.75</v>
      </c>
      <c r="N6902">
        <v>51</v>
      </c>
      <c r="O6902">
        <v>0</v>
      </c>
    </row>
    <row r="6903" spans="1:15">
      <c r="A6903">
        <f t="shared" ca="1" si="107"/>
        <v>1</v>
      </c>
      <c r="B6903">
        <v>6902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1</v>
      </c>
      <c r="J6903">
        <v>5</v>
      </c>
      <c r="K6903">
        <v>1</v>
      </c>
      <c r="L6903">
        <v>68.95</v>
      </c>
      <c r="M6903">
        <v>2038.7</v>
      </c>
      <c r="N6903">
        <v>30</v>
      </c>
      <c r="O6903">
        <v>0</v>
      </c>
    </row>
    <row r="6904" spans="1:15">
      <c r="A6904">
        <f t="shared" ca="1" si="107"/>
        <v>0</v>
      </c>
      <c r="B6904">
        <v>6903</v>
      </c>
      <c r="C6904">
        <v>0</v>
      </c>
      <c r="D6904">
        <v>1</v>
      </c>
      <c r="E6904">
        <v>1</v>
      </c>
      <c r="F6904">
        <v>0</v>
      </c>
      <c r="G6904">
        <v>1</v>
      </c>
      <c r="H6904">
        <v>1</v>
      </c>
      <c r="I6904">
        <v>1</v>
      </c>
      <c r="J6904">
        <v>6</v>
      </c>
      <c r="K6904">
        <v>1</v>
      </c>
      <c r="L6904">
        <v>68.45</v>
      </c>
      <c r="M6904">
        <v>4014</v>
      </c>
      <c r="N6904">
        <v>56</v>
      </c>
      <c r="O6904">
        <v>0</v>
      </c>
    </row>
    <row r="6905" spans="1:15">
      <c r="A6905">
        <f t="shared" ca="1" si="107"/>
        <v>1</v>
      </c>
      <c r="B6905">
        <v>6904</v>
      </c>
      <c r="C6905">
        <v>1</v>
      </c>
      <c r="D6905">
        <v>0</v>
      </c>
      <c r="E6905">
        <v>1</v>
      </c>
      <c r="F6905">
        <v>0</v>
      </c>
      <c r="G6905">
        <v>1</v>
      </c>
      <c r="H6905">
        <v>1</v>
      </c>
      <c r="I6905">
        <v>1</v>
      </c>
      <c r="J6905">
        <v>5</v>
      </c>
      <c r="K6905">
        <v>1</v>
      </c>
      <c r="L6905">
        <v>69</v>
      </c>
      <c r="M6905">
        <v>2441.6999999999998</v>
      </c>
      <c r="N6905">
        <v>35</v>
      </c>
      <c r="O6905">
        <v>0</v>
      </c>
    </row>
    <row r="6906" spans="1:15">
      <c r="A6906">
        <f t="shared" ca="1" si="107"/>
        <v>1</v>
      </c>
      <c r="B6906">
        <v>6905</v>
      </c>
      <c r="C6906">
        <v>0</v>
      </c>
      <c r="D6906">
        <v>1</v>
      </c>
      <c r="E6906">
        <v>0</v>
      </c>
      <c r="F6906">
        <v>0</v>
      </c>
      <c r="G6906">
        <v>2</v>
      </c>
      <c r="H6906">
        <v>1</v>
      </c>
      <c r="I6906">
        <v>0</v>
      </c>
      <c r="J6906">
        <v>4</v>
      </c>
      <c r="K6906">
        <v>0</v>
      </c>
      <c r="L6906">
        <v>43.85</v>
      </c>
      <c r="M6906">
        <v>2751</v>
      </c>
      <c r="N6906">
        <v>64</v>
      </c>
      <c r="O6906">
        <v>0</v>
      </c>
    </row>
    <row r="6907" spans="1:15">
      <c r="A6907">
        <f t="shared" ca="1" si="107"/>
        <v>1</v>
      </c>
      <c r="B6907">
        <v>6906</v>
      </c>
      <c r="C6907">
        <v>1</v>
      </c>
      <c r="D6907">
        <v>0</v>
      </c>
      <c r="E6907">
        <v>0</v>
      </c>
      <c r="F6907">
        <v>1</v>
      </c>
      <c r="G6907">
        <v>2</v>
      </c>
      <c r="H6907">
        <v>1</v>
      </c>
      <c r="I6907">
        <v>0</v>
      </c>
      <c r="J6907">
        <v>3</v>
      </c>
      <c r="K6907">
        <v>0</v>
      </c>
      <c r="L6907">
        <v>44.5</v>
      </c>
      <c r="M6907">
        <v>1307.8</v>
      </c>
      <c r="N6907">
        <v>30</v>
      </c>
      <c r="O6907">
        <v>0</v>
      </c>
    </row>
    <row r="6908" spans="1:15">
      <c r="A6908">
        <f t="shared" ca="1" si="107"/>
        <v>1</v>
      </c>
      <c r="B6908">
        <v>6907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0</v>
      </c>
      <c r="I6908">
        <v>1</v>
      </c>
      <c r="J6908">
        <v>1</v>
      </c>
      <c r="K6908">
        <v>2</v>
      </c>
      <c r="L6908">
        <v>18.7</v>
      </c>
      <c r="M6908">
        <v>383.65</v>
      </c>
      <c r="N6908">
        <v>25</v>
      </c>
      <c r="O6908">
        <v>0</v>
      </c>
    </row>
    <row r="6909" spans="1:15">
      <c r="A6909">
        <f t="shared" ca="1" si="107"/>
        <v>0</v>
      </c>
      <c r="B6909">
        <v>6908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2</v>
      </c>
      <c r="K6909">
        <v>0</v>
      </c>
      <c r="L6909">
        <v>70.25</v>
      </c>
      <c r="M6909">
        <v>2868.05</v>
      </c>
      <c r="N6909">
        <v>41</v>
      </c>
      <c r="O6909">
        <v>1</v>
      </c>
    </row>
    <row r="6910" spans="1:15">
      <c r="A6910">
        <f t="shared" ca="1" si="107"/>
        <v>0</v>
      </c>
      <c r="B6910">
        <v>6909</v>
      </c>
      <c r="C6910">
        <v>1</v>
      </c>
      <c r="D6910">
        <v>0</v>
      </c>
      <c r="E6910">
        <v>0</v>
      </c>
      <c r="F6910">
        <v>1</v>
      </c>
      <c r="G6910">
        <v>0</v>
      </c>
      <c r="H6910">
        <v>1</v>
      </c>
      <c r="I6910">
        <v>1</v>
      </c>
      <c r="J6910">
        <v>3</v>
      </c>
      <c r="K6910">
        <v>0</v>
      </c>
      <c r="L6910">
        <v>55.35</v>
      </c>
      <c r="M6910">
        <v>449.75</v>
      </c>
      <c r="N6910">
        <v>9</v>
      </c>
      <c r="O6910">
        <v>1</v>
      </c>
    </row>
    <row r="6911" spans="1:15">
      <c r="A6911">
        <f t="shared" ca="1" si="107"/>
        <v>1</v>
      </c>
      <c r="B6911">
        <v>6910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4</v>
      </c>
      <c r="K6911">
        <v>0</v>
      </c>
      <c r="L6911">
        <v>53.55</v>
      </c>
      <c r="M6911">
        <v>53.55</v>
      </c>
      <c r="N6911">
        <v>1</v>
      </c>
      <c r="O6911">
        <v>0</v>
      </c>
    </row>
    <row r="6912" spans="1:15">
      <c r="A6912">
        <f t="shared" ca="1" si="107"/>
        <v>0</v>
      </c>
      <c r="B6912">
        <v>6911</v>
      </c>
      <c r="C6912">
        <v>1</v>
      </c>
      <c r="D6912">
        <v>0</v>
      </c>
      <c r="E6912">
        <v>0</v>
      </c>
      <c r="F6912">
        <v>1</v>
      </c>
      <c r="G6912">
        <v>1</v>
      </c>
      <c r="H6912">
        <v>1</v>
      </c>
      <c r="I6912">
        <v>1</v>
      </c>
      <c r="J6912">
        <v>8</v>
      </c>
      <c r="K6912">
        <v>2</v>
      </c>
      <c r="L6912">
        <v>114.6</v>
      </c>
      <c r="M6912">
        <v>7882.5</v>
      </c>
      <c r="N6912">
        <v>70</v>
      </c>
      <c r="O6912">
        <v>0</v>
      </c>
    </row>
    <row r="6913" spans="1:15">
      <c r="A6913">
        <f t="shared" ca="1" si="107"/>
        <v>1</v>
      </c>
      <c r="B6913">
        <v>6912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1</v>
      </c>
      <c r="J6913">
        <v>1</v>
      </c>
      <c r="K6913">
        <v>2</v>
      </c>
      <c r="L6913">
        <v>20.100000000000001</v>
      </c>
      <c r="M6913">
        <v>1087.7</v>
      </c>
      <c r="N6913">
        <v>57</v>
      </c>
      <c r="O6913">
        <v>0</v>
      </c>
    </row>
    <row r="6914" spans="1:15">
      <c r="A6914">
        <f t="shared" ca="1" si="107"/>
        <v>1</v>
      </c>
      <c r="B6914">
        <v>6913</v>
      </c>
      <c r="C6914">
        <v>1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1</v>
      </c>
      <c r="J6914">
        <v>3</v>
      </c>
      <c r="K6914">
        <v>0</v>
      </c>
      <c r="L6914">
        <v>85.5</v>
      </c>
      <c r="M6914">
        <v>791.7</v>
      </c>
      <c r="N6914">
        <v>9</v>
      </c>
      <c r="O6914">
        <v>0</v>
      </c>
    </row>
    <row r="6915" spans="1:15">
      <c r="A6915">
        <f t="shared" ref="A6915:A6978" ca="1" si="108">IF(RAND()&lt;=0.6,1,0)</f>
        <v>1</v>
      </c>
      <c r="B6915">
        <v>6914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7</v>
      </c>
      <c r="K6915">
        <v>1</v>
      </c>
      <c r="L6915">
        <v>108.75</v>
      </c>
      <c r="M6915">
        <v>7493.05</v>
      </c>
      <c r="N6915">
        <v>69</v>
      </c>
      <c r="O6915">
        <v>0</v>
      </c>
    </row>
    <row r="6916" spans="1:15">
      <c r="A6916">
        <f t="shared" ca="1" si="108"/>
        <v>1</v>
      </c>
      <c r="B6916">
        <v>6915</v>
      </c>
      <c r="C6916">
        <v>1</v>
      </c>
      <c r="D6916">
        <v>1</v>
      </c>
      <c r="E6916">
        <v>1</v>
      </c>
      <c r="F6916">
        <v>0</v>
      </c>
      <c r="G6916">
        <v>1</v>
      </c>
      <c r="H6916">
        <v>1</v>
      </c>
      <c r="I6916">
        <v>1</v>
      </c>
      <c r="J6916">
        <v>6</v>
      </c>
      <c r="K6916">
        <v>0</v>
      </c>
      <c r="L6916">
        <v>103</v>
      </c>
      <c r="M6916">
        <v>4414.3</v>
      </c>
      <c r="N6916">
        <v>43</v>
      </c>
      <c r="O6916">
        <v>1</v>
      </c>
    </row>
    <row r="6917" spans="1:15">
      <c r="A6917">
        <f t="shared" ca="1" si="108"/>
        <v>1</v>
      </c>
      <c r="B6917">
        <v>6916</v>
      </c>
      <c r="C6917">
        <v>0</v>
      </c>
      <c r="D6917">
        <v>0</v>
      </c>
      <c r="E6917">
        <v>1</v>
      </c>
      <c r="F6917">
        <v>0</v>
      </c>
      <c r="G6917">
        <v>1</v>
      </c>
      <c r="H6917">
        <v>1</v>
      </c>
      <c r="I6917">
        <v>1</v>
      </c>
      <c r="J6917">
        <v>5</v>
      </c>
      <c r="K6917">
        <v>2</v>
      </c>
      <c r="L6917">
        <v>97.85</v>
      </c>
      <c r="M6917">
        <v>6841.3</v>
      </c>
      <c r="N6917">
        <v>72</v>
      </c>
      <c r="O6917">
        <v>0</v>
      </c>
    </row>
    <row r="6918" spans="1:15">
      <c r="A6918">
        <f t="shared" ca="1" si="108"/>
        <v>0</v>
      </c>
      <c r="B6918">
        <v>6917</v>
      </c>
      <c r="C6918">
        <v>1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</v>
      </c>
      <c r="J6918">
        <v>1</v>
      </c>
      <c r="K6918">
        <v>2</v>
      </c>
      <c r="L6918">
        <v>19.55</v>
      </c>
      <c r="M6918">
        <v>819.95</v>
      </c>
      <c r="N6918">
        <v>44</v>
      </c>
      <c r="O6918">
        <v>0</v>
      </c>
    </row>
    <row r="6919" spans="1:15">
      <c r="A6919">
        <f t="shared" ca="1" si="108"/>
        <v>1</v>
      </c>
      <c r="B6919">
        <v>6918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1</v>
      </c>
      <c r="I6919">
        <v>1</v>
      </c>
      <c r="J6919">
        <v>4</v>
      </c>
      <c r="K6919">
        <v>2</v>
      </c>
      <c r="L6919">
        <v>84.05</v>
      </c>
      <c r="M6919">
        <v>6052.25</v>
      </c>
      <c r="N6919">
        <v>72</v>
      </c>
      <c r="O6919">
        <v>0</v>
      </c>
    </row>
    <row r="6920" spans="1:15">
      <c r="A6920">
        <f t="shared" ca="1" si="108"/>
        <v>1</v>
      </c>
      <c r="B6920">
        <v>6919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1</v>
      </c>
      <c r="I6920">
        <v>1</v>
      </c>
      <c r="J6920">
        <v>7</v>
      </c>
      <c r="K6920">
        <v>1</v>
      </c>
      <c r="L6920">
        <v>103.75</v>
      </c>
      <c r="M6920">
        <v>3361.05</v>
      </c>
      <c r="N6920">
        <v>33</v>
      </c>
      <c r="O6920">
        <v>1</v>
      </c>
    </row>
    <row r="6921" spans="1:15">
      <c r="A6921">
        <f t="shared" ca="1" si="108"/>
        <v>1</v>
      </c>
      <c r="B6921">
        <v>6920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1</v>
      </c>
      <c r="I6921">
        <v>1</v>
      </c>
      <c r="J6921">
        <v>4</v>
      </c>
      <c r="K6921">
        <v>0</v>
      </c>
      <c r="L6921">
        <v>89.4</v>
      </c>
      <c r="M6921">
        <v>4869.5</v>
      </c>
      <c r="N6921">
        <v>54</v>
      </c>
      <c r="O6921">
        <v>0</v>
      </c>
    </row>
    <row r="6922" spans="1:15">
      <c r="A6922">
        <f t="shared" ca="1" si="108"/>
        <v>0</v>
      </c>
      <c r="B6922">
        <v>6921</v>
      </c>
      <c r="C6922">
        <v>1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1</v>
      </c>
      <c r="K6922">
        <v>2</v>
      </c>
      <c r="L6922">
        <v>19.7</v>
      </c>
      <c r="M6922">
        <v>509.3</v>
      </c>
      <c r="N6922">
        <v>27</v>
      </c>
      <c r="O6922">
        <v>0</v>
      </c>
    </row>
    <row r="6923" spans="1:15">
      <c r="A6923">
        <f t="shared" ca="1" si="108"/>
        <v>1</v>
      </c>
      <c r="B6923">
        <v>6922</v>
      </c>
      <c r="C6923">
        <v>1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1</v>
      </c>
      <c r="J6923">
        <v>3</v>
      </c>
      <c r="K6923">
        <v>0</v>
      </c>
      <c r="L6923">
        <v>79.849999999999994</v>
      </c>
      <c r="M6923">
        <v>4308.25</v>
      </c>
      <c r="N6923">
        <v>54</v>
      </c>
      <c r="O6923">
        <v>0</v>
      </c>
    </row>
    <row r="6924" spans="1:15">
      <c r="A6924">
        <f t="shared" ca="1" si="108"/>
        <v>1</v>
      </c>
      <c r="B6924">
        <v>6923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1</v>
      </c>
      <c r="J6924">
        <v>3</v>
      </c>
      <c r="K6924">
        <v>0</v>
      </c>
      <c r="L6924">
        <v>74.45</v>
      </c>
      <c r="M6924">
        <v>221.1</v>
      </c>
      <c r="N6924">
        <v>3</v>
      </c>
      <c r="O6924">
        <v>0</v>
      </c>
    </row>
    <row r="6925" spans="1:15">
      <c r="A6925">
        <f t="shared" ca="1" si="108"/>
        <v>1</v>
      </c>
      <c r="B6925">
        <v>6924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1</v>
      </c>
      <c r="I6925">
        <v>1</v>
      </c>
      <c r="J6925">
        <v>6</v>
      </c>
      <c r="K6925">
        <v>1</v>
      </c>
      <c r="L6925">
        <v>74.099999999999994</v>
      </c>
      <c r="M6925">
        <v>3833.95</v>
      </c>
      <c r="N6925">
        <v>53</v>
      </c>
      <c r="O6925">
        <v>0</v>
      </c>
    </row>
    <row r="6926" spans="1:15">
      <c r="A6926">
        <f t="shared" ca="1" si="108"/>
        <v>0</v>
      </c>
      <c r="B6926">
        <v>6925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1</v>
      </c>
      <c r="J6926">
        <v>2</v>
      </c>
      <c r="K6926">
        <v>0</v>
      </c>
      <c r="L6926">
        <v>69.349999999999994</v>
      </c>
      <c r="M6926">
        <v>69.349999999999994</v>
      </c>
      <c r="N6926">
        <v>1</v>
      </c>
      <c r="O6926">
        <v>1</v>
      </c>
    </row>
    <row r="6927" spans="1:15">
      <c r="A6927">
        <f t="shared" ca="1" si="108"/>
        <v>1</v>
      </c>
      <c r="B6927">
        <v>6926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1</v>
      </c>
      <c r="J6927">
        <v>1</v>
      </c>
      <c r="K6927">
        <v>1</v>
      </c>
      <c r="L6927">
        <v>18.8</v>
      </c>
      <c r="M6927">
        <v>294.95</v>
      </c>
      <c r="N6927">
        <v>15</v>
      </c>
      <c r="O6927">
        <v>0</v>
      </c>
    </row>
    <row r="6928" spans="1:15">
      <c r="A6928">
        <f t="shared" ca="1" si="108"/>
        <v>0</v>
      </c>
      <c r="B6928">
        <v>6927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1</v>
      </c>
      <c r="J6928">
        <v>3</v>
      </c>
      <c r="K6928">
        <v>0</v>
      </c>
      <c r="L6928">
        <v>73.849999999999994</v>
      </c>
      <c r="M6928">
        <v>4092.85</v>
      </c>
      <c r="N6928">
        <v>56</v>
      </c>
      <c r="O6928">
        <v>1</v>
      </c>
    </row>
    <row r="6929" spans="1:15">
      <c r="A6929">
        <f t="shared" ca="1" si="108"/>
        <v>1</v>
      </c>
      <c r="B6929">
        <v>6928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5</v>
      </c>
      <c r="K6929">
        <v>0</v>
      </c>
      <c r="L6929">
        <v>64.400000000000006</v>
      </c>
      <c r="M6929">
        <v>316.89999999999998</v>
      </c>
      <c r="N6929">
        <v>5</v>
      </c>
      <c r="O6929">
        <v>0</v>
      </c>
    </row>
    <row r="6930" spans="1:15">
      <c r="A6930">
        <f t="shared" ca="1" si="108"/>
        <v>1</v>
      </c>
      <c r="B6930">
        <v>6929</v>
      </c>
      <c r="C6930">
        <v>1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1</v>
      </c>
      <c r="J6930">
        <v>4</v>
      </c>
      <c r="K6930">
        <v>1</v>
      </c>
      <c r="L6930">
        <v>55.8</v>
      </c>
      <c r="M6930">
        <v>2651.2</v>
      </c>
      <c r="N6930">
        <v>48</v>
      </c>
      <c r="O6930">
        <v>0</v>
      </c>
    </row>
    <row r="6931" spans="1:15">
      <c r="A6931">
        <f t="shared" ca="1" si="108"/>
        <v>1</v>
      </c>
      <c r="B6931">
        <v>6930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1</v>
      </c>
      <c r="J6931">
        <v>1</v>
      </c>
      <c r="K6931">
        <v>0</v>
      </c>
      <c r="L6931">
        <v>20.05</v>
      </c>
      <c r="M6931">
        <v>471.7</v>
      </c>
      <c r="N6931">
        <v>25</v>
      </c>
      <c r="O6931">
        <v>0</v>
      </c>
    </row>
    <row r="6932" spans="1:15">
      <c r="A6932">
        <f t="shared" ca="1" si="108"/>
        <v>0</v>
      </c>
      <c r="B6932">
        <v>6931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1</v>
      </c>
      <c r="I6932">
        <v>1</v>
      </c>
      <c r="J6932">
        <v>2</v>
      </c>
      <c r="K6932">
        <v>0</v>
      </c>
      <c r="L6932">
        <v>75.150000000000006</v>
      </c>
      <c r="M6932">
        <v>216.75</v>
      </c>
      <c r="N6932">
        <v>3</v>
      </c>
      <c r="O6932">
        <v>1</v>
      </c>
    </row>
    <row r="6933" spans="1:15">
      <c r="A6933">
        <f t="shared" ca="1" si="108"/>
        <v>0</v>
      </c>
      <c r="B6933">
        <v>6932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6</v>
      </c>
      <c r="K6933">
        <v>1</v>
      </c>
      <c r="L6933">
        <v>99.15</v>
      </c>
      <c r="M6933">
        <v>5720.95</v>
      </c>
      <c r="N6933">
        <v>58</v>
      </c>
      <c r="O6933">
        <v>0</v>
      </c>
    </row>
    <row r="6934" spans="1:15">
      <c r="A6934">
        <f t="shared" ca="1" si="108"/>
        <v>0</v>
      </c>
      <c r="B6934">
        <v>6933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1</v>
      </c>
      <c r="J6934">
        <v>3</v>
      </c>
      <c r="K6934">
        <v>0</v>
      </c>
      <c r="L6934">
        <v>56.75</v>
      </c>
      <c r="M6934">
        <v>503.25</v>
      </c>
      <c r="N6934">
        <v>10</v>
      </c>
      <c r="O6934">
        <v>0</v>
      </c>
    </row>
    <row r="6935" spans="1:15">
      <c r="A6935">
        <f t="shared" ca="1" si="108"/>
        <v>1</v>
      </c>
      <c r="B6935">
        <v>6934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1</v>
      </c>
      <c r="J6935">
        <v>2</v>
      </c>
      <c r="K6935">
        <v>0</v>
      </c>
      <c r="L6935">
        <v>69.599999999999994</v>
      </c>
      <c r="M6935">
        <v>69.599999999999994</v>
      </c>
      <c r="N6935">
        <v>1</v>
      </c>
      <c r="O6935">
        <v>1</v>
      </c>
    </row>
    <row r="6936" spans="1:15">
      <c r="A6936">
        <f t="shared" ca="1" si="108"/>
        <v>1</v>
      </c>
      <c r="B6936">
        <v>6935</v>
      </c>
      <c r="C6936">
        <v>1</v>
      </c>
      <c r="D6936">
        <v>0</v>
      </c>
      <c r="E6936">
        <v>1</v>
      </c>
      <c r="F6936">
        <v>0</v>
      </c>
      <c r="G6936">
        <v>1</v>
      </c>
      <c r="H6936">
        <v>1</v>
      </c>
      <c r="I6936">
        <v>1</v>
      </c>
      <c r="J6936">
        <v>6</v>
      </c>
      <c r="K6936">
        <v>2</v>
      </c>
      <c r="L6936">
        <v>104.15</v>
      </c>
      <c r="M6936">
        <v>7365.3</v>
      </c>
      <c r="N6936">
        <v>71</v>
      </c>
      <c r="O6936">
        <v>0</v>
      </c>
    </row>
    <row r="6937" spans="1:15">
      <c r="A6937">
        <f t="shared" ca="1" si="108"/>
        <v>1</v>
      </c>
      <c r="B6937">
        <v>6936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7</v>
      </c>
      <c r="K6937">
        <v>2</v>
      </c>
      <c r="L6937">
        <v>110.8</v>
      </c>
      <c r="M6937">
        <v>7245.9</v>
      </c>
      <c r="N6937">
        <v>65</v>
      </c>
      <c r="O6937">
        <v>0</v>
      </c>
    </row>
    <row r="6938" spans="1:15">
      <c r="A6938">
        <f t="shared" ca="1" si="108"/>
        <v>1</v>
      </c>
      <c r="B6938">
        <v>6937</v>
      </c>
      <c r="C6938">
        <v>1</v>
      </c>
      <c r="D6938">
        <v>0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3</v>
      </c>
      <c r="K6938">
        <v>0</v>
      </c>
      <c r="L6938">
        <v>80.150000000000006</v>
      </c>
      <c r="M6938">
        <v>385</v>
      </c>
      <c r="N6938">
        <v>5</v>
      </c>
      <c r="O6938">
        <v>1</v>
      </c>
    </row>
    <row r="6939" spans="1:15">
      <c r="A6939">
        <f t="shared" ca="1" si="108"/>
        <v>1</v>
      </c>
      <c r="B6939">
        <v>6938</v>
      </c>
      <c r="C6939">
        <v>0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0</v>
      </c>
      <c r="J6939">
        <v>3</v>
      </c>
      <c r="K6939">
        <v>0</v>
      </c>
      <c r="L6939">
        <v>35.75</v>
      </c>
      <c r="M6939">
        <v>961.4</v>
      </c>
      <c r="N6939">
        <v>28</v>
      </c>
      <c r="O6939">
        <v>0</v>
      </c>
    </row>
    <row r="6940" spans="1:15">
      <c r="A6940">
        <f t="shared" ca="1" si="108"/>
        <v>1</v>
      </c>
      <c r="B6940">
        <v>6939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5</v>
      </c>
      <c r="K6940">
        <v>2</v>
      </c>
      <c r="L6940">
        <v>69.900000000000006</v>
      </c>
      <c r="M6940">
        <v>4615.8999999999996</v>
      </c>
      <c r="N6940">
        <v>67</v>
      </c>
      <c r="O6940">
        <v>0</v>
      </c>
    </row>
    <row r="6941" spans="1:15">
      <c r="A6941">
        <f t="shared" ca="1" si="108"/>
        <v>1</v>
      </c>
      <c r="B6941">
        <v>6940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1</v>
      </c>
      <c r="J6941">
        <v>5</v>
      </c>
      <c r="K6941">
        <v>1</v>
      </c>
      <c r="L6941">
        <v>89.2</v>
      </c>
      <c r="M6941">
        <v>3251.3</v>
      </c>
      <c r="N6941">
        <v>35</v>
      </c>
      <c r="O6941">
        <v>0</v>
      </c>
    </row>
    <row r="6942" spans="1:15">
      <c r="A6942">
        <f t="shared" ca="1" si="108"/>
        <v>1</v>
      </c>
      <c r="B6942">
        <v>6941</v>
      </c>
      <c r="C6942">
        <v>0</v>
      </c>
      <c r="D6942">
        <v>0</v>
      </c>
      <c r="E6942">
        <v>1</v>
      </c>
      <c r="F6942">
        <v>1</v>
      </c>
      <c r="G6942">
        <v>2</v>
      </c>
      <c r="H6942">
        <v>1</v>
      </c>
      <c r="I6942">
        <v>0</v>
      </c>
      <c r="J6942">
        <v>6</v>
      </c>
      <c r="K6942">
        <v>2</v>
      </c>
      <c r="L6942">
        <v>55.65</v>
      </c>
      <c r="M6942">
        <v>3880.05</v>
      </c>
      <c r="N6942">
        <v>72</v>
      </c>
      <c r="O6942">
        <v>0</v>
      </c>
    </row>
    <row r="6943" spans="1:15">
      <c r="A6943">
        <f t="shared" ca="1" si="108"/>
        <v>1</v>
      </c>
      <c r="B6943">
        <v>6942</v>
      </c>
      <c r="C6943">
        <v>0</v>
      </c>
      <c r="D6943">
        <v>0</v>
      </c>
      <c r="E6943">
        <v>1</v>
      </c>
      <c r="F6943">
        <v>1</v>
      </c>
      <c r="G6943">
        <v>2</v>
      </c>
      <c r="H6943">
        <v>1</v>
      </c>
      <c r="I6943">
        <v>0</v>
      </c>
      <c r="J6943">
        <v>5</v>
      </c>
      <c r="K6943">
        <v>1</v>
      </c>
      <c r="L6943">
        <v>50.7</v>
      </c>
      <c r="M6943">
        <v>3088.75</v>
      </c>
      <c r="N6943">
        <v>61</v>
      </c>
      <c r="O6943">
        <v>0</v>
      </c>
    </row>
    <row r="6944" spans="1:15">
      <c r="A6944">
        <f t="shared" ca="1" si="108"/>
        <v>0</v>
      </c>
      <c r="B6944">
        <v>6943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</v>
      </c>
      <c r="K6944">
        <v>2</v>
      </c>
      <c r="L6944">
        <v>20</v>
      </c>
      <c r="M6944">
        <v>1396</v>
      </c>
      <c r="N6944">
        <v>68</v>
      </c>
      <c r="O6944">
        <v>0</v>
      </c>
    </row>
    <row r="6945" spans="1:15">
      <c r="A6945">
        <f t="shared" ca="1" si="108"/>
        <v>1</v>
      </c>
      <c r="B6945">
        <v>6944</v>
      </c>
      <c r="C6945">
        <v>0</v>
      </c>
      <c r="D6945">
        <v>0</v>
      </c>
      <c r="E6945">
        <v>1</v>
      </c>
      <c r="F6945">
        <v>1</v>
      </c>
      <c r="G6945">
        <v>2</v>
      </c>
      <c r="H6945">
        <v>1</v>
      </c>
      <c r="I6945">
        <v>0</v>
      </c>
      <c r="J6945">
        <v>2</v>
      </c>
      <c r="K6945">
        <v>0</v>
      </c>
      <c r="L6945">
        <v>30.5</v>
      </c>
      <c r="M6945">
        <v>30.5</v>
      </c>
      <c r="N6945">
        <v>1</v>
      </c>
      <c r="O6945">
        <v>1</v>
      </c>
    </row>
    <row r="6946" spans="1:15">
      <c r="A6946">
        <f t="shared" ca="1" si="108"/>
        <v>0</v>
      </c>
      <c r="B6946">
        <v>6945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1</v>
      </c>
      <c r="K6946">
        <v>0</v>
      </c>
      <c r="L6946">
        <v>19.100000000000001</v>
      </c>
      <c r="M6946">
        <v>53.05</v>
      </c>
      <c r="N6946">
        <v>3</v>
      </c>
      <c r="O6946">
        <v>0</v>
      </c>
    </row>
    <row r="6947" spans="1:15">
      <c r="A6947">
        <f t="shared" ca="1" si="108"/>
        <v>1</v>
      </c>
      <c r="B6947">
        <v>6946</v>
      </c>
      <c r="C6947">
        <v>1</v>
      </c>
      <c r="D6947">
        <v>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5</v>
      </c>
      <c r="K6947">
        <v>2</v>
      </c>
      <c r="L6947">
        <v>98.3</v>
      </c>
      <c r="M6947">
        <v>6859.5</v>
      </c>
      <c r="N6947">
        <v>70</v>
      </c>
      <c r="O6947">
        <v>1</v>
      </c>
    </row>
    <row r="6948" spans="1:15">
      <c r="A6948">
        <f t="shared" ca="1" si="108"/>
        <v>0</v>
      </c>
      <c r="B6948">
        <v>6947</v>
      </c>
      <c r="C6948">
        <v>0</v>
      </c>
      <c r="D6948">
        <v>0</v>
      </c>
      <c r="E6948">
        <v>0</v>
      </c>
      <c r="F6948">
        <v>1</v>
      </c>
      <c r="G6948">
        <v>2</v>
      </c>
      <c r="H6948">
        <v>1</v>
      </c>
      <c r="I6948">
        <v>0</v>
      </c>
      <c r="J6948">
        <v>4</v>
      </c>
      <c r="K6948">
        <v>0</v>
      </c>
      <c r="L6948">
        <v>45.55</v>
      </c>
      <c r="M6948">
        <v>2108.35</v>
      </c>
      <c r="N6948">
        <v>48</v>
      </c>
      <c r="O6948">
        <v>0</v>
      </c>
    </row>
    <row r="6949" spans="1:15">
      <c r="A6949">
        <f t="shared" ca="1" si="108"/>
        <v>0</v>
      </c>
      <c r="B6949">
        <v>6948</v>
      </c>
      <c r="C6949">
        <v>1</v>
      </c>
      <c r="D6949">
        <v>0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5</v>
      </c>
      <c r="K6949">
        <v>1</v>
      </c>
      <c r="L6949">
        <v>101.05</v>
      </c>
      <c r="M6949">
        <v>6770.5</v>
      </c>
      <c r="N6949">
        <v>68</v>
      </c>
      <c r="O6949">
        <v>0</v>
      </c>
    </row>
    <row r="6950" spans="1:15">
      <c r="A6950">
        <f t="shared" ca="1" si="108"/>
        <v>1</v>
      </c>
      <c r="B6950">
        <v>6949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1</v>
      </c>
      <c r="J6950">
        <v>7</v>
      </c>
      <c r="K6950">
        <v>1</v>
      </c>
      <c r="L6950">
        <v>103.7</v>
      </c>
      <c r="M6950">
        <v>4730.6000000000004</v>
      </c>
      <c r="N6950">
        <v>47</v>
      </c>
      <c r="O6950">
        <v>0</v>
      </c>
    </row>
    <row r="6951" spans="1:15">
      <c r="A6951">
        <f t="shared" ca="1" si="108"/>
        <v>0</v>
      </c>
      <c r="B6951">
        <v>6950</v>
      </c>
      <c r="C6951">
        <v>1</v>
      </c>
      <c r="D6951">
        <v>0</v>
      </c>
      <c r="E6951">
        <v>1</v>
      </c>
      <c r="F6951">
        <v>1</v>
      </c>
      <c r="G6951">
        <v>2</v>
      </c>
      <c r="H6951">
        <v>1</v>
      </c>
      <c r="I6951">
        <v>0</v>
      </c>
      <c r="J6951">
        <v>3</v>
      </c>
      <c r="K6951">
        <v>1</v>
      </c>
      <c r="L6951">
        <v>36.25</v>
      </c>
      <c r="M6951">
        <v>1151.05</v>
      </c>
      <c r="N6951">
        <v>32</v>
      </c>
      <c r="O6951">
        <v>0</v>
      </c>
    </row>
    <row r="6952" spans="1:15">
      <c r="A6952">
        <f t="shared" ca="1" si="108"/>
        <v>1</v>
      </c>
      <c r="B6952">
        <v>6951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3</v>
      </c>
      <c r="K6952">
        <v>0</v>
      </c>
      <c r="L6952">
        <v>49.4</v>
      </c>
      <c r="M6952">
        <v>232.55</v>
      </c>
      <c r="N6952">
        <v>5</v>
      </c>
      <c r="O6952">
        <v>0</v>
      </c>
    </row>
    <row r="6953" spans="1:15">
      <c r="A6953">
        <f t="shared" ca="1" si="108"/>
        <v>1</v>
      </c>
      <c r="B6953">
        <v>6952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2</v>
      </c>
      <c r="L6953">
        <v>19.899999999999999</v>
      </c>
      <c r="M6953">
        <v>1022.6</v>
      </c>
      <c r="N6953">
        <v>49</v>
      </c>
      <c r="O6953">
        <v>0</v>
      </c>
    </row>
    <row r="6954" spans="1:15">
      <c r="A6954">
        <f t="shared" ca="1" si="108"/>
        <v>0</v>
      </c>
      <c r="B6954">
        <v>6953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1</v>
      </c>
      <c r="J6954">
        <v>6</v>
      </c>
      <c r="K6954">
        <v>0</v>
      </c>
      <c r="L6954">
        <v>107.4</v>
      </c>
      <c r="M6954">
        <v>5121.3</v>
      </c>
      <c r="N6954">
        <v>48</v>
      </c>
      <c r="O6954">
        <v>1</v>
      </c>
    </row>
    <row r="6955" spans="1:15">
      <c r="A6955">
        <f t="shared" ca="1" si="108"/>
        <v>1</v>
      </c>
      <c r="B6955">
        <v>6954</v>
      </c>
      <c r="C6955">
        <v>0</v>
      </c>
      <c r="D6955">
        <v>1</v>
      </c>
      <c r="E6955">
        <v>0</v>
      </c>
      <c r="F6955">
        <v>0</v>
      </c>
      <c r="G6955">
        <v>1</v>
      </c>
      <c r="H6955">
        <v>1</v>
      </c>
      <c r="I6955">
        <v>1</v>
      </c>
      <c r="J6955">
        <v>3</v>
      </c>
      <c r="K6955">
        <v>0</v>
      </c>
      <c r="L6955">
        <v>82</v>
      </c>
      <c r="M6955">
        <v>1127.2</v>
      </c>
      <c r="N6955">
        <v>13</v>
      </c>
      <c r="O6955">
        <v>1</v>
      </c>
    </row>
    <row r="6956" spans="1:15">
      <c r="A6956">
        <f t="shared" ca="1" si="108"/>
        <v>1</v>
      </c>
      <c r="B6956">
        <v>6955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1</v>
      </c>
      <c r="K6956">
        <v>0</v>
      </c>
      <c r="L6956">
        <v>19.8</v>
      </c>
      <c r="M6956">
        <v>309.39999999999998</v>
      </c>
      <c r="N6956">
        <v>15</v>
      </c>
      <c r="O6956">
        <v>0</v>
      </c>
    </row>
    <row r="6957" spans="1:15">
      <c r="A6957">
        <f t="shared" ca="1" si="108"/>
        <v>0</v>
      </c>
      <c r="B6957">
        <v>6956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2</v>
      </c>
      <c r="K6957">
        <v>0</v>
      </c>
      <c r="L6957">
        <v>45.05</v>
      </c>
      <c r="M6957">
        <v>523.1</v>
      </c>
      <c r="N6957">
        <v>12</v>
      </c>
      <c r="O6957">
        <v>0</v>
      </c>
    </row>
    <row r="6958" spans="1:15">
      <c r="A6958">
        <f t="shared" ca="1" si="108"/>
        <v>1</v>
      </c>
      <c r="B6958">
        <v>6957</v>
      </c>
      <c r="C6958">
        <v>1</v>
      </c>
      <c r="D6958">
        <v>1</v>
      </c>
      <c r="E6958">
        <v>0</v>
      </c>
      <c r="F6958">
        <v>0</v>
      </c>
      <c r="G6958">
        <v>1</v>
      </c>
      <c r="H6958">
        <v>1</v>
      </c>
      <c r="I6958">
        <v>1</v>
      </c>
      <c r="J6958">
        <v>5</v>
      </c>
      <c r="K6958">
        <v>2</v>
      </c>
      <c r="L6958">
        <v>64.55</v>
      </c>
      <c r="M6958">
        <v>4250.1000000000004</v>
      </c>
      <c r="N6958">
        <v>67</v>
      </c>
      <c r="O6958">
        <v>0</v>
      </c>
    </row>
    <row r="6959" spans="1:15">
      <c r="A6959">
        <f t="shared" ca="1" si="108"/>
        <v>0</v>
      </c>
      <c r="B6959">
        <v>6958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1</v>
      </c>
      <c r="J6959">
        <v>4</v>
      </c>
      <c r="K6959">
        <v>0</v>
      </c>
      <c r="L6959">
        <v>86.25</v>
      </c>
      <c r="M6959">
        <v>770.5</v>
      </c>
      <c r="N6959">
        <v>9</v>
      </c>
      <c r="O6959">
        <v>0</v>
      </c>
    </row>
    <row r="6960" spans="1:15">
      <c r="A6960">
        <f t="shared" ca="1" si="108"/>
        <v>0</v>
      </c>
      <c r="B6960">
        <v>6959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1</v>
      </c>
      <c r="J6960">
        <v>1</v>
      </c>
      <c r="K6960">
        <v>2</v>
      </c>
      <c r="L6960">
        <v>19.75</v>
      </c>
      <c r="M6960">
        <v>246.7</v>
      </c>
      <c r="N6960">
        <v>13</v>
      </c>
      <c r="O6960">
        <v>0</v>
      </c>
    </row>
    <row r="6961" spans="1:15">
      <c r="A6961">
        <f t="shared" ca="1" si="108"/>
        <v>0</v>
      </c>
      <c r="B6961">
        <v>6960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4</v>
      </c>
      <c r="K6961">
        <v>1</v>
      </c>
      <c r="L6961">
        <v>89.1</v>
      </c>
      <c r="M6961">
        <v>3342</v>
      </c>
      <c r="N6961">
        <v>38</v>
      </c>
      <c r="O6961">
        <v>0</v>
      </c>
    </row>
    <row r="6962" spans="1:15">
      <c r="A6962">
        <f t="shared" ca="1" si="108"/>
        <v>1</v>
      </c>
      <c r="B6962">
        <v>6961</v>
      </c>
      <c r="C6962">
        <v>0</v>
      </c>
      <c r="D6962">
        <v>1</v>
      </c>
      <c r="E6962">
        <v>1</v>
      </c>
      <c r="F6962">
        <v>0</v>
      </c>
      <c r="G6962">
        <v>1</v>
      </c>
      <c r="H6962">
        <v>1</v>
      </c>
      <c r="I6962">
        <v>1</v>
      </c>
      <c r="J6962">
        <v>5</v>
      </c>
      <c r="K6962">
        <v>0</v>
      </c>
      <c r="L6962">
        <v>95.55</v>
      </c>
      <c r="M6962">
        <v>3930.6</v>
      </c>
      <c r="N6962">
        <v>42</v>
      </c>
      <c r="O6962">
        <v>0</v>
      </c>
    </row>
    <row r="6963" spans="1:15">
      <c r="A6963">
        <f t="shared" ca="1" si="108"/>
        <v>1</v>
      </c>
      <c r="B6963">
        <v>6962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1</v>
      </c>
      <c r="I6963">
        <v>1</v>
      </c>
      <c r="J6963">
        <v>2</v>
      </c>
      <c r="K6963">
        <v>0</v>
      </c>
      <c r="L6963">
        <v>75.400000000000006</v>
      </c>
      <c r="M6963">
        <v>1747.85</v>
      </c>
      <c r="N6963">
        <v>24</v>
      </c>
      <c r="O6963">
        <v>1</v>
      </c>
    </row>
    <row r="6964" spans="1:15">
      <c r="A6964">
        <f t="shared" ca="1" si="108"/>
        <v>1</v>
      </c>
      <c r="B6964">
        <v>6963</v>
      </c>
      <c r="C6964">
        <v>0</v>
      </c>
      <c r="D6964">
        <v>1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6</v>
      </c>
      <c r="K6964">
        <v>0</v>
      </c>
      <c r="L6964">
        <v>101.25</v>
      </c>
      <c r="M6964">
        <v>2754.45</v>
      </c>
      <c r="N6964">
        <v>27</v>
      </c>
      <c r="O6964">
        <v>1</v>
      </c>
    </row>
    <row r="6965" spans="1:15">
      <c r="A6965">
        <f t="shared" ca="1" si="108"/>
        <v>1</v>
      </c>
      <c r="B6965">
        <v>6964</v>
      </c>
      <c r="C6965">
        <v>1</v>
      </c>
      <c r="D6965">
        <v>0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6</v>
      </c>
      <c r="K6965">
        <v>0</v>
      </c>
      <c r="L6965">
        <v>102.6</v>
      </c>
      <c r="M6965">
        <v>897.75</v>
      </c>
      <c r="N6965">
        <v>9</v>
      </c>
      <c r="O6965">
        <v>0</v>
      </c>
    </row>
    <row r="6966" spans="1:15">
      <c r="A6966">
        <f t="shared" ca="1" si="108"/>
        <v>0</v>
      </c>
      <c r="B6966">
        <v>6965</v>
      </c>
      <c r="C6966">
        <v>0</v>
      </c>
      <c r="D6966">
        <v>0</v>
      </c>
      <c r="E6966">
        <v>1</v>
      </c>
      <c r="F6966">
        <v>0</v>
      </c>
      <c r="G6966">
        <v>2</v>
      </c>
      <c r="H6966">
        <v>1</v>
      </c>
      <c r="I6966">
        <v>0</v>
      </c>
      <c r="J6966">
        <v>5</v>
      </c>
      <c r="K6966">
        <v>1</v>
      </c>
      <c r="L6966">
        <v>56.3</v>
      </c>
      <c r="M6966">
        <v>2780.6</v>
      </c>
      <c r="N6966">
        <v>49</v>
      </c>
      <c r="O6966">
        <v>0</v>
      </c>
    </row>
    <row r="6967" spans="1:15">
      <c r="A6967">
        <f t="shared" ca="1" si="108"/>
        <v>1</v>
      </c>
      <c r="B6967">
        <v>6966</v>
      </c>
      <c r="C6967">
        <v>0</v>
      </c>
      <c r="D6967">
        <v>1</v>
      </c>
      <c r="E6967">
        <v>1</v>
      </c>
      <c r="F6967">
        <v>0</v>
      </c>
      <c r="G6967">
        <v>1</v>
      </c>
      <c r="H6967">
        <v>1</v>
      </c>
      <c r="I6967">
        <v>1</v>
      </c>
      <c r="J6967">
        <v>6</v>
      </c>
      <c r="K6967">
        <v>0</v>
      </c>
      <c r="L6967">
        <v>94.2</v>
      </c>
      <c r="M6967">
        <v>5895.45</v>
      </c>
      <c r="N6967">
        <v>61</v>
      </c>
      <c r="O6967">
        <v>0</v>
      </c>
    </row>
    <row r="6968" spans="1:15">
      <c r="A6968">
        <f t="shared" ca="1" si="108"/>
        <v>1</v>
      </c>
      <c r="B6968">
        <v>6967</v>
      </c>
      <c r="C6968">
        <v>1</v>
      </c>
      <c r="D6968">
        <v>0</v>
      </c>
      <c r="E6968">
        <v>0</v>
      </c>
      <c r="F6968">
        <v>1</v>
      </c>
      <c r="G6968">
        <v>2</v>
      </c>
      <c r="H6968">
        <v>1</v>
      </c>
      <c r="I6968">
        <v>0</v>
      </c>
      <c r="J6968">
        <v>4</v>
      </c>
      <c r="K6968">
        <v>1</v>
      </c>
      <c r="L6968">
        <v>43.05</v>
      </c>
      <c r="M6968">
        <v>2208.0500000000002</v>
      </c>
      <c r="N6968">
        <v>50</v>
      </c>
      <c r="O6968">
        <v>0</v>
      </c>
    </row>
    <row r="6969" spans="1:15">
      <c r="A6969">
        <f t="shared" ca="1" si="108"/>
        <v>1</v>
      </c>
      <c r="B6969">
        <v>6968</v>
      </c>
      <c r="C6969">
        <v>1</v>
      </c>
      <c r="D6969">
        <v>1</v>
      </c>
      <c r="E6969">
        <v>0</v>
      </c>
      <c r="F6969">
        <v>0</v>
      </c>
      <c r="G6969">
        <v>1</v>
      </c>
      <c r="H6969">
        <v>1</v>
      </c>
      <c r="I6969">
        <v>1</v>
      </c>
      <c r="J6969">
        <v>4</v>
      </c>
      <c r="K6969">
        <v>0</v>
      </c>
      <c r="L6969">
        <v>89.5</v>
      </c>
      <c r="M6969">
        <v>2196.15</v>
      </c>
      <c r="N6969">
        <v>25</v>
      </c>
      <c r="O6969">
        <v>1</v>
      </c>
    </row>
    <row r="6970" spans="1:15">
      <c r="A6970">
        <f t="shared" ca="1" si="108"/>
        <v>0</v>
      </c>
      <c r="B6970">
        <v>6969</v>
      </c>
      <c r="C6970">
        <v>0</v>
      </c>
      <c r="D6970">
        <v>1</v>
      </c>
      <c r="E6970">
        <v>0</v>
      </c>
      <c r="F6970">
        <v>0</v>
      </c>
      <c r="G6970">
        <v>1</v>
      </c>
      <c r="H6970">
        <v>1</v>
      </c>
      <c r="I6970">
        <v>1</v>
      </c>
      <c r="J6970">
        <v>2</v>
      </c>
      <c r="K6970">
        <v>0</v>
      </c>
      <c r="L6970">
        <v>74.400000000000006</v>
      </c>
      <c r="M6970">
        <v>1692.6</v>
      </c>
      <c r="N6970">
        <v>22</v>
      </c>
      <c r="O6970">
        <v>1</v>
      </c>
    </row>
    <row r="6971" spans="1:15">
      <c r="A6971">
        <f t="shared" ca="1" si="108"/>
        <v>1</v>
      </c>
      <c r="B6971">
        <v>6970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1</v>
      </c>
      <c r="K6971">
        <v>0</v>
      </c>
      <c r="L6971">
        <v>20.5</v>
      </c>
      <c r="M6971">
        <v>20.5</v>
      </c>
      <c r="N6971">
        <v>1</v>
      </c>
      <c r="O6971">
        <v>1</v>
      </c>
    </row>
    <row r="6972" spans="1:15">
      <c r="A6972">
        <f t="shared" ca="1" si="108"/>
        <v>1</v>
      </c>
      <c r="B6972">
        <v>6971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1</v>
      </c>
      <c r="J6972">
        <v>2</v>
      </c>
      <c r="K6972">
        <v>0</v>
      </c>
      <c r="L6972">
        <v>74.349999999999994</v>
      </c>
      <c r="M6972">
        <v>265.35000000000002</v>
      </c>
      <c r="N6972">
        <v>4</v>
      </c>
      <c r="O6972">
        <v>1</v>
      </c>
    </row>
    <row r="6973" spans="1:15">
      <c r="A6973">
        <f t="shared" ca="1" si="108"/>
        <v>1</v>
      </c>
      <c r="B6973">
        <v>6972</v>
      </c>
      <c r="C6973">
        <v>0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1</v>
      </c>
      <c r="J6973">
        <v>5</v>
      </c>
      <c r="K6973">
        <v>0</v>
      </c>
      <c r="L6973">
        <v>99.75</v>
      </c>
      <c r="M6973">
        <v>1836.25</v>
      </c>
      <c r="N6973">
        <v>18</v>
      </c>
      <c r="O6973">
        <v>1</v>
      </c>
    </row>
    <row r="6974" spans="1:15">
      <c r="A6974">
        <f t="shared" ca="1" si="108"/>
        <v>1</v>
      </c>
      <c r="B6974">
        <v>6973</v>
      </c>
      <c r="C6974">
        <v>0</v>
      </c>
      <c r="D6974">
        <v>1</v>
      </c>
      <c r="E6974">
        <v>0</v>
      </c>
      <c r="F6974">
        <v>0</v>
      </c>
      <c r="G6974">
        <v>1</v>
      </c>
      <c r="H6974">
        <v>1</v>
      </c>
      <c r="I6974">
        <v>1</v>
      </c>
      <c r="J6974">
        <v>7</v>
      </c>
      <c r="K6974">
        <v>1</v>
      </c>
      <c r="L6974">
        <v>111.95</v>
      </c>
      <c r="M6974">
        <v>6418.9</v>
      </c>
      <c r="N6974">
        <v>56</v>
      </c>
      <c r="O6974">
        <v>1</v>
      </c>
    </row>
    <row r="6975" spans="1:15">
      <c r="A6975">
        <f t="shared" ca="1" si="108"/>
        <v>0</v>
      </c>
      <c r="B6975">
        <v>6974</v>
      </c>
      <c r="C6975">
        <v>0</v>
      </c>
      <c r="D6975">
        <v>1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6</v>
      </c>
      <c r="K6975">
        <v>1</v>
      </c>
      <c r="L6975">
        <v>94</v>
      </c>
      <c r="M6975">
        <v>4871.45</v>
      </c>
      <c r="N6975">
        <v>53</v>
      </c>
      <c r="O6975">
        <v>0</v>
      </c>
    </row>
    <row r="6976" spans="1:15">
      <c r="A6976">
        <f t="shared" ca="1" si="108"/>
        <v>0</v>
      </c>
      <c r="B6976">
        <v>6975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1</v>
      </c>
      <c r="J6976">
        <v>5</v>
      </c>
      <c r="K6976">
        <v>1</v>
      </c>
      <c r="L6976">
        <v>98.85</v>
      </c>
      <c r="M6976">
        <v>4947.55</v>
      </c>
      <c r="N6976">
        <v>51</v>
      </c>
      <c r="O6976">
        <v>0</v>
      </c>
    </row>
    <row r="6977" spans="1:15">
      <c r="A6977">
        <f t="shared" ca="1" si="108"/>
        <v>0</v>
      </c>
      <c r="B6977">
        <v>6976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5</v>
      </c>
      <c r="K6977">
        <v>2</v>
      </c>
      <c r="L6977">
        <v>64.349999999999994</v>
      </c>
      <c r="M6977">
        <v>1558.65</v>
      </c>
      <c r="N6977">
        <v>24</v>
      </c>
      <c r="O6977">
        <v>0</v>
      </c>
    </row>
    <row r="6978" spans="1:15">
      <c r="A6978">
        <f t="shared" ca="1" si="108"/>
        <v>1</v>
      </c>
      <c r="B6978">
        <v>6977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1</v>
      </c>
      <c r="I6978">
        <v>1</v>
      </c>
      <c r="J6978">
        <v>6</v>
      </c>
      <c r="K6978">
        <v>2</v>
      </c>
      <c r="L6978">
        <v>72</v>
      </c>
      <c r="M6978">
        <v>4284.2</v>
      </c>
      <c r="N6978">
        <v>62</v>
      </c>
      <c r="O6978">
        <v>0</v>
      </c>
    </row>
    <row r="6979" spans="1:15">
      <c r="A6979">
        <f t="shared" ref="A6979:A7042" ca="1" si="109">IF(RAND()&lt;=0.6,1,0)</f>
        <v>1</v>
      </c>
      <c r="B6979">
        <v>6978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1</v>
      </c>
      <c r="J6979">
        <v>3</v>
      </c>
      <c r="K6979">
        <v>0</v>
      </c>
      <c r="L6979">
        <v>49.7</v>
      </c>
      <c r="M6979">
        <v>1218.25</v>
      </c>
      <c r="N6979">
        <v>24</v>
      </c>
      <c r="O6979">
        <v>0</v>
      </c>
    </row>
    <row r="6980" spans="1:15">
      <c r="A6980">
        <f t="shared" ca="1" si="109"/>
        <v>1</v>
      </c>
      <c r="B6980">
        <v>6979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7</v>
      </c>
      <c r="K6980">
        <v>2</v>
      </c>
      <c r="L6980">
        <v>80.7</v>
      </c>
      <c r="M6980">
        <v>5617.95</v>
      </c>
      <c r="N6980">
        <v>70</v>
      </c>
      <c r="O6980">
        <v>0</v>
      </c>
    </row>
    <row r="6981" spans="1:15">
      <c r="A6981">
        <f t="shared" ca="1" si="109"/>
        <v>1</v>
      </c>
      <c r="B6981">
        <v>6980</v>
      </c>
      <c r="C6981">
        <v>1</v>
      </c>
      <c r="D6981">
        <v>0</v>
      </c>
      <c r="E6981">
        <v>0</v>
      </c>
      <c r="F6981">
        <v>1</v>
      </c>
      <c r="G6981">
        <v>2</v>
      </c>
      <c r="H6981">
        <v>1</v>
      </c>
      <c r="I6981">
        <v>0</v>
      </c>
      <c r="J6981">
        <v>1</v>
      </c>
      <c r="K6981">
        <v>0</v>
      </c>
      <c r="L6981">
        <v>24.2</v>
      </c>
      <c r="M6981">
        <v>24.2</v>
      </c>
      <c r="N6981">
        <v>1</v>
      </c>
      <c r="O6981">
        <v>0</v>
      </c>
    </row>
    <row r="6982" spans="1:15">
      <c r="A6982">
        <f t="shared" ca="1" si="109"/>
        <v>1</v>
      </c>
      <c r="B6982">
        <v>6981</v>
      </c>
      <c r="C6982">
        <v>1</v>
      </c>
      <c r="D6982">
        <v>1</v>
      </c>
      <c r="E6982">
        <v>0</v>
      </c>
      <c r="F6982">
        <v>0</v>
      </c>
      <c r="G6982">
        <v>2</v>
      </c>
      <c r="H6982">
        <v>1</v>
      </c>
      <c r="I6982">
        <v>0</v>
      </c>
      <c r="J6982">
        <v>3</v>
      </c>
      <c r="K6982">
        <v>0</v>
      </c>
      <c r="L6982">
        <v>39</v>
      </c>
      <c r="M6982">
        <v>679.85</v>
      </c>
      <c r="N6982">
        <v>16</v>
      </c>
      <c r="O6982">
        <v>1</v>
      </c>
    </row>
    <row r="6983" spans="1:15">
      <c r="A6983">
        <f t="shared" ca="1" si="109"/>
        <v>1</v>
      </c>
      <c r="B6983">
        <v>6982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1</v>
      </c>
      <c r="J6983">
        <v>5</v>
      </c>
      <c r="K6983">
        <v>0</v>
      </c>
      <c r="L6983">
        <v>65.45</v>
      </c>
      <c r="M6983">
        <v>554.45000000000005</v>
      </c>
      <c r="N6983">
        <v>8</v>
      </c>
      <c r="O6983">
        <v>0</v>
      </c>
    </row>
    <row r="6984" spans="1:15">
      <c r="A6984">
        <f t="shared" ca="1" si="109"/>
        <v>1</v>
      </c>
      <c r="B6984">
        <v>6983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1</v>
      </c>
      <c r="J6984">
        <v>7</v>
      </c>
      <c r="K6984">
        <v>2</v>
      </c>
      <c r="L6984">
        <v>74.349999999999994</v>
      </c>
      <c r="M6984">
        <v>5237.3999999999996</v>
      </c>
      <c r="N6984">
        <v>72</v>
      </c>
      <c r="O6984">
        <v>0</v>
      </c>
    </row>
    <row r="6985" spans="1:15">
      <c r="A6985">
        <f t="shared" ca="1" si="109"/>
        <v>0</v>
      </c>
      <c r="B6985">
        <v>6984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1</v>
      </c>
      <c r="J6985">
        <v>5</v>
      </c>
      <c r="K6985">
        <v>0</v>
      </c>
      <c r="L6985">
        <v>83.2</v>
      </c>
      <c r="M6985">
        <v>2032.3</v>
      </c>
      <c r="N6985">
        <v>23</v>
      </c>
      <c r="O6985">
        <v>0</v>
      </c>
    </row>
    <row r="6986" spans="1:15">
      <c r="A6986">
        <f t="shared" ca="1" si="109"/>
        <v>0</v>
      </c>
      <c r="B6986">
        <v>6985</v>
      </c>
      <c r="C6986">
        <v>1</v>
      </c>
      <c r="D6986">
        <v>0</v>
      </c>
      <c r="E6986">
        <v>0</v>
      </c>
      <c r="F6986">
        <v>1</v>
      </c>
      <c r="G6986">
        <v>2</v>
      </c>
      <c r="H6986">
        <v>1</v>
      </c>
      <c r="I6986">
        <v>0</v>
      </c>
      <c r="J6986">
        <v>1</v>
      </c>
      <c r="K6986">
        <v>0</v>
      </c>
      <c r="L6986">
        <v>25</v>
      </c>
      <c r="M6986">
        <v>789.2</v>
      </c>
      <c r="N6986">
        <v>31</v>
      </c>
      <c r="O6986">
        <v>0</v>
      </c>
    </row>
    <row r="6987" spans="1:15">
      <c r="A6987">
        <f t="shared" ca="1" si="109"/>
        <v>1</v>
      </c>
      <c r="B6987">
        <v>6986</v>
      </c>
      <c r="C6987">
        <v>1</v>
      </c>
      <c r="D6987">
        <v>0</v>
      </c>
      <c r="E6987">
        <v>1</v>
      </c>
      <c r="F6987">
        <v>1</v>
      </c>
      <c r="G6987">
        <v>2</v>
      </c>
      <c r="H6987">
        <v>1</v>
      </c>
      <c r="I6987">
        <v>0</v>
      </c>
      <c r="J6987">
        <v>4</v>
      </c>
      <c r="K6987">
        <v>1</v>
      </c>
      <c r="L6987">
        <v>40.200000000000003</v>
      </c>
      <c r="M6987">
        <v>1525.35</v>
      </c>
      <c r="N6987">
        <v>37</v>
      </c>
      <c r="O6987">
        <v>0</v>
      </c>
    </row>
    <row r="6988" spans="1:15">
      <c r="A6988">
        <f t="shared" ca="1" si="109"/>
        <v>0</v>
      </c>
      <c r="B6988">
        <v>6987</v>
      </c>
      <c r="C6988">
        <v>0</v>
      </c>
      <c r="D6988">
        <v>0</v>
      </c>
      <c r="E6988">
        <v>1</v>
      </c>
      <c r="F6988">
        <v>0</v>
      </c>
      <c r="G6988">
        <v>1</v>
      </c>
      <c r="H6988">
        <v>1</v>
      </c>
      <c r="I6988">
        <v>1</v>
      </c>
      <c r="J6988">
        <v>5</v>
      </c>
      <c r="K6988">
        <v>0</v>
      </c>
      <c r="L6988">
        <v>94.1</v>
      </c>
      <c r="M6988">
        <v>2804.45</v>
      </c>
      <c r="N6988">
        <v>30</v>
      </c>
      <c r="O6988">
        <v>1</v>
      </c>
    </row>
    <row r="6989" spans="1:15">
      <c r="A6989">
        <f t="shared" ca="1" si="109"/>
        <v>1</v>
      </c>
      <c r="B6989">
        <v>6988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1</v>
      </c>
      <c r="I6989">
        <v>1</v>
      </c>
      <c r="J6989">
        <v>7</v>
      </c>
      <c r="K6989">
        <v>1</v>
      </c>
      <c r="L6989">
        <v>108.35</v>
      </c>
      <c r="M6989">
        <v>3726.15</v>
      </c>
      <c r="N6989">
        <v>35</v>
      </c>
      <c r="O6989">
        <v>0</v>
      </c>
    </row>
    <row r="6990" spans="1:15">
      <c r="A6990">
        <f t="shared" ca="1" si="109"/>
        <v>1</v>
      </c>
      <c r="B6990">
        <v>6989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5</v>
      </c>
      <c r="K6990">
        <v>0</v>
      </c>
      <c r="L6990">
        <v>69.5</v>
      </c>
      <c r="M6990">
        <v>1652.1</v>
      </c>
      <c r="N6990">
        <v>23</v>
      </c>
      <c r="O6990">
        <v>0</v>
      </c>
    </row>
    <row r="6991" spans="1:15">
      <c r="A6991">
        <f t="shared" ca="1" si="109"/>
        <v>1</v>
      </c>
      <c r="B6991">
        <v>6990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5</v>
      </c>
      <c r="K6991">
        <v>1</v>
      </c>
      <c r="L6991">
        <v>76</v>
      </c>
      <c r="M6991">
        <v>1588.75</v>
      </c>
      <c r="N6991">
        <v>20</v>
      </c>
      <c r="O6991">
        <v>0</v>
      </c>
    </row>
    <row r="6992" spans="1:15">
      <c r="A6992">
        <f t="shared" ca="1" si="109"/>
        <v>0</v>
      </c>
      <c r="B6992">
        <v>6991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5</v>
      </c>
      <c r="K6992">
        <v>0</v>
      </c>
      <c r="L6992">
        <v>93.6</v>
      </c>
      <c r="M6992">
        <v>3366.05</v>
      </c>
      <c r="N6992">
        <v>36</v>
      </c>
      <c r="O6992">
        <v>0</v>
      </c>
    </row>
    <row r="6993" spans="1:15">
      <c r="A6993">
        <f t="shared" ca="1" si="109"/>
        <v>0</v>
      </c>
      <c r="B6993">
        <v>6992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1</v>
      </c>
      <c r="I6993">
        <v>1</v>
      </c>
      <c r="J6993">
        <v>4</v>
      </c>
      <c r="K6993">
        <v>0</v>
      </c>
      <c r="L6993">
        <v>95.65</v>
      </c>
      <c r="M6993">
        <v>778.1</v>
      </c>
      <c r="N6993">
        <v>8</v>
      </c>
      <c r="O6993">
        <v>1</v>
      </c>
    </row>
    <row r="6994" spans="1:15">
      <c r="A6994">
        <f t="shared" ca="1" si="109"/>
        <v>1</v>
      </c>
      <c r="B6994">
        <v>6993</v>
      </c>
      <c r="C6994">
        <v>1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5</v>
      </c>
      <c r="K6994">
        <v>1</v>
      </c>
      <c r="L6994">
        <v>100.55</v>
      </c>
      <c r="M6994">
        <v>7113.75</v>
      </c>
      <c r="N6994">
        <v>71</v>
      </c>
      <c r="O6994">
        <v>0</v>
      </c>
    </row>
    <row r="6995" spans="1:15">
      <c r="A6995">
        <f t="shared" ca="1" si="109"/>
        <v>0</v>
      </c>
      <c r="B6995">
        <v>6994</v>
      </c>
      <c r="C6995">
        <v>0</v>
      </c>
      <c r="D6995">
        <v>1</v>
      </c>
      <c r="E6995">
        <v>1</v>
      </c>
      <c r="F6995">
        <v>0</v>
      </c>
      <c r="G6995">
        <v>1</v>
      </c>
      <c r="H6995">
        <v>1</v>
      </c>
      <c r="I6995">
        <v>1</v>
      </c>
      <c r="J6995">
        <v>4</v>
      </c>
      <c r="K6995">
        <v>0</v>
      </c>
      <c r="L6995">
        <v>88.05</v>
      </c>
      <c r="M6995">
        <v>4367.3500000000004</v>
      </c>
      <c r="N6995">
        <v>50</v>
      </c>
      <c r="O6995">
        <v>1</v>
      </c>
    </row>
    <row r="6996" spans="1:15">
      <c r="A6996">
        <f t="shared" ca="1" si="109"/>
        <v>0</v>
      </c>
      <c r="B6996">
        <v>6995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24.45</v>
      </c>
      <c r="M6996">
        <v>993.15</v>
      </c>
      <c r="N6996">
        <v>43</v>
      </c>
      <c r="O6996">
        <v>0</v>
      </c>
    </row>
    <row r="6997" spans="1:15">
      <c r="A6997">
        <f t="shared" ca="1" si="109"/>
        <v>1</v>
      </c>
      <c r="B6997">
        <v>6996</v>
      </c>
      <c r="C6997">
        <v>1</v>
      </c>
      <c r="D6997">
        <v>0</v>
      </c>
      <c r="E6997">
        <v>0</v>
      </c>
      <c r="F6997">
        <v>1</v>
      </c>
      <c r="G6997">
        <v>1</v>
      </c>
      <c r="H6997">
        <v>1</v>
      </c>
      <c r="I6997">
        <v>1</v>
      </c>
      <c r="J6997">
        <v>8</v>
      </c>
      <c r="K6997">
        <v>2</v>
      </c>
      <c r="L6997">
        <v>89.55</v>
      </c>
      <c r="M6997">
        <v>5012.3500000000004</v>
      </c>
      <c r="N6997">
        <v>57</v>
      </c>
      <c r="O6997">
        <v>0</v>
      </c>
    </row>
    <row r="6998" spans="1:15">
      <c r="A6998">
        <f t="shared" ca="1" si="109"/>
        <v>1</v>
      </c>
      <c r="B6998">
        <v>6997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1</v>
      </c>
      <c r="I6998">
        <v>1</v>
      </c>
      <c r="J6998">
        <v>5</v>
      </c>
      <c r="K6998">
        <v>1</v>
      </c>
      <c r="L6998">
        <v>66.5</v>
      </c>
      <c r="M6998">
        <v>2728.6</v>
      </c>
      <c r="N6998">
        <v>41</v>
      </c>
      <c r="O6998">
        <v>1</v>
      </c>
    </row>
    <row r="6999" spans="1:15">
      <c r="A6999">
        <f t="shared" ca="1" si="109"/>
        <v>0</v>
      </c>
      <c r="B6999">
        <v>6998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3</v>
      </c>
      <c r="K6999">
        <v>0</v>
      </c>
      <c r="L6999">
        <v>76.099999999999994</v>
      </c>
      <c r="M6999">
        <v>2093.4</v>
      </c>
      <c r="N6999">
        <v>27</v>
      </c>
      <c r="O6999">
        <v>0</v>
      </c>
    </row>
    <row r="7000" spans="1:15">
      <c r="A7000">
        <f t="shared" ca="1" si="109"/>
        <v>1</v>
      </c>
      <c r="B7000">
        <v>6999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1</v>
      </c>
      <c r="J7000">
        <v>3</v>
      </c>
      <c r="K7000">
        <v>0</v>
      </c>
      <c r="L7000">
        <v>80.5</v>
      </c>
      <c r="M7000">
        <v>1011.8</v>
      </c>
      <c r="N7000">
        <v>13</v>
      </c>
      <c r="O7000">
        <v>0</v>
      </c>
    </row>
    <row r="7001" spans="1:15">
      <c r="A7001">
        <f t="shared" ca="1" si="109"/>
        <v>1</v>
      </c>
      <c r="B7001">
        <v>7000</v>
      </c>
      <c r="C7001">
        <v>1</v>
      </c>
      <c r="D7001">
        <v>0</v>
      </c>
      <c r="E7001">
        <v>0</v>
      </c>
      <c r="F7001">
        <v>0</v>
      </c>
      <c r="G7001">
        <v>2</v>
      </c>
      <c r="H7001">
        <v>1</v>
      </c>
      <c r="I7001">
        <v>0</v>
      </c>
      <c r="J7001">
        <v>3</v>
      </c>
      <c r="K7001">
        <v>0</v>
      </c>
      <c r="L7001">
        <v>35.450000000000003</v>
      </c>
      <c r="M7001">
        <v>106.85</v>
      </c>
      <c r="N7001">
        <v>3</v>
      </c>
      <c r="O7001">
        <v>1</v>
      </c>
    </row>
    <row r="7002" spans="1:15">
      <c r="A7002">
        <f t="shared" ca="1" si="109"/>
        <v>1</v>
      </c>
      <c r="B7002">
        <v>7001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1</v>
      </c>
      <c r="L7002">
        <v>20.55</v>
      </c>
      <c r="M7002">
        <v>1343.4</v>
      </c>
      <c r="N7002">
        <v>67</v>
      </c>
      <c r="O7002">
        <v>0</v>
      </c>
    </row>
    <row r="7003" spans="1:15">
      <c r="A7003">
        <f t="shared" ca="1" si="109"/>
        <v>1</v>
      </c>
      <c r="B7003">
        <v>7002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3</v>
      </c>
      <c r="K7003">
        <v>0</v>
      </c>
      <c r="L7003">
        <v>49.9</v>
      </c>
      <c r="M7003">
        <v>130.1</v>
      </c>
      <c r="N7003">
        <v>3</v>
      </c>
      <c r="O7003">
        <v>1</v>
      </c>
    </row>
    <row r="7004" spans="1:15">
      <c r="A7004">
        <f t="shared" ca="1" si="109"/>
        <v>0</v>
      </c>
      <c r="B7004">
        <v>7003</v>
      </c>
      <c r="C7004">
        <v>0</v>
      </c>
      <c r="D7004">
        <v>0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6</v>
      </c>
      <c r="K7004">
        <v>2</v>
      </c>
      <c r="L7004">
        <v>105.4</v>
      </c>
      <c r="M7004">
        <v>6794.75</v>
      </c>
      <c r="N7004">
        <v>64</v>
      </c>
      <c r="O7004">
        <v>0</v>
      </c>
    </row>
    <row r="7005" spans="1:15">
      <c r="A7005">
        <f t="shared" ca="1" si="109"/>
        <v>0</v>
      </c>
      <c r="B7005">
        <v>7004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1</v>
      </c>
      <c r="I7005">
        <v>0</v>
      </c>
      <c r="J7005">
        <v>3</v>
      </c>
      <c r="K7005">
        <v>0</v>
      </c>
      <c r="L7005">
        <v>35.75</v>
      </c>
      <c r="M7005">
        <v>1022.5</v>
      </c>
      <c r="N7005">
        <v>26</v>
      </c>
      <c r="O7005">
        <v>0</v>
      </c>
    </row>
    <row r="7006" spans="1:15">
      <c r="A7006">
        <f t="shared" ca="1" si="109"/>
        <v>0</v>
      </c>
      <c r="B7006">
        <v>7005</v>
      </c>
      <c r="C7006">
        <v>1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1</v>
      </c>
      <c r="J7006">
        <v>5</v>
      </c>
      <c r="K7006">
        <v>0</v>
      </c>
      <c r="L7006">
        <v>95.1</v>
      </c>
      <c r="M7006">
        <v>3691.2</v>
      </c>
      <c r="N7006">
        <v>38</v>
      </c>
      <c r="O7006">
        <v>0</v>
      </c>
    </row>
    <row r="7007" spans="1:15">
      <c r="A7007">
        <f t="shared" ca="1" si="109"/>
        <v>1</v>
      </c>
      <c r="B7007">
        <v>7006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1</v>
      </c>
      <c r="L7007">
        <v>19.3</v>
      </c>
      <c r="M7007">
        <v>486.2</v>
      </c>
      <c r="N7007">
        <v>23</v>
      </c>
      <c r="O7007">
        <v>0</v>
      </c>
    </row>
    <row r="7008" spans="1:15">
      <c r="A7008">
        <f t="shared" ca="1" si="109"/>
        <v>0</v>
      </c>
      <c r="B7008">
        <v>7007</v>
      </c>
      <c r="C7008">
        <v>1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1</v>
      </c>
      <c r="J7008">
        <v>6</v>
      </c>
      <c r="K7008">
        <v>0</v>
      </c>
      <c r="L7008">
        <v>104.5</v>
      </c>
      <c r="M7008">
        <v>4036.85</v>
      </c>
      <c r="N7008">
        <v>40</v>
      </c>
      <c r="O7008">
        <v>1</v>
      </c>
    </row>
    <row r="7009" spans="1:15">
      <c r="A7009">
        <f t="shared" ca="1" si="109"/>
        <v>1</v>
      </c>
      <c r="B7009">
        <v>7008</v>
      </c>
      <c r="C7009">
        <v>1</v>
      </c>
      <c r="D7009">
        <v>1</v>
      </c>
      <c r="E7009">
        <v>1</v>
      </c>
      <c r="F7009">
        <v>0</v>
      </c>
      <c r="G7009">
        <v>2</v>
      </c>
      <c r="H7009">
        <v>1</v>
      </c>
      <c r="I7009">
        <v>0</v>
      </c>
      <c r="J7009">
        <v>7</v>
      </c>
      <c r="K7009">
        <v>2</v>
      </c>
      <c r="L7009">
        <v>63.1</v>
      </c>
      <c r="M7009">
        <v>4685.55</v>
      </c>
      <c r="N7009">
        <v>72</v>
      </c>
      <c r="O7009">
        <v>0</v>
      </c>
    </row>
    <row r="7010" spans="1:15">
      <c r="A7010">
        <f t="shared" ca="1" si="109"/>
        <v>1</v>
      </c>
      <c r="B7010">
        <v>7009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2</v>
      </c>
      <c r="K7010">
        <v>0</v>
      </c>
      <c r="L7010">
        <v>75.05</v>
      </c>
      <c r="M7010">
        <v>256.25</v>
      </c>
      <c r="N7010">
        <v>3</v>
      </c>
      <c r="O7010">
        <v>1</v>
      </c>
    </row>
    <row r="7011" spans="1:15">
      <c r="A7011">
        <f t="shared" ca="1" si="109"/>
        <v>1</v>
      </c>
      <c r="B7011">
        <v>7010</v>
      </c>
      <c r="C7011">
        <v>1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1</v>
      </c>
      <c r="J7011">
        <v>3</v>
      </c>
      <c r="K7011">
        <v>0</v>
      </c>
      <c r="L7011">
        <v>81</v>
      </c>
      <c r="M7011">
        <v>1917.1</v>
      </c>
      <c r="N7011">
        <v>23</v>
      </c>
      <c r="O7011">
        <v>1</v>
      </c>
    </row>
    <row r="7012" spans="1:15">
      <c r="A7012">
        <f t="shared" ca="1" si="109"/>
        <v>0</v>
      </c>
      <c r="B7012">
        <v>7011</v>
      </c>
      <c r="C7012">
        <v>0</v>
      </c>
      <c r="D7012">
        <v>1</v>
      </c>
      <c r="E7012">
        <v>1</v>
      </c>
      <c r="F7012">
        <v>0</v>
      </c>
      <c r="G7012">
        <v>1</v>
      </c>
      <c r="H7012">
        <v>1</v>
      </c>
      <c r="I7012">
        <v>1</v>
      </c>
      <c r="J7012">
        <v>2</v>
      </c>
      <c r="K7012">
        <v>0</v>
      </c>
      <c r="L7012">
        <v>74.45</v>
      </c>
      <c r="M7012">
        <v>74.45</v>
      </c>
      <c r="N7012">
        <v>1</v>
      </c>
      <c r="O7012">
        <v>1</v>
      </c>
    </row>
    <row r="7013" spans="1:15">
      <c r="A7013">
        <f t="shared" ca="1" si="109"/>
        <v>1</v>
      </c>
      <c r="B7013">
        <v>7012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1</v>
      </c>
      <c r="J7013">
        <v>5</v>
      </c>
      <c r="K7013">
        <v>0</v>
      </c>
      <c r="L7013">
        <v>60.4</v>
      </c>
      <c r="M7013">
        <v>272.14999999999998</v>
      </c>
      <c r="N7013">
        <v>4</v>
      </c>
      <c r="O7013">
        <v>1</v>
      </c>
    </row>
    <row r="7014" spans="1:15">
      <c r="A7014">
        <f t="shared" ca="1" si="109"/>
        <v>0</v>
      </c>
      <c r="B7014">
        <v>7013</v>
      </c>
      <c r="C7014">
        <v>0</v>
      </c>
      <c r="D7014">
        <v>0</v>
      </c>
      <c r="E7014">
        <v>1</v>
      </c>
      <c r="F7014">
        <v>0</v>
      </c>
      <c r="G7014">
        <v>1</v>
      </c>
      <c r="H7014">
        <v>1</v>
      </c>
      <c r="I7014">
        <v>1</v>
      </c>
      <c r="J7014">
        <v>7</v>
      </c>
      <c r="K7014">
        <v>2</v>
      </c>
      <c r="L7014">
        <v>84.95</v>
      </c>
      <c r="M7014">
        <v>5150.55</v>
      </c>
      <c r="N7014">
        <v>62</v>
      </c>
      <c r="O7014">
        <v>0</v>
      </c>
    </row>
    <row r="7015" spans="1:15">
      <c r="A7015">
        <f t="shared" ca="1" si="109"/>
        <v>1</v>
      </c>
      <c r="B7015">
        <v>7014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1</v>
      </c>
      <c r="J7015">
        <v>5</v>
      </c>
      <c r="K7015">
        <v>0</v>
      </c>
      <c r="L7015">
        <v>93.4</v>
      </c>
      <c r="M7015">
        <v>3756.4</v>
      </c>
      <c r="N7015">
        <v>40</v>
      </c>
      <c r="O7015">
        <v>0</v>
      </c>
    </row>
    <row r="7016" spans="1:15">
      <c r="A7016">
        <f t="shared" ca="1" si="109"/>
        <v>1</v>
      </c>
      <c r="B7016">
        <v>7015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1</v>
      </c>
      <c r="J7016">
        <v>4</v>
      </c>
      <c r="K7016">
        <v>0</v>
      </c>
      <c r="L7016">
        <v>89.2</v>
      </c>
      <c r="M7016">
        <v>3645.75</v>
      </c>
      <c r="N7016">
        <v>41</v>
      </c>
      <c r="O7016">
        <v>0</v>
      </c>
    </row>
    <row r="7017" spans="1:15">
      <c r="A7017">
        <f t="shared" ca="1" si="109"/>
        <v>1</v>
      </c>
      <c r="B7017">
        <v>7016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4</v>
      </c>
      <c r="K7017">
        <v>0</v>
      </c>
      <c r="L7017">
        <v>85.2</v>
      </c>
      <c r="M7017">
        <v>2874.45</v>
      </c>
      <c r="N7017">
        <v>34</v>
      </c>
      <c r="O7017">
        <v>0</v>
      </c>
    </row>
    <row r="7018" spans="1:15">
      <c r="A7018">
        <f t="shared" ca="1" si="109"/>
        <v>1</v>
      </c>
      <c r="B7018">
        <v>7017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1</v>
      </c>
      <c r="J7018">
        <v>3</v>
      </c>
      <c r="K7018">
        <v>0</v>
      </c>
      <c r="L7018">
        <v>49.95</v>
      </c>
      <c r="M7018">
        <v>49.95</v>
      </c>
      <c r="N7018">
        <v>1</v>
      </c>
      <c r="O7018">
        <v>0</v>
      </c>
    </row>
    <row r="7019" spans="1:15">
      <c r="A7019">
        <f t="shared" ca="1" si="109"/>
        <v>0</v>
      </c>
      <c r="B7019">
        <v>7018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1</v>
      </c>
      <c r="K7019">
        <v>2</v>
      </c>
      <c r="L7019">
        <v>20.65</v>
      </c>
      <c r="M7019">
        <v>1020.75</v>
      </c>
      <c r="N7019">
        <v>51</v>
      </c>
      <c r="O7019">
        <v>0</v>
      </c>
    </row>
    <row r="7020" spans="1:15">
      <c r="A7020">
        <f t="shared" ca="1" si="109"/>
        <v>1</v>
      </c>
      <c r="B7020">
        <v>7019</v>
      </c>
      <c r="C7020">
        <v>1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</v>
      </c>
      <c r="J7020">
        <v>2</v>
      </c>
      <c r="K7020">
        <v>0</v>
      </c>
      <c r="L7020">
        <v>70.650000000000006</v>
      </c>
      <c r="M7020">
        <v>70.650000000000006</v>
      </c>
      <c r="N7020">
        <v>1</v>
      </c>
      <c r="O7020">
        <v>1</v>
      </c>
    </row>
    <row r="7021" spans="1:15">
      <c r="A7021">
        <f t="shared" ca="1" si="109"/>
        <v>0</v>
      </c>
      <c r="B7021">
        <v>7020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2</v>
      </c>
      <c r="L7021">
        <v>20.149999999999999</v>
      </c>
      <c r="M7021">
        <v>826</v>
      </c>
      <c r="N7021">
        <v>39</v>
      </c>
      <c r="O7021">
        <v>0</v>
      </c>
    </row>
    <row r="7022" spans="1:15">
      <c r="A7022">
        <f t="shared" ca="1" si="109"/>
        <v>1</v>
      </c>
      <c r="B7022">
        <v>7021</v>
      </c>
      <c r="C7022">
        <v>1</v>
      </c>
      <c r="D7022">
        <v>0</v>
      </c>
      <c r="E7022">
        <v>1</v>
      </c>
      <c r="F7022">
        <v>1</v>
      </c>
      <c r="G7022">
        <v>0</v>
      </c>
      <c r="H7022">
        <v>0</v>
      </c>
      <c r="I7022">
        <v>1</v>
      </c>
      <c r="J7022">
        <v>1</v>
      </c>
      <c r="K7022">
        <v>0</v>
      </c>
      <c r="L7022">
        <v>19.2</v>
      </c>
      <c r="M7022">
        <v>239</v>
      </c>
      <c r="N7022">
        <v>12</v>
      </c>
      <c r="O7022">
        <v>0</v>
      </c>
    </row>
    <row r="7023" spans="1:15">
      <c r="A7023">
        <f t="shared" ca="1" si="109"/>
        <v>1</v>
      </c>
      <c r="B7023">
        <v>7022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1</v>
      </c>
      <c r="J7023">
        <v>4</v>
      </c>
      <c r="K7023">
        <v>1</v>
      </c>
      <c r="L7023">
        <v>59.8</v>
      </c>
      <c r="M7023">
        <v>727.8</v>
      </c>
      <c r="N7023">
        <v>12</v>
      </c>
      <c r="O7023">
        <v>1</v>
      </c>
    </row>
    <row r="7024" spans="1:15">
      <c r="A7024">
        <f t="shared" ca="1" si="109"/>
        <v>1</v>
      </c>
      <c r="B7024">
        <v>7023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1</v>
      </c>
      <c r="J7024">
        <v>6</v>
      </c>
      <c r="K7024">
        <v>1</v>
      </c>
      <c r="L7024">
        <v>104.95</v>
      </c>
      <c r="M7024">
        <v>7544.3</v>
      </c>
      <c r="N7024">
        <v>72</v>
      </c>
      <c r="O7024">
        <v>0</v>
      </c>
    </row>
    <row r="7025" spans="1:15">
      <c r="A7025">
        <f t="shared" ca="1" si="109"/>
        <v>0</v>
      </c>
      <c r="B7025">
        <v>7024</v>
      </c>
      <c r="C7025">
        <v>0</v>
      </c>
      <c r="D7025">
        <v>1</v>
      </c>
      <c r="E7025">
        <v>1</v>
      </c>
      <c r="F7025">
        <v>0</v>
      </c>
      <c r="G7025">
        <v>1</v>
      </c>
      <c r="H7025">
        <v>1</v>
      </c>
      <c r="I7025">
        <v>1</v>
      </c>
      <c r="J7025">
        <v>6</v>
      </c>
      <c r="K7025">
        <v>0</v>
      </c>
      <c r="L7025">
        <v>103.5</v>
      </c>
      <c r="M7025">
        <v>6479.4</v>
      </c>
      <c r="N7025">
        <v>63</v>
      </c>
      <c r="O7025">
        <v>0</v>
      </c>
    </row>
    <row r="7026" spans="1:15">
      <c r="A7026">
        <f t="shared" ca="1" si="109"/>
        <v>0</v>
      </c>
      <c r="B7026">
        <v>7025</v>
      </c>
      <c r="C7026">
        <v>1</v>
      </c>
      <c r="D7026">
        <v>0</v>
      </c>
      <c r="E7026">
        <v>1</v>
      </c>
      <c r="F7026">
        <v>0</v>
      </c>
      <c r="G7026">
        <v>1</v>
      </c>
      <c r="H7026">
        <v>1</v>
      </c>
      <c r="I7026">
        <v>1</v>
      </c>
      <c r="J7026">
        <v>4</v>
      </c>
      <c r="K7026">
        <v>0</v>
      </c>
      <c r="L7026">
        <v>84.8</v>
      </c>
      <c r="M7026">
        <v>3626.35</v>
      </c>
      <c r="N7026">
        <v>44</v>
      </c>
      <c r="O7026">
        <v>0</v>
      </c>
    </row>
    <row r="7027" spans="1:15">
      <c r="A7027">
        <f t="shared" ca="1" si="109"/>
        <v>1</v>
      </c>
      <c r="B7027">
        <v>7026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1</v>
      </c>
      <c r="J7027">
        <v>5</v>
      </c>
      <c r="K7027">
        <v>0</v>
      </c>
      <c r="L7027">
        <v>95.05</v>
      </c>
      <c r="M7027">
        <v>1679.4</v>
      </c>
      <c r="N7027">
        <v>18</v>
      </c>
      <c r="O7027">
        <v>0</v>
      </c>
    </row>
    <row r="7028" spans="1:15">
      <c r="A7028">
        <f t="shared" ca="1" si="109"/>
        <v>1</v>
      </c>
      <c r="B7028">
        <v>7027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2</v>
      </c>
      <c r="K7028">
        <v>0</v>
      </c>
      <c r="L7028">
        <v>44.2</v>
      </c>
      <c r="M7028">
        <v>403.35</v>
      </c>
      <c r="N7028">
        <v>9</v>
      </c>
      <c r="O7028">
        <v>1</v>
      </c>
    </row>
    <row r="7029" spans="1:15">
      <c r="A7029">
        <f t="shared" ca="1" si="109"/>
        <v>1</v>
      </c>
      <c r="B7029">
        <v>7028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1</v>
      </c>
      <c r="J7029">
        <v>6</v>
      </c>
      <c r="K7029">
        <v>0</v>
      </c>
      <c r="L7029">
        <v>73.349999999999994</v>
      </c>
      <c r="M7029">
        <v>931.55</v>
      </c>
      <c r="N7029">
        <v>13</v>
      </c>
      <c r="O7029">
        <v>0</v>
      </c>
    </row>
    <row r="7030" spans="1:15">
      <c r="A7030">
        <f t="shared" ca="1" si="109"/>
        <v>1</v>
      </c>
      <c r="B7030">
        <v>7029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1</v>
      </c>
      <c r="J7030">
        <v>5</v>
      </c>
      <c r="K7030">
        <v>2</v>
      </c>
      <c r="L7030">
        <v>64.099999999999994</v>
      </c>
      <c r="M7030">
        <v>4326.25</v>
      </c>
      <c r="N7030">
        <v>68</v>
      </c>
      <c r="O7030">
        <v>0</v>
      </c>
    </row>
    <row r="7031" spans="1:15">
      <c r="A7031">
        <f t="shared" ca="1" si="109"/>
        <v>1</v>
      </c>
      <c r="B7031">
        <v>7030</v>
      </c>
      <c r="C7031">
        <v>0</v>
      </c>
      <c r="D7031">
        <v>1</v>
      </c>
      <c r="E7031">
        <v>0</v>
      </c>
      <c r="F7031">
        <v>0</v>
      </c>
      <c r="G7031">
        <v>2</v>
      </c>
      <c r="H7031">
        <v>1</v>
      </c>
      <c r="I7031">
        <v>0</v>
      </c>
      <c r="J7031">
        <v>3</v>
      </c>
      <c r="K7031">
        <v>0</v>
      </c>
      <c r="L7031">
        <v>44.4</v>
      </c>
      <c r="M7031">
        <v>263.05</v>
      </c>
      <c r="N7031">
        <v>6</v>
      </c>
      <c r="O7031">
        <v>0</v>
      </c>
    </row>
    <row r="7032" spans="1:15">
      <c r="A7032">
        <f t="shared" ca="1" si="109"/>
        <v>0</v>
      </c>
      <c r="B7032">
        <v>7031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0</v>
      </c>
      <c r="L7032">
        <v>20.05</v>
      </c>
      <c r="M7032">
        <v>39.25</v>
      </c>
      <c r="N7032">
        <v>2</v>
      </c>
      <c r="O7032">
        <v>0</v>
      </c>
    </row>
    <row r="7033" spans="1:15">
      <c r="A7033">
        <f t="shared" ca="1" si="109"/>
        <v>1</v>
      </c>
      <c r="B7033">
        <v>7032</v>
      </c>
      <c r="C7033">
        <v>1</v>
      </c>
      <c r="D7033">
        <v>1</v>
      </c>
      <c r="E7033">
        <v>1</v>
      </c>
      <c r="F7033">
        <v>0</v>
      </c>
      <c r="G7033">
        <v>1</v>
      </c>
      <c r="H7033">
        <v>1</v>
      </c>
      <c r="I7033">
        <v>1</v>
      </c>
      <c r="J7033">
        <v>4</v>
      </c>
      <c r="K7033">
        <v>1</v>
      </c>
      <c r="L7033">
        <v>60</v>
      </c>
      <c r="M7033">
        <v>3316.1</v>
      </c>
      <c r="N7033">
        <v>55</v>
      </c>
      <c r="O7033">
        <v>0</v>
      </c>
    </row>
    <row r="7034" spans="1:15">
      <c r="A7034">
        <f t="shared" ca="1" si="109"/>
        <v>1</v>
      </c>
      <c r="B7034">
        <v>7033</v>
      </c>
      <c r="C7034">
        <v>1</v>
      </c>
      <c r="D7034">
        <v>1</v>
      </c>
      <c r="E7034">
        <v>0</v>
      </c>
      <c r="F7034">
        <v>0</v>
      </c>
      <c r="G7034">
        <v>1</v>
      </c>
      <c r="H7034">
        <v>1</v>
      </c>
      <c r="I7034">
        <v>1</v>
      </c>
      <c r="J7034">
        <v>2</v>
      </c>
      <c r="K7034">
        <v>0</v>
      </c>
      <c r="L7034">
        <v>75.75</v>
      </c>
      <c r="M7034">
        <v>75.75</v>
      </c>
      <c r="N7034">
        <v>1</v>
      </c>
      <c r="O7034">
        <v>1</v>
      </c>
    </row>
    <row r="7035" spans="1:15">
      <c r="A7035">
        <f t="shared" ca="1" si="109"/>
        <v>1</v>
      </c>
      <c r="B7035">
        <v>7034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1</v>
      </c>
      <c r="J7035">
        <v>2</v>
      </c>
      <c r="K7035">
        <v>0</v>
      </c>
      <c r="L7035">
        <v>69.5</v>
      </c>
      <c r="M7035">
        <v>2625.25</v>
      </c>
      <c r="N7035">
        <v>38</v>
      </c>
      <c r="O7035">
        <v>0</v>
      </c>
    </row>
    <row r="7036" spans="1:15">
      <c r="A7036">
        <f t="shared" ca="1" si="109"/>
        <v>1</v>
      </c>
      <c r="B7036">
        <v>7035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1</v>
      </c>
      <c r="I7036">
        <v>1</v>
      </c>
      <c r="J7036">
        <v>6</v>
      </c>
      <c r="K7036">
        <v>0</v>
      </c>
      <c r="L7036">
        <v>102.95</v>
      </c>
      <c r="M7036">
        <v>6886.25</v>
      </c>
      <c r="N7036">
        <v>67</v>
      </c>
      <c r="O7036">
        <v>1</v>
      </c>
    </row>
    <row r="7037" spans="1:15">
      <c r="A7037">
        <f t="shared" ca="1" si="109"/>
        <v>0</v>
      </c>
      <c r="B7037">
        <v>7036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1</v>
      </c>
      <c r="J7037">
        <v>3</v>
      </c>
      <c r="K7037">
        <v>0</v>
      </c>
      <c r="L7037">
        <v>78.7</v>
      </c>
      <c r="M7037">
        <v>1495.1</v>
      </c>
      <c r="N7037">
        <v>19</v>
      </c>
      <c r="O7037">
        <v>0</v>
      </c>
    </row>
    <row r="7038" spans="1:15">
      <c r="A7038">
        <f t="shared" ca="1" si="109"/>
        <v>1</v>
      </c>
      <c r="B7038">
        <v>7037</v>
      </c>
      <c r="C7038">
        <v>0</v>
      </c>
      <c r="D7038">
        <v>0</v>
      </c>
      <c r="E7038">
        <v>0</v>
      </c>
      <c r="F7038">
        <v>0</v>
      </c>
      <c r="G7038">
        <v>2</v>
      </c>
      <c r="H7038">
        <v>1</v>
      </c>
      <c r="I7038">
        <v>0</v>
      </c>
      <c r="J7038">
        <v>6</v>
      </c>
      <c r="K7038">
        <v>1</v>
      </c>
      <c r="L7038">
        <v>60.65</v>
      </c>
      <c r="M7038">
        <v>743.3</v>
      </c>
      <c r="N7038">
        <v>12</v>
      </c>
      <c r="O7038">
        <v>0</v>
      </c>
    </row>
    <row r="7039" spans="1:15">
      <c r="A7039">
        <f t="shared" ca="1" si="109"/>
        <v>0</v>
      </c>
      <c r="B7039">
        <v>7038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2</v>
      </c>
      <c r="L7039">
        <v>21.15</v>
      </c>
      <c r="M7039">
        <v>1419.4</v>
      </c>
      <c r="N7039">
        <v>72</v>
      </c>
      <c r="O7039">
        <v>0</v>
      </c>
    </row>
    <row r="7040" spans="1:15">
      <c r="A7040">
        <f t="shared" ca="1" si="109"/>
        <v>1</v>
      </c>
      <c r="B7040">
        <v>7039</v>
      </c>
      <c r="C7040">
        <v>1</v>
      </c>
      <c r="D7040">
        <v>0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7</v>
      </c>
      <c r="K7040">
        <v>1</v>
      </c>
      <c r="L7040">
        <v>84.8</v>
      </c>
      <c r="M7040">
        <v>1990.5</v>
      </c>
      <c r="N7040">
        <v>24</v>
      </c>
      <c r="O7040">
        <v>0</v>
      </c>
    </row>
    <row r="7041" spans="1:15">
      <c r="A7041">
        <f t="shared" ca="1" si="109"/>
        <v>1</v>
      </c>
      <c r="B7041">
        <v>7040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6</v>
      </c>
      <c r="K7041">
        <v>1</v>
      </c>
      <c r="L7041">
        <v>103.2</v>
      </c>
      <c r="M7041">
        <v>7362.9</v>
      </c>
      <c r="N7041">
        <v>72</v>
      </c>
      <c r="O7041">
        <v>0</v>
      </c>
    </row>
    <row r="7042" spans="1:15">
      <c r="A7042">
        <f t="shared" ca="1" si="109"/>
        <v>1</v>
      </c>
      <c r="B7042">
        <v>7041</v>
      </c>
      <c r="C7042">
        <v>0</v>
      </c>
      <c r="D7042">
        <v>0</v>
      </c>
      <c r="E7042">
        <v>1</v>
      </c>
      <c r="F7042">
        <v>1</v>
      </c>
      <c r="G7042">
        <v>2</v>
      </c>
      <c r="H7042">
        <v>1</v>
      </c>
      <c r="I7042">
        <v>0</v>
      </c>
      <c r="J7042">
        <v>2</v>
      </c>
      <c r="K7042">
        <v>0</v>
      </c>
      <c r="L7042">
        <v>29.6</v>
      </c>
      <c r="M7042">
        <v>346.45</v>
      </c>
      <c r="N7042">
        <v>11</v>
      </c>
      <c r="O7042">
        <v>0</v>
      </c>
    </row>
    <row r="7043" spans="1:15">
      <c r="A7043">
        <f t="shared" ref="A7043:A7044" ca="1" si="110">IF(RAND()&lt;=0.6,1,0)</f>
        <v>1</v>
      </c>
      <c r="B7043">
        <v>7042</v>
      </c>
      <c r="C7043">
        <v>1</v>
      </c>
      <c r="D7043">
        <v>1</v>
      </c>
      <c r="E7043">
        <v>1</v>
      </c>
      <c r="F7043">
        <v>0</v>
      </c>
      <c r="G7043">
        <v>1</v>
      </c>
      <c r="H7043">
        <v>1</v>
      </c>
      <c r="I7043">
        <v>1</v>
      </c>
      <c r="J7043">
        <v>2</v>
      </c>
      <c r="K7043">
        <v>0</v>
      </c>
      <c r="L7043">
        <v>74.400000000000006</v>
      </c>
      <c r="M7043">
        <v>306.60000000000002</v>
      </c>
      <c r="N7043">
        <v>4</v>
      </c>
      <c r="O7043">
        <v>1</v>
      </c>
    </row>
    <row r="7044" spans="1:15">
      <c r="A7044">
        <f t="shared" ca="1" si="110"/>
        <v>0</v>
      </c>
      <c r="B7044">
        <v>7043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1</v>
      </c>
      <c r="J7044">
        <v>7</v>
      </c>
      <c r="K7044">
        <v>2</v>
      </c>
      <c r="L7044">
        <v>105.65</v>
      </c>
      <c r="M7044">
        <v>6844.5</v>
      </c>
      <c r="N7044">
        <v>66</v>
      </c>
      <c r="O70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3FEDF-5E21-AD4E-9864-DF0B29F34678}">
  <sheetPr filterMode="1"/>
  <dimension ref="A1:J7044"/>
  <sheetViews>
    <sheetView workbookViewId="0">
      <selection sqref="A1:F7043"/>
    </sheetView>
  </sheetViews>
  <sheetFormatPr baseColWidth="10" defaultRowHeight="15"/>
  <cols>
    <col min="1" max="1" width="8" bestFit="1" customWidth="1"/>
    <col min="2" max="2" width="5.1640625" bestFit="1" customWidth="1"/>
    <col min="3" max="3" width="16.33203125" bestFit="1" customWidth="1"/>
    <col min="4" max="4" width="14.1640625" bestFit="1" customWidth="1"/>
    <col min="5" max="5" width="12.5" bestFit="1" customWidth="1"/>
    <col min="6" max="6" width="14.1640625" bestFit="1" customWidth="1"/>
    <col min="7" max="7" width="13.83203125" bestFit="1" customWidth="1"/>
    <col min="8" max="8" width="11" bestFit="1" customWidth="1"/>
    <col min="9" max="9" width="6.6640625" bestFit="1" customWidth="1"/>
    <col min="10" max="10" width="6.83203125" bestFit="1" customWidth="1"/>
  </cols>
  <sheetData>
    <row r="1" spans="1:10" s="2" customFormat="1">
      <c r="A1" s="2" t="s">
        <v>71</v>
      </c>
      <c r="B1" s="2" t="s">
        <v>60</v>
      </c>
      <c r="C1" s="2" t="s">
        <v>66</v>
      </c>
      <c r="D1" s="2" t="s">
        <v>68</v>
      </c>
      <c r="E1" s="2" t="s">
        <v>70</v>
      </c>
      <c r="F1" s="2" t="s">
        <v>69</v>
      </c>
      <c r="G1" s="2" t="s">
        <v>15</v>
      </c>
      <c r="H1" s="2" t="s">
        <v>16</v>
      </c>
      <c r="I1" s="2" t="s">
        <v>54</v>
      </c>
      <c r="J1" s="2" t="s">
        <v>61</v>
      </c>
    </row>
    <row r="2" spans="1:10">
      <c r="A2">
        <v>1</v>
      </c>
      <c r="B2">
        <v>1</v>
      </c>
      <c r="C2">
        <v>2</v>
      </c>
      <c r="D2">
        <v>1</v>
      </c>
      <c r="E2">
        <v>0</v>
      </c>
      <c r="F2">
        <v>0</v>
      </c>
      <c r="G2">
        <v>29.85</v>
      </c>
      <c r="H2">
        <v>29.85</v>
      </c>
      <c r="I2">
        <v>1</v>
      </c>
      <c r="J2">
        <v>0</v>
      </c>
    </row>
    <row r="3" spans="1:10" hidden="1">
      <c r="A3">
        <v>0</v>
      </c>
      <c r="B3">
        <v>2</v>
      </c>
      <c r="C3">
        <v>0</v>
      </c>
      <c r="D3">
        <v>1</v>
      </c>
      <c r="E3">
        <v>1</v>
      </c>
      <c r="F3">
        <v>1</v>
      </c>
      <c r="G3">
        <v>56.95</v>
      </c>
      <c r="H3">
        <v>1889.5</v>
      </c>
      <c r="I3">
        <v>34</v>
      </c>
      <c r="J3">
        <v>0</v>
      </c>
    </row>
    <row r="4" spans="1:10">
      <c r="A4">
        <v>1</v>
      </c>
      <c r="B4">
        <v>3</v>
      </c>
      <c r="C4">
        <v>0</v>
      </c>
      <c r="D4">
        <v>1</v>
      </c>
      <c r="E4">
        <v>1</v>
      </c>
      <c r="F4">
        <v>0</v>
      </c>
      <c r="G4">
        <v>53.85</v>
      </c>
      <c r="H4">
        <v>108.15</v>
      </c>
      <c r="I4">
        <v>2</v>
      </c>
      <c r="J4">
        <v>1</v>
      </c>
    </row>
    <row r="5" spans="1:10">
      <c r="A5">
        <v>1</v>
      </c>
      <c r="B5">
        <v>4</v>
      </c>
      <c r="C5">
        <v>2</v>
      </c>
      <c r="D5">
        <v>1</v>
      </c>
      <c r="E5">
        <v>0</v>
      </c>
      <c r="F5">
        <v>1</v>
      </c>
      <c r="G5">
        <v>42.3</v>
      </c>
      <c r="H5">
        <v>1840.75</v>
      </c>
      <c r="I5">
        <v>45</v>
      </c>
      <c r="J5">
        <v>0</v>
      </c>
    </row>
    <row r="6" spans="1:10">
      <c r="A6">
        <v>1</v>
      </c>
      <c r="B6">
        <v>5</v>
      </c>
      <c r="C6">
        <v>0</v>
      </c>
      <c r="D6">
        <v>1</v>
      </c>
      <c r="E6">
        <v>1</v>
      </c>
      <c r="F6">
        <v>0</v>
      </c>
      <c r="G6">
        <v>70.7</v>
      </c>
      <c r="H6">
        <v>151.65</v>
      </c>
      <c r="I6">
        <v>2</v>
      </c>
      <c r="J6">
        <v>1</v>
      </c>
    </row>
    <row r="7" spans="1:10" hidden="1">
      <c r="A7">
        <v>0</v>
      </c>
      <c r="B7">
        <v>6</v>
      </c>
      <c r="C7">
        <v>1</v>
      </c>
      <c r="D7">
        <v>1</v>
      </c>
      <c r="E7">
        <v>1</v>
      </c>
      <c r="F7">
        <v>0</v>
      </c>
      <c r="G7">
        <v>99.65</v>
      </c>
      <c r="H7">
        <v>820.5</v>
      </c>
      <c r="I7">
        <v>8</v>
      </c>
      <c r="J7">
        <v>1</v>
      </c>
    </row>
    <row r="8" spans="1:10">
      <c r="A8">
        <v>1</v>
      </c>
      <c r="B8">
        <v>7</v>
      </c>
      <c r="C8">
        <v>1</v>
      </c>
      <c r="D8">
        <v>1</v>
      </c>
      <c r="E8">
        <v>1</v>
      </c>
      <c r="F8">
        <v>0</v>
      </c>
      <c r="G8">
        <v>89.1</v>
      </c>
      <c r="H8">
        <v>1949.4</v>
      </c>
      <c r="I8">
        <v>22</v>
      </c>
      <c r="J8">
        <v>0</v>
      </c>
    </row>
    <row r="9" spans="1:10" hidden="1">
      <c r="A9">
        <v>0</v>
      </c>
      <c r="B9">
        <v>8</v>
      </c>
      <c r="C9">
        <v>2</v>
      </c>
      <c r="D9">
        <v>1</v>
      </c>
      <c r="E9">
        <v>0</v>
      </c>
      <c r="F9">
        <v>0</v>
      </c>
      <c r="G9">
        <v>29.75</v>
      </c>
      <c r="H9">
        <v>301.89999999999998</v>
      </c>
      <c r="I9">
        <v>10</v>
      </c>
      <c r="J9">
        <v>0</v>
      </c>
    </row>
    <row r="10" spans="1:10" hidden="1">
      <c r="A10">
        <v>0</v>
      </c>
      <c r="B10">
        <v>9</v>
      </c>
      <c r="C10">
        <v>1</v>
      </c>
      <c r="D10">
        <v>1</v>
      </c>
      <c r="E10">
        <v>1</v>
      </c>
      <c r="F10">
        <v>0</v>
      </c>
      <c r="G10">
        <v>104.8</v>
      </c>
      <c r="H10">
        <v>3046.05</v>
      </c>
      <c r="I10">
        <v>28</v>
      </c>
      <c r="J10">
        <v>1</v>
      </c>
    </row>
    <row r="11" spans="1:10">
      <c r="A11">
        <v>1</v>
      </c>
      <c r="B11">
        <v>10</v>
      </c>
      <c r="C11">
        <v>0</v>
      </c>
      <c r="D11">
        <v>1</v>
      </c>
      <c r="E11">
        <v>1</v>
      </c>
      <c r="F11">
        <v>1</v>
      </c>
      <c r="G11">
        <v>56.15</v>
      </c>
      <c r="H11">
        <v>3487.95</v>
      </c>
      <c r="I11">
        <v>62</v>
      </c>
      <c r="J11">
        <v>0</v>
      </c>
    </row>
    <row r="12" spans="1:10" hidden="1">
      <c r="A12">
        <v>0</v>
      </c>
      <c r="B12">
        <v>11</v>
      </c>
      <c r="C12">
        <v>0</v>
      </c>
      <c r="D12">
        <v>1</v>
      </c>
      <c r="E12">
        <v>1</v>
      </c>
      <c r="F12">
        <v>0</v>
      </c>
      <c r="G12">
        <v>49.95</v>
      </c>
      <c r="H12">
        <v>587.45000000000005</v>
      </c>
      <c r="I12">
        <v>13</v>
      </c>
      <c r="J12">
        <v>0</v>
      </c>
    </row>
    <row r="13" spans="1:10">
      <c r="A13">
        <v>1</v>
      </c>
      <c r="B13">
        <v>12</v>
      </c>
      <c r="C13">
        <v>0</v>
      </c>
      <c r="D13">
        <v>0</v>
      </c>
      <c r="E13">
        <v>1</v>
      </c>
      <c r="F13">
        <v>2</v>
      </c>
      <c r="G13">
        <v>18.95</v>
      </c>
      <c r="H13">
        <v>326.8</v>
      </c>
      <c r="I13">
        <v>16</v>
      </c>
      <c r="J13">
        <v>0</v>
      </c>
    </row>
    <row r="14" spans="1:10" hidden="1">
      <c r="A14">
        <v>0</v>
      </c>
      <c r="B14">
        <v>13</v>
      </c>
      <c r="C14">
        <v>1</v>
      </c>
      <c r="D14">
        <v>1</v>
      </c>
      <c r="E14">
        <v>1</v>
      </c>
      <c r="F14">
        <v>1</v>
      </c>
      <c r="G14">
        <v>100.35</v>
      </c>
      <c r="H14">
        <v>5681.1</v>
      </c>
      <c r="I14">
        <v>58</v>
      </c>
      <c r="J14">
        <v>0</v>
      </c>
    </row>
    <row r="15" spans="1:10">
      <c r="A15">
        <v>1</v>
      </c>
      <c r="B15">
        <v>14</v>
      </c>
      <c r="C15">
        <v>1</v>
      </c>
      <c r="D15">
        <v>1</v>
      </c>
      <c r="E15">
        <v>1</v>
      </c>
      <c r="F15">
        <v>0</v>
      </c>
      <c r="G15">
        <v>103.7</v>
      </c>
      <c r="H15">
        <v>5036.3</v>
      </c>
      <c r="I15">
        <v>49</v>
      </c>
      <c r="J15">
        <v>1</v>
      </c>
    </row>
    <row r="16" spans="1:10" hidden="1">
      <c r="A16">
        <v>0</v>
      </c>
      <c r="B16">
        <v>15</v>
      </c>
      <c r="C16">
        <v>0</v>
      </c>
      <c r="D16">
        <v>1</v>
      </c>
      <c r="E16">
        <v>1</v>
      </c>
      <c r="F16">
        <v>0</v>
      </c>
      <c r="G16">
        <v>105.5</v>
      </c>
      <c r="H16">
        <v>2686.05</v>
      </c>
      <c r="I16">
        <v>25</v>
      </c>
      <c r="J16">
        <v>0</v>
      </c>
    </row>
    <row r="17" spans="1:10" hidden="1">
      <c r="A17">
        <v>0</v>
      </c>
      <c r="B17">
        <v>16</v>
      </c>
      <c r="C17">
        <v>1</v>
      </c>
      <c r="D17">
        <v>1</v>
      </c>
      <c r="E17">
        <v>1</v>
      </c>
      <c r="F17">
        <v>2</v>
      </c>
      <c r="G17">
        <v>113.25</v>
      </c>
      <c r="H17">
        <v>7895.15</v>
      </c>
      <c r="I17">
        <v>69</v>
      </c>
      <c r="J17">
        <v>0</v>
      </c>
    </row>
    <row r="18" spans="1:10">
      <c r="A18">
        <v>1</v>
      </c>
      <c r="B18">
        <v>17</v>
      </c>
      <c r="C18">
        <v>0</v>
      </c>
      <c r="D18">
        <v>0</v>
      </c>
      <c r="E18">
        <v>1</v>
      </c>
      <c r="F18">
        <v>1</v>
      </c>
      <c r="G18">
        <v>20.65</v>
      </c>
      <c r="H18">
        <v>1022.95</v>
      </c>
      <c r="I18">
        <v>52</v>
      </c>
      <c r="J18">
        <v>0</v>
      </c>
    </row>
    <row r="19" spans="1:10">
      <c r="A19">
        <v>1</v>
      </c>
      <c r="B19">
        <v>18</v>
      </c>
      <c r="C19">
        <v>1</v>
      </c>
      <c r="D19">
        <v>1</v>
      </c>
      <c r="E19">
        <v>1</v>
      </c>
      <c r="F19">
        <v>2</v>
      </c>
      <c r="G19">
        <v>106.7</v>
      </c>
      <c r="H19">
        <v>7382.25</v>
      </c>
      <c r="I19">
        <v>71</v>
      </c>
      <c r="J19">
        <v>0</v>
      </c>
    </row>
    <row r="20" spans="1:10" hidden="1">
      <c r="A20">
        <v>0</v>
      </c>
      <c r="B20">
        <v>19</v>
      </c>
      <c r="C20">
        <v>0</v>
      </c>
      <c r="D20">
        <v>1</v>
      </c>
      <c r="E20">
        <v>1</v>
      </c>
      <c r="F20">
        <v>0</v>
      </c>
      <c r="G20">
        <v>55.2</v>
      </c>
      <c r="H20">
        <v>528.35</v>
      </c>
      <c r="I20">
        <v>10</v>
      </c>
      <c r="J20">
        <v>1</v>
      </c>
    </row>
    <row r="21" spans="1:10">
      <c r="A21">
        <v>1</v>
      </c>
      <c r="B21">
        <v>20</v>
      </c>
      <c r="C21">
        <v>0</v>
      </c>
      <c r="D21">
        <v>1</v>
      </c>
      <c r="E21">
        <v>1</v>
      </c>
      <c r="F21">
        <v>0</v>
      </c>
      <c r="G21">
        <v>90.05</v>
      </c>
      <c r="H21">
        <v>1862.9</v>
      </c>
      <c r="I21">
        <v>21</v>
      </c>
      <c r="J21">
        <v>0</v>
      </c>
    </row>
    <row r="22" spans="1:10" hidden="1">
      <c r="A22">
        <v>0</v>
      </c>
      <c r="B22">
        <v>21</v>
      </c>
      <c r="C22">
        <v>2</v>
      </c>
      <c r="D22">
        <v>1</v>
      </c>
      <c r="E22">
        <v>0</v>
      </c>
      <c r="F22">
        <v>0</v>
      </c>
      <c r="G22">
        <v>39.65</v>
      </c>
      <c r="H22">
        <v>39.65</v>
      </c>
      <c r="I22">
        <v>1</v>
      </c>
      <c r="J22">
        <v>1</v>
      </c>
    </row>
    <row r="23" spans="1:10" hidden="1">
      <c r="A23">
        <v>0</v>
      </c>
      <c r="B23">
        <v>22</v>
      </c>
      <c r="C23">
        <v>0</v>
      </c>
      <c r="D23">
        <v>0</v>
      </c>
      <c r="E23">
        <v>1</v>
      </c>
      <c r="F23">
        <v>1</v>
      </c>
      <c r="G23">
        <v>19.8</v>
      </c>
      <c r="H23">
        <v>202.25</v>
      </c>
      <c r="I23">
        <v>12</v>
      </c>
      <c r="J23">
        <v>0</v>
      </c>
    </row>
    <row r="24" spans="1:10" hidden="1">
      <c r="A24">
        <v>0</v>
      </c>
      <c r="B24">
        <v>23</v>
      </c>
      <c r="C24">
        <v>0</v>
      </c>
      <c r="D24">
        <v>0</v>
      </c>
      <c r="E24">
        <v>1</v>
      </c>
      <c r="F24">
        <v>0</v>
      </c>
      <c r="G24">
        <v>20.149999999999999</v>
      </c>
      <c r="H24">
        <v>20.149999999999999</v>
      </c>
      <c r="I24">
        <v>1</v>
      </c>
      <c r="J24">
        <v>1</v>
      </c>
    </row>
    <row r="25" spans="1:10">
      <c r="A25">
        <v>1</v>
      </c>
      <c r="B25">
        <v>24</v>
      </c>
      <c r="C25">
        <v>1</v>
      </c>
      <c r="D25">
        <v>1</v>
      </c>
      <c r="E25">
        <v>1</v>
      </c>
      <c r="F25">
        <v>2</v>
      </c>
      <c r="G25">
        <v>59.9</v>
      </c>
      <c r="H25">
        <v>3505.1</v>
      </c>
      <c r="I25">
        <v>58</v>
      </c>
      <c r="J25">
        <v>0</v>
      </c>
    </row>
    <row r="26" spans="1:10" hidden="1">
      <c r="A26">
        <v>0</v>
      </c>
      <c r="B26">
        <v>25</v>
      </c>
      <c r="C26">
        <v>0</v>
      </c>
      <c r="D26">
        <v>1</v>
      </c>
      <c r="E26">
        <v>1</v>
      </c>
      <c r="F26">
        <v>0</v>
      </c>
      <c r="G26">
        <v>59.6</v>
      </c>
      <c r="H26">
        <v>2970.3</v>
      </c>
      <c r="I26">
        <v>49</v>
      </c>
      <c r="J26">
        <v>0</v>
      </c>
    </row>
    <row r="27" spans="1:10" hidden="1">
      <c r="A27">
        <v>0</v>
      </c>
      <c r="B27">
        <v>26</v>
      </c>
      <c r="C27">
        <v>0</v>
      </c>
      <c r="D27">
        <v>1</v>
      </c>
      <c r="E27">
        <v>1</v>
      </c>
      <c r="F27">
        <v>0</v>
      </c>
      <c r="G27">
        <v>55.3</v>
      </c>
      <c r="H27">
        <v>1530.6</v>
      </c>
      <c r="I27">
        <v>30</v>
      </c>
      <c r="J27">
        <v>0</v>
      </c>
    </row>
    <row r="28" spans="1:10">
      <c r="A28">
        <v>1</v>
      </c>
      <c r="B28">
        <v>27</v>
      </c>
      <c r="C28">
        <v>1</v>
      </c>
      <c r="D28">
        <v>1</v>
      </c>
      <c r="E28">
        <v>1</v>
      </c>
      <c r="F28">
        <v>0</v>
      </c>
      <c r="G28">
        <v>99.35</v>
      </c>
      <c r="H28">
        <v>4749.1499999999996</v>
      </c>
      <c r="I28">
        <v>47</v>
      </c>
      <c r="J28">
        <v>1</v>
      </c>
    </row>
    <row r="29" spans="1:10" hidden="1">
      <c r="A29">
        <v>0</v>
      </c>
      <c r="B29">
        <v>28</v>
      </c>
      <c r="C29">
        <v>2</v>
      </c>
      <c r="D29">
        <v>1</v>
      </c>
      <c r="E29">
        <v>0</v>
      </c>
      <c r="F29">
        <v>0</v>
      </c>
      <c r="G29">
        <v>30.2</v>
      </c>
      <c r="H29">
        <v>30.2</v>
      </c>
      <c r="I29">
        <v>1</v>
      </c>
      <c r="J29">
        <v>1</v>
      </c>
    </row>
    <row r="30" spans="1:10" hidden="1">
      <c r="A30">
        <v>0</v>
      </c>
      <c r="B30">
        <v>29</v>
      </c>
      <c r="C30">
        <v>1</v>
      </c>
      <c r="D30">
        <v>1</v>
      </c>
      <c r="E30">
        <v>1</v>
      </c>
      <c r="F30">
        <v>2</v>
      </c>
      <c r="G30">
        <v>90.25</v>
      </c>
      <c r="H30">
        <v>6369.45</v>
      </c>
      <c r="I30">
        <v>72</v>
      </c>
      <c r="J30">
        <v>0</v>
      </c>
    </row>
    <row r="31" spans="1:10">
      <c r="A31">
        <v>1</v>
      </c>
      <c r="B31">
        <v>30</v>
      </c>
      <c r="C31">
        <v>0</v>
      </c>
      <c r="D31">
        <v>1</v>
      </c>
      <c r="E31">
        <v>1</v>
      </c>
      <c r="F31">
        <v>0</v>
      </c>
      <c r="G31">
        <v>64.7</v>
      </c>
      <c r="H31">
        <v>1093.0999999999999</v>
      </c>
      <c r="I31">
        <v>17</v>
      </c>
      <c r="J31">
        <v>1</v>
      </c>
    </row>
    <row r="32" spans="1:10">
      <c r="A32">
        <v>1</v>
      </c>
      <c r="B32">
        <v>31</v>
      </c>
      <c r="C32">
        <v>1</v>
      </c>
      <c r="D32">
        <v>1</v>
      </c>
      <c r="E32">
        <v>1</v>
      </c>
      <c r="F32">
        <v>2</v>
      </c>
      <c r="G32">
        <v>96.35</v>
      </c>
      <c r="H32">
        <v>6766.95</v>
      </c>
      <c r="I32">
        <v>71</v>
      </c>
      <c r="J32">
        <v>0</v>
      </c>
    </row>
    <row r="33" spans="1:10">
      <c r="A33">
        <v>1</v>
      </c>
      <c r="B33">
        <v>32</v>
      </c>
      <c r="C33">
        <v>0</v>
      </c>
      <c r="D33">
        <v>1</v>
      </c>
      <c r="E33">
        <v>1</v>
      </c>
      <c r="F33">
        <v>0</v>
      </c>
      <c r="G33">
        <v>95.5</v>
      </c>
      <c r="H33">
        <v>181.65</v>
      </c>
      <c r="I33">
        <v>2</v>
      </c>
      <c r="J33">
        <v>0</v>
      </c>
    </row>
    <row r="34" spans="1:10" hidden="1">
      <c r="A34">
        <v>0</v>
      </c>
      <c r="B34">
        <v>33</v>
      </c>
      <c r="C34">
        <v>0</v>
      </c>
      <c r="D34">
        <v>1</v>
      </c>
      <c r="E34">
        <v>1</v>
      </c>
      <c r="F34">
        <v>1</v>
      </c>
      <c r="G34">
        <v>66.150000000000006</v>
      </c>
      <c r="H34">
        <v>1874.45</v>
      </c>
      <c r="I34">
        <v>27</v>
      </c>
      <c r="J34">
        <v>0</v>
      </c>
    </row>
    <row r="35" spans="1:10" hidden="1">
      <c r="A35">
        <v>0</v>
      </c>
      <c r="B35">
        <v>34</v>
      </c>
      <c r="C35">
        <v>0</v>
      </c>
      <c r="D35">
        <v>0</v>
      </c>
      <c r="E35">
        <v>1</v>
      </c>
      <c r="F35">
        <v>0</v>
      </c>
      <c r="G35">
        <v>20.2</v>
      </c>
      <c r="H35">
        <v>20.2</v>
      </c>
      <c r="I35">
        <v>1</v>
      </c>
      <c r="J35">
        <v>0</v>
      </c>
    </row>
    <row r="36" spans="1:10" hidden="1">
      <c r="A36">
        <v>0</v>
      </c>
      <c r="B36">
        <v>35</v>
      </c>
      <c r="C36">
        <v>0</v>
      </c>
      <c r="D36">
        <v>1</v>
      </c>
      <c r="E36">
        <v>1</v>
      </c>
      <c r="F36">
        <v>0</v>
      </c>
      <c r="G36">
        <v>45.25</v>
      </c>
      <c r="H36">
        <v>45.25</v>
      </c>
      <c r="I36">
        <v>1</v>
      </c>
      <c r="J36">
        <v>0</v>
      </c>
    </row>
    <row r="37" spans="1:10">
      <c r="A37">
        <v>1</v>
      </c>
      <c r="B37">
        <v>36</v>
      </c>
      <c r="C37">
        <v>1</v>
      </c>
      <c r="D37">
        <v>1</v>
      </c>
      <c r="E37">
        <v>1</v>
      </c>
      <c r="F37">
        <v>2</v>
      </c>
      <c r="G37">
        <v>99.9</v>
      </c>
      <c r="H37">
        <v>7251.7</v>
      </c>
      <c r="I37">
        <v>72</v>
      </c>
      <c r="J37">
        <v>0</v>
      </c>
    </row>
    <row r="38" spans="1:10">
      <c r="A38">
        <v>1</v>
      </c>
      <c r="B38">
        <v>37</v>
      </c>
      <c r="C38">
        <v>0</v>
      </c>
      <c r="D38">
        <v>1</v>
      </c>
      <c r="E38">
        <v>1</v>
      </c>
      <c r="F38">
        <v>0</v>
      </c>
      <c r="G38">
        <v>69.7</v>
      </c>
      <c r="H38">
        <v>316.89999999999998</v>
      </c>
      <c r="I38">
        <v>5</v>
      </c>
      <c r="J38">
        <v>1</v>
      </c>
    </row>
    <row r="39" spans="1:10">
      <c r="A39">
        <v>1</v>
      </c>
      <c r="B39">
        <v>38</v>
      </c>
      <c r="C39">
        <v>0</v>
      </c>
      <c r="D39">
        <v>1</v>
      </c>
      <c r="E39">
        <v>1</v>
      </c>
      <c r="F39">
        <v>0</v>
      </c>
      <c r="G39">
        <v>74.8</v>
      </c>
      <c r="H39">
        <v>3548.3</v>
      </c>
      <c r="I39">
        <v>46</v>
      </c>
      <c r="J39">
        <v>0</v>
      </c>
    </row>
    <row r="40" spans="1:10">
      <c r="A40">
        <v>1</v>
      </c>
      <c r="B40">
        <v>39</v>
      </c>
      <c r="C40">
        <v>1</v>
      </c>
      <c r="D40">
        <v>1</v>
      </c>
      <c r="E40">
        <v>1</v>
      </c>
      <c r="F40">
        <v>0</v>
      </c>
      <c r="G40">
        <v>106.35</v>
      </c>
      <c r="H40">
        <v>3549.25</v>
      </c>
      <c r="I40">
        <v>34</v>
      </c>
      <c r="J40">
        <v>1</v>
      </c>
    </row>
    <row r="41" spans="1:10" hidden="1">
      <c r="A41">
        <v>0</v>
      </c>
      <c r="B41">
        <v>40</v>
      </c>
      <c r="C41">
        <v>1</v>
      </c>
      <c r="D41">
        <v>1</v>
      </c>
      <c r="E41">
        <v>1</v>
      </c>
      <c r="F41">
        <v>0</v>
      </c>
      <c r="G41">
        <v>97.85</v>
      </c>
      <c r="H41">
        <v>1105.4000000000001</v>
      </c>
      <c r="I41">
        <v>11</v>
      </c>
      <c r="J41">
        <v>1</v>
      </c>
    </row>
    <row r="42" spans="1:10">
      <c r="A42">
        <v>1</v>
      </c>
      <c r="B42">
        <v>41</v>
      </c>
      <c r="C42">
        <v>0</v>
      </c>
      <c r="D42">
        <v>1</v>
      </c>
      <c r="E42">
        <v>1</v>
      </c>
      <c r="F42">
        <v>1</v>
      </c>
      <c r="G42">
        <v>49.55</v>
      </c>
      <c r="H42">
        <v>475.7</v>
      </c>
      <c r="I42">
        <v>10</v>
      </c>
      <c r="J42">
        <v>0</v>
      </c>
    </row>
    <row r="43" spans="1:10" hidden="1">
      <c r="A43">
        <v>0</v>
      </c>
      <c r="B43">
        <v>42</v>
      </c>
      <c r="C43">
        <v>1</v>
      </c>
      <c r="D43">
        <v>1</v>
      </c>
      <c r="E43">
        <v>1</v>
      </c>
      <c r="F43">
        <v>2</v>
      </c>
      <c r="G43">
        <v>69.2</v>
      </c>
      <c r="H43">
        <v>4872.3500000000004</v>
      </c>
      <c r="I43">
        <v>70</v>
      </c>
      <c r="J43">
        <v>0</v>
      </c>
    </row>
    <row r="44" spans="1:10">
      <c r="A44">
        <v>1</v>
      </c>
      <c r="B44">
        <v>43</v>
      </c>
      <c r="C44">
        <v>0</v>
      </c>
      <c r="D44">
        <v>0</v>
      </c>
      <c r="E44">
        <v>1</v>
      </c>
      <c r="F44">
        <v>1</v>
      </c>
      <c r="G44">
        <v>20.75</v>
      </c>
      <c r="H44">
        <v>418.25</v>
      </c>
      <c r="I44">
        <v>17</v>
      </c>
      <c r="J44">
        <v>0</v>
      </c>
    </row>
    <row r="45" spans="1:10">
      <c r="A45">
        <v>1</v>
      </c>
      <c r="B45">
        <v>44</v>
      </c>
      <c r="C45">
        <v>1</v>
      </c>
      <c r="D45">
        <v>1</v>
      </c>
      <c r="E45">
        <v>1</v>
      </c>
      <c r="F45">
        <v>2</v>
      </c>
      <c r="G45">
        <v>79.849999999999994</v>
      </c>
      <c r="H45">
        <v>4861.45</v>
      </c>
      <c r="I45">
        <v>63</v>
      </c>
      <c r="J45">
        <v>0</v>
      </c>
    </row>
    <row r="46" spans="1:10" hidden="1">
      <c r="A46">
        <v>0</v>
      </c>
      <c r="B46">
        <v>45</v>
      </c>
      <c r="C46">
        <v>1</v>
      </c>
      <c r="D46">
        <v>1</v>
      </c>
      <c r="E46">
        <v>1</v>
      </c>
      <c r="F46">
        <v>0</v>
      </c>
      <c r="G46">
        <v>76.2</v>
      </c>
      <c r="H46">
        <v>981.45</v>
      </c>
      <c r="I46">
        <v>13</v>
      </c>
      <c r="J46">
        <v>0</v>
      </c>
    </row>
    <row r="47" spans="1:10">
      <c r="A47">
        <v>1</v>
      </c>
      <c r="B47">
        <v>46</v>
      </c>
      <c r="C47">
        <v>1</v>
      </c>
      <c r="D47">
        <v>1</v>
      </c>
      <c r="E47">
        <v>1</v>
      </c>
      <c r="F47">
        <v>0</v>
      </c>
      <c r="G47">
        <v>84.5</v>
      </c>
      <c r="H47">
        <v>3906.7</v>
      </c>
      <c r="I47">
        <v>49</v>
      </c>
      <c r="J47">
        <v>0</v>
      </c>
    </row>
    <row r="48" spans="1:10">
      <c r="A48">
        <v>1</v>
      </c>
      <c r="B48">
        <v>47</v>
      </c>
      <c r="C48">
        <v>0</v>
      </c>
      <c r="D48">
        <v>1</v>
      </c>
      <c r="E48">
        <v>1</v>
      </c>
      <c r="F48">
        <v>0</v>
      </c>
      <c r="G48">
        <v>49.25</v>
      </c>
      <c r="H48">
        <v>97</v>
      </c>
      <c r="I48">
        <v>2</v>
      </c>
      <c r="J48">
        <v>0</v>
      </c>
    </row>
    <row r="49" spans="1:10">
      <c r="A49">
        <v>1</v>
      </c>
      <c r="B49">
        <v>48</v>
      </c>
      <c r="C49">
        <v>0</v>
      </c>
      <c r="D49">
        <v>1</v>
      </c>
      <c r="E49">
        <v>1</v>
      </c>
      <c r="F49">
        <v>0</v>
      </c>
      <c r="G49">
        <v>80.650000000000006</v>
      </c>
      <c r="H49">
        <v>144.15</v>
      </c>
      <c r="I49">
        <v>2</v>
      </c>
      <c r="J49">
        <v>1</v>
      </c>
    </row>
    <row r="50" spans="1:10" hidden="1">
      <c r="A50">
        <v>0</v>
      </c>
      <c r="B50">
        <v>49</v>
      </c>
      <c r="C50">
        <v>1</v>
      </c>
      <c r="D50">
        <v>1</v>
      </c>
      <c r="E50">
        <v>1</v>
      </c>
      <c r="F50">
        <v>2</v>
      </c>
      <c r="G50">
        <v>79.75</v>
      </c>
      <c r="H50">
        <v>4217.8</v>
      </c>
      <c r="I50">
        <v>52</v>
      </c>
      <c r="J50">
        <v>0</v>
      </c>
    </row>
    <row r="51" spans="1:10">
      <c r="A51">
        <v>1</v>
      </c>
      <c r="B51">
        <v>50</v>
      </c>
      <c r="C51">
        <v>1</v>
      </c>
      <c r="D51">
        <v>1</v>
      </c>
      <c r="E51">
        <v>1</v>
      </c>
      <c r="F51">
        <v>2</v>
      </c>
      <c r="G51">
        <v>64.150000000000006</v>
      </c>
      <c r="H51">
        <v>4254.1000000000004</v>
      </c>
      <c r="I51">
        <v>69</v>
      </c>
      <c r="J51">
        <v>0</v>
      </c>
    </row>
    <row r="52" spans="1:10" hidden="1">
      <c r="A52">
        <v>0</v>
      </c>
      <c r="B52">
        <v>51</v>
      </c>
      <c r="C52">
        <v>1</v>
      </c>
      <c r="D52">
        <v>1</v>
      </c>
      <c r="E52">
        <v>1</v>
      </c>
      <c r="F52">
        <v>0</v>
      </c>
      <c r="G52">
        <v>90.25</v>
      </c>
      <c r="H52">
        <v>3838.75</v>
      </c>
      <c r="I52">
        <v>43</v>
      </c>
      <c r="J52">
        <v>0</v>
      </c>
    </row>
    <row r="53" spans="1:10" hidden="1">
      <c r="A53">
        <v>0</v>
      </c>
      <c r="B53">
        <v>52</v>
      </c>
      <c r="C53">
        <v>0</v>
      </c>
      <c r="D53">
        <v>1</v>
      </c>
      <c r="E53">
        <v>1</v>
      </c>
      <c r="F53">
        <v>0</v>
      </c>
      <c r="G53">
        <v>99.1</v>
      </c>
      <c r="H53">
        <v>1426.4</v>
      </c>
      <c r="I53">
        <v>15</v>
      </c>
      <c r="J53">
        <v>1</v>
      </c>
    </row>
    <row r="54" spans="1:10" hidden="1">
      <c r="A54">
        <v>0</v>
      </c>
      <c r="B54">
        <v>53</v>
      </c>
      <c r="C54">
        <v>1</v>
      </c>
      <c r="D54">
        <v>1</v>
      </c>
      <c r="E54">
        <v>1</v>
      </c>
      <c r="F54">
        <v>0</v>
      </c>
      <c r="G54">
        <v>69.5</v>
      </c>
      <c r="H54">
        <v>1752.65</v>
      </c>
      <c r="I54">
        <v>25</v>
      </c>
      <c r="J54">
        <v>0</v>
      </c>
    </row>
    <row r="55" spans="1:10" hidden="1">
      <c r="A55">
        <v>0</v>
      </c>
      <c r="B55">
        <v>54</v>
      </c>
      <c r="C55">
        <v>1</v>
      </c>
      <c r="D55">
        <v>1</v>
      </c>
      <c r="E55">
        <v>1</v>
      </c>
      <c r="F55">
        <v>0</v>
      </c>
      <c r="G55">
        <v>80.650000000000006</v>
      </c>
      <c r="H55">
        <v>633.29999999999995</v>
      </c>
      <c r="I55">
        <v>8</v>
      </c>
      <c r="J55">
        <v>1</v>
      </c>
    </row>
    <row r="56" spans="1:10">
      <c r="A56">
        <v>1</v>
      </c>
      <c r="B56">
        <v>55</v>
      </c>
      <c r="C56">
        <v>0</v>
      </c>
      <c r="D56">
        <v>1</v>
      </c>
      <c r="E56">
        <v>1</v>
      </c>
      <c r="F56">
        <v>1</v>
      </c>
      <c r="G56">
        <v>74.849999999999994</v>
      </c>
      <c r="H56">
        <v>4456.3500000000004</v>
      </c>
      <c r="I56">
        <v>60</v>
      </c>
      <c r="J56">
        <v>0</v>
      </c>
    </row>
    <row r="57" spans="1:10" hidden="1">
      <c r="A57">
        <v>0</v>
      </c>
      <c r="B57">
        <v>56</v>
      </c>
      <c r="C57">
        <v>1</v>
      </c>
      <c r="D57">
        <v>1</v>
      </c>
      <c r="E57">
        <v>1</v>
      </c>
      <c r="F57">
        <v>0</v>
      </c>
      <c r="G57">
        <v>95.45</v>
      </c>
      <c r="H57">
        <v>1752.55</v>
      </c>
      <c r="I57">
        <v>18</v>
      </c>
      <c r="J57">
        <v>1</v>
      </c>
    </row>
    <row r="58" spans="1:10" hidden="1">
      <c r="A58">
        <v>0</v>
      </c>
      <c r="B58">
        <v>57</v>
      </c>
      <c r="C58">
        <v>1</v>
      </c>
      <c r="D58">
        <v>1</v>
      </c>
      <c r="E58">
        <v>1</v>
      </c>
      <c r="F58">
        <v>1</v>
      </c>
      <c r="G58">
        <v>99.65</v>
      </c>
      <c r="H58">
        <v>6311.2</v>
      </c>
      <c r="I58">
        <v>63</v>
      </c>
      <c r="J58">
        <v>0</v>
      </c>
    </row>
    <row r="59" spans="1:10">
      <c r="A59">
        <v>1</v>
      </c>
      <c r="B59">
        <v>58</v>
      </c>
      <c r="C59">
        <v>1</v>
      </c>
      <c r="D59">
        <v>1</v>
      </c>
      <c r="E59">
        <v>1</v>
      </c>
      <c r="F59">
        <v>1</v>
      </c>
      <c r="G59">
        <v>108.45</v>
      </c>
      <c r="H59">
        <v>7076.35</v>
      </c>
      <c r="I59">
        <v>66</v>
      </c>
      <c r="J59">
        <v>0</v>
      </c>
    </row>
    <row r="60" spans="1:10">
      <c r="A60">
        <v>1</v>
      </c>
      <c r="B60">
        <v>59</v>
      </c>
      <c r="C60">
        <v>1</v>
      </c>
      <c r="D60">
        <v>0</v>
      </c>
      <c r="E60">
        <v>1</v>
      </c>
      <c r="F60">
        <v>2</v>
      </c>
      <c r="G60">
        <v>24.95</v>
      </c>
      <c r="H60">
        <v>894.3</v>
      </c>
      <c r="I60">
        <v>34</v>
      </c>
      <c r="J60">
        <v>0</v>
      </c>
    </row>
    <row r="61" spans="1:10" hidden="1">
      <c r="A61">
        <v>0</v>
      </c>
      <c r="B61">
        <v>60</v>
      </c>
      <c r="C61">
        <v>1</v>
      </c>
      <c r="D61">
        <v>1</v>
      </c>
      <c r="E61">
        <v>1</v>
      </c>
      <c r="F61">
        <v>2</v>
      </c>
      <c r="G61">
        <v>107.5</v>
      </c>
      <c r="H61">
        <v>7853.7</v>
      </c>
      <c r="I61">
        <v>72</v>
      </c>
      <c r="J61">
        <v>0</v>
      </c>
    </row>
    <row r="62" spans="1:10" hidden="1">
      <c r="A62">
        <v>0</v>
      </c>
      <c r="B62">
        <v>61</v>
      </c>
      <c r="C62">
        <v>1</v>
      </c>
      <c r="D62">
        <v>1</v>
      </c>
      <c r="E62">
        <v>1</v>
      </c>
      <c r="F62">
        <v>0</v>
      </c>
      <c r="G62">
        <v>100.5</v>
      </c>
      <c r="H62">
        <v>4707.1000000000004</v>
      </c>
      <c r="I62">
        <v>47</v>
      </c>
      <c r="J62">
        <v>0</v>
      </c>
    </row>
    <row r="63" spans="1:10" hidden="1">
      <c r="A63">
        <v>0</v>
      </c>
      <c r="B63">
        <v>62</v>
      </c>
      <c r="C63">
        <v>1</v>
      </c>
      <c r="D63">
        <v>1</v>
      </c>
      <c r="E63">
        <v>1</v>
      </c>
      <c r="F63">
        <v>0</v>
      </c>
      <c r="G63">
        <v>89.9</v>
      </c>
      <c r="H63">
        <v>5450.7</v>
      </c>
      <c r="I63">
        <v>60</v>
      </c>
      <c r="J63">
        <v>0</v>
      </c>
    </row>
    <row r="64" spans="1:10" hidden="1">
      <c r="A64">
        <v>0</v>
      </c>
      <c r="B64">
        <v>63</v>
      </c>
      <c r="C64">
        <v>2</v>
      </c>
      <c r="D64">
        <v>1</v>
      </c>
      <c r="E64">
        <v>0</v>
      </c>
      <c r="F64">
        <v>2</v>
      </c>
      <c r="G64">
        <v>42.1</v>
      </c>
      <c r="H64">
        <v>2962</v>
      </c>
      <c r="I64">
        <v>72</v>
      </c>
      <c r="J64">
        <v>0</v>
      </c>
    </row>
    <row r="65" spans="1:10">
      <c r="A65">
        <v>1</v>
      </c>
      <c r="B65">
        <v>64</v>
      </c>
      <c r="C65">
        <v>0</v>
      </c>
      <c r="D65">
        <v>1</v>
      </c>
      <c r="E65">
        <v>1</v>
      </c>
      <c r="F65">
        <v>1</v>
      </c>
      <c r="G65">
        <v>54.4</v>
      </c>
      <c r="H65">
        <v>957.1</v>
      </c>
      <c r="I65">
        <v>18</v>
      </c>
      <c r="J65">
        <v>0</v>
      </c>
    </row>
    <row r="66" spans="1:10">
      <c r="A66">
        <v>1</v>
      </c>
      <c r="B66">
        <v>65</v>
      </c>
      <c r="C66">
        <v>1</v>
      </c>
      <c r="D66">
        <v>1</v>
      </c>
      <c r="E66">
        <v>1</v>
      </c>
      <c r="F66">
        <v>0</v>
      </c>
      <c r="G66">
        <v>94.4</v>
      </c>
      <c r="H66">
        <v>857.25</v>
      </c>
      <c r="I66">
        <v>9</v>
      </c>
      <c r="J66">
        <v>1</v>
      </c>
    </row>
    <row r="67" spans="1:10" hidden="1">
      <c r="A67">
        <v>0</v>
      </c>
      <c r="B67">
        <v>66</v>
      </c>
      <c r="C67">
        <v>0</v>
      </c>
      <c r="D67">
        <v>1</v>
      </c>
      <c r="E67">
        <v>1</v>
      </c>
      <c r="F67">
        <v>0</v>
      </c>
      <c r="G67">
        <v>75.3</v>
      </c>
      <c r="H67">
        <v>244.1</v>
      </c>
      <c r="I67">
        <v>3</v>
      </c>
      <c r="J67">
        <v>0</v>
      </c>
    </row>
    <row r="68" spans="1:10">
      <c r="A68">
        <v>1</v>
      </c>
      <c r="B68">
        <v>67</v>
      </c>
      <c r="C68">
        <v>1</v>
      </c>
      <c r="D68">
        <v>1</v>
      </c>
      <c r="E68">
        <v>1</v>
      </c>
      <c r="F68">
        <v>1</v>
      </c>
      <c r="G68">
        <v>78.900000000000006</v>
      </c>
      <c r="H68">
        <v>3650.35</v>
      </c>
      <c r="I68">
        <v>47</v>
      </c>
      <c r="J68">
        <v>0</v>
      </c>
    </row>
    <row r="69" spans="1:10">
      <c r="A69">
        <v>1</v>
      </c>
      <c r="B69">
        <v>68</v>
      </c>
      <c r="C69">
        <v>0</v>
      </c>
      <c r="D69">
        <v>1</v>
      </c>
      <c r="E69">
        <v>1</v>
      </c>
      <c r="F69">
        <v>2</v>
      </c>
      <c r="G69">
        <v>79.2</v>
      </c>
      <c r="H69">
        <v>2497.1999999999998</v>
      </c>
      <c r="I69">
        <v>31</v>
      </c>
      <c r="J69">
        <v>0</v>
      </c>
    </row>
    <row r="70" spans="1:10">
      <c r="A70">
        <v>1</v>
      </c>
      <c r="B70">
        <v>69</v>
      </c>
      <c r="C70">
        <v>0</v>
      </c>
      <c r="D70">
        <v>0</v>
      </c>
      <c r="E70">
        <v>1</v>
      </c>
      <c r="F70">
        <v>2</v>
      </c>
      <c r="G70">
        <v>20.149999999999999</v>
      </c>
      <c r="H70">
        <v>930.9</v>
      </c>
      <c r="I70">
        <v>50</v>
      </c>
      <c r="J70">
        <v>0</v>
      </c>
    </row>
    <row r="71" spans="1:10" hidden="1">
      <c r="A71">
        <v>0</v>
      </c>
      <c r="B71">
        <v>70</v>
      </c>
      <c r="C71">
        <v>0</v>
      </c>
      <c r="D71">
        <v>1</v>
      </c>
      <c r="E71">
        <v>1</v>
      </c>
      <c r="F71">
        <v>0</v>
      </c>
      <c r="G71">
        <v>79.849999999999994</v>
      </c>
      <c r="H71">
        <v>887.35</v>
      </c>
      <c r="I71">
        <v>10</v>
      </c>
      <c r="J71">
        <v>0</v>
      </c>
    </row>
    <row r="72" spans="1:10">
      <c r="A72">
        <v>1</v>
      </c>
      <c r="B72">
        <v>71</v>
      </c>
      <c r="C72">
        <v>0</v>
      </c>
      <c r="D72">
        <v>1</v>
      </c>
      <c r="E72">
        <v>1</v>
      </c>
      <c r="F72">
        <v>0</v>
      </c>
      <c r="G72">
        <v>49.05</v>
      </c>
      <c r="H72">
        <v>49.05</v>
      </c>
      <c r="I72">
        <v>1</v>
      </c>
      <c r="J72">
        <v>0</v>
      </c>
    </row>
    <row r="73" spans="1:10" hidden="1">
      <c r="A73">
        <v>0</v>
      </c>
      <c r="B73">
        <v>72</v>
      </c>
      <c r="C73">
        <v>0</v>
      </c>
      <c r="D73">
        <v>0</v>
      </c>
      <c r="E73">
        <v>1</v>
      </c>
      <c r="F73">
        <v>1</v>
      </c>
      <c r="G73">
        <v>20.399999999999999</v>
      </c>
      <c r="H73">
        <v>1090.6500000000001</v>
      </c>
      <c r="I73">
        <v>52</v>
      </c>
      <c r="J73">
        <v>0</v>
      </c>
    </row>
    <row r="74" spans="1:10" hidden="1">
      <c r="A74">
        <v>0</v>
      </c>
      <c r="B74">
        <v>73</v>
      </c>
      <c r="C74">
        <v>1</v>
      </c>
      <c r="D74">
        <v>1</v>
      </c>
      <c r="E74">
        <v>1</v>
      </c>
      <c r="F74">
        <v>2</v>
      </c>
      <c r="G74">
        <v>111.6</v>
      </c>
      <c r="H74">
        <v>7099</v>
      </c>
      <c r="I74">
        <v>64</v>
      </c>
      <c r="J74">
        <v>0</v>
      </c>
    </row>
    <row r="75" spans="1:10">
      <c r="A75">
        <v>1</v>
      </c>
      <c r="B75">
        <v>74</v>
      </c>
      <c r="C75">
        <v>1</v>
      </c>
      <c r="D75">
        <v>0</v>
      </c>
      <c r="E75">
        <v>1</v>
      </c>
      <c r="F75">
        <v>2</v>
      </c>
      <c r="G75">
        <v>24.25</v>
      </c>
      <c r="H75">
        <v>1424.6</v>
      </c>
      <c r="I75">
        <v>62</v>
      </c>
      <c r="J75">
        <v>0</v>
      </c>
    </row>
    <row r="76" spans="1:10">
      <c r="A76">
        <v>1</v>
      </c>
      <c r="B76">
        <v>75</v>
      </c>
      <c r="C76">
        <v>0</v>
      </c>
      <c r="D76">
        <v>1</v>
      </c>
      <c r="E76">
        <v>1</v>
      </c>
      <c r="F76">
        <v>0</v>
      </c>
      <c r="G76">
        <v>64.5</v>
      </c>
      <c r="H76">
        <v>177.4</v>
      </c>
      <c r="I76">
        <v>3</v>
      </c>
      <c r="J76">
        <v>0</v>
      </c>
    </row>
    <row r="77" spans="1:10">
      <c r="A77">
        <v>1</v>
      </c>
      <c r="B77">
        <v>76</v>
      </c>
      <c r="C77">
        <v>1</v>
      </c>
      <c r="D77">
        <v>1</v>
      </c>
      <c r="E77">
        <v>1</v>
      </c>
      <c r="F77">
        <v>1</v>
      </c>
      <c r="G77">
        <v>110.5</v>
      </c>
      <c r="H77">
        <v>6139.5</v>
      </c>
      <c r="I77">
        <v>56</v>
      </c>
      <c r="J77">
        <v>0</v>
      </c>
    </row>
    <row r="78" spans="1:10" hidden="1">
      <c r="A78">
        <v>0</v>
      </c>
      <c r="B78">
        <v>77</v>
      </c>
      <c r="C78">
        <v>0</v>
      </c>
      <c r="D78">
        <v>1</v>
      </c>
      <c r="E78">
        <v>1</v>
      </c>
      <c r="F78">
        <v>1</v>
      </c>
      <c r="G78">
        <v>55.65</v>
      </c>
      <c r="H78">
        <v>2688.85</v>
      </c>
      <c r="I78">
        <v>46</v>
      </c>
      <c r="J78">
        <v>0</v>
      </c>
    </row>
    <row r="79" spans="1:10">
      <c r="A79">
        <v>1</v>
      </c>
      <c r="B79">
        <v>78</v>
      </c>
      <c r="C79">
        <v>0</v>
      </c>
      <c r="D79">
        <v>1</v>
      </c>
      <c r="E79">
        <v>1</v>
      </c>
      <c r="F79">
        <v>0</v>
      </c>
      <c r="G79">
        <v>54.65</v>
      </c>
      <c r="H79">
        <v>482.25</v>
      </c>
      <c r="I79">
        <v>8</v>
      </c>
      <c r="J79">
        <v>0</v>
      </c>
    </row>
    <row r="80" spans="1:10">
      <c r="A80">
        <v>1</v>
      </c>
      <c r="B80">
        <v>79</v>
      </c>
      <c r="C80">
        <v>0</v>
      </c>
      <c r="D80">
        <v>1</v>
      </c>
      <c r="E80">
        <v>1</v>
      </c>
      <c r="F80">
        <v>0</v>
      </c>
      <c r="G80">
        <v>74.75</v>
      </c>
      <c r="H80">
        <v>2111.3000000000002</v>
      </c>
      <c r="I80">
        <v>30</v>
      </c>
      <c r="J80">
        <v>0</v>
      </c>
    </row>
    <row r="81" spans="1:10">
      <c r="A81">
        <v>1</v>
      </c>
      <c r="B81">
        <v>80</v>
      </c>
      <c r="C81">
        <v>1</v>
      </c>
      <c r="D81">
        <v>0</v>
      </c>
      <c r="E81">
        <v>1</v>
      </c>
      <c r="F81">
        <v>1</v>
      </c>
      <c r="G81">
        <v>25.9</v>
      </c>
      <c r="H81">
        <v>1216.5999999999999</v>
      </c>
      <c r="I81">
        <v>45</v>
      </c>
      <c r="J81">
        <v>0</v>
      </c>
    </row>
    <row r="82" spans="1:10">
      <c r="A82">
        <v>1</v>
      </c>
      <c r="B82">
        <v>81</v>
      </c>
      <c r="C82">
        <v>0</v>
      </c>
      <c r="D82">
        <v>1</v>
      </c>
      <c r="E82">
        <v>1</v>
      </c>
      <c r="F82">
        <v>0</v>
      </c>
      <c r="G82">
        <v>79.349999999999994</v>
      </c>
      <c r="H82">
        <v>79.349999999999994</v>
      </c>
      <c r="I82">
        <v>1</v>
      </c>
      <c r="J82">
        <v>1</v>
      </c>
    </row>
    <row r="83" spans="1:10">
      <c r="A83">
        <v>1</v>
      </c>
      <c r="B83">
        <v>82</v>
      </c>
      <c r="C83">
        <v>2</v>
      </c>
      <c r="D83">
        <v>1</v>
      </c>
      <c r="E83">
        <v>0</v>
      </c>
      <c r="F83">
        <v>0</v>
      </c>
      <c r="G83">
        <v>50.55</v>
      </c>
      <c r="H83">
        <v>565.35</v>
      </c>
      <c r="I83">
        <v>11</v>
      </c>
      <c r="J83">
        <v>0</v>
      </c>
    </row>
    <row r="84" spans="1:10">
      <c r="A84">
        <v>1</v>
      </c>
      <c r="B84">
        <v>83</v>
      </c>
      <c r="C84">
        <v>0</v>
      </c>
      <c r="D84">
        <v>1</v>
      </c>
      <c r="E84">
        <v>1</v>
      </c>
      <c r="F84">
        <v>0</v>
      </c>
      <c r="G84">
        <v>75.150000000000006</v>
      </c>
      <c r="H84">
        <v>496.9</v>
      </c>
      <c r="I84">
        <v>7</v>
      </c>
      <c r="J84">
        <v>1</v>
      </c>
    </row>
    <row r="85" spans="1:10" hidden="1">
      <c r="A85">
        <v>0</v>
      </c>
      <c r="B85">
        <v>84</v>
      </c>
      <c r="C85">
        <v>0</v>
      </c>
      <c r="D85">
        <v>1</v>
      </c>
      <c r="E85">
        <v>1</v>
      </c>
      <c r="F85">
        <v>0</v>
      </c>
      <c r="G85">
        <v>103.8</v>
      </c>
      <c r="H85">
        <v>4327.5</v>
      </c>
      <c r="I85">
        <v>42</v>
      </c>
      <c r="J85">
        <v>0</v>
      </c>
    </row>
    <row r="86" spans="1:10" hidden="1">
      <c r="A86">
        <v>0</v>
      </c>
      <c r="B86">
        <v>85</v>
      </c>
      <c r="C86">
        <v>0</v>
      </c>
      <c r="D86">
        <v>0</v>
      </c>
      <c r="E86">
        <v>1</v>
      </c>
      <c r="F86">
        <v>2</v>
      </c>
      <c r="G86">
        <v>20.149999999999999</v>
      </c>
      <c r="H86">
        <v>973.35</v>
      </c>
      <c r="I86">
        <v>49</v>
      </c>
      <c r="J86">
        <v>0</v>
      </c>
    </row>
    <row r="87" spans="1:10" hidden="1">
      <c r="A87">
        <v>0</v>
      </c>
      <c r="B87">
        <v>86</v>
      </c>
      <c r="C87">
        <v>1</v>
      </c>
      <c r="D87">
        <v>1</v>
      </c>
      <c r="E87">
        <v>1</v>
      </c>
      <c r="F87">
        <v>0</v>
      </c>
      <c r="G87">
        <v>99.3</v>
      </c>
      <c r="H87">
        <v>918.75</v>
      </c>
      <c r="I87">
        <v>9</v>
      </c>
      <c r="J87">
        <v>0</v>
      </c>
    </row>
    <row r="88" spans="1:10" hidden="1">
      <c r="A88">
        <v>0</v>
      </c>
      <c r="B88">
        <v>87</v>
      </c>
      <c r="C88">
        <v>0</v>
      </c>
      <c r="D88">
        <v>1</v>
      </c>
      <c r="E88">
        <v>1</v>
      </c>
      <c r="F88">
        <v>1</v>
      </c>
      <c r="G88">
        <v>62.15</v>
      </c>
      <c r="H88">
        <v>2215.4499999999998</v>
      </c>
      <c r="I88">
        <v>35</v>
      </c>
      <c r="J88">
        <v>0</v>
      </c>
    </row>
    <row r="89" spans="1:10" hidden="1">
      <c r="A89">
        <v>0</v>
      </c>
      <c r="B89">
        <v>88</v>
      </c>
      <c r="C89">
        <v>0</v>
      </c>
      <c r="D89">
        <v>0</v>
      </c>
      <c r="E89">
        <v>1</v>
      </c>
      <c r="F89">
        <v>2</v>
      </c>
      <c r="G89">
        <v>20.65</v>
      </c>
      <c r="H89">
        <v>1057</v>
      </c>
      <c r="I89">
        <v>48</v>
      </c>
      <c r="J89">
        <v>0</v>
      </c>
    </row>
    <row r="90" spans="1:10">
      <c r="A90">
        <v>1</v>
      </c>
      <c r="B90">
        <v>89</v>
      </c>
      <c r="C90">
        <v>0</v>
      </c>
      <c r="D90">
        <v>0</v>
      </c>
      <c r="E90">
        <v>1</v>
      </c>
      <c r="F90">
        <v>2</v>
      </c>
      <c r="G90">
        <v>19.95</v>
      </c>
      <c r="H90">
        <v>927.1</v>
      </c>
      <c r="I90">
        <v>46</v>
      </c>
      <c r="J90">
        <v>0</v>
      </c>
    </row>
    <row r="91" spans="1:10">
      <c r="A91">
        <v>1</v>
      </c>
      <c r="B91">
        <v>90</v>
      </c>
      <c r="C91">
        <v>2</v>
      </c>
      <c r="D91">
        <v>1</v>
      </c>
      <c r="E91">
        <v>0</v>
      </c>
      <c r="F91">
        <v>0</v>
      </c>
      <c r="G91">
        <v>33.75</v>
      </c>
      <c r="H91">
        <v>1009.25</v>
      </c>
      <c r="I91">
        <v>29</v>
      </c>
      <c r="J91">
        <v>0</v>
      </c>
    </row>
    <row r="92" spans="1:10">
      <c r="A92">
        <v>1</v>
      </c>
      <c r="B92">
        <v>91</v>
      </c>
      <c r="C92">
        <v>0</v>
      </c>
      <c r="D92">
        <v>1</v>
      </c>
      <c r="E92">
        <v>1</v>
      </c>
      <c r="F92">
        <v>0</v>
      </c>
      <c r="G92">
        <v>82.05</v>
      </c>
      <c r="H92">
        <v>2570.1999999999998</v>
      </c>
      <c r="I92">
        <v>30</v>
      </c>
      <c r="J92">
        <v>0</v>
      </c>
    </row>
    <row r="93" spans="1:10">
      <c r="A93">
        <v>1</v>
      </c>
      <c r="B93">
        <v>92</v>
      </c>
      <c r="C93">
        <v>0</v>
      </c>
      <c r="D93">
        <v>1</v>
      </c>
      <c r="E93">
        <v>1</v>
      </c>
      <c r="F93">
        <v>0</v>
      </c>
      <c r="G93">
        <v>74.7</v>
      </c>
      <c r="H93">
        <v>74.7</v>
      </c>
      <c r="I93">
        <v>1</v>
      </c>
      <c r="J93">
        <v>0</v>
      </c>
    </row>
    <row r="94" spans="1:10" hidden="1">
      <c r="A94">
        <v>0</v>
      </c>
      <c r="B94">
        <v>93</v>
      </c>
      <c r="C94">
        <v>1</v>
      </c>
      <c r="D94">
        <v>1</v>
      </c>
      <c r="E94">
        <v>1</v>
      </c>
      <c r="F94">
        <v>2</v>
      </c>
      <c r="G94">
        <v>84</v>
      </c>
      <c r="H94">
        <v>5714.25</v>
      </c>
      <c r="I94">
        <v>66</v>
      </c>
      <c r="J94">
        <v>0</v>
      </c>
    </row>
    <row r="95" spans="1:10" hidden="1">
      <c r="A95">
        <v>0</v>
      </c>
      <c r="B95">
        <v>94</v>
      </c>
      <c r="C95">
        <v>1</v>
      </c>
      <c r="D95">
        <v>1</v>
      </c>
      <c r="E95">
        <v>1</v>
      </c>
      <c r="F95">
        <v>0</v>
      </c>
      <c r="G95">
        <v>111.05</v>
      </c>
      <c r="H95">
        <v>7107</v>
      </c>
      <c r="I95">
        <v>65</v>
      </c>
      <c r="J95">
        <v>0</v>
      </c>
    </row>
    <row r="96" spans="1:10" hidden="1">
      <c r="A96">
        <v>0</v>
      </c>
      <c r="B96">
        <v>95</v>
      </c>
      <c r="C96">
        <v>1</v>
      </c>
      <c r="D96">
        <v>1</v>
      </c>
      <c r="E96">
        <v>1</v>
      </c>
      <c r="F96">
        <v>2</v>
      </c>
      <c r="G96">
        <v>100.9</v>
      </c>
      <c r="H96">
        <v>7459.05</v>
      </c>
      <c r="I96">
        <v>72</v>
      </c>
      <c r="J96">
        <v>0</v>
      </c>
    </row>
    <row r="97" spans="1:10" hidden="1">
      <c r="A97">
        <v>0</v>
      </c>
      <c r="B97">
        <v>96</v>
      </c>
      <c r="C97">
        <v>1</v>
      </c>
      <c r="D97">
        <v>1</v>
      </c>
      <c r="E97">
        <v>1</v>
      </c>
      <c r="F97">
        <v>0</v>
      </c>
      <c r="G97">
        <v>78.95</v>
      </c>
      <c r="H97">
        <v>927.35</v>
      </c>
      <c r="I97">
        <v>12</v>
      </c>
      <c r="J97">
        <v>1</v>
      </c>
    </row>
    <row r="98" spans="1:10" hidden="1">
      <c r="A98">
        <v>0</v>
      </c>
      <c r="B98">
        <v>97</v>
      </c>
      <c r="C98">
        <v>1</v>
      </c>
      <c r="D98">
        <v>1</v>
      </c>
      <c r="E98">
        <v>1</v>
      </c>
      <c r="F98">
        <v>1</v>
      </c>
      <c r="G98">
        <v>66.849999999999994</v>
      </c>
      <c r="H98">
        <v>4748.7</v>
      </c>
      <c r="I98">
        <v>71</v>
      </c>
      <c r="J98">
        <v>0</v>
      </c>
    </row>
    <row r="99" spans="1:10">
      <c r="A99">
        <v>1</v>
      </c>
      <c r="B99">
        <v>98</v>
      </c>
      <c r="C99">
        <v>0</v>
      </c>
      <c r="D99">
        <v>0</v>
      </c>
      <c r="E99">
        <v>1</v>
      </c>
      <c r="F99">
        <v>0</v>
      </c>
      <c r="G99">
        <v>21.05</v>
      </c>
      <c r="H99">
        <v>113.85</v>
      </c>
      <c r="I99">
        <v>5</v>
      </c>
      <c r="J99">
        <v>1</v>
      </c>
    </row>
    <row r="100" spans="1:10" hidden="1">
      <c r="A100">
        <v>0</v>
      </c>
      <c r="B100">
        <v>99</v>
      </c>
      <c r="C100">
        <v>0</v>
      </c>
      <c r="D100">
        <v>0</v>
      </c>
      <c r="E100">
        <v>1</v>
      </c>
      <c r="F100">
        <v>2</v>
      </c>
      <c r="G100">
        <v>21</v>
      </c>
      <c r="H100">
        <v>1107.2</v>
      </c>
      <c r="I100">
        <v>52</v>
      </c>
      <c r="J100">
        <v>0</v>
      </c>
    </row>
    <row r="101" spans="1:10" hidden="1">
      <c r="A101">
        <v>0</v>
      </c>
      <c r="B101">
        <v>100</v>
      </c>
      <c r="C101">
        <v>0</v>
      </c>
      <c r="D101">
        <v>1</v>
      </c>
      <c r="E101">
        <v>1</v>
      </c>
      <c r="F101">
        <v>0</v>
      </c>
      <c r="G101">
        <v>98.5</v>
      </c>
      <c r="H101">
        <v>2514.5</v>
      </c>
      <c r="I101">
        <v>25</v>
      </c>
      <c r="J101">
        <v>1</v>
      </c>
    </row>
    <row r="102" spans="1:10" hidden="1">
      <c r="A102">
        <v>0</v>
      </c>
      <c r="B102">
        <v>101</v>
      </c>
      <c r="C102">
        <v>0</v>
      </c>
      <c r="D102">
        <v>0</v>
      </c>
      <c r="E102">
        <v>1</v>
      </c>
      <c r="F102">
        <v>0</v>
      </c>
      <c r="G102">
        <v>20.2</v>
      </c>
      <c r="H102">
        <v>20.2</v>
      </c>
      <c r="I102">
        <v>1</v>
      </c>
      <c r="J102">
        <v>0</v>
      </c>
    </row>
    <row r="103" spans="1:10">
      <c r="A103">
        <v>1</v>
      </c>
      <c r="B103">
        <v>102</v>
      </c>
      <c r="C103">
        <v>0</v>
      </c>
      <c r="D103">
        <v>0</v>
      </c>
      <c r="E103">
        <v>1</v>
      </c>
      <c r="F103">
        <v>0</v>
      </c>
      <c r="G103">
        <v>19.45</v>
      </c>
      <c r="H103">
        <v>19.45</v>
      </c>
      <c r="I103">
        <v>1</v>
      </c>
      <c r="J103">
        <v>0</v>
      </c>
    </row>
    <row r="104" spans="1:10" hidden="1">
      <c r="A104">
        <v>0</v>
      </c>
      <c r="B104">
        <v>103</v>
      </c>
      <c r="C104">
        <v>1</v>
      </c>
      <c r="D104">
        <v>1</v>
      </c>
      <c r="E104">
        <v>1</v>
      </c>
      <c r="F104">
        <v>1</v>
      </c>
      <c r="G104">
        <v>95</v>
      </c>
      <c r="H104">
        <v>3605.6</v>
      </c>
      <c r="I104">
        <v>38</v>
      </c>
      <c r="J104">
        <v>0</v>
      </c>
    </row>
    <row r="105" spans="1:10" hidden="1">
      <c r="A105">
        <v>0</v>
      </c>
      <c r="B105">
        <v>104</v>
      </c>
      <c r="C105">
        <v>2</v>
      </c>
      <c r="D105">
        <v>1</v>
      </c>
      <c r="E105">
        <v>0</v>
      </c>
      <c r="F105">
        <v>1</v>
      </c>
      <c r="G105">
        <v>45.55</v>
      </c>
      <c r="H105">
        <v>3027.25</v>
      </c>
      <c r="I105">
        <v>66</v>
      </c>
      <c r="J105">
        <v>0</v>
      </c>
    </row>
    <row r="106" spans="1:10">
      <c r="A106">
        <v>1</v>
      </c>
      <c r="B106">
        <v>105</v>
      </c>
      <c r="C106">
        <v>1</v>
      </c>
      <c r="D106">
        <v>1</v>
      </c>
      <c r="E106">
        <v>1</v>
      </c>
      <c r="F106">
        <v>2</v>
      </c>
      <c r="G106">
        <v>110</v>
      </c>
      <c r="H106">
        <v>7611.85</v>
      </c>
      <c r="I106">
        <v>68</v>
      </c>
      <c r="J106">
        <v>1</v>
      </c>
    </row>
    <row r="107" spans="1:10">
      <c r="A107">
        <v>1</v>
      </c>
      <c r="B107">
        <v>106</v>
      </c>
      <c r="C107">
        <v>2</v>
      </c>
      <c r="D107">
        <v>1</v>
      </c>
      <c r="E107">
        <v>0</v>
      </c>
      <c r="F107">
        <v>0</v>
      </c>
      <c r="G107">
        <v>24.3</v>
      </c>
      <c r="H107">
        <v>100.2</v>
      </c>
      <c r="I107">
        <v>5</v>
      </c>
      <c r="J107">
        <v>0</v>
      </c>
    </row>
    <row r="108" spans="1:10">
      <c r="A108">
        <v>1</v>
      </c>
      <c r="B108">
        <v>107</v>
      </c>
      <c r="C108">
        <v>1</v>
      </c>
      <c r="D108">
        <v>1</v>
      </c>
      <c r="E108">
        <v>1</v>
      </c>
      <c r="F108">
        <v>1</v>
      </c>
      <c r="G108">
        <v>104.15</v>
      </c>
      <c r="H108">
        <v>7303.05</v>
      </c>
      <c r="I108">
        <v>72</v>
      </c>
      <c r="J108">
        <v>0</v>
      </c>
    </row>
    <row r="109" spans="1:10">
      <c r="A109">
        <v>1</v>
      </c>
      <c r="B109">
        <v>108</v>
      </c>
      <c r="C109">
        <v>2</v>
      </c>
      <c r="D109">
        <v>1</v>
      </c>
      <c r="E109">
        <v>0</v>
      </c>
      <c r="F109">
        <v>1</v>
      </c>
      <c r="G109">
        <v>30.15</v>
      </c>
      <c r="H109">
        <v>927.65</v>
      </c>
      <c r="I109">
        <v>32</v>
      </c>
      <c r="J109">
        <v>0</v>
      </c>
    </row>
    <row r="110" spans="1:10">
      <c r="A110">
        <v>1</v>
      </c>
      <c r="B110">
        <v>109</v>
      </c>
      <c r="C110">
        <v>1</v>
      </c>
      <c r="D110">
        <v>1</v>
      </c>
      <c r="E110">
        <v>1</v>
      </c>
      <c r="F110">
        <v>1</v>
      </c>
      <c r="G110">
        <v>94.35</v>
      </c>
      <c r="H110">
        <v>3921.3</v>
      </c>
      <c r="I110">
        <v>43</v>
      </c>
      <c r="J110">
        <v>0</v>
      </c>
    </row>
    <row r="111" spans="1:10">
      <c r="A111">
        <v>1</v>
      </c>
      <c r="B111">
        <v>110</v>
      </c>
      <c r="C111">
        <v>0</v>
      </c>
      <c r="D111">
        <v>0</v>
      </c>
      <c r="E111">
        <v>1</v>
      </c>
      <c r="F111">
        <v>2</v>
      </c>
      <c r="G111">
        <v>19.399999999999999</v>
      </c>
      <c r="H111">
        <v>1363.25</v>
      </c>
      <c r="I111">
        <v>72</v>
      </c>
      <c r="J111">
        <v>0</v>
      </c>
    </row>
    <row r="112" spans="1:10" hidden="1">
      <c r="A112">
        <v>0</v>
      </c>
      <c r="B112">
        <v>111</v>
      </c>
      <c r="C112">
        <v>1</v>
      </c>
      <c r="D112">
        <v>1</v>
      </c>
      <c r="E112">
        <v>1</v>
      </c>
      <c r="F112">
        <v>0</v>
      </c>
      <c r="G112">
        <v>96.75</v>
      </c>
      <c r="H112">
        <v>5238.8999999999996</v>
      </c>
      <c r="I112">
        <v>55</v>
      </c>
      <c r="J112">
        <v>1</v>
      </c>
    </row>
    <row r="113" spans="1:10">
      <c r="A113">
        <v>1</v>
      </c>
      <c r="B113">
        <v>112</v>
      </c>
      <c r="C113">
        <v>0</v>
      </c>
      <c r="D113">
        <v>1</v>
      </c>
      <c r="E113">
        <v>1</v>
      </c>
      <c r="F113">
        <v>1</v>
      </c>
      <c r="G113">
        <v>57.95</v>
      </c>
      <c r="H113">
        <v>3042.25</v>
      </c>
      <c r="I113">
        <v>52</v>
      </c>
      <c r="J113">
        <v>0</v>
      </c>
    </row>
    <row r="114" spans="1:10" hidden="1">
      <c r="A114">
        <v>0</v>
      </c>
      <c r="B114">
        <v>113</v>
      </c>
      <c r="C114">
        <v>0</v>
      </c>
      <c r="D114">
        <v>1</v>
      </c>
      <c r="E114">
        <v>1</v>
      </c>
      <c r="F114">
        <v>0</v>
      </c>
      <c r="G114">
        <v>91.65</v>
      </c>
      <c r="H114">
        <v>3954.1</v>
      </c>
      <c r="I114">
        <v>43</v>
      </c>
      <c r="J114">
        <v>0</v>
      </c>
    </row>
    <row r="115" spans="1:10" hidden="1">
      <c r="A115">
        <v>0</v>
      </c>
      <c r="B115">
        <v>114</v>
      </c>
      <c r="C115">
        <v>1</v>
      </c>
      <c r="D115">
        <v>1</v>
      </c>
      <c r="E115">
        <v>1</v>
      </c>
      <c r="F115">
        <v>0</v>
      </c>
      <c r="G115">
        <v>76.5</v>
      </c>
      <c r="H115">
        <v>2868.15</v>
      </c>
      <c r="I115">
        <v>37</v>
      </c>
      <c r="J115">
        <v>1</v>
      </c>
    </row>
    <row r="116" spans="1:10" hidden="1">
      <c r="A116">
        <v>0</v>
      </c>
      <c r="B116">
        <v>115</v>
      </c>
      <c r="C116">
        <v>2</v>
      </c>
      <c r="D116">
        <v>1</v>
      </c>
      <c r="E116">
        <v>0</v>
      </c>
      <c r="F116">
        <v>2</v>
      </c>
      <c r="G116">
        <v>54.6</v>
      </c>
      <c r="H116">
        <v>3423.5</v>
      </c>
      <c r="I116">
        <v>64</v>
      </c>
      <c r="J116">
        <v>0</v>
      </c>
    </row>
    <row r="117" spans="1:10" hidden="1">
      <c r="A117">
        <v>0</v>
      </c>
      <c r="B117">
        <v>116</v>
      </c>
      <c r="C117">
        <v>0</v>
      </c>
      <c r="D117">
        <v>1</v>
      </c>
      <c r="E117">
        <v>1</v>
      </c>
      <c r="F117">
        <v>0</v>
      </c>
      <c r="G117">
        <v>89.85</v>
      </c>
      <c r="H117">
        <v>248.4</v>
      </c>
      <c r="I117">
        <v>3</v>
      </c>
      <c r="J117">
        <v>0</v>
      </c>
    </row>
    <row r="118" spans="1:10" hidden="1">
      <c r="A118">
        <v>0</v>
      </c>
      <c r="B118">
        <v>117</v>
      </c>
      <c r="C118">
        <v>2</v>
      </c>
      <c r="D118">
        <v>1</v>
      </c>
      <c r="E118">
        <v>0</v>
      </c>
      <c r="F118">
        <v>2</v>
      </c>
      <c r="G118">
        <v>31.05</v>
      </c>
      <c r="H118">
        <v>1126.3499999999999</v>
      </c>
      <c r="I118">
        <v>36</v>
      </c>
      <c r="J118">
        <v>0</v>
      </c>
    </row>
    <row r="119" spans="1:10">
      <c r="A119">
        <v>1</v>
      </c>
      <c r="B119">
        <v>118</v>
      </c>
      <c r="C119">
        <v>1</v>
      </c>
      <c r="D119">
        <v>1</v>
      </c>
      <c r="E119">
        <v>1</v>
      </c>
      <c r="F119">
        <v>0</v>
      </c>
      <c r="G119">
        <v>100.25</v>
      </c>
      <c r="H119">
        <v>1064.6500000000001</v>
      </c>
      <c r="I119">
        <v>10</v>
      </c>
      <c r="J119">
        <v>1</v>
      </c>
    </row>
    <row r="120" spans="1:10">
      <c r="A120">
        <v>1</v>
      </c>
      <c r="B120">
        <v>119</v>
      </c>
      <c r="C120">
        <v>0</v>
      </c>
      <c r="D120">
        <v>0</v>
      </c>
      <c r="E120">
        <v>1</v>
      </c>
      <c r="F120">
        <v>2</v>
      </c>
      <c r="G120">
        <v>20.65</v>
      </c>
      <c r="H120">
        <v>835.15</v>
      </c>
      <c r="I120">
        <v>41</v>
      </c>
      <c r="J120">
        <v>0</v>
      </c>
    </row>
    <row r="121" spans="1:10">
      <c r="A121">
        <v>1</v>
      </c>
      <c r="B121">
        <v>120</v>
      </c>
      <c r="C121">
        <v>1</v>
      </c>
      <c r="D121">
        <v>1</v>
      </c>
      <c r="E121">
        <v>1</v>
      </c>
      <c r="F121">
        <v>0</v>
      </c>
      <c r="G121">
        <v>85.2</v>
      </c>
      <c r="H121">
        <v>2151.6</v>
      </c>
      <c r="I121">
        <v>27</v>
      </c>
      <c r="J121">
        <v>0</v>
      </c>
    </row>
    <row r="122" spans="1:10">
      <c r="A122">
        <v>1</v>
      </c>
      <c r="B122">
        <v>121</v>
      </c>
      <c r="C122">
        <v>1</v>
      </c>
      <c r="D122">
        <v>1</v>
      </c>
      <c r="E122">
        <v>1</v>
      </c>
      <c r="F122">
        <v>1</v>
      </c>
      <c r="G122">
        <v>99.8</v>
      </c>
      <c r="H122">
        <v>5515.45</v>
      </c>
      <c r="I122">
        <v>56</v>
      </c>
      <c r="J122">
        <v>0</v>
      </c>
    </row>
    <row r="123" spans="1:10">
      <c r="A123">
        <v>1</v>
      </c>
      <c r="B123">
        <v>122</v>
      </c>
      <c r="C123">
        <v>0</v>
      </c>
      <c r="D123">
        <v>0</v>
      </c>
      <c r="E123">
        <v>1</v>
      </c>
      <c r="F123">
        <v>0</v>
      </c>
      <c r="G123">
        <v>20.7</v>
      </c>
      <c r="H123">
        <v>112.75</v>
      </c>
      <c r="I123">
        <v>6</v>
      </c>
      <c r="J123">
        <v>0</v>
      </c>
    </row>
    <row r="124" spans="1:10" hidden="1">
      <c r="A124">
        <v>0</v>
      </c>
      <c r="B124">
        <v>123</v>
      </c>
      <c r="C124">
        <v>1</v>
      </c>
      <c r="D124">
        <v>1</v>
      </c>
      <c r="E124">
        <v>1</v>
      </c>
      <c r="F124">
        <v>0</v>
      </c>
      <c r="G124">
        <v>74.400000000000006</v>
      </c>
      <c r="H124">
        <v>229.55</v>
      </c>
      <c r="I124">
        <v>3</v>
      </c>
      <c r="J124">
        <v>1</v>
      </c>
    </row>
    <row r="125" spans="1:10">
      <c r="A125">
        <v>1</v>
      </c>
      <c r="B125">
        <v>124</v>
      </c>
      <c r="C125">
        <v>0</v>
      </c>
      <c r="D125">
        <v>1</v>
      </c>
      <c r="E125">
        <v>1</v>
      </c>
      <c r="F125">
        <v>0</v>
      </c>
      <c r="G125">
        <v>50.7</v>
      </c>
      <c r="H125">
        <v>350.35</v>
      </c>
      <c r="I125">
        <v>7</v>
      </c>
      <c r="J125">
        <v>0</v>
      </c>
    </row>
    <row r="126" spans="1:10" hidden="1">
      <c r="A126">
        <v>0</v>
      </c>
      <c r="B126">
        <v>125</v>
      </c>
      <c r="C126">
        <v>0</v>
      </c>
      <c r="D126">
        <v>0</v>
      </c>
      <c r="E126">
        <v>1</v>
      </c>
      <c r="F126">
        <v>0</v>
      </c>
      <c r="G126">
        <v>20.85</v>
      </c>
      <c r="H126">
        <v>62.9</v>
      </c>
      <c r="I126">
        <v>4</v>
      </c>
      <c r="J126">
        <v>0</v>
      </c>
    </row>
    <row r="127" spans="1:10" hidden="1">
      <c r="A127">
        <v>0</v>
      </c>
      <c r="B127">
        <v>126</v>
      </c>
      <c r="C127">
        <v>0</v>
      </c>
      <c r="D127">
        <v>1</v>
      </c>
      <c r="E127">
        <v>1</v>
      </c>
      <c r="F127">
        <v>2</v>
      </c>
      <c r="G127">
        <v>88.95</v>
      </c>
      <c r="H127">
        <v>3027.65</v>
      </c>
      <c r="I127">
        <v>33</v>
      </c>
      <c r="J127">
        <v>0</v>
      </c>
    </row>
    <row r="128" spans="1:10">
      <c r="A128">
        <v>1</v>
      </c>
      <c r="B128">
        <v>127</v>
      </c>
      <c r="C128">
        <v>1</v>
      </c>
      <c r="D128">
        <v>1</v>
      </c>
      <c r="E128">
        <v>1</v>
      </c>
      <c r="F128">
        <v>0</v>
      </c>
      <c r="G128">
        <v>78.05</v>
      </c>
      <c r="H128">
        <v>2135.5</v>
      </c>
      <c r="I128">
        <v>27</v>
      </c>
      <c r="J128">
        <v>1</v>
      </c>
    </row>
    <row r="129" spans="1:10">
      <c r="A129">
        <v>1</v>
      </c>
      <c r="B129">
        <v>128</v>
      </c>
      <c r="C129">
        <v>1</v>
      </c>
      <c r="D129">
        <v>0</v>
      </c>
      <c r="E129">
        <v>1</v>
      </c>
      <c r="F129">
        <v>2</v>
      </c>
      <c r="G129">
        <v>23.55</v>
      </c>
      <c r="H129">
        <v>1723.95</v>
      </c>
      <c r="I129">
        <v>72</v>
      </c>
      <c r="J129">
        <v>0</v>
      </c>
    </row>
    <row r="130" spans="1:10">
      <c r="A130">
        <v>1</v>
      </c>
      <c r="B130">
        <v>129</v>
      </c>
      <c r="C130">
        <v>0</v>
      </c>
      <c r="D130">
        <v>0</v>
      </c>
      <c r="E130">
        <v>1</v>
      </c>
      <c r="F130">
        <v>0</v>
      </c>
      <c r="G130">
        <v>19.75</v>
      </c>
      <c r="H130">
        <v>19.75</v>
      </c>
      <c r="I130">
        <v>1</v>
      </c>
      <c r="J130">
        <v>0</v>
      </c>
    </row>
    <row r="131" spans="1:10">
      <c r="A131">
        <v>1</v>
      </c>
      <c r="B131">
        <v>130</v>
      </c>
      <c r="C131">
        <v>2</v>
      </c>
      <c r="D131">
        <v>1</v>
      </c>
      <c r="E131">
        <v>0</v>
      </c>
      <c r="F131">
        <v>1</v>
      </c>
      <c r="G131">
        <v>56.45</v>
      </c>
      <c r="H131">
        <v>3985.35</v>
      </c>
      <c r="I131">
        <v>71</v>
      </c>
      <c r="J131">
        <v>0</v>
      </c>
    </row>
    <row r="132" spans="1:10">
      <c r="A132">
        <v>1</v>
      </c>
      <c r="B132">
        <v>131</v>
      </c>
      <c r="C132">
        <v>1</v>
      </c>
      <c r="D132">
        <v>1</v>
      </c>
      <c r="E132">
        <v>1</v>
      </c>
      <c r="F132">
        <v>0</v>
      </c>
      <c r="G132">
        <v>85.95</v>
      </c>
      <c r="H132">
        <v>1215.6500000000001</v>
      </c>
      <c r="I132">
        <v>13</v>
      </c>
      <c r="J132">
        <v>0</v>
      </c>
    </row>
    <row r="133" spans="1:10">
      <c r="A133">
        <v>1</v>
      </c>
      <c r="B133">
        <v>132</v>
      </c>
      <c r="C133">
        <v>2</v>
      </c>
      <c r="D133">
        <v>1</v>
      </c>
      <c r="E133">
        <v>0</v>
      </c>
      <c r="F133">
        <v>0</v>
      </c>
      <c r="G133">
        <v>58.6</v>
      </c>
      <c r="H133">
        <v>1502.65</v>
      </c>
      <c r="I133">
        <v>25</v>
      </c>
      <c r="J133">
        <v>1</v>
      </c>
    </row>
    <row r="134" spans="1:10">
      <c r="A134">
        <v>1</v>
      </c>
      <c r="B134">
        <v>133</v>
      </c>
      <c r="C134">
        <v>0</v>
      </c>
      <c r="D134">
        <v>1</v>
      </c>
      <c r="E134">
        <v>1</v>
      </c>
      <c r="F134">
        <v>2</v>
      </c>
      <c r="G134">
        <v>50.55</v>
      </c>
      <c r="H134">
        <v>3260.1</v>
      </c>
      <c r="I134">
        <v>67</v>
      </c>
      <c r="J134">
        <v>0</v>
      </c>
    </row>
    <row r="135" spans="1:10">
      <c r="A135">
        <v>1</v>
      </c>
      <c r="B135">
        <v>134</v>
      </c>
      <c r="C135">
        <v>2</v>
      </c>
      <c r="D135">
        <v>1</v>
      </c>
      <c r="E135">
        <v>0</v>
      </c>
      <c r="F135">
        <v>0</v>
      </c>
      <c r="G135">
        <v>35.450000000000003</v>
      </c>
      <c r="H135">
        <v>35.450000000000003</v>
      </c>
      <c r="I135">
        <v>1</v>
      </c>
      <c r="J135">
        <v>1</v>
      </c>
    </row>
    <row r="136" spans="1:10">
      <c r="A136">
        <v>1</v>
      </c>
      <c r="B136">
        <v>135</v>
      </c>
      <c r="C136">
        <v>0</v>
      </c>
      <c r="D136">
        <v>1</v>
      </c>
      <c r="E136">
        <v>1</v>
      </c>
      <c r="F136">
        <v>0</v>
      </c>
      <c r="G136">
        <v>44.35</v>
      </c>
      <c r="H136">
        <v>81.25</v>
      </c>
      <c r="I136">
        <v>2</v>
      </c>
      <c r="J136">
        <v>1</v>
      </c>
    </row>
    <row r="137" spans="1:10">
      <c r="A137">
        <v>1</v>
      </c>
      <c r="B137">
        <v>136</v>
      </c>
      <c r="C137">
        <v>1</v>
      </c>
      <c r="D137">
        <v>0</v>
      </c>
      <c r="E137">
        <v>1</v>
      </c>
      <c r="F137">
        <v>2</v>
      </c>
      <c r="G137">
        <v>25.7</v>
      </c>
      <c r="H137">
        <v>1188.2</v>
      </c>
      <c r="I137">
        <v>43</v>
      </c>
      <c r="J137">
        <v>0</v>
      </c>
    </row>
    <row r="138" spans="1:10">
      <c r="A138">
        <v>1</v>
      </c>
      <c r="B138">
        <v>137</v>
      </c>
      <c r="C138">
        <v>0</v>
      </c>
      <c r="D138">
        <v>1</v>
      </c>
      <c r="E138">
        <v>1</v>
      </c>
      <c r="F138">
        <v>0</v>
      </c>
      <c r="G138">
        <v>75</v>
      </c>
      <c r="H138">
        <v>1778.5</v>
      </c>
      <c r="I138">
        <v>23</v>
      </c>
      <c r="J138">
        <v>0</v>
      </c>
    </row>
    <row r="139" spans="1:10" hidden="1">
      <c r="A139">
        <v>0</v>
      </c>
      <c r="B139">
        <v>138</v>
      </c>
      <c r="C139">
        <v>0</v>
      </c>
      <c r="D139">
        <v>0</v>
      </c>
      <c r="E139">
        <v>1</v>
      </c>
      <c r="F139">
        <v>2</v>
      </c>
      <c r="G139">
        <v>20.2</v>
      </c>
      <c r="H139">
        <v>1277.75</v>
      </c>
      <c r="I139">
        <v>64</v>
      </c>
      <c r="J139">
        <v>0</v>
      </c>
    </row>
    <row r="140" spans="1:10" hidden="1">
      <c r="A140">
        <v>0</v>
      </c>
      <c r="B140">
        <v>139</v>
      </c>
      <c r="C140">
        <v>0</v>
      </c>
      <c r="D140">
        <v>0</v>
      </c>
      <c r="E140">
        <v>1</v>
      </c>
      <c r="F140">
        <v>2</v>
      </c>
      <c r="G140">
        <v>19.600000000000001</v>
      </c>
      <c r="H140">
        <v>1170.55</v>
      </c>
      <c r="I140">
        <v>57</v>
      </c>
      <c r="J140">
        <v>0</v>
      </c>
    </row>
    <row r="141" spans="1:10" hidden="1">
      <c r="A141">
        <v>0</v>
      </c>
      <c r="B141">
        <v>140</v>
      </c>
      <c r="C141">
        <v>0</v>
      </c>
      <c r="D141">
        <v>1</v>
      </c>
      <c r="E141">
        <v>1</v>
      </c>
      <c r="F141">
        <v>0</v>
      </c>
      <c r="G141">
        <v>70.45</v>
      </c>
      <c r="H141">
        <v>70.45</v>
      </c>
      <c r="I141">
        <v>1</v>
      </c>
      <c r="J141">
        <v>1</v>
      </c>
    </row>
    <row r="142" spans="1:10" hidden="1">
      <c r="A142">
        <v>0</v>
      </c>
      <c r="B142">
        <v>141</v>
      </c>
      <c r="C142">
        <v>1</v>
      </c>
      <c r="D142">
        <v>1</v>
      </c>
      <c r="E142">
        <v>1</v>
      </c>
      <c r="F142">
        <v>2</v>
      </c>
      <c r="G142">
        <v>88.05</v>
      </c>
      <c r="H142">
        <v>6425.65</v>
      </c>
      <c r="I142">
        <v>72</v>
      </c>
      <c r="J142">
        <v>0</v>
      </c>
    </row>
    <row r="143" spans="1:10">
      <c r="A143">
        <v>1</v>
      </c>
      <c r="B143">
        <v>142</v>
      </c>
      <c r="C143">
        <v>1</v>
      </c>
      <c r="D143">
        <v>1</v>
      </c>
      <c r="E143">
        <v>1</v>
      </c>
      <c r="F143">
        <v>0</v>
      </c>
      <c r="G143">
        <v>71.150000000000006</v>
      </c>
      <c r="H143">
        <v>563.65</v>
      </c>
      <c r="I143">
        <v>8</v>
      </c>
      <c r="J143">
        <v>1</v>
      </c>
    </row>
    <row r="144" spans="1:10" hidden="1">
      <c r="A144">
        <v>0</v>
      </c>
      <c r="B144">
        <v>143</v>
      </c>
      <c r="C144">
        <v>1</v>
      </c>
      <c r="D144">
        <v>1</v>
      </c>
      <c r="E144">
        <v>1</v>
      </c>
      <c r="F144">
        <v>2</v>
      </c>
      <c r="G144">
        <v>101.05</v>
      </c>
      <c r="H144">
        <v>5971.25</v>
      </c>
      <c r="I144">
        <v>61</v>
      </c>
      <c r="J144">
        <v>0</v>
      </c>
    </row>
    <row r="145" spans="1:10" hidden="1">
      <c r="A145">
        <v>0</v>
      </c>
      <c r="B145">
        <v>144</v>
      </c>
      <c r="C145">
        <v>1</v>
      </c>
      <c r="D145">
        <v>1</v>
      </c>
      <c r="E145">
        <v>1</v>
      </c>
      <c r="F145">
        <v>1</v>
      </c>
      <c r="G145">
        <v>84.3</v>
      </c>
      <c r="H145">
        <v>5289.05</v>
      </c>
      <c r="I145">
        <v>64</v>
      </c>
      <c r="J145">
        <v>0</v>
      </c>
    </row>
    <row r="146" spans="1:10">
      <c r="A146">
        <v>1</v>
      </c>
      <c r="B146">
        <v>145</v>
      </c>
      <c r="C146">
        <v>1</v>
      </c>
      <c r="D146">
        <v>0</v>
      </c>
      <c r="E146">
        <v>1</v>
      </c>
      <c r="F146">
        <v>2</v>
      </c>
      <c r="G146">
        <v>23.95</v>
      </c>
      <c r="H146">
        <v>1756.2</v>
      </c>
      <c r="I146">
        <v>71</v>
      </c>
      <c r="J146">
        <v>0</v>
      </c>
    </row>
    <row r="147" spans="1:10" hidden="1">
      <c r="A147">
        <v>0</v>
      </c>
      <c r="B147">
        <v>146</v>
      </c>
      <c r="C147">
        <v>1</v>
      </c>
      <c r="D147">
        <v>1</v>
      </c>
      <c r="E147">
        <v>1</v>
      </c>
      <c r="F147">
        <v>2</v>
      </c>
      <c r="G147">
        <v>99.05</v>
      </c>
      <c r="H147">
        <v>6416.7</v>
      </c>
      <c r="I147">
        <v>65</v>
      </c>
      <c r="J147">
        <v>0</v>
      </c>
    </row>
    <row r="148" spans="1:10">
      <c r="A148">
        <v>1</v>
      </c>
      <c r="B148">
        <v>147</v>
      </c>
      <c r="C148">
        <v>0</v>
      </c>
      <c r="D148">
        <v>0</v>
      </c>
      <c r="E148">
        <v>1</v>
      </c>
      <c r="F148">
        <v>1</v>
      </c>
      <c r="G148">
        <v>19.600000000000001</v>
      </c>
      <c r="H148">
        <v>61.35</v>
      </c>
      <c r="I148">
        <v>3</v>
      </c>
      <c r="J148">
        <v>0</v>
      </c>
    </row>
    <row r="149" spans="1:10">
      <c r="A149">
        <v>1</v>
      </c>
      <c r="B149">
        <v>148</v>
      </c>
      <c r="C149">
        <v>0</v>
      </c>
      <c r="D149">
        <v>1</v>
      </c>
      <c r="E149">
        <v>1</v>
      </c>
      <c r="F149">
        <v>0</v>
      </c>
      <c r="G149">
        <v>45.65</v>
      </c>
      <c r="H149">
        <v>45.65</v>
      </c>
      <c r="I149">
        <v>1</v>
      </c>
      <c r="J149">
        <v>1</v>
      </c>
    </row>
    <row r="150" spans="1:10">
      <c r="A150">
        <v>1</v>
      </c>
      <c r="B150">
        <v>149</v>
      </c>
      <c r="C150">
        <v>0</v>
      </c>
      <c r="D150">
        <v>1</v>
      </c>
      <c r="E150">
        <v>1</v>
      </c>
      <c r="F150">
        <v>1</v>
      </c>
      <c r="G150">
        <v>64.5</v>
      </c>
      <c r="H150">
        <v>1929.95</v>
      </c>
      <c r="I150">
        <v>30</v>
      </c>
      <c r="J150">
        <v>0</v>
      </c>
    </row>
    <row r="151" spans="1:10" hidden="1">
      <c r="A151">
        <v>0</v>
      </c>
      <c r="B151">
        <v>150</v>
      </c>
      <c r="C151">
        <v>0</v>
      </c>
      <c r="D151">
        <v>1</v>
      </c>
      <c r="E151">
        <v>1</v>
      </c>
      <c r="F151">
        <v>0</v>
      </c>
      <c r="G151">
        <v>69.5</v>
      </c>
      <c r="H151">
        <v>1071.4000000000001</v>
      </c>
      <c r="I151">
        <v>15</v>
      </c>
      <c r="J151">
        <v>0</v>
      </c>
    </row>
    <row r="152" spans="1:10" hidden="1">
      <c r="A152">
        <v>0</v>
      </c>
      <c r="B152">
        <v>151</v>
      </c>
      <c r="C152">
        <v>0</v>
      </c>
      <c r="D152">
        <v>1</v>
      </c>
      <c r="E152">
        <v>1</v>
      </c>
      <c r="F152">
        <v>0</v>
      </c>
      <c r="G152">
        <v>68.55</v>
      </c>
      <c r="H152">
        <v>564.35</v>
      </c>
      <c r="I152">
        <v>8</v>
      </c>
      <c r="J152">
        <v>0</v>
      </c>
    </row>
    <row r="153" spans="1:10" hidden="1">
      <c r="A153">
        <v>0</v>
      </c>
      <c r="B153">
        <v>152</v>
      </c>
      <c r="C153">
        <v>1</v>
      </c>
      <c r="D153">
        <v>1</v>
      </c>
      <c r="E153">
        <v>1</v>
      </c>
      <c r="F153">
        <v>0</v>
      </c>
      <c r="G153">
        <v>95</v>
      </c>
      <c r="H153">
        <v>655.5</v>
      </c>
      <c r="I153">
        <v>7</v>
      </c>
      <c r="J153">
        <v>1</v>
      </c>
    </row>
    <row r="154" spans="1:10" hidden="1">
      <c r="A154">
        <v>0</v>
      </c>
      <c r="B154">
        <v>153</v>
      </c>
      <c r="C154">
        <v>1</v>
      </c>
      <c r="D154">
        <v>1</v>
      </c>
      <c r="E154">
        <v>1</v>
      </c>
      <c r="F154">
        <v>1</v>
      </c>
      <c r="G154">
        <v>108.15</v>
      </c>
      <c r="H154">
        <v>7930.55</v>
      </c>
      <c r="I154">
        <v>70</v>
      </c>
      <c r="J154">
        <v>0</v>
      </c>
    </row>
    <row r="155" spans="1:10">
      <c r="A155">
        <v>1</v>
      </c>
      <c r="B155">
        <v>154</v>
      </c>
      <c r="C155">
        <v>0</v>
      </c>
      <c r="D155">
        <v>1</v>
      </c>
      <c r="E155">
        <v>1</v>
      </c>
      <c r="F155">
        <v>2</v>
      </c>
      <c r="G155">
        <v>86.1</v>
      </c>
      <c r="H155">
        <v>5215.25</v>
      </c>
      <c r="I155">
        <v>62</v>
      </c>
      <c r="J155">
        <v>0</v>
      </c>
    </row>
    <row r="156" spans="1:10" hidden="1">
      <c r="A156">
        <v>0</v>
      </c>
      <c r="B156">
        <v>155</v>
      </c>
      <c r="C156">
        <v>0</v>
      </c>
      <c r="D156">
        <v>0</v>
      </c>
      <c r="E156">
        <v>1</v>
      </c>
      <c r="F156">
        <v>0</v>
      </c>
      <c r="G156">
        <v>19.7</v>
      </c>
      <c r="H156">
        <v>113.5</v>
      </c>
      <c r="I156">
        <v>6</v>
      </c>
      <c r="J156">
        <v>0</v>
      </c>
    </row>
    <row r="157" spans="1:10">
      <c r="A157">
        <v>1</v>
      </c>
      <c r="B157">
        <v>156</v>
      </c>
      <c r="C157">
        <v>0</v>
      </c>
      <c r="D157">
        <v>1</v>
      </c>
      <c r="E157">
        <v>1</v>
      </c>
      <c r="F157">
        <v>0</v>
      </c>
      <c r="G157">
        <v>80.900000000000006</v>
      </c>
      <c r="H157">
        <v>1152.8</v>
      </c>
      <c r="I157">
        <v>14</v>
      </c>
      <c r="J157">
        <v>0</v>
      </c>
    </row>
    <row r="158" spans="1:10">
      <c r="A158">
        <v>1</v>
      </c>
      <c r="B158">
        <v>157</v>
      </c>
      <c r="C158">
        <v>1</v>
      </c>
      <c r="D158">
        <v>1</v>
      </c>
      <c r="E158">
        <v>1</v>
      </c>
      <c r="F158">
        <v>0</v>
      </c>
      <c r="G158">
        <v>84.15</v>
      </c>
      <c r="H158">
        <v>1821.95</v>
      </c>
      <c r="I158">
        <v>22</v>
      </c>
      <c r="J158">
        <v>0</v>
      </c>
    </row>
    <row r="159" spans="1:10" hidden="1">
      <c r="A159">
        <v>0</v>
      </c>
      <c r="B159">
        <v>158</v>
      </c>
      <c r="C159">
        <v>0</v>
      </c>
      <c r="D159">
        <v>0</v>
      </c>
      <c r="E159">
        <v>1</v>
      </c>
      <c r="F159">
        <v>1</v>
      </c>
      <c r="G159">
        <v>20.149999999999999</v>
      </c>
      <c r="H159">
        <v>419.9</v>
      </c>
      <c r="I159">
        <v>22</v>
      </c>
      <c r="J159">
        <v>0</v>
      </c>
    </row>
    <row r="160" spans="1:10">
      <c r="A160">
        <v>1</v>
      </c>
      <c r="B160">
        <v>159</v>
      </c>
      <c r="C160">
        <v>0</v>
      </c>
      <c r="D160">
        <v>1</v>
      </c>
      <c r="E160">
        <v>1</v>
      </c>
      <c r="F160">
        <v>2</v>
      </c>
      <c r="G160">
        <v>64.25</v>
      </c>
      <c r="H160">
        <v>1024</v>
      </c>
      <c r="I160">
        <v>16</v>
      </c>
      <c r="J160">
        <v>0</v>
      </c>
    </row>
    <row r="161" spans="1:10">
      <c r="A161">
        <v>1</v>
      </c>
      <c r="B161">
        <v>160</v>
      </c>
      <c r="C161">
        <v>1</v>
      </c>
      <c r="D161">
        <v>0</v>
      </c>
      <c r="E161">
        <v>1</v>
      </c>
      <c r="F161">
        <v>2</v>
      </c>
      <c r="G161">
        <v>25.7</v>
      </c>
      <c r="H161">
        <v>251.6</v>
      </c>
      <c r="I161">
        <v>10</v>
      </c>
      <c r="J161">
        <v>0</v>
      </c>
    </row>
    <row r="162" spans="1:10">
      <c r="A162">
        <v>1</v>
      </c>
      <c r="B162">
        <v>161</v>
      </c>
      <c r="C162">
        <v>0</v>
      </c>
      <c r="D162">
        <v>1</v>
      </c>
      <c r="E162">
        <v>1</v>
      </c>
      <c r="F162">
        <v>0</v>
      </c>
      <c r="G162">
        <v>56</v>
      </c>
      <c r="H162">
        <v>764.55</v>
      </c>
      <c r="I162">
        <v>13</v>
      </c>
      <c r="J162">
        <v>0</v>
      </c>
    </row>
    <row r="163" spans="1:10">
      <c r="A163">
        <v>1</v>
      </c>
      <c r="B163">
        <v>162</v>
      </c>
      <c r="C163">
        <v>1</v>
      </c>
      <c r="D163">
        <v>1</v>
      </c>
      <c r="E163">
        <v>1</v>
      </c>
      <c r="F163">
        <v>0</v>
      </c>
      <c r="G163">
        <v>82.4</v>
      </c>
      <c r="H163">
        <v>1592.35</v>
      </c>
      <c r="I163">
        <v>20</v>
      </c>
      <c r="J163">
        <v>1</v>
      </c>
    </row>
    <row r="164" spans="1:10" hidden="1">
      <c r="A164">
        <v>0</v>
      </c>
      <c r="B164">
        <v>163</v>
      </c>
      <c r="C164">
        <v>0</v>
      </c>
      <c r="D164">
        <v>1</v>
      </c>
      <c r="E164">
        <v>1</v>
      </c>
      <c r="F164">
        <v>0</v>
      </c>
      <c r="G164">
        <v>69.7</v>
      </c>
      <c r="H164">
        <v>135.19999999999999</v>
      </c>
      <c r="I164">
        <v>2</v>
      </c>
      <c r="J164">
        <v>0</v>
      </c>
    </row>
    <row r="165" spans="1:10" hidden="1">
      <c r="A165">
        <v>0</v>
      </c>
      <c r="B165">
        <v>164</v>
      </c>
      <c r="C165">
        <v>1</v>
      </c>
      <c r="D165">
        <v>1</v>
      </c>
      <c r="E165">
        <v>1</v>
      </c>
      <c r="F165">
        <v>2</v>
      </c>
      <c r="G165">
        <v>73.900000000000006</v>
      </c>
      <c r="H165">
        <v>3958.25</v>
      </c>
      <c r="I165">
        <v>53</v>
      </c>
      <c r="J165">
        <v>0</v>
      </c>
    </row>
    <row r="166" spans="1:10">
      <c r="A166">
        <v>1</v>
      </c>
      <c r="B166">
        <v>165</v>
      </c>
      <c r="C166">
        <v>0</v>
      </c>
      <c r="D166">
        <v>0</v>
      </c>
      <c r="E166">
        <v>1</v>
      </c>
      <c r="F166">
        <v>1</v>
      </c>
      <c r="G166">
        <v>20.6</v>
      </c>
      <c r="H166">
        <v>233.9</v>
      </c>
      <c r="I166">
        <v>11</v>
      </c>
      <c r="J166">
        <v>0</v>
      </c>
    </row>
    <row r="167" spans="1:10" hidden="1">
      <c r="A167">
        <v>0</v>
      </c>
      <c r="B167">
        <v>166</v>
      </c>
      <c r="C167">
        <v>0</v>
      </c>
      <c r="D167">
        <v>0</v>
      </c>
      <c r="E167">
        <v>1</v>
      </c>
      <c r="F167">
        <v>2</v>
      </c>
      <c r="G167">
        <v>19.899999999999999</v>
      </c>
      <c r="H167">
        <v>1363.45</v>
      </c>
      <c r="I167">
        <v>69</v>
      </c>
      <c r="J167">
        <v>0</v>
      </c>
    </row>
    <row r="168" spans="1:10">
      <c r="A168">
        <v>1</v>
      </c>
      <c r="B168">
        <v>167</v>
      </c>
      <c r="C168">
        <v>0</v>
      </c>
      <c r="D168">
        <v>1</v>
      </c>
      <c r="E168">
        <v>1</v>
      </c>
      <c r="F168">
        <v>0</v>
      </c>
      <c r="G168">
        <v>70.900000000000006</v>
      </c>
      <c r="H168">
        <v>273</v>
      </c>
      <c r="I168">
        <v>4</v>
      </c>
      <c r="J168">
        <v>1</v>
      </c>
    </row>
    <row r="169" spans="1:10">
      <c r="A169">
        <v>1</v>
      </c>
      <c r="B169">
        <v>168</v>
      </c>
      <c r="C169">
        <v>1</v>
      </c>
      <c r="D169">
        <v>1</v>
      </c>
      <c r="E169">
        <v>1</v>
      </c>
      <c r="F169">
        <v>2</v>
      </c>
      <c r="G169">
        <v>89.05</v>
      </c>
      <c r="H169">
        <v>6254.45</v>
      </c>
      <c r="I169">
        <v>72</v>
      </c>
      <c r="J169">
        <v>0</v>
      </c>
    </row>
    <row r="170" spans="1:10">
      <c r="A170">
        <v>1</v>
      </c>
      <c r="B170">
        <v>169</v>
      </c>
      <c r="C170">
        <v>2</v>
      </c>
      <c r="D170">
        <v>1</v>
      </c>
      <c r="E170">
        <v>0</v>
      </c>
      <c r="F170">
        <v>0</v>
      </c>
      <c r="G170">
        <v>45.3</v>
      </c>
      <c r="H170">
        <v>2651.2</v>
      </c>
      <c r="I170">
        <v>58</v>
      </c>
      <c r="J170">
        <v>1</v>
      </c>
    </row>
    <row r="171" spans="1:10">
      <c r="A171">
        <v>1</v>
      </c>
      <c r="B171">
        <v>170</v>
      </c>
      <c r="C171">
        <v>0</v>
      </c>
      <c r="D171">
        <v>0</v>
      </c>
      <c r="E171">
        <v>1</v>
      </c>
      <c r="F171">
        <v>0</v>
      </c>
      <c r="G171">
        <v>20.399999999999999</v>
      </c>
      <c r="H171">
        <v>321.39999999999998</v>
      </c>
      <c r="I171">
        <v>16</v>
      </c>
      <c r="J171">
        <v>0</v>
      </c>
    </row>
    <row r="172" spans="1:10" hidden="1">
      <c r="A172">
        <v>0</v>
      </c>
      <c r="B172">
        <v>171</v>
      </c>
      <c r="C172">
        <v>0</v>
      </c>
      <c r="D172">
        <v>1</v>
      </c>
      <c r="E172">
        <v>1</v>
      </c>
      <c r="F172">
        <v>1</v>
      </c>
      <c r="G172">
        <v>84.25</v>
      </c>
      <c r="H172">
        <v>3539.25</v>
      </c>
      <c r="I172">
        <v>43</v>
      </c>
      <c r="J172">
        <v>0</v>
      </c>
    </row>
    <row r="173" spans="1:10">
      <c r="A173">
        <v>1</v>
      </c>
      <c r="B173">
        <v>172</v>
      </c>
      <c r="C173">
        <v>1</v>
      </c>
      <c r="D173">
        <v>1</v>
      </c>
      <c r="E173">
        <v>1</v>
      </c>
      <c r="F173">
        <v>0</v>
      </c>
      <c r="G173">
        <v>104.4</v>
      </c>
      <c r="H173">
        <v>242.8</v>
      </c>
      <c r="I173">
        <v>2</v>
      </c>
      <c r="J173">
        <v>1</v>
      </c>
    </row>
    <row r="174" spans="1:10">
      <c r="A174">
        <v>1</v>
      </c>
      <c r="B174">
        <v>173</v>
      </c>
      <c r="C174">
        <v>0</v>
      </c>
      <c r="D174">
        <v>1</v>
      </c>
      <c r="E174">
        <v>1</v>
      </c>
      <c r="F174">
        <v>2</v>
      </c>
      <c r="G174">
        <v>81.95</v>
      </c>
      <c r="H174">
        <v>1181.75</v>
      </c>
      <c r="I174">
        <v>14</v>
      </c>
      <c r="J174">
        <v>0</v>
      </c>
    </row>
    <row r="175" spans="1:10">
      <c r="A175">
        <v>1</v>
      </c>
      <c r="B175">
        <v>174</v>
      </c>
      <c r="C175">
        <v>0</v>
      </c>
      <c r="D175">
        <v>1</v>
      </c>
      <c r="E175">
        <v>1</v>
      </c>
      <c r="F175">
        <v>1</v>
      </c>
      <c r="G175">
        <v>94.85</v>
      </c>
      <c r="H175">
        <v>5000.2</v>
      </c>
      <c r="I175">
        <v>53</v>
      </c>
      <c r="J175">
        <v>1</v>
      </c>
    </row>
    <row r="176" spans="1:10">
      <c r="A176">
        <v>1</v>
      </c>
      <c r="B176">
        <v>175</v>
      </c>
      <c r="C176">
        <v>0</v>
      </c>
      <c r="D176">
        <v>0</v>
      </c>
      <c r="E176">
        <v>1</v>
      </c>
      <c r="F176">
        <v>1</v>
      </c>
      <c r="G176">
        <v>20.55</v>
      </c>
      <c r="H176">
        <v>654.54999999999995</v>
      </c>
      <c r="I176">
        <v>32</v>
      </c>
      <c r="J176">
        <v>0</v>
      </c>
    </row>
    <row r="177" spans="1:10">
      <c r="A177">
        <v>1</v>
      </c>
      <c r="B177">
        <v>176</v>
      </c>
      <c r="C177">
        <v>1</v>
      </c>
      <c r="D177">
        <v>0</v>
      </c>
      <c r="E177">
        <v>1</v>
      </c>
      <c r="F177">
        <v>0</v>
      </c>
      <c r="G177">
        <v>24.7</v>
      </c>
      <c r="H177">
        <v>780.2</v>
      </c>
      <c r="I177">
        <v>34</v>
      </c>
      <c r="J177">
        <v>0</v>
      </c>
    </row>
    <row r="178" spans="1:10">
      <c r="A178">
        <v>1</v>
      </c>
      <c r="B178">
        <v>177</v>
      </c>
      <c r="C178">
        <v>1</v>
      </c>
      <c r="D178">
        <v>1</v>
      </c>
      <c r="E178">
        <v>1</v>
      </c>
      <c r="F178">
        <v>0</v>
      </c>
      <c r="G178">
        <v>74.45</v>
      </c>
      <c r="H178">
        <v>1145.7</v>
      </c>
      <c r="I178">
        <v>15</v>
      </c>
      <c r="J178">
        <v>1</v>
      </c>
    </row>
    <row r="179" spans="1:10">
      <c r="A179">
        <v>1</v>
      </c>
      <c r="B179">
        <v>178</v>
      </c>
      <c r="C179">
        <v>0</v>
      </c>
      <c r="D179">
        <v>1</v>
      </c>
      <c r="E179">
        <v>1</v>
      </c>
      <c r="F179">
        <v>0</v>
      </c>
      <c r="G179">
        <v>76.45</v>
      </c>
      <c r="H179">
        <v>503.6</v>
      </c>
      <c r="I179">
        <v>7</v>
      </c>
      <c r="J179">
        <v>1</v>
      </c>
    </row>
    <row r="180" spans="1:10" hidden="1">
      <c r="A180">
        <v>0</v>
      </c>
      <c r="B180">
        <v>179</v>
      </c>
      <c r="C180">
        <v>1</v>
      </c>
      <c r="D180">
        <v>1</v>
      </c>
      <c r="E180">
        <v>1</v>
      </c>
      <c r="F180">
        <v>0</v>
      </c>
      <c r="G180">
        <v>105.35</v>
      </c>
      <c r="H180">
        <v>1559.25</v>
      </c>
      <c r="I180">
        <v>15</v>
      </c>
      <c r="J180">
        <v>0</v>
      </c>
    </row>
    <row r="181" spans="1:10">
      <c r="A181">
        <v>1</v>
      </c>
      <c r="B181">
        <v>180</v>
      </c>
      <c r="C181">
        <v>0</v>
      </c>
      <c r="D181">
        <v>0</v>
      </c>
      <c r="E181">
        <v>1</v>
      </c>
      <c r="F181">
        <v>1</v>
      </c>
      <c r="G181">
        <v>20.55</v>
      </c>
      <c r="H181">
        <v>1252</v>
      </c>
      <c r="I181">
        <v>61</v>
      </c>
      <c r="J181">
        <v>0</v>
      </c>
    </row>
    <row r="182" spans="1:10" hidden="1">
      <c r="A182">
        <v>0</v>
      </c>
      <c r="B182">
        <v>181</v>
      </c>
      <c r="C182">
        <v>2</v>
      </c>
      <c r="D182">
        <v>1</v>
      </c>
      <c r="E182">
        <v>0</v>
      </c>
      <c r="F182">
        <v>0</v>
      </c>
      <c r="G182">
        <v>29.95</v>
      </c>
      <c r="H182">
        <v>29.95</v>
      </c>
      <c r="I182">
        <v>1</v>
      </c>
      <c r="J182">
        <v>1</v>
      </c>
    </row>
    <row r="183" spans="1:10">
      <c r="A183">
        <v>1</v>
      </c>
      <c r="B183">
        <v>182</v>
      </c>
      <c r="C183">
        <v>0</v>
      </c>
      <c r="D183">
        <v>1</v>
      </c>
      <c r="E183">
        <v>1</v>
      </c>
      <c r="F183">
        <v>0</v>
      </c>
      <c r="G183">
        <v>45.3</v>
      </c>
      <c r="H183">
        <v>45.3</v>
      </c>
      <c r="I183">
        <v>1</v>
      </c>
      <c r="J183">
        <v>0</v>
      </c>
    </row>
    <row r="184" spans="1:10">
      <c r="A184">
        <v>1</v>
      </c>
      <c r="B184">
        <v>183</v>
      </c>
      <c r="C184">
        <v>1</v>
      </c>
      <c r="D184">
        <v>1</v>
      </c>
      <c r="E184">
        <v>1</v>
      </c>
      <c r="F184">
        <v>0</v>
      </c>
      <c r="G184">
        <v>84.5</v>
      </c>
      <c r="H184">
        <v>662.65</v>
      </c>
      <c r="I184">
        <v>8</v>
      </c>
      <c r="J184">
        <v>1</v>
      </c>
    </row>
    <row r="185" spans="1:10">
      <c r="A185">
        <v>1</v>
      </c>
      <c r="B185">
        <v>184</v>
      </c>
      <c r="C185">
        <v>0</v>
      </c>
      <c r="D185">
        <v>1</v>
      </c>
      <c r="E185">
        <v>1</v>
      </c>
      <c r="F185">
        <v>1</v>
      </c>
      <c r="G185">
        <v>74.75</v>
      </c>
      <c r="H185">
        <v>2453.3000000000002</v>
      </c>
      <c r="I185">
        <v>33</v>
      </c>
      <c r="J185">
        <v>0</v>
      </c>
    </row>
    <row r="186" spans="1:10" hidden="1">
      <c r="A186">
        <v>0</v>
      </c>
      <c r="B186">
        <v>185</v>
      </c>
      <c r="C186">
        <v>0</v>
      </c>
      <c r="D186">
        <v>1</v>
      </c>
      <c r="E186">
        <v>1</v>
      </c>
      <c r="F186">
        <v>0</v>
      </c>
      <c r="G186">
        <v>79.25</v>
      </c>
      <c r="H186">
        <v>1111.6500000000001</v>
      </c>
      <c r="I186">
        <v>13</v>
      </c>
      <c r="J186">
        <v>1</v>
      </c>
    </row>
    <row r="187" spans="1:10">
      <c r="A187">
        <v>1</v>
      </c>
      <c r="B187">
        <v>186</v>
      </c>
      <c r="C187">
        <v>2</v>
      </c>
      <c r="D187">
        <v>1</v>
      </c>
      <c r="E187">
        <v>0</v>
      </c>
      <c r="F187">
        <v>0</v>
      </c>
      <c r="G187">
        <v>24.8</v>
      </c>
      <c r="H187">
        <v>24.8</v>
      </c>
      <c r="I187">
        <v>1</v>
      </c>
      <c r="J187">
        <v>1</v>
      </c>
    </row>
    <row r="188" spans="1:10" hidden="1">
      <c r="A188">
        <v>0</v>
      </c>
      <c r="B188">
        <v>187</v>
      </c>
      <c r="C188">
        <v>0</v>
      </c>
      <c r="D188">
        <v>1</v>
      </c>
      <c r="E188">
        <v>1</v>
      </c>
      <c r="F188">
        <v>0</v>
      </c>
      <c r="G188">
        <v>51.8</v>
      </c>
      <c r="H188">
        <v>1023.85</v>
      </c>
      <c r="I188">
        <v>20</v>
      </c>
      <c r="J188">
        <v>0</v>
      </c>
    </row>
    <row r="189" spans="1:10">
      <c r="A189">
        <v>1</v>
      </c>
      <c r="B189">
        <v>188</v>
      </c>
      <c r="C189">
        <v>2</v>
      </c>
      <c r="D189">
        <v>1</v>
      </c>
      <c r="E189">
        <v>0</v>
      </c>
      <c r="F189">
        <v>0</v>
      </c>
      <c r="G189">
        <v>30.4</v>
      </c>
      <c r="H189">
        <v>82.15</v>
      </c>
      <c r="I189">
        <v>3</v>
      </c>
      <c r="J189">
        <v>0</v>
      </c>
    </row>
    <row r="190" spans="1:10">
      <c r="A190">
        <v>1</v>
      </c>
      <c r="B190">
        <v>189</v>
      </c>
      <c r="C190">
        <v>0</v>
      </c>
      <c r="D190">
        <v>0</v>
      </c>
      <c r="E190">
        <v>1</v>
      </c>
      <c r="F190">
        <v>1</v>
      </c>
      <c r="G190">
        <v>19.649999999999999</v>
      </c>
      <c r="H190">
        <v>244.8</v>
      </c>
      <c r="I190">
        <v>13</v>
      </c>
      <c r="J190">
        <v>0</v>
      </c>
    </row>
    <row r="191" spans="1:10" hidden="1">
      <c r="A191">
        <v>0</v>
      </c>
      <c r="B191">
        <v>190</v>
      </c>
      <c r="C191">
        <v>1</v>
      </c>
      <c r="D191">
        <v>1</v>
      </c>
      <c r="E191">
        <v>1</v>
      </c>
      <c r="F191">
        <v>0</v>
      </c>
      <c r="G191">
        <v>56.6</v>
      </c>
      <c r="H191">
        <v>2379.1</v>
      </c>
      <c r="I191">
        <v>40</v>
      </c>
      <c r="J191">
        <v>0</v>
      </c>
    </row>
    <row r="192" spans="1:10">
      <c r="A192">
        <v>1</v>
      </c>
      <c r="B192">
        <v>191</v>
      </c>
      <c r="C192">
        <v>1</v>
      </c>
      <c r="D192">
        <v>1</v>
      </c>
      <c r="E192">
        <v>1</v>
      </c>
      <c r="F192">
        <v>1</v>
      </c>
      <c r="G192">
        <v>71.900000000000006</v>
      </c>
      <c r="H192">
        <v>3173.35</v>
      </c>
      <c r="I192">
        <v>43</v>
      </c>
      <c r="J192">
        <v>0</v>
      </c>
    </row>
    <row r="193" spans="1:10" hidden="1">
      <c r="A193">
        <v>0</v>
      </c>
      <c r="B193">
        <v>192</v>
      </c>
      <c r="C193">
        <v>0</v>
      </c>
      <c r="D193">
        <v>1</v>
      </c>
      <c r="E193">
        <v>1</v>
      </c>
      <c r="F193">
        <v>0</v>
      </c>
      <c r="G193">
        <v>91</v>
      </c>
      <c r="H193">
        <v>531</v>
      </c>
      <c r="I193">
        <v>6</v>
      </c>
      <c r="J193">
        <v>1</v>
      </c>
    </row>
    <row r="194" spans="1:10">
      <c r="A194">
        <v>1</v>
      </c>
      <c r="B194">
        <v>193</v>
      </c>
      <c r="C194">
        <v>0</v>
      </c>
      <c r="D194">
        <v>0</v>
      </c>
      <c r="E194">
        <v>1</v>
      </c>
      <c r="F194">
        <v>2</v>
      </c>
      <c r="G194">
        <v>19.75</v>
      </c>
      <c r="H194">
        <v>1375.4</v>
      </c>
      <c r="I194">
        <v>69</v>
      </c>
      <c r="J194">
        <v>0</v>
      </c>
    </row>
    <row r="195" spans="1:10" hidden="1">
      <c r="A195">
        <v>0</v>
      </c>
      <c r="B195">
        <v>194</v>
      </c>
      <c r="C195">
        <v>1</v>
      </c>
      <c r="D195">
        <v>1</v>
      </c>
      <c r="E195">
        <v>1</v>
      </c>
      <c r="F195">
        <v>2</v>
      </c>
      <c r="G195">
        <v>109.7</v>
      </c>
      <c r="H195">
        <v>8129.3</v>
      </c>
      <c r="I195">
        <v>72</v>
      </c>
      <c r="J195">
        <v>0</v>
      </c>
    </row>
    <row r="196" spans="1:10" hidden="1">
      <c r="A196">
        <v>0</v>
      </c>
      <c r="B196">
        <v>195</v>
      </c>
      <c r="C196">
        <v>0</v>
      </c>
      <c r="D196">
        <v>0</v>
      </c>
      <c r="E196">
        <v>1</v>
      </c>
      <c r="F196">
        <v>2</v>
      </c>
      <c r="G196">
        <v>19.3</v>
      </c>
      <c r="H196">
        <v>1192.7</v>
      </c>
      <c r="I196">
        <v>59</v>
      </c>
      <c r="J196">
        <v>0</v>
      </c>
    </row>
    <row r="197" spans="1:10">
      <c r="A197">
        <v>1</v>
      </c>
      <c r="B197">
        <v>196</v>
      </c>
      <c r="C197">
        <v>0</v>
      </c>
      <c r="D197">
        <v>1</v>
      </c>
      <c r="E197">
        <v>1</v>
      </c>
      <c r="F197">
        <v>0</v>
      </c>
      <c r="G197">
        <v>96.55</v>
      </c>
      <c r="H197">
        <v>1901.65</v>
      </c>
      <c r="I197">
        <v>20</v>
      </c>
      <c r="J197">
        <v>0</v>
      </c>
    </row>
    <row r="198" spans="1:10" hidden="1">
      <c r="A198">
        <v>0</v>
      </c>
      <c r="B198">
        <v>197</v>
      </c>
      <c r="C198">
        <v>1</v>
      </c>
      <c r="D198">
        <v>0</v>
      </c>
      <c r="E198">
        <v>1</v>
      </c>
      <c r="F198">
        <v>2</v>
      </c>
      <c r="G198">
        <v>24.1</v>
      </c>
      <c r="H198">
        <v>587.4</v>
      </c>
      <c r="I198">
        <v>24</v>
      </c>
      <c r="J198">
        <v>0</v>
      </c>
    </row>
    <row r="199" spans="1:10">
      <c r="A199">
        <v>1</v>
      </c>
      <c r="B199">
        <v>198</v>
      </c>
      <c r="C199">
        <v>1</v>
      </c>
      <c r="D199">
        <v>1</v>
      </c>
      <c r="E199">
        <v>1</v>
      </c>
      <c r="F199">
        <v>0</v>
      </c>
      <c r="G199">
        <v>111.35</v>
      </c>
      <c r="H199">
        <v>6519.75</v>
      </c>
      <c r="I199">
        <v>59</v>
      </c>
      <c r="J199">
        <v>0</v>
      </c>
    </row>
    <row r="200" spans="1:10" hidden="1">
      <c r="A200">
        <v>0</v>
      </c>
      <c r="B200">
        <v>199</v>
      </c>
      <c r="C200">
        <v>1</v>
      </c>
      <c r="D200">
        <v>1</v>
      </c>
      <c r="E200">
        <v>1</v>
      </c>
      <c r="F200">
        <v>2</v>
      </c>
      <c r="G200">
        <v>112.25</v>
      </c>
      <c r="H200">
        <v>8041.65</v>
      </c>
      <c r="I200">
        <v>72</v>
      </c>
      <c r="J200">
        <v>0</v>
      </c>
    </row>
    <row r="201" spans="1:10">
      <c r="A201">
        <v>1</v>
      </c>
      <c r="B201">
        <v>200</v>
      </c>
      <c r="C201">
        <v>0</v>
      </c>
      <c r="D201">
        <v>0</v>
      </c>
      <c r="E201">
        <v>1</v>
      </c>
      <c r="F201">
        <v>0</v>
      </c>
      <c r="G201">
        <v>20.75</v>
      </c>
      <c r="H201">
        <v>20.75</v>
      </c>
      <c r="I201">
        <v>1</v>
      </c>
      <c r="J201">
        <v>0</v>
      </c>
    </row>
    <row r="202" spans="1:10" hidden="1">
      <c r="A202">
        <v>0</v>
      </c>
      <c r="B202">
        <v>201</v>
      </c>
      <c r="C202">
        <v>0</v>
      </c>
      <c r="D202">
        <v>1</v>
      </c>
      <c r="E202">
        <v>1</v>
      </c>
      <c r="F202">
        <v>1</v>
      </c>
      <c r="G202">
        <v>101.9</v>
      </c>
      <c r="H202">
        <v>2681.15</v>
      </c>
      <c r="I202">
        <v>27</v>
      </c>
      <c r="J202">
        <v>0</v>
      </c>
    </row>
    <row r="203" spans="1:10">
      <c r="A203">
        <v>1</v>
      </c>
      <c r="B203">
        <v>202</v>
      </c>
      <c r="C203">
        <v>0</v>
      </c>
      <c r="D203">
        <v>1</v>
      </c>
      <c r="E203">
        <v>1</v>
      </c>
      <c r="F203">
        <v>0</v>
      </c>
      <c r="G203">
        <v>80.05</v>
      </c>
      <c r="H203">
        <v>1112.3</v>
      </c>
      <c r="I203">
        <v>14</v>
      </c>
      <c r="J203">
        <v>0</v>
      </c>
    </row>
    <row r="204" spans="1:10">
      <c r="A204">
        <v>1</v>
      </c>
      <c r="B204">
        <v>203</v>
      </c>
      <c r="C204">
        <v>1</v>
      </c>
      <c r="D204">
        <v>1</v>
      </c>
      <c r="E204">
        <v>1</v>
      </c>
      <c r="F204">
        <v>2</v>
      </c>
      <c r="G204">
        <v>105.55</v>
      </c>
      <c r="H204">
        <v>7405.5</v>
      </c>
      <c r="I204">
        <v>71</v>
      </c>
      <c r="J204">
        <v>0</v>
      </c>
    </row>
    <row r="205" spans="1:10">
      <c r="A205">
        <v>1</v>
      </c>
      <c r="B205">
        <v>204</v>
      </c>
      <c r="C205">
        <v>0</v>
      </c>
      <c r="D205">
        <v>1</v>
      </c>
      <c r="E205">
        <v>1</v>
      </c>
      <c r="F205">
        <v>0</v>
      </c>
      <c r="G205">
        <v>78.3</v>
      </c>
      <c r="H205">
        <v>1033.95</v>
      </c>
      <c r="I205">
        <v>13</v>
      </c>
      <c r="J205">
        <v>0</v>
      </c>
    </row>
    <row r="206" spans="1:10" hidden="1">
      <c r="A206">
        <v>0</v>
      </c>
      <c r="B206">
        <v>205</v>
      </c>
      <c r="C206">
        <v>0</v>
      </c>
      <c r="D206">
        <v>1</v>
      </c>
      <c r="E206">
        <v>1</v>
      </c>
      <c r="F206">
        <v>0</v>
      </c>
      <c r="G206">
        <v>68.849999999999994</v>
      </c>
      <c r="H206">
        <v>2958.95</v>
      </c>
      <c r="I206">
        <v>44</v>
      </c>
      <c r="J206">
        <v>0</v>
      </c>
    </row>
    <row r="207" spans="1:10" hidden="1">
      <c r="A207">
        <v>0</v>
      </c>
      <c r="B207">
        <v>206</v>
      </c>
      <c r="C207">
        <v>0</v>
      </c>
      <c r="D207">
        <v>1</v>
      </c>
      <c r="E207">
        <v>1</v>
      </c>
      <c r="F207">
        <v>1</v>
      </c>
      <c r="G207">
        <v>79.95</v>
      </c>
      <c r="H207">
        <v>2684.85</v>
      </c>
      <c r="I207">
        <v>33</v>
      </c>
      <c r="J207">
        <v>0</v>
      </c>
    </row>
    <row r="208" spans="1:10">
      <c r="A208">
        <v>1</v>
      </c>
      <c r="B208">
        <v>207</v>
      </c>
      <c r="C208">
        <v>2</v>
      </c>
      <c r="D208">
        <v>1</v>
      </c>
      <c r="E208">
        <v>0</v>
      </c>
      <c r="F208">
        <v>2</v>
      </c>
      <c r="G208">
        <v>55.45</v>
      </c>
      <c r="H208">
        <v>4179.2</v>
      </c>
      <c r="I208">
        <v>72</v>
      </c>
      <c r="J208">
        <v>0</v>
      </c>
    </row>
    <row r="209" spans="1:10">
      <c r="A209">
        <v>1</v>
      </c>
      <c r="B209">
        <v>208</v>
      </c>
      <c r="C209">
        <v>0</v>
      </c>
      <c r="D209">
        <v>1</v>
      </c>
      <c r="E209">
        <v>1</v>
      </c>
      <c r="F209">
        <v>0</v>
      </c>
      <c r="G209">
        <v>79.900000000000006</v>
      </c>
      <c r="H209">
        <v>79.900000000000006</v>
      </c>
      <c r="I209">
        <v>1</v>
      </c>
      <c r="J209">
        <v>1</v>
      </c>
    </row>
    <row r="210" spans="1:10" hidden="1">
      <c r="A210">
        <v>0</v>
      </c>
      <c r="B210">
        <v>209</v>
      </c>
      <c r="C210">
        <v>0</v>
      </c>
      <c r="D210">
        <v>1</v>
      </c>
      <c r="E210">
        <v>1</v>
      </c>
      <c r="F210">
        <v>0</v>
      </c>
      <c r="G210">
        <v>106.6</v>
      </c>
      <c r="H210">
        <v>1934.45</v>
      </c>
      <c r="I210">
        <v>19</v>
      </c>
      <c r="J210">
        <v>1</v>
      </c>
    </row>
    <row r="211" spans="1:10" hidden="1">
      <c r="A211">
        <v>0</v>
      </c>
      <c r="B211">
        <v>210</v>
      </c>
      <c r="C211">
        <v>0</v>
      </c>
      <c r="D211">
        <v>1</v>
      </c>
      <c r="E211">
        <v>1</v>
      </c>
      <c r="F211">
        <v>1</v>
      </c>
      <c r="G211">
        <v>102.45</v>
      </c>
      <c r="H211">
        <v>6654.1</v>
      </c>
      <c r="I211">
        <v>64</v>
      </c>
      <c r="J211">
        <v>0</v>
      </c>
    </row>
    <row r="212" spans="1:10">
      <c r="A212">
        <v>1</v>
      </c>
      <c r="B212">
        <v>211</v>
      </c>
      <c r="C212">
        <v>0</v>
      </c>
      <c r="D212">
        <v>1</v>
      </c>
      <c r="E212">
        <v>1</v>
      </c>
      <c r="F212">
        <v>0</v>
      </c>
      <c r="G212">
        <v>46</v>
      </c>
      <c r="H212">
        <v>84.5</v>
      </c>
      <c r="I212">
        <v>2</v>
      </c>
      <c r="J212">
        <v>1</v>
      </c>
    </row>
    <row r="213" spans="1:10">
      <c r="A213">
        <v>1</v>
      </c>
      <c r="B213">
        <v>212</v>
      </c>
      <c r="C213">
        <v>2</v>
      </c>
      <c r="D213">
        <v>1</v>
      </c>
      <c r="E213">
        <v>0</v>
      </c>
      <c r="F213">
        <v>0</v>
      </c>
      <c r="G213">
        <v>25.25</v>
      </c>
      <c r="H213">
        <v>25.25</v>
      </c>
      <c r="I213">
        <v>1</v>
      </c>
      <c r="J213">
        <v>0</v>
      </c>
    </row>
    <row r="214" spans="1:10">
      <c r="A214">
        <v>1</v>
      </c>
      <c r="B214">
        <v>213</v>
      </c>
      <c r="C214">
        <v>0</v>
      </c>
      <c r="D214">
        <v>0</v>
      </c>
      <c r="E214">
        <v>1</v>
      </c>
      <c r="F214">
        <v>2</v>
      </c>
      <c r="G214">
        <v>19.75</v>
      </c>
      <c r="H214">
        <v>1124.2</v>
      </c>
      <c r="I214">
        <v>61</v>
      </c>
      <c r="J214">
        <v>0</v>
      </c>
    </row>
    <row r="215" spans="1:10">
      <c r="A215">
        <v>1</v>
      </c>
      <c r="B215">
        <v>214</v>
      </c>
      <c r="C215">
        <v>0</v>
      </c>
      <c r="D215">
        <v>0</v>
      </c>
      <c r="E215">
        <v>1</v>
      </c>
      <c r="F215">
        <v>1</v>
      </c>
      <c r="G215">
        <v>20</v>
      </c>
      <c r="H215">
        <v>540.04999999999995</v>
      </c>
      <c r="I215">
        <v>29</v>
      </c>
      <c r="J215">
        <v>0</v>
      </c>
    </row>
    <row r="216" spans="1:10">
      <c r="A216">
        <v>1</v>
      </c>
      <c r="B216">
        <v>215</v>
      </c>
      <c r="C216">
        <v>1</v>
      </c>
      <c r="D216">
        <v>1</v>
      </c>
      <c r="E216">
        <v>1</v>
      </c>
      <c r="F216">
        <v>0</v>
      </c>
      <c r="G216">
        <v>86.8</v>
      </c>
      <c r="H216">
        <v>1975.85</v>
      </c>
      <c r="I216">
        <v>23</v>
      </c>
      <c r="J216">
        <v>0</v>
      </c>
    </row>
    <row r="217" spans="1:10">
      <c r="A217">
        <v>1</v>
      </c>
      <c r="B217">
        <v>216</v>
      </c>
      <c r="C217">
        <v>2</v>
      </c>
      <c r="D217">
        <v>1</v>
      </c>
      <c r="E217">
        <v>0</v>
      </c>
      <c r="F217">
        <v>0</v>
      </c>
      <c r="G217">
        <v>58.75</v>
      </c>
      <c r="H217">
        <v>3437.45</v>
      </c>
      <c r="I217">
        <v>57</v>
      </c>
      <c r="J217">
        <v>0</v>
      </c>
    </row>
    <row r="218" spans="1:10" hidden="1">
      <c r="A218">
        <v>0</v>
      </c>
      <c r="B218">
        <v>217</v>
      </c>
      <c r="C218">
        <v>2</v>
      </c>
      <c r="D218">
        <v>1</v>
      </c>
      <c r="E218">
        <v>0</v>
      </c>
      <c r="F218">
        <v>2</v>
      </c>
      <c r="G218">
        <v>45.25</v>
      </c>
      <c r="H218">
        <v>3139.8</v>
      </c>
      <c r="I218">
        <v>72</v>
      </c>
      <c r="J218">
        <v>0</v>
      </c>
    </row>
    <row r="219" spans="1:10" hidden="1">
      <c r="A219">
        <v>0</v>
      </c>
      <c r="B219">
        <v>218</v>
      </c>
      <c r="C219">
        <v>2</v>
      </c>
      <c r="D219">
        <v>1</v>
      </c>
      <c r="E219">
        <v>0</v>
      </c>
      <c r="F219">
        <v>2</v>
      </c>
      <c r="G219">
        <v>56.6</v>
      </c>
      <c r="H219">
        <v>3789.2</v>
      </c>
      <c r="I219">
        <v>66</v>
      </c>
      <c r="J219">
        <v>0</v>
      </c>
    </row>
    <row r="220" spans="1:10" hidden="1">
      <c r="A220">
        <v>0</v>
      </c>
      <c r="B220">
        <v>219</v>
      </c>
      <c r="C220">
        <v>1</v>
      </c>
      <c r="D220">
        <v>1</v>
      </c>
      <c r="E220">
        <v>1</v>
      </c>
      <c r="F220">
        <v>2</v>
      </c>
      <c r="G220">
        <v>84.2</v>
      </c>
      <c r="H220">
        <v>5324.5</v>
      </c>
      <c r="I220">
        <v>65</v>
      </c>
      <c r="J220">
        <v>0</v>
      </c>
    </row>
    <row r="221" spans="1:10">
      <c r="A221">
        <v>1</v>
      </c>
      <c r="B221">
        <v>220</v>
      </c>
      <c r="C221">
        <v>0</v>
      </c>
      <c r="D221">
        <v>1</v>
      </c>
      <c r="E221">
        <v>1</v>
      </c>
      <c r="F221">
        <v>0</v>
      </c>
      <c r="G221">
        <v>80</v>
      </c>
      <c r="H221">
        <v>624.6</v>
      </c>
      <c r="I221">
        <v>8</v>
      </c>
      <c r="J221">
        <v>0</v>
      </c>
    </row>
    <row r="222" spans="1:10">
      <c r="A222">
        <v>1</v>
      </c>
      <c r="B222">
        <v>221</v>
      </c>
      <c r="C222">
        <v>0</v>
      </c>
      <c r="D222">
        <v>1</v>
      </c>
      <c r="E222">
        <v>1</v>
      </c>
      <c r="F222">
        <v>0</v>
      </c>
      <c r="G222">
        <v>70.150000000000006</v>
      </c>
      <c r="H222">
        <v>268.35000000000002</v>
      </c>
      <c r="I222">
        <v>4</v>
      </c>
      <c r="J222">
        <v>1</v>
      </c>
    </row>
    <row r="223" spans="1:10">
      <c r="A223">
        <v>1</v>
      </c>
      <c r="B223">
        <v>222</v>
      </c>
      <c r="C223">
        <v>1</v>
      </c>
      <c r="D223">
        <v>0</v>
      </c>
      <c r="E223">
        <v>1</v>
      </c>
      <c r="F223">
        <v>2</v>
      </c>
      <c r="G223">
        <v>24.75</v>
      </c>
      <c r="H223">
        <v>1836.9</v>
      </c>
      <c r="I223">
        <v>71</v>
      </c>
      <c r="J223">
        <v>0</v>
      </c>
    </row>
    <row r="224" spans="1:10">
      <c r="A224">
        <v>1</v>
      </c>
      <c r="B224">
        <v>223</v>
      </c>
      <c r="C224">
        <v>0</v>
      </c>
      <c r="D224">
        <v>0</v>
      </c>
      <c r="E224">
        <v>1</v>
      </c>
      <c r="F224">
        <v>1</v>
      </c>
      <c r="G224">
        <v>20.2</v>
      </c>
      <c r="H224">
        <v>20.2</v>
      </c>
      <c r="I224">
        <v>1</v>
      </c>
      <c r="J224">
        <v>0</v>
      </c>
    </row>
    <row r="225" spans="1:10">
      <c r="A225">
        <v>1</v>
      </c>
      <c r="B225">
        <v>224</v>
      </c>
      <c r="C225">
        <v>0</v>
      </c>
      <c r="D225">
        <v>1</v>
      </c>
      <c r="E225">
        <v>1</v>
      </c>
      <c r="F225">
        <v>0</v>
      </c>
      <c r="G225">
        <v>50.05</v>
      </c>
      <c r="H225">
        <v>179.35</v>
      </c>
      <c r="I225">
        <v>4</v>
      </c>
      <c r="J225">
        <v>1</v>
      </c>
    </row>
    <row r="226" spans="1:10">
      <c r="A226">
        <v>1</v>
      </c>
      <c r="B226">
        <v>225</v>
      </c>
      <c r="C226">
        <v>0</v>
      </c>
      <c r="D226">
        <v>0</v>
      </c>
      <c r="E226">
        <v>1</v>
      </c>
      <c r="F226">
        <v>1</v>
      </c>
      <c r="G226">
        <v>19.350000000000001</v>
      </c>
      <c r="H226">
        <v>219.35</v>
      </c>
      <c r="I226">
        <v>12</v>
      </c>
      <c r="J226">
        <v>0</v>
      </c>
    </row>
    <row r="227" spans="1:10">
      <c r="A227">
        <v>1</v>
      </c>
      <c r="B227">
        <v>226</v>
      </c>
      <c r="C227">
        <v>2</v>
      </c>
      <c r="D227">
        <v>1</v>
      </c>
      <c r="E227">
        <v>0</v>
      </c>
      <c r="F227">
        <v>1</v>
      </c>
      <c r="G227">
        <v>50.6</v>
      </c>
      <c r="H227">
        <v>1288.75</v>
      </c>
      <c r="I227">
        <v>24</v>
      </c>
      <c r="J227">
        <v>0</v>
      </c>
    </row>
    <row r="228" spans="1:10" hidden="1">
      <c r="A228">
        <v>0</v>
      </c>
      <c r="B228">
        <v>227</v>
      </c>
      <c r="C228">
        <v>0</v>
      </c>
      <c r="D228">
        <v>1</v>
      </c>
      <c r="E228">
        <v>1</v>
      </c>
      <c r="F228">
        <v>1</v>
      </c>
      <c r="G228">
        <v>81.150000000000006</v>
      </c>
      <c r="H228">
        <v>2545.75</v>
      </c>
      <c r="I228">
        <v>31</v>
      </c>
      <c r="J228">
        <v>0</v>
      </c>
    </row>
    <row r="229" spans="1:10">
      <c r="A229">
        <v>1</v>
      </c>
      <c r="B229">
        <v>228</v>
      </c>
      <c r="C229">
        <v>0</v>
      </c>
      <c r="D229">
        <v>1</v>
      </c>
      <c r="E229">
        <v>1</v>
      </c>
      <c r="F229">
        <v>0</v>
      </c>
      <c r="G229">
        <v>55.2</v>
      </c>
      <c r="H229">
        <v>55.2</v>
      </c>
      <c r="I229">
        <v>1</v>
      </c>
      <c r="J229">
        <v>1</v>
      </c>
    </row>
    <row r="230" spans="1:10">
      <c r="A230">
        <v>1</v>
      </c>
      <c r="B230">
        <v>229</v>
      </c>
      <c r="C230">
        <v>1</v>
      </c>
      <c r="D230">
        <v>1</v>
      </c>
      <c r="E230">
        <v>1</v>
      </c>
      <c r="F230">
        <v>0</v>
      </c>
      <c r="G230">
        <v>89.9</v>
      </c>
      <c r="H230">
        <v>2723.15</v>
      </c>
      <c r="I230">
        <v>30</v>
      </c>
      <c r="J230">
        <v>0</v>
      </c>
    </row>
    <row r="231" spans="1:10">
      <c r="A231">
        <v>1</v>
      </c>
      <c r="B231">
        <v>230</v>
      </c>
      <c r="C231">
        <v>1</v>
      </c>
      <c r="D231">
        <v>1</v>
      </c>
      <c r="E231">
        <v>1</v>
      </c>
      <c r="F231">
        <v>2</v>
      </c>
      <c r="G231">
        <v>85.3</v>
      </c>
      <c r="H231">
        <v>4107.25</v>
      </c>
      <c r="I231">
        <v>47</v>
      </c>
      <c r="J231">
        <v>0</v>
      </c>
    </row>
    <row r="232" spans="1:10" hidden="1">
      <c r="A232">
        <v>0</v>
      </c>
      <c r="B232">
        <v>231</v>
      </c>
      <c r="C232">
        <v>1</v>
      </c>
      <c r="D232">
        <v>1</v>
      </c>
      <c r="E232">
        <v>1</v>
      </c>
      <c r="F232">
        <v>2</v>
      </c>
      <c r="G232">
        <v>108</v>
      </c>
      <c r="H232">
        <v>5760.65</v>
      </c>
      <c r="I232">
        <v>54</v>
      </c>
      <c r="J232">
        <v>0</v>
      </c>
    </row>
    <row r="233" spans="1:10">
      <c r="A233">
        <v>1</v>
      </c>
      <c r="B233">
        <v>232</v>
      </c>
      <c r="C233">
        <v>0</v>
      </c>
      <c r="D233">
        <v>1</v>
      </c>
      <c r="E233">
        <v>1</v>
      </c>
      <c r="F233">
        <v>0</v>
      </c>
      <c r="G233">
        <v>93.5</v>
      </c>
      <c r="H233">
        <v>4747.5</v>
      </c>
      <c r="I233">
        <v>50</v>
      </c>
      <c r="J233">
        <v>0</v>
      </c>
    </row>
    <row r="234" spans="1:10">
      <c r="A234">
        <v>1</v>
      </c>
      <c r="B234">
        <v>233</v>
      </c>
      <c r="C234">
        <v>0</v>
      </c>
      <c r="D234">
        <v>1</v>
      </c>
      <c r="E234">
        <v>1</v>
      </c>
      <c r="F234">
        <v>0</v>
      </c>
      <c r="G234">
        <v>84.6</v>
      </c>
      <c r="H234">
        <v>84.6</v>
      </c>
      <c r="I234">
        <v>1</v>
      </c>
      <c r="J234">
        <v>1</v>
      </c>
    </row>
    <row r="235" spans="1:10">
      <c r="A235">
        <v>1</v>
      </c>
      <c r="B235">
        <v>234</v>
      </c>
      <c r="C235">
        <v>0</v>
      </c>
      <c r="D235">
        <v>0</v>
      </c>
      <c r="E235">
        <v>1</v>
      </c>
      <c r="F235">
        <v>2</v>
      </c>
      <c r="G235">
        <v>20.25</v>
      </c>
      <c r="H235">
        <v>1566.9</v>
      </c>
      <c r="I235">
        <v>72</v>
      </c>
      <c r="J235">
        <v>0</v>
      </c>
    </row>
    <row r="236" spans="1:10" hidden="1">
      <c r="A236">
        <v>0</v>
      </c>
      <c r="B236">
        <v>235</v>
      </c>
      <c r="C236">
        <v>1</v>
      </c>
      <c r="D236">
        <v>0</v>
      </c>
      <c r="E236">
        <v>1</v>
      </c>
      <c r="F236">
        <v>0</v>
      </c>
      <c r="G236">
        <v>25.15</v>
      </c>
      <c r="H236">
        <v>702</v>
      </c>
      <c r="I236">
        <v>29</v>
      </c>
      <c r="J236">
        <v>0</v>
      </c>
    </row>
    <row r="237" spans="1:10" hidden="1">
      <c r="A237">
        <v>0</v>
      </c>
      <c r="B237">
        <v>236</v>
      </c>
      <c r="C237">
        <v>1</v>
      </c>
      <c r="D237">
        <v>1</v>
      </c>
      <c r="E237">
        <v>1</v>
      </c>
      <c r="F237">
        <v>0</v>
      </c>
      <c r="G237">
        <v>54.4</v>
      </c>
      <c r="H237">
        <v>114.1</v>
      </c>
      <c r="I237">
        <v>2</v>
      </c>
      <c r="J237">
        <v>1</v>
      </c>
    </row>
    <row r="238" spans="1:10">
      <c r="A238">
        <v>1</v>
      </c>
      <c r="B238">
        <v>237</v>
      </c>
      <c r="C238">
        <v>2</v>
      </c>
      <c r="D238">
        <v>1</v>
      </c>
      <c r="E238">
        <v>0</v>
      </c>
      <c r="F238">
        <v>2</v>
      </c>
      <c r="G238">
        <v>29.6</v>
      </c>
      <c r="H238">
        <v>299.05</v>
      </c>
      <c r="I238">
        <v>10</v>
      </c>
      <c r="J238">
        <v>0</v>
      </c>
    </row>
    <row r="239" spans="1:10" hidden="1">
      <c r="A239">
        <v>0</v>
      </c>
      <c r="B239">
        <v>238</v>
      </c>
      <c r="C239">
        <v>1</v>
      </c>
      <c r="D239">
        <v>1</v>
      </c>
      <c r="E239">
        <v>1</v>
      </c>
      <c r="F239">
        <v>0</v>
      </c>
      <c r="G239">
        <v>73.150000000000006</v>
      </c>
      <c r="H239">
        <v>1305.95</v>
      </c>
      <c r="I239">
        <v>18</v>
      </c>
      <c r="J239">
        <v>0</v>
      </c>
    </row>
    <row r="240" spans="1:10">
      <c r="A240">
        <v>1</v>
      </c>
      <c r="B240">
        <v>239</v>
      </c>
      <c r="C240">
        <v>0</v>
      </c>
      <c r="D240">
        <v>1</v>
      </c>
      <c r="E240">
        <v>1</v>
      </c>
      <c r="F240">
        <v>0</v>
      </c>
      <c r="G240">
        <v>95</v>
      </c>
      <c r="H240">
        <v>1120.3</v>
      </c>
      <c r="I240">
        <v>11</v>
      </c>
      <c r="J240">
        <v>1</v>
      </c>
    </row>
    <row r="241" spans="1:10">
      <c r="A241">
        <v>1</v>
      </c>
      <c r="B241">
        <v>240</v>
      </c>
      <c r="C241">
        <v>0</v>
      </c>
      <c r="D241">
        <v>0</v>
      </c>
      <c r="E241">
        <v>1</v>
      </c>
      <c r="F241">
        <v>2</v>
      </c>
      <c r="G241">
        <v>19.75</v>
      </c>
      <c r="H241">
        <v>284.35000000000002</v>
      </c>
      <c r="I241">
        <v>16</v>
      </c>
      <c r="J241">
        <v>0</v>
      </c>
    </row>
    <row r="242" spans="1:10">
      <c r="A242">
        <v>1</v>
      </c>
      <c r="B242">
        <v>241</v>
      </c>
      <c r="C242">
        <v>1</v>
      </c>
      <c r="D242">
        <v>1</v>
      </c>
      <c r="E242">
        <v>1</v>
      </c>
      <c r="F242">
        <v>2</v>
      </c>
      <c r="G242">
        <v>86.6</v>
      </c>
      <c r="H242">
        <v>6350.5</v>
      </c>
      <c r="I242">
        <v>72</v>
      </c>
      <c r="J242">
        <v>0</v>
      </c>
    </row>
    <row r="243" spans="1:10">
      <c r="A243">
        <v>1</v>
      </c>
      <c r="B243">
        <v>242</v>
      </c>
      <c r="C243">
        <v>1</v>
      </c>
      <c r="D243">
        <v>1</v>
      </c>
      <c r="E243">
        <v>1</v>
      </c>
      <c r="F243">
        <v>2</v>
      </c>
      <c r="G243">
        <v>109.2</v>
      </c>
      <c r="H243">
        <v>7878.3</v>
      </c>
      <c r="I243">
        <v>72</v>
      </c>
      <c r="J243">
        <v>0</v>
      </c>
    </row>
    <row r="244" spans="1:10" hidden="1">
      <c r="A244">
        <v>0</v>
      </c>
      <c r="B244">
        <v>243</v>
      </c>
      <c r="C244">
        <v>0</v>
      </c>
      <c r="D244">
        <v>1</v>
      </c>
      <c r="E244">
        <v>1</v>
      </c>
      <c r="F244">
        <v>1</v>
      </c>
      <c r="G244">
        <v>74.7</v>
      </c>
      <c r="H244">
        <v>3187.65</v>
      </c>
      <c r="I244">
        <v>41</v>
      </c>
      <c r="J244">
        <v>0</v>
      </c>
    </row>
    <row r="245" spans="1:10">
      <c r="A245">
        <v>1</v>
      </c>
      <c r="B245">
        <v>244</v>
      </c>
      <c r="C245">
        <v>0</v>
      </c>
      <c r="D245">
        <v>1</v>
      </c>
      <c r="E245">
        <v>1</v>
      </c>
      <c r="F245">
        <v>0</v>
      </c>
      <c r="G245">
        <v>94.4</v>
      </c>
      <c r="H245">
        <v>6126.15</v>
      </c>
      <c r="I245">
        <v>65</v>
      </c>
      <c r="J245">
        <v>0</v>
      </c>
    </row>
    <row r="246" spans="1:10">
      <c r="A246">
        <v>1</v>
      </c>
      <c r="B246">
        <v>245</v>
      </c>
      <c r="C246">
        <v>0</v>
      </c>
      <c r="D246">
        <v>1</v>
      </c>
      <c r="E246">
        <v>1</v>
      </c>
      <c r="F246">
        <v>0</v>
      </c>
      <c r="G246">
        <v>54.8</v>
      </c>
      <c r="H246">
        <v>731.3</v>
      </c>
      <c r="I246">
        <v>13</v>
      </c>
      <c r="J246">
        <v>0</v>
      </c>
    </row>
    <row r="247" spans="1:10">
      <c r="A247">
        <v>1</v>
      </c>
      <c r="B247">
        <v>246</v>
      </c>
      <c r="C247">
        <v>0</v>
      </c>
      <c r="D247">
        <v>1</v>
      </c>
      <c r="E247">
        <v>1</v>
      </c>
      <c r="F247">
        <v>0</v>
      </c>
      <c r="G247">
        <v>75.349999999999994</v>
      </c>
      <c r="H247">
        <v>273.39999999999998</v>
      </c>
      <c r="I247">
        <v>4</v>
      </c>
      <c r="J247">
        <v>0</v>
      </c>
    </row>
    <row r="248" spans="1:10">
      <c r="A248">
        <v>1</v>
      </c>
      <c r="B248">
        <v>247</v>
      </c>
      <c r="C248">
        <v>1</v>
      </c>
      <c r="D248">
        <v>1</v>
      </c>
      <c r="E248">
        <v>1</v>
      </c>
      <c r="F248">
        <v>1</v>
      </c>
      <c r="G248">
        <v>65</v>
      </c>
      <c r="H248">
        <v>2531.8000000000002</v>
      </c>
      <c r="I248">
        <v>41</v>
      </c>
      <c r="J248">
        <v>0</v>
      </c>
    </row>
    <row r="249" spans="1:10">
      <c r="A249">
        <v>1</v>
      </c>
      <c r="B249">
        <v>248</v>
      </c>
      <c r="C249">
        <v>0</v>
      </c>
      <c r="D249">
        <v>1</v>
      </c>
      <c r="E249">
        <v>1</v>
      </c>
      <c r="F249">
        <v>0</v>
      </c>
      <c r="G249">
        <v>74.400000000000006</v>
      </c>
      <c r="H249">
        <v>1074.3</v>
      </c>
      <c r="I249">
        <v>15</v>
      </c>
      <c r="J249">
        <v>1</v>
      </c>
    </row>
    <row r="250" spans="1:10">
      <c r="A250">
        <v>1</v>
      </c>
      <c r="B250">
        <v>249</v>
      </c>
      <c r="C250">
        <v>0</v>
      </c>
      <c r="D250">
        <v>1</v>
      </c>
      <c r="E250">
        <v>1</v>
      </c>
      <c r="F250">
        <v>0</v>
      </c>
      <c r="G250">
        <v>48.55</v>
      </c>
      <c r="H250">
        <v>48.55</v>
      </c>
      <c r="I250">
        <v>1</v>
      </c>
      <c r="J250">
        <v>1</v>
      </c>
    </row>
    <row r="251" spans="1:10" hidden="1">
      <c r="A251">
        <v>0</v>
      </c>
      <c r="B251">
        <v>250</v>
      </c>
      <c r="C251">
        <v>1</v>
      </c>
      <c r="D251">
        <v>1</v>
      </c>
      <c r="E251">
        <v>1</v>
      </c>
      <c r="F251">
        <v>1</v>
      </c>
      <c r="G251">
        <v>99</v>
      </c>
      <c r="H251">
        <v>4298.45</v>
      </c>
      <c r="I251">
        <v>42</v>
      </c>
      <c r="J251">
        <v>0</v>
      </c>
    </row>
    <row r="252" spans="1:10">
      <c r="A252">
        <v>1</v>
      </c>
      <c r="B252">
        <v>251</v>
      </c>
      <c r="C252">
        <v>0</v>
      </c>
      <c r="D252">
        <v>1</v>
      </c>
      <c r="E252">
        <v>1</v>
      </c>
      <c r="F252">
        <v>1</v>
      </c>
      <c r="G252">
        <v>93.5</v>
      </c>
      <c r="H252">
        <v>4619.55</v>
      </c>
      <c r="I252">
        <v>51</v>
      </c>
      <c r="J252">
        <v>0</v>
      </c>
    </row>
    <row r="253" spans="1:10">
      <c r="A253">
        <v>1</v>
      </c>
      <c r="B253">
        <v>252</v>
      </c>
      <c r="C253">
        <v>0</v>
      </c>
      <c r="D253">
        <v>1</v>
      </c>
      <c r="E253">
        <v>1</v>
      </c>
      <c r="F253">
        <v>0</v>
      </c>
      <c r="G253">
        <v>70.400000000000006</v>
      </c>
      <c r="H253">
        <v>147.15</v>
      </c>
      <c r="I253">
        <v>2</v>
      </c>
      <c r="J253">
        <v>1</v>
      </c>
    </row>
    <row r="254" spans="1:10">
      <c r="A254">
        <v>1</v>
      </c>
      <c r="B254">
        <v>253</v>
      </c>
      <c r="C254">
        <v>2</v>
      </c>
      <c r="D254">
        <v>1</v>
      </c>
      <c r="E254">
        <v>0</v>
      </c>
      <c r="F254">
        <v>0</v>
      </c>
      <c r="G254">
        <v>40.200000000000003</v>
      </c>
      <c r="H254">
        <v>40.200000000000003</v>
      </c>
      <c r="I254">
        <v>1</v>
      </c>
      <c r="J254">
        <v>1</v>
      </c>
    </row>
    <row r="255" spans="1:10">
      <c r="A255">
        <v>1</v>
      </c>
      <c r="B255">
        <v>254</v>
      </c>
      <c r="C255">
        <v>1</v>
      </c>
      <c r="D255">
        <v>1</v>
      </c>
      <c r="E255">
        <v>1</v>
      </c>
      <c r="F255">
        <v>1</v>
      </c>
      <c r="G255">
        <v>83.7</v>
      </c>
      <c r="H255">
        <v>2633.3</v>
      </c>
      <c r="I255">
        <v>32</v>
      </c>
      <c r="J255">
        <v>0</v>
      </c>
    </row>
    <row r="256" spans="1:10" hidden="1">
      <c r="A256">
        <v>0</v>
      </c>
      <c r="B256">
        <v>255</v>
      </c>
      <c r="C256">
        <v>0</v>
      </c>
      <c r="D256">
        <v>0</v>
      </c>
      <c r="E256">
        <v>1</v>
      </c>
      <c r="F256">
        <v>0</v>
      </c>
      <c r="G256">
        <v>19.850000000000001</v>
      </c>
      <c r="H256">
        <v>193.05</v>
      </c>
      <c r="I256">
        <v>10</v>
      </c>
      <c r="J256">
        <v>0</v>
      </c>
    </row>
    <row r="257" spans="1:10" hidden="1">
      <c r="A257">
        <v>0</v>
      </c>
      <c r="B257">
        <v>256</v>
      </c>
      <c r="C257">
        <v>2</v>
      </c>
      <c r="D257">
        <v>1</v>
      </c>
      <c r="E257">
        <v>0</v>
      </c>
      <c r="F257">
        <v>2</v>
      </c>
      <c r="G257">
        <v>59.55</v>
      </c>
      <c r="H257">
        <v>4103.8999999999996</v>
      </c>
      <c r="I257">
        <v>67</v>
      </c>
      <c r="J257">
        <v>0</v>
      </c>
    </row>
    <row r="258" spans="1:10" hidden="1">
      <c r="A258">
        <v>0</v>
      </c>
      <c r="B258">
        <v>257</v>
      </c>
      <c r="C258">
        <v>1</v>
      </c>
      <c r="D258">
        <v>1</v>
      </c>
      <c r="E258">
        <v>1</v>
      </c>
      <c r="F258">
        <v>2</v>
      </c>
      <c r="G258">
        <v>115.1</v>
      </c>
      <c r="H258">
        <v>7008.15</v>
      </c>
      <c r="I258">
        <v>61</v>
      </c>
      <c r="J258">
        <v>0</v>
      </c>
    </row>
    <row r="259" spans="1:10">
      <c r="A259">
        <v>1</v>
      </c>
      <c r="B259">
        <v>258</v>
      </c>
      <c r="C259">
        <v>1</v>
      </c>
      <c r="D259">
        <v>1</v>
      </c>
      <c r="E259">
        <v>1</v>
      </c>
      <c r="F259">
        <v>1</v>
      </c>
      <c r="G259">
        <v>114.35</v>
      </c>
      <c r="H259">
        <v>5791.1</v>
      </c>
      <c r="I259">
        <v>50</v>
      </c>
      <c r="J259">
        <v>0</v>
      </c>
    </row>
    <row r="260" spans="1:10" hidden="1">
      <c r="A260">
        <v>0</v>
      </c>
      <c r="B260">
        <v>259</v>
      </c>
      <c r="C260">
        <v>0</v>
      </c>
      <c r="D260">
        <v>1</v>
      </c>
      <c r="E260">
        <v>1</v>
      </c>
      <c r="F260">
        <v>0</v>
      </c>
      <c r="G260">
        <v>44.6</v>
      </c>
      <c r="H260">
        <v>80.55</v>
      </c>
      <c r="I260">
        <v>2</v>
      </c>
      <c r="J260">
        <v>1</v>
      </c>
    </row>
    <row r="261" spans="1:10">
      <c r="A261">
        <v>1</v>
      </c>
      <c r="B261">
        <v>260</v>
      </c>
      <c r="C261">
        <v>2</v>
      </c>
      <c r="D261">
        <v>1</v>
      </c>
      <c r="E261">
        <v>0</v>
      </c>
      <c r="F261">
        <v>0</v>
      </c>
      <c r="G261">
        <v>45</v>
      </c>
      <c r="H261">
        <v>1228.6500000000001</v>
      </c>
      <c r="I261">
        <v>29</v>
      </c>
      <c r="J261">
        <v>0</v>
      </c>
    </row>
    <row r="262" spans="1:10">
      <c r="A262">
        <v>1</v>
      </c>
      <c r="B262">
        <v>261</v>
      </c>
      <c r="C262">
        <v>2</v>
      </c>
      <c r="D262">
        <v>1</v>
      </c>
      <c r="E262">
        <v>0</v>
      </c>
      <c r="F262">
        <v>0</v>
      </c>
      <c r="G262">
        <v>41.15</v>
      </c>
      <c r="H262">
        <v>132.19999999999999</v>
      </c>
      <c r="I262">
        <v>3</v>
      </c>
      <c r="J262">
        <v>1</v>
      </c>
    </row>
    <row r="263" spans="1:10" hidden="1">
      <c r="A263">
        <v>0</v>
      </c>
      <c r="B263">
        <v>262</v>
      </c>
      <c r="C263">
        <v>1</v>
      </c>
      <c r="D263">
        <v>1</v>
      </c>
      <c r="E263">
        <v>1</v>
      </c>
      <c r="F263">
        <v>0</v>
      </c>
      <c r="G263">
        <v>106.9</v>
      </c>
      <c r="H263">
        <v>1364.3</v>
      </c>
      <c r="I263">
        <v>13</v>
      </c>
      <c r="J263">
        <v>1</v>
      </c>
    </row>
    <row r="264" spans="1:10" hidden="1">
      <c r="A264">
        <v>0</v>
      </c>
      <c r="B264">
        <v>263</v>
      </c>
      <c r="C264">
        <v>1</v>
      </c>
      <c r="D264">
        <v>1</v>
      </c>
      <c r="E264">
        <v>1</v>
      </c>
      <c r="F264">
        <v>0</v>
      </c>
      <c r="G264">
        <v>89.85</v>
      </c>
      <c r="H264">
        <v>4925.3500000000004</v>
      </c>
      <c r="I264">
        <v>57</v>
      </c>
      <c r="J264">
        <v>0</v>
      </c>
    </row>
    <row r="265" spans="1:10">
      <c r="A265">
        <v>1</v>
      </c>
      <c r="B265">
        <v>264</v>
      </c>
      <c r="C265">
        <v>2</v>
      </c>
      <c r="D265">
        <v>1</v>
      </c>
      <c r="E265">
        <v>0</v>
      </c>
      <c r="F265">
        <v>2</v>
      </c>
      <c r="G265">
        <v>49.85</v>
      </c>
      <c r="H265">
        <v>1520.1</v>
      </c>
      <c r="I265">
        <v>31</v>
      </c>
      <c r="J265">
        <v>0</v>
      </c>
    </row>
    <row r="266" spans="1:10" hidden="1">
      <c r="A266">
        <v>0</v>
      </c>
      <c r="B266">
        <v>265</v>
      </c>
      <c r="C266">
        <v>1</v>
      </c>
      <c r="D266">
        <v>1</v>
      </c>
      <c r="E266">
        <v>1</v>
      </c>
      <c r="F266">
        <v>1</v>
      </c>
      <c r="G266">
        <v>113.3</v>
      </c>
      <c r="H266">
        <v>5032.25</v>
      </c>
      <c r="I266">
        <v>45</v>
      </c>
      <c r="J266">
        <v>0</v>
      </c>
    </row>
    <row r="267" spans="1:10">
      <c r="A267">
        <v>1</v>
      </c>
      <c r="B267">
        <v>266</v>
      </c>
      <c r="C267">
        <v>1</v>
      </c>
      <c r="D267">
        <v>1</v>
      </c>
      <c r="E267">
        <v>1</v>
      </c>
      <c r="F267">
        <v>2</v>
      </c>
      <c r="G267">
        <v>88.1</v>
      </c>
      <c r="H267">
        <v>5526.75</v>
      </c>
      <c r="I267">
        <v>61</v>
      </c>
      <c r="J267">
        <v>0</v>
      </c>
    </row>
    <row r="268" spans="1:10" hidden="1">
      <c r="A268">
        <v>0</v>
      </c>
      <c r="B268">
        <v>267</v>
      </c>
      <c r="C268">
        <v>1</v>
      </c>
      <c r="D268">
        <v>0</v>
      </c>
      <c r="E268">
        <v>1</v>
      </c>
      <c r="F268">
        <v>2</v>
      </c>
      <c r="G268">
        <v>24.9</v>
      </c>
      <c r="H268">
        <v>1195.25</v>
      </c>
      <c r="I268">
        <v>50</v>
      </c>
      <c r="J268">
        <v>0</v>
      </c>
    </row>
    <row r="269" spans="1:10">
      <c r="A269">
        <v>1</v>
      </c>
      <c r="B269">
        <v>268</v>
      </c>
      <c r="C269">
        <v>0</v>
      </c>
      <c r="D269">
        <v>1</v>
      </c>
      <c r="E269">
        <v>1</v>
      </c>
      <c r="F269">
        <v>0</v>
      </c>
      <c r="G269">
        <v>105</v>
      </c>
      <c r="H269">
        <v>2007.25</v>
      </c>
      <c r="I269">
        <v>19</v>
      </c>
      <c r="J269">
        <v>0</v>
      </c>
    </row>
    <row r="270" spans="1:10">
      <c r="A270">
        <v>1</v>
      </c>
      <c r="B270">
        <v>269</v>
      </c>
      <c r="C270">
        <v>0</v>
      </c>
      <c r="D270">
        <v>0</v>
      </c>
      <c r="E270">
        <v>1</v>
      </c>
      <c r="F270">
        <v>2</v>
      </c>
      <c r="G270">
        <v>19.350000000000001</v>
      </c>
      <c r="H270">
        <v>1099.5999999999999</v>
      </c>
      <c r="I270">
        <v>59</v>
      </c>
      <c r="J270">
        <v>1</v>
      </c>
    </row>
    <row r="271" spans="1:10">
      <c r="A271">
        <v>1</v>
      </c>
      <c r="B271">
        <v>270</v>
      </c>
      <c r="C271">
        <v>1</v>
      </c>
      <c r="D271">
        <v>0</v>
      </c>
      <c r="E271">
        <v>1</v>
      </c>
      <c r="F271">
        <v>2</v>
      </c>
      <c r="G271">
        <v>24.25</v>
      </c>
      <c r="H271">
        <v>1732.95</v>
      </c>
      <c r="I271">
        <v>71</v>
      </c>
      <c r="J271">
        <v>0</v>
      </c>
    </row>
    <row r="272" spans="1:10" hidden="1">
      <c r="A272">
        <v>0</v>
      </c>
      <c r="B272">
        <v>271</v>
      </c>
      <c r="C272">
        <v>0</v>
      </c>
      <c r="D272">
        <v>1</v>
      </c>
      <c r="E272">
        <v>1</v>
      </c>
      <c r="F272">
        <v>0</v>
      </c>
      <c r="G272">
        <v>94.45</v>
      </c>
      <c r="H272">
        <v>1511.2</v>
      </c>
      <c r="I272">
        <v>16</v>
      </c>
      <c r="J272">
        <v>1</v>
      </c>
    </row>
    <row r="273" spans="1:10" hidden="1">
      <c r="A273">
        <v>0</v>
      </c>
      <c r="B273">
        <v>272</v>
      </c>
      <c r="C273">
        <v>0</v>
      </c>
      <c r="D273">
        <v>1</v>
      </c>
      <c r="E273">
        <v>1</v>
      </c>
      <c r="F273">
        <v>2</v>
      </c>
      <c r="G273">
        <v>59.75</v>
      </c>
      <c r="H273">
        <v>3450.15</v>
      </c>
      <c r="I273">
        <v>57</v>
      </c>
      <c r="J273">
        <v>0</v>
      </c>
    </row>
    <row r="274" spans="1:10">
      <c r="A274">
        <v>1</v>
      </c>
      <c r="B274">
        <v>273</v>
      </c>
      <c r="C274">
        <v>2</v>
      </c>
      <c r="D274">
        <v>1</v>
      </c>
      <c r="E274">
        <v>0</v>
      </c>
      <c r="F274">
        <v>0</v>
      </c>
      <c r="G274">
        <v>24.8</v>
      </c>
      <c r="H274">
        <v>24.8</v>
      </c>
      <c r="I274">
        <v>1</v>
      </c>
      <c r="J274">
        <v>1</v>
      </c>
    </row>
    <row r="275" spans="1:10">
      <c r="A275">
        <v>1</v>
      </c>
      <c r="B275">
        <v>274</v>
      </c>
      <c r="C275">
        <v>1</v>
      </c>
      <c r="D275">
        <v>1</v>
      </c>
      <c r="E275">
        <v>1</v>
      </c>
      <c r="F275">
        <v>0</v>
      </c>
      <c r="G275">
        <v>107.05</v>
      </c>
      <c r="H275">
        <v>2172.0500000000002</v>
      </c>
      <c r="I275">
        <v>20</v>
      </c>
      <c r="J275">
        <v>0</v>
      </c>
    </row>
    <row r="276" spans="1:10" hidden="1">
      <c r="A276">
        <v>0</v>
      </c>
      <c r="B276">
        <v>275</v>
      </c>
      <c r="C276">
        <v>0</v>
      </c>
      <c r="D276">
        <v>1</v>
      </c>
      <c r="E276">
        <v>1</v>
      </c>
      <c r="F276">
        <v>0</v>
      </c>
      <c r="G276">
        <v>70.599999999999994</v>
      </c>
      <c r="H276">
        <v>70.599999999999994</v>
      </c>
      <c r="I276">
        <v>1</v>
      </c>
      <c r="J276">
        <v>1</v>
      </c>
    </row>
    <row r="277" spans="1:10">
      <c r="A277">
        <v>1</v>
      </c>
      <c r="B277">
        <v>276</v>
      </c>
      <c r="C277">
        <v>1</v>
      </c>
      <c r="D277">
        <v>1</v>
      </c>
      <c r="E277">
        <v>1</v>
      </c>
      <c r="F277">
        <v>0</v>
      </c>
      <c r="G277">
        <v>85.4</v>
      </c>
      <c r="H277">
        <v>401.1</v>
      </c>
      <c r="I277">
        <v>5</v>
      </c>
      <c r="J277">
        <v>1</v>
      </c>
    </row>
    <row r="278" spans="1:10">
      <c r="A278">
        <v>1</v>
      </c>
      <c r="B278">
        <v>277</v>
      </c>
      <c r="C278">
        <v>1</v>
      </c>
      <c r="D278">
        <v>1</v>
      </c>
      <c r="E278">
        <v>1</v>
      </c>
      <c r="F278">
        <v>0</v>
      </c>
      <c r="G278">
        <v>105.05</v>
      </c>
      <c r="H278">
        <v>5624.85</v>
      </c>
      <c r="I278">
        <v>52</v>
      </c>
      <c r="J278">
        <v>1</v>
      </c>
    </row>
    <row r="279" spans="1:10">
      <c r="A279">
        <v>1</v>
      </c>
      <c r="B279">
        <v>278</v>
      </c>
      <c r="C279">
        <v>0</v>
      </c>
      <c r="D279">
        <v>1</v>
      </c>
      <c r="E279">
        <v>1</v>
      </c>
      <c r="F279">
        <v>0</v>
      </c>
      <c r="G279">
        <v>64.95</v>
      </c>
      <c r="H279">
        <v>1339.8</v>
      </c>
      <c r="I279">
        <v>21</v>
      </c>
      <c r="J279">
        <v>0</v>
      </c>
    </row>
    <row r="280" spans="1:10">
      <c r="A280">
        <v>1</v>
      </c>
      <c r="B280">
        <v>279</v>
      </c>
      <c r="C280">
        <v>2</v>
      </c>
      <c r="D280">
        <v>1</v>
      </c>
      <c r="E280">
        <v>0</v>
      </c>
      <c r="F280">
        <v>0</v>
      </c>
      <c r="G280">
        <v>55</v>
      </c>
      <c r="H280">
        <v>771.95</v>
      </c>
      <c r="I280">
        <v>14</v>
      </c>
      <c r="J280">
        <v>0</v>
      </c>
    </row>
    <row r="281" spans="1:10">
      <c r="A281">
        <v>1</v>
      </c>
      <c r="B281">
        <v>280</v>
      </c>
      <c r="C281">
        <v>0</v>
      </c>
      <c r="D281">
        <v>1</v>
      </c>
      <c r="E281">
        <v>1</v>
      </c>
      <c r="F281">
        <v>0</v>
      </c>
      <c r="G281">
        <v>50.55</v>
      </c>
      <c r="H281">
        <v>244.75</v>
      </c>
      <c r="I281">
        <v>5</v>
      </c>
      <c r="J281">
        <v>0</v>
      </c>
    </row>
    <row r="282" spans="1:10" hidden="1">
      <c r="A282">
        <v>0</v>
      </c>
      <c r="B282">
        <v>281</v>
      </c>
      <c r="C282">
        <v>0</v>
      </c>
      <c r="D282">
        <v>1</v>
      </c>
      <c r="E282">
        <v>1</v>
      </c>
      <c r="F282">
        <v>0</v>
      </c>
      <c r="G282">
        <v>55.15</v>
      </c>
      <c r="H282">
        <v>322.89999999999998</v>
      </c>
      <c r="I282">
        <v>6</v>
      </c>
      <c r="J282">
        <v>0</v>
      </c>
    </row>
    <row r="283" spans="1:10">
      <c r="A283">
        <v>1</v>
      </c>
      <c r="B283">
        <v>282</v>
      </c>
      <c r="C283">
        <v>0</v>
      </c>
      <c r="D283">
        <v>1</v>
      </c>
      <c r="E283">
        <v>1</v>
      </c>
      <c r="F283">
        <v>0</v>
      </c>
      <c r="G283">
        <v>51.2</v>
      </c>
      <c r="H283">
        <v>498.25</v>
      </c>
      <c r="I283">
        <v>10</v>
      </c>
      <c r="J283">
        <v>0</v>
      </c>
    </row>
    <row r="284" spans="1:10" hidden="1">
      <c r="A284">
        <v>0</v>
      </c>
      <c r="B284">
        <v>283</v>
      </c>
      <c r="C284">
        <v>1</v>
      </c>
      <c r="D284">
        <v>0</v>
      </c>
      <c r="E284">
        <v>1</v>
      </c>
      <c r="F284">
        <v>0</v>
      </c>
      <c r="G284">
        <v>25.4</v>
      </c>
      <c r="H284">
        <v>25.4</v>
      </c>
      <c r="I284">
        <v>1</v>
      </c>
      <c r="J284">
        <v>0</v>
      </c>
    </row>
    <row r="285" spans="1:10">
      <c r="A285">
        <v>1</v>
      </c>
      <c r="B285">
        <v>284</v>
      </c>
      <c r="C285">
        <v>1</v>
      </c>
      <c r="D285">
        <v>1</v>
      </c>
      <c r="E285">
        <v>1</v>
      </c>
      <c r="F285">
        <v>0</v>
      </c>
      <c r="G285">
        <v>54.45</v>
      </c>
      <c r="H285">
        <v>3687.75</v>
      </c>
      <c r="I285">
        <v>68</v>
      </c>
      <c r="J285">
        <v>0</v>
      </c>
    </row>
    <row r="286" spans="1:10">
      <c r="A286">
        <v>1</v>
      </c>
      <c r="B286">
        <v>285</v>
      </c>
      <c r="C286">
        <v>0</v>
      </c>
      <c r="D286">
        <v>1</v>
      </c>
      <c r="E286">
        <v>1</v>
      </c>
      <c r="F286">
        <v>0</v>
      </c>
      <c r="G286">
        <v>95.15</v>
      </c>
      <c r="H286">
        <v>1779.95</v>
      </c>
      <c r="I286">
        <v>18</v>
      </c>
      <c r="J286">
        <v>1</v>
      </c>
    </row>
    <row r="287" spans="1:10">
      <c r="A287">
        <v>1</v>
      </c>
      <c r="B287">
        <v>286</v>
      </c>
      <c r="C287">
        <v>1</v>
      </c>
      <c r="D287">
        <v>1</v>
      </c>
      <c r="E287">
        <v>1</v>
      </c>
      <c r="F287">
        <v>1</v>
      </c>
      <c r="G287">
        <v>76</v>
      </c>
      <c r="H287">
        <v>1783.6</v>
      </c>
      <c r="I287">
        <v>22</v>
      </c>
      <c r="J287">
        <v>0</v>
      </c>
    </row>
    <row r="288" spans="1:10">
      <c r="A288">
        <v>1</v>
      </c>
      <c r="B288">
        <v>287</v>
      </c>
      <c r="C288">
        <v>0</v>
      </c>
      <c r="D288">
        <v>1</v>
      </c>
      <c r="E288">
        <v>1</v>
      </c>
      <c r="F288">
        <v>0</v>
      </c>
      <c r="G288">
        <v>44.35</v>
      </c>
      <c r="H288">
        <v>927.15</v>
      </c>
      <c r="I288">
        <v>20</v>
      </c>
      <c r="J288">
        <v>0</v>
      </c>
    </row>
    <row r="289" spans="1:10">
      <c r="A289">
        <v>1</v>
      </c>
      <c r="B289">
        <v>288</v>
      </c>
      <c r="C289">
        <v>0</v>
      </c>
      <c r="D289">
        <v>1</v>
      </c>
      <c r="E289">
        <v>1</v>
      </c>
      <c r="F289">
        <v>0</v>
      </c>
      <c r="G289">
        <v>70</v>
      </c>
      <c r="H289">
        <v>70</v>
      </c>
      <c r="I289">
        <v>1</v>
      </c>
      <c r="J289">
        <v>1</v>
      </c>
    </row>
    <row r="290" spans="1:10">
      <c r="A290">
        <v>1</v>
      </c>
      <c r="B290">
        <v>289</v>
      </c>
      <c r="C290">
        <v>0</v>
      </c>
      <c r="D290">
        <v>1</v>
      </c>
      <c r="E290">
        <v>1</v>
      </c>
      <c r="F290">
        <v>0</v>
      </c>
      <c r="G290">
        <v>74.5</v>
      </c>
      <c r="H290">
        <v>606.54999999999995</v>
      </c>
      <c r="I290">
        <v>8</v>
      </c>
      <c r="J290">
        <v>1</v>
      </c>
    </row>
    <row r="291" spans="1:10" hidden="1">
      <c r="A291">
        <v>0</v>
      </c>
      <c r="B291">
        <v>290</v>
      </c>
      <c r="C291">
        <v>0</v>
      </c>
      <c r="D291">
        <v>1</v>
      </c>
      <c r="E291">
        <v>1</v>
      </c>
      <c r="F291">
        <v>0</v>
      </c>
      <c r="G291">
        <v>44.85</v>
      </c>
      <c r="H291">
        <v>435.4</v>
      </c>
      <c r="I291">
        <v>10</v>
      </c>
      <c r="J291">
        <v>1</v>
      </c>
    </row>
    <row r="292" spans="1:10">
      <c r="A292">
        <v>1</v>
      </c>
      <c r="B292">
        <v>291</v>
      </c>
      <c r="C292">
        <v>1</v>
      </c>
      <c r="D292">
        <v>1</v>
      </c>
      <c r="E292">
        <v>1</v>
      </c>
      <c r="F292">
        <v>0</v>
      </c>
      <c r="G292">
        <v>76.099999999999994</v>
      </c>
      <c r="H292">
        <v>1712.7</v>
      </c>
      <c r="I292">
        <v>24</v>
      </c>
      <c r="J292">
        <v>1</v>
      </c>
    </row>
    <row r="293" spans="1:10">
      <c r="A293">
        <v>1</v>
      </c>
      <c r="B293">
        <v>292</v>
      </c>
      <c r="C293">
        <v>0</v>
      </c>
      <c r="D293">
        <v>1</v>
      </c>
      <c r="E293">
        <v>1</v>
      </c>
      <c r="F293">
        <v>1</v>
      </c>
      <c r="G293">
        <v>61.2</v>
      </c>
      <c r="H293">
        <v>2021.2</v>
      </c>
      <c r="I293">
        <v>35</v>
      </c>
      <c r="J293">
        <v>0</v>
      </c>
    </row>
    <row r="294" spans="1:10">
      <c r="A294">
        <v>1</v>
      </c>
      <c r="B294">
        <v>293</v>
      </c>
      <c r="C294">
        <v>0</v>
      </c>
      <c r="D294">
        <v>1</v>
      </c>
      <c r="E294">
        <v>1</v>
      </c>
      <c r="F294">
        <v>1</v>
      </c>
      <c r="G294">
        <v>86.8</v>
      </c>
      <c r="H294">
        <v>1940.8</v>
      </c>
      <c r="I294">
        <v>23</v>
      </c>
      <c r="J294">
        <v>0</v>
      </c>
    </row>
    <row r="295" spans="1:10">
      <c r="A295">
        <v>1</v>
      </c>
      <c r="B295">
        <v>294</v>
      </c>
      <c r="C295">
        <v>0</v>
      </c>
      <c r="D295">
        <v>1</v>
      </c>
      <c r="E295">
        <v>1</v>
      </c>
      <c r="F295">
        <v>0</v>
      </c>
      <c r="G295">
        <v>89.35</v>
      </c>
      <c r="H295">
        <v>567.79999999999995</v>
      </c>
      <c r="I295">
        <v>6</v>
      </c>
      <c r="J295">
        <v>0</v>
      </c>
    </row>
    <row r="296" spans="1:10">
      <c r="A296">
        <v>1</v>
      </c>
      <c r="B296">
        <v>295</v>
      </c>
      <c r="C296">
        <v>0</v>
      </c>
      <c r="D296">
        <v>0</v>
      </c>
      <c r="E296">
        <v>1</v>
      </c>
      <c r="F296">
        <v>0</v>
      </c>
      <c r="G296">
        <v>19.7</v>
      </c>
      <c r="H296">
        <v>220.35</v>
      </c>
      <c r="I296">
        <v>12</v>
      </c>
      <c r="J296">
        <v>0</v>
      </c>
    </row>
    <row r="297" spans="1:10">
      <c r="A297">
        <v>1</v>
      </c>
      <c r="B297">
        <v>296</v>
      </c>
      <c r="C297">
        <v>0</v>
      </c>
      <c r="D297">
        <v>0</v>
      </c>
      <c r="E297">
        <v>1</v>
      </c>
      <c r="F297">
        <v>0</v>
      </c>
      <c r="G297">
        <v>20.25</v>
      </c>
      <c r="H297">
        <v>20.25</v>
      </c>
      <c r="I297">
        <v>1</v>
      </c>
      <c r="J297">
        <v>0</v>
      </c>
    </row>
    <row r="298" spans="1:10">
      <c r="A298">
        <v>1</v>
      </c>
      <c r="B298">
        <v>297</v>
      </c>
      <c r="C298">
        <v>0</v>
      </c>
      <c r="D298">
        <v>1</v>
      </c>
      <c r="E298">
        <v>1</v>
      </c>
      <c r="F298">
        <v>2</v>
      </c>
      <c r="G298">
        <v>76.05</v>
      </c>
      <c r="H298">
        <v>5436.45</v>
      </c>
      <c r="I298">
        <v>71</v>
      </c>
      <c r="J298">
        <v>0</v>
      </c>
    </row>
    <row r="299" spans="1:10" hidden="1">
      <c r="A299">
        <v>0</v>
      </c>
      <c r="B299">
        <v>298</v>
      </c>
      <c r="C299">
        <v>1</v>
      </c>
      <c r="D299">
        <v>1</v>
      </c>
      <c r="E299">
        <v>1</v>
      </c>
      <c r="F299">
        <v>0</v>
      </c>
      <c r="G299">
        <v>100.8</v>
      </c>
      <c r="H299">
        <v>3437.5</v>
      </c>
      <c r="I299">
        <v>35</v>
      </c>
      <c r="J299">
        <v>0</v>
      </c>
    </row>
    <row r="300" spans="1:10">
      <c r="A300">
        <v>1</v>
      </c>
      <c r="B300">
        <v>299</v>
      </c>
      <c r="C300">
        <v>1</v>
      </c>
      <c r="D300">
        <v>1</v>
      </c>
      <c r="E300">
        <v>1</v>
      </c>
      <c r="F300">
        <v>0</v>
      </c>
      <c r="G300">
        <v>74.55</v>
      </c>
      <c r="H300">
        <v>3015.75</v>
      </c>
      <c r="I300">
        <v>40</v>
      </c>
      <c r="J300">
        <v>0</v>
      </c>
    </row>
    <row r="301" spans="1:10" hidden="1">
      <c r="A301">
        <v>0</v>
      </c>
      <c r="B301">
        <v>300</v>
      </c>
      <c r="C301">
        <v>0</v>
      </c>
      <c r="D301">
        <v>1</v>
      </c>
      <c r="E301">
        <v>1</v>
      </c>
      <c r="F301">
        <v>0</v>
      </c>
      <c r="G301">
        <v>73.599999999999994</v>
      </c>
      <c r="H301">
        <v>73.599999999999994</v>
      </c>
      <c r="I301">
        <v>1</v>
      </c>
      <c r="J301">
        <v>1</v>
      </c>
    </row>
    <row r="302" spans="1:10">
      <c r="A302">
        <v>1</v>
      </c>
      <c r="B302">
        <v>301</v>
      </c>
      <c r="C302">
        <v>0</v>
      </c>
      <c r="D302">
        <v>1</v>
      </c>
      <c r="E302">
        <v>1</v>
      </c>
      <c r="F302">
        <v>1</v>
      </c>
      <c r="G302">
        <v>64.900000000000006</v>
      </c>
      <c r="H302">
        <v>1509.8</v>
      </c>
      <c r="I302">
        <v>23</v>
      </c>
      <c r="J302">
        <v>0</v>
      </c>
    </row>
    <row r="303" spans="1:10">
      <c r="A303">
        <v>1</v>
      </c>
      <c r="B303">
        <v>302</v>
      </c>
      <c r="C303">
        <v>1</v>
      </c>
      <c r="D303">
        <v>1</v>
      </c>
      <c r="E303">
        <v>1</v>
      </c>
      <c r="F303">
        <v>0</v>
      </c>
      <c r="G303">
        <v>95.45</v>
      </c>
      <c r="H303">
        <v>396.1</v>
      </c>
      <c r="I303">
        <v>4</v>
      </c>
      <c r="J303">
        <v>1</v>
      </c>
    </row>
    <row r="304" spans="1:10" hidden="1">
      <c r="A304">
        <v>0</v>
      </c>
      <c r="B304">
        <v>303</v>
      </c>
      <c r="C304">
        <v>0</v>
      </c>
      <c r="D304">
        <v>1</v>
      </c>
      <c r="E304">
        <v>1</v>
      </c>
      <c r="F304">
        <v>0</v>
      </c>
      <c r="G304">
        <v>90.4</v>
      </c>
      <c r="H304">
        <v>356.65</v>
      </c>
      <c r="I304">
        <v>4</v>
      </c>
      <c r="J304">
        <v>0</v>
      </c>
    </row>
    <row r="305" spans="1:10">
      <c r="A305">
        <v>1</v>
      </c>
      <c r="B305">
        <v>304</v>
      </c>
      <c r="C305">
        <v>2</v>
      </c>
      <c r="D305">
        <v>1</v>
      </c>
      <c r="E305">
        <v>0</v>
      </c>
      <c r="F305">
        <v>2</v>
      </c>
      <c r="G305">
        <v>60.3</v>
      </c>
      <c r="H305">
        <v>4109</v>
      </c>
      <c r="I305">
        <v>68</v>
      </c>
      <c r="J305">
        <v>0</v>
      </c>
    </row>
    <row r="306" spans="1:10">
      <c r="A306">
        <v>1</v>
      </c>
      <c r="B306">
        <v>305</v>
      </c>
      <c r="C306">
        <v>1</v>
      </c>
      <c r="D306">
        <v>1</v>
      </c>
      <c r="E306">
        <v>1</v>
      </c>
      <c r="F306">
        <v>0</v>
      </c>
      <c r="G306">
        <v>81.849999999999994</v>
      </c>
      <c r="H306">
        <v>3141.7</v>
      </c>
      <c r="I306">
        <v>38</v>
      </c>
      <c r="J306">
        <v>0</v>
      </c>
    </row>
    <row r="307" spans="1:10">
      <c r="A307">
        <v>1</v>
      </c>
      <c r="B307">
        <v>306</v>
      </c>
      <c r="C307">
        <v>1</v>
      </c>
      <c r="D307">
        <v>0</v>
      </c>
      <c r="E307">
        <v>1</v>
      </c>
      <c r="F307">
        <v>2</v>
      </c>
      <c r="G307">
        <v>24.8</v>
      </c>
      <c r="H307">
        <v>1229.0999999999999</v>
      </c>
      <c r="I307">
        <v>52</v>
      </c>
      <c r="J307">
        <v>0</v>
      </c>
    </row>
    <row r="308" spans="1:10" hidden="1">
      <c r="A308">
        <v>0</v>
      </c>
      <c r="B308">
        <v>307</v>
      </c>
      <c r="C308">
        <v>1</v>
      </c>
      <c r="D308">
        <v>1</v>
      </c>
      <c r="E308">
        <v>1</v>
      </c>
      <c r="F308">
        <v>0</v>
      </c>
      <c r="G308">
        <v>74.900000000000006</v>
      </c>
      <c r="H308">
        <v>2303.35</v>
      </c>
      <c r="I308">
        <v>32</v>
      </c>
      <c r="J308">
        <v>1</v>
      </c>
    </row>
    <row r="309" spans="1:10">
      <c r="A309">
        <v>1</v>
      </c>
      <c r="B309">
        <v>308</v>
      </c>
      <c r="C309">
        <v>0</v>
      </c>
      <c r="D309">
        <v>1</v>
      </c>
      <c r="E309">
        <v>1</v>
      </c>
      <c r="F309">
        <v>2</v>
      </c>
      <c r="G309">
        <v>75.55</v>
      </c>
      <c r="H309">
        <v>2054.4</v>
      </c>
      <c r="I309">
        <v>29</v>
      </c>
      <c r="J309">
        <v>0</v>
      </c>
    </row>
    <row r="310" spans="1:10">
      <c r="A310">
        <v>1</v>
      </c>
      <c r="B310">
        <v>309</v>
      </c>
      <c r="C310">
        <v>1</v>
      </c>
      <c r="D310">
        <v>1</v>
      </c>
      <c r="E310">
        <v>1</v>
      </c>
      <c r="F310">
        <v>0</v>
      </c>
      <c r="G310">
        <v>101.15</v>
      </c>
      <c r="H310">
        <v>3741.85</v>
      </c>
      <c r="I310">
        <v>38</v>
      </c>
      <c r="J310">
        <v>0</v>
      </c>
    </row>
    <row r="311" spans="1:10">
      <c r="A311">
        <v>1</v>
      </c>
      <c r="B311">
        <v>310</v>
      </c>
      <c r="C311">
        <v>1</v>
      </c>
      <c r="D311">
        <v>1</v>
      </c>
      <c r="E311">
        <v>1</v>
      </c>
      <c r="F311">
        <v>1</v>
      </c>
      <c r="G311">
        <v>78.75</v>
      </c>
      <c r="H311">
        <v>3682.45</v>
      </c>
      <c r="I311">
        <v>48</v>
      </c>
      <c r="J311">
        <v>0</v>
      </c>
    </row>
    <row r="312" spans="1:10">
      <c r="A312">
        <v>1</v>
      </c>
      <c r="B312">
        <v>311</v>
      </c>
      <c r="C312">
        <v>0</v>
      </c>
      <c r="D312">
        <v>0</v>
      </c>
      <c r="E312">
        <v>1</v>
      </c>
      <c r="F312">
        <v>0</v>
      </c>
      <c r="G312">
        <v>19.25</v>
      </c>
      <c r="H312">
        <v>19.25</v>
      </c>
      <c r="I312">
        <v>1</v>
      </c>
      <c r="J312">
        <v>0</v>
      </c>
    </row>
    <row r="313" spans="1:10">
      <c r="A313">
        <v>1</v>
      </c>
      <c r="B313">
        <v>312</v>
      </c>
      <c r="C313">
        <v>0</v>
      </c>
      <c r="D313">
        <v>1</v>
      </c>
      <c r="E313">
        <v>1</v>
      </c>
      <c r="F313">
        <v>0</v>
      </c>
      <c r="G313">
        <v>89.05</v>
      </c>
      <c r="H313">
        <v>1886.25</v>
      </c>
      <c r="I313">
        <v>22</v>
      </c>
      <c r="J313">
        <v>0</v>
      </c>
    </row>
    <row r="314" spans="1:10">
      <c r="A314">
        <v>1</v>
      </c>
      <c r="B314">
        <v>313</v>
      </c>
      <c r="C314">
        <v>1</v>
      </c>
      <c r="D314">
        <v>1</v>
      </c>
      <c r="E314">
        <v>1</v>
      </c>
      <c r="F314">
        <v>2</v>
      </c>
      <c r="G314">
        <v>115.05</v>
      </c>
      <c r="H314">
        <v>4895.1000000000004</v>
      </c>
      <c r="I314">
        <v>43</v>
      </c>
      <c r="J314">
        <v>0</v>
      </c>
    </row>
    <row r="315" spans="1:10" hidden="1">
      <c r="A315">
        <v>0</v>
      </c>
      <c r="B315">
        <v>314</v>
      </c>
      <c r="C315">
        <v>0</v>
      </c>
      <c r="D315">
        <v>1</v>
      </c>
      <c r="E315">
        <v>1</v>
      </c>
      <c r="F315">
        <v>0</v>
      </c>
      <c r="G315">
        <v>69.349999999999994</v>
      </c>
      <c r="H315">
        <v>341.6</v>
      </c>
      <c r="I315">
        <v>5</v>
      </c>
      <c r="J315">
        <v>0</v>
      </c>
    </row>
    <row r="316" spans="1:10">
      <c r="A316">
        <v>1</v>
      </c>
      <c r="B316">
        <v>315</v>
      </c>
      <c r="C316">
        <v>0</v>
      </c>
      <c r="D316">
        <v>1</v>
      </c>
      <c r="E316">
        <v>1</v>
      </c>
      <c r="F316">
        <v>0</v>
      </c>
      <c r="G316">
        <v>80.599999999999994</v>
      </c>
      <c r="H316">
        <v>415.55</v>
      </c>
      <c r="I316">
        <v>5</v>
      </c>
      <c r="J316">
        <v>1</v>
      </c>
    </row>
    <row r="317" spans="1:10">
      <c r="A317">
        <v>1</v>
      </c>
      <c r="B317">
        <v>316</v>
      </c>
      <c r="C317">
        <v>1</v>
      </c>
      <c r="D317">
        <v>1</v>
      </c>
      <c r="E317">
        <v>1</v>
      </c>
      <c r="F317">
        <v>1</v>
      </c>
      <c r="G317">
        <v>110.05</v>
      </c>
      <c r="H317">
        <v>5686.4</v>
      </c>
      <c r="I317">
        <v>51</v>
      </c>
      <c r="J317">
        <v>0</v>
      </c>
    </row>
    <row r="318" spans="1:10">
      <c r="A318">
        <v>1</v>
      </c>
      <c r="B318">
        <v>317</v>
      </c>
      <c r="C318">
        <v>0</v>
      </c>
      <c r="D318">
        <v>0</v>
      </c>
      <c r="E318">
        <v>1</v>
      </c>
      <c r="F318">
        <v>2</v>
      </c>
      <c r="G318">
        <v>19.899999999999999</v>
      </c>
      <c r="H318">
        <v>1355.1</v>
      </c>
      <c r="I318">
        <v>71</v>
      </c>
      <c r="J318">
        <v>0</v>
      </c>
    </row>
    <row r="319" spans="1:10">
      <c r="A319">
        <v>1</v>
      </c>
      <c r="B319">
        <v>318</v>
      </c>
      <c r="C319">
        <v>0</v>
      </c>
      <c r="D319">
        <v>1</v>
      </c>
      <c r="E319">
        <v>1</v>
      </c>
      <c r="F319">
        <v>1</v>
      </c>
      <c r="G319">
        <v>80.3</v>
      </c>
      <c r="H319">
        <v>3058.65</v>
      </c>
      <c r="I319">
        <v>38</v>
      </c>
      <c r="J319">
        <v>1</v>
      </c>
    </row>
    <row r="320" spans="1:10">
      <c r="A320">
        <v>1</v>
      </c>
      <c r="B320">
        <v>319</v>
      </c>
      <c r="C320">
        <v>0</v>
      </c>
      <c r="D320">
        <v>1</v>
      </c>
      <c r="E320">
        <v>1</v>
      </c>
      <c r="F320">
        <v>0</v>
      </c>
      <c r="G320">
        <v>93.15</v>
      </c>
      <c r="H320">
        <v>2231.0500000000002</v>
      </c>
      <c r="I320">
        <v>24</v>
      </c>
      <c r="J320">
        <v>1</v>
      </c>
    </row>
    <row r="321" spans="1:10" hidden="1">
      <c r="A321">
        <v>0</v>
      </c>
      <c r="B321">
        <v>320</v>
      </c>
      <c r="C321">
        <v>1</v>
      </c>
      <c r="D321">
        <v>1</v>
      </c>
      <c r="E321">
        <v>1</v>
      </c>
      <c r="F321">
        <v>0</v>
      </c>
      <c r="G321">
        <v>91.5</v>
      </c>
      <c r="H321">
        <v>3236.35</v>
      </c>
      <c r="I321">
        <v>35</v>
      </c>
      <c r="J321">
        <v>0</v>
      </c>
    </row>
    <row r="322" spans="1:10">
      <c r="A322">
        <v>1</v>
      </c>
      <c r="B322">
        <v>321</v>
      </c>
      <c r="C322">
        <v>1</v>
      </c>
      <c r="D322">
        <v>1</v>
      </c>
      <c r="E322">
        <v>1</v>
      </c>
      <c r="F322">
        <v>1</v>
      </c>
      <c r="G322">
        <v>82.45</v>
      </c>
      <c r="H322">
        <v>4350.1000000000004</v>
      </c>
      <c r="I322">
        <v>54</v>
      </c>
      <c r="J322">
        <v>1</v>
      </c>
    </row>
    <row r="323" spans="1:10">
      <c r="A323">
        <v>1</v>
      </c>
      <c r="B323">
        <v>322</v>
      </c>
      <c r="C323">
        <v>2</v>
      </c>
      <c r="D323">
        <v>1</v>
      </c>
      <c r="E323">
        <v>0</v>
      </c>
      <c r="F323">
        <v>2</v>
      </c>
      <c r="G323">
        <v>60</v>
      </c>
      <c r="H323">
        <v>4264</v>
      </c>
      <c r="I323">
        <v>72</v>
      </c>
      <c r="J323">
        <v>0</v>
      </c>
    </row>
    <row r="324" spans="1:10">
      <c r="A324">
        <v>1</v>
      </c>
      <c r="B324">
        <v>323</v>
      </c>
      <c r="C324">
        <v>0</v>
      </c>
      <c r="D324">
        <v>1</v>
      </c>
      <c r="E324">
        <v>1</v>
      </c>
      <c r="F324">
        <v>0</v>
      </c>
      <c r="G324">
        <v>44.8</v>
      </c>
      <c r="H324">
        <v>44.8</v>
      </c>
      <c r="I324">
        <v>1</v>
      </c>
      <c r="J324">
        <v>0</v>
      </c>
    </row>
    <row r="325" spans="1:10">
      <c r="A325">
        <v>1</v>
      </c>
      <c r="B325">
        <v>324</v>
      </c>
      <c r="C325">
        <v>0</v>
      </c>
      <c r="D325">
        <v>1</v>
      </c>
      <c r="E325">
        <v>1</v>
      </c>
      <c r="F325">
        <v>1</v>
      </c>
      <c r="G325">
        <v>48.6</v>
      </c>
      <c r="H325">
        <v>422.3</v>
      </c>
      <c r="I325">
        <v>9</v>
      </c>
      <c r="J325">
        <v>0</v>
      </c>
    </row>
    <row r="326" spans="1:10">
      <c r="A326">
        <v>1</v>
      </c>
      <c r="B326">
        <v>325</v>
      </c>
      <c r="C326">
        <v>2</v>
      </c>
      <c r="D326">
        <v>1</v>
      </c>
      <c r="E326">
        <v>0</v>
      </c>
      <c r="F326">
        <v>2</v>
      </c>
      <c r="G326">
        <v>60.05</v>
      </c>
      <c r="H326">
        <v>4176.7</v>
      </c>
      <c r="I326">
        <v>69</v>
      </c>
      <c r="J326">
        <v>0</v>
      </c>
    </row>
    <row r="327" spans="1:10">
      <c r="A327">
        <v>1</v>
      </c>
      <c r="B327">
        <v>326</v>
      </c>
      <c r="C327">
        <v>1</v>
      </c>
      <c r="D327">
        <v>1</v>
      </c>
      <c r="E327">
        <v>1</v>
      </c>
      <c r="F327">
        <v>0</v>
      </c>
      <c r="G327">
        <v>102.7</v>
      </c>
      <c r="H327">
        <v>5138.1000000000004</v>
      </c>
      <c r="I327">
        <v>52</v>
      </c>
      <c r="J327">
        <v>0</v>
      </c>
    </row>
    <row r="328" spans="1:10">
      <c r="A328">
        <v>1</v>
      </c>
      <c r="B328">
        <v>327</v>
      </c>
      <c r="C328">
        <v>0</v>
      </c>
      <c r="D328">
        <v>1</v>
      </c>
      <c r="E328">
        <v>1</v>
      </c>
      <c r="F328">
        <v>0</v>
      </c>
      <c r="G328">
        <v>82.9</v>
      </c>
      <c r="H328">
        <v>880.05</v>
      </c>
      <c r="I328">
        <v>11</v>
      </c>
      <c r="J328">
        <v>0</v>
      </c>
    </row>
    <row r="329" spans="1:10" hidden="1">
      <c r="A329">
        <v>0</v>
      </c>
      <c r="B329">
        <v>328</v>
      </c>
      <c r="C329">
        <v>0</v>
      </c>
      <c r="D329">
        <v>1</v>
      </c>
      <c r="E329">
        <v>1</v>
      </c>
      <c r="F329">
        <v>0</v>
      </c>
      <c r="G329">
        <v>70.349999999999994</v>
      </c>
      <c r="H329">
        <v>139.05000000000001</v>
      </c>
      <c r="I329">
        <v>2</v>
      </c>
      <c r="J329">
        <v>1</v>
      </c>
    </row>
    <row r="330" spans="1:10">
      <c r="A330">
        <v>1</v>
      </c>
      <c r="B330">
        <v>329</v>
      </c>
      <c r="C330">
        <v>2</v>
      </c>
      <c r="D330">
        <v>1</v>
      </c>
      <c r="E330">
        <v>0</v>
      </c>
      <c r="F330">
        <v>0</v>
      </c>
      <c r="G330">
        <v>35.9</v>
      </c>
      <c r="H330">
        <v>973.65</v>
      </c>
      <c r="I330">
        <v>28</v>
      </c>
      <c r="J330">
        <v>0</v>
      </c>
    </row>
    <row r="331" spans="1:10" hidden="1">
      <c r="A331">
        <v>0</v>
      </c>
      <c r="B331">
        <v>330</v>
      </c>
      <c r="C331">
        <v>1</v>
      </c>
      <c r="D331">
        <v>1</v>
      </c>
      <c r="E331">
        <v>1</v>
      </c>
      <c r="F331">
        <v>0</v>
      </c>
      <c r="G331">
        <v>82.65</v>
      </c>
      <c r="H331">
        <v>1470.05</v>
      </c>
      <c r="I331">
        <v>17</v>
      </c>
      <c r="J331">
        <v>0</v>
      </c>
    </row>
    <row r="332" spans="1:10">
      <c r="A332">
        <v>1</v>
      </c>
      <c r="B332">
        <v>331</v>
      </c>
      <c r="C332">
        <v>0</v>
      </c>
      <c r="D332">
        <v>0</v>
      </c>
      <c r="E332">
        <v>1</v>
      </c>
      <c r="F332">
        <v>2</v>
      </c>
      <c r="G332">
        <v>19.850000000000001</v>
      </c>
      <c r="H332">
        <v>739.35</v>
      </c>
      <c r="I332">
        <v>35</v>
      </c>
      <c r="J332">
        <v>0</v>
      </c>
    </row>
    <row r="333" spans="1:10">
      <c r="A333">
        <v>1</v>
      </c>
      <c r="B333">
        <v>332</v>
      </c>
      <c r="C333">
        <v>0</v>
      </c>
      <c r="D333">
        <v>0</v>
      </c>
      <c r="E333">
        <v>1</v>
      </c>
      <c r="F333">
        <v>1</v>
      </c>
      <c r="G333">
        <v>19.2</v>
      </c>
      <c r="H333">
        <v>161.94999999999999</v>
      </c>
      <c r="I333">
        <v>8</v>
      </c>
      <c r="J333">
        <v>0</v>
      </c>
    </row>
    <row r="334" spans="1:10" hidden="1">
      <c r="A334">
        <v>0</v>
      </c>
      <c r="B334">
        <v>333</v>
      </c>
      <c r="C334">
        <v>1</v>
      </c>
      <c r="D334">
        <v>1</v>
      </c>
      <c r="E334">
        <v>1</v>
      </c>
      <c r="F334">
        <v>1</v>
      </c>
      <c r="G334">
        <v>94.9</v>
      </c>
      <c r="H334">
        <v>4422.95</v>
      </c>
      <c r="I334">
        <v>46</v>
      </c>
      <c r="J334">
        <v>0</v>
      </c>
    </row>
    <row r="335" spans="1:10">
      <c r="A335">
        <v>1</v>
      </c>
      <c r="B335">
        <v>334</v>
      </c>
      <c r="C335">
        <v>1</v>
      </c>
      <c r="D335">
        <v>1</v>
      </c>
      <c r="E335">
        <v>1</v>
      </c>
      <c r="F335">
        <v>0</v>
      </c>
      <c r="G335">
        <v>73.849999999999994</v>
      </c>
      <c r="H335">
        <v>511.25</v>
      </c>
      <c r="I335">
        <v>7</v>
      </c>
      <c r="J335">
        <v>1</v>
      </c>
    </row>
    <row r="336" spans="1:10">
      <c r="A336">
        <v>1</v>
      </c>
      <c r="B336">
        <v>335</v>
      </c>
      <c r="C336">
        <v>1</v>
      </c>
      <c r="D336">
        <v>1</v>
      </c>
      <c r="E336">
        <v>1</v>
      </c>
      <c r="F336">
        <v>0</v>
      </c>
      <c r="G336">
        <v>80.599999999999994</v>
      </c>
      <c r="H336">
        <v>155.80000000000001</v>
      </c>
      <c r="I336">
        <v>2</v>
      </c>
      <c r="J336">
        <v>1</v>
      </c>
    </row>
    <row r="337" spans="1:10">
      <c r="A337">
        <v>1</v>
      </c>
      <c r="B337">
        <v>336</v>
      </c>
      <c r="C337">
        <v>1</v>
      </c>
      <c r="D337">
        <v>1</v>
      </c>
      <c r="E337">
        <v>1</v>
      </c>
      <c r="F337">
        <v>1</v>
      </c>
      <c r="G337">
        <v>75.8</v>
      </c>
      <c r="H337">
        <v>5293.95</v>
      </c>
      <c r="I337">
        <v>68</v>
      </c>
      <c r="J337">
        <v>1</v>
      </c>
    </row>
    <row r="338" spans="1:10">
      <c r="A338">
        <v>1</v>
      </c>
      <c r="B338">
        <v>337</v>
      </c>
      <c r="C338">
        <v>1</v>
      </c>
      <c r="D338">
        <v>1</v>
      </c>
      <c r="E338">
        <v>1</v>
      </c>
      <c r="F338">
        <v>2</v>
      </c>
      <c r="G338">
        <v>104.6</v>
      </c>
      <c r="H338">
        <v>4759.8500000000004</v>
      </c>
      <c r="I338">
        <v>43</v>
      </c>
      <c r="J338">
        <v>1</v>
      </c>
    </row>
    <row r="339" spans="1:10">
      <c r="A339">
        <v>1</v>
      </c>
      <c r="B339">
        <v>338</v>
      </c>
      <c r="C339">
        <v>1</v>
      </c>
      <c r="D339">
        <v>1</v>
      </c>
      <c r="E339">
        <v>1</v>
      </c>
      <c r="F339">
        <v>2</v>
      </c>
      <c r="G339">
        <v>88.15</v>
      </c>
      <c r="H339">
        <v>6148.45</v>
      </c>
      <c r="I339">
        <v>68</v>
      </c>
      <c r="J339">
        <v>0</v>
      </c>
    </row>
    <row r="340" spans="1:10" hidden="1">
      <c r="A340">
        <v>0</v>
      </c>
      <c r="B340">
        <v>339</v>
      </c>
      <c r="C340">
        <v>0</v>
      </c>
      <c r="D340">
        <v>1</v>
      </c>
      <c r="E340">
        <v>1</v>
      </c>
      <c r="F340">
        <v>0</v>
      </c>
      <c r="G340">
        <v>94.8</v>
      </c>
      <c r="H340">
        <v>3565.65</v>
      </c>
      <c r="I340">
        <v>36</v>
      </c>
      <c r="J340">
        <v>0</v>
      </c>
    </row>
    <row r="341" spans="1:10" hidden="1">
      <c r="A341">
        <v>0</v>
      </c>
      <c r="B341">
        <v>340</v>
      </c>
      <c r="C341">
        <v>1</v>
      </c>
      <c r="D341">
        <v>1</v>
      </c>
      <c r="E341">
        <v>1</v>
      </c>
      <c r="F341">
        <v>0</v>
      </c>
      <c r="G341">
        <v>103.4</v>
      </c>
      <c r="H341">
        <v>6603</v>
      </c>
      <c r="I341">
        <v>63</v>
      </c>
      <c r="J341">
        <v>1</v>
      </c>
    </row>
    <row r="342" spans="1:10">
      <c r="A342">
        <v>1</v>
      </c>
      <c r="B342">
        <v>341</v>
      </c>
      <c r="C342">
        <v>0</v>
      </c>
      <c r="D342">
        <v>1</v>
      </c>
      <c r="E342">
        <v>1</v>
      </c>
      <c r="F342">
        <v>0</v>
      </c>
      <c r="G342">
        <v>54.65</v>
      </c>
      <c r="H342">
        <v>1830.1</v>
      </c>
      <c r="I342">
        <v>32</v>
      </c>
      <c r="J342">
        <v>0</v>
      </c>
    </row>
    <row r="343" spans="1:10">
      <c r="A343">
        <v>1</v>
      </c>
      <c r="B343">
        <v>342</v>
      </c>
      <c r="C343">
        <v>1</v>
      </c>
      <c r="D343">
        <v>1</v>
      </c>
      <c r="E343">
        <v>1</v>
      </c>
      <c r="F343">
        <v>2</v>
      </c>
      <c r="G343">
        <v>85.75</v>
      </c>
      <c r="H343">
        <v>6223.8</v>
      </c>
      <c r="I343">
        <v>71</v>
      </c>
      <c r="J343">
        <v>0</v>
      </c>
    </row>
    <row r="344" spans="1:10" hidden="1">
      <c r="A344">
        <v>0</v>
      </c>
      <c r="B344">
        <v>343</v>
      </c>
      <c r="C344">
        <v>1</v>
      </c>
      <c r="D344">
        <v>1</v>
      </c>
      <c r="E344">
        <v>1</v>
      </c>
      <c r="F344">
        <v>0</v>
      </c>
      <c r="G344">
        <v>67.45</v>
      </c>
      <c r="H344">
        <v>4508.6499999999996</v>
      </c>
      <c r="I344">
        <v>66</v>
      </c>
      <c r="J344">
        <v>0</v>
      </c>
    </row>
    <row r="345" spans="1:10">
      <c r="A345">
        <v>1</v>
      </c>
      <c r="B345">
        <v>344</v>
      </c>
      <c r="C345">
        <v>0</v>
      </c>
      <c r="D345">
        <v>0</v>
      </c>
      <c r="E345">
        <v>1</v>
      </c>
      <c r="F345">
        <v>1</v>
      </c>
      <c r="G345">
        <v>20.5</v>
      </c>
      <c r="H345">
        <v>1328.15</v>
      </c>
      <c r="I345">
        <v>63</v>
      </c>
      <c r="J345">
        <v>0</v>
      </c>
    </row>
    <row r="346" spans="1:10">
      <c r="A346">
        <v>1</v>
      </c>
      <c r="B346">
        <v>345</v>
      </c>
      <c r="C346">
        <v>0</v>
      </c>
      <c r="D346">
        <v>0</v>
      </c>
      <c r="E346">
        <v>1</v>
      </c>
      <c r="F346">
        <v>1</v>
      </c>
      <c r="G346">
        <v>20.25</v>
      </c>
      <c r="H346">
        <v>865</v>
      </c>
      <c r="I346">
        <v>41</v>
      </c>
      <c r="J346">
        <v>0</v>
      </c>
    </row>
    <row r="347" spans="1:10">
      <c r="A347">
        <v>1</v>
      </c>
      <c r="B347">
        <v>346</v>
      </c>
      <c r="C347">
        <v>1</v>
      </c>
      <c r="D347">
        <v>1</v>
      </c>
      <c r="E347">
        <v>1</v>
      </c>
      <c r="F347">
        <v>0</v>
      </c>
      <c r="G347">
        <v>72.099999999999994</v>
      </c>
      <c r="H347">
        <v>72.099999999999994</v>
      </c>
      <c r="I347">
        <v>1</v>
      </c>
      <c r="J347">
        <v>0</v>
      </c>
    </row>
    <row r="348" spans="1:10">
      <c r="A348">
        <v>1</v>
      </c>
      <c r="B348">
        <v>347</v>
      </c>
      <c r="C348">
        <v>0</v>
      </c>
      <c r="D348">
        <v>1</v>
      </c>
      <c r="E348">
        <v>1</v>
      </c>
      <c r="F348">
        <v>0</v>
      </c>
      <c r="G348">
        <v>90.4</v>
      </c>
      <c r="H348">
        <v>168.2</v>
      </c>
      <c r="I348">
        <v>2</v>
      </c>
      <c r="J348">
        <v>1</v>
      </c>
    </row>
    <row r="349" spans="1:10" hidden="1">
      <c r="A349">
        <v>0</v>
      </c>
      <c r="B349">
        <v>348</v>
      </c>
      <c r="C349">
        <v>0</v>
      </c>
      <c r="D349">
        <v>0</v>
      </c>
      <c r="E349">
        <v>1</v>
      </c>
      <c r="F349">
        <v>2</v>
      </c>
      <c r="G349">
        <v>19.45</v>
      </c>
      <c r="H349">
        <v>1303.5</v>
      </c>
      <c r="I349">
        <v>70</v>
      </c>
      <c r="J349">
        <v>0</v>
      </c>
    </row>
    <row r="350" spans="1:10">
      <c r="A350">
        <v>1</v>
      </c>
      <c r="B350">
        <v>349</v>
      </c>
      <c r="C350">
        <v>2</v>
      </c>
      <c r="D350">
        <v>1</v>
      </c>
      <c r="E350">
        <v>0</v>
      </c>
      <c r="F350">
        <v>0</v>
      </c>
      <c r="G350">
        <v>44.95</v>
      </c>
      <c r="H350">
        <v>996.85</v>
      </c>
      <c r="I350">
        <v>23</v>
      </c>
      <c r="J350">
        <v>0</v>
      </c>
    </row>
    <row r="351" spans="1:10">
      <c r="A351">
        <v>1</v>
      </c>
      <c r="B351">
        <v>350</v>
      </c>
      <c r="C351">
        <v>0</v>
      </c>
      <c r="D351">
        <v>1</v>
      </c>
      <c r="E351">
        <v>1</v>
      </c>
      <c r="F351">
        <v>1</v>
      </c>
      <c r="G351">
        <v>97</v>
      </c>
      <c r="H351">
        <v>6430.9</v>
      </c>
      <c r="I351">
        <v>64</v>
      </c>
      <c r="J351">
        <v>0</v>
      </c>
    </row>
    <row r="352" spans="1:10" hidden="1">
      <c r="A352">
        <v>0</v>
      </c>
      <c r="B352">
        <v>351</v>
      </c>
      <c r="C352">
        <v>1</v>
      </c>
      <c r="D352">
        <v>1</v>
      </c>
      <c r="E352">
        <v>1</v>
      </c>
      <c r="F352">
        <v>2</v>
      </c>
      <c r="G352">
        <v>62.8</v>
      </c>
      <c r="H352">
        <v>2278.75</v>
      </c>
      <c r="I352">
        <v>37</v>
      </c>
      <c r="J352">
        <v>0</v>
      </c>
    </row>
    <row r="353" spans="1:10" hidden="1">
      <c r="A353">
        <v>0</v>
      </c>
      <c r="B353">
        <v>352</v>
      </c>
      <c r="C353">
        <v>0</v>
      </c>
      <c r="D353">
        <v>1</v>
      </c>
      <c r="E353">
        <v>1</v>
      </c>
      <c r="F353">
        <v>1</v>
      </c>
      <c r="G353">
        <v>44.6</v>
      </c>
      <c r="H353">
        <v>681.4</v>
      </c>
      <c r="I353">
        <v>17</v>
      </c>
      <c r="J353">
        <v>0</v>
      </c>
    </row>
    <row r="354" spans="1:10">
      <c r="A354">
        <v>1</v>
      </c>
      <c r="B354">
        <v>353</v>
      </c>
      <c r="C354">
        <v>0</v>
      </c>
      <c r="D354">
        <v>1</v>
      </c>
      <c r="E354">
        <v>1</v>
      </c>
      <c r="F354">
        <v>0</v>
      </c>
      <c r="G354">
        <v>89.15</v>
      </c>
      <c r="H354">
        <v>574.35</v>
      </c>
      <c r="I354">
        <v>7</v>
      </c>
      <c r="J354">
        <v>0</v>
      </c>
    </row>
    <row r="355" spans="1:10" hidden="1">
      <c r="A355">
        <v>0</v>
      </c>
      <c r="B355">
        <v>354</v>
      </c>
      <c r="C355">
        <v>1</v>
      </c>
      <c r="D355">
        <v>1</v>
      </c>
      <c r="E355">
        <v>1</v>
      </c>
      <c r="F355">
        <v>0</v>
      </c>
      <c r="G355">
        <v>84.8</v>
      </c>
      <c r="H355">
        <v>371.9</v>
      </c>
      <c r="I355">
        <v>4</v>
      </c>
      <c r="J355">
        <v>1</v>
      </c>
    </row>
    <row r="356" spans="1:10" hidden="1">
      <c r="A356">
        <v>0</v>
      </c>
      <c r="B356">
        <v>355</v>
      </c>
      <c r="C356">
        <v>2</v>
      </c>
      <c r="D356">
        <v>1</v>
      </c>
      <c r="E356">
        <v>0</v>
      </c>
      <c r="F356">
        <v>0</v>
      </c>
      <c r="G356">
        <v>41.9</v>
      </c>
      <c r="H356">
        <v>840.1</v>
      </c>
      <c r="I356">
        <v>21</v>
      </c>
      <c r="J356">
        <v>1</v>
      </c>
    </row>
    <row r="357" spans="1:10" hidden="1">
      <c r="A357">
        <v>0</v>
      </c>
      <c r="B357">
        <v>356</v>
      </c>
      <c r="C357">
        <v>0</v>
      </c>
      <c r="D357">
        <v>1</v>
      </c>
      <c r="E357">
        <v>1</v>
      </c>
      <c r="F357">
        <v>0</v>
      </c>
      <c r="G357">
        <v>80.25</v>
      </c>
      <c r="H357">
        <v>846</v>
      </c>
      <c r="I357">
        <v>10</v>
      </c>
      <c r="J357">
        <v>1</v>
      </c>
    </row>
    <row r="358" spans="1:10" hidden="1">
      <c r="A358">
        <v>0</v>
      </c>
      <c r="B358">
        <v>357</v>
      </c>
      <c r="C358">
        <v>1</v>
      </c>
      <c r="D358">
        <v>1</v>
      </c>
      <c r="E358">
        <v>1</v>
      </c>
      <c r="F358">
        <v>0</v>
      </c>
      <c r="G358">
        <v>54.1</v>
      </c>
      <c r="H358">
        <v>889</v>
      </c>
      <c r="I358">
        <v>16</v>
      </c>
      <c r="J358">
        <v>0</v>
      </c>
    </row>
    <row r="359" spans="1:10">
      <c r="A359">
        <v>1</v>
      </c>
      <c r="B359">
        <v>358</v>
      </c>
      <c r="C359">
        <v>1</v>
      </c>
      <c r="D359">
        <v>1</v>
      </c>
      <c r="E359">
        <v>1</v>
      </c>
      <c r="F359">
        <v>2</v>
      </c>
      <c r="G359">
        <v>105.25</v>
      </c>
      <c r="H359">
        <v>6823.4</v>
      </c>
      <c r="I359">
        <v>64</v>
      </c>
      <c r="J359">
        <v>0</v>
      </c>
    </row>
    <row r="360" spans="1:10">
      <c r="A360">
        <v>1</v>
      </c>
      <c r="B360">
        <v>359</v>
      </c>
      <c r="C360">
        <v>2</v>
      </c>
      <c r="D360">
        <v>1</v>
      </c>
      <c r="E360">
        <v>0</v>
      </c>
      <c r="F360">
        <v>0</v>
      </c>
      <c r="G360">
        <v>30.75</v>
      </c>
      <c r="H360">
        <v>805.1</v>
      </c>
      <c r="I360">
        <v>27</v>
      </c>
      <c r="J360">
        <v>1</v>
      </c>
    </row>
    <row r="361" spans="1:10" hidden="1">
      <c r="A361">
        <v>0</v>
      </c>
      <c r="B361">
        <v>360</v>
      </c>
      <c r="C361">
        <v>1</v>
      </c>
      <c r="D361">
        <v>1</v>
      </c>
      <c r="E361">
        <v>1</v>
      </c>
      <c r="F361">
        <v>1</v>
      </c>
      <c r="G361">
        <v>97.1</v>
      </c>
      <c r="H361">
        <v>4016.75</v>
      </c>
      <c r="I361">
        <v>42</v>
      </c>
      <c r="J361">
        <v>0</v>
      </c>
    </row>
    <row r="362" spans="1:10">
      <c r="A362">
        <v>1</v>
      </c>
      <c r="B362">
        <v>361</v>
      </c>
      <c r="C362">
        <v>0</v>
      </c>
      <c r="D362">
        <v>0</v>
      </c>
      <c r="E362">
        <v>1</v>
      </c>
      <c r="F362">
        <v>0</v>
      </c>
      <c r="G362">
        <v>20.2</v>
      </c>
      <c r="H362">
        <v>83.75</v>
      </c>
      <c r="I362">
        <v>5</v>
      </c>
      <c r="J362">
        <v>0</v>
      </c>
    </row>
    <row r="363" spans="1:10">
      <c r="A363">
        <v>1</v>
      </c>
      <c r="B363">
        <v>362</v>
      </c>
      <c r="C363">
        <v>0</v>
      </c>
      <c r="D363">
        <v>1</v>
      </c>
      <c r="E363">
        <v>1</v>
      </c>
      <c r="F363">
        <v>2</v>
      </c>
      <c r="G363">
        <v>98.8</v>
      </c>
      <c r="H363">
        <v>3959.15</v>
      </c>
      <c r="I363">
        <v>41</v>
      </c>
      <c r="J363">
        <v>0</v>
      </c>
    </row>
    <row r="364" spans="1:10">
      <c r="A364">
        <v>1</v>
      </c>
      <c r="B364">
        <v>363</v>
      </c>
      <c r="C364">
        <v>0</v>
      </c>
      <c r="D364">
        <v>1</v>
      </c>
      <c r="E364">
        <v>1</v>
      </c>
      <c r="F364">
        <v>1</v>
      </c>
      <c r="G364">
        <v>50.3</v>
      </c>
      <c r="H364">
        <v>2878.55</v>
      </c>
      <c r="I364">
        <v>58</v>
      </c>
      <c r="J364">
        <v>0</v>
      </c>
    </row>
    <row r="365" spans="1:10" hidden="1">
      <c r="A365">
        <v>0</v>
      </c>
      <c r="B365">
        <v>364</v>
      </c>
      <c r="C365">
        <v>0</v>
      </c>
      <c r="D365">
        <v>0</v>
      </c>
      <c r="E365">
        <v>1</v>
      </c>
      <c r="F365">
        <v>2</v>
      </c>
      <c r="G365">
        <v>20.55</v>
      </c>
      <c r="H365">
        <v>945.7</v>
      </c>
      <c r="I365">
        <v>47</v>
      </c>
      <c r="J365">
        <v>0</v>
      </c>
    </row>
    <row r="366" spans="1:10">
      <c r="A366">
        <v>1</v>
      </c>
      <c r="B366">
        <v>365</v>
      </c>
      <c r="C366">
        <v>0</v>
      </c>
      <c r="D366">
        <v>1</v>
      </c>
      <c r="E366">
        <v>1</v>
      </c>
      <c r="F366">
        <v>0</v>
      </c>
      <c r="G366">
        <v>75.900000000000006</v>
      </c>
      <c r="H366">
        <v>1373.05</v>
      </c>
      <c r="I366">
        <v>18</v>
      </c>
      <c r="J366">
        <v>0</v>
      </c>
    </row>
    <row r="367" spans="1:10">
      <c r="A367">
        <v>1</v>
      </c>
      <c r="B367">
        <v>366</v>
      </c>
      <c r="C367">
        <v>0</v>
      </c>
      <c r="D367">
        <v>1</v>
      </c>
      <c r="E367">
        <v>1</v>
      </c>
      <c r="F367">
        <v>0</v>
      </c>
      <c r="G367">
        <v>96.5</v>
      </c>
      <c r="H367">
        <v>492.55</v>
      </c>
      <c r="I367">
        <v>5</v>
      </c>
      <c r="J367">
        <v>1</v>
      </c>
    </row>
    <row r="368" spans="1:10">
      <c r="A368">
        <v>1</v>
      </c>
      <c r="B368">
        <v>367</v>
      </c>
      <c r="C368">
        <v>0</v>
      </c>
      <c r="D368">
        <v>1</v>
      </c>
      <c r="E368">
        <v>1</v>
      </c>
      <c r="F368">
        <v>0</v>
      </c>
      <c r="G368">
        <v>59.95</v>
      </c>
      <c r="H368">
        <v>1406</v>
      </c>
      <c r="I368">
        <v>23</v>
      </c>
      <c r="J368">
        <v>0</v>
      </c>
    </row>
    <row r="369" spans="1:10" hidden="1">
      <c r="A369">
        <v>0</v>
      </c>
      <c r="B369">
        <v>368</v>
      </c>
      <c r="C369">
        <v>0</v>
      </c>
      <c r="D369">
        <v>0</v>
      </c>
      <c r="E369">
        <v>1</v>
      </c>
      <c r="F369">
        <v>0</v>
      </c>
      <c r="G369">
        <v>19.149999999999999</v>
      </c>
      <c r="H369">
        <v>19.149999999999999</v>
      </c>
      <c r="I369">
        <v>1</v>
      </c>
      <c r="J369">
        <v>0</v>
      </c>
    </row>
    <row r="370" spans="1:10" hidden="1">
      <c r="A370">
        <v>0</v>
      </c>
      <c r="B370">
        <v>369</v>
      </c>
      <c r="C370">
        <v>1</v>
      </c>
      <c r="D370">
        <v>1</v>
      </c>
      <c r="E370">
        <v>1</v>
      </c>
      <c r="F370">
        <v>1</v>
      </c>
      <c r="G370">
        <v>98.65</v>
      </c>
      <c r="H370">
        <v>6962.85</v>
      </c>
      <c r="I370">
        <v>71</v>
      </c>
      <c r="J370">
        <v>0</v>
      </c>
    </row>
    <row r="371" spans="1:10" hidden="1">
      <c r="A371">
        <v>0</v>
      </c>
      <c r="B371">
        <v>370</v>
      </c>
      <c r="C371">
        <v>1</v>
      </c>
      <c r="D371">
        <v>1</v>
      </c>
      <c r="E371">
        <v>1</v>
      </c>
      <c r="F371">
        <v>2</v>
      </c>
      <c r="G371">
        <v>112.6</v>
      </c>
      <c r="H371">
        <v>8126.65</v>
      </c>
      <c r="I371">
        <v>72</v>
      </c>
      <c r="J371">
        <v>0</v>
      </c>
    </row>
    <row r="372" spans="1:10">
      <c r="A372">
        <v>1</v>
      </c>
      <c r="B372">
        <v>371</v>
      </c>
      <c r="C372">
        <v>0</v>
      </c>
      <c r="D372">
        <v>0</v>
      </c>
      <c r="E372">
        <v>1</v>
      </c>
      <c r="F372">
        <v>1</v>
      </c>
      <c r="G372">
        <v>20.6</v>
      </c>
      <c r="H372">
        <v>690.25</v>
      </c>
      <c r="I372">
        <v>33</v>
      </c>
      <c r="J372">
        <v>0</v>
      </c>
    </row>
    <row r="373" spans="1:10">
      <c r="A373">
        <v>1</v>
      </c>
      <c r="B373">
        <v>372</v>
      </c>
      <c r="C373">
        <v>1</v>
      </c>
      <c r="D373">
        <v>1</v>
      </c>
      <c r="E373">
        <v>1</v>
      </c>
      <c r="F373">
        <v>0</v>
      </c>
      <c r="G373">
        <v>85.65</v>
      </c>
      <c r="H373">
        <v>181.5</v>
      </c>
      <c r="I373">
        <v>2</v>
      </c>
      <c r="J373">
        <v>1</v>
      </c>
    </row>
    <row r="374" spans="1:10">
      <c r="A374">
        <v>1</v>
      </c>
      <c r="B374">
        <v>373</v>
      </c>
      <c r="C374">
        <v>2</v>
      </c>
      <c r="D374">
        <v>1</v>
      </c>
      <c r="E374">
        <v>0</v>
      </c>
      <c r="F374">
        <v>2</v>
      </c>
      <c r="G374">
        <v>35.75</v>
      </c>
      <c r="H374">
        <v>830.8</v>
      </c>
      <c r="I374">
        <v>24</v>
      </c>
      <c r="J374">
        <v>0</v>
      </c>
    </row>
    <row r="375" spans="1:10">
      <c r="A375">
        <v>1</v>
      </c>
      <c r="B375">
        <v>374</v>
      </c>
      <c r="C375">
        <v>1</v>
      </c>
      <c r="D375">
        <v>1</v>
      </c>
      <c r="E375">
        <v>1</v>
      </c>
      <c r="F375">
        <v>1</v>
      </c>
      <c r="G375">
        <v>99.75</v>
      </c>
      <c r="H375">
        <v>5608.4</v>
      </c>
      <c r="I375">
        <v>56</v>
      </c>
      <c r="J375">
        <v>0</v>
      </c>
    </row>
    <row r="376" spans="1:10" hidden="1">
      <c r="A376">
        <v>0</v>
      </c>
      <c r="B376">
        <v>375</v>
      </c>
      <c r="C376">
        <v>0</v>
      </c>
      <c r="D376">
        <v>1</v>
      </c>
      <c r="E376">
        <v>1</v>
      </c>
      <c r="F376">
        <v>0</v>
      </c>
      <c r="G376">
        <v>96.1</v>
      </c>
      <c r="H376">
        <v>3646.8</v>
      </c>
      <c r="I376">
        <v>37</v>
      </c>
      <c r="J376">
        <v>0</v>
      </c>
    </row>
    <row r="377" spans="1:10" hidden="1">
      <c r="A377">
        <v>0</v>
      </c>
      <c r="B377">
        <v>376</v>
      </c>
      <c r="C377">
        <v>1</v>
      </c>
      <c r="D377">
        <v>1</v>
      </c>
      <c r="E377">
        <v>1</v>
      </c>
      <c r="F377">
        <v>1</v>
      </c>
      <c r="G377">
        <v>85.1</v>
      </c>
      <c r="H377">
        <v>3662.25</v>
      </c>
      <c r="I377">
        <v>43</v>
      </c>
      <c r="J377">
        <v>0</v>
      </c>
    </row>
    <row r="378" spans="1:10">
      <c r="A378">
        <v>1</v>
      </c>
      <c r="B378">
        <v>377</v>
      </c>
      <c r="C378">
        <v>2</v>
      </c>
      <c r="D378">
        <v>1</v>
      </c>
      <c r="E378">
        <v>0</v>
      </c>
      <c r="F378">
        <v>0</v>
      </c>
      <c r="G378">
        <v>25.35</v>
      </c>
      <c r="H378">
        <v>25.35</v>
      </c>
      <c r="I378">
        <v>1</v>
      </c>
      <c r="J378">
        <v>0</v>
      </c>
    </row>
    <row r="379" spans="1:10">
      <c r="A379">
        <v>1</v>
      </c>
      <c r="B379">
        <v>378</v>
      </c>
      <c r="C379">
        <v>1</v>
      </c>
      <c r="D379">
        <v>1</v>
      </c>
      <c r="E379">
        <v>1</v>
      </c>
      <c r="F379">
        <v>0</v>
      </c>
      <c r="G379">
        <v>104.95</v>
      </c>
      <c r="H379">
        <v>2566.5</v>
      </c>
      <c r="I379">
        <v>25</v>
      </c>
      <c r="J379">
        <v>1</v>
      </c>
    </row>
    <row r="380" spans="1:10">
      <c r="A380">
        <v>1</v>
      </c>
      <c r="B380">
        <v>379</v>
      </c>
      <c r="C380">
        <v>1</v>
      </c>
      <c r="D380">
        <v>1</v>
      </c>
      <c r="E380">
        <v>1</v>
      </c>
      <c r="F380">
        <v>2</v>
      </c>
      <c r="G380">
        <v>89.65</v>
      </c>
      <c r="H380">
        <v>5308.7</v>
      </c>
      <c r="I380">
        <v>61</v>
      </c>
      <c r="J380">
        <v>0</v>
      </c>
    </row>
    <row r="381" spans="1:10">
      <c r="A381">
        <v>1</v>
      </c>
      <c r="B381">
        <v>380</v>
      </c>
      <c r="C381">
        <v>1</v>
      </c>
      <c r="D381">
        <v>1</v>
      </c>
      <c r="E381">
        <v>1</v>
      </c>
      <c r="F381">
        <v>1</v>
      </c>
      <c r="G381">
        <v>86.75</v>
      </c>
      <c r="H381">
        <v>1410.25</v>
      </c>
      <c r="I381">
        <v>17</v>
      </c>
      <c r="J381">
        <v>0</v>
      </c>
    </row>
    <row r="382" spans="1:10">
      <c r="A382">
        <v>1</v>
      </c>
      <c r="B382">
        <v>381</v>
      </c>
      <c r="C382">
        <v>0</v>
      </c>
      <c r="D382">
        <v>1</v>
      </c>
      <c r="E382">
        <v>1</v>
      </c>
      <c r="F382">
        <v>1</v>
      </c>
      <c r="G382">
        <v>86.2</v>
      </c>
      <c r="H382">
        <v>3339.05</v>
      </c>
      <c r="I382">
        <v>41</v>
      </c>
      <c r="J382">
        <v>0</v>
      </c>
    </row>
    <row r="383" spans="1:10" hidden="1">
      <c r="A383">
        <v>0</v>
      </c>
      <c r="B383">
        <v>382</v>
      </c>
      <c r="C383">
        <v>0</v>
      </c>
      <c r="D383">
        <v>1</v>
      </c>
      <c r="E383">
        <v>1</v>
      </c>
      <c r="F383">
        <v>0</v>
      </c>
      <c r="G383">
        <v>50.65</v>
      </c>
      <c r="H383">
        <v>50.65</v>
      </c>
      <c r="I383">
        <v>1</v>
      </c>
      <c r="J383">
        <v>1</v>
      </c>
    </row>
    <row r="384" spans="1:10">
      <c r="A384">
        <v>1</v>
      </c>
      <c r="B384">
        <v>383</v>
      </c>
      <c r="C384">
        <v>2</v>
      </c>
      <c r="D384">
        <v>1</v>
      </c>
      <c r="E384">
        <v>0</v>
      </c>
      <c r="F384">
        <v>2</v>
      </c>
      <c r="G384">
        <v>64.8</v>
      </c>
      <c r="H384">
        <v>4732.3500000000004</v>
      </c>
      <c r="I384">
        <v>72</v>
      </c>
      <c r="J384">
        <v>0</v>
      </c>
    </row>
    <row r="385" spans="1:10">
      <c r="A385">
        <v>1</v>
      </c>
      <c r="B385">
        <v>384</v>
      </c>
      <c r="C385">
        <v>1</v>
      </c>
      <c r="D385">
        <v>1</v>
      </c>
      <c r="E385">
        <v>1</v>
      </c>
      <c r="F385">
        <v>0</v>
      </c>
      <c r="G385">
        <v>90.85</v>
      </c>
      <c r="H385">
        <v>90.85</v>
      </c>
      <c r="I385">
        <v>1</v>
      </c>
      <c r="J385">
        <v>1</v>
      </c>
    </row>
    <row r="386" spans="1:10">
      <c r="A386">
        <v>1</v>
      </c>
      <c r="B386">
        <v>385</v>
      </c>
      <c r="C386">
        <v>1</v>
      </c>
      <c r="D386">
        <v>1</v>
      </c>
      <c r="E386">
        <v>1</v>
      </c>
      <c r="F386">
        <v>2</v>
      </c>
      <c r="G386">
        <v>108.1</v>
      </c>
      <c r="H386">
        <v>5067.45</v>
      </c>
      <c r="I386">
        <v>48</v>
      </c>
      <c r="J386">
        <v>0</v>
      </c>
    </row>
    <row r="387" spans="1:10" hidden="1">
      <c r="A387">
        <v>0</v>
      </c>
      <c r="B387">
        <v>386</v>
      </c>
      <c r="C387">
        <v>0</v>
      </c>
      <c r="D387">
        <v>0</v>
      </c>
      <c r="E387">
        <v>1</v>
      </c>
      <c r="F387">
        <v>0</v>
      </c>
      <c r="G387">
        <v>19.95</v>
      </c>
      <c r="H387">
        <v>214.75</v>
      </c>
      <c r="I387">
        <v>11</v>
      </c>
      <c r="J387">
        <v>1</v>
      </c>
    </row>
    <row r="388" spans="1:10">
      <c r="A388">
        <v>1</v>
      </c>
      <c r="B388">
        <v>387</v>
      </c>
      <c r="C388">
        <v>1</v>
      </c>
      <c r="D388">
        <v>1</v>
      </c>
      <c r="E388">
        <v>1</v>
      </c>
      <c r="F388">
        <v>0</v>
      </c>
      <c r="G388">
        <v>85.45</v>
      </c>
      <c r="H388">
        <v>4874.7</v>
      </c>
      <c r="I388">
        <v>55</v>
      </c>
      <c r="J388">
        <v>1</v>
      </c>
    </row>
    <row r="389" spans="1:10">
      <c r="A389">
        <v>1</v>
      </c>
      <c r="B389">
        <v>388</v>
      </c>
      <c r="C389">
        <v>2</v>
      </c>
      <c r="D389">
        <v>1</v>
      </c>
      <c r="E389">
        <v>0</v>
      </c>
      <c r="F389">
        <v>1</v>
      </c>
      <c r="G389">
        <v>54.75</v>
      </c>
      <c r="H389">
        <v>2348.4499999999998</v>
      </c>
      <c r="I389">
        <v>42</v>
      </c>
      <c r="J389">
        <v>0</v>
      </c>
    </row>
    <row r="390" spans="1:10">
      <c r="A390">
        <v>1</v>
      </c>
      <c r="B390">
        <v>389</v>
      </c>
      <c r="C390">
        <v>1</v>
      </c>
      <c r="D390">
        <v>1</v>
      </c>
      <c r="E390">
        <v>1</v>
      </c>
      <c r="F390">
        <v>0</v>
      </c>
      <c r="G390">
        <v>90.4</v>
      </c>
      <c r="H390">
        <v>4063</v>
      </c>
      <c r="I390">
        <v>44</v>
      </c>
      <c r="J390">
        <v>0</v>
      </c>
    </row>
    <row r="391" spans="1:10" hidden="1">
      <c r="A391">
        <v>0</v>
      </c>
      <c r="B391">
        <v>390</v>
      </c>
      <c r="C391">
        <v>0</v>
      </c>
      <c r="D391">
        <v>1</v>
      </c>
      <c r="E391">
        <v>1</v>
      </c>
      <c r="F391">
        <v>0</v>
      </c>
      <c r="G391">
        <v>44</v>
      </c>
      <c r="H391">
        <v>44</v>
      </c>
      <c r="I391">
        <v>1</v>
      </c>
      <c r="J391">
        <v>0</v>
      </c>
    </row>
    <row r="392" spans="1:10">
      <c r="A392">
        <v>1</v>
      </c>
      <c r="B392">
        <v>391</v>
      </c>
      <c r="C392">
        <v>1</v>
      </c>
      <c r="D392">
        <v>1</v>
      </c>
      <c r="E392">
        <v>1</v>
      </c>
      <c r="F392">
        <v>0</v>
      </c>
      <c r="G392">
        <v>95.6</v>
      </c>
      <c r="H392">
        <v>2595.25</v>
      </c>
      <c r="I392">
        <v>27</v>
      </c>
      <c r="J392">
        <v>0</v>
      </c>
    </row>
    <row r="393" spans="1:10">
      <c r="A393">
        <v>1</v>
      </c>
      <c r="B393">
        <v>392</v>
      </c>
      <c r="C393">
        <v>1</v>
      </c>
      <c r="D393">
        <v>1</v>
      </c>
      <c r="E393">
        <v>1</v>
      </c>
      <c r="F393">
        <v>0</v>
      </c>
      <c r="G393">
        <v>84.8</v>
      </c>
      <c r="H393">
        <v>2309.5500000000002</v>
      </c>
      <c r="I393">
        <v>27</v>
      </c>
      <c r="J393">
        <v>0</v>
      </c>
    </row>
    <row r="394" spans="1:10" hidden="1">
      <c r="A394">
        <v>0</v>
      </c>
      <c r="B394">
        <v>393</v>
      </c>
      <c r="C394">
        <v>0</v>
      </c>
      <c r="D394">
        <v>1</v>
      </c>
      <c r="E394">
        <v>1</v>
      </c>
      <c r="F394">
        <v>0</v>
      </c>
      <c r="G394">
        <v>44.3</v>
      </c>
      <c r="H394">
        <v>89.3</v>
      </c>
      <c r="I394">
        <v>2</v>
      </c>
      <c r="J394">
        <v>0</v>
      </c>
    </row>
    <row r="395" spans="1:10">
      <c r="A395">
        <v>1</v>
      </c>
      <c r="B395">
        <v>394</v>
      </c>
      <c r="C395">
        <v>0</v>
      </c>
      <c r="D395">
        <v>0</v>
      </c>
      <c r="E395">
        <v>1</v>
      </c>
      <c r="F395">
        <v>0</v>
      </c>
      <c r="G395">
        <v>19.899999999999999</v>
      </c>
      <c r="H395">
        <v>367.55</v>
      </c>
      <c r="I395">
        <v>19</v>
      </c>
      <c r="J395">
        <v>0</v>
      </c>
    </row>
    <row r="396" spans="1:10">
      <c r="A396">
        <v>1</v>
      </c>
      <c r="B396">
        <v>395</v>
      </c>
      <c r="C396">
        <v>1</v>
      </c>
      <c r="D396">
        <v>1</v>
      </c>
      <c r="E396">
        <v>1</v>
      </c>
      <c r="F396">
        <v>0</v>
      </c>
      <c r="G396">
        <v>95.05</v>
      </c>
      <c r="H396">
        <v>3944.5</v>
      </c>
      <c r="I396">
        <v>42</v>
      </c>
      <c r="J396">
        <v>0</v>
      </c>
    </row>
    <row r="397" spans="1:10" hidden="1">
      <c r="A397">
        <v>0</v>
      </c>
      <c r="B397">
        <v>396</v>
      </c>
      <c r="C397">
        <v>1</v>
      </c>
      <c r="D397">
        <v>1</v>
      </c>
      <c r="E397">
        <v>1</v>
      </c>
      <c r="F397">
        <v>2</v>
      </c>
      <c r="G397">
        <v>90.05</v>
      </c>
      <c r="H397">
        <v>5965.95</v>
      </c>
      <c r="I397">
        <v>66</v>
      </c>
      <c r="J397">
        <v>0</v>
      </c>
    </row>
    <row r="398" spans="1:10" hidden="1">
      <c r="A398">
        <v>0</v>
      </c>
      <c r="B398">
        <v>397</v>
      </c>
      <c r="C398">
        <v>1</v>
      </c>
      <c r="D398">
        <v>1</v>
      </c>
      <c r="E398">
        <v>1</v>
      </c>
      <c r="F398">
        <v>0</v>
      </c>
      <c r="G398">
        <v>109.9</v>
      </c>
      <c r="H398">
        <v>3694.7</v>
      </c>
      <c r="I398">
        <v>33</v>
      </c>
      <c r="J398">
        <v>0</v>
      </c>
    </row>
    <row r="399" spans="1:10" hidden="1">
      <c r="A399">
        <v>0</v>
      </c>
      <c r="B399">
        <v>398</v>
      </c>
      <c r="C399">
        <v>0</v>
      </c>
      <c r="D399">
        <v>1</v>
      </c>
      <c r="E399">
        <v>1</v>
      </c>
      <c r="F399">
        <v>0</v>
      </c>
      <c r="G399">
        <v>73.95</v>
      </c>
      <c r="H399">
        <v>2524.4499999999998</v>
      </c>
      <c r="I399">
        <v>34</v>
      </c>
      <c r="J399">
        <v>1</v>
      </c>
    </row>
    <row r="400" spans="1:10" hidden="1">
      <c r="A400">
        <v>0</v>
      </c>
      <c r="B400">
        <v>399</v>
      </c>
      <c r="C400">
        <v>2</v>
      </c>
      <c r="D400">
        <v>1</v>
      </c>
      <c r="E400">
        <v>0</v>
      </c>
      <c r="F400">
        <v>0</v>
      </c>
      <c r="G400">
        <v>54.6</v>
      </c>
      <c r="H400">
        <v>1803.7</v>
      </c>
      <c r="I400">
        <v>33</v>
      </c>
      <c r="J400">
        <v>0</v>
      </c>
    </row>
    <row r="401" spans="1:10">
      <c r="A401">
        <v>1</v>
      </c>
      <c r="B401">
        <v>400</v>
      </c>
      <c r="C401">
        <v>0</v>
      </c>
      <c r="D401">
        <v>0</v>
      </c>
      <c r="E401">
        <v>1</v>
      </c>
      <c r="F401">
        <v>1</v>
      </c>
      <c r="G401">
        <v>20.05</v>
      </c>
      <c r="H401">
        <v>415.1</v>
      </c>
      <c r="I401">
        <v>23</v>
      </c>
      <c r="J401">
        <v>0</v>
      </c>
    </row>
    <row r="402" spans="1:10">
      <c r="A402">
        <v>1</v>
      </c>
      <c r="B402">
        <v>401</v>
      </c>
      <c r="C402">
        <v>0</v>
      </c>
      <c r="D402">
        <v>0</v>
      </c>
      <c r="E402">
        <v>1</v>
      </c>
      <c r="F402">
        <v>1</v>
      </c>
      <c r="G402">
        <v>19.75</v>
      </c>
      <c r="H402">
        <v>624.15</v>
      </c>
      <c r="I402">
        <v>32</v>
      </c>
      <c r="J402">
        <v>0</v>
      </c>
    </row>
    <row r="403" spans="1:10" hidden="1">
      <c r="A403">
        <v>0</v>
      </c>
      <c r="B403">
        <v>402</v>
      </c>
      <c r="C403">
        <v>0</v>
      </c>
      <c r="D403">
        <v>0</v>
      </c>
      <c r="E403">
        <v>1</v>
      </c>
      <c r="F403">
        <v>1</v>
      </c>
      <c r="G403">
        <v>20.05</v>
      </c>
      <c r="H403">
        <v>237.7</v>
      </c>
      <c r="I403">
        <v>11</v>
      </c>
      <c r="J403">
        <v>0</v>
      </c>
    </row>
    <row r="404" spans="1:10">
      <c r="A404">
        <v>1</v>
      </c>
      <c r="B404">
        <v>403</v>
      </c>
      <c r="C404">
        <v>1</v>
      </c>
      <c r="D404">
        <v>1</v>
      </c>
      <c r="E404">
        <v>1</v>
      </c>
      <c r="F404">
        <v>0</v>
      </c>
      <c r="G404">
        <v>99.45</v>
      </c>
      <c r="H404">
        <v>7007.6</v>
      </c>
      <c r="I404">
        <v>69</v>
      </c>
      <c r="J404">
        <v>1</v>
      </c>
    </row>
    <row r="405" spans="1:10" hidden="1">
      <c r="A405">
        <v>0</v>
      </c>
      <c r="B405">
        <v>404</v>
      </c>
      <c r="C405">
        <v>0</v>
      </c>
      <c r="D405">
        <v>1</v>
      </c>
      <c r="E405">
        <v>1</v>
      </c>
      <c r="F405">
        <v>1</v>
      </c>
      <c r="G405">
        <v>55.9</v>
      </c>
      <c r="H405">
        <v>3848.8</v>
      </c>
      <c r="I405">
        <v>68</v>
      </c>
      <c r="J405">
        <v>0</v>
      </c>
    </row>
    <row r="406" spans="1:10" hidden="1">
      <c r="A406">
        <v>0</v>
      </c>
      <c r="B406">
        <v>405</v>
      </c>
      <c r="C406">
        <v>0</v>
      </c>
      <c r="D406">
        <v>0</v>
      </c>
      <c r="E406">
        <v>1</v>
      </c>
      <c r="F406">
        <v>2</v>
      </c>
      <c r="G406">
        <v>19.7</v>
      </c>
      <c r="H406">
        <v>419.4</v>
      </c>
      <c r="I406">
        <v>20</v>
      </c>
      <c r="J406">
        <v>0</v>
      </c>
    </row>
    <row r="407" spans="1:10" hidden="1">
      <c r="A407">
        <v>0</v>
      </c>
      <c r="B407">
        <v>406</v>
      </c>
      <c r="C407">
        <v>0</v>
      </c>
      <c r="D407">
        <v>0</v>
      </c>
      <c r="E407">
        <v>1</v>
      </c>
      <c r="F407">
        <v>2</v>
      </c>
      <c r="G407">
        <v>19.8</v>
      </c>
      <c r="H407">
        <v>1468.75</v>
      </c>
      <c r="I407">
        <v>72</v>
      </c>
      <c r="J407">
        <v>0</v>
      </c>
    </row>
    <row r="408" spans="1:10">
      <c r="A408">
        <v>1</v>
      </c>
      <c r="B408">
        <v>407</v>
      </c>
      <c r="C408">
        <v>1</v>
      </c>
      <c r="D408">
        <v>1</v>
      </c>
      <c r="E408">
        <v>1</v>
      </c>
      <c r="F408">
        <v>1</v>
      </c>
      <c r="G408">
        <v>95.4</v>
      </c>
      <c r="H408">
        <v>5812</v>
      </c>
      <c r="I408">
        <v>60</v>
      </c>
      <c r="J408">
        <v>0</v>
      </c>
    </row>
    <row r="409" spans="1:10">
      <c r="A409">
        <v>1</v>
      </c>
      <c r="B409">
        <v>408</v>
      </c>
      <c r="C409">
        <v>0</v>
      </c>
      <c r="D409">
        <v>1</v>
      </c>
      <c r="E409">
        <v>1</v>
      </c>
      <c r="F409">
        <v>0</v>
      </c>
      <c r="G409">
        <v>93.95</v>
      </c>
      <c r="H409">
        <v>2861.45</v>
      </c>
      <c r="I409">
        <v>32</v>
      </c>
      <c r="J409">
        <v>0</v>
      </c>
    </row>
    <row r="410" spans="1:10">
      <c r="A410">
        <v>1</v>
      </c>
      <c r="B410">
        <v>409</v>
      </c>
      <c r="C410">
        <v>0</v>
      </c>
      <c r="D410">
        <v>0</v>
      </c>
      <c r="E410">
        <v>1</v>
      </c>
      <c r="F410">
        <v>0</v>
      </c>
      <c r="G410">
        <v>19.899999999999999</v>
      </c>
      <c r="H410">
        <v>19.899999999999999</v>
      </c>
      <c r="I410">
        <v>1</v>
      </c>
      <c r="J410">
        <v>1</v>
      </c>
    </row>
    <row r="411" spans="1:10">
      <c r="A411">
        <v>1</v>
      </c>
      <c r="B411">
        <v>410</v>
      </c>
      <c r="C411">
        <v>0</v>
      </c>
      <c r="D411">
        <v>0</v>
      </c>
      <c r="E411">
        <v>1</v>
      </c>
      <c r="F411">
        <v>0</v>
      </c>
      <c r="G411">
        <v>19.600000000000001</v>
      </c>
      <c r="H411">
        <v>19.600000000000001</v>
      </c>
      <c r="I411">
        <v>1</v>
      </c>
      <c r="J411">
        <v>1</v>
      </c>
    </row>
    <row r="412" spans="1:10">
      <c r="A412">
        <v>1</v>
      </c>
      <c r="B412">
        <v>411</v>
      </c>
      <c r="C412">
        <v>1</v>
      </c>
      <c r="D412">
        <v>1</v>
      </c>
      <c r="E412">
        <v>1</v>
      </c>
      <c r="F412">
        <v>0</v>
      </c>
      <c r="G412">
        <v>81.349999999999994</v>
      </c>
      <c r="H412">
        <v>233.7</v>
      </c>
      <c r="I412">
        <v>3</v>
      </c>
      <c r="J412">
        <v>1</v>
      </c>
    </row>
    <row r="413" spans="1:10" hidden="1">
      <c r="A413">
        <v>0</v>
      </c>
      <c r="B413">
        <v>412</v>
      </c>
      <c r="C413">
        <v>1</v>
      </c>
      <c r="D413">
        <v>0</v>
      </c>
      <c r="E413">
        <v>1</v>
      </c>
      <c r="F413">
        <v>1</v>
      </c>
      <c r="G413">
        <v>24.45</v>
      </c>
      <c r="H413">
        <v>1066.1500000000001</v>
      </c>
      <c r="I413">
        <v>46</v>
      </c>
      <c r="J413">
        <v>0</v>
      </c>
    </row>
    <row r="414" spans="1:10">
      <c r="A414">
        <v>1</v>
      </c>
      <c r="B414">
        <v>413</v>
      </c>
      <c r="C414">
        <v>1</v>
      </c>
      <c r="D414">
        <v>1</v>
      </c>
      <c r="E414">
        <v>1</v>
      </c>
      <c r="F414">
        <v>0</v>
      </c>
      <c r="G414">
        <v>74.95</v>
      </c>
      <c r="H414">
        <v>2149.0500000000002</v>
      </c>
      <c r="I414">
        <v>29</v>
      </c>
      <c r="J414">
        <v>0</v>
      </c>
    </row>
    <row r="415" spans="1:10">
      <c r="A415">
        <v>1</v>
      </c>
      <c r="B415">
        <v>414</v>
      </c>
      <c r="C415">
        <v>1</v>
      </c>
      <c r="D415">
        <v>1</v>
      </c>
      <c r="E415">
        <v>1</v>
      </c>
      <c r="F415">
        <v>0</v>
      </c>
      <c r="G415">
        <v>87.35</v>
      </c>
      <c r="H415">
        <v>4473</v>
      </c>
      <c r="I415">
        <v>51</v>
      </c>
      <c r="J415">
        <v>0</v>
      </c>
    </row>
    <row r="416" spans="1:10">
      <c r="A416">
        <v>1</v>
      </c>
      <c r="B416">
        <v>415</v>
      </c>
      <c r="C416">
        <v>0</v>
      </c>
      <c r="D416">
        <v>1</v>
      </c>
      <c r="E416">
        <v>1</v>
      </c>
      <c r="F416">
        <v>0</v>
      </c>
      <c r="G416">
        <v>70.650000000000006</v>
      </c>
      <c r="H416">
        <v>3545.05</v>
      </c>
      <c r="I416">
        <v>48</v>
      </c>
      <c r="J416">
        <v>0</v>
      </c>
    </row>
    <row r="417" spans="1:10" hidden="1">
      <c r="A417">
        <v>0</v>
      </c>
      <c r="B417">
        <v>416</v>
      </c>
      <c r="C417">
        <v>0</v>
      </c>
      <c r="D417">
        <v>1</v>
      </c>
      <c r="E417">
        <v>1</v>
      </c>
      <c r="F417">
        <v>0</v>
      </c>
      <c r="G417">
        <v>73.25</v>
      </c>
      <c r="H417">
        <v>1195.75</v>
      </c>
      <c r="I417">
        <v>16</v>
      </c>
      <c r="J417">
        <v>0</v>
      </c>
    </row>
    <row r="418" spans="1:10">
      <c r="A418">
        <v>1</v>
      </c>
      <c r="B418">
        <v>417</v>
      </c>
      <c r="C418">
        <v>1</v>
      </c>
      <c r="D418">
        <v>1</v>
      </c>
      <c r="E418">
        <v>1</v>
      </c>
      <c r="F418">
        <v>2</v>
      </c>
      <c r="G418">
        <v>98.7</v>
      </c>
      <c r="H418">
        <v>6858.9</v>
      </c>
      <c r="I418">
        <v>70</v>
      </c>
      <c r="J418">
        <v>0</v>
      </c>
    </row>
    <row r="419" spans="1:10">
      <c r="A419">
        <v>1</v>
      </c>
      <c r="B419">
        <v>418</v>
      </c>
      <c r="C419">
        <v>1</v>
      </c>
      <c r="D419">
        <v>0</v>
      </c>
      <c r="E419">
        <v>1</v>
      </c>
      <c r="F419">
        <v>2</v>
      </c>
      <c r="G419">
        <v>24.8</v>
      </c>
      <c r="H419">
        <v>1024.7</v>
      </c>
      <c r="I419">
        <v>40</v>
      </c>
      <c r="J419">
        <v>0</v>
      </c>
    </row>
    <row r="420" spans="1:10" hidden="1">
      <c r="A420">
        <v>0</v>
      </c>
      <c r="B420">
        <v>419</v>
      </c>
      <c r="C420">
        <v>0</v>
      </c>
      <c r="D420">
        <v>1</v>
      </c>
      <c r="E420">
        <v>1</v>
      </c>
      <c r="F420">
        <v>0</v>
      </c>
      <c r="G420">
        <v>83.3</v>
      </c>
      <c r="H420">
        <v>1845.9</v>
      </c>
      <c r="I420">
        <v>22</v>
      </c>
      <c r="J420">
        <v>1</v>
      </c>
    </row>
    <row r="421" spans="1:10">
      <c r="A421">
        <v>1</v>
      </c>
      <c r="B421">
        <v>420</v>
      </c>
      <c r="C421">
        <v>0</v>
      </c>
      <c r="D421">
        <v>1</v>
      </c>
      <c r="E421">
        <v>1</v>
      </c>
      <c r="F421">
        <v>0</v>
      </c>
      <c r="G421">
        <v>75.3</v>
      </c>
      <c r="H421">
        <v>75.3</v>
      </c>
      <c r="I421">
        <v>1</v>
      </c>
      <c r="J421">
        <v>1</v>
      </c>
    </row>
    <row r="422" spans="1:10">
      <c r="A422">
        <v>1</v>
      </c>
      <c r="B422">
        <v>421</v>
      </c>
      <c r="C422">
        <v>1</v>
      </c>
      <c r="D422">
        <v>0</v>
      </c>
      <c r="E422">
        <v>1</v>
      </c>
      <c r="F422">
        <v>0</v>
      </c>
      <c r="G422">
        <v>24.3</v>
      </c>
      <c r="H422">
        <v>132.25</v>
      </c>
      <c r="I422">
        <v>5</v>
      </c>
      <c r="J422">
        <v>0</v>
      </c>
    </row>
    <row r="423" spans="1:10">
      <c r="A423">
        <v>1</v>
      </c>
      <c r="B423">
        <v>422</v>
      </c>
      <c r="C423">
        <v>0</v>
      </c>
      <c r="D423">
        <v>1</v>
      </c>
      <c r="E423">
        <v>1</v>
      </c>
      <c r="F423">
        <v>0</v>
      </c>
      <c r="G423">
        <v>69.849999999999994</v>
      </c>
      <c r="H423">
        <v>515.45000000000005</v>
      </c>
      <c r="I423">
        <v>7</v>
      </c>
      <c r="J423">
        <v>0</v>
      </c>
    </row>
    <row r="424" spans="1:10">
      <c r="A424">
        <v>1</v>
      </c>
      <c r="B424">
        <v>423</v>
      </c>
      <c r="C424">
        <v>1</v>
      </c>
      <c r="D424">
        <v>1</v>
      </c>
      <c r="E424">
        <v>1</v>
      </c>
      <c r="F424">
        <v>1</v>
      </c>
      <c r="G424">
        <v>100.55</v>
      </c>
      <c r="H424">
        <v>2830.45</v>
      </c>
      <c r="I424">
        <v>29</v>
      </c>
      <c r="J424">
        <v>0</v>
      </c>
    </row>
    <row r="425" spans="1:10">
      <c r="A425">
        <v>1</v>
      </c>
      <c r="B425">
        <v>424</v>
      </c>
      <c r="C425">
        <v>1</v>
      </c>
      <c r="D425">
        <v>0</v>
      </c>
      <c r="E425">
        <v>1</v>
      </c>
      <c r="F425">
        <v>1</v>
      </c>
      <c r="G425">
        <v>25.7</v>
      </c>
      <c r="H425">
        <v>1110.5</v>
      </c>
      <c r="I425">
        <v>44</v>
      </c>
      <c r="J425">
        <v>0</v>
      </c>
    </row>
    <row r="426" spans="1:10" hidden="1">
      <c r="A426">
        <v>0</v>
      </c>
      <c r="B426">
        <v>425</v>
      </c>
      <c r="C426">
        <v>2</v>
      </c>
      <c r="D426">
        <v>1</v>
      </c>
      <c r="E426">
        <v>0</v>
      </c>
      <c r="F426">
        <v>0</v>
      </c>
      <c r="G426">
        <v>40.700000000000003</v>
      </c>
      <c r="H426">
        <v>449.3</v>
      </c>
      <c r="I426">
        <v>10</v>
      </c>
      <c r="J426">
        <v>0</v>
      </c>
    </row>
    <row r="427" spans="1:10" hidden="1">
      <c r="A427">
        <v>0</v>
      </c>
      <c r="B427">
        <v>426</v>
      </c>
      <c r="C427">
        <v>1</v>
      </c>
      <c r="D427">
        <v>1</v>
      </c>
      <c r="E427">
        <v>1</v>
      </c>
      <c r="F427">
        <v>0</v>
      </c>
      <c r="G427">
        <v>51.65</v>
      </c>
      <c r="H427">
        <v>2838.55</v>
      </c>
      <c r="I427">
        <v>55</v>
      </c>
      <c r="J427">
        <v>0</v>
      </c>
    </row>
    <row r="428" spans="1:10" hidden="1">
      <c r="A428">
        <v>0</v>
      </c>
      <c r="B428">
        <v>427</v>
      </c>
      <c r="C428">
        <v>1</v>
      </c>
      <c r="D428">
        <v>1</v>
      </c>
      <c r="E428">
        <v>1</v>
      </c>
      <c r="F428">
        <v>1</v>
      </c>
      <c r="G428">
        <v>105.1</v>
      </c>
      <c r="H428">
        <v>5376.4</v>
      </c>
      <c r="I428">
        <v>52</v>
      </c>
      <c r="J428">
        <v>0</v>
      </c>
    </row>
    <row r="429" spans="1:10">
      <c r="A429">
        <v>1</v>
      </c>
      <c r="B429">
        <v>428</v>
      </c>
      <c r="C429">
        <v>1</v>
      </c>
      <c r="D429">
        <v>1</v>
      </c>
      <c r="E429">
        <v>1</v>
      </c>
      <c r="F429">
        <v>0</v>
      </c>
      <c r="G429">
        <v>85.95</v>
      </c>
      <c r="H429">
        <v>858.6</v>
      </c>
      <c r="I429">
        <v>10</v>
      </c>
      <c r="J429">
        <v>0</v>
      </c>
    </row>
    <row r="430" spans="1:10">
      <c r="A430">
        <v>1</v>
      </c>
      <c r="B430">
        <v>429</v>
      </c>
      <c r="C430">
        <v>1</v>
      </c>
      <c r="D430">
        <v>1</v>
      </c>
      <c r="E430">
        <v>1</v>
      </c>
      <c r="F430">
        <v>0</v>
      </c>
      <c r="G430">
        <v>75.599999999999994</v>
      </c>
      <c r="H430">
        <v>1395.05</v>
      </c>
      <c r="I430">
        <v>18</v>
      </c>
      <c r="J430">
        <v>0</v>
      </c>
    </row>
    <row r="431" spans="1:10">
      <c r="A431">
        <v>1</v>
      </c>
      <c r="B431">
        <v>430</v>
      </c>
      <c r="C431">
        <v>1</v>
      </c>
      <c r="D431">
        <v>1</v>
      </c>
      <c r="E431">
        <v>1</v>
      </c>
      <c r="F431">
        <v>1</v>
      </c>
      <c r="G431">
        <v>58.25</v>
      </c>
      <c r="H431">
        <v>3975.7</v>
      </c>
      <c r="I431">
        <v>68</v>
      </c>
      <c r="J431">
        <v>0</v>
      </c>
    </row>
    <row r="432" spans="1:10">
      <c r="A432">
        <v>1</v>
      </c>
      <c r="B432">
        <v>431</v>
      </c>
      <c r="C432">
        <v>0</v>
      </c>
      <c r="D432">
        <v>0</v>
      </c>
      <c r="E432">
        <v>1</v>
      </c>
      <c r="F432">
        <v>0</v>
      </c>
      <c r="G432">
        <v>19.399999999999999</v>
      </c>
      <c r="H432">
        <v>1182.55</v>
      </c>
      <c r="I432">
        <v>61</v>
      </c>
      <c r="J432">
        <v>1</v>
      </c>
    </row>
    <row r="433" spans="1:10">
      <c r="A433">
        <v>1</v>
      </c>
      <c r="B433">
        <v>432</v>
      </c>
      <c r="C433">
        <v>2</v>
      </c>
      <c r="D433">
        <v>1</v>
      </c>
      <c r="E433">
        <v>0</v>
      </c>
      <c r="F433">
        <v>2</v>
      </c>
      <c r="G433">
        <v>65.2</v>
      </c>
      <c r="H433">
        <v>4784.45</v>
      </c>
      <c r="I433">
        <v>72</v>
      </c>
      <c r="J433">
        <v>0</v>
      </c>
    </row>
    <row r="434" spans="1:10" hidden="1">
      <c r="A434">
        <v>0</v>
      </c>
      <c r="B434">
        <v>433</v>
      </c>
      <c r="C434">
        <v>0</v>
      </c>
      <c r="D434">
        <v>1</v>
      </c>
      <c r="E434">
        <v>1</v>
      </c>
      <c r="F434">
        <v>0</v>
      </c>
      <c r="G434">
        <v>53.45</v>
      </c>
      <c r="H434">
        <v>119.5</v>
      </c>
      <c r="I434">
        <v>2</v>
      </c>
      <c r="J434">
        <v>0</v>
      </c>
    </row>
    <row r="435" spans="1:10">
      <c r="A435">
        <v>1</v>
      </c>
      <c r="B435">
        <v>434</v>
      </c>
      <c r="C435">
        <v>0</v>
      </c>
      <c r="D435">
        <v>1</v>
      </c>
      <c r="E435">
        <v>1</v>
      </c>
      <c r="F435">
        <v>0</v>
      </c>
      <c r="G435">
        <v>45.4</v>
      </c>
      <c r="H435">
        <v>518.9</v>
      </c>
      <c r="I435">
        <v>12</v>
      </c>
      <c r="J435">
        <v>1</v>
      </c>
    </row>
    <row r="436" spans="1:10">
      <c r="A436">
        <v>1</v>
      </c>
      <c r="B436">
        <v>435</v>
      </c>
      <c r="C436">
        <v>0</v>
      </c>
      <c r="D436">
        <v>0</v>
      </c>
      <c r="E436">
        <v>1</v>
      </c>
      <c r="F436">
        <v>2</v>
      </c>
      <c r="G436">
        <v>19.75</v>
      </c>
      <c r="H436">
        <v>899.45</v>
      </c>
      <c r="I436">
        <v>41</v>
      </c>
      <c r="J436">
        <v>0</v>
      </c>
    </row>
    <row r="437" spans="1:10">
      <c r="A437">
        <v>1</v>
      </c>
      <c r="B437">
        <v>436</v>
      </c>
      <c r="C437">
        <v>2</v>
      </c>
      <c r="D437">
        <v>1</v>
      </c>
      <c r="E437">
        <v>0</v>
      </c>
      <c r="F437">
        <v>0</v>
      </c>
      <c r="G437">
        <v>44.45</v>
      </c>
      <c r="H437">
        <v>1183.8</v>
      </c>
      <c r="I437">
        <v>26</v>
      </c>
      <c r="J437">
        <v>0</v>
      </c>
    </row>
    <row r="438" spans="1:10">
      <c r="A438">
        <v>1</v>
      </c>
      <c r="B438">
        <v>437</v>
      </c>
      <c r="C438">
        <v>0</v>
      </c>
      <c r="D438">
        <v>0</v>
      </c>
      <c r="E438">
        <v>1</v>
      </c>
      <c r="F438">
        <v>1</v>
      </c>
      <c r="G438">
        <v>20.85</v>
      </c>
      <c r="H438">
        <v>720.05</v>
      </c>
      <c r="I438">
        <v>36</v>
      </c>
      <c r="J438">
        <v>0</v>
      </c>
    </row>
    <row r="439" spans="1:10">
      <c r="A439">
        <v>1</v>
      </c>
      <c r="B439">
        <v>438</v>
      </c>
      <c r="C439">
        <v>1</v>
      </c>
      <c r="D439">
        <v>1</v>
      </c>
      <c r="E439">
        <v>1</v>
      </c>
      <c r="F439">
        <v>2</v>
      </c>
      <c r="G439">
        <v>114.05</v>
      </c>
      <c r="H439">
        <v>8468.2000000000007</v>
      </c>
      <c r="I439">
        <v>72</v>
      </c>
      <c r="J439">
        <v>0</v>
      </c>
    </row>
    <row r="440" spans="1:10" hidden="1">
      <c r="A440">
        <v>0</v>
      </c>
      <c r="B440">
        <v>439</v>
      </c>
      <c r="C440">
        <v>1</v>
      </c>
      <c r="D440">
        <v>1</v>
      </c>
      <c r="E440">
        <v>1</v>
      </c>
      <c r="F440">
        <v>0</v>
      </c>
      <c r="G440">
        <v>89.85</v>
      </c>
      <c r="H440">
        <v>3161.2</v>
      </c>
      <c r="I440">
        <v>35</v>
      </c>
      <c r="J440">
        <v>0</v>
      </c>
    </row>
    <row r="441" spans="1:10">
      <c r="A441">
        <v>1</v>
      </c>
      <c r="B441">
        <v>440</v>
      </c>
      <c r="C441">
        <v>0</v>
      </c>
      <c r="D441">
        <v>1</v>
      </c>
      <c r="E441">
        <v>1</v>
      </c>
      <c r="F441">
        <v>0</v>
      </c>
      <c r="G441">
        <v>55.05</v>
      </c>
      <c r="H441">
        <v>55.05</v>
      </c>
      <c r="I441">
        <v>1</v>
      </c>
      <c r="J441">
        <v>0</v>
      </c>
    </row>
    <row r="442" spans="1:10" hidden="1">
      <c r="A442">
        <v>0</v>
      </c>
      <c r="B442">
        <v>441</v>
      </c>
      <c r="C442">
        <v>1</v>
      </c>
      <c r="D442">
        <v>1</v>
      </c>
      <c r="E442">
        <v>1</v>
      </c>
      <c r="F442">
        <v>0</v>
      </c>
      <c r="G442">
        <v>112.95</v>
      </c>
      <c r="H442">
        <v>1882.55</v>
      </c>
      <c r="I442">
        <v>16</v>
      </c>
      <c r="J442">
        <v>0</v>
      </c>
    </row>
    <row r="443" spans="1:10" hidden="1">
      <c r="A443">
        <v>0</v>
      </c>
      <c r="B443">
        <v>442</v>
      </c>
      <c r="C443">
        <v>1</v>
      </c>
      <c r="D443">
        <v>1</v>
      </c>
      <c r="E443">
        <v>1</v>
      </c>
      <c r="F443">
        <v>0</v>
      </c>
      <c r="G443">
        <v>101.55</v>
      </c>
      <c r="H443">
        <v>5070.3999999999996</v>
      </c>
      <c r="I443">
        <v>49</v>
      </c>
      <c r="J443">
        <v>0</v>
      </c>
    </row>
    <row r="444" spans="1:10" hidden="1">
      <c r="A444">
        <v>0</v>
      </c>
      <c r="B444">
        <v>443</v>
      </c>
      <c r="C444">
        <v>1</v>
      </c>
      <c r="D444">
        <v>1</v>
      </c>
      <c r="E444">
        <v>1</v>
      </c>
      <c r="F444">
        <v>1</v>
      </c>
      <c r="G444">
        <v>114.65</v>
      </c>
      <c r="H444">
        <v>6049.5</v>
      </c>
      <c r="I444">
        <v>54</v>
      </c>
      <c r="J444">
        <v>0</v>
      </c>
    </row>
    <row r="445" spans="1:10">
      <c r="A445">
        <v>1</v>
      </c>
      <c r="B445">
        <v>444</v>
      </c>
      <c r="C445">
        <v>1</v>
      </c>
      <c r="D445">
        <v>1</v>
      </c>
      <c r="E445">
        <v>1</v>
      </c>
      <c r="F445">
        <v>0</v>
      </c>
      <c r="G445">
        <v>64.8</v>
      </c>
      <c r="H445">
        <v>1166.7</v>
      </c>
      <c r="I445">
        <v>18</v>
      </c>
      <c r="J445">
        <v>0</v>
      </c>
    </row>
    <row r="446" spans="1:10" hidden="1">
      <c r="A446">
        <v>0</v>
      </c>
      <c r="B446">
        <v>445</v>
      </c>
      <c r="C446">
        <v>0</v>
      </c>
      <c r="D446">
        <v>1</v>
      </c>
      <c r="E446">
        <v>1</v>
      </c>
      <c r="F446">
        <v>0</v>
      </c>
      <c r="G446">
        <v>80.400000000000006</v>
      </c>
      <c r="H446">
        <v>2937.65</v>
      </c>
      <c r="I446">
        <v>36</v>
      </c>
      <c r="J446">
        <v>0</v>
      </c>
    </row>
    <row r="447" spans="1:10" hidden="1">
      <c r="A447">
        <v>0</v>
      </c>
      <c r="B447">
        <v>446</v>
      </c>
      <c r="C447">
        <v>1</v>
      </c>
      <c r="D447">
        <v>1</v>
      </c>
      <c r="E447">
        <v>1</v>
      </c>
      <c r="F447">
        <v>0</v>
      </c>
      <c r="G447">
        <v>105.9</v>
      </c>
      <c r="H447">
        <v>6396.45</v>
      </c>
      <c r="I447">
        <v>60</v>
      </c>
      <c r="J447">
        <v>1</v>
      </c>
    </row>
    <row r="448" spans="1:10" hidden="1">
      <c r="A448">
        <v>0</v>
      </c>
      <c r="B448">
        <v>447</v>
      </c>
      <c r="C448">
        <v>0</v>
      </c>
      <c r="D448">
        <v>1</v>
      </c>
      <c r="E448">
        <v>1</v>
      </c>
      <c r="F448">
        <v>0</v>
      </c>
      <c r="G448">
        <v>69.55</v>
      </c>
      <c r="H448">
        <v>69.55</v>
      </c>
      <c r="I448">
        <v>1</v>
      </c>
      <c r="J448">
        <v>1</v>
      </c>
    </row>
    <row r="449" spans="1:10">
      <c r="A449">
        <v>1</v>
      </c>
      <c r="B449">
        <v>448</v>
      </c>
      <c r="C449">
        <v>1</v>
      </c>
      <c r="D449">
        <v>0</v>
      </c>
      <c r="E449">
        <v>1</v>
      </c>
      <c r="F449">
        <v>2</v>
      </c>
      <c r="G449">
        <v>25.05</v>
      </c>
      <c r="H449">
        <v>1270.25</v>
      </c>
      <c r="I449">
        <v>52</v>
      </c>
      <c r="J449">
        <v>0</v>
      </c>
    </row>
    <row r="450" spans="1:10">
      <c r="A450">
        <v>1</v>
      </c>
      <c r="B450">
        <v>449</v>
      </c>
      <c r="C450">
        <v>0</v>
      </c>
      <c r="D450">
        <v>1</v>
      </c>
      <c r="E450">
        <v>1</v>
      </c>
      <c r="F450">
        <v>0</v>
      </c>
      <c r="G450">
        <v>94.75</v>
      </c>
      <c r="H450">
        <v>759.55</v>
      </c>
      <c r="I450">
        <v>8</v>
      </c>
      <c r="J450">
        <v>0</v>
      </c>
    </row>
    <row r="451" spans="1:10">
      <c r="A451">
        <v>1</v>
      </c>
      <c r="B451">
        <v>450</v>
      </c>
      <c r="C451">
        <v>0</v>
      </c>
      <c r="D451">
        <v>1</v>
      </c>
      <c r="E451">
        <v>1</v>
      </c>
      <c r="F451">
        <v>2</v>
      </c>
      <c r="G451">
        <v>105.5</v>
      </c>
      <c r="H451">
        <v>7611.55</v>
      </c>
      <c r="I451">
        <v>72</v>
      </c>
      <c r="J451">
        <v>0</v>
      </c>
    </row>
    <row r="452" spans="1:10" hidden="1">
      <c r="A452">
        <v>0</v>
      </c>
      <c r="B452">
        <v>451</v>
      </c>
      <c r="C452">
        <v>1</v>
      </c>
      <c r="D452">
        <v>0</v>
      </c>
      <c r="E452">
        <v>1</v>
      </c>
      <c r="F452">
        <v>1</v>
      </c>
      <c r="G452">
        <v>24.7</v>
      </c>
      <c r="H452">
        <v>1642.75</v>
      </c>
      <c r="I452">
        <v>64</v>
      </c>
      <c r="J452">
        <v>0</v>
      </c>
    </row>
    <row r="453" spans="1:10" hidden="1">
      <c r="A453">
        <v>0</v>
      </c>
      <c r="B453">
        <v>452</v>
      </c>
      <c r="C453">
        <v>0</v>
      </c>
      <c r="D453">
        <v>1</v>
      </c>
      <c r="E453">
        <v>1</v>
      </c>
      <c r="F453">
        <v>0</v>
      </c>
      <c r="G453">
        <v>69.75</v>
      </c>
      <c r="H453">
        <v>1545.4</v>
      </c>
      <c r="I453">
        <v>22</v>
      </c>
      <c r="J453">
        <v>0</v>
      </c>
    </row>
    <row r="454" spans="1:10" hidden="1">
      <c r="A454">
        <v>0</v>
      </c>
      <c r="B454">
        <v>453</v>
      </c>
      <c r="C454">
        <v>2</v>
      </c>
      <c r="D454">
        <v>1</v>
      </c>
      <c r="E454">
        <v>0</v>
      </c>
      <c r="F454">
        <v>0</v>
      </c>
      <c r="G454">
        <v>60.2</v>
      </c>
      <c r="H454">
        <v>3582.4</v>
      </c>
      <c r="I454">
        <v>60</v>
      </c>
      <c r="J454">
        <v>0</v>
      </c>
    </row>
    <row r="455" spans="1:10">
      <c r="A455">
        <v>1</v>
      </c>
      <c r="B455">
        <v>454</v>
      </c>
      <c r="C455">
        <v>0</v>
      </c>
      <c r="D455">
        <v>1</v>
      </c>
      <c r="E455">
        <v>1</v>
      </c>
      <c r="F455">
        <v>0</v>
      </c>
      <c r="G455">
        <v>81.05</v>
      </c>
      <c r="H455">
        <v>2227.1</v>
      </c>
      <c r="I455">
        <v>28</v>
      </c>
      <c r="J455">
        <v>1</v>
      </c>
    </row>
    <row r="456" spans="1:10">
      <c r="A456">
        <v>1</v>
      </c>
      <c r="B456">
        <v>455</v>
      </c>
      <c r="C456">
        <v>1</v>
      </c>
      <c r="D456">
        <v>0</v>
      </c>
      <c r="E456">
        <v>1</v>
      </c>
      <c r="F456">
        <v>2</v>
      </c>
      <c r="G456">
        <v>24.4</v>
      </c>
      <c r="H456">
        <v>1417.9</v>
      </c>
      <c r="I456">
        <v>61</v>
      </c>
      <c r="J456">
        <v>0</v>
      </c>
    </row>
    <row r="457" spans="1:10" hidden="1">
      <c r="A457">
        <v>0</v>
      </c>
      <c r="B457">
        <v>456</v>
      </c>
      <c r="C457">
        <v>1</v>
      </c>
      <c r="D457">
        <v>1</v>
      </c>
      <c r="E457">
        <v>1</v>
      </c>
      <c r="F457">
        <v>0</v>
      </c>
      <c r="G457">
        <v>104.15</v>
      </c>
      <c r="H457">
        <v>2494.65</v>
      </c>
      <c r="I457">
        <v>24</v>
      </c>
      <c r="J457">
        <v>0</v>
      </c>
    </row>
    <row r="458" spans="1:10" hidden="1">
      <c r="A458">
        <v>0</v>
      </c>
      <c r="B458">
        <v>457</v>
      </c>
      <c r="C458">
        <v>0</v>
      </c>
      <c r="D458">
        <v>1</v>
      </c>
      <c r="E458">
        <v>1</v>
      </c>
      <c r="F458">
        <v>1</v>
      </c>
      <c r="G458">
        <v>92.9</v>
      </c>
      <c r="H458">
        <v>2768.35</v>
      </c>
      <c r="I458">
        <v>28</v>
      </c>
      <c r="J458">
        <v>0</v>
      </c>
    </row>
    <row r="459" spans="1:10" hidden="1">
      <c r="A459">
        <v>0</v>
      </c>
      <c r="B459">
        <v>458</v>
      </c>
      <c r="C459">
        <v>0</v>
      </c>
      <c r="D459">
        <v>1</v>
      </c>
      <c r="E459">
        <v>1</v>
      </c>
      <c r="F459">
        <v>2</v>
      </c>
      <c r="G459">
        <v>80.8</v>
      </c>
      <c r="H459">
        <v>2369.3000000000002</v>
      </c>
      <c r="I459">
        <v>30</v>
      </c>
      <c r="J459">
        <v>0</v>
      </c>
    </row>
    <row r="460" spans="1:10" hidden="1">
      <c r="A460">
        <v>0</v>
      </c>
      <c r="B460">
        <v>459</v>
      </c>
      <c r="C460">
        <v>0</v>
      </c>
      <c r="D460">
        <v>0</v>
      </c>
      <c r="E460">
        <v>1</v>
      </c>
      <c r="F460">
        <v>0</v>
      </c>
      <c r="G460">
        <v>20</v>
      </c>
      <c r="H460">
        <v>38</v>
      </c>
      <c r="I460">
        <v>2</v>
      </c>
      <c r="J460">
        <v>0</v>
      </c>
    </row>
    <row r="461" spans="1:10">
      <c r="A461">
        <v>1</v>
      </c>
      <c r="B461">
        <v>460</v>
      </c>
      <c r="C461">
        <v>1</v>
      </c>
      <c r="D461">
        <v>1</v>
      </c>
      <c r="E461">
        <v>1</v>
      </c>
      <c r="F461">
        <v>0</v>
      </c>
      <c r="G461">
        <v>75.099999999999994</v>
      </c>
      <c r="H461">
        <v>75.099999999999994</v>
      </c>
      <c r="I461">
        <v>1</v>
      </c>
      <c r="J461">
        <v>0</v>
      </c>
    </row>
    <row r="462" spans="1:10" hidden="1">
      <c r="A462">
        <v>0</v>
      </c>
      <c r="B462">
        <v>461</v>
      </c>
      <c r="C462">
        <v>0</v>
      </c>
      <c r="D462">
        <v>0</v>
      </c>
      <c r="E462">
        <v>1</v>
      </c>
      <c r="F462">
        <v>0</v>
      </c>
      <c r="G462">
        <v>19.649999999999999</v>
      </c>
      <c r="H462">
        <v>100.9</v>
      </c>
      <c r="I462">
        <v>6</v>
      </c>
      <c r="J462">
        <v>0</v>
      </c>
    </row>
    <row r="463" spans="1:10" hidden="1">
      <c r="A463">
        <v>0</v>
      </c>
      <c r="B463">
        <v>462</v>
      </c>
      <c r="C463">
        <v>0</v>
      </c>
      <c r="D463">
        <v>1</v>
      </c>
      <c r="E463">
        <v>1</v>
      </c>
      <c r="F463">
        <v>0</v>
      </c>
      <c r="G463">
        <v>69.45</v>
      </c>
      <c r="H463">
        <v>1614.05</v>
      </c>
      <c r="I463">
        <v>24</v>
      </c>
      <c r="J463">
        <v>0</v>
      </c>
    </row>
    <row r="464" spans="1:10">
      <c r="A464">
        <v>1</v>
      </c>
      <c r="B464">
        <v>463</v>
      </c>
      <c r="C464">
        <v>1</v>
      </c>
      <c r="D464">
        <v>1</v>
      </c>
      <c r="E464">
        <v>1</v>
      </c>
      <c r="F464">
        <v>0</v>
      </c>
      <c r="G464">
        <v>101.15</v>
      </c>
      <c r="H464">
        <v>385.9</v>
      </c>
      <c r="I464">
        <v>4</v>
      </c>
      <c r="J464">
        <v>1</v>
      </c>
    </row>
    <row r="465" spans="1:10" hidden="1">
      <c r="A465">
        <v>0</v>
      </c>
      <c r="B465">
        <v>464</v>
      </c>
      <c r="C465">
        <v>1</v>
      </c>
      <c r="D465">
        <v>1</v>
      </c>
      <c r="E465">
        <v>1</v>
      </c>
      <c r="F465">
        <v>0</v>
      </c>
      <c r="G465">
        <v>99.8</v>
      </c>
      <c r="H465">
        <v>673.25</v>
      </c>
      <c r="I465">
        <v>7</v>
      </c>
      <c r="J465">
        <v>1</v>
      </c>
    </row>
    <row r="466" spans="1:10" hidden="1">
      <c r="A466">
        <v>0</v>
      </c>
      <c r="B466">
        <v>465</v>
      </c>
      <c r="C466">
        <v>1</v>
      </c>
      <c r="D466">
        <v>1</v>
      </c>
      <c r="E466">
        <v>1</v>
      </c>
      <c r="F466">
        <v>2</v>
      </c>
      <c r="G466">
        <v>116.05</v>
      </c>
      <c r="H466">
        <v>8404.9</v>
      </c>
      <c r="I466">
        <v>72</v>
      </c>
      <c r="J466">
        <v>0</v>
      </c>
    </row>
    <row r="467" spans="1:10" hidden="1">
      <c r="A467">
        <v>0</v>
      </c>
      <c r="B467">
        <v>466</v>
      </c>
      <c r="C467">
        <v>2</v>
      </c>
      <c r="D467">
        <v>1</v>
      </c>
      <c r="E467">
        <v>0</v>
      </c>
      <c r="F467">
        <v>2</v>
      </c>
      <c r="G467">
        <v>40.049999999999997</v>
      </c>
      <c r="H467">
        <v>2799.75</v>
      </c>
      <c r="I467">
        <v>70</v>
      </c>
      <c r="J467">
        <v>0</v>
      </c>
    </row>
    <row r="468" spans="1:10">
      <c r="A468">
        <v>1</v>
      </c>
      <c r="B468">
        <v>467</v>
      </c>
      <c r="C468">
        <v>1</v>
      </c>
      <c r="D468">
        <v>1</v>
      </c>
      <c r="E468">
        <v>1</v>
      </c>
      <c r="F468">
        <v>2</v>
      </c>
      <c r="G468">
        <v>102.1</v>
      </c>
      <c r="H468">
        <v>6538.45</v>
      </c>
      <c r="I468">
        <v>64</v>
      </c>
      <c r="J468">
        <v>0</v>
      </c>
    </row>
    <row r="469" spans="1:10">
      <c r="A469">
        <v>1</v>
      </c>
      <c r="B469">
        <v>468</v>
      </c>
      <c r="C469">
        <v>1</v>
      </c>
      <c r="D469">
        <v>1</v>
      </c>
      <c r="E469">
        <v>1</v>
      </c>
      <c r="F469">
        <v>1</v>
      </c>
      <c r="G469">
        <v>89.7</v>
      </c>
      <c r="H469">
        <v>6588.95</v>
      </c>
      <c r="I469">
        <v>72</v>
      </c>
      <c r="J469">
        <v>0</v>
      </c>
    </row>
    <row r="470" spans="1:10">
      <c r="A470">
        <v>1</v>
      </c>
      <c r="B470">
        <v>469</v>
      </c>
      <c r="C470">
        <v>0</v>
      </c>
      <c r="D470">
        <v>0</v>
      </c>
      <c r="E470">
        <v>1</v>
      </c>
      <c r="F470">
        <v>2</v>
      </c>
      <c r="G470">
        <v>19.899999999999999</v>
      </c>
      <c r="H470">
        <v>868.1</v>
      </c>
      <c r="I470">
        <v>44</v>
      </c>
      <c r="J470">
        <v>0</v>
      </c>
    </row>
    <row r="471" spans="1:10">
      <c r="A471">
        <v>1</v>
      </c>
      <c r="B471">
        <v>470</v>
      </c>
      <c r="C471">
        <v>0</v>
      </c>
      <c r="D471">
        <v>1</v>
      </c>
      <c r="E471">
        <v>1</v>
      </c>
      <c r="F471">
        <v>0</v>
      </c>
      <c r="G471">
        <v>55.95</v>
      </c>
      <c r="H471">
        <v>734.35</v>
      </c>
      <c r="I471">
        <v>13</v>
      </c>
      <c r="J471">
        <v>1</v>
      </c>
    </row>
    <row r="472" spans="1:10" hidden="1">
      <c r="A472">
        <v>0</v>
      </c>
      <c r="B472">
        <v>471</v>
      </c>
      <c r="C472">
        <v>0</v>
      </c>
      <c r="D472">
        <v>0</v>
      </c>
      <c r="E472">
        <v>1</v>
      </c>
      <c r="F472">
        <v>1</v>
      </c>
      <c r="G472">
        <v>20.65</v>
      </c>
      <c r="H472">
        <v>330.6</v>
      </c>
      <c r="I472">
        <v>17</v>
      </c>
      <c r="J472">
        <v>0</v>
      </c>
    </row>
    <row r="473" spans="1:10">
      <c r="A473">
        <v>1</v>
      </c>
      <c r="B473">
        <v>472</v>
      </c>
      <c r="C473">
        <v>0</v>
      </c>
      <c r="D473">
        <v>1</v>
      </c>
      <c r="E473">
        <v>1</v>
      </c>
      <c r="F473">
        <v>0</v>
      </c>
      <c r="G473">
        <v>55</v>
      </c>
      <c r="H473">
        <v>55</v>
      </c>
      <c r="I473">
        <v>1</v>
      </c>
      <c r="J473">
        <v>1</v>
      </c>
    </row>
    <row r="474" spans="1:10">
      <c r="A474">
        <v>1</v>
      </c>
      <c r="B474">
        <v>473</v>
      </c>
      <c r="C474">
        <v>0</v>
      </c>
      <c r="D474">
        <v>1</v>
      </c>
      <c r="E474">
        <v>1</v>
      </c>
      <c r="F474">
        <v>0</v>
      </c>
      <c r="G474">
        <v>70.05</v>
      </c>
      <c r="H474">
        <v>564.4</v>
      </c>
      <c r="I474">
        <v>9</v>
      </c>
      <c r="J474">
        <v>0</v>
      </c>
    </row>
    <row r="475" spans="1:10" hidden="1">
      <c r="A475">
        <v>0</v>
      </c>
      <c r="B475">
        <v>474</v>
      </c>
      <c r="C475">
        <v>0</v>
      </c>
      <c r="D475">
        <v>1</v>
      </c>
      <c r="E475">
        <v>1</v>
      </c>
      <c r="F475">
        <v>0</v>
      </c>
      <c r="G475">
        <v>53.6</v>
      </c>
      <c r="H475">
        <v>1315.35</v>
      </c>
      <c r="I475">
        <v>24</v>
      </c>
      <c r="J475">
        <v>0</v>
      </c>
    </row>
    <row r="476" spans="1:10" hidden="1">
      <c r="A476">
        <v>0</v>
      </c>
      <c r="B476">
        <v>475</v>
      </c>
      <c r="C476">
        <v>0</v>
      </c>
      <c r="D476">
        <v>1</v>
      </c>
      <c r="E476">
        <v>1</v>
      </c>
      <c r="F476">
        <v>0</v>
      </c>
      <c r="G476">
        <v>74.7</v>
      </c>
      <c r="H476">
        <v>74.7</v>
      </c>
      <c r="I476">
        <v>1</v>
      </c>
      <c r="J476">
        <v>1</v>
      </c>
    </row>
    <row r="477" spans="1:10">
      <c r="A477">
        <v>1</v>
      </c>
      <c r="B477">
        <v>476</v>
      </c>
      <c r="C477">
        <v>1</v>
      </c>
      <c r="D477">
        <v>1</v>
      </c>
      <c r="E477">
        <v>1</v>
      </c>
      <c r="F477">
        <v>0</v>
      </c>
      <c r="G477">
        <v>80.25</v>
      </c>
      <c r="H477">
        <v>1861.5</v>
      </c>
      <c r="I477">
        <v>24</v>
      </c>
      <c r="J477">
        <v>1</v>
      </c>
    </row>
    <row r="478" spans="1:10">
      <c r="A478">
        <v>1</v>
      </c>
      <c r="B478">
        <v>477</v>
      </c>
      <c r="C478">
        <v>0</v>
      </c>
      <c r="D478">
        <v>1</v>
      </c>
      <c r="E478">
        <v>1</v>
      </c>
      <c r="F478">
        <v>0</v>
      </c>
      <c r="G478">
        <v>76.05</v>
      </c>
      <c r="H478">
        <v>2747.2</v>
      </c>
      <c r="I478">
        <v>35</v>
      </c>
      <c r="J478">
        <v>0</v>
      </c>
    </row>
    <row r="479" spans="1:10" hidden="1">
      <c r="A479">
        <v>0</v>
      </c>
      <c r="B479">
        <v>478</v>
      </c>
      <c r="C479">
        <v>0</v>
      </c>
      <c r="D479">
        <v>1</v>
      </c>
      <c r="E479">
        <v>1</v>
      </c>
      <c r="F479">
        <v>0</v>
      </c>
      <c r="G479">
        <v>75.7</v>
      </c>
      <c r="H479">
        <v>554.04999999999995</v>
      </c>
      <c r="I479">
        <v>7</v>
      </c>
      <c r="J479">
        <v>0</v>
      </c>
    </row>
    <row r="480" spans="1:10">
      <c r="A480">
        <v>1</v>
      </c>
      <c r="B480">
        <v>479</v>
      </c>
      <c r="C480">
        <v>0</v>
      </c>
      <c r="D480">
        <v>1</v>
      </c>
      <c r="E480">
        <v>1</v>
      </c>
      <c r="F480">
        <v>0</v>
      </c>
      <c r="G480">
        <v>96.1</v>
      </c>
      <c r="H480">
        <v>453.4</v>
      </c>
      <c r="I480">
        <v>5</v>
      </c>
      <c r="J480">
        <v>1</v>
      </c>
    </row>
    <row r="481" spans="1:10">
      <c r="A481">
        <v>1</v>
      </c>
      <c r="B481">
        <v>480</v>
      </c>
      <c r="C481">
        <v>0</v>
      </c>
      <c r="D481">
        <v>1</v>
      </c>
      <c r="E481">
        <v>1</v>
      </c>
      <c r="F481">
        <v>0</v>
      </c>
      <c r="G481">
        <v>69</v>
      </c>
      <c r="H481">
        <v>994.8</v>
      </c>
      <c r="I481">
        <v>15</v>
      </c>
      <c r="J481">
        <v>1</v>
      </c>
    </row>
    <row r="482" spans="1:10">
      <c r="A482">
        <v>1</v>
      </c>
      <c r="B482">
        <v>481</v>
      </c>
      <c r="C482">
        <v>0</v>
      </c>
      <c r="D482">
        <v>0</v>
      </c>
      <c r="E482">
        <v>1</v>
      </c>
      <c r="F482">
        <v>2</v>
      </c>
      <c r="G482">
        <v>19.649999999999999</v>
      </c>
      <c r="H482">
        <v>225.75</v>
      </c>
      <c r="I482">
        <v>11</v>
      </c>
      <c r="J482">
        <v>0</v>
      </c>
    </row>
    <row r="483" spans="1:10" hidden="1">
      <c r="A483">
        <v>0</v>
      </c>
      <c r="B483">
        <v>482</v>
      </c>
      <c r="C483">
        <v>2</v>
      </c>
      <c r="D483">
        <v>1</v>
      </c>
      <c r="E483">
        <v>0</v>
      </c>
      <c r="F483">
        <v>0</v>
      </c>
      <c r="G483">
        <v>45.3</v>
      </c>
      <c r="H483">
        <v>2145</v>
      </c>
      <c r="I483">
        <v>48</v>
      </c>
      <c r="J483">
        <v>1</v>
      </c>
    </row>
    <row r="484" spans="1:10" hidden="1">
      <c r="A484">
        <v>0</v>
      </c>
      <c r="B484">
        <v>483</v>
      </c>
      <c r="C484">
        <v>0</v>
      </c>
      <c r="D484">
        <v>1</v>
      </c>
      <c r="E484">
        <v>1</v>
      </c>
      <c r="F484">
        <v>0</v>
      </c>
      <c r="G484">
        <v>81.45</v>
      </c>
      <c r="H484">
        <v>1671.6</v>
      </c>
      <c r="I484">
        <v>20</v>
      </c>
      <c r="J484">
        <v>0</v>
      </c>
    </row>
    <row r="485" spans="1:10" hidden="1">
      <c r="A485">
        <v>0</v>
      </c>
      <c r="B485">
        <v>484</v>
      </c>
      <c r="C485">
        <v>1</v>
      </c>
      <c r="D485">
        <v>1</v>
      </c>
      <c r="E485">
        <v>1</v>
      </c>
      <c r="F485">
        <v>1</v>
      </c>
      <c r="G485">
        <v>108.5</v>
      </c>
      <c r="H485">
        <v>8003.8</v>
      </c>
      <c r="I485">
        <v>72</v>
      </c>
      <c r="J485">
        <v>0</v>
      </c>
    </row>
    <row r="486" spans="1:10">
      <c r="A486">
        <v>1</v>
      </c>
      <c r="B486">
        <v>485</v>
      </c>
      <c r="C486">
        <v>0</v>
      </c>
      <c r="D486">
        <v>1</v>
      </c>
      <c r="E486">
        <v>1</v>
      </c>
      <c r="F486">
        <v>0</v>
      </c>
      <c r="G486">
        <v>83.55</v>
      </c>
      <c r="H486">
        <v>680.05</v>
      </c>
      <c r="I486">
        <v>8</v>
      </c>
      <c r="J486">
        <v>1</v>
      </c>
    </row>
    <row r="487" spans="1:10">
      <c r="A487">
        <v>1</v>
      </c>
      <c r="B487">
        <v>486</v>
      </c>
      <c r="C487">
        <v>1</v>
      </c>
      <c r="D487">
        <v>1</v>
      </c>
      <c r="E487">
        <v>1</v>
      </c>
      <c r="F487">
        <v>2</v>
      </c>
      <c r="G487">
        <v>84.5</v>
      </c>
      <c r="H487">
        <v>6130.85</v>
      </c>
      <c r="I487">
        <v>72</v>
      </c>
      <c r="J487">
        <v>0</v>
      </c>
    </row>
    <row r="488" spans="1:10" hidden="1">
      <c r="A488">
        <v>0</v>
      </c>
      <c r="B488">
        <v>487</v>
      </c>
      <c r="C488">
        <v>1</v>
      </c>
      <c r="D488">
        <v>1</v>
      </c>
      <c r="E488">
        <v>1</v>
      </c>
      <c r="F488">
        <v>0</v>
      </c>
      <c r="G488">
        <v>100.15</v>
      </c>
      <c r="H488">
        <v>1415</v>
      </c>
      <c r="I488">
        <v>15</v>
      </c>
      <c r="J488">
        <v>0</v>
      </c>
    </row>
    <row r="489" spans="1:10">
      <c r="A489">
        <v>1</v>
      </c>
      <c r="B489">
        <v>488</v>
      </c>
      <c r="C489">
        <v>1</v>
      </c>
      <c r="D489">
        <v>1</v>
      </c>
      <c r="E489">
        <v>1</v>
      </c>
      <c r="F489">
        <v>2</v>
      </c>
      <c r="G489">
        <v>88.6</v>
      </c>
      <c r="H489">
        <v>6201.95</v>
      </c>
      <c r="I489">
        <v>72</v>
      </c>
      <c r="J489">
        <v>0</v>
      </c>
    </row>
    <row r="490" spans="1:10" hidden="1">
      <c r="A490">
        <v>0</v>
      </c>
      <c r="B490">
        <v>489</v>
      </c>
      <c r="C490">
        <v>2</v>
      </c>
      <c r="D490">
        <v>1</v>
      </c>
      <c r="E490">
        <v>0</v>
      </c>
      <c r="F490">
        <v>2</v>
      </c>
      <c r="G490">
        <v>52.55</v>
      </c>
      <c r="H490">
        <v>0</v>
      </c>
      <c r="I490">
        <v>0</v>
      </c>
      <c r="J490">
        <v>0</v>
      </c>
    </row>
    <row r="491" spans="1:10" hidden="1">
      <c r="A491">
        <v>0</v>
      </c>
      <c r="B491">
        <v>490</v>
      </c>
      <c r="C491">
        <v>1</v>
      </c>
      <c r="D491">
        <v>1</v>
      </c>
      <c r="E491">
        <v>1</v>
      </c>
      <c r="F491">
        <v>0</v>
      </c>
      <c r="G491">
        <v>74.349999999999994</v>
      </c>
      <c r="H491">
        <v>74.349999999999994</v>
      </c>
      <c r="I491">
        <v>1</v>
      </c>
      <c r="J491">
        <v>1</v>
      </c>
    </row>
    <row r="492" spans="1:10">
      <c r="A492">
        <v>1</v>
      </c>
      <c r="B492">
        <v>491</v>
      </c>
      <c r="C492">
        <v>1</v>
      </c>
      <c r="D492">
        <v>1</v>
      </c>
      <c r="E492">
        <v>1</v>
      </c>
      <c r="F492">
        <v>2</v>
      </c>
      <c r="G492">
        <v>104.8</v>
      </c>
      <c r="H492">
        <v>6597.25</v>
      </c>
      <c r="I492">
        <v>63</v>
      </c>
      <c r="J492">
        <v>0</v>
      </c>
    </row>
    <row r="493" spans="1:10">
      <c r="A493">
        <v>1</v>
      </c>
      <c r="B493">
        <v>492</v>
      </c>
      <c r="C493">
        <v>0</v>
      </c>
      <c r="D493">
        <v>1</v>
      </c>
      <c r="E493">
        <v>1</v>
      </c>
      <c r="F493">
        <v>0</v>
      </c>
      <c r="G493">
        <v>59</v>
      </c>
      <c r="H493">
        <v>114.15</v>
      </c>
      <c r="I493">
        <v>2</v>
      </c>
      <c r="J493">
        <v>0</v>
      </c>
    </row>
    <row r="494" spans="1:10">
      <c r="A494">
        <v>1</v>
      </c>
      <c r="B494">
        <v>493</v>
      </c>
      <c r="C494">
        <v>0</v>
      </c>
      <c r="D494">
        <v>1</v>
      </c>
      <c r="E494">
        <v>1</v>
      </c>
      <c r="F494">
        <v>0</v>
      </c>
      <c r="G494">
        <v>74.400000000000006</v>
      </c>
      <c r="H494">
        <v>139.4</v>
      </c>
      <c r="I494">
        <v>2</v>
      </c>
      <c r="J494">
        <v>1</v>
      </c>
    </row>
    <row r="495" spans="1:10" hidden="1">
      <c r="A495">
        <v>0</v>
      </c>
      <c r="B495">
        <v>494</v>
      </c>
      <c r="C495">
        <v>1</v>
      </c>
      <c r="D495">
        <v>1</v>
      </c>
      <c r="E495">
        <v>1</v>
      </c>
      <c r="F495">
        <v>1</v>
      </c>
      <c r="G495">
        <v>64.05</v>
      </c>
      <c r="H495">
        <v>3902.6</v>
      </c>
      <c r="I495">
        <v>61</v>
      </c>
      <c r="J495">
        <v>0</v>
      </c>
    </row>
    <row r="496" spans="1:10">
      <c r="A496">
        <v>1</v>
      </c>
      <c r="B496">
        <v>495</v>
      </c>
      <c r="C496">
        <v>0</v>
      </c>
      <c r="D496">
        <v>0</v>
      </c>
      <c r="E496">
        <v>1</v>
      </c>
      <c r="F496">
        <v>0</v>
      </c>
      <c r="G496">
        <v>20.399999999999999</v>
      </c>
      <c r="H496">
        <v>20.399999999999999</v>
      </c>
      <c r="I496">
        <v>1</v>
      </c>
      <c r="J496">
        <v>0</v>
      </c>
    </row>
    <row r="497" spans="1:10">
      <c r="A497">
        <v>1</v>
      </c>
      <c r="B497">
        <v>496</v>
      </c>
      <c r="C497">
        <v>2</v>
      </c>
      <c r="D497">
        <v>1</v>
      </c>
      <c r="E497">
        <v>0</v>
      </c>
      <c r="F497">
        <v>1</v>
      </c>
      <c r="G497">
        <v>43.75</v>
      </c>
      <c r="H497">
        <v>903.6</v>
      </c>
      <c r="I497">
        <v>22</v>
      </c>
      <c r="J497">
        <v>1</v>
      </c>
    </row>
    <row r="498" spans="1:10">
      <c r="A498">
        <v>1</v>
      </c>
      <c r="B498">
        <v>497</v>
      </c>
      <c r="C498">
        <v>0</v>
      </c>
      <c r="D498">
        <v>1</v>
      </c>
      <c r="E498">
        <v>1</v>
      </c>
      <c r="F498">
        <v>0</v>
      </c>
      <c r="G498">
        <v>60.9</v>
      </c>
      <c r="H498">
        <v>1785.65</v>
      </c>
      <c r="I498">
        <v>28</v>
      </c>
      <c r="J498">
        <v>0</v>
      </c>
    </row>
    <row r="499" spans="1:10">
      <c r="A499">
        <v>1</v>
      </c>
      <c r="B499">
        <v>498</v>
      </c>
      <c r="C499">
        <v>0</v>
      </c>
      <c r="D499">
        <v>0</v>
      </c>
      <c r="E499">
        <v>1</v>
      </c>
      <c r="F499">
        <v>2</v>
      </c>
      <c r="G499">
        <v>19.8</v>
      </c>
      <c r="H499">
        <v>1397.65</v>
      </c>
      <c r="I499">
        <v>70</v>
      </c>
      <c r="J499">
        <v>0</v>
      </c>
    </row>
    <row r="500" spans="1:10" hidden="1">
      <c r="A500">
        <v>0</v>
      </c>
      <c r="B500">
        <v>499</v>
      </c>
      <c r="C500">
        <v>2</v>
      </c>
      <c r="D500">
        <v>1</v>
      </c>
      <c r="E500">
        <v>0</v>
      </c>
      <c r="F500">
        <v>0</v>
      </c>
      <c r="G500">
        <v>28.45</v>
      </c>
      <c r="H500">
        <v>131.05000000000001</v>
      </c>
      <c r="I500">
        <v>5</v>
      </c>
      <c r="J500">
        <v>1</v>
      </c>
    </row>
    <row r="501" spans="1:10" hidden="1">
      <c r="A501">
        <v>0</v>
      </c>
      <c r="B501">
        <v>500</v>
      </c>
      <c r="C501">
        <v>1</v>
      </c>
      <c r="D501">
        <v>1</v>
      </c>
      <c r="E501">
        <v>1</v>
      </c>
      <c r="F501">
        <v>0</v>
      </c>
      <c r="G501">
        <v>99.7</v>
      </c>
      <c r="H501">
        <v>1238.45</v>
      </c>
      <c r="I501">
        <v>12</v>
      </c>
      <c r="J501">
        <v>1</v>
      </c>
    </row>
    <row r="502" spans="1:10" hidden="1">
      <c r="A502">
        <v>0</v>
      </c>
      <c r="B502">
        <v>501</v>
      </c>
      <c r="C502">
        <v>1</v>
      </c>
      <c r="D502">
        <v>1</v>
      </c>
      <c r="E502">
        <v>1</v>
      </c>
      <c r="F502">
        <v>1</v>
      </c>
      <c r="G502">
        <v>116.25</v>
      </c>
      <c r="H502">
        <v>3899.05</v>
      </c>
      <c r="I502">
        <v>34</v>
      </c>
      <c r="J502">
        <v>0</v>
      </c>
    </row>
    <row r="503" spans="1:10" hidden="1">
      <c r="A503">
        <v>0</v>
      </c>
      <c r="B503">
        <v>502</v>
      </c>
      <c r="C503">
        <v>1</v>
      </c>
      <c r="D503">
        <v>1</v>
      </c>
      <c r="E503">
        <v>1</v>
      </c>
      <c r="F503">
        <v>2</v>
      </c>
      <c r="G503">
        <v>80.7</v>
      </c>
      <c r="H503">
        <v>5676</v>
      </c>
      <c r="I503">
        <v>71</v>
      </c>
      <c r="J503">
        <v>0</v>
      </c>
    </row>
    <row r="504" spans="1:10">
      <c r="A504">
        <v>1</v>
      </c>
      <c r="B504">
        <v>503</v>
      </c>
      <c r="C504">
        <v>1</v>
      </c>
      <c r="D504">
        <v>1</v>
      </c>
      <c r="E504">
        <v>1</v>
      </c>
      <c r="F504">
        <v>1</v>
      </c>
      <c r="G504">
        <v>65.2</v>
      </c>
      <c r="H504">
        <v>4543.1499999999996</v>
      </c>
      <c r="I504">
        <v>70</v>
      </c>
      <c r="J504">
        <v>0</v>
      </c>
    </row>
    <row r="505" spans="1:10">
      <c r="A505">
        <v>1</v>
      </c>
      <c r="B505">
        <v>504</v>
      </c>
      <c r="C505">
        <v>0</v>
      </c>
      <c r="D505">
        <v>1</v>
      </c>
      <c r="E505">
        <v>1</v>
      </c>
      <c r="F505">
        <v>0</v>
      </c>
      <c r="G505">
        <v>84.05</v>
      </c>
      <c r="H505">
        <v>4326.8</v>
      </c>
      <c r="I505">
        <v>52</v>
      </c>
      <c r="J505">
        <v>0</v>
      </c>
    </row>
    <row r="506" spans="1:10" hidden="1">
      <c r="A506">
        <v>0</v>
      </c>
      <c r="B506">
        <v>505</v>
      </c>
      <c r="C506">
        <v>1</v>
      </c>
      <c r="D506">
        <v>1</v>
      </c>
      <c r="E506">
        <v>1</v>
      </c>
      <c r="F506">
        <v>2</v>
      </c>
      <c r="G506">
        <v>79.45</v>
      </c>
      <c r="H506">
        <v>5502.55</v>
      </c>
      <c r="I506">
        <v>69</v>
      </c>
      <c r="J506">
        <v>0</v>
      </c>
    </row>
    <row r="507" spans="1:10">
      <c r="A507">
        <v>1</v>
      </c>
      <c r="B507">
        <v>506</v>
      </c>
      <c r="C507">
        <v>1</v>
      </c>
      <c r="D507">
        <v>1</v>
      </c>
      <c r="E507">
        <v>1</v>
      </c>
      <c r="F507">
        <v>0</v>
      </c>
      <c r="G507">
        <v>94.1</v>
      </c>
      <c r="H507">
        <v>1782.4</v>
      </c>
      <c r="I507">
        <v>20</v>
      </c>
      <c r="J507">
        <v>1</v>
      </c>
    </row>
    <row r="508" spans="1:10" hidden="1">
      <c r="A508">
        <v>0</v>
      </c>
      <c r="B508">
        <v>507</v>
      </c>
      <c r="C508">
        <v>1</v>
      </c>
      <c r="D508">
        <v>1</v>
      </c>
      <c r="E508">
        <v>1</v>
      </c>
      <c r="F508">
        <v>0</v>
      </c>
      <c r="G508">
        <v>78</v>
      </c>
      <c r="H508">
        <v>851.8</v>
      </c>
      <c r="I508">
        <v>11</v>
      </c>
      <c r="J508">
        <v>0</v>
      </c>
    </row>
    <row r="509" spans="1:10" hidden="1">
      <c r="A509">
        <v>0</v>
      </c>
      <c r="B509">
        <v>508</v>
      </c>
      <c r="C509">
        <v>0</v>
      </c>
      <c r="D509">
        <v>1</v>
      </c>
      <c r="E509">
        <v>1</v>
      </c>
      <c r="F509">
        <v>0</v>
      </c>
      <c r="G509">
        <v>94.2</v>
      </c>
      <c r="H509">
        <v>167.5</v>
      </c>
      <c r="I509">
        <v>2</v>
      </c>
      <c r="J509">
        <v>1</v>
      </c>
    </row>
    <row r="510" spans="1:10">
      <c r="A510">
        <v>1</v>
      </c>
      <c r="B510">
        <v>509</v>
      </c>
      <c r="C510">
        <v>1</v>
      </c>
      <c r="D510">
        <v>1</v>
      </c>
      <c r="E510">
        <v>1</v>
      </c>
      <c r="F510">
        <v>0</v>
      </c>
      <c r="G510">
        <v>80.5</v>
      </c>
      <c r="H510">
        <v>502.85</v>
      </c>
      <c r="I510">
        <v>6</v>
      </c>
      <c r="J510">
        <v>1</v>
      </c>
    </row>
    <row r="511" spans="1:10">
      <c r="A511">
        <v>1</v>
      </c>
      <c r="B511">
        <v>510</v>
      </c>
      <c r="C511">
        <v>0</v>
      </c>
      <c r="D511">
        <v>0</v>
      </c>
      <c r="E511">
        <v>1</v>
      </c>
      <c r="F511">
        <v>0</v>
      </c>
      <c r="G511">
        <v>19.850000000000001</v>
      </c>
      <c r="H511">
        <v>19.850000000000001</v>
      </c>
      <c r="I511">
        <v>1</v>
      </c>
      <c r="J511">
        <v>0</v>
      </c>
    </row>
    <row r="512" spans="1:10" hidden="1">
      <c r="A512">
        <v>0</v>
      </c>
      <c r="B512">
        <v>511</v>
      </c>
      <c r="C512">
        <v>0</v>
      </c>
      <c r="D512">
        <v>1</v>
      </c>
      <c r="E512">
        <v>1</v>
      </c>
      <c r="F512">
        <v>1</v>
      </c>
      <c r="G512">
        <v>94.3</v>
      </c>
      <c r="H512">
        <v>1818.3</v>
      </c>
      <c r="I512">
        <v>20</v>
      </c>
      <c r="J512">
        <v>0</v>
      </c>
    </row>
    <row r="513" spans="1:10">
      <c r="A513">
        <v>1</v>
      </c>
      <c r="B513">
        <v>512</v>
      </c>
      <c r="C513">
        <v>1</v>
      </c>
      <c r="D513">
        <v>1</v>
      </c>
      <c r="E513">
        <v>1</v>
      </c>
      <c r="F513">
        <v>0</v>
      </c>
      <c r="G513">
        <v>106.45</v>
      </c>
      <c r="H513">
        <v>6300.15</v>
      </c>
      <c r="I513">
        <v>61</v>
      </c>
      <c r="J513">
        <v>0</v>
      </c>
    </row>
    <row r="514" spans="1:10">
      <c r="A514">
        <v>1</v>
      </c>
      <c r="B514">
        <v>513</v>
      </c>
      <c r="C514">
        <v>1</v>
      </c>
      <c r="D514">
        <v>1</v>
      </c>
      <c r="E514">
        <v>1</v>
      </c>
      <c r="F514">
        <v>0</v>
      </c>
      <c r="G514">
        <v>74.349999999999994</v>
      </c>
      <c r="H514">
        <v>334.8</v>
      </c>
      <c r="I514">
        <v>5</v>
      </c>
      <c r="J514">
        <v>1</v>
      </c>
    </row>
    <row r="515" spans="1:10">
      <c r="A515">
        <v>1</v>
      </c>
      <c r="B515">
        <v>514</v>
      </c>
      <c r="C515">
        <v>1</v>
      </c>
      <c r="D515">
        <v>1</v>
      </c>
      <c r="E515">
        <v>1</v>
      </c>
      <c r="F515">
        <v>0</v>
      </c>
      <c r="G515">
        <v>105.45</v>
      </c>
      <c r="H515">
        <v>5916.95</v>
      </c>
      <c r="I515">
        <v>56</v>
      </c>
      <c r="J515">
        <v>0</v>
      </c>
    </row>
    <row r="516" spans="1:10" hidden="1">
      <c r="A516">
        <v>0</v>
      </c>
      <c r="B516">
        <v>515</v>
      </c>
      <c r="C516">
        <v>1</v>
      </c>
      <c r="D516">
        <v>1</v>
      </c>
      <c r="E516">
        <v>1</v>
      </c>
      <c r="F516">
        <v>0</v>
      </c>
      <c r="G516">
        <v>95</v>
      </c>
      <c r="H516">
        <v>2852.4</v>
      </c>
      <c r="I516">
        <v>30</v>
      </c>
      <c r="J516">
        <v>0</v>
      </c>
    </row>
    <row r="517" spans="1:10" hidden="1">
      <c r="A517">
        <v>0</v>
      </c>
      <c r="B517">
        <v>516</v>
      </c>
      <c r="C517">
        <v>1</v>
      </c>
      <c r="D517">
        <v>1</v>
      </c>
      <c r="E517">
        <v>1</v>
      </c>
      <c r="F517">
        <v>0</v>
      </c>
      <c r="G517">
        <v>104.8</v>
      </c>
      <c r="H517">
        <v>4131.95</v>
      </c>
      <c r="I517">
        <v>40</v>
      </c>
      <c r="J517">
        <v>1</v>
      </c>
    </row>
    <row r="518" spans="1:10">
      <c r="A518">
        <v>1</v>
      </c>
      <c r="B518">
        <v>517</v>
      </c>
      <c r="C518">
        <v>0</v>
      </c>
      <c r="D518">
        <v>1</v>
      </c>
      <c r="E518">
        <v>1</v>
      </c>
      <c r="F518">
        <v>1</v>
      </c>
      <c r="G518">
        <v>54.3</v>
      </c>
      <c r="H518">
        <v>1546.3</v>
      </c>
      <c r="I518">
        <v>28</v>
      </c>
      <c r="J518">
        <v>0</v>
      </c>
    </row>
    <row r="519" spans="1:10" hidden="1">
      <c r="A519">
        <v>0</v>
      </c>
      <c r="B519">
        <v>518</v>
      </c>
      <c r="C519">
        <v>0</v>
      </c>
      <c r="D519">
        <v>1</v>
      </c>
      <c r="E519">
        <v>1</v>
      </c>
      <c r="F519">
        <v>0</v>
      </c>
      <c r="G519">
        <v>70.05</v>
      </c>
      <c r="H519">
        <v>302.60000000000002</v>
      </c>
      <c r="I519">
        <v>5</v>
      </c>
      <c r="J519">
        <v>0</v>
      </c>
    </row>
    <row r="520" spans="1:10">
      <c r="A520">
        <v>1</v>
      </c>
      <c r="B520">
        <v>519</v>
      </c>
      <c r="C520">
        <v>0</v>
      </c>
      <c r="D520">
        <v>1</v>
      </c>
      <c r="E520">
        <v>1</v>
      </c>
      <c r="F520">
        <v>0</v>
      </c>
      <c r="G520">
        <v>75.2</v>
      </c>
      <c r="H520">
        <v>1929.35</v>
      </c>
      <c r="I520">
        <v>27</v>
      </c>
      <c r="J520">
        <v>1</v>
      </c>
    </row>
    <row r="521" spans="1:10" hidden="1">
      <c r="A521">
        <v>0</v>
      </c>
      <c r="B521">
        <v>520</v>
      </c>
      <c r="C521">
        <v>0</v>
      </c>
      <c r="D521">
        <v>0</v>
      </c>
      <c r="E521">
        <v>1</v>
      </c>
      <c r="F521">
        <v>0</v>
      </c>
      <c r="G521">
        <v>20.05</v>
      </c>
      <c r="H521">
        <v>265.45</v>
      </c>
      <c r="I521">
        <v>12</v>
      </c>
      <c r="J521">
        <v>0</v>
      </c>
    </row>
    <row r="522" spans="1:10">
      <c r="A522">
        <v>1</v>
      </c>
      <c r="B522">
        <v>521</v>
      </c>
      <c r="C522">
        <v>1</v>
      </c>
      <c r="D522">
        <v>1</v>
      </c>
      <c r="E522">
        <v>1</v>
      </c>
      <c r="F522">
        <v>1</v>
      </c>
      <c r="G522">
        <v>105.4</v>
      </c>
      <c r="H522">
        <v>6989.45</v>
      </c>
      <c r="I522">
        <v>67</v>
      </c>
      <c r="J522">
        <v>0</v>
      </c>
    </row>
    <row r="523" spans="1:10" hidden="1">
      <c r="A523">
        <v>0</v>
      </c>
      <c r="B523">
        <v>522</v>
      </c>
      <c r="C523">
        <v>1</v>
      </c>
      <c r="D523">
        <v>1</v>
      </c>
      <c r="E523">
        <v>1</v>
      </c>
      <c r="F523">
        <v>0</v>
      </c>
      <c r="G523">
        <v>51.6</v>
      </c>
      <c r="H523">
        <v>1442</v>
      </c>
      <c r="I523">
        <v>29</v>
      </c>
      <c r="J523">
        <v>0</v>
      </c>
    </row>
    <row r="524" spans="1:10">
      <c r="A524">
        <v>1</v>
      </c>
      <c r="B524">
        <v>523</v>
      </c>
      <c r="C524">
        <v>1</v>
      </c>
      <c r="D524">
        <v>1</v>
      </c>
      <c r="E524">
        <v>1</v>
      </c>
      <c r="F524">
        <v>0</v>
      </c>
      <c r="G524">
        <v>85.5</v>
      </c>
      <c r="H524">
        <v>4713.3999999999996</v>
      </c>
      <c r="I524">
        <v>55</v>
      </c>
      <c r="J524">
        <v>0</v>
      </c>
    </row>
    <row r="525" spans="1:10" hidden="1">
      <c r="A525">
        <v>0</v>
      </c>
      <c r="B525">
        <v>524</v>
      </c>
      <c r="C525">
        <v>1</v>
      </c>
      <c r="D525">
        <v>1</v>
      </c>
      <c r="E525">
        <v>1</v>
      </c>
      <c r="F525">
        <v>0</v>
      </c>
      <c r="G525">
        <v>75.599999999999994</v>
      </c>
      <c r="H525">
        <v>1758.6</v>
      </c>
      <c r="I525">
        <v>23</v>
      </c>
      <c r="J525">
        <v>1</v>
      </c>
    </row>
    <row r="526" spans="1:10">
      <c r="A526">
        <v>1</v>
      </c>
      <c r="B526">
        <v>525</v>
      </c>
      <c r="C526">
        <v>1</v>
      </c>
      <c r="D526">
        <v>1</v>
      </c>
      <c r="E526">
        <v>1</v>
      </c>
      <c r="F526">
        <v>0</v>
      </c>
      <c r="G526">
        <v>100.05</v>
      </c>
      <c r="H526">
        <v>3480</v>
      </c>
      <c r="I526">
        <v>34</v>
      </c>
      <c r="J526">
        <v>1</v>
      </c>
    </row>
    <row r="527" spans="1:10">
      <c r="A527">
        <v>1</v>
      </c>
      <c r="B527">
        <v>526</v>
      </c>
      <c r="C527">
        <v>0</v>
      </c>
      <c r="D527">
        <v>1</v>
      </c>
      <c r="E527">
        <v>1</v>
      </c>
      <c r="F527">
        <v>1</v>
      </c>
      <c r="G527">
        <v>91.25</v>
      </c>
      <c r="H527">
        <v>4738.3</v>
      </c>
      <c r="I527">
        <v>52</v>
      </c>
      <c r="J527">
        <v>0</v>
      </c>
    </row>
    <row r="528" spans="1:10" hidden="1">
      <c r="A528">
        <v>0</v>
      </c>
      <c r="B528">
        <v>527</v>
      </c>
      <c r="C528">
        <v>1</v>
      </c>
      <c r="D528">
        <v>1</v>
      </c>
      <c r="E528">
        <v>1</v>
      </c>
      <c r="F528">
        <v>2</v>
      </c>
      <c r="G528">
        <v>115.75</v>
      </c>
      <c r="H528">
        <v>8399.15</v>
      </c>
      <c r="I528">
        <v>72</v>
      </c>
      <c r="J528">
        <v>0</v>
      </c>
    </row>
    <row r="529" spans="1:10">
      <c r="A529">
        <v>1</v>
      </c>
      <c r="B529">
        <v>528</v>
      </c>
      <c r="C529">
        <v>1</v>
      </c>
      <c r="D529">
        <v>1</v>
      </c>
      <c r="E529">
        <v>1</v>
      </c>
      <c r="F529">
        <v>1</v>
      </c>
      <c r="G529">
        <v>94.7</v>
      </c>
      <c r="H529">
        <v>5430.35</v>
      </c>
      <c r="I529">
        <v>58</v>
      </c>
      <c r="J529">
        <v>0</v>
      </c>
    </row>
    <row r="530" spans="1:10">
      <c r="A530">
        <v>1</v>
      </c>
      <c r="B530">
        <v>529</v>
      </c>
      <c r="C530">
        <v>0</v>
      </c>
      <c r="D530">
        <v>0</v>
      </c>
      <c r="E530">
        <v>1</v>
      </c>
      <c r="F530">
        <v>2</v>
      </c>
      <c r="G530">
        <v>19.600000000000001</v>
      </c>
      <c r="H530">
        <v>686.95</v>
      </c>
      <c r="I530">
        <v>35</v>
      </c>
      <c r="J530">
        <v>0</v>
      </c>
    </row>
    <row r="531" spans="1:10" hidden="1">
      <c r="A531">
        <v>0</v>
      </c>
      <c r="B531">
        <v>530</v>
      </c>
      <c r="C531">
        <v>1</v>
      </c>
      <c r="D531">
        <v>1</v>
      </c>
      <c r="E531">
        <v>1</v>
      </c>
      <c r="F531">
        <v>2</v>
      </c>
      <c r="G531">
        <v>99.9</v>
      </c>
      <c r="H531">
        <v>5706.3</v>
      </c>
      <c r="I531">
        <v>56</v>
      </c>
      <c r="J531">
        <v>0</v>
      </c>
    </row>
    <row r="532" spans="1:10">
      <c r="A532">
        <v>1</v>
      </c>
      <c r="B532">
        <v>531</v>
      </c>
      <c r="C532">
        <v>0</v>
      </c>
      <c r="D532">
        <v>0</v>
      </c>
      <c r="E532">
        <v>1</v>
      </c>
      <c r="F532">
        <v>2</v>
      </c>
      <c r="G532">
        <v>21.1</v>
      </c>
      <c r="H532">
        <v>490.65</v>
      </c>
      <c r="I532">
        <v>24</v>
      </c>
      <c r="J532">
        <v>0</v>
      </c>
    </row>
    <row r="533" spans="1:10">
      <c r="A533">
        <v>1</v>
      </c>
      <c r="B533">
        <v>532</v>
      </c>
      <c r="C533">
        <v>0</v>
      </c>
      <c r="D533">
        <v>0</v>
      </c>
      <c r="E533">
        <v>1</v>
      </c>
      <c r="F533">
        <v>2</v>
      </c>
      <c r="G533">
        <v>20.05</v>
      </c>
      <c r="H533">
        <v>1360.25</v>
      </c>
      <c r="I533">
        <v>70</v>
      </c>
      <c r="J533">
        <v>0</v>
      </c>
    </row>
    <row r="534" spans="1:10">
      <c r="A534">
        <v>1</v>
      </c>
      <c r="B534">
        <v>533</v>
      </c>
      <c r="C534">
        <v>0</v>
      </c>
      <c r="D534">
        <v>1</v>
      </c>
      <c r="E534">
        <v>1</v>
      </c>
      <c r="F534">
        <v>0</v>
      </c>
      <c r="G534">
        <v>79.95</v>
      </c>
      <c r="H534">
        <v>174.45</v>
      </c>
      <c r="I534">
        <v>2</v>
      </c>
      <c r="J534">
        <v>0</v>
      </c>
    </row>
    <row r="535" spans="1:10">
      <c r="A535">
        <v>1</v>
      </c>
      <c r="B535">
        <v>534</v>
      </c>
      <c r="C535">
        <v>1</v>
      </c>
      <c r="D535">
        <v>1</v>
      </c>
      <c r="E535">
        <v>1</v>
      </c>
      <c r="F535">
        <v>1</v>
      </c>
      <c r="G535">
        <v>107.15</v>
      </c>
      <c r="H535">
        <v>7379.8</v>
      </c>
      <c r="I535">
        <v>68</v>
      </c>
      <c r="J535">
        <v>0</v>
      </c>
    </row>
    <row r="536" spans="1:10">
      <c r="A536">
        <v>1</v>
      </c>
      <c r="B536">
        <v>535</v>
      </c>
      <c r="C536">
        <v>1</v>
      </c>
      <c r="D536">
        <v>1</v>
      </c>
      <c r="E536">
        <v>1</v>
      </c>
      <c r="F536">
        <v>0</v>
      </c>
      <c r="G536">
        <v>85</v>
      </c>
      <c r="H536">
        <v>85</v>
      </c>
      <c r="I536">
        <v>1</v>
      </c>
      <c r="J536">
        <v>1</v>
      </c>
    </row>
    <row r="537" spans="1:10">
      <c r="A537">
        <v>1</v>
      </c>
      <c r="B537">
        <v>536</v>
      </c>
      <c r="C537">
        <v>1</v>
      </c>
      <c r="D537">
        <v>1</v>
      </c>
      <c r="E537">
        <v>1</v>
      </c>
      <c r="F537">
        <v>0</v>
      </c>
      <c r="G537">
        <v>89.55</v>
      </c>
      <c r="H537">
        <v>1021.75</v>
      </c>
      <c r="I537">
        <v>12</v>
      </c>
      <c r="J537">
        <v>0</v>
      </c>
    </row>
    <row r="538" spans="1:10">
      <c r="A538">
        <v>1</v>
      </c>
      <c r="B538">
        <v>537</v>
      </c>
      <c r="C538">
        <v>1</v>
      </c>
      <c r="D538">
        <v>1</v>
      </c>
      <c r="E538">
        <v>1</v>
      </c>
      <c r="F538">
        <v>0</v>
      </c>
      <c r="G538">
        <v>81.55</v>
      </c>
      <c r="H538">
        <v>5029.05</v>
      </c>
      <c r="I538">
        <v>63</v>
      </c>
      <c r="J538">
        <v>0</v>
      </c>
    </row>
    <row r="539" spans="1:10">
      <c r="A539">
        <v>1</v>
      </c>
      <c r="B539">
        <v>538</v>
      </c>
      <c r="C539">
        <v>0</v>
      </c>
      <c r="D539">
        <v>1</v>
      </c>
      <c r="E539">
        <v>1</v>
      </c>
      <c r="F539">
        <v>1</v>
      </c>
      <c r="G539">
        <v>58.45</v>
      </c>
      <c r="H539">
        <v>1955.4</v>
      </c>
      <c r="I539">
        <v>33</v>
      </c>
      <c r="J539">
        <v>0</v>
      </c>
    </row>
    <row r="540" spans="1:10">
      <c r="A540">
        <v>1</v>
      </c>
      <c r="B540">
        <v>539</v>
      </c>
      <c r="C540">
        <v>0</v>
      </c>
      <c r="D540">
        <v>1</v>
      </c>
      <c r="E540">
        <v>1</v>
      </c>
      <c r="F540">
        <v>1</v>
      </c>
      <c r="G540">
        <v>95.65</v>
      </c>
      <c r="H540">
        <v>6744.2</v>
      </c>
      <c r="I540">
        <v>69</v>
      </c>
      <c r="J540">
        <v>0</v>
      </c>
    </row>
    <row r="541" spans="1:10" hidden="1">
      <c r="A541">
        <v>0</v>
      </c>
      <c r="B541">
        <v>540</v>
      </c>
      <c r="C541">
        <v>0</v>
      </c>
      <c r="D541">
        <v>1</v>
      </c>
      <c r="E541">
        <v>1</v>
      </c>
      <c r="F541">
        <v>2</v>
      </c>
      <c r="G541">
        <v>80.599999999999994</v>
      </c>
      <c r="H541">
        <v>4946.7</v>
      </c>
      <c r="I541">
        <v>60</v>
      </c>
      <c r="J541">
        <v>0</v>
      </c>
    </row>
    <row r="542" spans="1:10" hidden="1">
      <c r="A542">
        <v>0</v>
      </c>
      <c r="B542">
        <v>541</v>
      </c>
      <c r="C542">
        <v>1</v>
      </c>
      <c r="D542">
        <v>1</v>
      </c>
      <c r="E542">
        <v>1</v>
      </c>
      <c r="F542">
        <v>2</v>
      </c>
      <c r="G542">
        <v>113.1</v>
      </c>
      <c r="H542">
        <v>8248.5</v>
      </c>
      <c r="I542">
        <v>72</v>
      </c>
      <c r="J542">
        <v>0</v>
      </c>
    </row>
    <row r="543" spans="1:10">
      <c r="A543">
        <v>1</v>
      </c>
      <c r="B543">
        <v>542</v>
      </c>
      <c r="C543">
        <v>1</v>
      </c>
      <c r="D543">
        <v>1</v>
      </c>
      <c r="E543">
        <v>1</v>
      </c>
      <c r="F543">
        <v>0</v>
      </c>
      <c r="G543">
        <v>58.95</v>
      </c>
      <c r="H543">
        <v>601.6</v>
      </c>
      <c r="I543">
        <v>11</v>
      </c>
      <c r="J543">
        <v>0</v>
      </c>
    </row>
    <row r="544" spans="1:10">
      <c r="A544">
        <v>1</v>
      </c>
      <c r="B544">
        <v>543</v>
      </c>
      <c r="C544">
        <v>0</v>
      </c>
      <c r="D544">
        <v>0</v>
      </c>
      <c r="E544">
        <v>1</v>
      </c>
      <c r="F544">
        <v>0</v>
      </c>
      <c r="G544">
        <v>19.55</v>
      </c>
      <c r="H544">
        <v>19.55</v>
      </c>
      <c r="I544">
        <v>1</v>
      </c>
      <c r="J544">
        <v>0</v>
      </c>
    </row>
    <row r="545" spans="1:10" hidden="1">
      <c r="A545">
        <v>0</v>
      </c>
      <c r="B545">
        <v>544</v>
      </c>
      <c r="C545">
        <v>1</v>
      </c>
      <c r="D545">
        <v>1</v>
      </c>
      <c r="E545">
        <v>1</v>
      </c>
      <c r="F545">
        <v>0</v>
      </c>
      <c r="G545">
        <v>86.05</v>
      </c>
      <c r="H545">
        <v>834.1</v>
      </c>
      <c r="I545">
        <v>10</v>
      </c>
      <c r="J545">
        <v>1</v>
      </c>
    </row>
    <row r="546" spans="1:10">
      <c r="A546">
        <v>1</v>
      </c>
      <c r="B546">
        <v>545</v>
      </c>
      <c r="C546">
        <v>2</v>
      </c>
      <c r="D546">
        <v>1</v>
      </c>
      <c r="E546">
        <v>0</v>
      </c>
      <c r="F546">
        <v>0</v>
      </c>
      <c r="G546">
        <v>45.55</v>
      </c>
      <c r="H546">
        <v>597</v>
      </c>
      <c r="I546">
        <v>13</v>
      </c>
      <c r="J546">
        <v>1</v>
      </c>
    </row>
    <row r="547" spans="1:10">
      <c r="A547">
        <v>1</v>
      </c>
      <c r="B547">
        <v>546</v>
      </c>
      <c r="C547">
        <v>0</v>
      </c>
      <c r="D547">
        <v>1</v>
      </c>
      <c r="E547">
        <v>1</v>
      </c>
      <c r="F547">
        <v>1</v>
      </c>
      <c r="G547">
        <v>78.95</v>
      </c>
      <c r="H547">
        <v>2647.2</v>
      </c>
      <c r="I547">
        <v>34</v>
      </c>
      <c r="J547">
        <v>0</v>
      </c>
    </row>
    <row r="548" spans="1:10">
      <c r="A548">
        <v>1</v>
      </c>
      <c r="B548">
        <v>547</v>
      </c>
      <c r="C548">
        <v>0</v>
      </c>
      <c r="D548">
        <v>1</v>
      </c>
      <c r="E548">
        <v>1</v>
      </c>
      <c r="F548">
        <v>0</v>
      </c>
      <c r="G548">
        <v>86.3</v>
      </c>
      <c r="H548">
        <v>3266</v>
      </c>
      <c r="I548">
        <v>39</v>
      </c>
      <c r="J548">
        <v>1</v>
      </c>
    </row>
    <row r="549" spans="1:10" hidden="1">
      <c r="A549">
        <v>0</v>
      </c>
      <c r="B549">
        <v>548</v>
      </c>
      <c r="C549">
        <v>1</v>
      </c>
      <c r="D549">
        <v>1</v>
      </c>
      <c r="E549">
        <v>1</v>
      </c>
      <c r="F549">
        <v>1</v>
      </c>
      <c r="G549">
        <v>105.05</v>
      </c>
      <c r="H549">
        <v>6744.25</v>
      </c>
      <c r="I549">
        <v>65</v>
      </c>
      <c r="J549">
        <v>0</v>
      </c>
    </row>
    <row r="550" spans="1:10" hidden="1">
      <c r="A550">
        <v>0</v>
      </c>
      <c r="B550">
        <v>549</v>
      </c>
      <c r="C550">
        <v>1</v>
      </c>
      <c r="D550">
        <v>1</v>
      </c>
      <c r="E550">
        <v>1</v>
      </c>
      <c r="F550">
        <v>1</v>
      </c>
      <c r="G550">
        <v>101.9</v>
      </c>
      <c r="H550">
        <v>5265.5</v>
      </c>
      <c r="I550">
        <v>50</v>
      </c>
      <c r="J550">
        <v>0</v>
      </c>
    </row>
    <row r="551" spans="1:10">
      <c r="A551">
        <v>1</v>
      </c>
      <c r="B551">
        <v>550</v>
      </c>
      <c r="C551">
        <v>0</v>
      </c>
      <c r="D551">
        <v>0</v>
      </c>
      <c r="E551">
        <v>1</v>
      </c>
      <c r="F551">
        <v>0</v>
      </c>
      <c r="G551">
        <v>19.75</v>
      </c>
      <c r="H551">
        <v>311.60000000000002</v>
      </c>
      <c r="I551">
        <v>15</v>
      </c>
      <c r="J551">
        <v>0</v>
      </c>
    </row>
    <row r="552" spans="1:10">
      <c r="A552">
        <v>1</v>
      </c>
      <c r="B552">
        <v>551</v>
      </c>
      <c r="C552">
        <v>1</v>
      </c>
      <c r="D552">
        <v>1</v>
      </c>
      <c r="E552">
        <v>1</v>
      </c>
      <c r="F552">
        <v>2</v>
      </c>
      <c r="G552">
        <v>110.3</v>
      </c>
      <c r="H552">
        <v>7966.9</v>
      </c>
      <c r="I552">
        <v>72</v>
      </c>
      <c r="J552">
        <v>0</v>
      </c>
    </row>
    <row r="553" spans="1:10">
      <c r="A553">
        <v>1</v>
      </c>
      <c r="B553">
        <v>552</v>
      </c>
      <c r="C553">
        <v>1</v>
      </c>
      <c r="D553">
        <v>1</v>
      </c>
      <c r="E553">
        <v>1</v>
      </c>
      <c r="F553">
        <v>2</v>
      </c>
      <c r="G553">
        <v>115.6</v>
      </c>
      <c r="H553">
        <v>8220.4</v>
      </c>
      <c r="I553">
        <v>72</v>
      </c>
      <c r="J553">
        <v>0</v>
      </c>
    </row>
    <row r="554" spans="1:10" hidden="1">
      <c r="A554">
        <v>0</v>
      </c>
      <c r="B554">
        <v>553</v>
      </c>
      <c r="C554">
        <v>0</v>
      </c>
      <c r="D554">
        <v>0</v>
      </c>
      <c r="E554">
        <v>1</v>
      </c>
      <c r="F554">
        <v>2</v>
      </c>
      <c r="G554">
        <v>19.350000000000001</v>
      </c>
      <c r="H554">
        <v>1153.25</v>
      </c>
      <c r="I554">
        <v>55</v>
      </c>
      <c r="J554">
        <v>0</v>
      </c>
    </row>
    <row r="555" spans="1:10" hidden="1">
      <c r="A555">
        <v>0</v>
      </c>
      <c r="B555">
        <v>554</v>
      </c>
      <c r="C555">
        <v>1</v>
      </c>
      <c r="D555">
        <v>0</v>
      </c>
      <c r="E555">
        <v>1</v>
      </c>
      <c r="F555">
        <v>2</v>
      </c>
      <c r="G555">
        <v>25.6</v>
      </c>
      <c r="H555">
        <v>514.75</v>
      </c>
      <c r="I555">
        <v>23</v>
      </c>
      <c r="J555">
        <v>0</v>
      </c>
    </row>
    <row r="556" spans="1:10" hidden="1">
      <c r="A556">
        <v>0</v>
      </c>
      <c r="B556">
        <v>555</v>
      </c>
      <c r="C556">
        <v>1</v>
      </c>
      <c r="D556">
        <v>1</v>
      </c>
      <c r="E556">
        <v>1</v>
      </c>
      <c r="F556">
        <v>0</v>
      </c>
      <c r="G556">
        <v>80.349999999999994</v>
      </c>
      <c r="H556">
        <v>2596.15</v>
      </c>
      <c r="I556">
        <v>32</v>
      </c>
      <c r="J556">
        <v>1</v>
      </c>
    </row>
    <row r="557" spans="1:10">
      <c r="A557">
        <v>1</v>
      </c>
      <c r="B557">
        <v>556</v>
      </c>
      <c r="C557">
        <v>1</v>
      </c>
      <c r="D557">
        <v>1</v>
      </c>
      <c r="E557">
        <v>1</v>
      </c>
      <c r="F557">
        <v>1</v>
      </c>
      <c r="G557">
        <v>68.75</v>
      </c>
      <c r="H557">
        <v>3808</v>
      </c>
      <c r="I557">
        <v>56</v>
      </c>
      <c r="J557">
        <v>0</v>
      </c>
    </row>
    <row r="558" spans="1:10">
      <c r="A558">
        <v>1</v>
      </c>
      <c r="B558">
        <v>557</v>
      </c>
      <c r="C558">
        <v>0</v>
      </c>
      <c r="D558">
        <v>0</v>
      </c>
      <c r="E558">
        <v>1</v>
      </c>
      <c r="F558">
        <v>0</v>
      </c>
      <c r="G558">
        <v>19.899999999999999</v>
      </c>
      <c r="H558">
        <v>19.899999999999999</v>
      </c>
      <c r="I558">
        <v>1</v>
      </c>
      <c r="J558">
        <v>0</v>
      </c>
    </row>
    <row r="559" spans="1:10" hidden="1">
      <c r="A559">
        <v>0</v>
      </c>
      <c r="B559">
        <v>558</v>
      </c>
      <c r="C559">
        <v>0</v>
      </c>
      <c r="D559">
        <v>1</v>
      </c>
      <c r="E559">
        <v>1</v>
      </c>
      <c r="F559">
        <v>1</v>
      </c>
      <c r="G559">
        <v>70.599999999999994</v>
      </c>
      <c r="H559">
        <v>2708.2</v>
      </c>
      <c r="I559">
        <v>38</v>
      </c>
      <c r="J559">
        <v>0</v>
      </c>
    </row>
    <row r="560" spans="1:10">
      <c r="A560">
        <v>1</v>
      </c>
      <c r="B560">
        <v>559</v>
      </c>
      <c r="C560">
        <v>0</v>
      </c>
      <c r="D560">
        <v>1</v>
      </c>
      <c r="E560">
        <v>1</v>
      </c>
      <c r="F560">
        <v>0</v>
      </c>
      <c r="G560">
        <v>70.2</v>
      </c>
      <c r="H560">
        <v>760.05</v>
      </c>
      <c r="I560">
        <v>11</v>
      </c>
      <c r="J560">
        <v>0</v>
      </c>
    </row>
    <row r="561" spans="1:10">
      <c r="A561">
        <v>1</v>
      </c>
      <c r="B561">
        <v>560</v>
      </c>
      <c r="C561">
        <v>0</v>
      </c>
      <c r="D561">
        <v>1</v>
      </c>
      <c r="E561">
        <v>1</v>
      </c>
      <c r="F561">
        <v>0</v>
      </c>
      <c r="G561">
        <v>49.3</v>
      </c>
      <c r="H561">
        <v>49.3</v>
      </c>
      <c r="I561">
        <v>1</v>
      </c>
      <c r="J561">
        <v>0</v>
      </c>
    </row>
    <row r="562" spans="1:10" hidden="1">
      <c r="A562">
        <v>0</v>
      </c>
      <c r="B562">
        <v>561</v>
      </c>
      <c r="C562">
        <v>1</v>
      </c>
      <c r="D562">
        <v>1</v>
      </c>
      <c r="E562">
        <v>1</v>
      </c>
      <c r="F562">
        <v>1</v>
      </c>
      <c r="G562">
        <v>107.25</v>
      </c>
      <c r="H562">
        <v>6033.3</v>
      </c>
      <c r="I562">
        <v>56</v>
      </c>
      <c r="J562">
        <v>0</v>
      </c>
    </row>
    <row r="563" spans="1:10" hidden="1">
      <c r="A563">
        <v>0</v>
      </c>
      <c r="B563">
        <v>562</v>
      </c>
      <c r="C563">
        <v>1</v>
      </c>
      <c r="D563">
        <v>0</v>
      </c>
      <c r="E563">
        <v>1</v>
      </c>
      <c r="F563">
        <v>0</v>
      </c>
      <c r="G563">
        <v>23.6</v>
      </c>
      <c r="H563">
        <v>89.05</v>
      </c>
      <c r="I563">
        <v>3</v>
      </c>
      <c r="J563">
        <v>0</v>
      </c>
    </row>
    <row r="564" spans="1:10">
      <c r="A564">
        <v>1</v>
      </c>
      <c r="B564">
        <v>563</v>
      </c>
      <c r="C564">
        <v>0</v>
      </c>
      <c r="D564">
        <v>1</v>
      </c>
      <c r="E564">
        <v>1</v>
      </c>
      <c r="F564">
        <v>0</v>
      </c>
      <c r="G564">
        <v>69.7</v>
      </c>
      <c r="H564">
        <v>516.15</v>
      </c>
      <c r="I564">
        <v>7</v>
      </c>
      <c r="J564">
        <v>0</v>
      </c>
    </row>
    <row r="565" spans="1:10">
      <c r="A565">
        <v>1</v>
      </c>
      <c r="B565">
        <v>564</v>
      </c>
      <c r="C565">
        <v>1</v>
      </c>
      <c r="D565">
        <v>1</v>
      </c>
      <c r="E565">
        <v>1</v>
      </c>
      <c r="F565">
        <v>2</v>
      </c>
      <c r="G565">
        <v>99.5</v>
      </c>
      <c r="H565">
        <v>5861.75</v>
      </c>
      <c r="I565">
        <v>59</v>
      </c>
      <c r="J565">
        <v>0</v>
      </c>
    </row>
    <row r="566" spans="1:10" hidden="1">
      <c r="A566">
        <v>0</v>
      </c>
      <c r="B566">
        <v>565</v>
      </c>
      <c r="C566">
        <v>0</v>
      </c>
      <c r="D566">
        <v>1</v>
      </c>
      <c r="E566">
        <v>1</v>
      </c>
      <c r="F566">
        <v>0</v>
      </c>
      <c r="G566">
        <v>64.3</v>
      </c>
      <c r="H566">
        <v>445.95</v>
      </c>
      <c r="I566">
        <v>7</v>
      </c>
      <c r="J566">
        <v>0</v>
      </c>
    </row>
    <row r="567" spans="1:10">
      <c r="A567">
        <v>1</v>
      </c>
      <c r="B567">
        <v>566</v>
      </c>
      <c r="C567">
        <v>0</v>
      </c>
      <c r="D567">
        <v>1</v>
      </c>
      <c r="E567">
        <v>1</v>
      </c>
      <c r="F567">
        <v>2</v>
      </c>
      <c r="G567">
        <v>70.849999999999994</v>
      </c>
      <c r="H567">
        <v>4973.3999999999996</v>
      </c>
      <c r="I567">
        <v>71</v>
      </c>
      <c r="J567">
        <v>0</v>
      </c>
    </row>
    <row r="568" spans="1:10">
      <c r="A568">
        <v>1</v>
      </c>
      <c r="B568">
        <v>567</v>
      </c>
      <c r="C568">
        <v>0</v>
      </c>
      <c r="D568">
        <v>1</v>
      </c>
      <c r="E568">
        <v>1</v>
      </c>
      <c r="F568">
        <v>1</v>
      </c>
      <c r="G568">
        <v>101.9</v>
      </c>
      <c r="H568">
        <v>1667.25</v>
      </c>
      <c r="I568">
        <v>15</v>
      </c>
      <c r="J568">
        <v>0</v>
      </c>
    </row>
    <row r="569" spans="1:10">
      <c r="A569">
        <v>1</v>
      </c>
      <c r="B569">
        <v>568</v>
      </c>
      <c r="C569">
        <v>1</v>
      </c>
      <c r="D569">
        <v>1</v>
      </c>
      <c r="E569">
        <v>1</v>
      </c>
      <c r="F569">
        <v>2</v>
      </c>
      <c r="G569">
        <v>73.5</v>
      </c>
      <c r="H569">
        <v>5357.75</v>
      </c>
      <c r="I569">
        <v>71</v>
      </c>
      <c r="J569">
        <v>0</v>
      </c>
    </row>
    <row r="570" spans="1:10">
      <c r="A570">
        <v>1</v>
      </c>
      <c r="B570">
        <v>569</v>
      </c>
      <c r="C570">
        <v>1</v>
      </c>
      <c r="D570">
        <v>1</v>
      </c>
      <c r="E570">
        <v>1</v>
      </c>
      <c r="F570">
        <v>0</v>
      </c>
      <c r="G570">
        <v>100.25</v>
      </c>
      <c r="H570">
        <v>3527.6</v>
      </c>
      <c r="I570">
        <v>35</v>
      </c>
      <c r="J570">
        <v>1</v>
      </c>
    </row>
    <row r="571" spans="1:10">
      <c r="A571">
        <v>1</v>
      </c>
      <c r="B571">
        <v>570</v>
      </c>
      <c r="C571">
        <v>2</v>
      </c>
      <c r="D571">
        <v>1</v>
      </c>
      <c r="E571">
        <v>0</v>
      </c>
      <c r="F571">
        <v>1</v>
      </c>
      <c r="G571">
        <v>40.4</v>
      </c>
      <c r="H571">
        <v>422.6</v>
      </c>
      <c r="I571">
        <v>11</v>
      </c>
      <c r="J571">
        <v>0</v>
      </c>
    </row>
    <row r="572" spans="1:10">
      <c r="A572">
        <v>1</v>
      </c>
      <c r="B572">
        <v>571</v>
      </c>
      <c r="C572">
        <v>0</v>
      </c>
      <c r="D572">
        <v>0</v>
      </c>
      <c r="E572">
        <v>1</v>
      </c>
      <c r="F572">
        <v>2</v>
      </c>
      <c r="G572">
        <v>19.25</v>
      </c>
      <c r="H572">
        <v>1103.25</v>
      </c>
      <c r="I572">
        <v>60</v>
      </c>
      <c r="J572">
        <v>0</v>
      </c>
    </row>
    <row r="573" spans="1:10">
      <c r="A573">
        <v>1</v>
      </c>
      <c r="B573">
        <v>572</v>
      </c>
      <c r="C573">
        <v>1</v>
      </c>
      <c r="D573">
        <v>1</v>
      </c>
      <c r="E573">
        <v>1</v>
      </c>
      <c r="F573">
        <v>2</v>
      </c>
      <c r="G573">
        <v>59.6</v>
      </c>
      <c r="H573">
        <v>2754</v>
      </c>
      <c r="I573">
        <v>47</v>
      </c>
      <c r="J573">
        <v>0</v>
      </c>
    </row>
    <row r="574" spans="1:10">
      <c r="A574">
        <v>1</v>
      </c>
      <c r="B574">
        <v>573</v>
      </c>
      <c r="C574">
        <v>0</v>
      </c>
      <c r="D574">
        <v>1</v>
      </c>
      <c r="E574">
        <v>1</v>
      </c>
      <c r="F574">
        <v>1</v>
      </c>
      <c r="G574">
        <v>64.900000000000006</v>
      </c>
      <c r="H574">
        <v>697.25</v>
      </c>
      <c r="I574">
        <v>11</v>
      </c>
      <c r="J574">
        <v>0</v>
      </c>
    </row>
    <row r="575" spans="1:10">
      <c r="A575">
        <v>1</v>
      </c>
      <c r="B575">
        <v>574</v>
      </c>
      <c r="C575">
        <v>1</v>
      </c>
      <c r="D575">
        <v>1</v>
      </c>
      <c r="E575">
        <v>1</v>
      </c>
      <c r="F575">
        <v>1</v>
      </c>
      <c r="G575">
        <v>100.3</v>
      </c>
      <c r="H575">
        <v>5614.45</v>
      </c>
      <c r="I575">
        <v>56</v>
      </c>
      <c r="J575">
        <v>1</v>
      </c>
    </row>
    <row r="576" spans="1:10">
      <c r="A576">
        <v>1</v>
      </c>
      <c r="B576">
        <v>575</v>
      </c>
      <c r="C576">
        <v>1</v>
      </c>
      <c r="D576">
        <v>1</v>
      </c>
      <c r="E576">
        <v>1</v>
      </c>
      <c r="F576">
        <v>0</v>
      </c>
      <c r="G576">
        <v>110.85</v>
      </c>
      <c r="H576">
        <v>3204.4</v>
      </c>
      <c r="I576">
        <v>28</v>
      </c>
      <c r="J576">
        <v>0</v>
      </c>
    </row>
    <row r="577" spans="1:10">
      <c r="A577">
        <v>1</v>
      </c>
      <c r="B577">
        <v>576</v>
      </c>
      <c r="C577">
        <v>0</v>
      </c>
      <c r="D577">
        <v>1</v>
      </c>
      <c r="E577">
        <v>1</v>
      </c>
      <c r="F577">
        <v>2</v>
      </c>
      <c r="G577">
        <v>81.05</v>
      </c>
      <c r="H577">
        <v>4747.6499999999996</v>
      </c>
      <c r="I577">
        <v>61</v>
      </c>
      <c r="J577">
        <v>0</v>
      </c>
    </row>
    <row r="578" spans="1:10" hidden="1">
      <c r="A578">
        <v>0</v>
      </c>
      <c r="B578">
        <v>577</v>
      </c>
      <c r="C578">
        <v>1</v>
      </c>
      <c r="D578">
        <v>1</v>
      </c>
      <c r="E578">
        <v>1</v>
      </c>
      <c r="F578">
        <v>1</v>
      </c>
      <c r="G578">
        <v>98.05</v>
      </c>
      <c r="H578">
        <v>3082.1</v>
      </c>
      <c r="I578">
        <v>31</v>
      </c>
      <c r="J578">
        <v>0</v>
      </c>
    </row>
    <row r="579" spans="1:10">
      <c r="A579">
        <v>1</v>
      </c>
      <c r="B579">
        <v>578</v>
      </c>
      <c r="C579">
        <v>0</v>
      </c>
      <c r="D579">
        <v>1</v>
      </c>
      <c r="E579">
        <v>1</v>
      </c>
      <c r="F579">
        <v>0</v>
      </c>
      <c r="G579">
        <v>70.5</v>
      </c>
      <c r="H579">
        <v>597.9</v>
      </c>
      <c r="I579">
        <v>9</v>
      </c>
      <c r="J579">
        <v>0</v>
      </c>
    </row>
    <row r="580" spans="1:10">
      <c r="A580">
        <v>1</v>
      </c>
      <c r="B580">
        <v>579</v>
      </c>
      <c r="C580">
        <v>1</v>
      </c>
      <c r="D580">
        <v>1</v>
      </c>
      <c r="E580">
        <v>1</v>
      </c>
      <c r="F580">
        <v>0</v>
      </c>
      <c r="G580">
        <v>94.55</v>
      </c>
      <c r="H580">
        <v>3365.4</v>
      </c>
      <c r="I580">
        <v>35</v>
      </c>
      <c r="J580">
        <v>0</v>
      </c>
    </row>
    <row r="581" spans="1:10">
      <c r="A581">
        <v>1</v>
      </c>
      <c r="B581">
        <v>580</v>
      </c>
      <c r="C581">
        <v>0</v>
      </c>
      <c r="D581">
        <v>0</v>
      </c>
      <c r="E581">
        <v>1</v>
      </c>
      <c r="F581">
        <v>0</v>
      </c>
      <c r="G581">
        <v>19.649999999999999</v>
      </c>
      <c r="H581">
        <v>38.799999999999997</v>
      </c>
      <c r="I581">
        <v>2</v>
      </c>
      <c r="J581">
        <v>0</v>
      </c>
    </row>
    <row r="582" spans="1:10">
      <c r="A582">
        <v>1</v>
      </c>
      <c r="B582">
        <v>581</v>
      </c>
      <c r="C582">
        <v>0</v>
      </c>
      <c r="D582">
        <v>0</v>
      </c>
      <c r="E582">
        <v>1</v>
      </c>
      <c r="F582">
        <v>0</v>
      </c>
      <c r="G582">
        <v>19</v>
      </c>
      <c r="H582">
        <v>233.55</v>
      </c>
      <c r="I582">
        <v>12</v>
      </c>
      <c r="J582">
        <v>1</v>
      </c>
    </row>
    <row r="583" spans="1:10">
      <c r="A583">
        <v>1</v>
      </c>
      <c r="B583">
        <v>582</v>
      </c>
      <c r="C583">
        <v>0</v>
      </c>
      <c r="D583">
        <v>1</v>
      </c>
      <c r="E583">
        <v>1</v>
      </c>
      <c r="F583">
        <v>0</v>
      </c>
      <c r="G583">
        <v>75.3</v>
      </c>
      <c r="H583">
        <v>75.3</v>
      </c>
      <c r="I583">
        <v>1</v>
      </c>
      <c r="J583">
        <v>1</v>
      </c>
    </row>
    <row r="584" spans="1:10">
      <c r="A584">
        <v>1</v>
      </c>
      <c r="B584">
        <v>583</v>
      </c>
      <c r="C584">
        <v>1</v>
      </c>
      <c r="D584">
        <v>1</v>
      </c>
      <c r="E584">
        <v>1</v>
      </c>
      <c r="F584">
        <v>0</v>
      </c>
      <c r="G584">
        <v>89.2</v>
      </c>
      <c r="H584">
        <v>346.2</v>
      </c>
      <c r="I584">
        <v>4</v>
      </c>
      <c r="J584">
        <v>1</v>
      </c>
    </row>
    <row r="585" spans="1:10" hidden="1">
      <c r="A585">
        <v>0</v>
      </c>
      <c r="B585">
        <v>584</v>
      </c>
      <c r="C585">
        <v>0</v>
      </c>
      <c r="D585">
        <v>0</v>
      </c>
      <c r="E585">
        <v>1</v>
      </c>
      <c r="F585">
        <v>0</v>
      </c>
      <c r="G585">
        <v>19</v>
      </c>
      <c r="H585">
        <v>19</v>
      </c>
      <c r="I585">
        <v>1</v>
      </c>
      <c r="J585">
        <v>0</v>
      </c>
    </row>
    <row r="586" spans="1:10" hidden="1">
      <c r="A586">
        <v>0</v>
      </c>
      <c r="B586">
        <v>585</v>
      </c>
      <c r="C586">
        <v>0</v>
      </c>
      <c r="D586">
        <v>0</v>
      </c>
      <c r="E586">
        <v>1</v>
      </c>
      <c r="F586">
        <v>0</v>
      </c>
      <c r="G586">
        <v>20</v>
      </c>
      <c r="H586">
        <v>61.7</v>
      </c>
      <c r="I586">
        <v>3</v>
      </c>
      <c r="J586">
        <v>0</v>
      </c>
    </row>
    <row r="587" spans="1:10" hidden="1">
      <c r="A587">
        <v>0</v>
      </c>
      <c r="B587">
        <v>586</v>
      </c>
      <c r="C587">
        <v>1</v>
      </c>
      <c r="D587">
        <v>1</v>
      </c>
      <c r="E587">
        <v>1</v>
      </c>
      <c r="F587">
        <v>0</v>
      </c>
      <c r="G587">
        <v>85.7</v>
      </c>
      <c r="H587">
        <v>85.7</v>
      </c>
      <c r="I587">
        <v>1</v>
      </c>
      <c r="J587">
        <v>1</v>
      </c>
    </row>
    <row r="588" spans="1:10" hidden="1">
      <c r="A588">
        <v>0</v>
      </c>
      <c r="B588">
        <v>587</v>
      </c>
      <c r="C588">
        <v>0</v>
      </c>
      <c r="D588">
        <v>1</v>
      </c>
      <c r="E588">
        <v>1</v>
      </c>
      <c r="F588">
        <v>2</v>
      </c>
      <c r="G588">
        <v>63.25</v>
      </c>
      <c r="H588">
        <v>3342.45</v>
      </c>
      <c r="I588">
        <v>52</v>
      </c>
      <c r="J588">
        <v>0</v>
      </c>
    </row>
    <row r="589" spans="1:10">
      <c r="A589">
        <v>1</v>
      </c>
      <c r="B589">
        <v>588</v>
      </c>
      <c r="C589">
        <v>0</v>
      </c>
      <c r="D589">
        <v>0</v>
      </c>
      <c r="E589">
        <v>1</v>
      </c>
      <c r="F589">
        <v>1</v>
      </c>
      <c r="G589">
        <v>20.100000000000001</v>
      </c>
      <c r="H589">
        <v>85.1</v>
      </c>
      <c r="I589">
        <v>5</v>
      </c>
      <c r="J589">
        <v>0</v>
      </c>
    </row>
    <row r="590" spans="1:10">
      <c r="A590">
        <v>1</v>
      </c>
      <c r="B590">
        <v>589</v>
      </c>
      <c r="C590">
        <v>1</v>
      </c>
      <c r="D590">
        <v>1</v>
      </c>
      <c r="E590">
        <v>1</v>
      </c>
      <c r="F590">
        <v>2</v>
      </c>
      <c r="G590">
        <v>99.15</v>
      </c>
      <c r="H590">
        <v>7422.1</v>
      </c>
      <c r="I590">
        <v>72</v>
      </c>
      <c r="J590">
        <v>0</v>
      </c>
    </row>
    <row r="591" spans="1:10">
      <c r="A591">
        <v>1</v>
      </c>
      <c r="B591">
        <v>590</v>
      </c>
      <c r="C591">
        <v>1</v>
      </c>
      <c r="D591">
        <v>1</v>
      </c>
      <c r="E591">
        <v>1</v>
      </c>
      <c r="F591">
        <v>2</v>
      </c>
      <c r="G591">
        <v>90.4</v>
      </c>
      <c r="H591">
        <v>6668.05</v>
      </c>
      <c r="I591">
        <v>71</v>
      </c>
      <c r="J591">
        <v>0</v>
      </c>
    </row>
    <row r="592" spans="1:10">
      <c r="A592">
        <v>1</v>
      </c>
      <c r="B592">
        <v>591</v>
      </c>
      <c r="C592">
        <v>1</v>
      </c>
      <c r="D592">
        <v>1</v>
      </c>
      <c r="E592">
        <v>1</v>
      </c>
      <c r="F592">
        <v>2</v>
      </c>
      <c r="G592">
        <v>111.9</v>
      </c>
      <c r="H592">
        <v>8071.05</v>
      </c>
      <c r="I592">
        <v>72</v>
      </c>
      <c r="J592">
        <v>0</v>
      </c>
    </row>
    <row r="593" spans="1:10" hidden="1">
      <c r="A593">
        <v>0</v>
      </c>
      <c r="B593">
        <v>592</v>
      </c>
      <c r="C593">
        <v>1</v>
      </c>
      <c r="D593">
        <v>0</v>
      </c>
      <c r="E593">
        <v>1</v>
      </c>
      <c r="F593">
        <v>1</v>
      </c>
      <c r="G593">
        <v>24.9</v>
      </c>
      <c r="H593">
        <v>1174.8</v>
      </c>
      <c r="I593">
        <v>46</v>
      </c>
      <c r="J593">
        <v>0</v>
      </c>
    </row>
    <row r="594" spans="1:10" hidden="1">
      <c r="A594">
        <v>0</v>
      </c>
      <c r="B594">
        <v>593</v>
      </c>
      <c r="C594">
        <v>1</v>
      </c>
      <c r="D594">
        <v>1</v>
      </c>
      <c r="E594">
        <v>1</v>
      </c>
      <c r="F594">
        <v>2</v>
      </c>
      <c r="G594">
        <v>83.5</v>
      </c>
      <c r="H594">
        <v>5435</v>
      </c>
      <c r="I594">
        <v>63</v>
      </c>
      <c r="J594">
        <v>0</v>
      </c>
    </row>
    <row r="595" spans="1:10">
      <c r="A595">
        <v>1</v>
      </c>
      <c r="B595">
        <v>594</v>
      </c>
      <c r="C595">
        <v>0</v>
      </c>
      <c r="D595">
        <v>1</v>
      </c>
      <c r="E595">
        <v>1</v>
      </c>
      <c r="F595">
        <v>0</v>
      </c>
      <c r="G595">
        <v>84.3</v>
      </c>
      <c r="H595">
        <v>2438.6</v>
      </c>
      <c r="I595">
        <v>30</v>
      </c>
      <c r="J595">
        <v>0</v>
      </c>
    </row>
    <row r="596" spans="1:10">
      <c r="A596">
        <v>1</v>
      </c>
      <c r="B596">
        <v>595</v>
      </c>
      <c r="C596">
        <v>0</v>
      </c>
      <c r="D596">
        <v>1</v>
      </c>
      <c r="E596">
        <v>1</v>
      </c>
      <c r="F596">
        <v>0</v>
      </c>
      <c r="G596">
        <v>45.6</v>
      </c>
      <c r="H596">
        <v>45.6</v>
      </c>
      <c r="I596">
        <v>1</v>
      </c>
      <c r="J596">
        <v>0</v>
      </c>
    </row>
    <row r="597" spans="1:10" hidden="1">
      <c r="A597">
        <v>0</v>
      </c>
      <c r="B597">
        <v>596</v>
      </c>
      <c r="C597">
        <v>1</v>
      </c>
      <c r="D597">
        <v>1</v>
      </c>
      <c r="E597">
        <v>1</v>
      </c>
      <c r="F597">
        <v>0</v>
      </c>
      <c r="G597">
        <v>61.65</v>
      </c>
      <c r="H597">
        <v>713.75</v>
      </c>
      <c r="I597">
        <v>12</v>
      </c>
      <c r="J597">
        <v>1</v>
      </c>
    </row>
    <row r="598" spans="1:10" hidden="1">
      <c r="A598">
        <v>0</v>
      </c>
      <c r="B598">
        <v>597</v>
      </c>
      <c r="C598">
        <v>2</v>
      </c>
      <c r="D598">
        <v>1</v>
      </c>
      <c r="E598">
        <v>0</v>
      </c>
      <c r="F598">
        <v>2</v>
      </c>
      <c r="G598">
        <v>54.85</v>
      </c>
      <c r="H598">
        <v>916.15</v>
      </c>
      <c r="I598">
        <v>16</v>
      </c>
      <c r="J598">
        <v>0</v>
      </c>
    </row>
    <row r="599" spans="1:10">
      <c r="A599">
        <v>1</v>
      </c>
      <c r="B599">
        <v>598</v>
      </c>
      <c r="C599">
        <v>1</v>
      </c>
      <c r="D599">
        <v>1</v>
      </c>
      <c r="E599">
        <v>1</v>
      </c>
      <c r="F599">
        <v>0</v>
      </c>
      <c r="G599">
        <v>65.55</v>
      </c>
      <c r="H599">
        <v>237.2</v>
      </c>
      <c r="I599">
        <v>4</v>
      </c>
      <c r="J599">
        <v>0</v>
      </c>
    </row>
    <row r="600" spans="1:10" hidden="1">
      <c r="A600">
        <v>0</v>
      </c>
      <c r="B600">
        <v>599</v>
      </c>
      <c r="C600">
        <v>1</v>
      </c>
      <c r="D600">
        <v>1</v>
      </c>
      <c r="E600">
        <v>1</v>
      </c>
      <c r="F600">
        <v>1</v>
      </c>
      <c r="G600">
        <v>90.35</v>
      </c>
      <c r="H600">
        <v>4614.55</v>
      </c>
      <c r="I600">
        <v>51</v>
      </c>
      <c r="J600">
        <v>0</v>
      </c>
    </row>
    <row r="601" spans="1:10" hidden="1">
      <c r="A601">
        <v>0</v>
      </c>
      <c r="B601">
        <v>600</v>
      </c>
      <c r="C601">
        <v>0</v>
      </c>
      <c r="D601">
        <v>0</v>
      </c>
      <c r="E601">
        <v>1</v>
      </c>
      <c r="F601">
        <v>2</v>
      </c>
      <c r="G601">
        <v>20.399999999999999</v>
      </c>
      <c r="H601">
        <v>1414.45</v>
      </c>
      <c r="I601">
        <v>65</v>
      </c>
      <c r="J601">
        <v>0</v>
      </c>
    </row>
    <row r="602" spans="1:10">
      <c r="A602">
        <v>1</v>
      </c>
      <c r="B602">
        <v>601</v>
      </c>
      <c r="C602">
        <v>0</v>
      </c>
      <c r="D602">
        <v>1</v>
      </c>
      <c r="E602">
        <v>1</v>
      </c>
      <c r="F602">
        <v>0</v>
      </c>
      <c r="G602">
        <v>74.55</v>
      </c>
      <c r="H602">
        <v>1170.5</v>
      </c>
      <c r="I602">
        <v>16</v>
      </c>
      <c r="J602">
        <v>0</v>
      </c>
    </row>
    <row r="603" spans="1:10">
      <c r="A603">
        <v>1</v>
      </c>
      <c r="B603">
        <v>602</v>
      </c>
      <c r="C603">
        <v>0</v>
      </c>
      <c r="D603">
        <v>0</v>
      </c>
      <c r="E603">
        <v>1</v>
      </c>
      <c r="F603">
        <v>1</v>
      </c>
      <c r="G603">
        <v>19.95</v>
      </c>
      <c r="H603">
        <v>47.7</v>
      </c>
      <c r="I603">
        <v>2</v>
      </c>
      <c r="J603">
        <v>0</v>
      </c>
    </row>
    <row r="604" spans="1:10">
      <c r="A604">
        <v>1</v>
      </c>
      <c r="B604">
        <v>603</v>
      </c>
      <c r="C604">
        <v>1</v>
      </c>
      <c r="D604">
        <v>1</v>
      </c>
      <c r="E604">
        <v>1</v>
      </c>
      <c r="F604">
        <v>1</v>
      </c>
      <c r="G604">
        <v>74.25</v>
      </c>
      <c r="H604">
        <v>4859.25</v>
      </c>
      <c r="I604">
        <v>66</v>
      </c>
      <c r="J604">
        <v>0</v>
      </c>
    </row>
    <row r="605" spans="1:10" hidden="1">
      <c r="A605">
        <v>0</v>
      </c>
      <c r="B605">
        <v>604</v>
      </c>
      <c r="C605">
        <v>1</v>
      </c>
      <c r="D605">
        <v>1</v>
      </c>
      <c r="E605">
        <v>1</v>
      </c>
      <c r="F605">
        <v>2</v>
      </c>
      <c r="G605">
        <v>108.65</v>
      </c>
      <c r="H605">
        <v>4903.2</v>
      </c>
      <c r="I605">
        <v>46</v>
      </c>
      <c r="J605">
        <v>0</v>
      </c>
    </row>
    <row r="606" spans="1:10">
      <c r="A606">
        <v>1</v>
      </c>
      <c r="B606">
        <v>605</v>
      </c>
      <c r="C606">
        <v>1</v>
      </c>
      <c r="D606">
        <v>1</v>
      </c>
      <c r="E606">
        <v>1</v>
      </c>
      <c r="F606">
        <v>1</v>
      </c>
      <c r="G606">
        <v>109.55</v>
      </c>
      <c r="H606">
        <v>3608</v>
      </c>
      <c r="I606">
        <v>32</v>
      </c>
      <c r="J606">
        <v>0</v>
      </c>
    </row>
    <row r="607" spans="1:10" hidden="1">
      <c r="A607">
        <v>0</v>
      </c>
      <c r="B607">
        <v>606</v>
      </c>
      <c r="C607">
        <v>1</v>
      </c>
      <c r="D607">
        <v>1</v>
      </c>
      <c r="E607">
        <v>1</v>
      </c>
      <c r="F607">
        <v>2</v>
      </c>
      <c r="G607">
        <v>86.65</v>
      </c>
      <c r="H607">
        <v>6094.25</v>
      </c>
      <c r="I607">
        <v>72</v>
      </c>
      <c r="J607">
        <v>0</v>
      </c>
    </row>
    <row r="608" spans="1:10">
      <c r="A608">
        <v>1</v>
      </c>
      <c r="B608">
        <v>607</v>
      </c>
      <c r="C608">
        <v>0</v>
      </c>
      <c r="D608">
        <v>1</v>
      </c>
      <c r="E608">
        <v>1</v>
      </c>
      <c r="F608">
        <v>2</v>
      </c>
      <c r="G608">
        <v>81</v>
      </c>
      <c r="H608">
        <v>3084.9</v>
      </c>
      <c r="I608">
        <v>38</v>
      </c>
      <c r="J608">
        <v>0</v>
      </c>
    </row>
    <row r="609" spans="1:10">
      <c r="A609">
        <v>1</v>
      </c>
      <c r="B609">
        <v>608</v>
      </c>
      <c r="C609">
        <v>0</v>
      </c>
      <c r="D609">
        <v>1</v>
      </c>
      <c r="E609">
        <v>1</v>
      </c>
      <c r="F609">
        <v>1</v>
      </c>
      <c r="G609">
        <v>47.85</v>
      </c>
      <c r="H609">
        <v>2356.75</v>
      </c>
      <c r="I609">
        <v>51</v>
      </c>
      <c r="J609">
        <v>0</v>
      </c>
    </row>
    <row r="610" spans="1:10" hidden="1">
      <c r="A610">
        <v>0</v>
      </c>
      <c r="B610">
        <v>609</v>
      </c>
      <c r="C610">
        <v>1</v>
      </c>
      <c r="D610">
        <v>1</v>
      </c>
      <c r="E610">
        <v>1</v>
      </c>
      <c r="F610">
        <v>2</v>
      </c>
      <c r="G610">
        <v>114.55</v>
      </c>
      <c r="H610">
        <v>8306.0499999999993</v>
      </c>
      <c r="I610">
        <v>72</v>
      </c>
      <c r="J610">
        <v>0</v>
      </c>
    </row>
    <row r="611" spans="1:10">
      <c r="A611">
        <v>1</v>
      </c>
      <c r="B611">
        <v>610</v>
      </c>
      <c r="C611">
        <v>1</v>
      </c>
      <c r="D611">
        <v>1</v>
      </c>
      <c r="E611">
        <v>1</v>
      </c>
      <c r="F611">
        <v>0</v>
      </c>
      <c r="G611">
        <v>105.25</v>
      </c>
      <c r="H611">
        <v>6786.4</v>
      </c>
      <c r="I611">
        <v>65</v>
      </c>
      <c r="J611">
        <v>1</v>
      </c>
    </row>
    <row r="612" spans="1:10" hidden="1">
      <c r="A612">
        <v>0</v>
      </c>
      <c r="B612">
        <v>611</v>
      </c>
      <c r="C612">
        <v>2</v>
      </c>
      <c r="D612">
        <v>1</v>
      </c>
      <c r="E612">
        <v>0</v>
      </c>
      <c r="F612">
        <v>0</v>
      </c>
      <c r="G612">
        <v>29.95</v>
      </c>
      <c r="H612">
        <v>248.95</v>
      </c>
      <c r="I612">
        <v>9</v>
      </c>
      <c r="J612">
        <v>1</v>
      </c>
    </row>
    <row r="613" spans="1:10">
      <c r="A613">
        <v>1</v>
      </c>
      <c r="B613">
        <v>612</v>
      </c>
      <c r="C613">
        <v>0</v>
      </c>
      <c r="D613">
        <v>1</v>
      </c>
      <c r="E613">
        <v>1</v>
      </c>
      <c r="F613">
        <v>0</v>
      </c>
      <c r="G613">
        <v>65</v>
      </c>
      <c r="H613">
        <v>663.05</v>
      </c>
      <c r="I613">
        <v>9</v>
      </c>
      <c r="J613">
        <v>1</v>
      </c>
    </row>
    <row r="614" spans="1:10">
      <c r="A614">
        <v>1</v>
      </c>
      <c r="B614">
        <v>613</v>
      </c>
      <c r="C614">
        <v>0</v>
      </c>
      <c r="D614">
        <v>0</v>
      </c>
      <c r="E614">
        <v>1</v>
      </c>
      <c r="F614">
        <v>2</v>
      </c>
      <c r="G614">
        <v>20.55</v>
      </c>
      <c r="H614">
        <v>1357.1</v>
      </c>
      <c r="I614">
        <v>66</v>
      </c>
      <c r="J614">
        <v>0</v>
      </c>
    </row>
    <row r="615" spans="1:10" hidden="1">
      <c r="A615">
        <v>0</v>
      </c>
      <c r="B615">
        <v>614</v>
      </c>
      <c r="C615">
        <v>1</v>
      </c>
      <c r="D615">
        <v>1</v>
      </c>
      <c r="E615">
        <v>1</v>
      </c>
      <c r="F615">
        <v>1</v>
      </c>
      <c r="G615">
        <v>109.8</v>
      </c>
      <c r="H615">
        <v>4860.3500000000004</v>
      </c>
      <c r="I615">
        <v>44</v>
      </c>
      <c r="J615">
        <v>0</v>
      </c>
    </row>
    <row r="616" spans="1:10">
      <c r="A616">
        <v>1</v>
      </c>
      <c r="B616">
        <v>615</v>
      </c>
      <c r="C616">
        <v>1</v>
      </c>
      <c r="D616">
        <v>1</v>
      </c>
      <c r="E616">
        <v>1</v>
      </c>
      <c r="F616">
        <v>2</v>
      </c>
      <c r="G616">
        <v>69.5</v>
      </c>
      <c r="H616">
        <v>3418.2</v>
      </c>
      <c r="I616">
        <v>50</v>
      </c>
      <c r="J616">
        <v>0</v>
      </c>
    </row>
    <row r="617" spans="1:10" hidden="1">
      <c r="A617">
        <v>0</v>
      </c>
      <c r="B617">
        <v>616</v>
      </c>
      <c r="C617">
        <v>1</v>
      </c>
      <c r="D617">
        <v>1</v>
      </c>
      <c r="E617">
        <v>1</v>
      </c>
      <c r="F617">
        <v>0</v>
      </c>
      <c r="G617">
        <v>48.85</v>
      </c>
      <c r="H617">
        <v>631.4</v>
      </c>
      <c r="I617">
        <v>15</v>
      </c>
      <c r="J617">
        <v>0</v>
      </c>
    </row>
    <row r="618" spans="1:10">
      <c r="A618">
        <v>1</v>
      </c>
      <c r="B618">
        <v>617</v>
      </c>
      <c r="C618">
        <v>2</v>
      </c>
      <c r="D618">
        <v>1</v>
      </c>
      <c r="E618">
        <v>0</v>
      </c>
      <c r="F618">
        <v>0</v>
      </c>
      <c r="G618">
        <v>25.25</v>
      </c>
      <c r="H618">
        <v>186.3</v>
      </c>
      <c r="I618">
        <v>8</v>
      </c>
      <c r="J618">
        <v>0</v>
      </c>
    </row>
    <row r="619" spans="1:10">
      <c r="A619">
        <v>1</v>
      </c>
      <c r="B619">
        <v>618</v>
      </c>
      <c r="C619">
        <v>1</v>
      </c>
      <c r="D619">
        <v>1</v>
      </c>
      <c r="E619">
        <v>1</v>
      </c>
      <c r="F619">
        <v>1</v>
      </c>
      <c r="G619">
        <v>102.85</v>
      </c>
      <c r="H619">
        <v>6976.75</v>
      </c>
      <c r="I619">
        <v>66</v>
      </c>
      <c r="J619">
        <v>0</v>
      </c>
    </row>
    <row r="620" spans="1:10" hidden="1">
      <c r="A620">
        <v>0</v>
      </c>
      <c r="B620">
        <v>619</v>
      </c>
      <c r="C620">
        <v>1</v>
      </c>
      <c r="D620">
        <v>1</v>
      </c>
      <c r="E620">
        <v>1</v>
      </c>
      <c r="F620">
        <v>0</v>
      </c>
      <c r="G620">
        <v>87.55</v>
      </c>
      <c r="H620">
        <v>4884.8500000000004</v>
      </c>
      <c r="I620">
        <v>57</v>
      </c>
      <c r="J620">
        <v>0</v>
      </c>
    </row>
    <row r="621" spans="1:10">
      <c r="A621">
        <v>1</v>
      </c>
      <c r="B621">
        <v>620</v>
      </c>
      <c r="C621">
        <v>1</v>
      </c>
      <c r="D621">
        <v>1</v>
      </c>
      <c r="E621">
        <v>1</v>
      </c>
      <c r="F621">
        <v>0</v>
      </c>
      <c r="G621">
        <v>78.55</v>
      </c>
      <c r="H621">
        <v>522.95000000000005</v>
      </c>
      <c r="I621">
        <v>7</v>
      </c>
      <c r="J621">
        <v>0</v>
      </c>
    </row>
    <row r="622" spans="1:10" hidden="1">
      <c r="A622">
        <v>0</v>
      </c>
      <c r="B622">
        <v>621</v>
      </c>
      <c r="C622">
        <v>2</v>
      </c>
      <c r="D622">
        <v>1</v>
      </c>
      <c r="E622">
        <v>0</v>
      </c>
      <c r="F622">
        <v>0</v>
      </c>
      <c r="G622">
        <v>34.549999999999997</v>
      </c>
      <c r="H622">
        <v>362.6</v>
      </c>
      <c r="I622">
        <v>10</v>
      </c>
      <c r="J622">
        <v>0</v>
      </c>
    </row>
    <row r="623" spans="1:10" hidden="1">
      <c r="A623">
        <v>0</v>
      </c>
      <c r="B623">
        <v>622</v>
      </c>
      <c r="C623">
        <v>1</v>
      </c>
      <c r="D623">
        <v>1</v>
      </c>
      <c r="E623">
        <v>1</v>
      </c>
      <c r="F623">
        <v>1</v>
      </c>
      <c r="G623">
        <v>92.05</v>
      </c>
      <c r="H623">
        <v>5755.8</v>
      </c>
      <c r="I623">
        <v>62</v>
      </c>
      <c r="J623">
        <v>0</v>
      </c>
    </row>
    <row r="624" spans="1:10">
      <c r="A624">
        <v>1</v>
      </c>
      <c r="B624">
        <v>623</v>
      </c>
      <c r="C624">
        <v>0</v>
      </c>
      <c r="D624">
        <v>1</v>
      </c>
      <c r="E624">
        <v>1</v>
      </c>
      <c r="F624">
        <v>1</v>
      </c>
      <c r="G624">
        <v>85.05</v>
      </c>
      <c r="H624">
        <v>3355.65</v>
      </c>
      <c r="I624">
        <v>40</v>
      </c>
      <c r="J624">
        <v>0</v>
      </c>
    </row>
    <row r="625" spans="1:10">
      <c r="A625">
        <v>1</v>
      </c>
      <c r="B625">
        <v>624</v>
      </c>
      <c r="C625">
        <v>0</v>
      </c>
      <c r="D625">
        <v>0</v>
      </c>
      <c r="E625">
        <v>1</v>
      </c>
      <c r="F625">
        <v>2</v>
      </c>
      <c r="G625">
        <v>19.7</v>
      </c>
      <c r="H625">
        <v>406.95</v>
      </c>
      <c r="I625">
        <v>20</v>
      </c>
      <c r="J625">
        <v>0</v>
      </c>
    </row>
    <row r="626" spans="1:10">
      <c r="A626">
        <v>1</v>
      </c>
      <c r="B626">
        <v>625</v>
      </c>
      <c r="C626">
        <v>0</v>
      </c>
      <c r="D626">
        <v>0</v>
      </c>
      <c r="E626">
        <v>1</v>
      </c>
      <c r="F626">
        <v>0</v>
      </c>
      <c r="G626">
        <v>20</v>
      </c>
      <c r="H626">
        <v>137.6</v>
      </c>
      <c r="I626">
        <v>7</v>
      </c>
      <c r="J626">
        <v>1</v>
      </c>
    </row>
    <row r="627" spans="1:10">
      <c r="A627">
        <v>1</v>
      </c>
      <c r="B627">
        <v>626</v>
      </c>
      <c r="C627">
        <v>0</v>
      </c>
      <c r="D627">
        <v>1</v>
      </c>
      <c r="E627">
        <v>1</v>
      </c>
      <c r="F627">
        <v>0</v>
      </c>
      <c r="G627">
        <v>95.15</v>
      </c>
      <c r="H627">
        <v>2395.6999999999998</v>
      </c>
      <c r="I627">
        <v>25</v>
      </c>
      <c r="J627">
        <v>0</v>
      </c>
    </row>
    <row r="628" spans="1:10">
      <c r="A628">
        <v>1</v>
      </c>
      <c r="B628">
        <v>627</v>
      </c>
      <c r="C628">
        <v>1</v>
      </c>
      <c r="D628">
        <v>1</v>
      </c>
      <c r="E628">
        <v>1</v>
      </c>
      <c r="F628">
        <v>0</v>
      </c>
      <c r="G628">
        <v>84.25</v>
      </c>
      <c r="H628">
        <v>1968.1</v>
      </c>
      <c r="I628">
        <v>23</v>
      </c>
      <c r="J628">
        <v>0</v>
      </c>
    </row>
    <row r="629" spans="1:10" hidden="1">
      <c r="A629">
        <v>0</v>
      </c>
      <c r="B629">
        <v>628</v>
      </c>
      <c r="C629">
        <v>1</v>
      </c>
      <c r="D629">
        <v>1</v>
      </c>
      <c r="E629">
        <v>1</v>
      </c>
      <c r="F629">
        <v>1</v>
      </c>
      <c r="G629">
        <v>104.6</v>
      </c>
      <c r="H629">
        <v>6819.45</v>
      </c>
      <c r="I629">
        <v>66</v>
      </c>
      <c r="J629">
        <v>0</v>
      </c>
    </row>
    <row r="630" spans="1:10" hidden="1">
      <c r="A630">
        <v>0</v>
      </c>
      <c r="B630">
        <v>629</v>
      </c>
      <c r="C630">
        <v>1</v>
      </c>
      <c r="D630">
        <v>1</v>
      </c>
      <c r="E630">
        <v>1</v>
      </c>
      <c r="F630">
        <v>2</v>
      </c>
      <c r="G630">
        <v>111.65</v>
      </c>
      <c r="H630">
        <v>7943.45</v>
      </c>
      <c r="I630">
        <v>72</v>
      </c>
      <c r="J630">
        <v>0</v>
      </c>
    </row>
    <row r="631" spans="1:10">
      <c r="A631">
        <v>1</v>
      </c>
      <c r="B631">
        <v>630</v>
      </c>
      <c r="C631">
        <v>1</v>
      </c>
      <c r="D631">
        <v>1</v>
      </c>
      <c r="E631">
        <v>1</v>
      </c>
      <c r="F631">
        <v>0</v>
      </c>
      <c r="G631">
        <v>90.05</v>
      </c>
      <c r="H631">
        <v>4547.25</v>
      </c>
      <c r="I631">
        <v>49</v>
      </c>
      <c r="J631">
        <v>1</v>
      </c>
    </row>
    <row r="632" spans="1:10">
      <c r="A632">
        <v>1</v>
      </c>
      <c r="B632">
        <v>631</v>
      </c>
      <c r="C632">
        <v>1</v>
      </c>
      <c r="D632">
        <v>1</v>
      </c>
      <c r="E632">
        <v>1</v>
      </c>
      <c r="F632">
        <v>0</v>
      </c>
      <c r="G632">
        <v>110.75</v>
      </c>
      <c r="H632">
        <v>4687.8999999999996</v>
      </c>
      <c r="I632">
        <v>43</v>
      </c>
      <c r="J632">
        <v>1</v>
      </c>
    </row>
    <row r="633" spans="1:10">
      <c r="A633">
        <v>1</v>
      </c>
      <c r="B633">
        <v>632</v>
      </c>
      <c r="C633">
        <v>1</v>
      </c>
      <c r="D633">
        <v>1</v>
      </c>
      <c r="E633">
        <v>1</v>
      </c>
      <c r="F633">
        <v>0</v>
      </c>
      <c r="G633">
        <v>55</v>
      </c>
      <c r="H633">
        <v>2473.9499999999998</v>
      </c>
      <c r="I633">
        <v>46</v>
      </c>
      <c r="J633">
        <v>0</v>
      </c>
    </row>
    <row r="634" spans="1:10">
      <c r="A634">
        <v>1</v>
      </c>
      <c r="B634">
        <v>633</v>
      </c>
      <c r="C634">
        <v>1</v>
      </c>
      <c r="D634">
        <v>1</v>
      </c>
      <c r="E634">
        <v>1</v>
      </c>
      <c r="F634">
        <v>2</v>
      </c>
      <c r="G634">
        <v>89.85</v>
      </c>
      <c r="H634">
        <v>6562.9</v>
      </c>
      <c r="I634">
        <v>72</v>
      </c>
      <c r="J634">
        <v>0</v>
      </c>
    </row>
    <row r="635" spans="1:10" hidden="1">
      <c r="A635">
        <v>0</v>
      </c>
      <c r="B635">
        <v>634</v>
      </c>
      <c r="C635">
        <v>0</v>
      </c>
      <c r="D635">
        <v>0</v>
      </c>
      <c r="E635">
        <v>1</v>
      </c>
      <c r="F635">
        <v>1</v>
      </c>
      <c r="G635">
        <v>20.350000000000001</v>
      </c>
      <c r="H635">
        <v>176.3</v>
      </c>
      <c r="I635">
        <v>10</v>
      </c>
      <c r="J635">
        <v>0</v>
      </c>
    </row>
    <row r="636" spans="1:10">
      <c r="A636">
        <v>1</v>
      </c>
      <c r="B636">
        <v>635</v>
      </c>
      <c r="C636">
        <v>2</v>
      </c>
      <c r="D636">
        <v>1</v>
      </c>
      <c r="E636">
        <v>0</v>
      </c>
      <c r="F636">
        <v>1</v>
      </c>
      <c r="G636">
        <v>54.55</v>
      </c>
      <c r="H636">
        <v>2236.1999999999998</v>
      </c>
      <c r="I636">
        <v>40</v>
      </c>
      <c r="J636">
        <v>0</v>
      </c>
    </row>
    <row r="637" spans="1:10" hidden="1">
      <c r="A637">
        <v>0</v>
      </c>
      <c r="B637">
        <v>636</v>
      </c>
      <c r="C637">
        <v>1</v>
      </c>
      <c r="D637">
        <v>1</v>
      </c>
      <c r="E637">
        <v>1</v>
      </c>
      <c r="F637">
        <v>0</v>
      </c>
      <c r="G637">
        <v>105.5</v>
      </c>
      <c r="H637">
        <v>6985.65</v>
      </c>
      <c r="I637">
        <v>65</v>
      </c>
      <c r="J637">
        <v>1</v>
      </c>
    </row>
    <row r="638" spans="1:10" hidden="1">
      <c r="A638">
        <v>0</v>
      </c>
      <c r="B638">
        <v>637</v>
      </c>
      <c r="C638">
        <v>0</v>
      </c>
      <c r="D638">
        <v>1</v>
      </c>
      <c r="E638">
        <v>1</v>
      </c>
      <c r="F638">
        <v>2</v>
      </c>
      <c r="G638">
        <v>99.45</v>
      </c>
      <c r="H638">
        <v>3109.9</v>
      </c>
      <c r="I638">
        <v>31</v>
      </c>
      <c r="J638">
        <v>0</v>
      </c>
    </row>
    <row r="639" spans="1:10">
      <c r="A639">
        <v>1</v>
      </c>
      <c r="B639">
        <v>638</v>
      </c>
      <c r="C639">
        <v>1</v>
      </c>
      <c r="D639">
        <v>1</v>
      </c>
      <c r="E639">
        <v>1</v>
      </c>
      <c r="F639">
        <v>2</v>
      </c>
      <c r="G639">
        <v>70.900000000000006</v>
      </c>
      <c r="H639">
        <v>4911.3500000000004</v>
      </c>
      <c r="I639">
        <v>68</v>
      </c>
      <c r="J639">
        <v>0</v>
      </c>
    </row>
    <row r="640" spans="1:10" hidden="1">
      <c r="A640">
        <v>0</v>
      </c>
      <c r="B640">
        <v>639</v>
      </c>
      <c r="C640">
        <v>1</v>
      </c>
      <c r="D640">
        <v>1</v>
      </c>
      <c r="E640">
        <v>1</v>
      </c>
      <c r="F640">
        <v>1</v>
      </c>
      <c r="G640">
        <v>104.55</v>
      </c>
      <c r="H640">
        <v>5794.65</v>
      </c>
      <c r="I640">
        <v>56</v>
      </c>
      <c r="J640">
        <v>1</v>
      </c>
    </row>
    <row r="641" spans="1:10" hidden="1">
      <c r="A641">
        <v>0</v>
      </c>
      <c r="B641">
        <v>640</v>
      </c>
      <c r="C641">
        <v>1</v>
      </c>
      <c r="D641">
        <v>1</v>
      </c>
      <c r="E641">
        <v>1</v>
      </c>
      <c r="F641">
        <v>0</v>
      </c>
      <c r="G641">
        <v>85.25</v>
      </c>
      <c r="H641">
        <v>855.3</v>
      </c>
      <c r="I641">
        <v>10</v>
      </c>
      <c r="J641">
        <v>1</v>
      </c>
    </row>
    <row r="642" spans="1:10">
      <c r="A642">
        <v>1</v>
      </c>
      <c r="B642">
        <v>641</v>
      </c>
      <c r="C642">
        <v>1</v>
      </c>
      <c r="D642">
        <v>0</v>
      </c>
      <c r="E642">
        <v>1</v>
      </c>
      <c r="F642">
        <v>2</v>
      </c>
      <c r="G642">
        <v>25.4</v>
      </c>
      <c r="H642">
        <v>1620.2</v>
      </c>
      <c r="I642">
        <v>68</v>
      </c>
      <c r="J642">
        <v>0</v>
      </c>
    </row>
    <row r="643" spans="1:10" hidden="1">
      <c r="A643">
        <v>0</v>
      </c>
      <c r="B643">
        <v>642</v>
      </c>
      <c r="C643">
        <v>0</v>
      </c>
      <c r="D643">
        <v>1</v>
      </c>
      <c r="E643">
        <v>1</v>
      </c>
      <c r="F643">
        <v>0</v>
      </c>
      <c r="G643">
        <v>56.15</v>
      </c>
      <c r="H643">
        <v>2499.3000000000002</v>
      </c>
      <c r="I643">
        <v>43</v>
      </c>
      <c r="J643">
        <v>1</v>
      </c>
    </row>
    <row r="644" spans="1:10" hidden="1">
      <c r="A644">
        <v>0</v>
      </c>
      <c r="B644">
        <v>643</v>
      </c>
      <c r="C644">
        <v>0</v>
      </c>
      <c r="D644">
        <v>1</v>
      </c>
      <c r="E644">
        <v>1</v>
      </c>
      <c r="F644">
        <v>0</v>
      </c>
      <c r="G644">
        <v>89.55</v>
      </c>
      <c r="H644">
        <v>89.55</v>
      </c>
      <c r="I644">
        <v>1</v>
      </c>
      <c r="J644">
        <v>1</v>
      </c>
    </row>
    <row r="645" spans="1:10">
      <c r="A645">
        <v>1</v>
      </c>
      <c r="B645">
        <v>644</v>
      </c>
      <c r="C645">
        <v>0</v>
      </c>
      <c r="D645">
        <v>1</v>
      </c>
      <c r="E645">
        <v>1</v>
      </c>
      <c r="F645">
        <v>1</v>
      </c>
      <c r="G645">
        <v>89.85</v>
      </c>
      <c r="H645">
        <v>4287.2</v>
      </c>
      <c r="I645">
        <v>49</v>
      </c>
      <c r="J645">
        <v>0</v>
      </c>
    </row>
    <row r="646" spans="1:10" hidden="1">
      <c r="A646">
        <v>0</v>
      </c>
      <c r="B646">
        <v>645</v>
      </c>
      <c r="C646">
        <v>1</v>
      </c>
      <c r="D646">
        <v>0</v>
      </c>
      <c r="E646">
        <v>1</v>
      </c>
      <c r="F646">
        <v>0</v>
      </c>
      <c r="G646">
        <v>25.25</v>
      </c>
      <c r="H646">
        <v>394.85</v>
      </c>
      <c r="I646">
        <v>15</v>
      </c>
      <c r="J646">
        <v>0</v>
      </c>
    </row>
    <row r="647" spans="1:10">
      <c r="A647">
        <v>1</v>
      </c>
      <c r="B647">
        <v>646</v>
      </c>
      <c r="C647">
        <v>1</v>
      </c>
      <c r="D647">
        <v>1</v>
      </c>
      <c r="E647">
        <v>1</v>
      </c>
      <c r="F647">
        <v>0</v>
      </c>
      <c r="G647">
        <v>94.55</v>
      </c>
      <c r="H647">
        <v>1899.65</v>
      </c>
      <c r="I647">
        <v>20</v>
      </c>
      <c r="J647">
        <v>1</v>
      </c>
    </row>
    <row r="648" spans="1:10" hidden="1">
      <c r="A648">
        <v>0</v>
      </c>
      <c r="B648">
        <v>647</v>
      </c>
      <c r="C648">
        <v>0</v>
      </c>
      <c r="D648">
        <v>1</v>
      </c>
      <c r="E648">
        <v>1</v>
      </c>
      <c r="F648">
        <v>0</v>
      </c>
      <c r="G648">
        <v>45.7</v>
      </c>
      <c r="H648">
        <v>45.7</v>
      </c>
      <c r="I648">
        <v>1</v>
      </c>
      <c r="J648">
        <v>1</v>
      </c>
    </row>
    <row r="649" spans="1:10">
      <c r="A649">
        <v>1</v>
      </c>
      <c r="B649">
        <v>648</v>
      </c>
      <c r="C649">
        <v>1</v>
      </c>
      <c r="D649">
        <v>1</v>
      </c>
      <c r="E649">
        <v>1</v>
      </c>
      <c r="F649">
        <v>1</v>
      </c>
      <c r="G649">
        <v>69.650000000000006</v>
      </c>
      <c r="H649">
        <v>3442.15</v>
      </c>
      <c r="I649">
        <v>50</v>
      </c>
      <c r="J649">
        <v>0</v>
      </c>
    </row>
    <row r="650" spans="1:10">
      <c r="A650">
        <v>1</v>
      </c>
      <c r="B650">
        <v>649</v>
      </c>
      <c r="C650">
        <v>1</v>
      </c>
      <c r="D650">
        <v>1</v>
      </c>
      <c r="E650">
        <v>1</v>
      </c>
      <c r="F650">
        <v>0</v>
      </c>
      <c r="G650">
        <v>89.5</v>
      </c>
      <c r="H650">
        <v>161.5</v>
      </c>
      <c r="I650">
        <v>2</v>
      </c>
      <c r="J650">
        <v>1</v>
      </c>
    </row>
    <row r="651" spans="1:10" hidden="1">
      <c r="A651">
        <v>0</v>
      </c>
      <c r="B651">
        <v>650</v>
      </c>
      <c r="C651">
        <v>0</v>
      </c>
      <c r="D651">
        <v>1</v>
      </c>
      <c r="E651">
        <v>1</v>
      </c>
      <c r="F651">
        <v>0</v>
      </c>
      <c r="G651">
        <v>70</v>
      </c>
      <c r="H651">
        <v>1732.6</v>
      </c>
      <c r="I651">
        <v>24</v>
      </c>
      <c r="J651">
        <v>0</v>
      </c>
    </row>
    <row r="652" spans="1:10">
      <c r="A652">
        <v>1</v>
      </c>
      <c r="B652">
        <v>651</v>
      </c>
      <c r="C652">
        <v>0</v>
      </c>
      <c r="D652">
        <v>1</v>
      </c>
      <c r="E652">
        <v>1</v>
      </c>
      <c r="F652">
        <v>0</v>
      </c>
      <c r="G652">
        <v>69.55</v>
      </c>
      <c r="H652">
        <v>222.3</v>
      </c>
      <c r="I652">
        <v>3</v>
      </c>
      <c r="J652">
        <v>1</v>
      </c>
    </row>
    <row r="653" spans="1:10" hidden="1">
      <c r="A653">
        <v>0</v>
      </c>
      <c r="B653">
        <v>652</v>
      </c>
      <c r="C653">
        <v>0</v>
      </c>
      <c r="D653">
        <v>1</v>
      </c>
      <c r="E653">
        <v>1</v>
      </c>
      <c r="F653">
        <v>0</v>
      </c>
      <c r="G653">
        <v>74.599999999999994</v>
      </c>
      <c r="H653">
        <v>74.599999999999994</v>
      </c>
      <c r="I653">
        <v>1</v>
      </c>
      <c r="J653">
        <v>1</v>
      </c>
    </row>
    <row r="654" spans="1:10">
      <c r="A654">
        <v>1</v>
      </c>
      <c r="B654">
        <v>653</v>
      </c>
      <c r="C654">
        <v>0</v>
      </c>
      <c r="D654">
        <v>0</v>
      </c>
      <c r="E654">
        <v>1</v>
      </c>
      <c r="F654">
        <v>2</v>
      </c>
      <c r="G654">
        <v>20.100000000000001</v>
      </c>
      <c r="H654">
        <v>655.29999999999995</v>
      </c>
      <c r="I654">
        <v>35</v>
      </c>
      <c r="J654">
        <v>0</v>
      </c>
    </row>
    <row r="655" spans="1:10">
      <c r="A655">
        <v>1</v>
      </c>
      <c r="B655">
        <v>654</v>
      </c>
      <c r="C655">
        <v>1</v>
      </c>
      <c r="D655">
        <v>0</v>
      </c>
      <c r="E655">
        <v>1</v>
      </c>
      <c r="F655">
        <v>0</v>
      </c>
      <c r="G655">
        <v>24.8</v>
      </c>
      <c r="H655">
        <v>475.25</v>
      </c>
      <c r="I655">
        <v>17</v>
      </c>
      <c r="J655">
        <v>0</v>
      </c>
    </row>
    <row r="656" spans="1:10">
      <c r="A656">
        <v>1</v>
      </c>
      <c r="B656">
        <v>655</v>
      </c>
      <c r="C656">
        <v>0</v>
      </c>
      <c r="D656">
        <v>0</v>
      </c>
      <c r="E656">
        <v>1</v>
      </c>
      <c r="F656">
        <v>0</v>
      </c>
      <c r="G656">
        <v>19.649999999999999</v>
      </c>
      <c r="H656">
        <v>164.3</v>
      </c>
      <c r="I656">
        <v>8</v>
      </c>
      <c r="J656">
        <v>1</v>
      </c>
    </row>
    <row r="657" spans="1:10">
      <c r="A657">
        <v>1</v>
      </c>
      <c r="B657">
        <v>656</v>
      </c>
      <c r="C657">
        <v>0</v>
      </c>
      <c r="D657">
        <v>1</v>
      </c>
      <c r="E657">
        <v>1</v>
      </c>
      <c r="F657">
        <v>0</v>
      </c>
      <c r="G657">
        <v>95.1</v>
      </c>
      <c r="H657">
        <v>865.1</v>
      </c>
      <c r="I657">
        <v>10</v>
      </c>
      <c r="J657">
        <v>0</v>
      </c>
    </row>
    <row r="658" spans="1:10">
      <c r="A658">
        <v>1</v>
      </c>
      <c r="B658">
        <v>657</v>
      </c>
      <c r="C658">
        <v>1</v>
      </c>
      <c r="D658">
        <v>1</v>
      </c>
      <c r="E658">
        <v>1</v>
      </c>
      <c r="F658">
        <v>2</v>
      </c>
      <c r="G658">
        <v>88.85</v>
      </c>
      <c r="H658">
        <v>6132.7</v>
      </c>
      <c r="I658">
        <v>68</v>
      </c>
      <c r="J658">
        <v>0</v>
      </c>
    </row>
    <row r="659" spans="1:10">
      <c r="A659">
        <v>1</v>
      </c>
      <c r="B659">
        <v>658</v>
      </c>
      <c r="C659">
        <v>0</v>
      </c>
      <c r="D659">
        <v>1</v>
      </c>
      <c r="E659">
        <v>1</v>
      </c>
      <c r="F659">
        <v>1</v>
      </c>
      <c r="G659">
        <v>78.8</v>
      </c>
      <c r="H659">
        <v>3597.5</v>
      </c>
      <c r="I659">
        <v>45</v>
      </c>
      <c r="J659">
        <v>0</v>
      </c>
    </row>
    <row r="660" spans="1:10">
      <c r="A660">
        <v>1</v>
      </c>
      <c r="B660">
        <v>659</v>
      </c>
      <c r="C660">
        <v>0</v>
      </c>
      <c r="D660">
        <v>0</v>
      </c>
      <c r="E660">
        <v>1</v>
      </c>
      <c r="F660">
        <v>1</v>
      </c>
      <c r="G660">
        <v>19.850000000000001</v>
      </c>
      <c r="H660">
        <v>35.9</v>
      </c>
      <c r="I660">
        <v>2</v>
      </c>
      <c r="J660">
        <v>1</v>
      </c>
    </row>
    <row r="661" spans="1:10" hidden="1">
      <c r="A661">
        <v>0</v>
      </c>
      <c r="B661">
        <v>660</v>
      </c>
      <c r="C661">
        <v>0</v>
      </c>
      <c r="D661">
        <v>0</v>
      </c>
      <c r="E661">
        <v>1</v>
      </c>
      <c r="F661">
        <v>0</v>
      </c>
      <c r="G661">
        <v>20.350000000000001</v>
      </c>
      <c r="H661">
        <v>697.65</v>
      </c>
      <c r="I661">
        <v>37</v>
      </c>
      <c r="J661">
        <v>0</v>
      </c>
    </row>
    <row r="662" spans="1:10">
      <c r="A662">
        <v>1</v>
      </c>
      <c r="B662">
        <v>661</v>
      </c>
      <c r="C662">
        <v>2</v>
      </c>
      <c r="D662">
        <v>1</v>
      </c>
      <c r="E662">
        <v>0</v>
      </c>
      <c r="F662">
        <v>0</v>
      </c>
      <c r="G662">
        <v>24.25</v>
      </c>
      <c r="H662">
        <v>96.05</v>
      </c>
      <c r="I662">
        <v>4</v>
      </c>
      <c r="J662">
        <v>1</v>
      </c>
    </row>
    <row r="663" spans="1:10" hidden="1">
      <c r="A663">
        <v>0</v>
      </c>
      <c r="B663">
        <v>662</v>
      </c>
      <c r="C663">
        <v>0</v>
      </c>
      <c r="D663">
        <v>1</v>
      </c>
      <c r="E663">
        <v>1</v>
      </c>
      <c r="F663">
        <v>0</v>
      </c>
      <c r="G663">
        <v>45.25</v>
      </c>
      <c r="H663">
        <v>428.7</v>
      </c>
      <c r="I663">
        <v>10</v>
      </c>
      <c r="J663">
        <v>0</v>
      </c>
    </row>
    <row r="664" spans="1:10">
      <c r="A664">
        <v>1</v>
      </c>
      <c r="B664">
        <v>663</v>
      </c>
      <c r="C664">
        <v>0</v>
      </c>
      <c r="D664">
        <v>0</v>
      </c>
      <c r="E664">
        <v>1</v>
      </c>
      <c r="F664">
        <v>0</v>
      </c>
      <c r="G664">
        <v>20.05</v>
      </c>
      <c r="H664">
        <v>20.05</v>
      </c>
      <c r="I664">
        <v>1</v>
      </c>
      <c r="J664">
        <v>0</v>
      </c>
    </row>
    <row r="665" spans="1:10" hidden="1">
      <c r="A665">
        <v>0</v>
      </c>
      <c r="B665">
        <v>664</v>
      </c>
      <c r="C665">
        <v>1</v>
      </c>
      <c r="D665">
        <v>1</v>
      </c>
      <c r="E665">
        <v>1</v>
      </c>
      <c r="F665">
        <v>2</v>
      </c>
      <c r="G665">
        <v>69.55</v>
      </c>
      <c r="H665">
        <v>4459.1499999999996</v>
      </c>
      <c r="I665">
        <v>65</v>
      </c>
      <c r="J665">
        <v>0</v>
      </c>
    </row>
    <row r="666" spans="1:10" hidden="1">
      <c r="A666">
        <v>0</v>
      </c>
      <c r="B666">
        <v>665</v>
      </c>
      <c r="C666">
        <v>0</v>
      </c>
      <c r="D666">
        <v>0</v>
      </c>
      <c r="E666">
        <v>1</v>
      </c>
      <c r="F666">
        <v>2</v>
      </c>
      <c r="G666">
        <v>19.5</v>
      </c>
      <c r="H666">
        <v>1167.5999999999999</v>
      </c>
      <c r="I666">
        <v>57</v>
      </c>
      <c r="J666">
        <v>0</v>
      </c>
    </row>
    <row r="667" spans="1:10">
      <c r="A667">
        <v>1</v>
      </c>
      <c r="B667">
        <v>666</v>
      </c>
      <c r="C667">
        <v>0</v>
      </c>
      <c r="D667">
        <v>1</v>
      </c>
      <c r="E667">
        <v>1</v>
      </c>
      <c r="F667">
        <v>0</v>
      </c>
      <c r="G667">
        <v>74.75</v>
      </c>
      <c r="H667">
        <v>238.1</v>
      </c>
      <c r="I667">
        <v>3</v>
      </c>
      <c r="J667">
        <v>0</v>
      </c>
    </row>
    <row r="668" spans="1:10" hidden="1">
      <c r="A668">
        <v>0</v>
      </c>
      <c r="B668">
        <v>667</v>
      </c>
      <c r="C668">
        <v>0</v>
      </c>
      <c r="D668">
        <v>1</v>
      </c>
      <c r="E668">
        <v>1</v>
      </c>
      <c r="F668">
        <v>0</v>
      </c>
      <c r="G668">
        <v>69.650000000000006</v>
      </c>
      <c r="H668">
        <v>145.15</v>
      </c>
      <c r="I668">
        <v>2</v>
      </c>
      <c r="J668">
        <v>1</v>
      </c>
    </row>
    <row r="669" spans="1:10" hidden="1">
      <c r="A669">
        <v>0</v>
      </c>
      <c r="B669">
        <v>668</v>
      </c>
      <c r="C669">
        <v>2</v>
      </c>
      <c r="D669">
        <v>1</v>
      </c>
      <c r="E669">
        <v>0</v>
      </c>
      <c r="F669">
        <v>0</v>
      </c>
      <c r="G669">
        <v>30.2</v>
      </c>
      <c r="H669">
        <v>1453.1</v>
      </c>
      <c r="I669">
        <v>49</v>
      </c>
      <c r="J669">
        <v>0</v>
      </c>
    </row>
    <row r="670" spans="1:10">
      <c r="A670">
        <v>1</v>
      </c>
      <c r="B670">
        <v>669</v>
      </c>
      <c r="C670">
        <v>0</v>
      </c>
      <c r="D670">
        <v>1</v>
      </c>
      <c r="E670">
        <v>1</v>
      </c>
      <c r="F670">
        <v>0</v>
      </c>
      <c r="G670">
        <v>45.65</v>
      </c>
      <c r="H670">
        <v>191.05</v>
      </c>
      <c r="I670">
        <v>4</v>
      </c>
      <c r="J670">
        <v>1</v>
      </c>
    </row>
    <row r="671" spans="1:10">
      <c r="A671">
        <v>1</v>
      </c>
      <c r="B671">
        <v>670</v>
      </c>
      <c r="C671">
        <v>2</v>
      </c>
      <c r="D671">
        <v>1</v>
      </c>
      <c r="E671">
        <v>0</v>
      </c>
      <c r="F671">
        <v>2</v>
      </c>
      <c r="G671">
        <v>57.8</v>
      </c>
      <c r="H671">
        <v>4039.3</v>
      </c>
      <c r="I671">
        <v>70</v>
      </c>
      <c r="J671">
        <v>0</v>
      </c>
    </row>
    <row r="672" spans="1:10" hidden="1">
      <c r="A672">
        <v>0</v>
      </c>
      <c r="B672">
        <v>671</v>
      </c>
      <c r="C672">
        <v>0</v>
      </c>
      <c r="D672">
        <v>0</v>
      </c>
      <c r="E672">
        <v>1</v>
      </c>
      <c r="F672">
        <v>1</v>
      </c>
      <c r="G672">
        <v>19.850000000000001</v>
      </c>
      <c r="H672">
        <v>1039.45</v>
      </c>
      <c r="I672">
        <v>53</v>
      </c>
      <c r="J672">
        <v>0</v>
      </c>
    </row>
    <row r="673" spans="1:10" hidden="1">
      <c r="A673">
        <v>0</v>
      </c>
      <c r="B673">
        <v>672</v>
      </c>
      <c r="C673">
        <v>1</v>
      </c>
      <c r="D673">
        <v>0</v>
      </c>
      <c r="E673">
        <v>1</v>
      </c>
      <c r="F673">
        <v>2</v>
      </c>
      <c r="G673">
        <v>25.55</v>
      </c>
      <c r="H673">
        <v>1336.1</v>
      </c>
      <c r="I673">
        <v>53</v>
      </c>
      <c r="J673">
        <v>0</v>
      </c>
    </row>
    <row r="674" spans="1:10">
      <c r="A674">
        <v>1</v>
      </c>
      <c r="B674">
        <v>673</v>
      </c>
      <c r="C674">
        <v>1</v>
      </c>
      <c r="D674">
        <v>1</v>
      </c>
      <c r="E674">
        <v>1</v>
      </c>
      <c r="F674">
        <v>0</v>
      </c>
      <c r="G674">
        <v>75.05</v>
      </c>
      <c r="H674">
        <v>75.05</v>
      </c>
      <c r="I674">
        <v>1</v>
      </c>
      <c r="J674">
        <v>1</v>
      </c>
    </row>
    <row r="675" spans="1:10" hidden="1">
      <c r="A675">
        <v>0</v>
      </c>
      <c r="B675">
        <v>674</v>
      </c>
      <c r="C675">
        <v>1</v>
      </c>
      <c r="D675">
        <v>0</v>
      </c>
      <c r="E675">
        <v>1</v>
      </c>
      <c r="F675">
        <v>0</v>
      </c>
      <c r="G675">
        <v>24.85</v>
      </c>
      <c r="H675">
        <v>493.4</v>
      </c>
      <c r="I675">
        <v>22</v>
      </c>
      <c r="J675">
        <v>0</v>
      </c>
    </row>
    <row r="676" spans="1:10">
      <c r="A676">
        <v>1</v>
      </c>
      <c r="B676">
        <v>675</v>
      </c>
      <c r="C676">
        <v>2</v>
      </c>
      <c r="D676">
        <v>1</v>
      </c>
      <c r="E676">
        <v>0</v>
      </c>
      <c r="F676">
        <v>0</v>
      </c>
      <c r="G676">
        <v>49.15</v>
      </c>
      <c r="H676">
        <v>2550.9</v>
      </c>
      <c r="I676">
        <v>52</v>
      </c>
      <c r="J676">
        <v>1</v>
      </c>
    </row>
    <row r="677" spans="1:10">
      <c r="A677">
        <v>1</v>
      </c>
      <c r="B677">
        <v>676</v>
      </c>
      <c r="C677">
        <v>1</v>
      </c>
      <c r="D677">
        <v>1</v>
      </c>
      <c r="E677">
        <v>1</v>
      </c>
      <c r="F677">
        <v>2</v>
      </c>
      <c r="G677">
        <v>110.35</v>
      </c>
      <c r="H677">
        <v>7246.15</v>
      </c>
      <c r="I677">
        <v>65</v>
      </c>
      <c r="J677">
        <v>0</v>
      </c>
    </row>
    <row r="678" spans="1:10">
      <c r="A678">
        <v>1</v>
      </c>
      <c r="B678">
        <v>677</v>
      </c>
      <c r="C678">
        <v>1</v>
      </c>
      <c r="D678">
        <v>0</v>
      </c>
      <c r="E678">
        <v>1</v>
      </c>
      <c r="F678">
        <v>1</v>
      </c>
      <c r="G678">
        <v>24.55</v>
      </c>
      <c r="H678">
        <v>1203.95</v>
      </c>
      <c r="I678">
        <v>48</v>
      </c>
      <c r="J678">
        <v>0</v>
      </c>
    </row>
    <row r="679" spans="1:10" hidden="1">
      <c r="A679">
        <v>0</v>
      </c>
      <c r="B679">
        <v>678</v>
      </c>
      <c r="C679">
        <v>2</v>
      </c>
      <c r="D679">
        <v>1</v>
      </c>
      <c r="E679">
        <v>0</v>
      </c>
      <c r="F679">
        <v>0</v>
      </c>
      <c r="G679">
        <v>34.700000000000003</v>
      </c>
      <c r="H679">
        <v>62.25</v>
      </c>
      <c r="I679">
        <v>2</v>
      </c>
      <c r="J679">
        <v>1</v>
      </c>
    </row>
    <row r="680" spans="1:10">
      <c r="A680">
        <v>1</v>
      </c>
      <c r="B680">
        <v>679</v>
      </c>
      <c r="C680">
        <v>1</v>
      </c>
      <c r="D680">
        <v>1</v>
      </c>
      <c r="E680">
        <v>1</v>
      </c>
      <c r="F680">
        <v>0</v>
      </c>
      <c r="G680">
        <v>107.95</v>
      </c>
      <c r="H680">
        <v>313.60000000000002</v>
      </c>
      <c r="I680">
        <v>3</v>
      </c>
      <c r="J680">
        <v>0</v>
      </c>
    </row>
    <row r="681" spans="1:10">
      <c r="A681">
        <v>1</v>
      </c>
      <c r="B681">
        <v>680</v>
      </c>
      <c r="C681">
        <v>1</v>
      </c>
      <c r="D681">
        <v>1</v>
      </c>
      <c r="E681">
        <v>1</v>
      </c>
      <c r="F681">
        <v>0</v>
      </c>
      <c r="G681">
        <v>81.400000000000006</v>
      </c>
      <c r="H681">
        <v>3775.85</v>
      </c>
      <c r="I681">
        <v>45</v>
      </c>
      <c r="J681">
        <v>0</v>
      </c>
    </row>
    <row r="682" spans="1:10">
      <c r="A682">
        <v>1</v>
      </c>
      <c r="B682">
        <v>681</v>
      </c>
      <c r="C682">
        <v>0</v>
      </c>
      <c r="D682">
        <v>1</v>
      </c>
      <c r="E682">
        <v>1</v>
      </c>
      <c r="F682">
        <v>0</v>
      </c>
      <c r="G682">
        <v>80</v>
      </c>
      <c r="H682">
        <v>80</v>
      </c>
      <c r="I682">
        <v>1</v>
      </c>
      <c r="J682">
        <v>1</v>
      </c>
    </row>
    <row r="683" spans="1:10" hidden="1">
      <c r="A683">
        <v>0</v>
      </c>
      <c r="B683">
        <v>682</v>
      </c>
      <c r="C683">
        <v>0</v>
      </c>
      <c r="D683">
        <v>1</v>
      </c>
      <c r="E683">
        <v>1</v>
      </c>
      <c r="F683">
        <v>2</v>
      </c>
      <c r="G683">
        <v>73.8</v>
      </c>
      <c r="H683">
        <v>4616.05</v>
      </c>
      <c r="I683">
        <v>61</v>
      </c>
      <c r="J683">
        <v>0</v>
      </c>
    </row>
    <row r="684" spans="1:10">
      <c r="A684">
        <v>1</v>
      </c>
      <c r="B684">
        <v>683</v>
      </c>
      <c r="C684">
        <v>0</v>
      </c>
      <c r="D684">
        <v>1</v>
      </c>
      <c r="E684">
        <v>1</v>
      </c>
      <c r="F684">
        <v>0</v>
      </c>
      <c r="G684">
        <v>64.400000000000006</v>
      </c>
      <c r="H684">
        <v>195.65</v>
      </c>
      <c r="I684">
        <v>3</v>
      </c>
      <c r="J684">
        <v>0</v>
      </c>
    </row>
    <row r="685" spans="1:10">
      <c r="A685">
        <v>1</v>
      </c>
      <c r="B685">
        <v>684</v>
      </c>
      <c r="C685">
        <v>1</v>
      </c>
      <c r="D685">
        <v>1</v>
      </c>
      <c r="E685">
        <v>1</v>
      </c>
      <c r="F685">
        <v>1</v>
      </c>
      <c r="G685">
        <v>103.75</v>
      </c>
      <c r="H685">
        <v>4188.3999999999996</v>
      </c>
      <c r="I685">
        <v>40</v>
      </c>
      <c r="J685">
        <v>0</v>
      </c>
    </row>
    <row r="686" spans="1:10">
      <c r="A686">
        <v>1</v>
      </c>
      <c r="B686">
        <v>685</v>
      </c>
      <c r="C686">
        <v>0</v>
      </c>
      <c r="D686">
        <v>1</v>
      </c>
      <c r="E686">
        <v>1</v>
      </c>
      <c r="F686">
        <v>0</v>
      </c>
      <c r="G686">
        <v>71.099999999999994</v>
      </c>
      <c r="H686">
        <v>71.099999999999994</v>
      </c>
      <c r="I686">
        <v>1</v>
      </c>
      <c r="J686">
        <v>0</v>
      </c>
    </row>
    <row r="687" spans="1:10">
      <c r="A687">
        <v>1</v>
      </c>
      <c r="B687">
        <v>686</v>
      </c>
      <c r="C687">
        <v>0</v>
      </c>
      <c r="D687">
        <v>1</v>
      </c>
      <c r="E687">
        <v>1</v>
      </c>
      <c r="F687">
        <v>0</v>
      </c>
      <c r="G687">
        <v>49.9</v>
      </c>
      <c r="H687">
        <v>49.9</v>
      </c>
      <c r="I687">
        <v>1</v>
      </c>
      <c r="J687">
        <v>0</v>
      </c>
    </row>
    <row r="688" spans="1:10">
      <c r="A688">
        <v>1</v>
      </c>
      <c r="B688">
        <v>687</v>
      </c>
      <c r="C688">
        <v>1</v>
      </c>
      <c r="D688">
        <v>0</v>
      </c>
      <c r="E688">
        <v>1</v>
      </c>
      <c r="F688">
        <v>1</v>
      </c>
      <c r="G688">
        <v>24.6</v>
      </c>
      <c r="H688">
        <v>1266.4000000000001</v>
      </c>
      <c r="I688">
        <v>51</v>
      </c>
      <c r="J688">
        <v>0</v>
      </c>
    </row>
    <row r="689" spans="1:10">
      <c r="A689">
        <v>1</v>
      </c>
      <c r="B689">
        <v>688</v>
      </c>
      <c r="C689">
        <v>0</v>
      </c>
      <c r="D689">
        <v>1</v>
      </c>
      <c r="E689">
        <v>1</v>
      </c>
      <c r="F689">
        <v>0</v>
      </c>
      <c r="G689">
        <v>49.25</v>
      </c>
      <c r="H689">
        <v>91.1</v>
      </c>
      <c r="I689">
        <v>2</v>
      </c>
      <c r="J689">
        <v>1</v>
      </c>
    </row>
    <row r="690" spans="1:10">
      <c r="A690">
        <v>1</v>
      </c>
      <c r="B690">
        <v>689</v>
      </c>
      <c r="C690">
        <v>2</v>
      </c>
      <c r="D690">
        <v>1</v>
      </c>
      <c r="E690">
        <v>0</v>
      </c>
      <c r="F690">
        <v>1</v>
      </c>
      <c r="G690">
        <v>30.1</v>
      </c>
      <c r="H690">
        <v>1623.4</v>
      </c>
      <c r="I690">
        <v>52</v>
      </c>
      <c r="J690">
        <v>0</v>
      </c>
    </row>
    <row r="691" spans="1:10">
      <c r="A691">
        <v>1</v>
      </c>
      <c r="B691">
        <v>690</v>
      </c>
      <c r="C691">
        <v>1</v>
      </c>
      <c r="D691">
        <v>1</v>
      </c>
      <c r="E691">
        <v>1</v>
      </c>
      <c r="F691">
        <v>0</v>
      </c>
      <c r="G691">
        <v>83.4</v>
      </c>
      <c r="H691">
        <v>4149.45</v>
      </c>
      <c r="I691">
        <v>51</v>
      </c>
      <c r="J691">
        <v>0</v>
      </c>
    </row>
    <row r="692" spans="1:10">
      <c r="A692">
        <v>1</v>
      </c>
      <c r="B692">
        <v>691</v>
      </c>
      <c r="C692">
        <v>0</v>
      </c>
      <c r="D692">
        <v>0</v>
      </c>
      <c r="E692">
        <v>1</v>
      </c>
      <c r="F692">
        <v>0</v>
      </c>
      <c r="G692">
        <v>20.45</v>
      </c>
      <c r="H692">
        <v>20.45</v>
      </c>
      <c r="I692">
        <v>1</v>
      </c>
      <c r="J692">
        <v>0</v>
      </c>
    </row>
    <row r="693" spans="1:10">
      <c r="A693">
        <v>1</v>
      </c>
      <c r="B693">
        <v>692</v>
      </c>
      <c r="C693">
        <v>1</v>
      </c>
      <c r="D693">
        <v>1</v>
      </c>
      <c r="E693">
        <v>1</v>
      </c>
      <c r="F693">
        <v>1</v>
      </c>
      <c r="G693">
        <v>75.25</v>
      </c>
      <c r="H693">
        <v>2344.5</v>
      </c>
      <c r="I693">
        <v>31</v>
      </c>
      <c r="J693">
        <v>0</v>
      </c>
    </row>
    <row r="694" spans="1:10" hidden="1">
      <c r="A694">
        <v>0</v>
      </c>
      <c r="B694">
        <v>693</v>
      </c>
      <c r="C694">
        <v>0</v>
      </c>
      <c r="D694">
        <v>0</v>
      </c>
      <c r="E694">
        <v>1</v>
      </c>
      <c r="F694">
        <v>1</v>
      </c>
      <c r="G694">
        <v>20.55</v>
      </c>
      <c r="H694">
        <v>1013.05</v>
      </c>
      <c r="I694">
        <v>47</v>
      </c>
      <c r="J694">
        <v>0</v>
      </c>
    </row>
    <row r="695" spans="1:10" hidden="1">
      <c r="A695">
        <v>0</v>
      </c>
      <c r="B695">
        <v>694</v>
      </c>
      <c r="C695">
        <v>1</v>
      </c>
      <c r="D695">
        <v>1</v>
      </c>
      <c r="E695">
        <v>1</v>
      </c>
      <c r="F695">
        <v>0</v>
      </c>
      <c r="G695">
        <v>75.099999999999994</v>
      </c>
      <c r="H695">
        <v>270.7</v>
      </c>
      <c r="I695">
        <v>3</v>
      </c>
      <c r="J695">
        <v>1</v>
      </c>
    </row>
    <row r="696" spans="1:10">
      <c r="A696">
        <v>1</v>
      </c>
      <c r="B696">
        <v>695</v>
      </c>
      <c r="C696">
        <v>0</v>
      </c>
      <c r="D696">
        <v>0</v>
      </c>
      <c r="E696">
        <v>1</v>
      </c>
      <c r="F696">
        <v>1</v>
      </c>
      <c r="G696">
        <v>20.05</v>
      </c>
      <c r="H696">
        <v>417</v>
      </c>
      <c r="I696">
        <v>22</v>
      </c>
      <c r="J696">
        <v>0</v>
      </c>
    </row>
    <row r="697" spans="1:10">
      <c r="A697">
        <v>1</v>
      </c>
      <c r="B697">
        <v>696</v>
      </c>
      <c r="C697">
        <v>0</v>
      </c>
      <c r="D697">
        <v>0</v>
      </c>
      <c r="E697">
        <v>1</v>
      </c>
      <c r="F697">
        <v>0</v>
      </c>
      <c r="G697">
        <v>20.65</v>
      </c>
      <c r="H697">
        <v>20.65</v>
      </c>
      <c r="I697">
        <v>1</v>
      </c>
      <c r="J697">
        <v>0</v>
      </c>
    </row>
    <row r="698" spans="1:10">
      <c r="A698">
        <v>1</v>
      </c>
      <c r="B698">
        <v>697</v>
      </c>
      <c r="C698">
        <v>1</v>
      </c>
      <c r="D698">
        <v>1</v>
      </c>
      <c r="E698">
        <v>1</v>
      </c>
      <c r="F698">
        <v>2</v>
      </c>
      <c r="G698">
        <v>85.15</v>
      </c>
      <c r="H698">
        <v>6316.2</v>
      </c>
      <c r="I698">
        <v>72</v>
      </c>
      <c r="J698">
        <v>0</v>
      </c>
    </row>
    <row r="699" spans="1:10" hidden="1">
      <c r="A699">
        <v>0</v>
      </c>
      <c r="B699">
        <v>698</v>
      </c>
      <c r="C699">
        <v>0</v>
      </c>
      <c r="D699">
        <v>1</v>
      </c>
      <c r="E699">
        <v>1</v>
      </c>
      <c r="F699">
        <v>0</v>
      </c>
      <c r="G699">
        <v>50.15</v>
      </c>
      <c r="H699">
        <v>168.15</v>
      </c>
      <c r="I699">
        <v>3</v>
      </c>
      <c r="J699">
        <v>1</v>
      </c>
    </row>
    <row r="700" spans="1:10" hidden="1">
      <c r="A700">
        <v>0</v>
      </c>
      <c r="B700">
        <v>699</v>
      </c>
      <c r="C700">
        <v>0</v>
      </c>
      <c r="D700">
        <v>1</v>
      </c>
      <c r="E700">
        <v>1</v>
      </c>
      <c r="F700">
        <v>1</v>
      </c>
      <c r="G700">
        <v>84.95</v>
      </c>
      <c r="H700">
        <v>4018.05</v>
      </c>
      <c r="I700">
        <v>47</v>
      </c>
      <c r="J700">
        <v>0</v>
      </c>
    </row>
    <row r="701" spans="1:10">
      <c r="A701">
        <v>1</v>
      </c>
      <c r="B701">
        <v>700</v>
      </c>
      <c r="C701">
        <v>1</v>
      </c>
      <c r="D701">
        <v>1</v>
      </c>
      <c r="E701">
        <v>1</v>
      </c>
      <c r="F701">
        <v>2</v>
      </c>
      <c r="G701">
        <v>66.5</v>
      </c>
      <c r="H701">
        <v>4811.6000000000004</v>
      </c>
      <c r="I701">
        <v>72</v>
      </c>
      <c r="J701">
        <v>0</v>
      </c>
    </row>
    <row r="702" spans="1:10" hidden="1">
      <c r="A702">
        <v>0</v>
      </c>
      <c r="B702">
        <v>701</v>
      </c>
      <c r="C702">
        <v>1</v>
      </c>
      <c r="D702">
        <v>1</v>
      </c>
      <c r="E702">
        <v>1</v>
      </c>
      <c r="F702">
        <v>2</v>
      </c>
      <c r="G702">
        <v>63.3</v>
      </c>
      <c r="H702">
        <v>4189.7</v>
      </c>
      <c r="I702">
        <v>66</v>
      </c>
      <c r="J702">
        <v>0</v>
      </c>
    </row>
    <row r="703" spans="1:10">
      <c r="A703">
        <v>1</v>
      </c>
      <c r="B703">
        <v>702</v>
      </c>
      <c r="C703">
        <v>1</v>
      </c>
      <c r="D703">
        <v>1</v>
      </c>
      <c r="E703">
        <v>1</v>
      </c>
      <c r="F703">
        <v>0</v>
      </c>
      <c r="G703">
        <v>83.15</v>
      </c>
      <c r="H703">
        <v>2848.45</v>
      </c>
      <c r="I703">
        <v>35</v>
      </c>
      <c r="J703">
        <v>0</v>
      </c>
    </row>
    <row r="704" spans="1:10" hidden="1">
      <c r="A704">
        <v>0</v>
      </c>
      <c r="B704">
        <v>703</v>
      </c>
      <c r="C704">
        <v>1</v>
      </c>
      <c r="D704">
        <v>1</v>
      </c>
      <c r="E704">
        <v>1</v>
      </c>
      <c r="F704">
        <v>0</v>
      </c>
      <c r="G704">
        <v>84.9</v>
      </c>
      <c r="H704">
        <v>2516.1999999999998</v>
      </c>
      <c r="I704">
        <v>29</v>
      </c>
      <c r="J704">
        <v>0</v>
      </c>
    </row>
    <row r="705" spans="1:10" hidden="1">
      <c r="A705">
        <v>0</v>
      </c>
      <c r="B705">
        <v>704</v>
      </c>
      <c r="C705">
        <v>0</v>
      </c>
      <c r="D705">
        <v>0</v>
      </c>
      <c r="E705">
        <v>1</v>
      </c>
      <c r="F705">
        <v>0</v>
      </c>
      <c r="G705">
        <v>20.55</v>
      </c>
      <c r="H705">
        <v>33.6</v>
      </c>
      <c r="I705">
        <v>2</v>
      </c>
      <c r="J705">
        <v>0</v>
      </c>
    </row>
    <row r="706" spans="1:10" hidden="1">
      <c r="A706">
        <v>0</v>
      </c>
      <c r="B706">
        <v>705</v>
      </c>
      <c r="C706">
        <v>0</v>
      </c>
      <c r="D706">
        <v>1</v>
      </c>
      <c r="E706">
        <v>1</v>
      </c>
      <c r="F706">
        <v>0</v>
      </c>
      <c r="G706">
        <v>49.25</v>
      </c>
      <c r="H706">
        <v>208.45</v>
      </c>
      <c r="I706">
        <v>4</v>
      </c>
      <c r="J706">
        <v>0</v>
      </c>
    </row>
    <row r="707" spans="1:10" hidden="1">
      <c r="A707">
        <v>0</v>
      </c>
      <c r="B707">
        <v>706</v>
      </c>
      <c r="C707">
        <v>0</v>
      </c>
      <c r="D707">
        <v>1</v>
      </c>
      <c r="E707">
        <v>1</v>
      </c>
      <c r="F707">
        <v>0</v>
      </c>
      <c r="G707">
        <v>79.849999999999994</v>
      </c>
      <c r="H707">
        <v>2015.35</v>
      </c>
      <c r="I707">
        <v>25</v>
      </c>
      <c r="J707">
        <v>1</v>
      </c>
    </row>
    <row r="708" spans="1:10" hidden="1">
      <c r="A708">
        <v>0</v>
      </c>
      <c r="B708">
        <v>707</v>
      </c>
      <c r="C708">
        <v>0</v>
      </c>
      <c r="D708">
        <v>1</v>
      </c>
      <c r="E708">
        <v>1</v>
      </c>
      <c r="F708">
        <v>2</v>
      </c>
      <c r="G708">
        <v>59.6</v>
      </c>
      <c r="H708">
        <v>3739.8</v>
      </c>
      <c r="I708">
        <v>65</v>
      </c>
      <c r="J708">
        <v>0</v>
      </c>
    </row>
    <row r="709" spans="1:10">
      <c r="A709">
        <v>1</v>
      </c>
      <c r="B709">
        <v>708</v>
      </c>
      <c r="C709">
        <v>1</v>
      </c>
      <c r="D709">
        <v>1</v>
      </c>
      <c r="E709">
        <v>1</v>
      </c>
      <c r="F709">
        <v>1</v>
      </c>
      <c r="G709">
        <v>104.65</v>
      </c>
      <c r="H709">
        <v>2964</v>
      </c>
      <c r="I709">
        <v>27</v>
      </c>
      <c r="J709">
        <v>0</v>
      </c>
    </row>
    <row r="710" spans="1:10" hidden="1">
      <c r="A710">
        <v>0</v>
      </c>
      <c r="B710">
        <v>709</v>
      </c>
      <c r="C710">
        <v>0</v>
      </c>
      <c r="D710">
        <v>1</v>
      </c>
      <c r="E710">
        <v>1</v>
      </c>
      <c r="F710">
        <v>0</v>
      </c>
      <c r="G710">
        <v>75.3</v>
      </c>
      <c r="H710">
        <v>2263.4</v>
      </c>
      <c r="I710">
        <v>29</v>
      </c>
      <c r="J710">
        <v>0</v>
      </c>
    </row>
    <row r="711" spans="1:10" hidden="1">
      <c r="A711">
        <v>0</v>
      </c>
      <c r="B711">
        <v>710</v>
      </c>
      <c r="C711">
        <v>1</v>
      </c>
      <c r="D711">
        <v>1</v>
      </c>
      <c r="E711">
        <v>1</v>
      </c>
      <c r="F711">
        <v>0</v>
      </c>
      <c r="G711">
        <v>80.099999999999994</v>
      </c>
      <c r="H711">
        <v>2211.8000000000002</v>
      </c>
      <c r="I711">
        <v>29</v>
      </c>
      <c r="J711">
        <v>0</v>
      </c>
    </row>
    <row r="712" spans="1:10">
      <c r="A712">
        <v>1</v>
      </c>
      <c r="B712">
        <v>711</v>
      </c>
      <c r="C712">
        <v>0</v>
      </c>
      <c r="D712">
        <v>0</v>
      </c>
      <c r="E712">
        <v>1</v>
      </c>
      <c r="F712">
        <v>0</v>
      </c>
      <c r="G712">
        <v>19.55</v>
      </c>
      <c r="H712">
        <v>19.55</v>
      </c>
      <c r="I712">
        <v>1</v>
      </c>
      <c r="J712">
        <v>1</v>
      </c>
    </row>
    <row r="713" spans="1:10">
      <c r="A713">
        <v>1</v>
      </c>
      <c r="B713">
        <v>712</v>
      </c>
      <c r="C713">
        <v>0</v>
      </c>
      <c r="D713">
        <v>1</v>
      </c>
      <c r="E713">
        <v>1</v>
      </c>
      <c r="F713">
        <v>0</v>
      </c>
      <c r="G713">
        <v>81</v>
      </c>
      <c r="H713">
        <v>1683.7</v>
      </c>
      <c r="I713">
        <v>20</v>
      </c>
      <c r="J713">
        <v>0</v>
      </c>
    </row>
    <row r="714" spans="1:10">
      <c r="A714">
        <v>1</v>
      </c>
      <c r="B714">
        <v>713</v>
      </c>
      <c r="C714">
        <v>1</v>
      </c>
      <c r="D714">
        <v>0</v>
      </c>
      <c r="E714">
        <v>1</v>
      </c>
      <c r="F714">
        <v>2</v>
      </c>
      <c r="G714">
        <v>24.7</v>
      </c>
      <c r="H714">
        <v>1519</v>
      </c>
      <c r="I714">
        <v>58</v>
      </c>
      <c r="J714">
        <v>0</v>
      </c>
    </row>
    <row r="715" spans="1:10">
      <c r="A715">
        <v>1</v>
      </c>
      <c r="B715">
        <v>714</v>
      </c>
      <c r="C715">
        <v>1</v>
      </c>
      <c r="D715">
        <v>1</v>
      </c>
      <c r="E715">
        <v>1</v>
      </c>
      <c r="F715">
        <v>0</v>
      </c>
      <c r="G715">
        <v>86</v>
      </c>
      <c r="H715">
        <v>1164.05</v>
      </c>
      <c r="I715">
        <v>14</v>
      </c>
      <c r="J715">
        <v>0</v>
      </c>
    </row>
    <row r="716" spans="1:10" hidden="1">
      <c r="A716">
        <v>0</v>
      </c>
      <c r="B716">
        <v>715</v>
      </c>
      <c r="C716">
        <v>1</v>
      </c>
      <c r="D716">
        <v>0</v>
      </c>
      <c r="E716">
        <v>1</v>
      </c>
      <c r="F716">
        <v>2</v>
      </c>
      <c r="G716">
        <v>25.4</v>
      </c>
      <c r="H716">
        <v>1710.9</v>
      </c>
      <c r="I716">
        <v>72</v>
      </c>
      <c r="J716">
        <v>0</v>
      </c>
    </row>
    <row r="717" spans="1:10">
      <c r="A717">
        <v>1</v>
      </c>
      <c r="B717">
        <v>716</v>
      </c>
      <c r="C717">
        <v>1</v>
      </c>
      <c r="D717">
        <v>1</v>
      </c>
      <c r="E717">
        <v>1</v>
      </c>
      <c r="F717">
        <v>0</v>
      </c>
      <c r="G717">
        <v>89.15</v>
      </c>
      <c r="H717">
        <v>4245.55</v>
      </c>
      <c r="I717">
        <v>46</v>
      </c>
      <c r="J717">
        <v>0</v>
      </c>
    </row>
    <row r="718" spans="1:10" hidden="1">
      <c r="A718">
        <v>0</v>
      </c>
      <c r="B718">
        <v>717</v>
      </c>
      <c r="C718">
        <v>2</v>
      </c>
      <c r="D718">
        <v>1</v>
      </c>
      <c r="E718">
        <v>0</v>
      </c>
      <c r="F718">
        <v>2</v>
      </c>
      <c r="G718">
        <v>58.25</v>
      </c>
      <c r="H718">
        <v>4145.8999999999996</v>
      </c>
      <c r="I718">
        <v>71</v>
      </c>
      <c r="J718">
        <v>0</v>
      </c>
    </row>
    <row r="719" spans="1:10">
      <c r="A719">
        <v>1</v>
      </c>
      <c r="B719">
        <v>718</v>
      </c>
      <c r="C719">
        <v>1</v>
      </c>
      <c r="D719">
        <v>1</v>
      </c>
      <c r="E719">
        <v>1</v>
      </c>
      <c r="F719">
        <v>0</v>
      </c>
      <c r="G719">
        <v>85.65</v>
      </c>
      <c r="H719">
        <v>2664.3</v>
      </c>
      <c r="I719">
        <v>32</v>
      </c>
      <c r="J719">
        <v>0</v>
      </c>
    </row>
    <row r="720" spans="1:10">
      <c r="A720">
        <v>1</v>
      </c>
      <c r="B720">
        <v>719</v>
      </c>
      <c r="C720">
        <v>2</v>
      </c>
      <c r="D720">
        <v>1</v>
      </c>
      <c r="E720">
        <v>0</v>
      </c>
      <c r="F720">
        <v>0</v>
      </c>
      <c r="G720">
        <v>50.35</v>
      </c>
      <c r="H720">
        <v>1277.5</v>
      </c>
      <c r="I720">
        <v>26</v>
      </c>
      <c r="J720">
        <v>0</v>
      </c>
    </row>
    <row r="721" spans="1:10">
      <c r="A721">
        <v>1</v>
      </c>
      <c r="B721">
        <v>720</v>
      </c>
      <c r="C721">
        <v>1</v>
      </c>
      <c r="D721">
        <v>1</v>
      </c>
      <c r="E721">
        <v>1</v>
      </c>
      <c r="F721">
        <v>0</v>
      </c>
      <c r="G721">
        <v>80.349999999999994</v>
      </c>
      <c r="H721">
        <v>5589.3</v>
      </c>
      <c r="I721">
        <v>68</v>
      </c>
      <c r="J721">
        <v>0</v>
      </c>
    </row>
    <row r="722" spans="1:10" hidden="1">
      <c r="A722">
        <v>0</v>
      </c>
      <c r="B722">
        <v>721</v>
      </c>
      <c r="C722">
        <v>0</v>
      </c>
      <c r="D722">
        <v>0</v>
      </c>
      <c r="E722">
        <v>1</v>
      </c>
      <c r="F722">
        <v>1</v>
      </c>
      <c r="G722">
        <v>20.2</v>
      </c>
      <c r="H722">
        <v>34.75</v>
      </c>
      <c r="I722">
        <v>2</v>
      </c>
      <c r="J722">
        <v>0</v>
      </c>
    </row>
    <row r="723" spans="1:10" hidden="1">
      <c r="A723">
        <v>0</v>
      </c>
      <c r="B723">
        <v>722</v>
      </c>
      <c r="C723">
        <v>0</v>
      </c>
      <c r="D723">
        <v>0</v>
      </c>
      <c r="E723">
        <v>1</v>
      </c>
      <c r="F723">
        <v>2</v>
      </c>
      <c r="G723">
        <v>20.55</v>
      </c>
      <c r="H723">
        <v>1305.95</v>
      </c>
      <c r="I723">
        <v>61</v>
      </c>
      <c r="J723">
        <v>0</v>
      </c>
    </row>
    <row r="724" spans="1:10">
      <c r="A724">
        <v>1</v>
      </c>
      <c r="B724">
        <v>723</v>
      </c>
      <c r="C724">
        <v>1</v>
      </c>
      <c r="D724">
        <v>1</v>
      </c>
      <c r="E724">
        <v>1</v>
      </c>
      <c r="F724">
        <v>0</v>
      </c>
      <c r="G724">
        <v>85.95</v>
      </c>
      <c r="H724">
        <v>381.3</v>
      </c>
      <c r="I724">
        <v>4</v>
      </c>
      <c r="J724">
        <v>1</v>
      </c>
    </row>
    <row r="725" spans="1:10">
      <c r="A725">
        <v>1</v>
      </c>
      <c r="B725">
        <v>724</v>
      </c>
      <c r="C725">
        <v>0</v>
      </c>
      <c r="D725">
        <v>1</v>
      </c>
      <c r="E725">
        <v>1</v>
      </c>
      <c r="F725">
        <v>0</v>
      </c>
      <c r="G725">
        <v>45.35</v>
      </c>
      <c r="H725">
        <v>141.5</v>
      </c>
      <c r="I725">
        <v>3</v>
      </c>
      <c r="J725">
        <v>1</v>
      </c>
    </row>
    <row r="726" spans="1:10" hidden="1">
      <c r="A726">
        <v>0</v>
      </c>
      <c r="B726">
        <v>725</v>
      </c>
      <c r="C726">
        <v>1</v>
      </c>
      <c r="D726">
        <v>1</v>
      </c>
      <c r="E726">
        <v>1</v>
      </c>
      <c r="F726">
        <v>0</v>
      </c>
      <c r="G726">
        <v>94.5</v>
      </c>
      <c r="H726">
        <v>3105.55</v>
      </c>
      <c r="I726">
        <v>33</v>
      </c>
      <c r="J726">
        <v>1</v>
      </c>
    </row>
    <row r="727" spans="1:10" hidden="1">
      <c r="A727">
        <v>0</v>
      </c>
      <c r="B727">
        <v>726</v>
      </c>
      <c r="C727">
        <v>0</v>
      </c>
      <c r="D727">
        <v>0</v>
      </c>
      <c r="E727">
        <v>1</v>
      </c>
      <c r="F727">
        <v>0</v>
      </c>
      <c r="G727">
        <v>21.25</v>
      </c>
      <c r="H727">
        <v>204.55</v>
      </c>
      <c r="I727">
        <v>9</v>
      </c>
      <c r="J727">
        <v>0</v>
      </c>
    </row>
    <row r="728" spans="1:10" hidden="1">
      <c r="A728">
        <v>0</v>
      </c>
      <c r="B728">
        <v>727</v>
      </c>
      <c r="C728">
        <v>1</v>
      </c>
      <c r="D728">
        <v>0</v>
      </c>
      <c r="E728">
        <v>1</v>
      </c>
      <c r="F728">
        <v>2</v>
      </c>
      <c r="G728">
        <v>26.25</v>
      </c>
      <c r="H728">
        <v>605.9</v>
      </c>
      <c r="I728">
        <v>22</v>
      </c>
      <c r="J728">
        <v>0</v>
      </c>
    </row>
    <row r="729" spans="1:10" hidden="1">
      <c r="A729">
        <v>0</v>
      </c>
      <c r="B729">
        <v>728</v>
      </c>
      <c r="C729">
        <v>0</v>
      </c>
      <c r="D729">
        <v>1</v>
      </c>
      <c r="E729">
        <v>1</v>
      </c>
      <c r="F729">
        <v>0</v>
      </c>
      <c r="G729">
        <v>80.849999999999994</v>
      </c>
      <c r="H729">
        <v>356.1</v>
      </c>
      <c r="I729">
        <v>5</v>
      </c>
      <c r="J729">
        <v>0</v>
      </c>
    </row>
    <row r="730" spans="1:10">
      <c r="A730">
        <v>1</v>
      </c>
      <c r="B730">
        <v>729</v>
      </c>
      <c r="C730">
        <v>1</v>
      </c>
      <c r="D730">
        <v>1</v>
      </c>
      <c r="E730">
        <v>1</v>
      </c>
      <c r="F730">
        <v>0</v>
      </c>
      <c r="G730">
        <v>91.7</v>
      </c>
      <c r="H730">
        <v>2758.15</v>
      </c>
      <c r="I730">
        <v>30</v>
      </c>
      <c r="J730">
        <v>1</v>
      </c>
    </row>
    <row r="731" spans="1:10" hidden="1">
      <c r="A731">
        <v>0</v>
      </c>
      <c r="B731">
        <v>730</v>
      </c>
      <c r="C731">
        <v>1</v>
      </c>
      <c r="D731">
        <v>1</v>
      </c>
      <c r="E731">
        <v>1</v>
      </c>
      <c r="F731">
        <v>2</v>
      </c>
      <c r="G731">
        <v>74.2</v>
      </c>
      <c r="H731">
        <v>4805.6499999999996</v>
      </c>
      <c r="I731">
        <v>65</v>
      </c>
      <c r="J731">
        <v>0</v>
      </c>
    </row>
    <row r="732" spans="1:10">
      <c r="A732">
        <v>1</v>
      </c>
      <c r="B732">
        <v>731</v>
      </c>
      <c r="C732">
        <v>1</v>
      </c>
      <c r="D732">
        <v>1</v>
      </c>
      <c r="E732">
        <v>1</v>
      </c>
      <c r="F732">
        <v>0</v>
      </c>
      <c r="G732">
        <v>87.25</v>
      </c>
      <c r="H732">
        <v>3941.7</v>
      </c>
      <c r="I732">
        <v>45</v>
      </c>
      <c r="J732">
        <v>1</v>
      </c>
    </row>
    <row r="733" spans="1:10">
      <c r="A733">
        <v>1</v>
      </c>
      <c r="B733">
        <v>732</v>
      </c>
      <c r="C733">
        <v>0</v>
      </c>
      <c r="D733">
        <v>0</v>
      </c>
      <c r="E733">
        <v>1</v>
      </c>
      <c r="F733">
        <v>0</v>
      </c>
      <c r="G733">
        <v>20.350000000000001</v>
      </c>
      <c r="H733">
        <v>92.75</v>
      </c>
      <c r="I733">
        <v>5</v>
      </c>
      <c r="J733">
        <v>0</v>
      </c>
    </row>
    <row r="734" spans="1:10">
      <c r="A734">
        <v>1</v>
      </c>
      <c r="B734">
        <v>733</v>
      </c>
      <c r="C734">
        <v>0</v>
      </c>
      <c r="D734">
        <v>1</v>
      </c>
      <c r="E734">
        <v>1</v>
      </c>
      <c r="F734">
        <v>0</v>
      </c>
      <c r="G734">
        <v>75.5</v>
      </c>
      <c r="H734">
        <v>1901.05</v>
      </c>
      <c r="I734">
        <v>25</v>
      </c>
      <c r="J734">
        <v>0</v>
      </c>
    </row>
    <row r="735" spans="1:10" hidden="1">
      <c r="A735">
        <v>0</v>
      </c>
      <c r="B735">
        <v>734</v>
      </c>
      <c r="C735">
        <v>1</v>
      </c>
      <c r="D735">
        <v>1</v>
      </c>
      <c r="E735">
        <v>1</v>
      </c>
      <c r="F735">
        <v>2</v>
      </c>
      <c r="G735">
        <v>79.05</v>
      </c>
      <c r="H735">
        <v>5730.7</v>
      </c>
      <c r="I735">
        <v>72</v>
      </c>
      <c r="J735">
        <v>0</v>
      </c>
    </row>
    <row r="736" spans="1:10" hidden="1">
      <c r="A736">
        <v>0</v>
      </c>
      <c r="B736">
        <v>735</v>
      </c>
      <c r="C736">
        <v>1</v>
      </c>
      <c r="D736">
        <v>1</v>
      </c>
      <c r="E736">
        <v>1</v>
      </c>
      <c r="F736">
        <v>0</v>
      </c>
      <c r="G736">
        <v>90.15</v>
      </c>
      <c r="H736">
        <v>2423.4</v>
      </c>
      <c r="I736">
        <v>27</v>
      </c>
      <c r="J736">
        <v>0</v>
      </c>
    </row>
    <row r="737" spans="1:10">
      <c r="A737">
        <v>1</v>
      </c>
      <c r="B737">
        <v>736</v>
      </c>
      <c r="C737">
        <v>2</v>
      </c>
      <c r="D737">
        <v>1</v>
      </c>
      <c r="E737">
        <v>0</v>
      </c>
      <c r="F737">
        <v>0</v>
      </c>
      <c r="G737">
        <v>50.6</v>
      </c>
      <c r="H737">
        <v>1653.45</v>
      </c>
      <c r="I737">
        <v>32</v>
      </c>
      <c r="J737">
        <v>0</v>
      </c>
    </row>
    <row r="738" spans="1:10" hidden="1">
      <c r="A738">
        <v>0</v>
      </c>
      <c r="B738">
        <v>737</v>
      </c>
      <c r="C738">
        <v>1</v>
      </c>
      <c r="D738">
        <v>1</v>
      </c>
      <c r="E738">
        <v>1</v>
      </c>
      <c r="F738">
        <v>1</v>
      </c>
      <c r="G738">
        <v>110.45</v>
      </c>
      <c r="H738">
        <v>3327.05</v>
      </c>
      <c r="I738">
        <v>30</v>
      </c>
      <c r="J738">
        <v>0</v>
      </c>
    </row>
    <row r="739" spans="1:10" hidden="1">
      <c r="A739">
        <v>0</v>
      </c>
      <c r="B739">
        <v>738</v>
      </c>
      <c r="C739">
        <v>0</v>
      </c>
      <c r="D739">
        <v>1</v>
      </c>
      <c r="E739">
        <v>1</v>
      </c>
      <c r="F739">
        <v>2</v>
      </c>
      <c r="G739">
        <v>101</v>
      </c>
      <c r="H739">
        <v>7085.5</v>
      </c>
      <c r="I739">
        <v>70</v>
      </c>
      <c r="J739">
        <v>0</v>
      </c>
    </row>
    <row r="740" spans="1:10">
      <c r="A740">
        <v>1</v>
      </c>
      <c r="B740">
        <v>739</v>
      </c>
      <c r="C740">
        <v>1</v>
      </c>
      <c r="D740">
        <v>1</v>
      </c>
      <c r="E740">
        <v>1</v>
      </c>
      <c r="F740">
        <v>0</v>
      </c>
      <c r="G740">
        <v>79.349999999999994</v>
      </c>
      <c r="H740">
        <v>3344.1</v>
      </c>
      <c r="I740">
        <v>42</v>
      </c>
      <c r="J740">
        <v>0</v>
      </c>
    </row>
    <row r="741" spans="1:10">
      <c r="A741">
        <v>1</v>
      </c>
      <c r="B741">
        <v>740</v>
      </c>
      <c r="C741">
        <v>1</v>
      </c>
      <c r="D741">
        <v>1</v>
      </c>
      <c r="E741">
        <v>1</v>
      </c>
      <c r="F741">
        <v>2</v>
      </c>
      <c r="G741">
        <v>89.85</v>
      </c>
      <c r="H741">
        <v>6697.35</v>
      </c>
      <c r="I741">
        <v>72</v>
      </c>
      <c r="J741">
        <v>0</v>
      </c>
    </row>
    <row r="742" spans="1:10" hidden="1">
      <c r="A742">
        <v>0</v>
      </c>
      <c r="B742">
        <v>741</v>
      </c>
      <c r="C742">
        <v>1</v>
      </c>
      <c r="D742">
        <v>1</v>
      </c>
      <c r="E742">
        <v>1</v>
      </c>
      <c r="F742">
        <v>2</v>
      </c>
      <c r="G742">
        <v>65</v>
      </c>
      <c r="H742">
        <v>2879.9</v>
      </c>
      <c r="I742">
        <v>47</v>
      </c>
      <c r="J742">
        <v>0</v>
      </c>
    </row>
    <row r="743" spans="1:10" hidden="1">
      <c r="A743">
        <v>0</v>
      </c>
      <c r="B743">
        <v>742</v>
      </c>
      <c r="C743">
        <v>0</v>
      </c>
      <c r="D743">
        <v>1</v>
      </c>
      <c r="E743">
        <v>1</v>
      </c>
      <c r="F743">
        <v>0</v>
      </c>
      <c r="G743">
        <v>80.45</v>
      </c>
      <c r="H743">
        <v>137.1</v>
      </c>
      <c r="I743">
        <v>2</v>
      </c>
      <c r="J743">
        <v>0</v>
      </c>
    </row>
    <row r="744" spans="1:10" hidden="1">
      <c r="A744">
        <v>0</v>
      </c>
      <c r="B744">
        <v>743</v>
      </c>
      <c r="C744">
        <v>1</v>
      </c>
      <c r="D744">
        <v>1</v>
      </c>
      <c r="E744">
        <v>1</v>
      </c>
      <c r="F744">
        <v>0</v>
      </c>
      <c r="G744">
        <v>98.55</v>
      </c>
      <c r="H744">
        <v>1008.55</v>
      </c>
      <c r="I744">
        <v>10</v>
      </c>
      <c r="J744">
        <v>1</v>
      </c>
    </row>
    <row r="745" spans="1:10" hidden="1">
      <c r="A745">
        <v>0</v>
      </c>
      <c r="B745">
        <v>744</v>
      </c>
      <c r="C745">
        <v>1</v>
      </c>
      <c r="D745">
        <v>0</v>
      </c>
      <c r="E745">
        <v>1</v>
      </c>
      <c r="F745">
        <v>2</v>
      </c>
      <c r="G745">
        <v>24.1</v>
      </c>
      <c r="H745">
        <v>1551.6</v>
      </c>
      <c r="I745">
        <v>61</v>
      </c>
      <c r="J745">
        <v>0</v>
      </c>
    </row>
    <row r="746" spans="1:10">
      <c r="A746">
        <v>1</v>
      </c>
      <c r="B746">
        <v>745</v>
      </c>
      <c r="C746">
        <v>0</v>
      </c>
      <c r="D746">
        <v>1</v>
      </c>
      <c r="E746">
        <v>1</v>
      </c>
      <c r="F746">
        <v>0</v>
      </c>
      <c r="G746">
        <v>44.05</v>
      </c>
      <c r="H746">
        <v>202.15</v>
      </c>
      <c r="I746">
        <v>5</v>
      </c>
      <c r="J746">
        <v>0</v>
      </c>
    </row>
    <row r="747" spans="1:10">
      <c r="A747">
        <v>1</v>
      </c>
      <c r="B747">
        <v>746</v>
      </c>
      <c r="C747">
        <v>1</v>
      </c>
      <c r="D747">
        <v>1</v>
      </c>
      <c r="E747">
        <v>1</v>
      </c>
      <c r="F747">
        <v>2</v>
      </c>
      <c r="G747">
        <v>110.8</v>
      </c>
      <c r="H747">
        <v>7882.25</v>
      </c>
      <c r="I747">
        <v>72</v>
      </c>
      <c r="J747">
        <v>0</v>
      </c>
    </row>
    <row r="748" spans="1:10">
      <c r="A748">
        <v>1</v>
      </c>
      <c r="B748">
        <v>747</v>
      </c>
      <c r="C748">
        <v>1</v>
      </c>
      <c r="D748">
        <v>1</v>
      </c>
      <c r="E748">
        <v>1</v>
      </c>
      <c r="F748">
        <v>2</v>
      </c>
      <c r="G748">
        <v>114.95</v>
      </c>
      <c r="H748">
        <v>8196.4</v>
      </c>
      <c r="I748">
        <v>72</v>
      </c>
      <c r="J748">
        <v>0</v>
      </c>
    </row>
    <row r="749" spans="1:10">
      <c r="A749">
        <v>1</v>
      </c>
      <c r="B749">
        <v>748</v>
      </c>
      <c r="C749">
        <v>0</v>
      </c>
      <c r="D749">
        <v>1</v>
      </c>
      <c r="E749">
        <v>1</v>
      </c>
      <c r="F749">
        <v>0</v>
      </c>
      <c r="G749">
        <v>75.05</v>
      </c>
      <c r="H749">
        <v>202.9</v>
      </c>
      <c r="I749">
        <v>3</v>
      </c>
      <c r="J749">
        <v>0</v>
      </c>
    </row>
    <row r="750" spans="1:10">
      <c r="A750">
        <v>1</v>
      </c>
      <c r="B750">
        <v>749</v>
      </c>
      <c r="C750">
        <v>0</v>
      </c>
      <c r="D750">
        <v>0</v>
      </c>
      <c r="E750">
        <v>1</v>
      </c>
      <c r="F750">
        <v>2</v>
      </c>
      <c r="G750">
        <v>19.25</v>
      </c>
      <c r="H750">
        <v>855.1</v>
      </c>
      <c r="I750">
        <v>48</v>
      </c>
      <c r="J750">
        <v>0</v>
      </c>
    </row>
    <row r="751" spans="1:10">
      <c r="A751">
        <v>1</v>
      </c>
      <c r="B751">
        <v>750</v>
      </c>
      <c r="C751">
        <v>0</v>
      </c>
      <c r="D751">
        <v>1</v>
      </c>
      <c r="E751">
        <v>1</v>
      </c>
      <c r="F751">
        <v>1</v>
      </c>
      <c r="G751">
        <v>90.05</v>
      </c>
      <c r="H751">
        <v>5817</v>
      </c>
      <c r="I751">
        <v>63</v>
      </c>
      <c r="J751">
        <v>0</v>
      </c>
    </row>
    <row r="752" spans="1:10" hidden="1">
      <c r="A752">
        <v>0</v>
      </c>
      <c r="B752">
        <v>751</v>
      </c>
      <c r="C752">
        <v>0</v>
      </c>
      <c r="D752">
        <v>1</v>
      </c>
      <c r="E752">
        <v>1</v>
      </c>
      <c r="F752">
        <v>0</v>
      </c>
      <c r="G752">
        <v>56.7</v>
      </c>
      <c r="H752">
        <v>1652.95</v>
      </c>
      <c r="I752">
        <v>27</v>
      </c>
      <c r="J752">
        <v>0</v>
      </c>
    </row>
    <row r="753" spans="1:10">
      <c r="A753">
        <v>1</v>
      </c>
      <c r="B753">
        <v>752</v>
      </c>
      <c r="C753">
        <v>0</v>
      </c>
      <c r="D753">
        <v>1</v>
      </c>
      <c r="E753">
        <v>1</v>
      </c>
      <c r="F753">
        <v>2</v>
      </c>
      <c r="G753">
        <v>80.150000000000006</v>
      </c>
      <c r="H753">
        <v>5600.15</v>
      </c>
      <c r="I753">
        <v>70</v>
      </c>
      <c r="J753">
        <v>0</v>
      </c>
    </row>
    <row r="754" spans="1:10">
      <c r="A754">
        <v>1</v>
      </c>
      <c r="B754">
        <v>753</v>
      </c>
      <c r="C754">
        <v>0</v>
      </c>
      <c r="D754">
        <v>1</v>
      </c>
      <c r="E754">
        <v>1</v>
      </c>
      <c r="F754">
        <v>0</v>
      </c>
      <c r="G754">
        <v>71.349999999999994</v>
      </c>
      <c r="H754">
        <v>515.75</v>
      </c>
      <c r="I754">
        <v>7</v>
      </c>
      <c r="J754">
        <v>0</v>
      </c>
    </row>
    <row r="755" spans="1:10">
      <c r="A755">
        <v>1</v>
      </c>
      <c r="B755">
        <v>754</v>
      </c>
      <c r="C755">
        <v>0</v>
      </c>
      <c r="D755">
        <v>0</v>
      </c>
      <c r="E755">
        <v>1</v>
      </c>
      <c r="F755">
        <v>2</v>
      </c>
      <c r="G755">
        <v>20.25</v>
      </c>
      <c r="H755">
        <v>0</v>
      </c>
      <c r="I755">
        <v>0</v>
      </c>
      <c r="J755">
        <v>0</v>
      </c>
    </row>
    <row r="756" spans="1:10">
      <c r="A756">
        <v>1</v>
      </c>
      <c r="B756">
        <v>755</v>
      </c>
      <c r="C756">
        <v>0</v>
      </c>
      <c r="D756">
        <v>1</v>
      </c>
      <c r="E756">
        <v>1</v>
      </c>
      <c r="F756">
        <v>0</v>
      </c>
      <c r="G756">
        <v>90.35</v>
      </c>
      <c r="H756">
        <v>190.5</v>
      </c>
      <c r="I756">
        <v>2</v>
      </c>
      <c r="J756">
        <v>0</v>
      </c>
    </row>
    <row r="757" spans="1:10">
      <c r="A757">
        <v>1</v>
      </c>
      <c r="B757">
        <v>756</v>
      </c>
      <c r="C757">
        <v>1</v>
      </c>
      <c r="D757">
        <v>1</v>
      </c>
      <c r="E757">
        <v>1</v>
      </c>
      <c r="F757">
        <v>0</v>
      </c>
      <c r="G757">
        <v>98.55</v>
      </c>
      <c r="H757">
        <v>1842.8</v>
      </c>
      <c r="I757">
        <v>20</v>
      </c>
      <c r="J757">
        <v>1</v>
      </c>
    </row>
    <row r="758" spans="1:10">
      <c r="A758">
        <v>1</v>
      </c>
      <c r="B758">
        <v>757</v>
      </c>
      <c r="C758">
        <v>0</v>
      </c>
      <c r="D758">
        <v>0</v>
      </c>
      <c r="E758">
        <v>1</v>
      </c>
      <c r="F758">
        <v>2</v>
      </c>
      <c r="G758">
        <v>19.7</v>
      </c>
      <c r="H758">
        <v>1253.8</v>
      </c>
      <c r="I758">
        <v>66</v>
      </c>
      <c r="J758">
        <v>0</v>
      </c>
    </row>
    <row r="759" spans="1:10">
      <c r="A759">
        <v>1</v>
      </c>
      <c r="B759">
        <v>758</v>
      </c>
      <c r="C759">
        <v>0</v>
      </c>
      <c r="D759">
        <v>0</v>
      </c>
      <c r="E759">
        <v>1</v>
      </c>
      <c r="F759">
        <v>0</v>
      </c>
      <c r="G759">
        <v>19.850000000000001</v>
      </c>
      <c r="H759">
        <v>57.2</v>
      </c>
      <c r="I759">
        <v>3</v>
      </c>
      <c r="J759">
        <v>0</v>
      </c>
    </row>
    <row r="760" spans="1:10">
      <c r="A760">
        <v>1</v>
      </c>
      <c r="B760">
        <v>759</v>
      </c>
      <c r="C760">
        <v>0</v>
      </c>
      <c r="D760">
        <v>1</v>
      </c>
      <c r="E760">
        <v>1</v>
      </c>
      <c r="F760">
        <v>0</v>
      </c>
      <c r="G760">
        <v>85.9</v>
      </c>
      <c r="H760">
        <v>1269.55</v>
      </c>
      <c r="I760">
        <v>15</v>
      </c>
      <c r="J760">
        <v>1</v>
      </c>
    </row>
    <row r="761" spans="1:10">
      <c r="A761">
        <v>1</v>
      </c>
      <c r="B761">
        <v>760</v>
      </c>
      <c r="C761">
        <v>1</v>
      </c>
      <c r="D761">
        <v>1</v>
      </c>
      <c r="E761">
        <v>1</v>
      </c>
      <c r="F761">
        <v>2</v>
      </c>
      <c r="G761">
        <v>90.35</v>
      </c>
      <c r="H761">
        <v>6563.4</v>
      </c>
      <c r="I761">
        <v>72</v>
      </c>
      <c r="J761">
        <v>0</v>
      </c>
    </row>
    <row r="762" spans="1:10" hidden="1">
      <c r="A762">
        <v>0</v>
      </c>
      <c r="B762">
        <v>761</v>
      </c>
      <c r="C762">
        <v>0</v>
      </c>
      <c r="D762">
        <v>0</v>
      </c>
      <c r="E762">
        <v>1</v>
      </c>
      <c r="F762">
        <v>0</v>
      </c>
      <c r="G762">
        <v>20.8</v>
      </c>
      <c r="H762">
        <v>20.8</v>
      </c>
      <c r="I762">
        <v>1</v>
      </c>
      <c r="J762">
        <v>0</v>
      </c>
    </row>
    <row r="763" spans="1:10">
      <c r="A763">
        <v>1</v>
      </c>
      <c r="B763">
        <v>762</v>
      </c>
      <c r="C763">
        <v>0</v>
      </c>
      <c r="D763">
        <v>1</v>
      </c>
      <c r="E763">
        <v>1</v>
      </c>
      <c r="F763">
        <v>0</v>
      </c>
      <c r="G763">
        <v>89.25</v>
      </c>
      <c r="H763">
        <v>1907.85</v>
      </c>
      <c r="I763">
        <v>22</v>
      </c>
      <c r="J763">
        <v>1</v>
      </c>
    </row>
    <row r="764" spans="1:10" hidden="1">
      <c r="A764">
        <v>0</v>
      </c>
      <c r="B764">
        <v>763</v>
      </c>
      <c r="C764">
        <v>0</v>
      </c>
      <c r="D764">
        <v>1</v>
      </c>
      <c r="E764">
        <v>1</v>
      </c>
      <c r="F764">
        <v>0</v>
      </c>
      <c r="G764">
        <v>70.3</v>
      </c>
      <c r="H764">
        <v>208.85</v>
      </c>
      <c r="I764">
        <v>3</v>
      </c>
      <c r="J764">
        <v>1</v>
      </c>
    </row>
    <row r="765" spans="1:10" hidden="1">
      <c r="A765">
        <v>0</v>
      </c>
      <c r="B765">
        <v>764</v>
      </c>
      <c r="C765">
        <v>1</v>
      </c>
      <c r="D765">
        <v>1</v>
      </c>
      <c r="E765">
        <v>1</v>
      </c>
      <c r="F765">
        <v>2</v>
      </c>
      <c r="G765">
        <v>66.849999999999994</v>
      </c>
      <c r="H765">
        <v>4758.8</v>
      </c>
      <c r="I765">
        <v>72</v>
      </c>
      <c r="J765">
        <v>0</v>
      </c>
    </row>
    <row r="766" spans="1:10">
      <c r="A766">
        <v>1</v>
      </c>
      <c r="B766">
        <v>765</v>
      </c>
      <c r="C766">
        <v>0</v>
      </c>
      <c r="D766">
        <v>0</v>
      </c>
      <c r="E766">
        <v>1</v>
      </c>
      <c r="F766">
        <v>2</v>
      </c>
      <c r="G766">
        <v>19.899999999999999</v>
      </c>
      <c r="H766">
        <v>1292.5999999999999</v>
      </c>
      <c r="I766">
        <v>65</v>
      </c>
      <c r="J766">
        <v>0</v>
      </c>
    </row>
    <row r="767" spans="1:10" hidden="1">
      <c r="A767">
        <v>0</v>
      </c>
      <c r="B767">
        <v>766</v>
      </c>
      <c r="C767">
        <v>2</v>
      </c>
      <c r="D767">
        <v>1</v>
      </c>
      <c r="E767">
        <v>0</v>
      </c>
      <c r="F767">
        <v>0</v>
      </c>
      <c r="G767">
        <v>35.799999999999997</v>
      </c>
      <c r="H767">
        <v>363.15</v>
      </c>
      <c r="I767">
        <v>11</v>
      </c>
      <c r="J767">
        <v>0</v>
      </c>
    </row>
    <row r="768" spans="1:10" hidden="1">
      <c r="A768">
        <v>0</v>
      </c>
      <c r="B768">
        <v>767</v>
      </c>
      <c r="C768">
        <v>1</v>
      </c>
      <c r="D768">
        <v>1</v>
      </c>
      <c r="E768">
        <v>1</v>
      </c>
      <c r="F768">
        <v>0</v>
      </c>
      <c r="G768">
        <v>78.849999999999994</v>
      </c>
      <c r="H768">
        <v>1600.25</v>
      </c>
      <c r="I768">
        <v>22</v>
      </c>
      <c r="J768">
        <v>0</v>
      </c>
    </row>
    <row r="769" spans="1:10">
      <c r="A769">
        <v>1</v>
      </c>
      <c r="B769">
        <v>768</v>
      </c>
      <c r="C769">
        <v>0</v>
      </c>
      <c r="D769">
        <v>0</v>
      </c>
      <c r="E769">
        <v>1</v>
      </c>
      <c r="F769">
        <v>1</v>
      </c>
      <c r="G769">
        <v>20.399999999999999</v>
      </c>
      <c r="H769">
        <v>275.7</v>
      </c>
      <c r="I769">
        <v>14</v>
      </c>
      <c r="J769">
        <v>0</v>
      </c>
    </row>
    <row r="770" spans="1:10" hidden="1">
      <c r="A770">
        <v>0</v>
      </c>
      <c r="B770">
        <v>769</v>
      </c>
      <c r="C770">
        <v>0</v>
      </c>
      <c r="D770">
        <v>1</v>
      </c>
      <c r="E770">
        <v>1</v>
      </c>
      <c r="F770">
        <v>0</v>
      </c>
      <c r="G770">
        <v>74.25</v>
      </c>
      <c r="H770">
        <v>3089.1</v>
      </c>
      <c r="I770">
        <v>41</v>
      </c>
      <c r="J770">
        <v>0</v>
      </c>
    </row>
    <row r="771" spans="1:10">
      <c r="A771">
        <v>1</v>
      </c>
      <c r="B771">
        <v>770</v>
      </c>
      <c r="C771">
        <v>0</v>
      </c>
      <c r="D771">
        <v>1</v>
      </c>
      <c r="E771">
        <v>1</v>
      </c>
      <c r="F771">
        <v>1</v>
      </c>
      <c r="G771">
        <v>64.8</v>
      </c>
      <c r="H771">
        <v>1175.5999999999999</v>
      </c>
      <c r="I771">
        <v>17</v>
      </c>
      <c r="J771">
        <v>0</v>
      </c>
    </row>
    <row r="772" spans="1:10">
      <c r="A772">
        <v>1</v>
      </c>
      <c r="B772">
        <v>771</v>
      </c>
      <c r="C772">
        <v>0</v>
      </c>
      <c r="D772">
        <v>0</v>
      </c>
      <c r="E772">
        <v>1</v>
      </c>
      <c r="F772">
        <v>0</v>
      </c>
      <c r="G772">
        <v>20.45</v>
      </c>
      <c r="H772">
        <v>237.3</v>
      </c>
      <c r="I772">
        <v>11</v>
      </c>
      <c r="J772">
        <v>0</v>
      </c>
    </row>
    <row r="773" spans="1:10">
      <c r="A773">
        <v>1</v>
      </c>
      <c r="B773">
        <v>772</v>
      </c>
      <c r="C773">
        <v>1</v>
      </c>
      <c r="D773">
        <v>1</v>
      </c>
      <c r="E773">
        <v>1</v>
      </c>
      <c r="F773">
        <v>0</v>
      </c>
      <c r="G773">
        <v>93.35</v>
      </c>
      <c r="H773">
        <v>1444.65</v>
      </c>
      <c r="I773">
        <v>15</v>
      </c>
      <c r="J773">
        <v>1</v>
      </c>
    </row>
    <row r="774" spans="1:10">
      <c r="A774">
        <v>1</v>
      </c>
      <c r="B774">
        <v>773</v>
      </c>
      <c r="C774">
        <v>0</v>
      </c>
      <c r="D774">
        <v>0</v>
      </c>
      <c r="E774">
        <v>1</v>
      </c>
      <c r="F774">
        <v>0</v>
      </c>
      <c r="G774">
        <v>19.899999999999999</v>
      </c>
      <c r="H774">
        <v>19.899999999999999</v>
      </c>
      <c r="I774">
        <v>1</v>
      </c>
      <c r="J774">
        <v>1</v>
      </c>
    </row>
    <row r="775" spans="1:10" hidden="1">
      <c r="A775">
        <v>0</v>
      </c>
      <c r="B775">
        <v>774</v>
      </c>
      <c r="C775">
        <v>0</v>
      </c>
      <c r="D775">
        <v>1</v>
      </c>
      <c r="E775">
        <v>1</v>
      </c>
      <c r="F775">
        <v>0</v>
      </c>
      <c r="G775">
        <v>88.9</v>
      </c>
      <c r="H775">
        <v>454.15</v>
      </c>
      <c r="I775">
        <v>5</v>
      </c>
      <c r="J775">
        <v>1</v>
      </c>
    </row>
    <row r="776" spans="1:10">
      <c r="A776">
        <v>1</v>
      </c>
      <c r="B776">
        <v>775</v>
      </c>
      <c r="C776">
        <v>0</v>
      </c>
      <c r="D776">
        <v>1</v>
      </c>
      <c r="E776">
        <v>1</v>
      </c>
      <c r="F776">
        <v>1</v>
      </c>
      <c r="G776">
        <v>95.8</v>
      </c>
      <c r="H776">
        <v>3036.75</v>
      </c>
      <c r="I776">
        <v>33</v>
      </c>
      <c r="J776">
        <v>1</v>
      </c>
    </row>
    <row r="777" spans="1:10" hidden="1">
      <c r="A777">
        <v>0</v>
      </c>
      <c r="B777">
        <v>776</v>
      </c>
      <c r="C777">
        <v>1</v>
      </c>
      <c r="D777">
        <v>1</v>
      </c>
      <c r="E777">
        <v>1</v>
      </c>
      <c r="F777">
        <v>2</v>
      </c>
      <c r="G777">
        <v>110.65</v>
      </c>
      <c r="H777">
        <v>8065.65</v>
      </c>
      <c r="I777">
        <v>72</v>
      </c>
      <c r="J777">
        <v>0</v>
      </c>
    </row>
    <row r="778" spans="1:10" hidden="1">
      <c r="A778">
        <v>0</v>
      </c>
      <c r="B778">
        <v>777</v>
      </c>
      <c r="C778">
        <v>2</v>
      </c>
      <c r="D778">
        <v>1</v>
      </c>
      <c r="E778">
        <v>0</v>
      </c>
      <c r="F778">
        <v>0</v>
      </c>
      <c r="G778">
        <v>40.299999999999997</v>
      </c>
      <c r="H778">
        <v>92.5</v>
      </c>
      <c r="I778">
        <v>3</v>
      </c>
      <c r="J778">
        <v>0</v>
      </c>
    </row>
    <row r="779" spans="1:10">
      <c r="A779">
        <v>1</v>
      </c>
      <c r="B779">
        <v>778</v>
      </c>
      <c r="C779">
        <v>1</v>
      </c>
      <c r="D779">
        <v>1</v>
      </c>
      <c r="E779">
        <v>1</v>
      </c>
      <c r="F779">
        <v>0</v>
      </c>
      <c r="G779">
        <v>82</v>
      </c>
      <c r="H779">
        <v>184.65</v>
      </c>
      <c r="I779">
        <v>2</v>
      </c>
      <c r="J779">
        <v>1</v>
      </c>
    </row>
    <row r="780" spans="1:10">
      <c r="A780">
        <v>1</v>
      </c>
      <c r="B780">
        <v>779</v>
      </c>
      <c r="C780">
        <v>1</v>
      </c>
      <c r="D780">
        <v>1</v>
      </c>
      <c r="E780">
        <v>1</v>
      </c>
      <c r="F780">
        <v>1</v>
      </c>
      <c r="G780">
        <v>107</v>
      </c>
      <c r="H780">
        <v>6152.3</v>
      </c>
      <c r="I780">
        <v>59</v>
      </c>
      <c r="J780">
        <v>0</v>
      </c>
    </row>
    <row r="781" spans="1:10">
      <c r="A781">
        <v>1</v>
      </c>
      <c r="B781">
        <v>780</v>
      </c>
      <c r="C781">
        <v>0</v>
      </c>
      <c r="D781">
        <v>1</v>
      </c>
      <c r="E781">
        <v>1</v>
      </c>
      <c r="F781">
        <v>0</v>
      </c>
      <c r="G781">
        <v>45.35</v>
      </c>
      <c r="H781">
        <v>89.5</v>
      </c>
      <c r="I781">
        <v>2</v>
      </c>
      <c r="J781">
        <v>1</v>
      </c>
    </row>
    <row r="782" spans="1:10">
      <c r="A782">
        <v>1</v>
      </c>
      <c r="B782">
        <v>781</v>
      </c>
      <c r="C782">
        <v>0</v>
      </c>
      <c r="D782">
        <v>1</v>
      </c>
      <c r="E782">
        <v>1</v>
      </c>
      <c r="F782">
        <v>2</v>
      </c>
      <c r="G782">
        <v>73.349999999999994</v>
      </c>
      <c r="H782">
        <v>5154.5</v>
      </c>
      <c r="I782">
        <v>71</v>
      </c>
      <c r="J782">
        <v>0</v>
      </c>
    </row>
    <row r="783" spans="1:10" hidden="1">
      <c r="A783">
        <v>0</v>
      </c>
      <c r="B783">
        <v>782</v>
      </c>
      <c r="C783">
        <v>0</v>
      </c>
      <c r="D783">
        <v>1</v>
      </c>
      <c r="E783">
        <v>1</v>
      </c>
      <c r="F783">
        <v>0</v>
      </c>
      <c r="G783">
        <v>44.8</v>
      </c>
      <c r="H783">
        <v>220.45</v>
      </c>
      <c r="I783">
        <v>5</v>
      </c>
      <c r="J783">
        <v>0</v>
      </c>
    </row>
    <row r="784" spans="1:10">
      <c r="A784">
        <v>1</v>
      </c>
      <c r="B784">
        <v>783</v>
      </c>
      <c r="C784">
        <v>0</v>
      </c>
      <c r="D784">
        <v>1</v>
      </c>
      <c r="E784">
        <v>1</v>
      </c>
      <c r="F784">
        <v>0</v>
      </c>
      <c r="G784">
        <v>54.75</v>
      </c>
      <c r="H784">
        <v>1510.3</v>
      </c>
      <c r="I784">
        <v>27</v>
      </c>
      <c r="J784">
        <v>0</v>
      </c>
    </row>
    <row r="785" spans="1:10" hidden="1">
      <c r="A785">
        <v>0</v>
      </c>
      <c r="B785">
        <v>784</v>
      </c>
      <c r="C785">
        <v>0</v>
      </c>
      <c r="D785">
        <v>1</v>
      </c>
      <c r="E785">
        <v>1</v>
      </c>
      <c r="F785">
        <v>0</v>
      </c>
      <c r="G785">
        <v>52.2</v>
      </c>
      <c r="H785">
        <v>52.2</v>
      </c>
      <c r="I785">
        <v>1</v>
      </c>
      <c r="J785">
        <v>1</v>
      </c>
    </row>
    <row r="786" spans="1:10">
      <c r="A786">
        <v>1</v>
      </c>
      <c r="B786">
        <v>785</v>
      </c>
      <c r="C786">
        <v>2</v>
      </c>
      <c r="D786">
        <v>1</v>
      </c>
      <c r="E786">
        <v>0</v>
      </c>
      <c r="F786">
        <v>1</v>
      </c>
      <c r="G786">
        <v>40.6</v>
      </c>
      <c r="H786">
        <v>2588.9499999999998</v>
      </c>
      <c r="I786">
        <v>63</v>
      </c>
      <c r="J786">
        <v>0</v>
      </c>
    </row>
    <row r="787" spans="1:10">
      <c r="A787">
        <v>1</v>
      </c>
      <c r="B787">
        <v>786</v>
      </c>
      <c r="C787">
        <v>1</v>
      </c>
      <c r="D787">
        <v>1</v>
      </c>
      <c r="E787">
        <v>1</v>
      </c>
      <c r="F787">
        <v>1</v>
      </c>
      <c r="G787">
        <v>110</v>
      </c>
      <c r="H787">
        <v>4874.8</v>
      </c>
      <c r="I787">
        <v>46</v>
      </c>
      <c r="J787">
        <v>1</v>
      </c>
    </row>
    <row r="788" spans="1:10" hidden="1">
      <c r="A788">
        <v>0</v>
      </c>
      <c r="B788">
        <v>787</v>
      </c>
      <c r="C788">
        <v>1</v>
      </c>
      <c r="D788">
        <v>1</v>
      </c>
      <c r="E788">
        <v>1</v>
      </c>
      <c r="F788">
        <v>2</v>
      </c>
      <c r="G788">
        <v>55.3</v>
      </c>
      <c r="H788">
        <v>3983.6</v>
      </c>
      <c r="I788">
        <v>72</v>
      </c>
      <c r="J788">
        <v>0</v>
      </c>
    </row>
    <row r="789" spans="1:10" hidden="1">
      <c r="A789">
        <v>0</v>
      </c>
      <c r="B789">
        <v>788</v>
      </c>
      <c r="C789">
        <v>1</v>
      </c>
      <c r="D789">
        <v>1</v>
      </c>
      <c r="E789">
        <v>1</v>
      </c>
      <c r="F789">
        <v>0</v>
      </c>
      <c r="G789">
        <v>60.85</v>
      </c>
      <c r="H789">
        <v>2003.6</v>
      </c>
      <c r="I789">
        <v>34</v>
      </c>
      <c r="J789">
        <v>0</v>
      </c>
    </row>
    <row r="790" spans="1:10">
      <c r="A790">
        <v>1</v>
      </c>
      <c r="B790">
        <v>789</v>
      </c>
      <c r="C790">
        <v>1</v>
      </c>
      <c r="D790">
        <v>1</v>
      </c>
      <c r="E790">
        <v>1</v>
      </c>
      <c r="F790">
        <v>1</v>
      </c>
      <c r="G790">
        <v>78.400000000000006</v>
      </c>
      <c r="H790">
        <v>1832.4</v>
      </c>
      <c r="I790">
        <v>24</v>
      </c>
      <c r="J790">
        <v>0</v>
      </c>
    </row>
    <row r="791" spans="1:10" hidden="1">
      <c r="A791">
        <v>0</v>
      </c>
      <c r="B791">
        <v>790</v>
      </c>
      <c r="C791">
        <v>1</v>
      </c>
      <c r="D791">
        <v>1</v>
      </c>
      <c r="E791">
        <v>1</v>
      </c>
      <c r="F791">
        <v>2</v>
      </c>
      <c r="G791">
        <v>69.650000000000006</v>
      </c>
      <c r="H791">
        <v>4908.25</v>
      </c>
      <c r="I791">
        <v>72</v>
      </c>
      <c r="J791">
        <v>0</v>
      </c>
    </row>
    <row r="792" spans="1:10">
      <c r="A792">
        <v>1</v>
      </c>
      <c r="B792">
        <v>791</v>
      </c>
      <c r="C792">
        <v>2</v>
      </c>
      <c r="D792">
        <v>1</v>
      </c>
      <c r="E792">
        <v>0</v>
      </c>
      <c r="F792">
        <v>2</v>
      </c>
      <c r="G792">
        <v>59.85</v>
      </c>
      <c r="H792">
        <v>3590.2</v>
      </c>
      <c r="I792">
        <v>60</v>
      </c>
      <c r="J792">
        <v>0</v>
      </c>
    </row>
    <row r="793" spans="1:10">
      <c r="A793">
        <v>1</v>
      </c>
      <c r="B793">
        <v>792</v>
      </c>
      <c r="C793">
        <v>1</v>
      </c>
      <c r="D793">
        <v>1</v>
      </c>
      <c r="E793">
        <v>1</v>
      </c>
      <c r="F793">
        <v>1</v>
      </c>
      <c r="G793">
        <v>76.900000000000006</v>
      </c>
      <c r="H793">
        <v>5023</v>
      </c>
      <c r="I793">
        <v>68</v>
      </c>
      <c r="J793">
        <v>0</v>
      </c>
    </row>
    <row r="794" spans="1:10" hidden="1">
      <c r="A794">
        <v>0</v>
      </c>
      <c r="B794">
        <v>793</v>
      </c>
      <c r="C794">
        <v>0</v>
      </c>
      <c r="D794">
        <v>0</v>
      </c>
      <c r="E794">
        <v>1</v>
      </c>
      <c r="F794">
        <v>2</v>
      </c>
      <c r="G794">
        <v>19.850000000000001</v>
      </c>
      <c r="H794">
        <v>146.6</v>
      </c>
      <c r="I794">
        <v>8</v>
      </c>
      <c r="J794">
        <v>0</v>
      </c>
    </row>
    <row r="795" spans="1:10" hidden="1">
      <c r="A795">
        <v>0</v>
      </c>
      <c r="B795">
        <v>794</v>
      </c>
      <c r="C795">
        <v>0</v>
      </c>
      <c r="D795">
        <v>1</v>
      </c>
      <c r="E795">
        <v>1</v>
      </c>
      <c r="F795">
        <v>2</v>
      </c>
      <c r="G795">
        <v>67.650000000000006</v>
      </c>
      <c r="H795">
        <v>2339.3000000000002</v>
      </c>
      <c r="I795">
        <v>34</v>
      </c>
      <c r="J795">
        <v>0</v>
      </c>
    </row>
    <row r="796" spans="1:10" hidden="1">
      <c r="A796">
        <v>0</v>
      </c>
      <c r="B796">
        <v>795</v>
      </c>
      <c r="C796">
        <v>2</v>
      </c>
      <c r="D796">
        <v>1</v>
      </c>
      <c r="E796">
        <v>0</v>
      </c>
      <c r="F796">
        <v>0</v>
      </c>
      <c r="G796">
        <v>45</v>
      </c>
      <c r="H796">
        <v>298.7</v>
      </c>
      <c r="I796">
        <v>6</v>
      </c>
      <c r="J796">
        <v>0</v>
      </c>
    </row>
    <row r="797" spans="1:10">
      <c r="A797">
        <v>1</v>
      </c>
      <c r="B797">
        <v>796</v>
      </c>
      <c r="C797">
        <v>0</v>
      </c>
      <c r="D797">
        <v>1</v>
      </c>
      <c r="E797">
        <v>1</v>
      </c>
      <c r="F797">
        <v>0</v>
      </c>
      <c r="G797">
        <v>64.2</v>
      </c>
      <c r="H797">
        <v>143.65</v>
      </c>
      <c r="I797">
        <v>2</v>
      </c>
      <c r="J797">
        <v>0</v>
      </c>
    </row>
    <row r="798" spans="1:10">
      <c r="A798">
        <v>1</v>
      </c>
      <c r="B798">
        <v>797</v>
      </c>
      <c r="C798">
        <v>1</v>
      </c>
      <c r="D798">
        <v>1</v>
      </c>
      <c r="E798">
        <v>1</v>
      </c>
      <c r="F798">
        <v>1</v>
      </c>
      <c r="G798">
        <v>81.7</v>
      </c>
      <c r="H798">
        <v>2548.65</v>
      </c>
      <c r="I798">
        <v>31</v>
      </c>
      <c r="J798">
        <v>0</v>
      </c>
    </row>
    <row r="799" spans="1:10">
      <c r="A799">
        <v>1</v>
      </c>
      <c r="B799">
        <v>798</v>
      </c>
      <c r="C799">
        <v>1</v>
      </c>
      <c r="D799">
        <v>0</v>
      </c>
      <c r="E799">
        <v>1</v>
      </c>
      <c r="F799">
        <v>0</v>
      </c>
      <c r="G799">
        <v>25.55</v>
      </c>
      <c r="H799">
        <v>507.4</v>
      </c>
      <c r="I799">
        <v>20</v>
      </c>
      <c r="J799">
        <v>0</v>
      </c>
    </row>
    <row r="800" spans="1:10">
      <c r="A800">
        <v>1</v>
      </c>
      <c r="B800">
        <v>799</v>
      </c>
      <c r="C800">
        <v>0</v>
      </c>
      <c r="D800">
        <v>0</v>
      </c>
      <c r="E800">
        <v>1</v>
      </c>
      <c r="F800">
        <v>0</v>
      </c>
      <c r="G800">
        <v>20</v>
      </c>
      <c r="H800">
        <v>20</v>
      </c>
      <c r="I800">
        <v>1</v>
      </c>
      <c r="J800">
        <v>0</v>
      </c>
    </row>
    <row r="801" spans="1:10">
      <c r="A801">
        <v>1</v>
      </c>
      <c r="B801">
        <v>800</v>
      </c>
      <c r="C801">
        <v>1</v>
      </c>
      <c r="D801">
        <v>1</v>
      </c>
      <c r="E801">
        <v>1</v>
      </c>
      <c r="F801">
        <v>1</v>
      </c>
      <c r="G801">
        <v>96.75</v>
      </c>
      <c r="H801">
        <v>6125.4</v>
      </c>
      <c r="I801">
        <v>62</v>
      </c>
      <c r="J801">
        <v>1</v>
      </c>
    </row>
    <row r="802" spans="1:10" hidden="1">
      <c r="A802">
        <v>0</v>
      </c>
      <c r="B802">
        <v>801</v>
      </c>
      <c r="C802">
        <v>1</v>
      </c>
      <c r="D802">
        <v>1</v>
      </c>
      <c r="E802">
        <v>1</v>
      </c>
      <c r="F802">
        <v>2</v>
      </c>
      <c r="G802">
        <v>75.650000000000006</v>
      </c>
      <c r="H802">
        <v>5411.4</v>
      </c>
      <c r="I802">
        <v>70</v>
      </c>
      <c r="J802">
        <v>0</v>
      </c>
    </row>
    <row r="803" spans="1:10">
      <c r="A803">
        <v>1</v>
      </c>
      <c r="B803">
        <v>802</v>
      </c>
      <c r="C803">
        <v>1</v>
      </c>
      <c r="D803">
        <v>1</v>
      </c>
      <c r="E803">
        <v>1</v>
      </c>
      <c r="F803">
        <v>0</v>
      </c>
      <c r="G803">
        <v>98.5</v>
      </c>
      <c r="H803">
        <v>1058.25</v>
      </c>
      <c r="I803">
        <v>10</v>
      </c>
      <c r="J803">
        <v>1</v>
      </c>
    </row>
    <row r="804" spans="1:10">
      <c r="A804">
        <v>1</v>
      </c>
      <c r="B804">
        <v>803</v>
      </c>
      <c r="C804">
        <v>1</v>
      </c>
      <c r="D804">
        <v>0</v>
      </c>
      <c r="E804">
        <v>1</v>
      </c>
      <c r="F804">
        <v>2</v>
      </c>
      <c r="G804">
        <v>23.8</v>
      </c>
      <c r="H804">
        <v>903.8</v>
      </c>
      <c r="I804">
        <v>39</v>
      </c>
      <c r="J804">
        <v>0</v>
      </c>
    </row>
    <row r="805" spans="1:10" hidden="1">
      <c r="A805">
        <v>0</v>
      </c>
      <c r="B805">
        <v>804</v>
      </c>
      <c r="C805">
        <v>0</v>
      </c>
      <c r="D805">
        <v>1</v>
      </c>
      <c r="E805">
        <v>1</v>
      </c>
      <c r="F805">
        <v>2</v>
      </c>
      <c r="G805">
        <v>64.2</v>
      </c>
      <c r="H805">
        <v>3009.5</v>
      </c>
      <c r="I805">
        <v>46</v>
      </c>
      <c r="J805">
        <v>0</v>
      </c>
    </row>
    <row r="806" spans="1:10">
      <c r="A806">
        <v>1</v>
      </c>
      <c r="B806">
        <v>805</v>
      </c>
      <c r="C806">
        <v>0</v>
      </c>
      <c r="D806">
        <v>1</v>
      </c>
      <c r="E806">
        <v>1</v>
      </c>
      <c r="F806">
        <v>0</v>
      </c>
      <c r="G806">
        <v>85.35</v>
      </c>
      <c r="H806">
        <v>489.45</v>
      </c>
      <c r="I806">
        <v>6</v>
      </c>
      <c r="J806">
        <v>1</v>
      </c>
    </row>
    <row r="807" spans="1:10">
      <c r="A807">
        <v>1</v>
      </c>
      <c r="B807">
        <v>806</v>
      </c>
      <c r="C807">
        <v>1</v>
      </c>
      <c r="D807">
        <v>1</v>
      </c>
      <c r="E807">
        <v>1</v>
      </c>
      <c r="F807">
        <v>2</v>
      </c>
      <c r="G807">
        <v>76.8</v>
      </c>
      <c r="H807">
        <v>5468.45</v>
      </c>
      <c r="I807">
        <v>72</v>
      </c>
      <c r="J807">
        <v>0</v>
      </c>
    </row>
    <row r="808" spans="1:10">
      <c r="A808">
        <v>1</v>
      </c>
      <c r="B808">
        <v>807</v>
      </c>
      <c r="C808">
        <v>0</v>
      </c>
      <c r="D808">
        <v>1</v>
      </c>
      <c r="E808">
        <v>1</v>
      </c>
      <c r="F808">
        <v>0</v>
      </c>
      <c r="G808">
        <v>55.2</v>
      </c>
      <c r="H808">
        <v>1058.0999999999999</v>
      </c>
      <c r="I808">
        <v>18</v>
      </c>
      <c r="J808">
        <v>0</v>
      </c>
    </row>
    <row r="809" spans="1:10">
      <c r="A809">
        <v>1</v>
      </c>
      <c r="B809">
        <v>808</v>
      </c>
      <c r="C809">
        <v>1</v>
      </c>
      <c r="D809">
        <v>1</v>
      </c>
      <c r="E809">
        <v>1</v>
      </c>
      <c r="F809">
        <v>2</v>
      </c>
      <c r="G809">
        <v>108.55</v>
      </c>
      <c r="H809">
        <v>7616</v>
      </c>
      <c r="I809">
        <v>71</v>
      </c>
      <c r="J809">
        <v>0</v>
      </c>
    </row>
    <row r="810" spans="1:10">
      <c r="A810">
        <v>1</v>
      </c>
      <c r="B810">
        <v>809</v>
      </c>
      <c r="C810">
        <v>1</v>
      </c>
      <c r="D810">
        <v>1</v>
      </c>
      <c r="E810">
        <v>1</v>
      </c>
      <c r="F810">
        <v>0</v>
      </c>
      <c r="G810">
        <v>101.3</v>
      </c>
      <c r="H810">
        <v>4113.1000000000004</v>
      </c>
      <c r="I810">
        <v>40</v>
      </c>
      <c r="J810">
        <v>1</v>
      </c>
    </row>
    <row r="811" spans="1:10">
      <c r="A811">
        <v>1</v>
      </c>
      <c r="B811">
        <v>810</v>
      </c>
      <c r="C811">
        <v>0</v>
      </c>
      <c r="D811">
        <v>1</v>
      </c>
      <c r="E811">
        <v>1</v>
      </c>
      <c r="F811">
        <v>0</v>
      </c>
      <c r="G811">
        <v>69.55</v>
      </c>
      <c r="H811">
        <v>69.55</v>
      </c>
      <c r="I811">
        <v>1</v>
      </c>
      <c r="J811">
        <v>1</v>
      </c>
    </row>
    <row r="812" spans="1:10">
      <c r="A812">
        <v>1</v>
      </c>
      <c r="B812">
        <v>811</v>
      </c>
      <c r="C812">
        <v>1</v>
      </c>
      <c r="D812">
        <v>1</v>
      </c>
      <c r="E812">
        <v>1</v>
      </c>
      <c r="F812">
        <v>1</v>
      </c>
      <c r="G812">
        <v>103.25</v>
      </c>
      <c r="H812">
        <v>6017.65</v>
      </c>
      <c r="I812">
        <v>58</v>
      </c>
      <c r="J812">
        <v>1</v>
      </c>
    </row>
    <row r="813" spans="1:10">
      <c r="A813">
        <v>1</v>
      </c>
      <c r="B813">
        <v>812</v>
      </c>
      <c r="C813">
        <v>1</v>
      </c>
      <c r="D813">
        <v>1</v>
      </c>
      <c r="E813">
        <v>1</v>
      </c>
      <c r="F813">
        <v>2</v>
      </c>
      <c r="G813">
        <v>104</v>
      </c>
      <c r="H813">
        <v>7250.15</v>
      </c>
      <c r="I813">
        <v>70</v>
      </c>
      <c r="J813">
        <v>1</v>
      </c>
    </row>
    <row r="814" spans="1:10">
      <c r="A814">
        <v>1</v>
      </c>
      <c r="B814">
        <v>813</v>
      </c>
      <c r="C814">
        <v>1</v>
      </c>
      <c r="D814">
        <v>0</v>
      </c>
      <c r="E814">
        <v>1</v>
      </c>
      <c r="F814">
        <v>2</v>
      </c>
      <c r="G814">
        <v>25.25</v>
      </c>
      <c r="H814">
        <v>1108.2</v>
      </c>
      <c r="I814">
        <v>42</v>
      </c>
      <c r="J814">
        <v>0</v>
      </c>
    </row>
    <row r="815" spans="1:10">
      <c r="A815">
        <v>1</v>
      </c>
      <c r="B815">
        <v>814</v>
      </c>
      <c r="C815">
        <v>2</v>
      </c>
      <c r="D815">
        <v>1</v>
      </c>
      <c r="E815">
        <v>0</v>
      </c>
      <c r="F815">
        <v>1</v>
      </c>
      <c r="G815">
        <v>30.4</v>
      </c>
      <c r="H815">
        <v>938.65</v>
      </c>
      <c r="I815">
        <v>34</v>
      </c>
      <c r="J815">
        <v>0</v>
      </c>
    </row>
    <row r="816" spans="1:10">
      <c r="A816">
        <v>1</v>
      </c>
      <c r="B816">
        <v>815</v>
      </c>
      <c r="C816">
        <v>0</v>
      </c>
      <c r="D816">
        <v>0</v>
      </c>
      <c r="E816">
        <v>1</v>
      </c>
      <c r="F816">
        <v>0</v>
      </c>
      <c r="G816">
        <v>20.05</v>
      </c>
      <c r="H816">
        <v>94.15</v>
      </c>
      <c r="I816">
        <v>5</v>
      </c>
      <c r="J816">
        <v>0</v>
      </c>
    </row>
    <row r="817" spans="1:10">
      <c r="A817">
        <v>1</v>
      </c>
      <c r="B817">
        <v>816</v>
      </c>
      <c r="C817">
        <v>1</v>
      </c>
      <c r="D817">
        <v>1</v>
      </c>
      <c r="E817">
        <v>1</v>
      </c>
      <c r="F817">
        <v>0</v>
      </c>
      <c r="G817">
        <v>84.6</v>
      </c>
      <c r="H817">
        <v>2088.0500000000002</v>
      </c>
      <c r="I817">
        <v>25</v>
      </c>
      <c r="J817">
        <v>0</v>
      </c>
    </row>
    <row r="818" spans="1:10">
      <c r="A818">
        <v>1</v>
      </c>
      <c r="B818">
        <v>817</v>
      </c>
      <c r="C818">
        <v>0</v>
      </c>
      <c r="D818">
        <v>1</v>
      </c>
      <c r="E818">
        <v>1</v>
      </c>
      <c r="F818">
        <v>0</v>
      </c>
      <c r="G818">
        <v>86.2</v>
      </c>
      <c r="H818">
        <v>178.7</v>
      </c>
      <c r="I818">
        <v>2</v>
      </c>
      <c r="J818">
        <v>1</v>
      </c>
    </row>
    <row r="819" spans="1:10">
      <c r="A819">
        <v>1</v>
      </c>
      <c r="B819">
        <v>818</v>
      </c>
      <c r="C819">
        <v>0</v>
      </c>
      <c r="D819">
        <v>1</v>
      </c>
      <c r="E819">
        <v>1</v>
      </c>
      <c r="F819">
        <v>1</v>
      </c>
      <c r="G819">
        <v>103.7</v>
      </c>
      <c r="H819">
        <v>5656.75</v>
      </c>
      <c r="I819">
        <v>55</v>
      </c>
      <c r="J819">
        <v>0</v>
      </c>
    </row>
    <row r="820" spans="1:10" hidden="1">
      <c r="A820">
        <v>0</v>
      </c>
      <c r="B820">
        <v>819</v>
      </c>
      <c r="C820">
        <v>1</v>
      </c>
      <c r="D820">
        <v>1</v>
      </c>
      <c r="E820">
        <v>1</v>
      </c>
      <c r="F820">
        <v>0</v>
      </c>
      <c r="G820">
        <v>111.2</v>
      </c>
      <c r="H820">
        <v>2317.1</v>
      </c>
      <c r="I820">
        <v>21</v>
      </c>
      <c r="J820">
        <v>1</v>
      </c>
    </row>
    <row r="821" spans="1:10">
      <c r="A821">
        <v>1</v>
      </c>
      <c r="B821">
        <v>820</v>
      </c>
      <c r="C821">
        <v>1</v>
      </c>
      <c r="D821">
        <v>1</v>
      </c>
      <c r="E821">
        <v>1</v>
      </c>
      <c r="F821">
        <v>2</v>
      </c>
      <c r="G821">
        <v>88</v>
      </c>
      <c r="H821">
        <v>5986.45</v>
      </c>
      <c r="I821">
        <v>70</v>
      </c>
      <c r="J821">
        <v>0</v>
      </c>
    </row>
    <row r="822" spans="1:10">
      <c r="A822">
        <v>1</v>
      </c>
      <c r="B822">
        <v>821</v>
      </c>
      <c r="C822">
        <v>1</v>
      </c>
      <c r="D822">
        <v>1</v>
      </c>
      <c r="E822">
        <v>1</v>
      </c>
      <c r="F822">
        <v>0</v>
      </c>
      <c r="G822">
        <v>106.35</v>
      </c>
      <c r="H822">
        <v>6751.35</v>
      </c>
      <c r="I822">
        <v>61</v>
      </c>
      <c r="J822">
        <v>0</v>
      </c>
    </row>
    <row r="823" spans="1:10">
      <c r="A823">
        <v>1</v>
      </c>
      <c r="B823">
        <v>822</v>
      </c>
      <c r="C823">
        <v>0</v>
      </c>
      <c r="D823">
        <v>1</v>
      </c>
      <c r="E823">
        <v>1</v>
      </c>
      <c r="F823">
        <v>2</v>
      </c>
      <c r="G823">
        <v>79.150000000000006</v>
      </c>
      <c r="H823">
        <v>3566.6</v>
      </c>
      <c r="I823">
        <v>43</v>
      </c>
      <c r="J823">
        <v>0</v>
      </c>
    </row>
    <row r="824" spans="1:10">
      <c r="A824">
        <v>1</v>
      </c>
      <c r="B824">
        <v>823</v>
      </c>
      <c r="C824">
        <v>1</v>
      </c>
      <c r="D824">
        <v>1</v>
      </c>
      <c r="E824">
        <v>1</v>
      </c>
      <c r="F824">
        <v>1</v>
      </c>
      <c r="G824">
        <v>103.1</v>
      </c>
      <c r="H824">
        <v>4889.3</v>
      </c>
      <c r="I824">
        <v>47</v>
      </c>
      <c r="J824">
        <v>0</v>
      </c>
    </row>
    <row r="825" spans="1:10">
      <c r="A825">
        <v>1</v>
      </c>
      <c r="B825">
        <v>824</v>
      </c>
      <c r="C825">
        <v>0</v>
      </c>
      <c r="D825">
        <v>1</v>
      </c>
      <c r="E825">
        <v>1</v>
      </c>
      <c r="F825">
        <v>0</v>
      </c>
      <c r="G825">
        <v>63.95</v>
      </c>
      <c r="H825">
        <v>318.10000000000002</v>
      </c>
      <c r="I825">
        <v>5</v>
      </c>
      <c r="J825">
        <v>0</v>
      </c>
    </row>
    <row r="826" spans="1:10" hidden="1">
      <c r="A826">
        <v>0</v>
      </c>
      <c r="B826">
        <v>825</v>
      </c>
      <c r="C826">
        <v>1</v>
      </c>
      <c r="D826">
        <v>0</v>
      </c>
      <c r="E826">
        <v>1</v>
      </c>
      <c r="F826">
        <v>2</v>
      </c>
      <c r="G826">
        <v>25.8</v>
      </c>
      <c r="H826">
        <v>1563.95</v>
      </c>
      <c r="I826">
        <v>62</v>
      </c>
      <c r="J826">
        <v>0</v>
      </c>
    </row>
    <row r="827" spans="1:10">
      <c r="A827">
        <v>1</v>
      </c>
      <c r="B827">
        <v>826</v>
      </c>
      <c r="C827">
        <v>0</v>
      </c>
      <c r="D827">
        <v>1</v>
      </c>
      <c r="E827">
        <v>1</v>
      </c>
      <c r="F827">
        <v>0</v>
      </c>
      <c r="G827">
        <v>89.45</v>
      </c>
      <c r="H827">
        <v>1430.25</v>
      </c>
      <c r="I827">
        <v>16</v>
      </c>
      <c r="J827">
        <v>1</v>
      </c>
    </row>
    <row r="828" spans="1:10">
      <c r="A828">
        <v>1</v>
      </c>
      <c r="B828">
        <v>827</v>
      </c>
      <c r="C828">
        <v>1</v>
      </c>
      <c r="D828">
        <v>1</v>
      </c>
      <c r="E828">
        <v>1</v>
      </c>
      <c r="F828">
        <v>0</v>
      </c>
      <c r="G828">
        <v>95.6</v>
      </c>
      <c r="H828">
        <v>644.35</v>
      </c>
      <c r="I828">
        <v>7</v>
      </c>
      <c r="J828">
        <v>1</v>
      </c>
    </row>
    <row r="829" spans="1:10">
      <c r="A829">
        <v>1</v>
      </c>
      <c r="B829">
        <v>828</v>
      </c>
      <c r="C829">
        <v>1</v>
      </c>
      <c r="D829">
        <v>0</v>
      </c>
      <c r="E829">
        <v>1</v>
      </c>
      <c r="F829">
        <v>0</v>
      </c>
      <c r="G829">
        <v>25.55</v>
      </c>
      <c r="H829">
        <v>372.45</v>
      </c>
      <c r="I829">
        <v>14</v>
      </c>
      <c r="J829">
        <v>0</v>
      </c>
    </row>
    <row r="830" spans="1:10" hidden="1">
      <c r="A830">
        <v>0</v>
      </c>
      <c r="B830">
        <v>829</v>
      </c>
      <c r="C830">
        <v>0</v>
      </c>
      <c r="D830">
        <v>1</v>
      </c>
      <c r="E830">
        <v>1</v>
      </c>
      <c r="F830">
        <v>1</v>
      </c>
      <c r="G830">
        <v>90.95</v>
      </c>
      <c r="H830">
        <v>5453.4</v>
      </c>
      <c r="I830">
        <v>60</v>
      </c>
      <c r="J830">
        <v>1</v>
      </c>
    </row>
    <row r="831" spans="1:10">
      <c r="A831">
        <v>1</v>
      </c>
      <c r="B831">
        <v>830</v>
      </c>
      <c r="C831">
        <v>2</v>
      </c>
      <c r="D831">
        <v>1</v>
      </c>
      <c r="E831">
        <v>0</v>
      </c>
      <c r="F831">
        <v>0</v>
      </c>
      <c r="G831">
        <v>44.85</v>
      </c>
      <c r="H831">
        <v>1442.6</v>
      </c>
      <c r="I831">
        <v>34</v>
      </c>
      <c r="J831">
        <v>0</v>
      </c>
    </row>
    <row r="832" spans="1:10" hidden="1">
      <c r="A832">
        <v>0</v>
      </c>
      <c r="B832">
        <v>831</v>
      </c>
      <c r="C832">
        <v>1</v>
      </c>
      <c r="D832">
        <v>1</v>
      </c>
      <c r="E832">
        <v>1</v>
      </c>
      <c r="F832">
        <v>1</v>
      </c>
      <c r="G832">
        <v>108.55</v>
      </c>
      <c r="H832">
        <v>5610.7</v>
      </c>
      <c r="I832">
        <v>50</v>
      </c>
      <c r="J832">
        <v>1</v>
      </c>
    </row>
    <row r="833" spans="1:10" hidden="1">
      <c r="A833">
        <v>0</v>
      </c>
      <c r="B833">
        <v>832</v>
      </c>
      <c r="C833">
        <v>1</v>
      </c>
      <c r="D833">
        <v>0</v>
      </c>
      <c r="E833">
        <v>1</v>
      </c>
      <c r="F833">
        <v>2</v>
      </c>
      <c r="G833">
        <v>25.05</v>
      </c>
      <c r="H833">
        <v>963.95</v>
      </c>
      <c r="I833">
        <v>38</v>
      </c>
      <c r="J833">
        <v>0</v>
      </c>
    </row>
    <row r="834" spans="1:10">
      <c r="A834">
        <v>1</v>
      </c>
      <c r="B834">
        <v>833</v>
      </c>
      <c r="C834">
        <v>0</v>
      </c>
      <c r="D834">
        <v>1</v>
      </c>
      <c r="E834">
        <v>1</v>
      </c>
      <c r="F834">
        <v>1</v>
      </c>
      <c r="G834">
        <v>74.099999999999994</v>
      </c>
      <c r="H834">
        <v>5222.3</v>
      </c>
      <c r="I834">
        <v>70</v>
      </c>
      <c r="J834">
        <v>0</v>
      </c>
    </row>
    <row r="835" spans="1:10" hidden="1">
      <c r="A835">
        <v>0</v>
      </c>
      <c r="B835">
        <v>834</v>
      </c>
      <c r="C835">
        <v>1</v>
      </c>
      <c r="D835">
        <v>1</v>
      </c>
      <c r="E835">
        <v>1</v>
      </c>
      <c r="F835">
        <v>0</v>
      </c>
      <c r="G835">
        <v>88.8</v>
      </c>
      <c r="H835">
        <v>3340.55</v>
      </c>
      <c r="I835">
        <v>37</v>
      </c>
      <c r="J835">
        <v>0</v>
      </c>
    </row>
    <row r="836" spans="1:10" hidden="1">
      <c r="A836">
        <v>0</v>
      </c>
      <c r="B836">
        <v>835</v>
      </c>
      <c r="C836">
        <v>0</v>
      </c>
      <c r="D836">
        <v>1</v>
      </c>
      <c r="E836">
        <v>1</v>
      </c>
      <c r="F836">
        <v>0</v>
      </c>
      <c r="G836">
        <v>78.849999999999994</v>
      </c>
      <c r="H836">
        <v>292.8</v>
      </c>
      <c r="I836">
        <v>4</v>
      </c>
      <c r="J836">
        <v>1</v>
      </c>
    </row>
    <row r="837" spans="1:10" hidden="1">
      <c r="A837">
        <v>0</v>
      </c>
      <c r="B837">
        <v>836</v>
      </c>
      <c r="C837">
        <v>1</v>
      </c>
      <c r="D837">
        <v>1</v>
      </c>
      <c r="E837">
        <v>1</v>
      </c>
      <c r="F837">
        <v>0</v>
      </c>
      <c r="G837">
        <v>93.25</v>
      </c>
      <c r="H837">
        <v>5774.55</v>
      </c>
      <c r="I837">
        <v>60</v>
      </c>
      <c r="J837">
        <v>0</v>
      </c>
    </row>
    <row r="838" spans="1:10">
      <c r="A838">
        <v>1</v>
      </c>
      <c r="B838">
        <v>837</v>
      </c>
      <c r="C838">
        <v>0</v>
      </c>
      <c r="D838">
        <v>1</v>
      </c>
      <c r="E838">
        <v>1</v>
      </c>
      <c r="F838">
        <v>1</v>
      </c>
      <c r="G838">
        <v>71.400000000000006</v>
      </c>
      <c r="H838">
        <v>4487.3</v>
      </c>
      <c r="I838">
        <v>62</v>
      </c>
      <c r="J838">
        <v>0</v>
      </c>
    </row>
    <row r="839" spans="1:10">
      <c r="A839">
        <v>1</v>
      </c>
      <c r="B839">
        <v>838</v>
      </c>
      <c r="C839">
        <v>0</v>
      </c>
      <c r="D839">
        <v>1</v>
      </c>
      <c r="E839">
        <v>1</v>
      </c>
      <c r="F839">
        <v>0</v>
      </c>
      <c r="G839">
        <v>44.4</v>
      </c>
      <c r="H839">
        <v>44.4</v>
      </c>
      <c r="I839">
        <v>1</v>
      </c>
      <c r="J839">
        <v>1</v>
      </c>
    </row>
    <row r="840" spans="1:10">
      <c r="A840">
        <v>1</v>
      </c>
      <c r="B840">
        <v>839</v>
      </c>
      <c r="C840">
        <v>0</v>
      </c>
      <c r="D840">
        <v>1</v>
      </c>
      <c r="E840">
        <v>1</v>
      </c>
      <c r="F840">
        <v>0</v>
      </c>
      <c r="G840">
        <v>79.2</v>
      </c>
      <c r="H840">
        <v>2854.95</v>
      </c>
      <c r="I840">
        <v>36</v>
      </c>
      <c r="J840">
        <v>0</v>
      </c>
    </row>
    <row r="841" spans="1:10">
      <c r="A841">
        <v>1</v>
      </c>
      <c r="B841">
        <v>840</v>
      </c>
      <c r="C841">
        <v>0</v>
      </c>
      <c r="D841">
        <v>0</v>
      </c>
      <c r="E841">
        <v>1</v>
      </c>
      <c r="F841">
        <v>2</v>
      </c>
      <c r="G841">
        <v>20.399999999999999</v>
      </c>
      <c r="H841">
        <v>905.55</v>
      </c>
      <c r="I841">
        <v>44</v>
      </c>
      <c r="J841">
        <v>0</v>
      </c>
    </row>
    <row r="842" spans="1:10" hidden="1">
      <c r="A842">
        <v>0</v>
      </c>
      <c r="B842">
        <v>841</v>
      </c>
      <c r="C842">
        <v>1</v>
      </c>
      <c r="D842">
        <v>1</v>
      </c>
      <c r="E842">
        <v>1</v>
      </c>
      <c r="F842">
        <v>1</v>
      </c>
      <c r="G842">
        <v>100</v>
      </c>
      <c r="H842">
        <v>5509.3</v>
      </c>
      <c r="I842">
        <v>55</v>
      </c>
      <c r="J842">
        <v>1</v>
      </c>
    </row>
    <row r="843" spans="1:10" hidden="1">
      <c r="A843">
        <v>0</v>
      </c>
      <c r="B843">
        <v>842</v>
      </c>
      <c r="C843">
        <v>1</v>
      </c>
      <c r="D843">
        <v>1</v>
      </c>
      <c r="E843">
        <v>1</v>
      </c>
      <c r="F843">
        <v>2</v>
      </c>
      <c r="G843">
        <v>105</v>
      </c>
      <c r="H843">
        <v>7589.8</v>
      </c>
      <c r="I843">
        <v>72</v>
      </c>
      <c r="J843">
        <v>0</v>
      </c>
    </row>
    <row r="844" spans="1:10">
      <c r="A844">
        <v>1</v>
      </c>
      <c r="B844">
        <v>843</v>
      </c>
      <c r="C844">
        <v>0</v>
      </c>
      <c r="D844">
        <v>0</v>
      </c>
      <c r="E844">
        <v>1</v>
      </c>
      <c r="F844">
        <v>1</v>
      </c>
      <c r="G844">
        <v>19.8</v>
      </c>
      <c r="H844">
        <v>229.6</v>
      </c>
      <c r="I844">
        <v>12</v>
      </c>
      <c r="J844">
        <v>1</v>
      </c>
    </row>
    <row r="845" spans="1:10">
      <c r="A845">
        <v>1</v>
      </c>
      <c r="B845">
        <v>844</v>
      </c>
      <c r="C845">
        <v>2</v>
      </c>
      <c r="D845">
        <v>1</v>
      </c>
      <c r="E845">
        <v>0</v>
      </c>
      <c r="F845">
        <v>0</v>
      </c>
      <c r="G845">
        <v>30.85</v>
      </c>
      <c r="H845">
        <v>394.1</v>
      </c>
      <c r="I845">
        <v>13</v>
      </c>
      <c r="J845">
        <v>0</v>
      </c>
    </row>
    <row r="846" spans="1:10">
      <c r="A846">
        <v>1</v>
      </c>
      <c r="B846">
        <v>845</v>
      </c>
      <c r="C846">
        <v>0</v>
      </c>
      <c r="D846">
        <v>1</v>
      </c>
      <c r="E846">
        <v>1</v>
      </c>
      <c r="F846">
        <v>0</v>
      </c>
      <c r="G846">
        <v>89.9</v>
      </c>
      <c r="H846">
        <v>89.9</v>
      </c>
      <c r="I846">
        <v>1</v>
      </c>
      <c r="J846">
        <v>1</v>
      </c>
    </row>
    <row r="847" spans="1:10">
      <c r="A847">
        <v>1</v>
      </c>
      <c r="B847">
        <v>846</v>
      </c>
      <c r="C847">
        <v>0</v>
      </c>
      <c r="D847">
        <v>0</v>
      </c>
      <c r="E847">
        <v>1</v>
      </c>
      <c r="F847">
        <v>1</v>
      </c>
      <c r="G847">
        <v>20.55</v>
      </c>
      <c r="H847">
        <v>295.95</v>
      </c>
      <c r="I847">
        <v>15</v>
      </c>
      <c r="J847">
        <v>0</v>
      </c>
    </row>
    <row r="848" spans="1:10" hidden="1">
      <c r="A848">
        <v>0</v>
      </c>
      <c r="B848">
        <v>847</v>
      </c>
      <c r="C848">
        <v>0</v>
      </c>
      <c r="D848">
        <v>1</v>
      </c>
      <c r="E848">
        <v>1</v>
      </c>
      <c r="F848">
        <v>2</v>
      </c>
      <c r="G848">
        <v>84.85</v>
      </c>
      <c r="H848">
        <v>5459.2</v>
      </c>
      <c r="I848">
        <v>65</v>
      </c>
      <c r="J848">
        <v>0</v>
      </c>
    </row>
    <row r="849" spans="1:10">
      <c r="A849">
        <v>1</v>
      </c>
      <c r="B849">
        <v>848</v>
      </c>
      <c r="C849">
        <v>2</v>
      </c>
      <c r="D849">
        <v>1</v>
      </c>
      <c r="E849">
        <v>0</v>
      </c>
      <c r="F849">
        <v>1</v>
      </c>
      <c r="G849">
        <v>33.15</v>
      </c>
      <c r="H849">
        <v>444.75</v>
      </c>
      <c r="I849">
        <v>12</v>
      </c>
      <c r="J849">
        <v>0</v>
      </c>
    </row>
    <row r="850" spans="1:10" hidden="1">
      <c r="A850">
        <v>0</v>
      </c>
      <c r="B850">
        <v>849</v>
      </c>
      <c r="C850">
        <v>1</v>
      </c>
      <c r="D850">
        <v>1</v>
      </c>
      <c r="E850">
        <v>1</v>
      </c>
      <c r="F850">
        <v>2</v>
      </c>
      <c r="G850">
        <v>92</v>
      </c>
      <c r="H850">
        <v>6782.15</v>
      </c>
      <c r="I850">
        <v>72</v>
      </c>
      <c r="J850">
        <v>0</v>
      </c>
    </row>
    <row r="851" spans="1:10" hidden="1">
      <c r="A851">
        <v>0</v>
      </c>
      <c r="B851">
        <v>850</v>
      </c>
      <c r="C851">
        <v>1</v>
      </c>
      <c r="D851">
        <v>1</v>
      </c>
      <c r="E851">
        <v>1</v>
      </c>
      <c r="F851">
        <v>2</v>
      </c>
      <c r="G851">
        <v>89.8</v>
      </c>
      <c r="H851">
        <v>6510.45</v>
      </c>
      <c r="I851">
        <v>72</v>
      </c>
      <c r="J851">
        <v>0</v>
      </c>
    </row>
    <row r="852" spans="1:10" hidden="1">
      <c r="A852">
        <v>0</v>
      </c>
      <c r="B852">
        <v>851</v>
      </c>
      <c r="C852">
        <v>1</v>
      </c>
      <c r="D852">
        <v>1</v>
      </c>
      <c r="E852">
        <v>1</v>
      </c>
      <c r="F852">
        <v>2</v>
      </c>
      <c r="G852">
        <v>115.8</v>
      </c>
      <c r="H852">
        <v>8476.5</v>
      </c>
      <c r="I852">
        <v>72</v>
      </c>
      <c r="J852">
        <v>0</v>
      </c>
    </row>
    <row r="853" spans="1:10" hidden="1">
      <c r="A853">
        <v>0</v>
      </c>
      <c r="B853">
        <v>852</v>
      </c>
      <c r="C853">
        <v>1</v>
      </c>
      <c r="D853">
        <v>1</v>
      </c>
      <c r="E853">
        <v>1</v>
      </c>
      <c r="F853">
        <v>2</v>
      </c>
      <c r="G853">
        <v>85.15</v>
      </c>
      <c r="H853">
        <v>4461.8500000000004</v>
      </c>
      <c r="I853">
        <v>52</v>
      </c>
      <c r="J853">
        <v>0</v>
      </c>
    </row>
    <row r="854" spans="1:10" hidden="1">
      <c r="A854">
        <v>0</v>
      </c>
      <c r="B854">
        <v>853</v>
      </c>
      <c r="C854">
        <v>1</v>
      </c>
      <c r="D854">
        <v>0</v>
      </c>
      <c r="E854">
        <v>1</v>
      </c>
      <c r="F854">
        <v>0</v>
      </c>
      <c r="G854">
        <v>24.85</v>
      </c>
      <c r="H854">
        <v>62</v>
      </c>
      <c r="I854">
        <v>2</v>
      </c>
      <c r="J854">
        <v>0</v>
      </c>
    </row>
    <row r="855" spans="1:10" hidden="1">
      <c r="A855">
        <v>0</v>
      </c>
      <c r="B855">
        <v>854</v>
      </c>
      <c r="C855">
        <v>0</v>
      </c>
      <c r="D855">
        <v>1</v>
      </c>
      <c r="E855">
        <v>1</v>
      </c>
      <c r="F855">
        <v>0</v>
      </c>
      <c r="G855">
        <v>64.349999999999994</v>
      </c>
      <c r="H855">
        <v>352.65</v>
      </c>
      <c r="I855">
        <v>5</v>
      </c>
      <c r="J855">
        <v>0</v>
      </c>
    </row>
    <row r="856" spans="1:10" hidden="1">
      <c r="A856">
        <v>0</v>
      </c>
      <c r="B856">
        <v>855</v>
      </c>
      <c r="C856">
        <v>0</v>
      </c>
      <c r="D856">
        <v>0</v>
      </c>
      <c r="E856">
        <v>1</v>
      </c>
      <c r="F856">
        <v>2</v>
      </c>
      <c r="G856">
        <v>20.5</v>
      </c>
      <c r="H856">
        <v>1424.9</v>
      </c>
      <c r="I856">
        <v>68</v>
      </c>
      <c r="J856">
        <v>0</v>
      </c>
    </row>
    <row r="857" spans="1:10" hidden="1">
      <c r="A857">
        <v>0</v>
      </c>
      <c r="B857">
        <v>856</v>
      </c>
      <c r="C857">
        <v>1</v>
      </c>
      <c r="D857">
        <v>1</v>
      </c>
      <c r="E857">
        <v>1</v>
      </c>
      <c r="F857">
        <v>1</v>
      </c>
      <c r="G857">
        <v>100.15</v>
      </c>
      <c r="H857">
        <v>6413.65</v>
      </c>
      <c r="I857">
        <v>62</v>
      </c>
      <c r="J857">
        <v>1</v>
      </c>
    </row>
    <row r="858" spans="1:10">
      <c r="A858">
        <v>1</v>
      </c>
      <c r="B858">
        <v>857</v>
      </c>
      <c r="C858">
        <v>1</v>
      </c>
      <c r="D858">
        <v>1</v>
      </c>
      <c r="E858">
        <v>1</v>
      </c>
      <c r="F858">
        <v>2</v>
      </c>
      <c r="G858">
        <v>86.05</v>
      </c>
      <c r="H858">
        <v>6309.65</v>
      </c>
      <c r="I858">
        <v>72</v>
      </c>
      <c r="J858">
        <v>0</v>
      </c>
    </row>
    <row r="859" spans="1:10" hidden="1">
      <c r="A859">
        <v>0</v>
      </c>
      <c r="B859">
        <v>858</v>
      </c>
      <c r="C859">
        <v>0</v>
      </c>
      <c r="D859">
        <v>1</v>
      </c>
      <c r="E859">
        <v>1</v>
      </c>
      <c r="F859">
        <v>0</v>
      </c>
      <c r="G859">
        <v>50.8</v>
      </c>
      <c r="H859">
        <v>50.8</v>
      </c>
      <c r="I859">
        <v>1</v>
      </c>
      <c r="J859">
        <v>1</v>
      </c>
    </row>
    <row r="860" spans="1:10">
      <c r="A860">
        <v>1</v>
      </c>
      <c r="B860">
        <v>859</v>
      </c>
      <c r="C860">
        <v>1</v>
      </c>
      <c r="D860">
        <v>1</v>
      </c>
      <c r="E860">
        <v>1</v>
      </c>
      <c r="F860">
        <v>1</v>
      </c>
      <c r="G860">
        <v>89</v>
      </c>
      <c r="H860">
        <v>5898.6</v>
      </c>
      <c r="I860">
        <v>66</v>
      </c>
      <c r="J860">
        <v>0</v>
      </c>
    </row>
    <row r="861" spans="1:10" hidden="1">
      <c r="A861">
        <v>0</v>
      </c>
      <c r="B861">
        <v>860</v>
      </c>
      <c r="C861">
        <v>2</v>
      </c>
      <c r="D861">
        <v>1</v>
      </c>
      <c r="E861">
        <v>0</v>
      </c>
      <c r="F861">
        <v>2</v>
      </c>
      <c r="G861">
        <v>64.8</v>
      </c>
      <c r="H861">
        <v>4719.75</v>
      </c>
      <c r="I861">
        <v>72</v>
      </c>
      <c r="J861">
        <v>0</v>
      </c>
    </row>
    <row r="862" spans="1:10" hidden="1">
      <c r="A862">
        <v>0</v>
      </c>
      <c r="B862">
        <v>861</v>
      </c>
      <c r="C862">
        <v>0</v>
      </c>
      <c r="D862">
        <v>0</v>
      </c>
      <c r="E862">
        <v>1</v>
      </c>
      <c r="F862">
        <v>1</v>
      </c>
      <c r="G862">
        <v>19.8</v>
      </c>
      <c r="H862">
        <v>457.3</v>
      </c>
      <c r="I862">
        <v>26</v>
      </c>
      <c r="J862">
        <v>0</v>
      </c>
    </row>
    <row r="863" spans="1:10" hidden="1">
      <c r="A863">
        <v>0</v>
      </c>
      <c r="B863">
        <v>862</v>
      </c>
      <c r="C863">
        <v>1</v>
      </c>
      <c r="D863">
        <v>1</v>
      </c>
      <c r="E863">
        <v>1</v>
      </c>
      <c r="F863">
        <v>2</v>
      </c>
      <c r="G863">
        <v>93.4</v>
      </c>
      <c r="H863">
        <v>5822.3</v>
      </c>
      <c r="I863">
        <v>64</v>
      </c>
      <c r="J863">
        <v>0</v>
      </c>
    </row>
    <row r="864" spans="1:10">
      <c r="A864">
        <v>1</v>
      </c>
      <c r="B864">
        <v>863</v>
      </c>
      <c r="C864">
        <v>0</v>
      </c>
      <c r="D864">
        <v>1</v>
      </c>
      <c r="E864">
        <v>1</v>
      </c>
      <c r="F864">
        <v>0</v>
      </c>
      <c r="G864">
        <v>73.650000000000006</v>
      </c>
      <c r="H864">
        <v>1463.5</v>
      </c>
      <c r="I864">
        <v>20</v>
      </c>
      <c r="J864">
        <v>1</v>
      </c>
    </row>
    <row r="865" spans="1:10" hidden="1">
      <c r="A865">
        <v>0</v>
      </c>
      <c r="B865">
        <v>864</v>
      </c>
      <c r="C865">
        <v>0</v>
      </c>
      <c r="D865">
        <v>1</v>
      </c>
      <c r="E865">
        <v>1</v>
      </c>
      <c r="F865">
        <v>0</v>
      </c>
      <c r="G865">
        <v>95.1</v>
      </c>
      <c r="H865">
        <v>307.39999999999998</v>
      </c>
      <c r="I865">
        <v>3</v>
      </c>
      <c r="J865">
        <v>1</v>
      </c>
    </row>
    <row r="866" spans="1:10">
      <c r="A866">
        <v>1</v>
      </c>
      <c r="B866">
        <v>865</v>
      </c>
      <c r="C866">
        <v>1</v>
      </c>
      <c r="D866">
        <v>1</v>
      </c>
      <c r="E866">
        <v>1</v>
      </c>
      <c r="F866">
        <v>0</v>
      </c>
      <c r="G866">
        <v>94.65</v>
      </c>
      <c r="H866">
        <v>2104.5500000000002</v>
      </c>
      <c r="I866">
        <v>22</v>
      </c>
      <c r="J866">
        <v>1</v>
      </c>
    </row>
    <row r="867" spans="1:10" hidden="1">
      <c r="A867">
        <v>0</v>
      </c>
      <c r="B867">
        <v>866</v>
      </c>
      <c r="C867">
        <v>0</v>
      </c>
      <c r="D867">
        <v>1</v>
      </c>
      <c r="E867">
        <v>1</v>
      </c>
      <c r="F867">
        <v>0</v>
      </c>
      <c r="G867">
        <v>80.599999999999994</v>
      </c>
      <c r="H867">
        <v>319.14999999999998</v>
      </c>
      <c r="I867">
        <v>4</v>
      </c>
      <c r="J867">
        <v>1</v>
      </c>
    </row>
    <row r="868" spans="1:10">
      <c r="A868">
        <v>1</v>
      </c>
      <c r="B868">
        <v>867</v>
      </c>
      <c r="C868">
        <v>2</v>
      </c>
      <c r="D868">
        <v>1</v>
      </c>
      <c r="E868">
        <v>0</v>
      </c>
      <c r="F868">
        <v>2</v>
      </c>
      <c r="G868">
        <v>39</v>
      </c>
      <c r="H868">
        <v>2337.4499999999998</v>
      </c>
      <c r="I868">
        <v>62</v>
      </c>
      <c r="J868">
        <v>0</v>
      </c>
    </row>
    <row r="869" spans="1:10">
      <c r="A869">
        <v>1</v>
      </c>
      <c r="B869">
        <v>868</v>
      </c>
      <c r="C869">
        <v>0</v>
      </c>
      <c r="D869">
        <v>0</v>
      </c>
      <c r="E869">
        <v>1</v>
      </c>
      <c r="F869">
        <v>0</v>
      </c>
      <c r="G869">
        <v>20.5</v>
      </c>
      <c r="H869">
        <v>104.3</v>
      </c>
      <c r="I869">
        <v>5</v>
      </c>
      <c r="J869">
        <v>0</v>
      </c>
    </row>
    <row r="870" spans="1:10" hidden="1">
      <c r="A870">
        <v>0</v>
      </c>
      <c r="B870">
        <v>869</v>
      </c>
      <c r="C870">
        <v>1</v>
      </c>
      <c r="D870">
        <v>1</v>
      </c>
      <c r="E870">
        <v>1</v>
      </c>
      <c r="F870">
        <v>1</v>
      </c>
      <c r="G870">
        <v>85.55</v>
      </c>
      <c r="H870">
        <v>5084.6499999999996</v>
      </c>
      <c r="I870">
        <v>59</v>
      </c>
      <c r="J870">
        <v>1</v>
      </c>
    </row>
    <row r="871" spans="1:10">
      <c r="A871">
        <v>1</v>
      </c>
      <c r="B871">
        <v>870</v>
      </c>
      <c r="C871">
        <v>1</v>
      </c>
      <c r="D871">
        <v>0</v>
      </c>
      <c r="E871">
        <v>1</v>
      </c>
      <c r="F871">
        <v>2</v>
      </c>
      <c r="G871">
        <v>26.4</v>
      </c>
      <c r="H871">
        <v>121.25</v>
      </c>
      <c r="I871">
        <v>3</v>
      </c>
      <c r="J871">
        <v>0</v>
      </c>
    </row>
    <row r="872" spans="1:10" hidden="1">
      <c r="A872">
        <v>0</v>
      </c>
      <c r="B872">
        <v>871</v>
      </c>
      <c r="C872">
        <v>1</v>
      </c>
      <c r="D872">
        <v>1</v>
      </c>
      <c r="E872">
        <v>1</v>
      </c>
      <c r="F872">
        <v>2</v>
      </c>
      <c r="G872">
        <v>98.2</v>
      </c>
      <c r="H872">
        <v>7015.9</v>
      </c>
      <c r="I872">
        <v>72</v>
      </c>
      <c r="J872">
        <v>0</v>
      </c>
    </row>
    <row r="873" spans="1:10" hidden="1">
      <c r="A873">
        <v>0</v>
      </c>
      <c r="B873">
        <v>872</v>
      </c>
      <c r="C873">
        <v>0</v>
      </c>
      <c r="D873">
        <v>1</v>
      </c>
      <c r="E873">
        <v>1</v>
      </c>
      <c r="F873">
        <v>1</v>
      </c>
      <c r="G873">
        <v>97.55</v>
      </c>
      <c r="H873">
        <v>5598</v>
      </c>
      <c r="I873">
        <v>57</v>
      </c>
      <c r="J873">
        <v>0</v>
      </c>
    </row>
    <row r="874" spans="1:10">
      <c r="A874">
        <v>1</v>
      </c>
      <c r="B874">
        <v>873</v>
      </c>
      <c r="C874">
        <v>0</v>
      </c>
      <c r="D874">
        <v>0</v>
      </c>
      <c r="E874">
        <v>1</v>
      </c>
      <c r="F874">
        <v>2</v>
      </c>
      <c r="G874">
        <v>19.95</v>
      </c>
      <c r="H874">
        <v>1269.0999999999999</v>
      </c>
      <c r="I874">
        <v>66</v>
      </c>
      <c r="J874">
        <v>0</v>
      </c>
    </row>
    <row r="875" spans="1:10">
      <c r="A875">
        <v>1</v>
      </c>
      <c r="B875">
        <v>874</v>
      </c>
      <c r="C875">
        <v>2</v>
      </c>
      <c r="D875">
        <v>1</v>
      </c>
      <c r="E875">
        <v>0</v>
      </c>
      <c r="F875">
        <v>0</v>
      </c>
      <c r="G875">
        <v>50.8</v>
      </c>
      <c r="H875">
        <v>3027.4</v>
      </c>
      <c r="I875">
        <v>60</v>
      </c>
      <c r="J875">
        <v>1</v>
      </c>
    </row>
    <row r="876" spans="1:10">
      <c r="A876">
        <v>1</v>
      </c>
      <c r="B876">
        <v>875</v>
      </c>
      <c r="C876">
        <v>1</v>
      </c>
      <c r="D876">
        <v>1</v>
      </c>
      <c r="E876">
        <v>1</v>
      </c>
      <c r="F876">
        <v>2</v>
      </c>
      <c r="G876">
        <v>99.7</v>
      </c>
      <c r="H876">
        <v>4634.3500000000004</v>
      </c>
      <c r="I876">
        <v>45</v>
      </c>
      <c r="J876">
        <v>0</v>
      </c>
    </row>
    <row r="877" spans="1:10" hidden="1">
      <c r="A877">
        <v>0</v>
      </c>
      <c r="B877">
        <v>876</v>
      </c>
      <c r="C877">
        <v>2</v>
      </c>
      <c r="D877">
        <v>1</v>
      </c>
      <c r="E877">
        <v>0</v>
      </c>
      <c r="F877">
        <v>0</v>
      </c>
      <c r="G877">
        <v>34.799999999999997</v>
      </c>
      <c r="H877">
        <v>113.95</v>
      </c>
      <c r="I877">
        <v>3</v>
      </c>
      <c r="J877">
        <v>0</v>
      </c>
    </row>
    <row r="878" spans="1:10">
      <c r="A878">
        <v>1</v>
      </c>
      <c r="B878">
        <v>877</v>
      </c>
      <c r="C878">
        <v>0</v>
      </c>
      <c r="D878">
        <v>1</v>
      </c>
      <c r="E878">
        <v>1</v>
      </c>
      <c r="F878">
        <v>0</v>
      </c>
      <c r="G878">
        <v>105.1</v>
      </c>
      <c r="H878">
        <v>1582.75</v>
      </c>
      <c r="I878">
        <v>15</v>
      </c>
      <c r="J878">
        <v>1</v>
      </c>
    </row>
    <row r="879" spans="1:10">
      <c r="A879">
        <v>1</v>
      </c>
      <c r="B879">
        <v>878</v>
      </c>
      <c r="C879">
        <v>2</v>
      </c>
      <c r="D879">
        <v>1</v>
      </c>
      <c r="E879">
        <v>0</v>
      </c>
      <c r="F879">
        <v>1</v>
      </c>
      <c r="G879">
        <v>60.15</v>
      </c>
      <c r="H879">
        <v>3077</v>
      </c>
      <c r="I879">
        <v>51</v>
      </c>
      <c r="J879">
        <v>0</v>
      </c>
    </row>
    <row r="880" spans="1:10">
      <c r="A880">
        <v>1</v>
      </c>
      <c r="B880">
        <v>879</v>
      </c>
      <c r="C880">
        <v>1</v>
      </c>
      <c r="D880">
        <v>1</v>
      </c>
      <c r="E880">
        <v>1</v>
      </c>
      <c r="F880">
        <v>1</v>
      </c>
      <c r="G880">
        <v>64.75</v>
      </c>
      <c r="H880">
        <v>4039.5</v>
      </c>
      <c r="I880">
        <v>60</v>
      </c>
      <c r="J880">
        <v>0</v>
      </c>
    </row>
    <row r="881" spans="1:10">
      <c r="A881">
        <v>1</v>
      </c>
      <c r="B881">
        <v>880</v>
      </c>
      <c r="C881">
        <v>1</v>
      </c>
      <c r="D881">
        <v>1</v>
      </c>
      <c r="E881">
        <v>1</v>
      </c>
      <c r="F881">
        <v>0</v>
      </c>
      <c r="G881">
        <v>54.65</v>
      </c>
      <c r="H881">
        <v>1665.2</v>
      </c>
      <c r="I881">
        <v>33</v>
      </c>
      <c r="J881">
        <v>0</v>
      </c>
    </row>
    <row r="882" spans="1:10">
      <c r="A882">
        <v>1</v>
      </c>
      <c r="B882">
        <v>881</v>
      </c>
      <c r="C882">
        <v>0</v>
      </c>
      <c r="D882">
        <v>1</v>
      </c>
      <c r="E882">
        <v>1</v>
      </c>
      <c r="F882">
        <v>0</v>
      </c>
      <c r="G882">
        <v>110.1</v>
      </c>
      <c r="H882">
        <v>1043.3</v>
      </c>
      <c r="I882">
        <v>10</v>
      </c>
      <c r="J882">
        <v>1</v>
      </c>
    </row>
    <row r="883" spans="1:10">
      <c r="A883">
        <v>1</v>
      </c>
      <c r="B883">
        <v>882</v>
      </c>
      <c r="C883">
        <v>0</v>
      </c>
      <c r="D883">
        <v>0</v>
      </c>
      <c r="E883">
        <v>1</v>
      </c>
      <c r="F883">
        <v>1</v>
      </c>
      <c r="G883">
        <v>19.3</v>
      </c>
      <c r="H883">
        <v>504.2</v>
      </c>
      <c r="I883">
        <v>26</v>
      </c>
      <c r="J883">
        <v>0</v>
      </c>
    </row>
    <row r="884" spans="1:10">
      <c r="A884">
        <v>1</v>
      </c>
      <c r="B884">
        <v>883</v>
      </c>
      <c r="C884">
        <v>0</v>
      </c>
      <c r="D884">
        <v>1</v>
      </c>
      <c r="E884">
        <v>1</v>
      </c>
      <c r="F884">
        <v>0</v>
      </c>
      <c r="G884">
        <v>83.9</v>
      </c>
      <c r="H884">
        <v>497.55</v>
      </c>
      <c r="I884">
        <v>6</v>
      </c>
      <c r="J884">
        <v>1</v>
      </c>
    </row>
    <row r="885" spans="1:10" hidden="1">
      <c r="A885">
        <v>0</v>
      </c>
      <c r="B885">
        <v>884</v>
      </c>
      <c r="C885">
        <v>1</v>
      </c>
      <c r="D885">
        <v>1</v>
      </c>
      <c r="E885">
        <v>1</v>
      </c>
      <c r="F885">
        <v>1</v>
      </c>
      <c r="G885">
        <v>111.25</v>
      </c>
      <c r="H885">
        <v>7511.65</v>
      </c>
      <c r="I885">
        <v>67</v>
      </c>
      <c r="J885">
        <v>0</v>
      </c>
    </row>
    <row r="886" spans="1:10" hidden="1">
      <c r="A886">
        <v>0</v>
      </c>
      <c r="B886">
        <v>885</v>
      </c>
      <c r="C886">
        <v>2</v>
      </c>
      <c r="D886">
        <v>1</v>
      </c>
      <c r="E886">
        <v>0</v>
      </c>
      <c r="F886">
        <v>1</v>
      </c>
      <c r="G886">
        <v>35.799999999999997</v>
      </c>
      <c r="H886">
        <v>1782</v>
      </c>
      <c r="I886">
        <v>49</v>
      </c>
      <c r="J886">
        <v>0</v>
      </c>
    </row>
    <row r="887" spans="1:10" hidden="1">
      <c r="A887">
        <v>0</v>
      </c>
      <c r="B887">
        <v>886</v>
      </c>
      <c r="C887">
        <v>0</v>
      </c>
      <c r="D887">
        <v>0</v>
      </c>
      <c r="E887">
        <v>1</v>
      </c>
      <c r="F887">
        <v>0</v>
      </c>
      <c r="G887">
        <v>20.05</v>
      </c>
      <c r="H887">
        <v>20.05</v>
      </c>
      <c r="I887">
        <v>1</v>
      </c>
      <c r="J887">
        <v>0</v>
      </c>
    </row>
    <row r="888" spans="1:10" hidden="1">
      <c r="A888">
        <v>0</v>
      </c>
      <c r="B888">
        <v>887</v>
      </c>
      <c r="C888">
        <v>0</v>
      </c>
      <c r="D888">
        <v>1</v>
      </c>
      <c r="E888">
        <v>1</v>
      </c>
      <c r="F888">
        <v>0</v>
      </c>
      <c r="G888">
        <v>84.35</v>
      </c>
      <c r="H888">
        <v>609.65</v>
      </c>
      <c r="I888">
        <v>7</v>
      </c>
      <c r="J888">
        <v>0</v>
      </c>
    </row>
    <row r="889" spans="1:10">
      <c r="A889">
        <v>1</v>
      </c>
      <c r="B889">
        <v>888</v>
      </c>
      <c r="C889">
        <v>1</v>
      </c>
      <c r="D889">
        <v>1</v>
      </c>
      <c r="E889">
        <v>1</v>
      </c>
      <c r="F889">
        <v>1</v>
      </c>
      <c r="G889">
        <v>110.5</v>
      </c>
      <c r="H889">
        <v>2857.6</v>
      </c>
      <c r="I889">
        <v>27</v>
      </c>
      <c r="J889">
        <v>0</v>
      </c>
    </row>
    <row r="890" spans="1:10">
      <c r="A890">
        <v>1</v>
      </c>
      <c r="B890">
        <v>889</v>
      </c>
      <c r="C890">
        <v>0</v>
      </c>
      <c r="D890">
        <v>1</v>
      </c>
      <c r="E890">
        <v>1</v>
      </c>
      <c r="F890">
        <v>1</v>
      </c>
      <c r="G890">
        <v>91.2</v>
      </c>
      <c r="H890">
        <v>3247.55</v>
      </c>
      <c r="I890">
        <v>37</v>
      </c>
      <c r="J890">
        <v>0</v>
      </c>
    </row>
    <row r="891" spans="1:10">
      <c r="A891">
        <v>1</v>
      </c>
      <c r="B891">
        <v>890</v>
      </c>
      <c r="C891">
        <v>1</v>
      </c>
      <c r="D891">
        <v>1</v>
      </c>
      <c r="E891">
        <v>1</v>
      </c>
      <c r="F891">
        <v>0</v>
      </c>
      <c r="G891">
        <v>100.55</v>
      </c>
      <c r="H891">
        <v>6215.35</v>
      </c>
      <c r="I891">
        <v>63</v>
      </c>
      <c r="J891">
        <v>1</v>
      </c>
    </row>
    <row r="892" spans="1:10">
      <c r="A892">
        <v>1</v>
      </c>
      <c r="B892">
        <v>891</v>
      </c>
      <c r="C892">
        <v>1</v>
      </c>
      <c r="D892">
        <v>1</v>
      </c>
      <c r="E892">
        <v>1</v>
      </c>
      <c r="F892">
        <v>0</v>
      </c>
      <c r="G892">
        <v>89.3</v>
      </c>
      <c r="H892">
        <v>2823</v>
      </c>
      <c r="I892">
        <v>31</v>
      </c>
      <c r="J892">
        <v>0</v>
      </c>
    </row>
    <row r="893" spans="1:10">
      <c r="A893">
        <v>1</v>
      </c>
      <c r="B893">
        <v>892</v>
      </c>
      <c r="C893">
        <v>1</v>
      </c>
      <c r="D893">
        <v>1</v>
      </c>
      <c r="E893">
        <v>1</v>
      </c>
      <c r="F893">
        <v>0</v>
      </c>
      <c r="G893">
        <v>103.85</v>
      </c>
      <c r="H893">
        <v>5017.8999999999996</v>
      </c>
      <c r="I893">
        <v>50</v>
      </c>
      <c r="J893">
        <v>1</v>
      </c>
    </row>
    <row r="894" spans="1:10" hidden="1">
      <c r="A894">
        <v>0</v>
      </c>
      <c r="B894">
        <v>893</v>
      </c>
      <c r="C894">
        <v>1</v>
      </c>
      <c r="D894">
        <v>1</v>
      </c>
      <c r="E894">
        <v>1</v>
      </c>
      <c r="F894">
        <v>0</v>
      </c>
      <c r="G894">
        <v>81.099999999999994</v>
      </c>
      <c r="H894">
        <v>2619.25</v>
      </c>
      <c r="I894">
        <v>32</v>
      </c>
      <c r="J894">
        <v>0</v>
      </c>
    </row>
    <row r="895" spans="1:10">
      <c r="A895">
        <v>1</v>
      </c>
      <c r="B895">
        <v>894</v>
      </c>
      <c r="C895">
        <v>2</v>
      </c>
      <c r="D895">
        <v>1</v>
      </c>
      <c r="E895">
        <v>0</v>
      </c>
      <c r="F895">
        <v>0</v>
      </c>
      <c r="G895">
        <v>24.6</v>
      </c>
      <c r="H895">
        <v>24.6</v>
      </c>
      <c r="I895">
        <v>1</v>
      </c>
      <c r="J895">
        <v>1</v>
      </c>
    </row>
    <row r="896" spans="1:10" hidden="1">
      <c r="A896">
        <v>0</v>
      </c>
      <c r="B896">
        <v>895</v>
      </c>
      <c r="C896">
        <v>1</v>
      </c>
      <c r="D896">
        <v>1</v>
      </c>
      <c r="E896">
        <v>1</v>
      </c>
      <c r="F896">
        <v>1</v>
      </c>
      <c r="G896">
        <v>81.2</v>
      </c>
      <c r="H896">
        <v>4965.1000000000004</v>
      </c>
      <c r="I896">
        <v>63</v>
      </c>
      <c r="J896">
        <v>0</v>
      </c>
    </row>
    <row r="897" spans="1:10" hidden="1">
      <c r="A897">
        <v>0</v>
      </c>
      <c r="B897">
        <v>896</v>
      </c>
      <c r="C897">
        <v>1</v>
      </c>
      <c r="D897">
        <v>1</v>
      </c>
      <c r="E897">
        <v>1</v>
      </c>
      <c r="F897">
        <v>0</v>
      </c>
      <c r="G897">
        <v>94.3</v>
      </c>
      <c r="H897">
        <v>2679.7</v>
      </c>
      <c r="I897">
        <v>30</v>
      </c>
      <c r="J897">
        <v>0</v>
      </c>
    </row>
    <row r="898" spans="1:10" hidden="1">
      <c r="A898">
        <v>0</v>
      </c>
      <c r="B898">
        <v>897</v>
      </c>
      <c r="C898">
        <v>1</v>
      </c>
      <c r="D898">
        <v>1</v>
      </c>
      <c r="E898">
        <v>1</v>
      </c>
      <c r="F898">
        <v>2</v>
      </c>
      <c r="G898">
        <v>116.1</v>
      </c>
      <c r="H898">
        <v>8310.5499999999993</v>
      </c>
      <c r="I898">
        <v>71</v>
      </c>
      <c r="J898">
        <v>0</v>
      </c>
    </row>
    <row r="899" spans="1:10">
      <c r="A899">
        <v>1</v>
      </c>
      <c r="B899">
        <v>898</v>
      </c>
      <c r="C899">
        <v>1</v>
      </c>
      <c r="D899">
        <v>1</v>
      </c>
      <c r="E899">
        <v>1</v>
      </c>
      <c r="F899">
        <v>2</v>
      </c>
      <c r="G899">
        <v>105.55</v>
      </c>
      <c r="H899">
        <v>5682.25</v>
      </c>
      <c r="I899">
        <v>53</v>
      </c>
      <c r="J899">
        <v>0</v>
      </c>
    </row>
    <row r="900" spans="1:10">
      <c r="A900">
        <v>1</v>
      </c>
      <c r="B900">
        <v>899</v>
      </c>
      <c r="C900">
        <v>0</v>
      </c>
      <c r="D900">
        <v>1</v>
      </c>
      <c r="E900">
        <v>1</v>
      </c>
      <c r="F900">
        <v>0</v>
      </c>
      <c r="G900">
        <v>98.9</v>
      </c>
      <c r="H900">
        <v>1120.95</v>
      </c>
      <c r="I900">
        <v>12</v>
      </c>
      <c r="J900">
        <v>1</v>
      </c>
    </row>
    <row r="901" spans="1:10">
      <c r="A901">
        <v>1</v>
      </c>
      <c r="B901">
        <v>900</v>
      </c>
      <c r="C901">
        <v>1</v>
      </c>
      <c r="D901">
        <v>1</v>
      </c>
      <c r="E901">
        <v>1</v>
      </c>
      <c r="F901">
        <v>0</v>
      </c>
      <c r="G901">
        <v>94.4</v>
      </c>
      <c r="H901">
        <v>4914.8999999999996</v>
      </c>
      <c r="I901">
        <v>50</v>
      </c>
      <c r="J901">
        <v>0</v>
      </c>
    </row>
    <row r="902" spans="1:10">
      <c r="A902">
        <v>1</v>
      </c>
      <c r="B902">
        <v>901</v>
      </c>
      <c r="C902">
        <v>0</v>
      </c>
      <c r="D902">
        <v>0</v>
      </c>
      <c r="E902">
        <v>1</v>
      </c>
      <c r="F902">
        <v>0</v>
      </c>
      <c r="G902">
        <v>19.5</v>
      </c>
      <c r="H902">
        <v>27.55</v>
      </c>
      <c r="I902">
        <v>2</v>
      </c>
      <c r="J902">
        <v>0</v>
      </c>
    </row>
    <row r="903" spans="1:10">
      <c r="A903">
        <v>1</v>
      </c>
      <c r="B903">
        <v>902</v>
      </c>
      <c r="C903">
        <v>1</v>
      </c>
      <c r="D903">
        <v>1</v>
      </c>
      <c r="E903">
        <v>1</v>
      </c>
      <c r="F903">
        <v>0</v>
      </c>
      <c r="G903">
        <v>98.3</v>
      </c>
      <c r="H903">
        <v>923.5</v>
      </c>
      <c r="I903">
        <v>9</v>
      </c>
      <c r="J903">
        <v>1</v>
      </c>
    </row>
    <row r="904" spans="1:10">
      <c r="A904">
        <v>1</v>
      </c>
      <c r="B904">
        <v>903</v>
      </c>
      <c r="C904">
        <v>0</v>
      </c>
      <c r="D904">
        <v>1</v>
      </c>
      <c r="E904">
        <v>1</v>
      </c>
      <c r="F904">
        <v>0</v>
      </c>
      <c r="G904">
        <v>93.85</v>
      </c>
      <c r="H904">
        <v>1625.65</v>
      </c>
      <c r="I904">
        <v>17</v>
      </c>
      <c r="J904">
        <v>1</v>
      </c>
    </row>
    <row r="905" spans="1:10">
      <c r="A905">
        <v>1</v>
      </c>
      <c r="B905">
        <v>904</v>
      </c>
      <c r="C905">
        <v>0</v>
      </c>
      <c r="D905">
        <v>1</v>
      </c>
      <c r="E905">
        <v>1</v>
      </c>
      <c r="F905">
        <v>1</v>
      </c>
      <c r="G905">
        <v>105.6</v>
      </c>
      <c r="H905">
        <v>6068.65</v>
      </c>
      <c r="I905">
        <v>56</v>
      </c>
      <c r="J905">
        <v>0</v>
      </c>
    </row>
    <row r="906" spans="1:10">
      <c r="A906">
        <v>1</v>
      </c>
      <c r="B906">
        <v>905</v>
      </c>
      <c r="C906">
        <v>0</v>
      </c>
      <c r="D906">
        <v>1</v>
      </c>
      <c r="E906">
        <v>1</v>
      </c>
      <c r="F906">
        <v>2</v>
      </c>
      <c r="G906">
        <v>81.349999999999994</v>
      </c>
      <c r="H906">
        <v>5398.6</v>
      </c>
      <c r="I906">
        <v>67</v>
      </c>
      <c r="J906">
        <v>0</v>
      </c>
    </row>
    <row r="907" spans="1:10" hidden="1">
      <c r="A907">
        <v>0</v>
      </c>
      <c r="B907">
        <v>906</v>
      </c>
      <c r="C907">
        <v>1</v>
      </c>
      <c r="D907">
        <v>1</v>
      </c>
      <c r="E907">
        <v>1</v>
      </c>
      <c r="F907">
        <v>0</v>
      </c>
      <c r="G907">
        <v>100.5</v>
      </c>
      <c r="H907">
        <v>918.6</v>
      </c>
      <c r="I907">
        <v>9</v>
      </c>
      <c r="J907">
        <v>1</v>
      </c>
    </row>
    <row r="908" spans="1:10">
      <c r="A908">
        <v>1</v>
      </c>
      <c r="B908">
        <v>907</v>
      </c>
      <c r="C908">
        <v>0</v>
      </c>
      <c r="D908">
        <v>1</v>
      </c>
      <c r="E908">
        <v>1</v>
      </c>
      <c r="F908">
        <v>0</v>
      </c>
      <c r="G908">
        <v>56.4</v>
      </c>
      <c r="H908">
        <v>234.85</v>
      </c>
      <c r="I908">
        <v>4</v>
      </c>
      <c r="J908">
        <v>0</v>
      </c>
    </row>
    <row r="909" spans="1:10" hidden="1">
      <c r="A909">
        <v>0</v>
      </c>
      <c r="B909">
        <v>908</v>
      </c>
      <c r="C909">
        <v>0</v>
      </c>
      <c r="D909">
        <v>1</v>
      </c>
      <c r="E909">
        <v>1</v>
      </c>
      <c r="F909">
        <v>1</v>
      </c>
      <c r="G909">
        <v>65.349999999999994</v>
      </c>
      <c r="H909">
        <v>1231.8499999999999</v>
      </c>
      <c r="I909">
        <v>19</v>
      </c>
      <c r="J909">
        <v>0</v>
      </c>
    </row>
    <row r="910" spans="1:10" hidden="1">
      <c r="A910">
        <v>0</v>
      </c>
      <c r="B910">
        <v>909</v>
      </c>
      <c r="C910">
        <v>0</v>
      </c>
      <c r="D910">
        <v>0</v>
      </c>
      <c r="E910">
        <v>1</v>
      </c>
      <c r="F910">
        <v>0</v>
      </c>
      <c r="G910">
        <v>19.95</v>
      </c>
      <c r="H910">
        <v>170.9</v>
      </c>
      <c r="I910">
        <v>8</v>
      </c>
      <c r="J910">
        <v>0</v>
      </c>
    </row>
    <row r="911" spans="1:10">
      <c r="A911">
        <v>1</v>
      </c>
      <c r="B911">
        <v>910</v>
      </c>
      <c r="C911">
        <v>1</v>
      </c>
      <c r="D911">
        <v>1</v>
      </c>
      <c r="E911">
        <v>1</v>
      </c>
      <c r="F911">
        <v>2</v>
      </c>
      <c r="G911">
        <v>111.25</v>
      </c>
      <c r="H911">
        <v>7984.15</v>
      </c>
      <c r="I911">
        <v>71</v>
      </c>
      <c r="J911">
        <v>0</v>
      </c>
    </row>
    <row r="912" spans="1:10" hidden="1">
      <c r="A912">
        <v>0</v>
      </c>
      <c r="B912">
        <v>911</v>
      </c>
      <c r="C912">
        <v>0</v>
      </c>
      <c r="D912">
        <v>1</v>
      </c>
      <c r="E912">
        <v>1</v>
      </c>
      <c r="F912">
        <v>0</v>
      </c>
      <c r="G912">
        <v>72.849999999999994</v>
      </c>
      <c r="H912">
        <v>688.65</v>
      </c>
      <c r="I912">
        <v>10</v>
      </c>
      <c r="J912">
        <v>1</v>
      </c>
    </row>
    <row r="913" spans="1:10">
      <c r="A913">
        <v>1</v>
      </c>
      <c r="B913">
        <v>912</v>
      </c>
      <c r="C913">
        <v>1</v>
      </c>
      <c r="D913">
        <v>1</v>
      </c>
      <c r="E913">
        <v>1</v>
      </c>
      <c r="F913">
        <v>0</v>
      </c>
      <c r="G913">
        <v>89</v>
      </c>
      <c r="H913">
        <v>1288.3</v>
      </c>
      <c r="I913">
        <v>15</v>
      </c>
      <c r="J913">
        <v>0</v>
      </c>
    </row>
    <row r="914" spans="1:10" hidden="1">
      <c r="A914">
        <v>0</v>
      </c>
      <c r="B914">
        <v>913</v>
      </c>
      <c r="C914">
        <v>1</v>
      </c>
      <c r="D914">
        <v>1</v>
      </c>
      <c r="E914">
        <v>1</v>
      </c>
      <c r="F914">
        <v>1</v>
      </c>
      <c r="G914">
        <v>106.1</v>
      </c>
      <c r="H914">
        <v>7848.5</v>
      </c>
      <c r="I914">
        <v>72</v>
      </c>
      <c r="J914">
        <v>0</v>
      </c>
    </row>
    <row r="915" spans="1:10" hidden="1">
      <c r="A915">
        <v>0</v>
      </c>
      <c r="B915">
        <v>914</v>
      </c>
      <c r="C915">
        <v>0</v>
      </c>
      <c r="D915">
        <v>0</v>
      </c>
      <c r="E915">
        <v>1</v>
      </c>
      <c r="F915">
        <v>1</v>
      </c>
      <c r="G915">
        <v>20.05</v>
      </c>
      <c r="H915">
        <v>267</v>
      </c>
      <c r="I915">
        <v>12</v>
      </c>
      <c r="J915">
        <v>0</v>
      </c>
    </row>
    <row r="916" spans="1:10">
      <c r="A916">
        <v>1</v>
      </c>
      <c r="B916">
        <v>915</v>
      </c>
      <c r="C916">
        <v>1</v>
      </c>
      <c r="D916">
        <v>0</v>
      </c>
      <c r="E916">
        <v>1</v>
      </c>
      <c r="F916">
        <v>2</v>
      </c>
      <c r="G916">
        <v>25.2</v>
      </c>
      <c r="H916">
        <v>1798.9</v>
      </c>
      <c r="I916">
        <v>72</v>
      </c>
      <c r="J916">
        <v>0</v>
      </c>
    </row>
    <row r="917" spans="1:10" hidden="1">
      <c r="A917">
        <v>0</v>
      </c>
      <c r="B917">
        <v>916</v>
      </c>
      <c r="C917">
        <v>1</v>
      </c>
      <c r="D917">
        <v>1</v>
      </c>
      <c r="E917">
        <v>1</v>
      </c>
      <c r="F917">
        <v>0</v>
      </c>
      <c r="G917">
        <v>73.55</v>
      </c>
      <c r="H917">
        <v>73.55</v>
      </c>
      <c r="I917">
        <v>1</v>
      </c>
      <c r="J917">
        <v>1</v>
      </c>
    </row>
    <row r="918" spans="1:10" hidden="1">
      <c r="A918">
        <v>0</v>
      </c>
      <c r="B918">
        <v>917</v>
      </c>
      <c r="C918">
        <v>0</v>
      </c>
      <c r="D918">
        <v>1</v>
      </c>
      <c r="E918">
        <v>1</v>
      </c>
      <c r="F918">
        <v>0</v>
      </c>
      <c r="G918">
        <v>75.400000000000006</v>
      </c>
      <c r="H918">
        <v>1643.55</v>
      </c>
      <c r="I918">
        <v>23</v>
      </c>
      <c r="J918">
        <v>0</v>
      </c>
    </row>
    <row r="919" spans="1:10" hidden="1">
      <c r="A919">
        <v>0</v>
      </c>
      <c r="B919">
        <v>918</v>
      </c>
      <c r="C919">
        <v>2</v>
      </c>
      <c r="D919">
        <v>1</v>
      </c>
      <c r="E919">
        <v>0</v>
      </c>
      <c r="F919">
        <v>2</v>
      </c>
      <c r="G919">
        <v>65.55</v>
      </c>
      <c r="H919">
        <v>4807.45</v>
      </c>
      <c r="I919">
        <v>72</v>
      </c>
      <c r="J919">
        <v>0</v>
      </c>
    </row>
    <row r="920" spans="1:10">
      <c r="A920">
        <v>1</v>
      </c>
      <c r="B920">
        <v>919</v>
      </c>
      <c r="C920">
        <v>1</v>
      </c>
      <c r="D920">
        <v>1</v>
      </c>
      <c r="E920">
        <v>1</v>
      </c>
      <c r="F920">
        <v>0</v>
      </c>
      <c r="G920">
        <v>80.7</v>
      </c>
      <c r="H920">
        <v>2193</v>
      </c>
      <c r="I920">
        <v>26</v>
      </c>
      <c r="J920">
        <v>0</v>
      </c>
    </row>
    <row r="921" spans="1:10" hidden="1">
      <c r="A921">
        <v>0</v>
      </c>
      <c r="B921">
        <v>920</v>
      </c>
      <c r="C921">
        <v>0</v>
      </c>
      <c r="D921">
        <v>1</v>
      </c>
      <c r="E921">
        <v>1</v>
      </c>
      <c r="F921">
        <v>1</v>
      </c>
      <c r="G921">
        <v>104.55</v>
      </c>
      <c r="H921">
        <v>2239.4</v>
      </c>
      <c r="I921">
        <v>21</v>
      </c>
      <c r="J921">
        <v>0</v>
      </c>
    </row>
    <row r="922" spans="1:10" hidden="1">
      <c r="A922">
        <v>0</v>
      </c>
      <c r="B922">
        <v>921</v>
      </c>
      <c r="C922">
        <v>1</v>
      </c>
      <c r="D922">
        <v>0</v>
      </c>
      <c r="E922">
        <v>1</v>
      </c>
      <c r="F922">
        <v>1</v>
      </c>
      <c r="G922">
        <v>24.15</v>
      </c>
      <c r="H922">
        <v>1505.9</v>
      </c>
      <c r="I922">
        <v>60</v>
      </c>
      <c r="J922">
        <v>0</v>
      </c>
    </row>
    <row r="923" spans="1:10" hidden="1">
      <c r="A923">
        <v>0</v>
      </c>
      <c r="B923">
        <v>922</v>
      </c>
      <c r="C923">
        <v>0</v>
      </c>
      <c r="D923">
        <v>0</v>
      </c>
      <c r="E923">
        <v>1</v>
      </c>
      <c r="F923">
        <v>0</v>
      </c>
      <c r="G923">
        <v>20.45</v>
      </c>
      <c r="H923">
        <v>255.35</v>
      </c>
      <c r="I923">
        <v>12</v>
      </c>
      <c r="J923">
        <v>0</v>
      </c>
    </row>
    <row r="924" spans="1:10">
      <c r="A924">
        <v>1</v>
      </c>
      <c r="B924">
        <v>923</v>
      </c>
      <c r="C924">
        <v>1</v>
      </c>
      <c r="D924">
        <v>1</v>
      </c>
      <c r="E924">
        <v>1</v>
      </c>
      <c r="F924">
        <v>0</v>
      </c>
      <c r="G924">
        <v>75.400000000000006</v>
      </c>
      <c r="H924">
        <v>1189.4000000000001</v>
      </c>
      <c r="I924">
        <v>16</v>
      </c>
      <c r="J924">
        <v>0</v>
      </c>
    </row>
    <row r="925" spans="1:10" hidden="1">
      <c r="A925">
        <v>0</v>
      </c>
      <c r="B925">
        <v>924</v>
      </c>
      <c r="C925">
        <v>1</v>
      </c>
      <c r="D925">
        <v>1</v>
      </c>
      <c r="E925">
        <v>1</v>
      </c>
      <c r="F925">
        <v>1</v>
      </c>
      <c r="G925">
        <v>79.7</v>
      </c>
      <c r="H925">
        <v>4786.1499999999996</v>
      </c>
      <c r="I925">
        <v>63</v>
      </c>
      <c r="J925">
        <v>0</v>
      </c>
    </row>
    <row r="926" spans="1:10">
      <c r="A926">
        <v>1</v>
      </c>
      <c r="B926">
        <v>925</v>
      </c>
      <c r="C926">
        <v>0</v>
      </c>
      <c r="D926">
        <v>1</v>
      </c>
      <c r="E926">
        <v>1</v>
      </c>
      <c r="F926">
        <v>0</v>
      </c>
      <c r="G926">
        <v>81.7</v>
      </c>
      <c r="H926">
        <v>1820.9</v>
      </c>
      <c r="I926">
        <v>22</v>
      </c>
      <c r="J926">
        <v>0</v>
      </c>
    </row>
    <row r="927" spans="1:10">
      <c r="A927">
        <v>1</v>
      </c>
      <c r="B927">
        <v>926</v>
      </c>
      <c r="C927">
        <v>0</v>
      </c>
      <c r="D927">
        <v>1</v>
      </c>
      <c r="E927">
        <v>1</v>
      </c>
      <c r="F927">
        <v>0</v>
      </c>
      <c r="G927">
        <v>76.3</v>
      </c>
      <c r="H927">
        <v>2404.15</v>
      </c>
      <c r="I927">
        <v>32</v>
      </c>
      <c r="J927">
        <v>0</v>
      </c>
    </row>
    <row r="928" spans="1:10">
      <c r="A928">
        <v>1</v>
      </c>
      <c r="B928">
        <v>927</v>
      </c>
      <c r="C928">
        <v>1</v>
      </c>
      <c r="D928">
        <v>1</v>
      </c>
      <c r="E928">
        <v>1</v>
      </c>
      <c r="F928">
        <v>0</v>
      </c>
      <c r="G928">
        <v>79.400000000000006</v>
      </c>
      <c r="H928">
        <v>205.05</v>
      </c>
      <c r="I928">
        <v>3</v>
      </c>
      <c r="J928">
        <v>1</v>
      </c>
    </row>
    <row r="929" spans="1:10" hidden="1">
      <c r="A929">
        <v>0</v>
      </c>
      <c r="B929">
        <v>928</v>
      </c>
      <c r="C929">
        <v>0</v>
      </c>
      <c r="D929">
        <v>1</v>
      </c>
      <c r="E929">
        <v>1</v>
      </c>
      <c r="F929">
        <v>0</v>
      </c>
      <c r="G929">
        <v>81.150000000000006</v>
      </c>
      <c r="H929">
        <v>952.3</v>
      </c>
      <c r="I929">
        <v>13</v>
      </c>
      <c r="J929">
        <v>1</v>
      </c>
    </row>
    <row r="930" spans="1:10">
      <c r="A930">
        <v>1</v>
      </c>
      <c r="B930">
        <v>929</v>
      </c>
      <c r="C930">
        <v>1</v>
      </c>
      <c r="D930">
        <v>1</v>
      </c>
      <c r="E930">
        <v>1</v>
      </c>
      <c r="F930">
        <v>2</v>
      </c>
      <c r="G930">
        <v>103.75</v>
      </c>
      <c r="H930">
        <v>7039.45</v>
      </c>
      <c r="I930">
        <v>68</v>
      </c>
      <c r="J930">
        <v>0</v>
      </c>
    </row>
    <row r="931" spans="1:10" hidden="1">
      <c r="A931">
        <v>0</v>
      </c>
      <c r="B931">
        <v>930</v>
      </c>
      <c r="C931">
        <v>0</v>
      </c>
      <c r="D931">
        <v>1</v>
      </c>
      <c r="E931">
        <v>1</v>
      </c>
      <c r="F931">
        <v>1</v>
      </c>
      <c r="G931">
        <v>86.45</v>
      </c>
      <c r="H931">
        <v>2538.0500000000002</v>
      </c>
      <c r="I931">
        <v>30</v>
      </c>
      <c r="J931">
        <v>0</v>
      </c>
    </row>
    <row r="932" spans="1:10" hidden="1">
      <c r="A932">
        <v>0</v>
      </c>
      <c r="B932">
        <v>931</v>
      </c>
      <c r="C932">
        <v>0</v>
      </c>
      <c r="D932">
        <v>1</v>
      </c>
      <c r="E932">
        <v>1</v>
      </c>
      <c r="F932">
        <v>0</v>
      </c>
      <c r="G932">
        <v>75.099999999999994</v>
      </c>
      <c r="H932">
        <v>1212.8499999999999</v>
      </c>
      <c r="I932">
        <v>16</v>
      </c>
      <c r="J932">
        <v>0</v>
      </c>
    </row>
    <row r="933" spans="1:10">
      <c r="A933">
        <v>1</v>
      </c>
      <c r="B933">
        <v>932</v>
      </c>
      <c r="C933">
        <v>0</v>
      </c>
      <c r="D933">
        <v>1</v>
      </c>
      <c r="E933">
        <v>1</v>
      </c>
      <c r="F933">
        <v>2</v>
      </c>
      <c r="G933">
        <v>80.599999999999994</v>
      </c>
      <c r="H933">
        <v>2651.1</v>
      </c>
      <c r="I933">
        <v>33</v>
      </c>
      <c r="J933">
        <v>0</v>
      </c>
    </row>
    <row r="934" spans="1:10" hidden="1">
      <c r="A934">
        <v>0</v>
      </c>
      <c r="B934">
        <v>933</v>
      </c>
      <c r="C934">
        <v>0</v>
      </c>
      <c r="D934">
        <v>0</v>
      </c>
      <c r="E934">
        <v>1</v>
      </c>
      <c r="F934">
        <v>2</v>
      </c>
      <c r="G934">
        <v>19.3</v>
      </c>
      <c r="H934">
        <v>1304.8</v>
      </c>
      <c r="I934">
        <v>72</v>
      </c>
      <c r="J934">
        <v>0</v>
      </c>
    </row>
    <row r="935" spans="1:10">
      <c r="A935">
        <v>1</v>
      </c>
      <c r="B935">
        <v>934</v>
      </c>
      <c r="C935">
        <v>1</v>
      </c>
      <c r="D935">
        <v>1</v>
      </c>
      <c r="E935">
        <v>1</v>
      </c>
      <c r="F935">
        <v>0</v>
      </c>
      <c r="G935">
        <v>84.6</v>
      </c>
      <c r="H935">
        <v>360.1</v>
      </c>
      <c r="I935">
        <v>4</v>
      </c>
      <c r="J935">
        <v>1</v>
      </c>
    </row>
    <row r="936" spans="1:10">
      <c r="A936">
        <v>1</v>
      </c>
      <c r="B936">
        <v>935</v>
      </c>
      <c r="C936">
        <v>2</v>
      </c>
      <c r="D936">
        <v>1</v>
      </c>
      <c r="E936">
        <v>0</v>
      </c>
      <c r="F936">
        <v>1</v>
      </c>
      <c r="G936">
        <v>33.6</v>
      </c>
      <c r="H936">
        <v>435.45</v>
      </c>
      <c r="I936">
        <v>12</v>
      </c>
      <c r="J936">
        <v>0</v>
      </c>
    </row>
    <row r="937" spans="1:10">
      <c r="A937">
        <v>1</v>
      </c>
      <c r="B937">
        <v>936</v>
      </c>
      <c r="C937">
        <v>1</v>
      </c>
      <c r="D937">
        <v>1</v>
      </c>
      <c r="E937">
        <v>1</v>
      </c>
      <c r="F937">
        <v>0</v>
      </c>
      <c r="G937">
        <v>83.25</v>
      </c>
      <c r="H937">
        <v>308.05</v>
      </c>
      <c r="I937">
        <v>4</v>
      </c>
      <c r="J937">
        <v>0</v>
      </c>
    </row>
    <row r="938" spans="1:10">
      <c r="A938">
        <v>1</v>
      </c>
      <c r="B938">
        <v>937</v>
      </c>
      <c r="C938">
        <v>0</v>
      </c>
      <c r="D938">
        <v>1</v>
      </c>
      <c r="E938">
        <v>1</v>
      </c>
      <c r="F938">
        <v>2</v>
      </c>
      <c r="G938">
        <v>80.849999999999994</v>
      </c>
      <c r="H938">
        <v>0</v>
      </c>
      <c r="I938">
        <v>0</v>
      </c>
      <c r="J938">
        <v>0</v>
      </c>
    </row>
    <row r="939" spans="1:10">
      <c r="A939">
        <v>1</v>
      </c>
      <c r="B939">
        <v>938</v>
      </c>
      <c r="C939">
        <v>1</v>
      </c>
      <c r="D939">
        <v>1</v>
      </c>
      <c r="E939">
        <v>1</v>
      </c>
      <c r="F939">
        <v>0</v>
      </c>
      <c r="G939">
        <v>79.05</v>
      </c>
      <c r="H939">
        <v>434.5</v>
      </c>
      <c r="I939">
        <v>6</v>
      </c>
      <c r="J939">
        <v>1</v>
      </c>
    </row>
    <row r="940" spans="1:10" hidden="1">
      <c r="A940">
        <v>0</v>
      </c>
      <c r="B940">
        <v>939</v>
      </c>
      <c r="C940">
        <v>1</v>
      </c>
      <c r="D940">
        <v>1</v>
      </c>
      <c r="E940">
        <v>1</v>
      </c>
      <c r="F940">
        <v>1</v>
      </c>
      <c r="G940">
        <v>108.05</v>
      </c>
      <c r="H940">
        <v>7118.9</v>
      </c>
      <c r="I940">
        <v>65</v>
      </c>
      <c r="J940">
        <v>0</v>
      </c>
    </row>
    <row r="941" spans="1:10">
      <c r="A941">
        <v>1</v>
      </c>
      <c r="B941">
        <v>940</v>
      </c>
      <c r="C941">
        <v>0</v>
      </c>
      <c r="D941">
        <v>0</v>
      </c>
      <c r="E941">
        <v>1</v>
      </c>
      <c r="F941">
        <v>0</v>
      </c>
      <c r="G941">
        <v>19.899999999999999</v>
      </c>
      <c r="H941">
        <v>320.45</v>
      </c>
      <c r="I941">
        <v>15</v>
      </c>
      <c r="J941">
        <v>0</v>
      </c>
    </row>
    <row r="942" spans="1:10">
      <c r="A942">
        <v>1</v>
      </c>
      <c r="B942">
        <v>941</v>
      </c>
      <c r="C942">
        <v>0</v>
      </c>
      <c r="D942">
        <v>0</v>
      </c>
      <c r="E942">
        <v>1</v>
      </c>
      <c r="F942">
        <v>1</v>
      </c>
      <c r="G942">
        <v>21.05</v>
      </c>
      <c r="H942">
        <v>531.54999999999995</v>
      </c>
      <c r="I942">
        <v>24</v>
      </c>
      <c r="J942">
        <v>0</v>
      </c>
    </row>
    <row r="943" spans="1:10">
      <c r="A943">
        <v>1</v>
      </c>
      <c r="B943">
        <v>942</v>
      </c>
      <c r="C943">
        <v>2</v>
      </c>
      <c r="D943">
        <v>1</v>
      </c>
      <c r="E943">
        <v>0</v>
      </c>
      <c r="F943">
        <v>0</v>
      </c>
      <c r="G943">
        <v>30.15</v>
      </c>
      <c r="H943">
        <v>382.2</v>
      </c>
      <c r="I943">
        <v>13</v>
      </c>
      <c r="J943">
        <v>0</v>
      </c>
    </row>
    <row r="944" spans="1:10">
      <c r="A944">
        <v>1</v>
      </c>
      <c r="B944">
        <v>943</v>
      </c>
      <c r="C944">
        <v>0</v>
      </c>
      <c r="D944">
        <v>1</v>
      </c>
      <c r="E944">
        <v>1</v>
      </c>
      <c r="F944">
        <v>0</v>
      </c>
      <c r="G944">
        <v>79.849999999999994</v>
      </c>
      <c r="H944">
        <v>2001</v>
      </c>
      <c r="I944">
        <v>24</v>
      </c>
      <c r="J944">
        <v>0</v>
      </c>
    </row>
    <row r="945" spans="1:10">
      <c r="A945">
        <v>1</v>
      </c>
      <c r="B945">
        <v>944</v>
      </c>
      <c r="C945">
        <v>2</v>
      </c>
      <c r="D945">
        <v>1</v>
      </c>
      <c r="E945">
        <v>0</v>
      </c>
      <c r="F945">
        <v>2</v>
      </c>
      <c r="G945">
        <v>65.5</v>
      </c>
      <c r="H945">
        <v>4919.7</v>
      </c>
      <c r="I945">
        <v>72</v>
      </c>
      <c r="J945">
        <v>0</v>
      </c>
    </row>
    <row r="946" spans="1:10">
      <c r="A946">
        <v>1</v>
      </c>
      <c r="B946">
        <v>945</v>
      </c>
      <c r="C946">
        <v>1</v>
      </c>
      <c r="D946">
        <v>1</v>
      </c>
      <c r="E946">
        <v>1</v>
      </c>
      <c r="F946">
        <v>0</v>
      </c>
      <c r="G946">
        <v>104.1</v>
      </c>
      <c r="H946">
        <v>5645.8</v>
      </c>
      <c r="I946">
        <v>54</v>
      </c>
      <c r="J946">
        <v>0</v>
      </c>
    </row>
    <row r="947" spans="1:10">
      <c r="A947">
        <v>1</v>
      </c>
      <c r="B947">
        <v>946</v>
      </c>
      <c r="C947">
        <v>1</v>
      </c>
      <c r="D947">
        <v>1</v>
      </c>
      <c r="E947">
        <v>1</v>
      </c>
      <c r="F947">
        <v>0</v>
      </c>
      <c r="G947">
        <v>74.400000000000006</v>
      </c>
      <c r="H947">
        <v>215.8</v>
      </c>
      <c r="I947">
        <v>3</v>
      </c>
      <c r="J947">
        <v>1</v>
      </c>
    </row>
    <row r="948" spans="1:10">
      <c r="A948">
        <v>1</v>
      </c>
      <c r="B948">
        <v>947</v>
      </c>
      <c r="C948">
        <v>0</v>
      </c>
      <c r="D948">
        <v>0</v>
      </c>
      <c r="E948">
        <v>1</v>
      </c>
      <c r="F948">
        <v>0</v>
      </c>
      <c r="G948">
        <v>20.5</v>
      </c>
      <c r="H948">
        <v>77.599999999999994</v>
      </c>
      <c r="I948">
        <v>4</v>
      </c>
      <c r="J948">
        <v>0</v>
      </c>
    </row>
    <row r="949" spans="1:10">
      <c r="A949">
        <v>1</v>
      </c>
      <c r="B949">
        <v>948</v>
      </c>
      <c r="C949">
        <v>1</v>
      </c>
      <c r="D949">
        <v>1</v>
      </c>
      <c r="E949">
        <v>1</v>
      </c>
      <c r="F949">
        <v>0</v>
      </c>
      <c r="G949">
        <v>91.35</v>
      </c>
      <c r="H949">
        <v>2896.55</v>
      </c>
      <c r="I949">
        <v>32</v>
      </c>
      <c r="J949">
        <v>0</v>
      </c>
    </row>
    <row r="950" spans="1:10" hidden="1">
      <c r="A950">
        <v>0</v>
      </c>
      <c r="B950">
        <v>949</v>
      </c>
      <c r="C950">
        <v>1</v>
      </c>
      <c r="D950">
        <v>1</v>
      </c>
      <c r="E950">
        <v>1</v>
      </c>
      <c r="F950">
        <v>0</v>
      </c>
      <c r="G950">
        <v>99.05</v>
      </c>
      <c r="H950">
        <v>3395.8</v>
      </c>
      <c r="I950">
        <v>35</v>
      </c>
      <c r="J950">
        <v>1</v>
      </c>
    </row>
    <row r="951" spans="1:10" hidden="1">
      <c r="A951">
        <v>0</v>
      </c>
      <c r="B951">
        <v>950</v>
      </c>
      <c r="C951">
        <v>0</v>
      </c>
      <c r="D951">
        <v>0</v>
      </c>
      <c r="E951">
        <v>1</v>
      </c>
      <c r="F951">
        <v>2</v>
      </c>
      <c r="G951">
        <v>20.5</v>
      </c>
      <c r="H951">
        <v>759.35</v>
      </c>
      <c r="I951">
        <v>35</v>
      </c>
      <c r="J951">
        <v>0</v>
      </c>
    </row>
    <row r="952" spans="1:10">
      <c r="A952">
        <v>1</v>
      </c>
      <c r="B952">
        <v>951</v>
      </c>
      <c r="C952">
        <v>0</v>
      </c>
      <c r="D952">
        <v>1</v>
      </c>
      <c r="E952">
        <v>1</v>
      </c>
      <c r="F952">
        <v>0</v>
      </c>
      <c r="G952">
        <v>44.95</v>
      </c>
      <c r="H952">
        <v>85.15</v>
      </c>
      <c r="I952">
        <v>2</v>
      </c>
      <c r="J952">
        <v>1</v>
      </c>
    </row>
    <row r="953" spans="1:10" hidden="1">
      <c r="A953">
        <v>0</v>
      </c>
      <c r="B953">
        <v>952</v>
      </c>
      <c r="C953">
        <v>0</v>
      </c>
      <c r="D953">
        <v>1</v>
      </c>
      <c r="E953">
        <v>1</v>
      </c>
      <c r="F953">
        <v>0</v>
      </c>
      <c r="G953">
        <v>75.599999999999994</v>
      </c>
      <c r="H953">
        <v>535.54999999999995</v>
      </c>
      <c r="I953">
        <v>8</v>
      </c>
      <c r="J953">
        <v>0</v>
      </c>
    </row>
    <row r="954" spans="1:10">
      <c r="A954">
        <v>1</v>
      </c>
      <c r="B954">
        <v>953</v>
      </c>
      <c r="C954">
        <v>0</v>
      </c>
      <c r="D954">
        <v>1</v>
      </c>
      <c r="E954">
        <v>1</v>
      </c>
      <c r="F954">
        <v>0</v>
      </c>
      <c r="G954">
        <v>55.1</v>
      </c>
      <c r="H954">
        <v>1253.1500000000001</v>
      </c>
      <c r="I954">
        <v>22</v>
      </c>
      <c r="J954">
        <v>0</v>
      </c>
    </row>
    <row r="955" spans="1:10">
      <c r="A955">
        <v>1</v>
      </c>
      <c r="B955">
        <v>954</v>
      </c>
      <c r="C955">
        <v>0</v>
      </c>
      <c r="D955">
        <v>1</v>
      </c>
      <c r="E955">
        <v>1</v>
      </c>
      <c r="F955">
        <v>0</v>
      </c>
      <c r="G955">
        <v>58.95</v>
      </c>
      <c r="H955">
        <v>955.15</v>
      </c>
      <c r="I955">
        <v>15</v>
      </c>
      <c r="J955">
        <v>0</v>
      </c>
    </row>
    <row r="956" spans="1:10">
      <c r="A956">
        <v>1</v>
      </c>
      <c r="B956">
        <v>955</v>
      </c>
      <c r="C956">
        <v>1</v>
      </c>
      <c r="D956">
        <v>1</v>
      </c>
      <c r="E956">
        <v>1</v>
      </c>
      <c r="F956">
        <v>0</v>
      </c>
      <c r="G956">
        <v>95.1</v>
      </c>
      <c r="H956">
        <v>2162.6</v>
      </c>
      <c r="I956">
        <v>22</v>
      </c>
      <c r="J956">
        <v>0</v>
      </c>
    </row>
    <row r="957" spans="1:10">
      <c r="A957">
        <v>1</v>
      </c>
      <c r="B957">
        <v>956</v>
      </c>
      <c r="C957">
        <v>0</v>
      </c>
      <c r="D957">
        <v>1</v>
      </c>
      <c r="E957">
        <v>1</v>
      </c>
      <c r="F957">
        <v>0</v>
      </c>
      <c r="G957">
        <v>44.7</v>
      </c>
      <c r="H957">
        <v>44.7</v>
      </c>
      <c r="I957">
        <v>1</v>
      </c>
      <c r="J957">
        <v>1</v>
      </c>
    </row>
    <row r="958" spans="1:10">
      <c r="A958">
        <v>1</v>
      </c>
      <c r="B958">
        <v>957</v>
      </c>
      <c r="C958">
        <v>1</v>
      </c>
      <c r="D958">
        <v>0</v>
      </c>
      <c r="E958">
        <v>1</v>
      </c>
      <c r="F958">
        <v>2</v>
      </c>
      <c r="G958">
        <v>25.45</v>
      </c>
      <c r="H958">
        <v>1813.35</v>
      </c>
      <c r="I958">
        <v>71</v>
      </c>
      <c r="J958">
        <v>0</v>
      </c>
    </row>
    <row r="959" spans="1:10">
      <c r="A959">
        <v>1</v>
      </c>
      <c r="B959">
        <v>958</v>
      </c>
      <c r="C959">
        <v>0</v>
      </c>
      <c r="D959">
        <v>1</v>
      </c>
      <c r="E959">
        <v>1</v>
      </c>
      <c r="F959">
        <v>0</v>
      </c>
      <c r="G959">
        <v>56.75</v>
      </c>
      <c r="H959">
        <v>245.15</v>
      </c>
      <c r="I959">
        <v>4</v>
      </c>
      <c r="J959">
        <v>0</v>
      </c>
    </row>
    <row r="960" spans="1:10">
      <c r="A960">
        <v>1</v>
      </c>
      <c r="B960">
        <v>959</v>
      </c>
      <c r="C960">
        <v>1</v>
      </c>
      <c r="D960">
        <v>1</v>
      </c>
      <c r="E960">
        <v>1</v>
      </c>
      <c r="F960">
        <v>0</v>
      </c>
      <c r="G960">
        <v>81.75</v>
      </c>
      <c r="H960">
        <v>2028.8</v>
      </c>
      <c r="I960">
        <v>25</v>
      </c>
      <c r="J960">
        <v>0</v>
      </c>
    </row>
    <row r="961" spans="1:10" hidden="1">
      <c r="A961">
        <v>0</v>
      </c>
      <c r="B961">
        <v>960</v>
      </c>
      <c r="C961">
        <v>0</v>
      </c>
      <c r="D961">
        <v>1</v>
      </c>
      <c r="E961">
        <v>1</v>
      </c>
      <c r="F961">
        <v>0</v>
      </c>
      <c r="G961">
        <v>86.1</v>
      </c>
      <c r="H961">
        <v>2723.75</v>
      </c>
      <c r="I961">
        <v>32</v>
      </c>
      <c r="J961">
        <v>0</v>
      </c>
    </row>
    <row r="962" spans="1:10" hidden="1">
      <c r="A962">
        <v>0</v>
      </c>
      <c r="B962">
        <v>961</v>
      </c>
      <c r="C962">
        <v>2</v>
      </c>
      <c r="D962">
        <v>1</v>
      </c>
      <c r="E962">
        <v>0</v>
      </c>
      <c r="F962">
        <v>0</v>
      </c>
      <c r="G962">
        <v>29.8</v>
      </c>
      <c r="H962">
        <v>220.45</v>
      </c>
      <c r="I962">
        <v>7</v>
      </c>
      <c r="J962">
        <v>0</v>
      </c>
    </row>
    <row r="963" spans="1:10" hidden="1">
      <c r="A963">
        <v>0</v>
      </c>
      <c r="B963">
        <v>962</v>
      </c>
      <c r="C963">
        <v>0</v>
      </c>
      <c r="D963">
        <v>0</v>
      </c>
      <c r="E963">
        <v>1</v>
      </c>
      <c r="F963">
        <v>1</v>
      </c>
      <c r="G963">
        <v>20.5</v>
      </c>
      <c r="H963">
        <v>365.8</v>
      </c>
      <c r="I963">
        <v>17</v>
      </c>
      <c r="J963">
        <v>0</v>
      </c>
    </row>
    <row r="964" spans="1:10">
      <c r="A964">
        <v>1</v>
      </c>
      <c r="B964">
        <v>963</v>
      </c>
      <c r="C964">
        <v>0</v>
      </c>
      <c r="D964">
        <v>1</v>
      </c>
      <c r="E964">
        <v>1</v>
      </c>
      <c r="F964">
        <v>0</v>
      </c>
      <c r="G964">
        <v>60.9</v>
      </c>
      <c r="H964">
        <v>551.95000000000005</v>
      </c>
      <c r="I964">
        <v>8</v>
      </c>
      <c r="J964">
        <v>0</v>
      </c>
    </row>
    <row r="965" spans="1:10">
      <c r="A965">
        <v>1</v>
      </c>
      <c r="B965">
        <v>964</v>
      </c>
      <c r="C965">
        <v>1</v>
      </c>
      <c r="D965">
        <v>1</v>
      </c>
      <c r="E965">
        <v>1</v>
      </c>
      <c r="F965">
        <v>2</v>
      </c>
      <c r="G965">
        <v>73.25</v>
      </c>
      <c r="H965">
        <v>4054.2</v>
      </c>
      <c r="I965">
        <v>56</v>
      </c>
      <c r="J965">
        <v>0</v>
      </c>
    </row>
    <row r="966" spans="1:10">
      <c r="A966">
        <v>1</v>
      </c>
      <c r="B966">
        <v>965</v>
      </c>
      <c r="C966">
        <v>0</v>
      </c>
      <c r="D966">
        <v>1</v>
      </c>
      <c r="E966">
        <v>1</v>
      </c>
      <c r="F966">
        <v>0</v>
      </c>
      <c r="G966">
        <v>45.7</v>
      </c>
      <c r="H966">
        <v>45.7</v>
      </c>
      <c r="I966">
        <v>1</v>
      </c>
      <c r="J966">
        <v>1</v>
      </c>
    </row>
    <row r="967" spans="1:10">
      <c r="A967">
        <v>1</v>
      </c>
      <c r="B967">
        <v>966</v>
      </c>
      <c r="C967">
        <v>0</v>
      </c>
      <c r="D967">
        <v>1</v>
      </c>
      <c r="E967">
        <v>1</v>
      </c>
      <c r="F967">
        <v>0</v>
      </c>
      <c r="G967">
        <v>100.3</v>
      </c>
      <c r="H967">
        <v>832.35</v>
      </c>
      <c r="I967">
        <v>8</v>
      </c>
      <c r="J967">
        <v>1</v>
      </c>
    </row>
    <row r="968" spans="1:10">
      <c r="A968">
        <v>1</v>
      </c>
      <c r="B968">
        <v>967</v>
      </c>
      <c r="C968">
        <v>0</v>
      </c>
      <c r="D968">
        <v>0</v>
      </c>
      <c r="E968">
        <v>1</v>
      </c>
      <c r="F968">
        <v>0</v>
      </c>
      <c r="G968">
        <v>19.25</v>
      </c>
      <c r="H968">
        <v>112.3</v>
      </c>
      <c r="I968">
        <v>7</v>
      </c>
      <c r="J968">
        <v>1</v>
      </c>
    </row>
    <row r="969" spans="1:10" hidden="1">
      <c r="A969">
        <v>0</v>
      </c>
      <c r="B969">
        <v>968</v>
      </c>
      <c r="C969">
        <v>0</v>
      </c>
      <c r="D969">
        <v>0</v>
      </c>
      <c r="E969">
        <v>1</v>
      </c>
      <c r="F969">
        <v>0</v>
      </c>
      <c r="G969">
        <v>20.85</v>
      </c>
      <c r="H969">
        <v>60.65</v>
      </c>
      <c r="I969">
        <v>3</v>
      </c>
      <c r="J969">
        <v>0</v>
      </c>
    </row>
    <row r="970" spans="1:10" hidden="1">
      <c r="A970">
        <v>0</v>
      </c>
      <c r="B970">
        <v>969</v>
      </c>
      <c r="C970">
        <v>0</v>
      </c>
      <c r="D970">
        <v>1</v>
      </c>
      <c r="E970">
        <v>1</v>
      </c>
      <c r="F970">
        <v>2</v>
      </c>
      <c r="G970">
        <v>77.349999999999994</v>
      </c>
      <c r="H970">
        <v>5550.1</v>
      </c>
      <c r="I970">
        <v>71</v>
      </c>
      <c r="J970">
        <v>0</v>
      </c>
    </row>
    <row r="971" spans="1:10">
      <c r="A971">
        <v>1</v>
      </c>
      <c r="B971">
        <v>970</v>
      </c>
      <c r="C971">
        <v>1</v>
      </c>
      <c r="D971">
        <v>1</v>
      </c>
      <c r="E971">
        <v>1</v>
      </c>
      <c r="F971">
        <v>0</v>
      </c>
      <c r="G971">
        <v>96</v>
      </c>
      <c r="H971">
        <v>174.8</v>
      </c>
      <c r="I971">
        <v>2</v>
      </c>
      <c r="J971">
        <v>1</v>
      </c>
    </row>
    <row r="972" spans="1:10" hidden="1">
      <c r="A972">
        <v>0</v>
      </c>
      <c r="B972">
        <v>971</v>
      </c>
      <c r="C972">
        <v>0</v>
      </c>
      <c r="D972">
        <v>1</v>
      </c>
      <c r="E972">
        <v>1</v>
      </c>
      <c r="F972">
        <v>0</v>
      </c>
      <c r="G972">
        <v>90.55</v>
      </c>
      <c r="H972">
        <v>90.55</v>
      </c>
      <c r="I972">
        <v>1</v>
      </c>
      <c r="J972">
        <v>1</v>
      </c>
    </row>
    <row r="973" spans="1:10">
      <c r="A973">
        <v>1</v>
      </c>
      <c r="B973">
        <v>972</v>
      </c>
      <c r="C973">
        <v>1</v>
      </c>
      <c r="D973">
        <v>1</v>
      </c>
      <c r="E973">
        <v>1</v>
      </c>
      <c r="F973">
        <v>0</v>
      </c>
      <c r="G973">
        <v>93.85</v>
      </c>
      <c r="H973">
        <v>4733.1000000000004</v>
      </c>
      <c r="I973">
        <v>49</v>
      </c>
      <c r="J973">
        <v>0</v>
      </c>
    </row>
    <row r="974" spans="1:10" hidden="1">
      <c r="A974">
        <v>0</v>
      </c>
      <c r="B974">
        <v>973</v>
      </c>
      <c r="C974">
        <v>0</v>
      </c>
      <c r="D974">
        <v>1</v>
      </c>
      <c r="E974">
        <v>1</v>
      </c>
      <c r="F974">
        <v>2</v>
      </c>
      <c r="G974">
        <v>70.099999999999994</v>
      </c>
      <c r="H974">
        <v>4048.95</v>
      </c>
      <c r="I974">
        <v>58</v>
      </c>
      <c r="J974">
        <v>0</v>
      </c>
    </row>
    <row r="975" spans="1:10">
      <c r="A975">
        <v>1</v>
      </c>
      <c r="B975">
        <v>974</v>
      </c>
      <c r="C975">
        <v>2</v>
      </c>
      <c r="D975">
        <v>1</v>
      </c>
      <c r="E975">
        <v>0</v>
      </c>
      <c r="F975">
        <v>0</v>
      </c>
      <c r="G975">
        <v>30.35</v>
      </c>
      <c r="H975">
        <v>1359.7</v>
      </c>
      <c r="I975">
        <v>44</v>
      </c>
      <c r="J975">
        <v>1</v>
      </c>
    </row>
    <row r="976" spans="1:10">
      <c r="A976">
        <v>1</v>
      </c>
      <c r="B976">
        <v>975</v>
      </c>
      <c r="C976">
        <v>0</v>
      </c>
      <c r="D976">
        <v>1</v>
      </c>
      <c r="E976">
        <v>1</v>
      </c>
      <c r="F976">
        <v>2</v>
      </c>
      <c r="G976">
        <v>75.95</v>
      </c>
      <c r="H976">
        <v>4542.3500000000004</v>
      </c>
      <c r="I976">
        <v>59</v>
      </c>
      <c r="J976">
        <v>0</v>
      </c>
    </row>
    <row r="977" spans="1:10" hidden="1">
      <c r="A977">
        <v>0</v>
      </c>
      <c r="B977">
        <v>976</v>
      </c>
      <c r="C977">
        <v>1</v>
      </c>
      <c r="D977">
        <v>1</v>
      </c>
      <c r="E977">
        <v>1</v>
      </c>
      <c r="F977">
        <v>2</v>
      </c>
      <c r="G977">
        <v>108.05</v>
      </c>
      <c r="H977">
        <v>7532.15</v>
      </c>
      <c r="I977">
        <v>71</v>
      </c>
      <c r="J977">
        <v>1</v>
      </c>
    </row>
    <row r="978" spans="1:10">
      <c r="A978">
        <v>1</v>
      </c>
      <c r="B978">
        <v>977</v>
      </c>
      <c r="C978">
        <v>0</v>
      </c>
      <c r="D978">
        <v>1</v>
      </c>
      <c r="E978">
        <v>1</v>
      </c>
      <c r="F978">
        <v>0</v>
      </c>
      <c r="G978">
        <v>69.900000000000006</v>
      </c>
      <c r="H978">
        <v>69.900000000000006</v>
      </c>
      <c r="I978">
        <v>1</v>
      </c>
      <c r="J978">
        <v>1</v>
      </c>
    </row>
    <row r="979" spans="1:10" hidden="1">
      <c r="A979">
        <v>0</v>
      </c>
      <c r="B979">
        <v>978</v>
      </c>
      <c r="C979">
        <v>1</v>
      </c>
      <c r="D979">
        <v>1</v>
      </c>
      <c r="E979">
        <v>1</v>
      </c>
      <c r="F979">
        <v>0</v>
      </c>
      <c r="G979">
        <v>75.25</v>
      </c>
      <c r="H979">
        <v>888.65</v>
      </c>
      <c r="I979">
        <v>11</v>
      </c>
      <c r="J979">
        <v>0</v>
      </c>
    </row>
    <row r="980" spans="1:10">
      <c r="A980">
        <v>1</v>
      </c>
      <c r="B980">
        <v>979</v>
      </c>
      <c r="C980">
        <v>1</v>
      </c>
      <c r="D980">
        <v>1</v>
      </c>
      <c r="E980">
        <v>1</v>
      </c>
      <c r="F980">
        <v>1</v>
      </c>
      <c r="G980">
        <v>103.75</v>
      </c>
      <c r="H980">
        <v>6383.35</v>
      </c>
      <c r="I980">
        <v>62</v>
      </c>
      <c r="J980">
        <v>1</v>
      </c>
    </row>
    <row r="981" spans="1:10">
      <c r="A981">
        <v>1</v>
      </c>
      <c r="B981">
        <v>980</v>
      </c>
      <c r="C981">
        <v>0</v>
      </c>
      <c r="D981">
        <v>1</v>
      </c>
      <c r="E981">
        <v>1</v>
      </c>
      <c r="F981">
        <v>1</v>
      </c>
      <c r="G981">
        <v>54.95</v>
      </c>
      <c r="H981">
        <v>1916</v>
      </c>
      <c r="I981">
        <v>35</v>
      </c>
      <c r="J981">
        <v>0</v>
      </c>
    </row>
    <row r="982" spans="1:10" hidden="1">
      <c r="A982">
        <v>0</v>
      </c>
      <c r="B982">
        <v>981</v>
      </c>
      <c r="C982">
        <v>0</v>
      </c>
      <c r="D982">
        <v>0</v>
      </c>
      <c r="E982">
        <v>1</v>
      </c>
      <c r="F982">
        <v>0</v>
      </c>
      <c r="G982">
        <v>19.5</v>
      </c>
      <c r="H982">
        <v>413</v>
      </c>
      <c r="I982">
        <v>20</v>
      </c>
      <c r="J982">
        <v>0</v>
      </c>
    </row>
    <row r="983" spans="1:10" hidden="1">
      <c r="A983">
        <v>0</v>
      </c>
      <c r="B983">
        <v>982</v>
      </c>
      <c r="C983">
        <v>0</v>
      </c>
      <c r="D983">
        <v>0</v>
      </c>
      <c r="E983">
        <v>1</v>
      </c>
      <c r="F983">
        <v>2</v>
      </c>
      <c r="G983">
        <v>19.600000000000001</v>
      </c>
      <c r="H983">
        <v>808.95</v>
      </c>
      <c r="I983">
        <v>40</v>
      </c>
      <c r="J983">
        <v>0</v>
      </c>
    </row>
    <row r="984" spans="1:10">
      <c r="A984">
        <v>1</v>
      </c>
      <c r="B984">
        <v>983</v>
      </c>
      <c r="C984">
        <v>0</v>
      </c>
      <c r="D984">
        <v>1</v>
      </c>
      <c r="E984">
        <v>1</v>
      </c>
      <c r="F984">
        <v>1</v>
      </c>
      <c r="G984">
        <v>47.85</v>
      </c>
      <c r="H984">
        <v>1886.4</v>
      </c>
      <c r="I984">
        <v>39</v>
      </c>
      <c r="J984">
        <v>0</v>
      </c>
    </row>
    <row r="985" spans="1:10">
      <c r="A985">
        <v>1</v>
      </c>
      <c r="B985">
        <v>984</v>
      </c>
      <c r="C985">
        <v>1</v>
      </c>
      <c r="D985">
        <v>1</v>
      </c>
      <c r="E985">
        <v>1</v>
      </c>
      <c r="F985">
        <v>0</v>
      </c>
      <c r="G985">
        <v>86.6</v>
      </c>
      <c r="H985">
        <v>86.6</v>
      </c>
      <c r="I985">
        <v>1</v>
      </c>
      <c r="J985">
        <v>1</v>
      </c>
    </row>
    <row r="986" spans="1:10">
      <c r="A986">
        <v>1</v>
      </c>
      <c r="B986">
        <v>985</v>
      </c>
      <c r="C986">
        <v>1</v>
      </c>
      <c r="D986">
        <v>0</v>
      </c>
      <c r="E986">
        <v>1</v>
      </c>
      <c r="F986">
        <v>2</v>
      </c>
      <c r="G986">
        <v>23.75</v>
      </c>
      <c r="H986">
        <v>1679.25</v>
      </c>
      <c r="I986">
        <v>72</v>
      </c>
      <c r="J986">
        <v>0</v>
      </c>
    </row>
    <row r="987" spans="1:10">
      <c r="A987">
        <v>1</v>
      </c>
      <c r="B987">
        <v>986</v>
      </c>
      <c r="C987">
        <v>1</v>
      </c>
      <c r="D987">
        <v>1</v>
      </c>
      <c r="E987">
        <v>1</v>
      </c>
      <c r="F987">
        <v>0</v>
      </c>
      <c r="G987">
        <v>80.599999999999994</v>
      </c>
      <c r="H987">
        <v>2656.5</v>
      </c>
      <c r="I987">
        <v>33</v>
      </c>
      <c r="J987">
        <v>1</v>
      </c>
    </row>
    <row r="988" spans="1:10">
      <c r="A988">
        <v>1</v>
      </c>
      <c r="B988">
        <v>987</v>
      </c>
      <c r="C988">
        <v>0</v>
      </c>
      <c r="D988">
        <v>1</v>
      </c>
      <c r="E988">
        <v>1</v>
      </c>
      <c r="F988">
        <v>0</v>
      </c>
      <c r="G988">
        <v>43.8</v>
      </c>
      <c r="H988">
        <v>540.95000000000005</v>
      </c>
      <c r="I988">
        <v>12</v>
      </c>
      <c r="J988">
        <v>0</v>
      </c>
    </row>
    <row r="989" spans="1:10">
      <c r="A989">
        <v>1</v>
      </c>
      <c r="B989">
        <v>988</v>
      </c>
      <c r="C989">
        <v>0</v>
      </c>
      <c r="D989">
        <v>0</v>
      </c>
      <c r="E989">
        <v>1</v>
      </c>
      <c r="F989">
        <v>0</v>
      </c>
      <c r="G989">
        <v>19.75</v>
      </c>
      <c r="H989">
        <v>19.75</v>
      </c>
      <c r="I989">
        <v>1</v>
      </c>
      <c r="J989">
        <v>0</v>
      </c>
    </row>
    <row r="990" spans="1:10">
      <c r="A990">
        <v>1</v>
      </c>
      <c r="B990">
        <v>989</v>
      </c>
      <c r="C990">
        <v>0</v>
      </c>
      <c r="D990">
        <v>0</v>
      </c>
      <c r="E990">
        <v>1</v>
      </c>
      <c r="F990">
        <v>0</v>
      </c>
      <c r="G990">
        <v>19.149999999999999</v>
      </c>
      <c r="H990">
        <v>537.35</v>
      </c>
      <c r="I990">
        <v>27</v>
      </c>
      <c r="J990">
        <v>0</v>
      </c>
    </row>
    <row r="991" spans="1:10">
      <c r="A991">
        <v>1</v>
      </c>
      <c r="B991">
        <v>990</v>
      </c>
      <c r="C991">
        <v>0</v>
      </c>
      <c r="D991">
        <v>0</v>
      </c>
      <c r="E991">
        <v>1</v>
      </c>
      <c r="F991">
        <v>1</v>
      </c>
      <c r="G991">
        <v>19.600000000000001</v>
      </c>
      <c r="H991">
        <v>678.8</v>
      </c>
      <c r="I991">
        <v>34</v>
      </c>
      <c r="J991">
        <v>0</v>
      </c>
    </row>
    <row r="992" spans="1:10">
      <c r="A992">
        <v>1</v>
      </c>
      <c r="B992">
        <v>991</v>
      </c>
      <c r="C992">
        <v>0</v>
      </c>
      <c r="D992">
        <v>1</v>
      </c>
      <c r="E992">
        <v>1</v>
      </c>
      <c r="F992">
        <v>2</v>
      </c>
      <c r="G992">
        <v>80.3</v>
      </c>
      <c r="H992">
        <v>4513.6499999999996</v>
      </c>
      <c r="I992">
        <v>56</v>
      </c>
      <c r="J992">
        <v>0</v>
      </c>
    </row>
    <row r="993" spans="1:10">
      <c r="A993">
        <v>1</v>
      </c>
      <c r="B993">
        <v>992</v>
      </c>
      <c r="C993">
        <v>1</v>
      </c>
      <c r="D993">
        <v>0</v>
      </c>
      <c r="E993">
        <v>1</v>
      </c>
      <c r="F993">
        <v>2</v>
      </c>
      <c r="G993">
        <v>24.35</v>
      </c>
      <c r="H993">
        <v>1423.85</v>
      </c>
      <c r="I993">
        <v>58</v>
      </c>
      <c r="J993">
        <v>0</v>
      </c>
    </row>
    <row r="994" spans="1:10">
      <c r="A994">
        <v>1</v>
      </c>
      <c r="B994">
        <v>993</v>
      </c>
      <c r="C994">
        <v>1</v>
      </c>
      <c r="D994">
        <v>0</v>
      </c>
      <c r="E994">
        <v>1</v>
      </c>
      <c r="F994">
        <v>2</v>
      </c>
      <c r="G994">
        <v>25.25</v>
      </c>
      <c r="H994">
        <v>555.4</v>
      </c>
      <c r="I994">
        <v>22</v>
      </c>
      <c r="J994">
        <v>0</v>
      </c>
    </row>
    <row r="995" spans="1:10" hidden="1">
      <c r="A995">
        <v>0</v>
      </c>
      <c r="B995">
        <v>994</v>
      </c>
      <c r="C995">
        <v>1</v>
      </c>
      <c r="D995">
        <v>0</v>
      </c>
      <c r="E995">
        <v>1</v>
      </c>
      <c r="F995">
        <v>2</v>
      </c>
      <c r="G995">
        <v>26.1</v>
      </c>
      <c r="H995">
        <v>225.55</v>
      </c>
      <c r="I995">
        <v>10</v>
      </c>
      <c r="J995">
        <v>0</v>
      </c>
    </row>
    <row r="996" spans="1:10" hidden="1">
      <c r="A996">
        <v>0</v>
      </c>
      <c r="B996">
        <v>995</v>
      </c>
      <c r="C996">
        <v>0</v>
      </c>
      <c r="D996">
        <v>0</v>
      </c>
      <c r="E996">
        <v>1</v>
      </c>
      <c r="F996">
        <v>2</v>
      </c>
      <c r="G996">
        <v>20</v>
      </c>
      <c r="H996">
        <v>268.45</v>
      </c>
      <c r="I996">
        <v>13</v>
      </c>
      <c r="J996">
        <v>0</v>
      </c>
    </row>
    <row r="997" spans="1:10">
      <c r="A997">
        <v>1</v>
      </c>
      <c r="B997">
        <v>996</v>
      </c>
      <c r="C997">
        <v>1</v>
      </c>
      <c r="D997">
        <v>1</v>
      </c>
      <c r="E997">
        <v>1</v>
      </c>
      <c r="F997">
        <v>0</v>
      </c>
      <c r="G997">
        <v>85.3</v>
      </c>
      <c r="H997">
        <v>2917.5</v>
      </c>
      <c r="I997">
        <v>35</v>
      </c>
      <c r="J997">
        <v>1</v>
      </c>
    </row>
    <row r="998" spans="1:10">
      <c r="A998">
        <v>1</v>
      </c>
      <c r="B998">
        <v>997</v>
      </c>
      <c r="C998">
        <v>0</v>
      </c>
      <c r="D998">
        <v>1</v>
      </c>
      <c r="E998">
        <v>1</v>
      </c>
      <c r="F998">
        <v>0</v>
      </c>
      <c r="G998">
        <v>70</v>
      </c>
      <c r="H998">
        <v>2416.1</v>
      </c>
      <c r="I998">
        <v>34</v>
      </c>
      <c r="J998">
        <v>1</v>
      </c>
    </row>
    <row r="999" spans="1:10">
      <c r="A999">
        <v>1</v>
      </c>
      <c r="B999">
        <v>998</v>
      </c>
      <c r="C999">
        <v>1</v>
      </c>
      <c r="D999">
        <v>1</v>
      </c>
      <c r="E999">
        <v>1</v>
      </c>
      <c r="F999">
        <v>0</v>
      </c>
      <c r="G999">
        <v>94.3</v>
      </c>
      <c r="H999">
        <v>424.45</v>
      </c>
      <c r="I999">
        <v>4</v>
      </c>
      <c r="J999">
        <v>1</v>
      </c>
    </row>
    <row r="1000" spans="1:10" hidden="1">
      <c r="A1000">
        <v>0</v>
      </c>
      <c r="B1000">
        <v>999</v>
      </c>
      <c r="C1000">
        <v>0</v>
      </c>
      <c r="D1000">
        <v>0</v>
      </c>
      <c r="E1000">
        <v>1</v>
      </c>
      <c r="F1000">
        <v>2</v>
      </c>
      <c r="G1000">
        <v>20.7</v>
      </c>
      <c r="H1000">
        <v>1492.1</v>
      </c>
      <c r="I1000">
        <v>72</v>
      </c>
      <c r="J1000">
        <v>0</v>
      </c>
    </row>
    <row r="1001" spans="1:10">
      <c r="A1001">
        <v>1</v>
      </c>
      <c r="B1001">
        <v>1000</v>
      </c>
      <c r="C1001">
        <v>0</v>
      </c>
      <c r="D1001">
        <v>1</v>
      </c>
      <c r="E1001">
        <v>1</v>
      </c>
      <c r="F1001">
        <v>0</v>
      </c>
      <c r="G1001">
        <v>70.3</v>
      </c>
      <c r="H1001">
        <v>132.4</v>
      </c>
      <c r="I1001">
        <v>2</v>
      </c>
      <c r="J1001">
        <v>0</v>
      </c>
    </row>
    <row r="1002" spans="1:10" hidden="1">
      <c r="A1002">
        <v>0</v>
      </c>
      <c r="B1002">
        <v>1001</v>
      </c>
      <c r="C1002">
        <v>0</v>
      </c>
      <c r="D1002">
        <v>1</v>
      </c>
      <c r="E1002">
        <v>1</v>
      </c>
      <c r="F1002">
        <v>0</v>
      </c>
      <c r="G1002">
        <v>95.35</v>
      </c>
      <c r="H1002">
        <v>660.9</v>
      </c>
      <c r="I1002">
        <v>7</v>
      </c>
      <c r="J1002">
        <v>1</v>
      </c>
    </row>
    <row r="1003" spans="1:10">
      <c r="A1003">
        <v>1</v>
      </c>
      <c r="B1003">
        <v>1002</v>
      </c>
      <c r="C1003">
        <v>1</v>
      </c>
      <c r="D1003">
        <v>1</v>
      </c>
      <c r="E1003">
        <v>1</v>
      </c>
      <c r="F1003">
        <v>0</v>
      </c>
      <c r="G1003">
        <v>75.5</v>
      </c>
      <c r="H1003">
        <v>1893.95</v>
      </c>
      <c r="I1003">
        <v>27</v>
      </c>
      <c r="J1003">
        <v>1</v>
      </c>
    </row>
    <row r="1004" spans="1:10" hidden="1">
      <c r="A1004">
        <v>0</v>
      </c>
      <c r="B1004">
        <v>1003</v>
      </c>
      <c r="C1004">
        <v>0</v>
      </c>
      <c r="D1004">
        <v>1</v>
      </c>
      <c r="E1004">
        <v>1</v>
      </c>
      <c r="F1004">
        <v>0</v>
      </c>
      <c r="G1004">
        <v>69.55</v>
      </c>
      <c r="H1004">
        <v>284.89999999999998</v>
      </c>
      <c r="I1004">
        <v>4</v>
      </c>
      <c r="J1004">
        <v>0</v>
      </c>
    </row>
    <row r="1005" spans="1:10">
      <c r="A1005">
        <v>1</v>
      </c>
      <c r="B1005">
        <v>1004</v>
      </c>
      <c r="C1005">
        <v>0</v>
      </c>
      <c r="D1005">
        <v>0</v>
      </c>
      <c r="E1005">
        <v>1</v>
      </c>
      <c r="F1005">
        <v>2</v>
      </c>
      <c r="G1005">
        <v>19.850000000000001</v>
      </c>
      <c r="H1005">
        <v>784.25</v>
      </c>
      <c r="I1005">
        <v>37</v>
      </c>
      <c r="J1005">
        <v>0</v>
      </c>
    </row>
    <row r="1006" spans="1:10" hidden="1">
      <c r="A1006">
        <v>0</v>
      </c>
      <c r="B1006">
        <v>1005</v>
      </c>
      <c r="C1006">
        <v>0</v>
      </c>
      <c r="D1006">
        <v>0</v>
      </c>
      <c r="E1006">
        <v>1</v>
      </c>
      <c r="F1006">
        <v>0</v>
      </c>
      <c r="G1006">
        <v>20</v>
      </c>
      <c r="H1006">
        <v>417.7</v>
      </c>
      <c r="I1006">
        <v>21</v>
      </c>
      <c r="J1006">
        <v>0</v>
      </c>
    </row>
    <row r="1007" spans="1:10" hidden="1">
      <c r="A1007">
        <v>0</v>
      </c>
      <c r="B1007">
        <v>1006</v>
      </c>
      <c r="C1007">
        <v>1</v>
      </c>
      <c r="D1007">
        <v>1</v>
      </c>
      <c r="E1007">
        <v>1</v>
      </c>
      <c r="F1007">
        <v>1</v>
      </c>
      <c r="G1007">
        <v>95.85</v>
      </c>
      <c r="H1007">
        <v>5016.25</v>
      </c>
      <c r="I1007">
        <v>53</v>
      </c>
      <c r="J1007">
        <v>0</v>
      </c>
    </row>
    <row r="1008" spans="1:10">
      <c r="A1008">
        <v>1</v>
      </c>
      <c r="B1008">
        <v>1007</v>
      </c>
      <c r="C1008">
        <v>1</v>
      </c>
      <c r="D1008">
        <v>1</v>
      </c>
      <c r="E1008">
        <v>1</v>
      </c>
      <c r="F1008">
        <v>0</v>
      </c>
      <c r="G1008">
        <v>90.1</v>
      </c>
      <c r="H1008">
        <v>1612.75</v>
      </c>
      <c r="I1008">
        <v>18</v>
      </c>
      <c r="J1008">
        <v>1</v>
      </c>
    </row>
    <row r="1009" spans="1:10">
      <c r="A1009">
        <v>1</v>
      </c>
      <c r="B1009">
        <v>1008</v>
      </c>
      <c r="C1009">
        <v>0</v>
      </c>
      <c r="D1009">
        <v>1</v>
      </c>
      <c r="E1009">
        <v>1</v>
      </c>
      <c r="F1009">
        <v>0</v>
      </c>
      <c r="G1009">
        <v>68.95</v>
      </c>
      <c r="H1009">
        <v>119.75</v>
      </c>
      <c r="I1009">
        <v>2</v>
      </c>
      <c r="J1009">
        <v>1</v>
      </c>
    </row>
    <row r="1010" spans="1:10">
      <c r="A1010">
        <v>1</v>
      </c>
      <c r="B1010">
        <v>1009</v>
      </c>
      <c r="C1010">
        <v>1</v>
      </c>
      <c r="D1010">
        <v>1</v>
      </c>
      <c r="E1010">
        <v>1</v>
      </c>
      <c r="F1010">
        <v>0</v>
      </c>
      <c r="G1010">
        <v>99.55</v>
      </c>
      <c r="H1010">
        <v>3204.65</v>
      </c>
      <c r="I1010">
        <v>32</v>
      </c>
      <c r="J1010">
        <v>1</v>
      </c>
    </row>
    <row r="1011" spans="1:10">
      <c r="A1011">
        <v>1</v>
      </c>
      <c r="B1011">
        <v>1010</v>
      </c>
      <c r="C1011">
        <v>0</v>
      </c>
      <c r="D1011">
        <v>0</v>
      </c>
      <c r="E1011">
        <v>1</v>
      </c>
      <c r="F1011">
        <v>1</v>
      </c>
      <c r="G1011">
        <v>20.75</v>
      </c>
      <c r="H1011">
        <v>485.2</v>
      </c>
      <c r="I1011">
        <v>23</v>
      </c>
      <c r="J1011">
        <v>0</v>
      </c>
    </row>
    <row r="1012" spans="1:10">
      <c r="A1012">
        <v>1</v>
      </c>
      <c r="B1012">
        <v>1011</v>
      </c>
      <c r="C1012">
        <v>0</v>
      </c>
      <c r="D1012">
        <v>1</v>
      </c>
      <c r="E1012">
        <v>1</v>
      </c>
      <c r="F1012">
        <v>0</v>
      </c>
      <c r="G1012">
        <v>50.15</v>
      </c>
      <c r="H1012">
        <v>160.85</v>
      </c>
      <c r="I1012">
        <v>3</v>
      </c>
      <c r="J1012">
        <v>0</v>
      </c>
    </row>
    <row r="1013" spans="1:10">
      <c r="A1013">
        <v>1</v>
      </c>
      <c r="B1013">
        <v>1012</v>
      </c>
      <c r="C1013">
        <v>2</v>
      </c>
      <c r="D1013">
        <v>1</v>
      </c>
      <c r="E1013">
        <v>0</v>
      </c>
      <c r="F1013">
        <v>2</v>
      </c>
      <c r="G1013">
        <v>58.65</v>
      </c>
      <c r="H1013">
        <v>4145.25</v>
      </c>
      <c r="I1013">
        <v>71</v>
      </c>
      <c r="J1013">
        <v>0</v>
      </c>
    </row>
    <row r="1014" spans="1:10" hidden="1">
      <c r="A1014">
        <v>0</v>
      </c>
      <c r="B1014">
        <v>1013</v>
      </c>
      <c r="C1014">
        <v>0</v>
      </c>
      <c r="D1014">
        <v>1</v>
      </c>
      <c r="E1014">
        <v>1</v>
      </c>
      <c r="F1014">
        <v>0</v>
      </c>
      <c r="G1014">
        <v>95.9</v>
      </c>
      <c r="H1014">
        <v>827.45</v>
      </c>
      <c r="I1014">
        <v>9</v>
      </c>
      <c r="J1014">
        <v>0</v>
      </c>
    </row>
    <row r="1015" spans="1:10">
      <c r="A1015">
        <v>1</v>
      </c>
      <c r="B1015">
        <v>1014</v>
      </c>
      <c r="C1015">
        <v>0</v>
      </c>
      <c r="D1015">
        <v>1</v>
      </c>
      <c r="E1015">
        <v>1</v>
      </c>
      <c r="F1015">
        <v>0</v>
      </c>
      <c r="G1015">
        <v>49.5</v>
      </c>
      <c r="H1015">
        <v>49.5</v>
      </c>
      <c r="I1015">
        <v>1</v>
      </c>
      <c r="J1015">
        <v>0</v>
      </c>
    </row>
    <row r="1016" spans="1:10" hidden="1">
      <c r="A1016">
        <v>0</v>
      </c>
      <c r="B1016">
        <v>1015</v>
      </c>
      <c r="C1016">
        <v>0</v>
      </c>
      <c r="D1016">
        <v>1</v>
      </c>
      <c r="E1016">
        <v>1</v>
      </c>
      <c r="F1016">
        <v>0</v>
      </c>
      <c r="G1016">
        <v>57.45</v>
      </c>
      <c r="H1016">
        <v>990.85</v>
      </c>
      <c r="I1016">
        <v>18</v>
      </c>
      <c r="J1016">
        <v>1</v>
      </c>
    </row>
    <row r="1017" spans="1:10">
      <c r="A1017">
        <v>1</v>
      </c>
      <c r="B1017">
        <v>1016</v>
      </c>
      <c r="C1017">
        <v>0</v>
      </c>
      <c r="D1017">
        <v>1</v>
      </c>
      <c r="E1017">
        <v>1</v>
      </c>
      <c r="F1017">
        <v>1</v>
      </c>
      <c r="G1017">
        <v>53.65</v>
      </c>
      <c r="H1017">
        <v>696.35</v>
      </c>
      <c r="I1017">
        <v>12</v>
      </c>
      <c r="J1017">
        <v>1</v>
      </c>
    </row>
    <row r="1018" spans="1:10" hidden="1">
      <c r="A1018">
        <v>0</v>
      </c>
      <c r="B1018">
        <v>1017</v>
      </c>
      <c r="C1018">
        <v>1</v>
      </c>
      <c r="D1018">
        <v>1</v>
      </c>
      <c r="E1018">
        <v>1</v>
      </c>
      <c r="F1018">
        <v>2</v>
      </c>
      <c r="G1018">
        <v>80.099999999999994</v>
      </c>
      <c r="H1018">
        <v>5585.4</v>
      </c>
      <c r="I1018">
        <v>71</v>
      </c>
      <c r="J1018">
        <v>0</v>
      </c>
    </row>
    <row r="1019" spans="1:10">
      <c r="A1019">
        <v>1</v>
      </c>
      <c r="B1019">
        <v>1018</v>
      </c>
      <c r="C1019">
        <v>1</v>
      </c>
      <c r="D1019">
        <v>0</v>
      </c>
      <c r="E1019">
        <v>1</v>
      </c>
      <c r="F1019">
        <v>1</v>
      </c>
      <c r="G1019">
        <v>24.4</v>
      </c>
      <c r="H1019">
        <v>1601.2</v>
      </c>
      <c r="I1019">
        <v>64</v>
      </c>
      <c r="J1019">
        <v>0</v>
      </c>
    </row>
    <row r="1020" spans="1:10">
      <c r="A1020">
        <v>1</v>
      </c>
      <c r="B1020">
        <v>1019</v>
      </c>
      <c r="C1020">
        <v>2</v>
      </c>
      <c r="D1020">
        <v>1</v>
      </c>
      <c r="E1020">
        <v>0</v>
      </c>
      <c r="F1020">
        <v>0</v>
      </c>
      <c r="G1020">
        <v>40.049999999999997</v>
      </c>
      <c r="H1020">
        <v>162.44999999999999</v>
      </c>
      <c r="I1020">
        <v>4</v>
      </c>
      <c r="J1020">
        <v>0</v>
      </c>
    </row>
    <row r="1021" spans="1:10">
      <c r="A1021">
        <v>1</v>
      </c>
      <c r="B1021">
        <v>1020</v>
      </c>
      <c r="C1021">
        <v>0</v>
      </c>
      <c r="D1021">
        <v>0</v>
      </c>
      <c r="E1021">
        <v>1</v>
      </c>
      <c r="F1021">
        <v>0</v>
      </c>
      <c r="G1021">
        <v>19.5</v>
      </c>
      <c r="H1021">
        <v>470.2</v>
      </c>
      <c r="I1021">
        <v>23</v>
      </c>
      <c r="J1021">
        <v>0</v>
      </c>
    </row>
    <row r="1022" spans="1:10">
      <c r="A1022">
        <v>1</v>
      </c>
      <c r="B1022">
        <v>1021</v>
      </c>
      <c r="C1022">
        <v>0</v>
      </c>
      <c r="D1022">
        <v>1</v>
      </c>
      <c r="E1022">
        <v>1</v>
      </c>
      <c r="F1022">
        <v>0</v>
      </c>
      <c r="G1022">
        <v>51.05</v>
      </c>
      <c r="H1022">
        <v>2066</v>
      </c>
      <c r="I1022">
        <v>39</v>
      </c>
      <c r="J1022">
        <v>0</v>
      </c>
    </row>
    <row r="1023" spans="1:10" hidden="1">
      <c r="A1023">
        <v>0</v>
      </c>
      <c r="B1023">
        <v>1022</v>
      </c>
      <c r="C1023">
        <v>0</v>
      </c>
      <c r="D1023">
        <v>1</v>
      </c>
      <c r="E1023">
        <v>1</v>
      </c>
      <c r="F1023">
        <v>1</v>
      </c>
      <c r="G1023">
        <v>54.35</v>
      </c>
      <c r="H1023">
        <v>1426.45</v>
      </c>
      <c r="I1023">
        <v>28</v>
      </c>
      <c r="J1023">
        <v>0</v>
      </c>
    </row>
    <row r="1024" spans="1:10">
      <c r="A1024">
        <v>1</v>
      </c>
      <c r="B1024">
        <v>1023</v>
      </c>
      <c r="C1024">
        <v>0</v>
      </c>
      <c r="D1024">
        <v>1</v>
      </c>
      <c r="E1024">
        <v>1</v>
      </c>
      <c r="F1024">
        <v>0</v>
      </c>
      <c r="G1024">
        <v>84.7</v>
      </c>
      <c r="H1024">
        <v>392.5</v>
      </c>
      <c r="I1024">
        <v>5</v>
      </c>
      <c r="J1024">
        <v>0</v>
      </c>
    </row>
    <row r="1025" spans="1:10">
      <c r="A1025">
        <v>1</v>
      </c>
      <c r="B1025">
        <v>1024</v>
      </c>
      <c r="C1025">
        <v>0</v>
      </c>
      <c r="D1025">
        <v>1</v>
      </c>
      <c r="E1025">
        <v>1</v>
      </c>
      <c r="F1025">
        <v>0</v>
      </c>
      <c r="G1025">
        <v>86.1</v>
      </c>
      <c r="H1025">
        <v>3861.45</v>
      </c>
      <c r="I1025">
        <v>45</v>
      </c>
      <c r="J1025">
        <v>0</v>
      </c>
    </row>
    <row r="1026" spans="1:10">
      <c r="A1026">
        <v>1</v>
      </c>
      <c r="B1026">
        <v>1025</v>
      </c>
      <c r="C1026">
        <v>0</v>
      </c>
      <c r="D1026">
        <v>1</v>
      </c>
      <c r="E1026">
        <v>1</v>
      </c>
      <c r="F1026">
        <v>0</v>
      </c>
      <c r="G1026">
        <v>70.349999999999994</v>
      </c>
      <c r="H1026">
        <v>2552.9</v>
      </c>
      <c r="I1026">
        <v>37</v>
      </c>
      <c r="J1026">
        <v>0</v>
      </c>
    </row>
    <row r="1027" spans="1:10">
      <c r="A1027">
        <v>1</v>
      </c>
      <c r="B1027">
        <v>1026</v>
      </c>
      <c r="C1027">
        <v>0</v>
      </c>
      <c r="D1027">
        <v>1</v>
      </c>
      <c r="E1027">
        <v>1</v>
      </c>
      <c r="F1027">
        <v>2</v>
      </c>
      <c r="G1027">
        <v>110</v>
      </c>
      <c r="H1027">
        <v>6668.35</v>
      </c>
      <c r="I1027">
        <v>60</v>
      </c>
      <c r="J1027">
        <v>0</v>
      </c>
    </row>
    <row r="1028" spans="1:10" hidden="1">
      <c r="A1028">
        <v>0</v>
      </c>
      <c r="B1028">
        <v>1027</v>
      </c>
      <c r="C1028">
        <v>1</v>
      </c>
      <c r="D1028">
        <v>1</v>
      </c>
      <c r="E1028">
        <v>1</v>
      </c>
      <c r="F1028">
        <v>0</v>
      </c>
      <c r="G1028">
        <v>100.6</v>
      </c>
      <c r="H1028">
        <v>819.4</v>
      </c>
      <c r="I1028">
        <v>8</v>
      </c>
      <c r="J1028">
        <v>1</v>
      </c>
    </row>
    <row r="1029" spans="1:10">
      <c r="A1029">
        <v>1</v>
      </c>
      <c r="B1029">
        <v>1028</v>
      </c>
      <c r="C1029">
        <v>1</v>
      </c>
      <c r="D1029">
        <v>1</v>
      </c>
      <c r="E1029">
        <v>1</v>
      </c>
      <c r="F1029">
        <v>1</v>
      </c>
      <c r="G1029">
        <v>94.9</v>
      </c>
      <c r="H1029">
        <v>4615.25</v>
      </c>
      <c r="I1029">
        <v>47</v>
      </c>
      <c r="J1029">
        <v>0</v>
      </c>
    </row>
    <row r="1030" spans="1:10" hidden="1">
      <c r="A1030">
        <v>0</v>
      </c>
      <c r="B1030">
        <v>1029</v>
      </c>
      <c r="C1030">
        <v>1</v>
      </c>
      <c r="D1030">
        <v>1</v>
      </c>
      <c r="E1030">
        <v>1</v>
      </c>
      <c r="F1030">
        <v>0</v>
      </c>
      <c r="G1030">
        <v>83.75</v>
      </c>
      <c r="H1030">
        <v>2070.6</v>
      </c>
      <c r="I1030">
        <v>26</v>
      </c>
      <c r="J1030">
        <v>1</v>
      </c>
    </row>
    <row r="1031" spans="1:10">
      <c r="A1031">
        <v>1</v>
      </c>
      <c r="B1031">
        <v>1030</v>
      </c>
      <c r="C1031">
        <v>0</v>
      </c>
      <c r="D1031">
        <v>1</v>
      </c>
      <c r="E1031">
        <v>1</v>
      </c>
      <c r="F1031">
        <v>0</v>
      </c>
      <c r="G1031">
        <v>88.3</v>
      </c>
      <c r="H1031">
        <v>273.75</v>
      </c>
      <c r="I1031">
        <v>3</v>
      </c>
      <c r="J1031">
        <v>1</v>
      </c>
    </row>
    <row r="1032" spans="1:10">
      <c r="A1032">
        <v>1</v>
      </c>
      <c r="B1032">
        <v>1031</v>
      </c>
      <c r="C1032">
        <v>0</v>
      </c>
      <c r="D1032">
        <v>1</v>
      </c>
      <c r="E1032">
        <v>1</v>
      </c>
      <c r="F1032">
        <v>0</v>
      </c>
      <c r="G1032">
        <v>69.75</v>
      </c>
      <c r="H1032">
        <v>3557.7</v>
      </c>
      <c r="I1032">
        <v>50</v>
      </c>
      <c r="J1032">
        <v>0</v>
      </c>
    </row>
    <row r="1033" spans="1:10" hidden="1">
      <c r="A1033">
        <v>0</v>
      </c>
      <c r="B1033">
        <v>1032</v>
      </c>
      <c r="C1033">
        <v>1</v>
      </c>
      <c r="D1033">
        <v>1</v>
      </c>
      <c r="E1033">
        <v>1</v>
      </c>
      <c r="F1033">
        <v>0</v>
      </c>
      <c r="G1033">
        <v>71.599999999999994</v>
      </c>
      <c r="H1033">
        <v>1957.1</v>
      </c>
      <c r="I1033">
        <v>27</v>
      </c>
      <c r="J1033">
        <v>0</v>
      </c>
    </row>
    <row r="1034" spans="1:10" hidden="1">
      <c r="A1034">
        <v>0</v>
      </c>
      <c r="B1034">
        <v>1033</v>
      </c>
      <c r="C1034">
        <v>0</v>
      </c>
      <c r="D1034">
        <v>1</v>
      </c>
      <c r="E1034">
        <v>1</v>
      </c>
      <c r="F1034">
        <v>0</v>
      </c>
      <c r="G1034">
        <v>92.1</v>
      </c>
      <c r="H1034">
        <v>729.95</v>
      </c>
      <c r="I1034">
        <v>8</v>
      </c>
      <c r="J1034">
        <v>1</v>
      </c>
    </row>
    <row r="1035" spans="1:10">
      <c r="A1035">
        <v>1</v>
      </c>
      <c r="B1035">
        <v>1034</v>
      </c>
      <c r="C1035">
        <v>1</v>
      </c>
      <c r="D1035">
        <v>0</v>
      </c>
      <c r="E1035">
        <v>1</v>
      </c>
      <c r="F1035">
        <v>2</v>
      </c>
      <c r="G1035">
        <v>23.65</v>
      </c>
      <c r="H1035">
        <v>1416.75</v>
      </c>
      <c r="I1035">
        <v>62</v>
      </c>
      <c r="J1035">
        <v>0</v>
      </c>
    </row>
    <row r="1036" spans="1:10" hidden="1">
      <c r="A1036">
        <v>0</v>
      </c>
      <c r="B1036">
        <v>1035</v>
      </c>
      <c r="C1036">
        <v>0</v>
      </c>
      <c r="D1036">
        <v>1</v>
      </c>
      <c r="E1036">
        <v>1</v>
      </c>
      <c r="F1036">
        <v>2</v>
      </c>
      <c r="G1036">
        <v>81.849999999999994</v>
      </c>
      <c r="H1036">
        <v>5924.4</v>
      </c>
      <c r="I1036">
        <v>71</v>
      </c>
      <c r="J1036">
        <v>0</v>
      </c>
    </row>
    <row r="1037" spans="1:10">
      <c r="A1037">
        <v>1</v>
      </c>
      <c r="B1037">
        <v>1036</v>
      </c>
      <c r="C1037">
        <v>1</v>
      </c>
      <c r="D1037">
        <v>0</v>
      </c>
      <c r="E1037">
        <v>1</v>
      </c>
      <c r="F1037">
        <v>2</v>
      </c>
      <c r="G1037">
        <v>25.1</v>
      </c>
      <c r="H1037">
        <v>1697.7</v>
      </c>
      <c r="I1037">
        <v>66</v>
      </c>
      <c r="J1037">
        <v>0</v>
      </c>
    </row>
    <row r="1038" spans="1:10">
      <c r="A1038">
        <v>1</v>
      </c>
      <c r="B1038">
        <v>1037</v>
      </c>
      <c r="C1038">
        <v>1</v>
      </c>
      <c r="D1038">
        <v>1</v>
      </c>
      <c r="E1038">
        <v>1</v>
      </c>
      <c r="F1038">
        <v>2</v>
      </c>
      <c r="G1038">
        <v>114.7</v>
      </c>
      <c r="H1038">
        <v>7849.85</v>
      </c>
      <c r="I1038">
        <v>68</v>
      </c>
      <c r="J1038">
        <v>0</v>
      </c>
    </row>
    <row r="1039" spans="1:10" hidden="1">
      <c r="A1039">
        <v>0</v>
      </c>
      <c r="B1039">
        <v>1038</v>
      </c>
      <c r="C1039">
        <v>2</v>
      </c>
      <c r="D1039">
        <v>1</v>
      </c>
      <c r="E1039">
        <v>0</v>
      </c>
      <c r="F1039">
        <v>0</v>
      </c>
      <c r="G1039">
        <v>49.15</v>
      </c>
      <c r="H1039">
        <v>649.4</v>
      </c>
      <c r="I1039">
        <v>13</v>
      </c>
      <c r="J1039">
        <v>0</v>
      </c>
    </row>
    <row r="1040" spans="1:10">
      <c r="A1040">
        <v>1</v>
      </c>
      <c r="B1040">
        <v>1039</v>
      </c>
      <c r="C1040">
        <v>0</v>
      </c>
      <c r="D1040">
        <v>1</v>
      </c>
      <c r="E1040">
        <v>1</v>
      </c>
      <c r="F1040">
        <v>1</v>
      </c>
      <c r="G1040">
        <v>80.900000000000006</v>
      </c>
      <c r="H1040">
        <v>4557.5</v>
      </c>
      <c r="I1040">
        <v>56</v>
      </c>
      <c r="J1040">
        <v>0</v>
      </c>
    </row>
    <row r="1041" spans="1:10">
      <c r="A1041">
        <v>1</v>
      </c>
      <c r="B1041">
        <v>1040</v>
      </c>
      <c r="C1041">
        <v>0</v>
      </c>
      <c r="D1041">
        <v>1</v>
      </c>
      <c r="E1041">
        <v>1</v>
      </c>
      <c r="F1041">
        <v>0</v>
      </c>
      <c r="G1041">
        <v>79.45</v>
      </c>
      <c r="H1041">
        <v>3013.05</v>
      </c>
      <c r="I1041">
        <v>38</v>
      </c>
      <c r="J1041">
        <v>1</v>
      </c>
    </row>
    <row r="1042" spans="1:10">
      <c r="A1042">
        <v>1</v>
      </c>
      <c r="B1042">
        <v>1041</v>
      </c>
      <c r="C1042">
        <v>0</v>
      </c>
      <c r="D1042">
        <v>1</v>
      </c>
      <c r="E1042">
        <v>1</v>
      </c>
      <c r="F1042">
        <v>0</v>
      </c>
      <c r="G1042">
        <v>90.45</v>
      </c>
      <c r="H1042">
        <v>1266.0999999999999</v>
      </c>
      <c r="I1042">
        <v>14</v>
      </c>
      <c r="J1042">
        <v>1</v>
      </c>
    </row>
    <row r="1043" spans="1:10" hidden="1">
      <c r="A1043">
        <v>0</v>
      </c>
      <c r="B1043">
        <v>1042</v>
      </c>
      <c r="C1043">
        <v>0</v>
      </c>
      <c r="D1043">
        <v>0</v>
      </c>
      <c r="E1043">
        <v>1</v>
      </c>
      <c r="F1043">
        <v>1</v>
      </c>
      <c r="G1043">
        <v>19.3</v>
      </c>
      <c r="H1043">
        <v>360.35</v>
      </c>
      <c r="I1043">
        <v>16</v>
      </c>
      <c r="J1043">
        <v>0</v>
      </c>
    </row>
    <row r="1044" spans="1:10">
      <c r="A1044">
        <v>1</v>
      </c>
      <c r="B1044">
        <v>1043</v>
      </c>
      <c r="C1044">
        <v>0</v>
      </c>
      <c r="D1044">
        <v>1</v>
      </c>
      <c r="E1044">
        <v>1</v>
      </c>
      <c r="F1044">
        <v>0</v>
      </c>
      <c r="G1044">
        <v>70.2</v>
      </c>
      <c r="H1044">
        <v>1046.5</v>
      </c>
      <c r="I1044">
        <v>14</v>
      </c>
      <c r="J1044">
        <v>0</v>
      </c>
    </row>
    <row r="1045" spans="1:10">
      <c r="A1045">
        <v>1</v>
      </c>
      <c r="B1045">
        <v>1044</v>
      </c>
      <c r="C1045">
        <v>0</v>
      </c>
      <c r="D1045">
        <v>1</v>
      </c>
      <c r="E1045">
        <v>1</v>
      </c>
      <c r="F1045">
        <v>0</v>
      </c>
      <c r="G1045">
        <v>69.75</v>
      </c>
      <c r="H1045">
        <v>2347.9</v>
      </c>
      <c r="I1045">
        <v>32</v>
      </c>
      <c r="J1045">
        <v>1</v>
      </c>
    </row>
    <row r="1046" spans="1:10">
      <c r="A1046">
        <v>1</v>
      </c>
      <c r="B1046">
        <v>1045</v>
      </c>
      <c r="C1046">
        <v>0</v>
      </c>
      <c r="D1046">
        <v>1</v>
      </c>
      <c r="E1046">
        <v>1</v>
      </c>
      <c r="F1046">
        <v>1</v>
      </c>
      <c r="G1046">
        <v>54.25</v>
      </c>
      <c r="H1046">
        <v>447.75</v>
      </c>
      <c r="I1046">
        <v>8</v>
      </c>
      <c r="J1046">
        <v>0</v>
      </c>
    </row>
    <row r="1047" spans="1:10" hidden="1">
      <c r="A1047">
        <v>0</v>
      </c>
      <c r="B1047">
        <v>1046</v>
      </c>
      <c r="C1047">
        <v>1</v>
      </c>
      <c r="D1047">
        <v>1</v>
      </c>
      <c r="E1047">
        <v>1</v>
      </c>
      <c r="F1047">
        <v>0</v>
      </c>
      <c r="G1047">
        <v>99.3</v>
      </c>
      <c r="H1047">
        <v>4209.95</v>
      </c>
      <c r="I1047">
        <v>43</v>
      </c>
      <c r="J1047">
        <v>0</v>
      </c>
    </row>
    <row r="1048" spans="1:10" hidden="1">
      <c r="A1048">
        <v>0</v>
      </c>
      <c r="B1048">
        <v>1047</v>
      </c>
      <c r="C1048">
        <v>1</v>
      </c>
      <c r="D1048">
        <v>1</v>
      </c>
      <c r="E1048">
        <v>1</v>
      </c>
      <c r="F1048">
        <v>1</v>
      </c>
      <c r="G1048">
        <v>74</v>
      </c>
      <c r="H1048">
        <v>3877.65</v>
      </c>
      <c r="I1048">
        <v>52</v>
      </c>
      <c r="J1048">
        <v>0</v>
      </c>
    </row>
    <row r="1049" spans="1:10" hidden="1">
      <c r="A1049">
        <v>0</v>
      </c>
      <c r="B1049">
        <v>1048</v>
      </c>
      <c r="C1049">
        <v>0</v>
      </c>
      <c r="D1049">
        <v>1</v>
      </c>
      <c r="E1049">
        <v>1</v>
      </c>
      <c r="F1049">
        <v>0</v>
      </c>
      <c r="G1049">
        <v>50.25</v>
      </c>
      <c r="H1049">
        <v>152.30000000000001</v>
      </c>
      <c r="I1049">
        <v>3</v>
      </c>
      <c r="J1049">
        <v>0</v>
      </c>
    </row>
    <row r="1050" spans="1:10">
      <c r="A1050">
        <v>1</v>
      </c>
      <c r="B1050">
        <v>1049</v>
      </c>
      <c r="C1050">
        <v>0</v>
      </c>
      <c r="D1050">
        <v>0</v>
      </c>
      <c r="E1050">
        <v>1</v>
      </c>
      <c r="F1050">
        <v>1</v>
      </c>
      <c r="G1050">
        <v>19.8</v>
      </c>
      <c r="H1050">
        <v>572.20000000000005</v>
      </c>
      <c r="I1050">
        <v>29</v>
      </c>
      <c r="J1050">
        <v>0</v>
      </c>
    </row>
    <row r="1051" spans="1:10">
      <c r="A1051">
        <v>1</v>
      </c>
      <c r="B1051">
        <v>1050</v>
      </c>
      <c r="C1051">
        <v>0</v>
      </c>
      <c r="D1051">
        <v>0</v>
      </c>
      <c r="E1051">
        <v>1</v>
      </c>
      <c r="F1051">
        <v>0</v>
      </c>
      <c r="G1051">
        <v>19.649999999999999</v>
      </c>
      <c r="H1051">
        <v>19.649999999999999</v>
      </c>
      <c r="I1051">
        <v>1</v>
      </c>
      <c r="J1051">
        <v>1</v>
      </c>
    </row>
    <row r="1052" spans="1:10" hidden="1">
      <c r="A1052">
        <v>0</v>
      </c>
      <c r="B1052">
        <v>1051</v>
      </c>
      <c r="C1052">
        <v>2</v>
      </c>
      <c r="D1052">
        <v>1</v>
      </c>
      <c r="E1052">
        <v>0</v>
      </c>
      <c r="F1052">
        <v>0</v>
      </c>
      <c r="G1052">
        <v>43.65</v>
      </c>
      <c r="H1052">
        <v>526.95000000000005</v>
      </c>
      <c r="I1052">
        <v>12</v>
      </c>
      <c r="J1052">
        <v>1</v>
      </c>
    </row>
    <row r="1053" spans="1:10" hidden="1">
      <c r="A1053">
        <v>0</v>
      </c>
      <c r="B1053">
        <v>1052</v>
      </c>
      <c r="C1053">
        <v>2</v>
      </c>
      <c r="D1053">
        <v>1</v>
      </c>
      <c r="E1053">
        <v>0</v>
      </c>
      <c r="F1053">
        <v>0</v>
      </c>
      <c r="G1053">
        <v>35.5</v>
      </c>
      <c r="H1053">
        <v>552.70000000000005</v>
      </c>
      <c r="I1053">
        <v>16</v>
      </c>
      <c r="J1053">
        <v>0</v>
      </c>
    </row>
    <row r="1054" spans="1:10">
      <c r="A1054">
        <v>1</v>
      </c>
      <c r="B1054">
        <v>1053</v>
      </c>
      <c r="C1054">
        <v>1</v>
      </c>
      <c r="D1054">
        <v>1</v>
      </c>
      <c r="E1054">
        <v>1</v>
      </c>
      <c r="F1054">
        <v>1</v>
      </c>
      <c r="G1054">
        <v>80.75</v>
      </c>
      <c r="H1054">
        <v>3208.65</v>
      </c>
      <c r="I1054">
        <v>40</v>
      </c>
      <c r="J1054">
        <v>0</v>
      </c>
    </row>
    <row r="1055" spans="1:10">
      <c r="A1055">
        <v>1</v>
      </c>
      <c r="B1055">
        <v>1054</v>
      </c>
      <c r="C1055">
        <v>2</v>
      </c>
      <c r="D1055">
        <v>1</v>
      </c>
      <c r="E1055">
        <v>0</v>
      </c>
      <c r="F1055">
        <v>0</v>
      </c>
      <c r="G1055">
        <v>39.5</v>
      </c>
      <c r="H1055">
        <v>210.75</v>
      </c>
      <c r="I1055">
        <v>5</v>
      </c>
      <c r="J1055">
        <v>1</v>
      </c>
    </row>
    <row r="1056" spans="1:10">
      <c r="A1056">
        <v>1</v>
      </c>
      <c r="B1056">
        <v>1055</v>
      </c>
      <c r="C1056">
        <v>1</v>
      </c>
      <c r="D1056">
        <v>1</v>
      </c>
      <c r="E1056">
        <v>1</v>
      </c>
      <c r="F1056">
        <v>0</v>
      </c>
      <c r="G1056">
        <v>97.1</v>
      </c>
      <c r="H1056">
        <v>3706.95</v>
      </c>
      <c r="I1056">
        <v>40</v>
      </c>
      <c r="J1056">
        <v>1</v>
      </c>
    </row>
    <row r="1057" spans="1:10">
      <c r="A1057">
        <v>1</v>
      </c>
      <c r="B1057">
        <v>1056</v>
      </c>
      <c r="C1057">
        <v>0</v>
      </c>
      <c r="D1057">
        <v>0</v>
      </c>
      <c r="E1057">
        <v>1</v>
      </c>
      <c r="F1057">
        <v>1</v>
      </c>
      <c r="G1057">
        <v>19.55</v>
      </c>
      <c r="H1057">
        <v>620.75</v>
      </c>
      <c r="I1057">
        <v>36</v>
      </c>
      <c r="J1057">
        <v>0</v>
      </c>
    </row>
    <row r="1058" spans="1:10">
      <c r="A1058">
        <v>1</v>
      </c>
      <c r="B1058">
        <v>1057</v>
      </c>
      <c r="C1058">
        <v>0</v>
      </c>
      <c r="D1058">
        <v>1</v>
      </c>
      <c r="E1058">
        <v>1</v>
      </c>
      <c r="F1058">
        <v>0</v>
      </c>
      <c r="G1058">
        <v>80</v>
      </c>
      <c r="H1058">
        <v>412.5</v>
      </c>
      <c r="I1058">
        <v>5</v>
      </c>
      <c r="J1058">
        <v>1</v>
      </c>
    </row>
    <row r="1059" spans="1:10" hidden="1">
      <c r="A1059">
        <v>0</v>
      </c>
      <c r="B1059">
        <v>1058</v>
      </c>
      <c r="C1059">
        <v>0</v>
      </c>
      <c r="D1059">
        <v>1</v>
      </c>
      <c r="E1059">
        <v>1</v>
      </c>
      <c r="F1059">
        <v>0</v>
      </c>
      <c r="G1059">
        <v>84.7</v>
      </c>
      <c r="H1059">
        <v>832.05</v>
      </c>
      <c r="I1059">
        <v>10</v>
      </c>
      <c r="J1059">
        <v>1</v>
      </c>
    </row>
    <row r="1060" spans="1:10">
      <c r="A1060">
        <v>1</v>
      </c>
      <c r="B1060">
        <v>1059</v>
      </c>
      <c r="C1060">
        <v>0</v>
      </c>
      <c r="D1060">
        <v>1</v>
      </c>
      <c r="E1060">
        <v>1</v>
      </c>
      <c r="F1060">
        <v>0</v>
      </c>
      <c r="G1060">
        <v>89.55</v>
      </c>
      <c r="H1060">
        <v>185.55</v>
      </c>
      <c r="I1060">
        <v>2</v>
      </c>
      <c r="J1060">
        <v>1</v>
      </c>
    </row>
    <row r="1061" spans="1:10" hidden="1">
      <c r="A1061">
        <v>0</v>
      </c>
      <c r="B1061">
        <v>1060</v>
      </c>
      <c r="C1061">
        <v>1</v>
      </c>
      <c r="D1061">
        <v>1</v>
      </c>
      <c r="E1061">
        <v>1</v>
      </c>
      <c r="F1061">
        <v>0</v>
      </c>
      <c r="G1061">
        <v>90.6</v>
      </c>
      <c r="H1061">
        <v>1943.2</v>
      </c>
      <c r="I1061">
        <v>23</v>
      </c>
      <c r="J1061">
        <v>1</v>
      </c>
    </row>
    <row r="1062" spans="1:10" hidden="1">
      <c r="A1062">
        <v>0</v>
      </c>
      <c r="B1062">
        <v>1061</v>
      </c>
      <c r="C1062">
        <v>0</v>
      </c>
      <c r="D1062">
        <v>0</v>
      </c>
      <c r="E1062">
        <v>1</v>
      </c>
      <c r="F1062">
        <v>1</v>
      </c>
      <c r="G1062">
        <v>20.05</v>
      </c>
      <c r="H1062">
        <v>505.9</v>
      </c>
      <c r="I1062">
        <v>26</v>
      </c>
      <c r="J1062">
        <v>0</v>
      </c>
    </row>
    <row r="1063" spans="1:10">
      <c r="A1063">
        <v>1</v>
      </c>
      <c r="B1063">
        <v>1062</v>
      </c>
      <c r="C1063">
        <v>1</v>
      </c>
      <c r="D1063">
        <v>1</v>
      </c>
      <c r="E1063">
        <v>1</v>
      </c>
      <c r="F1063">
        <v>2</v>
      </c>
      <c r="G1063">
        <v>112.4</v>
      </c>
      <c r="H1063">
        <v>8046.85</v>
      </c>
      <c r="I1063">
        <v>72</v>
      </c>
      <c r="J1063">
        <v>0</v>
      </c>
    </row>
    <row r="1064" spans="1:10" hidden="1">
      <c r="A1064">
        <v>0</v>
      </c>
      <c r="B1064">
        <v>1063</v>
      </c>
      <c r="C1064">
        <v>0</v>
      </c>
      <c r="D1064">
        <v>1</v>
      </c>
      <c r="E1064">
        <v>1</v>
      </c>
      <c r="F1064">
        <v>0</v>
      </c>
      <c r="G1064">
        <v>50.2</v>
      </c>
      <c r="H1064">
        <v>1815.3</v>
      </c>
      <c r="I1064">
        <v>34</v>
      </c>
      <c r="J1064">
        <v>0</v>
      </c>
    </row>
    <row r="1065" spans="1:10" hidden="1">
      <c r="A1065">
        <v>0</v>
      </c>
      <c r="B1065">
        <v>1064</v>
      </c>
      <c r="C1065">
        <v>0</v>
      </c>
      <c r="D1065">
        <v>1</v>
      </c>
      <c r="E1065">
        <v>1</v>
      </c>
      <c r="F1065">
        <v>0</v>
      </c>
      <c r="G1065">
        <v>62.25</v>
      </c>
      <c r="H1065">
        <v>612.95000000000005</v>
      </c>
      <c r="I1065">
        <v>10</v>
      </c>
      <c r="J1065">
        <v>0</v>
      </c>
    </row>
    <row r="1066" spans="1:10">
      <c r="A1066">
        <v>1</v>
      </c>
      <c r="B1066">
        <v>1065</v>
      </c>
      <c r="C1066">
        <v>0</v>
      </c>
      <c r="D1066">
        <v>1</v>
      </c>
      <c r="E1066">
        <v>1</v>
      </c>
      <c r="F1066">
        <v>1</v>
      </c>
      <c r="G1066">
        <v>55.7</v>
      </c>
      <c r="H1066">
        <v>795.15</v>
      </c>
      <c r="I1066">
        <v>14</v>
      </c>
      <c r="J1066">
        <v>0</v>
      </c>
    </row>
    <row r="1067" spans="1:10">
      <c r="A1067">
        <v>1</v>
      </c>
      <c r="B1067">
        <v>1066</v>
      </c>
      <c r="C1067">
        <v>1</v>
      </c>
      <c r="D1067">
        <v>1</v>
      </c>
      <c r="E1067">
        <v>1</v>
      </c>
      <c r="F1067">
        <v>0</v>
      </c>
      <c r="G1067">
        <v>90.05</v>
      </c>
      <c r="H1067">
        <v>2169.8000000000002</v>
      </c>
      <c r="I1067">
        <v>23</v>
      </c>
      <c r="J1067">
        <v>1</v>
      </c>
    </row>
    <row r="1068" spans="1:10" hidden="1">
      <c r="A1068">
        <v>0</v>
      </c>
      <c r="B1068">
        <v>1067</v>
      </c>
      <c r="C1068">
        <v>0</v>
      </c>
      <c r="D1068">
        <v>0</v>
      </c>
      <c r="E1068">
        <v>1</v>
      </c>
      <c r="F1068">
        <v>2</v>
      </c>
      <c r="G1068">
        <v>19.649999999999999</v>
      </c>
      <c r="H1068">
        <v>973.1</v>
      </c>
      <c r="I1068">
        <v>47</v>
      </c>
      <c r="J1068">
        <v>0</v>
      </c>
    </row>
    <row r="1069" spans="1:10" hidden="1">
      <c r="A1069">
        <v>0</v>
      </c>
      <c r="B1069">
        <v>1068</v>
      </c>
      <c r="C1069">
        <v>0</v>
      </c>
      <c r="D1069">
        <v>1</v>
      </c>
      <c r="E1069">
        <v>1</v>
      </c>
      <c r="F1069">
        <v>0</v>
      </c>
      <c r="G1069">
        <v>89.25</v>
      </c>
      <c r="H1069">
        <v>2210.1999999999998</v>
      </c>
      <c r="I1069">
        <v>24</v>
      </c>
      <c r="J1069">
        <v>0</v>
      </c>
    </row>
    <row r="1070" spans="1:10">
      <c r="A1070">
        <v>1</v>
      </c>
      <c r="B1070">
        <v>1069</v>
      </c>
      <c r="C1070">
        <v>1</v>
      </c>
      <c r="D1070">
        <v>1</v>
      </c>
      <c r="E1070">
        <v>1</v>
      </c>
      <c r="F1070">
        <v>0</v>
      </c>
      <c r="G1070">
        <v>99.05</v>
      </c>
      <c r="H1070">
        <v>4853.75</v>
      </c>
      <c r="I1070">
        <v>49</v>
      </c>
      <c r="J1070">
        <v>1</v>
      </c>
    </row>
    <row r="1071" spans="1:10">
      <c r="A1071">
        <v>1</v>
      </c>
      <c r="B1071">
        <v>1070</v>
      </c>
      <c r="C1071">
        <v>0</v>
      </c>
      <c r="D1071">
        <v>1</v>
      </c>
      <c r="E1071">
        <v>1</v>
      </c>
      <c r="F1071">
        <v>1</v>
      </c>
      <c r="G1071">
        <v>54</v>
      </c>
      <c r="H1071">
        <v>1055.9000000000001</v>
      </c>
      <c r="I1071">
        <v>20</v>
      </c>
      <c r="J1071">
        <v>0</v>
      </c>
    </row>
    <row r="1072" spans="1:10">
      <c r="A1072">
        <v>1</v>
      </c>
      <c r="B1072">
        <v>1071</v>
      </c>
      <c r="C1072">
        <v>0</v>
      </c>
      <c r="D1072">
        <v>1</v>
      </c>
      <c r="E1072">
        <v>1</v>
      </c>
      <c r="F1072">
        <v>0</v>
      </c>
      <c r="G1072">
        <v>69.75</v>
      </c>
      <c r="H1072">
        <v>144.55000000000001</v>
      </c>
      <c r="I1072">
        <v>2</v>
      </c>
      <c r="J1072">
        <v>1</v>
      </c>
    </row>
    <row r="1073" spans="1:10" hidden="1">
      <c r="A1073">
        <v>0</v>
      </c>
      <c r="B1073">
        <v>1072</v>
      </c>
      <c r="C1073">
        <v>0</v>
      </c>
      <c r="D1073">
        <v>1</v>
      </c>
      <c r="E1073">
        <v>1</v>
      </c>
      <c r="F1073">
        <v>0</v>
      </c>
      <c r="G1073">
        <v>49.05</v>
      </c>
      <c r="H1073">
        <v>91.1</v>
      </c>
      <c r="I1073">
        <v>2</v>
      </c>
      <c r="J1073">
        <v>1</v>
      </c>
    </row>
    <row r="1074" spans="1:10" hidden="1">
      <c r="A1074">
        <v>0</v>
      </c>
      <c r="B1074">
        <v>1073</v>
      </c>
      <c r="C1074">
        <v>2</v>
      </c>
      <c r="D1074">
        <v>1</v>
      </c>
      <c r="E1074">
        <v>0</v>
      </c>
      <c r="F1074">
        <v>2</v>
      </c>
      <c r="G1074">
        <v>56.75</v>
      </c>
      <c r="H1074">
        <v>1304.8499999999999</v>
      </c>
      <c r="I1074">
        <v>22</v>
      </c>
      <c r="J1074">
        <v>0</v>
      </c>
    </row>
    <row r="1075" spans="1:10">
      <c r="A1075">
        <v>1</v>
      </c>
      <c r="B1075">
        <v>1074</v>
      </c>
      <c r="C1075">
        <v>1</v>
      </c>
      <c r="D1075">
        <v>1</v>
      </c>
      <c r="E1075">
        <v>1</v>
      </c>
      <c r="F1075">
        <v>0</v>
      </c>
      <c r="G1075">
        <v>98.05</v>
      </c>
      <c r="H1075">
        <v>713</v>
      </c>
      <c r="I1075">
        <v>7</v>
      </c>
      <c r="J1075">
        <v>1</v>
      </c>
    </row>
    <row r="1076" spans="1:10">
      <c r="A1076">
        <v>1</v>
      </c>
      <c r="B1076">
        <v>1075</v>
      </c>
      <c r="C1076">
        <v>0</v>
      </c>
      <c r="D1076">
        <v>0</v>
      </c>
      <c r="E1076">
        <v>1</v>
      </c>
      <c r="F1076">
        <v>0</v>
      </c>
      <c r="G1076">
        <v>21.1</v>
      </c>
      <c r="H1076">
        <v>21.1</v>
      </c>
      <c r="I1076">
        <v>1</v>
      </c>
      <c r="J1076">
        <v>0</v>
      </c>
    </row>
    <row r="1077" spans="1:10" hidden="1">
      <c r="A1077">
        <v>0</v>
      </c>
      <c r="B1077">
        <v>1076</v>
      </c>
      <c r="C1077">
        <v>1</v>
      </c>
      <c r="D1077">
        <v>1</v>
      </c>
      <c r="E1077">
        <v>1</v>
      </c>
      <c r="F1077">
        <v>0</v>
      </c>
      <c r="G1077">
        <v>96.65</v>
      </c>
      <c r="H1077">
        <v>5580.8</v>
      </c>
      <c r="I1077">
        <v>59</v>
      </c>
      <c r="J1077">
        <v>0</v>
      </c>
    </row>
    <row r="1078" spans="1:10">
      <c r="A1078">
        <v>1</v>
      </c>
      <c r="B1078">
        <v>1077</v>
      </c>
      <c r="C1078">
        <v>1</v>
      </c>
      <c r="D1078">
        <v>0</v>
      </c>
      <c r="E1078">
        <v>1</v>
      </c>
      <c r="F1078">
        <v>1</v>
      </c>
      <c r="G1078">
        <v>24.5</v>
      </c>
      <c r="H1078">
        <v>1497.9</v>
      </c>
      <c r="I1078">
        <v>58</v>
      </c>
      <c r="J1078">
        <v>0</v>
      </c>
    </row>
    <row r="1079" spans="1:10" hidden="1">
      <c r="A1079">
        <v>0</v>
      </c>
      <c r="B1079">
        <v>1078</v>
      </c>
      <c r="C1079">
        <v>1</v>
      </c>
      <c r="D1079">
        <v>1</v>
      </c>
      <c r="E1079">
        <v>1</v>
      </c>
      <c r="F1079">
        <v>0</v>
      </c>
      <c r="G1079">
        <v>114.5</v>
      </c>
      <c r="H1079">
        <v>4527.45</v>
      </c>
      <c r="I1079">
        <v>41</v>
      </c>
      <c r="J1079">
        <v>1</v>
      </c>
    </row>
    <row r="1080" spans="1:10" hidden="1">
      <c r="A1080">
        <v>0</v>
      </c>
      <c r="B1080">
        <v>1079</v>
      </c>
      <c r="C1080">
        <v>1</v>
      </c>
      <c r="D1080">
        <v>1</v>
      </c>
      <c r="E1080">
        <v>1</v>
      </c>
      <c r="F1080">
        <v>2</v>
      </c>
      <c r="G1080">
        <v>79.2</v>
      </c>
      <c r="H1080">
        <v>4590.3500000000004</v>
      </c>
      <c r="I1080">
        <v>59</v>
      </c>
      <c r="J1080">
        <v>0</v>
      </c>
    </row>
    <row r="1081" spans="1:10">
      <c r="A1081">
        <v>1</v>
      </c>
      <c r="B1081">
        <v>1080</v>
      </c>
      <c r="C1081">
        <v>0</v>
      </c>
      <c r="D1081">
        <v>1</v>
      </c>
      <c r="E1081">
        <v>1</v>
      </c>
      <c r="F1081">
        <v>0</v>
      </c>
      <c r="G1081">
        <v>69.55</v>
      </c>
      <c r="H1081">
        <v>200.2</v>
      </c>
      <c r="I1081">
        <v>3</v>
      </c>
      <c r="J1081">
        <v>0</v>
      </c>
    </row>
    <row r="1082" spans="1:10">
      <c r="A1082">
        <v>1</v>
      </c>
      <c r="B1082">
        <v>1081</v>
      </c>
      <c r="C1082">
        <v>0</v>
      </c>
      <c r="D1082">
        <v>0</v>
      </c>
      <c r="E1082">
        <v>1</v>
      </c>
      <c r="F1082">
        <v>2</v>
      </c>
      <c r="G1082">
        <v>20.05</v>
      </c>
      <c r="H1082">
        <v>614.45000000000005</v>
      </c>
      <c r="I1082">
        <v>32</v>
      </c>
      <c r="J1082">
        <v>0</v>
      </c>
    </row>
    <row r="1083" spans="1:10" hidden="1">
      <c r="A1083">
        <v>0</v>
      </c>
      <c r="B1083">
        <v>1082</v>
      </c>
      <c r="C1083">
        <v>1</v>
      </c>
      <c r="D1083">
        <v>1</v>
      </c>
      <c r="E1083">
        <v>1</v>
      </c>
      <c r="F1083">
        <v>0</v>
      </c>
      <c r="G1083">
        <v>98.85</v>
      </c>
      <c r="H1083">
        <v>4564.8999999999996</v>
      </c>
      <c r="I1083">
        <v>46</v>
      </c>
      <c r="J1083">
        <v>0</v>
      </c>
    </row>
    <row r="1084" spans="1:10">
      <c r="A1084">
        <v>1</v>
      </c>
      <c r="B1084">
        <v>1083</v>
      </c>
      <c r="C1084">
        <v>1</v>
      </c>
      <c r="D1084">
        <v>0</v>
      </c>
      <c r="E1084">
        <v>1</v>
      </c>
      <c r="F1084">
        <v>2</v>
      </c>
      <c r="G1084">
        <v>25.75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1084</v>
      </c>
      <c r="C1085">
        <v>0</v>
      </c>
      <c r="D1085">
        <v>1</v>
      </c>
      <c r="E1085">
        <v>1</v>
      </c>
      <c r="F1085">
        <v>0</v>
      </c>
      <c r="G1085">
        <v>80.95</v>
      </c>
      <c r="H1085">
        <v>171.15</v>
      </c>
      <c r="I1085">
        <v>2</v>
      </c>
      <c r="J1085">
        <v>1</v>
      </c>
    </row>
    <row r="1086" spans="1:10">
      <c r="A1086">
        <v>1</v>
      </c>
      <c r="B1086">
        <v>1085</v>
      </c>
      <c r="C1086">
        <v>0</v>
      </c>
      <c r="D1086">
        <v>0</v>
      </c>
      <c r="E1086">
        <v>1</v>
      </c>
      <c r="F1086">
        <v>1</v>
      </c>
      <c r="G1086">
        <v>19.600000000000001</v>
      </c>
      <c r="H1086">
        <v>1012.4</v>
      </c>
      <c r="I1086">
        <v>52</v>
      </c>
      <c r="J1086">
        <v>0</v>
      </c>
    </row>
    <row r="1087" spans="1:10">
      <c r="A1087">
        <v>1</v>
      </c>
      <c r="B1087">
        <v>1086</v>
      </c>
      <c r="C1087">
        <v>0</v>
      </c>
      <c r="D1087">
        <v>1</v>
      </c>
      <c r="E1087">
        <v>1</v>
      </c>
      <c r="F1087">
        <v>0</v>
      </c>
      <c r="G1087">
        <v>74.3</v>
      </c>
      <c r="H1087">
        <v>940.35</v>
      </c>
      <c r="I1087">
        <v>13</v>
      </c>
      <c r="J1087">
        <v>1</v>
      </c>
    </row>
    <row r="1088" spans="1:10">
      <c r="A1088">
        <v>1</v>
      </c>
      <c r="B1088">
        <v>1087</v>
      </c>
      <c r="C1088">
        <v>0</v>
      </c>
      <c r="D1088">
        <v>1</v>
      </c>
      <c r="E1088">
        <v>1</v>
      </c>
      <c r="F1088">
        <v>0</v>
      </c>
      <c r="G1088">
        <v>89.7</v>
      </c>
      <c r="H1088">
        <v>1047.7</v>
      </c>
      <c r="I1088">
        <v>11</v>
      </c>
      <c r="J1088">
        <v>1</v>
      </c>
    </row>
    <row r="1089" spans="1:10">
      <c r="A1089">
        <v>1</v>
      </c>
      <c r="B1089">
        <v>1088</v>
      </c>
      <c r="C1089">
        <v>1</v>
      </c>
      <c r="D1089">
        <v>1</v>
      </c>
      <c r="E1089">
        <v>1</v>
      </c>
      <c r="F1089">
        <v>0</v>
      </c>
      <c r="G1089">
        <v>87.65</v>
      </c>
      <c r="H1089">
        <v>2766.4</v>
      </c>
      <c r="I1089">
        <v>32</v>
      </c>
      <c r="J1089">
        <v>0</v>
      </c>
    </row>
    <row r="1090" spans="1:10">
      <c r="A1090">
        <v>1</v>
      </c>
      <c r="B1090">
        <v>1089</v>
      </c>
      <c r="C1090">
        <v>1</v>
      </c>
      <c r="D1090">
        <v>1</v>
      </c>
      <c r="E1090">
        <v>1</v>
      </c>
      <c r="F1090">
        <v>0</v>
      </c>
      <c r="G1090">
        <v>100.45</v>
      </c>
      <c r="H1090">
        <v>1622.45</v>
      </c>
      <c r="I1090">
        <v>17</v>
      </c>
      <c r="J1090">
        <v>1</v>
      </c>
    </row>
    <row r="1091" spans="1:10" hidden="1">
      <c r="A1091">
        <v>0</v>
      </c>
      <c r="B1091">
        <v>1090</v>
      </c>
      <c r="C1091">
        <v>1</v>
      </c>
      <c r="D1091">
        <v>1</v>
      </c>
      <c r="E1091">
        <v>1</v>
      </c>
      <c r="F1091">
        <v>0</v>
      </c>
      <c r="G1091">
        <v>74.75</v>
      </c>
      <c r="H1091">
        <v>1129.3499999999999</v>
      </c>
      <c r="I1091">
        <v>16</v>
      </c>
      <c r="J1091">
        <v>0</v>
      </c>
    </row>
    <row r="1092" spans="1:10" hidden="1">
      <c r="A1092">
        <v>0</v>
      </c>
      <c r="B1092">
        <v>1091</v>
      </c>
      <c r="C1092">
        <v>1</v>
      </c>
      <c r="D1092">
        <v>1</v>
      </c>
      <c r="E1092">
        <v>1</v>
      </c>
      <c r="F1092">
        <v>1</v>
      </c>
      <c r="G1092">
        <v>107.45</v>
      </c>
      <c r="H1092">
        <v>5680.9</v>
      </c>
      <c r="I1092">
        <v>51</v>
      </c>
      <c r="J1092">
        <v>0</v>
      </c>
    </row>
    <row r="1093" spans="1:10" hidden="1">
      <c r="A1093">
        <v>0</v>
      </c>
      <c r="B1093">
        <v>1092</v>
      </c>
      <c r="C1093">
        <v>0</v>
      </c>
      <c r="D1093">
        <v>1</v>
      </c>
      <c r="E1093">
        <v>1</v>
      </c>
      <c r="F1093">
        <v>1</v>
      </c>
      <c r="G1093">
        <v>75.349999999999994</v>
      </c>
      <c r="H1093">
        <v>2243.9</v>
      </c>
      <c r="I1093">
        <v>29</v>
      </c>
      <c r="J1093">
        <v>0</v>
      </c>
    </row>
    <row r="1094" spans="1:10">
      <c r="A1094">
        <v>1</v>
      </c>
      <c r="B1094">
        <v>1093</v>
      </c>
      <c r="C1094">
        <v>0</v>
      </c>
      <c r="D1094">
        <v>1</v>
      </c>
      <c r="E1094">
        <v>1</v>
      </c>
      <c r="F1094">
        <v>2</v>
      </c>
      <c r="G1094">
        <v>64.95</v>
      </c>
      <c r="H1094">
        <v>4523.25</v>
      </c>
      <c r="I1094">
        <v>70</v>
      </c>
      <c r="J1094">
        <v>0</v>
      </c>
    </row>
    <row r="1095" spans="1:10" hidden="1">
      <c r="A1095">
        <v>0</v>
      </c>
      <c r="B1095">
        <v>1094</v>
      </c>
      <c r="C1095">
        <v>1</v>
      </c>
      <c r="D1095">
        <v>1</v>
      </c>
      <c r="E1095">
        <v>1</v>
      </c>
      <c r="F1095">
        <v>2</v>
      </c>
      <c r="G1095">
        <v>100.45</v>
      </c>
      <c r="H1095">
        <v>7159.7</v>
      </c>
      <c r="I1095">
        <v>71</v>
      </c>
      <c r="J1095">
        <v>0</v>
      </c>
    </row>
    <row r="1096" spans="1:10">
      <c r="A1096">
        <v>1</v>
      </c>
      <c r="B1096">
        <v>1095</v>
      </c>
      <c r="C1096">
        <v>1</v>
      </c>
      <c r="D1096">
        <v>1</v>
      </c>
      <c r="E1096">
        <v>1</v>
      </c>
      <c r="F1096">
        <v>1</v>
      </c>
      <c r="G1096">
        <v>68.5</v>
      </c>
      <c r="H1096">
        <v>2839.95</v>
      </c>
      <c r="I1096">
        <v>41</v>
      </c>
      <c r="J1096">
        <v>0</v>
      </c>
    </row>
    <row r="1097" spans="1:10">
      <c r="A1097">
        <v>1</v>
      </c>
      <c r="B1097">
        <v>1096</v>
      </c>
      <c r="C1097">
        <v>0</v>
      </c>
      <c r="D1097">
        <v>1</v>
      </c>
      <c r="E1097">
        <v>1</v>
      </c>
      <c r="F1097">
        <v>0</v>
      </c>
      <c r="G1097">
        <v>80.55</v>
      </c>
      <c r="H1097">
        <v>80.55</v>
      </c>
      <c r="I1097">
        <v>1</v>
      </c>
      <c r="J1097">
        <v>0</v>
      </c>
    </row>
    <row r="1098" spans="1:10">
      <c r="A1098">
        <v>1</v>
      </c>
      <c r="B1098">
        <v>1097</v>
      </c>
      <c r="C1098">
        <v>0</v>
      </c>
      <c r="D1098">
        <v>1</v>
      </c>
      <c r="E1098">
        <v>1</v>
      </c>
      <c r="F1098">
        <v>0</v>
      </c>
      <c r="G1098">
        <v>81.25</v>
      </c>
      <c r="H1098">
        <v>580.1</v>
      </c>
      <c r="I1098">
        <v>7</v>
      </c>
      <c r="J1098">
        <v>0</v>
      </c>
    </row>
    <row r="1099" spans="1:10">
      <c r="A1099">
        <v>1</v>
      </c>
      <c r="B1099">
        <v>1098</v>
      </c>
      <c r="C1099">
        <v>0</v>
      </c>
      <c r="D1099">
        <v>1</v>
      </c>
      <c r="E1099">
        <v>1</v>
      </c>
      <c r="F1099">
        <v>1</v>
      </c>
      <c r="G1099">
        <v>90.4</v>
      </c>
      <c r="H1099">
        <v>2178.6</v>
      </c>
      <c r="I1099">
        <v>25</v>
      </c>
      <c r="J1099">
        <v>1</v>
      </c>
    </row>
    <row r="1100" spans="1:10" hidden="1">
      <c r="A1100">
        <v>0</v>
      </c>
      <c r="B1100">
        <v>1099</v>
      </c>
      <c r="C1100">
        <v>1</v>
      </c>
      <c r="D1100">
        <v>1</v>
      </c>
      <c r="E1100">
        <v>1</v>
      </c>
      <c r="F1100">
        <v>1</v>
      </c>
      <c r="G1100">
        <v>89.55</v>
      </c>
      <c r="H1100">
        <v>6038.55</v>
      </c>
      <c r="I1100">
        <v>67</v>
      </c>
      <c r="J1100">
        <v>0</v>
      </c>
    </row>
    <row r="1101" spans="1:10" hidden="1">
      <c r="A1101">
        <v>0</v>
      </c>
      <c r="B1101">
        <v>1100</v>
      </c>
      <c r="C1101">
        <v>1</v>
      </c>
      <c r="D1101">
        <v>1</v>
      </c>
      <c r="E1101">
        <v>1</v>
      </c>
      <c r="F1101">
        <v>0</v>
      </c>
      <c r="G1101">
        <v>55.7</v>
      </c>
      <c r="H1101">
        <v>259.39999999999998</v>
      </c>
      <c r="I1101">
        <v>5</v>
      </c>
      <c r="J1101">
        <v>0</v>
      </c>
    </row>
    <row r="1102" spans="1:10">
      <c r="A1102">
        <v>1</v>
      </c>
      <c r="B1102">
        <v>1101</v>
      </c>
      <c r="C1102">
        <v>1</v>
      </c>
      <c r="D1102">
        <v>0</v>
      </c>
      <c r="E1102">
        <v>1</v>
      </c>
      <c r="F1102">
        <v>0</v>
      </c>
      <c r="G1102">
        <v>24.8</v>
      </c>
      <c r="H1102">
        <v>324.14999999999998</v>
      </c>
      <c r="I1102">
        <v>15</v>
      </c>
      <c r="J1102">
        <v>0</v>
      </c>
    </row>
    <row r="1103" spans="1:10" hidden="1">
      <c r="A1103">
        <v>0</v>
      </c>
      <c r="B1103">
        <v>1102</v>
      </c>
      <c r="C1103">
        <v>0</v>
      </c>
      <c r="D1103">
        <v>0</v>
      </c>
      <c r="E1103">
        <v>1</v>
      </c>
      <c r="F1103">
        <v>0</v>
      </c>
      <c r="G1103">
        <v>20</v>
      </c>
      <c r="H1103">
        <v>417.65</v>
      </c>
      <c r="I1103">
        <v>20</v>
      </c>
      <c r="J1103">
        <v>0</v>
      </c>
    </row>
    <row r="1104" spans="1:10">
      <c r="A1104">
        <v>1</v>
      </c>
      <c r="B1104">
        <v>1103</v>
      </c>
      <c r="C1104">
        <v>0</v>
      </c>
      <c r="D1104">
        <v>1</v>
      </c>
      <c r="E1104">
        <v>1</v>
      </c>
      <c r="F1104">
        <v>0</v>
      </c>
      <c r="G1104">
        <v>56.15</v>
      </c>
      <c r="H1104">
        <v>168.15</v>
      </c>
      <c r="I1104">
        <v>3</v>
      </c>
      <c r="J1104">
        <v>1</v>
      </c>
    </row>
    <row r="1105" spans="1:10">
      <c r="A1105">
        <v>1</v>
      </c>
      <c r="B1105">
        <v>1104</v>
      </c>
      <c r="C1105">
        <v>1</v>
      </c>
      <c r="D1105">
        <v>1</v>
      </c>
      <c r="E1105">
        <v>1</v>
      </c>
      <c r="F1105">
        <v>1</v>
      </c>
      <c r="G1105">
        <v>105.2</v>
      </c>
      <c r="H1105">
        <v>5637.85</v>
      </c>
      <c r="I1105">
        <v>54</v>
      </c>
      <c r="J1105">
        <v>0</v>
      </c>
    </row>
    <row r="1106" spans="1:10" hidden="1">
      <c r="A1106">
        <v>0</v>
      </c>
      <c r="B1106">
        <v>1105</v>
      </c>
      <c r="C1106">
        <v>0</v>
      </c>
      <c r="D1106">
        <v>0</v>
      </c>
      <c r="E1106">
        <v>1</v>
      </c>
      <c r="F1106">
        <v>1</v>
      </c>
      <c r="G1106">
        <v>19.55</v>
      </c>
      <c r="H1106">
        <v>839.4</v>
      </c>
      <c r="I1106">
        <v>42</v>
      </c>
      <c r="J1106">
        <v>0</v>
      </c>
    </row>
    <row r="1107" spans="1:10">
      <c r="A1107">
        <v>1</v>
      </c>
      <c r="B1107">
        <v>1106</v>
      </c>
      <c r="C1107">
        <v>0</v>
      </c>
      <c r="D1107">
        <v>1</v>
      </c>
      <c r="E1107">
        <v>1</v>
      </c>
      <c r="F1107">
        <v>0</v>
      </c>
      <c r="G1107">
        <v>79.75</v>
      </c>
      <c r="H1107">
        <v>769.1</v>
      </c>
      <c r="I1107">
        <v>9</v>
      </c>
      <c r="J1107">
        <v>0</v>
      </c>
    </row>
    <row r="1108" spans="1:10">
      <c r="A1108">
        <v>1</v>
      </c>
      <c r="B1108">
        <v>1107</v>
      </c>
      <c r="C1108">
        <v>1</v>
      </c>
      <c r="D1108">
        <v>1</v>
      </c>
      <c r="E1108">
        <v>1</v>
      </c>
      <c r="F1108">
        <v>2</v>
      </c>
      <c r="G1108">
        <v>97.45</v>
      </c>
      <c r="H1108">
        <v>6253</v>
      </c>
      <c r="I1108">
        <v>63</v>
      </c>
      <c r="J1108">
        <v>0</v>
      </c>
    </row>
    <row r="1109" spans="1:10" hidden="1">
      <c r="A1109">
        <v>0</v>
      </c>
      <c r="B1109">
        <v>1108</v>
      </c>
      <c r="C1109">
        <v>1</v>
      </c>
      <c r="D1109">
        <v>0</v>
      </c>
      <c r="E1109">
        <v>1</v>
      </c>
      <c r="F1109">
        <v>2</v>
      </c>
      <c r="G1109">
        <v>24.25</v>
      </c>
      <c r="H1109">
        <v>1641.8</v>
      </c>
      <c r="I1109">
        <v>69</v>
      </c>
      <c r="J1109">
        <v>0</v>
      </c>
    </row>
    <row r="1110" spans="1:10">
      <c r="A1110">
        <v>1</v>
      </c>
      <c r="B1110">
        <v>1109</v>
      </c>
      <c r="C1110">
        <v>1</v>
      </c>
      <c r="D1110">
        <v>0</v>
      </c>
      <c r="E1110">
        <v>1</v>
      </c>
      <c r="F1110">
        <v>2</v>
      </c>
      <c r="G1110">
        <v>24.6</v>
      </c>
      <c r="H1110">
        <v>1678.05</v>
      </c>
      <c r="I1110">
        <v>69</v>
      </c>
      <c r="J1110">
        <v>0</v>
      </c>
    </row>
    <row r="1111" spans="1:10">
      <c r="A1111">
        <v>1</v>
      </c>
      <c r="B1111">
        <v>1110</v>
      </c>
      <c r="C1111">
        <v>0</v>
      </c>
      <c r="D1111">
        <v>1</v>
      </c>
      <c r="E1111">
        <v>1</v>
      </c>
      <c r="F1111">
        <v>0</v>
      </c>
      <c r="G1111">
        <v>50.15</v>
      </c>
      <c r="H1111">
        <v>2058.5</v>
      </c>
      <c r="I1111">
        <v>40</v>
      </c>
      <c r="J1111">
        <v>0</v>
      </c>
    </row>
    <row r="1112" spans="1:10">
      <c r="A1112">
        <v>1</v>
      </c>
      <c r="B1112">
        <v>1111</v>
      </c>
      <c r="C1112">
        <v>2</v>
      </c>
      <c r="D1112">
        <v>1</v>
      </c>
      <c r="E1112">
        <v>0</v>
      </c>
      <c r="F1112">
        <v>2</v>
      </c>
      <c r="G1112">
        <v>39.6</v>
      </c>
      <c r="H1112">
        <v>2424.5</v>
      </c>
      <c r="I1112">
        <v>60</v>
      </c>
      <c r="J1112">
        <v>0</v>
      </c>
    </row>
    <row r="1113" spans="1:10" hidden="1">
      <c r="A1113">
        <v>0</v>
      </c>
      <c r="B1113">
        <v>1112</v>
      </c>
      <c r="C1113">
        <v>0</v>
      </c>
      <c r="D1113">
        <v>1</v>
      </c>
      <c r="E1113">
        <v>1</v>
      </c>
      <c r="F1113">
        <v>0</v>
      </c>
      <c r="G1113">
        <v>94.4</v>
      </c>
      <c r="H1113">
        <v>387.2</v>
      </c>
      <c r="I1113">
        <v>4</v>
      </c>
      <c r="J1113">
        <v>1</v>
      </c>
    </row>
    <row r="1114" spans="1:10" hidden="1">
      <c r="A1114">
        <v>0</v>
      </c>
      <c r="B1114">
        <v>1113</v>
      </c>
      <c r="C1114">
        <v>1</v>
      </c>
      <c r="D1114">
        <v>1</v>
      </c>
      <c r="E1114">
        <v>1</v>
      </c>
      <c r="F1114">
        <v>2</v>
      </c>
      <c r="G1114">
        <v>89.85</v>
      </c>
      <c r="H1114">
        <v>6293.45</v>
      </c>
      <c r="I1114">
        <v>71</v>
      </c>
      <c r="J1114">
        <v>0</v>
      </c>
    </row>
    <row r="1115" spans="1:10" hidden="1">
      <c r="A1115">
        <v>0</v>
      </c>
      <c r="B1115">
        <v>1114</v>
      </c>
      <c r="C1115">
        <v>1</v>
      </c>
      <c r="D1115">
        <v>1</v>
      </c>
      <c r="E1115">
        <v>1</v>
      </c>
      <c r="F1115">
        <v>0</v>
      </c>
      <c r="G1115">
        <v>78.95</v>
      </c>
      <c r="H1115">
        <v>2839.65</v>
      </c>
      <c r="I1115">
        <v>37</v>
      </c>
      <c r="J1115">
        <v>1</v>
      </c>
    </row>
    <row r="1116" spans="1:10">
      <c r="A1116">
        <v>1</v>
      </c>
      <c r="B1116">
        <v>1115</v>
      </c>
      <c r="C1116">
        <v>1</v>
      </c>
      <c r="D1116">
        <v>1</v>
      </c>
      <c r="E1116">
        <v>1</v>
      </c>
      <c r="F1116">
        <v>0</v>
      </c>
      <c r="G1116">
        <v>98.85</v>
      </c>
      <c r="H1116">
        <v>3145.9</v>
      </c>
      <c r="I1116">
        <v>32</v>
      </c>
      <c r="J1116">
        <v>0</v>
      </c>
    </row>
    <row r="1117" spans="1:10">
      <c r="A1117">
        <v>1</v>
      </c>
      <c r="B1117">
        <v>1116</v>
      </c>
      <c r="C1117">
        <v>1</v>
      </c>
      <c r="D1117">
        <v>1</v>
      </c>
      <c r="E1117">
        <v>1</v>
      </c>
      <c r="F1117">
        <v>2</v>
      </c>
      <c r="G1117">
        <v>53.85</v>
      </c>
      <c r="H1117">
        <v>2200.6999999999998</v>
      </c>
      <c r="I1117">
        <v>39</v>
      </c>
      <c r="J1117">
        <v>0</v>
      </c>
    </row>
    <row r="1118" spans="1:10" hidden="1">
      <c r="A1118">
        <v>0</v>
      </c>
      <c r="B1118">
        <v>1117</v>
      </c>
      <c r="C1118">
        <v>1</v>
      </c>
      <c r="D1118">
        <v>0</v>
      </c>
      <c r="E1118">
        <v>1</v>
      </c>
      <c r="F1118">
        <v>1</v>
      </c>
      <c r="G1118">
        <v>24.25</v>
      </c>
      <c r="H1118">
        <v>914.4</v>
      </c>
      <c r="I1118">
        <v>38</v>
      </c>
      <c r="J1118">
        <v>0</v>
      </c>
    </row>
    <row r="1119" spans="1:10" hidden="1">
      <c r="A1119">
        <v>0</v>
      </c>
      <c r="B1119">
        <v>1118</v>
      </c>
      <c r="C1119">
        <v>1</v>
      </c>
      <c r="D1119">
        <v>1</v>
      </c>
      <c r="E1119">
        <v>1</v>
      </c>
      <c r="F1119">
        <v>2</v>
      </c>
      <c r="G1119">
        <v>89.45</v>
      </c>
      <c r="H1119">
        <v>4577.75</v>
      </c>
      <c r="I1119">
        <v>52</v>
      </c>
      <c r="J1119">
        <v>0</v>
      </c>
    </row>
    <row r="1120" spans="1:10" hidden="1">
      <c r="A1120">
        <v>0</v>
      </c>
      <c r="B1120">
        <v>1119</v>
      </c>
      <c r="C1120">
        <v>1</v>
      </c>
      <c r="D1120">
        <v>1</v>
      </c>
      <c r="E1120">
        <v>1</v>
      </c>
      <c r="F1120">
        <v>0</v>
      </c>
      <c r="G1120">
        <v>105.25</v>
      </c>
      <c r="H1120">
        <v>4997.5</v>
      </c>
      <c r="I1120">
        <v>48</v>
      </c>
      <c r="J1120">
        <v>0</v>
      </c>
    </row>
    <row r="1121" spans="1:10" hidden="1">
      <c r="A1121">
        <v>0</v>
      </c>
      <c r="B1121">
        <v>1120</v>
      </c>
      <c r="C1121">
        <v>2</v>
      </c>
      <c r="D1121">
        <v>1</v>
      </c>
      <c r="E1121">
        <v>0</v>
      </c>
      <c r="F1121">
        <v>2</v>
      </c>
      <c r="G1121">
        <v>59.5</v>
      </c>
      <c r="H1121">
        <v>4144.8</v>
      </c>
      <c r="I1121">
        <v>70</v>
      </c>
      <c r="J1121">
        <v>0</v>
      </c>
    </row>
    <row r="1122" spans="1:10" hidden="1">
      <c r="A1122">
        <v>0</v>
      </c>
      <c r="B1122">
        <v>1121</v>
      </c>
      <c r="C1122">
        <v>0</v>
      </c>
      <c r="D1122">
        <v>1</v>
      </c>
      <c r="E1122">
        <v>1</v>
      </c>
      <c r="F1122">
        <v>0</v>
      </c>
      <c r="G1122">
        <v>70.55</v>
      </c>
      <c r="H1122">
        <v>1493.55</v>
      </c>
      <c r="I1122">
        <v>20</v>
      </c>
      <c r="J1122">
        <v>0</v>
      </c>
    </row>
    <row r="1123" spans="1:10" hidden="1">
      <c r="A1123">
        <v>0</v>
      </c>
      <c r="B1123">
        <v>1122</v>
      </c>
      <c r="C1123">
        <v>1</v>
      </c>
      <c r="D1123">
        <v>1</v>
      </c>
      <c r="E1123">
        <v>1</v>
      </c>
      <c r="F1123">
        <v>1</v>
      </c>
      <c r="G1123">
        <v>82.5</v>
      </c>
      <c r="H1123">
        <v>4179.1000000000004</v>
      </c>
      <c r="I1123">
        <v>50</v>
      </c>
      <c r="J1123">
        <v>0</v>
      </c>
    </row>
    <row r="1124" spans="1:10" hidden="1">
      <c r="A1124">
        <v>0</v>
      </c>
      <c r="B1124">
        <v>1123</v>
      </c>
      <c r="C1124">
        <v>2</v>
      </c>
      <c r="D1124">
        <v>1</v>
      </c>
      <c r="E1124">
        <v>0</v>
      </c>
      <c r="F1124">
        <v>1</v>
      </c>
      <c r="G1124">
        <v>44.85</v>
      </c>
      <c r="H1124">
        <v>893.55</v>
      </c>
      <c r="I1124">
        <v>19</v>
      </c>
      <c r="J1124">
        <v>1</v>
      </c>
    </row>
    <row r="1125" spans="1:10" hidden="1">
      <c r="A1125">
        <v>0</v>
      </c>
      <c r="B1125">
        <v>1124</v>
      </c>
      <c r="C1125">
        <v>0</v>
      </c>
      <c r="D1125">
        <v>1</v>
      </c>
      <c r="E1125">
        <v>1</v>
      </c>
      <c r="F1125">
        <v>1</v>
      </c>
      <c r="G1125">
        <v>61.6</v>
      </c>
      <c r="H1125">
        <v>1611</v>
      </c>
      <c r="I1125">
        <v>25</v>
      </c>
      <c r="J1125">
        <v>0</v>
      </c>
    </row>
    <row r="1126" spans="1:10">
      <c r="A1126">
        <v>1</v>
      </c>
      <c r="B1126">
        <v>1125</v>
      </c>
      <c r="C1126">
        <v>0</v>
      </c>
      <c r="D1126">
        <v>1</v>
      </c>
      <c r="E1126">
        <v>1</v>
      </c>
      <c r="F1126">
        <v>0</v>
      </c>
      <c r="G1126">
        <v>49.05</v>
      </c>
      <c r="H1126">
        <v>593.04999999999995</v>
      </c>
      <c r="I1126">
        <v>12</v>
      </c>
      <c r="J1126">
        <v>0</v>
      </c>
    </row>
    <row r="1127" spans="1:10">
      <c r="A1127">
        <v>1</v>
      </c>
      <c r="B1127">
        <v>1126</v>
      </c>
      <c r="C1127">
        <v>1</v>
      </c>
      <c r="D1127">
        <v>1</v>
      </c>
      <c r="E1127">
        <v>1</v>
      </c>
      <c r="F1127">
        <v>0</v>
      </c>
      <c r="G1127">
        <v>105.65</v>
      </c>
      <c r="H1127">
        <v>4284.8</v>
      </c>
      <c r="I1127">
        <v>39</v>
      </c>
      <c r="J1127">
        <v>1</v>
      </c>
    </row>
    <row r="1128" spans="1:10" hidden="1">
      <c r="A1128">
        <v>0</v>
      </c>
      <c r="B1128">
        <v>1127</v>
      </c>
      <c r="C1128">
        <v>0</v>
      </c>
      <c r="D1128">
        <v>1</v>
      </c>
      <c r="E1128">
        <v>1</v>
      </c>
      <c r="F1128">
        <v>0</v>
      </c>
      <c r="G1128">
        <v>74.650000000000006</v>
      </c>
      <c r="H1128">
        <v>544.54999999999995</v>
      </c>
      <c r="I1128">
        <v>7</v>
      </c>
      <c r="J1128">
        <v>1</v>
      </c>
    </row>
    <row r="1129" spans="1:10">
      <c r="A1129">
        <v>1</v>
      </c>
      <c r="B1129">
        <v>1128</v>
      </c>
      <c r="C1129">
        <v>0</v>
      </c>
      <c r="D1129">
        <v>1</v>
      </c>
      <c r="E1129">
        <v>1</v>
      </c>
      <c r="F1129">
        <v>1</v>
      </c>
      <c r="G1129">
        <v>66.25</v>
      </c>
      <c r="H1129">
        <v>1533.8</v>
      </c>
      <c r="I1129">
        <v>23</v>
      </c>
      <c r="J1129">
        <v>0</v>
      </c>
    </row>
    <row r="1130" spans="1:10" hidden="1">
      <c r="A1130">
        <v>0</v>
      </c>
      <c r="B1130">
        <v>1129</v>
      </c>
      <c r="C1130">
        <v>0</v>
      </c>
      <c r="D1130">
        <v>0</v>
      </c>
      <c r="E1130">
        <v>1</v>
      </c>
      <c r="F1130">
        <v>0</v>
      </c>
      <c r="G1130">
        <v>19.399999999999999</v>
      </c>
      <c r="H1130">
        <v>529.79999999999995</v>
      </c>
      <c r="I1130">
        <v>27</v>
      </c>
      <c r="J1130">
        <v>0</v>
      </c>
    </row>
    <row r="1131" spans="1:10">
      <c r="A1131">
        <v>1</v>
      </c>
      <c r="B1131">
        <v>1130</v>
      </c>
      <c r="C1131">
        <v>1</v>
      </c>
      <c r="D1131">
        <v>1</v>
      </c>
      <c r="E1131">
        <v>1</v>
      </c>
      <c r="F1131">
        <v>0</v>
      </c>
      <c r="G1131">
        <v>86.05</v>
      </c>
      <c r="H1131">
        <v>3865.6</v>
      </c>
      <c r="I1131">
        <v>47</v>
      </c>
      <c r="J1131">
        <v>0</v>
      </c>
    </row>
    <row r="1132" spans="1:10">
      <c r="A1132">
        <v>1</v>
      </c>
      <c r="B1132">
        <v>1131</v>
      </c>
      <c r="C1132">
        <v>0</v>
      </c>
      <c r="D1132">
        <v>0</v>
      </c>
      <c r="E1132">
        <v>1</v>
      </c>
      <c r="F1132">
        <v>2</v>
      </c>
      <c r="G1132">
        <v>19.149999999999999</v>
      </c>
      <c r="H1132">
        <v>515.75</v>
      </c>
      <c r="I1132">
        <v>26</v>
      </c>
      <c r="J1132">
        <v>0</v>
      </c>
    </row>
    <row r="1133" spans="1:10">
      <c r="A1133">
        <v>1</v>
      </c>
      <c r="B1133">
        <v>1132</v>
      </c>
      <c r="C1133">
        <v>1</v>
      </c>
      <c r="D1133">
        <v>1</v>
      </c>
      <c r="E1133">
        <v>1</v>
      </c>
      <c r="F1133">
        <v>0</v>
      </c>
      <c r="G1133">
        <v>64.7</v>
      </c>
      <c r="H1133">
        <v>941</v>
      </c>
      <c r="I1133">
        <v>14</v>
      </c>
      <c r="J1133">
        <v>1</v>
      </c>
    </row>
    <row r="1134" spans="1:10" hidden="1">
      <c r="A1134">
        <v>0</v>
      </c>
      <c r="B1134">
        <v>1133</v>
      </c>
      <c r="C1134">
        <v>1</v>
      </c>
      <c r="D1134">
        <v>1</v>
      </c>
      <c r="E1134">
        <v>1</v>
      </c>
      <c r="F1134">
        <v>0</v>
      </c>
      <c r="G1134">
        <v>104.05</v>
      </c>
      <c r="H1134">
        <v>1133.6500000000001</v>
      </c>
      <c r="I1134">
        <v>11</v>
      </c>
      <c r="J1134">
        <v>1</v>
      </c>
    </row>
    <row r="1135" spans="1:10">
      <c r="A1135">
        <v>1</v>
      </c>
      <c r="B1135">
        <v>1134</v>
      </c>
      <c r="C1135">
        <v>0</v>
      </c>
      <c r="D1135">
        <v>0</v>
      </c>
      <c r="E1135">
        <v>1</v>
      </c>
      <c r="F1135">
        <v>0</v>
      </c>
      <c r="G1135">
        <v>19.25</v>
      </c>
      <c r="H1135">
        <v>48.35</v>
      </c>
      <c r="I1135">
        <v>2</v>
      </c>
      <c r="J1135">
        <v>0</v>
      </c>
    </row>
    <row r="1136" spans="1:10" hidden="1">
      <c r="A1136">
        <v>0</v>
      </c>
      <c r="B1136">
        <v>1135</v>
      </c>
      <c r="C1136">
        <v>0</v>
      </c>
      <c r="D1136">
        <v>1</v>
      </c>
      <c r="E1136">
        <v>1</v>
      </c>
      <c r="F1136">
        <v>0</v>
      </c>
      <c r="G1136">
        <v>81.95</v>
      </c>
      <c r="H1136">
        <v>2070.0500000000002</v>
      </c>
      <c r="I1136">
        <v>26</v>
      </c>
      <c r="J1136">
        <v>0</v>
      </c>
    </row>
    <row r="1137" spans="1:10">
      <c r="A1137">
        <v>1</v>
      </c>
      <c r="B1137">
        <v>1136</v>
      </c>
      <c r="C1137">
        <v>1</v>
      </c>
      <c r="D1137">
        <v>1</v>
      </c>
      <c r="E1137">
        <v>1</v>
      </c>
      <c r="F1137">
        <v>2</v>
      </c>
      <c r="G1137">
        <v>114.65</v>
      </c>
      <c r="H1137">
        <v>8333.9500000000007</v>
      </c>
      <c r="I1137">
        <v>72</v>
      </c>
      <c r="J1137">
        <v>0</v>
      </c>
    </row>
    <row r="1138" spans="1:10" hidden="1">
      <c r="A1138">
        <v>0</v>
      </c>
      <c r="B1138">
        <v>1137</v>
      </c>
      <c r="C1138">
        <v>0</v>
      </c>
      <c r="D1138">
        <v>0</v>
      </c>
      <c r="E1138">
        <v>1</v>
      </c>
      <c r="F1138">
        <v>2</v>
      </c>
      <c r="G1138">
        <v>20</v>
      </c>
      <c r="H1138">
        <v>1209.25</v>
      </c>
      <c r="I1138">
        <v>63</v>
      </c>
      <c r="J1138">
        <v>0</v>
      </c>
    </row>
    <row r="1139" spans="1:10" hidden="1">
      <c r="A1139">
        <v>0</v>
      </c>
      <c r="B1139">
        <v>1138</v>
      </c>
      <c r="C1139">
        <v>0</v>
      </c>
      <c r="D1139">
        <v>0</v>
      </c>
      <c r="E1139">
        <v>1</v>
      </c>
      <c r="F1139">
        <v>2</v>
      </c>
      <c r="G1139">
        <v>19.8</v>
      </c>
      <c r="H1139">
        <v>1396.25</v>
      </c>
      <c r="I1139">
        <v>71</v>
      </c>
      <c r="J1139">
        <v>0</v>
      </c>
    </row>
    <row r="1140" spans="1:10">
      <c r="A1140">
        <v>1</v>
      </c>
      <c r="B1140">
        <v>1139</v>
      </c>
      <c r="C1140">
        <v>1</v>
      </c>
      <c r="D1140">
        <v>1</v>
      </c>
      <c r="E1140">
        <v>1</v>
      </c>
      <c r="F1140">
        <v>0</v>
      </c>
      <c r="G1140">
        <v>65.150000000000006</v>
      </c>
      <c r="H1140">
        <v>723.35</v>
      </c>
      <c r="I1140">
        <v>11</v>
      </c>
      <c r="J1140">
        <v>0</v>
      </c>
    </row>
    <row r="1141" spans="1:10">
      <c r="A1141">
        <v>1</v>
      </c>
      <c r="B1141">
        <v>1140</v>
      </c>
      <c r="C1141">
        <v>0</v>
      </c>
      <c r="D1141">
        <v>0</v>
      </c>
      <c r="E1141">
        <v>1</v>
      </c>
      <c r="F1141">
        <v>1</v>
      </c>
      <c r="G1141">
        <v>19.649999999999999</v>
      </c>
      <c r="H1141">
        <v>228.65</v>
      </c>
      <c r="I1141">
        <v>14</v>
      </c>
      <c r="J1141">
        <v>0</v>
      </c>
    </row>
    <row r="1142" spans="1:10">
      <c r="A1142">
        <v>1</v>
      </c>
      <c r="B1142">
        <v>1141</v>
      </c>
      <c r="C1142">
        <v>1</v>
      </c>
      <c r="D1142">
        <v>1</v>
      </c>
      <c r="E1142">
        <v>1</v>
      </c>
      <c r="F1142">
        <v>2</v>
      </c>
      <c r="G1142">
        <v>88.95</v>
      </c>
      <c r="H1142">
        <v>1161.75</v>
      </c>
      <c r="I1142">
        <v>13</v>
      </c>
      <c r="J1142">
        <v>0</v>
      </c>
    </row>
    <row r="1143" spans="1:10">
      <c r="A1143">
        <v>1</v>
      </c>
      <c r="B1143">
        <v>1142</v>
      </c>
      <c r="C1143">
        <v>0</v>
      </c>
      <c r="D1143">
        <v>0</v>
      </c>
      <c r="E1143">
        <v>1</v>
      </c>
      <c r="F1143">
        <v>0</v>
      </c>
      <c r="G1143">
        <v>20.2</v>
      </c>
      <c r="H1143">
        <v>98.35</v>
      </c>
      <c r="I1143">
        <v>6</v>
      </c>
      <c r="J1143">
        <v>0</v>
      </c>
    </row>
    <row r="1144" spans="1:10" hidden="1">
      <c r="A1144">
        <v>0</v>
      </c>
      <c r="B1144">
        <v>1143</v>
      </c>
      <c r="C1144">
        <v>1</v>
      </c>
      <c r="D1144">
        <v>1</v>
      </c>
      <c r="E1144">
        <v>1</v>
      </c>
      <c r="F1144">
        <v>0</v>
      </c>
      <c r="G1144">
        <v>75.2</v>
      </c>
      <c r="H1144">
        <v>775.3</v>
      </c>
      <c r="I1144">
        <v>11</v>
      </c>
      <c r="J1144">
        <v>0</v>
      </c>
    </row>
    <row r="1145" spans="1:10" hidden="1">
      <c r="A1145">
        <v>0</v>
      </c>
      <c r="B1145">
        <v>1144</v>
      </c>
      <c r="C1145">
        <v>1</v>
      </c>
      <c r="D1145">
        <v>1</v>
      </c>
      <c r="E1145">
        <v>1</v>
      </c>
      <c r="F1145">
        <v>0</v>
      </c>
      <c r="G1145">
        <v>56.8</v>
      </c>
      <c r="H1145">
        <v>1074.6500000000001</v>
      </c>
      <c r="I1145">
        <v>18</v>
      </c>
      <c r="J1145">
        <v>0</v>
      </c>
    </row>
    <row r="1146" spans="1:10" hidden="1">
      <c r="A1146">
        <v>0</v>
      </c>
      <c r="B1146">
        <v>1145</v>
      </c>
      <c r="C1146">
        <v>2</v>
      </c>
      <c r="D1146">
        <v>1</v>
      </c>
      <c r="E1146">
        <v>0</v>
      </c>
      <c r="F1146">
        <v>0</v>
      </c>
      <c r="G1146">
        <v>35.549999999999997</v>
      </c>
      <c r="H1146">
        <v>35.549999999999997</v>
      </c>
      <c r="I1146">
        <v>1</v>
      </c>
      <c r="J1146">
        <v>1</v>
      </c>
    </row>
    <row r="1147" spans="1:10" hidden="1">
      <c r="A1147">
        <v>0</v>
      </c>
      <c r="B1147">
        <v>1146</v>
      </c>
      <c r="C1147">
        <v>0</v>
      </c>
      <c r="D1147">
        <v>1</v>
      </c>
      <c r="E1147">
        <v>1</v>
      </c>
      <c r="F1147">
        <v>0</v>
      </c>
      <c r="G1147">
        <v>75.5</v>
      </c>
      <c r="H1147">
        <v>2324.6999999999998</v>
      </c>
      <c r="I1147">
        <v>32</v>
      </c>
      <c r="J1147">
        <v>0</v>
      </c>
    </row>
    <row r="1148" spans="1:10" hidden="1">
      <c r="A1148">
        <v>0</v>
      </c>
      <c r="B1148">
        <v>1147</v>
      </c>
      <c r="C1148">
        <v>2</v>
      </c>
      <c r="D1148">
        <v>1</v>
      </c>
      <c r="E1148">
        <v>0</v>
      </c>
      <c r="F1148">
        <v>1</v>
      </c>
      <c r="G1148">
        <v>35.6</v>
      </c>
      <c r="H1148">
        <v>1072.5999999999999</v>
      </c>
      <c r="I1148">
        <v>29</v>
      </c>
      <c r="J1148">
        <v>0</v>
      </c>
    </row>
    <row r="1149" spans="1:10" hidden="1">
      <c r="A1149">
        <v>0</v>
      </c>
      <c r="B1149">
        <v>1148</v>
      </c>
      <c r="C1149">
        <v>1</v>
      </c>
      <c r="D1149">
        <v>1</v>
      </c>
      <c r="E1149">
        <v>1</v>
      </c>
      <c r="F1149">
        <v>0</v>
      </c>
      <c r="G1149">
        <v>60.25</v>
      </c>
      <c r="H1149">
        <v>170.5</v>
      </c>
      <c r="I1149">
        <v>3</v>
      </c>
      <c r="J1149">
        <v>0</v>
      </c>
    </row>
    <row r="1150" spans="1:10">
      <c r="A1150">
        <v>1</v>
      </c>
      <c r="B1150">
        <v>1149</v>
      </c>
      <c r="C1150">
        <v>1</v>
      </c>
      <c r="D1150">
        <v>1</v>
      </c>
      <c r="E1150">
        <v>1</v>
      </c>
      <c r="F1150">
        <v>0</v>
      </c>
      <c r="G1150">
        <v>95.15</v>
      </c>
      <c r="H1150">
        <v>196.9</v>
      </c>
      <c r="I1150">
        <v>2</v>
      </c>
      <c r="J1150">
        <v>1</v>
      </c>
    </row>
    <row r="1151" spans="1:10">
      <c r="A1151">
        <v>1</v>
      </c>
      <c r="B1151">
        <v>1150</v>
      </c>
      <c r="C1151">
        <v>0</v>
      </c>
      <c r="D1151">
        <v>1</v>
      </c>
      <c r="E1151">
        <v>1</v>
      </c>
      <c r="F1151">
        <v>0</v>
      </c>
      <c r="G1151">
        <v>96.65</v>
      </c>
      <c r="H1151">
        <v>1162.8499999999999</v>
      </c>
      <c r="I1151">
        <v>13</v>
      </c>
      <c r="J1151">
        <v>1</v>
      </c>
    </row>
    <row r="1152" spans="1:10" hidden="1">
      <c r="A1152">
        <v>0</v>
      </c>
      <c r="B1152">
        <v>1151</v>
      </c>
      <c r="C1152">
        <v>2</v>
      </c>
      <c r="D1152">
        <v>1</v>
      </c>
      <c r="E1152">
        <v>0</v>
      </c>
      <c r="F1152">
        <v>0</v>
      </c>
      <c r="G1152">
        <v>40.35</v>
      </c>
      <c r="H1152">
        <v>1677.85</v>
      </c>
      <c r="I1152">
        <v>41</v>
      </c>
      <c r="J1152">
        <v>0</v>
      </c>
    </row>
    <row r="1153" spans="1:10">
      <c r="A1153">
        <v>1</v>
      </c>
      <c r="B1153">
        <v>1152</v>
      </c>
      <c r="C1153">
        <v>0</v>
      </c>
      <c r="D1153">
        <v>0</v>
      </c>
      <c r="E1153">
        <v>1</v>
      </c>
      <c r="F1153">
        <v>0</v>
      </c>
      <c r="G1153">
        <v>18.850000000000001</v>
      </c>
      <c r="H1153">
        <v>18.850000000000001</v>
      </c>
      <c r="I1153">
        <v>1</v>
      </c>
      <c r="J1153">
        <v>0</v>
      </c>
    </row>
    <row r="1154" spans="1:10" hidden="1">
      <c r="A1154">
        <v>0</v>
      </c>
      <c r="B1154">
        <v>1153</v>
      </c>
      <c r="C1154">
        <v>0</v>
      </c>
      <c r="D1154">
        <v>1</v>
      </c>
      <c r="E1154">
        <v>1</v>
      </c>
      <c r="F1154">
        <v>0</v>
      </c>
      <c r="G1154">
        <v>54.85</v>
      </c>
      <c r="H1154">
        <v>370.4</v>
      </c>
      <c r="I1154">
        <v>7</v>
      </c>
      <c r="J1154">
        <v>0</v>
      </c>
    </row>
    <row r="1155" spans="1:10">
      <c r="A1155">
        <v>1</v>
      </c>
      <c r="B1155">
        <v>1154</v>
      </c>
      <c r="C1155">
        <v>0</v>
      </c>
      <c r="D1155">
        <v>1</v>
      </c>
      <c r="E1155">
        <v>1</v>
      </c>
      <c r="F1155">
        <v>1</v>
      </c>
      <c r="G1155">
        <v>64.3</v>
      </c>
      <c r="H1155">
        <v>3410.6</v>
      </c>
      <c r="I1155">
        <v>52</v>
      </c>
      <c r="J1155">
        <v>0</v>
      </c>
    </row>
    <row r="1156" spans="1:10">
      <c r="A1156">
        <v>1</v>
      </c>
      <c r="B1156">
        <v>1155</v>
      </c>
      <c r="C1156">
        <v>1</v>
      </c>
      <c r="D1156">
        <v>0</v>
      </c>
      <c r="E1156">
        <v>1</v>
      </c>
      <c r="F1156">
        <v>2</v>
      </c>
      <c r="G1156">
        <v>24.65</v>
      </c>
      <c r="H1156">
        <v>1138.8</v>
      </c>
      <c r="I1156">
        <v>45</v>
      </c>
      <c r="J1156">
        <v>0</v>
      </c>
    </row>
    <row r="1157" spans="1:10">
      <c r="A1157">
        <v>1</v>
      </c>
      <c r="B1157">
        <v>1156</v>
      </c>
      <c r="C1157">
        <v>1</v>
      </c>
      <c r="D1157">
        <v>1</v>
      </c>
      <c r="E1157">
        <v>1</v>
      </c>
      <c r="F1157">
        <v>2</v>
      </c>
      <c r="G1157">
        <v>76.099999999999994</v>
      </c>
      <c r="H1157">
        <v>5264.25</v>
      </c>
      <c r="I1157">
        <v>70</v>
      </c>
      <c r="J1157">
        <v>0</v>
      </c>
    </row>
    <row r="1158" spans="1:10">
      <c r="A1158">
        <v>1</v>
      </c>
      <c r="B1158">
        <v>1157</v>
      </c>
      <c r="C1158">
        <v>0</v>
      </c>
      <c r="D1158">
        <v>0</v>
      </c>
      <c r="E1158">
        <v>1</v>
      </c>
      <c r="F1158">
        <v>2</v>
      </c>
      <c r="G1158">
        <v>18.7</v>
      </c>
      <c r="H1158">
        <v>1005.7</v>
      </c>
      <c r="I1158">
        <v>53</v>
      </c>
      <c r="J1158">
        <v>0</v>
      </c>
    </row>
    <row r="1159" spans="1:10">
      <c r="A1159">
        <v>1</v>
      </c>
      <c r="B1159">
        <v>1158</v>
      </c>
      <c r="C1159">
        <v>1</v>
      </c>
      <c r="D1159">
        <v>1</v>
      </c>
      <c r="E1159">
        <v>1</v>
      </c>
      <c r="F1159">
        <v>1</v>
      </c>
      <c r="G1159">
        <v>97.95</v>
      </c>
      <c r="H1159">
        <v>5936.55</v>
      </c>
      <c r="I1159">
        <v>62</v>
      </c>
      <c r="J1159">
        <v>0</v>
      </c>
    </row>
    <row r="1160" spans="1:10" hidden="1">
      <c r="A1160">
        <v>0</v>
      </c>
      <c r="B1160">
        <v>1159</v>
      </c>
      <c r="C1160">
        <v>1</v>
      </c>
      <c r="D1160">
        <v>1</v>
      </c>
      <c r="E1160">
        <v>1</v>
      </c>
      <c r="F1160">
        <v>0</v>
      </c>
      <c r="G1160">
        <v>94.1</v>
      </c>
      <c r="H1160">
        <v>5475.9</v>
      </c>
      <c r="I1160">
        <v>60</v>
      </c>
      <c r="J1160">
        <v>0</v>
      </c>
    </row>
    <row r="1161" spans="1:10">
      <c r="A1161">
        <v>1</v>
      </c>
      <c r="B1161">
        <v>1160</v>
      </c>
      <c r="C1161">
        <v>0</v>
      </c>
      <c r="D1161">
        <v>1</v>
      </c>
      <c r="E1161">
        <v>1</v>
      </c>
      <c r="F1161">
        <v>0</v>
      </c>
      <c r="G1161">
        <v>80.400000000000006</v>
      </c>
      <c r="H1161">
        <v>224.05</v>
      </c>
      <c r="I1161">
        <v>3</v>
      </c>
      <c r="J1161">
        <v>1</v>
      </c>
    </row>
    <row r="1162" spans="1:10" hidden="1">
      <c r="A1162">
        <v>0</v>
      </c>
      <c r="B1162">
        <v>1161</v>
      </c>
      <c r="C1162">
        <v>0</v>
      </c>
      <c r="D1162">
        <v>1</v>
      </c>
      <c r="E1162">
        <v>1</v>
      </c>
      <c r="F1162">
        <v>0</v>
      </c>
      <c r="G1162">
        <v>95.1</v>
      </c>
      <c r="H1162">
        <v>2326.0500000000002</v>
      </c>
      <c r="I1162">
        <v>23</v>
      </c>
      <c r="J1162">
        <v>0</v>
      </c>
    </row>
    <row r="1163" spans="1:10">
      <c r="A1163">
        <v>1</v>
      </c>
      <c r="B1163">
        <v>1162</v>
      </c>
      <c r="C1163">
        <v>2</v>
      </c>
      <c r="D1163">
        <v>1</v>
      </c>
      <c r="E1163">
        <v>0</v>
      </c>
      <c r="F1163">
        <v>0</v>
      </c>
      <c r="G1163">
        <v>31.35</v>
      </c>
      <c r="H1163">
        <v>31.35</v>
      </c>
      <c r="I1163">
        <v>1</v>
      </c>
      <c r="J1163">
        <v>1</v>
      </c>
    </row>
    <row r="1164" spans="1:10" hidden="1">
      <c r="A1164">
        <v>0</v>
      </c>
      <c r="B1164">
        <v>1163</v>
      </c>
      <c r="C1164">
        <v>0</v>
      </c>
      <c r="D1164">
        <v>1</v>
      </c>
      <c r="E1164">
        <v>1</v>
      </c>
      <c r="F1164">
        <v>1</v>
      </c>
      <c r="G1164">
        <v>72.349999999999994</v>
      </c>
      <c r="H1164">
        <v>4991.5</v>
      </c>
      <c r="I1164">
        <v>67</v>
      </c>
      <c r="J1164">
        <v>0</v>
      </c>
    </row>
    <row r="1165" spans="1:10" hidden="1">
      <c r="A1165">
        <v>0</v>
      </c>
      <c r="B1165">
        <v>1164</v>
      </c>
      <c r="C1165">
        <v>1</v>
      </c>
      <c r="D1165">
        <v>1</v>
      </c>
      <c r="E1165">
        <v>1</v>
      </c>
      <c r="F1165">
        <v>0</v>
      </c>
      <c r="G1165">
        <v>89.75</v>
      </c>
      <c r="H1165">
        <v>1052.4000000000001</v>
      </c>
      <c r="I1165">
        <v>12</v>
      </c>
      <c r="J1165">
        <v>1</v>
      </c>
    </row>
    <row r="1166" spans="1:10">
      <c r="A1166">
        <v>1</v>
      </c>
      <c r="B1166">
        <v>1165</v>
      </c>
      <c r="C1166">
        <v>1</v>
      </c>
      <c r="D1166">
        <v>1</v>
      </c>
      <c r="E1166">
        <v>1</v>
      </c>
      <c r="F1166">
        <v>2</v>
      </c>
      <c r="G1166">
        <v>82.7</v>
      </c>
      <c r="H1166">
        <v>5831.2</v>
      </c>
      <c r="I1166">
        <v>71</v>
      </c>
      <c r="J1166">
        <v>0</v>
      </c>
    </row>
    <row r="1167" spans="1:10" hidden="1">
      <c r="A1167">
        <v>0</v>
      </c>
      <c r="B1167">
        <v>1166</v>
      </c>
      <c r="C1167">
        <v>0</v>
      </c>
      <c r="D1167">
        <v>0</v>
      </c>
      <c r="E1167">
        <v>1</v>
      </c>
      <c r="F1167">
        <v>1</v>
      </c>
      <c r="G1167">
        <v>19.899999999999999</v>
      </c>
      <c r="H1167">
        <v>510.8</v>
      </c>
      <c r="I1167">
        <v>25</v>
      </c>
      <c r="J1167">
        <v>0</v>
      </c>
    </row>
    <row r="1168" spans="1:10" hidden="1">
      <c r="A1168">
        <v>0</v>
      </c>
      <c r="B1168">
        <v>1167</v>
      </c>
      <c r="C1168">
        <v>1</v>
      </c>
      <c r="D1168">
        <v>1</v>
      </c>
      <c r="E1168">
        <v>1</v>
      </c>
      <c r="F1168">
        <v>0</v>
      </c>
      <c r="G1168">
        <v>53.8</v>
      </c>
      <c r="H1168">
        <v>283.95</v>
      </c>
      <c r="I1168">
        <v>5</v>
      </c>
      <c r="J1168">
        <v>0</v>
      </c>
    </row>
    <row r="1169" spans="1:10">
      <c r="A1169">
        <v>1</v>
      </c>
      <c r="B1169">
        <v>1168</v>
      </c>
      <c r="C1169">
        <v>1</v>
      </c>
      <c r="D1169">
        <v>1</v>
      </c>
      <c r="E1169">
        <v>1</v>
      </c>
      <c r="F1169">
        <v>1</v>
      </c>
      <c r="G1169">
        <v>51.55</v>
      </c>
      <c r="H1169">
        <v>1295.4000000000001</v>
      </c>
      <c r="I1169">
        <v>26</v>
      </c>
      <c r="J1169">
        <v>0</v>
      </c>
    </row>
    <row r="1170" spans="1:10">
      <c r="A1170">
        <v>1</v>
      </c>
      <c r="B1170">
        <v>1169</v>
      </c>
      <c r="C1170">
        <v>0</v>
      </c>
      <c r="D1170">
        <v>0</v>
      </c>
      <c r="E1170">
        <v>1</v>
      </c>
      <c r="F1170">
        <v>1</v>
      </c>
      <c r="G1170">
        <v>19.649999999999999</v>
      </c>
      <c r="H1170">
        <v>19.649999999999999</v>
      </c>
      <c r="I1170">
        <v>1</v>
      </c>
      <c r="J1170">
        <v>0</v>
      </c>
    </row>
    <row r="1171" spans="1:10">
      <c r="A1171">
        <v>1</v>
      </c>
      <c r="B1171">
        <v>1170</v>
      </c>
      <c r="C1171">
        <v>2</v>
      </c>
      <c r="D1171">
        <v>1</v>
      </c>
      <c r="E1171">
        <v>0</v>
      </c>
      <c r="F1171">
        <v>1</v>
      </c>
      <c r="G1171">
        <v>44.05</v>
      </c>
      <c r="H1171">
        <v>3011.65</v>
      </c>
      <c r="I1171">
        <v>70</v>
      </c>
      <c r="J1171">
        <v>0</v>
      </c>
    </row>
    <row r="1172" spans="1:10" hidden="1">
      <c r="A1172">
        <v>0</v>
      </c>
      <c r="B1172">
        <v>1171</v>
      </c>
      <c r="C1172">
        <v>1</v>
      </c>
      <c r="D1172">
        <v>1</v>
      </c>
      <c r="E1172">
        <v>1</v>
      </c>
      <c r="F1172">
        <v>2</v>
      </c>
      <c r="G1172">
        <v>114</v>
      </c>
      <c r="H1172">
        <v>8093.15</v>
      </c>
      <c r="I1172">
        <v>72</v>
      </c>
      <c r="J1172">
        <v>0</v>
      </c>
    </row>
    <row r="1173" spans="1:10">
      <c r="A1173">
        <v>1</v>
      </c>
      <c r="B1173">
        <v>1172</v>
      </c>
      <c r="C1173">
        <v>0</v>
      </c>
      <c r="D1173">
        <v>1</v>
      </c>
      <c r="E1173">
        <v>1</v>
      </c>
      <c r="F1173">
        <v>1</v>
      </c>
      <c r="G1173">
        <v>94.4</v>
      </c>
      <c r="H1173">
        <v>5610.25</v>
      </c>
      <c r="I1173">
        <v>60</v>
      </c>
      <c r="J1173">
        <v>1</v>
      </c>
    </row>
    <row r="1174" spans="1:10">
      <c r="A1174">
        <v>1</v>
      </c>
      <c r="B1174">
        <v>1173</v>
      </c>
      <c r="C1174">
        <v>1</v>
      </c>
      <c r="D1174">
        <v>1</v>
      </c>
      <c r="E1174">
        <v>1</v>
      </c>
      <c r="F1174">
        <v>0</v>
      </c>
      <c r="G1174">
        <v>100.4</v>
      </c>
      <c r="H1174">
        <v>3217.65</v>
      </c>
      <c r="I1174">
        <v>32</v>
      </c>
      <c r="J1174">
        <v>0</v>
      </c>
    </row>
    <row r="1175" spans="1:10" hidden="1">
      <c r="A1175">
        <v>0</v>
      </c>
      <c r="B1175">
        <v>1174</v>
      </c>
      <c r="C1175">
        <v>0</v>
      </c>
      <c r="D1175">
        <v>0</v>
      </c>
      <c r="E1175">
        <v>1</v>
      </c>
      <c r="F1175">
        <v>0</v>
      </c>
      <c r="G1175">
        <v>19.850000000000001</v>
      </c>
      <c r="H1175">
        <v>19.850000000000001</v>
      </c>
      <c r="I1175">
        <v>1</v>
      </c>
      <c r="J1175">
        <v>1</v>
      </c>
    </row>
    <row r="1176" spans="1:10">
      <c r="A1176">
        <v>1</v>
      </c>
      <c r="B1176">
        <v>1175</v>
      </c>
      <c r="C1176">
        <v>1</v>
      </c>
      <c r="D1176">
        <v>1</v>
      </c>
      <c r="E1176">
        <v>1</v>
      </c>
      <c r="F1176">
        <v>1</v>
      </c>
      <c r="G1176">
        <v>54.25</v>
      </c>
      <c r="H1176">
        <v>773.2</v>
      </c>
      <c r="I1176">
        <v>14</v>
      </c>
      <c r="J1176">
        <v>0</v>
      </c>
    </row>
    <row r="1177" spans="1:10">
      <c r="A1177">
        <v>1</v>
      </c>
      <c r="B1177">
        <v>1176</v>
      </c>
      <c r="C1177">
        <v>1</v>
      </c>
      <c r="D1177">
        <v>1</v>
      </c>
      <c r="E1177">
        <v>1</v>
      </c>
      <c r="F1177">
        <v>0</v>
      </c>
      <c r="G1177">
        <v>80</v>
      </c>
      <c r="H1177">
        <v>1029.3499999999999</v>
      </c>
      <c r="I1177">
        <v>13</v>
      </c>
      <c r="J1177">
        <v>0</v>
      </c>
    </row>
    <row r="1178" spans="1:10">
      <c r="A1178">
        <v>1</v>
      </c>
      <c r="B1178">
        <v>1177</v>
      </c>
      <c r="C1178">
        <v>1</v>
      </c>
      <c r="D1178">
        <v>1</v>
      </c>
      <c r="E1178">
        <v>1</v>
      </c>
      <c r="F1178">
        <v>0</v>
      </c>
      <c r="G1178">
        <v>109.9</v>
      </c>
      <c r="H1178">
        <v>669.45</v>
      </c>
      <c r="I1178">
        <v>6</v>
      </c>
      <c r="J1178">
        <v>1</v>
      </c>
    </row>
    <row r="1179" spans="1:10" hidden="1">
      <c r="A1179">
        <v>0</v>
      </c>
      <c r="B1179">
        <v>1178</v>
      </c>
      <c r="C1179">
        <v>1</v>
      </c>
      <c r="D1179">
        <v>1</v>
      </c>
      <c r="E1179">
        <v>1</v>
      </c>
      <c r="F1179">
        <v>2</v>
      </c>
      <c r="G1179">
        <v>79.2</v>
      </c>
      <c r="H1179">
        <v>3593.8</v>
      </c>
      <c r="I1179">
        <v>46</v>
      </c>
      <c r="J1179">
        <v>0</v>
      </c>
    </row>
    <row r="1180" spans="1:10">
      <c r="A1180">
        <v>1</v>
      </c>
      <c r="B1180">
        <v>1179</v>
      </c>
      <c r="C1180">
        <v>0</v>
      </c>
      <c r="D1180">
        <v>1</v>
      </c>
      <c r="E1180">
        <v>1</v>
      </c>
      <c r="F1180">
        <v>0</v>
      </c>
      <c r="G1180">
        <v>101.35</v>
      </c>
      <c r="H1180">
        <v>1553.95</v>
      </c>
      <c r="I1180">
        <v>15</v>
      </c>
      <c r="J1180">
        <v>1</v>
      </c>
    </row>
    <row r="1181" spans="1:10" hidden="1">
      <c r="A1181">
        <v>0</v>
      </c>
      <c r="B1181">
        <v>1180</v>
      </c>
      <c r="C1181">
        <v>1</v>
      </c>
      <c r="D1181">
        <v>1</v>
      </c>
      <c r="E1181">
        <v>1</v>
      </c>
      <c r="F1181">
        <v>0</v>
      </c>
      <c r="G1181">
        <v>94.3</v>
      </c>
      <c r="H1181">
        <v>3953.15</v>
      </c>
      <c r="I1181">
        <v>43</v>
      </c>
      <c r="J1181">
        <v>0</v>
      </c>
    </row>
    <row r="1182" spans="1:10" hidden="1">
      <c r="A1182">
        <v>0</v>
      </c>
      <c r="B1182">
        <v>1181</v>
      </c>
      <c r="C1182">
        <v>0</v>
      </c>
      <c r="D1182">
        <v>1</v>
      </c>
      <c r="E1182">
        <v>1</v>
      </c>
      <c r="F1182">
        <v>2</v>
      </c>
      <c r="G1182">
        <v>49.8</v>
      </c>
      <c r="H1182">
        <v>1971.15</v>
      </c>
      <c r="I1182">
        <v>39</v>
      </c>
      <c r="J1182">
        <v>0</v>
      </c>
    </row>
    <row r="1183" spans="1:10">
      <c r="A1183">
        <v>1</v>
      </c>
      <c r="B1183">
        <v>1182</v>
      </c>
      <c r="C1183">
        <v>0</v>
      </c>
      <c r="D1183">
        <v>1</v>
      </c>
      <c r="E1183">
        <v>1</v>
      </c>
      <c r="F1183">
        <v>0</v>
      </c>
      <c r="G1183">
        <v>60.05</v>
      </c>
      <c r="H1183">
        <v>1236.1500000000001</v>
      </c>
      <c r="I1183">
        <v>21</v>
      </c>
      <c r="J1183">
        <v>1</v>
      </c>
    </row>
    <row r="1184" spans="1:10">
      <c r="A1184">
        <v>1</v>
      </c>
      <c r="B1184">
        <v>1183</v>
      </c>
      <c r="C1184">
        <v>2</v>
      </c>
      <c r="D1184">
        <v>1</v>
      </c>
      <c r="E1184">
        <v>0</v>
      </c>
      <c r="F1184">
        <v>0</v>
      </c>
      <c r="G1184">
        <v>53.75</v>
      </c>
      <c r="H1184">
        <v>3196</v>
      </c>
      <c r="I1184">
        <v>57</v>
      </c>
      <c r="J1184">
        <v>0</v>
      </c>
    </row>
    <row r="1185" spans="1:10" hidden="1">
      <c r="A1185">
        <v>0</v>
      </c>
      <c r="B1185">
        <v>1184</v>
      </c>
      <c r="C1185">
        <v>0</v>
      </c>
      <c r="D1185">
        <v>1</v>
      </c>
      <c r="E1185">
        <v>1</v>
      </c>
      <c r="F1185">
        <v>1</v>
      </c>
      <c r="G1185">
        <v>93.45</v>
      </c>
      <c r="H1185">
        <v>4872.2</v>
      </c>
      <c r="I1185">
        <v>53</v>
      </c>
      <c r="J1185">
        <v>0</v>
      </c>
    </row>
    <row r="1186" spans="1:10">
      <c r="A1186">
        <v>1</v>
      </c>
      <c r="B1186">
        <v>1185</v>
      </c>
      <c r="C1186">
        <v>0</v>
      </c>
      <c r="D1186">
        <v>1</v>
      </c>
      <c r="E1186">
        <v>1</v>
      </c>
      <c r="F1186">
        <v>0</v>
      </c>
      <c r="G1186">
        <v>87.9</v>
      </c>
      <c r="H1186">
        <v>1500.5</v>
      </c>
      <c r="I1186">
        <v>18</v>
      </c>
      <c r="J1186">
        <v>0</v>
      </c>
    </row>
    <row r="1187" spans="1:10">
      <c r="A1187">
        <v>1</v>
      </c>
      <c r="B1187">
        <v>1186</v>
      </c>
      <c r="C1187">
        <v>1</v>
      </c>
      <c r="D1187">
        <v>1</v>
      </c>
      <c r="E1187">
        <v>1</v>
      </c>
      <c r="F1187">
        <v>0</v>
      </c>
      <c r="G1187">
        <v>60.15</v>
      </c>
      <c r="H1187">
        <v>60.15</v>
      </c>
      <c r="I1187">
        <v>1</v>
      </c>
      <c r="J1187">
        <v>1</v>
      </c>
    </row>
    <row r="1188" spans="1:10">
      <c r="A1188">
        <v>1</v>
      </c>
      <c r="B1188">
        <v>1187</v>
      </c>
      <c r="C1188">
        <v>1</v>
      </c>
      <c r="D1188">
        <v>1</v>
      </c>
      <c r="E1188">
        <v>1</v>
      </c>
      <c r="F1188">
        <v>1</v>
      </c>
      <c r="G1188">
        <v>61.05</v>
      </c>
      <c r="H1188">
        <v>3478.75</v>
      </c>
      <c r="I1188">
        <v>58</v>
      </c>
      <c r="J1188">
        <v>0</v>
      </c>
    </row>
    <row r="1189" spans="1:10" hidden="1">
      <c r="A1189">
        <v>0</v>
      </c>
      <c r="B1189">
        <v>1188</v>
      </c>
      <c r="C1189">
        <v>1</v>
      </c>
      <c r="D1189">
        <v>1</v>
      </c>
      <c r="E1189">
        <v>1</v>
      </c>
      <c r="F1189">
        <v>2</v>
      </c>
      <c r="G1189">
        <v>104.05</v>
      </c>
      <c r="H1189">
        <v>7413.55</v>
      </c>
      <c r="I1189">
        <v>71</v>
      </c>
      <c r="J1189">
        <v>0</v>
      </c>
    </row>
    <row r="1190" spans="1:10" hidden="1">
      <c r="A1190">
        <v>0</v>
      </c>
      <c r="B1190">
        <v>1189</v>
      </c>
      <c r="C1190">
        <v>0</v>
      </c>
      <c r="D1190">
        <v>1</v>
      </c>
      <c r="E1190">
        <v>1</v>
      </c>
      <c r="F1190">
        <v>1</v>
      </c>
      <c r="G1190">
        <v>99.25</v>
      </c>
      <c r="H1190">
        <v>3532</v>
      </c>
      <c r="I1190">
        <v>35</v>
      </c>
      <c r="J1190">
        <v>0</v>
      </c>
    </row>
    <row r="1191" spans="1:10" hidden="1">
      <c r="A1191">
        <v>0</v>
      </c>
      <c r="B1191">
        <v>1190</v>
      </c>
      <c r="C1191">
        <v>0</v>
      </c>
      <c r="D1191">
        <v>1</v>
      </c>
      <c r="E1191">
        <v>1</v>
      </c>
      <c r="F1191">
        <v>0</v>
      </c>
      <c r="G1191">
        <v>85.7</v>
      </c>
      <c r="H1191">
        <v>256.75</v>
      </c>
      <c r="I1191">
        <v>3</v>
      </c>
      <c r="J1191">
        <v>0</v>
      </c>
    </row>
    <row r="1192" spans="1:10">
      <c r="A1192">
        <v>1</v>
      </c>
      <c r="B1192">
        <v>1191</v>
      </c>
      <c r="C1192">
        <v>1</v>
      </c>
      <c r="D1192">
        <v>1</v>
      </c>
      <c r="E1192">
        <v>1</v>
      </c>
      <c r="F1192">
        <v>1</v>
      </c>
      <c r="G1192">
        <v>104.85</v>
      </c>
      <c r="H1192">
        <v>3887.25</v>
      </c>
      <c r="I1192">
        <v>38</v>
      </c>
      <c r="J1192">
        <v>0</v>
      </c>
    </row>
    <row r="1193" spans="1:10" hidden="1">
      <c r="A1193">
        <v>0</v>
      </c>
      <c r="B1193">
        <v>1192</v>
      </c>
      <c r="C1193">
        <v>1</v>
      </c>
      <c r="D1193">
        <v>1</v>
      </c>
      <c r="E1193">
        <v>1</v>
      </c>
      <c r="F1193">
        <v>2</v>
      </c>
      <c r="G1193">
        <v>69.150000000000006</v>
      </c>
      <c r="H1193">
        <v>2490.15</v>
      </c>
      <c r="I1193">
        <v>35</v>
      </c>
      <c r="J1193">
        <v>0</v>
      </c>
    </row>
    <row r="1194" spans="1:10">
      <c r="A1194">
        <v>1</v>
      </c>
      <c r="B1194">
        <v>1193</v>
      </c>
      <c r="C1194">
        <v>1</v>
      </c>
      <c r="D1194">
        <v>1</v>
      </c>
      <c r="E1194">
        <v>1</v>
      </c>
      <c r="F1194">
        <v>0</v>
      </c>
      <c r="G1194">
        <v>90.45</v>
      </c>
      <c r="H1194">
        <v>593.45000000000005</v>
      </c>
      <c r="I1194">
        <v>7</v>
      </c>
      <c r="J1194">
        <v>1</v>
      </c>
    </row>
    <row r="1195" spans="1:10" hidden="1">
      <c r="A1195">
        <v>0</v>
      </c>
      <c r="B1195">
        <v>1194</v>
      </c>
      <c r="C1195">
        <v>0</v>
      </c>
      <c r="D1195">
        <v>1</v>
      </c>
      <c r="E1195">
        <v>1</v>
      </c>
      <c r="F1195">
        <v>2</v>
      </c>
      <c r="G1195">
        <v>74.45</v>
      </c>
      <c r="H1195">
        <v>3510.3</v>
      </c>
      <c r="I1195">
        <v>47</v>
      </c>
      <c r="J1195">
        <v>0</v>
      </c>
    </row>
    <row r="1196" spans="1:10">
      <c r="A1196">
        <v>1</v>
      </c>
      <c r="B1196">
        <v>1195</v>
      </c>
      <c r="C1196">
        <v>0</v>
      </c>
      <c r="D1196">
        <v>1</v>
      </c>
      <c r="E1196">
        <v>1</v>
      </c>
      <c r="F1196">
        <v>0</v>
      </c>
      <c r="G1196">
        <v>50.45</v>
      </c>
      <c r="H1196">
        <v>765.45</v>
      </c>
      <c r="I1196">
        <v>14</v>
      </c>
      <c r="J1196">
        <v>0</v>
      </c>
    </row>
    <row r="1197" spans="1:10" hidden="1">
      <c r="A1197">
        <v>0</v>
      </c>
      <c r="B1197">
        <v>1196</v>
      </c>
      <c r="C1197">
        <v>0</v>
      </c>
      <c r="D1197">
        <v>1</v>
      </c>
      <c r="E1197">
        <v>1</v>
      </c>
      <c r="F1197">
        <v>0</v>
      </c>
      <c r="G1197">
        <v>60</v>
      </c>
      <c r="H1197">
        <v>1259.3499999999999</v>
      </c>
      <c r="I1197">
        <v>20</v>
      </c>
      <c r="J1197">
        <v>0</v>
      </c>
    </row>
    <row r="1198" spans="1:10">
      <c r="A1198">
        <v>1</v>
      </c>
      <c r="B1198">
        <v>1197</v>
      </c>
      <c r="C1198">
        <v>1</v>
      </c>
      <c r="D1198">
        <v>1</v>
      </c>
      <c r="E1198">
        <v>1</v>
      </c>
      <c r="F1198">
        <v>2</v>
      </c>
      <c r="G1198">
        <v>85.25</v>
      </c>
      <c r="H1198">
        <v>5538.35</v>
      </c>
      <c r="I1198">
        <v>66</v>
      </c>
      <c r="J1198">
        <v>0</v>
      </c>
    </row>
    <row r="1199" spans="1:10">
      <c r="A1199">
        <v>1</v>
      </c>
      <c r="B1199">
        <v>1198</v>
      </c>
      <c r="C1199">
        <v>0</v>
      </c>
      <c r="D1199">
        <v>0</v>
      </c>
      <c r="E1199">
        <v>1</v>
      </c>
      <c r="F1199">
        <v>0</v>
      </c>
      <c r="G1199">
        <v>19.45</v>
      </c>
      <c r="H1199">
        <v>340.85</v>
      </c>
      <c r="I1199">
        <v>15</v>
      </c>
      <c r="J1199">
        <v>0</v>
      </c>
    </row>
    <row r="1200" spans="1:10">
      <c r="A1200">
        <v>1</v>
      </c>
      <c r="B1200">
        <v>1199</v>
      </c>
      <c r="C1200">
        <v>0</v>
      </c>
      <c r="D1200">
        <v>0</v>
      </c>
      <c r="E1200">
        <v>1</v>
      </c>
      <c r="F1200">
        <v>2</v>
      </c>
      <c r="G1200">
        <v>20.75</v>
      </c>
      <c r="H1200">
        <v>844.45</v>
      </c>
      <c r="I1200">
        <v>42</v>
      </c>
      <c r="J1200">
        <v>0</v>
      </c>
    </row>
    <row r="1201" spans="1:10" hidden="1">
      <c r="A1201">
        <v>0</v>
      </c>
      <c r="B1201">
        <v>1200</v>
      </c>
      <c r="C1201">
        <v>1</v>
      </c>
      <c r="D1201">
        <v>1</v>
      </c>
      <c r="E1201">
        <v>1</v>
      </c>
      <c r="F1201">
        <v>0</v>
      </c>
      <c r="G1201">
        <v>78.900000000000006</v>
      </c>
      <c r="H1201">
        <v>1348.95</v>
      </c>
      <c r="I1201">
        <v>17</v>
      </c>
      <c r="J1201">
        <v>0</v>
      </c>
    </row>
    <row r="1202" spans="1:10">
      <c r="A1202">
        <v>1</v>
      </c>
      <c r="B1202">
        <v>1201</v>
      </c>
      <c r="C1202">
        <v>1</v>
      </c>
      <c r="D1202">
        <v>1</v>
      </c>
      <c r="E1202">
        <v>1</v>
      </c>
      <c r="F1202">
        <v>1</v>
      </c>
      <c r="G1202">
        <v>104.5</v>
      </c>
      <c r="H1202">
        <v>3778</v>
      </c>
      <c r="I1202">
        <v>37</v>
      </c>
      <c r="J1202">
        <v>0</v>
      </c>
    </row>
    <row r="1203" spans="1:10">
      <c r="A1203">
        <v>1</v>
      </c>
      <c r="B1203">
        <v>1202</v>
      </c>
      <c r="C1203">
        <v>0</v>
      </c>
      <c r="D1203">
        <v>1</v>
      </c>
      <c r="E1203">
        <v>1</v>
      </c>
      <c r="F1203">
        <v>0</v>
      </c>
      <c r="G1203">
        <v>49.4</v>
      </c>
      <c r="H1203">
        <v>611.65</v>
      </c>
      <c r="I1203">
        <v>12</v>
      </c>
      <c r="J1203">
        <v>0</v>
      </c>
    </row>
    <row r="1204" spans="1:10">
      <c r="A1204">
        <v>1</v>
      </c>
      <c r="B1204">
        <v>1203</v>
      </c>
      <c r="C1204">
        <v>0</v>
      </c>
      <c r="D1204">
        <v>1</v>
      </c>
      <c r="E1204">
        <v>1</v>
      </c>
      <c r="F1204">
        <v>1</v>
      </c>
      <c r="G1204">
        <v>94.25</v>
      </c>
      <c r="H1204">
        <v>4867.95</v>
      </c>
      <c r="I1204">
        <v>53</v>
      </c>
      <c r="J1204">
        <v>1</v>
      </c>
    </row>
    <row r="1205" spans="1:10">
      <c r="A1205">
        <v>1</v>
      </c>
      <c r="B1205">
        <v>1204</v>
      </c>
      <c r="C1205">
        <v>1</v>
      </c>
      <c r="D1205">
        <v>0</v>
      </c>
      <c r="E1205">
        <v>1</v>
      </c>
      <c r="F1205">
        <v>2</v>
      </c>
      <c r="G1205">
        <v>25</v>
      </c>
      <c r="H1205">
        <v>1505.05</v>
      </c>
      <c r="I1205">
        <v>60</v>
      </c>
      <c r="J1205">
        <v>0</v>
      </c>
    </row>
    <row r="1206" spans="1:10">
      <c r="A1206">
        <v>1</v>
      </c>
      <c r="B1206">
        <v>1205</v>
      </c>
      <c r="C1206">
        <v>2</v>
      </c>
      <c r="D1206">
        <v>1</v>
      </c>
      <c r="E1206">
        <v>0</v>
      </c>
      <c r="F1206">
        <v>0</v>
      </c>
      <c r="G1206">
        <v>25.55</v>
      </c>
      <c r="H1206">
        <v>467.85</v>
      </c>
      <c r="I1206">
        <v>18</v>
      </c>
      <c r="J1206">
        <v>0</v>
      </c>
    </row>
    <row r="1207" spans="1:10">
      <c r="A1207">
        <v>1</v>
      </c>
      <c r="B1207">
        <v>1206</v>
      </c>
      <c r="C1207">
        <v>1</v>
      </c>
      <c r="D1207">
        <v>1</v>
      </c>
      <c r="E1207">
        <v>1</v>
      </c>
      <c r="F1207">
        <v>0</v>
      </c>
      <c r="G1207">
        <v>74.900000000000006</v>
      </c>
      <c r="H1207">
        <v>74.900000000000006</v>
      </c>
      <c r="I1207">
        <v>1</v>
      </c>
      <c r="J1207">
        <v>1</v>
      </c>
    </row>
    <row r="1208" spans="1:10">
      <c r="A1208">
        <v>1</v>
      </c>
      <c r="B1208">
        <v>1207</v>
      </c>
      <c r="C1208">
        <v>0</v>
      </c>
      <c r="D1208">
        <v>1</v>
      </c>
      <c r="E1208">
        <v>1</v>
      </c>
      <c r="F1208">
        <v>0</v>
      </c>
      <c r="G1208">
        <v>70.150000000000006</v>
      </c>
      <c r="H1208">
        <v>194.2</v>
      </c>
      <c r="I1208">
        <v>3</v>
      </c>
      <c r="J1208">
        <v>0</v>
      </c>
    </row>
    <row r="1209" spans="1:10">
      <c r="A1209">
        <v>1</v>
      </c>
      <c r="B1209">
        <v>1208</v>
      </c>
      <c r="C1209">
        <v>0</v>
      </c>
      <c r="D1209">
        <v>1</v>
      </c>
      <c r="E1209">
        <v>1</v>
      </c>
      <c r="F1209">
        <v>0</v>
      </c>
      <c r="G1209">
        <v>69.400000000000006</v>
      </c>
      <c r="H1209">
        <v>571.45000000000005</v>
      </c>
      <c r="I1209">
        <v>9</v>
      </c>
      <c r="J1209">
        <v>0</v>
      </c>
    </row>
    <row r="1210" spans="1:10" hidden="1">
      <c r="A1210">
        <v>0</v>
      </c>
      <c r="B1210">
        <v>1209</v>
      </c>
      <c r="C1210">
        <v>0</v>
      </c>
      <c r="D1210">
        <v>1</v>
      </c>
      <c r="E1210">
        <v>1</v>
      </c>
      <c r="F1210">
        <v>0</v>
      </c>
      <c r="G1210">
        <v>80.25</v>
      </c>
      <c r="H1210">
        <v>80.25</v>
      </c>
      <c r="I1210">
        <v>1</v>
      </c>
      <c r="J1210">
        <v>1</v>
      </c>
    </row>
    <row r="1211" spans="1:10" hidden="1">
      <c r="A1211">
        <v>0</v>
      </c>
      <c r="B1211">
        <v>1210</v>
      </c>
      <c r="C1211">
        <v>1</v>
      </c>
      <c r="D1211">
        <v>1</v>
      </c>
      <c r="E1211">
        <v>1</v>
      </c>
      <c r="F1211">
        <v>1</v>
      </c>
      <c r="G1211">
        <v>93.15</v>
      </c>
      <c r="H1211">
        <v>5253.95</v>
      </c>
      <c r="I1211">
        <v>56</v>
      </c>
      <c r="J1211">
        <v>0</v>
      </c>
    </row>
    <row r="1212" spans="1:10" hidden="1">
      <c r="A1212">
        <v>0</v>
      </c>
      <c r="B1212">
        <v>1211</v>
      </c>
      <c r="C1212">
        <v>0</v>
      </c>
      <c r="D1212">
        <v>1</v>
      </c>
      <c r="E1212">
        <v>1</v>
      </c>
      <c r="F1212">
        <v>0</v>
      </c>
      <c r="G1212">
        <v>69</v>
      </c>
      <c r="H1212">
        <v>1149.6500000000001</v>
      </c>
      <c r="I1212">
        <v>17</v>
      </c>
      <c r="J1212">
        <v>1</v>
      </c>
    </row>
    <row r="1213" spans="1:10" hidden="1">
      <c r="A1213">
        <v>0</v>
      </c>
      <c r="B1213">
        <v>1212</v>
      </c>
      <c r="C1213">
        <v>1</v>
      </c>
      <c r="D1213">
        <v>1</v>
      </c>
      <c r="E1213">
        <v>1</v>
      </c>
      <c r="F1213">
        <v>0</v>
      </c>
      <c r="G1213">
        <v>66.349999999999994</v>
      </c>
      <c r="H1213">
        <v>740.8</v>
      </c>
      <c r="I1213">
        <v>11</v>
      </c>
      <c r="J1213">
        <v>1</v>
      </c>
    </row>
    <row r="1214" spans="1:10">
      <c r="A1214">
        <v>1</v>
      </c>
      <c r="B1214">
        <v>1213</v>
      </c>
      <c r="C1214">
        <v>0</v>
      </c>
      <c r="D1214">
        <v>1</v>
      </c>
      <c r="E1214">
        <v>1</v>
      </c>
      <c r="F1214">
        <v>0</v>
      </c>
      <c r="G1214">
        <v>69.55</v>
      </c>
      <c r="H1214">
        <v>521.35</v>
      </c>
      <c r="I1214">
        <v>7</v>
      </c>
      <c r="J1214">
        <v>0</v>
      </c>
    </row>
    <row r="1215" spans="1:10" hidden="1">
      <c r="A1215">
        <v>0</v>
      </c>
      <c r="B1215">
        <v>1214</v>
      </c>
      <c r="C1215">
        <v>0</v>
      </c>
      <c r="D1215">
        <v>0</v>
      </c>
      <c r="E1215">
        <v>1</v>
      </c>
      <c r="F1215">
        <v>2</v>
      </c>
      <c r="G1215">
        <v>20.2</v>
      </c>
      <c r="H1215">
        <v>1412.65</v>
      </c>
      <c r="I1215">
        <v>69</v>
      </c>
      <c r="J1215">
        <v>0</v>
      </c>
    </row>
    <row r="1216" spans="1:10" hidden="1">
      <c r="A1216">
        <v>0</v>
      </c>
      <c r="B1216">
        <v>1215</v>
      </c>
      <c r="C1216">
        <v>1</v>
      </c>
      <c r="D1216">
        <v>1</v>
      </c>
      <c r="E1216">
        <v>1</v>
      </c>
      <c r="F1216">
        <v>0</v>
      </c>
      <c r="G1216">
        <v>86</v>
      </c>
      <c r="H1216">
        <v>1532.45</v>
      </c>
      <c r="I1216">
        <v>19</v>
      </c>
      <c r="J1216">
        <v>1</v>
      </c>
    </row>
    <row r="1217" spans="1:10">
      <c r="A1217">
        <v>1</v>
      </c>
      <c r="B1217">
        <v>1216</v>
      </c>
      <c r="C1217">
        <v>0</v>
      </c>
      <c r="D1217">
        <v>1</v>
      </c>
      <c r="E1217">
        <v>1</v>
      </c>
      <c r="F1217">
        <v>0</v>
      </c>
      <c r="G1217">
        <v>80.3</v>
      </c>
      <c r="H1217">
        <v>250.05</v>
      </c>
      <c r="I1217">
        <v>3</v>
      </c>
      <c r="J1217">
        <v>1</v>
      </c>
    </row>
    <row r="1218" spans="1:10">
      <c r="A1218">
        <v>1</v>
      </c>
      <c r="B1218">
        <v>1217</v>
      </c>
      <c r="C1218">
        <v>0</v>
      </c>
      <c r="D1218">
        <v>0</v>
      </c>
      <c r="E1218">
        <v>1</v>
      </c>
      <c r="F1218">
        <v>2</v>
      </c>
      <c r="G1218">
        <v>20.399999999999999</v>
      </c>
      <c r="H1218">
        <v>1090.5999999999999</v>
      </c>
      <c r="I1218">
        <v>54</v>
      </c>
      <c r="J1218">
        <v>0</v>
      </c>
    </row>
    <row r="1219" spans="1:10">
      <c r="A1219">
        <v>1</v>
      </c>
      <c r="B1219">
        <v>1218</v>
      </c>
      <c r="C1219">
        <v>1</v>
      </c>
      <c r="D1219">
        <v>0</v>
      </c>
      <c r="E1219">
        <v>1</v>
      </c>
      <c r="F1219">
        <v>1</v>
      </c>
      <c r="G1219">
        <v>23.75</v>
      </c>
      <c r="H1219">
        <v>1446.8</v>
      </c>
      <c r="I1219">
        <v>62</v>
      </c>
      <c r="J1219">
        <v>0</v>
      </c>
    </row>
    <row r="1220" spans="1:10">
      <c r="A1220">
        <v>1</v>
      </c>
      <c r="B1220">
        <v>1219</v>
      </c>
      <c r="C1220">
        <v>1</v>
      </c>
      <c r="D1220">
        <v>1</v>
      </c>
      <c r="E1220">
        <v>1</v>
      </c>
      <c r="F1220">
        <v>0</v>
      </c>
      <c r="G1220">
        <v>90.55</v>
      </c>
      <c r="H1220">
        <v>2282.5500000000002</v>
      </c>
      <c r="I1220">
        <v>24</v>
      </c>
      <c r="J1220">
        <v>1</v>
      </c>
    </row>
    <row r="1221" spans="1:10" hidden="1">
      <c r="A1221">
        <v>0</v>
      </c>
      <c r="B1221">
        <v>1220</v>
      </c>
      <c r="C1221">
        <v>1</v>
      </c>
      <c r="D1221">
        <v>1</v>
      </c>
      <c r="E1221">
        <v>1</v>
      </c>
      <c r="F1221">
        <v>0</v>
      </c>
      <c r="G1221">
        <v>70.45</v>
      </c>
      <c r="H1221">
        <v>4300.45</v>
      </c>
      <c r="I1221">
        <v>62</v>
      </c>
      <c r="J1221">
        <v>0</v>
      </c>
    </row>
    <row r="1222" spans="1:10">
      <c r="A1222">
        <v>1</v>
      </c>
      <c r="B1222">
        <v>1221</v>
      </c>
      <c r="C1222">
        <v>1</v>
      </c>
      <c r="D1222">
        <v>1</v>
      </c>
      <c r="E1222">
        <v>1</v>
      </c>
      <c r="F1222">
        <v>0</v>
      </c>
      <c r="G1222">
        <v>65.75</v>
      </c>
      <c r="H1222">
        <v>1111.2</v>
      </c>
      <c r="I1222">
        <v>17</v>
      </c>
      <c r="J1222">
        <v>0</v>
      </c>
    </row>
    <row r="1223" spans="1:10" hidden="1">
      <c r="A1223">
        <v>0</v>
      </c>
      <c r="B1223">
        <v>1222</v>
      </c>
      <c r="C1223">
        <v>2</v>
      </c>
      <c r="D1223">
        <v>1</v>
      </c>
      <c r="E1223">
        <v>0</v>
      </c>
      <c r="F1223">
        <v>0</v>
      </c>
      <c r="G1223">
        <v>24.6</v>
      </c>
      <c r="H1223">
        <v>190.1</v>
      </c>
      <c r="I1223">
        <v>9</v>
      </c>
      <c r="J1223">
        <v>0</v>
      </c>
    </row>
    <row r="1224" spans="1:10" hidden="1">
      <c r="A1224">
        <v>0</v>
      </c>
      <c r="B1224">
        <v>1223</v>
      </c>
      <c r="C1224">
        <v>0</v>
      </c>
      <c r="D1224">
        <v>1</v>
      </c>
      <c r="E1224">
        <v>1</v>
      </c>
      <c r="F1224">
        <v>2</v>
      </c>
      <c r="G1224">
        <v>69.25</v>
      </c>
      <c r="H1224">
        <v>4447.75</v>
      </c>
      <c r="I1224">
        <v>64</v>
      </c>
      <c r="J1224">
        <v>0</v>
      </c>
    </row>
    <row r="1225" spans="1:10" hidden="1">
      <c r="A1225">
        <v>0</v>
      </c>
      <c r="B1225">
        <v>1224</v>
      </c>
      <c r="C1225">
        <v>1</v>
      </c>
      <c r="D1225">
        <v>1</v>
      </c>
      <c r="E1225">
        <v>1</v>
      </c>
      <c r="F1225">
        <v>0</v>
      </c>
      <c r="G1225">
        <v>75.900000000000006</v>
      </c>
      <c r="H1225">
        <v>143.35</v>
      </c>
      <c r="I1225">
        <v>2</v>
      </c>
      <c r="J1225">
        <v>1</v>
      </c>
    </row>
    <row r="1226" spans="1:10">
      <c r="A1226">
        <v>1</v>
      </c>
      <c r="B1226">
        <v>1225</v>
      </c>
      <c r="C1226">
        <v>0</v>
      </c>
      <c r="D1226">
        <v>1</v>
      </c>
      <c r="E1226">
        <v>1</v>
      </c>
      <c r="F1226">
        <v>0</v>
      </c>
      <c r="G1226">
        <v>45.85</v>
      </c>
      <c r="H1226">
        <v>45.85</v>
      </c>
      <c r="I1226">
        <v>1</v>
      </c>
      <c r="J1226">
        <v>1</v>
      </c>
    </row>
    <row r="1227" spans="1:10">
      <c r="A1227">
        <v>1</v>
      </c>
      <c r="B1227">
        <v>1226</v>
      </c>
      <c r="C1227">
        <v>2</v>
      </c>
      <c r="D1227">
        <v>1</v>
      </c>
      <c r="E1227">
        <v>0</v>
      </c>
      <c r="F1227">
        <v>0</v>
      </c>
      <c r="G1227">
        <v>49.95</v>
      </c>
      <c r="H1227">
        <v>810.2</v>
      </c>
      <c r="I1227">
        <v>16</v>
      </c>
      <c r="J1227">
        <v>1</v>
      </c>
    </row>
    <row r="1228" spans="1:10" hidden="1">
      <c r="A1228">
        <v>0</v>
      </c>
      <c r="B1228">
        <v>1227</v>
      </c>
      <c r="C1228">
        <v>1</v>
      </c>
      <c r="D1228">
        <v>0</v>
      </c>
      <c r="E1228">
        <v>1</v>
      </c>
      <c r="F1228">
        <v>2</v>
      </c>
      <c r="G1228">
        <v>24.65</v>
      </c>
      <c r="H1228">
        <v>1830.05</v>
      </c>
      <c r="I1228">
        <v>72</v>
      </c>
      <c r="J1228">
        <v>0</v>
      </c>
    </row>
    <row r="1229" spans="1:10" hidden="1">
      <c r="A1229">
        <v>0</v>
      </c>
      <c r="B1229">
        <v>1228</v>
      </c>
      <c r="C1229">
        <v>1</v>
      </c>
      <c r="D1229">
        <v>1</v>
      </c>
      <c r="E1229">
        <v>1</v>
      </c>
      <c r="F1229">
        <v>1</v>
      </c>
      <c r="G1229">
        <v>90.4</v>
      </c>
      <c r="H1229">
        <v>2820.65</v>
      </c>
      <c r="I1229">
        <v>30</v>
      </c>
      <c r="J1229">
        <v>0</v>
      </c>
    </row>
    <row r="1230" spans="1:10">
      <c r="A1230">
        <v>1</v>
      </c>
      <c r="B1230">
        <v>1229</v>
      </c>
      <c r="C1230">
        <v>1</v>
      </c>
      <c r="D1230">
        <v>1</v>
      </c>
      <c r="E1230">
        <v>1</v>
      </c>
      <c r="F1230">
        <v>0</v>
      </c>
      <c r="G1230">
        <v>100.85</v>
      </c>
      <c r="H1230">
        <v>4847.3500000000004</v>
      </c>
      <c r="I1230">
        <v>49</v>
      </c>
      <c r="J1230">
        <v>0</v>
      </c>
    </row>
    <row r="1231" spans="1:10">
      <c r="A1231">
        <v>1</v>
      </c>
      <c r="B1231">
        <v>1230</v>
      </c>
      <c r="C1231">
        <v>1</v>
      </c>
      <c r="D1231">
        <v>1</v>
      </c>
      <c r="E1231">
        <v>1</v>
      </c>
      <c r="F1231">
        <v>2</v>
      </c>
      <c r="G1231">
        <v>75.349999999999994</v>
      </c>
      <c r="H1231">
        <v>4729.3</v>
      </c>
      <c r="I1231">
        <v>61</v>
      </c>
      <c r="J1231">
        <v>0</v>
      </c>
    </row>
    <row r="1232" spans="1:10">
      <c r="A1232">
        <v>1</v>
      </c>
      <c r="B1232">
        <v>1231</v>
      </c>
      <c r="C1232">
        <v>1</v>
      </c>
      <c r="D1232">
        <v>1</v>
      </c>
      <c r="E1232">
        <v>1</v>
      </c>
      <c r="F1232">
        <v>0</v>
      </c>
      <c r="G1232">
        <v>87.2</v>
      </c>
      <c r="H1232">
        <v>4017.45</v>
      </c>
      <c r="I1232">
        <v>47</v>
      </c>
      <c r="J1232">
        <v>0</v>
      </c>
    </row>
    <row r="1233" spans="1:10" hidden="1">
      <c r="A1233">
        <v>0</v>
      </c>
      <c r="B1233">
        <v>1232</v>
      </c>
      <c r="C1233">
        <v>0</v>
      </c>
      <c r="D1233">
        <v>1</v>
      </c>
      <c r="E1233">
        <v>1</v>
      </c>
      <c r="F1233">
        <v>0</v>
      </c>
      <c r="G1233">
        <v>64.400000000000006</v>
      </c>
      <c r="H1233">
        <v>1398.6</v>
      </c>
      <c r="I1233">
        <v>20</v>
      </c>
      <c r="J1233">
        <v>0</v>
      </c>
    </row>
    <row r="1234" spans="1:10" hidden="1">
      <c r="A1234">
        <v>0</v>
      </c>
      <c r="B1234">
        <v>1233</v>
      </c>
      <c r="C1234">
        <v>0</v>
      </c>
      <c r="D1234">
        <v>1</v>
      </c>
      <c r="E1234">
        <v>1</v>
      </c>
      <c r="F1234">
        <v>0</v>
      </c>
      <c r="G1234">
        <v>78.3</v>
      </c>
      <c r="H1234">
        <v>2564.3000000000002</v>
      </c>
      <c r="I1234">
        <v>34</v>
      </c>
      <c r="J1234">
        <v>1</v>
      </c>
    </row>
    <row r="1235" spans="1:10">
      <c r="A1235">
        <v>1</v>
      </c>
      <c r="B1235">
        <v>1234</v>
      </c>
      <c r="C1235">
        <v>1</v>
      </c>
      <c r="D1235">
        <v>0</v>
      </c>
      <c r="E1235">
        <v>1</v>
      </c>
      <c r="F1235">
        <v>2</v>
      </c>
      <c r="G1235">
        <v>24.7</v>
      </c>
      <c r="H1235">
        <v>1685.9</v>
      </c>
      <c r="I1235">
        <v>70</v>
      </c>
      <c r="J1235">
        <v>0</v>
      </c>
    </row>
    <row r="1236" spans="1:10" hidden="1">
      <c r="A1236">
        <v>0</v>
      </c>
      <c r="B1236">
        <v>1235</v>
      </c>
      <c r="C1236">
        <v>0</v>
      </c>
      <c r="D1236">
        <v>1</v>
      </c>
      <c r="E1236">
        <v>1</v>
      </c>
      <c r="F1236">
        <v>1</v>
      </c>
      <c r="G1236">
        <v>105.85</v>
      </c>
      <c r="H1236">
        <v>5826.65</v>
      </c>
      <c r="I1236">
        <v>54</v>
      </c>
      <c r="J1236">
        <v>0</v>
      </c>
    </row>
    <row r="1237" spans="1:10">
      <c r="A1237">
        <v>1</v>
      </c>
      <c r="B1237">
        <v>1236</v>
      </c>
      <c r="C1237">
        <v>1</v>
      </c>
      <c r="D1237">
        <v>1</v>
      </c>
      <c r="E1237">
        <v>1</v>
      </c>
      <c r="F1237">
        <v>1</v>
      </c>
      <c r="G1237">
        <v>98.3</v>
      </c>
      <c r="H1237">
        <v>6066.55</v>
      </c>
      <c r="I1237">
        <v>61</v>
      </c>
      <c r="J1237">
        <v>0</v>
      </c>
    </row>
    <row r="1238" spans="1:10">
      <c r="A1238">
        <v>1</v>
      </c>
      <c r="B1238">
        <v>1237</v>
      </c>
      <c r="C1238">
        <v>1</v>
      </c>
      <c r="D1238">
        <v>1</v>
      </c>
      <c r="E1238">
        <v>1</v>
      </c>
      <c r="F1238">
        <v>0</v>
      </c>
      <c r="G1238">
        <v>76.95</v>
      </c>
      <c r="H1238">
        <v>228.4</v>
      </c>
      <c r="I1238">
        <v>3</v>
      </c>
      <c r="J1238">
        <v>1</v>
      </c>
    </row>
    <row r="1239" spans="1:10">
      <c r="A1239">
        <v>1</v>
      </c>
      <c r="B1239">
        <v>1238</v>
      </c>
      <c r="C1239">
        <v>0</v>
      </c>
      <c r="D1239">
        <v>0</v>
      </c>
      <c r="E1239">
        <v>1</v>
      </c>
      <c r="F1239">
        <v>1</v>
      </c>
      <c r="G1239">
        <v>19.45</v>
      </c>
      <c r="H1239">
        <v>270.2</v>
      </c>
      <c r="I1239">
        <v>13</v>
      </c>
      <c r="J1239">
        <v>0</v>
      </c>
    </row>
    <row r="1240" spans="1:10" hidden="1">
      <c r="A1240">
        <v>0</v>
      </c>
      <c r="B1240">
        <v>1239</v>
      </c>
      <c r="C1240">
        <v>1</v>
      </c>
      <c r="D1240">
        <v>1</v>
      </c>
      <c r="E1240">
        <v>1</v>
      </c>
      <c r="F1240">
        <v>0</v>
      </c>
      <c r="G1240">
        <v>96.15</v>
      </c>
      <c r="H1240">
        <v>1529.2</v>
      </c>
      <c r="I1240">
        <v>16</v>
      </c>
      <c r="J1240">
        <v>1</v>
      </c>
    </row>
    <row r="1241" spans="1:10">
      <c r="A1241">
        <v>1</v>
      </c>
      <c r="B1241">
        <v>1240</v>
      </c>
      <c r="C1241">
        <v>0</v>
      </c>
      <c r="D1241">
        <v>1</v>
      </c>
      <c r="E1241">
        <v>1</v>
      </c>
      <c r="F1241">
        <v>0</v>
      </c>
      <c r="G1241">
        <v>58.7</v>
      </c>
      <c r="H1241">
        <v>168.6</v>
      </c>
      <c r="I1241">
        <v>3</v>
      </c>
      <c r="J1241">
        <v>0</v>
      </c>
    </row>
    <row r="1242" spans="1:10">
      <c r="A1242">
        <v>1</v>
      </c>
      <c r="B1242">
        <v>1241</v>
      </c>
      <c r="C1242">
        <v>0</v>
      </c>
      <c r="D1242">
        <v>0</v>
      </c>
      <c r="E1242">
        <v>1</v>
      </c>
      <c r="F1242">
        <v>0</v>
      </c>
      <c r="G1242">
        <v>20.149999999999999</v>
      </c>
      <c r="H1242">
        <v>536.35</v>
      </c>
      <c r="I1242">
        <v>25</v>
      </c>
      <c r="J1242">
        <v>0</v>
      </c>
    </row>
    <row r="1243" spans="1:10">
      <c r="A1243">
        <v>1</v>
      </c>
      <c r="B1243">
        <v>1242</v>
      </c>
      <c r="C1243">
        <v>1</v>
      </c>
      <c r="D1243">
        <v>1</v>
      </c>
      <c r="E1243">
        <v>1</v>
      </c>
      <c r="F1243">
        <v>0</v>
      </c>
      <c r="G1243">
        <v>64.5</v>
      </c>
      <c r="H1243">
        <v>1888.45</v>
      </c>
      <c r="I1243">
        <v>30</v>
      </c>
      <c r="J1243">
        <v>0</v>
      </c>
    </row>
    <row r="1244" spans="1:10" hidden="1">
      <c r="A1244">
        <v>0</v>
      </c>
      <c r="B1244">
        <v>1243</v>
      </c>
      <c r="C1244">
        <v>2</v>
      </c>
      <c r="D1244">
        <v>1</v>
      </c>
      <c r="E1244">
        <v>0</v>
      </c>
      <c r="F1244">
        <v>0</v>
      </c>
      <c r="G1244">
        <v>28.5</v>
      </c>
      <c r="H1244">
        <v>629.35</v>
      </c>
      <c r="I1244">
        <v>21</v>
      </c>
      <c r="J1244">
        <v>0</v>
      </c>
    </row>
    <row r="1245" spans="1:10" hidden="1">
      <c r="A1245">
        <v>0</v>
      </c>
      <c r="B1245">
        <v>1244</v>
      </c>
      <c r="C1245">
        <v>0</v>
      </c>
      <c r="D1245">
        <v>1</v>
      </c>
      <c r="E1245">
        <v>1</v>
      </c>
      <c r="F1245">
        <v>0</v>
      </c>
      <c r="G1245">
        <v>45.3</v>
      </c>
      <c r="H1245">
        <v>45.3</v>
      </c>
      <c r="I1245">
        <v>1</v>
      </c>
      <c r="J1245">
        <v>1</v>
      </c>
    </row>
    <row r="1246" spans="1:10" hidden="1">
      <c r="A1246">
        <v>0</v>
      </c>
      <c r="B1246">
        <v>1245</v>
      </c>
      <c r="C1246">
        <v>0</v>
      </c>
      <c r="D1246">
        <v>0</v>
      </c>
      <c r="E1246">
        <v>1</v>
      </c>
      <c r="F1246">
        <v>0</v>
      </c>
      <c r="G1246">
        <v>19.399999999999999</v>
      </c>
      <c r="H1246">
        <v>289.3</v>
      </c>
      <c r="I1246">
        <v>15</v>
      </c>
      <c r="J1246">
        <v>1</v>
      </c>
    </row>
    <row r="1247" spans="1:10">
      <c r="A1247">
        <v>1</v>
      </c>
      <c r="B1247">
        <v>1246</v>
      </c>
      <c r="C1247">
        <v>0</v>
      </c>
      <c r="D1247">
        <v>1</v>
      </c>
      <c r="E1247">
        <v>1</v>
      </c>
      <c r="F1247">
        <v>0</v>
      </c>
      <c r="G1247">
        <v>90.45</v>
      </c>
      <c r="H1247">
        <v>2117.25</v>
      </c>
      <c r="I1247">
        <v>23</v>
      </c>
      <c r="J1247">
        <v>0</v>
      </c>
    </row>
    <row r="1248" spans="1:10">
      <c r="A1248">
        <v>1</v>
      </c>
      <c r="B1248">
        <v>1247</v>
      </c>
      <c r="C1248">
        <v>1</v>
      </c>
      <c r="D1248">
        <v>1</v>
      </c>
      <c r="E1248">
        <v>1</v>
      </c>
      <c r="F1248">
        <v>0</v>
      </c>
      <c r="G1248">
        <v>105.15</v>
      </c>
      <c r="H1248">
        <v>4730.8999999999996</v>
      </c>
      <c r="I1248">
        <v>45</v>
      </c>
      <c r="J1248">
        <v>0</v>
      </c>
    </row>
    <row r="1249" spans="1:10">
      <c r="A1249">
        <v>1</v>
      </c>
      <c r="B1249">
        <v>1248</v>
      </c>
      <c r="C1249">
        <v>1</v>
      </c>
      <c r="D1249">
        <v>1</v>
      </c>
      <c r="E1249">
        <v>1</v>
      </c>
      <c r="F1249">
        <v>1</v>
      </c>
      <c r="G1249">
        <v>83.15</v>
      </c>
      <c r="H1249">
        <v>2033.05</v>
      </c>
      <c r="I1249">
        <v>24</v>
      </c>
      <c r="J1249">
        <v>0</v>
      </c>
    </row>
    <row r="1250" spans="1:10">
      <c r="A1250">
        <v>1</v>
      </c>
      <c r="B1250">
        <v>1249</v>
      </c>
      <c r="C1250">
        <v>1</v>
      </c>
      <c r="D1250">
        <v>1</v>
      </c>
      <c r="E1250">
        <v>1</v>
      </c>
      <c r="F1250">
        <v>0</v>
      </c>
      <c r="G1250">
        <v>90.15</v>
      </c>
      <c r="H1250">
        <v>987.95</v>
      </c>
      <c r="I1250">
        <v>11</v>
      </c>
      <c r="J1250">
        <v>1</v>
      </c>
    </row>
    <row r="1251" spans="1:10" hidden="1">
      <c r="A1251">
        <v>0</v>
      </c>
      <c r="B1251">
        <v>1250</v>
      </c>
      <c r="C1251">
        <v>0</v>
      </c>
      <c r="D1251">
        <v>1</v>
      </c>
      <c r="E1251">
        <v>1</v>
      </c>
      <c r="F1251">
        <v>0</v>
      </c>
      <c r="G1251">
        <v>45.05</v>
      </c>
      <c r="H1251">
        <v>45.05</v>
      </c>
      <c r="I1251">
        <v>1</v>
      </c>
      <c r="J1251">
        <v>1</v>
      </c>
    </row>
    <row r="1252" spans="1:10">
      <c r="A1252">
        <v>1</v>
      </c>
      <c r="B1252">
        <v>1251</v>
      </c>
      <c r="C1252">
        <v>1</v>
      </c>
      <c r="D1252">
        <v>1</v>
      </c>
      <c r="E1252">
        <v>1</v>
      </c>
      <c r="F1252">
        <v>2</v>
      </c>
      <c r="G1252">
        <v>103.2</v>
      </c>
      <c r="H1252">
        <v>5744.35</v>
      </c>
      <c r="I1252">
        <v>56</v>
      </c>
      <c r="J1252">
        <v>0</v>
      </c>
    </row>
    <row r="1253" spans="1:10" hidden="1">
      <c r="A1253">
        <v>0</v>
      </c>
      <c r="B1253">
        <v>1252</v>
      </c>
      <c r="C1253">
        <v>0</v>
      </c>
      <c r="D1253">
        <v>1</v>
      </c>
      <c r="E1253">
        <v>1</v>
      </c>
      <c r="F1253">
        <v>0</v>
      </c>
      <c r="G1253">
        <v>75.8</v>
      </c>
      <c r="H1253">
        <v>75.8</v>
      </c>
      <c r="I1253">
        <v>1</v>
      </c>
      <c r="J1253">
        <v>1</v>
      </c>
    </row>
    <row r="1254" spans="1:10" hidden="1">
      <c r="A1254">
        <v>0</v>
      </c>
      <c r="B1254">
        <v>1253</v>
      </c>
      <c r="C1254">
        <v>0</v>
      </c>
      <c r="D1254">
        <v>0</v>
      </c>
      <c r="E1254">
        <v>1</v>
      </c>
      <c r="F1254">
        <v>0</v>
      </c>
      <c r="G1254">
        <v>19.45</v>
      </c>
      <c r="H1254">
        <v>19.45</v>
      </c>
      <c r="I1254">
        <v>1</v>
      </c>
      <c r="J1254">
        <v>0</v>
      </c>
    </row>
    <row r="1255" spans="1:10">
      <c r="A1255">
        <v>1</v>
      </c>
      <c r="B1255">
        <v>1254</v>
      </c>
      <c r="C1255">
        <v>0</v>
      </c>
      <c r="D1255">
        <v>1</v>
      </c>
      <c r="E1255">
        <v>1</v>
      </c>
      <c r="F1255">
        <v>0</v>
      </c>
      <c r="G1255">
        <v>79.3</v>
      </c>
      <c r="H1255">
        <v>523.15</v>
      </c>
      <c r="I1255">
        <v>7</v>
      </c>
      <c r="J1255">
        <v>1</v>
      </c>
    </row>
    <row r="1256" spans="1:10">
      <c r="A1256">
        <v>1</v>
      </c>
      <c r="B1256">
        <v>1255</v>
      </c>
      <c r="C1256">
        <v>0</v>
      </c>
      <c r="D1256">
        <v>1</v>
      </c>
      <c r="E1256">
        <v>1</v>
      </c>
      <c r="F1256">
        <v>2</v>
      </c>
      <c r="G1256">
        <v>88.8</v>
      </c>
      <c r="H1256">
        <v>4805.3</v>
      </c>
      <c r="I1256">
        <v>55</v>
      </c>
      <c r="J1256">
        <v>0</v>
      </c>
    </row>
    <row r="1257" spans="1:10" hidden="1">
      <c r="A1257">
        <v>0</v>
      </c>
      <c r="B1257">
        <v>1256</v>
      </c>
      <c r="C1257">
        <v>2</v>
      </c>
      <c r="D1257">
        <v>1</v>
      </c>
      <c r="E1257">
        <v>0</v>
      </c>
      <c r="F1257">
        <v>0</v>
      </c>
      <c r="G1257">
        <v>30.9</v>
      </c>
      <c r="H1257">
        <v>59.05</v>
      </c>
      <c r="I1257">
        <v>2</v>
      </c>
      <c r="J1257">
        <v>1</v>
      </c>
    </row>
    <row r="1258" spans="1:10" hidden="1">
      <c r="A1258">
        <v>0</v>
      </c>
      <c r="B1258">
        <v>1257</v>
      </c>
      <c r="C1258">
        <v>1</v>
      </c>
      <c r="D1258">
        <v>1</v>
      </c>
      <c r="E1258">
        <v>1</v>
      </c>
      <c r="F1258">
        <v>2</v>
      </c>
      <c r="G1258">
        <v>85.9</v>
      </c>
      <c r="H1258">
        <v>6110.75</v>
      </c>
      <c r="I1258">
        <v>72</v>
      </c>
      <c r="J1258">
        <v>0</v>
      </c>
    </row>
    <row r="1259" spans="1:10">
      <c r="A1259">
        <v>1</v>
      </c>
      <c r="B1259">
        <v>1258</v>
      </c>
      <c r="C1259">
        <v>2</v>
      </c>
      <c r="D1259">
        <v>1</v>
      </c>
      <c r="E1259">
        <v>0</v>
      </c>
      <c r="F1259">
        <v>1</v>
      </c>
      <c r="G1259">
        <v>34.200000000000003</v>
      </c>
      <c r="H1259">
        <v>1596.6</v>
      </c>
      <c r="I1259">
        <v>45</v>
      </c>
      <c r="J1259">
        <v>0</v>
      </c>
    </row>
    <row r="1260" spans="1:10" hidden="1">
      <c r="A1260">
        <v>0</v>
      </c>
      <c r="B1260">
        <v>1259</v>
      </c>
      <c r="C1260">
        <v>0</v>
      </c>
      <c r="D1260">
        <v>0</v>
      </c>
      <c r="E1260">
        <v>1</v>
      </c>
      <c r="F1260">
        <v>2</v>
      </c>
      <c r="G1260">
        <v>20.149999999999999</v>
      </c>
      <c r="H1260">
        <v>1046.2</v>
      </c>
      <c r="I1260">
        <v>47</v>
      </c>
      <c r="J1260">
        <v>0</v>
      </c>
    </row>
    <row r="1261" spans="1:10" hidden="1">
      <c r="A1261">
        <v>0</v>
      </c>
      <c r="B1261">
        <v>1260</v>
      </c>
      <c r="C1261">
        <v>0</v>
      </c>
      <c r="D1261">
        <v>1</v>
      </c>
      <c r="E1261">
        <v>1</v>
      </c>
      <c r="F1261">
        <v>1</v>
      </c>
      <c r="G1261">
        <v>95.25</v>
      </c>
      <c r="H1261">
        <v>4424.2</v>
      </c>
      <c r="I1261">
        <v>46</v>
      </c>
      <c r="J1261">
        <v>1</v>
      </c>
    </row>
    <row r="1262" spans="1:10" hidden="1">
      <c r="A1262">
        <v>0</v>
      </c>
      <c r="B1262">
        <v>1261</v>
      </c>
      <c r="C1262">
        <v>0</v>
      </c>
      <c r="D1262">
        <v>1</v>
      </c>
      <c r="E1262">
        <v>1</v>
      </c>
      <c r="F1262">
        <v>0</v>
      </c>
      <c r="G1262">
        <v>50.3</v>
      </c>
      <c r="H1262">
        <v>92.75</v>
      </c>
      <c r="I1262">
        <v>2</v>
      </c>
      <c r="J1262">
        <v>0</v>
      </c>
    </row>
    <row r="1263" spans="1:10" hidden="1">
      <c r="A1263">
        <v>0</v>
      </c>
      <c r="B1263">
        <v>1262</v>
      </c>
      <c r="C1263">
        <v>0</v>
      </c>
      <c r="D1263">
        <v>1</v>
      </c>
      <c r="E1263">
        <v>1</v>
      </c>
      <c r="F1263">
        <v>0</v>
      </c>
      <c r="G1263">
        <v>80.150000000000006</v>
      </c>
      <c r="H1263">
        <v>194.55</v>
      </c>
      <c r="I1263">
        <v>2</v>
      </c>
      <c r="J1263">
        <v>0</v>
      </c>
    </row>
    <row r="1264" spans="1:10">
      <c r="A1264">
        <v>1</v>
      </c>
      <c r="B1264">
        <v>1263</v>
      </c>
      <c r="C1264">
        <v>0</v>
      </c>
      <c r="D1264">
        <v>1</v>
      </c>
      <c r="E1264">
        <v>1</v>
      </c>
      <c r="F1264">
        <v>0</v>
      </c>
      <c r="G1264">
        <v>51.25</v>
      </c>
      <c r="H1264">
        <v>612.1</v>
      </c>
      <c r="I1264">
        <v>12</v>
      </c>
      <c r="J1264">
        <v>0</v>
      </c>
    </row>
    <row r="1265" spans="1:10">
      <c r="A1265">
        <v>1</v>
      </c>
      <c r="B1265">
        <v>1264</v>
      </c>
      <c r="C1265">
        <v>1</v>
      </c>
      <c r="D1265">
        <v>1</v>
      </c>
      <c r="E1265">
        <v>1</v>
      </c>
      <c r="F1265">
        <v>0</v>
      </c>
      <c r="G1265">
        <v>89.6</v>
      </c>
      <c r="H1265">
        <v>6127.6</v>
      </c>
      <c r="I1265">
        <v>68</v>
      </c>
      <c r="J1265">
        <v>1</v>
      </c>
    </row>
    <row r="1266" spans="1:10" hidden="1">
      <c r="A1266">
        <v>0</v>
      </c>
      <c r="B1266">
        <v>1265</v>
      </c>
      <c r="C1266">
        <v>0</v>
      </c>
      <c r="D1266">
        <v>1</v>
      </c>
      <c r="E1266">
        <v>1</v>
      </c>
      <c r="F1266">
        <v>2</v>
      </c>
      <c r="G1266">
        <v>95.2</v>
      </c>
      <c r="H1266">
        <v>6671.7</v>
      </c>
      <c r="I1266">
        <v>69</v>
      </c>
      <c r="J1266">
        <v>0</v>
      </c>
    </row>
    <row r="1267" spans="1:10">
      <c r="A1267">
        <v>1</v>
      </c>
      <c r="B1267">
        <v>1266</v>
      </c>
      <c r="C1267">
        <v>0</v>
      </c>
      <c r="D1267">
        <v>1</v>
      </c>
      <c r="E1267">
        <v>1</v>
      </c>
      <c r="F1267">
        <v>1</v>
      </c>
      <c r="G1267">
        <v>94.8</v>
      </c>
      <c r="H1267">
        <v>5264.3</v>
      </c>
      <c r="I1267">
        <v>56</v>
      </c>
      <c r="J1267">
        <v>0</v>
      </c>
    </row>
    <row r="1268" spans="1:10" hidden="1">
      <c r="A1268">
        <v>0</v>
      </c>
      <c r="B1268">
        <v>1267</v>
      </c>
      <c r="C1268">
        <v>1</v>
      </c>
      <c r="D1268">
        <v>1</v>
      </c>
      <c r="E1268">
        <v>1</v>
      </c>
      <c r="F1268">
        <v>0</v>
      </c>
      <c r="G1268">
        <v>80.25</v>
      </c>
      <c r="H1268">
        <v>303.7</v>
      </c>
      <c r="I1268">
        <v>4</v>
      </c>
      <c r="J1268">
        <v>0</v>
      </c>
    </row>
    <row r="1269" spans="1:10">
      <c r="A1269">
        <v>1</v>
      </c>
      <c r="B1269">
        <v>1268</v>
      </c>
      <c r="C1269">
        <v>1</v>
      </c>
      <c r="D1269">
        <v>1</v>
      </c>
      <c r="E1269">
        <v>1</v>
      </c>
      <c r="F1269">
        <v>2</v>
      </c>
      <c r="G1269">
        <v>76.099999999999994</v>
      </c>
      <c r="H1269">
        <v>4818.8</v>
      </c>
      <c r="I1269">
        <v>64</v>
      </c>
      <c r="J1269">
        <v>0</v>
      </c>
    </row>
    <row r="1270" spans="1:10">
      <c r="A1270">
        <v>1</v>
      </c>
      <c r="B1270">
        <v>1269</v>
      </c>
      <c r="C1270">
        <v>1</v>
      </c>
      <c r="D1270">
        <v>1</v>
      </c>
      <c r="E1270">
        <v>1</v>
      </c>
      <c r="F1270">
        <v>1</v>
      </c>
      <c r="G1270">
        <v>110.15</v>
      </c>
      <c r="H1270">
        <v>6448.05</v>
      </c>
      <c r="I1270">
        <v>59</v>
      </c>
      <c r="J1270">
        <v>1</v>
      </c>
    </row>
    <row r="1271" spans="1:10">
      <c r="A1271">
        <v>1</v>
      </c>
      <c r="B1271">
        <v>1270</v>
      </c>
      <c r="C1271">
        <v>1</v>
      </c>
      <c r="D1271">
        <v>1</v>
      </c>
      <c r="E1271">
        <v>1</v>
      </c>
      <c r="F1271">
        <v>2</v>
      </c>
      <c r="G1271">
        <v>115.55</v>
      </c>
      <c r="H1271">
        <v>7159.05</v>
      </c>
      <c r="I1271">
        <v>62</v>
      </c>
      <c r="J1271">
        <v>0</v>
      </c>
    </row>
    <row r="1272" spans="1:10">
      <c r="A1272">
        <v>1</v>
      </c>
      <c r="B1272">
        <v>1271</v>
      </c>
      <c r="C1272">
        <v>1</v>
      </c>
      <c r="D1272">
        <v>0</v>
      </c>
      <c r="E1272">
        <v>1</v>
      </c>
      <c r="F1272">
        <v>2</v>
      </c>
      <c r="G1272">
        <v>24.65</v>
      </c>
      <c r="H1272">
        <v>1574.5</v>
      </c>
      <c r="I1272">
        <v>63</v>
      </c>
      <c r="J1272">
        <v>0</v>
      </c>
    </row>
    <row r="1273" spans="1:10" hidden="1">
      <c r="A1273">
        <v>0</v>
      </c>
      <c r="B1273">
        <v>1272</v>
      </c>
      <c r="C1273">
        <v>2</v>
      </c>
      <c r="D1273">
        <v>1</v>
      </c>
      <c r="E1273">
        <v>0</v>
      </c>
      <c r="F1273">
        <v>1</v>
      </c>
      <c r="G1273">
        <v>53.6</v>
      </c>
      <c r="H1273">
        <v>2879.2</v>
      </c>
      <c r="I1273">
        <v>53</v>
      </c>
      <c r="J1273">
        <v>0</v>
      </c>
    </row>
    <row r="1274" spans="1:10">
      <c r="A1274">
        <v>1</v>
      </c>
      <c r="B1274">
        <v>1273</v>
      </c>
      <c r="C1274">
        <v>0</v>
      </c>
      <c r="D1274">
        <v>0</v>
      </c>
      <c r="E1274">
        <v>1</v>
      </c>
      <c r="F1274">
        <v>0</v>
      </c>
      <c r="G1274">
        <v>19.45</v>
      </c>
      <c r="H1274">
        <v>86.05</v>
      </c>
      <c r="I1274">
        <v>5</v>
      </c>
      <c r="J1274">
        <v>0</v>
      </c>
    </row>
    <row r="1275" spans="1:10" hidden="1">
      <c r="A1275">
        <v>0</v>
      </c>
      <c r="B1275">
        <v>1274</v>
      </c>
      <c r="C1275">
        <v>1</v>
      </c>
      <c r="D1275">
        <v>1</v>
      </c>
      <c r="E1275">
        <v>1</v>
      </c>
      <c r="F1275">
        <v>0</v>
      </c>
      <c r="G1275">
        <v>88.2</v>
      </c>
      <c r="H1275">
        <v>4159.45</v>
      </c>
      <c r="I1275">
        <v>49</v>
      </c>
      <c r="J1275">
        <v>0</v>
      </c>
    </row>
    <row r="1276" spans="1:10" hidden="1">
      <c r="A1276">
        <v>0</v>
      </c>
      <c r="B1276">
        <v>1275</v>
      </c>
      <c r="C1276">
        <v>1</v>
      </c>
      <c r="D1276">
        <v>1</v>
      </c>
      <c r="E1276">
        <v>1</v>
      </c>
      <c r="F1276">
        <v>2</v>
      </c>
      <c r="G1276">
        <v>101.15</v>
      </c>
      <c r="H1276">
        <v>6638.35</v>
      </c>
      <c r="I1276">
        <v>62</v>
      </c>
      <c r="J1276">
        <v>0</v>
      </c>
    </row>
    <row r="1277" spans="1:10">
      <c r="A1277">
        <v>1</v>
      </c>
      <c r="B1277">
        <v>1276</v>
      </c>
      <c r="C1277">
        <v>0</v>
      </c>
      <c r="D1277">
        <v>1</v>
      </c>
      <c r="E1277">
        <v>1</v>
      </c>
      <c r="F1277">
        <v>2</v>
      </c>
      <c r="G1277">
        <v>56.8</v>
      </c>
      <c r="H1277">
        <v>3112.05</v>
      </c>
      <c r="I1277">
        <v>55</v>
      </c>
      <c r="J1277">
        <v>0</v>
      </c>
    </row>
    <row r="1278" spans="1:10" hidden="1">
      <c r="A1278">
        <v>0</v>
      </c>
      <c r="B1278">
        <v>1277</v>
      </c>
      <c r="C1278">
        <v>0</v>
      </c>
      <c r="D1278">
        <v>1</v>
      </c>
      <c r="E1278">
        <v>1</v>
      </c>
      <c r="F1278">
        <v>2</v>
      </c>
      <c r="G1278">
        <v>99.4</v>
      </c>
      <c r="H1278">
        <v>7168.25</v>
      </c>
      <c r="I1278">
        <v>71</v>
      </c>
      <c r="J1278">
        <v>0</v>
      </c>
    </row>
    <row r="1279" spans="1:10">
      <c r="A1279">
        <v>1</v>
      </c>
      <c r="B1279">
        <v>1278</v>
      </c>
      <c r="C1279">
        <v>0</v>
      </c>
      <c r="D1279">
        <v>0</v>
      </c>
      <c r="E1279">
        <v>1</v>
      </c>
      <c r="F1279">
        <v>2</v>
      </c>
      <c r="G1279">
        <v>20.100000000000001</v>
      </c>
      <c r="H1279">
        <v>1326.25</v>
      </c>
      <c r="I1279">
        <v>72</v>
      </c>
      <c r="J1279">
        <v>0</v>
      </c>
    </row>
    <row r="1280" spans="1:10">
      <c r="A1280">
        <v>1</v>
      </c>
      <c r="B1280">
        <v>1279</v>
      </c>
      <c r="C1280">
        <v>2</v>
      </c>
      <c r="D1280">
        <v>1</v>
      </c>
      <c r="E1280">
        <v>0</v>
      </c>
      <c r="F1280">
        <v>1</v>
      </c>
      <c r="G1280">
        <v>60.7</v>
      </c>
      <c r="H1280">
        <v>2234.5500000000002</v>
      </c>
      <c r="I1280">
        <v>36</v>
      </c>
      <c r="J1280">
        <v>0</v>
      </c>
    </row>
    <row r="1281" spans="1:10">
      <c r="A1281">
        <v>1</v>
      </c>
      <c r="B1281">
        <v>1280</v>
      </c>
      <c r="C1281">
        <v>0</v>
      </c>
      <c r="D1281">
        <v>0</v>
      </c>
      <c r="E1281">
        <v>1</v>
      </c>
      <c r="F1281">
        <v>1</v>
      </c>
      <c r="G1281">
        <v>20.95</v>
      </c>
      <c r="H1281">
        <v>495.15</v>
      </c>
      <c r="I1281">
        <v>25</v>
      </c>
      <c r="J1281">
        <v>0</v>
      </c>
    </row>
    <row r="1282" spans="1:10" hidden="1">
      <c r="A1282">
        <v>0</v>
      </c>
      <c r="B1282">
        <v>1281</v>
      </c>
      <c r="C1282">
        <v>1</v>
      </c>
      <c r="D1282">
        <v>1</v>
      </c>
      <c r="E1282">
        <v>1</v>
      </c>
      <c r="F1282">
        <v>2</v>
      </c>
      <c r="G1282">
        <v>114.85</v>
      </c>
      <c r="H1282">
        <v>8317.9500000000007</v>
      </c>
      <c r="I1282">
        <v>72</v>
      </c>
      <c r="J1282">
        <v>0</v>
      </c>
    </row>
    <row r="1283" spans="1:10">
      <c r="A1283">
        <v>1</v>
      </c>
      <c r="B1283">
        <v>1282</v>
      </c>
      <c r="C1283">
        <v>0</v>
      </c>
      <c r="D1283">
        <v>0</v>
      </c>
      <c r="E1283">
        <v>1</v>
      </c>
      <c r="F1283">
        <v>1</v>
      </c>
      <c r="G1283">
        <v>19.25</v>
      </c>
      <c r="H1283">
        <v>679.8</v>
      </c>
      <c r="I1283">
        <v>36</v>
      </c>
      <c r="J1283">
        <v>0</v>
      </c>
    </row>
    <row r="1284" spans="1:10" hidden="1">
      <c r="A1284">
        <v>0</v>
      </c>
      <c r="B1284">
        <v>1283</v>
      </c>
      <c r="C1284">
        <v>0</v>
      </c>
      <c r="D1284">
        <v>1</v>
      </c>
      <c r="E1284">
        <v>1</v>
      </c>
      <c r="F1284">
        <v>0</v>
      </c>
      <c r="G1284">
        <v>62.8</v>
      </c>
      <c r="H1284">
        <v>62.8</v>
      </c>
      <c r="I1284">
        <v>1</v>
      </c>
      <c r="J1284">
        <v>0</v>
      </c>
    </row>
    <row r="1285" spans="1:10">
      <c r="A1285">
        <v>1</v>
      </c>
      <c r="B1285">
        <v>1284</v>
      </c>
      <c r="C1285">
        <v>1</v>
      </c>
      <c r="D1285">
        <v>1</v>
      </c>
      <c r="E1285">
        <v>1</v>
      </c>
      <c r="F1285">
        <v>2</v>
      </c>
      <c r="G1285">
        <v>105.5</v>
      </c>
      <c r="H1285">
        <v>7544</v>
      </c>
      <c r="I1285">
        <v>72</v>
      </c>
      <c r="J1285">
        <v>0</v>
      </c>
    </row>
    <row r="1286" spans="1:10">
      <c r="A1286">
        <v>1</v>
      </c>
      <c r="B1286">
        <v>1285</v>
      </c>
      <c r="C1286">
        <v>0</v>
      </c>
      <c r="D1286">
        <v>0</v>
      </c>
      <c r="E1286">
        <v>1</v>
      </c>
      <c r="F1286">
        <v>2</v>
      </c>
      <c r="G1286">
        <v>19.850000000000001</v>
      </c>
      <c r="H1286">
        <v>1188.25</v>
      </c>
      <c r="I1286">
        <v>59</v>
      </c>
      <c r="J1286">
        <v>0</v>
      </c>
    </row>
    <row r="1287" spans="1:10">
      <c r="A1287">
        <v>1</v>
      </c>
      <c r="B1287">
        <v>1286</v>
      </c>
      <c r="C1287">
        <v>0</v>
      </c>
      <c r="D1287">
        <v>1</v>
      </c>
      <c r="E1287">
        <v>1</v>
      </c>
      <c r="F1287">
        <v>0</v>
      </c>
      <c r="G1287">
        <v>89.5</v>
      </c>
      <c r="H1287">
        <v>676.7</v>
      </c>
      <c r="I1287">
        <v>7</v>
      </c>
      <c r="J1287">
        <v>1</v>
      </c>
    </row>
    <row r="1288" spans="1:10" hidden="1">
      <c r="A1288">
        <v>0</v>
      </c>
      <c r="B1288">
        <v>1287</v>
      </c>
      <c r="C1288">
        <v>0</v>
      </c>
      <c r="D1288">
        <v>1</v>
      </c>
      <c r="E1288">
        <v>1</v>
      </c>
      <c r="F1288">
        <v>1</v>
      </c>
      <c r="G1288">
        <v>74.099999999999994</v>
      </c>
      <c r="H1288">
        <v>74.099999999999994</v>
      </c>
      <c r="I1288">
        <v>1</v>
      </c>
      <c r="J1288">
        <v>0</v>
      </c>
    </row>
    <row r="1289" spans="1:10">
      <c r="A1289">
        <v>1</v>
      </c>
      <c r="B1289">
        <v>1288</v>
      </c>
      <c r="C1289">
        <v>1</v>
      </c>
      <c r="D1289">
        <v>1</v>
      </c>
      <c r="E1289">
        <v>1</v>
      </c>
      <c r="F1289">
        <v>0</v>
      </c>
      <c r="G1289">
        <v>107.5</v>
      </c>
      <c r="H1289">
        <v>3242.5</v>
      </c>
      <c r="I1289">
        <v>30</v>
      </c>
      <c r="J1289">
        <v>0</v>
      </c>
    </row>
    <row r="1290" spans="1:10">
      <c r="A1290">
        <v>1</v>
      </c>
      <c r="B1290">
        <v>1289</v>
      </c>
      <c r="C1290">
        <v>0</v>
      </c>
      <c r="D1290">
        <v>0</v>
      </c>
      <c r="E1290">
        <v>1</v>
      </c>
      <c r="F1290">
        <v>2</v>
      </c>
      <c r="G1290">
        <v>19.55</v>
      </c>
      <c r="H1290">
        <v>1240.1500000000001</v>
      </c>
      <c r="I1290">
        <v>64</v>
      </c>
      <c r="J1290">
        <v>0</v>
      </c>
    </row>
    <row r="1291" spans="1:10">
      <c r="A1291">
        <v>1</v>
      </c>
      <c r="B1291">
        <v>1290</v>
      </c>
      <c r="C1291">
        <v>1</v>
      </c>
      <c r="D1291">
        <v>1</v>
      </c>
      <c r="E1291">
        <v>1</v>
      </c>
      <c r="F1291">
        <v>1</v>
      </c>
      <c r="G1291">
        <v>68.8</v>
      </c>
      <c r="H1291">
        <v>4111.3500000000004</v>
      </c>
      <c r="I1291">
        <v>63</v>
      </c>
      <c r="J1291">
        <v>0</v>
      </c>
    </row>
    <row r="1292" spans="1:10" hidden="1">
      <c r="A1292">
        <v>0</v>
      </c>
      <c r="B1292">
        <v>1291</v>
      </c>
      <c r="C1292">
        <v>1</v>
      </c>
      <c r="D1292">
        <v>1</v>
      </c>
      <c r="E1292">
        <v>1</v>
      </c>
      <c r="F1292">
        <v>2</v>
      </c>
      <c r="G1292">
        <v>84.45</v>
      </c>
      <c r="H1292">
        <v>5899.85</v>
      </c>
      <c r="I1292">
        <v>72</v>
      </c>
      <c r="J1292">
        <v>0</v>
      </c>
    </row>
    <row r="1293" spans="1:10">
      <c r="A1293">
        <v>1</v>
      </c>
      <c r="B1293">
        <v>1292</v>
      </c>
      <c r="C1293">
        <v>0</v>
      </c>
      <c r="D1293">
        <v>1</v>
      </c>
      <c r="E1293">
        <v>1</v>
      </c>
      <c r="F1293">
        <v>0</v>
      </c>
      <c r="G1293">
        <v>75</v>
      </c>
      <c r="H1293">
        <v>632.95000000000005</v>
      </c>
      <c r="I1293">
        <v>8</v>
      </c>
      <c r="J1293">
        <v>1</v>
      </c>
    </row>
    <row r="1294" spans="1:10">
      <c r="A1294">
        <v>1</v>
      </c>
      <c r="B1294">
        <v>1293</v>
      </c>
      <c r="C1294">
        <v>1</v>
      </c>
      <c r="D1294">
        <v>1</v>
      </c>
      <c r="E1294">
        <v>1</v>
      </c>
      <c r="F1294">
        <v>2</v>
      </c>
      <c r="G1294">
        <v>84.5</v>
      </c>
      <c r="H1294">
        <v>5193.2</v>
      </c>
      <c r="I1294">
        <v>62</v>
      </c>
      <c r="J1294">
        <v>0</v>
      </c>
    </row>
    <row r="1295" spans="1:10">
      <c r="A1295">
        <v>1</v>
      </c>
      <c r="B1295">
        <v>1294</v>
      </c>
      <c r="C1295">
        <v>1</v>
      </c>
      <c r="D1295">
        <v>1</v>
      </c>
      <c r="E1295">
        <v>1</v>
      </c>
      <c r="F1295">
        <v>2</v>
      </c>
      <c r="G1295">
        <v>111.2</v>
      </c>
      <c r="H1295">
        <v>7530.8</v>
      </c>
      <c r="I1295">
        <v>67</v>
      </c>
      <c r="J1295">
        <v>0</v>
      </c>
    </row>
    <row r="1296" spans="1:10" hidden="1">
      <c r="A1296">
        <v>0</v>
      </c>
      <c r="B1296">
        <v>1295</v>
      </c>
      <c r="C1296">
        <v>0</v>
      </c>
      <c r="D1296">
        <v>1</v>
      </c>
      <c r="E1296">
        <v>1</v>
      </c>
      <c r="F1296">
        <v>0</v>
      </c>
      <c r="G1296">
        <v>44.75</v>
      </c>
      <c r="H1296">
        <v>270.95</v>
      </c>
      <c r="I1296">
        <v>6</v>
      </c>
      <c r="J1296">
        <v>1</v>
      </c>
    </row>
    <row r="1297" spans="1:10">
      <c r="A1297">
        <v>1</v>
      </c>
      <c r="B1297">
        <v>1296</v>
      </c>
      <c r="C1297">
        <v>1</v>
      </c>
      <c r="D1297">
        <v>1</v>
      </c>
      <c r="E1297">
        <v>1</v>
      </c>
      <c r="F1297">
        <v>2</v>
      </c>
      <c r="G1297">
        <v>80.599999999999994</v>
      </c>
      <c r="H1297">
        <v>5460.2</v>
      </c>
      <c r="I1297">
        <v>70</v>
      </c>
      <c r="J1297">
        <v>0</v>
      </c>
    </row>
    <row r="1298" spans="1:10">
      <c r="A1298">
        <v>1</v>
      </c>
      <c r="B1298">
        <v>1297</v>
      </c>
      <c r="C1298">
        <v>0</v>
      </c>
      <c r="D1298">
        <v>1</v>
      </c>
      <c r="E1298">
        <v>1</v>
      </c>
      <c r="F1298">
        <v>0</v>
      </c>
      <c r="G1298">
        <v>80.7</v>
      </c>
      <c r="H1298">
        <v>1614.2</v>
      </c>
      <c r="I1298">
        <v>20</v>
      </c>
      <c r="J1298">
        <v>0</v>
      </c>
    </row>
    <row r="1299" spans="1:10" hidden="1">
      <c r="A1299">
        <v>0</v>
      </c>
      <c r="B1299">
        <v>1298</v>
      </c>
      <c r="C1299">
        <v>1</v>
      </c>
      <c r="D1299">
        <v>1</v>
      </c>
      <c r="E1299">
        <v>1</v>
      </c>
      <c r="F1299">
        <v>0</v>
      </c>
      <c r="G1299">
        <v>75.599999999999994</v>
      </c>
      <c r="H1299">
        <v>402.5</v>
      </c>
      <c r="I1299">
        <v>5</v>
      </c>
      <c r="J1299">
        <v>0</v>
      </c>
    </row>
    <row r="1300" spans="1:10">
      <c r="A1300">
        <v>1</v>
      </c>
      <c r="B1300">
        <v>1299</v>
      </c>
      <c r="C1300">
        <v>2</v>
      </c>
      <c r="D1300">
        <v>1</v>
      </c>
      <c r="E1300">
        <v>0</v>
      </c>
      <c r="F1300">
        <v>1</v>
      </c>
      <c r="G1300">
        <v>57.6</v>
      </c>
      <c r="H1300">
        <v>1367.75</v>
      </c>
      <c r="I1300">
        <v>24</v>
      </c>
      <c r="J1300">
        <v>0</v>
      </c>
    </row>
    <row r="1301" spans="1:10" hidden="1">
      <c r="A1301">
        <v>0</v>
      </c>
      <c r="B1301">
        <v>1300</v>
      </c>
      <c r="C1301">
        <v>0</v>
      </c>
      <c r="D1301">
        <v>1</v>
      </c>
      <c r="E1301">
        <v>1</v>
      </c>
      <c r="F1301">
        <v>0</v>
      </c>
      <c r="G1301">
        <v>44.05</v>
      </c>
      <c r="H1301">
        <v>483.7</v>
      </c>
      <c r="I1301">
        <v>11</v>
      </c>
      <c r="J1301">
        <v>1</v>
      </c>
    </row>
    <row r="1302" spans="1:10" hidden="1">
      <c r="A1302">
        <v>0</v>
      </c>
      <c r="B1302">
        <v>1301</v>
      </c>
      <c r="C1302">
        <v>1</v>
      </c>
      <c r="D1302">
        <v>1</v>
      </c>
      <c r="E1302">
        <v>1</v>
      </c>
      <c r="F1302">
        <v>2</v>
      </c>
      <c r="G1302">
        <v>110.6</v>
      </c>
      <c r="H1302">
        <v>7962.2</v>
      </c>
      <c r="I1302">
        <v>72</v>
      </c>
      <c r="J1302">
        <v>0</v>
      </c>
    </row>
    <row r="1303" spans="1:10">
      <c r="A1303">
        <v>1</v>
      </c>
      <c r="B1303">
        <v>1302</v>
      </c>
      <c r="C1303">
        <v>0</v>
      </c>
      <c r="D1303">
        <v>1</v>
      </c>
      <c r="E1303">
        <v>1</v>
      </c>
      <c r="F1303">
        <v>2</v>
      </c>
      <c r="G1303">
        <v>58.2</v>
      </c>
      <c r="H1303">
        <v>3810.8</v>
      </c>
      <c r="I1303">
        <v>66</v>
      </c>
      <c r="J1303">
        <v>0</v>
      </c>
    </row>
    <row r="1304" spans="1:10">
      <c r="A1304">
        <v>1</v>
      </c>
      <c r="B1304">
        <v>1303</v>
      </c>
      <c r="C1304">
        <v>0</v>
      </c>
      <c r="D1304">
        <v>1</v>
      </c>
      <c r="E1304">
        <v>1</v>
      </c>
      <c r="F1304">
        <v>2</v>
      </c>
      <c r="G1304">
        <v>81</v>
      </c>
      <c r="H1304">
        <v>3533.6</v>
      </c>
      <c r="I1304">
        <v>45</v>
      </c>
      <c r="J1304">
        <v>0</v>
      </c>
    </row>
    <row r="1305" spans="1:10" hidden="1">
      <c r="A1305">
        <v>0</v>
      </c>
      <c r="B1305">
        <v>1304</v>
      </c>
      <c r="C1305">
        <v>0</v>
      </c>
      <c r="D1305">
        <v>0</v>
      </c>
      <c r="E1305">
        <v>1</v>
      </c>
      <c r="F1305">
        <v>2</v>
      </c>
      <c r="G1305">
        <v>19.7</v>
      </c>
      <c r="H1305">
        <v>1396.9</v>
      </c>
      <c r="I1305">
        <v>69</v>
      </c>
      <c r="J1305">
        <v>0</v>
      </c>
    </row>
    <row r="1306" spans="1:10">
      <c r="A1306">
        <v>1</v>
      </c>
      <c r="B1306">
        <v>1305</v>
      </c>
      <c r="C1306">
        <v>1</v>
      </c>
      <c r="D1306">
        <v>1</v>
      </c>
      <c r="E1306">
        <v>1</v>
      </c>
      <c r="F1306">
        <v>0</v>
      </c>
      <c r="G1306">
        <v>85.6</v>
      </c>
      <c r="H1306">
        <v>1345.55</v>
      </c>
      <c r="I1306">
        <v>15</v>
      </c>
      <c r="J1306">
        <v>1</v>
      </c>
    </row>
    <row r="1307" spans="1:10" hidden="1">
      <c r="A1307">
        <v>0</v>
      </c>
      <c r="B1307">
        <v>1306</v>
      </c>
      <c r="C1307">
        <v>0</v>
      </c>
      <c r="D1307">
        <v>1</v>
      </c>
      <c r="E1307">
        <v>1</v>
      </c>
      <c r="F1307">
        <v>0</v>
      </c>
      <c r="G1307">
        <v>59.55</v>
      </c>
      <c r="H1307">
        <v>1646.45</v>
      </c>
      <c r="I1307">
        <v>28</v>
      </c>
      <c r="J1307">
        <v>0</v>
      </c>
    </row>
    <row r="1308" spans="1:10">
      <c r="A1308">
        <v>1</v>
      </c>
      <c r="B1308">
        <v>1307</v>
      </c>
      <c r="C1308">
        <v>1</v>
      </c>
      <c r="D1308">
        <v>1</v>
      </c>
      <c r="E1308">
        <v>1</v>
      </c>
      <c r="F1308">
        <v>1</v>
      </c>
      <c r="G1308">
        <v>115.55</v>
      </c>
      <c r="H1308">
        <v>8127.6</v>
      </c>
      <c r="I1308">
        <v>70</v>
      </c>
      <c r="J1308">
        <v>1</v>
      </c>
    </row>
    <row r="1309" spans="1:10">
      <c r="A1309">
        <v>1</v>
      </c>
      <c r="B1309">
        <v>1308</v>
      </c>
      <c r="C1309">
        <v>0</v>
      </c>
      <c r="D1309">
        <v>1</v>
      </c>
      <c r="E1309">
        <v>1</v>
      </c>
      <c r="F1309">
        <v>1</v>
      </c>
      <c r="G1309">
        <v>75.55</v>
      </c>
      <c r="H1309">
        <v>2680.15</v>
      </c>
      <c r="I1309">
        <v>36</v>
      </c>
      <c r="J1309">
        <v>0</v>
      </c>
    </row>
    <row r="1310" spans="1:10">
      <c r="A1310">
        <v>1</v>
      </c>
      <c r="B1310">
        <v>1309</v>
      </c>
      <c r="C1310">
        <v>1</v>
      </c>
      <c r="D1310">
        <v>1</v>
      </c>
      <c r="E1310">
        <v>1</v>
      </c>
      <c r="F1310">
        <v>0</v>
      </c>
      <c r="G1310">
        <v>86.6</v>
      </c>
      <c r="H1310">
        <v>1281</v>
      </c>
      <c r="I1310">
        <v>16</v>
      </c>
      <c r="J1310">
        <v>1</v>
      </c>
    </row>
    <row r="1311" spans="1:10" hidden="1">
      <c r="A1311">
        <v>0</v>
      </c>
      <c r="B1311">
        <v>1310</v>
      </c>
      <c r="C1311">
        <v>1</v>
      </c>
      <c r="D1311">
        <v>1</v>
      </c>
      <c r="E1311">
        <v>1</v>
      </c>
      <c r="F1311">
        <v>0</v>
      </c>
      <c r="G1311">
        <v>85.2</v>
      </c>
      <c r="H1311">
        <v>1553.9</v>
      </c>
      <c r="I1311">
        <v>18</v>
      </c>
      <c r="J1311">
        <v>1</v>
      </c>
    </row>
    <row r="1312" spans="1:10">
      <c r="A1312">
        <v>1</v>
      </c>
      <c r="B1312">
        <v>1311</v>
      </c>
      <c r="C1312">
        <v>1</v>
      </c>
      <c r="D1312">
        <v>1</v>
      </c>
      <c r="E1312">
        <v>1</v>
      </c>
      <c r="F1312">
        <v>0</v>
      </c>
      <c r="G1312">
        <v>97.65</v>
      </c>
      <c r="H1312">
        <v>3207.55</v>
      </c>
      <c r="I1312">
        <v>34</v>
      </c>
      <c r="J1312">
        <v>1</v>
      </c>
    </row>
    <row r="1313" spans="1:10">
      <c r="A1313">
        <v>1</v>
      </c>
      <c r="B1313">
        <v>1312</v>
      </c>
      <c r="C1313">
        <v>2</v>
      </c>
      <c r="D1313">
        <v>1</v>
      </c>
      <c r="E1313">
        <v>0</v>
      </c>
      <c r="F1313">
        <v>1</v>
      </c>
      <c r="G1313">
        <v>45.1</v>
      </c>
      <c r="H1313">
        <v>2049.0500000000002</v>
      </c>
      <c r="I1313">
        <v>42</v>
      </c>
      <c r="J1313">
        <v>0</v>
      </c>
    </row>
    <row r="1314" spans="1:10">
      <c r="A1314">
        <v>1</v>
      </c>
      <c r="B1314">
        <v>1313</v>
      </c>
      <c r="C1314">
        <v>1</v>
      </c>
      <c r="D1314">
        <v>1</v>
      </c>
      <c r="E1314">
        <v>1</v>
      </c>
      <c r="F1314">
        <v>1</v>
      </c>
      <c r="G1314">
        <v>70.95</v>
      </c>
      <c r="H1314">
        <v>3629.2</v>
      </c>
      <c r="I1314">
        <v>48</v>
      </c>
      <c r="J1314">
        <v>0</v>
      </c>
    </row>
    <row r="1315" spans="1:10" hidden="1">
      <c r="A1315">
        <v>0</v>
      </c>
      <c r="B1315">
        <v>1314</v>
      </c>
      <c r="C1315">
        <v>1</v>
      </c>
      <c r="D1315">
        <v>1</v>
      </c>
      <c r="E1315">
        <v>1</v>
      </c>
      <c r="F1315">
        <v>0</v>
      </c>
      <c r="G1315">
        <v>109.55</v>
      </c>
      <c r="H1315">
        <v>5124.55</v>
      </c>
      <c r="I1315">
        <v>47</v>
      </c>
      <c r="J1315">
        <v>1</v>
      </c>
    </row>
    <row r="1316" spans="1:10">
      <c r="A1316">
        <v>1</v>
      </c>
      <c r="B1316">
        <v>1315</v>
      </c>
      <c r="C1316">
        <v>1</v>
      </c>
      <c r="D1316">
        <v>1</v>
      </c>
      <c r="E1316">
        <v>1</v>
      </c>
      <c r="F1316">
        <v>1</v>
      </c>
      <c r="G1316">
        <v>89.55</v>
      </c>
      <c r="H1316">
        <v>3474.45</v>
      </c>
      <c r="I1316">
        <v>39</v>
      </c>
      <c r="J1316">
        <v>1</v>
      </c>
    </row>
    <row r="1317" spans="1:10">
      <c r="A1317">
        <v>1</v>
      </c>
      <c r="B1317">
        <v>1316</v>
      </c>
      <c r="C1317">
        <v>0</v>
      </c>
      <c r="D1317">
        <v>0</v>
      </c>
      <c r="E1317">
        <v>1</v>
      </c>
      <c r="F1317">
        <v>2</v>
      </c>
      <c r="G1317">
        <v>20.9</v>
      </c>
      <c r="H1317">
        <v>202.3</v>
      </c>
      <c r="I1317">
        <v>11</v>
      </c>
      <c r="J1317">
        <v>0</v>
      </c>
    </row>
    <row r="1318" spans="1:10">
      <c r="A1318">
        <v>1</v>
      </c>
      <c r="B1318">
        <v>1317</v>
      </c>
      <c r="C1318">
        <v>0</v>
      </c>
      <c r="D1318">
        <v>0</v>
      </c>
      <c r="E1318">
        <v>1</v>
      </c>
      <c r="F1318">
        <v>0</v>
      </c>
      <c r="G1318">
        <v>19.95</v>
      </c>
      <c r="H1318">
        <v>147.5</v>
      </c>
      <c r="I1318">
        <v>7</v>
      </c>
      <c r="J1318">
        <v>0</v>
      </c>
    </row>
    <row r="1319" spans="1:10" hidden="1">
      <c r="A1319">
        <v>0</v>
      </c>
      <c r="B1319">
        <v>1318</v>
      </c>
      <c r="C1319">
        <v>1</v>
      </c>
      <c r="D1319">
        <v>0</v>
      </c>
      <c r="E1319">
        <v>1</v>
      </c>
      <c r="F1319">
        <v>0</v>
      </c>
      <c r="G1319">
        <v>24.6</v>
      </c>
      <c r="H1319">
        <v>86.35</v>
      </c>
      <c r="I1319">
        <v>3</v>
      </c>
      <c r="J1319">
        <v>0</v>
      </c>
    </row>
    <row r="1320" spans="1:10" hidden="1">
      <c r="A1320">
        <v>0</v>
      </c>
      <c r="B1320">
        <v>1319</v>
      </c>
      <c r="C1320">
        <v>0</v>
      </c>
      <c r="D1320">
        <v>1</v>
      </c>
      <c r="E1320">
        <v>1</v>
      </c>
      <c r="F1320">
        <v>0</v>
      </c>
      <c r="G1320">
        <v>66.7</v>
      </c>
      <c r="H1320">
        <v>579</v>
      </c>
      <c r="I1320">
        <v>8</v>
      </c>
      <c r="J1320">
        <v>0</v>
      </c>
    </row>
    <row r="1321" spans="1:10">
      <c r="A1321">
        <v>1</v>
      </c>
      <c r="B1321">
        <v>1320</v>
      </c>
      <c r="C1321">
        <v>0</v>
      </c>
      <c r="D1321">
        <v>0</v>
      </c>
      <c r="E1321">
        <v>1</v>
      </c>
      <c r="F1321">
        <v>0</v>
      </c>
      <c r="G1321">
        <v>19.45</v>
      </c>
      <c r="H1321">
        <v>19.45</v>
      </c>
      <c r="I1321">
        <v>1</v>
      </c>
      <c r="J1321">
        <v>1</v>
      </c>
    </row>
    <row r="1322" spans="1:10" hidden="1">
      <c r="A1322">
        <v>0</v>
      </c>
      <c r="B1322">
        <v>1321</v>
      </c>
      <c r="C1322">
        <v>0</v>
      </c>
      <c r="D1322">
        <v>1</v>
      </c>
      <c r="E1322">
        <v>1</v>
      </c>
      <c r="F1322">
        <v>1</v>
      </c>
      <c r="G1322">
        <v>94.8</v>
      </c>
      <c r="H1322">
        <v>3131.55</v>
      </c>
      <c r="I1322">
        <v>32</v>
      </c>
      <c r="J1322">
        <v>0</v>
      </c>
    </row>
    <row r="1323" spans="1:10" hidden="1">
      <c r="A1323">
        <v>0</v>
      </c>
      <c r="B1323">
        <v>1322</v>
      </c>
      <c r="C1323">
        <v>0</v>
      </c>
      <c r="D1323">
        <v>1</v>
      </c>
      <c r="E1323">
        <v>1</v>
      </c>
      <c r="F1323">
        <v>1</v>
      </c>
      <c r="G1323">
        <v>65.849999999999994</v>
      </c>
      <c r="H1323">
        <v>3928.3</v>
      </c>
      <c r="I1323">
        <v>60</v>
      </c>
      <c r="J1323">
        <v>0</v>
      </c>
    </row>
    <row r="1324" spans="1:10" hidden="1">
      <c r="A1324">
        <v>0</v>
      </c>
      <c r="B1324">
        <v>1323</v>
      </c>
      <c r="C1324">
        <v>0</v>
      </c>
      <c r="D1324">
        <v>0</v>
      </c>
      <c r="E1324">
        <v>1</v>
      </c>
      <c r="F1324">
        <v>0</v>
      </c>
      <c r="G1324">
        <v>19.95</v>
      </c>
      <c r="H1324">
        <v>187.75</v>
      </c>
      <c r="I1324">
        <v>10</v>
      </c>
      <c r="J1324">
        <v>0</v>
      </c>
    </row>
    <row r="1325" spans="1:10">
      <c r="A1325">
        <v>1</v>
      </c>
      <c r="B1325">
        <v>1324</v>
      </c>
      <c r="C1325">
        <v>1</v>
      </c>
      <c r="D1325">
        <v>0</v>
      </c>
      <c r="E1325">
        <v>1</v>
      </c>
      <c r="F1325">
        <v>2</v>
      </c>
      <c r="G1325">
        <v>24.65</v>
      </c>
      <c r="H1325">
        <v>1710.15</v>
      </c>
      <c r="I1325">
        <v>71</v>
      </c>
      <c r="J1325">
        <v>0</v>
      </c>
    </row>
    <row r="1326" spans="1:10">
      <c r="A1326">
        <v>1</v>
      </c>
      <c r="B1326">
        <v>1325</v>
      </c>
      <c r="C1326">
        <v>0</v>
      </c>
      <c r="D1326">
        <v>0</v>
      </c>
      <c r="E1326">
        <v>1</v>
      </c>
      <c r="F1326">
        <v>0</v>
      </c>
      <c r="G1326">
        <v>20.350000000000001</v>
      </c>
      <c r="H1326">
        <v>76.349999999999994</v>
      </c>
      <c r="I1326">
        <v>4</v>
      </c>
      <c r="J1326">
        <v>1</v>
      </c>
    </row>
    <row r="1327" spans="1:10" hidden="1">
      <c r="A1327">
        <v>0</v>
      </c>
      <c r="B1327">
        <v>1326</v>
      </c>
      <c r="C1327">
        <v>0</v>
      </c>
      <c r="D1327">
        <v>1</v>
      </c>
      <c r="E1327">
        <v>1</v>
      </c>
      <c r="F1327">
        <v>0</v>
      </c>
      <c r="G1327">
        <v>69.25</v>
      </c>
      <c r="H1327">
        <v>69.25</v>
      </c>
      <c r="I1327">
        <v>1</v>
      </c>
      <c r="J1327">
        <v>1</v>
      </c>
    </row>
    <row r="1328" spans="1:10" hidden="1">
      <c r="A1328">
        <v>0</v>
      </c>
      <c r="B1328">
        <v>1327</v>
      </c>
      <c r="C1328">
        <v>2</v>
      </c>
      <c r="D1328">
        <v>1</v>
      </c>
      <c r="E1328">
        <v>0</v>
      </c>
      <c r="F1328">
        <v>1</v>
      </c>
      <c r="G1328">
        <v>51.25</v>
      </c>
      <c r="H1328">
        <v>2151.6</v>
      </c>
      <c r="I1328">
        <v>43</v>
      </c>
      <c r="J1328">
        <v>0</v>
      </c>
    </row>
    <row r="1329" spans="1:10">
      <c r="A1329">
        <v>1</v>
      </c>
      <c r="B1329">
        <v>1328</v>
      </c>
      <c r="C1329">
        <v>1</v>
      </c>
      <c r="D1329">
        <v>1</v>
      </c>
      <c r="E1329">
        <v>1</v>
      </c>
      <c r="F1329">
        <v>1</v>
      </c>
      <c r="G1329">
        <v>99.5</v>
      </c>
      <c r="H1329">
        <v>5961.1</v>
      </c>
      <c r="I1329">
        <v>59</v>
      </c>
      <c r="J1329">
        <v>1</v>
      </c>
    </row>
    <row r="1330" spans="1:10">
      <c r="A1330">
        <v>1</v>
      </c>
      <c r="B1330">
        <v>1329</v>
      </c>
      <c r="C1330">
        <v>0</v>
      </c>
      <c r="D1330">
        <v>1</v>
      </c>
      <c r="E1330">
        <v>1</v>
      </c>
      <c r="F1330">
        <v>0</v>
      </c>
      <c r="G1330">
        <v>54.25</v>
      </c>
      <c r="H1330">
        <v>1221.55</v>
      </c>
      <c r="I1330">
        <v>23</v>
      </c>
      <c r="J1330">
        <v>0</v>
      </c>
    </row>
    <row r="1331" spans="1:10" hidden="1">
      <c r="A1331">
        <v>0</v>
      </c>
      <c r="B1331">
        <v>1330</v>
      </c>
      <c r="C1331">
        <v>0</v>
      </c>
      <c r="D1331">
        <v>0</v>
      </c>
      <c r="E1331">
        <v>1</v>
      </c>
      <c r="F1331">
        <v>2</v>
      </c>
      <c r="G1331">
        <v>19.399999999999999</v>
      </c>
      <c r="H1331">
        <v>1496.45</v>
      </c>
      <c r="I1331">
        <v>72</v>
      </c>
      <c r="J1331">
        <v>0</v>
      </c>
    </row>
    <row r="1332" spans="1:10">
      <c r="A1332">
        <v>1</v>
      </c>
      <c r="B1332">
        <v>1331</v>
      </c>
      <c r="C1332">
        <v>0</v>
      </c>
      <c r="D1332">
        <v>1</v>
      </c>
      <c r="E1332">
        <v>1</v>
      </c>
      <c r="F1332">
        <v>1</v>
      </c>
      <c r="G1332">
        <v>56.25</v>
      </c>
      <c r="H1332">
        <v>1292.2</v>
      </c>
      <c r="I1332">
        <v>22</v>
      </c>
      <c r="J1332">
        <v>0</v>
      </c>
    </row>
    <row r="1333" spans="1:10" hidden="1">
      <c r="A1333">
        <v>0</v>
      </c>
      <c r="B1333">
        <v>1332</v>
      </c>
      <c r="C1333">
        <v>2</v>
      </c>
      <c r="D1333">
        <v>1</v>
      </c>
      <c r="E1333">
        <v>0</v>
      </c>
      <c r="F1333">
        <v>0</v>
      </c>
      <c r="G1333">
        <v>25.15</v>
      </c>
      <c r="H1333">
        <v>25.15</v>
      </c>
      <c r="I1333">
        <v>1</v>
      </c>
      <c r="J1333">
        <v>0</v>
      </c>
    </row>
    <row r="1334" spans="1:10">
      <c r="A1334">
        <v>1</v>
      </c>
      <c r="B1334">
        <v>1333</v>
      </c>
      <c r="C1334">
        <v>1</v>
      </c>
      <c r="D1334">
        <v>0</v>
      </c>
      <c r="E1334">
        <v>1</v>
      </c>
      <c r="F1334">
        <v>2</v>
      </c>
      <c r="G1334">
        <v>23.95</v>
      </c>
      <c r="H1334">
        <v>1713.1</v>
      </c>
      <c r="I1334">
        <v>69</v>
      </c>
      <c r="J1334">
        <v>0</v>
      </c>
    </row>
    <row r="1335" spans="1:10">
      <c r="A1335">
        <v>1</v>
      </c>
      <c r="B1335">
        <v>1334</v>
      </c>
      <c r="C1335">
        <v>2</v>
      </c>
      <c r="D1335">
        <v>1</v>
      </c>
      <c r="E1335">
        <v>0</v>
      </c>
      <c r="F1335">
        <v>1</v>
      </c>
      <c r="G1335">
        <v>35.4</v>
      </c>
      <c r="H1335">
        <v>1748.9</v>
      </c>
      <c r="I1335">
        <v>50</v>
      </c>
      <c r="J1335">
        <v>0</v>
      </c>
    </row>
    <row r="1336" spans="1:10">
      <c r="A1336">
        <v>1</v>
      </c>
      <c r="B1336">
        <v>1335</v>
      </c>
      <c r="C1336">
        <v>2</v>
      </c>
      <c r="D1336">
        <v>1</v>
      </c>
      <c r="E1336">
        <v>0</v>
      </c>
      <c r="F1336">
        <v>0</v>
      </c>
      <c r="G1336">
        <v>25.2</v>
      </c>
      <c r="H1336">
        <v>25.2</v>
      </c>
      <c r="I1336">
        <v>1</v>
      </c>
      <c r="J1336">
        <v>1</v>
      </c>
    </row>
    <row r="1337" spans="1:10">
      <c r="A1337">
        <v>1</v>
      </c>
      <c r="B1337">
        <v>1336</v>
      </c>
      <c r="C1337">
        <v>0</v>
      </c>
      <c r="D1337">
        <v>1</v>
      </c>
      <c r="E1337">
        <v>1</v>
      </c>
      <c r="F1337">
        <v>0</v>
      </c>
      <c r="G1337">
        <v>45</v>
      </c>
      <c r="H1337">
        <v>96.45</v>
      </c>
      <c r="I1337">
        <v>2</v>
      </c>
      <c r="J1337">
        <v>1</v>
      </c>
    </row>
    <row r="1338" spans="1:10" hidden="1">
      <c r="A1338">
        <v>0</v>
      </c>
      <c r="B1338">
        <v>1337</v>
      </c>
      <c r="C1338">
        <v>0</v>
      </c>
      <c r="D1338">
        <v>1</v>
      </c>
      <c r="E1338">
        <v>1</v>
      </c>
      <c r="F1338">
        <v>0</v>
      </c>
      <c r="G1338">
        <v>75.349999999999994</v>
      </c>
      <c r="H1338">
        <v>1114.55</v>
      </c>
      <c r="I1338">
        <v>15</v>
      </c>
      <c r="J1338">
        <v>0</v>
      </c>
    </row>
    <row r="1339" spans="1:10">
      <c r="A1339">
        <v>1</v>
      </c>
      <c r="B1339">
        <v>1338</v>
      </c>
      <c r="C1339">
        <v>0</v>
      </c>
      <c r="D1339">
        <v>0</v>
      </c>
      <c r="E1339">
        <v>1</v>
      </c>
      <c r="F1339">
        <v>2</v>
      </c>
      <c r="G1339">
        <v>20.399999999999999</v>
      </c>
      <c r="H1339">
        <v>609.1</v>
      </c>
      <c r="I1339">
        <v>31</v>
      </c>
      <c r="J1339">
        <v>0</v>
      </c>
    </row>
    <row r="1340" spans="1:10">
      <c r="A1340">
        <v>1</v>
      </c>
      <c r="B1340">
        <v>1339</v>
      </c>
      <c r="C1340">
        <v>0</v>
      </c>
      <c r="D1340">
        <v>0</v>
      </c>
      <c r="E1340">
        <v>1</v>
      </c>
      <c r="F1340">
        <v>0</v>
      </c>
      <c r="G1340">
        <v>20.149999999999999</v>
      </c>
      <c r="H1340">
        <v>20.149999999999999</v>
      </c>
      <c r="I1340">
        <v>1</v>
      </c>
      <c r="J1340">
        <v>1</v>
      </c>
    </row>
    <row r="1341" spans="1:10">
      <c r="A1341">
        <v>1</v>
      </c>
      <c r="B1341">
        <v>1340</v>
      </c>
      <c r="C1341">
        <v>1</v>
      </c>
      <c r="D1341">
        <v>1</v>
      </c>
      <c r="E1341">
        <v>1</v>
      </c>
      <c r="F1341">
        <v>0</v>
      </c>
      <c r="G1341">
        <v>105</v>
      </c>
      <c r="H1341">
        <v>7133.25</v>
      </c>
      <c r="I1341">
        <v>66</v>
      </c>
      <c r="J1341">
        <v>1</v>
      </c>
    </row>
    <row r="1342" spans="1:10">
      <c r="A1342">
        <v>1</v>
      </c>
      <c r="B1342">
        <v>1341</v>
      </c>
      <c r="C1342">
        <v>2</v>
      </c>
      <c r="D1342">
        <v>1</v>
      </c>
      <c r="E1342">
        <v>0</v>
      </c>
      <c r="F1342">
        <v>2</v>
      </c>
      <c r="G1342">
        <v>56.05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1342</v>
      </c>
      <c r="C1343">
        <v>0</v>
      </c>
      <c r="D1343">
        <v>1</v>
      </c>
      <c r="E1343">
        <v>1</v>
      </c>
      <c r="F1343">
        <v>0</v>
      </c>
      <c r="G1343">
        <v>54.7</v>
      </c>
      <c r="H1343">
        <v>169.45</v>
      </c>
      <c r="I1343">
        <v>3</v>
      </c>
      <c r="J1343">
        <v>1</v>
      </c>
    </row>
    <row r="1344" spans="1:10">
      <c r="A1344">
        <v>1</v>
      </c>
      <c r="B1344">
        <v>1343</v>
      </c>
      <c r="C1344">
        <v>0</v>
      </c>
      <c r="D1344">
        <v>0</v>
      </c>
      <c r="E1344">
        <v>1</v>
      </c>
      <c r="F1344">
        <v>2</v>
      </c>
      <c r="G1344">
        <v>20</v>
      </c>
      <c r="H1344">
        <v>141.6</v>
      </c>
      <c r="I1344">
        <v>8</v>
      </c>
      <c r="J1344">
        <v>0</v>
      </c>
    </row>
    <row r="1345" spans="1:10">
      <c r="A1345">
        <v>1</v>
      </c>
      <c r="B1345">
        <v>1344</v>
      </c>
      <c r="C1345">
        <v>0</v>
      </c>
      <c r="D1345">
        <v>1</v>
      </c>
      <c r="E1345">
        <v>1</v>
      </c>
      <c r="F1345">
        <v>1</v>
      </c>
      <c r="G1345">
        <v>73.05</v>
      </c>
      <c r="H1345">
        <v>4688.6499999999996</v>
      </c>
      <c r="I1345">
        <v>64</v>
      </c>
      <c r="J1345">
        <v>0</v>
      </c>
    </row>
    <row r="1346" spans="1:10" hidden="1">
      <c r="A1346">
        <v>0</v>
      </c>
      <c r="B1346">
        <v>1345</v>
      </c>
      <c r="C1346">
        <v>0</v>
      </c>
      <c r="D1346">
        <v>0</v>
      </c>
      <c r="E1346">
        <v>1</v>
      </c>
      <c r="F1346">
        <v>0</v>
      </c>
      <c r="G1346">
        <v>20.5</v>
      </c>
      <c r="H1346">
        <v>563.04999999999995</v>
      </c>
      <c r="I1346">
        <v>28</v>
      </c>
      <c r="J1346">
        <v>0</v>
      </c>
    </row>
    <row r="1347" spans="1:10">
      <c r="A1347">
        <v>1</v>
      </c>
      <c r="B1347">
        <v>1346</v>
      </c>
      <c r="C1347">
        <v>1</v>
      </c>
      <c r="D1347">
        <v>1</v>
      </c>
      <c r="E1347">
        <v>1</v>
      </c>
      <c r="F1347">
        <v>1</v>
      </c>
      <c r="G1347">
        <v>100.75</v>
      </c>
      <c r="H1347">
        <v>5985</v>
      </c>
      <c r="I1347">
        <v>57</v>
      </c>
      <c r="J1347">
        <v>0</v>
      </c>
    </row>
    <row r="1348" spans="1:10" hidden="1">
      <c r="A1348">
        <v>0</v>
      </c>
      <c r="B1348">
        <v>1347</v>
      </c>
      <c r="C1348">
        <v>1</v>
      </c>
      <c r="D1348">
        <v>1</v>
      </c>
      <c r="E1348">
        <v>1</v>
      </c>
      <c r="F1348">
        <v>0</v>
      </c>
      <c r="G1348">
        <v>87.25</v>
      </c>
      <c r="H1348">
        <v>1258.5999999999999</v>
      </c>
      <c r="I1348">
        <v>14</v>
      </c>
      <c r="J1348">
        <v>1</v>
      </c>
    </row>
    <row r="1349" spans="1:10">
      <c r="A1349">
        <v>1</v>
      </c>
      <c r="B1349">
        <v>1348</v>
      </c>
      <c r="C1349">
        <v>0</v>
      </c>
      <c r="D1349">
        <v>0</v>
      </c>
      <c r="E1349">
        <v>1</v>
      </c>
      <c r="F1349">
        <v>2</v>
      </c>
      <c r="G1349">
        <v>19.95</v>
      </c>
      <c r="H1349">
        <v>373.5</v>
      </c>
      <c r="I1349">
        <v>19</v>
      </c>
      <c r="J1349">
        <v>0</v>
      </c>
    </row>
    <row r="1350" spans="1:10">
      <c r="A1350">
        <v>1</v>
      </c>
      <c r="B1350">
        <v>1349</v>
      </c>
      <c r="C1350">
        <v>0</v>
      </c>
      <c r="D1350">
        <v>1</v>
      </c>
      <c r="E1350">
        <v>1</v>
      </c>
      <c r="F1350">
        <v>0</v>
      </c>
      <c r="G1350">
        <v>79.95</v>
      </c>
      <c r="H1350">
        <v>857.2</v>
      </c>
      <c r="I1350">
        <v>10</v>
      </c>
      <c r="J1350">
        <v>1</v>
      </c>
    </row>
    <row r="1351" spans="1:10">
      <c r="A1351">
        <v>1</v>
      </c>
      <c r="B1351">
        <v>1350</v>
      </c>
      <c r="C1351">
        <v>2</v>
      </c>
      <c r="D1351">
        <v>1</v>
      </c>
      <c r="E1351">
        <v>0</v>
      </c>
      <c r="F1351">
        <v>0</v>
      </c>
      <c r="G1351">
        <v>49.65</v>
      </c>
      <c r="H1351">
        <v>2553.35</v>
      </c>
      <c r="I1351">
        <v>51</v>
      </c>
      <c r="J1351">
        <v>0</v>
      </c>
    </row>
    <row r="1352" spans="1:10" hidden="1">
      <c r="A1352">
        <v>0</v>
      </c>
      <c r="B1352">
        <v>1351</v>
      </c>
      <c r="C1352">
        <v>1</v>
      </c>
      <c r="D1352">
        <v>1</v>
      </c>
      <c r="E1352">
        <v>1</v>
      </c>
      <c r="F1352">
        <v>2</v>
      </c>
      <c r="G1352">
        <v>65.650000000000006</v>
      </c>
      <c r="H1352">
        <v>4322.8500000000004</v>
      </c>
      <c r="I1352">
        <v>67</v>
      </c>
      <c r="J1352">
        <v>0</v>
      </c>
    </row>
    <row r="1353" spans="1:10" hidden="1">
      <c r="A1353">
        <v>0</v>
      </c>
      <c r="B1353">
        <v>1352</v>
      </c>
      <c r="C1353">
        <v>0</v>
      </c>
      <c r="D1353">
        <v>0</v>
      </c>
      <c r="E1353">
        <v>1</v>
      </c>
      <c r="F1353">
        <v>0</v>
      </c>
      <c r="G1353">
        <v>20.45</v>
      </c>
      <c r="H1353">
        <v>250.8</v>
      </c>
      <c r="I1353">
        <v>11</v>
      </c>
      <c r="J1353">
        <v>0</v>
      </c>
    </row>
    <row r="1354" spans="1:10" hidden="1">
      <c r="A1354">
        <v>0</v>
      </c>
      <c r="B1354">
        <v>1353</v>
      </c>
      <c r="C1354">
        <v>2</v>
      </c>
      <c r="D1354">
        <v>1</v>
      </c>
      <c r="E1354">
        <v>0</v>
      </c>
      <c r="F1354">
        <v>2</v>
      </c>
      <c r="G1354">
        <v>60.95</v>
      </c>
      <c r="H1354">
        <v>4549.05</v>
      </c>
      <c r="I1354">
        <v>72</v>
      </c>
      <c r="J1354">
        <v>0</v>
      </c>
    </row>
    <row r="1355" spans="1:10">
      <c r="A1355">
        <v>1</v>
      </c>
      <c r="B1355">
        <v>1354</v>
      </c>
      <c r="C1355">
        <v>0</v>
      </c>
      <c r="D1355">
        <v>0</v>
      </c>
      <c r="E1355">
        <v>1</v>
      </c>
      <c r="F1355">
        <v>1</v>
      </c>
      <c r="G1355">
        <v>20.350000000000001</v>
      </c>
      <c r="H1355">
        <v>1359.5</v>
      </c>
      <c r="I1355">
        <v>66</v>
      </c>
      <c r="J1355">
        <v>0</v>
      </c>
    </row>
    <row r="1356" spans="1:10">
      <c r="A1356">
        <v>1</v>
      </c>
      <c r="B1356">
        <v>1355</v>
      </c>
      <c r="C1356">
        <v>1</v>
      </c>
      <c r="D1356">
        <v>1</v>
      </c>
      <c r="E1356">
        <v>1</v>
      </c>
      <c r="F1356">
        <v>0</v>
      </c>
      <c r="G1356">
        <v>88.35</v>
      </c>
      <c r="H1356">
        <v>1639.3</v>
      </c>
      <c r="I1356">
        <v>18</v>
      </c>
      <c r="J1356">
        <v>1</v>
      </c>
    </row>
    <row r="1357" spans="1:10">
      <c r="A1357">
        <v>1</v>
      </c>
      <c r="B1357">
        <v>1356</v>
      </c>
      <c r="C1357">
        <v>0</v>
      </c>
      <c r="D1357">
        <v>0</v>
      </c>
      <c r="E1357">
        <v>1</v>
      </c>
      <c r="F1357">
        <v>0</v>
      </c>
      <c r="G1357">
        <v>19.5</v>
      </c>
      <c r="H1357">
        <v>178.85</v>
      </c>
      <c r="I1357">
        <v>9</v>
      </c>
      <c r="J1357">
        <v>0</v>
      </c>
    </row>
    <row r="1358" spans="1:10" hidden="1">
      <c r="A1358">
        <v>0</v>
      </c>
      <c r="B1358">
        <v>1357</v>
      </c>
      <c r="C1358">
        <v>1</v>
      </c>
      <c r="D1358">
        <v>1</v>
      </c>
      <c r="E1358">
        <v>1</v>
      </c>
      <c r="F1358">
        <v>0</v>
      </c>
      <c r="G1358">
        <v>75.2</v>
      </c>
      <c r="H1358">
        <v>633.85</v>
      </c>
      <c r="I1358">
        <v>9</v>
      </c>
      <c r="J1358">
        <v>0</v>
      </c>
    </row>
    <row r="1359" spans="1:10">
      <c r="A1359">
        <v>1</v>
      </c>
      <c r="B1359">
        <v>1358</v>
      </c>
      <c r="C1359">
        <v>1</v>
      </c>
      <c r="D1359">
        <v>1</v>
      </c>
      <c r="E1359">
        <v>1</v>
      </c>
      <c r="F1359">
        <v>0</v>
      </c>
      <c r="G1359">
        <v>111.45</v>
      </c>
      <c r="H1359">
        <v>5315.1</v>
      </c>
      <c r="I1359">
        <v>48</v>
      </c>
      <c r="J1359">
        <v>0</v>
      </c>
    </row>
    <row r="1360" spans="1:10">
      <c r="A1360">
        <v>1</v>
      </c>
      <c r="B1360">
        <v>1359</v>
      </c>
      <c r="C1360">
        <v>0</v>
      </c>
      <c r="D1360">
        <v>1</v>
      </c>
      <c r="E1360">
        <v>1</v>
      </c>
      <c r="F1360">
        <v>0</v>
      </c>
      <c r="G1360">
        <v>70.150000000000006</v>
      </c>
      <c r="H1360">
        <v>735.5</v>
      </c>
      <c r="I1360">
        <v>10</v>
      </c>
      <c r="J1360">
        <v>0</v>
      </c>
    </row>
    <row r="1361" spans="1:10" hidden="1">
      <c r="A1361">
        <v>0</v>
      </c>
      <c r="B1361">
        <v>1360</v>
      </c>
      <c r="C1361">
        <v>1</v>
      </c>
      <c r="D1361">
        <v>1</v>
      </c>
      <c r="E1361">
        <v>1</v>
      </c>
      <c r="F1361">
        <v>0</v>
      </c>
      <c r="G1361">
        <v>94.75</v>
      </c>
      <c r="H1361">
        <v>889.9</v>
      </c>
      <c r="I1361">
        <v>9</v>
      </c>
      <c r="J1361">
        <v>1</v>
      </c>
    </row>
    <row r="1362" spans="1:10" hidden="1">
      <c r="A1362">
        <v>0</v>
      </c>
      <c r="B1362">
        <v>1361</v>
      </c>
      <c r="C1362">
        <v>1</v>
      </c>
      <c r="D1362">
        <v>1</v>
      </c>
      <c r="E1362">
        <v>1</v>
      </c>
      <c r="F1362">
        <v>0</v>
      </c>
      <c r="G1362">
        <v>95.05</v>
      </c>
      <c r="H1362">
        <v>1290</v>
      </c>
      <c r="I1362">
        <v>13</v>
      </c>
      <c r="J1362">
        <v>1</v>
      </c>
    </row>
    <row r="1363" spans="1:10" hidden="1">
      <c r="A1363">
        <v>0</v>
      </c>
      <c r="B1363">
        <v>1362</v>
      </c>
      <c r="C1363">
        <v>1</v>
      </c>
      <c r="D1363">
        <v>1</v>
      </c>
      <c r="E1363">
        <v>1</v>
      </c>
      <c r="F1363">
        <v>0</v>
      </c>
      <c r="G1363">
        <v>78.45</v>
      </c>
      <c r="H1363">
        <v>330.05</v>
      </c>
      <c r="I1363">
        <v>4</v>
      </c>
      <c r="J1363">
        <v>1</v>
      </c>
    </row>
    <row r="1364" spans="1:10">
      <c r="A1364">
        <v>1</v>
      </c>
      <c r="B1364">
        <v>1363</v>
      </c>
      <c r="C1364">
        <v>0</v>
      </c>
      <c r="D1364">
        <v>1</v>
      </c>
      <c r="E1364">
        <v>1</v>
      </c>
      <c r="F1364">
        <v>0</v>
      </c>
      <c r="G1364">
        <v>70.2</v>
      </c>
      <c r="H1364">
        <v>237.95</v>
      </c>
      <c r="I1364">
        <v>4</v>
      </c>
      <c r="J1364">
        <v>1</v>
      </c>
    </row>
    <row r="1365" spans="1:10" hidden="1">
      <c r="A1365">
        <v>0</v>
      </c>
      <c r="B1365">
        <v>1364</v>
      </c>
      <c r="C1365">
        <v>1</v>
      </c>
      <c r="D1365">
        <v>1</v>
      </c>
      <c r="E1365">
        <v>1</v>
      </c>
      <c r="F1365">
        <v>2</v>
      </c>
      <c r="G1365">
        <v>92</v>
      </c>
      <c r="H1365">
        <v>6474.4</v>
      </c>
      <c r="I1365">
        <v>72</v>
      </c>
      <c r="J1365">
        <v>0</v>
      </c>
    </row>
    <row r="1366" spans="1:10">
      <c r="A1366">
        <v>1</v>
      </c>
      <c r="B1366">
        <v>1365</v>
      </c>
      <c r="C1366">
        <v>0</v>
      </c>
      <c r="D1366">
        <v>1</v>
      </c>
      <c r="E1366">
        <v>1</v>
      </c>
      <c r="F1366">
        <v>2</v>
      </c>
      <c r="G1366">
        <v>85.5</v>
      </c>
      <c r="H1366">
        <v>4421.95</v>
      </c>
      <c r="I1366">
        <v>51</v>
      </c>
      <c r="J1366">
        <v>0</v>
      </c>
    </row>
    <row r="1367" spans="1:10" hidden="1">
      <c r="A1367">
        <v>0</v>
      </c>
      <c r="B1367">
        <v>1366</v>
      </c>
      <c r="C1367">
        <v>2</v>
      </c>
      <c r="D1367">
        <v>1</v>
      </c>
      <c r="E1367">
        <v>0</v>
      </c>
      <c r="F1367">
        <v>0</v>
      </c>
      <c r="G1367">
        <v>41.05</v>
      </c>
      <c r="H1367">
        <v>2452.6999999999998</v>
      </c>
      <c r="I1367">
        <v>59</v>
      </c>
      <c r="J1367">
        <v>1</v>
      </c>
    </row>
    <row r="1368" spans="1:10">
      <c r="A1368">
        <v>1</v>
      </c>
      <c r="B1368">
        <v>1367</v>
      </c>
      <c r="C1368">
        <v>1</v>
      </c>
      <c r="D1368">
        <v>1</v>
      </c>
      <c r="E1368">
        <v>1</v>
      </c>
      <c r="F1368">
        <v>0</v>
      </c>
      <c r="G1368">
        <v>85.6</v>
      </c>
      <c r="H1368">
        <v>813.85</v>
      </c>
      <c r="I1368">
        <v>10</v>
      </c>
      <c r="J1368">
        <v>1</v>
      </c>
    </row>
    <row r="1369" spans="1:10">
      <c r="A1369">
        <v>1</v>
      </c>
      <c r="B1369">
        <v>1368</v>
      </c>
      <c r="C1369">
        <v>1</v>
      </c>
      <c r="D1369">
        <v>1</v>
      </c>
      <c r="E1369">
        <v>1</v>
      </c>
      <c r="F1369">
        <v>0</v>
      </c>
      <c r="G1369">
        <v>82.15</v>
      </c>
      <c r="H1369">
        <v>4904.8500000000004</v>
      </c>
      <c r="I1369">
        <v>61</v>
      </c>
      <c r="J1369">
        <v>0</v>
      </c>
    </row>
    <row r="1370" spans="1:10" hidden="1">
      <c r="A1370">
        <v>0</v>
      </c>
      <c r="B1370">
        <v>1369</v>
      </c>
      <c r="C1370">
        <v>0</v>
      </c>
      <c r="D1370">
        <v>1</v>
      </c>
      <c r="E1370">
        <v>1</v>
      </c>
      <c r="F1370">
        <v>1</v>
      </c>
      <c r="G1370">
        <v>84.4</v>
      </c>
      <c r="H1370">
        <v>4484.05</v>
      </c>
      <c r="I1370">
        <v>54</v>
      </c>
      <c r="J1370">
        <v>0</v>
      </c>
    </row>
    <row r="1371" spans="1:10">
      <c r="A1371">
        <v>1</v>
      </c>
      <c r="B1371">
        <v>1370</v>
      </c>
      <c r="C1371">
        <v>1</v>
      </c>
      <c r="D1371">
        <v>1</v>
      </c>
      <c r="E1371">
        <v>1</v>
      </c>
      <c r="F1371">
        <v>0</v>
      </c>
      <c r="G1371">
        <v>60.9</v>
      </c>
      <c r="H1371">
        <v>2033.85</v>
      </c>
      <c r="I1371">
        <v>33</v>
      </c>
      <c r="J1371">
        <v>0</v>
      </c>
    </row>
    <row r="1372" spans="1:10">
      <c r="A1372">
        <v>1</v>
      </c>
      <c r="B1372">
        <v>1371</v>
      </c>
      <c r="C1372">
        <v>0</v>
      </c>
      <c r="D1372">
        <v>0</v>
      </c>
      <c r="E1372">
        <v>1</v>
      </c>
      <c r="F1372">
        <v>2</v>
      </c>
      <c r="G1372">
        <v>20.25</v>
      </c>
      <c r="H1372">
        <v>538.20000000000005</v>
      </c>
      <c r="I1372">
        <v>27</v>
      </c>
      <c r="J1372">
        <v>0</v>
      </c>
    </row>
    <row r="1373" spans="1:10">
      <c r="A1373">
        <v>1</v>
      </c>
      <c r="B1373">
        <v>1372</v>
      </c>
      <c r="C1373">
        <v>0</v>
      </c>
      <c r="D1373">
        <v>1</v>
      </c>
      <c r="E1373">
        <v>1</v>
      </c>
      <c r="F1373">
        <v>0</v>
      </c>
      <c r="G1373">
        <v>79.2</v>
      </c>
      <c r="H1373">
        <v>79.2</v>
      </c>
      <c r="I1373">
        <v>1</v>
      </c>
      <c r="J1373">
        <v>1</v>
      </c>
    </row>
    <row r="1374" spans="1:10">
      <c r="A1374">
        <v>1</v>
      </c>
      <c r="B1374">
        <v>1373</v>
      </c>
      <c r="C1374">
        <v>0</v>
      </c>
      <c r="D1374">
        <v>1</v>
      </c>
      <c r="E1374">
        <v>1</v>
      </c>
      <c r="F1374">
        <v>0</v>
      </c>
      <c r="G1374">
        <v>95.3</v>
      </c>
      <c r="H1374">
        <v>2192.9</v>
      </c>
      <c r="I1374">
        <v>23</v>
      </c>
      <c r="J1374">
        <v>0</v>
      </c>
    </row>
    <row r="1375" spans="1:10" hidden="1">
      <c r="A1375">
        <v>0</v>
      </c>
      <c r="B1375">
        <v>1374</v>
      </c>
      <c r="C1375">
        <v>0</v>
      </c>
      <c r="D1375">
        <v>0</v>
      </c>
      <c r="E1375">
        <v>1</v>
      </c>
      <c r="F1375">
        <v>0</v>
      </c>
      <c r="G1375">
        <v>19.850000000000001</v>
      </c>
      <c r="H1375">
        <v>19.850000000000001</v>
      </c>
      <c r="I1375">
        <v>1</v>
      </c>
      <c r="J1375">
        <v>0</v>
      </c>
    </row>
    <row r="1376" spans="1:10">
      <c r="A1376">
        <v>1</v>
      </c>
      <c r="B1376">
        <v>1375</v>
      </c>
      <c r="C1376">
        <v>0</v>
      </c>
      <c r="D1376">
        <v>1</v>
      </c>
      <c r="E1376">
        <v>1</v>
      </c>
      <c r="F1376">
        <v>2</v>
      </c>
      <c r="G1376">
        <v>84.35</v>
      </c>
      <c r="H1376">
        <v>3858.05</v>
      </c>
      <c r="I1376">
        <v>45</v>
      </c>
      <c r="J1376">
        <v>0</v>
      </c>
    </row>
    <row r="1377" spans="1:10" hidden="1">
      <c r="A1377">
        <v>0</v>
      </c>
      <c r="B1377">
        <v>1376</v>
      </c>
      <c r="C1377">
        <v>0</v>
      </c>
      <c r="D1377">
        <v>0</v>
      </c>
      <c r="E1377">
        <v>1</v>
      </c>
      <c r="F1377">
        <v>2</v>
      </c>
      <c r="G1377">
        <v>19.850000000000001</v>
      </c>
      <c r="H1377">
        <v>854.8</v>
      </c>
      <c r="I1377">
        <v>39</v>
      </c>
      <c r="J1377">
        <v>0</v>
      </c>
    </row>
    <row r="1378" spans="1:10">
      <c r="A1378">
        <v>1</v>
      </c>
      <c r="B1378">
        <v>1377</v>
      </c>
      <c r="C1378">
        <v>0</v>
      </c>
      <c r="D1378">
        <v>1</v>
      </c>
      <c r="E1378">
        <v>1</v>
      </c>
      <c r="F1378">
        <v>1</v>
      </c>
      <c r="G1378">
        <v>70</v>
      </c>
      <c r="H1378">
        <v>347.4</v>
      </c>
      <c r="I1378">
        <v>5</v>
      </c>
      <c r="J1378">
        <v>1</v>
      </c>
    </row>
    <row r="1379" spans="1:10">
      <c r="A1379">
        <v>1</v>
      </c>
      <c r="B1379">
        <v>1378</v>
      </c>
      <c r="C1379">
        <v>1</v>
      </c>
      <c r="D1379">
        <v>1</v>
      </c>
      <c r="E1379">
        <v>1</v>
      </c>
      <c r="F1379">
        <v>2</v>
      </c>
      <c r="G1379">
        <v>82.3</v>
      </c>
      <c r="H1379">
        <v>5815.15</v>
      </c>
      <c r="I1379">
        <v>72</v>
      </c>
      <c r="J1379">
        <v>0</v>
      </c>
    </row>
    <row r="1380" spans="1:10">
      <c r="A1380">
        <v>1</v>
      </c>
      <c r="B1380">
        <v>1379</v>
      </c>
      <c r="C1380">
        <v>1</v>
      </c>
      <c r="D1380">
        <v>1</v>
      </c>
      <c r="E1380">
        <v>1</v>
      </c>
      <c r="F1380">
        <v>0</v>
      </c>
      <c r="G1380">
        <v>66.8</v>
      </c>
      <c r="H1380">
        <v>3970.4</v>
      </c>
      <c r="I1380">
        <v>58</v>
      </c>
      <c r="J1380">
        <v>0</v>
      </c>
    </row>
    <row r="1381" spans="1:10" hidden="1">
      <c r="A1381">
        <v>0</v>
      </c>
      <c r="B1381">
        <v>1380</v>
      </c>
      <c r="C1381">
        <v>2</v>
      </c>
      <c r="D1381">
        <v>1</v>
      </c>
      <c r="E1381">
        <v>0</v>
      </c>
      <c r="F1381">
        <v>2</v>
      </c>
      <c r="G1381">
        <v>44.6</v>
      </c>
      <c r="H1381">
        <v>3058.15</v>
      </c>
      <c r="I1381">
        <v>70</v>
      </c>
      <c r="J1381">
        <v>0</v>
      </c>
    </row>
    <row r="1382" spans="1:10" hidden="1">
      <c r="A1382">
        <v>0</v>
      </c>
      <c r="B1382">
        <v>1381</v>
      </c>
      <c r="C1382">
        <v>0</v>
      </c>
      <c r="D1382">
        <v>1</v>
      </c>
      <c r="E1382">
        <v>1</v>
      </c>
      <c r="F1382">
        <v>1</v>
      </c>
      <c r="G1382">
        <v>98.45</v>
      </c>
      <c r="H1382">
        <v>6145.2</v>
      </c>
      <c r="I1382">
        <v>61</v>
      </c>
      <c r="J1382">
        <v>0</v>
      </c>
    </row>
    <row r="1383" spans="1:10" hidden="1">
      <c r="A1383">
        <v>0</v>
      </c>
      <c r="B1383">
        <v>1382</v>
      </c>
      <c r="C1383">
        <v>0</v>
      </c>
      <c r="D1383">
        <v>1</v>
      </c>
      <c r="E1383">
        <v>1</v>
      </c>
      <c r="F1383">
        <v>0</v>
      </c>
      <c r="G1383">
        <v>70.7</v>
      </c>
      <c r="H1383">
        <v>129.19999999999999</v>
      </c>
      <c r="I1383">
        <v>2</v>
      </c>
      <c r="J1383">
        <v>0</v>
      </c>
    </row>
    <row r="1384" spans="1:10">
      <c r="A1384">
        <v>1</v>
      </c>
      <c r="B1384">
        <v>1383</v>
      </c>
      <c r="C1384">
        <v>1</v>
      </c>
      <c r="D1384">
        <v>0</v>
      </c>
      <c r="E1384">
        <v>1</v>
      </c>
      <c r="F1384">
        <v>1</v>
      </c>
      <c r="G1384">
        <v>24.95</v>
      </c>
      <c r="H1384">
        <v>1165.9000000000001</v>
      </c>
      <c r="I1384">
        <v>46</v>
      </c>
      <c r="J1384">
        <v>0</v>
      </c>
    </row>
    <row r="1385" spans="1:10" hidden="1">
      <c r="A1385">
        <v>0</v>
      </c>
      <c r="B1385">
        <v>1384</v>
      </c>
      <c r="C1385">
        <v>1</v>
      </c>
      <c r="D1385">
        <v>1</v>
      </c>
      <c r="E1385">
        <v>1</v>
      </c>
      <c r="F1385">
        <v>0</v>
      </c>
      <c r="G1385">
        <v>49.95</v>
      </c>
      <c r="H1385">
        <v>49.95</v>
      </c>
      <c r="I1385">
        <v>1</v>
      </c>
      <c r="J1385">
        <v>1</v>
      </c>
    </row>
    <row r="1386" spans="1:10" hidden="1">
      <c r="A1386">
        <v>0</v>
      </c>
      <c r="B1386">
        <v>1385</v>
      </c>
      <c r="C1386">
        <v>0</v>
      </c>
      <c r="D1386">
        <v>1</v>
      </c>
      <c r="E1386">
        <v>1</v>
      </c>
      <c r="F1386">
        <v>0</v>
      </c>
      <c r="G1386">
        <v>69.25</v>
      </c>
      <c r="H1386">
        <v>1554</v>
      </c>
      <c r="I1386">
        <v>22</v>
      </c>
      <c r="J1386">
        <v>1</v>
      </c>
    </row>
    <row r="1387" spans="1:10" hidden="1">
      <c r="A1387">
        <v>0</v>
      </c>
      <c r="B1387">
        <v>1386</v>
      </c>
      <c r="C1387">
        <v>0</v>
      </c>
      <c r="D1387">
        <v>1</v>
      </c>
      <c r="E1387">
        <v>1</v>
      </c>
      <c r="F1387">
        <v>2</v>
      </c>
      <c r="G1387">
        <v>102.5</v>
      </c>
      <c r="H1387">
        <v>4904.25</v>
      </c>
      <c r="I1387">
        <v>48</v>
      </c>
      <c r="J1387">
        <v>0</v>
      </c>
    </row>
    <row r="1388" spans="1:10">
      <c r="A1388">
        <v>1</v>
      </c>
      <c r="B1388">
        <v>1387</v>
      </c>
      <c r="C1388">
        <v>1</v>
      </c>
      <c r="D1388">
        <v>1</v>
      </c>
      <c r="E1388">
        <v>1</v>
      </c>
      <c r="F1388">
        <v>2</v>
      </c>
      <c r="G1388">
        <v>86.55</v>
      </c>
      <c r="H1388">
        <v>5632.55</v>
      </c>
      <c r="I1388">
        <v>64</v>
      </c>
      <c r="J1388">
        <v>0</v>
      </c>
    </row>
    <row r="1389" spans="1:10" hidden="1">
      <c r="A1389">
        <v>0</v>
      </c>
      <c r="B1389">
        <v>1388</v>
      </c>
      <c r="C1389">
        <v>1</v>
      </c>
      <c r="D1389">
        <v>0</v>
      </c>
      <c r="E1389">
        <v>1</v>
      </c>
      <c r="F1389">
        <v>2</v>
      </c>
      <c r="G1389">
        <v>24.3</v>
      </c>
      <c r="H1389">
        <v>1643.25</v>
      </c>
      <c r="I1389">
        <v>72</v>
      </c>
      <c r="J1389">
        <v>0</v>
      </c>
    </row>
    <row r="1390" spans="1:10">
      <c r="A1390">
        <v>1</v>
      </c>
      <c r="B1390">
        <v>1389</v>
      </c>
      <c r="C1390">
        <v>0</v>
      </c>
      <c r="D1390">
        <v>1</v>
      </c>
      <c r="E1390">
        <v>1</v>
      </c>
      <c r="F1390">
        <v>0</v>
      </c>
      <c r="G1390">
        <v>58.35</v>
      </c>
      <c r="H1390">
        <v>740.55</v>
      </c>
      <c r="I1390">
        <v>12</v>
      </c>
      <c r="J1390">
        <v>0</v>
      </c>
    </row>
    <row r="1391" spans="1:10">
      <c r="A1391">
        <v>1</v>
      </c>
      <c r="B1391">
        <v>1390</v>
      </c>
      <c r="C1391">
        <v>1</v>
      </c>
      <c r="D1391">
        <v>1</v>
      </c>
      <c r="E1391">
        <v>1</v>
      </c>
      <c r="F1391">
        <v>0</v>
      </c>
      <c r="G1391">
        <v>94.25</v>
      </c>
      <c r="H1391">
        <v>3217.55</v>
      </c>
      <c r="I1391">
        <v>34</v>
      </c>
      <c r="J1391">
        <v>1</v>
      </c>
    </row>
    <row r="1392" spans="1:10" hidden="1">
      <c r="A1392">
        <v>0</v>
      </c>
      <c r="B1392">
        <v>1391</v>
      </c>
      <c r="C1392">
        <v>0</v>
      </c>
      <c r="D1392">
        <v>1</v>
      </c>
      <c r="E1392">
        <v>1</v>
      </c>
      <c r="F1392">
        <v>2</v>
      </c>
      <c r="G1392">
        <v>68.75</v>
      </c>
      <c r="H1392">
        <v>4888.2</v>
      </c>
      <c r="I1392">
        <v>72</v>
      </c>
      <c r="J1392">
        <v>0</v>
      </c>
    </row>
    <row r="1393" spans="1:10" hidden="1">
      <c r="A1393">
        <v>0</v>
      </c>
      <c r="B1393">
        <v>1392</v>
      </c>
      <c r="C1393">
        <v>1</v>
      </c>
      <c r="D1393">
        <v>1</v>
      </c>
      <c r="E1393">
        <v>1</v>
      </c>
      <c r="F1393">
        <v>0</v>
      </c>
      <c r="G1393">
        <v>85.8</v>
      </c>
      <c r="H1393">
        <v>2440.25</v>
      </c>
      <c r="I1393">
        <v>29</v>
      </c>
      <c r="J1393">
        <v>0</v>
      </c>
    </row>
    <row r="1394" spans="1:10">
      <c r="A1394">
        <v>1</v>
      </c>
      <c r="B1394">
        <v>1393</v>
      </c>
      <c r="C1394">
        <v>0</v>
      </c>
      <c r="D1394">
        <v>0</v>
      </c>
      <c r="E1394">
        <v>1</v>
      </c>
      <c r="F1394">
        <v>1</v>
      </c>
      <c r="G1394">
        <v>20.100000000000001</v>
      </c>
      <c r="H1394">
        <v>620.54999999999995</v>
      </c>
      <c r="I1394">
        <v>33</v>
      </c>
      <c r="J1394">
        <v>0</v>
      </c>
    </row>
    <row r="1395" spans="1:10">
      <c r="A1395">
        <v>1</v>
      </c>
      <c r="B1395">
        <v>1394</v>
      </c>
      <c r="C1395">
        <v>0</v>
      </c>
      <c r="D1395">
        <v>0</v>
      </c>
      <c r="E1395">
        <v>1</v>
      </c>
      <c r="F1395">
        <v>0</v>
      </c>
      <c r="G1395">
        <v>20.350000000000001</v>
      </c>
      <c r="H1395">
        <v>20.350000000000001</v>
      </c>
      <c r="I1395">
        <v>1</v>
      </c>
      <c r="J1395">
        <v>0</v>
      </c>
    </row>
    <row r="1396" spans="1:10">
      <c r="A1396">
        <v>1</v>
      </c>
      <c r="B1396">
        <v>1395</v>
      </c>
      <c r="C1396">
        <v>1</v>
      </c>
      <c r="D1396">
        <v>1</v>
      </c>
      <c r="E1396">
        <v>1</v>
      </c>
      <c r="F1396">
        <v>1</v>
      </c>
      <c r="G1396">
        <v>110.8</v>
      </c>
      <c r="H1396">
        <v>6840.95</v>
      </c>
      <c r="I1396">
        <v>62</v>
      </c>
      <c r="J1396">
        <v>0</v>
      </c>
    </row>
    <row r="1397" spans="1:10">
      <c r="A1397">
        <v>1</v>
      </c>
      <c r="B1397">
        <v>1396</v>
      </c>
      <c r="C1397">
        <v>1</v>
      </c>
      <c r="D1397">
        <v>1</v>
      </c>
      <c r="E1397">
        <v>1</v>
      </c>
      <c r="F1397">
        <v>1</v>
      </c>
      <c r="G1397">
        <v>73</v>
      </c>
      <c r="H1397">
        <v>3001.2</v>
      </c>
      <c r="I1397">
        <v>41</v>
      </c>
      <c r="J1397">
        <v>1</v>
      </c>
    </row>
    <row r="1398" spans="1:10">
      <c r="A1398">
        <v>1</v>
      </c>
      <c r="B1398">
        <v>1397</v>
      </c>
      <c r="C1398">
        <v>1</v>
      </c>
      <c r="D1398">
        <v>1</v>
      </c>
      <c r="E1398">
        <v>1</v>
      </c>
      <c r="F1398">
        <v>1</v>
      </c>
      <c r="G1398">
        <v>100.05</v>
      </c>
      <c r="H1398">
        <v>6254.2</v>
      </c>
      <c r="I1398">
        <v>64</v>
      </c>
      <c r="J1398">
        <v>1</v>
      </c>
    </row>
    <row r="1399" spans="1:10">
      <c r="A1399">
        <v>1</v>
      </c>
      <c r="B1399">
        <v>1398</v>
      </c>
      <c r="C1399">
        <v>0</v>
      </c>
      <c r="D1399">
        <v>1</v>
      </c>
      <c r="E1399">
        <v>1</v>
      </c>
      <c r="F1399">
        <v>0</v>
      </c>
      <c r="G1399">
        <v>82.85</v>
      </c>
      <c r="H1399">
        <v>319.60000000000002</v>
      </c>
      <c r="I1399">
        <v>4</v>
      </c>
      <c r="J1399">
        <v>0</v>
      </c>
    </row>
    <row r="1400" spans="1:10">
      <c r="A1400">
        <v>1</v>
      </c>
      <c r="B1400">
        <v>1399</v>
      </c>
      <c r="C1400">
        <v>1</v>
      </c>
      <c r="D1400">
        <v>1</v>
      </c>
      <c r="E1400">
        <v>1</v>
      </c>
      <c r="F1400">
        <v>0</v>
      </c>
      <c r="G1400">
        <v>84.35</v>
      </c>
      <c r="H1400">
        <v>1938.05</v>
      </c>
      <c r="I1400">
        <v>24</v>
      </c>
      <c r="J1400">
        <v>0</v>
      </c>
    </row>
    <row r="1401" spans="1:10">
      <c r="A1401">
        <v>1</v>
      </c>
      <c r="B1401">
        <v>1400</v>
      </c>
      <c r="C1401">
        <v>0</v>
      </c>
      <c r="D1401">
        <v>0</v>
      </c>
      <c r="E1401">
        <v>1</v>
      </c>
      <c r="F1401">
        <v>1</v>
      </c>
      <c r="G1401">
        <v>19.55</v>
      </c>
      <c r="H1401">
        <v>294.5</v>
      </c>
      <c r="I1401">
        <v>14</v>
      </c>
      <c r="J1401">
        <v>0</v>
      </c>
    </row>
    <row r="1402" spans="1:10">
      <c r="A1402">
        <v>1</v>
      </c>
      <c r="B1402">
        <v>1401</v>
      </c>
      <c r="C1402">
        <v>0</v>
      </c>
      <c r="D1402">
        <v>0</v>
      </c>
      <c r="E1402">
        <v>1</v>
      </c>
      <c r="F1402">
        <v>0</v>
      </c>
      <c r="G1402">
        <v>19.95</v>
      </c>
      <c r="H1402">
        <v>58.3</v>
      </c>
      <c r="I1402">
        <v>3</v>
      </c>
      <c r="J1402">
        <v>0</v>
      </c>
    </row>
    <row r="1403" spans="1:10" hidden="1">
      <c r="A1403">
        <v>0</v>
      </c>
      <c r="B1403">
        <v>1402</v>
      </c>
      <c r="C1403">
        <v>0</v>
      </c>
      <c r="D1403">
        <v>1</v>
      </c>
      <c r="E1403">
        <v>1</v>
      </c>
      <c r="F1403">
        <v>0</v>
      </c>
      <c r="G1403">
        <v>99.8</v>
      </c>
      <c r="H1403">
        <v>442.85</v>
      </c>
      <c r="I1403">
        <v>4</v>
      </c>
      <c r="J1403">
        <v>1</v>
      </c>
    </row>
    <row r="1404" spans="1:10" hidden="1">
      <c r="A1404">
        <v>0</v>
      </c>
      <c r="B1404">
        <v>1403</v>
      </c>
      <c r="C1404">
        <v>2</v>
      </c>
      <c r="D1404">
        <v>1</v>
      </c>
      <c r="E1404">
        <v>0</v>
      </c>
      <c r="F1404">
        <v>0</v>
      </c>
      <c r="G1404">
        <v>35</v>
      </c>
      <c r="H1404">
        <v>553</v>
      </c>
      <c r="I1404">
        <v>18</v>
      </c>
      <c r="J1404">
        <v>1</v>
      </c>
    </row>
    <row r="1405" spans="1:10" hidden="1">
      <c r="A1405">
        <v>0</v>
      </c>
      <c r="B1405">
        <v>1404</v>
      </c>
      <c r="C1405">
        <v>0</v>
      </c>
      <c r="D1405">
        <v>1</v>
      </c>
      <c r="E1405">
        <v>1</v>
      </c>
      <c r="F1405">
        <v>0</v>
      </c>
      <c r="G1405">
        <v>66.25</v>
      </c>
      <c r="H1405">
        <v>546.45000000000005</v>
      </c>
      <c r="I1405">
        <v>8</v>
      </c>
      <c r="J1405">
        <v>0</v>
      </c>
    </row>
    <row r="1406" spans="1:10" hidden="1">
      <c r="A1406">
        <v>0</v>
      </c>
      <c r="B1406">
        <v>1405</v>
      </c>
      <c r="C1406">
        <v>1</v>
      </c>
      <c r="D1406">
        <v>0</v>
      </c>
      <c r="E1406">
        <v>1</v>
      </c>
      <c r="F1406">
        <v>2</v>
      </c>
      <c r="G1406">
        <v>23.3</v>
      </c>
      <c r="H1406">
        <v>797.1</v>
      </c>
      <c r="I1406">
        <v>35</v>
      </c>
      <c r="J1406">
        <v>0</v>
      </c>
    </row>
    <row r="1407" spans="1:10">
      <c r="A1407">
        <v>1</v>
      </c>
      <c r="B1407">
        <v>1406</v>
      </c>
      <c r="C1407">
        <v>1</v>
      </c>
      <c r="D1407">
        <v>1</v>
      </c>
      <c r="E1407">
        <v>1</v>
      </c>
      <c r="F1407">
        <v>0</v>
      </c>
      <c r="G1407">
        <v>76</v>
      </c>
      <c r="H1407">
        <v>76</v>
      </c>
      <c r="I1407">
        <v>1</v>
      </c>
      <c r="J1407">
        <v>1</v>
      </c>
    </row>
    <row r="1408" spans="1:10">
      <c r="A1408">
        <v>1</v>
      </c>
      <c r="B1408">
        <v>1407</v>
      </c>
      <c r="C1408">
        <v>1</v>
      </c>
      <c r="D1408">
        <v>0</v>
      </c>
      <c r="E1408">
        <v>1</v>
      </c>
      <c r="F1408">
        <v>2</v>
      </c>
      <c r="G1408">
        <v>25.3</v>
      </c>
      <c r="H1408">
        <v>1673.8</v>
      </c>
      <c r="I1408">
        <v>66</v>
      </c>
      <c r="J1408">
        <v>0</v>
      </c>
    </row>
    <row r="1409" spans="1:10">
      <c r="A1409">
        <v>1</v>
      </c>
      <c r="B1409">
        <v>1408</v>
      </c>
      <c r="C1409">
        <v>2</v>
      </c>
      <c r="D1409">
        <v>1</v>
      </c>
      <c r="E1409">
        <v>0</v>
      </c>
      <c r="F1409">
        <v>2</v>
      </c>
      <c r="G1409">
        <v>44.55</v>
      </c>
      <c r="H1409">
        <v>343.45</v>
      </c>
      <c r="I1409">
        <v>8</v>
      </c>
      <c r="J1409">
        <v>0</v>
      </c>
    </row>
    <row r="1410" spans="1:10">
      <c r="A1410">
        <v>1</v>
      </c>
      <c r="B1410">
        <v>1409</v>
      </c>
      <c r="C1410">
        <v>1</v>
      </c>
      <c r="D1410">
        <v>1</v>
      </c>
      <c r="E1410">
        <v>1</v>
      </c>
      <c r="F1410">
        <v>1</v>
      </c>
      <c r="G1410">
        <v>104.1</v>
      </c>
      <c r="H1410">
        <v>7412.25</v>
      </c>
      <c r="I1410">
        <v>71</v>
      </c>
      <c r="J1410">
        <v>0</v>
      </c>
    </row>
    <row r="1411" spans="1:10" hidden="1">
      <c r="A1411">
        <v>0</v>
      </c>
      <c r="B1411">
        <v>1410</v>
      </c>
      <c r="C1411">
        <v>1</v>
      </c>
      <c r="D1411">
        <v>1</v>
      </c>
      <c r="E1411">
        <v>1</v>
      </c>
      <c r="F1411">
        <v>0</v>
      </c>
      <c r="G1411">
        <v>92.55</v>
      </c>
      <c r="H1411">
        <v>4039</v>
      </c>
      <c r="I1411">
        <v>43</v>
      </c>
      <c r="J1411">
        <v>0</v>
      </c>
    </row>
    <row r="1412" spans="1:10" hidden="1">
      <c r="A1412">
        <v>0</v>
      </c>
      <c r="B1412">
        <v>1411</v>
      </c>
      <c r="C1412">
        <v>1</v>
      </c>
      <c r="D1412">
        <v>1</v>
      </c>
      <c r="E1412">
        <v>1</v>
      </c>
      <c r="F1412">
        <v>0</v>
      </c>
      <c r="G1412">
        <v>93.85</v>
      </c>
      <c r="H1412">
        <v>170.85</v>
      </c>
      <c r="I1412">
        <v>2</v>
      </c>
      <c r="J1412">
        <v>1</v>
      </c>
    </row>
    <row r="1413" spans="1:10">
      <c r="A1413">
        <v>1</v>
      </c>
      <c r="B1413">
        <v>1412</v>
      </c>
      <c r="C1413">
        <v>0</v>
      </c>
      <c r="D1413">
        <v>1</v>
      </c>
      <c r="E1413">
        <v>1</v>
      </c>
      <c r="F1413">
        <v>0</v>
      </c>
      <c r="G1413">
        <v>101.45</v>
      </c>
      <c r="H1413">
        <v>2948.6</v>
      </c>
      <c r="I1413">
        <v>29</v>
      </c>
      <c r="J1413">
        <v>0</v>
      </c>
    </row>
    <row r="1414" spans="1:10" hidden="1">
      <c r="A1414">
        <v>0</v>
      </c>
      <c r="B1414">
        <v>1413</v>
      </c>
      <c r="C1414">
        <v>0</v>
      </c>
      <c r="D1414">
        <v>1</v>
      </c>
      <c r="E1414">
        <v>1</v>
      </c>
      <c r="F1414">
        <v>0</v>
      </c>
      <c r="G1414">
        <v>84.3</v>
      </c>
      <c r="H1414">
        <v>1308.4000000000001</v>
      </c>
      <c r="I1414">
        <v>15</v>
      </c>
      <c r="J1414">
        <v>1</v>
      </c>
    </row>
    <row r="1415" spans="1:10">
      <c r="A1415">
        <v>1</v>
      </c>
      <c r="B1415">
        <v>1414</v>
      </c>
      <c r="C1415">
        <v>1</v>
      </c>
      <c r="D1415">
        <v>1</v>
      </c>
      <c r="E1415">
        <v>1</v>
      </c>
      <c r="F1415">
        <v>2</v>
      </c>
      <c r="G1415">
        <v>94.55</v>
      </c>
      <c r="H1415">
        <v>6078.75</v>
      </c>
      <c r="I1415">
        <v>65</v>
      </c>
      <c r="J1415">
        <v>0</v>
      </c>
    </row>
    <row r="1416" spans="1:10">
      <c r="A1416">
        <v>1</v>
      </c>
      <c r="B1416">
        <v>1415</v>
      </c>
      <c r="C1416">
        <v>1</v>
      </c>
      <c r="D1416">
        <v>1</v>
      </c>
      <c r="E1416">
        <v>1</v>
      </c>
      <c r="F1416">
        <v>0</v>
      </c>
      <c r="G1416">
        <v>95.5</v>
      </c>
      <c r="H1416">
        <v>3418.2</v>
      </c>
      <c r="I1416">
        <v>35</v>
      </c>
      <c r="J1416">
        <v>0</v>
      </c>
    </row>
    <row r="1417" spans="1:10" hidden="1">
      <c r="A1417">
        <v>0</v>
      </c>
      <c r="B1417">
        <v>1416</v>
      </c>
      <c r="C1417">
        <v>0</v>
      </c>
      <c r="D1417">
        <v>1</v>
      </c>
      <c r="E1417">
        <v>1</v>
      </c>
      <c r="F1417">
        <v>1</v>
      </c>
      <c r="G1417">
        <v>100.3</v>
      </c>
      <c r="H1417">
        <v>6603.8</v>
      </c>
      <c r="I1417">
        <v>64</v>
      </c>
      <c r="J1417">
        <v>0</v>
      </c>
    </row>
    <row r="1418" spans="1:10">
      <c r="A1418">
        <v>1</v>
      </c>
      <c r="B1418">
        <v>1417</v>
      </c>
      <c r="C1418">
        <v>2</v>
      </c>
      <c r="D1418">
        <v>1</v>
      </c>
      <c r="E1418">
        <v>0</v>
      </c>
      <c r="F1418">
        <v>2</v>
      </c>
      <c r="G1418">
        <v>55.5</v>
      </c>
      <c r="H1418">
        <v>3166.9</v>
      </c>
      <c r="I1418">
        <v>58</v>
      </c>
      <c r="J1418">
        <v>0</v>
      </c>
    </row>
    <row r="1419" spans="1:10">
      <c r="A1419">
        <v>1</v>
      </c>
      <c r="B1419">
        <v>1418</v>
      </c>
      <c r="C1419">
        <v>0</v>
      </c>
      <c r="D1419">
        <v>1</v>
      </c>
      <c r="E1419">
        <v>1</v>
      </c>
      <c r="F1419">
        <v>0</v>
      </c>
      <c r="G1419">
        <v>49.85</v>
      </c>
      <c r="H1419">
        <v>865.75</v>
      </c>
      <c r="I1419">
        <v>18</v>
      </c>
      <c r="J1419">
        <v>0</v>
      </c>
    </row>
    <row r="1420" spans="1:10" hidden="1">
      <c r="A1420">
        <v>0</v>
      </c>
      <c r="B1420">
        <v>1419</v>
      </c>
      <c r="C1420">
        <v>1</v>
      </c>
      <c r="D1420">
        <v>1</v>
      </c>
      <c r="E1420">
        <v>1</v>
      </c>
      <c r="F1420">
        <v>0</v>
      </c>
      <c r="G1420">
        <v>89.55</v>
      </c>
      <c r="H1420">
        <v>6373.1</v>
      </c>
      <c r="I1420">
        <v>67</v>
      </c>
      <c r="J1420">
        <v>0</v>
      </c>
    </row>
    <row r="1421" spans="1:10">
      <c r="A1421">
        <v>1</v>
      </c>
      <c r="B1421">
        <v>1420</v>
      </c>
      <c r="C1421">
        <v>0</v>
      </c>
      <c r="D1421">
        <v>0</v>
      </c>
      <c r="E1421">
        <v>1</v>
      </c>
      <c r="F1421">
        <v>2</v>
      </c>
      <c r="G1421">
        <v>19.149999999999999</v>
      </c>
      <c r="H1421">
        <v>1177.05</v>
      </c>
      <c r="I1421">
        <v>63</v>
      </c>
      <c r="J1421">
        <v>0</v>
      </c>
    </row>
    <row r="1422" spans="1:10" hidden="1">
      <c r="A1422">
        <v>0</v>
      </c>
      <c r="B1422">
        <v>1421</v>
      </c>
      <c r="C1422">
        <v>1</v>
      </c>
      <c r="D1422">
        <v>1</v>
      </c>
      <c r="E1422">
        <v>1</v>
      </c>
      <c r="F1422">
        <v>0</v>
      </c>
      <c r="G1422">
        <v>99.8</v>
      </c>
      <c r="H1422">
        <v>5985.75</v>
      </c>
      <c r="I1422">
        <v>60</v>
      </c>
      <c r="J1422">
        <v>0</v>
      </c>
    </row>
    <row r="1423" spans="1:10">
      <c r="A1423">
        <v>1</v>
      </c>
      <c r="B1423">
        <v>1422</v>
      </c>
      <c r="C1423">
        <v>1</v>
      </c>
      <c r="D1423">
        <v>1</v>
      </c>
      <c r="E1423">
        <v>1</v>
      </c>
      <c r="F1423">
        <v>0</v>
      </c>
      <c r="G1423">
        <v>84.4</v>
      </c>
      <c r="H1423">
        <v>732.5</v>
      </c>
      <c r="I1423">
        <v>9</v>
      </c>
      <c r="J1423">
        <v>1</v>
      </c>
    </row>
    <row r="1424" spans="1:10" hidden="1">
      <c r="A1424">
        <v>0</v>
      </c>
      <c r="B1424">
        <v>1423</v>
      </c>
      <c r="C1424">
        <v>1</v>
      </c>
      <c r="D1424">
        <v>1</v>
      </c>
      <c r="E1424">
        <v>1</v>
      </c>
      <c r="F1424">
        <v>2</v>
      </c>
      <c r="G1424">
        <v>113.05</v>
      </c>
      <c r="H1424">
        <v>7869.05</v>
      </c>
      <c r="I1424">
        <v>70</v>
      </c>
      <c r="J1424">
        <v>0</v>
      </c>
    </row>
    <row r="1425" spans="1:10" hidden="1">
      <c r="A1425">
        <v>0</v>
      </c>
      <c r="B1425">
        <v>1424</v>
      </c>
      <c r="C1425">
        <v>1</v>
      </c>
      <c r="D1425">
        <v>1</v>
      </c>
      <c r="E1425">
        <v>1</v>
      </c>
      <c r="F1425">
        <v>0</v>
      </c>
      <c r="G1425">
        <v>101.1</v>
      </c>
      <c r="H1425">
        <v>1504.05</v>
      </c>
      <c r="I1425">
        <v>15</v>
      </c>
      <c r="J1425">
        <v>1</v>
      </c>
    </row>
    <row r="1426" spans="1:10">
      <c r="A1426">
        <v>1</v>
      </c>
      <c r="B1426">
        <v>1425</v>
      </c>
      <c r="C1426">
        <v>0</v>
      </c>
      <c r="D1426">
        <v>0</v>
      </c>
      <c r="E1426">
        <v>1</v>
      </c>
      <c r="F1426">
        <v>1</v>
      </c>
      <c r="G1426">
        <v>19.95</v>
      </c>
      <c r="H1426">
        <v>936.7</v>
      </c>
      <c r="I1426">
        <v>48</v>
      </c>
      <c r="J1426">
        <v>0</v>
      </c>
    </row>
    <row r="1427" spans="1:10">
      <c r="A1427">
        <v>1</v>
      </c>
      <c r="B1427">
        <v>1426</v>
      </c>
      <c r="C1427">
        <v>0</v>
      </c>
      <c r="D1427">
        <v>1</v>
      </c>
      <c r="E1427">
        <v>1</v>
      </c>
      <c r="F1427">
        <v>0</v>
      </c>
      <c r="G1427">
        <v>74.150000000000006</v>
      </c>
      <c r="H1427">
        <v>741.4</v>
      </c>
      <c r="I1427">
        <v>12</v>
      </c>
      <c r="J1427">
        <v>0</v>
      </c>
    </row>
    <row r="1428" spans="1:10">
      <c r="A1428">
        <v>1</v>
      </c>
      <c r="B1428">
        <v>1427</v>
      </c>
      <c r="C1428">
        <v>1</v>
      </c>
      <c r="D1428">
        <v>1</v>
      </c>
      <c r="E1428">
        <v>1</v>
      </c>
      <c r="F1428">
        <v>1</v>
      </c>
      <c r="G1428">
        <v>92</v>
      </c>
      <c r="H1428">
        <v>6585.2</v>
      </c>
      <c r="I1428">
        <v>71</v>
      </c>
      <c r="J1428">
        <v>0</v>
      </c>
    </row>
    <row r="1429" spans="1:10" hidden="1">
      <c r="A1429">
        <v>0</v>
      </c>
      <c r="B1429">
        <v>1428</v>
      </c>
      <c r="C1429">
        <v>0</v>
      </c>
      <c r="D1429">
        <v>1</v>
      </c>
      <c r="E1429">
        <v>1</v>
      </c>
      <c r="F1429">
        <v>0</v>
      </c>
      <c r="G1429">
        <v>73.849999999999994</v>
      </c>
      <c r="H1429">
        <v>3122.4</v>
      </c>
      <c r="I1429">
        <v>44</v>
      </c>
      <c r="J1429">
        <v>0</v>
      </c>
    </row>
    <row r="1430" spans="1:10">
      <c r="A1430">
        <v>1</v>
      </c>
      <c r="B1430">
        <v>1429</v>
      </c>
      <c r="C1430">
        <v>1</v>
      </c>
      <c r="D1430">
        <v>1</v>
      </c>
      <c r="E1430">
        <v>1</v>
      </c>
      <c r="F1430">
        <v>0</v>
      </c>
      <c r="G1430">
        <v>50.45</v>
      </c>
      <c r="H1430">
        <v>50.45</v>
      </c>
      <c r="I1430">
        <v>1</v>
      </c>
      <c r="J1430">
        <v>1</v>
      </c>
    </row>
    <row r="1431" spans="1:10" hidden="1">
      <c r="A1431">
        <v>0</v>
      </c>
      <c r="B1431">
        <v>1430</v>
      </c>
      <c r="C1431">
        <v>1</v>
      </c>
      <c r="D1431">
        <v>0</v>
      </c>
      <c r="E1431">
        <v>1</v>
      </c>
      <c r="F1431">
        <v>2</v>
      </c>
      <c r="G1431">
        <v>24.45</v>
      </c>
      <c r="H1431">
        <v>1088.25</v>
      </c>
      <c r="I1431">
        <v>45</v>
      </c>
      <c r="J1431">
        <v>0</v>
      </c>
    </row>
    <row r="1432" spans="1:10">
      <c r="A1432">
        <v>1</v>
      </c>
      <c r="B1432">
        <v>1431</v>
      </c>
      <c r="C1432">
        <v>1</v>
      </c>
      <c r="D1432">
        <v>0</v>
      </c>
      <c r="E1432">
        <v>1</v>
      </c>
      <c r="F1432">
        <v>1</v>
      </c>
      <c r="G1432">
        <v>24.8</v>
      </c>
      <c r="H1432">
        <v>615.35</v>
      </c>
      <c r="I1432">
        <v>23</v>
      </c>
      <c r="J1432">
        <v>0</v>
      </c>
    </row>
    <row r="1433" spans="1:10">
      <c r="A1433">
        <v>1</v>
      </c>
      <c r="B1433">
        <v>1432</v>
      </c>
      <c r="C1433">
        <v>1</v>
      </c>
      <c r="D1433">
        <v>1</v>
      </c>
      <c r="E1433">
        <v>1</v>
      </c>
      <c r="F1433">
        <v>1</v>
      </c>
      <c r="G1433">
        <v>64.849999999999994</v>
      </c>
      <c r="H1433">
        <v>2908.2</v>
      </c>
      <c r="I1433">
        <v>43</v>
      </c>
      <c r="J1433">
        <v>0</v>
      </c>
    </row>
    <row r="1434" spans="1:10">
      <c r="A1434">
        <v>1</v>
      </c>
      <c r="B1434">
        <v>1433</v>
      </c>
      <c r="C1434">
        <v>0</v>
      </c>
      <c r="D1434">
        <v>0</v>
      </c>
      <c r="E1434">
        <v>1</v>
      </c>
      <c r="F1434">
        <v>0</v>
      </c>
      <c r="G1434">
        <v>20.75</v>
      </c>
      <c r="H1434">
        <v>739.9</v>
      </c>
      <c r="I1434">
        <v>35</v>
      </c>
      <c r="J1434">
        <v>0</v>
      </c>
    </row>
    <row r="1435" spans="1:10" hidden="1">
      <c r="A1435">
        <v>0</v>
      </c>
      <c r="B1435">
        <v>1434</v>
      </c>
      <c r="C1435">
        <v>0</v>
      </c>
      <c r="D1435">
        <v>1</v>
      </c>
      <c r="E1435">
        <v>1</v>
      </c>
      <c r="F1435">
        <v>0</v>
      </c>
      <c r="G1435">
        <v>68.95</v>
      </c>
      <c r="H1435">
        <v>593.85</v>
      </c>
      <c r="I1435">
        <v>9</v>
      </c>
      <c r="J1435">
        <v>0</v>
      </c>
    </row>
    <row r="1436" spans="1:10" hidden="1">
      <c r="A1436">
        <v>0</v>
      </c>
      <c r="B1436">
        <v>1435</v>
      </c>
      <c r="C1436">
        <v>1</v>
      </c>
      <c r="D1436">
        <v>1</v>
      </c>
      <c r="E1436">
        <v>1</v>
      </c>
      <c r="F1436">
        <v>0</v>
      </c>
      <c r="G1436">
        <v>99.95</v>
      </c>
      <c r="H1436">
        <v>1132.75</v>
      </c>
      <c r="I1436">
        <v>12</v>
      </c>
      <c r="J1436">
        <v>1</v>
      </c>
    </row>
    <row r="1437" spans="1:10" hidden="1">
      <c r="A1437">
        <v>0</v>
      </c>
      <c r="B1437">
        <v>1436</v>
      </c>
      <c r="C1437">
        <v>1</v>
      </c>
      <c r="D1437">
        <v>1</v>
      </c>
      <c r="E1437">
        <v>1</v>
      </c>
      <c r="F1437">
        <v>0</v>
      </c>
      <c r="G1437">
        <v>109.4</v>
      </c>
      <c r="H1437">
        <v>7227.45</v>
      </c>
      <c r="I1437">
        <v>65</v>
      </c>
      <c r="J1437">
        <v>0</v>
      </c>
    </row>
    <row r="1438" spans="1:10" hidden="1">
      <c r="A1438">
        <v>0</v>
      </c>
      <c r="B1438">
        <v>1437</v>
      </c>
      <c r="C1438">
        <v>1</v>
      </c>
      <c r="D1438">
        <v>1</v>
      </c>
      <c r="E1438">
        <v>1</v>
      </c>
      <c r="F1438">
        <v>0</v>
      </c>
      <c r="G1438">
        <v>91.4</v>
      </c>
      <c r="H1438">
        <v>193.6</v>
      </c>
      <c r="I1438">
        <v>2</v>
      </c>
      <c r="J1438">
        <v>1</v>
      </c>
    </row>
    <row r="1439" spans="1:10">
      <c r="A1439">
        <v>1</v>
      </c>
      <c r="B1439">
        <v>1438</v>
      </c>
      <c r="C1439">
        <v>1</v>
      </c>
      <c r="D1439">
        <v>1</v>
      </c>
      <c r="E1439">
        <v>1</v>
      </c>
      <c r="F1439">
        <v>0</v>
      </c>
      <c r="G1439">
        <v>49</v>
      </c>
      <c r="H1439">
        <v>1291.3499999999999</v>
      </c>
      <c r="I1439">
        <v>27</v>
      </c>
      <c r="J1439">
        <v>0</v>
      </c>
    </row>
    <row r="1440" spans="1:10" hidden="1">
      <c r="A1440">
        <v>0</v>
      </c>
      <c r="B1440">
        <v>1439</v>
      </c>
      <c r="C1440">
        <v>0</v>
      </c>
      <c r="D1440">
        <v>1</v>
      </c>
      <c r="E1440">
        <v>1</v>
      </c>
      <c r="F1440">
        <v>1</v>
      </c>
      <c r="G1440">
        <v>50.25</v>
      </c>
      <c r="H1440">
        <v>2023.55</v>
      </c>
      <c r="I1440">
        <v>40</v>
      </c>
      <c r="J1440">
        <v>0</v>
      </c>
    </row>
    <row r="1441" spans="1:10">
      <c r="A1441">
        <v>1</v>
      </c>
      <c r="B1441">
        <v>1440</v>
      </c>
      <c r="C1441">
        <v>0</v>
      </c>
      <c r="D1441">
        <v>1</v>
      </c>
      <c r="E1441">
        <v>1</v>
      </c>
      <c r="F1441">
        <v>0</v>
      </c>
      <c r="G1441">
        <v>75.55</v>
      </c>
      <c r="H1441">
        <v>349.65</v>
      </c>
      <c r="I1441">
        <v>5</v>
      </c>
      <c r="J1441">
        <v>1</v>
      </c>
    </row>
    <row r="1442" spans="1:10">
      <c r="A1442">
        <v>1</v>
      </c>
      <c r="B1442">
        <v>1441</v>
      </c>
      <c r="C1442">
        <v>0</v>
      </c>
      <c r="D1442">
        <v>0</v>
      </c>
      <c r="E1442">
        <v>1</v>
      </c>
      <c r="F1442">
        <v>1</v>
      </c>
      <c r="G1442">
        <v>19.899999999999999</v>
      </c>
      <c r="H1442">
        <v>153.94999999999999</v>
      </c>
      <c r="I1442">
        <v>8</v>
      </c>
      <c r="J1442">
        <v>0</v>
      </c>
    </row>
    <row r="1443" spans="1:10">
      <c r="A1443">
        <v>1</v>
      </c>
      <c r="B1443">
        <v>1442</v>
      </c>
      <c r="C1443">
        <v>1</v>
      </c>
      <c r="D1443">
        <v>1</v>
      </c>
      <c r="E1443">
        <v>1</v>
      </c>
      <c r="F1443">
        <v>1</v>
      </c>
      <c r="G1443">
        <v>97.8</v>
      </c>
      <c r="H1443">
        <v>5458.8</v>
      </c>
      <c r="I1443">
        <v>58</v>
      </c>
      <c r="J1443">
        <v>0</v>
      </c>
    </row>
    <row r="1444" spans="1:10">
      <c r="A1444">
        <v>1</v>
      </c>
      <c r="B1444">
        <v>1443</v>
      </c>
      <c r="C1444">
        <v>0</v>
      </c>
      <c r="D1444">
        <v>1</v>
      </c>
      <c r="E1444">
        <v>1</v>
      </c>
      <c r="F1444">
        <v>1</v>
      </c>
      <c r="G1444">
        <v>100.3</v>
      </c>
      <c r="H1444">
        <v>5244.45</v>
      </c>
      <c r="I1444">
        <v>52</v>
      </c>
      <c r="J1444">
        <v>0</v>
      </c>
    </row>
    <row r="1445" spans="1:10">
      <c r="A1445">
        <v>1</v>
      </c>
      <c r="B1445">
        <v>1444</v>
      </c>
      <c r="C1445">
        <v>0</v>
      </c>
      <c r="D1445">
        <v>1</v>
      </c>
      <c r="E1445">
        <v>1</v>
      </c>
      <c r="F1445">
        <v>0</v>
      </c>
      <c r="G1445">
        <v>55.8</v>
      </c>
      <c r="H1445">
        <v>154.55000000000001</v>
      </c>
      <c r="I1445">
        <v>3</v>
      </c>
      <c r="J1445">
        <v>0</v>
      </c>
    </row>
    <row r="1446" spans="1:10">
      <c r="A1446">
        <v>1</v>
      </c>
      <c r="B1446">
        <v>1445</v>
      </c>
      <c r="C1446">
        <v>0</v>
      </c>
      <c r="D1446">
        <v>1</v>
      </c>
      <c r="E1446">
        <v>1</v>
      </c>
      <c r="F1446">
        <v>2</v>
      </c>
      <c r="G1446">
        <v>111.15</v>
      </c>
      <c r="H1446">
        <v>4507.1499999999996</v>
      </c>
      <c r="I1446">
        <v>41</v>
      </c>
      <c r="J1446">
        <v>0</v>
      </c>
    </row>
    <row r="1447" spans="1:10" hidden="1">
      <c r="A1447">
        <v>0</v>
      </c>
      <c r="B1447">
        <v>1446</v>
      </c>
      <c r="C1447">
        <v>1</v>
      </c>
      <c r="D1447">
        <v>1</v>
      </c>
      <c r="E1447">
        <v>1</v>
      </c>
      <c r="F1447">
        <v>0</v>
      </c>
      <c r="G1447">
        <v>98.55</v>
      </c>
      <c r="H1447">
        <v>2031.95</v>
      </c>
      <c r="I1447">
        <v>20</v>
      </c>
      <c r="J1447">
        <v>0</v>
      </c>
    </row>
    <row r="1448" spans="1:10" hidden="1">
      <c r="A1448">
        <v>0</v>
      </c>
      <c r="B1448">
        <v>1447</v>
      </c>
      <c r="C1448">
        <v>1</v>
      </c>
      <c r="D1448">
        <v>1</v>
      </c>
      <c r="E1448">
        <v>1</v>
      </c>
      <c r="F1448">
        <v>0</v>
      </c>
      <c r="G1448">
        <v>50.05</v>
      </c>
      <c r="H1448">
        <v>50.05</v>
      </c>
      <c r="I1448">
        <v>1</v>
      </c>
      <c r="J1448">
        <v>0</v>
      </c>
    </row>
    <row r="1449" spans="1:10">
      <c r="A1449">
        <v>1</v>
      </c>
      <c r="B1449">
        <v>1448</v>
      </c>
      <c r="C1449">
        <v>1</v>
      </c>
      <c r="D1449">
        <v>1</v>
      </c>
      <c r="E1449">
        <v>1</v>
      </c>
      <c r="F1449">
        <v>0</v>
      </c>
      <c r="G1449">
        <v>80.8</v>
      </c>
      <c r="H1449">
        <v>332.45</v>
      </c>
      <c r="I1449">
        <v>4</v>
      </c>
      <c r="J1449">
        <v>1</v>
      </c>
    </row>
    <row r="1450" spans="1:10">
      <c r="A1450">
        <v>1</v>
      </c>
      <c r="B1450">
        <v>1449</v>
      </c>
      <c r="C1450">
        <v>0</v>
      </c>
      <c r="D1450">
        <v>0</v>
      </c>
      <c r="E1450">
        <v>1</v>
      </c>
      <c r="F1450">
        <v>0</v>
      </c>
      <c r="G1450">
        <v>20.85</v>
      </c>
      <c r="H1450">
        <v>473.9</v>
      </c>
      <c r="I1450">
        <v>23</v>
      </c>
      <c r="J1450">
        <v>0</v>
      </c>
    </row>
    <row r="1451" spans="1:10" hidden="1">
      <c r="A1451">
        <v>0</v>
      </c>
      <c r="B1451">
        <v>1450</v>
      </c>
      <c r="C1451">
        <v>0</v>
      </c>
      <c r="D1451">
        <v>0</v>
      </c>
      <c r="E1451">
        <v>1</v>
      </c>
      <c r="F1451">
        <v>0</v>
      </c>
      <c r="G1451">
        <v>19.5</v>
      </c>
      <c r="H1451">
        <v>106.8</v>
      </c>
      <c r="I1451">
        <v>6</v>
      </c>
      <c r="J1451">
        <v>0</v>
      </c>
    </row>
    <row r="1452" spans="1:10" hidden="1">
      <c r="A1452">
        <v>0</v>
      </c>
      <c r="B1452">
        <v>1451</v>
      </c>
      <c r="C1452">
        <v>0</v>
      </c>
      <c r="D1452">
        <v>0</v>
      </c>
      <c r="E1452">
        <v>1</v>
      </c>
      <c r="F1452">
        <v>0</v>
      </c>
      <c r="G1452">
        <v>19.350000000000001</v>
      </c>
      <c r="H1452">
        <v>152.6</v>
      </c>
      <c r="I1452">
        <v>8</v>
      </c>
      <c r="J1452">
        <v>0</v>
      </c>
    </row>
    <row r="1453" spans="1:10">
      <c r="A1453">
        <v>1</v>
      </c>
      <c r="B1453">
        <v>1452</v>
      </c>
      <c r="C1453">
        <v>1</v>
      </c>
      <c r="D1453">
        <v>1</v>
      </c>
      <c r="E1453">
        <v>1</v>
      </c>
      <c r="F1453">
        <v>0</v>
      </c>
      <c r="G1453">
        <v>69.5</v>
      </c>
      <c r="H1453">
        <v>1199.4000000000001</v>
      </c>
      <c r="I1453">
        <v>18</v>
      </c>
      <c r="J1453">
        <v>0</v>
      </c>
    </row>
    <row r="1454" spans="1:10">
      <c r="A1454">
        <v>1</v>
      </c>
      <c r="B1454">
        <v>1453</v>
      </c>
      <c r="C1454">
        <v>2</v>
      </c>
      <c r="D1454">
        <v>1</v>
      </c>
      <c r="E1454">
        <v>0</v>
      </c>
      <c r="F1454">
        <v>0</v>
      </c>
      <c r="G1454">
        <v>48.8</v>
      </c>
      <c r="H1454">
        <v>2555.0500000000002</v>
      </c>
      <c r="I1454">
        <v>52</v>
      </c>
      <c r="J1454">
        <v>0</v>
      </c>
    </row>
    <row r="1455" spans="1:10">
      <c r="A1455">
        <v>1</v>
      </c>
      <c r="B1455">
        <v>1454</v>
      </c>
      <c r="C1455">
        <v>0</v>
      </c>
      <c r="D1455">
        <v>1</v>
      </c>
      <c r="E1455">
        <v>1</v>
      </c>
      <c r="F1455">
        <v>0</v>
      </c>
      <c r="G1455">
        <v>94.5</v>
      </c>
      <c r="H1455">
        <v>2979.2</v>
      </c>
      <c r="I1455">
        <v>31</v>
      </c>
      <c r="J1455">
        <v>0</v>
      </c>
    </row>
    <row r="1456" spans="1:10">
      <c r="A1456">
        <v>1</v>
      </c>
      <c r="B1456">
        <v>1455</v>
      </c>
      <c r="C1456">
        <v>0</v>
      </c>
      <c r="D1456">
        <v>0</v>
      </c>
      <c r="E1456">
        <v>1</v>
      </c>
      <c r="F1456">
        <v>0</v>
      </c>
      <c r="G1456">
        <v>20.65</v>
      </c>
      <c r="H1456">
        <v>654.85</v>
      </c>
      <c r="I1456">
        <v>29</v>
      </c>
      <c r="J1456">
        <v>0</v>
      </c>
    </row>
    <row r="1457" spans="1:10">
      <c r="A1457">
        <v>1</v>
      </c>
      <c r="B1457">
        <v>1456</v>
      </c>
      <c r="C1457">
        <v>1</v>
      </c>
      <c r="D1457">
        <v>1</v>
      </c>
      <c r="E1457">
        <v>1</v>
      </c>
      <c r="F1457">
        <v>2</v>
      </c>
      <c r="G1457">
        <v>106.05</v>
      </c>
      <c r="H1457">
        <v>3834.4</v>
      </c>
      <c r="I1457">
        <v>36</v>
      </c>
      <c r="J1457">
        <v>0</v>
      </c>
    </row>
    <row r="1458" spans="1:10">
      <c r="A1458">
        <v>1</v>
      </c>
      <c r="B1458">
        <v>1457</v>
      </c>
      <c r="C1458">
        <v>1</v>
      </c>
      <c r="D1458">
        <v>1</v>
      </c>
      <c r="E1458">
        <v>1</v>
      </c>
      <c r="F1458">
        <v>0</v>
      </c>
      <c r="G1458">
        <v>100</v>
      </c>
      <c r="H1458">
        <v>1534.75</v>
      </c>
      <c r="I1458">
        <v>16</v>
      </c>
      <c r="J1458">
        <v>1</v>
      </c>
    </row>
    <row r="1459" spans="1:10" hidden="1">
      <c r="A1459">
        <v>0</v>
      </c>
      <c r="B1459">
        <v>1458</v>
      </c>
      <c r="C1459">
        <v>1</v>
      </c>
      <c r="D1459">
        <v>1</v>
      </c>
      <c r="E1459">
        <v>1</v>
      </c>
      <c r="F1459">
        <v>1</v>
      </c>
      <c r="G1459">
        <v>108.3</v>
      </c>
      <c r="H1459">
        <v>4586.1499999999996</v>
      </c>
      <c r="I1459">
        <v>42</v>
      </c>
      <c r="J1459">
        <v>0</v>
      </c>
    </row>
    <row r="1460" spans="1:10">
      <c r="A1460">
        <v>1</v>
      </c>
      <c r="B1460">
        <v>1459</v>
      </c>
      <c r="C1460">
        <v>0</v>
      </c>
      <c r="D1460">
        <v>0</v>
      </c>
      <c r="E1460">
        <v>1</v>
      </c>
      <c r="F1460">
        <v>0</v>
      </c>
      <c r="G1460">
        <v>20.55</v>
      </c>
      <c r="H1460">
        <v>20.55</v>
      </c>
      <c r="I1460">
        <v>1</v>
      </c>
      <c r="J1460">
        <v>1</v>
      </c>
    </row>
    <row r="1461" spans="1:10">
      <c r="A1461">
        <v>1</v>
      </c>
      <c r="B1461">
        <v>1460</v>
      </c>
      <c r="C1461">
        <v>0</v>
      </c>
      <c r="D1461">
        <v>1</v>
      </c>
      <c r="E1461">
        <v>1</v>
      </c>
      <c r="F1461">
        <v>2</v>
      </c>
      <c r="G1461">
        <v>99.65</v>
      </c>
      <c r="H1461">
        <v>5941.05</v>
      </c>
      <c r="I1461">
        <v>60</v>
      </c>
      <c r="J1461">
        <v>0</v>
      </c>
    </row>
    <row r="1462" spans="1:10">
      <c r="A1462">
        <v>1</v>
      </c>
      <c r="B1462">
        <v>1461</v>
      </c>
      <c r="C1462">
        <v>1</v>
      </c>
      <c r="D1462">
        <v>1</v>
      </c>
      <c r="E1462">
        <v>1</v>
      </c>
      <c r="F1462">
        <v>0</v>
      </c>
      <c r="G1462">
        <v>85.3</v>
      </c>
      <c r="H1462">
        <v>424.15</v>
      </c>
      <c r="I1462">
        <v>5</v>
      </c>
      <c r="J1462">
        <v>1</v>
      </c>
    </row>
    <row r="1463" spans="1:10">
      <c r="A1463">
        <v>1</v>
      </c>
      <c r="B1463">
        <v>1462</v>
      </c>
      <c r="C1463">
        <v>1</v>
      </c>
      <c r="D1463">
        <v>1</v>
      </c>
      <c r="E1463">
        <v>1</v>
      </c>
      <c r="F1463">
        <v>0</v>
      </c>
      <c r="G1463">
        <v>95.9</v>
      </c>
      <c r="H1463">
        <v>2234.9499999999998</v>
      </c>
      <c r="I1463">
        <v>22</v>
      </c>
      <c r="J1463">
        <v>0</v>
      </c>
    </row>
    <row r="1464" spans="1:10">
      <c r="A1464">
        <v>1</v>
      </c>
      <c r="B1464">
        <v>1463</v>
      </c>
      <c r="C1464">
        <v>0</v>
      </c>
      <c r="D1464">
        <v>0</v>
      </c>
      <c r="E1464">
        <v>1</v>
      </c>
      <c r="F1464">
        <v>1</v>
      </c>
      <c r="G1464">
        <v>20</v>
      </c>
      <c r="H1464">
        <v>666.75</v>
      </c>
      <c r="I1464">
        <v>36</v>
      </c>
      <c r="J1464">
        <v>0</v>
      </c>
    </row>
    <row r="1465" spans="1:10">
      <c r="A1465">
        <v>1</v>
      </c>
      <c r="B1465">
        <v>1464</v>
      </c>
      <c r="C1465">
        <v>0</v>
      </c>
      <c r="D1465">
        <v>1</v>
      </c>
      <c r="E1465">
        <v>1</v>
      </c>
      <c r="F1465">
        <v>0</v>
      </c>
      <c r="G1465">
        <v>70.400000000000006</v>
      </c>
      <c r="H1465">
        <v>281</v>
      </c>
      <c r="I1465">
        <v>4</v>
      </c>
      <c r="J1465">
        <v>1</v>
      </c>
    </row>
    <row r="1466" spans="1:10" hidden="1">
      <c r="A1466">
        <v>0</v>
      </c>
      <c r="B1466">
        <v>1465</v>
      </c>
      <c r="C1466">
        <v>0</v>
      </c>
      <c r="D1466">
        <v>1</v>
      </c>
      <c r="E1466">
        <v>1</v>
      </c>
      <c r="F1466">
        <v>0</v>
      </c>
      <c r="G1466">
        <v>64.95</v>
      </c>
      <c r="H1466">
        <v>547.79999999999995</v>
      </c>
      <c r="I1466">
        <v>9</v>
      </c>
      <c r="J1466">
        <v>0</v>
      </c>
    </row>
    <row r="1467" spans="1:10" hidden="1">
      <c r="A1467">
        <v>0</v>
      </c>
      <c r="B1467">
        <v>1466</v>
      </c>
      <c r="C1467">
        <v>0</v>
      </c>
      <c r="D1467">
        <v>1</v>
      </c>
      <c r="E1467">
        <v>1</v>
      </c>
      <c r="F1467">
        <v>0</v>
      </c>
      <c r="G1467">
        <v>74.599999999999994</v>
      </c>
      <c r="H1467">
        <v>74.599999999999994</v>
      </c>
      <c r="I1467">
        <v>1</v>
      </c>
      <c r="J1467">
        <v>0</v>
      </c>
    </row>
    <row r="1468" spans="1:10" hidden="1">
      <c r="A1468">
        <v>0</v>
      </c>
      <c r="B1468">
        <v>1467</v>
      </c>
      <c r="C1468">
        <v>0</v>
      </c>
      <c r="D1468">
        <v>1</v>
      </c>
      <c r="E1468">
        <v>1</v>
      </c>
      <c r="F1468">
        <v>0</v>
      </c>
      <c r="G1468">
        <v>49.2</v>
      </c>
      <c r="H1468">
        <v>571.15</v>
      </c>
      <c r="I1468">
        <v>12</v>
      </c>
      <c r="J1468">
        <v>0</v>
      </c>
    </row>
    <row r="1469" spans="1:10">
      <c r="A1469">
        <v>1</v>
      </c>
      <c r="B1469">
        <v>1468</v>
      </c>
      <c r="C1469">
        <v>1</v>
      </c>
      <c r="D1469">
        <v>1</v>
      </c>
      <c r="E1469">
        <v>1</v>
      </c>
      <c r="F1469">
        <v>1</v>
      </c>
      <c r="G1469">
        <v>73.75</v>
      </c>
      <c r="H1469">
        <v>1756.6</v>
      </c>
      <c r="I1469">
        <v>23</v>
      </c>
      <c r="J1469">
        <v>0</v>
      </c>
    </row>
    <row r="1470" spans="1:10" hidden="1">
      <c r="A1470">
        <v>0</v>
      </c>
      <c r="B1470">
        <v>1469</v>
      </c>
      <c r="C1470">
        <v>1</v>
      </c>
      <c r="D1470">
        <v>1</v>
      </c>
      <c r="E1470">
        <v>1</v>
      </c>
      <c r="F1470">
        <v>1</v>
      </c>
      <c r="G1470">
        <v>92.3</v>
      </c>
      <c r="H1470">
        <v>5731.45</v>
      </c>
      <c r="I1470">
        <v>62</v>
      </c>
      <c r="J1470">
        <v>0</v>
      </c>
    </row>
    <row r="1471" spans="1:10" hidden="1">
      <c r="A1471">
        <v>0</v>
      </c>
      <c r="B1471">
        <v>1470</v>
      </c>
      <c r="C1471">
        <v>1</v>
      </c>
      <c r="D1471">
        <v>1</v>
      </c>
      <c r="E1471">
        <v>1</v>
      </c>
      <c r="F1471">
        <v>0</v>
      </c>
      <c r="G1471">
        <v>98.8</v>
      </c>
      <c r="H1471">
        <v>3475.55</v>
      </c>
      <c r="I1471">
        <v>37</v>
      </c>
      <c r="J1471">
        <v>1</v>
      </c>
    </row>
    <row r="1472" spans="1:10" hidden="1">
      <c r="A1472">
        <v>0</v>
      </c>
      <c r="B1472">
        <v>1471</v>
      </c>
      <c r="C1472">
        <v>0</v>
      </c>
      <c r="D1472">
        <v>0</v>
      </c>
      <c r="E1472">
        <v>1</v>
      </c>
      <c r="F1472">
        <v>0</v>
      </c>
      <c r="G1472">
        <v>19.2</v>
      </c>
      <c r="H1472">
        <v>156.85</v>
      </c>
      <c r="I1472">
        <v>8</v>
      </c>
      <c r="J1472">
        <v>0</v>
      </c>
    </row>
    <row r="1473" spans="1:10">
      <c r="A1473">
        <v>1</v>
      </c>
      <c r="B1473">
        <v>1472</v>
      </c>
      <c r="C1473">
        <v>1</v>
      </c>
      <c r="D1473">
        <v>1</v>
      </c>
      <c r="E1473">
        <v>1</v>
      </c>
      <c r="F1473">
        <v>0</v>
      </c>
      <c r="G1473">
        <v>88.65</v>
      </c>
      <c r="H1473">
        <v>2683.2</v>
      </c>
      <c r="I1473">
        <v>31</v>
      </c>
      <c r="J1473">
        <v>0</v>
      </c>
    </row>
    <row r="1474" spans="1:10">
      <c r="A1474">
        <v>1</v>
      </c>
      <c r="B1474">
        <v>1473</v>
      </c>
      <c r="C1474">
        <v>1</v>
      </c>
      <c r="D1474">
        <v>1</v>
      </c>
      <c r="E1474">
        <v>1</v>
      </c>
      <c r="F1474">
        <v>0</v>
      </c>
      <c r="G1474">
        <v>74.400000000000006</v>
      </c>
      <c r="H1474">
        <v>896.75</v>
      </c>
      <c r="I1474">
        <v>13</v>
      </c>
      <c r="J1474">
        <v>1</v>
      </c>
    </row>
    <row r="1475" spans="1:10" hidden="1">
      <c r="A1475">
        <v>0</v>
      </c>
      <c r="B1475">
        <v>1474</v>
      </c>
      <c r="C1475">
        <v>1</v>
      </c>
      <c r="D1475">
        <v>1</v>
      </c>
      <c r="E1475">
        <v>1</v>
      </c>
      <c r="F1475">
        <v>0</v>
      </c>
      <c r="G1475">
        <v>98.75</v>
      </c>
      <c r="H1475">
        <v>2407.3000000000002</v>
      </c>
      <c r="I1475">
        <v>24</v>
      </c>
      <c r="J1475">
        <v>1</v>
      </c>
    </row>
    <row r="1476" spans="1:10">
      <c r="A1476">
        <v>1</v>
      </c>
      <c r="B1476">
        <v>1475</v>
      </c>
      <c r="C1476">
        <v>1</v>
      </c>
      <c r="D1476">
        <v>1</v>
      </c>
      <c r="E1476">
        <v>1</v>
      </c>
      <c r="F1476">
        <v>0</v>
      </c>
      <c r="G1476">
        <v>95.95</v>
      </c>
      <c r="H1476">
        <v>4456.6499999999996</v>
      </c>
      <c r="I1476">
        <v>45</v>
      </c>
      <c r="J1476">
        <v>0</v>
      </c>
    </row>
    <row r="1477" spans="1:10" hidden="1">
      <c r="A1477">
        <v>0</v>
      </c>
      <c r="B1477">
        <v>1476</v>
      </c>
      <c r="C1477">
        <v>1</v>
      </c>
      <c r="D1477">
        <v>1</v>
      </c>
      <c r="E1477">
        <v>1</v>
      </c>
      <c r="F1477">
        <v>2</v>
      </c>
      <c r="G1477">
        <v>105.4</v>
      </c>
      <c r="H1477">
        <v>6998.95</v>
      </c>
      <c r="I1477">
        <v>69</v>
      </c>
      <c r="J1477">
        <v>0</v>
      </c>
    </row>
    <row r="1478" spans="1:10">
      <c r="A1478">
        <v>1</v>
      </c>
      <c r="B1478">
        <v>1477</v>
      </c>
      <c r="C1478">
        <v>0</v>
      </c>
      <c r="D1478">
        <v>0</v>
      </c>
      <c r="E1478">
        <v>1</v>
      </c>
      <c r="F1478">
        <v>0</v>
      </c>
      <c r="G1478">
        <v>20.25</v>
      </c>
      <c r="H1478">
        <v>36.799999999999997</v>
      </c>
      <c r="I1478">
        <v>2</v>
      </c>
      <c r="J1478">
        <v>0</v>
      </c>
    </row>
    <row r="1479" spans="1:10">
      <c r="A1479">
        <v>1</v>
      </c>
      <c r="B1479">
        <v>1478</v>
      </c>
      <c r="C1479">
        <v>1</v>
      </c>
      <c r="D1479">
        <v>1</v>
      </c>
      <c r="E1479">
        <v>1</v>
      </c>
      <c r="F1479">
        <v>1</v>
      </c>
      <c r="G1479">
        <v>106</v>
      </c>
      <c r="H1479">
        <v>6547.7</v>
      </c>
      <c r="I1479">
        <v>61</v>
      </c>
      <c r="J1479">
        <v>1</v>
      </c>
    </row>
    <row r="1480" spans="1:10">
      <c r="A1480">
        <v>1</v>
      </c>
      <c r="B1480">
        <v>1479</v>
      </c>
      <c r="C1480">
        <v>1</v>
      </c>
      <c r="D1480">
        <v>1</v>
      </c>
      <c r="E1480">
        <v>1</v>
      </c>
      <c r="F1480">
        <v>0</v>
      </c>
      <c r="G1480">
        <v>104.7</v>
      </c>
      <c r="H1480">
        <v>4346.3999999999996</v>
      </c>
      <c r="I1480">
        <v>41</v>
      </c>
      <c r="J1480">
        <v>1</v>
      </c>
    </row>
    <row r="1481" spans="1:10" hidden="1">
      <c r="A1481">
        <v>0</v>
      </c>
      <c r="B1481">
        <v>1480</v>
      </c>
      <c r="C1481">
        <v>2</v>
      </c>
      <c r="D1481">
        <v>1</v>
      </c>
      <c r="E1481">
        <v>0</v>
      </c>
      <c r="F1481">
        <v>1</v>
      </c>
      <c r="G1481">
        <v>49.05</v>
      </c>
      <c r="H1481">
        <v>2265</v>
      </c>
      <c r="I1481">
        <v>44</v>
      </c>
      <c r="J1481">
        <v>0</v>
      </c>
    </row>
    <row r="1482" spans="1:10">
      <c r="A1482">
        <v>1</v>
      </c>
      <c r="B1482">
        <v>1481</v>
      </c>
      <c r="C1482">
        <v>2</v>
      </c>
      <c r="D1482">
        <v>1</v>
      </c>
      <c r="E1482">
        <v>0</v>
      </c>
      <c r="F1482">
        <v>1</v>
      </c>
      <c r="G1482">
        <v>35.549999999999997</v>
      </c>
      <c r="H1482">
        <v>1309.1500000000001</v>
      </c>
      <c r="I1482">
        <v>39</v>
      </c>
      <c r="J1482">
        <v>0</v>
      </c>
    </row>
    <row r="1483" spans="1:10" hidden="1">
      <c r="A1483">
        <v>0</v>
      </c>
      <c r="B1483">
        <v>1482</v>
      </c>
      <c r="C1483">
        <v>2</v>
      </c>
      <c r="D1483">
        <v>1</v>
      </c>
      <c r="E1483">
        <v>0</v>
      </c>
      <c r="F1483">
        <v>2</v>
      </c>
      <c r="G1483">
        <v>65.099999999999994</v>
      </c>
      <c r="H1483">
        <v>4754.3</v>
      </c>
      <c r="I1483">
        <v>72</v>
      </c>
      <c r="J1483">
        <v>0</v>
      </c>
    </row>
    <row r="1484" spans="1:10">
      <c r="A1484">
        <v>1</v>
      </c>
      <c r="B1484">
        <v>1483</v>
      </c>
      <c r="C1484">
        <v>0</v>
      </c>
      <c r="D1484">
        <v>1</v>
      </c>
      <c r="E1484">
        <v>1</v>
      </c>
      <c r="F1484">
        <v>0</v>
      </c>
      <c r="G1484">
        <v>96.85</v>
      </c>
      <c r="H1484">
        <v>1235.55</v>
      </c>
      <c r="I1484">
        <v>13</v>
      </c>
      <c r="J1484">
        <v>0</v>
      </c>
    </row>
    <row r="1485" spans="1:10">
      <c r="A1485">
        <v>1</v>
      </c>
      <c r="B1485">
        <v>1484</v>
      </c>
      <c r="C1485">
        <v>0</v>
      </c>
      <c r="D1485">
        <v>1</v>
      </c>
      <c r="E1485">
        <v>1</v>
      </c>
      <c r="F1485">
        <v>1</v>
      </c>
      <c r="G1485">
        <v>69.75</v>
      </c>
      <c r="H1485">
        <v>3562.5</v>
      </c>
      <c r="I1485">
        <v>51</v>
      </c>
      <c r="J1485">
        <v>0</v>
      </c>
    </row>
    <row r="1486" spans="1:10">
      <c r="A1486">
        <v>1</v>
      </c>
      <c r="B1486">
        <v>1485</v>
      </c>
      <c r="C1486">
        <v>0</v>
      </c>
      <c r="D1486">
        <v>1</v>
      </c>
      <c r="E1486">
        <v>1</v>
      </c>
      <c r="F1486">
        <v>2</v>
      </c>
      <c r="G1486">
        <v>99.2</v>
      </c>
      <c r="H1486">
        <v>7213.75</v>
      </c>
      <c r="I1486">
        <v>71</v>
      </c>
      <c r="J1486">
        <v>0</v>
      </c>
    </row>
    <row r="1487" spans="1:10">
      <c r="A1487">
        <v>1</v>
      </c>
      <c r="B1487">
        <v>1486</v>
      </c>
      <c r="C1487">
        <v>1</v>
      </c>
      <c r="D1487">
        <v>1</v>
      </c>
      <c r="E1487">
        <v>1</v>
      </c>
      <c r="F1487">
        <v>0</v>
      </c>
      <c r="G1487">
        <v>96.7</v>
      </c>
      <c r="H1487">
        <v>2082.9499999999998</v>
      </c>
      <c r="I1487">
        <v>22</v>
      </c>
      <c r="J1487">
        <v>1</v>
      </c>
    </row>
    <row r="1488" spans="1:10">
      <c r="A1488">
        <v>1</v>
      </c>
      <c r="B1488">
        <v>1487</v>
      </c>
      <c r="C1488">
        <v>0</v>
      </c>
      <c r="D1488">
        <v>1</v>
      </c>
      <c r="E1488">
        <v>1</v>
      </c>
      <c r="F1488">
        <v>0</v>
      </c>
      <c r="G1488">
        <v>55.05</v>
      </c>
      <c r="H1488">
        <v>102.75</v>
      </c>
      <c r="I1488">
        <v>2</v>
      </c>
      <c r="J1488">
        <v>1</v>
      </c>
    </row>
    <row r="1489" spans="1:10">
      <c r="A1489">
        <v>1</v>
      </c>
      <c r="B1489">
        <v>1488</v>
      </c>
      <c r="C1489">
        <v>1</v>
      </c>
      <c r="D1489">
        <v>1</v>
      </c>
      <c r="E1489">
        <v>1</v>
      </c>
      <c r="F1489">
        <v>1</v>
      </c>
      <c r="G1489">
        <v>106.8</v>
      </c>
      <c r="H1489">
        <v>5914.4</v>
      </c>
      <c r="I1489">
        <v>56</v>
      </c>
      <c r="J1489">
        <v>0</v>
      </c>
    </row>
    <row r="1490" spans="1:10">
      <c r="A1490">
        <v>1</v>
      </c>
      <c r="B1490">
        <v>1489</v>
      </c>
      <c r="C1490">
        <v>0</v>
      </c>
      <c r="D1490">
        <v>1</v>
      </c>
      <c r="E1490">
        <v>1</v>
      </c>
      <c r="F1490">
        <v>0</v>
      </c>
      <c r="G1490">
        <v>51.25</v>
      </c>
      <c r="H1490">
        <v>51.25</v>
      </c>
      <c r="I1490">
        <v>1</v>
      </c>
      <c r="J1490">
        <v>0</v>
      </c>
    </row>
    <row r="1491" spans="1:10">
      <c r="A1491">
        <v>1</v>
      </c>
      <c r="B1491">
        <v>1490</v>
      </c>
      <c r="C1491">
        <v>0</v>
      </c>
      <c r="D1491">
        <v>1</v>
      </c>
      <c r="E1491">
        <v>1</v>
      </c>
      <c r="F1491">
        <v>1</v>
      </c>
      <c r="G1491">
        <v>57.75</v>
      </c>
      <c r="H1491">
        <v>1282.8499999999999</v>
      </c>
      <c r="I1491">
        <v>23</v>
      </c>
      <c r="J1491">
        <v>0</v>
      </c>
    </row>
    <row r="1492" spans="1:10">
      <c r="A1492">
        <v>1</v>
      </c>
      <c r="B1492">
        <v>1491</v>
      </c>
      <c r="C1492">
        <v>1</v>
      </c>
      <c r="D1492">
        <v>1</v>
      </c>
      <c r="E1492">
        <v>1</v>
      </c>
      <c r="F1492">
        <v>1</v>
      </c>
      <c r="G1492">
        <v>70.849999999999994</v>
      </c>
      <c r="H1492">
        <v>4738.8500000000004</v>
      </c>
      <c r="I1492">
        <v>66</v>
      </c>
      <c r="J1492">
        <v>0</v>
      </c>
    </row>
    <row r="1493" spans="1:10" hidden="1">
      <c r="A1493">
        <v>0</v>
      </c>
      <c r="B1493">
        <v>1492</v>
      </c>
      <c r="C1493">
        <v>0</v>
      </c>
      <c r="D1493">
        <v>0</v>
      </c>
      <c r="E1493">
        <v>1</v>
      </c>
      <c r="F1493">
        <v>0</v>
      </c>
      <c r="G1493">
        <v>19.55</v>
      </c>
      <c r="H1493">
        <v>19.55</v>
      </c>
      <c r="I1493">
        <v>1</v>
      </c>
      <c r="J1493">
        <v>0</v>
      </c>
    </row>
    <row r="1494" spans="1:10">
      <c r="A1494">
        <v>1</v>
      </c>
      <c r="B1494">
        <v>1493</v>
      </c>
      <c r="C1494">
        <v>1</v>
      </c>
      <c r="D1494">
        <v>1</v>
      </c>
      <c r="E1494">
        <v>1</v>
      </c>
      <c r="F1494">
        <v>0</v>
      </c>
      <c r="G1494">
        <v>88.2</v>
      </c>
      <c r="H1494">
        <v>1775.8</v>
      </c>
      <c r="I1494">
        <v>19</v>
      </c>
      <c r="J1494">
        <v>1</v>
      </c>
    </row>
    <row r="1495" spans="1:10">
      <c r="A1495">
        <v>1</v>
      </c>
      <c r="B1495">
        <v>1494</v>
      </c>
      <c r="C1495">
        <v>0</v>
      </c>
      <c r="D1495">
        <v>1</v>
      </c>
      <c r="E1495">
        <v>1</v>
      </c>
      <c r="F1495">
        <v>0</v>
      </c>
      <c r="G1495">
        <v>79.5</v>
      </c>
      <c r="H1495">
        <v>795.65</v>
      </c>
      <c r="I1495">
        <v>11</v>
      </c>
      <c r="J1495">
        <v>0</v>
      </c>
    </row>
    <row r="1496" spans="1:10" hidden="1">
      <c r="A1496">
        <v>0</v>
      </c>
      <c r="B1496">
        <v>1495</v>
      </c>
      <c r="C1496">
        <v>0</v>
      </c>
      <c r="D1496">
        <v>0</v>
      </c>
      <c r="E1496">
        <v>1</v>
      </c>
      <c r="F1496">
        <v>1</v>
      </c>
      <c r="G1496">
        <v>19.75</v>
      </c>
      <c r="H1496">
        <v>145</v>
      </c>
      <c r="I1496">
        <v>8</v>
      </c>
      <c r="J1496">
        <v>1</v>
      </c>
    </row>
    <row r="1497" spans="1:10">
      <c r="A1497">
        <v>1</v>
      </c>
      <c r="B1497">
        <v>1496</v>
      </c>
      <c r="C1497">
        <v>1</v>
      </c>
      <c r="D1497">
        <v>1</v>
      </c>
      <c r="E1497">
        <v>1</v>
      </c>
      <c r="F1497">
        <v>0</v>
      </c>
      <c r="G1497">
        <v>98.15</v>
      </c>
      <c r="H1497">
        <v>4993.3999999999996</v>
      </c>
      <c r="I1497">
        <v>52</v>
      </c>
      <c r="J1497">
        <v>0</v>
      </c>
    </row>
    <row r="1498" spans="1:10" hidden="1">
      <c r="A1498">
        <v>0</v>
      </c>
      <c r="B1498">
        <v>1497</v>
      </c>
      <c r="C1498">
        <v>0</v>
      </c>
      <c r="D1498">
        <v>0</v>
      </c>
      <c r="E1498">
        <v>1</v>
      </c>
      <c r="F1498">
        <v>0</v>
      </c>
      <c r="G1498">
        <v>20.25</v>
      </c>
      <c r="H1498">
        <v>61.45</v>
      </c>
      <c r="I1498">
        <v>3</v>
      </c>
      <c r="J1498">
        <v>0</v>
      </c>
    </row>
    <row r="1499" spans="1:10">
      <c r="A1499">
        <v>1</v>
      </c>
      <c r="B1499">
        <v>1498</v>
      </c>
      <c r="C1499">
        <v>0</v>
      </c>
      <c r="D1499">
        <v>1</v>
      </c>
      <c r="E1499">
        <v>1</v>
      </c>
      <c r="F1499">
        <v>0</v>
      </c>
      <c r="G1499">
        <v>79.150000000000006</v>
      </c>
      <c r="H1499">
        <v>4018.55</v>
      </c>
      <c r="I1499">
        <v>51</v>
      </c>
      <c r="J1499">
        <v>0</v>
      </c>
    </row>
    <row r="1500" spans="1:10" hidden="1">
      <c r="A1500">
        <v>0</v>
      </c>
      <c r="B1500">
        <v>1499</v>
      </c>
      <c r="C1500">
        <v>1</v>
      </c>
      <c r="D1500">
        <v>1</v>
      </c>
      <c r="E1500">
        <v>1</v>
      </c>
      <c r="F1500">
        <v>0</v>
      </c>
      <c r="G1500">
        <v>75.650000000000006</v>
      </c>
      <c r="H1500">
        <v>1146.6500000000001</v>
      </c>
      <c r="I1500">
        <v>15</v>
      </c>
      <c r="J1500">
        <v>1</v>
      </c>
    </row>
    <row r="1501" spans="1:10">
      <c r="A1501">
        <v>1</v>
      </c>
      <c r="B1501">
        <v>1500</v>
      </c>
      <c r="C1501">
        <v>1</v>
      </c>
      <c r="D1501">
        <v>1</v>
      </c>
      <c r="E1501">
        <v>1</v>
      </c>
      <c r="F1501">
        <v>0</v>
      </c>
      <c r="G1501">
        <v>94.25</v>
      </c>
      <c r="H1501">
        <v>6081.4</v>
      </c>
      <c r="I1501">
        <v>64</v>
      </c>
      <c r="J1501">
        <v>0</v>
      </c>
    </row>
    <row r="1502" spans="1:10" hidden="1">
      <c r="A1502">
        <v>0</v>
      </c>
      <c r="B1502">
        <v>1501</v>
      </c>
      <c r="C1502">
        <v>2</v>
      </c>
      <c r="D1502">
        <v>1</v>
      </c>
      <c r="E1502">
        <v>0</v>
      </c>
      <c r="F1502">
        <v>0</v>
      </c>
      <c r="G1502">
        <v>40.200000000000003</v>
      </c>
      <c r="H1502">
        <v>1478.85</v>
      </c>
      <c r="I1502">
        <v>37</v>
      </c>
      <c r="J1502">
        <v>0</v>
      </c>
    </row>
    <row r="1503" spans="1:10">
      <c r="A1503">
        <v>1</v>
      </c>
      <c r="B1503">
        <v>1502</v>
      </c>
      <c r="C1503">
        <v>0</v>
      </c>
      <c r="D1503">
        <v>0</v>
      </c>
      <c r="E1503">
        <v>1</v>
      </c>
      <c r="F1503">
        <v>2</v>
      </c>
      <c r="G1503">
        <v>19.95</v>
      </c>
      <c r="H1503">
        <v>243.65</v>
      </c>
      <c r="I1503">
        <v>13</v>
      </c>
      <c r="J1503">
        <v>0</v>
      </c>
    </row>
    <row r="1504" spans="1:10" hidden="1">
      <c r="A1504">
        <v>0</v>
      </c>
      <c r="B1504">
        <v>1503</v>
      </c>
      <c r="C1504">
        <v>1</v>
      </c>
      <c r="D1504">
        <v>1</v>
      </c>
      <c r="E1504">
        <v>1</v>
      </c>
      <c r="F1504">
        <v>1</v>
      </c>
      <c r="G1504">
        <v>55.35</v>
      </c>
      <c r="H1504">
        <v>2633.95</v>
      </c>
      <c r="I1504">
        <v>49</v>
      </c>
      <c r="J1504">
        <v>0</v>
      </c>
    </row>
    <row r="1505" spans="1:10">
      <c r="A1505">
        <v>1</v>
      </c>
      <c r="B1505">
        <v>1504</v>
      </c>
      <c r="C1505">
        <v>1</v>
      </c>
      <c r="D1505">
        <v>1</v>
      </c>
      <c r="E1505">
        <v>1</v>
      </c>
      <c r="F1505">
        <v>1</v>
      </c>
      <c r="G1505">
        <v>102.15</v>
      </c>
      <c r="H1505">
        <v>4735.3500000000004</v>
      </c>
      <c r="I1505">
        <v>45</v>
      </c>
      <c r="J1505">
        <v>0</v>
      </c>
    </row>
    <row r="1506" spans="1:10">
      <c r="A1506">
        <v>1</v>
      </c>
      <c r="B1506">
        <v>1505</v>
      </c>
      <c r="C1506">
        <v>0</v>
      </c>
      <c r="D1506">
        <v>1</v>
      </c>
      <c r="E1506">
        <v>1</v>
      </c>
      <c r="F1506">
        <v>0</v>
      </c>
      <c r="G1506">
        <v>71.099999999999994</v>
      </c>
      <c r="H1506">
        <v>1247.75</v>
      </c>
      <c r="I1506">
        <v>18</v>
      </c>
      <c r="J1506">
        <v>0</v>
      </c>
    </row>
    <row r="1507" spans="1:10">
      <c r="A1507">
        <v>1</v>
      </c>
      <c r="B1507">
        <v>1506</v>
      </c>
      <c r="C1507">
        <v>1</v>
      </c>
      <c r="D1507">
        <v>1</v>
      </c>
      <c r="E1507">
        <v>1</v>
      </c>
      <c r="F1507">
        <v>0</v>
      </c>
      <c r="G1507">
        <v>74.7</v>
      </c>
      <c r="H1507">
        <v>74.7</v>
      </c>
      <c r="I1507">
        <v>1</v>
      </c>
      <c r="J1507">
        <v>1</v>
      </c>
    </row>
    <row r="1508" spans="1:10">
      <c r="A1508">
        <v>1</v>
      </c>
      <c r="B1508">
        <v>1507</v>
      </c>
      <c r="C1508">
        <v>2</v>
      </c>
      <c r="D1508">
        <v>1</v>
      </c>
      <c r="E1508">
        <v>0</v>
      </c>
      <c r="F1508">
        <v>2</v>
      </c>
      <c r="G1508">
        <v>54.1</v>
      </c>
      <c r="H1508">
        <v>3794.5</v>
      </c>
      <c r="I1508">
        <v>68</v>
      </c>
      <c r="J1508">
        <v>0</v>
      </c>
    </row>
    <row r="1509" spans="1:10">
      <c r="A1509">
        <v>1</v>
      </c>
      <c r="B1509">
        <v>1508</v>
      </c>
      <c r="C1509">
        <v>0</v>
      </c>
      <c r="D1509">
        <v>0</v>
      </c>
      <c r="E1509">
        <v>1</v>
      </c>
      <c r="F1509">
        <v>2</v>
      </c>
      <c r="G1509">
        <v>19.649999999999999</v>
      </c>
      <c r="H1509">
        <v>1008.7</v>
      </c>
      <c r="I1509">
        <v>54</v>
      </c>
      <c r="J1509">
        <v>0</v>
      </c>
    </row>
    <row r="1510" spans="1:10">
      <c r="A1510">
        <v>1</v>
      </c>
      <c r="B1510">
        <v>1509</v>
      </c>
      <c r="C1510">
        <v>0</v>
      </c>
      <c r="D1510">
        <v>1</v>
      </c>
      <c r="E1510">
        <v>1</v>
      </c>
      <c r="F1510">
        <v>0</v>
      </c>
      <c r="G1510">
        <v>88.45</v>
      </c>
      <c r="H1510">
        <v>2130.5500000000002</v>
      </c>
      <c r="I1510">
        <v>23</v>
      </c>
      <c r="J1510">
        <v>0</v>
      </c>
    </row>
    <row r="1511" spans="1:10" hidden="1">
      <c r="A1511">
        <v>0</v>
      </c>
      <c r="B1511">
        <v>1510</v>
      </c>
      <c r="C1511">
        <v>0</v>
      </c>
      <c r="D1511">
        <v>1</v>
      </c>
      <c r="E1511">
        <v>1</v>
      </c>
      <c r="F1511">
        <v>0</v>
      </c>
      <c r="G1511">
        <v>76.650000000000006</v>
      </c>
      <c r="H1511">
        <v>1313.55</v>
      </c>
      <c r="I1511">
        <v>17</v>
      </c>
      <c r="J1511">
        <v>1</v>
      </c>
    </row>
    <row r="1512" spans="1:10">
      <c r="A1512">
        <v>1</v>
      </c>
      <c r="B1512">
        <v>1511</v>
      </c>
      <c r="C1512">
        <v>1</v>
      </c>
      <c r="D1512">
        <v>1</v>
      </c>
      <c r="E1512">
        <v>1</v>
      </c>
      <c r="F1512">
        <v>2</v>
      </c>
      <c r="G1512">
        <v>80.400000000000006</v>
      </c>
      <c r="H1512">
        <v>5727.15</v>
      </c>
      <c r="I1512">
        <v>71</v>
      </c>
      <c r="J1512">
        <v>0</v>
      </c>
    </row>
    <row r="1513" spans="1:10" hidden="1">
      <c r="A1513">
        <v>0</v>
      </c>
      <c r="B1513">
        <v>1512</v>
      </c>
      <c r="C1513">
        <v>0</v>
      </c>
      <c r="D1513">
        <v>0</v>
      </c>
      <c r="E1513">
        <v>1</v>
      </c>
      <c r="F1513">
        <v>2</v>
      </c>
      <c r="G1513">
        <v>19.25</v>
      </c>
      <c r="H1513">
        <v>1372.9</v>
      </c>
      <c r="I1513">
        <v>67</v>
      </c>
      <c r="J1513">
        <v>0</v>
      </c>
    </row>
    <row r="1514" spans="1:10">
      <c r="A1514">
        <v>1</v>
      </c>
      <c r="B1514">
        <v>1513</v>
      </c>
      <c r="C1514">
        <v>1</v>
      </c>
      <c r="D1514">
        <v>1</v>
      </c>
      <c r="E1514">
        <v>1</v>
      </c>
      <c r="F1514">
        <v>0</v>
      </c>
      <c r="G1514">
        <v>84.8</v>
      </c>
      <c r="H1514">
        <v>1203.9000000000001</v>
      </c>
      <c r="I1514">
        <v>14</v>
      </c>
      <c r="J1514">
        <v>0</v>
      </c>
    </row>
    <row r="1515" spans="1:10">
      <c r="A1515">
        <v>1</v>
      </c>
      <c r="B1515">
        <v>1514</v>
      </c>
      <c r="C1515">
        <v>2</v>
      </c>
      <c r="D1515">
        <v>1</v>
      </c>
      <c r="E1515">
        <v>0</v>
      </c>
      <c r="F1515">
        <v>0</v>
      </c>
      <c r="G1515">
        <v>25.8</v>
      </c>
      <c r="H1515">
        <v>25.8</v>
      </c>
      <c r="I1515">
        <v>1</v>
      </c>
      <c r="J1515">
        <v>1</v>
      </c>
    </row>
    <row r="1516" spans="1:10" hidden="1">
      <c r="A1516">
        <v>0</v>
      </c>
      <c r="B1516">
        <v>1515</v>
      </c>
      <c r="C1516">
        <v>0</v>
      </c>
      <c r="D1516">
        <v>0</v>
      </c>
      <c r="E1516">
        <v>1</v>
      </c>
      <c r="F1516">
        <v>2</v>
      </c>
      <c r="G1516">
        <v>19.5</v>
      </c>
      <c r="H1516">
        <v>1215.0999999999999</v>
      </c>
      <c r="I1516">
        <v>63</v>
      </c>
      <c r="J1516">
        <v>0</v>
      </c>
    </row>
    <row r="1517" spans="1:10" hidden="1">
      <c r="A1517">
        <v>0</v>
      </c>
      <c r="B1517">
        <v>1516</v>
      </c>
      <c r="C1517">
        <v>1</v>
      </c>
      <c r="D1517">
        <v>1</v>
      </c>
      <c r="E1517">
        <v>1</v>
      </c>
      <c r="F1517">
        <v>1</v>
      </c>
      <c r="G1517">
        <v>68.599999999999994</v>
      </c>
      <c r="H1517">
        <v>2877.05</v>
      </c>
      <c r="I1517">
        <v>41</v>
      </c>
      <c r="J1517">
        <v>0</v>
      </c>
    </row>
    <row r="1518" spans="1:10" hidden="1">
      <c r="A1518">
        <v>0</v>
      </c>
      <c r="B1518">
        <v>1517</v>
      </c>
      <c r="C1518">
        <v>1</v>
      </c>
      <c r="D1518">
        <v>1</v>
      </c>
      <c r="E1518">
        <v>1</v>
      </c>
      <c r="F1518">
        <v>0</v>
      </c>
      <c r="G1518">
        <v>92.6</v>
      </c>
      <c r="H1518">
        <v>1579.7</v>
      </c>
      <c r="I1518">
        <v>17</v>
      </c>
      <c r="J1518">
        <v>0</v>
      </c>
    </row>
    <row r="1519" spans="1:10">
      <c r="A1519">
        <v>1</v>
      </c>
      <c r="B1519">
        <v>1518</v>
      </c>
      <c r="C1519">
        <v>1</v>
      </c>
      <c r="D1519">
        <v>1</v>
      </c>
      <c r="E1519">
        <v>1</v>
      </c>
      <c r="F1519">
        <v>1</v>
      </c>
      <c r="G1519">
        <v>100.55</v>
      </c>
      <c r="H1519">
        <v>5514.95</v>
      </c>
      <c r="I1519">
        <v>56</v>
      </c>
      <c r="J1519">
        <v>0</v>
      </c>
    </row>
    <row r="1520" spans="1:10" hidden="1">
      <c r="A1520">
        <v>0</v>
      </c>
      <c r="B1520">
        <v>1519</v>
      </c>
      <c r="C1520">
        <v>0</v>
      </c>
      <c r="D1520">
        <v>0</v>
      </c>
      <c r="E1520">
        <v>1</v>
      </c>
      <c r="F1520">
        <v>0</v>
      </c>
      <c r="G1520">
        <v>20.55</v>
      </c>
      <c r="H1520">
        <v>96.1</v>
      </c>
      <c r="I1520">
        <v>5</v>
      </c>
      <c r="J1520">
        <v>0</v>
      </c>
    </row>
    <row r="1521" spans="1:10" hidden="1">
      <c r="A1521">
        <v>0</v>
      </c>
      <c r="B1521">
        <v>1520</v>
      </c>
      <c r="C1521">
        <v>2</v>
      </c>
      <c r="D1521">
        <v>1</v>
      </c>
      <c r="E1521">
        <v>0</v>
      </c>
      <c r="F1521">
        <v>0</v>
      </c>
      <c r="G1521">
        <v>42.6</v>
      </c>
      <c r="H1521">
        <v>72.400000000000006</v>
      </c>
      <c r="I1521">
        <v>2</v>
      </c>
      <c r="J1521">
        <v>1</v>
      </c>
    </row>
    <row r="1522" spans="1:10">
      <c r="A1522">
        <v>1</v>
      </c>
      <c r="B1522">
        <v>1521</v>
      </c>
      <c r="C1522">
        <v>0</v>
      </c>
      <c r="D1522">
        <v>0</v>
      </c>
      <c r="E1522">
        <v>1</v>
      </c>
      <c r="F1522">
        <v>0</v>
      </c>
      <c r="G1522">
        <v>19.600000000000001</v>
      </c>
      <c r="H1522">
        <v>55.25</v>
      </c>
      <c r="I1522">
        <v>3</v>
      </c>
      <c r="J1522">
        <v>0</v>
      </c>
    </row>
    <row r="1523" spans="1:10">
      <c r="A1523">
        <v>1</v>
      </c>
      <c r="B1523">
        <v>1522</v>
      </c>
      <c r="C1523">
        <v>1</v>
      </c>
      <c r="D1523">
        <v>1</v>
      </c>
      <c r="E1523">
        <v>1</v>
      </c>
      <c r="F1523">
        <v>1</v>
      </c>
      <c r="G1523">
        <v>67.45</v>
      </c>
      <c r="H1523">
        <v>2443.3000000000002</v>
      </c>
      <c r="I1523">
        <v>37</v>
      </c>
      <c r="J1523">
        <v>0</v>
      </c>
    </row>
    <row r="1524" spans="1:10">
      <c r="A1524">
        <v>1</v>
      </c>
      <c r="B1524">
        <v>1523</v>
      </c>
      <c r="C1524">
        <v>0</v>
      </c>
      <c r="D1524">
        <v>1</v>
      </c>
      <c r="E1524">
        <v>1</v>
      </c>
      <c r="F1524">
        <v>0</v>
      </c>
      <c r="G1524">
        <v>68.849999999999994</v>
      </c>
      <c r="H1524">
        <v>1970.5</v>
      </c>
      <c r="I1524">
        <v>29</v>
      </c>
      <c r="J1524">
        <v>1</v>
      </c>
    </row>
    <row r="1525" spans="1:10" hidden="1">
      <c r="A1525">
        <v>0</v>
      </c>
      <c r="B1525">
        <v>1524</v>
      </c>
      <c r="C1525">
        <v>0</v>
      </c>
      <c r="D1525">
        <v>1</v>
      </c>
      <c r="E1525">
        <v>1</v>
      </c>
      <c r="F1525">
        <v>0</v>
      </c>
      <c r="G1525">
        <v>43.55</v>
      </c>
      <c r="H1525">
        <v>335.4</v>
      </c>
      <c r="I1525">
        <v>8</v>
      </c>
      <c r="J1525">
        <v>0</v>
      </c>
    </row>
    <row r="1526" spans="1:10">
      <c r="A1526">
        <v>1</v>
      </c>
      <c r="B1526">
        <v>1525</v>
      </c>
      <c r="C1526">
        <v>1</v>
      </c>
      <c r="D1526">
        <v>1</v>
      </c>
      <c r="E1526">
        <v>1</v>
      </c>
      <c r="F1526">
        <v>0</v>
      </c>
      <c r="G1526">
        <v>109.85</v>
      </c>
      <c r="H1526">
        <v>7002.95</v>
      </c>
      <c r="I1526">
        <v>63</v>
      </c>
      <c r="J1526">
        <v>0</v>
      </c>
    </row>
    <row r="1527" spans="1:10" hidden="1">
      <c r="A1527">
        <v>0</v>
      </c>
      <c r="B1527">
        <v>1526</v>
      </c>
      <c r="C1527">
        <v>0</v>
      </c>
      <c r="D1527">
        <v>0</v>
      </c>
      <c r="E1527">
        <v>1</v>
      </c>
      <c r="F1527">
        <v>0</v>
      </c>
      <c r="G1527">
        <v>20.65</v>
      </c>
      <c r="H1527">
        <v>158.94999999999999</v>
      </c>
      <c r="I1527">
        <v>7</v>
      </c>
      <c r="J1527">
        <v>0</v>
      </c>
    </row>
    <row r="1528" spans="1:10">
      <c r="A1528">
        <v>1</v>
      </c>
      <c r="B1528">
        <v>1527</v>
      </c>
      <c r="C1528">
        <v>0</v>
      </c>
      <c r="D1528">
        <v>1</v>
      </c>
      <c r="E1528">
        <v>1</v>
      </c>
      <c r="F1528">
        <v>0</v>
      </c>
      <c r="G1528">
        <v>95.4</v>
      </c>
      <c r="H1528">
        <v>293.14999999999998</v>
      </c>
      <c r="I1528">
        <v>3</v>
      </c>
      <c r="J1528">
        <v>0</v>
      </c>
    </row>
    <row r="1529" spans="1:10">
      <c r="A1529">
        <v>1</v>
      </c>
      <c r="B1529">
        <v>1528</v>
      </c>
      <c r="C1529">
        <v>0</v>
      </c>
      <c r="D1529">
        <v>0</v>
      </c>
      <c r="E1529">
        <v>1</v>
      </c>
      <c r="F1529">
        <v>2</v>
      </c>
      <c r="G1529">
        <v>21</v>
      </c>
      <c r="H1529">
        <v>1493.75</v>
      </c>
      <c r="I1529">
        <v>72</v>
      </c>
      <c r="J1529">
        <v>0</v>
      </c>
    </row>
    <row r="1530" spans="1:10" hidden="1">
      <c r="A1530">
        <v>0</v>
      </c>
      <c r="B1530">
        <v>1529</v>
      </c>
      <c r="C1530">
        <v>0</v>
      </c>
      <c r="D1530">
        <v>1</v>
      </c>
      <c r="E1530">
        <v>1</v>
      </c>
      <c r="F1530">
        <v>0</v>
      </c>
      <c r="G1530">
        <v>56.2</v>
      </c>
      <c r="H1530">
        <v>1093.4000000000001</v>
      </c>
      <c r="I1530">
        <v>19</v>
      </c>
      <c r="J1530">
        <v>0</v>
      </c>
    </row>
    <row r="1531" spans="1:10">
      <c r="A1531">
        <v>1</v>
      </c>
      <c r="B1531">
        <v>1530</v>
      </c>
      <c r="C1531">
        <v>0</v>
      </c>
      <c r="D1531">
        <v>0</v>
      </c>
      <c r="E1531">
        <v>1</v>
      </c>
      <c r="F1531">
        <v>2</v>
      </c>
      <c r="G1531">
        <v>18.399999999999999</v>
      </c>
      <c r="H1531">
        <v>1057.8499999999999</v>
      </c>
      <c r="I1531">
        <v>59</v>
      </c>
      <c r="J1531">
        <v>0</v>
      </c>
    </row>
    <row r="1532" spans="1:10">
      <c r="A1532">
        <v>1</v>
      </c>
      <c r="B1532">
        <v>1531</v>
      </c>
      <c r="C1532">
        <v>0</v>
      </c>
      <c r="D1532">
        <v>1</v>
      </c>
      <c r="E1532">
        <v>1</v>
      </c>
      <c r="F1532">
        <v>0</v>
      </c>
      <c r="G1532">
        <v>90</v>
      </c>
      <c r="H1532">
        <v>190.05</v>
      </c>
      <c r="I1532">
        <v>2</v>
      </c>
      <c r="J1532">
        <v>1</v>
      </c>
    </row>
    <row r="1533" spans="1:10">
      <c r="A1533">
        <v>1</v>
      </c>
      <c r="B1533">
        <v>1532</v>
      </c>
      <c r="C1533">
        <v>1</v>
      </c>
      <c r="D1533">
        <v>0</v>
      </c>
      <c r="E1533">
        <v>1</v>
      </c>
      <c r="F1533">
        <v>0</v>
      </c>
      <c r="G1533">
        <v>25.75</v>
      </c>
      <c r="H1533">
        <v>882.55</v>
      </c>
      <c r="I1533">
        <v>35</v>
      </c>
      <c r="J1533">
        <v>0</v>
      </c>
    </row>
    <row r="1534" spans="1:10" hidden="1">
      <c r="A1534">
        <v>0</v>
      </c>
      <c r="B1534">
        <v>1533</v>
      </c>
      <c r="C1534">
        <v>0</v>
      </c>
      <c r="D1534">
        <v>0</v>
      </c>
      <c r="E1534">
        <v>1</v>
      </c>
      <c r="F1534">
        <v>0</v>
      </c>
      <c r="G1534">
        <v>19.600000000000001</v>
      </c>
      <c r="H1534">
        <v>300.39999999999998</v>
      </c>
      <c r="I1534">
        <v>14</v>
      </c>
      <c r="J1534">
        <v>0</v>
      </c>
    </row>
    <row r="1535" spans="1:10">
      <c r="A1535">
        <v>1</v>
      </c>
      <c r="B1535">
        <v>1534</v>
      </c>
      <c r="C1535">
        <v>0</v>
      </c>
      <c r="D1535">
        <v>1</v>
      </c>
      <c r="E1535">
        <v>1</v>
      </c>
      <c r="F1535">
        <v>0</v>
      </c>
      <c r="G1535">
        <v>75.349999999999994</v>
      </c>
      <c r="H1535">
        <v>1025.95</v>
      </c>
      <c r="I1535">
        <v>14</v>
      </c>
      <c r="J1535">
        <v>1</v>
      </c>
    </row>
    <row r="1536" spans="1:10">
      <c r="A1536">
        <v>1</v>
      </c>
      <c r="B1536">
        <v>1535</v>
      </c>
      <c r="C1536">
        <v>0</v>
      </c>
      <c r="D1536">
        <v>0</v>
      </c>
      <c r="E1536">
        <v>1</v>
      </c>
      <c r="F1536">
        <v>2</v>
      </c>
      <c r="G1536">
        <v>19.8</v>
      </c>
      <c r="H1536">
        <v>1436.95</v>
      </c>
      <c r="I1536">
        <v>69</v>
      </c>
      <c r="J1536">
        <v>0</v>
      </c>
    </row>
    <row r="1537" spans="1:10">
      <c r="A1537">
        <v>1</v>
      </c>
      <c r="B1537">
        <v>1536</v>
      </c>
      <c r="C1537">
        <v>1</v>
      </c>
      <c r="D1537">
        <v>1</v>
      </c>
      <c r="E1537">
        <v>1</v>
      </c>
      <c r="F1537">
        <v>0</v>
      </c>
      <c r="G1537">
        <v>64.2</v>
      </c>
      <c r="H1537">
        <v>475</v>
      </c>
      <c r="I1537">
        <v>7</v>
      </c>
      <c r="J1537">
        <v>0</v>
      </c>
    </row>
    <row r="1538" spans="1:10">
      <c r="A1538">
        <v>1</v>
      </c>
      <c r="B1538">
        <v>1537</v>
      </c>
      <c r="C1538">
        <v>0</v>
      </c>
      <c r="D1538">
        <v>1</v>
      </c>
      <c r="E1538">
        <v>1</v>
      </c>
      <c r="F1538">
        <v>2</v>
      </c>
      <c r="G1538">
        <v>75.75</v>
      </c>
      <c r="H1538">
        <v>5388.15</v>
      </c>
      <c r="I1538">
        <v>69</v>
      </c>
      <c r="J1538">
        <v>0</v>
      </c>
    </row>
    <row r="1539" spans="1:10">
      <c r="A1539">
        <v>1</v>
      </c>
      <c r="B1539">
        <v>1538</v>
      </c>
      <c r="C1539">
        <v>1</v>
      </c>
      <c r="D1539">
        <v>1</v>
      </c>
      <c r="E1539">
        <v>1</v>
      </c>
      <c r="F1539">
        <v>2</v>
      </c>
      <c r="G1539">
        <v>78.95</v>
      </c>
      <c r="H1539">
        <v>5730.15</v>
      </c>
      <c r="I1539">
        <v>72</v>
      </c>
      <c r="J1539">
        <v>0</v>
      </c>
    </row>
    <row r="1540" spans="1:10">
      <c r="A1540">
        <v>1</v>
      </c>
      <c r="B1540">
        <v>1539</v>
      </c>
      <c r="C1540">
        <v>1</v>
      </c>
      <c r="D1540">
        <v>1</v>
      </c>
      <c r="E1540">
        <v>1</v>
      </c>
      <c r="F1540">
        <v>0</v>
      </c>
      <c r="G1540">
        <v>100.85</v>
      </c>
      <c r="H1540">
        <v>819.55</v>
      </c>
      <c r="I1540">
        <v>8</v>
      </c>
      <c r="J1540">
        <v>1</v>
      </c>
    </row>
    <row r="1541" spans="1:10" hidden="1">
      <c r="A1541">
        <v>0</v>
      </c>
      <c r="B1541">
        <v>1540</v>
      </c>
      <c r="C1541">
        <v>0</v>
      </c>
      <c r="D1541">
        <v>1</v>
      </c>
      <c r="E1541">
        <v>1</v>
      </c>
      <c r="F1541">
        <v>0</v>
      </c>
      <c r="G1541">
        <v>50.3</v>
      </c>
      <c r="H1541">
        <v>217.1</v>
      </c>
      <c r="I1541">
        <v>4</v>
      </c>
      <c r="J1541">
        <v>0</v>
      </c>
    </row>
    <row r="1542" spans="1:10">
      <c r="A1542">
        <v>1</v>
      </c>
      <c r="B1542">
        <v>1541</v>
      </c>
      <c r="C1542">
        <v>0</v>
      </c>
      <c r="D1542">
        <v>1</v>
      </c>
      <c r="E1542">
        <v>1</v>
      </c>
      <c r="F1542">
        <v>0</v>
      </c>
      <c r="G1542">
        <v>80.3</v>
      </c>
      <c r="H1542">
        <v>4896.3500000000004</v>
      </c>
      <c r="I1542">
        <v>63</v>
      </c>
      <c r="J1542">
        <v>0</v>
      </c>
    </row>
    <row r="1543" spans="1:10" hidden="1">
      <c r="A1543">
        <v>0</v>
      </c>
      <c r="B1543">
        <v>1542</v>
      </c>
      <c r="C1543">
        <v>0</v>
      </c>
      <c r="D1543">
        <v>0</v>
      </c>
      <c r="E1543">
        <v>1</v>
      </c>
      <c r="F1543">
        <v>2</v>
      </c>
      <c r="G1543">
        <v>19.850000000000001</v>
      </c>
      <c r="H1543">
        <v>1434.1</v>
      </c>
      <c r="I1543">
        <v>72</v>
      </c>
      <c r="J1543">
        <v>0</v>
      </c>
    </row>
    <row r="1544" spans="1:10">
      <c r="A1544">
        <v>1</v>
      </c>
      <c r="B1544">
        <v>1543</v>
      </c>
      <c r="C1544">
        <v>0</v>
      </c>
      <c r="D1544">
        <v>0</v>
      </c>
      <c r="E1544">
        <v>1</v>
      </c>
      <c r="F1544">
        <v>2</v>
      </c>
      <c r="G1544">
        <v>21.1</v>
      </c>
      <c r="H1544">
        <v>937.1</v>
      </c>
      <c r="I1544">
        <v>46</v>
      </c>
      <c r="J1544">
        <v>0</v>
      </c>
    </row>
    <row r="1545" spans="1:10" hidden="1">
      <c r="A1545">
        <v>0</v>
      </c>
      <c r="B1545">
        <v>1544</v>
      </c>
      <c r="C1545">
        <v>0</v>
      </c>
      <c r="D1545">
        <v>1</v>
      </c>
      <c r="E1545">
        <v>1</v>
      </c>
      <c r="F1545">
        <v>0</v>
      </c>
      <c r="G1545">
        <v>69.95</v>
      </c>
      <c r="H1545">
        <v>330.15</v>
      </c>
      <c r="I1545">
        <v>5</v>
      </c>
      <c r="J1545">
        <v>1</v>
      </c>
    </row>
    <row r="1546" spans="1:10">
      <c r="A1546">
        <v>1</v>
      </c>
      <c r="B1546">
        <v>1545</v>
      </c>
      <c r="C1546">
        <v>0</v>
      </c>
      <c r="D1546">
        <v>1</v>
      </c>
      <c r="E1546">
        <v>1</v>
      </c>
      <c r="F1546">
        <v>0</v>
      </c>
      <c r="G1546">
        <v>50</v>
      </c>
      <c r="H1546">
        <v>1474.9</v>
      </c>
      <c r="I1546">
        <v>30</v>
      </c>
      <c r="J1546">
        <v>0</v>
      </c>
    </row>
    <row r="1547" spans="1:10" hidden="1">
      <c r="A1547">
        <v>0</v>
      </c>
      <c r="B1547">
        <v>1546</v>
      </c>
      <c r="C1547">
        <v>1</v>
      </c>
      <c r="D1547">
        <v>1</v>
      </c>
      <c r="E1547">
        <v>1</v>
      </c>
      <c r="F1547">
        <v>2</v>
      </c>
      <c r="G1547">
        <v>104.75</v>
      </c>
      <c r="H1547">
        <v>6536.5</v>
      </c>
      <c r="I1547">
        <v>63</v>
      </c>
      <c r="J1547">
        <v>0</v>
      </c>
    </row>
    <row r="1548" spans="1:10" hidden="1">
      <c r="A1548">
        <v>0</v>
      </c>
      <c r="B1548">
        <v>1547</v>
      </c>
      <c r="C1548">
        <v>0</v>
      </c>
      <c r="D1548">
        <v>0</v>
      </c>
      <c r="E1548">
        <v>1</v>
      </c>
      <c r="F1548">
        <v>2</v>
      </c>
      <c r="G1548">
        <v>19.850000000000001</v>
      </c>
      <c r="H1548">
        <v>1128.0999999999999</v>
      </c>
      <c r="I1548">
        <v>60</v>
      </c>
      <c r="J1548">
        <v>0</v>
      </c>
    </row>
    <row r="1549" spans="1:10">
      <c r="A1549">
        <v>1</v>
      </c>
      <c r="B1549">
        <v>1548</v>
      </c>
      <c r="C1549">
        <v>1</v>
      </c>
      <c r="D1549">
        <v>1</v>
      </c>
      <c r="E1549">
        <v>1</v>
      </c>
      <c r="F1549">
        <v>1</v>
      </c>
      <c r="G1549">
        <v>107.5</v>
      </c>
      <c r="H1549">
        <v>6873.75</v>
      </c>
      <c r="I1549">
        <v>63</v>
      </c>
      <c r="J1549">
        <v>1</v>
      </c>
    </row>
    <row r="1550" spans="1:10">
      <c r="A1550">
        <v>1</v>
      </c>
      <c r="B1550">
        <v>1549</v>
      </c>
      <c r="C1550">
        <v>0</v>
      </c>
      <c r="D1550">
        <v>1</v>
      </c>
      <c r="E1550">
        <v>1</v>
      </c>
      <c r="F1550">
        <v>0</v>
      </c>
      <c r="G1550">
        <v>85.9</v>
      </c>
      <c r="H1550">
        <v>2199.0500000000002</v>
      </c>
      <c r="I1550">
        <v>25</v>
      </c>
      <c r="J1550">
        <v>0</v>
      </c>
    </row>
    <row r="1551" spans="1:10">
      <c r="A1551">
        <v>1</v>
      </c>
      <c r="B1551">
        <v>1550</v>
      </c>
      <c r="C1551">
        <v>0</v>
      </c>
      <c r="D1551">
        <v>1</v>
      </c>
      <c r="E1551">
        <v>1</v>
      </c>
      <c r="F1551">
        <v>0</v>
      </c>
      <c r="G1551">
        <v>45.85</v>
      </c>
      <c r="H1551">
        <v>45.85</v>
      </c>
      <c r="I1551">
        <v>1</v>
      </c>
      <c r="J1551">
        <v>1</v>
      </c>
    </row>
    <row r="1552" spans="1:10" hidden="1">
      <c r="A1552">
        <v>0</v>
      </c>
      <c r="B1552">
        <v>1551</v>
      </c>
      <c r="C1552">
        <v>1</v>
      </c>
      <c r="D1552">
        <v>1</v>
      </c>
      <c r="E1552">
        <v>1</v>
      </c>
      <c r="F1552">
        <v>0</v>
      </c>
      <c r="G1552">
        <v>80.8</v>
      </c>
      <c r="H1552">
        <v>457.1</v>
      </c>
      <c r="I1552">
        <v>6</v>
      </c>
      <c r="J1552">
        <v>0</v>
      </c>
    </row>
    <row r="1553" spans="1:10">
      <c r="A1553">
        <v>1</v>
      </c>
      <c r="B1553">
        <v>1552</v>
      </c>
      <c r="C1553">
        <v>1</v>
      </c>
      <c r="D1553">
        <v>0</v>
      </c>
      <c r="E1553">
        <v>1</v>
      </c>
      <c r="F1553">
        <v>2</v>
      </c>
      <c r="G1553">
        <v>25.25</v>
      </c>
      <c r="H1553">
        <v>566.5</v>
      </c>
      <c r="I1553">
        <v>22</v>
      </c>
      <c r="J1553">
        <v>0</v>
      </c>
    </row>
    <row r="1554" spans="1:10" hidden="1">
      <c r="A1554">
        <v>0</v>
      </c>
      <c r="B1554">
        <v>1553</v>
      </c>
      <c r="C1554">
        <v>1</v>
      </c>
      <c r="D1554">
        <v>1</v>
      </c>
      <c r="E1554">
        <v>1</v>
      </c>
      <c r="F1554">
        <v>2</v>
      </c>
      <c r="G1554">
        <v>80.55</v>
      </c>
      <c r="H1554">
        <v>2471.6</v>
      </c>
      <c r="I1554">
        <v>31</v>
      </c>
      <c r="J1554">
        <v>0</v>
      </c>
    </row>
    <row r="1555" spans="1:10" hidden="1">
      <c r="A1555">
        <v>0</v>
      </c>
      <c r="B1555">
        <v>1554</v>
      </c>
      <c r="C1555">
        <v>0</v>
      </c>
      <c r="D1555">
        <v>1</v>
      </c>
      <c r="E1555">
        <v>1</v>
      </c>
      <c r="F1555">
        <v>0</v>
      </c>
      <c r="G1555">
        <v>81.5</v>
      </c>
      <c r="H1555">
        <v>3107.3</v>
      </c>
      <c r="I1555">
        <v>39</v>
      </c>
      <c r="J1555">
        <v>0</v>
      </c>
    </row>
    <row r="1556" spans="1:10">
      <c r="A1556">
        <v>1</v>
      </c>
      <c r="B1556">
        <v>1555</v>
      </c>
      <c r="C1556">
        <v>0</v>
      </c>
      <c r="D1556">
        <v>0</v>
      </c>
      <c r="E1556">
        <v>1</v>
      </c>
      <c r="F1556">
        <v>0</v>
      </c>
      <c r="G1556">
        <v>20.9</v>
      </c>
      <c r="H1556">
        <v>518.29999999999995</v>
      </c>
      <c r="I1556">
        <v>26</v>
      </c>
      <c r="J1556">
        <v>0</v>
      </c>
    </row>
    <row r="1557" spans="1:10">
      <c r="A1557">
        <v>1</v>
      </c>
      <c r="B1557">
        <v>1556</v>
      </c>
      <c r="C1557">
        <v>0</v>
      </c>
      <c r="D1557">
        <v>1</v>
      </c>
      <c r="E1557">
        <v>1</v>
      </c>
      <c r="F1557">
        <v>1</v>
      </c>
      <c r="G1557">
        <v>106.1</v>
      </c>
      <c r="H1557">
        <v>5769.75</v>
      </c>
      <c r="I1557">
        <v>53</v>
      </c>
      <c r="J1557">
        <v>1</v>
      </c>
    </row>
    <row r="1558" spans="1:10" hidden="1">
      <c r="A1558">
        <v>0</v>
      </c>
      <c r="B1558">
        <v>1557</v>
      </c>
      <c r="C1558">
        <v>0</v>
      </c>
      <c r="D1558">
        <v>1</v>
      </c>
      <c r="E1558">
        <v>1</v>
      </c>
      <c r="F1558">
        <v>0</v>
      </c>
      <c r="G1558">
        <v>91.7</v>
      </c>
      <c r="H1558">
        <v>91.7</v>
      </c>
      <c r="I1558">
        <v>1</v>
      </c>
      <c r="J1558">
        <v>1</v>
      </c>
    </row>
    <row r="1559" spans="1:10" hidden="1">
      <c r="A1559">
        <v>0</v>
      </c>
      <c r="B1559">
        <v>1558</v>
      </c>
      <c r="C1559">
        <v>1</v>
      </c>
      <c r="D1559">
        <v>1</v>
      </c>
      <c r="E1559">
        <v>1</v>
      </c>
      <c r="F1559">
        <v>0</v>
      </c>
      <c r="G1559">
        <v>67.25</v>
      </c>
      <c r="H1559">
        <v>832.3</v>
      </c>
      <c r="I1559">
        <v>12</v>
      </c>
      <c r="J1559">
        <v>0</v>
      </c>
    </row>
    <row r="1560" spans="1:10">
      <c r="A1560">
        <v>1</v>
      </c>
      <c r="B1560">
        <v>1559</v>
      </c>
      <c r="C1560">
        <v>1</v>
      </c>
      <c r="D1560">
        <v>1</v>
      </c>
      <c r="E1560">
        <v>1</v>
      </c>
      <c r="F1560">
        <v>0</v>
      </c>
      <c r="G1560">
        <v>95.6</v>
      </c>
      <c r="H1560">
        <v>1555.65</v>
      </c>
      <c r="I1560">
        <v>16</v>
      </c>
      <c r="J1560">
        <v>1</v>
      </c>
    </row>
    <row r="1561" spans="1:10" hidden="1">
      <c r="A1561">
        <v>0</v>
      </c>
      <c r="B1561">
        <v>1560</v>
      </c>
      <c r="C1561">
        <v>0</v>
      </c>
      <c r="D1561">
        <v>0</v>
      </c>
      <c r="E1561">
        <v>1</v>
      </c>
      <c r="F1561">
        <v>0</v>
      </c>
      <c r="G1561">
        <v>20.350000000000001</v>
      </c>
      <c r="H1561">
        <v>45.3</v>
      </c>
      <c r="I1561">
        <v>2</v>
      </c>
      <c r="J1561">
        <v>0</v>
      </c>
    </row>
    <row r="1562" spans="1:10" hidden="1">
      <c r="A1562">
        <v>0</v>
      </c>
      <c r="B1562">
        <v>1561</v>
      </c>
      <c r="C1562">
        <v>2</v>
      </c>
      <c r="D1562">
        <v>1</v>
      </c>
      <c r="E1562">
        <v>0</v>
      </c>
      <c r="F1562">
        <v>1</v>
      </c>
      <c r="G1562">
        <v>45.05</v>
      </c>
      <c r="H1562">
        <v>1790.6</v>
      </c>
      <c r="I1562">
        <v>39</v>
      </c>
      <c r="J1562">
        <v>0</v>
      </c>
    </row>
    <row r="1563" spans="1:10" hidden="1">
      <c r="A1563">
        <v>0</v>
      </c>
      <c r="B1563">
        <v>1562</v>
      </c>
      <c r="C1563">
        <v>1</v>
      </c>
      <c r="D1563">
        <v>1</v>
      </c>
      <c r="E1563">
        <v>1</v>
      </c>
      <c r="F1563">
        <v>0</v>
      </c>
      <c r="G1563">
        <v>74.95</v>
      </c>
      <c r="H1563">
        <v>74.95</v>
      </c>
      <c r="I1563">
        <v>1</v>
      </c>
      <c r="J1563">
        <v>1</v>
      </c>
    </row>
    <row r="1564" spans="1:10" hidden="1">
      <c r="A1564">
        <v>0</v>
      </c>
      <c r="B1564">
        <v>1563</v>
      </c>
      <c r="C1564">
        <v>2</v>
      </c>
      <c r="D1564">
        <v>1</v>
      </c>
      <c r="E1564">
        <v>0</v>
      </c>
      <c r="F1564">
        <v>0</v>
      </c>
      <c r="G1564">
        <v>34.65</v>
      </c>
      <c r="H1564">
        <v>246.6</v>
      </c>
      <c r="I1564">
        <v>7</v>
      </c>
      <c r="J1564">
        <v>0</v>
      </c>
    </row>
    <row r="1565" spans="1:10">
      <c r="A1565">
        <v>1</v>
      </c>
      <c r="B1565">
        <v>1564</v>
      </c>
      <c r="C1565">
        <v>0</v>
      </c>
      <c r="D1565">
        <v>1</v>
      </c>
      <c r="E1565">
        <v>1</v>
      </c>
      <c r="F1565">
        <v>0</v>
      </c>
      <c r="G1565">
        <v>69.349999999999994</v>
      </c>
      <c r="H1565">
        <v>261.64999999999998</v>
      </c>
      <c r="I1565">
        <v>4</v>
      </c>
      <c r="J1565">
        <v>0</v>
      </c>
    </row>
    <row r="1566" spans="1:10">
      <c r="A1566">
        <v>1</v>
      </c>
      <c r="B1566">
        <v>1565</v>
      </c>
      <c r="C1566">
        <v>1</v>
      </c>
      <c r="D1566">
        <v>1</v>
      </c>
      <c r="E1566">
        <v>1</v>
      </c>
      <c r="F1566">
        <v>0</v>
      </c>
      <c r="G1566">
        <v>95.35</v>
      </c>
      <c r="H1566">
        <v>898.35</v>
      </c>
      <c r="I1566">
        <v>10</v>
      </c>
      <c r="J1566">
        <v>1</v>
      </c>
    </row>
    <row r="1567" spans="1:10">
      <c r="A1567">
        <v>1</v>
      </c>
      <c r="B1567">
        <v>1566</v>
      </c>
      <c r="C1567">
        <v>0</v>
      </c>
      <c r="D1567">
        <v>1</v>
      </c>
      <c r="E1567">
        <v>1</v>
      </c>
      <c r="F1567">
        <v>0</v>
      </c>
      <c r="G1567">
        <v>81.55</v>
      </c>
      <c r="H1567">
        <v>4509.5</v>
      </c>
      <c r="I1567">
        <v>55</v>
      </c>
      <c r="J1567">
        <v>0</v>
      </c>
    </row>
    <row r="1568" spans="1:10" hidden="1">
      <c r="A1568">
        <v>0</v>
      </c>
      <c r="B1568">
        <v>1567</v>
      </c>
      <c r="C1568">
        <v>0</v>
      </c>
      <c r="D1568">
        <v>1</v>
      </c>
      <c r="E1568">
        <v>1</v>
      </c>
      <c r="F1568">
        <v>2</v>
      </c>
      <c r="G1568">
        <v>75.400000000000006</v>
      </c>
      <c r="H1568">
        <v>5480.25</v>
      </c>
      <c r="I1568">
        <v>72</v>
      </c>
      <c r="J1568">
        <v>0</v>
      </c>
    </row>
    <row r="1569" spans="1:10">
      <c r="A1569">
        <v>1</v>
      </c>
      <c r="B1569">
        <v>1568</v>
      </c>
      <c r="C1569">
        <v>0</v>
      </c>
      <c r="D1569">
        <v>1</v>
      </c>
      <c r="E1569">
        <v>1</v>
      </c>
      <c r="F1569">
        <v>0</v>
      </c>
      <c r="G1569">
        <v>67.8</v>
      </c>
      <c r="H1569">
        <v>653.15</v>
      </c>
      <c r="I1569">
        <v>10</v>
      </c>
      <c r="J1569">
        <v>0</v>
      </c>
    </row>
    <row r="1570" spans="1:10">
      <c r="A1570">
        <v>1</v>
      </c>
      <c r="B1570">
        <v>1569</v>
      </c>
      <c r="C1570">
        <v>1</v>
      </c>
      <c r="D1570">
        <v>1</v>
      </c>
      <c r="E1570">
        <v>1</v>
      </c>
      <c r="F1570">
        <v>0</v>
      </c>
      <c r="G1570">
        <v>111.4</v>
      </c>
      <c r="H1570">
        <v>1183.05</v>
      </c>
      <c r="I1570">
        <v>11</v>
      </c>
      <c r="J1570">
        <v>0</v>
      </c>
    </row>
    <row r="1571" spans="1:10" hidden="1">
      <c r="A1571">
        <v>0</v>
      </c>
      <c r="B1571">
        <v>1570</v>
      </c>
      <c r="C1571">
        <v>0</v>
      </c>
      <c r="D1571">
        <v>1</v>
      </c>
      <c r="E1571">
        <v>1</v>
      </c>
      <c r="F1571">
        <v>0</v>
      </c>
      <c r="G1571">
        <v>46.3</v>
      </c>
      <c r="H1571">
        <v>639.45000000000005</v>
      </c>
      <c r="I1571">
        <v>15</v>
      </c>
      <c r="J1571">
        <v>0</v>
      </c>
    </row>
    <row r="1572" spans="1:10" hidden="1">
      <c r="A1572">
        <v>0</v>
      </c>
      <c r="B1572">
        <v>1571</v>
      </c>
      <c r="C1572">
        <v>0</v>
      </c>
      <c r="D1572">
        <v>0</v>
      </c>
      <c r="E1572">
        <v>1</v>
      </c>
      <c r="F1572">
        <v>2</v>
      </c>
      <c r="G1572">
        <v>20.399999999999999</v>
      </c>
      <c r="H1572">
        <v>478.75</v>
      </c>
      <c r="I1572">
        <v>23</v>
      </c>
      <c r="J1572">
        <v>0</v>
      </c>
    </row>
    <row r="1573" spans="1:10">
      <c r="A1573">
        <v>1</v>
      </c>
      <c r="B1573">
        <v>1572</v>
      </c>
      <c r="C1573">
        <v>0</v>
      </c>
      <c r="D1573">
        <v>0</v>
      </c>
      <c r="E1573">
        <v>1</v>
      </c>
      <c r="F1573">
        <v>0</v>
      </c>
      <c r="G1573">
        <v>20.05</v>
      </c>
      <c r="H1573">
        <v>20.05</v>
      </c>
      <c r="I1573">
        <v>1</v>
      </c>
      <c r="J1573">
        <v>0</v>
      </c>
    </row>
    <row r="1574" spans="1:10">
      <c r="A1574">
        <v>1</v>
      </c>
      <c r="B1574">
        <v>1573</v>
      </c>
      <c r="C1574">
        <v>0</v>
      </c>
      <c r="D1574">
        <v>1</v>
      </c>
      <c r="E1574">
        <v>1</v>
      </c>
      <c r="F1574">
        <v>0</v>
      </c>
      <c r="G1574">
        <v>45</v>
      </c>
      <c r="H1574">
        <v>127.1</v>
      </c>
      <c r="I1574">
        <v>3</v>
      </c>
      <c r="J1574">
        <v>1</v>
      </c>
    </row>
    <row r="1575" spans="1:10">
      <c r="A1575">
        <v>1</v>
      </c>
      <c r="B1575">
        <v>1574</v>
      </c>
      <c r="C1575">
        <v>0</v>
      </c>
      <c r="D1575">
        <v>1</v>
      </c>
      <c r="E1575">
        <v>1</v>
      </c>
      <c r="F1575">
        <v>1</v>
      </c>
      <c r="G1575">
        <v>96.1</v>
      </c>
      <c r="H1575">
        <v>4391.45</v>
      </c>
      <c r="I1575">
        <v>47</v>
      </c>
      <c r="J1575">
        <v>0</v>
      </c>
    </row>
    <row r="1576" spans="1:10">
      <c r="A1576">
        <v>1</v>
      </c>
      <c r="B1576">
        <v>1575</v>
      </c>
      <c r="C1576">
        <v>0</v>
      </c>
      <c r="D1576">
        <v>0</v>
      </c>
      <c r="E1576">
        <v>1</v>
      </c>
      <c r="F1576">
        <v>1</v>
      </c>
      <c r="G1576">
        <v>19.649999999999999</v>
      </c>
      <c r="H1576">
        <v>270.60000000000002</v>
      </c>
      <c r="I1576">
        <v>15</v>
      </c>
      <c r="J1576">
        <v>0</v>
      </c>
    </row>
    <row r="1577" spans="1:10" hidden="1">
      <c r="A1577">
        <v>0</v>
      </c>
      <c r="B1577">
        <v>1576</v>
      </c>
      <c r="C1577">
        <v>0</v>
      </c>
      <c r="D1577">
        <v>1</v>
      </c>
      <c r="E1577">
        <v>1</v>
      </c>
      <c r="F1577">
        <v>0</v>
      </c>
      <c r="G1577">
        <v>99.5</v>
      </c>
      <c r="H1577">
        <v>6710.5</v>
      </c>
      <c r="I1577">
        <v>66</v>
      </c>
      <c r="J1577">
        <v>1</v>
      </c>
    </row>
    <row r="1578" spans="1:10" hidden="1">
      <c r="A1578">
        <v>0</v>
      </c>
      <c r="B1578">
        <v>1577</v>
      </c>
      <c r="C1578">
        <v>0</v>
      </c>
      <c r="D1578">
        <v>1</v>
      </c>
      <c r="E1578">
        <v>1</v>
      </c>
      <c r="F1578">
        <v>1</v>
      </c>
      <c r="G1578">
        <v>60.65</v>
      </c>
      <c r="H1578">
        <v>3975.9</v>
      </c>
      <c r="I1578">
        <v>68</v>
      </c>
      <c r="J1578">
        <v>0</v>
      </c>
    </row>
    <row r="1579" spans="1:10">
      <c r="A1579">
        <v>1</v>
      </c>
      <c r="B1579">
        <v>1578</v>
      </c>
      <c r="C1579">
        <v>0</v>
      </c>
      <c r="D1579">
        <v>1</v>
      </c>
      <c r="E1579">
        <v>1</v>
      </c>
      <c r="F1579">
        <v>1</v>
      </c>
      <c r="G1579">
        <v>98.6</v>
      </c>
      <c r="H1579">
        <v>1704.95</v>
      </c>
      <c r="I1579">
        <v>17</v>
      </c>
      <c r="J1579">
        <v>1</v>
      </c>
    </row>
    <row r="1580" spans="1:10">
      <c r="A1580">
        <v>1</v>
      </c>
      <c r="B1580">
        <v>1579</v>
      </c>
      <c r="C1580">
        <v>0</v>
      </c>
      <c r="D1580">
        <v>1</v>
      </c>
      <c r="E1580">
        <v>1</v>
      </c>
      <c r="F1580">
        <v>0</v>
      </c>
      <c r="G1580">
        <v>59.5</v>
      </c>
      <c r="H1580">
        <v>415.95</v>
      </c>
      <c r="I1580">
        <v>7</v>
      </c>
      <c r="J1580">
        <v>1</v>
      </c>
    </row>
    <row r="1581" spans="1:10">
      <c r="A1581">
        <v>1</v>
      </c>
      <c r="B1581">
        <v>1580</v>
      </c>
      <c r="C1581">
        <v>0</v>
      </c>
      <c r="D1581">
        <v>1</v>
      </c>
      <c r="E1581">
        <v>1</v>
      </c>
      <c r="F1581">
        <v>0</v>
      </c>
      <c r="G1581">
        <v>80.45</v>
      </c>
      <c r="H1581">
        <v>950.2</v>
      </c>
      <c r="I1581">
        <v>12</v>
      </c>
      <c r="J1581">
        <v>1</v>
      </c>
    </row>
    <row r="1582" spans="1:10">
      <c r="A1582">
        <v>1</v>
      </c>
      <c r="B1582">
        <v>1581</v>
      </c>
      <c r="C1582">
        <v>1</v>
      </c>
      <c r="D1582">
        <v>1</v>
      </c>
      <c r="E1582">
        <v>1</v>
      </c>
      <c r="F1582">
        <v>1</v>
      </c>
      <c r="G1582">
        <v>71.7</v>
      </c>
      <c r="H1582">
        <v>1497.05</v>
      </c>
      <c r="I1582">
        <v>21</v>
      </c>
      <c r="J1582">
        <v>0</v>
      </c>
    </row>
    <row r="1583" spans="1:10">
      <c r="A1583">
        <v>1</v>
      </c>
      <c r="B1583">
        <v>1582</v>
      </c>
      <c r="C1583">
        <v>2</v>
      </c>
      <c r="D1583">
        <v>1</v>
      </c>
      <c r="E1583">
        <v>0</v>
      </c>
      <c r="F1583">
        <v>0</v>
      </c>
      <c r="G1583">
        <v>36</v>
      </c>
      <c r="H1583">
        <v>780.15</v>
      </c>
      <c r="I1583">
        <v>21</v>
      </c>
      <c r="J1583">
        <v>0</v>
      </c>
    </row>
    <row r="1584" spans="1:10">
      <c r="A1584">
        <v>1</v>
      </c>
      <c r="B1584">
        <v>1583</v>
      </c>
      <c r="C1584">
        <v>1</v>
      </c>
      <c r="D1584">
        <v>1</v>
      </c>
      <c r="E1584">
        <v>1</v>
      </c>
      <c r="F1584">
        <v>1</v>
      </c>
      <c r="G1584">
        <v>65.2</v>
      </c>
      <c r="H1584">
        <v>3512.15</v>
      </c>
      <c r="I1584">
        <v>56</v>
      </c>
      <c r="J1584">
        <v>0</v>
      </c>
    </row>
    <row r="1585" spans="1:10" hidden="1">
      <c r="A1585">
        <v>0</v>
      </c>
      <c r="B1585">
        <v>1584</v>
      </c>
      <c r="C1585">
        <v>1</v>
      </c>
      <c r="D1585">
        <v>1</v>
      </c>
      <c r="E1585">
        <v>1</v>
      </c>
      <c r="F1585">
        <v>0</v>
      </c>
      <c r="G1585">
        <v>48.95</v>
      </c>
      <c r="H1585">
        <v>273.25</v>
      </c>
      <c r="I1585">
        <v>6</v>
      </c>
      <c r="J1585">
        <v>0</v>
      </c>
    </row>
    <row r="1586" spans="1:10" hidden="1">
      <c r="A1586">
        <v>0</v>
      </c>
      <c r="B1586">
        <v>1585</v>
      </c>
      <c r="C1586">
        <v>2</v>
      </c>
      <c r="D1586">
        <v>1</v>
      </c>
      <c r="E1586">
        <v>0</v>
      </c>
      <c r="F1586">
        <v>2</v>
      </c>
      <c r="G1586">
        <v>53.5</v>
      </c>
      <c r="H1586">
        <v>3517.9</v>
      </c>
      <c r="I1586">
        <v>65</v>
      </c>
      <c r="J1586">
        <v>0</v>
      </c>
    </row>
    <row r="1587" spans="1:10" hidden="1">
      <c r="A1587">
        <v>0</v>
      </c>
      <c r="B1587">
        <v>1586</v>
      </c>
      <c r="C1587">
        <v>1</v>
      </c>
      <c r="D1587">
        <v>1</v>
      </c>
      <c r="E1587">
        <v>1</v>
      </c>
      <c r="F1587">
        <v>1</v>
      </c>
      <c r="G1587">
        <v>80.45</v>
      </c>
      <c r="H1587">
        <v>3375.9</v>
      </c>
      <c r="I1587">
        <v>42</v>
      </c>
      <c r="J1587">
        <v>0</v>
      </c>
    </row>
    <row r="1588" spans="1:10">
      <c r="A1588">
        <v>1</v>
      </c>
      <c r="B1588">
        <v>1587</v>
      </c>
      <c r="C1588">
        <v>1</v>
      </c>
      <c r="D1588">
        <v>1</v>
      </c>
      <c r="E1588">
        <v>1</v>
      </c>
      <c r="F1588">
        <v>2</v>
      </c>
      <c r="G1588">
        <v>109.05</v>
      </c>
      <c r="H1588">
        <v>7508.55</v>
      </c>
      <c r="I1588">
        <v>68</v>
      </c>
      <c r="J1588">
        <v>0</v>
      </c>
    </row>
    <row r="1589" spans="1:10">
      <c r="A1589">
        <v>1</v>
      </c>
      <c r="B1589">
        <v>1588</v>
      </c>
      <c r="C1589">
        <v>1</v>
      </c>
      <c r="D1589">
        <v>0</v>
      </c>
      <c r="E1589">
        <v>1</v>
      </c>
      <c r="F1589">
        <v>2</v>
      </c>
      <c r="G1589">
        <v>26.3</v>
      </c>
      <c r="H1589">
        <v>1245.05</v>
      </c>
      <c r="I1589">
        <v>48</v>
      </c>
      <c r="J1589">
        <v>0</v>
      </c>
    </row>
    <row r="1590" spans="1:10" hidden="1">
      <c r="A1590">
        <v>0</v>
      </c>
      <c r="B1590">
        <v>1589</v>
      </c>
      <c r="C1590">
        <v>1</v>
      </c>
      <c r="D1590">
        <v>1</v>
      </c>
      <c r="E1590">
        <v>1</v>
      </c>
      <c r="F1590">
        <v>1</v>
      </c>
      <c r="G1590">
        <v>106.8</v>
      </c>
      <c r="H1590">
        <v>5347.95</v>
      </c>
      <c r="I1590">
        <v>50</v>
      </c>
      <c r="J1590">
        <v>0</v>
      </c>
    </row>
    <row r="1591" spans="1:10">
      <c r="A1591">
        <v>1</v>
      </c>
      <c r="B1591">
        <v>1590</v>
      </c>
      <c r="C1591">
        <v>0</v>
      </c>
      <c r="D1591">
        <v>1</v>
      </c>
      <c r="E1591">
        <v>1</v>
      </c>
      <c r="F1591">
        <v>0</v>
      </c>
      <c r="G1591">
        <v>64.95</v>
      </c>
      <c r="H1591">
        <v>493.65</v>
      </c>
      <c r="I1591">
        <v>7</v>
      </c>
      <c r="J1591">
        <v>0</v>
      </c>
    </row>
    <row r="1592" spans="1:10" hidden="1">
      <c r="A1592">
        <v>0</v>
      </c>
      <c r="B1592">
        <v>1591</v>
      </c>
      <c r="C1592">
        <v>0</v>
      </c>
      <c r="D1592">
        <v>0</v>
      </c>
      <c r="E1592">
        <v>1</v>
      </c>
      <c r="F1592">
        <v>2</v>
      </c>
      <c r="G1592">
        <v>19.350000000000001</v>
      </c>
      <c r="H1592">
        <v>1263.8499999999999</v>
      </c>
      <c r="I1592">
        <v>63</v>
      </c>
      <c r="J1592">
        <v>0</v>
      </c>
    </row>
    <row r="1593" spans="1:10" hidden="1">
      <c r="A1593">
        <v>0</v>
      </c>
      <c r="B1593">
        <v>1592</v>
      </c>
      <c r="C1593">
        <v>0</v>
      </c>
      <c r="D1593">
        <v>0</v>
      </c>
      <c r="E1593">
        <v>1</v>
      </c>
      <c r="F1593">
        <v>0</v>
      </c>
      <c r="G1593">
        <v>21.1</v>
      </c>
      <c r="H1593">
        <v>385.55</v>
      </c>
      <c r="I1593">
        <v>17</v>
      </c>
      <c r="J1593">
        <v>0</v>
      </c>
    </row>
    <row r="1594" spans="1:10" hidden="1">
      <c r="A1594">
        <v>0</v>
      </c>
      <c r="B1594">
        <v>1593</v>
      </c>
      <c r="C1594">
        <v>0</v>
      </c>
      <c r="D1594">
        <v>1</v>
      </c>
      <c r="E1594">
        <v>1</v>
      </c>
      <c r="F1594">
        <v>0</v>
      </c>
      <c r="G1594">
        <v>77.95</v>
      </c>
      <c r="H1594">
        <v>3384</v>
      </c>
      <c r="I1594">
        <v>42</v>
      </c>
      <c r="J1594">
        <v>1</v>
      </c>
    </row>
    <row r="1595" spans="1:10" hidden="1">
      <c r="A1595">
        <v>0</v>
      </c>
      <c r="B1595">
        <v>1594</v>
      </c>
      <c r="C1595">
        <v>0</v>
      </c>
      <c r="D1595">
        <v>0</v>
      </c>
      <c r="E1595">
        <v>1</v>
      </c>
      <c r="F1595">
        <v>0</v>
      </c>
      <c r="G1595">
        <v>18.850000000000001</v>
      </c>
      <c r="H1595">
        <v>84.2</v>
      </c>
      <c r="I1595">
        <v>4</v>
      </c>
      <c r="J1595">
        <v>0</v>
      </c>
    </row>
    <row r="1596" spans="1:10" hidden="1">
      <c r="A1596">
        <v>0</v>
      </c>
      <c r="B1596">
        <v>1595</v>
      </c>
      <c r="C1596">
        <v>1</v>
      </c>
      <c r="D1596">
        <v>0</v>
      </c>
      <c r="E1596">
        <v>1</v>
      </c>
      <c r="F1596">
        <v>2</v>
      </c>
      <c r="G1596">
        <v>26</v>
      </c>
      <c r="H1596">
        <v>1638.7</v>
      </c>
      <c r="I1596">
        <v>62</v>
      </c>
      <c r="J1596">
        <v>0</v>
      </c>
    </row>
    <row r="1597" spans="1:10">
      <c r="A1597">
        <v>1</v>
      </c>
      <c r="B1597">
        <v>1596</v>
      </c>
      <c r="C1597">
        <v>0</v>
      </c>
      <c r="D1597">
        <v>1</v>
      </c>
      <c r="E1597">
        <v>1</v>
      </c>
      <c r="F1597">
        <v>0</v>
      </c>
      <c r="G1597">
        <v>74.7</v>
      </c>
      <c r="H1597">
        <v>165.4</v>
      </c>
      <c r="I1597">
        <v>2</v>
      </c>
      <c r="J1597">
        <v>1</v>
      </c>
    </row>
    <row r="1598" spans="1:10">
      <c r="A1598">
        <v>1</v>
      </c>
      <c r="B1598">
        <v>1597</v>
      </c>
      <c r="C1598">
        <v>0</v>
      </c>
      <c r="D1598">
        <v>1</v>
      </c>
      <c r="E1598">
        <v>1</v>
      </c>
      <c r="F1598">
        <v>0</v>
      </c>
      <c r="G1598">
        <v>70.349999999999994</v>
      </c>
      <c r="H1598">
        <v>120.25</v>
      </c>
      <c r="I1598">
        <v>2</v>
      </c>
      <c r="J1598">
        <v>0</v>
      </c>
    </row>
    <row r="1599" spans="1:10">
      <c r="A1599">
        <v>1</v>
      </c>
      <c r="B1599">
        <v>1598</v>
      </c>
      <c r="C1599">
        <v>1</v>
      </c>
      <c r="D1599">
        <v>1</v>
      </c>
      <c r="E1599">
        <v>1</v>
      </c>
      <c r="F1599">
        <v>2</v>
      </c>
      <c r="G1599">
        <v>96.9</v>
      </c>
      <c r="H1599">
        <v>4473.45</v>
      </c>
      <c r="I1599">
        <v>48</v>
      </c>
      <c r="J1599">
        <v>0</v>
      </c>
    </row>
    <row r="1600" spans="1:10">
      <c r="A1600">
        <v>1</v>
      </c>
      <c r="B1600">
        <v>1599</v>
      </c>
      <c r="C1600">
        <v>0</v>
      </c>
      <c r="D1600">
        <v>0</v>
      </c>
      <c r="E1600">
        <v>1</v>
      </c>
      <c r="F1600">
        <v>2</v>
      </c>
      <c r="G1600">
        <v>19.55</v>
      </c>
      <c r="H1600">
        <v>520.54999999999995</v>
      </c>
      <c r="I1600">
        <v>27</v>
      </c>
      <c r="J1600">
        <v>0</v>
      </c>
    </row>
    <row r="1601" spans="1:10">
      <c r="A1601">
        <v>1</v>
      </c>
      <c r="B1601">
        <v>1600</v>
      </c>
      <c r="C1601">
        <v>0</v>
      </c>
      <c r="D1601">
        <v>1</v>
      </c>
      <c r="E1601">
        <v>1</v>
      </c>
      <c r="F1601">
        <v>2</v>
      </c>
      <c r="G1601">
        <v>80.400000000000006</v>
      </c>
      <c r="H1601">
        <v>5717.85</v>
      </c>
      <c r="I1601">
        <v>70</v>
      </c>
      <c r="J1601">
        <v>0</v>
      </c>
    </row>
    <row r="1602" spans="1:10" hidden="1">
      <c r="A1602">
        <v>0</v>
      </c>
      <c r="B1602">
        <v>1601</v>
      </c>
      <c r="C1602">
        <v>1</v>
      </c>
      <c r="D1602">
        <v>1</v>
      </c>
      <c r="E1602">
        <v>1</v>
      </c>
      <c r="F1602">
        <v>0</v>
      </c>
      <c r="G1602">
        <v>88.8</v>
      </c>
      <c r="H1602">
        <v>88.8</v>
      </c>
      <c r="I1602">
        <v>1</v>
      </c>
      <c r="J1602">
        <v>1</v>
      </c>
    </row>
    <row r="1603" spans="1:10" hidden="1">
      <c r="A1603">
        <v>0</v>
      </c>
      <c r="B1603">
        <v>1602</v>
      </c>
      <c r="C1603">
        <v>1</v>
      </c>
      <c r="D1603">
        <v>1</v>
      </c>
      <c r="E1603">
        <v>1</v>
      </c>
      <c r="F1603">
        <v>1</v>
      </c>
      <c r="G1603">
        <v>94.65</v>
      </c>
      <c r="H1603">
        <v>4312.5</v>
      </c>
      <c r="I1603">
        <v>46</v>
      </c>
      <c r="J1603">
        <v>0</v>
      </c>
    </row>
    <row r="1604" spans="1:10">
      <c r="A1604">
        <v>1</v>
      </c>
      <c r="B1604">
        <v>1603</v>
      </c>
      <c r="C1604">
        <v>0</v>
      </c>
      <c r="D1604">
        <v>1</v>
      </c>
      <c r="E1604">
        <v>1</v>
      </c>
      <c r="F1604">
        <v>0</v>
      </c>
      <c r="G1604">
        <v>90.25</v>
      </c>
      <c r="H1604">
        <v>2755.35</v>
      </c>
      <c r="I1604">
        <v>30</v>
      </c>
      <c r="J1604">
        <v>1</v>
      </c>
    </row>
    <row r="1605" spans="1:10" hidden="1">
      <c r="A1605">
        <v>0</v>
      </c>
      <c r="B1605">
        <v>1604</v>
      </c>
      <c r="C1605">
        <v>1</v>
      </c>
      <c r="D1605">
        <v>1</v>
      </c>
      <c r="E1605">
        <v>1</v>
      </c>
      <c r="F1605">
        <v>0</v>
      </c>
      <c r="G1605">
        <v>64.650000000000006</v>
      </c>
      <c r="H1605">
        <v>994.55</v>
      </c>
      <c r="I1605">
        <v>15</v>
      </c>
      <c r="J1605">
        <v>1</v>
      </c>
    </row>
    <row r="1606" spans="1:10" hidden="1">
      <c r="A1606">
        <v>0</v>
      </c>
      <c r="B1606">
        <v>1605</v>
      </c>
      <c r="C1606">
        <v>1</v>
      </c>
      <c r="D1606">
        <v>1</v>
      </c>
      <c r="E1606">
        <v>1</v>
      </c>
      <c r="F1606">
        <v>1</v>
      </c>
      <c r="G1606">
        <v>95.75</v>
      </c>
      <c r="H1606">
        <v>6511.25</v>
      </c>
      <c r="I1606">
        <v>69</v>
      </c>
      <c r="J1606">
        <v>0</v>
      </c>
    </row>
    <row r="1607" spans="1:10">
      <c r="A1607">
        <v>1</v>
      </c>
      <c r="B1607">
        <v>1606</v>
      </c>
      <c r="C1607">
        <v>0</v>
      </c>
      <c r="D1607">
        <v>0</v>
      </c>
      <c r="E1607">
        <v>1</v>
      </c>
      <c r="F1607">
        <v>2</v>
      </c>
      <c r="G1607">
        <v>19.55</v>
      </c>
      <c r="H1607">
        <v>1218.6500000000001</v>
      </c>
      <c r="I1607">
        <v>65</v>
      </c>
      <c r="J1607">
        <v>0</v>
      </c>
    </row>
    <row r="1608" spans="1:10">
      <c r="A1608">
        <v>1</v>
      </c>
      <c r="B1608">
        <v>1607</v>
      </c>
      <c r="C1608">
        <v>0</v>
      </c>
      <c r="D1608">
        <v>1</v>
      </c>
      <c r="E1608">
        <v>1</v>
      </c>
      <c r="F1608">
        <v>2</v>
      </c>
      <c r="G1608">
        <v>104.1</v>
      </c>
      <c r="H1608">
        <v>7447.7</v>
      </c>
      <c r="I1608">
        <v>72</v>
      </c>
      <c r="J1608">
        <v>0</v>
      </c>
    </row>
    <row r="1609" spans="1:10" hidden="1">
      <c r="A1609">
        <v>0</v>
      </c>
      <c r="B1609">
        <v>1608</v>
      </c>
      <c r="C1609">
        <v>0</v>
      </c>
      <c r="D1609">
        <v>1</v>
      </c>
      <c r="E1609">
        <v>1</v>
      </c>
      <c r="F1609">
        <v>0</v>
      </c>
      <c r="G1609">
        <v>89.05</v>
      </c>
      <c r="H1609">
        <v>1169.3499999999999</v>
      </c>
      <c r="I1609">
        <v>13</v>
      </c>
      <c r="J1609">
        <v>1</v>
      </c>
    </row>
    <row r="1610" spans="1:10" hidden="1">
      <c r="A1610">
        <v>0</v>
      </c>
      <c r="B1610">
        <v>1609</v>
      </c>
      <c r="C1610">
        <v>0</v>
      </c>
      <c r="D1610">
        <v>0</v>
      </c>
      <c r="E1610">
        <v>1</v>
      </c>
      <c r="F1610">
        <v>1</v>
      </c>
      <c r="G1610">
        <v>20.100000000000001</v>
      </c>
      <c r="H1610">
        <v>279.5</v>
      </c>
      <c r="I1610">
        <v>17</v>
      </c>
      <c r="J1610">
        <v>0</v>
      </c>
    </row>
    <row r="1611" spans="1:10">
      <c r="A1611">
        <v>1</v>
      </c>
      <c r="B1611">
        <v>1610</v>
      </c>
      <c r="C1611">
        <v>1</v>
      </c>
      <c r="D1611">
        <v>1</v>
      </c>
      <c r="E1611">
        <v>1</v>
      </c>
      <c r="F1611">
        <v>1</v>
      </c>
      <c r="G1611">
        <v>111.55</v>
      </c>
      <c r="H1611">
        <v>5720.35</v>
      </c>
      <c r="I1611">
        <v>51</v>
      </c>
      <c r="J1611">
        <v>0</v>
      </c>
    </row>
    <row r="1612" spans="1:10">
      <c r="A1612">
        <v>1</v>
      </c>
      <c r="B1612">
        <v>1611</v>
      </c>
      <c r="C1612">
        <v>0</v>
      </c>
      <c r="D1612">
        <v>1</v>
      </c>
      <c r="E1612">
        <v>1</v>
      </c>
      <c r="F1612">
        <v>2</v>
      </c>
      <c r="G1612">
        <v>60.5</v>
      </c>
      <c r="H1612">
        <v>3121.45</v>
      </c>
      <c r="I1612">
        <v>51</v>
      </c>
      <c r="J1612">
        <v>0</v>
      </c>
    </row>
    <row r="1613" spans="1:10" hidden="1">
      <c r="A1613">
        <v>0</v>
      </c>
      <c r="B1613">
        <v>1612</v>
      </c>
      <c r="C1613">
        <v>1</v>
      </c>
      <c r="D1613">
        <v>1</v>
      </c>
      <c r="E1613">
        <v>1</v>
      </c>
      <c r="F1613">
        <v>2</v>
      </c>
      <c r="G1613">
        <v>90.95</v>
      </c>
      <c r="H1613">
        <v>6468.6</v>
      </c>
      <c r="I1613">
        <v>72</v>
      </c>
      <c r="J1613">
        <v>0</v>
      </c>
    </row>
    <row r="1614" spans="1:10">
      <c r="A1614">
        <v>1</v>
      </c>
      <c r="B1614">
        <v>1613</v>
      </c>
      <c r="C1614">
        <v>1</v>
      </c>
      <c r="D1614">
        <v>1</v>
      </c>
      <c r="E1614">
        <v>1</v>
      </c>
      <c r="F1614">
        <v>1</v>
      </c>
      <c r="G1614">
        <v>87.4</v>
      </c>
      <c r="H1614">
        <v>5918.8</v>
      </c>
      <c r="I1614">
        <v>67</v>
      </c>
      <c r="J1614">
        <v>1</v>
      </c>
    </row>
    <row r="1615" spans="1:10">
      <c r="A1615">
        <v>1</v>
      </c>
      <c r="B1615">
        <v>1614</v>
      </c>
      <c r="C1615">
        <v>0</v>
      </c>
      <c r="D1615">
        <v>0</v>
      </c>
      <c r="E1615">
        <v>1</v>
      </c>
      <c r="F1615">
        <v>0</v>
      </c>
      <c r="G1615">
        <v>19.7</v>
      </c>
      <c r="H1615">
        <v>675.6</v>
      </c>
      <c r="I1615">
        <v>34</v>
      </c>
      <c r="J1615">
        <v>0</v>
      </c>
    </row>
    <row r="1616" spans="1:10">
      <c r="A1616">
        <v>1</v>
      </c>
      <c r="B1616">
        <v>1615</v>
      </c>
      <c r="C1616">
        <v>2</v>
      </c>
      <c r="D1616">
        <v>1</v>
      </c>
      <c r="E1616">
        <v>0</v>
      </c>
      <c r="F1616">
        <v>2</v>
      </c>
      <c r="G1616">
        <v>50.95</v>
      </c>
      <c r="H1616">
        <v>3521.7</v>
      </c>
      <c r="I1616">
        <v>67</v>
      </c>
      <c r="J1616">
        <v>0</v>
      </c>
    </row>
    <row r="1617" spans="1:10" hidden="1">
      <c r="A1617">
        <v>0</v>
      </c>
      <c r="B1617">
        <v>1616</v>
      </c>
      <c r="C1617">
        <v>0</v>
      </c>
      <c r="D1617">
        <v>0</v>
      </c>
      <c r="E1617">
        <v>1</v>
      </c>
      <c r="F1617">
        <v>1</v>
      </c>
      <c r="G1617">
        <v>20.05</v>
      </c>
      <c r="H1617">
        <v>923.1</v>
      </c>
      <c r="I1617">
        <v>49</v>
      </c>
      <c r="J1617">
        <v>0</v>
      </c>
    </row>
    <row r="1618" spans="1:10" hidden="1">
      <c r="A1618">
        <v>0</v>
      </c>
      <c r="B1618">
        <v>1617</v>
      </c>
      <c r="C1618">
        <v>0</v>
      </c>
      <c r="D1618">
        <v>0</v>
      </c>
      <c r="E1618">
        <v>1</v>
      </c>
      <c r="F1618">
        <v>2</v>
      </c>
      <c r="G1618">
        <v>19.399999999999999</v>
      </c>
      <c r="H1618">
        <v>1110.3499999999999</v>
      </c>
      <c r="I1618">
        <v>53</v>
      </c>
      <c r="J1618">
        <v>0</v>
      </c>
    </row>
    <row r="1619" spans="1:10" hidden="1">
      <c r="A1619">
        <v>0</v>
      </c>
      <c r="B1619">
        <v>1618</v>
      </c>
      <c r="C1619">
        <v>1</v>
      </c>
      <c r="D1619">
        <v>1</v>
      </c>
      <c r="E1619">
        <v>1</v>
      </c>
      <c r="F1619">
        <v>0</v>
      </c>
      <c r="G1619">
        <v>59.45</v>
      </c>
      <c r="H1619">
        <v>1611.65</v>
      </c>
      <c r="I1619">
        <v>27</v>
      </c>
      <c r="J1619">
        <v>0</v>
      </c>
    </row>
    <row r="1620" spans="1:10" hidden="1">
      <c r="A1620">
        <v>0</v>
      </c>
      <c r="B1620">
        <v>1619</v>
      </c>
      <c r="C1620">
        <v>0</v>
      </c>
      <c r="D1620">
        <v>1</v>
      </c>
      <c r="E1620">
        <v>1</v>
      </c>
      <c r="F1620">
        <v>0</v>
      </c>
      <c r="G1620">
        <v>94.75</v>
      </c>
      <c r="H1620">
        <v>2293.6</v>
      </c>
      <c r="I1620">
        <v>23</v>
      </c>
      <c r="J1620">
        <v>1</v>
      </c>
    </row>
    <row r="1621" spans="1:10">
      <c r="A1621">
        <v>1</v>
      </c>
      <c r="B1621">
        <v>1620</v>
      </c>
      <c r="C1621">
        <v>1</v>
      </c>
      <c r="D1621">
        <v>1</v>
      </c>
      <c r="E1621">
        <v>1</v>
      </c>
      <c r="F1621">
        <v>2</v>
      </c>
      <c r="G1621">
        <v>81.5</v>
      </c>
      <c r="H1621">
        <v>5553.25</v>
      </c>
      <c r="I1621">
        <v>69</v>
      </c>
      <c r="J1621">
        <v>0</v>
      </c>
    </row>
    <row r="1622" spans="1:10" hidden="1">
      <c r="A1622">
        <v>0</v>
      </c>
      <c r="B1622">
        <v>1621</v>
      </c>
      <c r="C1622">
        <v>2</v>
      </c>
      <c r="D1622">
        <v>1</v>
      </c>
      <c r="E1622">
        <v>0</v>
      </c>
      <c r="F1622">
        <v>0</v>
      </c>
      <c r="G1622">
        <v>29.05</v>
      </c>
      <c r="H1622">
        <v>44.75</v>
      </c>
      <c r="I1622">
        <v>2</v>
      </c>
      <c r="J1622">
        <v>0</v>
      </c>
    </row>
    <row r="1623" spans="1:10" hidden="1">
      <c r="A1623">
        <v>0</v>
      </c>
      <c r="B1623">
        <v>1622</v>
      </c>
      <c r="C1623">
        <v>1</v>
      </c>
      <c r="D1623">
        <v>1</v>
      </c>
      <c r="E1623">
        <v>1</v>
      </c>
      <c r="F1623">
        <v>0</v>
      </c>
      <c r="G1623">
        <v>86.45</v>
      </c>
      <c r="H1623">
        <v>3029.1</v>
      </c>
      <c r="I1623">
        <v>35</v>
      </c>
      <c r="J1623">
        <v>1</v>
      </c>
    </row>
    <row r="1624" spans="1:10">
      <c r="A1624">
        <v>1</v>
      </c>
      <c r="B1624">
        <v>1623</v>
      </c>
      <c r="C1624">
        <v>0</v>
      </c>
      <c r="D1624">
        <v>1</v>
      </c>
      <c r="E1624">
        <v>1</v>
      </c>
      <c r="F1624">
        <v>1</v>
      </c>
      <c r="G1624">
        <v>70.599999999999994</v>
      </c>
      <c r="H1624">
        <v>3231.05</v>
      </c>
      <c r="I1624">
        <v>46</v>
      </c>
      <c r="J1624">
        <v>0</v>
      </c>
    </row>
    <row r="1625" spans="1:10" hidden="1">
      <c r="A1625">
        <v>0</v>
      </c>
      <c r="B1625">
        <v>1624</v>
      </c>
      <c r="C1625">
        <v>1</v>
      </c>
      <c r="D1625">
        <v>1</v>
      </c>
      <c r="E1625">
        <v>1</v>
      </c>
      <c r="F1625">
        <v>2</v>
      </c>
      <c r="G1625">
        <v>97.2</v>
      </c>
      <c r="H1625">
        <v>5129.45</v>
      </c>
      <c r="I1625">
        <v>54</v>
      </c>
      <c r="J1625">
        <v>0</v>
      </c>
    </row>
    <row r="1626" spans="1:10">
      <c r="A1626">
        <v>1</v>
      </c>
      <c r="B1626">
        <v>1625</v>
      </c>
      <c r="C1626">
        <v>1</v>
      </c>
      <c r="D1626">
        <v>1</v>
      </c>
      <c r="E1626">
        <v>1</v>
      </c>
      <c r="F1626">
        <v>1</v>
      </c>
      <c r="G1626">
        <v>98.25</v>
      </c>
      <c r="H1626">
        <v>5508.35</v>
      </c>
      <c r="I1626">
        <v>56</v>
      </c>
      <c r="J1626">
        <v>1</v>
      </c>
    </row>
    <row r="1627" spans="1:10">
      <c r="A1627">
        <v>1</v>
      </c>
      <c r="B1627">
        <v>1626</v>
      </c>
      <c r="C1627">
        <v>0</v>
      </c>
      <c r="D1627">
        <v>1</v>
      </c>
      <c r="E1627">
        <v>1</v>
      </c>
      <c r="F1627">
        <v>0</v>
      </c>
      <c r="G1627">
        <v>75.75</v>
      </c>
      <c r="H1627">
        <v>655.9</v>
      </c>
      <c r="I1627">
        <v>9</v>
      </c>
      <c r="J1627">
        <v>1</v>
      </c>
    </row>
    <row r="1628" spans="1:10" hidden="1">
      <c r="A1628">
        <v>0</v>
      </c>
      <c r="B1628">
        <v>1627</v>
      </c>
      <c r="C1628">
        <v>1</v>
      </c>
      <c r="D1628">
        <v>1</v>
      </c>
      <c r="E1628">
        <v>1</v>
      </c>
      <c r="F1628">
        <v>0</v>
      </c>
      <c r="G1628">
        <v>59.2</v>
      </c>
      <c r="H1628">
        <v>1191.2</v>
      </c>
      <c r="I1628">
        <v>20</v>
      </c>
      <c r="J1628">
        <v>0</v>
      </c>
    </row>
    <row r="1629" spans="1:10">
      <c r="A1629">
        <v>1</v>
      </c>
      <c r="B1629">
        <v>1628</v>
      </c>
      <c r="C1629">
        <v>0</v>
      </c>
      <c r="D1629">
        <v>1</v>
      </c>
      <c r="E1629">
        <v>1</v>
      </c>
      <c r="F1629">
        <v>0</v>
      </c>
      <c r="G1629">
        <v>75.900000000000006</v>
      </c>
      <c r="H1629">
        <v>866.4</v>
      </c>
      <c r="I1629">
        <v>11</v>
      </c>
      <c r="J1629">
        <v>0</v>
      </c>
    </row>
    <row r="1630" spans="1:10" hidden="1">
      <c r="A1630">
        <v>0</v>
      </c>
      <c r="B1630">
        <v>1629</v>
      </c>
      <c r="C1630">
        <v>1</v>
      </c>
      <c r="D1630">
        <v>1</v>
      </c>
      <c r="E1630">
        <v>1</v>
      </c>
      <c r="F1630">
        <v>0</v>
      </c>
      <c r="G1630">
        <v>90.05</v>
      </c>
      <c r="H1630">
        <v>2627.2</v>
      </c>
      <c r="I1630">
        <v>30</v>
      </c>
      <c r="J1630">
        <v>0</v>
      </c>
    </row>
    <row r="1631" spans="1:10">
      <c r="A1631">
        <v>1</v>
      </c>
      <c r="B1631">
        <v>1630</v>
      </c>
      <c r="C1631">
        <v>0</v>
      </c>
      <c r="D1631">
        <v>1</v>
      </c>
      <c r="E1631">
        <v>1</v>
      </c>
      <c r="F1631">
        <v>2</v>
      </c>
      <c r="G1631">
        <v>70.95</v>
      </c>
      <c r="H1631">
        <v>4741.45</v>
      </c>
      <c r="I1631">
        <v>68</v>
      </c>
      <c r="J1631">
        <v>0</v>
      </c>
    </row>
    <row r="1632" spans="1:10">
      <c r="A1632">
        <v>1</v>
      </c>
      <c r="B1632">
        <v>1631</v>
      </c>
      <c r="C1632">
        <v>1</v>
      </c>
      <c r="D1632">
        <v>1</v>
      </c>
      <c r="E1632">
        <v>1</v>
      </c>
      <c r="F1632">
        <v>0</v>
      </c>
      <c r="G1632">
        <v>102.6</v>
      </c>
      <c r="H1632">
        <v>4009.2</v>
      </c>
      <c r="I1632">
        <v>38</v>
      </c>
      <c r="J1632">
        <v>0</v>
      </c>
    </row>
    <row r="1633" spans="1:10">
      <c r="A1633">
        <v>1</v>
      </c>
      <c r="B1633">
        <v>1632</v>
      </c>
      <c r="C1633">
        <v>1</v>
      </c>
      <c r="D1633">
        <v>1</v>
      </c>
      <c r="E1633">
        <v>1</v>
      </c>
      <c r="F1633">
        <v>0</v>
      </c>
      <c r="G1633">
        <v>85.35</v>
      </c>
      <c r="H1633">
        <v>1463.45</v>
      </c>
      <c r="I1633">
        <v>17</v>
      </c>
      <c r="J1633">
        <v>1</v>
      </c>
    </row>
    <row r="1634" spans="1:10" hidden="1">
      <c r="A1634">
        <v>0</v>
      </c>
      <c r="B1634">
        <v>1633</v>
      </c>
      <c r="C1634">
        <v>1</v>
      </c>
      <c r="D1634">
        <v>1</v>
      </c>
      <c r="E1634">
        <v>1</v>
      </c>
      <c r="F1634">
        <v>1</v>
      </c>
      <c r="G1634">
        <v>106.1</v>
      </c>
      <c r="H1634">
        <v>5082.8</v>
      </c>
      <c r="I1634">
        <v>48</v>
      </c>
      <c r="J1634">
        <v>1</v>
      </c>
    </row>
    <row r="1635" spans="1:10" hidden="1">
      <c r="A1635">
        <v>0</v>
      </c>
      <c r="B1635">
        <v>1634</v>
      </c>
      <c r="C1635">
        <v>0</v>
      </c>
      <c r="D1635">
        <v>1</v>
      </c>
      <c r="E1635">
        <v>1</v>
      </c>
      <c r="F1635">
        <v>0</v>
      </c>
      <c r="G1635">
        <v>43.8</v>
      </c>
      <c r="H1635">
        <v>43.8</v>
      </c>
      <c r="I1635">
        <v>1</v>
      </c>
      <c r="J1635">
        <v>0</v>
      </c>
    </row>
    <row r="1636" spans="1:10" hidden="1">
      <c r="A1636">
        <v>0</v>
      </c>
      <c r="B1636">
        <v>1635</v>
      </c>
      <c r="C1636">
        <v>2</v>
      </c>
      <c r="D1636">
        <v>1</v>
      </c>
      <c r="E1636">
        <v>0</v>
      </c>
      <c r="F1636">
        <v>2</v>
      </c>
      <c r="G1636">
        <v>59</v>
      </c>
      <c r="H1636">
        <v>3707.6</v>
      </c>
      <c r="I1636">
        <v>63</v>
      </c>
      <c r="J1636">
        <v>0</v>
      </c>
    </row>
    <row r="1637" spans="1:10">
      <c r="A1637">
        <v>1</v>
      </c>
      <c r="B1637">
        <v>1636</v>
      </c>
      <c r="C1637">
        <v>0</v>
      </c>
      <c r="D1637">
        <v>1</v>
      </c>
      <c r="E1637">
        <v>1</v>
      </c>
      <c r="F1637">
        <v>1</v>
      </c>
      <c r="G1637">
        <v>69.95</v>
      </c>
      <c r="H1637">
        <v>220.45</v>
      </c>
      <c r="I1637">
        <v>3</v>
      </c>
      <c r="J1637">
        <v>0</v>
      </c>
    </row>
    <row r="1638" spans="1:10">
      <c r="A1638">
        <v>1</v>
      </c>
      <c r="B1638">
        <v>1637</v>
      </c>
      <c r="C1638">
        <v>1</v>
      </c>
      <c r="D1638">
        <v>0</v>
      </c>
      <c r="E1638">
        <v>1</v>
      </c>
      <c r="F1638">
        <v>1</v>
      </c>
      <c r="G1638">
        <v>24.35</v>
      </c>
      <c r="H1638">
        <v>1133.7</v>
      </c>
      <c r="I1638">
        <v>48</v>
      </c>
      <c r="J1638">
        <v>0</v>
      </c>
    </row>
    <row r="1639" spans="1:10">
      <c r="A1639">
        <v>1</v>
      </c>
      <c r="B1639">
        <v>1638</v>
      </c>
      <c r="C1639">
        <v>2</v>
      </c>
      <c r="D1639">
        <v>1</v>
      </c>
      <c r="E1639">
        <v>0</v>
      </c>
      <c r="F1639">
        <v>1</v>
      </c>
      <c r="G1639">
        <v>29.45</v>
      </c>
      <c r="H1639">
        <v>1983.15</v>
      </c>
      <c r="I1639">
        <v>66</v>
      </c>
      <c r="J1639">
        <v>0</v>
      </c>
    </row>
    <row r="1640" spans="1:10" hidden="1">
      <c r="A1640">
        <v>0</v>
      </c>
      <c r="B1640">
        <v>1639</v>
      </c>
      <c r="C1640">
        <v>1</v>
      </c>
      <c r="D1640">
        <v>1</v>
      </c>
      <c r="E1640">
        <v>1</v>
      </c>
      <c r="F1640">
        <v>2</v>
      </c>
      <c r="G1640">
        <v>84.4</v>
      </c>
      <c r="H1640">
        <v>5746.75</v>
      </c>
      <c r="I1640">
        <v>68</v>
      </c>
      <c r="J1640">
        <v>0</v>
      </c>
    </row>
    <row r="1641" spans="1:10">
      <c r="A1641">
        <v>1</v>
      </c>
      <c r="B1641">
        <v>1640</v>
      </c>
      <c r="C1641">
        <v>0</v>
      </c>
      <c r="D1641">
        <v>1</v>
      </c>
      <c r="E1641">
        <v>1</v>
      </c>
      <c r="F1641">
        <v>0</v>
      </c>
      <c r="G1641">
        <v>45.05</v>
      </c>
      <c r="H1641">
        <v>770.6</v>
      </c>
      <c r="I1641">
        <v>17</v>
      </c>
      <c r="J1641">
        <v>1</v>
      </c>
    </row>
    <row r="1642" spans="1:10">
      <c r="A1642">
        <v>1</v>
      </c>
      <c r="B1642">
        <v>1641</v>
      </c>
      <c r="C1642">
        <v>0</v>
      </c>
      <c r="D1642">
        <v>0</v>
      </c>
      <c r="E1642">
        <v>1</v>
      </c>
      <c r="F1642">
        <v>1</v>
      </c>
      <c r="G1642">
        <v>20.65</v>
      </c>
      <c r="H1642">
        <v>134.05000000000001</v>
      </c>
      <c r="I1642">
        <v>7</v>
      </c>
      <c r="J1642">
        <v>0</v>
      </c>
    </row>
    <row r="1643" spans="1:10" hidden="1">
      <c r="A1643">
        <v>0</v>
      </c>
      <c r="B1643">
        <v>1642</v>
      </c>
      <c r="C1643">
        <v>1</v>
      </c>
      <c r="D1643">
        <v>1</v>
      </c>
      <c r="E1643">
        <v>1</v>
      </c>
      <c r="F1643">
        <v>2</v>
      </c>
      <c r="G1643">
        <v>87.1</v>
      </c>
      <c r="H1643">
        <v>6230.1</v>
      </c>
      <c r="I1643">
        <v>72</v>
      </c>
      <c r="J1643">
        <v>0</v>
      </c>
    </row>
    <row r="1644" spans="1:10" hidden="1">
      <c r="A1644">
        <v>0</v>
      </c>
      <c r="B1644">
        <v>1643</v>
      </c>
      <c r="C1644">
        <v>0</v>
      </c>
      <c r="D1644">
        <v>0</v>
      </c>
      <c r="E1644">
        <v>1</v>
      </c>
      <c r="F1644">
        <v>0</v>
      </c>
      <c r="G1644">
        <v>19.850000000000001</v>
      </c>
      <c r="H1644">
        <v>573.04999999999995</v>
      </c>
      <c r="I1644">
        <v>29</v>
      </c>
      <c r="J1644">
        <v>0</v>
      </c>
    </row>
    <row r="1645" spans="1:10">
      <c r="A1645">
        <v>1</v>
      </c>
      <c r="B1645">
        <v>1644</v>
      </c>
      <c r="C1645">
        <v>0</v>
      </c>
      <c r="D1645">
        <v>1</v>
      </c>
      <c r="E1645">
        <v>1</v>
      </c>
      <c r="F1645">
        <v>0</v>
      </c>
      <c r="G1645">
        <v>90.35</v>
      </c>
      <c r="H1645">
        <v>3419.3</v>
      </c>
      <c r="I1645">
        <v>37</v>
      </c>
      <c r="J1645">
        <v>0</v>
      </c>
    </row>
    <row r="1646" spans="1:10">
      <c r="A1646">
        <v>1</v>
      </c>
      <c r="B1646">
        <v>1645</v>
      </c>
      <c r="C1646">
        <v>1</v>
      </c>
      <c r="D1646">
        <v>1</v>
      </c>
      <c r="E1646">
        <v>1</v>
      </c>
      <c r="F1646">
        <v>0</v>
      </c>
      <c r="G1646">
        <v>109.8</v>
      </c>
      <c r="H1646">
        <v>3587.25</v>
      </c>
      <c r="I1646">
        <v>34</v>
      </c>
      <c r="J1646">
        <v>1</v>
      </c>
    </row>
    <row r="1647" spans="1:10">
      <c r="A1647">
        <v>1</v>
      </c>
      <c r="B1647">
        <v>1646</v>
      </c>
      <c r="C1647">
        <v>1</v>
      </c>
      <c r="D1647">
        <v>1</v>
      </c>
      <c r="E1647">
        <v>1</v>
      </c>
      <c r="F1647">
        <v>0</v>
      </c>
      <c r="G1647">
        <v>84.65</v>
      </c>
      <c r="H1647">
        <v>3541.35</v>
      </c>
      <c r="I1647">
        <v>42</v>
      </c>
      <c r="J1647">
        <v>1</v>
      </c>
    </row>
    <row r="1648" spans="1:10">
      <c r="A1648">
        <v>1</v>
      </c>
      <c r="B1648">
        <v>1647</v>
      </c>
      <c r="C1648">
        <v>1</v>
      </c>
      <c r="D1648">
        <v>1</v>
      </c>
      <c r="E1648">
        <v>1</v>
      </c>
      <c r="F1648">
        <v>1</v>
      </c>
      <c r="G1648">
        <v>65.5</v>
      </c>
      <c r="H1648">
        <v>3801.3</v>
      </c>
      <c r="I1648">
        <v>59</v>
      </c>
      <c r="J1648">
        <v>0</v>
      </c>
    </row>
    <row r="1649" spans="1:10">
      <c r="A1649">
        <v>1</v>
      </c>
      <c r="B1649">
        <v>1648</v>
      </c>
      <c r="C1649">
        <v>0</v>
      </c>
      <c r="D1649">
        <v>1</v>
      </c>
      <c r="E1649">
        <v>1</v>
      </c>
      <c r="F1649">
        <v>0</v>
      </c>
      <c r="G1649">
        <v>79.5</v>
      </c>
      <c r="H1649">
        <v>868.5</v>
      </c>
      <c r="I1649">
        <v>11</v>
      </c>
      <c r="J1649">
        <v>1</v>
      </c>
    </row>
    <row r="1650" spans="1:10">
      <c r="A1650">
        <v>1</v>
      </c>
      <c r="B1650">
        <v>1649</v>
      </c>
      <c r="C1650">
        <v>1</v>
      </c>
      <c r="D1650">
        <v>1</v>
      </c>
      <c r="E1650">
        <v>1</v>
      </c>
      <c r="F1650">
        <v>0</v>
      </c>
      <c r="G1650">
        <v>80.95</v>
      </c>
      <c r="H1650">
        <v>4859.1000000000004</v>
      </c>
      <c r="I1650">
        <v>60</v>
      </c>
      <c r="J1650">
        <v>0</v>
      </c>
    </row>
    <row r="1651" spans="1:10">
      <c r="A1651">
        <v>1</v>
      </c>
      <c r="B1651">
        <v>1650</v>
      </c>
      <c r="C1651">
        <v>0</v>
      </c>
      <c r="D1651">
        <v>1</v>
      </c>
      <c r="E1651">
        <v>1</v>
      </c>
      <c r="F1651">
        <v>0</v>
      </c>
      <c r="G1651">
        <v>56.15</v>
      </c>
      <c r="H1651">
        <v>1439.35</v>
      </c>
      <c r="I1651">
        <v>27</v>
      </c>
      <c r="J1651">
        <v>0</v>
      </c>
    </row>
    <row r="1652" spans="1:10" hidden="1">
      <c r="A1652">
        <v>0</v>
      </c>
      <c r="B1652">
        <v>1651</v>
      </c>
      <c r="C1652">
        <v>1</v>
      </c>
      <c r="D1652">
        <v>1</v>
      </c>
      <c r="E1652">
        <v>1</v>
      </c>
      <c r="F1652">
        <v>0</v>
      </c>
      <c r="G1652">
        <v>85.8</v>
      </c>
      <c r="H1652">
        <v>85.8</v>
      </c>
      <c r="I1652">
        <v>1</v>
      </c>
      <c r="J1652">
        <v>1</v>
      </c>
    </row>
    <row r="1653" spans="1:10">
      <c r="A1653">
        <v>1</v>
      </c>
      <c r="B1653">
        <v>1652</v>
      </c>
      <c r="C1653">
        <v>0</v>
      </c>
      <c r="D1653">
        <v>1</v>
      </c>
      <c r="E1653">
        <v>1</v>
      </c>
      <c r="F1653">
        <v>0</v>
      </c>
      <c r="G1653">
        <v>79.099999999999994</v>
      </c>
      <c r="H1653">
        <v>79.099999999999994</v>
      </c>
      <c r="I1653">
        <v>1</v>
      </c>
      <c r="J1653">
        <v>1</v>
      </c>
    </row>
    <row r="1654" spans="1:10">
      <c r="A1654">
        <v>1</v>
      </c>
      <c r="B1654">
        <v>1653</v>
      </c>
      <c r="C1654">
        <v>2</v>
      </c>
      <c r="D1654">
        <v>1</v>
      </c>
      <c r="E1654">
        <v>0</v>
      </c>
      <c r="F1654">
        <v>0</v>
      </c>
      <c r="G1654">
        <v>34.4</v>
      </c>
      <c r="H1654">
        <v>592.75</v>
      </c>
      <c r="I1654">
        <v>17</v>
      </c>
      <c r="J1654">
        <v>0</v>
      </c>
    </row>
    <row r="1655" spans="1:10">
      <c r="A1655">
        <v>1</v>
      </c>
      <c r="B1655">
        <v>1654</v>
      </c>
      <c r="C1655">
        <v>0</v>
      </c>
      <c r="D1655">
        <v>0</v>
      </c>
      <c r="E1655">
        <v>1</v>
      </c>
      <c r="F1655">
        <v>2</v>
      </c>
      <c r="G1655">
        <v>20.75</v>
      </c>
      <c r="H1655">
        <v>1185.95</v>
      </c>
      <c r="I1655">
        <v>58</v>
      </c>
      <c r="J1655">
        <v>0</v>
      </c>
    </row>
    <row r="1656" spans="1:10" hidden="1">
      <c r="A1656">
        <v>0</v>
      </c>
      <c r="B1656">
        <v>1655</v>
      </c>
      <c r="C1656">
        <v>0</v>
      </c>
      <c r="D1656">
        <v>0</v>
      </c>
      <c r="E1656">
        <v>1</v>
      </c>
      <c r="F1656">
        <v>1</v>
      </c>
      <c r="G1656">
        <v>18.8</v>
      </c>
      <c r="H1656">
        <v>18.8</v>
      </c>
      <c r="I1656">
        <v>1</v>
      </c>
      <c r="J1656">
        <v>0</v>
      </c>
    </row>
    <row r="1657" spans="1:10">
      <c r="A1657">
        <v>1</v>
      </c>
      <c r="B1657">
        <v>1656</v>
      </c>
      <c r="C1657">
        <v>0</v>
      </c>
      <c r="D1657">
        <v>1</v>
      </c>
      <c r="E1657">
        <v>1</v>
      </c>
      <c r="F1657">
        <v>0</v>
      </c>
      <c r="G1657">
        <v>44.3</v>
      </c>
      <c r="H1657">
        <v>134.5</v>
      </c>
      <c r="I1657">
        <v>3</v>
      </c>
      <c r="J1657">
        <v>1</v>
      </c>
    </row>
    <row r="1658" spans="1:10">
      <c r="A1658">
        <v>1</v>
      </c>
      <c r="B1658">
        <v>1657</v>
      </c>
      <c r="C1658">
        <v>1</v>
      </c>
      <c r="D1658">
        <v>1</v>
      </c>
      <c r="E1658">
        <v>1</v>
      </c>
      <c r="F1658">
        <v>0</v>
      </c>
      <c r="G1658">
        <v>90.8</v>
      </c>
      <c r="H1658">
        <v>4921.2</v>
      </c>
      <c r="I1658">
        <v>53</v>
      </c>
      <c r="J1658">
        <v>0</v>
      </c>
    </row>
    <row r="1659" spans="1:10" hidden="1">
      <c r="A1659">
        <v>0</v>
      </c>
      <c r="B1659">
        <v>1658</v>
      </c>
      <c r="C1659">
        <v>1</v>
      </c>
      <c r="D1659">
        <v>0</v>
      </c>
      <c r="E1659">
        <v>1</v>
      </c>
      <c r="F1659">
        <v>0</v>
      </c>
      <c r="G1659">
        <v>25.6</v>
      </c>
      <c r="H1659">
        <v>901.25</v>
      </c>
      <c r="I1659">
        <v>35</v>
      </c>
      <c r="J1659">
        <v>0</v>
      </c>
    </row>
    <row r="1660" spans="1:10">
      <c r="A1660">
        <v>1</v>
      </c>
      <c r="B1660">
        <v>1659</v>
      </c>
      <c r="C1660">
        <v>1</v>
      </c>
      <c r="D1660">
        <v>1</v>
      </c>
      <c r="E1660">
        <v>1</v>
      </c>
      <c r="F1660">
        <v>0</v>
      </c>
      <c r="G1660">
        <v>105.95</v>
      </c>
      <c r="H1660">
        <v>5341.8</v>
      </c>
      <c r="I1660">
        <v>50</v>
      </c>
      <c r="J1660">
        <v>1</v>
      </c>
    </row>
    <row r="1661" spans="1:10">
      <c r="A1661">
        <v>1</v>
      </c>
      <c r="B1661">
        <v>1660</v>
      </c>
      <c r="C1661">
        <v>1</v>
      </c>
      <c r="D1661">
        <v>1</v>
      </c>
      <c r="E1661">
        <v>1</v>
      </c>
      <c r="F1661">
        <v>2</v>
      </c>
      <c r="G1661">
        <v>70.8</v>
      </c>
      <c r="H1661">
        <v>4859.95</v>
      </c>
      <c r="I1661">
        <v>68</v>
      </c>
      <c r="J1661">
        <v>0</v>
      </c>
    </row>
    <row r="1662" spans="1:10">
      <c r="A1662">
        <v>1</v>
      </c>
      <c r="B1662">
        <v>1661</v>
      </c>
      <c r="C1662">
        <v>1</v>
      </c>
      <c r="D1662">
        <v>0</v>
      </c>
      <c r="E1662">
        <v>1</v>
      </c>
      <c r="F1662">
        <v>0</v>
      </c>
      <c r="G1662">
        <v>25.4</v>
      </c>
      <c r="H1662">
        <v>1139.2</v>
      </c>
      <c r="I1662">
        <v>47</v>
      </c>
      <c r="J1662">
        <v>0</v>
      </c>
    </row>
    <row r="1663" spans="1:10" hidden="1">
      <c r="A1663">
        <v>0</v>
      </c>
      <c r="B1663">
        <v>1662</v>
      </c>
      <c r="C1663">
        <v>1</v>
      </c>
      <c r="D1663">
        <v>1</v>
      </c>
      <c r="E1663">
        <v>1</v>
      </c>
      <c r="F1663">
        <v>0</v>
      </c>
      <c r="G1663">
        <v>108.8</v>
      </c>
      <c r="H1663">
        <v>7082.45</v>
      </c>
      <c r="I1663">
        <v>65</v>
      </c>
      <c r="J1663">
        <v>0</v>
      </c>
    </row>
    <row r="1664" spans="1:10">
      <c r="A1664">
        <v>1</v>
      </c>
      <c r="B1664">
        <v>1663</v>
      </c>
      <c r="C1664">
        <v>0</v>
      </c>
      <c r="D1664">
        <v>1</v>
      </c>
      <c r="E1664">
        <v>1</v>
      </c>
      <c r="F1664">
        <v>0</v>
      </c>
      <c r="G1664">
        <v>69.75</v>
      </c>
      <c r="H1664">
        <v>324.60000000000002</v>
      </c>
      <c r="I1664">
        <v>5</v>
      </c>
      <c r="J1664">
        <v>1</v>
      </c>
    </row>
    <row r="1665" spans="1:10" hidden="1">
      <c r="A1665">
        <v>0</v>
      </c>
      <c r="B1665">
        <v>1664</v>
      </c>
      <c r="C1665">
        <v>1</v>
      </c>
      <c r="D1665">
        <v>1</v>
      </c>
      <c r="E1665">
        <v>1</v>
      </c>
      <c r="F1665">
        <v>0</v>
      </c>
      <c r="G1665">
        <v>94.65</v>
      </c>
      <c r="H1665">
        <v>4812.75</v>
      </c>
      <c r="I1665">
        <v>51</v>
      </c>
      <c r="J1665">
        <v>1</v>
      </c>
    </row>
    <row r="1666" spans="1:10">
      <c r="A1666">
        <v>1</v>
      </c>
      <c r="B1666">
        <v>1665</v>
      </c>
      <c r="C1666">
        <v>1</v>
      </c>
      <c r="D1666">
        <v>1</v>
      </c>
      <c r="E1666">
        <v>1</v>
      </c>
      <c r="F1666">
        <v>0</v>
      </c>
      <c r="G1666">
        <v>96.05</v>
      </c>
      <c r="H1666">
        <v>4399.5</v>
      </c>
      <c r="I1666">
        <v>46</v>
      </c>
      <c r="J1666">
        <v>1</v>
      </c>
    </row>
    <row r="1667" spans="1:10" hidden="1">
      <c r="A1667">
        <v>0</v>
      </c>
      <c r="B1667">
        <v>1666</v>
      </c>
      <c r="C1667">
        <v>1</v>
      </c>
      <c r="D1667">
        <v>1</v>
      </c>
      <c r="E1667">
        <v>1</v>
      </c>
      <c r="F1667">
        <v>0</v>
      </c>
      <c r="G1667">
        <v>76.849999999999994</v>
      </c>
      <c r="H1667">
        <v>663.55</v>
      </c>
      <c r="I1667">
        <v>9</v>
      </c>
      <c r="J1667">
        <v>0</v>
      </c>
    </row>
    <row r="1668" spans="1:10">
      <c r="A1668">
        <v>1</v>
      </c>
      <c r="B1668">
        <v>1667</v>
      </c>
      <c r="C1668">
        <v>0</v>
      </c>
      <c r="D1668">
        <v>0</v>
      </c>
      <c r="E1668">
        <v>1</v>
      </c>
      <c r="F1668">
        <v>2</v>
      </c>
      <c r="G1668">
        <v>20.25</v>
      </c>
      <c r="H1668">
        <v>174.65</v>
      </c>
      <c r="I1668">
        <v>8</v>
      </c>
      <c r="J1668">
        <v>0</v>
      </c>
    </row>
    <row r="1669" spans="1:10" hidden="1">
      <c r="A1669">
        <v>0</v>
      </c>
      <c r="B1669">
        <v>1668</v>
      </c>
      <c r="C1669">
        <v>1</v>
      </c>
      <c r="D1669">
        <v>0</v>
      </c>
      <c r="E1669">
        <v>1</v>
      </c>
      <c r="F1669">
        <v>1</v>
      </c>
      <c r="G1669">
        <v>24.8</v>
      </c>
      <c r="H1669">
        <v>321.7</v>
      </c>
      <c r="I1669">
        <v>14</v>
      </c>
      <c r="J1669">
        <v>0</v>
      </c>
    </row>
    <row r="1670" spans="1:10" hidden="1">
      <c r="A1670">
        <v>0</v>
      </c>
      <c r="B1670">
        <v>1669</v>
      </c>
      <c r="C1670">
        <v>1</v>
      </c>
      <c r="D1670">
        <v>1</v>
      </c>
      <c r="E1670">
        <v>1</v>
      </c>
      <c r="F1670">
        <v>0</v>
      </c>
      <c r="G1670">
        <v>115.65</v>
      </c>
      <c r="H1670">
        <v>5125.5</v>
      </c>
      <c r="I1670">
        <v>45</v>
      </c>
      <c r="J1670">
        <v>0</v>
      </c>
    </row>
    <row r="1671" spans="1:10" hidden="1">
      <c r="A1671">
        <v>0</v>
      </c>
      <c r="B1671">
        <v>1670</v>
      </c>
      <c r="C1671">
        <v>1</v>
      </c>
      <c r="D1671">
        <v>1</v>
      </c>
      <c r="E1671">
        <v>1</v>
      </c>
      <c r="F1671">
        <v>0</v>
      </c>
      <c r="G1671">
        <v>74.599999999999994</v>
      </c>
      <c r="H1671">
        <v>548.9</v>
      </c>
      <c r="I1671">
        <v>8</v>
      </c>
      <c r="J1671">
        <v>0</v>
      </c>
    </row>
    <row r="1672" spans="1:10">
      <c r="A1672">
        <v>1</v>
      </c>
      <c r="B1672">
        <v>1671</v>
      </c>
      <c r="C1672">
        <v>0</v>
      </c>
      <c r="D1672">
        <v>1</v>
      </c>
      <c r="E1672">
        <v>1</v>
      </c>
      <c r="F1672">
        <v>0</v>
      </c>
      <c r="G1672">
        <v>50.15</v>
      </c>
      <c r="H1672">
        <v>50.15</v>
      </c>
      <c r="I1672">
        <v>1</v>
      </c>
      <c r="J1672">
        <v>1</v>
      </c>
    </row>
    <row r="1673" spans="1:10">
      <c r="A1673">
        <v>1</v>
      </c>
      <c r="B1673">
        <v>1672</v>
      </c>
      <c r="C1673">
        <v>0</v>
      </c>
      <c r="D1673">
        <v>1</v>
      </c>
      <c r="E1673">
        <v>1</v>
      </c>
      <c r="F1673">
        <v>1</v>
      </c>
      <c r="G1673">
        <v>103.15</v>
      </c>
      <c r="H1673">
        <v>7031.3</v>
      </c>
      <c r="I1673">
        <v>66</v>
      </c>
      <c r="J1673">
        <v>0</v>
      </c>
    </row>
    <row r="1674" spans="1:10">
      <c r="A1674">
        <v>1</v>
      </c>
      <c r="B1674">
        <v>1673</v>
      </c>
      <c r="C1674">
        <v>1</v>
      </c>
      <c r="D1674">
        <v>1</v>
      </c>
      <c r="E1674">
        <v>1</v>
      </c>
      <c r="F1674">
        <v>2</v>
      </c>
      <c r="G1674">
        <v>72.099999999999994</v>
      </c>
      <c r="H1674">
        <v>5016.6499999999996</v>
      </c>
      <c r="I1674">
        <v>72</v>
      </c>
      <c r="J1674">
        <v>0</v>
      </c>
    </row>
    <row r="1675" spans="1:10">
      <c r="A1675">
        <v>1</v>
      </c>
      <c r="B1675">
        <v>1674</v>
      </c>
      <c r="C1675">
        <v>1</v>
      </c>
      <c r="D1675">
        <v>1</v>
      </c>
      <c r="E1675">
        <v>1</v>
      </c>
      <c r="F1675">
        <v>0</v>
      </c>
      <c r="G1675">
        <v>113.6</v>
      </c>
      <c r="H1675">
        <v>4594.95</v>
      </c>
      <c r="I1675">
        <v>41</v>
      </c>
      <c r="J1675">
        <v>1</v>
      </c>
    </row>
    <row r="1676" spans="1:10" hidden="1">
      <c r="A1676">
        <v>0</v>
      </c>
      <c r="B1676">
        <v>1675</v>
      </c>
      <c r="C1676">
        <v>1</v>
      </c>
      <c r="D1676">
        <v>0</v>
      </c>
      <c r="E1676">
        <v>1</v>
      </c>
      <c r="F1676">
        <v>2</v>
      </c>
      <c r="G1676">
        <v>25.1</v>
      </c>
      <c r="H1676">
        <v>611.45000000000005</v>
      </c>
      <c r="I1676">
        <v>23</v>
      </c>
      <c r="J1676">
        <v>0</v>
      </c>
    </row>
    <row r="1677" spans="1:10">
      <c r="A1677">
        <v>1</v>
      </c>
      <c r="B1677">
        <v>1676</v>
      </c>
      <c r="C1677">
        <v>0</v>
      </c>
      <c r="D1677">
        <v>1</v>
      </c>
      <c r="E1677">
        <v>1</v>
      </c>
      <c r="F1677">
        <v>0</v>
      </c>
      <c r="G1677">
        <v>78.900000000000006</v>
      </c>
      <c r="H1677">
        <v>2384.15</v>
      </c>
      <c r="I1677">
        <v>29</v>
      </c>
      <c r="J1677">
        <v>1</v>
      </c>
    </row>
    <row r="1678" spans="1:10">
      <c r="A1678">
        <v>1</v>
      </c>
      <c r="B1678">
        <v>1677</v>
      </c>
      <c r="C1678">
        <v>1</v>
      </c>
      <c r="D1678">
        <v>1</v>
      </c>
      <c r="E1678">
        <v>1</v>
      </c>
      <c r="F1678">
        <v>0</v>
      </c>
      <c r="G1678">
        <v>80.150000000000006</v>
      </c>
      <c r="H1678">
        <v>319.85000000000002</v>
      </c>
      <c r="I1678">
        <v>4</v>
      </c>
      <c r="J1678">
        <v>0</v>
      </c>
    </row>
    <row r="1679" spans="1:10" hidden="1">
      <c r="A1679">
        <v>0</v>
      </c>
      <c r="B1679">
        <v>1678</v>
      </c>
      <c r="C1679">
        <v>1</v>
      </c>
      <c r="D1679">
        <v>0</v>
      </c>
      <c r="E1679">
        <v>1</v>
      </c>
      <c r="F1679">
        <v>2</v>
      </c>
      <c r="G1679">
        <v>25.4</v>
      </c>
      <c r="H1679">
        <v>153.30000000000001</v>
      </c>
      <c r="I1679">
        <v>6</v>
      </c>
      <c r="J1679">
        <v>0</v>
      </c>
    </row>
    <row r="1680" spans="1:10" hidden="1">
      <c r="A1680">
        <v>0</v>
      </c>
      <c r="B1680">
        <v>1679</v>
      </c>
      <c r="C1680">
        <v>1</v>
      </c>
      <c r="D1680">
        <v>1</v>
      </c>
      <c r="E1680">
        <v>1</v>
      </c>
      <c r="F1680">
        <v>1</v>
      </c>
      <c r="G1680">
        <v>105.4</v>
      </c>
      <c r="H1680">
        <v>7035.6</v>
      </c>
      <c r="I1680">
        <v>67</v>
      </c>
      <c r="J1680">
        <v>0</v>
      </c>
    </row>
    <row r="1681" spans="1:10">
      <c r="A1681">
        <v>1</v>
      </c>
      <c r="B1681">
        <v>1680</v>
      </c>
      <c r="C1681">
        <v>0</v>
      </c>
      <c r="D1681">
        <v>1</v>
      </c>
      <c r="E1681">
        <v>1</v>
      </c>
      <c r="F1681">
        <v>0</v>
      </c>
      <c r="G1681">
        <v>45.75</v>
      </c>
      <c r="H1681">
        <v>344.2</v>
      </c>
      <c r="I1681">
        <v>7</v>
      </c>
      <c r="J1681">
        <v>0</v>
      </c>
    </row>
    <row r="1682" spans="1:10">
      <c r="A1682">
        <v>1</v>
      </c>
      <c r="B1682">
        <v>1681</v>
      </c>
      <c r="C1682">
        <v>1</v>
      </c>
      <c r="D1682">
        <v>0</v>
      </c>
      <c r="E1682">
        <v>1</v>
      </c>
      <c r="F1682">
        <v>1</v>
      </c>
      <c r="G1682">
        <v>24.45</v>
      </c>
      <c r="H1682">
        <v>1431.65</v>
      </c>
      <c r="I1682">
        <v>56</v>
      </c>
      <c r="J1682">
        <v>0</v>
      </c>
    </row>
    <row r="1683" spans="1:10">
      <c r="A1683">
        <v>1</v>
      </c>
      <c r="B1683">
        <v>1682</v>
      </c>
      <c r="C1683">
        <v>1</v>
      </c>
      <c r="D1683">
        <v>0</v>
      </c>
      <c r="E1683">
        <v>1</v>
      </c>
      <c r="F1683">
        <v>2</v>
      </c>
      <c r="G1683">
        <v>25</v>
      </c>
      <c r="H1683">
        <v>1849.2</v>
      </c>
      <c r="I1683">
        <v>72</v>
      </c>
      <c r="J1683">
        <v>0</v>
      </c>
    </row>
    <row r="1684" spans="1:10">
      <c r="A1684">
        <v>1</v>
      </c>
      <c r="B1684">
        <v>1683</v>
      </c>
      <c r="C1684">
        <v>1</v>
      </c>
      <c r="D1684">
        <v>1</v>
      </c>
      <c r="E1684">
        <v>1</v>
      </c>
      <c r="F1684">
        <v>2</v>
      </c>
      <c r="G1684">
        <v>85.25</v>
      </c>
      <c r="H1684">
        <v>6083.1</v>
      </c>
      <c r="I1684">
        <v>72</v>
      </c>
      <c r="J1684">
        <v>0</v>
      </c>
    </row>
    <row r="1685" spans="1:10">
      <c r="A1685">
        <v>1</v>
      </c>
      <c r="B1685">
        <v>1684</v>
      </c>
      <c r="C1685">
        <v>0</v>
      </c>
      <c r="D1685">
        <v>0</v>
      </c>
      <c r="E1685">
        <v>1</v>
      </c>
      <c r="F1685">
        <v>2</v>
      </c>
      <c r="G1685">
        <v>19.600000000000001</v>
      </c>
      <c r="H1685">
        <v>426.65</v>
      </c>
      <c r="I1685">
        <v>23</v>
      </c>
      <c r="J1685">
        <v>0</v>
      </c>
    </row>
    <row r="1686" spans="1:10">
      <c r="A1686">
        <v>1</v>
      </c>
      <c r="B1686">
        <v>1685</v>
      </c>
      <c r="C1686">
        <v>1</v>
      </c>
      <c r="D1686">
        <v>1</v>
      </c>
      <c r="E1686">
        <v>1</v>
      </c>
      <c r="F1686">
        <v>0</v>
      </c>
      <c r="G1686">
        <v>50.15</v>
      </c>
      <c r="H1686">
        <v>1655.35</v>
      </c>
      <c r="I1686">
        <v>35</v>
      </c>
      <c r="J1686">
        <v>0</v>
      </c>
    </row>
    <row r="1687" spans="1:10" hidden="1">
      <c r="A1687">
        <v>0</v>
      </c>
      <c r="B1687">
        <v>1686</v>
      </c>
      <c r="C1687">
        <v>0</v>
      </c>
      <c r="D1687">
        <v>1</v>
      </c>
      <c r="E1687">
        <v>1</v>
      </c>
      <c r="F1687">
        <v>0</v>
      </c>
      <c r="G1687">
        <v>70.55</v>
      </c>
      <c r="H1687">
        <v>1943.9</v>
      </c>
      <c r="I1687">
        <v>27</v>
      </c>
      <c r="J1687">
        <v>0</v>
      </c>
    </row>
    <row r="1688" spans="1:10" hidden="1">
      <c r="A1688">
        <v>0</v>
      </c>
      <c r="B1688">
        <v>1687</v>
      </c>
      <c r="C1688">
        <v>1</v>
      </c>
      <c r="D1688">
        <v>1</v>
      </c>
      <c r="E1688">
        <v>1</v>
      </c>
      <c r="F1688">
        <v>0</v>
      </c>
      <c r="G1688">
        <v>60.05</v>
      </c>
      <c r="H1688">
        <v>1616.15</v>
      </c>
      <c r="I1688">
        <v>26</v>
      </c>
      <c r="J1688">
        <v>1</v>
      </c>
    </row>
    <row r="1689" spans="1:10">
      <c r="A1689">
        <v>1</v>
      </c>
      <c r="B1689">
        <v>1688</v>
      </c>
      <c r="C1689">
        <v>1</v>
      </c>
      <c r="D1689">
        <v>0</v>
      </c>
      <c r="E1689">
        <v>1</v>
      </c>
      <c r="F1689">
        <v>1</v>
      </c>
      <c r="G1689">
        <v>26.4</v>
      </c>
      <c r="H1689">
        <v>314.95</v>
      </c>
      <c r="I1689">
        <v>12</v>
      </c>
      <c r="J1689">
        <v>0</v>
      </c>
    </row>
    <row r="1690" spans="1:10">
      <c r="A1690">
        <v>1</v>
      </c>
      <c r="B1690">
        <v>1689</v>
      </c>
      <c r="C1690">
        <v>0</v>
      </c>
      <c r="D1690">
        <v>0</v>
      </c>
      <c r="E1690">
        <v>1</v>
      </c>
      <c r="F1690">
        <v>2</v>
      </c>
      <c r="G1690">
        <v>20.149999999999999</v>
      </c>
      <c r="H1690">
        <v>804.85</v>
      </c>
      <c r="I1690">
        <v>40</v>
      </c>
      <c r="J1690">
        <v>0</v>
      </c>
    </row>
    <row r="1691" spans="1:10" hidden="1">
      <c r="A1691">
        <v>0</v>
      </c>
      <c r="B1691">
        <v>1690</v>
      </c>
      <c r="C1691">
        <v>2</v>
      </c>
      <c r="D1691">
        <v>1</v>
      </c>
      <c r="E1691">
        <v>0</v>
      </c>
      <c r="F1691">
        <v>0</v>
      </c>
      <c r="G1691">
        <v>58.85</v>
      </c>
      <c r="H1691">
        <v>465.7</v>
      </c>
      <c r="I1691">
        <v>7</v>
      </c>
      <c r="J1691">
        <v>0</v>
      </c>
    </row>
    <row r="1692" spans="1:10">
      <c r="A1692">
        <v>1</v>
      </c>
      <c r="B1692">
        <v>1691</v>
      </c>
      <c r="C1692">
        <v>1</v>
      </c>
      <c r="D1692">
        <v>1</v>
      </c>
      <c r="E1692">
        <v>1</v>
      </c>
      <c r="F1692">
        <v>0</v>
      </c>
      <c r="G1692">
        <v>97.55</v>
      </c>
      <c r="H1692">
        <v>6669.05</v>
      </c>
      <c r="I1692">
        <v>70</v>
      </c>
      <c r="J1692">
        <v>0</v>
      </c>
    </row>
    <row r="1693" spans="1:10" hidden="1">
      <c r="A1693">
        <v>0</v>
      </c>
      <c r="B1693">
        <v>1692</v>
      </c>
      <c r="C1693">
        <v>0</v>
      </c>
      <c r="D1693">
        <v>0</v>
      </c>
      <c r="E1693">
        <v>1</v>
      </c>
      <c r="F1693">
        <v>2</v>
      </c>
      <c r="G1693">
        <v>19.649999999999999</v>
      </c>
      <c r="H1693">
        <v>1161.75</v>
      </c>
      <c r="I1693">
        <v>60</v>
      </c>
      <c r="J1693">
        <v>0</v>
      </c>
    </row>
    <row r="1694" spans="1:10" hidden="1">
      <c r="A1694">
        <v>0</v>
      </c>
      <c r="B1694">
        <v>1693</v>
      </c>
      <c r="C1694">
        <v>2</v>
      </c>
      <c r="D1694">
        <v>1</v>
      </c>
      <c r="E1694">
        <v>0</v>
      </c>
      <c r="F1694">
        <v>1</v>
      </c>
      <c r="G1694">
        <v>25.25</v>
      </c>
      <c r="H1694">
        <v>947.75</v>
      </c>
      <c r="I1694">
        <v>39</v>
      </c>
      <c r="J1694">
        <v>0</v>
      </c>
    </row>
    <row r="1695" spans="1:10" hidden="1">
      <c r="A1695">
        <v>0</v>
      </c>
      <c r="B1695">
        <v>1694</v>
      </c>
      <c r="C1695">
        <v>1</v>
      </c>
      <c r="D1695">
        <v>1</v>
      </c>
      <c r="E1695">
        <v>1</v>
      </c>
      <c r="F1695">
        <v>2</v>
      </c>
      <c r="G1695">
        <v>114.45</v>
      </c>
      <c r="H1695">
        <v>8375.0499999999993</v>
      </c>
      <c r="I1695">
        <v>72</v>
      </c>
      <c r="J1695">
        <v>0</v>
      </c>
    </row>
    <row r="1696" spans="1:10" hidden="1">
      <c r="A1696">
        <v>0</v>
      </c>
      <c r="B1696">
        <v>1695</v>
      </c>
      <c r="C1696">
        <v>2</v>
      </c>
      <c r="D1696">
        <v>1</v>
      </c>
      <c r="E1696">
        <v>0</v>
      </c>
      <c r="F1696">
        <v>0</v>
      </c>
      <c r="G1696">
        <v>34.700000000000003</v>
      </c>
      <c r="H1696">
        <v>34.700000000000003</v>
      </c>
      <c r="I1696">
        <v>1</v>
      </c>
      <c r="J1696">
        <v>1</v>
      </c>
    </row>
    <row r="1697" spans="1:10">
      <c r="A1697">
        <v>1</v>
      </c>
      <c r="B1697">
        <v>1696</v>
      </c>
      <c r="C1697">
        <v>1</v>
      </c>
      <c r="D1697">
        <v>1</v>
      </c>
      <c r="E1697">
        <v>1</v>
      </c>
      <c r="F1697">
        <v>1</v>
      </c>
      <c r="G1697">
        <v>70.7</v>
      </c>
      <c r="H1697">
        <v>3770</v>
      </c>
      <c r="I1697">
        <v>54</v>
      </c>
      <c r="J1697">
        <v>0</v>
      </c>
    </row>
    <row r="1698" spans="1:10">
      <c r="A1698">
        <v>1</v>
      </c>
      <c r="B1698">
        <v>1697</v>
      </c>
      <c r="C1698">
        <v>1</v>
      </c>
      <c r="D1698">
        <v>1</v>
      </c>
      <c r="E1698">
        <v>1</v>
      </c>
      <c r="F1698">
        <v>0</v>
      </c>
      <c r="G1698">
        <v>85.3</v>
      </c>
      <c r="H1698">
        <v>264.8</v>
      </c>
      <c r="I1698">
        <v>3</v>
      </c>
      <c r="J1698">
        <v>1</v>
      </c>
    </row>
    <row r="1699" spans="1:10" hidden="1">
      <c r="A1699">
        <v>0</v>
      </c>
      <c r="B1699">
        <v>1698</v>
      </c>
      <c r="C1699">
        <v>0</v>
      </c>
      <c r="D1699">
        <v>1</v>
      </c>
      <c r="E1699">
        <v>1</v>
      </c>
      <c r="F1699">
        <v>2</v>
      </c>
      <c r="G1699">
        <v>75.55</v>
      </c>
      <c r="H1699">
        <v>4707.8500000000004</v>
      </c>
      <c r="I1699">
        <v>63</v>
      </c>
      <c r="J1699">
        <v>0</v>
      </c>
    </row>
    <row r="1700" spans="1:10" hidden="1">
      <c r="A1700">
        <v>0</v>
      </c>
      <c r="B1700">
        <v>1699</v>
      </c>
      <c r="C1700">
        <v>1</v>
      </c>
      <c r="D1700">
        <v>1</v>
      </c>
      <c r="E1700">
        <v>1</v>
      </c>
      <c r="F1700">
        <v>2</v>
      </c>
      <c r="G1700">
        <v>84.8</v>
      </c>
      <c r="H1700">
        <v>6152.4</v>
      </c>
      <c r="I1700">
        <v>71</v>
      </c>
      <c r="J1700">
        <v>0</v>
      </c>
    </row>
    <row r="1701" spans="1:10">
      <c r="A1701">
        <v>1</v>
      </c>
      <c r="B1701">
        <v>1700</v>
      </c>
      <c r="C1701">
        <v>0</v>
      </c>
      <c r="D1701">
        <v>0</v>
      </c>
      <c r="E1701">
        <v>1</v>
      </c>
      <c r="F1701">
        <v>1</v>
      </c>
      <c r="G1701">
        <v>20.65</v>
      </c>
      <c r="H1701">
        <v>958.1</v>
      </c>
      <c r="I1701">
        <v>42</v>
      </c>
      <c r="J1701">
        <v>0</v>
      </c>
    </row>
    <row r="1702" spans="1:10" hidden="1">
      <c r="A1702">
        <v>0</v>
      </c>
      <c r="B1702">
        <v>1701</v>
      </c>
      <c r="C1702">
        <v>0</v>
      </c>
      <c r="D1702">
        <v>0</v>
      </c>
      <c r="E1702">
        <v>1</v>
      </c>
      <c r="F1702">
        <v>2</v>
      </c>
      <c r="G1702">
        <v>20.45</v>
      </c>
      <c r="H1702">
        <v>943</v>
      </c>
      <c r="I1702">
        <v>47</v>
      </c>
      <c r="J1702">
        <v>0</v>
      </c>
    </row>
    <row r="1703" spans="1:10" hidden="1">
      <c r="A1703">
        <v>0</v>
      </c>
      <c r="B1703">
        <v>1702</v>
      </c>
      <c r="C1703">
        <v>1</v>
      </c>
      <c r="D1703">
        <v>1</v>
      </c>
      <c r="E1703">
        <v>1</v>
      </c>
      <c r="F1703">
        <v>1</v>
      </c>
      <c r="G1703">
        <v>102.45</v>
      </c>
      <c r="H1703">
        <v>6615.15</v>
      </c>
      <c r="I1703">
        <v>66</v>
      </c>
      <c r="J1703">
        <v>1</v>
      </c>
    </row>
    <row r="1704" spans="1:10" hidden="1">
      <c r="A1704">
        <v>0</v>
      </c>
      <c r="B1704">
        <v>1703</v>
      </c>
      <c r="C1704">
        <v>1</v>
      </c>
      <c r="D1704">
        <v>1</v>
      </c>
      <c r="E1704">
        <v>1</v>
      </c>
      <c r="F1704">
        <v>0</v>
      </c>
      <c r="G1704">
        <v>104.4</v>
      </c>
      <c r="H1704">
        <v>2200.25</v>
      </c>
      <c r="I1704">
        <v>21</v>
      </c>
      <c r="J1704">
        <v>1</v>
      </c>
    </row>
    <row r="1705" spans="1:10">
      <c r="A1705">
        <v>1</v>
      </c>
      <c r="B1705">
        <v>1704</v>
      </c>
      <c r="C1705">
        <v>2</v>
      </c>
      <c r="D1705">
        <v>1</v>
      </c>
      <c r="E1705">
        <v>0</v>
      </c>
      <c r="F1705">
        <v>0</v>
      </c>
      <c r="G1705">
        <v>35.65</v>
      </c>
      <c r="H1705">
        <v>425.1</v>
      </c>
      <c r="I1705">
        <v>11</v>
      </c>
      <c r="J1705">
        <v>0</v>
      </c>
    </row>
    <row r="1706" spans="1:10">
      <c r="A1706">
        <v>1</v>
      </c>
      <c r="B1706">
        <v>1705</v>
      </c>
      <c r="C1706">
        <v>1</v>
      </c>
      <c r="D1706">
        <v>1</v>
      </c>
      <c r="E1706">
        <v>1</v>
      </c>
      <c r="F1706">
        <v>0</v>
      </c>
      <c r="G1706">
        <v>99.75</v>
      </c>
      <c r="H1706">
        <v>99.75</v>
      </c>
      <c r="I1706">
        <v>1</v>
      </c>
      <c r="J1706">
        <v>1</v>
      </c>
    </row>
    <row r="1707" spans="1:10">
      <c r="A1707">
        <v>1</v>
      </c>
      <c r="B1707">
        <v>1706</v>
      </c>
      <c r="C1707">
        <v>1</v>
      </c>
      <c r="D1707">
        <v>1</v>
      </c>
      <c r="E1707">
        <v>1</v>
      </c>
      <c r="F1707">
        <v>0</v>
      </c>
      <c r="G1707">
        <v>90.45</v>
      </c>
      <c r="H1707">
        <v>5044.8</v>
      </c>
      <c r="I1707">
        <v>55</v>
      </c>
      <c r="J1707">
        <v>0</v>
      </c>
    </row>
    <row r="1708" spans="1:10" hidden="1">
      <c r="A1708">
        <v>0</v>
      </c>
      <c r="B1708">
        <v>1707</v>
      </c>
      <c r="C1708">
        <v>1</v>
      </c>
      <c r="D1708">
        <v>1</v>
      </c>
      <c r="E1708">
        <v>1</v>
      </c>
      <c r="F1708">
        <v>2</v>
      </c>
      <c r="G1708">
        <v>97.65</v>
      </c>
      <c r="H1708">
        <v>6743.55</v>
      </c>
      <c r="I1708">
        <v>69</v>
      </c>
      <c r="J1708">
        <v>0</v>
      </c>
    </row>
    <row r="1709" spans="1:10">
      <c r="A1709">
        <v>1</v>
      </c>
      <c r="B1709">
        <v>1708</v>
      </c>
      <c r="C1709">
        <v>0</v>
      </c>
      <c r="D1709">
        <v>1</v>
      </c>
      <c r="E1709">
        <v>1</v>
      </c>
      <c r="F1709">
        <v>0</v>
      </c>
      <c r="G1709">
        <v>73.849999999999994</v>
      </c>
      <c r="H1709">
        <v>196.4</v>
      </c>
      <c r="I1709">
        <v>3</v>
      </c>
      <c r="J1709">
        <v>0</v>
      </c>
    </row>
    <row r="1710" spans="1:10">
      <c r="A1710">
        <v>1</v>
      </c>
      <c r="B1710">
        <v>1709</v>
      </c>
      <c r="C1710">
        <v>0</v>
      </c>
      <c r="D1710">
        <v>1</v>
      </c>
      <c r="E1710">
        <v>1</v>
      </c>
      <c r="F1710">
        <v>0</v>
      </c>
      <c r="G1710">
        <v>74.400000000000006</v>
      </c>
      <c r="H1710">
        <v>299.7</v>
      </c>
      <c r="I1710">
        <v>4</v>
      </c>
      <c r="J1710">
        <v>1</v>
      </c>
    </row>
    <row r="1711" spans="1:10">
      <c r="A1711">
        <v>1</v>
      </c>
      <c r="B1711">
        <v>1710</v>
      </c>
      <c r="C1711">
        <v>1</v>
      </c>
      <c r="D1711">
        <v>1</v>
      </c>
      <c r="E1711">
        <v>1</v>
      </c>
      <c r="F1711">
        <v>2</v>
      </c>
      <c r="G1711">
        <v>69.099999999999994</v>
      </c>
      <c r="H1711">
        <v>2093.9</v>
      </c>
      <c r="I1711">
        <v>30</v>
      </c>
      <c r="J1711">
        <v>0</v>
      </c>
    </row>
    <row r="1712" spans="1:10">
      <c r="A1712">
        <v>1</v>
      </c>
      <c r="B1712">
        <v>1711</v>
      </c>
      <c r="C1712">
        <v>1</v>
      </c>
      <c r="D1712">
        <v>1</v>
      </c>
      <c r="E1712">
        <v>1</v>
      </c>
      <c r="F1712">
        <v>0</v>
      </c>
      <c r="G1712">
        <v>82.75</v>
      </c>
      <c r="H1712">
        <v>417.75</v>
      </c>
      <c r="I1712">
        <v>5</v>
      </c>
      <c r="J1712">
        <v>0</v>
      </c>
    </row>
    <row r="1713" spans="1:10">
      <c r="A1713">
        <v>1</v>
      </c>
      <c r="B1713">
        <v>1712</v>
      </c>
      <c r="C1713">
        <v>1</v>
      </c>
      <c r="D1713">
        <v>0</v>
      </c>
      <c r="E1713">
        <v>1</v>
      </c>
      <c r="F1713">
        <v>2</v>
      </c>
      <c r="G1713">
        <v>24.4</v>
      </c>
      <c r="H1713">
        <v>1725.4</v>
      </c>
      <c r="I1713">
        <v>71</v>
      </c>
      <c r="J1713">
        <v>0</v>
      </c>
    </row>
    <row r="1714" spans="1:10">
      <c r="A1714">
        <v>1</v>
      </c>
      <c r="B1714">
        <v>1713</v>
      </c>
      <c r="C1714">
        <v>1</v>
      </c>
      <c r="D1714">
        <v>1</v>
      </c>
      <c r="E1714">
        <v>1</v>
      </c>
      <c r="F1714">
        <v>1</v>
      </c>
      <c r="G1714">
        <v>55.25</v>
      </c>
      <c r="H1714">
        <v>1620.2</v>
      </c>
      <c r="I1714">
        <v>29</v>
      </c>
      <c r="J1714">
        <v>0</v>
      </c>
    </row>
    <row r="1715" spans="1:10">
      <c r="A1715">
        <v>1</v>
      </c>
      <c r="B1715">
        <v>1714</v>
      </c>
      <c r="C1715">
        <v>1</v>
      </c>
      <c r="D1715">
        <v>1</v>
      </c>
      <c r="E1715">
        <v>1</v>
      </c>
      <c r="F1715">
        <v>0</v>
      </c>
      <c r="G1715">
        <v>61.35</v>
      </c>
      <c r="H1715">
        <v>3169.55</v>
      </c>
      <c r="I1715">
        <v>52</v>
      </c>
      <c r="J1715">
        <v>0</v>
      </c>
    </row>
    <row r="1716" spans="1:10">
      <c r="A1716">
        <v>1</v>
      </c>
      <c r="B1716">
        <v>1715</v>
      </c>
      <c r="C1716">
        <v>1</v>
      </c>
      <c r="D1716">
        <v>1</v>
      </c>
      <c r="E1716">
        <v>1</v>
      </c>
      <c r="F1716">
        <v>1</v>
      </c>
      <c r="G1716">
        <v>76.75</v>
      </c>
      <c r="H1716">
        <v>5233.25</v>
      </c>
      <c r="I1716">
        <v>68</v>
      </c>
      <c r="J1716">
        <v>0</v>
      </c>
    </row>
    <row r="1717" spans="1:10">
      <c r="A1717">
        <v>1</v>
      </c>
      <c r="B1717">
        <v>1716</v>
      </c>
      <c r="C1717">
        <v>0</v>
      </c>
      <c r="D1717">
        <v>0</v>
      </c>
      <c r="E1717">
        <v>1</v>
      </c>
      <c r="F1717">
        <v>2</v>
      </c>
      <c r="G1717">
        <v>19.399999999999999</v>
      </c>
      <c r="H1717">
        <v>967.85</v>
      </c>
      <c r="I1717">
        <v>46</v>
      </c>
      <c r="J1717">
        <v>0</v>
      </c>
    </row>
    <row r="1718" spans="1:10">
      <c r="A1718">
        <v>1</v>
      </c>
      <c r="B1718">
        <v>1717</v>
      </c>
      <c r="C1718">
        <v>0</v>
      </c>
      <c r="D1718">
        <v>1</v>
      </c>
      <c r="E1718">
        <v>1</v>
      </c>
      <c r="F1718">
        <v>0</v>
      </c>
      <c r="G1718">
        <v>54.75</v>
      </c>
      <c r="H1718">
        <v>438.05</v>
      </c>
      <c r="I1718">
        <v>8</v>
      </c>
      <c r="J1718">
        <v>0</v>
      </c>
    </row>
    <row r="1719" spans="1:10">
      <c r="A1719">
        <v>1</v>
      </c>
      <c r="B1719">
        <v>1718</v>
      </c>
      <c r="C1719">
        <v>0</v>
      </c>
      <c r="D1719">
        <v>0</v>
      </c>
      <c r="E1719">
        <v>1</v>
      </c>
      <c r="F1719">
        <v>2</v>
      </c>
      <c r="G1719">
        <v>19.7</v>
      </c>
      <c r="H1719">
        <v>1421.9</v>
      </c>
      <c r="I1719">
        <v>72</v>
      </c>
      <c r="J1719">
        <v>0</v>
      </c>
    </row>
    <row r="1720" spans="1:10">
      <c r="A1720">
        <v>1</v>
      </c>
      <c r="B1720">
        <v>1719</v>
      </c>
      <c r="C1720">
        <v>0</v>
      </c>
      <c r="D1720">
        <v>0</v>
      </c>
      <c r="E1720">
        <v>1</v>
      </c>
      <c r="F1720">
        <v>1</v>
      </c>
      <c r="G1720">
        <v>19.899999999999999</v>
      </c>
      <c r="H1720">
        <v>323.14999999999998</v>
      </c>
      <c r="I1720">
        <v>17</v>
      </c>
      <c r="J1720">
        <v>0</v>
      </c>
    </row>
    <row r="1721" spans="1:10">
      <c r="A1721">
        <v>1</v>
      </c>
      <c r="B1721">
        <v>1720</v>
      </c>
      <c r="C1721">
        <v>0</v>
      </c>
      <c r="D1721">
        <v>1</v>
      </c>
      <c r="E1721">
        <v>1</v>
      </c>
      <c r="F1721">
        <v>0</v>
      </c>
      <c r="G1721">
        <v>107.95</v>
      </c>
      <c r="H1721">
        <v>318.60000000000002</v>
      </c>
      <c r="I1721">
        <v>3</v>
      </c>
      <c r="J1721">
        <v>0</v>
      </c>
    </row>
    <row r="1722" spans="1:10">
      <c r="A1722">
        <v>1</v>
      </c>
      <c r="B1722">
        <v>1721</v>
      </c>
      <c r="C1722">
        <v>0</v>
      </c>
      <c r="D1722">
        <v>1</v>
      </c>
      <c r="E1722">
        <v>1</v>
      </c>
      <c r="F1722">
        <v>0</v>
      </c>
      <c r="G1722">
        <v>83.8</v>
      </c>
      <c r="H1722">
        <v>163.69999999999999</v>
      </c>
      <c r="I1722">
        <v>2</v>
      </c>
      <c r="J1722">
        <v>0</v>
      </c>
    </row>
    <row r="1723" spans="1:10" hidden="1">
      <c r="A1723">
        <v>0</v>
      </c>
      <c r="B1723">
        <v>1722</v>
      </c>
      <c r="C1723">
        <v>0</v>
      </c>
      <c r="D1723">
        <v>1</v>
      </c>
      <c r="E1723">
        <v>1</v>
      </c>
      <c r="F1723">
        <v>0</v>
      </c>
      <c r="G1723">
        <v>74.25</v>
      </c>
      <c r="H1723">
        <v>639.65</v>
      </c>
      <c r="I1723">
        <v>9</v>
      </c>
      <c r="J1723">
        <v>1</v>
      </c>
    </row>
    <row r="1724" spans="1:10" hidden="1">
      <c r="A1724">
        <v>0</v>
      </c>
      <c r="B1724">
        <v>1723</v>
      </c>
      <c r="C1724">
        <v>2</v>
      </c>
      <c r="D1724">
        <v>1</v>
      </c>
      <c r="E1724">
        <v>0</v>
      </c>
      <c r="F1724">
        <v>1</v>
      </c>
      <c r="G1724">
        <v>56.4</v>
      </c>
      <c r="H1724">
        <v>2928.5</v>
      </c>
      <c r="I1724">
        <v>51</v>
      </c>
      <c r="J1724">
        <v>0</v>
      </c>
    </row>
    <row r="1725" spans="1:10">
      <c r="A1725">
        <v>1</v>
      </c>
      <c r="B1725">
        <v>1724</v>
      </c>
      <c r="C1725">
        <v>0</v>
      </c>
      <c r="D1725">
        <v>0</v>
      </c>
      <c r="E1725">
        <v>1</v>
      </c>
      <c r="F1725">
        <v>2</v>
      </c>
      <c r="G1725">
        <v>20.100000000000001</v>
      </c>
      <c r="H1725">
        <v>100.35</v>
      </c>
      <c r="I1725">
        <v>6</v>
      </c>
      <c r="J1725">
        <v>0</v>
      </c>
    </row>
    <row r="1726" spans="1:10">
      <c r="A1726">
        <v>1</v>
      </c>
      <c r="B1726">
        <v>1725</v>
      </c>
      <c r="C1726">
        <v>1</v>
      </c>
      <c r="D1726">
        <v>1</v>
      </c>
      <c r="E1726">
        <v>1</v>
      </c>
      <c r="F1726">
        <v>0</v>
      </c>
      <c r="G1726">
        <v>94.9</v>
      </c>
      <c r="H1726">
        <v>273.2</v>
      </c>
      <c r="I1726">
        <v>3</v>
      </c>
      <c r="J1726">
        <v>0</v>
      </c>
    </row>
    <row r="1727" spans="1:10">
      <c r="A1727">
        <v>1</v>
      </c>
      <c r="B1727">
        <v>1726</v>
      </c>
      <c r="C1727">
        <v>1</v>
      </c>
      <c r="D1727">
        <v>1</v>
      </c>
      <c r="E1727">
        <v>1</v>
      </c>
      <c r="F1727">
        <v>0</v>
      </c>
      <c r="G1727">
        <v>94.2</v>
      </c>
      <c r="H1727">
        <v>1608.15</v>
      </c>
      <c r="I1727">
        <v>17</v>
      </c>
      <c r="J1727">
        <v>0</v>
      </c>
    </row>
    <row r="1728" spans="1:10">
      <c r="A1728">
        <v>1</v>
      </c>
      <c r="B1728">
        <v>1727</v>
      </c>
      <c r="C1728">
        <v>1</v>
      </c>
      <c r="D1728">
        <v>1</v>
      </c>
      <c r="E1728">
        <v>1</v>
      </c>
      <c r="F1728">
        <v>0</v>
      </c>
      <c r="G1728">
        <v>49.9</v>
      </c>
      <c r="H1728">
        <v>1441.95</v>
      </c>
      <c r="I1728">
        <v>30</v>
      </c>
      <c r="J1728">
        <v>0</v>
      </c>
    </row>
    <row r="1729" spans="1:10">
      <c r="A1729">
        <v>1</v>
      </c>
      <c r="B1729">
        <v>1728</v>
      </c>
      <c r="C1729">
        <v>1</v>
      </c>
      <c r="D1729">
        <v>1</v>
      </c>
      <c r="E1729">
        <v>1</v>
      </c>
      <c r="F1729">
        <v>0</v>
      </c>
      <c r="G1729">
        <v>71.05</v>
      </c>
      <c r="H1729">
        <v>2168.15</v>
      </c>
      <c r="I1729">
        <v>31</v>
      </c>
      <c r="J1729">
        <v>0</v>
      </c>
    </row>
    <row r="1730" spans="1:10">
      <c r="A1730">
        <v>1</v>
      </c>
      <c r="B1730">
        <v>1729</v>
      </c>
      <c r="C1730">
        <v>0</v>
      </c>
      <c r="D1730">
        <v>1</v>
      </c>
      <c r="E1730">
        <v>1</v>
      </c>
      <c r="F1730">
        <v>2</v>
      </c>
      <c r="G1730">
        <v>81.650000000000006</v>
      </c>
      <c r="H1730">
        <v>3618.7</v>
      </c>
      <c r="I1730">
        <v>45</v>
      </c>
      <c r="J1730">
        <v>0</v>
      </c>
    </row>
    <row r="1731" spans="1:10">
      <c r="A1731">
        <v>1</v>
      </c>
      <c r="B1731">
        <v>1730</v>
      </c>
      <c r="C1731">
        <v>1</v>
      </c>
      <c r="D1731">
        <v>1</v>
      </c>
      <c r="E1731">
        <v>1</v>
      </c>
      <c r="F1731">
        <v>1</v>
      </c>
      <c r="G1731">
        <v>89.45</v>
      </c>
      <c r="H1731">
        <v>5692.65</v>
      </c>
      <c r="I1731">
        <v>64</v>
      </c>
      <c r="J1731">
        <v>0</v>
      </c>
    </row>
    <row r="1732" spans="1:10" hidden="1">
      <c r="A1732">
        <v>0</v>
      </c>
      <c r="B1732">
        <v>1731</v>
      </c>
      <c r="C1732">
        <v>1</v>
      </c>
      <c r="D1732">
        <v>1</v>
      </c>
      <c r="E1732">
        <v>1</v>
      </c>
      <c r="F1732">
        <v>0</v>
      </c>
      <c r="G1732">
        <v>59.85</v>
      </c>
      <c r="H1732">
        <v>59.85</v>
      </c>
      <c r="I1732">
        <v>1</v>
      </c>
      <c r="J1732">
        <v>1</v>
      </c>
    </row>
    <row r="1733" spans="1:10">
      <c r="A1733">
        <v>1</v>
      </c>
      <c r="B1733">
        <v>1732</v>
      </c>
      <c r="C1733">
        <v>0</v>
      </c>
      <c r="D1733">
        <v>1</v>
      </c>
      <c r="E1733">
        <v>1</v>
      </c>
      <c r="F1733">
        <v>0</v>
      </c>
      <c r="G1733">
        <v>69.599999999999994</v>
      </c>
      <c r="H1733">
        <v>69.599999999999994</v>
      </c>
      <c r="I1733">
        <v>1</v>
      </c>
      <c r="J1733">
        <v>1</v>
      </c>
    </row>
    <row r="1734" spans="1:10" hidden="1">
      <c r="A1734">
        <v>0</v>
      </c>
      <c r="B1734">
        <v>1733</v>
      </c>
      <c r="C1734">
        <v>1</v>
      </c>
      <c r="D1734">
        <v>1</v>
      </c>
      <c r="E1734">
        <v>1</v>
      </c>
      <c r="F1734">
        <v>1</v>
      </c>
      <c r="G1734">
        <v>99</v>
      </c>
      <c r="H1734">
        <v>5969.3</v>
      </c>
      <c r="I1734">
        <v>61</v>
      </c>
      <c r="J1734">
        <v>0</v>
      </c>
    </row>
    <row r="1735" spans="1:10">
      <c r="A1735">
        <v>1</v>
      </c>
      <c r="B1735">
        <v>1734</v>
      </c>
      <c r="C1735">
        <v>0</v>
      </c>
      <c r="D1735">
        <v>0</v>
      </c>
      <c r="E1735">
        <v>1</v>
      </c>
      <c r="F1735">
        <v>0</v>
      </c>
      <c r="G1735">
        <v>19.05</v>
      </c>
      <c r="H1735">
        <v>19.05</v>
      </c>
      <c r="I1735">
        <v>1</v>
      </c>
      <c r="J1735">
        <v>0</v>
      </c>
    </row>
    <row r="1736" spans="1:10">
      <c r="A1736">
        <v>1</v>
      </c>
      <c r="B1736">
        <v>1735</v>
      </c>
      <c r="C1736">
        <v>2</v>
      </c>
      <c r="D1736">
        <v>1</v>
      </c>
      <c r="E1736">
        <v>0</v>
      </c>
      <c r="F1736">
        <v>0</v>
      </c>
      <c r="G1736">
        <v>45.4</v>
      </c>
      <c r="H1736">
        <v>418.8</v>
      </c>
      <c r="I1736">
        <v>9</v>
      </c>
      <c r="J1736">
        <v>1</v>
      </c>
    </row>
    <row r="1737" spans="1:10">
      <c r="A1737">
        <v>1</v>
      </c>
      <c r="B1737">
        <v>1736</v>
      </c>
      <c r="C1737">
        <v>1</v>
      </c>
      <c r="D1737">
        <v>1</v>
      </c>
      <c r="E1737">
        <v>1</v>
      </c>
      <c r="F1737">
        <v>2</v>
      </c>
      <c r="G1737">
        <v>114.45</v>
      </c>
      <c r="H1737">
        <v>8100.55</v>
      </c>
      <c r="I1737">
        <v>72</v>
      </c>
      <c r="J1737">
        <v>0</v>
      </c>
    </row>
    <row r="1738" spans="1:10" hidden="1">
      <c r="A1738">
        <v>0</v>
      </c>
      <c r="B1738">
        <v>1737</v>
      </c>
      <c r="C1738">
        <v>0</v>
      </c>
      <c r="D1738">
        <v>0</v>
      </c>
      <c r="E1738">
        <v>1</v>
      </c>
      <c r="F1738">
        <v>0</v>
      </c>
      <c r="G1738">
        <v>19.5</v>
      </c>
      <c r="H1738">
        <v>19.5</v>
      </c>
      <c r="I1738">
        <v>1</v>
      </c>
      <c r="J1738">
        <v>1</v>
      </c>
    </row>
    <row r="1739" spans="1:10">
      <c r="A1739">
        <v>1</v>
      </c>
      <c r="B1739">
        <v>1738</v>
      </c>
      <c r="C1739">
        <v>0</v>
      </c>
      <c r="D1739">
        <v>1</v>
      </c>
      <c r="E1739">
        <v>1</v>
      </c>
      <c r="F1739">
        <v>0</v>
      </c>
      <c r="G1739">
        <v>44.25</v>
      </c>
      <c r="H1739">
        <v>313.45</v>
      </c>
      <c r="I1739">
        <v>7</v>
      </c>
      <c r="J1739">
        <v>0</v>
      </c>
    </row>
    <row r="1740" spans="1:10">
      <c r="A1740">
        <v>1</v>
      </c>
      <c r="B1740">
        <v>1739</v>
      </c>
      <c r="C1740">
        <v>1</v>
      </c>
      <c r="D1740">
        <v>1</v>
      </c>
      <c r="E1740">
        <v>1</v>
      </c>
      <c r="F1740">
        <v>1</v>
      </c>
      <c r="G1740">
        <v>90.55</v>
      </c>
      <c r="H1740">
        <v>6130.95</v>
      </c>
      <c r="I1740">
        <v>66</v>
      </c>
      <c r="J1740">
        <v>0</v>
      </c>
    </row>
    <row r="1741" spans="1:10">
      <c r="A1741">
        <v>1</v>
      </c>
      <c r="B1741">
        <v>1740</v>
      </c>
      <c r="C1741">
        <v>0</v>
      </c>
      <c r="D1741">
        <v>1</v>
      </c>
      <c r="E1741">
        <v>1</v>
      </c>
      <c r="F1741">
        <v>0</v>
      </c>
      <c r="G1741">
        <v>69.900000000000006</v>
      </c>
      <c r="H1741">
        <v>69.900000000000006</v>
      </c>
      <c r="I1741">
        <v>1</v>
      </c>
      <c r="J1741">
        <v>1</v>
      </c>
    </row>
    <row r="1742" spans="1:10" hidden="1">
      <c r="A1742">
        <v>0</v>
      </c>
      <c r="B1742">
        <v>1741</v>
      </c>
      <c r="C1742">
        <v>0</v>
      </c>
      <c r="D1742">
        <v>0</v>
      </c>
      <c r="E1742">
        <v>1</v>
      </c>
      <c r="F1742">
        <v>0</v>
      </c>
      <c r="G1742">
        <v>20.399999999999999</v>
      </c>
      <c r="H1742">
        <v>745.3</v>
      </c>
      <c r="I1742">
        <v>40</v>
      </c>
      <c r="J1742">
        <v>0</v>
      </c>
    </row>
    <row r="1743" spans="1:10" hidden="1">
      <c r="A1743">
        <v>0</v>
      </c>
      <c r="B1743">
        <v>1742</v>
      </c>
      <c r="C1743">
        <v>1</v>
      </c>
      <c r="D1743">
        <v>1</v>
      </c>
      <c r="E1743">
        <v>1</v>
      </c>
      <c r="F1743">
        <v>0</v>
      </c>
      <c r="G1743">
        <v>71.400000000000006</v>
      </c>
      <c r="H1743">
        <v>1212.0999999999999</v>
      </c>
      <c r="I1743">
        <v>16</v>
      </c>
      <c r="J1743">
        <v>0</v>
      </c>
    </row>
    <row r="1744" spans="1:10">
      <c r="A1744">
        <v>1</v>
      </c>
      <c r="B1744">
        <v>1743</v>
      </c>
      <c r="C1744">
        <v>0</v>
      </c>
      <c r="D1744">
        <v>1</v>
      </c>
      <c r="E1744">
        <v>1</v>
      </c>
      <c r="F1744">
        <v>0</v>
      </c>
      <c r="G1744">
        <v>87.15</v>
      </c>
      <c r="H1744">
        <v>183.75</v>
      </c>
      <c r="I1744">
        <v>2</v>
      </c>
      <c r="J1744">
        <v>1</v>
      </c>
    </row>
    <row r="1745" spans="1:10">
      <c r="A1745">
        <v>1</v>
      </c>
      <c r="B1745">
        <v>1744</v>
      </c>
      <c r="C1745">
        <v>1</v>
      </c>
      <c r="D1745">
        <v>0</v>
      </c>
      <c r="E1745">
        <v>1</v>
      </c>
      <c r="F1745">
        <v>2</v>
      </c>
      <c r="G1745">
        <v>24.85</v>
      </c>
      <c r="H1745">
        <v>1583.5</v>
      </c>
      <c r="I1745">
        <v>67</v>
      </c>
      <c r="J1745">
        <v>0</v>
      </c>
    </row>
    <row r="1746" spans="1:10" hidden="1">
      <c r="A1746">
        <v>0</v>
      </c>
      <c r="B1746">
        <v>1745</v>
      </c>
      <c r="C1746">
        <v>0</v>
      </c>
      <c r="D1746">
        <v>1</v>
      </c>
      <c r="E1746">
        <v>1</v>
      </c>
      <c r="F1746">
        <v>1</v>
      </c>
      <c r="G1746">
        <v>104.45</v>
      </c>
      <c r="H1746">
        <v>4162.05</v>
      </c>
      <c r="I1746">
        <v>41</v>
      </c>
      <c r="J1746">
        <v>0</v>
      </c>
    </row>
    <row r="1747" spans="1:10">
      <c r="A1747">
        <v>1</v>
      </c>
      <c r="B1747">
        <v>1746</v>
      </c>
      <c r="C1747">
        <v>0</v>
      </c>
      <c r="D1747">
        <v>0</v>
      </c>
      <c r="E1747">
        <v>1</v>
      </c>
      <c r="F1747">
        <v>2</v>
      </c>
      <c r="G1747">
        <v>19.8</v>
      </c>
      <c r="H1747">
        <v>1119.9000000000001</v>
      </c>
      <c r="I1747">
        <v>56</v>
      </c>
      <c r="J1747">
        <v>0</v>
      </c>
    </row>
    <row r="1748" spans="1:10">
      <c r="A1748">
        <v>1</v>
      </c>
      <c r="B1748">
        <v>1747</v>
      </c>
      <c r="C1748">
        <v>1</v>
      </c>
      <c r="D1748">
        <v>1</v>
      </c>
      <c r="E1748">
        <v>1</v>
      </c>
      <c r="F1748">
        <v>2</v>
      </c>
      <c r="G1748">
        <v>116.45</v>
      </c>
      <c r="H1748">
        <v>8013.55</v>
      </c>
      <c r="I1748">
        <v>72</v>
      </c>
      <c r="J1748">
        <v>0</v>
      </c>
    </row>
    <row r="1749" spans="1:10">
      <c r="A1749">
        <v>1</v>
      </c>
      <c r="B1749">
        <v>1748</v>
      </c>
      <c r="C1749">
        <v>1</v>
      </c>
      <c r="D1749">
        <v>1</v>
      </c>
      <c r="E1749">
        <v>1</v>
      </c>
      <c r="F1749">
        <v>0</v>
      </c>
      <c r="G1749">
        <v>84.75</v>
      </c>
      <c r="H1749">
        <v>264.85000000000002</v>
      </c>
      <c r="I1749">
        <v>3</v>
      </c>
      <c r="J1749">
        <v>1</v>
      </c>
    </row>
    <row r="1750" spans="1:10" hidden="1">
      <c r="A1750">
        <v>0</v>
      </c>
      <c r="B1750">
        <v>1749</v>
      </c>
      <c r="C1750">
        <v>0</v>
      </c>
      <c r="D1750">
        <v>0</v>
      </c>
      <c r="E1750">
        <v>1</v>
      </c>
      <c r="F1750">
        <v>2</v>
      </c>
      <c r="G1750">
        <v>20.05</v>
      </c>
      <c r="H1750">
        <v>1102.4000000000001</v>
      </c>
      <c r="I1750">
        <v>54</v>
      </c>
      <c r="J1750">
        <v>0</v>
      </c>
    </row>
    <row r="1751" spans="1:10">
      <c r="A1751">
        <v>1</v>
      </c>
      <c r="B1751">
        <v>1750</v>
      </c>
      <c r="C1751">
        <v>1</v>
      </c>
      <c r="D1751">
        <v>1</v>
      </c>
      <c r="E1751">
        <v>1</v>
      </c>
      <c r="F1751">
        <v>0</v>
      </c>
      <c r="G1751">
        <v>110.75</v>
      </c>
      <c r="H1751">
        <v>5832</v>
      </c>
      <c r="I1751">
        <v>52</v>
      </c>
      <c r="J1751">
        <v>0</v>
      </c>
    </row>
    <row r="1752" spans="1:10">
      <c r="A1752">
        <v>1</v>
      </c>
      <c r="B1752">
        <v>1751</v>
      </c>
      <c r="C1752">
        <v>0</v>
      </c>
      <c r="D1752">
        <v>1</v>
      </c>
      <c r="E1752">
        <v>1</v>
      </c>
      <c r="F1752">
        <v>2</v>
      </c>
      <c r="G1752">
        <v>89.7</v>
      </c>
      <c r="H1752">
        <v>4304.5</v>
      </c>
      <c r="I1752">
        <v>50</v>
      </c>
      <c r="J1752">
        <v>0</v>
      </c>
    </row>
    <row r="1753" spans="1:10" hidden="1">
      <c r="A1753">
        <v>0</v>
      </c>
      <c r="B1753">
        <v>1752</v>
      </c>
      <c r="C1753">
        <v>1</v>
      </c>
      <c r="D1753">
        <v>1</v>
      </c>
      <c r="E1753">
        <v>1</v>
      </c>
      <c r="F1753">
        <v>0</v>
      </c>
      <c r="G1753">
        <v>89.95</v>
      </c>
      <c r="H1753">
        <v>1178.4000000000001</v>
      </c>
      <c r="I1753">
        <v>14</v>
      </c>
      <c r="J1753">
        <v>1</v>
      </c>
    </row>
    <row r="1754" spans="1:10">
      <c r="A1754">
        <v>1</v>
      </c>
      <c r="B1754">
        <v>1753</v>
      </c>
      <c r="C1754">
        <v>0</v>
      </c>
      <c r="D1754">
        <v>1</v>
      </c>
      <c r="E1754">
        <v>1</v>
      </c>
      <c r="F1754">
        <v>1</v>
      </c>
      <c r="G1754">
        <v>48.7</v>
      </c>
      <c r="H1754">
        <v>1421.75</v>
      </c>
      <c r="I1754">
        <v>27</v>
      </c>
      <c r="J1754">
        <v>0</v>
      </c>
    </row>
    <row r="1755" spans="1:10">
      <c r="A1755">
        <v>1</v>
      </c>
      <c r="B1755">
        <v>1754</v>
      </c>
      <c r="C1755">
        <v>1</v>
      </c>
      <c r="D1755">
        <v>1</v>
      </c>
      <c r="E1755">
        <v>1</v>
      </c>
      <c r="F1755">
        <v>2</v>
      </c>
      <c r="G1755">
        <v>96.6</v>
      </c>
      <c r="H1755">
        <v>6827.5</v>
      </c>
      <c r="I1755">
        <v>72</v>
      </c>
      <c r="J1755">
        <v>0</v>
      </c>
    </row>
    <row r="1756" spans="1:10" hidden="1">
      <c r="A1756">
        <v>0</v>
      </c>
      <c r="B1756">
        <v>1755</v>
      </c>
      <c r="C1756">
        <v>0</v>
      </c>
      <c r="D1756">
        <v>1</v>
      </c>
      <c r="E1756">
        <v>1</v>
      </c>
      <c r="F1756">
        <v>1</v>
      </c>
      <c r="G1756">
        <v>74.3</v>
      </c>
      <c r="H1756">
        <v>4698.05</v>
      </c>
      <c r="I1756">
        <v>62</v>
      </c>
      <c r="J1756">
        <v>0</v>
      </c>
    </row>
    <row r="1757" spans="1:10">
      <c r="A1757">
        <v>1</v>
      </c>
      <c r="B1757">
        <v>1756</v>
      </c>
      <c r="C1757">
        <v>0</v>
      </c>
      <c r="D1757">
        <v>1</v>
      </c>
      <c r="E1757">
        <v>1</v>
      </c>
      <c r="F1757">
        <v>0</v>
      </c>
      <c r="G1757">
        <v>54.3</v>
      </c>
      <c r="H1757">
        <v>654.5</v>
      </c>
      <c r="I1757">
        <v>12</v>
      </c>
      <c r="J1757">
        <v>0</v>
      </c>
    </row>
    <row r="1758" spans="1:10" hidden="1">
      <c r="A1758">
        <v>0</v>
      </c>
      <c r="B1758">
        <v>1757</v>
      </c>
      <c r="C1758">
        <v>0</v>
      </c>
      <c r="D1758">
        <v>1</v>
      </c>
      <c r="E1758">
        <v>1</v>
      </c>
      <c r="F1758">
        <v>1</v>
      </c>
      <c r="G1758">
        <v>74.849999999999994</v>
      </c>
      <c r="H1758">
        <v>3268.05</v>
      </c>
      <c r="I1758">
        <v>44</v>
      </c>
      <c r="J1758">
        <v>0</v>
      </c>
    </row>
    <row r="1759" spans="1:10">
      <c r="A1759">
        <v>1</v>
      </c>
      <c r="B1759">
        <v>1758</v>
      </c>
      <c r="C1759">
        <v>0</v>
      </c>
      <c r="D1759">
        <v>1</v>
      </c>
      <c r="E1759">
        <v>1</v>
      </c>
      <c r="F1759">
        <v>2</v>
      </c>
      <c r="G1759">
        <v>79.95</v>
      </c>
      <c r="H1759">
        <v>4362.05</v>
      </c>
      <c r="I1759">
        <v>54</v>
      </c>
      <c r="J1759">
        <v>0</v>
      </c>
    </row>
    <row r="1760" spans="1:10">
      <c r="A1760">
        <v>1</v>
      </c>
      <c r="B1760">
        <v>1759</v>
      </c>
      <c r="C1760">
        <v>0</v>
      </c>
      <c r="D1760">
        <v>0</v>
      </c>
      <c r="E1760">
        <v>1</v>
      </c>
      <c r="F1760">
        <v>2</v>
      </c>
      <c r="G1760">
        <v>20.05</v>
      </c>
      <c r="H1760">
        <v>1386.9</v>
      </c>
      <c r="I1760">
        <v>68</v>
      </c>
      <c r="J1760">
        <v>0</v>
      </c>
    </row>
    <row r="1761" spans="1:10">
      <c r="A1761">
        <v>1</v>
      </c>
      <c r="B1761">
        <v>1760</v>
      </c>
      <c r="C1761">
        <v>0</v>
      </c>
      <c r="D1761">
        <v>0</v>
      </c>
      <c r="E1761">
        <v>1</v>
      </c>
      <c r="F1761">
        <v>0</v>
      </c>
      <c r="G1761">
        <v>19.399999999999999</v>
      </c>
      <c r="H1761">
        <v>415.4</v>
      </c>
      <c r="I1761">
        <v>20</v>
      </c>
      <c r="J1761">
        <v>0</v>
      </c>
    </row>
    <row r="1762" spans="1:10">
      <c r="A1762">
        <v>1</v>
      </c>
      <c r="B1762">
        <v>1761</v>
      </c>
      <c r="C1762">
        <v>1</v>
      </c>
      <c r="D1762">
        <v>1</v>
      </c>
      <c r="E1762">
        <v>1</v>
      </c>
      <c r="F1762">
        <v>1</v>
      </c>
      <c r="G1762">
        <v>54.9</v>
      </c>
      <c r="H1762">
        <v>2614.1</v>
      </c>
      <c r="I1762">
        <v>50</v>
      </c>
      <c r="J1762">
        <v>0</v>
      </c>
    </row>
    <row r="1763" spans="1:10">
      <c r="A1763">
        <v>1</v>
      </c>
      <c r="B1763">
        <v>1762</v>
      </c>
      <c r="C1763">
        <v>1</v>
      </c>
      <c r="D1763">
        <v>0</v>
      </c>
      <c r="E1763">
        <v>1</v>
      </c>
      <c r="F1763">
        <v>2</v>
      </c>
      <c r="G1763">
        <v>24.45</v>
      </c>
      <c r="H1763">
        <v>1513.6</v>
      </c>
      <c r="I1763">
        <v>58</v>
      </c>
      <c r="J1763">
        <v>0</v>
      </c>
    </row>
    <row r="1764" spans="1:10">
      <c r="A1764">
        <v>1</v>
      </c>
      <c r="B1764">
        <v>1763</v>
      </c>
      <c r="C1764">
        <v>1</v>
      </c>
      <c r="D1764">
        <v>1</v>
      </c>
      <c r="E1764">
        <v>1</v>
      </c>
      <c r="F1764">
        <v>0</v>
      </c>
      <c r="G1764">
        <v>89.65</v>
      </c>
      <c r="H1764">
        <v>3161.6</v>
      </c>
      <c r="I1764">
        <v>35</v>
      </c>
      <c r="J1764">
        <v>0</v>
      </c>
    </row>
    <row r="1765" spans="1:10">
      <c r="A1765">
        <v>1</v>
      </c>
      <c r="B1765">
        <v>1764</v>
      </c>
      <c r="C1765">
        <v>0</v>
      </c>
      <c r="D1765">
        <v>1</v>
      </c>
      <c r="E1765">
        <v>1</v>
      </c>
      <c r="F1765">
        <v>0</v>
      </c>
      <c r="G1765">
        <v>45.4</v>
      </c>
      <c r="H1765">
        <v>80.95</v>
      </c>
      <c r="I1765">
        <v>2</v>
      </c>
      <c r="J1765">
        <v>0</v>
      </c>
    </row>
    <row r="1766" spans="1:10">
      <c r="A1766">
        <v>1</v>
      </c>
      <c r="B1766">
        <v>1765</v>
      </c>
      <c r="C1766">
        <v>1</v>
      </c>
      <c r="D1766">
        <v>1</v>
      </c>
      <c r="E1766">
        <v>1</v>
      </c>
      <c r="F1766">
        <v>2</v>
      </c>
      <c r="G1766">
        <v>75.7</v>
      </c>
      <c r="H1766">
        <v>4676.7</v>
      </c>
      <c r="I1766">
        <v>63</v>
      </c>
      <c r="J1766">
        <v>0</v>
      </c>
    </row>
    <row r="1767" spans="1:10">
      <c r="A1767">
        <v>1</v>
      </c>
      <c r="B1767">
        <v>1766</v>
      </c>
      <c r="C1767">
        <v>1</v>
      </c>
      <c r="D1767">
        <v>1</v>
      </c>
      <c r="E1767">
        <v>1</v>
      </c>
      <c r="F1767">
        <v>1</v>
      </c>
      <c r="G1767">
        <v>110.65</v>
      </c>
      <c r="H1767">
        <v>6526.65</v>
      </c>
      <c r="I1767">
        <v>58</v>
      </c>
      <c r="J1767">
        <v>0</v>
      </c>
    </row>
    <row r="1768" spans="1:10">
      <c r="A1768">
        <v>1</v>
      </c>
      <c r="B1768">
        <v>1767</v>
      </c>
      <c r="C1768">
        <v>0</v>
      </c>
      <c r="D1768">
        <v>0</v>
      </c>
      <c r="E1768">
        <v>1</v>
      </c>
      <c r="F1768">
        <v>1</v>
      </c>
      <c r="G1768">
        <v>20.55</v>
      </c>
      <c r="H1768">
        <v>583.29999999999995</v>
      </c>
      <c r="I1768">
        <v>27</v>
      </c>
      <c r="J1768">
        <v>0</v>
      </c>
    </row>
    <row r="1769" spans="1:10">
      <c r="A1769">
        <v>1</v>
      </c>
      <c r="B1769">
        <v>1768</v>
      </c>
      <c r="C1769">
        <v>1</v>
      </c>
      <c r="D1769">
        <v>1</v>
      </c>
      <c r="E1769">
        <v>1</v>
      </c>
      <c r="F1769">
        <v>2</v>
      </c>
      <c r="G1769">
        <v>115.15</v>
      </c>
      <c r="H1769">
        <v>8078.1</v>
      </c>
      <c r="I1769">
        <v>71</v>
      </c>
      <c r="J1769">
        <v>0</v>
      </c>
    </row>
    <row r="1770" spans="1:10" hidden="1">
      <c r="A1770">
        <v>0</v>
      </c>
      <c r="B1770">
        <v>1769</v>
      </c>
      <c r="C1770">
        <v>0</v>
      </c>
      <c r="D1770">
        <v>1</v>
      </c>
      <c r="E1770">
        <v>1</v>
      </c>
      <c r="F1770">
        <v>1</v>
      </c>
      <c r="G1770">
        <v>58.55</v>
      </c>
      <c r="H1770">
        <v>3503.5</v>
      </c>
      <c r="I1770">
        <v>63</v>
      </c>
      <c r="J1770">
        <v>0</v>
      </c>
    </row>
    <row r="1771" spans="1:10">
      <c r="A1771">
        <v>1</v>
      </c>
      <c r="B1771">
        <v>1770</v>
      </c>
      <c r="C1771">
        <v>1</v>
      </c>
      <c r="D1771">
        <v>1</v>
      </c>
      <c r="E1771">
        <v>1</v>
      </c>
      <c r="F1771">
        <v>0</v>
      </c>
      <c r="G1771">
        <v>93.25</v>
      </c>
      <c r="H1771">
        <v>6669.45</v>
      </c>
      <c r="I1771">
        <v>71</v>
      </c>
      <c r="J1771">
        <v>0</v>
      </c>
    </row>
    <row r="1772" spans="1:10" hidden="1">
      <c r="A1772">
        <v>0</v>
      </c>
      <c r="B1772">
        <v>1771</v>
      </c>
      <c r="C1772">
        <v>1</v>
      </c>
      <c r="D1772">
        <v>1</v>
      </c>
      <c r="E1772">
        <v>1</v>
      </c>
      <c r="F1772">
        <v>0</v>
      </c>
      <c r="G1772">
        <v>113.2</v>
      </c>
      <c r="H1772">
        <v>4689.5</v>
      </c>
      <c r="I1772">
        <v>41</v>
      </c>
      <c r="J1772">
        <v>1</v>
      </c>
    </row>
    <row r="1773" spans="1:10">
      <c r="A1773">
        <v>1</v>
      </c>
      <c r="B1773">
        <v>1772</v>
      </c>
      <c r="C1773">
        <v>0</v>
      </c>
      <c r="D1773">
        <v>1</v>
      </c>
      <c r="E1773">
        <v>1</v>
      </c>
      <c r="F1773">
        <v>0</v>
      </c>
      <c r="G1773">
        <v>90.5</v>
      </c>
      <c r="H1773">
        <v>1201.1500000000001</v>
      </c>
      <c r="I1773">
        <v>13</v>
      </c>
      <c r="J1773">
        <v>1</v>
      </c>
    </row>
    <row r="1774" spans="1:10">
      <c r="A1774">
        <v>1</v>
      </c>
      <c r="B1774">
        <v>1773</v>
      </c>
      <c r="C1774">
        <v>0</v>
      </c>
      <c r="D1774">
        <v>1</v>
      </c>
      <c r="E1774">
        <v>1</v>
      </c>
      <c r="F1774">
        <v>0</v>
      </c>
      <c r="G1774">
        <v>79</v>
      </c>
      <c r="H1774">
        <v>143.65</v>
      </c>
      <c r="I1774">
        <v>2</v>
      </c>
      <c r="J1774">
        <v>1</v>
      </c>
    </row>
    <row r="1775" spans="1:10" hidden="1">
      <c r="A1775">
        <v>0</v>
      </c>
      <c r="B1775">
        <v>1774</v>
      </c>
      <c r="C1775">
        <v>0</v>
      </c>
      <c r="D1775">
        <v>0</v>
      </c>
      <c r="E1775">
        <v>1</v>
      </c>
      <c r="F1775">
        <v>2</v>
      </c>
      <c r="G1775">
        <v>19.350000000000001</v>
      </c>
      <c r="H1775">
        <v>1292.6500000000001</v>
      </c>
      <c r="I1775">
        <v>68</v>
      </c>
      <c r="J1775">
        <v>0</v>
      </c>
    </row>
    <row r="1776" spans="1:10" hidden="1">
      <c r="A1776">
        <v>0</v>
      </c>
      <c r="B1776">
        <v>1775</v>
      </c>
      <c r="C1776">
        <v>0</v>
      </c>
      <c r="D1776">
        <v>1</v>
      </c>
      <c r="E1776">
        <v>1</v>
      </c>
      <c r="F1776">
        <v>0</v>
      </c>
      <c r="G1776">
        <v>48.75</v>
      </c>
      <c r="H1776">
        <v>48.75</v>
      </c>
      <c r="I1776">
        <v>1</v>
      </c>
      <c r="J1776">
        <v>0</v>
      </c>
    </row>
    <row r="1777" spans="1:10">
      <c r="A1777">
        <v>1</v>
      </c>
      <c r="B1777">
        <v>1776</v>
      </c>
      <c r="C1777">
        <v>1</v>
      </c>
      <c r="D1777">
        <v>1</v>
      </c>
      <c r="E1777">
        <v>1</v>
      </c>
      <c r="F1777">
        <v>2</v>
      </c>
      <c r="G1777">
        <v>109.05</v>
      </c>
      <c r="H1777">
        <v>7108.2</v>
      </c>
      <c r="I1777">
        <v>65</v>
      </c>
      <c r="J1777">
        <v>0</v>
      </c>
    </row>
    <row r="1778" spans="1:10" hidden="1">
      <c r="A1778">
        <v>0</v>
      </c>
      <c r="B1778">
        <v>1777</v>
      </c>
      <c r="C1778">
        <v>1</v>
      </c>
      <c r="D1778">
        <v>0</v>
      </c>
      <c r="E1778">
        <v>1</v>
      </c>
      <c r="F1778">
        <v>2</v>
      </c>
      <c r="G1778">
        <v>25</v>
      </c>
      <c r="H1778">
        <v>1802.55</v>
      </c>
      <c r="I1778">
        <v>72</v>
      </c>
      <c r="J1778">
        <v>0</v>
      </c>
    </row>
    <row r="1779" spans="1:10">
      <c r="A1779">
        <v>1</v>
      </c>
      <c r="B1779">
        <v>1778</v>
      </c>
      <c r="C1779">
        <v>1</v>
      </c>
      <c r="D1779">
        <v>1</v>
      </c>
      <c r="E1779">
        <v>1</v>
      </c>
      <c r="F1779">
        <v>0</v>
      </c>
      <c r="G1779">
        <v>54.9</v>
      </c>
      <c r="H1779">
        <v>1505.15</v>
      </c>
      <c r="I1779">
        <v>28</v>
      </c>
      <c r="J1779">
        <v>0</v>
      </c>
    </row>
    <row r="1780" spans="1:10" hidden="1">
      <c r="A1780">
        <v>0</v>
      </c>
      <c r="B1780">
        <v>1779</v>
      </c>
      <c r="C1780">
        <v>1</v>
      </c>
      <c r="D1780">
        <v>0</v>
      </c>
      <c r="E1780">
        <v>1</v>
      </c>
      <c r="F1780">
        <v>2</v>
      </c>
      <c r="G1780">
        <v>24.75</v>
      </c>
      <c r="H1780">
        <v>1859.1</v>
      </c>
      <c r="I1780">
        <v>72</v>
      </c>
      <c r="J1780">
        <v>0</v>
      </c>
    </row>
    <row r="1781" spans="1:10">
      <c r="A1781">
        <v>1</v>
      </c>
      <c r="B1781">
        <v>1780</v>
      </c>
      <c r="C1781">
        <v>0</v>
      </c>
      <c r="D1781">
        <v>1</v>
      </c>
      <c r="E1781">
        <v>1</v>
      </c>
      <c r="F1781">
        <v>0</v>
      </c>
      <c r="G1781">
        <v>91.15</v>
      </c>
      <c r="H1781">
        <v>168.5</v>
      </c>
      <c r="I1781">
        <v>2</v>
      </c>
      <c r="J1781">
        <v>0</v>
      </c>
    </row>
    <row r="1782" spans="1:10">
      <c r="A1782">
        <v>1</v>
      </c>
      <c r="B1782">
        <v>1781</v>
      </c>
      <c r="C1782">
        <v>0</v>
      </c>
      <c r="D1782">
        <v>0</v>
      </c>
      <c r="E1782">
        <v>1</v>
      </c>
      <c r="F1782">
        <v>1</v>
      </c>
      <c r="G1782">
        <v>20.149999999999999</v>
      </c>
      <c r="H1782">
        <v>390.85</v>
      </c>
      <c r="I1782">
        <v>18</v>
      </c>
      <c r="J1782">
        <v>1</v>
      </c>
    </row>
    <row r="1783" spans="1:10" hidden="1">
      <c r="A1783">
        <v>0</v>
      </c>
      <c r="B1783">
        <v>1782</v>
      </c>
      <c r="C1783">
        <v>1</v>
      </c>
      <c r="D1783">
        <v>1</v>
      </c>
      <c r="E1783">
        <v>1</v>
      </c>
      <c r="F1783">
        <v>1</v>
      </c>
      <c r="G1783">
        <v>104.35</v>
      </c>
      <c r="H1783">
        <v>6339.45</v>
      </c>
      <c r="I1783">
        <v>60</v>
      </c>
      <c r="J1783">
        <v>0</v>
      </c>
    </row>
    <row r="1784" spans="1:10" hidden="1">
      <c r="A1784">
        <v>0</v>
      </c>
      <c r="B1784">
        <v>1783</v>
      </c>
      <c r="C1784">
        <v>1</v>
      </c>
      <c r="D1784">
        <v>1</v>
      </c>
      <c r="E1784">
        <v>1</v>
      </c>
      <c r="F1784">
        <v>0</v>
      </c>
      <c r="G1784">
        <v>66.05</v>
      </c>
      <c r="H1784">
        <v>1652.4</v>
      </c>
      <c r="I1784">
        <v>26</v>
      </c>
      <c r="J1784">
        <v>0</v>
      </c>
    </row>
    <row r="1785" spans="1:10">
      <c r="A1785">
        <v>1</v>
      </c>
      <c r="B1785">
        <v>1784</v>
      </c>
      <c r="C1785">
        <v>0</v>
      </c>
      <c r="D1785">
        <v>1</v>
      </c>
      <c r="E1785">
        <v>1</v>
      </c>
      <c r="F1785">
        <v>0</v>
      </c>
      <c r="G1785">
        <v>71.650000000000006</v>
      </c>
      <c r="H1785">
        <v>71.650000000000006</v>
      </c>
      <c r="I1785">
        <v>1</v>
      </c>
      <c r="J1785">
        <v>1</v>
      </c>
    </row>
    <row r="1786" spans="1:10" hidden="1">
      <c r="A1786">
        <v>0</v>
      </c>
      <c r="B1786">
        <v>1785</v>
      </c>
      <c r="C1786">
        <v>0</v>
      </c>
      <c r="D1786">
        <v>0</v>
      </c>
      <c r="E1786">
        <v>1</v>
      </c>
      <c r="F1786">
        <v>0</v>
      </c>
      <c r="G1786">
        <v>20.350000000000001</v>
      </c>
      <c r="H1786">
        <v>77.5</v>
      </c>
      <c r="I1786">
        <v>4</v>
      </c>
      <c r="J1786">
        <v>1</v>
      </c>
    </row>
    <row r="1787" spans="1:10">
      <c r="A1787">
        <v>1</v>
      </c>
      <c r="B1787">
        <v>1786</v>
      </c>
      <c r="C1787">
        <v>1</v>
      </c>
      <c r="D1787">
        <v>1</v>
      </c>
      <c r="E1787">
        <v>1</v>
      </c>
      <c r="F1787">
        <v>2</v>
      </c>
      <c r="G1787">
        <v>92.2</v>
      </c>
      <c r="H1787">
        <v>6392.85</v>
      </c>
      <c r="I1787">
        <v>68</v>
      </c>
      <c r="J1787">
        <v>0</v>
      </c>
    </row>
    <row r="1788" spans="1:10">
      <c r="A1788">
        <v>1</v>
      </c>
      <c r="B1788">
        <v>1787</v>
      </c>
      <c r="C1788">
        <v>0</v>
      </c>
      <c r="D1788">
        <v>1</v>
      </c>
      <c r="E1788">
        <v>1</v>
      </c>
      <c r="F1788">
        <v>0</v>
      </c>
      <c r="G1788">
        <v>84.25</v>
      </c>
      <c r="H1788">
        <v>3264.5</v>
      </c>
      <c r="I1788">
        <v>38</v>
      </c>
      <c r="J1788">
        <v>1</v>
      </c>
    </row>
    <row r="1789" spans="1:10">
      <c r="A1789">
        <v>1</v>
      </c>
      <c r="B1789">
        <v>1788</v>
      </c>
      <c r="C1789">
        <v>1</v>
      </c>
      <c r="D1789">
        <v>1</v>
      </c>
      <c r="E1789">
        <v>1</v>
      </c>
      <c r="F1789">
        <v>1</v>
      </c>
      <c r="G1789">
        <v>105.2</v>
      </c>
      <c r="H1789">
        <v>4599.1499999999996</v>
      </c>
      <c r="I1789">
        <v>42</v>
      </c>
      <c r="J1789">
        <v>0</v>
      </c>
    </row>
    <row r="1790" spans="1:10" hidden="1">
      <c r="A1790">
        <v>0</v>
      </c>
      <c r="B1790">
        <v>1789</v>
      </c>
      <c r="C1790">
        <v>0</v>
      </c>
      <c r="D1790">
        <v>0</v>
      </c>
      <c r="E1790">
        <v>1</v>
      </c>
      <c r="F1790">
        <v>2</v>
      </c>
      <c r="G1790">
        <v>19.600000000000001</v>
      </c>
      <c r="H1790">
        <v>1134.25</v>
      </c>
      <c r="I1790">
        <v>57</v>
      </c>
      <c r="J1790">
        <v>0</v>
      </c>
    </row>
    <row r="1791" spans="1:10">
      <c r="A1791">
        <v>1</v>
      </c>
      <c r="B1791">
        <v>1790</v>
      </c>
      <c r="C1791">
        <v>2</v>
      </c>
      <c r="D1791">
        <v>1</v>
      </c>
      <c r="E1791">
        <v>0</v>
      </c>
      <c r="F1791">
        <v>0</v>
      </c>
      <c r="G1791">
        <v>30.4</v>
      </c>
      <c r="H1791">
        <v>1621.35</v>
      </c>
      <c r="I1791">
        <v>54</v>
      </c>
      <c r="J1791">
        <v>0</v>
      </c>
    </row>
    <row r="1792" spans="1:10">
      <c r="A1792">
        <v>1</v>
      </c>
      <c r="B1792">
        <v>1791</v>
      </c>
      <c r="C1792">
        <v>0</v>
      </c>
      <c r="D1792">
        <v>1</v>
      </c>
      <c r="E1792">
        <v>1</v>
      </c>
      <c r="F1792">
        <v>0</v>
      </c>
      <c r="G1792">
        <v>78.099999999999994</v>
      </c>
      <c r="H1792">
        <v>947.3</v>
      </c>
      <c r="I1792">
        <v>12</v>
      </c>
      <c r="J1792">
        <v>1</v>
      </c>
    </row>
    <row r="1793" spans="1:10" hidden="1">
      <c r="A1793">
        <v>0</v>
      </c>
      <c r="B1793">
        <v>1792</v>
      </c>
      <c r="C1793">
        <v>0</v>
      </c>
      <c r="D1793">
        <v>1</v>
      </c>
      <c r="E1793">
        <v>1</v>
      </c>
      <c r="F1793">
        <v>1</v>
      </c>
      <c r="G1793">
        <v>61.5</v>
      </c>
      <c r="H1793">
        <v>2722.2</v>
      </c>
      <c r="I1793">
        <v>44</v>
      </c>
      <c r="J1793">
        <v>0</v>
      </c>
    </row>
    <row r="1794" spans="1:10">
      <c r="A1794">
        <v>1</v>
      </c>
      <c r="B1794">
        <v>1793</v>
      </c>
      <c r="C1794">
        <v>1</v>
      </c>
      <c r="D1794">
        <v>1</v>
      </c>
      <c r="E1794">
        <v>1</v>
      </c>
      <c r="F1794">
        <v>0</v>
      </c>
      <c r="G1794">
        <v>69.400000000000006</v>
      </c>
      <c r="H1794">
        <v>3058.3</v>
      </c>
      <c r="I1794">
        <v>42</v>
      </c>
      <c r="J1794">
        <v>0</v>
      </c>
    </row>
    <row r="1795" spans="1:10">
      <c r="A1795">
        <v>1</v>
      </c>
      <c r="B1795">
        <v>1794</v>
      </c>
      <c r="C1795">
        <v>1</v>
      </c>
      <c r="D1795">
        <v>0</v>
      </c>
      <c r="E1795">
        <v>1</v>
      </c>
      <c r="F1795">
        <v>2</v>
      </c>
      <c r="G1795">
        <v>24.75</v>
      </c>
      <c r="H1795">
        <v>1769.6</v>
      </c>
      <c r="I1795">
        <v>72</v>
      </c>
      <c r="J1795">
        <v>0</v>
      </c>
    </row>
    <row r="1796" spans="1:10" hidden="1">
      <c r="A1796">
        <v>0</v>
      </c>
      <c r="B1796">
        <v>1795</v>
      </c>
      <c r="C1796">
        <v>1</v>
      </c>
      <c r="D1796">
        <v>1</v>
      </c>
      <c r="E1796">
        <v>1</v>
      </c>
      <c r="F1796">
        <v>2</v>
      </c>
      <c r="G1796">
        <v>91.05</v>
      </c>
      <c r="H1796">
        <v>6293.75</v>
      </c>
      <c r="I1796">
        <v>71</v>
      </c>
      <c r="J1796">
        <v>0</v>
      </c>
    </row>
    <row r="1797" spans="1:10">
      <c r="A1797">
        <v>1</v>
      </c>
      <c r="B1797">
        <v>1796</v>
      </c>
      <c r="C1797">
        <v>1</v>
      </c>
      <c r="D1797">
        <v>1</v>
      </c>
      <c r="E1797">
        <v>1</v>
      </c>
      <c r="F1797">
        <v>0</v>
      </c>
      <c r="G1797">
        <v>89.65</v>
      </c>
      <c r="H1797">
        <v>1761.05</v>
      </c>
      <c r="I1797">
        <v>19</v>
      </c>
      <c r="J1797">
        <v>1</v>
      </c>
    </row>
    <row r="1798" spans="1:10">
      <c r="A1798">
        <v>1</v>
      </c>
      <c r="B1798">
        <v>1797</v>
      </c>
      <c r="C1798">
        <v>1</v>
      </c>
      <c r="D1798">
        <v>1</v>
      </c>
      <c r="E1798">
        <v>1</v>
      </c>
      <c r="F1798">
        <v>0</v>
      </c>
      <c r="G1798">
        <v>73.650000000000006</v>
      </c>
      <c r="H1798">
        <v>1642.75</v>
      </c>
      <c r="I1798">
        <v>23</v>
      </c>
      <c r="J1798">
        <v>0</v>
      </c>
    </row>
    <row r="1799" spans="1:10">
      <c r="A1799">
        <v>1</v>
      </c>
      <c r="B1799">
        <v>1798</v>
      </c>
      <c r="C1799">
        <v>0</v>
      </c>
      <c r="D1799">
        <v>0</v>
      </c>
      <c r="E1799">
        <v>1</v>
      </c>
      <c r="F1799">
        <v>2</v>
      </c>
      <c r="G1799">
        <v>19.399999999999999</v>
      </c>
      <c r="H1799">
        <v>578.5</v>
      </c>
      <c r="I1799">
        <v>30</v>
      </c>
      <c r="J1799">
        <v>0</v>
      </c>
    </row>
    <row r="1800" spans="1:10" hidden="1">
      <c r="A1800">
        <v>0</v>
      </c>
      <c r="B1800">
        <v>1799</v>
      </c>
      <c r="C1800">
        <v>1</v>
      </c>
      <c r="D1800">
        <v>0</v>
      </c>
      <c r="E1800">
        <v>1</v>
      </c>
      <c r="F1800">
        <v>1</v>
      </c>
      <c r="G1800">
        <v>26.2</v>
      </c>
      <c r="H1800">
        <v>954.9</v>
      </c>
      <c r="I1800">
        <v>35</v>
      </c>
      <c r="J1800">
        <v>0</v>
      </c>
    </row>
    <row r="1801" spans="1:10">
      <c r="A1801">
        <v>1</v>
      </c>
      <c r="B1801">
        <v>1800</v>
      </c>
      <c r="C1801">
        <v>1</v>
      </c>
      <c r="D1801">
        <v>1</v>
      </c>
      <c r="E1801">
        <v>1</v>
      </c>
      <c r="F1801">
        <v>0</v>
      </c>
      <c r="G1801">
        <v>98.7</v>
      </c>
      <c r="H1801">
        <v>973.25</v>
      </c>
      <c r="I1801">
        <v>10</v>
      </c>
      <c r="J1801">
        <v>1</v>
      </c>
    </row>
    <row r="1802" spans="1:10" hidden="1">
      <c r="A1802">
        <v>0</v>
      </c>
      <c r="B1802">
        <v>1801</v>
      </c>
      <c r="C1802">
        <v>0</v>
      </c>
      <c r="D1802">
        <v>1</v>
      </c>
      <c r="E1802">
        <v>1</v>
      </c>
      <c r="F1802">
        <v>0</v>
      </c>
      <c r="G1802">
        <v>43.85</v>
      </c>
      <c r="H1802">
        <v>43.85</v>
      </c>
      <c r="I1802">
        <v>1</v>
      </c>
      <c r="J1802">
        <v>0</v>
      </c>
    </row>
    <row r="1803" spans="1:10" hidden="1">
      <c r="A1803">
        <v>0</v>
      </c>
      <c r="B1803">
        <v>1802</v>
      </c>
      <c r="C1803">
        <v>0</v>
      </c>
      <c r="D1803">
        <v>1</v>
      </c>
      <c r="E1803">
        <v>1</v>
      </c>
      <c r="F1803">
        <v>0</v>
      </c>
      <c r="G1803">
        <v>69.7</v>
      </c>
      <c r="H1803">
        <v>1490.4</v>
      </c>
      <c r="I1803">
        <v>22</v>
      </c>
      <c r="J1803">
        <v>0</v>
      </c>
    </row>
    <row r="1804" spans="1:10" hidden="1">
      <c r="A1804">
        <v>0</v>
      </c>
      <c r="B1804">
        <v>1803</v>
      </c>
      <c r="C1804">
        <v>2</v>
      </c>
      <c r="D1804">
        <v>1</v>
      </c>
      <c r="E1804">
        <v>0</v>
      </c>
      <c r="F1804">
        <v>2</v>
      </c>
      <c r="G1804">
        <v>38.549999999999997</v>
      </c>
      <c r="H1804">
        <v>280</v>
      </c>
      <c r="I1804">
        <v>7</v>
      </c>
      <c r="J1804">
        <v>0</v>
      </c>
    </row>
    <row r="1805" spans="1:10" hidden="1">
      <c r="A1805">
        <v>0</v>
      </c>
      <c r="B1805">
        <v>1804</v>
      </c>
      <c r="C1805">
        <v>2</v>
      </c>
      <c r="D1805">
        <v>1</v>
      </c>
      <c r="E1805">
        <v>0</v>
      </c>
      <c r="F1805">
        <v>2</v>
      </c>
      <c r="G1805">
        <v>53.1</v>
      </c>
      <c r="H1805">
        <v>1901.25</v>
      </c>
      <c r="I1805">
        <v>36</v>
      </c>
      <c r="J1805">
        <v>0</v>
      </c>
    </row>
    <row r="1806" spans="1:10" hidden="1">
      <c r="A1806">
        <v>0</v>
      </c>
      <c r="B1806">
        <v>1805</v>
      </c>
      <c r="C1806">
        <v>0</v>
      </c>
      <c r="D1806">
        <v>0</v>
      </c>
      <c r="E1806">
        <v>1</v>
      </c>
      <c r="F1806">
        <v>0</v>
      </c>
      <c r="G1806">
        <v>20.65</v>
      </c>
      <c r="H1806">
        <v>716.4</v>
      </c>
      <c r="I1806">
        <v>34</v>
      </c>
      <c r="J1806">
        <v>0</v>
      </c>
    </row>
    <row r="1807" spans="1:10">
      <c r="A1807">
        <v>1</v>
      </c>
      <c r="B1807">
        <v>1806</v>
      </c>
      <c r="C1807">
        <v>1</v>
      </c>
      <c r="D1807">
        <v>1</v>
      </c>
      <c r="E1807">
        <v>1</v>
      </c>
      <c r="F1807">
        <v>2</v>
      </c>
      <c r="G1807">
        <v>64.45</v>
      </c>
      <c r="H1807">
        <v>4720</v>
      </c>
      <c r="I1807">
        <v>72</v>
      </c>
      <c r="J1807">
        <v>0</v>
      </c>
    </row>
    <row r="1808" spans="1:10">
      <c r="A1808">
        <v>1</v>
      </c>
      <c r="B1808">
        <v>1807</v>
      </c>
      <c r="C1808">
        <v>1</v>
      </c>
      <c r="D1808">
        <v>0</v>
      </c>
      <c r="E1808">
        <v>1</v>
      </c>
      <c r="F1808">
        <v>2</v>
      </c>
      <c r="G1808">
        <v>25.1</v>
      </c>
      <c r="H1808">
        <v>930.95</v>
      </c>
      <c r="I1808">
        <v>36</v>
      </c>
      <c r="J1808">
        <v>0</v>
      </c>
    </row>
    <row r="1809" spans="1:10">
      <c r="A1809">
        <v>1</v>
      </c>
      <c r="B1809">
        <v>1808</v>
      </c>
      <c r="C1809">
        <v>0</v>
      </c>
      <c r="D1809">
        <v>1</v>
      </c>
      <c r="E1809">
        <v>1</v>
      </c>
      <c r="F1809">
        <v>0</v>
      </c>
      <c r="G1809">
        <v>76.349999999999994</v>
      </c>
      <c r="H1809">
        <v>76.349999999999994</v>
      </c>
      <c r="I1809">
        <v>1</v>
      </c>
      <c r="J1809">
        <v>1</v>
      </c>
    </row>
    <row r="1810" spans="1:10">
      <c r="A1810">
        <v>1</v>
      </c>
      <c r="B1810">
        <v>1809</v>
      </c>
      <c r="C1810">
        <v>1</v>
      </c>
      <c r="D1810">
        <v>1</v>
      </c>
      <c r="E1810">
        <v>1</v>
      </c>
      <c r="F1810">
        <v>0</v>
      </c>
      <c r="G1810">
        <v>79.150000000000006</v>
      </c>
      <c r="H1810">
        <v>1676.95</v>
      </c>
      <c r="I1810">
        <v>23</v>
      </c>
      <c r="J1810">
        <v>1</v>
      </c>
    </row>
    <row r="1811" spans="1:10">
      <c r="A1811">
        <v>1</v>
      </c>
      <c r="B1811">
        <v>1810</v>
      </c>
      <c r="C1811">
        <v>1</v>
      </c>
      <c r="D1811">
        <v>1</v>
      </c>
      <c r="E1811">
        <v>1</v>
      </c>
      <c r="F1811">
        <v>0</v>
      </c>
      <c r="G1811">
        <v>85</v>
      </c>
      <c r="H1811">
        <v>2642.05</v>
      </c>
      <c r="I1811">
        <v>32</v>
      </c>
      <c r="J1811">
        <v>1</v>
      </c>
    </row>
    <row r="1812" spans="1:10">
      <c r="A1812">
        <v>1</v>
      </c>
      <c r="B1812">
        <v>1811</v>
      </c>
      <c r="C1812">
        <v>1</v>
      </c>
      <c r="D1812">
        <v>1</v>
      </c>
      <c r="E1812">
        <v>1</v>
      </c>
      <c r="F1812">
        <v>1</v>
      </c>
      <c r="G1812">
        <v>95.15</v>
      </c>
      <c r="H1812">
        <v>6770.85</v>
      </c>
      <c r="I1812">
        <v>71</v>
      </c>
      <c r="J1812">
        <v>0</v>
      </c>
    </row>
    <row r="1813" spans="1:10" hidden="1">
      <c r="A1813">
        <v>0</v>
      </c>
      <c r="B1813">
        <v>1812</v>
      </c>
      <c r="C1813">
        <v>1</v>
      </c>
      <c r="D1813">
        <v>1</v>
      </c>
      <c r="E1813">
        <v>1</v>
      </c>
      <c r="F1813">
        <v>0</v>
      </c>
      <c r="G1813">
        <v>79.349999999999994</v>
      </c>
      <c r="H1813">
        <v>1835.3</v>
      </c>
      <c r="I1813">
        <v>23</v>
      </c>
      <c r="J1813">
        <v>0</v>
      </c>
    </row>
    <row r="1814" spans="1:10" hidden="1">
      <c r="A1814">
        <v>0</v>
      </c>
      <c r="B1814">
        <v>1813</v>
      </c>
      <c r="C1814">
        <v>0</v>
      </c>
      <c r="D1814">
        <v>1</v>
      </c>
      <c r="E1814">
        <v>1</v>
      </c>
      <c r="F1814">
        <v>1</v>
      </c>
      <c r="G1814">
        <v>96.65</v>
      </c>
      <c r="H1814">
        <v>1588.25</v>
      </c>
      <c r="I1814">
        <v>17</v>
      </c>
      <c r="J1814">
        <v>0</v>
      </c>
    </row>
    <row r="1815" spans="1:10">
      <c r="A1815">
        <v>1</v>
      </c>
      <c r="B1815">
        <v>1814</v>
      </c>
      <c r="C1815">
        <v>0</v>
      </c>
      <c r="D1815">
        <v>1</v>
      </c>
      <c r="E1815">
        <v>1</v>
      </c>
      <c r="F1815">
        <v>0</v>
      </c>
      <c r="G1815">
        <v>75.5</v>
      </c>
      <c r="H1815">
        <v>75.5</v>
      </c>
      <c r="I1815">
        <v>1</v>
      </c>
      <c r="J1815">
        <v>0</v>
      </c>
    </row>
    <row r="1816" spans="1:10">
      <c r="A1816">
        <v>1</v>
      </c>
      <c r="B1816">
        <v>1815</v>
      </c>
      <c r="C1816">
        <v>0</v>
      </c>
      <c r="D1816">
        <v>0</v>
      </c>
      <c r="E1816">
        <v>1</v>
      </c>
      <c r="F1816">
        <v>2</v>
      </c>
      <c r="G1816">
        <v>19.7</v>
      </c>
      <c r="H1816">
        <v>258.35000000000002</v>
      </c>
      <c r="I1816">
        <v>12</v>
      </c>
      <c r="J1816">
        <v>0</v>
      </c>
    </row>
    <row r="1817" spans="1:10">
      <c r="A1817">
        <v>1</v>
      </c>
      <c r="B1817">
        <v>1816</v>
      </c>
      <c r="C1817">
        <v>0</v>
      </c>
      <c r="D1817">
        <v>0</v>
      </c>
      <c r="E1817">
        <v>1</v>
      </c>
      <c r="F1817">
        <v>2</v>
      </c>
      <c r="G1817">
        <v>20.5</v>
      </c>
      <c r="H1817">
        <v>1502.25</v>
      </c>
      <c r="I1817">
        <v>72</v>
      </c>
      <c r="J1817">
        <v>0</v>
      </c>
    </row>
    <row r="1818" spans="1:10">
      <c r="A1818">
        <v>1</v>
      </c>
      <c r="B1818">
        <v>1817</v>
      </c>
      <c r="C1818">
        <v>0</v>
      </c>
      <c r="D1818">
        <v>0</v>
      </c>
      <c r="E1818">
        <v>1</v>
      </c>
      <c r="F1818">
        <v>0</v>
      </c>
      <c r="G1818">
        <v>19.2</v>
      </c>
      <c r="H1818">
        <v>19.2</v>
      </c>
      <c r="I1818">
        <v>1</v>
      </c>
      <c r="J1818">
        <v>0</v>
      </c>
    </row>
    <row r="1819" spans="1:10">
      <c r="A1819">
        <v>1</v>
      </c>
      <c r="B1819">
        <v>1818</v>
      </c>
      <c r="C1819">
        <v>1</v>
      </c>
      <c r="D1819">
        <v>1</v>
      </c>
      <c r="E1819">
        <v>1</v>
      </c>
      <c r="F1819">
        <v>2</v>
      </c>
      <c r="G1819">
        <v>98.35</v>
      </c>
      <c r="H1819">
        <v>6929.4</v>
      </c>
      <c r="I1819">
        <v>72</v>
      </c>
      <c r="J1819">
        <v>0</v>
      </c>
    </row>
    <row r="1820" spans="1:10">
      <c r="A1820">
        <v>1</v>
      </c>
      <c r="B1820">
        <v>1819</v>
      </c>
      <c r="C1820">
        <v>1</v>
      </c>
      <c r="D1820">
        <v>1</v>
      </c>
      <c r="E1820">
        <v>1</v>
      </c>
      <c r="F1820">
        <v>0</v>
      </c>
      <c r="G1820">
        <v>74.349999999999994</v>
      </c>
      <c r="H1820">
        <v>4453.3</v>
      </c>
      <c r="I1820">
        <v>60</v>
      </c>
      <c r="J1820">
        <v>0</v>
      </c>
    </row>
    <row r="1821" spans="1:10">
      <c r="A1821">
        <v>1</v>
      </c>
      <c r="B1821">
        <v>1820</v>
      </c>
      <c r="C1821">
        <v>2</v>
      </c>
      <c r="D1821">
        <v>1</v>
      </c>
      <c r="E1821">
        <v>0</v>
      </c>
      <c r="F1821">
        <v>2</v>
      </c>
      <c r="G1821">
        <v>51.35</v>
      </c>
      <c r="H1821">
        <v>3244.4</v>
      </c>
      <c r="I1821">
        <v>61</v>
      </c>
      <c r="J1821">
        <v>0</v>
      </c>
    </row>
    <row r="1822" spans="1:10">
      <c r="A1822">
        <v>1</v>
      </c>
      <c r="B1822">
        <v>1821</v>
      </c>
      <c r="C1822">
        <v>0</v>
      </c>
      <c r="D1822">
        <v>1</v>
      </c>
      <c r="E1822">
        <v>1</v>
      </c>
      <c r="F1822">
        <v>0</v>
      </c>
      <c r="G1822">
        <v>45.65</v>
      </c>
      <c r="H1822">
        <v>323.45</v>
      </c>
      <c r="I1822">
        <v>6</v>
      </c>
      <c r="J1822">
        <v>0</v>
      </c>
    </row>
    <row r="1823" spans="1:10">
      <c r="A1823">
        <v>1</v>
      </c>
      <c r="B1823">
        <v>1822</v>
      </c>
      <c r="C1823">
        <v>1</v>
      </c>
      <c r="D1823">
        <v>1</v>
      </c>
      <c r="E1823">
        <v>1</v>
      </c>
      <c r="F1823">
        <v>0</v>
      </c>
      <c r="G1823">
        <v>85.3</v>
      </c>
      <c r="H1823">
        <v>2661.1</v>
      </c>
      <c r="I1823">
        <v>32</v>
      </c>
      <c r="J1823">
        <v>1</v>
      </c>
    </row>
    <row r="1824" spans="1:10">
      <c r="A1824">
        <v>1</v>
      </c>
      <c r="B1824">
        <v>1823</v>
      </c>
      <c r="C1824">
        <v>1</v>
      </c>
      <c r="D1824">
        <v>1</v>
      </c>
      <c r="E1824">
        <v>1</v>
      </c>
      <c r="F1824">
        <v>0</v>
      </c>
      <c r="G1824">
        <v>86.55</v>
      </c>
      <c r="H1824">
        <v>2697.4</v>
      </c>
      <c r="I1824">
        <v>31</v>
      </c>
      <c r="J1824">
        <v>1</v>
      </c>
    </row>
    <row r="1825" spans="1:10">
      <c r="A1825">
        <v>1</v>
      </c>
      <c r="B1825">
        <v>1824</v>
      </c>
      <c r="C1825">
        <v>0</v>
      </c>
      <c r="D1825">
        <v>1</v>
      </c>
      <c r="E1825">
        <v>1</v>
      </c>
      <c r="F1825">
        <v>0</v>
      </c>
      <c r="G1825">
        <v>73.849999999999994</v>
      </c>
      <c r="H1825">
        <v>1424.5</v>
      </c>
      <c r="I1825">
        <v>19</v>
      </c>
      <c r="J1825">
        <v>1</v>
      </c>
    </row>
    <row r="1826" spans="1:10" hidden="1">
      <c r="A1826">
        <v>0</v>
      </c>
      <c r="B1826">
        <v>1825</v>
      </c>
      <c r="C1826">
        <v>0</v>
      </c>
      <c r="D1826">
        <v>0</v>
      </c>
      <c r="E1826">
        <v>1</v>
      </c>
      <c r="F1826">
        <v>2</v>
      </c>
      <c r="G1826">
        <v>20.3</v>
      </c>
      <c r="H1826">
        <v>1401.15</v>
      </c>
      <c r="I1826">
        <v>72</v>
      </c>
      <c r="J1826">
        <v>0</v>
      </c>
    </row>
    <row r="1827" spans="1:10" hidden="1">
      <c r="A1827">
        <v>0</v>
      </c>
      <c r="B1827">
        <v>1826</v>
      </c>
      <c r="C1827">
        <v>1</v>
      </c>
      <c r="D1827">
        <v>1</v>
      </c>
      <c r="E1827">
        <v>1</v>
      </c>
      <c r="F1827">
        <v>0</v>
      </c>
      <c r="G1827">
        <v>54.2</v>
      </c>
      <c r="H1827">
        <v>1739.6</v>
      </c>
      <c r="I1827">
        <v>32</v>
      </c>
      <c r="J1827">
        <v>0</v>
      </c>
    </row>
    <row r="1828" spans="1:10">
      <c r="A1828">
        <v>1</v>
      </c>
      <c r="B1828">
        <v>1827</v>
      </c>
      <c r="C1828">
        <v>1</v>
      </c>
      <c r="D1828">
        <v>1</v>
      </c>
      <c r="E1828">
        <v>1</v>
      </c>
      <c r="F1828">
        <v>0</v>
      </c>
      <c r="G1828">
        <v>90.65</v>
      </c>
      <c r="H1828">
        <v>5931</v>
      </c>
      <c r="I1828">
        <v>65</v>
      </c>
      <c r="J1828">
        <v>0</v>
      </c>
    </row>
    <row r="1829" spans="1:10" hidden="1">
      <c r="A1829">
        <v>0</v>
      </c>
      <c r="B1829">
        <v>1828</v>
      </c>
      <c r="C1829">
        <v>2</v>
      </c>
      <c r="D1829">
        <v>1</v>
      </c>
      <c r="E1829">
        <v>0</v>
      </c>
      <c r="F1829">
        <v>0</v>
      </c>
      <c r="G1829">
        <v>50.9</v>
      </c>
      <c r="H1829">
        <v>2333.85</v>
      </c>
      <c r="I1829">
        <v>45</v>
      </c>
      <c r="J1829">
        <v>0</v>
      </c>
    </row>
    <row r="1830" spans="1:10" hidden="1">
      <c r="A1830">
        <v>0</v>
      </c>
      <c r="B1830">
        <v>1829</v>
      </c>
      <c r="C1830">
        <v>1</v>
      </c>
      <c r="D1830">
        <v>0</v>
      </c>
      <c r="E1830">
        <v>1</v>
      </c>
      <c r="F1830">
        <v>1</v>
      </c>
      <c r="G1830">
        <v>25.05</v>
      </c>
      <c r="H1830">
        <v>949.85</v>
      </c>
      <c r="I1830">
        <v>42</v>
      </c>
      <c r="J1830">
        <v>0</v>
      </c>
    </row>
    <row r="1831" spans="1:10">
      <c r="A1831">
        <v>1</v>
      </c>
      <c r="B1831">
        <v>1830</v>
      </c>
      <c r="C1831">
        <v>1</v>
      </c>
      <c r="D1831">
        <v>1</v>
      </c>
      <c r="E1831">
        <v>1</v>
      </c>
      <c r="F1831">
        <v>0</v>
      </c>
      <c r="G1831">
        <v>74.849999999999994</v>
      </c>
      <c r="H1831">
        <v>572.45000000000005</v>
      </c>
      <c r="I1831">
        <v>8</v>
      </c>
      <c r="J1831">
        <v>0</v>
      </c>
    </row>
    <row r="1832" spans="1:10">
      <c r="A1832">
        <v>1</v>
      </c>
      <c r="B1832">
        <v>1831</v>
      </c>
      <c r="C1832">
        <v>0</v>
      </c>
      <c r="D1832">
        <v>0</v>
      </c>
      <c r="E1832">
        <v>1</v>
      </c>
      <c r="F1832">
        <v>2</v>
      </c>
      <c r="G1832">
        <v>20.5</v>
      </c>
      <c r="H1832">
        <v>696.8</v>
      </c>
      <c r="I1832">
        <v>32</v>
      </c>
      <c r="J1832">
        <v>0</v>
      </c>
    </row>
    <row r="1833" spans="1:10">
      <c r="A1833">
        <v>1</v>
      </c>
      <c r="B1833">
        <v>1832</v>
      </c>
      <c r="C1833">
        <v>1</v>
      </c>
      <c r="D1833">
        <v>1</v>
      </c>
      <c r="E1833">
        <v>1</v>
      </c>
      <c r="F1833">
        <v>0</v>
      </c>
      <c r="G1833">
        <v>63.55</v>
      </c>
      <c r="H1833">
        <v>1381.8</v>
      </c>
      <c r="I1833">
        <v>22</v>
      </c>
      <c r="J1833">
        <v>0</v>
      </c>
    </row>
    <row r="1834" spans="1:10" hidden="1">
      <c r="A1834">
        <v>0</v>
      </c>
      <c r="B1834">
        <v>1833</v>
      </c>
      <c r="C1834">
        <v>2</v>
      </c>
      <c r="D1834">
        <v>1</v>
      </c>
      <c r="E1834">
        <v>0</v>
      </c>
      <c r="F1834">
        <v>0</v>
      </c>
      <c r="G1834">
        <v>44.85</v>
      </c>
      <c r="H1834">
        <v>2572.9499999999998</v>
      </c>
      <c r="I1834">
        <v>57</v>
      </c>
      <c r="J1834">
        <v>1</v>
      </c>
    </row>
    <row r="1835" spans="1:10">
      <c r="A1835">
        <v>1</v>
      </c>
      <c r="B1835">
        <v>1834</v>
      </c>
      <c r="C1835">
        <v>0</v>
      </c>
      <c r="D1835">
        <v>1</v>
      </c>
      <c r="E1835">
        <v>1</v>
      </c>
      <c r="F1835">
        <v>0</v>
      </c>
      <c r="G1835">
        <v>47.95</v>
      </c>
      <c r="H1835">
        <v>47.95</v>
      </c>
      <c r="I1835">
        <v>1</v>
      </c>
      <c r="J1835">
        <v>0</v>
      </c>
    </row>
    <row r="1836" spans="1:10">
      <c r="A1836">
        <v>1</v>
      </c>
      <c r="B1836">
        <v>1835</v>
      </c>
      <c r="C1836">
        <v>0</v>
      </c>
      <c r="D1836">
        <v>1</v>
      </c>
      <c r="E1836">
        <v>1</v>
      </c>
      <c r="F1836">
        <v>0</v>
      </c>
      <c r="G1836">
        <v>45.1</v>
      </c>
      <c r="H1836">
        <v>45.1</v>
      </c>
      <c r="I1836">
        <v>1</v>
      </c>
      <c r="J1836">
        <v>1</v>
      </c>
    </row>
    <row r="1837" spans="1:10">
      <c r="A1837">
        <v>1</v>
      </c>
      <c r="B1837">
        <v>1836</v>
      </c>
      <c r="C1837">
        <v>0</v>
      </c>
      <c r="D1837">
        <v>1</v>
      </c>
      <c r="E1837">
        <v>1</v>
      </c>
      <c r="F1837">
        <v>0</v>
      </c>
      <c r="G1837">
        <v>45</v>
      </c>
      <c r="H1837">
        <v>45</v>
      </c>
      <c r="I1837">
        <v>1</v>
      </c>
      <c r="J1837">
        <v>0</v>
      </c>
    </row>
    <row r="1838" spans="1:10">
      <c r="A1838">
        <v>1</v>
      </c>
      <c r="B1838">
        <v>1837</v>
      </c>
      <c r="C1838">
        <v>0</v>
      </c>
      <c r="D1838">
        <v>1</v>
      </c>
      <c r="E1838">
        <v>1</v>
      </c>
      <c r="F1838">
        <v>0</v>
      </c>
      <c r="G1838">
        <v>96</v>
      </c>
      <c r="H1838">
        <v>2122.4499999999998</v>
      </c>
      <c r="I1838">
        <v>24</v>
      </c>
      <c r="J1838">
        <v>1</v>
      </c>
    </row>
    <row r="1839" spans="1:10" hidden="1">
      <c r="A1839">
        <v>0</v>
      </c>
      <c r="B1839">
        <v>1838</v>
      </c>
      <c r="C1839">
        <v>0</v>
      </c>
      <c r="D1839">
        <v>0</v>
      </c>
      <c r="E1839">
        <v>1</v>
      </c>
      <c r="F1839">
        <v>0</v>
      </c>
      <c r="G1839">
        <v>20.05</v>
      </c>
      <c r="H1839">
        <v>20.05</v>
      </c>
      <c r="I1839">
        <v>1</v>
      </c>
      <c r="J1839">
        <v>1</v>
      </c>
    </row>
    <row r="1840" spans="1:10" hidden="1">
      <c r="A1840">
        <v>0</v>
      </c>
      <c r="B1840">
        <v>1839</v>
      </c>
      <c r="C1840">
        <v>1</v>
      </c>
      <c r="D1840">
        <v>1</v>
      </c>
      <c r="E1840">
        <v>1</v>
      </c>
      <c r="F1840">
        <v>0</v>
      </c>
      <c r="G1840">
        <v>90.05</v>
      </c>
      <c r="H1840">
        <v>4931.8</v>
      </c>
      <c r="I1840">
        <v>54</v>
      </c>
      <c r="J1840">
        <v>0</v>
      </c>
    </row>
    <row r="1841" spans="1:10" hidden="1">
      <c r="A1841">
        <v>0</v>
      </c>
      <c r="B1841">
        <v>1840</v>
      </c>
      <c r="C1841">
        <v>1</v>
      </c>
      <c r="D1841">
        <v>0</v>
      </c>
      <c r="E1841">
        <v>1</v>
      </c>
      <c r="F1841">
        <v>2</v>
      </c>
      <c r="G1841">
        <v>25.3</v>
      </c>
      <c r="H1841">
        <v>116.95</v>
      </c>
      <c r="I1841">
        <v>4</v>
      </c>
      <c r="J1841">
        <v>0</v>
      </c>
    </row>
    <row r="1842" spans="1:10" hidden="1">
      <c r="A1842">
        <v>0</v>
      </c>
      <c r="B1842">
        <v>1841</v>
      </c>
      <c r="C1842">
        <v>1</v>
      </c>
      <c r="D1842">
        <v>1</v>
      </c>
      <c r="E1842">
        <v>1</v>
      </c>
      <c r="F1842">
        <v>2</v>
      </c>
      <c r="G1842">
        <v>108.65</v>
      </c>
      <c r="H1842">
        <v>6937.95</v>
      </c>
      <c r="I1842">
        <v>65</v>
      </c>
      <c r="J1842">
        <v>1</v>
      </c>
    </row>
    <row r="1843" spans="1:10" hidden="1">
      <c r="A1843">
        <v>0</v>
      </c>
      <c r="B1843">
        <v>1842</v>
      </c>
      <c r="C1843">
        <v>1</v>
      </c>
      <c r="D1843">
        <v>0</v>
      </c>
      <c r="E1843">
        <v>1</v>
      </c>
      <c r="F1843">
        <v>1</v>
      </c>
      <c r="G1843">
        <v>24.3</v>
      </c>
      <c r="H1843">
        <v>1261.7</v>
      </c>
      <c r="I1843">
        <v>56</v>
      </c>
      <c r="J1843">
        <v>0</v>
      </c>
    </row>
    <row r="1844" spans="1:10">
      <c r="A1844">
        <v>1</v>
      </c>
      <c r="B1844">
        <v>1843</v>
      </c>
      <c r="C1844">
        <v>0</v>
      </c>
      <c r="D1844">
        <v>1</v>
      </c>
      <c r="E1844">
        <v>1</v>
      </c>
      <c r="F1844">
        <v>0</v>
      </c>
      <c r="G1844">
        <v>75.95</v>
      </c>
      <c r="H1844">
        <v>3273.8</v>
      </c>
      <c r="I1844">
        <v>45</v>
      </c>
      <c r="J1844">
        <v>0</v>
      </c>
    </row>
    <row r="1845" spans="1:10">
      <c r="A1845">
        <v>1</v>
      </c>
      <c r="B1845">
        <v>1844</v>
      </c>
      <c r="C1845">
        <v>0</v>
      </c>
      <c r="D1845">
        <v>0</v>
      </c>
      <c r="E1845">
        <v>1</v>
      </c>
      <c r="F1845">
        <v>2</v>
      </c>
      <c r="G1845">
        <v>19.7</v>
      </c>
      <c r="H1845">
        <v>1415.85</v>
      </c>
      <c r="I1845">
        <v>71</v>
      </c>
      <c r="J1845">
        <v>0</v>
      </c>
    </row>
    <row r="1846" spans="1:10">
      <c r="A1846">
        <v>1</v>
      </c>
      <c r="B1846">
        <v>1845</v>
      </c>
      <c r="C1846">
        <v>0</v>
      </c>
      <c r="D1846">
        <v>1</v>
      </c>
      <c r="E1846">
        <v>1</v>
      </c>
      <c r="F1846">
        <v>1</v>
      </c>
      <c r="G1846">
        <v>66.400000000000006</v>
      </c>
      <c r="H1846">
        <v>3958.2</v>
      </c>
      <c r="I1846">
        <v>59</v>
      </c>
      <c r="J1846">
        <v>0</v>
      </c>
    </row>
    <row r="1847" spans="1:10">
      <c r="A1847">
        <v>1</v>
      </c>
      <c r="B1847">
        <v>1846</v>
      </c>
      <c r="C1847">
        <v>2</v>
      </c>
      <c r="D1847">
        <v>1</v>
      </c>
      <c r="E1847">
        <v>0</v>
      </c>
      <c r="F1847">
        <v>1</v>
      </c>
      <c r="G1847">
        <v>35.75</v>
      </c>
      <c r="H1847">
        <v>2492.25</v>
      </c>
      <c r="I1847">
        <v>69</v>
      </c>
      <c r="J1847">
        <v>0</v>
      </c>
    </row>
    <row r="1848" spans="1:10" hidden="1">
      <c r="A1848">
        <v>0</v>
      </c>
      <c r="B1848">
        <v>1847</v>
      </c>
      <c r="C1848">
        <v>0</v>
      </c>
      <c r="D1848">
        <v>0</v>
      </c>
      <c r="E1848">
        <v>1</v>
      </c>
      <c r="F1848">
        <v>1</v>
      </c>
      <c r="G1848">
        <v>18.8</v>
      </c>
      <c r="H1848">
        <v>279.2</v>
      </c>
      <c r="I1848">
        <v>19</v>
      </c>
      <c r="J1848">
        <v>0</v>
      </c>
    </row>
    <row r="1849" spans="1:10" hidden="1">
      <c r="A1849">
        <v>0</v>
      </c>
      <c r="B1849">
        <v>1848</v>
      </c>
      <c r="C1849">
        <v>0</v>
      </c>
      <c r="D1849">
        <v>0</v>
      </c>
      <c r="E1849">
        <v>1</v>
      </c>
      <c r="F1849">
        <v>2</v>
      </c>
      <c r="G1849">
        <v>19.399999999999999</v>
      </c>
      <c r="H1849">
        <v>1083</v>
      </c>
      <c r="I1849">
        <v>55</v>
      </c>
      <c r="J1849">
        <v>0</v>
      </c>
    </row>
    <row r="1850" spans="1:10">
      <c r="A1850">
        <v>1</v>
      </c>
      <c r="B1850">
        <v>1849</v>
      </c>
      <c r="C1850">
        <v>0</v>
      </c>
      <c r="D1850">
        <v>0</v>
      </c>
      <c r="E1850">
        <v>1</v>
      </c>
      <c r="F1850">
        <v>1</v>
      </c>
      <c r="G1850">
        <v>19.3</v>
      </c>
      <c r="H1850">
        <v>755.5</v>
      </c>
      <c r="I1850">
        <v>38</v>
      </c>
      <c r="J1850">
        <v>0</v>
      </c>
    </row>
    <row r="1851" spans="1:10" hidden="1">
      <c r="A1851">
        <v>0</v>
      </c>
      <c r="B1851">
        <v>1850</v>
      </c>
      <c r="C1851">
        <v>0</v>
      </c>
      <c r="D1851">
        <v>1</v>
      </c>
      <c r="E1851">
        <v>1</v>
      </c>
      <c r="F1851">
        <v>0</v>
      </c>
      <c r="G1851">
        <v>45.55</v>
      </c>
      <c r="H1851">
        <v>402.6</v>
      </c>
      <c r="I1851">
        <v>10</v>
      </c>
      <c r="J1851">
        <v>1</v>
      </c>
    </row>
    <row r="1852" spans="1:10" hidden="1">
      <c r="A1852">
        <v>0</v>
      </c>
      <c r="B1852">
        <v>1851</v>
      </c>
      <c r="C1852">
        <v>1</v>
      </c>
      <c r="D1852">
        <v>1</v>
      </c>
      <c r="E1852">
        <v>1</v>
      </c>
      <c r="F1852">
        <v>0</v>
      </c>
      <c r="G1852">
        <v>67.45</v>
      </c>
      <c r="H1852">
        <v>3252</v>
      </c>
      <c r="I1852">
        <v>47</v>
      </c>
      <c r="J1852">
        <v>0</v>
      </c>
    </row>
    <row r="1853" spans="1:10" hidden="1">
      <c r="A1853">
        <v>0</v>
      </c>
      <c r="B1853">
        <v>1852</v>
      </c>
      <c r="C1853">
        <v>2</v>
      </c>
      <c r="D1853">
        <v>1</v>
      </c>
      <c r="E1853">
        <v>0</v>
      </c>
      <c r="F1853">
        <v>0</v>
      </c>
      <c r="G1853">
        <v>35.1</v>
      </c>
      <c r="H1853">
        <v>68.75</v>
      </c>
      <c r="I1853">
        <v>2</v>
      </c>
      <c r="J1853">
        <v>1</v>
      </c>
    </row>
    <row r="1854" spans="1:10">
      <c r="A1854">
        <v>1</v>
      </c>
      <c r="B1854">
        <v>1853</v>
      </c>
      <c r="C1854">
        <v>0</v>
      </c>
      <c r="D1854">
        <v>1</v>
      </c>
      <c r="E1854">
        <v>1</v>
      </c>
      <c r="F1854">
        <v>0</v>
      </c>
      <c r="G1854">
        <v>46.2</v>
      </c>
      <c r="H1854">
        <v>46.2</v>
      </c>
      <c r="I1854">
        <v>1</v>
      </c>
      <c r="J1854">
        <v>1</v>
      </c>
    </row>
    <row r="1855" spans="1:10">
      <c r="A1855">
        <v>1</v>
      </c>
      <c r="B1855">
        <v>1854</v>
      </c>
      <c r="C1855">
        <v>0</v>
      </c>
      <c r="D1855">
        <v>1</v>
      </c>
      <c r="E1855">
        <v>1</v>
      </c>
      <c r="F1855">
        <v>0</v>
      </c>
      <c r="G1855">
        <v>45.15</v>
      </c>
      <c r="H1855">
        <v>45.15</v>
      </c>
      <c r="I1855">
        <v>1</v>
      </c>
      <c r="J1855">
        <v>1</v>
      </c>
    </row>
    <row r="1856" spans="1:10" hidden="1">
      <c r="A1856">
        <v>0</v>
      </c>
      <c r="B1856">
        <v>1855</v>
      </c>
      <c r="C1856">
        <v>2</v>
      </c>
      <c r="D1856">
        <v>1</v>
      </c>
      <c r="E1856">
        <v>0</v>
      </c>
      <c r="F1856">
        <v>0</v>
      </c>
      <c r="G1856">
        <v>43.3</v>
      </c>
      <c r="H1856">
        <v>43.3</v>
      </c>
      <c r="I1856">
        <v>1</v>
      </c>
      <c r="J1856">
        <v>1</v>
      </c>
    </row>
    <row r="1857" spans="1:10">
      <c r="A1857">
        <v>1</v>
      </c>
      <c r="B1857">
        <v>1856</v>
      </c>
      <c r="C1857">
        <v>0</v>
      </c>
      <c r="D1857">
        <v>0</v>
      </c>
      <c r="E1857">
        <v>1</v>
      </c>
      <c r="F1857">
        <v>2</v>
      </c>
      <c r="G1857">
        <v>20.100000000000001</v>
      </c>
      <c r="H1857">
        <v>936.85</v>
      </c>
      <c r="I1857">
        <v>46</v>
      </c>
      <c r="J1857">
        <v>0</v>
      </c>
    </row>
    <row r="1858" spans="1:10">
      <c r="A1858">
        <v>1</v>
      </c>
      <c r="B1858">
        <v>1857</v>
      </c>
      <c r="C1858">
        <v>0</v>
      </c>
      <c r="D1858">
        <v>1</v>
      </c>
      <c r="E1858">
        <v>1</v>
      </c>
      <c r="F1858">
        <v>0</v>
      </c>
      <c r="G1858">
        <v>57.15</v>
      </c>
      <c r="H1858">
        <v>2250.65</v>
      </c>
      <c r="I1858">
        <v>38</v>
      </c>
      <c r="J1858">
        <v>1</v>
      </c>
    </row>
    <row r="1859" spans="1:10" hidden="1">
      <c r="A1859">
        <v>0</v>
      </c>
      <c r="B1859">
        <v>1858</v>
      </c>
      <c r="C1859">
        <v>0</v>
      </c>
      <c r="D1859">
        <v>1</v>
      </c>
      <c r="E1859">
        <v>1</v>
      </c>
      <c r="F1859">
        <v>2</v>
      </c>
      <c r="G1859">
        <v>58.9</v>
      </c>
      <c r="H1859">
        <v>3857.1</v>
      </c>
      <c r="I1859">
        <v>65</v>
      </c>
      <c r="J1859">
        <v>0</v>
      </c>
    </row>
    <row r="1860" spans="1:10">
      <c r="A1860">
        <v>1</v>
      </c>
      <c r="B1860">
        <v>1859</v>
      </c>
      <c r="C1860">
        <v>0</v>
      </c>
      <c r="D1860">
        <v>1</v>
      </c>
      <c r="E1860">
        <v>1</v>
      </c>
      <c r="F1860">
        <v>0</v>
      </c>
      <c r="G1860">
        <v>73.2</v>
      </c>
      <c r="H1860">
        <v>1441.1</v>
      </c>
      <c r="I1860">
        <v>19</v>
      </c>
      <c r="J1860">
        <v>1</v>
      </c>
    </row>
    <row r="1861" spans="1:10" hidden="1">
      <c r="A1861">
        <v>0</v>
      </c>
      <c r="B1861">
        <v>1860</v>
      </c>
      <c r="C1861">
        <v>0</v>
      </c>
      <c r="D1861">
        <v>1</v>
      </c>
      <c r="E1861">
        <v>1</v>
      </c>
      <c r="F1861">
        <v>0</v>
      </c>
      <c r="G1861">
        <v>85.35</v>
      </c>
      <c r="H1861">
        <v>4338.6000000000004</v>
      </c>
      <c r="I1861">
        <v>52</v>
      </c>
      <c r="J1861">
        <v>1</v>
      </c>
    </row>
    <row r="1862" spans="1:10" hidden="1">
      <c r="A1862">
        <v>0</v>
      </c>
      <c r="B1862">
        <v>1861</v>
      </c>
      <c r="C1862">
        <v>0</v>
      </c>
      <c r="D1862">
        <v>0</v>
      </c>
      <c r="E1862">
        <v>1</v>
      </c>
      <c r="F1862">
        <v>2</v>
      </c>
      <c r="G1862">
        <v>19.45</v>
      </c>
      <c r="H1862">
        <v>1378.45</v>
      </c>
      <c r="I1862">
        <v>71</v>
      </c>
      <c r="J1862">
        <v>0</v>
      </c>
    </row>
    <row r="1863" spans="1:10">
      <c r="A1863">
        <v>1</v>
      </c>
      <c r="B1863">
        <v>1862</v>
      </c>
      <c r="C1863">
        <v>0</v>
      </c>
      <c r="D1863">
        <v>1</v>
      </c>
      <c r="E1863">
        <v>1</v>
      </c>
      <c r="F1863">
        <v>0</v>
      </c>
      <c r="G1863">
        <v>45.95</v>
      </c>
      <c r="H1863">
        <v>45.95</v>
      </c>
      <c r="I1863">
        <v>1</v>
      </c>
      <c r="J1863">
        <v>1</v>
      </c>
    </row>
    <row r="1864" spans="1:10">
      <c r="A1864">
        <v>1</v>
      </c>
      <c r="B1864">
        <v>1863</v>
      </c>
      <c r="C1864">
        <v>2</v>
      </c>
      <c r="D1864">
        <v>1</v>
      </c>
      <c r="E1864">
        <v>0</v>
      </c>
      <c r="F1864">
        <v>0</v>
      </c>
      <c r="G1864">
        <v>50.5</v>
      </c>
      <c r="H1864">
        <v>2566.3000000000002</v>
      </c>
      <c r="I1864">
        <v>52</v>
      </c>
      <c r="J1864">
        <v>0</v>
      </c>
    </row>
    <row r="1865" spans="1:10">
      <c r="A1865">
        <v>1</v>
      </c>
      <c r="B1865">
        <v>1864</v>
      </c>
      <c r="C1865">
        <v>1</v>
      </c>
      <c r="D1865">
        <v>0</v>
      </c>
      <c r="E1865">
        <v>1</v>
      </c>
      <c r="F1865">
        <v>1</v>
      </c>
      <c r="G1865">
        <v>25.1</v>
      </c>
      <c r="H1865">
        <v>171</v>
      </c>
      <c r="I1865">
        <v>6</v>
      </c>
      <c r="J1865">
        <v>0</v>
      </c>
    </row>
    <row r="1866" spans="1:10">
      <c r="A1866">
        <v>1</v>
      </c>
      <c r="B1866">
        <v>1865</v>
      </c>
      <c r="C1866">
        <v>0</v>
      </c>
      <c r="D1866">
        <v>1</v>
      </c>
      <c r="E1866">
        <v>1</v>
      </c>
      <c r="F1866">
        <v>1</v>
      </c>
      <c r="G1866">
        <v>60.7</v>
      </c>
      <c r="H1866">
        <v>1597.4</v>
      </c>
      <c r="I1866">
        <v>26</v>
      </c>
      <c r="J1866">
        <v>0</v>
      </c>
    </row>
    <row r="1867" spans="1:10">
      <c r="A1867">
        <v>1</v>
      </c>
      <c r="B1867">
        <v>1866</v>
      </c>
      <c r="C1867">
        <v>1</v>
      </c>
      <c r="D1867">
        <v>1</v>
      </c>
      <c r="E1867">
        <v>1</v>
      </c>
      <c r="F1867">
        <v>1</v>
      </c>
      <c r="G1867">
        <v>99</v>
      </c>
      <c r="H1867">
        <v>4744.3500000000004</v>
      </c>
      <c r="I1867">
        <v>48</v>
      </c>
      <c r="J1867">
        <v>0</v>
      </c>
    </row>
    <row r="1868" spans="1:10" hidden="1">
      <c r="A1868">
        <v>0</v>
      </c>
      <c r="B1868">
        <v>1867</v>
      </c>
      <c r="C1868">
        <v>1</v>
      </c>
      <c r="D1868">
        <v>1</v>
      </c>
      <c r="E1868">
        <v>1</v>
      </c>
      <c r="F1868">
        <v>1</v>
      </c>
      <c r="G1868">
        <v>104.4</v>
      </c>
      <c r="H1868">
        <v>6721.6</v>
      </c>
      <c r="I1868">
        <v>64</v>
      </c>
      <c r="J1868">
        <v>0</v>
      </c>
    </row>
    <row r="1869" spans="1:10" hidden="1">
      <c r="A1869">
        <v>0</v>
      </c>
      <c r="B1869">
        <v>1868</v>
      </c>
      <c r="C1869">
        <v>0</v>
      </c>
      <c r="D1869">
        <v>1</v>
      </c>
      <c r="E1869">
        <v>1</v>
      </c>
      <c r="F1869">
        <v>0</v>
      </c>
      <c r="G1869">
        <v>83.75</v>
      </c>
      <c r="H1869">
        <v>247.25</v>
      </c>
      <c r="I1869">
        <v>3</v>
      </c>
      <c r="J1869">
        <v>1</v>
      </c>
    </row>
    <row r="1870" spans="1:10" hidden="1">
      <c r="A1870">
        <v>0</v>
      </c>
      <c r="B1870">
        <v>1869</v>
      </c>
      <c r="C1870">
        <v>0</v>
      </c>
      <c r="D1870">
        <v>1</v>
      </c>
      <c r="E1870">
        <v>1</v>
      </c>
      <c r="F1870">
        <v>0</v>
      </c>
      <c r="G1870">
        <v>44.05</v>
      </c>
      <c r="H1870">
        <v>44.05</v>
      </c>
      <c r="I1870">
        <v>1</v>
      </c>
      <c r="J1870">
        <v>0</v>
      </c>
    </row>
    <row r="1871" spans="1:10">
      <c r="A1871">
        <v>1</v>
      </c>
      <c r="B1871">
        <v>1870</v>
      </c>
      <c r="C1871">
        <v>1</v>
      </c>
      <c r="D1871">
        <v>0</v>
      </c>
      <c r="E1871">
        <v>1</v>
      </c>
      <c r="F1871">
        <v>2</v>
      </c>
      <c r="G1871">
        <v>24.1</v>
      </c>
      <c r="H1871">
        <v>1734.65</v>
      </c>
      <c r="I1871">
        <v>72</v>
      </c>
      <c r="J1871">
        <v>0</v>
      </c>
    </row>
    <row r="1872" spans="1:10">
      <c r="A1872">
        <v>1</v>
      </c>
      <c r="B1872">
        <v>1871</v>
      </c>
      <c r="C1872">
        <v>0</v>
      </c>
      <c r="D1872">
        <v>1</v>
      </c>
      <c r="E1872">
        <v>1</v>
      </c>
      <c r="F1872">
        <v>0</v>
      </c>
      <c r="G1872">
        <v>45.55</v>
      </c>
      <c r="H1872">
        <v>45.55</v>
      </c>
      <c r="I1872">
        <v>1</v>
      </c>
      <c r="J1872">
        <v>0</v>
      </c>
    </row>
    <row r="1873" spans="1:10">
      <c r="A1873">
        <v>1</v>
      </c>
      <c r="B1873">
        <v>1872</v>
      </c>
      <c r="C1873">
        <v>1</v>
      </c>
      <c r="D1873">
        <v>1</v>
      </c>
      <c r="E1873">
        <v>1</v>
      </c>
      <c r="F1873">
        <v>0</v>
      </c>
      <c r="G1873">
        <v>93.8</v>
      </c>
      <c r="H1873">
        <v>4539.3500000000004</v>
      </c>
      <c r="I1873">
        <v>51</v>
      </c>
      <c r="J1873">
        <v>0</v>
      </c>
    </row>
    <row r="1874" spans="1:10" hidden="1">
      <c r="A1874">
        <v>0</v>
      </c>
      <c r="B1874">
        <v>1873</v>
      </c>
      <c r="C1874">
        <v>0</v>
      </c>
      <c r="D1874">
        <v>0</v>
      </c>
      <c r="E1874">
        <v>1</v>
      </c>
      <c r="F1874">
        <v>2</v>
      </c>
      <c r="G1874">
        <v>19.7</v>
      </c>
      <c r="H1874">
        <v>804.25</v>
      </c>
      <c r="I1874">
        <v>41</v>
      </c>
      <c r="J1874">
        <v>0</v>
      </c>
    </row>
    <row r="1875" spans="1:10" hidden="1">
      <c r="A1875">
        <v>0</v>
      </c>
      <c r="B1875">
        <v>1874</v>
      </c>
      <c r="C1875">
        <v>0</v>
      </c>
      <c r="D1875">
        <v>1</v>
      </c>
      <c r="E1875">
        <v>1</v>
      </c>
      <c r="F1875">
        <v>2</v>
      </c>
      <c r="G1875">
        <v>70.650000000000006</v>
      </c>
      <c r="H1875">
        <v>5011.1499999999996</v>
      </c>
      <c r="I1875">
        <v>72</v>
      </c>
      <c r="J1875">
        <v>0</v>
      </c>
    </row>
    <row r="1876" spans="1:10">
      <c r="A1876">
        <v>1</v>
      </c>
      <c r="B1876">
        <v>1875</v>
      </c>
      <c r="C1876">
        <v>1</v>
      </c>
      <c r="D1876">
        <v>1</v>
      </c>
      <c r="E1876">
        <v>1</v>
      </c>
      <c r="F1876">
        <v>2</v>
      </c>
      <c r="G1876">
        <v>86.45</v>
      </c>
      <c r="H1876">
        <v>3574.5</v>
      </c>
      <c r="I1876">
        <v>43</v>
      </c>
      <c r="J1876">
        <v>0</v>
      </c>
    </row>
    <row r="1877" spans="1:10" hidden="1">
      <c r="A1877">
        <v>0</v>
      </c>
      <c r="B1877">
        <v>1876</v>
      </c>
      <c r="C1877">
        <v>1</v>
      </c>
      <c r="D1877">
        <v>1</v>
      </c>
      <c r="E1877">
        <v>1</v>
      </c>
      <c r="F1877">
        <v>2</v>
      </c>
      <c r="G1877">
        <v>114.1</v>
      </c>
      <c r="H1877">
        <v>8086.4</v>
      </c>
      <c r="I1877">
        <v>72</v>
      </c>
      <c r="J1877">
        <v>0</v>
      </c>
    </row>
    <row r="1878" spans="1:10">
      <c r="A1878">
        <v>1</v>
      </c>
      <c r="B1878">
        <v>1877</v>
      </c>
      <c r="C1878">
        <v>1</v>
      </c>
      <c r="D1878">
        <v>1</v>
      </c>
      <c r="E1878">
        <v>1</v>
      </c>
      <c r="F1878">
        <v>1</v>
      </c>
      <c r="G1878">
        <v>95.2</v>
      </c>
      <c r="H1878">
        <v>4563</v>
      </c>
      <c r="I1878">
        <v>47</v>
      </c>
      <c r="J1878">
        <v>0</v>
      </c>
    </row>
    <row r="1879" spans="1:10">
      <c r="A1879">
        <v>1</v>
      </c>
      <c r="B1879">
        <v>1878</v>
      </c>
      <c r="C1879">
        <v>1</v>
      </c>
      <c r="D1879">
        <v>1</v>
      </c>
      <c r="E1879">
        <v>1</v>
      </c>
      <c r="F1879">
        <v>2</v>
      </c>
      <c r="G1879">
        <v>88.55</v>
      </c>
      <c r="H1879">
        <v>6362.35</v>
      </c>
      <c r="I1879">
        <v>72</v>
      </c>
      <c r="J1879">
        <v>0</v>
      </c>
    </row>
    <row r="1880" spans="1:10">
      <c r="A1880">
        <v>1</v>
      </c>
      <c r="B1880">
        <v>1879</v>
      </c>
      <c r="C1880">
        <v>0</v>
      </c>
      <c r="D1880">
        <v>0</v>
      </c>
      <c r="E1880">
        <v>1</v>
      </c>
      <c r="F1880">
        <v>0</v>
      </c>
      <c r="G1880">
        <v>20.75</v>
      </c>
      <c r="H1880">
        <v>67.099999999999994</v>
      </c>
      <c r="I1880">
        <v>3</v>
      </c>
      <c r="J1880">
        <v>0</v>
      </c>
    </row>
    <row r="1881" spans="1:10">
      <c r="A1881">
        <v>1</v>
      </c>
      <c r="B1881">
        <v>1880</v>
      </c>
      <c r="C1881">
        <v>0</v>
      </c>
      <c r="D1881">
        <v>1</v>
      </c>
      <c r="E1881">
        <v>1</v>
      </c>
      <c r="F1881">
        <v>0</v>
      </c>
      <c r="G1881">
        <v>70.05</v>
      </c>
      <c r="H1881">
        <v>70.05</v>
      </c>
      <c r="I1881">
        <v>1</v>
      </c>
      <c r="J1881">
        <v>1</v>
      </c>
    </row>
    <row r="1882" spans="1:10" hidden="1">
      <c r="A1882">
        <v>0</v>
      </c>
      <c r="B1882">
        <v>1881</v>
      </c>
      <c r="C1882">
        <v>1</v>
      </c>
      <c r="D1882">
        <v>1</v>
      </c>
      <c r="E1882">
        <v>1</v>
      </c>
      <c r="F1882">
        <v>0</v>
      </c>
      <c r="G1882">
        <v>86</v>
      </c>
      <c r="H1882">
        <v>165.45</v>
      </c>
      <c r="I1882">
        <v>2</v>
      </c>
      <c r="J1882">
        <v>1</v>
      </c>
    </row>
    <row r="1883" spans="1:10" hidden="1">
      <c r="A1883">
        <v>0</v>
      </c>
      <c r="B1883">
        <v>1882</v>
      </c>
      <c r="C1883">
        <v>2</v>
      </c>
      <c r="D1883">
        <v>1</v>
      </c>
      <c r="E1883">
        <v>0</v>
      </c>
      <c r="F1883">
        <v>0</v>
      </c>
      <c r="G1883">
        <v>44.65</v>
      </c>
      <c r="H1883">
        <v>1156.55</v>
      </c>
      <c r="I1883">
        <v>26</v>
      </c>
      <c r="J1883">
        <v>0</v>
      </c>
    </row>
    <row r="1884" spans="1:10" hidden="1">
      <c r="A1884">
        <v>0</v>
      </c>
      <c r="B1884">
        <v>1883</v>
      </c>
      <c r="C1884">
        <v>0</v>
      </c>
      <c r="D1884">
        <v>1</v>
      </c>
      <c r="E1884">
        <v>1</v>
      </c>
      <c r="F1884">
        <v>0</v>
      </c>
      <c r="G1884">
        <v>60.2</v>
      </c>
      <c r="H1884">
        <v>1834.15</v>
      </c>
      <c r="I1884">
        <v>29</v>
      </c>
      <c r="J1884">
        <v>0</v>
      </c>
    </row>
    <row r="1885" spans="1:10">
      <c r="A1885">
        <v>1</v>
      </c>
      <c r="B1885">
        <v>1884</v>
      </c>
      <c r="C1885">
        <v>1</v>
      </c>
      <c r="D1885">
        <v>1</v>
      </c>
      <c r="E1885">
        <v>1</v>
      </c>
      <c r="F1885">
        <v>0</v>
      </c>
      <c r="G1885">
        <v>100.5</v>
      </c>
      <c r="H1885">
        <v>3653.35</v>
      </c>
      <c r="I1885">
        <v>35</v>
      </c>
      <c r="J1885">
        <v>1</v>
      </c>
    </row>
    <row r="1886" spans="1:10">
      <c r="A1886">
        <v>1</v>
      </c>
      <c r="B1886">
        <v>1885</v>
      </c>
      <c r="C1886">
        <v>0</v>
      </c>
      <c r="D1886">
        <v>1</v>
      </c>
      <c r="E1886">
        <v>1</v>
      </c>
      <c r="F1886">
        <v>1</v>
      </c>
      <c r="G1886">
        <v>55.45</v>
      </c>
      <c r="H1886">
        <v>1477.65</v>
      </c>
      <c r="I1886">
        <v>27</v>
      </c>
      <c r="J1886">
        <v>0</v>
      </c>
    </row>
    <row r="1887" spans="1:10">
      <c r="A1887">
        <v>1</v>
      </c>
      <c r="B1887">
        <v>1886</v>
      </c>
      <c r="C1887">
        <v>0</v>
      </c>
      <c r="D1887">
        <v>1</v>
      </c>
      <c r="E1887">
        <v>1</v>
      </c>
      <c r="F1887">
        <v>0</v>
      </c>
      <c r="G1887">
        <v>70.3</v>
      </c>
      <c r="H1887">
        <v>1706.45</v>
      </c>
      <c r="I1887">
        <v>24</v>
      </c>
      <c r="J1887">
        <v>0</v>
      </c>
    </row>
    <row r="1888" spans="1:10">
      <c r="A1888">
        <v>1</v>
      </c>
      <c r="B1888">
        <v>1887</v>
      </c>
      <c r="C1888">
        <v>0</v>
      </c>
      <c r="D1888">
        <v>1</v>
      </c>
      <c r="E1888">
        <v>1</v>
      </c>
      <c r="F1888">
        <v>2</v>
      </c>
      <c r="G1888">
        <v>60.4</v>
      </c>
      <c r="H1888">
        <v>3953.7</v>
      </c>
      <c r="I1888">
        <v>67</v>
      </c>
      <c r="J1888">
        <v>0</v>
      </c>
    </row>
    <row r="1889" spans="1:10">
      <c r="A1889">
        <v>1</v>
      </c>
      <c r="B1889">
        <v>1888</v>
      </c>
      <c r="C1889">
        <v>1</v>
      </c>
      <c r="D1889">
        <v>1</v>
      </c>
      <c r="E1889">
        <v>1</v>
      </c>
      <c r="F1889">
        <v>0</v>
      </c>
      <c r="G1889">
        <v>72.650000000000006</v>
      </c>
      <c r="H1889">
        <v>1194.3</v>
      </c>
      <c r="I1889">
        <v>16</v>
      </c>
      <c r="J1889">
        <v>1</v>
      </c>
    </row>
    <row r="1890" spans="1:10">
      <c r="A1890">
        <v>1</v>
      </c>
      <c r="B1890">
        <v>1889</v>
      </c>
      <c r="C1890">
        <v>0</v>
      </c>
      <c r="D1890">
        <v>1</v>
      </c>
      <c r="E1890">
        <v>1</v>
      </c>
      <c r="F1890">
        <v>1</v>
      </c>
      <c r="G1890">
        <v>55.8</v>
      </c>
      <c r="H1890">
        <v>1327.85</v>
      </c>
      <c r="I1890">
        <v>23</v>
      </c>
      <c r="J1890">
        <v>0</v>
      </c>
    </row>
    <row r="1891" spans="1:10">
      <c r="A1891">
        <v>1</v>
      </c>
      <c r="B1891">
        <v>1890</v>
      </c>
      <c r="C1891">
        <v>2</v>
      </c>
      <c r="D1891">
        <v>1</v>
      </c>
      <c r="E1891">
        <v>0</v>
      </c>
      <c r="F1891">
        <v>0</v>
      </c>
      <c r="G1891">
        <v>31.1</v>
      </c>
      <c r="H1891">
        <v>419.7</v>
      </c>
      <c r="I1891">
        <v>14</v>
      </c>
      <c r="J1891">
        <v>0</v>
      </c>
    </row>
    <row r="1892" spans="1:10">
      <c r="A1892">
        <v>1</v>
      </c>
      <c r="B1892">
        <v>1891</v>
      </c>
      <c r="C1892">
        <v>0</v>
      </c>
      <c r="D1892">
        <v>0</v>
      </c>
      <c r="E1892">
        <v>1</v>
      </c>
      <c r="F1892">
        <v>0</v>
      </c>
      <c r="G1892">
        <v>21</v>
      </c>
      <c r="H1892">
        <v>21</v>
      </c>
      <c r="I1892">
        <v>1</v>
      </c>
      <c r="J1892">
        <v>1</v>
      </c>
    </row>
    <row r="1893" spans="1:10" hidden="1">
      <c r="A1893">
        <v>0</v>
      </c>
      <c r="B1893">
        <v>1892</v>
      </c>
      <c r="C1893">
        <v>0</v>
      </c>
      <c r="D1893">
        <v>1</v>
      </c>
      <c r="E1893">
        <v>1</v>
      </c>
      <c r="F1893">
        <v>0</v>
      </c>
      <c r="G1893">
        <v>45.1</v>
      </c>
      <c r="H1893">
        <v>45.1</v>
      </c>
      <c r="I1893">
        <v>1</v>
      </c>
      <c r="J1893">
        <v>1</v>
      </c>
    </row>
    <row r="1894" spans="1:10">
      <c r="A1894">
        <v>1</v>
      </c>
      <c r="B1894">
        <v>1893</v>
      </c>
      <c r="C1894">
        <v>2</v>
      </c>
      <c r="D1894">
        <v>1</v>
      </c>
      <c r="E1894">
        <v>0</v>
      </c>
      <c r="F1894">
        <v>0</v>
      </c>
      <c r="G1894">
        <v>50.95</v>
      </c>
      <c r="H1894">
        <v>207.35</v>
      </c>
      <c r="I1894">
        <v>4</v>
      </c>
      <c r="J1894">
        <v>0</v>
      </c>
    </row>
    <row r="1895" spans="1:10">
      <c r="A1895">
        <v>1</v>
      </c>
      <c r="B1895">
        <v>1894</v>
      </c>
      <c r="C1895">
        <v>1</v>
      </c>
      <c r="D1895">
        <v>1</v>
      </c>
      <c r="E1895">
        <v>1</v>
      </c>
      <c r="F1895">
        <v>0</v>
      </c>
      <c r="G1895">
        <v>69.099999999999994</v>
      </c>
      <c r="H1895">
        <v>1083.7</v>
      </c>
      <c r="I1895">
        <v>16</v>
      </c>
      <c r="J1895">
        <v>0</v>
      </c>
    </row>
    <row r="1896" spans="1:10" hidden="1">
      <c r="A1896">
        <v>0</v>
      </c>
      <c r="B1896">
        <v>1895</v>
      </c>
      <c r="C1896">
        <v>2</v>
      </c>
      <c r="D1896">
        <v>1</v>
      </c>
      <c r="E1896">
        <v>0</v>
      </c>
      <c r="F1896">
        <v>0</v>
      </c>
      <c r="G1896">
        <v>43.95</v>
      </c>
      <c r="H1896">
        <v>2007.85</v>
      </c>
      <c r="I1896">
        <v>46</v>
      </c>
      <c r="J1896">
        <v>0</v>
      </c>
    </row>
    <row r="1897" spans="1:10">
      <c r="A1897">
        <v>1</v>
      </c>
      <c r="B1897">
        <v>1896</v>
      </c>
      <c r="C1897">
        <v>1</v>
      </c>
      <c r="D1897">
        <v>1</v>
      </c>
      <c r="E1897">
        <v>1</v>
      </c>
      <c r="F1897">
        <v>2</v>
      </c>
      <c r="G1897">
        <v>86.5</v>
      </c>
      <c r="H1897">
        <v>5882.75</v>
      </c>
      <c r="I1897">
        <v>68</v>
      </c>
      <c r="J1897">
        <v>0</v>
      </c>
    </row>
    <row r="1898" spans="1:10">
      <c r="A1898">
        <v>1</v>
      </c>
      <c r="B1898">
        <v>1897</v>
      </c>
      <c r="C1898">
        <v>1</v>
      </c>
      <c r="D1898">
        <v>1</v>
      </c>
      <c r="E1898">
        <v>1</v>
      </c>
      <c r="F1898">
        <v>0</v>
      </c>
      <c r="G1898">
        <v>69.95</v>
      </c>
      <c r="H1898">
        <v>2657.55</v>
      </c>
      <c r="I1898">
        <v>38</v>
      </c>
      <c r="J1898">
        <v>0</v>
      </c>
    </row>
    <row r="1899" spans="1:10">
      <c r="A1899">
        <v>1</v>
      </c>
      <c r="B1899">
        <v>1898</v>
      </c>
      <c r="C1899">
        <v>0</v>
      </c>
      <c r="D1899">
        <v>1</v>
      </c>
      <c r="E1899">
        <v>1</v>
      </c>
      <c r="F1899">
        <v>0</v>
      </c>
      <c r="G1899">
        <v>50.4</v>
      </c>
      <c r="H1899">
        <v>1527.5</v>
      </c>
      <c r="I1899">
        <v>30</v>
      </c>
      <c r="J1899">
        <v>1</v>
      </c>
    </row>
    <row r="1900" spans="1:10" hidden="1">
      <c r="A1900">
        <v>0</v>
      </c>
      <c r="B1900">
        <v>1899</v>
      </c>
      <c r="C1900">
        <v>0</v>
      </c>
      <c r="D1900">
        <v>1</v>
      </c>
      <c r="E1900">
        <v>1</v>
      </c>
      <c r="F1900">
        <v>0</v>
      </c>
      <c r="G1900">
        <v>78.95</v>
      </c>
      <c r="H1900">
        <v>378.4</v>
      </c>
      <c r="I1900">
        <v>5</v>
      </c>
      <c r="J1900">
        <v>1</v>
      </c>
    </row>
    <row r="1901" spans="1:10" hidden="1">
      <c r="A1901">
        <v>0</v>
      </c>
      <c r="B1901">
        <v>1900</v>
      </c>
      <c r="C1901">
        <v>0</v>
      </c>
      <c r="D1901">
        <v>1</v>
      </c>
      <c r="E1901">
        <v>1</v>
      </c>
      <c r="F1901">
        <v>0</v>
      </c>
      <c r="G1901">
        <v>90.95</v>
      </c>
      <c r="H1901">
        <v>1612.2</v>
      </c>
      <c r="I1901">
        <v>17</v>
      </c>
      <c r="J1901">
        <v>0</v>
      </c>
    </row>
    <row r="1902" spans="1:10" hidden="1">
      <c r="A1902">
        <v>0</v>
      </c>
      <c r="B1902">
        <v>1901</v>
      </c>
      <c r="C1902">
        <v>0</v>
      </c>
      <c r="D1902">
        <v>0</v>
      </c>
      <c r="E1902">
        <v>1</v>
      </c>
      <c r="F1902">
        <v>2</v>
      </c>
      <c r="G1902">
        <v>19.899999999999999</v>
      </c>
      <c r="H1902">
        <v>76.650000000000006</v>
      </c>
      <c r="I1902">
        <v>4</v>
      </c>
      <c r="J1902">
        <v>0</v>
      </c>
    </row>
    <row r="1903" spans="1:10">
      <c r="A1903">
        <v>1</v>
      </c>
      <c r="B1903">
        <v>1902</v>
      </c>
      <c r="C1903">
        <v>0</v>
      </c>
      <c r="D1903">
        <v>0</v>
      </c>
      <c r="E1903">
        <v>1</v>
      </c>
      <c r="F1903">
        <v>1</v>
      </c>
      <c r="G1903">
        <v>20.149999999999999</v>
      </c>
      <c r="H1903">
        <v>260.7</v>
      </c>
      <c r="I1903">
        <v>12</v>
      </c>
      <c r="J1903">
        <v>0</v>
      </c>
    </row>
    <row r="1904" spans="1:10">
      <c r="A1904">
        <v>1</v>
      </c>
      <c r="B1904">
        <v>1903</v>
      </c>
      <c r="C1904">
        <v>1</v>
      </c>
      <c r="D1904">
        <v>1</v>
      </c>
      <c r="E1904">
        <v>1</v>
      </c>
      <c r="F1904">
        <v>2</v>
      </c>
      <c r="G1904">
        <v>90.6</v>
      </c>
      <c r="H1904">
        <v>6441.85</v>
      </c>
      <c r="I1904">
        <v>72</v>
      </c>
      <c r="J1904">
        <v>0</v>
      </c>
    </row>
    <row r="1905" spans="1:10">
      <c r="A1905">
        <v>1</v>
      </c>
      <c r="B1905">
        <v>1904</v>
      </c>
      <c r="C1905">
        <v>0</v>
      </c>
      <c r="D1905">
        <v>1</v>
      </c>
      <c r="E1905">
        <v>1</v>
      </c>
      <c r="F1905">
        <v>0</v>
      </c>
      <c r="G1905">
        <v>92</v>
      </c>
      <c r="H1905">
        <v>266.8</v>
      </c>
      <c r="I1905">
        <v>3</v>
      </c>
      <c r="J1905">
        <v>0</v>
      </c>
    </row>
    <row r="1906" spans="1:10">
      <c r="A1906">
        <v>1</v>
      </c>
      <c r="B1906">
        <v>1905</v>
      </c>
      <c r="C1906">
        <v>1</v>
      </c>
      <c r="D1906">
        <v>1</v>
      </c>
      <c r="E1906">
        <v>1</v>
      </c>
      <c r="F1906">
        <v>0</v>
      </c>
      <c r="G1906">
        <v>94.45</v>
      </c>
      <c r="H1906">
        <v>5124.6000000000004</v>
      </c>
      <c r="I1906">
        <v>56</v>
      </c>
      <c r="J1906">
        <v>1</v>
      </c>
    </row>
    <row r="1907" spans="1:10">
      <c r="A1907">
        <v>1</v>
      </c>
      <c r="B1907">
        <v>1906</v>
      </c>
      <c r="C1907">
        <v>1</v>
      </c>
      <c r="D1907">
        <v>0</v>
      </c>
      <c r="E1907">
        <v>1</v>
      </c>
      <c r="F1907">
        <v>1</v>
      </c>
      <c r="G1907">
        <v>24.85</v>
      </c>
      <c r="H1907">
        <v>962.25</v>
      </c>
      <c r="I1907">
        <v>41</v>
      </c>
      <c r="J1907">
        <v>0</v>
      </c>
    </row>
    <row r="1908" spans="1:10" hidden="1">
      <c r="A1908">
        <v>0</v>
      </c>
      <c r="B1908">
        <v>1907</v>
      </c>
      <c r="C1908">
        <v>2</v>
      </c>
      <c r="D1908">
        <v>1</v>
      </c>
      <c r="E1908">
        <v>0</v>
      </c>
      <c r="F1908">
        <v>1</v>
      </c>
      <c r="G1908">
        <v>36</v>
      </c>
      <c r="H1908">
        <v>1382.9</v>
      </c>
      <c r="I1908">
        <v>40</v>
      </c>
      <c r="J1908">
        <v>0</v>
      </c>
    </row>
    <row r="1909" spans="1:10">
      <c r="A1909">
        <v>1</v>
      </c>
      <c r="B1909">
        <v>1908</v>
      </c>
      <c r="C1909">
        <v>0</v>
      </c>
      <c r="D1909">
        <v>1</v>
      </c>
      <c r="E1909">
        <v>1</v>
      </c>
      <c r="F1909">
        <v>0</v>
      </c>
      <c r="G1909">
        <v>78.5</v>
      </c>
      <c r="H1909">
        <v>571.04999999999995</v>
      </c>
      <c r="I1909">
        <v>7</v>
      </c>
      <c r="J1909">
        <v>0</v>
      </c>
    </row>
    <row r="1910" spans="1:10" hidden="1">
      <c r="A1910">
        <v>0</v>
      </c>
      <c r="B1910">
        <v>1909</v>
      </c>
      <c r="C1910">
        <v>0</v>
      </c>
      <c r="D1910">
        <v>0</v>
      </c>
      <c r="E1910">
        <v>1</v>
      </c>
      <c r="F1910">
        <v>2</v>
      </c>
      <c r="G1910">
        <v>19.95</v>
      </c>
      <c r="H1910">
        <v>1399.35</v>
      </c>
      <c r="I1910">
        <v>69</v>
      </c>
      <c r="J1910">
        <v>0</v>
      </c>
    </row>
    <row r="1911" spans="1:10">
      <c r="A1911">
        <v>1</v>
      </c>
      <c r="B1911">
        <v>1910</v>
      </c>
      <c r="C1911">
        <v>0</v>
      </c>
      <c r="D1911">
        <v>0</v>
      </c>
      <c r="E1911">
        <v>1</v>
      </c>
      <c r="F1911">
        <v>1</v>
      </c>
      <c r="G1911">
        <v>20.65</v>
      </c>
      <c r="H1911">
        <v>150</v>
      </c>
      <c r="I1911">
        <v>7</v>
      </c>
      <c r="J1911">
        <v>0</v>
      </c>
    </row>
    <row r="1912" spans="1:10">
      <c r="A1912">
        <v>1</v>
      </c>
      <c r="B1912">
        <v>1911</v>
      </c>
      <c r="C1912">
        <v>2</v>
      </c>
      <c r="D1912">
        <v>1</v>
      </c>
      <c r="E1912">
        <v>0</v>
      </c>
      <c r="F1912">
        <v>0</v>
      </c>
      <c r="G1912">
        <v>30.5</v>
      </c>
      <c r="H1912">
        <v>167.2</v>
      </c>
      <c r="I1912">
        <v>5</v>
      </c>
      <c r="J1912">
        <v>0</v>
      </c>
    </row>
    <row r="1913" spans="1:10">
      <c r="A1913">
        <v>1</v>
      </c>
      <c r="B1913">
        <v>1912</v>
      </c>
      <c r="C1913">
        <v>1</v>
      </c>
      <c r="D1913">
        <v>1</v>
      </c>
      <c r="E1913">
        <v>1</v>
      </c>
      <c r="F1913">
        <v>2</v>
      </c>
      <c r="G1913">
        <v>106.1</v>
      </c>
      <c r="H1913">
        <v>7657.4</v>
      </c>
      <c r="I1913">
        <v>72</v>
      </c>
      <c r="J1913">
        <v>0</v>
      </c>
    </row>
    <row r="1914" spans="1:10" hidden="1">
      <c r="A1914">
        <v>0</v>
      </c>
      <c r="B1914">
        <v>1913</v>
      </c>
      <c r="C1914">
        <v>0</v>
      </c>
      <c r="D1914">
        <v>0</v>
      </c>
      <c r="E1914">
        <v>1</v>
      </c>
      <c r="F1914">
        <v>1</v>
      </c>
      <c r="G1914">
        <v>20.5</v>
      </c>
      <c r="H1914">
        <v>865.05</v>
      </c>
      <c r="I1914">
        <v>44</v>
      </c>
      <c r="J1914">
        <v>0</v>
      </c>
    </row>
    <row r="1915" spans="1:10">
      <c r="A1915">
        <v>1</v>
      </c>
      <c r="B1915">
        <v>1914</v>
      </c>
      <c r="C1915">
        <v>1</v>
      </c>
      <c r="D1915">
        <v>1</v>
      </c>
      <c r="E1915">
        <v>1</v>
      </c>
      <c r="F1915">
        <v>1</v>
      </c>
      <c r="G1915">
        <v>95.5</v>
      </c>
      <c r="H1915">
        <v>6153.85</v>
      </c>
      <c r="I1915">
        <v>65</v>
      </c>
      <c r="J1915">
        <v>0</v>
      </c>
    </row>
    <row r="1916" spans="1:10">
      <c r="A1916">
        <v>1</v>
      </c>
      <c r="B1916">
        <v>1915</v>
      </c>
      <c r="C1916">
        <v>1</v>
      </c>
      <c r="D1916">
        <v>1</v>
      </c>
      <c r="E1916">
        <v>1</v>
      </c>
      <c r="F1916">
        <v>0</v>
      </c>
      <c r="G1916">
        <v>64.599999999999994</v>
      </c>
      <c r="H1916">
        <v>174.2</v>
      </c>
      <c r="I1916">
        <v>3</v>
      </c>
      <c r="J1916">
        <v>0</v>
      </c>
    </row>
    <row r="1917" spans="1:10" hidden="1">
      <c r="A1917">
        <v>0</v>
      </c>
      <c r="B1917">
        <v>1916</v>
      </c>
      <c r="C1917">
        <v>0</v>
      </c>
      <c r="D1917">
        <v>1</v>
      </c>
      <c r="E1917">
        <v>1</v>
      </c>
      <c r="F1917">
        <v>0</v>
      </c>
      <c r="G1917">
        <v>51.1</v>
      </c>
      <c r="H1917">
        <v>1269.5999999999999</v>
      </c>
      <c r="I1917">
        <v>24</v>
      </c>
      <c r="J1917">
        <v>0</v>
      </c>
    </row>
    <row r="1918" spans="1:10">
      <c r="A1918">
        <v>1</v>
      </c>
      <c r="B1918">
        <v>1917</v>
      </c>
      <c r="C1918">
        <v>1</v>
      </c>
      <c r="D1918">
        <v>1</v>
      </c>
      <c r="E1918">
        <v>1</v>
      </c>
      <c r="F1918">
        <v>0</v>
      </c>
      <c r="G1918">
        <v>84.8</v>
      </c>
      <c r="H1918">
        <v>3862.55</v>
      </c>
      <c r="I1918">
        <v>44</v>
      </c>
      <c r="J1918">
        <v>1</v>
      </c>
    </row>
    <row r="1919" spans="1:10" hidden="1">
      <c r="A1919">
        <v>0</v>
      </c>
      <c r="B1919">
        <v>1918</v>
      </c>
      <c r="C1919">
        <v>1</v>
      </c>
      <c r="D1919">
        <v>1</v>
      </c>
      <c r="E1919">
        <v>1</v>
      </c>
      <c r="F1919">
        <v>2</v>
      </c>
      <c r="G1919">
        <v>89.1</v>
      </c>
      <c r="H1919">
        <v>6352.4</v>
      </c>
      <c r="I1919">
        <v>72</v>
      </c>
      <c r="J1919">
        <v>0</v>
      </c>
    </row>
    <row r="1920" spans="1:10" hidden="1">
      <c r="A1920">
        <v>0</v>
      </c>
      <c r="B1920">
        <v>1919</v>
      </c>
      <c r="C1920">
        <v>0</v>
      </c>
      <c r="D1920">
        <v>1</v>
      </c>
      <c r="E1920">
        <v>1</v>
      </c>
      <c r="F1920">
        <v>0</v>
      </c>
      <c r="G1920">
        <v>54.95</v>
      </c>
      <c r="H1920">
        <v>1348.5</v>
      </c>
      <c r="I1920">
        <v>24</v>
      </c>
      <c r="J1920">
        <v>0</v>
      </c>
    </row>
    <row r="1921" spans="1:10" hidden="1">
      <c r="A1921">
        <v>0</v>
      </c>
      <c r="B1921">
        <v>1920</v>
      </c>
      <c r="C1921">
        <v>0</v>
      </c>
      <c r="D1921">
        <v>1</v>
      </c>
      <c r="E1921">
        <v>1</v>
      </c>
      <c r="F1921">
        <v>0</v>
      </c>
      <c r="G1921">
        <v>50.9</v>
      </c>
      <c r="H1921">
        <v>50.9</v>
      </c>
      <c r="I1921">
        <v>1</v>
      </c>
      <c r="J1921">
        <v>1</v>
      </c>
    </row>
    <row r="1922" spans="1:10">
      <c r="A1922">
        <v>1</v>
      </c>
      <c r="B1922">
        <v>1921</v>
      </c>
      <c r="C1922">
        <v>0</v>
      </c>
      <c r="D1922">
        <v>0</v>
      </c>
      <c r="E1922">
        <v>1</v>
      </c>
      <c r="F1922">
        <v>0</v>
      </c>
      <c r="G1922">
        <v>20.45</v>
      </c>
      <c r="H1922">
        <v>471.55</v>
      </c>
      <c r="I1922">
        <v>22</v>
      </c>
      <c r="J1922">
        <v>0</v>
      </c>
    </row>
    <row r="1923" spans="1:10">
      <c r="A1923">
        <v>1</v>
      </c>
      <c r="B1923">
        <v>1922</v>
      </c>
      <c r="C1923">
        <v>1</v>
      </c>
      <c r="D1923">
        <v>1</v>
      </c>
      <c r="E1923">
        <v>1</v>
      </c>
      <c r="F1923">
        <v>2</v>
      </c>
      <c r="G1923">
        <v>85.95</v>
      </c>
      <c r="H1923">
        <v>5931.75</v>
      </c>
      <c r="I1923">
        <v>70</v>
      </c>
      <c r="J1923">
        <v>0</v>
      </c>
    </row>
    <row r="1924" spans="1:10" hidden="1">
      <c r="A1924">
        <v>0</v>
      </c>
      <c r="B1924">
        <v>1923</v>
      </c>
      <c r="C1924">
        <v>1</v>
      </c>
      <c r="D1924">
        <v>1</v>
      </c>
      <c r="E1924">
        <v>1</v>
      </c>
      <c r="F1924">
        <v>0</v>
      </c>
      <c r="G1924">
        <v>60.35</v>
      </c>
      <c r="H1924">
        <v>1404.65</v>
      </c>
      <c r="I1924">
        <v>25</v>
      </c>
      <c r="J1924">
        <v>0</v>
      </c>
    </row>
    <row r="1925" spans="1:10">
      <c r="A1925">
        <v>1</v>
      </c>
      <c r="B1925">
        <v>1924</v>
      </c>
      <c r="C1925">
        <v>0</v>
      </c>
      <c r="D1925">
        <v>0</v>
      </c>
      <c r="E1925">
        <v>1</v>
      </c>
      <c r="F1925">
        <v>2</v>
      </c>
      <c r="G1925">
        <v>19.8</v>
      </c>
      <c r="H1925">
        <v>726.1</v>
      </c>
      <c r="I1925">
        <v>37</v>
      </c>
      <c r="J1925">
        <v>0</v>
      </c>
    </row>
    <row r="1926" spans="1:10">
      <c r="A1926">
        <v>1</v>
      </c>
      <c r="B1926">
        <v>1925</v>
      </c>
      <c r="C1926">
        <v>1</v>
      </c>
      <c r="D1926">
        <v>1</v>
      </c>
      <c r="E1926">
        <v>1</v>
      </c>
      <c r="F1926">
        <v>0</v>
      </c>
      <c r="G1926">
        <v>85.35</v>
      </c>
      <c r="H1926">
        <v>1961.6</v>
      </c>
      <c r="I1926">
        <v>22</v>
      </c>
      <c r="J1926">
        <v>0</v>
      </c>
    </row>
    <row r="1927" spans="1:10">
      <c r="A1927">
        <v>1</v>
      </c>
      <c r="B1927">
        <v>1926</v>
      </c>
      <c r="C1927">
        <v>1</v>
      </c>
      <c r="D1927">
        <v>1</v>
      </c>
      <c r="E1927">
        <v>1</v>
      </c>
      <c r="F1927">
        <v>2</v>
      </c>
      <c r="G1927">
        <v>72.099999999999994</v>
      </c>
      <c r="H1927">
        <v>4194.8500000000004</v>
      </c>
      <c r="I1927">
        <v>59</v>
      </c>
      <c r="J1927">
        <v>0</v>
      </c>
    </row>
    <row r="1928" spans="1:10" hidden="1">
      <c r="A1928">
        <v>0</v>
      </c>
      <c r="B1928">
        <v>1927</v>
      </c>
      <c r="C1928">
        <v>1</v>
      </c>
      <c r="D1928">
        <v>1</v>
      </c>
      <c r="E1928">
        <v>1</v>
      </c>
      <c r="F1928">
        <v>0</v>
      </c>
      <c r="G1928">
        <v>99.8</v>
      </c>
      <c r="H1928">
        <v>4872.45</v>
      </c>
      <c r="I1928">
        <v>49</v>
      </c>
      <c r="J1928">
        <v>1</v>
      </c>
    </row>
    <row r="1929" spans="1:10">
      <c r="A1929">
        <v>1</v>
      </c>
      <c r="B1929">
        <v>1928</v>
      </c>
      <c r="C1929">
        <v>1</v>
      </c>
      <c r="D1929">
        <v>1</v>
      </c>
      <c r="E1929">
        <v>1</v>
      </c>
      <c r="F1929">
        <v>0</v>
      </c>
      <c r="G1929">
        <v>107.35</v>
      </c>
      <c r="H1929">
        <v>5118.95</v>
      </c>
      <c r="I1929">
        <v>47</v>
      </c>
      <c r="J1929">
        <v>1</v>
      </c>
    </row>
    <row r="1930" spans="1:10" hidden="1">
      <c r="A1930">
        <v>0</v>
      </c>
      <c r="B1930">
        <v>1929</v>
      </c>
      <c r="C1930">
        <v>0</v>
      </c>
      <c r="D1930">
        <v>0</v>
      </c>
      <c r="E1930">
        <v>1</v>
      </c>
      <c r="F1930">
        <v>0</v>
      </c>
      <c r="G1930">
        <v>19.55</v>
      </c>
      <c r="H1930">
        <v>658.95</v>
      </c>
      <c r="I1930">
        <v>31</v>
      </c>
      <c r="J1930">
        <v>1</v>
      </c>
    </row>
    <row r="1931" spans="1:10">
      <c r="A1931">
        <v>1</v>
      </c>
      <c r="B1931">
        <v>1930</v>
      </c>
      <c r="C1931">
        <v>0</v>
      </c>
      <c r="D1931">
        <v>1</v>
      </c>
      <c r="E1931">
        <v>1</v>
      </c>
      <c r="F1931">
        <v>0</v>
      </c>
      <c r="G1931">
        <v>81.05</v>
      </c>
      <c r="H1931">
        <v>81.05</v>
      </c>
      <c r="I1931">
        <v>1</v>
      </c>
      <c r="J1931">
        <v>0</v>
      </c>
    </row>
    <row r="1932" spans="1:10">
      <c r="A1932">
        <v>1</v>
      </c>
      <c r="B1932">
        <v>1931</v>
      </c>
      <c r="C1932">
        <v>0</v>
      </c>
      <c r="D1932">
        <v>0</v>
      </c>
      <c r="E1932">
        <v>1</v>
      </c>
      <c r="F1932">
        <v>0</v>
      </c>
      <c r="G1932">
        <v>20.5</v>
      </c>
      <c r="H1932">
        <v>76.95</v>
      </c>
      <c r="I1932">
        <v>3</v>
      </c>
      <c r="J1932">
        <v>0</v>
      </c>
    </row>
    <row r="1933" spans="1:10" hidden="1">
      <c r="A1933">
        <v>0</v>
      </c>
      <c r="B1933">
        <v>1932</v>
      </c>
      <c r="C1933">
        <v>1</v>
      </c>
      <c r="D1933">
        <v>1</v>
      </c>
      <c r="E1933">
        <v>1</v>
      </c>
      <c r="F1933">
        <v>1</v>
      </c>
      <c r="G1933">
        <v>111.8</v>
      </c>
      <c r="H1933">
        <v>5809.75</v>
      </c>
      <c r="I1933">
        <v>53</v>
      </c>
      <c r="J1933">
        <v>0</v>
      </c>
    </row>
    <row r="1934" spans="1:10">
      <c r="A1934">
        <v>1</v>
      </c>
      <c r="B1934">
        <v>1933</v>
      </c>
      <c r="C1934">
        <v>0</v>
      </c>
      <c r="D1934">
        <v>0</v>
      </c>
      <c r="E1934">
        <v>1</v>
      </c>
      <c r="F1934">
        <v>0</v>
      </c>
      <c r="G1934">
        <v>20.2</v>
      </c>
      <c r="H1934">
        <v>20.2</v>
      </c>
      <c r="I1934">
        <v>1</v>
      </c>
      <c r="J1934">
        <v>0</v>
      </c>
    </row>
    <row r="1935" spans="1:10" hidden="1">
      <c r="A1935">
        <v>0</v>
      </c>
      <c r="B1935">
        <v>1934</v>
      </c>
      <c r="C1935">
        <v>0</v>
      </c>
      <c r="D1935">
        <v>0</v>
      </c>
      <c r="E1935">
        <v>1</v>
      </c>
      <c r="F1935">
        <v>1</v>
      </c>
      <c r="G1935">
        <v>19.7</v>
      </c>
      <c r="H1935">
        <v>415.9</v>
      </c>
      <c r="I1935">
        <v>20</v>
      </c>
      <c r="J1935">
        <v>0</v>
      </c>
    </row>
    <row r="1936" spans="1:10">
      <c r="A1936">
        <v>1</v>
      </c>
      <c r="B1936">
        <v>1935</v>
      </c>
      <c r="C1936">
        <v>0</v>
      </c>
      <c r="D1936">
        <v>1</v>
      </c>
      <c r="E1936">
        <v>1</v>
      </c>
      <c r="F1936">
        <v>0</v>
      </c>
      <c r="G1936">
        <v>79.099999999999994</v>
      </c>
      <c r="H1936">
        <v>246.5</v>
      </c>
      <c r="I1936">
        <v>3</v>
      </c>
      <c r="J1936">
        <v>1</v>
      </c>
    </row>
    <row r="1937" spans="1:10" hidden="1">
      <c r="A1937">
        <v>0</v>
      </c>
      <c r="B1937">
        <v>1936</v>
      </c>
      <c r="C1937">
        <v>0</v>
      </c>
      <c r="D1937">
        <v>0</v>
      </c>
      <c r="E1937">
        <v>1</v>
      </c>
      <c r="F1937">
        <v>1</v>
      </c>
      <c r="G1937">
        <v>19.850000000000001</v>
      </c>
      <c r="H1937">
        <v>996.95</v>
      </c>
      <c r="I1937">
        <v>51</v>
      </c>
      <c r="J1937">
        <v>0</v>
      </c>
    </row>
    <row r="1938" spans="1:10" hidden="1">
      <c r="A1938">
        <v>0</v>
      </c>
      <c r="B1938">
        <v>1937</v>
      </c>
      <c r="C1938">
        <v>0</v>
      </c>
      <c r="D1938">
        <v>1</v>
      </c>
      <c r="E1938">
        <v>1</v>
      </c>
      <c r="F1938">
        <v>1</v>
      </c>
      <c r="G1938">
        <v>60.5</v>
      </c>
      <c r="H1938">
        <v>3145.15</v>
      </c>
      <c r="I1938">
        <v>51</v>
      </c>
      <c r="J1938">
        <v>0</v>
      </c>
    </row>
    <row r="1939" spans="1:10">
      <c r="A1939">
        <v>1</v>
      </c>
      <c r="B1939">
        <v>1938</v>
      </c>
      <c r="C1939">
        <v>0</v>
      </c>
      <c r="D1939">
        <v>0</v>
      </c>
      <c r="E1939">
        <v>1</v>
      </c>
      <c r="F1939">
        <v>2</v>
      </c>
      <c r="G1939">
        <v>19.55</v>
      </c>
      <c r="H1939">
        <v>265.3</v>
      </c>
      <c r="I1939">
        <v>13</v>
      </c>
      <c r="J1939">
        <v>0</v>
      </c>
    </row>
    <row r="1940" spans="1:10">
      <c r="A1940">
        <v>1</v>
      </c>
      <c r="B1940">
        <v>1939</v>
      </c>
      <c r="C1940">
        <v>0</v>
      </c>
      <c r="D1940">
        <v>0</v>
      </c>
      <c r="E1940">
        <v>1</v>
      </c>
      <c r="F1940">
        <v>0</v>
      </c>
      <c r="G1940">
        <v>20.9</v>
      </c>
      <c r="H1940">
        <v>20.9</v>
      </c>
      <c r="I1940">
        <v>1</v>
      </c>
      <c r="J1940">
        <v>0</v>
      </c>
    </row>
    <row r="1941" spans="1:10" hidden="1">
      <c r="A1941">
        <v>0</v>
      </c>
      <c r="B1941">
        <v>1940</v>
      </c>
      <c r="C1941">
        <v>0</v>
      </c>
      <c r="D1941">
        <v>0</v>
      </c>
      <c r="E1941">
        <v>1</v>
      </c>
      <c r="F1941">
        <v>0</v>
      </c>
      <c r="G1941">
        <v>21.05</v>
      </c>
      <c r="H1941">
        <v>21.05</v>
      </c>
      <c r="I1941">
        <v>1</v>
      </c>
      <c r="J1941">
        <v>0</v>
      </c>
    </row>
    <row r="1942" spans="1:10" hidden="1">
      <c r="A1942">
        <v>0</v>
      </c>
      <c r="B1942">
        <v>1941</v>
      </c>
      <c r="C1942">
        <v>1</v>
      </c>
      <c r="D1942">
        <v>1</v>
      </c>
      <c r="E1942">
        <v>1</v>
      </c>
      <c r="F1942">
        <v>1</v>
      </c>
      <c r="G1942">
        <v>71.5</v>
      </c>
      <c r="H1942">
        <v>4576.3</v>
      </c>
      <c r="I1942">
        <v>63</v>
      </c>
      <c r="J1942">
        <v>0</v>
      </c>
    </row>
    <row r="1943" spans="1:10" hidden="1">
      <c r="A1943">
        <v>0</v>
      </c>
      <c r="B1943">
        <v>1942</v>
      </c>
      <c r="C1943">
        <v>0</v>
      </c>
      <c r="D1943">
        <v>1</v>
      </c>
      <c r="E1943">
        <v>1</v>
      </c>
      <c r="F1943">
        <v>0</v>
      </c>
      <c r="G1943">
        <v>54.65</v>
      </c>
      <c r="H1943">
        <v>189.1</v>
      </c>
      <c r="I1943">
        <v>3</v>
      </c>
      <c r="J1943">
        <v>0</v>
      </c>
    </row>
    <row r="1944" spans="1:10">
      <c r="A1944">
        <v>1</v>
      </c>
      <c r="B1944">
        <v>1943</v>
      </c>
      <c r="C1944">
        <v>0</v>
      </c>
      <c r="D1944">
        <v>0</v>
      </c>
      <c r="E1944">
        <v>1</v>
      </c>
      <c r="F1944">
        <v>2</v>
      </c>
      <c r="G1944">
        <v>19.2</v>
      </c>
      <c r="H1944">
        <v>908.15</v>
      </c>
      <c r="I1944">
        <v>46</v>
      </c>
      <c r="J1944">
        <v>0</v>
      </c>
    </row>
    <row r="1945" spans="1:10">
      <c r="A1945">
        <v>1</v>
      </c>
      <c r="B1945">
        <v>1944</v>
      </c>
      <c r="C1945">
        <v>1</v>
      </c>
      <c r="D1945">
        <v>1</v>
      </c>
      <c r="E1945">
        <v>1</v>
      </c>
      <c r="F1945">
        <v>0</v>
      </c>
      <c r="G1945">
        <v>49.8</v>
      </c>
      <c r="H1945">
        <v>49.8</v>
      </c>
      <c r="I1945">
        <v>1</v>
      </c>
      <c r="J1945">
        <v>0</v>
      </c>
    </row>
    <row r="1946" spans="1:10">
      <c r="A1946">
        <v>1</v>
      </c>
      <c r="B1946">
        <v>1945</v>
      </c>
      <c r="C1946">
        <v>2</v>
      </c>
      <c r="D1946">
        <v>1</v>
      </c>
      <c r="E1946">
        <v>0</v>
      </c>
      <c r="F1946">
        <v>0</v>
      </c>
      <c r="G1946">
        <v>25.5</v>
      </c>
      <c r="H1946">
        <v>215.2</v>
      </c>
      <c r="I1946">
        <v>8</v>
      </c>
      <c r="J1946">
        <v>1</v>
      </c>
    </row>
    <row r="1947" spans="1:10">
      <c r="A1947">
        <v>1</v>
      </c>
      <c r="B1947">
        <v>1946</v>
      </c>
      <c r="C1947">
        <v>0</v>
      </c>
      <c r="D1947">
        <v>0</v>
      </c>
      <c r="E1947">
        <v>1</v>
      </c>
      <c r="F1947">
        <v>2</v>
      </c>
      <c r="G1947">
        <v>20.5</v>
      </c>
      <c r="H1947">
        <v>1500.95</v>
      </c>
      <c r="I1947">
        <v>71</v>
      </c>
      <c r="J1947">
        <v>0</v>
      </c>
    </row>
    <row r="1948" spans="1:10">
      <c r="A1948">
        <v>1</v>
      </c>
      <c r="B1948">
        <v>1947</v>
      </c>
      <c r="C1948">
        <v>1</v>
      </c>
      <c r="D1948">
        <v>1</v>
      </c>
      <c r="E1948">
        <v>1</v>
      </c>
      <c r="F1948">
        <v>0</v>
      </c>
      <c r="G1948">
        <v>90.4</v>
      </c>
      <c r="H1948">
        <v>5099.1499999999996</v>
      </c>
      <c r="I1948">
        <v>55</v>
      </c>
      <c r="J1948">
        <v>0</v>
      </c>
    </row>
    <row r="1949" spans="1:10" hidden="1">
      <c r="A1949">
        <v>0</v>
      </c>
      <c r="B1949">
        <v>1948</v>
      </c>
      <c r="C1949">
        <v>1</v>
      </c>
      <c r="D1949">
        <v>1</v>
      </c>
      <c r="E1949">
        <v>1</v>
      </c>
      <c r="F1949">
        <v>1</v>
      </c>
      <c r="G1949">
        <v>90.25</v>
      </c>
      <c r="H1949">
        <v>6385.95</v>
      </c>
      <c r="I1949">
        <v>70</v>
      </c>
      <c r="J1949">
        <v>0</v>
      </c>
    </row>
    <row r="1950" spans="1:10">
      <c r="A1950">
        <v>1</v>
      </c>
      <c r="B1950">
        <v>1949</v>
      </c>
      <c r="C1950">
        <v>0</v>
      </c>
      <c r="D1950">
        <v>1</v>
      </c>
      <c r="E1950">
        <v>1</v>
      </c>
      <c r="F1950">
        <v>0</v>
      </c>
      <c r="G1950">
        <v>80.75</v>
      </c>
      <c r="H1950">
        <v>159.44999999999999</v>
      </c>
      <c r="I1950">
        <v>2</v>
      </c>
      <c r="J1950">
        <v>1</v>
      </c>
    </row>
    <row r="1951" spans="1:10">
      <c r="A1951">
        <v>1</v>
      </c>
      <c r="B1951">
        <v>1950</v>
      </c>
      <c r="C1951">
        <v>1</v>
      </c>
      <c r="D1951">
        <v>1</v>
      </c>
      <c r="E1951">
        <v>1</v>
      </c>
      <c r="F1951">
        <v>2</v>
      </c>
      <c r="G1951">
        <v>104.6</v>
      </c>
      <c r="H1951">
        <v>6885.75</v>
      </c>
      <c r="I1951">
        <v>67</v>
      </c>
      <c r="J1951">
        <v>0</v>
      </c>
    </row>
    <row r="1952" spans="1:10" hidden="1">
      <c r="A1952">
        <v>0</v>
      </c>
      <c r="B1952">
        <v>1951</v>
      </c>
      <c r="C1952">
        <v>1</v>
      </c>
      <c r="D1952">
        <v>1</v>
      </c>
      <c r="E1952">
        <v>1</v>
      </c>
      <c r="F1952">
        <v>0</v>
      </c>
      <c r="G1952">
        <v>91.85</v>
      </c>
      <c r="H1952">
        <v>5940.85</v>
      </c>
      <c r="I1952">
        <v>65</v>
      </c>
      <c r="J1952">
        <v>1</v>
      </c>
    </row>
    <row r="1953" spans="1:10">
      <c r="A1953">
        <v>1</v>
      </c>
      <c r="B1953">
        <v>1952</v>
      </c>
      <c r="C1953">
        <v>0</v>
      </c>
      <c r="D1953">
        <v>1</v>
      </c>
      <c r="E1953">
        <v>1</v>
      </c>
      <c r="F1953">
        <v>0</v>
      </c>
      <c r="G1953">
        <v>50.2</v>
      </c>
      <c r="H1953">
        <v>668.85</v>
      </c>
      <c r="I1953">
        <v>14</v>
      </c>
      <c r="J1953">
        <v>0</v>
      </c>
    </row>
    <row r="1954" spans="1:10" hidden="1">
      <c r="A1954">
        <v>0</v>
      </c>
      <c r="B1954">
        <v>1953</v>
      </c>
      <c r="C1954">
        <v>1</v>
      </c>
      <c r="D1954">
        <v>1</v>
      </c>
      <c r="E1954">
        <v>1</v>
      </c>
      <c r="F1954">
        <v>0</v>
      </c>
      <c r="G1954">
        <v>95.5</v>
      </c>
      <c r="H1954">
        <v>1916.2</v>
      </c>
      <c r="I1954">
        <v>20</v>
      </c>
      <c r="J1954">
        <v>0</v>
      </c>
    </row>
    <row r="1955" spans="1:10">
      <c r="A1955">
        <v>1</v>
      </c>
      <c r="B1955">
        <v>1954</v>
      </c>
      <c r="C1955">
        <v>0</v>
      </c>
      <c r="D1955">
        <v>1</v>
      </c>
      <c r="E1955">
        <v>1</v>
      </c>
      <c r="F1955">
        <v>0</v>
      </c>
      <c r="G1955">
        <v>75.349999999999994</v>
      </c>
      <c r="H1955">
        <v>75.349999999999994</v>
      </c>
      <c r="I1955">
        <v>1</v>
      </c>
      <c r="J1955">
        <v>1</v>
      </c>
    </row>
    <row r="1956" spans="1:10" hidden="1">
      <c r="A1956">
        <v>0</v>
      </c>
      <c r="B1956">
        <v>1955</v>
      </c>
      <c r="C1956">
        <v>1</v>
      </c>
      <c r="D1956">
        <v>1</v>
      </c>
      <c r="E1956">
        <v>1</v>
      </c>
      <c r="F1956">
        <v>0</v>
      </c>
      <c r="G1956">
        <v>75.45</v>
      </c>
      <c r="H1956">
        <v>75.45</v>
      </c>
      <c r="I1956">
        <v>1</v>
      </c>
      <c r="J1956">
        <v>1</v>
      </c>
    </row>
    <row r="1957" spans="1:10">
      <c r="A1957">
        <v>1</v>
      </c>
      <c r="B1957">
        <v>1956</v>
      </c>
      <c r="C1957">
        <v>1</v>
      </c>
      <c r="D1957">
        <v>1</v>
      </c>
      <c r="E1957">
        <v>1</v>
      </c>
      <c r="F1957">
        <v>0</v>
      </c>
      <c r="G1957">
        <v>95.4</v>
      </c>
      <c r="H1957">
        <v>4613.95</v>
      </c>
      <c r="I1957">
        <v>49</v>
      </c>
      <c r="J1957">
        <v>0</v>
      </c>
    </row>
    <row r="1958" spans="1:10" hidden="1">
      <c r="A1958">
        <v>0</v>
      </c>
      <c r="B1958">
        <v>1957</v>
      </c>
      <c r="C1958">
        <v>1</v>
      </c>
      <c r="D1958">
        <v>1</v>
      </c>
      <c r="E1958">
        <v>1</v>
      </c>
      <c r="F1958">
        <v>2</v>
      </c>
      <c r="G1958">
        <v>101.3</v>
      </c>
      <c r="H1958">
        <v>7261.25</v>
      </c>
      <c r="I1958">
        <v>72</v>
      </c>
      <c r="J1958">
        <v>0</v>
      </c>
    </row>
    <row r="1959" spans="1:10" hidden="1">
      <c r="A1959">
        <v>0</v>
      </c>
      <c r="B1959">
        <v>1958</v>
      </c>
      <c r="C1959">
        <v>1</v>
      </c>
      <c r="D1959">
        <v>1</v>
      </c>
      <c r="E1959">
        <v>1</v>
      </c>
      <c r="F1959">
        <v>0</v>
      </c>
      <c r="G1959">
        <v>53.1</v>
      </c>
      <c r="H1959">
        <v>2459.8000000000002</v>
      </c>
      <c r="I1959">
        <v>46</v>
      </c>
      <c r="J1959">
        <v>0</v>
      </c>
    </row>
    <row r="1960" spans="1:10" hidden="1">
      <c r="A1960">
        <v>0</v>
      </c>
      <c r="B1960">
        <v>1959</v>
      </c>
      <c r="C1960">
        <v>1</v>
      </c>
      <c r="D1960">
        <v>1</v>
      </c>
      <c r="E1960">
        <v>1</v>
      </c>
      <c r="F1960">
        <v>0</v>
      </c>
      <c r="G1960">
        <v>84.85</v>
      </c>
      <c r="H1960">
        <v>2048.8000000000002</v>
      </c>
      <c r="I1960">
        <v>24</v>
      </c>
      <c r="J1960">
        <v>0</v>
      </c>
    </row>
    <row r="1961" spans="1:10">
      <c r="A1961">
        <v>1</v>
      </c>
      <c r="B1961">
        <v>1960</v>
      </c>
      <c r="C1961">
        <v>2</v>
      </c>
      <c r="D1961">
        <v>1</v>
      </c>
      <c r="E1961">
        <v>0</v>
      </c>
      <c r="F1961">
        <v>0</v>
      </c>
      <c r="G1961">
        <v>34.25</v>
      </c>
      <c r="H1961">
        <v>163.55000000000001</v>
      </c>
      <c r="I1961">
        <v>5</v>
      </c>
      <c r="J1961">
        <v>0</v>
      </c>
    </row>
    <row r="1962" spans="1:10" hidden="1">
      <c r="A1962">
        <v>0</v>
      </c>
      <c r="B1962">
        <v>1961</v>
      </c>
      <c r="C1962">
        <v>1</v>
      </c>
      <c r="D1962">
        <v>1</v>
      </c>
      <c r="E1962">
        <v>1</v>
      </c>
      <c r="F1962">
        <v>0</v>
      </c>
      <c r="G1962">
        <v>88.6</v>
      </c>
      <c r="H1962">
        <v>2888.7</v>
      </c>
      <c r="I1962">
        <v>33</v>
      </c>
      <c r="J1962">
        <v>0</v>
      </c>
    </row>
    <row r="1963" spans="1:10" hidden="1">
      <c r="A1963">
        <v>0</v>
      </c>
      <c r="B1963">
        <v>1962</v>
      </c>
      <c r="C1963">
        <v>1</v>
      </c>
      <c r="D1963">
        <v>1</v>
      </c>
      <c r="E1963">
        <v>1</v>
      </c>
      <c r="F1963">
        <v>1</v>
      </c>
      <c r="G1963">
        <v>60.15</v>
      </c>
      <c r="H1963">
        <v>2421.6</v>
      </c>
      <c r="I1963">
        <v>42</v>
      </c>
      <c r="J1963">
        <v>0</v>
      </c>
    </row>
    <row r="1964" spans="1:10" hidden="1">
      <c r="A1964">
        <v>0</v>
      </c>
      <c r="B1964">
        <v>1963</v>
      </c>
      <c r="C1964">
        <v>0</v>
      </c>
      <c r="D1964">
        <v>1</v>
      </c>
      <c r="E1964">
        <v>1</v>
      </c>
      <c r="F1964">
        <v>1</v>
      </c>
      <c r="G1964">
        <v>99.95</v>
      </c>
      <c r="H1964">
        <v>2292.75</v>
      </c>
      <c r="I1964">
        <v>23</v>
      </c>
      <c r="J1964">
        <v>0</v>
      </c>
    </row>
    <row r="1965" spans="1:10" hidden="1">
      <c r="A1965">
        <v>0</v>
      </c>
      <c r="B1965">
        <v>1964</v>
      </c>
      <c r="C1965">
        <v>0</v>
      </c>
      <c r="D1965">
        <v>1</v>
      </c>
      <c r="E1965">
        <v>1</v>
      </c>
      <c r="F1965">
        <v>0</v>
      </c>
      <c r="G1965">
        <v>70.7</v>
      </c>
      <c r="H1965">
        <v>553.4</v>
      </c>
      <c r="I1965">
        <v>8</v>
      </c>
      <c r="J1965">
        <v>0</v>
      </c>
    </row>
    <row r="1966" spans="1:10" hidden="1">
      <c r="A1966">
        <v>0</v>
      </c>
      <c r="B1966">
        <v>1965</v>
      </c>
      <c r="C1966">
        <v>0</v>
      </c>
      <c r="D1966">
        <v>1</v>
      </c>
      <c r="E1966">
        <v>1</v>
      </c>
      <c r="F1966">
        <v>1</v>
      </c>
      <c r="G1966">
        <v>54.8</v>
      </c>
      <c r="H1966">
        <v>3465.7</v>
      </c>
      <c r="I1966">
        <v>66</v>
      </c>
      <c r="J1966">
        <v>0</v>
      </c>
    </row>
    <row r="1967" spans="1:10" hidden="1">
      <c r="A1967">
        <v>0</v>
      </c>
      <c r="B1967">
        <v>1966</v>
      </c>
      <c r="C1967">
        <v>0</v>
      </c>
      <c r="D1967">
        <v>1</v>
      </c>
      <c r="E1967">
        <v>1</v>
      </c>
      <c r="F1967">
        <v>0</v>
      </c>
      <c r="G1967">
        <v>49.55</v>
      </c>
      <c r="H1967">
        <v>1210.4000000000001</v>
      </c>
      <c r="I1967">
        <v>24</v>
      </c>
      <c r="J1967">
        <v>1</v>
      </c>
    </row>
    <row r="1968" spans="1:10" hidden="1">
      <c r="A1968">
        <v>0</v>
      </c>
      <c r="B1968">
        <v>1967</v>
      </c>
      <c r="C1968">
        <v>1</v>
      </c>
      <c r="D1968">
        <v>1</v>
      </c>
      <c r="E1968">
        <v>1</v>
      </c>
      <c r="F1968">
        <v>0</v>
      </c>
      <c r="G1968">
        <v>54.8</v>
      </c>
      <c r="H1968">
        <v>1291.3</v>
      </c>
      <c r="I1968">
        <v>24</v>
      </c>
      <c r="J1968">
        <v>0</v>
      </c>
    </row>
    <row r="1969" spans="1:10">
      <c r="A1969">
        <v>1</v>
      </c>
      <c r="B1969">
        <v>1968</v>
      </c>
      <c r="C1969">
        <v>1</v>
      </c>
      <c r="D1969">
        <v>1</v>
      </c>
      <c r="E1969">
        <v>1</v>
      </c>
      <c r="F1969">
        <v>1</v>
      </c>
      <c r="G1969">
        <v>78.599999999999994</v>
      </c>
      <c r="H1969">
        <v>5356.45</v>
      </c>
      <c r="I1969">
        <v>69</v>
      </c>
      <c r="J1969">
        <v>1</v>
      </c>
    </row>
    <row r="1970" spans="1:10">
      <c r="A1970">
        <v>1</v>
      </c>
      <c r="B1970">
        <v>1969</v>
      </c>
      <c r="C1970">
        <v>0</v>
      </c>
      <c r="D1970">
        <v>1</v>
      </c>
      <c r="E1970">
        <v>1</v>
      </c>
      <c r="F1970">
        <v>1</v>
      </c>
      <c r="G1970">
        <v>100.3</v>
      </c>
      <c r="H1970">
        <v>5200.8</v>
      </c>
      <c r="I1970">
        <v>53</v>
      </c>
      <c r="J1970">
        <v>0</v>
      </c>
    </row>
    <row r="1971" spans="1:10">
      <c r="A1971">
        <v>1</v>
      </c>
      <c r="B1971">
        <v>1970</v>
      </c>
      <c r="C1971">
        <v>2</v>
      </c>
      <c r="D1971">
        <v>1</v>
      </c>
      <c r="E1971">
        <v>0</v>
      </c>
      <c r="F1971">
        <v>2</v>
      </c>
      <c r="G1971">
        <v>53.6</v>
      </c>
      <c r="H1971">
        <v>3237.05</v>
      </c>
      <c r="I1971">
        <v>60</v>
      </c>
      <c r="J1971">
        <v>0</v>
      </c>
    </row>
    <row r="1972" spans="1:10" hidden="1">
      <c r="A1972">
        <v>0</v>
      </c>
      <c r="B1972">
        <v>1971</v>
      </c>
      <c r="C1972">
        <v>0</v>
      </c>
      <c r="D1972">
        <v>1</v>
      </c>
      <c r="E1972">
        <v>1</v>
      </c>
      <c r="F1972">
        <v>0</v>
      </c>
      <c r="G1972">
        <v>81.099999999999994</v>
      </c>
      <c r="H1972">
        <v>576.65</v>
      </c>
      <c r="I1972">
        <v>7</v>
      </c>
      <c r="J1972">
        <v>1</v>
      </c>
    </row>
    <row r="1973" spans="1:10">
      <c r="A1973">
        <v>1</v>
      </c>
      <c r="B1973">
        <v>1972</v>
      </c>
      <c r="C1973">
        <v>0</v>
      </c>
      <c r="D1973">
        <v>0</v>
      </c>
      <c r="E1973">
        <v>1</v>
      </c>
      <c r="F1973">
        <v>1</v>
      </c>
      <c r="G1973">
        <v>19.350000000000001</v>
      </c>
      <c r="H1973">
        <v>433.75</v>
      </c>
      <c r="I1973">
        <v>20</v>
      </c>
      <c r="J1973">
        <v>0</v>
      </c>
    </row>
    <row r="1974" spans="1:10">
      <c r="A1974">
        <v>1</v>
      </c>
      <c r="B1974">
        <v>1973</v>
      </c>
      <c r="C1974">
        <v>1</v>
      </c>
      <c r="D1974">
        <v>1</v>
      </c>
      <c r="E1974">
        <v>1</v>
      </c>
      <c r="F1974">
        <v>0</v>
      </c>
      <c r="G1974">
        <v>85.6</v>
      </c>
      <c r="H1974">
        <v>1868.4</v>
      </c>
      <c r="I1974">
        <v>23</v>
      </c>
      <c r="J1974">
        <v>0</v>
      </c>
    </row>
    <row r="1975" spans="1:10">
      <c r="A1975">
        <v>1</v>
      </c>
      <c r="B1975">
        <v>1974</v>
      </c>
      <c r="C1975">
        <v>0</v>
      </c>
      <c r="D1975">
        <v>1</v>
      </c>
      <c r="E1975">
        <v>1</v>
      </c>
      <c r="F1975">
        <v>2</v>
      </c>
      <c r="G1975">
        <v>80.8</v>
      </c>
      <c r="H1975">
        <v>5728.55</v>
      </c>
      <c r="I1975">
        <v>72</v>
      </c>
      <c r="J1975">
        <v>0</v>
      </c>
    </row>
    <row r="1976" spans="1:10" hidden="1">
      <c r="A1976">
        <v>0</v>
      </c>
      <c r="B1976">
        <v>1975</v>
      </c>
      <c r="C1976">
        <v>1</v>
      </c>
      <c r="D1976">
        <v>1</v>
      </c>
      <c r="E1976">
        <v>1</v>
      </c>
      <c r="F1976">
        <v>0</v>
      </c>
      <c r="G1976">
        <v>74.95</v>
      </c>
      <c r="H1976">
        <v>825.7</v>
      </c>
      <c r="I1976">
        <v>11</v>
      </c>
      <c r="J1976">
        <v>1</v>
      </c>
    </row>
    <row r="1977" spans="1:10">
      <c r="A1977">
        <v>1</v>
      </c>
      <c r="B1977">
        <v>1976</v>
      </c>
      <c r="C1977">
        <v>0</v>
      </c>
      <c r="D1977">
        <v>0</v>
      </c>
      <c r="E1977">
        <v>1</v>
      </c>
      <c r="F1977">
        <v>2</v>
      </c>
      <c r="G1977">
        <v>19.600000000000001</v>
      </c>
      <c r="H1977">
        <v>390.4</v>
      </c>
      <c r="I1977">
        <v>21</v>
      </c>
      <c r="J1977">
        <v>0</v>
      </c>
    </row>
    <row r="1978" spans="1:10">
      <c r="A1978">
        <v>1</v>
      </c>
      <c r="B1978">
        <v>1977</v>
      </c>
      <c r="C1978">
        <v>1</v>
      </c>
      <c r="D1978">
        <v>1</v>
      </c>
      <c r="E1978">
        <v>1</v>
      </c>
      <c r="F1978">
        <v>0</v>
      </c>
      <c r="G1978">
        <v>93.55</v>
      </c>
      <c r="H1978">
        <v>93.55</v>
      </c>
      <c r="I1978">
        <v>1</v>
      </c>
      <c r="J1978">
        <v>1</v>
      </c>
    </row>
    <row r="1979" spans="1:10" hidden="1">
      <c r="A1979">
        <v>0</v>
      </c>
      <c r="B1979">
        <v>1978</v>
      </c>
      <c r="C1979">
        <v>1</v>
      </c>
      <c r="D1979">
        <v>1</v>
      </c>
      <c r="E1979">
        <v>1</v>
      </c>
      <c r="F1979">
        <v>0</v>
      </c>
      <c r="G1979">
        <v>90.7</v>
      </c>
      <c r="H1979">
        <v>2845.15</v>
      </c>
      <c r="I1979">
        <v>31</v>
      </c>
      <c r="J1979">
        <v>0</v>
      </c>
    </row>
    <row r="1980" spans="1:10" hidden="1">
      <c r="A1980">
        <v>0</v>
      </c>
      <c r="B1980">
        <v>1979</v>
      </c>
      <c r="C1980">
        <v>0</v>
      </c>
      <c r="D1980">
        <v>1</v>
      </c>
      <c r="E1980">
        <v>1</v>
      </c>
      <c r="F1980">
        <v>2</v>
      </c>
      <c r="G1980">
        <v>69.75</v>
      </c>
      <c r="H1980">
        <v>3894.4</v>
      </c>
      <c r="I1980">
        <v>57</v>
      </c>
      <c r="J1980">
        <v>0</v>
      </c>
    </row>
    <row r="1981" spans="1:10" hidden="1">
      <c r="A1981">
        <v>0</v>
      </c>
      <c r="B1981">
        <v>1980</v>
      </c>
      <c r="C1981">
        <v>0</v>
      </c>
      <c r="D1981">
        <v>0</v>
      </c>
      <c r="E1981">
        <v>1</v>
      </c>
      <c r="F1981">
        <v>2</v>
      </c>
      <c r="G1981">
        <v>20</v>
      </c>
      <c r="H1981">
        <v>886.4</v>
      </c>
      <c r="I1981">
        <v>45</v>
      </c>
      <c r="J1981">
        <v>0</v>
      </c>
    </row>
    <row r="1982" spans="1:10">
      <c r="A1982">
        <v>1</v>
      </c>
      <c r="B1982">
        <v>1981</v>
      </c>
      <c r="C1982">
        <v>1</v>
      </c>
      <c r="D1982">
        <v>1</v>
      </c>
      <c r="E1982">
        <v>1</v>
      </c>
      <c r="F1982">
        <v>0</v>
      </c>
      <c r="G1982">
        <v>95.25</v>
      </c>
      <c r="H1982">
        <v>1021.55</v>
      </c>
      <c r="I1982">
        <v>10</v>
      </c>
      <c r="J1982">
        <v>0</v>
      </c>
    </row>
    <row r="1983" spans="1:10">
      <c r="A1983">
        <v>1</v>
      </c>
      <c r="B1983">
        <v>1982</v>
      </c>
      <c r="C1983">
        <v>1</v>
      </c>
      <c r="D1983">
        <v>1</v>
      </c>
      <c r="E1983">
        <v>1</v>
      </c>
      <c r="F1983">
        <v>0</v>
      </c>
      <c r="G1983">
        <v>102.1</v>
      </c>
      <c r="H1983">
        <v>5885.4</v>
      </c>
      <c r="I1983">
        <v>58</v>
      </c>
      <c r="J1983">
        <v>1</v>
      </c>
    </row>
    <row r="1984" spans="1:10">
      <c r="A1984">
        <v>1</v>
      </c>
      <c r="B1984">
        <v>1983</v>
      </c>
      <c r="C1984">
        <v>0</v>
      </c>
      <c r="D1984">
        <v>0</v>
      </c>
      <c r="E1984">
        <v>1</v>
      </c>
      <c r="F1984">
        <v>0</v>
      </c>
      <c r="G1984">
        <v>19.95</v>
      </c>
      <c r="H1984">
        <v>268.39999999999998</v>
      </c>
      <c r="I1984">
        <v>14</v>
      </c>
      <c r="J1984">
        <v>0</v>
      </c>
    </row>
    <row r="1985" spans="1:10" hidden="1">
      <c r="A1985">
        <v>0</v>
      </c>
      <c r="B1985">
        <v>1984</v>
      </c>
      <c r="C1985">
        <v>1</v>
      </c>
      <c r="D1985">
        <v>1</v>
      </c>
      <c r="E1985">
        <v>1</v>
      </c>
      <c r="F1985">
        <v>1</v>
      </c>
      <c r="G1985">
        <v>80.849999999999994</v>
      </c>
      <c r="H1985">
        <v>2204.35</v>
      </c>
      <c r="I1985">
        <v>27</v>
      </c>
      <c r="J1985">
        <v>0</v>
      </c>
    </row>
    <row r="1986" spans="1:10">
      <c r="A1986">
        <v>1</v>
      </c>
      <c r="B1986">
        <v>1985</v>
      </c>
      <c r="C1986">
        <v>1</v>
      </c>
      <c r="D1986">
        <v>1</v>
      </c>
      <c r="E1986">
        <v>1</v>
      </c>
      <c r="F1986">
        <v>0</v>
      </c>
      <c r="G1986">
        <v>90.9</v>
      </c>
      <c r="H1986">
        <v>1259</v>
      </c>
      <c r="I1986">
        <v>14</v>
      </c>
      <c r="J1986">
        <v>1</v>
      </c>
    </row>
    <row r="1987" spans="1:10">
      <c r="A1987">
        <v>1</v>
      </c>
      <c r="B1987">
        <v>1986</v>
      </c>
      <c r="C1987">
        <v>2</v>
      </c>
      <c r="D1987">
        <v>1</v>
      </c>
      <c r="E1987">
        <v>0</v>
      </c>
      <c r="F1987">
        <v>0</v>
      </c>
      <c r="G1987">
        <v>29.2</v>
      </c>
      <c r="H1987">
        <v>309.10000000000002</v>
      </c>
      <c r="I1987">
        <v>12</v>
      </c>
      <c r="J1987">
        <v>1</v>
      </c>
    </row>
    <row r="1988" spans="1:10">
      <c r="A1988">
        <v>1</v>
      </c>
      <c r="B1988">
        <v>1987</v>
      </c>
      <c r="C1988">
        <v>1</v>
      </c>
      <c r="D1988">
        <v>1</v>
      </c>
      <c r="E1988">
        <v>1</v>
      </c>
      <c r="F1988">
        <v>2</v>
      </c>
      <c r="G1988">
        <v>93.3</v>
      </c>
      <c r="H1988">
        <v>6398.05</v>
      </c>
      <c r="I1988">
        <v>69</v>
      </c>
      <c r="J1988">
        <v>0</v>
      </c>
    </row>
    <row r="1989" spans="1:10">
      <c r="A1989">
        <v>1</v>
      </c>
      <c r="B1989">
        <v>1988</v>
      </c>
      <c r="C1989">
        <v>0</v>
      </c>
      <c r="D1989">
        <v>1</v>
      </c>
      <c r="E1989">
        <v>1</v>
      </c>
      <c r="F1989">
        <v>0</v>
      </c>
      <c r="G1989">
        <v>89.15</v>
      </c>
      <c r="H1989">
        <v>2257.75</v>
      </c>
      <c r="I1989">
        <v>25</v>
      </c>
      <c r="J1989">
        <v>1</v>
      </c>
    </row>
    <row r="1990" spans="1:10">
      <c r="A1990">
        <v>1</v>
      </c>
      <c r="B1990">
        <v>1989</v>
      </c>
      <c r="C1990">
        <v>1</v>
      </c>
      <c r="D1990">
        <v>1</v>
      </c>
      <c r="E1990">
        <v>1</v>
      </c>
      <c r="F1990">
        <v>1</v>
      </c>
      <c r="G1990">
        <v>108.85</v>
      </c>
      <c r="H1990">
        <v>6287.25</v>
      </c>
      <c r="I1990">
        <v>58</v>
      </c>
      <c r="J1990">
        <v>1</v>
      </c>
    </row>
    <row r="1991" spans="1:10">
      <c r="A1991">
        <v>1</v>
      </c>
      <c r="B1991">
        <v>1990</v>
      </c>
      <c r="C1991">
        <v>2</v>
      </c>
      <c r="D1991">
        <v>1</v>
      </c>
      <c r="E1991">
        <v>0</v>
      </c>
      <c r="F1991">
        <v>2</v>
      </c>
      <c r="G1991">
        <v>46.35</v>
      </c>
      <c r="H1991">
        <v>1662.05</v>
      </c>
      <c r="I1991">
        <v>35</v>
      </c>
      <c r="J1991">
        <v>0</v>
      </c>
    </row>
    <row r="1992" spans="1:10" hidden="1">
      <c r="A1992">
        <v>0</v>
      </c>
      <c r="B1992">
        <v>1991</v>
      </c>
      <c r="C1992">
        <v>1</v>
      </c>
      <c r="D1992">
        <v>1</v>
      </c>
      <c r="E1992">
        <v>1</v>
      </c>
      <c r="F1992">
        <v>0</v>
      </c>
      <c r="G1992">
        <v>84.75</v>
      </c>
      <c r="H1992">
        <v>1350.15</v>
      </c>
      <c r="I1992">
        <v>16</v>
      </c>
      <c r="J1992">
        <v>1</v>
      </c>
    </row>
    <row r="1993" spans="1:10" hidden="1">
      <c r="A1993">
        <v>0</v>
      </c>
      <c r="B1993">
        <v>1992</v>
      </c>
      <c r="C1993">
        <v>1</v>
      </c>
      <c r="D1993">
        <v>1</v>
      </c>
      <c r="E1993">
        <v>1</v>
      </c>
      <c r="F1993">
        <v>1</v>
      </c>
      <c r="G1993">
        <v>78.75</v>
      </c>
      <c r="H1993">
        <v>3600.65</v>
      </c>
      <c r="I1993">
        <v>45</v>
      </c>
      <c r="J1993">
        <v>0</v>
      </c>
    </row>
    <row r="1994" spans="1:10" hidden="1">
      <c r="A1994">
        <v>0</v>
      </c>
      <c r="B1994">
        <v>1993</v>
      </c>
      <c r="C1994">
        <v>0</v>
      </c>
      <c r="D1994">
        <v>1</v>
      </c>
      <c r="E1994">
        <v>1</v>
      </c>
      <c r="F1994">
        <v>0</v>
      </c>
      <c r="G1994">
        <v>83.55</v>
      </c>
      <c r="H1994">
        <v>1329.15</v>
      </c>
      <c r="I1994">
        <v>17</v>
      </c>
      <c r="J1994">
        <v>0</v>
      </c>
    </row>
    <row r="1995" spans="1:10" hidden="1">
      <c r="A1995">
        <v>0</v>
      </c>
      <c r="B1995">
        <v>1994</v>
      </c>
      <c r="C1995">
        <v>0</v>
      </c>
      <c r="D1995">
        <v>1</v>
      </c>
      <c r="E1995">
        <v>1</v>
      </c>
      <c r="F1995">
        <v>0</v>
      </c>
      <c r="G1995">
        <v>45.7</v>
      </c>
      <c r="H1995">
        <v>45.7</v>
      </c>
      <c r="I1995">
        <v>1</v>
      </c>
      <c r="J1995">
        <v>1</v>
      </c>
    </row>
    <row r="1996" spans="1:10" hidden="1">
      <c r="A1996">
        <v>0</v>
      </c>
      <c r="B1996">
        <v>1995</v>
      </c>
      <c r="C1996">
        <v>0</v>
      </c>
      <c r="D1996">
        <v>0</v>
      </c>
      <c r="E1996">
        <v>1</v>
      </c>
      <c r="F1996">
        <v>1</v>
      </c>
      <c r="G1996">
        <v>19.600000000000001</v>
      </c>
      <c r="H1996">
        <v>422.5</v>
      </c>
      <c r="I1996">
        <v>22</v>
      </c>
      <c r="J1996">
        <v>0</v>
      </c>
    </row>
    <row r="1997" spans="1:10" hidden="1">
      <c r="A1997">
        <v>0</v>
      </c>
      <c r="B1997">
        <v>1996</v>
      </c>
      <c r="C1997">
        <v>0</v>
      </c>
      <c r="D1997">
        <v>1</v>
      </c>
      <c r="E1997">
        <v>1</v>
      </c>
      <c r="F1997">
        <v>0</v>
      </c>
      <c r="G1997">
        <v>69.95</v>
      </c>
      <c r="H1997">
        <v>69.95</v>
      </c>
      <c r="I1997">
        <v>1</v>
      </c>
      <c r="J1997">
        <v>1</v>
      </c>
    </row>
    <row r="1998" spans="1:10" hidden="1">
      <c r="A1998">
        <v>0</v>
      </c>
      <c r="B1998">
        <v>1997</v>
      </c>
      <c r="C1998">
        <v>0</v>
      </c>
      <c r="D1998">
        <v>1</v>
      </c>
      <c r="E1998">
        <v>1</v>
      </c>
      <c r="F1998">
        <v>2</v>
      </c>
      <c r="G1998">
        <v>67.849999999999994</v>
      </c>
      <c r="H1998">
        <v>4627.6499999999996</v>
      </c>
      <c r="I1998">
        <v>67</v>
      </c>
      <c r="J1998">
        <v>0</v>
      </c>
    </row>
    <row r="1999" spans="1:10">
      <c r="A1999">
        <v>1</v>
      </c>
      <c r="B1999">
        <v>1998</v>
      </c>
      <c r="C1999">
        <v>1</v>
      </c>
      <c r="D1999">
        <v>1</v>
      </c>
      <c r="E1999">
        <v>1</v>
      </c>
      <c r="F1999">
        <v>2</v>
      </c>
      <c r="G1999">
        <v>105.65</v>
      </c>
      <c r="H1999">
        <v>6717.9</v>
      </c>
      <c r="I1999">
        <v>67</v>
      </c>
      <c r="J1999">
        <v>0</v>
      </c>
    </row>
    <row r="2000" spans="1:10">
      <c r="A2000">
        <v>1</v>
      </c>
      <c r="B2000">
        <v>1999</v>
      </c>
      <c r="C2000">
        <v>2</v>
      </c>
      <c r="D2000">
        <v>1</v>
      </c>
      <c r="E2000">
        <v>0</v>
      </c>
      <c r="F2000">
        <v>0</v>
      </c>
      <c r="G2000">
        <v>44.6</v>
      </c>
      <c r="H2000">
        <v>97.1</v>
      </c>
      <c r="I2000">
        <v>2</v>
      </c>
      <c r="J2000">
        <v>1</v>
      </c>
    </row>
    <row r="2001" spans="1:10">
      <c r="A2001">
        <v>1</v>
      </c>
      <c r="B2001">
        <v>2000</v>
      </c>
      <c r="C2001">
        <v>1</v>
      </c>
      <c r="D2001">
        <v>1</v>
      </c>
      <c r="E2001">
        <v>1</v>
      </c>
      <c r="F2001">
        <v>0</v>
      </c>
      <c r="G2001">
        <v>74.95</v>
      </c>
      <c r="H2001">
        <v>1710.45</v>
      </c>
      <c r="I2001">
        <v>23</v>
      </c>
      <c r="J2001">
        <v>1</v>
      </c>
    </row>
    <row r="2002" spans="1:10" hidden="1">
      <c r="A2002">
        <v>0</v>
      </c>
      <c r="B2002">
        <v>2001</v>
      </c>
      <c r="C2002">
        <v>0</v>
      </c>
      <c r="D2002">
        <v>1</v>
      </c>
      <c r="E2002">
        <v>1</v>
      </c>
      <c r="F2002">
        <v>0</v>
      </c>
      <c r="G2002">
        <v>75.5</v>
      </c>
      <c r="H2002">
        <v>637.4</v>
      </c>
      <c r="I2002">
        <v>9</v>
      </c>
      <c r="J2002">
        <v>0</v>
      </c>
    </row>
    <row r="2003" spans="1:10" hidden="1">
      <c r="A2003">
        <v>0</v>
      </c>
      <c r="B2003">
        <v>2002</v>
      </c>
      <c r="C2003">
        <v>0</v>
      </c>
      <c r="D2003">
        <v>0</v>
      </c>
      <c r="E2003">
        <v>1</v>
      </c>
      <c r="F2003">
        <v>0</v>
      </c>
      <c r="G2003">
        <v>20.149999999999999</v>
      </c>
      <c r="H2003">
        <v>117.95</v>
      </c>
      <c r="I2003">
        <v>5</v>
      </c>
      <c r="J2003">
        <v>0</v>
      </c>
    </row>
    <row r="2004" spans="1:10">
      <c r="A2004">
        <v>1</v>
      </c>
      <c r="B2004">
        <v>2003</v>
      </c>
      <c r="C2004">
        <v>2</v>
      </c>
      <c r="D2004">
        <v>1</v>
      </c>
      <c r="E2004">
        <v>0</v>
      </c>
      <c r="F2004">
        <v>2</v>
      </c>
      <c r="G2004">
        <v>45.2</v>
      </c>
      <c r="H2004">
        <v>2460.5500000000002</v>
      </c>
      <c r="I2004">
        <v>54</v>
      </c>
      <c r="J2004">
        <v>0</v>
      </c>
    </row>
    <row r="2005" spans="1:10">
      <c r="A2005">
        <v>1</v>
      </c>
      <c r="B2005">
        <v>2004</v>
      </c>
      <c r="C2005">
        <v>0</v>
      </c>
      <c r="D2005">
        <v>1</v>
      </c>
      <c r="E2005">
        <v>1</v>
      </c>
      <c r="F2005">
        <v>2</v>
      </c>
      <c r="G2005">
        <v>95.25</v>
      </c>
      <c r="H2005">
        <v>5464.65</v>
      </c>
      <c r="I2005">
        <v>57</v>
      </c>
      <c r="J2005">
        <v>1</v>
      </c>
    </row>
    <row r="2006" spans="1:10" hidden="1">
      <c r="A2006">
        <v>0</v>
      </c>
      <c r="B2006">
        <v>2005</v>
      </c>
      <c r="C2006">
        <v>1</v>
      </c>
      <c r="D2006">
        <v>1</v>
      </c>
      <c r="E2006">
        <v>1</v>
      </c>
      <c r="F2006">
        <v>0</v>
      </c>
      <c r="G2006">
        <v>89.85</v>
      </c>
      <c r="H2006">
        <v>2165.0500000000002</v>
      </c>
      <c r="I2006">
        <v>24</v>
      </c>
      <c r="J2006">
        <v>1</v>
      </c>
    </row>
    <row r="2007" spans="1:10" hidden="1">
      <c r="A2007">
        <v>0</v>
      </c>
      <c r="B2007">
        <v>2006</v>
      </c>
      <c r="C2007">
        <v>1</v>
      </c>
      <c r="D2007">
        <v>1</v>
      </c>
      <c r="E2007">
        <v>1</v>
      </c>
      <c r="F2007">
        <v>1</v>
      </c>
      <c r="G2007">
        <v>100.45</v>
      </c>
      <c r="H2007">
        <v>4941.8</v>
      </c>
      <c r="I2007">
        <v>49</v>
      </c>
      <c r="J2007">
        <v>1</v>
      </c>
    </row>
    <row r="2008" spans="1:10">
      <c r="A2008">
        <v>1</v>
      </c>
      <c r="B2008">
        <v>2007</v>
      </c>
      <c r="C2008">
        <v>1</v>
      </c>
      <c r="D2008">
        <v>1</v>
      </c>
      <c r="E2008">
        <v>1</v>
      </c>
      <c r="F2008">
        <v>0</v>
      </c>
      <c r="G2008">
        <v>47.15</v>
      </c>
      <c r="H2008">
        <v>223.15</v>
      </c>
      <c r="I2008">
        <v>5</v>
      </c>
      <c r="J2008">
        <v>1</v>
      </c>
    </row>
    <row r="2009" spans="1:10">
      <c r="A2009">
        <v>1</v>
      </c>
      <c r="B2009">
        <v>2008</v>
      </c>
      <c r="C2009">
        <v>0</v>
      </c>
      <c r="D2009">
        <v>1</v>
      </c>
      <c r="E2009">
        <v>1</v>
      </c>
      <c r="F2009">
        <v>0</v>
      </c>
      <c r="G2009">
        <v>80.2</v>
      </c>
      <c r="H2009">
        <v>181.1</v>
      </c>
      <c r="I2009">
        <v>2</v>
      </c>
      <c r="J2009">
        <v>1</v>
      </c>
    </row>
    <row r="2010" spans="1:10" hidden="1">
      <c r="A2010">
        <v>0</v>
      </c>
      <c r="B2010">
        <v>2009</v>
      </c>
      <c r="C2010">
        <v>1</v>
      </c>
      <c r="D2010">
        <v>1</v>
      </c>
      <c r="E2010">
        <v>1</v>
      </c>
      <c r="F2010">
        <v>0</v>
      </c>
      <c r="G2010">
        <v>87.1</v>
      </c>
      <c r="H2010">
        <v>341.45</v>
      </c>
      <c r="I2010">
        <v>4</v>
      </c>
      <c r="J2010">
        <v>1</v>
      </c>
    </row>
    <row r="2011" spans="1:10">
      <c r="A2011">
        <v>1</v>
      </c>
      <c r="B2011">
        <v>2010</v>
      </c>
      <c r="C2011">
        <v>1</v>
      </c>
      <c r="D2011">
        <v>1</v>
      </c>
      <c r="E2011">
        <v>1</v>
      </c>
      <c r="F2011">
        <v>2</v>
      </c>
      <c r="G2011">
        <v>79.25</v>
      </c>
      <c r="H2011">
        <v>5731.85</v>
      </c>
      <c r="I2011">
        <v>70</v>
      </c>
      <c r="J2011">
        <v>0</v>
      </c>
    </row>
    <row r="2012" spans="1:10">
      <c r="A2012">
        <v>1</v>
      </c>
      <c r="B2012">
        <v>2011</v>
      </c>
      <c r="C2012">
        <v>1</v>
      </c>
      <c r="D2012">
        <v>1</v>
      </c>
      <c r="E2012">
        <v>1</v>
      </c>
      <c r="F2012">
        <v>0</v>
      </c>
      <c r="G2012">
        <v>75.900000000000006</v>
      </c>
      <c r="H2012">
        <v>357.75</v>
      </c>
      <c r="I2012">
        <v>5</v>
      </c>
      <c r="J2012">
        <v>1</v>
      </c>
    </row>
    <row r="2013" spans="1:10" hidden="1">
      <c r="A2013">
        <v>0</v>
      </c>
      <c r="B2013">
        <v>2012</v>
      </c>
      <c r="C2013">
        <v>1</v>
      </c>
      <c r="D2013">
        <v>1</v>
      </c>
      <c r="E2013">
        <v>1</v>
      </c>
      <c r="F2013">
        <v>0</v>
      </c>
      <c r="G2013">
        <v>85.7</v>
      </c>
      <c r="H2013">
        <v>4616.1000000000004</v>
      </c>
      <c r="I2013">
        <v>53</v>
      </c>
      <c r="J2013">
        <v>0</v>
      </c>
    </row>
    <row r="2014" spans="1:10" hidden="1">
      <c r="A2014">
        <v>0</v>
      </c>
      <c r="B2014">
        <v>2013</v>
      </c>
      <c r="C2014">
        <v>1</v>
      </c>
      <c r="D2014">
        <v>1</v>
      </c>
      <c r="E2014">
        <v>1</v>
      </c>
      <c r="F2014">
        <v>0</v>
      </c>
      <c r="G2014">
        <v>98.75</v>
      </c>
      <c r="H2014">
        <v>4533.7</v>
      </c>
      <c r="I2014">
        <v>47</v>
      </c>
      <c r="J2014">
        <v>1</v>
      </c>
    </row>
    <row r="2015" spans="1:10" hidden="1">
      <c r="A2015">
        <v>0</v>
      </c>
      <c r="B2015">
        <v>2014</v>
      </c>
      <c r="C2015">
        <v>0</v>
      </c>
      <c r="D2015">
        <v>0</v>
      </c>
      <c r="E2015">
        <v>1</v>
      </c>
      <c r="F2015">
        <v>1</v>
      </c>
      <c r="G2015">
        <v>20.100000000000001</v>
      </c>
      <c r="H2015">
        <v>589.25</v>
      </c>
      <c r="I2015">
        <v>31</v>
      </c>
      <c r="J2015">
        <v>0</v>
      </c>
    </row>
    <row r="2016" spans="1:10" hidden="1">
      <c r="A2016">
        <v>0</v>
      </c>
      <c r="B2016">
        <v>2015</v>
      </c>
      <c r="C2016">
        <v>0</v>
      </c>
      <c r="D2016">
        <v>1</v>
      </c>
      <c r="E2016">
        <v>1</v>
      </c>
      <c r="F2016">
        <v>0</v>
      </c>
      <c r="G2016">
        <v>61.8</v>
      </c>
      <c r="H2016">
        <v>750.1</v>
      </c>
      <c r="I2016">
        <v>13</v>
      </c>
      <c r="J2016">
        <v>0</v>
      </c>
    </row>
    <row r="2017" spans="1:10">
      <c r="A2017">
        <v>1</v>
      </c>
      <c r="B2017">
        <v>2016</v>
      </c>
      <c r="C2017">
        <v>1</v>
      </c>
      <c r="D2017">
        <v>1</v>
      </c>
      <c r="E2017">
        <v>1</v>
      </c>
      <c r="F2017">
        <v>0</v>
      </c>
      <c r="G2017">
        <v>49.9</v>
      </c>
      <c r="H2017">
        <v>1410.25</v>
      </c>
      <c r="I2017">
        <v>28</v>
      </c>
      <c r="J2017">
        <v>0</v>
      </c>
    </row>
    <row r="2018" spans="1:10">
      <c r="A2018">
        <v>1</v>
      </c>
      <c r="B2018">
        <v>2017</v>
      </c>
      <c r="C2018">
        <v>1</v>
      </c>
      <c r="D2018">
        <v>1</v>
      </c>
      <c r="E2018">
        <v>1</v>
      </c>
      <c r="F2018">
        <v>0</v>
      </c>
      <c r="G2018">
        <v>86.45</v>
      </c>
      <c r="H2018">
        <v>830.85</v>
      </c>
      <c r="I2018">
        <v>10</v>
      </c>
      <c r="J2018">
        <v>1</v>
      </c>
    </row>
    <row r="2019" spans="1:10">
      <c r="A2019">
        <v>1</v>
      </c>
      <c r="B2019">
        <v>2018</v>
      </c>
      <c r="C2019">
        <v>0</v>
      </c>
      <c r="D2019">
        <v>0</v>
      </c>
      <c r="E2019">
        <v>1</v>
      </c>
      <c r="F2019">
        <v>2</v>
      </c>
      <c r="G2019">
        <v>20.399999999999999</v>
      </c>
      <c r="H2019">
        <v>743.5</v>
      </c>
      <c r="I2019">
        <v>38</v>
      </c>
      <c r="J2019">
        <v>0</v>
      </c>
    </row>
    <row r="2020" spans="1:10">
      <c r="A2020">
        <v>1</v>
      </c>
      <c r="B2020">
        <v>2019</v>
      </c>
      <c r="C2020">
        <v>0</v>
      </c>
      <c r="D2020">
        <v>1</v>
      </c>
      <c r="E2020">
        <v>1</v>
      </c>
      <c r="F2020">
        <v>0</v>
      </c>
      <c r="G2020">
        <v>45.3</v>
      </c>
      <c r="H2020">
        <v>45.3</v>
      </c>
      <c r="I2020">
        <v>1</v>
      </c>
      <c r="J2020">
        <v>1</v>
      </c>
    </row>
    <row r="2021" spans="1:10" hidden="1">
      <c r="A2021">
        <v>0</v>
      </c>
      <c r="B2021">
        <v>2020</v>
      </c>
      <c r="C2021">
        <v>1</v>
      </c>
      <c r="D2021">
        <v>1</v>
      </c>
      <c r="E2021">
        <v>1</v>
      </c>
      <c r="F2021">
        <v>1</v>
      </c>
      <c r="G2021">
        <v>104.1</v>
      </c>
      <c r="H2021">
        <v>7040.85</v>
      </c>
      <c r="I2021">
        <v>67</v>
      </c>
      <c r="J2021">
        <v>1</v>
      </c>
    </row>
    <row r="2022" spans="1:10" hidden="1">
      <c r="A2022">
        <v>0</v>
      </c>
      <c r="B2022">
        <v>2021</v>
      </c>
      <c r="C2022">
        <v>0</v>
      </c>
      <c r="D2022">
        <v>1</v>
      </c>
      <c r="E2022">
        <v>1</v>
      </c>
      <c r="F2022">
        <v>1</v>
      </c>
      <c r="G2022">
        <v>75.400000000000006</v>
      </c>
      <c r="H2022">
        <v>3865.45</v>
      </c>
      <c r="I2022">
        <v>52</v>
      </c>
      <c r="J2022">
        <v>0</v>
      </c>
    </row>
    <row r="2023" spans="1:10">
      <c r="A2023">
        <v>1</v>
      </c>
      <c r="B2023">
        <v>2022</v>
      </c>
      <c r="C2023">
        <v>0</v>
      </c>
      <c r="D2023">
        <v>1</v>
      </c>
      <c r="E2023">
        <v>1</v>
      </c>
      <c r="F2023">
        <v>2</v>
      </c>
      <c r="G2023">
        <v>108.15</v>
      </c>
      <c r="H2023">
        <v>6825.65</v>
      </c>
      <c r="I2023">
        <v>62</v>
      </c>
      <c r="J2023">
        <v>0</v>
      </c>
    </row>
    <row r="2024" spans="1:10">
      <c r="A2024">
        <v>1</v>
      </c>
      <c r="B2024">
        <v>2023</v>
      </c>
      <c r="C2024">
        <v>0</v>
      </c>
      <c r="D2024">
        <v>1</v>
      </c>
      <c r="E2024">
        <v>1</v>
      </c>
      <c r="F2024">
        <v>0</v>
      </c>
      <c r="G2024">
        <v>86.25</v>
      </c>
      <c r="H2024">
        <v>1340.1</v>
      </c>
      <c r="I2024">
        <v>16</v>
      </c>
      <c r="J2024">
        <v>0</v>
      </c>
    </row>
    <row r="2025" spans="1:10">
      <c r="A2025">
        <v>1</v>
      </c>
      <c r="B2025">
        <v>2024</v>
      </c>
      <c r="C2025">
        <v>1</v>
      </c>
      <c r="D2025">
        <v>1</v>
      </c>
      <c r="E2025">
        <v>1</v>
      </c>
      <c r="F2025">
        <v>0</v>
      </c>
      <c r="G2025">
        <v>81</v>
      </c>
      <c r="H2025">
        <v>371.65</v>
      </c>
      <c r="I2025">
        <v>5</v>
      </c>
      <c r="J2025">
        <v>1</v>
      </c>
    </row>
    <row r="2026" spans="1:10">
      <c r="A2026">
        <v>1</v>
      </c>
      <c r="B2026">
        <v>2025</v>
      </c>
      <c r="C2026">
        <v>0</v>
      </c>
      <c r="D2026">
        <v>1</v>
      </c>
      <c r="E2026">
        <v>1</v>
      </c>
      <c r="F2026">
        <v>1</v>
      </c>
      <c r="G2026">
        <v>95.7</v>
      </c>
      <c r="H2026">
        <v>1184</v>
      </c>
      <c r="I2026">
        <v>12</v>
      </c>
      <c r="J2026">
        <v>0</v>
      </c>
    </row>
    <row r="2027" spans="1:10">
      <c r="A2027">
        <v>1</v>
      </c>
      <c r="B2027">
        <v>2026</v>
      </c>
      <c r="C2027">
        <v>1</v>
      </c>
      <c r="D2027">
        <v>1</v>
      </c>
      <c r="E2027">
        <v>1</v>
      </c>
      <c r="F2027">
        <v>2</v>
      </c>
      <c r="G2027">
        <v>116.85</v>
      </c>
      <c r="H2027">
        <v>8477.7000000000007</v>
      </c>
      <c r="I2027">
        <v>72</v>
      </c>
      <c r="J2027">
        <v>0</v>
      </c>
    </row>
    <row r="2028" spans="1:10">
      <c r="A2028">
        <v>1</v>
      </c>
      <c r="B2028">
        <v>2027</v>
      </c>
      <c r="C2028">
        <v>1</v>
      </c>
      <c r="D2028">
        <v>1</v>
      </c>
      <c r="E2028">
        <v>1</v>
      </c>
      <c r="F2028">
        <v>1</v>
      </c>
      <c r="G2028">
        <v>105.75</v>
      </c>
      <c r="H2028">
        <v>7382.85</v>
      </c>
      <c r="I2028">
        <v>71</v>
      </c>
      <c r="J2028">
        <v>0</v>
      </c>
    </row>
    <row r="2029" spans="1:10">
      <c r="A2029">
        <v>1</v>
      </c>
      <c r="B2029">
        <v>2028</v>
      </c>
      <c r="C2029">
        <v>0</v>
      </c>
      <c r="D2029">
        <v>0</v>
      </c>
      <c r="E2029">
        <v>1</v>
      </c>
      <c r="F2029">
        <v>1</v>
      </c>
      <c r="G2029">
        <v>20.149999999999999</v>
      </c>
      <c r="H2029">
        <v>456.85</v>
      </c>
      <c r="I2029">
        <v>24</v>
      </c>
      <c r="J2029">
        <v>0</v>
      </c>
    </row>
    <row r="2030" spans="1:10" hidden="1">
      <c r="A2030">
        <v>0</v>
      </c>
      <c r="B2030">
        <v>2029</v>
      </c>
      <c r="C2030">
        <v>0</v>
      </c>
      <c r="D2030">
        <v>0</v>
      </c>
      <c r="E2030">
        <v>1</v>
      </c>
      <c r="F2030">
        <v>2</v>
      </c>
      <c r="G2030">
        <v>19.600000000000001</v>
      </c>
      <c r="H2030">
        <v>331.6</v>
      </c>
      <c r="I2030">
        <v>15</v>
      </c>
      <c r="J2030">
        <v>0</v>
      </c>
    </row>
    <row r="2031" spans="1:10">
      <c r="A2031">
        <v>1</v>
      </c>
      <c r="B2031">
        <v>2030</v>
      </c>
      <c r="C2031">
        <v>0</v>
      </c>
      <c r="D2031">
        <v>1</v>
      </c>
      <c r="E2031">
        <v>1</v>
      </c>
      <c r="F2031">
        <v>1</v>
      </c>
      <c r="G2031">
        <v>90.6</v>
      </c>
      <c r="H2031">
        <v>6056.15</v>
      </c>
      <c r="I2031">
        <v>67</v>
      </c>
      <c r="J2031">
        <v>1</v>
      </c>
    </row>
    <row r="2032" spans="1:10" hidden="1">
      <c r="A2032">
        <v>0</v>
      </c>
      <c r="B2032">
        <v>2031</v>
      </c>
      <c r="C2032">
        <v>1</v>
      </c>
      <c r="D2032">
        <v>1</v>
      </c>
      <c r="E2032">
        <v>1</v>
      </c>
      <c r="F2032">
        <v>0</v>
      </c>
      <c r="G2032">
        <v>60.95</v>
      </c>
      <c r="H2032">
        <v>134.6</v>
      </c>
      <c r="I2032">
        <v>2</v>
      </c>
      <c r="J2032">
        <v>0</v>
      </c>
    </row>
    <row r="2033" spans="1:10">
      <c r="A2033">
        <v>1</v>
      </c>
      <c r="B2033">
        <v>2032</v>
      </c>
      <c r="C2033">
        <v>2</v>
      </c>
      <c r="D2033">
        <v>1</v>
      </c>
      <c r="E2033">
        <v>0</v>
      </c>
      <c r="F2033">
        <v>0</v>
      </c>
      <c r="G2033">
        <v>25.05</v>
      </c>
      <c r="H2033">
        <v>125.5</v>
      </c>
      <c r="I2033">
        <v>5</v>
      </c>
      <c r="J2033">
        <v>0</v>
      </c>
    </row>
    <row r="2034" spans="1:10">
      <c r="A2034">
        <v>1</v>
      </c>
      <c r="B2034">
        <v>2033</v>
      </c>
      <c r="C2034">
        <v>0</v>
      </c>
      <c r="D2034">
        <v>1</v>
      </c>
      <c r="E2034">
        <v>1</v>
      </c>
      <c r="F2034">
        <v>0</v>
      </c>
      <c r="G2034">
        <v>88.15</v>
      </c>
      <c r="H2034">
        <v>1390.6</v>
      </c>
      <c r="I2034">
        <v>15</v>
      </c>
      <c r="J2034">
        <v>1</v>
      </c>
    </row>
    <row r="2035" spans="1:10">
      <c r="A2035">
        <v>1</v>
      </c>
      <c r="B2035">
        <v>2034</v>
      </c>
      <c r="C2035">
        <v>0</v>
      </c>
      <c r="D2035">
        <v>0</v>
      </c>
      <c r="E2035">
        <v>1</v>
      </c>
      <c r="F2035">
        <v>0</v>
      </c>
      <c r="G2035">
        <v>20.2</v>
      </c>
      <c r="H2035">
        <v>20.2</v>
      </c>
      <c r="I2035">
        <v>1</v>
      </c>
      <c r="J2035">
        <v>1</v>
      </c>
    </row>
    <row r="2036" spans="1:10" hidden="1">
      <c r="A2036">
        <v>0</v>
      </c>
      <c r="B2036">
        <v>2035</v>
      </c>
      <c r="C2036">
        <v>0</v>
      </c>
      <c r="D2036">
        <v>1</v>
      </c>
      <c r="E2036">
        <v>1</v>
      </c>
      <c r="F2036">
        <v>1</v>
      </c>
      <c r="G2036">
        <v>60.3</v>
      </c>
      <c r="H2036">
        <v>2511.3000000000002</v>
      </c>
      <c r="I2036">
        <v>41</v>
      </c>
      <c r="J2036">
        <v>0</v>
      </c>
    </row>
    <row r="2037" spans="1:10" hidden="1">
      <c r="A2037">
        <v>0</v>
      </c>
      <c r="B2037">
        <v>2036</v>
      </c>
      <c r="C2037">
        <v>0</v>
      </c>
      <c r="D2037">
        <v>1</v>
      </c>
      <c r="E2037">
        <v>1</v>
      </c>
      <c r="F2037">
        <v>0</v>
      </c>
      <c r="G2037">
        <v>63.95</v>
      </c>
      <c r="H2037">
        <v>2737.05</v>
      </c>
      <c r="I2037">
        <v>43</v>
      </c>
      <c r="J2037">
        <v>0</v>
      </c>
    </row>
    <row r="2038" spans="1:10">
      <c r="A2038">
        <v>1</v>
      </c>
      <c r="B2038">
        <v>2037</v>
      </c>
      <c r="C2038">
        <v>1</v>
      </c>
      <c r="D2038">
        <v>1</v>
      </c>
      <c r="E2038">
        <v>1</v>
      </c>
      <c r="F2038">
        <v>0</v>
      </c>
      <c r="G2038">
        <v>74.3</v>
      </c>
      <c r="H2038">
        <v>74.3</v>
      </c>
      <c r="I2038">
        <v>1</v>
      </c>
      <c r="J2038">
        <v>0</v>
      </c>
    </row>
    <row r="2039" spans="1:10">
      <c r="A2039">
        <v>1</v>
      </c>
      <c r="B2039">
        <v>2038</v>
      </c>
      <c r="C2039">
        <v>0</v>
      </c>
      <c r="D2039">
        <v>1</v>
      </c>
      <c r="E2039">
        <v>1</v>
      </c>
      <c r="F2039">
        <v>0</v>
      </c>
      <c r="G2039">
        <v>70.599999999999994</v>
      </c>
      <c r="H2039">
        <v>70.599999999999994</v>
      </c>
      <c r="I2039">
        <v>1</v>
      </c>
      <c r="J2039">
        <v>0</v>
      </c>
    </row>
    <row r="2040" spans="1:10">
      <c r="A2040">
        <v>1</v>
      </c>
      <c r="B2040">
        <v>2039</v>
      </c>
      <c r="C2040">
        <v>0</v>
      </c>
      <c r="D2040">
        <v>1</v>
      </c>
      <c r="E2040">
        <v>1</v>
      </c>
      <c r="F2040">
        <v>0</v>
      </c>
      <c r="G2040">
        <v>90.8</v>
      </c>
      <c r="H2040">
        <v>2361.8000000000002</v>
      </c>
      <c r="I2040">
        <v>26</v>
      </c>
      <c r="J2040">
        <v>1</v>
      </c>
    </row>
    <row r="2041" spans="1:10">
      <c r="A2041">
        <v>1</v>
      </c>
      <c r="B2041">
        <v>2040</v>
      </c>
      <c r="C2041">
        <v>1</v>
      </c>
      <c r="D2041">
        <v>1</v>
      </c>
      <c r="E2041">
        <v>1</v>
      </c>
      <c r="F2041">
        <v>0</v>
      </c>
      <c r="G2041">
        <v>79.349999999999994</v>
      </c>
      <c r="H2041">
        <v>1730.35</v>
      </c>
      <c r="I2041">
        <v>22</v>
      </c>
      <c r="J2041">
        <v>1</v>
      </c>
    </row>
    <row r="2042" spans="1:10">
      <c r="A2042">
        <v>1</v>
      </c>
      <c r="B2042">
        <v>2041</v>
      </c>
      <c r="C2042">
        <v>1</v>
      </c>
      <c r="D2042">
        <v>1</v>
      </c>
      <c r="E2042">
        <v>1</v>
      </c>
      <c r="F2042">
        <v>2</v>
      </c>
      <c r="G2042">
        <v>90.55</v>
      </c>
      <c r="H2042">
        <v>6404</v>
      </c>
      <c r="I2042">
        <v>71</v>
      </c>
      <c r="J2042">
        <v>0</v>
      </c>
    </row>
    <row r="2043" spans="1:10" hidden="1">
      <c r="A2043">
        <v>0</v>
      </c>
      <c r="B2043">
        <v>2042</v>
      </c>
      <c r="C2043">
        <v>0</v>
      </c>
      <c r="D2043">
        <v>0</v>
      </c>
      <c r="E2043">
        <v>1</v>
      </c>
      <c r="F2043">
        <v>2</v>
      </c>
      <c r="G2043">
        <v>19.45</v>
      </c>
      <c r="H2043">
        <v>165.35</v>
      </c>
      <c r="I2043">
        <v>7</v>
      </c>
      <c r="J2043">
        <v>0</v>
      </c>
    </row>
    <row r="2044" spans="1:10" hidden="1">
      <c r="A2044">
        <v>0</v>
      </c>
      <c r="B2044">
        <v>2043</v>
      </c>
      <c r="C2044">
        <v>1</v>
      </c>
      <c r="D2044">
        <v>1</v>
      </c>
      <c r="E2044">
        <v>1</v>
      </c>
      <c r="F2044">
        <v>0</v>
      </c>
      <c r="G2044">
        <v>64.45</v>
      </c>
      <c r="H2044">
        <v>1867.6</v>
      </c>
      <c r="I2044">
        <v>28</v>
      </c>
      <c r="J2044">
        <v>0</v>
      </c>
    </row>
    <row r="2045" spans="1:10">
      <c r="A2045">
        <v>1</v>
      </c>
      <c r="B2045">
        <v>2044</v>
      </c>
      <c r="C2045">
        <v>0</v>
      </c>
      <c r="D2045">
        <v>1</v>
      </c>
      <c r="E2045">
        <v>1</v>
      </c>
      <c r="F2045">
        <v>0</v>
      </c>
      <c r="G2045">
        <v>69.650000000000006</v>
      </c>
      <c r="H2045">
        <v>1043.3</v>
      </c>
      <c r="I2045">
        <v>16</v>
      </c>
      <c r="J2045">
        <v>0</v>
      </c>
    </row>
    <row r="2046" spans="1:10">
      <c r="A2046">
        <v>1</v>
      </c>
      <c r="B2046">
        <v>2045</v>
      </c>
      <c r="C2046">
        <v>0</v>
      </c>
      <c r="D2046">
        <v>0</v>
      </c>
      <c r="E2046">
        <v>1</v>
      </c>
      <c r="F2046">
        <v>1</v>
      </c>
      <c r="G2046">
        <v>19.5</v>
      </c>
      <c r="H2046">
        <v>128.6</v>
      </c>
      <c r="I2046">
        <v>7</v>
      </c>
      <c r="J2046">
        <v>0</v>
      </c>
    </row>
    <row r="2047" spans="1:10" hidden="1">
      <c r="A2047">
        <v>0</v>
      </c>
      <c r="B2047">
        <v>2046</v>
      </c>
      <c r="C2047">
        <v>1</v>
      </c>
      <c r="D2047">
        <v>1</v>
      </c>
      <c r="E2047">
        <v>1</v>
      </c>
      <c r="F2047">
        <v>2</v>
      </c>
      <c r="G2047">
        <v>110.5</v>
      </c>
      <c r="H2047">
        <v>7455.45</v>
      </c>
      <c r="I2047">
        <v>69</v>
      </c>
      <c r="J2047">
        <v>0</v>
      </c>
    </row>
    <row r="2048" spans="1:10">
      <c r="A2048">
        <v>1</v>
      </c>
      <c r="B2048">
        <v>2047</v>
      </c>
      <c r="C2048">
        <v>2</v>
      </c>
      <c r="D2048">
        <v>1</v>
      </c>
      <c r="E2048">
        <v>0</v>
      </c>
      <c r="F2048">
        <v>0</v>
      </c>
      <c r="G2048">
        <v>24.7</v>
      </c>
      <c r="H2048">
        <v>24.7</v>
      </c>
      <c r="I2048">
        <v>1</v>
      </c>
      <c r="J2048">
        <v>0</v>
      </c>
    </row>
    <row r="2049" spans="1:10" hidden="1">
      <c r="A2049">
        <v>0</v>
      </c>
      <c r="B2049">
        <v>2048</v>
      </c>
      <c r="C2049">
        <v>0</v>
      </c>
      <c r="D2049">
        <v>1</v>
      </c>
      <c r="E2049">
        <v>1</v>
      </c>
      <c r="F2049">
        <v>0</v>
      </c>
      <c r="G2049">
        <v>77.400000000000006</v>
      </c>
      <c r="H2049">
        <v>206.15</v>
      </c>
      <c r="I2049">
        <v>3</v>
      </c>
      <c r="J2049">
        <v>0</v>
      </c>
    </row>
    <row r="2050" spans="1:10">
      <c r="A2050">
        <v>1</v>
      </c>
      <c r="B2050">
        <v>2049</v>
      </c>
      <c r="C2050">
        <v>0</v>
      </c>
      <c r="D2050">
        <v>1</v>
      </c>
      <c r="E2050">
        <v>1</v>
      </c>
      <c r="F2050">
        <v>0</v>
      </c>
      <c r="G2050">
        <v>96.8</v>
      </c>
      <c r="H2050">
        <v>2030.3</v>
      </c>
      <c r="I2050">
        <v>21</v>
      </c>
      <c r="J2050">
        <v>1</v>
      </c>
    </row>
    <row r="2051" spans="1:10">
      <c r="A2051">
        <v>1</v>
      </c>
      <c r="B2051">
        <v>2050</v>
      </c>
      <c r="C2051">
        <v>1</v>
      </c>
      <c r="D2051">
        <v>1</v>
      </c>
      <c r="E2051">
        <v>1</v>
      </c>
      <c r="F2051">
        <v>0</v>
      </c>
      <c r="G2051">
        <v>85.4</v>
      </c>
      <c r="H2051">
        <v>5869.4</v>
      </c>
      <c r="I2051">
        <v>69</v>
      </c>
      <c r="J2051">
        <v>0</v>
      </c>
    </row>
    <row r="2052" spans="1:10" hidden="1">
      <c r="A2052">
        <v>0</v>
      </c>
      <c r="B2052">
        <v>2051</v>
      </c>
      <c r="C2052">
        <v>2</v>
      </c>
      <c r="D2052">
        <v>1</v>
      </c>
      <c r="E2052">
        <v>0</v>
      </c>
      <c r="F2052">
        <v>2</v>
      </c>
      <c r="G2052">
        <v>47.6</v>
      </c>
      <c r="H2052">
        <v>3377.8</v>
      </c>
      <c r="I2052">
        <v>71</v>
      </c>
      <c r="J2052">
        <v>0</v>
      </c>
    </row>
    <row r="2053" spans="1:10">
      <c r="A2053">
        <v>1</v>
      </c>
      <c r="B2053">
        <v>2052</v>
      </c>
      <c r="C2053">
        <v>0</v>
      </c>
      <c r="D2053">
        <v>0</v>
      </c>
      <c r="E2053">
        <v>1</v>
      </c>
      <c r="F2053">
        <v>2</v>
      </c>
      <c r="G2053">
        <v>19.399999999999999</v>
      </c>
      <c r="H2053">
        <v>1346.2</v>
      </c>
      <c r="I2053">
        <v>69</v>
      </c>
      <c r="J2053">
        <v>0</v>
      </c>
    </row>
    <row r="2054" spans="1:10">
      <c r="A2054">
        <v>1</v>
      </c>
      <c r="B2054">
        <v>2053</v>
      </c>
      <c r="C2054">
        <v>1</v>
      </c>
      <c r="D2054">
        <v>1</v>
      </c>
      <c r="E2054">
        <v>1</v>
      </c>
      <c r="F2054">
        <v>0</v>
      </c>
      <c r="G2054">
        <v>103.85</v>
      </c>
      <c r="H2054">
        <v>4946.05</v>
      </c>
      <c r="I2054">
        <v>48</v>
      </c>
      <c r="J2054">
        <v>0</v>
      </c>
    </row>
    <row r="2055" spans="1:10" hidden="1">
      <c r="A2055">
        <v>0</v>
      </c>
      <c r="B2055">
        <v>2054</v>
      </c>
      <c r="C2055">
        <v>1</v>
      </c>
      <c r="D2055">
        <v>1</v>
      </c>
      <c r="E2055">
        <v>1</v>
      </c>
      <c r="F2055">
        <v>0</v>
      </c>
      <c r="G2055">
        <v>83.35</v>
      </c>
      <c r="H2055">
        <v>4065</v>
      </c>
      <c r="I2055">
        <v>47</v>
      </c>
      <c r="J2055">
        <v>1</v>
      </c>
    </row>
    <row r="2056" spans="1:10">
      <c r="A2056">
        <v>1</v>
      </c>
      <c r="B2056">
        <v>2055</v>
      </c>
      <c r="C2056">
        <v>1</v>
      </c>
      <c r="D2056">
        <v>1</v>
      </c>
      <c r="E2056">
        <v>1</v>
      </c>
      <c r="F2056">
        <v>0</v>
      </c>
      <c r="G2056">
        <v>49.4</v>
      </c>
      <c r="H2056">
        <v>106.55</v>
      </c>
      <c r="I2056">
        <v>2</v>
      </c>
      <c r="J2056">
        <v>1</v>
      </c>
    </row>
    <row r="2057" spans="1:10" hidden="1">
      <c r="A2057">
        <v>0</v>
      </c>
      <c r="B2057">
        <v>2056</v>
      </c>
      <c r="C2057">
        <v>1</v>
      </c>
      <c r="D2057">
        <v>1</v>
      </c>
      <c r="E2057">
        <v>1</v>
      </c>
      <c r="F2057">
        <v>0</v>
      </c>
      <c r="G2057">
        <v>108.45</v>
      </c>
      <c r="H2057">
        <v>4964.7</v>
      </c>
      <c r="I2057">
        <v>45</v>
      </c>
      <c r="J2057">
        <v>0</v>
      </c>
    </row>
    <row r="2058" spans="1:10" hidden="1">
      <c r="A2058">
        <v>0</v>
      </c>
      <c r="B2058">
        <v>2057</v>
      </c>
      <c r="C2058">
        <v>1</v>
      </c>
      <c r="D2058">
        <v>1</v>
      </c>
      <c r="E2058">
        <v>1</v>
      </c>
      <c r="F2058">
        <v>0</v>
      </c>
      <c r="G2058">
        <v>81</v>
      </c>
      <c r="H2058">
        <v>4085.75</v>
      </c>
      <c r="I2058">
        <v>51</v>
      </c>
      <c r="J2058">
        <v>0</v>
      </c>
    </row>
    <row r="2059" spans="1:10">
      <c r="A2059">
        <v>1</v>
      </c>
      <c r="B2059">
        <v>2058</v>
      </c>
      <c r="C2059">
        <v>1</v>
      </c>
      <c r="D2059">
        <v>1</v>
      </c>
      <c r="E2059">
        <v>1</v>
      </c>
      <c r="F2059">
        <v>0</v>
      </c>
      <c r="G2059">
        <v>79.2</v>
      </c>
      <c r="H2059">
        <v>1742.75</v>
      </c>
      <c r="I2059">
        <v>22</v>
      </c>
      <c r="J2059">
        <v>1</v>
      </c>
    </row>
    <row r="2060" spans="1:10">
      <c r="A2060">
        <v>1</v>
      </c>
      <c r="B2060">
        <v>2059</v>
      </c>
      <c r="C2060">
        <v>1</v>
      </c>
      <c r="D2060">
        <v>1</v>
      </c>
      <c r="E2060">
        <v>1</v>
      </c>
      <c r="F2060">
        <v>2</v>
      </c>
      <c r="G2060">
        <v>86.65</v>
      </c>
      <c r="H2060">
        <v>6224.8</v>
      </c>
      <c r="I2060">
        <v>72</v>
      </c>
      <c r="J2060">
        <v>0</v>
      </c>
    </row>
    <row r="2061" spans="1:10" hidden="1">
      <c r="A2061">
        <v>0</v>
      </c>
      <c r="B2061">
        <v>2060</v>
      </c>
      <c r="C2061">
        <v>1</v>
      </c>
      <c r="D2061">
        <v>1</v>
      </c>
      <c r="E2061">
        <v>1</v>
      </c>
      <c r="F2061">
        <v>0</v>
      </c>
      <c r="G2061">
        <v>92.95</v>
      </c>
      <c r="H2061">
        <v>3415.25</v>
      </c>
      <c r="I2061">
        <v>37</v>
      </c>
      <c r="J2061">
        <v>0</v>
      </c>
    </row>
    <row r="2062" spans="1:10">
      <c r="A2062">
        <v>1</v>
      </c>
      <c r="B2062">
        <v>2061</v>
      </c>
      <c r="C2062">
        <v>1</v>
      </c>
      <c r="D2062">
        <v>1</v>
      </c>
      <c r="E2062">
        <v>1</v>
      </c>
      <c r="F2062">
        <v>2</v>
      </c>
      <c r="G2062">
        <v>90.35</v>
      </c>
      <c r="H2062">
        <v>6325.25</v>
      </c>
      <c r="I2062">
        <v>71</v>
      </c>
      <c r="J2062">
        <v>0</v>
      </c>
    </row>
    <row r="2063" spans="1:10" hidden="1">
      <c r="A2063">
        <v>0</v>
      </c>
      <c r="B2063">
        <v>2062</v>
      </c>
      <c r="C2063">
        <v>0</v>
      </c>
      <c r="D2063">
        <v>1</v>
      </c>
      <c r="E2063">
        <v>1</v>
      </c>
      <c r="F2063">
        <v>0</v>
      </c>
      <c r="G2063">
        <v>48.7</v>
      </c>
      <c r="H2063">
        <v>340.25</v>
      </c>
      <c r="I2063">
        <v>7</v>
      </c>
      <c r="J2063">
        <v>1</v>
      </c>
    </row>
    <row r="2064" spans="1:10">
      <c r="A2064">
        <v>1</v>
      </c>
      <c r="B2064">
        <v>2063</v>
      </c>
      <c r="C2064">
        <v>1</v>
      </c>
      <c r="D2064">
        <v>0</v>
      </c>
      <c r="E2064">
        <v>1</v>
      </c>
      <c r="F2064">
        <v>2</v>
      </c>
      <c r="G2064">
        <v>25.15</v>
      </c>
      <c r="H2064">
        <v>1683.6</v>
      </c>
      <c r="I2064">
        <v>66</v>
      </c>
      <c r="J2064">
        <v>0</v>
      </c>
    </row>
    <row r="2065" spans="1:10" hidden="1">
      <c r="A2065">
        <v>0</v>
      </c>
      <c r="B2065">
        <v>2064</v>
      </c>
      <c r="C2065">
        <v>0</v>
      </c>
      <c r="D2065">
        <v>1</v>
      </c>
      <c r="E2065">
        <v>1</v>
      </c>
      <c r="F2065">
        <v>1</v>
      </c>
      <c r="G2065">
        <v>76.400000000000006</v>
      </c>
      <c r="H2065">
        <v>3966.3</v>
      </c>
      <c r="I2065">
        <v>51</v>
      </c>
      <c r="J2065">
        <v>0</v>
      </c>
    </row>
    <row r="2066" spans="1:10">
      <c r="A2066">
        <v>1</v>
      </c>
      <c r="B2066">
        <v>2065</v>
      </c>
      <c r="C2066">
        <v>0</v>
      </c>
      <c r="D2066">
        <v>0</v>
      </c>
      <c r="E2066">
        <v>1</v>
      </c>
      <c r="F2066">
        <v>1</v>
      </c>
      <c r="G2066">
        <v>19.55</v>
      </c>
      <c r="H2066">
        <v>608.5</v>
      </c>
      <c r="I2066">
        <v>30</v>
      </c>
      <c r="J2066">
        <v>0</v>
      </c>
    </row>
    <row r="2067" spans="1:10" hidden="1">
      <c r="A2067">
        <v>0</v>
      </c>
      <c r="B2067">
        <v>2066</v>
      </c>
      <c r="C2067">
        <v>1</v>
      </c>
      <c r="D2067">
        <v>1</v>
      </c>
      <c r="E2067">
        <v>1</v>
      </c>
      <c r="F2067">
        <v>0</v>
      </c>
      <c r="G2067">
        <v>85.35</v>
      </c>
      <c r="H2067">
        <v>2896.6</v>
      </c>
      <c r="I2067">
        <v>34</v>
      </c>
      <c r="J2067">
        <v>0</v>
      </c>
    </row>
    <row r="2068" spans="1:10" hidden="1">
      <c r="A2068">
        <v>0</v>
      </c>
      <c r="B2068">
        <v>2067</v>
      </c>
      <c r="C2068">
        <v>1</v>
      </c>
      <c r="D2068">
        <v>0</v>
      </c>
      <c r="E2068">
        <v>1</v>
      </c>
      <c r="F2068">
        <v>2</v>
      </c>
      <c r="G2068">
        <v>24.8</v>
      </c>
      <c r="H2068">
        <v>1514.85</v>
      </c>
      <c r="I2068">
        <v>64</v>
      </c>
      <c r="J2068">
        <v>0</v>
      </c>
    </row>
    <row r="2069" spans="1:10" hidden="1">
      <c r="A2069">
        <v>0</v>
      </c>
      <c r="B2069">
        <v>2068</v>
      </c>
      <c r="C2069">
        <v>1</v>
      </c>
      <c r="D2069">
        <v>1</v>
      </c>
      <c r="E2069">
        <v>1</v>
      </c>
      <c r="F2069">
        <v>1</v>
      </c>
      <c r="G2069">
        <v>103.15</v>
      </c>
      <c r="H2069">
        <v>6792.45</v>
      </c>
      <c r="I2069">
        <v>65</v>
      </c>
      <c r="J2069">
        <v>0</v>
      </c>
    </row>
    <row r="2070" spans="1:10">
      <c r="A2070">
        <v>1</v>
      </c>
      <c r="B2070">
        <v>2069</v>
      </c>
      <c r="C2070">
        <v>1</v>
      </c>
      <c r="D2070">
        <v>1</v>
      </c>
      <c r="E2070">
        <v>1</v>
      </c>
      <c r="F2070">
        <v>0</v>
      </c>
      <c r="G2070">
        <v>100.75</v>
      </c>
      <c r="H2070">
        <v>4669.2</v>
      </c>
      <c r="I2070">
        <v>47</v>
      </c>
      <c r="J2070">
        <v>0</v>
      </c>
    </row>
    <row r="2071" spans="1:10">
      <c r="A2071">
        <v>1</v>
      </c>
      <c r="B2071">
        <v>2070</v>
      </c>
      <c r="C2071">
        <v>0</v>
      </c>
      <c r="D2071">
        <v>1</v>
      </c>
      <c r="E2071">
        <v>1</v>
      </c>
      <c r="F2071">
        <v>0</v>
      </c>
      <c r="G2071">
        <v>95.6</v>
      </c>
      <c r="H2071">
        <v>95.6</v>
      </c>
      <c r="I2071">
        <v>1</v>
      </c>
      <c r="J2071">
        <v>1</v>
      </c>
    </row>
    <row r="2072" spans="1:10">
      <c r="A2072">
        <v>1</v>
      </c>
      <c r="B2072">
        <v>2071</v>
      </c>
      <c r="C2072">
        <v>1</v>
      </c>
      <c r="D2072">
        <v>1</v>
      </c>
      <c r="E2072">
        <v>1</v>
      </c>
      <c r="F2072">
        <v>0</v>
      </c>
      <c r="G2072">
        <v>59.75</v>
      </c>
      <c r="H2072">
        <v>2934.3</v>
      </c>
      <c r="I2072">
        <v>49</v>
      </c>
      <c r="J2072">
        <v>1</v>
      </c>
    </row>
    <row r="2073" spans="1:10">
      <c r="A2073">
        <v>1</v>
      </c>
      <c r="B2073">
        <v>2072</v>
      </c>
      <c r="C2073">
        <v>1</v>
      </c>
      <c r="D2073">
        <v>1</v>
      </c>
      <c r="E2073">
        <v>1</v>
      </c>
      <c r="F2073">
        <v>2</v>
      </c>
      <c r="G2073">
        <v>94.1</v>
      </c>
      <c r="H2073">
        <v>6302.8</v>
      </c>
      <c r="I2073">
        <v>67</v>
      </c>
      <c r="J2073">
        <v>0</v>
      </c>
    </row>
    <row r="2074" spans="1:10">
      <c r="A2074">
        <v>1</v>
      </c>
      <c r="B2074">
        <v>2073</v>
      </c>
      <c r="C2074">
        <v>0</v>
      </c>
      <c r="D2074">
        <v>0</v>
      </c>
      <c r="E2074">
        <v>1</v>
      </c>
      <c r="F2074">
        <v>1</v>
      </c>
      <c r="G2074">
        <v>19.350000000000001</v>
      </c>
      <c r="H2074">
        <v>779.2</v>
      </c>
      <c r="I2074">
        <v>39</v>
      </c>
      <c r="J2074">
        <v>0</v>
      </c>
    </row>
    <row r="2075" spans="1:10" hidden="1">
      <c r="A2075">
        <v>0</v>
      </c>
      <c r="B2075">
        <v>2074</v>
      </c>
      <c r="C2075">
        <v>0</v>
      </c>
      <c r="D2075">
        <v>0</v>
      </c>
      <c r="E2075">
        <v>1</v>
      </c>
      <c r="F2075">
        <v>0</v>
      </c>
      <c r="G2075">
        <v>19.899999999999999</v>
      </c>
      <c r="H2075">
        <v>283.75</v>
      </c>
      <c r="I2075">
        <v>14</v>
      </c>
      <c r="J2075">
        <v>0</v>
      </c>
    </row>
    <row r="2076" spans="1:10">
      <c r="A2076">
        <v>1</v>
      </c>
      <c r="B2076">
        <v>2075</v>
      </c>
      <c r="C2076">
        <v>0</v>
      </c>
      <c r="D2076">
        <v>1</v>
      </c>
      <c r="E2076">
        <v>1</v>
      </c>
      <c r="F2076">
        <v>0</v>
      </c>
      <c r="G2076">
        <v>108.15</v>
      </c>
      <c r="H2076">
        <v>4600.7</v>
      </c>
      <c r="I2076">
        <v>43</v>
      </c>
      <c r="J2076">
        <v>1</v>
      </c>
    </row>
    <row r="2077" spans="1:10" hidden="1">
      <c r="A2077">
        <v>0</v>
      </c>
      <c r="B2077">
        <v>2076</v>
      </c>
      <c r="C2077">
        <v>1</v>
      </c>
      <c r="D2077">
        <v>1</v>
      </c>
      <c r="E2077">
        <v>1</v>
      </c>
      <c r="F2077">
        <v>0</v>
      </c>
      <c r="G2077">
        <v>101.05</v>
      </c>
      <c r="H2077">
        <v>5594</v>
      </c>
      <c r="I2077">
        <v>56</v>
      </c>
      <c r="J2077">
        <v>0</v>
      </c>
    </row>
    <row r="2078" spans="1:10">
      <c r="A2078">
        <v>1</v>
      </c>
      <c r="B2078">
        <v>2077</v>
      </c>
      <c r="C2078">
        <v>0</v>
      </c>
      <c r="D2078">
        <v>1</v>
      </c>
      <c r="E2078">
        <v>1</v>
      </c>
      <c r="F2078">
        <v>1</v>
      </c>
      <c r="G2078">
        <v>59.1</v>
      </c>
      <c r="H2078">
        <v>772.85</v>
      </c>
      <c r="I2078">
        <v>14</v>
      </c>
      <c r="J2078">
        <v>0</v>
      </c>
    </row>
    <row r="2079" spans="1:10" hidden="1">
      <c r="A2079">
        <v>0</v>
      </c>
      <c r="B2079">
        <v>2078</v>
      </c>
      <c r="C2079">
        <v>0</v>
      </c>
      <c r="D2079">
        <v>1</v>
      </c>
      <c r="E2079">
        <v>1</v>
      </c>
      <c r="F2079">
        <v>0</v>
      </c>
      <c r="G2079">
        <v>71.349999999999994</v>
      </c>
      <c r="H2079">
        <v>71.349999999999994</v>
      </c>
      <c r="I2079">
        <v>1</v>
      </c>
      <c r="J2079">
        <v>1</v>
      </c>
    </row>
    <row r="2080" spans="1:10">
      <c r="A2080">
        <v>1</v>
      </c>
      <c r="B2080">
        <v>2079</v>
      </c>
      <c r="C2080">
        <v>0</v>
      </c>
      <c r="D2080">
        <v>1</v>
      </c>
      <c r="E2080">
        <v>1</v>
      </c>
      <c r="F2080">
        <v>1</v>
      </c>
      <c r="G2080">
        <v>55.85</v>
      </c>
      <c r="H2080">
        <v>857.8</v>
      </c>
      <c r="I2080">
        <v>16</v>
      </c>
      <c r="J2080">
        <v>0</v>
      </c>
    </row>
    <row r="2081" spans="1:10" hidden="1">
      <c r="A2081">
        <v>0</v>
      </c>
      <c r="B2081">
        <v>2080</v>
      </c>
      <c r="C2081">
        <v>1</v>
      </c>
      <c r="D2081">
        <v>1</v>
      </c>
      <c r="E2081">
        <v>1</v>
      </c>
      <c r="F2081">
        <v>0</v>
      </c>
      <c r="G2081">
        <v>106.05</v>
      </c>
      <c r="H2081">
        <v>7554.05</v>
      </c>
      <c r="I2081">
        <v>70</v>
      </c>
      <c r="J2081">
        <v>0</v>
      </c>
    </row>
    <row r="2082" spans="1:10">
      <c r="A2082">
        <v>1</v>
      </c>
      <c r="B2082">
        <v>2081</v>
      </c>
      <c r="C2082">
        <v>1</v>
      </c>
      <c r="D2082">
        <v>1</v>
      </c>
      <c r="E2082">
        <v>1</v>
      </c>
      <c r="F2082">
        <v>2</v>
      </c>
      <c r="G2082">
        <v>84.1</v>
      </c>
      <c r="H2082">
        <v>5981.65</v>
      </c>
      <c r="I2082">
        <v>72</v>
      </c>
      <c r="J2082">
        <v>0</v>
      </c>
    </row>
    <row r="2083" spans="1:10">
      <c r="A2083">
        <v>1</v>
      </c>
      <c r="B2083">
        <v>2082</v>
      </c>
      <c r="C2083">
        <v>0</v>
      </c>
      <c r="D2083">
        <v>1</v>
      </c>
      <c r="E2083">
        <v>1</v>
      </c>
      <c r="F2083">
        <v>0</v>
      </c>
      <c r="G2083">
        <v>75.3</v>
      </c>
      <c r="H2083">
        <v>1702.9</v>
      </c>
      <c r="I2083">
        <v>23</v>
      </c>
      <c r="J2083">
        <v>0</v>
      </c>
    </row>
    <row r="2084" spans="1:10">
      <c r="A2084">
        <v>1</v>
      </c>
      <c r="B2084">
        <v>2083</v>
      </c>
      <c r="C2084">
        <v>1</v>
      </c>
      <c r="D2084">
        <v>0</v>
      </c>
      <c r="E2084">
        <v>1</v>
      </c>
      <c r="F2084">
        <v>0</v>
      </c>
      <c r="G2084">
        <v>24.7</v>
      </c>
      <c r="H2084">
        <v>467.15</v>
      </c>
      <c r="I2084">
        <v>21</v>
      </c>
      <c r="J2084">
        <v>0</v>
      </c>
    </row>
    <row r="2085" spans="1:10" hidden="1">
      <c r="A2085">
        <v>0</v>
      </c>
      <c r="B2085">
        <v>2084</v>
      </c>
      <c r="C2085">
        <v>0</v>
      </c>
      <c r="D2085">
        <v>0</v>
      </c>
      <c r="E2085">
        <v>1</v>
      </c>
      <c r="F2085">
        <v>0</v>
      </c>
      <c r="G2085">
        <v>20.149999999999999</v>
      </c>
      <c r="H2085">
        <v>20.149999999999999</v>
      </c>
      <c r="I2085">
        <v>1</v>
      </c>
      <c r="J2085">
        <v>1</v>
      </c>
    </row>
    <row r="2086" spans="1:10" hidden="1">
      <c r="A2086">
        <v>0</v>
      </c>
      <c r="B2086">
        <v>2085</v>
      </c>
      <c r="C2086">
        <v>0</v>
      </c>
      <c r="D2086">
        <v>1</v>
      </c>
      <c r="E2086">
        <v>1</v>
      </c>
      <c r="F2086">
        <v>0</v>
      </c>
      <c r="G2086">
        <v>69.75</v>
      </c>
      <c r="H2086">
        <v>69.75</v>
      </c>
      <c r="I2086">
        <v>1</v>
      </c>
      <c r="J2086">
        <v>1</v>
      </c>
    </row>
    <row r="2087" spans="1:10" hidden="1">
      <c r="A2087">
        <v>0</v>
      </c>
      <c r="B2087">
        <v>2086</v>
      </c>
      <c r="C2087">
        <v>1</v>
      </c>
      <c r="D2087">
        <v>1</v>
      </c>
      <c r="E2087">
        <v>1</v>
      </c>
      <c r="F2087">
        <v>0</v>
      </c>
      <c r="G2087">
        <v>93.2</v>
      </c>
      <c r="H2087">
        <v>2931</v>
      </c>
      <c r="I2087">
        <v>32</v>
      </c>
      <c r="J2087">
        <v>1</v>
      </c>
    </row>
    <row r="2088" spans="1:10">
      <c r="A2088">
        <v>1</v>
      </c>
      <c r="B2088">
        <v>2087</v>
      </c>
      <c r="C2088">
        <v>0</v>
      </c>
      <c r="D2088">
        <v>1</v>
      </c>
      <c r="E2088">
        <v>1</v>
      </c>
      <c r="F2088">
        <v>0</v>
      </c>
      <c r="G2088">
        <v>80.849999999999994</v>
      </c>
      <c r="H2088">
        <v>1400.85</v>
      </c>
      <c r="I2088">
        <v>17</v>
      </c>
      <c r="J2088">
        <v>1</v>
      </c>
    </row>
    <row r="2089" spans="1:10" hidden="1">
      <c r="A2089">
        <v>0</v>
      </c>
      <c r="B2089">
        <v>2088</v>
      </c>
      <c r="C2089">
        <v>2</v>
      </c>
      <c r="D2089">
        <v>1</v>
      </c>
      <c r="E2089">
        <v>0</v>
      </c>
      <c r="F2089">
        <v>0</v>
      </c>
      <c r="G2089">
        <v>33.65</v>
      </c>
      <c r="H2089">
        <v>137.85</v>
      </c>
      <c r="I2089">
        <v>4</v>
      </c>
      <c r="J2089">
        <v>1</v>
      </c>
    </row>
    <row r="2090" spans="1:10">
      <c r="A2090">
        <v>1</v>
      </c>
      <c r="B2090">
        <v>2089</v>
      </c>
      <c r="C2090">
        <v>1</v>
      </c>
      <c r="D2090">
        <v>1</v>
      </c>
      <c r="E2090">
        <v>1</v>
      </c>
      <c r="F2090">
        <v>1</v>
      </c>
      <c r="G2090">
        <v>55.8</v>
      </c>
      <c r="H2090">
        <v>1941.5</v>
      </c>
      <c r="I2090">
        <v>36</v>
      </c>
      <c r="J2090">
        <v>0</v>
      </c>
    </row>
    <row r="2091" spans="1:10">
      <c r="A2091">
        <v>1</v>
      </c>
      <c r="B2091">
        <v>2090</v>
      </c>
      <c r="C2091">
        <v>2</v>
      </c>
      <c r="D2091">
        <v>1</v>
      </c>
      <c r="E2091">
        <v>0</v>
      </c>
      <c r="F2091">
        <v>2</v>
      </c>
      <c r="G2091">
        <v>39.700000000000003</v>
      </c>
      <c r="H2091">
        <v>1932.75</v>
      </c>
      <c r="I2091">
        <v>50</v>
      </c>
      <c r="J2091">
        <v>0</v>
      </c>
    </row>
    <row r="2092" spans="1:10" hidden="1">
      <c r="A2092">
        <v>0</v>
      </c>
      <c r="B2092">
        <v>2091</v>
      </c>
      <c r="C2092">
        <v>2</v>
      </c>
      <c r="D2092">
        <v>1</v>
      </c>
      <c r="E2092">
        <v>0</v>
      </c>
      <c r="F2092">
        <v>0</v>
      </c>
      <c r="G2092">
        <v>29.5</v>
      </c>
      <c r="H2092">
        <v>1423.05</v>
      </c>
      <c r="I2092">
        <v>48</v>
      </c>
      <c r="J2092">
        <v>0</v>
      </c>
    </row>
    <row r="2093" spans="1:10">
      <c r="A2093">
        <v>1</v>
      </c>
      <c r="B2093">
        <v>2092</v>
      </c>
      <c r="C2093">
        <v>0</v>
      </c>
      <c r="D2093">
        <v>0</v>
      </c>
      <c r="E2093">
        <v>1</v>
      </c>
      <c r="F2093">
        <v>2</v>
      </c>
      <c r="G2093">
        <v>20.149999999999999</v>
      </c>
      <c r="H2093">
        <v>970.85</v>
      </c>
      <c r="I2093">
        <v>50</v>
      </c>
      <c r="J2093">
        <v>0</v>
      </c>
    </row>
    <row r="2094" spans="1:10" hidden="1">
      <c r="A2094">
        <v>0</v>
      </c>
      <c r="B2094">
        <v>2093</v>
      </c>
      <c r="C2094">
        <v>1</v>
      </c>
      <c r="D2094">
        <v>1</v>
      </c>
      <c r="E2094">
        <v>1</v>
      </c>
      <c r="F2094">
        <v>2</v>
      </c>
      <c r="G2094">
        <v>79.55</v>
      </c>
      <c r="H2094">
        <v>5810.9</v>
      </c>
      <c r="I2094">
        <v>72</v>
      </c>
      <c r="J2094">
        <v>0</v>
      </c>
    </row>
    <row r="2095" spans="1:10" hidden="1">
      <c r="A2095">
        <v>0</v>
      </c>
      <c r="B2095">
        <v>2094</v>
      </c>
      <c r="C2095">
        <v>1</v>
      </c>
      <c r="D2095">
        <v>0</v>
      </c>
      <c r="E2095">
        <v>1</v>
      </c>
      <c r="F2095">
        <v>0</v>
      </c>
      <c r="G2095">
        <v>24.8</v>
      </c>
      <c r="H2095">
        <v>223.9</v>
      </c>
      <c r="I2095">
        <v>10</v>
      </c>
      <c r="J2095">
        <v>0</v>
      </c>
    </row>
    <row r="2096" spans="1:10" hidden="1">
      <c r="A2096">
        <v>0</v>
      </c>
      <c r="B2096">
        <v>2095</v>
      </c>
      <c r="C2096">
        <v>0</v>
      </c>
      <c r="D2096">
        <v>0</v>
      </c>
      <c r="E2096">
        <v>1</v>
      </c>
      <c r="F2096">
        <v>0</v>
      </c>
      <c r="G2096">
        <v>19.649999999999999</v>
      </c>
      <c r="H2096">
        <v>391.7</v>
      </c>
      <c r="I2096">
        <v>18</v>
      </c>
      <c r="J2096">
        <v>0</v>
      </c>
    </row>
    <row r="2097" spans="1:10">
      <c r="A2097">
        <v>1</v>
      </c>
      <c r="B2097">
        <v>2096</v>
      </c>
      <c r="C2097">
        <v>0</v>
      </c>
      <c r="D2097">
        <v>1</v>
      </c>
      <c r="E2097">
        <v>1</v>
      </c>
      <c r="F2097">
        <v>0</v>
      </c>
      <c r="G2097">
        <v>79.95</v>
      </c>
      <c r="H2097">
        <v>79.95</v>
      </c>
      <c r="I2097">
        <v>1</v>
      </c>
      <c r="J2097">
        <v>1</v>
      </c>
    </row>
    <row r="2098" spans="1:10" hidden="1">
      <c r="A2098">
        <v>0</v>
      </c>
      <c r="B2098">
        <v>2097</v>
      </c>
      <c r="C2098">
        <v>0</v>
      </c>
      <c r="D2098">
        <v>0</v>
      </c>
      <c r="E2098">
        <v>1</v>
      </c>
      <c r="F2098">
        <v>0</v>
      </c>
      <c r="G2098">
        <v>19.3</v>
      </c>
      <c r="H2098">
        <v>19.3</v>
      </c>
      <c r="I2098">
        <v>1</v>
      </c>
      <c r="J2098">
        <v>1</v>
      </c>
    </row>
    <row r="2099" spans="1:10" hidden="1">
      <c r="A2099">
        <v>0</v>
      </c>
      <c r="B2099">
        <v>2098</v>
      </c>
      <c r="C2099">
        <v>0</v>
      </c>
      <c r="D2099">
        <v>1</v>
      </c>
      <c r="E2099">
        <v>1</v>
      </c>
      <c r="F2099">
        <v>0</v>
      </c>
      <c r="G2099">
        <v>94.05</v>
      </c>
      <c r="H2099">
        <v>811.65</v>
      </c>
      <c r="I2099">
        <v>9</v>
      </c>
      <c r="J2099">
        <v>0</v>
      </c>
    </row>
    <row r="2100" spans="1:10">
      <c r="A2100">
        <v>1</v>
      </c>
      <c r="B2100">
        <v>2099</v>
      </c>
      <c r="C2100">
        <v>1</v>
      </c>
      <c r="D2100">
        <v>1</v>
      </c>
      <c r="E2100">
        <v>1</v>
      </c>
      <c r="F2100">
        <v>0</v>
      </c>
      <c r="G2100">
        <v>90.75</v>
      </c>
      <c r="H2100">
        <v>174.75</v>
      </c>
      <c r="I2100">
        <v>2</v>
      </c>
      <c r="J2100">
        <v>0</v>
      </c>
    </row>
    <row r="2101" spans="1:10" hidden="1">
      <c r="A2101">
        <v>0</v>
      </c>
      <c r="B2101">
        <v>2100</v>
      </c>
      <c r="C2101">
        <v>1</v>
      </c>
      <c r="D2101">
        <v>1</v>
      </c>
      <c r="E2101">
        <v>1</v>
      </c>
      <c r="F2101">
        <v>0</v>
      </c>
      <c r="G2101">
        <v>78.849999999999994</v>
      </c>
      <c r="H2101">
        <v>3126.85</v>
      </c>
      <c r="I2101">
        <v>40</v>
      </c>
      <c r="J2101">
        <v>0</v>
      </c>
    </row>
    <row r="2102" spans="1:10">
      <c r="A2102">
        <v>1</v>
      </c>
      <c r="B2102">
        <v>2101</v>
      </c>
      <c r="C2102">
        <v>1</v>
      </c>
      <c r="D2102">
        <v>1</v>
      </c>
      <c r="E2102">
        <v>1</v>
      </c>
      <c r="F2102">
        <v>1</v>
      </c>
      <c r="G2102">
        <v>99.5</v>
      </c>
      <c r="H2102">
        <v>6841.45</v>
      </c>
      <c r="I2102">
        <v>69</v>
      </c>
      <c r="J2102">
        <v>0</v>
      </c>
    </row>
    <row r="2103" spans="1:10" hidden="1">
      <c r="A2103">
        <v>0</v>
      </c>
      <c r="B2103">
        <v>2102</v>
      </c>
      <c r="C2103">
        <v>1</v>
      </c>
      <c r="D2103">
        <v>1</v>
      </c>
      <c r="E2103">
        <v>1</v>
      </c>
      <c r="F2103">
        <v>1</v>
      </c>
      <c r="G2103">
        <v>99.2</v>
      </c>
      <c r="H2103">
        <v>3754.6</v>
      </c>
      <c r="I2103">
        <v>37</v>
      </c>
      <c r="J2103">
        <v>1</v>
      </c>
    </row>
    <row r="2104" spans="1:10">
      <c r="A2104">
        <v>1</v>
      </c>
      <c r="B2104">
        <v>2103</v>
      </c>
      <c r="C2104">
        <v>1</v>
      </c>
      <c r="D2104">
        <v>1</v>
      </c>
      <c r="E2104">
        <v>1</v>
      </c>
      <c r="F2104">
        <v>0</v>
      </c>
      <c r="G2104">
        <v>80.55</v>
      </c>
      <c r="H2104">
        <v>1406.65</v>
      </c>
      <c r="I2104">
        <v>18</v>
      </c>
      <c r="J2104">
        <v>0</v>
      </c>
    </row>
    <row r="2105" spans="1:10">
      <c r="A2105">
        <v>1</v>
      </c>
      <c r="B2105">
        <v>2104</v>
      </c>
      <c r="C2105">
        <v>0</v>
      </c>
      <c r="D2105">
        <v>1</v>
      </c>
      <c r="E2105">
        <v>1</v>
      </c>
      <c r="F2105">
        <v>0</v>
      </c>
      <c r="G2105">
        <v>70.2</v>
      </c>
      <c r="H2105">
        <v>834.7</v>
      </c>
      <c r="I2105">
        <v>11</v>
      </c>
      <c r="J2105">
        <v>0</v>
      </c>
    </row>
    <row r="2106" spans="1:10">
      <c r="A2106">
        <v>1</v>
      </c>
      <c r="B2106">
        <v>2105</v>
      </c>
      <c r="C2106">
        <v>1</v>
      </c>
      <c r="D2106">
        <v>1</v>
      </c>
      <c r="E2106">
        <v>1</v>
      </c>
      <c r="F2106">
        <v>0</v>
      </c>
      <c r="G2106">
        <v>85.2</v>
      </c>
      <c r="H2106">
        <v>627.4</v>
      </c>
      <c r="I2106">
        <v>8</v>
      </c>
      <c r="J2106">
        <v>1</v>
      </c>
    </row>
    <row r="2107" spans="1:10">
      <c r="A2107">
        <v>1</v>
      </c>
      <c r="B2107">
        <v>2106</v>
      </c>
      <c r="C2107">
        <v>1</v>
      </c>
      <c r="D2107">
        <v>1</v>
      </c>
      <c r="E2107">
        <v>1</v>
      </c>
      <c r="F2107">
        <v>0</v>
      </c>
      <c r="G2107">
        <v>75.25</v>
      </c>
      <c r="H2107">
        <v>242</v>
      </c>
      <c r="I2107">
        <v>3</v>
      </c>
      <c r="J2107">
        <v>1</v>
      </c>
    </row>
    <row r="2108" spans="1:10">
      <c r="A2108">
        <v>1</v>
      </c>
      <c r="B2108">
        <v>2107</v>
      </c>
      <c r="C2108">
        <v>0</v>
      </c>
      <c r="D2108">
        <v>1</v>
      </c>
      <c r="E2108">
        <v>1</v>
      </c>
      <c r="F2108">
        <v>1</v>
      </c>
      <c r="G2108">
        <v>59.45</v>
      </c>
      <c r="H2108">
        <v>3157</v>
      </c>
      <c r="I2108">
        <v>55</v>
      </c>
      <c r="J2108">
        <v>0</v>
      </c>
    </row>
    <row r="2109" spans="1:10">
      <c r="A2109">
        <v>1</v>
      </c>
      <c r="B2109">
        <v>2108</v>
      </c>
      <c r="C2109">
        <v>1</v>
      </c>
      <c r="D2109">
        <v>1</v>
      </c>
      <c r="E2109">
        <v>1</v>
      </c>
      <c r="F2109">
        <v>0</v>
      </c>
      <c r="G2109">
        <v>93.35</v>
      </c>
      <c r="H2109">
        <v>3092</v>
      </c>
      <c r="I2109">
        <v>33</v>
      </c>
      <c r="J2109">
        <v>0</v>
      </c>
    </row>
    <row r="2110" spans="1:10">
      <c r="A2110">
        <v>1</v>
      </c>
      <c r="B2110">
        <v>2109</v>
      </c>
      <c r="C2110">
        <v>0</v>
      </c>
      <c r="D2110">
        <v>1</v>
      </c>
      <c r="E2110">
        <v>1</v>
      </c>
      <c r="F2110">
        <v>0</v>
      </c>
      <c r="G2110">
        <v>44.95</v>
      </c>
      <c r="H2110">
        <v>2168.9</v>
      </c>
      <c r="I2110">
        <v>46</v>
      </c>
      <c r="J2110">
        <v>0</v>
      </c>
    </row>
    <row r="2111" spans="1:10" hidden="1">
      <c r="A2111">
        <v>0</v>
      </c>
      <c r="B2111">
        <v>2110</v>
      </c>
      <c r="C2111">
        <v>1</v>
      </c>
      <c r="D2111">
        <v>0</v>
      </c>
      <c r="E2111">
        <v>1</v>
      </c>
      <c r="F2111">
        <v>2</v>
      </c>
      <c r="G2111">
        <v>26.1</v>
      </c>
      <c r="H2111">
        <v>980.35</v>
      </c>
      <c r="I2111">
        <v>34</v>
      </c>
      <c r="J2111">
        <v>0</v>
      </c>
    </row>
    <row r="2112" spans="1:10">
      <c r="A2112">
        <v>1</v>
      </c>
      <c r="B2112">
        <v>2111</v>
      </c>
      <c r="C2112">
        <v>0</v>
      </c>
      <c r="D2112">
        <v>0</v>
      </c>
      <c r="E2112">
        <v>1</v>
      </c>
      <c r="F2112">
        <v>0</v>
      </c>
      <c r="G2112">
        <v>20.2</v>
      </c>
      <c r="H2112">
        <v>65.95</v>
      </c>
      <c r="I2112">
        <v>3</v>
      </c>
      <c r="J2112">
        <v>0</v>
      </c>
    </row>
    <row r="2113" spans="1:10" hidden="1">
      <c r="A2113">
        <v>0</v>
      </c>
      <c r="B2113">
        <v>2112</v>
      </c>
      <c r="C2113">
        <v>0</v>
      </c>
      <c r="D2113">
        <v>0</v>
      </c>
      <c r="E2113">
        <v>1</v>
      </c>
      <c r="F2113">
        <v>2</v>
      </c>
      <c r="G2113">
        <v>21.25</v>
      </c>
      <c r="H2113">
        <v>711.9</v>
      </c>
      <c r="I2113">
        <v>30</v>
      </c>
      <c r="J2113">
        <v>0</v>
      </c>
    </row>
    <row r="2114" spans="1:10">
      <c r="A2114">
        <v>1</v>
      </c>
      <c r="B2114">
        <v>2113</v>
      </c>
      <c r="C2114">
        <v>1</v>
      </c>
      <c r="D2114">
        <v>1</v>
      </c>
      <c r="E2114">
        <v>1</v>
      </c>
      <c r="F2114">
        <v>1</v>
      </c>
      <c r="G2114">
        <v>59.4</v>
      </c>
      <c r="H2114">
        <v>1952.8</v>
      </c>
      <c r="I2114">
        <v>33</v>
      </c>
      <c r="J2114">
        <v>0</v>
      </c>
    </row>
    <row r="2115" spans="1:10">
      <c r="A2115">
        <v>1</v>
      </c>
      <c r="B2115">
        <v>2114</v>
      </c>
      <c r="C2115">
        <v>1</v>
      </c>
      <c r="D2115">
        <v>1</v>
      </c>
      <c r="E2115">
        <v>1</v>
      </c>
      <c r="F2115">
        <v>1</v>
      </c>
      <c r="G2115">
        <v>95</v>
      </c>
      <c r="H2115">
        <v>4368.8500000000004</v>
      </c>
      <c r="I2115">
        <v>45</v>
      </c>
      <c r="J2115">
        <v>0</v>
      </c>
    </row>
    <row r="2116" spans="1:10">
      <c r="A2116">
        <v>1</v>
      </c>
      <c r="B2116">
        <v>2115</v>
      </c>
      <c r="C2116">
        <v>0</v>
      </c>
      <c r="D2116">
        <v>1</v>
      </c>
      <c r="E2116">
        <v>1</v>
      </c>
      <c r="F2116">
        <v>0</v>
      </c>
      <c r="G2116">
        <v>61.9</v>
      </c>
      <c r="H2116">
        <v>2647.1</v>
      </c>
      <c r="I2116">
        <v>40</v>
      </c>
      <c r="J2116">
        <v>0</v>
      </c>
    </row>
    <row r="2117" spans="1:10">
      <c r="A2117">
        <v>1</v>
      </c>
      <c r="B2117">
        <v>2116</v>
      </c>
      <c r="C2117">
        <v>1</v>
      </c>
      <c r="D2117">
        <v>1</v>
      </c>
      <c r="E2117">
        <v>1</v>
      </c>
      <c r="F2117">
        <v>2</v>
      </c>
      <c r="G2117">
        <v>118.65</v>
      </c>
      <c r="H2117">
        <v>8477.6</v>
      </c>
      <c r="I2117">
        <v>71</v>
      </c>
      <c r="J2117">
        <v>0</v>
      </c>
    </row>
    <row r="2118" spans="1:10" hidden="1">
      <c r="A2118">
        <v>0</v>
      </c>
      <c r="B2118">
        <v>2117</v>
      </c>
      <c r="C2118">
        <v>1</v>
      </c>
      <c r="D2118">
        <v>1</v>
      </c>
      <c r="E2118">
        <v>1</v>
      </c>
      <c r="F2118">
        <v>0</v>
      </c>
      <c r="G2118">
        <v>54.35</v>
      </c>
      <c r="H2118">
        <v>54.35</v>
      </c>
      <c r="I2118">
        <v>1</v>
      </c>
      <c r="J2118">
        <v>1</v>
      </c>
    </row>
    <row r="2119" spans="1:10" hidden="1">
      <c r="A2119">
        <v>0</v>
      </c>
      <c r="B2119">
        <v>2118</v>
      </c>
      <c r="C2119">
        <v>2</v>
      </c>
      <c r="D2119">
        <v>1</v>
      </c>
      <c r="E2119">
        <v>0</v>
      </c>
      <c r="F2119">
        <v>2</v>
      </c>
      <c r="G2119">
        <v>64.45</v>
      </c>
      <c r="H2119">
        <v>4528</v>
      </c>
      <c r="I2119">
        <v>72</v>
      </c>
      <c r="J2119">
        <v>0</v>
      </c>
    </row>
    <row r="2120" spans="1:10">
      <c r="A2120">
        <v>1</v>
      </c>
      <c r="B2120">
        <v>2119</v>
      </c>
      <c r="C2120">
        <v>0</v>
      </c>
      <c r="D2120">
        <v>1</v>
      </c>
      <c r="E2120">
        <v>1</v>
      </c>
      <c r="F2120">
        <v>0</v>
      </c>
      <c r="G2120">
        <v>80.150000000000006</v>
      </c>
      <c r="H2120">
        <v>1790.65</v>
      </c>
      <c r="I2120">
        <v>22</v>
      </c>
      <c r="J2120">
        <v>0</v>
      </c>
    </row>
    <row r="2121" spans="1:10">
      <c r="A2121">
        <v>1</v>
      </c>
      <c r="B2121">
        <v>2120</v>
      </c>
      <c r="C2121">
        <v>0</v>
      </c>
      <c r="D2121">
        <v>0</v>
      </c>
      <c r="E2121">
        <v>1</v>
      </c>
      <c r="F2121">
        <v>1</v>
      </c>
      <c r="G2121">
        <v>20.2</v>
      </c>
      <c r="H2121">
        <v>845.6</v>
      </c>
      <c r="I2121">
        <v>46</v>
      </c>
      <c r="J2121">
        <v>0</v>
      </c>
    </row>
    <row r="2122" spans="1:10">
      <c r="A2122">
        <v>1</v>
      </c>
      <c r="B2122">
        <v>2121</v>
      </c>
      <c r="C2122">
        <v>0</v>
      </c>
      <c r="D2122">
        <v>0</v>
      </c>
      <c r="E2122">
        <v>1</v>
      </c>
      <c r="F2122">
        <v>2</v>
      </c>
      <c r="G2122">
        <v>21</v>
      </c>
      <c r="H2122">
        <v>1210.3</v>
      </c>
      <c r="I2122">
        <v>55</v>
      </c>
      <c r="J2122">
        <v>0</v>
      </c>
    </row>
    <row r="2123" spans="1:10">
      <c r="A2123">
        <v>1</v>
      </c>
      <c r="B2123">
        <v>2122</v>
      </c>
      <c r="C2123">
        <v>0</v>
      </c>
      <c r="D2123">
        <v>0</v>
      </c>
      <c r="E2123">
        <v>1</v>
      </c>
      <c r="F2123">
        <v>0</v>
      </c>
      <c r="G2123">
        <v>20.45</v>
      </c>
      <c r="H2123">
        <v>20.45</v>
      </c>
      <c r="I2123">
        <v>1</v>
      </c>
      <c r="J2123">
        <v>0</v>
      </c>
    </row>
    <row r="2124" spans="1:10">
      <c r="A2124">
        <v>1</v>
      </c>
      <c r="B2124">
        <v>2123</v>
      </c>
      <c r="C2124">
        <v>1</v>
      </c>
      <c r="D2124">
        <v>1</v>
      </c>
      <c r="E2124">
        <v>1</v>
      </c>
      <c r="F2124">
        <v>1</v>
      </c>
      <c r="G2124">
        <v>75.849999999999994</v>
      </c>
      <c r="H2124">
        <v>854.45</v>
      </c>
      <c r="I2124">
        <v>12</v>
      </c>
      <c r="J2124">
        <v>0</v>
      </c>
    </row>
    <row r="2125" spans="1:10">
      <c r="A2125">
        <v>1</v>
      </c>
      <c r="B2125">
        <v>2124</v>
      </c>
      <c r="C2125">
        <v>1</v>
      </c>
      <c r="D2125">
        <v>1</v>
      </c>
      <c r="E2125">
        <v>1</v>
      </c>
      <c r="F2125">
        <v>0</v>
      </c>
      <c r="G2125">
        <v>80.45</v>
      </c>
      <c r="H2125">
        <v>2429.1</v>
      </c>
      <c r="I2125">
        <v>31</v>
      </c>
      <c r="J2125">
        <v>0</v>
      </c>
    </row>
    <row r="2126" spans="1:10">
      <c r="A2126">
        <v>1</v>
      </c>
      <c r="B2126">
        <v>2125</v>
      </c>
      <c r="C2126">
        <v>2</v>
      </c>
      <c r="D2126">
        <v>1</v>
      </c>
      <c r="E2126">
        <v>0</v>
      </c>
      <c r="F2126">
        <v>0</v>
      </c>
      <c r="G2126">
        <v>24.95</v>
      </c>
      <c r="H2126">
        <v>100.4</v>
      </c>
      <c r="I2126">
        <v>5</v>
      </c>
      <c r="J2126">
        <v>1</v>
      </c>
    </row>
    <row r="2127" spans="1:10">
      <c r="A2127">
        <v>1</v>
      </c>
      <c r="B2127">
        <v>2126</v>
      </c>
      <c r="C2127">
        <v>1</v>
      </c>
      <c r="D2127">
        <v>1</v>
      </c>
      <c r="E2127">
        <v>1</v>
      </c>
      <c r="F2127">
        <v>2</v>
      </c>
      <c r="G2127">
        <v>75.5</v>
      </c>
      <c r="H2127">
        <v>5229.45</v>
      </c>
      <c r="I2127">
        <v>67</v>
      </c>
      <c r="J2127">
        <v>0</v>
      </c>
    </row>
    <row r="2128" spans="1:10" hidden="1">
      <c r="A2128">
        <v>0</v>
      </c>
      <c r="B2128">
        <v>2127</v>
      </c>
      <c r="C2128">
        <v>0</v>
      </c>
      <c r="D2128">
        <v>1</v>
      </c>
      <c r="E2128">
        <v>1</v>
      </c>
      <c r="F2128">
        <v>0</v>
      </c>
      <c r="G2128">
        <v>44.45</v>
      </c>
      <c r="H2128">
        <v>44.45</v>
      </c>
      <c r="I2128">
        <v>1</v>
      </c>
      <c r="J2128">
        <v>0</v>
      </c>
    </row>
    <row r="2129" spans="1:10" hidden="1">
      <c r="A2129">
        <v>0</v>
      </c>
      <c r="B2129">
        <v>2128</v>
      </c>
      <c r="C2129">
        <v>2</v>
      </c>
      <c r="D2129">
        <v>1</v>
      </c>
      <c r="E2129">
        <v>0</v>
      </c>
      <c r="F2129">
        <v>1</v>
      </c>
      <c r="G2129">
        <v>42.35</v>
      </c>
      <c r="H2129">
        <v>1716.45</v>
      </c>
      <c r="I2129">
        <v>40</v>
      </c>
      <c r="J2129">
        <v>1</v>
      </c>
    </row>
    <row r="2130" spans="1:10">
      <c r="A2130">
        <v>1</v>
      </c>
      <c r="B2130">
        <v>2129</v>
      </c>
      <c r="C2130">
        <v>1</v>
      </c>
      <c r="D2130">
        <v>1</v>
      </c>
      <c r="E2130">
        <v>1</v>
      </c>
      <c r="F2130">
        <v>0</v>
      </c>
      <c r="G2130">
        <v>74.55</v>
      </c>
      <c r="H2130">
        <v>3023.55</v>
      </c>
      <c r="I2130">
        <v>41</v>
      </c>
      <c r="J2130">
        <v>0</v>
      </c>
    </row>
    <row r="2131" spans="1:10" hidden="1">
      <c r="A2131">
        <v>0</v>
      </c>
      <c r="B2131">
        <v>2130</v>
      </c>
      <c r="C2131">
        <v>1</v>
      </c>
      <c r="D2131">
        <v>1</v>
      </c>
      <c r="E2131">
        <v>1</v>
      </c>
      <c r="F2131">
        <v>0</v>
      </c>
      <c r="G2131">
        <v>75.3</v>
      </c>
      <c r="H2131">
        <v>75.3</v>
      </c>
      <c r="I2131">
        <v>1</v>
      </c>
      <c r="J2131">
        <v>1</v>
      </c>
    </row>
    <row r="2132" spans="1:10" hidden="1">
      <c r="A2132">
        <v>0</v>
      </c>
      <c r="B2132">
        <v>2131</v>
      </c>
      <c r="C2132">
        <v>1</v>
      </c>
      <c r="D2132">
        <v>1</v>
      </c>
      <c r="E2132">
        <v>1</v>
      </c>
      <c r="F2132">
        <v>1</v>
      </c>
      <c r="G2132">
        <v>94.8</v>
      </c>
      <c r="H2132">
        <v>4837.6000000000004</v>
      </c>
      <c r="I2132">
        <v>51</v>
      </c>
      <c r="J2132">
        <v>1</v>
      </c>
    </row>
    <row r="2133" spans="1:10">
      <c r="A2133">
        <v>1</v>
      </c>
      <c r="B2133">
        <v>2132</v>
      </c>
      <c r="C2133">
        <v>2</v>
      </c>
      <c r="D2133">
        <v>1</v>
      </c>
      <c r="E2133">
        <v>0</v>
      </c>
      <c r="F2133">
        <v>2</v>
      </c>
      <c r="G2133">
        <v>48.15</v>
      </c>
      <c r="H2133">
        <v>2032.3</v>
      </c>
      <c r="I2133">
        <v>42</v>
      </c>
      <c r="J2133">
        <v>0</v>
      </c>
    </row>
    <row r="2134" spans="1:10" hidden="1">
      <c r="A2134">
        <v>0</v>
      </c>
      <c r="B2134">
        <v>2133</v>
      </c>
      <c r="C2134">
        <v>0</v>
      </c>
      <c r="D2134">
        <v>0</v>
      </c>
      <c r="E2134">
        <v>1</v>
      </c>
      <c r="F2134">
        <v>1</v>
      </c>
      <c r="G2134">
        <v>19.649999999999999</v>
      </c>
      <c r="H2134">
        <v>436.9</v>
      </c>
      <c r="I2134">
        <v>23</v>
      </c>
      <c r="J2134">
        <v>0</v>
      </c>
    </row>
    <row r="2135" spans="1:10" hidden="1">
      <c r="A2135">
        <v>0</v>
      </c>
      <c r="B2135">
        <v>2134</v>
      </c>
      <c r="C2135">
        <v>0</v>
      </c>
      <c r="D2135">
        <v>1</v>
      </c>
      <c r="E2135">
        <v>1</v>
      </c>
      <c r="F2135">
        <v>0</v>
      </c>
      <c r="G2135">
        <v>70.55</v>
      </c>
      <c r="H2135">
        <v>70.55</v>
      </c>
      <c r="I2135">
        <v>1</v>
      </c>
      <c r="J2135">
        <v>1</v>
      </c>
    </row>
    <row r="2136" spans="1:10">
      <c r="A2136">
        <v>1</v>
      </c>
      <c r="B2136">
        <v>2135</v>
      </c>
      <c r="C2136">
        <v>0</v>
      </c>
      <c r="D2136">
        <v>0</v>
      </c>
      <c r="E2136">
        <v>1</v>
      </c>
      <c r="F2136">
        <v>0</v>
      </c>
      <c r="G2136">
        <v>20.149999999999999</v>
      </c>
      <c r="H2136">
        <v>20.149999999999999</v>
      </c>
      <c r="I2136">
        <v>1</v>
      </c>
      <c r="J2136">
        <v>0</v>
      </c>
    </row>
    <row r="2137" spans="1:10">
      <c r="A2137">
        <v>1</v>
      </c>
      <c r="B2137">
        <v>2136</v>
      </c>
      <c r="C2137">
        <v>1</v>
      </c>
      <c r="D2137">
        <v>1</v>
      </c>
      <c r="E2137">
        <v>1</v>
      </c>
      <c r="F2137">
        <v>0</v>
      </c>
      <c r="G2137">
        <v>106.6</v>
      </c>
      <c r="H2137">
        <v>5893.95</v>
      </c>
      <c r="I2137">
        <v>56</v>
      </c>
      <c r="J2137">
        <v>0</v>
      </c>
    </row>
    <row r="2138" spans="1:10" hidden="1">
      <c r="A2138">
        <v>0</v>
      </c>
      <c r="B2138">
        <v>2137</v>
      </c>
      <c r="C2138">
        <v>1</v>
      </c>
      <c r="D2138">
        <v>1</v>
      </c>
      <c r="E2138">
        <v>1</v>
      </c>
      <c r="F2138">
        <v>0</v>
      </c>
      <c r="G2138">
        <v>91</v>
      </c>
      <c r="H2138">
        <v>1430.05</v>
      </c>
      <c r="I2138">
        <v>15</v>
      </c>
      <c r="J2138">
        <v>0</v>
      </c>
    </row>
    <row r="2139" spans="1:10">
      <c r="A2139">
        <v>1</v>
      </c>
      <c r="B2139">
        <v>2138</v>
      </c>
      <c r="C2139">
        <v>1</v>
      </c>
      <c r="D2139">
        <v>0</v>
      </c>
      <c r="E2139">
        <v>1</v>
      </c>
      <c r="F2139">
        <v>2</v>
      </c>
      <c r="G2139">
        <v>25.4</v>
      </c>
      <c r="H2139">
        <v>313</v>
      </c>
      <c r="I2139">
        <v>12</v>
      </c>
      <c r="J2139">
        <v>0</v>
      </c>
    </row>
    <row r="2140" spans="1:10" hidden="1">
      <c r="A2140">
        <v>0</v>
      </c>
      <c r="B2140">
        <v>2139</v>
      </c>
      <c r="C2140">
        <v>0</v>
      </c>
      <c r="D2140">
        <v>1</v>
      </c>
      <c r="E2140">
        <v>1</v>
      </c>
      <c r="F2140">
        <v>2</v>
      </c>
      <c r="G2140">
        <v>69.95</v>
      </c>
      <c r="H2140">
        <v>3871.85</v>
      </c>
      <c r="I2140">
        <v>54</v>
      </c>
      <c r="J2140">
        <v>0</v>
      </c>
    </row>
    <row r="2141" spans="1:10">
      <c r="A2141">
        <v>1</v>
      </c>
      <c r="B2141">
        <v>2140</v>
      </c>
      <c r="C2141">
        <v>0</v>
      </c>
      <c r="D2141">
        <v>1</v>
      </c>
      <c r="E2141">
        <v>1</v>
      </c>
      <c r="F2141">
        <v>0</v>
      </c>
      <c r="G2141">
        <v>66.849999999999994</v>
      </c>
      <c r="H2141">
        <v>458.1</v>
      </c>
      <c r="I2141">
        <v>7</v>
      </c>
      <c r="J2141">
        <v>0</v>
      </c>
    </row>
    <row r="2142" spans="1:10" hidden="1">
      <c r="A2142">
        <v>0</v>
      </c>
      <c r="B2142">
        <v>2141</v>
      </c>
      <c r="C2142">
        <v>1</v>
      </c>
      <c r="D2142">
        <v>1</v>
      </c>
      <c r="E2142">
        <v>1</v>
      </c>
      <c r="F2142">
        <v>0</v>
      </c>
      <c r="G2142">
        <v>86.15</v>
      </c>
      <c r="H2142">
        <v>2745.7</v>
      </c>
      <c r="I2142">
        <v>33</v>
      </c>
      <c r="J2142">
        <v>1</v>
      </c>
    </row>
    <row r="2143" spans="1:10">
      <c r="A2143">
        <v>1</v>
      </c>
      <c r="B2143">
        <v>2142</v>
      </c>
      <c r="C2143">
        <v>0</v>
      </c>
      <c r="D2143">
        <v>0</v>
      </c>
      <c r="E2143">
        <v>1</v>
      </c>
      <c r="F2143">
        <v>0</v>
      </c>
      <c r="G2143">
        <v>20.149999999999999</v>
      </c>
      <c r="H2143">
        <v>341.35</v>
      </c>
      <c r="I2143">
        <v>16</v>
      </c>
      <c r="J2143">
        <v>0</v>
      </c>
    </row>
    <row r="2144" spans="1:10" hidden="1">
      <c r="A2144">
        <v>0</v>
      </c>
      <c r="B2144">
        <v>2143</v>
      </c>
      <c r="C2144">
        <v>0</v>
      </c>
      <c r="D2144">
        <v>1</v>
      </c>
      <c r="E2144">
        <v>1</v>
      </c>
      <c r="F2144">
        <v>1</v>
      </c>
      <c r="G2144">
        <v>64.849999999999994</v>
      </c>
      <c r="H2144">
        <v>1336.8</v>
      </c>
      <c r="I2144">
        <v>21</v>
      </c>
      <c r="J2144">
        <v>0</v>
      </c>
    </row>
    <row r="2145" spans="1:10" hidden="1">
      <c r="A2145">
        <v>0</v>
      </c>
      <c r="B2145">
        <v>2144</v>
      </c>
      <c r="C2145">
        <v>1</v>
      </c>
      <c r="D2145">
        <v>1</v>
      </c>
      <c r="E2145">
        <v>1</v>
      </c>
      <c r="F2145">
        <v>2</v>
      </c>
      <c r="G2145">
        <v>74.849999999999994</v>
      </c>
      <c r="H2145">
        <v>2181.75</v>
      </c>
      <c r="I2145">
        <v>30</v>
      </c>
      <c r="J2145">
        <v>0</v>
      </c>
    </row>
    <row r="2146" spans="1:10">
      <c r="A2146">
        <v>1</v>
      </c>
      <c r="B2146">
        <v>2145</v>
      </c>
      <c r="C2146">
        <v>0</v>
      </c>
      <c r="D2146">
        <v>1</v>
      </c>
      <c r="E2146">
        <v>1</v>
      </c>
      <c r="F2146">
        <v>0</v>
      </c>
      <c r="G2146">
        <v>50.5</v>
      </c>
      <c r="H2146">
        <v>147.75</v>
      </c>
      <c r="I2146">
        <v>3</v>
      </c>
      <c r="J2146">
        <v>0</v>
      </c>
    </row>
    <row r="2147" spans="1:10">
      <c r="A2147">
        <v>1</v>
      </c>
      <c r="B2147">
        <v>2146</v>
      </c>
      <c r="C2147">
        <v>0</v>
      </c>
      <c r="D2147">
        <v>1</v>
      </c>
      <c r="E2147">
        <v>1</v>
      </c>
      <c r="F2147">
        <v>0</v>
      </c>
      <c r="G2147">
        <v>72.900000000000006</v>
      </c>
      <c r="H2147">
        <v>818.45</v>
      </c>
      <c r="I2147">
        <v>11</v>
      </c>
      <c r="J2147">
        <v>0</v>
      </c>
    </row>
    <row r="2148" spans="1:10">
      <c r="A2148">
        <v>1</v>
      </c>
      <c r="B2148">
        <v>2147</v>
      </c>
      <c r="C2148">
        <v>1</v>
      </c>
      <c r="D2148">
        <v>1</v>
      </c>
      <c r="E2148">
        <v>1</v>
      </c>
      <c r="F2148">
        <v>1</v>
      </c>
      <c r="G2148">
        <v>115.05</v>
      </c>
      <c r="H2148">
        <v>7133.45</v>
      </c>
      <c r="I2148">
        <v>62</v>
      </c>
      <c r="J2148">
        <v>0</v>
      </c>
    </row>
    <row r="2149" spans="1:10">
      <c r="A2149">
        <v>1</v>
      </c>
      <c r="B2149">
        <v>2148</v>
      </c>
      <c r="C2149">
        <v>0</v>
      </c>
      <c r="D2149">
        <v>0</v>
      </c>
      <c r="E2149">
        <v>1</v>
      </c>
      <c r="F2149">
        <v>0</v>
      </c>
      <c r="G2149">
        <v>19</v>
      </c>
      <c r="H2149">
        <v>348.8</v>
      </c>
      <c r="I2149">
        <v>18</v>
      </c>
      <c r="J2149">
        <v>0</v>
      </c>
    </row>
    <row r="2150" spans="1:10">
      <c r="A2150">
        <v>1</v>
      </c>
      <c r="B2150">
        <v>2149</v>
      </c>
      <c r="C2150">
        <v>0</v>
      </c>
      <c r="D2150">
        <v>0</v>
      </c>
      <c r="E2150">
        <v>1</v>
      </c>
      <c r="F2150">
        <v>0</v>
      </c>
      <c r="G2150">
        <v>19.55</v>
      </c>
      <c r="H2150">
        <v>128.6</v>
      </c>
      <c r="I2150">
        <v>6</v>
      </c>
      <c r="J2150">
        <v>0</v>
      </c>
    </row>
    <row r="2151" spans="1:10">
      <c r="A2151">
        <v>1</v>
      </c>
      <c r="B2151">
        <v>2150</v>
      </c>
      <c r="C2151">
        <v>1</v>
      </c>
      <c r="D2151">
        <v>1</v>
      </c>
      <c r="E2151">
        <v>1</v>
      </c>
      <c r="F2151">
        <v>1</v>
      </c>
      <c r="G2151">
        <v>101.1</v>
      </c>
      <c r="H2151">
        <v>4674.3999999999996</v>
      </c>
      <c r="I2151">
        <v>46</v>
      </c>
      <c r="J2151">
        <v>0</v>
      </c>
    </row>
    <row r="2152" spans="1:10">
      <c r="A2152">
        <v>1</v>
      </c>
      <c r="B2152">
        <v>2151</v>
      </c>
      <c r="C2152">
        <v>1</v>
      </c>
      <c r="D2152">
        <v>1</v>
      </c>
      <c r="E2152">
        <v>1</v>
      </c>
      <c r="F2152">
        <v>0</v>
      </c>
      <c r="G2152">
        <v>84.1</v>
      </c>
      <c r="H2152">
        <v>1737.45</v>
      </c>
      <c r="I2152">
        <v>21</v>
      </c>
      <c r="J2152">
        <v>0</v>
      </c>
    </row>
    <row r="2153" spans="1:10" hidden="1">
      <c r="A2153">
        <v>0</v>
      </c>
      <c r="B2153">
        <v>2152</v>
      </c>
      <c r="C2153">
        <v>1</v>
      </c>
      <c r="D2153">
        <v>0</v>
      </c>
      <c r="E2153">
        <v>1</v>
      </c>
      <c r="F2153">
        <v>2</v>
      </c>
      <c r="G2153">
        <v>24.15</v>
      </c>
      <c r="H2153">
        <v>1498.85</v>
      </c>
      <c r="I2153">
        <v>68</v>
      </c>
      <c r="J2153">
        <v>0</v>
      </c>
    </row>
    <row r="2154" spans="1:10">
      <c r="A2154">
        <v>1</v>
      </c>
      <c r="B2154">
        <v>2153</v>
      </c>
      <c r="C2154">
        <v>1</v>
      </c>
      <c r="D2154">
        <v>1</v>
      </c>
      <c r="E2154">
        <v>1</v>
      </c>
      <c r="F2154">
        <v>0</v>
      </c>
      <c r="G2154">
        <v>50.1</v>
      </c>
      <c r="H2154">
        <v>50.1</v>
      </c>
      <c r="I2154">
        <v>1</v>
      </c>
      <c r="J2154">
        <v>0</v>
      </c>
    </row>
    <row r="2155" spans="1:10">
      <c r="A2155">
        <v>1</v>
      </c>
      <c r="B2155">
        <v>2154</v>
      </c>
      <c r="C2155">
        <v>0</v>
      </c>
      <c r="D2155">
        <v>1</v>
      </c>
      <c r="E2155">
        <v>1</v>
      </c>
      <c r="F2155">
        <v>0</v>
      </c>
      <c r="G2155">
        <v>74.599999999999994</v>
      </c>
      <c r="H2155">
        <v>1797.75</v>
      </c>
      <c r="I2155">
        <v>25</v>
      </c>
      <c r="J2155">
        <v>0</v>
      </c>
    </row>
    <row r="2156" spans="1:10" hidden="1">
      <c r="A2156">
        <v>0</v>
      </c>
      <c r="B2156">
        <v>2155</v>
      </c>
      <c r="C2156">
        <v>0</v>
      </c>
      <c r="D2156">
        <v>0</v>
      </c>
      <c r="E2156">
        <v>1</v>
      </c>
      <c r="F2156">
        <v>2</v>
      </c>
      <c r="G2156">
        <v>19.75</v>
      </c>
      <c r="H2156">
        <v>498.1</v>
      </c>
      <c r="I2156">
        <v>24</v>
      </c>
      <c r="J2156">
        <v>0</v>
      </c>
    </row>
    <row r="2157" spans="1:10">
      <c r="A2157">
        <v>1</v>
      </c>
      <c r="B2157">
        <v>2156</v>
      </c>
      <c r="C2157">
        <v>1</v>
      </c>
      <c r="D2157">
        <v>1</v>
      </c>
      <c r="E2157">
        <v>1</v>
      </c>
      <c r="F2157">
        <v>0</v>
      </c>
      <c r="G2157">
        <v>85</v>
      </c>
      <c r="H2157">
        <v>2624.25</v>
      </c>
      <c r="I2157">
        <v>30</v>
      </c>
      <c r="J2157">
        <v>1</v>
      </c>
    </row>
    <row r="2158" spans="1:10" hidden="1">
      <c r="A2158">
        <v>0</v>
      </c>
      <c r="B2158">
        <v>2157</v>
      </c>
      <c r="C2158">
        <v>0</v>
      </c>
      <c r="D2158">
        <v>1</v>
      </c>
      <c r="E2158">
        <v>1</v>
      </c>
      <c r="F2158">
        <v>0</v>
      </c>
      <c r="G2158">
        <v>80.55</v>
      </c>
      <c r="H2158">
        <v>184.1</v>
      </c>
      <c r="I2158">
        <v>2</v>
      </c>
      <c r="J2158">
        <v>1</v>
      </c>
    </row>
    <row r="2159" spans="1:10">
      <c r="A2159">
        <v>1</v>
      </c>
      <c r="B2159">
        <v>2158</v>
      </c>
      <c r="C2159">
        <v>1</v>
      </c>
      <c r="D2159">
        <v>1</v>
      </c>
      <c r="E2159">
        <v>1</v>
      </c>
      <c r="F2159">
        <v>1</v>
      </c>
      <c r="G2159">
        <v>106.8</v>
      </c>
      <c r="H2159">
        <v>5498.8</v>
      </c>
      <c r="I2159">
        <v>51</v>
      </c>
      <c r="J2159">
        <v>0</v>
      </c>
    </row>
    <row r="2160" spans="1:10">
      <c r="A2160">
        <v>1</v>
      </c>
      <c r="B2160">
        <v>2159</v>
      </c>
      <c r="C2160">
        <v>1</v>
      </c>
      <c r="D2160">
        <v>1</v>
      </c>
      <c r="E2160">
        <v>1</v>
      </c>
      <c r="F2160">
        <v>2</v>
      </c>
      <c r="G2160">
        <v>84.5</v>
      </c>
      <c r="H2160">
        <v>4845.3999999999996</v>
      </c>
      <c r="I2160">
        <v>57</v>
      </c>
      <c r="J2160">
        <v>0</v>
      </c>
    </row>
    <row r="2161" spans="1:10">
      <c r="A2161">
        <v>1</v>
      </c>
      <c r="B2161">
        <v>2160</v>
      </c>
      <c r="C2161">
        <v>1</v>
      </c>
      <c r="D2161">
        <v>0</v>
      </c>
      <c r="E2161">
        <v>1</v>
      </c>
      <c r="F2161">
        <v>2</v>
      </c>
      <c r="G2161">
        <v>25.05</v>
      </c>
      <c r="H2161">
        <v>369.1</v>
      </c>
      <c r="I2161">
        <v>15</v>
      </c>
      <c r="J2161">
        <v>0</v>
      </c>
    </row>
    <row r="2162" spans="1:10">
      <c r="A2162">
        <v>1</v>
      </c>
      <c r="B2162">
        <v>2161</v>
      </c>
      <c r="C2162">
        <v>0</v>
      </c>
      <c r="D2162">
        <v>1</v>
      </c>
      <c r="E2162">
        <v>1</v>
      </c>
      <c r="F2162">
        <v>2</v>
      </c>
      <c r="G2162">
        <v>83.7</v>
      </c>
      <c r="H2162">
        <v>6096.9</v>
      </c>
      <c r="I2162">
        <v>72</v>
      </c>
      <c r="J2162">
        <v>0</v>
      </c>
    </row>
    <row r="2163" spans="1:10" hidden="1">
      <c r="A2163">
        <v>0</v>
      </c>
      <c r="B2163">
        <v>2162</v>
      </c>
      <c r="C2163">
        <v>0</v>
      </c>
      <c r="D2163">
        <v>1</v>
      </c>
      <c r="E2163">
        <v>1</v>
      </c>
      <c r="F2163">
        <v>0</v>
      </c>
      <c r="G2163">
        <v>75.8</v>
      </c>
      <c r="H2163">
        <v>160.75</v>
      </c>
      <c r="I2163">
        <v>2</v>
      </c>
      <c r="J2163">
        <v>1</v>
      </c>
    </row>
    <row r="2164" spans="1:10">
      <c r="A2164">
        <v>1</v>
      </c>
      <c r="B2164">
        <v>2163</v>
      </c>
      <c r="C2164">
        <v>1</v>
      </c>
      <c r="D2164">
        <v>1</v>
      </c>
      <c r="E2164">
        <v>1</v>
      </c>
      <c r="F2164">
        <v>0</v>
      </c>
      <c r="G2164">
        <v>96.6</v>
      </c>
      <c r="H2164">
        <v>2684.35</v>
      </c>
      <c r="I2164">
        <v>28</v>
      </c>
      <c r="J2164">
        <v>0</v>
      </c>
    </row>
    <row r="2165" spans="1:10">
      <c r="A2165">
        <v>1</v>
      </c>
      <c r="B2165">
        <v>2164</v>
      </c>
      <c r="C2165">
        <v>1</v>
      </c>
      <c r="D2165">
        <v>1</v>
      </c>
      <c r="E2165">
        <v>1</v>
      </c>
      <c r="F2165">
        <v>0</v>
      </c>
      <c r="G2165">
        <v>98.5</v>
      </c>
      <c r="H2165">
        <v>3004.15</v>
      </c>
      <c r="I2165">
        <v>29</v>
      </c>
      <c r="J2165">
        <v>1</v>
      </c>
    </row>
    <row r="2166" spans="1:10">
      <c r="A2166">
        <v>1</v>
      </c>
      <c r="B2166">
        <v>2165</v>
      </c>
      <c r="C2166">
        <v>0</v>
      </c>
      <c r="D2166">
        <v>1</v>
      </c>
      <c r="E2166">
        <v>1</v>
      </c>
      <c r="F2166">
        <v>2</v>
      </c>
      <c r="G2166">
        <v>101.1</v>
      </c>
      <c r="H2166">
        <v>6994.8</v>
      </c>
      <c r="I2166">
        <v>70</v>
      </c>
      <c r="J2166">
        <v>0</v>
      </c>
    </row>
    <row r="2167" spans="1:10" hidden="1">
      <c r="A2167">
        <v>0</v>
      </c>
      <c r="B2167">
        <v>2166</v>
      </c>
      <c r="C2167">
        <v>0</v>
      </c>
      <c r="D2167">
        <v>0</v>
      </c>
      <c r="E2167">
        <v>1</v>
      </c>
      <c r="F2167">
        <v>1</v>
      </c>
      <c r="G2167">
        <v>20.2</v>
      </c>
      <c r="H2167">
        <v>273.25</v>
      </c>
      <c r="I2167">
        <v>13</v>
      </c>
      <c r="J2167">
        <v>0</v>
      </c>
    </row>
    <row r="2168" spans="1:10" hidden="1">
      <c r="A2168">
        <v>0</v>
      </c>
      <c r="B2168">
        <v>2167</v>
      </c>
      <c r="C2168">
        <v>1</v>
      </c>
      <c r="D2168">
        <v>1</v>
      </c>
      <c r="E2168">
        <v>1</v>
      </c>
      <c r="F2168">
        <v>1</v>
      </c>
      <c r="G2168">
        <v>94.05</v>
      </c>
      <c r="H2168">
        <v>5483.9</v>
      </c>
      <c r="I2168">
        <v>59</v>
      </c>
      <c r="J2168">
        <v>0</v>
      </c>
    </row>
    <row r="2169" spans="1:10">
      <c r="A2169">
        <v>1</v>
      </c>
      <c r="B2169">
        <v>2168</v>
      </c>
      <c r="C2169">
        <v>1</v>
      </c>
      <c r="D2169">
        <v>1</v>
      </c>
      <c r="E2169">
        <v>1</v>
      </c>
      <c r="F2169">
        <v>0</v>
      </c>
      <c r="G2169">
        <v>95.25</v>
      </c>
      <c r="H2169">
        <v>1233.6500000000001</v>
      </c>
      <c r="I2169">
        <v>13</v>
      </c>
      <c r="J2169">
        <v>1</v>
      </c>
    </row>
    <row r="2170" spans="1:10">
      <c r="A2170">
        <v>1</v>
      </c>
      <c r="B2170">
        <v>2169</v>
      </c>
      <c r="C2170">
        <v>1</v>
      </c>
      <c r="D2170">
        <v>1</v>
      </c>
      <c r="E2170">
        <v>1</v>
      </c>
      <c r="F2170">
        <v>0</v>
      </c>
      <c r="G2170">
        <v>74.400000000000006</v>
      </c>
      <c r="H2170">
        <v>527.9</v>
      </c>
      <c r="I2170">
        <v>7</v>
      </c>
      <c r="J2170">
        <v>1</v>
      </c>
    </row>
    <row r="2171" spans="1:10">
      <c r="A2171">
        <v>1</v>
      </c>
      <c r="B2171">
        <v>2170</v>
      </c>
      <c r="C2171">
        <v>0</v>
      </c>
      <c r="D2171">
        <v>1</v>
      </c>
      <c r="E2171">
        <v>1</v>
      </c>
      <c r="F2171">
        <v>2</v>
      </c>
      <c r="G2171">
        <v>81</v>
      </c>
      <c r="H2171">
        <v>4985.8999999999996</v>
      </c>
      <c r="I2171">
        <v>62</v>
      </c>
      <c r="J2171">
        <v>0</v>
      </c>
    </row>
    <row r="2172" spans="1:10">
      <c r="A2172">
        <v>1</v>
      </c>
      <c r="B2172">
        <v>2171</v>
      </c>
      <c r="C2172">
        <v>0</v>
      </c>
      <c r="D2172">
        <v>1</v>
      </c>
      <c r="E2172">
        <v>1</v>
      </c>
      <c r="F2172">
        <v>1</v>
      </c>
      <c r="G2172">
        <v>60.25</v>
      </c>
      <c r="H2172">
        <v>1258.3499999999999</v>
      </c>
      <c r="I2172">
        <v>21</v>
      </c>
      <c r="J2172">
        <v>0</v>
      </c>
    </row>
    <row r="2173" spans="1:10" hidden="1">
      <c r="A2173">
        <v>0</v>
      </c>
      <c r="B2173">
        <v>2172</v>
      </c>
      <c r="C2173">
        <v>0</v>
      </c>
      <c r="D2173">
        <v>1</v>
      </c>
      <c r="E2173">
        <v>1</v>
      </c>
      <c r="F2173">
        <v>0</v>
      </c>
      <c r="G2173">
        <v>60.85</v>
      </c>
      <c r="H2173">
        <v>111.4</v>
      </c>
      <c r="I2173">
        <v>2</v>
      </c>
      <c r="J2173">
        <v>0</v>
      </c>
    </row>
    <row r="2174" spans="1:10">
      <c r="A2174">
        <v>1</v>
      </c>
      <c r="B2174">
        <v>2173</v>
      </c>
      <c r="C2174">
        <v>0</v>
      </c>
      <c r="D2174">
        <v>1</v>
      </c>
      <c r="E2174">
        <v>1</v>
      </c>
      <c r="F2174">
        <v>0</v>
      </c>
      <c r="G2174">
        <v>43.95</v>
      </c>
      <c r="H2174">
        <v>43.95</v>
      </c>
      <c r="I2174">
        <v>1</v>
      </c>
      <c r="J2174">
        <v>0</v>
      </c>
    </row>
    <row r="2175" spans="1:10" hidden="1">
      <c r="A2175">
        <v>0</v>
      </c>
      <c r="B2175">
        <v>2174</v>
      </c>
      <c r="C2175">
        <v>0</v>
      </c>
      <c r="D2175">
        <v>1</v>
      </c>
      <c r="E2175">
        <v>1</v>
      </c>
      <c r="F2175">
        <v>0</v>
      </c>
      <c r="G2175">
        <v>86.05</v>
      </c>
      <c r="H2175">
        <v>308.10000000000002</v>
      </c>
      <c r="I2175">
        <v>4</v>
      </c>
      <c r="J2175">
        <v>0</v>
      </c>
    </row>
    <row r="2176" spans="1:10">
      <c r="A2176">
        <v>1</v>
      </c>
      <c r="B2176">
        <v>2175</v>
      </c>
      <c r="C2176">
        <v>0</v>
      </c>
      <c r="D2176">
        <v>0</v>
      </c>
      <c r="E2176">
        <v>1</v>
      </c>
      <c r="F2176">
        <v>1</v>
      </c>
      <c r="G2176">
        <v>20.25</v>
      </c>
      <c r="H2176">
        <v>383.65</v>
      </c>
      <c r="I2176">
        <v>19</v>
      </c>
      <c r="J2176">
        <v>0</v>
      </c>
    </row>
    <row r="2177" spans="1:10" hidden="1">
      <c r="A2177">
        <v>0</v>
      </c>
      <c r="B2177">
        <v>2176</v>
      </c>
      <c r="C2177">
        <v>0</v>
      </c>
      <c r="D2177">
        <v>1</v>
      </c>
      <c r="E2177">
        <v>1</v>
      </c>
      <c r="F2177">
        <v>0</v>
      </c>
      <c r="G2177">
        <v>85.15</v>
      </c>
      <c r="H2177">
        <v>2555.9</v>
      </c>
      <c r="I2177">
        <v>30</v>
      </c>
      <c r="J2177">
        <v>1</v>
      </c>
    </row>
    <row r="2178" spans="1:10">
      <c r="A2178">
        <v>1</v>
      </c>
      <c r="B2178">
        <v>2177</v>
      </c>
      <c r="C2178">
        <v>0</v>
      </c>
      <c r="D2178">
        <v>0</v>
      </c>
      <c r="E2178">
        <v>1</v>
      </c>
      <c r="F2178">
        <v>2</v>
      </c>
      <c r="G2178">
        <v>19.399999999999999</v>
      </c>
      <c r="H2178">
        <v>1284.2</v>
      </c>
      <c r="I2178">
        <v>67</v>
      </c>
      <c r="J2178">
        <v>0</v>
      </c>
    </row>
    <row r="2179" spans="1:10" hidden="1">
      <c r="A2179">
        <v>0</v>
      </c>
      <c r="B2179">
        <v>2178</v>
      </c>
      <c r="C2179">
        <v>1</v>
      </c>
      <c r="D2179">
        <v>1</v>
      </c>
      <c r="E2179">
        <v>1</v>
      </c>
      <c r="F2179">
        <v>2</v>
      </c>
      <c r="G2179">
        <v>102.65</v>
      </c>
      <c r="H2179">
        <v>7550.3</v>
      </c>
      <c r="I2179">
        <v>72</v>
      </c>
      <c r="J2179">
        <v>0</v>
      </c>
    </row>
    <row r="2180" spans="1:10">
      <c r="A2180">
        <v>1</v>
      </c>
      <c r="B2180">
        <v>2179</v>
      </c>
      <c r="C2180">
        <v>0</v>
      </c>
      <c r="D2180">
        <v>0</v>
      </c>
      <c r="E2180">
        <v>1</v>
      </c>
      <c r="F2180">
        <v>2</v>
      </c>
      <c r="G2180">
        <v>19.899999999999999</v>
      </c>
      <c r="H2180">
        <v>1110.05</v>
      </c>
      <c r="I2180">
        <v>53</v>
      </c>
      <c r="J2180">
        <v>0</v>
      </c>
    </row>
    <row r="2181" spans="1:10" hidden="1">
      <c r="A2181">
        <v>0</v>
      </c>
      <c r="B2181">
        <v>2180</v>
      </c>
      <c r="C2181">
        <v>0</v>
      </c>
      <c r="D2181">
        <v>0</v>
      </c>
      <c r="E2181">
        <v>1</v>
      </c>
      <c r="F2181">
        <v>1</v>
      </c>
      <c r="G2181">
        <v>19.55</v>
      </c>
      <c r="H2181">
        <v>99.6</v>
      </c>
      <c r="I2181">
        <v>5</v>
      </c>
      <c r="J2181">
        <v>0</v>
      </c>
    </row>
    <row r="2182" spans="1:10">
      <c r="A2182">
        <v>1</v>
      </c>
      <c r="B2182">
        <v>2181</v>
      </c>
      <c r="C2182">
        <v>0</v>
      </c>
      <c r="D2182">
        <v>1</v>
      </c>
      <c r="E2182">
        <v>1</v>
      </c>
      <c r="F2182">
        <v>2</v>
      </c>
      <c r="G2182">
        <v>95.5</v>
      </c>
      <c r="H2182">
        <v>6707.15</v>
      </c>
      <c r="I2182">
        <v>71</v>
      </c>
      <c r="J2182">
        <v>0</v>
      </c>
    </row>
    <row r="2183" spans="1:10">
      <c r="A2183">
        <v>1</v>
      </c>
      <c r="B2183">
        <v>2182</v>
      </c>
      <c r="C2183">
        <v>1</v>
      </c>
      <c r="D2183">
        <v>1</v>
      </c>
      <c r="E2183">
        <v>1</v>
      </c>
      <c r="F2183">
        <v>1</v>
      </c>
      <c r="G2183">
        <v>84.15</v>
      </c>
      <c r="H2183">
        <v>4164.3999999999996</v>
      </c>
      <c r="I2183">
        <v>50</v>
      </c>
      <c r="J2183">
        <v>0</v>
      </c>
    </row>
    <row r="2184" spans="1:10" hidden="1">
      <c r="A2184">
        <v>0</v>
      </c>
      <c r="B2184">
        <v>2183</v>
      </c>
      <c r="C2184">
        <v>1</v>
      </c>
      <c r="D2184">
        <v>1</v>
      </c>
      <c r="E2184">
        <v>1</v>
      </c>
      <c r="F2184">
        <v>2</v>
      </c>
      <c r="G2184">
        <v>103.2</v>
      </c>
      <c r="H2184">
        <v>5873.75</v>
      </c>
      <c r="I2184">
        <v>56</v>
      </c>
      <c r="J2184">
        <v>0</v>
      </c>
    </row>
    <row r="2185" spans="1:10" hidden="1">
      <c r="A2185">
        <v>0</v>
      </c>
      <c r="B2185">
        <v>2184</v>
      </c>
      <c r="C2185">
        <v>0</v>
      </c>
      <c r="D2185">
        <v>1</v>
      </c>
      <c r="E2185">
        <v>1</v>
      </c>
      <c r="F2185">
        <v>0</v>
      </c>
      <c r="G2185">
        <v>50.2</v>
      </c>
      <c r="H2185">
        <v>109.25</v>
      </c>
      <c r="I2185">
        <v>2</v>
      </c>
      <c r="J2185">
        <v>0</v>
      </c>
    </row>
    <row r="2186" spans="1:10" hidden="1">
      <c r="A2186">
        <v>0</v>
      </c>
      <c r="B2186">
        <v>2185</v>
      </c>
      <c r="C2186">
        <v>1</v>
      </c>
      <c r="D2186">
        <v>1</v>
      </c>
      <c r="E2186">
        <v>1</v>
      </c>
      <c r="F2186">
        <v>0</v>
      </c>
      <c r="G2186">
        <v>88.55</v>
      </c>
      <c r="H2186">
        <v>179.25</v>
      </c>
      <c r="I2186">
        <v>2</v>
      </c>
      <c r="J2186">
        <v>1</v>
      </c>
    </row>
    <row r="2187" spans="1:10" hidden="1">
      <c r="A2187">
        <v>0</v>
      </c>
      <c r="B2187">
        <v>2186</v>
      </c>
      <c r="C2187">
        <v>1</v>
      </c>
      <c r="D2187">
        <v>1</v>
      </c>
      <c r="E2187">
        <v>1</v>
      </c>
      <c r="F2187">
        <v>0</v>
      </c>
      <c r="G2187">
        <v>54.75</v>
      </c>
      <c r="H2187">
        <v>1338.15</v>
      </c>
      <c r="I2187">
        <v>24</v>
      </c>
      <c r="J2187">
        <v>1</v>
      </c>
    </row>
    <row r="2188" spans="1:10">
      <c r="A2188">
        <v>1</v>
      </c>
      <c r="B2188">
        <v>2187</v>
      </c>
      <c r="C2188">
        <v>0</v>
      </c>
      <c r="D2188">
        <v>0</v>
      </c>
      <c r="E2188">
        <v>1</v>
      </c>
      <c r="F2188">
        <v>2</v>
      </c>
      <c r="G2188">
        <v>19.95</v>
      </c>
      <c r="H2188">
        <v>862.4</v>
      </c>
      <c r="I2188">
        <v>46</v>
      </c>
      <c r="J2188">
        <v>0</v>
      </c>
    </row>
    <row r="2189" spans="1:10">
      <c r="A2189">
        <v>1</v>
      </c>
      <c r="B2189">
        <v>2188</v>
      </c>
      <c r="C2189">
        <v>1</v>
      </c>
      <c r="D2189">
        <v>1</v>
      </c>
      <c r="E2189">
        <v>1</v>
      </c>
      <c r="F2189">
        <v>2</v>
      </c>
      <c r="G2189">
        <v>116.25</v>
      </c>
      <c r="H2189">
        <v>8564.75</v>
      </c>
      <c r="I2189">
        <v>71</v>
      </c>
      <c r="J2189">
        <v>0</v>
      </c>
    </row>
    <row r="2190" spans="1:10" hidden="1">
      <c r="A2190">
        <v>0</v>
      </c>
      <c r="B2190">
        <v>2189</v>
      </c>
      <c r="C2190">
        <v>2</v>
      </c>
      <c r="D2190">
        <v>1</v>
      </c>
      <c r="E2190">
        <v>0</v>
      </c>
      <c r="F2190">
        <v>0</v>
      </c>
      <c r="G2190">
        <v>31.2</v>
      </c>
      <c r="H2190">
        <v>926.2</v>
      </c>
      <c r="I2190">
        <v>29</v>
      </c>
      <c r="J2190">
        <v>0</v>
      </c>
    </row>
    <row r="2191" spans="1:10" hidden="1">
      <c r="A2191">
        <v>0</v>
      </c>
      <c r="B2191">
        <v>2190</v>
      </c>
      <c r="C2191">
        <v>1</v>
      </c>
      <c r="D2191">
        <v>0</v>
      </c>
      <c r="E2191">
        <v>1</v>
      </c>
      <c r="F2191">
        <v>2</v>
      </c>
      <c r="G2191">
        <v>24.45</v>
      </c>
      <c r="H2191">
        <v>1718.2</v>
      </c>
      <c r="I2191">
        <v>69</v>
      </c>
      <c r="J2191">
        <v>0</v>
      </c>
    </row>
    <row r="2192" spans="1:10">
      <c r="A2192">
        <v>1</v>
      </c>
      <c r="B2192">
        <v>2191</v>
      </c>
      <c r="C2192">
        <v>1</v>
      </c>
      <c r="D2192">
        <v>1</v>
      </c>
      <c r="E2192">
        <v>1</v>
      </c>
      <c r="F2192">
        <v>2</v>
      </c>
      <c r="G2192">
        <v>84.2</v>
      </c>
      <c r="H2192">
        <v>5956.85</v>
      </c>
      <c r="I2192">
        <v>71</v>
      </c>
      <c r="J2192">
        <v>0</v>
      </c>
    </row>
    <row r="2193" spans="1:10">
      <c r="A2193">
        <v>1</v>
      </c>
      <c r="B2193">
        <v>2192</v>
      </c>
      <c r="C2193">
        <v>0</v>
      </c>
      <c r="D2193">
        <v>1</v>
      </c>
      <c r="E2193">
        <v>1</v>
      </c>
      <c r="F2193">
        <v>0</v>
      </c>
      <c r="G2193">
        <v>91.3</v>
      </c>
      <c r="H2193">
        <v>91.3</v>
      </c>
      <c r="I2193">
        <v>1</v>
      </c>
      <c r="J2193">
        <v>1</v>
      </c>
    </row>
    <row r="2194" spans="1:10" hidden="1">
      <c r="A2194">
        <v>0</v>
      </c>
      <c r="B2194">
        <v>2193</v>
      </c>
      <c r="C2194">
        <v>0</v>
      </c>
      <c r="D2194">
        <v>1</v>
      </c>
      <c r="E2194">
        <v>1</v>
      </c>
      <c r="F2194">
        <v>2</v>
      </c>
      <c r="G2194">
        <v>85.65</v>
      </c>
      <c r="H2194">
        <v>4824.45</v>
      </c>
      <c r="I2194">
        <v>56</v>
      </c>
      <c r="J2194">
        <v>0</v>
      </c>
    </row>
    <row r="2195" spans="1:10" hidden="1">
      <c r="A2195">
        <v>0</v>
      </c>
      <c r="B2195">
        <v>2194</v>
      </c>
      <c r="C2195">
        <v>0</v>
      </c>
      <c r="D2195">
        <v>0</v>
      </c>
      <c r="E2195">
        <v>1</v>
      </c>
      <c r="F2195">
        <v>1</v>
      </c>
      <c r="G2195">
        <v>21.2</v>
      </c>
      <c r="H2195">
        <v>1238.6500000000001</v>
      </c>
      <c r="I2195">
        <v>56</v>
      </c>
      <c r="J2195">
        <v>0</v>
      </c>
    </row>
    <row r="2196" spans="1:10">
      <c r="A2196">
        <v>1</v>
      </c>
      <c r="B2196">
        <v>2195</v>
      </c>
      <c r="C2196">
        <v>0</v>
      </c>
      <c r="D2196">
        <v>1</v>
      </c>
      <c r="E2196">
        <v>1</v>
      </c>
      <c r="F2196">
        <v>0</v>
      </c>
      <c r="G2196">
        <v>79.5</v>
      </c>
      <c r="H2196">
        <v>79.5</v>
      </c>
      <c r="I2196">
        <v>1</v>
      </c>
      <c r="J2196">
        <v>1</v>
      </c>
    </row>
    <row r="2197" spans="1:10" hidden="1">
      <c r="A2197">
        <v>0</v>
      </c>
      <c r="B2197">
        <v>2196</v>
      </c>
      <c r="C2197">
        <v>1</v>
      </c>
      <c r="D2197">
        <v>0</v>
      </c>
      <c r="E2197">
        <v>1</v>
      </c>
      <c r="F2197">
        <v>1</v>
      </c>
      <c r="G2197">
        <v>25.55</v>
      </c>
      <c r="H2197">
        <v>672.2</v>
      </c>
      <c r="I2197">
        <v>28</v>
      </c>
      <c r="J2197">
        <v>0</v>
      </c>
    </row>
    <row r="2198" spans="1:10">
      <c r="A2198">
        <v>1</v>
      </c>
      <c r="B2198">
        <v>2197</v>
      </c>
      <c r="C2198">
        <v>0</v>
      </c>
      <c r="D2198">
        <v>0</v>
      </c>
      <c r="E2198">
        <v>1</v>
      </c>
      <c r="F2198">
        <v>0</v>
      </c>
      <c r="G2198">
        <v>20.2</v>
      </c>
      <c r="H2198">
        <v>382.2</v>
      </c>
      <c r="I2198">
        <v>19</v>
      </c>
      <c r="J2198">
        <v>0</v>
      </c>
    </row>
    <row r="2199" spans="1:10">
      <c r="A2199">
        <v>1</v>
      </c>
      <c r="B2199">
        <v>2198</v>
      </c>
      <c r="C2199">
        <v>1</v>
      </c>
      <c r="D2199">
        <v>1</v>
      </c>
      <c r="E2199">
        <v>1</v>
      </c>
      <c r="F2199">
        <v>0</v>
      </c>
      <c r="G2199">
        <v>63.85</v>
      </c>
      <c r="H2199">
        <v>4264.6000000000004</v>
      </c>
      <c r="I2199">
        <v>66</v>
      </c>
      <c r="J2199">
        <v>0</v>
      </c>
    </row>
    <row r="2200" spans="1:10" hidden="1">
      <c r="A2200">
        <v>0</v>
      </c>
      <c r="B2200">
        <v>2199</v>
      </c>
      <c r="C2200">
        <v>1</v>
      </c>
      <c r="D2200">
        <v>1</v>
      </c>
      <c r="E2200">
        <v>1</v>
      </c>
      <c r="F2200">
        <v>1</v>
      </c>
      <c r="G2200">
        <v>61.95</v>
      </c>
      <c r="H2200">
        <v>1070.7</v>
      </c>
      <c r="I2200">
        <v>17</v>
      </c>
      <c r="J2200">
        <v>0</v>
      </c>
    </row>
    <row r="2201" spans="1:10">
      <c r="A2201">
        <v>1</v>
      </c>
      <c r="B2201">
        <v>2200</v>
      </c>
      <c r="C2201">
        <v>1</v>
      </c>
      <c r="D2201">
        <v>0</v>
      </c>
      <c r="E2201">
        <v>1</v>
      </c>
      <c r="F2201">
        <v>2</v>
      </c>
      <c r="G2201">
        <v>25.75</v>
      </c>
      <c r="H2201">
        <v>1345.85</v>
      </c>
      <c r="I2201">
        <v>52</v>
      </c>
      <c r="J2201">
        <v>0</v>
      </c>
    </row>
    <row r="2202" spans="1:10">
      <c r="A2202">
        <v>1</v>
      </c>
      <c r="B2202">
        <v>2201</v>
      </c>
      <c r="C2202">
        <v>0</v>
      </c>
      <c r="D2202">
        <v>1</v>
      </c>
      <c r="E2202">
        <v>1</v>
      </c>
      <c r="F2202">
        <v>1</v>
      </c>
      <c r="G2202">
        <v>58.2</v>
      </c>
      <c r="H2202">
        <v>1045.25</v>
      </c>
      <c r="I2202">
        <v>19</v>
      </c>
      <c r="J2202">
        <v>0</v>
      </c>
    </row>
    <row r="2203" spans="1:10">
      <c r="A2203">
        <v>1</v>
      </c>
      <c r="B2203">
        <v>2202</v>
      </c>
      <c r="C2203">
        <v>0</v>
      </c>
      <c r="D2203">
        <v>1</v>
      </c>
      <c r="E2203">
        <v>1</v>
      </c>
      <c r="F2203">
        <v>1</v>
      </c>
      <c r="G2203">
        <v>85.85</v>
      </c>
      <c r="H2203">
        <v>3003.55</v>
      </c>
      <c r="I2203">
        <v>36</v>
      </c>
      <c r="J2203">
        <v>0</v>
      </c>
    </row>
    <row r="2204" spans="1:10">
      <c r="A2204">
        <v>1</v>
      </c>
      <c r="B2204">
        <v>2203</v>
      </c>
      <c r="C2204">
        <v>0</v>
      </c>
      <c r="D2204">
        <v>1</v>
      </c>
      <c r="E2204">
        <v>1</v>
      </c>
      <c r="F2204">
        <v>0</v>
      </c>
      <c r="G2204">
        <v>70.099999999999994</v>
      </c>
      <c r="H2204">
        <v>467.55</v>
      </c>
      <c r="I2204">
        <v>7</v>
      </c>
      <c r="J2204">
        <v>1</v>
      </c>
    </row>
    <row r="2205" spans="1:10">
      <c r="A2205">
        <v>1</v>
      </c>
      <c r="B2205">
        <v>2204</v>
      </c>
      <c r="C2205">
        <v>1</v>
      </c>
      <c r="D2205">
        <v>1</v>
      </c>
      <c r="E2205">
        <v>1</v>
      </c>
      <c r="F2205">
        <v>1</v>
      </c>
      <c r="G2205">
        <v>104.9</v>
      </c>
      <c r="H2205">
        <v>7537.5</v>
      </c>
      <c r="I2205">
        <v>72</v>
      </c>
      <c r="J2205">
        <v>0</v>
      </c>
    </row>
    <row r="2206" spans="1:10">
      <c r="A2206">
        <v>1</v>
      </c>
      <c r="B2206">
        <v>2205</v>
      </c>
      <c r="C2206">
        <v>1</v>
      </c>
      <c r="D2206">
        <v>1</v>
      </c>
      <c r="E2206">
        <v>1</v>
      </c>
      <c r="F2206">
        <v>1</v>
      </c>
      <c r="G2206">
        <v>111.3</v>
      </c>
      <c r="H2206">
        <v>7482.1</v>
      </c>
      <c r="I2206">
        <v>67</v>
      </c>
      <c r="J2206">
        <v>1</v>
      </c>
    </row>
    <row r="2207" spans="1:10" hidden="1">
      <c r="A2207">
        <v>0</v>
      </c>
      <c r="B2207">
        <v>2206</v>
      </c>
      <c r="C2207">
        <v>0</v>
      </c>
      <c r="D2207">
        <v>1</v>
      </c>
      <c r="E2207">
        <v>1</v>
      </c>
      <c r="F2207">
        <v>1</v>
      </c>
      <c r="G2207">
        <v>99.85</v>
      </c>
      <c r="H2207">
        <v>3343.15</v>
      </c>
      <c r="I2207">
        <v>34</v>
      </c>
      <c r="J2207">
        <v>0</v>
      </c>
    </row>
    <row r="2208" spans="1:10" hidden="1">
      <c r="A2208">
        <v>0</v>
      </c>
      <c r="B2208">
        <v>2207</v>
      </c>
      <c r="C2208">
        <v>1</v>
      </c>
      <c r="D2208">
        <v>1</v>
      </c>
      <c r="E2208">
        <v>1</v>
      </c>
      <c r="F2208">
        <v>0</v>
      </c>
      <c r="G2208">
        <v>95.25</v>
      </c>
      <c r="H2208">
        <v>5427.05</v>
      </c>
      <c r="I2208">
        <v>57</v>
      </c>
      <c r="J2208">
        <v>1</v>
      </c>
    </row>
    <row r="2209" spans="1:10" hidden="1">
      <c r="A2209">
        <v>0</v>
      </c>
      <c r="B2209">
        <v>2208</v>
      </c>
      <c r="C2209">
        <v>0</v>
      </c>
      <c r="D2209">
        <v>1</v>
      </c>
      <c r="E2209">
        <v>1</v>
      </c>
      <c r="F2209">
        <v>0</v>
      </c>
      <c r="G2209">
        <v>86.25</v>
      </c>
      <c r="H2209">
        <v>587.1</v>
      </c>
      <c r="I2209">
        <v>7</v>
      </c>
      <c r="J2209">
        <v>1</v>
      </c>
    </row>
    <row r="2210" spans="1:10" hidden="1">
      <c r="A2210">
        <v>0</v>
      </c>
      <c r="B2210">
        <v>2209</v>
      </c>
      <c r="C2210">
        <v>1</v>
      </c>
      <c r="D2210">
        <v>1</v>
      </c>
      <c r="E2210">
        <v>1</v>
      </c>
      <c r="F2210">
        <v>0</v>
      </c>
      <c r="G2210">
        <v>100.8</v>
      </c>
      <c r="H2210">
        <v>100.8</v>
      </c>
      <c r="I2210">
        <v>1</v>
      </c>
      <c r="J2210">
        <v>1</v>
      </c>
    </row>
    <row r="2211" spans="1:10">
      <c r="A2211">
        <v>1</v>
      </c>
      <c r="B2211">
        <v>2210</v>
      </c>
      <c r="C2211">
        <v>0</v>
      </c>
      <c r="D2211">
        <v>0</v>
      </c>
      <c r="E2211">
        <v>1</v>
      </c>
      <c r="F2211">
        <v>0</v>
      </c>
      <c r="G2211">
        <v>19.55</v>
      </c>
      <c r="H2211">
        <v>161.15</v>
      </c>
      <c r="I2211">
        <v>8</v>
      </c>
      <c r="J2211">
        <v>0</v>
      </c>
    </row>
    <row r="2212" spans="1:10">
      <c r="A2212">
        <v>1</v>
      </c>
      <c r="B2212">
        <v>2211</v>
      </c>
      <c r="C2212">
        <v>1</v>
      </c>
      <c r="D2212">
        <v>1</v>
      </c>
      <c r="E2212">
        <v>1</v>
      </c>
      <c r="F2212">
        <v>2</v>
      </c>
      <c r="G2212">
        <v>104</v>
      </c>
      <c r="H2212">
        <v>7028.5</v>
      </c>
      <c r="I2212">
        <v>69</v>
      </c>
      <c r="J2212">
        <v>0</v>
      </c>
    </row>
    <row r="2213" spans="1:10">
      <c r="A2213">
        <v>1</v>
      </c>
      <c r="B2213">
        <v>2212</v>
      </c>
      <c r="C2213">
        <v>1</v>
      </c>
      <c r="D2213">
        <v>1</v>
      </c>
      <c r="E2213">
        <v>1</v>
      </c>
      <c r="F2213">
        <v>1</v>
      </c>
      <c r="G2213">
        <v>104.4</v>
      </c>
      <c r="H2213">
        <v>5232.8999999999996</v>
      </c>
      <c r="I2213">
        <v>50</v>
      </c>
      <c r="J2213">
        <v>0</v>
      </c>
    </row>
    <row r="2214" spans="1:10">
      <c r="A2214">
        <v>1</v>
      </c>
      <c r="B2214">
        <v>2213</v>
      </c>
      <c r="C2214">
        <v>0</v>
      </c>
      <c r="D2214">
        <v>0</v>
      </c>
      <c r="E2214">
        <v>1</v>
      </c>
      <c r="F2214">
        <v>1</v>
      </c>
      <c r="G2214">
        <v>19.5</v>
      </c>
      <c r="H2214">
        <v>225.85</v>
      </c>
      <c r="I2214">
        <v>10</v>
      </c>
      <c r="J2214">
        <v>0</v>
      </c>
    </row>
    <row r="2215" spans="1:10">
      <c r="A2215">
        <v>1</v>
      </c>
      <c r="B2215">
        <v>2214</v>
      </c>
      <c r="C2215">
        <v>1</v>
      </c>
      <c r="D2215">
        <v>0</v>
      </c>
      <c r="E2215">
        <v>1</v>
      </c>
      <c r="F2215">
        <v>2</v>
      </c>
      <c r="G2215">
        <v>25.25</v>
      </c>
      <c r="H2215">
        <v>274.7</v>
      </c>
      <c r="I2215">
        <v>12</v>
      </c>
      <c r="J2215">
        <v>0</v>
      </c>
    </row>
    <row r="2216" spans="1:10" hidden="1">
      <c r="A2216">
        <v>0</v>
      </c>
      <c r="B2216">
        <v>2215</v>
      </c>
      <c r="C2216">
        <v>0</v>
      </c>
      <c r="D2216">
        <v>1</v>
      </c>
      <c r="E2216">
        <v>1</v>
      </c>
      <c r="F2216">
        <v>0</v>
      </c>
      <c r="G2216">
        <v>86.3</v>
      </c>
      <c r="H2216">
        <v>1180.95</v>
      </c>
      <c r="I2216">
        <v>14</v>
      </c>
      <c r="J2216">
        <v>1</v>
      </c>
    </row>
    <row r="2217" spans="1:10">
      <c r="A2217">
        <v>1</v>
      </c>
      <c r="B2217">
        <v>2216</v>
      </c>
      <c r="C2217">
        <v>2</v>
      </c>
      <c r="D2217">
        <v>1</v>
      </c>
      <c r="E2217">
        <v>0</v>
      </c>
      <c r="F2217">
        <v>2</v>
      </c>
      <c r="G2217">
        <v>49.85</v>
      </c>
      <c r="H2217">
        <v>3370.2</v>
      </c>
      <c r="I2217">
        <v>70</v>
      </c>
      <c r="J2217">
        <v>0</v>
      </c>
    </row>
    <row r="2218" spans="1:10">
      <c r="A2218">
        <v>1</v>
      </c>
      <c r="B2218">
        <v>2217</v>
      </c>
      <c r="C2218">
        <v>1</v>
      </c>
      <c r="D2218">
        <v>1</v>
      </c>
      <c r="E2218">
        <v>1</v>
      </c>
      <c r="F2218">
        <v>0</v>
      </c>
      <c r="G2218">
        <v>108.95</v>
      </c>
      <c r="H2218">
        <v>7111.3</v>
      </c>
      <c r="I2218">
        <v>64</v>
      </c>
      <c r="J2218">
        <v>0</v>
      </c>
    </row>
    <row r="2219" spans="1:10">
      <c r="A2219">
        <v>1</v>
      </c>
      <c r="B2219">
        <v>2218</v>
      </c>
      <c r="C2219">
        <v>1</v>
      </c>
      <c r="D2219">
        <v>1</v>
      </c>
      <c r="E2219">
        <v>1</v>
      </c>
      <c r="F2219">
        <v>2</v>
      </c>
      <c r="G2219">
        <v>89.9</v>
      </c>
      <c r="H2219">
        <v>5958.85</v>
      </c>
      <c r="I2219">
        <v>66</v>
      </c>
      <c r="J2219">
        <v>0</v>
      </c>
    </row>
    <row r="2220" spans="1:10">
      <c r="A2220">
        <v>1</v>
      </c>
      <c r="B2220">
        <v>2219</v>
      </c>
      <c r="C2220">
        <v>0</v>
      </c>
      <c r="D2220">
        <v>1</v>
      </c>
      <c r="E2220">
        <v>1</v>
      </c>
      <c r="F2220">
        <v>2</v>
      </c>
      <c r="G2220">
        <v>82</v>
      </c>
      <c r="H2220">
        <v>5999.85</v>
      </c>
      <c r="I2220">
        <v>71</v>
      </c>
      <c r="J2220">
        <v>0</v>
      </c>
    </row>
    <row r="2221" spans="1:10" hidden="1">
      <c r="A2221">
        <v>0</v>
      </c>
      <c r="B2221">
        <v>2220</v>
      </c>
      <c r="C2221">
        <v>0</v>
      </c>
      <c r="D2221">
        <v>1</v>
      </c>
      <c r="E2221">
        <v>1</v>
      </c>
      <c r="F2221">
        <v>0</v>
      </c>
      <c r="G2221">
        <v>89.95</v>
      </c>
      <c r="H2221">
        <v>1648.45</v>
      </c>
      <c r="I2221">
        <v>20</v>
      </c>
      <c r="J2221">
        <v>0</v>
      </c>
    </row>
    <row r="2222" spans="1:10">
      <c r="A2222">
        <v>1</v>
      </c>
      <c r="B2222">
        <v>2221</v>
      </c>
      <c r="C2222">
        <v>0</v>
      </c>
      <c r="D2222">
        <v>1</v>
      </c>
      <c r="E2222">
        <v>1</v>
      </c>
      <c r="F2222">
        <v>2</v>
      </c>
      <c r="G2222">
        <v>79.349999999999994</v>
      </c>
      <c r="H2222">
        <v>5753.25</v>
      </c>
      <c r="I2222">
        <v>72</v>
      </c>
      <c r="J2222">
        <v>0</v>
      </c>
    </row>
    <row r="2223" spans="1:10">
      <c r="A2223">
        <v>1</v>
      </c>
      <c r="B2223">
        <v>2222</v>
      </c>
      <c r="C2223">
        <v>0</v>
      </c>
      <c r="D2223">
        <v>1</v>
      </c>
      <c r="E2223">
        <v>1</v>
      </c>
      <c r="F2223">
        <v>2</v>
      </c>
      <c r="G2223">
        <v>64.05</v>
      </c>
      <c r="H2223">
        <v>4492.8999999999996</v>
      </c>
      <c r="I2223">
        <v>71</v>
      </c>
      <c r="J2223">
        <v>0</v>
      </c>
    </row>
    <row r="2224" spans="1:10" hidden="1">
      <c r="A2224">
        <v>0</v>
      </c>
      <c r="B2224">
        <v>2223</v>
      </c>
      <c r="C2224">
        <v>1</v>
      </c>
      <c r="D2224">
        <v>1</v>
      </c>
      <c r="E2224">
        <v>1</v>
      </c>
      <c r="F2224">
        <v>0</v>
      </c>
      <c r="G2224">
        <v>101.15</v>
      </c>
      <c r="H2224">
        <v>3956.7</v>
      </c>
      <c r="I2224">
        <v>38</v>
      </c>
      <c r="J2224">
        <v>0</v>
      </c>
    </row>
    <row r="2225" spans="1:10" hidden="1">
      <c r="A2225">
        <v>0</v>
      </c>
      <c r="B2225">
        <v>2224</v>
      </c>
      <c r="C2225">
        <v>1</v>
      </c>
      <c r="D2225">
        <v>1</v>
      </c>
      <c r="E2225">
        <v>1</v>
      </c>
      <c r="F2225">
        <v>0</v>
      </c>
      <c r="G2225">
        <v>89.95</v>
      </c>
      <c r="H2225">
        <v>2625.55</v>
      </c>
      <c r="I2225">
        <v>28</v>
      </c>
      <c r="J2225">
        <v>1</v>
      </c>
    </row>
    <row r="2226" spans="1:10">
      <c r="A2226">
        <v>1</v>
      </c>
      <c r="B2226">
        <v>2225</v>
      </c>
      <c r="C2226">
        <v>0</v>
      </c>
      <c r="D2226">
        <v>1</v>
      </c>
      <c r="E2226">
        <v>1</v>
      </c>
      <c r="F2226">
        <v>0</v>
      </c>
      <c r="G2226">
        <v>76.45</v>
      </c>
      <c r="H2226">
        <v>1233.4000000000001</v>
      </c>
      <c r="I2226">
        <v>17</v>
      </c>
      <c r="J2226">
        <v>1</v>
      </c>
    </row>
    <row r="2227" spans="1:10">
      <c r="A2227">
        <v>1</v>
      </c>
      <c r="B2227">
        <v>2226</v>
      </c>
      <c r="C2227">
        <v>2</v>
      </c>
      <c r="D2227">
        <v>1</v>
      </c>
      <c r="E2227">
        <v>0</v>
      </c>
      <c r="F2227">
        <v>1</v>
      </c>
      <c r="G2227">
        <v>39.1</v>
      </c>
      <c r="H2227">
        <v>1309</v>
      </c>
      <c r="I2227">
        <v>33</v>
      </c>
      <c r="J2227">
        <v>0</v>
      </c>
    </row>
    <row r="2228" spans="1:10" hidden="1">
      <c r="A2228">
        <v>0</v>
      </c>
      <c r="B2228">
        <v>2227</v>
      </c>
      <c r="C2228">
        <v>2</v>
      </c>
      <c r="D2228">
        <v>1</v>
      </c>
      <c r="E2228">
        <v>0</v>
      </c>
      <c r="F2228">
        <v>2</v>
      </c>
      <c r="G2228">
        <v>34.6</v>
      </c>
      <c r="H2228">
        <v>813.45</v>
      </c>
      <c r="I2228">
        <v>23</v>
      </c>
      <c r="J2228">
        <v>0</v>
      </c>
    </row>
    <row r="2229" spans="1:10">
      <c r="A2229">
        <v>1</v>
      </c>
      <c r="B2229">
        <v>2228</v>
      </c>
      <c r="C2229">
        <v>0</v>
      </c>
      <c r="D2229">
        <v>0</v>
      </c>
      <c r="E2229">
        <v>1</v>
      </c>
      <c r="F2229">
        <v>1</v>
      </c>
      <c r="G2229">
        <v>19.55</v>
      </c>
      <c r="H2229">
        <v>1108.8</v>
      </c>
      <c r="I2229">
        <v>58</v>
      </c>
      <c r="J2229">
        <v>0</v>
      </c>
    </row>
    <row r="2230" spans="1:10" hidden="1">
      <c r="A2230">
        <v>0</v>
      </c>
      <c r="B2230">
        <v>2229</v>
      </c>
      <c r="C2230">
        <v>1</v>
      </c>
      <c r="D2230">
        <v>1</v>
      </c>
      <c r="E2230">
        <v>1</v>
      </c>
      <c r="F2230">
        <v>2</v>
      </c>
      <c r="G2230">
        <v>104.45</v>
      </c>
      <c r="H2230">
        <v>7349.35</v>
      </c>
      <c r="I2230">
        <v>70</v>
      </c>
      <c r="J2230">
        <v>0</v>
      </c>
    </row>
    <row r="2231" spans="1:10">
      <c r="A2231">
        <v>1</v>
      </c>
      <c r="B2231">
        <v>2230</v>
      </c>
      <c r="C2231">
        <v>0</v>
      </c>
      <c r="D2231">
        <v>1</v>
      </c>
      <c r="E2231">
        <v>1</v>
      </c>
      <c r="F2231">
        <v>0</v>
      </c>
      <c r="G2231">
        <v>70.5</v>
      </c>
      <c r="H2231">
        <v>294.2</v>
      </c>
      <c r="I2231">
        <v>4</v>
      </c>
      <c r="J2231">
        <v>0</v>
      </c>
    </row>
    <row r="2232" spans="1:10" hidden="1">
      <c r="A2232">
        <v>0</v>
      </c>
      <c r="B2232">
        <v>2231</v>
      </c>
      <c r="C2232">
        <v>0</v>
      </c>
      <c r="D2232">
        <v>0</v>
      </c>
      <c r="E2232">
        <v>1</v>
      </c>
      <c r="F2232">
        <v>2</v>
      </c>
      <c r="G2232">
        <v>20.350000000000001</v>
      </c>
      <c r="H2232">
        <v>929.2</v>
      </c>
      <c r="I2232">
        <v>45</v>
      </c>
      <c r="J2232">
        <v>0</v>
      </c>
    </row>
    <row r="2233" spans="1:10">
      <c r="A2233">
        <v>1</v>
      </c>
      <c r="B2233">
        <v>2232</v>
      </c>
      <c r="C2233">
        <v>0</v>
      </c>
      <c r="D2233">
        <v>1</v>
      </c>
      <c r="E2233">
        <v>1</v>
      </c>
      <c r="F2233">
        <v>0</v>
      </c>
      <c r="G2233">
        <v>70</v>
      </c>
      <c r="H2233">
        <v>740</v>
      </c>
      <c r="I2233">
        <v>10</v>
      </c>
      <c r="J2233">
        <v>1</v>
      </c>
    </row>
    <row r="2234" spans="1:10" hidden="1">
      <c r="A2234">
        <v>0</v>
      </c>
      <c r="B2234">
        <v>2233</v>
      </c>
      <c r="C2234">
        <v>0</v>
      </c>
      <c r="D2234">
        <v>0</v>
      </c>
      <c r="E2234">
        <v>1</v>
      </c>
      <c r="F2234">
        <v>2</v>
      </c>
      <c r="G2234">
        <v>19.45</v>
      </c>
      <c r="H2234">
        <v>754.5</v>
      </c>
      <c r="I2234">
        <v>36</v>
      </c>
      <c r="J2234">
        <v>0</v>
      </c>
    </row>
    <row r="2235" spans="1:10" hidden="1">
      <c r="A2235">
        <v>0</v>
      </c>
      <c r="B2235">
        <v>2234</v>
      </c>
      <c r="C2235">
        <v>0</v>
      </c>
      <c r="D2235">
        <v>1</v>
      </c>
      <c r="E2235">
        <v>1</v>
      </c>
      <c r="F2235">
        <v>0</v>
      </c>
      <c r="G2235">
        <v>69.900000000000006</v>
      </c>
      <c r="H2235">
        <v>3883.3</v>
      </c>
      <c r="I2235">
        <v>54</v>
      </c>
      <c r="J2235">
        <v>0</v>
      </c>
    </row>
    <row r="2236" spans="1:10" hidden="1">
      <c r="A2236">
        <v>0</v>
      </c>
      <c r="B2236">
        <v>2235</v>
      </c>
      <c r="C2236">
        <v>1</v>
      </c>
      <c r="D2236">
        <v>1</v>
      </c>
      <c r="E2236">
        <v>1</v>
      </c>
      <c r="F2236">
        <v>2</v>
      </c>
      <c r="G2236">
        <v>59.7</v>
      </c>
      <c r="H2236">
        <v>1414.2</v>
      </c>
      <c r="I2236">
        <v>23</v>
      </c>
      <c r="J2236">
        <v>0</v>
      </c>
    </row>
    <row r="2237" spans="1:10" hidden="1">
      <c r="A2237">
        <v>0</v>
      </c>
      <c r="B2237">
        <v>2236</v>
      </c>
      <c r="C2237">
        <v>1</v>
      </c>
      <c r="D2237">
        <v>1</v>
      </c>
      <c r="E2237">
        <v>1</v>
      </c>
      <c r="F2237">
        <v>1</v>
      </c>
      <c r="G2237">
        <v>78.349999999999994</v>
      </c>
      <c r="H2237">
        <v>3211.2</v>
      </c>
      <c r="I2237">
        <v>41</v>
      </c>
      <c r="J2237">
        <v>0</v>
      </c>
    </row>
    <row r="2238" spans="1:10">
      <c r="A2238">
        <v>1</v>
      </c>
      <c r="B2238">
        <v>2237</v>
      </c>
      <c r="C2238">
        <v>0</v>
      </c>
      <c r="D2238">
        <v>1</v>
      </c>
      <c r="E2238">
        <v>1</v>
      </c>
      <c r="F2238">
        <v>0</v>
      </c>
      <c r="G2238">
        <v>71.45</v>
      </c>
      <c r="H2238">
        <v>371.6</v>
      </c>
      <c r="I2238">
        <v>5</v>
      </c>
      <c r="J2238">
        <v>0</v>
      </c>
    </row>
    <row r="2239" spans="1:10" hidden="1">
      <c r="A2239">
        <v>0</v>
      </c>
      <c r="B2239">
        <v>2238</v>
      </c>
      <c r="C2239">
        <v>2</v>
      </c>
      <c r="D2239">
        <v>1</v>
      </c>
      <c r="E2239">
        <v>0</v>
      </c>
      <c r="F2239">
        <v>1</v>
      </c>
      <c r="G2239">
        <v>45.85</v>
      </c>
      <c r="H2239">
        <v>1246.4000000000001</v>
      </c>
      <c r="I2239">
        <v>27</v>
      </c>
      <c r="J2239">
        <v>0</v>
      </c>
    </row>
    <row r="2240" spans="1:10">
      <c r="A2240">
        <v>1</v>
      </c>
      <c r="B2240">
        <v>2239</v>
      </c>
      <c r="C2240">
        <v>0</v>
      </c>
      <c r="D2240">
        <v>1</v>
      </c>
      <c r="E2240">
        <v>1</v>
      </c>
      <c r="F2240">
        <v>0</v>
      </c>
      <c r="G2240">
        <v>95.85</v>
      </c>
      <c r="H2240">
        <v>95.85</v>
      </c>
      <c r="I2240">
        <v>1</v>
      </c>
      <c r="J2240">
        <v>0</v>
      </c>
    </row>
    <row r="2241" spans="1:10">
      <c r="A2241">
        <v>1</v>
      </c>
      <c r="B2241">
        <v>2240</v>
      </c>
      <c r="C2241">
        <v>2</v>
      </c>
      <c r="D2241">
        <v>1</v>
      </c>
      <c r="E2241">
        <v>0</v>
      </c>
      <c r="F2241">
        <v>2</v>
      </c>
      <c r="G2241">
        <v>35.700000000000003</v>
      </c>
      <c r="H2241">
        <v>2545.6999999999998</v>
      </c>
      <c r="I2241">
        <v>67</v>
      </c>
      <c r="J2241">
        <v>0</v>
      </c>
    </row>
    <row r="2242" spans="1:10">
      <c r="A2242">
        <v>1</v>
      </c>
      <c r="B2242">
        <v>2241</v>
      </c>
      <c r="C2242">
        <v>1</v>
      </c>
      <c r="D2242">
        <v>1</v>
      </c>
      <c r="E2242">
        <v>1</v>
      </c>
      <c r="F2242">
        <v>2</v>
      </c>
      <c r="G2242">
        <v>89.55</v>
      </c>
      <c r="H2242">
        <v>6448.85</v>
      </c>
      <c r="I2242">
        <v>72</v>
      </c>
      <c r="J2242">
        <v>0</v>
      </c>
    </row>
    <row r="2243" spans="1:10">
      <c r="A2243">
        <v>1</v>
      </c>
      <c r="B2243">
        <v>2242</v>
      </c>
      <c r="C2243">
        <v>1</v>
      </c>
      <c r="D2243">
        <v>0</v>
      </c>
      <c r="E2243">
        <v>1</v>
      </c>
      <c r="F2243">
        <v>2</v>
      </c>
      <c r="G2243">
        <v>24.95</v>
      </c>
      <c r="H2243">
        <v>1468.9</v>
      </c>
      <c r="I2243">
        <v>56</v>
      </c>
      <c r="J2243">
        <v>0</v>
      </c>
    </row>
    <row r="2244" spans="1:10" hidden="1">
      <c r="A2244">
        <v>0</v>
      </c>
      <c r="B2244">
        <v>2243</v>
      </c>
      <c r="C2244">
        <v>1</v>
      </c>
      <c r="D2244">
        <v>0</v>
      </c>
      <c r="E2244">
        <v>1</v>
      </c>
      <c r="F2244">
        <v>1</v>
      </c>
      <c r="G2244">
        <v>24.85</v>
      </c>
      <c r="H2244">
        <v>1013.6</v>
      </c>
      <c r="I2244">
        <v>44</v>
      </c>
      <c r="J2244">
        <v>0</v>
      </c>
    </row>
    <row r="2245" spans="1:10" hidden="1">
      <c r="A2245">
        <v>0</v>
      </c>
      <c r="B2245">
        <v>2244</v>
      </c>
      <c r="C2245">
        <v>1</v>
      </c>
      <c r="D2245">
        <v>1</v>
      </c>
      <c r="E2245">
        <v>1</v>
      </c>
      <c r="F2245">
        <v>0</v>
      </c>
      <c r="G2245">
        <v>100.8</v>
      </c>
      <c r="H2245">
        <v>6690.75</v>
      </c>
      <c r="I2245">
        <v>66</v>
      </c>
      <c r="J2245">
        <v>0</v>
      </c>
    </row>
    <row r="2246" spans="1:10">
      <c r="A2246">
        <v>1</v>
      </c>
      <c r="B2246">
        <v>2245</v>
      </c>
      <c r="C2246">
        <v>1</v>
      </c>
      <c r="D2246">
        <v>1</v>
      </c>
      <c r="E2246">
        <v>1</v>
      </c>
      <c r="F2246">
        <v>1</v>
      </c>
      <c r="G2246">
        <v>64.400000000000006</v>
      </c>
      <c r="H2246">
        <v>2088.75</v>
      </c>
      <c r="I2246">
        <v>34</v>
      </c>
      <c r="J2246">
        <v>1</v>
      </c>
    </row>
    <row r="2247" spans="1:10" hidden="1">
      <c r="A2247">
        <v>0</v>
      </c>
      <c r="B2247">
        <v>2246</v>
      </c>
      <c r="C2247">
        <v>1</v>
      </c>
      <c r="D2247">
        <v>1</v>
      </c>
      <c r="E2247">
        <v>1</v>
      </c>
      <c r="F2247">
        <v>2</v>
      </c>
      <c r="G2247">
        <v>105.35</v>
      </c>
      <c r="H2247">
        <v>7240.65</v>
      </c>
      <c r="I2247">
        <v>69</v>
      </c>
      <c r="J2247">
        <v>0</v>
      </c>
    </row>
    <row r="2248" spans="1:10" hidden="1">
      <c r="A2248">
        <v>0</v>
      </c>
      <c r="B2248">
        <v>2247</v>
      </c>
      <c r="C2248">
        <v>1</v>
      </c>
      <c r="D2248">
        <v>1</v>
      </c>
      <c r="E2248">
        <v>1</v>
      </c>
      <c r="F2248">
        <v>0</v>
      </c>
      <c r="G2248">
        <v>102.45</v>
      </c>
      <c r="H2248">
        <v>102.45</v>
      </c>
      <c r="I2248">
        <v>1</v>
      </c>
      <c r="J2248">
        <v>1</v>
      </c>
    </row>
    <row r="2249" spans="1:10" hidden="1">
      <c r="A2249">
        <v>0</v>
      </c>
      <c r="B2249">
        <v>2248</v>
      </c>
      <c r="C2249">
        <v>0</v>
      </c>
      <c r="D2249">
        <v>0</v>
      </c>
      <c r="E2249">
        <v>1</v>
      </c>
      <c r="F2249">
        <v>2</v>
      </c>
      <c r="G2249">
        <v>19.649999999999999</v>
      </c>
      <c r="H2249">
        <v>830.25</v>
      </c>
      <c r="I2249">
        <v>40</v>
      </c>
      <c r="J2249">
        <v>0</v>
      </c>
    </row>
    <row r="2250" spans="1:10">
      <c r="A2250">
        <v>1</v>
      </c>
      <c r="B2250">
        <v>2249</v>
      </c>
      <c r="C2250">
        <v>1</v>
      </c>
      <c r="D2250">
        <v>1</v>
      </c>
      <c r="E2250">
        <v>1</v>
      </c>
      <c r="F2250">
        <v>0</v>
      </c>
      <c r="G2250">
        <v>54.45</v>
      </c>
      <c r="H2250">
        <v>1588.7</v>
      </c>
      <c r="I2250">
        <v>30</v>
      </c>
      <c r="J2250">
        <v>0</v>
      </c>
    </row>
    <row r="2251" spans="1:10">
      <c r="A2251">
        <v>1</v>
      </c>
      <c r="B2251">
        <v>2250</v>
      </c>
      <c r="C2251">
        <v>0</v>
      </c>
      <c r="D2251">
        <v>1</v>
      </c>
      <c r="E2251">
        <v>1</v>
      </c>
      <c r="F2251">
        <v>0</v>
      </c>
      <c r="G2251">
        <v>70.5</v>
      </c>
      <c r="H2251">
        <v>829.3</v>
      </c>
      <c r="I2251">
        <v>11</v>
      </c>
      <c r="J2251">
        <v>0</v>
      </c>
    </row>
    <row r="2252" spans="1:10" hidden="1">
      <c r="A2252">
        <v>0</v>
      </c>
      <c r="B2252">
        <v>2251</v>
      </c>
      <c r="C2252">
        <v>0</v>
      </c>
      <c r="D2252">
        <v>0</v>
      </c>
      <c r="E2252">
        <v>1</v>
      </c>
      <c r="F2252">
        <v>1</v>
      </c>
      <c r="G2252">
        <v>20.100000000000001</v>
      </c>
      <c r="H2252">
        <v>302.45</v>
      </c>
      <c r="I2252">
        <v>15</v>
      </c>
      <c r="J2252">
        <v>0</v>
      </c>
    </row>
    <row r="2253" spans="1:10">
      <c r="A2253">
        <v>1</v>
      </c>
      <c r="B2253">
        <v>2252</v>
      </c>
      <c r="C2253">
        <v>0</v>
      </c>
      <c r="D2253">
        <v>1</v>
      </c>
      <c r="E2253">
        <v>1</v>
      </c>
      <c r="F2253">
        <v>0</v>
      </c>
      <c r="G2253">
        <v>69.349999999999994</v>
      </c>
      <c r="H2253">
        <v>712.25</v>
      </c>
      <c r="I2253">
        <v>11</v>
      </c>
      <c r="J2253">
        <v>0</v>
      </c>
    </row>
    <row r="2254" spans="1:10" hidden="1">
      <c r="A2254">
        <v>0</v>
      </c>
      <c r="B2254">
        <v>2253</v>
      </c>
      <c r="C2254">
        <v>0</v>
      </c>
      <c r="D2254">
        <v>0</v>
      </c>
      <c r="E2254">
        <v>1</v>
      </c>
      <c r="F2254">
        <v>1</v>
      </c>
      <c r="G2254">
        <v>19.8</v>
      </c>
      <c r="H2254">
        <v>1336.65</v>
      </c>
      <c r="I2254">
        <v>64</v>
      </c>
      <c r="J2254">
        <v>0</v>
      </c>
    </row>
    <row r="2255" spans="1:10">
      <c r="A2255">
        <v>1</v>
      </c>
      <c r="B2255">
        <v>2254</v>
      </c>
      <c r="C2255">
        <v>0</v>
      </c>
      <c r="D2255">
        <v>1</v>
      </c>
      <c r="E2255">
        <v>1</v>
      </c>
      <c r="F2255">
        <v>2</v>
      </c>
      <c r="G2255">
        <v>74.400000000000006</v>
      </c>
      <c r="H2255">
        <v>5360.75</v>
      </c>
      <c r="I2255">
        <v>72</v>
      </c>
      <c r="J2255">
        <v>0</v>
      </c>
    </row>
    <row r="2256" spans="1:10" hidden="1">
      <c r="A2256">
        <v>0</v>
      </c>
      <c r="B2256">
        <v>2255</v>
      </c>
      <c r="C2256">
        <v>1</v>
      </c>
      <c r="D2256">
        <v>1</v>
      </c>
      <c r="E2256">
        <v>1</v>
      </c>
      <c r="F2256">
        <v>2</v>
      </c>
      <c r="G2256">
        <v>93.05</v>
      </c>
      <c r="H2256">
        <v>6735.05</v>
      </c>
      <c r="I2256">
        <v>72</v>
      </c>
      <c r="J2256">
        <v>0</v>
      </c>
    </row>
    <row r="2257" spans="1:10">
      <c r="A2257">
        <v>1</v>
      </c>
      <c r="B2257">
        <v>2256</v>
      </c>
      <c r="C2257">
        <v>0</v>
      </c>
      <c r="D2257">
        <v>1</v>
      </c>
      <c r="E2257">
        <v>1</v>
      </c>
      <c r="F2257">
        <v>0</v>
      </c>
      <c r="G2257">
        <v>51.2</v>
      </c>
      <c r="H2257">
        <v>51.2</v>
      </c>
      <c r="I2257">
        <v>1</v>
      </c>
      <c r="J2257">
        <v>0</v>
      </c>
    </row>
    <row r="2258" spans="1:10" hidden="1">
      <c r="A2258">
        <v>0</v>
      </c>
      <c r="B2258">
        <v>2257</v>
      </c>
      <c r="C2258">
        <v>0</v>
      </c>
      <c r="D2258">
        <v>1</v>
      </c>
      <c r="E2258">
        <v>1</v>
      </c>
      <c r="F2258">
        <v>1</v>
      </c>
      <c r="G2258">
        <v>65.599999999999994</v>
      </c>
      <c r="H2258">
        <v>1010</v>
      </c>
      <c r="I2258">
        <v>15</v>
      </c>
      <c r="J2258">
        <v>0</v>
      </c>
    </row>
    <row r="2259" spans="1:10">
      <c r="A2259">
        <v>1</v>
      </c>
      <c r="B2259">
        <v>2258</v>
      </c>
      <c r="C2259">
        <v>1</v>
      </c>
      <c r="D2259">
        <v>1</v>
      </c>
      <c r="E2259">
        <v>1</v>
      </c>
      <c r="F2259">
        <v>1</v>
      </c>
      <c r="G2259">
        <v>80.55</v>
      </c>
      <c r="H2259">
        <v>4847.05</v>
      </c>
      <c r="I2259">
        <v>60</v>
      </c>
      <c r="J2259">
        <v>0</v>
      </c>
    </row>
    <row r="2260" spans="1:10">
      <c r="A2260">
        <v>1</v>
      </c>
      <c r="B2260">
        <v>2259</v>
      </c>
      <c r="C2260">
        <v>0</v>
      </c>
      <c r="D2260">
        <v>1</v>
      </c>
      <c r="E2260">
        <v>1</v>
      </c>
      <c r="F2260">
        <v>1</v>
      </c>
      <c r="G2260">
        <v>52.7</v>
      </c>
      <c r="H2260">
        <v>3019.7</v>
      </c>
      <c r="I2260">
        <v>56</v>
      </c>
      <c r="J2260">
        <v>0</v>
      </c>
    </row>
    <row r="2261" spans="1:10">
      <c r="A2261">
        <v>1</v>
      </c>
      <c r="B2261">
        <v>2260</v>
      </c>
      <c r="C2261">
        <v>0</v>
      </c>
      <c r="D2261">
        <v>0</v>
      </c>
      <c r="E2261">
        <v>1</v>
      </c>
      <c r="F2261">
        <v>2</v>
      </c>
      <c r="G2261">
        <v>20.85</v>
      </c>
      <c r="H2261">
        <v>161.65</v>
      </c>
      <c r="I2261">
        <v>8</v>
      </c>
      <c r="J2261">
        <v>0</v>
      </c>
    </row>
    <row r="2262" spans="1:10" hidden="1">
      <c r="A2262">
        <v>0</v>
      </c>
      <c r="B2262">
        <v>2261</v>
      </c>
      <c r="C2262">
        <v>0</v>
      </c>
      <c r="D2262">
        <v>1</v>
      </c>
      <c r="E2262">
        <v>1</v>
      </c>
      <c r="F2262">
        <v>0</v>
      </c>
      <c r="G2262">
        <v>80.099999999999994</v>
      </c>
      <c r="H2262">
        <v>217.55</v>
      </c>
      <c r="I2262">
        <v>3</v>
      </c>
      <c r="J2262">
        <v>1</v>
      </c>
    </row>
    <row r="2263" spans="1:10" hidden="1">
      <c r="A2263">
        <v>0</v>
      </c>
      <c r="B2263">
        <v>2262</v>
      </c>
      <c r="C2263">
        <v>1</v>
      </c>
      <c r="D2263">
        <v>1</v>
      </c>
      <c r="E2263">
        <v>1</v>
      </c>
      <c r="F2263">
        <v>0</v>
      </c>
      <c r="G2263">
        <v>52.15</v>
      </c>
      <c r="H2263">
        <v>2583.75</v>
      </c>
      <c r="I2263">
        <v>49</v>
      </c>
      <c r="J2263">
        <v>0</v>
      </c>
    </row>
    <row r="2264" spans="1:10">
      <c r="A2264">
        <v>1</v>
      </c>
      <c r="B2264">
        <v>2263</v>
      </c>
      <c r="C2264">
        <v>0</v>
      </c>
      <c r="D2264">
        <v>1</v>
      </c>
      <c r="E2264">
        <v>1</v>
      </c>
      <c r="F2264">
        <v>0</v>
      </c>
      <c r="G2264">
        <v>80.2</v>
      </c>
      <c r="H2264">
        <v>146.05000000000001</v>
      </c>
      <c r="I2264">
        <v>2</v>
      </c>
      <c r="J2264">
        <v>1</v>
      </c>
    </row>
    <row r="2265" spans="1:10">
      <c r="A2265">
        <v>1</v>
      </c>
      <c r="B2265">
        <v>2264</v>
      </c>
      <c r="C2265">
        <v>0</v>
      </c>
      <c r="D2265">
        <v>1</v>
      </c>
      <c r="E2265">
        <v>1</v>
      </c>
      <c r="F2265">
        <v>0</v>
      </c>
      <c r="G2265">
        <v>98.15</v>
      </c>
      <c r="H2265">
        <v>567.45000000000005</v>
      </c>
      <c r="I2265">
        <v>6</v>
      </c>
      <c r="J2265">
        <v>1</v>
      </c>
    </row>
    <row r="2266" spans="1:10">
      <c r="A2266">
        <v>1</v>
      </c>
      <c r="B2266">
        <v>2265</v>
      </c>
      <c r="C2266">
        <v>1</v>
      </c>
      <c r="D2266">
        <v>1</v>
      </c>
      <c r="E2266">
        <v>1</v>
      </c>
      <c r="F2266">
        <v>2</v>
      </c>
      <c r="G2266">
        <v>114.95</v>
      </c>
      <c r="H2266">
        <v>7711.25</v>
      </c>
      <c r="I2266">
        <v>70</v>
      </c>
      <c r="J2266">
        <v>0</v>
      </c>
    </row>
    <row r="2267" spans="1:10" hidden="1">
      <c r="A2267">
        <v>0</v>
      </c>
      <c r="B2267">
        <v>2266</v>
      </c>
      <c r="C2267">
        <v>1</v>
      </c>
      <c r="D2267">
        <v>1</v>
      </c>
      <c r="E2267">
        <v>1</v>
      </c>
      <c r="F2267">
        <v>0</v>
      </c>
      <c r="G2267">
        <v>112.95</v>
      </c>
      <c r="H2267">
        <v>1384.75</v>
      </c>
      <c r="I2267">
        <v>12</v>
      </c>
      <c r="J2267">
        <v>1</v>
      </c>
    </row>
    <row r="2268" spans="1:10" hidden="1">
      <c r="A2268">
        <v>0</v>
      </c>
      <c r="B2268">
        <v>2267</v>
      </c>
      <c r="C2268">
        <v>0</v>
      </c>
      <c r="D2268">
        <v>1</v>
      </c>
      <c r="E2268">
        <v>1</v>
      </c>
      <c r="F2268">
        <v>1</v>
      </c>
      <c r="G2268">
        <v>104.45</v>
      </c>
      <c r="H2268">
        <v>5481.25</v>
      </c>
      <c r="I2268">
        <v>52</v>
      </c>
      <c r="J2268">
        <v>0</v>
      </c>
    </row>
    <row r="2269" spans="1:10" hidden="1">
      <c r="A2269">
        <v>0</v>
      </c>
      <c r="B2269">
        <v>2268</v>
      </c>
      <c r="C2269">
        <v>1</v>
      </c>
      <c r="D2269">
        <v>1</v>
      </c>
      <c r="E2269">
        <v>1</v>
      </c>
      <c r="F2269">
        <v>2</v>
      </c>
      <c r="G2269">
        <v>113.65</v>
      </c>
      <c r="H2269">
        <v>8124.2</v>
      </c>
      <c r="I2269">
        <v>72</v>
      </c>
      <c r="J2269">
        <v>0</v>
      </c>
    </row>
    <row r="2270" spans="1:10">
      <c r="A2270">
        <v>1</v>
      </c>
      <c r="B2270">
        <v>2269</v>
      </c>
      <c r="C2270">
        <v>0</v>
      </c>
      <c r="D2270">
        <v>0</v>
      </c>
      <c r="E2270">
        <v>1</v>
      </c>
      <c r="F2270">
        <v>2</v>
      </c>
      <c r="G2270">
        <v>20.6</v>
      </c>
      <c r="H2270">
        <v>827.3</v>
      </c>
      <c r="I2270">
        <v>40</v>
      </c>
      <c r="J2270">
        <v>0</v>
      </c>
    </row>
    <row r="2271" spans="1:10" hidden="1">
      <c r="A2271">
        <v>0</v>
      </c>
      <c r="B2271">
        <v>2270</v>
      </c>
      <c r="C2271">
        <v>0</v>
      </c>
      <c r="D2271">
        <v>1</v>
      </c>
      <c r="E2271">
        <v>1</v>
      </c>
      <c r="F2271">
        <v>0</v>
      </c>
      <c r="G2271">
        <v>70.900000000000006</v>
      </c>
      <c r="H2271">
        <v>70.900000000000006</v>
      </c>
      <c r="I2271">
        <v>1</v>
      </c>
      <c r="J2271">
        <v>1</v>
      </c>
    </row>
    <row r="2272" spans="1:10" hidden="1">
      <c r="A2272">
        <v>0</v>
      </c>
      <c r="B2272">
        <v>2271</v>
      </c>
      <c r="C2272">
        <v>0</v>
      </c>
      <c r="D2272">
        <v>1</v>
      </c>
      <c r="E2272">
        <v>1</v>
      </c>
      <c r="F2272">
        <v>0</v>
      </c>
      <c r="G2272">
        <v>86.85</v>
      </c>
      <c r="H2272">
        <v>220.95</v>
      </c>
      <c r="I2272">
        <v>3</v>
      </c>
      <c r="J2272">
        <v>1</v>
      </c>
    </row>
    <row r="2273" spans="1:10" hidden="1">
      <c r="A2273">
        <v>0</v>
      </c>
      <c r="B2273">
        <v>2272</v>
      </c>
      <c r="C2273">
        <v>0</v>
      </c>
      <c r="D2273">
        <v>1</v>
      </c>
      <c r="E2273">
        <v>1</v>
      </c>
      <c r="F2273">
        <v>0</v>
      </c>
      <c r="G2273">
        <v>91.55</v>
      </c>
      <c r="H2273">
        <v>3673.6</v>
      </c>
      <c r="I2273">
        <v>40</v>
      </c>
      <c r="J2273">
        <v>0</v>
      </c>
    </row>
    <row r="2274" spans="1:10" hidden="1">
      <c r="A2274">
        <v>0</v>
      </c>
      <c r="B2274">
        <v>2273</v>
      </c>
      <c r="C2274">
        <v>0</v>
      </c>
      <c r="D2274">
        <v>1</v>
      </c>
      <c r="E2274">
        <v>1</v>
      </c>
      <c r="F2274">
        <v>0</v>
      </c>
      <c r="G2274">
        <v>49.85</v>
      </c>
      <c r="H2274">
        <v>49.85</v>
      </c>
      <c r="I2274">
        <v>1</v>
      </c>
      <c r="J2274">
        <v>0</v>
      </c>
    </row>
    <row r="2275" spans="1:10">
      <c r="A2275">
        <v>1</v>
      </c>
      <c r="B2275">
        <v>2274</v>
      </c>
      <c r="C2275">
        <v>0</v>
      </c>
      <c r="D2275">
        <v>0</v>
      </c>
      <c r="E2275">
        <v>1</v>
      </c>
      <c r="F2275">
        <v>1</v>
      </c>
      <c r="G2275">
        <v>19.8</v>
      </c>
      <c r="H2275">
        <v>576.65</v>
      </c>
      <c r="I2275">
        <v>30</v>
      </c>
      <c r="J2275">
        <v>0</v>
      </c>
    </row>
    <row r="2276" spans="1:10" hidden="1">
      <c r="A2276">
        <v>0</v>
      </c>
      <c r="B2276">
        <v>2275</v>
      </c>
      <c r="C2276">
        <v>0</v>
      </c>
      <c r="D2276">
        <v>1</v>
      </c>
      <c r="E2276">
        <v>1</v>
      </c>
      <c r="F2276">
        <v>0</v>
      </c>
      <c r="G2276">
        <v>99.85</v>
      </c>
      <c r="H2276">
        <v>2331.3000000000002</v>
      </c>
      <c r="I2276">
        <v>23</v>
      </c>
      <c r="J2276">
        <v>1</v>
      </c>
    </row>
    <row r="2277" spans="1:10" hidden="1">
      <c r="A2277">
        <v>0</v>
      </c>
      <c r="B2277">
        <v>2276</v>
      </c>
      <c r="C2277">
        <v>1</v>
      </c>
      <c r="D2277">
        <v>1</v>
      </c>
      <c r="E2277">
        <v>1</v>
      </c>
      <c r="F2277">
        <v>0</v>
      </c>
      <c r="G2277">
        <v>74.5</v>
      </c>
      <c r="H2277">
        <v>74.5</v>
      </c>
      <c r="I2277">
        <v>1</v>
      </c>
      <c r="J2277">
        <v>1</v>
      </c>
    </row>
    <row r="2278" spans="1:10" hidden="1">
      <c r="A2278">
        <v>0</v>
      </c>
      <c r="B2278">
        <v>2277</v>
      </c>
      <c r="C2278">
        <v>1</v>
      </c>
      <c r="D2278">
        <v>1</v>
      </c>
      <c r="E2278">
        <v>1</v>
      </c>
      <c r="F2278">
        <v>0</v>
      </c>
      <c r="G2278">
        <v>104.15</v>
      </c>
      <c r="H2278">
        <v>4495.6499999999996</v>
      </c>
      <c r="I2278">
        <v>44</v>
      </c>
      <c r="J2278">
        <v>0</v>
      </c>
    </row>
    <row r="2279" spans="1:10">
      <c r="A2279">
        <v>1</v>
      </c>
      <c r="B2279">
        <v>2278</v>
      </c>
      <c r="C2279">
        <v>1</v>
      </c>
      <c r="D2279">
        <v>1</v>
      </c>
      <c r="E2279">
        <v>1</v>
      </c>
      <c r="F2279">
        <v>0</v>
      </c>
      <c r="G2279">
        <v>109.15</v>
      </c>
      <c r="H2279">
        <v>6941.2</v>
      </c>
      <c r="I2279">
        <v>65</v>
      </c>
      <c r="J2279">
        <v>1</v>
      </c>
    </row>
    <row r="2280" spans="1:10" hidden="1">
      <c r="A2280">
        <v>0</v>
      </c>
      <c r="B2280">
        <v>2279</v>
      </c>
      <c r="C2280">
        <v>0</v>
      </c>
      <c r="D2280">
        <v>1</v>
      </c>
      <c r="E2280">
        <v>1</v>
      </c>
      <c r="F2280">
        <v>0</v>
      </c>
      <c r="G2280">
        <v>48.2</v>
      </c>
      <c r="H2280">
        <v>340.35</v>
      </c>
      <c r="I2280">
        <v>7</v>
      </c>
      <c r="J2280">
        <v>0</v>
      </c>
    </row>
    <row r="2281" spans="1:10">
      <c r="A2281">
        <v>1</v>
      </c>
      <c r="B2281">
        <v>2280</v>
      </c>
      <c r="C2281">
        <v>1</v>
      </c>
      <c r="D2281">
        <v>0</v>
      </c>
      <c r="E2281">
        <v>1</v>
      </c>
      <c r="F2281">
        <v>2</v>
      </c>
      <c r="G2281">
        <v>25.1</v>
      </c>
      <c r="H2281">
        <v>1789.9</v>
      </c>
      <c r="I2281">
        <v>72</v>
      </c>
      <c r="J2281">
        <v>0</v>
      </c>
    </row>
    <row r="2282" spans="1:10">
      <c r="A2282">
        <v>1</v>
      </c>
      <c r="B2282">
        <v>2281</v>
      </c>
      <c r="C2282">
        <v>1</v>
      </c>
      <c r="D2282">
        <v>1</v>
      </c>
      <c r="E2282">
        <v>1</v>
      </c>
      <c r="F2282">
        <v>0</v>
      </c>
      <c r="G2282">
        <v>100.15</v>
      </c>
      <c r="H2282">
        <v>908.55</v>
      </c>
      <c r="I2282">
        <v>8</v>
      </c>
      <c r="J2282">
        <v>0</v>
      </c>
    </row>
    <row r="2283" spans="1:10">
      <c r="A2283">
        <v>1</v>
      </c>
      <c r="B2283">
        <v>2282</v>
      </c>
      <c r="C2283">
        <v>1</v>
      </c>
      <c r="D2283">
        <v>1</v>
      </c>
      <c r="E2283">
        <v>1</v>
      </c>
      <c r="F2283">
        <v>0</v>
      </c>
      <c r="G2283">
        <v>65.2</v>
      </c>
      <c r="H2283">
        <v>1043.3499999999999</v>
      </c>
      <c r="I2283">
        <v>16</v>
      </c>
      <c r="J2283">
        <v>1</v>
      </c>
    </row>
    <row r="2284" spans="1:10">
      <c r="A2284">
        <v>1</v>
      </c>
      <c r="B2284">
        <v>2283</v>
      </c>
      <c r="C2284">
        <v>1</v>
      </c>
      <c r="D2284">
        <v>1</v>
      </c>
      <c r="E2284">
        <v>1</v>
      </c>
      <c r="F2284">
        <v>0</v>
      </c>
      <c r="G2284">
        <v>99.5</v>
      </c>
      <c r="H2284">
        <v>6822.15</v>
      </c>
      <c r="I2284">
        <v>66</v>
      </c>
      <c r="J2284">
        <v>1</v>
      </c>
    </row>
    <row r="2285" spans="1:10">
      <c r="A2285">
        <v>1</v>
      </c>
      <c r="B2285">
        <v>2284</v>
      </c>
      <c r="C2285">
        <v>0</v>
      </c>
      <c r="D2285">
        <v>1</v>
      </c>
      <c r="E2285">
        <v>1</v>
      </c>
      <c r="F2285">
        <v>0</v>
      </c>
      <c r="G2285">
        <v>71.55</v>
      </c>
      <c r="H2285">
        <v>71.55</v>
      </c>
      <c r="I2285">
        <v>1</v>
      </c>
      <c r="J2285">
        <v>1</v>
      </c>
    </row>
    <row r="2286" spans="1:10">
      <c r="A2286">
        <v>1</v>
      </c>
      <c r="B2286">
        <v>2285</v>
      </c>
      <c r="C2286">
        <v>0</v>
      </c>
      <c r="D2286">
        <v>1</v>
      </c>
      <c r="E2286">
        <v>1</v>
      </c>
      <c r="F2286">
        <v>0</v>
      </c>
      <c r="G2286">
        <v>55.9</v>
      </c>
      <c r="H2286">
        <v>157.55000000000001</v>
      </c>
      <c r="I2286">
        <v>3</v>
      </c>
      <c r="J2286">
        <v>0</v>
      </c>
    </row>
    <row r="2287" spans="1:10">
      <c r="A2287">
        <v>1</v>
      </c>
      <c r="B2287">
        <v>2286</v>
      </c>
      <c r="C2287">
        <v>1</v>
      </c>
      <c r="D2287">
        <v>1</v>
      </c>
      <c r="E2287">
        <v>1</v>
      </c>
      <c r="F2287">
        <v>0</v>
      </c>
      <c r="G2287">
        <v>93.9</v>
      </c>
      <c r="H2287">
        <v>5029.2</v>
      </c>
      <c r="I2287">
        <v>53</v>
      </c>
      <c r="J2287">
        <v>1</v>
      </c>
    </row>
    <row r="2288" spans="1:10">
      <c r="A2288">
        <v>1</v>
      </c>
      <c r="B2288">
        <v>2287</v>
      </c>
      <c r="C2288">
        <v>0</v>
      </c>
      <c r="D2288">
        <v>1</v>
      </c>
      <c r="E2288">
        <v>1</v>
      </c>
      <c r="F2288">
        <v>0</v>
      </c>
      <c r="G2288">
        <v>64.400000000000006</v>
      </c>
      <c r="H2288">
        <v>581.70000000000005</v>
      </c>
      <c r="I2288">
        <v>8</v>
      </c>
      <c r="J2288">
        <v>0</v>
      </c>
    </row>
    <row r="2289" spans="1:10">
      <c r="A2289">
        <v>1</v>
      </c>
      <c r="B2289">
        <v>2288</v>
      </c>
      <c r="C2289">
        <v>1</v>
      </c>
      <c r="D2289">
        <v>1</v>
      </c>
      <c r="E2289">
        <v>1</v>
      </c>
      <c r="F2289">
        <v>2</v>
      </c>
      <c r="G2289">
        <v>108.4</v>
      </c>
      <c r="H2289">
        <v>7318.2</v>
      </c>
      <c r="I2289">
        <v>69</v>
      </c>
      <c r="J2289">
        <v>1</v>
      </c>
    </row>
    <row r="2290" spans="1:10" hidden="1">
      <c r="A2290">
        <v>0</v>
      </c>
      <c r="B2290">
        <v>2289</v>
      </c>
      <c r="C2290">
        <v>0</v>
      </c>
      <c r="D2290">
        <v>1</v>
      </c>
      <c r="E2290">
        <v>1</v>
      </c>
      <c r="F2290">
        <v>0</v>
      </c>
      <c r="G2290">
        <v>85.3</v>
      </c>
      <c r="H2290">
        <v>420.45</v>
      </c>
      <c r="I2290">
        <v>5</v>
      </c>
      <c r="J2290">
        <v>0</v>
      </c>
    </row>
    <row r="2291" spans="1:10">
      <c r="A2291">
        <v>1</v>
      </c>
      <c r="B2291">
        <v>2290</v>
      </c>
      <c r="C2291">
        <v>1</v>
      </c>
      <c r="D2291">
        <v>1</v>
      </c>
      <c r="E2291">
        <v>1</v>
      </c>
      <c r="F2291">
        <v>2</v>
      </c>
      <c r="G2291">
        <v>107.45</v>
      </c>
      <c r="H2291">
        <v>7576.7</v>
      </c>
      <c r="I2291">
        <v>72</v>
      </c>
      <c r="J2291">
        <v>0</v>
      </c>
    </row>
    <row r="2292" spans="1:10" hidden="1">
      <c r="A2292">
        <v>0</v>
      </c>
      <c r="B2292">
        <v>2291</v>
      </c>
      <c r="C2292">
        <v>2</v>
      </c>
      <c r="D2292">
        <v>1</v>
      </c>
      <c r="E2292">
        <v>0</v>
      </c>
      <c r="F2292">
        <v>0</v>
      </c>
      <c r="G2292">
        <v>48.75</v>
      </c>
      <c r="H2292">
        <v>633.4</v>
      </c>
      <c r="I2292">
        <v>13</v>
      </c>
      <c r="J2292">
        <v>1</v>
      </c>
    </row>
    <row r="2293" spans="1:10">
      <c r="A2293">
        <v>1</v>
      </c>
      <c r="B2293">
        <v>2292</v>
      </c>
      <c r="C2293">
        <v>1</v>
      </c>
      <c r="D2293">
        <v>1</v>
      </c>
      <c r="E2293">
        <v>1</v>
      </c>
      <c r="F2293">
        <v>0</v>
      </c>
      <c r="G2293">
        <v>85.65</v>
      </c>
      <c r="H2293">
        <v>321.64999999999998</v>
      </c>
      <c r="I2293">
        <v>4</v>
      </c>
      <c r="J2293">
        <v>1</v>
      </c>
    </row>
    <row r="2294" spans="1:10" hidden="1">
      <c r="A2294">
        <v>0</v>
      </c>
      <c r="B2294">
        <v>2293</v>
      </c>
      <c r="C2294">
        <v>1</v>
      </c>
      <c r="D2294">
        <v>1</v>
      </c>
      <c r="E2294">
        <v>1</v>
      </c>
      <c r="F2294">
        <v>2</v>
      </c>
      <c r="G2294">
        <v>91.3</v>
      </c>
      <c r="H2294">
        <v>4965</v>
      </c>
      <c r="I2294">
        <v>54</v>
      </c>
      <c r="J2294">
        <v>0</v>
      </c>
    </row>
    <row r="2295" spans="1:10" hidden="1">
      <c r="A2295">
        <v>0</v>
      </c>
      <c r="B2295">
        <v>2294</v>
      </c>
      <c r="C2295">
        <v>1</v>
      </c>
      <c r="D2295">
        <v>1</v>
      </c>
      <c r="E2295">
        <v>1</v>
      </c>
      <c r="F2295">
        <v>2</v>
      </c>
      <c r="G2295">
        <v>85.95</v>
      </c>
      <c r="H2295">
        <v>6151.9</v>
      </c>
      <c r="I2295">
        <v>72</v>
      </c>
      <c r="J2295">
        <v>0</v>
      </c>
    </row>
    <row r="2296" spans="1:10">
      <c r="A2296">
        <v>1</v>
      </c>
      <c r="B2296">
        <v>2295</v>
      </c>
      <c r="C2296">
        <v>1</v>
      </c>
      <c r="D2296">
        <v>1</v>
      </c>
      <c r="E2296">
        <v>1</v>
      </c>
      <c r="F2296">
        <v>0</v>
      </c>
      <c r="G2296">
        <v>106.7</v>
      </c>
      <c r="H2296">
        <v>1253.9000000000001</v>
      </c>
      <c r="I2296">
        <v>12</v>
      </c>
      <c r="J2296">
        <v>1</v>
      </c>
    </row>
    <row r="2297" spans="1:10">
      <c r="A2297">
        <v>1</v>
      </c>
      <c r="B2297">
        <v>2296</v>
      </c>
      <c r="C2297">
        <v>2</v>
      </c>
      <c r="D2297">
        <v>1</v>
      </c>
      <c r="E2297">
        <v>0</v>
      </c>
      <c r="F2297">
        <v>0</v>
      </c>
      <c r="G2297">
        <v>25.15</v>
      </c>
      <c r="H2297">
        <v>25.15</v>
      </c>
      <c r="I2297">
        <v>1</v>
      </c>
      <c r="J2297">
        <v>1</v>
      </c>
    </row>
    <row r="2298" spans="1:10">
      <c r="A2298">
        <v>1</v>
      </c>
      <c r="B2298">
        <v>2297</v>
      </c>
      <c r="C2298">
        <v>0</v>
      </c>
      <c r="D2298">
        <v>1</v>
      </c>
      <c r="E2298">
        <v>1</v>
      </c>
      <c r="F2298">
        <v>0</v>
      </c>
      <c r="G2298">
        <v>45.2</v>
      </c>
      <c r="H2298">
        <v>45.2</v>
      </c>
      <c r="I2298">
        <v>1</v>
      </c>
      <c r="J2298">
        <v>0</v>
      </c>
    </row>
    <row r="2299" spans="1:10">
      <c r="A2299">
        <v>1</v>
      </c>
      <c r="B2299">
        <v>2298</v>
      </c>
      <c r="C2299">
        <v>1</v>
      </c>
      <c r="D2299">
        <v>1</v>
      </c>
      <c r="E2299">
        <v>1</v>
      </c>
      <c r="F2299">
        <v>1</v>
      </c>
      <c r="G2299">
        <v>110.35</v>
      </c>
      <c r="H2299">
        <v>5893.15</v>
      </c>
      <c r="I2299">
        <v>54</v>
      </c>
      <c r="J2299">
        <v>1</v>
      </c>
    </row>
    <row r="2300" spans="1:10" hidden="1">
      <c r="A2300">
        <v>0</v>
      </c>
      <c r="B2300">
        <v>2299</v>
      </c>
      <c r="C2300">
        <v>1</v>
      </c>
      <c r="D2300">
        <v>1</v>
      </c>
      <c r="E2300">
        <v>1</v>
      </c>
      <c r="F2300">
        <v>2</v>
      </c>
      <c r="G2300">
        <v>79.2</v>
      </c>
      <c r="H2300">
        <v>5420.65</v>
      </c>
      <c r="I2300">
        <v>69</v>
      </c>
      <c r="J2300">
        <v>0</v>
      </c>
    </row>
    <row r="2301" spans="1:10" hidden="1">
      <c r="A2301">
        <v>0</v>
      </c>
      <c r="B2301">
        <v>2300</v>
      </c>
      <c r="C2301">
        <v>0</v>
      </c>
      <c r="D2301">
        <v>1</v>
      </c>
      <c r="E2301">
        <v>1</v>
      </c>
      <c r="F2301">
        <v>2</v>
      </c>
      <c r="G2301">
        <v>55.5</v>
      </c>
      <c r="H2301">
        <v>2627.35</v>
      </c>
      <c r="I2301">
        <v>48</v>
      </c>
      <c r="J2301">
        <v>0</v>
      </c>
    </row>
    <row r="2302" spans="1:10" hidden="1">
      <c r="A2302">
        <v>0</v>
      </c>
      <c r="B2302">
        <v>2301</v>
      </c>
      <c r="C2302">
        <v>1</v>
      </c>
      <c r="D2302">
        <v>1</v>
      </c>
      <c r="E2302">
        <v>1</v>
      </c>
      <c r="F2302">
        <v>1</v>
      </c>
      <c r="G2302">
        <v>103.25</v>
      </c>
      <c r="H2302">
        <v>5037.55</v>
      </c>
      <c r="I2302">
        <v>48</v>
      </c>
      <c r="J2302">
        <v>1</v>
      </c>
    </row>
    <row r="2303" spans="1:10">
      <c r="A2303">
        <v>1</v>
      </c>
      <c r="B2303">
        <v>2302</v>
      </c>
      <c r="C2303">
        <v>1</v>
      </c>
      <c r="D2303">
        <v>1</v>
      </c>
      <c r="E2303">
        <v>1</v>
      </c>
      <c r="F2303">
        <v>0</v>
      </c>
      <c r="G2303">
        <v>90.25</v>
      </c>
      <c r="H2303">
        <v>743.75</v>
      </c>
      <c r="I2303">
        <v>8</v>
      </c>
      <c r="J2303">
        <v>0</v>
      </c>
    </row>
    <row r="2304" spans="1:10" hidden="1">
      <c r="A2304">
        <v>0</v>
      </c>
      <c r="B2304">
        <v>2303</v>
      </c>
      <c r="C2304">
        <v>1</v>
      </c>
      <c r="D2304">
        <v>1</v>
      </c>
      <c r="E2304">
        <v>1</v>
      </c>
      <c r="F2304">
        <v>2</v>
      </c>
      <c r="G2304">
        <v>91.25</v>
      </c>
      <c r="H2304">
        <v>6589.6</v>
      </c>
      <c r="I2304">
        <v>71</v>
      </c>
      <c r="J2304">
        <v>0</v>
      </c>
    </row>
    <row r="2305" spans="1:10">
      <c r="A2305">
        <v>1</v>
      </c>
      <c r="B2305">
        <v>2304</v>
      </c>
      <c r="C2305">
        <v>0</v>
      </c>
      <c r="D2305">
        <v>1</v>
      </c>
      <c r="E2305">
        <v>1</v>
      </c>
      <c r="F2305">
        <v>0</v>
      </c>
      <c r="G2305">
        <v>47.8</v>
      </c>
      <c r="H2305">
        <v>92.45</v>
      </c>
      <c r="I2305">
        <v>2</v>
      </c>
      <c r="J2305">
        <v>1</v>
      </c>
    </row>
    <row r="2306" spans="1:10" hidden="1">
      <c r="A2306">
        <v>0</v>
      </c>
      <c r="B2306">
        <v>2305</v>
      </c>
      <c r="C2306">
        <v>0</v>
      </c>
      <c r="D2306">
        <v>1</v>
      </c>
      <c r="E2306">
        <v>1</v>
      </c>
      <c r="F2306">
        <v>1</v>
      </c>
      <c r="G2306">
        <v>100.9</v>
      </c>
      <c r="H2306">
        <v>6733.15</v>
      </c>
      <c r="I2306">
        <v>67</v>
      </c>
      <c r="J2306">
        <v>0</v>
      </c>
    </row>
    <row r="2307" spans="1:10" hidden="1">
      <c r="A2307">
        <v>0</v>
      </c>
      <c r="B2307">
        <v>2306</v>
      </c>
      <c r="C2307">
        <v>1</v>
      </c>
      <c r="D2307">
        <v>1</v>
      </c>
      <c r="E2307">
        <v>1</v>
      </c>
      <c r="F2307">
        <v>0</v>
      </c>
      <c r="G2307">
        <v>97.7</v>
      </c>
      <c r="H2307">
        <v>3410</v>
      </c>
      <c r="I2307">
        <v>34</v>
      </c>
      <c r="J2307">
        <v>0</v>
      </c>
    </row>
    <row r="2308" spans="1:10">
      <c r="A2308">
        <v>1</v>
      </c>
      <c r="B2308">
        <v>2307</v>
      </c>
      <c r="C2308">
        <v>0</v>
      </c>
      <c r="D2308">
        <v>1</v>
      </c>
      <c r="E2308">
        <v>1</v>
      </c>
      <c r="F2308">
        <v>0</v>
      </c>
      <c r="G2308">
        <v>69.849999999999994</v>
      </c>
      <c r="H2308">
        <v>199.85</v>
      </c>
      <c r="I2308">
        <v>3</v>
      </c>
      <c r="J2308">
        <v>0</v>
      </c>
    </row>
    <row r="2309" spans="1:10">
      <c r="A2309">
        <v>1</v>
      </c>
      <c r="B2309">
        <v>2308</v>
      </c>
      <c r="C2309">
        <v>0</v>
      </c>
      <c r="D2309">
        <v>1</v>
      </c>
      <c r="E2309">
        <v>1</v>
      </c>
      <c r="F2309">
        <v>1</v>
      </c>
      <c r="G2309">
        <v>65.599999999999994</v>
      </c>
      <c r="H2309">
        <v>593.29999999999995</v>
      </c>
      <c r="I2309">
        <v>9</v>
      </c>
      <c r="J2309">
        <v>0</v>
      </c>
    </row>
    <row r="2310" spans="1:10" hidden="1">
      <c r="A2310">
        <v>0</v>
      </c>
      <c r="B2310">
        <v>2309</v>
      </c>
      <c r="C2310">
        <v>0</v>
      </c>
      <c r="D2310">
        <v>1</v>
      </c>
      <c r="E2310">
        <v>1</v>
      </c>
      <c r="F2310">
        <v>1</v>
      </c>
      <c r="G2310">
        <v>104.65</v>
      </c>
      <c r="H2310">
        <v>7288.4</v>
      </c>
      <c r="I2310">
        <v>71</v>
      </c>
      <c r="J2310">
        <v>0</v>
      </c>
    </row>
    <row r="2311" spans="1:10" hidden="1">
      <c r="A2311">
        <v>0</v>
      </c>
      <c r="B2311">
        <v>2310</v>
      </c>
      <c r="C2311">
        <v>1</v>
      </c>
      <c r="D2311">
        <v>1</v>
      </c>
      <c r="E2311">
        <v>1</v>
      </c>
      <c r="F2311">
        <v>2</v>
      </c>
      <c r="G2311">
        <v>90.45</v>
      </c>
      <c r="H2311">
        <v>5229.8</v>
      </c>
      <c r="I2311">
        <v>57</v>
      </c>
      <c r="J2311">
        <v>0</v>
      </c>
    </row>
    <row r="2312" spans="1:10">
      <c r="A2312">
        <v>1</v>
      </c>
      <c r="B2312">
        <v>2311</v>
      </c>
      <c r="C2312">
        <v>2</v>
      </c>
      <c r="D2312">
        <v>1</v>
      </c>
      <c r="E2312">
        <v>0</v>
      </c>
      <c r="F2312">
        <v>2</v>
      </c>
      <c r="G2312">
        <v>63.7</v>
      </c>
      <c r="H2312">
        <v>4464.8</v>
      </c>
      <c r="I2312">
        <v>72</v>
      </c>
      <c r="J2312">
        <v>0</v>
      </c>
    </row>
    <row r="2313" spans="1:10" hidden="1">
      <c r="A2313">
        <v>0</v>
      </c>
      <c r="B2313">
        <v>2312</v>
      </c>
      <c r="C2313">
        <v>0</v>
      </c>
      <c r="D2313">
        <v>1</v>
      </c>
      <c r="E2313">
        <v>1</v>
      </c>
      <c r="F2313">
        <v>0</v>
      </c>
      <c r="G2313">
        <v>104.5</v>
      </c>
      <c r="H2313">
        <v>5068.05</v>
      </c>
      <c r="I2313">
        <v>48</v>
      </c>
      <c r="J2313">
        <v>0</v>
      </c>
    </row>
    <row r="2314" spans="1:10">
      <c r="A2314">
        <v>1</v>
      </c>
      <c r="B2314">
        <v>2313</v>
      </c>
      <c r="C2314">
        <v>0</v>
      </c>
      <c r="D2314">
        <v>0</v>
      </c>
      <c r="E2314">
        <v>1</v>
      </c>
      <c r="F2314">
        <v>1</v>
      </c>
      <c r="G2314">
        <v>20.100000000000001</v>
      </c>
      <c r="H2314">
        <v>401.85</v>
      </c>
      <c r="I2314">
        <v>18</v>
      </c>
      <c r="J2314">
        <v>0</v>
      </c>
    </row>
    <row r="2315" spans="1:10" hidden="1">
      <c r="A2315">
        <v>0</v>
      </c>
      <c r="B2315">
        <v>2314</v>
      </c>
      <c r="C2315">
        <v>1</v>
      </c>
      <c r="D2315">
        <v>1</v>
      </c>
      <c r="E2315">
        <v>1</v>
      </c>
      <c r="F2315">
        <v>1</v>
      </c>
      <c r="G2315">
        <v>104.3</v>
      </c>
      <c r="H2315">
        <v>4451.8500000000004</v>
      </c>
      <c r="I2315">
        <v>43</v>
      </c>
      <c r="J2315">
        <v>0</v>
      </c>
    </row>
    <row r="2316" spans="1:10">
      <c r="A2316">
        <v>1</v>
      </c>
      <c r="B2316">
        <v>2315</v>
      </c>
      <c r="C2316">
        <v>1</v>
      </c>
      <c r="D2316">
        <v>1</v>
      </c>
      <c r="E2316">
        <v>1</v>
      </c>
      <c r="F2316">
        <v>2</v>
      </c>
      <c r="G2316">
        <v>93.25</v>
      </c>
      <c r="H2316">
        <v>6688.95</v>
      </c>
      <c r="I2316">
        <v>72</v>
      </c>
      <c r="J2316">
        <v>0</v>
      </c>
    </row>
    <row r="2317" spans="1:10">
      <c r="A2317">
        <v>1</v>
      </c>
      <c r="B2317">
        <v>2316</v>
      </c>
      <c r="C2317">
        <v>1</v>
      </c>
      <c r="D2317">
        <v>1</v>
      </c>
      <c r="E2317">
        <v>1</v>
      </c>
      <c r="F2317">
        <v>1</v>
      </c>
      <c r="G2317">
        <v>73.45</v>
      </c>
      <c r="H2317">
        <v>2661.1</v>
      </c>
      <c r="I2317">
        <v>35</v>
      </c>
      <c r="J2317">
        <v>0</v>
      </c>
    </row>
    <row r="2318" spans="1:10" hidden="1">
      <c r="A2318">
        <v>0</v>
      </c>
      <c r="B2318">
        <v>2317</v>
      </c>
      <c r="C2318">
        <v>0</v>
      </c>
      <c r="D2318">
        <v>0</v>
      </c>
      <c r="E2318">
        <v>1</v>
      </c>
      <c r="F2318">
        <v>0</v>
      </c>
      <c r="G2318">
        <v>20.7</v>
      </c>
      <c r="H2318">
        <v>73.05</v>
      </c>
      <c r="I2318">
        <v>4</v>
      </c>
      <c r="J2318">
        <v>0</v>
      </c>
    </row>
    <row r="2319" spans="1:10">
      <c r="A2319">
        <v>1</v>
      </c>
      <c r="B2319">
        <v>2318</v>
      </c>
      <c r="C2319">
        <v>1</v>
      </c>
      <c r="D2319">
        <v>0</v>
      </c>
      <c r="E2319">
        <v>1</v>
      </c>
      <c r="F2319">
        <v>2</v>
      </c>
      <c r="G2319">
        <v>25.25</v>
      </c>
      <c r="H2319">
        <v>1211.6500000000001</v>
      </c>
      <c r="I2319">
        <v>49</v>
      </c>
      <c r="J2319">
        <v>0</v>
      </c>
    </row>
    <row r="2320" spans="1:10" hidden="1">
      <c r="A2320">
        <v>0</v>
      </c>
      <c r="B2320">
        <v>2319</v>
      </c>
      <c r="C2320">
        <v>1</v>
      </c>
      <c r="D2320">
        <v>1</v>
      </c>
      <c r="E2320">
        <v>1</v>
      </c>
      <c r="F2320">
        <v>2</v>
      </c>
      <c r="G2320">
        <v>100.5</v>
      </c>
      <c r="H2320">
        <v>7030.65</v>
      </c>
      <c r="I2320">
        <v>71</v>
      </c>
      <c r="J2320">
        <v>0</v>
      </c>
    </row>
    <row r="2321" spans="1:10">
      <c r="A2321">
        <v>1</v>
      </c>
      <c r="B2321">
        <v>2320</v>
      </c>
      <c r="C2321">
        <v>0</v>
      </c>
      <c r="D2321">
        <v>1</v>
      </c>
      <c r="E2321">
        <v>1</v>
      </c>
      <c r="F2321">
        <v>0</v>
      </c>
      <c r="G2321">
        <v>90.6</v>
      </c>
      <c r="H2321">
        <v>1020.2</v>
      </c>
      <c r="I2321">
        <v>11</v>
      </c>
      <c r="J2321">
        <v>0</v>
      </c>
    </row>
    <row r="2322" spans="1:10">
      <c r="A2322">
        <v>1</v>
      </c>
      <c r="B2322">
        <v>2321</v>
      </c>
      <c r="C2322">
        <v>1</v>
      </c>
      <c r="D2322">
        <v>1</v>
      </c>
      <c r="E2322">
        <v>1</v>
      </c>
      <c r="F2322">
        <v>2</v>
      </c>
      <c r="G2322">
        <v>89.4</v>
      </c>
      <c r="H2322">
        <v>5597.65</v>
      </c>
      <c r="I2322">
        <v>63</v>
      </c>
      <c r="J2322">
        <v>0</v>
      </c>
    </row>
    <row r="2323" spans="1:10" hidden="1">
      <c r="A2323">
        <v>0</v>
      </c>
      <c r="B2323">
        <v>2322</v>
      </c>
      <c r="C2323">
        <v>1</v>
      </c>
      <c r="D2323">
        <v>1</v>
      </c>
      <c r="E2323">
        <v>1</v>
      </c>
      <c r="F2323">
        <v>0</v>
      </c>
      <c r="G2323">
        <v>95.45</v>
      </c>
      <c r="H2323">
        <v>6223.3</v>
      </c>
      <c r="I2323">
        <v>65</v>
      </c>
      <c r="J2323">
        <v>0</v>
      </c>
    </row>
    <row r="2324" spans="1:10" hidden="1">
      <c r="A2324">
        <v>0</v>
      </c>
      <c r="B2324">
        <v>2323</v>
      </c>
      <c r="C2324">
        <v>0</v>
      </c>
      <c r="D2324">
        <v>0</v>
      </c>
      <c r="E2324">
        <v>1</v>
      </c>
      <c r="F2324">
        <v>2</v>
      </c>
      <c r="G2324">
        <v>20.45</v>
      </c>
      <c r="H2324">
        <v>1024.6500000000001</v>
      </c>
      <c r="I2324">
        <v>49</v>
      </c>
      <c r="J2324">
        <v>0</v>
      </c>
    </row>
    <row r="2325" spans="1:10">
      <c r="A2325">
        <v>1</v>
      </c>
      <c r="B2325">
        <v>2324</v>
      </c>
      <c r="C2325">
        <v>1</v>
      </c>
      <c r="D2325">
        <v>1</v>
      </c>
      <c r="E2325">
        <v>1</v>
      </c>
      <c r="F2325">
        <v>0</v>
      </c>
      <c r="G2325">
        <v>98.6</v>
      </c>
      <c r="H2325">
        <v>2933.2</v>
      </c>
      <c r="I2325">
        <v>29</v>
      </c>
      <c r="J2325">
        <v>1</v>
      </c>
    </row>
    <row r="2326" spans="1:10">
      <c r="A2326">
        <v>1</v>
      </c>
      <c r="B2326">
        <v>2325</v>
      </c>
      <c r="C2326">
        <v>1</v>
      </c>
      <c r="D2326">
        <v>1</v>
      </c>
      <c r="E2326">
        <v>1</v>
      </c>
      <c r="F2326">
        <v>0</v>
      </c>
      <c r="G2326">
        <v>83.05</v>
      </c>
      <c r="H2326">
        <v>1258.3</v>
      </c>
      <c r="I2326">
        <v>15</v>
      </c>
      <c r="J2326">
        <v>1</v>
      </c>
    </row>
    <row r="2327" spans="1:10">
      <c r="A2327">
        <v>1</v>
      </c>
      <c r="B2327">
        <v>2326</v>
      </c>
      <c r="C2327">
        <v>0</v>
      </c>
      <c r="D2327">
        <v>0</v>
      </c>
      <c r="E2327">
        <v>1</v>
      </c>
      <c r="F2327">
        <v>0</v>
      </c>
      <c r="G2327">
        <v>19.95</v>
      </c>
      <c r="H2327">
        <v>82.9</v>
      </c>
      <c r="I2327">
        <v>4</v>
      </c>
      <c r="J2327">
        <v>0</v>
      </c>
    </row>
    <row r="2328" spans="1:10" hidden="1">
      <c r="A2328">
        <v>0</v>
      </c>
      <c r="B2328">
        <v>2327</v>
      </c>
      <c r="C2328">
        <v>1</v>
      </c>
      <c r="D2328">
        <v>1</v>
      </c>
      <c r="E2328">
        <v>1</v>
      </c>
      <c r="F2328">
        <v>1</v>
      </c>
      <c r="G2328">
        <v>109.15</v>
      </c>
      <c r="H2328">
        <v>7789.6</v>
      </c>
      <c r="I2328">
        <v>72</v>
      </c>
      <c r="J2328">
        <v>0</v>
      </c>
    </row>
    <row r="2329" spans="1:10">
      <c r="A2329">
        <v>1</v>
      </c>
      <c r="B2329">
        <v>2328</v>
      </c>
      <c r="C2329">
        <v>0</v>
      </c>
      <c r="D2329">
        <v>1</v>
      </c>
      <c r="E2329">
        <v>1</v>
      </c>
      <c r="F2329">
        <v>0</v>
      </c>
      <c r="G2329">
        <v>85.7</v>
      </c>
      <c r="H2329">
        <v>2067</v>
      </c>
      <c r="I2329">
        <v>26</v>
      </c>
      <c r="J2329">
        <v>0</v>
      </c>
    </row>
    <row r="2330" spans="1:10">
      <c r="A2330">
        <v>1</v>
      </c>
      <c r="B2330">
        <v>2329</v>
      </c>
      <c r="C2330">
        <v>1</v>
      </c>
      <c r="D2330">
        <v>1</v>
      </c>
      <c r="E2330">
        <v>1</v>
      </c>
      <c r="F2330">
        <v>0</v>
      </c>
      <c r="G2330">
        <v>102.05</v>
      </c>
      <c r="H2330">
        <v>3452.55</v>
      </c>
      <c r="I2330">
        <v>35</v>
      </c>
      <c r="J2330">
        <v>0</v>
      </c>
    </row>
    <row r="2331" spans="1:10">
      <c r="A2331">
        <v>1</v>
      </c>
      <c r="B2331">
        <v>2330</v>
      </c>
      <c r="C2331">
        <v>1</v>
      </c>
      <c r="D2331">
        <v>1</v>
      </c>
      <c r="E2331">
        <v>1</v>
      </c>
      <c r="F2331">
        <v>1</v>
      </c>
      <c r="G2331">
        <v>94.7</v>
      </c>
      <c r="H2331">
        <v>5468.95</v>
      </c>
      <c r="I2331">
        <v>57</v>
      </c>
      <c r="J2331">
        <v>0</v>
      </c>
    </row>
    <row r="2332" spans="1:10">
      <c r="A2332">
        <v>1</v>
      </c>
      <c r="B2332">
        <v>2331</v>
      </c>
      <c r="C2332">
        <v>1</v>
      </c>
      <c r="D2332">
        <v>1</v>
      </c>
      <c r="E2332">
        <v>1</v>
      </c>
      <c r="F2332">
        <v>0</v>
      </c>
      <c r="G2332">
        <v>64.400000000000006</v>
      </c>
      <c r="H2332">
        <v>1802.15</v>
      </c>
      <c r="I2332">
        <v>28</v>
      </c>
      <c r="J2332">
        <v>0</v>
      </c>
    </row>
    <row r="2333" spans="1:10">
      <c r="A2333">
        <v>1</v>
      </c>
      <c r="B2333">
        <v>2332</v>
      </c>
      <c r="C2333">
        <v>1</v>
      </c>
      <c r="D2333">
        <v>0</v>
      </c>
      <c r="E2333">
        <v>1</v>
      </c>
      <c r="F2333">
        <v>1</v>
      </c>
      <c r="G2333">
        <v>26.8</v>
      </c>
      <c r="H2333">
        <v>733.55</v>
      </c>
      <c r="I2333">
        <v>25</v>
      </c>
      <c r="J2333">
        <v>0</v>
      </c>
    </row>
    <row r="2334" spans="1:10">
      <c r="A2334">
        <v>1</v>
      </c>
      <c r="B2334">
        <v>2333</v>
      </c>
      <c r="C2334">
        <v>0</v>
      </c>
      <c r="D2334">
        <v>1</v>
      </c>
      <c r="E2334">
        <v>1</v>
      </c>
      <c r="F2334">
        <v>1</v>
      </c>
      <c r="G2334">
        <v>66.05</v>
      </c>
      <c r="H2334">
        <v>3021.45</v>
      </c>
      <c r="I2334">
        <v>47</v>
      </c>
      <c r="J2334">
        <v>0</v>
      </c>
    </row>
    <row r="2335" spans="1:10">
      <c r="A2335">
        <v>1</v>
      </c>
      <c r="B2335">
        <v>2334</v>
      </c>
      <c r="C2335">
        <v>1</v>
      </c>
      <c r="D2335">
        <v>1</v>
      </c>
      <c r="E2335">
        <v>1</v>
      </c>
      <c r="F2335">
        <v>0</v>
      </c>
      <c r="G2335">
        <v>65.2</v>
      </c>
      <c r="H2335">
        <v>3687.85</v>
      </c>
      <c r="I2335">
        <v>57</v>
      </c>
      <c r="J2335">
        <v>0</v>
      </c>
    </row>
    <row r="2336" spans="1:10" hidden="1">
      <c r="A2336">
        <v>0</v>
      </c>
      <c r="B2336">
        <v>2335</v>
      </c>
      <c r="C2336">
        <v>1</v>
      </c>
      <c r="D2336">
        <v>1</v>
      </c>
      <c r="E2336">
        <v>1</v>
      </c>
      <c r="F2336">
        <v>0</v>
      </c>
      <c r="G2336">
        <v>85.05</v>
      </c>
      <c r="H2336">
        <v>1391.15</v>
      </c>
      <c r="I2336">
        <v>16</v>
      </c>
      <c r="J2336">
        <v>0</v>
      </c>
    </row>
    <row r="2337" spans="1:10">
      <c r="A2337">
        <v>1</v>
      </c>
      <c r="B2337">
        <v>2336</v>
      </c>
      <c r="C2337">
        <v>0</v>
      </c>
      <c r="D2337">
        <v>1</v>
      </c>
      <c r="E2337">
        <v>1</v>
      </c>
      <c r="F2337">
        <v>0</v>
      </c>
      <c r="G2337">
        <v>55.8</v>
      </c>
      <c r="H2337">
        <v>274.35000000000002</v>
      </c>
      <c r="I2337">
        <v>5</v>
      </c>
      <c r="J2337">
        <v>0</v>
      </c>
    </row>
    <row r="2338" spans="1:10">
      <c r="A2338">
        <v>1</v>
      </c>
      <c r="B2338">
        <v>2337</v>
      </c>
      <c r="C2338">
        <v>0</v>
      </c>
      <c r="D2338">
        <v>1</v>
      </c>
      <c r="E2338">
        <v>1</v>
      </c>
      <c r="F2338">
        <v>0</v>
      </c>
      <c r="G2338">
        <v>70.400000000000006</v>
      </c>
      <c r="H2338">
        <v>1214.05</v>
      </c>
      <c r="I2338">
        <v>17</v>
      </c>
      <c r="J2338">
        <v>1</v>
      </c>
    </row>
    <row r="2339" spans="1:10">
      <c r="A2339">
        <v>1</v>
      </c>
      <c r="B2339">
        <v>2338</v>
      </c>
      <c r="C2339">
        <v>1</v>
      </c>
      <c r="D2339">
        <v>1</v>
      </c>
      <c r="E2339">
        <v>1</v>
      </c>
      <c r="F2339">
        <v>1</v>
      </c>
      <c r="G2339">
        <v>104.75</v>
      </c>
      <c r="H2339">
        <v>5510.65</v>
      </c>
      <c r="I2339">
        <v>56</v>
      </c>
      <c r="J2339">
        <v>1</v>
      </c>
    </row>
    <row r="2340" spans="1:10">
      <c r="A2340">
        <v>1</v>
      </c>
      <c r="B2340">
        <v>2339</v>
      </c>
      <c r="C2340">
        <v>0</v>
      </c>
      <c r="D2340">
        <v>0</v>
      </c>
      <c r="E2340">
        <v>1</v>
      </c>
      <c r="F2340">
        <v>2</v>
      </c>
      <c r="G2340">
        <v>19.95</v>
      </c>
      <c r="H2340">
        <v>1322.85</v>
      </c>
      <c r="I2340">
        <v>72</v>
      </c>
      <c r="J2340">
        <v>0</v>
      </c>
    </row>
    <row r="2341" spans="1:10" hidden="1">
      <c r="A2341">
        <v>0</v>
      </c>
      <c r="B2341">
        <v>2340</v>
      </c>
      <c r="C2341">
        <v>1</v>
      </c>
      <c r="D2341">
        <v>1</v>
      </c>
      <c r="E2341">
        <v>1</v>
      </c>
      <c r="F2341">
        <v>0</v>
      </c>
      <c r="G2341">
        <v>94.25</v>
      </c>
      <c r="H2341">
        <v>1973.75</v>
      </c>
      <c r="I2341">
        <v>21</v>
      </c>
      <c r="J2341">
        <v>1</v>
      </c>
    </row>
    <row r="2342" spans="1:10">
      <c r="A2342">
        <v>1</v>
      </c>
      <c r="B2342">
        <v>2341</v>
      </c>
      <c r="C2342">
        <v>2</v>
      </c>
      <c r="D2342">
        <v>1</v>
      </c>
      <c r="E2342">
        <v>0</v>
      </c>
      <c r="F2342">
        <v>1</v>
      </c>
      <c r="G2342">
        <v>45</v>
      </c>
      <c r="H2342">
        <v>2196.3000000000002</v>
      </c>
      <c r="I2342">
        <v>48</v>
      </c>
      <c r="J2342">
        <v>0</v>
      </c>
    </row>
    <row r="2343" spans="1:10">
      <c r="A2343">
        <v>1</v>
      </c>
      <c r="B2343">
        <v>2342</v>
      </c>
      <c r="C2343">
        <v>1</v>
      </c>
      <c r="D2343">
        <v>1</v>
      </c>
      <c r="E2343">
        <v>1</v>
      </c>
      <c r="F2343">
        <v>2</v>
      </c>
      <c r="G2343">
        <v>114.9</v>
      </c>
      <c r="H2343">
        <v>7843.55</v>
      </c>
      <c r="I2343">
        <v>68</v>
      </c>
      <c r="J2343">
        <v>0</v>
      </c>
    </row>
    <row r="2344" spans="1:10" hidden="1">
      <c r="A2344">
        <v>0</v>
      </c>
      <c r="B2344">
        <v>2343</v>
      </c>
      <c r="C2344">
        <v>1</v>
      </c>
      <c r="D2344">
        <v>1</v>
      </c>
      <c r="E2344">
        <v>1</v>
      </c>
      <c r="F2344">
        <v>0</v>
      </c>
      <c r="G2344">
        <v>106.4</v>
      </c>
      <c r="H2344">
        <v>3211.9</v>
      </c>
      <c r="I2344">
        <v>30</v>
      </c>
      <c r="J2344">
        <v>0</v>
      </c>
    </row>
    <row r="2345" spans="1:10">
      <c r="A2345">
        <v>1</v>
      </c>
      <c r="B2345">
        <v>2344</v>
      </c>
      <c r="C2345">
        <v>0</v>
      </c>
      <c r="D2345">
        <v>1</v>
      </c>
      <c r="E2345">
        <v>1</v>
      </c>
      <c r="F2345">
        <v>0</v>
      </c>
      <c r="G2345">
        <v>46.1</v>
      </c>
      <c r="H2345">
        <v>130.15</v>
      </c>
      <c r="I2345">
        <v>3</v>
      </c>
      <c r="J2345">
        <v>0</v>
      </c>
    </row>
    <row r="2346" spans="1:10">
      <c r="A2346">
        <v>1</v>
      </c>
      <c r="B2346">
        <v>2345</v>
      </c>
      <c r="C2346">
        <v>2</v>
      </c>
      <c r="D2346">
        <v>1</v>
      </c>
      <c r="E2346">
        <v>0</v>
      </c>
      <c r="F2346">
        <v>2</v>
      </c>
      <c r="G2346">
        <v>39.700000000000003</v>
      </c>
      <c r="H2346">
        <v>692.35</v>
      </c>
      <c r="I2346">
        <v>14</v>
      </c>
      <c r="J2346">
        <v>0</v>
      </c>
    </row>
    <row r="2347" spans="1:10">
      <c r="A2347">
        <v>1</v>
      </c>
      <c r="B2347">
        <v>2346</v>
      </c>
      <c r="C2347">
        <v>0</v>
      </c>
      <c r="D2347">
        <v>0</v>
      </c>
      <c r="E2347">
        <v>1</v>
      </c>
      <c r="F2347">
        <v>0</v>
      </c>
      <c r="G2347">
        <v>20.05</v>
      </c>
      <c r="H2347">
        <v>85.5</v>
      </c>
      <c r="I2347">
        <v>4</v>
      </c>
      <c r="J2347">
        <v>0</v>
      </c>
    </row>
    <row r="2348" spans="1:10" hidden="1">
      <c r="A2348">
        <v>0</v>
      </c>
      <c r="B2348">
        <v>2347</v>
      </c>
      <c r="C2348">
        <v>1</v>
      </c>
      <c r="D2348">
        <v>1</v>
      </c>
      <c r="E2348">
        <v>1</v>
      </c>
      <c r="F2348">
        <v>2</v>
      </c>
      <c r="G2348">
        <v>95.75</v>
      </c>
      <c r="H2348">
        <v>6849.4</v>
      </c>
      <c r="I2348">
        <v>71</v>
      </c>
      <c r="J2348">
        <v>0</v>
      </c>
    </row>
    <row r="2349" spans="1:10" hidden="1">
      <c r="A2349">
        <v>0</v>
      </c>
      <c r="B2349">
        <v>2348</v>
      </c>
      <c r="C2349">
        <v>1</v>
      </c>
      <c r="D2349">
        <v>0</v>
      </c>
      <c r="E2349">
        <v>1</v>
      </c>
      <c r="F2349">
        <v>1</v>
      </c>
      <c r="G2349">
        <v>24.4</v>
      </c>
      <c r="H2349">
        <v>203.95</v>
      </c>
      <c r="I2349">
        <v>8</v>
      </c>
      <c r="J2349">
        <v>0</v>
      </c>
    </row>
    <row r="2350" spans="1:10">
      <c r="A2350">
        <v>1</v>
      </c>
      <c r="B2350">
        <v>2349</v>
      </c>
      <c r="C2350">
        <v>2</v>
      </c>
      <c r="D2350">
        <v>1</v>
      </c>
      <c r="E2350">
        <v>0</v>
      </c>
      <c r="F2350">
        <v>0</v>
      </c>
      <c r="G2350">
        <v>33.6</v>
      </c>
      <c r="H2350">
        <v>2117.1999999999998</v>
      </c>
      <c r="I2350">
        <v>61</v>
      </c>
      <c r="J2350">
        <v>0</v>
      </c>
    </row>
    <row r="2351" spans="1:10">
      <c r="A2351">
        <v>1</v>
      </c>
      <c r="B2351">
        <v>2350</v>
      </c>
      <c r="C2351">
        <v>1</v>
      </c>
      <c r="D2351">
        <v>1</v>
      </c>
      <c r="E2351">
        <v>1</v>
      </c>
      <c r="F2351">
        <v>2</v>
      </c>
      <c r="G2351">
        <v>90.45</v>
      </c>
      <c r="H2351">
        <v>6565.85</v>
      </c>
      <c r="I2351">
        <v>72</v>
      </c>
      <c r="J2351">
        <v>0</v>
      </c>
    </row>
    <row r="2352" spans="1:10">
      <c r="A2352">
        <v>1</v>
      </c>
      <c r="B2352">
        <v>2351</v>
      </c>
      <c r="C2352">
        <v>1</v>
      </c>
      <c r="D2352">
        <v>1</v>
      </c>
      <c r="E2352">
        <v>1</v>
      </c>
      <c r="F2352">
        <v>0</v>
      </c>
      <c r="G2352">
        <v>84</v>
      </c>
      <c r="H2352">
        <v>424.75</v>
      </c>
      <c r="I2352">
        <v>5</v>
      </c>
      <c r="J2352">
        <v>0</v>
      </c>
    </row>
    <row r="2353" spans="1:10" hidden="1">
      <c r="A2353">
        <v>0</v>
      </c>
      <c r="B2353">
        <v>2352</v>
      </c>
      <c r="C2353">
        <v>0</v>
      </c>
      <c r="D2353">
        <v>1</v>
      </c>
      <c r="E2353">
        <v>1</v>
      </c>
      <c r="F2353">
        <v>2</v>
      </c>
      <c r="G2353">
        <v>67.400000000000006</v>
      </c>
      <c r="H2353">
        <v>3306.85</v>
      </c>
      <c r="I2353">
        <v>49</v>
      </c>
      <c r="J2353">
        <v>0</v>
      </c>
    </row>
    <row r="2354" spans="1:10">
      <c r="A2354">
        <v>1</v>
      </c>
      <c r="B2354">
        <v>2353</v>
      </c>
      <c r="C2354">
        <v>0</v>
      </c>
      <c r="D2354">
        <v>0</v>
      </c>
      <c r="E2354">
        <v>1</v>
      </c>
      <c r="F2354">
        <v>0</v>
      </c>
      <c r="G2354">
        <v>19.7</v>
      </c>
      <c r="H2354">
        <v>168.9</v>
      </c>
      <c r="I2354">
        <v>8</v>
      </c>
      <c r="J2354">
        <v>0</v>
      </c>
    </row>
    <row r="2355" spans="1:10" hidden="1">
      <c r="A2355">
        <v>0</v>
      </c>
      <c r="B2355">
        <v>2354</v>
      </c>
      <c r="C2355">
        <v>0</v>
      </c>
      <c r="D2355">
        <v>1</v>
      </c>
      <c r="E2355">
        <v>1</v>
      </c>
      <c r="F2355">
        <v>0</v>
      </c>
      <c r="G2355">
        <v>80.349999999999994</v>
      </c>
      <c r="H2355">
        <v>253.8</v>
      </c>
      <c r="I2355">
        <v>3</v>
      </c>
      <c r="J2355">
        <v>0</v>
      </c>
    </row>
    <row r="2356" spans="1:10">
      <c r="A2356">
        <v>1</v>
      </c>
      <c r="B2356">
        <v>2355</v>
      </c>
      <c r="C2356">
        <v>0</v>
      </c>
      <c r="D2356">
        <v>0</v>
      </c>
      <c r="E2356">
        <v>1</v>
      </c>
      <c r="F2356">
        <v>2</v>
      </c>
      <c r="G2356">
        <v>19.600000000000001</v>
      </c>
      <c r="H2356">
        <v>197.4</v>
      </c>
      <c r="I2356">
        <v>9</v>
      </c>
      <c r="J2356">
        <v>0</v>
      </c>
    </row>
    <row r="2357" spans="1:10" hidden="1">
      <c r="A2357">
        <v>0</v>
      </c>
      <c r="B2357">
        <v>2356</v>
      </c>
      <c r="C2357">
        <v>0</v>
      </c>
      <c r="D2357">
        <v>1</v>
      </c>
      <c r="E2357">
        <v>1</v>
      </c>
      <c r="F2357">
        <v>2</v>
      </c>
      <c r="G2357">
        <v>54.2</v>
      </c>
      <c r="H2357">
        <v>3838.2</v>
      </c>
      <c r="I2357">
        <v>67</v>
      </c>
      <c r="J2357">
        <v>0</v>
      </c>
    </row>
    <row r="2358" spans="1:10" hidden="1">
      <c r="A2358">
        <v>0</v>
      </c>
      <c r="B2358">
        <v>2357</v>
      </c>
      <c r="C2358">
        <v>0</v>
      </c>
      <c r="D2358">
        <v>1</v>
      </c>
      <c r="E2358">
        <v>1</v>
      </c>
      <c r="F2358">
        <v>0</v>
      </c>
      <c r="G2358">
        <v>45.2</v>
      </c>
      <c r="H2358">
        <v>2065.15</v>
      </c>
      <c r="I2358">
        <v>46</v>
      </c>
      <c r="J2358">
        <v>0</v>
      </c>
    </row>
    <row r="2359" spans="1:10">
      <c r="A2359">
        <v>1</v>
      </c>
      <c r="B2359">
        <v>2358</v>
      </c>
      <c r="C2359">
        <v>1</v>
      </c>
      <c r="D2359">
        <v>1</v>
      </c>
      <c r="E2359">
        <v>1</v>
      </c>
      <c r="F2359">
        <v>1</v>
      </c>
      <c r="G2359">
        <v>75.099999999999994</v>
      </c>
      <c r="H2359">
        <v>5064.45</v>
      </c>
      <c r="I2359">
        <v>67</v>
      </c>
      <c r="J2359">
        <v>0</v>
      </c>
    </row>
    <row r="2360" spans="1:10" hidden="1">
      <c r="A2360">
        <v>0</v>
      </c>
      <c r="B2360">
        <v>2359</v>
      </c>
      <c r="C2360">
        <v>0</v>
      </c>
      <c r="D2360">
        <v>0</v>
      </c>
      <c r="E2360">
        <v>1</v>
      </c>
      <c r="F2360">
        <v>1</v>
      </c>
      <c r="G2360">
        <v>19.7</v>
      </c>
      <c r="H2360">
        <v>1140.05</v>
      </c>
      <c r="I2360">
        <v>55</v>
      </c>
      <c r="J2360">
        <v>0</v>
      </c>
    </row>
    <row r="2361" spans="1:10" hidden="1">
      <c r="A2361">
        <v>0</v>
      </c>
      <c r="B2361">
        <v>2360</v>
      </c>
      <c r="C2361">
        <v>1</v>
      </c>
      <c r="D2361">
        <v>1</v>
      </c>
      <c r="E2361">
        <v>1</v>
      </c>
      <c r="F2361">
        <v>0</v>
      </c>
      <c r="G2361">
        <v>72.75</v>
      </c>
      <c r="H2361">
        <v>2447.4499999999998</v>
      </c>
      <c r="I2361">
        <v>33</v>
      </c>
      <c r="J2361">
        <v>0</v>
      </c>
    </row>
    <row r="2362" spans="1:10">
      <c r="A2362">
        <v>1</v>
      </c>
      <c r="B2362">
        <v>2361</v>
      </c>
      <c r="C2362">
        <v>0</v>
      </c>
      <c r="D2362">
        <v>0</v>
      </c>
      <c r="E2362">
        <v>1</v>
      </c>
      <c r="F2362">
        <v>2</v>
      </c>
      <c r="G2362">
        <v>20.05</v>
      </c>
      <c r="H2362">
        <v>1263.9000000000001</v>
      </c>
      <c r="I2362">
        <v>62</v>
      </c>
      <c r="J2362">
        <v>0</v>
      </c>
    </row>
    <row r="2363" spans="1:10">
      <c r="A2363">
        <v>1</v>
      </c>
      <c r="B2363">
        <v>2362</v>
      </c>
      <c r="C2363">
        <v>0</v>
      </c>
      <c r="D2363">
        <v>1</v>
      </c>
      <c r="E2363">
        <v>1</v>
      </c>
      <c r="F2363">
        <v>0</v>
      </c>
      <c r="G2363">
        <v>45.95</v>
      </c>
      <c r="H2363">
        <v>45.95</v>
      </c>
      <c r="I2363">
        <v>1</v>
      </c>
      <c r="J2363">
        <v>1</v>
      </c>
    </row>
    <row r="2364" spans="1:10">
      <c r="A2364">
        <v>1</v>
      </c>
      <c r="B2364">
        <v>2363</v>
      </c>
      <c r="C2364">
        <v>2</v>
      </c>
      <c r="D2364">
        <v>1</v>
      </c>
      <c r="E2364">
        <v>0</v>
      </c>
      <c r="F2364">
        <v>0</v>
      </c>
      <c r="G2364">
        <v>39.200000000000003</v>
      </c>
      <c r="H2364">
        <v>1838.15</v>
      </c>
      <c r="I2364">
        <v>49</v>
      </c>
      <c r="J2364">
        <v>0</v>
      </c>
    </row>
    <row r="2365" spans="1:10" hidden="1">
      <c r="A2365">
        <v>0</v>
      </c>
      <c r="B2365">
        <v>2364</v>
      </c>
      <c r="C2365">
        <v>0</v>
      </c>
      <c r="D2365">
        <v>1</v>
      </c>
      <c r="E2365">
        <v>1</v>
      </c>
      <c r="F2365">
        <v>0</v>
      </c>
      <c r="G2365">
        <v>44.75</v>
      </c>
      <c r="H2365">
        <v>44.75</v>
      </c>
      <c r="I2365">
        <v>1</v>
      </c>
      <c r="J2365">
        <v>0</v>
      </c>
    </row>
    <row r="2366" spans="1:10">
      <c r="A2366">
        <v>1</v>
      </c>
      <c r="B2366">
        <v>2365</v>
      </c>
      <c r="C2366">
        <v>1</v>
      </c>
      <c r="D2366">
        <v>1</v>
      </c>
      <c r="E2366">
        <v>1</v>
      </c>
      <c r="F2366">
        <v>0</v>
      </c>
      <c r="G2366">
        <v>82.65</v>
      </c>
      <c r="H2366">
        <v>1185</v>
      </c>
      <c r="I2366">
        <v>14</v>
      </c>
      <c r="J2366">
        <v>0</v>
      </c>
    </row>
    <row r="2367" spans="1:10">
      <c r="A2367">
        <v>1</v>
      </c>
      <c r="B2367">
        <v>2366</v>
      </c>
      <c r="C2367">
        <v>1</v>
      </c>
      <c r="D2367">
        <v>1</v>
      </c>
      <c r="E2367">
        <v>1</v>
      </c>
      <c r="F2367">
        <v>0</v>
      </c>
      <c r="G2367">
        <v>93.9</v>
      </c>
      <c r="H2367">
        <v>1743.9</v>
      </c>
      <c r="I2367">
        <v>18</v>
      </c>
      <c r="J2367">
        <v>0</v>
      </c>
    </row>
    <row r="2368" spans="1:10" hidden="1">
      <c r="A2368">
        <v>0</v>
      </c>
      <c r="B2368">
        <v>2367</v>
      </c>
      <c r="C2368">
        <v>0</v>
      </c>
      <c r="D2368">
        <v>1</v>
      </c>
      <c r="E2368">
        <v>1</v>
      </c>
      <c r="F2368">
        <v>0</v>
      </c>
      <c r="G2368">
        <v>70.150000000000006</v>
      </c>
      <c r="H2368">
        <v>70.150000000000006</v>
      </c>
      <c r="I2368">
        <v>1</v>
      </c>
      <c r="J2368">
        <v>1</v>
      </c>
    </row>
    <row r="2369" spans="1:10">
      <c r="A2369">
        <v>1</v>
      </c>
      <c r="B2369">
        <v>2368</v>
      </c>
      <c r="C2369">
        <v>0</v>
      </c>
      <c r="D2369">
        <v>1</v>
      </c>
      <c r="E2369">
        <v>1</v>
      </c>
      <c r="F2369">
        <v>0</v>
      </c>
      <c r="G2369">
        <v>85.55</v>
      </c>
      <c r="H2369">
        <v>85.55</v>
      </c>
      <c r="I2369">
        <v>1</v>
      </c>
      <c r="J2369">
        <v>1</v>
      </c>
    </row>
    <row r="2370" spans="1:10">
      <c r="A2370">
        <v>1</v>
      </c>
      <c r="B2370">
        <v>2369</v>
      </c>
      <c r="C2370">
        <v>1</v>
      </c>
      <c r="D2370">
        <v>1</v>
      </c>
      <c r="E2370">
        <v>1</v>
      </c>
      <c r="F2370">
        <v>2</v>
      </c>
      <c r="G2370">
        <v>117.15</v>
      </c>
      <c r="H2370">
        <v>8529.5</v>
      </c>
      <c r="I2370">
        <v>72</v>
      </c>
      <c r="J2370">
        <v>0</v>
      </c>
    </row>
    <row r="2371" spans="1:10">
      <c r="A2371">
        <v>1</v>
      </c>
      <c r="B2371">
        <v>2370</v>
      </c>
      <c r="C2371">
        <v>1</v>
      </c>
      <c r="D2371">
        <v>1</v>
      </c>
      <c r="E2371">
        <v>1</v>
      </c>
      <c r="F2371">
        <v>2</v>
      </c>
      <c r="G2371">
        <v>99.25</v>
      </c>
      <c r="H2371">
        <v>6549.45</v>
      </c>
      <c r="I2371">
        <v>64</v>
      </c>
      <c r="J2371">
        <v>0</v>
      </c>
    </row>
    <row r="2372" spans="1:10">
      <c r="A2372">
        <v>1</v>
      </c>
      <c r="B2372">
        <v>2371</v>
      </c>
      <c r="C2372">
        <v>1</v>
      </c>
      <c r="D2372">
        <v>1</v>
      </c>
      <c r="E2372">
        <v>1</v>
      </c>
      <c r="F2372">
        <v>2</v>
      </c>
      <c r="G2372">
        <v>112.55</v>
      </c>
      <c r="H2372">
        <v>7806.5</v>
      </c>
      <c r="I2372">
        <v>69</v>
      </c>
      <c r="J2372">
        <v>0</v>
      </c>
    </row>
    <row r="2373" spans="1:10">
      <c r="A2373">
        <v>1</v>
      </c>
      <c r="B2373">
        <v>2372</v>
      </c>
      <c r="C2373">
        <v>1</v>
      </c>
      <c r="D2373">
        <v>0</v>
      </c>
      <c r="E2373">
        <v>1</v>
      </c>
      <c r="F2373">
        <v>0</v>
      </c>
      <c r="G2373">
        <v>25.7</v>
      </c>
      <c r="H2373">
        <v>25.7</v>
      </c>
      <c r="I2373">
        <v>1</v>
      </c>
      <c r="J2373">
        <v>0</v>
      </c>
    </row>
    <row r="2374" spans="1:10">
      <c r="A2374">
        <v>1</v>
      </c>
      <c r="B2374">
        <v>2373</v>
      </c>
      <c r="C2374">
        <v>1</v>
      </c>
      <c r="D2374">
        <v>1</v>
      </c>
      <c r="E2374">
        <v>1</v>
      </c>
      <c r="F2374">
        <v>2</v>
      </c>
      <c r="G2374">
        <v>90.3</v>
      </c>
      <c r="H2374">
        <v>6287.3</v>
      </c>
      <c r="I2374">
        <v>71</v>
      </c>
      <c r="J2374">
        <v>0</v>
      </c>
    </row>
    <row r="2375" spans="1:10">
      <c r="A2375">
        <v>1</v>
      </c>
      <c r="B2375">
        <v>2374</v>
      </c>
      <c r="C2375">
        <v>0</v>
      </c>
      <c r="D2375">
        <v>1</v>
      </c>
      <c r="E2375">
        <v>1</v>
      </c>
      <c r="F2375">
        <v>1</v>
      </c>
      <c r="G2375">
        <v>49.4</v>
      </c>
      <c r="H2375">
        <v>3251.85</v>
      </c>
      <c r="I2375">
        <v>66</v>
      </c>
      <c r="J2375">
        <v>0</v>
      </c>
    </row>
    <row r="2376" spans="1:10">
      <c r="A2376">
        <v>1</v>
      </c>
      <c r="B2376">
        <v>2375</v>
      </c>
      <c r="C2376">
        <v>0</v>
      </c>
      <c r="D2376">
        <v>0</v>
      </c>
      <c r="E2376">
        <v>1</v>
      </c>
      <c r="F2376">
        <v>0</v>
      </c>
      <c r="G2376">
        <v>19.399999999999999</v>
      </c>
      <c r="H2376">
        <v>50.6</v>
      </c>
      <c r="I2376">
        <v>2</v>
      </c>
      <c r="J2376">
        <v>0</v>
      </c>
    </row>
    <row r="2377" spans="1:10" hidden="1">
      <c r="A2377">
        <v>0</v>
      </c>
      <c r="B2377">
        <v>2376</v>
      </c>
      <c r="C2377">
        <v>0</v>
      </c>
      <c r="D2377">
        <v>1</v>
      </c>
      <c r="E2377">
        <v>1</v>
      </c>
      <c r="F2377">
        <v>2</v>
      </c>
      <c r="G2377">
        <v>109.7</v>
      </c>
      <c r="H2377">
        <v>7904.25</v>
      </c>
      <c r="I2377">
        <v>71</v>
      </c>
      <c r="J2377">
        <v>0</v>
      </c>
    </row>
    <row r="2378" spans="1:10">
      <c r="A2378">
        <v>1</v>
      </c>
      <c r="B2378">
        <v>2377</v>
      </c>
      <c r="C2378">
        <v>0</v>
      </c>
      <c r="D2378">
        <v>1</v>
      </c>
      <c r="E2378">
        <v>1</v>
      </c>
      <c r="F2378">
        <v>1</v>
      </c>
      <c r="G2378">
        <v>61.25</v>
      </c>
      <c r="H2378">
        <v>729.95</v>
      </c>
      <c r="I2378">
        <v>11</v>
      </c>
      <c r="J2378">
        <v>0</v>
      </c>
    </row>
    <row r="2379" spans="1:10" hidden="1">
      <c r="A2379">
        <v>0</v>
      </c>
      <c r="B2379">
        <v>2378</v>
      </c>
      <c r="C2379">
        <v>0</v>
      </c>
      <c r="D2379">
        <v>1</v>
      </c>
      <c r="E2379">
        <v>1</v>
      </c>
      <c r="F2379">
        <v>0</v>
      </c>
      <c r="G2379">
        <v>55.3</v>
      </c>
      <c r="H2379">
        <v>2654.05</v>
      </c>
      <c r="I2379">
        <v>47</v>
      </c>
      <c r="J2379">
        <v>0</v>
      </c>
    </row>
    <row r="2380" spans="1:10">
      <c r="A2380">
        <v>1</v>
      </c>
      <c r="B2380">
        <v>2379</v>
      </c>
      <c r="C2380">
        <v>0</v>
      </c>
      <c r="D2380">
        <v>1</v>
      </c>
      <c r="E2380">
        <v>1</v>
      </c>
      <c r="F2380">
        <v>0</v>
      </c>
      <c r="G2380">
        <v>70.3</v>
      </c>
      <c r="H2380">
        <v>2416.5500000000002</v>
      </c>
      <c r="I2380">
        <v>35</v>
      </c>
      <c r="J2380">
        <v>1</v>
      </c>
    </row>
    <row r="2381" spans="1:10" hidden="1">
      <c r="A2381">
        <v>0</v>
      </c>
      <c r="B2381">
        <v>2380</v>
      </c>
      <c r="C2381">
        <v>1</v>
      </c>
      <c r="D2381">
        <v>1</v>
      </c>
      <c r="E2381">
        <v>1</v>
      </c>
      <c r="F2381">
        <v>0</v>
      </c>
      <c r="G2381">
        <v>106.35</v>
      </c>
      <c r="H2381">
        <v>3520.75</v>
      </c>
      <c r="I2381">
        <v>32</v>
      </c>
      <c r="J2381">
        <v>1</v>
      </c>
    </row>
    <row r="2382" spans="1:10">
      <c r="A2382">
        <v>1</v>
      </c>
      <c r="B2382">
        <v>2381</v>
      </c>
      <c r="C2382">
        <v>1</v>
      </c>
      <c r="D2382">
        <v>1</v>
      </c>
      <c r="E2382">
        <v>1</v>
      </c>
      <c r="F2382">
        <v>0</v>
      </c>
      <c r="G2382">
        <v>103.75</v>
      </c>
      <c r="H2382">
        <v>5969.95</v>
      </c>
      <c r="I2382">
        <v>60</v>
      </c>
      <c r="J2382">
        <v>0</v>
      </c>
    </row>
    <row r="2383" spans="1:10">
      <c r="A2383">
        <v>1</v>
      </c>
      <c r="B2383">
        <v>2382</v>
      </c>
      <c r="C2383">
        <v>0</v>
      </c>
      <c r="D2383">
        <v>0</v>
      </c>
      <c r="E2383">
        <v>1</v>
      </c>
      <c r="F2383">
        <v>1</v>
      </c>
      <c r="G2383">
        <v>19.5</v>
      </c>
      <c r="H2383">
        <v>226.8</v>
      </c>
      <c r="I2383">
        <v>11</v>
      </c>
      <c r="J2383">
        <v>0</v>
      </c>
    </row>
    <row r="2384" spans="1:10" hidden="1">
      <c r="A2384">
        <v>0</v>
      </c>
      <c r="B2384">
        <v>2383</v>
      </c>
      <c r="C2384">
        <v>2</v>
      </c>
      <c r="D2384">
        <v>1</v>
      </c>
      <c r="E2384">
        <v>0</v>
      </c>
      <c r="F2384">
        <v>1</v>
      </c>
      <c r="G2384">
        <v>39.5</v>
      </c>
      <c r="H2384">
        <v>1082.75</v>
      </c>
      <c r="I2384">
        <v>29</v>
      </c>
      <c r="J2384">
        <v>0</v>
      </c>
    </row>
    <row r="2385" spans="1:10" hidden="1">
      <c r="A2385">
        <v>0</v>
      </c>
      <c r="B2385">
        <v>2384</v>
      </c>
      <c r="C2385">
        <v>2</v>
      </c>
      <c r="D2385">
        <v>1</v>
      </c>
      <c r="E2385">
        <v>0</v>
      </c>
      <c r="F2385">
        <v>0</v>
      </c>
      <c r="G2385">
        <v>26.05</v>
      </c>
      <c r="H2385">
        <v>565.75</v>
      </c>
      <c r="I2385">
        <v>21</v>
      </c>
      <c r="J2385">
        <v>0</v>
      </c>
    </row>
    <row r="2386" spans="1:10">
      <c r="A2386">
        <v>1</v>
      </c>
      <c r="B2386">
        <v>2385</v>
      </c>
      <c r="C2386">
        <v>1</v>
      </c>
      <c r="D2386">
        <v>1</v>
      </c>
      <c r="E2386">
        <v>1</v>
      </c>
      <c r="F2386">
        <v>0</v>
      </c>
      <c r="G2386">
        <v>91.05</v>
      </c>
      <c r="H2386">
        <v>4370.75</v>
      </c>
      <c r="I2386">
        <v>48</v>
      </c>
      <c r="J2386">
        <v>0</v>
      </c>
    </row>
    <row r="2387" spans="1:10">
      <c r="A2387">
        <v>1</v>
      </c>
      <c r="B2387">
        <v>2386</v>
      </c>
      <c r="C2387">
        <v>2</v>
      </c>
      <c r="D2387">
        <v>1</v>
      </c>
      <c r="E2387">
        <v>0</v>
      </c>
      <c r="F2387">
        <v>0</v>
      </c>
      <c r="G2387">
        <v>29.65</v>
      </c>
      <c r="H2387">
        <v>90.05</v>
      </c>
      <c r="I2387">
        <v>3</v>
      </c>
      <c r="J2387">
        <v>0</v>
      </c>
    </row>
    <row r="2388" spans="1:10" hidden="1">
      <c r="A2388">
        <v>0</v>
      </c>
      <c r="B2388">
        <v>2387</v>
      </c>
      <c r="C2388">
        <v>0</v>
      </c>
      <c r="D2388">
        <v>1</v>
      </c>
      <c r="E2388">
        <v>1</v>
      </c>
      <c r="F2388">
        <v>0</v>
      </c>
      <c r="G2388">
        <v>50.2</v>
      </c>
      <c r="H2388">
        <v>2169.4</v>
      </c>
      <c r="I2388">
        <v>43</v>
      </c>
      <c r="J2388">
        <v>0</v>
      </c>
    </row>
    <row r="2389" spans="1:10" hidden="1">
      <c r="A2389">
        <v>0</v>
      </c>
      <c r="B2389">
        <v>2388</v>
      </c>
      <c r="C2389">
        <v>1</v>
      </c>
      <c r="D2389">
        <v>1</v>
      </c>
      <c r="E2389">
        <v>1</v>
      </c>
      <c r="F2389">
        <v>0</v>
      </c>
      <c r="G2389">
        <v>105.3</v>
      </c>
      <c r="H2389">
        <v>550.6</v>
      </c>
      <c r="I2389">
        <v>5</v>
      </c>
      <c r="J2389">
        <v>0</v>
      </c>
    </row>
    <row r="2390" spans="1:10">
      <c r="A2390">
        <v>1</v>
      </c>
      <c r="B2390">
        <v>2389</v>
      </c>
      <c r="C2390">
        <v>0</v>
      </c>
      <c r="D2390">
        <v>1</v>
      </c>
      <c r="E2390">
        <v>1</v>
      </c>
      <c r="F2390">
        <v>0</v>
      </c>
      <c r="G2390">
        <v>55.45</v>
      </c>
      <c r="H2390">
        <v>55.45</v>
      </c>
      <c r="I2390">
        <v>1</v>
      </c>
      <c r="J2390">
        <v>0</v>
      </c>
    </row>
    <row r="2391" spans="1:10">
      <c r="A2391">
        <v>1</v>
      </c>
      <c r="B2391">
        <v>2390</v>
      </c>
      <c r="C2391">
        <v>1</v>
      </c>
      <c r="D2391">
        <v>1</v>
      </c>
      <c r="E2391">
        <v>1</v>
      </c>
      <c r="F2391">
        <v>1</v>
      </c>
      <c r="G2391">
        <v>85.45</v>
      </c>
      <c r="H2391">
        <v>6300.85</v>
      </c>
      <c r="I2391">
        <v>71</v>
      </c>
      <c r="J2391">
        <v>0</v>
      </c>
    </row>
    <row r="2392" spans="1:10">
      <c r="A2392">
        <v>1</v>
      </c>
      <c r="B2392">
        <v>2391</v>
      </c>
      <c r="C2392">
        <v>0</v>
      </c>
      <c r="D2392">
        <v>0</v>
      </c>
      <c r="E2392">
        <v>1</v>
      </c>
      <c r="F2392">
        <v>1</v>
      </c>
      <c r="G2392">
        <v>19.8</v>
      </c>
      <c r="H2392">
        <v>160.05000000000001</v>
      </c>
      <c r="I2392">
        <v>8</v>
      </c>
      <c r="J2392">
        <v>0</v>
      </c>
    </row>
    <row r="2393" spans="1:10">
      <c r="A2393">
        <v>1</v>
      </c>
      <c r="B2393">
        <v>2392</v>
      </c>
      <c r="C2393">
        <v>1</v>
      </c>
      <c r="D2393">
        <v>1</v>
      </c>
      <c r="E2393">
        <v>1</v>
      </c>
      <c r="F2393">
        <v>0</v>
      </c>
      <c r="G2393">
        <v>59.25</v>
      </c>
      <c r="H2393">
        <v>436.6</v>
      </c>
      <c r="I2393">
        <v>8</v>
      </c>
      <c r="J2393">
        <v>0</v>
      </c>
    </row>
    <row r="2394" spans="1:10">
      <c r="A2394">
        <v>1</v>
      </c>
      <c r="B2394">
        <v>2393</v>
      </c>
      <c r="C2394">
        <v>1</v>
      </c>
      <c r="D2394">
        <v>1</v>
      </c>
      <c r="E2394">
        <v>1</v>
      </c>
      <c r="F2394">
        <v>0</v>
      </c>
      <c r="G2394">
        <v>90.7</v>
      </c>
      <c r="H2394">
        <v>1781.35</v>
      </c>
      <c r="I2394">
        <v>20</v>
      </c>
      <c r="J2394">
        <v>0</v>
      </c>
    </row>
    <row r="2395" spans="1:10">
      <c r="A2395">
        <v>1</v>
      </c>
      <c r="B2395">
        <v>2394</v>
      </c>
      <c r="C2395">
        <v>1</v>
      </c>
      <c r="D2395">
        <v>1</v>
      </c>
      <c r="E2395">
        <v>1</v>
      </c>
      <c r="F2395">
        <v>1</v>
      </c>
      <c r="G2395">
        <v>103.7</v>
      </c>
      <c r="H2395">
        <v>3467</v>
      </c>
      <c r="I2395">
        <v>33</v>
      </c>
      <c r="J2395">
        <v>1</v>
      </c>
    </row>
    <row r="2396" spans="1:10">
      <c r="A2396">
        <v>1</v>
      </c>
      <c r="B2396">
        <v>2395</v>
      </c>
      <c r="C2396">
        <v>1</v>
      </c>
      <c r="D2396">
        <v>1</v>
      </c>
      <c r="E2396">
        <v>1</v>
      </c>
      <c r="F2396">
        <v>1</v>
      </c>
      <c r="G2396">
        <v>79.05</v>
      </c>
      <c r="H2396">
        <v>5552.5</v>
      </c>
      <c r="I2396">
        <v>71</v>
      </c>
      <c r="J2396">
        <v>0</v>
      </c>
    </row>
    <row r="2397" spans="1:10" hidden="1">
      <c r="A2397">
        <v>0</v>
      </c>
      <c r="B2397">
        <v>2396</v>
      </c>
      <c r="C2397">
        <v>1</v>
      </c>
      <c r="D2397">
        <v>1</v>
      </c>
      <c r="E2397">
        <v>1</v>
      </c>
      <c r="F2397">
        <v>1</v>
      </c>
      <c r="G2397">
        <v>90.7</v>
      </c>
      <c r="H2397">
        <v>2835.5</v>
      </c>
      <c r="I2397">
        <v>31</v>
      </c>
      <c r="J2397">
        <v>0</v>
      </c>
    </row>
    <row r="2398" spans="1:10" hidden="1">
      <c r="A2398">
        <v>0</v>
      </c>
      <c r="B2398">
        <v>2397</v>
      </c>
      <c r="C2398">
        <v>1</v>
      </c>
      <c r="D2398">
        <v>1</v>
      </c>
      <c r="E2398">
        <v>1</v>
      </c>
      <c r="F2398">
        <v>1</v>
      </c>
      <c r="G2398">
        <v>95</v>
      </c>
      <c r="H2398">
        <v>3591.25</v>
      </c>
      <c r="I2398">
        <v>38</v>
      </c>
      <c r="J2398">
        <v>0</v>
      </c>
    </row>
    <row r="2399" spans="1:10" hidden="1">
      <c r="A2399">
        <v>0</v>
      </c>
      <c r="B2399">
        <v>2398</v>
      </c>
      <c r="C2399">
        <v>0</v>
      </c>
      <c r="D2399">
        <v>1</v>
      </c>
      <c r="E2399">
        <v>1</v>
      </c>
      <c r="F2399">
        <v>0</v>
      </c>
      <c r="G2399">
        <v>88.35</v>
      </c>
      <c r="H2399">
        <v>88.35</v>
      </c>
      <c r="I2399">
        <v>1</v>
      </c>
      <c r="J2399">
        <v>1</v>
      </c>
    </row>
    <row r="2400" spans="1:10">
      <c r="A2400">
        <v>1</v>
      </c>
      <c r="B2400">
        <v>2399</v>
      </c>
      <c r="C2400">
        <v>2</v>
      </c>
      <c r="D2400">
        <v>1</v>
      </c>
      <c r="E2400">
        <v>0</v>
      </c>
      <c r="F2400">
        <v>0</v>
      </c>
      <c r="G2400">
        <v>30.25</v>
      </c>
      <c r="H2400">
        <v>63.75</v>
      </c>
      <c r="I2400">
        <v>2</v>
      </c>
      <c r="J2400">
        <v>0</v>
      </c>
    </row>
    <row r="2401" spans="1:10">
      <c r="A2401">
        <v>1</v>
      </c>
      <c r="B2401">
        <v>2400</v>
      </c>
      <c r="C2401">
        <v>2</v>
      </c>
      <c r="D2401">
        <v>1</v>
      </c>
      <c r="E2401">
        <v>0</v>
      </c>
      <c r="F2401">
        <v>0</v>
      </c>
      <c r="G2401">
        <v>49.85</v>
      </c>
      <c r="H2401">
        <v>617.15</v>
      </c>
      <c r="I2401">
        <v>12</v>
      </c>
      <c r="J2401">
        <v>0</v>
      </c>
    </row>
    <row r="2402" spans="1:10">
      <c r="A2402">
        <v>1</v>
      </c>
      <c r="B2402">
        <v>2401</v>
      </c>
      <c r="C2402">
        <v>0</v>
      </c>
      <c r="D2402">
        <v>1</v>
      </c>
      <c r="E2402">
        <v>1</v>
      </c>
      <c r="F2402">
        <v>0</v>
      </c>
      <c r="G2402">
        <v>93</v>
      </c>
      <c r="H2402">
        <v>870.25</v>
      </c>
      <c r="I2402">
        <v>9</v>
      </c>
      <c r="J2402">
        <v>0</v>
      </c>
    </row>
    <row r="2403" spans="1:10" hidden="1">
      <c r="A2403">
        <v>0</v>
      </c>
      <c r="B2403">
        <v>2402</v>
      </c>
      <c r="C2403">
        <v>0</v>
      </c>
      <c r="D2403">
        <v>1</v>
      </c>
      <c r="E2403">
        <v>1</v>
      </c>
      <c r="F2403">
        <v>0</v>
      </c>
      <c r="G2403">
        <v>54.55</v>
      </c>
      <c r="H2403">
        <v>601.25</v>
      </c>
      <c r="I2403">
        <v>11</v>
      </c>
      <c r="J2403">
        <v>0</v>
      </c>
    </row>
    <row r="2404" spans="1:10">
      <c r="A2404">
        <v>1</v>
      </c>
      <c r="B2404">
        <v>2403</v>
      </c>
      <c r="C2404">
        <v>0</v>
      </c>
      <c r="D2404">
        <v>0</v>
      </c>
      <c r="E2404">
        <v>1</v>
      </c>
      <c r="F2404">
        <v>0</v>
      </c>
      <c r="G2404">
        <v>19.7</v>
      </c>
      <c r="H2404">
        <v>111.65</v>
      </c>
      <c r="I2404">
        <v>6</v>
      </c>
      <c r="J2404">
        <v>0</v>
      </c>
    </row>
    <row r="2405" spans="1:10">
      <c r="A2405">
        <v>1</v>
      </c>
      <c r="B2405">
        <v>2404</v>
      </c>
      <c r="C2405">
        <v>0</v>
      </c>
      <c r="D2405">
        <v>1</v>
      </c>
      <c r="E2405">
        <v>1</v>
      </c>
      <c r="F2405">
        <v>1</v>
      </c>
      <c r="G2405">
        <v>84.8</v>
      </c>
      <c r="H2405">
        <v>6046.1</v>
      </c>
      <c r="I2405">
        <v>71</v>
      </c>
      <c r="J2405">
        <v>0</v>
      </c>
    </row>
    <row r="2406" spans="1:10">
      <c r="A2406">
        <v>1</v>
      </c>
      <c r="B2406">
        <v>2405</v>
      </c>
      <c r="C2406">
        <v>1</v>
      </c>
      <c r="D2406">
        <v>1</v>
      </c>
      <c r="E2406">
        <v>1</v>
      </c>
      <c r="F2406">
        <v>1</v>
      </c>
      <c r="G2406">
        <v>94.45</v>
      </c>
      <c r="H2406">
        <v>3923.8</v>
      </c>
      <c r="I2406">
        <v>42</v>
      </c>
      <c r="J2406">
        <v>0</v>
      </c>
    </row>
    <row r="2407" spans="1:10" hidden="1">
      <c r="A2407">
        <v>0</v>
      </c>
      <c r="B2407">
        <v>2406</v>
      </c>
      <c r="C2407">
        <v>0</v>
      </c>
      <c r="D2407">
        <v>1</v>
      </c>
      <c r="E2407">
        <v>1</v>
      </c>
      <c r="F2407">
        <v>0</v>
      </c>
      <c r="G2407">
        <v>94.2</v>
      </c>
      <c r="H2407">
        <v>777.3</v>
      </c>
      <c r="I2407">
        <v>8</v>
      </c>
      <c r="J2407">
        <v>1</v>
      </c>
    </row>
    <row r="2408" spans="1:10">
      <c r="A2408">
        <v>1</v>
      </c>
      <c r="B2408">
        <v>2407</v>
      </c>
      <c r="C2408">
        <v>0</v>
      </c>
      <c r="D2408">
        <v>1</v>
      </c>
      <c r="E2408">
        <v>1</v>
      </c>
      <c r="F2408">
        <v>0</v>
      </c>
      <c r="G2408">
        <v>96.25</v>
      </c>
      <c r="H2408">
        <v>512.45000000000005</v>
      </c>
      <c r="I2408">
        <v>5</v>
      </c>
      <c r="J2408">
        <v>1</v>
      </c>
    </row>
    <row r="2409" spans="1:10">
      <c r="A2409">
        <v>1</v>
      </c>
      <c r="B2409">
        <v>2408</v>
      </c>
      <c r="C2409">
        <v>0</v>
      </c>
      <c r="D2409">
        <v>1</v>
      </c>
      <c r="E2409">
        <v>1</v>
      </c>
      <c r="F2409">
        <v>0</v>
      </c>
      <c r="G2409">
        <v>70.7</v>
      </c>
      <c r="H2409">
        <v>141.44999999999999</v>
      </c>
      <c r="I2409">
        <v>2</v>
      </c>
      <c r="J2409">
        <v>1</v>
      </c>
    </row>
    <row r="2410" spans="1:10">
      <c r="A2410">
        <v>1</v>
      </c>
      <c r="B2410">
        <v>2409</v>
      </c>
      <c r="C2410">
        <v>0</v>
      </c>
      <c r="D2410">
        <v>0</v>
      </c>
      <c r="E2410">
        <v>1</v>
      </c>
      <c r="F2410">
        <v>2</v>
      </c>
      <c r="G2410">
        <v>20.85</v>
      </c>
      <c r="H2410">
        <v>892.15</v>
      </c>
      <c r="I2410">
        <v>45</v>
      </c>
      <c r="J2410">
        <v>0</v>
      </c>
    </row>
    <row r="2411" spans="1:10">
      <c r="A2411">
        <v>1</v>
      </c>
      <c r="B2411">
        <v>2410</v>
      </c>
      <c r="C2411">
        <v>2</v>
      </c>
      <c r="D2411">
        <v>1</v>
      </c>
      <c r="E2411">
        <v>0</v>
      </c>
      <c r="F2411">
        <v>1</v>
      </c>
      <c r="G2411">
        <v>60</v>
      </c>
      <c r="H2411">
        <v>1682.05</v>
      </c>
      <c r="I2411">
        <v>28</v>
      </c>
      <c r="J2411">
        <v>0</v>
      </c>
    </row>
    <row r="2412" spans="1:10">
      <c r="A2412">
        <v>1</v>
      </c>
      <c r="B2412">
        <v>2411</v>
      </c>
      <c r="C2412">
        <v>1</v>
      </c>
      <c r="D2412">
        <v>1</v>
      </c>
      <c r="E2412">
        <v>1</v>
      </c>
      <c r="F2412">
        <v>0</v>
      </c>
      <c r="G2412">
        <v>80.45</v>
      </c>
      <c r="H2412">
        <v>3398.9</v>
      </c>
      <c r="I2412">
        <v>43</v>
      </c>
      <c r="J2412">
        <v>0</v>
      </c>
    </row>
    <row r="2413" spans="1:10">
      <c r="A2413">
        <v>1</v>
      </c>
      <c r="B2413">
        <v>2412</v>
      </c>
      <c r="C2413">
        <v>1</v>
      </c>
      <c r="D2413">
        <v>1</v>
      </c>
      <c r="E2413">
        <v>1</v>
      </c>
      <c r="F2413">
        <v>2</v>
      </c>
      <c r="G2413">
        <v>84.95</v>
      </c>
      <c r="H2413">
        <v>4984.8500000000004</v>
      </c>
      <c r="I2413">
        <v>60</v>
      </c>
      <c r="J2413">
        <v>0</v>
      </c>
    </row>
    <row r="2414" spans="1:10">
      <c r="A2414">
        <v>1</v>
      </c>
      <c r="B2414">
        <v>2413</v>
      </c>
      <c r="C2414">
        <v>2</v>
      </c>
      <c r="D2414">
        <v>1</v>
      </c>
      <c r="E2414">
        <v>0</v>
      </c>
      <c r="F2414">
        <v>1</v>
      </c>
      <c r="G2414">
        <v>33.549999999999997</v>
      </c>
      <c r="H2414">
        <v>1445.3</v>
      </c>
      <c r="I2414">
        <v>42</v>
      </c>
      <c r="J2414">
        <v>1</v>
      </c>
    </row>
    <row r="2415" spans="1:10">
      <c r="A2415">
        <v>1</v>
      </c>
      <c r="B2415">
        <v>2414</v>
      </c>
      <c r="C2415">
        <v>2</v>
      </c>
      <c r="D2415">
        <v>1</v>
      </c>
      <c r="E2415">
        <v>0</v>
      </c>
      <c r="F2415">
        <v>2</v>
      </c>
      <c r="G2415">
        <v>49.65</v>
      </c>
      <c r="H2415">
        <v>305.55</v>
      </c>
      <c r="I2415">
        <v>7</v>
      </c>
      <c r="J2415">
        <v>0</v>
      </c>
    </row>
    <row r="2416" spans="1:10">
      <c r="A2416">
        <v>1</v>
      </c>
      <c r="B2416">
        <v>2415</v>
      </c>
      <c r="C2416">
        <v>0</v>
      </c>
      <c r="D2416">
        <v>0</v>
      </c>
      <c r="E2416">
        <v>1</v>
      </c>
      <c r="F2416">
        <v>1</v>
      </c>
      <c r="G2416">
        <v>20.2</v>
      </c>
      <c r="H2416">
        <v>507.9</v>
      </c>
      <c r="I2416">
        <v>25</v>
      </c>
      <c r="J2416">
        <v>0</v>
      </c>
    </row>
    <row r="2417" spans="1:10" hidden="1">
      <c r="A2417">
        <v>0</v>
      </c>
      <c r="B2417">
        <v>2416</v>
      </c>
      <c r="C2417">
        <v>1</v>
      </c>
      <c r="D2417">
        <v>1</v>
      </c>
      <c r="E2417">
        <v>1</v>
      </c>
      <c r="F2417">
        <v>0</v>
      </c>
      <c r="G2417">
        <v>94.55</v>
      </c>
      <c r="H2417">
        <v>3640.45</v>
      </c>
      <c r="I2417">
        <v>40</v>
      </c>
      <c r="J2417">
        <v>1</v>
      </c>
    </row>
    <row r="2418" spans="1:10">
      <c r="A2418">
        <v>1</v>
      </c>
      <c r="B2418">
        <v>2417</v>
      </c>
      <c r="C2418">
        <v>1</v>
      </c>
      <c r="D2418">
        <v>1</v>
      </c>
      <c r="E2418">
        <v>1</v>
      </c>
      <c r="F2418">
        <v>1</v>
      </c>
      <c r="G2418">
        <v>100.5</v>
      </c>
      <c r="H2418">
        <v>2673.45</v>
      </c>
      <c r="I2418">
        <v>27</v>
      </c>
      <c r="J2418">
        <v>0</v>
      </c>
    </row>
    <row r="2419" spans="1:10" hidden="1">
      <c r="A2419">
        <v>0</v>
      </c>
      <c r="B2419">
        <v>2418</v>
      </c>
      <c r="C2419">
        <v>2</v>
      </c>
      <c r="D2419">
        <v>1</v>
      </c>
      <c r="E2419">
        <v>0</v>
      </c>
      <c r="F2419">
        <v>0</v>
      </c>
      <c r="G2419">
        <v>35.75</v>
      </c>
      <c r="H2419">
        <v>389.8</v>
      </c>
      <c r="I2419">
        <v>10</v>
      </c>
      <c r="J2419">
        <v>0</v>
      </c>
    </row>
    <row r="2420" spans="1:10" hidden="1">
      <c r="A2420">
        <v>0</v>
      </c>
      <c r="B2420">
        <v>2419</v>
      </c>
      <c r="C2420">
        <v>1</v>
      </c>
      <c r="D2420">
        <v>1</v>
      </c>
      <c r="E2420">
        <v>1</v>
      </c>
      <c r="F2420">
        <v>0</v>
      </c>
      <c r="G2420">
        <v>86.45</v>
      </c>
      <c r="H2420">
        <v>2401.0500000000002</v>
      </c>
      <c r="I2420">
        <v>27</v>
      </c>
      <c r="J2420">
        <v>0</v>
      </c>
    </row>
    <row r="2421" spans="1:10" hidden="1">
      <c r="A2421">
        <v>0</v>
      </c>
      <c r="B2421">
        <v>2420</v>
      </c>
      <c r="C2421">
        <v>0</v>
      </c>
      <c r="D2421">
        <v>1</v>
      </c>
      <c r="E2421">
        <v>1</v>
      </c>
      <c r="F2421">
        <v>1</v>
      </c>
      <c r="G2421">
        <v>53.8</v>
      </c>
      <c r="H2421">
        <v>651.54999999999995</v>
      </c>
      <c r="I2421">
        <v>11</v>
      </c>
      <c r="J2421">
        <v>0</v>
      </c>
    </row>
    <row r="2422" spans="1:10">
      <c r="A2422">
        <v>1</v>
      </c>
      <c r="B2422">
        <v>2421</v>
      </c>
      <c r="C2422">
        <v>2</v>
      </c>
      <c r="D2422">
        <v>1</v>
      </c>
      <c r="E2422">
        <v>0</v>
      </c>
      <c r="F2422">
        <v>0</v>
      </c>
      <c r="G2422">
        <v>38.549999999999997</v>
      </c>
      <c r="H2422">
        <v>156.1</v>
      </c>
      <c r="I2422">
        <v>4</v>
      </c>
      <c r="J2422">
        <v>0</v>
      </c>
    </row>
    <row r="2423" spans="1:10" hidden="1">
      <c r="A2423">
        <v>0</v>
      </c>
      <c r="B2423">
        <v>2422</v>
      </c>
      <c r="C2423">
        <v>2</v>
      </c>
      <c r="D2423">
        <v>1</v>
      </c>
      <c r="E2423">
        <v>0</v>
      </c>
      <c r="F2423">
        <v>0</v>
      </c>
      <c r="G2423">
        <v>39.9</v>
      </c>
      <c r="H2423">
        <v>2796.35</v>
      </c>
      <c r="I2423">
        <v>68</v>
      </c>
      <c r="J2423">
        <v>0</v>
      </c>
    </row>
    <row r="2424" spans="1:10">
      <c r="A2424">
        <v>1</v>
      </c>
      <c r="B2424">
        <v>2423</v>
      </c>
      <c r="C2424">
        <v>0</v>
      </c>
      <c r="D2424">
        <v>1</v>
      </c>
      <c r="E2424">
        <v>1</v>
      </c>
      <c r="F2424">
        <v>0</v>
      </c>
      <c r="G2424">
        <v>70.05</v>
      </c>
      <c r="H2424">
        <v>70.05</v>
      </c>
      <c r="I2424">
        <v>1</v>
      </c>
      <c r="J2424">
        <v>0</v>
      </c>
    </row>
    <row r="2425" spans="1:10">
      <c r="A2425">
        <v>1</v>
      </c>
      <c r="B2425">
        <v>2424</v>
      </c>
      <c r="C2425">
        <v>0</v>
      </c>
      <c r="D2425">
        <v>0</v>
      </c>
      <c r="E2425">
        <v>1</v>
      </c>
      <c r="F2425">
        <v>1</v>
      </c>
      <c r="G2425">
        <v>20.100000000000001</v>
      </c>
      <c r="H2425">
        <v>407.05</v>
      </c>
      <c r="I2425">
        <v>18</v>
      </c>
      <c r="J2425">
        <v>0</v>
      </c>
    </row>
    <row r="2426" spans="1:10" hidden="1">
      <c r="A2426">
        <v>0</v>
      </c>
      <c r="B2426">
        <v>2425</v>
      </c>
      <c r="C2426">
        <v>1</v>
      </c>
      <c r="D2426">
        <v>1</v>
      </c>
      <c r="E2426">
        <v>1</v>
      </c>
      <c r="F2426">
        <v>2</v>
      </c>
      <c r="G2426">
        <v>112.95</v>
      </c>
      <c r="H2426">
        <v>6465</v>
      </c>
      <c r="I2426">
        <v>57</v>
      </c>
      <c r="J2426">
        <v>1</v>
      </c>
    </row>
    <row r="2427" spans="1:10">
      <c r="A2427">
        <v>1</v>
      </c>
      <c r="B2427">
        <v>2426</v>
      </c>
      <c r="C2427">
        <v>0</v>
      </c>
      <c r="D2427">
        <v>0</v>
      </c>
      <c r="E2427">
        <v>1</v>
      </c>
      <c r="F2427">
        <v>0</v>
      </c>
      <c r="G2427">
        <v>20.3</v>
      </c>
      <c r="H2427">
        <v>511.25</v>
      </c>
      <c r="I2427">
        <v>26</v>
      </c>
      <c r="J2427">
        <v>0</v>
      </c>
    </row>
    <row r="2428" spans="1:10" hidden="1">
      <c r="A2428">
        <v>0</v>
      </c>
      <c r="B2428">
        <v>2427</v>
      </c>
      <c r="C2428">
        <v>2</v>
      </c>
      <c r="D2428">
        <v>1</v>
      </c>
      <c r="E2428">
        <v>0</v>
      </c>
      <c r="F2428">
        <v>0</v>
      </c>
      <c r="G2428">
        <v>35.65</v>
      </c>
      <c r="H2428">
        <v>646.04999999999995</v>
      </c>
      <c r="I2428">
        <v>17</v>
      </c>
      <c r="J2428">
        <v>0</v>
      </c>
    </row>
    <row r="2429" spans="1:10">
      <c r="A2429">
        <v>1</v>
      </c>
      <c r="B2429">
        <v>2428</v>
      </c>
      <c r="C2429">
        <v>2</v>
      </c>
      <c r="D2429">
        <v>1</v>
      </c>
      <c r="E2429">
        <v>0</v>
      </c>
      <c r="F2429">
        <v>0</v>
      </c>
      <c r="G2429">
        <v>35.9</v>
      </c>
      <c r="H2429">
        <v>35.9</v>
      </c>
      <c r="I2429">
        <v>1</v>
      </c>
      <c r="J2429">
        <v>1</v>
      </c>
    </row>
    <row r="2430" spans="1:10" hidden="1">
      <c r="A2430">
        <v>0</v>
      </c>
      <c r="B2430">
        <v>2429</v>
      </c>
      <c r="C2430">
        <v>1</v>
      </c>
      <c r="D2430">
        <v>1</v>
      </c>
      <c r="E2430">
        <v>1</v>
      </c>
      <c r="F2430">
        <v>0</v>
      </c>
      <c r="G2430">
        <v>99.25</v>
      </c>
      <c r="H2430">
        <v>3777.15</v>
      </c>
      <c r="I2430">
        <v>38</v>
      </c>
      <c r="J2430">
        <v>1</v>
      </c>
    </row>
    <row r="2431" spans="1:10">
      <c r="A2431">
        <v>1</v>
      </c>
      <c r="B2431">
        <v>2430</v>
      </c>
      <c r="C2431">
        <v>0</v>
      </c>
      <c r="D2431">
        <v>1</v>
      </c>
      <c r="E2431">
        <v>1</v>
      </c>
      <c r="F2431">
        <v>1</v>
      </c>
      <c r="G2431">
        <v>82.95</v>
      </c>
      <c r="H2431">
        <v>4903.1499999999996</v>
      </c>
      <c r="I2431">
        <v>59</v>
      </c>
      <c r="J2431">
        <v>0</v>
      </c>
    </row>
    <row r="2432" spans="1:10" hidden="1">
      <c r="A2432">
        <v>0</v>
      </c>
      <c r="B2432">
        <v>2431</v>
      </c>
      <c r="C2432">
        <v>0</v>
      </c>
      <c r="D2432">
        <v>1</v>
      </c>
      <c r="E2432">
        <v>1</v>
      </c>
      <c r="F2432">
        <v>2</v>
      </c>
      <c r="G2432">
        <v>55.65</v>
      </c>
      <c r="H2432">
        <v>1653.85</v>
      </c>
      <c r="I2432">
        <v>30</v>
      </c>
      <c r="J2432">
        <v>0</v>
      </c>
    </row>
    <row r="2433" spans="1:10">
      <c r="A2433">
        <v>1</v>
      </c>
      <c r="B2433">
        <v>2432</v>
      </c>
      <c r="C2433">
        <v>2</v>
      </c>
      <c r="D2433">
        <v>1</v>
      </c>
      <c r="E2433">
        <v>0</v>
      </c>
      <c r="F2433">
        <v>0</v>
      </c>
      <c r="G2433">
        <v>24.45</v>
      </c>
      <c r="H2433">
        <v>47.5</v>
      </c>
      <c r="I2433">
        <v>2</v>
      </c>
      <c r="J2433">
        <v>1</v>
      </c>
    </row>
    <row r="2434" spans="1:10">
      <c r="A2434">
        <v>1</v>
      </c>
      <c r="B2434">
        <v>2433</v>
      </c>
      <c r="C2434">
        <v>1</v>
      </c>
      <c r="D2434">
        <v>0</v>
      </c>
      <c r="E2434">
        <v>1</v>
      </c>
      <c r="F2434">
        <v>1</v>
      </c>
      <c r="G2434">
        <v>25.2</v>
      </c>
      <c r="H2434">
        <v>1306.3</v>
      </c>
      <c r="I2434">
        <v>50</v>
      </c>
      <c r="J2434">
        <v>0</v>
      </c>
    </row>
    <row r="2435" spans="1:10">
      <c r="A2435">
        <v>1</v>
      </c>
      <c r="B2435">
        <v>2434</v>
      </c>
      <c r="C2435">
        <v>2</v>
      </c>
      <c r="D2435">
        <v>1</v>
      </c>
      <c r="E2435">
        <v>0</v>
      </c>
      <c r="F2435">
        <v>1</v>
      </c>
      <c r="G2435">
        <v>50.8</v>
      </c>
      <c r="H2435">
        <v>463.6</v>
      </c>
      <c r="I2435">
        <v>9</v>
      </c>
      <c r="J2435">
        <v>0</v>
      </c>
    </row>
    <row r="2436" spans="1:10" hidden="1">
      <c r="A2436">
        <v>0</v>
      </c>
      <c r="B2436">
        <v>2435</v>
      </c>
      <c r="C2436">
        <v>0</v>
      </c>
      <c r="D2436">
        <v>0</v>
      </c>
      <c r="E2436">
        <v>1</v>
      </c>
      <c r="F2436">
        <v>0</v>
      </c>
      <c r="G2436">
        <v>19.649999999999999</v>
      </c>
      <c r="H2436">
        <v>60.65</v>
      </c>
      <c r="I2436">
        <v>3</v>
      </c>
      <c r="J2436">
        <v>0</v>
      </c>
    </row>
    <row r="2437" spans="1:10">
      <c r="A2437">
        <v>1</v>
      </c>
      <c r="B2437">
        <v>2436</v>
      </c>
      <c r="C2437">
        <v>0</v>
      </c>
      <c r="D2437">
        <v>1</v>
      </c>
      <c r="E2437">
        <v>1</v>
      </c>
      <c r="F2437">
        <v>0</v>
      </c>
      <c r="G2437">
        <v>59.8</v>
      </c>
      <c r="H2437">
        <v>824.85</v>
      </c>
      <c r="I2437">
        <v>14</v>
      </c>
      <c r="J2437">
        <v>0</v>
      </c>
    </row>
    <row r="2438" spans="1:10" hidden="1">
      <c r="A2438">
        <v>0</v>
      </c>
      <c r="B2438">
        <v>2437</v>
      </c>
      <c r="C2438">
        <v>0</v>
      </c>
      <c r="D2438">
        <v>1</v>
      </c>
      <c r="E2438">
        <v>1</v>
      </c>
      <c r="F2438">
        <v>0</v>
      </c>
      <c r="G2438">
        <v>73.55</v>
      </c>
      <c r="H2438">
        <v>2094.65</v>
      </c>
      <c r="I2438">
        <v>31</v>
      </c>
      <c r="J2438">
        <v>0</v>
      </c>
    </row>
    <row r="2439" spans="1:10">
      <c r="A2439">
        <v>1</v>
      </c>
      <c r="B2439">
        <v>2438</v>
      </c>
      <c r="C2439">
        <v>0</v>
      </c>
      <c r="D2439">
        <v>1</v>
      </c>
      <c r="E2439">
        <v>1</v>
      </c>
      <c r="F2439">
        <v>0</v>
      </c>
      <c r="G2439">
        <v>61.4</v>
      </c>
      <c r="H2439">
        <v>438.9</v>
      </c>
      <c r="I2439">
        <v>7</v>
      </c>
      <c r="J2439">
        <v>0</v>
      </c>
    </row>
    <row r="2440" spans="1:10">
      <c r="A2440">
        <v>1</v>
      </c>
      <c r="B2440">
        <v>2439</v>
      </c>
      <c r="C2440">
        <v>1</v>
      </c>
      <c r="D2440">
        <v>1</v>
      </c>
      <c r="E2440">
        <v>1</v>
      </c>
      <c r="F2440">
        <v>0</v>
      </c>
      <c r="G2440">
        <v>103.35</v>
      </c>
      <c r="H2440">
        <v>847.3</v>
      </c>
      <c r="I2440">
        <v>8</v>
      </c>
      <c r="J2440">
        <v>1</v>
      </c>
    </row>
    <row r="2441" spans="1:10">
      <c r="A2441">
        <v>1</v>
      </c>
      <c r="B2441">
        <v>2440</v>
      </c>
      <c r="C2441">
        <v>0</v>
      </c>
      <c r="D2441">
        <v>0</v>
      </c>
      <c r="E2441">
        <v>1</v>
      </c>
      <c r="F2441">
        <v>1</v>
      </c>
      <c r="G2441">
        <v>19.899999999999999</v>
      </c>
      <c r="H2441">
        <v>329.75</v>
      </c>
      <c r="I2441">
        <v>17</v>
      </c>
      <c r="J2441">
        <v>0</v>
      </c>
    </row>
    <row r="2442" spans="1:10">
      <c r="A2442">
        <v>1</v>
      </c>
      <c r="B2442">
        <v>2441</v>
      </c>
      <c r="C2442">
        <v>0</v>
      </c>
      <c r="D2442">
        <v>0</v>
      </c>
      <c r="E2442">
        <v>1</v>
      </c>
      <c r="F2442">
        <v>0</v>
      </c>
      <c r="G2442">
        <v>19.45</v>
      </c>
      <c r="H2442">
        <v>674.55</v>
      </c>
      <c r="I2442">
        <v>32</v>
      </c>
      <c r="J2442">
        <v>0</v>
      </c>
    </row>
    <row r="2443" spans="1:10" hidden="1">
      <c r="A2443">
        <v>0</v>
      </c>
      <c r="B2443">
        <v>2442</v>
      </c>
      <c r="C2443">
        <v>0</v>
      </c>
      <c r="D2443">
        <v>1</v>
      </c>
      <c r="E2443">
        <v>1</v>
      </c>
      <c r="F2443">
        <v>0</v>
      </c>
      <c r="G2443">
        <v>81.5</v>
      </c>
      <c r="H2443">
        <v>162.55000000000001</v>
      </c>
      <c r="I2443">
        <v>2</v>
      </c>
      <c r="J2443">
        <v>0</v>
      </c>
    </row>
    <row r="2444" spans="1:10" hidden="1">
      <c r="A2444">
        <v>0</v>
      </c>
      <c r="B2444">
        <v>2443</v>
      </c>
      <c r="C2444">
        <v>1</v>
      </c>
      <c r="D2444">
        <v>1</v>
      </c>
      <c r="E2444">
        <v>1</v>
      </c>
      <c r="F2444">
        <v>0</v>
      </c>
      <c r="G2444">
        <v>84.8</v>
      </c>
      <c r="H2444">
        <v>546.95000000000005</v>
      </c>
      <c r="I2444">
        <v>7</v>
      </c>
      <c r="J2444">
        <v>1</v>
      </c>
    </row>
    <row r="2445" spans="1:10">
      <c r="A2445">
        <v>1</v>
      </c>
      <c r="B2445">
        <v>2444</v>
      </c>
      <c r="C2445">
        <v>1</v>
      </c>
      <c r="D2445">
        <v>1</v>
      </c>
      <c r="E2445">
        <v>1</v>
      </c>
      <c r="F2445">
        <v>2</v>
      </c>
      <c r="G2445">
        <v>109.55</v>
      </c>
      <c r="H2445">
        <v>7887.25</v>
      </c>
      <c r="I2445">
        <v>72</v>
      </c>
      <c r="J2445">
        <v>0</v>
      </c>
    </row>
    <row r="2446" spans="1:10">
      <c r="A2446">
        <v>1</v>
      </c>
      <c r="B2446">
        <v>2445</v>
      </c>
      <c r="C2446">
        <v>1</v>
      </c>
      <c r="D2446">
        <v>1</v>
      </c>
      <c r="E2446">
        <v>1</v>
      </c>
      <c r="F2446">
        <v>0</v>
      </c>
      <c r="G2446">
        <v>99.95</v>
      </c>
      <c r="H2446">
        <v>3186.65</v>
      </c>
      <c r="I2446">
        <v>31</v>
      </c>
      <c r="J2446">
        <v>1</v>
      </c>
    </row>
    <row r="2447" spans="1:10">
      <c r="A2447">
        <v>1</v>
      </c>
      <c r="B2447">
        <v>2446</v>
      </c>
      <c r="C2447">
        <v>0</v>
      </c>
      <c r="D2447">
        <v>1</v>
      </c>
      <c r="E2447">
        <v>1</v>
      </c>
      <c r="F2447">
        <v>0</v>
      </c>
      <c r="G2447">
        <v>74.400000000000006</v>
      </c>
      <c r="H2447">
        <v>1972.35</v>
      </c>
      <c r="I2447">
        <v>27</v>
      </c>
      <c r="J2447">
        <v>0</v>
      </c>
    </row>
    <row r="2448" spans="1:10" hidden="1">
      <c r="A2448">
        <v>0</v>
      </c>
      <c r="B2448">
        <v>2447</v>
      </c>
      <c r="C2448">
        <v>1</v>
      </c>
      <c r="D2448">
        <v>1</v>
      </c>
      <c r="E2448">
        <v>1</v>
      </c>
      <c r="F2448">
        <v>0</v>
      </c>
      <c r="G2448">
        <v>90</v>
      </c>
      <c r="H2448">
        <v>1527.35</v>
      </c>
      <c r="I2448">
        <v>18</v>
      </c>
      <c r="J2448">
        <v>1</v>
      </c>
    </row>
    <row r="2449" spans="1:10">
      <c r="A2449">
        <v>1</v>
      </c>
      <c r="B2449">
        <v>2448</v>
      </c>
      <c r="C2449">
        <v>0</v>
      </c>
      <c r="D2449">
        <v>1</v>
      </c>
      <c r="E2449">
        <v>1</v>
      </c>
      <c r="F2449">
        <v>0</v>
      </c>
      <c r="G2449">
        <v>74.900000000000006</v>
      </c>
      <c r="H2449">
        <v>490.55</v>
      </c>
      <c r="I2449">
        <v>7</v>
      </c>
      <c r="J2449">
        <v>0</v>
      </c>
    </row>
    <row r="2450" spans="1:10">
      <c r="A2450">
        <v>1</v>
      </c>
      <c r="B2450">
        <v>2449</v>
      </c>
      <c r="C2450">
        <v>1</v>
      </c>
      <c r="D2450">
        <v>1</v>
      </c>
      <c r="E2450">
        <v>1</v>
      </c>
      <c r="F2450">
        <v>0</v>
      </c>
      <c r="G2450">
        <v>104.85</v>
      </c>
      <c r="H2450">
        <v>1531.4</v>
      </c>
      <c r="I2450">
        <v>14</v>
      </c>
      <c r="J2450">
        <v>1</v>
      </c>
    </row>
    <row r="2451" spans="1:10">
      <c r="A2451">
        <v>1</v>
      </c>
      <c r="B2451">
        <v>2450</v>
      </c>
      <c r="C2451">
        <v>0</v>
      </c>
      <c r="D2451">
        <v>1</v>
      </c>
      <c r="E2451">
        <v>1</v>
      </c>
      <c r="F2451">
        <v>0</v>
      </c>
      <c r="G2451">
        <v>59.65</v>
      </c>
      <c r="H2451">
        <v>683.25</v>
      </c>
      <c r="I2451">
        <v>11</v>
      </c>
      <c r="J2451">
        <v>0</v>
      </c>
    </row>
    <row r="2452" spans="1:10" hidden="1">
      <c r="A2452">
        <v>0</v>
      </c>
      <c r="B2452">
        <v>2451</v>
      </c>
      <c r="C2452">
        <v>1</v>
      </c>
      <c r="D2452">
        <v>1</v>
      </c>
      <c r="E2452">
        <v>1</v>
      </c>
      <c r="F2452">
        <v>2</v>
      </c>
      <c r="G2452">
        <v>110.45</v>
      </c>
      <c r="H2452">
        <v>8058.85</v>
      </c>
      <c r="I2452">
        <v>72</v>
      </c>
      <c r="J2452">
        <v>0</v>
      </c>
    </row>
    <row r="2453" spans="1:10" hidden="1">
      <c r="A2453">
        <v>0</v>
      </c>
      <c r="B2453">
        <v>2452</v>
      </c>
      <c r="C2453">
        <v>1</v>
      </c>
      <c r="D2453">
        <v>1</v>
      </c>
      <c r="E2453">
        <v>1</v>
      </c>
      <c r="F2453">
        <v>1</v>
      </c>
      <c r="G2453">
        <v>106.1</v>
      </c>
      <c r="H2453">
        <v>2847.4</v>
      </c>
      <c r="I2453">
        <v>28</v>
      </c>
      <c r="J2453">
        <v>1</v>
      </c>
    </row>
    <row r="2454" spans="1:10">
      <c r="A2454">
        <v>1</v>
      </c>
      <c r="B2454">
        <v>2453</v>
      </c>
      <c r="C2454">
        <v>1</v>
      </c>
      <c r="D2454">
        <v>1</v>
      </c>
      <c r="E2454">
        <v>1</v>
      </c>
      <c r="F2454">
        <v>0</v>
      </c>
      <c r="G2454">
        <v>74.2</v>
      </c>
      <c r="H2454">
        <v>1133.9000000000001</v>
      </c>
      <c r="I2454">
        <v>15</v>
      </c>
      <c r="J2454">
        <v>1</v>
      </c>
    </row>
    <row r="2455" spans="1:10" hidden="1">
      <c r="A2455">
        <v>0</v>
      </c>
      <c r="B2455">
        <v>2454</v>
      </c>
      <c r="C2455">
        <v>1</v>
      </c>
      <c r="D2455">
        <v>1</v>
      </c>
      <c r="E2455">
        <v>1</v>
      </c>
      <c r="F2455">
        <v>0</v>
      </c>
      <c r="G2455">
        <v>74.45</v>
      </c>
      <c r="H2455">
        <v>294.45</v>
      </c>
      <c r="I2455">
        <v>4</v>
      </c>
      <c r="J2455">
        <v>0</v>
      </c>
    </row>
    <row r="2456" spans="1:10" hidden="1">
      <c r="A2456">
        <v>0</v>
      </c>
      <c r="B2456">
        <v>2455</v>
      </c>
      <c r="C2456">
        <v>1</v>
      </c>
      <c r="D2456">
        <v>0</v>
      </c>
      <c r="E2456">
        <v>1</v>
      </c>
      <c r="F2456">
        <v>2</v>
      </c>
      <c r="G2456">
        <v>24.55</v>
      </c>
      <c r="H2456">
        <v>1719.15</v>
      </c>
      <c r="I2456">
        <v>71</v>
      </c>
      <c r="J2456">
        <v>0</v>
      </c>
    </row>
    <row r="2457" spans="1:10">
      <c r="A2457">
        <v>1</v>
      </c>
      <c r="B2457">
        <v>2456</v>
      </c>
      <c r="C2457">
        <v>0</v>
      </c>
      <c r="D2457">
        <v>1</v>
      </c>
      <c r="E2457">
        <v>1</v>
      </c>
      <c r="F2457">
        <v>0</v>
      </c>
      <c r="G2457">
        <v>89.35</v>
      </c>
      <c r="H2457">
        <v>461.7</v>
      </c>
      <c r="I2457">
        <v>5</v>
      </c>
      <c r="J2457">
        <v>1</v>
      </c>
    </row>
    <row r="2458" spans="1:10">
      <c r="A2458">
        <v>1</v>
      </c>
      <c r="B2458">
        <v>2457</v>
      </c>
      <c r="C2458">
        <v>1</v>
      </c>
      <c r="D2458">
        <v>0</v>
      </c>
      <c r="E2458">
        <v>1</v>
      </c>
      <c r="F2458">
        <v>2</v>
      </c>
      <c r="G2458">
        <v>24.55</v>
      </c>
      <c r="H2458">
        <v>1160.45</v>
      </c>
      <c r="I2458">
        <v>47</v>
      </c>
      <c r="J2458">
        <v>0</v>
      </c>
    </row>
    <row r="2459" spans="1:10">
      <c r="A2459">
        <v>1</v>
      </c>
      <c r="B2459">
        <v>2458</v>
      </c>
      <c r="C2459">
        <v>0</v>
      </c>
      <c r="D2459">
        <v>1</v>
      </c>
      <c r="E2459">
        <v>1</v>
      </c>
      <c r="F2459">
        <v>1</v>
      </c>
      <c r="G2459">
        <v>90.65</v>
      </c>
      <c r="H2459">
        <v>5199.8</v>
      </c>
      <c r="I2459">
        <v>57</v>
      </c>
      <c r="J2459">
        <v>0</v>
      </c>
    </row>
    <row r="2460" spans="1:10">
      <c r="A2460">
        <v>1</v>
      </c>
      <c r="B2460">
        <v>2459</v>
      </c>
      <c r="C2460">
        <v>1</v>
      </c>
      <c r="D2460">
        <v>1</v>
      </c>
      <c r="E2460">
        <v>1</v>
      </c>
      <c r="F2460">
        <v>2</v>
      </c>
      <c r="G2460">
        <v>105.05</v>
      </c>
      <c r="H2460">
        <v>5163.3</v>
      </c>
      <c r="I2460">
        <v>50</v>
      </c>
      <c r="J2460">
        <v>0</v>
      </c>
    </row>
    <row r="2461" spans="1:10" hidden="1">
      <c r="A2461">
        <v>0</v>
      </c>
      <c r="B2461">
        <v>2460</v>
      </c>
      <c r="C2461">
        <v>0</v>
      </c>
      <c r="D2461">
        <v>0</v>
      </c>
      <c r="E2461">
        <v>1</v>
      </c>
      <c r="F2461">
        <v>0</v>
      </c>
      <c r="G2461">
        <v>20.45</v>
      </c>
      <c r="H2461">
        <v>162.30000000000001</v>
      </c>
      <c r="I2461">
        <v>8</v>
      </c>
      <c r="J2461">
        <v>0</v>
      </c>
    </row>
    <row r="2462" spans="1:10" hidden="1">
      <c r="A2462">
        <v>0</v>
      </c>
      <c r="B2462">
        <v>2461</v>
      </c>
      <c r="C2462">
        <v>0</v>
      </c>
      <c r="D2462">
        <v>0</v>
      </c>
      <c r="E2462">
        <v>1</v>
      </c>
      <c r="F2462">
        <v>2</v>
      </c>
      <c r="G2462">
        <v>19.55</v>
      </c>
      <c r="H2462">
        <v>883.35</v>
      </c>
      <c r="I2462">
        <v>48</v>
      </c>
      <c r="J2462">
        <v>0</v>
      </c>
    </row>
    <row r="2463" spans="1:10">
      <c r="A2463">
        <v>1</v>
      </c>
      <c r="B2463">
        <v>2462</v>
      </c>
      <c r="C2463">
        <v>0</v>
      </c>
      <c r="D2463">
        <v>0</v>
      </c>
      <c r="E2463">
        <v>1</v>
      </c>
      <c r="F2463">
        <v>1</v>
      </c>
      <c r="G2463">
        <v>19.7</v>
      </c>
      <c r="H2463">
        <v>1341.5</v>
      </c>
      <c r="I2463">
        <v>70</v>
      </c>
      <c r="J2463">
        <v>0</v>
      </c>
    </row>
    <row r="2464" spans="1:10" hidden="1">
      <c r="A2464">
        <v>0</v>
      </c>
      <c r="B2464">
        <v>2463</v>
      </c>
      <c r="C2464">
        <v>0</v>
      </c>
      <c r="D2464">
        <v>1</v>
      </c>
      <c r="E2464">
        <v>1</v>
      </c>
      <c r="F2464">
        <v>0</v>
      </c>
      <c r="G2464">
        <v>70.45</v>
      </c>
      <c r="H2464">
        <v>70.45</v>
      </c>
      <c r="I2464">
        <v>1</v>
      </c>
      <c r="J2464">
        <v>0</v>
      </c>
    </row>
    <row r="2465" spans="1:10">
      <c r="A2465">
        <v>1</v>
      </c>
      <c r="B2465">
        <v>2464</v>
      </c>
      <c r="C2465">
        <v>1</v>
      </c>
      <c r="D2465">
        <v>1</v>
      </c>
      <c r="E2465">
        <v>1</v>
      </c>
      <c r="F2465">
        <v>0</v>
      </c>
      <c r="G2465">
        <v>85.65</v>
      </c>
      <c r="H2465">
        <v>659.45</v>
      </c>
      <c r="I2465">
        <v>8</v>
      </c>
      <c r="J2465">
        <v>0</v>
      </c>
    </row>
    <row r="2466" spans="1:10">
      <c r="A2466">
        <v>1</v>
      </c>
      <c r="B2466">
        <v>2465</v>
      </c>
      <c r="C2466">
        <v>1</v>
      </c>
      <c r="D2466">
        <v>1</v>
      </c>
      <c r="E2466">
        <v>1</v>
      </c>
      <c r="F2466">
        <v>0</v>
      </c>
      <c r="G2466">
        <v>77.150000000000006</v>
      </c>
      <c r="H2466">
        <v>77.150000000000006</v>
      </c>
      <c r="I2466">
        <v>1</v>
      </c>
      <c r="J2466">
        <v>1</v>
      </c>
    </row>
    <row r="2467" spans="1:10">
      <c r="A2467">
        <v>1</v>
      </c>
      <c r="B2467">
        <v>2466</v>
      </c>
      <c r="C2467">
        <v>2</v>
      </c>
      <c r="D2467">
        <v>1</v>
      </c>
      <c r="E2467">
        <v>0</v>
      </c>
      <c r="F2467">
        <v>0</v>
      </c>
      <c r="G2467">
        <v>35.25</v>
      </c>
      <c r="H2467">
        <v>35.25</v>
      </c>
      <c r="I2467">
        <v>1</v>
      </c>
      <c r="J2467">
        <v>1</v>
      </c>
    </row>
    <row r="2468" spans="1:10">
      <c r="A2468">
        <v>1</v>
      </c>
      <c r="B2468">
        <v>2467</v>
      </c>
      <c r="C2468">
        <v>0</v>
      </c>
      <c r="D2468">
        <v>0</v>
      </c>
      <c r="E2468">
        <v>1</v>
      </c>
      <c r="F2468">
        <v>2</v>
      </c>
      <c r="G2468">
        <v>20.55</v>
      </c>
      <c r="H2468">
        <v>1205.05</v>
      </c>
      <c r="I2468">
        <v>60</v>
      </c>
      <c r="J2468">
        <v>0</v>
      </c>
    </row>
    <row r="2469" spans="1:10" hidden="1">
      <c r="A2469">
        <v>0</v>
      </c>
      <c r="B2469">
        <v>2468</v>
      </c>
      <c r="C2469">
        <v>1</v>
      </c>
      <c r="D2469">
        <v>1</v>
      </c>
      <c r="E2469">
        <v>1</v>
      </c>
      <c r="F2469">
        <v>1</v>
      </c>
      <c r="G2469">
        <v>97.95</v>
      </c>
      <c r="H2469">
        <v>4917.8999999999996</v>
      </c>
      <c r="I2469">
        <v>49</v>
      </c>
      <c r="J2469">
        <v>0</v>
      </c>
    </row>
    <row r="2470" spans="1:10" hidden="1">
      <c r="A2470">
        <v>0</v>
      </c>
      <c r="B2470">
        <v>2469</v>
      </c>
      <c r="C2470">
        <v>2</v>
      </c>
      <c r="D2470">
        <v>1</v>
      </c>
      <c r="E2470">
        <v>0</v>
      </c>
      <c r="F2470">
        <v>0</v>
      </c>
      <c r="G2470">
        <v>48.55</v>
      </c>
      <c r="H2470">
        <v>201</v>
      </c>
      <c r="I2470">
        <v>4</v>
      </c>
      <c r="J2470">
        <v>1</v>
      </c>
    </row>
    <row r="2471" spans="1:10" hidden="1">
      <c r="A2471">
        <v>0</v>
      </c>
      <c r="B2471">
        <v>2470</v>
      </c>
      <c r="C2471">
        <v>0</v>
      </c>
      <c r="D2471">
        <v>0</v>
      </c>
      <c r="E2471">
        <v>1</v>
      </c>
      <c r="F2471">
        <v>1</v>
      </c>
      <c r="G2471">
        <v>20</v>
      </c>
      <c r="H2471">
        <v>599.29999999999995</v>
      </c>
      <c r="I2471">
        <v>29</v>
      </c>
      <c r="J2471">
        <v>0</v>
      </c>
    </row>
    <row r="2472" spans="1:10">
      <c r="A2472">
        <v>1</v>
      </c>
      <c r="B2472">
        <v>2471</v>
      </c>
      <c r="C2472">
        <v>1</v>
      </c>
      <c r="D2472">
        <v>0</v>
      </c>
      <c r="E2472">
        <v>1</v>
      </c>
      <c r="F2472">
        <v>2</v>
      </c>
      <c r="G2472">
        <v>25.25</v>
      </c>
      <c r="H2472">
        <v>1733.15</v>
      </c>
      <c r="I2472">
        <v>67</v>
      </c>
      <c r="J2472">
        <v>0</v>
      </c>
    </row>
    <row r="2473" spans="1:10" hidden="1">
      <c r="A2473">
        <v>0</v>
      </c>
      <c r="B2473">
        <v>2472</v>
      </c>
      <c r="C2473">
        <v>1</v>
      </c>
      <c r="D2473">
        <v>1</v>
      </c>
      <c r="E2473">
        <v>1</v>
      </c>
      <c r="F2473">
        <v>0</v>
      </c>
      <c r="G2473">
        <v>98.4</v>
      </c>
      <c r="H2473">
        <v>5149.5</v>
      </c>
      <c r="I2473">
        <v>53</v>
      </c>
      <c r="J2473">
        <v>1</v>
      </c>
    </row>
    <row r="2474" spans="1:10" hidden="1">
      <c r="A2474">
        <v>0</v>
      </c>
      <c r="B2474">
        <v>2473</v>
      </c>
      <c r="C2474">
        <v>1</v>
      </c>
      <c r="D2474">
        <v>1</v>
      </c>
      <c r="E2474">
        <v>1</v>
      </c>
      <c r="F2474">
        <v>2</v>
      </c>
      <c r="G2474">
        <v>70.900000000000006</v>
      </c>
      <c r="H2474">
        <v>4677.1000000000004</v>
      </c>
      <c r="I2474">
        <v>67</v>
      </c>
      <c r="J2474">
        <v>0</v>
      </c>
    </row>
    <row r="2475" spans="1:10">
      <c r="A2475">
        <v>1</v>
      </c>
      <c r="B2475">
        <v>2474</v>
      </c>
      <c r="C2475">
        <v>0</v>
      </c>
      <c r="D2475">
        <v>0</v>
      </c>
      <c r="E2475">
        <v>1</v>
      </c>
      <c r="F2475">
        <v>0</v>
      </c>
      <c r="G2475">
        <v>19.850000000000001</v>
      </c>
      <c r="H2475">
        <v>119.3</v>
      </c>
      <c r="I2475">
        <v>6</v>
      </c>
      <c r="J2475">
        <v>0</v>
      </c>
    </row>
    <row r="2476" spans="1:10" hidden="1">
      <c r="A2476">
        <v>0</v>
      </c>
      <c r="B2476">
        <v>2475</v>
      </c>
      <c r="C2476">
        <v>1</v>
      </c>
      <c r="D2476">
        <v>1</v>
      </c>
      <c r="E2476">
        <v>1</v>
      </c>
      <c r="F2476">
        <v>0</v>
      </c>
      <c r="G2476">
        <v>106.35</v>
      </c>
      <c r="H2476">
        <v>4849.1000000000004</v>
      </c>
      <c r="I2476">
        <v>47</v>
      </c>
      <c r="J2476">
        <v>0</v>
      </c>
    </row>
    <row r="2477" spans="1:10">
      <c r="A2477">
        <v>1</v>
      </c>
      <c r="B2477">
        <v>2476</v>
      </c>
      <c r="C2477">
        <v>0</v>
      </c>
      <c r="D2477">
        <v>1</v>
      </c>
      <c r="E2477">
        <v>1</v>
      </c>
      <c r="F2477">
        <v>2</v>
      </c>
      <c r="G2477">
        <v>99.5</v>
      </c>
      <c r="H2477">
        <v>5424.25</v>
      </c>
      <c r="I2477">
        <v>53</v>
      </c>
      <c r="J2477">
        <v>0</v>
      </c>
    </row>
    <row r="2478" spans="1:10">
      <c r="A2478">
        <v>1</v>
      </c>
      <c r="B2478">
        <v>2477</v>
      </c>
      <c r="C2478">
        <v>0</v>
      </c>
      <c r="D2478">
        <v>1</v>
      </c>
      <c r="E2478">
        <v>1</v>
      </c>
      <c r="F2478">
        <v>2</v>
      </c>
      <c r="G2478">
        <v>84.7</v>
      </c>
      <c r="H2478">
        <v>5878.9</v>
      </c>
      <c r="I2478">
        <v>69</v>
      </c>
      <c r="J2478">
        <v>0</v>
      </c>
    </row>
    <row r="2479" spans="1:10" hidden="1">
      <c r="A2479">
        <v>0</v>
      </c>
      <c r="B2479">
        <v>2478</v>
      </c>
      <c r="C2479">
        <v>0</v>
      </c>
      <c r="D2479">
        <v>1</v>
      </c>
      <c r="E2479">
        <v>1</v>
      </c>
      <c r="F2479">
        <v>0</v>
      </c>
      <c r="G2479">
        <v>86.05</v>
      </c>
      <c r="H2479">
        <v>244.85</v>
      </c>
      <c r="I2479">
        <v>3</v>
      </c>
      <c r="J2479">
        <v>0</v>
      </c>
    </row>
    <row r="2480" spans="1:10" hidden="1">
      <c r="A2480">
        <v>0</v>
      </c>
      <c r="B2480">
        <v>2479</v>
      </c>
      <c r="C2480">
        <v>0</v>
      </c>
      <c r="D2480">
        <v>1</v>
      </c>
      <c r="E2480">
        <v>1</v>
      </c>
      <c r="F2480">
        <v>0</v>
      </c>
      <c r="G2480">
        <v>44.55</v>
      </c>
      <c r="H2480">
        <v>220.75</v>
      </c>
      <c r="I2480">
        <v>4</v>
      </c>
      <c r="J2480">
        <v>0</v>
      </c>
    </row>
    <row r="2481" spans="1:10">
      <c r="A2481">
        <v>1</v>
      </c>
      <c r="B2481">
        <v>2480</v>
      </c>
      <c r="C2481">
        <v>1</v>
      </c>
      <c r="D2481">
        <v>1</v>
      </c>
      <c r="E2481">
        <v>1</v>
      </c>
      <c r="F2481">
        <v>2</v>
      </c>
      <c r="G2481">
        <v>75.849999999999994</v>
      </c>
      <c r="H2481">
        <v>4261.2</v>
      </c>
      <c r="I2481">
        <v>56</v>
      </c>
      <c r="J2481">
        <v>0</v>
      </c>
    </row>
    <row r="2482" spans="1:10">
      <c r="A2482">
        <v>1</v>
      </c>
      <c r="B2482">
        <v>2481</v>
      </c>
      <c r="C2482">
        <v>1</v>
      </c>
      <c r="D2482">
        <v>1</v>
      </c>
      <c r="E2482">
        <v>1</v>
      </c>
      <c r="F2482">
        <v>0</v>
      </c>
      <c r="G2482">
        <v>93.85</v>
      </c>
      <c r="H2482">
        <v>5574.75</v>
      </c>
      <c r="I2482">
        <v>59</v>
      </c>
      <c r="J2482">
        <v>1</v>
      </c>
    </row>
    <row r="2483" spans="1:10" hidden="1">
      <c r="A2483">
        <v>0</v>
      </c>
      <c r="B2483">
        <v>2482</v>
      </c>
      <c r="C2483">
        <v>1</v>
      </c>
      <c r="D2483">
        <v>0</v>
      </c>
      <c r="E2483">
        <v>1</v>
      </c>
      <c r="F2483">
        <v>2</v>
      </c>
      <c r="G2483">
        <v>25</v>
      </c>
      <c r="H2483">
        <v>1501.75</v>
      </c>
      <c r="I2483">
        <v>61</v>
      </c>
      <c r="J2483">
        <v>0</v>
      </c>
    </row>
    <row r="2484" spans="1:10">
      <c r="A2484">
        <v>1</v>
      </c>
      <c r="B2484">
        <v>2483</v>
      </c>
      <c r="C2484">
        <v>0</v>
      </c>
      <c r="D2484">
        <v>1</v>
      </c>
      <c r="E2484">
        <v>1</v>
      </c>
      <c r="F2484">
        <v>0</v>
      </c>
      <c r="G2484">
        <v>45</v>
      </c>
      <c r="H2484">
        <v>89.75</v>
      </c>
      <c r="I2484">
        <v>2</v>
      </c>
      <c r="J2484">
        <v>0</v>
      </c>
    </row>
    <row r="2485" spans="1:10">
      <c r="A2485">
        <v>1</v>
      </c>
      <c r="B2485">
        <v>2484</v>
      </c>
      <c r="C2485">
        <v>1</v>
      </c>
      <c r="D2485">
        <v>1</v>
      </c>
      <c r="E2485">
        <v>1</v>
      </c>
      <c r="F2485">
        <v>0</v>
      </c>
      <c r="G2485">
        <v>100.7</v>
      </c>
      <c r="H2485">
        <v>4541.2</v>
      </c>
      <c r="I2485">
        <v>46</v>
      </c>
      <c r="J2485">
        <v>1</v>
      </c>
    </row>
    <row r="2486" spans="1:10">
      <c r="A2486">
        <v>1</v>
      </c>
      <c r="B2486">
        <v>2485</v>
      </c>
      <c r="C2486">
        <v>0</v>
      </c>
      <c r="D2486">
        <v>0</v>
      </c>
      <c r="E2486">
        <v>1</v>
      </c>
      <c r="F2486">
        <v>0</v>
      </c>
      <c r="G2486">
        <v>20.5</v>
      </c>
      <c r="H2486">
        <v>255.5</v>
      </c>
      <c r="I2486">
        <v>12</v>
      </c>
      <c r="J2486">
        <v>0</v>
      </c>
    </row>
    <row r="2487" spans="1:10">
      <c r="A2487">
        <v>1</v>
      </c>
      <c r="B2487">
        <v>2486</v>
      </c>
      <c r="C2487">
        <v>1</v>
      </c>
      <c r="D2487">
        <v>1</v>
      </c>
      <c r="E2487">
        <v>1</v>
      </c>
      <c r="F2487">
        <v>0</v>
      </c>
      <c r="G2487">
        <v>80.45</v>
      </c>
      <c r="H2487">
        <v>1072</v>
      </c>
      <c r="I2487">
        <v>14</v>
      </c>
      <c r="J2487">
        <v>1</v>
      </c>
    </row>
    <row r="2488" spans="1:10">
      <c r="A2488">
        <v>1</v>
      </c>
      <c r="B2488">
        <v>2487</v>
      </c>
      <c r="C2488">
        <v>1</v>
      </c>
      <c r="D2488">
        <v>1</v>
      </c>
      <c r="E2488">
        <v>1</v>
      </c>
      <c r="F2488">
        <v>1</v>
      </c>
      <c r="G2488">
        <v>90.45</v>
      </c>
      <c r="H2488">
        <v>2509.25</v>
      </c>
      <c r="I2488">
        <v>28</v>
      </c>
      <c r="J2488">
        <v>0</v>
      </c>
    </row>
    <row r="2489" spans="1:10" hidden="1">
      <c r="A2489">
        <v>0</v>
      </c>
      <c r="B2489">
        <v>2488</v>
      </c>
      <c r="C2489">
        <v>0</v>
      </c>
      <c r="D2489">
        <v>1</v>
      </c>
      <c r="E2489">
        <v>1</v>
      </c>
      <c r="F2489">
        <v>0</v>
      </c>
      <c r="G2489">
        <v>60.45</v>
      </c>
      <c r="H2489">
        <v>1440.75</v>
      </c>
      <c r="I2489">
        <v>24</v>
      </c>
      <c r="J2489">
        <v>0</v>
      </c>
    </row>
    <row r="2490" spans="1:10">
      <c r="A2490">
        <v>1</v>
      </c>
      <c r="B2490">
        <v>2489</v>
      </c>
      <c r="C2490">
        <v>0</v>
      </c>
      <c r="D2490">
        <v>1</v>
      </c>
      <c r="E2490">
        <v>1</v>
      </c>
      <c r="F2490">
        <v>0</v>
      </c>
      <c r="G2490">
        <v>55.25</v>
      </c>
      <c r="H2490">
        <v>1715.65</v>
      </c>
      <c r="I2490">
        <v>31</v>
      </c>
      <c r="J2490">
        <v>1</v>
      </c>
    </row>
    <row r="2491" spans="1:10">
      <c r="A2491">
        <v>1</v>
      </c>
      <c r="B2491">
        <v>2490</v>
      </c>
      <c r="C2491">
        <v>1</v>
      </c>
      <c r="D2491">
        <v>1</v>
      </c>
      <c r="E2491">
        <v>1</v>
      </c>
      <c r="F2491">
        <v>1</v>
      </c>
      <c r="G2491">
        <v>78.45</v>
      </c>
      <c r="H2491">
        <v>5333.35</v>
      </c>
      <c r="I2491">
        <v>68</v>
      </c>
      <c r="J2491">
        <v>0</v>
      </c>
    </row>
    <row r="2492" spans="1:10" hidden="1">
      <c r="A2492">
        <v>0</v>
      </c>
      <c r="B2492">
        <v>2491</v>
      </c>
      <c r="C2492">
        <v>1</v>
      </c>
      <c r="D2492">
        <v>1</v>
      </c>
      <c r="E2492">
        <v>1</v>
      </c>
      <c r="F2492">
        <v>2</v>
      </c>
      <c r="G2492">
        <v>100.55</v>
      </c>
      <c r="H2492">
        <v>3895.35</v>
      </c>
      <c r="I2492">
        <v>39</v>
      </c>
      <c r="J2492">
        <v>0</v>
      </c>
    </row>
    <row r="2493" spans="1:10">
      <c r="A2493">
        <v>1</v>
      </c>
      <c r="B2493">
        <v>2492</v>
      </c>
      <c r="C2493">
        <v>0</v>
      </c>
      <c r="D2493">
        <v>0</v>
      </c>
      <c r="E2493">
        <v>1</v>
      </c>
      <c r="F2493">
        <v>0</v>
      </c>
      <c r="G2493">
        <v>20.350000000000001</v>
      </c>
      <c r="H2493">
        <v>869.9</v>
      </c>
      <c r="I2493">
        <v>42</v>
      </c>
      <c r="J2493">
        <v>0</v>
      </c>
    </row>
    <row r="2494" spans="1:10">
      <c r="A2494">
        <v>1</v>
      </c>
      <c r="B2494">
        <v>2493</v>
      </c>
      <c r="C2494">
        <v>2</v>
      </c>
      <c r="D2494">
        <v>1</v>
      </c>
      <c r="E2494">
        <v>0</v>
      </c>
      <c r="F2494">
        <v>0</v>
      </c>
      <c r="G2494">
        <v>54.45</v>
      </c>
      <c r="H2494">
        <v>706.85</v>
      </c>
      <c r="I2494">
        <v>13</v>
      </c>
      <c r="J2494">
        <v>1</v>
      </c>
    </row>
    <row r="2495" spans="1:10">
      <c r="A2495">
        <v>1</v>
      </c>
      <c r="B2495">
        <v>2494</v>
      </c>
      <c r="C2495">
        <v>1</v>
      </c>
      <c r="D2495">
        <v>1</v>
      </c>
      <c r="E2495">
        <v>1</v>
      </c>
      <c r="F2495">
        <v>0</v>
      </c>
      <c r="G2495">
        <v>90.75</v>
      </c>
      <c r="H2495">
        <v>512.25</v>
      </c>
      <c r="I2495">
        <v>6</v>
      </c>
      <c r="J2495">
        <v>0</v>
      </c>
    </row>
    <row r="2496" spans="1:10" hidden="1">
      <c r="A2496">
        <v>0</v>
      </c>
      <c r="B2496">
        <v>2495</v>
      </c>
      <c r="C2496">
        <v>1</v>
      </c>
      <c r="D2496">
        <v>1</v>
      </c>
      <c r="E2496">
        <v>1</v>
      </c>
      <c r="F2496">
        <v>0</v>
      </c>
      <c r="G2496">
        <v>75.349999999999994</v>
      </c>
      <c r="H2496">
        <v>2636.05</v>
      </c>
      <c r="I2496">
        <v>35</v>
      </c>
      <c r="J2496">
        <v>1</v>
      </c>
    </row>
    <row r="2497" spans="1:10">
      <c r="A2497">
        <v>1</v>
      </c>
      <c r="B2497">
        <v>2496</v>
      </c>
      <c r="C2497">
        <v>0</v>
      </c>
      <c r="D2497">
        <v>0</v>
      </c>
      <c r="E2497">
        <v>1</v>
      </c>
      <c r="F2497">
        <v>1</v>
      </c>
      <c r="G2497">
        <v>20.25</v>
      </c>
      <c r="H2497">
        <v>814.75</v>
      </c>
      <c r="I2497">
        <v>38</v>
      </c>
      <c r="J2497">
        <v>0</v>
      </c>
    </row>
    <row r="2498" spans="1:10">
      <c r="A2498">
        <v>1</v>
      </c>
      <c r="B2498">
        <v>2497</v>
      </c>
      <c r="C2498">
        <v>0</v>
      </c>
      <c r="D2498">
        <v>0</v>
      </c>
      <c r="E2498">
        <v>1</v>
      </c>
      <c r="F2498">
        <v>2</v>
      </c>
      <c r="G2498">
        <v>20.05</v>
      </c>
      <c r="H2498">
        <v>388.6</v>
      </c>
      <c r="I2498">
        <v>18</v>
      </c>
      <c r="J2498">
        <v>0</v>
      </c>
    </row>
    <row r="2499" spans="1:10">
      <c r="A2499">
        <v>1</v>
      </c>
      <c r="B2499">
        <v>2498</v>
      </c>
      <c r="C2499">
        <v>0</v>
      </c>
      <c r="D2499">
        <v>0</v>
      </c>
      <c r="E2499">
        <v>1</v>
      </c>
      <c r="F2499">
        <v>0</v>
      </c>
      <c r="G2499">
        <v>19.600000000000001</v>
      </c>
      <c r="H2499">
        <v>93.45</v>
      </c>
      <c r="I2499">
        <v>4</v>
      </c>
      <c r="J2499">
        <v>0</v>
      </c>
    </row>
    <row r="2500" spans="1:10" hidden="1">
      <c r="A2500">
        <v>0</v>
      </c>
      <c r="B2500">
        <v>2499</v>
      </c>
      <c r="C2500">
        <v>0</v>
      </c>
      <c r="D2500">
        <v>1</v>
      </c>
      <c r="E2500">
        <v>1</v>
      </c>
      <c r="F2500">
        <v>0</v>
      </c>
      <c r="G2500">
        <v>53.8</v>
      </c>
      <c r="H2500">
        <v>1389.85</v>
      </c>
      <c r="I2500">
        <v>27</v>
      </c>
      <c r="J2500">
        <v>0</v>
      </c>
    </row>
    <row r="2501" spans="1:10">
      <c r="A2501">
        <v>1</v>
      </c>
      <c r="B2501">
        <v>2500</v>
      </c>
      <c r="C2501">
        <v>0</v>
      </c>
      <c r="D2501">
        <v>1</v>
      </c>
      <c r="E2501">
        <v>1</v>
      </c>
      <c r="F2501">
        <v>1</v>
      </c>
      <c r="G2501">
        <v>70.2</v>
      </c>
      <c r="H2501">
        <v>2894.55</v>
      </c>
      <c r="I2501">
        <v>41</v>
      </c>
      <c r="J2501">
        <v>0</v>
      </c>
    </row>
    <row r="2502" spans="1:10" hidden="1">
      <c r="A2502">
        <v>0</v>
      </c>
      <c r="B2502">
        <v>2501</v>
      </c>
      <c r="C2502">
        <v>0</v>
      </c>
      <c r="D2502">
        <v>1</v>
      </c>
      <c r="E2502">
        <v>1</v>
      </c>
      <c r="F2502">
        <v>1</v>
      </c>
      <c r="G2502">
        <v>75.5</v>
      </c>
      <c r="H2502">
        <v>4025.6</v>
      </c>
      <c r="I2502">
        <v>50</v>
      </c>
      <c r="J2502">
        <v>0</v>
      </c>
    </row>
    <row r="2503" spans="1:10">
      <c r="A2503">
        <v>1</v>
      </c>
      <c r="B2503">
        <v>2502</v>
      </c>
      <c r="C2503">
        <v>0</v>
      </c>
      <c r="D2503">
        <v>0</v>
      </c>
      <c r="E2503">
        <v>1</v>
      </c>
      <c r="F2503">
        <v>2</v>
      </c>
      <c r="G2503">
        <v>20.350000000000001</v>
      </c>
      <c r="H2503">
        <v>1354.4</v>
      </c>
      <c r="I2503">
        <v>72</v>
      </c>
      <c r="J2503">
        <v>0</v>
      </c>
    </row>
    <row r="2504" spans="1:10">
      <c r="A2504">
        <v>1</v>
      </c>
      <c r="B2504">
        <v>2503</v>
      </c>
      <c r="C2504">
        <v>1</v>
      </c>
      <c r="D2504">
        <v>0</v>
      </c>
      <c r="E2504">
        <v>1</v>
      </c>
      <c r="F2504">
        <v>1</v>
      </c>
      <c r="G2504">
        <v>26.05</v>
      </c>
      <c r="H2504">
        <v>1856.4</v>
      </c>
      <c r="I2504">
        <v>70</v>
      </c>
      <c r="J2504">
        <v>0</v>
      </c>
    </row>
    <row r="2505" spans="1:10">
      <c r="A2505">
        <v>1</v>
      </c>
      <c r="B2505">
        <v>2504</v>
      </c>
      <c r="C2505">
        <v>0</v>
      </c>
      <c r="D2505">
        <v>0</v>
      </c>
      <c r="E2505">
        <v>1</v>
      </c>
      <c r="F2505">
        <v>1</v>
      </c>
      <c r="G2505">
        <v>20.6</v>
      </c>
      <c r="H2505">
        <v>926</v>
      </c>
      <c r="I2505">
        <v>44</v>
      </c>
      <c r="J2505">
        <v>0</v>
      </c>
    </row>
    <row r="2506" spans="1:10">
      <c r="A2506">
        <v>1</v>
      </c>
      <c r="B2506">
        <v>2505</v>
      </c>
      <c r="C2506">
        <v>0</v>
      </c>
      <c r="D2506">
        <v>1</v>
      </c>
      <c r="E2506">
        <v>1</v>
      </c>
      <c r="F2506">
        <v>0</v>
      </c>
      <c r="G2506">
        <v>75.7</v>
      </c>
      <c r="H2506">
        <v>189.2</v>
      </c>
      <c r="I2506">
        <v>2</v>
      </c>
      <c r="J2506">
        <v>1</v>
      </c>
    </row>
    <row r="2507" spans="1:10">
      <c r="A2507">
        <v>1</v>
      </c>
      <c r="B2507">
        <v>2506</v>
      </c>
      <c r="C2507">
        <v>0</v>
      </c>
      <c r="D2507">
        <v>0</v>
      </c>
      <c r="E2507">
        <v>1</v>
      </c>
      <c r="F2507">
        <v>1</v>
      </c>
      <c r="G2507">
        <v>20.100000000000001</v>
      </c>
      <c r="H2507">
        <v>682.1</v>
      </c>
      <c r="I2507">
        <v>34</v>
      </c>
      <c r="J2507">
        <v>0</v>
      </c>
    </row>
    <row r="2508" spans="1:10">
      <c r="A2508">
        <v>1</v>
      </c>
      <c r="B2508">
        <v>2507</v>
      </c>
      <c r="C2508">
        <v>1</v>
      </c>
      <c r="D2508">
        <v>0</v>
      </c>
      <c r="E2508">
        <v>1</v>
      </c>
      <c r="F2508">
        <v>2</v>
      </c>
      <c r="G2508">
        <v>24.3</v>
      </c>
      <c r="H2508">
        <v>1778.7</v>
      </c>
      <c r="I2508">
        <v>72</v>
      </c>
      <c r="J2508">
        <v>0</v>
      </c>
    </row>
    <row r="2509" spans="1:10">
      <c r="A2509">
        <v>1</v>
      </c>
      <c r="B2509">
        <v>2508</v>
      </c>
      <c r="C2509">
        <v>1</v>
      </c>
      <c r="D2509">
        <v>0</v>
      </c>
      <c r="E2509">
        <v>1</v>
      </c>
      <c r="F2509">
        <v>2</v>
      </c>
      <c r="G2509">
        <v>24.5</v>
      </c>
      <c r="H2509">
        <v>1816.2</v>
      </c>
      <c r="I2509">
        <v>71</v>
      </c>
      <c r="J2509">
        <v>0</v>
      </c>
    </row>
    <row r="2510" spans="1:10" hidden="1">
      <c r="A2510">
        <v>0</v>
      </c>
      <c r="B2510">
        <v>2509</v>
      </c>
      <c r="C2510">
        <v>1</v>
      </c>
      <c r="D2510">
        <v>1</v>
      </c>
      <c r="E2510">
        <v>1</v>
      </c>
      <c r="F2510">
        <v>2</v>
      </c>
      <c r="G2510">
        <v>110.5</v>
      </c>
      <c r="H2510">
        <v>7069.25</v>
      </c>
      <c r="I2510">
        <v>64</v>
      </c>
      <c r="J2510">
        <v>0</v>
      </c>
    </row>
    <row r="2511" spans="1:10">
      <c r="A2511">
        <v>1</v>
      </c>
      <c r="B2511">
        <v>2510</v>
      </c>
      <c r="C2511">
        <v>1</v>
      </c>
      <c r="D2511">
        <v>0</v>
      </c>
      <c r="E2511">
        <v>1</v>
      </c>
      <c r="F2511">
        <v>2</v>
      </c>
      <c r="G2511">
        <v>25.25</v>
      </c>
      <c r="H2511">
        <v>1841.2</v>
      </c>
      <c r="I2511">
        <v>72</v>
      </c>
      <c r="J2511">
        <v>0</v>
      </c>
    </row>
    <row r="2512" spans="1:10">
      <c r="A2512">
        <v>1</v>
      </c>
      <c r="B2512">
        <v>2511</v>
      </c>
      <c r="C2512">
        <v>1</v>
      </c>
      <c r="D2512">
        <v>1</v>
      </c>
      <c r="E2512">
        <v>1</v>
      </c>
      <c r="F2512">
        <v>0</v>
      </c>
      <c r="G2512">
        <v>74.25</v>
      </c>
      <c r="H2512">
        <v>74.25</v>
      </c>
      <c r="I2512">
        <v>1</v>
      </c>
      <c r="J2512">
        <v>1</v>
      </c>
    </row>
    <row r="2513" spans="1:10" hidden="1">
      <c r="A2513">
        <v>0</v>
      </c>
      <c r="B2513">
        <v>2512</v>
      </c>
      <c r="C2513">
        <v>0</v>
      </c>
      <c r="D2513">
        <v>1</v>
      </c>
      <c r="E2513">
        <v>1</v>
      </c>
      <c r="F2513">
        <v>1</v>
      </c>
      <c r="G2513">
        <v>90.1</v>
      </c>
      <c r="H2513">
        <v>2656.7</v>
      </c>
      <c r="I2513">
        <v>29</v>
      </c>
      <c r="J2513">
        <v>0</v>
      </c>
    </row>
    <row r="2514" spans="1:10" hidden="1">
      <c r="A2514">
        <v>0</v>
      </c>
      <c r="B2514">
        <v>2513</v>
      </c>
      <c r="C2514">
        <v>0</v>
      </c>
      <c r="D2514">
        <v>1</v>
      </c>
      <c r="E2514">
        <v>1</v>
      </c>
      <c r="F2514">
        <v>1</v>
      </c>
      <c r="G2514">
        <v>68.75</v>
      </c>
      <c r="H2514">
        <v>1689.45</v>
      </c>
      <c r="I2514">
        <v>23</v>
      </c>
      <c r="J2514">
        <v>0</v>
      </c>
    </row>
    <row r="2515" spans="1:10">
      <c r="A2515">
        <v>1</v>
      </c>
      <c r="B2515">
        <v>2514</v>
      </c>
      <c r="C2515">
        <v>0</v>
      </c>
      <c r="D2515">
        <v>0</v>
      </c>
      <c r="E2515">
        <v>1</v>
      </c>
      <c r="F2515">
        <v>2</v>
      </c>
      <c r="G2515">
        <v>19.2</v>
      </c>
      <c r="H2515">
        <v>1054.75</v>
      </c>
      <c r="I2515">
        <v>52</v>
      </c>
      <c r="J2515">
        <v>0</v>
      </c>
    </row>
    <row r="2516" spans="1:10">
      <c r="A2516">
        <v>1</v>
      </c>
      <c r="B2516">
        <v>2515</v>
      </c>
      <c r="C2516">
        <v>1</v>
      </c>
      <c r="D2516">
        <v>1</v>
      </c>
      <c r="E2516">
        <v>1</v>
      </c>
      <c r="F2516">
        <v>0</v>
      </c>
      <c r="G2516">
        <v>89.7</v>
      </c>
      <c r="H2516">
        <v>2187.5500000000002</v>
      </c>
      <c r="I2516">
        <v>25</v>
      </c>
      <c r="J2516">
        <v>1</v>
      </c>
    </row>
    <row r="2517" spans="1:10">
      <c r="A2517">
        <v>1</v>
      </c>
      <c r="B2517">
        <v>2516</v>
      </c>
      <c r="C2517">
        <v>1</v>
      </c>
      <c r="D2517">
        <v>1</v>
      </c>
      <c r="E2517">
        <v>1</v>
      </c>
      <c r="F2517">
        <v>2</v>
      </c>
      <c r="G2517">
        <v>115.1</v>
      </c>
      <c r="H2517">
        <v>7334.05</v>
      </c>
      <c r="I2517">
        <v>64</v>
      </c>
      <c r="J2517">
        <v>0</v>
      </c>
    </row>
    <row r="2518" spans="1:10">
      <c r="A2518">
        <v>1</v>
      </c>
      <c r="B2518">
        <v>2517</v>
      </c>
      <c r="C2518">
        <v>1</v>
      </c>
      <c r="D2518">
        <v>1</v>
      </c>
      <c r="E2518">
        <v>1</v>
      </c>
      <c r="F2518">
        <v>0</v>
      </c>
      <c r="G2518">
        <v>96.4</v>
      </c>
      <c r="H2518">
        <v>1581.2</v>
      </c>
      <c r="I2518">
        <v>16</v>
      </c>
      <c r="J2518">
        <v>1</v>
      </c>
    </row>
    <row r="2519" spans="1:10">
      <c r="A2519">
        <v>1</v>
      </c>
      <c r="B2519">
        <v>2518</v>
      </c>
      <c r="C2519">
        <v>0</v>
      </c>
      <c r="D2519">
        <v>1</v>
      </c>
      <c r="E2519">
        <v>1</v>
      </c>
      <c r="F2519">
        <v>0</v>
      </c>
      <c r="G2519">
        <v>69.5</v>
      </c>
      <c r="H2519">
        <v>69.5</v>
      </c>
      <c r="I2519">
        <v>1</v>
      </c>
      <c r="J2519">
        <v>1</v>
      </c>
    </row>
    <row r="2520" spans="1:10">
      <c r="A2520">
        <v>1</v>
      </c>
      <c r="B2520">
        <v>2519</v>
      </c>
      <c r="C2520">
        <v>1</v>
      </c>
      <c r="D2520">
        <v>1</v>
      </c>
      <c r="E2520">
        <v>1</v>
      </c>
      <c r="F2520">
        <v>0</v>
      </c>
      <c r="G2520">
        <v>99.65</v>
      </c>
      <c r="H2520">
        <v>2404.85</v>
      </c>
      <c r="I2520">
        <v>24</v>
      </c>
      <c r="J2520">
        <v>0</v>
      </c>
    </row>
    <row r="2521" spans="1:10">
      <c r="A2521">
        <v>1</v>
      </c>
      <c r="B2521">
        <v>2520</v>
      </c>
      <c r="C2521">
        <v>1</v>
      </c>
      <c r="D2521">
        <v>1</v>
      </c>
      <c r="E2521">
        <v>1</v>
      </c>
      <c r="F2521">
        <v>0</v>
      </c>
      <c r="G2521">
        <v>91.45</v>
      </c>
      <c r="H2521">
        <v>171.45</v>
      </c>
      <c r="I2521">
        <v>2</v>
      </c>
      <c r="J2521">
        <v>0</v>
      </c>
    </row>
    <row r="2522" spans="1:10">
      <c r="A2522">
        <v>1</v>
      </c>
      <c r="B2522">
        <v>2521</v>
      </c>
      <c r="C2522">
        <v>0</v>
      </c>
      <c r="D2522">
        <v>1</v>
      </c>
      <c r="E2522">
        <v>1</v>
      </c>
      <c r="F2522">
        <v>2</v>
      </c>
      <c r="G2522">
        <v>84.75</v>
      </c>
      <c r="H2522">
        <v>2839.45</v>
      </c>
      <c r="I2522">
        <v>34</v>
      </c>
      <c r="J2522">
        <v>0</v>
      </c>
    </row>
    <row r="2523" spans="1:10" hidden="1">
      <c r="A2523">
        <v>0</v>
      </c>
      <c r="B2523">
        <v>2522</v>
      </c>
      <c r="C2523">
        <v>1</v>
      </c>
      <c r="D2523">
        <v>1</v>
      </c>
      <c r="E2523">
        <v>1</v>
      </c>
      <c r="F2523">
        <v>0</v>
      </c>
      <c r="G2523">
        <v>85.25</v>
      </c>
      <c r="H2523">
        <v>3132.75</v>
      </c>
      <c r="I2523">
        <v>36</v>
      </c>
      <c r="J2523">
        <v>1</v>
      </c>
    </row>
    <row r="2524" spans="1:10" hidden="1">
      <c r="A2524">
        <v>0</v>
      </c>
      <c r="B2524">
        <v>2523</v>
      </c>
      <c r="C2524">
        <v>1</v>
      </c>
      <c r="D2524">
        <v>1</v>
      </c>
      <c r="E2524">
        <v>1</v>
      </c>
      <c r="F2524">
        <v>1</v>
      </c>
      <c r="G2524">
        <v>78.75</v>
      </c>
      <c r="H2524">
        <v>3942.45</v>
      </c>
      <c r="I2524">
        <v>53</v>
      </c>
      <c r="J2524">
        <v>0</v>
      </c>
    </row>
    <row r="2525" spans="1:10" hidden="1">
      <c r="A2525">
        <v>0</v>
      </c>
      <c r="B2525">
        <v>2524</v>
      </c>
      <c r="C2525">
        <v>0</v>
      </c>
      <c r="D2525">
        <v>0</v>
      </c>
      <c r="E2525">
        <v>1</v>
      </c>
      <c r="F2525">
        <v>2</v>
      </c>
      <c r="G2525">
        <v>20.25</v>
      </c>
      <c r="H2525">
        <v>873.4</v>
      </c>
      <c r="I2525">
        <v>47</v>
      </c>
      <c r="J2525">
        <v>0</v>
      </c>
    </row>
    <row r="2526" spans="1:10" hidden="1">
      <c r="A2526">
        <v>0</v>
      </c>
      <c r="B2526">
        <v>2525</v>
      </c>
      <c r="C2526">
        <v>0</v>
      </c>
      <c r="D2526">
        <v>0</v>
      </c>
      <c r="E2526">
        <v>1</v>
      </c>
      <c r="F2526">
        <v>2</v>
      </c>
      <c r="G2526">
        <v>19.899999999999999</v>
      </c>
      <c r="H2526">
        <v>1529.65</v>
      </c>
      <c r="I2526">
        <v>72</v>
      </c>
      <c r="J2526">
        <v>0</v>
      </c>
    </row>
    <row r="2527" spans="1:10">
      <c r="A2527">
        <v>1</v>
      </c>
      <c r="B2527">
        <v>2526</v>
      </c>
      <c r="C2527">
        <v>1</v>
      </c>
      <c r="D2527">
        <v>1</v>
      </c>
      <c r="E2527">
        <v>1</v>
      </c>
      <c r="F2527">
        <v>2</v>
      </c>
      <c r="G2527">
        <v>97.75</v>
      </c>
      <c r="H2527">
        <v>6991.6</v>
      </c>
      <c r="I2527">
        <v>72</v>
      </c>
      <c r="J2527">
        <v>0</v>
      </c>
    </row>
    <row r="2528" spans="1:10">
      <c r="A2528">
        <v>1</v>
      </c>
      <c r="B2528">
        <v>2527</v>
      </c>
      <c r="C2528">
        <v>0</v>
      </c>
      <c r="D2528">
        <v>0</v>
      </c>
      <c r="E2528">
        <v>1</v>
      </c>
      <c r="F2528">
        <v>0</v>
      </c>
      <c r="G2528">
        <v>19.399999999999999</v>
      </c>
      <c r="H2528">
        <v>19.399999999999999</v>
      </c>
      <c r="I2528">
        <v>1</v>
      </c>
      <c r="J2528">
        <v>1</v>
      </c>
    </row>
    <row r="2529" spans="1:10" hidden="1">
      <c r="A2529">
        <v>0</v>
      </c>
      <c r="B2529">
        <v>2528</v>
      </c>
      <c r="C2529">
        <v>1</v>
      </c>
      <c r="D2529">
        <v>1</v>
      </c>
      <c r="E2529">
        <v>1</v>
      </c>
      <c r="F2529">
        <v>0</v>
      </c>
      <c r="G2529">
        <v>83.3</v>
      </c>
      <c r="H2529">
        <v>803.3</v>
      </c>
      <c r="I2529">
        <v>9</v>
      </c>
      <c r="J2529">
        <v>1</v>
      </c>
    </row>
    <row r="2530" spans="1:10">
      <c r="A2530">
        <v>1</v>
      </c>
      <c r="B2530">
        <v>2529</v>
      </c>
      <c r="C2530">
        <v>0</v>
      </c>
      <c r="D2530">
        <v>1</v>
      </c>
      <c r="E2530">
        <v>1</v>
      </c>
      <c r="F2530">
        <v>0</v>
      </c>
      <c r="G2530">
        <v>80.099999999999994</v>
      </c>
      <c r="H2530">
        <v>679.3</v>
      </c>
      <c r="I2530">
        <v>8</v>
      </c>
      <c r="J2530">
        <v>1</v>
      </c>
    </row>
    <row r="2531" spans="1:10" hidden="1">
      <c r="A2531">
        <v>0</v>
      </c>
      <c r="B2531">
        <v>2530</v>
      </c>
      <c r="C2531">
        <v>0</v>
      </c>
      <c r="D2531">
        <v>1</v>
      </c>
      <c r="E2531">
        <v>1</v>
      </c>
      <c r="F2531">
        <v>1</v>
      </c>
      <c r="G2531">
        <v>62.7</v>
      </c>
      <c r="H2531">
        <v>2791.5</v>
      </c>
      <c r="I2531">
        <v>45</v>
      </c>
      <c r="J2531">
        <v>1</v>
      </c>
    </row>
    <row r="2532" spans="1:10">
      <c r="A2532">
        <v>1</v>
      </c>
      <c r="B2532">
        <v>2531</v>
      </c>
      <c r="C2532">
        <v>0</v>
      </c>
      <c r="D2532">
        <v>1</v>
      </c>
      <c r="E2532">
        <v>1</v>
      </c>
      <c r="F2532">
        <v>0</v>
      </c>
      <c r="G2532">
        <v>100.4</v>
      </c>
      <c r="H2532">
        <v>715</v>
      </c>
      <c r="I2532">
        <v>7</v>
      </c>
      <c r="J2532">
        <v>0</v>
      </c>
    </row>
    <row r="2533" spans="1:10">
      <c r="A2533">
        <v>1</v>
      </c>
      <c r="B2533">
        <v>2532</v>
      </c>
      <c r="C2533">
        <v>1</v>
      </c>
      <c r="D2533">
        <v>0</v>
      </c>
      <c r="E2533">
        <v>1</v>
      </c>
      <c r="F2533">
        <v>2</v>
      </c>
      <c r="G2533">
        <v>24.45</v>
      </c>
      <c r="H2533">
        <v>1681.6</v>
      </c>
      <c r="I2533">
        <v>71</v>
      </c>
      <c r="J2533">
        <v>0</v>
      </c>
    </row>
    <row r="2534" spans="1:10">
      <c r="A2534">
        <v>1</v>
      </c>
      <c r="B2534">
        <v>2533</v>
      </c>
      <c r="C2534">
        <v>0</v>
      </c>
      <c r="D2534">
        <v>1</v>
      </c>
      <c r="E2534">
        <v>1</v>
      </c>
      <c r="F2534">
        <v>1</v>
      </c>
      <c r="G2534">
        <v>101.1</v>
      </c>
      <c r="H2534">
        <v>4016.2</v>
      </c>
      <c r="I2534">
        <v>41</v>
      </c>
      <c r="J2534">
        <v>0</v>
      </c>
    </row>
    <row r="2535" spans="1:10" hidden="1">
      <c r="A2535">
        <v>0</v>
      </c>
      <c r="B2535">
        <v>2534</v>
      </c>
      <c r="C2535">
        <v>2</v>
      </c>
      <c r="D2535">
        <v>1</v>
      </c>
      <c r="E2535">
        <v>0</v>
      </c>
      <c r="F2535">
        <v>2</v>
      </c>
      <c r="G2535">
        <v>50.9</v>
      </c>
      <c r="H2535">
        <v>3281.65</v>
      </c>
      <c r="I2535">
        <v>67</v>
      </c>
      <c r="J2535">
        <v>0</v>
      </c>
    </row>
    <row r="2536" spans="1:10">
      <c r="A2536">
        <v>1</v>
      </c>
      <c r="B2536">
        <v>2535</v>
      </c>
      <c r="C2536">
        <v>1</v>
      </c>
      <c r="D2536">
        <v>1</v>
      </c>
      <c r="E2536">
        <v>1</v>
      </c>
      <c r="F2536">
        <v>1</v>
      </c>
      <c r="G2536">
        <v>107.2</v>
      </c>
      <c r="H2536">
        <v>7317.1</v>
      </c>
      <c r="I2536">
        <v>69</v>
      </c>
      <c r="J2536">
        <v>0</v>
      </c>
    </row>
    <row r="2537" spans="1:10" hidden="1">
      <c r="A2537">
        <v>0</v>
      </c>
      <c r="B2537">
        <v>2536</v>
      </c>
      <c r="C2537">
        <v>1</v>
      </c>
      <c r="D2537">
        <v>1</v>
      </c>
      <c r="E2537">
        <v>1</v>
      </c>
      <c r="F2537">
        <v>2</v>
      </c>
      <c r="G2537">
        <v>92.2</v>
      </c>
      <c r="H2537">
        <v>6474.45</v>
      </c>
      <c r="I2537">
        <v>70</v>
      </c>
      <c r="J2537">
        <v>0</v>
      </c>
    </row>
    <row r="2538" spans="1:10" hidden="1">
      <c r="A2538">
        <v>0</v>
      </c>
      <c r="B2538">
        <v>2537</v>
      </c>
      <c r="C2538">
        <v>1</v>
      </c>
      <c r="D2538">
        <v>0</v>
      </c>
      <c r="E2538">
        <v>1</v>
      </c>
      <c r="F2538">
        <v>1</v>
      </c>
      <c r="G2538">
        <v>25.3</v>
      </c>
      <c r="H2538">
        <v>676.35</v>
      </c>
      <c r="I2538">
        <v>25</v>
      </c>
      <c r="J2538">
        <v>1</v>
      </c>
    </row>
    <row r="2539" spans="1:10" hidden="1">
      <c r="A2539">
        <v>0</v>
      </c>
      <c r="B2539">
        <v>2538</v>
      </c>
      <c r="C2539">
        <v>1</v>
      </c>
      <c r="D2539">
        <v>1</v>
      </c>
      <c r="E2539">
        <v>1</v>
      </c>
      <c r="F2539">
        <v>2</v>
      </c>
      <c r="G2539">
        <v>113.4</v>
      </c>
      <c r="H2539">
        <v>8164.1</v>
      </c>
      <c r="I2539">
        <v>72</v>
      </c>
      <c r="J2539">
        <v>0</v>
      </c>
    </row>
    <row r="2540" spans="1:10">
      <c r="A2540">
        <v>1</v>
      </c>
      <c r="B2540">
        <v>2539</v>
      </c>
      <c r="C2540">
        <v>2</v>
      </c>
      <c r="D2540">
        <v>1</v>
      </c>
      <c r="E2540">
        <v>0</v>
      </c>
      <c r="F2540">
        <v>2</v>
      </c>
      <c r="G2540">
        <v>40.549999999999997</v>
      </c>
      <c r="H2540">
        <v>1325.85</v>
      </c>
      <c r="I2540">
        <v>34</v>
      </c>
      <c r="J2540">
        <v>0</v>
      </c>
    </row>
    <row r="2541" spans="1:10" hidden="1">
      <c r="A2541">
        <v>0</v>
      </c>
      <c r="B2541">
        <v>2540</v>
      </c>
      <c r="C2541">
        <v>1</v>
      </c>
      <c r="D2541">
        <v>0</v>
      </c>
      <c r="E2541">
        <v>1</v>
      </c>
      <c r="F2541">
        <v>2</v>
      </c>
      <c r="G2541">
        <v>26</v>
      </c>
      <c r="H2541">
        <v>1654.85</v>
      </c>
      <c r="I2541">
        <v>65</v>
      </c>
      <c r="J2541">
        <v>0</v>
      </c>
    </row>
    <row r="2542" spans="1:10" hidden="1">
      <c r="A2542">
        <v>0</v>
      </c>
      <c r="B2542">
        <v>2541</v>
      </c>
      <c r="C2542">
        <v>1</v>
      </c>
      <c r="D2542">
        <v>1</v>
      </c>
      <c r="E2542">
        <v>1</v>
      </c>
      <c r="F2542">
        <v>2</v>
      </c>
      <c r="G2542">
        <v>111.95</v>
      </c>
      <c r="H2542">
        <v>7795.95</v>
      </c>
      <c r="I2542">
        <v>70</v>
      </c>
      <c r="J2542">
        <v>0</v>
      </c>
    </row>
    <row r="2543" spans="1:10">
      <c r="A2543">
        <v>1</v>
      </c>
      <c r="B2543">
        <v>2542</v>
      </c>
      <c r="C2543">
        <v>2</v>
      </c>
      <c r="D2543">
        <v>1</v>
      </c>
      <c r="E2543">
        <v>0</v>
      </c>
      <c r="F2543">
        <v>2</v>
      </c>
      <c r="G2543">
        <v>53.8</v>
      </c>
      <c r="H2543">
        <v>3952.45</v>
      </c>
      <c r="I2543">
        <v>72</v>
      </c>
      <c r="J2543">
        <v>0</v>
      </c>
    </row>
    <row r="2544" spans="1:10" hidden="1">
      <c r="A2544">
        <v>0</v>
      </c>
      <c r="B2544">
        <v>2543</v>
      </c>
      <c r="C2544">
        <v>0</v>
      </c>
      <c r="D2544">
        <v>1</v>
      </c>
      <c r="E2544">
        <v>1</v>
      </c>
      <c r="F2544">
        <v>1</v>
      </c>
      <c r="G2544">
        <v>72.099999999999994</v>
      </c>
      <c r="H2544">
        <v>2495.15</v>
      </c>
      <c r="I2544">
        <v>35</v>
      </c>
      <c r="J2544">
        <v>0</v>
      </c>
    </row>
    <row r="2545" spans="1:10">
      <c r="A2545">
        <v>1</v>
      </c>
      <c r="B2545">
        <v>2544</v>
      </c>
      <c r="C2545">
        <v>1</v>
      </c>
      <c r="D2545">
        <v>1</v>
      </c>
      <c r="E2545">
        <v>1</v>
      </c>
      <c r="F2545">
        <v>0</v>
      </c>
      <c r="G2545">
        <v>98.15</v>
      </c>
      <c r="H2545">
        <v>1230.25</v>
      </c>
      <c r="I2545">
        <v>13</v>
      </c>
      <c r="J2545">
        <v>1</v>
      </c>
    </row>
    <row r="2546" spans="1:10" hidden="1">
      <c r="A2546">
        <v>0</v>
      </c>
      <c r="B2546">
        <v>2545</v>
      </c>
      <c r="C2546">
        <v>1</v>
      </c>
      <c r="D2546">
        <v>1</v>
      </c>
      <c r="E2546">
        <v>1</v>
      </c>
      <c r="F2546">
        <v>1</v>
      </c>
      <c r="G2546">
        <v>78.849999999999994</v>
      </c>
      <c r="H2546">
        <v>876.75</v>
      </c>
      <c r="I2546">
        <v>12</v>
      </c>
      <c r="J2546">
        <v>0</v>
      </c>
    </row>
    <row r="2547" spans="1:10" hidden="1">
      <c r="A2547">
        <v>0</v>
      </c>
      <c r="B2547">
        <v>2546</v>
      </c>
      <c r="C2547">
        <v>0</v>
      </c>
      <c r="D2547">
        <v>1</v>
      </c>
      <c r="E2547">
        <v>1</v>
      </c>
      <c r="F2547">
        <v>1</v>
      </c>
      <c r="G2547">
        <v>70.75</v>
      </c>
      <c r="H2547">
        <v>4263.45</v>
      </c>
      <c r="I2547">
        <v>62</v>
      </c>
      <c r="J2547">
        <v>0</v>
      </c>
    </row>
    <row r="2548" spans="1:10">
      <c r="A2548">
        <v>1</v>
      </c>
      <c r="B2548">
        <v>2547</v>
      </c>
      <c r="C2548">
        <v>0</v>
      </c>
      <c r="D2548">
        <v>1</v>
      </c>
      <c r="E2548">
        <v>1</v>
      </c>
      <c r="F2548">
        <v>0</v>
      </c>
      <c r="G2548">
        <v>76.150000000000006</v>
      </c>
      <c r="H2548">
        <v>1992.95</v>
      </c>
      <c r="I2548">
        <v>25</v>
      </c>
      <c r="J2548">
        <v>0</v>
      </c>
    </row>
    <row r="2549" spans="1:10">
      <c r="A2549">
        <v>1</v>
      </c>
      <c r="B2549">
        <v>2548</v>
      </c>
      <c r="C2549">
        <v>2</v>
      </c>
      <c r="D2549">
        <v>1</v>
      </c>
      <c r="E2549">
        <v>0</v>
      </c>
      <c r="F2549">
        <v>2</v>
      </c>
      <c r="G2549">
        <v>39.1</v>
      </c>
      <c r="H2549">
        <v>1982.1</v>
      </c>
      <c r="I2549">
        <v>52</v>
      </c>
      <c r="J2549">
        <v>0</v>
      </c>
    </row>
    <row r="2550" spans="1:10">
      <c r="A2550">
        <v>1</v>
      </c>
      <c r="B2550">
        <v>2549</v>
      </c>
      <c r="C2550">
        <v>0</v>
      </c>
      <c r="D2550">
        <v>1</v>
      </c>
      <c r="E2550">
        <v>1</v>
      </c>
      <c r="F2550">
        <v>0</v>
      </c>
      <c r="G2550">
        <v>69.95</v>
      </c>
      <c r="H2550">
        <v>562.70000000000005</v>
      </c>
      <c r="I2550">
        <v>8</v>
      </c>
      <c r="J2550">
        <v>0</v>
      </c>
    </row>
    <row r="2551" spans="1:10">
      <c r="A2551">
        <v>1</v>
      </c>
      <c r="B2551">
        <v>2550</v>
      </c>
      <c r="C2551">
        <v>0</v>
      </c>
      <c r="D2551">
        <v>0</v>
      </c>
      <c r="E2551">
        <v>1</v>
      </c>
      <c r="F2551">
        <v>0</v>
      </c>
      <c r="G2551">
        <v>20.05</v>
      </c>
      <c r="H2551">
        <v>33.700000000000003</v>
      </c>
      <c r="I2551">
        <v>2</v>
      </c>
      <c r="J2551">
        <v>0</v>
      </c>
    </row>
    <row r="2552" spans="1:10">
      <c r="A2552">
        <v>1</v>
      </c>
      <c r="B2552">
        <v>2551</v>
      </c>
      <c r="C2552">
        <v>0</v>
      </c>
      <c r="D2552">
        <v>0</v>
      </c>
      <c r="E2552">
        <v>1</v>
      </c>
      <c r="F2552">
        <v>2</v>
      </c>
      <c r="G2552">
        <v>20.05</v>
      </c>
      <c r="H2552">
        <v>1090.0999999999999</v>
      </c>
      <c r="I2552">
        <v>56</v>
      </c>
      <c r="J2552">
        <v>0</v>
      </c>
    </row>
    <row r="2553" spans="1:10" hidden="1">
      <c r="A2553">
        <v>0</v>
      </c>
      <c r="B2553">
        <v>2552</v>
      </c>
      <c r="C2553">
        <v>0</v>
      </c>
      <c r="D2553">
        <v>0</v>
      </c>
      <c r="E2553">
        <v>1</v>
      </c>
      <c r="F2553">
        <v>0</v>
      </c>
      <c r="G2553">
        <v>19.45</v>
      </c>
      <c r="H2553">
        <v>227.45</v>
      </c>
      <c r="I2553">
        <v>12</v>
      </c>
      <c r="J2553">
        <v>0</v>
      </c>
    </row>
    <row r="2554" spans="1:10" hidden="1">
      <c r="A2554">
        <v>0</v>
      </c>
      <c r="B2554">
        <v>2553</v>
      </c>
      <c r="C2554">
        <v>1</v>
      </c>
      <c r="D2554">
        <v>0</v>
      </c>
      <c r="E2554">
        <v>1</v>
      </c>
      <c r="F2554">
        <v>1</v>
      </c>
      <c r="G2554">
        <v>26.9</v>
      </c>
      <c r="H2554">
        <v>1250.8499999999999</v>
      </c>
      <c r="I2554">
        <v>47</v>
      </c>
      <c r="J2554">
        <v>0</v>
      </c>
    </row>
    <row r="2555" spans="1:10">
      <c r="A2555">
        <v>1</v>
      </c>
      <c r="B2555">
        <v>2554</v>
      </c>
      <c r="C2555">
        <v>0</v>
      </c>
      <c r="D2555">
        <v>0</v>
      </c>
      <c r="E2555">
        <v>1</v>
      </c>
      <c r="F2555">
        <v>0</v>
      </c>
      <c r="G2555">
        <v>19.2</v>
      </c>
      <c r="H2555">
        <v>37.200000000000003</v>
      </c>
      <c r="I2555">
        <v>2</v>
      </c>
      <c r="J2555">
        <v>0</v>
      </c>
    </row>
    <row r="2556" spans="1:10" hidden="1">
      <c r="A2556">
        <v>0</v>
      </c>
      <c r="B2556">
        <v>2555</v>
      </c>
      <c r="C2556">
        <v>0</v>
      </c>
      <c r="D2556">
        <v>1</v>
      </c>
      <c r="E2556">
        <v>1</v>
      </c>
      <c r="F2556">
        <v>0</v>
      </c>
      <c r="G2556">
        <v>50</v>
      </c>
      <c r="H2556">
        <v>892.7</v>
      </c>
      <c r="I2556">
        <v>18</v>
      </c>
      <c r="J2556">
        <v>0</v>
      </c>
    </row>
    <row r="2557" spans="1:10">
      <c r="A2557">
        <v>1</v>
      </c>
      <c r="B2557">
        <v>2556</v>
      </c>
      <c r="C2557">
        <v>0</v>
      </c>
      <c r="D2557">
        <v>1</v>
      </c>
      <c r="E2557">
        <v>1</v>
      </c>
      <c r="F2557">
        <v>0</v>
      </c>
      <c r="G2557">
        <v>60</v>
      </c>
      <c r="H2557">
        <v>487.75</v>
      </c>
      <c r="I2557">
        <v>8</v>
      </c>
      <c r="J2557">
        <v>0</v>
      </c>
    </row>
    <row r="2558" spans="1:10">
      <c r="A2558">
        <v>1</v>
      </c>
      <c r="B2558">
        <v>2557</v>
      </c>
      <c r="C2558">
        <v>1</v>
      </c>
      <c r="D2558">
        <v>1</v>
      </c>
      <c r="E2558">
        <v>1</v>
      </c>
      <c r="F2558">
        <v>0</v>
      </c>
      <c r="G2558">
        <v>84.55</v>
      </c>
      <c r="H2558">
        <v>3713.95</v>
      </c>
      <c r="I2558">
        <v>45</v>
      </c>
      <c r="J2558">
        <v>0</v>
      </c>
    </row>
    <row r="2559" spans="1:10" hidden="1">
      <c r="A2559">
        <v>0</v>
      </c>
      <c r="B2559">
        <v>2558</v>
      </c>
      <c r="C2559">
        <v>0</v>
      </c>
      <c r="D2559">
        <v>1</v>
      </c>
      <c r="E2559">
        <v>1</v>
      </c>
      <c r="F2559">
        <v>0</v>
      </c>
      <c r="G2559">
        <v>45.45</v>
      </c>
      <c r="H2559">
        <v>141.69999999999999</v>
      </c>
      <c r="I2559">
        <v>3</v>
      </c>
      <c r="J2559">
        <v>0</v>
      </c>
    </row>
    <row r="2560" spans="1:10">
      <c r="A2560">
        <v>1</v>
      </c>
      <c r="B2560">
        <v>2559</v>
      </c>
      <c r="C2560">
        <v>0</v>
      </c>
      <c r="D2560">
        <v>0</v>
      </c>
      <c r="E2560">
        <v>1</v>
      </c>
      <c r="F2560">
        <v>1</v>
      </c>
      <c r="G2560">
        <v>20.05</v>
      </c>
      <c r="H2560">
        <v>678.2</v>
      </c>
      <c r="I2560">
        <v>38</v>
      </c>
      <c r="J2560">
        <v>0</v>
      </c>
    </row>
    <row r="2561" spans="1:10" hidden="1">
      <c r="A2561">
        <v>0</v>
      </c>
      <c r="B2561">
        <v>2560</v>
      </c>
      <c r="C2561">
        <v>1</v>
      </c>
      <c r="D2561">
        <v>1</v>
      </c>
      <c r="E2561">
        <v>1</v>
      </c>
      <c r="F2561">
        <v>2</v>
      </c>
      <c r="G2561">
        <v>115.55</v>
      </c>
      <c r="H2561">
        <v>8425.2999999999993</v>
      </c>
      <c r="I2561">
        <v>72</v>
      </c>
      <c r="J2561">
        <v>0</v>
      </c>
    </row>
    <row r="2562" spans="1:10">
      <c r="A2562">
        <v>1</v>
      </c>
      <c r="B2562">
        <v>2561</v>
      </c>
      <c r="C2562">
        <v>1</v>
      </c>
      <c r="D2562">
        <v>1</v>
      </c>
      <c r="E2562">
        <v>1</v>
      </c>
      <c r="F2562">
        <v>0</v>
      </c>
      <c r="G2562">
        <v>93.7</v>
      </c>
      <c r="H2562">
        <v>4154.8</v>
      </c>
      <c r="I2562">
        <v>46</v>
      </c>
      <c r="J2562">
        <v>1</v>
      </c>
    </row>
    <row r="2563" spans="1:10">
      <c r="A2563">
        <v>1</v>
      </c>
      <c r="B2563">
        <v>2562</v>
      </c>
      <c r="C2563">
        <v>1</v>
      </c>
      <c r="D2563">
        <v>1</v>
      </c>
      <c r="E2563">
        <v>1</v>
      </c>
      <c r="F2563">
        <v>2</v>
      </c>
      <c r="G2563">
        <v>99</v>
      </c>
      <c r="H2563">
        <v>7061.65</v>
      </c>
      <c r="I2563">
        <v>71</v>
      </c>
      <c r="J2563">
        <v>0</v>
      </c>
    </row>
    <row r="2564" spans="1:10">
      <c r="A2564">
        <v>1</v>
      </c>
      <c r="B2564">
        <v>2563</v>
      </c>
      <c r="C2564">
        <v>2</v>
      </c>
      <c r="D2564">
        <v>1</v>
      </c>
      <c r="E2564">
        <v>0</v>
      </c>
      <c r="F2564">
        <v>2</v>
      </c>
      <c r="G2564">
        <v>50.55</v>
      </c>
      <c r="H2564">
        <v>3364.55</v>
      </c>
      <c r="I2564">
        <v>66</v>
      </c>
      <c r="J2564">
        <v>0</v>
      </c>
    </row>
    <row r="2565" spans="1:10">
      <c r="A2565">
        <v>1</v>
      </c>
      <c r="B2565">
        <v>2564</v>
      </c>
      <c r="C2565">
        <v>1</v>
      </c>
      <c r="D2565">
        <v>1</v>
      </c>
      <c r="E2565">
        <v>1</v>
      </c>
      <c r="F2565">
        <v>0</v>
      </c>
      <c r="G2565">
        <v>105.95</v>
      </c>
      <c r="H2565">
        <v>2655.25</v>
      </c>
      <c r="I2565">
        <v>25</v>
      </c>
      <c r="J2565">
        <v>1</v>
      </c>
    </row>
    <row r="2566" spans="1:10">
      <c r="A2566">
        <v>1</v>
      </c>
      <c r="B2566">
        <v>2565</v>
      </c>
      <c r="C2566">
        <v>1</v>
      </c>
      <c r="D2566">
        <v>1</v>
      </c>
      <c r="E2566">
        <v>1</v>
      </c>
      <c r="F2566">
        <v>1</v>
      </c>
      <c r="G2566">
        <v>82</v>
      </c>
      <c r="H2566">
        <v>1425.45</v>
      </c>
      <c r="I2566">
        <v>18</v>
      </c>
      <c r="J2566">
        <v>1</v>
      </c>
    </row>
    <row r="2567" spans="1:10" hidden="1">
      <c r="A2567">
        <v>0</v>
      </c>
      <c r="B2567">
        <v>2566</v>
      </c>
      <c r="C2567">
        <v>1</v>
      </c>
      <c r="D2567">
        <v>0</v>
      </c>
      <c r="E2567">
        <v>1</v>
      </c>
      <c r="F2567">
        <v>2</v>
      </c>
      <c r="G2567">
        <v>25</v>
      </c>
      <c r="H2567">
        <v>332.5</v>
      </c>
      <c r="I2567">
        <v>13</v>
      </c>
      <c r="J2567">
        <v>0</v>
      </c>
    </row>
    <row r="2568" spans="1:10">
      <c r="A2568">
        <v>1</v>
      </c>
      <c r="B2568">
        <v>2567</v>
      </c>
      <c r="C2568">
        <v>1</v>
      </c>
      <c r="D2568">
        <v>1</v>
      </c>
      <c r="E2568">
        <v>1</v>
      </c>
      <c r="F2568">
        <v>2</v>
      </c>
      <c r="G2568">
        <v>91.55</v>
      </c>
      <c r="H2568">
        <v>5963.95</v>
      </c>
      <c r="I2568">
        <v>65</v>
      </c>
      <c r="J2568">
        <v>0</v>
      </c>
    </row>
    <row r="2569" spans="1:10">
      <c r="A2569">
        <v>1</v>
      </c>
      <c r="B2569">
        <v>2568</v>
      </c>
      <c r="C2569">
        <v>1</v>
      </c>
      <c r="D2569">
        <v>1</v>
      </c>
      <c r="E2569">
        <v>1</v>
      </c>
      <c r="F2569">
        <v>0</v>
      </c>
      <c r="G2569">
        <v>95.75</v>
      </c>
      <c r="H2569">
        <v>5742.9</v>
      </c>
      <c r="I2569">
        <v>60</v>
      </c>
      <c r="J2569">
        <v>1</v>
      </c>
    </row>
    <row r="2570" spans="1:10" hidden="1">
      <c r="A2570">
        <v>0</v>
      </c>
      <c r="B2570">
        <v>2569</v>
      </c>
      <c r="C2570">
        <v>0</v>
      </c>
      <c r="D2570">
        <v>0</v>
      </c>
      <c r="E2570">
        <v>1</v>
      </c>
      <c r="F2570">
        <v>2</v>
      </c>
      <c r="G2570">
        <v>19.350000000000001</v>
      </c>
      <c r="H2570">
        <v>278.85000000000002</v>
      </c>
      <c r="I2570">
        <v>15</v>
      </c>
      <c r="J2570">
        <v>0</v>
      </c>
    </row>
    <row r="2571" spans="1:10">
      <c r="A2571">
        <v>1</v>
      </c>
      <c r="B2571">
        <v>2570</v>
      </c>
      <c r="C2571">
        <v>1</v>
      </c>
      <c r="D2571">
        <v>0</v>
      </c>
      <c r="E2571">
        <v>1</v>
      </c>
      <c r="F2571">
        <v>2</v>
      </c>
      <c r="G2571">
        <v>24.85</v>
      </c>
      <c r="H2571">
        <v>1871.85</v>
      </c>
      <c r="I2571">
        <v>72</v>
      </c>
      <c r="J2571">
        <v>0</v>
      </c>
    </row>
    <row r="2572" spans="1:10">
      <c r="A2572">
        <v>1</v>
      </c>
      <c r="B2572">
        <v>2571</v>
      </c>
      <c r="C2572">
        <v>1</v>
      </c>
      <c r="D2572">
        <v>1</v>
      </c>
      <c r="E2572">
        <v>1</v>
      </c>
      <c r="F2572">
        <v>0</v>
      </c>
      <c r="G2572">
        <v>94.05</v>
      </c>
      <c r="H2572">
        <v>2866.45</v>
      </c>
      <c r="I2572">
        <v>30</v>
      </c>
      <c r="J2572">
        <v>1</v>
      </c>
    </row>
    <row r="2573" spans="1:10" hidden="1">
      <c r="A2573">
        <v>0</v>
      </c>
      <c r="B2573">
        <v>2572</v>
      </c>
      <c r="C2573">
        <v>0</v>
      </c>
      <c r="D2573">
        <v>1</v>
      </c>
      <c r="E2573">
        <v>1</v>
      </c>
      <c r="F2573">
        <v>2</v>
      </c>
      <c r="G2573">
        <v>100.4</v>
      </c>
      <c r="H2573">
        <v>4303.6499999999996</v>
      </c>
      <c r="I2573">
        <v>42</v>
      </c>
      <c r="J2573">
        <v>0</v>
      </c>
    </row>
    <row r="2574" spans="1:10">
      <c r="A2574">
        <v>1</v>
      </c>
      <c r="B2574">
        <v>2573</v>
      </c>
      <c r="C2574">
        <v>1</v>
      </c>
      <c r="D2574">
        <v>0</v>
      </c>
      <c r="E2574">
        <v>1</v>
      </c>
      <c r="F2574">
        <v>2</v>
      </c>
      <c r="G2574">
        <v>25</v>
      </c>
      <c r="H2574">
        <v>1753</v>
      </c>
      <c r="I2574">
        <v>71</v>
      </c>
      <c r="J2574">
        <v>0</v>
      </c>
    </row>
    <row r="2575" spans="1:10">
      <c r="A2575">
        <v>1</v>
      </c>
      <c r="B2575">
        <v>2574</v>
      </c>
      <c r="C2575">
        <v>0</v>
      </c>
      <c r="D2575">
        <v>1</v>
      </c>
      <c r="E2575">
        <v>1</v>
      </c>
      <c r="F2575">
        <v>0</v>
      </c>
      <c r="G2575">
        <v>54.75</v>
      </c>
      <c r="H2575">
        <v>54.75</v>
      </c>
      <c r="I2575">
        <v>1</v>
      </c>
      <c r="J2575">
        <v>1</v>
      </c>
    </row>
    <row r="2576" spans="1:10">
      <c r="A2576">
        <v>1</v>
      </c>
      <c r="B2576">
        <v>2575</v>
      </c>
      <c r="C2576">
        <v>1</v>
      </c>
      <c r="D2576">
        <v>1</v>
      </c>
      <c r="E2576">
        <v>1</v>
      </c>
      <c r="F2576">
        <v>0</v>
      </c>
      <c r="G2576">
        <v>95.65</v>
      </c>
      <c r="H2576">
        <v>3759.05</v>
      </c>
      <c r="I2576">
        <v>39</v>
      </c>
      <c r="J2576">
        <v>1</v>
      </c>
    </row>
    <row r="2577" spans="1:10" hidden="1">
      <c r="A2577">
        <v>0</v>
      </c>
      <c r="B2577">
        <v>2576</v>
      </c>
      <c r="C2577">
        <v>0</v>
      </c>
      <c r="D2577">
        <v>0</v>
      </c>
      <c r="E2577">
        <v>1</v>
      </c>
      <c r="F2577">
        <v>0</v>
      </c>
      <c r="G2577">
        <v>19.25</v>
      </c>
      <c r="H2577">
        <v>617.65</v>
      </c>
      <c r="I2577">
        <v>35</v>
      </c>
      <c r="J2577">
        <v>0</v>
      </c>
    </row>
    <row r="2578" spans="1:10">
      <c r="A2578">
        <v>1</v>
      </c>
      <c r="B2578">
        <v>2577</v>
      </c>
      <c r="C2578">
        <v>0</v>
      </c>
      <c r="D2578">
        <v>1</v>
      </c>
      <c r="E2578">
        <v>1</v>
      </c>
      <c r="F2578">
        <v>0</v>
      </c>
      <c r="G2578">
        <v>108.25</v>
      </c>
      <c r="H2578">
        <v>5935.1</v>
      </c>
      <c r="I2578">
        <v>53</v>
      </c>
      <c r="J2578">
        <v>0</v>
      </c>
    </row>
    <row r="2579" spans="1:10">
      <c r="A2579">
        <v>1</v>
      </c>
      <c r="B2579">
        <v>2578</v>
      </c>
      <c r="C2579">
        <v>1</v>
      </c>
      <c r="D2579">
        <v>1</v>
      </c>
      <c r="E2579">
        <v>1</v>
      </c>
      <c r="F2579">
        <v>0</v>
      </c>
      <c r="G2579">
        <v>94.6</v>
      </c>
      <c r="H2579">
        <v>94.6</v>
      </c>
      <c r="I2579">
        <v>1</v>
      </c>
      <c r="J2579">
        <v>1</v>
      </c>
    </row>
    <row r="2580" spans="1:10" hidden="1">
      <c r="A2580">
        <v>0</v>
      </c>
      <c r="B2580">
        <v>2579</v>
      </c>
      <c r="C2580">
        <v>0</v>
      </c>
      <c r="D2580">
        <v>1</v>
      </c>
      <c r="E2580">
        <v>1</v>
      </c>
      <c r="F2580">
        <v>0</v>
      </c>
      <c r="G2580">
        <v>98.9</v>
      </c>
      <c r="H2580">
        <v>2911.3</v>
      </c>
      <c r="I2580">
        <v>31</v>
      </c>
      <c r="J2580">
        <v>1</v>
      </c>
    </row>
    <row r="2581" spans="1:10" hidden="1">
      <c r="A2581">
        <v>0</v>
      </c>
      <c r="B2581">
        <v>2580</v>
      </c>
      <c r="C2581">
        <v>0</v>
      </c>
      <c r="D2581">
        <v>0</v>
      </c>
      <c r="E2581">
        <v>1</v>
      </c>
      <c r="F2581">
        <v>2</v>
      </c>
      <c r="G2581">
        <v>20.149999999999999</v>
      </c>
      <c r="H2581">
        <v>982.95</v>
      </c>
      <c r="I2581">
        <v>48</v>
      </c>
      <c r="J2581">
        <v>0</v>
      </c>
    </row>
    <row r="2582" spans="1:10">
      <c r="A2582">
        <v>1</v>
      </c>
      <c r="B2582">
        <v>2581</v>
      </c>
      <c r="C2582">
        <v>1</v>
      </c>
      <c r="D2582">
        <v>1</v>
      </c>
      <c r="E2582">
        <v>1</v>
      </c>
      <c r="F2582">
        <v>0</v>
      </c>
      <c r="G2582">
        <v>101.3</v>
      </c>
      <c r="H2582">
        <v>2974.5</v>
      </c>
      <c r="I2582">
        <v>30</v>
      </c>
      <c r="J2582">
        <v>0</v>
      </c>
    </row>
    <row r="2583" spans="1:10" hidden="1">
      <c r="A2583">
        <v>0</v>
      </c>
      <c r="B2583">
        <v>2582</v>
      </c>
      <c r="C2583">
        <v>0</v>
      </c>
      <c r="D2583">
        <v>0</v>
      </c>
      <c r="E2583">
        <v>1</v>
      </c>
      <c r="F2583">
        <v>0</v>
      </c>
      <c r="G2583">
        <v>20</v>
      </c>
      <c r="H2583">
        <v>198.7</v>
      </c>
      <c r="I2583">
        <v>10</v>
      </c>
      <c r="J2583">
        <v>0</v>
      </c>
    </row>
    <row r="2584" spans="1:10">
      <c r="A2584">
        <v>1</v>
      </c>
      <c r="B2584">
        <v>2583</v>
      </c>
      <c r="C2584">
        <v>1</v>
      </c>
      <c r="D2584">
        <v>1</v>
      </c>
      <c r="E2584">
        <v>1</v>
      </c>
      <c r="F2584">
        <v>0</v>
      </c>
      <c r="G2584">
        <v>105.3</v>
      </c>
      <c r="H2584">
        <v>1275.6500000000001</v>
      </c>
      <c r="I2584">
        <v>12</v>
      </c>
      <c r="J2584">
        <v>0</v>
      </c>
    </row>
    <row r="2585" spans="1:10" hidden="1">
      <c r="A2585">
        <v>0</v>
      </c>
      <c r="B2585">
        <v>2584</v>
      </c>
      <c r="C2585">
        <v>0</v>
      </c>
      <c r="D2585">
        <v>1</v>
      </c>
      <c r="E2585">
        <v>1</v>
      </c>
      <c r="F2585">
        <v>2</v>
      </c>
      <c r="G2585">
        <v>69.849999999999994</v>
      </c>
      <c r="H2585">
        <v>4003</v>
      </c>
      <c r="I2585">
        <v>57</v>
      </c>
      <c r="J2585">
        <v>0</v>
      </c>
    </row>
    <row r="2586" spans="1:10" hidden="1">
      <c r="A2586">
        <v>0</v>
      </c>
      <c r="B2586">
        <v>2585</v>
      </c>
      <c r="C2586">
        <v>0</v>
      </c>
      <c r="D2586">
        <v>1</v>
      </c>
      <c r="E2586">
        <v>1</v>
      </c>
      <c r="F2586">
        <v>0</v>
      </c>
      <c r="G2586">
        <v>65.25</v>
      </c>
      <c r="H2586">
        <v>3791.6</v>
      </c>
      <c r="I2586">
        <v>58</v>
      </c>
      <c r="J2586">
        <v>0</v>
      </c>
    </row>
    <row r="2587" spans="1:10">
      <c r="A2587">
        <v>1</v>
      </c>
      <c r="B2587">
        <v>2586</v>
      </c>
      <c r="C2587">
        <v>0</v>
      </c>
      <c r="D2587">
        <v>0</v>
      </c>
      <c r="E2587">
        <v>1</v>
      </c>
      <c r="F2587">
        <v>2</v>
      </c>
      <c r="G2587">
        <v>19.8</v>
      </c>
      <c r="H2587">
        <v>813.3</v>
      </c>
      <c r="I2587">
        <v>37</v>
      </c>
      <c r="J2587">
        <v>0</v>
      </c>
    </row>
    <row r="2588" spans="1:10">
      <c r="A2588">
        <v>1</v>
      </c>
      <c r="B2588">
        <v>2587</v>
      </c>
      <c r="C2588">
        <v>0</v>
      </c>
      <c r="D2588">
        <v>0</v>
      </c>
      <c r="E2588">
        <v>1</v>
      </c>
      <c r="F2588">
        <v>0</v>
      </c>
      <c r="G2588">
        <v>19.600000000000001</v>
      </c>
      <c r="H2588">
        <v>780.25</v>
      </c>
      <c r="I2588">
        <v>44</v>
      </c>
      <c r="J2588">
        <v>0</v>
      </c>
    </row>
    <row r="2589" spans="1:10" hidden="1">
      <c r="A2589">
        <v>0</v>
      </c>
      <c r="B2589">
        <v>2588</v>
      </c>
      <c r="C2589">
        <v>0</v>
      </c>
      <c r="D2589">
        <v>0</v>
      </c>
      <c r="E2589">
        <v>1</v>
      </c>
      <c r="F2589">
        <v>1</v>
      </c>
      <c r="G2589">
        <v>20.05</v>
      </c>
      <c r="H2589">
        <v>552.9</v>
      </c>
      <c r="I2589">
        <v>27</v>
      </c>
      <c r="J2589">
        <v>0</v>
      </c>
    </row>
    <row r="2590" spans="1:10">
      <c r="A2590">
        <v>1</v>
      </c>
      <c r="B2590">
        <v>2589</v>
      </c>
      <c r="C2590">
        <v>0</v>
      </c>
      <c r="D2590">
        <v>1</v>
      </c>
      <c r="E2590">
        <v>1</v>
      </c>
      <c r="F2590">
        <v>0</v>
      </c>
      <c r="G2590">
        <v>49.4</v>
      </c>
      <c r="H2590">
        <v>408.25</v>
      </c>
      <c r="I2590">
        <v>8</v>
      </c>
      <c r="J2590">
        <v>0</v>
      </c>
    </row>
    <row r="2591" spans="1:10">
      <c r="A2591">
        <v>1</v>
      </c>
      <c r="B2591">
        <v>2590</v>
      </c>
      <c r="C2591">
        <v>1</v>
      </c>
      <c r="D2591">
        <v>1</v>
      </c>
      <c r="E2591">
        <v>1</v>
      </c>
      <c r="F2591">
        <v>0</v>
      </c>
      <c r="G2591">
        <v>76.05</v>
      </c>
      <c r="H2591">
        <v>231.8</v>
      </c>
      <c r="I2591">
        <v>3</v>
      </c>
      <c r="J2591">
        <v>1</v>
      </c>
    </row>
    <row r="2592" spans="1:10" hidden="1">
      <c r="A2592">
        <v>0</v>
      </c>
      <c r="B2592">
        <v>2591</v>
      </c>
      <c r="C2592">
        <v>0</v>
      </c>
      <c r="D2592">
        <v>1</v>
      </c>
      <c r="E2592">
        <v>1</v>
      </c>
      <c r="F2592">
        <v>0</v>
      </c>
      <c r="G2592">
        <v>88.4</v>
      </c>
      <c r="H2592">
        <v>2191.15</v>
      </c>
      <c r="I2592">
        <v>25</v>
      </c>
      <c r="J2592">
        <v>0</v>
      </c>
    </row>
    <row r="2593" spans="1:10" hidden="1">
      <c r="A2593">
        <v>0</v>
      </c>
      <c r="B2593">
        <v>2592</v>
      </c>
      <c r="C2593">
        <v>1</v>
      </c>
      <c r="D2593">
        <v>1</v>
      </c>
      <c r="E2593">
        <v>1</v>
      </c>
      <c r="F2593">
        <v>0</v>
      </c>
      <c r="G2593">
        <v>100.6</v>
      </c>
      <c r="H2593">
        <v>5611.7</v>
      </c>
      <c r="I2593">
        <v>57</v>
      </c>
      <c r="J2593">
        <v>0</v>
      </c>
    </row>
    <row r="2594" spans="1:10" hidden="1">
      <c r="A2594">
        <v>0</v>
      </c>
      <c r="B2594">
        <v>2593</v>
      </c>
      <c r="C2594">
        <v>0</v>
      </c>
      <c r="D2594">
        <v>0</v>
      </c>
      <c r="E2594">
        <v>1</v>
      </c>
      <c r="F2594">
        <v>0</v>
      </c>
      <c r="G2594">
        <v>19.45</v>
      </c>
      <c r="H2594">
        <v>246.25</v>
      </c>
      <c r="I2594">
        <v>12</v>
      </c>
      <c r="J2594">
        <v>0</v>
      </c>
    </row>
    <row r="2595" spans="1:10" hidden="1">
      <c r="A2595">
        <v>0</v>
      </c>
      <c r="B2595">
        <v>2594</v>
      </c>
      <c r="C2595">
        <v>0</v>
      </c>
      <c r="D2595">
        <v>0</v>
      </c>
      <c r="E2595">
        <v>1</v>
      </c>
      <c r="F2595">
        <v>2</v>
      </c>
      <c r="G2595">
        <v>20.3</v>
      </c>
      <c r="H2595">
        <v>1296.1500000000001</v>
      </c>
      <c r="I2595">
        <v>62</v>
      </c>
      <c r="J2595">
        <v>0</v>
      </c>
    </row>
    <row r="2596" spans="1:10">
      <c r="A2596">
        <v>1</v>
      </c>
      <c r="B2596">
        <v>2595</v>
      </c>
      <c r="C2596">
        <v>1</v>
      </c>
      <c r="D2596">
        <v>1</v>
      </c>
      <c r="E2596">
        <v>1</v>
      </c>
      <c r="F2596">
        <v>2</v>
      </c>
      <c r="G2596">
        <v>107.65</v>
      </c>
      <c r="H2596">
        <v>7082.85</v>
      </c>
      <c r="I2596">
        <v>65</v>
      </c>
      <c r="J2596">
        <v>0</v>
      </c>
    </row>
    <row r="2597" spans="1:10" hidden="1">
      <c r="A2597">
        <v>0</v>
      </c>
      <c r="B2597">
        <v>2596</v>
      </c>
      <c r="C2597">
        <v>1</v>
      </c>
      <c r="D2597">
        <v>1</v>
      </c>
      <c r="E2597">
        <v>1</v>
      </c>
      <c r="F2597">
        <v>2</v>
      </c>
      <c r="G2597">
        <v>80.45</v>
      </c>
      <c r="H2597">
        <v>5662.25</v>
      </c>
      <c r="I2597">
        <v>71</v>
      </c>
      <c r="J2597">
        <v>0</v>
      </c>
    </row>
    <row r="2598" spans="1:10" hidden="1">
      <c r="A2598">
        <v>0</v>
      </c>
      <c r="B2598">
        <v>2597</v>
      </c>
      <c r="C2598">
        <v>0</v>
      </c>
      <c r="D2598">
        <v>1</v>
      </c>
      <c r="E2598">
        <v>1</v>
      </c>
      <c r="F2598">
        <v>1</v>
      </c>
      <c r="G2598">
        <v>58.85</v>
      </c>
      <c r="H2598">
        <v>1215.45</v>
      </c>
      <c r="I2598">
        <v>21</v>
      </c>
      <c r="J2598">
        <v>0</v>
      </c>
    </row>
    <row r="2599" spans="1:10" hidden="1">
      <c r="A2599">
        <v>0</v>
      </c>
      <c r="B2599">
        <v>2598</v>
      </c>
      <c r="C2599">
        <v>1</v>
      </c>
      <c r="D2599">
        <v>1</v>
      </c>
      <c r="E2599">
        <v>1</v>
      </c>
      <c r="F2599">
        <v>1</v>
      </c>
      <c r="G2599">
        <v>109.6</v>
      </c>
      <c r="H2599">
        <v>7854.15</v>
      </c>
      <c r="I2599">
        <v>71</v>
      </c>
      <c r="J2599">
        <v>0</v>
      </c>
    </row>
    <row r="2600" spans="1:10">
      <c r="A2600">
        <v>1</v>
      </c>
      <c r="B2600">
        <v>2599</v>
      </c>
      <c r="C2600">
        <v>0</v>
      </c>
      <c r="D2600">
        <v>1</v>
      </c>
      <c r="E2600">
        <v>1</v>
      </c>
      <c r="F2600">
        <v>0</v>
      </c>
      <c r="G2600">
        <v>75.150000000000006</v>
      </c>
      <c r="H2600">
        <v>525</v>
      </c>
      <c r="I2600">
        <v>7</v>
      </c>
      <c r="J2600">
        <v>0</v>
      </c>
    </row>
    <row r="2601" spans="1:10">
      <c r="A2601">
        <v>1</v>
      </c>
      <c r="B2601">
        <v>2600</v>
      </c>
      <c r="C2601">
        <v>0</v>
      </c>
      <c r="D2601">
        <v>1</v>
      </c>
      <c r="E2601">
        <v>1</v>
      </c>
      <c r="F2601">
        <v>2</v>
      </c>
      <c r="G2601">
        <v>73</v>
      </c>
      <c r="H2601">
        <v>5265.2</v>
      </c>
      <c r="I2601">
        <v>72</v>
      </c>
      <c r="J2601">
        <v>0</v>
      </c>
    </row>
    <row r="2602" spans="1:10">
      <c r="A2602">
        <v>1</v>
      </c>
      <c r="B2602">
        <v>2601</v>
      </c>
      <c r="C2602">
        <v>0</v>
      </c>
      <c r="D2602">
        <v>1</v>
      </c>
      <c r="E2602">
        <v>1</v>
      </c>
      <c r="F2602">
        <v>0</v>
      </c>
      <c r="G2602">
        <v>70.099999999999994</v>
      </c>
      <c r="H2602">
        <v>70.099999999999994</v>
      </c>
      <c r="I2602">
        <v>1</v>
      </c>
      <c r="J2602">
        <v>0</v>
      </c>
    </row>
    <row r="2603" spans="1:10">
      <c r="A2603">
        <v>1</v>
      </c>
      <c r="B2603">
        <v>2602</v>
      </c>
      <c r="C2603">
        <v>1</v>
      </c>
      <c r="D2603">
        <v>1</v>
      </c>
      <c r="E2603">
        <v>1</v>
      </c>
      <c r="F2603">
        <v>2</v>
      </c>
      <c r="G2603">
        <v>98.65</v>
      </c>
      <c r="H2603">
        <v>7129.45</v>
      </c>
      <c r="I2603">
        <v>72</v>
      </c>
      <c r="J2603">
        <v>0</v>
      </c>
    </row>
    <row r="2604" spans="1:10" hidden="1">
      <c r="A2604">
        <v>0</v>
      </c>
      <c r="B2604">
        <v>2603</v>
      </c>
      <c r="C2604">
        <v>1</v>
      </c>
      <c r="D2604">
        <v>1</v>
      </c>
      <c r="E2604">
        <v>1</v>
      </c>
      <c r="F2604">
        <v>1</v>
      </c>
      <c r="G2604">
        <v>111.45</v>
      </c>
      <c r="H2604">
        <v>7266.95</v>
      </c>
      <c r="I2604">
        <v>64</v>
      </c>
      <c r="J2604">
        <v>0</v>
      </c>
    </row>
    <row r="2605" spans="1:10">
      <c r="A2605">
        <v>1</v>
      </c>
      <c r="B2605">
        <v>2604</v>
      </c>
      <c r="C2605">
        <v>1</v>
      </c>
      <c r="D2605">
        <v>1</v>
      </c>
      <c r="E2605">
        <v>1</v>
      </c>
      <c r="F2605">
        <v>2</v>
      </c>
      <c r="G2605">
        <v>114.9</v>
      </c>
      <c r="H2605">
        <v>8496.7000000000007</v>
      </c>
      <c r="I2605">
        <v>72</v>
      </c>
      <c r="J2605">
        <v>0</v>
      </c>
    </row>
    <row r="2606" spans="1:10" hidden="1">
      <c r="A2606">
        <v>0</v>
      </c>
      <c r="B2606">
        <v>2605</v>
      </c>
      <c r="C2606">
        <v>1</v>
      </c>
      <c r="D2606">
        <v>1</v>
      </c>
      <c r="E2606">
        <v>1</v>
      </c>
      <c r="F2606">
        <v>0</v>
      </c>
      <c r="G2606">
        <v>100.55</v>
      </c>
      <c r="H2606">
        <v>2878.75</v>
      </c>
      <c r="I2606">
        <v>29</v>
      </c>
      <c r="J2606">
        <v>0</v>
      </c>
    </row>
    <row r="2607" spans="1:10">
      <c r="A2607">
        <v>1</v>
      </c>
      <c r="B2607">
        <v>2606</v>
      </c>
      <c r="C2607">
        <v>0</v>
      </c>
      <c r="D2607">
        <v>0</v>
      </c>
      <c r="E2607">
        <v>1</v>
      </c>
      <c r="F2607">
        <v>2</v>
      </c>
      <c r="G2607">
        <v>20.399999999999999</v>
      </c>
      <c r="H2607">
        <v>261.3</v>
      </c>
      <c r="I2607">
        <v>13</v>
      </c>
      <c r="J2607">
        <v>0</v>
      </c>
    </row>
    <row r="2608" spans="1:10" hidden="1">
      <c r="A2608">
        <v>0</v>
      </c>
      <c r="B2608">
        <v>2607</v>
      </c>
      <c r="C2608">
        <v>1</v>
      </c>
      <c r="D2608">
        <v>1</v>
      </c>
      <c r="E2608">
        <v>1</v>
      </c>
      <c r="F2608">
        <v>0</v>
      </c>
      <c r="G2608">
        <v>104.35</v>
      </c>
      <c r="H2608">
        <v>3205.6</v>
      </c>
      <c r="I2608">
        <v>31</v>
      </c>
      <c r="J2608">
        <v>0</v>
      </c>
    </row>
    <row r="2609" spans="1:10" hidden="1">
      <c r="A2609">
        <v>0</v>
      </c>
      <c r="B2609">
        <v>2608</v>
      </c>
      <c r="C2609">
        <v>0</v>
      </c>
      <c r="D2609">
        <v>1</v>
      </c>
      <c r="E2609">
        <v>1</v>
      </c>
      <c r="F2609">
        <v>0</v>
      </c>
      <c r="G2609">
        <v>69.75</v>
      </c>
      <c r="H2609">
        <v>69.75</v>
      </c>
      <c r="I2609">
        <v>1</v>
      </c>
      <c r="J2609">
        <v>1</v>
      </c>
    </row>
    <row r="2610" spans="1:10">
      <c r="A2610">
        <v>1</v>
      </c>
      <c r="B2610">
        <v>2609</v>
      </c>
      <c r="C2610">
        <v>2</v>
      </c>
      <c r="D2610">
        <v>1</v>
      </c>
      <c r="E2610">
        <v>0</v>
      </c>
      <c r="F2610">
        <v>0</v>
      </c>
      <c r="G2610">
        <v>34.5</v>
      </c>
      <c r="H2610">
        <v>279.25</v>
      </c>
      <c r="I2610">
        <v>7</v>
      </c>
      <c r="J2610">
        <v>1</v>
      </c>
    </row>
    <row r="2611" spans="1:10">
      <c r="A2611">
        <v>1</v>
      </c>
      <c r="B2611">
        <v>2610</v>
      </c>
      <c r="C2611">
        <v>1</v>
      </c>
      <c r="D2611">
        <v>1</v>
      </c>
      <c r="E2611">
        <v>1</v>
      </c>
      <c r="F2611">
        <v>0</v>
      </c>
      <c r="G2611">
        <v>105.55</v>
      </c>
      <c r="H2611">
        <v>6281.45</v>
      </c>
      <c r="I2611">
        <v>61</v>
      </c>
      <c r="J2611">
        <v>1</v>
      </c>
    </row>
    <row r="2612" spans="1:10" hidden="1">
      <c r="A2612">
        <v>0</v>
      </c>
      <c r="B2612">
        <v>2611</v>
      </c>
      <c r="C2612">
        <v>2</v>
      </c>
      <c r="D2612">
        <v>1</v>
      </c>
      <c r="E2612">
        <v>0</v>
      </c>
      <c r="F2612">
        <v>0</v>
      </c>
      <c r="G2612">
        <v>30.1</v>
      </c>
      <c r="H2612">
        <v>1131.3</v>
      </c>
      <c r="I2612">
        <v>39</v>
      </c>
      <c r="J2612">
        <v>1</v>
      </c>
    </row>
    <row r="2613" spans="1:10" hidden="1">
      <c r="A2613">
        <v>0</v>
      </c>
      <c r="B2613">
        <v>2612</v>
      </c>
      <c r="C2613">
        <v>0</v>
      </c>
      <c r="D2613">
        <v>1</v>
      </c>
      <c r="E2613">
        <v>1</v>
      </c>
      <c r="F2613">
        <v>0</v>
      </c>
      <c r="G2613">
        <v>70.3</v>
      </c>
      <c r="H2613">
        <v>738.2</v>
      </c>
      <c r="I2613">
        <v>10</v>
      </c>
      <c r="J2613">
        <v>1</v>
      </c>
    </row>
    <row r="2614" spans="1:10" hidden="1">
      <c r="A2614">
        <v>0</v>
      </c>
      <c r="B2614">
        <v>2613</v>
      </c>
      <c r="C2614">
        <v>1</v>
      </c>
      <c r="D2614">
        <v>1</v>
      </c>
      <c r="E2614">
        <v>1</v>
      </c>
      <c r="F2614">
        <v>0</v>
      </c>
      <c r="G2614">
        <v>80.45</v>
      </c>
      <c r="H2614">
        <v>1137.05</v>
      </c>
      <c r="I2614">
        <v>14</v>
      </c>
      <c r="J2614">
        <v>0</v>
      </c>
    </row>
    <row r="2615" spans="1:10">
      <c r="A2615">
        <v>1</v>
      </c>
      <c r="B2615">
        <v>2614</v>
      </c>
      <c r="C2615">
        <v>1</v>
      </c>
      <c r="D2615">
        <v>1</v>
      </c>
      <c r="E2615">
        <v>1</v>
      </c>
      <c r="F2615">
        <v>0</v>
      </c>
      <c r="G2615">
        <v>80.2</v>
      </c>
      <c r="H2615">
        <v>80.2</v>
      </c>
      <c r="I2615">
        <v>1</v>
      </c>
      <c r="J2615">
        <v>1</v>
      </c>
    </row>
    <row r="2616" spans="1:10" hidden="1">
      <c r="A2616">
        <v>0</v>
      </c>
      <c r="B2616">
        <v>2615</v>
      </c>
      <c r="C2616">
        <v>1</v>
      </c>
      <c r="D2616">
        <v>1</v>
      </c>
      <c r="E2616">
        <v>1</v>
      </c>
      <c r="F2616">
        <v>1</v>
      </c>
      <c r="G2616">
        <v>94.35</v>
      </c>
      <c r="H2616">
        <v>6341.45</v>
      </c>
      <c r="I2616">
        <v>67</v>
      </c>
      <c r="J2616">
        <v>1</v>
      </c>
    </row>
    <row r="2617" spans="1:10">
      <c r="A2617">
        <v>1</v>
      </c>
      <c r="B2617">
        <v>2616</v>
      </c>
      <c r="C2617">
        <v>1</v>
      </c>
      <c r="D2617">
        <v>1</v>
      </c>
      <c r="E2617">
        <v>1</v>
      </c>
      <c r="F2617">
        <v>2</v>
      </c>
      <c r="G2617">
        <v>91.35</v>
      </c>
      <c r="H2617">
        <v>6697.2</v>
      </c>
      <c r="I2617">
        <v>72</v>
      </c>
      <c r="J2617">
        <v>0</v>
      </c>
    </row>
    <row r="2618" spans="1:10" hidden="1">
      <c r="A2618">
        <v>0</v>
      </c>
      <c r="B2618">
        <v>2617</v>
      </c>
      <c r="C2618">
        <v>0</v>
      </c>
      <c r="D2618">
        <v>1</v>
      </c>
      <c r="E2618">
        <v>1</v>
      </c>
      <c r="F2618">
        <v>0</v>
      </c>
      <c r="G2618">
        <v>44.6</v>
      </c>
      <c r="H2618">
        <v>260.8</v>
      </c>
      <c r="I2618">
        <v>6</v>
      </c>
      <c r="J2618">
        <v>1</v>
      </c>
    </row>
    <row r="2619" spans="1:10" hidden="1">
      <c r="A2619">
        <v>0</v>
      </c>
      <c r="B2619">
        <v>2618</v>
      </c>
      <c r="C2619">
        <v>0</v>
      </c>
      <c r="D2619">
        <v>0</v>
      </c>
      <c r="E2619">
        <v>1</v>
      </c>
      <c r="F2619">
        <v>0</v>
      </c>
      <c r="G2619">
        <v>19.600000000000001</v>
      </c>
      <c r="H2619">
        <v>19.600000000000001</v>
      </c>
      <c r="I2619">
        <v>1</v>
      </c>
      <c r="J2619">
        <v>1</v>
      </c>
    </row>
    <row r="2620" spans="1:10">
      <c r="A2620">
        <v>1</v>
      </c>
      <c r="B2620">
        <v>2619</v>
      </c>
      <c r="C2620">
        <v>0</v>
      </c>
      <c r="D2620">
        <v>0</v>
      </c>
      <c r="E2620">
        <v>1</v>
      </c>
      <c r="F2620">
        <v>1</v>
      </c>
      <c r="G2620">
        <v>19.899999999999999</v>
      </c>
      <c r="H2620">
        <v>505.45</v>
      </c>
      <c r="I2620">
        <v>25</v>
      </c>
      <c r="J2620">
        <v>0</v>
      </c>
    </row>
    <row r="2621" spans="1:10">
      <c r="A2621">
        <v>1</v>
      </c>
      <c r="B2621">
        <v>2620</v>
      </c>
      <c r="C2621">
        <v>1</v>
      </c>
      <c r="D2621">
        <v>1</v>
      </c>
      <c r="E2621">
        <v>1</v>
      </c>
      <c r="F2621">
        <v>0</v>
      </c>
      <c r="G2621">
        <v>110.45</v>
      </c>
      <c r="H2621">
        <v>3655.45</v>
      </c>
      <c r="I2621">
        <v>33</v>
      </c>
      <c r="J2621">
        <v>1</v>
      </c>
    </row>
    <row r="2622" spans="1:10">
      <c r="A2622">
        <v>1</v>
      </c>
      <c r="B2622">
        <v>2621</v>
      </c>
      <c r="C2622">
        <v>0</v>
      </c>
      <c r="D2622">
        <v>1</v>
      </c>
      <c r="E2622">
        <v>1</v>
      </c>
      <c r="F2622">
        <v>0</v>
      </c>
      <c r="G2622">
        <v>68.349999999999994</v>
      </c>
      <c r="H2622">
        <v>1299.8</v>
      </c>
      <c r="I2622">
        <v>18</v>
      </c>
      <c r="J2622">
        <v>0</v>
      </c>
    </row>
    <row r="2623" spans="1:10" hidden="1">
      <c r="A2623">
        <v>0</v>
      </c>
      <c r="B2623">
        <v>2622</v>
      </c>
      <c r="C2623">
        <v>0</v>
      </c>
      <c r="D2623">
        <v>1</v>
      </c>
      <c r="E2623">
        <v>1</v>
      </c>
      <c r="F2623">
        <v>2</v>
      </c>
      <c r="G2623">
        <v>79.099999999999994</v>
      </c>
      <c r="H2623">
        <v>5564.85</v>
      </c>
      <c r="I2623">
        <v>71</v>
      </c>
      <c r="J2623">
        <v>0</v>
      </c>
    </row>
    <row r="2624" spans="1:10" hidden="1">
      <c r="A2624">
        <v>0</v>
      </c>
      <c r="B2624">
        <v>2623</v>
      </c>
      <c r="C2624">
        <v>1</v>
      </c>
      <c r="D2624">
        <v>1</v>
      </c>
      <c r="E2624">
        <v>1</v>
      </c>
      <c r="F2624">
        <v>1</v>
      </c>
      <c r="G2624">
        <v>51</v>
      </c>
      <c r="H2624">
        <v>1381.8</v>
      </c>
      <c r="I2624">
        <v>28</v>
      </c>
      <c r="J2624">
        <v>0</v>
      </c>
    </row>
    <row r="2625" spans="1:10" hidden="1">
      <c r="A2625">
        <v>0</v>
      </c>
      <c r="B2625">
        <v>2624</v>
      </c>
      <c r="C2625">
        <v>1</v>
      </c>
      <c r="D2625">
        <v>1</v>
      </c>
      <c r="E2625">
        <v>1</v>
      </c>
      <c r="F2625">
        <v>0</v>
      </c>
      <c r="G2625">
        <v>80.55</v>
      </c>
      <c r="H2625">
        <v>188.1</v>
      </c>
      <c r="I2625">
        <v>2</v>
      </c>
      <c r="J2625">
        <v>0</v>
      </c>
    </row>
    <row r="2626" spans="1:10" hidden="1">
      <c r="A2626">
        <v>0</v>
      </c>
      <c r="B2626">
        <v>2625</v>
      </c>
      <c r="C2626">
        <v>1</v>
      </c>
      <c r="D2626">
        <v>1</v>
      </c>
      <c r="E2626">
        <v>1</v>
      </c>
      <c r="F2626">
        <v>0</v>
      </c>
      <c r="G2626">
        <v>66.7</v>
      </c>
      <c r="H2626">
        <v>1077.05</v>
      </c>
      <c r="I2626">
        <v>17</v>
      </c>
      <c r="J2626">
        <v>0</v>
      </c>
    </row>
    <row r="2627" spans="1:10">
      <c r="A2627">
        <v>1</v>
      </c>
      <c r="B2627">
        <v>2626</v>
      </c>
      <c r="C2627">
        <v>1</v>
      </c>
      <c r="D2627">
        <v>1</v>
      </c>
      <c r="E2627">
        <v>1</v>
      </c>
      <c r="F2627">
        <v>0</v>
      </c>
      <c r="G2627">
        <v>86.4</v>
      </c>
      <c r="H2627">
        <v>4922.3999999999996</v>
      </c>
      <c r="I2627">
        <v>56</v>
      </c>
      <c r="J2627">
        <v>0</v>
      </c>
    </row>
    <row r="2628" spans="1:10">
      <c r="A2628">
        <v>1</v>
      </c>
      <c r="B2628">
        <v>2627</v>
      </c>
      <c r="C2628">
        <v>2</v>
      </c>
      <c r="D2628">
        <v>1</v>
      </c>
      <c r="E2628">
        <v>0</v>
      </c>
      <c r="F2628">
        <v>1</v>
      </c>
      <c r="G2628">
        <v>50.05</v>
      </c>
      <c r="H2628">
        <v>2911.5</v>
      </c>
      <c r="I2628">
        <v>60</v>
      </c>
      <c r="J2628">
        <v>0</v>
      </c>
    </row>
    <row r="2629" spans="1:10">
      <c r="A2629">
        <v>1</v>
      </c>
      <c r="B2629">
        <v>2628</v>
      </c>
      <c r="C2629">
        <v>1</v>
      </c>
      <c r="D2629">
        <v>0</v>
      </c>
      <c r="E2629">
        <v>1</v>
      </c>
      <c r="F2629">
        <v>2</v>
      </c>
      <c r="G2629">
        <v>25.7</v>
      </c>
      <c r="H2629">
        <v>826.1</v>
      </c>
      <c r="I2629">
        <v>33</v>
      </c>
      <c r="J2629">
        <v>0</v>
      </c>
    </row>
    <row r="2630" spans="1:10">
      <c r="A2630">
        <v>1</v>
      </c>
      <c r="B2630">
        <v>2629</v>
      </c>
      <c r="C2630">
        <v>0</v>
      </c>
      <c r="D2630">
        <v>1</v>
      </c>
      <c r="E2630">
        <v>1</v>
      </c>
      <c r="F2630">
        <v>0</v>
      </c>
      <c r="G2630">
        <v>83.4</v>
      </c>
      <c r="H2630">
        <v>83.4</v>
      </c>
      <c r="I2630">
        <v>1</v>
      </c>
      <c r="J2630">
        <v>0</v>
      </c>
    </row>
    <row r="2631" spans="1:10" hidden="1">
      <c r="A2631">
        <v>0</v>
      </c>
      <c r="B2631">
        <v>2630</v>
      </c>
      <c r="C2631">
        <v>0</v>
      </c>
      <c r="D2631">
        <v>1</v>
      </c>
      <c r="E2631">
        <v>1</v>
      </c>
      <c r="F2631">
        <v>0</v>
      </c>
      <c r="G2631">
        <v>70.7</v>
      </c>
      <c r="H2631">
        <v>140.69999999999999</v>
      </c>
      <c r="I2631">
        <v>2</v>
      </c>
      <c r="J2631">
        <v>1</v>
      </c>
    </row>
    <row r="2632" spans="1:10" hidden="1">
      <c r="A2632">
        <v>0</v>
      </c>
      <c r="B2632">
        <v>2631</v>
      </c>
      <c r="C2632">
        <v>1</v>
      </c>
      <c r="D2632">
        <v>1</v>
      </c>
      <c r="E2632">
        <v>1</v>
      </c>
      <c r="F2632">
        <v>2</v>
      </c>
      <c r="G2632">
        <v>84.65</v>
      </c>
      <c r="H2632">
        <v>5377.8</v>
      </c>
      <c r="I2632">
        <v>63</v>
      </c>
      <c r="J2632">
        <v>0</v>
      </c>
    </row>
    <row r="2633" spans="1:10">
      <c r="A2633">
        <v>1</v>
      </c>
      <c r="B2633">
        <v>2632</v>
      </c>
      <c r="C2633">
        <v>1</v>
      </c>
      <c r="D2633">
        <v>1</v>
      </c>
      <c r="E2633">
        <v>1</v>
      </c>
      <c r="F2633">
        <v>0</v>
      </c>
      <c r="G2633">
        <v>99.25</v>
      </c>
      <c r="H2633">
        <v>665.45</v>
      </c>
      <c r="I2633">
        <v>7</v>
      </c>
      <c r="J2633">
        <v>1</v>
      </c>
    </row>
    <row r="2634" spans="1:10">
      <c r="A2634">
        <v>1</v>
      </c>
      <c r="B2634">
        <v>2633</v>
      </c>
      <c r="C2634">
        <v>0</v>
      </c>
      <c r="D2634">
        <v>1</v>
      </c>
      <c r="E2634">
        <v>1</v>
      </c>
      <c r="F2634">
        <v>2</v>
      </c>
      <c r="G2634">
        <v>64.75</v>
      </c>
      <c r="H2634">
        <v>3617.1</v>
      </c>
      <c r="I2634">
        <v>55</v>
      </c>
      <c r="J2634">
        <v>0</v>
      </c>
    </row>
    <row r="2635" spans="1:10" hidden="1">
      <c r="A2635">
        <v>0</v>
      </c>
      <c r="B2635">
        <v>2634</v>
      </c>
      <c r="C2635">
        <v>1</v>
      </c>
      <c r="D2635">
        <v>1</v>
      </c>
      <c r="E2635">
        <v>1</v>
      </c>
      <c r="F2635">
        <v>1</v>
      </c>
      <c r="G2635">
        <v>100.15</v>
      </c>
      <c r="H2635">
        <v>6643.5</v>
      </c>
      <c r="I2635">
        <v>65</v>
      </c>
      <c r="J2635">
        <v>0</v>
      </c>
    </row>
    <row r="2636" spans="1:10">
      <c r="A2636">
        <v>1</v>
      </c>
      <c r="B2636">
        <v>2635</v>
      </c>
      <c r="C2636">
        <v>0</v>
      </c>
      <c r="D2636">
        <v>1</v>
      </c>
      <c r="E2636">
        <v>1</v>
      </c>
      <c r="F2636">
        <v>0</v>
      </c>
      <c r="G2636">
        <v>84.8</v>
      </c>
      <c r="H2636">
        <v>84.8</v>
      </c>
      <c r="I2636">
        <v>1</v>
      </c>
      <c r="J2636">
        <v>1</v>
      </c>
    </row>
    <row r="2637" spans="1:10">
      <c r="A2637">
        <v>1</v>
      </c>
      <c r="B2637">
        <v>2636</v>
      </c>
      <c r="C2637">
        <v>1</v>
      </c>
      <c r="D2637">
        <v>0</v>
      </c>
      <c r="E2637">
        <v>1</v>
      </c>
      <c r="F2637">
        <v>2</v>
      </c>
      <c r="G2637">
        <v>25.25</v>
      </c>
      <c r="H2637">
        <v>1559.3</v>
      </c>
      <c r="I2637">
        <v>63</v>
      </c>
      <c r="J2637">
        <v>0</v>
      </c>
    </row>
    <row r="2638" spans="1:10">
      <c r="A2638">
        <v>1</v>
      </c>
      <c r="B2638">
        <v>2637</v>
      </c>
      <c r="C2638">
        <v>1</v>
      </c>
      <c r="D2638">
        <v>1</v>
      </c>
      <c r="E2638">
        <v>1</v>
      </c>
      <c r="F2638">
        <v>2</v>
      </c>
      <c r="G2638">
        <v>113</v>
      </c>
      <c r="H2638">
        <v>7987.6</v>
      </c>
      <c r="I2638">
        <v>70</v>
      </c>
      <c r="J2638">
        <v>0</v>
      </c>
    </row>
    <row r="2639" spans="1:10">
      <c r="A2639">
        <v>1</v>
      </c>
      <c r="B2639">
        <v>2638</v>
      </c>
      <c r="C2639">
        <v>2</v>
      </c>
      <c r="D2639">
        <v>1</v>
      </c>
      <c r="E2639">
        <v>0</v>
      </c>
      <c r="F2639">
        <v>2</v>
      </c>
      <c r="G2639">
        <v>40.65</v>
      </c>
      <c r="H2639">
        <v>1547.35</v>
      </c>
      <c r="I2639">
        <v>36</v>
      </c>
      <c r="J2639">
        <v>0</v>
      </c>
    </row>
    <row r="2640" spans="1:10">
      <c r="A2640">
        <v>1</v>
      </c>
      <c r="B2640">
        <v>2639</v>
      </c>
      <c r="C2640">
        <v>0</v>
      </c>
      <c r="D2640">
        <v>1</v>
      </c>
      <c r="E2640">
        <v>1</v>
      </c>
      <c r="F2640">
        <v>1</v>
      </c>
      <c r="G2640">
        <v>105</v>
      </c>
      <c r="H2640">
        <v>5426.85</v>
      </c>
      <c r="I2640">
        <v>52</v>
      </c>
      <c r="J2640">
        <v>1</v>
      </c>
    </row>
    <row r="2641" spans="1:10">
      <c r="A2641">
        <v>1</v>
      </c>
      <c r="B2641">
        <v>2640</v>
      </c>
      <c r="C2641">
        <v>1</v>
      </c>
      <c r="D2641">
        <v>1</v>
      </c>
      <c r="E2641">
        <v>1</v>
      </c>
      <c r="F2641">
        <v>0</v>
      </c>
      <c r="G2641">
        <v>54.45</v>
      </c>
      <c r="H2641">
        <v>1127.3499999999999</v>
      </c>
      <c r="I2641">
        <v>22</v>
      </c>
      <c r="J2641">
        <v>1</v>
      </c>
    </row>
    <row r="2642" spans="1:10">
      <c r="A2642">
        <v>1</v>
      </c>
      <c r="B2642">
        <v>2641</v>
      </c>
      <c r="C2642">
        <v>0</v>
      </c>
      <c r="D2642">
        <v>1</v>
      </c>
      <c r="E2642">
        <v>1</v>
      </c>
      <c r="F2642">
        <v>0</v>
      </c>
      <c r="G2642">
        <v>94.95</v>
      </c>
      <c r="H2642">
        <v>2142.8000000000002</v>
      </c>
      <c r="I2642">
        <v>22</v>
      </c>
      <c r="J2642">
        <v>0</v>
      </c>
    </row>
    <row r="2643" spans="1:10">
      <c r="A2643">
        <v>1</v>
      </c>
      <c r="B2643">
        <v>2642</v>
      </c>
      <c r="C2643">
        <v>0</v>
      </c>
      <c r="D2643">
        <v>1</v>
      </c>
      <c r="E2643">
        <v>1</v>
      </c>
      <c r="F2643">
        <v>0</v>
      </c>
      <c r="G2643">
        <v>59.9</v>
      </c>
      <c r="H2643">
        <v>287.85000000000002</v>
      </c>
      <c r="I2643">
        <v>5</v>
      </c>
      <c r="J2643">
        <v>0</v>
      </c>
    </row>
    <row r="2644" spans="1:10">
      <c r="A2644">
        <v>1</v>
      </c>
      <c r="B2644">
        <v>2643</v>
      </c>
      <c r="C2644">
        <v>0</v>
      </c>
      <c r="D2644">
        <v>1</v>
      </c>
      <c r="E2644">
        <v>1</v>
      </c>
      <c r="F2644">
        <v>0</v>
      </c>
      <c r="G2644">
        <v>85.3</v>
      </c>
      <c r="H2644">
        <v>4045.65</v>
      </c>
      <c r="I2644">
        <v>47</v>
      </c>
      <c r="J2644">
        <v>1</v>
      </c>
    </row>
    <row r="2645" spans="1:10">
      <c r="A2645">
        <v>1</v>
      </c>
      <c r="B2645">
        <v>2644</v>
      </c>
      <c r="C2645">
        <v>1</v>
      </c>
      <c r="D2645">
        <v>1</v>
      </c>
      <c r="E2645">
        <v>1</v>
      </c>
      <c r="F2645">
        <v>0</v>
      </c>
      <c r="G2645">
        <v>83.35</v>
      </c>
      <c r="H2645">
        <v>2757.85</v>
      </c>
      <c r="I2645">
        <v>33</v>
      </c>
      <c r="J2645">
        <v>1</v>
      </c>
    </row>
    <row r="2646" spans="1:10">
      <c r="A2646">
        <v>1</v>
      </c>
      <c r="B2646">
        <v>2645</v>
      </c>
      <c r="C2646">
        <v>2</v>
      </c>
      <c r="D2646">
        <v>1</v>
      </c>
      <c r="E2646">
        <v>0</v>
      </c>
      <c r="F2646">
        <v>0</v>
      </c>
      <c r="G2646">
        <v>33.5</v>
      </c>
      <c r="H2646">
        <v>600</v>
      </c>
      <c r="I2646">
        <v>18</v>
      </c>
      <c r="J2646">
        <v>1</v>
      </c>
    </row>
    <row r="2647" spans="1:10">
      <c r="A2647">
        <v>1</v>
      </c>
      <c r="B2647">
        <v>2646</v>
      </c>
      <c r="C2647">
        <v>0</v>
      </c>
      <c r="D2647">
        <v>0</v>
      </c>
      <c r="E2647">
        <v>1</v>
      </c>
      <c r="F2647">
        <v>0</v>
      </c>
      <c r="G2647">
        <v>19.8</v>
      </c>
      <c r="H2647">
        <v>19.8</v>
      </c>
      <c r="I2647">
        <v>1</v>
      </c>
      <c r="J2647">
        <v>0</v>
      </c>
    </row>
    <row r="2648" spans="1:10" hidden="1">
      <c r="A2648">
        <v>0</v>
      </c>
      <c r="B2648">
        <v>2647</v>
      </c>
      <c r="C2648">
        <v>0</v>
      </c>
      <c r="D2648">
        <v>1</v>
      </c>
      <c r="E2648">
        <v>1</v>
      </c>
      <c r="F2648">
        <v>2</v>
      </c>
      <c r="G2648">
        <v>81.8</v>
      </c>
      <c r="H2648">
        <v>4534.45</v>
      </c>
      <c r="I2648">
        <v>56</v>
      </c>
      <c r="J2648">
        <v>0</v>
      </c>
    </row>
    <row r="2649" spans="1:10" hidden="1">
      <c r="A2649">
        <v>0</v>
      </c>
      <c r="B2649">
        <v>2648</v>
      </c>
      <c r="C2649">
        <v>0</v>
      </c>
      <c r="D2649">
        <v>0</v>
      </c>
      <c r="E2649">
        <v>1</v>
      </c>
      <c r="F2649">
        <v>0</v>
      </c>
      <c r="G2649">
        <v>20</v>
      </c>
      <c r="H2649">
        <v>40.9</v>
      </c>
      <c r="I2649">
        <v>2</v>
      </c>
      <c r="J2649">
        <v>0</v>
      </c>
    </row>
    <row r="2650" spans="1:10">
      <c r="A2650">
        <v>1</v>
      </c>
      <c r="B2650">
        <v>2649</v>
      </c>
      <c r="C2650">
        <v>1</v>
      </c>
      <c r="D2650">
        <v>1</v>
      </c>
      <c r="E2650">
        <v>1</v>
      </c>
      <c r="F2650">
        <v>0</v>
      </c>
      <c r="G2650">
        <v>59.6</v>
      </c>
      <c r="H2650">
        <v>2094.9</v>
      </c>
      <c r="I2650">
        <v>35</v>
      </c>
      <c r="J2650">
        <v>0</v>
      </c>
    </row>
    <row r="2651" spans="1:10" hidden="1">
      <c r="A2651">
        <v>0</v>
      </c>
      <c r="B2651">
        <v>2650</v>
      </c>
      <c r="C2651">
        <v>1</v>
      </c>
      <c r="D2651">
        <v>0</v>
      </c>
      <c r="E2651">
        <v>1</v>
      </c>
      <c r="F2651">
        <v>2</v>
      </c>
      <c r="G2651">
        <v>25</v>
      </c>
      <c r="H2651">
        <v>1584.8</v>
      </c>
      <c r="I2651">
        <v>64</v>
      </c>
      <c r="J2651">
        <v>0</v>
      </c>
    </row>
    <row r="2652" spans="1:10">
      <c r="A2652">
        <v>1</v>
      </c>
      <c r="B2652">
        <v>2651</v>
      </c>
      <c r="C2652">
        <v>1</v>
      </c>
      <c r="D2652">
        <v>1</v>
      </c>
      <c r="E2652">
        <v>1</v>
      </c>
      <c r="F2652">
        <v>0</v>
      </c>
      <c r="G2652">
        <v>84.35</v>
      </c>
      <c r="H2652">
        <v>1302.6500000000001</v>
      </c>
      <c r="I2652">
        <v>15</v>
      </c>
      <c r="J2652">
        <v>0</v>
      </c>
    </row>
    <row r="2653" spans="1:10">
      <c r="A2653">
        <v>1</v>
      </c>
      <c r="B2653">
        <v>2652</v>
      </c>
      <c r="C2653">
        <v>0</v>
      </c>
      <c r="D2653">
        <v>1</v>
      </c>
      <c r="E2653">
        <v>1</v>
      </c>
      <c r="F2653">
        <v>0</v>
      </c>
      <c r="G2653">
        <v>90.35</v>
      </c>
      <c r="H2653">
        <v>2238.5</v>
      </c>
      <c r="I2653">
        <v>24</v>
      </c>
      <c r="J2653">
        <v>1</v>
      </c>
    </row>
    <row r="2654" spans="1:10" hidden="1">
      <c r="A2654">
        <v>0</v>
      </c>
      <c r="B2654">
        <v>2653</v>
      </c>
      <c r="C2654">
        <v>0</v>
      </c>
      <c r="D2654">
        <v>1</v>
      </c>
      <c r="E2654">
        <v>1</v>
      </c>
      <c r="F2654">
        <v>0</v>
      </c>
      <c r="G2654">
        <v>55.55</v>
      </c>
      <c r="H2654">
        <v>55.55</v>
      </c>
      <c r="I2654">
        <v>1</v>
      </c>
      <c r="J2654">
        <v>0</v>
      </c>
    </row>
    <row r="2655" spans="1:10">
      <c r="A2655">
        <v>1</v>
      </c>
      <c r="B2655">
        <v>2654</v>
      </c>
      <c r="C2655">
        <v>0</v>
      </c>
      <c r="D2655">
        <v>1</v>
      </c>
      <c r="E2655">
        <v>1</v>
      </c>
      <c r="F2655">
        <v>2</v>
      </c>
      <c r="G2655">
        <v>75.349999999999994</v>
      </c>
      <c r="H2655">
        <v>5437.75</v>
      </c>
      <c r="I2655">
        <v>70</v>
      </c>
      <c r="J2655">
        <v>0</v>
      </c>
    </row>
    <row r="2656" spans="1:10" hidden="1">
      <c r="A2656">
        <v>0</v>
      </c>
      <c r="B2656">
        <v>2655</v>
      </c>
      <c r="C2656">
        <v>0</v>
      </c>
      <c r="D2656">
        <v>1</v>
      </c>
      <c r="E2656">
        <v>1</v>
      </c>
      <c r="F2656">
        <v>0</v>
      </c>
      <c r="G2656">
        <v>90.75</v>
      </c>
      <c r="H2656">
        <v>90.75</v>
      </c>
      <c r="I2656">
        <v>1</v>
      </c>
      <c r="J2656">
        <v>1</v>
      </c>
    </row>
    <row r="2657" spans="1:10">
      <c r="A2657">
        <v>1</v>
      </c>
      <c r="B2657">
        <v>2656</v>
      </c>
      <c r="C2657">
        <v>1</v>
      </c>
      <c r="D2657">
        <v>1</v>
      </c>
      <c r="E2657">
        <v>1</v>
      </c>
      <c r="F2657">
        <v>0</v>
      </c>
      <c r="G2657">
        <v>89.6</v>
      </c>
      <c r="H2657">
        <v>365.65</v>
      </c>
      <c r="I2657">
        <v>4</v>
      </c>
      <c r="J2657">
        <v>1</v>
      </c>
    </row>
    <row r="2658" spans="1:10">
      <c r="A2658">
        <v>1</v>
      </c>
      <c r="B2658">
        <v>2657</v>
      </c>
      <c r="C2658">
        <v>0</v>
      </c>
      <c r="D2658">
        <v>1</v>
      </c>
      <c r="E2658">
        <v>1</v>
      </c>
      <c r="F2658">
        <v>1</v>
      </c>
      <c r="G2658">
        <v>59.3</v>
      </c>
      <c r="H2658">
        <v>2209.15</v>
      </c>
      <c r="I2658">
        <v>39</v>
      </c>
      <c r="J2658">
        <v>0</v>
      </c>
    </row>
    <row r="2659" spans="1:10" hidden="1">
      <c r="A2659">
        <v>0</v>
      </c>
      <c r="B2659">
        <v>2658</v>
      </c>
      <c r="C2659">
        <v>1</v>
      </c>
      <c r="D2659">
        <v>1</v>
      </c>
      <c r="E2659">
        <v>1</v>
      </c>
      <c r="F2659">
        <v>0</v>
      </c>
      <c r="G2659">
        <v>66.099999999999994</v>
      </c>
      <c r="H2659">
        <v>1912.15</v>
      </c>
      <c r="I2659">
        <v>29</v>
      </c>
      <c r="J2659">
        <v>0</v>
      </c>
    </row>
    <row r="2660" spans="1:10">
      <c r="A2660">
        <v>1</v>
      </c>
      <c r="B2660">
        <v>2659</v>
      </c>
      <c r="C2660">
        <v>0</v>
      </c>
      <c r="D2660">
        <v>0</v>
      </c>
      <c r="E2660">
        <v>1</v>
      </c>
      <c r="F2660">
        <v>2</v>
      </c>
      <c r="G2660">
        <v>18.8</v>
      </c>
      <c r="H2660">
        <v>255.55</v>
      </c>
      <c r="I2660">
        <v>14</v>
      </c>
      <c r="J2660">
        <v>0</v>
      </c>
    </row>
    <row r="2661" spans="1:10" hidden="1">
      <c r="A2661">
        <v>0</v>
      </c>
      <c r="B2661">
        <v>2660</v>
      </c>
      <c r="C2661">
        <v>1</v>
      </c>
      <c r="D2661">
        <v>1</v>
      </c>
      <c r="E2661">
        <v>1</v>
      </c>
      <c r="F2661">
        <v>2</v>
      </c>
      <c r="G2661">
        <v>86.45</v>
      </c>
      <c r="H2661">
        <v>5175.3</v>
      </c>
      <c r="I2661">
        <v>61</v>
      </c>
      <c r="J2661">
        <v>0</v>
      </c>
    </row>
    <row r="2662" spans="1:10" hidden="1">
      <c r="A2662">
        <v>0</v>
      </c>
      <c r="B2662">
        <v>2661</v>
      </c>
      <c r="C2662">
        <v>0</v>
      </c>
      <c r="D2662">
        <v>1</v>
      </c>
      <c r="E2662">
        <v>1</v>
      </c>
      <c r="F2662">
        <v>0</v>
      </c>
      <c r="G2662">
        <v>52.1</v>
      </c>
      <c r="H2662">
        <v>670.65</v>
      </c>
      <c r="I2662">
        <v>13</v>
      </c>
      <c r="J2662">
        <v>0</v>
      </c>
    </row>
    <row r="2663" spans="1:10">
      <c r="A2663">
        <v>1</v>
      </c>
      <c r="B2663">
        <v>2662</v>
      </c>
      <c r="C2663">
        <v>2</v>
      </c>
      <c r="D2663">
        <v>1</v>
      </c>
      <c r="E2663">
        <v>0</v>
      </c>
      <c r="F2663">
        <v>2</v>
      </c>
      <c r="G2663">
        <v>47.4</v>
      </c>
      <c r="H2663">
        <v>3177.25</v>
      </c>
      <c r="I2663">
        <v>66</v>
      </c>
      <c r="J2663">
        <v>0</v>
      </c>
    </row>
    <row r="2664" spans="1:10" hidden="1">
      <c r="A2664">
        <v>0</v>
      </c>
      <c r="B2664">
        <v>2663</v>
      </c>
      <c r="C2664">
        <v>2</v>
      </c>
      <c r="D2664">
        <v>1</v>
      </c>
      <c r="E2664">
        <v>0</v>
      </c>
      <c r="F2664">
        <v>0</v>
      </c>
      <c r="G2664">
        <v>49.25</v>
      </c>
      <c r="H2664">
        <v>90.35</v>
      </c>
      <c r="I2664">
        <v>2</v>
      </c>
      <c r="J2664">
        <v>1</v>
      </c>
    </row>
    <row r="2665" spans="1:10" hidden="1">
      <c r="A2665">
        <v>0</v>
      </c>
      <c r="B2665">
        <v>2664</v>
      </c>
      <c r="C2665">
        <v>1</v>
      </c>
      <c r="D2665">
        <v>1</v>
      </c>
      <c r="E2665">
        <v>1</v>
      </c>
      <c r="F2665">
        <v>1</v>
      </c>
      <c r="G2665">
        <v>109.15</v>
      </c>
      <c r="H2665">
        <v>6557.75</v>
      </c>
      <c r="I2665">
        <v>59</v>
      </c>
      <c r="J2665">
        <v>0</v>
      </c>
    </row>
    <row r="2666" spans="1:10" hidden="1">
      <c r="A2666">
        <v>0</v>
      </c>
      <c r="B2666">
        <v>2665</v>
      </c>
      <c r="C2666">
        <v>1</v>
      </c>
      <c r="D2666">
        <v>1</v>
      </c>
      <c r="E2666">
        <v>1</v>
      </c>
      <c r="F2666">
        <v>1</v>
      </c>
      <c r="G2666">
        <v>94.95</v>
      </c>
      <c r="H2666">
        <v>5791.85</v>
      </c>
      <c r="I2666">
        <v>62</v>
      </c>
      <c r="J2666">
        <v>0</v>
      </c>
    </row>
    <row r="2667" spans="1:10" hidden="1">
      <c r="A2667">
        <v>0</v>
      </c>
      <c r="B2667">
        <v>2666</v>
      </c>
      <c r="C2667">
        <v>0</v>
      </c>
      <c r="D2667">
        <v>1</v>
      </c>
      <c r="E2667">
        <v>1</v>
      </c>
      <c r="F2667">
        <v>1</v>
      </c>
      <c r="G2667">
        <v>93.55</v>
      </c>
      <c r="H2667">
        <v>3055.5</v>
      </c>
      <c r="I2667">
        <v>33</v>
      </c>
      <c r="J2667">
        <v>0</v>
      </c>
    </row>
    <row r="2668" spans="1:10" hidden="1">
      <c r="A2668">
        <v>0</v>
      </c>
      <c r="B2668">
        <v>2667</v>
      </c>
      <c r="C2668">
        <v>0</v>
      </c>
      <c r="D2668">
        <v>1</v>
      </c>
      <c r="E2668">
        <v>1</v>
      </c>
      <c r="F2668">
        <v>2</v>
      </c>
      <c r="G2668">
        <v>79.5</v>
      </c>
      <c r="H2668">
        <v>5196.1000000000004</v>
      </c>
      <c r="I2668">
        <v>66</v>
      </c>
      <c r="J2668">
        <v>0</v>
      </c>
    </row>
    <row r="2669" spans="1:10" hidden="1">
      <c r="A2669">
        <v>0</v>
      </c>
      <c r="B2669">
        <v>2668</v>
      </c>
      <c r="C2669">
        <v>1</v>
      </c>
      <c r="D2669">
        <v>1</v>
      </c>
      <c r="E2669">
        <v>1</v>
      </c>
      <c r="F2669">
        <v>2</v>
      </c>
      <c r="G2669">
        <v>115.05</v>
      </c>
      <c r="H2669">
        <v>8405</v>
      </c>
      <c r="I2669">
        <v>72</v>
      </c>
      <c r="J2669">
        <v>0</v>
      </c>
    </row>
    <row r="2670" spans="1:10" hidden="1">
      <c r="A2670">
        <v>0</v>
      </c>
      <c r="B2670">
        <v>2669</v>
      </c>
      <c r="C2670">
        <v>0</v>
      </c>
      <c r="D2670">
        <v>0</v>
      </c>
      <c r="E2670">
        <v>1</v>
      </c>
      <c r="F2670">
        <v>0</v>
      </c>
      <c r="G2670">
        <v>19.75</v>
      </c>
      <c r="H2670">
        <v>19.75</v>
      </c>
      <c r="I2670">
        <v>1</v>
      </c>
      <c r="J2670">
        <v>1</v>
      </c>
    </row>
    <row r="2671" spans="1:10">
      <c r="A2671">
        <v>1</v>
      </c>
      <c r="B2671">
        <v>2670</v>
      </c>
      <c r="C2671">
        <v>1</v>
      </c>
      <c r="D2671">
        <v>1</v>
      </c>
      <c r="E2671">
        <v>1</v>
      </c>
      <c r="F2671">
        <v>0</v>
      </c>
      <c r="G2671">
        <v>95.15</v>
      </c>
      <c r="H2671">
        <v>1789.25</v>
      </c>
      <c r="I2671">
        <v>19</v>
      </c>
      <c r="J2671">
        <v>1</v>
      </c>
    </row>
    <row r="2672" spans="1:10">
      <c r="A2672">
        <v>1</v>
      </c>
      <c r="B2672">
        <v>2671</v>
      </c>
      <c r="C2672">
        <v>1</v>
      </c>
      <c r="D2672">
        <v>1</v>
      </c>
      <c r="E2672">
        <v>1</v>
      </c>
      <c r="F2672">
        <v>1</v>
      </c>
      <c r="G2672">
        <v>95.15</v>
      </c>
      <c r="H2672">
        <v>5000.05</v>
      </c>
      <c r="I2672">
        <v>51</v>
      </c>
      <c r="J2672">
        <v>0</v>
      </c>
    </row>
    <row r="2673" spans="1:10">
      <c r="A2673">
        <v>1</v>
      </c>
      <c r="B2673">
        <v>2672</v>
      </c>
      <c r="C2673">
        <v>1</v>
      </c>
      <c r="D2673">
        <v>1</v>
      </c>
      <c r="E2673">
        <v>1</v>
      </c>
      <c r="F2673">
        <v>0</v>
      </c>
      <c r="G2673">
        <v>105.4</v>
      </c>
      <c r="H2673">
        <v>6713.2</v>
      </c>
      <c r="I2673">
        <v>63</v>
      </c>
      <c r="J2673">
        <v>0</v>
      </c>
    </row>
    <row r="2674" spans="1:10">
      <c r="A2674">
        <v>1</v>
      </c>
      <c r="B2674">
        <v>2673</v>
      </c>
      <c r="C2674">
        <v>0</v>
      </c>
      <c r="D2674">
        <v>0</v>
      </c>
      <c r="E2674">
        <v>1</v>
      </c>
      <c r="F2674">
        <v>1</v>
      </c>
      <c r="G2674">
        <v>20.100000000000001</v>
      </c>
      <c r="H2674">
        <v>562.6</v>
      </c>
      <c r="I2674">
        <v>27</v>
      </c>
      <c r="J2674">
        <v>0</v>
      </c>
    </row>
    <row r="2675" spans="1:10" hidden="1">
      <c r="A2675">
        <v>0</v>
      </c>
      <c r="B2675">
        <v>2674</v>
      </c>
      <c r="C2675">
        <v>1</v>
      </c>
      <c r="D2675">
        <v>1</v>
      </c>
      <c r="E2675">
        <v>1</v>
      </c>
      <c r="F2675">
        <v>0</v>
      </c>
      <c r="G2675">
        <v>101.35</v>
      </c>
      <c r="H2675">
        <v>2317.1</v>
      </c>
      <c r="I2675">
        <v>22</v>
      </c>
      <c r="J2675">
        <v>1</v>
      </c>
    </row>
    <row r="2676" spans="1:10" hidden="1">
      <c r="A2676">
        <v>0</v>
      </c>
      <c r="B2676">
        <v>2675</v>
      </c>
      <c r="C2676">
        <v>0</v>
      </c>
      <c r="D2676">
        <v>0</v>
      </c>
      <c r="E2676">
        <v>1</v>
      </c>
      <c r="F2676">
        <v>0</v>
      </c>
      <c r="G2676">
        <v>20.05</v>
      </c>
      <c r="H2676">
        <v>91.45</v>
      </c>
      <c r="I2676">
        <v>4</v>
      </c>
      <c r="J2676">
        <v>0</v>
      </c>
    </row>
    <row r="2677" spans="1:10">
      <c r="A2677">
        <v>1</v>
      </c>
      <c r="B2677">
        <v>2676</v>
      </c>
      <c r="C2677">
        <v>0</v>
      </c>
      <c r="D2677">
        <v>0</v>
      </c>
      <c r="E2677">
        <v>1</v>
      </c>
      <c r="F2677">
        <v>2</v>
      </c>
      <c r="G2677">
        <v>20.7</v>
      </c>
      <c r="H2677">
        <v>828.85</v>
      </c>
      <c r="I2677">
        <v>42</v>
      </c>
      <c r="J2677">
        <v>0</v>
      </c>
    </row>
    <row r="2678" spans="1:10">
      <c r="A2678">
        <v>1</v>
      </c>
      <c r="B2678">
        <v>2677</v>
      </c>
      <c r="C2678">
        <v>0</v>
      </c>
      <c r="D2678">
        <v>0</v>
      </c>
      <c r="E2678">
        <v>1</v>
      </c>
      <c r="F2678">
        <v>1</v>
      </c>
      <c r="G2678">
        <v>20.350000000000001</v>
      </c>
      <c r="H2678">
        <v>617.35</v>
      </c>
      <c r="I2678">
        <v>29</v>
      </c>
      <c r="J2678">
        <v>0</v>
      </c>
    </row>
    <row r="2679" spans="1:10">
      <c r="A2679">
        <v>1</v>
      </c>
      <c r="B2679">
        <v>2678</v>
      </c>
      <c r="C2679">
        <v>0</v>
      </c>
      <c r="D2679">
        <v>1</v>
      </c>
      <c r="E2679">
        <v>1</v>
      </c>
      <c r="F2679">
        <v>0</v>
      </c>
      <c r="G2679">
        <v>70.05</v>
      </c>
      <c r="H2679">
        <v>266.89999999999998</v>
      </c>
      <c r="I2679">
        <v>4</v>
      </c>
      <c r="J2679">
        <v>1</v>
      </c>
    </row>
    <row r="2680" spans="1:10" hidden="1">
      <c r="A2680">
        <v>0</v>
      </c>
      <c r="B2680">
        <v>2679</v>
      </c>
      <c r="C2680">
        <v>0</v>
      </c>
      <c r="D2680">
        <v>0</v>
      </c>
      <c r="E2680">
        <v>1</v>
      </c>
      <c r="F2680">
        <v>1</v>
      </c>
      <c r="G2680">
        <v>19.7</v>
      </c>
      <c r="H2680">
        <v>625.04999999999995</v>
      </c>
      <c r="I2680">
        <v>30</v>
      </c>
      <c r="J2680">
        <v>0</v>
      </c>
    </row>
    <row r="2681" spans="1:10">
      <c r="A2681">
        <v>1</v>
      </c>
      <c r="B2681">
        <v>2680</v>
      </c>
      <c r="C2681">
        <v>1</v>
      </c>
      <c r="D2681">
        <v>1</v>
      </c>
      <c r="E2681">
        <v>1</v>
      </c>
      <c r="F2681">
        <v>0</v>
      </c>
      <c r="G2681">
        <v>74.650000000000006</v>
      </c>
      <c r="H2681">
        <v>301.39999999999998</v>
      </c>
      <c r="I2681">
        <v>4</v>
      </c>
      <c r="J2681">
        <v>1</v>
      </c>
    </row>
    <row r="2682" spans="1:10">
      <c r="A2682">
        <v>1</v>
      </c>
      <c r="B2682">
        <v>2681</v>
      </c>
      <c r="C2682">
        <v>0</v>
      </c>
      <c r="D2682">
        <v>1</v>
      </c>
      <c r="E2682">
        <v>1</v>
      </c>
      <c r="F2682">
        <v>2</v>
      </c>
      <c r="G2682">
        <v>85.45</v>
      </c>
      <c r="H2682">
        <v>6029.9</v>
      </c>
      <c r="I2682">
        <v>71</v>
      </c>
      <c r="J2682">
        <v>0</v>
      </c>
    </row>
    <row r="2683" spans="1:10" hidden="1">
      <c r="A2683">
        <v>0</v>
      </c>
      <c r="B2683">
        <v>2682</v>
      </c>
      <c r="C2683">
        <v>2</v>
      </c>
      <c r="D2683">
        <v>1</v>
      </c>
      <c r="E2683">
        <v>0</v>
      </c>
      <c r="F2683">
        <v>2</v>
      </c>
      <c r="G2683">
        <v>40.4</v>
      </c>
      <c r="H2683">
        <v>1842.7</v>
      </c>
      <c r="I2683">
        <v>46</v>
      </c>
      <c r="J2683">
        <v>0</v>
      </c>
    </row>
    <row r="2684" spans="1:10" hidden="1">
      <c r="A2684">
        <v>0</v>
      </c>
      <c r="B2684">
        <v>2683</v>
      </c>
      <c r="C2684">
        <v>1</v>
      </c>
      <c r="D2684">
        <v>1</v>
      </c>
      <c r="E2684">
        <v>1</v>
      </c>
      <c r="F2684">
        <v>0</v>
      </c>
      <c r="G2684">
        <v>50.4</v>
      </c>
      <c r="H2684">
        <v>206.6</v>
      </c>
      <c r="I2684">
        <v>4</v>
      </c>
      <c r="J2684">
        <v>1</v>
      </c>
    </row>
    <row r="2685" spans="1:10">
      <c r="A2685">
        <v>1</v>
      </c>
      <c r="B2685">
        <v>2684</v>
      </c>
      <c r="C2685">
        <v>1</v>
      </c>
      <c r="D2685">
        <v>1</v>
      </c>
      <c r="E2685">
        <v>1</v>
      </c>
      <c r="F2685">
        <v>0</v>
      </c>
      <c r="G2685">
        <v>79.650000000000006</v>
      </c>
      <c r="H2685">
        <v>604.70000000000005</v>
      </c>
      <c r="I2685">
        <v>7</v>
      </c>
      <c r="J2685">
        <v>1</v>
      </c>
    </row>
    <row r="2686" spans="1:10">
      <c r="A2686">
        <v>1</v>
      </c>
      <c r="B2686">
        <v>2685</v>
      </c>
      <c r="C2686">
        <v>1</v>
      </c>
      <c r="D2686">
        <v>1</v>
      </c>
      <c r="E2686">
        <v>1</v>
      </c>
      <c r="F2686">
        <v>1</v>
      </c>
      <c r="G2686">
        <v>105.2</v>
      </c>
      <c r="H2686">
        <v>7386.05</v>
      </c>
      <c r="I2686">
        <v>69</v>
      </c>
      <c r="J2686">
        <v>0</v>
      </c>
    </row>
    <row r="2687" spans="1:10">
      <c r="A2687">
        <v>1</v>
      </c>
      <c r="B2687">
        <v>2686</v>
      </c>
      <c r="C2687">
        <v>1</v>
      </c>
      <c r="D2687">
        <v>1</v>
      </c>
      <c r="E2687">
        <v>1</v>
      </c>
      <c r="F2687">
        <v>2</v>
      </c>
      <c r="G2687">
        <v>100.65</v>
      </c>
      <c r="H2687">
        <v>7334.05</v>
      </c>
      <c r="I2687">
        <v>72</v>
      </c>
      <c r="J2687">
        <v>0</v>
      </c>
    </row>
    <row r="2688" spans="1:10">
      <c r="A2688">
        <v>1</v>
      </c>
      <c r="B2688">
        <v>2687</v>
      </c>
      <c r="C2688">
        <v>1</v>
      </c>
      <c r="D2688">
        <v>1</v>
      </c>
      <c r="E2688">
        <v>1</v>
      </c>
      <c r="F2688">
        <v>0</v>
      </c>
      <c r="G2688">
        <v>79.849999999999994</v>
      </c>
      <c r="H2688">
        <v>1471.75</v>
      </c>
      <c r="I2688">
        <v>19</v>
      </c>
      <c r="J2688">
        <v>1</v>
      </c>
    </row>
    <row r="2689" spans="1:10" hidden="1">
      <c r="A2689">
        <v>0</v>
      </c>
      <c r="B2689">
        <v>2688</v>
      </c>
      <c r="C2689">
        <v>0</v>
      </c>
      <c r="D2689">
        <v>1</v>
      </c>
      <c r="E2689">
        <v>1</v>
      </c>
      <c r="F2689">
        <v>0</v>
      </c>
      <c r="G2689">
        <v>91</v>
      </c>
      <c r="H2689">
        <v>2626.15</v>
      </c>
      <c r="I2689">
        <v>28</v>
      </c>
      <c r="J2689">
        <v>0</v>
      </c>
    </row>
    <row r="2690" spans="1:10">
      <c r="A2690">
        <v>1</v>
      </c>
      <c r="B2690">
        <v>2689</v>
      </c>
      <c r="C2690">
        <v>1</v>
      </c>
      <c r="D2690">
        <v>1</v>
      </c>
      <c r="E2690">
        <v>1</v>
      </c>
      <c r="F2690">
        <v>0</v>
      </c>
      <c r="G2690">
        <v>78.75</v>
      </c>
      <c r="H2690">
        <v>412.1</v>
      </c>
      <c r="I2690">
        <v>5</v>
      </c>
      <c r="J2690">
        <v>1</v>
      </c>
    </row>
    <row r="2691" spans="1:10" hidden="1">
      <c r="A2691">
        <v>0</v>
      </c>
      <c r="B2691">
        <v>2690</v>
      </c>
      <c r="C2691">
        <v>1</v>
      </c>
      <c r="D2691">
        <v>1</v>
      </c>
      <c r="E2691">
        <v>1</v>
      </c>
      <c r="F2691">
        <v>2</v>
      </c>
      <c r="G2691">
        <v>116.75</v>
      </c>
      <c r="H2691">
        <v>8277.0499999999993</v>
      </c>
      <c r="I2691">
        <v>72</v>
      </c>
      <c r="J2691">
        <v>0</v>
      </c>
    </row>
    <row r="2692" spans="1:10" hidden="1">
      <c r="A2692">
        <v>0</v>
      </c>
      <c r="B2692">
        <v>2691</v>
      </c>
      <c r="C2692">
        <v>0</v>
      </c>
      <c r="D2692">
        <v>1</v>
      </c>
      <c r="E2692">
        <v>1</v>
      </c>
      <c r="F2692">
        <v>0</v>
      </c>
      <c r="G2692">
        <v>80.45</v>
      </c>
      <c r="H2692">
        <v>583.45000000000005</v>
      </c>
      <c r="I2692">
        <v>8</v>
      </c>
      <c r="J2692">
        <v>1</v>
      </c>
    </row>
    <row r="2693" spans="1:10">
      <c r="A2693">
        <v>1</v>
      </c>
      <c r="B2693">
        <v>2692</v>
      </c>
      <c r="C2693">
        <v>0</v>
      </c>
      <c r="D2693">
        <v>1</v>
      </c>
      <c r="E2693">
        <v>1</v>
      </c>
      <c r="F2693">
        <v>1</v>
      </c>
      <c r="G2693">
        <v>59.1</v>
      </c>
      <c r="H2693">
        <v>369.25</v>
      </c>
      <c r="I2693">
        <v>7</v>
      </c>
      <c r="J2693">
        <v>0</v>
      </c>
    </row>
    <row r="2694" spans="1:10">
      <c r="A2694">
        <v>1</v>
      </c>
      <c r="B2694">
        <v>2693</v>
      </c>
      <c r="C2694">
        <v>0</v>
      </c>
      <c r="D2694">
        <v>1</v>
      </c>
      <c r="E2694">
        <v>1</v>
      </c>
      <c r="F2694">
        <v>0</v>
      </c>
      <c r="G2694">
        <v>49.8</v>
      </c>
      <c r="H2694">
        <v>1049.05</v>
      </c>
      <c r="I2694">
        <v>22</v>
      </c>
      <c r="J2694">
        <v>0</v>
      </c>
    </row>
    <row r="2695" spans="1:10">
      <c r="A2695">
        <v>1</v>
      </c>
      <c r="B2695">
        <v>2694</v>
      </c>
      <c r="C2695">
        <v>0</v>
      </c>
      <c r="D2695">
        <v>0</v>
      </c>
      <c r="E2695">
        <v>1</v>
      </c>
      <c r="F2695">
        <v>2</v>
      </c>
      <c r="G2695">
        <v>19.3</v>
      </c>
      <c r="H2695">
        <v>1414.8</v>
      </c>
      <c r="I2695">
        <v>72</v>
      </c>
      <c r="J2695">
        <v>0</v>
      </c>
    </row>
    <row r="2696" spans="1:10">
      <c r="A2696">
        <v>1</v>
      </c>
      <c r="B2696">
        <v>2695</v>
      </c>
      <c r="C2696">
        <v>0</v>
      </c>
      <c r="D2696">
        <v>0</v>
      </c>
      <c r="E2696">
        <v>1</v>
      </c>
      <c r="F2696">
        <v>0</v>
      </c>
      <c r="G2696">
        <v>19.649999999999999</v>
      </c>
      <c r="H2696">
        <v>169.75</v>
      </c>
      <c r="I2696">
        <v>8</v>
      </c>
      <c r="J2696">
        <v>0</v>
      </c>
    </row>
    <row r="2697" spans="1:10" hidden="1">
      <c r="A2697">
        <v>0</v>
      </c>
      <c r="B2697">
        <v>2696</v>
      </c>
      <c r="C2697">
        <v>1</v>
      </c>
      <c r="D2697">
        <v>1</v>
      </c>
      <c r="E2697">
        <v>1</v>
      </c>
      <c r="F2697">
        <v>1</v>
      </c>
      <c r="G2697">
        <v>81.400000000000006</v>
      </c>
      <c r="H2697">
        <v>4354.45</v>
      </c>
      <c r="I2697">
        <v>52</v>
      </c>
      <c r="J2697">
        <v>0</v>
      </c>
    </row>
    <row r="2698" spans="1:10">
      <c r="A2698">
        <v>1</v>
      </c>
      <c r="B2698">
        <v>2697</v>
      </c>
      <c r="C2698">
        <v>2</v>
      </c>
      <c r="D2698">
        <v>1</v>
      </c>
      <c r="E2698">
        <v>0</v>
      </c>
      <c r="F2698">
        <v>2</v>
      </c>
      <c r="G2698">
        <v>38.9</v>
      </c>
      <c r="H2698">
        <v>2719.2</v>
      </c>
      <c r="I2698">
        <v>68</v>
      </c>
      <c r="J2698">
        <v>0</v>
      </c>
    </row>
    <row r="2699" spans="1:10" hidden="1">
      <c r="A2699">
        <v>0</v>
      </c>
      <c r="B2699">
        <v>2698</v>
      </c>
      <c r="C2699">
        <v>1</v>
      </c>
      <c r="D2699">
        <v>1</v>
      </c>
      <c r="E2699">
        <v>1</v>
      </c>
      <c r="F2699">
        <v>2</v>
      </c>
      <c r="G2699">
        <v>87.95</v>
      </c>
      <c r="H2699">
        <v>6365.35</v>
      </c>
      <c r="I2699">
        <v>71</v>
      </c>
      <c r="J2699">
        <v>0</v>
      </c>
    </row>
    <row r="2700" spans="1:10">
      <c r="A2700">
        <v>1</v>
      </c>
      <c r="B2700">
        <v>2699</v>
      </c>
      <c r="C2700">
        <v>0</v>
      </c>
      <c r="D2700">
        <v>0</v>
      </c>
      <c r="E2700">
        <v>1</v>
      </c>
      <c r="F2700">
        <v>0</v>
      </c>
      <c r="G2700">
        <v>19.850000000000001</v>
      </c>
      <c r="H2700">
        <v>51.6</v>
      </c>
      <c r="I2700">
        <v>2</v>
      </c>
      <c r="J2700">
        <v>0</v>
      </c>
    </row>
    <row r="2701" spans="1:10">
      <c r="A2701">
        <v>1</v>
      </c>
      <c r="B2701">
        <v>2700</v>
      </c>
      <c r="C2701">
        <v>1</v>
      </c>
      <c r="D2701">
        <v>1</v>
      </c>
      <c r="E2701">
        <v>1</v>
      </c>
      <c r="F2701">
        <v>0</v>
      </c>
      <c r="G2701">
        <v>96.35</v>
      </c>
      <c r="H2701">
        <v>3190.25</v>
      </c>
      <c r="I2701">
        <v>34</v>
      </c>
      <c r="J2701">
        <v>0</v>
      </c>
    </row>
    <row r="2702" spans="1:10" hidden="1">
      <c r="A2702">
        <v>0</v>
      </c>
      <c r="B2702">
        <v>2701</v>
      </c>
      <c r="C2702">
        <v>2</v>
      </c>
      <c r="D2702">
        <v>1</v>
      </c>
      <c r="E2702">
        <v>0</v>
      </c>
      <c r="F2702">
        <v>0</v>
      </c>
      <c r="G2702">
        <v>24.15</v>
      </c>
      <c r="H2702">
        <v>812.5</v>
      </c>
      <c r="I2702">
        <v>35</v>
      </c>
      <c r="J2702">
        <v>0</v>
      </c>
    </row>
    <row r="2703" spans="1:10">
      <c r="A2703">
        <v>1</v>
      </c>
      <c r="B2703">
        <v>2702</v>
      </c>
      <c r="C2703">
        <v>0</v>
      </c>
      <c r="D2703">
        <v>0</v>
      </c>
      <c r="E2703">
        <v>1</v>
      </c>
      <c r="F2703">
        <v>1</v>
      </c>
      <c r="G2703">
        <v>19.100000000000001</v>
      </c>
      <c r="H2703">
        <v>1143.8</v>
      </c>
      <c r="I2703">
        <v>61</v>
      </c>
      <c r="J2703">
        <v>0</v>
      </c>
    </row>
    <row r="2704" spans="1:10" hidden="1">
      <c r="A2704">
        <v>0</v>
      </c>
      <c r="B2704">
        <v>2703</v>
      </c>
      <c r="C2704">
        <v>0</v>
      </c>
      <c r="D2704">
        <v>1</v>
      </c>
      <c r="E2704">
        <v>1</v>
      </c>
      <c r="F2704">
        <v>0</v>
      </c>
      <c r="G2704">
        <v>44</v>
      </c>
      <c r="H2704">
        <v>44</v>
      </c>
      <c r="I2704">
        <v>1</v>
      </c>
      <c r="J2704">
        <v>0</v>
      </c>
    </row>
    <row r="2705" spans="1:10">
      <c r="A2705">
        <v>1</v>
      </c>
      <c r="B2705">
        <v>2704</v>
      </c>
      <c r="C2705">
        <v>1</v>
      </c>
      <c r="D2705">
        <v>1</v>
      </c>
      <c r="E2705">
        <v>1</v>
      </c>
      <c r="F2705">
        <v>0</v>
      </c>
      <c r="G2705">
        <v>50.1</v>
      </c>
      <c r="H2705">
        <v>50.1</v>
      </c>
      <c r="I2705">
        <v>1</v>
      </c>
      <c r="J2705">
        <v>1</v>
      </c>
    </row>
    <row r="2706" spans="1:10">
      <c r="A2706">
        <v>1</v>
      </c>
      <c r="B2706">
        <v>2705</v>
      </c>
      <c r="C2706">
        <v>0</v>
      </c>
      <c r="D2706">
        <v>1</v>
      </c>
      <c r="E2706">
        <v>1</v>
      </c>
      <c r="F2706">
        <v>1</v>
      </c>
      <c r="G2706">
        <v>60.6</v>
      </c>
      <c r="H2706">
        <v>3297</v>
      </c>
      <c r="I2706">
        <v>53</v>
      </c>
      <c r="J2706">
        <v>0</v>
      </c>
    </row>
    <row r="2707" spans="1:10" hidden="1">
      <c r="A2707">
        <v>0</v>
      </c>
      <c r="B2707">
        <v>2706</v>
      </c>
      <c r="C2707">
        <v>1</v>
      </c>
      <c r="D2707">
        <v>0</v>
      </c>
      <c r="E2707">
        <v>1</v>
      </c>
      <c r="F2707">
        <v>2</v>
      </c>
      <c r="G2707">
        <v>25.65</v>
      </c>
      <c r="H2707">
        <v>1887</v>
      </c>
      <c r="I2707">
        <v>72</v>
      </c>
      <c r="J2707">
        <v>0</v>
      </c>
    </row>
    <row r="2708" spans="1:10" hidden="1">
      <c r="A2708">
        <v>0</v>
      </c>
      <c r="B2708">
        <v>2707</v>
      </c>
      <c r="C2708">
        <v>0</v>
      </c>
      <c r="D2708">
        <v>1</v>
      </c>
      <c r="E2708">
        <v>1</v>
      </c>
      <c r="F2708">
        <v>0</v>
      </c>
      <c r="G2708">
        <v>76.400000000000006</v>
      </c>
      <c r="H2708">
        <v>151.80000000000001</v>
      </c>
      <c r="I2708">
        <v>2</v>
      </c>
      <c r="J2708">
        <v>1</v>
      </c>
    </row>
    <row r="2709" spans="1:10">
      <c r="A2709">
        <v>1</v>
      </c>
      <c r="B2709">
        <v>2708</v>
      </c>
      <c r="C2709">
        <v>0</v>
      </c>
      <c r="D2709">
        <v>1</v>
      </c>
      <c r="E2709">
        <v>1</v>
      </c>
      <c r="F2709">
        <v>0</v>
      </c>
      <c r="G2709">
        <v>98.7</v>
      </c>
      <c r="H2709">
        <v>293.64999999999998</v>
      </c>
      <c r="I2709">
        <v>3</v>
      </c>
      <c r="J2709">
        <v>1</v>
      </c>
    </row>
    <row r="2710" spans="1:10">
      <c r="A2710">
        <v>1</v>
      </c>
      <c r="B2710">
        <v>2709</v>
      </c>
      <c r="C2710">
        <v>1</v>
      </c>
      <c r="D2710">
        <v>1</v>
      </c>
      <c r="E2710">
        <v>1</v>
      </c>
      <c r="F2710">
        <v>0</v>
      </c>
      <c r="G2710">
        <v>100.8</v>
      </c>
      <c r="H2710">
        <v>1308.0999999999999</v>
      </c>
      <c r="I2710">
        <v>13</v>
      </c>
      <c r="J2710">
        <v>1</v>
      </c>
    </row>
    <row r="2711" spans="1:10">
      <c r="A2711">
        <v>1</v>
      </c>
      <c r="B2711">
        <v>2710</v>
      </c>
      <c r="C2711">
        <v>2</v>
      </c>
      <c r="D2711">
        <v>1</v>
      </c>
      <c r="E2711">
        <v>0</v>
      </c>
      <c r="F2711">
        <v>0</v>
      </c>
      <c r="G2711">
        <v>53.95</v>
      </c>
      <c r="H2711">
        <v>2215.4</v>
      </c>
      <c r="I2711">
        <v>41</v>
      </c>
      <c r="J2711">
        <v>0</v>
      </c>
    </row>
    <row r="2712" spans="1:10">
      <c r="A2712">
        <v>1</v>
      </c>
      <c r="B2712">
        <v>2711</v>
      </c>
      <c r="C2712">
        <v>0</v>
      </c>
      <c r="D2712">
        <v>0</v>
      </c>
      <c r="E2712">
        <v>1</v>
      </c>
      <c r="F2712">
        <v>1</v>
      </c>
      <c r="G2712">
        <v>20.399999999999999</v>
      </c>
      <c r="H2712">
        <v>482.8</v>
      </c>
      <c r="I2712">
        <v>24</v>
      </c>
      <c r="J2712">
        <v>0</v>
      </c>
    </row>
    <row r="2713" spans="1:10">
      <c r="A2713">
        <v>1</v>
      </c>
      <c r="B2713">
        <v>2712</v>
      </c>
      <c r="C2713">
        <v>0</v>
      </c>
      <c r="D2713">
        <v>1</v>
      </c>
      <c r="E2713">
        <v>1</v>
      </c>
      <c r="F2713">
        <v>1</v>
      </c>
      <c r="G2713">
        <v>90.1</v>
      </c>
      <c r="H2713">
        <v>2598.9499999999998</v>
      </c>
      <c r="I2713">
        <v>28</v>
      </c>
      <c r="J2713">
        <v>1</v>
      </c>
    </row>
    <row r="2714" spans="1:10">
      <c r="A2714">
        <v>1</v>
      </c>
      <c r="B2714">
        <v>2713</v>
      </c>
      <c r="C2714">
        <v>2</v>
      </c>
      <c r="D2714">
        <v>1</v>
      </c>
      <c r="E2714">
        <v>0</v>
      </c>
      <c r="F2714">
        <v>0</v>
      </c>
      <c r="G2714">
        <v>29.35</v>
      </c>
      <c r="H2714">
        <v>216.45</v>
      </c>
      <c r="I2714">
        <v>8</v>
      </c>
      <c r="J2714">
        <v>0</v>
      </c>
    </row>
    <row r="2715" spans="1:10">
      <c r="A2715">
        <v>1</v>
      </c>
      <c r="B2715">
        <v>2714</v>
      </c>
      <c r="C2715">
        <v>0</v>
      </c>
      <c r="D2715">
        <v>0</v>
      </c>
      <c r="E2715">
        <v>1</v>
      </c>
      <c r="F2715">
        <v>0</v>
      </c>
      <c r="G2715">
        <v>20.45</v>
      </c>
      <c r="H2715">
        <v>20.45</v>
      </c>
      <c r="I2715">
        <v>1</v>
      </c>
      <c r="J2715">
        <v>0</v>
      </c>
    </row>
    <row r="2716" spans="1:10">
      <c r="A2716">
        <v>1</v>
      </c>
      <c r="B2716">
        <v>2715</v>
      </c>
      <c r="C2716">
        <v>1</v>
      </c>
      <c r="D2716">
        <v>1</v>
      </c>
      <c r="E2716">
        <v>1</v>
      </c>
      <c r="F2716">
        <v>2</v>
      </c>
      <c r="G2716">
        <v>95.1</v>
      </c>
      <c r="H2716">
        <v>5064.8500000000004</v>
      </c>
      <c r="I2716">
        <v>54</v>
      </c>
      <c r="J2716">
        <v>0</v>
      </c>
    </row>
    <row r="2717" spans="1:10" hidden="1">
      <c r="A2717">
        <v>0</v>
      </c>
      <c r="B2717">
        <v>2716</v>
      </c>
      <c r="C2717">
        <v>1</v>
      </c>
      <c r="D2717">
        <v>0</v>
      </c>
      <c r="E2717">
        <v>1</v>
      </c>
      <c r="F2717">
        <v>0</v>
      </c>
      <c r="G2717">
        <v>25.25</v>
      </c>
      <c r="H2717">
        <v>996.45</v>
      </c>
      <c r="I2717">
        <v>41</v>
      </c>
      <c r="J2717">
        <v>0</v>
      </c>
    </row>
    <row r="2718" spans="1:10" hidden="1">
      <c r="A2718">
        <v>0</v>
      </c>
      <c r="B2718">
        <v>2717</v>
      </c>
      <c r="C2718">
        <v>0</v>
      </c>
      <c r="D2718">
        <v>1</v>
      </c>
      <c r="E2718">
        <v>1</v>
      </c>
      <c r="F2718">
        <v>0</v>
      </c>
      <c r="G2718">
        <v>44.9</v>
      </c>
      <c r="H2718">
        <v>839.65</v>
      </c>
      <c r="I2718">
        <v>19</v>
      </c>
      <c r="J2718">
        <v>0</v>
      </c>
    </row>
    <row r="2719" spans="1:10">
      <c r="A2719">
        <v>1</v>
      </c>
      <c r="B2719">
        <v>2718</v>
      </c>
      <c r="C2719">
        <v>1</v>
      </c>
      <c r="D2719">
        <v>1</v>
      </c>
      <c r="E2719">
        <v>1</v>
      </c>
      <c r="F2719">
        <v>2</v>
      </c>
      <c r="G2719">
        <v>92.65</v>
      </c>
      <c r="H2719">
        <v>6733</v>
      </c>
      <c r="I2719">
        <v>72</v>
      </c>
      <c r="J2719">
        <v>0</v>
      </c>
    </row>
    <row r="2720" spans="1:10">
      <c r="A2720">
        <v>1</v>
      </c>
      <c r="B2720">
        <v>2719</v>
      </c>
      <c r="C2720">
        <v>2</v>
      </c>
      <c r="D2720">
        <v>1</v>
      </c>
      <c r="E2720">
        <v>0</v>
      </c>
      <c r="F2720">
        <v>2</v>
      </c>
      <c r="G2720">
        <v>43.7</v>
      </c>
      <c r="H2720">
        <v>2618.3000000000002</v>
      </c>
      <c r="I2720">
        <v>62</v>
      </c>
      <c r="J2720">
        <v>0</v>
      </c>
    </row>
    <row r="2721" spans="1:10">
      <c r="A2721">
        <v>1</v>
      </c>
      <c r="B2721">
        <v>2720</v>
      </c>
      <c r="C2721">
        <v>0</v>
      </c>
      <c r="D2721">
        <v>1</v>
      </c>
      <c r="E2721">
        <v>1</v>
      </c>
      <c r="F2721">
        <v>2</v>
      </c>
      <c r="G2721">
        <v>72.599999999999994</v>
      </c>
      <c r="H2721">
        <v>4084.35</v>
      </c>
      <c r="I2721">
        <v>56</v>
      </c>
      <c r="J2721">
        <v>0</v>
      </c>
    </row>
    <row r="2722" spans="1:10">
      <c r="A2722">
        <v>1</v>
      </c>
      <c r="B2722">
        <v>2721</v>
      </c>
      <c r="C2722">
        <v>1</v>
      </c>
      <c r="D2722">
        <v>1</v>
      </c>
      <c r="E2722">
        <v>1</v>
      </c>
      <c r="F2722">
        <v>0</v>
      </c>
      <c r="G2722">
        <v>51.55</v>
      </c>
      <c r="H2722">
        <v>765.5</v>
      </c>
      <c r="I2722">
        <v>15</v>
      </c>
      <c r="J2722">
        <v>1</v>
      </c>
    </row>
    <row r="2723" spans="1:10">
      <c r="A2723">
        <v>1</v>
      </c>
      <c r="B2723">
        <v>2722</v>
      </c>
      <c r="C2723">
        <v>0</v>
      </c>
      <c r="D2723">
        <v>1</v>
      </c>
      <c r="E2723">
        <v>1</v>
      </c>
      <c r="F2723">
        <v>0</v>
      </c>
      <c r="G2723">
        <v>79.25</v>
      </c>
      <c r="H2723">
        <v>793.55</v>
      </c>
      <c r="I2723">
        <v>10</v>
      </c>
      <c r="J2723">
        <v>1</v>
      </c>
    </row>
    <row r="2724" spans="1:10">
      <c r="A2724">
        <v>1</v>
      </c>
      <c r="B2724">
        <v>2723</v>
      </c>
      <c r="C2724">
        <v>0</v>
      </c>
      <c r="D2724">
        <v>0</v>
      </c>
      <c r="E2724">
        <v>1</v>
      </c>
      <c r="F2724">
        <v>2</v>
      </c>
      <c r="G2724">
        <v>18.95</v>
      </c>
      <c r="H2724">
        <v>613.95000000000005</v>
      </c>
      <c r="I2724">
        <v>32</v>
      </c>
      <c r="J2724">
        <v>0</v>
      </c>
    </row>
    <row r="2725" spans="1:10">
      <c r="A2725">
        <v>1</v>
      </c>
      <c r="B2725">
        <v>2724</v>
      </c>
      <c r="C2725">
        <v>0</v>
      </c>
      <c r="D2725">
        <v>0</v>
      </c>
      <c r="E2725">
        <v>1</v>
      </c>
      <c r="F2725">
        <v>0</v>
      </c>
      <c r="G2725">
        <v>20.5</v>
      </c>
      <c r="H2725">
        <v>402.85</v>
      </c>
      <c r="I2725">
        <v>21</v>
      </c>
      <c r="J2725">
        <v>0</v>
      </c>
    </row>
    <row r="2726" spans="1:10" hidden="1">
      <c r="A2726">
        <v>0</v>
      </c>
      <c r="B2726">
        <v>2725</v>
      </c>
      <c r="C2726">
        <v>0</v>
      </c>
      <c r="D2726">
        <v>0</v>
      </c>
      <c r="E2726">
        <v>1</v>
      </c>
      <c r="F2726">
        <v>1</v>
      </c>
      <c r="G2726">
        <v>19.95</v>
      </c>
      <c r="H2726">
        <v>1244.8</v>
      </c>
      <c r="I2726">
        <v>62</v>
      </c>
      <c r="J2726">
        <v>0</v>
      </c>
    </row>
    <row r="2727" spans="1:10" hidden="1">
      <c r="A2727">
        <v>0</v>
      </c>
      <c r="B2727">
        <v>2726</v>
      </c>
      <c r="C2727">
        <v>2</v>
      </c>
      <c r="D2727">
        <v>1</v>
      </c>
      <c r="E2727">
        <v>0</v>
      </c>
      <c r="F2727">
        <v>0</v>
      </c>
      <c r="G2727">
        <v>24.5</v>
      </c>
      <c r="H2727">
        <v>46.4</v>
      </c>
      <c r="I2727">
        <v>2</v>
      </c>
      <c r="J2727">
        <v>0</v>
      </c>
    </row>
    <row r="2728" spans="1:10" hidden="1">
      <c r="A2728">
        <v>0</v>
      </c>
      <c r="B2728">
        <v>2727</v>
      </c>
      <c r="C2728">
        <v>0</v>
      </c>
      <c r="D2728">
        <v>0</v>
      </c>
      <c r="E2728">
        <v>1</v>
      </c>
      <c r="F2728">
        <v>2</v>
      </c>
      <c r="G2728">
        <v>20.6</v>
      </c>
      <c r="H2728">
        <v>581.85</v>
      </c>
      <c r="I2728">
        <v>27</v>
      </c>
      <c r="J2728">
        <v>0</v>
      </c>
    </row>
    <row r="2729" spans="1:10" hidden="1">
      <c r="A2729">
        <v>0</v>
      </c>
      <c r="B2729">
        <v>2728</v>
      </c>
      <c r="C2729">
        <v>1</v>
      </c>
      <c r="D2729">
        <v>1</v>
      </c>
      <c r="E2729">
        <v>1</v>
      </c>
      <c r="F2729">
        <v>0</v>
      </c>
      <c r="G2729">
        <v>94.85</v>
      </c>
      <c r="H2729">
        <v>462.8</v>
      </c>
      <c r="I2729">
        <v>5</v>
      </c>
      <c r="J2729">
        <v>1</v>
      </c>
    </row>
    <row r="2730" spans="1:10" hidden="1">
      <c r="A2730">
        <v>0</v>
      </c>
      <c r="B2730">
        <v>2729</v>
      </c>
      <c r="C2730">
        <v>2</v>
      </c>
      <c r="D2730">
        <v>1</v>
      </c>
      <c r="E2730">
        <v>0</v>
      </c>
      <c r="F2730">
        <v>1</v>
      </c>
      <c r="G2730">
        <v>61.05</v>
      </c>
      <c r="H2730">
        <v>1540.2</v>
      </c>
      <c r="I2730">
        <v>25</v>
      </c>
      <c r="J2730">
        <v>0</v>
      </c>
    </row>
    <row r="2731" spans="1:10">
      <c r="A2731">
        <v>1</v>
      </c>
      <c r="B2731">
        <v>2730</v>
      </c>
      <c r="C2731">
        <v>1</v>
      </c>
      <c r="D2731">
        <v>1</v>
      </c>
      <c r="E2731">
        <v>1</v>
      </c>
      <c r="F2731">
        <v>0</v>
      </c>
      <c r="G2731">
        <v>85.7</v>
      </c>
      <c r="H2731">
        <v>169.8</v>
      </c>
      <c r="I2731">
        <v>2</v>
      </c>
      <c r="J2731">
        <v>1</v>
      </c>
    </row>
    <row r="2732" spans="1:10">
      <c r="A2732">
        <v>1</v>
      </c>
      <c r="B2732">
        <v>2731</v>
      </c>
      <c r="C2732">
        <v>1</v>
      </c>
      <c r="D2732">
        <v>1</v>
      </c>
      <c r="E2732">
        <v>1</v>
      </c>
      <c r="F2732">
        <v>1</v>
      </c>
      <c r="G2732">
        <v>106.65</v>
      </c>
      <c r="H2732">
        <v>5168.1000000000004</v>
      </c>
      <c r="I2732">
        <v>49</v>
      </c>
      <c r="J2732">
        <v>0</v>
      </c>
    </row>
    <row r="2733" spans="1:10" hidden="1">
      <c r="A2733">
        <v>0</v>
      </c>
      <c r="B2733">
        <v>2732</v>
      </c>
      <c r="C2733">
        <v>1</v>
      </c>
      <c r="D2733">
        <v>1</v>
      </c>
      <c r="E2733">
        <v>1</v>
      </c>
      <c r="F2733">
        <v>0</v>
      </c>
      <c r="G2733">
        <v>108.25</v>
      </c>
      <c r="H2733">
        <v>6780.1</v>
      </c>
      <c r="I2733">
        <v>63</v>
      </c>
      <c r="J2733">
        <v>0</v>
      </c>
    </row>
    <row r="2734" spans="1:10" hidden="1">
      <c r="A2734">
        <v>0</v>
      </c>
      <c r="B2734">
        <v>2733</v>
      </c>
      <c r="C2734">
        <v>0</v>
      </c>
      <c r="D2734">
        <v>0</v>
      </c>
      <c r="E2734">
        <v>1</v>
      </c>
      <c r="F2734">
        <v>0</v>
      </c>
      <c r="G2734">
        <v>20.399999999999999</v>
      </c>
      <c r="H2734">
        <v>94.5</v>
      </c>
      <c r="I2734">
        <v>4</v>
      </c>
      <c r="J2734">
        <v>0</v>
      </c>
    </row>
    <row r="2735" spans="1:10" hidden="1">
      <c r="A2735">
        <v>0</v>
      </c>
      <c r="B2735">
        <v>2734</v>
      </c>
      <c r="C2735">
        <v>0</v>
      </c>
      <c r="D2735">
        <v>1</v>
      </c>
      <c r="E2735">
        <v>1</v>
      </c>
      <c r="F2735">
        <v>0</v>
      </c>
      <c r="G2735">
        <v>55.3</v>
      </c>
      <c r="H2735">
        <v>55.3</v>
      </c>
      <c r="I2735">
        <v>1</v>
      </c>
      <c r="J2735">
        <v>0</v>
      </c>
    </row>
    <row r="2736" spans="1:10">
      <c r="A2736">
        <v>1</v>
      </c>
      <c r="B2736">
        <v>2735</v>
      </c>
      <c r="C2736">
        <v>0</v>
      </c>
      <c r="D2736">
        <v>0</v>
      </c>
      <c r="E2736">
        <v>1</v>
      </c>
      <c r="F2736">
        <v>0</v>
      </c>
      <c r="G2736">
        <v>20.25</v>
      </c>
      <c r="H2736">
        <v>208</v>
      </c>
      <c r="I2736">
        <v>11</v>
      </c>
      <c r="J2736">
        <v>0</v>
      </c>
    </row>
    <row r="2737" spans="1:10">
      <c r="A2737">
        <v>1</v>
      </c>
      <c r="B2737">
        <v>2736</v>
      </c>
      <c r="C2737">
        <v>1</v>
      </c>
      <c r="D2737">
        <v>1</v>
      </c>
      <c r="E2737">
        <v>1</v>
      </c>
      <c r="F2737">
        <v>0</v>
      </c>
      <c r="G2737">
        <v>72.95</v>
      </c>
      <c r="H2737">
        <v>3829.75</v>
      </c>
      <c r="I2737">
        <v>52</v>
      </c>
      <c r="J2737">
        <v>0</v>
      </c>
    </row>
    <row r="2738" spans="1:10" hidden="1">
      <c r="A2738">
        <v>0</v>
      </c>
      <c r="B2738">
        <v>2737</v>
      </c>
      <c r="C2738">
        <v>1</v>
      </c>
      <c r="D2738">
        <v>1</v>
      </c>
      <c r="E2738">
        <v>1</v>
      </c>
      <c r="F2738">
        <v>0</v>
      </c>
      <c r="G2738">
        <v>89.45</v>
      </c>
      <c r="H2738">
        <v>5294.6</v>
      </c>
      <c r="I2738">
        <v>60</v>
      </c>
      <c r="J2738">
        <v>0</v>
      </c>
    </row>
    <row r="2739" spans="1:10">
      <c r="A2739">
        <v>1</v>
      </c>
      <c r="B2739">
        <v>2738</v>
      </c>
      <c r="C2739">
        <v>1</v>
      </c>
      <c r="D2739">
        <v>1</v>
      </c>
      <c r="E2739">
        <v>1</v>
      </c>
      <c r="F2739">
        <v>1</v>
      </c>
      <c r="G2739">
        <v>104.65</v>
      </c>
      <c r="H2739">
        <v>6889.8</v>
      </c>
      <c r="I2739">
        <v>64</v>
      </c>
      <c r="J2739">
        <v>0</v>
      </c>
    </row>
    <row r="2740" spans="1:10" hidden="1">
      <c r="A2740">
        <v>0</v>
      </c>
      <c r="B2740">
        <v>2739</v>
      </c>
      <c r="C2740">
        <v>0</v>
      </c>
      <c r="D2740">
        <v>1</v>
      </c>
      <c r="E2740">
        <v>1</v>
      </c>
      <c r="F2740">
        <v>2</v>
      </c>
      <c r="G2740">
        <v>75.2</v>
      </c>
      <c r="H2740">
        <v>3254.35</v>
      </c>
      <c r="I2740">
        <v>43</v>
      </c>
      <c r="J2740">
        <v>0</v>
      </c>
    </row>
    <row r="2741" spans="1:10" hidden="1">
      <c r="A2741">
        <v>0</v>
      </c>
      <c r="B2741">
        <v>2740</v>
      </c>
      <c r="C2741">
        <v>1</v>
      </c>
      <c r="D2741">
        <v>1</v>
      </c>
      <c r="E2741">
        <v>1</v>
      </c>
      <c r="F2741">
        <v>1</v>
      </c>
      <c r="G2741">
        <v>101.15</v>
      </c>
      <c r="H2741">
        <v>6383.9</v>
      </c>
      <c r="I2741">
        <v>61</v>
      </c>
      <c r="J2741">
        <v>0</v>
      </c>
    </row>
    <row r="2742" spans="1:10" hidden="1">
      <c r="A2742">
        <v>0</v>
      </c>
      <c r="B2742">
        <v>2741</v>
      </c>
      <c r="C2742">
        <v>0</v>
      </c>
      <c r="D2742">
        <v>1</v>
      </c>
      <c r="E2742">
        <v>1</v>
      </c>
      <c r="F2742">
        <v>0</v>
      </c>
      <c r="G2742">
        <v>44.4</v>
      </c>
      <c r="H2742">
        <v>44.4</v>
      </c>
      <c r="I2742">
        <v>1</v>
      </c>
      <c r="J2742">
        <v>1</v>
      </c>
    </row>
    <row r="2743" spans="1:10" hidden="1">
      <c r="A2743">
        <v>0</v>
      </c>
      <c r="B2743">
        <v>2742</v>
      </c>
      <c r="C2743">
        <v>0</v>
      </c>
      <c r="D2743">
        <v>1</v>
      </c>
      <c r="E2743">
        <v>1</v>
      </c>
      <c r="F2743">
        <v>0</v>
      </c>
      <c r="G2743">
        <v>89.5</v>
      </c>
      <c r="H2743">
        <v>477.7</v>
      </c>
      <c r="I2743">
        <v>5</v>
      </c>
      <c r="J2743">
        <v>1</v>
      </c>
    </row>
    <row r="2744" spans="1:10" hidden="1">
      <c r="A2744">
        <v>0</v>
      </c>
      <c r="B2744">
        <v>2743</v>
      </c>
      <c r="C2744">
        <v>1</v>
      </c>
      <c r="D2744">
        <v>1</v>
      </c>
      <c r="E2744">
        <v>1</v>
      </c>
      <c r="F2744">
        <v>2</v>
      </c>
      <c r="G2744">
        <v>68.75</v>
      </c>
      <c r="H2744">
        <v>4447.55</v>
      </c>
      <c r="I2744">
        <v>66</v>
      </c>
      <c r="J2744">
        <v>0</v>
      </c>
    </row>
    <row r="2745" spans="1:10">
      <c r="A2745">
        <v>1</v>
      </c>
      <c r="B2745">
        <v>2744</v>
      </c>
      <c r="C2745">
        <v>0</v>
      </c>
      <c r="D2745">
        <v>1</v>
      </c>
      <c r="E2745">
        <v>1</v>
      </c>
      <c r="F2745">
        <v>2</v>
      </c>
      <c r="G2745">
        <v>111.05</v>
      </c>
      <c r="H2745">
        <v>7321.05</v>
      </c>
      <c r="I2745">
        <v>67</v>
      </c>
      <c r="J2745">
        <v>0</v>
      </c>
    </row>
    <row r="2746" spans="1:10">
      <c r="A2746">
        <v>1</v>
      </c>
      <c r="B2746">
        <v>2745</v>
      </c>
      <c r="C2746">
        <v>0</v>
      </c>
      <c r="D2746">
        <v>1</v>
      </c>
      <c r="E2746">
        <v>1</v>
      </c>
      <c r="F2746">
        <v>2</v>
      </c>
      <c r="G2746">
        <v>99</v>
      </c>
      <c r="H2746">
        <v>4135</v>
      </c>
      <c r="I2746">
        <v>42</v>
      </c>
      <c r="J2746">
        <v>0</v>
      </c>
    </row>
    <row r="2747" spans="1:10" hidden="1">
      <c r="A2747">
        <v>0</v>
      </c>
      <c r="B2747">
        <v>2746</v>
      </c>
      <c r="C2747">
        <v>1</v>
      </c>
      <c r="D2747">
        <v>1</v>
      </c>
      <c r="E2747">
        <v>1</v>
      </c>
      <c r="F2747">
        <v>0</v>
      </c>
      <c r="G2747">
        <v>86.05</v>
      </c>
      <c r="H2747">
        <v>86.05</v>
      </c>
      <c r="I2747">
        <v>1</v>
      </c>
      <c r="J2747">
        <v>1</v>
      </c>
    </row>
    <row r="2748" spans="1:10" hidden="1">
      <c r="A2748">
        <v>0</v>
      </c>
      <c r="B2748">
        <v>2747</v>
      </c>
      <c r="C2748">
        <v>0</v>
      </c>
      <c r="D2748">
        <v>0</v>
      </c>
      <c r="E2748">
        <v>1</v>
      </c>
      <c r="F2748">
        <v>2</v>
      </c>
      <c r="G2748">
        <v>21</v>
      </c>
      <c r="H2748">
        <v>697.7</v>
      </c>
      <c r="I2748">
        <v>31</v>
      </c>
      <c r="J2748">
        <v>0</v>
      </c>
    </row>
    <row r="2749" spans="1:10" hidden="1">
      <c r="A2749">
        <v>0</v>
      </c>
      <c r="B2749">
        <v>2748</v>
      </c>
      <c r="C2749">
        <v>0</v>
      </c>
      <c r="D2749">
        <v>0</v>
      </c>
      <c r="E2749">
        <v>1</v>
      </c>
      <c r="F2749">
        <v>0</v>
      </c>
      <c r="G2749">
        <v>19.399999999999999</v>
      </c>
      <c r="H2749">
        <v>168.65</v>
      </c>
      <c r="I2749">
        <v>7</v>
      </c>
      <c r="J2749">
        <v>0</v>
      </c>
    </row>
    <row r="2750" spans="1:10" hidden="1">
      <c r="A2750">
        <v>0</v>
      </c>
      <c r="B2750">
        <v>2749</v>
      </c>
      <c r="C2750">
        <v>2</v>
      </c>
      <c r="D2750">
        <v>1</v>
      </c>
      <c r="E2750">
        <v>0</v>
      </c>
      <c r="F2750">
        <v>0</v>
      </c>
      <c r="G2750">
        <v>44.55</v>
      </c>
      <c r="H2750">
        <v>174.3</v>
      </c>
      <c r="I2750">
        <v>4</v>
      </c>
      <c r="J2750">
        <v>1</v>
      </c>
    </row>
    <row r="2751" spans="1:10" hidden="1">
      <c r="A2751">
        <v>0</v>
      </c>
      <c r="B2751">
        <v>2750</v>
      </c>
      <c r="C2751">
        <v>1</v>
      </c>
      <c r="D2751">
        <v>1</v>
      </c>
      <c r="E2751">
        <v>1</v>
      </c>
      <c r="F2751">
        <v>1</v>
      </c>
      <c r="G2751">
        <v>77.2</v>
      </c>
      <c r="H2751">
        <v>2753.8</v>
      </c>
      <c r="I2751">
        <v>34</v>
      </c>
      <c r="J2751">
        <v>0</v>
      </c>
    </row>
    <row r="2752" spans="1:10" hidden="1">
      <c r="A2752">
        <v>0</v>
      </c>
      <c r="B2752">
        <v>2751</v>
      </c>
      <c r="C2752">
        <v>0</v>
      </c>
      <c r="D2752">
        <v>0</v>
      </c>
      <c r="E2752">
        <v>1</v>
      </c>
      <c r="F2752">
        <v>1</v>
      </c>
      <c r="G2752">
        <v>19.45</v>
      </c>
      <c r="H2752">
        <v>69.25</v>
      </c>
      <c r="I2752">
        <v>3</v>
      </c>
      <c r="J2752">
        <v>0</v>
      </c>
    </row>
    <row r="2753" spans="1:10">
      <c r="A2753">
        <v>1</v>
      </c>
      <c r="B2753">
        <v>2752</v>
      </c>
      <c r="C2753">
        <v>2</v>
      </c>
      <c r="D2753">
        <v>1</v>
      </c>
      <c r="E2753">
        <v>0</v>
      </c>
      <c r="F2753">
        <v>0</v>
      </c>
      <c r="G2753">
        <v>24.85</v>
      </c>
      <c r="H2753">
        <v>434.8</v>
      </c>
      <c r="I2753">
        <v>19</v>
      </c>
      <c r="J2753">
        <v>0</v>
      </c>
    </row>
    <row r="2754" spans="1:10">
      <c r="A2754">
        <v>1</v>
      </c>
      <c r="B2754">
        <v>2753</v>
      </c>
      <c r="C2754">
        <v>2</v>
      </c>
      <c r="D2754">
        <v>1</v>
      </c>
      <c r="E2754">
        <v>0</v>
      </c>
      <c r="F2754">
        <v>0</v>
      </c>
      <c r="G2754">
        <v>35.4</v>
      </c>
      <c r="H2754">
        <v>1077.5</v>
      </c>
      <c r="I2754">
        <v>31</v>
      </c>
      <c r="J2754">
        <v>1</v>
      </c>
    </row>
    <row r="2755" spans="1:10" hidden="1">
      <c r="A2755">
        <v>0</v>
      </c>
      <c r="B2755">
        <v>2754</v>
      </c>
      <c r="C2755">
        <v>1</v>
      </c>
      <c r="D2755">
        <v>1</v>
      </c>
      <c r="E2755">
        <v>1</v>
      </c>
      <c r="F2755">
        <v>0</v>
      </c>
      <c r="G2755">
        <v>95.65</v>
      </c>
      <c r="H2755">
        <v>95.65</v>
      </c>
      <c r="I2755">
        <v>1</v>
      </c>
      <c r="J2755">
        <v>1</v>
      </c>
    </row>
    <row r="2756" spans="1:10">
      <c r="A2756">
        <v>1</v>
      </c>
      <c r="B2756">
        <v>2755</v>
      </c>
      <c r="C2756">
        <v>2</v>
      </c>
      <c r="D2756">
        <v>1</v>
      </c>
      <c r="E2756">
        <v>0</v>
      </c>
      <c r="F2756">
        <v>0</v>
      </c>
      <c r="G2756">
        <v>41.35</v>
      </c>
      <c r="H2756">
        <v>107.25</v>
      </c>
      <c r="I2756">
        <v>3</v>
      </c>
      <c r="J2756">
        <v>0</v>
      </c>
    </row>
    <row r="2757" spans="1:10">
      <c r="A2757">
        <v>1</v>
      </c>
      <c r="B2757">
        <v>2756</v>
      </c>
      <c r="C2757">
        <v>0</v>
      </c>
      <c r="D2757">
        <v>0</v>
      </c>
      <c r="E2757">
        <v>1</v>
      </c>
      <c r="F2757">
        <v>0</v>
      </c>
      <c r="G2757">
        <v>19.600000000000001</v>
      </c>
      <c r="H2757">
        <v>851.2</v>
      </c>
      <c r="I2757">
        <v>46</v>
      </c>
      <c r="J2757">
        <v>0</v>
      </c>
    </row>
    <row r="2758" spans="1:10">
      <c r="A2758">
        <v>1</v>
      </c>
      <c r="B2758">
        <v>2757</v>
      </c>
      <c r="C2758">
        <v>0</v>
      </c>
      <c r="D2758">
        <v>0</v>
      </c>
      <c r="E2758">
        <v>1</v>
      </c>
      <c r="F2758">
        <v>0</v>
      </c>
      <c r="G2758">
        <v>20.95</v>
      </c>
      <c r="H2758">
        <v>20.95</v>
      </c>
      <c r="I2758">
        <v>1</v>
      </c>
      <c r="J2758">
        <v>1</v>
      </c>
    </row>
    <row r="2759" spans="1:10" hidden="1">
      <c r="A2759">
        <v>0</v>
      </c>
      <c r="B2759">
        <v>2758</v>
      </c>
      <c r="C2759">
        <v>1</v>
      </c>
      <c r="D2759">
        <v>1</v>
      </c>
      <c r="E2759">
        <v>1</v>
      </c>
      <c r="F2759">
        <v>1</v>
      </c>
      <c r="G2759">
        <v>84.45</v>
      </c>
      <c r="H2759">
        <v>5848.6</v>
      </c>
      <c r="I2759">
        <v>69</v>
      </c>
      <c r="J2759">
        <v>0</v>
      </c>
    </row>
    <row r="2760" spans="1:10">
      <c r="A2760">
        <v>1</v>
      </c>
      <c r="B2760">
        <v>2759</v>
      </c>
      <c r="C2760">
        <v>0</v>
      </c>
      <c r="D2760">
        <v>0</v>
      </c>
      <c r="E2760">
        <v>1</v>
      </c>
      <c r="F2760">
        <v>0</v>
      </c>
      <c r="G2760">
        <v>20.25</v>
      </c>
      <c r="H2760">
        <v>109.8</v>
      </c>
      <c r="I2760">
        <v>5</v>
      </c>
      <c r="J2760">
        <v>0</v>
      </c>
    </row>
    <row r="2761" spans="1:10" hidden="1">
      <c r="A2761">
        <v>0</v>
      </c>
      <c r="B2761">
        <v>2760</v>
      </c>
      <c r="C2761">
        <v>0</v>
      </c>
      <c r="D2761">
        <v>0</v>
      </c>
      <c r="E2761">
        <v>1</v>
      </c>
      <c r="F2761">
        <v>0</v>
      </c>
      <c r="G2761">
        <v>19.649999999999999</v>
      </c>
      <c r="H2761">
        <v>19.649999999999999</v>
      </c>
      <c r="I2761">
        <v>1</v>
      </c>
      <c r="J2761">
        <v>0</v>
      </c>
    </row>
    <row r="2762" spans="1:10" hidden="1">
      <c r="A2762">
        <v>0</v>
      </c>
      <c r="B2762">
        <v>2761</v>
      </c>
      <c r="C2762">
        <v>0</v>
      </c>
      <c r="D2762">
        <v>0</v>
      </c>
      <c r="E2762">
        <v>1</v>
      </c>
      <c r="F2762">
        <v>1</v>
      </c>
      <c r="G2762">
        <v>20.65</v>
      </c>
      <c r="H2762">
        <v>595.5</v>
      </c>
      <c r="I2762">
        <v>26</v>
      </c>
      <c r="J2762">
        <v>0</v>
      </c>
    </row>
    <row r="2763" spans="1:10">
      <c r="A2763">
        <v>1</v>
      </c>
      <c r="B2763">
        <v>2762</v>
      </c>
      <c r="C2763">
        <v>2</v>
      </c>
      <c r="D2763">
        <v>1</v>
      </c>
      <c r="E2763">
        <v>0</v>
      </c>
      <c r="F2763">
        <v>0</v>
      </c>
      <c r="G2763">
        <v>34.700000000000003</v>
      </c>
      <c r="H2763">
        <v>329.8</v>
      </c>
      <c r="I2763">
        <v>10</v>
      </c>
      <c r="J2763">
        <v>1</v>
      </c>
    </row>
    <row r="2764" spans="1:10" hidden="1">
      <c r="A2764">
        <v>0</v>
      </c>
      <c r="B2764">
        <v>2763</v>
      </c>
      <c r="C2764">
        <v>0</v>
      </c>
      <c r="D2764">
        <v>1</v>
      </c>
      <c r="E2764">
        <v>1</v>
      </c>
      <c r="F2764">
        <v>2</v>
      </c>
      <c r="G2764">
        <v>99.3</v>
      </c>
      <c r="H2764">
        <v>2513.5</v>
      </c>
      <c r="I2764">
        <v>25</v>
      </c>
      <c r="J2764">
        <v>0</v>
      </c>
    </row>
    <row r="2765" spans="1:10" hidden="1">
      <c r="A2765">
        <v>0</v>
      </c>
      <c r="B2765">
        <v>2764</v>
      </c>
      <c r="C2765">
        <v>0</v>
      </c>
      <c r="D2765">
        <v>1</v>
      </c>
      <c r="E2765">
        <v>1</v>
      </c>
      <c r="F2765">
        <v>0</v>
      </c>
      <c r="G2765">
        <v>81.05</v>
      </c>
      <c r="H2765">
        <v>5135.3500000000004</v>
      </c>
      <c r="I2765">
        <v>64</v>
      </c>
      <c r="J2765">
        <v>0</v>
      </c>
    </row>
    <row r="2766" spans="1:10">
      <c r="A2766">
        <v>1</v>
      </c>
      <c r="B2766">
        <v>2765</v>
      </c>
      <c r="C2766">
        <v>1</v>
      </c>
      <c r="D2766">
        <v>1</v>
      </c>
      <c r="E2766">
        <v>1</v>
      </c>
      <c r="F2766">
        <v>0</v>
      </c>
      <c r="G2766">
        <v>67.599999999999994</v>
      </c>
      <c r="H2766">
        <v>2000.2</v>
      </c>
      <c r="I2766">
        <v>30</v>
      </c>
      <c r="J2766">
        <v>0</v>
      </c>
    </row>
    <row r="2767" spans="1:10" hidden="1">
      <c r="A2767">
        <v>0</v>
      </c>
      <c r="B2767">
        <v>2766</v>
      </c>
      <c r="C2767">
        <v>0</v>
      </c>
      <c r="D2767">
        <v>1</v>
      </c>
      <c r="E2767">
        <v>1</v>
      </c>
      <c r="F2767">
        <v>0</v>
      </c>
      <c r="G2767">
        <v>70.150000000000006</v>
      </c>
      <c r="H2767">
        <v>931.75</v>
      </c>
      <c r="I2767">
        <v>13</v>
      </c>
      <c r="J2767">
        <v>0</v>
      </c>
    </row>
    <row r="2768" spans="1:10" hidden="1">
      <c r="A2768">
        <v>0</v>
      </c>
      <c r="B2768">
        <v>2767</v>
      </c>
      <c r="C2768">
        <v>1</v>
      </c>
      <c r="D2768">
        <v>1</v>
      </c>
      <c r="E2768">
        <v>1</v>
      </c>
      <c r="F2768">
        <v>1</v>
      </c>
      <c r="G2768">
        <v>115</v>
      </c>
      <c r="H2768">
        <v>7396.15</v>
      </c>
      <c r="I2768">
        <v>64</v>
      </c>
      <c r="J2768">
        <v>0</v>
      </c>
    </row>
    <row r="2769" spans="1:10" hidden="1">
      <c r="A2769">
        <v>0</v>
      </c>
      <c r="B2769">
        <v>2768</v>
      </c>
      <c r="C2769">
        <v>1</v>
      </c>
      <c r="D2769">
        <v>1</v>
      </c>
      <c r="E2769">
        <v>1</v>
      </c>
      <c r="F2769">
        <v>0</v>
      </c>
      <c r="G2769">
        <v>84.8</v>
      </c>
      <c r="H2769">
        <v>3958.85</v>
      </c>
      <c r="I2769">
        <v>46</v>
      </c>
      <c r="J2769">
        <v>0</v>
      </c>
    </row>
    <row r="2770" spans="1:10" hidden="1">
      <c r="A2770">
        <v>0</v>
      </c>
      <c r="B2770">
        <v>2769</v>
      </c>
      <c r="C2770">
        <v>0</v>
      </c>
      <c r="D2770">
        <v>0</v>
      </c>
      <c r="E2770">
        <v>1</v>
      </c>
      <c r="F2770">
        <v>1</v>
      </c>
      <c r="G2770">
        <v>19.7</v>
      </c>
      <c r="H2770">
        <v>260.89999999999998</v>
      </c>
      <c r="I2770">
        <v>12</v>
      </c>
      <c r="J2770">
        <v>0</v>
      </c>
    </row>
    <row r="2771" spans="1:10" hidden="1">
      <c r="A2771">
        <v>0</v>
      </c>
      <c r="B2771">
        <v>2770</v>
      </c>
      <c r="C2771">
        <v>0</v>
      </c>
      <c r="D2771">
        <v>0</v>
      </c>
      <c r="E2771">
        <v>1</v>
      </c>
      <c r="F2771">
        <v>0</v>
      </c>
      <c r="G2771">
        <v>19.75</v>
      </c>
      <c r="H2771">
        <v>297.3</v>
      </c>
      <c r="I2771">
        <v>15</v>
      </c>
      <c r="J2771">
        <v>1</v>
      </c>
    </row>
    <row r="2772" spans="1:10" hidden="1">
      <c r="A2772">
        <v>0</v>
      </c>
      <c r="B2772">
        <v>2771</v>
      </c>
      <c r="C2772">
        <v>1</v>
      </c>
      <c r="D2772">
        <v>1</v>
      </c>
      <c r="E2772">
        <v>1</v>
      </c>
      <c r="F2772">
        <v>0</v>
      </c>
      <c r="G2772">
        <v>92.55</v>
      </c>
      <c r="H2772">
        <v>1515.1</v>
      </c>
      <c r="I2772">
        <v>17</v>
      </c>
      <c r="J2772">
        <v>1</v>
      </c>
    </row>
    <row r="2773" spans="1:10" hidden="1">
      <c r="A2773">
        <v>0</v>
      </c>
      <c r="B2773">
        <v>2772</v>
      </c>
      <c r="C2773">
        <v>0</v>
      </c>
      <c r="D2773">
        <v>1</v>
      </c>
      <c r="E2773">
        <v>1</v>
      </c>
      <c r="F2773">
        <v>0</v>
      </c>
      <c r="G2773">
        <v>63.15</v>
      </c>
      <c r="H2773">
        <v>816.8</v>
      </c>
      <c r="I2773">
        <v>13</v>
      </c>
      <c r="J2773">
        <v>0</v>
      </c>
    </row>
    <row r="2774" spans="1:10">
      <c r="A2774">
        <v>1</v>
      </c>
      <c r="B2774">
        <v>2773</v>
      </c>
      <c r="C2774">
        <v>1</v>
      </c>
      <c r="D2774">
        <v>1</v>
      </c>
      <c r="E2774">
        <v>1</v>
      </c>
      <c r="F2774">
        <v>2</v>
      </c>
      <c r="G2774">
        <v>74</v>
      </c>
      <c r="H2774">
        <v>4868.3999999999996</v>
      </c>
      <c r="I2774">
        <v>67</v>
      </c>
      <c r="J2774">
        <v>0</v>
      </c>
    </row>
    <row r="2775" spans="1:10" hidden="1">
      <c r="A2775">
        <v>0</v>
      </c>
      <c r="B2775">
        <v>2774</v>
      </c>
      <c r="C2775">
        <v>2</v>
      </c>
      <c r="D2775">
        <v>1</v>
      </c>
      <c r="E2775">
        <v>0</v>
      </c>
      <c r="F2775">
        <v>0</v>
      </c>
      <c r="G2775">
        <v>29.1</v>
      </c>
      <c r="H2775">
        <v>688</v>
      </c>
      <c r="I2775">
        <v>24</v>
      </c>
      <c r="J2775">
        <v>0</v>
      </c>
    </row>
    <row r="2776" spans="1:10" hidden="1">
      <c r="A2776">
        <v>0</v>
      </c>
      <c r="B2776">
        <v>2775</v>
      </c>
      <c r="C2776">
        <v>0</v>
      </c>
      <c r="D2776">
        <v>1</v>
      </c>
      <c r="E2776">
        <v>1</v>
      </c>
      <c r="F2776">
        <v>0</v>
      </c>
      <c r="G2776">
        <v>50.05</v>
      </c>
      <c r="H2776">
        <v>288.35000000000002</v>
      </c>
      <c r="I2776">
        <v>6</v>
      </c>
      <c r="J2776">
        <v>0</v>
      </c>
    </row>
    <row r="2777" spans="1:10">
      <c r="A2777">
        <v>1</v>
      </c>
      <c r="B2777">
        <v>2776</v>
      </c>
      <c r="C2777">
        <v>1</v>
      </c>
      <c r="D2777">
        <v>1</v>
      </c>
      <c r="E2777">
        <v>1</v>
      </c>
      <c r="F2777">
        <v>1</v>
      </c>
      <c r="G2777">
        <v>60.05</v>
      </c>
      <c r="H2777">
        <v>3229.65</v>
      </c>
      <c r="I2777">
        <v>53</v>
      </c>
      <c r="J2777">
        <v>1</v>
      </c>
    </row>
    <row r="2778" spans="1:10" hidden="1">
      <c r="A2778">
        <v>0</v>
      </c>
      <c r="B2778">
        <v>2777</v>
      </c>
      <c r="C2778">
        <v>0</v>
      </c>
      <c r="D2778">
        <v>1</v>
      </c>
      <c r="E2778">
        <v>1</v>
      </c>
      <c r="F2778">
        <v>0</v>
      </c>
      <c r="G2778">
        <v>74.3</v>
      </c>
      <c r="H2778">
        <v>1178.25</v>
      </c>
      <c r="I2778">
        <v>16</v>
      </c>
      <c r="J2778">
        <v>1</v>
      </c>
    </row>
    <row r="2779" spans="1:10" hidden="1">
      <c r="A2779">
        <v>0</v>
      </c>
      <c r="B2779">
        <v>2778</v>
      </c>
      <c r="C2779">
        <v>0</v>
      </c>
      <c r="D2779">
        <v>0</v>
      </c>
      <c r="E2779">
        <v>1</v>
      </c>
      <c r="F2779">
        <v>0</v>
      </c>
      <c r="G2779">
        <v>20</v>
      </c>
      <c r="H2779">
        <v>185.4</v>
      </c>
      <c r="I2779">
        <v>10</v>
      </c>
      <c r="J2779">
        <v>0</v>
      </c>
    </row>
    <row r="2780" spans="1:10" hidden="1">
      <c r="A2780">
        <v>0</v>
      </c>
      <c r="B2780">
        <v>2779</v>
      </c>
      <c r="C2780">
        <v>0</v>
      </c>
      <c r="D2780">
        <v>1</v>
      </c>
      <c r="E2780">
        <v>1</v>
      </c>
      <c r="F2780">
        <v>1</v>
      </c>
      <c r="G2780">
        <v>74.650000000000006</v>
      </c>
      <c r="H2780">
        <v>966.25</v>
      </c>
      <c r="I2780">
        <v>13</v>
      </c>
      <c r="J2780">
        <v>0</v>
      </c>
    </row>
    <row r="2781" spans="1:10" hidden="1">
      <c r="A2781">
        <v>0</v>
      </c>
      <c r="B2781">
        <v>2780</v>
      </c>
      <c r="C2781">
        <v>1</v>
      </c>
      <c r="D2781">
        <v>1</v>
      </c>
      <c r="E2781">
        <v>1</v>
      </c>
      <c r="F2781">
        <v>0</v>
      </c>
      <c r="G2781">
        <v>85.35</v>
      </c>
      <c r="H2781">
        <v>758.6</v>
      </c>
      <c r="I2781">
        <v>9</v>
      </c>
      <c r="J2781">
        <v>1</v>
      </c>
    </row>
    <row r="2782" spans="1:10">
      <c r="A2782">
        <v>1</v>
      </c>
      <c r="B2782">
        <v>2781</v>
      </c>
      <c r="C2782">
        <v>0</v>
      </c>
      <c r="D2782">
        <v>1</v>
      </c>
      <c r="E2782">
        <v>1</v>
      </c>
      <c r="F2782">
        <v>1</v>
      </c>
      <c r="G2782">
        <v>74.3</v>
      </c>
      <c r="H2782">
        <v>1863.8</v>
      </c>
      <c r="I2782">
        <v>25</v>
      </c>
      <c r="J2782">
        <v>1</v>
      </c>
    </row>
    <row r="2783" spans="1:10" hidden="1">
      <c r="A2783">
        <v>0</v>
      </c>
      <c r="B2783">
        <v>2782</v>
      </c>
      <c r="C2783">
        <v>2</v>
      </c>
      <c r="D2783">
        <v>1</v>
      </c>
      <c r="E2783">
        <v>0</v>
      </c>
      <c r="F2783">
        <v>0</v>
      </c>
      <c r="G2783">
        <v>44.4</v>
      </c>
      <c r="H2783">
        <v>265.8</v>
      </c>
      <c r="I2783">
        <v>7</v>
      </c>
      <c r="J2783">
        <v>0</v>
      </c>
    </row>
    <row r="2784" spans="1:10">
      <c r="A2784">
        <v>1</v>
      </c>
      <c r="B2784">
        <v>2783</v>
      </c>
      <c r="C2784">
        <v>1</v>
      </c>
      <c r="D2784">
        <v>1</v>
      </c>
      <c r="E2784">
        <v>1</v>
      </c>
      <c r="F2784">
        <v>2</v>
      </c>
      <c r="G2784">
        <v>85.4</v>
      </c>
      <c r="H2784">
        <v>3297</v>
      </c>
      <c r="I2784">
        <v>38</v>
      </c>
      <c r="J2784">
        <v>0</v>
      </c>
    </row>
    <row r="2785" spans="1:10">
      <c r="A2785">
        <v>1</v>
      </c>
      <c r="B2785">
        <v>2784</v>
      </c>
      <c r="C2785">
        <v>1</v>
      </c>
      <c r="D2785">
        <v>1</v>
      </c>
      <c r="E2785">
        <v>1</v>
      </c>
      <c r="F2785">
        <v>0</v>
      </c>
      <c r="G2785">
        <v>94.1</v>
      </c>
      <c r="H2785">
        <v>4107.3</v>
      </c>
      <c r="I2785">
        <v>43</v>
      </c>
      <c r="J2785">
        <v>0</v>
      </c>
    </row>
    <row r="2786" spans="1:10" hidden="1">
      <c r="A2786">
        <v>0</v>
      </c>
      <c r="B2786">
        <v>2785</v>
      </c>
      <c r="C2786">
        <v>0</v>
      </c>
      <c r="D2786">
        <v>1</v>
      </c>
      <c r="E2786">
        <v>1</v>
      </c>
      <c r="F2786">
        <v>0</v>
      </c>
      <c r="G2786">
        <v>98.1</v>
      </c>
      <c r="H2786">
        <v>396.3</v>
      </c>
      <c r="I2786">
        <v>4</v>
      </c>
      <c r="J2786">
        <v>1</v>
      </c>
    </row>
    <row r="2787" spans="1:10" hidden="1">
      <c r="A2787">
        <v>0</v>
      </c>
      <c r="B2787">
        <v>2786</v>
      </c>
      <c r="C2787">
        <v>1</v>
      </c>
      <c r="D2787">
        <v>1</v>
      </c>
      <c r="E2787">
        <v>1</v>
      </c>
      <c r="F2787">
        <v>2</v>
      </c>
      <c r="G2787">
        <v>108.9</v>
      </c>
      <c r="H2787">
        <v>2809.05</v>
      </c>
      <c r="I2787">
        <v>25</v>
      </c>
      <c r="J2787">
        <v>0</v>
      </c>
    </row>
    <row r="2788" spans="1:10" hidden="1">
      <c r="A2788">
        <v>0</v>
      </c>
      <c r="B2788">
        <v>2787</v>
      </c>
      <c r="C2788">
        <v>0</v>
      </c>
      <c r="D2788">
        <v>1</v>
      </c>
      <c r="E2788">
        <v>1</v>
      </c>
      <c r="F2788">
        <v>1</v>
      </c>
      <c r="G2788">
        <v>56.2</v>
      </c>
      <c r="H2788">
        <v>1567.55</v>
      </c>
      <c r="I2788">
        <v>27</v>
      </c>
      <c r="J2788">
        <v>0</v>
      </c>
    </row>
    <row r="2789" spans="1:10">
      <c r="A2789">
        <v>1</v>
      </c>
      <c r="B2789">
        <v>2788</v>
      </c>
      <c r="C2789">
        <v>1</v>
      </c>
      <c r="D2789">
        <v>0</v>
      </c>
      <c r="E2789">
        <v>1</v>
      </c>
      <c r="F2789">
        <v>2</v>
      </c>
      <c r="G2789">
        <v>26.1</v>
      </c>
      <c r="H2789">
        <v>1851.45</v>
      </c>
      <c r="I2789">
        <v>72</v>
      </c>
      <c r="J2789">
        <v>0</v>
      </c>
    </row>
    <row r="2790" spans="1:10" hidden="1">
      <c r="A2790">
        <v>0</v>
      </c>
      <c r="B2790">
        <v>2789</v>
      </c>
      <c r="C2790">
        <v>1</v>
      </c>
      <c r="D2790">
        <v>1</v>
      </c>
      <c r="E2790">
        <v>1</v>
      </c>
      <c r="F2790">
        <v>1</v>
      </c>
      <c r="G2790">
        <v>85.45</v>
      </c>
      <c r="H2790">
        <v>6028.95</v>
      </c>
      <c r="I2790">
        <v>71</v>
      </c>
      <c r="J2790">
        <v>0</v>
      </c>
    </row>
    <row r="2791" spans="1:10">
      <c r="A2791">
        <v>1</v>
      </c>
      <c r="B2791">
        <v>2790</v>
      </c>
      <c r="C2791">
        <v>1</v>
      </c>
      <c r="D2791">
        <v>1</v>
      </c>
      <c r="E2791">
        <v>1</v>
      </c>
      <c r="F2791">
        <v>0</v>
      </c>
      <c r="G2791">
        <v>88.95</v>
      </c>
      <c r="H2791">
        <v>2072.75</v>
      </c>
      <c r="I2791">
        <v>24</v>
      </c>
      <c r="J2791">
        <v>0</v>
      </c>
    </row>
    <row r="2792" spans="1:10">
      <c r="A2792">
        <v>1</v>
      </c>
      <c r="B2792">
        <v>2791</v>
      </c>
      <c r="C2792">
        <v>1</v>
      </c>
      <c r="D2792">
        <v>1</v>
      </c>
      <c r="E2792">
        <v>1</v>
      </c>
      <c r="F2792">
        <v>2</v>
      </c>
      <c r="G2792">
        <v>109.65</v>
      </c>
      <c r="H2792">
        <v>5551.15</v>
      </c>
      <c r="I2792">
        <v>50</v>
      </c>
      <c r="J2792">
        <v>1</v>
      </c>
    </row>
    <row r="2793" spans="1:10">
      <c r="A2793">
        <v>1</v>
      </c>
      <c r="B2793">
        <v>2792</v>
      </c>
      <c r="C2793">
        <v>0</v>
      </c>
      <c r="D2793">
        <v>1</v>
      </c>
      <c r="E2793">
        <v>1</v>
      </c>
      <c r="F2793">
        <v>2</v>
      </c>
      <c r="G2793">
        <v>74.349999999999994</v>
      </c>
      <c r="H2793">
        <v>4317.3500000000004</v>
      </c>
      <c r="I2793">
        <v>57</v>
      </c>
      <c r="J2793">
        <v>0</v>
      </c>
    </row>
    <row r="2794" spans="1:10">
      <c r="A2794">
        <v>1</v>
      </c>
      <c r="B2794">
        <v>2793</v>
      </c>
      <c r="C2794">
        <v>0</v>
      </c>
      <c r="D2794">
        <v>1</v>
      </c>
      <c r="E2794">
        <v>1</v>
      </c>
      <c r="F2794">
        <v>0</v>
      </c>
      <c r="G2794">
        <v>48.85</v>
      </c>
      <c r="H2794">
        <v>736.8</v>
      </c>
      <c r="I2794">
        <v>15</v>
      </c>
      <c r="J2794">
        <v>0</v>
      </c>
    </row>
    <row r="2795" spans="1:10" hidden="1">
      <c r="A2795">
        <v>0</v>
      </c>
      <c r="B2795">
        <v>2794</v>
      </c>
      <c r="C2795">
        <v>1</v>
      </c>
      <c r="D2795">
        <v>1</v>
      </c>
      <c r="E2795">
        <v>1</v>
      </c>
      <c r="F2795">
        <v>0</v>
      </c>
      <c r="G2795">
        <v>80.099999999999994</v>
      </c>
      <c r="H2795">
        <v>336.15</v>
      </c>
      <c r="I2795">
        <v>4</v>
      </c>
      <c r="J2795">
        <v>0</v>
      </c>
    </row>
    <row r="2796" spans="1:10">
      <c r="A2796">
        <v>1</v>
      </c>
      <c r="B2796">
        <v>2795</v>
      </c>
      <c r="C2796">
        <v>0</v>
      </c>
      <c r="D2796">
        <v>1</v>
      </c>
      <c r="E2796">
        <v>1</v>
      </c>
      <c r="F2796">
        <v>0</v>
      </c>
      <c r="G2796">
        <v>56.05</v>
      </c>
      <c r="H2796">
        <v>1522.65</v>
      </c>
      <c r="I2796">
        <v>28</v>
      </c>
      <c r="J2796">
        <v>0</v>
      </c>
    </row>
    <row r="2797" spans="1:10" hidden="1">
      <c r="A2797">
        <v>0</v>
      </c>
      <c r="B2797">
        <v>2796</v>
      </c>
      <c r="C2797">
        <v>1</v>
      </c>
      <c r="D2797">
        <v>1</v>
      </c>
      <c r="E2797">
        <v>1</v>
      </c>
      <c r="F2797">
        <v>0</v>
      </c>
      <c r="G2797">
        <v>74.55</v>
      </c>
      <c r="H2797">
        <v>622.9</v>
      </c>
      <c r="I2797">
        <v>9</v>
      </c>
      <c r="J2797">
        <v>1</v>
      </c>
    </row>
    <row r="2798" spans="1:10">
      <c r="A2798">
        <v>1</v>
      </c>
      <c r="B2798">
        <v>2797</v>
      </c>
      <c r="C2798">
        <v>1</v>
      </c>
      <c r="D2798">
        <v>1</v>
      </c>
      <c r="E2798">
        <v>1</v>
      </c>
      <c r="F2798">
        <v>0</v>
      </c>
      <c r="G2798">
        <v>89.8</v>
      </c>
      <c r="H2798">
        <v>4959.6000000000004</v>
      </c>
      <c r="I2798">
        <v>55</v>
      </c>
      <c r="J2798">
        <v>0</v>
      </c>
    </row>
    <row r="2799" spans="1:10">
      <c r="A2799">
        <v>1</v>
      </c>
      <c r="B2799">
        <v>2798</v>
      </c>
      <c r="C2799">
        <v>1</v>
      </c>
      <c r="D2799">
        <v>1</v>
      </c>
      <c r="E2799">
        <v>1</v>
      </c>
      <c r="F2799">
        <v>0</v>
      </c>
      <c r="G2799">
        <v>100.95</v>
      </c>
      <c r="H2799">
        <v>329.95</v>
      </c>
      <c r="I2799">
        <v>3</v>
      </c>
      <c r="J2799">
        <v>1</v>
      </c>
    </row>
    <row r="2800" spans="1:10" hidden="1">
      <c r="A2800">
        <v>0</v>
      </c>
      <c r="B2800">
        <v>2799</v>
      </c>
      <c r="C2800">
        <v>0</v>
      </c>
      <c r="D2800">
        <v>1</v>
      </c>
      <c r="E2800">
        <v>1</v>
      </c>
      <c r="F2800">
        <v>0</v>
      </c>
      <c r="G2800">
        <v>94.9</v>
      </c>
      <c r="H2800">
        <v>1048.8499999999999</v>
      </c>
      <c r="I2800">
        <v>10</v>
      </c>
      <c r="J2800">
        <v>1</v>
      </c>
    </row>
    <row r="2801" spans="1:10">
      <c r="A2801">
        <v>1</v>
      </c>
      <c r="B2801">
        <v>2800</v>
      </c>
      <c r="C2801">
        <v>0</v>
      </c>
      <c r="D2801">
        <v>0</v>
      </c>
      <c r="E2801">
        <v>1</v>
      </c>
      <c r="F2801">
        <v>1</v>
      </c>
      <c r="G2801">
        <v>19.100000000000001</v>
      </c>
      <c r="H2801">
        <v>1001.5</v>
      </c>
      <c r="I2801">
        <v>55</v>
      </c>
      <c r="J2801">
        <v>0</v>
      </c>
    </row>
    <row r="2802" spans="1:10">
      <c r="A2802">
        <v>1</v>
      </c>
      <c r="B2802">
        <v>2801</v>
      </c>
      <c r="C2802">
        <v>0</v>
      </c>
      <c r="D2802">
        <v>0</v>
      </c>
      <c r="E2802">
        <v>1</v>
      </c>
      <c r="F2802">
        <v>0</v>
      </c>
      <c r="G2802">
        <v>20.350000000000001</v>
      </c>
      <c r="H2802">
        <v>442.6</v>
      </c>
      <c r="I2802">
        <v>20</v>
      </c>
      <c r="J2802">
        <v>0</v>
      </c>
    </row>
    <row r="2803" spans="1:10" hidden="1">
      <c r="A2803">
        <v>0</v>
      </c>
      <c r="B2803">
        <v>2802</v>
      </c>
      <c r="C2803">
        <v>1</v>
      </c>
      <c r="D2803">
        <v>1</v>
      </c>
      <c r="E2803">
        <v>1</v>
      </c>
      <c r="F2803">
        <v>1</v>
      </c>
      <c r="G2803">
        <v>106.05</v>
      </c>
      <c r="H2803">
        <v>6703.5</v>
      </c>
      <c r="I2803">
        <v>62</v>
      </c>
      <c r="J2803">
        <v>0</v>
      </c>
    </row>
    <row r="2804" spans="1:10">
      <c r="A2804">
        <v>1</v>
      </c>
      <c r="B2804">
        <v>2803</v>
      </c>
      <c r="C2804">
        <v>1</v>
      </c>
      <c r="D2804">
        <v>1</v>
      </c>
      <c r="E2804">
        <v>1</v>
      </c>
      <c r="F2804">
        <v>0</v>
      </c>
      <c r="G2804">
        <v>104.9</v>
      </c>
      <c r="H2804">
        <v>3351.55</v>
      </c>
      <c r="I2804">
        <v>32</v>
      </c>
      <c r="J2804">
        <v>1</v>
      </c>
    </row>
    <row r="2805" spans="1:10" hidden="1">
      <c r="A2805">
        <v>0</v>
      </c>
      <c r="B2805">
        <v>2804</v>
      </c>
      <c r="C2805">
        <v>0</v>
      </c>
      <c r="D2805">
        <v>0</v>
      </c>
      <c r="E2805">
        <v>1</v>
      </c>
      <c r="F2805">
        <v>2</v>
      </c>
      <c r="G2805">
        <v>19.649999999999999</v>
      </c>
      <c r="H2805">
        <v>779.25</v>
      </c>
      <c r="I2805">
        <v>43</v>
      </c>
      <c r="J2805">
        <v>0</v>
      </c>
    </row>
    <row r="2806" spans="1:10">
      <c r="A2806">
        <v>1</v>
      </c>
      <c r="B2806">
        <v>2805</v>
      </c>
      <c r="C2806">
        <v>2</v>
      </c>
      <c r="D2806">
        <v>1</v>
      </c>
      <c r="E2806">
        <v>0</v>
      </c>
      <c r="F2806">
        <v>1</v>
      </c>
      <c r="G2806">
        <v>24.1</v>
      </c>
      <c r="H2806">
        <v>259.8</v>
      </c>
      <c r="I2806">
        <v>9</v>
      </c>
      <c r="J2806">
        <v>1</v>
      </c>
    </row>
    <row r="2807" spans="1:10" hidden="1">
      <c r="A2807">
        <v>0</v>
      </c>
      <c r="B2807">
        <v>2806</v>
      </c>
      <c r="C2807">
        <v>0</v>
      </c>
      <c r="D2807">
        <v>1</v>
      </c>
      <c r="E2807">
        <v>1</v>
      </c>
      <c r="F2807">
        <v>2</v>
      </c>
      <c r="G2807">
        <v>59.85</v>
      </c>
      <c r="H2807">
        <v>3483.45</v>
      </c>
      <c r="I2807">
        <v>60</v>
      </c>
      <c r="J2807">
        <v>0</v>
      </c>
    </row>
    <row r="2808" spans="1:10">
      <c r="A2808">
        <v>1</v>
      </c>
      <c r="B2808">
        <v>2807</v>
      </c>
      <c r="C2808">
        <v>1</v>
      </c>
      <c r="D2808">
        <v>1</v>
      </c>
      <c r="E2808">
        <v>1</v>
      </c>
      <c r="F2808">
        <v>2</v>
      </c>
      <c r="G2808">
        <v>86.1</v>
      </c>
      <c r="H2808">
        <v>4890.5</v>
      </c>
      <c r="I2808">
        <v>58</v>
      </c>
      <c r="J2808">
        <v>0</v>
      </c>
    </row>
    <row r="2809" spans="1:10" hidden="1">
      <c r="A2809">
        <v>0</v>
      </c>
      <c r="B2809">
        <v>2808</v>
      </c>
      <c r="C2809">
        <v>0</v>
      </c>
      <c r="D2809">
        <v>0</v>
      </c>
      <c r="E2809">
        <v>1</v>
      </c>
      <c r="F2809">
        <v>1</v>
      </c>
      <c r="G2809">
        <v>19.45</v>
      </c>
      <c r="H2809">
        <v>136.75</v>
      </c>
      <c r="I2809">
        <v>7</v>
      </c>
      <c r="J2809">
        <v>0</v>
      </c>
    </row>
    <row r="2810" spans="1:10" hidden="1">
      <c r="A2810">
        <v>0</v>
      </c>
      <c r="B2810">
        <v>2809</v>
      </c>
      <c r="C2810">
        <v>0</v>
      </c>
      <c r="D2810">
        <v>1</v>
      </c>
      <c r="E2810">
        <v>1</v>
      </c>
      <c r="F2810">
        <v>0</v>
      </c>
      <c r="G2810">
        <v>97.1</v>
      </c>
      <c r="H2810">
        <v>184.15</v>
      </c>
      <c r="I2810">
        <v>2</v>
      </c>
      <c r="J2810">
        <v>0</v>
      </c>
    </row>
    <row r="2811" spans="1:10" hidden="1">
      <c r="A2811">
        <v>0</v>
      </c>
      <c r="B2811">
        <v>2810</v>
      </c>
      <c r="C2811">
        <v>2</v>
      </c>
      <c r="D2811">
        <v>1</v>
      </c>
      <c r="E2811">
        <v>0</v>
      </c>
      <c r="F2811">
        <v>0</v>
      </c>
      <c r="G2811">
        <v>36.65</v>
      </c>
      <c r="H2811">
        <v>1315</v>
      </c>
      <c r="I2811">
        <v>37</v>
      </c>
      <c r="J2811">
        <v>0</v>
      </c>
    </row>
    <row r="2812" spans="1:10">
      <c r="A2812">
        <v>1</v>
      </c>
      <c r="B2812">
        <v>2811</v>
      </c>
      <c r="C2812">
        <v>1</v>
      </c>
      <c r="D2812">
        <v>1</v>
      </c>
      <c r="E2812">
        <v>1</v>
      </c>
      <c r="F2812">
        <v>1</v>
      </c>
      <c r="G2812">
        <v>103.9</v>
      </c>
      <c r="H2812">
        <v>6767.1</v>
      </c>
      <c r="I2812">
        <v>65</v>
      </c>
      <c r="J2812">
        <v>0</v>
      </c>
    </row>
    <row r="2813" spans="1:10">
      <c r="A2813">
        <v>1</v>
      </c>
      <c r="B2813">
        <v>2812</v>
      </c>
      <c r="C2813">
        <v>0</v>
      </c>
      <c r="D2813">
        <v>0</v>
      </c>
      <c r="E2813">
        <v>1</v>
      </c>
      <c r="F2813">
        <v>2</v>
      </c>
      <c r="G2813">
        <v>19.75</v>
      </c>
      <c r="H2813">
        <v>757.95</v>
      </c>
      <c r="I2813">
        <v>39</v>
      </c>
      <c r="J2813">
        <v>0</v>
      </c>
    </row>
    <row r="2814" spans="1:10">
      <c r="A2814">
        <v>1</v>
      </c>
      <c r="B2814">
        <v>2813</v>
      </c>
      <c r="C2814">
        <v>1</v>
      </c>
      <c r="D2814">
        <v>1</v>
      </c>
      <c r="E2814">
        <v>1</v>
      </c>
      <c r="F2814">
        <v>1</v>
      </c>
      <c r="G2814">
        <v>104.05</v>
      </c>
      <c r="H2814">
        <v>6890</v>
      </c>
      <c r="I2814">
        <v>66</v>
      </c>
      <c r="J2814">
        <v>1</v>
      </c>
    </row>
    <row r="2815" spans="1:10">
      <c r="A2815">
        <v>1</v>
      </c>
      <c r="B2815">
        <v>2814</v>
      </c>
      <c r="C2815">
        <v>1</v>
      </c>
      <c r="D2815">
        <v>0</v>
      </c>
      <c r="E2815">
        <v>1</v>
      </c>
      <c r="F2815">
        <v>2</v>
      </c>
      <c r="G2815">
        <v>24.55</v>
      </c>
      <c r="H2815">
        <v>1657.4</v>
      </c>
      <c r="I2815">
        <v>68</v>
      </c>
      <c r="J2815">
        <v>0</v>
      </c>
    </row>
    <row r="2816" spans="1:10">
      <c r="A2816">
        <v>1</v>
      </c>
      <c r="B2816">
        <v>2815</v>
      </c>
      <c r="C2816">
        <v>2</v>
      </c>
      <c r="D2816">
        <v>1</v>
      </c>
      <c r="E2816">
        <v>0</v>
      </c>
      <c r="F2816">
        <v>2</v>
      </c>
      <c r="G2816">
        <v>48.7</v>
      </c>
      <c r="H2816">
        <v>3008.55</v>
      </c>
      <c r="I2816">
        <v>62</v>
      </c>
      <c r="J2816">
        <v>0</v>
      </c>
    </row>
    <row r="2817" spans="1:10" hidden="1">
      <c r="A2817">
        <v>0</v>
      </c>
      <c r="B2817">
        <v>2816</v>
      </c>
      <c r="C2817">
        <v>0</v>
      </c>
      <c r="D2817">
        <v>1</v>
      </c>
      <c r="E2817">
        <v>1</v>
      </c>
      <c r="F2817">
        <v>0</v>
      </c>
      <c r="G2817">
        <v>88.35</v>
      </c>
      <c r="H2817">
        <v>262.05</v>
      </c>
      <c r="I2817">
        <v>3</v>
      </c>
      <c r="J2817">
        <v>1</v>
      </c>
    </row>
    <row r="2818" spans="1:10">
      <c r="A2818">
        <v>1</v>
      </c>
      <c r="B2818">
        <v>2817</v>
      </c>
      <c r="C2818">
        <v>1</v>
      </c>
      <c r="D2818">
        <v>1</v>
      </c>
      <c r="E2818">
        <v>1</v>
      </c>
      <c r="F2818">
        <v>2</v>
      </c>
      <c r="G2818">
        <v>109.55</v>
      </c>
      <c r="H2818">
        <v>8165.1</v>
      </c>
      <c r="I2818">
        <v>72</v>
      </c>
      <c r="J2818">
        <v>0</v>
      </c>
    </row>
    <row r="2819" spans="1:10">
      <c r="A2819">
        <v>1</v>
      </c>
      <c r="B2819">
        <v>2818</v>
      </c>
      <c r="C2819">
        <v>0</v>
      </c>
      <c r="D2819">
        <v>0</v>
      </c>
      <c r="E2819">
        <v>1</v>
      </c>
      <c r="F2819">
        <v>2</v>
      </c>
      <c r="G2819">
        <v>20.65</v>
      </c>
      <c r="H2819">
        <v>875.55</v>
      </c>
      <c r="I2819">
        <v>41</v>
      </c>
      <c r="J2819">
        <v>0</v>
      </c>
    </row>
    <row r="2820" spans="1:10" hidden="1">
      <c r="A2820">
        <v>0</v>
      </c>
      <c r="B2820">
        <v>2819</v>
      </c>
      <c r="C2820">
        <v>0</v>
      </c>
      <c r="D2820">
        <v>1</v>
      </c>
      <c r="E2820">
        <v>1</v>
      </c>
      <c r="F2820">
        <v>0</v>
      </c>
      <c r="G2820">
        <v>94.65</v>
      </c>
      <c r="H2820">
        <v>2649.15</v>
      </c>
      <c r="I2820">
        <v>29</v>
      </c>
      <c r="J2820">
        <v>1</v>
      </c>
    </row>
    <row r="2821" spans="1:10">
      <c r="A2821">
        <v>1</v>
      </c>
      <c r="B2821">
        <v>2820</v>
      </c>
      <c r="C2821">
        <v>0</v>
      </c>
      <c r="D2821">
        <v>1</v>
      </c>
      <c r="E2821">
        <v>1</v>
      </c>
      <c r="F2821">
        <v>0</v>
      </c>
      <c r="G2821">
        <v>55.2</v>
      </c>
      <c r="H2821">
        <v>220.65</v>
      </c>
      <c r="I2821">
        <v>4</v>
      </c>
      <c r="J2821">
        <v>0</v>
      </c>
    </row>
    <row r="2822" spans="1:10">
      <c r="A2822">
        <v>1</v>
      </c>
      <c r="B2822">
        <v>2821</v>
      </c>
      <c r="C2822">
        <v>1</v>
      </c>
      <c r="D2822">
        <v>0</v>
      </c>
      <c r="E2822">
        <v>1</v>
      </c>
      <c r="F2822">
        <v>1</v>
      </c>
      <c r="G2822">
        <v>24.05</v>
      </c>
      <c r="H2822">
        <v>1301.9000000000001</v>
      </c>
      <c r="I2822">
        <v>53</v>
      </c>
      <c r="J2822">
        <v>0</v>
      </c>
    </row>
    <row r="2823" spans="1:10">
      <c r="A2823">
        <v>1</v>
      </c>
      <c r="B2823">
        <v>2822</v>
      </c>
      <c r="C2823">
        <v>1</v>
      </c>
      <c r="D2823">
        <v>1</v>
      </c>
      <c r="E2823">
        <v>1</v>
      </c>
      <c r="F2823">
        <v>0</v>
      </c>
      <c r="G2823">
        <v>74.400000000000006</v>
      </c>
      <c r="H2823">
        <v>74.400000000000006</v>
      </c>
      <c r="I2823">
        <v>1</v>
      </c>
      <c r="J2823">
        <v>1</v>
      </c>
    </row>
    <row r="2824" spans="1:10">
      <c r="A2824">
        <v>1</v>
      </c>
      <c r="B2824">
        <v>2823</v>
      </c>
      <c r="C2824">
        <v>1</v>
      </c>
      <c r="D2824">
        <v>1</v>
      </c>
      <c r="E2824">
        <v>1</v>
      </c>
      <c r="F2824">
        <v>0</v>
      </c>
      <c r="G2824">
        <v>79.900000000000006</v>
      </c>
      <c r="H2824">
        <v>3326.2</v>
      </c>
      <c r="I2824">
        <v>41</v>
      </c>
      <c r="J2824">
        <v>1</v>
      </c>
    </row>
    <row r="2825" spans="1:10">
      <c r="A2825">
        <v>1</v>
      </c>
      <c r="B2825">
        <v>2824</v>
      </c>
      <c r="C2825">
        <v>0</v>
      </c>
      <c r="D2825">
        <v>0</v>
      </c>
      <c r="E2825">
        <v>1</v>
      </c>
      <c r="F2825">
        <v>2</v>
      </c>
      <c r="G2825">
        <v>20.45</v>
      </c>
      <c r="H2825">
        <v>790</v>
      </c>
      <c r="I2825">
        <v>39</v>
      </c>
      <c r="J2825">
        <v>0</v>
      </c>
    </row>
    <row r="2826" spans="1:10" hidden="1">
      <c r="A2826">
        <v>0</v>
      </c>
      <c r="B2826">
        <v>2825</v>
      </c>
      <c r="C2826">
        <v>0</v>
      </c>
      <c r="D2826">
        <v>0</v>
      </c>
      <c r="E2826">
        <v>1</v>
      </c>
      <c r="F2826">
        <v>2</v>
      </c>
      <c r="G2826">
        <v>19.25</v>
      </c>
      <c r="H2826">
        <v>1237.6500000000001</v>
      </c>
      <c r="I2826">
        <v>63</v>
      </c>
      <c r="J2826">
        <v>0</v>
      </c>
    </row>
    <row r="2827" spans="1:10">
      <c r="A2827">
        <v>1</v>
      </c>
      <c r="B2827">
        <v>2826</v>
      </c>
      <c r="C2827">
        <v>1</v>
      </c>
      <c r="D2827">
        <v>0</v>
      </c>
      <c r="E2827">
        <v>1</v>
      </c>
      <c r="F2827">
        <v>0</v>
      </c>
      <c r="G2827">
        <v>26.35</v>
      </c>
      <c r="H2827">
        <v>378.6</v>
      </c>
      <c r="I2827">
        <v>15</v>
      </c>
      <c r="J2827">
        <v>0</v>
      </c>
    </row>
    <row r="2828" spans="1:10" hidden="1">
      <c r="A2828">
        <v>0</v>
      </c>
      <c r="B2828">
        <v>2827</v>
      </c>
      <c r="C2828">
        <v>0</v>
      </c>
      <c r="D2828">
        <v>1</v>
      </c>
      <c r="E2828">
        <v>1</v>
      </c>
      <c r="F2828">
        <v>1</v>
      </c>
      <c r="G2828">
        <v>43.8</v>
      </c>
      <c r="H2828">
        <v>592.65</v>
      </c>
      <c r="I2828">
        <v>13</v>
      </c>
      <c r="J2828">
        <v>0</v>
      </c>
    </row>
    <row r="2829" spans="1:10" hidden="1">
      <c r="A2829">
        <v>0</v>
      </c>
      <c r="B2829">
        <v>2828</v>
      </c>
      <c r="C2829">
        <v>0</v>
      </c>
      <c r="D2829">
        <v>1</v>
      </c>
      <c r="E2829">
        <v>1</v>
      </c>
      <c r="F2829">
        <v>0</v>
      </c>
      <c r="G2829">
        <v>50.15</v>
      </c>
      <c r="H2829">
        <v>50.15</v>
      </c>
      <c r="I2829">
        <v>1</v>
      </c>
      <c r="J2829">
        <v>0</v>
      </c>
    </row>
    <row r="2830" spans="1:10">
      <c r="A2830">
        <v>1</v>
      </c>
      <c r="B2830">
        <v>2829</v>
      </c>
      <c r="C2830">
        <v>0</v>
      </c>
      <c r="D2830">
        <v>0</v>
      </c>
      <c r="E2830">
        <v>1</v>
      </c>
      <c r="F2830">
        <v>2</v>
      </c>
      <c r="G2830">
        <v>20.45</v>
      </c>
      <c r="H2830">
        <v>20.45</v>
      </c>
      <c r="I2830">
        <v>1</v>
      </c>
      <c r="J2830">
        <v>0</v>
      </c>
    </row>
    <row r="2831" spans="1:10" hidden="1">
      <c r="A2831">
        <v>0</v>
      </c>
      <c r="B2831">
        <v>2830</v>
      </c>
      <c r="C2831">
        <v>0</v>
      </c>
      <c r="D2831">
        <v>1</v>
      </c>
      <c r="E2831">
        <v>1</v>
      </c>
      <c r="F2831">
        <v>0</v>
      </c>
      <c r="G2831">
        <v>69.7</v>
      </c>
      <c r="H2831">
        <v>560.85</v>
      </c>
      <c r="I2831">
        <v>8</v>
      </c>
      <c r="J2831">
        <v>1</v>
      </c>
    </row>
    <row r="2832" spans="1:10">
      <c r="A2832">
        <v>1</v>
      </c>
      <c r="B2832">
        <v>2831</v>
      </c>
      <c r="C2832">
        <v>0</v>
      </c>
      <c r="D2832">
        <v>1</v>
      </c>
      <c r="E2832">
        <v>1</v>
      </c>
      <c r="F2832">
        <v>2</v>
      </c>
      <c r="G2832">
        <v>61.4</v>
      </c>
      <c r="H2832">
        <v>3638.25</v>
      </c>
      <c r="I2832">
        <v>60</v>
      </c>
      <c r="J2832">
        <v>0</v>
      </c>
    </row>
    <row r="2833" spans="1:10">
      <c r="A2833">
        <v>1</v>
      </c>
      <c r="B2833">
        <v>2832</v>
      </c>
      <c r="C2833">
        <v>1</v>
      </c>
      <c r="D2833">
        <v>1</v>
      </c>
      <c r="E2833">
        <v>1</v>
      </c>
      <c r="F2833">
        <v>0</v>
      </c>
      <c r="G2833">
        <v>98.1</v>
      </c>
      <c r="H2833">
        <v>1060.2</v>
      </c>
      <c r="I2833">
        <v>12</v>
      </c>
      <c r="J2833">
        <v>1</v>
      </c>
    </row>
    <row r="2834" spans="1:10" hidden="1">
      <c r="A2834">
        <v>0</v>
      </c>
      <c r="B2834">
        <v>2833</v>
      </c>
      <c r="C2834">
        <v>1</v>
      </c>
      <c r="D2834">
        <v>1</v>
      </c>
      <c r="E2834">
        <v>1</v>
      </c>
      <c r="F2834">
        <v>1</v>
      </c>
      <c r="G2834">
        <v>70.75</v>
      </c>
      <c r="H2834">
        <v>2921.75</v>
      </c>
      <c r="I2834">
        <v>40</v>
      </c>
      <c r="J2834">
        <v>0</v>
      </c>
    </row>
    <row r="2835" spans="1:10" hidden="1">
      <c r="A2835">
        <v>0</v>
      </c>
      <c r="B2835">
        <v>2834</v>
      </c>
      <c r="C2835">
        <v>0</v>
      </c>
      <c r="D2835">
        <v>1</v>
      </c>
      <c r="E2835">
        <v>1</v>
      </c>
      <c r="F2835">
        <v>2</v>
      </c>
      <c r="G2835">
        <v>61.15</v>
      </c>
      <c r="H2835">
        <v>4017.45</v>
      </c>
      <c r="I2835">
        <v>66</v>
      </c>
      <c r="J2835">
        <v>0</v>
      </c>
    </row>
    <row r="2836" spans="1:10">
      <c r="A2836">
        <v>1</v>
      </c>
      <c r="B2836">
        <v>2835</v>
      </c>
      <c r="C2836">
        <v>0</v>
      </c>
      <c r="D2836">
        <v>0</v>
      </c>
      <c r="E2836">
        <v>1</v>
      </c>
      <c r="F2836">
        <v>1</v>
      </c>
      <c r="G2836">
        <v>20.25</v>
      </c>
      <c r="H2836">
        <v>854.9</v>
      </c>
      <c r="I2836">
        <v>42</v>
      </c>
      <c r="J2836">
        <v>0</v>
      </c>
    </row>
    <row r="2837" spans="1:10" hidden="1">
      <c r="A2837">
        <v>0</v>
      </c>
      <c r="B2837">
        <v>2836</v>
      </c>
      <c r="C2837">
        <v>1</v>
      </c>
      <c r="D2837">
        <v>1</v>
      </c>
      <c r="E2837">
        <v>1</v>
      </c>
      <c r="F2837">
        <v>1</v>
      </c>
      <c r="G2837">
        <v>63.85</v>
      </c>
      <c r="H2837">
        <v>4174.3500000000004</v>
      </c>
      <c r="I2837">
        <v>66</v>
      </c>
      <c r="J2837">
        <v>0</v>
      </c>
    </row>
    <row r="2838" spans="1:10" hidden="1">
      <c r="A2838">
        <v>0</v>
      </c>
      <c r="B2838">
        <v>2837</v>
      </c>
      <c r="C2838">
        <v>1</v>
      </c>
      <c r="D2838">
        <v>1</v>
      </c>
      <c r="E2838">
        <v>1</v>
      </c>
      <c r="F2838">
        <v>0</v>
      </c>
      <c r="G2838">
        <v>98.7</v>
      </c>
      <c r="H2838">
        <v>4920.55</v>
      </c>
      <c r="I2838">
        <v>49</v>
      </c>
      <c r="J2838">
        <v>0</v>
      </c>
    </row>
    <row r="2839" spans="1:10" hidden="1">
      <c r="A2839">
        <v>0</v>
      </c>
      <c r="B2839">
        <v>2838</v>
      </c>
      <c r="C2839">
        <v>0</v>
      </c>
      <c r="D2839">
        <v>0</v>
      </c>
      <c r="E2839">
        <v>1</v>
      </c>
      <c r="F2839">
        <v>0</v>
      </c>
      <c r="G2839">
        <v>20.5</v>
      </c>
      <c r="H2839">
        <v>20.5</v>
      </c>
      <c r="I2839">
        <v>1</v>
      </c>
      <c r="J2839">
        <v>1</v>
      </c>
    </row>
    <row r="2840" spans="1:10">
      <c r="A2840">
        <v>1</v>
      </c>
      <c r="B2840">
        <v>2839</v>
      </c>
      <c r="C2840">
        <v>0</v>
      </c>
      <c r="D2840">
        <v>0</v>
      </c>
      <c r="E2840">
        <v>1</v>
      </c>
      <c r="F2840">
        <v>2</v>
      </c>
      <c r="G2840">
        <v>20</v>
      </c>
      <c r="H2840">
        <v>810.3</v>
      </c>
      <c r="I2840">
        <v>41</v>
      </c>
      <c r="J2840">
        <v>0</v>
      </c>
    </row>
    <row r="2841" spans="1:10">
      <c r="A2841">
        <v>1</v>
      </c>
      <c r="B2841">
        <v>2840</v>
      </c>
      <c r="C2841">
        <v>0</v>
      </c>
      <c r="D2841">
        <v>0</v>
      </c>
      <c r="E2841">
        <v>1</v>
      </c>
      <c r="F2841">
        <v>2</v>
      </c>
      <c r="G2841">
        <v>19.3</v>
      </c>
      <c r="H2841">
        <v>772.4</v>
      </c>
      <c r="I2841">
        <v>41</v>
      </c>
      <c r="J2841">
        <v>0</v>
      </c>
    </row>
    <row r="2842" spans="1:10">
      <c r="A2842">
        <v>1</v>
      </c>
      <c r="B2842">
        <v>2841</v>
      </c>
      <c r="C2842">
        <v>0</v>
      </c>
      <c r="D2842">
        <v>1</v>
      </c>
      <c r="E2842">
        <v>1</v>
      </c>
      <c r="F2842">
        <v>0</v>
      </c>
      <c r="G2842">
        <v>84.4</v>
      </c>
      <c r="H2842">
        <v>1936.85</v>
      </c>
      <c r="I2842">
        <v>23</v>
      </c>
      <c r="J2842">
        <v>0</v>
      </c>
    </row>
    <row r="2843" spans="1:10">
      <c r="A2843">
        <v>1</v>
      </c>
      <c r="B2843">
        <v>2842</v>
      </c>
      <c r="C2843">
        <v>2</v>
      </c>
      <c r="D2843">
        <v>1</v>
      </c>
      <c r="E2843">
        <v>0</v>
      </c>
      <c r="F2843">
        <v>0</v>
      </c>
      <c r="G2843">
        <v>25.1</v>
      </c>
      <c r="H2843">
        <v>79.8</v>
      </c>
      <c r="I2843">
        <v>3</v>
      </c>
      <c r="J2843">
        <v>0</v>
      </c>
    </row>
    <row r="2844" spans="1:10">
      <c r="A2844">
        <v>1</v>
      </c>
      <c r="B2844">
        <v>2843</v>
      </c>
      <c r="C2844">
        <v>2</v>
      </c>
      <c r="D2844">
        <v>1</v>
      </c>
      <c r="E2844">
        <v>0</v>
      </c>
      <c r="F2844">
        <v>0</v>
      </c>
      <c r="G2844">
        <v>48.25</v>
      </c>
      <c r="H2844">
        <v>202.25</v>
      </c>
      <c r="I2844">
        <v>4</v>
      </c>
      <c r="J2844">
        <v>0</v>
      </c>
    </row>
    <row r="2845" spans="1:10">
      <c r="A2845">
        <v>1</v>
      </c>
      <c r="B2845">
        <v>2844</v>
      </c>
      <c r="C2845">
        <v>0</v>
      </c>
      <c r="D2845">
        <v>0</v>
      </c>
      <c r="E2845">
        <v>1</v>
      </c>
      <c r="F2845">
        <v>2</v>
      </c>
      <c r="G2845">
        <v>19.850000000000001</v>
      </c>
      <c r="H2845">
        <v>1070.5</v>
      </c>
      <c r="I2845">
        <v>52</v>
      </c>
      <c r="J2845">
        <v>0</v>
      </c>
    </row>
    <row r="2846" spans="1:10" hidden="1">
      <c r="A2846">
        <v>0</v>
      </c>
      <c r="B2846">
        <v>2845</v>
      </c>
      <c r="C2846">
        <v>1</v>
      </c>
      <c r="D2846">
        <v>1</v>
      </c>
      <c r="E2846">
        <v>1</v>
      </c>
      <c r="F2846">
        <v>0</v>
      </c>
      <c r="G2846">
        <v>99.6</v>
      </c>
      <c r="H2846">
        <v>347.65</v>
      </c>
      <c r="I2846">
        <v>4</v>
      </c>
      <c r="J2846">
        <v>1</v>
      </c>
    </row>
    <row r="2847" spans="1:10" hidden="1">
      <c r="A2847">
        <v>0</v>
      </c>
      <c r="B2847">
        <v>2846</v>
      </c>
      <c r="C2847">
        <v>0</v>
      </c>
      <c r="D2847">
        <v>1</v>
      </c>
      <c r="E2847">
        <v>1</v>
      </c>
      <c r="F2847">
        <v>0</v>
      </c>
      <c r="G2847">
        <v>94.2</v>
      </c>
      <c r="H2847">
        <v>999.9</v>
      </c>
      <c r="I2847">
        <v>11</v>
      </c>
      <c r="J2847">
        <v>0</v>
      </c>
    </row>
    <row r="2848" spans="1:10" hidden="1">
      <c r="A2848">
        <v>0</v>
      </c>
      <c r="B2848">
        <v>2847</v>
      </c>
      <c r="C2848">
        <v>0</v>
      </c>
      <c r="D2848">
        <v>1</v>
      </c>
      <c r="E2848">
        <v>1</v>
      </c>
      <c r="F2848">
        <v>0</v>
      </c>
      <c r="G2848">
        <v>62.15</v>
      </c>
      <c r="H2848">
        <v>113.1</v>
      </c>
      <c r="I2848">
        <v>2</v>
      </c>
      <c r="J2848">
        <v>0</v>
      </c>
    </row>
    <row r="2849" spans="1:10" hidden="1">
      <c r="A2849">
        <v>0</v>
      </c>
      <c r="B2849">
        <v>2848</v>
      </c>
      <c r="C2849">
        <v>1</v>
      </c>
      <c r="D2849">
        <v>1</v>
      </c>
      <c r="E2849">
        <v>1</v>
      </c>
      <c r="F2849">
        <v>0</v>
      </c>
      <c r="G2849">
        <v>79.3</v>
      </c>
      <c r="H2849">
        <v>2015.8</v>
      </c>
      <c r="I2849">
        <v>26</v>
      </c>
      <c r="J2849">
        <v>0</v>
      </c>
    </row>
    <row r="2850" spans="1:10">
      <c r="A2850">
        <v>1</v>
      </c>
      <c r="B2850">
        <v>2849</v>
      </c>
      <c r="C2850">
        <v>0</v>
      </c>
      <c r="D2850">
        <v>1</v>
      </c>
      <c r="E2850">
        <v>1</v>
      </c>
      <c r="F2850">
        <v>1</v>
      </c>
      <c r="G2850">
        <v>56.25</v>
      </c>
      <c r="H2850">
        <v>1454.25</v>
      </c>
      <c r="I2850">
        <v>24</v>
      </c>
      <c r="J2850">
        <v>0</v>
      </c>
    </row>
    <row r="2851" spans="1:10" hidden="1">
      <c r="A2851">
        <v>0</v>
      </c>
      <c r="B2851">
        <v>2850</v>
      </c>
      <c r="C2851">
        <v>0</v>
      </c>
      <c r="D2851">
        <v>0</v>
      </c>
      <c r="E2851">
        <v>1</v>
      </c>
      <c r="F2851">
        <v>0</v>
      </c>
      <c r="G2851">
        <v>20.3</v>
      </c>
      <c r="H2851">
        <v>246.7</v>
      </c>
      <c r="I2851">
        <v>12</v>
      </c>
      <c r="J2851">
        <v>0</v>
      </c>
    </row>
    <row r="2852" spans="1:10" hidden="1">
      <c r="A2852">
        <v>0</v>
      </c>
      <c r="B2852">
        <v>2851</v>
      </c>
      <c r="C2852">
        <v>1</v>
      </c>
      <c r="D2852">
        <v>1</v>
      </c>
      <c r="E2852">
        <v>1</v>
      </c>
      <c r="F2852">
        <v>0</v>
      </c>
      <c r="G2852">
        <v>99</v>
      </c>
      <c r="H2852">
        <v>6017.9</v>
      </c>
      <c r="I2852">
        <v>60</v>
      </c>
      <c r="J2852">
        <v>0</v>
      </c>
    </row>
    <row r="2853" spans="1:10" hidden="1">
      <c r="A2853">
        <v>0</v>
      </c>
      <c r="B2853">
        <v>2852</v>
      </c>
      <c r="C2853">
        <v>1</v>
      </c>
      <c r="D2853">
        <v>1</v>
      </c>
      <c r="E2853">
        <v>1</v>
      </c>
      <c r="F2853">
        <v>2</v>
      </c>
      <c r="G2853">
        <v>90.6</v>
      </c>
      <c r="H2853">
        <v>5817.45</v>
      </c>
      <c r="I2853">
        <v>64</v>
      </c>
      <c r="J2853">
        <v>0</v>
      </c>
    </row>
    <row r="2854" spans="1:10">
      <c r="A2854">
        <v>1</v>
      </c>
      <c r="B2854">
        <v>2853</v>
      </c>
      <c r="C2854">
        <v>0</v>
      </c>
      <c r="D2854">
        <v>1</v>
      </c>
      <c r="E2854">
        <v>1</v>
      </c>
      <c r="F2854">
        <v>2</v>
      </c>
      <c r="G2854">
        <v>85.9</v>
      </c>
      <c r="H2854">
        <v>5595.3</v>
      </c>
      <c r="I2854">
        <v>66</v>
      </c>
      <c r="J2854">
        <v>0</v>
      </c>
    </row>
    <row r="2855" spans="1:10">
      <c r="A2855">
        <v>1</v>
      </c>
      <c r="B2855">
        <v>2854</v>
      </c>
      <c r="C2855">
        <v>1</v>
      </c>
      <c r="D2855">
        <v>1</v>
      </c>
      <c r="E2855">
        <v>1</v>
      </c>
      <c r="F2855">
        <v>1</v>
      </c>
      <c r="G2855">
        <v>79.2</v>
      </c>
      <c r="H2855">
        <v>4765</v>
      </c>
      <c r="I2855">
        <v>60</v>
      </c>
      <c r="J2855">
        <v>0</v>
      </c>
    </row>
    <row r="2856" spans="1:10" hidden="1">
      <c r="A2856">
        <v>0</v>
      </c>
      <c r="B2856">
        <v>2855</v>
      </c>
      <c r="C2856">
        <v>1</v>
      </c>
      <c r="D2856">
        <v>1</v>
      </c>
      <c r="E2856">
        <v>1</v>
      </c>
      <c r="F2856">
        <v>1</v>
      </c>
      <c r="G2856">
        <v>70.349999999999994</v>
      </c>
      <c r="H2856">
        <v>1201.6500000000001</v>
      </c>
      <c r="I2856">
        <v>17</v>
      </c>
      <c r="J2856">
        <v>0</v>
      </c>
    </row>
    <row r="2857" spans="1:10">
      <c r="A2857">
        <v>1</v>
      </c>
      <c r="B2857">
        <v>2856</v>
      </c>
      <c r="C2857">
        <v>0</v>
      </c>
      <c r="D2857">
        <v>0</v>
      </c>
      <c r="E2857">
        <v>1</v>
      </c>
      <c r="F2857">
        <v>2</v>
      </c>
      <c r="G2857">
        <v>19.350000000000001</v>
      </c>
      <c r="H2857">
        <v>867.3</v>
      </c>
      <c r="I2857">
        <v>42</v>
      </c>
      <c r="J2857">
        <v>0</v>
      </c>
    </row>
    <row r="2858" spans="1:10" hidden="1">
      <c r="A2858">
        <v>0</v>
      </c>
      <c r="B2858">
        <v>2857</v>
      </c>
      <c r="C2858">
        <v>1</v>
      </c>
      <c r="D2858">
        <v>1</v>
      </c>
      <c r="E2858">
        <v>1</v>
      </c>
      <c r="F2858">
        <v>0</v>
      </c>
      <c r="G2858">
        <v>50.15</v>
      </c>
      <c r="H2858">
        <v>50.15</v>
      </c>
      <c r="I2858">
        <v>1</v>
      </c>
      <c r="J2858">
        <v>0</v>
      </c>
    </row>
    <row r="2859" spans="1:10">
      <c r="A2859">
        <v>1</v>
      </c>
      <c r="B2859">
        <v>2858</v>
      </c>
      <c r="C2859">
        <v>0</v>
      </c>
      <c r="D2859">
        <v>1</v>
      </c>
      <c r="E2859">
        <v>1</v>
      </c>
      <c r="F2859">
        <v>2</v>
      </c>
      <c r="G2859">
        <v>63.8</v>
      </c>
      <c r="H2859">
        <v>3007.25</v>
      </c>
      <c r="I2859">
        <v>47</v>
      </c>
      <c r="J2859">
        <v>0</v>
      </c>
    </row>
    <row r="2860" spans="1:10" hidden="1">
      <c r="A2860">
        <v>0</v>
      </c>
      <c r="B2860">
        <v>2859</v>
      </c>
      <c r="C2860">
        <v>0</v>
      </c>
      <c r="D2860">
        <v>0</v>
      </c>
      <c r="E2860">
        <v>1</v>
      </c>
      <c r="F2860">
        <v>0</v>
      </c>
      <c r="G2860">
        <v>20.55</v>
      </c>
      <c r="H2860">
        <v>252.75</v>
      </c>
      <c r="I2860">
        <v>10</v>
      </c>
      <c r="J2860">
        <v>0</v>
      </c>
    </row>
    <row r="2861" spans="1:10">
      <c r="A2861">
        <v>1</v>
      </c>
      <c r="B2861">
        <v>2860</v>
      </c>
      <c r="C2861">
        <v>1</v>
      </c>
      <c r="D2861">
        <v>1</v>
      </c>
      <c r="E2861">
        <v>1</v>
      </c>
      <c r="F2861">
        <v>2</v>
      </c>
      <c r="G2861">
        <v>88.55</v>
      </c>
      <c r="H2861">
        <v>6306.5</v>
      </c>
      <c r="I2861">
        <v>70</v>
      </c>
      <c r="J2861">
        <v>0</v>
      </c>
    </row>
    <row r="2862" spans="1:10">
      <c r="A2862">
        <v>1</v>
      </c>
      <c r="B2862">
        <v>2861</v>
      </c>
      <c r="C2862">
        <v>1</v>
      </c>
      <c r="D2862">
        <v>1</v>
      </c>
      <c r="E2862">
        <v>1</v>
      </c>
      <c r="F2862">
        <v>0</v>
      </c>
      <c r="G2862">
        <v>101.4</v>
      </c>
      <c r="H2862">
        <v>6841.05</v>
      </c>
      <c r="I2862">
        <v>67</v>
      </c>
      <c r="J2862">
        <v>0</v>
      </c>
    </row>
    <row r="2863" spans="1:10">
      <c r="A2863">
        <v>1</v>
      </c>
      <c r="B2863">
        <v>2862</v>
      </c>
      <c r="C2863">
        <v>0</v>
      </c>
      <c r="D2863">
        <v>1</v>
      </c>
      <c r="E2863">
        <v>1</v>
      </c>
      <c r="F2863">
        <v>0</v>
      </c>
      <c r="G2863">
        <v>81.95</v>
      </c>
      <c r="H2863">
        <v>81.95</v>
      </c>
      <c r="I2863">
        <v>1</v>
      </c>
      <c r="J2863">
        <v>1</v>
      </c>
    </row>
    <row r="2864" spans="1:10">
      <c r="A2864">
        <v>1</v>
      </c>
      <c r="B2864">
        <v>2863</v>
      </c>
      <c r="C2864">
        <v>0</v>
      </c>
      <c r="D2864">
        <v>1</v>
      </c>
      <c r="E2864">
        <v>1</v>
      </c>
      <c r="F2864">
        <v>0</v>
      </c>
      <c r="G2864">
        <v>69.349999999999994</v>
      </c>
      <c r="H2864">
        <v>451.1</v>
      </c>
      <c r="I2864">
        <v>7</v>
      </c>
      <c r="J2864">
        <v>1</v>
      </c>
    </row>
    <row r="2865" spans="1:10">
      <c r="A2865">
        <v>1</v>
      </c>
      <c r="B2865">
        <v>2864</v>
      </c>
      <c r="C2865">
        <v>0</v>
      </c>
      <c r="D2865">
        <v>1</v>
      </c>
      <c r="E2865">
        <v>1</v>
      </c>
      <c r="F2865">
        <v>0</v>
      </c>
      <c r="G2865">
        <v>44.6</v>
      </c>
      <c r="H2865">
        <v>44.6</v>
      </c>
      <c r="I2865">
        <v>1</v>
      </c>
      <c r="J2865">
        <v>0</v>
      </c>
    </row>
    <row r="2866" spans="1:10" hidden="1">
      <c r="A2866">
        <v>0</v>
      </c>
      <c r="B2866">
        <v>2865</v>
      </c>
      <c r="C2866">
        <v>0</v>
      </c>
      <c r="D2866">
        <v>1</v>
      </c>
      <c r="E2866">
        <v>1</v>
      </c>
      <c r="F2866">
        <v>0</v>
      </c>
      <c r="G2866">
        <v>63.75</v>
      </c>
      <c r="H2866">
        <v>226.2</v>
      </c>
      <c r="I2866">
        <v>4</v>
      </c>
      <c r="J2866">
        <v>0</v>
      </c>
    </row>
    <row r="2867" spans="1:10">
      <c r="A2867">
        <v>1</v>
      </c>
      <c r="B2867">
        <v>2866</v>
      </c>
      <c r="C2867">
        <v>1</v>
      </c>
      <c r="D2867">
        <v>1</v>
      </c>
      <c r="E2867">
        <v>1</v>
      </c>
      <c r="F2867">
        <v>2</v>
      </c>
      <c r="G2867">
        <v>109.25</v>
      </c>
      <c r="H2867">
        <v>7082.5</v>
      </c>
      <c r="I2867">
        <v>66</v>
      </c>
      <c r="J2867">
        <v>0</v>
      </c>
    </row>
    <row r="2868" spans="1:10" hidden="1">
      <c r="A2868">
        <v>0</v>
      </c>
      <c r="B2868">
        <v>2867</v>
      </c>
      <c r="C2868">
        <v>0</v>
      </c>
      <c r="D2868">
        <v>1</v>
      </c>
      <c r="E2868">
        <v>1</v>
      </c>
      <c r="F2868">
        <v>0</v>
      </c>
      <c r="G2868">
        <v>84.6</v>
      </c>
      <c r="H2868">
        <v>1017.35</v>
      </c>
      <c r="I2868">
        <v>12</v>
      </c>
      <c r="J2868">
        <v>0</v>
      </c>
    </row>
    <row r="2869" spans="1:10" hidden="1">
      <c r="A2869">
        <v>0</v>
      </c>
      <c r="B2869">
        <v>2868</v>
      </c>
      <c r="C2869">
        <v>0</v>
      </c>
      <c r="D2869">
        <v>0</v>
      </c>
      <c r="E2869">
        <v>1</v>
      </c>
      <c r="F2869">
        <v>1</v>
      </c>
      <c r="G2869">
        <v>20.45</v>
      </c>
      <c r="H2869">
        <v>527.35</v>
      </c>
      <c r="I2869">
        <v>24</v>
      </c>
      <c r="J2869">
        <v>0</v>
      </c>
    </row>
    <row r="2870" spans="1:10" hidden="1">
      <c r="A2870">
        <v>0</v>
      </c>
      <c r="B2870">
        <v>2869</v>
      </c>
      <c r="C2870">
        <v>0</v>
      </c>
      <c r="D2870">
        <v>1</v>
      </c>
      <c r="E2870">
        <v>1</v>
      </c>
      <c r="F2870">
        <v>0</v>
      </c>
      <c r="G2870">
        <v>85.75</v>
      </c>
      <c r="H2870">
        <v>2146.5</v>
      </c>
      <c r="I2870">
        <v>26</v>
      </c>
      <c r="J2870">
        <v>0</v>
      </c>
    </row>
    <row r="2871" spans="1:10" hidden="1">
      <c r="A2871">
        <v>0</v>
      </c>
      <c r="B2871">
        <v>2870</v>
      </c>
      <c r="C2871">
        <v>0</v>
      </c>
      <c r="D2871">
        <v>1</v>
      </c>
      <c r="E2871">
        <v>1</v>
      </c>
      <c r="F2871">
        <v>0</v>
      </c>
      <c r="G2871">
        <v>91.1</v>
      </c>
      <c r="H2871">
        <v>455.3</v>
      </c>
      <c r="I2871">
        <v>6</v>
      </c>
      <c r="J2871">
        <v>1</v>
      </c>
    </row>
    <row r="2872" spans="1:10" hidden="1">
      <c r="A2872">
        <v>0</v>
      </c>
      <c r="B2872">
        <v>2871</v>
      </c>
      <c r="C2872">
        <v>1</v>
      </c>
      <c r="D2872">
        <v>1</v>
      </c>
      <c r="E2872">
        <v>1</v>
      </c>
      <c r="F2872">
        <v>2</v>
      </c>
      <c r="G2872">
        <v>107.95</v>
      </c>
      <c r="H2872">
        <v>5969.85</v>
      </c>
      <c r="I2872">
        <v>57</v>
      </c>
      <c r="J2872">
        <v>0</v>
      </c>
    </row>
    <row r="2873" spans="1:10">
      <c r="A2873">
        <v>1</v>
      </c>
      <c r="B2873">
        <v>2872</v>
      </c>
      <c r="C2873">
        <v>1</v>
      </c>
      <c r="D2873">
        <v>1</v>
      </c>
      <c r="E2873">
        <v>1</v>
      </c>
      <c r="F2873">
        <v>0</v>
      </c>
      <c r="G2873">
        <v>86.1</v>
      </c>
      <c r="H2873">
        <v>1235.55</v>
      </c>
      <c r="I2873">
        <v>14</v>
      </c>
      <c r="J2873">
        <v>1</v>
      </c>
    </row>
    <row r="2874" spans="1:10" hidden="1">
      <c r="A2874">
        <v>0</v>
      </c>
      <c r="B2874">
        <v>2873</v>
      </c>
      <c r="C2874">
        <v>1</v>
      </c>
      <c r="D2874">
        <v>0</v>
      </c>
      <c r="E2874">
        <v>1</v>
      </c>
      <c r="F2874">
        <v>2</v>
      </c>
      <c r="G2874">
        <v>22.95</v>
      </c>
      <c r="H2874">
        <v>1014.25</v>
      </c>
      <c r="I2874">
        <v>42</v>
      </c>
      <c r="J2874">
        <v>0</v>
      </c>
    </row>
    <row r="2875" spans="1:10">
      <c r="A2875">
        <v>1</v>
      </c>
      <c r="B2875">
        <v>2874</v>
      </c>
      <c r="C2875">
        <v>1</v>
      </c>
      <c r="D2875">
        <v>1</v>
      </c>
      <c r="E2875">
        <v>1</v>
      </c>
      <c r="F2875">
        <v>0</v>
      </c>
      <c r="G2875">
        <v>94.7</v>
      </c>
      <c r="H2875">
        <v>2362.1</v>
      </c>
      <c r="I2875">
        <v>25</v>
      </c>
      <c r="J2875">
        <v>1</v>
      </c>
    </row>
    <row r="2876" spans="1:10" hidden="1">
      <c r="A2876">
        <v>0</v>
      </c>
      <c r="B2876">
        <v>2875</v>
      </c>
      <c r="C2876">
        <v>0</v>
      </c>
      <c r="D2876">
        <v>0</v>
      </c>
      <c r="E2876">
        <v>1</v>
      </c>
      <c r="F2876">
        <v>2</v>
      </c>
      <c r="G2876">
        <v>19.45</v>
      </c>
      <c r="H2876">
        <v>1225.6500000000001</v>
      </c>
      <c r="I2876">
        <v>64</v>
      </c>
      <c r="J2876">
        <v>0</v>
      </c>
    </row>
    <row r="2877" spans="1:10" hidden="1">
      <c r="A2877">
        <v>0</v>
      </c>
      <c r="B2877">
        <v>2876</v>
      </c>
      <c r="C2877">
        <v>1</v>
      </c>
      <c r="D2877">
        <v>1</v>
      </c>
      <c r="E2877">
        <v>1</v>
      </c>
      <c r="F2877">
        <v>0</v>
      </c>
      <c r="G2877">
        <v>85.1</v>
      </c>
      <c r="H2877">
        <v>1873.7</v>
      </c>
      <c r="I2877">
        <v>22</v>
      </c>
      <c r="J2877">
        <v>1</v>
      </c>
    </row>
    <row r="2878" spans="1:10">
      <c r="A2878">
        <v>1</v>
      </c>
      <c r="B2878">
        <v>2877</v>
      </c>
      <c r="C2878">
        <v>0</v>
      </c>
      <c r="D2878">
        <v>0</v>
      </c>
      <c r="E2878">
        <v>1</v>
      </c>
      <c r="F2878">
        <v>1</v>
      </c>
      <c r="G2878">
        <v>19.7</v>
      </c>
      <c r="H2878">
        <v>386.5</v>
      </c>
      <c r="I2878">
        <v>19</v>
      </c>
      <c r="J2878">
        <v>0</v>
      </c>
    </row>
    <row r="2879" spans="1:10">
      <c r="A2879">
        <v>1</v>
      </c>
      <c r="B2879">
        <v>2878</v>
      </c>
      <c r="C2879">
        <v>1</v>
      </c>
      <c r="D2879">
        <v>1</v>
      </c>
      <c r="E2879">
        <v>1</v>
      </c>
      <c r="F2879">
        <v>0</v>
      </c>
      <c r="G2879">
        <v>99.15</v>
      </c>
      <c r="H2879">
        <v>6010.05</v>
      </c>
      <c r="I2879">
        <v>61</v>
      </c>
      <c r="J2879">
        <v>1</v>
      </c>
    </row>
    <row r="2880" spans="1:10">
      <c r="A2880">
        <v>1</v>
      </c>
      <c r="B2880">
        <v>2879</v>
      </c>
      <c r="C2880">
        <v>0</v>
      </c>
      <c r="D2880">
        <v>1</v>
      </c>
      <c r="E2880">
        <v>1</v>
      </c>
      <c r="F2880">
        <v>0</v>
      </c>
      <c r="G2880">
        <v>87</v>
      </c>
      <c r="H2880">
        <v>1850.65</v>
      </c>
      <c r="I2880">
        <v>22</v>
      </c>
      <c r="J2880">
        <v>0</v>
      </c>
    </row>
    <row r="2881" spans="1:10" hidden="1">
      <c r="A2881">
        <v>0</v>
      </c>
      <c r="B2881">
        <v>2880</v>
      </c>
      <c r="C2881">
        <v>1</v>
      </c>
      <c r="D2881">
        <v>1</v>
      </c>
      <c r="E2881">
        <v>1</v>
      </c>
      <c r="F2881">
        <v>0</v>
      </c>
      <c r="G2881">
        <v>102.95</v>
      </c>
      <c r="H2881">
        <v>7101.5</v>
      </c>
      <c r="I2881">
        <v>70</v>
      </c>
      <c r="J2881">
        <v>1</v>
      </c>
    </row>
    <row r="2882" spans="1:10">
      <c r="A2882">
        <v>1</v>
      </c>
      <c r="B2882">
        <v>2881</v>
      </c>
      <c r="C2882">
        <v>0</v>
      </c>
      <c r="D2882">
        <v>1</v>
      </c>
      <c r="E2882">
        <v>1</v>
      </c>
      <c r="F2882">
        <v>0</v>
      </c>
      <c r="G2882">
        <v>79.95</v>
      </c>
      <c r="H2882">
        <v>1043.4000000000001</v>
      </c>
      <c r="I2882">
        <v>12</v>
      </c>
      <c r="J2882">
        <v>0</v>
      </c>
    </row>
    <row r="2883" spans="1:10">
      <c r="A2883">
        <v>1</v>
      </c>
      <c r="B2883">
        <v>2882</v>
      </c>
      <c r="C2883">
        <v>0</v>
      </c>
      <c r="D2883">
        <v>1</v>
      </c>
      <c r="E2883">
        <v>1</v>
      </c>
      <c r="F2883">
        <v>1</v>
      </c>
      <c r="G2883">
        <v>64</v>
      </c>
      <c r="H2883">
        <v>1910.75</v>
      </c>
      <c r="I2883">
        <v>31</v>
      </c>
      <c r="J2883">
        <v>0</v>
      </c>
    </row>
    <row r="2884" spans="1:10">
      <c r="A2884">
        <v>1</v>
      </c>
      <c r="B2884">
        <v>2883</v>
      </c>
      <c r="C2884">
        <v>0</v>
      </c>
      <c r="D2884">
        <v>1</v>
      </c>
      <c r="E2884">
        <v>1</v>
      </c>
      <c r="F2884">
        <v>0</v>
      </c>
      <c r="G2884">
        <v>64.900000000000006</v>
      </c>
      <c r="H2884">
        <v>716.1</v>
      </c>
      <c r="I2884">
        <v>11</v>
      </c>
      <c r="J2884">
        <v>0</v>
      </c>
    </row>
    <row r="2885" spans="1:10">
      <c r="A2885">
        <v>1</v>
      </c>
      <c r="B2885">
        <v>2884</v>
      </c>
      <c r="C2885">
        <v>1</v>
      </c>
      <c r="D2885">
        <v>0</v>
      </c>
      <c r="E2885">
        <v>1</v>
      </c>
      <c r="F2885">
        <v>2</v>
      </c>
      <c r="G2885">
        <v>25.75</v>
      </c>
      <c r="H2885">
        <v>1686.15</v>
      </c>
      <c r="I2885">
        <v>68</v>
      </c>
      <c r="J2885">
        <v>0</v>
      </c>
    </row>
    <row r="2886" spans="1:10" hidden="1">
      <c r="A2886">
        <v>0</v>
      </c>
      <c r="B2886">
        <v>2885</v>
      </c>
      <c r="C2886">
        <v>1</v>
      </c>
      <c r="D2886">
        <v>1</v>
      </c>
      <c r="E2886">
        <v>1</v>
      </c>
      <c r="F2886">
        <v>2</v>
      </c>
      <c r="G2886">
        <v>90.15</v>
      </c>
      <c r="H2886">
        <v>6716.45</v>
      </c>
      <c r="I2886">
        <v>72</v>
      </c>
      <c r="J2886">
        <v>0</v>
      </c>
    </row>
    <row r="2887" spans="1:10">
      <c r="A2887">
        <v>1</v>
      </c>
      <c r="B2887">
        <v>2886</v>
      </c>
      <c r="C2887">
        <v>1</v>
      </c>
      <c r="D2887">
        <v>1</v>
      </c>
      <c r="E2887">
        <v>1</v>
      </c>
      <c r="F2887">
        <v>2</v>
      </c>
      <c r="G2887">
        <v>116.1</v>
      </c>
      <c r="H2887">
        <v>7839.85</v>
      </c>
      <c r="I2887">
        <v>67</v>
      </c>
      <c r="J2887">
        <v>0</v>
      </c>
    </row>
    <row r="2888" spans="1:10" hidden="1">
      <c r="A2888">
        <v>0</v>
      </c>
      <c r="B2888">
        <v>2887</v>
      </c>
      <c r="C2888">
        <v>0</v>
      </c>
      <c r="D2888">
        <v>1</v>
      </c>
      <c r="E2888">
        <v>1</v>
      </c>
      <c r="F2888">
        <v>0</v>
      </c>
      <c r="G2888">
        <v>104.95</v>
      </c>
      <c r="H2888">
        <v>6236.75</v>
      </c>
      <c r="I2888">
        <v>60</v>
      </c>
      <c r="J2888">
        <v>0</v>
      </c>
    </row>
    <row r="2889" spans="1:10">
      <c r="A2889">
        <v>1</v>
      </c>
      <c r="B2889">
        <v>2888</v>
      </c>
      <c r="C2889">
        <v>0</v>
      </c>
      <c r="D2889">
        <v>1</v>
      </c>
      <c r="E2889">
        <v>1</v>
      </c>
      <c r="F2889">
        <v>0</v>
      </c>
      <c r="G2889">
        <v>45.05</v>
      </c>
      <c r="H2889">
        <v>45.05</v>
      </c>
      <c r="I2889">
        <v>1</v>
      </c>
      <c r="J2889">
        <v>1</v>
      </c>
    </row>
    <row r="2890" spans="1:10">
      <c r="A2890">
        <v>1</v>
      </c>
      <c r="B2890">
        <v>2889</v>
      </c>
      <c r="C2890">
        <v>0</v>
      </c>
      <c r="D2890">
        <v>1</v>
      </c>
      <c r="E2890">
        <v>1</v>
      </c>
      <c r="F2890">
        <v>0</v>
      </c>
      <c r="G2890">
        <v>71</v>
      </c>
      <c r="H2890">
        <v>71</v>
      </c>
      <c r="I2890">
        <v>1</v>
      </c>
      <c r="J2890">
        <v>1</v>
      </c>
    </row>
    <row r="2891" spans="1:10">
      <c r="A2891">
        <v>1</v>
      </c>
      <c r="B2891">
        <v>2890</v>
      </c>
      <c r="C2891">
        <v>2</v>
      </c>
      <c r="D2891">
        <v>1</v>
      </c>
      <c r="E2891">
        <v>0</v>
      </c>
      <c r="F2891">
        <v>1</v>
      </c>
      <c r="G2891">
        <v>50</v>
      </c>
      <c r="H2891">
        <v>2919.85</v>
      </c>
      <c r="I2891">
        <v>58</v>
      </c>
      <c r="J2891">
        <v>0</v>
      </c>
    </row>
    <row r="2892" spans="1:10">
      <c r="A2892">
        <v>1</v>
      </c>
      <c r="B2892">
        <v>2891</v>
      </c>
      <c r="C2892">
        <v>0</v>
      </c>
      <c r="D2892">
        <v>1</v>
      </c>
      <c r="E2892">
        <v>1</v>
      </c>
      <c r="F2892">
        <v>0</v>
      </c>
      <c r="G2892">
        <v>70.55</v>
      </c>
      <c r="H2892">
        <v>3309.25</v>
      </c>
      <c r="I2892">
        <v>47</v>
      </c>
      <c r="J2892">
        <v>1</v>
      </c>
    </row>
    <row r="2893" spans="1:10">
      <c r="A2893">
        <v>1</v>
      </c>
      <c r="B2893">
        <v>2892</v>
      </c>
      <c r="C2893">
        <v>0</v>
      </c>
      <c r="D2893">
        <v>1</v>
      </c>
      <c r="E2893">
        <v>1</v>
      </c>
      <c r="F2893">
        <v>0</v>
      </c>
      <c r="G2893">
        <v>79.7</v>
      </c>
      <c r="H2893">
        <v>79.7</v>
      </c>
      <c r="I2893">
        <v>1</v>
      </c>
      <c r="J2893">
        <v>1</v>
      </c>
    </row>
    <row r="2894" spans="1:10" hidden="1">
      <c r="A2894">
        <v>0</v>
      </c>
      <c r="B2894">
        <v>2893</v>
      </c>
      <c r="C2894">
        <v>0</v>
      </c>
      <c r="D2894">
        <v>0</v>
      </c>
      <c r="E2894">
        <v>1</v>
      </c>
      <c r="F2894">
        <v>0</v>
      </c>
      <c r="G2894">
        <v>20.45</v>
      </c>
      <c r="H2894">
        <v>20.45</v>
      </c>
      <c r="I2894">
        <v>1</v>
      </c>
      <c r="J2894">
        <v>0</v>
      </c>
    </row>
    <row r="2895" spans="1:10" hidden="1">
      <c r="A2895">
        <v>0</v>
      </c>
      <c r="B2895">
        <v>2894</v>
      </c>
      <c r="C2895">
        <v>1</v>
      </c>
      <c r="D2895">
        <v>1</v>
      </c>
      <c r="E2895">
        <v>1</v>
      </c>
      <c r="F2895">
        <v>0</v>
      </c>
      <c r="G2895">
        <v>59</v>
      </c>
      <c r="H2895">
        <v>1254.7</v>
      </c>
      <c r="I2895">
        <v>22</v>
      </c>
      <c r="J2895">
        <v>1</v>
      </c>
    </row>
    <row r="2896" spans="1:10" hidden="1">
      <c r="A2896">
        <v>0</v>
      </c>
      <c r="B2896">
        <v>2895</v>
      </c>
      <c r="C2896">
        <v>0</v>
      </c>
      <c r="D2896">
        <v>1</v>
      </c>
      <c r="E2896">
        <v>1</v>
      </c>
      <c r="F2896">
        <v>1</v>
      </c>
      <c r="G2896">
        <v>60.35</v>
      </c>
      <c r="H2896">
        <v>2896.4</v>
      </c>
      <c r="I2896">
        <v>48</v>
      </c>
      <c r="J2896">
        <v>1</v>
      </c>
    </row>
    <row r="2897" spans="1:10" hidden="1">
      <c r="A2897">
        <v>0</v>
      </c>
      <c r="B2897">
        <v>2896</v>
      </c>
      <c r="C2897">
        <v>0</v>
      </c>
      <c r="D2897">
        <v>0</v>
      </c>
      <c r="E2897">
        <v>1</v>
      </c>
      <c r="F2897">
        <v>1</v>
      </c>
      <c r="G2897">
        <v>19.850000000000001</v>
      </c>
      <c r="H2897">
        <v>717.5</v>
      </c>
      <c r="I2897">
        <v>37</v>
      </c>
      <c r="J2897">
        <v>0</v>
      </c>
    </row>
    <row r="2898" spans="1:10" hidden="1">
      <c r="A2898">
        <v>0</v>
      </c>
      <c r="B2898">
        <v>2897</v>
      </c>
      <c r="C2898">
        <v>0</v>
      </c>
      <c r="D2898">
        <v>0</v>
      </c>
      <c r="E2898">
        <v>1</v>
      </c>
      <c r="F2898">
        <v>1</v>
      </c>
      <c r="G2898">
        <v>19.95</v>
      </c>
      <c r="H2898">
        <v>253.8</v>
      </c>
      <c r="I2898">
        <v>13</v>
      </c>
      <c r="J2898">
        <v>0</v>
      </c>
    </row>
    <row r="2899" spans="1:10" hidden="1">
      <c r="A2899">
        <v>0</v>
      </c>
      <c r="B2899">
        <v>2898</v>
      </c>
      <c r="C2899">
        <v>1</v>
      </c>
      <c r="D2899">
        <v>0</v>
      </c>
      <c r="E2899">
        <v>1</v>
      </c>
      <c r="F2899">
        <v>2</v>
      </c>
      <c r="G2899">
        <v>26.45</v>
      </c>
      <c r="H2899">
        <v>1110.05</v>
      </c>
      <c r="I2899">
        <v>43</v>
      </c>
      <c r="J2899">
        <v>0</v>
      </c>
    </row>
    <row r="2900" spans="1:10">
      <c r="A2900">
        <v>1</v>
      </c>
      <c r="B2900">
        <v>2899</v>
      </c>
      <c r="C2900">
        <v>2</v>
      </c>
      <c r="D2900">
        <v>1</v>
      </c>
      <c r="E2900">
        <v>0</v>
      </c>
      <c r="F2900">
        <v>2</v>
      </c>
      <c r="G2900">
        <v>63.4</v>
      </c>
      <c r="H2900">
        <v>348.8</v>
      </c>
      <c r="I2900">
        <v>6</v>
      </c>
      <c r="J2900">
        <v>0</v>
      </c>
    </row>
    <row r="2901" spans="1:10">
      <c r="A2901">
        <v>1</v>
      </c>
      <c r="B2901">
        <v>2900</v>
      </c>
      <c r="C2901">
        <v>2</v>
      </c>
      <c r="D2901">
        <v>1</v>
      </c>
      <c r="E2901">
        <v>0</v>
      </c>
      <c r="F2901">
        <v>2</v>
      </c>
      <c r="G2901">
        <v>53.95</v>
      </c>
      <c r="H2901">
        <v>3888.65</v>
      </c>
      <c r="I2901">
        <v>71</v>
      </c>
      <c r="J2901">
        <v>0</v>
      </c>
    </row>
    <row r="2902" spans="1:10" hidden="1">
      <c r="A2902">
        <v>0</v>
      </c>
      <c r="B2902">
        <v>2901</v>
      </c>
      <c r="C2902">
        <v>0</v>
      </c>
      <c r="D2902">
        <v>1</v>
      </c>
      <c r="E2902">
        <v>1</v>
      </c>
      <c r="F2902">
        <v>0</v>
      </c>
      <c r="G2902">
        <v>69.25</v>
      </c>
      <c r="H2902">
        <v>69.25</v>
      </c>
      <c r="I2902">
        <v>1</v>
      </c>
      <c r="J2902">
        <v>1</v>
      </c>
    </row>
    <row r="2903" spans="1:10">
      <c r="A2903">
        <v>1</v>
      </c>
      <c r="B2903">
        <v>2902</v>
      </c>
      <c r="C2903">
        <v>1</v>
      </c>
      <c r="D2903">
        <v>1</v>
      </c>
      <c r="E2903">
        <v>1</v>
      </c>
      <c r="F2903">
        <v>2</v>
      </c>
      <c r="G2903">
        <v>95.1</v>
      </c>
      <c r="H2903">
        <v>6843.15</v>
      </c>
      <c r="I2903">
        <v>72</v>
      </c>
      <c r="J2903">
        <v>0</v>
      </c>
    </row>
    <row r="2904" spans="1:10">
      <c r="A2904">
        <v>1</v>
      </c>
      <c r="B2904">
        <v>2903</v>
      </c>
      <c r="C2904">
        <v>0</v>
      </c>
      <c r="D2904">
        <v>1</v>
      </c>
      <c r="E2904">
        <v>1</v>
      </c>
      <c r="F2904">
        <v>0</v>
      </c>
      <c r="G2904">
        <v>74.099999999999994</v>
      </c>
      <c r="H2904">
        <v>450.9</v>
      </c>
      <c r="I2904">
        <v>6</v>
      </c>
      <c r="J2904">
        <v>0</v>
      </c>
    </row>
    <row r="2905" spans="1:10" hidden="1">
      <c r="A2905">
        <v>0</v>
      </c>
      <c r="B2905">
        <v>2904</v>
      </c>
      <c r="C2905">
        <v>2</v>
      </c>
      <c r="D2905">
        <v>1</v>
      </c>
      <c r="E2905">
        <v>0</v>
      </c>
      <c r="F2905">
        <v>0</v>
      </c>
      <c r="G2905">
        <v>35.5</v>
      </c>
      <c r="H2905">
        <v>432.25</v>
      </c>
      <c r="I2905">
        <v>12</v>
      </c>
      <c r="J2905">
        <v>0</v>
      </c>
    </row>
    <row r="2906" spans="1:10">
      <c r="A2906">
        <v>1</v>
      </c>
      <c r="B2906">
        <v>2905</v>
      </c>
      <c r="C2906">
        <v>0</v>
      </c>
      <c r="D2906">
        <v>1</v>
      </c>
      <c r="E2906">
        <v>1</v>
      </c>
      <c r="F2906">
        <v>0</v>
      </c>
      <c r="G2906">
        <v>70.95</v>
      </c>
      <c r="H2906">
        <v>1767.35</v>
      </c>
      <c r="I2906">
        <v>25</v>
      </c>
      <c r="J2906">
        <v>1</v>
      </c>
    </row>
    <row r="2907" spans="1:10">
      <c r="A2907">
        <v>1</v>
      </c>
      <c r="B2907">
        <v>2906</v>
      </c>
      <c r="C2907">
        <v>0</v>
      </c>
      <c r="D2907">
        <v>1</v>
      </c>
      <c r="E2907">
        <v>1</v>
      </c>
      <c r="F2907">
        <v>1</v>
      </c>
      <c r="G2907">
        <v>79.2</v>
      </c>
      <c r="H2907">
        <v>1742.45</v>
      </c>
      <c r="I2907">
        <v>21</v>
      </c>
      <c r="J2907">
        <v>0</v>
      </c>
    </row>
    <row r="2908" spans="1:10" hidden="1">
      <c r="A2908">
        <v>0</v>
      </c>
      <c r="B2908">
        <v>2907</v>
      </c>
      <c r="C2908">
        <v>0</v>
      </c>
      <c r="D2908">
        <v>1</v>
      </c>
      <c r="E2908">
        <v>1</v>
      </c>
      <c r="F2908">
        <v>0</v>
      </c>
      <c r="G2908">
        <v>48.8</v>
      </c>
      <c r="H2908">
        <v>297.35000000000002</v>
      </c>
      <c r="I2908">
        <v>6</v>
      </c>
      <c r="J2908">
        <v>0</v>
      </c>
    </row>
    <row r="2909" spans="1:10">
      <c r="A2909">
        <v>1</v>
      </c>
      <c r="B2909">
        <v>2908</v>
      </c>
      <c r="C2909">
        <v>0</v>
      </c>
      <c r="D2909">
        <v>1</v>
      </c>
      <c r="E2909">
        <v>1</v>
      </c>
      <c r="F2909">
        <v>0</v>
      </c>
      <c r="G2909">
        <v>89</v>
      </c>
      <c r="H2909">
        <v>1820.45</v>
      </c>
      <c r="I2909">
        <v>20</v>
      </c>
      <c r="J2909">
        <v>1</v>
      </c>
    </row>
    <row r="2910" spans="1:10" hidden="1">
      <c r="A2910">
        <v>0</v>
      </c>
      <c r="B2910">
        <v>2909</v>
      </c>
      <c r="C2910">
        <v>1</v>
      </c>
      <c r="D2910">
        <v>1</v>
      </c>
      <c r="E2910">
        <v>1</v>
      </c>
      <c r="F2910">
        <v>0</v>
      </c>
      <c r="G2910">
        <v>99.4</v>
      </c>
      <c r="H2910">
        <v>1742.95</v>
      </c>
      <c r="I2910">
        <v>18</v>
      </c>
      <c r="J2910">
        <v>1</v>
      </c>
    </row>
    <row r="2911" spans="1:10">
      <c r="A2911">
        <v>1</v>
      </c>
      <c r="B2911">
        <v>2910</v>
      </c>
      <c r="C2911">
        <v>0</v>
      </c>
      <c r="D2911">
        <v>1</v>
      </c>
      <c r="E2911">
        <v>1</v>
      </c>
      <c r="F2911">
        <v>1</v>
      </c>
      <c r="G2911">
        <v>55.45</v>
      </c>
      <c r="H2911">
        <v>2444.25</v>
      </c>
      <c r="I2911">
        <v>43</v>
      </c>
      <c r="J2911">
        <v>0</v>
      </c>
    </row>
    <row r="2912" spans="1:10">
      <c r="A2912">
        <v>1</v>
      </c>
      <c r="B2912">
        <v>2911</v>
      </c>
      <c r="C2912">
        <v>1</v>
      </c>
      <c r="D2912">
        <v>0</v>
      </c>
      <c r="E2912">
        <v>1</v>
      </c>
      <c r="F2912">
        <v>2</v>
      </c>
      <c r="G2912">
        <v>25.4</v>
      </c>
      <c r="H2912">
        <v>949.8</v>
      </c>
      <c r="I2912">
        <v>35</v>
      </c>
      <c r="J2912">
        <v>0</v>
      </c>
    </row>
    <row r="2913" spans="1:10">
      <c r="A2913">
        <v>1</v>
      </c>
      <c r="B2913">
        <v>2912</v>
      </c>
      <c r="C2913">
        <v>0</v>
      </c>
      <c r="D2913">
        <v>1</v>
      </c>
      <c r="E2913">
        <v>1</v>
      </c>
      <c r="F2913">
        <v>0</v>
      </c>
      <c r="G2913">
        <v>73.5</v>
      </c>
      <c r="H2913">
        <v>73.5</v>
      </c>
      <c r="I2913">
        <v>1</v>
      </c>
      <c r="J2913">
        <v>1</v>
      </c>
    </row>
    <row r="2914" spans="1:10">
      <c r="A2914">
        <v>1</v>
      </c>
      <c r="B2914">
        <v>2913</v>
      </c>
      <c r="C2914">
        <v>1</v>
      </c>
      <c r="D2914">
        <v>1</v>
      </c>
      <c r="E2914">
        <v>1</v>
      </c>
      <c r="F2914">
        <v>0</v>
      </c>
      <c r="G2914">
        <v>93.5</v>
      </c>
      <c r="H2914">
        <v>2970.8</v>
      </c>
      <c r="I2914">
        <v>32</v>
      </c>
      <c r="J2914">
        <v>0</v>
      </c>
    </row>
    <row r="2915" spans="1:10" hidden="1">
      <c r="A2915">
        <v>0</v>
      </c>
      <c r="B2915">
        <v>2914</v>
      </c>
      <c r="C2915">
        <v>2</v>
      </c>
      <c r="D2915">
        <v>1</v>
      </c>
      <c r="E2915">
        <v>0</v>
      </c>
      <c r="F2915">
        <v>2</v>
      </c>
      <c r="G2915">
        <v>63.9</v>
      </c>
      <c r="H2915">
        <v>3334.95</v>
      </c>
      <c r="I2915">
        <v>52</v>
      </c>
      <c r="J2915">
        <v>0</v>
      </c>
    </row>
    <row r="2916" spans="1:10">
      <c r="A2916">
        <v>1</v>
      </c>
      <c r="B2916">
        <v>2915</v>
      </c>
      <c r="C2916">
        <v>0</v>
      </c>
      <c r="D2916">
        <v>1</v>
      </c>
      <c r="E2916">
        <v>1</v>
      </c>
      <c r="F2916">
        <v>1</v>
      </c>
      <c r="G2916">
        <v>64.849999999999994</v>
      </c>
      <c r="H2916">
        <v>2010.95</v>
      </c>
      <c r="I2916">
        <v>32</v>
      </c>
      <c r="J2916">
        <v>0</v>
      </c>
    </row>
    <row r="2917" spans="1:10">
      <c r="A2917">
        <v>1</v>
      </c>
      <c r="B2917">
        <v>2916</v>
      </c>
      <c r="C2917">
        <v>2</v>
      </c>
      <c r="D2917">
        <v>1</v>
      </c>
      <c r="E2917">
        <v>0</v>
      </c>
      <c r="F2917">
        <v>2</v>
      </c>
      <c r="G2917">
        <v>63.8</v>
      </c>
      <c r="H2917">
        <v>4684.3</v>
      </c>
      <c r="I2917">
        <v>72</v>
      </c>
      <c r="J2917">
        <v>0</v>
      </c>
    </row>
    <row r="2918" spans="1:10">
      <c r="A2918">
        <v>1</v>
      </c>
      <c r="B2918">
        <v>2917</v>
      </c>
      <c r="C2918">
        <v>2</v>
      </c>
      <c r="D2918">
        <v>1</v>
      </c>
      <c r="E2918">
        <v>0</v>
      </c>
      <c r="F2918">
        <v>0</v>
      </c>
      <c r="G2918">
        <v>44.45</v>
      </c>
      <c r="H2918">
        <v>2181.5500000000002</v>
      </c>
      <c r="I2918">
        <v>51</v>
      </c>
      <c r="J2918">
        <v>0</v>
      </c>
    </row>
    <row r="2919" spans="1:10">
      <c r="A2919">
        <v>1</v>
      </c>
      <c r="B2919">
        <v>2918</v>
      </c>
      <c r="C2919">
        <v>0</v>
      </c>
      <c r="D2919">
        <v>0</v>
      </c>
      <c r="E2919">
        <v>1</v>
      </c>
      <c r="F2919">
        <v>2</v>
      </c>
      <c r="G2919">
        <v>19.95</v>
      </c>
      <c r="H2919">
        <v>1303.25</v>
      </c>
      <c r="I2919">
        <v>68</v>
      </c>
      <c r="J2919">
        <v>0</v>
      </c>
    </row>
    <row r="2920" spans="1:10" hidden="1">
      <c r="A2920">
        <v>0</v>
      </c>
      <c r="B2920">
        <v>2919</v>
      </c>
      <c r="C2920">
        <v>2</v>
      </c>
      <c r="D2920">
        <v>1</v>
      </c>
      <c r="E2920">
        <v>0</v>
      </c>
      <c r="F2920">
        <v>0</v>
      </c>
      <c r="G2920">
        <v>43.35</v>
      </c>
      <c r="H2920">
        <v>371.4</v>
      </c>
      <c r="I2920">
        <v>8</v>
      </c>
      <c r="J2920">
        <v>0</v>
      </c>
    </row>
    <row r="2921" spans="1:10" hidden="1">
      <c r="A2921">
        <v>0</v>
      </c>
      <c r="B2921">
        <v>2920</v>
      </c>
      <c r="C2921">
        <v>2</v>
      </c>
      <c r="D2921">
        <v>1</v>
      </c>
      <c r="E2921">
        <v>0</v>
      </c>
      <c r="F2921">
        <v>2</v>
      </c>
      <c r="G2921">
        <v>49.65</v>
      </c>
      <c r="H2921">
        <v>2409.9</v>
      </c>
      <c r="I2921">
        <v>49</v>
      </c>
      <c r="J2921">
        <v>0</v>
      </c>
    </row>
    <row r="2922" spans="1:10" hidden="1">
      <c r="A2922">
        <v>0</v>
      </c>
      <c r="B2922">
        <v>2921</v>
      </c>
      <c r="C2922">
        <v>0</v>
      </c>
      <c r="D2922">
        <v>1</v>
      </c>
      <c r="E2922">
        <v>1</v>
      </c>
      <c r="F2922">
        <v>2</v>
      </c>
      <c r="G2922">
        <v>85.1</v>
      </c>
      <c r="H2922">
        <v>6155.4</v>
      </c>
      <c r="I2922">
        <v>72</v>
      </c>
      <c r="J2922">
        <v>0</v>
      </c>
    </row>
    <row r="2923" spans="1:10">
      <c r="A2923">
        <v>1</v>
      </c>
      <c r="B2923">
        <v>2922</v>
      </c>
      <c r="C2923">
        <v>1</v>
      </c>
      <c r="D2923">
        <v>1</v>
      </c>
      <c r="E2923">
        <v>1</v>
      </c>
      <c r="F2923">
        <v>0</v>
      </c>
      <c r="G2923">
        <v>95.5</v>
      </c>
      <c r="H2923">
        <v>829.1</v>
      </c>
      <c r="I2923">
        <v>9</v>
      </c>
      <c r="J2923">
        <v>1</v>
      </c>
    </row>
    <row r="2924" spans="1:10">
      <c r="A2924">
        <v>1</v>
      </c>
      <c r="B2924">
        <v>2923</v>
      </c>
      <c r="C2924">
        <v>0</v>
      </c>
      <c r="D2924">
        <v>1</v>
      </c>
      <c r="E2924">
        <v>1</v>
      </c>
      <c r="F2924">
        <v>0</v>
      </c>
      <c r="G2924">
        <v>92.35</v>
      </c>
      <c r="H2924">
        <v>2602.9</v>
      </c>
      <c r="I2924">
        <v>28</v>
      </c>
      <c r="J2924">
        <v>1</v>
      </c>
    </row>
    <row r="2925" spans="1:10">
      <c r="A2925">
        <v>1</v>
      </c>
      <c r="B2925">
        <v>2924</v>
      </c>
      <c r="C2925">
        <v>0</v>
      </c>
      <c r="D2925">
        <v>1</v>
      </c>
      <c r="E2925">
        <v>1</v>
      </c>
      <c r="F2925">
        <v>0</v>
      </c>
      <c r="G2925">
        <v>89.8</v>
      </c>
      <c r="H2925">
        <v>4667</v>
      </c>
      <c r="I2925">
        <v>54</v>
      </c>
      <c r="J2925">
        <v>0</v>
      </c>
    </row>
    <row r="2926" spans="1:10" hidden="1">
      <c r="A2926">
        <v>0</v>
      </c>
      <c r="B2926">
        <v>2925</v>
      </c>
      <c r="C2926">
        <v>0</v>
      </c>
      <c r="D2926">
        <v>1</v>
      </c>
      <c r="E2926">
        <v>1</v>
      </c>
      <c r="F2926">
        <v>0</v>
      </c>
      <c r="G2926">
        <v>74.55</v>
      </c>
      <c r="H2926">
        <v>824.75</v>
      </c>
      <c r="I2926">
        <v>11</v>
      </c>
      <c r="J2926">
        <v>1</v>
      </c>
    </row>
    <row r="2927" spans="1:10" hidden="1">
      <c r="A2927">
        <v>0</v>
      </c>
      <c r="B2927">
        <v>2926</v>
      </c>
      <c r="C2927">
        <v>0</v>
      </c>
      <c r="D2927">
        <v>1</v>
      </c>
      <c r="E2927">
        <v>1</v>
      </c>
      <c r="F2927">
        <v>1</v>
      </c>
      <c r="G2927">
        <v>103.05</v>
      </c>
      <c r="H2927">
        <v>5153.5</v>
      </c>
      <c r="I2927">
        <v>50</v>
      </c>
      <c r="J2927">
        <v>0</v>
      </c>
    </row>
    <row r="2928" spans="1:10">
      <c r="A2928">
        <v>1</v>
      </c>
      <c r="B2928">
        <v>2927</v>
      </c>
      <c r="C2928">
        <v>1</v>
      </c>
      <c r="D2928">
        <v>1</v>
      </c>
      <c r="E2928">
        <v>1</v>
      </c>
      <c r="F2928">
        <v>2</v>
      </c>
      <c r="G2928">
        <v>116</v>
      </c>
      <c r="H2928">
        <v>8182.85</v>
      </c>
      <c r="I2928">
        <v>69</v>
      </c>
      <c r="J2928">
        <v>0</v>
      </c>
    </row>
    <row r="2929" spans="1:10">
      <c r="A2929">
        <v>1</v>
      </c>
      <c r="B2929">
        <v>2928</v>
      </c>
      <c r="C2929">
        <v>0</v>
      </c>
      <c r="D2929">
        <v>1</v>
      </c>
      <c r="E2929">
        <v>1</v>
      </c>
      <c r="F2929">
        <v>0</v>
      </c>
      <c r="G2929">
        <v>69.900000000000006</v>
      </c>
      <c r="H2929">
        <v>69.900000000000006</v>
      </c>
      <c r="I2929">
        <v>1</v>
      </c>
      <c r="J2929">
        <v>0</v>
      </c>
    </row>
    <row r="2930" spans="1:10">
      <c r="A2930">
        <v>1</v>
      </c>
      <c r="B2930">
        <v>2929</v>
      </c>
      <c r="C2930">
        <v>0</v>
      </c>
      <c r="D2930">
        <v>1</v>
      </c>
      <c r="E2930">
        <v>1</v>
      </c>
      <c r="F2930">
        <v>2</v>
      </c>
      <c r="G2930">
        <v>95.1</v>
      </c>
      <c r="H2930">
        <v>6683.4</v>
      </c>
      <c r="I2930">
        <v>68</v>
      </c>
      <c r="J2930">
        <v>0</v>
      </c>
    </row>
    <row r="2931" spans="1:10">
      <c r="A2931">
        <v>1</v>
      </c>
      <c r="B2931">
        <v>2930</v>
      </c>
      <c r="C2931">
        <v>2</v>
      </c>
      <c r="D2931">
        <v>1</v>
      </c>
      <c r="E2931">
        <v>0</v>
      </c>
      <c r="F2931">
        <v>1</v>
      </c>
      <c r="G2931">
        <v>40.25</v>
      </c>
      <c r="H2931">
        <v>1564.05</v>
      </c>
      <c r="I2931">
        <v>40</v>
      </c>
      <c r="J2931">
        <v>0</v>
      </c>
    </row>
    <row r="2932" spans="1:10">
      <c r="A2932">
        <v>1</v>
      </c>
      <c r="B2932">
        <v>2931</v>
      </c>
      <c r="C2932">
        <v>1</v>
      </c>
      <c r="D2932">
        <v>0</v>
      </c>
      <c r="E2932">
        <v>1</v>
      </c>
      <c r="F2932">
        <v>2</v>
      </c>
      <c r="G2932">
        <v>25.75</v>
      </c>
      <c r="H2932">
        <v>755.6</v>
      </c>
      <c r="I2932">
        <v>31</v>
      </c>
      <c r="J2932">
        <v>0</v>
      </c>
    </row>
    <row r="2933" spans="1:10" hidden="1">
      <c r="A2933">
        <v>0</v>
      </c>
      <c r="B2933">
        <v>2932</v>
      </c>
      <c r="C2933">
        <v>1</v>
      </c>
      <c r="D2933">
        <v>1</v>
      </c>
      <c r="E2933">
        <v>1</v>
      </c>
      <c r="F2933">
        <v>0</v>
      </c>
      <c r="G2933">
        <v>105.35</v>
      </c>
      <c r="H2933">
        <v>3465.05</v>
      </c>
      <c r="I2933">
        <v>33</v>
      </c>
      <c r="J2933">
        <v>0</v>
      </c>
    </row>
    <row r="2934" spans="1:10">
      <c r="A2934">
        <v>1</v>
      </c>
      <c r="B2934">
        <v>2933</v>
      </c>
      <c r="C2934">
        <v>1</v>
      </c>
      <c r="D2934">
        <v>1</v>
      </c>
      <c r="E2934">
        <v>1</v>
      </c>
      <c r="F2934">
        <v>2</v>
      </c>
      <c r="G2934">
        <v>113.6</v>
      </c>
      <c r="H2934">
        <v>6292.7</v>
      </c>
      <c r="I2934">
        <v>55</v>
      </c>
      <c r="J2934">
        <v>0</v>
      </c>
    </row>
    <row r="2935" spans="1:10" hidden="1">
      <c r="A2935">
        <v>0</v>
      </c>
      <c r="B2935">
        <v>2934</v>
      </c>
      <c r="C2935">
        <v>1</v>
      </c>
      <c r="D2935">
        <v>0</v>
      </c>
      <c r="E2935">
        <v>1</v>
      </c>
      <c r="F2935">
        <v>2</v>
      </c>
      <c r="G2935">
        <v>24</v>
      </c>
      <c r="H2935">
        <v>1664.3</v>
      </c>
      <c r="I2935">
        <v>68</v>
      </c>
      <c r="J2935">
        <v>0</v>
      </c>
    </row>
    <row r="2936" spans="1:10">
      <c r="A2936">
        <v>1</v>
      </c>
      <c r="B2936">
        <v>2935</v>
      </c>
      <c r="C2936">
        <v>0</v>
      </c>
      <c r="D2936">
        <v>0</v>
      </c>
      <c r="E2936">
        <v>1</v>
      </c>
      <c r="F2936">
        <v>0</v>
      </c>
      <c r="G2936">
        <v>19.399999999999999</v>
      </c>
      <c r="H2936">
        <v>198.1</v>
      </c>
      <c r="I2936">
        <v>12</v>
      </c>
      <c r="J2936">
        <v>0</v>
      </c>
    </row>
    <row r="2937" spans="1:10" hidden="1">
      <c r="A2937">
        <v>0</v>
      </c>
      <c r="B2937">
        <v>2936</v>
      </c>
      <c r="C2937">
        <v>0</v>
      </c>
      <c r="D2937">
        <v>1</v>
      </c>
      <c r="E2937">
        <v>1</v>
      </c>
      <c r="F2937">
        <v>2</v>
      </c>
      <c r="G2937">
        <v>86.1</v>
      </c>
      <c r="H2937">
        <v>6045.9</v>
      </c>
      <c r="I2937">
        <v>71</v>
      </c>
      <c r="J2937">
        <v>0</v>
      </c>
    </row>
    <row r="2938" spans="1:10" hidden="1">
      <c r="A2938">
        <v>0</v>
      </c>
      <c r="B2938">
        <v>2937</v>
      </c>
      <c r="C2938">
        <v>1</v>
      </c>
      <c r="D2938">
        <v>1</v>
      </c>
      <c r="E2938">
        <v>1</v>
      </c>
      <c r="F2938">
        <v>0</v>
      </c>
      <c r="G2938">
        <v>102.65</v>
      </c>
      <c r="H2938">
        <v>4108.1499999999996</v>
      </c>
      <c r="I2938">
        <v>40</v>
      </c>
      <c r="J2938">
        <v>0</v>
      </c>
    </row>
    <row r="2939" spans="1:10" hidden="1">
      <c r="A2939">
        <v>0</v>
      </c>
      <c r="B2939">
        <v>2938</v>
      </c>
      <c r="C2939">
        <v>1</v>
      </c>
      <c r="D2939">
        <v>1</v>
      </c>
      <c r="E2939">
        <v>1</v>
      </c>
      <c r="F2939">
        <v>1</v>
      </c>
      <c r="G2939">
        <v>92.85</v>
      </c>
      <c r="H2939">
        <v>5980.75</v>
      </c>
      <c r="I2939">
        <v>64</v>
      </c>
      <c r="J2939">
        <v>0</v>
      </c>
    </row>
    <row r="2940" spans="1:10">
      <c r="A2940">
        <v>1</v>
      </c>
      <c r="B2940">
        <v>2939</v>
      </c>
      <c r="C2940">
        <v>1</v>
      </c>
      <c r="D2940">
        <v>1</v>
      </c>
      <c r="E2940">
        <v>1</v>
      </c>
      <c r="F2940">
        <v>1</v>
      </c>
      <c r="G2940">
        <v>97.75</v>
      </c>
      <c r="H2940">
        <v>5043.2</v>
      </c>
      <c r="I2940">
        <v>53</v>
      </c>
      <c r="J2940">
        <v>0</v>
      </c>
    </row>
    <row r="2941" spans="1:10">
      <c r="A2941">
        <v>1</v>
      </c>
      <c r="B2941">
        <v>2940</v>
      </c>
      <c r="C2941">
        <v>0</v>
      </c>
      <c r="D2941">
        <v>1</v>
      </c>
      <c r="E2941">
        <v>1</v>
      </c>
      <c r="F2941">
        <v>0</v>
      </c>
      <c r="G2941">
        <v>83.8</v>
      </c>
      <c r="H2941">
        <v>1029.75</v>
      </c>
      <c r="I2941">
        <v>12</v>
      </c>
      <c r="J2941">
        <v>1</v>
      </c>
    </row>
    <row r="2942" spans="1:10">
      <c r="A2942">
        <v>1</v>
      </c>
      <c r="B2942">
        <v>2941</v>
      </c>
      <c r="C2942">
        <v>2</v>
      </c>
      <c r="D2942">
        <v>1</v>
      </c>
      <c r="E2942">
        <v>0</v>
      </c>
      <c r="F2942">
        <v>0</v>
      </c>
      <c r="G2942">
        <v>54.45</v>
      </c>
      <c r="H2942">
        <v>2854.55</v>
      </c>
      <c r="I2942">
        <v>53</v>
      </c>
      <c r="J2942">
        <v>1</v>
      </c>
    </row>
    <row r="2943" spans="1:10">
      <c r="A2943">
        <v>1</v>
      </c>
      <c r="B2943">
        <v>2942</v>
      </c>
      <c r="C2943">
        <v>1</v>
      </c>
      <c r="D2943">
        <v>1</v>
      </c>
      <c r="E2943">
        <v>1</v>
      </c>
      <c r="F2943">
        <v>2</v>
      </c>
      <c r="G2943">
        <v>97.95</v>
      </c>
      <c r="H2943">
        <v>7114.25</v>
      </c>
      <c r="I2943">
        <v>72</v>
      </c>
      <c r="J2943">
        <v>0</v>
      </c>
    </row>
    <row r="2944" spans="1:10">
      <c r="A2944">
        <v>1</v>
      </c>
      <c r="B2944">
        <v>2943</v>
      </c>
      <c r="C2944">
        <v>0</v>
      </c>
      <c r="D2944">
        <v>0</v>
      </c>
      <c r="E2944">
        <v>1</v>
      </c>
      <c r="F2944">
        <v>2</v>
      </c>
      <c r="G2944">
        <v>19.95</v>
      </c>
      <c r="H2944">
        <v>907.05</v>
      </c>
      <c r="I2944">
        <v>46</v>
      </c>
      <c r="J2944">
        <v>0</v>
      </c>
    </row>
    <row r="2945" spans="1:10">
      <c r="A2945">
        <v>1</v>
      </c>
      <c r="B2945">
        <v>2944</v>
      </c>
      <c r="C2945">
        <v>1</v>
      </c>
      <c r="D2945">
        <v>0</v>
      </c>
      <c r="E2945">
        <v>1</v>
      </c>
      <c r="F2945">
        <v>2</v>
      </c>
      <c r="G2945">
        <v>24.6</v>
      </c>
      <c r="H2945">
        <v>973.95</v>
      </c>
      <c r="I2945">
        <v>40</v>
      </c>
      <c r="J2945">
        <v>0</v>
      </c>
    </row>
    <row r="2946" spans="1:10" hidden="1">
      <c r="A2946">
        <v>0</v>
      </c>
      <c r="B2946">
        <v>2945</v>
      </c>
      <c r="C2946">
        <v>2</v>
      </c>
      <c r="D2946">
        <v>1</v>
      </c>
      <c r="E2946">
        <v>0</v>
      </c>
      <c r="F2946">
        <v>0</v>
      </c>
      <c r="G2946">
        <v>50.95</v>
      </c>
      <c r="H2946">
        <v>605.75</v>
      </c>
      <c r="I2946">
        <v>12</v>
      </c>
      <c r="J2946">
        <v>0</v>
      </c>
    </row>
    <row r="2947" spans="1:10" hidden="1">
      <c r="A2947">
        <v>0</v>
      </c>
      <c r="B2947">
        <v>2946</v>
      </c>
      <c r="C2947">
        <v>0</v>
      </c>
      <c r="D2947">
        <v>1</v>
      </c>
      <c r="E2947">
        <v>1</v>
      </c>
      <c r="F2947">
        <v>0</v>
      </c>
      <c r="G2947">
        <v>75.599999999999994</v>
      </c>
      <c r="H2947">
        <v>661.55</v>
      </c>
      <c r="I2947">
        <v>9</v>
      </c>
      <c r="J2947">
        <v>0</v>
      </c>
    </row>
    <row r="2948" spans="1:10">
      <c r="A2948">
        <v>1</v>
      </c>
      <c r="B2948">
        <v>2947</v>
      </c>
      <c r="C2948">
        <v>1</v>
      </c>
      <c r="D2948">
        <v>1</v>
      </c>
      <c r="E2948">
        <v>1</v>
      </c>
      <c r="F2948">
        <v>0</v>
      </c>
      <c r="G2948">
        <v>80.75</v>
      </c>
      <c r="H2948">
        <v>4116.8999999999996</v>
      </c>
      <c r="I2948">
        <v>51</v>
      </c>
      <c r="J2948">
        <v>0</v>
      </c>
    </row>
    <row r="2949" spans="1:10">
      <c r="A2949">
        <v>1</v>
      </c>
      <c r="B2949">
        <v>2948</v>
      </c>
      <c r="C2949">
        <v>0</v>
      </c>
      <c r="D2949">
        <v>1</v>
      </c>
      <c r="E2949">
        <v>1</v>
      </c>
      <c r="F2949">
        <v>0</v>
      </c>
      <c r="G2949">
        <v>90.4</v>
      </c>
      <c r="H2949">
        <v>4494.6499999999996</v>
      </c>
      <c r="I2949">
        <v>49</v>
      </c>
      <c r="J2949">
        <v>0</v>
      </c>
    </row>
    <row r="2950" spans="1:10">
      <c r="A2950">
        <v>1</v>
      </c>
      <c r="B2950">
        <v>2949</v>
      </c>
      <c r="C2950">
        <v>1</v>
      </c>
      <c r="D2950">
        <v>1</v>
      </c>
      <c r="E2950">
        <v>1</v>
      </c>
      <c r="F2950">
        <v>0</v>
      </c>
      <c r="G2950">
        <v>99.8</v>
      </c>
      <c r="H2950">
        <v>4259.3</v>
      </c>
      <c r="I2950">
        <v>41</v>
      </c>
      <c r="J2950">
        <v>1</v>
      </c>
    </row>
    <row r="2951" spans="1:10">
      <c r="A2951">
        <v>1</v>
      </c>
      <c r="B2951">
        <v>2950</v>
      </c>
      <c r="C2951">
        <v>0</v>
      </c>
      <c r="D2951">
        <v>1</v>
      </c>
      <c r="E2951">
        <v>1</v>
      </c>
      <c r="F2951">
        <v>1</v>
      </c>
      <c r="G2951">
        <v>60.25</v>
      </c>
      <c r="H2951">
        <v>3282.75</v>
      </c>
      <c r="I2951">
        <v>56</v>
      </c>
      <c r="J2951">
        <v>0</v>
      </c>
    </row>
    <row r="2952" spans="1:10">
      <c r="A2952">
        <v>1</v>
      </c>
      <c r="B2952">
        <v>2951</v>
      </c>
      <c r="C2952">
        <v>0</v>
      </c>
      <c r="D2952">
        <v>0</v>
      </c>
      <c r="E2952">
        <v>1</v>
      </c>
      <c r="F2952">
        <v>0</v>
      </c>
      <c r="G2952">
        <v>20.2</v>
      </c>
      <c r="H2952">
        <v>55.7</v>
      </c>
      <c r="I2952">
        <v>4</v>
      </c>
      <c r="J2952">
        <v>0</v>
      </c>
    </row>
    <row r="2953" spans="1:10">
      <c r="A2953">
        <v>1</v>
      </c>
      <c r="B2953">
        <v>2952</v>
      </c>
      <c r="C2953">
        <v>0</v>
      </c>
      <c r="D2953">
        <v>1</v>
      </c>
      <c r="E2953">
        <v>1</v>
      </c>
      <c r="F2953">
        <v>1</v>
      </c>
      <c r="G2953">
        <v>64.150000000000006</v>
      </c>
      <c r="H2953">
        <v>1274.45</v>
      </c>
      <c r="I2953">
        <v>20</v>
      </c>
      <c r="J2953">
        <v>0</v>
      </c>
    </row>
    <row r="2954" spans="1:10" hidden="1">
      <c r="A2954">
        <v>0</v>
      </c>
      <c r="B2954">
        <v>2953</v>
      </c>
      <c r="C2954">
        <v>0</v>
      </c>
      <c r="D2954">
        <v>0</v>
      </c>
      <c r="E2954">
        <v>1</v>
      </c>
      <c r="F2954">
        <v>0</v>
      </c>
      <c r="G2954">
        <v>20.25</v>
      </c>
      <c r="H2954">
        <v>493.95</v>
      </c>
      <c r="I2954">
        <v>26</v>
      </c>
      <c r="J2954">
        <v>0</v>
      </c>
    </row>
    <row r="2955" spans="1:10" hidden="1">
      <c r="A2955">
        <v>0</v>
      </c>
      <c r="B2955">
        <v>2954</v>
      </c>
      <c r="C2955">
        <v>1</v>
      </c>
      <c r="D2955">
        <v>1</v>
      </c>
      <c r="E2955">
        <v>1</v>
      </c>
      <c r="F2955">
        <v>0</v>
      </c>
      <c r="G2955">
        <v>105.85</v>
      </c>
      <c r="H2955">
        <v>2239.65</v>
      </c>
      <c r="I2955">
        <v>20</v>
      </c>
      <c r="J2955">
        <v>1</v>
      </c>
    </row>
    <row r="2956" spans="1:10" hidden="1">
      <c r="A2956">
        <v>0</v>
      </c>
      <c r="B2956">
        <v>2955</v>
      </c>
      <c r="C2956">
        <v>1</v>
      </c>
      <c r="D2956">
        <v>1</v>
      </c>
      <c r="E2956">
        <v>1</v>
      </c>
      <c r="F2956">
        <v>0</v>
      </c>
      <c r="G2956">
        <v>75.45</v>
      </c>
      <c r="H2956">
        <v>480.75</v>
      </c>
      <c r="I2956">
        <v>7</v>
      </c>
      <c r="J2956">
        <v>1</v>
      </c>
    </row>
    <row r="2957" spans="1:10">
      <c r="A2957">
        <v>1</v>
      </c>
      <c r="B2957">
        <v>2956</v>
      </c>
      <c r="C2957">
        <v>1</v>
      </c>
      <c r="D2957">
        <v>1</v>
      </c>
      <c r="E2957">
        <v>1</v>
      </c>
      <c r="F2957">
        <v>0</v>
      </c>
      <c r="G2957">
        <v>93.85</v>
      </c>
      <c r="H2957">
        <v>635.6</v>
      </c>
      <c r="I2957">
        <v>7</v>
      </c>
      <c r="J2957">
        <v>1</v>
      </c>
    </row>
    <row r="2958" spans="1:10">
      <c r="A2958">
        <v>1</v>
      </c>
      <c r="B2958">
        <v>2957</v>
      </c>
      <c r="C2958">
        <v>0</v>
      </c>
      <c r="D2958">
        <v>1</v>
      </c>
      <c r="E2958">
        <v>1</v>
      </c>
      <c r="F2958">
        <v>0</v>
      </c>
      <c r="G2958">
        <v>99</v>
      </c>
      <c r="H2958">
        <v>5038.1499999999996</v>
      </c>
      <c r="I2958">
        <v>51</v>
      </c>
      <c r="J2958">
        <v>0</v>
      </c>
    </row>
    <row r="2959" spans="1:10">
      <c r="A2959">
        <v>1</v>
      </c>
      <c r="B2959">
        <v>2958</v>
      </c>
      <c r="C2959">
        <v>1</v>
      </c>
      <c r="D2959">
        <v>1</v>
      </c>
      <c r="E2959">
        <v>1</v>
      </c>
      <c r="F2959">
        <v>0</v>
      </c>
      <c r="G2959">
        <v>80.3</v>
      </c>
      <c r="H2959">
        <v>324.2</v>
      </c>
      <c r="I2959">
        <v>4</v>
      </c>
      <c r="J2959">
        <v>0</v>
      </c>
    </row>
    <row r="2960" spans="1:10" hidden="1">
      <c r="A2960">
        <v>0</v>
      </c>
      <c r="B2960">
        <v>2959</v>
      </c>
      <c r="C2960">
        <v>0</v>
      </c>
      <c r="D2960">
        <v>0</v>
      </c>
      <c r="E2960">
        <v>1</v>
      </c>
      <c r="F2960">
        <v>0</v>
      </c>
      <c r="G2960">
        <v>19.55</v>
      </c>
      <c r="H2960">
        <v>19.55</v>
      </c>
      <c r="I2960">
        <v>1</v>
      </c>
      <c r="J2960">
        <v>0</v>
      </c>
    </row>
    <row r="2961" spans="1:10">
      <c r="A2961">
        <v>1</v>
      </c>
      <c r="B2961">
        <v>2960</v>
      </c>
      <c r="C2961">
        <v>1</v>
      </c>
      <c r="D2961">
        <v>1</v>
      </c>
      <c r="E2961">
        <v>1</v>
      </c>
      <c r="F2961">
        <v>0</v>
      </c>
      <c r="G2961">
        <v>100.75</v>
      </c>
      <c r="H2961">
        <v>2793.55</v>
      </c>
      <c r="I2961">
        <v>27</v>
      </c>
      <c r="J2961">
        <v>0</v>
      </c>
    </row>
    <row r="2962" spans="1:10">
      <c r="A2962">
        <v>1</v>
      </c>
      <c r="B2962">
        <v>2961</v>
      </c>
      <c r="C2962">
        <v>1</v>
      </c>
      <c r="D2962">
        <v>1</v>
      </c>
      <c r="E2962">
        <v>1</v>
      </c>
      <c r="F2962">
        <v>0</v>
      </c>
      <c r="G2962">
        <v>100.75</v>
      </c>
      <c r="H2962">
        <v>2095</v>
      </c>
      <c r="I2962">
        <v>22</v>
      </c>
      <c r="J2962">
        <v>1</v>
      </c>
    </row>
    <row r="2963" spans="1:10">
      <c r="A2963">
        <v>1</v>
      </c>
      <c r="B2963">
        <v>2962</v>
      </c>
      <c r="C2963">
        <v>0</v>
      </c>
      <c r="D2963">
        <v>1</v>
      </c>
      <c r="E2963">
        <v>1</v>
      </c>
      <c r="F2963">
        <v>0</v>
      </c>
      <c r="G2963">
        <v>53.75</v>
      </c>
      <c r="H2963">
        <v>648.65</v>
      </c>
      <c r="I2963">
        <v>12</v>
      </c>
      <c r="J2963">
        <v>0</v>
      </c>
    </row>
    <row r="2964" spans="1:10">
      <c r="A2964">
        <v>1</v>
      </c>
      <c r="B2964">
        <v>2963</v>
      </c>
      <c r="C2964">
        <v>2</v>
      </c>
      <c r="D2964">
        <v>1</v>
      </c>
      <c r="E2964">
        <v>0</v>
      </c>
      <c r="F2964">
        <v>0</v>
      </c>
      <c r="G2964">
        <v>31</v>
      </c>
      <c r="H2964">
        <v>95.05</v>
      </c>
      <c r="I2964">
        <v>3</v>
      </c>
      <c r="J2964">
        <v>1</v>
      </c>
    </row>
    <row r="2965" spans="1:10" hidden="1">
      <c r="A2965">
        <v>0</v>
      </c>
      <c r="B2965">
        <v>2964</v>
      </c>
      <c r="C2965">
        <v>1</v>
      </c>
      <c r="D2965">
        <v>0</v>
      </c>
      <c r="E2965">
        <v>1</v>
      </c>
      <c r="F2965">
        <v>1</v>
      </c>
      <c r="G2965">
        <v>25.6</v>
      </c>
      <c r="H2965">
        <v>917.15</v>
      </c>
      <c r="I2965">
        <v>34</v>
      </c>
      <c r="J2965">
        <v>0</v>
      </c>
    </row>
    <row r="2966" spans="1:10">
      <c r="A2966">
        <v>1</v>
      </c>
      <c r="B2966">
        <v>2965</v>
      </c>
      <c r="C2966">
        <v>1</v>
      </c>
      <c r="D2966">
        <v>1</v>
      </c>
      <c r="E2966">
        <v>1</v>
      </c>
      <c r="F2966">
        <v>1</v>
      </c>
      <c r="G2966">
        <v>58.35</v>
      </c>
      <c r="H2966">
        <v>1346.9</v>
      </c>
      <c r="I2966">
        <v>24</v>
      </c>
      <c r="J2966">
        <v>0</v>
      </c>
    </row>
    <row r="2967" spans="1:10">
      <c r="A2967">
        <v>1</v>
      </c>
      <c r="B2967">
        <v>2966</v>
      </c>
      <c r="C2967">
        <v>1</v>
      </c>
      <c r="D2967">
        <v>1</v>
      </c>
      <c r="E2967">
        <v>1</v>
      </c>
      <c r="F2967">
        <v>0</v>
      </c>
      <c r="G2967">
        <v>80</v>
      </c>
      <c r="H2967">
        <v>4242.3500000000004</v>
      </c>
      <c r="I2967">
        <v>51</v>
      </c>
      <c r="J2967">
        <v>1</v>
      </c>
    </row>
    <row r="2968" spans="1:10">
      <c r="A2968">
        <v>1</v>
      </c>
      <c r="B2968">
        <v>2967</v>
      </c>
      <c r="C2968">
        <v>2</v>
      </c>
      <c r="D2968">
        <v>1</v>
      </c>
      <c r="E2968">
        <v>0</v>
      </c>
      <c r="F2968">
        <v>0</v>
      </c>
      <c r="G2968">
        <v>46.35</v>
      </c>
      <c r="H2968">
        <v>672.7</v>
      </c>
      <c r="I2968">
        <v>14</v>
      </c>
      <c r="J2968">
        <v>0</v>
      </c>
    </row>
    <row r="2969" spans="1:10" hidden="1">
      <c r="A2969">
        <v>0</v>
      </c>
      <c r="B2969">
        <v>2968</v>
      </c>
      <c r="C2969">
        <v>1</v>
      </c>
      <c r="D2969">
        <v>1</v>
      </c>
      <c r="E2969">
        <v>1</v>
      </c>
      <c r="F2969">
        <v>2</v>
      </c>
      <c r="G2969">
        <v>113.75</v>
      </c>
      <c r="H2969">
        <v>6561.25</v>
      </c>
      <c r="I2969">
        <v>59</v>
      </c>
      <c r="J2969">
        <v>0</v>
      </c>
    </row>
    <row r="2970" spans="1:10">
      <c r="A2970">
        <v>1</v>
      </c>
      <c r="B2970">
        <v>2969</v>
      </c>
      <c r="C2970">
        <v>0</v>
      </c>
      <c r="D2970">
        <v>1</v>
      </c>
      <c r="E2970">
        <v>1</v>
      </c>
      <c r="F2970">
        <v>0</v>
      </c>
      <c r="G2970">
        <v>90.4</v>
      </c>
      <c r="H2970">
        <v>268.45</v>
      </c>
      <c r="I2970">
        <v>3</v>
      </c>
      <c r="J2970">
        <v>0</v>
      </c>
    </row>
    <row r="2971" spans="1:10">
      <c r="A2971">
        <v>1</v>
      </c>
      <c r="B2971">
        <v>2970</v>
      </c>
      <c r="C2971">
        <v>1</v>
      </c>
      <c r="D2971">
        <v>1</v>
      </c>
      <c r="E2971">
        <v>1</v>
      </c>
      <c r="F2971">
        <v>2</v>
      </c>
      <c r="G2971">
        <v>109.3</v>
      </c>
      <c r="H2971">
        <v>7337.55</v>
      </c>
      <c r="I2971">
        <v>65</v>
      </c>
      <c r="J2971">
        <v>0</v>
      </c>
    </row>
    <row r="2972" spans="1:10" hidden="1">
      <c r="A2972">
        <v>0</v>
      </c>
      <c r="B2972">
        <v>2971</v>
      </c>
      <c r="C2972">
        <v>0</v>
      </c>
      <c r="D2972">
        <v>1</v>
      </c>
      <c r="E2972">
        <v>1</v>
      </c>
      <c r="F2972">
        <v>0</v>
      </c>
      <c r="G2972">
        <v>70.25</v>
      </c>
      <c r="H2972">
        <v>331.9</v>
      </c>
      <c r="I2972">
        <v>5</v>
      </c>
      <c r="J2972">
        <v>1</v>
      </c>
    </row>
    <row r="2973" spans="1:10" hidden="1">
      <c r="A2973">
        <v>0</v>
      </c>
      <c r="B2973">
        <v>2972</v>
      </c>
      <c r="C2973">
        <v>1</v>
      </c>
      <c r="D2973">
        <v>1</v>
      </c>
      <c r="E2973">
        <v>1</v>
      </c>
      <c r="F2973">
        <v>2</v>
      </c>
      <c r="G2973">
        <v>90.3</v>
      </c>
      <c r="H2973">
        <v>5194.05</v>
      </c>
      <c r="I2973">
        <v>59</v>
      </c>
      <c r="J2973">
        <v>0</v>
      </c>
    </row>
    <row r="2974" spans="1:10">
      <c r="A2974">
        <v>1</v>
      </c>
      <c r="B2974">
        <v>2973</v>
      </c>
      <c r="C2974">
        <v>2</v>
      </c>
      <c r="D2974">
        <v>1</v>
      </c>
      <c r="E2974">
        <v>0</v>
      </c>
      <c r="F2974">
        <v>2</v>
      </c>
      <c r="G2974">
        <v>65.25</v>
      </c>
      <c r="H2974">
        <v>4478.8500000000004</v>
      </c>
      <c r="I2974">
        <v>72</v>
      </c>
      <c r="J2974">
        <v>0</v>
      </c>
    </row>
    <row r="2975" spans="1:10">
      <c r="A2975">
        <v>1</v>
      </c>
      <c r="B2975">
        <v>2974</v>
      </c>
      <c r="C2975">
        <v>0</v>
      </c>
      <c r="D2975">
        <v>1</v>
      </c>
      <c r="E2975">
        <v>1</v>
      </c>
      <c r="F2975">
        <v>0</v>
      </c>
      <c r="G2975">
        <v>100.15</v>
      </c>
      <c r="H2975">
        <v>6283.3</v>
      </c>
      <c r="I2975">
        <v>62</v>
      </c>
      <c r="J2975">
        <v>1</v>
      </c>
    </row>
    <row r="2976" spans="1:10">
      <c r="A2976">
        <v>1</v>
      </c>
      <c r="B2976">
        <v>2975</v>
      </c>
      <c r="C2976">
        <v>1</v>
      </c>
      <c r="D2976">
        <v>1</v>
      </c>
      <c r="E2976">
        <v>1</v>
      </c>
      <c r="F2976">
        <v>0</v>
      </c>
      <c r="G2976">
        <v>94.5</v>
      </c>
      <c r="H2976">
        <v>2659.4</v>
      </c>
      <c r="I2976">
        <v>28</v>
      </c>
      <c r="J2976">
        <v>1</v>
      </c>
    </row>
    <row r="2977" spans="1:10" hidden="1">
      <c r="A2977">
        <v>0</v>
      </c>
      <c r="B2977">
        <v>2976</v>
      </c>
      <c r="C2977">
        <v>0</v>
      </c>
      <c r="D2977">
        <v>1</v>
      </c>
      <c r="E2977">
        <v>1</v>
      </c>
      <c r="F2977">
        <v>0</v>
      </c>
      <c r="G2977">
        <v>60.65</v>
      </c>
      <c r="H2977">
        <v>196.9</v>
      </c>
      <c r="I2977">
        <v>3</v>
      </c>
      <c r="J2977">
        <v>0</v>
      </c>
    </row>
    <row r="2978" spans="1:10">
      <c r="A2978">
        <v>1</v>
      </c>
      <c r="B2978">
        <v>2977</v>
      </c>
      <c r="C2978">
        <v>1</v>
      </c>
      <c r="D2978">
        <v>0</v>
      </c>
      <c r="E2978">
        <v>1</v>
      </c>
      <c r="F2978">
        <v>0</v>
      </c>
      <c r="G2978">
        <v>24.1</v>
      </c>
      <c r="H2978">
        <v>439.2</v>
      </c>
      <c r="I2978">
        <v>19</v>
      </c>
      <c r="J2978">
        <v>0</v>
      </c>
    </row>
    <row r="2979" spans="1:10" hidden="1">
      <c r="A2979">
        <v>0</v>
      </c>
      <c r="B2979">
        <v>2978</v>
      </c>
      <c r="C2979">
        <v>0</v>
      </c>
      <c r="D2979">
        <v>0</v>
      </c>
      <c r="E2979">
        <v>1</v>
      </c>
      <c r="F2979">
        <v>0</v>
      </c>
      <c r="G2979">
        <v>19.5</v>
      </c>
      <c r="H2979">
        <v>19.5</v>
      </c>
      <c r="I2979">
        <v>1</v>
      </c>
      <c r="J2979">
        <v>0</v>
      </c>
    </row>
    <row r="2980" spans="1:10">
      <c r="A2980">
        <v>1</v>
      </c>
      <c r="B2980">
        <v>2979</v>
      </c>
      <c r="C2980">
        <v>0</v>
      </c>
      <c r="D2980">
        <v>1</v>
      </c>
      <c r="E2980">
        <v>1</v>
      </c>
      <c r="F2980">
        <v>0</v>
      </c>
      <c r="G2980">
        <v>85.95</v>
      </c>
      <c r="H2980">
        <v>2107.15</v>
      </c>
      <c r="I2980">
        <v>24</v>
      </c>
      <c r="J2980">
        <v>0</v>
      </c>
    </row>
    <row r="2981" spans="1:10">
      <c r="A2981">
        <v>1</v>
      </c>
      <c r="B2981">
        <v>2980</v>
      </c>
      <c r="C2981">
        <v>0</v>
      </c>
      <c r="D2981">
        <v>1</v>
      </c>
      <c r="E2981">
        <v>1</v>
      </c>
      <c r="F2981">
        <v>1</v>
      </c>
      <c r="G2981">
        <v>53.5</v>
      </c>
      <c r="H2981">
        <v>3035.8</v>
      </c>
      <c r="I2981">
        <v>57</v>
      </c>
      <c r="J2981">
        <v>0</v>
      </c>
    </row>
    <row r="2982" spans="1:10" hidden="1">
      <c r="A2982">
        <v>0</v>
      </c>
      <c r="B2982">
        <v>2981</v>
      </c>
      <c r="C2982">
        <v>1</v>
      </c>
      <c r="D2982">
        <v>0</v>
      </c>
      <c r="E2982">
        <v>1</v>
      </c>
      <c r="F2982">
        <v>2</v>
      </c>
      <c r="G2982">
        <v>25.45</v>
      </c>
      <c r="H2982">
        <v>1866.45</v>
      </c>
      <c r="I2982">
        <v>72</v>
      </c>
      <c r="J2982">
        <v>0</v>
      </c>
    </row>
    <row r="2983" spans="1:10" hidden="1">
      <c r="A2983">
        <v>0</v>
      </c>
      <c r="B2983">
        <v>2982</v>
      </c>
      <c r="C2983">
        <v>0</v>
      </c>
      <c r="D2983">
        <v>0</v>
      </c>
      <c r="E2983">
        <v>1</v>
      </c>
      <c r="F2983">
        <v>2</v>
      </c>
      <c r="G2983">
        <v>20.5</v>
      </c>
      <c r="H2983">
        <v>1430.95</v>
      </c>
      <c r="I2983">
        <v>67</v>
      </c>
      <c r="J2983">
        <v>0</v>
      </c>
    </row>
    <row r="2984" spans="1:10" hidden="1">
      <c r="A2984">
        <v>0</v>
      </c>
      <c r="B2984">
        <v>2983</v>
      </c>
      <c r="C2984">
        <v>0</v>
      </c>
      <c r="D2984">
        <v>0</v>
      </c>
      <c r="E2984">
        <v>1</v>
      </c>
      <c r="F2984">
        <v>1</v>
      </c>
      <c r="G2984">
        <v>20.85</v>
      </c>
      <c r="H2984">
        <v>1071.5999999999999</v>
      </c>
      <c r="I2984">
        <v>52</v>
      </c>
      <c r="J2984">
        <v>0</v>
      </c>
    </row>
    <row r="2985" spans="1:10">
      <c r="A2985">
        <v>1</v>
      </c>
      <c r="B2985">
        <v>2984</v>
      </c>
      <c r="C2985">
        <v>1</v>
      </c>
      <c r="D2985">
        <v>1</v>
      </c>
      <c r="E2985">
        <v>1</v>
      </c>
      <c r="F2985">
        <v>2</v>
      </c>
      <c r="G2985">
        <v>89.9</v>
      </c>
      <c r="H2985">
        <v>6457.15</v>
      </c>
      <c r="I2985">
        <v>71</v>
      </c>
      <c r="J2985">
        <v>0</v>
      </c>
    </row>
    <row r="2986" spans="1:10">
      <c r="A2986">
        <v>1</v>
      </c>
      <c r="B2986">
        <v>2985</v>
      </c>
      <c r="C2986">
        <v>1</v>
      </c>
      <c r="D2986">
        <v>0</v>
      </c>
      <c r="E2986">
        <v>1</v>
      </c>
      <c r="F2986">
        <v>1</v>
      </c>
      <c r="G2986">
        <v>26</v>
      </c>
      <c r="H2986">
        <v>684.05</v>
      </c>
      <c r="I2986">
        <v>26</v>
      </c>
      <c r="J2986">
        <v>0</v>
      </c>
    </row>
    <row r="2987" spans="1:10">
      <c r="A2987">
        <v>1</v>
      </c>
      <c r="B2987">
        <v>2986</v>
      </c>
      <c r="C2987">
        <v>1</v>
      </c>
      <c r="D2987">
        <v>1</v>
      </c>
      <c r="E2987">
        <v>1</v>
      </c>
      <c r="F2987">
        <v>2</v>
      </c>
      <c r="G2987">
        <v>113.2</v>
      </c>
      <c r="H2987">
        <v>3914.05</v>
      </c>
      <c r="I2987">
        <v>35</v>
      </c>
      <c r="J2987">
        <v>0</v>
      </c>
    </row>
    <row r="2988" spans="1:10" hidden="1">
      <c r="A2988">
        <v>0</v>
      </c>
      <c r="B2988">
        <v>2987</v>
      </c>
      <c r="C2988">
        <v>0</v>
      </c>
      <c r="D2988">
        <v>1</v>
      </c>
      <c r="E2988">
        <v>1</v>
      </c>
      <c r="F2988">
        <v>2</v>
      </c>
      <c r="G2988">
        <v>69.05</v>
      </c>
      <c r="H2988">
        <v>3842.6</v>
      </c>
      <c r="I2988">
        <v>55</v>
      </c>
      <c r="J2988">
        <v>0</v>
      </c>
    </row>
    <row r="2989" spans="1:10">
      <c r="A2989">
        <v>1</v>
      </c>
      <c r="B2989">
        <v>2988</v>
      </c>
      <c r="C2989">
        <v>0</v>
      </c>
      <c r="D2989">
        <v>0</v>
      </c>
      <c r="E2989">
        <v>1</v>
      </c>
      <c r="F2989">
        <v>2</v>
      </c>
      <c r="G2989">
        <v>20.100000000000001</v>
      </c>
      <c r="H2989">
        <v>670.35</v>
      </c>
      <c r="I2989">
        <v>33</v>
      </c>
      <c r="J2989">
        <v>0</v>
      </c>
    </row>
    <row r="2990" spans="1:10">
      <c r="A2990">
        <v>1</v>
      </c>
      <c r="B2990">
        <v>2989</v>
      </c>
      <c r="C2990">
        <v>1</v>
      </c>
      <c r="D2990">
        <v>1</v>
      </c>
      <c r="E2990">
        <v>1</v>
      </c>
      <c r="F2990">
        <v>2</v>
      </c>
      <c r="G2990">
        <v>109.65</v>
      </c>
      <c r="H2990">
        <v>7880.25</v>
      </c>
      <c r="I2990">
        <v>72</v>
      </c>
      <c r="J2990">
        <v>0</v>
      </c>
    </row>
    <row r="2991" spans="1:10">
      <c r="A2991">
        <v>1</v>
      </c>
      <c r="B2991">
        <v>2990</v>
      </c>
      <c r="C2991">
        <v>0</v>
      </c>
      <c r="D2991">
        <v>0</v>
      </c>
      <c r="E2991">
        <v>1</v>
      </c>
      <c r="F2991">
        <v>0</v>
      </c>
      <c r="G2991">
        <v>19.2</v>
      </c>
      <c r="H2991">
        <v>19.2</v>
      </c>
      <c r="I2991">
        <v>1</v>
      </c>
      <c r="J2991">
        <v>0</v>
      </c>
    </row>
    <row r="2992" spans="1:10">
      <c r="A2992">
        <v>1</v>
      </c>
      <c r="B2992">
        <v>2991</v>
      </c>
      <c r="C2992">
        <v>2</v>
      </c>
      <c r="D2992">
        <v>1</v>
      </c>
      <c r="E2992">
        <v>0</v>
      </c>
      <c r="F2992">
        <v>0</v>
      </c>
      <c r="G2992">
        <v>33.9</v>
      </c>
      <c r="H2992">
        <v>298.45</v>
      </c>
      <c r="I2992">
        <v>10</v>
      </c>
      <c r="J2992">
        <v>1</v>
      </c>
    </row>
    <row r="2993" spans="1:10">
      <c r="A2993">
        <v>1</v>
      </c>
      <c r="B2993">
        <v>2992</v>
      </c>
      <c r="C2993">
        <v>0</v>
      </c>
      <c r="D2993">
        <v>1</v>
      </c>
      <c r="E2993">
        <v>1</v>
      </c>
      <c r="F2993">
        <v>0</v>
      </c>
      <c r="G2993">
        <v>90</v>
      </c>
      <c r="H2993">
        <v>3371.75</v>
      </c>
      <c r="I2993">
        <v>37</v>
      </c>
      <c r="J2993">
        <v>0</v>
      </c>
    </row>
    <row r="2994" spans="1:10">
      <c r="A2994">
        <v>1</v>
      </c>
      <c r="B2994">
        <v>2993</v>
      </c>
      <c r="C2994">
        <v>2</v>
      </c>
      <c r="D2994">
        <v>1</v>
      </c>
      <c r="E2994">
        <v>0</v>
      </c>
      <c r="F2994">
        <v>0</v>
      </c>
      <c r="G2994">
        <v>34</v>
      </c>
      <c r="H2994">
        <v>442.45</v>
      </c>
      <c r="I2994">
        <v>12</v>
      </c>
      <c r="J2994">
        <v>0</v>
      </c>
    </row>
    <row r="2995" spans="1:10">
      <c r="A2995">
        <v>1</v>
      </c>
      <c r="B2995">
        <v>2994</v>
      </c>
      <c r="C2995">
        <v>0</v>
      </c>
      <c r="D2995">
        <v>0</v>
      </c>
      <c r="E2995">
        <v>1</v>
      </c>
      <c r="F2995">
        <v>1</v>
      </c>
      <c r="G2995">
        <v>20.399999999999999</v>
      </c>
      <c r="H2995">
        <v>20.399999999999999</v>
      </c>
      <c r="I2995">
        <v>1</v>
      </c>
      <c r="J2995">
        <v>0</v>
      </c>
    </row>
    <row r="2996" spans="1:10">
      <c r="A2996">
        <v>1</v>
      </c>
      <c r="B2996">
        <v>2995</v>
      </c>
      <c r="C2996">
        <v>2</v>
      </c>
      <c r="D2996">
        <v>1</v>
      </c>
      <c r="E2996">
        <v>0</v>
      </c>
      <c r="F2996">
        <v>2</v>
      </c>
      <c r="G2996">
        <v>38.6</v>
      </c>
      <c r="H2996">
        <v>2345.5500000000002</v>
      </c>
      <c r="I2996">
        <v>62</v>
      </c>
      <c r="J2996">
        <v>0</v>
      </c>
    </row>
    <row r="2997" spans="1:10" hidden="1">
      <c r="A2997">
        <v>0</v>
      </c>
      <c r="B2997">
        <v>2996</v>
      </c>
      <c r="C2997">
        <v>2</v>
      </c>
      <c r="D2997">
        <v>1</v>
      </c>
      <c r="E2997">
        <v>0</v>
      </c>
      <c r="F2997">
        <v>0</v>
      </c>
      <c r="G2997">
        <v>25.25</v>
      </c>
      <c r="H2997">
        <v>25.25</v>
      </c>
      <c r="I2997">
        <v>1</v>
      </c>
      <c r="J2997">
        <v>0</v>
      </c>
    </row>
    <row r="2998" spans="1:10" hidden="1">
      <c r="A2998">
        <v>0</v>
      </c>
      <c r="B2998">
        <v>2997</v>
      </c>
      <c r="C2998">
        <v>1</v>
      </c>
      <c r="D2998">
        <v>1</v>
      </c>
      <c r="E2998">
        <v>1</v>
      </c>
      <c r="F2998">
        <v>0</v>
      </c>
      <c r="G2998">
        <v>60.6</v>
      </c>
      <c r="H2998">
        <v>1156.3499999999999</v>
      </c>
      <c r="I2998">
        <v>18</v>
      </c>
      <c r="J2998">
        <v>0</v>
      </c>
    </row>
    <row r="2999" spans="1:10">
      <c r="A2999">
        <v>1</v>
      </c>
      <c r="B2999">
        <v>2998</v>
      </c>
      <c r="C2999">
        <v>1</v>
      </c>
      <c r="D2999">
        <v>1</v>
      </c>
      <c r="E2999">
        <v>1</v>
      </c>
      <c r="F2999">
        <v>0</v>
      </c>
      <c r="G2999">
        <v>89.95</v>
      </c>
      <c r="H2999">
        <v>6143.15</v>
      </c>
      <c r="I2999">
        <v>69</v>
      </c>
      <c r="J2999">
        <v>1</v>
      </c>
    </row>
    <row r="3000" spans="1:10" hidden="1">
      <c r="A3000">
        <v>0</v>
      </c>
      <c r="B3000">
        <v>2999</v>
      </c>
      <c r="C3000">
        <v>0</v>
      </c>
      <c r="D3000">
        <v>1</v>
      </c>
      <c r="E3000">
        <v>1</v>
      </c>
      <c r="F3000">
        <v>0</v>
      </c>
      <c r="G3000">
        <v>74.75</v>
      </c>
      <c r="H3000">
        <v>144.80000000000001</v>
      </c>
      <c r="I3000">
        <v>2</v>
      </c>
      <c r="J3000">
        <v>0</v>
      </c>
    </row>
    <row r="3001" spans="1:10">
      <c r="A3001">
        <v>1</v>
      </c>
      <c r="B3001">
        <v>3000</v>
      </c>
      <c r="C3001">
        <v>0</v>
      </c>
      <c r="D3001">
        <v>0</v>
      </c>
      <c r="E3001">
        <v>1</v>
      </c>
      <c r="F3001">
        <v>0</v>
      </c>
      <c r="G3001">
        <v>20.6</v>
      </c>
      <c r="H3001">
        <v>414.95</v>
      </c>
      <c r="I3001">
        <v>19</v>
      </c>
      <c r="J3001">
        <v>0</v>
      </c>
    </row>
    <row r="3002" spans="1:10" hidden="1">
      <c r="A3002">
        <v>0</v>
      </c>
      <c r="B3002">
        <v>3001</v>
      </c>
      <c r="C3002">
        <v>1</v>
      </c>
      <c r="D3002">
        <v>1</v>
      </c>
      <c r="E3002">
        <v>1</v>
      </c>
      <c r="F3002">
        <v>0</v>
      </c>
      <c r="G3002">
        <v>84.45</v>
      </c>
      <c r="H3002">
        <v>1059.55</v>
      </c>
      <c r="I3002">
        <v>12</v>
      </c>
      <c r="J3002">
        <v>1</v>
      </c>
    </row>
    <row r="3003" spans="1:10">
      <c r="A3003">
        <v>1</v>
      </c>
      <c r="B3003">
        <v>3002</v>
      </c>
      <c r="C3003">
        <v>0</v>
      </c>
      <c r="D3003">
        <v>0</v>
      </c>
      <c r="E3003">
        <v>1</v>
      </c>
      <c r="F3003">
        <v>0</v>
      </c>
      <c r="G3003">
        <v>20.399999999999999</v>
      </c>
      <c r="H3003">
        <v>181.8</v>
      </c>
      <c r="I3003">
        <v>9</v>
      </c>
      <c r="J3003">
        <v>0</v>
      </c>
    </row>
    <row r="3004" spans="1:10">
      <c r="A3004">
        <v>1</v>
      </c>
      <c r="B3004">
        <v>3003</v>
      </c>
      <c r="C3004">
        <v>0</v>
      </c>
      <c r="D3004">
        <v>1</v>
      </c>
      <c r="E3004">
        <v>1</v>
      </c>
      <c r="F3004">
        <v>1</v>
      </c>
      <c r="G3004">
        <v>81.7</v>
      </c>
      <c r="H3004">
        <v>2212.5500000000002</v>
      </c>
      <c r="I3004">
        <v>27</v>
      </c>
      <c r="J3004">
        <v>0</v>
      </c>
    </row>
    <row r="3005" spans="1:10">
      <c r="A3005">
        <v>1</v>
      </c>
      <c r="B3005">
        <v>3004</v>
      </c>
      <c r="C3005">
        <v>1</v>
      </c>
      <c r="D3005">
        <v>1</v>
      </c>
      <c r="E3005">
        <v>1</v>
      </c>
      <c r="F3005">
        <v>0</v>
      </c>
      <c r="G3005">
        <v>79.5</v>
      </c>
      <c r="H3005">
        <v>2180.5500000000002</v>
      </c>
      <c r="I3005">
        <v>27</v>
      </c>
      <c r="J3005">
        <v>1</v>
      </c>
    </row>
    <row r="3006" spans="1:10">
      <c r="A3006">
        <v>1</v>
      </c>
      <c r="B3006">
        <v>3005</v>
      </c>
      <c r="C3006">
        <v>0</v>
      </c>
      <c r="D3006">
        <v>1</v>
      </c>
      <c r="E3006">
        <v>1</v>
      </c>
      <c r="F3006">
        <v>0</v>
      </c>
      <c r="G3006">
        <v>89.15</v>
      </c>
      <c r="H3006">
        <v>89.15</v>
      </c>
      <c r="I3006">
        <v>1</v>
      </c>
      <c r="J3006">
        <v>1</v>
      </c>
    </row>
    <row r="3007" spans="1:10">
      <c r="A3007">
        <v>1</v>
      </c>
      <c r="B3007">
        <v>3006</v>
      </c>
      <c r="C3007">
        <v>0</v>
      </c>
      <c r="D3007">
        <v>0</v>
      </c>
      <c r="E3007">
        <v>1</v>
      </c>
      <c r="F3007">
        <v>0</v>
      </c>
      <c r="G3007">
        <v>20.3</v>
      </c>
      <c r="H3007">
        <v>459.95</v>
      </c>
      <c r="I3007">
        <v>24</v>
      </c>
      <c r="J3007">
        <v>0</v>
      </c>
    </row>
    <row r="3008" spans="1:10">
      <c r="A3008">
        <v>1</v>
      </c>
      <c r="B3008">
        <v>3007</v>
      </c>
      <c r="C3008">
        <v>1</v>
      </c>
      <c r="D3008">
        <v>1</v>
      </c>
      <c r="E3008">
        <v>1</v>
      </c>
      <c r="F3008">
        <v>0</v>
      </c>
      <c r="G3008">
        <v>74.95</v>
      </c>
      <c r="H3008">
        <v>1036.75</v>
      </c>
      <c r="I3008">
        <v>14</v>
      </c>
      <c r="J3008">
        <v>1</v>
      </c>
    </row>
    <row r="3009" spans="1:10" hidden="1">
      <c r="A3009">
        <v>0</v>
      </c>
      <c r="B3009">
        <v>3008</v>
      </c>
      <c r="C3009">
        <v>0</v>
      </c>
      <c r="D3009">
        <v>1</v>
      </c>
      <c r="E3009">
        <v>1</v>
      </c>
      <c r="F3009">
        <v>0</v>
      </c>
      <c r="G3009">
        <v>74.400000000000006</v>
      </c>
      <c r="H3009">
        <v>2276.9499999999998</v>
      </c>
      <c r="I3009">
        <v>32</v>
      </c>
      <c r="J3009">
        <v>1</v>
      </c>
    </row>
    <row r="3010" spans="1:10">
      <c r="A3010">
        <v>1</v>
      </c>
      <c r="B3010">
        <v>3009</v>
      </c>
      <c r="C3010">
        <v>0</v>
      </c>
      <c r="D3010">
        <v>0</v>
      </c>
      <c r="E3010">
        <v>1</v>
      </c>
      <c r="F3010">
        <v>1</v>
      </c>
      <c r="G3010">
        <v>20</v>
      </c>
      <c r="H3010">
        <v>211.95</v>
      </c>
      <c r="I3010">
        <v>11</v>
      </c>
      <c r="J3010">
        <v>0</v>
      </c>
    </row>
    <row r="3011" spans="1:10">
      <c r="A3011">
        <v>1</v>
      </c>
      <c r="B3011">
        <v>3010</v>
      </c>
      <c r="C3011">
        <v>1</v>
      </c>
      <c r="D3011">
        <v>0</v>
      </c>
      <c r="E3011">
        <v>1</v>
      </c>
      <c r="F3011">
        <v>0</v>
      </c>
      <c r="G3011">
        <v>25</v>
      </c>
      <c r="H3011">
        <v>25</v>
      </c>
      <c r="I3011">
        <v>1</v>
      </c>
      <c r="J3011">
        <v>0</v>
      </c>
    </row>
    <row r="3012" spans="1:10">
      <c r="A3012">
        <v>1</v>
      </c>
      <c r="B3012">
        <v>3011</v>
      </c>
      <c r="C3012">
        <v>1</v>
      </c>
      <c r="D3012">
        <v>1</v>
      </c>
      <c r="E3012">
        <v>1</v>
      </c>
      <c r="F3012">
        <v>0</v>
      </c>
      <c r="G3012">
        <v>80.45</v>
      </c>
      <c r="H3012">
        <v>3162.65</v>
      </c>
      <c r="I3012">
        <v>38</v>
      </c>
      <c r="J3012">
        <v>0</v>
      </c>
    </row>
    <row r="3013" spans="1:10" hidden="1">
      <c r="A3013">
        <v>0</v>
      </c>
      <c r="B3013">
        <v>3012</v>
      </c>
      <c r="C3013">
        <v>0</v>
      </c>
      <c r="D3013">
        <v>0</v>
      </c>
      <c r="E3013">
        <v>1</v>
      </c>
      <c r="F3013">
        <v>2</v>
      </c>
      <c r="G3013">
        <v>19.75</v>
      </c>
      <c r="H3013">
        <v>210.65</v>
      </c>
      <c r="I3013">
        <v>9</v>
      </c>
      <c r="J3013">
        <v>0</v>
      </c>
    </row>
    <row r="3014" spans="1:10" hidden="1">
      <c r="A3014">
        <v>0</v>
      </c>
      <c r="B3014">
        <v>3013</v>
      </c>
      <c r="C3014">
        <v>1</v>
      </c>
      <c r="D3014">
        <v>1</v>
      </c>
      <c r="E3014">
        <v>1</v>
      </c>
      <c r="F3014">
        <v>2</v>
      </c>
      <c r="G3014">
        <v>65.650000000000006</v>
      </c>
      <c r="H3014">
        <v>3566.7</v>
      </c>
      <c r="I3014">
        <v>54</v>
      </c>
      <c r="J3014">
        <v>0</v>
      </c>
    </row>
    <row r="3015" spans="1:10">
      <c r="A3015">
        <v>1</v>
      </c>
      <c r="B3015">
        <v>3014</v>
      </c>
      <c r="C3015">
        <v>1</v>
      </c>
      <c r="D3015">
        <v>1</v>
      </c>
      <c r="E3015">
        <v>1</v>
      </c>
      <c r="F3015">
        <v>1</v>
      </c>
      <c r="G3015">
        <v>71</v>
      </c>
      <c r="H3015">
        <v>2080.1</v>
      </c>
      <c r="I3015">
        <v>29</v>
      </c>
      <c r="J3015">
        <v>0</v>
      </c>
    </row>
    <row r="3016" spans="1:10">
      <c r="A3016">
        <v>1</v>
      </c>
      <c r="B3016">
        <v>3015</v>
      </c>
      <c r="C3016">
        <v>1</v>
      </c>
      <c r="D3016">
        <v>1</v>
      </c>
      <c r="E3016">
        <v>1</v>
      </c>
      <c r="F3016">
        <v>0</v>
      </c>
      <c r="G3016">
        <v>89.2</v>
      </c>
      <c r="H3016">
        <v>4040.2</v>
      </c>
      <c r="I3016">
        <v>44</v>
      </c>
      <c r="J3016">
        <v>0</v>
      </c>
    </row>
    <row r="3017" spans="1:10">
      <c r="A3017">
        <v>1</v>
      </c>
      <c r="B3017">
        <v>3016</v>
      </c>
      <c r="C3017">
        <v>0</v>
      </c>
      <c r="D3017">
        <v>1</v>
      </c>
      <c r="E3017">
        <v>1</v>
      </c>
      <c r="F3017">
        <v>2</v>
      </c>
      <c r="G3017">
        <v>86.75</v>
      </c>
      <c r="H3017">
        <v>5186</v>
      </c>
      <c r="I3017">
        <v>59</v>
      </c>
      <c r="J3017">
        <v>0</v>
      </c>
    </row>
    <row r="3018" spans="1:10">
      <c r="A3018">
        <v>1</v>
      </c>
      <c r="B3018">
        <v>3017</v>
      </c>
      <c r="C3018">
        <v>0</v>
      </c>
      <c r="D3018">
        <v>1</v>
      </c>
      <c r="E3018">
        <v>1</v>
      </c>
      <c r="F3018">
        <v>0</v>
      </c>
      <c r="G3018">
        <v>55.3</v>
      </c>
      <c r="H3018">
        <v>196.15</v>
      </c>
      <c r="I3018">
        <v>3</v>
      </c>
      <c r="J3018">
        <v>1</v>
      </c>
    </row>
    <row r="3019" spans="1:10">
      <c r="A3019">
        <v>1</v>
      </c>
      <c r="B3019">
        <v>3018</v>
      </c>
      <c r="C3019">
        <v>0</v>
      </c>
      <c r="D3019">
        <v>1</v>
      </c>
      <c r="E3019">
        <v>1</v>
      </c>
      <c r="F3019">
        <v>1</v>
      </c>
      <c r="G3019">
        <v>61.5</v>
      </c>
      <c r="H3019">
        <v>1087.45</v>
      </c>
      <c r="I3019">
        <v>18</v>
      </c>
      <c r="J3019">
        <v>0</v>
      </c>
    </row>
    <row r="3020" spans="1:10">
      <c r="A3020">
        <v>1</v>
      </c>
      <c r="B3020">
        <v>3019</v>
      </c>
      <c r="C3020">
        <v>1</v>
      </c>
      <c r="D3020">
        <v>0</v>
      </c>
      <c r="E3020">
        <v>1</v>
      </c>
      <c r="F3020">
        <v>2</v>
      </c>
      <c r="G3020">
        <v>25.1</v>
      </c>
      <c r="H3020">
        <v>1672.15</v>
      </c>
      <c r="I3020">
        <v>67</v>
      </c>
      <c r="J3020">
        <v>0</v>
      </c>
    </row>
    <row r="3021" spans="1:10" hidden="1">
      <c r="A3021">
        <v>0</v>
      </c>
      <c r="B3021">
        <v>3020</v>
      </c>
      <c r="C3021">
        <v>0</v>
      </c>
      <c r="D3021">
        <v>1</v>
      </c>
      <c r="E3021">
        <v>1</v>
      </c>
      <c r="F3021">
        <v>0</v>
      </c>
      <c r="G3021">
        <v>55.15</v>
      </c>
      <c r="H3021">
        <v>1206.05</v>
      </c>
      <c r="I3021">
        <v>22</v>
      </c>
      <c r="J3021">
        <v>1</v>
      </c>
    </row>
    <row r="3022" spans="1:10" hidden="1">
      <c r="A3022">
        <v>0</v>
      </c>
      <c r="B3022">
        <v>3021</v>
      </c>
      <c r="C3022">
        <v>2</v>
      </c>
      <c r="D3022">
        <v>1</v>
      </c>
      <c r="E3022">
        <v>0</v>
      </c>
      <c r="F3022">
        <v>1</v>
      </c>
      <c r="G3022">
        <v>34.049999999999997</v>
      </c>
      <c r="H3022">
        <v>1113.95</v>
      </c>
      <c r="I3022">
        <v>33</v>
      </c>
      <c r="J3022">
        <v>0</v>
      </c>
    </row>
    <row r="3023" spans="1:10" hidden="1">
      <c r="A3023">
        <v>0</v>
      </c>
      <c r="B3023">
        <v>3022</v>
      </c>
      <c r="C3023">
        <v>0</v>
      </c>
      <c r="D3023">
        <v>0</v>
      </c>
      <c r="E3023">
        <v>1</v>
      </c>
      <c r="F3023">
        <v>0</v>
      </c>
      <c r="G3023">
        <v>19.95</v>
      </c>
      <c r="H3023">
        <v>107.05</v>
      </c>
      <c r="I3023">
        <v>5</v>
      </c>
      <c r="J3023">
        <v>0</v>
      </c>
    </row>
    <row r="3024" spans="1:10" hidden="1">
      <c r="A3024">
        <v>0</v>
      </c>
      <c r="B3024">
        <v>3023</v>
      </c>
      <c r="C3024">
        <v>0</v>
      </c>
      <c r="D3024">
        <v>0</v>
      </c>
      <c r="E3024">
        <v>1</v>
      </c>
      <c r="F3024">
        <v>0</v>
      </c>
      <c r="G3024">
        <v>19.95</v>
      </c>
      <c r="H3024">
        <v>38.15</v>
      </c>
      <c r="I3024">
        <v>2</v>
      </c>
      <c r="J3024">
        <v>0</v>
      </c>
    </row>
    <row r="3025" spans="1:10" hidden="1">
      <c r="A3025">
        <v>0</v>
      </c>
      <c r="B3025">
        <v>3024</v>
      </c>
      <c r="C3025">
        <v>1</v>
      </c>
      <c r="D3025">
        <v>1</v>
      </c>
      <c r="E3025">
        <v>1</v>
      </c>
      <c r="F3025">
        <v>2</v>
      </c>
      <c r="G3025">
        <v>89.7</v>
      </c>
      <c r="H3025">
        <v>6339.3</v>
      </c>
      <c r="I3025">
        <v>72</v>
      </c>
      <c r="J3025">
        <v>0</v>
      </c>
    </row>
    <row r="3026" spans="1:10" hidden="1">
      <c r="A3026">
        <v>0</v>
      </c>
      <c r="B3026">
        <v>3025</v>
      </c>
      <c r="C3026">
        <v>0</v>
      </c>
      <c r="D3026">
        <v>0</v>
      </c>
      <c r="E3026">
        <v>1</v>
      </c>
      <c r="F3026">
        <v>0</v>
      </c>
      <c r="G3026">
        <v>20.399999999999999</v>
      </c>
      <c r="H3026">
        <v>184.1</v>
      </c>
      <c r="I3026">
        <v>9</v>
      </c>
      <c r="J3026">
        <v>0</v>
      </c>
    </row>
    <row r="3027" spans="1:10">
      <c r="A3027">
        <v>1</v>
      </c>
      <c r="B3027">
        <v>3026</v>
      </c>
      <c r="C3027">
        <v>1</v>
      </c>
      <c r="D3027">
        <v>0</v>
      </c>
      <c r="E3027">
        <v>1</v>
      </c>
      <c r="F3027">
        <v>2</v>
      </c>
      <c r="G3027">
        <v>26.3</v>
      </c>
      <c r="H3027">
        <v>1688.9</v>
      </c>
      <c r="I3027">
        <v>67</v>
      </c>
      <c r="J3027">
        <v>0</v>
      </c>
    </row>
    <row r="3028" spans="1:10">
      <c r="A3028">
        <v>1</v>
      </c>
      <c r="B3028">
        <v>3027</v>
      </c>
      <c r="C3028">
        <v>1</v>
      </c>
      <c r="D3028">
        <v>1</v>
      </c>
      <c r="E3028">
        <v>1</v>
      </c>
      <c r="F3028">
        <v>0</v>
      </c>
      <c r="G3028">
        <v>84.95</v>
      </c>
      <c r="H3028">
        <v>1378.25</v>
      </c>
      <c r="I3028">
        <v>16</v>
      </c>
      <c r="J3028">
        <v>1</v>
      </c>
    </row>
    <row r="3029" spans="1:10" hidden="1">
      <c r="A3029">
        <v>0</v>
      </c>
      <c r="B3029">
        <v>3028</v>
      </c>
      <c r="C3029">
        <v>0</v>
      </c>
      <c r="D3029">
        <v>0</v>
      </c>
      <c r="E3029">
        <v>1</v>
      </c>
      <c r="F3029">
        <v>0</v>
      </c>
      <c r="G3029">
        <v>20.7</v>
      </c>
      <c r="H3029">
        <v>137.6</v>
      </c>
      <c r="I3029">
        <v>8</v>
      </c>
      <c r="J3029">
        <v>0</v>
      </c>
    </row>
    <row r="3030" spans="1:10" hidden="1">
      <c r="A3030">
        <v>0</v>
      </c>
      <c r="B3030">
        <v>3029</v>
      </c>
      <c r="C3030">
        <v>2</v>
      </c>
      <c r="D3030">
        <v>1</v>
      </c>
      <c r="E3030">
        <v>0</v>
      </c>
      <c r="F3030">
        <v>0</v>
      </c>
      <c r="G3030">
        <v>43.25</v>
      </c>
      <c r="H3030">
        <v>219</v>
      </c>
      <c r="I3030">
        <v>5</v>
      </c>
      <c r="J3030">
        <v>1</v>
      </c>
    </row>
    <row r="3031" spans="1:10" hidden="1">
      <c r="A3031">
        <v>0</v>
      </c>
      <c r="B3031">
        <v>3030</v>
      </c>
      <c r="C3031">
        <v>1</v>
      </c>
      <c r="D3031">
        <v>1</v>
      </c>
      <c r="E3031">
        <v>1</v>
      </c>
      <c r="F3031">
        <v>1</v>
      </c>
      <c r="G3031">
        <v>48.35</v>
      </c>
      <c r="H3031">
        <v>1067.1500000000001</v>
      </c>
      <c r="I3031">
        <v>23</v>
      </c>
      <c r="J3031">
        <v>1</v>
      </c>
    </row>
    <row r="3032" spans="1:10">
      <c r="A3032">
        <v>1</v>
      </c>
      <c r="B3032">
        <v>3031</v>
      </c>
      <c r="C3032">
        <v>0</v>
      </c>
      <c r="D3032">
        <v>1</v>
      </c>
      <c r="E3032">
        <v>1</v>
      </c>
      <c r="F3032">
        <v>0</v>
      </c>
      <c r="G3032">
        <v>79.55</v>
      </c>
      <c r="H3032">
        <v>79.55</v>
      </c>
      <c r="I3032">
        <v>1</v>
      </c>
      <c r="J3032">
        <v>1</v>
      </c>
    </row>
    <row r="3033" spans="1:10">
      <c r="A3033">
        <v>1</v>
      </c>
      <c r="B3033">
        <v>3032</v>
      </c>
      <c r="C3033">
        <v>0</v>
      </c>
      <c r="D3033">
        <v>1</v>
      </c>
      <c r="E3033">
        <v>1</v>
      </c>
      <c r="F3033">
        <v>0</v>
      </c>
      <c r="G3033">
        <v>71.05</v>
      </c>
      <c r="H3033">
        <v>3444.85</v>
      </c>
      <c r="I3033">
        <v>50</v>
      </c>
      <c r="J3033">
        <v>1</v>
      </c>
    </row>
    <row r="3034" spans="1:10">
      <c r="A3034">
        <v>1</v>
      </c>
      <c r="B3034">
        <v>3033</v>
      </c>
      <c r="C3034">
        <v>0</v>
      </c>
      <c r="D3034">
        <v>0</v>
      </c>
      <c r="E3034">
        <v>1</v>
      </c>
      <c r="F3034">
        <v>2</v>
      </c>
      <c r="G3034">
        <v>19.45</v>
      </c>
      <c r="H3034">
        <v>369.05</v>
      </c>
      <c r="I3034">
        <v>17</v>
      </c>
      <c r="J3034">
        <v>0</v>
      </c>
    </row>
    <row r="3035" spans="1:10" hidden="1">
      <c r="A3035">
        <v>0</v>
      </c>
      <c r="B3035">
        <v>3034</v>
      </c>
      <c r="C3035">
        <v>1</v>
      </c>
      <c r="D3035">
        <v>1</v>
      </c>
      <c r="E3035">
        <v>1</v>
      </c>
      <c r="F3035">
        <v>2</v>
      </c>
      <c r="G3035">
        <v>110.8</v>
      </c>
      <c r="H3035">
        <v>7553.6</v>
      </c>
      <c r="I3035">
        <v>68</v>
      </c>
      <c r="J3035">
        <v>0</v>
      </c>
    </row>
    <row r="3036" spans="1:10">
      <c r="A3036">
        <v>1</v>
      </c>
      <c r="B3036">
        <v>3035</v>
      </c>
      <c r="C3036">
        <v>1</v>
      </c>
      <c r="D3036">
        <v>1</v>
      </c>
      <c r="E3036">
        <v>1</v>
      </c>
      <c r="F3036">
        <v>0</v>
      </c>
      <c r="G3036">
        <v>84.5</v>
      </c>
      <c r="H3036">
        <v>84.5</v>
      </c>
      <c r="I3036">
        <v>1</v>
      </c>
      <c r="J3036">
        <v>1</v>
      </c>
    </row>
    <row r="3037" spans="1:10" hidden="1">
      <c r="A3037">
        <v>0</v>
      </c>
      <c r="B3037">
        <v>3036</v>
      </c>
      <c r="C3037">
        <v>0</v>
      </c>
      <c r="D3037">
        <v>1</v>
      </c>
      <c r="E3037">
        <v>1</v>
      </c>
      <c r="F3037">
        <v>0</v>
      </c>
      <c r="G3037">
        <v>69.3</v>
      </c>
      <c r="H3037">
        <v>1813.1</v>
      </c>
      <c r="I3037">
        <v>25</v>
      </c>
      <c r="J3037">
        <v>0</v>
      </c>
    </row>
    <row r="3038" spans="1:10">
      <c r="A3038">
        <v>1</v>
      </c>
      <c r="B3038">
        <v>3037</v>
      </c>
      <c r="C3038">
        <v>2</v>
      </c>
      <c r="D3038">
        <v>1</v>
      </c>
      <c r="E3038">
        <v>0</v>
      </c>
      <c r="F3038">
        <v>1</v>
      </c>
      <c r="G3038">
        <v>49.35</v>
      </c>
      <c r="H3038">
        <v>3321.35</v>
      </c>
      <c r="I3038">
        <v>67</v>
      </c>
      <c r="J3038">
        <v>0</v>
      </c>
    </row>
    <row r="3039" spans="1:10" hidden="1">
      <c r="A3039">
        <v>0</v>
      </c>
      <c r="B3039">
        <v>3038</v>
      </c>
      <c r="C3039">
        <v>0</v>
      </c>
      <c r="D3039">
        <v>0</v>
      </c>
      <c r="E3039">
        <v>1</v>
      </c>
      <c r="F3039">
        <v>1</v>
      </c>
      <c r="G3039">
        <v>20.350000000000001</v>
      </c>
      <c r="H3039">
        <v>707.5</v>
      </c>
      <c r="I3039">
        <v>32</v>
      </c>
      <c r="J3039">
        <v>0</v>
      </c>
    </row>
    <row r="3040" spans="1:10">
      <c r="A3040">
        <v>1</v>
      </c>
      <c r="B3040">
        <v>3039</v>
      </c>
      <c r="C3040">
        <v>1</v>
      </c>
      <c r="D3040">
        <v>1</v>
      </c>
      <c r="E3040">
        <v>1</v>
      </c>
      <c r="F3040">
        <v>1</v>
      </c>
      <c r="G3040">
        <v>105.6</v>
      </c>
      <c r="H3040">
        <v>7112.15</v>
      </c>
      <c r="I3040">
        <v>67</v>
      </c>
      <c r="J3040">
        <v>0</v>
      </c>
    </row>
    <row r="3041" spans="1:10">
      <c r="A3041">
        <v>1</v>
      </c>
      <c r="B3041">
        <v>3040</v>
      </c>
      <c r="C3041">
        <v>2</v>
      </c>
      <c r="D3041">
        <v>1</v>
      </c>
      <c r="E3041">
        <v>0</v>
      </c>
      <c r="F3041">
        <v>2</v>
      </c>
      <c r="G3041">
        <v>64.45</v>
      </c>
      <c r="H3041">
        <v>4641.1000000000004</v>
      </c>
      <c r="I3041">
        <v>72</v>
      </c>
      <c r="J3041">
        <v>0</v>
      </c>
    </row>
    <row r="3042" spans="1:10">
      <c r="A3042">
        <v>1</v>
      </c>
      <c r="B3042">
        <v>3041</v>
      </c>
      <c r="C3042">
        <v>1</v>
      </c>
      <c r="D3042">
        <v>1</v>
      </c>
      <c r="E3042">
        <v>1</v>
      </c>
      <c r="F3042">
        <v>2</v>
      </c>
      <c r="G3042">
        <v>108.6</v>
      </c>
      <c r="H3042">
        <v>7690.9</v>
      </c>
      <c r="I3042">
        <v>71</v>
      </c>
      <c r="J3042">
        <v>1</v>
      </c>
    </row>
    <row r="3043" spans="1:10">
      <c r="A3043">
        <v>1</v>
      </c>
      <c r="B3043">
        <v>3042</v>
      </c>
      <c r="C3043">
        <v>0</v>
      </c>
      <c r="D3043">
        <v>1</v>
      </c>
      <c r="E3043">
        <v>1</v>
      </c>
      <c r="F3043">
        <v>0</v>
      </c>
      <c r="G3043">
        <v>49.9</v>
      </c>
      <c r="H3043">
        <v>49.9</v>
      </c>
      <c r="I3043">
        <v>1</v>
      </c>
      <c r="J3043">
        <v>0</v>
      </c>
    </row>
    <row r="3044" spans="1:10">
      <c r="A3044">
        <v>1</v>
      </c>
      <c r="B3044">
        <v>3043</v>
      </c>
      <c r="C3044">
        <v>2</v>
      </c>
      <c r="D3044">
        <v>1</v>
      </c>
      <c r="E3044">
        <v>0</v>
      </c>
      <c r="F3044">
        <v>0</v>
      </c>
      <c r="G3044">
        <v>30.3</v>
      </c>
      <c r="H3044">
        <v>1380.1</v>
      </c>
      <c r="I3044">
        <v>46</v>
      </c>
      <c r="J3044">
        <v>1</v>
      </c>
    </row>
    <row r="3045" spans="1:10">
      <c r="A3045">
        <v>1</v>
      </c>
      <c r="B3045">
        <v>3044</v>
      </c>
      <c r="C3045">
        <v>2</v>
      </c>
      <c r="D3045">
        <v>1</v>
      </c>
      <c r="E3045">
        <v>0</v>
      </c>
      <c r="F3045">
        <v>0</v>
      </c>
      <c r="G3045">
        <v>30.4</v>
      </c>
      <c r="H3045">
        <v>78.650000000000006</v>
      </c>
      <c r="I3045">
        <v>2</v>
      </c>
      <c r="J3045">
        <v>1</v>
      </c>
    </row>
    <row r="3046" spans="1:10" hidden="1">
      <c r="A3046">
        <v>0</v>
      </c>
      <c r="B3046">
        <v>3045</v>
      </c>
      <c r="C3046">
        <v>0</v>
      </c>
      <c r="D3046">
        <v>1</v>
      </c>
      <c r="E3046">
        <v>1</v>
      </c>
      <c r="F3046">
        <v>0</v>
      </c>
      <c r="G3046">
        <v>45.4</v>
      </c>
      <c r="H3046">
        <v>45.4</v>
      </c>
      <c r="I3046">
        <v>1</v>
      </c>
      <c r="J3046">
        <v>1</v>
      </c>
    </row>
    <row r="3047" spans="1:10" hidden="1">
      <c r="A3047">
        <v>0</v>
      </c>
      <c r="B3047">
        <v>3046</v>
      </c>
      <c r="C3047">
        <v>0</v>
      </c>
      <c r="D3047">
        <v>1</v>
      </c>
      <c r="E3047">
        <v>1</v>
      </c>
      <c r="F3047">
        <v>1</v>
      </c>
      <c r="G3047">
        <v>65.650000000000006</v>
      </c>
      <c r="H3047">
        <v>3094.65</v>
      </c>
      <c r="I3047">
        <v>48</v>
      </c>
      <c r="J3047">
        <v>0</v>
      </c>
    </row>
    <row r="3048" spans="1:10">
      <c r="A3048">
        <v>1</v>
      </c>
      <c r="B3048">
        <v>3047</v>
      </c>
      <c r="C3048">
        <v>1</v>
      </c>
      <c r="D3048">
        <v>1</v>
      </c>
      <c r="E3048">
        <v>1</v>
      </c>
      <c r="F3048">
        <v>1</v>
      </c>
      <c r="G3048">
        <v>103.3</v>
      </c>
      <c r="H3048">
        <v>6518.35</v>
      </c>
      <c r="I3048">
        <v>61</v>
      </c>
      <c r="J3048">
        <v>0</v>
      </c>
    </row>
    <row r="3049" spans="1:10">
      <c r="A3049">
        <v>1</v>
      </c>
      <c r="B3049">
        <v>3048</v>
      </c>
      <c r="C3049">
        <v>0</v>
      </c>
      <c r="D3049">
        <v>1</v>
      </c>
      <c r="E3049">
        <v>1</v>
      </c>
      <c r="F3049">
        <v>0</v>
      </c>
      <c r="G3049">
        <v>84.15</v>
      </c>
      <c r="H3049">
        <v>2585.9499999999998</v>
      </c>
      <c r="I3049">
        <v>32</v>
      </c>
      <c r="J3049">
        <v>1</v>
      </c>
    </row>
    <row r="3050" spans="1:10">
      <c r="A3050">
        <v>1</v>
      </c>
      <c r="B3050">
        <v>3049</v>
      </c>
      <c r="C3050">
        <v>0</v>
      </c>
      <c r="D3050">
        <v>1</v>
      </c>
      <c r="E3050">
        <v>1</v>
      </c>
      <c r="F3050">
        <v>0</v>
      </c>
      <c r="G3050">
        <v>44.45</v>
      </c>
      <c r="H3050">
        <v>82.7</v>
      </c>
      <c r="I3050">
        <v>2</v>
      </c>
      <c r="J3050">
        <v>0</v>
      </c>
    </row>
    <row r="3051" spans="1:10" hidden="1">
      <c r="A3051">
        <v>0</v>
      </c>
      <c r="B3051">
        <v>3050</v>
      </c>
      <c r="C3051">
        <v>0</v>
      </c>
      <c r="D3051">
        <v>0</v>
      </c>
      <c r="E3051">
        <v>1</v>
      </c>
      <c r="F3051">
        <v>0</v>
      </c>
      <c r="G3051">
        <v>19.75</v>
      </c>
      <c r="H3051">
        <v>58.85</v>
      </c>
      <c r="I3051">
        <v>3</v>
      </c>
      <c r="J3051">
        <v>1</v>
      </c>
    </row>
    <row r="3052" spans="1:10">
      <c r="A3052">
        <v>1</v>
      </c>
      <c r="B3052">
        <v>3051</v>
      </c>
      <c r="C3052">
        <v>0</v>
      </c>
      <c r="D3052">
        <v>1</v>
      </c>
      <c r="E3052">
        <v>1</v>
      </c>
      <c r="F3052">
        <v>0</v>
      </c>
      <c r="G3052">
        <v>85.4</v>
      </c>
      <c r="H3052">
        <v>425.9</v>
      </c>
      <c r="I3052">
        <v>5</v>
      </c>
      <c r="J3052">
        <v>1</v>
      </c>
    </row>
    <row r="3053" spans="1:10">
      <c r="A3053">
        <v>1</v>
      </c>
      <c r="B3053">
        <v>3052</v>
      </c>
      <c r="C3053">
        <v>1</v>
      </c>
      <c r="D3053">
        <v>1</v>
      </c>
      <c r="E3053">
        <v>1</v>
      </c>
      <c r="F3053">
        <v>2</v>
      </c>
      <c r="G3053">
        <v>89.9</v>
      </c>
      <c r="H3053">
        <v>6342.7</v>
      </c>
      <c r="I3053">
        <v>71</v>
      </c>
      <c r="J3053">
        <v>0</v>
      </c>
    </row>
    <row r="3054" spans="1:10" hidden="1">
      <c r="A3054">
        <v>0</v>
      </c>
      <c r="B3054">
        <v>3053</v>
      </c>
      <c r="C3054">
        <v>1</v>
      </c>
      <c r="D3054">
        <v>1</v>
      </c>
      <c r="E3054">
        <v>1</v>
      </c>
      <c r="F3054">
        <v>0</v>
      </c>
      <c r="G3054">
        <v>55.05</v>
      </c>
      <c r="H3054">
        <v>2030.75</v>
      </c>
      <c r="I3054">
        <v>37</v>
      </c>
      <c r="J3054">
        <v>0</v>
      </c>
    </row>
    <row r="3055" spans="1:10">
      <c r="A3055">
        <v>1</v>
      </c>
      <c r="B3055">
        <v>3054</v>
      </c>
      <c r="C3055">
        <v>1</v>
      </c>
      <c r="D3055">
        <v>1</v>
      </c>
      <c r="E3055">
        <v>1</v>
      </c>
      <c r="F3055">
        <v>2</v>
      </c>
      <c r="G3055">
        <v>104.1</v>
      </c>
      <c r="H3055">
        <v>6700.05</v>
      </c>
      <c r="I3055">
        <v>65</v>
      </c>
      <c r="J3055">
        <v>0</v>
      </c>
    </row>
    <row r="3056" spans="1:10">
      <c r="A3056">
        <v>1</v>
      </c>
      <c r="B3056">
        <v>3055</v>
      </c>
      <c r="C3056">
        <v>1</v>
      </c>
      <c r="D3056">
        <v>1</v>
      </c>
      <c r="E3056">
        <v>1</v>
      </c>
      <c r="F3056">
        <v>1</v>
      </c>
      <c r="G3056">
        <v>106.6</v>
      </c>
      <c r="H3056">
        <v>7244.7</v>
      </c>
      <c r="I3056">
        <v>67</v>
      </c>
      <c r="J3056">
        <v>0</v>
      </c>
    </row>
    <row r="3057" spans="1:10">
      <c r="A3057">
        <v>1</v>
      </c>
      <c r="B3057">
        <v>3056</v>
      </c>
      <c r="C3057">
        <v>1</v>
      </c>
      <c r="D3057">
        <v>1</v>
      </c>
      <c r="E3057">
        <v>1</v>
      </c>
      <c r="F3057">
        <v>0</v>
      </c>
      <c r="G3057">
        <v>75.2</v>
      </c>
      <c r="H3057">
        <v>3678.3</v>
      </c>
      <c r="I3057">
        <v>49</v>
      </c>
      <c r="J3057">
        <v>1</v>
      </c>
    </row>
    <row r="3058" spans="1:10" hidden="1">
      <c r="A3058">
        <v>0</v>
      </c>
      <c r="B3058">
        <v>3057</v>
      </c>
      <c r="C3058">
        <v>1</v>
      </c>
      <c r="D3058">
        <v>1</v>
      </c>
      <c r="E3058">
        <v>1</v>
      </c>
      <c r="F3058">
        <v>2</v>
      </c>
      <c r="G3058">
        <v>70.5</v>
      </c>
      <c r="H3058">
        <v>3486.65</v>
      </c>
      <c r="I3058">
        <v>50</v>
      </c>
      <c r="J3058">
        <v>0</v>
      </c>
    </row>
    <row r="3059" spans="1:10">
      <c r="A3059">
        <v>1</v>
      </c>
      <c r="B3059">
        <v>3058</v>
      </c>
      <c r="C3059">
        <v>0</v>
      </c>
      <c r="D3059">
        <v>0</v>
      </c>
      <c r="E3059">
        <v>1</v>
      </c>
      <c r="F3059">
        <v>1</v>
      </c>
      <c r="G3059">
        <v>19.600000000000001</v>
      </c>
      <c r="H3059">
        <v>411.15</v>
      </c>
      <c r="I3059">
        <v>25</v>
      </c>
      <c r="J3059">
        <v>0</v>
      </c>
    </row>
    <row r="3060" spans="1:10">
      <c r="A3060">
        <v>1</v>
      </c>
      <c r="B3060">
        <v>3059</v>
      </c>
      <c r="C3060">
        <v>1</v>
      </c>
      <c r="D3060">
        <v>1</v>
      </c>
      <c r="E3060">
        <v>1</v>
      </c>
      <c r="F3060">
        <v>1</v>
      </c>
      <c r="G3060">
        <v>55.85</v>
      </c>
      <c r="H3060">
        <v>937.5</v>
      </c>
      <c r="I3060">
        <v>17</v>
      </c>
      <c r="J3060">
        <v>1</v>
      </c>
    </row>
    <row r="3061" spans="1:10" hidden="1">
      <c r="A3061">
        <v>0</v>
      </c>
      <c r="B3061">
        <v>3060</v>
      </c>
      <c r="C3061">
        <v>1</v>
      </c>
      <c r="D3061">
        <v>0</v>
      </c>
      <c r="E3061">
        <v>1</v>
      </c>
      <c r="F3061">
        <v>2</v>
      </c>
      <c r="G3061">
        <v>24.05</v>
      </c>
      <c r="H3061">
        <v>1559.15</v>
      </c>
      <c r="I3061">
        <v>64</v>
      </c>
      <c r="J3061">
        <v>0</v>
      </c>
    </row>
    <row r="3062" spans="1:10">
      <c r="A3062">
        <v>1</v>
      </c>
      <c r="B3062">
        <v>3061</v>
      </c>
      <c r="C3062">
        <v>2</v>
      </c>
      <c r="D3062">
        <v>1</v>
      </c>
      <c r="E3062">
        <v>0</v>
      </c>
      <c r="F3062">
        <v>1</v>
      </c>
      <c r="G3062">
        <v>38.1</v>
      </c>
      <c r="H3062">
        <v>970.4</v>
      </c>
      <c r="I3062">
        <v>25</v>
      </c>
      <c r="J3062">
        <v>0</v>
      </c>
    </row>
    <row r="3063" spans="1:10">
      <c r="A3063">
        <v>1</v>
      </c>
      <c r="B3063">
        <v>3062</v>
      </c>
      <c r="C3063">
        <v>1</v>
      </c>
      <c r="D3063">
        <v>1</v>
      </c>
      <c r="E3063">
        <v>1</v>
      </c>
      <c r="F3063">
        <v>0</v>
      </c>
      <c r="G3063">
        <v>106.4</v>
      </c>
      <c r="H3063">
        <v>2483.5</v>
      </c>
      <c r="I3063">
        <v>23</v>
      </c>
      <c r="J3063">
        <v>1</v>
      </c>
    </row>
    <row r="3064" spans="1:10">
      <c r="A3064">
        <v>1</v>
      </c>
      <c r="B3064">
        <v>3063</v>
      </c>
      <c r="C3064">
        <v>2</v>
      </c>
      <c r="D3064">
        <v>1</v>
      </c>
      <c r="E3064">
        <v>0</v>
      </c>
      <c r="F3064">
        <v>0</v>
      </c>
      <c r="G3064">
        <v>34.25</v>
      </c>
      <c r="H3064">
        <v>828.2</v>
      </c>
      <c r="I3064">
        <v>24</v>
      </c>
      <c r="J3064">
        <v>0</v>
      </c>
    </row>
    <row r="3065" spans="1:10" hidden="1">
      <c r="A3065">
        <v>0</v>
      </c>
      <c r="B3065">
        <v>3064</v>
      </c>
      <c r="C3065">
        <v>1</v>
      </c>
      <c r="D3065">
        <v>1</v>
      </c>
      <c r="E3065">
        <v>1</v>
      </c>
      <c r="F3065">
        <v>0</v>
      </c>
      <c r="G3065">
        <v>100.05</v>
      </c>
      <c r="H3065">
        <v>3810.55</v>
      </c>
      <c r="I3065">
        <v>37</v>
      </c>
      <c r="J3065">
        <v>0</v>
      </c>
    </row>
    <row r="3066" spans="1:10" hidden="1">
      <c r="A3066">
        <v>0</v>
      </c>
      <c r="B3066">
        <v>3065</v>
      </c>
      <c r="C3066">
        <v>0</v>
      </c>
      <c r="D3066">
        <v>1</v>
      </c>
      <c r="E3066">
        <v>1</v>
      </c>
      <c r="F3066">
        <v>0</v>
      </c>
      <c r="G3066">
        <v>68.650000000000006</v>
      </c>
      <c r="H3066">
        <v>1493.2</v>
      </c>
      <c r="I3066">
        <v>21</v>
      </c>
      <c r="J3066">
        <v>0</v>
      </c>
    </row>
    <row r="3067" spans="1:10" hidden="1">
      <c r="A3067">
        <v>0</v>
      </c>
      <c r="B3067">
        <v>3066</v>
      </c>
      <c r="C3067">
        <v>0</v>
      </c>
      <c r="D3067">
        <v>1</v>
      </c>
      <c r="E3067">
        <v>1</v>
      </c>
      <c r="F3067">
        <v>0</v>
      </c>
      <c r="G3067">
        <v>45.8</v>
      </c>
      <c r="H3067">
        <v>45.8</v>
      </c>
      <c r="I3067">
        <v>1</v>
      </c>
      <c r="J3067">
        <v>0</v>
      </c>
    </row>
    <row r="3068" spans="1:10" hidden="1">
      <c r="A3068">
        <v>0</v>
      </c>
      <c r="B3068">
        <v>3067</v>
      </c>
      <c r="C3068">
        <v>1</v>
      </c>
      <c r="D3068">
        <v>1</v>
      </c>
      <c r="E3068">
        <v>1</v>
      </c>
      <c r="F3068">
        <v>0</v>
      </c>
      <c r="G3068">
        <v>75.75</v>
      </c>
      <c r="H3068">
        <v>777.3</v>
      </c>
      <c r="I3068">
        <v>10</v>
      </c>
      <c r="J3068">
        <v>0</v>
      </c>
    </row>
    <row r="3069" spans="1:10" hidden="1">
      <c r="A3069">
        <v>0</v>
      </c>
      <c r="B3069">
        <v>3068</v>
      </c>
      <c r="C3069">
        <v>0</v>
      </c>
      <c r="D3069">
        <v>1</v>
      </c>
      <c r="E3069">
        <v>1</v>
      </c>
      <c r="F3069">
        <v>0</v>
      </c>
      <c r="G3069">
        <v>84.4</v>
      </c>
      <c r="H3069">
        <v>556.35</v>
      </c>
      <c r="I3069">
        <v>6</v>
      </c>
      <c r="J3069">
        <v>1</v>
      </c>
    </row>
    <row r="3070" spans="1:10">
      <c r="A3070">
        <v>1</v>
      </c>
      <c r="B3070">
        <v>3069</v>
      </c>
      <c r="C3070">
        <v>1</v>
      </c>
      <c r="D3070">
        <v>1</v>
      </c>
      <c r="E3070">
        <v>1</v>
      </c>
      <c r="F3070">
        <v>1</v>
      </c>
      <c r="G3070">
        <v>96.4</v>
      </c>
      <c r="H3070">
        <v>4911.05</v>
      </c>
      <c r="I3070">
        <v>51</v>
      </c>
      <c r="J3070">
        <v>0</v>
      </c>
    </row>
    <row r="3071" spans="1:10">
      <c r="A3071">
        <v>1</v>
      </c>
      <c r="B3071">
        <v>3070</v>
      </c>
      <c r="C3071">
        <v>0</v>
      </c>
      <c r="D3071">
        <v>0</v>
      </c>
      <c r="E3071">
        <v>1</v>
      </c>
      <c r="F3071">
        <v>0</v>
      </c>
      <c r="G3071">
        <v>20.55</v>
      </c>
      <c r="H3071">
        <v>187.35</v>
      </c>
      <c r="I3071">
        <v>10</v>
      </c>
      <c r="J3071">
        <v>0</v>
      </c>
    </row>
    <row r="3072" spans="1:10">
      <c r="A3072">
        <v>1</v>
      </c>
      <c r="B3072">
        <v>3071</v>
      </c>
      <c r="C3072">
        <v>2</v>
      </c>
      <c r="D3072">
        <v>1</v>
      </c>
      <c r="E3072">
        <v>0</v>
      </c>
      <c r="F3072">
        <v>0</v>
      </c>
      <c r="G3072">
        <v>50.95</v>
      </c>
      <c r="H3072">
        <v>307.60000000000002</v>
      </c>
      <c r="I3072">
        <v>6</v>
      </c>
      <c r="J3072">
        <v>0</v>
      </c>
    </row>
    <row r="3073" spans="1:10" hidden="1">
      <c r="A3073">
        <v>0</v>
      </c>
      <c r="B3073">
        <v>3072</v>
      </c>
      <c r="C3073">
        <v>1</v>
      </c>
      <c r="D3073">
        <v>1</v>
      </c>
      <c r="E3073">
        <v>1</v>
      </c>
      <c r="F3073">
        <v>2</v>
      </c>
      <c r="G3073">
        <v>90.5</v>
      </c>
      <c r="H3073">
        <v>4318.3500000000004</v>
      </c>
      <c r="I3073">
        <v>47</v>
      </c>
      <c r="J3073">
        <v>0</v>
      </c>
    </row>
    <row r="3074" spans="1:10">
      <c r="A3074">
        <v>1</v>
      </c>
      <c r="B3074">
        <v>3073</v>
      </c>
      <c r="C3074">
        <v>1</v>
      </c>
      <c r="D3074">
        <v>1</v>
      </c>
      <c r="E3074">
        <v>1</v>
      </c>
      <c r="F3074">
        <v>1</v>
      </c>
      <c r="G3074">
        <v>79.400000000000006</v>
      </c>
      <c r="H3074">
        <v>4820.55</v>
      </c>
      <c r="I3074">
        <v>61</v>
      </c>
      <c r="J3074">
        <v>0</v>
      </c>
    </row>
    <row r="3075" spans="1:10">
      <c r="A3075">
        <v>1</v>
      </c>
      <c r="B3075">
        <v>3074</v>
      </c>
      <c r="C3075">
        <v>2</v>
      </c>
      <c r="D3075">
        <v>1</v>
      </c>
      <c r="E3075">
        <v>0</v>
      </c>
      <c r="F3075">
        <v>2</v>
      </c>
      <c r="G3075">
        <v>58.75</v>
      </c>
      <c r="H3075">
        <v>3038.55</v>
      </c>
      <c r="I3075">
        <v>52</v>
      </c>
      <c r="J3075">
        <v>0</v>
      </c>
    </row>
    <row r="3076" spans="1:10">
      <c r="A3076">
        <v>1</v>
      </c>
      <c r="B3076">
        <v>3075</v>
      </c>
      <c r="C3076">
        <v>1</v>
      </c>
      <c r="D3076">
        <v>1</v>
      </c>
      <c r="E3076">
        <v>1</v>
      </c>
      <c r="F3076">
        <v>0</v>
      </c>
      <c r="G3076">
        <v>59.45</v>
      </c>
      <c r="H3076">
        <v>2136.9</v>
      </c>
      <c r="I3076">
        <v>35</v>
      </c>
      <c r="J3076">
        <v>0</v>
      </c>
    </row>
    <row r="3077" spans="1:10">
      <c r="A3077">
        <v>1</v>
      </c>
      <c r="B3077">
        <v>3076</v>
      </c>
      <c r="C3077">
        <v>1</v>
      </c>
      <c r="D3077">
        <v>1</v>
      </c>
      <c r="E3077">
        <v>1</v>
      </c>
      <c r="F3077">
        <v>1</v>
      </c>
      <c r="G3077">
        <v>105.7</v>
      </c>
      <c r="H3077">
        <v>7472.15</v>
      </c>
      <c r="I3077">
        <v>71</v>
      </c>
      <c r="J3077">
        <v>0</v>
      </c>
    </row>
    <row r="3078" spans="1:10">
      <c r="A3078">
        <v>1</v>
      </c>
      <c r="B3078">
        <v>3077</v>
      </c>
      <c r="C3078">
        <v>0</v>
      </c>
      <c r="D3078">
        <v>1</v>
      </c>
      <c r="E3078">
        <v>1</v>
      </c>
      <c r="F3078">
        <v>0</v>
      </c>
      <c r="G3078">
        <v>56.25</v>
      </c>
      <c r="H3078">
        <v>389.1</v>
      </c>
      <c r="I3078">
        <v>6</v>
      </c>
      <c r="J3078">
        <v>1</v>
      </c>
    </row>
    <row r="3079" spans="1:10">
      <c r="A3079">
        <v>1</v>
      </c>
      <c r="B3079">
        <v>3078</v>
      </c>
      <c r="C3079">
        <v>0</v>
      </c>
      <c r="D3079">
        <v>1</v>
      </c>
      <c r="E3079">
        <v>1</v>
      </c>
      <c r="F3079">
        <v>2</v>
      </c>
      <c r="G3079">
        <v>53.3</v>
      </c>
      <c r="H3079">
        <v>2296.25</v>
      </c>
      <c r="I3079">
        <v>45</v>
      </c>
      <c r="J3079">
        <v>0</v>
      </c>
    </row>
    <row r="3080" spans="1:10" hidden="1">
      <c r="A3080">
        <v>0</v>
      </c>
      <c r="B3080">
        <v>3079</v>
      </c>
      <c r="C3080">
        <v>1</v>
      </c>
      <c r="D3080">
        <v>1</v>
      </c>
      <c r="E3080">
        <v>1</v>
      </c>
      <c r="F3080">
        <v>0</v>
      </c>
      <c r="G3080">
        <v>85.55</v>
      </c>
      <c r="H3080">
        <v>187.45</v>
      </c>
      <c r="I3080">
        <v>2</v>
      </c>
      <c r="J3080">
        <v>1</v>
      </c>
    </row>
    <row r="3081" spans="1:10" hidden="1">
      <c r="A3081">
        <v>0</v>
      </c>
      <c r="B3081">
        <v>3080</v>
      </c>
      <c r="C3081">
        <v>0</v>
      </c>
      <c r="D3081">
        <v>1</v>
      </c>
      <c r="E3081">
        <v>1</v>
      </c>
      <c r="F3081">
        <v>0</v>
      </c>
      <c r="G3081">
        <v>68.650000000000006</v>
      </c>
      <c r="H3081">
        <v>261.25</v>
      </c>
      <c r="I3081">
        <v>4</v>
      </c>
      <c r="J3081">
        <v>1</v>
      </c>
    </row>
    <row r="3082" spans="1:10">
      <c r="A3082">
        <v>1</v>
      </c>
      <c r="B3082">
        <v>3081</v>
      </c>
      <c r="C3082">
        <v>2</v>
      </c>
      <c r="D3082">
        <v>1</v>
      </c>
      <c r="E3082">
        <v>0</v>
      </c>
      <c r="F3082">
        <v>0</v>
      </c>
      <c r="G3082">
        <v>24.3</v>
      </c>
      <c r="H3082">
        <v>38.450000000000003</v>
      </c>
      <c r="I3082">
        <v>2</v>
      </c>
      <c r="J3082">
        <v>0</v>
      </c>
    </row>
    <row r="3083" spans="1:10">
      <c r="A3083">
        <v>1</v>
      </c>
      <c r="B3083">
        <v>3082</v>
      </c>
      <c r="C3083">
        <v>0</v>
      </c>
      <c r="D3083">
        <v>1</v>
      </c>
      <c r="E3083">
        <v>1</v>
      </c>
      <c r="F3083">
        <v>0</v>
      </c>
      <c r="G3083">
        <v>77.849999999999994</v>
      </c>
      <c r="H3083">
        <v>299.2</v>
      </c>
      <c r="I3083">
        <v>4</v>
      </c>
      <c r="J3083">
        <v>1</v>
      </c>
    </row>
    <row r="3084" spans="1:10" hidden="1">
      <c r="A3084">
        <v>0</v>
      </c>
      <c r="B3084">
        <v>3083</v>
      </c>
      <c r="C3084">
        <v>1</v>
      </c>
      <c r="D3084">
        <v>1</v>
      </c>
      <c r="E3084">
        <v>1</v>
      </c>
      <c r="F3084">
        <v>1</v>
      </c>
      <c r="G3084">
        <v>59.9</v>
      </c>
      <c r="H3084">
        <v>3043.6</v>
      </c>
      <c r="I3084">
        <v>51</v>
      </c>
      <c r="J3084">
        <v>0</v>
      </c>
    </row>
    <row r="3085" spans="1:10" hidden="1">
      <c r="A3085">
        <v>0</v>
      </c>
      <c r="B3085">
        <v>3084</v>
      </c>
      <c r="C3085">
        <v>1</v>
      </c>
      <c r="D3085">
        <v>0</v>
      </c>
      <c r="E3085">
        <v>1</v>
      </c>
      <c r="F3085">
        <v>1</v>
      </c>
      <c r="G3085">
        <v>23.95</v>
      </c>
      <c r="H3085">
        <v>1506.4</v>
      </c>
      <c r="I3085">
        <v>60</v>
      </c>
      <c r="J3085">
        <v>0</v>
      </c>
    </row>
    <row r="3086" spans="1:10">
      <c r="A3086">
        <v>1</v>
      </c>
      <c r="B3086">
        <v>3085</v>
      </c>
      <c r="C3086">
        <v>0</v>
      </c>
      <c r="D3086">
        <v>0</v>
      </c>
      <c r="E3086">
        <v>1</v>
      </c>
      <c r="F3086">
        <v>1</v>
      </c>
      <c r="G3086">
        <v>20.149999999999999</v>
      </c>
      <c r="H3086">
        <v>163.69999999999999</v>
      </c>
      <c r="I3086">
        <v>9</v>
      </c>
      <c r="J3086">
        <v>0</v>
      </c>
    </row>
    <row r="3087" spans="1:10">
      <c r="A3087">
        <v>1</v>
      </c>
      <c r="B3087">
        <v>3086</v>
      </c>
      <c r="C3087">
        <v>1</v>
      </c>
      <c r="D3087">
        <v>1</v>
      </c>
      <c r="E3087">
        <v>1</v>
      </c>
      <c r="F3087">
        <v>0</v>
      </c>
      <c r="G3087">
        <v>105.35</v>
      </c>
      <c r="H3087">
        <v>323.25</v>
      </c>
      <c r="I3087">
        <v>3</v>
      </c>
      <c r="J3087">
        <v>1</v>
      </c>
    </row>
    <row r="3088" spans="1:10" hidden="1">
      <c r="A3088">
        <v>0</v>
      </c>
      <c r="B3088">
        <v>3087</v>
      </c>
      <c r="C3088">
        <v>1</v>
      </c>
      <c r="D3088">
        <v>1</v>
      </c>
      <c r="E3088">
        <v>1</v>
      </c>
      <c r="F3088">
        <v>0</v>
      </c>
      <c r="G3088">
        <v>95.65</v>
      </c>
      <c r="H3088">
        <v>1640</v>
      </c>
      <c r="I3088">
        <v>17</v>
      </c>
      <c r="J3088">
        <v>0</v>
      </c>
    </row>
    <row r="3089" spans="1:10">
      <c r="A3089">
        <v>1</v>
      </c>
      <c r="B3089">
        <v>3088</v>
      </c>
      <c r="C3089">
        <v>1</v>
      </c>
      <c r="D3089">
        <v>1</v>
      </c>
      <c r="E3089">
        <v>1</v>
      </c>
      <c r="F3089">
        <v>0</v>
      </c>
      <c r="G3089">
        <v>87.05</v>
      </c>
      <c r="H3089">
        <v>762.1</v>
      </c>
      <c r="I3089">
        <v>8</v>
      </c>
      <c r="J3089">
        <v>1</v>
      </c>
    </row>
    <row r="3090" spans="1:10">
      <c r="A3090">
        <v>1</v>
      </c>
      <c r="B3090">
        <v>3089</v>
      </c>
      <c r="C3090">
        <v>0</v>
      </c>
      <c r="D3090">
        <v>1</v>
      </c>
      <c r="E3090">
        <v>1</v>
      </c>
      <c r="F3090">
        <v>2</v>
      </c>
      <c r="G3090">
        <v>81</v>
      </c>
      <c r="H3090">
        <v>3846.35</v>
      </c>
      <c r="I3090">
        <v>46</v>
      </c>
      <c r="J3090">
        <v>0</v>
      </c>
    </row>
    <row r="3091" spans="1:10" hidden="1">
      <c r="A3091">
        <v>0</v>
      </c>
      <c r="B3091">
        <v>3090</v>
      </c>
      <c r="C3091">
        <v>0</v>
      </c>
      <c r="D3091">
        <v>1</v>
      </c>
      <c r="E3091">
        <v>1</v>
      </c>
      <c r="F3091">
        <v>2</v>
      </c>
      <c r="G3091">
        <v>82.45</v>
      </c>
      <c r="H3091">
        <v>5646.6</v>
      </c>
      <c r="I3091">
        <v>68</v>
      </c>
      <c r="J3091">
        <v>0</v>
      </c>
    </row>
    <row r="3092" spans="1:10" hidden="1">
      <c r="A3092">
        <v>0</v>
      </c>
      <c r="B3092">
        <v>3091</v>
      </c>
      <c r="C3092">
        <v>0</v>
      </c>
      <c r="D3092">
        <v>1</v>
      </c>
      <c r="E3092">
        <v>1</v>
      </c>
      <c r="F3092">
        <v>0</v>
      </c>
      <c r="G3092">
        <v>53.5</v>
      </c>
      <c r="H3092">
        <v>53.5</v>
      </c>
      <c r="I3092">
        <v>1</v>
      </c>
      <c r="J3092">
        <v>1</v>
      </c>
    </row>
    <row r="3093" spans="1:10" hidden="1">
      <c r="A3093">
        <v>0</v>
      </c>
      <c r="B3093">
        <v>3092</v>
      </c>
      <c r="C3093">
        <v>0</v>
      </c>
      <c r="D3093">
        <v>0</v>
      </c>
      <c r="E3093">
        <v>1</v>
      </c>
      <c r="F3093">
        <v>1</v>
      </c>
      <c r="G3093">
        <v>20.5</v>
      </c>
      <c r="H3093">
        <v>79.05</v>
      </c>
      <c r="I3093">
        <v>4</v>
      </c>
      <c r="J3093">
        <v>0</v>
      </c>
    </row>
    <row r="3094" spans="1:10">
      <c r="A3094">
        <v>1</v>
      </c>
      <c r="B3094">
        <v>3093</v>
      </c>
      <c r="C3094">
        <v>2</v>
      </c>
      <c r="D3094">
        <v>1</v>
      </c>
      <c r="E3094">
        <v>0</v>
      </c>
      <c r="F3094">
        <v>0</v>
      </c>
      <c r="G3094">
        <v>25.1</v>
      </c>
      <c r="H3094">
        <v>25.1</v>
      </c>
      <c r="I3094">
        <v>1</v>
      </c>
      <c r="J3094">
        <v>1</v>
      </c>
    </row>
    <row r="3095" spans="1:10">
      <c r="A3095">
        <v>1</v>
      </c>
      <c r="B3095">
        <v>3094</v>
      </c>
      <c r="C3095">
        <v>0</v>
      </c>
      <c r="D3095">
        <v>1</v>
      </c>
      <c r="E3095">
        <v>1</v>
      </c>
      <c r="F3095">
        <v>1</v>
      </c>
      <c r="G3095">
        <v>54.4</v>
      </c>
      <c r="H3095">
        <v>1516.6</v>
      </c>
      <c r="I3095">
        <v>28</v>
      </c>
      <c r="J3095">
        <v>0</v>
      </c>
    </row>
    <row r="3096" spans="1:10" hidden="1">
      <c r="A3096">
        <v>0</v>
      </c>
      <c r="B3096">
        <v>3095</v>
      </c>
      <c r="C3096">
        <v>0</v>
      </c>
      <c r="D3096">
        <v>1</v>
      </c>
      <c r="E3096">
        <v>1</v>
      </c>
      <c r="F3096">
        <v>1</v>
      </c>
      <c r="G3096">
        <v>58.6</v>
      </c>
      <c r="H3096">
        <v>2224.5</v>
      </c>
      <c r="I3096">
        <v>39</v>
      </c>
      <c r="J3096">
        <v>0</v>
      </c>
    </row>
    <row r="3097" spans="1:10" hidden="1">
      <c r="A3097">
        <v>0</v>
      </c>
      <c r="B3097">
        <v>3096</v>
      </c>
      <c r="C3097">
        <v>0</v>
      </c>
      <c r="D3097">
        <v>1</v>
      </c>
      <c r="E3097">
        <v>1</v>
      </c>
      <c r="F3097">
        <v>0</v>
      </c>
      <c r="G3097">
        <v>84.8</v>
      </c>
      <c r="H3097">
        <v>888.75</v>
      </c>
      <c r="I3097">
        <v>11</v>
      </c>
      <c r="J3097">
        <v>0</v>
      </c>
    </row>
    <row r="3098" spans="1:10">
      <c r="A3098">
        <v>1</v>
      </c>
      <c r="B3098">
        <v>3097</v>
      </c>
      <c r="C3098">
        <v>2</v>
      </c>
      <c r="D3098">
        <v>1</v>
      </c>
      <c r="E3098">
        <v>0</v>
      </c>
      <c r="F3098">
        <v>2</v>
      </c>
      <c r="G3098">
        <v>61.4</v>
      </c>
      <c r="H3098">
        <v>4310.3500000000004</v>
      </c>
      <c r="I3098">
        <v>71</v>
      </c>
      <c r="J3098">
        <v>0</v>
      </c>
    </row>
    <row r="3099" spans="1:10" hidden="1">
      <c r="A3099">
        <v>0</v>
      </c>
      <c r="B3099">
        <v>3098</v>
      </c>
      <c r="C3099">
        <v>0</v>
      </c>
      <c r="D3099">
        <v>0</v>
      </c>
      <c r="E3099">
        <v>1</v>
      </c>
      <c r="F3099">
        <v>0</v>
      </c>
      <c r="G3099">
        <v>20.399999999999999</v>
      </c>
      <c r="H3099">
        <v>42.9</v>
      </c>
      <c r="I3099">
        <v>2</v>
      </c>
      <c r="J3099">
        <v>0</v>
      </c>
    </row>
    <row r="3100" spans="1:10" hidden="1">
      <c r="A3100">
        <v>0</v>
      </c>
      <c r="B3100">
        <v>3099</v>
      </c>
      <c r="C3100">
        <v>0</v>
      </c>
      <c r="D3100">
        <v>1</v>
      </c>
      <c r="E3100">
        <v>1</v>
      </c>
      <c r="F3100">
        <v>0</v>
      </c>
      <c r="G3100">
        <v>79.650000000000006</v>
      </c>
      <c r="H3100">
        <v>2365.15</v>
      </c>
      <c r="I3100">
        <v>30</v>
      </c>
      <c r="J3100">
        <v>1</v>
      </c>
    </row>
    <row r="3101" spans="1:10" hidden="1">
      <c r="A3101">
        <v>0</v>
      </c>
      <c r="B3101">
        <v>3100</v>
      </c>
      <c r="C3101">
        <v>0</v>
      </c>
      <c r="D3101">
        <v>0</v>
      </c>
      <c r="E3101">
        <v>1</v>
      </c>
      <c r="F3101">
        <v>1</v>
      </c>
      <c r="G3101">
        <v>20.149999999999999</v>
      </c>
      <c r="H3101">
        <v>353.65</v>
      </c>
      <c r="I3101">
        <v>17</v>
      </c>
      <c r="J3101">
        <v>0</v>
      </c>
    </row>
    <row r="3102" spans="1:10" hidden="1">
      <c r="A3102">
        <v>0</v>
      </c>
      <c r="B3102">
        <v>3101</v>
      </c>
      <c r="C3102">
        <v>1</v>
      </c>
      <c r="D3102">
        <v>1</v>
      </c>
      <c r="E3102">
        <v>1</v>
      </c>
      <c r="F3102">
        <v>0</v>
      </c>
      <c r="G3102">
        <v>94.45</v>
      </c>
      <c r="H3102">
        <v>5073.1000000000004</v>
      </c>
      <c r="I3102">
        <v>55</v>
      </c>
      <c r="J3102">
        <v>0</v>
      </c>
    </row>
    <row r="3103" spans="1:10">
      <c r="A3103">
        <v>1</v>
      </c>
      <c r="B3103">
        <v>3102</v>
      </c>
      <c r="C3103">
        <v>1</v>
      </c>
      <c r="D3103">
        <v>1</v>
      </c>
      <c r="E3103">
        <v>1</v>
      </c>
      <c r="F3103">
        <v>0</v>
      </c>
      <c r="G3103">
        <v>79.8</v>
      </c>
      <c r="H3103">
        <v>4526.8500000000004</v>
      </c>
      <c r="I3103">
        <v>58</v>
      </c>
      <c r="J3103">
        <v>0</v>
      </c>
    </row>
    <row r="3104" spans="1:10" hidden="1">
      <c r="A3104">
        <v>0</v>
      </c>
      <c r="B3104">
        <v>3103</v>
      </c>
      <c r="C3104">
        <v>0</v>
      </c>
      <c r="D3104">
        <v>1</v>
      </c>
      <c r="E3104">
        <v>1</v>
      </c>
      <c r="F3104">
        <v>0</v>
      </c>
      <c r="G3104">
        <v>54.2</v>
      </c>
      <c r="H3104">
        <v>308.25</v>
      </c>
      <c r="I3104">
        <v>5</v>
      </c>
      <c r="J3104">
        <v>1</v>
      </c>
    </row>
    <row r="3105" spans="1:10">
      <c r="A3105">
        <v>1</v>
      </c>
      <c r="B3105">
        <v>3104</v>
      </c>
      <c r="C3105">
        <v>0</v>
      </c>
      <c r="D3105">
        <v>0</v>
      </c>
      <c r="E3105">
        <v>1</v>
      </c>
      <c r="F3105">
        <v>0</v>
      </c>
      <c r="G3105">
        <v>19.45</v>
      </c>
      <c r="H3105">
        <v>19.45</v>
      </c>
      <c r="I3105">
        <v>1</v>
      </c>
      <c r="J3105">
        <v>1</v>
      </c>
    </row>
    <row r="3106" spans="1:10">
      <c r="A3106">
        <v>1</v>
      </c>
      <c r="B3106">
        <v>3105</v>
      </c>
      <c r="C3106">
        <v>1</v>
      </c>
      <c r="D3106">
        <v>1</v>
      </c>
      <c r="E3106">
        <v>1</v>
      </c>
      <c r="F3106">
        <v>0</v>
      </c>
      <c r="G3106">
        <v>74.05</v>
      </c>
      <c r="H3106">
        <v>678.45</v>
      </c>
      <c r="I3106">
        <v>9</v>
      </c>
      <c r="J3106">
        <v>0</v>
      </c>
    </row>
    <row r="3107" spans="1:10">
      <c r="A3107">
        <v>1</v>
      </c>
      <c r="B3107">
        <v>3106</v>
      </c>
      <c r="C3107">
        <v>0</v>
      </c>
      <c r="D3107">
        <v>1</v>
      </c>
      <c r="E3107">
        <v>1</v>
      </c>
      <c r="F3107">
        <v>0</v>
      </c>
      <c r="G3107">
        <v>49.15</v>
      </c>
      <c r="H3107">
        <v>1237.3</v>
      </c>
      <c r="I3107">
        <v>26</v>
      </c>
      <c r="J3107">
        <v>0</v>
      </c>
    </row>
    <row r="3108" spans="1:10">
      <c r="A3108">
        <v>1</v>
      </c>
      <c r="B3108">
        <v>3107</v>
      </c>
      <c r="C3108">
        <v>0</v>
      </c>
      <c r="D3108">
        <v>0</v>
      </c>
      <c r="E3108">
        <v>1</v>
      </c>
      <c r="F3108">
        <v>2</v>
      </c>
      <c r="G3108">
        <v>19.399999999999999</v>
      </c>
      <c r="H3108">
        <v>1023.95</v>
      </c>
      <c r="I3108">
        <v>50</v>
      </c>
      <c r="J3108">
        <v>0</v>
      </c>
    </row>
    <row r="3109" spans="1:10" hidden="1">
      <c r="A3109">
        <v>0</v>
      </c>
      <c r="B3109">
        <v>3108</v>
      </c>
      <c r="C3109">
        <v>1</v>
      </c>
      <c r="D3109">
        <v>1</v>
      </c>
      <c r="E3109">
        <v>1</v>
      </c>
      <c r="F3109">
        <v>2</v>
      </c>
      <c r="G3109">
        <v>113.65</v>
      </c>
      <c r="H3109">
        <v>8182.75</v>
      </c>
      <c r="I3109">
        <v>72</v>
      </c>
      <c r="J3109">
        <v>0</v>
      </c>
    </row>
    <row r="3110" spans="1:10">
      <c r="A3110">
        <v>1</v>
      </c>
      <c r="B3110">
        <v>3109</v>
      </c>
      <c r="C3110">
        <v>0</v>
      </c>
      <c r="D3110">
        <v>1</v>
      </c>
      <c r="E3110">
        <v>1</v>
      </c>
      <c r="F3110">
        <v>1</v>
      </c>
      <c r="G3110">
        <v>106</v>
      </c>
      <c r="H3110">
        <v>4532.3</v>
      </c>
      <c r="I3110">
        <v>43</v>
      </c>
      <c r="J3110">
        <v>0</v>
      </c>
    </row>
    <row r="3111" spans="1:10" hidden="1">
      <c r="A3111">
        <v>0</v>
      </c>
      <c r="B3111">
        <v>3110</v>
      </c>
      <c r="C3111">
        <v>1</v>
      </c>
      <c r="D3111">
        <v>0</v>
      </c>
      <c r="E3111">
        <v>1</v>
      </c>
      <c r="F3111">
        <v>2</v>
      </c>
      <c r="G3111">
        <v>25.95</v>
      </c>
      <c r="H3111">
        <v>1444.05</v>
      </c>
      <c r="I3111">
        <v>56</v>
      </c>
      <c r="J3111">
        <v>0</v>
      </c>
    </row>
    <row r="3112" spans="1:10">
      <c r="A3112">
        <v>1</v>
      </c>
      <c r="B3112">
        <v>3111</v>
      </c>
      <c r="C3112">
        <v>0</v>
      </c>
      <c r="D3112">
        <v>0</v>
      </c>
      <c r="E3112">
        <v>1</v>
      </c>
      <c r="F3112">
        <v>0</v>
      </c>
      <c r="G3112">
        <v>19.100000000000001</v>
      </c>
      <c r="H3112">
        <v>19.100000000000001</v>
      </c>
      <c r="I3112">
        <v>1</v>
      </c>
      <c r="J3112">
        <v>0</v>
      </c>
    </row>
    <row r="3113" spans="1:10">
      <c r="A3113">
        <v>1</v>
      </c>
      <c r="B3113">
        <v>3112</v>
      </c>
      <c r="C3113">
        <v>1</v>
      </c>
      <c r="D3113">
        <v>1</v>
      </c>
      <c r="E3113">
        <v>1</v>
      </c>
      <c r="F3113">
        <v>2</v>
      </c>
      <c r="G3113">
        <v>103.4</v>
      </c>
      <c r="H3113">
        <v>7372.65</v>
      </c>
      <c r="I3113">
        <v>72</v>
      </c>
      <c r="J3113">
        <v>1</v>
      </c>
    </row>
    <row r="3114" spans="1:10">
      <c r="A3114">
        <v>1</v>
      </c>
      <c r="B3114">
        <v>3113</v>
      </c>
      <c r="C3114">
        <v>1</v>
      </c>
      <c r="D3114">
        <v>1</v>
      </c>
      <c r="E3114">
        <v>1</v>
      </c>
      <c r="F3114">
        <v>2</v>
      </c>
      <c r="G3114">
        <v>100.55</v>
      </c>
      <c r="H3114">
        <v>7325.1</v>
      </c>
      <c r="I3114">
        <v>72</v>
      </c>
      <c r="J3114">
        <v>0</v>
      </c>
    </row>
    <row r="3115" spans="1:10">
      <c r="A3115">
        <v>1</v>
      </c>
      <c r="B3115">
        <v>3114</v>
      </c>
      <c r="C3115">
        <v>1</v>
      </c>
      <c r="D3115">
        <v>1</v>
      </c>
      <c r="E3115">
        <v>1</v>
      </c>
      <c r="F3115">
        <v>0</v>
      </c>
      <c r="G3115">
        <v>95.4</v>
      </c>
      <c r="H3115">
        <v>3474.2</v>
      </c>
      <c r="I3115">
        <v>36</v>
      </c>
      <c r="J3115">
        <v>0</v>
      </c>
    </row>
    <row r="3116" spans="1:10" hidden="1">
      <c r="A3116">
        <v>0</v>
      </c>
      <c r="B3116">
        <v>3115</v>
      </c>
      <c r="C3116">
        <v>0</v>
      </c>
      <c r="D3116">
        <v>1</v>
      </c>
      <c r="E3116">
        <v>1</v>
      </c>
      <c r="F3116">
        <v>0</v>
      </c>
      <c r="G3116">
        <v>75.150000000000006</v>
      </c>
      <c r="H3116">
        <v>392.65</v>
      </c>
      <c r="I3116">
        <v>5</v>
      </c>
      <c r="J3116">
        <v>0</v>
      </c>
    </row>
    <row r="3117" spans="1:10">
      <c r="A3117">
        <v>1</v>
      </c>
      <c r="B3117">
        <v>3116</v>
      </c>
      <c r="C3117">
        <v>1</v>
      </c>
      <c r="D3117">
        <v>1</v>
      </c>
      <c r="E3117">
        <v>1</v>
      </c>
      <c r="F3117">
        <v>0</v>
      </c>
      <c r="G3117">
        <v>84.45</v>
      </c>
      <c r="H3117">
        <v>1058.5999999999999</v>
      </c>
      <c r="I3117">
        <v>13</v>
      </c>
      <c r="J3117">
        <v>1</v>
      </c>
    </row>
    <row r="3118" spans="1:10">
      <c r="A3118">
        <v>1</v>
      </c>
      <c r="B3118">
        <v>3117</v>
      </c>
      <c r="C3118">
        <v>0</v>
      </c>
      <c r="D3118">
        <v>1</v>
      </c>
      <c r="E3118">
        <v>1</v>
      </c>
      <c r="F3118">
        <v>1</v>
      </c>
      <c r="G3118">
        <v>89.15</v>
      </c>
      <c r="H3118">
        <v>3990.75</v>
      </c>
      <c r="I3118">
        <v>44</v>
      </c>
      <c r="J3118">
        <v>0</v>
      </c>
    </row>
    <row r="3119" spans="1:10">
      <c r="A3119">
        <v>1</v>
      </c>
      <c r="B3119">
        <v>3118</v>
      </c>
      <c r="C3119">
        <v>1</v>
      </c>
      <c r="D3119">
        <v>1</v>
      </c>
      <c r="E3119">
        <v>1</v>
      </c>
      <c r="F3119">
        <v>1</v>
      </c>
      <c r="G3119">
        <v>107.9</v>
      </c>
      <c r="H3119">
        <v>7475.85</v>
      </c>
      <c r="I3119">
        <v>70</v>
      </c>
      <c r="J3119">
        <v>0</v>
      </c>
    </row>
    <row r="3120" spans="1:10">
      <c r="A3120">
        <v>1</v>
      </c>
      <c r="B3120">
        <v>3119</v>
      </c>
      <c r="C3120">
        <v>0</v>
      </c>
      <c r="D3120">
        <v>0</v>
      </c>
      <c r="E3120">
        <v>1</v>
      </c>
      <c r="F3120">
        <v>1</v>
      </c>
      <c r="G3120">
        <v>19.5</v>
      </c>
      <c r="H3120">
        <v>835.5</v>
      </c>
      <c r="I3120">
        <v>44</v>
      </c>
      <c r="J3120">
        <v>0</v>
      </c>
    </row>
    <row r="3121" spans="1:10">
      <c r="A3121">
        <v>1</v>
      </c>
      <c r="B3121">
        <v>3120</v>
      </c>
      <c r="C3121">
        <v>1</v>
      </c>
      <c r="D3121">
        <v>1</v>
      </c>
      <c r="E3121">
        <v>1</v>
      </c>
      <c r="F3121">
        <v>0</v>
      </c>
      <c r="G3121">
        <v>85.95</v>
      </c>
      <c r="H3121">
        <v>2628.6</v>
      </c>
      <c r="I3121">
        <v>32</v>
      </c>
      <c r="J3121">
        <v>1</v>
      </c>
    </row>
    <row r="3122" spans="1:10" hidden="1">
      <c r="A3122">
        <v>0</v>
      </c>
      <c r="B3122">
        <v>3121</v>
      </c>
      <c r="C3122">
        <v>1</v>
      </c>
      <c r="D3122">
        <v>0</v>
      </c>
      <c r="E3122">
        <v>1</v>
      </c>
      <c r="F3122">
        <v>2</v>
      </c>
      <c r="G3122">
        <v>24.95</v>
      </c>
      <c r="H3122">
        <v>1718.35</v>
      </c>
      <c r="I3122">
        <v>69</v>
      </c>
      <c r="J3122">
        <v>0</v>
      </c>
    </row>
    <row r="3123" spans="1:10">
      <c r="A3123">
        <v>1</v>
      </c>
      <c r="B3123">
        <v>3122</v>
      </c>
      <c r="C3123">
        <v>0</v>
      </c>
      <c r="D3123">
        <v>1</v>
      </c>
      <c r="E3123">
        <v>1</v>
      </c>
      <c r="F3123">
        <v>0</v>
      </c>
      <c r="G3123">
        <v>59.4</v>
      </c>
      <c r="H3123">
        <v>1023.9</v>
      </c>
      <c r="I3123">
        <v>16</v>
      </c>
      <c r="J3123">
        <v>1</v>
      </c>
    </row>
    <row r="3124" spans="1:10">
      <c r="A3124">
        <v>1</v>
      </c>
      <c r="B3124">
        <v>3123</v>
      </c>
      <c r="C3124">
        <v>0</v>
      </c>
      <c r="D3124">
        <v>0</v>
      </c>
      <c r="E3124">
        <v>1</v>
      </c>
      <c r="F3124">
        <v>1</v>
      </c>
      <c r="G3124">
        <v>19.5</v>
      </c>
      <c r="H3124">
        <v>1193.55</v>
      </c>
      <c r="I3124">
        <v>68</v>
      </c>
      <c r="J3124">
        <v>0</v>
      </c>
    </row>
    <row r="3125" spans="1:10" hidden="1">
      <c r="A3125">
        <v>0</v>
      </c>
      <c r="B3125">
        <v>3124</v>
      </c>
      <c r="C3125">
        <v>0</v>
      </c>
      <c r="D3125">
        <v>1</v>
      </c>
      <c r="E3125">
        <v>1</v>
      </c>
      <c r="F3125">
        <v>0</v>
      </c>
      <c r="G3125">
        <v>69.95</v>
      </c>
      <c r="H3125">
        <v>1205.5</v>
      </c>
      <c r="I3125">
        <v>16</v>
      </c>
      <c r="J3125">
        <v>0</v>
      </c>
    </row>
    <row r="3126" spans="1:10">
      <c r="A3126">
        <v>1</v>
      </c>
      <c r="B3126">
        <v>3125</v>
      </c>
      <c r="C3126">
        <v>0</v>
      </c>
      <c r="D3126">
        <v>1</v>
      </c>
      <c r="E3126">
        <v>1</v>
      </c>
      <c r="F3126">
        <v>2</v>
      </c>
      <c r="G3126">
        <v>82.85</v>
      </c>
      <c r="H3126">
        <v>5776.45</v>
      </c>
      <c r="I3126">
        <v>68</v>
      </c>
      <c r="J3126">
        <v>0</v>
      </c>
    </row>
    <row r="3127" spans="1:10">
      <c r="A3127">
        <v>1</v>
      </c>
      <c r="B3127">
        <v>3126</v>
      </c>
      <c r="C3127">
        <v>0</v>
      </c>
      <c r="D3127">
        <v>0</v>
      </c>
      <c r="E3127">
        <v>1</v>
      </c>
      <c r="F3127">
        <v>0</v>
      </c>
      <c r="G3127">
        <v>19</v>
      </c>
      <c r="H3127">
        <v>78.900000000000006</v>
      </c>
      <c r="I3127">
        <v>4</v>
      </c>
      <c r="J3127">
        <v>0</v>
      </c>
    </row>
    <row r="3128" spans="1:10">
      <c r="A3128">
        <v>1</v>
      </c>
      <c r="B3128">
        <v>3127</v>
      </c>
      <c r="C3128">
        <v>2</v>
      </c>
      <c r="D3128">
        <v>1</v>
      </c>
      <c r="E3128">
        <v>0</v>
      </c>
      <c r="F3128">
        <v>0</v>
      </c>
      <c r="G3128">
        <v>38.85</v>
      </c>
      <c r="H3128">
        <v>1025.1500000000001</v>
      </c>
      <c r="I3128">
        <v>26</v>
      </c>
      <c r="J3128">
        <v>0</v>
      </c>
    </row>
    <row r="3129" spans="1:10">
      <c r="A3129">
        <v>1</v>
      </c>
      <c r="B3129">
        <v>3128</v>
      </c>
      <c r="C3129">
        <v>2</v>
      </c>
      <c r="D3129">
        <v>1</v>
      </c>
      <c r="E3129">
        <v>0</v>
      </c>
      <c r="F3129">
        <v>0</v>
      </c>
      <c r="G3129">
        <v>30.6</v>
      </c>
      <c r="H3129">
        <v>856.35</v>
      </c>
      <c r="I3129">
        <v>29</v>
      </c>
      <c r="J3129">
        <v>1</v>
      </c>
    </row>
    <row r="3130" spans="1:10">
      <c r="A3130">
        <v>1</v>
      </c>
      <c r="B3130">
        <v>3129</v>
      </c>
      <c r="C3130">
        <v>0</v>
      </c>
      <c r="D3130">
        <v>0</v>
      </c>
      <c r="E3130">
        <v>1</v>
      </c>
      <c r="F3130">
        <v>0</v>
      </c>
      <c r="G3130">
        <v>20.350000000000001</v>
      </c>
      <c r="H3130">
        <v>122</v>
      </c>
      <c r="I3130">
        <v>5</v>
      </c>
      <c r="J3130">
        <v>0</v>
      </c>
    </row>
    <row r="3131" spans="1:10">
      <c r="A3131">
        <v>1</v>
      </c>
      <c r="B3131">
        <v>3130</v>
      </c>
      <c r="C3131">
        <v>1</v>
      </c>
      <c r="D3131">
        <v>1</v>
      </c>
      <c r="E3131">
        <v>1</v>
      </c>
      <c r="F3131">
        <v>1</v>
      </c>
      <c r="G3131">
        <v>95</v>
      </c>
      <c r="H3131">
        <v>6602.9</v>
      </c>
      <c r="I3131">
        <v>70</v>
      </c>
      <c r="J3131">
        <v>0</v>
      </c>
    </row>
    <row r="3132" spans="1:10">
      <c r="A3132">
        <v>1</v>
      </c>
      <c r="B3132">
        <v>3131</v>
      </c>
      <c r="C3132">
        <v>0</v>
      </c>
      <c r="D3132">
        <v>1</v>
      </c>
      <c r="E3132">
        <v>1</v>
      </c>
      <c r="F3132">
        <v>1</v>
      </c>
      <c r="G3132">
        <v>74.400000000000006</v>
      </c>
      <c r="H3132">
        <v>1712.9</v>
      </c>
      <c r="I3132">
        <v>24</v>
      </c>
      <c r="J3132">
        <v>0</v>
      </c>
    </row>
    <row r="3133" spans="1:10">
      <c r="A3133">
        <v>1</v>
      </c>
      <c r="B3133">
        <v>3132</v>
      </c>
      <c r="C3133">
        <v>1</v>
      </c>
      <c r="D3133">
        <v>1</v>
      </c>
      <c r="E3133">
        <v>1</v>
      </c>
      <c r="F3133">
        <v>2</v>
      </c>
      <c r="G3133">
        <v>78.45</v>
      </c>
      <c r="H3133">
        <v>5682.25</v>
      </c>
      <c r="I3133">
        <v>72</v>
      </c>
      <c r="J3133">
        <v>0</v>
      </c>
    </row>
    <row r="3134" spans="1:10">
      <c r="A3134">
        <v>1</v>
      </c>
      <c r="B3134">
        <v>3133</v>
      </c>
      <c r="C3134">
        <v>0</v>
      </c>
      <c r="D3134">
        <v>1</v>
      </c>
      <c r="E3134">
        <v>1</v>
      </c>
      <c r="F3134">
        <v>0</v>
      </c>
      <c r="G3134">
        <v>74.3</v>
      </c>
      <c r="H3134">
        <v>74.3</v>
      </c>
      <c r="I3134">
        <v>1</v>
      </c>
      <c r="J3134">
        <v>0</v>
      </c>
    </row>
    <row r="3135" spans="1:10">
      <c r="A3135">
        <v>1</v>
      </c>
      <c r="B3135">
        <v>3134</v>
      </c>
      <c r="C3135">
        <v>2</v>
      </c>
      <c r="D3135">
        <v>1</v>
      </c>
      <c r="E3135">
        <v>0</v>
      </c>
      <c r="F3135">
        <v>1</v>
      </c>
      <c r="G3135">
        <v>51.05</v>
      </c>
      <c r="H3135">
        <v>3635.15</v>
      </c>
      <c r="I3135">
        <v>70</v>
      </c>
      <c r="J3135">
        <v>0</v>
      </c>
    </row>
    <row r="3136" spans="1:10" hidden="1">
      <c r="A3136">
        <v>0</v>
      </c>
      <c r="B3136">
        <v>3135</v>
      </c>
      <c r="C3136">
        <v>0</v>
      </c>
      <c r="D3136">
        <v>0</v>
      </c>
      <c r="E3136">
        <v>1</v>
      </c>
      <c r="F3136">
        <v>0</v>
      </c>
      <c r="G3136">
        <v>19.2</v>
      </c>
      <c r="H3136">
        <v>702.9</v>
      </c>
      <c r="I3136">
        <v>36</v>
      </c>
      <c r="J3136">
        <v>0</v>
      </c>
    </row>
    <row r="3137" spans="1:10">
      <c r="A3137">
        <v>1</v>
      </c>
      <c r="B3137">
        <v>3136</v>
      </c>
      <c r="C3137">
        <v>1</v>
      </c>
      <c r="D3137">
        <v>1</v>
      </c>
      <c r="E3137">
        <v>1</v>
      </c>
      <c r="F3137">
        <v>0</v>
      </c>
      <c r="G3137">
        <v>99.55</v>
      </c>
      <c r="H3137">
        <v>3734.25</v>
      </c>
      <c r="I3137">
        <v>38</v>
      </c>
      <c r="J3137">
        <v>1</v>
      </c>
    </row>
    <row r="3138" spans="1:10" hidden="1">
      <c r="A3138">
        <v>0</v>
      </c>
      <c r="B3138">
        <v>3137</v>
      </c>
      <c r="C3138">
        <v>0</v>
      </c>
      <c r="D3138">
        <v>1</v>
      </c>
      <c r="E3138">
        <v>1</v>
      </c>
      <c r="F3138">
        <v>0</v>
      </c>
      <c r="G3138">
        <v>70</v>
      </c>
      <c r="H3138">
        <v>1144.5</v>
      </c>
      <c r="I3138">
        <v>17</v>
      </c>
      <c r="J3138">
        <v>1</v>
      </c>
    </row>
    <row r="3139" spans="1:10" hidden="1">
      <c r="A3139">
        <v>0</v>
      </c>
      <c r="B3139">
        <v>3138</v>
      </c>
      <c r="C3139">
        <v>1</v>
      </c>
      <c r="D3139">
        <v>1</v>
      </c>
      <c r="E3139">
        <v>1</v>
      </c>
      <c r="F3139">
        <v>1</v>
      </c>
      <c r="G3139">
        <v>109.1</v>
      </c>
      <c r="H3139">
        <v>4454.25</v>
      </c>
      <c r="I3139">
        <v>41</v>
      </c>
      <c r="J3139">
        <v>0</v>
      </c>
    </row>
    <row r="3140" spans="1:10" hidden="1">
      <c r="A3140">
        <v>0</v>
      </c>
      <c r="B3140">
        <v>3139</v>
      </c>
      <c r="C3140">
        <v>0</v>
      </c>
      <c r="D3140">
        <v>1</v>
      </c>
      <c r="E3140">
        <v>1</v>
      </c>
      <c r="F3140">
        <v>0</v>
      </c>
      <c r="G3140">
        <v>45.3</v>
      </c>
      <c r="H3140">
        <v>45.3</v>
      </c>
      <c r="I3140">
        <v>1</v>
      </c>
      <c r="J3140">
        <v>1</v>
      </c>
    </row>
    <row r="3141" spans="1:10" hidden="1">
      <c r="A3141">
        <v>0</v>
      </c>
      <c r="B3141">
        <v>3140</v>
      </c>
      <c r="C3141">
        <v>2</v>
      </c>
      <c r="D3141">
        <v>1</v>
      </c>
      <c r="E3141">
        <v>0</v>
      </c>
      <c r="F3141">
        <v>0</v>
      </c>
      <c r="G3141">
        <v>29.85</v>
      </c>
      <c r="H3141">
        <v>75.599999999999994</v>
      </c>
      <c r="I3141">
        <v>2</v>
      </c>
      <c r="J3141">
        <v>1</v>
      </c>
    </row>
    <row r="3142" spans="1:10">
      <c r="A3142">
        <v>1</v>
      </c>
      <c r="B3142">
        <v>3141</v>
      </c>
      <c r="C3142">
        <v>0</v>
      </c>
      <c r="D3142">
        <v>1</v>
      </c>
      <c r="E3142">
        <v>1</v>
      </c>
      <c r="F3142">
        <v>0</v>
      </c>
      <c r="G3142">
        <v>76.45</v>
      </c>
      <c r="H3142">
        <v>1117.55</v>
      </c>
      <c r="I3142">
        <v>14</v>
      </c>
      <c r="J3142">
        <v>0</v>
      </c>
    </row>
    <row r="3143" spans="1:10">
      <c r="A3143">
        <v>1</v>
      </c>
      <c r="B3143">
        <v>3142</v>
      </c>
      <c r="C3143">
        <v>0</v>
      </c>
      <c r="D3143">
        <v>1</v>
      </c>
      <c r="E3143">
        <v>1</v>
      </c>
      <c r="F3143">
        <v>0</v>
      </c>
      <c r="G3143">
        <v>95.1</v>
      </c>
      <c r="H3143">
        <v>180.25</v>
      </c>
      <c r="I3143">
        <v>2</v>
      </c>
      <c r="J3143">
        <v>1</v>
      </c>
    </row>
    <row r="3144" spans="1:10">
      <c r="A3144">
        <v>1</v>
      </c>
      <c r="B3144">
        <v>3143</v>
      </c>
      <c r="C3144">
        <v>0</v>
      </c>
      <c r="D3144">
        <v>0</v>
      </c>
      <c r="E3144">
        <v>1</v>
      </c>
      <c r="F3144">
        <v>0</v>
      </c>
      <c r="G3144">
        <v>19.8</v>
      </c>
      <c r="H3144">
        <v>19.8</v>
      </c>
      <c r="I3144">
        <v>1</v>
      </c>
      <c r="J3144">
        <v>1</v>
      </c>
    </row>
    <row r="3145" spans="1:10">
      <c r="A3145">
        <v>1</v>
      </c>
      <c r="B3145">
        <v>3144</v>
      </c>
      <c r="C3145">
        <v>1</v>
      </c>
      <c r="D3145">
        <v>1</v>
      </c>
      <c r="E3145">
        <v>1</v>
      </c>
      <c r="F3145">
        <v>0</v>
      </c>
      <c r="G3145">
        <v>72.8</v>
      </c>
      <c r="H3145">
        <v>930.05</v>
      </c>
      <c r="I3145">
        <v>13</v>
      </c>
      <c r="J3145">
        <v>0</v>
      </c>
    </row>
    <row r="3146" spans="1:10" hidden="1">
      <c r="A3146">
        <v>0</v>
      </c>
      <c r="B3146">
        <v>3145</v>
      </c>
      <c r="C3146">
        <v>0</v>
      </c>
      <c r="D3146">
        <v>0</v>
      </c>
      <c r="E3146">
        <v>1</v>
      </c>
      <c r="F3146">
        <v>0</v>
      </c>
      <c r="G3146">
        <v>18.95</v>
      </c>
      <c r="H3146">
        <v>110.15</v>
      </c>
      <c r="I3146">
        <v>6</v>
      </c>
      <c r="J3146">
        <v>0</v>
      </c>
    </row>
    <row r="3147" spans="1:10" hidden="1">
      <c r="A3147">
        <v>0</v>
      </c>
      <c r="B3147">
        <v>3146</v>
      </c>
      <c r="C3147">
        <v>0</v>
      </c>
      <c r="D3147">
        <v>1</v>
      </c>
      <c r="E3147">
        <v>1</v>
      </c>
      <c r="F3147">
        <v>0</v>
      </c>
      <c r="G3147">
        <v>76.650000000000006</v>
      </c>
      <c r="H3147">
        <v>333.6</v>
      </c>
      <c r="I3147">
        <v>4</v>
      </c>
      <c r="J3147">
        <v>1</v>
      </c>
    </row>
    <row r="3148" spans="1:10">
      <c r="A3148">
        <v>1</v>
      </c>
      <c r="B3148">
        <v>3147</v>
      </c>
      <c r="C3148">
        <v>0</v>
      </c>
      <c r="D3148">
        <v>1</v>
      </c>
      <c r="E3148">
        <v>1</v>
      </c>
      <c r="F3148">
        <v>0</v>
      </c>
      <c r="G3148">
        <v>99.15</v>
      </c>
      <c r="H3148">
        <v>465.05</v>
      </c>
      <c r="I3148">
        <v>5</v>
      </c>
      <c r="J3148">
        <v>1</v>
      </c>
    </row>
    <row r="3149" spans="1:10" hidden="1">
      <c r="A3149">
        <v>0</v>
      </c>
      <c r="B3149">
        <v>3148</v>
      </c>
      <c r="C3149">
        <v>0</v>
      </c>
      <c r="D3149">
        <v>1</v>
      </c>
      <c r="E3149">
        <v>1</v>
      </c>
      <c r="F3149">
        <v>0</v>
      </c>
      <c r="G3149">
        <v>101.75</v>
      </c>
      <c r="H3149">
        <v>1669.4</v>
      </c>
      <c r="I3149">
        <v>15</v>
      </c>
      <c r="J3149">
        <v>0</v>
      </c>
    </row>
    <row r="3150" spans="1:10">
      <c r="A3150">
        <v>1</v>
      </c>
      <c r="B3150">
        <v>3149</v>
      </c>
      <c r="C3150">
        <v>0</v>
      </c>
      <c r="D3150">
        <v>1</v>
      </c>
      <c r="E3150">
        <v>1</v>
      </c>
      <c r="F3150">
        <v>0</v>
      </c>
      <c r="G3150">
        <v>75.45</v>
      </c>
      <c r="H3150">
        <v>3545.1</v>
      </c>
      <c r="I3150">
        <v>47</v>
      </c>
      <c r="J3150">
        <v>0</v>
      </c>
    </row>
    <row r="3151" spans="1:10">
      <c r="A3151">
        <v>1</v>
      </c>
      <c r="B3151">
        <v>3150</v>
      </c>
      <c r="C3151">
        <v>0</v>
      </c>
      <c r="D3151">
        <v>1</v>
      </c>
      <c r="E3151">
        <v>1</v>
      </c>
      <c r="F3151">
        <v>0</v>
      </c>
      <c r="G3151">
        <v>64.099999999999994</v>
      </c>
      <c r="H3151">
        <v>504.05</v>
      </c>
      <c r="I3151">
        <v>8</v>
      </c>
      <c r="J3151">
        <v>0</v>
      </c>
    </row>
    <row r="3152" spans="1:10">
      <c r="A3152">
        <v>1</v>
      </c>
      <c r="B3152">
        <v>3151</v>
      </c>
      <c r="C3152">
        <v>2</v>
      </c>
      <c r="D3152">
        <v>1</v>
      </c>
      <c r="E3152">
        <v>0</v>
      </c>
      <c r="F3152">
        <v>0</v>
      </c>
      <c r="G3152">
        <v>25.65</v>
      </c>
      <c r="H3152">
        <v>440.2</v>
      </c>
      <c r="I3152">
        <v>17</v>
      </c>
      <c r="J3152">
        <v>0</v>
      </c>
    </row>
    <row r="3153" spans="1:10">
      <c r="A3153">
        <v>1</v>
      </c>
      <c r="B3153">
        <v>3152</v>
      </c>
      <c r="C3153">
        <v>0</v>
      </c>
      <c r="D3153">
        <v>1</v>
      </c>
      <c r="E3153">
        <v>1</v>
      </c>
      <c r="F3153">
        <v>0</v>
      </c>
      <c r="G3153">
        <v>75.099999999999994</v>
      </c>
      <c r="H3153">
        <v>1151.55</v>
      </c>
      <c r="I3153">
        <v>15</v>
      </c>
      <c r="J3153">
        <v>0</v>
      </c>
    </row>
    <row r="3154" spans="1:10">
      <c r="A3154">
        <v>1</v>
      </c>
      <c r="B3154">
        <v>3153</v>
      </c>
      <c r="C3154">
        <v>0</v>
      </c>
      <c r="D3154">
        <v>1</v>
      </c>
      <c r="E3154">
        <v>1</v>
      </c>
      <c r="F3154">
        <v>1</v>
      </c>
      <c r="G3154">
        <v>95.85</v>
      </c>
      <c r="H3154">
        <v>2475.35</v>
      </c>
      <c r="I3154">
        <v>26</v>
      </c>
      <c r="J3154">
        <v>0</v>
      </c>
    </row>
    <row r="3155" spans="1:10">
      <c r="A3155">
        <v>1</v>
      </c>
      <c r="B3155">
        <v>3154</v>
      </c>
      <c r="C3155">
        <v>1</v>
      </c>
      <c r="D3155">
        <v>1</v>
      </c>
      <c r="E3155">
        <v>1</v>
      </c>
      <c r="F3155">
        <v>0</v>
      </c>
      <c r="G3155">
        <v>54.4</v>
      </c>
      <c r="H3155">
        <v>1249.25</v>
      </c>
      <c r="I3155">
        <v>23</v>
      </c>
      <c r="J3155">
        <v>0</v>
      </c>
    </row>
    <row r="3156" spans="1:10" hidden="1">
      <c r="A3156">
        <v>0</v>
      </c>
      <c r="B3156">
        <v>3155</v>
      </c>
      <c r="C3156">
        <v>0</v>
      </c>
      <c r="D3156">
        <v>1</v>
      </c>
      <c r="E3156">
        <v>1</v>
      </c>
      <c r="F3156">
        <v>0</v>
      </c>
      <c r="G3156">
        <v>72.75</v>
      </c>
      <c r="H3156">
        <v>317.75</v>
      </c>
      <c r="I3156">
        <v>4</v>
      </c>
      <c r="J3156">
        <v>0</v>
      </c>
    </row>
    <row r="3157" spans="1:10">
      <c r="A3157">
        <v>1</v>
      </c>
      <c r="B3157">
        <v>3156</v>
      </c>
      <c r="C3157">
        <v>0</v>
      </c>
      <c r="D3157">
        <v>0</v>
      </c>
      <c r="E3157">
        <v>1</v>
      </c>
      <c r="F3157">
        <v>1</v>
      </c>
      <c r="G3157">
        <v>19.850000000000001</v>
      </c>
      <c r="H3157">
        <v>535.04999999999995</v>
      </c>
      <c r="I3157">
        <v>29</v>
      </c>
      <c r="J3157">
        <v>0</v>
      </c>
    </row>
    <row r="3158" spans="1:10" hidden="1">
      <c r="A3158">
        <v>0</v>
      </c>
      <c r="B3158">
        <v>3157</v>
      </c>
      <c r="C3158">
        <v>0</v>
      </c>
      <c r="D3158">
        <v>0</v>
      </c>
      <c r="E3158">
        <v>1</v>
      </c>
      <c r="F3158">
        <v>0</v>
      </c>
      <c r="G3158">
        <v>19.05</v>
      </c>
      <c r="H3158">
        <v>461.3</v>
      </c>
      <c r="I3158">
        <v>25</v>
      </c>
      <c r="J3158">
        <v>0</v>
      </c>
    </row>
    <row r="3159" spans="1:10">
      <c r="A3159">
        <v>1</v>
      </c>
      <c r="B3159">
        <v>3158</v>
      </c>
      <c r="C3159">
        <v>0</v>
      </c>
      <c r="D3159">
        <v>1</v>
      </c>
      <c r="E3159">
        <v>1</v>
      </c>
      <c r="F3159">
        <v>0</v>
      </c>
      <c r="G3159">
        <v>44.95</v>
      </c>
      <c r="H3159">
        <v>431</v>
      </c>
      <c r="I3159">
        <v>9</v>
      </c>
      <c r="J3159">
        <v>1</v>
      </c>
    </row>
    <row r="3160" spans="1:10">
      <c r="A3160">
        <v>1</v>
      </c>
      <c r="B3160">
        <v>3159</v>
      </c>
      <c r="C3160">
        <v>0</v>
      </c>
      <c r="D3160">
        <v>1</v>
      </c>
      <c r="E3160">
        <v>1</v>
      </c>
      <c r="F3160">
        <v>0</v>
      </c>
      <c r="G3160">
        <v>49.55</v>
      </c>
      <c r="H3160">
        <v>878.35</v>
      </c>
      <c r="I3160">
        <v>18</v>
      </c>
      <c r="J3160">
        <v>1</v>
      </c>
    </row>
    <row r="3161" spans="1:10" hidden="1">
      <c r="A3161">
        <v>0</v>
      </c>
      <c r="B3161">
        <v>3160</v>
      </c>
      <c r="C3161">
        <v>1</v>
      </c>
      <c r="D3161">
        <v>1</v>
      </c>
      <c r="E3161">
        <v>1</v>
      </c>
      <c r="F3161">
        <v>0</v>
      </c>
      <c r="G3161">
        <v>94.85</v>
      </c>
      <c r="H3161">
        <v>335.75</v>
      </c>
      <c r="I3161">
        <v>3</v>
      </c>
      <c r="J3161">
        <v>0</v>
      </c>
    </row>
    <row r="3162" spans="1:10" hidden="1">
      <c r="A3162">
        <v>0</v>
      </c>
      <c r="B3162">
        <v>3161</v>
      </c>
      <c r="C3162">
        <v>2</v>
      </c>
      <c r="D3162">
        <v>1</v>
      </c>
      <c r="E3162">
        <v>0</v>
      </c>
      <c r="F3162">
        <v>2</v>
      </c>
      <c r="G3162">
        <v>46.25</v>
      </c>
      <c r="H3162">
        <v>3121.4</v>
      </c>
      <c r="I3162">
        <v>69</v>
      </c>
      <c r="J3162">
        <v>0</v>
      </c>
    </row>
    <row r="3163" spans="1:10">
      <c r="A3163">
        <v>1</v>
      </c>
      <c r="B3163">
        <v>3162</v>
      </c>
      <c r="C3163">
        <v>0</v>
      </c>
      <c r="D3163">
        <v>0</v>
      </c>
      <c r="E3163">
        <v>1</v>
      </c>
      <c r="F3163">
        <v>1</v>
      </c>
      <c r="G3163">
        <v>19.350000000000001</v>
      </c>
      <c r="H3163">
        <v>324.8</v>
      </c>
      <c r="I3163">
        <v>14</v>
      </c>
      <c r="J3163">
        <v>0</v>
      </c>
    </row>
    <row r="3164" spans="1:10">
      <c r="A3164">
        <v>1</v>
      </c>
      <c r="B3164">
        <v>3163</v>
      </c>
      <c r="C3164">
        <v>1</v>
      </c>
      <c r="D3164">
        <v>1</v>
      </c>
      <c r="E3164">
        <v>1</v>
      </c>
      <c r="F3164">
        <v>0</v>
      </c>
      <c r="G3164">
        <v>69.599999999999994</v>
      </c>
      <c r="H3164">
        <v>1394.55</v>
      </c>
      <c r="I3164">
        <v>19</v>
      </c>
      <c r="J3164">
        <v>0</v>
      </c>
    </row>
    <row r="3165" spans="1:10">
      <c r="A3165">
        <v>1</v>
      </c>
      <c r="B3165">
        <v>3164</v>
      </c>
      <c r="C3165">
        <v>1</v>
      </c>
      <c r="D3165">
        <v>1</v>
      </c>
      <c r="E3165">
        <v>1</v>
      </c>
      <c r="F3165">
        <v>0</v>
      </c>
      <c r="G3165">
        <v>90.7</v>
      </c>
      <c r="H3165">
        <v>3413.25</v>
      </c>
      <c r="I3165">
        <v>39</v>
      </c>
      <c r="J3165">
        <v>0</v>
      </c>
    </row>
    <row r="3166" spans="1:10" hidden="1">
      <c r="A3166">
        <v>0</v>
      </c>
      <c r="B3166">
        <v>3165</v>
      </c>
      <c r="C3166">
        <v>0</v>
      </c>
      <c r="D3166">
        <v>1</v>
      </c>
      <c r="E3166">
        <v>1</v>
      </c>
      <c r="F3166">
        <v>0</v>
      </c>
      <c r="G3166">
        <v>101.4</v>
      </c>
      <c r="H3166">
        <v>3143.65</v>
      </c>
      <c r="I3166">
        <v>31</v>
      </c>
      <c r="J3166">
        <v>0</v>
      </c>
    </row>
    <row r="3167" spans="1:10" hidden="1">
      <c r="A3167">
        <v>0</v>
      </c>
      <c r="B3167">
        <v>3166</v>
      </c>
      <c r="C3167">
        <v>0</v>
      </c>
      <c r="D3167">
        <v>0</v>
      </c>
      <c r="E3167">
        <v>1</v>
      </c>
      <c r="F3167">
        <v>1</v>
      </c>
      <c r="G3167">
        <v>20.25</v>
      </c>
      <c r="H3167">
        <v>439.75</v>
      </c>
      <c r="I3167">
        <v>24</v>
      </c>
      <c r="J3167">
        <v>0</v>
      </c>
    </row>
    <row r="3168" spans="1:10" hidden="1">
      <c r="A3168">
        <v>0</v>
      </c>
      <c r="B3168">
        <v>3167</v>
      </c>
      <c r="C3168">
        <v>0</v>
      </c>
      <c r="D3168">
        <v>1</v>
      </c>
      <c r="E3168">
        <v>1</v>
      </c>
      <c r="F3168">
        <v>0</v>
      </c>
      <c r="G3168">
        <v>48.8</v>
      </c>
      <c r="H3168">
        <v>664.4</v>
      </c>
      <c r="I3168">
        <v>14</v>
      </c>
      <c r="J3168">
        <v>0</v>
      </c>
    </row>
    <row r="3169" spans="1:10" hidden="1">
      <c r="A3169">
        <v>0</v>
      </c>
      <c r="B3169">
        <v>3168</v>
      </c>
      <c r="C3169">
        <v>0</v>
      </c>
      <c r="D3169">
        <v>1</v>
      </c>
      <c r="E3169">
        <v>1</v>
      </c>
      <c r="F3169">
        <v>2</v>
      </c>
      <c r="G3169">
        <v>74.349999999999994</v>
      </c>
      <c r="H3169">
        <v>4759.55</v>
      </c>
      <c r="I3169">
        <v>64</v>
      </c>
      <c r="J3169">
        <v>0</v>
      </c>
    </row>
    <row r="3170" spans="1:10" hidden="1">
      <c r="A3170">
        <v>0</v>
      </c>
      <c r="B3170">
        <v>3169</v>
      </c>
      <c r="C3170">
        <v>0</v>
      </c>
      <c r="D3170">
        <v>0</v>
      </c>
      <c r="E3170">
        <v>1</v>
      </c>
      <c r="F3170">
        <v>1</v>
      </c>
      <c r="G3170">
        <v>19.350000000000001</v>
      </c>
      <c r="H3170">
        <v>1033</v>
      </c>
      <c r="I3170">
        <v>50</v>
      </c>
      <c r="J3170">
        <v>0</v>
      </c>
    </row>
    <row r="3171" spans="1:10" hidden="1">
      <c r="A3171">
        <v>0</v>
      </c>
      <c r="B3171">
        <v>3170</v>
      </c>
      <c r="C3171">
        <v>0</v>
      </c>
      <c r="D3171">
        <v>1</v>
      </c>
      <c r="E3171">
        <v>1</v>
      </c>
      <c r="F3171">
        <v>1</v>
      </c>
      <c r="G3171">
        <v>68.75</v>
      </c>
      <c r="H3171">
        <v>3482.85</v>
      </c>
      <c r="I3171">
        <v>52</v>
      </c>
      <c r="J3171">
        <v>0</v>
      </c>
    </row>
    <row r="3172" spans="1:10">
      <c r="A3172">
        <v>1</v>
      </c>
      <c r="B3172">
        <v>3171</v>
      </c>
      <c r="C3172">
        <v>1</v>
      </c>
      <c r="D3172">
        <v>1</v>
      </c>
      <c r="E3172">
        <v>1</v>
      </c>
      <c r="F3172">
        <v>1</v>
      </c>
      <c r="G3172">
        <v>100.2</v>
      </c>
      <c r="H3172">
        <v>2688.45</v>
      </c>
      <c r="I3172">
        <v>28</v>
      </c>
      <c r="J3172">
        <v>0</v>
      </c>
    </row>
    <row r="3173" spans="1:10">
      <c r="A3173">
        <v>1</v>
      </c>
      <c r="B3173">
        <v>3172</v>
      </c>
      <c r="C3173">
        <v>0</v>
      </c>
      <c r="D3173">
        <v>0</v>
      </c>
      <c r="E3173">
        <v>1</v>
      </c>
      <c r="F3173">
        <v>2</v>
      </c>
      <c r="G3173">
        <v>20.85</v>
      </c>
      <c r="H3173">
        <v>435.25</v>
      </c>
      <c r="I3173">
        <v>21</v>
      </c>
      <c r="J3173">
        <v>0</v>
      </c>
    </row>
    <row r="3174" spans="1:10">
      <c r="A3174">
        <v>1</v>
      </c>
      <c r="B3174">
        <v>3173</v>
      </c>
      <c r="C3174">
        <v>0</v>
      </c>
      <c r="D3174">
        <v>1</v>
      </c>
      <c r="E3174">
        <v>1</v>
      </c>
      <c r="F3174">
        <v>0</v>
      </c>
      <c r="G3174">
        <v>95.9</v>
      </c>
      <c r="H3174">
        <v>2448.75</v>
      </c>
      <c r="I3174">
        <v>25</v>
      </c>
      <c r="J3174">
        <v>1</v>
      </c>
    </row>
    <row r="3175" spans="1:10" hidden="1">
      <c r="A3175">
        <v>0</v>
      </c>
      <c r="B3175">
        <v>3174</v>
      </c>
      <c r="C3175">
        <v>0</v>
      </c>
      <c r="D3175">
        <v>0</v>
      </c>
      <c r="E3175">
        <v>1</v>
      </c>
      <c r="F3175">
        <v>1</v>
      </c>
      <c r="G3175">
        <v>19.350000000000001</v>
      </c>
      <c r="H3175">
        <v>307</v>
      </c>
      <c r="I3175">
        <v>17</v>
      </c>
      <c r="J3175">
        <v>0</v>
      </c>
    </row>
    <row r="3176" spans="1:10">
      <c r="A3176">
        <v>1</v>
      </c>
      <c r="B3176">
        <v>3175</v>
      </c>
      <c r="C3176">
        <v>2</v>
      </c>
      <c r="D3176">
        <v>1</v>
      </c>
      <c r="E3176">
        <v>0</v>
      </c>
      <c r="F3176">
        <v>1</v>
      </c>
      <c r="G3176">
        <v>45</v>
      </c>
      <c r="H3176">
        <v>2689.35</v>
      </c>
      <c r="I3176">
        <v>58</v>
      </c>
      <c r="J3176">
        <v>0</v>
      </c>
    </row>
    <row r="3177" spans="1:10" hidden="1">
      <c r="A3177">
        <v>0</v>
      </c>
      <c r="B3177">
        <v>3176</v>
      </c>
      <c r="C3177">
        <v>0</v>
      </c>
      <c r="D3177">
        <v>1</v>
      </c>
      <c r="E3177">
        <v>1</v>
      </c>
      <c r="F3177">
        <v>0</v>
      </c>
      <c r="G3177">
        <v>81.5</v>
      </c>
      <c r="H3177">
        <v>1329.2</v>
      </c>
      <c r="I3177">
        <v>17</v>
      </c>
      <c r="J3177">
        <v>1</v>
      </c>
    </row>
    <row r="3178" spans="1:10" hidden="1">
      <c r="A3178">
        <v>0</v>
      </c>
      <c r="B3178">
        <v>3177</v>
      </c>
      <c r="C3178">
        <v>1</v>
      </c>
      <c r="D3178">
        <v>0</v>
      </c>
      <c r="E3178">
        <v>1</v>
      </c>
      <c r="F3178">
        <v>2</v>
      </c>
      <c r="G3178">
        <v>25.5</v>
      </c>
      <c r="H3178">
        <v>1281.25</v>
      </c>
      <c r="I3178">
        <v>51</v>
      </c>
      <c r="J3178">
        <v>0</v>
      </c>
    </row>
    <row r="3179" spans="1:10" hidden="1">
      <c r="A3179">
        <v>0</v>
      </c>
      <c r="B3179">
        <v>3178</v>
      </c>
      <c r="C3179">
        <v>2</v>
      </c>
      <c r="D3179">
        <v>1</v>
      </c>
      <c r="E3179">
        <v>0</v>
      </c>
      <c r="F3179">
        <v>2</v>
      </c>
      <c r="G3179">
        <v>48.9</v>
      </c>
      <c r="H3179">
        <v>3527</v>
      </c>
      <c r="I3179">
        <v>72</v>
      </c>
      <c r="J3179">
        <v>0</v>
      </c>
    </row>
    <row r="3180" spans="1:10" hidden="1">
      <c r="A3180">
        <v>0</v>
      </c>
      <c r="B3180">
        <v>3179</v>
      </c>
      <c r="C3180">
        <v>0</v>
      </c>
      <c r="D3180">
        <v>1</v>
      </c>
      <c r="E3180">
        <v>1</v>
      </c>
      <c r="F3180">
        <v>0</v>
      </c>
      <c r="G3180">
        <v>84.1</v>
      </c>
      <c r="H3180">
        <v>4348.6499999999996</v>
      </c>
      <c r="I3180">
        <v>52</v>
      </c>
      <c r="J3180">
        <v>1</v>
      </c>
    </row>
    <row r="3181" spans="1:10">
      <c r="A3181">
        <v>1</v>
      </c>
      <c r="B3181">
        <v>3180</v>
      </c>
      <c r="C3181">
        <v>0</v>
      </c>
      <c r="D3181">
        <v>0</v>
      </c>
      <c r="E3181">
        <v>1</v>
      </c>
      <c r="F3181">
        <v>2</v>
      </c>
      <c r="G3181">
        <v>19.600000000000001</v>
      </c>
      <c r="H3181">
        <v>561.15</v>
      </c>
      <c r="I3181">
        <v>27</v>
      </c>
      <c r="J3181">
        <v>0</v>
      </c>
    </row>
    <row r="3182" spans="1:10">
      <c r="A3182">
        <v>1</v>
      </c>
      <c r="B3182">
        <v>3181</v>
      </c>
      <c r="C3182">
        <v>0</v>
      </c>
      <c r="D3182">
        <v>0</v>
      </c>
      <c r="E3182">
        <v>1</v>
      </c>
      <c r="F3182">
        <v>0</v>
      </c>
      <c r="G3182">
        <v>20</v>
      </c>
      <c r="H3182">
        <v>63.6</v>
      </c>
      <c r="I3182">
        <v>3</v>
      </c>
      <c r="J3182">
        <v>0</v>
      </c>
    </row>
    <row r="3183" spans="1:10">
      <c r="A3183">
        <v>1</v>
      </c>
      <c r="B3183">
        <v>3182</v>
      </c>
      <c r="C3183">
        <v>1</v>
      </c>
      <c r="D3183">
        <v>1</v>
      </c>
      <c r="E3183">
        <v>1</v>
      </c>
      <c r="F3183">
        <v>2</v>
      </c>
      <c r="G3183">
        <v>81.3</v>
      </c>
      <c r="H3183">
        <v>5129.3</v>
      </c>
      <c r="I3183">
        <v>64</v>
      </c>
      <c r="J3183">
        <v>0</v>
      </c>
    </row>
    <row r="3184" spans="1:10" hidden="1">
      <c r="A3184">
        <v>0</v>
      </c>
      <c r="B3184">
        <v>3183</v>
      </c>
      <c r="C3184">
        <v>0</v>
      </c>
      <c r="D3184">
        <v>1</v>
      </c>
      <c r="E3184">
        <v>1</v>
      </c>
      <c r="F3184">
        <v>2</v>
      </c>
      <c r="G3184">
        <v>95.2</v>
      </c>
      <c r="H3184">
        <v>4285.8</v>
      </c>
      <c r="I3184">
        <v>45</v>
      </c>
      <c r="J3184">
        <v>0</v>
      </c>
    </row>
    <row r="3185" spans="1:10">
      <c r="A3185">
        <v>1</v>
      </c>
      <c r="B3185">
        <v>3184</v>
      </c>
      <c r="C3185">
        <v>2</v>
      </c>
      <c r="D3185">
        <v>1</v>
      </c>
      <c r="E3185">
        <v>0</v>
      </c>
      <c r="F3185">
        <v>0</v>
      </c>
      <c r="G3185">
        <v>36.450000000000003</v>
      </c>
      <c r="H3185">
        <v>93.7</v>
      </c>
      <c r="I3185">
        <v>3</v>
      </c>
      <c r="J3185">
        <v>1</v>
      </c>
    </row>
    <row r="3186" spans="1:10">
      <c r="A3186">
        <v>1</v>
      </c>
      <c r="B3186">
        <v>3185</v>
      </c>
      <c r="C3186">
        <v>1</v>
      </c>
      <c r="D3186">
        <v>1</v>
      </c>
      <c r="E3186">
        <v>1</v>
      </c>
      <c r="F3186">
        <v>2</v>
      </c>
      <c r="G3186">
        <v>83.3</v>
      </c>
      <c r="H3186">
        <v>5894.5</v>
      </c>
      <c r="I3186">
        <v>71</v>
      </c>
      <c r="J3186">
        <v>0</v>
      </c>
    </row>
    <row r="3187" spans="1:10">
      <c r="A3187">
        <v>1</v>
      </c>
      <c r="B3187">
        <v>3186</v>
      </c>
      <c r="C3187">
        <v>2</v>
      </c>
      <c r="D3187">
        <v>1</v>
      </c>
      <c r="E3187">
        <v>0</v>
      </c>
      <c r="F3187">
        <v>0</v>
      </c>
      <c r="G3187">
        <v>25.05</v>
      </c>
      <c r="H3187">
        <v>25.05</v>
      </c>
      <c r="I3187">
        <v>1</v>
      </c>
      <c r="J3187">
        <v>1</v>
      </c>
    </row>
    <row r="3188" spans="1:10" hidden="1">
      <c r="A3188">
        <v>0</v>
      </c>
      <c r="B3188">
        <v>3187</v>
      </c>
      <c r="C3188">
        <v>0</v>
      </c>
      <c r="D3188">
        <v>0</v>
      </c>
      <c r="E3188">
        <v>1</v>
      </c>
      <c r="F3188">
        <v>2</v>
      </c>
      <c r="G3188">
        <v>20.3</v>
      </c>
      <c r="H3188">
        <v>1160.75</v>
      </c>
      <c r="I3188">
        <v>58</v>
      </c>
      <c r="J3188">
        <v>0</v>
      </c>
    </row>
    <row r="3189" spans="1:10" hidden="1">
      <c r="A3189">
        <v>0</v>
      </c>
      <c r="B3189">
        <v>3188</v>
      </c>
      <c r="C3189">
        <v>0</v>
      </c>
      <c r="D3189">
        <v>1</v>
      </c>
      <c r="E3189">
        <v>1</v>
      </c>
      <c r="F3189">
        <v>0</v>
      </c>
      <c r="G3189">
        <v>89.85</v>
      </c>
      <c r="H3189">
        <v>3091.75</v>
      </c>
      <c r="I3189">
        <v>34</v>
      </c>
      <c r="J3189">
        <v>0</v>
      </c>
    </row>
    <row r="3190" spans="1:10" hidden="1">
      <c r="A3190">
        <v>0</v>
      </c>
      <c r="B3190">
        <v>3189</v>
      </c>
      <c r="C3190">
        <v>0</v>
      </c>
      <c r="D3190">
        <v>1</v>
      </c>
      <c r="E3190">
        <v>1</v>
      </c>
      <c r="F3190">
        <v>0</v>
      </c>
      <c r="G3190">
        <v>49.85</v>
      </c>
      <c r="H3190">
        <v>365.55</v>
      </c>
      <c r="I3190">
        <v>8</v>
      </c>
      <c r="J3190">
        <v>1</v>
      </c>
    </row>
    <row r="3191" spans="1:10">
      <c r="A3191">
        <v>1</v>
      </c>
      <c r="B3191">
        <v>3190</v>
      </c>
      <c r="C3191">
        <v>0</v>
      </c>
      <c r="D3191">
        <v>0</v>
      </c>
      <c r="E3191">
        <v>1</v>
      </c>
      <c r="F3191">
        <v>0</v>
      </c>
      <c r="G3191">
        <v>19.8</v>
      </c>
      <c r="H3191">
        <v>272.95</v>
      </c>
      <c r="I3191">
        <v>15</v>
      </c>
      <c r="J3191">
        <v>0</v>
      </c>
    </row>
    <row r="3192" spans="1:10" hidden="1">
      <c r="A3192">
        <v>0</v>
      </c>
      <c r="B3192">
        <v>3191</v>
      </c>
      <c r="C3192">
        <v>2</v>
      </c>
      <c r="D3192">
        <v>1</v>
      </c>
      <c r="E3192">
        <v>0</v>
      </c>
      <c r="F3192">
        <v>2</v>
      </c>
      <c r="G3192">
        <v>54.65</v>
      </c>
      <c r="H3192">
        <v>3632</v>
      </c>
      <c r="I3192">
        <v>66</v>
      </c>
      <c r="J3192">
        <v>0</v>
      </c>
    </row>
    <row r="3193" spans="1:10">
      <c r="A3193">
        <v>1</v>
      </c>
      <c r="B3193">
        <v>3192</v>
      </c>
      <c r="C3193">
        <v>2</v>
      </c>
      <c r="D3193">
        <v>1</v>
      </c>
      <c r="E3193">
        <v>0</v>
      </c>
      <c r="F3193">
        <v>0</v>
      </c>
      <c r="G3193">
        <v>29.35</v>
      </c>
      <c r="H3193">
        <v>381.2</v>
      </c>
      <c r="I3193">
        <v>12</v>
      </c>
      <c r="J3193">
        <v>0</v>
      </c>
    </row>
    <row r="3194" spans="1:10">
      <c r="A3194">
        <v>1</v>
      </c>
      <c r="B3194">
        <v>3193</v>
      </c>
      <c r="C3194">
        <v>0</v>
      </c>
      <c r="D3194">
        <v>0</v>
      </c>
      <c r="E3194">
        <v>1</v>
      </c>
      <c r="F3194">
        <v>2</v>
      </c>
      <c r="G3194">
        <v>19.149999999999999</v>
      </c>
      <c r="H3194">
        <v>1035.5</v>
      </c>
      <c r="I3194">
        <v>58</v>
      </c>
      <c r="J3194">
        <v>0</v>
      </c>
    </row>
    <row r="3195" spans="1:10">
      <c r="A3195">
        <v>1</v>
      </c>
      <c r="B3195">
        <v>3194</v>
      </c>
      <c r="C3195">
        <v>0</v>
      </c>
      <c r="D3195">
        <v>0</v>
      </c>
      <c r="E3195">
        <v>1</v>
      </c>
      <c r="F3195">
        <v>2</v>
      </c>
      <c r="G3195">
        <v>19.100000000000001</v>
      </c>
      <c r="H3195">
        <v>52</v>
      </c>
      <c r="I3195">
        <v>3</v>
      </c>
      <c r="J3195">
        <v>0</v>
      </c>
    </row>
    <row r="3196" spans="1:10" hidden="1">
      <c r="A3196">
        <v>0</v>
      </c>
      <c r="B3196">
        <v>3195</v>
      </c>
      <c r="C3196">
        <v>2</v>
      </c>
      <c r="D3196">
        <v>1</v>
      </c>
      <c r="E3196">
        <v>0</v>
      </c>
      <c r="F3196">
        <v>0</v>
      </c>
      <c r="G3196">
        <v>55.55</v>
      </c>
      <c r="H3196">
        <v>2342.1999999999998</v>
      </c>
      <c r="I3196">
        <v>43</v>
      </c>
      <c r="J3196">
        <v>1</v>
      </c>
    </row>
    <row r="3197" spans="1:10">
      <c r="A3197">
        <v>1</v>
      </c>
      <c r="B3197">
        <v>3196</v>
      </c>
      <c r="C3197">
        <v>0</v>
      </c>
      <c r="D3197">
        <v>1</v>
      </c>
      <c r="E3197">
        <v>1</v>
      </c>
      <c r="F3197">
        <v>0</v>
      </c>
      <c r="G3197">
        <v>80.55</v>
      </c>
      <c r="H3197">
        <v>653.9</v>
      </c>
      <c r="I3197">
        <v>9</v>
      </c>
      <c r="J3197">
        <v>0</v>
      </c>
    </row>
    <row r="3198" spans="1:10">
      <c r="A3198">
        <v>1</v>
      </c>
      <c r="B3198">
        <v>3197</v>
      </c>
      <c r="C3198">
        <v>0</v>
      </c>
      <c r="D3198">
        <v>0</v>
      </c>
      <c r="E3198">
        <v>1</v>
      </c>
      <c r="F3198">
        <v>1</v>
      </c>
      <c r="G3198">
        <v>20.25</v>
      </c>
      <c r="H3198">
        <v>71.2</v>
      </c>
      <c r="I3198">
        <v>3</v>
      </c>
      <c r="J3198">
        <v>0</v>
      </c>
    </row>
    <row r="3199" spans="1:10" hidden="1">
      <c r="A3199">
        <v>0</v>
      </c>
      <c r="B3199">
        <v>3198</v>
      </c>
      <c r="C3199">
        <v>0</v>
      </c>
      <c r="D3199">
        <v>1</v>
      </c>
      <c r="E3199">
        <v>1</v>
      </c>
      <c r="F3199">
        <v>1</v>
      </c>
      <c r="G3199">
        <v>69.5</v>
      </c>
      <c r="H3199">
        <v>1498.2</v>
      </c>
      <c r="I3199">
        <v>22</v>
      </c>
      <c r="J3199">
        <v>1</v>
      </c>
    </row>
    <row r="3200" spans="1:10">
      <c r="A3200">
        <v>1</v>
      </c>
      <c r="B3200">
        <v>3199</v>
      </c>
      <c r="C3200">
        <v>1</v>
      </c>
      <c r="D3200">
        <v>1</v>
      </c>
      <c r="E3200">
        <v>1</v>
      </c>
      <c r="F3200">
        <v>1</v>
      </c>
      <c r="G3200">
        <v>106</v>
      </c>
      <c r="H3200">
        <v>4178.6499999999996</v>
      </c>
      <c r="I3200">
        <v>40</v>
      </c>
      <c r="J3200">
        <v>0</v>
      </c>
    </row>
    <row r="3201" spans="1:10">
      <c r="A3201">
        <v>1</v>
      </c>
      <c r="B3201">
        <v>3200</v>
      </c>
      <c r="C3201">
        <v>1</v>
      </c>
      <c r="D3201">
        <v>0</v>
      </c>
      <c r="E3201">
        <v>1</v>
      </c>
      <c r="F3201">
        <v>2</v>
      </c>
      <c r="G3201">
        <v>25.5</v>
      </c>
      <c r="H3201">
        <v>1821.8</v>
      </c>
      <c r="I3201">
        <v>68</v>
      </c>
      <c r="J3201">
        <v>0</v>
      </c>
    </row>
    <row r="3202" spans="1:10">
      <c r="A3202">
        <v>1</v>
      </c>
      <c r="B3202">
        <v>3201</v>
      </c>
      <c r="C3202">
        <v>1</v>
      </c>
      <c r="D3202">
        <v>1</v>
      </c>
      <c r="E3202">
        <v>1</v>
      </c>
      <c r="F3202">
        <v>0</v>
      </c>
      <c r="G3202">
        <v>104.3</v>
      </c>
      <c r="H3202">
        <v>5278.15</v>
      </c>
      <c r="I3202">
        <v>54</v>
      </c>
      <c r="J3202">
        <v>1</v>
      </c>
    </row>
    <row r="3203" spans="1:10" hidden="1">
      <c r="A3203">
        <v>0</v>
      </c>
      <c r="B3203">
        <v>3202</v>
      </c>
      <c r="C3203">
        <v>1</v>
      </c>
      <c r="D3203">
        <v>1</v>
      </c>
      <c r="E3203">
        <v>1</v>
      </c>
      <c r="F3203">
        <v>2</v>
      </c>
      <c r="G3203">
        <v>79.599999999999994</v>
      </c>
      <c r="H3203">
        <v>4024.2</v>
      </c>
      <c r="I3203">
        <v>50</v>
      </c>
      <c r="J3203">
        <v>0</v>
      </c>
    </row>
    <row r="3204" spans="1:10" hidden="1">
      <c r="A3204">
        <v>0</v>
      </c>
      <c r="B3204">
        <v>3203</v>
      </c>
      <c r="C3204">
        <v>0</v>
      </c>
      <c r="D3204">
        <v>1</v>
      </c>
      <c r="E3204">
        <v>1</v>
      </c>
      <c r="F3204">
        <v>0</v>
      </c>
      <c r="G3204">
        <v>55.25</v>
      </c>
      <c r="H3204">
        <v>55.25</v>
      </c>
      <c r="I3204">
        <v>1</v>
      </c>
      <c r="J3204">
        <v>0</v>
      </c>
    </row>
    <row r="3205" spans="1:10">
      <c r="A3205">
        <v>1</v>
      </c>
      <c r="B3205">
        <v>3204</v>
      </c>
      <c r="C3205">
        <v>1</v>
      </c>
      <c r="D3205">
        <v>1</v>
      </c>
      <c r="E3205">
        <v>1</v>
      </c>
      <c r="F3205">
        <v>2</v>
      </c>
      <c r="G3205">
        <v>88.05</v>
      </c>
      <c r="H3205">
        <v>6520.8</v>
      </c>
      <c r="I3205">
        <v>72</v>
      </c>
      <c r="J3205">
        <v>0</v>
      </c>
    </row>
    <row r="3206" spans="1:10">
      <c r="A3206">
        <v>1</v>
      </c>
      <c r="B3206">
        <v>3205</v>
      </c>
      <c r="C3206">
        <v>0</v>
      </c>
      <c r="D3206">
        <v>0</v>
      </c>
      <c r="E3206">
        <v>1</v>
      </c>
      <c r="F3206">
        <v>1</v>
      </c>
      <c r="G3206">
        <v>20.399999999999999</v>
      </c>
      <c r="H3206">
        <v>854.9</v>
      </c>
      <c r="I3206">
        <v>40</v>
      </c>
      <c r="J3206">
        <v>0</v>
      </c>
    </row>
    <row r="3207" spans="1:10">
      <c r="A3207">
        <v>1</v>
      </c>
      <c r="B3207">
        <v>3206</v>
      </c>
      <c r="C3207">
        <v>1</v>
      </c>
      <c r="D3207">
        <v>1</v>
      </c>
      <c r="E3207">
        <v>1</v>
      </c>
      <c r="F3207">
        <v>2</v>
      </c>
      <c r="G3207">
        <v>117.6</v>
      </c>
      <c r="H3207">
        <v>8308.9</v>
      </c>
      <c r="I3207">
        <v>72</v>
      </c>
      <c r="J3207">
        <v>0</v>
      </c>
    </row>
    <row r="3208" spans="1:10" hidden="1">
      <c r="A3208">
        <v>0</v>
      </c>
      <c r="B3208">
        <v>3207</v>
      </c>
      <c r="C3208">
        <v>0</v>
      </c>
      <c r="D3208">
        <v>0</v>
      </c>
      <c r="E3208">
        <v>1</v>
      </c>
      <c r="F3208">
        <v>0</v>
      </c>
      <c r="G3208">
        <v>20</v>
      </c>
      <c r="H3208">
        <v>109.2</v>
      </c>
      <c r="I3208">
        <v>6</v>
      </c>
      <c r="J3208">
        <v>0</v>
      </c>
    </row>
    <row r="3209" spans="1:10" hidden="1">
      <c r="A3209">
        <v>0</v>
      </c>
      <c r="B3209">
        <v>3208</v>
      </c>
      <c r="C3209">
        <v>0</v>
      </c>
      <c r="D3209">
        <v>0</v>
      </c>
      <c r="E3209">
        <v>1</v>
      </c>
      <c r="F3209">
        <v>0</v>
      </c>
      <c r="G3209">
        <v>19.649999999999999</v>
      </c>
      <c r="H3209">
        <v>92.05</v>
      </c>
      <c r="I3209">
        <v>5</v>
      </c>
      <c r="J3209">
        <v>0</v>
      </c>
    </row>
    <row r="3210" spans="1:10">
      <c r="A3210">
        <v>1</v>
      </c>
      <c r="B3210">
        <v>3209</v>
      </c>
      <c r="C3210">
        <v>1</v>
      </c>
      <c r="D3210">
        <v>1</v>
      </c>
      <c r="E3210">
        <v>1</v>
      </c>
      <c r="F3210">
        <v>1</v>
      </c>
      <c r="G3210">
        <v>70.55</v>
      </c>
      <c r="H3210">
        <v>3420.5</v>
      </c>
      <c r="I3210">
        <v>48</v>
      </c>
      <c r="J3210">
        <v>0</v>
      </c>
    </row>
    <row r="3211" spans="1:10" hidden="1">
      <c r="A3211">
        <v>0</v>
      </c>
      <c r="B3211">
        <v>3210</v>
      </c>
      <c r="C3211">
        <v>1</v>
      </c>
      <c r="D3211">
        <v>1</v>
      </c>
      <c r="E3211">
        <v>1</v>
      </c>
      <c r="F3211">
        <v>0</v>
      </c>
      <c r="G3211">
        <v>93.85</v>
      </c>
      <c r="H3211">
        <v>93.85</v>
      </c>
      <c r="I3211">
        <v>1</v>
      </c>
      <c r="J3211">
        <v>1</v>
      </c>
    </row>
    <row r="3212" spans="1:10">
      <c r="A3212">
        <v>1</v>
      </c>
      <c r="B3212">
        <v>3211</v>
      </c>
      <c r="C3212">
        <v>0</v>
      </c>
      <c r="D3212">
        <v>1</v>
      </c>
      <c r="E3212">
        <v>1</v>
      </c>
      <c r="F3212">
        <v>1</v>
      </c>
      <c r="G3212">
        <v>65.8</v>
      </c>
      <c r="H3212">
        <v>4068</v>
      </c>
      <c r="I3212">
        <v>64</v>
      </c>
      <c r="J3212">
        <v>0</v>
      </c>
    </row>
    <row r="3213" spans="1:10" hidden="1">
      <c r="A3213">
        <v>0</v>
      </c>
      <c r="B3213">
        <v>3212</v>
      </c>
      <c r="C3213">
        <v>0</v>
      </c>
      <c r="D3213">
        <v>0</v>
      </c>
      <c r="E3213">
        <v>1</v>
      </c>
      <c r="F3213">
        <v>1</v>
      </c>
      <c r="G3213">
        <v>20.05</v>
      </c>
      <c r="H3213">
        <v>337.9</v>
      </c>
      <c r="I3213">
        <v>17</v>
      </c>
      <c r="J3213">
        <v>0</v>
      </c>
    </row>
    <row r="3214" spans="1:10" hidden="1">
      <c r="A3214">
        <v>0</v>
      </c>
      <c r="B3214">
        <v>3213</v>
      </c>
      <c r="C3214">
        <v>0</v>
      </c>
      <c r="D3214">
        <v>1</v>
      </c>
      <c r="E3214">
        <v>1</v>
      </c>
      <c r="F3214">
        <v>0</v>
      </c>
      <c r="G3214">
        <v>80</v>
      </c>
      <c r="H3214">
        <v>3168.75</v>
      </c>
      <c r="I3214">
        <v>40</v>
      </c>
      <c r="J3214">
        <v>0</v>
      </c>
    </row>
    <row r="3215" spans="1:10">
      <c r="A3215">
        <v>1</v>
      </c>
      <c r="B3215">
        <v>3214</v>
      </c>
      <c r="C3215">
        <v>2</v>
      </c>
      <c r="D3215">
        <v>1</v>
      </c>
      <c r="E3215">
        <v>0</v>
      </c>
      <c r="F3215">
        <v>1</v>
      </c>
      <c r="G3215">
        <v>35.4</v>
      </c>
      <c r="H3215">
        <v>1412.4</v>
      </c>
      <c r="I3215">
        <v>41</v>
      </c>
      <c r="J3215">
        <v>0</v>
      </c>
    </row>
    <row r="3216" spans="1:10" hidden="1">
      <c r="A3216">
        <v>0</v>
      </c>
      <c r="B3216">
        <v>3215</v>
      </c>
      <c r="C3216">
        <v>1</v>
      </c>
      <c r="D3216">
        <v>1</v>
      </c>
      <c r="E3216">
        <v>1</v>
      </c>
      <c r="F3216">
        <v>1</v>
      </c>
      <c r="G3216">
        <v>79.599999999999994</v>
      </c>
      <c r="H3216">
        <v>3974.7</v>
      </c>
      <c r="I3216">
        <v>51</v>
      </c>
      <c r="J3216">
        <v>0</v>
      </c>
    </row>
    <row r="3217" spans="1:10">
      <c r="A3217">
        <v>1</v>
      </c>
      <c r="B3217">
        <v>3216</v>
      </c>
      <c r="C3217">
        <v>1</v>
      </c>
      <c r="D3217">
        <v>1</v>
      </c>
      <c r="E3217">
        <v>1</v>
      </c>
      <c r="F3217">
        <v>0</v>
      </c>
      <c r="G3217">
        <v>80.25</v>
      </c>
      <c r="H3217">
        <v>3439</v>
      </c>
      <c r="I3217">
        <v>41</v>
      </c>
      <c r="J3217">
        <v>0</v>
      </c>
    </row>
    <row r="3218" spans="1:10">
      <c r="A3218">
        <v>1</v>
      </c>
      <c r="B3218">
        <v>3217</v>
      </c>
      <c r="C3218">
        <v>0</v>
      </c>
      <c r="D3218">
        <v>1</v>
      </c>
      <c r="E3218">
        <v>1</v>
      </c>
      <c r="F3218">
        <v>0</v>
      </c>
      <c r="G3218">
        <v>50.45</v>
      </c>
      <c r="H3218">
        <v>50.45</v>
      </c>
      <c r="I3218">
        <v>1</v>
      </c>
      <c r="J3218">
        <v>1</v>
      </c>
    </row>
    <row r="3219" spans="1:10" hidden="1">
      <c r="A3219">
        <v>0</v>
      </c>
      <c r="B3219">
        <v>3218</v>
      </c>
      <c r="C3219">
        <v>0</v>
      </c>
      <c r="D3219">
        <v>0</v>
      </c>
      <c r="E3219">
        <v>1</v>
      </c>
      <c r="F3219">
        <v>0</v>
      </c>
      <c r="G3219">
        <v>20.45</v>
      </c>
      <c r="H3219">
        <v>42.45</v>
      </c>
      <c r="I3219">
        <v>2</v>
      </c>
      <c r="J3219">
        <v>0</v>
      </c>
    </row>
    <row r="3220" spans="1:10">
      <c r="A3220">
        <v>1</v>
      </c>
      <c r="B3220">
        <v>3219</v>
      </c>
      <c r="C3220">
        <v>0</v>
      </c>
      <c r="D3220">
        <v>1</v>
      </c>
      <c r="E3220">
        <v>1</v>
      </c>
      <c r="F3220">
        <v>1</v>
      </c>
      <c r="G3220">
        <v>79.599999999999994</v>
      </c>
      <c r="H3220">
        <v>5461.45</v>
      </c>
      <c r="I3220">
        <v>68</v>
      </c>
      <c r="J3220">
        <v>0</v>
      </c>
    </row>
    <row r="3221" spans="1:10" hidden="1">
      <c r="A3221">
        <v>0</v>
      </c>
      <c r="B3221">
        <v>3220</v>
      </c>
      <c r="C3221">
        <v>1</v>
      </c>
      <c r="D3221">
        <v>0</v>
      </c>
      <c r="E3221">
        <v>1</v>
      </c>
      <c r="F3221">
        <v>2</v>
      </c>
      <c r="G3221">
        <v>24.7</v>
      </c>
      <c r="H3221">
        <v>571.75</v>
      </c>
      <c r="I3221">
        <v>24</v>
      </c>
      <c r="J3221">
        <v>0</v>
      </c>
    </row>
    <row r="3222" spans="1:10">
      <c r="A3222">
        <v>1</v>
      </c>
      <c r="B3222">
        <v>3221</v>
      </c>
      <c r="C3222">
        <v>1</v>
      </c>
      <c r="D3222">
        <v>1</v>
      </c>
      <c r="E3222">
        <v>1</v>
      </c>
      <c r="F3222">
        <v>2</v>
      </c>
      <c r="G3222">
        <v>77.3</v>
      </c>
      <c r="H3222">
        <v>5498.2</v>
      </c>
      <c r="I3222">
        <v>70</v>
      </c>
      <c r="J3222">
        <v>0</v>
      </c>
    </row>
    <row r="3223" spans="1:10">
      <c r="A3223">
        <v>1</v>
      </c>
      <c r="B3223">
        <v>3222</v>
      </c>
      <c r="C3223">
        <v>2</v>
      </c>
      <c r="D3223">
        <v>1</v>
      </c>
      <c r="E3223">
        <v>0</v>
      </c>
      <c r="F3223">
        <v>0</v>
      </c>
      <c r="G3223">
        <v>29.75</v>
      </c>
      <c r="H3223">
        <v>96.85</v>
      </c>
      <c r="I3223">
        <v>3</v>
      </c>
      <c r="J3223">
        <v>0</v>
      </c>
    </row>
    <row r="3224" spans="1:10" hidden="1">
      <c r="A3224">
        <v>0</v>
      </c>
      <c r="B3224">
        <v>3223</v>
      </c>
      <c r="C3224">
        <v>0</v>
      </c>
      <c r="D3224">
        <v>1</v>
      </c>
      <c r="E3224">
        <v>1</v>
      </c>
      <c r="F3224">
        <v>0</v>
      </c>
      <c r="G3224">
        <v>44.9</v>
      </c>
      <c r="H3224">
        <v>111.05</v>
      </c>
      <c r="I3224">
        <v>2</v>
      </c>
      <c r="J3224">
        <v>0</v>
      </c>
    </row>
    <row r="3225" spans="1:10">
      <c r="A3225">
        <v>1</v>
      </c>
      <c r="B3225">
        <v>3224</v>
      </c>
      <c r="C3225">
        <v>2</v>
      </c>
      <c r="D3225">
        <v>1</v>
      </c>
      <c r="E3225">
        <v>0</v>
      </c>
      <c r="F3225">
        <v>0</v>
      </c>
      <c r="G3225">
        <v>29.8</v>
      </c>
      <c r="H3225">
        <v>94.4</v>
      </c>
      <c r="I3225">
        <v>3</v>
      </c>
      <c r="J3225">
        <v>0</v>
      </c>
    </row>
    <row r="3226" spans="1:10">
      <c r="A3226">
        <v>1</v>
      </c>
      <c r="B3226">
        <v>3225</v>
      </c>
      <c r="C3226">
        <v>1</v>
      </c>
      <c r="D3226">
        <v>1</v>
      </c>
      <c r="E3226">
        <v>1</v>
      </c>
      <c r="F3226">
        <v>0</v>
      </c>
      <c r="G3226">
        <v>74.650000000000006</v>
      </c>
      <c r="H3226">
        <v>521.1</v>
      </c>
      <c r="I3226">
        <v>7</v>
      </c>
      <c r="J3226">
        <v>1</v>
      </c>
    </row>
    <row r="3227" spans="1:10">
      <c r="A3227">
        <v>1</v>
      </c>
      <c r="B3227">
        <v>3226</v>
      </c>
      <c r="C3227">
        <v>0</v>
      </c>
      <c r="D3227">
        <v>1</v>
      </c>
      <c r="E3227">
        <v>1</v>
      </c>
      <c r="F3227">
        <v>0</v>
      </c>
      <c r="G3227">
        <v>71.95</v>
      </c>
      <c r="H3227">
        <v>923.85</v>
      </c>
      <c r="I3227">
        <v>13</v>
      </c>
      <c r="J3227">
        <v>0</v>
      </c>
    </row>
    <row r="3228" spans="1:10">
      <c r="A3228">
        <v>1</v>
      </c>
      <c r="B3228">
        <v>3227</v>
      </c>
      <c r="C3228">
        <v>0</v>
      </c>
      <c r="D3228">
        <v>0</v>
      </c>
      <c r="E3228">
        <v>1</v>
      </c>
      <c r="F3228">
        <v>0</v>
      </c>
      <c r="G3228">
        <v>20.75</v>
      </c>
      <c r="H3228">
        <v>141.1</v>
      </c>
      <c r="I3228">
        <v>7</v>
      </c>
      <c r="J3228">
        <v>0</v>
      </c>
    </row>
    <row r="3229" spans="1:10">
      <c r="A3229">
        <v>1</v>
      </c>
      <c r="B3229">
        <v>3228</v>
      </c>
      <c r="C3229">
        <v>0</v>
      </c>
      <c r="D3229">
        <v>1</v>
      </c>
      <c r="E3229">
        <v>1</v>
      </c>
      <c r="F3229">
        <v>0</v>
      </c>
      <c r="G3229">
        <v>56.3</v>
      </c>
      <c r="H3229">
        <v>628.65</v>
      </c>
      <c r="I3229">
        <v>12</v>
      </c>
      <c r="J3229">
        <v>0</v>
      </c>
    </row>
    <row r="3230" spans="1:10">
      <c r="A3230">
        <v>1</v>
      </c>
      <c r="B3230">
        <v>3229</v>
      </c>
      <c r="C3230">
        <v>1</v>
      </c>
      <c r="D3230">
        <v>1</v>
      </c>
      <c r="E3230">
        <v>1</v>
      </c>
      <c r="F3230">
        <v>1</v>
      </c>
      <c r="G3230">
        <v>105.25</v>
      </c>
      <c r="H3230">
        <v>5576.3</v>
      </c>
      <c r="I3230">
        <v>53</v>
      </c>
      <c r="J3230">
        <v>0</v>
      </c>
    </row>
    <row r="3231" spans="1:10" hidden="1">
      <c r="A3231">
        <v>0</v>
      </c>
      <c r="B3231">
        <v>3230</v>
      </c>
      <c r="C3231">
        <v>1</v>
      </c>
      <c r="D3231">
        <v>1</v>
      </c>
      <c r="E3231">
        <v>1</v>
      </c>
      <c r="F3231">
        <v>0</v>
      </c>
      <c r="G3231">
        <v>94.2</v>
      </c>
      <c r="H3231">
        <v>1046.0999999999999</v>
      </c>
      <c r="I3231">
        <v>12</v>
      </c>
      <c r="J3231">
        <v>1</v>
      </c>
    </row>
    <row r="3232" spans="1:10">
      <c r="A3232">
        <v>1</v>
      </c>
      <c r="B3232">
        <v>3231</v>
      </c>
      <c r="C3232">
        <v>0</v>
      </c>
      <c r="D3232">
        <v>0</v>
      </c>
      <c r="E3232">
        <v>1</v>
      </c>
      <c r="F3232">
        <v>2</v>
      </c>
      <c r="G3232">
        <v>19.55</v>
      </c>
      <c r="H3232">
        <v>1245.5999999999999</v>
      </c>
      <c r="I3232">
        <v>63</v>
      </c>
      <c r="J3232">
        <v>0</v>
      </c>
    </row>
    <row r="3233" spans="1:10" hidden="1">
      <c r="A3233">
        <v>0</v>
      </c>
      <c r="B3233">
        <v>3232</v>
      </c>
      <c r="C3233">
        <v>0</v>
      </c>
      <c r="D3233">
        <v>1</v>
      </c>
      <c r="E3233">
        <v>1</v>
      </c>
      <c r="F3233">
        <v>0</v>
      </c>
      <c r="G3233">
        <v>84.45</v>
      </c>
      <c r="H3233">
        <v>1287.8499999999999</v>
      </c>
      <c r="I3233">
        <v>15</v>
      </c>
      <c r="J3233">
        <v>0</v>
      </c>
    </row>
    <row r="3234" spans="1:10">
      <c r="A3234">
        <v>1</v>
      </c>
      <c r="B3234">
        <v>3233</v>
      </c>
      <c r="C3234">
        <v>0</v>
      </c>
      <c r="D3234">
        <v>1</v>
      </c>
      <c r="E3234">
        <v>1</v>
      </c>
      <c r="F3234">
        <v>1</v>
      </c>
      <c r="G3234">
        <v>53.65</v>
      </c>
      <c r="H3234">
        <v>1939.35</v>
      </c>
      <c r="I3234">
        <v>36</v>
      </c>
      <c r="J3234">
        <v>0</v>
      </c>
    </row>
    <row r="3235" spans="1:10">
      <c r="A3235">
        <v>1</v>
      </c>
      <c r="B3235">
        <v>3234</v>
      </c>
      <c r="C3235">
        <v>2</v>
      </c>
      <c r="D3235">
        <v>1</v>
      </c>
      <c r="E3235">
        <v>0</v>
      </c>
      <c r="F3235">
        <v>0</v>
      </c>
      <c r="G3235">
        <v>29.9</v>
      </c>
      <c r="H3235">
        <v>118.25</v>
      </c>
      <c r="I3235">
        <v>4</v>
      </c>
      <c r="J3235">
        <v>0</v>
      </c>
    </row>
    <row r="3236" spans="1:10" hidden="1">
      <c r="A3236">
        <v>0</v>
      </c>
      <c r="B3236">
        <v>3235</v>
      </c>
      <c r="C3236">
        <v>0</v>
      </c>
      <c r="D3236">
        <v>0</v>
      </c>
      <c r="E3236">
        <v>1</v>
      </c>
      <c r="F3236">
        <v>2</v>
      </c>
      <c r="G3236">
        <v>19.7</v>
      </c>
      <c r="H3236">
        <v>452.55</v>
      </c>
      <c r="I3236">
        <v>24</v>
      </c>
      <c r="J3236">
        <v>0</v>
      </c>
    </row>
    <row r="3237" spans="1:10">
      <c r="A3237">
        <v>1</v>
      </c>
      <c r="B3237">
        <v>3236</v>
      </c>
      <c r="C3237">
        <v>2</v>
      </c>
      <c r="D3237">
        <v>1</v>
      </c>
      <c r="E3237">
        <v>0</v>
      </c>
      <c r="F3237">
        <v>1</v>
      </c>
      <c r="G3237">
        <v>43.7</v>
      </c>
      <c r="H3237">
        <v>2696.55</v>
      </c>
      <c r="I3237">
        <v>61</v>
      </c>
      <c r="J3237">
        <v>0</v>
      </c>
    </row>
    <row r="3238" spans="1:10">
      <c r="A3238">
        <v>1</v>
      </c>
      <c r="B3238">
        <v>3237</v>
      </c>
      <c r="C3238">
        <v>1</v>
      </c>
      <c r="D3238">
        <v>1</v>
      </c>
      <c r="E3238">
        <v>1</v>
      </c>
      <c r="F3238">
        <v>0</v>
      </c>
      <c r="G3238">
        <v>55.3</v>
      </c>
      <c r="H3238">
        <v>875.35</v>
      </c>
      <c r="I3238">
        <v>16</v>
      </c>
      <c r="J3238">
        <v>0</v>
      </c>
    </row>
    <row r="3239" spans="1:10" hidden="1">
      <c r="A3239">
        <v>0</v>
      </c>
      <c r="B3239">
        <v>3238</v>
      </c>
      <c r="C3239">
        <v>0</v>
      </c>
      <c r="D3239">
        <v>0</v>
      </c>
      <c r="E3239">
        <v>1</v>
      </c>
      <c r="F3239">
        <v>2</v>
      </c>
      <c r="G3239">
        <v>19.850000000000001</v>
      </c>
      <c r="H3239">
        <v>1267.05</v>
      </c>
      <c r="I3239">
        <v>65</v>
      </c>
      <c r="J3239">
        <v>0</v>
      </c>
    </row>
    <row r="3240" spans="1:10">
      <c r="A3240">
        <v>1</v>
      </c>
      <c r="B3240">
        <v>3239</v>
      </c>
      <c r="C3240">
        <v>0</v>
      </c>
      <c r="D3240">
        <v>0</v>
      </c>
      <c r="E3240">
        <v>1</v>
      </c>
      <c r="F3240">
        <v>2</v>
      </c>
      <c r="G3240">
        <v>19.649999999999999</v>
      </c>
      <c r="H3240">
        <v>494.9</v>
      </c>
      <c r="I3240">
        <v>26</v>
      </c>
      <c r="J3240">
        <v>0</v>
      </c>
    </row>
    <row r="3241" spans="1:10">
      <c r="A3241">
        <v>1</v>
      </c>
      <c r="B3241">
        <v>3240</v>
      </c>
      <c r="C3241">
        <v>0</v>
      </c>
      <c r="D3241">
        <v>1</v>
      </c>
      <c r="E3241">
        <v>1</v>
      </c>
      <c r="F3241">
        <v>0</v>
      </c>
      <c r="G3241">
        <v>49.45</v>
      </c>
      <c r="H3241">
        <v>799</v>
      </c>
      <c r="I3241">
        <v>16</v>
      </c>
      <c r="J3241">
        <v>0</v>
      </c>
    </row>
    <row r="3242" spans="1:10" hidden="1">
      <c r="A3242">
        <v>0</v>
      </c>
      <c r="B3242">
        <v>3241</v>
      </c>
      <c r="C3242">
        <v>1</v>
      </c>
      <c r="D3242">
        <v>1</v>
      </c>
      <c r="E3242">
        <v>1</v>
      </c>
      <c r="F3242">
        <v>1</v>
      </c>
      <c r="G3242">
        <v>106.55</v>
      </c>
      <c r="H3242">
        <v>5763.3</v>
      </c>
      <c r="I3242">
        <v>54</v>
      </c>
      <c r="J3242">
        <v>1</v>
      </c>
    </row>
    <row r="3243" spans="1:10">
      <c r="A3243">
        <v>1</v>
      </c>
      <c r="B3243">
        <v>3242</v>
      </c>
      <c r="C3243">
        <v>0</v>
      </c>
      <c r="D3243">
        <v>0</v>
      </c>
      <c r="E3243">
        <v>1</v>
      </c>
      <c r="F3243">
        <v>0</v>
      </c>
      <c r="G3243">
        <v>20.100000000000001</v>
      </c>
      <c r="H3243">
        <v>20.100000000000001</v>
      </c>
      <c r="I3243">
        <v>1</v>
      </c>
      <c r="J3243">
        <v>1</v>
      </c>
    </row>
    <row r="3244" spans="1:10" hidden="1">
      <c r="A3244">
        <v>0</v>
      </c>
      <c r="B3244">
        <v>3243</v>
      </c>
      <c r="C3244">
        <v>0</v>
      </c>
      <c r="D3244">
        <v>0</v>
      </c>
      <c r="E3244">
        <v>1</v>
      </c>
      <c r="F3244">
        <v>2</v>
      </c>
      <c r="G3244">
        <v>20.45</v>
      </c>
      <c r="H3244">
        <v>106.9</v>
      </c>
      <c r="I3244">
        <v>5</v>
      </c>
      <c r="J3244">
        <v>0</v>
      </c>
    </row>
    <row r="3245" spans="1:10">
      <c r="A3245">
        <v>1</v>
      </c>
      <c r="B3245">
        <v>3244</v>
      </c>
      <c r="C3245">
        <v>2</v>
      </c>
      <c r="D3245">
        <v>1</v>
      </c>
      <c r="E3245">
        <v>0</v>
      </c>
      <c r="F3245">
        <v>0</v>
      </c>
      <c r="G3245">
        <v>39.700000000000003</v>
      </c>
      <c r="H3245">
        <v>710.05</v>
      </c>
      <c r="I3245">
        <v>19</v>
      </c>
      <c r="J3245">
        <v>0</v>
      </c>
    </row>
    <row r="3246" spans="1:10" hidden="1">
      <c r="A3246">
        <v>0</v>
      </c>
      <c r="B3246">
        <v>3245</v>
      </c>
      <c r="C3246">
        <v>1</v>
      </c>
      <c r="D3246">
        <v>1</v>
      </c>
      <c r="E3246">
        <v>1</v>
      </c>
      <c r="F3246">
        <v>0</v>
      </c>
      <c r="G3246">
        <v>54.5</v>
      </c>
      <c r="H3246">
        <v>568.20000000000005</v>
      </c>
      <c r="I3246">
        <v>10</v>
      </c>
      <c r="J3246">
        <v>0</v>
      </c>
    </row>
    <row r="3247" spans="1:10">
      <c r="A3247">
        <v>1</v>
      </c>
      <c r="B3247">
        <v>3246</v>
      </c>
      <c r="C3247">
        <v>0</v>
      </c>
      <c r="D3247">
        <v>1</v>
      </c>
      <c r="E3247">
        <v>1</v>
      </c>
      <c r="F3247">
        <v>0</v>
      </c>
      <c r="G3247">
        <v>83.8</v>
      </c>
      <c r="H3247">
        <v>1900.25</v>
      </c>
      <c r="I3247">
        <v>23</v>
      </c>
      <c r="J3247">
        <v>1</v>
      </c>
    </row>
    <row r="3248" spans="1:10" hidden="1">
      <c r="A3248">
        <v>0</v>
      </c>
      <c r="B3248">
        <v>3247</v>
      </c>
      <c r="C3248">
        <v>0</v>
      </c>
      <c r="D3248">
        <v>1</v>
      </c>
      <c r="E3248">
        <v>1</v>
      </c>
      <c r="F3248">
        <v>0</v>
      </c>
      <c r="G3248">
        <v>55.15</v>
      </c>
      <c r="H3248">
        <v>159.15</v>
      </c>
      <c r="I3248">
        <v>3</v>
      </c>
      <c r="J3248">
        <v>1</v>
      </c>
    </row>
    <row r="3249" spans="1:10">
      <c r="A3249">
        <v>1</v>
      </c>
      <c r="B3249">
        <v>3248</v>
      </c>
      <c r="C3249">
        <v>1</v>
      </c>
      <c r="D3249">
        <v>1</v>
      </c>
      <c r="E3249">
        <v>1</v>
      </c>
      <c r="F3249">
        <v>2</v>
      </c>
      <c r="G3249">
        <v>111.6</v>
      </c>
      <c r="H3249">
        <v>8012.75</v>
      </c>
      <c r="I3249">
        <v>72</v>
      </c>
      <c r="J3249">
        <v>0</v>
      </c>
    </row>
    <row r="3250" spans="1:10">
      <c r="A3250">
        <v>1</v>
      </c>
      <c r="B3250">
        <v>3249</v>
      </c>
      <c r="C3250">
        <v>1</v>
      </c>
      <c r="D3250">
        <v>1</v>
      </c>
      <c r="E3250">
        <v>1</v>
      </c>
      <c r="F3250">
        <v>0</v>
      </c>
      <c r="G3250">
        <v>86.65</v>
      </c>
      <c r="H3250">
        <v>856.65</v>
      </c>
      <c r="I3250">
        <v>10</v>
      </c>
      <c r="J3250">
        <v>1</v>
      </c>
    </row>
    <row r="3251" spans="1:10">
      <c r="A3251">
        <v>1</v>
      </c>
      <c r="B3251">
        <v>3250</v>
      </c>
      <c r="C3251">
        <v>0</v>
      </c>
      <c r="D3251">
        <v>1</v>
      </c>
      <c r="E3251">
        <v>1</v>
      </c>
      <c r="F3251">
        <v>0</v>
      </c>
      <c r="G3251">
        <v>55.55</v>
      </c>
      <c r="H3251">
        <v>551.29999999999995</v>
      </c>
      <c r="I3251">
        <v>10</v>
      </c>
      <c r="J3251">
        <v>0</v>
      </c>
    </row>
    <row r="3252" spans="1:10">
      <c r="A3252">
        <v>1</v>
      </c>
      <c r="B3252">
        <v>3251</v>
      </c>
      <c r="C3252">
        <v>0</v>
      </c>
      <c r="D3252">
        <v>0</v>
      </c>
      <c r="E3252">
        <v>1</v>
      </c>
      <c r="F3252">
        <v>1</v>
      </c>
      <c r="G3252">
        <v>20.55</v>
      </c>
      <c r="H3252">
        <v>184.95</v>
      </c>
      <c r="I3252">
        <v>11</v>
      </c>
      <c r="J3252">
        <v>0</v>
      </c>
    </row>
    <row r="3253" spans="1:10">
      <c r="A3253">
        <v>1</v>
      </c>
      <c r="B3253">
        <v>3252</v>
      </c>
      <c r="C3253">
        <v>1</v>
      </c>
      <c r="D3253">
        <v>1</v>
      </c>
      <c r="E3253">
        <v>1</v>
      </c>
      <c r="F3253">
        <v>0</v>
      </c>
      <c r="G3253">
        <v>106.75</v>
      </c>
      <c r="H3253">
        <v>4056.75</v>
      </c>
      <c r="I3253">
        <v>37</v>
      </c>
      <c r="J3253">
        <v>1</v>
      </c>
    </row>
    <row r="3254" spans="1:10" hidden="1">
      <c r="A3254">
        <v>0</v>
      </c>
      <c r="B3254">
        <v>3253</v>
      </c>
      <c r="C3254">
        <v>1</v>
      </c>
      <c r="D3254">
        <v>1</v>
      </c>
      <c r="E3254">
        <v>1</v>
      </c>
      <c r="F3254">
        <v>1</v>
      </c>
      <c r="G3254">
        <v>62.1</v>
      </c>
      <c r="H3254">
        <v>1096.6500000000001</v>
      </c>
      <c r="I3254">
        <v>17</v>
      </c>
      <c r="J3254">
        <v>0</v>
      </c>
    </row>
    <row r="3255" spans="1:10">
      <c r="A3255">
        <v>1</v>
      </c>
      <c r="B3255">
        <v>3254</v>
      </c>
      <c r="C3255">
        <v>1</v>
      </c>
      <c r="D3255">
        <v>1</v>
      </c>
      <c r="E3255">
        <v>1</v>
      </c>
      <c r="F3255">
        <v>0</v>
      </c>
      <c r="G3255">
        <v>104.5</v>
      </c>
      <c r="H3255">
        <v>3684.95</v>
      </c>
      <c r="I3255">
        <v>36</v>
      </c>
      <c r="J3255">
        <v>0</v>
      </c>
    </row>
    <row r="3256" spans="1:10" hidden="1">
      <c r="A3256">
        <v>0</v>
      </c>
      <c r="B3256">
        <v>3255</v>
      </c>
      <c r="C3256">
        <v>0</v>
      </c>
      <c r="D3256">
        <v>1</v>
      </c>
      <c r="E3256">
        <v>1</v>
      </c>
      <c r="F3256">
        <v>0</v>
      </c>
      <c r="G3256">
        <v>101.8</v>
      </c>
      <c r="H3256">
        <v>1752.45</v>
      </c>
      <c r="I3256">
        <v>17</v>
      </c>
      <c r="J3256">
        <v>0</v>
      </c>
    </row>
    <row r="3257" spans="1:10">
      <c r="A3257">
        <v>1</v>
      </c>
      <c r="B3257">
        <v>3256</v>
      </c>
      <c r="C3257">
        <v>1</v>
      </c>
      <c r="D3257">
        <v>1</v>
      </c>
      <c r="E3257">
        <v>1</v>
      </c>
      <c r="F3257">
        <v>1</v>
      </c>
      <c r="G3257">
        <v>110.6</v>
      </c>
      <c r="H3257">
        <v>7210.85</v>
      </c>
      <c r="I3257">
        <v>66</v>
      </c>
      <c r="J3257">
        <v>0</v>
      </c>
    </row>
    <row r="3258" spans="1:10">
      <c r="A3258">
        <v>1</v>
      </c>
      <c r="B3258">
        <v>3257</v>
      </c>
      <c r="C3258">
        <v>0</v>
      </c>
      <c r="D3258">
        <v>1</v>
      </c>
      <c r="E3258">
        <v>1</v>
      </c>
      <c r="F3258">
        <v>1</v>
      </c>
      <c r="G3258">
        <v>84.9</v>
      </c>
      <c r="H3258">
        <v>5264.5</v>
      </c>
      <c r="I3258">
        <v>61</v>
      </c>
      <c r="J3258">
        <v>0</v>
      </c>
    </row>
    <row r="3259" spans="1:10" hidden="1">
      <c r="A3259">
        <v>0</v>
      </c>
      <c r="B3259">
        <v>3258</v>
      </c>
      <c r="C3259">
        <v>0</v>
      </c>
      <c r="D3259">
        <v>1</v>
      </c>
      <c r="E3259">
        <v>1</v>
      </c>
      <c r="F3259">
        <v>0</v>
      </c>
      <c r="G3259">
        <v>93.2</v>
      </c>
      <c r="H3259">
        <v>2157.3000000000002</v>
      </c>
      <c r="I3259">
        <v>22</v>
      </c>
      <c r="J3259">
        <v>0</v>
      </c>
    </row>
    <row r="3260" spans="1:10">
      <c r="A3260">
        <v>1</v>
      </c>
      <c r="B3260">
        <v>3259</v>
      </c>
      <c r="C3260">
        <v>2</v>
      </c>
      <c r="D3260">
        <v>1</v>
      </c>
      <c r="E3260">
        <v>0</v>
      </c>
      <c r="F3260">
        <v>0</v>
      </c>
      <c r="G3260">
        <v>24.4</v>
      </c>
      <c r="H3260">
        <v>24.4</v>
      </c>
      <c r="I3260">
        <v>1</v>
      </c>
      <c r="J3260">
        <v>0</v>
      </c>
    </row>
    <row r="3261" spans="1:10">
      <c r="A3261">
        <v>1</v>
      </c>
      <c r="B3261">
        <v>3260</v>
      </c>
      <c r="C3261">
        <v>0</v>
      </c>
      <c r="D3261">
        <v>1</v>
      </c>
      <c r="E3261">
        <v>1</v>
      </c>
      <c r="F3261">
        <v>0</v>
      </c>
      <c r="G3261">
        <v>70.55</v>
      </c>
      <c r="H3261">
        <v>433.95</v>
      </c>
      <c r="I3261">
        <v>6</v>
      </c>
      <c r="J3261">
        <v>0</v>
      </c>
    </row>
    <row r="3262" spans="1:10">
      <c r="A3262">
        <v>1</v>
      </c>
      <c r="B3262">
        <v>3261</v>
      </c>
      <c r="C3262">
        <v>0</v>
      </c>
      <c r="D3262">
        <v>1</v>
      </c>
      <c r="E3262">
        <v>1</v>
      </c>
      <c r="F3262">
        <v>0</v>
      </c>
      <c r="G3262">
        <v>78.45</v>
      </c>
      <c r="H3262">
        <v>2435.15</v>
      </c>
      <c r="I3262">
        <v>31</v>
      </c>
      <c r="J3262">
        <v>1</v>
      </c>
    </row>
    <row r="3263" spans="1:10">
      <c r="A3263">
        <v>1</v>
      </c>
      <c r="B3263">
        <v>3262</v>
      </c>
      <c r="C3263">
        <v>0</v>
      </c>
      <c r="D3263">
        <v>1</v>
      </c>
      <c r="E3263">
        <v>1</v>
      </c>
      <c r="F3263">
        <v>2</v>
      </c>
      <c r="G3263">
        <v>85</v>
      </c>
      <c r="H3263">
        <v>5607.75</v>
      </c>
      <c r="I3263">
        <v>68</v>
      </c>
      <c r="J3263">
        <v>0</v>
      </c>
    </row>
    <row r="3264" spans="1:10" hidden="1">
      <c r="A3264">
        <v>0</v>
      </c>
      <c r="B3264">
        <v>3263</v>
      </c>
      <c r="C3264">
        <v>1</v>
      </c>
      <c r="D3264">
        <v>1</v>
      </c>
      <c r="E3264">
        <v>1</v>
      </c>
      <c r="F3264">
        <v>0</v>
      </c>
      <c r="G3264">
        <v>87.45</v>
      </c>
      <c r="H3264">
        <v>2874.15</v>
      </c>
      <c r="I3264">
        <v>34</v>
      </c>
      <c r="J3264">
        <v>1</v>
      </c>
    </row>
    <row r="3265" spans="1:10">
      <c r="A3265">
        <v>1</v>
      </c>
      <c r="B3265">
        <v>3264</v>
      </c>
      <c r="C3265">
        <v>0</v>
      </c>
      <c r="D3265">
        <v>1</v>
      </c>
      <c r="E3265">
        <v>1</v>
      </c>
      <c r="F3265">
        <v>0</v>
      </c>
      <c r="G3265">
        <v>85.8</v>
      </c>
      <c r="H3265">
        <v>4433.3</v>
      </c>
      <c r="I3265">
        <v>52</v>
      </c>
      <c r="J3265">
        <v>0</v>
      </c>
    </row>
    <row r="3266" spans="1:10">
      <c r="A3266">
        <v>1</v>
      </c>
      <c r="B3266">
        <v>3265</v>
      </c>
      <c r="C3266">
        <v>0</v>
      </c>
      <c r="D3266">
        <v>1</v>
      </c>
      <c r="E3266">
        <v>1</v>
      </c>
      <c r="F3266">
        <v>0</v>
      </c>
      <c r="G3266">
        <v>91.1</v>
      </c>
      <c r="H3266">
        <v>964.35</v>
      </c>
      <c r="I3266">
        <v>10</v>
      </c>
      <c r="J3266">
        <v>0</v>
      </c>
    </row>
    <row r="3267" spans="1:10" hidden="1">
      <c r="A3267">
        <v>0</v>
      </c>
      <c r="B3267">
        <v>3266</v>
      </c>
      <c r="C3267">
        <v>0</v>
      </c>
      <c r="D3267">
        <v>1</v>
      </c>
      <c r="E3267">
        <v>1</v>
      </c>
      <c r="F3267">
        <v>0</v>
      </c>
      <c r="G3267">
        <v>70.75</v>
      </c>
      <c r="H3267">
        <v>1974.8</v>
      </c>
      <c r="I3267">
        <v>29</v>
      </c>
      <c r="J3267">
        <v>1</v>
      </c>
    </row>
    <row r="3268" spans="1:10" hidden="1">
      <c r="A3268">
        <v>0</v>
      </c>
      <c r="B3268">
        <v>3267</v>
      </c>
      <c r="C3268">
        <v>0</v>
      </c>
      <c r="D3268">
        <v>0</v>
      </c>
      <c r="E3268">
        <v>1</v>
      </c>
      <c r="F3268">
        <v>2</v>
      </c>
      <c r="G3268">
        <v>20.100000000000001</v>
      </c>
      <c r="H3268">
        <v>1460.85</v>
      </c>
      <c r="I3268">
        <v>72</v>
      </c>
      <c r="J3268">
        <v>0</v>
      </c>
    </row>
    <row r="3269" spans="1:10">
      <c r="A3269">
        <v>1</v>
      </c>
      <c r="B3269">
        <v>3268</v>
      </c>
      <c r="C3269">
        <v>0</v>
      </c>
      <c r="D3269">
        <v>0</v>
      </c>
      <c r="E3269">
        <v>1</v>
      </c>
      <c r="F3269">
        <v>1</v>
      </c>
      <c r="G3269">
        <v>20.05</v>
      </c>
      <c r="H3269">
        <v>951.55</v>
      </c>
      <c r="I3269">
        <v>47</v>
      </c>
      <c r="J3269">
        <v>0</v>
      </c>
    </row>
    <row r="3270" spans="1:10" hidden="1">
      <c r="A3270">
        <v>0</v>
      </c>
      <c r="B3270">
        <v>3269</v>
      </c>
      <c r="C3270">
        <v>1</v>
      </c>
      <c r="D3270">
        <v>1</v>
      </c>
      <c r="E3270">
        <v>1</v>
      </c>
      <c r="F3270">
        <v>1</v>
      </c>
      <c r="G3270">
        <v>74.8</v>
      </c>
      <c r="H3270">
        <v>1821.2</v>
      </c>
      <c r="I3270">
        <v>24</v>
      </c>
      <c r="J3270">
        <v>0</v>
      </c>
    </row>
    <row r="3271" spans="1:10">
      <c r="A3271">
        <v>1</v>
      </c>
      <c r="B3271">
        <v>3270</v>
      </c>
      <c r="C3271">
        <v>1</v>
      </c>
      <c r="D3271">
        <v>0</v>
      </c>
      <c r="E3271">
        <v>1</v>
      </c>
      <c r="F3271">
        <v>1</v>
      </c>
      <c r="G3271">
        <v>24.8</v>
      </c>
      <c r="H3271">
        <v>1600.95</v>
      </c>
      <c r="I3271">
        <v>65</v>
      </c>
      <c r="J3271">
        <v>0</v>
      </c>
    </row>
    <row r="3272" spans="1:10" hidden="1">
      <c r="A3272">
        <v>0</v>
      </c>
      <c r="B3272">
        <v>3271</v>
      </c>
      <c r="C3272">
        <v>1</v>
      </c>
      <c r="D3272">
        <v>1</v>
      </c>
      <c r="E3272">
        <v>1</v>
      </c>
      <c r="F3272">
        <v>0</v>
      </c>
      <c r="G3272">
        <v>100.85</v>
      </c>
      <c r="H3272">
        <v>399.25</v>
      </c>
      <c r="I3272">
        <v>4</v>
      </c>
      <c r="J3272">
        <v>0</v>
      </c>
    </row>
    <row r="3273" spans="1:10" hidden="1">
      <c r="A3273">
        <v>0</v>
      </c>
      <c r="B3273">
        <v>3272</v>
      </c>
      <c r="C3273">
        <v>1</v>
      </c>
      <c r="D3273">
        <v>1</v>
      </c>
      <c r="E3273">
        <v>1</v>
      </c>
      <c r="F3273">
        <v>0</v>
      </c>
      <c r="G3273">
        <v>101.35</v>
      </c>
      <c r="H3273">
        <v>1218.55</v>
      </c>
      <c r="I3273">
        <v>12</v>
      </c>
      <c r="J3273">
        <v>1</v>
      </c>
    </row>
    <row r="3274" spans="1:10">
      <c r="A3274">
        <v>1</v>
      </c>
      <c r="B3274">
        <v>3273</v>
      </c>
      <c r="C3274">
        <v>1</v>
      </c>
      <c r="D3274">
        <v>1</v>
      </c>
      <c r="E3274">
        <v>1</v>
      </c>
      <c r="F3274">
        <v>0</v>
      </c>
      <c r="G3274">
        <v>81.7</v>
      </c>
      <c r="H3274">
        <v>81.7</v>
      </c>
      <c r="I3274">
        <v>1</v>
      </c>
      <c r="J3274">
        <v>1</v>
      </c>
    </row>
    <row r="3275" spans="1:10">
      <c r="A3275">
        <v>1</v>
      </c>
      <c r="B3275">
        <v>3274</v>
      </c>
      <c r="C3275">
        <v>0</v>
      </c>
      <c r="D3275">
        <v>1</v>
      </c>
      <c r="E3275">
        <v>1</v>
      </c>
      <c r="F3275">
        <v>0</v>
      </c>
      <c r="G3275">
        <v>68.25</v>
      </c>
      <c r="H3275">
        <v>2171.15</v>
      </c>
      <c r="I3275">
        <v>33</v>
      </c>
      <c r="J3275">
        <v>1</v>
      </c>
    </row>
    <row r="3276" spans="1:10">
      <c r="A3276">
        <v>1</v>
      </c>
      <c r="B3276">
        <v>3275</v>
      </c>
      <c r="C3276">
        <v>0</v>
      </c>
      <c r="D3276">
        <v>1</v>
      </c>
      <c r="E3276">
        <v>1</v>
      </c>
      <c r="F3276">
        <v>0</v>
      </c>
      <c r="G3276">
        <v>105.1</v>
      </c>
      <c r="H3276">
        <v>3634.8</v>
      </c>
      <c r="I3276">
        <v>34</v>
      </c>
      <c r="J3276">
        <v>0</v>
      </c>
    </row>
    <row r="3277" spans="1:10">
      <c r="A3277">
        <v>1</v>
      </c>
      <c r="B3277">
        <v>3276</v>
      </c>
      <c r="C3277">
        <v>0</v>
      </c>
      <c r="D3277">
        <v>0</v>
      </c>
      <c r="E3277">
        <v>1</v>
      </c>
      <c r="F3277">
        <v>2</v>
      </c>
      <c r="G3277">
        <v>20.399999999999999</v>
      </c>
      <c r="H3277">
        <v>292.39999999999998</v>
      </c>
      <c r="I3277">
        <v>14</v>
      </c>
      <c r="J3277">
        <v>0</v>
      </c>
    </row>
    <row r="3278" spans="1:10">
      <c r="A3278">
        <v>1</v>
      </c>
      <c r="B3278">
        <v>3277</v>
      </c>
      <c r="C3278">
        <v>0</v>
      </c>
      <c r="D3278">
        <v>1</v>
      </c>
      <c r="E3278">
        <v>1</v>
      </c>
      <c r="F3278">
        <v>0</v>
      </c>
      <c r="G3278">
        <v>79.150000000000006</v>
      </c>
      <c r="H3278">
        <v>317.25</v>
      </c>
      <c r="I3278">
        <v>4</v>
      </c>
      <c r="J3278">
        <v>1</v>
      </c>
    </row>
    <row r="3279" spans="1:10" hidden="1">
      <c r="A3279">
        <v>0</v>
      </c>
      <c r="B3279">
        <v>3278</v>
      </c>
      <c r="C3279">
        <v>0</v>
      </c>
      <c r="D3279">
        <v>0</v>
      </c>
      <c r="E3279">
        <v>1</v>
      </c>
      <c r="F3279">
        <v>1</v>
      </c>
      <c r="G3279">
        <v>20</v>
      </c>
      <c r="H3279">
        <v>218.55</v>
      </c>
      <c r="I3279">
        <v>13</v>
      </c>
      <c r="J3279">
        <v>0</v>
      </c>
    </row>
    <row r="3280" spans="1:10">
      <c r="A3280">
        <v>1</v>
      </c>
      <c r="B3280">
        <v>3279</v>
      </c>
      <c r="C3280">
        <v>1</v>
      </c>
      <c r="D3280">
        <v>1</v>
      </c>
      <c r="E3280">
        <v>1</v>
      </c>
      <c r="F3280">
        <v>2</v>
      </c>
      <c r="G3280">
        <v>79.400000000000006</v>
      </c>
      <c r="H3280">
        <v>5071.8999999999996</v>
      </c>
      <c r="I3280">
        <v>65</v>
      </c>
      <c r="J3280">
        <v>0</v>
      </c>
    </row>
    <row r="3281" spans="1:10">
      <c r="A3281">
        <v>1</v>
      </c>
      <c r="B3281">
        <v>3280</v>
      </c>
      <c r="C3281">
        <v>0</v>
      </c>
      <c r="D3281">
        <v>1</v>
      </c>
      <c r="E3281">
        <v>1</v>
      </c>
      <c r="F3281">
        <v>1</v>
      </c>
      <c r="G3281">
        <v>57.2</v>
      </c>
      <c r="H3281">
        <v>1423.35</v>
      </c>
      <c r="I3281">
        <v>23</v>
      </c>
      <c r="J3281">
        <v>0</v>
      </c>
    </row>
    <row r="3282" spans="1:10" hidden="1">
      <c r="A3282">
        <v>0</v>
      </c>
      <c r="B3282">
        <v>3281</v>
      </c>
      <c r="C3282">
        <v>0</v>
      </c>
      <c r="D3282">
        <v>1</v>
      </c>
      <c r="E3282">
        <v>1</v>
      </c>
      <c r="F3282">
        <v>2</v>
      </c>
      <c r="G3282">
        <v>58.6</v>
      </c>
      <c r="H3282">
        <v>3068.6</v>
      </c>
      <c r="I3282">
        <v>55</v>
      </c>
      <c r="J3282">
        <v>0</v>
      </c>
    </row>
    <row r="3283" spans="1:10">
      <c r="A3283">
        <v>1</v>
      </c>
      <c r="B3283">
        <v>3282</v>
      </c>
      <c r="C3283">
        <v>0</v>
      </c>
      <c r="D3283">
        <v>1</v>
      </c>
      <c r="E3283">
        <v>1</v>
      </c>
      <c r="F3283">
        <v>2</v>
      </c>
      <c r="G3283">
        <v>94.8</v>
      </c>
      <c r="H3283">
        <v>4690.6499999999996</v>
      </c>
      <c r="I3283">
        <v>49</v>
      </c>
      <c r="J3283">
        <v>0</v>
      </c>
    </row>
    <row r="3284" spans="1:10">
      <c r="A3284">
        <v>1</v>
      </c>
      <c r="B3284">
        <v>3283</v>
      </c>
      <c r="C3284">
        <v>1</v>
      </c>
      <c r="D3284">
        <v>1</v>
      </c>
      <c r="E3284">
        <v>1</v>
      </c>
      <c r="F3284">
        <v>1</v>
      </c>
      <c r="G3284">
        <v>102.5</v>
      </c>
      <c r="H3284">
        <v>6157.6</v>
      </c>
      <c r="I3284">
        <v>60</v>
      </c>
      <c r="J3284">
        <v>0</v>
      </c>
    </row>
    <row r="3285" spans="1:10">
      <c r="A3285">
        <v>1</v>
      </c>
      <c r="B3285">
        <v>3284</v>
      </c>
      <c r="C3285">
        <v>0</v>
      </c>
      <c r="D3285">
        <v>0</v>
      </c>
      <c r="E3285">
        <v>1</v>
      </c>
      <c r="F3285">
        <v>1</v>
      </c>
      <c r="G3285">
        <v>20.350000000000001</v>
      </c>
      <c r="H3285">
        <v>1442.65</v>
      </c>
      <c r="I3285">
        <v>69</v>
      </c>
      <c r="J3285">
        <v>0</v>
      </c>
    </row>
    <row r="3286" spans="1:10">
      <c r="A3286">
        <v>1</v>
      </c>
      <c r="B3286">
        <v>3285</v>
      </c>
      <c r="C3286">
        <v>1</v>
      </c>
      <c r="D3286">
        <v>1</v>
      </c>
      <c r="E3286">
        <v>1</v>
      </c>
      <c r="F3286">
        <v>0</v>
      </c>
      <c r="G3286">
        <v>84.9</v>
      </c>
      <c r="H3286">
        <v>3369.05</v>
      </c>
      <c r="I3286">
        <v>40</v>
      </c>
      <c r="J3286">
        <v>0</v>
      </c>
    </row>
    <row r="3287" spans="1:10" hidden="1">
      <c r="A3287">
        <v>0</v>
      </c>
      <c r="B3287">
        <v>3286</v>
      </c>
      <c r="C3287">
        <v>0</v>
      </c>
      <c r="D3287">
        <v>1</v>
      </c>
      <c r="E3287">
        <v>1</v>
      </c>
      <c r="F3287">
        <v>2</v>
      </c>
      <c r="G3287">
        <v>69.2</v>
      </c>
      <c r="H3287">
        <v>4671.6499999999996</v>
      </c>
      <c r="I3287">
        <v>67</v>
      </c>
      <c r="J3287">
        <v>0</v>
      </c>
    </row>
    <row r="3288" spans="1:10">
      <c r="A3288">
        <v>1</v>
      </c>
      <c r="B3288">
        <v>3287</v>
      </c>
      <c r="C3288">
        <v>1</v>
      </c>
      <c r="D3288">
        <v>1</v>
      </c>
      <c r="E3288">
        <v>1</v>
      </c>
      <c r="F3288">
        <v>0</v>
      </c>
      <c r="G3288">
        <v>95.45</v>
      </c>
      <c r="H3288">
        <v>3474.05</v>
      </c>
      <c r="I3288">
        <v>35</v>
      </c>
      <c r="J3288">
        <v>1</v>
      </c>
    </row>
    <row r="3289" spans="1:10" hidden="1">
      <c r="A3289">
        <v>0</v>
      </c>
      <c r="B3289">
        <v>3288</v>
      </c>
      <c r="C3289">
        <v>1</v>
      </c>
      <c r="D3289">
        <v>1</v>
      </c>
      <c r="E3289">
        <v>1</v>
      </c>
      <c r="F3289">
        <v>1</v>
      </c>
      <c r="G3289">
        <v>100.95</v>
      </c>
      <c r="H3289">
        <v>1875.55</v>
      </c>
      <c r="I3289">
        <v>19</v>
      </c>
      <c r="J3289">
        <v>1</v>
      </c>
    </row>
    <row r="3290" spans="1:10">
      <c r="A3290">
        <v>1</v>
      </c>
      <c r="B3290">
        <v>3289</v>
      </c>
      <c r="C3290">
        <v>0</v>
      </c>
      <c r="D3290">
        <v>0</v>
      </c>
      <c r="E3290">
        <v>1</v>
      </c>
      <c r="F3290">
        <v>2</v>
      </c>
      <c r="G3290">
        <v>20.85</v>
      </c>
      <c r="H3290">
        <v>272.35000000000002</v>
      </c>
      <c r="I3290">
        <v>13</v>
      </c>
      <c r="J3290">
        <v>0</v>
      </c>
    </row>
    <row r="3291" spans="1:10" hidden="1">
      <c r="A3291">
        <v>0</v>
      </c>
      <c r="B3291">
        <v>3290</v>
      </c>
      <c r="C3291">
        <v>1</v>
      </c>
      <c r="D3291">
        <v>1</v>
      </c>
      <c r="E3291">
        <v>1</v>
      </c>
      <c r="F3291">
        <v>0</v>
      </c>
      <c r="G3291">
        <v>88.5</v>
      </c>
      <c r="H3291">
        <v>3645.05</v>
      </c>
      <c r="I3291">
        <v>41</v>
      </c>
      <c r="J3291">
        <v>0</v>
      </c>
    </row>
    <row r="3292" spans="1:10">
      <c r="A3292">
        <v>1</v>
      </c>
      <c r="B3292">
        <v>3291</v>
      </c>
      <c r="C3292">
        <v>2</v>
      </c>
      <c r="D3292">
        <v>1</v>
      </c>
      <c r="E3292">
        <v>0</v>
      </c>
      <c r="F3292">
        <v>0</v>
      </c>
      <c r="G3292">
        <v>35</v>
      </c>
      <c r="H3292">
        <v>135.75</v>
      </c>
      <c r="I3292">
        <v>4</v>
      </c>
      <c r="J3292">
        <v>0</v>
      </c>
    </row>
    <row r="3293" spans="1:10">
      <c r="A3293">
        <v>1</v>
      </c>
      <c r="B3293">
        <v>3292</v>
      </c>
      <c r="C3293">
        <v>0</v>
      </c>
      <c r="D3293">
        <v>1</v>
      </c>
      <c r="E3293">
        <v>1</v>
      </c>
      <c r="F3293">
        <v>0</v>
      </c>
      <c r="G3293">
        <v>55.15</v>
      </c>
      <c r="H3293">
        <v>1319.85</v>
      </c>
      <c r="I3293">
        <v>24</v>
      </c>
      <c r="J3293">
        <v>0</v>
      </c>
    </row>
    <row r="3294" spans="1:10">
      <c r="A3294">
        <v>1</v>
      </c>
      <c r="B3294">
        <v>3293</v>
      </c>
      <c r="C3294">
        <v>2</v>
      </c>
      <c r="D3294">
        <v>1</v>
      </c>
      <c r="E3294">
        <v>0</v>
      </c>
      <c r="F3294">
        <v>0</v>
      </c>
      <c r="G3294">
        <v>50.95</v>
      </c>
      <c r="H3294">
        <v>229.4</v>
      </c>
      <c r="I3294">
        <v>5</v>
      </c>
      <c r="J3294">
        <v>0</v>
      </c>
    </row>
    <row r="3295" spans="1:10" hidden="1">
      <c r="A3295">
        <v>0</v>
      </c>
      <c r="B3295">
        <v>3294</v>
      </c>
      <c r="C3295">
        <v>1</v>
      </c>
      <c r="D3295">
        <v>1</v>
      </c>
      <c r="E3295">
        <v>1</v>
      </c>
      <c r="F3295">
        <v>0</v>
      </c>
      <c r="G3295">
        <v>64</v>
      </c>
      <c r="H3295">
        <v>370.25</v>
      </c>
      <c r="I3295">
        <v>5</v>
      </c>
      <c r="J3295">
        <v>0</v>
      </c>
    </row>
    <row r="3296" spans="1:10">
      <c r="A3296">
        <v>1</v>
      </c>
      <c r="B3296">
        <v>3295</v>
      </c>
      <c r="C3296">
        <v>0</v>
      </c>
      <c r="D3296">
        <v>1</v>
      </c>
      <c r="E3296">
        <v>1</v>
      </c>
      <c r="F3296">
        <v>0</v>
      </c>
      <c r="G3296">
        <v>69.099999999999994</v>
      </c>
      <c r="H3296">
        <v>69.099999999999994</v>
      </c>
      <c r="I3296">
        <v>1</v>
      </c>
      <c r="J3296">
        <v>1</v>
      </c>
    </row>
    <row r="3297" spans="1:10" hidden="1">
      <c r="A3297">
        <v>0</v>
      </c>
      <c r="B3297">
        <v>3296</v>
      </c>
      <c r="C3297">
        <v>1</v>
      </c>
      <c r="D3297">
        <v>1</v>
      </c>
      <c r="E3297">
        <v>1</v>
      </c>
      <c r="F3297">
        <v>2</v>
      </c>
      <c r="G3297">
        <v>80.2</v>
      </c>
      <c r="H3297">
        <v>5714.2</v>
      </c>
      <c r="I3297">
        <v>72</v>
      </c>
      <c r="J3297">
        <v>0</v>
      </c>
    </row>
    <row r="3298" spans="1:10">
      <c r="A3298">
        <v>1</v>
      </c>
      <c r="B3298">
        <v>3297</v>
      </c>
      <c r="C3298">
        <v>0</v>
      </c>
      <c r="D3298">
        <v>1</v>
      </c>
      <c r="E3298">
        <v>1</v>
      </c>
      <c r="F3298">
        <v>0</v>
      </c>
      <c r="G3298">
        <v>49.3</v>
      </c>
      <c r="H3298">
        <v>1233.25</v>
      </c>
      <c r="I3298">
        <v>24</v>
      </c>
      <c r="J3298">
        <v>0</v>
      </c>
    </row>
    <row r="3299" spans="1:10" hidden="1">
      <c r="A3299">
        <v>0</v>
      </c>
      <c r="B3299">
        <v>3298</v>
      </c>
      <c r="C3299">
        <v>1</v>
      </c>
      <c r="D3299">
        <v>1</v>
      </c>
      <c r="E3299">
        <v>1</v>
      </c>
      <c r="F3299">
        <v>2</v>
      </c>
      <c r="G3299">
        <v>84.35</v>
      </c>
      <c r="H3299">
        <v>3571.6</v>
      </c>
      <c r="I3299">
        <v>42</v>
      </c>
      <c r="J3299">
        <v>0</v>
      </c>
    </row>
    <row r="3300" spans="1:10">
      <c r="A3300">
        <v>1</v>
      </c>
      <c r="B3300">
        <v>3299</v>
      </c>
      <c r="C3300">
        <v>0</v>
      </c>
      <c r="D3300">
        <v>0</v>
      </c>
      <c r="E3300">
        <v>1</v>
      </c>
      <c r="F3300">
        <v>0</v>
      </c>
      <c r="G3300">
        <v>20.05</v>
      </c>
      <c r="H3300">
        <v>83.3</v>
      </c>
      <c r="I3300">
        <v>4</v>
      </c>
      <c r="J3300">
        <v>0</v>
      </c>
    </row>
    <row r="3301" spans="1:10">
      <c r="A3301">
        <v>1</v>
      </c>
      <c r="B3301">
        <v>3300</v>
      </c>
      <c r="C3301">
        <v>1</v>
      </c>
      <c r="D3301">
        <v>1</v>
      </c>
      <c r="E3301">
        <v>1</v>
      </c>
      <c r="F3301">
        <v>1</v>
      </c>
      <c r="G3301">
        <v>117.2</v>
      </c>
      <c r="H3301">
        <v>8035.95</v>
      </c>
      <c r="I3301">
        <v>68</v>
      </c>
      <c r="J3301">
        <v>0</v>
      </c>
    </row>
    <row r="3302" spans="1:10">
      <c r="A3302">
        <v>1</v>
      </c>
      <c r="B3302">
        <v>3301</v>
      </c>
      <c r="C3302">
        <v>0</v>
      </c>
      <c r="D3302">
        <v>0</v>
      </c>
      <c r="E3302">
        <v>1</v>
      </c>
      <c r="F3302">
        <v>1</v>
      </c>
      <c r="G3302">
        <v>20.100000000000001</v>
      </c>
      <c r="H3302">
        <v>579.4</v>
      </c>
      <c r="I3302">
        <v>33</v>
      </c>
      <c r="J3302">
        <v>0</v>
      </c>
    </row>
    <row r="3303" spans="1:10" hidden="1">
      <c r="A3303">
        <v>0</v>
      </c>
      <c r="B3303">
        <v>3302</v>
      </c>
      <c r="C3303">
        <v>0</v>
      </c>
      <c r="D3303">
        <v>1</v>
      </c>
      <c r="E3303">
        <v>1</v>
      </c>
      <c r="F3303">
        <v>0</v>
      </c>
      <c r="G3303">
        <v>69.599999999999994</v>
      </c>
      <c r="H3303">
        <v>69.599999999999994</v>
      </c>
      <c r="I3303">
        <v>1</v>
      </c>
      <c r="J3303">
        <v>1</v>
      </c>
    </row>
    <row r="3304" spans="1:10">
      <c r="A3304">
        <v>1</v>
      </c>
      <c r="B3304">
        <v>3303</v>
      </c>
      <c r="C3304">
        <v>1</v>
      </c>
      <c r="D3304">
        <v>1</v>
      </c>
      <c r="E3304">
        <v>1</v>
      </c>
      <c r="F3304">
        <v>1</v>
      </c>
      <c r="G3304">
        <v>103.45</v>
      </c>
      <c r="H3304">
        <v>3066.45</v>
      </c>
      <c r="I3304">
        <v>31</v>
      </c>
      <c r="J3304">
        <v>1</v>
      </c>
    </row>
    <row r="3305" spans="1:10" hidden="1">
      <c r="A3305">
        <v>0</v>
      </c>
      <c r="B3305">
        <v>3304</v>
      </c>
      <c r="C3305">
        <v>1</v>
      </c>
      <c r="D3305">
        <v>1</v>
      </c>
      <c r="E3305">
        <v>1</v>
      </c>
      <c r="F3305">
        <v>0</v>
      </c>
      <c r="G3305">
        <v>77.95</v>
      </c>
      <c r="H3305">
        <v>305.55</v>
      </c>
      <c r="I3305">
        <v>4</v>
      </c>
      <c r="J3305">
        <v>1</v>
      </c>
    </row>
    <row r="3306" spans="1:10">
      <c r="A3306">
        <v>1</v>
      </c>
      <c r="B3306">
        <v>3305</v>
      </c>
      <c r="C3306">
        <v>1</v>
      </c>
      <c r="D3306">
        <v>1</v>
      </c>
      <c r="E3306">
        <v>1</v>
      </c>
      <c r="F3306">
        <v>2</v>
      </c>
      <c r="G3306">
        <v>109.95</v>
      </c>
      <c r="H3306">
        <v>7634.25</v>
      </c>
      <c r="I3306">
        <v>69</v>
      </c>
      <c r="J3306">
        <v>0</v>
      </c>
    </row>
    <row r="3307" spans="1:10" hidden="1">
      <c r="A3307">
        <v>0</v>
      </c>
      <c r="B3307">
        <v>3306</v>
      </c>
      <c r="C3307">
        <v>1</v>
      </c>
      <c r="D3307">
        <v>1</v>
      </c>
      <c r="E3307">
        <v>1</v>
      </c>
      <c r="F3307">
        <v>0</v>
      </c>
      <c r="G3307">
        <v>94.75</v>
      </c>
      <c r="H3307">
        <v>3653</v>
      </c>
      <c r="I3307">
        <v>38</v>
      </c>
      <c r="J3307">
        <v>0</v>
      </c>
    </row>
    <row r="3308" spans="1:10">
      <c r="A3308">
        <v>1</v>
      </c>
      <c r="B3308">
        <v>3307</v>
      </c>
      <c r="C3308">
        <v>0</v>
      </c>
      <c r="D3308">
        <v>1</v>
      </c>
      <c r="E3308">
        <v>1</v>
      </c>
      <c r="F3308">
        <v>0</v>
      </c>
      <c r="G3308">
        <v>80</v>
      </c>
      <c r="H3308">
        <v>241.3</v>
      </c>
      <c r="I3308">
        <v>3</v>
      </c>
      <c r="J3308">
        <v>0</v>
      </c>
    </row>
    <row r="3309" spans="1:10" hidden="1">
      <c r="A3309">
        <v>0</v>
      </c>
      <c r="B3309">
        <v>3308</v>
      </c>
      <c r="C3309">
        <v>1</v>
      </c>
      <c r="D3309">
        <v>1</v>
      </c>
      <c r="E3309">
        <v>1</v>
      </c>
      <c r="F3309">
        <v>2</v>
      </c>
      <c r="G3309">
        <v>79.650000000000006</v>
      </c>
      <c r="H3309">
        <v>3870.3</v>
      </c>
      <c r="I3309">
        <v>48</v>
      </c>
      <c r="J3309">
        <v>0</v>
      </c>
    </row>
    <row r="3310" spans="1:10" hidden="1">
      <c r="A3310">
        <v>0</v>
      </c>
      <c r="B3310">
        <v>3309</v>
      </c>
      <c r="C3310">
        <v>1</v>
      </c>
      <c r="D3310">
        <v>0</v>
      </c>
      <c r="E3310">
        <v>1</v>
      </c>
      <c r="F3310">
        <v>2</v>
      </c>
      <c r="G3310">
        <v>25.2</v>
      </c>
      <c r="H3310">
        <v>387.9</v>
      </c>
      <c r="I3310">
        <v>15</v>
      </c>
      <c r="J3310">
        <v>0</v>
      </c>
    </row>
    <row r="3311" spans="1:10" hidden="1">
      <c r="A3311">
        <v>0</v>
      </c>
      <c r="B3311">
        <v>3310</v>
      </c>
      <c r="C3311">
        <v>0</v>
      </c>
      <c r="D3311">
        <v>0</v>
      </c>
      <c r="E3311">
        <v>1</v>
      </c>
      <c r="F3311">
        <v>1</v>
      </c>
      <c r="G3311">
        <v>19.899999999999999</v>
      </c>
      <c r="H3311">
        <v>527.5</v>
      </c>
      <c r="I3311">
        <v>25</v>
      </c>
      <c r="J3311">
        <v>0</v>
      </c>
    </row>
    <row r="3312" spans="1:10">
      <c r="A3312">
        <v>1</v>
      </c>
      <c r="B3312">
        <v>3311</v>
      </c>
      <c r="C3312">
        <v>0</v>
      </c>
      <c r="D3312">
        <v>1</v>
      </c>
      <c r="E3312">
        <v>1</v>
      </c>
      <c r="F3312">
        <v>0</v>
      </c>
      <c r="G3312">
        <v>78.45</v>
      </c>
      <c r="H3312">
        <v>78.45</v>
      </c>
      <c r="I3312">
        <v>1</v>
      </c>
      <c r="J3312">
        <v>1</v>
      </c>
    </row>
    <row r="3313" spans="1:10">
      <c r="A3313">
        <v>1</v>
      </c>
      <c r="B3313">
        <v>3312</v>
      </c>
      <c r="C3313">
        <v>2</v>
      </c>
      <c r="D3313">
        <v>1</v>
      </c>
      <c r="E3313">
        <v>0</v>
      </c>
      <c r="F3313">
        <v>0</v>
      </c>
      <c r="G3313">
        <v>44.8</v>
      </c>
      <c r="H3313">
        <v>2104.5500000000002</v>
      </c>
      <c r="I3313">
        <v>48</v>
      </c>
      <c r="J3313">
        <v>0</v>
      </c>
    </row>
    <row r="3314" spans="1:10" hidden="1">
      <c r="A3314">
        <v>0</v>
      </c>
      <c r="B3314">
        <v>3313</v>
      </c>
      <c r="C3314">
        <v>0</v>
      </c>
      <c r="D3314">
        <v>0</v>
      </c>
      <c r="E3314">
        <v>1</v>
      </c>
      <c r="F3314">
        <v>0</v>
      </c>
      <c r="G3314">
        <v>20.3</v>
      </c>
      <c r="H3314">
        <v>20.3</v>
      </c>
      <c r="I3314">
        <v>1</v>
      </c>
      <c r="J3314">
        <v>0</v>
      </c>
    </row>
    <row r="3315" spans="1:10" hidden="1">
      <c r="A3315">
        <v>0</v>
      </c>
      <c r="B3315">
        <v>3314</v>
      </c>
      <c r="C3315">
        <v>0</v>
      </c>
      <c r="D3315">
        <v>0</v>
      </c>
      <c r="E3315">
        <v>1</v>
      </c>
      <c r="F3315">
        <v>0</v>
      </c>
      <c r="G3315">
        <v>19.2</v>
      </c>
      <c r="H3315">
        <v>19.2</v>
      </c>
      <c r="I3315">
        <v>1</v>
      </c>
      <c r="J3315">
        <v>0</v>
      </c>
    </row>
    <row r="3316" spans="1:10" hidden="1">
      <c r="A3316">
        <v>0</v>
      </c>
      <c r="B3316">
        <v>3315</v>
      </c>
      <c r="C3316">
        <v>0</v>
      </c>
      <c r="D3316">
        <v>1</v>
      </c>
      <c r="E3316">
        <v>1</v>
      </c>
      <c r="F3316">
        <v>1</v>
      </c>
      <c r="G3316">
        <v>80.05</v>
      </c>
      <c r="H3316">
        <v>3019.1</v>
      </c>
      <c r="I3316">
        <v>37</v>
      </c>
      <c r="J3316">
        <v>0</v>
      </c>
    </row>
    <row r="3317" spans="1:10" hidden="1">
      <c r="A3317">
        <v>0</v>
      </c>
      <c r="B3317">
        <v>3316</v>
      </c>
      <c r="C3317">
        <v>1</v>
      </c>
      <c r="D3317">
        <v>1</v>
      </c>
      <c r="E3317">
        <v>1</v>
      </c>
      <c r="F3317">
        <v>1</v>
      </c>
      <c r="G3317">
        <v>107.35</v>
      </c>
      <c r="H3317">
        <v>7051.95</v>
      </c>
      <c r="I3317">
        <v>66</v>
      </c>
      <c r="J3317">
        <v>0</v>
      </c>
    </row>
    <row r="3318" spans="1:10">
      <c r="A3318">
        <v>1</v>
      </c>
      <c r="B3318">
        <v>3317</v>
      </c>
      <c r="C3318">
        <v>2</v>
      </c>
      <c r="D3318">
        <v>1</v>
      </c>
      <c r="E3318">
        <v>0</v>
      </c>
      <c r="F3318">
        <v>1</v>
      </c>
      <c r="G3318">
        <v>47.85</v>
      </c>
      <c r="H3318">
        <v>1190.5</v>
      </c>
      <c r="I3318">
        <v>26</v>
      </c>
      <c r="J3318">
        <v>0</v>
      </c>
    </row>
    <row r="3319" spans="1:10" hidden="1">
      <c r="A3319">
        <v>0</v>
      </c>
      <c r="B3319">
        <v>3318</v>
      </c>
      <c r="C3319">
        <v>0</v>
      </c>
      <c r="D3319">
        <v>1</v>
      </c>
      <c r="E3319">
        <v>1</v>
      </c>
      <c r="F3319">
        <v>1</v>
      </c>
      <c r="G3319">
        <v>70.8</v>
      </c>
      <c r="H3319">
        <v>4448.8</v>
      </c>
      <c r="I3319">
        <v>63</v>
      </c>
      <c r="J3319">
        <v>0</v>
      </c>
    </row>
    <row r="3320" spans="1:10" hidden="1">
      <c r="A3320">
        <v>0</v>
      </c>
      <c r="B3320">
        <v>3319</v>
      </c>
      <c r="C3320">
        <v>2</v>
      </c>
      <c r="D3320">
        <v>1</v>
      </c>
      <c r="E3320">
        <v>0</v>
      </c>
      <c r="F3320">
        <v>0</v>
      </c>
      <c r="G3320">
        <v>29.5</v>
      </c>
      <c r="H3320">
        <v>255.25</v>
      </c>
      <c r="I3320">
        <v>10</v>
      </c>
      <c r="J3320">
        <v>1</v>
      </c>
    </row>
    <row r="3321" spans="1:10">
      <c r="A3321">
        <v>1</v>
      </c>
      <c r="B3321">
        <v>3320</v>
      </c>
      <c r="C3321">
        <v>0</v>
      </c>
      <c r="D3321">
        <v>1</v>
      </c>
      <c r="E3321">
        <v>1</v>
      </c>
      <c r="F3321">
        <v>0</v>
      </c>
      <c r="G3321">
        <v>70.75</v>
      </c>
      <c r="H3321">
        <v>146.9</v>
      </c>
      <c r="I3321">
        <v>2</v>
      </c>
      <c r="J3321">
        <v>1</v>
      </c>
    </row>
    <row r="3322" spans="1:10">
      <c r="A3322">
        <v>1</v>
      </c>
      <c r="B3322">
        <v>3321</v>
      </c>
      <c r="C3322">
        <v>0</v>
      </c>
      <c r="D3322">
        <v>1</v>
      </c>
      <c r="E3322">
        <v>1</v>
      </c>
      <c r="F3322">
        <v>0</v>
      </c>
      <c r="G3322">
        <v>59.1</v>
      </c>
      <c r="H3322">
        <v>1011.05</v>
      </c>
      <c r="I3322">
        <v>18</v>
      </c>
      <c r="J3322">
        <v>0</v>
      </c>
    </row>
    <row r="3323" spans="1:10">
      <c r="A3323">
        <v>1</v>
      </c>
      <c r="B3323">
        <v>3322</v>
      </c>
      <c r="C3323">
        <v>1</v>
      </c>
      <c r="D3323">
        <v>0</v>
      </c>
      <c r="E3323">
        <v>1</v>
      </c>
      <c r="F3323">
        <v>2</v>
      </c>
      <c r="G3323">
        <v>25.55</v>
      </c>
      <c r="H3323">
        <v>1714.95</v>
      </c>
      <c r="I3323">
        <v>64</v>
      </c>
      <c r="J3323">
        <v>0</v>
      </c>
    </row>
    <row r="3324" spans="1:10">
      <c r="A3324">
        <v>1</v>
      </c>
      <c r="B3324">
        <v>3323</v>
      </c>
      <c r="C3324">
        <v>1</v>
      </c>
      <c r="D3324">
        <v>1</v>
      </c>
      <c r="E3324">
        <v>1</v>
      </c>
      <c r="F3324">
        <v>0</v>
      </c>
      <c r="G3324">
        <v>84.45</v>
      </c>
      <c r="H3324">
        <v>762.5</v>
      </c>
      <c r="I3324">
        <v>9</v>
      </c>
      <c r="J3324">
        <v>1</v>
      </c>
    </row>
    <row r="3325" spans="1:10">
      <c r="A3325">
        <v>1</v>
      </c>
      <c r="B3325">
        <v>3324</v>
      </c>
      <c r="C3325">
        <v>0</v>
      </c>
      <c r="D3325">
        <v>0</v>
      </c>
      <c r="E3325">
        <v>1</v>
      </c>
      <c r="F3325">
        <v>0</v>
      </c>
      <c r="G3325">
        <v>20.25</v>
      </c>
      <c r="H3325">
        <v>535.35</v>
      </c>
      <c r="I3325">
        <v>28</v>
      </c>
      <c r="J3325">
        <v>0</v>
      </c>
    </row>
    <row r="3326" spans="1:10">
      <c r="A3326">
        <v>1</v>
      </c>
      <c r="B3326">
        <v>3325</v>
      </c>
      <c r="C3326">
        <v>0</v>
      </c>
      <c r="D3326">
        <v>1</v>
      </c>
      <c r="E3326">
        <v>1</v>
      </c>
      <c r="F3326">
        <v>0</v>
      </c>
      <c r="G3326">
        <v>75.55</v>
      </c>
      <c r="H3326">
        <v>75.55</v>
      </c>
      <c r="I3326">
        <v>1</v>
      </c>
      <c r="J3326">
        <v>0</v>
      </c>
    </row>
    <row r="3327" spans="1:10" hidden="1">
      <c r="A3327">
        <v>0</v>
      </c>
      <c r="B3327">
        <v>3326</v>
      </c>
      <c r="C3327">
        <v>1</v>
      </c>
      <c r="D3327">
        <v>1</v>
      </c>
      <c r="E3327">
        <v>1</v>
      </c>
      <c r="F3327">
        <v>0</v>
      </c>
      <c r="G3327">
        <v>85.65</v>
      </c>
      <c r="H3327">
        <v>338.9</v>
      </c>
      <c r="I3327">
        <v>4</v>
      </c>
      <c r="J3327">
        <v>1</v>
      </c>
    </row>
    <row r="3328" spans="1:10" hidden="1">
      <c r="A3328">
        <v>0</v>
      </c>
      <c r="B3328">
        <v>3327</v>
      </c>
      <c r="C3328">
        <v>0</v>
      </c>
      <c r="D3328">
        <v>1</v>
      </c>
      <c r="E3328">
        <v>1</v>
      </c>
      <c r="F3328">
        <v>1</v>
      </c>
      <c r="G3328">
        <v>70.150000000000006</v>
      </c>
      <c r="H3328">
        <v>2497.35</v>
      </c>
      <c r="I3328">
        <v>38</v>
      </c>
      <c r="J3328">
        <v>1</v>
      </c>
    </row>
    <row r="3329" spans="1:10" hidden="1">
      <c r="A3329">
        <v>0</v>
      </c>
      <c r="B3329">
        <v>3328</v>
      </c>
      <c r="C3329">
        <v>1</v>
      </c>
      <c r="D3329">
        <v>1</v>
      </c>
      <c r="E3329">
        <v>1</v>
      </c>
      <c r="F3329">
        <v>1</v>
      </c>
      <c r="G3329">
        <v>95.3</v>
      </c>
      <c r="H3329">
        <v>6273.4</v>
      </c>
      <c r="I3329">
        <v>66</v>
      </c>
      <c r="J3329">
        <v>0</v>
      </c>
    </row>
    <row r="3330" spans="1:10">
      <c r="A3330">
        <v>1</v>
      </c>
      <c r="B3330">
        <v>3329</v>
      </c>
      <c r="C3330">
        <v>0</v>
      </c>
      <c r="D3330">
        <v>1</v>
      </c>
      <c r="E3330">
        <v>1</v>
      </c>
      <c r="F3330">
        <v>0</v>
      </c>
      <c r="G3330">
        <v>70.25</v>
      </c>
      <c r="H3330">
        <v>70.25</v>
      </c>
      <c r="I3330">
        <v>1</v>
      </c>
      <c r="J3330">
        <v>0</v>
      </c>
    </row>
    <row r="3331" spans="1:10">
      <c r="A3331">
        <v>1</v>
      </c>
      <c r="B3331">
        <v>3330</v>
      </c>
      <c r="C3331">
        <v>0</v>
      </c>
      <c r="D3331">
        <v>1</v>
      </c>
      <c r="E3331">
        <v>1</v>
      </c>
      <c r="F3331">
        <v>0</v>
      </c>
      <c r="G3331">
        <v>50.3</v>
      </c>
      <c r="H3331">
        <v>908.75</v>
      </c>
      <c r="I3331">
        <v>18</v>
      </c>
      <c r="J3331">
        <v>0</v>
      </c>
    </row>
    <row r="3332" spans="1:10">
      <c r="A3332">
        <v>1</v>
      </c>
      <c r="B3332">
        <v>3331</v>
      </c>
      <c r="C3332">
        <v>1</v>
      </c>
      <c r="D3332">
        <v>1</v>
      </c>
      <c r="E3332">
        <v>1</v>
      </c>
      <c r="F3332">
        <v>0</v>
      </c>
      <c r="G3332">
        <v>97.8</v>
      </c>
      <c r="H3332">
        <v>4913.3</v>
      </c>
      <c r="I3332">
        <v>51</v>
      </c>
      <c r="J3332">
        <v>1</v>
      </c>
    </row>
    <row r="3333" spans="1:10" hidden="1">
      <c r="A3333">
        <v>0</v>
      </c>
      <c r="B3333">
        <v>3332</v>
      </c>
      <c r="C3333">
        <v>0</v>
      </c>
      <c r="D3333">
        <v>0</v>
      </c>
      <c r="E3333">
        <v>1</v>
      </c>
      <c r="F3333">
        <v>2</v>
      </c>
      <c r="G3333">
        <v>19.850000000000001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3333</v>
      </c>
      <c r="C3334">
        <v>0</v>
      </c>
      <c r="D3334">
        <v>1</v>
      </c>
      <c r="E3334">
        <v>1</v>
      </c>
      <c r="F3334">
        <v>0</v>
      </c>
      <c r="G3334">
        <v>46.3</v>
      </c>
      <c r="H3334">
        <v>46.3</v>
      </c>
      <c r="I3334">
        <v>1</v>
      </c>
      <c r="J3334">
        <v>1</v>
      </c>
    </row>
    <row r="3335" spans="1:10">
      <c r="A3335">
        <v>1</v>
      </c>
      <c r="B3335">
        <v>3334</v>
      </c>
      <c r="C3335">
        <v>0</v>
      </c>
      <c r="D3335">
        <v>0</v>
      </c>
      <c r="E3335">
        <v>1</v>
      </c>
      <c r="F3335">
        <v>2</v>
      </c>
      <c r="G3335">
        <v>19.350000000000001</v>
      </c>
      <c r="H3335">
        <v>212.3</v>
      </c>
      <c r="I3335">
        <v>12</v>
      </c>
      <c r="J3335">
        <v>0</v>
      </c>
    </row>
    <row r="3336" spans="1:10" hidden="1">
      <c r="A3336">
        <v>0</v>
      </c>
      <c r="B3336">
        <v>3335</v>
      </c>
      <c r="C3336">
        <v>1</v>
      </c>
      <c r="D3336">
        <v>1</v>
      </c>
      <c r="E3336">
        <v>1</v>
      </c>
      <c r="F3336">
        <v>0</v>
      </c>
      <c r="G3336">
        <v>106.3</v>
      </c>
      <c r="H3336">
        <v>4443.45</v>
      </c>
      <c r="I3336">
        <v>41</v>
      </c>
      <c r="J3336">
        <v>1</v>
      </c>
    </row>
    <row r="3337" spans="1:10" hidden="1">
      <c r="A3337">
        <v>0</v>
      </c>
      <c r="B3337">
        <v>3336</v>
      </c>
      <c r="C3337">
        <v>1</v>
      </c>
      <c r="D3337">
        <v>0</v>
      </c>
      <c r="E3337">
        <v>1</v>
      </c>
      <c r="F3337">
        <v>0</v>
      </c>
      <c r="G3337">
        <v>25</v>
      </c>
      <c r="H3337">
        <v>316.2</v>
      </c>
      <c r="I3337">
        <v>12</v>
      </c>
      <c r="J3337">
        <v>0</v>
      </c>
    </row>
    <row r="3338" spans="1:10">
      <c r="A3338">
        <v>1</v>
      </c>
      <c r="B3338">
        <v>3337</v>
      </c>
      <c r="C3338">
        <v>0</v>
      </c>
      <c r="D3338">
        <v>0</v>
      </c>
      <c r="E3338">
        <v>1</v>
      </c>
      <c r="F3338">
        <v>2</v>
      </c>
      <c r="G3338">
        <v>20.3</v>
      </c>
      <c r="H3338">
        <v>1079.05</v>
      </c>
      <c r="I3338">
        <v>55</v>
      </c>
      <c r="J3338">
        <v>0</v>
      </c>
    </row>
    <row r="3339" spans="1:10" hidden="1">
      <c r="A3339">
        <v>0</v>
      </c>
      <c r="B3339">
        <v>3338</v>
      </c>
      <c r="C3339">
        <v>1</v>
      </c>
      <c r="D3339">
        <v>1</v>
      </c>
      <c r="E3339">
        <v>1</v>
      </c>
      <c r="F3339">
        <v>0</v>
      </c>
      <c r="G3339">
        <v>75.349999999999994</v>
      </c>
      <c r="H3339">
        <v>564.65</v>
      </c>
      <c r="I3339">
        <v>7</v>
      </c>
      <c r="J3339">
        <v>0</v>
      </c>
    </row>
    <row r="3340" spans="1:10">
      <c r="A3340">
        <v>1</v>
      </c>
      <c r="B3340">
        <v>3339</v>
      </c>
      <c r="C3340">
        <v>0</v>
      </c>
      <c r="D3340">
        <v>1</v>
      </c>
      <c r="E3340">
        <v>1</v>
      </c>
      <c r="F3340">
        <v>0</v>
      </c>
      <c r="G3340">
        <v>89.4</v>
      </c>
      <c r="H3340">
        <v>1095.6500000000001</v>
      </c>
      <c r="I3340">
        <v>12</v>
      </c>
      <c r="J3340">
        <v>1</v>
      </c>
    </row>
    <row r="3341" spans="1:10" hidden="1">
      <c r="A3341">
        <v>0</v>
      </c>
      <c r="B3341">
        <v>3340</v>
      </c>
      <c r="C3341">
        <v>1</v>
      </c>
      <c r="D3341">
        <v>1</v>
      </c>
      <c r="E3341">
        <v>1</v>
      </c>
      <c r="F3341">
        <v>2</v>
      </c>
      <c r="G3341">
        <v>88</v>
      </c>
      <c r="H3341">
        <v>6161.9</v>
      </c>
      <c r="I3341">
        <v>68</v>
      </c>
      <c r="J3341">
        <v>0</v>
      </c>
    </row>
    <row r="3342" spans="1:10" hidden="1">
      <c r="A3342">
        <v>0</v>
      </c>
      <c r="B3342">
        <v>3341</v>
      </c>
      <c r="C3342">
        <v>1</v>
      </c>
      <c r="D3342">
        <v>1</v>
      </c>
      <c r="E3342">
        <v>1</v>
      </c>
      <c r="F3342">
        <v>0</v>
      </c>
      <c r="G3342">
        <v>83.15</v>
      </c>
      <c r="H3342">
        <v>446.05</v>
      </c>
      <c r="I3342">
        <v>5</v>
      </c>
      <c r="J3342">
        <v>1</v>
      </c>
    </row>
    <row r="3343" spans="1:10">
      <c r="A3343">
        <v>1</v>
      </c>
      <c r="B3343">
        <v>3342</v>
      </c>
      <c r="C3343">
        <v>0</v>
      </c>
      <c r="D3343">
        <v>1</v>
      </c>
      <c r="E3343">
        <v>1</v>
      </c>
      <c r="F3343">
        <v>0</v>
      </c>
      <c r="G3343">
        <v>43.8</v>
      </c>
      <c r="H3343">
        <v>2106.0500000000002</v>
      </c>
      <c r="I3343">
        <v>49</v>
      </c>
      <c r="J3343">
        <v>0</v>
      </c>
    </row>
    <row r="3344" spans="1:10" hidden="1">
      <c r="A3344">
        <v>0</v>
      </c>
      <c r="B3344">
        <v>3343</v>
      </c>
      <c r="C3344">
        <v>2</v>
      </c>
      <c r="D3344">
        <v>1</v>
      </c>
      <c r="E3344">
        <v>0</v>
      </c>
      <c r="F3344">
        <v>1</v>
      </c>
      <c r="G3344">
        <v>62.05</v>
      </c>
      <c r="H3344">
        <v>2511.5500000000002</v>
      </c>
      <c r="I3344">
        <v>40</v>
      </c>
      <c r="J3344">
        <v>0</v>
      </c>
    </row>
    <row r="3345" spans="1:10" hidden="1">
      <c r="A3345">
        <v>0</v>
      </c>
      <c r="B3345">
        <v>3344</v>
      </c>
      <c r="C3345">
        <v>0</v>
      </c>
      <c r="D3345">
        <v>0</v>
      </c>
      <c r="E3345">
        <v>1</v>
      </c>
      <c r="F3345">
        <v>1</v>
      </c>
      <c r="G3345">
        <v>20.100000000000001</v>
      </c>
      <c r="H3345">
        <v>318.60000000000002</v>
      </c>
      <c r="I3345">
        <v>16</v>
      </c>
      <c r="J3345">
        <v>0</v>
      </c>
    </row>
    <row r="3346" spans="1:10">
      <c r="A3346">
        <v>1</v>
      </c>
      <c r="B3346">
        <v>3345</v>
      </c>
      <c r="C3346">
        <v>1</v>
      </c>
      <c r="D3346">
        <v>1</v>
      </c>
      <c r="E3346">
        <v>1</v>
      </c>
      <c r="F3346">
        <v>0</v>
      </c>
      <c r="G3346">
        <v>74.150000000000006</v>
      </c>
      <c r="H3346">
        <v>811.8</v>
      </c>
      <c r="I3346">
        <v>10</v>
      </c>
      <c r="J3346">
        <v>1</v>
      </c>
    </row>
    <row r="3347" spans="1:10">
      <c r="A3347">
        <v>1</v>
      </c>
      <c r="B3347">
        <v>3346</v>
      </c>
      <c r="C3347">
        <v>1</v>
      </c>
      <c r="D3347">
        <v>1</v>
      </c>
      <c r="E3347">
        <v>1</v>
      </c>
      <c r="F3347">
        <v>1</v>
      </c>
      <c r="G3347">
        <v>101.35</v>
      </c>
      <c r="H3347">
        <v>7323.15</v>
      </c>
      <c r="I3347">
        <v>72</v>
      </c>
      <c r="J3347">
        <v>0</v>
      </c>
    </row>
    <row r="3348" spans="1:10" hidden="1">
      <c r="A3348">
        <v>0</v>
      </c>
      <c r="B3348">
        <v>3347</v>
      </c>
      <c r="C3348">
        <v>1</v>
      </c>
      <c r="D3348">
        <v>1</v>
      </c>
      <c r="E3348">
        <v>1</v>
      </c>
      <c r="F3348">
        <v>0</v>
      </c>
      <c r="G3348">
        <v>84.05</v>
      </c>
      <c r="H3348">
        <v>186.05</v>
      </c>
      <c r="I3348">
        <v>2</v>
      </c>
      <c r="J3348">
        <v>0</v>
      </c>
    </row>
    <row r="3349" spans="1:10" hidden="1">
      <c r="A3349">
        <v>0</v>
      </c>
      <c r="B3349">
        <v>3348</v>
      </c>
      <c r="C3349">
        <v>0</v>
      </c>
      <c r="D3349">
        <v>0</v>
      </c>
      <c r="E3349">
        <v>1</v>
      </c>
      <c r="F3349">
        <v>2</v>
      </c>
      <c r="G3349">
        <v>20.9</v>
      </c>
      <c r="H3349">
        <v>454</v>
      </c>
      <c r="I3349">
        <v>23</v>
      </c>
      <c r="J3349">
        <v>0</v>
      </c>
    </row>
    <row r="3350" spans="1:10">
      <c r="A3350">
        <v>1</v>
      </c>
      <c r="B3350">
        <v>3349</v>
      </c>
      <c r="C3350">
        <v>1</v>
      </c>
      <c r="D3350">
        <v>1</v>
      </c>
      <c r="E3350">
        <v>1</v>
      </c>
      <c r="F3350">
        <v>1</v>
      </c>
      <c r="G3350">
        <v>105.9</v>
      </c>
      <c r="H3350">
        <v>7521.95</v>
      </c>
      <c r="I3350">
        <v>71</v>
      </c>
      <c r="J3350">
        <v>0</v>
      </c>
    </row>
    <row r="3351" spans="1:10">
      <c r="A3351">
        <v>1</v>
      </c>
      <c r="B3351">
        <v>3350</v>
      </c>
      <c r="C3351">
        <v>1</v>
      </c>
      <c r="D3351">
        <v>1</v>
      </c>
      <c r="E3351">
        <v>1</v>
      </c>
      <c r="F3351">
        <v>0</v>
      </c>
      <c r="G3351">
        <v>99.5</v>
      </c>
      <c r="H3351">
        <v>1056.95</v>
      </c>
      <c r="I3351">
        <v>11</v>
      </c>
      <c r="J3351">
        <v>1</v>
      </c>
    </row>
    <row r="3352" spans="1:10">
      <c r="A3352">
        <v>1</v>
      </c>
      <c r="B3352">
        <v>3351</v>
      </c>
      <c r="C3352">
        <v>0</v>
      </c>
      <c r="D3352">
        <v>1</v>
      </c>
      <c r="E3352">
        <v>1</v>
      </c>
      <c r="F3352">
        <v>0</v>
      </c>
      <c r="G3352">
        <v>44.15</v>
      </c>
      <c r="H3352">
        <v>44.15</v>
      </c>
      <c r="I3352">
        <v>1</v>
      </c>
      <c r="J3352">
        <v>1</v>
      </c>
    </row>
    <row r="3353" spans="1:10">
      <c r="A3353">
        <v>1</v>
      </c>
      <c r="B3353">
        <v>3352</v>
      </c>
      <c r="C3353">
        <v>0</v>
      </c>
      <c r="D3353">
        <v>1</v>
      </c>
      <c r="E3353">
        <v>1</v>
      </c>
      <c r="F3353">
        <v>0</v>
      </c>
      <c r="G3353">
        <v>53.9</v>
      </c>
      <c r="H3353">
        <v>834.15</v>
      </c>
      <c r="I3353">
        <v>16</v>
      </c>
      <c r="J3353">
        <v>1</v>
      </c>
    </row>
    <row r="3354" spans="1:10" hidden="1">
      <c r="A3354">
        <v>0</v>
      </c>
      <c r="B3354">
        <v>3353</v>
      </c>
      <c r="C3354">
        <v>1</v>
      </c>
      <c r="D3354">
        <v>1</v>
      </c>
      <c r="E3354">
        <v>1</v>
      </c>
      <c r="F3354">
        <v>0</v>
      </c>
      <c r="G3354">
        <v>85.45</v>
      </c>
      <c r="H3354">
        <v>85.45</v>
      </c>
      <c r="I3354">
        <v>1</v>
      </c>
      <c r="J3354">
        <v>1</v>
      </c>
    </row>
    <row r="3355" spans="1:10" hidden="1">
      <c r="A3355">
        <v>0</v>
      </c>
      <c r="B3355">
        <v>3354</v>
      </c>
      <c r="C3355">
        <v>0</v>
      </c>
      <c r="D3355">
        <v>1</v>
      </c>
      <c r="E3355">
        <v>1</v>
      </c>
      <c r="F3355">
        <v>0</v>
      </c>
      <c r="G3355">
        <v>85.05</v>
      </c>
      <c r="H3355">
        <v>999.8</v>
      </c>
      <c r="I3355">
        <v>12</v>
      </c>
      <c r="J3355">
        <v>0</v>
      </c>
    </row>
    <row r="3356" spans="1:10" hidden="1">
      <c r="A3356">
        <v>0</v>
      </c>
      <c r="B3356">
        <v>3355</v>
      </c>
      <c r="C3356">
        <v>2</v>
      </c>
      <c r="D3356">
        <v>1</v>
      </c>
      <c r="E3356">
        <v>0</v>
      </c>
      <c r="F3356">
        <v>1</v>
      </c>
      <c r="G3356">
        <v>44.1</v>
      </c>
      <c r="H3356">
        <v>2369.6999999999998</v>
      </c>
      <c r="I3356">
        <v>54</v>
      </c>
      <c r="J3356">
        <v>0</v>
      </c>
    </row>
    <row r="3357" spans="1:10">
      <c r="A3357">
        <v>1</v>
      </c>
      <c r="B3357">
        <v>3356</v>
      </c>
      <c r="C3357">
        <v>1</v>
      </c>
      <c r="D3357">
        <v>1</v>
      </c>
      <c r="E3357">
        <v>1</v>
      </c>
      <c r="F3357">
        <v>2</v>
      </c>
      <c r="G3357">
        <v>90.2</v>
      </c>
      <c r="H3357">
        <v>6297.65</v>
      </c>
      <c r="I3357">
        <v>68</v>
      </c>
      <c r="J3357">
        <v>0</v>
      </c>
    </row>
    <row r="3358" spans="1:10">
      <c r="A3358">
        <v>1</v>
      </c>
      <c r="B3358">
        <v>3357</v>
      </c>
      <c r="C3358">
        <v>1</v>
      </c>
      <c r="D3358">
        <v>1</v>
      </c>
      <c r="E3358">
        <v>1</v>
      </c>
      <c r="F3358">
        <v>0</v>
      </c>
      <c r="G3358">
        <v>50.85</v>
      </c>
      <c r="H3358">
        <v>239.55</v>
      </c>
      <c r="I3358">
        <v>4</v>
      </c>
      <c r="J3358">
        <v>1</v>
      </c>
    </row>
    <row r="3359" spans="1:10">
      <c r="A3359">
        <v>1</v>
      </c>
      <c r="B3359">
        <v>3358</v>
      </c>
      <c r="C3359">
        <v>0</v>
      </c>
      <c r="D3359">
        <v>1</v>
      </c>
      <c r="E3359">
        <v>1</v>
      </c>
      <c r="F3359">
        <v>0</v>
      </c>
      <c r="G3359">
        <v>59.2</v>
      </c>
      <c r="H3359">
        <v>59.2</v>
      </c>
      <c r="I3359">
        <v>1</v>
      </c>
      <c r="J3359">
        <v>1</v>
      </c>
    </row>
    <row r="3360" spans="1:10">
      <c r="A3360">
        <v>1</v>
      </c>
      <c r="B3360">
        <v>3359</v>
      </c>
      <c r="C3360">
        <v>0</v>
      </c>
      <c r="D3360">
        <v>1</v>
      </c>
      <c r="E3360">
        <v>1</v>
      </c>
      <c r="F3360">
        <v>0</v>
      </c>
      <c r="G3360">
        <v>53.45</v>
      </c>
      <c r="H3360">
        <v>1461.45</v>
      </c>
      <c r="I3360">
        <v>27</v>
      </c>
      <c r="J3360">
        <v>0</v>
      </c>
    </row>
    <row r="3361" spans="1:10" hidden="1">
      <c r="A3361">
        <v>0</v>
      </c>
      <c r="B3361">
        <v>3360</v>
      </c>
      <c r="C3361">
        <v>0</v>
      </c>
      <c r="D3361">
        <v>0</v>
      </c>
      <c r="E3361">
        <v>1</v>
      </c>
      <c r="F3361">
        <v>0</v>
      </c>
      <c r="G3361">
        <v>19.95</v>
      </c>
      <c r="H3361">
        <v>416.4</v>
      </c>
      <c r="I3361">
        <v>21</v>
      </c>
      <c r="J3361">
        <v>0</v>
      </c>
    </row>
    <row r="3362" spans="1:10">
      <c r="A3362">
        <v>1</v>
      </c>
      <c r="B3362">
        <v>3361</v>
      </c>
      <c r="C3362">
        <v>0</v>
      </c>
      <c r="D3362">
        <v>1</v>
      </c>
      <c r="E3362">
        <v>1</v>
      </c>
      <c r="F3362">
        <v>0</v>
      </c>
      <c r="G3362">
        <v>83.2</v>
      </c>
      <c r="H3362">
        <v>1060.5999999999999</v>
      </c>
      <c r="I3362">
        <v>13</v>
      </c>
      <c r="J3362">
        <v>1</v>
      </c>
    </row>
    <row r="3363" spans="1:10" hidden="1">
      <c r="A3363">
        <v>0</v>
      </c>
      <c r="B3363">
        <v>3362</v>
      </c>
      <c r="C3363">
        <v>1</v>
      </c>
      <c r="D3363">
        <v>1</v>
      </c>
      <c r="E3363">
        <v>1</v>
      </c>
      <c r="F3363">
        <v>0</v>
      </c>
      <c r="G3363">
        <v>74.650000000000006</v>
      </c>
      <c r="H3363">
        <v>4869.3500000000004</v>
      </c>
      <c r="I3363">
        <v>64</v>
      </c>
      <c r="J3363">
        <v>0</v>
      </c>
    </row>
    <row r="3364" spans="1:10">
      <c r="A3364">
        <v>1</v>
      </c>
      <c r="B3364">
        <v>3363</v>
      </c>
      <c r="C3364">
        <v>0</v>
      </c>
      <c r="D3364">
        <v>1</v>
      </c>
      <c r="E3364">
        <v>1</v>
      </c>
      <c r="F3364">
        <v>0</v>
      </c>
      <c r="G3364">
        <v>54.9</v>
      </c>
      <c r="H3364">
        <v>54.9</v>
      </c>
      <c r="I3364">
        <v>1</v>
      </c>
      <c r="J3364">
        <v>1</v>
      </c>
    </row>
    <row r="3365" spans="1:10" hidden="1">
      <c r="A3365">
        <v>0</v>
      </c>
      <c r="B3365">
        <v>3364</v>
      </c>
      <c r="C3365">
        <v>2</v>
      </c>
      <c r="D3365">
        <v>1</v>
      </c>
      <c r="E3365">
        <v>0</v>
      </c>
      <c r="F3365">
        <v>2</v>
      </c>
      <c r="G3365">
        <v>57.5</v>
      </c>
      <c r="H3365">
        <v>3265.95</v>
      </c>
      <c r="I3365">
        <v>57</v>
      </c>
      <c r="J3365">
        <v>0</v>
      </c>
    </row>
    <row r="3366" spans="1:10">
      <c r="A3366">
        <v>1</v>
      </c>
      <c r="B3366">
        <v>3365</v>
      </c>
      <c r="C3366">
        <v>1</v>
      </c>
      <c r="D3366">
        <v>1</v>
      </c>
      <c r="E3366">
        <v>1</v>
      </c>
      <c r="F3366">
        <v>0</v>
      </c>
      <c r="G3366">
        <v>103.9</v>
      </c>
      <c r="H3366">
        <v>2254.1999999999998</v>
      </c>
      <c r="I3366">
        <v>21</v>
      </c>
      <c r="J3366">
        <v>1</v>
      </c>
    </row>
    <row r="3367" spans="1:10" hidden="1">
      <c r="A3367">
        <v>0</v>
      </c>
      <c r="B3367">
        <v>3366</v>
      </c>
      <c r="C3367">
        <v>0</v>
      </c>
      <c r="D3367">
        <v>0</v>
      </c>
      <c r="E3367">
        <v>1</v>
      </c>
      <c r="F3367">
        <v>2</v>
      </c>
      <c r="G3367">
        <v>19.649999999999999</v>
      </c>
      <c r="H3367">
        <v>358.15</v>
      </c>
      <c r="I3367">
        <v>19</v>
      </c>
      <c r="J3367">
        <v>0</v>
      </c>
    </row>
    <row r="3368" spans="1:10" hidden="1">
      <c r="A3368">
        <v>0</v>
      </c>
      <c r="B3368">
        <v>3367</v>
      </c>
      <c r="C3368">
        <v>0</v>
      </c>
      <c r="D3368">
        <v>1</v>
      </c>
      <c r="E3368">
        <v>1</v>
      </c>
      <c r="F3368">
        <v>1</v>
      </c>
      <c r="G3368">
        <v>93.8</v>
      </c>
      <c r="H3368">
        <v>2939.8</v>
      </c>
      <c r="I3368">
        <v>31</v>
      </c>
      <c r="J3368">
        <v>0</v>
      </c>
    </row>
    <row r="3369" spans="1:10">
      <c r="A3369">
        <v>1</v>
      </c>
      <c r="B3369">
        <v>3368</v>
      </c>
      <c r="C3369">
        <v>1</v>
      </c>
      <c r="D3369">
        <v>1</v>
      </c>
      <c r="E3369">
        <v>1</v>
      </c>
      <c r="F3369">
        <v>2</v>
      </c>
      <c r="G3369">
        <v>89.25</v>
      </c>
      <c r="H3369">
        <v>4652.3999999999996</v>
      </c>
      <c r="I3369">
        <v>52</v>
      </c>
      <c r="J3369">
        <v>0</v>
      </c>
    </row>
    <row r="3370" spans="1:10">
      <c r="A3370">
        <v>1</v>
      </c>
      <c r="B3370">
        <v>3369</v>
      </c>
      <c r="C3370">
        <v>1</v>
      </c>
      <c r="D3370">
        <v>1</v>
      </c>
      <c r="E3370">
        <v>1</v>
      </c>
      <c r="F3370">
        <v>1</v>
      </c>
      <c r="G3370">
        <v>94.15</v>
      </c>
      <c r="H3370">
        <v>4408.45</v>
      </c>
      <c r="I3370">
        <v>46</v>
      </c>
      <c r="J3370">
        <v>0</v>
      </c>
    </row>
    <row r="3371" spans="1:10">
      <c r="A3371">
        <v>1</v>
      </c>
      <c r="B3371">
        <v>3370</v>
      </c>
      <c r="C3371">
        <v>1</v>
      </c>
      <c r="D3371">
        <v>1</v>
      </c>
      <c r="E3371">
        <v>1</v>
      </c>
      <c r="F3371">
        <v>0</v>
      </c>
      <c r="G3371">
        <v>55.6</v>
      </c>
      <c r="H3371">
        <v>580.79999999999995</v>
      </c>
      <c r="I3371">
        <v>11</v>
      </c>
      <c r="J3371">
        <v>0</v>
      </c>
    </row>
    <row r="3372" spans="1:10">
      <c r="A3372">
        <v>1</v>
      </c>
      <c r="B3372">
        <v>3371</v>
      </c>
      <c r="C3372">
        <v>2</v>
      </c>
      <c r="D3372">
        <v>1</v>
      </c>
      <c r="E3372">
        <v>0</v>
      </c>
      <c r="F3372">
        <v>0</v>
      </c>
      <c r="G3372">
        <v>48.7</v>
      </c>
      <c r="H3372">
        <v>2495.1999999999998</v>
      </c>
      <c r="I3372">
        <v>53</v>
      </c>
      <c r="J3372">
        <v>0</v>
      </c>
    </row>
    <row r="3373" spans="1:10" hidden="1">
      <c r="A3373">
        <v>0</v>
      </c>
      <c r="B3373">
        <v>3372</v>
      </c>
      <c r="C3373">
        <v>0</v>
      </c>
      <c r="D3373">
        <v>0</v>
      </c>
      <c r="E3373">
        <v>1</v>
      </c>
      <c r="F3373">
        <v>0</v>
      </c>
      <c r="G3373">
        <v>19.25</v>
      </c>
      <c r="H3373">
        <v>180.3</v>
      </c>
      <c r="I3373">
        <v>11</v>
      </c>
      <c r="J3373">
        <v>1</v>
      </c>
    </row>
    <row r="3374" spans="1:10">
      <c r="A3374">
        <v>1</v>
      </c>
      <c r="B3374">
        <v>3373</v>
      </c>
      <c r="C3374">
        <v>1</v>
      </c>
      <c r="D3374">
        <v>1</v>
      </c>
      <c r="E3374">
        <v>1</v>
      </c>
      <c r="F3374">
        <v>0</v>
      </c>
      <c r="G3374">
        <v>104.9</v>
      </c>
      <c r="H3374">
        <v>5913.95</v>
      </c>
      <c r="I3374">
        <v>57</v>
      </c>
      <c r="J3374">
        <v>0</v>
      </c>
    </row>
    <row r="3375" spans="1:10">
      <c r="A3375">
        <v>1</v>
      </c>
      <c r="B3375">
        <v>3374</v>
      </c>
      <c r="C3375">
        <v>1</v>
      </c>
      <c r="D3375">
        <v>1</v>
      </c>
      <c r="E3375">
        <v>1</v>
      </c>
      <c r="F3375">
        <v>0</v>
      </c>
      <c r="G3375">
        <v>75.45</v>
      </c>
      <c r="H3375">
        <v>158.4</v>
      </c>
      <c r="I3375">
        <v>2</v>
      </c>
      <c r="J3375">
        <v>1</v>
      </c>
    </row>
    <row r="3376" spans="1:10">
      <c r="A3376">
        <v>1</v>
      </c>
      <c r="B3376">
        <v>3375</v>
      </c>
      <c r="C3376">
        <v>0</v>
      </c>
      <c r="D3376">
        <v>1</v>
      </c>
      <c r="E3376">
        <v>1</v>
      </c>
      <c r="F3376">
        <v>0</v>
      </c>
      <c r="G3376">
        <v>54.85</v>
      </c>
      <c r="H3376">
        <v>104.2</v>
      </c>
      <c r="I3376">
        <v>2</v>
      </c>
      <c r="J3376">
        <v>1</v>
      </c>
    </row>
    <row r="3377" spans="1:10">
      <c r="A3377">
        <v>1</v>
      </c>
      <c r="B3377">
        <v>3376</v>
      </c>
      <c r="C3377">
        <v>0</v>
      </c>
      <c r="D3377">
        <v>0</v>
      </c>
      <c r="E3377">
        <v>1</v>
      </c>
      <c r="F3377">
        <v>2</v>
      </c>
      <c r="G3377">
        <v>19.899999999999999</v>
      </c>
      <c r="H3377">
        <v>1389.35</v>
      </c>
      <c r="I3377">
        <v>71</v>
      </c>
      <c r="J3377">
        <v>0</v>
      </c>
    </row>
    <row r="3378" spans="1:10">
      <c r="A3378">
        <v>1</v>
      </c>
      <c r="B3378">
        <v>3377</v>
      </c>
      <c r="C3378">
        <v>0</v>
      </c>
      <c r="D3378">
        <v>0</v>
      </c>
      <c r="E3378">
        <v>1</v>
      </c>
      <c r="F3378">
        <v>0</v>
      </c>
      <c r="G3378">
        <v>19.399999999999999</v>
      </c>
      <c r="H3378">
        <v>19.399999999999999</v>
      </c>
      <c r="I3378">
        <v>1</v>
      </c>
      <c r="J3378">
        <v>0</v>
      </c>
    </row>
    <row r="3379" spans="1:10" hidden="1">
      <c r="A3379">
        <v>0</v>
      </c>
      <c r="B3379">
        <v>3378</v>
      </c>
      <c r="C3379">
        <v>1</v>
      </c>
      <c r="D3379">
        <v>0</v>
      </c>
      <c r="E3379">
        <v>1</v>
      </c>
      <c r="F3379">
        <v>2</v>
      </c>
      <c r="G3379">
        <v>25.05</v>
      </c>
      <c r="H3379">
        <v>1629.2</v>
      </c>
      <c r="I3379">
        <v>68</v>
      </c>
      <c r="J3379">
        <v>0</v>
      </c>
    </row>
    <row r="3380" spans="1:10">
      <c r="A3380">
        <v>1</v>
      </c>
      <c r="B3380">
        <v>3379</v>
      </c>
      <c r="C3380">
        <v>0</v>
      </c>
      <c r="D3380">
        <v>1</v>
      </c>
      <c r="E3380">
        <v>1</v>
      </c>
      <c r="F3380">
        <v>2</v>
      </c>
      <c r="G3380">
        <v>84.45</v>
      </c>
      <c r="H3380">
        <v>6033.1</v>
      </c>
      <c r="I3380">
        <v>72</v>
      </c>
      <c r="J3380">
        <v>0</v>
      </c>
    </row>
    <row r="3381" spans="1:10">
      <c r="A3381">
        <v>1</v>
      </c>
      <c r="B3381">
        <v>3380</v>
      </c>
      <c r="C3381">
        <v>0</v>
      </c>
      <c r="D3381">
        <v>0</v>
      </c>
      <c r="E3381">
        <v>1</v>
      </c>
      <c r="F3381">
        <v>0</v>
      </c>
      <c r="G3381">
        <v>19.3</v>
      </c>
      <c r="H3381">
        <v>44.4</v>
      </c>
      <c r="I3381">
        <v>2</v>
      </c>
      <c r="J3381">
        <v>0</v>
      </c>
    </row>
    <row r="3382" spans="1:10" hidden="1">
      <c r="A3382">
        <v>0</v>
      </c>
      <c r="B3382">
        <v>3381</v>
      </c>
      <c r="C3382">
        <v>1</v>
      </c>
      <c r="D3382">
        <v>1</v>
      </c>
      <c r="E3382">
        <v>1</v>
      </c>
      <c r="F3382">
        <v>0</v>
      </c>
      <c r="G3382">
        <v>95.1</v>
      </c>
      <c r="H3382">
        <v>95.1</v>
      </c>
      <c r="I3382">
        <v>1</v>
      </c>
      <c r="J3382">
        <v>1</v>
      </c>
    </row>
    <row r="3383" spans="1:10" hidden="1">
      <c r="A3383">
        <v>0</v>
      </c>
      <c r="B3383">
        <v>3382</v>
      </c>
      <c r="C3383">
        <v>0</v>
      </c>
      <c r="D3383">
        <v>1</v>
      </c>
      <c r="E3383">
        <v>1</v>
      </c>
      <c r="F3383">
        <v>1</v>
      </c>
      <c r="G3383">
        <v>79.849999999999994</v>
      </c>
      <c r="H3383">
        <v>3320.75</v>
      </c>
      <c r="I3383">
        <v>41</v>
      </c>
      <c r="J3383">
        <v>0</v>
      </c>
    </row>
    <row r="3384" spans="1:10">
      <c r="A3384">
        <v>1</v>
      </c>
      <c r="B3384">
        <v>3383</v>
      </c>
      <c r="C3384">
        <v>1</v>
      </c>
      <c r="D3384">
        <v>0</v>
      </c>
      <c r="E3384">
        <v>1</v>
      </c>
      <c r="F3384">
        <v>2</v>
      </c>
      <c r="G3384">
        <v>25.55</v>
      </c>
      <c r="H3384">
        <v>1867.7</v>
      </c>
      <c r="I3384">
        <v>72</v>
      </c>
      <c r="J3384">
        <v>0</v>
      </c>
    </row>
    <row r="3385" spans="1:10">
      <c r="A3385">
        <v>1</v>
      </c>
      <c r="B3385">
        <v>3384</v>
      </c>
      <c r="C3385">
        <v>1</v>
      </c>
      <c r="D3385">
        <v>1</v>
      </c>
      <c r="E3385">
        <v>1</v>
      </c>
      <c r="F3385">
        <v>0</v>
      </c>
      <c r="G3385">
        <v>75.5</v>
      </c>
      <c r="H3385">
        <v>438</v>
      </c>
      <c r="I3385">
        <v>6</v>
      </c>
      <c r="J3385">
        <v>1</v>
      </c>
    </row>
    <row r="3386" spans="1:10" hidden="1">
      <c r="A3386">
        <v>0</v>
      </c>
      <c r="B3386">
        <v>3385</v>
      </c>
      <c r="C3386">
        <v>0</v>
      </c>
      <c r="D3386">
        <v>1</v>
      </c>
      <c r="E3386">
        <v>1</v>
      </c>
      <c r="F3386">
        <v>0</v>
      </c>
      <c r="G3386">
        <v>73.75</v>
      </c>
      <c r="H3386">
        <v>325.45</v>
      </c>
      <c r="I3386">
        <v>4</v>
      </c>
      <c r="J3386">
        <v>1</v>
      </c>
    </row>
    <row r="3387" spans="1:10">
      <c r="A3387">
        <v>1</v>
      </c>
      <c r="B3387">
        <v>3386</v>
      </c>
      <c r="C3387">
        <v>1</v>
      </c>
      <c r="D3387">
        <v>1</v>
      </c>
      <c r="E3387">
        <v>1</v>
      </c>
      <c r="F3387">
        <v>0</v>
      </c>
      <c r="G3387">
        <v>96.05</v>
      </c>
      <c r="H3387">
        <v>1148.0999999999999</v>
      </c>
      <c r="I3387">
        <v>12</v>
      </c>
      <c r="J3387">
        <v>1</v>
      </c>
    </row>
    <row r="3388" spans="1:10">
      <c r="A3388">
        <v>1</v>
      </c>
      <c r="B3388">
        <v>3387</v>
      </c>
      <c r="C3388">
        <v>1</v>
      </c>
      <c r="D3388">
        <v>1</v>
      </c>
      <c r="E3388">
        <v>1</v>
      </c>
      <c r="F3388">
        <v>1</v>
      </c>
      <c r="G3388">
        <v>68.400000000000006</v>
      </c>
      <c r="H3388">
        <v>3972.25</v>
      </c>
      <c r="I3388">
        <v>58</v>
      </c>
      <c r="J3388">
        <v>0</v>
      </c>
    </row>
    <row r="3389" spans="1:10">
      <c r="A3389">
        <v>1</v>
      </c>
      <c r="B3389">
        <v>3388</v>
      </c>
      <c r="C3389">
        <v>0</v>
      </c>
      <c r="D3389">
        <v>0</v>
      </c>
      <c r="E3389">
        <v>1</v>
      </c>
      <c r="F3389">
        <v>0</v>
      </c>
      <c r="G3389">
        <v>20.65</v>
      </c>
      <c r="H3389">
        <v>155.9</v>
      </c>
      <c r="I3389">
        <v>7</v>
      </c>
      <c r="J3389">
        <v>0</v>
      </c>
    </row>
    <row r="3390" spans="1:10">
      <c r="A3390">
        <v>1</v>
      </c>
      <c r="B3390">
        <v>3389</v>
      </c>
      <c r="C3390">
        <v>0</v>
      </c>
      <c r="D3390">
        <v>1</v>
      </c>
      <c r="E3390">
        <v>1</v>
      </c>
      <c r="F3390">
        <v>0</v>
      </c>
      <c r="G3390">
        <v>55.15</v>
      </c>
      <c r="H3390">
        <v>3673.15</v>
      </c>
      <c r="I3390">
        <v>65</v>
      </c>
      <c r="J3390">
        <v>0</v>
      </c>
    </row>
    <row r="3391" spans="1:10">
      <c r="A3391">
        <v>1</v>
      </c>
      <c r="B3391">
        <v>3390</v>
      </c>
      <c r="C3391">
        <v>0</v>
      </c>
      <c r="D3391">
        <v>1</v>
      </c>
      <c r="E3391">
        <v>1</v>
      </c>
      <c r="F3391">
        <v>0</v>
      </c>
      <c r="G3391">
        <v>70.599999999999994</v>
      </c>
      <c r="H3391">
        <v>70.599999999999994</v>
      </c>
      <c r="I3391">
        <v>1</v>
      </c>
      <c r="J3391">
        <v>0</v>
      </c>
    </row>
    <row r="3392" spans="1:10">
      <c r="A3392">
        <v>1</v>
      </c>
      <c r="B3392">
        <v>3391</v>
      </c>
      <c r="C3392">
        <v>0</v>
      </c>
      <c r="D3392">
        <v>0</v>
      </c>
      <c r="E3392">
        <v>1</v>
      </c>
      <c r="F3392">
        <v>1</v>
      </c>
      <c r="G3392">
        <v>19.95</v>
      </c>
      <c r="H3392">
        <v>1126.75</v>
      </c>
      <c r="I3392">
        <v>56</v>
      </c>
      <c r="J3392">
        <v>0</v>
      </c>
    </row>
    <row r="3393" spans="1:10" hidden="1">
      <c r="A3393">
        <v>0</v>
      </c>
      <c r="B3393">
        <v>3392</v>
      </c>
      <c r="C3393">
        <v>0</v>
      </c>
      <c r="D3393">
        <v>0</v>
      </c>
      <c r="E3393">
        <v>1</v>
      </c>
      <c r="F3393">
        <v>0</v>
      </c>
      <c r="G3393">
        <v>19</v>
      </c>
      <c r="H3393">
        <v>73.45</v>
      </c>
      <c r="I3393">
        <v>4</v>
      </c>
      <c r="J3393">
        <v>0</v>
      </c>
    </row>
    <row r="3394" spans="1:10">
      <c r="A3394">
        <v>1</v>
      </c>
      <c r="B3394">
        <v>3393</v>
      </c>
      <c r="C3394">
        <v>0</v>
      </c>
      <c r="D3394">
        <v>1</v>
      </c>
      <c r="E3394">
        <v>1</v>
      </c>
      <c r="F3394">
        <v>1</v>
      </c>
      <c r="G3394">
        <v>44.1</v>
      </c>
      <c r="H3394">
        <v>2413.0500000000002</v>
      </c>
      <c r="I3394">
        <v>58</v>
      </c>
      <c r="J3394">
        <v>0</v>
      </c>
    </row>
    <row r="3395" spans="1:10">
      <c r="A3395">
        <v>1</v>
      </c>
      <c r="B3395">
        <v>3394</v>
      </c>
      <c r="C3395">
        <v>1</v>
      </c>
      <c r="D3395">
        <v>1</v>
      </c>
      <c r="E3395">
        <v>1</v>
      </c>
      <c r="F3395">
        <v>2</v>
      </c>
      <c r="G3395">
        <v>107.6</v>
      </c>
      <c r="H3395">
        <v>6912.7</v>
      </c>
      <c r="I3395">
        <v>62</v>
      </c>
      <c r="J3395">
        <v>0</v>
      </c>
    </row>
    <row r="3396" spans="1:10">
      <c r="A3396">
        <v>1</v>
      </c>
      <c r="B3396">
        <v>3395</v>
      </c>
      <c r="C3396">
        <v>1</v>
      </c>
      <c r="D3396">
        <v>1</v>
      </c>
      <c r="E3396">
        <v>1</v>
      </c>
      <c r="F3396">
        <v>1</v>
      </c>
      <c r="G3396">
        <v>61.55</v>
      </c>
      <c r="H3396">
        <v>1581.95</v>
      </c>
      <c r="I3396">
        <v>26</v>
      </c>
      <c r="J3396">
        <v>0</v>
      </c>
    </row>
    <row r="3397" spans="1:10">
      <c r="A3397">
        <v>1</v>
      </c>
      <c r="B3397">
        <v>3396</v>
      </c>
      <c r="C3397">
        <v>1</v>
      </c>
      <c r="D3397">
        <v>1</v>
      </c>
      <c r="E3397">
        <v>1</v>
      </c>
      <c r="F3397">
        <v>0</v>
      </c>
      <c r="G3397">
        <v>90.7</v>
      </c>
      <c r="H3397">
        <v>5586.45</v>
      </c>
      <c r="I3397">
        <v>62</v>
      </c>
      <c r="J3397">
        <v>0</v>
      </c>
    </row>
    <row r="3398" spans="1:10" hidden="1">
      <c r="A3398">
        <v>0</v>
      </c>
      <c r="B3398">
        <v>3397</v>
      </c>
      <c r="C3398">
        <v>0</v>
      </c>
      <c r="D3398">
        <v>1</v>
      </c>
      <c r="E3398">
        <v>1</v>
      </c>
      <c r="F3398">
        <v>1</v>
      </c>
      <c r="G3398">
        <v>99.25</v>
      </c>
      <c r="H3398">
        <v>5846.65</v>
      </c>
      <c r="I3398">
        <v>58</v>
      </c>
      <c r="J3398">
        <v>0</v>
      </c>
    </row>
    <row r="3399" spans="1:10">
      <c r="A3399">
        <v>1</v>
      </c>
      <c r="B3399">
        <v>3398</v>
      </c>
      <c r="C3399">
        <v>1</v>
      </c>
      <c r="D3399">
        <v>1</v>
      </c>
      <c r="E3399">
        <v>1</v>
      </c>
      <c r="F3399">
        <v>2</v>
      </c>
      <c r="G3399">
        <v>91.7</v>
      </c>
      <c r="H3399">
        <v>6424.7</v>
      </c>
      <c r="I3399">
        <v>68</v>
      </c>
      <c r="J3399">
        <v>0</v>
      </c>
    </row>
    <row r="3400" spans="1:10" hidden="1">
      <c r="A3400">
        <v>0</v>
      </c>
      <c r="B3400">
        <v>3399</v>
      </c>
      <c r="C3400">
        <v>1</v>
      </c>
      <c r="D3400">
        <v>1</v>
      </c>
      <c r="E3400">
        <v>1</v>
      </c>
      <c r="F3400">
        <v>1</v>
      </c>
      <c r="G3400">
        <v>100.7</v>
      </c>
      <c r="H3400">
        <v>6018.65</v>
      </c>
      <c r="I3400">
        <v>61</v>
      </c>
      <c r="J3400">
        <v>0</v>
      </c>
    </row>
    <row r="3401" spans="1:10" hidden="1">
      <c r="A3401">
        <v>0</v>
      </c>
      <c r="B3401">
        <v>3400</v>
      </c>
      <c r="C3401">
        <v>1</v>
      </c>
      <c r="D3401">
        <v>1</v>
      </c>
      <c r="E3401">
        <v>1</v>
      </c>
      <c r="F3401">
        <v>2</v>
      </c>
      <c r="G3401">
        <v>78.45</v>
      </c>
      <c r="H3401">
        <v>3373.4</v>
      </c>
      <c r="I3401">
        <v>42</v>
      </c>
      <c r="J3401">
        <v>0</v>
      </c>
    </row>
    <row r="3402" spans="1:10" hidden="1">
      <c r="A3402">
        <v>0</v>
      </c>
      <c r="B3402">
        <v>3401</v>
      </c>
      <c r="C3402">
        <v>1</v>
      </c>
      <c r="D3402">
        <v>1</v>
      </c>
      <c r="E3402">
        <v>1</v>
      </c>
      <c r="F3402">
        <v>0</v>
      </c>
      <c r="G3402">
        <v>84.3</v>
      </c>
      <c r="H3402">
        <v>1537.9</v>
      </c>
      <c r="I3402">
        <v>18</v>
      </c>
      <c r="J3402">
        <v>0</v>
      </c>
    </row>
    <row r="3403" spans="1:10">
      <c r="A3403">
        <v>1</v>
      </c>
      <c r="B3403">
        <v>3402</v>
      </c>
      <c r="C3403">
        <v>0</v>
      </c>
      <c r="D3403">
        <v>0</v>
      </c>
      <c r="E3403">
        <v>1</v>
      </c>
      <c r="F3403">
        <v>2</v>
      </c>
      <c r="G3403">
        <v>19.55</v>
      </c>
      <c r="H3403">
        <v>1080.55</v>
      </c>
      <c r="I3403">
        <v>56</v>
      </c>
      <c r="J3403">
        <v>0</v>
      </c>
    </row>
    <row r="3404" spans="1:10" hidden="1">
      <c r="A3404">
        <v>0</v>
      </c>
      <c r="B3404">
        <v>3403</v>
      </c>
      <c r="C3404">
        <v>1</v>
      </c>
      <c r="D3404">
        <v>1</v>
      </c>
      <c r="E3404">
        <v>1</v>
      </c>
      <c r="F3404">
        <v>0</v>
      </c>
      <c r="G3404">
        <v>88.95</v>
      </c>
      <c r="H3404">
        <v>355.2</v>
      </c>
      <c r="I3404">
        <v>4</v>
      </c>
      <c r="J3404">
        <v>1</v>
      </c>
    </row>
    <row r="3405" spans="1:10">
      <c r="A3405">
        <v>1</v>
      </c>
      <c r="B3405">
        <v>3404</v>
      </c>
      <c r="C3405">
        <v>0</v>
      </c>
      <c r="D3405">
        <v>0</v>
      </c>
      <c r="E3405">
        <v>1</v>
      </c>
      <c r="F3405">
        <v>0</v>
      </c>
      <c r="G3405">
        <v>20.45</v>
      </c>
      <c r="H3405">
        <v>82.85</v>
      </c>
      <c r="I3405">
        <v>4</v>
      </c>
      <c r="J3405">
        <v>0</v>
      </c>
    </row>
    <row r="3406" spans="1:10">
      <c r="A3406">
        <v>1</v>
      </c>
      <c r="B3406">
        <v>3405</v>
      </c>
      <c r="C3406">
        <v>0</v>
      </c>
      <c r="D3406">
        <v>1</v>
      </c>
      <c r="E3406">
        <v>1</v>
      </c>
      <c r="F3406">
        <v>1</v>
      </c>
      <c r="G3406">
        <v>55.6</v>
      </c>
      <c r="H3406">
        <v>2016.45</v>
      </c>
      <c r="I3406">
        <v>35</v>
      </c>
      <c r="J3406">
        <v>0</v>
      </c>
    </row>
    <row r="3407" spans="1:10">
      <c r="A3407">
        <v>1</v>
      </c>
      <c r="B3407">
        <v>3406</v>
      </c>
      <c r="C3407">
        <v>1</v>
      </c>
      <c r="D3407">
        <v>1</v>
      </c>
      <c r="E3407">
        <v>1</v>
      </c>
      <c r="F3407">
        <v>0</v>
      </c>
      <c r="G3407">
        <v>86.8</v>
      </c>
      <c r="H3407">
        <v>5327.25</v>
      </c>
      <c r="I3407">
        <v>64</v>
      </c>
      <c r="J3407">
        <v>0</v>
      </c>
    </row>
    <row r="3408" spans="1:10">
      <c r="A3408">
        <v>1</v>
      </c>
      <c r="B3408">
        <v>3407</v>
      </c>
      <c r="C3408">
        <v>0</v>
      </c>
      <c r="D3408">
        <v>0</v>
      </c>
      <c r="E3408">
        <v>1</v>
      </c>
      <c r="F3408">
        <v>1</v>
      </c>
      <c r="G3408">
        <v>20.95</v>
      </c>
      <c r="H3408">
        <v>683.25</v>
      </c>
      <c r="I3408">
        <v>31</v>
      </c>
      <c r="J3408">
        <v>0</v>
      </c>
    </row>
    <row r="3409" spans="1:10">
      <c r="A3409">
        <v>1</v>
      </c>
      <c r="B3409">
        <v>3408</v>
      </c>
      <c r="C3409">
        <v>0</v>
      </c>
      <c r="D3409">
        <v>0</v>
      </c>
      <c r="E3409">
        <v>1</v>
      </c>
      <c r="F3409">
        <v>2</v>
      </c>
      <c r="G3409">
        <v>20.05</v>
      </c>
      <c r="H3409">
        <v>1263.05</v>
      </c>
      <c r="I3409">
        <v>67</v>
      </c>
      <c r="J3409">
        <v>0</v>
      </c>
    </row>
    <row r="3410" spans="1:10">
      <c r="A3410">
        <v>1</v>
      </c>
      <c r="B3410">
        <v>3409</v>
      </c>
      <c r="C3410">
        <v>0</v>
      </c>
      <c r="D3410">
        <v>1</v>
      </c>
      <c r="E3410">
        <v>1</v>
      </c>
      <c r="F3410">
        <v>0</v>
      </c>
      <c r="G3410">
        <v>50.7</v>
      </c>
      <c r="H3410">
        <v>151.30000000000001</v>
      </c>
      <c r="I3410">
        <v>4</v>
      </c>
      <c r="J3410">
        <v>1</v>
      </c>
    </row>
    <row r="3411" spans="1:10">
      <c r="A3411">
        <v>1</v>
      </c>
      <c r="B3411">
        <v>3410</v>
      </c>
      <c r="C3411">
        <v>1</v>
      </c>
      <c r="D3411">
        <v>1</v>
      </c>
      <c r="E3411">
        <v>1</v>
      </c>
      <c r="F3411">
        <v>2</v>
      </c>
      <c r="G3411">
        <v>113.65</v>
      </c>
      <c r="H3411">
        <v>7714.65</v>
      </c>
      <c r="I3411">
        <v>70</v>
      </c>
      <c r="J3411">
        <v>0</v>
      </c>
    </row>
    <row r="3412" spans="1:10">
      <c r="A3412">
        <v>1</v>
      </c>
      <c r="B3412">
        <v>3411</v>
      </c>
      <c r="C3412">
        <v>0</v>
      </c>
      <c r="D3412">
        <v>1</v>
      </c>
      <c r="E3412">
        <v>1</v>
      </c>
      <c r="F3412">
        <v>0</v>
      </c>
      <c r="G3412">
        <v>53.4</v>
      </c>
      <c r="H3412">
        <v>188.7</v>
      </c>
      <c r="I3412">
        <v>3</v>
      </c>
      <c r="J3412">
        <v>1</v>
      </c>
    </row>
    <row r="3413" spans="1:10" hidden="1">
      <c r="A3413">
        <v>0</v>
      </c>
      <c r="B3413">
        <v>3412</v>
      </c>
      <c r="C3413">
        <v>1</v>
      </c>
      <c r="D3413">
        <v>1</v>
      </c>
      <c r="E3413">
        <v>1</v>
      </c>
      <c r="F3413">
        <v>0</v>
      </c>
      <c r="G3413">
        <v>101.9</v>
      </c>
      <c r="H3413">
        <v>5549.4</v>
      </c>
      <c r="I3413">
        <v>53</v>
      </c>
      <c r="J3413">
        <v>1</v>
      </c>
    </row>
    <row r="3414" spans="1:10" hidden="1">
      <c r="A3414">
        <v>0</v>
      </c>
      <c r="B3414">
        <v>3413</v>
      </c>
      <c r="C3414">
        <v>0</v>
      </c>
      <c r="D3414">
        <v>1</v>
      </c>
      <c r="E3414">
        <v>1</v>
      </c>
      <c r="F3414">
        <v>2</v>
      </c>
      <c r="G3414">
        <v>59.5</v>
      </c>
      <c r="H3414">
        <v>130.5</v>
      </c>
      <c r="I3414">
        <v>2</v>
      </c>
      <c r="J3414">
        <v>0</v>
      </c>
    </row>
    <row r="3415" spans="1:10">
      <c r="A3415">
        <v>1</v>
      </c>
      <c r="B3415">
        <v>3414</v>
      </c>
      <c r="C3415">
        <v>0</v>
      </c>
      <c r="D3415">
        <v>1</v>
      </c>
      <c r="E3415">
        <v>1</v>
      </c>
      <c r="F3415">
        <v>0</v>
      </c>
      <c r="G3415">
        <v>87.8</v>
      </c>
      <c r="H3415">
        <v>2621.75</v>
      </c>
      <c r="I3415">
        <v>29</v>
      </c>
      <c r="J3415">
        <v>0</v>
      </c>
    </row>
    <row r="3416" spans="1:10" hidden="1">
      <c r="A3416">
        <v>0</v>
      </c>
      <c r="B3416">
        <v>3415</v>
      </c>
      <c r="C3416">
        <v>2</v>
      </c>
      <c r="D3416">
        <v>1</v>
      </c>
      <c r="E3416">
        <v>0</v>
      </c>
      <c r="F3416">
        <v>2</v>
      </c>
      <c r="G3416">
        <v>41.9</v>
      </c>
      <c r="H3416">
        <v>1875.25</v>
      </c>
      <c r="I3416">
        <v>47</v>
      </c>
      <c r="J3416">
        <v>0</v>
      </c>
    </row>
    <row r="3417" spans="1:10" hidden="1">
      <c r="A3417">
        <v>0</v>
      </c>
      <c r="B3417">
        <v>3416</v>
      </c>
      <c r="C3417">
        <v>1</v>
      </c>
      <c r="D3417">
        <v>1</v>
      </c>
      <c r="E3417">
        <v>1</v>
      </c>
      <c r="F3417">
        <v>1</v>
      </c>
      <c r="G3417">
        <v>83</v>
      </c>
      <c r="H3417">
        <v>5685.8</v>
      </c>
      <c r="I3417">
        <v>68</v>
      </c>
      <c r="J3417">
        <v>1</v>
      </c>
    </row>
    <row r="3418" spans="1:10" hidden="1">
      <c r="A3418">
        <v>0</v>
      </c>
      <c r="B3418">
        <v>3417</v>
      </c>
      <c r="C3418">
        <v>0</v>
      </c>
      <c r="D3418">
        <v>1</v>
      </c>
      <c r="E3418">
        <v>1</v>
      </c>
      <c r="F3418">
        <v>0</v>
      </c>
      <c r="G3418">
        <v>69.849999999999994</v>
      </c>
      <c r="H3418">
        <v>837.5</v>
      </c>
      <c r="I3418">
        <v>12</v>
      </c>
      <c r="J3418">
        <v>0</v>
      </c>
    </row>
    <row r="3419" spans="1:10">
      <c r="A3419">
        <v>1</v>
      </c>
      <c r="B3419">
        <v>3418</v>
      </c>
      <c r="C3419">
        <v>0</v>
      </c>
      <c r="D3419">
        <v>1</v>
      </c>
      <c r="E3419">
        <v>1</v>
      </c>
      <c r="F3419">
        <v>0</v>
      </c>
      <c r="G3419">
        <v>56.3</v>
      </c>
      <c r="H3419">
        <v>401.5</v>
      </c>
      <c r="I3419">
        <v>8</v>
      </c>
      <c r="J3419">
        <v>0</v>
      </c>
    </row>
    <row r="3420" spans="1:10">
      <c r="A3420">
        <v>1</v>
      </c>
      <c r="B3420">
        <v>3419</v>
      </c>
      <c r="C3420">
        <v>1</v>
      </c>
      <c r="D3420">
        <v>1</v>
      </c>
      <c r="E3420">
        <v>1</v>
      </c>
      <c r="F3420">
        <v>0</v>
      </c>
      <c r="G3420">
        <v>109.55</v>
      </c>
      <c r="H3420">
        <v>6118.95</v>
      </c>
      <c r="I3420">
        <v>54</v>
      </c>
      <c r="J3420">
        <v>0</v>
      </c>
    </row>
    <row r="3421" spans="1:10" hidden="1">
      <c r="A3421">
        <v>0</v>
      </c>
      <c r="B3421">
        <v>3420</v>
      </c>
      <c r="C3421">
        <v>0</v>
      </c>
      <c r="D3421">
        <v>1</v>
      </c>
      <c r="E3421">
        <v>1</v>
      </c>
      <c r="F3421">
        <v>2</v>
      </c>
      <c r="G3421">
        <v>92.15</v>
      </c>
      <c r="H3421">
        <v>6480.9</v>
      </c>
      <c r="I3421">
        <v>69</v>
      </c>
      <c r="J3421">
        <v>0</v>
      </c>
    </row>
    <row r="3422" spans="1:10">
      <c r="A3422">
        <v>1</v>
      </c>
      <c r="B3422">
        <v>3421</v>
      </c>
      <c r="C3422">
        <v>1</v>
      </c>
      <c r="D3422">
        <v>1</v>
      </c>
      <c r="E3422">
        <v>1</v>
      </c>
      <c r="F3422">
        <v>0</v>
      </c>
      <c r="G3422">
        <v>69.5</v>
      </c>
      <c r="H3422">
        <v>1800.05</v>
      </c>
      <c r="I3422">
        <v>26</v>
      </c>
      <c r="J3422">
        <v>0</v>
      </c>
    </row>
    <row r="3423" spans="1:10">
      <c r="A3423">
        <v>1</v>
      </c>
      <c r="B3423">
        <v>3422</v>
      </c>
      <c r="C3423">
        <v>1</v>
      </c>
      <c r="D3423">
        <v>1</v>
      </c>
      <c r="E3423">
        <v>1</v>
      </c>
      <c r="F3423">
        <v>2</v>
      </c>
      <c r="G3423">
        <v>97</v>
      </c>
      <c r="H3423">
        <v>7104.2</v>
      </c>
      <c r="I3423">
        <v>72</v>
      </c>
      <c r="J3423">
        <v>0</v>
      </c>
    </row>
    <row r="3424" spans="1:10" hidden="1">
      <c r="A3424">
        <v>0</v>
      </c>
      <c r="B3424">
        <v>3423</v>
      </c>
      <c r="C3424">
        <v>2</v>
      </c>
      <c r="D3424">
        <v>1</v>
      </c>
      <c r="E3424">
        <v>0</v>
      </c>
      <c r="F3424">
        <v>2</v>
      </c>
      <c r="G3424">
        <v>58.35</v>
      </c>
      <c r="H3424">
        <v>4214.25</v>
      </c>
      <c r="I3424">
        <v>70</v>
      </c>
      <c r="J3424">
        <v>0</v>
      </c>
    </row>
    <row r="3425" spans="1:10">
      <c r="A3425">
        <v>1</v>
      </c>
      <c r="B3425">
        <v>3424</v>
      </c>
      <c r="C3425">
        <v>0</v>
      </c>
      <c r="D3425">
        <v>1</v>
      </c>
      <c r="E3425">
        <v>1</v>
      </c>
      <c r="F3425">
        <v>0</v>
      </c>
      <c r="G3425">
        <v>50.6</v>
      </c>
      <c r="H3425">
        <v>50.6</v>
      </c>
      <c r="I3425">
        <v>1</v>
      </c>
      <c r="J3425">
        <v>1</v>
      </c>
    </row>
    <row r="3426" spans="1:10">
      <c r="A3426">
        <v>1</v>
      </c>
      <c r="B3426">
        <v>3425</v>
      </c>
      <c r="C3426">
        <v>0</v>
      </c>
      <c r="D3426">
        <v>1</v>
      </c>
      <c r="E3426">
        <v>1</v>
      </c>
      <c r="F3426">
        <v>0</v>
      </c>
      <c r="G3426">
        <v>89.5</v>
      </c>
      <c r="H3426">
        <v>863.1</v>
      </c>
      <c r="I3426">
        <v>10</v>
      </c>
      <c r="J3426">
        <v>1</v>
      </c>
    </row>
    <row r="3427" spans="1:10" hidden="1">
      <c r="A3427">
        <v>0</v>
      </c>
      <c r="B3427">
        <v>3426</v>
      </c>
      <c r="C3427">
        <v>0</v>
      </c>
      <c r="D3427">
        <v>1</v>
      </c>
      <c r="E3427">
        <v>1</v>
      </c>
      <c r="F3427">
        <v>1</v>
      </c>
      <c r="G3427">
        <v>70.400000000000006</v>
      </c>
      <c r="H3427">
        <v>1992.2</v>
      </c>
      <c r="I3427">
        <v>28</v>
      </c>
      <c r="J3427">
        <v>0</v>
      </c>
    </row>
    <row r="3428" spans="1:10">
      <c r="A3428">
        <v>1</v>
      </c>
      <c r="B3428">
        <v>3427</v>
      </c>
      <c r="C3428">
        <v>0</v>
      </c>
      <c r="D3428">
        <v>1</v>
      </c>
      <c r="E3428">
        <v>1</v>
      </c>
      <c r="F3428">
        <v>0</v>
      </c>
      <c r="G3428">
        <v>69.8</v>
      </c>
      <c r="H3428">
        <v>69.8</v>
      </c>
      <c r="I3428">
        <v>1</v>
      </c>
      <c r="J3428">
        <v>1</v>
      </c>
    </row>
    <row r="3429" spans="1:10">
      <c r="A3429">
        <v>1</v>
      </c>
      <c r="B3429">
        <v>3428</v>
      </c>
      <c r="C3429">
        <v>1</v>
      </c>
      <c r="D3429">
        <v>1</v>
      </c>
      <c r="E3429">
        <v>1</v>
      </c>
      <c r="F3429">
        <v>0</v>
      </c>
      <c r="G3429">
        <v>94.3</v>
      </c>
      <c r="H3429">
        <v>1948.35</v>
      </c>
      <c r="I3429">
        <v>21</v>
      </c>
      <c r="J3429">
        <v>0</v>
      </c>
    </row>
    <row r="3430" spans="1:10" hidden="1">
      <c r="A3430">
        <v>0</v>
      </c>
      <c r="B3430">
        <v>3429</v>
      </c>
      <c r="C3430">
        <v>1</v>
      </c>
      <c r="D3430">
        <v>1</v>
      </c>
      <c r="E3430">
        <v>1</v>
      </c>
      <c r="F3430">
        <v>0</v>
      </c>
      <c r="G3430">
        <v>93.8</v>
      </c>
      <c r="H3430">
        <v>4750.95</v>
      </c>
      <c r="I3430">
        <v>51</v>
      </c>
      <c r="J3430">
        <v>1</v>
      </c>
    </row>
    <row r="3431" spans="1:10" hidden="1">
      <c r="A3431">
        <v>0</v>
      </c>
      <c r="B3431">
        <v>3430</v>
      </c>
      <c r="C3431">
        <v>0</v>
      </c>
      <c r="D3431">
        <v>0</v>
      </c>
      <c r="E3431">
        <v>1</v>
      </c>
      <c r="F3431">
        <v>1</v>
      </c>
      <c r="G3431">
        <v>19.55</v>
      </c>
      <c r="H3431">
        <v>1007.9</v>
      </c>
      <c r="I3431">
        <v>53</v>
      </c>
      <c r="J3431">
        <v>0</v>
      </c>
    </row>
    <row r="3432" spans="1:10">
      <c r="A3432">
        <v>1</v>
      </c>
      <c r="B3432">
        <v>3431</v>
      </c>
      <c r="C3432">
        <v>0</v>
      </c>
      <c r="D3432">
        <v>1</v>
      </c>
      <c r="E3432">
        <v>1</v>
      </c>
      <c r="F3432">
        <v>1</v>
      </c>
      <c r="G3432">
        <v>95.95</v>
      </c>
      <c r="H3432">
        <v>5036.8999999999996</v>
      </c>
      <c r="I3432">
        <v>53</v>
      </c>
      <c r="J3432">
        <v>0</v>
      </c>
    </row>
    <row r="3433" spans="1:10">
      <c r="A3433">
        <v>1</v>
      </c>
      <c r="B3433">
        <v>3432</v>
      </c>
      <c r="C3433">
        <v>1</v>
      </c>
      <c r="D3433">
        <v>1</v>
      </c>
      <c r="E3433">
        <v>1</v>
      </c>
      <c r="F3433">
        <v>0</v>
      </c>
      <c r="G3433">
        <v>101.05</v>
      </c>
      <c r="H3433">
        <v>2391.8000000000002</v>
      </c>
      <c r="I3433">
        <v>24</v>
      </c>
      <c r="J3433">
        <v>1</v>
      </c>
    </row>
    <row r="3434" spans="1:10" hidden="1">
      <c r="A3434">
        <v>0</v>
      </c>
      <c r="B3434">
        <v>3433</v>
      </c>
      <c r="C3434">
        <v>1</v>
      </c>
      <c r="D3434">
        <v>1</v>
      </c>
      <c r="E3434">
        <v>1</v>
      </c>
      <c r="F3434">
        <v>2</v>
      </c>
      <c r="G3434">
        <v>94.8</v>
      </c>
      <c r="H3434">
        <v>6859.05</v>
      </c>
      <c r="I3434">
        <v>70</v>
      </c>
      <c r="J3434">
        <v>0</v>
      </c>
    </row>
    <row r="3435" spans="1:10" hidden="1">
      <c r="A3435">
        <v>0</v>
      </c>
      <c r="B3435">
        <v>3434</v>
      </c>
      <c r="C3435">
        <v>1</v>
      </c>
      <c r="D3435">
        <v>1</v>
      </c>
      <c r="E3435">
        <v>1</v>
      </c>
      <c r="F3435">
        <v>1</v>
      </c>
      <c r="G3435">
        <v>107.75</v>
      </c>
      <c r="H3435">
        <v>6521.9</v>
      </c>
      <c r="I3435">
        <v>61</v>
      </c>
      <c r="J3435">
        <v>0</v>
      </c>
    </row>
    <row r="3436" spans="1:10" hidden="1">
      <c r="A3436">
        <v>0</v>
      </c>
      <c r="B3436">
        <v>3435</v>
      </c>
      <c r="C3436">
        <v>0</v>
      </c>
      <c r="D3436">
        <v>1</v>
      </c>
      <c r="E3436">
        <v>1</v>
      </c>
      <c r="F3436">
        <v>1</v>
      </c>
      <c r="G3436">
        <v>54.6</v>
      </c>
      <c r="H3436">
        <v>617.85</v>
      </c>
      <c r="I3436">
        <v>11</v>
      </c>
      <c r="J3436">
        <v>0</v>
      </c>
    </row>
    <row r="3437" spans="1:10">
      <c r="A3437">
        <v>1</v>
      </c>
      <c r="B3437">
        <v>3436</v>
      </c>
      <c r="C3437">
        <v>0</v>
      </c>
      <c r="D3437">
        <v>1</v>
      </c>
      <c r="E3437">
        <v>1</v>
      </c>
      <c r="F3437">
        <v>0</v>
      </c>
      <c r="G3437">
        <v>71.3</v>
      </c>
      <c r="H3437">
        <v>157.75</v>
      </c>
      <c r="I3437">
        <v>2</v>
      </c>
      <c r="J3437">
        <v>0</v>
      </c>
    </row>
    <row r="3438" spans="1:10" hidden="1">
      <c r="A3438">
        <v>0</v>
      </c>
      <c r="B3438">
        <v>3437</v>
      </c>
      <c r="C3438">
        <v>0</v>
      </c>
      <c r="D3438">
        <v>0</v>
      </c>
      <c r="E3438">
        <v>1</v>
      </c>
      <c r="F3438">
        <v>1</v>
      </c>
      <c r="G3438">
        <v>19.5</v>
      </c>
      <c r="H3438">
        <v>516.29999999999995</v>
      </c>
      <c r="I3438">
        <v>25</v>
      </c>
      <c r="J3438">
        <v>0</v>
      </c>
    </row>
    <row r="3439" spans="1:10">
      <c r="A3439">
        <v>1</v>
      </c>
      <c r="B3439">
        <v>3438</v>
      </c>
      <c r="C3439">
        <v>1</v>
      </c>
      <c r="D3439">
        <v>1</v>
      </c>
      <c r="E3439">
        <v>1</v>
      </c>
      <c r="F3439">
        <v>1</v>
      </c>
      <c r="G3439">
        <v>56.3</v>
      </c>
      <c r="H3439">
        <v>2364</v>
      </c>
      <c r="I3439">
        <v>41</v>
      </c>
      <c r="J3439">
        <v>0</v>
      </c>
    </row>
    <row r="3440" spans="1:10">
      <c r="A3440">
        <v>1</v>
      </c>
      <c r="B3440">
        <v>3439</v>
      </c>
      <c r="C3440">
        <v>1</v>
      </c>
      <c r="D3440">
        <v>1</v>
      </c>
      <c r="E3440">
        <v>1</v>
      </c>
      <c r="F3440">
        <v>0</v>
      </c>
      <c r="G3440">
        <v>94.7</v>
      </c>
      <c r="H3440">
        <v>1687.95</v>
      </c>
      <c r="I3440">
        <v>18</v>
      </c>
      <c r="J3440">
        <v>1</v>
      </c>
    </row>
    <row r="3441" spans="1:10">
      <c r="A3441">
        <v>1</v>
      </c>
      <c r="B3441">
        <v>3440</v>
      </c>
      <c r="C3441">
        <v>1</v>
      </c>
      <c r="D3441">
        <v>1</v>
      </c>
      <c r="E3441">
        <v>1</v>
      </c>
      <c r="F3441">
        <v>2</v>
      </c>
      <c r="G3441">
        <v>104.15</v>
      </c>
      <c r="H3441">
        <v>7689.95</v>
      </c>
      <c r="I3441">
        <v>72</v>
      </c>
      <c r="J3441">
        <v>1</v>
      </c>
    </row>
    <row r="3442" spans="1:10">
      <c r="A3442">
        <v>1</v>
      </c>
      <c r="B3442">
        <v>3441</v>
      </c>
      <c r="C3442">
        <v>1</v>
      </c>
      <c r="D3442">
        <v>1</v>
      </c>
      <c r="E3442">
        <v>1</v>
      </c>
      <c r="F3442">
        <v>2</v>
      </c>
      <c r="G3442">
        <v>90.55</v>
      </c>
      <c r="H3442">
        <v>6239.05</v>
      </c>
      <c r="I3442">
        <v>71</v>
      </c>
      <c r="J3442">
        <v>0</v>
      </c>
    </row>
    <row r="3443" spans="1:10" hidden="1">
      <c r="A3443">
        <v>0</v>
      </c>
      <c r="B3443">
        <v>3442</v>
      </c>
      <c r="C3443">
        <v>0</v>
      </c>
      <c r="D3443">
        <v>1</v>
      </c>
      <c r="E3443">
        <v>1</v>
      </c>
      <c r="F3443">
        <v>1</v>
      </c>
      <c r="G3443">
        <v>60.8</v>
      </c>
      <c r="H3443">
        <v>2042.05</v>
      </c>
      <c r="I3443">
        <v>34</v>
      </c>
      <c r="J3443">
        <v>0</v>
      </c>
    </row>
    <row r="3444" spans="1:10" hidden="1">
      <c r="A3444">
        <v>0</v>
      </c>
      <c r="B3444">
        <v>3443</v>
      </c>
      <c r="C3444">
        <v>0</v>
      </c>
      <c r="D3444">
        <v>1</v>
      </c>
      <c r="E3444">
        <v>1</v>
      </c>
      <c r="F3444">
        <v>0</v>
      </c>
      <c r="G3444">
        <v>98.8</v>
      </c>
      <c r="H3444">
        <v>2807.1</v>
      </c>
      <c r="I3444">
        <v>29</v>
      </c>
      <c r="J3444">
        <v>0</v>
      </c>
    </row>
    <row r="3445" spans="1:10">
      <c r="A3445">
        <v>1</v>
      </c>
      <c r="B3445">
        <v>3444</v>
      </c>
      <c r="C3445">
        <v>0</v>
      </c>
      <c r="D3445">
        <v>1</v>
      </c>
      <c r="E3445">
        <v>1</v>
      </c>
      <c r="F3445">
        <v>1</v>
      </c>
      <c r="G3445">
        <v>98.15</v>
      </c>
      <c r="H3445">
        <v>4116.8</v>
      </c>
      <c r="I3445">
        <v>40</v>
      </c>
      <c r="J3445">
        <v>0</v>
      </c>
    </row>
    <row r="3446" spans="1:10">
      <c r="A3446">
        <v>1</v>
      </c>
      <c r="B3446">
        <v>3445</v>
      </c>
      <c r="C3446">
        <v>2</v>
      </c>
      <c r="D3446">
        <v>1</v>
      </c>
      <c r="E3446">
        <v>0</v>
      </c>
      <c r="F3446">
        <v>1</v>
      </c>
      <c r="G3446">
        <v>35.35</v>
      </c>
      <c r="H3446">
        <v>1317.95</v>
      </c>
      <c r="I3446">
        <v>36</v>
      </c>
      <c r="J3446">
        <v>0</v>
      </c>
    </row>
    <row r="3447" spans="1:10">
      <c r="A3447">
        <v>1</v>
      </c>
      <c r="B3447">
        <v>3446</v>
      </c>
      <c r="C3447">
        <v>1</v>
      </c>
      <c r="D3447">
        <v>1</v>
      </c>
      <c r="E3447">
        <v>1</v>
      </c>
      <c r="F3447">
        <v>1</v>
      </c>
      <c r="G3447">
        <v>103.15</v>
      </c>
      <c r="H3447">
        <v>4594.6499999999996</v>
      </c>
      <c r="I3447">
        <v>46</v>
      </c>
      <c r="J3447">
        <v>0</v>
      </c>
    </row>
    <row r="3448" spans="1:10">
      <c r="A3448">
        <v>1</v>
      </c>
      <c r="B3448">
        <v>3447</v>
      </c>
      <c r="C3448">
        <v>1</v>
      </c>
      <c r="D3448">
        <v>1</v>
      </c>
      <c r="E3448">
        <v>1</v>
      </c>
      <c r="F3448">
        <v>1</v>
      </c>
      <c r="G3448">
        <v>107.75</v>
      </c>
      <c r="H3448">
        <v>6332.75</v>
      </c>
      <c r="I3448">
        <v>58</v>
      </c>
      <c r="J3448">
        <v>0</v>
      </c>
    </row>
    <row r="3449" spans="1:10" hidden="1">
      <c r="A3449">
        <v>0</v>
      </c>
      <c r="B3449">
        <v>3448</v>
      </c>
      <c r="C3449">
        <v>1</v>
      </c>
      <c r="D3449">
        <v>1</v>
      </c>
      <c r="E3449">
        <v>1</v>
      </c>
      <c r="F3449">
        <v>1</v>
      </c>
      <c r="G3449">
        <v>81.400000000000006</v>
      </c>
      <c r="H3449">
        <v>3213.75</v>
      </c>
      <c r="I3449">
        <v>39</v>
      </c>
      <c r="J3449">
        <v>0</v>
      </c>
    </row>
    <row r="3450" spans="1:10">
      <c r="A3450">
        <v>1</v>
      </c>
      <c r="B3450">
        <v>3449</v>
      </c>
      <c r="C3450">
        <v>0</v>
      </c>
      <c r="D3450">
        <v>1</v>
      </c>
      <c r="E3450">
        <v>1</v>
      </c>
      <c r="F3450">
        <v>0</v>
      </c>
      <c r="G3450">
        <v>61.45</v>
      </c>
      <c r="H3450">
        <v>229.55</v>
      </c>
      <c r="I3450">
        <v>4</v>
      </c>
      <c r="J3450">
        <v>1</v>
      </c>
    </row>
    <row r="3451" spans="1:10">
      <c r="A3451">
        <v>1</v>
      </c>
      <c r="B3451">
        <v>3450</v>
      </c>
      <c r="C3451">
        <v>1</v>
      </c>
      <c r="D3451">
        <v>1</v>
      </c>
      <c r="E3451">
        <v>1</v>
      </c>
      <c r="F3451">
        <v>1</v>
      </c>
      <c r="G3451">
        <v>95.7</v>
      </c>
      <c r="H3451">
        <v>4976.1499999999996</v>
      </c>
      <c r="I3451">
        <v>52</v>
      </c>
      <c r="J3451">
        <v>0</v>
      </c>
    </row>
    <row r="3452" spans="1:10">
      <c r="A3452">
        <v>1</v>
      </c>
      <c r="B3452">
        <v>3451</v>
      </c>
      <c r="C3452">
        <v>1</v>
      </c>
      <c r="D3452">
        <v>1</v>
      </c>
      <c r="E3452">
        <v>1</v>
      </c>
      <c r="F3452">
        <v>1</v>
      </c>
      <c r="G3452">
        <v>104.8</v>
      </c>
      <c r="H3452">
        <v>7308.95</v>
      </c>
      <c r="I3452">
        <v>70</v>
      </c>
      <c r="J3452">
        <v>0</v>
      </c>
    </row>
    <row r="3453" spans="1:10">
      <c r="A3453">
        <v>1</v>
      </c>
      <c r="B3453">
        <v>3452</v>
      </c>
      <c r="C3453">
        <v>0</v>
      </c>
      <c r="D3453">
        <v>1</v>
      </c>
      <c r="E3453">
        <v>1</v>
      </c>
      <c r="F3453">
        <v>1</v>
      </c>
      <c r="G3453">
        <v>70.95</v>
      </c>
      <c r="H3453">
        <v>4555.2</v>
      </c>
      <c r="I3453">
        <v>65</v>
      </c>
      <c r="J3453">
        <v>0</v>
      </c>
    </row>
    <row r="3454" spans="1:10">
      <c r="A3454">
        <v>1</v>
      </c>
      <c r="B3454">
        <v>3453</v>
      </c>
      <c r="C3454">
        <v>0</v>
      </c>
      <c r="D3454">
        <v>1</v>
      </c>
      <c r="E3454">
        <v>1</v>
      </c>
      <c r="F3454">
        <v>0</v>
      </c>
      <c r="G3454">
        <v>44.95</v>
      </c>
      <c r="H3454">
        <v>44.95</v>
      </c>
      <c r="I3454">
        <v>1</v>
      </c>
      <c r="J3454">
        <v>0</v>
      </c>
    </row>
    <row r="3455" spans="1:10" hidden="1">
      <c r="A3455">
        <v>0</v>
      </c>
      <c r="B3455">
        <v>3454</v>
      </c>
      <c r="C3455">
        <v>1</v>
      </c>
      <c r="D3455">
        <v>1</v>
      </c>
      <c r="E3455">
        <v>1</v>
      </c>
      <c r="F3455">
        <v>1</v>
      </c>
      <c r="G3455">
        <v>97.65</v>
      </c>
      <c r="H3455">
        <v>6982.5</v>
      </c>
      <c r="I3455">
        <v>70</v>
      </c>
      <c r="J3455">
        <v>0</v>
      </c>
    </row>
    <row r="3456" spans="1:10">
      <c r="A3456">
        <v>1</v>
      </c>
      <c r="B3456">
        <v>3455</v>
      </c>
      <c r="C3456">
        <v>2</v>
      </c>
      <c r="D3456">
        <v>1</v>
      </c>
      <c r="E3456">
        <v>0</v>
      </c>
      <c r="F3456">
        <v>0</v>
      </c>
      <c r="G3456">
        <v>35.65</v>
      </c>
      <c r="H3456">
        <v>1025.1500000000001</v>
      </c>
      <c r="I3456">
        <v>29</v>
      </c>
      <c r="J3456">
        <v>0</v>
      </c>
    </row>
    <row r="3457" spans="1:10">
      <c r="A3457">
        <v>1</v>
      </c>
      <c r="B3457">
        <v>3456</v>
      </c>
      <c r="C3457">
        <v>0</v>
      </c>
      <c r="D3457">
        <v>1</v>
      </c>
      <c r="E3457">
        <v>1</v>
      </c>
      <c r="F3457">
        <v>0</v>
      </c>
      <c r="G3457">
        <v>90.55</v>
      </c>
      <c r="H3457">
        <v>90.55</v>
      </c>
      <c r="I3457">
        <v>1</v>
      </c>
      <c r="J3457">
        <v>1</v>
      </c>
    </row>
    <row r="3458" spans="1:10" hidden="1">
      <c r="A3458">
        <v>0</v>
      </c>
      <c r="B3458">
        <v>3457</v>
      </c>
      <c r="C3458">
        <v>1</v>
      </c>
      <c r="D3458">
        <v>1</v>
      </c>
      <c r="E3458">
        <v>1</v>
      </c>
      <c r="F3458">
        <v>2</v>
      </c>
      <c r="G3458">
        <v>85.25</v>
      </c>
      <c r="H3458">
        <v>5714.2</v>
      </c>
      <c r="I3458">
        <v>67</v>
      </c>
      <c r="J3458">
        <v>0</v>
      </c>
    </row>
    <row r="3459" spans="1:10" hidden="1">
      <c r="A3459">
        <v>0</v>
      </c>
      <c r="B3459">
        <v>3458</v>
      </c>
      <c r="C3459">
        <v>0</v>
      </c>
      <c r="D3459">
        <v>0</v>
      </c>
      <c r="E3459">
        <v>1</v>
      </c>
      <c r="F3459">
        <v>0</v>
      </c>
      <c r="G3459">
        <v>19.5</v>
      </c>
      <c r="H3459">
        <v>19.5</v>
      </c>
      <c r="I3459">
        <v>1</v>
      </c>
      <c r="J3459">
        <v>0</v>
      </c>
    </row>
    <row r="3460" spans="1:10" hidden="1">
      <c r="A3460">
        <v>0</v>
      </c>
      <c r="B3460">
        <v>3459</v>
      </c>
      <c r="C3460">
        <v>0</v>
      </c>
      <c r="D3460">
        <v>1</v>
      </c>
      <c r="E3460">
        <v>1</v>
      </c>
      <c r="F3460">
        <v>0</v>
      </c>
      <c r="G3460">
        <v>88.8</v>
      </c>
      <c r="H3460">
        <v>2274.35</v>
      </c>
      <c r="I3460">
        <v>26</v>
      </c>
      <c r="J3460">
        <v>1</v>
      </c>
    </row>
    <row r="3461" spans="1:10">
      <c r="A3461">
        <v>1</v>
      </c>
      <c r="B3461">
        <v>3460</v>
      </c>
      <c r="C3461">
        <v>1</v>
      </c>
      <c r="D3461">
        <v>0</v>
      </c>
      <c r="E3461">
        <v>1</v>
      </c>
      <c r="F3461">
        <v>2</v>
      </c>
      <c r="G3461">
        <v>25.1</v>
      </c>
      <c r="H3461">
        <v>789.55</v>
      </c>
      <c r="I3461">
        <v>30</v>
      </c>
      <c r="J3461">
        <v>0</v>
      </c>
    </row>
    <row r="3462" spans="1:10" hidden="1">
      <c r="A3462">
        <v>0</v>
      </c>
      <c r="B3462">
        <v>3461</v>
      </c>
      <c r="C3462">
        <v>0</v>
      </c>
      <c r="D3462">
        <v>1</v>
      </c>
      <c r="E3462">
        <v>1</v>
      </c>
      <c r="F3462">
        <v>0</v>
      </c>
      <c r="G3462">
        <v>100.05</v>
      </c>
      <c r="H3462">
        <v>4834</v>
      </c>
      <c r="I3462">
        <v>48</v>
      </c>
      <c r="J3462">
        <v>0</v>
      </c>
    </row>
    <row r="3463" spans="1:10">
      <c r="A3463">
        <v>1</v>
      </c>
      <c r="B3463">
        <v>3462</v>
      </c>
      <c r="C3463">
        <v>0</v>
      </c>
      <c r="D3463">
        <v>1</v>
      </c>
      <c r="E3463">
        <v>1</v>
      </c>
      <c r="F3463">
        <v>0</v>
      </c>
      <c r="G3463">
        <v>55.7</v>
      </c>
      <c r="H3463">
        <v>3131.8</v>
      </c>
      <c r="I3463">
        <v>55</v>
      </c>
      <c r="J3463">
        <v>0</v>
      </c>
    </row>
    <row r="3464" spans="1:10" hidden="1">
      <c r="A3464">
        <v>0</v>
      </c>
      <c r="B3464">
        <v>3463</v>
      </c>
      <c r="C3464">
        <v>1</v>
      </c>
      <c r="D3464">
        <v>1</v>
      </c>
      <c r="E3464">
        <v>1</v>
      </c>
      <c r="F3464">
        <v>0</v>
      </c>
      <c r="G3464">
        <v>85.2</v>
      </c>
      <c r="H3464">
        <v>602.54999999999995</v>
      </c>
      <c r="I3464">
        <v>7</v>
      </c>
      <c r="J3464">
        <v>1</v>
      </c>
    </row>
    <row r="3465" spans="1:10">
      <c r="A3465">
        <v>1</v>
      </c>
      <c r="B3465">
        <v>3464</v>
      </c>
      <c r="C3465">
        <v>1</v>
      </c>
      <c r="D3465">
        <v>1</v>
      </c>
      <c r="E3465">
        <v>1</v>
      </c>
      <c r="F3465">
        <v>0</v>
      </c>
      <c r="G3465">
        <v>91.15</v>
      </c>
      <c r="H3465">
        <v>3369.25</v>
      </c>
      <c r="I3465">
        <v>37</v>
      </c>
      <c r="J3465">
        <v>0</v>
      </c>
    </row>
    <row r="3466" spans="1:10">
      <c r="A3466">
        <v>1</v>
      </c>
      <c r="B3466">
        <v>3465</v>
      </c>
      <c r="C3466">
        <v>0</v>
      </c>
      <c r="D3466">
        <v>1</v>
      </c>
      <c r="E3466">
        <v>1</v>
      </c>
      <c r="F3466">
        <v>0</v>
      </c>
      <c r="G3466">
        <v>83.85</v>
      </c>
      <c r="H3466">
        <v>2674.15</v>
      </c>
      <c r="I3466">
        <v>31</v>
      </c>
      <c r="J3466">
        <v>0</v>
      </c>
    </row>
    <row r="3467" spans="1:10" hidden="1">
      <c r="A3467">
        <v>0</v>
      </c>
      <c r="B3467">
        <v>3466</v>
      </c>
      <c r="C3467">
        <v>0</v>
      </c>
      <c r="D3467">
        <v>1</v>
      </c>
      <c r="E3467">
        <v>1</v>
      </c>
      <c r="F3467">
        <v>0</v>
      </c>
      <c r="G3467">
        <v>45.9</v>
      </c>
      <c r="H3467">
        <v>199.75</v>
      </c>
      <c r="I3467">
        <v>4</v>
      </c>
      <c r="J3467">
        <v>0</v>
      </c>
    </row>
    <row r="3468" spans="1:10" hidden="1">
      <c r="A3468">
        <v>0</v>
      </c>
      <c r="B3468">
        <v>3467</v>
      </c>
      <c r="C3468">
        <v>1</v>
      </c>
      <c r="D3468">
        <v>0</v>
      </c>
      <c r="E3468">
        <v>1</v>
      </c>
      <c r="F3468">
        <v>2</v>
      </c>
      <c r="G3468">
        <v>25.1</v>
      </c>
      <c r="H3468">
        <v>1790.8</v>
      </c>
      <c r="I3468">
        <v>72</v>
      </c>
      <c r="J3468">
        <v>0</v>
      </c>
    </row>
    <row r="3469" spans="1:10" hidden="1">
      <c r="A3469">
        <v>0</v>
      </c>
      <c r="B3469">
        <v>3468</v>
      </c>
      <c r="C3469">
        <v>0</v>
      </c>
      <c r="D3469">
        <v>1</v>
      </c>
      <c r="E3469">
        <v>1</v>
      </c>
      <c r="F3469">
        <v>0</v>
      </c>
      <c r="G3469">
        <v>91.4</v>
      </c>
      <c r="H3469">
        <v>449.75</v>
      </c>
      <c r="I3469">
        <v>5</v>
      </c>
      <c r="J3469">
        <v>1</v>
      </c>
    </row>
    <row r="3470" spans="1:10">
      <c r="A3470">
        <v>1</v>
      </c>
      <c r="B3470">
        <v>3469</v>
      </c>
      <c r="C3470">
        <v>0</v>
      </c>
      <c r="D3470">
        <v>0</v>
      </c>
      <c r="E3470">
        <v>1</v>
      </c>
      <c r="F3470">
        <v>0</v>
      </c>
      <c r="G3470">
        <v>19.7</v>
      </c>
      <c r="H3470">
        <v>19.7</v>
      </c>
      <c r="I3470">
        <v>1</v>
      </c>
      <c r="J3470">
        <v>0</v>
      </c>
    </row>
    <row r="3471" spans="1:10" hidden="1">
      <c r="A3471">
        <v>0</v>
      </c>
      <c r="B3471">
        <v>3470</v>
      </c>
      <c r="C3471">
        <v>0</v>
      </c>
      <c r="D3471">
        <v>1</v>
      </c>
      <c r="E3471">
        <v>1</v>
      </c>
      <c r="F3471">
        <v>0</v>
      </c>
      <c r="G3471">
        <v>91.5</v>
      </c>
      <c r="H3471">
        <v>1400.3</v>
      </c>
      <c r="I3471">
        <v>15</v>
      </c>
      <c r="J3471">
        <v>0</v>
      </c>
    </row>
    <row r="3472" spans="1:10">
      <c r="A3472">
        <v>1</v>
      </c>
      <c r="B3472">
        <v>3471</v>
      </c>
      <c r="C3472">
        <v>0</v>
      </c>
      <c r="D3472">
        <v>1</v>
      </c>
      <c r="E3472">
        <v>1</v>
      </c>
      <c r="F3472">
        <v>0</v>
      </c>
      <c r="G3472">
        <v>51.3</v>
      </c>
      <c r="H3472">
        <v>411.6</v>
      </c>
      <c r="I3472">
        <v>8</v>
      </c>
      <c r="J3472">
        <v>0</v>
      </c>
    </row>
    <row r="3473" spans="1:10">
      <c r="A3473">
        <v>1</v>
      </c>
      <c r="B3473">
        <v>3472</v>
      </c>
      <c r="C3473">
        <v>0</v>
      </c>
      <c r="D3473">
        <v>0</v>
      </c>
      <c r="E3473">
        <v>1</v>
      </c>
      <c r="F3473">
        <v>1</v>
      </c>
      <c r="G3473">
        <v>21.1</v>
      </c>
      <c r="H3473">
        <v>741</v>
      </c>
      <c r="I3473">
        <v>35</v>
      </c>
      <c r="J3473">
        <v>0</v>
      </c>
    </row>
    <row r="3474" spans="1:10">
      <c r="A3474">
        <v>1</v>
      </c>
      <c r="B3474">
        <v>3473</v>
      </c>
      <c r="C3474">
        <v>1</v>
      </c>
      <c r="D3474">
        <v>1</v>
      </c>
      <c r="E3474">
        <v>1</v>
      </c>
      <c r="F3474">
        <v>0</v>
      </c>
      <c r="G3474">
        <v>104.75</v>
      </c>
      <c r="H3474">
        <v>5841.35</v>
      </c>
      <c r="I3474">
        <v>56</v>
      </c>
      <c r="J3474">
        <v>0</v>
      </c>
    </row>
    <row r="3475" spans="1:10" hidden="1">
      <c r="A3475">
        <v>0</v>
      </c>
      <c r="B3475">
        <v>3474</v>
      </c>
      <c r="C3475">
        <v>1</v>
      </c>
      <c r="D3475">
        <v>1</v>
      </c>
      <c r="E3475">
        <v>1</v>
      </c>
      <c r="F3475">
        <v>0</v>
      </c>
      <c r="G3475">
        <v>106.15</v>
      </c>
      <c r="H3475">
        <v>4512.7</v>
      </c>
      <c r="I3475">
        <v>42</v>
      </c>
      <c r="J3475">
        <v>1</v>
      </c>
    </row>
    <row r="3476" spans="1:10" hidden="1">
      <c r="A3476">
        <v>0</v>
      </c>
      <c r="B3476">
        <v>3475</v>
      </c>
      <c r="C3476">
        <v>1</v>
      </c>
      <c r="D3476">
        <v>1</v>
      </c>
      <c r="E3476">
        <v>1</v>
      </c>
      <c r="F3476">
        <v>0</v>
      </c>
      <c r="G3476">
        <v>85.75</v>
      </c>
      <c r="H3476">
        <v>5688.45</v>
      </c>
      <c r="I3476">
        <v>65</v>
      </c>
      <c r="J3476">
        <v>0</v>
      </c>
    </row>
    <row r="3477" spans="1:10">
      <c r="A3477">
        <v>1</v>
      </c>
      <c r="B3477">
        <v>3476</v>
      </c>
      <c r="C3477">
        <v>0</v>
      </c>
      <c r="D3477">
        <v>0</v>
      </c>
      <c r="E3477">
        <v>1</v>
      </c>
      <c r="F3477">
        <v>1</v>
      </c>
      <c r="G3477">
        <v>20.3</v>
      </c>
      <c r="H3477">
        <v>31.9</v>
      </c>
      <c r="I3477">
        <v>2</v>
      </c>
      <c r="J3477">
        <v>0</v>
      </c>
    </row>
    <row r="3478" spans="1:10" hidden="1">
      <c r="A3478">
        <v>0</v>
      </c>
      <c r="B3478">
        <v>3477</v>
      </c>
      <c r="C3478">
        <v>1</v>
      </c>
      <c r="D3478">
        <v>1</v>
      </c>
      <c r="E3478">
        <v>1</v>
      </c>
      <c r="F3478">
        <v>1</v>
      </c>
      <c r="G3478">
        <v>100.75</v>
      </c>
      <c r="H3478">
        <v>6674.65</v>
      </c>
      <c r="I3478">
        <v>65</v>
      </c>
      <c r="J3478">
        <v>0</v>
      </c>
    </row>
    <row r="3479" spans="1:10" hidden="1">
      <c r="A3479">
        <v>0</v>
      </c>
      <c r="B3479">
        <v>3478</v>
      </c>
      <c r="C3479">
        <v>1</v>
      </c>
      <c r="D3479">
        <v>1</v>
      </c>
      <c r="E3479">
        <v>1</v>
      </c>
      <c r="F3479">
        <v>0</v>
      </c>
      <c r="G3479">
        <v>74.150000000000006</v>
      </c>
      <c r="H3479">
        <v>1345.75</v>
      </c>
      <c r="I3479">
        <v>18</v>
      </c>
      <c r="J3479">
        <v>0</v>
      </c>
    </row>
    <row r="3480" spans="1:10">
      <c r="A3480">
        <v>1</v>
      </c>
      <c r="B3480">
        <v>3479</v>
      </c>
      <c r="C3480">
        <v>1</v>
      </c>
      <c r="D3480">
        <v>1</v>
      </c>
      <c r="E3480">
        <v>1</v>
      </c>
      <c r="F3480">
        <v>1</v>
      </c>
      <c r="G3480">
        <v>78.55</v>
      </c>
      <c r="H3480">
        <v>1843.05</v>
      </c>
      <c r="I3480">
        <v>23</v>
      </c>
      <c r="J3480">
        <v>0</v>
      </c>
    </row>
    <row r="3481" spans="1:10" hidden="1">
      <c r="A3481">
        <v>0</v>
      </c>
      <c r="B3481">
        <v>3480</v>
      </c>
      <c r="C3481">
        <v>0</v>
      </c>
      <c r="D3481">
        <v>1</v>
      </c>
      <c r="E3481">
        <v>1</v>
      </c>
      <c r="F3481">
        <v>0</v>
      </c>
      <c r="G3481">
        <v>45.3</v>
      </c>
      <c r="H3481">
        <v>196.95</v>
      </c>
      <c r="I3481">
        <v>4</v>
      </c>
      <c r="J3481">
        <v>1</v>
      </c>
    </row>
    <row r="3482" spans="1:10" hidden="1">
      <c r="A3482">
        <v>0</v>
      </c>
      <c r="B3482">
        <v>3481</v>
      </c>
      <c r="C3482">
        <v>0</v>
      </c>
      <c r="D3482">
        <v>0</v>
      </c>
      <c r="E3482">
        <v>1</v>
      </c>
      <c r="F3482">
        <v>2</v>
      </c>
      <c r="G3482">
        <v>19.850000000000001</v>
      </c>
      <c r="H3482">
        <v>1433.8</v>
      </c>
      <c r="I3482">
        <v>70</v>
      </c>
      <c r="J3482">
        <v>0</v>
      </c>
    </row>
    <row r="3483" spans="1:10">
      <c r="A3483">
        <v>1</v>
      </c>
      <c r="B3483">
        <v>3482</v>
      </c>
      <c r="C3483">
        <v>1</v>
      </c>
      <c r="D3483">
        <v>1</v>
      </c>
      <c r="E3483">
        <v>1</v>
      </c>
      <c r="F3483">
        <v>0</v>
      </c>
      <c r="G3483">
        <v>50.7</v>
      </c>
      <c r="H3483">
        <v>214.55</v>
      </c>
      <c r="I3483">
        <v>4</v>
      </c>
      <c r="J3483">
        <v>0</v>
      </c>
    </row>
    <row r="3484" spans="1:10" hidden="1">
      <c r="A3484">
        <v>0</v>
      </c>
      <c r="B3484">
        <v>3483</v>
      </c>
      <c r="C3484">
        <v>0</v>
      </c>
      <c r="D3484">
        <v>1</v>
      </c>
      <c r="E3484">
        <v>1</v>
      </c>
      <c r="F3484">
        <v>0</v>
      </c>
      <c r="G3484">
        <v>45</v>
      </c>
      <c r="H3484">
        <v>865.85</v>
      </c>
      <c r="I3484">
        <v>19</v>
      </c>
      <c r="J3484">
        <v>0</v>
      </c>
    </row>
    <row r="3485" spans="1:10" hidden="1">
      <c r="A3485">
        <v>0</v>
      </c>
      <c r="B3485">
        <v>3484</v>
      </c>
      <c r="C3485">
        <v>0</v>
      </c>
      <c r="D3485">
        <v>1</v>
      </c>
      <c r="E3485">
        <v>1</v>
      </c>
      <c r="F3485">
        <v>0</v>
      </c>
      <c r="G3485">
        <v>77.8</v>
      </c>
      <c r="H3485">
        <v>1358.6</v>
      </c>
      <c r="I3485">
        <v>18</v>
      </c>
      <c r="J3485">
        <v>0</v>
      </c>
    </row>
    <row r="3486" spans="1:10" hidden="1">
      <c r="A3486">
        <v>0</v>
      </c>
      <c r="B3486">
        <v>3485</v>
      </c>
      <c r="C3486">
        <v>0</v>
      </c>
      <c r="D3486">
        <v>1</v>
      </c>
      <c r="E3486">
        <v>1</v>
      </c>
      <c r="F3486">
        <v>0</v>
      </c>
      <c r="G3486">
        <v>83.45</v>
      </c>
      <c r="H3486">
        <v>3147.15</v>
      </c>
      <c r="I3486">
        <v>38</v>
      </c>
      <c r="J3486">
        <v>0</v>
      </c>
    </row>
    <row r="3487" spans="1:10" hidden="1">
      <c r="A3487">
        <v>0</v>
      </c>
      <c r="B3487">
        <v>3486</v>
      </c>
      <c r="C3487">
        <v>1</v>
      </c>
      <c r="D3487">
        <v>1</v>
      </c>
      <c r="E3487">
        <v>1</v>
      </c>
      <c r="F3487">
        <v>0</v>
      </c>
      <c r="G3487">
        <v>73.25</v>
      </c>
      <c r="H3487">
        <v>131.05000000000001</v>
      </c>
      <c r="I3487">
        <v>2</v>
      </c>
      <c r="J3487">
        <v>1</v>
      </c>
    </row>
    <row r="3488" spans="1:10">
      <c r="A3488">
        <v>1</v>
      </c>
      <c r="B3488">
        <v>3487</v>
      </c>
      <c r="C3488">
        <v>1</v>
      </c>
      <c r="D3488">
        <v>1</v>
      </c>
      <c r="E3488">
        <v>1</v>
      </c>
      <c r="F3488">
        <v>1</v>
      </c>
      <c r="G3488">
        <v>94.8</v>
      </c>
      <c r="H3488">
        <v>4535.8500000000004</v>
      </c>
      <c r="I3488">
        <v>47</v>
      </c>
      <c r="J3488">
        <v>0</v>
      </c>
    </row>
    <row r="3489" spans="1:10" hidden="1">
      <c r="A3489">
        <v>0</v>
      </c>
      <c r="B3489">
        <v>3488</v>
      </c>
      <c r="C3489">
        <v>0</v>
      </c>
      <c r="D3489">
        <v>0</v>
      </c>
      <c r="E3489">
        <v>1</v>
      </c>
      <c r="F3489">
        <v>2</v>
      </c>
      <c r="G3489">
        <v>20.100000000000001</v>
      </c>
      <c r="H3489">
        <v>1078.75</v>
      </c>
      <c r="I3489">
        <v>52</v>
      </c>
      <c r="J3489">
        <v>0</v>
      </c>
    </row>
    <row r="3490" spans="1:10" hidden="1">
      <c r="A3490">
        <v>0</v>
      </c>
      <c r="B3490">
        <v>3489</v>
      </c>
      <c r="C3490">
        <v>1</v>
      </c>
      <c r="D3490">
        <v>1</v>
      </c>
      <c r="E3490">
        <v>1</v>
      </c>
      <c r="F3490">
        <v>0</v>
      </c>
      <c r="G3490">
        <v>59.9</v>
      </c>
      <c r="H3490">
        <v>542.4</v>
      </c>
      <c r="I3490">
        <v>9</v>
      </c>
      <c r="J3490">
        <v>0</v>
      </c>
    </row>
    <row r="3491" spans="1:10" hidden="1">
      <c r="A3491">
        <v>0</v>
      </c>
      <c r="B3491">
        <v>3490</v>
      </c>
      <c r="C3491">
        <v>1</v>
      </c>
      <c r="D3491">
        <v>1</v>
      </c>
      <c r="E3491">
        <v>1</v>
      </c>
      <c r="F3491">
        <v>1</v>
      </c>
      <c r="G3491">
        <v>90.1</v>
      </c>
      <c r="H3491">
        <v>2312.5500000000002</v>
      </c>
      <c r="I3491">
        <v>26</v>
      </c>
      <c r="J3491">
        <v>0</v>
      </c>
    </row>
    <row r="3492" spans="1:10">
      <c r="A3492">
        <v>1</v>
      </c>
      <c r="B3492">
        <v>3491</v>
      </c>
      <c r="C3492">
        <v>0</v>
      </c>
      <c r="D3492">
        <v>1</v>
      </c>
      <c r="E3492">
        <v>1</v>
      </c>
      <c r="F3492">
        <v>0</v>
      </c>
      <c r="G3492">
        <v>51.05</v>
      </c>
      <c r="H3492">
        <v>415.05</v>
      </c>
      <c r="I3492">
        <v>8</v>
      </c>
      <c r="J3492">
        <v>1</v>
      </c>
    </row>
    <row r="3493" spans="1:10">
      <c r="A3493">
        <v>1</v>
      </c>
      <c r="B3493">
        <v>3492</v>
      </c>
      <c r="C3493">
        <v>0</v>
      </c>
      <c r="D3493">
        <v>1</v>
      </c>
      <c r="E3493">
        <v>1</v>
      </c>
      <c r="F3493">
        <v>1</v>
      </c>
      <c r="G3493">
        <v>70.95</v>
      </c>
      <c r="H3493">
        <v>3250.45</v>
      </c>
      <c r="I3493">
        <v>44</v>
      </c>
      <c r="J3493">
        <v>0</v>
      </c>
    </row>
    <row r="3494" spans="1:10">
      <c r="A3494">
        <v>1</v>
      </c>
      <c r="B3494">
        <v>3493</v>
      </c>
      <c r="C3494">
        <v>2</v>
      </c>
      <c r="D3494">
        <v>1</v>
      </c>
      <c r="E3494">
        <v>0</v>
      </c>
      <c r="F3494">
        <v>0</v>
      </c>
      <c r="G3494">
        <v>29.2</v>
      </c>
      <c r="H3494">
        <v>98.5</v>
      </c>
      <c r="I3494">
        <v>3</v>
      </c>
      <c r="J3494">
        <v>0</v>
      </c>
    </row>
    <row r="3495" spans="1:10">
      <c r="A3495">
        <v>1</v>
      </c>
      <c r="B3495">
        <v>3494</v>
      </c>
      <c r="C3495">
        <v>0</v>
      </c>
      <c r="D3495">
        <v>1</v>
      </c>
      <c r="E3495">
        <v>1</v>
      </c>
      <c r="F3495">
        <v>0</v>
      </c>
      <c r="G3495">
        <v>46.6</v>
      </c>
      <c r="H3495">
        <v>87.9</v>
      </c>
      <c r="I3495">
        <v>2</v>
      </c>
      <c r="J3495">
        <v>0</v>
      </c>
    </row>
    <row r="3496" spans="1:10" hidden="1">
      <c r="A3496">
        <v>0</v>
      </c>
      <c r="B3496">
        <v>3495</v>
      </c>
      <c r="C3496">
        <v>1</v>
      </c>
      <c r="D3496">
        <v>1</v>
      </c>
      <c r="E3496">
        <v>1</v>
      </c>
      <c r="F3496">
        <v>0</v>
      </c>
      <c r="G3496">
        <v>85.35</v>
      </c>
      <c r="H3496">
        <v>754.65</v>
      </c>
      <c r="I3496">
        <v>9</v>
      </c>
      <c r="J3496">
        <v>1</v>
      </c>
    </row>
    <row r="3497" spans="1:10" hidden="1">
      <c r="A3497">
        <v>0</v>
      </c>
      <c r="B3497">
        <v>3496</v>
      </c>
      <c r="C3497">
        <v>1</v>
      </c>
      <c r="D3497">
        <v>1</v>
      </c>
      <c r="E3497">
        <v>1</v>
      </c>
      <c r="F3497">
        <v>0</v>
      </c>
      <c r="G3497">
        <v>75.349999999999994</v>
      </c>
      <c r="H3497">
        <v>75.349999999999994</v>
      </c>
      <c r="I3497">
        <v>1</v>
      </c>
      <c r="J3497">
        <v>1</v>
      </c>
    </row>
    <row r="3498" spans="1:10" hidden="1">
      <c r="A3498">
        <v>0</v>
      </c>
      <c r="B3498">
        <v>3497</v>
      </c>
      <c r="C3498">
        <v>0</v>
      </c>
      <c r="D3498">
        <v>1</v>
      </c>
      <c r="E3498">
        <v>1</v>
      </c>
      <c r="F3498">
        <v>0</v>
      </c>
      <c r="G3498">
        <v>74.3</v>
      </c>
      <c r="H3498">
        <v>1952.25</v>
      </c>
      <c r="I3498">
        <v>25</v>
      </c>
      <c r="J3498">
        <v>0</v>
      </c>
    </row>
    <row r="3499" spans="1:10" hidden="1">
      <c r="A3499">
        <v>0</v>
      </c>
      <c r="B3499">
        <v>3498</v>
      </c>
      <c r="C3499">
        <v>0</v>
      </c>
      <c r="D3499">
        <v>1</v>
      </c>
      <c r="E3499">
        <v>1</v>
      </c>
      <c r="F3499">
        <v>0</v>
      </c>
      <c r="G3499">
        <v>69.3</v>
      </c>
      <c r="H3499">
        <v>153.80000000000001</v>
      </c>
      <c r="I3499">
        <v>2</v>
      </c>
      <c r="J3499">
        <v>0</v>
      </c>
    </row>
    <row r="3500" spans="1:10">
      <c r="A3500">
        <v>1</v>
      </c>
      <c r="B3500">
        <v>3499</v>
      </c>
      <c r="C3500">
        <v>0</v>
      </c>
      <c r="D3500">
        <v>1</v>
      </c>
      <c r="E3500">
        <v>1</v>
      </c>
      <c r="F3500">
        <v>0</v>
      </c>
      <c r="G3500">
        <v>75.2</v>
      </c>
      <c r="H3500">
        <v>3198.6</v>
      </c>
      <c r="I3500">
        <v>43</v>
      </c>
      <c r="J3500">
        <v>1</v>
      </c>
    </row>
    <row r="3501" spans="1:10" hidden="1">
      <c r="A3501">
        <v>0</v>
      </c>
      <c r="B3501">
        <v>3500</v>
      </c>
      <c r="C3501">
        <v>0</v>
      </c>
      <c r="D3501">
        <v>0</v>
      </c>
      <c r="E3501">
        <v>1</v>
      </c>
      <c r="F3501">
        <v>0</v>
      </c>
      <c r="G3501">
        <v>20.9</v>
      </c>
      <c r="H3501">
        <v>20.9</v>
      </c>
      <c r="I3501">
        <v>1</v>
      </c>
      <c r="J3501">
        <v>1</v>
      </c>
    </row>
    <row r="3502" spans="1:10" hidden="1">
      <c r="A3502">
        <v>0</v>
      </c>
      <c r="B3502">
        <v>3501</v>
      </c>
      <c r="C3502">
        <v>1</v>
      </c>
      <c r="D3502">
        <v>1</v>
      </c>
      <c r="E3502">
        <v>1</v>
      </c>
      <c r="F3502">
        <v>1</v>
      </c>
      <c r="G3502">
        <v>94.3</v>
      </c>
      <c r="H3502">
        <v>5610.15</v>
      </c>
      <c r="I3502">
        <v>58</v>
      </c>
      <c r="J3502">
        <v>0</v>
      </c>
    </row>
    <row r="3503" spans="1:10" hidden="1">
      <c r="A3503">
        <v>0</v>
      </c>
      <c r="B3503">
        <v>3502</v>
      </c>
      <c r="C3503">
        <v>1</v>
      </c>
      <c r="D3503">
        <v>1</v>
      </c>
      <c r="E3503">
        <v>1</v>
      </c>
      <c r="F3503">
        <v>2</v>
      </c>
      <c r="G3503">
        <v>76.45</v>
      </c>
      <c r="H3503">
        <v>4519.5</v>
      </c>
      <c r="I3503">
        <v>59</v>
      </c>
      <c r="J3503">
        <v>0</v>
      </c>
    </row>
    <row r="3504" spans="1:10" hidden="1">
      <c r="A3504">
        <v>0</v>
      </c>
      <c r="B3504">
        <v>3503</v>
      </c>
      <c r="C3504">
        <v>2</v>
      </c>
      <c r="D3504">
        <v>1</v>
      </c>
      <c r="E3504">
        <v>0</v>
      </c>
      <c r="F3504">
        <v>1</v>
      </c>
      <c r="G3504">
        <v>54</v>
      </c>
      <c r="H3504">
        <v>2440.25</v>
      </c>
      <c r="I3504">
        <v>44</v>
      </c>
      <c r="J3504">
        <v>0</v>
      </c>
    </row>
    <row r="3505" spans="1:10" hidden="1">
      <c r="A3505">
        <v>0</v>
      </c>
      <c r="B3505">
        <v>3504</v>
      </c>
      <c r="C3505">
        <v>1</v>
      </c>
      <c r="D3505">
        <v>1</v>
      </c>
      <c r="E3505">
        <v>1</v>
      </c>
      <c r="F3505">
        <v>1</v>
      </c>
      <c r="G3505">
        <v>104.25</v>
      </c>
      <c r="H3505">
        <v>6860.6</v>
      </c>
      <c r="I3505">
        <v>66</v>
      </c>
      <c r="J3505">
        <v>0</v>
      </c>
    </row>
    <row r="3506" spans="1:10">
      <c r="A3506">
        <v>1</v>
      </c>
      <c r="B3506">
        <v>3505</v>
      </c>
      <c r="C3506">
        <v>0</v>
      </c>
      <c r="D3506">
        <v>0</v>
      </c>
      <c r="E3506">
        <v>1</v>
      </c>
      <c r="F3506">
        <v>2</v>
      </c>
      <c r="G3506">
        <v>19.95</v>
      </c>
      <c r="H3506">
        <v>1377.7</v>
      </c>
      <c r="I3506">
        <v>68</v>
      </c>
      <c r="J3506">
        <v>0</v>
      </c>
    </row>
    <row r="3507" spans="1:10" hidden="1">
      <c r="A3507">
        <v>0</v>
      </c>
      <c r="B3507">
        <v>3506</v>
      </c>
      <c r="C3507">
        <v>2</v>
      </c>
      <c r="D3507">
        <v>1</v>
      </c>
      <c r="E3507">
        <v>0</v>
      </c>
      <c r="F3507">
        <v>0</v>
      </c>
      <c r="G3507">
        <v>24.95</v>
      </c>
      <c r="H3507">
        <v>190.25</v>
      </c>
      <c r="I3507">
        <v>9</v>
      </c>
      <c r="J3507">
        <v>0</v>
      </c>
    </row>
    <row r="3508" spans="1:10" hidden="1">
      <c r="A3508">
        <v>0</v>
      </c>
      <c r="B3508">
        <v>3507</v>
      </c>
      <c r="C3508">
        <v>1</v>
      </c>
      <c r="D3508">
        <v>1</v>
      </c>
      <c r="E3508">
        <v>1</v>
      </c>
      <c r="F3508">
        <v>0</v>
      </c>
      <c r="G3508">
        <v>84.75</v>
      </c>
      <c r="H3508">
        <v>1651.95</v>
      </c>
      <c r="I3508">
        <v>19</v>
      </c>
      <c r="J3508">
        <v>0</v>
      </c>
    </row>
    <row r="3509" spans="1:10">
      <c r="A3509">
        <v>1</v>
      </c>
      <c r="B3509">
        <v>3508</v>
      </c>
      <c r="C3509">
        <v>0</v>
      </c>
      <c r="D3509">
        <v>0</v>
      </c>
      <c r="E3509">
        <v>1</v>
      </c>
      <c r="F3509">
        <v>0</v>
      </c>
      <c r="G3509">
        <v>19.75</v>
      </c>
      <c r="H3509">
        <v>78.3</v>
      </c>
      <c r="I3509">
        <v>4</v>
      </c>
      <c r="J3509">
        <v>0</v>
      </c>
    </row>
    <row r="3510" spans="1:10">
      <c r="A3510">
        <v>1</v>
      </c>
      <c r="B3510">
        <v>3509</v>
      </c>
      <c r="C3510">
        <v>1</v>
      </c>
      <c r="D3510">
        <v>1</v>
      </c>
      <c r="E3510">
        <v>1</v>
      </c>
      <c r="F3510">
        <v>2</v>
      </c>
      <c r="G3510">
        <v>113.65</v>
      </c>
      <c r="H3510">
        <v>7939.25</v>
      </c>
      <c r="I3510">
        <v>70</v>
      </c>
      <c r="J3510">
        <v>0</v>
      </c>
    </row>
    <row r="3511" spans="1:10" hidden="1">
      <c r="A3511">
        <v>0</v>
      </c>
      <c r="B3511">
        <v>3510</v>
      </c>
      <c r="C3511">
        <v>0</v>
      </c>
      <c r="D3511">
        <v>1</v>
      </c>
      <c r="E3511">
        <v>1</v>
      </c>
      <c r="F3511">
        <v>0</v>
      </c>
      <c r="G3511">
        <v>44.9</v>
      </c>
      <c r="H3511">
        <v>44.9</v>
      </c>
      <c r="I3511">
        <v>1</v>
      </c>
      <c r="J3511">
        <v>0</v>
      </c>
    </row>
    <row r="3512" spans="1:10">
      <c r="A3512">
        <v>1</v>
      </c>
      <c r="B3512">
        <v>3511</v>
      </c>
      <c r="C3512">
        <v>1</v>
      </c>
      <c r="D3512">
        <v>1</v>
      </c>
      <c r="E3512">
        <v>1</v>
      </c>
      <c r="F3512">
        <v>0</v>
      </c>
      <c r="G3512">
        <v>75.25</v>
      </c>
      <c r="H3512">
        <v>576.70000000000005</v>
      </c>
      <c r="I3512">
        <v>8</v>
      </c>
      <c r="J3512">
        <v>0</v>
      </c>
    </row>
    <row r="3513" spans="1:10" hidden="1">
      <c r="A3513">
        <v>0</v>
      </c>
      <c r="B3513">
        <v>3512</v>
      </c>
      <c r="C3513">
        <v>1</v>
      </c>
      <c r="D3513">
        <v>0</v>
      </c>
      <c r="E3513">
        <v>1</v>
      </c>
      <c r="F3513">
        <v>2</v>
      </c>
      <c r="G3513">
        <v>24.6</v>
      </c>
      <c r="H3513">
        <v>1279</v>
      </c>
      <c r="I3513">
        <v>53</v>
      </c>
      <c r="J3513">
        <v>0</v>
      </c>
    </row>
    <row r="3514" spans="1:10">
      <c r="A3514">
        <v>1</v>
      </c>
      <c r="B3514">
        <v>3513</v>
      </c>
      <c r="C3514">
        <v>1</v>
      </c>
      <c r="D3514">
        <v>0</v>
      </c>
      <c r="E3514">
        <v>1</v>
      </c>
      <c r="F3514">
        <v>1</v>
      </c>
      <c r="G3514">
        <v>25</v>
      </c>
      <c r="H3514">
        <v>1260.7</v>
      </c>
      <c r="I3514">
        <v>51</v>
      </c>
      <c r="J3514">
        <v>0</v>
      </c>
    </row>
    <row r="3515" spans="1:10">
      <c r="A3515">
        <v>1</v>
      </c>
      <c r="B3515">
        <v>3514</v>
      </c>
      <c r="C3515">
        <v>0</v>
      </c>
      <c r="D3515">
        <v>0</v>
      </c>
      <c r="E3515">
        <v>1</v>
      </c>
      <c r="F3515">
        <v>0</v>
      </c>
      <c r="G3515">
        <v>20.95</v>
      </c>
      <c r="H3515">
        <v>267.35000000000002</v>
      </c>
      <c r="I3515">
        <v>11</v>
      </c>
      <c r="J3515">
        <v>0</v>
      </c>
    </row>
    <row r="3516" spans="1:10">
      <c r="A3516">
        <v>1</v>
      </c>
      <c r="B3516">
        <v>3515</v>
      </c>
      <c r="C3516">
        <v>1</v>
      </c>
      <c r="D3516">
        <v>1</v>
      </c>
      <c r="E3516">
        <v>1</v>
      </c>
      <c r="F3516">
        <v>2</v>
      </c>
      <c r="G3516">
        <v>110.6</v>
      </c>
      <c r="H3516">
        <v>6586.85</v>
      </c>
      <c r="I3516">
        <v>60</v>
      </c>
      <c r="J3516">
        <v>0</v>
      </c>
    </row>
    <row r="3517" spans="1:10" hidden="1">
      <c r="A3517">
        <v>0</v>
      </c>
      <c r="B3517">
        <v>3516</v>
      </c>
      <c r="C3517">
        <v>0</v>
      </c>
      <c r="D3517">
        <v>1</v>
      </c>
      <c r="E3517">
        <v>1</v>
      </c>
      <c r="F3517">
        <v>0</v>
      </c>
      <c r="G3517">
        <v>55.5</v>
      </c>
      <c r="H3517">
        <v>934.15</v>
      </c>
      <c r="I3517">
        <v>17</v>
      </c>
      <c r="J3517">
        <v>0</v>
      </c>
    </row>
    <row r="3518" spans="1:10" hidden="1">
      <c r="A3518">
        <v>0</v>
      </c>
      <c r="B3518">
        <v>3517</v>
      </c>
      <c r="C3518">
        <v>0</v>
      </c>
      <c r="D3518">
        <v>1</v>
      </c>
      <c r="E3518">
        <v>1</v>
      </c>
      <c r="F3518">
        <v>0</v>
      </c>
      <c r="G3518">
        <v>43.3</v>
      </c>
      <c r="H3518">
        <v>123.65</v>
      </c>
      <c r="I3518">
        <v>3</v>
      </c>
      <c r="J3518">
        <v>1</v>
      </c>
    </row>
    <row r="3519" spans="1:10">
      <c r="A3519">
        <v>1</v>
      </c>
      <c r="B3519">
        <v>3518</v>
      </c>
      <c r="C3519">
        <v>0</v>
      </c>
      <c r="D3519">
        <v>1</v>
      </c>
      <c r="E3519">
        <v>1</v>
      </c>
      <c r="F3519">
        <v>1</v>
      </c>
      <c r="G3519">
        <v>109.5</v>
      </c>
      <c r="H3519">
        <v>7534.65</v>
      </c>
      <c r="I3519">
        <v>70</v>
      </c>
      <c r="J3519">
        <v>1</v>
      </c>
    </row>
    <row r="3520" spans="1:10" hidden="1">
      <c r="A3520">
        <v>0</v>
      </c>
      <c r="B3520">
        <v>3519</v>
      </c>
      <c r="C3520">
        <v>0</v>
      </c>
      <c r="D3520">
        <v>0</v>
      </c>
      <c r="E3520">
        <v>1</v>
      </c>
      <c r="F3520">
        <v>0</v>
      </c>
      <c r="G3520">
        <v>19.45</v>
      </c>
      <c r="H3520">
        <v>19.45</v>
      </c>
      <c r="I3520">
        <v>1</v>
      </c>
      <c r="J3520">
        <v>0</v>
      </c>
    </row>
    <row r="3521" spans="1:10">
      <c r="A3521">
        <v>1</v>
      </c>
      <c r="B3521">
        <v>3520</v>
      </c>
      <c r="C3521">
        <v>1</v>
      </c>
      <c r="D3521">
        <v>1</v>
      </c>
      <c r="E3521">
        <v>1</v>
      </c>
      <c r="F3521">
        <v>0</v>
      </c>
      <c r="G3521">
        <v>84.85</v>
      </c>
      <c r="H3521">
        <v>3645.6</v>
      </c>
      <c r="I3521">
        <v>43</v>
      </c>
      <c r="J3521">
        <v>0</v>
      </c>
    </row>
    <row r="3522" spans="1:10" hidden="1">
      <c r="A3522">
        <v>0</v>
      </c>
      <c r="B3522">
        <v>3521</v>
      </c>
      <c r="C3522">
        <v>0</v>
      </c>
      <c r="D3522">
        <v>0</v>
      </c>
      <c r="E3522">
        <v>1</v>
      </c>
      <c r="F3522">
        <v>0</v>
      </c>
      <c r="G3522">
        <v>19.600000000000001</v>
      </c>
      <c r="H3522">
        <v>314.45</v>
      </c>
      <c r="I3522">
        <v>16</v>
      </c>
      <c r="J3522">
        <v>0</v>
      </c>
    </row>
    <row r="3523" spans="1:10">
      <c r="A3523">
        <v>1</v>
      </c>
      <c r="B3523">
        <v>3522</v>
      </c>
      <c r="C3523">
        <v>0</v>
      </c>
      <c r="D3523">
        <v>1</v>
      </c>
      <c r="E3523">
        <v>1</v>
      </c>
      <c r="F3523">
        <v>1</v>
      </c>
      <c r="G3523">
        <v>53.45</v>
      </c>
      <c r="H3523">
        <v>3053</v>
      </c>
      <c r="I3523">
        <v>57</v>
      </c>
      <c r="J3523">
        <v>0</v>
      </c>
    </row>
    <row r="3524" spans="1:10">
      <c r="A3524">
        <v>1</v>
      </c>
      <c r="B3524">
        <v>3523</v>
      </c>
      <c r="C3524">
        <v>0</v>
      </c>
      <c r="D3524">
        <v>0</v>
      </c>
      <c r="E3524">
        <v>1</v>
      </c>
      <c r="F3524">
        <v>1</v>
      </c>
      <c r="G3524">
        <v>19.8</v>
      </c>
      <c r="H3524">
        <v>677.05</v>
      </c>
      <c r="I3524">
        <v>37</v>
      </c>
      <c r="J3524">
        <v>0</v>
      </c>
    </row>
    <row r="3525" spans="1:10">
      <c r="A3525">
        <v>1</v>
      </c>
      <c r="B3525">
        <v>3524</v>
      </c>
      <c r="C3525">
        <v>1</v>
      </c>
      <c r="D3525">
        <v>1</v>
      </c>
      <c r="E3525">
        <v>1</v>
      </c>
      <c r="F3525">
        <v>2</v>
      </c>
      <c r="G3525">
        <v>112.1</v>
      </c>
      <c r="H3525">
        <v>7965.95</v>
      </c>
      <c r="I3525">
        <v>72</v>
      </c>
      <c r="J3525">
        <v>0</v>
      </c>
    </row>
    <row r="3526" spans="1:10">
      <c r="A3526">
        <v>1</v>
      </c>
      <c r="B3526">
        <v>3525</v>
      </c>
      <c r="C3526">
        <v>1</v>
      </c>
      <c r="D3526">
        <v>1</v>
      </c>
      <c r="E3526">
        <v>1</v>
      </c>
      <c r="F3526">
        <v>0</v>
      </c>
      <c r="G3526">
        <v>84.8</v>
      </c>
      <c r="H3526">
        <v>906.85</v>
      </c>
      <c r="I3526">
        <v>11</v>
      </c>
      <c r="J3526">
        <v>1</v>
      </c>
    </row>
    <row r="3527" spans="1:10" hidden="1">
      <c r="A3527">
        <v>0</v>
      </c>
      <c r="B3527">
        <v>3526</v>
      </c>
      <c r="C3527">
        <v>1</v>
      </c>
      <c r="D3527">
        <v>1</v>
      </c>
      <c r="E3527">
        <v>1</v>
      </c>
      <c r="F3527">
        <v>0</v>
      </c>
      <c r="G3527">
        <v>95.05</v>
      </c>
      <c r="H3527">
        <v>4888.7</v>
      </c>
      <c r="I3527">
        <v>50</v>
      </c>
      <c r="J3527">
        <v>1</v>
      </c>
    </row>
    <row r="3528" spans="1:10">
      <c r="A3528">
        <v>1</v>
      </c>
      <c r="B3528">
        <v>3527</v>
      </c>
      <c r="C3528">
        <v>0</v>
      </c>
      <c r="D3528">
        <v>1</v>
      </c>
      <c r="E3528">
        <v>1</v>
      </c>
      <c r="F3528">
        <v>0</v>
      </c>
      <c r="G3528">
        <v>50.35</v>
      </c>
      <c r="H3528">
        <v>237.25</v>
      </c>
      <c r="I3528">
        <v>5</v>
      </c>
      <c r="J3528">
        <v>1</v>
      </c>
    </row>
    <row r="3529" spans="1:10" hidden="1">
      <c r="A3529">
        <v>0</v>
      </c>
      <c r="B3529">
        <v>3528</v>
      </c>
      <c r="C3529">
        <v>1</v>
      </c>
      <c r="D3529">
        <v>1</v>
      </c>
      <c r="E3529">
        <v>1</v>
      </c>
      <c r="F3529">
        <v>0</v>
      </c>
      <c r="G3529">
        <v>74.599999999999994</v>
      </c>
      <c r="H3529">
        <v>74.599999999999994</v>
      </c>
      <c r="I3529">
        <v>1</v>
      </c>
      <c r="J3529">
        <v>1</v>
      </c>
    </row>
    <row r="3530" spans="1:10" hidden="1">
      <c r="A3530">
        <v>0</v>
      </c>
      <c r="B3530">
        <v>3529</v>
      </c>
      <c r="C3530">
        <v>0</v>
      </c>
      <c r="D3530">
        <v>0</v>
      </c>
      <c r="E3530">
        <v>1</v>
      </c>
      <c r="F3530">
        <v>0</v>
      </c>
      <c r="G3530">
        <v>19.7</v>
      </c>
      <c r="H3530">
        <v>342.4</v>
      </c>
      <c r="I3530">
        <v>16</v>
      </c>
      <c r="J3530">
        <v>1</v>
      </c>
    </row>
    <row r="3531" spans="1:10">
      <c r="A3531">
        <v>1</v>
      </c>
      <c r="B3531">
        <v>3530</v>
      </c>
      <c r="C3531">
        <v>0</v>
      </c>
      <c r="D3531">
        <v>1</v>
      </c>
      <c r="E3531">
        <v>1</v>
      </c>
      <c r="F3531">
        <v>0</v>
      </c>
      <c r="G3531">
        <v>74.2</v>
      </c>
      <c r="H3531">
        <v>140.1</v>
      </c>
      <c r="I3531">
        <v>2</v>
      </c>
      <c r="J3531">
        <v>0</v>
      </c>
    </row>
    <row r="3532" spans="1:10" hidden="1">
      <c r="A3532">
        <v>0</v>
      </c>
      <c r="B3532">
        <v>3531</v>
      </c>
      <c r="C3532">
        <v>1</v>
      </c>
      <c r="D3532">
        <v>1</v>
      </c>
      <c r="E3532">
        <v>1</v>
      </c>
      <c r="F3532">
        <v>0</v>
      </c>
      <c r="G3532">
        <v>69</v>
      </c>
      <c r="H3532">
        <v>1108</v>
      </c>
      <c r="I3532">
        <v>17</v>
      </c>
      <c r="J3532">
        <v>0</v>
      </c>
    </row>
    <row r="3533" spans="1:10">
      <c r="A3533">
        <v>1</v>
      </c>
      <c r="B3533">
        <v>3532</v>
      </c>
      <c r="C3533">
        <v>0</v>
      </c>
      <c r="D3533">
        <v>0</v>
      </c>
      <c r="E3533">
        <v>1</v>
      </c>
      <c r="F3533">
        <v>1</v>
      </c>
      <c r="G3533">
        <v>19.350000000000001</v>
      </c>
      <c r="H3533">
        <v>295.55</v>
      </c>
      <c r="I3533">
        <v>16</v>
      </c>
      <c r="J3533">
        <v>0</v>
      </c>
    </row>
    <row r="3534" spans="1:10" hidden="1">
      <c r="A3534">
        <v>0</v>
      </c>
      <c r="B3534">
        <v>3533</v>
      </c>
      <c r="C3534">
        <v>0</v>
      </c>
      <c r="D3534">
        <v>1</v>
      </c>
      <c r="E3534">
        <v>1</v>
      </c>
      <c r="F3534">
        <v>0</v>
      </c>
      <c r="G3534">
        <v>59.45</v>
      </c>
      <c r="H3534">
        <v>892.65</v>
      </c>
      <c r="I3534">
        <v>15</v>
      </c>
      <c r="J3534">
        <v>1</v>
      </c>
    </row>
    <row r="3535" spans="1:10">
      <c r="A3535">
        <v>1</v>
      </c>
      <c r="B3535">
        <v>3534</v>
      </c>
      <c r="C3535">
        <v>0</v>
      </c>
      <c r="D3535">
        <v>0</v>
      </c>
      <c r="E3535">
        <v>1</v>
      </c>
      <c r="F3535">
        <v>1</v>
      </c>
      <c r="G3535">
        <v>19.8</v>
      </c>
      <c r="H3535">
        <v>198.25</v>
      </c>
      <c r="I3535">
        <v>10</v>
      </c>
      <c r="J3535">
        <v>0</v>
      </c>
    </row>
    <row r="3536" spans="1:10">
      <c r="A3536">
        <v>1</v>
      </c>
      <c r="B3536">
        <v>3535</v>
      </c>
      <c r="C3536">
        <v>0</v>
      </c>
      <c r="D3536">
        <v>1</v>
      </c>
      <c r="E3536">
        <v>1</v>
      </c>
      <c r="F3536">
        <v>1</v>
      </c>
      <c r="G3536">
        <v>105.2</v>
      </c>
      <c r="H3536">
        <v>4822.8500000000004</v>
      </c>
      <c r="I3536">
        <v>46</v>
      </c>
      <c r="J3536">
        <v>1</v>
      </c>
    </row>
    <row r="3537" spans="1:10" hidden="1">
      <c r="A3537">
        <v>0</v>
      </c>
      <c r="B3537">
        <v>3536</v>
      </c>
      <c r="C3537">
        <v>1</v>
      </c>
      <c r="D3537">
        <v>1</v>
      </c>
      <c r="E3537">
        <v>1</v>
      </c>
      <c r="F3537">
        <v>2</v>
      </c>
      <c r="G3537">
        <v>109.2</v>
      </c>
      <c r="H3537">
        <v>6741.15</v>
      </c>
      <c r="I3537">
        <v>64</v>
      </c>
      <c r="J3537">
        <v>0</v>
      </c>
    </row>
    <row r="3538" spans="1:10">
      <c r="A3538">
        <v>1</v>
      </c>
      <c r="B3538">
        <v>3537</v>
      </c>
      <c r="C3538">
        <v>1</v>
      </c>
      <c r="D3538">
        <v>1</v>
      </c>
      <c r="E3538">
        <v>1</v>
      </c>
      <c r="F3538">
        <v>0</v>
      </c>
      <c r="G3538">
        <v>79.150000000000006</v>
      </c>
      <c r="H3538">
        <v>79.150000000000006</v>
      </c>
      <c r="I3538">
        <v>1</v>
      </c>
      <c r="J3538">
        <v>0</v>
      </c>
    </row>
    <row r="3539" spans="1:10">
      <c r="A3539">
        <v>1</v>
      </c>
      <c r="B3539">
        <v>3538</v>
      </c>
      <c r="C3539">
        <v>0</v>
      </c>
      <c r="D3539">
        <v>1</v>
      </c>
      <c r="E3539">
        <v>1</v>
      </c>
      <c r="F3539">
        <v>1</v>
      </c>
      <c r="G3539">
        <v>53.65</v>
      </c>
      <c r="H3539">
        <v>1355.45</v>
      </c>
      <c r="I3539">
        <v>25</v>
      </c>
      <c r="J3539">
        <v>0</v>
      </c>
    </row>
    <row r="3540" spans="1:10" hidden="1">
      <c r="A3540">
        <v>0</v>
      </c>
      <c r="B3540">
        <v>3539</v>
      </c>
      <c r="C3540">
        <v>0</v>
      </c>
      <c r="D3540">
        <v>1</v>
      </c>
      <c r="E3540">
        <v>1</v>
      </c>
      <c r="F3540">
        <v>2</v>
      </c>
      <c r="G3540">
        <v>100.2</v>
      </c>
      <c r="H3540">
        <v>7209</v>
      </c>
      <c r="I3540">
        <v>71</v>
      </c>
      <c r="J3540">
        <v>0</v>
      </c>
    </row>
    <row r="3541" spans="1:10" hidden="1">
      <c r="A3541">
        <v>0</v>
      </c>
      <c r="B3541">
        <v>3540</v>
      </c>
      <c r="C3541">
        <v>0</v>
      </c>
      <c r="D3541">
        <v>1</v>
      </c>
      <c r="E3541">
        <v>1</v>
      </c>
      <c r="F3541">
        <v>0</v>
      </c>
      <c r="G3541">
        <v>45.15</v>
      </c>
      <c r="H3541">
        <v>438.4</v>
      </c>
      <c r="I3541">
        <v>8</v>
      </c>
      <c r="J3541">
        <v>1</v>
      </c>
    </row>
    <row r="3542" spans="1:10">
      <c r="A3542">
        <v>1</v>
      </c>
      <c r="B3542">
        <v>3541</v>
      </c>
      <c r="C3542">
        <v>0</v>
      </c>
      <c r="D3542">
        <v>1</v>
      </c>
      <c r="E3542">
        <v>1</v>
      </c>
      <c r="F3542">
        <v>2</v>
      </c>
      <c r="G3542">
        <v>108.65</v>
      </c>
      <c r="H3542">
        <v>7726.35</v>
      </c>
      <c r="I3542">
        <v>72</v>
      </c>
      <c r="J3542">
        <v>0</v>
      </c>
    </row>
    <row r="3543" spans="1:10" hidden="1">
      <c r="A3543">
        <v>0</v>
      </c>
      <c r="B3543">
        <v>3542</v>
      </c>
      <c r="C3543">
        <v>2</v>
      </c>
      <c r="D3543">
        <v>1</v>
      </c>
      <c r="E3543">
        <v>0</v>
      </c>
      <c r="F3543">
        <v>0</v>
      </c>
      <c r="G3543">
        <v>40.65</v>
      </c>
      <c r="H3543">
        <v>2070.75</v>
      </c>
      <c r="I3543">
        <v>49</v>
      </c>
      <c r="J3543">
        <v>0</v>
      </c>
    </row>
    <row r="3544" spans="1:10">
      <c r="A3544">
        <v>1</v>
      </c>
      <c r="B3544">
        <v>3543</v>
      </c>
      <c r="C3544">
        <v>2</v>
      </c>
      <c r="D3544">
        <v>1</v>
      </c>
      <c r="E3544">
        <v>0</v>
      </c>
      <c r="F3544">
        <v>1</v>
      </c>
      <c r="G3544">
        <v>55.35</v>
      </c>
      <c r="H3544">
        <v>1636.95</v>
      </c>
      <c r="I3544">
        <v>29</v>
      </c>
      <c r="J3544">
        <v>0</v>
      </c>
    </row>
    <row r="3545" spans="1:10">
      <c r="A3545">
        <v>1</v>
      </c>
      <c r="B3545">
        <v>3544</v>
      </c>
      <c r="C3545">
        <v>1</v>
      </c>
      <c r="D3545">
        <v>1</v>
      </c>
      <c r="E3545">
        <v>1</v>
      </c>
      <c r="F3545">
        <v>2</v>
      </c>
      <c r="G3545">
        <v>105.6</v>
      </c>
      <c r="H3545">
        <v>7581.5</v>
      </c>
      <c r="I3545">
        <v>72</v>
      </c>
      <c r="J3545">
        <v>0</v>
      </c>
    </row>
    <row r="3546" spans="1:10">
      <c r="A3546">
        <v>1</v>
      </c>
      <c r="B3546">
        <v>3545</v>
      </c>
      <c r="C3546">
        <v>1</v>
      </c>
      <c r="D3546">
        <v>1</v>
      </c>
      <c r="E3546">
        <v>1</v>
      </c>
      <c r="F3546">
        <v>0</v>
      </c>
      <c r="G3546">
        <v>93.8</v>
      </c>
      <c r="H3546">
        <v>3019.5</v>
      </c>
      <c r="I3546">
        <v>31</v>
      </c>
      <c r="J3546">
        <v>1</v>
      </c>
    </row>
    <row r="3547" spans="1:10" hidden="1">
      <c r="A3547">
        <v>0</v>
      </c>
      <c r="B3547">
        <v>3546</v>
      </c>
      <c r="C3547">
        <v>1</v>
      </c>
      <c r="D3547">
        <v>1</v>
      </c>
      <c r="E3547">
        <v>1</v>
      </c>
      <c r="F3547">
        <v>0</v>
      </c>
      <c r="G3547">
        <v>95.7</v>
      </c>
      <c r="H3547">
        <v>4729.75</v>
      </c>
      <c r="I3547">
        <v>50</v>
      </c>
      <c r="J3547">
        <v>0</v>
      </c>
    </row>
    <row r="3548" spans="1:10">
      <c r="A3548">
        <v>1</v>
      </c>
      <c r="B3548">
        <v>3547</v>
      </c>
      <c r="C3548">
        <v>1</v>
      </c>
      <c r="D3548">
        <v>1</v>
      </c>
      <c r="E3548">
        <v>1</v>
      </c>
      <c r="F3548">
        <v>2</v>
      </c>
      <c r="G3548">
        <v>83.2</v>
      </c>
      <c r="H3548">
        <v>6126.1</v>
      </c>
      <c r="I3548">
        <v>71</v>
      </c>
      <c r="J3548">
        <v>0</v>
      </c>
    </row>
    <row r="3549" spans="1:10">
      <c r="A3549">
        <v>1</v>
      </c>
      <c r="B3549">
        <v>3548</v>
      </c>
      <c r="C3549">
        <v>1</v>
      </c>
      <c r="D3549">
        <v>1</v>
      </c>
      <c r="E3549">
        <v>1</v>
      </c>
      <c r="F3549">
        <v>2</v>
      </c>
      <c r="G3549">
        <v>90.05</v>
      </c>
      <c r="H3549">
        <v>6333.4</v>
      </c>
      <c r="I3549">
        <v>70</v>
      </c>
      <c r="J3549">
        <v>0</v>
      </c>
    </row>
    <row r="3550" spans="1:10">
      <c r="A3550">
        <v>1</v>
      </c>
      <c r="B3550">
        <v>3549</v>
      </c>
      <c r="C3550">
        <v>1</v>
      </c>
      <c r="D3550">
        <v>1</v>
      </c>
      <c r="E3550">
        <v>1</v>
      </c>
      <c r="F3550">
        <v>1</v>
      </c>
      <c r="G3550">
        <v>97.65</v>
      </c>
      <c r="H3550">
        <v>6687.85</v>
      </c>
      <c r="I3550">
        <v>71</v>
      </c>
      <c r="J3550">
        <v>0</v>
      </c>
    </row>
    <row r="3551" spans="1:10">
      <c r="A3551">
        <v>1</v>
      </c>
      <c r="B3551">
        <v>3550</v>
      </c>
      <c r="C3551">
        <v>0</v>
      </c>
      <c r="D3551">
        <v>1</v>
      </c>
      <c r="E3551">
        <v>1</v>
      </c>
      <c r="F3551">
        <v>2</v>
      </c>
      <c r="G3551">
        <v>68.05</v>
      </c>
      <c r="H3551">
        <v>4158.25</v>
      </c>
      <c r="I3551">
        <v>61</v>
      </c>
      <c r="J3551">
        <v>0</v>
      </c>
    </row>
    <row r="3552" spans="1:10">
      <c r="A3552">
        <v>1</v>
      </c>
      <c r="B3552">
        <v>3551</v>
      </c>
      <c r="C3552">
        <v>0</v>
      </c>
      <c r="D3552">
        <v>1</v>
      </c>
      <c r="E3552">
        <v>1</v>
      </c>
      <c r="F3552">
        <v>0</v>
      </c>
      <c r="G3552">
        <v>96.2</v>
      </c>
      <c r="H3552">
        <v>3183.4</v>
      </c>
      <c r="I3552">
        <v>32</v>
      </c>
      <c r="J3552">
        <v>1</v>
      </c>
    </row>
    <row r="3553" spans="1:10">
      <c r="A3553">
        <v>1</v>
      </c>
      <c r="B3553">
        <v>3552</v>
      </c>
      <c r="C3553">
        <v>0</v>
      </c>
      <c r="D3553">
        <v>1</v>
      </c>
      <c r="E3553">
        <v>1</v>
      </c>
      <c r="F3553">
        <v>0</v>
      </c>
      <c r="G3553">
        <v>79.599999999999994</v>
      </c>
      <c r="H3553">
        <v>79.599999999999994</v>
      </c>
      <c r="I3553">
        <v>1</v>
      </c>
      <c r="J3553">
        <v>1</v>
      </c>
    </row>
    <row r="3554" spans="1:10" hidden="1">
      <c r="A3554">
        <v>0</v>
      </c>
      <c r="B3554">
        <v>3553</v>
      </c>
      <c r="C3554">
        <v>1</v>
      </c>
      <c r="D3554">
        <v>1</v>
      </c>
      <c r="E3554">
        <v>1</v>
      </c>
      <c r="F3554">
        <v>2</v>
      </c>
      <c r="G3554">
        <v>102.1</v>
      </c>
      <c r="H3554">
        <v>7149.35</v>
      </c>
      <c r="I3554">
        <v>68</v>
      </c>
      <c r="J3554">
        <v>0</v>
      </c>
    </row>
    <row r="3555" spans="1:10" hidden="1">
      <c r="A3555">
        <v>0</v>
      </c>
      <c r="B3555">
        <v>3554</v>
      </c>
      <c r="C3555">
        <v>1</v>
      </c>
      <c r="D3555">
        <v>0</v>
      </c>
      <c r="E3555">
        <v>1</v>
      </c>
      <c r="F3555">
        <v>2</v>
      </c>
      <c r="G3555">
        <v>23.4</v>
      </c>
      <c r="H3555">
        <v>1429.65</v>
      </c>
      <c r="I3555">
        <v>62</v>
      </c>
      <c r="J3555">
        <v>0</v>
      </c>
    </row>
    <row r="3556" spans="1:10">
      <c r="A3556">
        <v>1</v>
      </c>
      <c r="B3556">
        <v>3555</v>
      </c>
      <c r="C3556">
        <v>0</v>
      </c>
      <c r="D3556">
        <v>1</v>
      </c>
      <c r="E3556">
        <v>1</v>
      </c>
      <c r="F3556">
        <v>0</v>
      </c>
      <c r="G3556">
        <v>71.05</v>
      </c>
      <c r="H3556">
        <v>472.65</v>
      </c>
      <c r="I3556">
        <v>7</v>
      </c>
      <c r="J3556">
        <v>0</v>
      </c>
    </row>
    <row r="3557" spans="1:10" hidden="1">
      <c r="A3557">
        <v>0</v>
      </c>
      <c r="B3557">
        <v>3556</v>
      </c>
      <c r="C3557">
        <v>1</v>
      </c>
      <c r="D3557">
        <v>1</v>
      </c>
      <c r="E3557">
        <v>1</v>
      </c>
      <c r="F3557">
        <v>0</v>
      </c>
      <c r="G3557">
        <v>85.25</v>
      </c>
      <c r="H3557">
        <v>1734.5</v>
      </c>
      <c r="I3557">
        <v>20</v>
      </c>
      <c r="J3557">
        <v>1</v>
      </c>
    </row>
    <row r="3558" spans="1:10">
      <c r="A3558">
        <v>1</v>
      </c>
      <c r="B3558">
        <v>3557</v>
      </c>
      <c r="C3558">
        <v>0</v>
      </c>
      <c r="D3558">
        <v>0</v>
      </c>
      <c r="E3558">
        <v>1</v>
      </c>
      <c r="F3558">
        <v>1</v>
      </c>
      <c r="G3558">
        <v>19.45</v>
      </c>
      <c r="H3558">
        <v>113.5</v>
      </c>
      <c r="I3558">
        <v>6</v>
      </c>
      <c r="J3558">
        <v>0</v>
      </c>
    </row>
    <row r="3559" spans="1:10" hidden="1">
      <c r="A3559">
        <v>0</v>
      </c>
      <c r="B3559">
        <v>3558</v>
      </c>
      <c r="C3559">
        <v>2</v>
      </c>
      <c r="D3559">
        <v>1</v>
      </c>
      <c r="E3559">
        <v>0</v>
      </c>
      <c r="F3559">
        <v>0</v>
      </c>
      <c r="G3559">
        <v>59.45</v>
      </c>
      <c r="H3559">
        <v>1884.65</v>
      </c>
      <c r="I3559">
        <v>33</v>
      </c>
      <c r="J3559">
        <v>0</v>
      </c>
    </row>
    <row r="3560" spans="1:10">
      <c r="A3560">
        <v>1</v>
      </c>
      <c r="B3560">
        <v>3559</v>
      </c>
      <c r="C3560">
        <v>1</v>
      </c>
      <c r="D3560">
        <v>1</v>
      </c>
      <c r="E3560">
        <v>1</v>
      </c>
      <c r="F3560">
        <v>1</v>
      </c>
      <c r="G3560">
        <v>92.2</v>
      </c>
      <c r="H3560">
        <v>2568.15</v>
      </c>
      <c r="I3560">
        <v>28</v>
      </c>
      <c r="J3560">
        <v>0</v>
      </c>
    </row>
    <row r="3561" spans="1:10">
      <c r="A3561">
        <v>1</v>
      </c>
      <c r="B3561">
        <v>3560</v>
      </c>
      <c r="C3561">
        <v>0</v>
      </c>
      <c r="D3561">
        <v>0</v>
      </c>
      <c r="E3561">
        <v>1</v>
      </c>
      <c r="F3561">
        <v>2</v>
      </c>
      <c r="G3561">
        <v>19.850000000000001</v>
      </c>
      <c r="H3561">
        <v>470</v>
      </c>
      <c r="I3561">
        <v>27</v>
      </c>
      <c r="J3561">
        <v>0</v>
      </c>
    </row>
    <row r="3562" spans="1:10">
      <c r="A3562">
        <v>1</v>
      </c>
      <c r="B3562">
        <v>3561</v>
      </c>
      <c r="C3562">
        <v>0</v>
      </c>
      <c r="D3562">
        <v>1</v>
      </c>
      <c r="E3562">
        <v>1</v>
      </c>
      <c r="F3562">
        <v>0</v>
      </c>
      <c r="G3562">
        <v>43.9</v>
      </c>
      <c r="H3562">
        <v>278.39999999999998</v>
      </c>
      <c r="I3562">
        <v>7</v>
      </c>
      <c r="J3562">
        <v>0</v>
      </c>
    </row>
    <row r="3563" spans="1:10">
      <c r="A3563">
        <v>1</v>
      </c>
      <c r="B3563">
        <v>3562</v>
      </c>
      <c r="C3563">
        <v>1</v>
      </c>
      <c r="D3563">
        <v>1</v>
      </c>
      <c r="E3563">
        <v>1</v>
      </c>
      <c r="F3563">
        <v>0</v>
      </c>
      <c r="G3563">
        <v>80.5</v>
      </c>
      <c r="H3563">
        <v>2088.8000000000002</v>
      </c>
      <c r="I3563">
        <v>26</v>
      </c>
      <c r="J3563">
        <v>1</v>
      </c>
    </row>
    <row r="3564" spans="1:10" hidden="1">
      <c r="A3564">
        <v>0</v>
      </c>
      <c r="B3564">
        <v>3563</v>
      </c>
      <c r="C3564">
        <v>1</v>
      </c>
      <c r="D3564">
        <v>1</v>
      </c>
      <c r="E3564">
        <v>1</v>
      </c>
      <c r="F3564">
        <v>0</v>
      </c>
      <c r="G3564">
        <v>89.8</v>
      </c>
      <c r="H3564">
        <v>502.6</v>
      </c>
      <c r="I3564">
        <v>5</v>
      </c>
      <c r="J3564">
        <v>1</v>
      </c>
    </row>
    <row r="3565" spans="1:10">
      <c r="A3565">
        <v>1</v>
      </c>
      <c r="B3565">
        <v>3564</v>
      </c>
      <c r="C3565">
        <v>1</v>
      </c>
      <c r="D3565">
        <v>1</v>
      </c>
      <c r="E3565">
        <v>1</v>
      </c>
      <c r="F3565">
        <v>0</v>
      </c>
      <c r="G3565">
        <v>90.5</v>
      </c>
      <c r="H3565">
        <v>2595.85</v>
      </c>
      <c r="I3565">
        <v>30</v>
      </c>
      <c r="J3565">
        <v>0</v>
      </c>
    </row>
    <row r="3566" spans="1:10" hidden="1">
      <c r="A3566">
        <v>0</v>
      </c>
      <c r="B3566">
        <v>3565</v>
      </c>
      <c r="C3566">
        <v>1</v>
      </c>
      <c r="D3566">
        <v>1</v>
      </c>
      <c r="E3566">
        <v>1</v>
      </c>
      <c r="F3566">
        <v>1</v>
      </c>
      <c r="G3566">
        <v>90.45</v>
      </c>
      <c r="H3566">
        <v>5825.5</v>
      </c>
      <c r="I3566">
        <v>63</v>
      </c>
      <c r="J3566">
        <v>0</v>
      </c>
    </row>
    <row r="3567" spans="1:10">
      <c r="A3567">
        <v>1</v>
      </c>
      <c r="B3567">
        <v>3566</v>
      </c>
      <c r="C3567">
        <v>0</v>
      </c>
      <c r="D3567">
        <v>1</v>
      </c>
      <c r="E3567">
        <v>1</v>
      </c>
      <c r="F3567">
        <v>0</v>
      </c>
      <c r="G3567">
        <v>50.75</v>
      </c>
      <c r="H3567">
        <v>50.75</v>
      </c>
      <c r="I3567">
        <v>1</v>
      </c>
      <c r="J3567">
        <v>1</v>
      </c>
    </row>
    <row r="3568" spans="1:10">
      <c r="A3568">
        <v>1</v>
      </c>
      <c r="B3568">
        <v>3567</v>
      </c>
      <c r="C3568">
        <v>1</v>
      </c>
      <c r="D3568">
        <v>1</v>
      </c>
      <c r="E3568">
        <v>1</v>
      </c>
      <c r="F3568">
        <v>1</v>
      </c>
      <c r="G3568">
        <v>84.6</v>
      </c>
      <c r="H3568">
        <v>4449.75</v>
      </c>
      <c r="I3568">
        <v>53</v>
      </c>
      <c r="J3568">
        <v>0</v>
      </c>
    </row>
    <row r="3569" spans="1:10">
      <c r="A3569">
        <v>1</v>
      </c>
      <c r="B3569">
        <v>3568</v>
      </c>
      <c r="C3569">
        <v>0</v>
      </c>
      <c r="D3569">
        <v>1</v>
      </c>
      <c r="E3569">
        <v>1</v>
      </c>
      <c r="F3569">
        <v>0</v>
      </c>
      <c r="G3569">
        <v>89.65</v>
      </c>
      <c r="H3569">
        <v>1208.3499999999999</v>
      </c>
      <c r="I3569">
        <v>14</v>
      </c>
      <c r="J3569">
        <v>1</v>
      </c>
    </row>
    <row r="3570" spans="1:10" hidden="1">
      <c r="A3570">
        <v>0</v>
      </c>
      <c r="B3570">
        <v>3569</v>
      </c>
      <c r="C3570">
        <v>0</v>
      </c>
      <c r="D3570">
        <v>1</v>
      </c>
      <c r="E3570">
        <v>1</v>
      </c>
      <c r="F3570">
        <v>0</v>
      </c>
      <c r="G3570">
        <v>99.15</v>
      </c>
      <c r="H3570">
        <v>1956.4</v>
      </c>
      <c r="I3570">
        <v>21</v>
      </c>
      <c r="J3570">
        <v>0</v>
      </c>
    </row>
    <row r="3571" spans="1:10" hidden="1">
      <c r="A3571">
        <v>0</v>
      </c>
      <c r="B3571">
        <v>3570</v>
      </c>
      <c r="C3571">
        <v>0</v>
      </c>
      <c r="D3571">
        <v>0</v>
      </c>
      <c r="E3571">
        <v>1</v>
      </c>
      <c r="F3571">
        <v>1</v>
      </c>
      <c r="G3571">
        <v>19.95</v>
      </c>
      <c r="H3571">
        <v>310.60000000000002</v>
      </c>
      <c r="I3571">
        <v>17</v>
      </c>
      <c r="J3571">
        <v>0</v>
      </c>
    </row>
    <row r="3572" spans="1:10" hidden="1">
      <c r="A3572">
        <v>0</v>
      </c>
      <c r="B3572">
        <v>3571</v>
      </c>
      <c r="C3572">
        <v>0</v>
      </c>
      <c r="D3572">
        <v>0</v>
      </c>
      <c r="E3572">
        <v>1</v>
      </c>
      <c r="F3572">
        <v>2</v>
      </c>
      <c r="G3572">
        <v>20.5</v>
      </c>
      <c r="H3572">
        <v>290.55</v>
      </c>
      <c r="I3572">
        <v>16</v>
      </c>
      <c r="J3572">
        <v>0</v>
      </c>
    </row>
    <row r="3573" spans="1:10">
      <c r="A3573">
        <v>1</v>
      </c>
      <c r="B3573">
        <v>3572</v>
      </c>
      <c r="C3573">
        <v>0</v>
      </c>
      <c r="D3573">
        <v>1</v>
      </c>
      <c r="E3573">
        <v>1</v>
      </c>
      <c r="F3573">
        <v>0</v>
      </c>
      <c r="G3573">
        <v>62.1</v>
      </c>
      <c r="H3573">
        <v>2096.1</v>
      </c>
      <c r="I3573">
        <v>35</v>
      </c>
      <c r="J3573">
        <v>0</v>
      </c>
    </row>
    <row r="3574" spans="1:10">
      <c r="A3574">
        <v>1</v>
      </c>
      <c r="B3574">
        <v>3573</v>
      </c>
      <c r="C3574">
        <v>0</v>
      </c>
      <c r="D3574">
        <v>1</v>
      </c>
      <c r="E3574">
        <v>1</v>
      </c>
      <c r="F3574">
        <v>0</v>
      </c>
      <c r="G3574">
        <v>79.5</v>
      </c>
      <c r="H3574">
        <v>2665</v>
      </c>
      <c r="I3574">
        <v>32</v>
      </c>
      <c r="J3574">
        <v>0</v>
      </c>
    </row>
    <row r="3575" spans="1:10" hidden="1">
      <c r="A3575">
        <v>0</v>
      </c>
      <c r="B3575">
        <v>3574</v>
      </c>
      <c r="C3575">
        <v>0</v>
      </c>
      <c r="D3575">
        <v>0</v>
      </c>
      <c r="E3575">
        <v>1</v>
      </c>
      <c r="F3575">
        <v>0</v>
      </c>
      <c r="G3575">
        <v>19.55</v>
      </c>
      <c r="H3575">
        <v>543.79999999999995</v>
      </c>
      <c r="I3575">
        <v>28</v>
      </c>
      <c r="J3575">
        <v>0</v>
      </c>
    </row>
    <row r="3576" spans="1:10">
      <c r="A3576">
        <v>1</v>
      </c>
      <c r="B3576">
        <v>3575</v>
      </c>
      <c r="C3576">
        <v>0</v>
      </c>
      <c r="D3576">
        <v>0</v>
      </c>
      <c r="E3576">
        <v>1</v>
      </c>
      <c r="F3576">
        <v>0</v>
      </c>
      <c r="G3576">
        <v>20.350000000000001</v>
      </c>
      <c r="H3576">
        <v>20.350000000000001</v>
      </c>
      <c r="I3576">
        <v>1</v>
      </c>
      <c r="J3576">
        <v>0</v>
      </c>
    </row>
    <row r="3577" spans="1:10">
      <c r="A3577">
        <v>1</v>
      </c>
      <c r="B3577">
        <v>3576</v>
      </c>
      <c r="C3577">
        <v>2</v>
      </c>
      <c r="D3577">
        <v>1</v>
      </c>
      <c r="E3577">
        <v>0</v>
      </c>
      <c r="F3577">
        <v>0</v>
      </c>
      <c r="G3577">
        <v>51.7</v>
      </c>
      <c r="H3577">
        <v>3005.8</v>
      </c>
      <c r="I3577">
        <v>59</v>
      </c>
      <c r="J3577">
        <v>0</v>
      </c>
    </row>
    <row r="3578" spans="1:10" hidden="1">
      <c r="A3578">
        <v>0</v>
      </c>
      <c r="B3578">
        <v>3577</v>
      </c>
      <c r="C3578">
        <v>1</v>
      </c>
      <c r="D3578">
        <v>0</v>
      </c>
      <c r="E3578">
        <v>1</v>
      </c>
      <c r="F3578">
        <v>1</v>
      </c>
      <c r="G3578">
        <v>23.3</v>
      </c>
      <c r="H3578">
        <v>1623.15</v>
      </c>
      <c r="I3578">
        <v>72</v>
      </c>
      <c r="J3578">
        <v>0</v>
      </c>
    </row>
    <row r="3579" spans="1:10" hidden="1">
      <c r="A3579">
        <v>0</v>
      </c>
      <c r="B3579">
        <v>3578</v>
      </c>
      <c r="C3579">
        <v>0</v>
      </c>
      <c r="D3579">
        <v>1</v>
      </c>
      <c r="E3579">
        <v>1</v>
      </c>
      <c r="F3579">
        <v>1</v>
      </c>
      <c r="G3579">
        <v>65.400000000000006</v>
      </c>
      <c r="H3579">
        <v>2498.4</v>
      </c>
      <c r="I3579">
        <v>36</v>
      </c>
      <c r="J3579">
        <v>1</v>
      </c>
    </row>
    <row r="3580" spans="1:10" hidden="1">
      <c r="A3580">
        <v>0</v>
      </c>
      <c r="B3580">
        <v>3579</v>
      </c>
      <c r="C3580">
        <v>0</v>
      </c>
      <c r="D3580">
        <v>1</v>
      </c>
      <c r="E3580">
        <v>1</v>
      </c>
      <c r="F3580">
        <v>0</v>
      </c>
      <c r="G3580">
        <v>65.099999999999994</v>
      </c>
      <c r="H3580">
        <v>2586</v>
      </c>
      <c r="I3580">
        <v>40</v>
      </c>
      <c r="J3580">
        <v>0</v>
      </c>
    </row>
    <row r="3581" spans="1:10">
      <c r="A3581">
        <v>1</v>
      </c>
      <c r="B3581">
        <v>3580</v>
      </c>
      <c r="C3581">
        <v>1</v>
      </c>
      <c r="D3581">
        <v>1</v>
      </c>
      <c r="E3581">
        <v>1</v>
      </c>
      <c r="F3581">
        <v>0</v>
      </c>
      <c r="G3581">
        <v>81.2</v>
      </c>
      <c r="H3581">
        <v>3292.3</v>
      </c>
      <c r="I3581">
        <v>40</v>
      </c>
      <c r="J3581">
        <v>0</v>
      </c>
    </row>
    <row r="3582" spans="1:10" hidden="1">
      <c r="A3582">
        <v>0</v>
      </c>
      <c r="B3582">
        <v>3581</v>
      </c>
      <c r="C3582">
        <v>0</v>
      </c>
      <c r="D3582">
        <v>1</v>
      </c>
      <c r="E3582">
        <v>1</v>
      </c>
      <c r="F3582">
        <v>0</v>
      </c>
      <c r="G3582">
        <v>72.900000000000006</v>
      </c>
      <c r="H3582">
        <v>651.4</v>
      </c>
      <c r="I3582">
        <v>9</v>
      </c>
      <c r="J3582">
        <v>1</v>
      </c>
    </row>
    <row r="3583" spans="1:10">
      <c r="A3583">
        <v>1</v>
      </c>
      <c r="B3583">
        <v>3582</v>
      </c>
      <c r="C3583">
        <v>0</v>
      </c>
      <c r="D3583">
        <v>1</v>
      </c>
      <c r="E3583">
        <v>1</v>
      </c>
      <c r="F3583">
        <v>2</v>
      </c>
      <c r="G3583">
        <v>74.5</v>
      </c>
      <c r="H3583">
        <v>4674.55</v>
      </c>
      <c r="I3583">
        <v>63</v>
      </c>
      <c r="J3583">
        <v>0</v>
      </c>
    </row>
    <row r="3584" spans="1:10">
      <c r="A3584">
        <v>1</v>
      </c>
      <c r="B3584">
        <v>3583</v>
      </c>
      <c r="C3584">
        <v>0</v>
      </c>
      <c r="D3584">
        <v>1</v>
      </c>
      <c r="E3584">
        <v>1</v>
      </c>
      <c r="F3584">
        <v>0</v>
      </c>
      <c r="G3584">
        <v>80.5</v>
      </c>
      <c r="H3584">
        <v>232.35</v>
      </c>
      <c r="I3584">
        <v>3</v>
      </c>
      <c r="J3584">
        <v>0</v>
      </c>
    </row>
    <row r="3585" spans="1:10" hidden="1">
      <c r="A3585">
        <v>0</v>
      </c>
      <c r="B3585">
        <v>3584</v>
      </c>
      <c r="C3585">
        <v>2</v>
      </c>
      <c r="D3585">
        <v>1</v>
      </c>
      <c r="E3585">
        <v>0</v>
      </c>
      <c r="F3585">
        <v>1</v>
      </c>
      <c r="G3585">
        <v>60.3</v>
      </c>
      <c r="H3585">
        <v>2448.5</v>
      </c>
      <c r="I3585">
        <v>40</v>
      </c>
      <c r="J3585">
        <v>0</v>
      </c>
    </row>
    <row r="3586" spans="1:10" hidden="1">
      <c r="A3586">
        <v>0</v>
      </c>
      <c r="B3586">
        <v>3585</v>
      </c>
      <c r="C3586">
        <v>0</v>
      </c>
      <c r="D3586">
        <v>1</v>
      </c>
      <c r="E3586">
        <v>1</v>
      </c>
      <c r="F3586">
        <v>0</v>
      </c>
      <c r="G3586">
        <v>75</v>
      </c>
      <c r="H3586">
        <v>658.1</v>
      </c>
      <c r="I3586">
        <v>8</v>
      </c>
      <c r="J3586">
        <v>0</v>
      </c>
    </row>
    <row r="3587" spans="1:10" hidden="1">
      <c r="A3587">
        <v>0</v>
      </c>
      <c r="B3587">
        <v>3586</v>
      </c>
      <c r="C3587">
        <v>0</v>
      </c>
      <c r="D3587">
        <v>1</v>
      </c>
      <c r="E3587">
        <v>1</v>
      </c>
      <c r="F3587">
        <v>1</v>
      </c>
      <c r="G3587">
        <v>90.15</v>
      </c>
      <c r="H3587">
        <v>3128.8</v>
      </c>
      <c r="I3587">
        <v>34</v>
      </c>
      <c r="J3587">
        <v>0</v>
      </c>
    </row>
    <row r="3588" spans="1:10">
      <c r="A3588">
        <v>1</v>
      </c>
      <c r="B3588">
        <v>3587</v>
      </c>
      <c r="C3588">
        <v>2</v>
      </c>
      <c r="D3588">
        <v>1</v>
      </c>
      <c r="E3588">
        <v>0</v>
      </c>
      <c r="F3588">
        <v>0</v>
      </c>
      <c r="G3588">
        <v>40</v>
      </c>
      <c r="H3588">
        <v>223.45</v>
      </c>
      <c r="I3588">
        <v>5</v>
      </c>
      <c r="J3588">
        <v>1</v>
      </c>
    </row>
    <row r="3589" spans="1:10">
      <c r="A3589">
        <v>1</v>
      </c>
      <c r="B3589">
        <v>3588</v>
      </c>
      <c r="C3589">
        <v>1</v>
      </c>
      <c r="D3589">
        <v>1</v>
      </c>
      <c r="E3589">
        <v>1</v>
      </c>
      <c r="F3589">
        <v>0</v>
      </c>
      <c r="G3589">
        <v>99.45</v>
      </c>
      <c r="H3589">
        <v>919.4</v>
      </c>
      <c r="I3589">
        <v>9</v>
      </c>
      <c r="J3589">
        <v>1</v>
      </c>
    </row>
    <row r="3590" spans="1:10">
      <c r="A3590">
        <v>1</v>
      </c>
      <c r="B3590">
        <v>3589</v>
      </c>
      <c r="C3590">
        <v>1</v>
      </c>
      <c r="D3590">
        <v>1</v>
      </c>
      <c r="E3590">
        <v>1</v>
      </c>
      <c r="F3590">
        <v>0</v>
      </c>
      <c r="G3590">
        <v>69.05</v>
      </c>
      <c r="H3590">
        <v>653.95000000000005</v>
      </c>
      <c r="I3590">
        <v>9</v>
      </c>
      <c r="J3590">
        <v>0</v>
      </c>
    </row>
    <row r="3591" spans="1:10" hidden="1">
      <c r="A3591">
        <v>0</v>
      </c>
      <c r="B3591">
        <v>3590</v>
      </c>
      <c r="C3591">
        <v>1</v>
      </c>
      <c r="D3591">
        <v>1</v>
      </c>
      <c r="E3591">
        <v>1</v>
      </c>
      <c r="F3591">
        <v>0</v>
      </c>
      <c r="G3591">
        <v>59.7</v>
      </c>
      <c r="H3591">
        <v>1825.5</v>
      </c>
      <c r="I3591">
        <v>31</v>
      </c>
      <c r="J3591">
        <v>0</v>
      </c>
    </row>
    <row r="3592" spans="1:10">
      <c r="A3592">
        <v>1</v>
      </c>
      <c r="B3592">
        <v>3591</v>
      </c>
      <c r="C3592">
        <v>0</v>
      </c>
      <c r="D3592">
        <v>0</v>
      </c>
      <c r="E3592">
        <v>1</v>
      </c>
      <c r="F3592">
        <v>1</v>
      </c>
      <c r="G3592">
        <v>19.850000000000001</v>
      </c>
      <c r="H3592">
        <v>943.1</v>
      </c>
      <c r="I3592">
        <v>50</v>
      </c>
      <c r="J3592">
        <v>0</v>
      </c>
    </row>
    <row r="3593" spans="1:10">
      <c r="A3593">
        <v>1</v>
      </c>
      <c r="B3593">
        <v>3592</v>
      </c>
      <c r="C3593">
        <v>0</v>
      </c>
      <c r="D3593">
        <v>1</v>
      </c>
      <c r="E3593">
        <v>1</v>
      </c>
      <c r="F3593">
        <v>0</v>
      </c>
      <c r="G3593">
        <v>86.25</v>
      </c>
      <c r="H3593">
        <v>181.65</v>
      </c>
      <c r="I3593">
        <v>2</v>
      </c>
      <c r="J3593">
        <v>1</v>
      </c>
    </row>
    <row r="3594" spans="1:10">
      <c r="A3594">
        <v>1</v>
      </c>
      <c r="B3594">
        <v>3593</v>
      </c>
      <c r="C3594">
        <v>0</v>
      </c>
      <c r="D3594">
        <v>1</v>
      </c>
      <c r="E3594">
        <v>1</v>
      </c>
      <c r="F3594">
        <v>0</v>
      </c>
      <c r="G3594">
        <v>45.65</v>
      </c>
      <c r="H3594">
        <v>45.65</v>
      </c>
      <c r="I3594">
        <v>1</v>
      </c>
      <c r="J3594">
        <v>1</v>
      </c>
    </row>
    <row r="3595" spans="1:10">
      <c r="A3595">
        <v>1</v>
      </c>
      <c r="B3595">
        <v>3594</v>
      </c>
      <c r="C3595">
        <v>0</v>
      </c>
      <c r="D3595">
        <v>1</v>
      </c>
      <c r="E3595">
        <v>1</v>
      </c>
      <c r="F3595">
        <v>0</v>
      </c>
      <c r="G3595">
        <v>70.099999999999994</v>
      </c>
      <c r="H3595">
        <v>551.35</v>
      </c>
      <c r="I3595">
        <v>8</v>
      </c>
      <c r="J3595">
        <v>1</v>
      </c>
    </row>
    <row r="3596" spans="1:10" hidden="1">
      <c r="A3596">
        <v>0</v>
      </c>
      <c r="B3596">
        <v>3595</v>
      </c>
      <c r="C3596">
        <v>2</v>
      </c>
      <c r="D3596">
        <v>1</v>
      </c>
      <c r="E3596">
        <v>0</v>
      </c>
      <c r="F3596">
        <v>0</v>
      </c>
      <c r="G3596">
        <v>40.75</v>
      </c>
      <c r="H3596">
        <v>359.4</v>
      </c>
      <c r="I3596">
        <v>9</v>
      </c>
      <c r="J3596">
        <v>0</v>
      </c>
    </row>
    <row r="3597" spans="1:10" hidden="1">
      <c r="A3597">
        <v>0</v>
      </c>
      <c r="B3597">
        <v>3596</v>
      </c>
      <c r="C3597">
        <v>0</v>
      </c>
      <c r="D3597">
        <v>1</v>
      </c>
      <c r="E3597">
        <v>1</v>
      </c>
      <c r="F3597">
        <v>0</v>
      </c>
      <c r="G3597">
        <v>70.2</v>
      </c>
      <c r="H3597">
        <v>115.95</v>
      </c>
      <c r="I3597">
        <v>2</v>
      </c>
      <c r="J3597">
        <v>1</v>
      </c>
    </row>
    <row r="3598" spans="1:10" hidden="1">
      <c r="A3598">
        <v>0</v>
      </c>
      <c r="B3598">
        <v>3597</v>
      </c>
      <c r="C3598">
        <v>0</v>
      </c>
      <c r="D3598">
        <v>1</v>
      </c>
      <c r="E3598">
        <v>1</v>
      </c>
      <c r="F3598">
        <v>0</v>
      </c>
      <c r="G3598">
        <v>55.35</v>
      </c>
      <c r="H3598">
        <v>165.2</v>
      </c>
      <c r="I3598">
        <v>3</v>
      </c>
      <c r="J3598">
        <v>1</v>
      </c>
    </row>
    <row r="3599" spans="1:10">
      <c r="A3599">
        <v>1</v>
      </c>
      <c r="B3599">
        <v>3598</v>
      </c>
      <c r="C3599">
        <v>0</v>
      </c>
      <c r="D3599">
        <v>1</v>
      </c>
      <c r="E3599">
        <v>1</v>
      </c>
      <c r="F3599">
        <v>0</v>
      </c>
      <c r="G3599">
        <v>95.7</v>
      </c>
      <c r="H3599">
        <v>2338.35</v>
      </c>
      <c r="I3599">
        <v>25</v>
      </c>
      <c r="J3599">
        <v>0</v>
      </c>
    </row>
    <row r="3600" spans="1:10" hidden="1">
      <c r="A3600">
        <v>0</v>
      </c>
      <c r="B3600">
        <v>3599</v>
      </c>
      <c r="C3600">
        <v>0</v>
      </c>
      <c r="D3600">
        <v>1</v>
      </c>
      <c r="E3600">
        <v>1</v>
      </c>
      <c r="F3600">
        <v>0</v>
      </c>
      <c r="G3600">
        <v>46.3</v>
      </c>
      <c r="H3600">
        <v>46.3</v>
      </c>
      <c r="I3600">
        <v>1</v>
      </c>
      <c r="J3600">
        <v>0</v>
      </c>
    </row>
    <row r="3601" spans="1:10">
      <c r="A3601">
        <v>1</v>
      </c>
      <c r="B3601">
        <v>3600</v>
      </c>
      <c r="C3601">
        <v>1</v>
      </c>
      <c r="D3601">
        <v>1</v>
      </c>
      <c r="E3601">
        <v>1</v>
      </c>
      <c r="F3601">
        <v>0</v>
      </c>
      <c r="G3601">
        <v>81.3</v>
      </c>
      <c r="H3601">
        <v>3541.1</v>
      </c>
      <c r="I3601">
        <v>45</v>
      </c>
      <c r="J3601">
        <v>0</v>
      </c>
    </row>
    <row r="3602" spans="1:10" hidden="1">
      <c r="A3602">
        <v>0</v>
      </c>
      <c r="B3602">
        <v>3601</v>
      </c>
      <c r="C3602">
        <v>1</v>
      </c>
      <c r="D3602">
        <v>1</v>
      </c>
      <c r="E3602">
        <v>1</v>
      </c>
      <c r="F3602">
        <v>0</v>
      </c>
      <c r="G3602">
        <v>84.2</v>
      </c>
      <c r="H3602">
        <v>4146.05</v>
      </c>
      <c r="I3602">
        <v>51</v>
      </c>
      <c r="J3602">
        <v>1</v>
      </c>
    </row>
    <row r="3603" spans="1:10">
      <c r="A3603">
        <v>1</v>
      </c>
      <c r="B3603">
        <v>3602</v>
      </c>
      <c r="C3603">
        <v>0</v>
      </c>
      <c r="D3603">
        <v>0</v>
      </c>
      <c r="E3603">
        <v>1</v>
      </c>
      <c r="F3603">
        <v>0</v>
      </c>
      <c r="G3603">
        <v>20</v>
      </c>
      <c r="H3603">
        <v>1087.25</v>
      </c>
      <c r="I3603">
        <v>55</v>
      </c>
      <c r="J3603">
        <v>0</v>
      </c>
    </row>
    <row r="3604" spans="1:10">
      <c r="A3604">
        <v>1</v>
      </c>
      <c r="B3604">
        <v>3603</v>
      </c>
      <c r="C3604">
        <v>1</v>
      </c>
      <c r="D3604">
        <v>1</v>
      </c>
      <c r="E3604">
        <v>1</v>
      </c>
      <c r="F3604">
        <v>0</v>
      </c>
      <c r="G3604">
        <v>66.150000000000006</v>
      </c>
      <c r="H3604">
        <v>2522.4</v>
      </c>
      <c r="I3604">
        <v>38</v>
      </c>
      <c r="J3604">
        <v>0</v>
      </c>
    </row>
    <row r="3605" spans="1:10" hidden="1">
      <c r="A3605">
        <v>0</v>
      </c>
      <c r="B3605">
        <v>3604</v>
      </c>
      <c r="C3605">
        <v>0</v>
      </c>
      <c r="D3605">
        <v>1</v>
      </c>
      <c r="E3605">
        <v>1</v>
      </c>
      <c r="F3605">
        <v>0</v>
      </c>
      <c r="G3605">
        <v>45.85</v>
      </c>
      <c r="H3605">
        <v>81</v>
      </c>
      <c r="I3605">
        <v>2</v>
      </c>
      <c r="J3605">
        <v>1</v>
      </c>
    </row>
    <row r="3606" spans="1:10" hidden="1">
      <c r="A3606">
        <v>0</v>
      </c>
      <c r="B3606">
        <v>3605</v>
      </c>
      <c r="C3606">
        <v>0</v>
      </c>
      <c r="D3606">
        <v>0</v>
      </c>
      <c r="E3606">
        <v>1</v>
      </c>
      <c r="F3606">
        <v>0</v>
      </c>
      <c r="G3606">
        <v>19.600000000000001</v>
      </c>
      <c r="H3606">
        <v>717.3</v>
      </c>
      <c r="I3606">
        <v>38</v>
      </c>
      <c r="J3606">
        <v>0</v>
      </c>
    </row>
    <row r="3607" spans="1:10" hidden="1">
      <c r="A3607">
        <v>0</v>
      </c>
      <c r="B3607">
        <v>3606</v>
      </c>
      <c r="C3607">
        <v>0</v>
      </c>
      <c r="D3607">
        <v>1</v>
      </c>
      <c r="E3607">
        <v>1</v>
      </c>
      <c r="F3607">
        <v>0</v>
      </c>
      <c r="G3607">
        <v>49.8</v>
      </c>
      <c r="H3607">
        <v>1734.2</v>
      </c>
      <c r="I3607">
        <v>34</v>
      </c>
      <c r="J3607">
        <v>0</v>
      </c>
    </row>
    <row r="3608" spans="1:10">
      <c r="A3608">
        <v>1</v>
      </c>
      <c r="B3608">
        <v>3607</v>
      </c>
      <c r="C3608">
        <v>1</v>
      </c>
      <c r="D3608">
        <v>1</v>
      </c>
      <c r="E3608">
        <v>1</v>
      </c>
      <c r="F3608">
        <v>1</v>
      </c>
      <c r="G3608">
        <v>101.75</v>
      </c>
      <c r="H3608">
        <v>7069.3</v>
      </c>
      <c r="I3608">
        <v>70</v>
      </c>
      <c r="J3608">
        <v>0</v>
      </c>
    </row>
    <row r="3609" spans="1:10">
      <c r="A3609">
        <v>1</v>
      </c>
      <c r="B3609">
        <v>3608</v>
      </c>
      <c r="C3609">
        <v>0</v>
      </c>
      <c r="D3609">
        <v>1</v>
      </c>
      <c r="E3609">
        <v>1</v>
      </c>
      <c r="F3609">
        <v>1</v>
      </c>
      <c r="G3609">
        <v>55.15</v>
      </c>
      <c r="H3609">
        <v>742.9</v>
      </c>
      <c r="I3609">
        <v>13</v>
      </c>
      <c r="J3609">
        <v>0</v>
      </c>
    </row>
    <row r="3610" spans="1:10">
      <c r="A3610">
        <v>1</v>
      </c>
      <c r="B3610">
        <v>3609</v>
      </c>
      <c r="C3610">
        <v>1</v>
      </c>
      <c r="D3610">
        <v>1</v>
      </c>
      <c r="E3610">
        <v>1</v>
      </c>
      <c r="F3610">
        <v>0</v>
      </c>
      <c r="G3610">
        <v>75.25</v>
      </c>
      <c r="H3610">
        <v>3017.65</v>
      </c>
      <c r="I3610">
        <v>39</v>
      </c>
      <c r="J3610">
        <v>1</v>
      </c>
    </row>
    <row r="3611" spans="1:10">
      <c r="A3611">
        <v>1</v>
      </c>
      <c r="B3611">
        <v>3610</v>
      </c>
      <c r="C3611">
        <v>1</v>
      </c>
      <c r="D3611">
        <v>1</v>
      </c>
      <c r="E3611">
        <v>1</v>
      </c>
      <c r="F3611">
        <v>1</v>
      </c>
      <c r="G3611">
        <v>103.95</v>
      </c>
      <c r="H3611">
        <v>6423</v>
      </c>
      <c r="I3611">
        <v>61</v>
      </c>
      <c r="J3611">
        <v>0</v>
      </c>
    </row>
    <row r="3612" spans="1:10" hidden="1">
      <c r="A3612">
        <v>0</v>
      </c>
      <c r="B3612">
        <v>3611</v>
      </c>
      <c r="C3612">
        <v>1</v>
      </c>
      <c r="D3612">
        <v>1</v>
      </c>
      <c r="E3612">
        <v>1</v>
      </c>
      <c r="F3612">
        <v>0</v>
      </c>
      <c r="G3612">
        <v>100.15</v>
      </c>
      <c r="H3612">
        <v>1164.3</v>
      </c>
      <c r="I3612">
        <v>12</v>
      </c>
      <c r="J3612">
        <v>1</v>
      </c>
    </row>
    <row r="3613" spans="1:10" hidden="1">
      <c r="A3613">
        <v>0</v>
      </c>
      <c r="B3613">
        <v>3612</v>
      </c>
      <c r="C3613">
        <v>0</v>
      </c>
      <c r="D3613">
        <v>1</v>
      </c>
      <c r="E3613">
        <v>1</v>
      </c>
      <c r="F3613">
        <v>2</v>
      </c>
      <c r="G3613">
        <v>99.65</v>
      </c>
      <c r="H3613">
        <v>4220.3500000000004</v>
      </c>
      <c r="I3613">
        <v>41</v>
      </c>
      <c r="J3613">
        <v>0</v>
      </c>
    </row>
    <row r="3614" spans="1:10">
      <c r="A3614">
        <v>1</v>
      </c>
      <c r="B3614">
        <v>3613</v>
      </c>
      <c r="C3614">
        <v>1</v>
      </c>
      <c r="D3614">
        <v>1</v>
      </c>
      <c r="E3614">
        <v>1</v>
      </c>
      <c r="F3614">
        <v>0</v>
      </c>
      <c r="G3614">
        <v>73.7</v>
      </c>
      <c r="H3614">
        <v>1558.7</v>
      </c>
      <c r="I3614">
        <v>21</v>
      </c>
      <c r="J3614">
        <v>0</v>
      </c>
    </row>
    <row r="3615" spans="1:10">
      <c r="A3615">
        <v>1</v>
      </c>
      <c r="B3615">
        <v>3614</v>
      </c>
      <c r="C3615">
        <v>2</v>
      </c>
      <c r="D3615">
        <v>1</v>
      </c>
      <c r="E3615">
        <v>0</v>
      </c>
      <c r="F3615">
        <v>1</v>
      </c>
      <c r="G3615">
        <v>50.05</v>
      </c>
      <c r="H3615">
        <v>2743.45</v>
      </c>
      <c r="I3615">
        <v>55</v>
      </c>
      <c r="J3615">
        <v>0</v>
      </c>
    </row>
    <row r="3616" spans="1:10" hidden="1">
      <c r="A3616">
        <v>0</v>
      </c>
      <c r="B3616">
        <v>3615</v>
      </c>
      <c r="C3616">
        <v>2</v>
      </c>
      <c r="D3616">
        <v>1</v>
      </c>
      <c r="E3616">
        <v>0</v>
      </c>
      <c r="F3616">
        <v>2</v>
      </c>
      <c r="G3616">
        <v>60.25</v>
      </c>
      <c r="H3616">
        <v>4055.5</v>
      </c>
      <c r="I3616">
        <v>69</v>
      </c>
      <c r="J3616">
        <v>0</v>
      </c>
    </row>
    <row r="3617" spans="1:10" hidden="1">
      <c r="A3617">
        <v>0</v>
      </c>
      <c r="B3617">
        <v>3616</v>
      </c>
      <c r="C3617">
        <v>1</v>
      </c>
      <c r="D3617">
        <v>1</v>
      </c>
      <c r="E3617">
        <v>1</v>
      </c>
      <c r="F3617">
        <v>0</v>
      </c>
      <c r="G3617">
        <v>105.75</v>
      </c>
      <c r="H3617">
        <v>2710.25</v>
      </c>
      <c r="I3617">
        <v>26</v>
      </c>
      <c r="J3617">
        <v>1</v>
      </c>
    </row>
    <row r="3618" spans="1:10">
      <c r="A3618">
        <v>1</v>
      </c>
      <c r="B3618">
        <v>3617</v>
      </c>
      <c r="C3618">
        <v>0</v>
      </c>
      <c r="D3618">
        <v>1</v>
      </c>
      <c r="E3618">
        <v>1</v>
      </c>
      <c r="F3618">
        <v>1</v>
      </c>
      <c r="G3618">
        <v>87.3</v>
      </c>
      <c r="H3618">
        <v>6055.55</v>
      </c>
      <c r="I3618">
        <v>69</v>
      </c>
      <c r="J3618">
        <v>0</v>
      </c>
    </row>
    <row r="3619" spans="1:10">
      <c r="A3619">
        <v>1</v>
      </c>
      <c r="B3619">
        <v>3618</v>
      </c>
      <c r="C3619">
        <v>2</v>
      </c>
      <c r="D3619">
        <v>1</v>
      </c>
      <c r="E3619">
        <v>0</v>
      </c>
      <c r="F3619">
        <v>0</v>
      </c>
      <c r="G3619">
        <v>48.35</v>
      </c>
      <c r="H3619">
        <v>810.7</v>
      </c>
      <c r="I3619">
        <v>18</v>
      </c>
      <c r="J3619">
        <v>1</v>
      </c>
    </row>
    <row r="3620" spans="1:10" hidden="1">
      <c r="A3620">
        <v>0</v>
      </c>
      <c r="B3620">
        <v>3619</v>
      </c>
      <c r="C3620">
        <v>1</v>
      </c>
      <c r="D3620">
        <v>1</v>
      </c>
      <c r="E3620">
        <v>1</v>
      </c>
      <c r="F3620">
        <v>0</v>
      </c>
      <c r="G3620">
        <v>54.25</v>
      </c>
      <c r="H3620">
        <v>2538.1999999999998</v>
      </c>
      <c r="I3620">
        <v>47</v>
      </c>
      <c r="J3620">
        <v>0</v>
      </c>
    </row>
    <row r="3621" spans="1:10" hidden="1">
      <c r="A3621">
        <v>0</v>
      </c>
      <c r="B3621">
        <v>3620</v>
      </c>
      <c r="C3621">
        <v>0</v>
      </c>
      <c r="D3621">
        <v>1</v>
      </c>
      <c r="E3621">
        <v>1</v>
      </c>
      <c r="F3621">
        <v>2</v>
      </c>
      <c r="G3621">
        <v>85.3</v>
      </c>
      <c r="H3621">
        <v>6129.2</v>
      </c>
      <c r="I3621">
        <v>72</v>
      </c>
      <c r="J3621">
        <v>0</v>
      </c>
    </row>
    <row r="3622" spans="1:10" hidden="1">
      <c r="A3622">
        <v>0</v>
      </c>
      <c r="B3622">
        <v>3621</v>
      </c>
      <c r="C3622">
        <v>2</v>
      </c>
      <c r="D3622">
        <v>1</v>
      </c>
      <c r="E3622">
        <v>0</v>
      </c>
      <c r="F3622">
        <v>0</v>
      </c>
      <c r="G3622">
        <v>50</v>
      </c>
      <c r="H3622">
        <v>1750.85</v>
      </c>
      <c r="I3622">
        <v>33</v>
      </c>
      <c r="J3622">
        <v>0</v>
      </c>
    </row>
    <row r="3623" spans="1:10">
      <c r="A3623">
        <v>1</v>
      </c>
      <c r="B3623">
        <v>3622</v>
      </c>
      <c r="C3623">
        <v>2</v>
      </c>
      <c r="D3623">
        <v>1</v>
      </c>
      <c r="E3623">
        <v>0</v>
      </c>
      <c r="F3623">
        <v>0</v>
      </c>
      <c r="G3623">
        <v>24.4</v>
      </c>
      <c r="H3623">
        <v>36.549999999999997</v>
      </c>
      <c r="I3623">
        <v>2</v>
      </c>
      <c r="J3623">
        <v>1</v>
      </c>
    </row>
    <row r="3624" spans="1:10">
      <c r="A3624">
        <v>1</v>
      </c>
      <c r="B3624">
        <v>3623</v>
      </c>
      <c r="C3624">
        <v>1</v>
      </c>
      <c r="D3624">
        <v>1</v>
      </c>
      <c r="E3624">
        <v>1</v>
      </c>
      <c r="F3624">
        <v>2</v>
      </c>
      <c r="G3624">
        <v>90.95</v>
      </c>
      <c r="H3624">
        <v>6652.45</v>
      </c>
      <c r="I3624">
        <v>72</v>
      </c>
      <c r="J3624">
        <v>0</v>
      </c>
    </row>
    <row r="3625" spans="1:10">
      <c r="A3625">
        <v>1</v>
      </c>
      <c r="B3625">
        <v>3624</v>
      </c>
      <c r="C3625">
        <v>0</v>
      </c>
      <c r="D3625">
        <v>1</v>
      </c>
      <c r="E3625">
        <v>1</v>
      </c>
      <c r="F3625">
        <v>0</v>
      </c>
      <c r="G3625">
        <v>72.25</v>
      </c>
      <c r="H3625">
        <v>2575.4499999999998</v>
      </c>
      <c r="I3625">
        <v>37</v>
      </c>
      <c r="J3625">
        <v>0</v>
      </c>
    </row>
    <row r="3626" spans="1:10">
      <c r="A3626">
        <v>1</v>
      </c>
      <c r="B3626">
        <v>3625</v>
      </c>
      <c r="C3626">
        <v>1</v>
      </c>
      <c r="D3626">
        <v>1</v>
      </c>
      <c r="E3626">
        <v>1</v>
      </c>
      <c r="F3626">
        <v>0</v>
      </c>
      <c r="G3626">
        <v>96.1</v>
      </c>
      <c r="H3626">
        <v>6019.35</v>
      </c>
      <c r="I3626">
        <v>62</v>
      </c>
      <c r="J3626">
        <v>0</v>
      </c>
    </row>
    <row r="3627" spans="1:10" hidden="1">
      <c r="A3627">
        <v>0</v>
      </c>
      <c r="B3627">
        <v>3626</v>
      </c>
      <c r="C3627">
        <v>0</v>
      </c>
      <c r="D3627">
        <v>0</v>
      </c>
      <c r="E3627">
        <v>1</v>
      </c>
      <c r="F3627">
        <v>2</v>
      </c>
      <c r="G3627">
        <v>19.850000000000001</v>
      </c>
      <c r="H3627">
        <v>1379.6</v>
      </c>
      <c r="I3627">
        <v>71</v>
      </c>
      <c r="J3627">
        <v>0</v>
      </c>
    </row>
    <row r="3628" spans="1:10">
      <c r="A3628">
        <v>1</v>
      </c>
      <c r="B3628">
        <v>3627</v>
      </c>
      <c r="C3628">
        <v>0</v>
      </c>
      <c r="D3628">
        <v>1</v>
      </c>
      <c r="E3628">
        <v>1</v>
      </c>
      <c r="F3628">
        <v>0</v>
      </c>
      <c r="G3628">
        <v>55.3</v>
      </c>
      <c r="H3628">
        <v>1284.2</v>
      </c>
      <c r="I3628">
        <v>23</v>
      </c>
      <c r="J3628">
        <v>0</v>
      </c>
    </row>
    <row r="3629" spans="1:10">
      <c r="A3629">
        <v>1</v>
      </c>
      <c r="B3629">
        <v>3628</v>
      </c>
      <c r="C3629">
        <v>0</v>
      </c>
      <c r="D3629">
        <v>0</v>
      </c>
      <c r="E3629">
        <v>1</v>
      </c>
      <c r="F3629">
        <v>1</v>
      </c>
      <c r="G3629">
        <v>20.100000000000001</v>
      </c>
      <c r="H3629">
        <v>296.14999999999998</v>
      </c>
      <c r="I3629">
        <v>16</v>
      </c>
      <c r="J3629">
        <v>0</v>
      </c>
    </row>
    <row r="3630" spans="1:10">
      <c r="A3630">
        <v>1</v>
      </c>
      <c r="B3630">
        <v>3629</v>
      </c>
      <c r="C3630">
        <v>0</v>
      </c>
      <c r="D3630">
        <v>1</v>
      </c>
      <c r="E3630">
        <v>1</v>
      </c>
      <c r="F3630">
        <v>0</v>
      </c>
      <c r="G3630">
        <v>69.5</v>
      </c>
      <c r="H3630">
        <v>653.25</v>
      </c>
      <c r="I3630">
        <v>9</v>
      </c>
      <c r="J3630">
        <v>0</v>
      </c>
    </row>
    <row r="3631" spans="1:10">
      <c r="A3631">
        <v>1</v>
      </c>
      <c r="B3631">
        <v>3630</v>
      </c>
      <c r="C3631">
        <v>1</v>
      </c>
      <c r="D3631">
        <v>0</v>
      </c>
      <c r="E3631">
        <v>1</v>
      </c>
      <c r="F3631">
        <v>2</v>
      </c>
      <c r="G3631">
        <v>25.15</v>
      </c>
      <c r="H3631">
        <v>412.6</v>
      </c>
      <c r="I3631">
        <v>17</v>
      </c>
      <c r="J3631">
        <v>0</v>
      </c>
    </row>
    <row r="3632" spans="1:10">
      <c r="A3632">
        <v>1</v>
      </c>
      <c r="B3632">
        <v>3631</v>
      </c>
      <c r="C3632">
        <v>0</v>
      </c>
      <c r="D3632">
        <v>0</v>
      </c>
      <c r="E3632">
        <v>1</v>
      </c>
      <c r="F3632">
        <v>0</v>
      </c>
      <c r="G3632">
        <v>20.95</v>
      </c>
      <c r="H3632">
        <v>85.5</v>
      </c>
      <c r="I3632">
        <v>4</v>
      </c>
      <c r="J3632">
        <v>1</v>
      </c>
    </row>
    <row r="3633" spans="1:10" hidden="1">
      <c r="A3633">
        <v>0</v>
      </c>
      <c r="B3633">
        <v>3632</v>
      </c>
      <c r="C3633">
        <v>0</v>
      </c>
      <c r="D3633">
        <v>1</v>
      </c>
      <c r="E3633">
        <v>1</v>
      </c>
      <c r="F3633">
        <v>0</v>
      </c>
      <c r="G3633">
        <v>49.55</v>
      </c>
      <c r="H3633">
        <v>49.55</v>
      </c>
      <c r="I3633">
        <v>1</v>
      </c>
      <c r="J3633">
        <v>1</v>
      </c>
    </row>
    <row r="3634" spans="1:10">
      <c r="A3634">
        <v>1</v>
      </c>
      <c r="B3634">
        <v>3633</v>
      </c>
      <c r="C3634">
        <v>1</v>
      </c>
      <c r="D3634">
        <v>1</v>
      </c>
      <c r="E3634">
        <v>1</v>
      </c>
      <c r="F3634">
        <v>0</v>
      </c>
      <c r="G3634">
        <v>79.650000000000006</v>
      </c>
      <c r="H3634">
        <v>1928.7</v>
      </c>
      <c r="I3634">
        <v>24</v>
      </c>
      <c r="J3634">
        <v>0</v>
      </c>
    </row>
    <row r="3635" spans="1:10">
      <c r="A3635">
        <v>1</v>
      </c>
      <c r="B3635">
        <v>3634</v>
      </c>
      <c r="C3635">
        <v>0</v>
      </c>
      <c r="D3635">
        <v>1</v>
      </c>
      <c r="E3635">
        <v>1</v>
      </c>
      <c r="F3635">
        <v>0</v>
      </c>
      <c r="G3635">
        <v>71.25</v>
      </c>
      <c r="H3635">
        <v>71.25</v>
      </c>
      <c r="I3635">
        <v>1</v>
      </c>
      <c r="J3635">
        <v>0</v>
      </c>
    </row>
    <row r="3636" spans="1:10">
      <c r="A3636">
        <v>1</v>
      </c>
      <c r="B3636">
        <v>3635</v>
      </c>
      <c r="C3636">
        <v>1</v>
      </c>
      <c r="D3636">
        <v>1</v>
      </c>
      <c r="E3636">
        <v>1</v>
      </c>
      <c r="F3636">
        <v>2</v>
      </c>
      <c r="G3636">
        <v>113.8</v>
      </c>
      <c r="H3636">
        <v>7845.8</v>
      </c>
      <c r="I3636">
        <v>72</v>
      </c>
      <c r="J3636">
        <v>0</v>
      </c>
    </row>
    <row r="3637" spans="1:10" hidden="1">
      <c r="A3637">
        <v>0</v>
      </c>
      <c r="B3637">
        <v>3636</v>
      </c>
      <c r="C3637">
        <v>1</v>
      </c>
      <c r="D3637">
        <v>0</v>
      </c>
      <c r="E3637">
        <v>1</v>
      </c>
      <c r="F3637">
        <v>2</v>
      </c>
      <c r="G3637">
        <v>24.55</v>
      </c>
      <c r="H3637">
        <v>1750.7</v>
      </c>
      <c r="I3637">
        <v>72</v>
      </c>
      <c r="J3637">
        <v>0</v>
      </c>
    </row>
    <row r="3638" spans="1:10">
      <c r="A3638">
        <v>1</v>
      </c>
      <c r="B3638">
        <v>3637</v>
      </c>
      <c r="C3638">
        <v>0</v>
      </c>
      <c r="D3638">
        <v>0</v>
      </c>
      <c r="E3638">
        <v>1</v>
      </c>
      <c r="F3638">
        <v>0</v>
      </c>
      <c r="G3638">
        <v>19.7</v>
      </c>
      <c r="H3638">
        <v>216.2</v>
      </c>
      <c r="I3638">
        <v>11</v>
      </c>
      <c r="J3638">
        <v>0</v>
      </c>
    </row>
    <row r="3639" spans="1:10" hidden="1">
      <c r="A3639">
        <v>0</v>
      </c>
      <c r="B3639">
        <v>3638</v>
      </c>
      <c r="C3639">
        <v>0</v>
      </c>
      <c r="D3639">
        <v>0</v>
      </c>
      <c r="E3639">
        <v>1</v>
      </c>
      <c r="F3639">
        <v>0</v>
      </c>
      <c r="G3639">
        <v>20.25</v>
      </c>
      <c r="H3639">
        <v>178.5</v>
      </c>
      <c r="I3639">
        <v>9</v>
      </c>
      <c r="J3639">
        <v>1</v>
      </c>
    </row>
    <row r="3640" spans="1:10">
      <c r="A3640">
        <v>1</v>
      </c>
      <c r="B3640">
        <v>3639</v>
      </c>
      <c r="C3640">
        <v>0</v>
      </c>
      <c r="D3640">
        <v>1</v>
      </c>
      <c r="E3640">
        <v>1</v>
      </c>
      <c r="F3640">
        <v>0</v>
      </c>
      <c r="G3640">
        <v>50.15</v>
      </c>
      <c r="H3640">
        <v>115.1</v>
      </c>
      <c r="I3640">
        <v>2</v>
      </c>
      <c r="J3640">
        <v>1</v>
      </c>
    </row>
    <row r="3641" spans="1:10" hidden="1">
      <c r="A3641">
        <v>0</v>
      </c>
      <c r="B3641">
        <v>3640</v>
      </c>
      <c r="C3641">
        <v>1</v>
      </c>
      <c r="D3641">
        <v>1</v>
      </c>
      <c r="E3641">
        <v>1</v>
      </c>
      <c r="F3641">
        <v>1</v>
      </c>
      <c r="G3641">
        <v>100.5</v>
      </c>
      <c r="H3641">
        <v>6029</v>
      </c>
      <c r="I3641">
        <v>60</v>
      </c>
      <c r="J3641">
        <v>0</v>
      </c>
    </row>
    <row r="3642" spans="1:10">
      <c r="A3642">
        <v>1</v>
      </c>
      <c r="B3642">
        <v>3641</v>
      </c>
      <c r="C3642">
        <v>1</v>
      </c>
      <c r="D3642">
        <v>1</v>
      </c>
      <c r="E3642">
        <v>1</v>
      </c>
      <c r="F3642">
        <v>0</v>
      </c>
      <c r="G3642">
        <v>95.9</v>
      </c>
      <c r="H3642">
        <v>2745.2</v>
      </c>
      <c r="I3642">
        <v>29</v>
      </c>
      <c r="J3642">
        <v>1</v>
      </c>
    </row>
    <row r="3643" spans="1:10" hidden="1">
      <c r="A3643">
        <v>0</v>
      </c>
      <c r="B3643">
        <v>3642</v>
      </c>
      <c r="C3643">
        <v>0</v>
      </c>
      <c r="D3643">
        <v>1</v>
      </c>
      <c r="E3643">
        <v>1</v>
      </c>
      <c r="F3643">
        <v>2</v>
      </c>
      <c r="G3643">
        <v>74.45</v>
      </c>
      <c r="H3643">
        <v>3721.9</v>
      </c>
      <c r="I3643">
        <v>49</v>
      </c>
      <c r="J3643">
        <v>0</v>
      </c>
    </row>
    <row r="3644" spans="1:10">
      <c r="A3644">
        <v>1</v>
      </c>
      <c r="B3644">
        <v>3643</v>
      </c>
      <c r="C3644">
        <v>1</v>
      </c>
      <c r="D3644">
        <v>1</v>
      </c>
      <c r="E3644">
        <v>1</v>
      </c>
      <c r="F3644">
        <v>0</v>
      </c>
      <c r="G3644">
        <v>104.1</v>
      </c>
      <c r="H3644">
        <v>3121.1</v>
      </c>
      <c r="I3644">
        <v>30</v>
      </c>
      <c r="J3644">
        <v>0</v>
      </c>
    </row>
    <row r="3645" spans="1:10" hidden="1">
      <c r="A3645">
        <v>0</v>
      </c>
      <c r="B3645">
        <v>3644</v>
      </c>
      <c r="C3645">
        <v>0</v>
      </c>
      <c r="D3645">
        <v>0</v>
      </c>
      <c r="E3645">
        <v>1</v>
      </c>
      <c r="F3645">
        <v>1</v>
      </c>
      <c r="G3645">
        <v>19.05</v>
      </c>
      <c r="H3645">
        <v>990.45</v>
      </c>
      <c r="I3645">
        <v>53</v>
      </c>
      <c r="J3645">
        <v>0</v>
      </c>
    </row>
    <row r="3646" spans="1:10" hidden="1">
      <c r="A3646">
        <v>0</v>
      </c>
      <c r="B3646">
        <v>3645</v>
      </c>
      <c r="C3646">
        <v>1</v>
      </c>
      <c r="D3646">
        <v>0</v>
      </c>
      <c r="E3646">
        <v>1</v>
      </c>
      <c r="F3646">
        <v>2</v>
      </c>
      <c r="G3646">
        <v>25</v>
      </c>
      <c r="H3646">
        <v>1004.35</v>
      </c>
      <c r="I3646">
        <v>39</v>
      </c>
      <c r="J3646">
        <v>0</v>
      </c>
    </row>
    <row r="3647" spans="1:10">
      <c r="A3647">
        <v>1</v>
      </c>
      <c r="B3647">
        <v>3646</v>
      </c>
      <c r="C3647">
        <v>0</v>
      </c>
      <c r="D3647">
        <v>0</v>
      </c>
      <c r="E3647">
        <v>1</v>
      </c>
      <c r="F3647">
        <v>0</v>
      </c>
      <c r="G3647">
        <v>19.05</v>
      </c>
      <c r="H3647">
        <v>157.65</v>
      </c>
      <c r="I3647">
        <v>9</v>
      </c>
      <c r="J3647">
        <v>0</v>
      </c>
    </row>
    <row r="3648" spans="1:10" hidden="1">
      <c r="A3648">
        <v>0</v>
      </c>
      <c r="B3648">
        <v>3647</v>
      </c>
      <c r="C3648">
        <v>0</v>
      </c>
      <c r="D3648">
        <v>1</v>
      </c>
      <c r="E3648">
        <v>1</v>
      </c>
      <c r="F3648">
        <v>1</v>
      </c>
      <c r="G3648">
        <v>81.900000000000006</v>
      </c>
      <c r="H3648">
        <v>3219.75</v>
      </c>
      <c r="I3648">
        <v>39</v>
      </c>
      <c r="J3648">
        <v>0</v>
      </c>
    </row>
    <row r="3649" spans="1:10">
      <c r="A3649">
        <v>1</v>
      </c>
      <c r="B3649">
        <v>3648</v>
      </c>
      <c r="C3649">
        <v>0</v>
      </c>
      <c r="D3649">
        <v>1</v>
      </c>
      <c r="E3649">
        <v>1</v>
      </c>
      <c r="F3649">
        <v>0</v>
      </c>
      <c r="G3649">
        <v>69.7</v>
      </c>
      <c r="H3649">
        <v>572.85</v>
      </c>
      <c r="I3649">
        <v>8</v>
      </c>
      <c r="J3649">
        <v>0</v>
      </c>
    </row>
    <row r="3650" spans="1:10">
      <c r="A3650">
        <v>1</v>
      </c>
      <c r="B3650">
        <v>3649</v>
      </c>
      <c r="C3650">
        <v>1</v>
      </c>
      <c r="D3650">
        <v>1</v>
      </c>
      <c r="E3650">
        <v>1</v>
      </c>
      <c r="F3650">
        <v>1</v>
      </c>
      <c r="G3650">
        <v>90.15</v>
      </c>
      <c r="H3650">
        <v>4554.8500000000004</v>
      </c>
      <c r="I3650">
        <v>51</v>
      </c>
      <c r="J3650">
        <v>0</v>
      </c>
    </row>
    <row r="3651" spans="1:10" hidden="1">
      <c r="A3651">
        <v>0</v>
      </c>
      <c r="B3651">
        <v>3650</v>
      </c>
      <c r="C3651">
        <v>1</v>
      </c>
      <c r="D3651">
        <v>0</v>
      </c>
      <c r="E3651">
        <v>1</v>
      </c>
      <c r="F3651">
        <v>2</v>
      </c>
      <c r="G3651">
        <v>25.35</v>
      </c>
      <c r="H3651">
        <v>1847.55</v>
      </c>
      <c r="I3651">
        <v>71</v>
      </c>
      <c r="J3651">
        <v>0</v>
      </c>
    </row>
    <row r="3652" spans="1:10">
      <c r="A3652">
        <v>1</v>
      </c>
      <c r="B3652">
        <v>3651</v>
      </c>
      <c r="C3652">
        <v>1</v>
      </c>
      <c r="D3652">
        <v>0</v>
      </c>
      <c r="E3652">
        <v>1</v>
      </c>
      <c r="F3652">
        <v>2</v>
      </c>
      <c r="G3652">
        <v>24.65</v>
      </c>
      <c r="H3652">
        <v>1766.75</v>
      </c>
      <c r="I3652">
        <v>71</v>
      </c>
      <c r="J3652">
        <v>0</v>
      </c>
    </row>
    <row r="3653" spans="1:10">
      <c r="A3653">
        <v>1</v>
      </c>
      <c r="B3653">
        <v>3652</v>
      </c>
      <c r="C3653">
        <v>0</v>
      </c>
      <c r="D3653">
        <v>0</v>
      </c>
      <c r="E3653">
        <v>1</v>
      </c>
      <c r="F3653">
        <v>2</v>
      </c>
      <c r="G3653">
        <v>19.55</v>
      </c>
      <c r="H3653">
        <v>1462.05</v>
      </c>
      <c r="I3653">
        <v>70</v>
      </c>
      <c r="J3653">
        <v>0</v>
      </c>
    </row>
    <row r="3654" spans="1:10">
      <c r="A3654">
        <v>1</v>
      </c>
      <c r="B3654">
        <v>3653</v>
      </c>
      <c r="C3654">
        <v>2</v>
      </c>
      <c r="D3654">
        <v>1</v>
      </c>
      <c r="E3654">
        <v>0</v>
      </c>
      <c r="F3654">
        <v>0</v>
      </c>
      <c r="G3654">
        <v>25.25</v>
      </c>
      <c r="H3654">
        <v>25.25</v>
      </c>
      <c r="I3654">
        <v>1</v>
      </c>
      <c r="J3654">
        <v>1</v>
      </c>
    </row>
    <row r="3655" spans="1:10">
      <c r="A3655">
        <v>1</v>
      </c>
      <c r="B3655">
        <v>3654</v>
      </c>
      <c r="C3655">
        <v>2</v>
      </c>
      <c r="D3655">
        <v>1</v>
      </c>
      <c r="E3655">
        <v>0</v>
      </c>
      <c r="F3655">
        <v>2</v>
      </c>
      <c r="G3655">
        <v>60</v>
      </c>
      <c r="H3655">
        <v>2193.1999999999998</v>
      </c>
      <c r="I3655">
        <v>38</v>
      </c>
      <c r="J3655">
        <v>0</v>
      </c>
    </row>
    <row r="3656" spans="1:10">
      <c r="A3656">
        <v>1</v>
      </c>
      <c r="B3656">
        <v>3655</v>
      </c>
      <c r="C3656">
        <v>0</v>
      </c>
      <c r="D3656">
        <v>1</v>
      </c>
      <c r="E3656">
        <v>1</v>
      </c>
      <c r="F3656">
        <v>0</v>
      </c>
      <c r="G3656">
        <v>89.9</v>
      </c>
      <c r="H3656">
        <v>2433.5</v>
      </c>
      <c r="I3656">
        <v>28</v>
      </c>
      <c r="J3656">
        <v>0</v>
      </c>
    </row>
    <row r="3657" spans="1:10">
      <c r="A3657">
        <v>1</v>
      </c>
      <c r="B3657">
        <v>3656</v>
      </c>
      <c r="C3657">
        <v>0</v>
      </c>
      <c r="D3657">
        <v>0</v>
      </c>
      <c r="E3657">
        <v>1</v>
      </c>
      <c r="F3657">
        <v>0</v>
      </c>
      <c r="G3657">
        <v>19.399999999999999</v>
      </c>
      <c r="H3657">
        <v>641.15</v>
      </c>
      <c r="I3657">
        <v>32</v>
      </c>
      <c r="J3657">
        <v>0</v>
      </c>
    </row>
    <row r="3658" spans="1:10">
      <c r="A3658">
        <v>1</v>
      </c>
      <c r="B3658">
        <v>3657</v>
      </c>
      <c r="C3658">
        <v>0</v>
      </c>
      <c r="D3658">
        <v>1</v>
      </c>
      <c r="E3658">
        <v>1</v>
      </c>
      <c r="F3658">
        <v>2</v>
      </c>
      <c r="G3658">
        <v>49.8</v>
      </c>
      <c r="H3658">
        <v>2398.4</v>
      </c>
      <c r="I3658">
        <v>49</v>
      </c>
      <c r="J3658">
        <v>0</v>
      </c>
    </row>
    <row r="3659" spans="1:10" hidden="1">
      <c r="A3659">
        <v>0</v>
      </c>
      <c r="B3659">
        <v>3658</v>
      </c>
      <c r="C3659">
        <v>1</v>
      </c>
      <c r="D3659">
        <v>0</v>
      </c>
      <c r="E3659">
        <v>1</v>
      </c>
      <c r="F3659">
        <v>2</v>
      </c>
      <c r="G3659">
        <v>24.1</v>
      </c>
      <c r="H3659">
        <v>861.85</v>
      </c>
      <c r="I3659">
        <v>37</v>
      </c>
      <c r="J3659">
        <v>0</v>
      </c>
    </row>
    <row r="3660" spans="1:10">
      <c r="A3660">
        <v>1</v>
      </c>
      <c r="B3660">
        <v>3659</v>
      </c>
      <c r="C3660">
        <v>0</v>
      </c>
      <c r="D3660">
        <v>1</v>
      </c>
      <c r="E3660">
        <v>1</v>
      </c>
      <c r="F3660">
        <v>0</v>
      </c>
      <c r="G3660">
        <v>54.25</v>
      </c>
      <c r="H3660">
        <v>583</v>
      </c>
      <c r="I3660">
        <v>10</v>
      </c>
      <c r="J3660">
        <v>0</v>
      </c>
    </row>
    <row r="3661" spans="1:10">
      <c r="A3661">
        <v>1</v>
      </c>
      <c r="B3661">
        <v>3660</v>
      </c>
      <c r="C3661">
        <v>1</v>
      </c>
      <c r="D3661">
        <v>1</v>
      </c>
      <c r="E3661">
        <v>1</v>
      </c>
      <c r="F3661">
        <v>1</v>
      </c>
      <c r="G3661">
        <v>109.9</v>
      </c>
      <c r="H3661">
        <v>7332.4</v>
      </c>
      <c r="I3661">
        <v>67</v>
      </c>
      <c r="J3661">
        <v>0</v>
      </c>
    </row>
    <row r="3662" spans="1:10" hidden="1">
      <c r="A3662">
        <v>0</v>
      </c>
      <c r="B3662">
        <v>3661</v>
      </c>
      <c r="C3662">
        <v>2</v>
      </c>
      <c r="D3662">
        <v>1</v>
      </c>
      <c r="E3662">
        <v>0</v>
      </c>
      <c r="F3662">
        <v>1</v>
      </c>
      <c r="G3662">
        <v>35.5</v>
      </c>
      <c r="H3662">
        <v>249.55</v>
      </c>
      <c r="I3662">
        <v>7</v>
      </c>
      <c r="J3662">
        <v>0</v>
      </c>
    </row>
    <row r="3663" spans="1:10">
      <c r="A3663">
        <v>1</v>
      </c>
      <c r="B3663">
        <v>3662</v>
      </c>
      <c r="C3663">
        <v>0</v>
      </c>
      <c r="D3663">
        <v>1</v>
      </c>
      <c r="E3663">
        <v>1</v>
      </c>
      <c r="F3663">
        <v>1</v>
      </c>
      <c r="G3663">
        <v>87.55</v>
      </c>
      <c r="H3663">
        <v>4475.8999999999996</v>
      </c>
      <c r="I3663">
        <v>51</v>
      </c>
      <c r="J3663">
        <v>0</v>
      </c>
    </row>
    <row r="3664" spans="1:10">
      <c r="A3664">
        <v>1</v>
      </c>
      <c r="B3664">
        <v>3663</v>
      </c>
      <c r="C3664">
        <v>0</v>
      </c>
      <c r="D3664">
        <v>1</v>
      </c>
      <c r="E3664">
        <v>1</v>
      </c>
      <c r="F3664">
        <v>0</v>
      </c>
      <c r="G3664">
        <v>45.15</v>
      </c>
      <c r="H3664">
        <v>416.45</v>
      </c>
      <c r="I3664">
        <v>9</v>
      </c>
      <c r="J3664">
        <v>1</v>
      </c>
    </row>
    <row r="3665" spans="1:10">
      <c r="A3665">
        <v>1</v>
      </c>
      <c r="B3665">
        <v>3664</v>
      </c>
      <c r="C3665">
        <v>0</v>
      </c>
      <c r="D3665">
        <v>1</v>
      </c>
      <c r="E3665">
        <v>1</v>
      </c>
      <c r="F3665">
        <v>0</v>
      </c>
      <c r="G3665">
        <v>88.4</v>
      </c>
      <c r="H3665">
        <v>788.6</v>
      </c>
      <c r="I3665">
        <v>9</v>
      </c>
      <c r="J3665">
        <v>0</v>
      </c>
    </row>
    <row r="3666" spans="1:10">
      <c r="A3666">
        <v>1</v>
      </c>
      <c r="B3666">
        <v>3665</v>
      </c>
      <c r="C3666">
        <v>0</v>
      </c>
      <c r="D3666">
        <v>1</v>
      </c>
      <c r="E3666">
        <v>1</v>
      </c>
      <c r="F3666">
        <v>0</v>
      </c>
      <c r="G3666">
        <v>50.8</v>
      </c>
      <c r="H3666">
        <v>202.3</v>
      </c>
      <c r="I3666">
        <v>4</v>
      </c>
      <c r="J3666">
        <v>0</v>
      </c>
    </row>
    <row r="3667" spans="1:10" hidden="1">
      <c r="A3667">
        <v>0</v>
      </c>
      <c r="B3667">
        <v>3666</v>
      </c>
      <c r="C3667">
        <v>1</v>
      </c>
      <c r="D3667">
        <v>1</v>
      </c>
      <c r="E3667">
        <v>1</v>
      </c>
      <c r="F3667">
        <v>2</v>
      </c>
      <c r="G3667">
        <v>99</v>
      </c>
      <c r="H3667">
        <v>6994.6</v>
      </c>
      <c r="I3667">
        <v>71</v>
      </c>
      <c r="J3667">
        <v>0</v>
      </c>
    </row>
    <row r="3668" spans="1:10">
      <c r="A3668">
        <v>1</v>
      </c>
      <c r="B3668">
        <v>3667</v>
      </c>
      <c r="C3668">
        <v>1</v>
      </c>
      <c r="D3668">
        <v>1</v>
      </c>
      <c r="E3668">
        <v>1</v>
      </c>
      <c r="F3668">
        <v>0</v>
      </c>
      <c r="G3668">
        <v>84.4</v>
      </c>
      <c r="H3668">
        <v>4116.1499999999996</v>
      </c>
      <c r="I3668">
        <v>50</v>
      </c>
      <c r="J3668">
        <v>1</v>
      </c>
    </row>
    <row r="3669" spans="1:10">
      <c r="A3669">
        <v>1</v>
      </c>
      <c r="B3669">
        <v>3668</v>
      </c>
      <c r="C3669">
        <v>0</v>
      </c>
      <c r="D3669">
        <v>1</v>
      </c>
      <c r="E3669">
        <v>1</v>
      </c>
      <c r="F3669">
        <v>2</v>
      </c>
      <c r="G3669">
        <v>96.55</v>
      </c>
      <c r="H3669">
        <v>2263.4499999999998</v>
      </c>
      <c r="I3669">
        <v>24</v>
      </c>
      <c r="J3669">
        <v>0</v>
      </c>
    </row>
    <row r="3670" spans="1:10" hidden="1">
      <c r="A3670">
        <v>0</v>
      </c>
      <c r="B3670">
        <v>3669</v>
      </c>
      <c r="C3670">
        <v>0</v>
      </c>
      <c r="D3670">
        <v>1</v>
      </c>
      <c r="E3670">
        <v>1</v>
      </c>
      <c r="F3670">
        <v>1</v>
      </c>
      <c r="G3670">
        <v>59.75</v>
      </c>
      <c r="H3670">
        <v>1374.35</v>
      </c>
      <c r="I3670">
        <v>22</v>
      </c>
      <c r="J3670">
        <v>0</v>
      </c>
    </row>
    <row r="3671" spans="1:10" hidden="1">
      <c r="A3671">
        <v>0</v>
      </c>
      <c r="B3671">
        <v>3670</v>
      </c>
      <c r="C3671">
        <v>1</v>
      </c>
      <c r="D3671">
        <v>1</v>
      </c>
      <c r="E3671">
        <v>1</v>
      </c>
      <c r="F3671">
        <v>0</v>
      </c>
      <c r="G3671">
        <v>111.5</v>
      </c>
      <c r="H3671">
        <v>4915.1499999999996</v>
      </c>
      <c r="I3671">
        <v>44</v>
      </c>
      <c r="J3671">
        <v>0</v>
      </c>
    </row>
    <row r="3672" spans="1:10">
      <c r="A3672">
        <v>1</v>
      </c>
      <c r="B3672">
        <v>3671</v>
      </c>
      <c r="C3672">
        <v>1</v>
      </c>
      <c r="D3672">
        <v>0</v>
      </c>
      <c r="E3672">
        <v>1</v>
      </c>
      <c r="F3672">
        <v>0</v>
      </c>
      <c r="G3672">
        <v>24.25</v>
      </c>
      <c r="H3672">
        <v>838.5</v>
      </c>
      <c r="I3672">
        <v>33</v>
      </c>
      <c r="J3672">
        <v>0</v>
      </c>
    </row>
    <row r="3673" spans="1:10" hidden="1">
      <c r="A3673">
        <v>0</v>
      </c>
      <c r="B3673">
        <v>3672</v>
      </c>
      <c r="C3673">
        <v>1</v>
      </c>
      <c r="D3673">
        <v>1</v>
      </c>
      <c r="E3673">
        <v>1</v>
      </c>
      <c r="F3673">
        <v>0</v>
      </c>
      <c r="G3673">
        <v>75.099999999999994</v>
      </c>
      <c r="H3673">
        <v>75.099999999999994</v>
      </c>
      <c r="I3673">
        <v>1</v>
      </c>
      <c r="J3673">
        <v>1</v>
      </c>
    </row>
    <row r="3674" spans="1:10">
      <c r="A3674">
        <v>1</v>
      </c>
      <c r="B3674">
        <v>3673</v>
      </c>
      <c r="C3674">
        <v>1</v>
      </c>
      <c r="D3674">
        <v>1</v>
      </c>
      <c r="E3674">
        <v>1</v>
      </c>
      <c r="F3674">
        <v>1</v>
      </c>
      <c r="G3674">
        <v>70.150000000000006</v>
      </c>
      <c r="H3674">
        <v>3715.65</v>
      </c>
      <c r="I3674">
        <v>54</v>
      </c>
      <c r="J3674">
        <v>1</v>
      </c>
    </row>
    <row r="3675" spans="1:10" hidden="1">
      <c r="A3675">
        <v>0</v>
      </c>
      <c r="B3675">
        <v>3674</v>
      </c>
      <c r="C3675">
        <v>1</v>
      </c>
      <c r="D3675">
        <v>1</v>
      </c>
      <c r="E3675">
        <v>1</v>
      </c>
      <c r="F3675">
        <v>0</v>
      </c>
      <c r="G3675">
        <v>101.75</v>
      </c>
      <c r="H3675">
        <v>4273.45</v>
      </c>
      <c r="I3675">
        <v>42</v>
      </c>
      <c r="J3675">
        <v>1</v>
      </c>
    </row>
    <row r="3676" spans="1:10" hidden="1">
      <c r="A3676">
        <v>0</v>
      </c>
      <c r="B3676">
        <v>3675</v>
      </c>
      <c r="C3676">
        <v>0</v>
      </c>
      <c r="D3676">
        <v>1</v>
      </c>
      <c r="E3676">
        <v>1</v>
      </c>
      <c r="F3676">
        <v>0</v>
      </c>
      <c r="G3676">
        <v>45.8</v>
      </c>
      <c r="H3676">
        <v>45.8</v>
      </c>
      <c r="I3676">
        <v>1</v>
      </c>
      <c r="J3676">
        <v>1</v>
      </c>
    </row>
    <row r="3677" spans="1:10" hidden="1">
      <c r="A3677">
        <v>0</v>
      </c>
      <c r="B3677">
        <v>3676</v>
      </c>
      <c r="C3677">
        <v>0</v>
      </c>
      <c r="D3677">
        <v>0</v>
      </c>
      <c r="E3677">
        <v>1</v>
      </c>
      <c r="F3677">
        <v>0</v>
      </c>
      <c r="G3677">
        <v>20.5</v>
      </c>
      <c r="H3677">
        <v>20.5</v>
      </c>
      <c r="I3677">
        <v>1</v>
      </c>
      <c r="J3677">
        <v>0</v>
      </c>
    </row>
    <row r="3678" spans="1:10">
      <c r="A3678">
        <v>1</v>
      </c>
      <c r="B3678">
        <v>3677</v>
      </c>
      <c r="C3678">
        <v>0</v>
      </c>
      <c r="D3678">
        <v>1</v>
      </c>
      <c r="E3678">
        <v>1</v>
      </c>
      <c r="F3678">
        <v>1</v>
      </c>
      <c r="G3678">
        <v>70.400000000000006</v>
      </c>
      <c r="H3678">
        <v>2044.75</v>
      </c>
      <c r="I3678">
        <v>30</v>
      </c>
      <c r="J3678">
        <v>0</v>
      </c>
    </row>
    <row r="3679" spans="1:10">
      <c r="A3679">
        <v>1</v>
      </c>
      <c r="B3679">
        <v>3678</v>
      </c>
      <c r="C3679">
        <v>2</v>
      </c>
      <c r="D3679">
        <v>1</v>
      </c>
      <c r="E3679">
        <v>0</v>
      </c>
      <c r="F3679">
        <v>0</v>
      </c>
      <c r="G3679">
        <v>30.55</v>
      </c>
      <c r="H3679">
        <v>30.55</v>
      </c>
      <c r="I3679">
        <v>1</v>
      </c>
      <c r="J3679">
        <v>0</v>
      </c>
    </row>
    <row r="3680" spans="1:10" hidden="1">
      <c r="A3680">
        <v>0</v>
      </c>
      <c r="B3680">
        <v>3679</v>
      </c>
      <c r="C3680">
        <v>1</v>
      </c>
      <c r="D3680">
        <v>1</v>
      </c>
      <c r="E3680">
        <v>1</v>
      </c>
      <c r="F3680">
        <v>0</v>
      </c>
      <c r="G3680">
        <v>84.9</v>
      </c>
      <c r="H3680">
        <v>1398.25</v>
      </c>
      <c r="I3680">
        <v>16</v>
      </c>
      <c r="J3680">
        <v>0</v>
      </c>
    </row>
    <row r="3681" spans="1:10">
      <c r="A3681">
        <v>1</v>
      </c>
      <c r="B3681">
        <v>3680</v>
      </c>
      <c r="C3681">
        <v>0</v>
      </c>
      <c r="D3681">
        <v>0</v>
      </c>
      <c r="E3681">
        <v>1</v>
      </c>
      <c r="F3681">
        <v>0</v>
      </c>
      <c r="G3681">
        <v>20.100000000000001</v>
      </c>
      <c r="H3681">
        <v>20.100000000000001</v>
      </c>
      <c r="I3681">
        <v>1</v>
      </c>
      <c r="J3681">
        <v>1</v>
      </c>
    </row>
    <row r="3682" spans="1:10" hidden="1">
      <c r="A3682">
        <v>0</v>
      </c>
      <c r="B3682">
        <v>3681</v>
      </c>
      <c r="C3682">
        <v>2</v>
      </c>
      <c r="D3682">
        <v>1</v>
      </c>
      <c r="E3682">
        <v>0</v>
      </c>
      <c r="F3682">
        <v>0</v>
      </c>
      <c r="G3682">
        <v>40.65</v>
      </c>
      <c r="H3682">
        <v>328.95</v>
      </c>
      <c r="I3682">
        <v>9</v>
      </c>
      <c r="J3682">
        <v>1</v>
      </c>
    </row>
    <row r="3683" spans="1:10">
      <c r="A3683">
        <v>1</v>
      </c>
      <c r="B3683">
        <v>3682</v>
      </c>
      <c r="C3683">
        <v>1</v>
      </c>
      <c r="D3683">
        <v>1</v>
      </c>
      <c r="E3683">
        <v>1</v>
      </c>
      <c r="F3683">
        <v>0</v>
      </c>
      <c r="G3683">
        <v>101</v>
      </c>
      <c r="H3683">
        <v>4680.05</v>
      </c>
      <c r="I3683">
        <v>46</v>
      </c>
      <c r="J3683">
        <v>1</v>
      </c>
    </row>
    <row r="3684" spans="1:10">
      <c r="A3684">
        <v>1</v>
      </c>
      <c r="B3684">
        <v>3683</v>
      </c>
      <c r="C3684">
        <v>0</v>
      </c>
      <c r="D3684">
        <v>1</v>
      </c>
      <c r="E3684">
        <v>1</v>
      </c>
      <c r="F3684">
        <v>0</v>
      </c>
      <c r="G3684">
        <v>69.099999999999994</v>
      </c>
      <c r="H3684">
        <v>69.099999999999994</v>
      </c>
      <c r="I3684">
        <v>1</v>
      </c>
      <c r="J3684">
        <v>1</v>
      </c>
    </row>
    <row r="3685" spans="1:10" hidden="1">
      <c r="A3685">
        <v>0</v>
      </c>
      <c r="B3685">
        <v>3684</v>
      </c>
      <c r="C3685">
        <v>0</v>
      </c>
      <c r="D3685">
        <v>1</v>
      </c>
      <c r="E3685">
        <v>1</v>
      </c>
      <c r="F3685">
        <v>2</v>
      </c>
      <c r="G3685">
        <v>54.5</v>
      </c>
      <c r="H3685">
        <v>3778.2</v>
      </c>
      <c r="I3685">
        <v>71</v>
      </c>
      <c r="J3685">
        <v>0</v>
      </c>
    </row>
    <row r="3686" spans="1:10">
      <c r="A3686">
        <v>1</v>
      </c>
      <c r="B3686">
        <v>3685</v>
      </c>
      <c r="C3686">
        <v>1</v>
      </c>
      <c r="D3686">
        <v>1</v>
      </c>
      <c r="E3686">
        <v>1</v>
      </c>
      <c r="F3686">
        <v>0</v>
      </c>
      <c r="G3686">
        <v>75.349999999999994</v>
      </c>
      <c r="H3686">
        <v>3161.4</v>
      </c>
      <c r="I3686">
        <v>43</v>
      </c>
      <c r="J3686">
        <v>0</v>
      </c>
    </row>
    <row r="3687" spans="1:10">
      <c r="A3687">
        <v>1</v>
      </c>
      <c r="B3687">
        <v>3686</v>
      </c>
      <c r="C3687">
        <v>2</v>
      </c>
      <c r="D3687">
        <v>1</v>
      </c>
      <c r="E3687">
        <v>0</v>
      </c>
      <c r="F3687">
        <v>1</v>
      </c>
      <c r="G3687">
        <v>44.45</v>
      </c>
      <c r="H3687">
        <v>2188.4499999999998</v>
      </c>
      <c r="I3687">
        <v>50</v>
      </c>
      <c r="J3687">
        <v>0</v>
      </c>
    </row>
    <row r="3688" spans="1:10">
      <c r="A3688">
        <v>1</v>
      </c>
      <c r="B3688">
        <v>3687</v>
      </c>
      <c r="C3688">
        <v>1</v>
      </c>
      <c r="D3688">
        <v>1</v>
      </c>
      <c r="E3688">
        <v>1</v>
      </c>
      <c r="F3688">
        <v>0</v>
      </c>
      <c r="G3688">
        <v>75</v>
      </c>
      <c r="H3688">
        <v>999.45</v>
      </c>
      <c r="I3688">
        <v>13</v>
      </c>
      <c r="J3688">
        <v>1</v>
      </c>
    </row>
    <row r="3689" spans="1:10">
      <c r="A3689">
        <v>1</v>
      </c>
      <c r="B3689">
        <v>3688</v>
      </c>
      <c r="C3689">
        <v>0</v>
      </c>
      <c r="D3689">
        <v>1</v>
      </c>
      <c r="E3689">
        <v>1</v>
      </c>
      <c r="F3689">
        <v>1</v>
      </c>
      <c r="G3689">
        <v>100</v>
      </c>
      <c r="H3689">
        <v>1888.65</v>
      </c>
      <c r="I3689">
        <v>19</v>
      </c>
      <c r="J3689">
        <v>1</v>
      </c>
    </row>
    <row r="3690" spans="1:10">
      <c r="A3690">
        <v>1</v>
      </c>
      <c r="B3690">
        <v>3689</v>
      </c>
      <c r="C3690">
        <v>1</v>
      </c>
      <c r="D3690">
        <v>1</v>
      </c>
      <c r="E3690">
        <v>1</v>
      </c>
      <c r="F3690">
        <v>0</v>
      </c>
      <c r="G3690">
        <v>98.05</v>
      </c>
      <c r="H3690">
        <v>3990.6</v>
      </c>
      <c r="I3690">
        <v>41</v>
      </c>
      <c r="J3690">
        <v>0</v>
      </c>
    </row>
    <row r="3691" spans="1:10">
      <c r="A3691">
        <v>1</v>
      </c>
      <c r="B3691">
        <v>3690</v>
      </c>
      <c r="C3691">
        <v>0</v>
      </c>
      <c r="D3691">
        <v>1</v>
      </c>
      <c r="E3691">
        <v>1</v>
      </c>
      <c r="F3691">
        <v>0</v>
      </c>
      <c r="G3691">
        <v>71.150000000000006</v>
      </c>
      <c r="H3691">
        <v>71.150000000000006</v>
      </c>
      <c r="I3691">
        <v>1</v>
      </c>
      <c r="J3691">
        <v>1</v>
      </c>
    </row>
    <row r="3692" spans="1:10" hidden="1">
      <c r="A3692">
        <v>0</v>
      </c>
      <c r="B3692">
        <v>3691</v>
      </c>
      <c r="C3692">
        <v>2</v>
      </c>
      <c r="D3692">
        <v>1</v>
      </c>
      <c r="E3692">
        <v>0</v>
      </c>
      <c r="F3692">
        <v>0</v>
      </c>
      <c r="G3692">
        <v>54.15</v>
      </c>
      <c r="H3692">
        <v>1240.25</v>
      </c>
      <c r="I3692">
        <v>24</v>
      </c>
      <c r="J3692">
        <v>1</v>
      </c>
    </row>
    <row r="3693" spans="1:10" hidden="1">
      <c r="A3693">
        <v>0</v>
      </c>
      <c r="B3693">
        <v>3692</v>
      </c>
      <c r="C3693">
        <v>1</v>
      </c>
      <c r="D3693">
        <v>1</v>
      </c>
      <c r="E3693">
        <v>1</v>
      </c>
      <c r="F3693">
        <v>1</v>
      </c>
      <c r="G3693">
        <v>63.9</v>
      </c>
      <c r="H3693">
        <v>2635</v>
      </c>
      <c r="I3693">
        <v>40</v>
      </c>
      <c r="J3693">
        <v>0</v>
      </c>
    </row>
    <row r="3694" spans="1:10">
      <c r="A3694">
        <v>1</v>
      </c>
      <c r="B3694">
        <v>3693</v>
      </c>
      <c r="C3694">
        <v>1</v>
      </c>
      <c r="D3694">
        <v>1</v>
      </c>
      <c r="E3694">
        <v>1</v>
      </c>
      <c r="F3694">
        <v>0</v>
      </c>
      <c r="G3694">
        <v>69.150000000000006</v>
      </c>
      <c r="H3694">
        <v>235</v>
      </c>
      <c r="I3694">
        <v>3</v>
      </c>
      <c r="J3694">
        <v>0</v>
      </c>
    </row>
    <row r="3695" spans="1:10">
      <c r="A3695">
        <v>1</v>
      </c>
      <c r="B3695">
        <v>3694</v>
      </c>
      <c r="C3695">
        <v>1</v>
      </c>
      <c r="D3695">
        <v>1</v>
      </c>
      <c r="E3695">
        <v>1</v>
      </c>
      <c r="F3695">
        <v>1</v>
      </c>
      <c r="G3695">
        <v>64.650000000000006</v>
      </c>
      <c r="H3695">
        <v>2347.85</v>
      </c>
      <c r="I3695">
        <v>37</v>
      </c>
      <c r="J3695">
        <v>0</v>
      </c>
    </row>
    <row r="3696" spans="1:10">
      <c r="A3696">
        <v>1</v>
      </c>
      <c r="B3696">
        <v>3695</v>
      </c>
      <c r="C3696">
        <v>1</v>
      </c>
      <c r="D3696">
        <v>1</v>
      </c>
      <c r="E3696">
        <v>1</v>
      </c>
      <c r="F3696">
        <v>2</v>
      </c>
      <c r="G3696">
        <v>108.75</v>
      </c>
      <c r="H3696">
        <v>7156.2</v>
      </c>
      <c r="I3696">
        <v>67</v>
      </c>
      <c r="J3696">
        <v>1</v>
      </c>
    </row>
    <row r="3697" spans="1:10">
      <c r="A3697">
        <v>1</v>
      </c>
      <c r="B3697">
        <v>3696</v>
      </c>
      <c r="C3697">
        <v>1</v>
      </c>
      <c r="D3697">
        <v>1</v>
      </c>
      <c r="E3697">
        <v>1</v>
      </c>
      <c r="F3697">
        <v>0</v>
      </c>
      <c r="G3697">
        <v>98.85</v>
      </c>
      <c r="H3697">
        <v>3089.6</v>
      </c>
      <c r="I3697">
        <v>32</v>
      </c>
      <c r="J3697">
        <v>0</v>
      </c>
    </row>
    <row r="3698" spans="1:10" hidden="1">
      <c r="A3698">
        <v>0</v>
      </c>
      <c r="B3698">
        <v>3697</v>
      </c>
      <c r="C3698">
        <v>0</v>
      </c>
      <c r="D3698">
        <v>1</v>
      </c>
      <c r="E3698">
        <v>1</v>
      </c>
      <c r="F3698">
        <v>0</v>
      </c>
      <c r="G3698">
        <v>49.15</v>
      </c>
      <c r="H3698">
        <v>270.8</v>
      </c>
      <c r="I3698">
        <v>6</v>
      </c>
      <c r="J3698">
        <v>1</v>
      </c>
    </row>
    <row r="3699" spans="1:10" hidden="1">
      <c r="A3699">
        <v>0</v>
      </c>
      <c r="B3699">
        <v>3698</v>
      </c>
      <c r="C3699">
        <v>1</v>
      </c>
      <c r="D3699">
        <v>1</v>
      </c>
      <c r="E3699">
        <v>1</v>
      </c>
      <c r="F3699">
        <v>0</v>
      </c>
      <c r="G3699">
        <v>89.6</v>
      </c>
      <c r="H3699">
        <v>2901.8</v>
      </c>
      <c r="I3699">
        <v>32</v>
      </c>
      <c r="J3699">
        <v>0</v>
      </c>
    </row>
    <row r="3700" spans="1:10">
      <c r="A3700">
        <v>1</v>
      </c>
      <c r="B3700">
        <v>3699</v>
      </c>
      <c r="C3700">
        <v>1</v>
      </c>
      <c r="D3700">
        <v>1</v>
      </c>
      <c r="E3700">
        <v>1</v>
      </c>
      <c r="F3700">
        <v>0</v>
      </c>
      <c r="G3700">
        <v>83.25</v>
      </c>
      <c r="H3700">
        <v>4949.1000000000004</v>
      </c>
      <c r="I3700">
        <v>59</v>
      </c>
      <c r="J3700">
        <v>0</v>
      </c>
    </row>
    <row r="3701" spans="1:10">
      <c r="A3701">
        <v>1</v>
      </c>
      <c r="B3701">
        <v>3700</v>
      </c>
      <c r="C3701">
        <v>0</v>
      </c>
      <c r="D3701">
        <v>1</v>
      </c>
      <c r="E3701">
        <v>1</v>
      </c>
      <c r="F3701">
        <v>1</v>
      </c>
      <c r="G3701">
        <v>70.25</v>
      </c>
      <c r="H3701">
        <v>2198.9</v>
      </c>
      <c r="I3701">
        <v>30</v>
      </c>
      <c r="J3701">
        <v>0</v>
      </c>
    </row>
    <row r="3702" spans="1:10">
      <c r="A3702">
        <v>1</v>
      </c>
      <c r="B3702">
        <v>3701</v>
      </c>
      <c r="C3702">
        <v>0</v>
      </c>
      <c r="D3702">
        <v>0</v>
      </c>
      <c r="E3702">
        <v>1</v>
      </c>
      <c r="F3702">
        <v>0</v>
      </c>
      <c r="G3702">
        <v>19.399999999999999</v>
      </c>
      <c r="H3702">
        <v>374.5</v>
      </c>
      <c r="I3702">
        <v>20</v>
      </c>
      <c r="J3702">
        <v>1</v>
      </c>
    </row>
    <row r="3703" spans="1:10">
      <c r="A3703">
        <v>1</v>
      </c>
      <c r="B3703">
        <v>3702</v>
      </c>
      <c r="C3703">
        <v>1</v>
      </c>
      <c r="D3703">
        <v>0</v>
      </c>
      <c r="E3703">
        <v>1</v>
      </c>
      <c r="F3703">
        <v>2</v>
      </c>
      <c r="G3703">
        <v>24.5</v>
      </c>
      <c r="H3703">
        <v>761.95</v>
      </c>
      <c r="I3703">
        <v>27</v>
      </c>
      <c r="J3703">
        <v>0</v>
      </c>
    </row>
    <row r="3704" spans="1:10">
      <c r="A3704">
        <v>1</v>
      </c>
      <c r="B3704">
        <v>3703</v>
      </c>
      <c r="C3704">
        <v>1</v>
      </c>
      <c r="D3704">
        <v>1</v>
      </c>
      <c r="E3704">
        <v>1</v>
      </c>
      <c r="F3704">
        <v>0</v>
      </c>
      <c r="G3704">
        <v>79.150000000000006</v>
      </c>
      <c r="H3704">
        <v>1520.9</v>
      </c>
      <c r="I3704">
        <v>20</v>
      </c>
      <c r="J3704">
        <v>1</v>
      </c>
    </row>
    <row r="3705" spans="1:10">
      <c r="A3705">
        <v>1</v>
      </c>
      <c r="B3705">
        <v>3704</v>
      </c>
      <c r="C3705">
        <v>0</v>
      </c>
      <c r="D3705">
        <v>0</v>
      </c>
      <c r="E3705">
        <v>1</v>
      </c>
      <c r="F3705">
        <v>1</v>
      </c>
      <c r="G3705">
        <v>20.100000000000001</v>
      </c>
      <c r="H3705">
        <v>190.25</v>
      </c>
      <c r="I3705">
        <v>9</v>
      </c>
      <c r="J3705">
        <v>0</v>
      </c>
    </row>
    <row r="3706" spans="1:10">
      <c r="A3706">
        <v>1</v>
      </c>
      <c r="B3706">
        <v>3705</v>
      </c>
      <c r="C3706">
        <v>1</v>
      </c>
      <c r="D3706">
        <v>1</v>
      </c>
      <c r="E3706">
        <v>1</v>
      </c>
      <c r="F3706">
        <v>1</v>
      </c>
      <c r="G3706">
        <v>73</v>
      </c>
      <c r="H3706">
        <v>5163</v>
      </c>
      <c r="I3706">
        <v>68</v>
      </c>
      <c r="J3706">
        <v>0</v>
      </c>
    </row>
    <row r="3707" spans="1:10" hidden="1">
      <c r="A3707">
        <v>0</v>
      </c>
      <c r="B3707">
        <v>3706</v>
      </c>
      <c r="C3707">
        <v>1</v>
      </c>
      <c r="D3707">
        <v>1</v>
      </c>
      <c r="E3707">
        <v>1</v>
      </c>
      <c r="F3707">
        <v>2</v>
      </c>
      <c r="G3707">
        <v>61.4</v>
      </c>
      <c r="H3707">
        <v>4059.85</v>
      </c>
      <c r="I3707">
        <v>69</v>
      </c>
      <c r="J3707">
        <v>0</v>
      </c>
    </row>
    <row r="3708" spans="1:10">
      <c r="A3708">
        <v>1</v>
      </c>
      <c r="B3708">
        <v>3707</v>
      </c>
      <c r="C3708">
        <v>1</v>
      </c>
      <c r="D3708">
        <v>1</v>
      </c>
      <c r="E3708">
        <v>1</v>
      </c>
      <c r="F3708">
        <v>0</v>
      </c>
      <c r="G3708">
        <v>84.3</v>
      </c>
      <c r="H3708">
        <v>2281.6</v>
      </c>
      <c r="I3708">
        <v>26</v>
      </c>
      <c r="J3708">
        <v>0</v>
      </c>
    </row>
    <row r="3709" spans="1:10" hidden="1">
      <c r="A3709">
        <v>0</v>
      </c>
      <c r="B3709">
        <v>3708</v>
      </c>
      <c r="C3709">
        <v>0</v>
      </c>
      <c r="D3709">
        <v>0</v>
      </c>
      <c r="E3709">
        <v>1</v>
      </c>
      <c r="F3709">
        <v>2</v>
      </c>
      <c r="G3709">
        <v>19.899999999999999</v>
      </c>
      <c r="H3709">
        <v>1356.7</v>
      </c>
      <c r="I3709">
        <v>69</v>
      </c>
      <c r="J3709">
        <v>0</v>
      </c>
    </row>
    <row r="3710" spans="1:10" hidden="1">
      <c r="A3710">
        <v>0</v>
      </c>
      <c r="B3710">
        <v>3709</v>
      </c>
      <c r="C3710">
        <v>0</v>
      </c>
      <c r="D3710">
        <v>0</v>
      </c>
      <c r="E3710">
        <v>1</v>
      </c>
      <c r="F3710">
        <v>2</v>
      </c>
      <c r="G3710">
        <v>20.399999999999999</v>
      </c>
      <c r="H3710">
        <v>231.45</v>
      </c>
      <c r="I3710">
        <v>11</v>
      </c>
      <c r="J3710">
        <v>0</v>
      </c>
    </row>
    <row r="3711" spans="1:10">
      <c r="A3711">
        <v>1</v>
      </c>
      <c r="B3711">
        <v>3710</v>
      </c>
      <c r="C3711">
        <v>1</v>
      </c>
      <c r="D3711">
        <v>1</v>
      </c>
      <c r="E3711">
        <v>1</v>
      </c>
      <c r="F3711">
        <v>0</v>
      </c>
      <c r="G3711">
        <v>50.75</v>
      </c>
      <c r="H3711">
        <v>50.75</v>
      </c>
      <c r="I3711">
        <v>1</v>
      </c>
      <c r="J3711">
        <v>0</v>
      </c>
    </row>
    <row r="3712" spans="1:10" hidden="1">
      <c r="A3712">
        <v>0</v>
      </c>
      <c r="B3712">
        <v>3711</v>
      </c>
      <c r="C3712">
        <v>0</v>
      </c>
      <c r="D3712">
        <v>0</v>
      </c>
      <c r="E3712">
        <v>1</v>
      </c>
      <c r="F3712">
        <v>1</v>
      </c>
      <c r="G3712">
        <v>20.45</v>
      </c>
      <c r="H3712">
        <v>242.4</v>
      </c>
      <c r="I3712">
        <v>10</v>
      </c>
      <c r="J3712">
        <v>0</v>
      </c>
    </row>
    <row r="3713" spans="1:10" hidden="1">
      <c r="A3713">
        <v>0</v>
      </c>
      <c r="B3713">
        <v>3712</v>
      </c>
      <c r="C3713">
        <v>1</v>
      </c>
      <c r="D3713">
        <v>1</v>
      </c>
      <c r="E3713">
        <v>1</v>
      </c>
      <c r="F3713">
        <v>1</v>
      </c>
      <c r="G3713">
        <v>75.75</v>
      </c>
      <c r="H3713">
        <v>4264.25</v>
      </c>
      <c r="I3713">
        <v>55</v>
      </c>
      <c r="J3713">
        <v>0</v>
      </c>
    </row>
    <row r="3714" spans="1:10">
      <c r="A3714">
        <v>1</v>
      </c>
      <c r="B3714">
        <v>3713</v>
      </c>
      <c r="C3714">
        <v>0</v>
      </c>
      <c r="D3714">
        <v>1</v>
      </c>
      <c r="E3714">
        <v>1</v>
      </c>
      <c r="F3714">
        <v>1</v>
      </c>
      <c r="G3714">
        <v>65.400000000000006</v>
      </c>
      <c r="H3714">
        <v>2774.55</v>
      </c>
      <c r="I3714">
        <v>44</v>
      </c>
      <c r="J3714">
        <v>0</v>
      </c>
    </row>
    <row r="3715" spans="1:10">
      <c r="A3715">
        <v>1</v>
      </c>
      <c r="B3715">
        <v>3714</v>
      </c>
      <c r="C3715">
        <v>0</v>
      </c>
      <c r="D3715">
        <v>1</v>
      </c>
      <c r="E3715">
        <v>1</v>
      </c>
      <c r="F3715">
        <v>0</v>
      </c>
      <c r="G3715">
        <v>80.400000000000006</v>
      </c>
      <c r="H3715">
        <v>3605.2</v>
      </c>
      <c r="I3715">
        <v>46</v>
      </c>
      <c r="J3715">
        <v>1</v>
      </c>
    </row>
    <row r="3716" spans="1:10">
      <c r="A3716">
        <v>1</v>
      </c>
      <c r="B3716">
        <v>3715</v>
      </c>
      <c r="C3716">
        <v>0</v>
      </c>
      <c r="D3716">
        <v>1</v>
      </c>
      <c r="E3716">
        <v>1</v>
      </c>
      <c r="F3716">
        <v>2</v>
      </c>
      <c r="G3716">
        <v>59.75</v>
      </c>
      <c r="H3716">
        <v>4069.9</v>
      </c>
      <c r="I3716">
        <v>69</v>
      </c>
      <c r="J3716">
        <v>0</v>
      </c>
    </row>
    <row r="3717" spans="1:10" hidden="1">
      <c r="A3717">
        <v>0</v>
      </c>
      <c r="B3717">
        <v>3716</v>
      </c>
      <c r="C3717">
        <v>0</v>
      </c>
      <c r="D3717">
        <v>1</v>
      </c>
      <c r="E3717">
        <v>1</v>
      </c>
      <c r="F3717">
        <v>0</v>
      </c>
      <c r="G3717">
        <v>78.5</v>
      </c>
      <c r="H3717">
        <v>874.2</v>
      </c>
      <c r="I3717">
        <v>11</v>
      </c>
      <c r="J3717">
        <v>0</v>
      </c>
    </row>
    <row r="3718" spans="1:10" hidden="1">
      <c r="A3718">
        <v>0</v>
      </c>
      <c r="B3718">
        <v>3717</v>
      </c>
      <c r="C3718">
        <v>1</v>
      </c>
      <c r="D3718">
        <v>1</v>
      </c>
      <c r="E3718">
        <v>1</v>
      </c>
      <c r="F3718">
        <v>0</v>
      </c>
      <c r="G3718">
        <v>102</v>
      </c>
      <c r="H3718">
        <v>1145.3499999999999</v>
      </c>
      <c r="I3718">
        <v>11</v>
      </c>
      <c r="J3718">
        <v>1</v>
      </c>
    </row>
    <row r="3719" spans="1:10">
      <c r="A3719">
        <v>1</v>
      </c>
      <c r="B3719">
        <v>3718</v>
      </c>
      <c r="C3719">
        <v>0</v>
      </c>
      <c r="D3719">
        <v>1</v>
      </c>
      <c r="E3719">
        <v>1</v>
      </c>
      <c r="F3719">
        <v>0</v>
      </c>
      <c r="G3719">
        <v>48.95</v>
      </c>
      <c r="H3719">
        <v>1323.7</v>
      </c>
      <c r="I3719">
        <v>29</v>
      </c>
      <c r="J3719">
        <v>0</v>
      </c>
    </row>
    <row r="3720" spans="1:10">
      <c r="A3720">
        <v>1</v>
      </c>
      <c r="B3720">
        <v>3719</v>
      </c>
      <c r="C3720">
        <v>1</v>
      </c>
      <c r="D3720">
        <v>1</v>
      </c>
      <c r="E3720">
        <v>1</v>
      </c>
      <c r="F3720">
        <v>0</v>
      </c>
      <c r="G3720">
        <v>99.65</v>
      </c>
      <c r="H3720">
        <v>5497.05</v>
      </c>
      <c r="I3720">
        <v>57</v>
      </c>
      <c r="J3720">
        <v>0</v>
      </c>
    </row>
    <row r="3721" spans="1:10" hidden="1">
      <c r="A3721">
        <v>0</v>
      </c>
      <c r="B3721">
        <v>3720</v>
      </c>
      <c r="C3721">
        <v>0</v>
      </c>
      <c r="D3721">
        <v>0</v>
      </c>
      <c r="E3721">
        <v>1</v>
      </c>
      <c r="F3721">
        <v>1</v>
      </c>
      <c r="G3721">
        <v>18.25</v>
      </c>
      <c r="H3721">
        <v>534.70000000000005</v>
      </c>
      <c r="I3721">
        <v>28</v>
      </c>
      <c r="J3721">
        <v>0</v>
      </c>
    </row>
    <row r="3722" spans="1:10">
      <c r="A3722">
        <v>1</v>
      </c>
      <c r="B3722">
        <v>3721</v>
      </c>
      <c r="C3722">
        <v>0</v>
      </c>
      <c r="D3722">
        <v>1</v>
      </c>
      <c r="E3722">
        <v>1</v>
      </c>
      <c r="F3722">
        <v>0</v>
      </c>
      <c r="G3722">
        <v>54.55</v>
      </c>
      <c r="H3722">
        <v>2455.0500000000002</v>
      </c>
      <c r="I3722">
        <v>42</v>
      </c>
      <c r="J3722">
        <v>0</v>
      </c>
    </row>
    <row r="3723" spans="1:10" hidden="1">
      <c r="A3723">
        <v>0</v>
      </c>
      <c r="B3723">
        <v>3722</v>
      </c>
      <c r="C3723">
        <v>0</v>
      </c>
      <c r="D3723">
        <v>0</v>
      </c>
      <c r="E3723">
        <v>1</v>
      </c>
      <c r="F3723">
        <v>0</v>
      </c>
      <c r="G3723">
        <v>20.65</v>
      </c>
      <c r="H3723">
        <v>38.700000000000003</v>
      </c>
      <c r="I3723">
        <v>2</v>
      </c>
      <c r="J3723">
        <v>1</v>
      </c>
    </row>
    <row r="3724" spans="1:10" hidden="1">
      <c r="A3724">
        <v>0</v>
      </c>
      <c r="B3724">
        <v>3723</v>
      </c>
      <c r="C3724">
        <v>2</v>
      </c>
      <c r="D3724">
        <v>1</v>
      </c>
      <c r="E3724">
        <v>0</v>
      </c>
      <c r="F3724">
        <v>1</v>
      </c>
      <c r="G3724">
        <v>40.65</v>
      </c>
      <c r="H3724">
        <v>947.4</v>
      </c>
      <c r="I3724">
        <v>23</v>
      </c>
      <c r="J3724">
        <v>0</v>
      </c>
    </row>
    <row r="3725" spans="1:10">
      <c r="A3725">
        <v>1</v>
      </c>
      <c r="B3725">
        <v>3724</v>
      </c>
      <c r="C3725">
        <v>0</v>
      </c>
      <c r="D3725">
        <v>0</v>
      </c>
      <c r="E3725">
        <v>1</v>
      </c>
      <c r="F3725">
        <v>0</v>
      </c>
      <c r="G3725">
        <v>20.45</v>
      </c>
      <c r="H3725">
        <v>357</v>
      </c>
      <c r="I3725">
        <v>18</v>
      </c>
      <c r="J3725">
        <v>0</v>
      </c>
    </row>
    <row r="3726" spans="1:10" hidden="1">
      <c r="A3726">
        <v>0</v>
      </c>
      <c r="B3726">
        <v>3725</v>
      </c>
      <c r="C3726">
        <v>1</v>
      </c>
      <c r="D3726">
        <v>0</v>
      </c>
      <c r="E3726">
        <v>1</v>
      </c>
      <c r="F3726">
        <v>1</v>
      </c>
      <c r="G3726">
        <v>24.8</v>
      </c>
      <c r="H3726">
        <v>1476.25</v>
      </c>
      <c r="I3726">
        <v>62</v>
      </c>
      <c r="J3726">
        <v>0</v>
      </c>
    </row>
    <row r="3727" spans="1:10" hidden="1">
      <c r="A3727">
        <v>0</v>
      </c>
      <c r="B3727">
        <v>3726</v>
      </c>
      <c r="C3727">
        <v>0</v>
      </c>
      <c r="D3727">
        <v>1</v>
      </c>
      <c r="E3727">
        <v>1</v>
      </c>
      <c r="F3727">
        <v>0</v>
      </c>
      <c r="G3727">
        <v>70.8</v>
      </c>
      <c r="H3727">
        <v>70.8</v>
      </c>
      <c r="I3727">
        <v>1</v>
      </c>
      <c r="J3727">
        <v>1</v>
      </c>
    </row>
    <row r="3728" spans="1:10" hidden="1">
      <c r="A3728">
        <v>0</v>
      </c>
      <c r="B3728">
        <v>3727</v>
      </c>
      <c r="C3728">
        <v>1</v>
      </c>
      <c r="D3728">
        <v>1</v>
      </c>
      <c r="E3728">
        <v>1</v>
      </c>
      <c r="F3728">
        <v>0</v>
      </c>
      <c r="G3728">
        <v>89.05</v>
      </c>
      <c r="H3728">
        <v>1448.6</v>
      </c>
      <c r="I3728">
        <v>16</v>
      </c>
      <c r="J3728">
        <v>1</v>
      </c>
    </row>
    <row r="3729" spans="1:10" hidden="1">
      <c r="A3729">
        <v>0</v>
      </c>
      <c r="B3729">
        <v>3728</v>
      </c>
      <c r="C3729">
        <v>1</v>
      </c>
      <c r="D3729">
        <v>1</v>
      </c>
      <c r="E3729">
        <v>1</v>
      </c>
      <c r="F3729">
        <v>0</v>
      </c>
      <c r="G3729">
        <v>96.6</v>
      </c>
      <c r="H3729">
        <v>291.89999999999998</v>
      </c>
      <c r="I3729">
        <v>3</v>
      </c>
      <c r="J3729">
        <v>1</v>
      </c>
    </row>
    <row r="3730" spans="1:10">
      <c r="A3730">
        <v>1</v>
      </c>
      <c r="B3730">
        <v>3729</v>
      </c>
      <c r="C3730">
        <v>1</v>
      </c>
      <c r="D3730">
        <v>1</v>
      </c>
      <c r="E3730">
        <v>1</v>
      </c>
      <c r="F3730">
        <v>1</v>
      </c>
      <c r="G3730">
        <v>88.8</v>
      </c>
      <c r="H3730">
        <v>5903.15</v>
      </c>
      <c r="I3730">
        <v>67</v>
      </c>
      <c r="J3730">
        <v>0</v>
      </c>
    </row>
    <row r="3731" spans="1:10">
      <c r="A3731">
        <v>1</v>
      </c>
      <c r="B3731">
        <v>3730</v>
      </c>
      <c r="C3731">
        <v>0</v>
      </c>
      <c r="D3731">
        <v>0</v>
      </c>
      <c r="E3731">
        <v>1</v>
      </c>
      <c r="F3731">
        <v>2</v>
      </c>
      <c r="G3731">
        <v>20.05</v>
      </c>
      <c r="H3731">
        <v>1201.6500000000001</v>
      </c>
      <c r="I3731">
        <v>62</v>
      </c>
      <c r="J3731">
        <v>0</v>
      </c>
    </row>
    <row r="3732" spans="1:10">
      <c r="A3732">
        <v>1</v>
      </c>
      <c r="B3732">
        <v>3731</v>
      </c>
      <c r="C3732">
        <v>1</v>
      </c>
      <c r="D3732">
        <v>1</v>
      </c>
      <c r="E3732">
        <v>1</v>
      </c>
      <c r="F3732">
        <v>0</v>
      </c>
      <c r="G3732">
        <v>104.5</v>
      </c>
      <c r="H3732">
        <v>5921.35</v>
      </c>
      <c r="I3732">
        <v>57</v>
      </c>
      <c r="J3732">
        <v>1</v>
      </c>
    </row>
    <row r="3733" spans="1:10" hidden="1">
      <c r="A3733">
        <v>0</v>
      </c>
      <c r="B3733">
        <v>3732</v>
      </c>
      <c r="C3733">
        <v>0</v>
      </c>
      <c r="D3733">
        <v>1</v>
      </c>
      <c r="E3733">
        <v>1</v>
      </c>
      <c r="F3733">
        <v>0</v>
      </c>
      <c r="G3733">
        <v>69.8</v>
      </c>
      <c r="H3733">
        <v>146.65</v>
      </c>
      <c r="I3733">
        <v>2</v>
      </c>
      <c r="J3733">
        <v>0</v>
      </c>
    </row>
    <row r="3734" spans="1:10">
      <c r="A3734">
        <v>1</v>
      </c>
      <c r="B3734">
        <v>3733</v>
      </c>
      <c r="C3734">
        <v>1</v>
      </c>
      <c r="D3734">
        <v>1</v>
      </c>
      <c r="E3734">
        <v>1</v>
      </c>
      <c r="F3734">
        <v>2</v>
      </c>
      <c r="G3734">
        <v>77.150000000000006</v>
      </c>
      <c r="H3734">
        <v>1759.4</v>
      </c>
      <c r="I3734">
        <v>23</v>
      </c>
      <c r="J3734">
        <v>0</v>
      </c>
    </row>
    <row r="3735" spans="1:10">
      <c r="A3735">
        <v>1</v>
      </c>
      <c r="B3735">
        <v>3734</v>
      </c>
      <c r="C3735">
        <v>2</v>
      </c>
      <c r="D3735">
        <v>1</v>
      </c>
      <c r="E3735">
        <v>0</v>
      </c>
      <c r="F3735">
        <v>2</v>
      </c>
      <c r="G3735">
        <v>35.049999999999997</v>
      </c>
      <c r="H3735">
        <v>844.45</v>
      </c>
      <c r="I3735">
        <v>25</v>
      </c>
      <c r="J3735">
        <v>0</v>
      </c>
    </row>
    <row r="3736" spans="1:10">
      <c r="A3736">
        <v>1</v>
      </c>
      <c r="B3736">
        <v>3735</v>
      </c>
      <c r="C3736">
        <v>1</v>
      </c>
      <c r="D3736">
        <v>1</v>
      </c>
      <c r="E3736">
        <v>1</v>
      </c>
      <c r="F3736">
        <v>2</v>
      </c>
      <c r="G3736">
        <v>108.1</v>
      </c>
      <c r="H3736">
        <v>7774.05</v>
      </c>
      <c r="I3736">
        <v>72</v>
      </c>
      <c r="J3736">
        <v>0</v>
      </c>
    </row>
    <row r="3737" spans="1:10">
      <c r="A3737">
        <v>1</v>
      </c>
      <c r="B3737">
        <v>3736</v>
      </c>
      <c r="C3737">
        <v>1</v>
      </c>
      <c r="D3737">
        <v>1</v>
      </c>
      <c r="E3737">
        <v>1</v>
      </c>
      <c r="F3737">
        <v>0</v>
      </c>
      <c r="G3737">
        <v>84.05</v>
      </c>
      <c r="H3737">
        <v>134.05000000000001</v>
      </c>
      <c r="I3737">
        <v>2</v>
      </c>
      <c r="J3737">
        <v>0</v>
      </c>
    </row>
    <row r="3738" spans="1:10" hidden="1">
      <c r="A3738">
        <v>0</v>
      </c>
      <c r="B3738">
        <v>3737</v>
      </c>
      <c r="C3738">
        <v>0</v>
      </c>
      <c r="D3738">
        <v>0</v>
      </c>
      <c r="E3738">
        <v>1</v>
      </c>
      <c r="F3738">
        <v>1</v>
      </c>
      <c r="G3738">
        <v>20.2</v>
      </c>
      <c r="H3738">
        <v>140.94999999999999</v>
      </c>
      <c r="I3738">
        <v>8</v>
      </c>
      <c r="J3738">
        <v>0</v>
      </c>
    </row>
    <row r="3739" spans="1:10" hidden="1">
      <c r="A3739">
        <v>0</v>
      </c>
      <c r="B3739">
        <v>3738</v>
      </c>
      <c r="C3739">
        <v>1</v>
      </c>
      <c r="D3739">
        <v>1</v>
      </c>
      <c r="E3739">
        <v>1</v>
      </c>
      <c r="F3739">
        <v>0</v>
      </c>
      <c r="G3739">
        <v>50.6</v>
      </c>
      <c r="H3739">
        <v>249.95</v>
      </c>
      <c r="I3739">
        <v>5</v>
      </c>
      <c r="J3739">
        <v>1</v>
      </c>
    </row>
    <row r="3740" spans="1:10" hidden="1">
      <c r="A3740">
        <v>0</v>
      </c>
      <c r="B3740">
        <v>3739</v>
      </c>
      <c r="C3740">
        <v>2</v>
      </c>
      <c r="D3740">
        <v>1</v>
      </c>
      <c r="E3740">
        <v>0</v>
      </c>
      <c r="F3740">
        <v>0</v>
      </c>
      <c r="G3740">
        <v>49.2</v>
      </c>
      <c r="H3740">
        <v>1701.65</v>
      </c>
      <c r="I3740">
        <v>35</v>
      </c>
      <c r="J3740">
        <v>0</v>
      </c>
    </row>
    <row r="3741" spans="1:10">
      <c r="A3741">
        <v>1</v>
      </c>
      <c r="B3741">
        <v>3740</v>
      </c>
      <c r="C3741">
        <v>1</v>
      </c>
      <c r="D3741">
        <v>0</v>
      </c>
      <c r="E3741">
        <v>1</v>
      </c>
      <c r="F3741">
        <v>1</v>
      </c>
      <c r="G3741">
        <v>24.6</v>
      </c>
      <c r="H3741">
        <v>592.65</v>
      </c>
      <c r="I3741">
        <v>24</v>
      </c>
      <c r="J3741">
        <v>0</v>
      </c>
    </row>
    <row r="3742" spans="1:10">
      <c r="A3742">
        <v>1</v>
      </c>
      <c r="B3742">
        <v>3741</v>
      </c>
      <c r="C3742">
        <v>0</v>
      </c>
      <c r="D3742">
        <v>1</v>
      </c>
      <c r="E3742">
        <v>1</v>
      </c>
      <c r="F3742">
        <v>0</v>
      </c>
      <c r="G3742">
        <v>71.650000000000006</v>
      </c>
      <c r="H3742">
        <v>135.75</v>
      </c>
      <c r="I3742">
        <v>2</v>
      </c>
      <c r="J3742">
        <v>0</v>
      </c>
    </row>
    <row r="3743" spans="1:10" hidden="1">
      <c r="A3743">
        <v>0</v>
      </c>
      <c r="B3743">
        <v>3742</v>
      </c>
      <c r="C3743">
        <v>1</v>
      </c>
      <c r="D3743">
        <v>1</v>
      </c>
      <c r="E3743">
        <v>1</v>
      </c>
      <c r="F3743">
        <v>2</v>
      </c>
      <c r="G3743">
        <v>104.9</v>
      </c>
      <c r="H3743">
        <v>7732.65</v>
      </c>
      <c r="I3743">
        <v>72</v>
      </c>
      <c r="J3743">
        <v>0</v>
      </c>
    </row>
    <row r="3744" spans="1:10">
      <c r="A3744">
        <v>1</v>
      </c>
      <c r="B3744">
        <v>3743</v>
      </c>
      <c r="C3744">
        <v>1</v>
      </c>
      <c r="D3744">
        <v>1</v>
      </c>
      <c r="E3744">
        <v>1</v>
      </c>
      <c r="F3744">
        <v>0</v>
      </c>
      <c r="G3744">
        <v>106.5</v>
      </c>
      <c r="H3744">
        <v>4282.3999999999996</v>
      </c>
      <c r="I3744">
        <v>41</v>
      </c>
      <c r="J3744">
        <v>0</v>
      </c>
    </row>
    <row r="3745" spans="1:10" hidden="1">
      <c r="A3745">
        <v>0</v>
      </c>
      <c r="B3745">
        <v>3744</v>
      </c>
      <c r="C3745">
        <v>0</v>
      </c>
      <c r="D3745">
        <v>1</v>
      </c>
      <c r="E3745">
        <v>1</v>
      </c>
      <c r="F3745">
        <v>0</v>
      </c>
      <c r="G3745">
        <v>49.35</v>
      </c>
      <c r="H3745">
        <v>219.65</v>
      </c>
      <c r="I3745">
        <v>4</v>
      </c>
      <c r="J3745">
        <v>1</v>
      </c>
    </row>
    <row r="3746" spans="1:10" hidden="1">
      <c r="A3746">
        <v>0</v>
      </c>
      <c r="B3746">
        <v>3745</v>
      </c>
      <c r="C3746">
        <v>0</v>
      </c>
      <c r="D3746">
        <v>1</v>
      </c>
      <c r="E3746">
        <v>1</v>
      </c>
      <c r="F3746">
        <v>1</v>
      </c>
      <c r="G3746">
        <v>75.5</v>
      </c>
      <c r="H3746">
        <v>2018.1</v>
      </c>
      <c r="I3746">
        <v>26</v>
      </c>
      <c r="J3746">
        <v>0</v>
      </c>
    </row>
    <row r="3747" spans="1:10">
      <c r="A3747">
        <v>1</v>
      </c>
      <c r="B3747">
        <v>3746</v>
      </c>
      <c r="C3747">
        <v>0</v>
      </c>
      <c r="D3747">
        <v>1</v>
      </c>
      <c r="E3747">
        <v>1</v>
      </c>
      <c r="F3747">
        <v>0</v>
      </c>
      <c r="G3747">
        <v>94.25</v>
      </c>
      <c r="H3747">
        <v>669</v>
      </c>
      <c r="I3747">
        <v>7</v>
      </c>
      <c r="J3747">
        <v>1</v>
      </c>
    </row>
    <row r="3748" spans="1:10" hidden="1">
      <c r="A3748">
        <v>0</v>
      </c>
      <c r="B3748">
        <v>3747</v>
      </c>
      <c r="C3748">
        <v>0</v>
      </c>
      <c r="D3748">
        <v>1</v>
      </c>
      <c r="E3748">
        <v>1</v>
      </c>
      <c r="F3748">
        <v>0</v>
      </c>
      <c r="G3748">
        <v>68.95</v>
      </c>
      <c r="H3748">
        <v>68.95</v>
      </c>
      <c r="I3748">
        <v>1</v>
      </c>
      <c r="J3748">
        <v>1</v>
      </c>
    </row>
    <row r="3749" spans="1:10">
      <c r="A3749">
        <v>1</v>
      </c>
      <c r="B3749">
        <v>3748</v>
      </c>
      <c r="C3749">
        <v>1</v>
      </c>
      <c r="D3749">
        <v>1</v>
      </c>
      <c r="E3749">
        <v>1</v>
      </c>
      <c r="F3749">
        <v>0</v>
      </c>
      <c r="G3749">
        <v>58.5</v>
      </c>
      <c r="H3749">
        <v>224.85</v>
      </c>
      <c r="I3749">
        <v>4</v>
      </c>
      <c r="J3749">
        <v>0</v>
      </c>
    </row>
    <row r="3750" spans="1:10">
      <c r="A3750">
        <v>1</v>
      </c>
      <c r="B3750">
        <v>3749</v>
      </c>
      <c r="C3750">
        <v>0</v>
      </c>
      <c r="D3750">
        <v>1</v>
      </c>
      <c r="E3750">
        <v>1</v>
      </c>
      <c r="F3750">
        <v>2</v>
      </c>
      <c r="G3750">
        <v>78.900000000000006</v>
      </c>
      <c r="H3750">
        <v>3771.5</v>
      </c>
      <c r="I3750">
        <v>48</v>
      </c>
      <c r="J3750">
        <v>0</v>
      </c>
    </row>
    <row r="3751" spans="1:10" hidden="1">
      <c r="A3751">
        <v>0</v>
      </c>
      <c r="B3751">
        <v>3750</v>
      </c>
      <c r="C3751">
        <v>1</v>
      </c>
      <c r="D3751">
        <v>1</v>
      </c>
      <c r="E3751">
        <v>1</v>
      </c>
      <c r="F3751">
        <v>0</v>
      </c>
      <c r="G3751">
        <v>93.85</v>
      </c>
      <c r="H3751">
        <v>196.75</v>
      </c>
      <c r="I3751">
        <v>2</v>
      </c>
      <c r="J3751">
        <v>1</v>
      </c>
    </row>
    <row r="3752" spans="1:10">
      <c r="A3752">
        <v>1</v>
      </c>
      <c r="B3752">
        <v>3751</v>
      </c>
      <c r="C3752">
        <v>0</v>
      </c>
      <c r="D3752">
        <v>1</v>
      </c>
      <c r="E3752">
        <v>1</v>
      </c>
      <c r="F3752">
        <v>1</v>
      </c>
      <c r="G3752">
        <v>79.2</v>
      </c>
      <c r="H3752">
        <v>943.85</v>
      </c>
      <c r="I3752">
        <v>12</v>
      </c>
      <c r="J3752">
        <v>0</v>
      </c>
    </row>
    <row r="3753" spans="1:10">
      <c r="A3753">
        <v>1</v>
      </c>
      <c r="B3753">
        <v>3752</v>
      </c>
      <c r="C3753">
        <v>1</v>
      </c>
      <c r="D3753">
        <v>1</v>
      </c>
      <c r="E3753">
        <v>1</v>
      </c>
      <c r="F3753">
        <v>0</v>
      </c>
      <c r="G3753">
        <v>109.45</v>
      </c>
      <c r="H3753">
        <v>6572.85</v>
      </c>
      <c r="I3753">
        <v>60</v>
      </c>
      <c r="J3753">
        <v>0</v>
      </c>
    </row>
    <row r="3754" spans="1:10" hidden="1">
      <c r="A3754">
        <v>0</v>
      </c>
      <c r="B3754">
        <v>3753</v>
      </c>
      <c r="C3754">
        <v>0</v>
      </c>
      <c r="D3754">
        <v>1</v>
      </c>
      <c r="E3754">
        <v>1</v>
      </c>
      <c r="F3754">
        <v>2</v>
      </c>
      <c r="G3754">
        <v>59.2</v>
      </c>
      <c r="H3754">
        <v>3175.85</v>
      </c>
      <c r="I3754">
        <v>55</v>
      </c>
      <c r="J3754">
        <v>0</v>
      </c>
    </row>
    <row r="3755" spans="1:10" hidden="1">
      <c r="A3755">
        <v>0</v>
      </c>
      <c r="B3755">
        <v>3754</v>
      </c>
      <c r="C3755">
        <v>2</v>
      </c>
      <c r="D3755">
        <v>1</v>
      </c>
      <c r="E3755">
        <v>0</v>
      </c>
      <c r="F3755">
        <v>0</v>
      </c>
      <c r="G3755">
        <v>29.15</v>
      </c>
      <c r="H3755">
        <v>29.15</v>
      </c>
      <c r="I3755">
        <v>1</v>
      </c>
      <c r="J3755">
        <v>0</v>
      </c>
    </row>
    <row r="3756" spans="1:10" hidden="1">
      <c r="A3756">
        <v>0</v>
      </c>
      <c r="B3756">
        <v>3755</v>
      </c>
      <c r="C3756">
        <v>0</v>
      </c>
      <c r="D3756">
        <v>0</v>
      </c>
      <c r="E3756">
        <v>1</v>
      </c>
      <c r="F3756">
        <v>0</v>
      </c>
      <c r="G3756">
        <v>20.05</v>
      </c>
      <c r="H3756">
        <v>20.05</v>
      </c>
      <c r="I3756">
        <v>1</v>
      </c>
      <c r="J3756">
        <v>0</v>
      </c>
    </row>
    <row r="3757" spans="1:10" hidden="1">
      <c r="A3757">
        <v>0</v>
      </c>
      <c r="B3757">
        <v>3756</v>
      </c>
      <c r="C3757">
        <v>1</v>
      </c>
      <c r="D3757">
        <v>1</v>
      </c>
      <c r="E3757">
        <v>1</v>
      </c>
      <c r="F3757">
        <v>0</v>
      </c>
      <c r="G3757">
        <v>76.05</v>
      </c>
      <c r="H3757">
        <v>318.89999999999998</v>
      </c>
      <c r="I3757">
        <v>4</v>
      </c>
      <c r="J3757">
        <v>1</v>
      </c>
    </row>
    <row r="3758" spans="1:10" hidden="1">
      <c r="A3758">
        <v>0</v>
      </c>
      <c r="B3758">
        <v>3757</v>
      </c>
      <c r="C3758">
        <v>2</v>
      </c>
      <c r="D3758">
        <v>1</v>
      </c>
      <c r="E3758">
        <v>0</v>
      </c>
      <c r="F3758">
        <v>0</v>
      </c>
      <c r="G3758">
        <v>24.45</v>
      </c>
      <c r="H3758">
        <v>24.45</v>
      </c>
      <c r="I3758">
        <v>1</v>
      </c>
      <c r="J3758">
        <v>1</v>
      </c>
    </row>
    <row r="3759" spans="1:10">
      <c r="A3759">
        <v>1</v>
      </c>
      <c r="B3759">
        <v>3758</v>
      </c>
      <c r="C3759">
        <v>0</v>
      </c>
      <c r="D3759">
        <v>1</v>
      </c>
      <c r="E3759">
        <v>1</v>
      </c>
      <c r="F3759">
        <v>2</v>
      </c>
      <c r="G3759">
        <v>66.5</v>
      </c>
      <c r="H3759">
        <v>2762.75</v>
      </c>
      <c r="I3759">
        <v>42</v>
      </c>
      <c r="J3759">
        <v>0</v>
      </c>
    </row>
    <row r="3760" spans="1:10">
      <c r="A3760">
        <v>1</v>
      </c>
      <c r="B3760">
        <v>3759</v>
      </c>
      <c r="C3760">
        <v>0</v>
      </c>
      <c r="D3760">
        <v>1</v>
      </c>
      <c r="E3760">
        <v>1</v>
      </c>
      <c r="F3760">
        <v>0</v>
      </c>
      <c r="G3760">
        <v>49.55</v>
      </c>
      <c r="H3760">
        <v>49.55</v>
      </c>
      <c r="I3760">
        <v>1</v>
      </c>
      <c r="J3760">
        <v>0</v>
      </c>
    </row>
    <row r="3761" spans="1:10">
      <c r="A3761">
        <v>1</v>
      </c>
      <c r="B3761">
        <v>3760</v>
      </c>
      <c r="C3761">
        <v>1</v>
      </c>
      <c r="D3761">
        <v>1</v>
      </c>
      <c r="E3761">
        <v>1</v>
      </c>
      <c r="F3761">
        <v>0</v>
      </c>
      <c r="G3761">
        <v>89.35</v>
      </c>
      <c r="H3761">
        <v>631.85</v>
      </c>
      <c r="I3761">
        <v>7</v>
      </c>
      <c r="J3761">
        <v>1</v>
      </c>
    </row>
    <row r="3762" spans="1:10">
      <c r="A3762">
        <v>1</v>
      </c>
      <c r="B3762">
        <v>3761</v>
      </c>
      <c r="C3762">
        <v>0</v>
      </c>
      <c r="D3762">
        <v>1</v>
      </c>
      <c r="E3762">
        <v>1</v>
      </c>
      <c r="F3762">
        <v>0</v>
      </c>
      <c r="G3762">
        <v>73.599999999999994</v>
      </c>
      <c r="H3762">
        <v>232.5</v>
      </c>
      <c r="I3762">
        <v>3</v>
      </c>
      <c r="J3762">
        <v>0</v>
      </c>
    </row>
    <row r="3763" spans="1:10">
      <c r="A3763">
        <v>1</v>
      </c>
      <c r="B3763">
        <v>3762</v>
      </c>
      <c r="C3763">
        <v>1</v>
      </c>
      <c r="D3763">
        <v>1</v>
      </c>
      <c r="E3763">
        <v>1</v>
      </c>
      <c r="F3763">
        <v>2</v>
      </c>
      <c r="G3763">
        <v>82.65</v>
      </c>
      <c r="H3763">
        <v>5919.35</v>
      </c>
      <c r="I3763">
        <v>72</v>
      </c>
      <c r="J3763">
        <v>0</v>
      </c>
    </row>
    <row r="3764" spans="1:10">
      <c r="A3764">
        <v>1</v>
      </c>
      <c r="B3764">
        <v>3763</v>
      </c>
      <c r="C3764">
        <v>1</v>
      </c>
      <c r="D3764">
        <v>1</v>
      </c>
      <c r="E3764">
        <v>1</v>
      </c>
      <c r="F3764">
        <v>0</v>
      </c>
      <c r="G3764">
        <v>49</v>
      </c>
      <c r="H3764">
        <v>749.25</v>
      </c>
      <c r="I3764">
        <v>15</v>
      </c>
      <c r="J3764">
        <v>0</v>
      </c>
    </row>
    <row r="3765" spans="1:10" hidden="1">
      <c r="A3765">
        <v>0</v>
      </c>
      <c r="B3765">
        <v>3764</v>
      </c>
      <c r="C3765">
        <v>0</v>
      </c>
      <c r="D3765">
        <v>1</v>
      </c>
      <c r="E3765">
        <v>1</v>
      </c>
      <c r="F3765">
        <v>0</v>
      </c>
      <c r="G3765">
        <v>80.349999999999994</v>
      </c>
      <c r="H3765">
        <v>307.39999999999998</v>
      </c>
      <c r="I3765">
        <v>4</v>
      </c>
      <c r="J3765">
        <v>1</v>
      </c>
    </row>
    <row r="3766" spans="1:10" hidden="1">
      <c r="A3766">
        <v>0</v>
      </c>
      <c r="B3766">
        <v>3765</v>
      </c>
      <c r="C3766">
        <v>1</v>
      </c>
      <c r="D3766">
        <v>0</v>
      </c>
      <c r="E3766">
        <v>1</v>
      </c>
      <c r="F3766">
        <v>1</v>
      </c>
      <c r="G3766">
        <v>25.2</v>
      </c>
      <c r="H3766">
        <v>245.15</v>
      </c>
      <c r="I3766">
        <v>11</v>
      </c>
      <c r="J3766">
        <v>0</v>
      </c>
    </row>
    <row r="3767" spans="1:10" hidden="1">
      <c r="A3767">
        <v>0</v>
      </c>
      <c r="B3767">
        <v>3766</v>
      </c>
      <c r="C3767">
        <v>1</v>
      </c>
      <c r="D3767">
        <v>0</v>
      </c>
      <c r="E3767">
        <v>1</v>
      </c>
      <c r="F3767">
        <v>0</v>
      </c>
      <c r="G3767">
        <v>25.45</v>
      </c>
      <c r="H3767">
        <v>134.75</v>
      </c>
      <c r="I3767">
        <v>5</v>
      </c>
      <c r="J3767">
        <v>0</v>
      </c>
    </row>
    <row r="3768" spans="1:10" hidden="1">
      <c r="A3768">
        <v>0</v>
      </c>
      <c r="B3768">
        <v>3767</v>
      </c>
      <c r="C3768">
        <v>0</v>
      </c>
      <c r="D3768">
        <v>1</v>
      </c>
      <c r="E3768">
        <v>1</v>
      </c>
      <c r="F3768">
        <v>0</v>
      </c>
      <c r="G3768">
        <v>55.8</v>
      </c>
      <c r="H3768">
        <v>55.8</v>
      </c>
      <c r="I3768">
        <v>1</v>
      </c>
      <c r="J3768">
        <v>1</v>
      </c>
    </row>
    <row r="3769" spans="1:10">
      <c r="A3769">
        <v>1</v>
      </c>
      <c r="B3769">
        <v>3768</v>
      </c>
      <c r="C3769">
        <v>1</v>
      </c>
      <c r="D3769">
        <v>1</v>
      </c>
      <c r="E3769">
        <v>1</v>
      </c>
      <c r="F3769">
        <v>2</v>
      </c>
      <c r="G3769">
        <v>110.9</v>
      </c>
      <c r="H3769">
        <v>8240.85</v>
      </c>
      <c r="I3769">
        <v>72</v>
      </c>
      <c r="J3769">
        <v>0</v>
      </c>
    </row>
    <row r="3770" spans="1:10" hidden="1">
      <c r="A3770">
        <v>0</v>
      </c>
      <c r="B3770">
        <v>3769</v>
      </c>
      <c r="C3770">
        <v>1</v>
      </c>
      <c r="D3770">
        <v>1</v>
      </c>
      <c r="E3770">
        <v>1</v>
      </c>
      <c r="F3770">
        <v>0</v>
      </c>
      <c r="G3770">
        <v>77.75</v>
      </c>
      <c r="H3770">
        <v>4266.3999999999996</v>
      </c>
      <c r="I3770">
        <v>55</v>
      </c>
      <c r="J3770">
        <v>0</v>
      </c>
    </row>
    <row r="3771" spans="1:10">
      <c r="A3771">
        <v>1</v>
      </c>
      <c r="B3771">
        <v>3770</v>
      </c>
      <c r="C3771">
        <v>1</v>
      </c>
      <c r="D3771">
        <v>0</v>
      </c>
      <c r="E3771">
        <v>1</v>
      </c>
      <c r="F3771">
        <v>0</v>
      </c>
      <c r="G3771">
        <v>26.2</v>
      </c>
      <c r="H3771">
        <v>1077.5</v>
      </c>
      <c r="I3771">
        <v>40</v>
      </c>
      <c r="J3771">
        <v>0</v>
      </c>
    </row>
    <row r="3772" spans="1:10" hidden="1">
      <c r="A3772">
        <v>0</v>
      </c>
      <c r="B3772">
        <v>3771</v>
      </c>
      <c r="C3772">
        <v>0</v>
      </c>
      <c r="D3772">
        <v>0</v>
      </c>
      <c r="E3772">
        <v>1</v>
      </c>
      <c r="F3772">
        <v>2</v>
      </c>
      <c r="G3772">
        <v>19.899999999999999</v>
      </c>
      <c r="H3772">
        <v>1115.5999999999999</v>
      </c>
      <c r="I3772">
        <v>57</v>
      </c>
      <c r="J3772">
        <v>0</v>
      </c>
    </row>
    <row r="3773" spans="1:10" hidden="1">
      <c r="A3773">
        <v>0</v>
      </c>
      <c r="B3773">
        <v>3772</v>
      </c>
      <c r="C3773">
        <v>0</v>
      </c>
      <c r="D3773">
        <v>1</v>
      </c>
      <c r="E3773">
        <v>1</v>
      </c>
      <c r="F3773">
        <v>0</v>
      </c>
      <c r="G3773">
        <v>79.05</v>
      </c>
      <c r="H3773">
        <v>79.05</v>
      </c>
      <c r="I3773">
        <v>1</v>
      </c>
      <c r="J3773">
        <v>1</v>
      </c>
    </row>
    <row r="3774" spans="1:10">
      <c r="A3774">
        <v>1</v>
      </c>
      <c r="B3774">
        <v>3773</v>
      </c>
      <c r="C3774">
        <v>0</v>
      </c>
      <c r="D3774">
        <v>1</v>
      </c>
      <c r="E3774">
        <v>1</v>
      </c>
      <c r="F3774">
        <v>0</v>
      </c>
      <c r="G3774">
        <v>95</v>
      </c>
      <c r="H3774">
        <v>95</v>
      </c>
      <c r="I3774">
        <v>1</v>
      </c>
      <c r="J3774">
        <v>1</v>
      </c>
    </row>
    <row r="3775" spans="1:10">
      <c r="A3775">
        <v>1</v>
      </c>
      <c r="B3775">
        <v>3774</v>
      </c>
      <c r="C3775">
        <v>2</v>
      </c>
      <c r="D3775">
        <v>1</v>
      </c>
      <c r="E3775">
        <v>0</v>
      </c>
      <c r="F3775">
        <v>0</v>
      </c>
      <c r="G3775">
        <v>25.2</v>
      </c>
      <c r="H3775">
        <v>25.2</v>
      </c>
      <c r="I3775">
        <v>1</v>
      </c>
      <c r="J3775">
        <v>1</v>
      </c>
    </row>
    <row r="3776" spans="1:10" hidden="1">
      <c r="A3776">
        <v>0</v>
      </c>
      <c r="B3776">
        <v>3775</v>
      </c>
      <c r="C3776">
        <v>1</v>
      </c>
      <c r="D3776">
        <v>1</v>
      </c>
      <c r="E3776">
        <v>1</v>
      </c>
      <c r="F3776">
        <v>1</v>
      </c>
      <c r="G3776">
        <v>80.849999999999994</v>
      </c>
      <c r="H3776">
        <v>4079.55</v>
      </c>
      <c r="I3776">
        <v>52</v>
      </c>
      <c r="J3776">
        <v>0</v>
      </c>
    </row>
    <row r="3777" spans="1:10">
      <c r="A3777">
        <v>1</v>
      </c>
      <c r="B3777">
        <v>3776</v>
      </c>
      <c r="C3777">
        <v>1</v>
      </c>
      <c r="D3777">
        <v>1</v>
      </c>
      <c r="E3777">
        <v>1</v>
      </c>
      <c r="F3777">
        <v>0</v>
      </c>
      <c r="G3777">
        <v>98.4</v>
      </c>
      <c r="H3777">
        <v>4187.75</v>
      </c>
      <c r="I3777">
        <v>41</v>
      </c>
      <c r="J3777">
        <v>1</v>
      </c>
    </row>
    <row r="3778" spans="1:10">
      <c r="A3778">
        <v>1</v>
      </c>
      <c r="B3778">
        <v>3777</v>
      </c>
      <c r="C3778">
        <v>0</v>
      </c>
      <c r="D3778">
        <v>1</v>
      </c>
      <c r="E3778">
        <v>1</v>
      </c>
      <c r="F3778">
        <v>1</v>
      </c>
      <c r="G3778">
        <v>56.35</v>
      </c>
      <c r="H3778">
        <v>2391.15</v>
      </c>
      <c r="I3778">
        <v>43</v>
      </c>
      <c r="J3778">
        <v>0</v>
      </c>
    </row>
    <row r="3779" spans="1:10">
      <c r="A3779">
        <v>1</v>
      </c>
      <c r="B3779">
        <v>3778</v>
      </c>
      <c r="C3779">
        <v>0</v>
      </c>
      <c r="D3779">
        <v>0</v>
      </c>
      <c r="E3779">
        <v>1</v>
      </c>
      <c r="F3779">
        <v>2</v>
      </c>
      <c r="G3779">
        <v>19.3</v>
      </c>
      <c r="H3779">
        <v>890.5</v>
      </c>
      <c r="I3779">
        <v>47</v>
      </c>
      <c r="J3779">
        <v>0</v>
      </c>
    </row>
    <row r="3780" spans="1:10" hidden="1">
      <c r="A3780">
        <v>0</v>
      </c>
      <c r="B3780">
        <v>3779</v>
      </c>
      <c r="C3780">
        <v>1</v>
      </c>
      <c r="D3780">
        <v>1</v>
      </c>
      <c r="E3780">
        <v>1</v>
      </c>
      <c r="F3780">
        <v>0</v>
      </c>
      <c r="G3780">
        <v>50.4</v>
      </c>
      <c r="H3780">
        <v>137.25</v>
      </c>
      <c r="I3780">
        <v>3</v>
      </c>
      <c r="J3780">
        <v>0</v>
      </c>
    </row>
    <row r="3781" spans="1:10">
      <c r="A3781">
        <v>1</v>
      </c>
      <c r="B3781">
        <v>3780</v>
      </c>
      <c r="C3781">
        <v>1</v>
      </c>
      <c r="D3781">
        <v>1</v>
      </c>
      <c r="E3781">
        <v>1</v>
      </c>
      <c r="F3781">
        <v>2</v>
      </c>
      <c r="G3781">
        <v>79.400000000000006</v>
      </c>
      <c r="H3781">
        <v>5154.6000000000004</v>
      </c>
      <c r="I3781">
        <v>66</v>
      </c>
      <c r="J3781">
        <v>1</v>
      </c>
    </row>
    <row r="3782" spans="1:10">
      <c r="A3782">
        <v>1</v>
      </c>
      <c r="B3782">
        <v>3781</v>
      </c>
      <c r="C3782">
        <v>0</v>
      </c>
      <c r="D3782">
        <v>1</v>
      </c>
      <c r="E3782">
        <v>1</v>
      </c>
      <c r="F3782">
        <v>2</v>
      </c>
      <c r="G3782">
        <v>55.25</v>
      </c>
      <c r="H3782">
        <v>3119.9</v>
      </c>
      <c r="I3782">
        <v>55</v>
      </c>
      <c r="J3782">
        <v>0</v>
      </c>
    </row>
    <row r="3783" spans="1:10">
      <c r="A3783">
        <v>1</v>
      </c>
      <c r="B3783">
        <v>3782</v>
      </c>
      <c r="C3783">
        <v>0</v>
      </c>
      <c r="D3783">
        <v>0</v>
      </c>
      <c r="E3783">
        <v>1</v>
      </c>
      <c r="F3783">
        <v>1</v>
      </c>
      <c r="G3783">
        <v>19.100000000000001</v>
      </c>
      <c r="H3783">
        <v>529.5</v>
      </c>
      <c r="I3783">
        <v>29</v>
      </c>
      <c r="J3783">
        <v>0</v>
      </c>
    </row>
    <row r="3784" spans="1:10">
      <c r="A3784">
        <v>1</v>
      </c>
      <c r="B3784">
        <v>3783</v>
      </c>
      <c r="C3784">
        <v>1</v>
      </c>
      <c r="D3784">
        <v>1</v>
      </c>
      <c r="E3784">
        <v>1</v>
      </c>
      <c r="F3784">
        <v>0</v>
      </c>
      <c r="G3784">
        <v>84.05</v>
      </c>
      <c r="H3784">
        <v>966.55</v>
      </c>
      <c r="I3784">
        <v>12</v>
      </c>
      <c r="J3784">
        <v>0</v>
      </c>
    </row>
    <row r="3785" spans="1:10">
      <c r="A3785">
        <v>1</v>
      </c>
      <c r="B3785">
        <v>3784</v>
      </c>
      <c r="C3785">
        <v>1</v>
      </c>
      <c r="D3785">
        <v>1</v>
      </c>
      <c r="E3785">
        <v>1</v>
      </c>
      <c r="F3785">
        <v>0</v>
      </c>
      <c r="G3785">
        <v>105.2</v>
      </c>
      <c r="H3785">
        <v>6936.85</v>
      </c>
      <c r="I3785">
        <v>66</v>
      </c>
      <c r="J3785">
        <v>0</v>
      </c>
    </row>
    <row r="3786" spans="1:10">
      <c r="A3786">
        <v>1</v>
      </c>
      <c r="B3786">
        <v>3785</v>
      </c>
      <c r="C3786">
        <v>1</v>
      </c>
      <c r="D3786">
        <v>1</v>
      </c>
      <c r="E3786">
        <v>1</v>
      </c>
      <c r="F3786">
        <v>0</v>
      </c>
      <c r="G3786">
        <v>101.4</v>
      </c>
      <c r="H3786">
        <v>3496.3</v>
      </c>
      <c r="I3786">
        <v>35</v>
      </c>
      <c r="J3786">
        <v>1</v>
      </c>
    </row>
    <row r="3787" spans="1:10" hidden="1">
      <c r="A3787">
        <v>0</v>
      </c>
      <c r="B3787">
        <v>3786</v>
      </c>
      <c r="C3787">
        <v>1</v>
      </c>
      <c r="D3787">
        <v>1</v>
      </c>
      <c r="E3787">
        <v>1</v>
      </c>
      <c r="F3787">
        <v>0</v>
      </c>
      <c r="G3787">
        <v>89.8</v>
      </c>
      <c r="H3787">
        <v>914.3</v>
      </c>
      <c r="I3787">
        <v>10</v>
      </c>
      <c r="J3787">
        <v>1</v>
      </c>
    </row>
    <row r="3788" spans="1:10">
      <c r="A3788">
        <v>1</v>
      </c>
      <c r="B3788">
        <v>3787</v>
      </c>
      <c r="C3788">
        <v>1</v>
      </c>
      <c r="D3788">
        <v>1</v>
      </c>
      <c r="E3788">
        <v>1</v>
      </c>
      <c r="F3788">
        <v>0</v>
      </c>
      <c r="G3788">
        <v>75.75</v>
      </c>
      <c r="H3788">
        <v>1929</v>
      </c>
      <c r="I3788">
        <v>27</v>
      </c>
      <c r="J3788">
        <v>0</v>
      </c>
    </row>
    <row r="3789" spans="1:10" hidden="1">
      <c r="A3789">
        <v>0</v>
      </c>
      <c r="B3789">
        <v>3788</v>
      </c>
      <c r="C3789">
        <v>0</v>
      </c>
      <c r="D3789">
        <v>1</v>
      </c>
      <c r="E3789">
        <v>1</v>
      </c>
      <c r="F3789">
        <v>0</v>
      </c>
      <c r="G3789">
        <v>95.3</v>
      </c>
      <c r="H3789">
        <v>5817.7</v>
      </c>
      <c r="I3789">
        <v>58</v>
      </c>
      <c r="J3789">
        <v>0</v>
      </c>
    </row>
    <row r="3790" spans="1:10">
      <c r="A3790">
        <v>1</v>
      </c>
      <c r="B3790">
        <v>3789</v>
      </c>
      <c r="C3790">
        <v>0</v>
      </c>
      <c r="D3790">
        <v>1</v>
      </c>
      <c r="E3790">
        <v>1</v>
      </c>
      <c r="F3790">
        <v>2</v>
      </c>
      <c r="G3790">
        <v>109.75</v>
      </c>
      <c r="H3790">
        <v>6110.2</v>
      </c>
      <c r="I3790">
        <v>54</v>
      </c>
      <c r="J3790">
        <v>1</v>
      </c>
    </row>
    <row r="3791" spans="1:10">
      <c r="A3791">
        <v>1</v>
      </c>
      <c r="B3791">
        <v>3790</v>
      </c>
      <c r="C3791">
        <v>0</v>
      </c>
      <c r="D3791">
        <v>0</v>
      </c>
      <c r="E3791">
        <v>1</v>
      </c>
      <c r="F3791">
        <v>0</v>
      </c>
      <c r="G3791">
        <v>19.850000000000001</v>
      </c>
      <c r="H3791">
        <v>178.8</v>
      </c>
      <c r="I3791">
        <v>9</v>
      </c>
      <c r="J3791">
        <v>0</v>
      </c>
    </row>
    <row r="3792" spans="1:10">
      <c r="A3792">
        <v>1</v>
      </c>
      <c r="B3792">
        <v>3791</v>
      </c>
      <c r="C3792">
        <v>0</v>
      </c>
      <c r="D3792">
        <v>0</v>
      </c>
      <c r="E3792">
        <v>1</v>
      </c>
      <c r="F3792">
        <v>1</v>
      </c>
      <c r="G3792">
        <v>19.3</v>
      </c>
      <c r="H3792">
        <v>28.3</v>
      </c>
      <c r="I3792">
        <v>2</v>
      </c>
      <c r="J3792">
        <v>1</v>
      </c>
    </row>
    <row r="3793" spans="1:10" hidden="1">
      <c r="A3793">
        <v>0</v>
      </c>
      <c r="B3793">
        <v>3792</v>
      </c>
      <c r="C3793">
        <v>0</v>
      </c>
      <c r="D3793">
        <v>1</v>
      </c>
      <c r="E3793">
        <v>1</v>
      </c>
      <c r="F3793">
        <v>0</v>
      </c>
      <c r="G3793">
        <v>69.099999999999994</v>
      </c>
      <c r="H3793">
        <v>435</v>
      </c>
      <c r="I3793">
        <v>6</v>
      </c>
      <c r="J3793">
        <v>0</v>
      </c>
    </row>
    <row r="3794" spans="1:10">
      <c r="A3794">
        <v>1</v>
      </c>
      <c r="B3794">
        <v>3793</v>
      </c>
      <c r="C3794">
        <v>0</v>
      </c>
      <c r="D3794">
        <v>1</v>
      </c>
      <c r="E3794">
        <v>1</v>
      </c>
      <c r="F3794">
        <v>0</v>
      </c>
      <c r="G3794">
        <v>91.25</v>
      </c>
      <c r="H3794">
        <v>2351.8000000000002</v>
      </c>
      <c r="I3794">
        <v>26</v>
      </c>
      <c r="J3794">
        <v>1</v>
      </c>
    </row>
    <row r="3795" spans="1:10">
      <c r="A3795">
        <v>1</v>
      </c>
      <c r="B3795">
        <v>3794</v>
      </c>
      <c r="C3795">
        <v>0</v>
      </c>
      <c r="D3795">
        <v>0</v>
      </c>
      <c r="E3795">
        <v>1</v>
      </c>
      <c r="F3795">
        <v>0</v>
      </c>
      <c r="G3795">
        <v>20.25</v>
      </c>
      <c r="H3795">
        <v>186.15</v>
      </c>
      <c r="I3795">
        <v>9</v>
      </c>
      <c r="J3795">
        <v>0</v>
      </c>
    </row>
    <row r="3796" spans="1:10" hidden="1">
      <c r="A3796">
        <v>0</v>
      </c>
      <c r="B3796">
        <v>3795</v>
      </c>
      <c r="C3796">
        <v>0</v>
      </c>
      <c r="D3796">
        <v>1</v>
      </c>
      <c r="E3796">
        <v>1</v>
      </c>
      <c r="F3796">
        <v>0</v>
      </c>
      <c r="G3796">
        <v>54.75</v>
      </c>
      <c r="H3796">
        <v>445.85</v>
      </c>
      <c r="I3796">
        <v>8</v>
      </c>
      <c r="J3796">
        <v>0</v>
      </c>
    </row>
    <row r="3797" spans="1:10" hidden="1">
      <c r="A3797">
        <v>0</v>
      </c>
      <c r="B3797">
        <v>3796</v>
      </c>
      <c r="C3797">
        <v>0</v>
      </c>
      <c r="D3797">
        <v>1</v>
      </c>
      <c r="E3797">
        <v>1</v>
      </c>
      <c r="F3797">
        <v>0</v>
      </c>
      <c r="G3797">
        <v>81.45</v>
      </c>
      <c r="H3797">
        <v>912</v>
      </c>
      <c r="I3797">
        <v>12</v>
      </c>
      <c r="J3797">
        <v>0</v>
      </c>
    </row>
    <row r="3798" spans="1:10">
      <c r="A3798">
        <v>1</v>
      </c>
      <c r="B3798">
        <v>3797</v>
      </c>
      <c r="C3798">
        <v>1</v>
      </c>
      <c r="D3798">
        <v>1</v>
      </c>
      <c r="E3798">
        <v>1</v>
      </c>
      <c r="F3798">
        <v>0</v>
      </c>
      <c r="G3798">
        <v>49.1</v>
      </c>
      <c r="H3798">
        <v>679.55</v>
      </c>
      <c r="I3798">
        <v>15</v>
      </c>
      <c r="J3798">
        <v>1</v>
      </c>
    </row>
    <row r="3799" spans="1:10">
      <c r="A3799">
        <v>1</v>
      </c>
      <c r="B3799">
        <v>3798</v>
      </c>
      <c r="C3799">
        <v>1</v>
      </c>
      <c r="D3799">
        <v>1</v>
      </c>
      <c r="E3799">
        <v>1</v>
      </c>
      <c r="F3799">
        <v>1</v>
      </c>
      <c r="G3799">
        <v>80.2</v>
      </c>
      <c r="H3799">
        <v>3581.6</v>
      </c>
      <c r="I3799">
        <v>43</v>
      </c>
      <c r="J3799">
        <v>0</v>
      </c>
    </row>
    <row r="3800" spans="1:10">
      <c r="A3800">
        <v>1</v>
      </c>
      <c r="B3800">
        <v>3799</v>
      </c>
      <c r="C3800">
        <v>1</v>
      </c>
      <c r="D3800">
        <v>1</v>
      </c>
      <c r="E3800">
        <v>1</v>
      </c>
      <c r="F3800">
        <v>0</v>
      </c>
      <c r="G3800">
        <v>100.3</v>
      </c>
      <c r="H3800">
        <v>4222.95</v>
      </c>
      <c r="I3800">
        <v>42</v>
      </c>
      <c r="J3800">
        <v>0</v>
      </c>
    </row>
    <row r="3801" spans="1:10" hidden="1">
      <c r="A3801">
        <v>0</v>
      </c>
      <c r="B3801">
        <v>3800</v>
      </c>
      <c r="C3801">
        <v>1</v>
      </c>
      <c r="D3801">
        <v>1</v>
      </c>
      <c r="E3801">
        <v>1</v>
      </c>
      <c r="F3801">
        <v>0</v>
      </c>
      <c r="G3801">
        <v>65.25</v>
      </c>
      <c r="H3801">
        <v>1994.3</v>
      </c>
      <c r="I3801">
        <v>31</v>
      </c>
      <c r="J3801">
        <v>1</v>
      </c>
    </row>
    <row r="3802" spans="1:10">
      <c r="A3802">
        <v>1</v>
      </c>
      <c r="B3802">
        <v>3801</v>
      </c>
      <c r="C3802">
        <v>1</v>
      </c>
      <c r="D3802">
        <v>1</v>
      </c>
      <c r="E3802">
        <v>1</v>
      </c>
      <c r="F3802">
        <v>2</v>
      </c>
      <c r="G3802">
        <v>90.95</v>
      </c>
      <c r="H3802">
        <v>5930.05</v>
      </c>
      <c r="I3802">
        <v>66</v>
      </c>
      <c r="J3802">
        <v>0</v>
      </c>
    </row>
    <row r="3803" spans="1:10" hidden="1">
      <c r="A3803">
        <v>0</v>
      </c>
      <c r="B3803">
        <v>3802</v>
      </c>
      <c r="C3803">
        <v>1</v>
      </c>
      <c r="D3803">
        <v>1</v>
      </c>
      <c r="E3803">
        <v>1</v>
      </c>
      <c r="F3803">
        <v>0</v>
      </c>
      <c r="G3803">
        <v>85.45</v>
      </c>
      <c r="H3803">
        <v>1505.85</v>
      </c>
      <c r="I3803">
        <v>18</v>
      </c>
      <c r="J3803">
        <v>1</v>
      </c>
    </row>
    <row r="3804" spans="1:10">
      <c r="A3804">
        <v>1</v>
      </c>
      <c r="B3804">
        <v>3803</v>
      </c>
      <c r="C3804">
        <v>0</v>
      </c>
      <c r="D3804">
        <v>0</v>
      </c>
      <c r="E3804">
        <v>1</v>
      </c>
      <c r="F3804">
        <v>0</v>
      </c>
      <c r="G3804">
        <v>20</v>
      </c>
      <c r="H3804">
        <v>20</v>
      </c>
      <c r="I3804">
        <v>1</v>
      </c>
      <c r="J3804">
        <v>0</v>
      </c>
    </row>
    <row r="3805" spans="1:10">
      <c r="A3805">
        <v>1</v>
      </c>
      <c r="B3805">
        <v>3804</v>
      </c>
      <c r="C3805">
        <v>1</v>
      </c>
      <c r="D3805">
        <v>1</v>
      </c>
      <c r="E3805">
        <v>1</v>
      </c>
      <c r="F3805">
        <v>2</v>
      </c>
      <c r="G3805">
        <v>94.1</v>
      </c>
      <c r="H3805">
        <v>5638.3</v>
      </c>
      <c r="I3805">
        <v>61</v>
      </c>
      <c r="J3805">
        <v>1</v>
      </c>
    </row>
    <row r="3806" spans="1:10">
      <c r="A3806">
        <v>1</v>
      </c>
      <c r="B3806">
        <v>3805</v>
      </c>
      <c r="C3806">
        <v>1</v>
      </c>
      <c r="D3806">
        <v>1</v>
      </c>
      <c r="E3806">
        <v>1</v>
      </c>
      <c r="F3806">
        <v>0</v>
      </c>
      <c r="G3806">
        <v>79.849999999999994</v>
      </c>
      <c r="H3806">
        <v>797.25</v>
      </c>
      <c r="I3806">
        <v>10</v>
      </c>
      <c r="J3806">
        <v>0</v>
      </c>
    </row>
    <row r="3807" spans="1:10">
      <c r="A3807">
        <v>1</v>
      </c>
      <c r="B3807">
        <v>3806</v>
      </c>
      <c r="C3807">
        <v>0</v>
      </c>
      <c r="D3807">
        <v>1</v>
      </c>
      <c r="E3807">
        <v>1</v>
      </c>
      <c r="F3807">
        <v>0</v>
      </c>
      <c r="G3807">
        <v>71.650000000000006</v>
      </c>
      <c r="H3807">
        <v>71.650000000000006</v>
      </c>
      <c r="I3807">
        <v>1</v>
      </c>
      <c r="J3807">
        <v>1</v>
      </c>
    </row>
    <row r="3808" spans="1:10" hidden="1">
      <c r="A3808">
        <v>0</v>
      </c>
      <c r="B3808">
        <v>3807</v>
      </c>
      <c r="C3808">
        <v>0</v>
      </c>
      <c r="D3808">
        <v>1</v>
      </c>
      <c r="E3808">
        <v>1</v>
      </c>
      <c r="F3808">
        <v>0</v>
      </c>
      <c r="G3808">
        <v>73.55</v>
      </c>
      <c r="H3808">
        <v>1359.45</v>
      </c>
      <c r="I3808">
        <v>18</v>
      </c>
      <c r="J3808">
        <v>0</v>
      </c>
    </row>
    <row r="3809" spans="1:10">
      <c r="A3809">
        <v>1</v>
      </c>
      <c r="B3809">
        <v>3808</v>
      </c>
      <c r="C3809">
        <v>1</v>
      </c>
      <c r="D3809">
        <v>1</v>
      </c>
      <c r="E3809">
        <v>1</v>
      </c>
      <c r="F3809">
        <v>0</v>
      </c>
      <c r="G3809">
        <v>104.65</v>
      </c>
      <c r="H3809">
        <v>2542.4499999999998</v>
      </c>
      <c r="I3809">
        <v>24</v>
      </c>
      <c r="J3809">
        <v>1</v>
      </c>
    </row>
    <row r="3810" spans="1:10">
      <c r="A3810">
        <v>1</v>
      </c>
      <c r="B3810">
        <v>3809</v>
      </c>
      <c r="C3810">
        <v>0</v>
      </c>
      <c r="D3810">
        <v>0</v>
      </c>
      <c r="E3810">
        <v>1</v>
      </c>
      <c r="F3810">
        <v>0</v>
      </c>
      <c r="G3810">
        <v>19.3</v>
      </c>
      <c r="H3810">
        <v>54.7</v>
      </c>
      <c r="I3810">
        <v>3</v>
      </c>
      <c r="J3810">
        <v>0</v>
      </c>
    </row>
    <row r="3811" spans="1:10" hidden="1">
      <c r="A3811">
        <v>0</v>
      </c>
      <c r="B3811">
        <v>3810</v>
      </c>
      <c r="C3811">
        <v>0</v>
      </c>
      <c r="D3811">
        <v>0</v>
      </c>
      <c r="E3811">
        <v>1</v>
      </c>
      <c r="F3811">
        <v>1</v>
      </c>
      <c r="G3811">
        <v>20.149999999999999</v>
      </c>
      <c r="H3811">
        <v>989.05</v>
      </c>
      <c r="I3811">
        <v>50</v>
      </c>
      <c r="J3811">
        <v>0</v>
      </c>
    </row>
    <row r="3812" spans="1:10" hidden="1">
      <c r="A3812">
        <v>0</v>
      </c>
      <c r="B3812">
        <v>3811</v>
      </c>
      <c r="C3812">
        <v>0</v>
      </c>
      <c r="D3812">
        <v>1</v>
      </c>
      <c r="E3812">
        <v>1</v>
      </c>
      <c r="F3812">
        <v>0</v>
      </c>
      <c r="G3812">
        <v>44.55</v>
      </c>
      <c r="H3812">
        <v>44.55</v>
      </c>
      <c r="I3812">
        <v>1</v>
      </c>
      <c r="J3812">
        <v>0</v>
      </c>
    </row>
    <row r="3813" spans="1:10" hidden="1">
      <c r="A3813">
        <v>0</v>
      </c>
      <c r="B3813">
        <v>3812</v>
      </c>
      <c r="C3813">
        <v>0</v>
      </c>
      <c r="D3813">
        <v>1</v>
      </c>
      <c r="E3813">
        <v>1</v>
      </c>
      <c r="F3813">
        <v>0</v>
      </c>
      <c r="G3813">
        <v>54.45</v>
      </c>
      <c r="H3813">
        <v>87.3</v>
      </c>
      <c r="I3813">
        <v>2</v>
      </c>
      <c r="J3813">
        <v>0</v>
      </c>
    </row>
    <row r="3814" spans="1:10" hidden="1">
      <c r="A3814">
        <v>0</v>
      </c>
      <c r="B3814">
        <v>3813</v>
      </c>
      <c r="C3814">
        <v>0</v>
      </c>
      <c r="D3814">
        <v>0</v>
      </c>
      <c r="E3814">
        <v>1</v>
      </c>
      <c r="F3814">
        <v>1</v>
      </c>
      <c r="G3814">
        <v>19.649999999999999</v>
      </c>
      <c r="H3814">
        <v>351.55</v>
      </c>
      <c r="I3814">
        <v>17</v>
      </c>
      <c r="J3814">
        <v>0</v>
      </c>
    </row>
    <row r="3815" spans="1:10">
      <c r="A3815">
        <v>1</v>
      </c>
      <c r="B3815">
        <v>3814</v>
      </c>
      <c r="C3815">
        <v>1</v>
      </c>
      <c r="D3815">
        <v>1</v>
      </c>
      <c r="E3815">
        <v>1</v>
      </c>
      <c r="F3815">
        <v>2</v>
      </c>
      <c r="G3815">
        <v>105</v>
      </c>
      <c r="H3815">
        <v>7297.75</v>
      </c>
      <c r="I3815">
        <v>69</v>
      </c>
      <c r="J3815">
        <v>0</v>
      </c>
    </row>
    <row r="3816" spans="1:10">
      <c r="A3816">
        <v>1</v>
      </c>
      <c r="B3816">
        <v>3815</v>
      </c>
      <c r="C3816">
        <v>1</v>
      </c>
      <c r="D3816">
        <v>1</v>
      </c>
      <c r="E3816">
        <v>1</v>
      </c>
      <c r="F3816">
        <v>2</v>
      </c>
      <c r="G3816">
        <v>88.7</v>
      </c>
      <c r="H3816">
        <v>6301.7</v>
      </c>
      <c r="I3816">
        <v>72</v>
      </c>
      <c r="J3816">
        <v>0</v>
      </c>
    </row>
    <row r="3817" spans="1:10">
      <c r="A3817">
        <v>1</v>
      </c>
      <c r="B3817">
        <v>3816</v>
      </c>
      <c r="C3817">
        <v>1</v>
      </c>
      <c r="D3817">
        <v>1</v>
      </c>
      <c r="E3817">
        <v>1</v>
      </c>
      <c r="F3817">
        <v>0</v>
      </c>
      <c r="G3817">
        <v>74.25</v>
      </c>
      <c r="H3817">
        <v>210.3</v>
      </c>
      <c r="I3817">
        <v>3</v>
      </c>
      <c r="J3817">
        <v>1</v>
      </c>
    </row>
    <row r="3818" spans="1:10" hidden="1">
      <c r="A3818">
        <v>0</v>
      </c>
      <c r="B3818">
        <v>3817</v>
      </c>
      <c r="C3818">
        <v>1</v>
      </c>
      <c r="D3818">
        <v>1</v>
      </c>
      <c r="E3818">
        <v>1</v>
      </c>
      <c r="F3818">
        <v>2</v>
      </c>
      <c r="G3818">
        <v>75.150000000000006</v>
      </c>
      <c r="H3818">
        <v>3822.45</v>
      </c>
      <c r="I3818">
        <v>50</v>
      </c>
      <c r="J3818">
        <v>0</v>
      </c>
    </row>
    <row r="3819" spans="1:10">
      <c r="A3819">
        <v>1</v>
      </c>
      <c r="B3819">
        <v>3818</v>
      </c>
      <c r="C3819">
        <v>0</v>
      </c>
      <c r="D3819">
        <v>0</v>
      </c>
      <c r="E3819">
        <v>1</v>
      </c>
      <c r="F3819">
        <v>2</v>
      </c>
      <c r="G3819">
        <v>20.25</v>
      </c>
      <c r="H3819">
        <v>1048.45</v>
      </c>
      <c r="I3819">
        <v>53</v>
      </c>
      <c r="J3819">
        <v>0</v>
      </c>
    </row>
    <row r="3820" spans="1:10">
      <c r="A3820">
        <v>1</v>
      </c>
      <c r="B3820">
        <v>3819</v>
      </c>
      <c r="C3820">
        <v>1</v>
      </c>
      <c r="D3820">
        <v>1</v>
      </c>
      <c r="E3820">
        <v>1</v>
      </c>
      <c r="F3820">
        <v>2</v>
      </c>
      <c r="G3820">
        <v>109.1</v>
      </c>
      <c r="H3820">
        <v>6393.65</v>
      </c>
      <c r="I3820">
        <v>58</v>
      </c>
      <c r="J3820">
        <v>0</v>
      </c>
    </row>
    <row r="3821" spans="1:10" hidden="1">
      <c r="A3821">
        <v>0</v>
      </c>
      <c r="B3821">
        <v>3820</v>
      </c>
      <c r="C3821">
        <v>2</v>
      </c>
      <c r="D3821">
        <v>1</v>
      </c>
      <c r="E3821">
        <v>0</v>
      </c>
      <c r="F3821">
        <v>1</v>
      </c>
      <c r="G3821">
        <v>30.75</v>
      </c>
      <c r="H3821">
        <v>1489.3</v>
      </c>
      <c r="I3821">
        <v>46</v>
      </c>
      <c r="J3821">
        <v>0</v>
      </c>
    </row>
    <row r="3822" spans="1:10" hidden="1">
      <c r="A3822">
        <v>0</v>
      </c>
      <c r="B3822">
        <v>3821</v>
      </c>
      <c r="C3822">
        <v>1</v>
      </c>
      <c r="D3822">
        <v>1</v>
      </c>
      <c r="E3822">
        <v>1</v>
      </c>
      <c r="F3822">
        <v>0</v>
      </c>
      <c r="G3822">
        <v>112.9</v>
      </c>
      <c r="H3822">
        <v>8061.5</v>
      </c>
      <c r="I3822">
        <v>72</v>
      </c>
      <c r="J3822">
        <v>0</v>
      </c>
    </row>
    <row r="3823" spans="1:10" hidden="1">
      <c r="A3823">
        <v>0</v>
      </c>
      <c r="B3823">
        <v>3822</v>
      </c>
      <c r="C3823">
        <v>1</v>
      </c>
      <c r="D3823">
        <v>1</v>
      </c>
      <c r="E3823">
        <v>1</v>
      </c>
      <c r="F3823">
        <v>0</v>
      </c>
      <c r="G3823">
        <v>74.2</v>
      </c>
      <c r="H3823">
        <v>74.2</v>
      </c>
      <c r="I3823">
        <v>1</v>
      </c>
      <c r="J3823">
        <v>1</v>
      </c>
    </row>
    <row r="3824" spans="1:10">
      <c r="A3824">
        <v>1</v>
      </c>
      <c r="B3824">
        <v>3823</v>
      </c>
      <c r="C3824">
        <v>1</v>
      </c>
      <c r="D3824">
        <v>1</v>
      </c>
      <c r="E3824">
        <v>1</v>
      </c>
      <c r="F3824">
        <v>0</v>
      </c>
      <c r="G3824">
        <v>94.05</v>
      </c>
      <c r="H3824">
        <v>518.75</v>
      </c>
      <c r="I3824">
        <v>6</v>
      </c>
      <c r="J3824">
        <v>0</v>
      </c>
    </row>
    <row r="3825" spans="1:10">
      <c r="A3825">
        <v>1</v>
      </c>
      <c r="B3825">
        <v>3824</v>
      </c>
      <c r="C3825">
        <v>1</v>
      </c>
      <c r="D3825">
        <v>1</v>
      </c>
      <c r="E3825">
        <v>1</v>
      </c>
      <c r="F3825">
        <v>2</v>
      </c>
      <c r="G3825">
        <v>78.849999999999994</v>
      </c>
      <c r="H3825">
        <v>5763.15</v>
      </c>
      <c r="I3825">
        <v>72</v>
      </c>
      <c r="J3825">
        <v>0</v>
      </c>
    </row>
    <row r="3826" spans="1:10" hidden="1">
      <c r="A3826">
        <v>0</v>
      </c>
      <c r="B3826">
        <v>3825</v>
      </c>
      <c r="C3826">
        <v>0</v>
      </c>
      <c r="D3826">
        <v>1</v>
      </c>
      <c r="E3826">
        <v>1</v>
      </c>
      <c r="F3826">
        <v>0</v>
      </c>
      <c r="G3826">
        <v>55.3</v>
      </c>
      <c r="H3826">
        <v>238.5</v>
      </c>
      <c r="I3826">
        <v>4</v>
      </c>
      <c r="J3826">
        <v>0</v>
      </c>
    </row>
    <row r="3827" spans="1:10" hidden="1">
      <c r="A3827">
        <v>0</v>
      </c>
      <c r="B3827">
        <v>3826</v>
      </c>
      <c r="C3827">
        <v>0</v>
      </c>
      <c r="D3827">
        <v>0</v>
      </c>
      <c r="E3827">
        <v>1</v>
      </c>
      <c r="F3827">
        <v>2</v>
      </c>
      <c r="G3827">
        <v>19.350000000000001</v>
      </c>
      <c r="H3827">
        <v>1031.7</v>
      </c>
      <c r="I3827">
        <v>52</v>
      </c>
      <c r="J3827">
        <v>0</v>
      </c>
    </row>
    <row r="3828" spans="1:10">
      <c r="A3828">
        <v>1</v>
      </c>
      <c r="B3828">
        <v>3827</v>
      </c>
      <c r="C3828">
        <v>1</v>
      </c>
      <c r="D3828">
        <v>0</v>
      </c>
      <c r="E3828">
        <v>1</v>
      </c>
      <c r="F3828">
        <v>2</v>
      </c>
      <c r="G3828">
        <v>25.35</v>
      </c>
      <c r="H3828">
        <v>0</v>
      </c>
      <c r="I3828">
        <v>0</v>
      </c>
      <c r="J3828">
        <v>0</v>
      </c>
    </row>
    <row r="3829" spans="1:10">
      <c r="A3829">
        <v>1</v>
      </c>
      <c r="B3829">
        <v>3828</v>
      </c>
      <c r="C3829">
        <v>0</v>
      </c>
      <c r="D3829">
        <v>0</v>
      </c>
      <c r="E3829">
        <v>1</v>
      </c>
      <c r="F3829">
        <v>1</v>
      </c>
      <c r="G3829">
        <v>20.45</v>
      </c>
      <c r="H3829">
        <v>34.799999999999997</v>
      </c>
      <c r="I3829">
        <v>2</v>
      </c>
      <c r="J3829">
        <v>0</v>
      </c>
    </row>
    <row r="3830" spans="1:10">
      <c r="A3830">
        <v>1</v>
      </c>
      <c r="B3830">
        <v>3829</v>
      </c>
      <c r="C3830">
        <v>0</v>
      </c>
      <c r="D3830">
        <v>0</v>
      </c>
      <c r="E3830">
        <v>1</v>
      </c>
      <c r="F3830">
        <v>2</v>
      </c>
      <c r="G3830">
        <v>19.350000000000001</v>
      </c>
      <c r="H3830">
        <v>1319.95</v>
      </c>
      <c r="I3830">
        <v>65</v>
      </c>
      <c r="J3830">
        <v>0</v>
      </c>
    </row>
    <row r="3831" spans="1:10">
      <c r="A3831">
        <v>1</v>
      </c>
      <c r="B3831">
        <v>3830</v>
      </c>
      <c r="C3831">
        <v>1</v>
      </c>
      <c r="D3831">
        <v>1</v>
      </c>
      <c r="E3831">
        <v>1</v>
      </c>
      <c r="F3831">
        <v>0</v>
      </c>
      <c r="G3831">
        <v>101</v>
      </c>
      <c r="H3831">
        <v>4388.3999999999996</v>
      </c>
      <c r="I3831">
        <v>43</v>
      </c>
      <c r="J3831">
        <v>1</v>
      </c>
    </row>
    <row r="3832" spans="1:10">
      <c r="A3832">
        <v>1</v>
      </c>
      <c r="B3832">
        <v>3831</v>
      </c>
      <c r="C3832">
        <v>1</v>
      </c>
      <c r="D3832">
        <v>1</v>
      </c>
      <c r="E3832">
        <v>1</v>
      </c>
      <c r="F3832">
        <v>0</v>
      </c>
      <c r="G3832">
        <v>100.2</v>
      </c>
      <c r="H3832">
        <v>420.2</v>
      </c>
      <c r="I3832">
        <v>4</v>
      </c>
      <c r="J3832">
        <v>1</v>
      </c>
    </row>
    <row r="3833" spans="1:10">
      <c r="A3833">
        <v>1</v>
      </c>
      <c r="B3833">
        <v>3832</v>
      </c>
      <c r="C3833">
        <v>1</v>
      </c>
      <c r="D3833">
        <v>1</v>
      </c>
      <c r="E3833">
        <v>1</v>
      </c>
      <c r="F3833">
        <v>1</v>
      </c>
      <c r="G3833">
        <v>89.05</v>
      </c>
      <c r="H3833">
        <v>2177.4499999999998</v>
      </c>
      <c r="I3833">
        <v>25</v>
      </c>
      <c r="J3833">
        <v>1</v>
      </c>
    </row>
    <row r="3834" spans="1:10" hidden="1">
      <c r="A3834">
        <v>0</v>
      </c>
      <c r="B3834">
        <v>3833</v>
      </c>
      <c r="C3834">
        <v>1</v>
      </c>
      <c r="D3834">
        <v>1</v>
      </c>
      <c r="E3834">
        <v>1</v>
      </c>
      <c r="F3834">
        <v>1</v>
      </c>
      <c r="G3834">
        <v>78.650000000000006</v>
      </c>
      <c r="H3834">
        <v>3950.85</v>
      </c>
      <c r="I3834">
        <v>51</v>
      </c>
      <c r="J3834">
        <v>0</v>
      </c>
    </row>
    <row r="3835" spans="1:10">
      <c r="A3835">
        <v>1</v>
      </c>
      <c r="B3835">
        <v>3834</v>
      </c>
      <c r="C3835">
        <v>1</v>
      </c>
      <c r="D3835">
        <v>1</v>
      </c>
      <c r="E3835">
        <v>1</v>
      </c>
      <c r="F3835">
        <v>0</v>
      </c>
      <c r="G3835">
        <v>74.75</v>
      </c>
      <c r="H3835">
        <v>827.05</v>
      </c>
      <c r="I3835">
        <v>12</v>
      </c>
      <c r="J3835">
        <v>0</v>
      </c>
    </row>
    <row r="3836" spans="1:10" hidden="1">
      <c r="A3836">
        <v>0</v>
      </c>
      <c r="B3836">
        <v>3835</v>
      </c>
      <c r="C3836">
        <v>0</v>
      </c>
      <c r="D3836">
        <v>1</v>
      </c>
      <c r="E3836">
        <v>1</v>
      </c>
      <c r="F3836">
        <v>1</v>
      </c>
      <c r="G3836">
        <v>70.099999999999994</v>
      </c>
      <c r="H3836">
        <v>3913.3</v>
      </c>
      <c r="I3836">
        <v>57</v>
      </c>
      <c r="J3836">
        <v>1</v>
      </c>
    </row>
    <row r="3837" spans="1:10" hidden="1">
      <c r="A3837">
        <v>0</v>
      </c>
      <c r="B3837">
        <v>3836</v>
      </c>
      <c r="C3837">
        <v>0</v>
      </c>
      <c r="D3837">
        <v>0</v>
      </c>
      <c r="E3837">
        <v>1</v>
      </c>
      <c r="F3837">
        <v>1</v>
      </c>
      <c r="G3837">
        <v>19.899999999999999</v>
      </c>
      <c r="H3837">
        <v>533.5</v>
      </c>
      <c r="I3837">
        <v>24</v>
      </c>
      <c r="J3837">
        <v>0</v>
      </c>
    </row>
    <row r="3838" spans="1:10" hidden="1">
      <c r="A3838">
        <v>0</v>
      </c>
      <c r="B3838">
        <v>3837</v>
      </c>
      <c r="C3838">
        <v>1</v>
      </c>
      <c r="D3838">
        <v>1</v>
      </c>
      <c r="E3838">
        <v>1</v>
      </c>
      <c r="F3838">
        <v>1</v>
      </c>
      <c r="G3838">
        <v>58.35</v>
      </c>
      <c r="H3838">
        <v>3756.45</v>
      </c>
      <c r="I3838">
        <v>64</v>
      </c>
      <c r="J3838">
        <v>0</v>
      </c>
    </row>
    <row r="3839" spans="1:10" hidden="1">
      <c r="A3839">
        <v>0</v>
      </c>
      <c r="B3839">
        <v>3838</v>
      </c>
      <c r="C3839">
        <v>0</v>
      </c>
      <c r="D3839">
        <v>1</v>
      </c>
      <c r="E3839">
        <v>1</v>
      </c>
      <c r="F3839">
        <v>1</v>
      </c>
      <c r="G3839">
        <v>105.65</v>
      </c>
      <c r="H3839">
        <v>443.9</v>
      </c>
      <c r="I3839">
        <v>4</v>
      </c>
      <c r="J3839">
        <v>1</v>
      </c>
    </row>
    <row r="3840" spans="1:10">
      <c r="A3840">
        <v>1</v>
      </c>
      <c r="B3840">
        <v>3839</v>
      </c>
      <c r="C3840">
        <v>1</v>
      </c>
      <c r="D3840">
        <v>1</v>
      </c>
      <c r="E3840">
        <v>1</v>
      </c>
      <c r="F3840">
        <v>0</v>
      </c>
      <c r="G3840">
        <v>100.5</v>
      </c>
      <c r="H3840">
        <v>2599.9499999999998</v>
      </c>
      <c r="I3840">
        <v>26</v>
      </c>
      <c r="J3840">
        <v>0</v>
      </c>
    </row>
    <row r="3841" spans="1:10" hidden="1">
      <c r="A3841">
        <v>0</v>
      </c>
      <c r="B3841">
        <v>3840</v>
      </c>
      <c r="C3841">
        <v>0</v>
      </c>
      <c r="D3841">
        <v>0</v>
      </c>
      <c r="E3841">
        <v>1</v>
      </c>
      <c r="F3841">
        <v>0</v>
      </c>
      <c r="G3841">
        <v>20.05</v>
      </c>
      <c r="H3841">
        <v>284.3</v>
      </c>
      <c r="I3841">
        <v>15</v>
      </c>
      <c r="J3841">
        <v>0</v>
      </c>
    </row>
    <row r="3842" spans="1:10">
      <c r="A3842">
        <v>1</v>
      </c>
      <c r="B3842">
        <v>3841</v>
      </c>
      <c r="C3842">
        <v>1</v>
      </c>
      <c r="D3842">
        <v>0</v>
      </c>
      <c r="E3842">
        <v>1</v>
      </c>
      <c r="F3842">
        <v>2</v>
      </c>
      <c r="G3842">
        <v>25.65</v>
      </c>
      <c r="H3842">
        <v>1740.8</v>
      </c>
      <c r="I3842">
        <v>64</v>
      </c>
      <c r="J3842">
        <v>0</v>
      </c>
    </row>
    <row r="3843" spans="1:10" hidden="1">
      <c r="A3843">
        <v>0</v>
      </c>
      <c r="B3843">
        <v>3842</v>
      </c>
      <c r="C3843">
        <v>1</v>
      </c>
      <c r="D3843">
        <v>1</v>
      </c>
      <c r="E3843">
        <v>1</v>
      </c>
      <c r="F3843">
        <v>0</v>
      </c>
      <c r="G3843">
        <v>96.5</v>
      </c>
      <c r="H3843">
        <v>3436.1</v>
      </c>
      <c r="I3843">
        <v>36</v>
      </c>
      <c r="J3843">
        <v>1</v>
      </c>
    </row>
    <row r="3844" spans="1:10" hidden="1">
      <c r="A3844">
        <v>0</v>
      </c>
      <c r="B3844">
        <v>3843</v>
      </c>
      <c r="C3844">
        <v>1</v>
      </c>
      <c r="D3844">
        <v>1</v>
      </c>
      <c r="E3844">
        <v>1</v>
      </c>
      <c r="F3844">
        <v>0</v>
      </c>
      <c r="G3844">
        <v>95</v>
      </c>
      <c r="H3844">
        <v>2462.5500000000002</v>
      </c>
      <c r="I3844">
        <v>27</v>
      </c>
      <c r="J3844">
        <v>0</v>
      </c>
    </row>
    <row r="3845" spans="1:10" hidden="1">
      <c r="A3845">
        <v>0</v>
      </c>
      <c r="B3845">
        <v>3844</v>
      </c>
      <c r="C3845">
        <v>0</v>
      </c>
      <c r="D3845">
        <v>1</v>
      </c>
      <c r="E3845">
        <v>1</v>
      </c>
      <c r="F3845">
        <v>0</v>
      </c>
      <c r="G3845">
        <v>70.849999999999994</v>
      </c>
      <c r="H3845">
        <v>70.849999999999994</v>
      </c>
      <c r="I3845">
        <v>1</v>
      </c>
      <c r="J3845">
        <v>1</v>
      </c>
    </row>
    <row r="3846" spans="1:10">
      <c r="A3846">
        <v>1</v>
      </c>
      <c r="B3846">
        <v>3845</v>
      </c>
      <c r="C3846">
        <v>1</v>
      </c>
      <c r="D3846">
        <v>1</v>
      </c>
      <c r="E3846">
        <v>1</v>
      </c>
      <c r="F3846">
        <v>1</v>
      </c>
      <c r="G3846">
        <v>85.95</v>
      </c>
      <c r="H3846">
        <v>3110.1</v>
      </c>
      <c r="I3846">
        <v>35</v>
      </c>
      <c r="J3846">
        <v>1</v>
      </c>
    </row>
    <row r="3847" spans="1:10">
      <c r="A3847">
        <v>1</v>
      </c>
      <c r="B3847">
        <v>3846</v>
      </c>
      <c r="C3847">
        <v>0</v>
      </c>
      <c r="D3847">
        <v>1</v>
      </c>
      <c r="E3847">
        <v>1</v>
      </c>
      <c r="F3847">
        <v>0</v>
      </c>
      <c r="G3847">
        <v>73.900000000000006</v>
      </c>
      <c r="H3847">
        <v>280.85000000000002</v>
      </c>
      <c r="I3847">
        <v>4</v>
      </c>
      <c r="J3847">
        <v>1</v>
      </c>
    </row>
    <row r="3848" spans="1:10" hidden="1">
      <c r="A3848">
        <v>0</v>
      </c>
      <c r="B3848">
        <v>3847</v>
      </c>
      <c r="C3848">
        <v>0</v>
      </c>
      <c r="D3848">
        <v>1</v>
      </c>
      <c r="E3848">
        <v>1</v>
      </c>
      <c r="F3848">
        <v>0</v>
      </c>
      <c r="G3848">
        <v>45.45</v>
      </c>
      <c r="H3848">
        <v>411.75</v>
      </c>
      <c r="I3848">
        <v>8</v>
      </c>
      <c r="J3848">
        <v>0</v>
      </c>
    </row>
    <row r="3849" spans="1:10">
      <c r="A3849">
        <v>1</v>
      </c>
      <c r="B3849">
        <v>3848</v>
      </c>
      <c r="C3849">
        <v>0</v>
      </c>
      <c r="D3849">
        <v>0</v>
      </c>
      <c r="E3849">
        <v>1</v>
      </c>
      <c r="F3849">
        <v>0</v>
      </c>
      <c r="G3849">
        <v>20</v>
      </c>
      <c r="H3849">
        <v>198.6</v>
      </c>
      <c r="I3849">
        <v>10</v>
      </c>
      <c r="J3849">
        <v>0</v>
      </c>
    </row>
    <row r="3850" spans="1:10" hidden="1">
      <c r="A3850">
        <v>0</v>
      </c>
      <c r="B3850">
        <v>3849</v>
      </c>
      <c r="C3850">
        <v>0</v>
      </c>
      <c r="D3850">
        <v>1</v>
      </c>
      <c r="E3850">
        <v>1</v>
      </c>
      <c r="F3850">
        <v>0</v>
      </c>
      <c r="G3850">
        <v>49.2</v>
      </c>
      <c r="H3850">
        <v>103.7</v>
      </c>
      <c r="I3850">
        <v>2</v>
      </c>
      <c r="J3850">
        <v>0</v>
      </c>
    </row>
    <row r="3851" spans="1:10">
      <c r="A3851">
        <v>1</v>
      </c>
      <c r="B3851">
        <v>3850</v>
      </c>
      <c r="C3851">
        <v>1</v>
      </c>
      <c r="D3851">
        <v>1</v>
      </c>
      <c r="E3851">
        <v>1</v>
      </c>
      <c r="F3851">
        <v>2</v>
      </c>
      <c r="G3851">
        <v>109.45</v>
      </c>
      <c r="H3851">
        <v>6144.55</v>
      </c>
      <c r="I3851">
        <v>58</v>
      </c>
      <c r="J3851">
        <v>1</v>
      </c>
    </row>
    <row r="3852" spans="1:10" hidden="1">
      <c r="A3852">
        <v>0</v>
      </c>
      <c r="B3852">
        <v>3851</v>
      </c>
      <c r="C3852">
        <v>0</v>
      </c>
      <c r="D3852">
        <v>1</v>
      </c>
      <c r="E3852">
        <v>1</v>
      </c>
      <c r="F3852">
        <v>2</v>
      </c>
      <c r="G3852">
        <v>83.25</v>
      </c>
      <c r="H3852">
        <v>4089.45</v>
      </c>
      <c r="I3852">
        <v>51</v>
      </c>
      <c r="J3852">
        <v>0</v>
      </c>
    </row>
    <row r="3853" spans="1:10" hidden="1">
      <c r="A3853">
        <v>0</v>
      </c>
      <c r="B3853">
        <v>3852</v>
      </c>
      <c r="C3853">
        <v>0</v>
      </c>
      <c r="D3853">
        <v>0</v>
      </c>
      <c r="E3853">
        <v>1</v>
      </c>
      <c r="F3853">
        <v>2</v>
      </c>
      <c r="G3853">
        <v>19.25</v>
      </c>
      <c r="H3853">
        <v>864.2</v>
      </c>
      <c r="I3853">
        <v>46</v>
      </c>
      <c r="J3853">
        <v>0</v>
      </c>
    </row>
    <row r="3854" spans="1:10">
      <c r="A3854">
        <v>1</v>
      </c>
      <c r="B3854">
        <v>3853</v>
      </c>
      <c r="C3854">
        <v>0</v>
      </c>
      <c r="D3854">
        <v>0</v>
      </c>
      <c r="E3854">
        <v>1</v>
      </c>
      <c r="F3854">
        <v>0</v>
      </c>
      <c r="G3854">
        <v>19.649999999999999</v>
      </c>
      <c r="H3854">
        <v>19.649999999999999</v>
      </c>
      <c r="I3854">
        <v>1</v>
      </c>
      <c r="J3854">
        <v>0</v>
      </c>
    </row>
    <row r="3855" spans="1:10" hidden="1">
      <c r="A3855">
        <v>0</v>
      </c>
      <c r="B3855">
        <v>3854</v>
      </c>
      <c r="C3855">
        <v>1</v>
      </c>
      <c r="D3855">
        <v>1</v>
      </c>
      <c r="E3855">
        <v>1</v>
      </c>
      <c r="F3855">
        <v>0</v>
      </c>
      <c r="G3855">
        <v>72.8</v>
      </c>
      <c r="H3855">
        <v>3249.4</v>
      </c>
      <c r="I3855">
        <v>46</v>
      </c>
      <c r="J3855">
        <v>0</v>
      </c>
    </row>
    <row r="3856" spans="1:10">
      <c r="A3856">
        <v>1</v>
      </c>
      <c r="B3856">
        <v>3855</v>
      </c>
      <c r="C3856">
        <v>1</v>
      </c>
      <c r="D3856">
        <v>1</v>
      </c>
      <c r="E3856">
        <v>1</v>
      </c>
      <c r="F3856">
        <v>0</v>
      </c>
      <c r="G3856">
        <v>109.65</v>
      </c>
      <c r="H3856">
        <v>5405.8</v>
      </c>
      <c r="I3856">
        <v>50</v>
      </c>
      <c r="J3856">
        <v>0</v>
      </c>
    </row>
    <row r="3857" spans="1:10">
      <c r="A3857">
        <v>1</v>
      </c>
      <c r="B3857">
        <v>3856</v>
      </c>
      <c r="C3857">
        <v>0</v>
      </c>
      <c r="D3857">
        <v>1</v>
      </c>
      <c r="E3857">
        <v>1</v>
      </c>
      <c r="F3857">
        <v>0</v>
      </c>
      <c r="G3857">
        <v>65</v>
      </c>
      <c r="H3857">
        <v>3363.8</v>
      </c>
      <c r="I3857">
        <v>53</v>
      </c>
      <c r="J3857">
        <v>0</v>
      </c>
    </row>
    <row r="3858" spans="1:10">
      <c r="A3858">
        <v>1</v>
      </c>
      <c r="B3858">
        <v>3857</v>
      </c>
      <c r="C3858">
        <v>1</v>
      </c>
      <c r="D3858">
        <v>1</v>
      </c>
      <c r="E3858">
        <v>1</v>
      </c>
      <c r="F3858">
        <v>0</v>
      </c>
      <c r="G3858">
        <v>114.1</v>
      </c>
      <c r="H3858">
        <v>7132.15</v>
      </c>
      <c r="I3858">
        <v>61</v>
      </c>
      <c r="J3858">
        <v>0</v>
      </c>
    </row>
    <row r="3859" spans="1:10">
      <c r="A3859">
        <v>1</v>
      </c>
      <c r="B3859">
        <v>3858</v>
      </c>
      <c r="C3859">
        <v>0</v>
      </c>
      <c r="D3859">
        <v>0</v>
      </c>
      <c r="E3859">
        <v>1</v>
      </c>
      <c r="F3859">
        <v>0</v>
      </c>
      <c r="G3859">
        <v>20.65</v>
      </c>
      <c r="H3859">
        <v>93.55</v>
      </c>
      <c r="I3859">
        <v>5</v>
      </c>
      <c r="J3859">
        <v>0</v>
      </c>
    </row>
    <row r="3860" spans="1:10">
      <c r="A3860">
        <v>1</v>
      </c>
      <c r="B3860">
        <v>3859</v>
      </c>
      <c r="C3860">
        <v>0</v>
      </c>
      <c r="D3860">
        <v>1</v>
      </c>
      <c r="E3860">
        <v>1</v>
      </c>
      <c r="F3860">
        <v>1</v>
      </c>
      <c r="G3860">
        <v>86.95</v>
      </c>
      <c r="H3860">
        <v>4138.8999999999996</v>
      </c>
      <c r="I3860">
        <v>47</v>
      </c>
      <c r="J3860">
        <v>0</v>
      </c>
    </row>
    <row r="3861" spans="1:10">
      <c r="A3861">
        <v>1</v>
      </c>
      <c r="B3861">
        <v>3860</v>
      </c>
      <c r="C3861">
        <v>1</v>
      </c>
      <c r="D3861">
        <v>1</v>
      </c>
      <c r="E3861">
        <v>1</v>
      </c>
      <c r="F3861">
        <v>1</v>
      </c>
      <c r="G3861">
        <v>94.75</v>
      </c>
      <c r="H3861">
        <v>5121.75</v>
      </c>
      <c r="I3861">
        <v>54</v>
      </c>
      <c r="J3861">
        <v>0</v>
      </c>
    </row>
    <row r="3862" spans="1:10">
      <c r="A3862">
        <v>1</v>
      </c>
      <c r="B3862">
        <v>3861</v>
      </c>
      <c r="C3862">
        <v>2</v>
      </c>
      <c r="D3862">
        <v>1</v>
      </c>
      <c r="E3862">
        <v>0</v>
      </c>
      <c r="F3862">
        <v>0</v>
      </c>
      <c r="G3862">
        <v>25.35</v>
      </c>
      <c r="H3862">
        <v>566.1</v>
      </c>
      <c r="I3862">
        <v>19</v>
      </c>
      <c r="J3862">
        <v>0</v>
      </c>
    </row>
    <row r="3863" spans="1:10">
      <c r="A3863">
        <v>1</v>
      </c>
      <c r="B3863">
        <v>3862</v>
      </c>
      <c r="C3863">
        <v>0</v>
      </c>
      <c r="D3863">
        <v>1</v>
      </c>
      <c r="E3863">
        <v>1</v>
      </c>
      <c r="F3863">
        <v>2</v>
      </c>
      <c r="G3863">
        <v>105.45</v>
      </c>
      <c r="H3863">
        <v>2715.3</v>
      </c>
      <c r="I3863">
        <v>26</v>
      </c>
      <c r="J3863">
        <v>0</v>
      </c>
    </row>
    <row r="3864" spans="1:10">
      <c r="A3864">
        <v>1</v>
      </c>
      <c r="B3864">
        <v>3863</v>
      </c>
      <c r="C3864">
        <v>1</v>
      </c>
      <c r="D3864">
        <v>0</v>
      </c>
      <c r="E3864">
        <v>1</v>
      </c>
      <c r="F3864">
        <v>2</v>
      </c>
      <c r="G3864">
        <v>25.4</v>
      </c>
      <c r="H3864">
        <v>1782.05</v>
      </c>
      <c r="I3864">
        <v>70</v>
      </c>
      <c r="J3864">
        <v>0</v>
      </c>
    </row>
    <row r="3865" spans="1:10" hidden="1">
      <c r="A3865">
        <v>0</v>
      </c>
      <c r="B3865">
        <v>3864</v>
      </c>
      <c r="C3865">
        <v>1</v>
      </c>
      <c r="D3865">
        <v>1</v>
      </c>
      <c r="E3865">
        <v>1</v>
      </c>
      <c r="F3865">
        <v>0</v>
      </c>
      <c r="G3865">
        <v>102.55</v>
      </c>
      <c r="H3865">
        <v>1742.5</v>
      </c>
      <c r="I3865">
        <v>17</v>
      </c>
      <c r="J3865">
        <v>0</v>
      </c>
    </row>
    <row r="3866" spans="1:10" hidden="1">
      <c r="A3866">
        <v>0</v>
      </c>
      <c r="B3866">
        <v>3865</v>
      </c>
      <c r="C3866">
        <v>1</v>
      </c>
      <c r="D3866">
        <v>1</v>
      </c>
      <c r="E3866">
        <v>1</v>
      </c>
      <c r="F3866">
        <v>0</v>
      </c>
      <c r="G3866">
        <v>100.2</v>
      </c>
      <c r="H3866">
        <v>2983.8</v>
      </c>
      <c r="I3866">
        <v>30</v>
      </c>
      <c r="J3866">
        <v>1</v>
      </c>
    </row>
    <row r="3867" spans="1:10" hidden="1">
      <c r="A3867">
        <v>0</v>
      </c>
      <c r="B3867">
        <v>3866</v>
      </c>
      <c r="C3867">
        <v>1</v>
      </c>
      <c r="D3867">
        <v>0</v>
      </c>
      <c r="E3867">
        <v>1</v>
      </c>
      <c r="F3867">
        <v>0</v>
      </c>
      <c r="G3867">
        <v>24</v>
      </c>
      <c r="H3867">
        <v>24</v>
      </c>
      <c r="I3867">
        <v>1</v>
      </c>
      <c r="J3867">
        <v>0</v>
      </c>
    </row>
    <row r="3868" spans="1:10" hidden="1">
      <c r="A3868">
        <v>0</v>
      </c>
      <c r="B3868">
        <v>3867</v>
      </c>
      <c r="C3868">
        <v>1</v>
      </c>
      <c r="D3868">
        <v>0</v>
      </c>
      <c r="E3868">
        <v>1</v>
      </c>
      <c r="F3868">
        <v>2</v>
      </c>
      <c r="G3868">
        <v>25.6</v>
      </c>
      <c r="H3868">
        <v>485.9</v>
      </c>
      <c r="I3868">
        <v>19</v>
      </c>
      <c r="J3868">
        <v>0</v>
      </c>
    </row>
    <row r="3869" spans="1:10">
      <c r="A3869">
        <v>1</v>
      </c>
      <c r="B3869">
        <v>3868</v>
      </c>
      <c r="C3869">
        <v>0</v>
      </c>
      <c r="D3869">
        <v>1</v>
      </c>
      <c r="E3869">
        <v>1</v>
      </c>
      <c r="F3869">
        <v>2</v>
      </c>
      <c r="G3869">
        <v>73.5</v>
      </c>
      <c r="H3869">
        <v>1905.7</v>
      </c>
      <c r="I3869">
        <v>26</v>
      </c>
      <c r="J3869">
        <v>0</v>
      </c>
    </row>
    <row r="3870" spans="1:10" hidden="1">
      <c r="A3870">
        <v>0</v>
      </c>
      <c r="B3870">
        <v>3869</v>
      </c>
      <c r="C3870">
        <v>0</v>
      </c>
      <c r="D3870">
        <v>1</v>
      </c>
      <c r="E3870">
        <v>1</v>
      </c>
      <c r="F3870">
        <v>0</v>
      </c>
      <c r="G3870">
        <v>74.05</v>
      </c>
      <c r="H3870">
        <v>1565.7</v>
      </c>
      <c r="I3870">
        <v>21</v>
      </c>
      <c r="J3870">
        <v>1</v>
      </c>
    </row>
    <row r="3871" spans="1:10" hidden="1">
      <c r="A3871">
        <v>0</v>
      </c>
      <c r="B3871">
        <v>3870</v>
      </c>
      <c r="C3871">
        <v>1</v>
      </c>
      <c r="D3871">
        <v>1</v>
      </c>
      <c r="E3871">
        <v>1</v>
      </c>
      <c r="F3871">
        <v>1</v>
      </c>
      <c r="G3871">
        <v>98.25</v>
      </c>
      <c r="H3871">
        <v>4858.7</v>
      </c>
      <c r="I3871">
        <v>50</v>
      </c>
      <c r="J3871">
        <v>0</v>
      </c>
    </row>
    <row r="3872" spans="1:10">
      <c r="A3872">
        <v>1</v>
      </c>
      <c r="B3872">
        <v>3871</v>
      </c>
      <c r="C3872">
        <v>2</v>
      </c>
      <c r="D3872">
        <v>1</v>
      </c>
      <c r="E3872">
        <v>0</v>
      </c>
      <c r="F3872">
        <v>1</v>
      </c>
      <c r="G3872">
        <v>54.4</v>
      </c>
      <c r="H3872">
        <v>3723.65</v>
      </c>
      <c r="I3872">
        <v>68</v>
      </c>
      <c r="J3872">
        <v>0</v>
      </c>
    </row>
    <row r="3873" spans="1:10" hidden="1">
      <c r="A3873">
        <v>0</v>
      </c>
      <c r="B3873">
        <v>3872</v>
      </c>
      <c r="C3873">
        <v>1</v>
      </c>
      <c r="D3873">
        <v>1</v>
      </c>
      <c r="E3873">
        <v>1</v>
      </c>
      <c r="F3873">
        <v>0</v>
      </c>
      <c r="G3873">
        <v>101.55</v>
      </c>
      <c r="H3873">
        <v>298.35000000000002</v>
      </c>
      <c r="I3873">
        <v>3</v>
      </c>
      <c r="J3873">
        <v>1</v>
      </c>
    </row>
    <row r="3874" spans="1:10">
      <c r="A3874">
        <v>1</v>
      </c>
      <c r="B3874">
        <v>3873</v>
      </c>
      <c r="C3874">
        <v>0</v>
      </c>
      <c r="D3874">
        <v>1</v>
      </c>
      <c r="E3874">
        <v>1</v>
      </c>
      <c r="F3874">
        <v>0</v>
      </c>
      <c r="G3874">
        <v>103.1</v>
      </c>
      <c r="H3874">
        <v>970.45</v>
      </c>
      <c r="I3874">
        <v>9</v>
      </c>
      <c r="J3874">
        <v>0</v>
      </c>
    </row>
    <row r="3875" spans="1:10">
      <c r="A3875">
        <v>1</v>
      </c>
      <c r="B3875">
        <v>3874</v>
      </c>
      <c r="C3875">
        <v>2</v>
      </c>
      <c r="D3875">
        <v>1</v>
      </c>
      <c r="E3875">
        <v>0</v>
      </c>
      <c r="F3875">
        <v>2</v>
      </c>
      <c r="G3875">
        <v>34.200000000000003</v>
      </c>
      <c r="H3875">
        <v>1782</v>
      </c>
      <c r="I3875">
        <v>51</v>
      </c>
      <c r="J3875">
        <v>0</v>
      </c>
    </row>
    <row r="3876" spans="1:10">
      <c r="A3876">
        <v>1</v>
      </c>
      <c r="B3876">
        <v>3875</v>
      </c>
      <c r="C3876">
        <v>0</v>
      </c>
      <c r="D3876">
        <v>1</v>
      </c>
      <c r="E3876">
        <v>1</v>
      </c>
      <c r="F3876">
        <v>0</v>
      </c>
      <c r="G3876">
        <v>43.75</v>
      </c>
      <c r="H3876">
        <v>405.7</v>
      </c>
      <c r="I3876">
        <v>9</v>
      </c>
      <c r="J3876">
        <v>0</v>
      </c>
    </row>
    <row r="3877" spans="1:10">
      <c r="A3877">
        <v>1</v>
      </c>
      <c r="B3877">
        <v>3876</v>
      </c>
      <c r="C3877">
        <v>1</v>
      </c>
      <c r="D3877">
        <v>1</v>
      </c>
      <c r="E3877">
        <v>1</v>
      </c>
      <c r="F3877">
        <v>1</v>
      </c>
      <c r="G3877">
        <v>111.95</v>
      </c>
      <c r="H3877">
        <v>4534.8999999999996</v>
      </c>
      <c r="I3877">
        <v>41</v>
      </c>
      <c r="J3877">
        <v>1</v>
      </c>
    </row>
    <row r="3878" spans="1:10">
      <c r="A3878">
        <v>1</v>
      </c>
      <c r="B3878">
        <v>3877</v>
      </c>
      <c r="C3878">
        <v>1</v>
      </c>
      <c r="D3878">
        <v>1</v>
      </c>
      <c r="E3878">
        <v>1</v>
      </c>
      <c r="F3878">
        <v>0</v>
      </c>
      <c r="G3878">
        <v>100.65</v>
      </c>
      <c r="H3878">
        <v>2415.9499999999998</v>
      </c>
      <c r="I3878">
        <v>22</v>
      </c>
      <c r="J3878">
        <v>0</v>
      </c>
    </row>
    <row r="3879" spans="1:10" hidden="1">
      <c r="A3879">
        <v>0</v>
      </c>
      <c r="B3879">
        <v>3878</v>
      </c>
      <c r="C3879">
        <v>2</v>
      </c>
      <c r="D3879">
        <v>1</v>
      </c>
      <c r="E3879">
        <v>0</v>
      </c>
      <c r="F3879">
        <v>1</v>
      </c>
      <c r="G3879">
        <v>55.95</v>
      </c>
      <c r="H3879">
        <v>1157.05</v>
      </c>
      <c r="I3879">
        <v>21</v>
      </c>
      <c r="J3879">
        <v>1</v>
      </c>
    </row>
    <row r="3880" spans="1:10">
      <c r="A3880">
        <v>1</v>
      </c>
      <c r="B3880">
        <v>3879</v>
      </c>
      <c r="C3880">
        <v>1</v>
      </c>
      <c r="D3880">
        <v>1</v>
      </c>
      <c r="E3880">
        <v>1</v>
      </c>
      <c r="F3880">
        <v>2</v>
      </c>
      <c r="G3880">
        <v>116.05</v>
      </c>
      <c r="H3880">
        <v>8297.5</v>
      </c>
      <c r="I3880">
        <v>71</v>
      </c>
      <c r="J3880">
        <v>0</v>
      </c>
    </row>
    <row r="3881" spans="1:10">
      <c r="A3881">
        <v>1</v>
      </c>
      <c r="B3881">
        <v>3880</v>
      </c>
      <c r="C3881">
        <v>0</v>
      </c>
      <c r="D3881">
        <v>1</v>
      </c>
      <c r="E3881">
        <v>1</v>
      </c>
      <c r="F3881">
        <v>0</v>
      </c>
      <c r="G3881">
        <v>45.75</v>
      </c>
      <c r="H3881">
        <v>45.75</v>
      </c>
      <c r="I3881">
        <v>1</v>
      </c>
      <c r="J3881">
        <v>1</v>
      </c>
    </row>
    <row r="3882" spans="1:10">
      <c r="A3882">
        <v>1</v>
      </c>
      <c r="B3882">
        <v>3881</v>
      </c>
      <c r="C3882">
        <v>1</v>
      </c>
      <c r="D3882">
        <v>1</v>
      </c>
      <c r="E3882">
        <v>1</v>
      </c>
      <c r="F3882">
        <v>1</v>
      </c>
      <c r="G3882">
        <v>82</v>
      </c>
      <c r="H3882">
        <v>2083.1</v>
      </c>
      <c r="I3882">
        <v>26</v>
      </c>
      <c r="J3882">
        <v>0</v>
      </c>
    </row>
    <row r="3883" spans="1:10">
      <c r="A3883">
        <v>1</v>
      </c>
      <c r="B3883">
        <v>3882</v>
      </c>
      <c r="C3883">
        <v>1</v>
      </c>
      <c r="D3883">
        <v>1</v>
      </c>
      <c r="E3883">
        <v>1</v>
      </c>
      <c r="F3883">
        <v>2</v>
      </c>
      <c r="G3883">
        <v>65.150000000000006</v>
      </c>
      <c r="H3883">
        <v>4681.75</v>
      </c>
      <c r="I3883">
        <v>71</v>
      </c>
      <c r="J3883">
        <v>0</v>
      </c>
    </row>
    <row r="3884" spans="1:10">
      <c r="A3884">
        <v>1</v>
      </c>
      <c r="B3884">
        <v>3883</v>
      </c>
      <c r="C3884">
        <v>0</v>
      </c>
      <c r="D3884">
        <v>1</v>
      </c>
      <c r="E3884">
        <v>1</v>
      </c>
      <c r="F3884">
        <v>0</v>
      </c>
      <c r="G3884">
        <v>44.8</v>
      </c>
      <c r="H3884">
        <v>176.2</v>
      </c>
      <c r="I3884">
        <v>4</v>
      </c>
      <c r="J3884">
        <v>0</v>
      </c>
    </row>
    <row r="3885" spans="1:10">
      <c r="A3885">
        <v>1</v>
      </c>
      <c r="B3885">
        <v>3884</v>
      </c>
      <c r="C3885">
        <v>1</v>
      </c>
      <c r="D3885">
        <v>1</v>
      </c>
      <c r="E3885">
        <v>1</v>
      </c>
      <c r="F3885">
        <v>0</v>
      </c>
      <c r="G3885">
        <v>79.8</v>
      </c>
      <c r="H3885">
        <v>1001.2</v>
      </c>
      <c r="I3885">
        <v>12</v>
      </c>
      <c r="J3885">
        <v>0</v>
      </c>
    </row>
    <row r="3886" spans="1:10" hidden="1">
      <c r="A3886">
        <v>0</v>
      </c>
      <c r="B3886">
        <v>3885</v>
      </c>
      <c r="C3886">
        <v>1</v>
      </c>
      <c r="D3886">
        <v>1</v>
      </c>
      <c r="E3886">
        <v>1</v>
      </c>
      <c r="F3886">
        <v>0</v>
      </c>
      <c r="G3886">
        <v>88.85</v>
      </c>
      <c r="H3886">
        <v>1594.75</v>
      </c>
      <c r="I3886">
        <v>18</v>
      </c>
      <c r="J3886">
        <v>0</v>
      </c>
    </row>
    <row r="3887" spans="1:10" hidden="1">
      <c r="A3887">
        <v>0</v>
      </c>
      <c r="B3887">
        <v>3886</v>
      </c>
      <c r="C3887">
        <v>1</v>
      </c>
      <c r="D3887">
        <v>1</v>
      </c>
      <c r="E3887">
        <v>1</v>
      </c>
      <c r="F3887">
        <v>0</v>
      </c>
      <c r="G3887">
        <v>74.95</v>
      </c>
      <c r="H3887">
        <v>212.4</v>
      </c>
      <c r="I3887">
        <v>3</v>
      </c>
      <c r="J3887">
        <v>0</v>
      </c>
    </row>
    <row r="3888" spans="1:10" hidden="1">
      <c r="A3888">
        <v>0</v>
      </c>
      <c r="B3888">
        <v>3887</v>
      </c>
      <c r="C3888">
        <v>1</v>
      </c>
      <c r="D3888">
        <v>1</v>
      </c>
      <c r="E3888">
        <v>1</v>
      </c>
      <c r="F3888">
        <v>1</v>
      </c>
      <c r="G3888">
        <v>106.85</v>
      </c>
      <c r="H3888">
        <v>7677.4</v>
      </c>
      <c r="I3888">
        <v>72</v>
      </c>
      <c r="J3888">
        <v>0</v>
      </c>
    </row>
    <row r="3889" spans="1:10">
      <c r="A3889">
        <v>1</v>
      </c>
      <c r="B3889">
        <v>3888</v>
      </c>
      <c r="C3889">
        <v>0</v>
      </c>
      <c r="D3889">
        <v>1</v>
      </c>
      <c r="E3889">
        <v>1</v>
      </c>
      <c r="F3889">
        <v>0</v>
      </c>
      <c r="G3889">
        <v>74.95</v>
      </c>
      <c r="H3889">
        <v>815.5</v>
      </c>
      <c r="I3889">
        <v>11</v>
      </c>
      <c r="J3889">
        <v>1</v>
      </c>
    </row>
    <row r="3890" spans="1:10" hidden="1">
      <c r="A3890">
        <v>0</v>
      </c>
      <c r="B3890">
        <v>3889</v>
      </c>
      <c r="C3890">
        <v>0</v>
      </c>
      <c r="D3890">
        <v>1</v>
      </c>
      <c r="E3890">
        <v>1</v>
      </c>
      <c r="F3890">
        <v>0</v>
      </c>
      <c r="G3890">
        <v>80.150000000000006</v>
      </c>
      <c r="H3890">
        <v>80.150000000000006</v>
      </c>
      <c r="I3890">
        <v>1</v>
      </c>
      <c r="J3890">
        <v>1</v>
      </c>
    </row>
    <row r="3891" spans="1:10">
      <c r="A3891">
        <v>1</v>
      </c>
      <c r="B3891">
        <v>3890</v>
      </c>
      <c r="C3891">
        <v>0</v>
      </c>
      <c r="D3891">
        <v>0</v>
      </c>
      <c r="E3891">
        <v>1</v>
      </c>
      <c r="F3891">
        <v>1</v>
      </c>
      <c r="G3891">
        <v>19.3</v>
      </c>
      <c r="H3891">
        <v>259.64999999999998</v>
      </c>
      <c r="I3891">
        <v>13</v>
      </c>
      <c r="J3891">
        <v>0</v>
      </c>
    </row>
    <row r="3892" spans="1:10" hidden="1">
      <c r="A3892">
        <v>0</v>
      </c>
      <c r="B3892">
        <v>3891</v>
      </c>
      <c r="C3892">
        <v>1</v>
      </c>
      <c r="D3892">
        <v>1</v>
      </c>
      <c r="E3892">
        <v>1</v>
      </c>
      <c r="F3892">
        <v>1</v>
      </c>
      <c r="G3892">
        <v>109.25</v>
      </c>
      <c r="H3892">
        <v>8109.8</v>
      </c>
      <c r="I3892">
        <v>72</v>
      </c>
      <c r="J3892">
        <v>1</v>
      </c>
    </row>
    <row r="3893" spans="1:10">
      <c r="A3893">
        <v>1</v>
      </c>
      <c r="B3893">
        <v>3892</v>
      </c>
      <c r="C3893">
        <v>1</v>
      </c>
      <c r="D3893">
        <v>1</v>
      </c>
      <c r="E3893">
        <v>1</v>
      </c>
      <c r="F3893">
        <v>1</v>
      </c>
      <c r="G3893">
        <v>56.1</v>
      </c>
      <c r="H3893">
        <v>2386.85</v>
      </c>
      <c r="I3893">
        <v>42</v>
      </c>
      <c r="J3893">
        <v>0</v>
      </c>
    </row>
    <row r="3894" spans="1:10">
      <c r="A3894">
        <v>1</v>
      </c>
      <c r="B3894">
        <v>3893</v>
      </c>
      <c r="C3894">
        <v>0</v>
      </c>
      <c r="D3894">
        <v>0</v>
      </c>
      <c r="E3894">
        <v>1</v>
      </c>
      <c r="F3894">
        <v>0</v>
      </c>
      <c r="G3894">
        <v>19.7</v>
      </c>
      <c r="H3894">
        <v>340.35</v>
      </c>
      <c r="I3894">
        <v>17</v>
      </c>
      <c r="J3894">
        <v>0</v>
      </c>
    </row>
    <row r="3895" spans="1:10" hidden="1">
      <c r="A3895">
        <v>0</v>
      </c>
      <c r="B3895">
        <v>3894</v>
      </c>
      <c r="C3895">
        <v>0</v>
      </c>
      <c r="D3895">
        <v>1</v>
      </c>
      <c r="E3895">
        <v>1</v>
      </c>
      <c r="F3895">
        <v>0</v>
      </c>
      <c r="G3895">
        <v>51.3</v>
      </c>
      <c r="H3895">
        <v>419.35</v>
      </c>
      <c r="I3895">
        <v>7</v>
      </c>
      <c r="J3895">
        <v>0</v>
      </c>
    </row>
    <row r="3896" spans="1:10">
      <c r="A3896">
        <v>1</v>
      </c>
      <c r="B3896">
        <v>3895</v>
      </c>
      <c r="C3896">
        <v>1</v>
      </c>
      <c r="D3896">
        <v>1</v>
      </c>
      <c r="E3896">
        <v>1</v>
      </c>
      <c r="F3896">
        <v>2</v>
      </c>
      <c r="G3896">
        <v>118.6</v>
      </c>
      <c r="H3896">
        <v>7990.05</v>
      </c>
      <c r="I3896">
        <v>68</v>
      </c>
      <c r="J3896">
        <v>0</v>
      </c>
    </row>
    <row r="3897" spans="1:10">
      <c r="A3897">
        <v>1</v>
      </c>
      <c r="B3897">
        <v>3896</v>
      </c>
      <c r="C3897">
        <v>1</v>
      </c>
      <c r="D3897">
        <v>0</v>
      </c>
      <c r="E3897">
        <v>1</v>
      </c>
      <c r="F3897">
        <v>2</v>
      </c>
      <c r="G3897">
        <v>24.15</v>
      </c>
      <c r="H3897">
        <v>1402.25</v>
      </c>
      <c r="I3897">
        <v>56</v>
      </c>
      <c r="J3897">
        <v>0</v>
      </c>
    </row>
    <row r="3898" spans="1:10" hidden="1">
      <c r="A3898">
        <v>0</v>
      </c>
      <c r="B3898">
        <v>3897</v>
      </c>
      <c r="C3898">
        <v>0</v>
      </c>
      <c r="D3898">
        <v>0</v>
      </c>
      <c r="E3898">
        <v>1</v>
      </c>
      <c r="F3898">
        <v>1</v>
      </c>
      <c r="G3898">
        <v>20.3</v>
      </c>
      <c r="H3898">
        <v>749.35</v>
      </c>
      <c r="I3898">
        <v>38</v>
      </c>
      <c r="J3898">
        <v>0</v>
      </c>
    </row>
    <row r="3899" spans="1:10">
      <c r="A3899">
        <v>1</v>
      </c>
      <c r="B3899">
        <v>3898</v>
      </c>
      <c r="C3899">
        <v>1</v>
      </c>
      <c r="D3899">
        <v>1</v>
      </c>
      <c r="E3899">
        <v>1</v>
      </c>
      <c r="F3899">
        <v>2</v>
      </c>
      <c r="G3899">
        <v>115.5</v>
      </c>
      <c r="H3899">
        <v>8425.15</v>
      </c>
      <c r="I3899">
        <v>72</v>
      </c>
      <c r="J3899">
        <v>0</v>
      </c>
    </row>
    <row r="3900" spans="1:10">
      <c r="A3900">
        <v>1</v>
      </c>
      <c r="B3900">
        <v>3899</v>
      </c>
      <c r="C3900">
        <v>1</v>
      </c>
      <c r="D3900">
        <v>0</v>
      </c>
      <c r="E3900">
        <v>1</v>
      </c>
      <c r="F3900">
        <v>1</v>
      </c>
      <c r="G3900">
        <v>25.05</v>
      </c>
      <c r="H3900">
        <v>1171.5</v>
      </c>
      <c r="I3900">
        <v>48</v>
      </c>
      <c r="J3900">
        <v>0</v>
      </c>
    </row>
    <row r="3901" spans="1:10">
      <c r="A3901">
        <v>1</v>
      </c>
      <c r="B3901">
        <v>3900</v>
      </c>
      <c r="C3901">
        <v>1</v>
      </c>
      <c r="D3901">
        <v>1</v>
      </c>
      <c r="E3901">
        <v>1</v>
      </c>
      <c r="F3901">
        <v>0</v>
      </c>
      <c r="G3901">
        <v>109.1</v>
      </c>
      <c r="H3901">
        <v>5647.95</v>
      </c>
      <c r="I3901">
        <v>52</v>
      </c>
      <c r="J3901">
        <v>0</v>
      </c>
    </row>
    <row r="3902" spans="1:10">
      <c r="A3902">
        <v>1</v>
      </c>
      <c r="B3902">
        <v>3901</v>
      </c>
      <c r="C3902">
        <v>0</v>
      </c>
      <c r="D3902">
        <v>0</v>
      </c>
      <c r="E3902">
        <v>1</v>
      </c>
      <c r="F3902">
        <v>1</v>
      </c>
      <c r="G3902">
        <v>19.649999999999999</v>
      </c>
      <c r="H3902">
        <v>708.8</v>
      </c>
      <c r="I3902">
        <v>35</v>
      </c>
      <c r="J3902">
        <v>0</v>
      </c>
    </row>
    <row r="3903" spans="1:10">
      <c r="A3903">
        <v>1</v>
      </c>
      <c r="B3903">
        <v>3902</v>
      </c>
      <c r="C3903">
        <v>1</v>
      </c>
      <c r="D3903">
        <v>1</v>
      </c>
      <c r="E3903">
        <v>1</v>
      </c>
      <c r="F3903">
        <v>2</v>
      </c>
      <c r="G3903">
        <v>111.3</v>
      </c>
      <c r="H3903">
        <v>7567.2</v>
      </c>
      <c r="I3903">
        <v>67</v>
      </c>
      <c r="J3903">
        <v>0</v>
      </c>
    </row>
    <row r="3904" spans="1:10" hidden="1">
      <c r="A3904">
        <v>0</v>
      </c>
      <c r="B3904">
        <v>3903</v>
      </c>
      <c r="C3904">
        <v>2</v>
      </c>
      <c r="D3904">
        <v>1</v>
      </c>
      <c r="E3904">
        <v>0</v>
      </c>
      <c r="F3904">
        <v>0</v>
      </c>
      <c r="G3904">
        <v>29.9</v>
      </c>
      <c r="H3904">
        <v>29.9</v>
      </c>
      <c r="I3904">
        <v>1</v>
      </c>
      <c r="J3904">
        <v>0</v>
      </c>
    </row>
    <row r="3905" spans="1:10">
      <c r="A3905">
        <v>1</v>
      </c>
      <c r="B3905">
        <v>3904</v>
      </c>
      <c r="C3905">
        <v>0</v>
      </c>
      <c r="D3905">
        <v>1</v>
      </c>
      <c r="E3905">
        <v>1</v>
      </c>
      <c r="F3905">
        <v>0</v>
      </c>
      <c r="G3905">
        <v>80.599999999999994</v>
      </c>
      <c r="H3905">
        <v>4348.1000000000004</v>
      </c>
      <c r="I3905">
        <v>53</v>
      </c>
      <c r="J3905">
        <v>0</v>
      </c>
    </row>
    <row r="3906" spans="1:10">
      <c r="A3906">
        <v>1</v>
      </c>
      <c r="B3906">
        <v>3905</v>
      </c>
      <c r="C3906">
        <v>0</v>
      </c>
      <c r="D3906">
        <v>0</v>
      </c>
      <c r="E3906">
        <v>1</v>
      </c>
      <c r="F3906">
        <v>0</v>
      </c>
      <c r="G3906">
        <v>20.8</v>
      </c>
      <c r="H3906">
        <v>635.9</v>
      </c>
      <c r="I3906">
        <v>34</v>
      </c>
      <c r="J3906">
        <v>0</v>
      </c>
    </row>
    <row r="3907" spans="1:10" hidden="1">
      <c r="A3907">
        <v>0</v>
      </c>
      <c r="B3907">
        <v>3906</v>
      </c>
      <c r="C3907">
        <v>2</v>
      </c>
      <c r="D3907">
        <v>1</v>
      </c>
      <c r="E3907">
        <v>0</v>
      </c>
      <c r="F3907">
        <v>0</v>
      </c>
      <c r="G3907">
        <v>35.200000000000003</v>
      </c>
      <c r="H3907">
        <v>108.95</v>
      </c>
      <c r="I3907">
        <v>3</v>
      </c>
      <c r="J3907">
        <v>1</v>
      </c>
    </row>
    <row r="3908" spans="1:10" hidden="1">
      <c r="A3908">
        <v>0</v>
      </c>
      <c r="B3908">
        <v>3907</v>
      </c>
      <c r="C3908">
        <v>0</v>
      </c>
      <c r="D3908">
        <v>1</v>
      </c>
      <c r="E3908">
        <v>1</v>
      </c>
      <c r="F3908">
        <v>0</v>
      </c>
      <c r="G3908">
        <v>78.8</v>
      </c>
      <c r="H3908">
        <v>78.8</v>
      </c>
      <c r="I3908">
        <v>1</v>
      </c>
      <c r="J3908">
        <v>1</v>
      </c>
    </row>
    <row r="3909" spans="1:10">
      <c r="A3909">
        <v>1</v>
      </c>
      <c r="B3909">
        <v>3908</v>
      </c>
      <c r="C3909">
        <v>0</v>
      </c>
      <c r="D3909">
        <v>1</v>
      </c>
      <c r="E3909">
        <v>1</v>
      </c>
      <c r="F3909">
        <v>0</v>
      </c>
      <c r="G3909">
        <v>89.95</v>
      </c>
      <c r="H3909">
        <v>1682.4</v>
      </c>
      <c r="I3909">
        <v>19</v>
      </c>
      <c r="J3909">
        <v>0</v>
      </c>
    </row>
    <row r="3910" spans="1:10" hidden="1">
      <c r="A3910">
        <v>0</v>
      </c>
      <c r="B3910">
        <v>3909</v>
      </c>
      <c r="C3910">
        <v>1</v>
      </c>
      <c r="D3910">
        <v>1</v>
      </c>
      <c r="E3910">
        <v>1</v>
      </c>
      <c r="F3910">
        <v>2</v>
      </c>
      <c r="G3910">
        <v>116.05</v>
      </c>
      <c r="H3910">
        <v>6925.9</v>
      </c>
      <c r="I3910">
        <v>60</v>
      </c>
      <c r="J3910">
        <v>0</v>
      </c>
    </row>
    <row r="3911" spans="1:10">
      <c r="A3911">
        <v>1</v>
      </c>
      <c r="B3911">
        <v>3910</v>
      </c>
      <c r="C3911">
        <v>0</v>
      </c>
      <c r="D3911">
        <v>0</v>
      </c>
      <c r="E3911">
        <v>1</v>
      </c>
      <c r="F3911">
        <v>2</v>
      </c>
      <c r="G3911">
        <v>19.55</v>
      </c>
      <c r="H3911">
        <v>223.15</v>
      </c>
      <c r="I3911">
        <v>11</v>
      </c>
      <c r="J3911">
        <v>0</v>
      </c>
    </row>
    <row r="3912" spans="1:10" hidden="1">
      <c r="A3912">
        <v>0</v>
      </c>
      <c r="B3912">
        <v>3911</v>
      </c>
      <c r="C3912">
        <v>1</v>
      </c>
      <c r="D3912">
        <v>1</v>
      </c>
      <c r="E3912">
        <v>1</v>
      </c>
      <c r="F3912">
        <v>0</v>
      </c>
      <c r="G3912">
        <v>106.4</v>
      </c>
      <c r="H3912">
        <v>5127.95</v>
      </c>
      <c r="I3912">
        <v>47</v>
      </c>
      <c r="J3912">
        <v>1</v>
      </c>
    </row>
    <row r="3913" spans="1:10" hidden="1">
      <c r="A3913">
        <v>0</v>
      </c>
      <c r="B3913">
        <v>3912</v>
      </c>
      <c r="C3913">
        <v>0</v>
      </c>
      <c r="D3913">
        <v>1</v>
      </c>
      <c r="E3913">
        <v>1</v>
      </c>
      <c r="F3913">
        <v>0</v>
      </c>
      <c r="G3913">
        <v>49.4</v>
      </c>
      <c r="H3913">
        <v>874.8</v>
      </c>
      <c r="I3913">
        <v>18</v>
      </c>
      <c r="J3913">
        <v>1</v>
      </c>
    </row>
    <row r="3914" spans="1:10">
      <c r="A3914">
        <v>1</v>
      </c>
      <c r="B3914">
        <v>3913</v>
      </c>
      <c r="C3914">
        <v>1</v>
      </c>
      <c r="D3914">
        <v>1</v>
      </c>
      <c r="E3914">
        <v>1</v>
      </c>
      <c r="F3914">
        <v>2</v>
      </c>
      <c r="G3914">
        <v>115.25</v>
      </c>
      <c r="H3914">
        <v>6758.45</v>
      </c>
      <c r="I3914">
        <v>60</v>
      </c>
      <c r="J3914">
        <v>0</v>
      </c>
    </row>
    <row r="3915" spans="1:10">
      <c r="A3915">
        <v>1</v>
      </c>
      <c r="B3915">
        <v>3914</v>
      </c>
      <c r="C3915">
        <v>1</v>
      </c>
      <c r="D3915">
        <v>0</v>
      </c>
      <c r="E3915">
        <v>1</v>
      </c>
      <c r="F3915">
        <v>2</v>
      </c>
      <c r="G3915">
        <v>24.8</v>
      </c>
      <c r="H3915">
        <v>1874.3</v>
      </c>
      <c r="I3915">
        <v>72</v>
      </c>
      <c r="J3915">
        <v>0</v>
      </c>
    </row>
    <row r="3916" spans="1:10">
      <c r="A3916">
        <v>1</v>
      </c>
      <c r="B3916">
        <v>3915</v>
      </c>
      <c r="C3916">
        <v>0</v>
      </c>
      <c r="D3916">
        <v>0</v>
      </c>
      <c r="E3916">
        <v>1</v>
      </c>
      <c r="F3916">
        <v>1</v>
      </c>
      <c r="G3916">
        <v>19.899999999999999</v>
      </c>
      <c r="H3916">
        <v>791.15</v>
      </c>
      <c r="I3916">
        <v>39</v>
      </c>
      <c r="J3916">
        <v>0</v>
      </c>
    </row>
    <row r="3917" spans="1:10" hidden="1">
      <c r="A3917">
        <v>0</v>
      </c>
      <c r="B3917">
        <v>3916</v>
      </c>
      <c r="C3917">
        <v>0</v>
      </c>
      <c r="D3917">
        <v>1</v>
      </c>
      <c r="E3917">
        <v>1</v>
      </c>
      <c r="F3917">
        <v>1</v>
      </c>
      <c r="G3917">
        <v>81.25</v>
      </c>
      <c r="H3917">
        <v>4639.45</v>
      </c>
      <c r="I3917">
        <v>59</v>
      </c>
      <c r="J3917">
        <v>0</v>
      </c>
    </row>
    <row r="3918" spans="1:10" hidden="1">
      <c r="A3918">
        <v>0</v>
      </c>
      <c r="B3918">
        <v>3917</v>
      </c>
      <c r="C3918">
        <v>0</v>
      </c>
      <c r="D3918">
        <v>1</v>
      </c>
      <c r="E3918">
        <v>1</v>
      </c>
      <c r="F3918">
        <v>0</v>
      </c>
      <c r="G3918">
        <v>69.95</v>
      </c>
      <c r="H3918">
        <v>143.9</v>
      </c>
      <c r="I3918">
        <v>2</v>
      </c>
      <c r="J3918">
        <v>0</v>
      </c>
    </row>
    <row r="3919" spans="1:10">
      <c r="A3919">
        <v>1</v>
      </c>
      <c r="B3919">
        <v>3918</v>
      </c>
      <c r="C3919">
        <v>0</v>
      </c>
      <c r="D3919">
        <v>1</v>
      </c>
      <c r="E3919">
        <v>1</v>
      </c>
      <c r="F3919">
        <v>0</v>
      </c>
      <c r="G3919">
        <v>69.099999999999994</v>
      </c>
      <c r="H3919">
        <v>69.099999999999994</v>
      </c>
      <c r="I3919">
        <v>1</v>
      </c>
      <c r="J3919">
        <v>1</v>
      </c>
    </row>
    <row r="3920" spans="1:10" hidden="1">
      <c r="A3920">
        <v>0</v>
      </c>
      <c r="B3920">
        <v>3919</v>
      </c>
      <c r="C3920">
        <v>0</v>
      </c>
      <c r="D3920">
        <v>1</v>
      </c>
      <c r="E3920">
        <v>1</v>
      </c>
      <c r="F3920">
        <v>0</v>
      </c>
      <c r="G3920">
        <v>90.2</v>
      </c>
      <c r="H3920">
        <v>1776.55</v>
      </c>
      <c r="I3920">
        <v>20</v>
      </c>
      <c r="J3920">
        <v>1</v>
      </c>
    </row>
    <row r="3921" spans="1:10">
      <c r="A3921">
        <v>1</v>
      </c>
      <c r="B3921">
        <v>3920</v>
      </c>
      <c r="C3921">
        <v>1</v>
      </c>
      <c r="D3921">
        <v>1</v>
      </c>
      <c r="E3921">
        <v>1</v>
      </c>
      <c r="F3921">
        <v>0</v>
      </c>
      <c r="G3921">
        <v>93.55</v>
      </c>
      <c r="H3921">
        <v>536.4</v>
      </c>
      <c r="I3921">
        <v>6</v>
      </c>
      <c r="J3921">
        <v>1</v>
      </c>
    </row>
    <row r="3922" spans="1:10" hidden="1">
      <c r="A3922">
        <v>0</v>
      </c>
      <c r="B3922">
        <v>3921</v>
      </c>
      <c r="C3922">
        <v>1</v>
      </c>
      <c r="D3922">
        <v>1</v>
      </c>
      <c r="E3922">
        <v>1</v>
      </c>
      <c r="F3922">
        <v>2</v>
      </c>
      <c r="G3922">
        <v>86.4</v>
      </c>
      <c r="H3922">
        <v>6172</v>
      </c>
      <c r="I3922">
        <v>71</v>
      </c>
      <c r="J3922">
        <v>0</v>
      </c>
    </row>
    <row r="3923" spans="1:10">
      <c r="A3923">
        <v>1</v>
      </c>
      <c r="B3923">
        <v>3922</v>
      </c>
      <c r="C3923">
        <v>1</v>
      </c>
      <c r="D3923">
        <v>1</v>
      </c>
      <c r="E3923">
        <v>1</v>
      </c>
      <c r="F3923">
        <v>0</v>
      </c>
      <c r="G3923">
        <v>66.3</v>
      </c>
      <c r="H3923">
        <v>1559.45</v>
      </c>
      <c r="I3923">
        <v>24</v>
      </c>
      <c r="J3923">
        <v>0</v>
      </c>
    </row>
    <row r="3924" spans="1:10" hidden="1">
      <c r="A3924">
        <v>0</v>
      </c>
      <c r="B3924">
        <v>3923</v>
      </c>
      <c r="C3924">
        <v>1</v>
      </c>
      <c r="D3924">
        <v>1</v>
      </c>
      <c r="E3924">
        <v>1</v>
      </c>
      <c r="F3924">
        <v>0</v>
      </c>
      <c r="G3924">
        <v>94.65</v>
      </c>
      <c r="H3924">
        <v>6079</v>
      </c>
      <c r="I3924">
        <v>67</v>
      </c>
      <c r="J3924">
        <v>0</v>
      </c>
    </row>
    <row r="3925" spans="1:10">
      <c r="A3925">
        <v>1</v>
      </c>
      <c r="B3925">
        <v>3924</v>
      </c>
      <c r="C3925">
        <v>0</v>
      </c>
      <c r="D3925">
        <v>1</v>
      </c>
      <c r="E3925">
        <v>1</v>
      </c>
      <c r="F3925">
        <v>0</v>
      </c>
      <c r="G3925">
        <v>80.849999999999994</v>
      </c>
      <c r="H3925">
        <v>80.849999999999994</v>
      </c>
      <c r="I3925">
        <v>1</v>
      </c>
      <c r="J3925">
        <v>1</v>
      </c>
    </row>
    <row r="3926" spans="1:10">
      <c r="A3926">
        <v>1</v>
      </c>
      <c r="B3926">
        <v>3925</v>
      </c>
      <c r="C3926">
        <v>1</v>
      </c>
      <c r="D3926">
        <v>1</v>
      </c>
      <c r="E3926">
        <v>1</v>
      </c>
      <c r="F3926">
        <v>1</v>
      </c>
      <c r="G3926">
        <v>82.05</v>
      </c>
      <c r="H3926">
        <v>4029.95</v>
      </c>
      <c r="I3926">
        <v>48</v>
      </c>
      <c r="J3926">
        <v>1</v>
      </c>
    </row>
    <row r="3927" spans="1:10">
      <c r="A3927">
        <v>1</v>
      </c>
      <c r="B3927">
        <v>3926</v>
      </c>
      <c r="C3927">
        <v>1</v>
      </c>
      <c r="D3927">
        <v>1</v>
      </c>
      <c r="E3927">
        <v>1</v>
      </c>
      <c r="F3927">
        <v>1</v>
      </c>
      <c r="G3927">
        <v>72.099999999999994</v>
      </c>
      <c r="H3927">
        <v>2658.4</v>
      </c>
      <c r="I3927">
        <v>37</v>
      </c>
      <c r="J3927">
        <v>0</v>
      </c>
    </row>
    <row r="3928" spans="1:10">
      <c r="A3928">
        <v>1</v>
      </c>
      <c r="B3928">
        <v>3927</v>
      </c>
      <c r="C3928">
        <v>2</v>
      </c>
      <c r="D3928">
        <v>1</v>
      </c>
      <c r="E3928">
        <v>0</v>
      </c>
      <c r="F3928">
        <v>0</v>
      </c>
      <c r="G3928">
        <v>34.700000000000003</v>
      </c>
      <c r="H3928">
        <v>383.55</v>
      </c>
      <c r="I3928">
        <v>11</v>
      </c>
      <c r="J3928">
        <v>0</v>
      </c>
    </row>
    <row r="3929" spans="1:10" hidden="1">
      <c r="A3929">
        <v>0</v>
      </c>
      <c r="B3929">
        <v>3928</v>
      </c>
      <c r="C3929">
        <v>0</v>
      </c>
      <c r="D3929">
        <v>0</v>
      </c>
      <c r="E3929">
        <v>1</v>
      </c>
      <c r="F3929">
        <v>0</v>
      </c>
      <c r="G3929">
        <v>20.55</v>
      </c>
      <c r="H3929">
        <v>51.15</v>
      </c>
      <c r="I3929">
        <v>3</v>
      </c>
      <c r="J3929">
        <v>1</v>
      </c>
    </row>
    <row r="3930" spans="1:10">
      <c r="A3930">
        <v>1</v>
      </c>
      <c r="B3930">
        <v>3929</v>
      </c>
      <c r="C3930">
        <v>0</v>
      </c>
      <c r="D3930">
        <v>1</v>
      </c>
      <c r="E3930">
        <v>1</v>
      </c>
      <c r="F3930">
        <v>0</v>
      </c>
      <c r="G3930">
        <v>95.95</v>
      </c>
      <c r="H3930">
        <v>1745.5</v>
      </c>
      <c r="I3930">
        <v>18</v>
      </c>
      <c r="J3930">
        <v>0</v>
      </c>
    </row>
    <row r="3931" spans="1:10" hidden="1">
      <c r="A3931">
        <v>0</v>
      </c>
      <c r="B3931">
        <v>3930</v>
      </c>
      <c r="C3931">
        <v>0</v>
      </c>
      <c r="D3931">
        <v>1</v>
      </c>
      <c r="E3931">
        <v>1</v>
      </c>
      <c r="F3931">
        <v>1</v>
      </c>
      <c r="G3931">
        <v>44.8</v>
      </c>
      <c r="H3931">
        <v>2230.85</v>
      </c>
      <c r="I3931">
        <v>50</v>
      </c>
      <c r="J3931">
        <v>0</v>
      </c>
    </row>
    <row r="3932" spans="1:10" hidden="1">
      <c r="A3932">
        <v>0</v>
      </c>
      <c r="B3932">
        <v>3931</v>
      </c>
      <c r="C3932">
        <v>1</v>
      </c>
      <c r="D3932">
        <v>1</v>
      </c>
      <c r="E3932">
        <v>1</v>
      </c>
      <c r="F3932">
        <v>1</v>
      </c>
      <c r="G3932">
        <v>109.4</v>
      </c>
      <c r="H3932">
        <v>7281.6</v>
      </c>
      <c r="I3932">
        <v>67</v>
      </c>
      <c r="J3932">
        <v>0</v>
      </c>
    </row>
    <row r="3933" spans="1:10">
      <c r="A3933">
        <v>1</v>
      </c>
      <c r="B3933">
        <v>3932</v>
      </c>
      <c r="C3933">
        <v>0</v>
      </c>
      <c r="D3933">
        <v>1</v>
      </c>
      <c r="E3933">
        <v>1</v>
      </c>
      <c r="F3933">
        <v>0</v>
      </c>
      <c r="G3933">
        <v>71.05</v>
      </c>
      <c r="H3933">
        <v>1837.7</v>
      </c>
      <c r="I3933">
        <v>25</v>
      </c>
      <c r="J3933">
        <v>0</v>
      </c>
    </row>
    <row r="3934" spans="1:10">
      <c r="A3934">
        <v>1</v>
      </c>
      <c r="B3934">
        <v>3933</v>
      </c>
      <c r="C3934">
        <v>1</v>
      </c>
      <c r="D3934">
        <v>1</v>
      </c>
      <c r="E3934">
        <v>1</v>
      </c>
      <c r="F3934">
        <v>0</v>
      </c>
      <c r="G3934">
        <v>78.55</v>
      </c>
      <c r="H3934">
        <v>149.55000000000001</v>
      </c>
      <c r="I3934">
        <v>2</v>
      </c>
      <c r="J3934">
        <v>1</v>
      </c>
    </row>
    <row r="3935" spans="1:10" hidden="1">
      <c r="A3935">
        <v>0</v>
      </c>
      <c r="B3935">
        <v>3934</v>
      </c>
      <c r="C3935">
        <v>0</v>
      </c>
      <c r="D3935">
        <v>0</v>
      </c>
      <c r="E3935">
        <v>1</v>
      </c>
      <c r="F3935">
        <v>0</v>
      </c>
      <c r="G3935">
        <v>19.7</v>
      </c>
      <c r="H3935">
        <v>180.7</v>
      </c>
      <c r="I3935">
        <v>9</v>
      </c>
      <c r="J3935">
        <v>0</v>
      </c>
    </row>
    <row r="3936" spans="1:10">
      <c r="A3936">
        <v>1</v>
      </c>
      <c r="B3936">
        <v>3935</v>
      </c>
      <c r="C3936">
        <v>2</v>
      </c>
      <c r="D3936">
        <v>1</v>
      </c>
      <c r="E3936">
        <v>0</v>
      </c>
      <c r="F3936">
        <v>1</v>
      </c>
      <c r="G3936">
        <v>40.25</v>
      </c>
      <c r="H3936">
        <v>411.45</v>
      </c>
      <c r="I3936">
        <v>10</v>
      </c>
      <c r="J3936">
        <v>0</v>
      </c>
    </row>
    <row r="3937" spans="1:10" hidden="1">
      <c r="A3937">
        <v>0</v>
      </c>
      <c r="B3937">
        <v>3936</v>
      </c>
      <c r="C3937">
        <v>0</v>
      </c>
      <c r="D3937">
        <v>0</v>
      </c>
      <c r="E3937">
        <v>1</v>
      </c>
      <c r="F3937">
        <v>2</v>
      </c>
      <c r="G3937">
        <v>19.850000000000001</v>
      </c>
      <c r="H3937">
        <v>1328.35</v>
      </c>
      <c r="I3937">
        <v>70</v>
      </c>
      <c r="J3937">
        <v>0</v>
      </c>
    </row>
    <row r="3938" spans="1:10">
      <c r="A3938">
        <v>1</v>
      </c>
      <c r="B3938">
        <v>3937</v>
      </c>
      <c r="C3938">
        <v>0</v>
      </c>
      <c r="D3938">
        <v>1</v>
      </c>
      <c r="E3938">
        <v>1</v>
      </c>
      <c r="F3938">
        <v>0</v>
      </c>
      <c r="G3938">
        <v>68.25</v>
      </c>
      <c r="H3938">
        <v>576.95000000000005</v>
      </c>
      <c r="I3938">
        <v>9</v>
      </c>
      <c r="J3938">
        <v>0</v>
      </c>
    </row>
    <row r="3939" spans="1:10">
      <c r="A3939">
        <v>1</v>
      </c>
      <c r="B3939">
        <v>3938</v>
      </c>
      <c r="C3939">
        <v>0</v>
      </c>
      <c r="D3939">
        <v>0</v>
      </c>
      <c r="E3939">
        <v>1</v>
      </c>
      <c r="F3939">
        <v>0</v>
      </c>
      <c r="G3939">
        <v>20.149999999999999</v>
      </c>
      <c r="H3939">
        <v>68.45</v>
      </c>
      <c r="I3939">
        <v>4</v>
      </c>
      <c r="J3939">
        <v>0</v>
      </c>
    </row>
    <row r="3940" spans="1:10" hidden="1">
      <c r="A3940">
        <v>0</v>
      </c>
      <c r="B3940">
        <v>3939</v>
      </c>
      <c r="C3940">
        <v>0</v>
      </c>
      <c r="D3940">
        <v>1</v>
      </c>
      <c r="E3940">
        <v>1</v>
      </c>
      <c r="F3940">
        <v>0</v>
      </c>
      <c r="G3940">
        <v>50.95</v>
      </c>
      <c r="H3940">
        <v>123.05</v>
      </c>
      <c r="I3940">
        <v>2</v>
      </c>
      <c r="J3940">
        <v>0</v>
      </c>
    </row>
    <row r="3941" spans="1:10">
      <c r="A3941">
        <v>1</v>
      </c>
      <c r="B3941">
        <v>3940</v>
      </c>
      <c r="C3941">
        <v>0</v>
      </c>
      <c r="D3941">
        <v>1</v>
      </c>
      <c r="E3941">
        <v>1</v>
      </c>
      <c r="F3941">
        <v>0</v>
      </c>
      <c r="G3941">
        <v>78.650000000000006</v>
      </c>
      <c r="H3941">
        <v>78.650000000000006</v>
      </c>
      <c r="I3941">
        <v>1</v>
      </c>
      <c r="J3941">
        <v>1</v>
      </c>
    </row>
    <row r="3942" spans="1:10">
      <c r="A3942">
        <v>1</v>
      </c>
      <c r="B3942">
        <v>3941</v>
      </c>
      <c r="C3942">
        <v>2</v>
      </c>
      <c r="D3942">
        <v>1</v>
      </c>
      <c r="E3942">
        <v>0</v>
      </c>
      <c r="F3942">
        <v>0</v>
      </c>
      <c r="G3942">
        <v>25.15</v>
      </c>
      <c r="H3942">
        <v>468.35</v>
      </c>
      <c r="I3942">
        <v>19</v>
      </c>
      <c r="J3942">
        <v>0</v>
      </c>
    </row>
    <row r="3943" spans="1:10">
      <c r="A3943">
        <v>1</v>
      </c>
      <c r="B3943">
        <v>3942</v>
      </c>
      <c r="C3943">
        <v>0</v>
      </c>
      <c r="D3943">
        <v>0</v>
      </c>
      <c r="E3943">
        <v>1</v>
      </c>
      <c r="F3943">
        <v>0</v>
      </c>
      <c r="G3943">
        <v>20.25</v>
      </c>
      <c r="H3943">
        <v>174.7</v>
      </c>
      <c r="I3943">
        <v>7</v>
      </c>
      <c r="J3943">
        <v>0</v>
      </c>
    </row>
    <row r="3944" spans="1:10">
      <c r="A3944">
        <v>1</v>
      </c>
      <c r="B3944">
        <v>3943</v>
      </c>
      <c r="C3944">
        <v>0</v>
      </c>
      <c r="D3944">
        <v>1</v>
      </c>
      <c r="E3944">
        <v>1</v>
      </c>
      <c r="F3944">
        <v>0</v>
      </c>
      <c r="G3944">
        <v>42.9</v>
      </c>
      <c r="H3944">
        <v>42.9</v>
      </c>
      <c r="I3944">
        <v>1</v>
      </c>
      <c r="J3944">
        <v>1</v>
      </c>
    </row>
    <row r="3945" spans="1:10">
      <c r="A3945">
        <v>1</v>
      </c>
      <c r="B3945">
        <v>3944</v>
      </c>
      <c r="C3945">
        <v>0</v>
      </c>
      <c r="D3945">
        <v>1</v>
      </c>
      <c r="E3945">
        <v>1</v>
      </c>
      <c r="F3945">
        <v>0</v>
      </c>
      <c r="G3945">
        <v>44</v>
      </c>
      <c r="H3945">
        <v>44</v>
      </c>
      <c r="I3945">
        <v>1</v>
      </c>
      <c r="J3945">
        <v>0</v>
      </c>
    </row>
    <row r="3946" spans="1:10" hidden="1">
      <c r="A3946">
        <v>0</v>
      </c>
      <c r="B3946">
        <v>3945</v>
      </c>
      <c r="C3946">
        <v>0</v>
      </c>
      <c r="D3946">
        <v>0</v>
      </c>
      <c r="E3946">
        <v>1</v>
      </c>
      <c r="F3946">
        <v>1</v>
      </c>
      <c r="G3946">
        <v>20.25</v>
      </c>
      <c r="H3946">
        <v>172.35</v>
      </c>
      <c r="I3946">
        <v>9</v>
      </c>
      <c r="J3946">
        <v>0</v>
      </c>
    </row>
    <row r="3947" spans="1:10">
      <c r="A3947">
        <v>1</v>
      </c>
      <c r="B3947">
        <v>3946</v>
      </c>
      <c r="C3947">
        <v>2</v>
      </c>
      <c r="D3947">
        <v>1</v>
      </c>
      <c r="E3947">
        <v>0</v>
      </c>
      <c r="F3947">
        <v>0</v>
      </c>
      <c r="G3947">
        <v>34.25</v>
      </c>
      <c r="H3947">
        <v>139.35</v>
      </c>
      <c r="I3947">
        <v>3</v>
      </c>
      <c r="J3947">
        <v>1</v>
      </c>
    </row>
    <row r="3948" spans="1:10" hidden="1">
      <c r="A3948">
        <v>0</v>
      </c>
      <c r="B3948">
        <v>3947</v>
      </c>
      <c r="C3948">
        <v>2</v>
      </c>
      <c r="D3948">
        <v>1</v>
      </c>
      <c r="E3948">
        <v>0</v>
      </c>
      <c r="F3948">
        <v>0</v>
      </c>
      <c r="G3948">
        <v>58.5</v>
      </c>
      <c r="H3948">
        <v>539.85</v>
      </c>
      <c r="I3948">
        <v>9</v>
      </c>
      <c r="J3948">
        <v>1</v>
      </c>
    </row>
    <row r="3949" spans="1:10" hidden="1">
      <c r="A3949">
        <v>0</v>
      </c>
      <c r="B3949">
        <v>3948</v>
      </c>
      <c r="C3949">
        <v>0</v>
      </c>
      <c r="D3949">
        <v>1</v>
      </c>
      <c r="E3949">
        <v>1</v>
      </c>
      <c r="F3949">
        <v>0</v>
      </c>
      <c r="G3949">
        <v>55.8</v>
      </c>
      <c r="H3949">
        <v>300.39999999999998</v>
      </c>
      <c r="I3949">
        <v>5</v>
      </c>
      <c r="J3949">
        <v>0</v>
      </c>
    </row>
    <row r="3950" spans="1:10">
      <c r="A3950">
        <v>1</v>
      </c>
      <c r="B3950">
        <v>3949</v>
      </c>
      <c r="C3950">
        <v>0</v>
      </c>
      <c r="D3950">
        <v>1</v>
      </c>
      <c r="E3950">
        <v>1</v>
      </c>
      <c r="F3950">
        <v>1</v>
      </c>
      <c r="G3950">
        <v>88.9</v>
      </c>
      <c r="H3950">
        <v>4968</v>
      </c>
      <c r="I3950">
        <v>56</v>
      </c>
      <c r="J3950">
        <v>0</v>
      </c>
    </row>
    <row r="3951" spans="1:10" hidden="1">
      <c r="A3951">
        <v>0</v>
      </c>
      <c r="B3951">
        <v>3950</v>
      </c>
      <c r="C3951">
        <v>1</v>
      </c>
      <c r="D3951">
        <v>1</v>
      </c>
      <c r="E3951">
        <v>1</v>
      </c>
      <c r="F3951">
        <v>0</v>
      </c>
      <c r="G3951">
        <v>57.65</v>
      </c>
      <c r="H3951">
        <v>992.7</v>
      </c>
      <c r="I3951">
        <v>18</v>
      </c>
      <c r="J3951">
        <v>0</v>
      </c>
    </row>
    <row r="3952" spans="1:10">
      <c r="A3952">
        <v>1</v>
      </c>
      <c r="B3952">
        <v>3951</v>
      </c>
      <c r="C3952">
        <v>1</v>
      </c>
      <c r="D3952">
        <v>1</v>
      </c>
      <c r="E3952">
        <v>1</v>
      </c>
      <c r="F3952">
        <v>0</v>
      </c>
      <c r="G3952">
        <v>96.2</v>
      </c>
      <c r="H3952">
        <v>4718.25</v>
      </c>
      <c r="I3952">
        <v>49</v>
      </c>
      <c r="J3952">
        <v>1</v>
      </c>
    </row>
    <row r="3953" spans="1:10" hidden="1">
      <c r="A3953">
        <v>0</v>
      </c>
      <c r="B3953">
        <v>3952</v>
      </c>
      <c r="C3953">
        <v>1</v>
      </c>
      <c r="D3953">
        <v>1</v>
      </c>
      <c r="E3953">
        <v>1</v>
      </c>
      <c r="F3953">
        <v>2</v>
      </c>
      <c r="G3953">
        <v>79.150000000000006</v>
      </c>
      <c r="H3953">
        <v>5536.5</v>
      </c>
      <c r="I3953">
        <v>70</v>
      </c>
      <c r="J3953">
        <v>0</v>
      </c>
    </row>
    <row r="3954" spans="1:10" hidden="1">
      <c r="A3954">
        <v>0</v>
      </c>
      <c r="B3954">
        <v>3953</v>
      </c>
      <c r="C3954">
        <v>1</v>
      </c>
      <c r="D3954">
        <v>1</v>
      </c>
      <c r="E3954">
        <v>1</v>
      </c>
      <c r="F3954">
        <v>2</v>
      </c>
      <c r="G3954">
        <v>108.05</v>
      </c>
      <c r="H3954">
        <v>7806.6</v>
      </c>
      <c r="I3954">
        <v>72</v>
      </c>
      <c r="J3954">
        <v>0</v>
      </c>
    </row>
    <row r="3955" spans="1:10" hidden="1">
      <c r="A3955">
        <v>0</v>
      </c>
      <c r="B3955">
        <v>3954</v>
      </c>
      <c r="C3955">
        <v>0</v>
      </c>
      <c r="D3955">
        <v>1</v>
      </c>
      <c r="E3955">
        <v>1</v>
      </c>
      <c r="F3955">
        <v>0</v>
      </c>
      <c r="G3955">
        <v>74.400000000000006</v>
      </c>
      <c r="H3955">
        <v>434.1</v>
      </c>
      <c r="I3955">
        <v>6</v>
      </c>
      <c r="J3955">
        <v>1</v>
      </c>
    </row>
    <row r="3956" spans="1:10" hidden="1">
      <c r="A3956">
        <v>0</v>
      </c>
      <c r="B3956">
        <v>3955</v>
      </c>
      <c r="C3956">
        <v>1</v>
      </c>
      <c r="D3956">
        <v>1</v>
      </c>
      <c r="E3956">
        <v>1</v>
      </c>
      <c r="F3956">
        <v>0</v>
      </c>
      <c r="G3956">
        <v>94.8</v>
      </c>
      <c r="H3956">
        <v>1563.9</v>
      </c>
      <c r="I3956">
        <v>17</v>
      </c>
      <c r="J3956">
        <v>0</v>
      </c>
    </row>
    <row r="3957" spans="1:10" hidden="1">
      <c r="A3957">
        <v>0</v>
      </c>
      <c r="B3957">
        <v>3956</v>
      </c>
      <c r="C3957">
        <v>2</v>
      </c>
      <c r="D3957">
        <v>1</v>
      </c>
      <c r="E3957">
        <v>0</v>
      </c>
      <c r="F3957">
        <v>0</v>
      </c>
      <c r="G3957">
        <v>45.9</v>
      </c>
      <c r="H3957">
        <v>1332.4</v>
      </c>
      <c r="I3957">
        <v>29</v>
      </c>
      <c r="J3957">
        <v>0</v>
      </c>
    </row>
    <row r="3958" spans="1:10">
      <c r="A3958">
        <v>1</v>
      </c>
      <c r="B3958">
        <v>3957</v>
      </c>
      <c r="C3958">
        <v>1</v>
      </c>
      <c r="D3958">
        <v>1</v>
      </c>
      <c r="E3958">
        <v>1</v>
      </c>
      <c r="F3958">
        <v>0</v>
      </c>
      <c r="G3958">
        <v>105.3</v>
      </c>
      <c r="H3958">
        <v>545.20000000000005</v>
      </c>
      <c r="I3958">
        <v>6</v>
      </c>
      <c r="J3958">
        <v>1</v>
      </c>
    </row>
    <row r="3959" spans="1:10">
      <c r="A3959">
        <v>1</v>
      </c>
      <c r="B3959">
        <v>3958</v>
      </c>
      <c r="C3959">
        <v>1</v>
      </c>
      <c r="D3959">
        <v>1</v>
      </c>
      <c r="E3959">
        <v>1</v>
      </c>
      <c r="F3959">
        <v>2</v>
      </c>
      <c r="G3959">
        <v>102.6</v>
      </c>
      <c r="H3959">
        <v>6296.75</v>
      </c>
      <c r="I3959">
        <v>63</v>
      </c>
      <c r="J3959">
        <v>0</v>
      </c>
    </row>
    <row r="3960" spans="1:10" hidden="1">
      <c r="A3960">
        <v>0</v>
      </c>
      <c r="B3960">
        <v>3959</v>
      </c>
      <c r="C3960">
        <v>1</v>
      </c>
      <c r="D3960">
        <v>1</v>
      </c>
      <c r="E3960">
        <v>1</v>
      </c>
      <c r="F3960">
        <v>0</v>
      </c>
      <c r="G3960">
        <v>73.849999999999994</v>
      </c>
      <c r="H3960">
        <v>1284.2</v>
      </c>
      <c r="I3960">
        <v>16</v>
      </c>
      <c r="J3960">
        <v>1</v>
      </c>
    </row>
    <row r="3961" spans="1:10">
      <c r="A3961">
        <v>1</v>
      </c>
      <c r="B3961">
        <v>3960</v>
      </c>
      <c r="C3961">
        <v>0</v>
      </c>
      <c r="D3961">
        <v>1</v>
      </c>
      <c r="E3961">
        <v>1</v>
      </c>
      <c r="F3961">
        <v>1</v>
      </c>
      <c r="G3961">
        <v>61.35</v>
      </c>
      <c r="H3961">
        <v>3645.5</v>
      </c>
      <c r="I3961">
        <v>59</v>
      </c>
      <c r="J3961">
        <v>0</v>
      </c>
    </row>
    <row r="3962" spans="1:10">
      <c r="A3962">
        <v>1</v>
      </c>
      <c r="B3962">
        <v>3961</v>
      </c>
      <c r="C3962">
        <v>0</v>
      </c>
      <c r="D3962">
        <v>1</v>
      </c>
      <c r="E3962">
        <v>1</v>
      </c>
      <c r="F3962">
        <v>0</v>
      </c>
      <c r="G3962">
        <v>57.55</v>
      </c>
      <c r="H3962">
        <v>161.44999999999999</v>
      </c>
      <c r="I3962">
        <v>3</v>
      </c>
      <c r="J3962">
        <v>0</v>
      </c>
    </row>
    <row r="3963" spans="1:10">
      <c r="A3963">
        <v>1</v>
      </c>
      <c r="B3963">
        <v>3962</v>
      </c>
      <c r="C3963">
        <v>2</v>
      </c>
      <c r="D3963">
        <v>1</v>
      </c>
      <c r="E3963">
        <v>0</v>
      </c>
      <c r="F3963">
        <v>0</v>
      </c>
      <c r="G3963">
        <v>29.25</v>
      </c>
      <c r="H3963">
        <v>226.95</v>
      </c>
      <c r="I3963">
        <v>8</v>
      </c>
      <c r="J3963">
        <v>0</v>
      </c>
    </row>
    <row r="3964" spans="1:10">
      <c r="A3964">
        <v>1</v>
      </c>
      <c r="B3964">
        <v>3963</v>
      </c>
      <c r="C3964">
        <v>1</v>
      </c>
      <c r="D3964">
        <v>1</v>
      </c>
      <c r="E3964">
        <v>1</v>
      </c>
      <c r="F3964">
        <v>0</v>
      </c>
      <c r="G3964">
        <v>84.55</v>
      </c>
      <c r="H3964">
        <v>646.85</v>
      </c>
      <c r="I3964">
        <v>7</v>
      </c>
      <c r="J3964">
        <v>1</v>
      </c>
    </row>
    <row r="3965" spans="1:10">
      <c r="A3965">
        <v>1</v>
      </c>
      <c r="B3965">
        <v>3964</v>
      </c>
      <c r="C3965">
        <v>0</v>
      </c>
      <c r="D3965">
        <v>0</v>
      </c>
      <c r="E3965">
        <v>1</v>
      </c>
      <c r="F3965">
        <v>2</v>
      </c>
      <c r="G3965">
        <v>19.600000000000001</v>
      </c>
      <c r="H3965">
        <v>1441.65</v>
      </c>
      <c r="I3965">
        <v>68</v>
      </c>
      <c r="J3965">
        <v>0</v>
      </c>
    </row>
    <row r="3966" spans="1:10">
      <c r="A3966">
        <v>1</v>
      </c>
      <c r="B3966">
        <v>3965</v>
      </c>
      <c r="C3966">
        <v>1</v>
      </c>
      <c r="D3966">
        <v>1</v>
      </c>
      <c r="E3966">
        <v>1</v>
      </c>
      <c r="F3966">
        <v>2</v>
      </c>
      <c r="G3966">
        <v>111.75</v>
      </c>
      <c r="H3966">
        <v>7511.3</v>
      </c>
      <c r="I3966">
        <v>68</v>
      </c>
      <c r="J3966">
        <v>0</v>
      </c>
    </row>
    <row r="3967" spans="1:10" hidden="1">
      <c r="A3967">
        <v>0</v>
      </c>
      <c r="B3967">
        <v>3966</v>
      </c>
      <c r="C3967">
        <v>1</v>
      </c>
      <c r="D3967">
        <v>1</v>
      </c>
      <c r="E3967">
        <v>1</v>
      </c>
      <c r="F3967">
        <v>1</v>
      </c>
      <c r="G3967">
        <v>106.5</v>
      </c>
      <c r="H3967">
        <v>5621.85</v>
      </c>
      <c r="I3967">
        <v>52</v>
      </c>
      <c r="J3967">
        <v>0</v>
      </c>
    </row>
    <row r="3968" spans="1:10" hidden="1">
      <c r="A3968">
        <v>0</v>
      </c>
      <c r="B3968">
        <v>3967</v>
      </c>
      <c r="C3968">
        <v>1</v>
      </c>
      <c r="D3968">
        <v>1</v>
      </c>
      <c r="E3968">
        <v>1</v>
      </c>
      <c r="F3968">
        <v>2</v>
      </c>
      <c r="G3968">
        <v>107.7</v>
      </c>
      <c r="H3968">
        <v>7919.8</v>
      </c>
      <c r="I3968">
        <v>72</v>
      </c>
      <c r="J3968">
        <v>0</v>
      </c>
    </row>
    <row r="3969" spans="1:10">
      <c r="A3969">
        <v>1</v>
      </c>
      <c r="B3969">
        <v>3968</v>
      </c>
      <c r="C3969">
        <v>0</v>
      </c>
      <c r="D3969">
        <v>0</v>
      </c>
      <c r="E3969">
        <v>1</v>
      </c>
      <c r="F3969">
        <v>1</v>
      </c>
      <c r="G3969">
        <v>19.3</v>
      </c>
      <c r="H3969">
        <v>593.20000000000005</v>
      </c>
      <c r="I3969">
        <v>32</v>
      </c>
      <c r="J3969">
        <v>0</v>
      </c>
    </row>
    <row r="3970" spans="1:10">
      <c r="A3970">
        <v>1</v>
      </c>
      <c r="B3970">
        <v>3969</v>
      </c>
      <c r="C3970">
        <v>0</v>
      </c>
      <c r="D3970">
        <v>0</v>
      </c>
      <c r="E3970">
        <v>1</v>
      </c>
      <c r="F3970">
        <v>2</v>
      </c>
      <c r="G3970">
        <v>20.05</v>
      </c>
      <c r="H3970">
        <v>1423.65</v>
      </c>
      <c r="I3970">
        <v>72</v>
      </c>
      <c r="J3970">
        <v>0</v>
      </c>
    </row>
    <row r="3971" spans="1:10">
      <c r="A3971">
        <v>1</v>
      </c>
      <c r="B3971">
        <v>3970</v>
      </c>
      <c r="C3971">
        <v>0</v>
      </c>
      <c r="D3971">
        <v>1</v>
      </c>
      <c r="E3971">
        <v>1</v>
      </c>
      <c r="F3971">
        <v>0</v>
      </c>
      <c r="G3971">
        <v>69.95</v>
      </c>
      <c r="H3971">
        <v>69.95</v>
      </c>
      <c r="I3971">
        <v>1</v>
      </c>
      <c r="J3971">
        <v>0</v>
      </c>
    </row>
    <row r="3972" spans="1:10">
      <c r="A3972">
        <v>1</v>
      </c>
      <c r="B3972">
        <v>3971</v>
      </c>
      <c r="C3972">
        <v>0</v>
      </c>
      <c r="D3972">
        <v>1</v>
      </c>
      <c r="E3972">
        <v>1</v>
      </c>
      <c r="F3972">
        <v>1</v>
      </c>
      <c r="G3972">
        <v>63.7</v>
      </c>
      <c r="H3972">
        <v>2763.35</v>
      </c>
      <c r="I3972">
        <v>42</v>
      </c>
      <c r="J3972">
        <v>0</v>
      </c>
    </row>
    <row r="3973" spans="1:10">
      <c r="A3973">
        <v>1</v>
      </c>
      <c r="B3973">
        <v>3972</v>
      </c>
      <c r="C3973">
        <v>1</v>
      </c>
      <c r="D3973">
        <v>0</v>
      </c>
      <c r="E3973">
        <v>1</v>
      </c>
      <c r="F3973">
        <v>2</v>
      </c>
      <c r="G3973">
        <v>24.75</v>
      </c>
      <c r="H3973">
        <v>692.1</v>
      </c>
      <c r="I3973">
        <v>25</v>
      </c>
      <c r="J3973">
        <v>1</v>
      </c>
    </row>
    <row r="3974" spans="1:10">
      <c r="A3974">
        <v>1</v>
      </c>
      <c r="B3974">
        <v>3973</v>
      </c>
      <c r="C3974">
        <v>0</v>
      </c>
      <c r="D3974">
        <v>1</v>
      </c>
      <c r="E3974">
        <v>1</v>
      </c>
      <c r="F3974">
        <v>0</v>
      </c>
      <c r="G3974">
        <v>50.9</v>
      </c>
      <c r="H3974">
        <v>2298.5500000000002</v>
      </c>
      <c r="I3974">
        <v>45</v>
      </c>
      <c r="J3974">
        <v>0</v>
      </c>
    </row>
    <row r="3975" spans="1:10">
      <c r="A3975">
        <v>1</v>
      </c>
      <c r="B3975">
        <v>3974</v>
      </c>
      <c r="C3975">
        <v>2</v>
      </c>
      <c r="D3975">
        <v>1</v>
      </c>
      <c r="E3975">
        <v>0</v>
      </c>
      <c r="F3975">
        <v>1</v>
      </c>
      <c r="G3975">
        <v>60.4</v>
      </c>
      <c r="H3975">
        <v>2640.55</v>
      </c>
      <c r="I3975">
        <v>43</v>
      </c>
      <c r="J3975">
        <v>0</v>
      </c>
    </row>
    <row r="3976" spans="1:10" hidden="1">
      <c r="A3976">
        <v>0</v>
      </c>
      <c r="B3976">
        <v>3975</v>
      </c>
      <c r="C3976">
        <v>1</v>
      </c>
      <c r="D3976">
        <v>1</v>
      </c>
      <c r="E3976">
        <v>1</v>
      </c>
      <c r="F3976">
        <v>1</v>
      </c>
      <c r="G3976">
        <v>79.25</v>
      </c>
      <c r="H3976">
        <v>2911.8</v>
      </c>
      <c r="I3976">
        <v>37</v>
      </c>
      <c r="J3976">
        <v>0</v>
      </c>
    </row>
    <row r="3977" spans="1:10" hidden="1">
      <c r="A3977">
        <v>0</v>
      </c>
      <c r="B3977">
        <v>3976</v>
      </c>
      <c r="C3977">
        <v>1</v>
      </c>
      <c r="D3977">
        <v>1</v>
      </c>
      <c r="E3977">
        <v>1</v>
      </c>
      <c r="F3977">
        <v>0</v>
      </c>
      <c r="G3977">
        <v>85.8</v>
      </c>
      <c r="H3977">
        <v>1727.5</v>
      </c>
      <c r="I3977">
        <v>20</v>
      </c>
      <c r="J3977">
        <v>1</v>
      </c>
    </row>
    <row r="3978" spans="1:10">
      <c r="A3978">
        <v>1</v>
      </c>
      <c r="B3978">
        <v>3977</v>
      </c>
      <c r="C3978">
        <v>2</v>
      </c>
      <c r="D3978">
        <v>1</v>
      </c>
      <c r="E3978">
        <v>0</v>
      </c>
      <c r="F3978">
        <v>0</v>
      </c>
      <c r="G3978">
        <v>24.45</v>
      </c>
      <c r="H3978">
        <v>86.6</v>
      </c>
      <c r="I3978">
        <v>4</v>
      </c>
      <c r="J3978">
        <v>1</v>
      </c>
    </row>
    <row r="3979" spans="1:10">
      <c r="A3979">
        <v>1</v>
      </c>
      <c r="B3979">
        <v>3978</v>
      </c>
      <c r="C3979">
        <v>0</v>
      </c>
      <c r="D3979">
        <v>1</v>
      </c>
      <c r="E3979">
        <v>1</v>
      </c>
      <c r="F3979">
        <v>2</v>
      </c>
      <c r="G3979">
        <v>110.1</v>
      </c>
      <c r="H3979">
        <v>6705.7</v>
      </c>
      <c r="I3979">
        <v>63</v>
      </c>
      <c r="J3979">
        <v>0</v>
      </c>
    </row>
    <row r="3980" spans="1:10">
      <c r="A3980">
        <v>1</v>
      </c>
      <c r="B3980">
        <v>3979</v>
      </c>
      <c r="C3980">
        <v>0</v>
      </c>
      <c r="D3980">
        <v>1</v>
      </c>
      <c r="E3980">
        <v>1</v>
      </c>
      <c r="F3980">
        <v>0</v>
      </c>
      <c r="G3980">
        <v>90.7</v>
      </c>
      <c r="H3980">
        <v>237.65</v>
      </c>
      <c r="I3980">
        <v>3</v>
      </c>
      <c r="J3980">
        <v>0</v>
      </c>
    </row>
    <row r="3981" spans="1:10">
      <c r="A3981">
        <v>1</v>
      </c>
      <c r="B3981">
        <v>3980</v>
      </c>
      <c r="C3981">
        <v>1</v>
      </c>
      <c r="D3981">
        <v>0</v>
      </c>
      <c r="E3981">
        <v>1</v>
      </c>
      <c r="F3981">
        <v>2</v>
      </c>
      <c r="G3981">
        <v>25.3</v>
      </c>
      <c r="H3981">
        <v>1672.35</v>
      </c>
      <c r="I3981">
        <v>66</v>
      </c>
      <c r="J3981">
        <v>0</v>
      </c>
    </row>
    <row r="3982" spans="1:10">
      <c r="A3982">
        <v>1</v>
      </c>
      <c r="B3982">
        <v>3981</v>
      </c>
      <c r="C3982">
        <v>1</v>
      </c>
      <c r="D3982">
        <v>1</v>
      </c>
      <c r="E3982">
        <v>1</v>
      </c>
      <c r="F3982">
        <v>0</v>
      </c>
      <c r="G3982">
        <v>105.7</v>
      </c>
      <c r="H3982">
        <v>2979.5</v>
      </c>
      <c r="I3982">
        <v>28</v>
      </c>
      <c r="J3982">
        <v>1</v>
      </c>
    </row>
    <row r="3983" spans="1:10">
      <c r="A3983">
        <v>1</v>
      </c>
      <c r="B3983">
        <v>3982</v>
      </c>
      <c r="C3983">
        <v>1</v>
      </c>
      <c r="D3983">
        <v>1</v>
      </c>
      <c r="E3983">
        <v>1</v>
      </c>
      <c r="F3983">
        <v>0</v>
      </c>
      <c r="G3983">
        <v>85.2</v>
      </c>
      <c r="H3983">
        <v>695.75</v>
      </c>
      <c r="I3983">
        <v>8</v>
      </c>
      <c r="J3983">
        <v>0</v>
      </c>
    </row>
    <row r="3984" spans="1:10">
      <c r="A3984">
        <v>1</v>
      </c>
      <c r="B3984">
        <v>3983</v>
      </c>
      <c r="C3984">
        <v>1</v>
      </c>
      <c r="D3984">
        <v>0</v>
      </c>
      <c r="E3984">
        <v>1</v>
      </c>
      <c r="F3984">
        <v>2</v>
      </c>
      <c r="G3984">
        <v>24.35</v>
      </c>
      <c r="H3984">
        <v>1654.6</v>
      </c>
      <c r="I3984">
        <v>71</v>
      </c>
      <c r="J3984">
        <v>0</v>
      </c>
    </row>
    <row r="3985" spans="1:10">
      <c r="A3985">
        <v>1</v>
      </c>
      <c r="B3985">
        <v>3984</v>
      </c>
      <c r="C3985">
        <v>2</v>
      </c>
      <c r="D3985">
        <v>1</v>
      </c>
      <c r="E3985">
        <v>0</v>
      </c>
      <c r="F3985">
        <v>0</v>
      </c>
      <c r="G3985">
        <v>24.25</v>
      </c>
      <c r="H3985">
        <v>24.25</v>
      </c>
      <c r="I3985">
        <v>1</v>
      </c>
      <c r="J3985">
        <v>1</v>
      </c>
    </row>
    <row r="3986" spans="1:10" hidden="1">
      <c r="A3986">
        <v>0</v>
      </c>
      <c r="B3986">
        <v>3985</v>
      </c>
      <c r="C3986">
        <v>1</v>
      </c>
      <c r="D3986">
        <v>0</v>
      </c>
      <c r="E3986">
        <v>1</v>
      </c>
      <c r="F3986">
        <v>2</v>
      </c>
      <c r="G3986">
        <v>25.1</v>
      </c>
      <c r="H3986">
        <v>1857.85</v>
      </c>
      <c r="I3986">
        <v>72</v>
      </c>
      <c r="J3986">
        <v>0</v>
      </c>
    </row>
    <row r="3987" spans="1:10" hidden="1">
      <c r="A3987">
        <v>0</v>
      </c>
      <c r="B3987">
        <v>3986</v>
      </c>
      <c r="C3987">
        <v>0</v>
      </c>
      <c r="D3987">
        <v>1</v>
      </c>
      <c r="E3987">
        <v>1</v>
      </c>
      <c r="F3987">
        <v>0</v>
      </c>
      <c r="G3987">
        <v>54.55</v>
      </c>
      <c r="H3987">
        <v>825.1</v>
      </c>
      <c r="I3987">
        <v>16</v>
      </c>
      <c r="J3987">
        <v>0</v>
      </c>
    </row>
    <row r="3988" spans="1:10" hidden="1">
      <c r="A3988">
        <v>0</v>
      </c>
      <c r="B3988">
        <v>3987</v>
      </c>
      <c r="C3988">
        <v>1</v>
      </c>
      <c r="D3988">
        <v>1</v>
      </c>
      <c r="E3988">
        <v>1</v>
      </c>
      <c r="F3988">
        <v>2</v>
      </c>
      <c r="G3988">
        <v>96.6</v>
      </c>
      <c r="H3988">
        <v>6424.25</v>
      </c>
      <c r="I3988">
        <v>66</v>
      </c>
      <c r="J3988">
        <v>0</v>
      </c>
    </row>
    <row r="3989" spans="1:10" hidden="1">
      <c r="A3989">
        <v>0</v>
      </c>
      <c r="B3989">
        <v>3988</v>
      </c>
      <c r="C3989">
        <v>1</v>
      </c>
      <c r="D3989">
        <v>1</v>
      </c>
      <c r="E3989">
        <v>1</v>
      </c>
      <c r="F3989">
        <v>0</v>
      </c>
      <c r="G3989">
        <v>76.5</v>
      </c>
      <c r="H3989">
        <v>837.95</v>
      </c>
      <c r="I3989">
        <v>11</v>
      </c>
      <c r="J3989">
        <v>1</v>
      </c>
    </row>
    <row r="3990" spans="1:10">
      <c r="A3990">
        <v>1</v>
      </c>
      <c r="B3990">
        <v>3989</v>
      </c>
      <c r="C3990">
        <v>1</v>
      </c>
      <c r="D3990">
        <v>1</v>
      </c>
      <c r="E3990">
        <v>1</v>
      </c>
      <c r="F3990">
        <v>1</v>
      </c>
      <c r="G3990">
        <v>81.150000000000006</v>
      </c>
      <c r="H3990">
        <v>4126.2</v>
      </c>
      <c r="I3990">
        <v>51</v>
      </c>
      <c r="J3990">
        <v>0</v>
      </c>
    </row>
    <row r="3991" spans="1:10">
      <c r="A3991">
        <v>1</v>
      </c>
      <c r="B3991">
        <v>3990</v>
      </c>
      <c r="C3991">
        <v>2</v>
      </c>
      <c r="D3991">
        <v>1</v>
      </c>
      <c r="E3991">
        <v>0</v>
      </c>
      <c r="F3991">
        <v>0</v>
      </c>
      <c r="G3991">
        <v>38.5</v>
      </c>
      <c r="H3991">
        <v>330.8</v>
      </c>
      <c r="I3991">
        <v>8</v>
      </c>
      <c r="J3991">
        <v>0</v>
      </c>
    </row>
    <row r="3992" spans="1:10">
      <c r="A3992">
        <v>1</v>
      </c>
      <c r="B3992">
        <v>3991</v>
      </c>
      <c r="C3992">
        <v>0</v>
      </c>
      <c r="D3992">
        <v>1</v>
      </c>
      <c r="E3992">
        <v>1</v>
      </c>
      <c r="F3992">
        <v>0</v>
      </c>
      <c r="G3992">
        <v>92.9</v>
      </c>
      <c r="H3992">
        <v>1337.45</v>
      </c>
      <c r="I3992">
        <v>14</v>
      </c>
      <c r="J3992">
        <v>0</v>
      </c>
    </row>
    <row r="3993" spans="1:10">
      <c r="A3993">
        <v>1</v>
      </c>
      <c r="B3993">
        <v>3992</v>
      </c>
      <c r="C3993">
        <v>1</v>
      </c>
      <c r="D3993">
        <v>1</v>
      </c>
      <c r="E3993">
        <v>1</v>
      </c>
      <c r="F3993">
        <v>0</v>
      </c>
      <c r="G3993">
        <v>93.5</v>
      </c>
      <c r="H3993">
        <v>362.2</v>
      </c>
      <c r="I3993">
        <v>4</v>
      </c>
      <c r="J3993">
        <v>1</v>
      </c>
    </row>
    <row r="3994" spans="1:10" hidden="1">
      <c r="A3994">
        <v>0</v>
      </c>
      <c r="B3994">
        <v>3993</v>
      </c>
      <c r="C3994">
        <v>1</v>
      </c>
      <c r="D3994">
        <v>1</v>
      </c>
      <c r="E3994">
        <v>1</v>
      </c>
      <c r="F3994">
        <v>2</v>
      </c>
      <c r="G3994">
        <v>84.7</v>
      </c>
      <c r="H3994">
        <v>5991.05</v>
      </c>
      <c r="I3994">
        <v>70</v>
      </c>
      <c r="J3994">
        <v>0</v>
      </c>
    </row>
    <row r="3995" spans="1:10">
      <c r="A3995">
        <v>1</v>
      </c>
      <c r="B3995">
        <v>3994</v>
      </c>
      <c r="C3995">
        <v>1</v>
      </c>
      <c r="D3995">
        <v>1</v>
      </c>
      <c r="E3995">
        <v>1</v>
      </c>
      <c r="F3995">
        <v>2</v>
      </c>
      <c r="G3995">
        <v>66</v>
      </c>
      <c r="H3995">
        <v>4891.5</v>
      </c>
      <c r="I3995">
        <v>70</v>
      </c>
      <c r="J3995">
        <v>0</v>
      </c>
    </row>
    <row r="3996" spans="1:10">
      <c r="A3996">
        <v>1</v>
      </c>
      <c r="B3996">
        <v>3995</v>
      </c>
      <c r="C3996">
        <v>1</v>
      </c>
      <c r="D3996">
        <v>1</v>
      </c>
      <c r="E3996">
        <v>1</v>
      </c>
      <c r="F3996">
        <v>1</v>
      </c>
      <c r="G3996">
        <v>101.5</v>
      </c>
      <c r="H3996">
        <v>5373.1</v>
      </c>
      <c r="I3996">
        <v>54</v>
      </c>
      <c r="J3996">
        <v>1</v>
      </c>
    </row>
    <row r="3997" spans="1:10">
      <c r="A3997">
        <v>1</v>
      </c>
      <c r="B3997">
        <v>3996</v>
      </c>
      <c r="C3997">
        <v>0</v>
      </c>
      <c r="D3997">
        <v>1</v>
      </c>
      <c r="E3997">
        <v>1</v>
      </c>
      <c r="F3997">
        <v>0</v>
      </c>
      <c r="G3997">
        <v>74.900000000000006</v>
      </c>
      <c r="H3997">
        <v>2068.5500000000002</v>
      </c>
      <c r="I3997">
        <v>28</v>
      </c>
      <c r="J3997">
        <v>1</v>
      </c>
    </row>
    <row r="3998" spans="1:10">
      <c r="A3998">
        <v>1</v>
      </c>
      <c r="B3998">
        <v>3997</v>
      </c>
      <c r="C3998">
        <v>0</v>
      </c>
      <c r="D3998">
        <v>0</v>
      </c>
      <c r="E3998">
        <v>1</v>
      </c>
      <c r="F3998">
        <v>2</v>
      </c>
      <c r="G3998">
        <v>20.75</v>
      </c>
      <c r="H3998">
        <v>487.05</v>
      </c>
      <c r="I3998">
        <v>24</v>
      </c>
      <c r="J3998">
        <v>0</v>
      </c>
    </row>
    <row r="3999" spans="1:10" hidden="1">
      <c r="A3999">
        <v>0</v>
      </c>
      <c r="B3999">
        <v>3998</v>
      </c>
      <c r="C3999">
        <v>0</v>
      </c>
      <c r="D3999">
        <v>1</v>
      </c>
      <c r="E3999">
        <v>1</v>
      </c>
      <c r="F3999">
        <v>2</v>
      </c>
      <c r="G3999">
        <v>61.45</v>
      </c>
      <c r="H3999">
        <v>4131.2</v>
      </c>
      <c r="I3999">
        <v>69</v>
      </c>
      <c r="J3999">
        <v>0</v>
      </c>
    </row>
    <row r="4000" spans="1:10">
      <c r="A4000">
        <v>1</v>
      </c>
      <c r="B4000">
        <v>3999</v>
      </c>
      <c r="C4000">
        <v>0</v>
      </c>
      <c r="D4000">
        <v>1</v>
      </c>
      <c r="E4000">
        <v>1</v>
      </c>
      <c r="F4000">
        <v>0</v>
      </c>
      <c r="G4000">
        <v>54.5</v>
      </c>
      <c r="H4000">
        <v>2301.15</v>
      </c>
      <c r="I4000">
        <v>42</v>
      </c>
      <c r="J4000">
        <v>0</v>
      </c>
    </row>
    <row r="4001" spans="1:10">
      <c r="A4001">
        <v>1</v>
      </c>
      <c r="B4001">
        <v>4000</v>
      </c>
      <c r="C4001">
        <v>0</v>
      </c>
      <c r="D4001">
        <v>1</v>
      </c>
      <c r="E4001">
        <v>1</v>
      </c>
      <c r="F4001">
        <v>0</v>
      </c>
      <c r="G4001">
        <v>69.599999999999994</v>
      </c>
      <c r="H4001">
        <v>131.65</v>
      </c>
      <c r="I4001">
        <v>2</v>
      </c>
      <c r="J4001">
        <v>1</v>
      </c>
    </row>
    <row r="4002" spans="1:10" hidden="1">
      <c r="A4002">
        <v>0</v>
      </c>
      <c r="B4002">
        <v>4001</v>
      </c>
      <c r="C4002">
        <v>1</v>
      </c>
      <c r="D4002">
        <v>1</v>
      </c>
      <c r="E4002">
        <v>1</v>
      </c>
      <c r="F4002">
        <v>0</v>
      </c>
      <c r="G4002">
        <v>99.75</v>
      </c>
      <c r="H4002">
        <v>4036</v>
      </c>
      <c r="I4002">
        <v>39</v>
      </c>
      <c r="J4002">
        <v>0</v>
      </c>
    </row>
    <row r="4003" spans="1:10">
      <c r="A4003">
        <v>1</v>
      </c>
      <c r="B4003">
        <v>4002</v>
      </c>
      <c r="C4003">
        <v>1</v>
      </c>
      <c r="D4003">
        <v>1</v>
      </c>
      <c r="E4003">
        <v>1</v>
      </c>
      <c r="F4003">
        <v>2</v>
      </c>
      <c r="G4003">
        <v>109.75</v>
      </c>
      <c r="H4003">
        <v>4900.6499999999996</v>
      </c>
      <c r="I4003">
        <v>45</v>
      </c>
      <c r="J4003">
        <v>0</v>
      </c>
    </row>
    <row r="4004" spans="1:10" hidden="1">
      <c r="A4004">
        <v>0</v>
      </c>
      <c r="B4004">
        <v>4003</v>
      </c>
      <c r="C4004">
        <v>1</v>
      </c>
      <c r="D4004">
        <v>1</v>
      </c>
      <c r="E4004">
        <v>1</v>
      </c>
      <c r="F4004">
        <v>2</v>
      </c>
      <c r="G4004">
        <v>80.849999999999994</v>
      </c>
      <c r="H4004">
        <v>5727.45</v>
      </c>
      <c r="I4004">
        <v>72</v>
      </c>
      <c r="J4004">
        <v>0</v>
      </c>
    </row>
    <row r="4005" spans="1:10" hidden="1">
      <c r="A4005">
        <v>0</v>
      </c>
      <c r="B4005">
        <v>4004</v>
      </c>
      <c r="C4005">
        <v>0</v>
      </c>
      <c r="D4005">
        <v>0</v>
      </c>
      <c r="E4005">
        <v>1</v>
      </c>
      <c r="F4005">
        <v>2</v>
      </c>
      <c r="G4005">
        <v>20.3</v>
      </c>
      <c r="H4005">
        <v>743.05</v>
      </c>
      <c r="I4005">
        <v>38</v>
      </c>
      <c r="J4005">
        <v>0</v>
      </c>
    </row>
    <row r="4006" spans="1:10">
      <c r="A4006">
        <v>1</v>
      </c>
      <c r="B4006">
        <v>4005</v>
      </c>
      <c r="C4006">
        <v>1</v>
      </c>
      <c r="D4006">
        <v>1</v>
      </c>
      <c r="E4006">
        <v>1</v>
      </c>
      <c r="F4006">
        <v>2</v>
      </c>
      <c r="G4006">
        <v>67.8</v>
      </c>
      <c r="H4006">
        <v>4804.6499999999996</v>
      </c>
      <c r="I4006">
        <v>72</v>
      </c>
      <c r="J4006">
        <v>0</v>
      </c>
    </row>
    <row r="4007" spans="1:10">
      <c r="A4007">
        <v>1</v>
      </c>
      <c r="B4007">
        <v>4006</v>
      </c>
      <c r="C4007">
        <v>1</v>
      </c>
      <c r="D4007">
        <v>0</v>
      </c>
      <c r="E4007">
        <v>1</v>
      </c>
      <c r="F4007">
        <v>0</v>
      </c>
      <c r="G4007">
        <v>24.05</v>
      </c>
      <c r="H4007">
        <v>24.05</v>
      </c>
      <c r="I4007">
        <v>1</v>
      </c>
      <c r="J4007">
        <v>1</v>
      </c>
    </row>
    <row r="4008" spans="1:10">
      <c r="A4008">
        <v>1</v>
      </c>
      <c r="B4008">
        <v>4007</v>
      </c>
      <c r="C4008">
        <v>0</v>
      </c>
      <c r="D4008">
        <v>0</v>
      </c>
      <c r="E4008">
        <v>1</v>
      </c>
      <c r="F4008">
        <v>2</v>
      </c>
      <c r="G4008">
        <v>19.8</v>
      </c>
      <c r="H4008">
        <v>1414.65</v>
      </c>
      <c r="I4008">
        <v>72</v>
      </c>
      <c r="J4008">
        <v>0</v>
      </c>
    </row>
    <row r="4009" spans="1:10">
      <c r="A4009">
        <v>1</v>
      </c>
      <c r="B4009">
        <v>4008</v>
      </c>
      <c r="C4009">
        <v>1</v>
      </c>
      <c r="D4009">
        <v>0</v>
      </c>
      <c r="E4009">
        <v>1</v>
      </c>
      <c r="F4009">
        <v>2</v>
      </c>
      <c r="G4009">
        <v>25.7</v>
      </c>
      <c r="H4009">
        <v>1443.65</v>
      </c>
      <c r="I4009">
        <v>55</v>
      </c>
      <c r="J4009">
        <v>0</v>
      </c>
    </row>
    <row r="4010" spans="1:10">
      <c r="A4010">
        <v>1</v>
      </c>
      <c r="B4010">
        <v>4009</v>
      </c>
      <c r="C4010">
        <v>2</v>
      </c>
      <c r="D4010">
        <v>1</v>
      </c>
      <c r="E4010">
        <v>0</v>
      </c>
      <c r="F4010">
        <v>1</v>
      </c>
      <c r="G4010">
        <v>56.15</v>
      </c>
      <c r="H4010">
        <v>2898.95</v>
      </c>
      <c r="I4010">
        <v>51</v>
      </c>
      <c r="J4010">
        <v>0</v>
      </c>
    </row>
    <row r="4011" spans="1:10">
      <c r="A4011">
        <v>1</v>
      </c>
      <c r="B4011">
        <v>4010</v>
      </c>
      <c r="C4011">
        <v>0</v>
      </c>
      <c r="D4011">
        <v>1</v>
      </c>
      <c r="E4011">
        <v>1</v>
      </c>
      <c r="F4011">
        <v>2</v>
      </c>
      <c r="G4011">
        <v>86.7</v>
      </c>
      <c r="H4011">
        <v>5309.5</v>
      </c>
      <c r="I4011">
        <v>63</v>
      </c>
      <c r="J4011">
        <v>0</v>
      </c>
    </row>
    <row r="4012" spans="1:10" hidden="1">
      <c r="A4012">
        <v>0</v>
      </c>
      <c r="B4012">
        <v>4011</v>
      </c>
      <c r="C4012">
        <v>0</v>
      </c>
      <c r="D4012">
        <v>0</v>
      </c>
      <c r="E4012">
        <v>1</v>
      </c>
      <c r="F4012">
        <v>0</v>
      </c>
      <c r="G4012">
        <v>20.399999999999999</v>
      </c>
      <c r="H4012">
        <v>20.399999999999999</v>
      </c>
      <c r="I4012">
        <v>1</v>
      </c>
      <c r="J4012">
        <v>0</v>
      </c>
    </row>
    <row r="4013" spans="1:10">
      <c r="A4013">
        <v>1</v>
      </c>
      <c r="B4013">
        <v>4012</v>
      </c>
      <c r="C4013">
        <v>0</v>
      </c>
      <c r="D4013">
        <v>0</v>
      </c>
      <c r="E4013">
        <v>1</v>
      </c>
      <c r="F4013">
        <v>2</v>
      </c>
      <c r="G4013">
        <v>19.649999999999999</v>
      </c>
      <c r="H4013">
        <v>451.55</v>
      </c>
      <c r="I4013">
        <v>23</v>
      </c>
      <c r="J4013">
        <v>0</v>
      </c>
    </row>
    <row r="4014" spans="1:10" hidden="1">
      <c r="A4014">
        <v>0</v>
      </c>
      <c r="B4014">
        <v>4013</v>
      </c>
      <c r="C4014">
        <v>0</v>
      </c>
      <c r="D4014">
        <v>1</v>
      </c>
      <c r="E4014">
        <v>1</v>
      </c>
      <c r="F4014">
        <v>0</v>
      </c>
      <c r="G4014">
        <v>50.55</v>
      </c>
      <c r="H4014">
        <v>50.55</v>
      </c>
      <c r="I4014">
        <v>1</v>
      </c>
      <c r="J4014">
        <v>1</v>
      </c>
    </row>
    <row r="4015" spans="1:10">
      <c r="A4015">
        <v>1</v>
      </c>
      <c r="B4015">
        <v>4014</v>
      </c>
      <c r="C4015">
        <v>1</v>
      </c>
      <c r="D4015">
        <v>1</v>
      </c>
      <c r="E4015">
        <v>1</v>
      </c>
      <c r="F4015">
        <v>0</v>
      </c>
      <c r="G4015">
        <v>54.35</v>
      </c>
      <c r="H4015">
        <v>117.05</v>
      </c>
      <c r="I4015">
        <v>2</v>
      </c>
      <c r="J4015">
        <v>0</v>
      </c>
    </row>
    <row r="4016" spans="1:10" hidden="1">
      <c r="A4016">
        <v>0</v>
      </c>
      <c r="B4016">
        <v>4015</v>
      </c>
      <c r="C4016">
        <v>1</v>
      </c>
      <c r="D4016">
        <v>1</v>
      </c>
      <c r="E4016">
        <v>1</v>
      </c>
      <c r="F4016">
        <v>0</v>
      </c>
      <c r="G4016">
        <v>108.1</v>
      </c>
      <c r="H4016">
        <v>5839.3</v>
      </c>
      <c r="I4016">
        <v>52</v>
      </c>
      <c r="J4016">
        <v>0</v>
      </c>
    </row>
    <row r="4017" spans="1:10" hidden="1">
      <c r="A4017">
        <v>0</v>
      </c>
      <c r="B4017">
        <v>4016</v>
      </c>
      <c r="C4017">
        <v>1</v>
      </c>
      <c r="D4017">
        <v>1</v>
      </c>
      <c r="E4017">
        <v>1</v>
      </c>
      <c r="F4017">
        <v>1</v>
      </c>
      <c r="G4017">
        <v>54.45</v>
      </c>
      <c r="H4017">
        <v>1893.5</v>
      </c>
      <c r="I4017">
        <v>36</v>
      </c>
      <c r="J4017">
        <v>0</v>
      </c>
    </row>
    <row r="4018" spans="1:10">
      <c r="A4018">
        <v>1</v>
      </c>
      <c r="B4018">
        <v>4017</v>
      </c>
      <c r="C4018">
        <v>0</v>
      </c>
      <c r="D4018">
        <v>1</v>
      </c>
      <c r="E4018">
        <v>1</v>
      </c>
      <c r="F4018">
        <v>0</v>
      </c>
      <c r="G4018">
        <v>45.35</v>
      </c>
      <c r="H4018">
        <v>45.35</v>
      </c>
      <c r="I4018">
        <v>1</v>
      </c>
      <c r="J4018">
        <v>0</v>
      </c>
    </row>
    <row r="4019" spans="1:10" hidden="1">
      <c r="A4019">
        <v>0</v>
      </c>
      <c r="B4019">
        <v>4018</v>
      </c>
      <c r="C4019">
        <v>1</v>
      </c>
      <c r="D4019">
        <v>1</v>
      </c>
      <c r="E4019">
        <v>1</v>
      </c>
      <c r="F4019">
        <v>1</v>
      </c>
      <c r="G4019">
        <v>59</v>
      </c>
      <c r="H4019">
        <v>1654.45</v>
      </c>
      <c r="I4019">
        <v>28</v>
      </c>
      <c r="J4019">
        <v>0</v>
      </c>
    </row>
    <row r="4020" spans="1:10">
      <c r="A4020">
        <v>1</v>
      </c>
      <c r="B4020">
        <v>4019</v>
      </c>
      <c r="C4020">
        <v>0</v>
      </c>
      <c r="D4020">
        <v>1</v>
      </c>
      <c r="E4020">
        <v>1</v>
      </c>
      <c r="F4020">
        <v>1</v>
      </c>
      <c r="G4020">
        <v>69.45</v>
      </c>
      <c r="H4020">
        <v>477.05</v>
      </c>
      <c r="I4020">
        <v>7</v>
      </c>
      <c r="J4020">
        <v>0</v>
      </c>
    </row>
    <row r="4021" spans="1:10">
      <c r="A4021">
        <v>1</v>
      </c>
      <c r="B4021">
        <v>4020</v>
      </c>
      <c r="C4021">
        <v>1</v>
      </c>
      <c r="D4021">
        <v>1</v>
      </c>
      <c r="E4021">
        <v>1</v>
      </c>
      <c r="F4021">
        <v>0</v>
      </c>
      <c r="G4021">
        <v>100.55</v>
      </c>
      <c r="H4021">
        <v>1415.55</v>
      </c>
      <c r="I4021">
        <v>14</v>
      </c>
      <c r="J4021">
        <v>1</v>
      </c>
    </row>
    <row r="4022" spans="1:10" hidden="1">
      <c r="A4022">
        <v>0</v>
      </c>
      <c r="B4022">
        <v>4021</v>
      </c>
      <c r="C4022">
        <v>2</v>
      </c>
      <c r="D4022">
        <v>1</v>
      </c>
      <c r="E4022">
        <v>0</v>
      </c>
      <c r="F4022">
        <v>2</v>
      </c>
      <c r="G4022">
        <v>64.95</v>
      </c>
      <c r="H4022">
        <v>4546</v>
      </c>
      <c r="I4022">
        <v>72</v>
      </c>
      <c r="J4022">
        <v>0</v>
      </c>
    </row>
    <row r="4023" spans="1:10">
      <c r="A4023">
        <v>1</v>
      </c>
      <c r="B4023">
        <v>4022</v>
      </c>
      <c r="C4023">
        <v>0</v>
      </c>
      <c r="D4023">
        <v>0</v>
      </c>
      <c r="E4023">
        <v>1</v>
      </c>
      <c r="F4023">
        <v>0</v>
      </c>
      <c r="G4023">
        <v>20.5</v>
      </c>
      <c r="H4023">
        <v>20.5</v>
      </c>
      <c r="I4023">
        <v>1</v>
      </c>
      <c r="J4023">
        <v>1</v>
      </c>
    </row>
    <row r="4024" spans="1:10" hidden="1">
      <c r="A4024">
        <v>0</v>
      </c>
      <c r="B4024">
        <v>4023</v>
      </c>
      <c r="C4024">
        <v>0</v>
      </c>
      <c r="D4024">
        <v>0</v>
      </c>
      <c r="E4024">
        <v>1</v>
      </c>
      <c r="F4024">
        <v>0</v>
      </c>
      <c r="G4024">
        <v>18.850000000000001</v>
      </c>
      <c r="H4024">
        <v>163.19999999999999</v>
      </c>
      <c r="I4024">
        <v>10</v>
      </c>
      <c r="J4024">
        <v>0</v>
      </c>
    </row>
    <row r="4025" spans="1:10" hidden="1">
      <c r="A4025">
        <v>0</v>
      </c>
      <c r="B4025">
        <v>4024</v>
      </c>
      <c r="C4025">
        <v>0</v>
      </c>
      <c r="D4025">
        <v>0</v>
      </c>
      <c r="E4025">
        <v>1</v>
      </c>
      <c r="F4025">
        <v>1</v>
      </c>
      <c r="G4025">
        <v>19.8</v>
      </c>
      <c r="H4025">
        <v>849.9</v>
      </c>
      <c r="I4025">
        <v>42</v>
      </c>
      <c r="J4025">
        <v>0</v>
      </c>
    </row>
    <row r="4026" spans="1:10" hidden="1">
      <c r="A4026">
        <v>0</v>
      </c>
      <c r="B4026">
        <v>4025</v>
      </c>
      <c r="C4026">
        <v>2</v>
      </c>
      <c r="D4026">
        <v>1</v>
      </c>
      <c r="E4026">
        <v>0</v>
      </c>
      <c r="F4026">
        <v>0</v>
      </c>
      <c r="G4026">
        <v>25.05</v>
      </c>
      <c r="H4026">
        <v>189.95</v>
      </c>
      <c r="I4026">
        <v>7</v>
      </c>
      <c r="J4026">
        <v>0</v>
      </c>
    </row>
    <row r="4027" spans="1:10" hidden="1">
      <c r="A4027">
        <v>0</v>
      </c>
      <c r="B4027">
        <v>4026</v>
      </c>
      <c r="C4027">
        <v>0</v>
      </c>
      <c r="D4027">
        <v>1</v>
      </c>
      <c r="E4027">
        <v>1</v>
      </c>
      <c r="F4027">
        <v>0</v>
      </c>
      <c r="G4027">
        <v>74.8</v>
      </c>
      <c r="H4027">
        <v>321.89999999999998</v>
      </c>
      <c r="I4027">
        <v>4</v>
      </c>
      <c r="J4027">
        <v>1</v>
      </c>
    </row>
    <row r="4028" spans="1:10">
      <c r="A4028">
        <v>1</v>
      </c>
      <c r="B4028">
        <v>4027</v>
      </c>
      <c r="C4028">
        <v>1</v>
      </c>
      <c r="D4028">
        <v>1</v>
      </c>
      <c r="E4028">
        <v>1</v>
      </c>
      <c r="F4028">
        <v>2</v>
      </c>
      <c r="G4028">
        <v>114.3</v>
      </c>
      <c r="H4028">
        <v>8058.55</v>
      </c>
      <c r="I4028">
        <v>72</v>
      </c>
      <c r="J4028">
        <v>0</v>
      </c>
    </row>
    <row r="4029" spans="1:10" hidden="1">
      <c r="A4029">
        <v>0</v>
      </c>
      <c r="B4029">
        <v>4028</v>
      </c>
      <c r="C4029">
        <v>2</v>
      </c>
      <c r="D4029">
        <v>1</v>
      </c>
      <c r="E4029">
        <v>0</v>
      </c>
      <c r="F4029">
        <v>0</v>
      </c>
      <c r="G4029">
        <v>24.45</v>
      </c>
      <c r="H4029">
        <v>482.8</v>
      </c>
      <c r="I4029">
        <v>20</v>
      </c>
      <c r="J4029">
        <v>1</v>
      </c>
    </row>
    <row r="4030" spans="1:10">
      <c r="A4030">
        <v>1</v>
      </c>
      <c r="B4030">
        <v>4029</v>
      </c>
      <c r="C4030">
        <v>0</v>
      </c>
      <c r="D4030">
        <v>1</v>
      </c>
      <c r="E4030">
        <v>1</v>
      </c>
      <c r="F4030">
        <v>2</v>
      </c>
      <c r="G4030">
        <v>109.2</v>
      </c>
      <c r="H4030">
        <v>7049.75</v>
      </c>
      <c r="I4030">
        <v>63</v>
      </c>
      <c r="J4030">
        <v>0</v>
      </c>
    </row>
    <row r="4031" spans="1:10">
      <c r="A4031">
        <v>1</v>
      </c>
      <c r="B4031">
        <v>4030</v>
      </c>
      <c r="C4031">
        <v>2</v>
      </c>
      <c r="D4031">
        <v>1</v>
      </c>
      <c r="E4031">
        <v>0</v>
      </c>
      <c r="F4031">
        <v>2</v>
      </c>
      <c r="G4031">
        <v>45.05</v>
      </c>
      <c r="H4031">
        <v>2560.1</v>
      </c>
      <c r="I4031">
        <v>56</v>
      </c>
      <c r="J4031">
        <v>0</v>
      </c>
    </row>
    <row r="4032" spans="1:10">
      <c r="A4032">
        <v>1</v>
      </c>
      <c r="B4032">
        <v>4031</v>
      </c>
      <c r="C4032">
        <v>0</v>
      </c>
      <c r="D4032">
        <v>1</v>
      </c>
      <c r="E4032">
        <v>1</v>
      </c>
      <c r="F4032">
        <v>0</v>
      </c>
      <c r="G4032">
        <v>51</v>
      </c>
      <c r="H4032">
        <v>286.8</v>
      </c>
      <c r="I4032">
        <v>5</v>
      </c>
      <c r="J4032">
        <v>0</v>
      </c>
    </row>
    <row r="4033" spans="1:10">
      <c r="A4033">
        <v>1</v>
      </c>
      <c r="B4033">
        <v>4032</v>
      </c>
      <c r="C4033">
        <v>1</v>
      </c>
      <c r="D4033">
        <v>1</v>
      </c>
      <c r="E4033">
        <v>1</v>
      </c>
      <c r="F4033">
        <v>2</v>
      </c>
      <c r="G4033">
        <v>110.45</v>
      </c>
      <c r="H4033">
        <v>7982.5</v>
      </c>
      <c r="I4033">
        <v>72</v>
      </c>
      <c r="J4033">
        <v>0</v>
      </c>
    </row>
    <row r="4034" spans="1:10" hidden="1">
      <c r="A4034">
        <v>0</v>
      </c>
      <c r="B4034">
        <v>4033</v>
      </c>
      <c r="C4034">
        <v>1</v>
      </c>
      <c r="D4034">
        <v>1</v>
      </c>
      <c r="E4034">
        <v>1</v>
      </c>
      <c r="F4034">
        <v>0</v>
      </c>
      <c r="G4034">
        <v>84.65</v>
      </c>
      <c r="H4034">
        <v>5683.6</v>
      </c>
      <c r="I4034">
        <v>68</v>
      </c>
      <c r="J4034">
        <v>0</v>
      </c>
    </row>
    <row r="4035" spans="1:10">
      <c r="A4035">
        <v>1</v>
      </c>
      <c r="B4035">
        <v>4034</v>
      </c>
      <c r="C4035">
        <v>0</v>
      </c>
      <c r="D4035">
        <v>1</v>
      </c>
      <c r="E4035">
        <v>1</v>
      </c>
      <c r="F4035">
        <v>1</v>
      </c>
      <c r="G4035">
        <v>60.05</v>
      </c>
      <c r="H4035">
        <v>3994.05</v>
      </c>
      <c r="I4035">
        <v>67</v>
      </c>
      <c r="J4035">
        <v>0</v>
      </c>
    </row>
    <row r="4036" spans="1:10" hidden="1">
      <c r="A4036">
        <v>0</v>
      </c>
      <c r="B4036">
        <v>4035</v>
      </c>
      <c r="C4036">
        <v>0</v>
      </c>
      <c r="D4036">
        <v>1</v>
      </c>
      <c r="E4036">
        <v>1</v>
      </c>
      <c r="F4036">
        <v>0</v>
      </c>
      <c r="G4036">
        <v>44.65</v>
      </c>
      <c r="H4036">
        <v>369.15</v>
      </c>
      <c r="I4036">
        <v>8</v>
      </c>
      <c r="J4036">
        <v>0</v>
      </c>
    </row>
    <row r="4037" spans="1:10" hidden="1">
      <c r="A4037">
        <v>0</v>
      </c>
      <c r="B4037">
        <v>4036</v>
      </c>
      <c r="C4037">
        <v>1</v>
      </c>
      <c r="D4037">
        <v>1</v>
      </c>
      <c r="E4037">
        <v>1</v>
      </c>
      <c r="F4037">
        <v>0</v>
      </c>
      <c r="G4037">
        <v>93.25</v>
      </c>
      <c r="H4037">
        <v>4631.7</v>
      </c>
      <c r="I4037">
        <v>52</v>
      </c>
      <c r="J4037">
        <v>0</v>
      </c>
    </row>
    <row r="4038" spans="1:10">
      <c r="A4038">
        <v>1</v>
      </c>
      <c r="B4038">
        <v>4037</v>
      </c>
      <c r="C4038">
        <v>0</v>
      </c>
      <c r="D4038">
        <v>0</v>
      </c>
      <c r="E4038">
        <v>1</v>
      </c>
      <c r="F4038">
        <v>0</v>
      </c>
      <c r="G4038">
        <v>20.25</v>
      </c>
      <c r="H4038">
        <v>401.95</v>
      </c>
      <c r="I4038">
        <v>18</v>
      </c>
      <c r="J4038">
        <v>0</v>
      </c>
    </row>
    <row r="4039" spans="1:10">
      <c r="A4039">
        <v>1</v>
      </c>
      <c r="B4039">
        <v>4038</v>
      </c>
      <c r="C4039">
        <v>1</v>
      </c>
      <c r="D4039">
        <v>0</v>
      </c>
      <c r="E4039">
        <v>1</v>
      </c>
      <c r="F4039">
        <v>2</v>
      </c>
      <c r="G4039">
        <v>25.45</v>
      </c>
      <c r="H4039">
        <v>1534.05</v>
      </c>
      <c r="I4039">
        <v>59</v>
      </c>
      <c r="J4039">
        <v>0</v>
      </c>
    </row>
    <row r="4040" spans="1:10" hidden="1">
      <c r="A4040">
        <v>0</v>
      </c>
      <c r="B4040">
        <v>4039</v>
      </c>
      <c r="C4040">
        <v>0</v>
      </c>
      <c r="D4040">
        <v>0</v>
      </c>
      <c r="E4040">
        <v>1</v>
      </c>
      <c r="F4040">
        <v>2</v>
      </c>
      <c r="G4040">
        <v>20.6</v>
      </c>
      <c r="H4040">
        <v>1093</v>
      </c>
      <c r="I4040">
        <v>60</v>
      </c>
      <c r="J4040">
        <v>0</v>
      </c>
    </row>
    <row r="4041" spans="1:10" hidden="1">
      <c r="A4041">
        <v>0</v>
      </c>
      <c r="B4041">
        <v>4040</v>
      </c>
      <c r="C4041">
        <v>1</v>
      </c>
      <c r="D4041">
        <v>1</v>
      </c>
      <c r="E4041">
        <v>1</v>
      </c>
      <c r="F4041">
        <v>0</v>
      </c>
      <c r="G4041">
        <v>94.1</v>
      </c>
      <c r="H4041">
        <v>701.3</v>
      </c>
      <c r="I4041">
        <v>7</v>
      </c>
      <c r="J4041">
        <v>0</v>
      </c>
    </row>
    <row r="4042" spans="1:10">
      <c r="A4042">
        <v>1</v>
      </c>
      <c r="B4042">
        <v>4041</v>
      </c>
      <c r="C4042">
        <v>2</v>
      </c>
      <c r="D4042">
        <v>1</v>
      </c>
      <c r="E4042">
        <v>0</v>
      </c>
      <c r="F4042">
        <v>1</v>
      </c>
      <c r="G4042">
        <v>34.799999999999997</v>
      </c>
      <c r="H4042">
        <v>1980.3</v>
      </c>
      <c r="I4042">
        <v>59</v>
      </c>
      <c r="J4042">
        <v>0</v>
      </c>
    </row>
    <row r="4043" spans="1:10" hidden="1">
      <c r="A4043">
        <v>0</v>
      </c>
      <c r="B4043">
        <v>4042</v>
      </c>
      <c r="C4043">
        <v>2</v>
      </c>
      <c r="D4043">
        <v>1</v>
      </c>
      <c r="E4043">
        <v>0</v>
      </c>
      <c r="F4043">
        <v>2</v>
      </c>
      <c r="G4043">
        <v>60.75</v>
      </c>
      <c r="H4043">
        <v>2893.4</v>
      </c>
      <c r="I4043">
        <v>46</v>
      </c>
      <c r="J4043">
        <v>0</v>
      </c>
    </row>
    <row r="4044" spans="1:10">
      <c r="A4044">
        <v>1</v>
      </c>
      <c r="B4044">
        <v>4043</v>
      </c>
      <c r="C4044">
        <v>0</v>
      </c>
      <c r="D4044">
        <v>1</v>
      </c>
      <c r="E4044">
        <v>1</v>
      </c>
      <c r="F4044">
        <v>0</v>
      </c>
      <c r="G4044">
        <v>51.35</v>
      </c>
      <c r="H4044">
        <v>262.3</v>
      </c>
      <c r="I4044">
        <v>5</v>
      </c>
      <c r="J4044">
        <v>0</v>
      </c>
    </row>
    <row r="4045" spans="1:10" hidden="1">
      <c r="A4045">
        <v>0</v>
      </c>
      <c r="B4045">
        <v>4044</v>
      </c>
      <c r="C4045">
        <v>2</v>
      </c>
      <c r="D4045">
        <v>1</v>
      </c>
      <c r="E4045">
        <v>0</v>
      </c>
      <c r="F4045">
        <v>2</v>
      </c>
      <c r="G4045">
        <v>64.05</v>
      </c>
      <c r="H4045">
        <v>3886.85</v>
      </c>
      <c r="I4045">
        <v>59</v>
      </c>
      <c r="J4045">
        <v>0</v>
      </c>
    </row>
    <row r="4046" spans="1:10">
      <c r="A4046">
        <v>1</v>
      </c>
      <c r="B4046">
        <v>4045</v>
      </c>
      <c r="C4046">
        <v>1</v>
      </c>
      <c r="D4046">
        <v>1</v>
      </c>
      <c r="E4046">
        <v>1</v>
      </c>
      <c r="F4046">
        <v>2</v>
      </c>
      <c r="G4046">
        <v>84.8</v>
      </c>
      <c r="H4046">
        <v>5917.55</v>
      </c>
      <c r="I4046">
        <v>70</v>
      </c>
      <c r="J4046">
        <v>0</v>
      </c>
    </row>
    <row r="4047" spans="1:10">
      <c r="A4047">
        <v>1</v>
      </c>
      <c r="B4047">
        <v>4046</v>
      </c>
      <c r="C4047">
        <v>0</v>
      </c>
      <c r="D4047">
        <v>1</v>
      </c>
      <c r="E4047">
        <v>1</v>
      </c>
      <c r="F4047">
        <v>0</v>
      </c>
      <c r="G4047">
        <v>71</v>
      </c>
      <c r="H4047">
        <v>914</v>
      </c>
      <c r="I4047">
        <v>14</v>
      </c>
      <c r="J4047">
        <v>1</v>
      </c>
    </row>
    <row r="4048" spans="1:10" hidden="1">
      <c r="A4048">
        <v>0</v>
      </c>
      <c r="B4048">
        <v>4047</v>
      </c>
      <c r="C4048">
        <v>1</v>
      </c>
      <c r="D4048">
        <v>1</v>
      </c>
      <c r="E4048">
        <v>1</v>
      </c>
      <c r="F4048">
        <v>0</v>
      </c>
      <c r="G4048">
        <v>50.15</v>
      </c>
      <c r="H4048">
        <v>2139.1</v>
      </c>
      <c r="I4048">
        <v>44</v>
      </c>
      <c r="J4048">
        <v>0</v>
      </c>
    </row>
    <row r="4049" spans="1:10" hidden="1">
      <c r="A4049">
        <v>0</v>
      </c>
      <c r="B4049">
        <v>4048</v>
      </c>
      <c r="C4049">
        <v>1</v>
      </c>
      <c r="D4049">
        <v>1</v>
      </c>
      <c r="E4049">
        <v>1</v>
      </c>
      <c r="F4049">
        <v>2</v>
      </c>
      <c r="G4049">
        <v>94.6</v>
      </c>
      <c r="H4049">
        <v>5948.7</v>
      </c>
      <c r="I4049">
        <v>64</v>
      </c>
      <c r="J4049">
        <v>0</v>
      </c>
    </row>
    <row r="4050" spans="1:10" hidden="1">
      <c r="A4050">
        <v>0</v>
      </c>
      <c r="B4050">
        <v>4049</v>
      </c>
      <c r="C4050">
        <v>2</v>
      </c>
      <c r="D4050">
        <v>1</v>
      </c>
      <c r="E4050">
        <v>0</v>
      </c>
      <c r="F4050">
        <v>2</v>
      </c>
      <c r="G4050">
        <v>59.75</v>
      </c>
      <c r="H4050">
        <v>3624.35</v>
      </c>
      <c r="I4050">
        <v>58</v>
      </c>
      <c r="J4050">
        <v>0</v>
      </c>
    </row>
    <row r="4051" spans="1:10">
      <c r="A4051">
        <v>1</v>
      </c>
      <c r="B4051">
        <v>4050</v>
      </c>
      <c r="C4051">
        <v>1</v>
      </c>
      <c r="D4051">
        <v>1</v>
      </c>
      <c r="E4051">
        <v>1</v>
      </c>
      <c r="F4051">
        <v>1</v>
      </c>
      <c r="G4051">
        <v>100.25</v>
      </c>
      <c r="H4051">
        <v>4753.8500000000004</v>
      </c>
      <c r="I4051">
        <v>46</v>
      </c>
      <c r="J4051">
        <v>0</v>
      </c>
    </row>
    <row r="4052" spans="1:10">
      <c r="A4052">
        <v>1</v>
      </c>
      <c r="B4052">
        <v>4051</v>
      </c>
      <c r="C4052">
        <v>1</v>
      </c>
      <c r="D4052">
        <v>1</v>
      </c>
      <c r="E4052">
        <v>1</v>
      </c>
      <c r="F4052">
        <v>0</v>
      </c>
      <c r="G4052">
        <v>98.9</v>
      </c>
      <c r="H4052">
        <v>5780.7</v>
      </c>
      <c r="I4052">
        <v>58</v>
      </c>
      <c r="J4052">
        <v>0</v>
      </c>
    </row>
    <row r="4053" spans="1:10">
      <c r="A4053">
        <v>1</v>
      </c>
      <c r="B4053">
        <v>4052</v>
      </c>
      <c r="C4053">
        <v>1</v>
      </c>
      <c r="D4053">
        <v>1</v>
      </c>
      <c r="E4053">
        <v>1</v>
      </c>
      <c r="F4053">
        <v>2</v>
      </c>
      <c r="G4053">
        <v>97.7</v>
      </c>
      <c r="H4053">
        <v>6869.7</v>
      </c>
      <c r="I4053">
        <v>72</v>
      </c>
      <c r="J4053">
        <v>0</v>
      </c>
    </row>
    <row r="4054" spans="1:10" hidden="1">
      <c r="A4054">
        <v>0</v>
      </c>
      <c r="B4054">
        <v>4053</v>
      </c>
      <c r="C4054">
        <v>2</v>
      </c>
      <c r="D4054">
        <v>1</v>
      </c>
      <c r="E4054">
        <v>0</v>
      </c>
      <c r="F4054">
        <v>0</v>
      </c>
      <c r="G4054">
        <v>40.299999999999997</v>
      </c>
      <c r="H4054">
        <v>1172.95</v>
      </c>
      <c r="I4054">
        <v>30</v>
      </c>
      <c r="J4054">
        <v>1</v>
      </c>
    </row>
    <row r="4055" spans="1:10">
      <c r="A4055">
        <v>1</v>
      </c>
      <c r="B4055">
        <v>4054</v>
      </c>
      <c r="C4055">
        <v>1</v>
      </c>
      <c r="D4055">
        <v>1</v>
      </c>
      <c r="E4055">
        <v>1</v>
      </c>
      <c r="F4055">
        <v>0</v>
      </c>
      <c r="G4055">
        <v>60.25</v>
      </c>
      <c r="H4055">
        <v>662.95</v>
      </c>
      <c r="I4055">
        <v>11</v>
      </c>
      <c r="J4055">
        <v>0</v>
      </c>
    </row>
    <row r="4056" spans="1:10" hidden="1">
      <c r="A4056">
        <v>0</v>
      </c>
      <c r="B4056">
        <v>4055</v>
      </c>
      <c r="C4056">
        <v>2</v>
      </c>
      <c r="D4056">
        <v>1</v>
      </c>
      <c r="E4056">
        <v>0</v>
      </c>
      <c r="F4056">
        <v>0</v>
      </c>
      <c r="G4056">
        <v>56.25</v>
      </c>
      <c r="H4056">
        <v>1765.95</v>
      </c>
      <c r="I4056">
        <v>34</v>
      </c>
      <c r="J4056">
        <v>0</v>
      </c>
    </row>
    <row r="4057" spans="1:10">
      <c r="A4057">
        <v>1</v>
      </c>
      <c r="B4057">
        <v>4056</v>
      </c>
      <c r="C4057">
        <v>2</v>
      </c>
      <c r="D4057">
        <v>1</v>
      </c>
      <c r="E4057">
        <v>0</v>
      </c>
      <c r="F4057">
        <v>2</v>
      </c>
      <c r="G4057">
        <v>46.2</v>
      </c>
      <c r="H4057">
        <v>2431.9499999999998</v>
      </c>
      <c r="I4057">
        <v>54</v>
      </c>
      <c r="J4057">
        <v>0</v>
      </c>
    </row>
    <row r="4058" spans="1:10">
      <c r="A4058">
        <v>1</v>
      </c>
      <c r="B4058">
        <v>4057</v>
      </c>
      <c r="C4058">
        <v>2</v>
      </c>
      <c r="D4058">
        <v>1</v>
      </c>
      <c r="E4058">
        <v>0</v>
      </c>
      <c r="F4058">
        <v>0</v>
      </c>
      <c r="G4058">
        <v>50.6</v>
      </c>
      <c r="H4058">
        <v>155.35</v>
      </c>
      <c r="I4058">
        <v>3</v>
      </c>
      <c r="J4058">
        <v>1</v>
      </c>
    </row>
    <row r="4059" spans="1:10">
      <c r="A4059">
        <v>1</v>
      </c>
      <c r="B4059">
        <v>4058</v>
      </c>
      <c r="C4059">
        <v>1</v>
      </c>
      <c r="D4059">
        <v>0</v>
      </c>
      <c r="E4059">
        <v>1</v>
      </c>
      <c r="F4059">
        <v>2</v>
      </c>
      <c r="G4059">
        <v>24.9</v>
      </c>
      <c r="H4059">
        <v>1859.2</v>
      </c>
      <c r="I4059">
        <v>72</v>
      </c>
      <c r="J4059">
        <v>0</v>
      </c>
    </row>
    <row r="4060" spans="1:10" hidden="1">
      <c r="A4060">
        <v>0</v>
      </c>
      <c r="B4060">
        <v>4059</v>
      </c>
      <c r="C4060">
        <v>1</v>
      </c>
      <c r="D4060">
        <v>1</v>
      </c>
      <c r="E4060">
        <v>1</v>
      </c>
      <c r="F4060">
        <v>0</v>
      </c>
      <c r="G4060">
        <v>84.85</v>
      </c>
      <c r="H4060">
        <v>3303.05</v>
      </c>
      <c r="I4060">
        <v>40</v>
      </c>
      <c r="J4060">
        <v>1</v>
      </c>
    </row>
    <row r="4061" spans="1:10">
      <c r="A4061">
        <v>1</v>
      </c>
      <c r="B4061">
        <v>4060</v>
      </c>
      <c r="C4061">
        <v>0</v>
      </c>
      <c r="D4061">
        <v>1</v>
      </c>
      <c r="E4061">
        <v>1</v>
      </c>
      <c r="F4061">
        <v>0</v>
      </c>
      <c r="G4061">
        <v>65.7</v>
      </c>
      <c r="H4061">
        <v>134.35</v>
      </c>
      <c r="I4061">
        <v>2</v>
      </c>
      <c r="J4061">
        <v>1</v>
      </c>
    </row>
    <row r="4062" spans="1:10" hidden="1">
      <c r="A4062">
        <v>0</v>
      </c>
      <c r="B4062">
        <v>4061</v>
      </c>
      <c r="C4062">
        <v>1</v>
      </c>
      <c r="D4062">
        <v>1</v>
      </c>
      <c r="E4062">
        <v>1</v>
      </c>
      <c r="F4062">
        <v>2</v>
      </c>
      <c r="G4062">
        <v>63.35</v>
      </c>
      <c r="H4062">
        <v>3409.1</v>
      </c>
      <c r="I4062">
        <v>54</v>
      </c>
      <c r="J4062">
        <v>0</v>
      </c>
    </row>
    <row r="4063" spans="1:10" hidden="1">
      <c r="A4063">
        <v>0</v>
      </c>
      <c r="B4063">
        <v>4062</v>
      </c>
      <c r="C4063">
        <v>0</v>
      </c>
      <c r="D4063">
        <v>1</v>
      </c>
      <c r="E4063">
        <v>1</v>
      </c>
      <c r="F4063">
        <v>0</v>
      </c>
      <c r="G4063">
        <v>50.1</v>
      </c>
      <c r="H4063">
        <v>709.5</v>
      </c>
      <c r="I4063">
        <v>14</v>
      </c>
      <c r="J4063">
        <v>0</v>
      </c>
    </row>
    <row r="4064" spans="1:10" hidden="1">
      <c r="A4064">
        <v>0</v>
      </c>
      <c r="B4064">
        <v>4063</v>
      </c>
      <c r="C4064">
        <v>0</v>
      </c>
      <c r="D4064">
        <v>1</v>
      </c>
      <c r="E4064">
        <v>1</v>
      </c>
      <c r="F4064">
        <v>0</v>
      </c>
      <c r="G4064">
        <v>70.5</v>
      </c>
      <c r="H4064">
        <v>70.5</v>
      </c>
      <c r="I4064">
        <v>1</v>
      </c>
      <c r="J4064">
        <v>1</v>
      </c>
    </row>
    <row r="4065" spans="1:10">
      <c r="A4065">
        <v>1</v>
      </c>
      <c r="B4065">
        <v>4064</v>
      </c>
      <c r="C4065">
        <v>1</v>
      </c>
      <c r="D4065">
        <v>1</v>
      </c>
      <c r="E4065">
        <v>1</v>
      </c>
      <c r="F4065">
        <v>0</v>
      </c>
      <c r="G4065">
        <v>94.85</v>
      </c>
      <c r="H4065">
        <v>953.45</v>
      </c>
      <c r="I4065">
        <v>10</v>
      </c>
      <c r="J4065">
        <v>1</v>
      </c>
    </row>
    <row r="4066" spans="1:10">
      <c r="A4066">
        <v>1</v>
      </c>
      <c r="B4066">
        <v>4065</v>
      </c>
      <c r="C4066">
        <v>0</v>
      </c>
      <c r="D4066">
        <v>1</v>
      </c>
      <c r="E4066">
        <v>1</v>
      </c>
      <c r="F4066">
        <v>0</v>
      </c>
      <c r="G4066">
        <v>50.15</v>
      </c>
      <c r="H4066">
        <v>50.15</v>
      </c>
      <c r="I4066">
        <v>1</v>
      </c>
      <c r="J4066">
        <v>0</v>
      </c>
    </row>
    <row r="4067" spans="1:10">
      <c r="A4067">
        <v>1</v>
      </c>
      <c r="B4067">
        <v>4066</v>
      </c>
      <c r="C4067">
        <v>0</v>
      </c>
      <c r="D4067">
        <v>0</v>
      </c>
      <c r="E4067">
        <v>1</v>
      </c>
      <c r="F4067">
        <v>0</v>
      </c>
      <c r="G4067">
        <v>19.75</v>
      </c>
      <c r="H4067">
        <v>19.75</v>
      </c>
      <c r="I4067">
        <v>1</v>
      </c>
      <c r="J4067">
        <v>1</v>
      </c>
    </row>
    <row r="4068" spans="1:10" hidden="1">
      <c r="A4068">
        <v>0</v>
      </c>
      <c r="B4068">
        <v>4067</v>
      </c>
      <c r="C4068">
        <v>1</v>
      </c>
      <c r="D4068">
        <v>1</v>
      </c>
      <c r="E4068">
        <v>1</v>
      </c>
      <c r="F4068">
        <v>1</v>
      </c>
      <c r="G4068">
        <v>64.650000000000006</v>
      </c>
      <c r="H4068">
        <v>3665.55</v>
      </c>
      <c r="I4068">
        <v>56</v>
      </c>
      <c r="J4068">
        <v>0</v>
      </c>
    </row>
    <row r="4069" spans="1:10">
      <c r="A4069">
        <v>1</v>
      </c>
      <c r="B4069">
        <v>4068</v>
      </c>
      <c r="C4069">
        <v>0</v>
      </c>
      <c r="D4069">
        <v>1</v>
      </c>
      <c r="E4069">
        <v>1</v>
      </c>
      <c r="F4069">
        <v>2</v>
      </c>
      <c r="G4069">
        <v>79.599999999999994</v>
      </c>
      <c r="H4069">
        <v>5515.8</v>
      </c>
      <c r="I4069">
        <v>68</v>
      </c>
      <c r="J4069">
        <v>0</v>
      </c>
    </row>
    <row r="4070" spans="1:10">
      <c r="A4070">
        <v>1</v>
      </c>
      <c r="B4070">
        <v>4069</v>
      </c>
      <c r="C4070">
        <v>0</v>
      </c>
      <c r="D4070">
        <v>0</v>
      </c>
      <c r="E4070">
        <v>1</v>
      </c>
      <c r="F4070">
        <v>1</v>
      </c>
      <c r="G4070">
        <v>19.5</v>
      </c>
      <c r="H4070">
        <v>272</v>
      </c>
      <c r="I4070">
        <v>14</v>
      </c>
      <c r="J4070">
        <v>0</v>
      </c>
    </row>
    <row r="4071" spans="1:10">
      <c r="A4071">
        <v>1</v>
      </c>
      <c r="B4071">
        <v>4070</v>
      </c>
      <c r="C4071">
        <v>0</v>
      </c>
      <c r="D4071">
        <v>1</v>
      </c>
      <c r="E4071">
        <v>1</v>
      </c>
      <c r="F4071">
        <v>2</v>
      </c>
      <c r="G4071">
        <v>99.55</v>
      </c>
      <c r="H4071">
        <v>6668</v>
      </c>
      <c r="I4071">
        <v>68</v>
      </c>
      <c r="J4071">
        <v>0</v>
      </c>
    </row>
    <row r="4072" spans="1:10">
      <c r="A4072">
        <v>1</v>
      </c>
      <c r="B4072">
        <v>4071</v>
      </c>
      <c r="C4072">
        <v>1</v>
      </c>
      <c r="D4072">
        <v>1</v>
      </c>
      <c r="E4072">
        <v>1</v>
      </c>
      <c r="F4072">
        <v>0</v>
      </c>
      <c r="G4072">
        <v>74</v>
      </c>
      <c r="H4072">
        <v>4052.4</v>
      </c>
      <c r="I4072">
        <v>55</v>
      </c>
      <c r="J4072">
        <v>0</v>
      </c>
    </row>
    <row r="4073" spans="1:10">
      <c r="A4073">
        <v>1</v>
      </c>
      <c r="B4073">
        <v>4072</v>
      </c>
      <c r="C4073">
        <v>2</v>
      </c>
      <c r="D4073">
        <v>1</v>
      </c>
      <c r="E4073">
        <v>0</v>
      </c>
      <c r="F4073">
        <v>0</v>
      </c>
      <c r="G4073">
        <v>38.9</v>
      </c>
      <c r="H4073">
        <v>664.4</v>
      </c>
      <c r="I4073">
        <v>16</v>
      </c>
      <c r="J4073">
        <v>0</v>
      </c>
    </row>
    <row r="4074" spans="1:10" hidden="1">
      <c r="A4074">
        <v>0</v>
      </c>
      <c r="B4074">
        <v>4073</v>
      </c>
      <c r="C4074">
        <v>0</v>
      </c>
      <c r="D4074">
        <v>1</v>
      </c>
      <c r="E4074">
        <v>1</v>
      </c>
      <c r="F4074">
        <v>0</v>
      </c>
      <c r="G4074">
        <v>79.55</v>
      </c>
      <c r="H4074">
        <v>718.55</v>
      </c>
      <c r="I4074">
        <v>9</v>
      </c>
      <c r="J4074">
        <v>0</v>
      </c>
    </row>
    <row r="4075" spans="1:10" hidden="1">
      <c r="A4075">
        <v>0</v>
      </c>
      <c r="B4075">
        <v>4074</v>
      </c>
      <c r="C4075">
        <v>0</v>
      </c>
      <c r="D4075">
        <v>1</v>
      </c>
      <c r="E4075">
        <v>1</v>
      </c>
      <c r="F4075">
        <v>0</v>
      </c>
      <c r="G4075">
        <v>65.45</v>
      </c>
      <c r="H4075">
        <v>937.6</v>
      </c>
      <c r="I4075">
        <v>14</v>
      </c>
      <c r="J4075">
        <v>1</v>
      </c>
    </row>
    <row r="4076" spans="1:10">
      <c r="A4076">
        <v>1</v>
      </c>
      <c r="B4076">
        <v>4075</v>
      </c>
      <c r="C4076">
        <v>1</v>
      </c>
      <c r="D4076">
        <v>1</v>
      </c>
      <c r="E4076">
        <v>1</v>
      </c>
      <c r="F4076">
        <v>0</v>
      </c>
      <c r="G4076">
        <v>98.7</v>
      </c>
      <c r="H4076">
        <v>5812.6</v>
      </c>
      <c r="I4076">
        <v>58</v>
      </c>
      <c r="J4076">
        <v>1</v>
      </c>
    </row>
    <row r="4077" spans="1:10" hidden="1">
      <c r="A4077">
        <v>0</v>
      </c>
      <c r="B4077">
        <v>4076</v>
      </c>
      <c r="C4077">
        <v>2</v>
      </c>
      <c r="D4077">
        <v>1</v>
      </c>
      <c r="E4077">
        <v>0</v>
      </c>
      <c r="F4077">
        <v>0</v>
      </c>
      <c r="G4077">
        <v>46.3</v>
      </c>
      <c r="H4077">
        <v>2546.85</v>
      </c>
      <c r="I4077">
        <v>53</v>
      </c>
      <c r="J4077">
        <v>0</v>
      </c>
    </row>
    <row r="4078" spans="1:10">
      <c r="A4078">
        <v>1</v>
      </c>
      <c r="B4078">
        <v>4077</v>
      </c>
      <c r="C4078">
        <v>1</v>
      </c>
      <c r="D4078">
        <v>1</v>
      </c>
      <c r="E4078">
        <v>1</v>
      </c>
      <c r="F4078">
        <v>2</v>
      </c>
      <c r="G4078">
        <v>99.35</v>
      </c>
      <c r="H4078">
        <v>6944.5</v>
      </c>
      <c r="I4078">
        <v>70</v>
      </c>
      <c r="J4078">
        <v>0</v>
      </c>
    </row>
    <row r="4079" spans="1:10">
      <c r="A4079">
        <v>1</v>
      </c>
      <c r="B4079">
        <v>4078</v>
      </c>
      <c r="C4079">
        <v>1</v>
      </c>
      <c r="D4079">
        <v>1</v>
      </c>
      <c r="E4079">
        <v>1</v>
      </c>
      <c r="F4079">
        <v>0</v>
      </c>
      <c r="G4079">
        <v>95.8</v>
      </c>
      <c r="H4079">
        <v>1346.3</v>
      </c>
      <c r="I4079">
        <v>14</v>
      </c>
      <c r="J4079">
        <v>0</v>
      </c>
    </row>
    <row r="4080" spans="1:10" hidden="1">
      <c r="A4080">
        <v>0</v>
      </c>
      <c r="B4080">
        <v>4079</v>
      </c>
      <c r="C4080">
        <v>0</v>
      </c>
      <c r="D4080">
        <v>1</v>
      </c>
      <c r="E4080">
        <v>1</v>
      </c>
      <c r="F4080">
        <v>1</v>
      </c>
      <c r="G4080">
        <v>67.5</v>
      </c>
      <c r="H4080">
        <v>1544.05</v>
      </c>
      <c r="I4080">
        <v>22</v>
      </c>
      <c r="J4080">
        <v>1</v>
      </c>
    </row>
    <row r="4081" spans="1:10">
      <c r="A4081">
        <v>1</v>
      </c>
      <c r="B4081">
        <v>4080</v>
      </c>
      <c r="C4081">
        <v>1</v>
      </c>
      <c r="D4081">
        <v>1</v>
      </c>
      <c r="E4081">
        <v>1</v>
      </c>
      <c r="F4081">
        <v>0</v>
      </c>
      <c r="G4081">
        <v>78.150000000000006</v>
      </c>
      <c r="H4081">
        <v>765.15</v>
      </c>
      <c r="I4081">
        <v>10</v>
      </c>
      <c r="J4081">
        <v>0</v>
      </c>
    </row>
    <row r="4082" spans="1:10">
      <c r="A4082">
        <v>1</v>
      </c>
      <c r="B4082">
        <v>4081</v>
      </c>
      <c r="C4082">
        <v>1</v>
      </c>
      <c r="D4082">
        <v>0</v>
      </c>
      <c r="E4082">
        <v>1</v>
      </c>
      <c r="F4082">
        <v>2</v>
      </c>
      <c r="G4082">
        <v>26.1</v>
      </c>
      <c r="H4082">
        <v>692.55</v>
      </c>
      <c r="I4082">
        <v>29</v>
      </c>
      <c r="J4082">
        <v>0</v>
      </c>
    </row>
    <row r="4083" spans="1:10">
      <c r="A4083">
        <v>1</v>
      </c>
      <c r="B4083">
        <v>4082</v>
      </c>
      <c r="C4083">
        <v>0</v>
      </c>
      <c r="D4083">
        <v>1</v>
      </c>
      <c r="E4083">
        <v>1</v>
      </c>
      <c r="F4083">
        <v>0</v>
      </c>
      <c r="G4083">
        <v>69.599999999999994</v>
      </c>
      <c r="H4083">
        <v>69.599999999999994</v>
      </c>
      <c r="I4083">
        <v>1</v>
      </c>
      <c r="J4083">
        <v>1</v>
      </c>
    </row>
    <row r="4084" spans="1:10">
      <c r="A4084">
        <v>1</v>
      </c>
      <c r="B4084">
        <v>4083</v>
      </c>
      <c r="C4084">
        <v>1</v>
      </c>
      <c r="D4084">
        <v>1</v>
      </c>
      <c r="E4084">
        <v>1</v>
      </c>
      <c r="F4084">
        <v>1</v>
      </c>
      <c r="G4084">
        <v>84.35</v>
      </c>
      <c r="H4084">
        <v>4059.35</v>
      </c>
      <c r="I4084">
        <v>49</v>
      </c>
      <c r="J4084">
        <v>1</v>
      </c>
    </row>
    <row r="4085" spans="1:10">
      <c r="A4085">
        <v>1</v>
      </c>
      <c r="B4085">
        <v>4084</v>
      </c>
      <c r="C4085">
        <v>1</v>
      </c>
      <c r="D4085">
        <v>1</v>
      </c>
      <c r="E4085">
        <v>1</v>
      </c>
      <c r="F4085">
        <v>0</v>
      </c>
      <c r="G4085">
        <v>100.2</v>
      </c>
      <c r="H4085">
        <v>6851.65</v>
      </c>
      <c r="I4085">
        <v>68</v>
      </c>
      <c r="J4085">
        <v>1</v>
      </c>
    </row>
    <row r="4086" spans="1:10">
      <c r="A4086">
        <v>1</v>
      </c>
      <c r="B4086">
        <v>4085</v>
      </c>
      <c r="C4086">
        <v>0</v>
      </c>
      <c r="D4086">
        <v>1</v>
      </c>
      <c r="E4086">
        <v>1</v>
      </c>
      <c r="F4086">
        <v>0</v>
      </c>
      <c r="G4086">
        <v>78.05</v>
      </c>
      <c r="H4086">
        <v>78.05</v>
      </c>
      <c r="I4086">
        <v>1</v>
      </c>
      <c r="J4086">
        <v>1</v>
      </c>
    </row>
    <row r="4087" spans="1:10">
      <c r="A4087">
        <v>1</v>
      </c>
      <c r="B4087">
        <v>4086</v>
      </c>
      <c r="C4087">
        <v>2</v>
      </c>
      <c r="D4087">
        <v>1</v>
      </c>
      <c r="E4087">
        <v>0</v>
      </c>
      <c r="F4087">
        <v>1</v>
      </c>
      <c r="G4087">
        <v>40.35</v>
      </c>
      <c r="H4087">
        <v>1187.05</v>
      </c>
      <c r="I4087">
        <v>30</v>
      </c>
      <c r="J4087">
        <v>0</v>
      </c>
    </row>
    <row r="4088" spans="1:10">
      <c r="A4088">
        <v>1</v>
      </c>
      <c r="B4088">
        <v>4087</v>
      </c>
      <c r="C4088">
        <v>1</v>
      </c>
      <c r="D4088">
        <v>1</v>
      </c>
      <c r="E4088">
        <v>1</v>
      </c>
      <c r="F4088">
        <v>2</v>
      </c>
      <c r="G4088">
        <v>79.2</v>
      </c>
      <c r="H4088">
        <v>5401.9</v>
      </c>
      <c r="I4088">
        <v>72</v>
      </c>
      <c r="J4088">
        <v>0</v>
      </c>
    </row>
    <row r="4089" spans="1:10">
      <c r="A4089">
        <v>1</v>
      </c>
      <c r="B4089">
        <v>4088</v>
      </c>
      <c r="C4089">
        <v>0</v>
      </c>
      <c r="D4089">
        <v>0</v>
      </c>
      <c r="E4089">
        <v>1</v>
      </c>
      <c r="F4089">
        <v>0</v>
      </c>
      <c r="G4089">
        <v>20.9</v>
      </c>
      <c r="H4089">
        <v>247</v>
      </c>
      <c r="I4089">
        <v>10</v>
      </c>
      <c r="J4089">
        <v>0</v>
      </c>
    </row>
    <row r="4090" spans="1:10">
      <c r="A4090">
        <v>1</v>
      </c>
      <c r="B4090">
        <v>4089</v>
      </c>
      <c r="C4090">
        <v>1</v>
      </c>
      <c r="D4090">
        <v>1</v>
      </c>
      <c r="E4090">
        <v>1</v>
      </c>
      <c r="F4090">
        <v>0</v>
      </c>
      <c r="G4090">
        <v>73.599999999999994</v>
      </c>
      <c r="H4090">
        <v>520</v>
      </c>
      <c r="I4090">
        <v>7</v>
      </c>
      <c r="J4090">
        <v>1</v>
      </c>
    </row>
    <row r="4091" spans="1:10">
      <c r="A4091">
        <v>1</v>
      </c>
      <c r="B4091">
        <v>4090</v>
      </c>
      <c r="C4091">
        <v>1</v>
      </c>
      <c r="D4091">
        <v>1</v>
      </c>
      <c r="E4091">
        <v>1</v>
      </c>
      <c r="F4091">
        <v>0</v>
      </c>
      <c r="G4091">
        <v>74.75</v>
      </c>
      <c r="H4091">
        <v>706.6</v>
      </c>
      <c r="I4091">
        <v>9</v>
      </c>
      <c r="J4091">
        <v>1</v>
      </c>
    </row>
    <row r="4092" spans="1:10" hidden="1">
      <c r="A4092">
        <v>0</v>
      </c>
      <c r="B4092">
        <v>4091</v>
      </c>
      <c r="C4092">
        <v>0</v>
      </c>
      <c r="D4092">
        <v>1</v>
      </c>
      <c r="E4092">
        <v>1</v>
      </c>
      <c r="F4092">
        <v>0</v>
      </c>
      <c r="G4092">
        <v>49.9</v>
      </c>
      <c r="H4092">
        <v>49.9</v>
      </c>
      <c r="I4092">
        <v>1</v>
      </c>
      <c r="J4092">
        <v>0</v>
      </c>
    </row>
    <row r="4093" spans="1:10" hidden="1">
      <c r="A4093">
        <v>0</v>
      </c>
      <c r="B4093">
        <v>4092</v>
      </c>
      <c r="C4093">
        <v>1</v>
      </c>
      <c r="D4093">
        <v>1</v>
      </c>
      <c r="E4093">
        <v>1</v>
      </c>
      <c r="F4093">
        <v>0</v>
      </c>
      <c r="G4093">
        <v>68.900000000000006</v>
      </c>
      <c r="H4093">
        <v>1370.35</v>
      </c>
      <c r="I4093">
        <v>20</v>
      </c>
      <c r="J4093">
        <v>0</v>
      </c>
    </row>
    <row r="4094" spans="1:10" hidden="1">
      <c r="A4094">
        <v>0</v>
      </c>
      <c r="B4094">
        <v>4093</v>
      </c>
      <c r="C4094">
        <v>0</v>
      </c>
      <c r="D4094">
        <v>0</v>
      </c>
      <c r="E4094">
        <v>1</v>
      </c>
      <c r="F4094">
        <v>0</v>
      </c>
      <c r="G4094">
        <v>20.25</v>
      </c>
      <c r="H4094">
        <v>20.25</v>
      </c>
      <c r="I4094">
        <v>1</v>
      </c>
      <c r="J4094">
        <v>0</v>
      </c>
    </row>
    <row r="4095" spans="1:10" hidden="1">
      <c r="A4095">
        <v>0</v>
      </c>
      <c r="B4095">
        <v>4094</v>
      </c>
      <c r="C4095">
        <v>1</v>
      </c>
      <c r="D4095">
        <v>1</v>
      </c>
      <c r="E4095">
        <v>1</v>
      </c>
      <c r="F4095">
        <v>0</v>
      </c>
      <c r="G4095">
        <v>76</v>
      </c>
      <c r="H4095">
        <v>2215.25</v>
      </c>
      <c r="I4095">
        <v>29</v>
      </c>
      <c r="J4095">
        <v>0</v>
      </c>
    </row>
    <row r="4096" spans="1:10">
      <c r="A4096">
        <v>1</v>
      </c>
      <c r="B4096">
        <v>4095</v>
      </c>
      <c r="C4096">
        <v>0</v>
      </c>
      <c r="D4096">
        <v>1</v>
      </c>
      <c r="E4096">
        <v>1</v>
      </c>
      <c r="F4096">
        <v>0</v>
      </c>
      <c r="G4096">
        <v>74</v>
      </c>
      <c r="H4096">
        <v>74</v>
      </c>
      <c r="I4096">
        <v>1</v>
      </c>
      <c r="J4096">
        <v>0</v>
      </c>
    </row>
    <row r="4097" spans="1:10">
      <c r="A4097">
        <v>1</v>
      </c>
      <c r="B4097">
        <v>4096</v>
      </c>
      <c r="C4097">
        <v>0</v>
      </c>
      <c r="D4097">
        <v>1</v>
      </c>
      <c r="E4097">
        <v>1</v>
      </c>
      <c r="F4097">
        <v>0</v>
      </c>
      <c r="G4097">
        <v>82.3</v>
      </c>
      <c r="H4097">
        <v>214.4</v>
      </c>
      <c r="I4097">
        <v>3</v>
      </c>
      <c r="J4097">
        <v>0</v>
      </c>
    </row>
    <row r="4098" spans="1:10">
      <c r="A4098">
        <v>1</v>
      </c>
      <c r="B4098">
        <v>4097</v>
      </c>
      <c r="C4098">
        <v>0</v>
      </c>
      <c r="D4098">
        <v>1</v>
      </c>
      <c r="E4098">
        <v>1</v>
      </c>
      <c r="F4098">
        <v>0</v>
      </c>
      <c r="G4098">
        <v>89.4</v>
      </c>
      <c r="H4098">
        <v>1871.15</v>
      </c>
      <c r="I4098">
        <v>20</v>
      </c>
      <c r="J4098">
        <v>0</v>
      </c>
    </row>
    <row r="4099" spans="1:10" hidden="1">
      <c r="A4099">
        <v>0</v>
      </c>
      <c r="B4099">
        <v>4098</v>
      </c>
      <c r="C4099">
        <v>0</v>
      </c>
      <c r="D4099">
        <v>1</v>
      </c>
      <c r="E4099">
        <v>1</v>
      </c>
      <c r="F4099">
        <v>0</v>
      </c>
      <c r="G4099">
        <v>99.15</v>
      </c>
      <c r="H4099">
        <v>6171.2</v>
      </c>
      <c r="I4099">
        <v>64</v>
      </c>
      <c r="J4099">
        <v>0</v>
      </c>
    </row>
    <row r="4100" spans="1:10">
      <c r="A4100">
        <v>1</v>
      </c>
      <c r="B4100">
        <v>4099</v>
      </c>
      <c r="C4100">
        <v>0</v>
      </c>
      <c r="D4100">
        <v>0</v>
      </c>
      <c r="E4100">
        <v>1</v>
      </c>
      <c r="F4100">
        <v>0</v>
      </c>
      <c r="G4100">
        <v>20.2</v>
      </c>
      <c r="H4100">
        <v>20.2</v>
      </c>
      <c r="I4100">
        <v>1</v>
      </c>
      <c r="J4100">
        <v>1</v>
      </c>
    </row>
    <row r="4101" spans="1:10">
      <c r="A4101">
        <v>1</v>
      </c>
      <c r="B4101">
        <v>4100</v>
      </c>
      <c r="C4101">
        <v>2</v>
      </c>
      <c r="D4101">
        <v>1</v>
      </c>
      <c r="E4101">
        <v>0</v>
      </c>
      <c r="F4101">
        <v>0</v>
      </c>
      <c r="G4101">
        <v>29.45</v>
      </c>
      <c r="H4101">
        <v>161.44999999999999</v>
      </c>
      <c r="I4101">
        <v>6</v>
      </c>
      <c r="J4101">
        <v>0</v>
      </c>
    </row>
    <row r="4102" spans="1:10">
      <c r="A4102">
        <v>1</v>
      </c>
      <c r="B4102">
        <v>4101</v>
      </c>
      <c r="C4102">
        <v>0</v>
      </c>
      <c r="D4102">
        <v>0</v>
      </c>
      <c r="E4102">
        <v>1</v>
      </c>
      <c r="F4102">
        <v>2</v>
      </c>
      <c r="G4102">
        <v>19.8</v>
      </c>
      <c r="H4102">
        <v>1013.2</v>
      </c>
      <c r="I4102">
        <v>50</v>
      </c>
      <c r="J4102">
        <v>0</v>
      </c>
    </row>
    <row r="4103" spans="1:10">
      <c r="A4103">
        <v>1</v>
      </c>
      <c r="B4103">
        <v>4102</v>
      </c>
      <c r="C4103">
        <v>0</v>
      </c>
      <c r="D4103">
        <v>1</v>
      </c>
      <c r="E4103">
        <v>1</v>
      </c>
      <c r="F4103">
        <v>0</v>
      </c>
      <c r="G4103">
        <v>59.15</v>
      </c>
      <c r="H4103">
        <v>336.7</v>
      </c>
      <c r="I4103">
        <v>6</v>
      </c>
      <c r="J4103">
        <v>0</v>
      </c>
    </row>
    <row r="4104" spans="1:10">
      <c r="A4104">
        <v>1</v>
      </c>
      <c r="B4104">
        <v>4103</v>
      </c>
      <c r="C4104">
        <v>0</v>
      </c>
      <c r="D4104">
        <v>1</v>
      </c>
      <c r="E4104">
        <v>1</v>
      </c>
      <c r="F4104">
        <v>0</v>
      </c>
      <c r="G4104">
        <v>44.75</v>
      </c>
      <c r="H4104">
        <v>333.65</v>
      </c>
      <c r="I4104">
        <v>7</v>
      </c>
      <c r="J4104">
        <v>0</v>
      </c>
    </row>
    <row r="4105" spans="1:10">
      <c r="A4105">
        <v>1</v>
      </c>
      <c r="B4105">
        <v>4104</v>
      </c>
      <c r="C4105">
        <v>1</v>
      </c>
      <c r="D4105">
        <v>1</v>
      </c>
      <c r="E4105">
        <v>1</v>
      </c>
      <c r="F4105">
        <v>2</v>
      </c>
      <c r="G4105">
        <v>90.8</v>
      </c>
      <c r="H4105">
        <v>6511.8</v>
      </c>
      <c r="I4105">
        <v>72</v>
      </c>
      <c r="J4105">
        <v>0</v>
      </c>
    </row>
    <row r="4106" spans="1:10" hidden="1">
      <c r="A4106">
        <v>0</v>
      </c>
      <c r="B4106">
        <v>4105</v>
      </c>
      <c r="C4106">
        <v>0</v>
      </c>
      <c r="D4106">
        <v>1</v>
      </c>
      <c r="E4106">
        <v>1</v>
      </c>
      <c r="F4106">
        <v>0</v>
      </c>
      <c r="G4106">
        <v>49.55</v>
      </c>
      <c r="H4106">
        <v>393.45</v>
      </c>
      <c r="I4106">
        <v>8</v>
      </c>
      <c r="J4106">
        <v>0</v>
      </c>
    </row>
    <row r="4107" spans="1:10" hidden="1">
      <c r="A4107">
        <v>0</v>
      </c>
      <c r="B4107">
        <v>4106</v>
      </c>
      <c r="C4107">
        <v>1</v>
      </c>
      <c r="D4107">
        <v>1</v>
      </c>
      <c r="E4107">
        <v>1</v>
      </c>
      <c r="F4107">
        <v>2</v>
      </c>
      <c r="G4107">
        <v>106.7</v>
      </c>
      <c r="H4107">
        <v>7009.5</v>
      </c>
      <c r="I4107">
        <v>67</v>
      </c>
      <c r="J4107">
        <v>0</v>
      </c>
    </row>
    <row r="4108" spans="1:10">
      <c r="A4108">
        <v>1</v>
      </c>
      <c r="B4108">
        <v>4107</v>
      </c>
      <c r="C4108">
        <v>1</v>
      </c>
      <c r="D4108">
        <v>1</v>
      </c>
      <c r="E4108">
        <v>1</v>
      </c>
      <c r="F4108">
        <v>0</v>
      </c>
      <c r="G4108">
        <v>93.55</v>
      </c>
      <c r="H4108">
        <v>2264.0500000000002</v>
      </c>
      <c r="I4108">
        <v>24</v>
      </c>
      <c r="J4108">
        <v>1</v>
      </c>
    </row>
    <row r="4109" spans="1:10" hidden="1">
      <c r="A4109">
        <v>0</v>
      </c>
      <c r="B4109">
        <v>4108</v>
      </c>
      <c r="C4109">
        <v>1</v>
      </c>
      <c r="D4109">
        <v>1</v>
      </c>
      <c r="E4109">
        <v>1</v>
      </c>
      <c r="F4109">
        <v>2</v>
      </c>
      <c r="G4109">
        <v>94.45</v>
      </c>
      <c r="H4109">
        <v>6921.7</v>
      </c>
      <c r="I4109">
        <v>72</v>
      </c>
      <c r="J4109">
        <v>0</v>
      </c>
    </row>
    <row r="4110" spans="1:10" hidden="1">
      <c r="A4110">
        <v>0</v>
      </c>
      <c r="B4110">
        <v>4109</v>
      </c>
      <c r="C4110">
        <v>0</v>
      </c>
      <c r="D4110">
        <v>0</v>
      </c>
      <c r="E4110">
        <v>1</v>
      </c>
      <c r="F4110">
        <v>1</v>
      </c>
      <c r="G4110">
        <v>19.45</v>
      </c>
      <c r="H4110">
        <v>600.25</v>
      </c>
      <c r="I4110">
        <v>33</v>
      </c>
      <c r="J4110">
        <v>0</v>
      </c>
    </row>
    <row r="4111" spans="1:10" hidden="1">
      <c r="A4111">
        <v>0</v>
      </c>
      <c r="B4111">
        <v>4110</v>
      </c>
      <c r="C4111">
        <v>2</v>
      </c>
      <c r="D4111">
        <v>1</v>
      </c>
      <c r="E4111">
        <v>0</v>
      </c>
      <c r="F4111">
        <v>0</v>
      </c>
      <c r="G4111">
        <v>25.05</v>
      </c>
      <c r="H4111">
        <v>56.35</v>
      </c>
      <c r="I4111">
        <v>2</v>
      </c>
      <c r="J4111">
        <v>1</v>
      </c>
    </row>
    <row r="4112" spans="1:10" hidden="1">
      <c r="A4112">
        <v>0</v>
      </c>
      <c r="B4112">
        <v>4111</v>
      </c>
      <c r="C4112">
        <v>0</v>
      </c>
      <c r="D4112">
        <v>1</v>
      </c>
      <c r="E4112">
        <v>1</v>
      </c>
      <c r="F4112">
        <v>2</v>
      </c>
      <c r="G4112">
        <v>67.95</v>
      </c>
      <c r="H4112">
        <v>4664.1499999999996</v>
      </c>
      <c r="I4112">
        <v>70</v>
      </c>
      <c r="J4112">
        <v>0</v>
      </c>
    </row>
    <row r="4113" spans="1:10">
      <c r="A4113">
        <v>1</v>
      </c>
      <c r="B4113">
        <v>4112</v>
      </c>
      <c r="C4113">
        <v>0</v>
      </c>
      <c r="D4113">
        <v>1</v>
      </c>
      <c r="E4113">
        <v>1</v>
      </c>
      <c r="F4113">
        <v>1</v>
      </c>
      <c r="G4113">
        <v>65.25</v>
      </c>
      <c r="H4113">
        <v>1441.8</v>
      </c>
      <c r="I4113">
        <v>22</v>
      </c>
      <c r="J4113">
        <v>0</v>
      </c>
    </row>
    <row r="4114" spans="1:10" hidden="1">
      <c r="A4114">
        <v>0</v>
      </c>
      <c r="B4114">
        <v>4113</v>
      </c>
      <c r="C4114">
        <v>1</v>
      </c>
      <c r="D4114">
        <v>1</v>
      </c>
      <c r="E4114">
        <v>1</v>
      </c>
      <c r="F4114">
        <v>0</v>
      </c>
      <c r="G4114">
        <v>99.45</v>
      </c>
      <c r="H4114">
        <v>5623.7</v>
      </c>
      <c r="I4114">
        <v>59</v>
      </c>
      <c r="J4114">
        <v>0</v>
      </c>
    </row>
    <row r="4115" spans="1:10">
      <c r="A4115">
        <v>1</v>
      </c>
      <c r="B4115">
        <v>4114</v>
      </c>
      <c r="C4115">
        <v>0</v>
      </c>
      <c r="D4115">
        <v>0</v>
      </c>
      <c r="E4115">
        <v>1</v>
      </c>
      <c r="F4115">
        <v>1</v>
      </c>
      <c r="G4115">
        <v>20.350000000000001</v>
      </c>
      <c r="H4115">
        <v>695.85</v>
      </c>
      <c r="I4115">
        <v>36</v>
      </c>
      <c r="J4115">
        <v>0</v>
      </c>
    </row>
    <row r="4116" spans="1:10">
      <c r="A4116">
        <v>1</v>
      </c>
      <c r="B4116">
        <v>4115</v>
      </c>
      <c r="C4116">
        <v>0</v>
      </c>
      <c r="D4116">
        <v>0</v>
      </c>
      <c r="E4116">
        <v>1</v>
      </c>
      <c r="F4116">
        <v>2</v>
      </c>
      <c r="G4116">
        <v>19.95</v>
      </c>
      <c r="H4116">
        <v>1028.75</v>
      </c>
      <c r="I4116">
        <v>51</v>
      </c>
      <c r="J4116">
        <v>0</v>
      </c>
    </row>
    <row r="4117" spans="1:10" hidden="1">
      <c r="A4117">
        <v>0</v>
      </c>
      <c r="B4117">
        <v>4116</v>
      </c>
      <c r="C4117">
        <v>1</v>
      </c>
      <c r="D4117">
        <v>1</v>
      </c>
      <c r="E4117">
        <v>1</v>
      </c>
      <c r="F4117">
        <v>1</v>
      </c>
      <c r="G4117">
        <v>77.400000000000006</v>
      </c>
      <c r="H4117">
        <v>4155.95</v>
      </c>
      <c r="I4117">
        <v>53</v>
      </c>
      <c r="J4117">
        <v>0</v>
      </c>
    </row>
    <row r="4118" spans="1:10">
      <c r="A4118">
        <v>1</v>
      </c>
      <c r="B4118">
        <v>4117</v>
      </c>
      <c r="C4118">
        <v>0</v>
      </c>
      <c r="D4118">
        <v>0</v>
      </c>
      <c r="E4118">
        <v>1</v>
      </c>
      <c r="F4118">
        <v>1</v>
      </c>
      <c r="G4118">
        <v>19.7</v>
      </c>
      <c r="H4118">
        <v>395.6</v>
      </c>
      <c r="I4118">
        <v>20</v>
      </c>
      <c r="J4118">
        <v>0</v>
      </c>
    </row>
    <row r="4119" spans="1:10">
      <c r="A4119">
        <v>1</v>
      </c>
      <c r="B4119">
        <v>4118</v>
      </c>
      <c r="C4119">
        <v>0</v>
      </c>
      <c r="D4119">
        <v>1</v>
      </c>
      <c r="E4119">
        <v>1</v>
      </c>
      <c r="F4119">
        <v>2</v>
      </c>
      <c r="G4119">
        <v>99.7</v>
      </c>
      <c r="H4119">
        <v>6330.4</v>
      </c>
      <c r="I4119">
        <v>63</v>
      </c>
      <c r="J4119">
        <v>0</v>
      </c>
    </row>
    <row r="4120" spans="1:10">
      <c r="A4120">
        <v>1</v>
      </c>
      <c r="B4120">
        <v>4119</v>
      </c>
      <c r="C4120">
        <v>0</v>
      </c>
      <c r="D4120">
        <v>1</v>
      </c>
      <c r="E4120">
        <v>1</v>
      </c>
      <c r="F4120">
        <v>0</v>
      </c>
      <c r="G4120">
        <v>74.8</v>
      </c>
      <c r="H4120">
        <v>2971.7</v>
      </c>
      <c r="I4120">
        <v>40</v>
      </c>
      <c r="J4120">
        <v>0</v>
      </c>
    </row>
    <row r="4121" spans="1:10">
      <c r="A4121">
        <v>1</v>
      </c>
      <c r="B4121">
        <v>4120</v>
      </c>
      <c r="C4121">
        <v>0</v>
      </c>
      <c r="D4121">
        <v>0</v>
      </c>
      <c r="E4121">
        <v>1</v>
      </c>
      <c r="F4121">
        <v>1</v>
      </c>
      <c r="G4121">
        <v>19.149999999999999</v>
      </c>
      <c r="H4121">
        <v>638</v>
      </c>
      <c r="I4121">
        <v>35</v>
      </c>
      <c r="J4121">
        <v>0</v>
      </c>
    </row>
    <row r="4122" spans="1:10" hidden="1">
      <c r="A4122">
        <v>0</v>
      </c>
      <c r="B4122">
        <v>4121</v>
      </c>
      <c r="C4122">
        <v>0</v>
      </c>
      <c r="D4122">
        <v>1</v>
      </c>
      <c r="E4122">
        <v>1</v>
      </c>
      <c r="F4122">
        <v>1</v>
      </c>
      <c r="G4122">
        <v>78.95</v>
      </c>
      <c r="H4122">
        <v>2034.25</v>
      </c>
      <c r="I4122">
        <v>26</v>
      </c>
      <c r="J4122">
        <v>0</v>
      </c>
    </row>
    <row r="4123" spans="1:10" hidden="1">
      <c r="A4123">
        <v>0</v>
      </c>
      <c r="B4123">
        <v>4122</v>
      </c>
      <c r="C4123">
        <v>1</v>
      </c>
      <c r="D4123">
        <v>1</v>
      </c>
      <c r="E4123">
        <v>1</v>
      </c>
      <c r="F4123">
        <v>0</v>
      </c>
      <c r="G4123">
        <v>95.55</v>
      </c>
      <c r="H4123">
        <v>2510.1999999999998</v>
      </c>
      <c r="I4123">
        <v>27</v>
      </c>
      <c r="J4123">
        <v>1</v>
      </c>
    </row>
    <row r="4124" spans="1:10" hidden="1">
      <c r="A4124">
        <v>0</v>
      </c>
      <c r="B4124">
        <v>4123</v>
      </c>
      <c r="C4124">
        <v>0</v>
      </c>
      <c r="D4124">
        <v>1</v>
      </c>
      <c r="E4124">
        <v>1</v>
      </c>
      <c r="F4124">
        <v>1</v>
      </c>
      <c r="G4124">
        <v>62.85</v>
      </c>
      <c r="H4124">
        <v>3419.5</v>
      </c>
      <c r="I4124">
        <v>53</v>
      </c>
      <c r="J4124">
        <v>0</v>
      </c>
    </row>
    <row r="4125" spans="1:10">
      <c r="A4125">
        <v>1</v>
      </c>
      <c r="B4125">
        <v>4124</v>
      </c>
      <c r="C4125">
        <v>0</v>
      </c>
      <c r="D4125">
        <v>1</v>
      </c>
      <c r="E4125">
        <v>1</v>
      </c>
      <c r="F4125">
        <v>0</v>
      </c>
      <c r="G4125">
        <v>71.55</v>
      </c>
      <c r="H4125">
        <v>2427.35</v>
      </c>
      <c r="I4125">
        <v>34</v>
      </c>
      <c r="J4125">
        <v>0</v>
      </c>
    </row>
    <row r="4126" spans="1:10">
      <c r="A4126">
        <v>1</v>
      </c>
      <c r="B4126">
        <v>4125</v>
      </c>
      <c r="C4126">
        <v>1</v>
      </c>
      <c r="D4126">
        <v>1</v>
      </c>
      <c r="E4126">
        <v>1</v>
      </c>
      <c r="F4126">
        <v>0</v>
      </c>
      <c r="G4126">
        <v>94.95</v>
      </c>
      <c r="H4126">
        <v>1760.25</v>
      </c>
      <c r="I4126">
        <v>19</v>
      </c>
      <c r="J4126">
        <v>0</v>
      </c>
    </row>
    <row r="4127" spans="1:10">
      <c r="A4127">
        <v>1</v>
      </c>
      <c r="B4127">
        <v>4126</v>
      </c>
      <c r="C4127">
        <v>0</v>
      </c>
      <c r="D4127">
        <v>1</v>
      </c>
      <c r="E4127">
        <v>1</v>
      </c>
      <c r="F4127">
        <v>0</v>
      </c>
      <c r="G4127">
        <v>86.1</v>
      </c>
      <c r="H4127">
        <v>3551.65</v>
      </c>
      <c r="I4127">
        <v>43</v>
      </c>
      <c r="J4127">
        <v>0</v>
      </c>
    </row>
    <row r="4128" spans="1:10" hidden="1">
      <c r="A4128">
        <v>0</v>
      </c>
      <c r="B4128">
        <v>4127</v>
      </c>
      <c r="C4128">
        <v>0</v>
      </c>
      <c r="D4128">
        <v>0</v>
      </c>
      <c r="E4128">
        <v>1</v>
      </c>
      <c r="F4128">
        <v>0</v>
      </c>
      <c r="G4128">
        <v>19.55</v>
      </c>
      <c r="H4128">
        <v>122.9</v>
      </c>
      <c r="I4128">
        <v>6</v>
      </c>
      <c r="J4128">
        <v>0</v>
      </c>
    </row>
    <row r="4129" spans="1:10" hidden="1">
      <c r="A4129">
        <v>0</v>
      </c>
      <c r="B4129">
        <v>4128</v>
      </c>
      <c r="C4129">
        <v>1</v>
      </c>
      <c r="D4129">
        <v>0</v>
      </c>
      <c r="E4129">
        <v>1</v>
      </c>
      <c r="F4129">
        <v>2</v>
      </c>
      <c r="G4129">
        <v>24.8</v>
      </c>
      <c r="H4129">
        <v>1424.2</v>
      </c>
      <c r="I4129">
        <v>56</v>
      </c>
      <c r="J4129">
        <v>0</v>
      </c>
    </row>
    <row r="4130" spans="1:10">
      <c r="A4130">
        <v>1</v>
      </c>
      <c r="B4130">
        <v>4129</v>
      </c>
      <c r="C4130">
        <v>2</v>
      </c>
      <c r="D4130">
        <v>1</v>
      </c>
      <c r="E4130">
        <v>0</v>
      </c>
      <c r="F4130">
        <v>0</v>
      </c>
      <c r="G4130">
        <v>39.299999999999997</v>
      </c>
      <c r="H4130">
        <v>2111.4499999999998</v>
      </c>
      <c r="I4130">
        <v>57</v>
      </c>
      <c r="J4130">
        <v>1</v>
      </c>
    </row>
    <row r="4131" spans="1:10">
      <c r="A4131">
        <v>1</v>
      </c>
      <c r="B4131">
        <v>4130</v>
      </c>
      <c r="C4131">
        <v>0</v>
      </c>
      <c r="D4131">
        <v>1</v>
      </c>
      <c r="E4131">
        <v>1</v>
      </c>
      <c r="F4131">
        <v>0</v>
      </c>
      <c r="G4131">
        <v>84.05</v>
      </c>
      <c r="H4131">
        <v>2909.95</v>
      </c>
      <c r="I4131">
        <v>34</v>
      </c>
      <c r="J4131">
        <v>0</v>
      </c>
    </row>
    <row r="4132" spans="1:10">
      <c r="A4132">
        <v>1</v>
      </c>
      <c r="B4132">
        <v>4131</v>
      </c>
      <c r="C4132">
        <v>2</v>
      </c>
      <c r="D4132">
        <v>1</v>
      </c>
      <c r="E4132">
        <v>0</v>
      </c>
      <c r="F4132">
        <v>0</v>
      </c>
      <c r="G4132">
        <v>36.25</v>
      </c>
      <c r="H4132">
        <v>374</v>
      </c>
      <c r="I4132">
        <v>10</v>
      </c>
      <c r="J4132">
        <v>0</v>
      </c>
    </row>
    <row r="4133" spans="1:10">
      <c r="A4133">
        <v>1</v>
      </c>
      <c r="B4133">
        <v>4132</v>
      </c>
      <c r="C4133">
        <v>0</v>
      </c>
      <c r="D4133">
        <v>0</v>
      </c>
      <c r="E4133">
        <v>1</v>
      </c>
      <c r="F4133">
        <v>0</v>
      </c>
      <c r="G4133">
        <v>20.25</v>
      </c>
      <c r="H4133">
        <v>20.25</v>
      </c>
      <c r="I4133">
        <v>1</v>
      </c>
      <c r="J4133">
        <v>1</v>
      </c>
    </row>
    <row r="4134" spans="1:10" hidden="1">
      <c r="A4134">
        <v>0</v>
      </c>
      <c r="B4134">
        <v>4133</v>
      </c>
      <c r="C4134">
        <v>2</v>
      </c>
      <c r="D4134">
        <v>1</v>
      </c>
      <c r="E4134">
        <v>0</v>
      </c>
      <c r="F4134">
        <v>0</v>
      </c>
      <c r="G4134">
        <v>23.9</v>
      </c>
      <c r="H4134">
        <v>300.8</v>
      </c>
      <c r="I4134">
        <v>13</v>
      </c>
      <c r="J4134">
        <v>1</v>
      </c>
    </row>
    <row r="4135" spans="1:10" hidden="1">
      <c r="A4135">
        <v>0</v>
      </c>
      <c r="B4135">
        <v>4134</v>
      </c>
      <c r="C4135">
        <v>1</v>
      </c>
      <c r="D4135">
        <v>1</v>
      </c>
      <c r="E4135">
        <v>1</v>
      </c>
      <c r="F4135">
        <v>0</v>
      </c>
      <c r="G4135">
        <v>98.6</v>
      </c>
      <c r="H4135">
        <v>5581.05</v>
      </c>
      <c r="I4135">
        <v>56</v>
      </c>
      <c r="J4135">
        <v>0</v>
      </c>
    </row>
    <row r="4136" spans="1:10" hidden="1">
      <c r="A4136">
        <v>0</v>
      </c>
      <c r="B4136">
        <v>4135</v>
      </c>
      <c r="C4136">
        <v>1</v>
      </c>
      <c r="D4136">
        <v>1</v>
      </c>
      <c r="E4136">
        <v>1</v>
      </c>
      <c r="F4136">
        <v>0</v>
      </c>
      <c r="G4136">
        <v>103.65</v>
      </c>
      <c r="H4136">
        <v>5676.65</v>
      </c>
      <c r="I4136">
        <v>55</v>
      </c>
      <c r="J4136">
        <v>0</v>
      </c>
    </row>
    <row r="4137" spans="1:10" hidden="1">
      <c r="A4137">
        <v>0</v>
      </c>
      <c r="B4137">
        <v>4136</v>
      </c>
      <c r="C4137">
        <v>1</v>
      </c>
      <c r="D4137">
        <v>1</v>
      </c>
      <c r="E4137">
        <v>1</v>
      </c>
      <c r="F4137">
        <v>2</v>
      </c>
      <c r="G4137">
        <v>92.9</v>
      </c>
      <c r="H4137">
        <v>3379.25</v>
      </c>
      <c r="I4137">
        <v>36</v>
      </c>
      <c r="J4137">
        <v>0</v>
      </c>
    </row>
    <row r="4138" spans="1:10">
      <c r="A4138">
        <v>1</v>
      </c>
      <c r="B4138">
        <v>4137</v>
      </c>
      <c r="C4138">
        <v>0</v>
      </c>
      <c r="D4138">
        <v>0</v>
      </c>
      <c r="E4138">
        <v>1</v>
      </c>
      <c r="F4138">
        <v>1</v>
      </c>
      <c r="G4138">
        <v>19.899999999999999</v>
      </c>
      <c r="H4138">
        <v>942.95</v>
      </c>
      <c r="I4138">
        <v>47</v>
      </c>
      <c r="J4138">
        <v>0</v>
      </c>
    </row>
    <row r="4139" spans="1:10" hidden="1">
      <c r="A4139">
        <v>0</v>
      </c>
      <c r="B4139">
        <v>4138</v>
      </c>
      <c r="C4139">
        <v>0</v>
      </c>
      <c r="D4139">
        <v>0</v>
      </c>
      <c r="E4139">
        <v>1</v>
      </c>
      <c r="F4139">
        <v>0</v>
      </c>
      <c r="G4139">
        <v>20.100000000000001</v>
      </c>
      <c r="H4139">
        <v>232.4</v>
      </c>
      <c r="I4139">
        <v>12</v>
      </c>
      <c r="J4139">
        <v>0</v>
      </c>
    </row>
    <row r="4140" spans="1:10">
      <c r="A4140">
        <v>1</v>
      </c>
      <c r="B4140">
        <v>4139</v>
      </c>
      <c r="C4140">
        <v>0</v>
      </c>
      <c r="D4140">
        <v>1</v>
      </c>
      <c r="E4140">
        <v>1</v>
      </c>
      <c r="F4140">
        <v>0</v>
      </c>
      <c r="G4140">
        <v>85.45</v>
      </c>
      <c r="H4140">
        <v>85.45</v>
      </c>
      <c r="I4140">
        <v>1</v>
      </c>
      <c r="J4140">
        <v>1</v>
      </c>
    </row>
    <row r="4141" spans="1:10">
      <c r="A4141">
        <v>1</v>
      </c>
      <c r="B4141">
        <v>4140</v>
      </c>
      <c r="C4141">
        <v>1</v>
      </c>
      <c r="D4141">
        <v>1</v>
      </c>
      <c r="E4141">
        <v>1</v>
      </c>
      <c r="F4141">
        <v>0</v>
      </c>
      <c r="G4141">
        <v>80.5</v>
      </c>
      <c r="H4141">
        <v>2088.4499999999998</v>
      </c>
      <c r="I4141">
        <v>24</v>
      </c>
      <c r="J4141">
        <v>0</v>
      </c>
    </row>
    <row r="4142" spans="1:10">
      <c r="A4142">
        <v>1</v>
      </c>
      <c r="B4142">
        <v>4141</v>
      </c>
      <c r="C4142">
        <v>1</v>
      </c>
      <c r="D4142">
        <v>1</v>
      </c>
      <c r="E4142">
        <v>1</v>
      </c>
      <c r="F4142">
        <v>1</v>
      </c>
      <c r="G4142">
        <v>99.9</v>
      </c>
      <c r="H4142">
        <v>6137</v>
      </c>
      <c r="I4142">
        <v>63</v>
      </c>
      <c r="J4142">
        <v>1</v>
      </c>
    </row>
    <row r="4143" spans="1:10">
      <c r="A4143">
        <v>1</v>
      </c>
      <c r="B4143">
        <v>4142</v>
      </c>
      <c r="C4143">
        <v>2</v>
      </c>
      <c r="D4143">
        <v>1</v>
      </c>
      <c r="E4143">
        <v>0</v>
      </c>
      <c r="F4143">
        <v>0</v>
      </c>
      <c r="G4143">
        <v>39.85</v>
      </c>
      <c r="H4143">
        <v>1434.6</v>
      </c>
      <c r="I4143">
        <v>35</v>
      </c>
      <c r="J4143">
        <v>0</v>
      </c>
    </row>
    <row r="4144" spans="1:10" hidden="1">
      <c r="A4144">
        <v>0</v>
      </c>
      <c r="B4144">
        <v>4143</v>
      </c>
      <c r="C4144">
        <v>0</v>
      </c>
      <c r="D4144">
        <v>1</v>
      </c>
      <c r="E4144">
        <v>1</v>
      </c>
      <c r="F4144">
        <v>1</v>
      </c>
      <c r="G4144">
        <v>60.5</v>
      </c>
      <c r="H4144">
        <v>3870</v>
      </c>
      <c r="I4144">
        <v>67</v>
      </c>
      <c r="J4144">
        <v>0</v>
      </c>
    </row>
    <row r="4145" spans="1:10">
      <c r="A4145">
        <v>1</v>
      </c>
      <c r="B4145">
        <v>4144</v>
      </c>
      <c r="C4145">
        <v>1</v>
      </c>
      <c r="D4145">
        <v>1</v>
      </c>
      <c r="E4145">
        <v>1</v>
      </c>
      <c r="F4145">
        <v>0</v>
      </c>
      <c r="G4145">
        <v>84.8</v>
      </c>
      <c r="H4145">
        <v>2043.45</v>
      </c>
      <c r="I4145">
        <v>25</v>
      </c>
      <c r="J4145">
        <v>1</v>
      </c>
    </row>
    <row r="4146" spans="1:10">
      <c r="A4146">
        <v>1</v>
      </c>
      <c r="B4146">
        <v>4145</v>
      </c>
      <c r="C4146">
        <v>1</v>
      </c>
      <c r="D4146">
        <v>1</v>
      </c>
      <c r="E4146">
        <v>1</v>
      </c>
      <c r="F4146">
        <v>0</v>
      </c>
      <c r="G4146">
        <v>103.85</v>
      </c>
      <c r="H4146">
        <v>2215</v>
      </c>
      <c r="I4146">
        <v>21</v>
      </c>
      <c r="J4146">
        <v>0</v>
      </c>
    </row>
    <row r="4147" spans="1:10">
      <c r="A4147">
        <v>1</v>
      </c>
      <c r="B4147">
        <v>4146</v>
      </c>
      <c r="C4147">
        <v>0</v>
      </c>
      <c r="D4147">
        <v>1</v>
      </c>
      <c r="E4147">
        <v>1</v>
      </c>
      <c r="F4147">
        <v>0</v>
      </c>
      <c r="G4147">
        <v>67.8</v>
      </c>
      <c r="H4147">
        <v>842.25</v>
      </c>
      <c r="I4147">
        <v>13</v>
      </c>
      <c r="J4147">
        <v>0</v>
      </c>
    </row>
    <row r="4148" spans="1:10">
      <c r="A4148">
        <v>1</v>
      </c>
      <c r="B4148">
        <v>4147</v>
      </c>
      <c r="C4148">
        <v>1</v>
      </c>
      <c r="D4148">
        <v>1</v>
      </c>
      <c r="E4148">
        <v>1</v>
      </c>
      <c r="F4148">
        <v>0</v>
      </c>
      <c r="G4148">
        <v>75.2</v>
      </c>
      <c r="H4148">
        <v>2576.1999999999998</v>
      </c>
      <c r="I4148">
        <v>35</v>
      </c>
      <c r="J4148">
        <v>1</v>
      </c>
    </row>
    <row r="4149" spans="1:10">
      <c r="A4149">
        <v>1</v>
      </c>
      <c r="B4149">
        <v>4148</v>
      </c>
      <c r="C4149">
        <v>1</v>
      </c>
      <c r="D4149">
        <v>0</v>
      </c>
      <c r="E4149">
        <v>1</v>
      </c>
      <c r="F4149">
        <v>2</v>
      </c>
      <c r="G4149">
        <v>24.85</v>
      </c>
      <c r="H4149">
        <v>1901</v>
      </c>
      <c r="I4149">
        <v>71</v>
      </c>
      <c r="J4149">
        <v>0</v>
      </c>
    </row>
    <row r="4150" spans="1:10" hidden="1">
      <c r="A4150">
        <v>0</v>
      </c>
      <c r="B4150">
        <v>4149</v>
      </c>
      <c r="C4150">
        <v>0</v>
      </c>
      <c r="D4150">
        <v>0</v>
      </c>
      <c r="E4150">
        <v>1</v>
      </c>
      <c r="F4150">
        <v>0</v>
      </c>
      <c r="G4150">
        <v>19.350000000000001</v>
      </c>
      <c r="H4150">
        <v>601.6</v>
      </c>
      <c r="I4150">
        <v>29</v>
      </c>
      <c r="J4150">
        <v>0</v>
      </c>
    </row>
    <row r="4151" spans="1:10" hidden="1">
      <c r="A4151">
        <v>0</v>
      </c>
      <c r="B4151">
        <v>4150</v>
      </c>
      <c r="C4151">
        <v>2</v>
      </c>
      <c r="D4151">
        <v>1</v>
      </c>
      <c r="E4151">
        <v>0</v>
      </c>
      <c r="F4151">
        <v>2</v>
      </c>
      <c r="G4151">
        <v>49.35</v>
      </c>
      <c r="H4151">
        <v>3515.25</v>
      </c>
      <c r="I4151">
        <v>71</v>
      </c>
      <c r="J4151">
        <v>1</v>
      </c>
    </row>
    <row r="4152" spans="1:10">
      <c r="A4152">
        <v>1</v>
      </c>
      <c r="B4152">
        <v>4151</v>
      </c>
      <c r="C4152">
        <v>0</v>
      </c>
      <c r="D4152">
        <v>1</v>
      </c>
      <c r="E4152">
        <v>1</v>
      </c>
      <c r="F4152">
        <v>0</v>
      </c>
      <c r="G4152">
        <v>89</v>
      </c>
      <c r="H4152">
        <v>605.45000000000005</v>
      </c>
      <c r="I4152">
        <v>7</v>
      </c>
      <c r="J4152">
        <v>0</v>
      </c>
    </row>
    <row r="4153" spans="1:10" hidden="1">
      <c r="A4153">
        <v>0</v>
      </c>
      <c r="B4153">
        <v>4152</v>
      </c>
      <c r="C4153">
        <v>2</v>
      </c>
      <c r="D4153">
        <v>1</v>
      </c>
      <c r="E4153">
        <v>0</v>
      </c>
      <c r="F4153">
        <v>0</v>
      </c>
      <c r="G4153">
        <v>55</v>
      </c>
      <c r="H4153">
        <v>3094.05</v>
      </c>
      <c r="I4153">
        <v>57</v>
      </c>
      <c r="J4153">
        <v>0</v>
      </c>
    </row>
    <row r="4154" spans="1:10">
      <c r="A4154">
        <v>1</v>
      </c>
      <c r="B4154">
        <v>4153</v>
      </c>
      <c r="C4154">
        <v>1</v>
      </c>
      <c r="D4154">
        <v>1</v>
      </c>
      <c r="E4154">
        <v>1</v>
      </c>
      <c r="F4154">
        <v>2</v>
      </c>
      <c r="G4154">
        <v>76.150000000000006</v>
      </c>
      <c r="H4154">
        <v>4929.55</v>
      </c>
      <c r="I4154">
        <v>65</v>
      </c>
      <c r="J4154">
        <v>0</v>
      </c>
    </row>
    <row r="4155" spans="1:10">
      <c r="A4155">
        <v>1</v>
      </c>
      <c r="B4155">
        <v>4154</v>
      </c>
      <c r="C4155">
        <v>0</v>
      </c>
      <c r="D4155">
        <v>0</v>
      </c>
      <c r="E4155">
        <v>1</v>
      </c>
      <c r="F4155">
        <v>1</v>
      </c>
      <c r="G4155">
        <v>20.3</v>
      </c>
      <c r="H4155">
        <v>595.04999999999995</v>
      </c>
      <c r="I4155">
        <v>27</v>
      </c>
      <c r="J4155">
        <v>0</v>
      </c>
    </row>
    <row r="4156" spans="1:10">
      <c r="A4156">
        <v>1</v>
      </c>
      <c r="B4156">
        <v>4155</v>
      </c>
      <c r="C4156">
        <v>1</v>
      </c>
      <c r="D4156">
        <v>1</v>
      </c>
      <c r="E4156">
        <v>1</v>
      </c>
      <c r="F4156">
        <v>0</v>
      </c>
      <c r="G4156">
        <v>74.900000000000006</v>
      </c>
      <c r="H4156">
        <v>469.8</v>
      </c>
      <c r="I4156">
        <v>6</v>
      </c>
      <c r="J4156">
        <v>1</v>
      </c>
    </row>
    <row r="4157" spans="1:10" hidden="1">
      <c r="A4157">
        <v>0</v>
      </c>
      <c r="B4157">
        <v>4156</v>
      </c>
      <c r="C4157">
        <v>1</v>
      </c>
      <c r="D4157">
        <v>1</v>
      </c>
      <c r="E4157">
        <v>1</v>
      </c>
      <c r="F4157">
        <v>2</v>
      </c>
      <c r="G4157">
        <v>117.35</v>
      </c>
      <c r="H4157">
        <v>8436.25</v>
      </c>
      <c r="I4157">
        <v>72</v>
      </c>
      <c r="J4157">
        <v>0</v>
      </c>
    </row>
    <row r="4158" spans="1:10" hidden="1">
      <c r="A4158">
        <v>0</v>
      </c>
      <c r="B4158">
        <v>4157</v>
      </c>
      <c r="C4158">
        <v>0</v>
      </c>
      <c r="D4158">
        <v>0</v>
      </c>
      <c r="E4158">
        <v>1</v>
      </c>
      <c r="F4158">
        <v>0</v>
      </c>
      <c r="G4158">
        <v>19.75</v>
      </c>
      <c r="H4158">
        <v>19.75</v>
      </c>
      <c r="I4158">
        <v>1</v>
      </c>
      <c r="J4158">
        <v>0</v>
      </c>
    </row>
    <row r="4159" spans="1:10">
      <c r="A4159">
        <v>1</v>
      </c>
      <c r="B4159">
        <v>4158</v>
      </c>
      <c r="C4159">
        <v>0</v>
      </c>
      <c r="D4159">
        <v>1</v>
      </c>
      <c r="E4159">
        <v>1</v>
      </c>
      <c r="F4159">
        <v>0</v>
      </c>
      <c r="G4159">
        <v>45.2</v>
      </c>
      <c r="H4159">
        <v>492</v>
      </c>
      <c r="I4159">
        <v>11</v>
      </c>
      <c r="J4159">
        <v>0</v>
      </c>
    </row>
    <row r="4160" spans="1:10">
      <c r="A4160">
        <v>1</v>
      </c>
      <c r="B4160">
        <v>4159</v>
      </c>
      <c r="C4160">
        <v>1</v>
      </c>
      <c r="D4160">
        <v>0</v>
      </c>
      <c r="E4160">
        <v>1</v>
      </c>
      <c r="F4160">
        <v>2</v>
      </c>
      <c r="G4160">
        <v>25.2</v>
      </c>
      <c r="H4160">
        <v>987.95</v>
      </c>
      <c r="I4160">
        <v>39</v>
      </c>
      <c r="J4160">
        <v>0</v>
      </c>
    </row>
    <row r="4161" spans="1:10">
      <c r="A4161">
        <v>1</v>
      </c>
      <c r="B4161">
        <v>4160</v>
      </c>
      <c r="C4161">
        <v>1</v>
      </c>
      <c r="D4161">
        <v>1</v>
      </c>
      <c r="E4161">
        <v>1</v>
      </c>
      <c r="F4161">
        <v>0</v>
      </c>
      <c r="G4161">
        <v>89.75</v>
      </c>
      <c r="H4161">
        <v>5496.9</v>
      </c>
      <c r="I4161">
        <v>59</v>
      </c>
      <c r="J4161">
        <v>0</v>
      </c>
    </row>
    <row r="4162" spans="1:10">
      <c r="A4162">
        <v>1</v>
      </c>
      <c r="B4162">
        <v>4161</v>
      </c>
      <c r="C4162">
        <v>0</v>
      </c>
      <c r="D4162">
        <v>1</v>
      </c>
      <c r="E4162">
        <v>1</v>
      </c>
      <c r="F4162">
        <v>1</v>
      </c>
      <c r="G4162">
        <v>75</v>
      </c>
      <c r="H4162">
        <v>1908.35</v>
      </c>
      <c r="I4162">
        <v>26</v>
      </c>
      <c r="J4162">
        <v>0</v>
      </c>
    </row>
    <row r="4163" spans="1:10">
      <c r="A4163">
        <v>1</v>
      </c>
      <c r="B4163">
        <v>4162</v>
      </c>
      <c r="C4163">
        <v>0</v>
      </c>
      <c r="D4163">
        <v>1</v>
      </c>
      <c r="E4163">
        <v>1</v>
      </c>
      <c r="F4163">
        <v>0</v>
      </c>
      <c r="G4163">
        <v>49.95</v>
      </c>
      <c r="H4163">
        <v>107.1</v>
      </c>
      <c r="I4163">
        <v>2</v>
      </c>
      <c r="J4163">
        <v>0</v>
      </c>
    </row>
    <row r="4164" spans="1:10">
      <c r="A4164">
        <v>1</v>
      </c>
      <c r="B4164">
        <v>4163</v>
      </c>
      <c r="C4164">
        <v>2</v>
      </c>
      <c r="D4164">
        <v>1</v>
      </c>
      <c r="E4164">
        <v>0</v>
      </c>
      <c r="F4164">
        <v>2</v>
      </c>
      <c r="G4164">
        <v>65.7</v>
      </c>
      <c r="H4164">
        <v>4575.3500000000004</v>
      </c>
      <c r="I4164">
        <v>72</v>
      </c>
      <c r="J4164">
        <v>0</v>
      </c>
    </row>
    <row r="4165" spans="1:10" hidden="1">
      <c r="A4165">
        <v>0</v>
      </c>
      <c r="B4165">
        <v>4164</v>
      </c>
      <c r="C4165">
        <v>1</v>
      </c>
      <c r="D4165">
        <v>1</v>
      </c>
      <c r="E4165">
        <v>1</v>
      </c>
      <c r="F4165">
        <v>1</v>
      </c>
      <c r="G4165">
        <v>67.05</v>
      </c>
      <c r="H4165">
        <v>4309.55</v>
      </c>
      <c r="I4165">
        <v>65</v>
      </c>
      <c r="J4165">
        <v>0</v>
      </c>
    </row>
    <row r="4166" spans="1:10">
      <c r="A4166">
        <v>1</v>
      </c>
      <c r="B4166">
        <v>4165</v>
      </c>
      <c r="C4166">
        <v>1</v>
      </c>
      <c r="D4166">
        <v>1</v>
      </c>
      <c r="E4166">
        <v>1</v>
      </c>
      <c r="F4166">
        <v>2</v>
      </c>
      <c r="G4166">
        <v>110.9</v>
      </c>
      <c r="H4166">
        <v>7922.75</v>
      </c>
      <c r="I4166">
        <v>72</v>
      </c>
      <c r="J4166">
        <v>0</v>
      </c>
    </row>
    <row r="4167" spans="1:10">
      <c r="A4167">
        <v>1</v>
      </c>
      <c r="B4167">
        <v>4166</v>
      </c>
      <c r="C4167">
        <v>1</v>
      </c>
      <c r="D4167">
        <v>1</v>
      </c>
      <c r="E4167">
        <v>1</v>
      </c>
      <c r="F4167">
        <v>0</v>
      </c>
      <c r="G4167">
        <v>87.95</v>
      </c>
      <c r="H4167">
        <v>522.35</v>
      </c>
      <c r="I4167">
        <v>6</v>
      </c>
      <c r="J4167">
        <v>0</v>
      </c>
    </row>
    <row r="4168" spans="1:10" hidden="1">
      <c r="A4168">
        <v>0</v>
      </c>
      <c r="B4168">
        <v>4167</v>
      </c>
      <c r="C4168">
        <v>0</v>
      </c>
      <c r="D4168">
        <v>0</v>
      </c>
      <c r="E4168">
        <v>1</v>
      </c>
      <c r="F4168">
        <v>1</v>
      </c>
      <c r="G4168">
        <v>19.8</v>
      </c>
      <c r="H4168">
        <v>587.70000000000005</v>
      </c>
      <c r="I4168">
        <v>32</v>
      </c>
      <c r="J4168">
        <v>0</v>
      </c>
    </row>
    <row r="4169" spans="1:10" hidden="1">
      <c r="A4169">
        <v>0</v>
      </c>
      <c r="B4169">
        <v>4168</v>
      </c>
      <c r="C4169">
        <v>1</v>
      </c>
      <c r="D4169">
        <v>1</v>
      </c>
      <c r="E4169">
        <v>1</v>
      </c>
      <c r="F4169">
        <v>1</v>
      </c>
      <c r="G4169">
        <v>75.7</v>
      </c>
      <c r="H4169">
        <v>3876.2</v>
      </c>
      <c r="I4169">
        <v>50</v>
      </c>
      <c r="J4169">
        <v>0</v>
      </c>
    </row>
    <row r="4170" spans="1:10" hidden="1">
      <c r="A4170">
        <v>0</v>
      </c>
      <c r="B4170">
        <v>4169</v>
      </c>
      <c r="C4170">
        <v>2</v>
      </c>
      <c r="D4170">
        <v>1</v>
      </c>
      <c r="E4170">
        <v>0</v>
      </c>
      <c r="F4170">
        <v>2</v>
      </c>
      <c r="G4170">
        <v>62.15</v>
      </c>
      <c r="H4170">
        <v>3778.85</v>
      </c>
      <c r="I4170">
        <v>61</v>
      </c>
      <c r="J4170">
        <v>0</v>
      </c>
    </row>
    <row r="4171" spans="1:10" hidden="1">
      <c r="A4171">
        <v>0</v>
      </c>
      <c r="B4171">
        <v>4170</v>
      </c>
      <c r="C4171">
        <v>0</v>
      </c>
      <c r="D4171">
        <v>1</v>
      </c>
      <c r="E4171">
        <v>1</v>
      </c>
      <c r="F4171">
        <v>0</v>
      </c>
      <c r="G4171">
        <v>101.25</v>
      </c>
      <c r="H4171">
        <v>1457.25</v>
      </c>
      <c r="I4171">
        <v>15</v>
      </c>
      <c r="J4171">
        <v>1</v>
      </c>
    </row>
    <row r="4172" spans="1:10">
      <c r="A4172">
        <v>1</v>
      </c>
      <c r="B4172">
        <v>4171</v>
      </c>
      <c r="C4172">
        <v>1</v>
      </c>
      <c r="D4172">
        <v>1</v>
      </c>
      <c r="E4172">
        <v>1</v>
      </c>
      <c r="F4172">
        <v>2</v>
      </c>
      <c r="G4172">
        <v>115.15</v>
      </c>
      <c r="H4172">
        <v>8349.4500000000007</v>
      </c>
      <c r="I4172">
        <v>72</v>
      </c>
      <c r="J4172">
        <v>0</v>
      </c>
    </row>
    <row r="4173" spans="1:10">
      <c r="A4173">
        <v>1</v>
      </c>
      <c r="B4173">
        <v>4172</v>
      </c>
      <c r="C4173">
        <v>0</v>
      </c>
      <c r="D4173">
        <v>0</v>
      </c>
      <c r="E4173">
        <v>1</v>
      </c>
      <c r="F4173">
        <v>0</v>
      </c>
      <c r="G4173">
        <v>18.95</v>
      </c>
      <c r="H4173">
        <v>185.6</v>
      </c>
      <c r="I4173">
        <v>9</v>
      </c>
      <c r="J4173">
        <v>1</v>
      </c>
    </row>
    <row r="4174" spans="1:10">
      <c r="A4174">
        <v>1</v>
      </c>
      <c r="B4174">
        <v>4173</v>
      </c>
      <c r="C4174">
        <v>0</v>
      </c>
      <c r="D4174">
        <v>0</v>
      </c>
      <c r="E4174">
        <v>1</v>
      </c>
      <c r="F4174">
        <v>0</v>
      </c>
      <c r="G4174">
        <v>19.5</v>
      </c>
      <c r="H4174">
        <v>19.5</v>
      </c>
      <c r="I4174">
        <v>1</v>
      </c>
      <c r="J4174">
        <v>0</v>
      </c>
    </row>
    <row r="4175" spans="1:10" hidden="1">
      <c r="A4175">
        <v>0</v>
      </c>
      <c r="B4175">
        <v>4174</v>
      </c>
      <c r="C4175">
        <v>1</v>
      </c>
      <c r="D4175">
        <v>1</v>
      </c>
      <c r="E4175">
        <v>1</v>
      </c>
      <c r="F4175">
        <v>0</v>
      </c>
      <c r="G4175">
        <v>86.55</v>
      </c>
      <c r="H4175">
        <v>1066.9000000000001</v>
      </c>
      <c r="I4175">
        <v>12</v>
      </c>
      <c r="J4175">
        <v>0</v>
      </c>
    </row>
    <row r="4176" spans="1:10">
      <c r="A4176">
        <v>1</v>
      </c>
      <c r="B4176">
        <v>4175</v>
      </c>
      <c r="C4176">
        <v>2</v>
      </c>
      <c r="D4176">
        <v>1</v>
      </c>
      <c r="E4176">
        <v>0</v>
      </c>
      <c r="F4176">
        <v>0</v>
      </c>
      <c r="G4176">
        <v>28.6</v>
      </c>
      <c r="H4176">
        <v>973.55</v>
      </c>
      <c r="I4176">
        <v>37</v>
      </c>
      <c r="J4176">
        <v>1</v>
      </c>
    </row>
    <row r="4177" spans="1:10">
      <c r="A4177">
        <v>1</v>
      </c>
      <c r="B4177">
        <v>4176</v>
      </c>
      <c r="C4177">
        <v>0</v>
      </c>
      <c r="D4177">
        <v>0</v>
      </c>
      <c r="E4177">
        <v>1</v>
      </c>
      <c r="F4177">
        <v>1</v>
      </c>
      <c r="G4177">
        <v>20.399999999999999</v>
      </c>
      <c r="H4177">
        <v>1226.45</v>
      </c>
      <c r="I4177">
        <v>61</v>
      </c>
      <c r="J4177">
        <v>0</v>
      </c>
    </row>
    <row r="4178" spans="1:10">
      <c r="A4178">
        <v>1</v>
      </c>
      <c r="B4178">
        <v>4177</v>
      </c>
      <c r="C4178">
        <v>0</v>
      </c>
      <c r="D4178">
        <v>0</v>
      </c>
      <c r="E4178">
        <v>1</v>
      </c>
      <c r="F4178">
        <v>1</v>
      </c>
      <c r="G4178">
        <v>19.8</v>
      </c>
      <c r="H4178">
        <v>342.3</v>
      </c>
      <c r="I4178">
        <v>18</v>
      </c>
      <c r="J4178">
        <v>0</v>
      </c>
    </row>
    <row r="4179" spans="1:10">
      <c r="A4179">
        <v>1</v>
      </c>
      <c r="B4179">
        <v>4178</v>
      </c>
      <c r="C4179">
        <v>0</v>
      </c>
      <c r="D4179">
        <v>1</v>
      </c>
      <c r="E4179">
        <v>1</v>
      </c>
      <c r="F4179">
        <v>0</v>
      </c>
      <c r="G4179">
        <v>45.65</v>
      </c>
      <c r="H4179">
        <v>985.05</v>
      </c>
      <c r="I4179">
        <v>21</v>
      </c>
      <c r="J4179">
        <v>0</v>
      </c>
    </row>
    <row r="4180" spans="1:10">
      <c r="A4180">
        <v>1</v>
      </c>
      <c r="B4180">
        <v>4179</v>
      </c>
      <c r="C4180">
        <v>2</v>
      </c>
      <c r="D4180">
        <v>1</v>
      </c>
      <c r="E4180">
        <v>0</v>
      </c>
      <c r="F4180">
        <v>2</v>
      </c>
      <c r="G4180">
        <v>56.4</v>
      </c>
      <c r="H4180">
        <v>3948.45</v>
      </c>
      <c r="I4180">
        <v>68</v>
      </c>
      <c r="J4180">
        <v>0</v>
      </c>
    </row>
    <row r="4181" spans="1:10" hidden="1">
      <c r="A4181">
        <v>0</v>
      </c>
      <c r="B4181">
        <v>4180</v>
      </c>
      <c r="C4181">
        <v>1</v>
      </c>
      <c r="D4181">
        <v>1</v>
      </c>
      <c r="E4181">
        <v>1</v>
      </c>
      <c r="F4181">
        <v>0</v>
      </c>
      <c r="G4181">
        <v>73.3</v>
      </c>
      <c r="H4181">
        <v>828.05</v>
      </c>
      <c r="I4181">
        <v>12</v>
      </c>
      <c r="J4181">
        <v>0</v>
      </c>
    </row>
    <row r="4182" spans="1:10" hidden="1">
      <c r="A4182">
        <v>0</v>
      </c>
      <c r="B4182">
        <v>4181</v>
      </c>
      <c r="C4182">
        <v>2</v>
      </c>
      <c r="D4182">
        <v>1</v>
      </c>
      <c r="E4182">
        <v>0</v>
      </c>
      <c r="F4182">
        <v>0</v>
      </c>
      <c r="G4182">
        <v>24.35</v>
      </c>
      <c r="H4182">
        <v>41.85</v>
      </c>
      <c r="I4182">
        <v>2</v>
      </c>
      <c r="J4182">
        <v>1</v>
      </c>
    </row>
    <row r="4183" spans="1:10">
      <c r="A4183">
        <v>1</v>
      </c>
      <c r="B4183">
        <v>4182</v>
      </c>
      <c r="C4183">
        <v>1</v>
      </c>
      <c r="D4183">
        <v>1</v>
      </c>
      <c r="E4183">
        <v>1</v>
      </c>
      <c r="F4183">
        <v>0</v>
      </c>
      <c r="G4183">
        <v>101.35</v>
      </c>
      <c r="H4183">
        <v>6164.7</v>
      </c>
      <c r="I4183">
        <v>62</v>
      </c>
      <c r="J4183">
        <v>0</v>
      </c>
    </row>
    <row r="4184" spans="1:10" hidden="1">
      <c r="A4184">
        <v>0</v>
      </c>
      <c r="B4184">
        <v>4183</v>
      </c>
      <c r="C4184">
        <v>1</v>
      </c>
      <c r="D4184">
        <v>1</v>
      </c>
      <c r="E4184">
        <v>1</v>
      </c>
      <c r="F4184">
        <v>0</v>
      </c>
      <c r="G4184">
        <v>98.65</v>
      </c>
      <c r="H4184">
        <v>2862.75</v>
      </c>
      <c r="I4184">
        <v>29</v>
      </c>
      <c r="J4184">
        <v>1</v>
      </c>
    </row>
    <row r="4185" spans="1:10">
      <c r="A4185">
        <v>1</v>
      </c>
      <c r="B4185">
        <v>4184</v>
      </c>
      <c r="C4185">
        <v>2</v>
      </c>
      <c r="D4185">
        <v>1</v>
      </c>
      <c r="E4185">
        <v>0</v>
      </c>
      <c r="F4185">
        <v>0</v>
      </c>
      <c r="G4185">
        <v>33.6</v>
      </c>
      <c r="H4185">
        <v>33.6</v>
      </c>
      <c r="I4185">
        <v>1</v>
      </c>
      <c r="J4185">
        <v>0</v>
      </c>
    </row>
    <row r="4186" spans="1:10">
      <c r="A4186">
        <v>1</v>
      </c>
      <c r="B4186">
        <v>4185</v>
      </c>
      <c r="C4186">
        <v>1</v>
      </c>
      <c r="D4186">
        <v>1</v>
      </c>
      <c r="E4186">
        <v>1</v>
      </c>
      <c r="F4186">
        <v>0</v>
      </c>
      <c r="G4186">
        <v>79.900000000000006</v>
      </c>
      <c r="H4186">
        <v>343.95</v>
      </c>
      <c r="I4186">
        <v>5</v>
      </c>
      <c r="J4186">
        <v>1</v>
      </c>
    </row>
    <row r="4187" spans="1:10" hidden="1">
      <c r="A4187">
        <v>0</v>
      </c>
      <c r="B4187">
        <v>4186</v>
      </c>
      <c r="C4187">
        <v>0</v>
      </c>
      <c r="D4187">
        <v>0</v>
      </c>
      <c r="E4187">
        <v>1</v>
      </c>
      <c r="F4187">
        <v>0</v>
      </c>
      <c r="G4187">
        <v>20.7</v>
      </c>
      <c r="H4187">
        <v>20.7</v>
      </c>
      <c r="I4187">
        <v>1</v>
      </c>
      <c r="J4187">
        <v>0</v>
      </c>
    </row>
    <row r="4188" spans="1:10" hidden="1">
      <c r="A4188">
        <v>0</v>
      </c>
      <c r="B4188">
        <v>4187</v>
      </c>
      <c r="C4188">
        <v>1</v>
      </c>
      <c r="D4188">
        <v>1</v>
      </c>
      <c r="E4188">
        <v>1</v>
      </c>
      <c r="F4188">
        <v>2</v>
      </c>
      <c r="G4188">
        <v>104.05</v>
      </c>
      <c r="H4188">
        <v>6590.5</v>
      </c>
      <c r="I4188">
        <v>62</v>
      </c>
      <c r="J4188">
        <v>0</v>
      </c>
    </row>
    <row r="4189" spans="1:10" hidden="1">
      <c r="A4189">
        <v>0</v>
      </c>
      <c r="B4189">
        <v>4188</v>
      </c>
      <c r="C4189">
        <v>0</v>
      </c>
      <c r="D4189">
        <v>0</v>
      </c>
      <c r="E4189">
        <v>1</v>
      </c>
      <c r="F4189">
        <v>2</v>
      </c>
      <c r="G4189">
        <v>20.25</v>
      </c>
      <c r="H4189">
        <v>717.95</v>
      </c>
      <c r="I4189">
        <v>36</v>
      </c>
      <c r="J4189">
        <v>0</v>
      </c>
    </row>
    <row r="4190" spans="1:10">
      <c r="A4190">
        <v>1</v>
      </c>
      <c r="B4190">
        <v>4189</v>
      </c>
      <c r="C4190">
        <v>1</v>
      </c>
      <c r="D4190">
        <v>1</v>
      </c>
      <c r="E4190">
        <v>1</v>
      </c>
      <c r="F4190">
        <v>0</v>
      </c>
      <c r="G4190">
        <v>103.3</v>
      </c>
      <c r="H4190">
        <v>2890.65</v>
      </c>
      <c r="I4190">
        <v>28</v>
      </c>
      <c r="J4190">
        <v>1</v>
      </c>
    </row>
    <row r="4191" spans="1:10" hidden="1">
      <c r="A4191">
        <v>0</v>
      </c>
      <c r="B4191">
        <v>4190</v>
      </c>
      <c r="C4191">
        <v>1</v>
      </c>
      <c r="D4191">
        <v>1</v>
      </c>
      <c r="E4191">
        <v>1</v>
      </c>
      <c r="F4191">
        <v>1</v>
      </c>
      <c r="G4191">
        <v>73.7</v>
      </c>
      <c r="H4191">
        <v>4885.8500000000004</v>
      </c>
      <c r="I4191">
        <v>69</v>
      </c>
      <c r="J4191">
        <v>0</v>
      </c>
    </row>
    <row r="4192" spans="1:10">
      <c r="A4192">
        <v>1</v>
      </c>
      <c r="B4192">
        <v>4191</v>
      </c>
      <c r="C4192">
        <v>1</v>
      </c>
      <c r="D4192">
        <v>1</v>
      </c>
      <c r="E4192">
        <v>1</v>
      </c>
      <c r="F4192">
        <v>0</v>
      </c>
      <c r="G4192">
        <v>96.2</v>
      </c>
      <c r="H4192">
        <v>1222.05</v>
      </c>
      <c r="I4192">
        <v>11</v>
      </c>
      <c r="J4192">
        <v>1</v>
      </c>
    </row>
    <row r="4193" spans="1:10">
      <c r="A4193">
        <v>1</v>
      </c>
      <c r="B4193">
        <v>4192</v>
      </c>
      <c r="C4193">
        <v>1</v>
      </c>
      <c r="D4193">
        <v>1</v>
      </c>
      <c r="E4193">
        <v>1</v>
      </c>
      <c r="F4193">
        <v>0</v>
      </c>
      <c r="G4193">
        <v>108.75</v>
      </c>
      <c r="H4193">
        <v>6871.7</v>
      </c>
      <c r="I4193">
        <v>63</v>
      </c>
      <c r="J4193">
        <v>0</v>
      </c>
    </row>
    <row r="4194" spans="1:10" hidden="1">
      <c r="A4194">
        <v>0</v>
      </c>
      <c r="B4194">
        <v>4193</v>
      </c>
      <c r="C4194">
        <v>0</v>
      </c>
      <c r="D4194">
        <v>0</v>
      </c>
      <c r="E4194">
        <v>1</v>
      </c>
      <c r="F4194">
        <v>1</v>
      </c>
      <c r="G4194">
        <v>20.149999999999999</v>
      </c>
      <c r="H4194">
        <v>405.6</v>
      </c>
      <c r="I4194">
        <v>23</v>
      </c>
      <c r="J4194">
        <v>0</v>
      </c>
    </row>
    <row r="4195" spans="1:10">
      <c r="A4195">
        <v>1</v>
      </c>
      <c r="B4195">
        <v>4194</v>
      </c>
      <c r="C4195">
        <v>0</v>
      </c>
      <c r="D4195">
        <v>0</v>
      </c>
      <c r="E4195">
        <v>1</v>
      </c>
      <c r="F4195">
        <v>0</v>
      </c>
      <c r="G4195">
        <v>19.75</v>
      </c>
      <c r="H4195">
        <v>208.25</v>
      </c>
      <c r="I4195">
        <v>10</v>
      </c>
      <c r="J4195">
        <v>0</v>
      </c>
    </row>
    <row r="4196" spans="1:10">
      <c r="A4196">
        <v>1</v>
      </c>
      <c r="B4196">
        <v>4195</v>
      </c>
      <c r="C4196">
        <v>1</v>
      </c>
      <c r="D4196">
        <v>0</v>
      </c>
      <c r="E4196">
        <v>1</v>
      </c>
      <c r="F4196">
        <v>2</v>
      </c>
      <c r="G4196">
        <v>25.95</v>
      </c>
      <c r="H4196">
        <v>1801.9</v>
      </c>
      <c r="I4196">
        <v>71</v>
      </c>
      <c r="J4196">
        <v>0</v>
      </c>
    </row>
    <row r="4197" spans="1:10" hidden="1">
      <c r="A4197">
        <v>0</v>
      </c>
      <c r="B4197">
        <v>4196</v>
      </c>
      <c r="C4197">
        <v>1</v>
      </c>
      <c r="D4197">
        <v>1</v>
      </c>
      <c r="E4197">
        <v>1</v>
      </c>
      <c r="F4197">
        <v>0</v>
      </c>
      <c r="G4197">
        <v>70.05</v>
      </c>
      <c r="H4197">
        <v>3062.45</v>
      </c>
      <c r="I4197">
        <v>45</v>
      </c>
      <c r="J4197">
        <v>0</v>
      </c>
    </row>
    <row r="4198" spans="1:10" hidden="1">
      <c r="A4198">
        <v>0</v>
      </c>
      <c r="B4198">
        <v>4197</v>
      </c>
      <c r="C4198">
        <v>1</v>
      </c>
      <c r="D4198">
        <v>0</v>
      </c>
      <c r="E4198">
        <v>1</v>
      </c>
      <c r="F4198">
        <v>2</v>
      </c>
      <c r="G4198">
        <v>24.05</v>
      </c>
      <c r="H4198">
        <v>1764.75</v>
      </c>
      <c r="I4198">
        <v>70</v>
      </c>
      <c r="J4198">
        <v>0</v>
      </c>
    </row>
    <row r="4199" spans="1:10" hidden="1">
      <c r="A4199">
        <v>0</v>
      </c>
      <c r="B4199">
        <v>4198</v>
      </c>
      <c r="C4199">
        <v>1</v>
      </c>
      <c r="D4199">
        <v>1</v>
      </c>
      <c r="E4199">
        <v>1</v>
      </c>
      <c r="F4199">
        <v>0</v>
      </c>
      <c r="G4199">
        <v>84.75</v>
      </c>
      <c r="H4199">
        <v>1816.75</v>
      </c>
      <c r="I4199">
        <v>22</v>
      </c>
      <c r="J4199">
        <v>0</v>
      </c>
    </row>
    <row r="4200" spans="1:10">
      <c r="A4200">
        <v>1</v>
      </c>
      <c r="B4200">
        <v>4199</v>
      </c>
      <c r="C4200">
        <v>1</v>
      </c>
      <c r="D4200">
        <v>0</v>
      </c>
      <c r="E4200">
        <v>1</v>
      </c>
      <c r="F4200">
        <v>2</v>
      </c>
      <c r="G4200">
        <v>23.05</v>
      </c>
      <c r="H4200">
        <v>1255.0999999999999</v>
      </c>
      <c r="I4200">
        <v>52</v>
      </c>
      <c r="J4200">
        <v>0</v>
      </c>
    </row>
    <row r="4201" spans="1:10" hidden="1">
      <c r="A4201">
        <v>0</v>
      </c>
      <c r="B4201">
        <v>4200</v>
      </c>
      <c r="C4201">
        <v>1</v>
      </c>
      <c r="D4201">
        <v>1</v>
      </c>
      <c r="E4201">
        <v>1</v>
      </c>
      <c r="F4201">
        <v>1</v>
      </c>
      <c r="G4201">
        <v>104.15</v>
      </c>
      <c r="H4201">
        <v>5743.05</v>
      </c>
      <c r="I4201">
        <v>55</v>
      </c>
      <c r="J4201">
        <v>1</v>
      </c>
    </row>
    <row r="4202" spans="1:10">
      <c r="A4202">
        <v>1</v>
      </c>
      <c r="B4202">
        <v>4201</v>
      </c>
      <c r="C4202">
        <v>2</v>
      </c>
      <c r="D4202">
        <v>1</v>
      </c>
      <c r="E4202">
        <v>0</v>
      </c>
      <c r="F4202">
        <v>2</v>
      </c>
      <c r="G4202">
        <v>59.95</v>
      </c>
      <c r="H4202">
        <v>3921.1</v>
      </c>
      <c r="I4202">
        <v>65</v>
      </c>
      <c r="J4202">
        <v>0</v>
      </c>
    </row>
    <row r="4203" spans="1:10" hidden="1">
      <c r="A4203">
        <v>0</v>
      </c>
      <c r="B4203">
        <v>4202</v>
      </c>
      <c r="C4203">
        <v>0</v>
      </c>
      <c r="D4203">
        <v>0</v>
      </c>
      <c r="E4203">
        <v>1</v>
      </c>
      <c r="F4203">
        <v>2</v>
      </c>
      <c r="G4203">
        <v>19.55</v>
      </c>
      <c r="H4203">
        <v>1463.45</v>
      </c>
      <c r="I4203">
        <v>72</v>
      </c>
      <c r="J4203">
        <v>0</v>
      </c>
    </row>
    <row r="4204" spans="1:10" hidden="1">
      <c r="A4204">
        <v>0</v>
      </c>
      <c r="B4204">
        <v>4203</v>
      </c>
      <c r="C4204">
        <v>0</v>
      </c>
      <c r="D4204">
        <v>0</v>
      </c>
      <c r="E4204">
        <v>1</v>
      </c>
      <c r="F4204">
        <v>1</v>
      </c>
      <c r="G4204">
        <v>19.600000000000001</v>
      </c>
      <c r="H4204">
        <v>189.45</v>
      </c>
      <c r="I4204">
        <v>10</v>
      </c>
      <c r="J4204">
        <v>0</v>
      </c>
    </row>
    <row r="4205" spans="1:10">
      <c r="A4205">
        <v>1</v>
      </c>
      <c r="B4205">
        <v>4204</v>
      </c>
      <c r="C4205">
        <v>0</v>
      </c>
      <c r="D4205">
        <v>0</v>
      </c>
      <c r="E4205">
        <v>1</v>
      </c>
      <c r="F4205">
        <v>1</v>
      </c>
      <c r="G4205">
        <v>20.05</v>
      </c>
      <c r="H4205">
        <v>96.8</v>
      </c>
      <c r="I4205">
        <v>7</v>
      </c>
      <c r="J4205">
        <v>0</v>
      </c>
    </row>
    <row r="4206" spans="1:10" hidden="1">
      <c r="A4206">
        <v>0</v>
      </c>
      <c r="B4206">
        <v>4205</v>
      </c>
      <c r="C4206">
        <v>0</v>
      </c>
      <c r="D4206">
        <v>1</v>
      </c>
      <c r="E4206">
        <v>1</v>
      </c>
      <c r="F4206">
        <v>0</v>
      </c>
      <c r="G4206">
        <v>85.55</v>
      </c>
      <c r="H4206">
        <v>408.5</v>
      </c>
      <c r="I4206">
        <v>5</v>
      </c>
      <c r="J4206">
        <v>0</v>
      </c>
    </row>
    <row r="4207" spans="1:10" hidden="1">
      <c r="A4207">
        <v>0</v>
      </c>
      <c r="B4207">
        <v>4206</v>
      </c>
      <c r="C4207">
        <v>1</v>
      </c>
      <c r="D4207">
        <v>1</v>
      </c>
      <c r="E4207">
        <v>1</v>
      </c>
      <c r="F4207">
        <v>2</v>
      </c>
      <c r="G4207">
        <v>78.599999999999994</v>
      </c>
      <c r="H4207">
        <v>1846.65</v>
      </c>
      <c r="I4207">
        <v>24</v>
      </c>
      <c r="J4207">
        <v>0</v>
      </c>
    </row>
    <row r="4208" spans="1:10">
      <c r="A4208">
        <v>1</v>
      </c>
      <c r="B4208">
        <v>4207</v>
      </c>
      <c r="C4208">
        <v>1</v>
      </c>
      <c r="D4208">
        <v>1</v>
      </c>
      <c r="E4208">
        <v>1</v>
      </c>
      <c r="F4208">
        <v>2</v>
      </c>
      <c r="G4208">
        <v>116.8</v>
      </c>
      <c r="H4208">
        <v>8456.75</v>
      </c>
      <c r="I4208">
        <v>72</v>
      </c>
      <c r="J4208">
        <v>0</v>
      </c>
    </row>
    <row r="4209" spans="1:10" hidden="1">
      <c r="A4209">
        <v>0</v>
      </c>
      <c r="B4209">
        <v>4208</v>
      </c>
      <c r="C4209">
        <v>2</v>
      </c>
      <c r="D4209">
        <v>1</v>
      </c>
      <c r="E4209">
        <v>0</v>
      </c>
      <c r="F4209">
        <v>0</v>
      </c>
      <c r="G4209">
        <v>43.55</v>
      </c>
      <c r="H4209">
        <v>1011.5</v>
      </c>
      <c r="I4209">
        <v>21</v>
      </c>
      <c r="J4209">
        <v>0</v>
      </c>
    </row>
    <row r="4210" spans="1:10">
      <c r="A4210">
        <v>1</v>
      </c>
      <c r="B4210">
        <v>4209</v>
      </c>
      <c r="C4210">
        <v>2</v>
      </c>
      <c r="D4210">
        <v>1</v>
      </c>
      <c r="E4210">
        <v>0</v>
      </c>
      <c r="F4210">
        <v>1</v>
      </c>
      <c r="G4210">
        <v>60.8</v>
      </c>
      <c r="H4210">
        <v>4263.3999999999996</v>
      </c>
      <c r="I4210">
        <v>69</v>
      </c>
      <c r="J4210">
        <v>0</v>
      </c>
    </row>
    <row r="4211" spans="1:10">
      <c r="A4211">
        <v>1</v>
      </c>
      <c r="B4211">
        <v>4210</v>
      </c>
      <c r="C4211">
        <v>0</v>
      </c>
      <c r="D4211">
        <v>1</v>
      </c>
      <c r="E4211">
        <v>1</v>
      </c>
      <c r="F4211">
        <v>0</v>
      </c>
      <c r="G4211">
        <v>54.9</v>
      </c>
      <c r="H4211">
        <v>2549.1</v>
      </c>
      <c r="I4211">
        <v>44</v>
      </c>
      <c r="J4211">
        <v>0</v>
      </c>
    </row>
    <row r="4212" spans="1:10">
      <c r="A4212">
        <v>1</v>
      </c>
      <c r="B4212">
        <v>4211</v>
      </c>
      <c r="C4212">
        <v>1</v>
      </c>
      <c r="D4212">
        <v>1</v>
      </c>
      <c r="E4212">
        <v>1</v>
      </c>
      <c r="F4212">
        <v>1</v>
      </c>
      <c r="G4212">
        <v>65.2</v>
      </c>
      <c r="H4212">
        <v>3965.05</v>
      </c>
      <c r="I4212">
        <v>61</v>
      </c>
      <c r="J4212">
        <v>0</v>
      </c>
    </row>
    <row r="4213" spans="1:10">
      <c r="A4213">
        <v>1</v>
      </c>
      <c r="B4213">
        <v>4212</v>
      </c>
      <c r="C4213">
        <v>1</v>
      </c>
      <c r="D4213">
        <v>1</v>
      </c>
      <c r="E4213">
        <v>1</v>
      </c>
      <c r="F4213">
        <v>0</v>
      </c>
      <c r="G4213">
        <v>102.95</v>
      </c>
      <c r="H4213">
        <v>2496.6999999999998</v>
      </c>
      <c r="I4213">
        <v>24</v>
      </c>
      <c r="J4213">
        <v>1</v>
      </c>
    </row>
    <row r="4214" spans="1:10">
      <c r="A4214">
        <v>1</v>
      </c>
      <c r="B4214">
        <v>4213</v>
      </c>
      <c r="C4214">
        <v>0</v>
      </c>
      <c r="D4214">
        <v>1</v>
      </c>
      <c r="E4214">
        <v>1</v>
      </c>
      <c r="F4214">
        <v>0</v>
      </c>
      <c r="G4214">
        <v>90.6</v>
      </c>
      <c r="H4214">
        <v>90.6</v>
      </c>
      <c r="I4214">
        <v>1</v>
      </c>
      <c r="J4214">
        <v>1</v>
      </c>
    </row>
    <row r="4215" spans="1:10">
      <c r="A4215">
        <v>1</v>
      </c>
      <c r="B4215">
        <v>4214</v>
      </c>
      <c r="C4215">
        <v>0</v>
      </c>
      <c r="D4215">
        <v>1</v>
      </c>
      <c r="E4215">
        <v>1</v>
      </c>
      <c r="F4215">
        <v>0</v>
      </c>
      <c r="G4215">
        <v>50.8</v>
      </c>
      <c r="H4215">
        <v>288.05</v>
      </c>
      <c r="I4215">
        <v>6</v>
      </c>
      <c r="J4215">
        <v>1</v>
      </c>
    </row>
    <row r="4216" spans="1:10">
      <c r="A4216">
        <v>1</v>
      </c>
      <c r="B4216">
        <v>4215</v>
      </c>
      <c r="C4216">
        <v>1</v>
      </c>
      <c r="D4216">
        <v>1</v>
      </c>
      <c r="E4216">
        <v>1</v>
      </c>
      <c r="F4216">
        <v>0</v>
      </c>
      <c r="G4216">
        <v>90.05</v>
      </c>
      <c r="H4216">
        <v>368.1</v>
      </c>
      <c r="I4216">
        <v>4</v>
      </c>
      <c r="J4216">
        <v>1</v>
      </c>
    </row>
    <row r="4217" spans="1:10">
      <c r="A4217">
        <v>1</v>
      </c>
      <c r="B4217">
        <v>4216</v>
      </c>
      <c r="C4217">
        <v>1</v>
      </c>
      <c r="D4217">
        <v>1</v>
      </c>
      <c r="E4217">
        <v>1</v>
      </c>
      <c r="F4217">
        <v>2</v>
      </c>
      <c r="G4217">
        <v>108.2</v>
      </c>
      <c r="H4217">
        <v>7840.6</v>
      </c>
      <c r="I4217">
        <v>72</v>
      </c>
      <c r="J4217">
        <v>0</v>
      </c>
    </row>
    <row r="4218" spans="1:10" hidden="1">
      <c r="A4218">
        <v>0</v>
      </c>
      <c r="B4218">
        <v>4217</v>
      </c>
      <c r="C4218">
        <v>1</v>
      </c>
      <c r="D4218">
        <v>1</v>
      </c>
      <c r="E4218">
        <v>1</v>
      </c>
      <c r="F4218">
        <v>2</v>
      </c>
      <c r="G4218">
        <v>92</v>
      </c>
      <c r="H4218">
        <v>6632.75</v>
      </c>
      <c r="I4218">
        <v>72</v>
      </c>
      <c r="J4218">
        <v>0</v>
      </c>
    </row>
    <row r="4219" spans="1:10">
      <c r="A4219">
        <v>1</v>
      </c>
      <c r="B4219">
        <v>4218</v>
      </c>
      <c r="C4219">
        <v>1</v>
      </c>
      <c r="D4219">
        <v>1</v>
      </c>
      <c r="E4219">
        <v>1</v>
      </c>
      <c r="F4219">
        <v>0</v>
      </c>
      <c r="G4219">
        <v>75.099999999999994</v>
      </c>
      <c r="H4219">
        <v>1013.35</v>
      </c>
      <c r="I4219">
        <v>14</v>
      </c>
      <c r="J4219">
        <v>0</v>
      </c>
    </row>
    <row r="4220" spans="1:10">
      <c r="A4220">
        <v>1</v>
      </c>
      <c r="B4220">
        <v>4219</v>
      </c>
      <c r="C4220">
        <v>1</v>
      </c>
      <c r="D4220">
        <v>0</v>
      </c>
      <c r="E4220">
        <v>1</v>
      </c>
      <c r="F4220">
        <v>0</v>
      </c>
      <c r="G4220">
        <v>25.05</v>
      </c>
      <c r="H4220">
        <v>152.94999999999999</v>
      </c>
      <c r="I4220">
        <v>7</v>
      </c>
      <c r="J4220">
        <v>0</v>
      </c>
    </row>
    <row r="4221" spans="1:10">
      <c r="A4221">
        <v>1</v>
      </c>
      <c r="B4221">
        <v>4220</v>
      </c>
      <c r="C4221">
        <v>0</v>
      </c>
      <c r="D4221">
        <v>1</v>
      </c>
      <c r="E4221">
        <v>1</v>
      </c>
      <c r="F4221">
        <v>1</v>
      </c>
      <c r="G4221">
        <v>75.150000000000006</v>
      </c>
      <c r="H4221">
        <v>3772.65</v>
      </c>
      <c r="I4221">
        <v>48</v>
      </c>
      <c r="J4221">
        <v>0</v>
      </c>
    </row>
    <row r="4222" spans="1:10">
      <c r="A4222">
        <v>1</v>
      </c>
      <c r="B4222">
        <v>4221</v>
      </c>
      <c r="C4222">
        <v>0</v>
      </c>
      <c r="D4222">
        <v>0</v>
      </c>
      <c r="E4222">
        <v>1</v>
      </c>
      <c r="F4222">
        <v>1</v>
      </c>
      <c r="G4222">
        <v>19.5</v>
      </c>
      <c r="H4222">
        <v>1026.3499999999999</v>
      </c>
      <c r="I4222">
        <v>55</v>
      </c>
      <c r="J4222">
        <v>0</v>
      </c>
    </row>
    <row r="4223" spans="1:10" hidden="1">
      <c r="A4223">
        <v>0</v>
      </c>
      <c r="B4223">
        <v>4222</v>
      </c>
      <c r="C4223">
        <v>0</v>
      </c>
      <c r="D4223">
        <v>0</v>
      </c>
      <c r="E4223">
        <v>1</v>
      </c>
      <c r="F4223">
        <v>0</v>
      </c>
      <c r="G4223">
        <v>19.3</v>
      </c>
      <c r="H4223">
        <v>19.3</v>
      </c>
      <c r="I4223">
        <v>1</v>
      </c>
      <c r="J4223">
        <v>0</v>
      </c>
    </row>
    <row r="4224" spans="1:10">
      <c r="A4224">
        <v>1</v>
      </c>
      <c r="B4224">
        <v>4223</v>
      </c>
      <c r="C4224">
        <v>0</v>
      </c>
      <c r="D4224">
        <v>1</v>
      </c>
      <c r="E4224">
        <v>1</v>
      </c>
      <c r="F4224">
        <v>1</v>
      </c>
      <c r="G4224">
        <v>112.2</v>
      </c>
      <c r="H4224">
        <v>5031.8500000000004</v>
      </c>
      <c r="I4224">
        <v>45</v>
      </c>
      <c r="J4224">
        <v>0</v>
      </c>
    </row>
    <row r="4225" spans="1:10" hidden="1">
      <c r="A4225">
        <v>0</v>
      </c>
      <c r="B4225">
        <v>4224</v>
      </c>
      <c r="C4225">
        <v>0</v>
      </c>
      <c r="D4225">
        <v>1</v>
      </c>
      <c r="E4225">
        <v>1</v>
      </c>
      <c r="F4225">
        <v>0</v>
      </c>
      <c r="G4225">
        <v>70.3</v>
      </c>
      <c r="H4225">
        <v>220.4</v>
      </c>
      <c r="I4225">
        <v>3</v>
      </c>
      <c r="J4225">
        <v>0</v>
      </c>
    </row>
    <row r="4226" spans="1:10">
      <c r="A4226">
        <v>1</v>
      </c>
      <c r="B4226">
        <v>4225</v>
      </c>
      <c r="C4226">
        <v>0</v>
      </c>
      <c r="D4226">
        <v>0</v>
      </c>
      <c r="E4226">
        <v>1</v>
      </c>
      <c r="F4226">
        <v>2</v>
      </c>
      <c r="G4226">
        <v>19.600000000000001</v>
      </c>
      <c r="H4226">
        <v>1416.5</v>
      </c>
      <c r="I4226">
        <v>71</v>
      </c>
      <c r="J4226">
        <v>0</v>
      </c>
    </row>
    <row r="4227" spans="1:10" hidden="1">
      <c r="A4227">
        <v>0</v>
      </c>
      <c r="B4227">
        <v>4226</v>
      </c>
      <c r="C4227">
        <v>0</v>
      </c>
      <c r="D4227">
        <v>0</v>
      </c>
      <c r="E4227">
        <v>1</v>
      </c>
      <c r="F4227">
        <v>0</v>
      </c>
      <c r="G4227">
        <v>20.25</v>
      </c>
      <c r="H4227">
        <v>158.35</v>
      </c>
      <c r="I4227">
        <v>8</v>
      </c>
      <c r="J4227">
        <v>0</v>
      </c>
    </row>
    <row r="4228" spans="1:10" hidden="1">
      <c r="A4228">
        <v>0</v>
      </c>
      <c r="B4228">
        <v>4227</v>
      </c>
      <c r="C4228">
        <v>1</v>
      </c>
      <c r="D4228">
        <v>1</v>
      </c>
      <c r="E4228">
        <v>1</v>
      </c>
      <c r="F4228">
        <v>0</v>
      </c>
      <c r="G4228">
        <v>75.849999999999994</v>
      </c>
      <c r="H4228">
        <v>256.60000000000002</v>
      </c>
      <c r="I4228">
        <v>3</v>
      </c>
      <c r="J4228">
        <v>1</v>
      </c>
    </row>
    <row r="4229" spans="1:10">
      <c r="A4229">
        <v>1</v>
      </c>
      <c r="B4229">
        <v>4228</v>
      </c>
      <c r="C4229">
        <v>0</v>
      </c>
      <c r="D4229">
        <v>1</v>
      </c>
      <c r="E4229">
        <v>1</v>
      </c>
      <c r="F4229">
        <v>2</v>
      </c>
      <c r="G4229">
        <v>80.650000000000006</v>
      </c>
      <c r="H4229">
        <v>5542.55</v>
      </c>
      <c r="I4229">
        <v>69</v>
      </c>
      <c r="J4229">
        <v>0</v>
      </c>
    </row>
    <row r="4230" spans="1:10">
      <c r="A4230">
        <v>1</v>
      </c>
      <c r="B4230">
        <v>4229</v>
      </c>
      <c r="C4230">
        <v>0</v>
      </c>
      <c r="D4230">
        <v>1</v>
      </c>
      <c r="E4230">
        <v>1</v>
      </c>
      <c r="F4230">
        <v>0</v>
      </c>
      <c r="G4230">
        <v>68.5</v>
      </c>
      <c r="H4230">
        <v>68.5</v>
      </c>
      <c r="I4230">
        <v>1</v>
      </c>
      <c r="J4230">
        <v>1</v>
      </c>
    </row>
    <row r="4231" spans="1:10" hidden="1">
      <c r="A4231">
        <v>0</v>
      </c>
      <c r="B4231">
        <v>4230</v>
      </c>
      <c r="C4231">
        <v>1</v>
      </c>
      <c r="D4231">
        <v>1</v>
      </c>
      <c r="E4231">
        <v>1</v>
      </c>
      <c r="F4231">
        <v>2</v>
      </c>
      <c r="G4231">
        <v>115.75</v>
      </c>
      <c r="H4231">
        <v>8443.7000000000007</v>
      </c>
      <c r="I4231">
        <v>72</v>
      </c>
      <c r="J4231">
        <v>0</v>
      </c>
    </row>
    <row r="4232" spans="1:10" hidden="1">
      <c r="A4232">
        <v>0</v>
      </c>
      <c r="B4232">
        <v>4231</v>
      </c>
      <c r="C4232">
        <v>0</v>
      </c>
      <c r="D4232">
        <v>1</v>
      </c>
      <c r="E4232">
        <v>1</v>
      </c>
      <c r="F4232">
        <v>0</v>
      </c>
      <c r="G4232">
        <v>73.5</v>
      </c>
      <c r="H4232">
        <v>791.75</v>
      </c>
      <c r="I4232">
        <v>11</v>
      </c>
      <c r="J4232">
        <v>1</v>
      </c>
    </row>
    <row r="4233" spans="1:10">
      <c r="A4233">
        <v>1</v>
      </c>
      <c r="B4233">
        <v>4232</v>
      </c>
      <c r="C4233">
        <v>1</v>
      </c>
      <c r="D4233">
        <v>1</v>
      </c>
      <c r="E4233">
        <v>1</v>
      </c>
      <c r="F4233">
        <v>2</v>
      </c>
      <c r="G4233">
        <v>80.599999999999994</v>
      </c>
      <c r="H4233">
        <v>5708.2</v>
      </c>
      <c r="I4233">
        <v>71</v>
      </c>
      <c r="J4233">
        <v>0</v>
      </c>
    </row>
    <row r="4234" spans="1:10" hidden="1">
      <c r="A4234">
        <v>0</v>
      </c>
      <c r="B4234">
        <v>4233</v>
      </c>
      <c r="C4234">
        <v>0</v>
      </c>
      <c r="D4234">
        <v>1</v>
      </c>
      <c r="E4234">
        <v>1</v>
      </c>
      <c r="F4234">
        <v>0</v>
      </c>
      <c r="G4234">
        <v>69.95</v>
      </c>
      <c r="H4234">
        <v>69.95</v>
      </c>
      <c r="I4234">
        <v>1</v>
      </c>
      <c r="J4234">
        <v>1</v>
      </c>
    </row>
    <row r="4235" spans="1:10">
      <c r="A4235">
        <v>1</v>
      </c>
      <c r="B4235">
        <v>4234</v>
      </c>
      <c r="C4235">
        <v>2</v>
      </c>
      <c r="D4235">
        <v>1</v>
      </c>
      <c r="E4235">
        <v>0</v>
      </c>
      <c r="F4235">
        <v>2</v>
      </c>
      <c r="G4235">
        <v>59.55</v>
      </c>
      <c r="H4235">
        <v>2016.3</v>
      </c>
      <c r="I4235">
        <v>33</v>
      </c>
      <c r="J4235">
        <v>0</v>
      </c>
    </row>
    <row r="4236" spans="1:10" hidden="1">
      <c r="A4236">
        <v>0</v>
      </c>
      <c r="B4236">
        <v>4235</v>
      </c>
      <c r="C4236">
        <v>0</v>
      </c>
      <c r="D4236">
        <v>0</v>
      </c>
      <c r="E4236">
        <v>1</v>
      </c>
      <c r="F4236">
        <v>1</v>
      </c>
      <c r="G4236">
        <v>19.05</v>
      </c>
      <c r="H4236">
        <v>326.64999999999998</v>
      </c>
      <c r="I4236">
        <v>16</v>
      </c>
      <c r="J4236">
        <v>0</v>
      </c>
    </row>
    <row r="4237" spans="1:10">
      <c r="A4237">
        <v>1</v>
      </c>
      <c r="B4237">
        <v>4236</v>
      </c>
      <c r="C4237">
        <v>1</v>
      </c>
      <c r="D4237">
        <v>1</v>
      </c>
      <c r="E4237">
        <v>1</v>
      </c>
      <c r="F4237">
        <v>1</v>
      </c>
      <c r="G4237">
        <v>95.65</v>
      </c>
      <c r="H4237">
        <v>5471.75</v>
      </c>
      <c r="I4237">
        <v>56</v>
      </c>
      <c r="J4237">
        <v>0</v>
      </c>
    </row>
    <row r="4238" spans="1:10" hidden="1">
      <c r="A4238">
        <v>0</v>
      </c>
      <c r="B4238">
        <v>4237</v>
      </c>
      <c r="C4238">
        <v>0</v>
      </c>
      <c r="D4238">
        <v>0</v>
      </c>
      <c r="E4238">
        <v>1</v>
      </c>
      <c r="F4238">
        <v>0</v>
      </c>
      <c r="G4238">
        <v>19.95</v>
      </c>
      <c r="H4238">
        <v>19.95</v>
      </c>
      <c r="I4238">
        <v>1</v>
      </c>
      <c r="J4238">
        <v>0</v>
      </c>
    </row>
    <row r="4239" spans="1:10">
      <c r="A4239">
        <v>1</v>
      </c>
      <c r="B4239">
        <v>4238</v>
      </c>
      <c r="C4239">
        <v>0</v>
      </c>
      <c r="D4239">
        <v>1</v>
      </c>
      <c r="E4239">
        <v>1</v>
      </c>
      <c r="F4239">
        <v>0</v>
      </c>
      <c r="G4239">
        <v>70.05</v>
      </c>
      <c r="H4239">
        <v>346.4</v>
      </c>
      <c r="I4239">
        <v>5</v>
      </c>
      <c r="J4239">
        <v>1</v>
      </c>
    </row>
    <row r="4240" spans="1:10" hidden="1">
      <c r="A4240">
        <v>0</v>
      </c>
      <c r="B4240">
        <v>4239</v>
      </c>
      <c r="C4240">
        <v>0</v>
      </c>
      <c r="D4240">
        <v>0</v>
      </c>
      <c r="E4240">
        <v>1</v>
      </c>
      <c r="F4240">
        <v>1</v>
      </c>
      <c r="G4240">
        <v>19.399999999999999</v>
      </c>
      <c r="H4240">
        <v>1061.5999999999999</v>
      </c>
      <c r="I4240">
        <v>57</v>
      </c>
      <c r="J4240">
        <v>0</v>
      </c>
    </row>
    <row r="4241" spans="1:10">
      <c r="A4241">
        <v>1</v>
      </c>
      <c r="B4241">
        <v>4240</v>
      </c>
      <c r="C4241">
        <v>2</v>
      </c>
      <c r="D4241">
        <v>1</v>
      </c>
      <c r="E4241">
        <v>0</v>
      </c>
      <c r="F4241">
        <v>1</v>
      </c>
      <c r="G4241">
        <v>36.1</v>
      </c>
      <c r="H4241">
        <v>1971.5</v>
      </c>
      <c r="I4241">
        <v>56</v>
      </c>
      <c r="J4241">
        <v>0</v>
      </c>
    </row>
    <row r="4242" spans="1:10">
      <c r="A4242">
        <v>1</v>
      </c>
      <c r="B4242">
        <v>4241</v>
      </c>
      <c r="C4242">
        <v>1</v>
      </c>
      <c r="D4242">
        <v>1</v>
      </c>
      <c r="E4242">
        <v>1</v>
      </c>
      <c r="F4242">
        <v>0</v>
      </c>
      <c r="G4242">
        <v>94</v>
      </c>
      <c r="H4242">
        <v>773.65</v>
      </c>
      <c r="I4242">
        <v>8</v>
      </c>
      <c r="J4242">
        <v>1</v>
      </c>
    </row>
    <row r="4243" spans="1:10" hidden="1">
      <c r="A4243">
        <v>0</v>
      </c>
      <c r="B4243">
        <v>4242</v>
      </c>
      <c r="C4243">
        <v>0</v>
      </c>
      <c r="D4243">
        <v>1</v>
      </c>
      <c r="E4243">
        <v>1</v>
      </c>
      <c r="F4243">
        <v>0</v>
      </c>
      <c r="G4243">
        <v>61.15</v>
      </c>
      <c r="H4243">
        <v>1422.05</v>
      </c>
      <c r="I4243">
        <v>22</v>
      </c>
      <c r="J4243">
        <v>1</v>
      </c>
    </row>
    <row r="4244" spans="1:10">
      <c r="A4244">
        <v>1</v>
      </c>
      <c r="B4244">
        <v>4243</v>
      </c>
      <c r="C4244">
        <v>0</v>
      </c>
      <c r="D4244">
        <v>0</v>
      </c>
      <c r="E4244">
        <v>1</v>
      </c>
      <c r="F4244">
        <v>0</v>
      </c>
      <c r="G4244">
        <v>19.75</v>
      </c>
      <c r="H4244">
        <v>19.75</v>
      </c>
      <c r="I4244">
        <v>1</v>
      </c>
      <c r="J4244">
        <v>0</v>
      </c>
    </row>
    <row r="4245" spans="1:10">
      <c r="A4245">
        <v>1</v>
      </c>
      <c r="B4245">
        <v>4244</v>
      </c>
      <c r="C4245">
        <v>0</v>
      </c>
      <c r="D4245">
        <v>1</v>
      </c>
      <c r="E4245">
        <v>1</v>
      </c>
      <c r="F4245">
        <v>0</v>
      </c>
      <c r="G4245">
        <v>64.099999999999994</v>
      </c>
      <c r="H4245">
        <v>2460.35</v>
      </c>
      <c r="I4245">
        <v>40</v>
      </c>
      <c r="J4245">
        <v>0</v>
      </c>
    </row>
    <row r="4246" spans="1:10">
      <c r="A4246">
        <v>1</v>
      </c>
      <c r="B4246">
        <v>4245</v>
      </c>
      <c r="C4246">
        <v>0</v>
      </c>
      <c r="D4246">
        <v>0</v>
      </c>
      <c r="E4246">
        <v>1</v>
      </c>
      <c r="F4246">
        <v>2</v>
      </c>
      <c r="G4246">
        <v>19.75</v>
      </c>
      <c r="H4246">
        <v>856.5</v>
      </c>
      <c r="I4246">
        <v>46</v>
      </c>
      <c r="J4246">
        <v>0</v>
      </c>
    </row>
    <row r="4247" spans="1:10" hidden="1">
      <c r="A4247">
        <v>0</v>
      </c>
      <c r="B4247">
        <v>4246</v>
      </c>
      <c r="C4247">
        <v>0</v>
      </c>
      <c r="D4247">
        <v>0</v>
      </c>
      <c r="E4247">
        <v>1</v>
      </c>
      <c r="F4247">
        <v>2</v>
      </c>
      <c r="G4247">
        <v>19.7</v>
      </c>
      <c r="H4247">
        <v>1275.8499999999999</v>
      </c>
      <c r="I4247">
        <v>63</v>
      </c>
      <c r="J4247">
        <v>0</v>
      </c>
    </row>
    <row r="4248" spans="1:10">
      <c r="A4248">
        <v>1</v>
      </c>
      <c r="B4248">
        <v>4247</v>
      </c>
      <c r="C4248">
        <v>1</v>
      </c>
      <c r="D4248">
        <v>1</v>
      </c>
      <c r="E4248">
        <v>1</v>
      </c>
      <c r="F4248">
        <v>2</v>
      </c>
      <c r="G4248">
        <v>110.2</v>
      </c>
      <c r="H4248">
        <v>7467.5</v>
      </c>
      <c r="I4248">
        <v>68</v>
      </c>
      <c r="J4248">
        <v>0</v>
      </c>
    </row>
    <row r="4249" spans="1:10">
      <c r="A4249">
        <v>1</v>
      </c>
      <c r="B4249">
        <v>4248</v>
      </c>
      <c r="C4249">
        <v>0</v>
      </c>
      <c r="D4249">
        <v>1</v>
      </c>
      <c r="E4249">
        <v>1</v>
      </c>
      <c r="F4249">
        <v>2</v>
      </c>
      <c r="G4249">
        <v>106.35</v>
      </c>
      <c r="H4249">
        <v>7261.75</v>
      </c>
      <c r="I4249">
        <v>69</v>
      </c>
      <c r="J4249">
        <v>0</v>
      </c>
    </row>
    <row r="4250" spans="1:10">
      <c r="A4250">
        <v>1</v>
      </c>
      <c r="B4250">
        <v>4249</v>
      </c>
      <c r="C4250">
        <v>1</v>
      </c>
      <c r="D4250">
        <v>1</v>
      </c>
      <c r="E4250">
        <v>1</v>
      </c>
      <c r="F4250">
        <v>0</v>
      </c>
      <c r="G4250">
        <v>90.55</v>
      </c>
      <c r="H4250">
        <v>5116.6000000000004</v>
      </c>
      <c r="I4250">
        <v>56</v>
      </c>
      <c r="J4250">
        <v>0</v>
      </c>
    </row>
    <row r="4251" spans="1:10">
      <c r="A4251">
        <v>1</v>
      </c>
      <c r="B4251">
        <v>4250</v>
      </c>
      <c r="C4251">
        <v>0</v>
      </c>
      <c r="D4251">
        <v>1</v>
      </c>
      <c r="E4251">
        <v>1</v>
      </c>
      <c r="F4251">
        <v>1</v>
      </c>
      <c r="G4251">
        <v>65.900000000000006</v>
      </c>
      <c r="H4251">
        <v>660.05</v>
      </c>
      <c r="I4251">
        <v>10</v>
      </c>
      <c r="J4251">
        <v>0</v>
      </c>
    </row>
    <row r="4252" spans="1:10">
      <c r="A4252">
        <v>1</v>
      </c>
      <c r="B4252">
        <v>4251</v>
      </c>
      <c r="C4252">
        <v>1</v>
      </c>
      <c r="D4252">
        <v>1</v>
      </c>
      <c r="E4252">
        <v>1</v>
      </c>
      <c r="F4252">
        <v>1</v>
      </c>
      <c r="G4252">
        <v>104.5</v>
      </c>
      <c r="H4252">
        <v>6590.8</v>
      </c>
      <c r="I4252">
        <v>63</v>
      </c>
      <c r="J4252">
        <v>0</v>
      </c>
    </row>
    <row r="4253" spans="1:10" hidden="1">
      <c r="A4253">
        <v>0</v>
      </c>
      <c r="B4253">
        <v>4252</v>
      </c>
      <c r="C4253">
        <v>2</v>
      </c>
      <c r="D4253">
        <v>1</v>
      </c>
      <c r="E4253">
        <v>0</v>
      </c>
      <c r="F4253">
        <v>2</v>
      </c>
      <c r="G4253">
        <v>52.5</v>
      </c>
      <c r="H4253">
        <v>1208.1500000000001</v>
      </c>
      <c r="I4253">
        <v>24</v>
      </c>
      <c r="J4253">
        <v>0</v>
      </c>
    </row>
    <row r="4254" spans="1:10" hidden="1">
      <c r="A4254">
        <v>0</v>
      </c>
      <c r="B4254">
        <v>4253</v>
      </c>
      <c r="C4254">
        <v>1</v>
      </c>
      <c r="D4254">
        <v>1</v>
      </c>
      <c r="E4254">
        <v>1</v>
      </c>
      <c r="F4254">
        <v>0</v>
      </c>
      <c r="G4254">
        <v>56.1</v>
      </c>
      <c r="H4254">
        <v>1033.9000000000001</v>
      </c>
      <c r="I4254">
        <v>19</v>
      </c>
      <c r="J4254">
        <v>0</v>
      </c>
    </row>
    <row r="4255" spans="1:10" hidden="1">
      <c r="A4255">
        <v>0</v>
      </c>
      <c r="B4255">
        <v>4254</v>
      </c>
      <c r="C4255">
        <v>1</v>
      </c>
      <c r="D4255">
        <v>1</v>
      </c>
      <c r="E4255">
        <v>1</v>
      </c>
      <c r="F4255">
        <v>0</v>
      </c>
      <c r="G4255">
        <v>88.75</v>
      </c>
      <c r="H4255">
        <v>1885.15</v>
      </c>
      <c r="I4255">
        <v>22</v>
      </c>
      <c r="J4255">
        <v>0</v>
      </c>
    </row>
    <row r="4256" spans="1:10" hidden="1">
      <c r="A4256">
        <v>0</v>
      </c>
      <c r="B4256">
        <v>4255</v>
      </c>
      <c r="C4256">
        <v>1</v>
      </c>
      <c r="D4256">
        <v>1</v>
      </c>
      <c r="E4256">
        <v>1</v>
      </c>
      <c r="F4256">
        <v>0</v>
      </c>
      <c r="G4256">
        <v>84.45</v>
      </c>
      <c r="H4256">
        <v>2467.1</v>
      </c>
      <c r="I4256">
        <v>29</v>
      </c>
      <c r="J4256">
        <v>1</v>
      </c>
    </row>
    <row r="4257" spans="1:10">
      <c r="A4257">
        <v>1</v>
      </c>
      <c r="B4257">
        <v>4256</v>
      </c>
      <c r="C4257">
        <v>1</v>
      </c>
      <c r="D4257">
        <v>1</v>
      </c>
      <c r="E4257">
        <v>1</v>
      </c>
      <c r="F4257">
        <v>1</v>
      </c>
      <c r="G4257">
        <v>75.3</v>
      </c>
      <c r="H4257">
        <v>989.45</v>
      </c>
      <c r="I4257">
        <v>13</v>
      </c>
      <c r="J4257">
        <v>1</v>
      </c>
    </row>
    <row r="4258" spans="1:10">
      <c r="A4258">
        <v>1</v>
      </c>
      <c r="B4258">
        <v>4257</v>
      </c>
      <c r="C4258">
        <v>1</v>
      </c>
      <c r="D4258">
        <v>0</v>
      </c>
      <c r="E4258">
        <v>1</v>
      </c>
      <c r="F4258">
        <v>2</v>
      </c>
      <c r="G4258">
        <v>26</v>
      </c>
      <c r="H4258">
        <v>2006.95</v>
      </c>
      <c r="I4258">
        <v>70</v>
      </c>
      <c r="J4258">
        <v>0</v>
      </c>
    </row>
    <row r="4259" spans="1:10" hidden="1">
      <c r="A4259">
        <v>0</v>
      </c>
      <c r="B4259">
        <v>4258</v>
      </c>
      <c r="C4259">
        <v>0</v>
      </c>
      <c r="D4259">
        <v>1</v>
      </c>
      <c r="E4259">
        <v>1</v>
      </c>
      <c r="F4259">
        <v>0</v>
      </c>
      <c r="G4259">
        <v>99.4</v>
      </c>
      <c r="H4259">
        <v>5025</v>
      </c>
      <c r="I4259">
        <v>49</v>
      </c>
      <c r="J4259">
        <v>0</v>
      </c>
    </row>
    <row r="4260" spans="1:10" hidden="1">
      <c r="A4260">
        <v>0</v>
      </c>
      <c r="B4260">
        <v>4259</v>
      </c>
      <c r="C4260">
        <v>1</v>
      </c>
      <c r="D4260">
        <v>1</v>
      </c>
      <c r="E4260">
        <v>1</v>
      </c>
      <c r="F4260">
        <v>1</v>
      </c>
      <c r="G4260">
        <v>109.55</v>
      </c>
      <c r="H4260">
        <v>4830.25</v>
      </c>
      <c r="I4260">
        <v>43</v>
      </c>
      <c r="J4260">
        <v>1</v>
      </c>
    </row>
    <row r="4261" spans="1:10">
      <c r="A4261">
        <v>1</v>
      </c>
      <c r="B4261">
        <v>4260</v>
      </c>
      <c r="C4261">
        <v>0</v>
      </c>
      <c r="D4261">
        <v>0</v>
      </c>
      <c r="E4261">
        <v>1</v>
      </c>
      <c r="F4261">
        <v>0</v>
      </c>
      <c r="G4261">
        <v>19.600000000000001</v>
      </c>
      <c r="H4261">
        <v>59.75</v>
      </c>
      <c r="I4261">
        <v>3</v>
      </c>
      <c r="J4261">
        <v>1</v>
      </c>
    </row>
    <row r="4262" spans="1:10">
      <c r="A4262">
        <v>1</v>
      </c>
      <c r="B4262">
        <v>4261</v>
      </c>
      <c r="C4262">
        <v>0</v>
      </c>
      <c r="D4262">
        <v>1</v>
      </c>
      <c r="E4262">
        <v>1</v>
      </c>
      <c r="F4262">
        <v>1</v>
      </c>
      <c r="G4262">
        <v>73.150000000000006</v>
      </c>
      <c r="H4262">
        <v>3088.25</v>
      </c>
      <c r="I4262">
        <v>42</v>
      </c>
      <c r="J4262">
        <v>0</v>
      </c>
    </row>
    <row r="4263" spans="1:10">
      <c r="A4263">
        <v>1</v>
      </c>
      <c r="B4263">
        <v>4262</v>
      </c>
      <c r="C4263">
        <v>0</v>
      </c>
      <c r="D4263">
        <v>1</v>
      </c>
      <c r="E4263">
        <v>1</v>
      </c>
      <c r="F4263">
        <v>1</v>
      </c>
      <c r="G4263">
        <v>54.65</v>
      </c>
      <c r="H4263">
        <v>3134.7</v>
      </c>
      <c r="I4263">
        <v>57</v>
      </c>
      <c r="J4263">
        <v>0</v>
      </c>
    </row>
    <row r="4264" spans="1:10">
      <c r="A4264">
        <v>1</v>
      </c>
      <c r="B4264">
        <v>4263</v>
      </c>
      <c r="C4264">
        <v>0</v>
      </c>
      <c r="D4264">
        <v>1</v>
      </c>
      <c r="E4264">
        <v>1</v>
      </c>
      <c r="F4264">
        <v>0</v>
      </c>
      <c r="G4264">
        <v>66.400000000000006</v>
      </c>
      <c r="H4264">
        <v>94.55</v>
      </c>
      <c r="I4264">
        <v>2</v>
      </c>
      <c r="J4264">
        <v>1</v>
      </c>
    </row>
    <row r="4265" spans="1:10">
      <c r="A4265">
        <v>1</v>
      </c>
      <c r="B4265">
        <v>4264</v>
      </c>
      <c r="C4265">
        <v>1</v>
      </c>
      <c r="D4265">
        <v>1</v>
      </c>
      <c r="E4265">
        <v>1</v>
      </c>
      <c r="F4265">
        <v>2</v>
      </c>
      <c r="G4265">
        <v>115.55</v>
      </c>
      <c r="H4265">
        <v>8312.4</v>
      </c>
      <c r="I4265">
        <v>72</v>
      </c>
      <c r="J4265">
        <v>0</v>
      </c>
    </row>
    <row r="4266" spans="1:10">
      <c r="A4266">
        <v>1</v>
      </c>
      <c r="B4266">
        <v>4265</v>
      </c>
      <c r="C4266">
        <v>1</v>
      </c>
      <c r="D4266">
        <v>1</v>
      </c>
      <c r="E4266">
        <v>1</v>
      </c>
      <c r="F4266">
        <v>0</v>
      </c>
      <c r="G4266">
        <v>104.45</v>
      </c>
      <c r="H4266">
        <v>4863.8500000000004</v>
      </c>
      <c r="I4266">
        <v>46</v>
      </c>
      <c r="J4266">
        <v>0</v>
      </c>
    </row>
    <row r="4267" spans="1:10">
      <c r="A4267">
        <v>1</v>
      </c>
      <c r="B4267">
        <v>4266</v>
      </c>
      <c r="C4267">
        <v>1</v>
      </c>
      <c r="D4267">
        <v>1</v>
      </c>
      <c r="E4267">
        <v>1</v>
      </c>
      <c r="F4267">
        <v>0</v>
      </c>
      <c r="G4267">
        <v>100.05</v>
      </c>
      <c r="H4267">
        <v>6871.9</v>
      </c>
      <c r="I4267">
        <v>66</v>
      </c>
      <c r="J4267">
        <v>1</v>
      </c>
    </row>
    <row r="4268" spans="1:10">
      <c r="A4268">
        <v>1</v>
      </c>
      <c r="B4268">
        <v>4267</v>
      </c>
      <c r="C4268">
        <v>1</v>
      </c>
      <c r="D4268">
        <v>1</v>
      </c>
      <c r="E4268">
        <v>1</v>
      </c>
      <c r="F4268">
        <v>1</v>
      </c>
      <c r="G4268">
        <v>102</v>
      </c>
      <c r="H4268">
        <v>6529.25</v>
      </c>
      <c r="I4268">
        <v>62</v>
      </c>
      <c r="J4268">
        <v>1</v>
      </c>
    </row>
    <row r="4269" spans="1:10" hidden="1">
      <c r="A4269">
        <v>0</v>
      </c>
      <c r="B4269">
        <v>4268</v>
      </c>
      <c r="C4269">
        <v>1</v>
      </c>
      <c r="D4269">
        <v>1</v>
      </c>
      <c r="E4269">
        <v>1</v>
      </c>
      <c r="F4269">
        <v>2</v>
      </c>
      <c r="G4269">
        <v>91.15</v>
      </c>
      <c r="H4269">
        <v>6637.9</v>
      </c>
      <c r="I4269">
        <v>72</v>
      </c>
      <c r="J4269">
        <v>0</v>
      </c>
    </row>
    <row r="4270" spans="1:10">
      <c r="A4270">
        <v>1</v>
      </c>
      <c r="B4270">
        <v>4269</v>
      </c>
      <c r="C4270">
        <v>0</v>
      </c>
      <c r="D4270">
        <v>1</v>
      </c>
      <c r="E4270">
        <v>1</v>
      </c>
      <c r="F4270">
        <v>1</v>
      </c>
      <c r="G4270">
        <v>89.7</v>
      </c>
      <c r="H4270">
        <v>3165.6</v>
      </c>
      <c r="I4270">
        <v>35</v>
      </c>
      <c r="J4270">
        <v>0</v>
      </c>
    </row>
    <row r="4271" spans="1:10" hidden="1">
      <c r="A4271">
        <v>0</v>
      </c>
      <c r="B4271">
        <v>4270</v>
      </c>
      <c r="C4271">
        <v>1</v>
      </c>
      <c r="D4271">
        <v>1</v>
      </c>
      <c r="E4271">
        <v>1</v>
      </c>
      <c r="F4271">
        <v>0</v>
      </c>
      <c r="G4271">
        <v>90.2</v>
      </c>
      <c r="H4271">
        <v>1454.15</v>
      </c>
      <c r="I4271">
        <v>17</v>
      </c>
      <c r="J4271">
        <v>1</v>
      </c>
    </row>
    <row r="4272" spans="1:10">
      <c r="A4272">
        <v>1</v>
      </c>
      <c r="B4272">
        <v>4271</v>
      </c>
      <c r="C4272">
        <v>1</v>
      </c>
      <c r="D4272">
        <v>1</v>
      </c>
      <c r="E4272">
        <v>1</v>
      </c>
      <c r="F4272">
        <v>2</v>
      </c>
      <c r="G4272">
        <v>92.4</v>
      </c>
      <c r="H4272">
        <v>6786.1</v>
      </c>
      <c r="I4272">
        <v>72</v>
      </c>
      <c r="J4272">
        <v>0</v>
      </c>
    </row>
    <row r="4273" spans="1:10">
      <c r="A4273">
        <v>1</v>
      </c>
      <c r="B4273">
        <v>4272</v>
      </c>
      <c r="C4273">
        <v>0</v>
      </c>
      <c r="D4273">
        <v>0</v>
      </c>
      <c r="E4273">
        <v>1</v>
      </c>
      <c r="F4273">
        <v>1</v>
      </c>
      <c r="G4273">
        <v>19.899999999999999</v>
      </c>
      <c r="H4273">
        <v>543</v>
      </c>
      <c r="I4273">
        <v>28</v>
      </c>
      <c r="J4273">
        <v>0</v>
      </c>
    </row>
    <row r="4274" spans="1:10" hidden="1">
      <c r="A4274">
        <v>0</v>
      </c>
      <c r="B4274">
        <v>4273</v>
      </c>
      <c r="C4274">
        <v>1</v>
      </c>
      <c r="D4274">
        <v>0</v>
      </c>
      <c r="E4274">
        <v>1</v>
      </c>
      <c r="F4274">
        <v>2</v>
      </c>
      <c r="G4274">
        <v>25.15</v>
      </c>
      <c r="H4274">
        <v>1327.15</v>
      </c>
      <c r="I4274">
        <v>56</v>
      </c>
      <c r="J4274">
        <v>1</v>
      </c>
    </row>
    <row r="4275" spans="1:10">
      <c r="A4275">
        <v>1</v>
      </c>
      <c r="B4275">
        <v>4274</v>
      </c>
      <c r="C4275">
        <v>1</v>
      </c>
      <c r="D4275">
        <v>1</v>
      </c>
      <c r="E4275">
        <v>1</v>
      </c>
      <c r="F4275">
        <v>0</v>
      </c>
      <c r="G4275">
        <v>79.849999999999994</v>
      </c>
      <c r="H4275">
        <v>2404.15</v>
      </c>
      <c r="I4275">
        <v>31</v>
      </c>
      <c r="J4275">
        <v>1</v>
      </c>
    </row>
    <row r="4276" spans="1:10" hidden="1">
      <c r="A4276">
        <v>0</v>
      </c>
      <c r="B4276">
        <v>4275</v>
      </c>
      <c r="C4276">
        <v>0</v>
      </c>
      <c r="D4276">
        <v>0</v>
      </c>
      <c r="E4276">
        <v>1</v>
      </c>
      <c r="F4276">
        <v>1</v>
      </c>
      <c r="G4276">
        <v>18.850000000000001</v>
      </c>
      <c r="H4276">
        <v>867.3</v>
      </c>
      <c r="I4276">
        <v>45</v>
      </c>
      <c r="J4276">
        <v>0</v>
      </c>
    </row>
    <row r="4277" spans="1:10">
      <c r="A4277">
        <v>1</v>
      </c>
      <c r="B4277">
        <v>4276</v>
      </c>
      <c r="C4277">
        <v>1</v>
      </c>
      <c r="D4277">
        <v>0</v>
      </c>
      <c r="E4277">
        <v>1</v>
      </c>
      <c r="F4277">
        <v>0</v>
      </c>
      <c r="G4277">
        <v>25.75</v>
      </c>
      <c r="H4277">
        <v>25.75</v>
      </c>
      <c r="I4277">
        <v>1</v>
      </c>
      <c r="J4277">
        <v>0</v>
      </c>
    </row>
    <row r="4278" spans="1:10">
      <c r="A4278">
        <v>1</v>
      </c>
      <c r="B4278">
        <v>4277</v>
      </c>
      <c r="C4278">
        <v>0</v>
      </c>
      <c r="D4278">
        <v>1</v>
      </c>
      <c r="E4278">
        <v>1</v>
      </c>
      <c r="F4278">
        <v>0</v>
      </c>
      <c r="G4278">
        <v>49.6</v>
      </c>
      <c r="H4278">
        <v>114.7</v>
      </c>
      <c r="I4278">
        <v>2</v>
      </c>
      <c r="J4278">
        <v>1</v>
      </c>
    </row>
    <row r="4279" spans="1:10">
      <c r="A4279">
        <v>1</v>
      </c>
      <c r="B4279">
        <v>4278</v>
      </c>
      <c r="C4279">
        <v>0</v>
      </c>
      <c r="D4279">
        <v>0</v>
      </c>
      <c r="E4279">
        <v>1</v>
      </c>
      <c r="F4279">
        <v>0</v>
      </c>
      <c r="G4279">
        <v>20.95</v>
      </c>
      <c r="H4279">
        <v>109.5</v>
      </c>
      <c r="I4279">
        <v>6</v>
      </c>
      <c r="J4279">
        <v>0</v>
      </c>
    </row>
    <row r="4280" spans="1:10">
      <c r="A4280">
        <v>1</v>
      </c>
      <c r="B4280">
        <v>4279</v>
      </c>
      <c r="C4280">
        <v>0</v>
      </c>
      <c r="D4280">
        <v>1</v>
      </c>
      <c r="E4280">
        <v>1</v>
      </c>
      <c r="F4280">
        <v>1</v>
      </c>
      <c r="G4280">
        <v>97.05</v>
      </c>
      <c r="H4280">
        <v>4692.95</v>
      </c>
      <c r="I4280">
        <v>48</v>
      </c>
      <c r="J4280">
        <v>0</v>
      </c>
    </row>
    <row r="4281" spans="1:10">
      <c r="A4281">
        <v>1</v>
      </c>
      <c r="B4281">
        <v>4280</v>
      </c>
      <c r="C4281">
        <v>1</v>
      </c>
      <c r="D4281">
        <v>0</v>
      </c>
      <c r="E4281">
        <v>1</v>
      </c>
      <c r="F4281">
        <v>0</v>
      </c>
      <c r="G4281">
        <v>25.4</v>
      </c>
      <c r="H4281">
        <v>546.85</v>
      </c>
      <c r="I4281">
        <v>25</v>
      </c>
      <c r="J4281">
        <v>0</v>
      </c>
    </row>
    <row r="4282" spans="1:10">
      <c r="A4282">
        <v>1</v>
      </c>
      <c r="B4282">
        <v>4281</v>
      </c>
      <c r="C4282">
        <v>0</v>
      </c>
      <c r="D4282">
        <v>0</v>
      </c>
      <c r="E4282">
        <v>1</v>
      </c>
      <c r="F4282">
        <v>2</v>
      </c>
      <c r="G4282">
        <v>19.7</v>
      </c>
      <c r="H4282">
        <v>1274.05</v>
      </c>
      <c r="I4282">
        <v>64</v>
      </c>
      <c r="J4282">
        <v>0</v>
      </c>
    </row>
    <row r="4283" spans="1:10">
      <c r="A4283">
        <v>1</v>
      </c>
      <c r="B4283">
        <v>4282</v>
      </c>
      <c r="C4283">
        <v>2</v>
      </c>
      <c r="D4283">
        <v>1</v>
      </c>
      <c r="E4283">
        <v>0</v>
      </c>
      <c r="F4283">
        <v>0</v>
      </c>
      <c r="G4283">
        <v>35</v>
      </c>
      <c r="H4283">
        <v>1782.4</v>
      </c>
      <c r="I4283">
        <v>50</v>
      </c>
      <c r="J4283">
        <v>0</v>
      </c>
    </row>
    <row r="4284" spans="1:10">
      <c r="A4284">
        <v>1</v>
      </c>
      <c r="B4284">
        <v>4283</v>
      </c>
      <c r="C4284">
        <v>1</v>
      </c>
      <c r="D4284">
        <v>1</v>
      </c>
      <c r="E4284">
        <v>1</v>
      </c>
      <c r="F4284">
        <v>1</v>
      </c>
      <c r="G4284">
        <v>101.25</v>
      </c>
      <c r="H4284">
        <v>5301.1</v>
      </c>
      <c r="I4284">
        <v>52</v>
      </c>
      <c r="J4284">
        <v>0</v>
      </c>
    </row>
    <row r="4285" spans="1:10">
      <c r="A4285">
        <v>1</v>
      </c>
      <c r="B4285">
        <v>4284</v>
      </c>
      <c r="C4285">
        <v>0</v>
      </c>
      <c r="D4285">
        <v>1</v>
      </c>
      <c r="E4285">
        <v>1</v>
      </c>
      <c r="F4285">
        <v>0</v>
      </c>
      <c r="G4285">
        <v>70.2</v>
      </c>
      <c r="H4285">
        <v>280.35000000000002</v>
      </c>
      <c r="I4285">
        <v>4</v>
      </c>
      <c r="J4285">
        <v>0</v>
      </c>
    </row>
    <row r="4286" spans="1:10">
      <c r="A4286">
        <v>1</v>
      </c>
      <c r="B4286">
        <v>4285</v>
      </c>
      <c r="C4286">
        <v>0</v>
      </c>
      <c r="D4286">
        <v>1</v>
      </c>
      <c r="E4286">
        <v>1</v>
      </c>
      <c r="F4286">
        <v>0</v>
      </c>
      <c r="G4286">
        <v>90.95</v>
      </c>
      <c r="H4286">
        <v>2897.95</v>
      </c>
      <c r="I4286">
        <v>32</v>
      </c>
      <c r="J4286">
        <v>0</v>
      </c>
    </row>
    <row r="4287" spans="1:10">
      <c r="A4287">
        <v>1</v>
      </c>
      <c r="B4287">
        <v>4286</v>
      </c>
      <c r="C4287">
        <v>1</v>
      </c>
      <c r="D4287">
        <v>1</v>
      </c>
      <c r="E4287">
        <v>1</v>
      </c>
      <c r="F4287">
        <v>2</v>
      </c>
      <c r="G4287">
        <v>73.849999999999994</v>
      </c>
      <c r="H4287">
        <v>3371</v>
      </c>
      <c r="I4287">
        <v>45</v>
      </c>
      <c r="J4287">
        <v>0</v>
      </c>
    </row>
    <row r="4288" spans="1:10">
      <c r="A4288">
        <v>1</v>
      </c>
      <c r="B4288">
        <v>4287</v>
      </c>
      <c r="C4288">
        <v>1</v>
      </c>
      <c r="D4288">
        <v>1</v>
      </c>
      <c r="E4288">
        <v>1</v>
      </c>
      <c r="F4288">
        <v>0</v>
      </c>
      <c r="G4288">
        <v>88.05</v>
      </c>
      <c r="H4288">
        <v>801.3</v>
      </c>
      <c r="I4288">
        <v>9</v>
      </c>
      <c r="J4288">
        <v>0</v>
      </c>
    </row>
    <row r="4289" spans="1:10">
      <c r="A4289">
        <v>1</v>
      </c>
      <c r="B4289">
        <v>4288</v>
      </c>
      <c r="C4289">
        <v>1</v>
      </c>
      <c r="D4289">
        <v>1</v>
      </c>
      <c r="E4289">
        <v>1</v>
      </c>
      <c r="F4289">
        <v>1</v>
      </c>
      <c r="G4289">
        <v>105.95</v>
      </c>
      <c r="H4289">
        <v>6975.25</v>
      </c>
      <c r="I4289">
        <v>66</v>
      </c>
      <c r="J4289">
        <v>1</v>
      </c>
    </row>
    <row r="4290" spans="1:10">
      <c r="A4290">
        <v>1</v>
      </c>
      <c r="B4290">
        <v>4289</v>
      </c>
      <c r="C4290">
        <v>1</v>
      </c>
      <c r="D4290">
        <v>1</v>
      </c>
      <c r="E4290">
        <v>1</v>
      </c>
      <c r="F4290">
        <v>0</v>
      </c>
      <c r="G4290">
        <v>91.85</v>
      </c>
      <c r="H4290">
        <v>257.05</v>
      </c>
      <c r="I4290">
        <v>3</v>
      </c>
      <c r="J4290">
        <v>1</v>
      </c>
    </row>
    <row r="4291" spans="1:10" hidden="1">
      <c r="A4291">
        <v>0</v>
      </c>
      <c r="B4291">
        <v>4290</v>
      </c>
      <c r="C4291">
        <v>0</v>
      </c>
      <c r="D4291">
        <v>0</v>
      </c>
      <c r="E4291">
        <v>1</v>
      </c>
      <c r="F4291">
        <v>2</v>
      </c>
      <c r="G4291">
        <v>20.100000000000001</v>
      </c>
      <c r="H4291">
        <v>1079.45</v>
      </c>
      <c r="I4291">
        <v>54</v>
      </c>
      <c r="J4291">
        <v>0</v>
      </c>
    </row>
    <row r="4292" spans="1:10">
      <c r="A4292">
        <v>1</v>
      </c>
      <c r="B4292">
        <v>4291</v>
      </c>
      <c r="C4292">
        <v>2</v>
      </c>
      <c r="D4292">
        <v>1</v>
      </c>
      <c r="E4292">
        <v>0</v>
      </c>
      <c r="F4292">
        <v>0</v>
      </c>
      <c r="G4292">
        <v>40.1</v>
      </c>
      <c r="H4292">
        <v>40.1</v>
      </c>
      <c r="I4292">
        <v>1</v>
      </c>
      <c r="J4292">
        <v>1</v>
      </c>
    </row>
    <row r="4293" spans="1:10" hidden="1">
      <c r="A4293">
        <v>0</v>
      </c>
      <c r="B4293">
        <v>4292</v>
      </c>
      <c r="C4293">
        <v>1</v>
      </c>
      <c r="D4293">
        <v>1</v>
      </c>
      <c r="E4293">
        <v>1</v>
      </c>
      <c r="F4293">
        <v>2</v>
      </c>
      <c r="G4293">
        <v>110.3</v>
      </c>
      <c r="H4293">
        <v>6997.3</v>
      </c>
      <c r="I4293">
        <v>64</v>
      </c>
      <c r="J4293">
        <v>0</v>
      </c>
    </row>
    <row r="4294" spans="1:10">
      <c r="A4294">
        <v>1</v>
      </c>
      <c r="B4294">
        <v>4293</v>
      </c>
      <c r="C4294">
        <v>1</v>
      </c>
      <c r="D4294">
        <v>1</v>
      </c>
      <c r="E4294">
        <v>1</v>
      </c>
      <c r="F4294">
        <v>0</v>
      </c>
      <c r="G4294">
        <v>73.900000000000006</v>
      </c>
      <c r="H4294">
        <v>2217.15</v>
      </c>
      <c r="I4294">
        <v>31</v>
      </c>
      <c r="J4294">
        <v>1</v>
      </c>
    </row>
    <row r="4295" spans="1:10" hidden="1">
      <c r="A4295">
        <v>0</v>
      </c>
      <c r="B4295">
        <v>4294</v>
      </c>
      <c r="C4295">
        <v>0</v>
      </c>
      <c r="D4295">
        <v>1</v>
      </c>
      <c r="E4295">
        <v>1</v>
      </c>
      <c r="F4295">
        <v>0</v>
      </c>
      <c r="G4295">
        <v>89.8</v>
      </c>
      <c r="H4295">
        <v>1129.0999999999999</v>
      </c>
      <c r="I4295">
        <v>14</v>
      </c>
      <c r="J4295">
        <v>1</v>
      </c>
    </row>
    <row r="4296" spans="1:10">
      <c r="A4296">
        <v>1</v>
      </c>
      <c r="B4296">
        <v>4295</v>
      </c>
      <c r="C4296">
        <v>0</v>
      </c>
      <c r="D4296">
        <v>1</v>
      </c>
      <c r="E4296">
        <v>1</v>
      </c>
      <c r="F4296">
        <v>1</v>
      </c>
      <c r="G4296">
        <v>85.15</v>
      </c>
      <c r="H4296">
        <v>979.05</v>
      </c>
      <c r="I4296">
        <v>12</v>
      </c>
      <c r="J4296">
        <v>0</v>
      </c>
    </row>
    <row r="4297" spans="1:10">
      <c r="A4297">
        <v>1</v>
      </c>
      <c r="B4297">
        <v>4296</v>
      </c>
      <c r="C4297">
        <v>0</v>
      </c>
      <c r="D4297">
        <v>1</v>
      </c>
      <c r="E4297">
        <v>1</v>
      </c>
      <c r="F4297">
        <v>1</v>
      </c>
      <c r="G4297">
        <v>60.95</v>
      </c>
      <c r="H4297">
        <v>4119.3999999999996</v>
      </c>
      <c r="I4297">
        <v>67</v>
      </c>
      <c r="J4297">
        <v>0</v>
      </c>
    </row>
    <row r="4298" spans="1:10">
      <c r="A4298">
        <v>1</v>
      </c>
      <c r="B4298">
        <v>4297</v>
      </c>
      <c r="C4298">
        <v>1</v>
      </c>
      <c r="D4298">
        <v>1</v>
      </c>
      <c r="E4298">
        <v>1</v>
      </c>
      <c r="F4298">
        <v>0</v>
      </c>
      <c r="G4298">
        <v>72.25</v>
      </c>
      <c r="H4298">
        <v>2568.5500000000002</v>
      </c>
      <c r="I4298">
        <v>35</v>
      </c>
      <c r="J4298">
        <v>1</v>
      </c>
    </row>
    <row r="4299" spans="1:10">
      <c r="A4299">
        <v>1</v>
      </c>
      <c r="B4299">
        <v>4298</v>
      </c>
      <c r="C4299">
        <v>1</v>
      </c>
      <c r="D4299">
        <v>1</v>
      </c>
      <c r="E4299">
        <v>1</v>
      </c>
      <c r="F4299">
        <v>2</v>
      </c>
      <c r="G4299">
        <v>73.55</v>
      </c>
      <c r="H4299">
        <v>3349.1</v>
      </c>
      <c r="I4299">
        <v>45</v>
      </c>
      <c r="J4299">
        <v>0</v>
      </c>
    </row>
    <row r="4300" spans="1:10" hidden="1">
      <c r="A4300">
        <v>0</v>
      </c>
      <c r="B4300">
        <v>4299</v>
      </c>
      <c r="C4300">
        <v>0</v>
      </c>
      <c r="D4300">
        <v>1</v>
      </c>
      <c r="E4300">
        <v>1</v>
      </c>
      <c r="F4300">
        <v>0</v>
      </c>
      <c r="G4300">
        <v>46</v>
      </c>
      <c r="H4300">
        <v>492.1</v>
      </c>
      <c r="I4300">
        <v>10</v>
      </c>
      <c r="J4300">
        <v>0</v>
      </c>
    </row>
    <row r="4301" spans="1:10" hidden="1">
      <c r="A4301">
        <v>0</v>
      </c>
      <c r="B4301">
        <v>4300</v>
      </c>
      <c r="C4301">
        <v>1</v>
      </c>
      <c r="D4301">
        <v>1</v>
      </c>
      <c r="E4301">
        <v>1</v>
      </c>
      <c r="F4301">
        <v>0</v>
      </c>
      <c r="G4301">
        <v>58.55</v>
      </c>
      <c r="H4301">
        <v>1718.95</v>
      </c>
      <c r="I4301">
        <v>29</v>
      </c>
      <c r="J4301">
        <v>0</v>
      </c>
    </row>
    <row r="4302" spans="1:10" hidden="1">
      <c r="A4302">
        <v>0</v>
      </c>
      <c r="B4302">
        <v>4301</v>
      </c>
      <c r="C4302">
        <v>1</v>
      </c>
      <c r="D4302">
        <v>0</v>
      </c>
      <c r="E4302">
        <v>1</v>
      </c>
      <c r="F4302">
        <v>1</v>
      </c>
      <c r="G4302">
        <v>24.6</v>
      </c>
      <c r="H4302">
        <v>605.25</v>
      </c>
      <c r="I4302">
        <v>24</v>
      </c>
      <c r="J4302">
        <v>0</v>
      </c>
    </row>
    <row r="4303" spans="1:10">
      <c r="A4303">
        <v>1</v>
      </c>
      <c r="B4303">
        <v>4302</v>
      </c>
      <c r="C4303">
        <v>0</v>
      </c>
      <c r="D4303">
        <v>0</v>
      </c>
      <c r="E4303">
        <v>1</v>
      </c>
      <c r="F4303">
        <v>2</v>
      </c>
      <c r="G4303">
        <v>19.75</v>
      </c>
      <c r="H4303">
        <v>1344.5</v>
      </c>
      <c r="I4303">
        <v>66</v>
      </c>
      <c r="J4303">
        <v>0</v>
      </c>
    </row>
    <row r="4304" spans="1:10">
      <c r="A4304">
        <v>1</v>
      </c>
      <c r="B4304">
        <v>4303</v>
      </c>
      <c r="C4304">
        <v>0</v>
      </c>
      <c r="D4304">
        <v>1</v>
      </c>
      <c r="E4304">
        <v>1</v>
      </c>
      <c r="F4304">
        <v>1</v>
      </c>
      <c r="G4304">
        <v>86.35</v>
      </c>
      <c r="H4304">
        <v>4267.1499999999996</v>
      </c>
      <c r="I4304">
        <v>51</v>
      </c>
      <c r="J4304">
        <v>0</v>
      </c>
    </row>
    <row r="4305" spans="1:10">
      <c r="A4305">
        <v>1</v>
      </c>
      <c r="B4305">
        <v>4304</v>
      </c>
      <c r="C4305">
        <v>1</v>
      </c>
      <c r="D4305">
        <v>0</v>
      </c>
      <c r="E4305">
        <v>1</v>
      </c>
      <c r="F4305">
        <v>2</v>
      </c>
      <c r="G4305">
        <v>25.5</v>
      </c>
      <c r="H4305">
        <v>1121.05</v>
      </c>
      <c r="I4305">
        <v>45</v>
      </c>
      <c r="J4305">
        <v>0</v>
      </c>
    </row>
    <row r="4306" spans="1:10" hidden="1">
      <c r="A4306">
        <v>0</v>
      </c>
      <c r="B4306">
        <v>4305</v>
      </c>
      <c r="C4306">
        <v>0</v>
      </c>
      <c r="D4306">
        <v>0</v>
      </c>
      <c r="E4306">
        <v>1</v>
      </c>
      <c r="F4306">
        <v>1</v>
      </c>
      <c r="G4306">
        <v>19</v>
      </c>
      <c r="H4306">
        <v>918.7</v>
      </c>
      <c r="I4306">
        <v>49</v>
      </c>
      <c r="J4306">
        <v>0</v>
      </c>
    </row>
    <row r="4307" spans="1:10" hidden="1">
      <c r="A4307">
        <v>0</v>
      </c>
      <c r="B4307">
        <v>4306</v>
      </c>
      <c r="C4307">
        <v>0</v>
      </c>
      <c r="D4307">
        <v>0</v>
      </c>
      <c r="E4307">
        <v>1</v>
      </c>
      <c r="F4307">
        <v>2</v>
      </c>
      <c r="G4307">
        <v>19.55</v>
      </c>
      <c r="H4307">
        <v>521.79999999999995</v>
      </c>
      <c r="I4307">
        <v>29</v>
      </c>
      <c r="J4307">
        <v>0</v>
      </c>
    </row>
    <row r="4308" spans="1:10">
      <c r="A4308">
        <v>1</v>
      </c>
      <c r="B4308">
        <v>4307</v>
      </c>
      <c r="C4308">
        <v>1</v>
      </c>
      <c r="D4308">
        <v>1</v>
      </c>
      <c r="E4308">
        <v>1</v>
      </c>
      <c r="F4308">
        <v>0</v>
      </c>
      <c r="G4308">
        <v>110.1</v>
      </c>
      <c r="H4308">
        <v>4469.1000000000004</v>
      </c>
      <c r="I4308">
        <v>40</v>
      </c>
      <c r="J4308">
        <v>0</v>
      </c>
    </row>
    <row r="4309" spans="1:10">
      <c r="A4309">
        <v>1</v>
      </c>
      <c r="B4309">
        <v>4308</v>
      </c>
      <c r="C4309">
        <v>1</v>
      </c>
      <c r="D4309">
        <v>1</v>
      </c>
      <c r="E4309">
        <v>1</v>
      </c>
      <c r="F4309">
        <v>0</v>
      </c>
      <c r="G4309">
        <v>96.55</v>
      </c>
      <c r="H4309">
        <v>3580.3</v>
      </c>
      <c r="I4309">
        <v>37</v>
      </c>
      <c r="J4309">
        <v>1</v>
      </c>
    </row>
    <row r="4310" spans="1:10">
      <c r="A4310">
        <v>1</v>
      </c>
      <c r="B4310">
        <v>4309</v>
      </c>
      <c r="C4310">
        <v>0</v>
      </c>
      <c r="D4310">
        <v>1</v>
      </c>
      <c r="E4310">
        <v>1</v>
      </c>
      <c r="F4310">
        <v>0</v>
      </c>
      <c r="G4310">
        <v>69.75</v>
      </c>
      <c r="H4310">
        <v>1729.35</v>
      </c>
      <c r="I4310">
        <v>25</v>
      </c>
      <c r="J4310">
        <v>0</v>
      </c>
    </row>
    <row r="4311" spans="1:10">
      <c r="A4311">
        <v>1</v>
      </c>
      <c r="B4311">
        <v>4310</v>
      </c>
      <c r="C4311">
        <v>2</v>
      </c>
      <c r="D4311">
        <v>1</v>
      </c>
      <c r="E4311">
        <v>0</v>
      </c>
      <c r="F4311">
        <v>0</v>
      </c>
      <c r="G4311">
        <v>50.6</v>
      </c>
      <c r="H4311">
        <v>1073.3</v>
      </c>
      <c r="I4311">
        <v>22</v>
      </c>
      <c r="J4311">
        <v>0</v>
      </c>
    </row>
    <row r="4312" spans="1:10" hidden="1">
      <c r="A4312">
        <v>0</v>
      </c>
      <c r="B4312">
        <v>4311</v>
      </c>
      <c r="C4312">
        <v>2</v>
      </c>
      <c r="D4312">
        <v>1</v>
      </c>
      <c r="E4312">
        <v>0</v>
      </c>
      <c r="F4312">
        <v>2</v>
      </c>
      <c r="G4312">
        <v>65.599999999999994</v>
      </c>
      <c r="H4312">
        <v>4566.5</v>
      </c>
      <c r="I4312">
        <v>72</v>
      </c>
      <c r="J4312">
        <v>0</v>
      </c>
    </row>
    <row r="4313" spans="1:10">
      <c r="A4313">
        <v>1</v>
      </c>
      <c r="B4313">
        <v>4312</v>
      </c>
      <c r="C4313">
        <v>2</v>
      </c>
      <c r="D4313">
        <v>1</v>
      </c>
      <c r="E4313">
        <v>0</v>
      </c>
      <c r="F4313">
        <v>0</v>
      </c>
      <c r="G4313">
        <v>40.1</v>
      </c>
      <c r="H4313">
        <v>293.3</v>
      </c>
      <c r="I4313">
        <v>7</v>
      </c>
      <c r="J4313">
        <v>1</v>
      </c>
    </row>
    <row r="4314" spans="1:10">
      <c r="A4314">
        <v>1</v>
      </c>
      <c r="B4314">
        <v>4313</v>
      </c>
      <c r="C4314">
        <v>0</v>
      </c>
      <c r="D4314">
        <v>1</v>
      </c>
      <c r="E4314">
        <v>1</v>
      </c>
      <c r="F4314">
        <v>2</v>
      </c>
      <c r="G4314">
        <v>82.1</v>
      </c>
      <c r="H4314">
        <v>2603.1</v>
      </c>
      <c r="I4314">
        <v>33</v>
      </c>
      <c r="J4314">
        <v>0</v>
      </c>
    </row>
    <row r="4315" spans="1:10" hidden="1">
      <c r="A4315">
        <v>0</v>
      </c>
      <c r="B4315">
        <v>4314</v>
      </c>
      <c r="C4315">
        <v>0</v>
      </c>
      <c r="D4315">
        <v>1</v>
      </c>
      <c r="E4315">
        <v>1</v>
      </c>
      <c r="F4315">
        <v>0</v>
      </c>
      <c r="G4315">
        <v>79.099999999999994</v>
      </c>
      <c r="H4315">
        <v>1783.75</v>
      </c>
      <c r="I4315">
        <v>23</v>
      </c>
      <c r="J4315">
        <v>0</v>
      </c>
    </row>
    <row r="4316" spans="1:10">
      <c r="A4316">
        <v>1</v>
      </c>
      <c r="B4316">
        <v>4315</v>
      </c>
      <c r="C4316">
        <v>1</v>
      </c>
      <c r="D4316">
        <v>1</v>
      </c>
      <c r="E4316">
        <v>1</v>
      </c>
      <c r="F4316">
        <v>0</v>
      </c>
      <c r="G4316">
        <v>101.25</v>
      </c>
      <c r="H4316">
        <v>2440.15</v>
      </c>
      <c r="I4316">
        <v>24</v>
      </c>
      <c r="J4316">
        <v>1</v>
      </c>
    </row>
    <row r="4317" spans="1:10">
      <c r="A4317">
        <v>1</v>
      </c>
      <c r="B4317">
        <v>4316</v>
      </c>
      <c r="C4317">
        <v>0</v>
      </c>
      <c r="D4317">
        <v>1</v>
      </c>
      <c r="E4317">
        <v>1</v>
      </c>
      <c r="F4317">
        <v>0</v>
      </c>
      <c r="G4317">
        <v>79.55</v>
      </c>
      <c r="H4317">
        <v>79.55</v>
      </c>
      <c r="I4317">
        <v>1</v>
      </c>
      <c r="J4317">
        <v>1</v>
      </c>
    </row>
    <row r="4318" spans="1:10">
      <c r="A4318">
        <v>1</v>
      </c>
      <c r="B4318">
        <v>4317</v>
      </c>
      <c r="C4318">
        <v>1</v>
      </c>
      <c r="D4318">
        <v>1</v>
      </c>
      <c r="E4318">
        <v>1</v>
      </c>
      <c r="F4318">
        <v>2</v>
      </c>
      <c r="G4318">
        <v>90.65</v>
      </c>
      <c r="H4318">
        <v>6322.1</v>
      </c>
      <c r="I4318">
        <v>69</v>
      </c>
      <c r="J4318">
        <v>0</v>
      </c>
    </row>
    <row r="4319" spans="1:10">
      <c r="A4319">
        <v>1</v>
      </c>
      <c r="B4319">
        <v>4318</v>
      </c>
      <c r="C4319">
        <v>0</v>
      </c>
      <c r="D4319">
        <v>0</v>
      </c>
      <c r="E4319">
        <v>1</v>
      </c>
      <c r="F4319">
        <v>1</v>
      </c>
      <c r="G4319">
        <v>20.55</v>
      </c>
      <c r="H4319">
        <v>57.4</v>
      </c>
      <c r="I4319">
        <v>3</v>
      </c>
      <c r="J4319">
        <v>0</v>
      </c>
    </row>
    <row r="4320" spans="1:10">
      <c r="A4320">
        <v>1</v>
      </c>
      <c r="B4320">
        <v>4319</v>
      </c>
      <c r="C4320">
        <v>0</v>
      </c>
      <c r="D4320">
        <v>1</v>
      </c>
      <c r="E4320">
        <v>1</v>
      </c>
      <c r="F4320">
        <v>1</v>
      </c>
      <c r="G4320">
        <v>75.75</v>
      </c>
      <c r="H4320">
        <v>4284.6499999999996</v>
      </c>
      <c r="I4320">
        <v>56</v>
      </c>
      <c r="J4320">
        <v>0</v>
      </c>
    </row>
    <row r="4321" spans="1:10" hidden="1">
      <c r="A4321">
        <v>0</v>
      </c>
      <c r="B4321">
        <v>4320</v>
      </c>
      <c r="C4321">
        <v>1</v>
      </c>
      <c r="D4321">
        <v>1</v>
      </c>
      <c r="E4321">
        <v>1</v>
      </c>
      <c r="F4321">
        <v>1</v>
      </c>
      <c r="G4321">
        <v>110</v>
      </c>
      <c r="H4321">
        <v>7138.65</v>
      </c>
      <c r="I4321">
        <v>65</v>
      </c>
      <c r="J4321">
        <v>0</v>
      </c>
    </row>
    <row r="4322" spans="1:10">
      <c r="A4322">
        <v>1</v>
      </c>
      <c r="B4322">
        <v>4321</v>
      </c>
      <c r="C4322">
        <v>0</v>
      </c>
      <c r="D4322">
        <v>0</v>
      </c>
      <c r="E4322">
        <v>1</v>
      </c>
      <c r="F4322">
        <v>1</v>
      </c>
      <c r="G4322">
        <v>20.85</v>
      </c>
      <c r="H4322">
        <v>1539.75</v>
      </c>
      <c r="I4322">
        <v>71</v>
      </c>
      <c r="J4322">
        <v>0</v>
      </c>
    </row>
    <row r="4323" spans="1:10">
      <c r="A4323">
        <v>1</v>
      </c>
      <c r="B4323">
        <v>4322</v>
      </c>
      <c r="C4323">
        <v>1</v>
      </c>
      <c r="D4323">
        <v>1</v>
      </c>
      <c r="E4323">
        <v>1</v>
      </c>
      <c r="F4323">
        <v>0</v>
      </c>
      <c r="G4323">
        <v>80.349999999999994</v>
      </c>
      <c r="H4323">
        <v>1058.0999999999999</v>
      </c>
      <c r="I4323">
        <v>14</v>
      </c>
      <c r="J4323">
        <v>0</v>
      </c>
    </row>
    <row r="4324" spans="1:10" hidden="1">
      <c r="A4324">
        <v>0</v>
      </c>
      <c r="B4324">
        <v>4323</v>
      </c>
      <c r="C4324">
        <v>0</v>
      </c>
      <c r="D4324">
        <v>1</v>
      </c>
      <c r="E4324">
        <v>1</v>
      </c>
      <c r="F4324">
        <v>0</v>
      </c>
      <c r="G4324">
        <v>70.150000000000006</v>
      </c>
      <c r="H4324">
        <v>123.8</v>
      </c>
      <c r="I4324">
        <v>2</v>
      </c>
      <c r="J4324">
        <v>0</v>
      </c>
    </row>
    <row r="4325" spans="1:10" hidden="1">
      <c r="A4325">
        <v>0</v>
      </c>
      <c r="B4325">
        <v>4324</v>
      </c>
      <c r="C4325">
        <v>1</v>
      </c>
      <c r="D4325">
        <v>1</v>
      </c>
      <c r="E4325">
        <v>1</v>
      </c>
      <c r="F4325">
        <v>1</v>
      </c>
      <c r="G4325">
        <v>84.05</v>
      </c>
      <c r="H4325">
        <v>2781.85</v>
      </c>
      <c r="I4325">
        <v>32</v>
      </c>
      <c r="J4325">
        <v>1</v>
      </c>
    </row>
    <row r="4326" spans="1:10" hidden="1">
      <c r="A4326">
        <v>0</v>
      </c>
      <c r="B4326">
        <v>4325</v>
      </c>
      <c r="C4326">
        <v>0</v>
      </c>
      <c r="D4326">
        <v>1</v>
      </c>
      <c r="E4326">
        <v>1</v>
      </c>
      <c r="F4326">
        <v>0</v>
      </c>
      <c r="G4326">
        <v>67.45</v>
      </c>
      <c r="H4326">
        <v>2731</v>
      </c>
      <c r="I4326">
        <v>40</v>
      </c>
      <c r="J4326">
        <v>0</v>
      </c>
    </row>
    <row r="4327" spans="1:10" hidden="1">
      <c r="A4327">
        <v>0</v>
      </c>
      <c r="B4327">
        <v>4326</v>
      </c>
      <c r="C4327">
        <v>0</v>
      </c>
      <c r="D4327">
        <v>0</v>
      </c>
      <c r="E4327">
        <v>1</v>
      </c>
      <c r="F4327">
        <v>0</v>
      </c>
      <c r="G4327">
        <v>20.75</v>
      </c>
      <c r="H4327">
        <v>20.75</v>
      </c>
      <c r="I4327">
        <v>1</v>
      </c>
      <c r="J4327">
        <v>0</v>
      </c>
    </row>
    <row r="4328" spans="1:10">
      <c r="A4328">
        <v>1</v>
      </c>
      <c r="B4328">
        <v>4327</v>
      </c>
      <c r="C4328">
        <v>0</v>
      </c>
      <c r="D4328">
        <v>1</v>
      </c>
      <c r="E4328">
        <v>1</v>
      </c>
      <c r="F4328">
        <v>0</v>
      </c>
      <c r="G4328">
        <v>89.1</v>
      </c>
      <c r="H4328">
        <v>89.1</v>
      </c>
      <c r="I4328">
        <v>1</v>
      </c>
      <c r="J4328">
        <v>1</v>
      </c>
    </row>
    <row r="4329" spans="1:10" hidden="1">
      <c r="A4329">
        <v>0</v>
      </c>
      <c r="B4329">
        <v>4328</v>
      </c>
      <c r="C4329">
        <v>0</v>
      </c>
      <c r="D4329">
        <v>1</v>
      </c>
      <c r="E4329">
        <v>1</v>
      </c>
      <c r="F4329">
        <v>0</v>
      </c>
      <c r="G4329">
        <v>69.900000000000006</v>
      </c>
      <c r="H4329">
        <v>497.3</v>
      </c>
      <c r="I4329">
        <v>7</v>
      </c>
      <c r="J4329">
        <v>0</v>
      </c>
    </row>
    <row r="4330" spans="1:10" hidden="1">
      <c r="A4330">
        <v>0</v>
      </c>
      <c r="B4330">
        <v>4329</v>
      </c>
      <c r="C4330">
        <v>1</v>
      </c>
      <c r="D4330">
        <v>1</v>
      </c>
      <c r="E4330">
        <v>1</v>
      </c>
      <c r="F4330">
        <v>0</v>
      </c>
      <c r="G4330">
        <v>51.1</v>
      </c>
      <c r="H4330">
        <v>711.15</v>
      </c>
      <c r="I4330">
        <v>15</v>
      </c>
      <c r="J4330">
        <v>0</v>
      </c>
    </row>
    <row r="4331" spans="1:10" hidden="1">
      <c r="A4331">
        <v>0</v>
      </c>
      <c r="B4331">
        <v>4330</v>
      </c>
      <c r="C4331">
        <v>1</v>
      </c>
      <c r="D4331">
        <v>1</v>
      </c>
      <c r="E4331">
        <v>1</v>
      </c>
      <c r="F4331">
        <v>0</v>
      </c>
      <c r="G4331">
        <v>94.4</v>
      </c>
      <c r="H4331">
        <v>1607.2</v>
      </c>
      <c r="I4331">
        <v>17</v>
      </c>
      <c r="J4331">
        <v>1</v>
      </c>
    </row>
    <row r="4332" spans="1:10">
      <c r="A4332">
        <v>1</v>
      </c>
      <c r="B4332">
        <v>4331</v>
      </c>
      <c r="C4332">
        <v>0</v>
      </c>
      <c r="D4332">
        <v>1</v>
      </c>
      <c r="E4332">
        <v>1</v>
      </c>
      <c r="F4332">
        <v>0</v>
      </c>
      <c r="G4332">
        <v>78.25</v>
      </c>
      <c r="H4332">
        <v>1490.95</v>
      </c>
      <c r="I4332">
        <v>19</v>
      </c>
      <c r="J4332">
        <v>1</v>
      </c>
    </row>
    <row r="4333" spans="1:10">
      <c r="A4333">
        <v>1</v>
      </c>
      <c r="B4333">
        <v>4332</v>
      </c>
      <c r="C4333">
        <v>1</v>
      </c>
      <c r="D4333">
        <v>0</v>
      </c>
      <c r="E4333">
        <v>1</v>
      </c>
      <c r="F4333">
        <v>2</v>
      </c>
      <c r="G4333">
        <v>25.55</v>
      </c>
      <c r="H4333">
        <v>1898.1</v>
      </c>
      <c r="I4333">
        <v>71</v>
      </c>
      <c r="J4333">
        <v>0</v>
      </c>
    </row>
    <row r="4334" spans="1:10" hidden="1">
      <c r="A4334">
        <v>0</v>
      </c>
      <c r="B4334">
        <v>4333</v>
      </c>
      <c r="C4334">
        <v>1</v>
      </c>
      <c r="D4334">
        <v>1</v>
      </c>
      <c r="E4334">
        <v>1</v>
      </c>
      <c r="F4334">
        <v>2</v>
      </c>
      <c r="G4334">
        <v>60</v>
      </c>
      <c r="H4334">
        <v>3273.95</v>
      </c>
      <c r="I4334">
        <v>54</v>
      </c>
      <c r="J4334">
        <v>0</v>
      </c>
    </row>
    <row r="4335" spans="1:10">
      <c r="A4335">
        <v>1</v>
      </c>
      <c r="B4335">
        <v>4334</v>
      </c>
      <c r="C4335">
        <v>1</v>
      </c>
      <c r="D4335">
        <v>1</v>
      </c>
      <c r="E4335">
        <v>1</v>
      </c>
      <c r="F4335">
        <v>0</v>
      </c>
      <c r="G4335">
        <v>90.55</v>
      </c>
      <c r="H4335">
        <v>2929.75</v>
      </c>
      <c r="I4335">
        <v>31</v>
      </c>
      <c r="J4335">
        <v>0</v>
      </c>
    </row>
    <row r="4336" spans="1:10" hidden="1">
      <c r="A4336">
        <v>0</v>
      </c>
      <c r="B4336">
        <v>4335</v>
      </c>
      <c r="C4336">
        <v>0</v>
      </c>
      <c r="D4336">
        <v>1</v>
      </c>
      <c r="E4336">
        <v>1</v>
      </c>
      <c r="F4336">
        <v>0</v>
      </c>
      <c r="G4336">
        <v>76.400000000000006</v>
      </c>
      <c r="H4336">
        <v>838.7</v>
      </c>
      <c r="I4336">
        <v>11</v>
      </c>
      <c r="J4336">
        <v>0</v>
      </c>
    </row>
    <row r="4337" spans="1:10">
      <c r="A4337">
        <v>1</v>
      </c>
      <c r="B4337">
        <v>4336</v>
      </c>
      <c r="C4337">
        <v>0</v>
      </c>
      <c r="D4337">
        <v>1</v>
      </c>
      <c r="E4337">
        <v>1</v>
      </c>
      <c r="F4337">
        <v>0</v>
      </c>
      <c r="G4337">
        <v>84.95</v>
      </c>
      <c r="H4337">
        <v>1443.65</v>
      </c>
      <c r="I4337">
        <v>18</v>
      </c>
      <c r="J4337">
        <v>0</v>
      </c>
    </row>
    <row r="4338" spans="1:10">
      <c r="A4338">
        <v>1</v>
      </c>
      <c r="B4338">
        <v>4337</v>
      </c>
      <c r="C4338">
        <v>1</v>
      </c>
      <c r="D4338">
        <v>1</v>
      </c>
      <c r="E4338">
        <v>1</v>
      </c>
      <c r="F4338">
        <v>2</v>
      </c>
      <c r="G4338">
        <v>110.1</v>
      </c>
      <c r="H4338">
        <v>7746.7</v>
      </c>
      <c r="I4338">
        <v>72</v>
      </c>
      <c r="J4338">
        <v>0</v>
      </c>
    </row>
    <row r="4339" spans="1:10">
      <c r="A4339">
        <v>1</v>
      </c>
      <c r="B4339">
        <v>4338</v>
      </c>
      <c r="C4339">
        <v>1</v>
      </c>
      <c r="D4339">
        <v>1</v>
      </c>
      <c r="E4339">
        <v>1</v>
      </c>
      <c r="F4339">
        <v>0</v>
      </c>
      <c r="G4339">
        <v>99.65</v>
      </c>
      <c r="H4339">
        <v>6951.15</v>
      </c>
      <c r="I4339">
        <v>71</v>
      </c>
      <c r="J4339">
        <v>0</v>
      </c>
    </row>
    <row r="4340" spans="1:10">
      <c r="A4340">
        <v>1</v>
      </c>
      <c r="B4340">
        <v>4339</v>
      </c>
      <c r="C4340">
        <v>2</v>
      </c>
      <c r="D4340">
        <v>1</v>
      </c>
      <c r="E4340">
        <v>0</v>
      </c>
      <c r="F4340">
        <v>0</v>
      </c>
      <c r="G4340">
        <v>45.4</v>
      </c>
      <c r="H4340">
        <v>214.75</v>
      </c>
      <c r="I4340">
        <v>5</v>
      </c>
      <c r="J4340">
        <v>0</v>
      </c>
    </row>
    <row r="4341" spans="1:10">
      <c r="A4341">
        <v>1</v>
      </c>
      <c r="B4341">
        <v>4340</v>
      </c>
      <c r="C4341">
        <v>1</v>
      </c>
      <c r="D4341">
        <v>1</v>
      </c>
      <c r="E4341">
        <v>1</v>
      </c>
      <c r="F4341">
        <v>1</v>
      </c>
      <c r="G4341">
        <v>69</v>
      </c>
      <c r="H4341">
        <v>2669.45</v>
      </c>
      <c r="I4341">
        <v>38</v>
      </c>
      <c r="J4341">
        <v>0</v>
      </c>
    </row>
    <row r="4342" spans="1:10">
      <c r="A4342">
        <v>1</v>
      </c>
      <c r="B4342">
        <v>4341</v>
      </c>
      <c r="C4342">
        <v>0</v>
      </c>
      <c r="D4342">
        <v>1</v>
      </c>
      <c r="E4342">
        <v>1</v>
      </c>
      <c r="F4342">
        <v>0</v>
      </c>
      <c r="G4342">
        <v>48.65</v>
      </c>
      <c r="H4342">
        <v>235.2</v>
      </c>
      <c r="I4342">
        <v>5</v>
      </c>
      <c r="J4342">
        <v>0</v>
      </c>
    </row>
    <row r="4343" spans="1:10">
      <c r="A4343">
        <v>1</v>
      </c>
      <c r="B4343">
        <v>4342</v>
      </c>
      <c r="C4343">
        <v>0</v>
      </c>
      <c r="D4343">
        <v>1</v>
      </c>
      <c r="E4343">
        <v>1</v>
      </c>
      <c r="F4343">
        <v>0</v>
      </c>
      <c r="G4343">
        <v>44.15</v>
      </c>
      <c r="H4343">
        <v>92.65</v>
      </c>
      <c r="I4343">
        <v>2</v>
      </c>
      <c r="J4343">
        <v>1</v>
      </c>
    </row>
    <row r="4344" spans="1:10">
      <c r="A4344">
        <v>1</v>
      </c>
      <c r="B4344">
        <v>4343</v>
      </c>
      <c r="C4344">
        <v>1</v>
      </c>
      <c r="D4344">
        <v>1</v>
      </c>
      <c r="E4344">
        <v>1</v>
      </c>
      <c r="F4344">
        <v>2</v>
      </c>
      <c r="G4344">
        <v>59.85</v>
      </c>
      <c r="H4344">
        <v>3103.25</v>
      </c>
      <c r="I4344">
        <v>52</v>
      </c>
      <c r="J4344">
        <v>0</v>
      </c>
    </row>
    <row r="4345" spans="1:10">
      <c r="A4345">
        <v>1</v>
      </c>
      <c r="B4345">
        <v>4344</v>
      </c>
      <c r="C4345">
        <v>1</v>
      </c>
      <c r="D4345">
        <v>1</v>
      </c>
      <c r="E4345">
        <v>1</v>
      </c>
      <c r="F4345">
        <v>0</v>
      </c>
      <c r="G4345">
        <v>75.75</v>
      </c>
      <c r="H4345">
        <v>606.25</v>
      </c>
      <c r="I4345">
        <v>8</v>
      </c>
      <c r="J4345">
        <v>1</v>
      </c>
    </row>
    <row r="4346" spans="1:10" hidden="1">
      <c r="A4346">
        <v>0</v>
      </c>
      <c r="B4346">
        <v>4345</v>
      </c>
      <c r="C4346">
        <v>1</v>
      </c>
      <c r="D4346">
        <v>1</v>
      </c>
      <c r="E4346">
        <v>1</v>
      </c>
      <c r="F4346">
        <v>2</v>
      </c>
      <c r="G4346">
        <v>80.650000000000006</v>
      </c>
      <c r="H4346">
        <v>5330.2</v>
      </c>
      <c r="I4346">
        <v>68</v>
      </c>
      <c r="J4346">
        <v>0</v>
      </c>
    </row>
    <row r="4347" spans="1:10">
      <c r="A4347">
        <v>1</v>
      </c>
      <c r="B4347">
        <v>4346</v>
      </c>
      <c r="C4347">
        <v>0</v>
      </c>
      <c r="D4347">
        <v>0</v>
      </c>
      <c r="E4347">
        <v>1</v>
      </c>
      <c r="F4347">
        <v>1</v>
      </c>
      <c r="G4347">
        <v>20.55</v>
      </c>
      <c r="H4347">
        <v>1403.1</v>
      </c>
      <c r="I4347">
        <v>69</v>
      </c>
      <c r="J4347">
        <v>0</v>
      </c>
    </row>
    <row r="4348" spans="1:10">
      <c r="A4348">
        <v>1</v>
      </c>
      <c r="B4348">
        <v>4347</v>
      </c>
      <c r="C4348">
        <v>1</v>
      </c>
      <c r="D4348">
        <v>1</v>
      </c>
      <c r="E4348">
        <v>1</v>
      </c>
      <c r="F4348">
        <v>0</v>
      </c>
      <c r="G4348">
        <v>66.400000000000006</v>
      </c>
      <c r="H4348">
        <v>2727.8</v>
      </c>
      <c r="I4348">
        <v>42</v>
      </c>
      <c r="J4348">
        <v>0</v>
      </c>
    </row>
    <row r="4349" spans="1:10">
      <c r="A4349">
        <v>1</v>
      </c>
      <c r="B4349">
        <v>4348</v>
      </c>
      <c r="C4349">
        <v>0</v>
      </c>
      <c r="D4349">
        <v>1</v>
      </c>
      <c r="E4349">
        <v>1</v>
      </c>
      <c r="F4349">
        <v>2</v>
      </c>
      <c r="G4349">
        <v>100.2</v>
      </c>
      <c r="H4349">
        <v>5038.45</v>
      </c>
      <c r="I4349">
        <v>50</v>
      </c>
      <c r="J4349">
        <v>0</v>
      </c>
    </row>
    <row r="4350" spans="1:10" hidden="1">
      <c r="A4350">
        <v>0</v>
      </c>
      <c r="B4350">
        <v>4349</v>
      </c>
      <c r="C4350">
        <v>0</v>
      </c>
      <c r="D4350">
        <v>0</v>
      </c>
      <c r="E4350">
        <v>1</v>
      </c>
      <c r="F4350">
        <v>0</v>
      </c>
      <c r="G4350">
        <v>19.100000000000001</v>
      </c>
      <c r="H4350">
        <v>19.100000000000001</v>
      </c>
      <c r="I4350">
        <v>1</v>
      </c>
      <c r="J4350">
        <v>1</v>
      </c>
    </row>
    <row r="4351" spans="1:10" hidden="1">
      <c r="A4351">
        <v>0</v>
      </c>
      <c r="B4351">
        <v>4350</v>
      </c>
      <c r="C4351">
        <v>1</v>
      </c>
      <c r="D4351">
        <v>1</v>
      </c>
      <c r="E4351">
        <v>1</v>
      </c>
      <c r="F4351">
        <v>0</v>
      </c>
      <c r="G4351">
        <v>80.3</v>
      </c>
      <c r="H4351">
        <v>80.3</v>
      </c>
      <c r="I4351">
        <v>1</v>
      </c>
      <c r="J4351">
        <v>1</v>
      </c>
    </row>
    <row r="4352" spans="1:10">
      <c r="A4352">
        <v>1</v>
      </c>
      <c r="B4352">
        <v>4351</v>
      </c>
      <c r="C4352">
        <v>0</v>
      </c>
      <c r="D4352">
        <v>1</v>
      </c>
      <c r="E4352">
        <v>1</v>
      </c>
      <c r="F4352">
        <v>0</v>
      </c>
      <c r="G4352">
        <v>44.55</v>
      </c>
      <c r="H4352">
        <v>1462.6</v>
      </c>
      <c r="I4352">
        <v>33</v>
      </c>
      <c r="J4352">
        <v>0</v>
      </c>
    </row>
    <row r="4353" spans="1:10">
      <c r="A4353">
        <v>1</v>
      </c>
      <c r="B4353">
        <v>4352</v>
      </c>
      <c r="C4353">
        <v>0</v>
      </c>
      <c r="D4353">
        <v>0</v>
      </c>
      <c r="E4353">
        <v>1</v>
      </c>
      <c r="F4353">
        <v>0</v>
      </c>
      <c r="G4353">
        <v>20.350000000000001</v>
      </c>
      <c r="H4353">
        <v>150.6</v>
      </c>
      <c r="I4353">
        <v>7</v>
      </c>
      <c r="J4353">
        <v>0</v>
      </c>
    </row>
    <row r="4354" spans="1:10" hidden="1">
      <c r="A4354">
        <v>0</v>
      </c>
      <c r="B4354">
        <v>4353</v>
      </c>
      <c r="C4354">
        <v>1</v>
      </c>
      <c r="D4354">
        <v>1</v>
      </c>
      <c r="E4354">
        <v>1</v>
      </c>
      <c r="F4354">
        <v>0</v>
      </c>
      <c r="G4354">
        <v>91.8</v>
      </c>
      <c r="H4354">
        <v>5960.5</v>
      </c>
      <c r="I4354">
        <v>64</v>
      </c>
      <c r="J4354">
        <v>0</v>
      </c>
    </row>
    <row r="4355" spans="1:10">
      <c r="A4355">
        <v>1</v>
      </c>
      <c r="B4355">
        <v>4354</v>
      </c>
      <c r="C4355">
        <v>0</v>
      </c>
      <c r="D4355">
        <v>1</v>
      </c>
      <c r="E4355">
        <v>1</v>
      </c>
      <c r="F4355">
        <v>0</v>
      </c>
      <c r="G4355">
        <v>74.900000000000006</v>
      </c>
      <c r="H4355">
        <v>74.900000000000006</v>
      </c>
      <c r="I4355">
        <v>1</v>
      </c>
      <c r="J4355">
        <v>1</v>
      </c>
    </row>
    <row r="4356" spans="1:10">
      <c r="A4356">
        <v>1</v>
      </c>
      <c r="B4356">
        <v>4355</v>
      </c>
      <c r="C4356">
        <v>0</v>
      </c>
      <c r="D4356">
        <v>0</v>
      </c>
      <c r="E4356">
        <v>1</v>
      </c>
      <c r="F4356">
        <v>2</v>
      </c>
      <c r="G4356">
        <v>20.2</v>
      </c>
      <c r="H4356">
        <v>1192.3</v>
      </c>
      <c r="I4356">
        <v>59</v>
      </c>
      <c r="J4356">
        <v>0</v>
      </c>
    </row>
    <row r="4357" spans="1:10">
      <c r="A4357">
        <v>1</v>
      </c>
      <c r="B4357">
        <v>4356</v>
      </c>
      <c r="C4357">
        <v>1</v>
      </c>
      <c r="D4357">
        <v>1</v>
      </c>
      <c r="E4357">
        <v>1</v>
      </c>
      <c r="F4357">
        <v>0</v>
      </c>
      <c r="G4357">
        <v>50.35</v>
      </c>
      <c r="H4357">
        <v>314.55</v>
      </c>
      <c r="I4357">
        <v>6</v>
      </c>
      <c r="J4357">
        <v>0</v>
      </c>
    </row>
    <row r="4358" spans="1:10" hidden="1">
      <c r="A4358">
        <v>0</v>
      </c>
      <c r="B4358">
        <v>4357</v>
      </c>
      <c r="C4358">
        <v>0</v>
      </c>
      <c r="D4358">
        <v>0</v>
      </c>
      <c r="E4358">
        <v>1</v>
      </c>
      <c r="F4358">
        <v>0</v>
      </c>
      <c r="G4358">
        <v>18.8</v>
      </c>
      <c r="H4358">
        <v>56</v>
      </c>
      <c r="I4358">
        <v>3</v>
      </c>
      <c r="J4358">
        <v>0</v>
      </c>
    </row>
    <row r="4359" spans="1:10">
      <c r="A4359">
        <v>1</v>
      </c>
      <c r="B4359">
        <v>4358</v>
      </c>
      <c r="C4359">
        <v>0</v>
      </c>
      <c r="D4359">
        <v>0</v>
      </c>
      <c r="E4359">
        <v>1</v>
      </c>
      <c r="F4359">
        <v>0</v>
      </c>
      <c r="G4359">
        <v>20.45</v>
      </c>
      <c r="H4359">
        <v>330.8</v>
      </c>
      <c r="I4359">
        <v>15</v>
      </c>
      <c r="J4359">
        <v>0</v>
      </c>
    </row>
    <row r="4360" spans="1:10" hidden="1">
      <c r="A4360">
        <v>0</v>
      </c>
      <c r="B4360">
        <v>4359</v>
      </c>
      <c r="C4360">
        <v>0</v>
      </c>
      <c r="D4360">
        <v>1</v>
      </c>
      <c r="E4360">
        <v>1</v>
      </c>
      <c r="F4360">
        <v>1</v>
      </c>
      <c r="G4360">
        <v>64.75</v>
      </c>
      <c r="H4360">
        <v>877.35</v>
      </c>
      <c r="I4360">
        <v>13</v>
      </c>
      <c r="J4360">
        <v>0</v>
      </c>
    </row>
    <row r="4361" spans="1:10" hidden="1">
      <c r="A4361">
        <v>0</v>
      </c>
      <c r="B4361">
        <v>4360</v>
      </c>
      <c r="C4361">
        <v>1</v>
      </c>
      <c r="D4361">
        <v>1</v>
      </c>
      <c r="E4361">
        <v>1</v>
      </c>
      <c r="F4361">
        <v>0</v>
      </c>
      <c r="G4361">
        <v>98.7</v>
      </c>
      <c r="H4361">
        <v>2249.1</v>
      </c>
      <c r="I4361">
        <v>23</v>
      </c>
      <c r="J4361">
        <v>0</v>
      </c>
    </row>
    <row r="4362" spans="1:10" hidden="1">
      <c r="A4362">
        <v>0</v>
      </c>
      <c r="B4362">
        <v>4361</v>
      </c>
      <c r="C4362">
        <v>1</v>
      </c>
      <c r="D4362">
        <v>1</v>
      </c>
      <c r="E4362">
        <v>1</v>
      </c>
      <c r="F4362">
        <v>0</v>
      </c>
      <c r="G4362">
        <v>89.45</v>
      </c>
      <c r="H4362">
        <v>2807.65</v>
      </c>
      <c r="I4362">
        <v>31</v>
      </c>
      <c r="J4362">
        <v>0</v>
      </c>
    </row>
    <row r="4363" spans="1:10" hidden="1">
      <c r="A4363">
        <v>0</v>
      </c>
      <c r="B4363">
        <v>4362</v>
      </c>
      <c r="C4363">
        <v>0</v>
      </c>
      <c r="D4363">
        <v>1</v>
      </c>
      <c r="E4363">
        <v>1</v>
      </c>
      <c r="F4363">
        <v>1</v>
      </c>
      <c r="G4363">
        <v>58.75</v>
      </c>
      <c r="H4363">
        <v>1696.2</v>
      </c>
      <c r="I4363">
        <v>29</v>
      </c>
      <c r="J4363">
        <v>0</v>
      </c>
    </row>
    <row r="4364" spans="1:10">
      <c r="A4364">
        <v>1</v>
      </c>
      <c r="B4364">
        <v>4363</v>
      </c>
      <c r="C4364">
        <v>0</v>
      </c>
      <c r="D4364">
        <v>0</v>
      </c>
      <c r="E4364">
        <v>1</v>
      </c>
      <c r="F4364">
        <v>1</v>
      </c>
      <c r="G4364">
        <v>20.7</v>
      </c>
      <c r="H4364">
        <v>1032.05</v>
      </c>
      <c r="I4364">
        <v>49</v>
      </c>
      <c r="J4364">
        <v>0</v>
      </c>
    </row>
    <row r="4365" spans="1:10">
      <c r="A4365">
        <v>1</v>
      </c>
      <c r="B4365">
        <v>4364</v>
      </c>
      <c r="C4365">
        <v>1</v>
      </c>
      <c r="D4365">
        <v>1</v>
      </c>
      <c r="E4365">
        <v>1</v>
      </c>
      <c r="F4365">
        <v>0</v>
      </c>
      <c r="G4365">
        <v>85.6</v>
      </c>
      <c r="H4365">
        <v>4902.8</v>
      </c>
      <c r="I4365">
        <v>56</v>
      </c>
      <c r="J4365">
        <v>0</v>
      </c>
    </row>
    <row r="4366" spans="1:10">
      <c r="A4366">
        <v>1</v>
      </c>
      <c r="B4366">
        <v>4365</v>
      </c>
      <c r="C4366">
        <v>1</v>
      </c>
      <c r="D4366">
        <v>1</v>
      </c>
      <c r="E4366">
        <v>1</v>
      </c>
      <c r="F4366">
        <v>2</v>
      </c>
      <c r="G4366">
        <v>80.3</v>
      </c>
      <c r="H4366">
        <v>4995.3500000000004</v>
      </c>
      <c r="I4366">
        <v>63</v>
      </c>
      <c r="J4366">
        <v>0</v>
      </c>
    </row>
    <row r="4367" spans="1:10" hidden="1">
      <c r="A4367">
        <v>0</v>
      </c>
      <c r="B4367">
        <v>4366</v>
      </c>
      <c r="C4367">
        <v>1</v>
      </c>
      <c r="D4367">
        <v>1</v>
      </c>
      <c r="E4367">
        <v>1</v>
      </c>
      <c r="F4367">
        <v>2</v>
      </c>
      <c r="G4367">
        <v>79.8</v>
      </c>
      <c r="H4367">
        <v>5034.05</v>
      </c>
      <c r="I4367">
        <v>63</v>
      </c>
      <c r="J4367">
        <v>0</v>
      </c>
    </row>
    <row r="4368" spans="1:10">
      <c r="A4368">
        <v>1</v>
      </c>
      <c r="B4368">
        <v>4367</v>
      </c>
      <c r="C4368">
        <v>1</v>
      </c>
      <c r="D4368">
        <v>1</v>
      </c>
      <c r="E4368">
        <v>1</v>
      </c>
      <c r="F4368">
        <v>0</v>
      </c>
      <c r="G4368">
        <v>79.849999999999994</v>
      </c>
      <c r="H4368">
        <v>1857.75</v>
      </c>
      <c r="I4368">
        <v>24</v>
      </c>
      <c r="J4368">
        <v>0</v>
      </c>
    </row>
    <row r="4369" spans="1:10">
      <c r="A4369">
        <v>1</v>
      </c>
      <c r="B4369">
        <v>4368</v>
      </c>
      <c r="C4369">
        <v>0</v>
      </c>
      <c r="D4369">
        <v>1</v>
      </c>
      <c r="E4369">
        <v>1</v>
      </c>
      <c r="F4369">
        <v>1</v>
      </c>
      <c r="G4369">
        <v>54.1</v>
      </c>
      <c r="H4369">
        <v>1992.85</v>
      </c>
      <c r="I4369">
        <v>36</v>
      </c>
      <c r="J4369">
        <v>0</v>
      </c>
    </row>
    <row r="4370" spans="1:10" hidden="1">
      <c r="A4370">
        <v>0</v>
      </c>
      <c r="B4370">
        <v>4369</v>
      </c>
      <c r="C4370">
        <v>0</v>
      </c>
      <c r="D4370">
        <v>1</v>
      </c>
      <c r="E4370">
        <v>1</v>
      </c>
      <c r="F4370">
        <v>0</v>
      </c>
      <c r="G4370">
        <v>80.849999999999994</v>
      </c>
      <c r="H4370">
        <v>751.65</v>
      </c>
      <c r="I4370">
        <v>9</v>
      </c>
      <c r="J4370">
        <v>1</v>
      </c>
    </row>
    <row r="4371" spans="1:10">
      <c r="A4371">
        <v>1</v>
      </c>
      <c r="B4371">
        <v>4370</v>
      </c>
      <c r="C4371">
        <v>2</v>
      </c>
      <c r="D4371">
        <v>1</v>
      </c>
      <c r="E4371">
        <v>0</v>
      </c>
      <c r="F4371">
        <v>0</v>
      </c>
      <c r="G4371">
        <v>24.75</v>
      </c>
      <c r="H4371">
        <v>66.95</v>
      </c>
      <c r="I4371">
        <v>3</v>
      </c>
      <c r="J4371">
        <v>1</v>
      </c>
    </row>
    <row r="4372" spans="1:10" hidden="1">
      <c r="A4372">
        <v>0</v>
      </c>
      <c r="B4372">
        <v>4371</v>
      </c>
      <c r="C4372">
        <v>0</v>
      </c>
      <c r="D4372">
        <v>1</v>
      </c>
      <c r="E4372">
        <v>1</v>
      </c>
      <c r="F4372">
        <v>1</v>
      </c>
      <c r="G4372">
        <v>80.900000000000006</v>
      </c>
      <c r="H4372">
        <v>1714.95</v>
      </c>
      <c r="I4372">
        <v>21</v>
      </c>
      <c r="J4372">
        <v>0</v>
      </c>
    </row>
    <row r="4373" spans="1:10">
      <c r="A4373">
        <v>1</v>
      </c>
      <c r="B4373">
        <v>4372</v>
      </c>
      <c r="C4373">
        <v>1</v>
      </c>
      <c r="D4373">
        <v>0</v>
      </c>
      <c r="E4373">
        <v>1</v>
      </c>
      <c r="F4373">
        <v>1</v>
      </c>
      <c r="G4373">
        <v>24.5</v>
      </c>
      <c r="H4373">
        <v>343.6</v>
      </c>
      <c r="I4373">
        <v>13</v>
      </c>
      <c r="J4373">
        <v>0</v>
      </c>
    </row>
    <row r="4374" spans="1:10" hidden="1">
      <c r="A4374">
        <v>0</v>
      </c>
      <c r="B4374">
        <v>4373</v>
      </c>
      <c r="C4374">
        <v>0</v>
      </c>
      <c r="D4374">
        <v>0</v>
      </c>
      <c r="E4374">
        <v>1</v>
      </c>
      <c r="F4374">
        <v>0</v>
      </c>
      <c r="G4374">
        <v>20.149999999999999</v>
      </c>
      <c r="H4374">
        <v>20.149999999999999</v>
      </c>
      <c r="I4374">
        <v>1</v>
      </c>
      <c r="J4374">
        <v>0</v>
      </c>
    </row>
    <row r="4375" spans="1:10">
      <c r="A4375">
        <v>1</v>
      </c>
      <c r="B4375">
        <v>4374</v>
      </c>
      <c r="C4375">
        <v>0</v>
      </c>
      <c r="D4375">
        <v>0</v>
      </c>
      <c r="E4375">
        <v>1</v>
      </c>
      <c r="F4375">
        <v>1</v>
      </c>
      <c r="G4375">
        <v>20.05</v>
      </c>
      <c r="H4375">
        <v>520.1</v>
      </c>
      <c r="I4375">
        <v>25</v>
      </c>
      <c r="J4375">
        <v>0</v>
      </c>
    </row>
    <row r="4376" spans="1:10">
      <c r="A4376">
        <v>1</v>
      </c>
      <c r="B4376">
        <v>4375</v>
      </c>
      <c r="C4376">
        <v>0</v>
      </c>
      <c r="D4376">
        <v>0</v>
      </c>
      <c r="E4376">
        <v>1</v>
      </c>
      <c r="F4376">
        <v>2</v>
      </c>
      <c r="G4376">
        <v>19.600000000000001</v>
      </c>
      <c r="H4376">
        <v>1387.45</v>
      </c>
      <c r="I4376">
        <v>71</v>
      </c>
      <c r="J4376">
        <v>0</v>
      </c>
    </row>
    <row r="4377" spans="1:10" hidden="1">
      <c r="A4377">
        <v>0</v>
      </c>
      <c r="B4377">
        <v>4376</v>
      </c>
      <c r="C4377">
        <v>1</v>
      </c>
      <c r="D4377">
        <v>1</v>
      </c>
      <c r="E4377">
        <v>1</v>
      </c>
      <c r="F4377">
        <v>1</v>
      </c>
      <c r="G4377">
        <v>114.3</v>
      </c>
      <c r="H4377">
        <v>7383.7</v>
      </c>
      <c r="I4377">
        <v>66</v>
      </c>
      <c r="J4377">
        <v>0</v>
      </c>
    </row>
    <row r="4378" spans="1:10">
      <c r="A4378">
        <v>1</v>
      </c>
      <c r="B4378">
        <v>4377</v>
      </c>
      <c r="C4378">
        <v>0</v>
      </c>
      <c r="D4378">
        <v>1</v>
      </c>
      <c r="E4378">
        <v>1</v>
      </c>
      <c r="F4378">
        <v>1</v>
      </c>
      <c r="G4378">
        <v>100.3</v>
      </c>
      <c r="H4378">
        <v>4483.95</v>
      </c>
      <c r="I4378">
        <v>45</v>
      </c>
      <c r="J4378">
        <v>0</v>
      </c>
    </row>
    <row r="4379" spans="1:10">
      <c r="A4379">
        <v>1</v>
      </c>
      <c r="B4379">
        <v>4378</v>
      </c>
      <c r="C4379">
        <v>0</v>
      </c>
      <c r="D4379">
        <v>1</v>
      </c>
      <c r="E4379">
        <v>1</v>
      </c>
      <c r="F4379">
        <v>0</v>
      </c>
      <c r="G4379">
        <v>80</v>
      </c>
      <c r="H4379">
        <v>1706.45</v>
      </c>
      <c r="I4379">
        <v>22</v>
      </c>
      <c r="J4379">
        <v>0</v>
      </c>
    </row>
    <row r="4380" spans="1:10">
      <c r="A4380">
        <v>1</v>
      </c>
      <c r="B4380">
        <v>4379</v>
      </c>
      <c r="C4380">
        <v>0</v>
      </c>
      <c r="D4380">
        <v>0</v>
      </c>
      <c r="E4380">
        <v>1</v>
      </c>
      <c r="F4380">
        <v>1</v>
      </c>
      <c r="G4380">
        <v>20.85</v>
      </c>
      <c r="H4380">
        <v>1327.4</v>
      </c>
      <c r="I4380">
        <v>67</v>
      </c>
      <c r="J4380">
        <v>0</v>
      </c>
    </row>
    <row r="4381" spans="1:10">
      <c r="A4381">
        <v>1</v>
      </c>
      <c r="B4381">
        <v>4380</v>
      </c>
      <c r="C4381">
        <v>1</v>
      </c>
      <c r="D4381">
        <v>1</v>
      </c>
      <c r="E4381">
        <v>1</v>
      </c>
      <c r="F4381">
        <v>2</v>
      </c>
      <c r="G4381">
        <v>89.95</v>
      </c>
      <c r="H4381">
        <v>5974.3</v>
      </c>
      <c r="I4381">
        <v>68</v>
      </c>
      <c r="J4381">
        <v>0</v>
      </c>
    </row>
    <row r="4382" spans="1:10">
      <c r="A4382">
        <v>1</v>
      </c>
      <c r="B4382">
        <v>4381</v>
      </c>
      <c r="C4382">
        <v>0</v>
      </c>
      <c r="D4382">
        <v>0</v>
      </c>
      <c r="E4382">
        <v>1</v>
      </c>
      <c r="F4382">
        <v>2</v>
      </c>
      <c r="G4382">
        <v>20</v>
      </c>
      <c r="H4382">
        <v>0</v>
      </c>
      <c r="I4382">
        <v>0</v>
      </c>
      <c r="J4382">
        <v>0</v>
      </c>
    </row>
    <row r="4383" spans="1:10">
      <c r="A4383">
        <v>1</v>
      </c>
      <c r="B4383">
        <v>4382</v>
      </c>
      <c r="C4383">
        <v>1</v>
      </c>
      <c r="D4383">
        <v>1</v>
      </c>
      <c r="E4383">
        <v>1</v>
      </c>
      <c r="F4383">
        <v>0</v>
      </c>
      <c r="G4383">
        <v>90.85</v>
      </c>
      <c r="H4383">
        <v>4515.8500000000004</v>
      </c>
      <c r="I4383">
        <v>49</v>
      </c>
      <c r="J4383">
        <v>1</v>
      </c>
    </row>
    <row r="4384" spans="1:10">
      <c r="A4384">
        <v>1</v>
      </c>
      <c r="B4384">
        <v>4383</v>
      </c>
      <c r="C4384">
        <v>1</v>
      </c>
      <c r="D4384">
        <v>1</v>
      </c>
      <c r="E4384">
        <v>1</v>
      </c>
      <c r="F4384">
        <v>0</v>
      </c>
      <c r="G4384">
        <v>48.75</v>
      </c>
      <c r="H4384">
        <v>179.85</v>
      </c>
      <c r="I4384">
        <v>4</v>
      </c>
      <c r="J4384">
        <v>0</v>
      </c>
    </row>
    <row r="4385" spans="1:10" hidden="1">
      <c r="A4385">
        <v>0</v>
      </c>
      <c r="B4385">
        <v>4384</v>
      </c>
      <c r="C4385">
        <v>1</v>
      </c>
      <c r="D4385">
        <v>1</v>
      </c>
      <c r="E4385">
        <v>1</v>
      </c>
      <c r="F4385">
        <v>1</v>
      </c>
      <c r="G4385">
        <v>80</v>
      </c>
      <c r="H4385">
        <v>5040.2</v>
      </c>
      <c r="I4385">
        <v>63</v>
      </c>
      <c r="J4385">
        <v>0</v>
      </c>
    </row>
    <row r="4386" spans="1:10">
      <c r="A4386">
        <v>1</v>
      </c>
      <c r="B4386">
        <v>4385</v>
      </c>
      <c r="C4386">
        <v>0</v>
      </c>
      <c r="D4386">
        <v>1</v>
      </c>
      <c r="E4386">
        <v>1</v>
      </c>
      <c r="F4386">
        <v>0</v>
      </c>
      <c r="G4386">
        <v>79.7</v>
      </c>
      <c r="H4386">
        <v>165</v>
      </c>
      <c r="I4386">
        <v>2</v>
      </c>
      <c r="J4386">
        <v>1</v>
      </c>
    </row>
    <row r="4387" spans="1:10">
      <c r="A4387">
        <v>1</v>
      </c>
      <c r="B4387">
        <v>4386</v>
      </c>
      <c r="C4387">
        <v>0</v>
      </c>
      <c r="D4387">
        <v>0</v>
      </c>
      <c r="E4387">
        <v>1</v>
      </c>
      <c r="F4387">
        <v>1</v>
      </c>
      <c r="G4387">
        <v>20.350000000000001</v>
      </c>
      <c r="H4387">
        <v>422.7</v>
      </c>
      <c r="I4387">
        <v>21</v>
      </c>
      <c r="J4387">
        <v>0</v>
      </c>
    </row>
    <row r="4388" spans="1:10" hidden="1">
      <c r="A4388">
        <v>0</v>
      </c>
      <c r="B4388">
        <v>4387</v>
      </c>
      <c r="C4388">
        <v>0</v>
      </c>
      <c r="D4388">
        <v>1</v>
      </c>
      <c r="E4388">
        <v>1</v>
      </c>
      <c r="F4388">
        <v>2</v>
      </c>
      <c r="G4388">
        <v>57.55</v>
      </c>
      <c r="H4388">
        <v>3046.4</v>
      </c>
      <c r="I4388">
        <v>55</v>
      </c>
      <c r="J4388">
        <v>1</v>
      </c>
    </row>
    <row r="4389" spans="1:10">
      <c r="A4389">
        <v>1</v>
      </c>
      <c r="B4389">
        <v>4388</v>
      </c>
      <c r="C4389">
        <v>0</v>
      </c>
      <c r="D4389">
        <v>0</v>
      </c>
      <c r="E4389">
        <v>1</v>
      </c>
      <c r="F4389">
        <v>0</v>
      </c>
      <c r="G4389">
        <v>20.25</v>
      </c>
      <c r="H4389">
        <v>20.25</v>
      </c>
      <c r="I4389">
        <v>1</v>
      </c>
      <c r="J4389">
        <v>0</v>
      </c>
    </row>
    <row r="4390" spans="1:10" hidden="1">
      <c r="A4390">
        <v>0</v>
      </c>
      <c r="B4390">
        <v>4389</v>
      </c>
      <c r="C4390">
        <v>0</v>
      </c>
      <c r="D4390">
        <v>0</v>
      </c>
      <c r="E4390">
        <v>1</v>
      </c>
      <c r="F4390">
        <v>2</v>
      </c>
      <c r="G4390">
        <v>19.399999999999999</v>
      </c>
      <c r="H4390">
        <v>358.05</v>
      </c>
      <c r="I4390">
        <v>17</v>
      </c>
      <c r="J4390">
        <v>0</v>
      </c>
    </row>
    <row r="4391" spans="1:10">
      <c r="A4391">
        <v>1</v>
      </c>
      <c r="B4391">
        <v>4390</v>
      </c>
      <c r="C4391">
        <v>1</v>
      </c>
      <c r="D4391">
        <v>1</v>
      </c>
      <c r="E4391">
        <v>1</v>
      </c>
      <c r="F4391">
        <v>0</v>
      </c>
      <c r="G4391">
        <v>100.4</v>
      </c>
      <c r="H4391">
        <v>2936.25</v>
      </c>
      <c r="I4391">
        <v>30</v>
      </c>
      <c r="J4391">
        <v>0</v>
      </c>
    </row>
    <row r="4392" spans="1:10">
      <c r="A4392">
        <v>1</v>
      </c>
      <c r="B4392">
        <v>4391</v>
      </c>
      <c r="C4392">
        <v>0</v>
      </c>
      <c r="D4392">
        <v>1</v>
      </c>
      <c r="E4392">
        <v>1</v>
      </c>
      <c r="F4392">
        <v>0</v>
      </c>
      <c r="G4392">
        <v>57.95</v>
      </c>
      <c r="H4392">
        <v>1271.8</v>
      </c>
      <c r="I4392">
        <v>22</v>
      </c>
      <c r="J4392">
        <v>0</v>
      </c>
    </row>
    <row r="4393" spans="1:10">
      <c r="A4393">
        <v>1</v>
      </c>
      <c r="B4393">
        <v>4392</v>
      </c>
      <c r="C4393">
        <v>0</v>
      </c>
      <c r="D4393">
        <v>1</v>
      </c>
      <c r="E4393">
        <v>1</v>
      </c>
      <c r="F4393">
        <v>0</v>
      </c>
      <c r="G4393">
        <v>59.5</v>
      </c>
      <c r="H4393">
        <v>530.04999999999995</v>
      </c>
      <c r="I4393">
        <v>9</v>
      </c>
      <c r="J4393">
        <v>0</v>
      </c>
    </row>
    <row r="4394" spans="1:10" hidden="1">
      <c r="A4394">
        <v>0</v>
      </c>
      <c r="B4394">
        <v>4393</v>
      </c>
      <c r="C4394">
        <v>0</v>
      </c>
      <c r="D4394">
        <v>0</v>
      </c>
      <c r="E4394">
        <v>1</v>
      </c>
      <c r="F4394">
        <v>0</v>
      </c>
      <c r="G4394">
        <v>19.2</v>
      </c>
      <c r="H4394">
        <v>19.2</v>
      </c>
      <c r="I4394">
        <v>1</v>
      </c>
      <c r="J4394">
        <v>0</v>
      </c>
    </row>
    <row r="4395" spans="1:10">
      <c r="A4395">
        <v>1</v>
      </c>
      <c r="B4395">
        <v>4394</v>
      </c>
      <c r="C4395">
        <v>1</v>
      </c>
      <c r="D4395">
        <v>1</v>
      </c>
      <c r="E4395">
        <v>1</v>
      </c>
      <c r="F4395">
        <v>0</v>
      </c>
      <c r="G4395">
        <v>86.5</v>
      </c>
      <c r="H4395">
        <v>1808.7</v>
      </c>
      <c r="I4395">
        <v>21</v>
      </c>
      <c r="J4395">
        <v>1</v>
      </c>
    </row>
    <row r="4396" spans="1:10">
      <c r="A4396">
        <v>1</v>
      </c>
      <c r="B4396">
        <v>4395</v>
      </c>
      <c r="C4396">
        <v>1</v>
      </c>
      <c r="D4396">
        <v>1</v>
      </c>
      <c r="E4396">
        <v>1</v>
      </c>
      <c r="F4396">
        <v>0</v>
      </c>
      <c r="G4396">
        <v>59.55</v>
      </c>
      <c r="H4396">
        <v>1144.5999999999999</v>
      </c>
      <c r="I4396">
        <v>19</v>
      </c>
      <c r="J4396">
        <v>0</v>
      </c>
    </row>
    <row r="4397" spans="1:10">
      <c r="A4397">
        <v>1</v>
      </c>
      <c r="B4397">
        <v>4396</v>
      </c>
      <c r="C4397">
        <v>1</v>
      </c>
      <c r="D4397">
        <v>1</v>
      </c>
      <c r="E4397">
        <v>1</v>
      </c>
      <c r="F4397">
        <v>0</v>
      </c>
      <c r="G4397">
        <v>103.95</v>
      </c>
      <c r="H4397">
        <v>7446.9</v>
      </c>
      <c r="I4397">
        <v>69</v>
      </c>
      <c r="J4397">
        <v>1</v>
      </c>
    </row>
    <row r="4398" spans="1:10" hidden="1">
      <c r="A4398">
        <v>0</v>
      </c>
      <c r="B4398">
        <v>4397</v>
      </c>
      <c r="C4398">
        <v>2</v>
      </c>
      <c r="D4398">
        <v>1</v>
      </c>
      <c r="E4398">
        <v>0</v>
      </c>
      <c r="F4398">
        <v>0</v>
      </c>
      <c r="G4398">
        <v>25.1</v>
      </c>
      <c r="H4398">
        <v>25.1</v>
      </c>
      <c r="I4398">
        <v>1</v>
      </c>
      <c r="J4398">
        <v>1</v>
      </c>
    </row>
    <row r="4399" spans="1:10" hidden="1">
      <c r="A4399">
        <v>0</v>
      </c>
      <c r="B4399">
        <v>4398</v>
      </c>
      <c r="C4399">
        <v>1</v>
      </c>
      <c r="D4399">
        <v>1</v>
      </c>
      <c r="E4399">
        <v>1</v>
      </c>
      <c r="F4399">
        <v>2</v>
      </c>
      <c r="G4399">
        <v>103.95</v>
      </c>
      <c r="H4399">
        <v>7556.9</v>
      </c>
      <c r="I4399">
        <v>72</v>
      </c>
      <c r="J4399">
        <v>0</v>
      </c>
    </row>
    <row r="4400" spans="1:10" hidden="1">
      <c r="A4400">
        <v>0</v>
      </c>
      <c r="B4400">
        <v>4399</v>
      </c>
      <c r="C4400">
        <v>1</v>
      </c>
      <c r="D4400">
        <v>1</v>
      </c>
      <c r="E4400">
        <v>1</v>
      </c>
      <c r="F4400">
        <v>2</v>
      </c>
      <c r="G4400">
        <v>68.95</v>
      </c>
      <c r="H4400">
        <v>4858.7</v>
      </c>
      <c r="I4400">
        <v>70</v>
      </c>
      <c r="J4400">
        <v>0</v>
      </c>
    </row>
    <row r="4401" spans="1:10">
      <c r="A4401">
        <v>1</v>
      </c>
      <c r="B4401">
        <v>4400</v>
      </c>
      <c r="C4401">
        <v>1</v>
      </c>
      <c r="D4401">
        <v>1</v>
      </c>
      <c r="E4401">
        <v>1</v>
      </c>
      <c r="F4401">
        <v>0</v>
      </c>
      <c r="G4401">
        <v>103.1</v>
      </c>
      <c r="H4401">
        <v>6595</v>
      </c>
      <c r="I4401">
        <v>66</v>
      </c>
      <c r="J4401">
        <v>0</v>
      </c>
    </row>
    <row r="4402" spans="1:10">
      <c r="A4402">
        <v>1</v>
      </c>
      <c r="B4402">
        <v>4401</v>
      </c>
      <c r="C4402">
        <v>2</v>
      </c>
      <c r="D4402">
        <v>1</v>
      </c>
      <c r="E4402">
        <v>0</v>
      </c>
      <c r="F4402">
        <v>0</v>
      </c>
      <c r="G4402">
        <v>24.7</v>
      </c>
      <c r="H4402">
        <v>149.05000000000001</v>
      </c>
      <c r="I4402">
        <v>7</v>
      </c>
      <c r="J4402">
        <v>0</v>
      </c>
    </row>
    <row r="4403" spans="1:10" hidden="1">
      <c r="A4403">
        <v>0</v>
      </c>
      <c r="B4403">
        <v>4402</v>
      </c>
      <c r="C4403">
        <v>1</v>
      </c>
      <c r="D4403">
        <v>1</v>
      </c>
      <c r="E4403">
        <v>1</v>
      </c>
      <c r="F4403">
        <v>0</v>
      </c>
      <c r="G4403">
        <v>110.2</v>
      </c>
      <c r="H4403">
        <v>4972.1000000000004</v>
      </c>
      <c r="I4403">
        <v>46</v>
      </c>
      <c r="J4403">
        <v>0</v>
      </c>
    </row>
    <row r="4404" spans="1:10">
      <c r="A4404">
        <v>1</v>
      </c>
      <c r="B4404">
        <v>4403</v>
      </c>
      <c r="C4404">
        <v>2</v>
      </c>
      <c r="D4404">
        <v>1</v>
      </c>
      <c r="E4404">
        <v>0</v>
      </c>
      <c r="F4404">
        <v>0</v>
      </c>
      <c r="G4404">
        <v>48.95</v>
      </c>
      <c r="H4404">
        <v>1880.85</v>
      </c>
      <c r="I4404">
        <v>39</v>
      </c>
      <c r="J4404">
        <v>1</v>
      </c>
    </row>
    <row r="4405" spans="1:10">
      <c r="A4405">
        <v>1</v>
      </c>
      <c r="B4405">
        <v>4404</v>
      </c>
      <c r="C4405">
        <v>1</v>
      </c>
      <c r="D4405">
        <v>1</v>
      </c>
      <c r="E4405">
        <v>1</v>
      </c>
      <c r="F4405">
        <v>0</v>
      </c>
      <c r="G4405">
        <v>62.45</v>
      </c>
      <c r="H4405">
        <v>2045.55</v>
      </c>
      <c r="I4405">
        <v>32</v>
      </c>
      <c r="J4405">
        <v>0</v>
      </c>
    </row>
    <row r="4406" spans="1:10" hidden="1">
      <c r="A4406">
        <v>0</v>
      </c>
      <c r="B4406">
        <v>4405</v>
      </c>
      <c r="C4406">
        <v>0</v>
      </c>
      <c r="D4406">
        <v>1</v>
      </c>
      <c r="E4406">
        <v>1</v>
      </c>
      <c r="F4406">
        <v>0</v>
      </c>
      <c r="G4406">
        <v>89.55</v>
      </c>
      <c r="H4406">
        <v>2187.15</v>
      </c>
      <c r="I4406">
        <v>24</v>
      </c>
      <c r="J4406">
        <v>0</v>
      </c>
    </row>
    <row r="4407" spans="1:10">
      <c r="A4407">
        <v>1</v>
      </c>
      <c r="B4407">
        <v>4406</v>
      </c>
      <c r="C4407">
        <v>0</v>
      </c>
      <c r="D4407">
        <v>1</v>
      </c>
      <c r="E4407">
        <v>1</v>
      </c>
      <c r="F4407">
        <v>0</v>
      </c>
      <c r="G4407">
        <v>83.55</v>
      </c>
      <c r="H4407">
        <v>477.55</v>
      </c>
      <c r="I4407">
        <v>6</v>
      </c>
      <c r="J4407">
        <v>1</v>
      </c>
    </row>
    <row r="4408" spans="1:10">
      <c r="A4408">
        <v>1</v>
      </c>
      <c r="B4408">
        <v>4407</v>
      </c>
      <c r="C4408">
        <v>1</v>
      </c>
      <c r="D4408">
        <v>1</v>
      </c>
      <c r="E4408">
        <v>1</v>
      </c>
      <c r="F4408">
        <v>0</v>
      </c>
      <c r="G4408">
        <v>78.900000000000006</v>
      </c>
      <c r="H4408">
        <v>2976.95</v>
      </c>
      <c r="I4408">
        <v>37</v>
      </c>
      <c r="J4408">
        <v>0</v>
      </c>
    </row>
    <row r="4409" spans="1:10">
      <c r="A4409">
        <v>1</v>
      </c>
      <c r="B4409">
        <v>4408</v>
      </c>
      <c r="C4409">
        <v>0</v>
      </c>
      <c r="D4409">
        <v>0</v>
      </c>
      <c r="E4409">
        <v>1</v>
      </c>
      <c r="F4409">
        <v>0</v>
      </c>
      <c r="G4409">
        <v>20.350000000000001</v>
      </c>
      <c r="H4409">
        <v>178.7</v>
      </c>
      <c r="I4409">
        <v>8</v>
      </c>
      <c r="J4409">
        <v>0</v>
      </c>
    </row>
    <row r="4410" spans="1:10" hidden="1">
      <c r="A4410">
        <v>0</v>
      </c>
      <c r="B4410">
        <v>4409</v>
      </c>
      <c r="C4410">
        <v>1</v>
      </c>
      <c r="D4410">
        <v>1</v>
      </c>
      <c r="E4410">
        <v>1</v>
      </c>
      <c r="F4410">
        <v>2</v>
      </c>
      <c r="G4410">
        <v>71.45</v>
      </c>
      <c r="H4410">
        <v>5025.8500000000004</v>
      </c>
      <c r="I4410">
        <v>72</v>
      </c>
      <c r="J4410">
        <v>0</v>
      </c>
    </row>
    <row r="4411" spans="1:10" hidden="1">
      <c r="A4411">
        <v>0</v>
      </c>
      <c r="B4411">
        <v>4410</v>
      </c>
      <c r="C4411">
        <v>2</v>
      </c>
      <c r="D4411">
        <v>1</v>
      </c>
      <c r="E4411">
        <v>0</v>
      </c>
      <c r="F4411">
        <v>2</v>
      </c>
      <c r="G4411">
        <v>46.35</v>
      </c>
      <c r="H4411">
        <v>3353.4</v>
      </c>
      <c r="I4411">
        <v>71</v>
      </c>
      <c r="J4411">
        <v>0</v>
      </c>
    </row>
    <row r="4412" spans="1:10" hidden="1">
      <c r="A4412">
        <v>0</v>
      </c>
      <c r="B4412">
        <v>4411</v>
      </c>
      <c r="C4412">
        <v>0</v>
      </c>
      <c r="D4412">
        <v>1</v>
      </c>
      <c r="E4412">
        <v>1</v>
      </c>
      <c r="F4412">
        <v>0</v>
      </c>
      <c r="G4412">
        <v>94.65</v>
      </c>
      <c r="H4412">
        <v>1461.15</v>
      </c>
      <c r="I4412">
        <v>16</v>
      </c>
      <c r="J4412">
        <v>0</v>
      </c>
    </row>
    <row r="4413" spans="1:10" hidden="1">
      <c r="A4413">
        <v>0</v>
      </c>
      <c r="B4413">
        <v>4412</v>
      </c>
      <c r="C4413">
        <v>2</v>
      </c>
      <c r="D4413">
        <v>1</v>
      </c>
      <c r="E4413">
        <v>0</v>
      </c>
      <c r="F4413">
        <v>0</v>
      </c>
      <c r="G4413">
        <v>49.9</v>
      </c>
      <c r="H4413">
        <v>2782.4</v>
      </c>
      <c r="I4413">
        <v>57</v>
      </c>
      <c r="J4413">
        <v>0</v>
      </c>
    </row>
    <row r="4414" spans="1:10" hidden="1">
      <c r="A4414">
        <v>0</v>
      </c>
      <c r="B4414">
        <v>4413</v>
      </c>
      <c r="C4414">
        <v>1</v>
      </c>
      <c r="D4414">
        <v>0</v>
      </c>
      <c r="E4414">
        <v>1</v>
      </c>
      <c r="F4414">
        <v>1</v>
      </c>
      <c r="G4414">
        <v>25.45</v>
      </c>
      <c r="H4414">
        <v>1699.15</v>
      </c>
      <c r="I4414">
        <v>66</v>
      </c>
      <c r="J4414">
        <v>0</v>
      </c>
    </row>
    <row r="4415" spans="1:10">
      <c r="A4415">
        <v>1</v>
      </c>
      <c r="B4415">
        <v>4414</v>
      </c>
      <c r="C4415">
        <v>0</v>
      </c>
      <c r="D4415">
        <v>1</v>
      </c>
      <c r="E4415">
        <v>1</v>
      </c>
      <c r="F4415">
        <v>0</v>
      </c>
      <c r="G4415">
        <v>89.15</v>
      </c>
      <c r="H4415">
        <v>1496.9</v>
      </c>
      <c r="I4415">
        <v>17</v>
      </c>
      <c r="J4415">
        <v>1</v>
      </c>
    </row>
    <row r="4416" spans="1:10" hidden="1">
      <c r="A4416">
        <v>0</v>
      </c>
      <c r="B4416">
        <v>4415</v>
      </c>
      <c r="C4416">
        <v>0</v>
      </c>
      <c r="D4416">
        <v>0</v>
      </c>
      <c r="E4416">
        <v>1</v>
      </c>
      <c r="F4416">
        <v>0</v>
      </c>
      <c r="G4416">
        <v>20.75</v>
      </c>
      <c r="H4416">
        <v>452.2</v>
      </c>
      <c r="I4416">
        <v>21</v>
      </c>
      <c r="J4416">
        <v>0</v>
      </c>
    </row>
    <row r="4417" spans="1:10">
      <c r="A4417">
        <v>1</v>
      </c>
      <c r="B4417">
        <v>4416</v>
      </c>
      <c r="C4417">
        <v>1</v>
      </c>
      <c r="D4417">
        <v>1</v>
      </c>
      <c r="E4417">
        <v>1</v>
      </c>
      <c r="F4417">
        <v>2</v>
      </c>
      <c r="G4417">
        <v>66.099999999999994</v>
      </c>
      <c r="H4417">
        <v>4428.45</v>
      </c>
      <c r="I4417">
        <v>66</v>
      </c>
      <c r="J4417">
        <v>0</v>
      </c>
    </row>
    <row r="4418" spans="1:10" hidden="1">
      <c r="A4418">
        <v>0</v>
      </c>
      <c r="B4418">
        <v>4417</v>
      </c>
      <c r="C4418">
        <v>1</v>
      </c>
      <c r="D4418">
        <v>1</v>
      </c>
      <c r="E4418">
        <v>1</v>
      </c>
      <c r="F4418">
        <v>0</v>
      </c>
      <c r="G4418">
        <v>75.400000000000006</v>
      </c>
      <c r="H4418">
        <v>1322.55</v>
      </c>
      <c r="I4418">
        <v>17</v>
      </c>
      <c r="J4418">
        <v>0</v>
      </c>
    </row>
    <row r="4419" spans="1:10" hidden="1">
      <c r="A4419">
        <v>0</v>
      </c>
      <c r="B4419">
        <v>4418</v>
      </c>
      <c r="C4419">
        <v>0</v>
      </c>
      <c r="D4419">
        <v>1</v>
      </c>
      <c r="E4419">
        <v>1</v>
      </c>
      <c r="F4419">
        <v>0</v>
      </c>
      <c r="G4419">
        <v>70.45</v>
      </c>
      <c r="H4419">
        <v>70.45</v>
      </c>
      <c r="I4419">
        <v>1</v>
      </c>
      <c r="J4419">
        <v>1</v>
      </c>
    </row>
    <row r="4420" spans="1:10">
      <c r="A4420">
        <v>1</v>
      </c>
      <c r="B4420">
        <v>4419</v>
      </c>
      <c r="C4420">
        <v>0</v>
      </c>
      <c r="D4420">
        <v>1</v>
      </c>
      <c r="E4420">
        <v>1</v>
      </c>
      <c r="F4420">
        <v>1</v>
      </c>
      <c r="G4420">
        <v>60.3</v>
      </c>
      <c r="H4420">
        <v>3563.8</v>
      </c>
      <c r="I4420">
        <v>58</v>
      </c>
      <c r="J4420">
        <v>1</v>
      </c>
    </row>
    <row r="4421" spans="1:10">
      <c r="A4421">
        <v>1</v>
      </c>
      <c r="B4421">
        <v>4420</v>
      </c>
      <c r="C4421">
        <v>0</v>
      </c>
      <c r="D4421">
        <v>0</v>
      </c>
      <c r="E4421">
        <v>1</v>
      </c>
      <c r="F4421">
        <v>0</v>
      </c>
      <c r="G4421">
        <v>21.05</v>
      </c>
      <c r="H4421">
        <v>139.75</v>
      </c>
      <c r="I4421">
        <v>8</v>
      </c>
      <c r="J4421">
        <v>0</v>
      </c>
    </row>
    <row r="4422" spans="1:10">
      <c r="A4422">
        <v>1</v>
      </c>
      <c r="B4422">
        <v>4421</v>
      </c>
      <c r="C4422">
        <v>0</v>
      </c>
      <c r="D4422">
        <v>1</v>
      </c>
      <c r="E4422">
        <v>1</v>
      </c>
      <c r="F4422">
        <v>1</v>
      </c>
      <c r="G4422">
        <v>69.349999999999994</v>
      </c>
      <c r="H4422">
        <v>1927.3</v>
      </c>
      <c r="I4422">
        <v>27</v>
      </c>
      <c r="J4422">
        <v>0</v>
      </c>
    </row>
    <row r="4423" spans="1:10" hidden="1">
      <c r="A4423">
        <v>0</v>
      </c>
      <c r="B4423">
        <v>4422</v>
      </c>
      <c r="C4423">
        <v>1</v>
      </c>
      <c r="D4423">
        <v>1</v>
      </c>
      <c r="E4423">
        <v>1</v>
      </c>
      <c r="F4423">
        <v>0</v>
      </c>
      <c r="G4423">
        <v>88.85</v>
      </c>
      <c r="H4423">
        <v>3000.25</v>
      </c>
      <c r="I4423">
        <v>34</v>
      </c>
      <c r="J4423">
        <v>0</v>
      </c>
    </row>
    <row r="4424" spans="1:10">
      <c r="A4424">
        <v>1</v>
      </c>
      <c r="B4424">
        <v>4423</v>
      </c>
      <c r="C4424">
        <v>0</v>
      </c>
      <c r="D4424">
        <v>1</v>
      </c>
      <c r="E4424">
        <v>1</v>
      </c>
      <c r="F4424">
        <v>1</v>
      </c>
      <c r="G4424">
        <v>97</v>
      </c>
      <c r="H4424">
        <v>3021.3</v>
      </c>
      <c r="I4424">
        <v>30</v>
      </c>
      <c r="J4424">
        <v>0</v>
      </c>
    </row>
    <row r="4425" spans="1:10" hidden="1">
      <c r="A4425">
        <v>0</v>
      </c>
      <c r="B4425">
        <v>4424</v>
      </c>
      <c r="C4425">
        <v>0</v>
      </c>
      <c r="D4425">
        <v>1</v>
      </c>
      <c r="E4425">
        <v>1</v>
      </c>
      <c r="F4425">
        <v>0</v>
      </c>
      <c r="G4425">
        <v>66.400000000000006</v>
      </c>
      <c r="H4425">
        <v>2245.4</v>
      </c>
      <c r="I4425">
        <v>33</v>
      </c>
      <c r="J4425">
        <v>0</v>
      </c>
    </row>
    <row r="4426" spans="1:10" hidden="1">
      <c r="A4426">
        <v>0</v>
      </c>
      <c r="B4426">
        <v>4425</v>
      </c>
      <c r="C4426">
        <v>2</v>
      </c>
      <c r="D4426">
        <v>1</v>
      </c>
      <c r="E4426">
        <v>0</v>
      </c>
      <c r="F4426">
        <v>0</v>
      </c>
      <c r="G4426">
        <v>24.75</v>
      </c>
      <c r="H4426">
        <v>24.75</v>
      </c>
      <c r="I4426">
        <v>1</v>
      </c>
      <c r="J4426">
        <v>1</v>
      </c>
    </row>
    <row r="4427" spans="1:10">
      <c r="A4427">
        <v>1</v>
      </c>
      <c r="B4427">
        <v>4426</v>
      </c>
      <c r="C4427">
        <v>1</v>
      </c>
      <c r="D4427">
        <v>1</v>
      </c>
      <c r="E4427">
        <v>1</v>
      </c>
      <c r="F4427">
        <v>0</v>
      </c>
      <c r="G4427">
        <v>69.2</v>
      </c>
      <c r="H4427">
        <v>944.65</v>
      </c>
      <c r="I4427">
        <v>14</v>
      </c>
      <c r="J4427">
        <v>0</v>
      </c>
    </row>
    <row r="4428" spans="1:10" hidden="1">
      <c r="A4428">
        <v>0</v>
      </c>
      <c r="B4428">
        <v>4427</v>
      </c>
      <c r="C4428">
        <v>1</v>
      </c>
      <c r="D4428">
        <v>1</v>
      </c>
      <c r="E4428">
        <v>1</v>
      </c>
      <c r="F4428">
        <v>1</v>
      </c>
      <c r="G4428">
        <v>79.5</v>
      </c>
      <c r="H4428">
        <v>1264.2</v>
      </c>
      <c r="I4428">
        <v>16</v>
      </c>
      <c r="J4428">
        <v>0</v>
      </c>
    </row>
    <row r="4429" spans="1:10">
      <c r="A4429">
        <v>1</v>
      </c>
      <c r="B4429">
        <v>4428</v>
      </c>
      <c r="C4429">
        <v>0</v>
      </c>
      <c r="D4429">
        <v>1</v>
      </c>
      <c r="E4429">
        <v>1</v>
      </c>
      <c r="F4429">
        <v>2</v>
      </c>
      <c r="G4429">
        <v>100.65</v>
      </c>
      <c r="H4429">
        <v>4917.75</v>
      </c>
      <c r="I4429">
        <v>49</v>
      </c>
      <c r="J4429">
        <v>0</v>
      </c>
    </row>
    <row r="4430" spans="1:10">
      <c r="A4430">
        <v>1</v>
      </c>
      <c r="B4430">
        <v>4429</v>
      </c>
      <c r="C4430">
        <v>1</v>
      </c>
      <c r="D4430">
        <v>1</v>
      </c>
      <c r="E4430">
        <v>1</v>
      </c>
      <c r="F4430">
        <v>0</v>
      </c>
      <c r="G4430">
        <v>103.3</v>
      </c>
      <c r="H4430">
        <v>2012.7</v>
      </c>
      <c r="I4430">
        <v>19</v>
      </c>
      <c r="J4430">
        <v>1</v>
      </c>
    </row>
    <row r="4431" spans="1:10" hidden="1">
      <c r="A4431">
        <v>0</v>
      </c>
      <c r="B4431">
        <v>4430</v>
      </c>
      <c r="C4431">
        <v>1</v>
      </c>
      <c r="D4431">
        <v>1</v>
      </c>
      <c r="E4431">
        <v>1</v>
      </c>
      <c r="F4431">
        <v>2</v>
      </c>
      <c r="G4431">
        <v>79.7</v>
      </c>
      <c r="H4431">
        <v>5743.3</v>
      </c>
      <c r="I4431">
        <v>70</v>
      </c>
      <c r="J4431">
        <v>0</v>
      </c>
    </row>
    <row r="4432" spans="1:10" hidden="1">
      <c r="A4432">
        <v>0</v>
      </c>
      <c r="B4432">
        <v>4431</v>
      </c>
      <c r="C4432">
        <v>0</v>
      </c>
      <c r="D4432">
        <v>1</v>
      </c>
      <c r="E4432">
        <v>1</v>
      </c>
      <c r="F4432">
        <v>0</v>
      </c>
      <c r="G4432">
        <v>61.4</v>
      </c>
      <c r="H4432">
        <v>1864.65</v>
      </c>
      <c r="I4432">
        <v>32</v>
      </c>
      <c r="J4432">
        <v>0</v>
      </c>
    </row>
    <row r="4433" spans="1:10">
      <c r="A4433">
        <v>1</v>
      </c>
      <c r="B4433">
        <v>4432</v>
      </c>
      <c r="C4433">
        <v>0</v>
      </c>
      <c r="D4433">
        <v>1</v>
      </c>
      <c r="E4433">
        <v>1</v>
      </c>
      <c r="F4433">
        <v>0</v>
      </c>
      <c r="G4433">
        <v>69.8</v>
      </c>
      <c r="H4433">
        <v>1221.6500000000001</v>
      </c>
      <c r="I4433">
        <v>18</v>
      </c>
      <c r="J4433">
        <v>0</v>
      </c>
    </row>
    <row r="4434" spans="1:10">
      <c r="A4434">
        <v>1</v>
      </c>
      <c r="B4434">
        <v>4433</v>
      </c>
      <c r="C4434">
        <v>2</v>
      </c>
      <c r="D4434">
        <v>1</v>
      </c>
      <c r="E4434">
        <v>0</v>
      </c>
      <c r="F4434">
        <v>2</v>
      </c>
      <c r="G4434">
        <v>40.549999999999997</v>
      </c>
      <c r="H4434">
        <v>1390.85</v>
      </c>
      <c r="I4434">
        <v>37</v>
      </c>
      <c r="J4434">
        <v>0</v>
      </c>
    </row>
    <row r="4435" spans="1:10">
      <c r="A4435">
        <v>1</v>
      </c>
      <c r="B4435">
        <v>4434</v>
      </c>
      <c r="C4435">
        <v>1</v>
      </c>
      <c r="D4435">
        <v>1</v>
      </c>
      <c r="E4435">
        <v>1</v>
      </c>
      <c r="F4435">
        <v>0</v>
      </c>
      <c r="G4435">
        <v>75.650000000000006</v>
      </c>
      <c r="H4435">
        <v>302.35000000000002</v>
      </c>
      <c r="I4435">
        <v>4</v>
      </c>
      <c r="J4435">
        <v>0</v>
      </c>
    </row>
    <row r="4436" spans="1:10" hidden="1">
      <c r="A4436">
        <v>0</v>
      </c>
      <c r="B4436">
        <v>4435</v>
      </c>
      <c r="C4436">
        <v>1</v>
      </c>
      <c r="D4436">
        <v>1</v>
      </c>
      <c r="E4436">
        <v>1</v>
      </c>
      <c r="F4436">
        <v>0</v>
      </c>
      <c r="G4436">
        <v>90.7</v>
      </c>
      <c r="H4436">
        <v>1374.9</v>
      </c>
      <c r="I4436">
        <v>16</v>
      </c>
      <c r="J4436">
        <v>0</v>
      </c>
    </row>
    <row r="4437" spans="1:10" hidden="1">
      <c r="A4437">
        <v>0</v>
      </c>
      <c r="B4437">
        <v>4436</v>
      </c>
      <c r="C4437">
        <v>1</v>
      </c>
      <c r="D4437">
        <v>1</v>
      </c>
      <c r="E4437">
        <v>1</v>
      </c>
      <c r="F4437">
        <v>0</v>
      </c>
      <c r="G4437">
        <v>80.5</v>
      </c>
      <c r="H4437">
        <v>1336.9</v>
      </c>
      <c r="I4437">
        <v>17</v>
      </c>
      <c r="J4437">
        <v>0</v>
      </c>
    </row>
    <row r="4438" spans="1:10">
      <c r="A4438">
        <v>1</v>
      </c>
      <c r="B4438">
        <v>4437</v>
      </c>
      <c r="C4438">
        <v>0</v>
      </c>
      <c r="D4438">
        <v>1</v>
      </c>
      <c r="E4438">
        <v>1</v>
      </c>
      <c r="F4438">
        <v>0</v>
      </c>
      <c r="G4438">
        <v>60.6</v>
      </c>
      <c r="H4438">
        <v>1297.8</v>
      </c>
      <c r="I4438">
        <v>19</v>
      </c>
      <c r="J4438">
        <v>0</v>
      </c>
    </row>
    <row r="4439" spans="1:10" hidden="1">
      <c r="A4439">
        <v>0</v>
      </c>
      <c r="B4439">
        <v>4438</v>
      </c>
      <c r="C4439">
        <v>1</v>
      </c>
      <c r="D4439">
        <v>1</v>
      </c>
      <c r="E4439">
        <v>1</v>
      </c>
      <c r="F4439">
        <v>2</v>
      </c>
      <c r="G4439">
        <v>101.15</v>
      </c>
      <c r="H4439">
        <v>6067.4</v>
      </c>
      <c r="I4439">
        <v>60</v>
      </c>
      <c r="J4439">
        <v>0</v>
      </c>
    </row>
    <row r="4440" spans="1:10">
      <c r="A4440">
        <v>1</v>
      </c>
      <c r="B4440">
        <v>4439</v>
      </c>
      <c r="C4440">
        <v>1</v>
      </c>
      <c r="D4440">
        <v>0</v>
      </c>
      <c r="E4440">
        <v>1</v>
      </c>
      <c r="F4440">
        <v>2</v>
      </c>
      <c r="G4440">
        <v>24.95</v>
      </c>
      <c r="H4440">
        <v>1222.25</v>
      </c>
      <c r="I4440">
        <v>51</v>
      </c>
      <c r="J4440">
        <v>0</v>
      </c>
    </row>
    <row r="4441" spans="1:10">
      <c r="A4441">
        <v>1</v>
      </c>
      <c r="B4441">
        <v>4440</v>
      </c>
      <c r="C4441">
        <v>0</v>
      </c>
      <c r="D4441">
        <v>0</v>
      </c>
      <c r="E4441">
        <v>1</v>
      </c>
      <c r="F4441">
        <v>2</v>
      </c>
      <c r="G4441">
        <v>20.3</v>
      </c>
      <c r="H4441">
        <v>487.95</v>
      </c>
      <c r="I4441">
        <v>28</v>
      </c>
      <c r="J4441">
        <v>0</v>
      </c>
    </row>
    <row r="4442" spans="1:10">
      <c r="A4442">
        <v>1</v>
      </c>
      <c r="B4442">
        <v>4441</v>
      </c>
      <c r="C4442">
        <v>0</v>
      </c>
      <c r="D4442">
        <v>1</v>
      </c>
      <c r="E4442">
        <v>1</v>
      </c>
      <c r="F4442">
        <v>2</v>
      </c>
      <c r="G4442">
        <v>60</v>
      </c>
      <c r="H4442">
        <v>2548.5500000000002</v>
      </c>
      <c r="I4442">
        <v>43</v>
      </c>
      <c r="J4442">
        <v>0</v>
      </c>
    </row>
    <row r="4443" spans="1:10">
      <c r="A4443">
        <v>1</v>
      </c>
      <c r="B4443">
        <v>4442</v>
      </c>
      <c r="C4443">
        <v>0</v>
      </c>
      <c r="D4443">
        <v>0</v>
      </c>
      <c r="E4443">
        <v>1</v>
      </c>
      <c r="F4443">
        <v>2</v>
      </c>
      <c r="G4443">
        <v>20.25</v>
      </c>
      <c r="H4443">
        <v>835.5</v>
      </c>
      <c r="I4443">
        <v>42</v>
      </c>
      <c r="J4443">
        <v>0</v>
      </c>
    </row>
    <row r="4444" spans="1:10">
      <c r="A4444">
        <v>1</v>
      </c>
      <c r="B4444">
        <v>4443</v>
      </c>
      <c r="C4444">
        <v>0</v>
      </c>
      <c r="D4444">
        <v>1</v>
      </c>
      <c r="E4444">
        <v>1</v>
      </c>
      <c r="F4444">
        <v>0</v>
      </c>
      <c r="G4444">
        <v>78.5</v>
      </c>
      <c r="H4444">
        <v>242.05</v>
      </c>
      <c r="I4444">
        <v>3</v>
      </c>
      <c r="J4444">
        <v>1</v>
      </c>
    </row>
    <row r="4445" spans="1:10">
      <c r="A4445">
        <v>1</v>
      </c>
      <c r="B4445">
        <v>4444</v>
      </c>
      <c r="C4445">
        <v>0</v>
      </c>
      <c r="D4445">
        <v>1</v>
      </c>
      <c r="E4445">
        <v>1</v>
      </c>
      <c r="F4445">
        <v>0</v>
      </c>
      <c r="G4445">
        <v>44.75</v>
      </c>
      <c r="H4445">
        <v>44.75</v>
      </c>
      <c r="I4445">
        <v>1</v>
      </c>
      <c r="J4445">
        <v>0</v>
      </c>
    </row>
    <row r="4446" spans="1:10" hidden="1">
      <c r="A4446">
        <v>0</v>
      </c>
      <c r="B4446">
        <v>4445</v>
      </c>
      <c r="C4446">
        <v>0</v>
      </c>
      <c r="D4446">
        <v>0</v>
      </c>
      <c r="E4446">
        <v>1</v>
      </c>
      <c r="F4446">
        <v>0</v>
      </c>
      <c r="G4446">
        <v>19.850000000000001</v>
      </c>
      <c r="H4446">
        <v>63.75</v>
      </c>
      <c r="I4446">
        <v>3</v>
      </c>
      <c r="J4446">
        <v>1</v>
      </c>
    </row>
    <row r="4447" spans="1:10">
      <c r="A4447">
        <v>1</v>
      </c>
      <c r="B4447">
        <v>4446</v>
      </c>
      <c r="C4447">
        <v>1</v>
      </c>
      <c r="D4447">
        <v>1</v>
      </c>
      <c r="E4447">
        <v>1</v>
      </c>
      <c r="F4447">
        <v>2</v>
      </c>
      <c r="G4447">
        <v>98</v>
      </c>
      <c r="H4447">
        <v>6218.45</v>
      </c>
      <c r="I4447">
        <v>63</v>
      </c>
      <c r="J4447">
        <v>0</v>
      </c>
    </row>
    <row r="4448" spans="1:10">
      <c r="A4448">
        <v>1</v>
      </c>
      <c r="B4448">
        <v>4447</v>
      </c>
      <c r="C4448">
        <v>0</v>
      </c>
      <c r="D4448">
        <v>1</v>
      </c>
      <c r="E4448">
        <v>1</v>
      </c>
      <c r="F4448">
        <v>0</v>
      </c>
      <c r="G4448">
        <v>79.900000000000006</v>
      </c>
      <c r="H4448">
        <v>260.89999999999998</v>
      </c>
      <c r="I4448">
        <v>3</v>
      </c>
      <c r="J4448">
        <v>1</v>
      </c>
    </row>
    <row r="4449" spans="1:10">
      <c r="A4449">
        <v>1</v>
      </c>
      <c r="B4449">
        <v>4448</v>
      </c>
      <c r="C4449">
        <v>1</v>
      </c>
      <c r="D4449">
        <v>1</v>
      </c>
      <c r="E4449">
        <v>1</v>
      </c>
      <c r="F4449">
        <v>0</v>
      </c>
      <c r="G4449">
        <v>107.7</v>
      </c>
      <c r="H4449">
        <v>7320.9</v>
      </c>
      <c r="I4449">
        <v>68</v>
      </c>
      <c r="J4449">
        <v>0</v>
      </c>
    </row>
    <row r="4450" spans="1:10">
      <c r="A4450">
        <v>1</v>
      </c>
      <c r="B4450">
        <v>4449</v>
      </c>
      <c r="C4450">
        <v>1</v>
      </c>
      <c r="D4450">
        <v>1</v>
      </c>
      <c r="E4450">
        <v>1</v>
      </c>
      <c r="F4450">
        <v>0</v>
      </c>
      <c r="G4450">
        <v>99.7</v>
      </c>
      <c r="H4450">
        <v>2967.35</v>
      </c>
      <c r="I4450">
        <v>30</v>
      </c>
      <c r="J4450">
        <v>1</v>
      </c>
    </row>
    <row r="4451" spans="1:10">
      <c r="A4451">
        <v>1</v>
      </c>
      <c r="B4451">
        <v>4450</v>
      </c>
      <c r="C4451">
        <v>1</v>
      </c>
      <c r="D4451">
        <v>1</v>
      </c>
      <c r="E4451">
        <v>1</v>
      </c>
      <c r="F4451">
        <v>2</v>
      </c>
      <c r="G4451">
        <v>104.7</v>
      </c>
      <c r="H4451">
        <v>6333.8</v>
      </c>
      <c r="I4451">
        <v>60</v>
      </c>
      <c r="J4451">
        <v>0</v>
      </c>
    </row>
    <row r="4452" spans="1:10">
      <c r="A4452">
        <v>1</v>
      </c>
      <c r="B4452">
        <v>4451</v>
      </c>
      <c r="C4452">
        <v>1</v>
      </c>
      <c r="D4452">
        <v>1</v>
      </c>
      <c r="E4452">
        <v>1</v>
      </c>
      <c r="F4452">
        <v>0</v>
      </c>
      <c r="G4452">
        <v>58.6</v>
      </c>
      <c r="H4452">
        <v>939.7</v>
      </c>
      <c r="I4452">
        <v>15</v>
      </c>
      <c r="J4452">
        <v>1</v>
      </c>
    </row>
    <row r="4453" spans="1:10">
      <c r="A4453">
        <v>1</v>
      </c>
      <c r="B4453">
        <v>4452</v>
      </c>
      <c r="C4453">
        <v>1</v>
      </c>
      <c r="D4453">
        <v>1</v>
      </c>
      <c r="E4453">
        <v>1</v>
      </c>
      <c r="F4453">
        <v>0</v>
      </c>
      <c r="G4453">
        <v>93.9</v>
      </c>
      <c r="H4453">
        <v>4200.25</v>
      </c>
      <c r="I4453">
        <v>45</v>
      </c>
      <c r="J4453">
        <v>0</v>
      </c>
    </row>
    <row r="4454" spans="1:10">
      <c r="A4454">
        <v>1</v>
      </c>
      <c r="B4454">
        <v>4453</v>
      </c>
      <c r="C4454">
        <v>0</v>
      </c>
      <c r="D4454">
        <v>1</v>
      </c>
      <c r="E4454">
        <v>1</v>
      </c>
      <c r="F4454">
        <v>2</v>
      </c>
      <c r="G4454">
        <v>86.45</v>
      </c>
      <c r="H4454">
        <v>5950.2</v>
      </c>
      <c r="I4454">
        <v>70</v>
      </c>
      <c r="J4454">
        <v>0</v>
      </c>
    </row>
    <row r="4455" spans="1:10">
      <c r="A4455">
        <v>1</v>
      </c>
      <c r="B4455">
        <v>4454</v>
      </c>
      <c r="C4455">
        <v>1</v>
      </c>
      <c r="D4455">
        <v>1</v>
      </c>
      <c r="E4455">
        <v>1</v>
      </c>
      <c r="F4455">
        <v>0</v>
      </c>
      <c r="G4455">
        <v>98.5</v>
      </c>
      <c r="H4455">
        <v>1037.75</v>
      </c>
      <c r="I4455">
        <v>10</v>
      </c>
      <c r="J4455">
        <v>1</v>
      </c>
    </row>
    <row r="4456" spans="1:10">
      <c r="A4456">
        <v>1</v>
      </c>
      <c r="B4456">
        <v>4455</v>
      </c>
      <c r="C4456">
        <v>0</v>
      </c>
      <c r="D4456">
        <v>0</v>
      </c>
      <c r="E4456">
        <v>1</v>
      </c>
      <c r="F4456">
        <v>0</v>
      </c>
      <c r="G4456">
        <v>19.399999999999999</v>
      </c>
      <c r="H4456">
        <v>93.4</v>
      </c>
      <c r="I4456">
        <v>4</v>
      </c>
      <c r="J4456">
        <v>0</v>
      </c>
    </row>
    <row r="4457" spans="1:10" hidden="1">
      <c r="A4457">
        <v>0</v>
      </c>
      <c r="B4457">
        <v>4456</v>
      </c>
      <c r="C4457">
        <v>0</v>
      </c>
      <c r="D4457">
        <v>1</v>
      </c>
      <c r="E4457">
        <v>1</v>
      </c>
      <c r="F4457">
        <v>0</v>
      </c>
      <c r="G4457">
        <v>50.45</v>
      </c>
      <c r="H4457">
        <v>50.45</v>
      </c>
      <c r="I4457">
        <v>1</v>
      </c>
      <c r="J4457">
        <v>1</v>
      </c>
    </row>
    <row r="4458" spans="1:10" hidden="1">
      <c r="A4458">
        <v>0</v>
      </c>
      <c r="B4458">
        <v>4457</v>
      </c>
      <c r="C4458">
        <v>1</v>
      </c>
      <c r="D4458">
        <v>0</v>
      </c>
      <c r="E4458">
        <v>1</v>
      </c>
      <c r="F4458">
        <v>2</v>
      </c>
      <c r="G4458">
        <v>24.95</v>
      </c>
      <c r="H4458">
        <v>1614.9</v>
      </c>
      <c r="I4458">
        <v>68</v>
      </c>
      <c r="J4458">
        <v>0</v>
      </c>
    </row>
    <row r="4459" spans="1:10">
      <c r="A4459">
        <v>1</v>
      </c>
      <c r="B4459">
        <v>4458</v>
      </c>
      <c r="C4459">
        <v>0</v>
      </c>
      <c r="D4459">
        <v>1</v>
      </c>
      <c r="E4459">
        <v>1</v>
      </c>
      <c r="F4459">
        <v>0</v>
      </c>
      <c r="G4459">
        <v>75</v>
      </c>
      <c r="H4459">
        <v>1573.95</v>
      </c>
      <c r="I4459">
        <v>22</v>
      </c>
      <c r="J4459">
        <v>0</v>
      </c>
    </row>
    <row r="4460" spans="1:10" hidden="1">
      <c r="A4460">
        <v>0</v>
      </c>
      <c r="B4460">
        <v>4459</v>
      </c>
      <c r="C4460">
        <v>1</v>
      </c>
      <c r="D4460">
        <v>1</v>
      </c>
      <c r="E4460">
        <v>1</v>
      </c>
      <c r="F4460">
        <v>0</v>
      </c>
      <c r="G4460">
        <v>94.65</v>
      </c>
      <c r="H4460">
        <v>3624.3</v>
      </c>
      <c r="I4460">
        <v>38</v>
      </c>
      <c r="J4460">
        <v>1</v>
      </c>
    </row>
    <row r="4461" spans="1:10" hidden="1">
      <c r="A4461">
        <v>0</v>
      </c>
      <c r="B4461">
        <v>4460</v>
      </c>
      <c r="C4461">
        <v>1</v>
      </c>
      <c r="D4461">
        <v>1</v>
      </c>
      <c r="E4461">
        <v>1</v>
      </c>
      <c r="F4461">
        <v>0</v>
      </c>
      <c r="G4461">
        <v>100.25</v>
      </c>
      <c r="H4461">
        <v>100.25</v>
      </c>
      <c r="I4461">
        <v>1</v>
      </c>
      <c r="J4461">
        <v>1</v>
      </c>
    </row>
    <row r="4462" spans="1:10" hidden="1">
      <c r="A4462">
        <v>0</v>
      </c>
      <c r="B4462">
        <v>4461</v>
      </c>
      <c r="C4462">
        <v>0</v>
      </c>
      <c r="D4462">
        <v>1</v>
      </c>
      <c r="E4462">
        <v>1</v>
      </c>
      <c r="F4462">
        <v>0</v>
      </c>
      <c r="G4462">
        <v>78.2</v>
      </c>
      <c r="H4462">
        <v>1468.75</v>
      </c>
      <c r="I4462">
        <v>18</v>
      </c>
      <c r="J4462">
        <v>0</v>
      </c>
    </row>
    <row r="4463" spans="1:10">
      <c r="A4463">
        <v>1</v>
      </c>
      <c r="B4463">
        <v>4462</v>
      </c>
      <c r="C4463">
        <v>0</v>
      </c>
      <c r="D4463">
        <v>1</v>
      </c>
      <c r="E4463">
        <v>1</v>
      </c>
      <c r="F4463">
        <v>0</v>
      </c>
      <c r="G4463">
        <v>94.2</v>
      </c>
      <c r="H4463">
        <v>2607.6</v>
      </c>
      <c r="I4463">
        <v>29</v>
      </c>
      <c r="J4463">
        <v>0</v>
      </c>
    </row>
    <row r="4464" spans="1:10">
      <c r="A4464">
        <v>1</v>
      </c>
      <c r="B4464">
        <v>4463</v>
      </c>
      <c r="C4464">
        <v>1</v>
      </c>
      <c r="D4464">
        <v>1</v>
      </c>
      <c r="E4464">
        <v>1</v>
      </c>
      <c r="F4464">
        <v>0</v>
      </c>
      <c r="G4464">
        <v>88.45</v>
      </c>
      <c r="H4464">
        <v>1422.1</v>
      </c>
      <c r="I4464">
        <v>16</v>
      </c>
      <c r="J4464">
        <v>1</v>
      </c>
    </row>
    <row r="4465" spans="1:10" hidden="1">
      <c r="A4465">
        <v>0</v>
      </c>
      <c r="B4465">
        <v>4464</v>
      </c>
      <c r="C4465">
        <v>0</v>
      </c>
      <c r="D4465">
        <v>1</v>
      </c>
      <c r="E4465">
        <v>1</v>
      </c>
      <c r="F4465">
        <v>0</v>
      </c>
      <c r="G4465">
        <v>69.849999999999994</v>
      </c>
      <c r="H4465">
        <v>69.849999999999994</v>
      </c>
      <c r="I4465">
        <v>1</v>
      </c>
      <c r="J4465">
        <v>1</v>
      </c>
    </row>
    <row r="4466" spans="1:10">
      <c r="A4466">
        <v>1</v>
      </c>
      <c r="B4466">
        <v>4465</v>
      </c>
      <c r="C4466">
        <v>0</v>
      </c>
      <c r="D4466">
        <v>1</v>
      </c>
      <c r="E4466">
        <v>1</v>
      </c>
      <c r="F4466">
        <v>0</v>
      </c>
      <c r="G4466">
        <v>81.7</v>
      </c>
      <c r="H4466">
        <v>858.6</v>
      </c>
      <c r="I4466">
        <v>12</v>
      </c>
      <c r="J4466">
        <v>1</v>
      </c>
    </row>
    <row r="4467" spans="1:10">
      <c r="A4467">
        <v>1</v>
      </c>
      <c r="B4467">
        <v>4466</v>
      </c>
      <c r="C4467">
        <v>2</v>
      </c>
      <c r="D4467">
        <v>1</v>
      </c>
      <c r="E4467">
        <v>0</v>
      </c>
      <c r="F4467">
        <v>1</v>
      </c>
      <c r="G4467">
        <v>50.05</v>
      </c>
      <c r="H4467">
        <v>1523.4</v>
      </c>
      <c r="I4467">
        <v>31</v>
      </c>
      <c r="J4467">
        <v>0</v>
      </c>
    </row>
    <row r="4468" spans="1:10">
      <c r="A4468">
        <v>1</v>
      </c>
      <c r="B4468">
        <v>4467</v>
      </c>
      <c r="C4468">
        <v>0</v>
      </c>
      <c r="D4468">
        <v>1</v>
      </c>
      <c r="E4468">
        <v>1</v>
      </c>
      <c r="F4468">
        <v>0</v>
      </c>
      <c r="G4468">
        <v>79.900000000000006</v>
      </c>
      <c r="H4468">
        <v>324.3</v>
      </c>
      <c r="I4468">
        <v>4</v>
      </c>
      <c r="J4468">
        <v>1</v>
      </c>
    </row>
    <row r="4469" spans="1:10">
      <c r="A4469">
        <v>1</v>
      </c>
      <c r="B4469">
        <v>4468</v>
      </c>
      <c r="C4469">
        <v>1</v>
      </c>
      <c r="D4469">
        <v>1</v>
      </c>
      <c r="E4469">
        <v>1</v>
      </c>
      <c r="F4469">
        <v>1</v>
      </c>
      <c r="G4469">
        <v>69.55</v>
      </c>
      <c r="H4469">
        <v>3435.6</v>
      </c>
      <c r="I4469">
        <v>48</v>
      </c>
      <c r="J4469">
        <v>0</v>
      </c>
    </row>
    <row r="4470" spans="1:10">
      <c r="A4470">
        <v>1</v>
      </c>
      <c r="B4470">
        <v>4469</v>
      </c>
      <c r="C4470">
        <v>1</v>
      </c>
      <c r="D4470">
        <v>0</v>
      </c>
      <c r="E4470">
        <v>1</v>
      </c>
      <c r="F4470">
        <v>0</v>
      </c>
      <c r="G4470">
        <v>25.4</v>
      </c>
      <c r="H4470">
        <v>399.6</v>
      </c>
      <c r="I4470">
        <v>15</v>
      </c>
      <c r="J4470">
        <v>1</v>
      </c>
    </row>
    <row r="4471" spans="1:10">
      <c r="A4471">
        <v>1</v>
      </c>
      <c r="B4471">
        <v>4470</v>
      </c>
      <c r="C4471">
        <v>0</v>
      </c>
      <c r="D4471">
        <v>1</v>
      </c>
      <c r="E4471">
        <v>1</v>
      </c>
      <c r="F4471">
        <v>1</v>
      </c>
      <c r="G4471">
        <v>90.1</v>
      </c>
      <c r="H4471">
        <v>4549.45</v>
      </c>
      <c r="I4471">
        <v>50</v>
      </c>
      <c r="J4471">
        <v>0</v>
      </c>
    </row>
    <row r="4472" spans="1:10">
      <c r="A4472">
        <v>1</v>
      </c>
      <c r="B4472">
        <v>4471</v>
      </c>
      <c r="C4472">
        <v>0</v>
      </c>
      <c r="D4472">
        <v>1</v>
      </c>
      <c r="E4472">
        <v>1</v>
      </c>
      <c r="F4472">
        <v>0</v>
      </c>
      <c r="G4472">
        <v>44.65</v>
      </c>
      <c r="H4472">
        <v>322.5</v>
      </c>
      <c r="I4472">
        <v>7</v>
      </c>
      <c r="J4472">
        <v>0</v>
      </c>
    </row>
    <row r="4473" spans="1:10" hidden="1">
      <c r="A4473">
        <v>0</v>
      </c>
      <c r="B4473">
        <v>4472</v>
      </c>
      <c r="C4473">
        <v>1</v>
      </c>
      <c r="D4473">
        <v>1</v>
      </c>
      <c r="E4473">
        <v>1</v>
      </c>
      <c r="F4473">
        <v>0</v>
      </c>
      <c r="G4473">
        <v>83.75</v>
      </c>
      <c r="H4473">
        <v>3273.55</v>
      </c>
      <c r="I4473">
        <v>41</v>
      </c>
      <c r="J4473">
        <v>1</v>
      </c>
    </row>
    <row r="4474" spans="1:10" hidden="1">
      <c r="A4474">
        <v>0</v>
      </c>
      <c r="B4474">
        <v>4473</v>
      </c>
      <c r="C4474">
        <v>0</v>
      </c>
      <c r="D4474">
        <v>1</v>
      </c>
      <c r="E4474">
        <v>1</v>
      </c>
      <c r="F4474">
        <v>2</v>
      </c>
      <c r="G4474">
        <v>80.349999999999994</v>
      </c>
      <c r="H4474">
        <v>5375.15</v>
      </c>
      <c r="I4474">
        <v>68</v>
      </c>
      <c r="J4474">
        <v>0</v>
      </c>
    </row>
    <row r="4475" spans="1:10" hidden="1">
      <c r="A4475">
        <v>0</v>
      </c>
      <c r="B4475">
        <v>4474</v>
      </c>
      <c r="C4475">
        <v>1</v>
      </c>
      <c r="D4475">
        <v>1</v>
      </c>
      <c r="E4475">
        <v>1</v>
      </c>
      <c r="F4475">
        <v>0</v>
      </c>
      <c r="G4475">
        <v>98.1</v>
      </c>
      <c r="H4475">
        <v>2510.6999999999998</v>
      </c>
      <c r="I4475">
        <v>26</v>
      </c>
      <c r="J4475">
        <v>0</v>
      </c>
    </row>
    <row r="4476" spans="1:10" hidden="1">
      <c r="A4476">
        <v>0</v>
      </c>
      <c r="B4476">
        <v>4475</v>
      </c>
      <c r="C4476">
        <v>2</v>
      </c>
      <c r="D4476">
        <v>1</v>
      </c>
      <c r="E4476">
        <v>0</v>
      </c>
      <c r="F4476">
        <v>2</v>
      </c>
      <c r="G4476">
        <v>53.35</v>
      </c>
      <c r="H4476">
        <v>3090.05</v>
      </c>
      <c r="I4476">
        <v>57</v>
      </c>
      <c r="J4476">
        <v>0</v>
      </c>
    </row>
    <row r="4477" spans="1:10" hidden="1">
      <c r="A4477">
        <v>0</v>
      </c>
      <c r="B4477">
        <v>4476</v>
      </c>
      <c r="C4477">
        <v>0</v>
      </c>
      <c r="D4477">
        <v>0</v>
      </c>
      <c r="E4477">
        <v>1</v>
      </c>
      <c r="F4477">
        <v>0</v>
      </c>
      <c r="G4477">
        <v>19.55</v>
      </c>
      <c r="H4477">
        <v>61.05</v>
      </c>
      <c r="I4477">
        <v>3</v>
      </c>
      <c r="J4477">
        <v>0</v>
      </c>
    </row>
    <row r="4478" spans="1:10" hidden="1">
      <c r="A4478">
        <v>0</v>
      </c>
      <c r="B4478">
        <v>4477</v>
      </c>
      <c r="C4478">
        <v>0</v>
      </c>
      <c r="D4478">
        <v>0</v>
      </c>
      <c r="E4478">
        <v>1</v>
      </c>
      <c r="F4478">
        <v>0</v>
      </c>
      <c r="G4478">
        <v>20.9</v>
      </c>
      <c r="H4478">
        <v>20.9</v>
      </c>
      <c r="I4478">
        <v>1</v>
      </c>
      <c r="J4478">
        <v>1</v>
      </c>
    </row>
    <row r="4479" spans="1:10">
      <c r="A4479">
        <v>1</v>
      </c>
      <c r="B4479">
        <v>4478</v>
      </c>
      <c r="C4479">
        <v>0</v>
      </c>
      <c r="D4479">
        <v>1</v>
      </c>
      <c r="E4479">
        <v>1</v>
      </c>
      <c r="F4479">
        <v>1</v>
      </c>
      <c r="G4479">
        <v>48.95</v>
      </c>
      <c r="H4479">
        <v>955.6</v>
      </c>
      <c r="I4479">
        <v>19</v>
      </c>
      <c r="J4479">
        <v>0</v>
      </c>
    </row>
    <row r="4480" spans="1:10">
      <c r="A4480">
        <v>1</v>
      </c>
      <c r="B4480">
        <v>4479</v>
      </c>
      <c r="C4480">
        <v>0</v>
      </c>
      <c r="D4480">
        <v>1</v>
      </c>
      <c r="E4480">
        <v>1</v>
      </c>
      <c r="F4480">
        <v>0</v>
      </c>
      <c r="G4480">
        <v>54.2</v>
      </c>
      <c r="H4480">
        <v>140.4</v>
      </c>
      <c r="I4480">
        <v>3</v>
      </c>
      <c r="J4480">
        <v>0</v>
      </c>
    </row>
    <row r="4481" spans="1:10">
      <c r="A4481">
        <v>1</v>
      </c>
      <c r="B4481">
        <v>4480</v>
      </c>
      <c r="C4481">
        <v>1</v>
      </c>
      <c r="D4481">
        <v>0</v>
      </c>
      <c r="E4481">
        <v>1</v>
      </c>
      <c r="F4481">
        <v>2</v>
      </c>
      <c r="G4481">
        <v>24.45</v>
      </c>
      <c r="H4481">
        <v>1493.1</v>
      </c>
      <c r="I4481">
        <v>59</v>
      </c>
      <c r="J4481">
        <v>0</v>
      </c>
    </row>
    <row r="4482" spans="1:10" hidden="1">
      <c r="A4482">
        <v>0</v>
      </c>
      <c r="B4482">
        <v>4481</v>
      </c>
      <c r="C4482">
        <v>0</v>
      </c>
      <c r="D4482">
        <v>1</v>
      </c>
      <c r="E4482">
        <v>1</v>
      </c>
      <c r="F4482">
        <v>0</v>
      </c>
      <c r="G4482">
        <v>69.400000000000006</v>
      </c>
      <c r="H4482">
        <v>69.400000000000006</v>
      </c>
      <c r="I4482">
        <v>1</v>
      </c>
      <c r="J4482">
        <v>1</v>
      </c>
    </row>
    <row r="4483" spans="1:10">
      <c r="A4483">
        <v>1</v>
      </c>
      <c r="B4483">
        <v>4482</v>
      </c>
      <c r="C4483">
        <v>2</v>
      </c>
      <c r="D4483">
        <v>1</v>
      </c>
      <c r="E4483">
        <v>0</v>
      </c>
      <c r="F4483">
        <v>0</v>
      </c>
      <c r="G4483">
        <v>40.15</v>
      </c>
      <c r="H4483">
        <v>1626.05</v>
      </c>
      <c r="I4483">
        <v>42</v>
      </c>
      <c r="J4483">
        <v>0</v>
      </c>
    </row>
    <row r="4484" spans="1:10">
      <c r="A4484">
        <v>1</v>
      </c>
      <c r="B4484">
        <v>4483</v>
      </c>
      <c r="C4484">
        <v>1</v>
      </c>
      <c r="D4484">
        <v>1</v>
      </c>
      <c r="E4484">
        <v>1</v>
      </c>
      <c r="F4484">
        <v>0</v>
      </c>
      <c r="G4484">
        <v>74.900000000000006</v>
      </c>
      <c r="H4484">
        <v>541.15</v>
      </c>
      <c r="I4484">
        <v>7</v>
      </c>
      <c r="J4484">
        <v>1</v>
      </c>
    </row>
    <row r="4485" spans="1:10">
      <c r="A4485">
        <v>1</v>
      </c>
      <c r="B4485">
        <v>4484</v>
      </c>
      <c r="C4485">
        <v>1</v>
      </c>
      <c r="D4485">
        <v>0</v>
      </c>
      <c r="E4485">
        <v>1</v>
      </c>
      <c r="F4485">
        <v>2</v>
      </c>
      <c r="G4485">
        <v>25.6</v>
      </c>
      <c r="H4485">
        <v>1784.9</v>
      </c>
      <c r="I4485">
        <v>67</v>
      </c>
      <c r="J4485">
        <v>0</v>
      </c>
    </row>
    <row r="4486" spans="1:10">
      <c r="A4486">
        <v>1</v>
      </c>
      <c r="B4486">
        <v>4485</v>
      </c>
      <c r="C4486">
        <v>0</v>
      </c>
      <c r="D4486">
        <v>1</v>
      </c>
      <c r="E4486">
        <v>1</v>
      </c>
      <c r="F4486">
        <v>0</v>
      </c>
      <c r="G4486">
        <v>70.349999999999994</v>
      </c>
      <c r="H4486">
        <v>70.349999999999994</v>
      </c>
      <c r="I4486">
        <v>1</v>
      </c>
      <c r="J4486">
        <v>0</v>
      </c>
    </row>
    <row r="4487" spans="1:10">
      <c r="A4487">
        <v>1</v>
      </c>
      <c r="B4487">
        <v>4486</v>
      </c>
      <c r="C4487">
        <v>1</v>
      </c>
      <c r="D4487">
        <v>1</v>
      </c>
      <c r="E4487">
        <v>1</v>
      </c>
      <c r="F4487">
        <v>2</v>
      </c>
      <c r="G4487">
        <v>91.7</v>
      </c>
      <c r="H4487">
        <v>6075.9</v>
      </c>
      <c r="I4487">
        <v>66</v>
      </c>
      <c r="J4487">
        <v>0</v>
      </c>
    </row>
    <row r="4488" spans="1:10">
      <c r="A4488">
        <v>1</v>
      </c>
      <c r="B4488">
        <v>4487</v>
      </c>
      <c r="C4488">
        <v>1</v>
      </c>
      <c r="D4488">
        <v>1</v>
      </c>
      <c r="E4488">
        <v>1</v>
      </c>
      <c r="F4488">
        <v>0</v>
      </c>
      <c r="G4488">
        <v>89.2</v>
      </c>
      <c r="H4488">
        <v>5500.6</v>
      </c>
      <c r="I4488">
        <v>61</v>
      </c>
      <c r="J4488">
        <v>0</v>
      </c>
    </row>
    <row r="4489" spans="1:10">
      <c r="A4489">
        <v>1</v>
      </c>
      <c r="B4489">
        <v>4488</v>
      </c>
      <c r="C4489">
        <v>1</v>
      </c>
      <c r="D4489">
        <v>0</v>
      </c>
      <c r="E4489">
        <v>1</v>
      </c>
      <c r="F4489">
        <v>1</v>
      </c>
      <c r="G4489">
        <v>24.1</v>
      </c>
      <c r="H4489">
        <v>73.099999999999994</v>
      </c>
      <c r="I4489">
        <v>4</v>
      </c>
      <c r="J4489">
        <v>0</v>
      </c>
    </row>
    <row r="4490" spans="1:10">
      <c r="A4490">
        <v>1</v>
      </c>
      <c r="B4490">
        <v>4489</v>
      </c>
      <c r="C4490">
        <v>0</v>
      </c>
      <c r="D4490">
        <v>1</v>
      </c>
      <c r="E4490">
        <v>1</v>
      </c>
      <c r="F4490">
        <v>0</v>
      </c>
      <c r="G4490">
        <v>74.150000000000006</v>
      </c>
      <c r="H4490">
        <v>3229.4</v>
      </c>
      <c r="I4490">
        <v>42</v>
      </c>
      <c r="J4490">
        <v>1</v>
      </c>
    </row>
    <row r="4491" spans="1:10" hidden="1">
      <c r="A4491">
        <v>0</v>
      </c>
      <c r="B4491">
        <v>4490</v>
      </c>
      <c r="C4491">
        <v>1</v>
      </c>
      <c r="D4491">
        <v>1</v>
      </c>
      <c r="E4491">
        <v>1</v>
      </c>
      <c r="F4491">
        <v>1</v>
      </c>
      <c r="G4491">
        <v>53.85</v>
      </c>
      <c r="H4491">
        <v>3399.85</v>
      </c>
      <c r="I4491">
        <v>64</v>
      </c>
      <c r="J4491">
        <v>0</v>
      </c>
    </row>
    <row r="4492" spans="1:10" hidden="1">
      <c r="A4492">
        <v>0</v>
      </c>
      <c r="B4492">
        <v>4491</v>
      </c>
      <c r="C4492">
        <v>1</v>
      </c>
      <c r="D4492">
        <v>1</v>
      </c>
      <c r="E4492">
        <v>1</v>
      </c>
      <c r="F4492">
        <v>1</v>
      </c>
      <c r="G4492">
        <v>115.6</v>
      </c>
      <c r="H4492">
        <v>6431.05</v>
      </c>
      <c r="I4492">
        <v>54</v>
      </c>
      <c r="J4492">
        <v>0</v>
      </c>
    </row>
    <row r="4493" spans="1:10">
      <c r="A4493">
        <v>1</v>
      </c>
      <c r="B4493">
        <v>4492</v>
      </c>
      <c r="C4493">
        <v>0</v>
      </c>
      <c r="D4493">
        <v>0</v>
      </c>
      <c r="E4493">
        <v>1</v>
      </c>
      <c r="F4493">
        <v>0</v>
      </c>
      <c r="G4493">
        <v>19.75</v>
      </c>
      <c r="H4493">
        <v>19.75</v>
      </c>
      <c r="I4493">
        <v>1</v>
      </c>
      <c r="J4493">
        <v>0</v>
      </c>
    </row>
    <row r="4494" spans="1:10" hidden="1">
      <c r="A4494">
        <v>0</v>
      </c>
      <c r="B4494">
        <v>4493</v>
      </c>
      <c r="C4494">
        <v>1</v>
      </c>
      <c r="D4494">
        <v>0</v>
      </c>
      <c r="E4494">
        <v>1</v>
      </c>
      <c r="F4494">
        <v>2</v>
      </c>
      <c r="G4494">
        <v>24.05</v>
      </c>
      <c r="H4494">
        <v>1230.9000000000001</v>
      </c>
      <c r="I4494">
        <v>54</v>
      </c>
      <c r="J4494">
        <v>0</v>
      </c>
    </row>
    <row r="4495" spans="1:10">
      <c r="A4495">
        <v>1</v>
      </c>
      <c r="B4495">
        <v>4494</v>
      </c>
      <c r="C4495">
        <v>1</v>
      </c>
      <c r="D4495">
        <v>0</v>
      </c>
      <c r="E4495">
        <v>1</v>
      </c>
      <c r="F4495">
        <v>2</v>
      </c>
      <c r="G4495">
        <v>25.3</v>
      </c>
      <c r="H4495">
        <v>454.65</v>
      </c>
      <c r="I4495">
        <v>18</v>
      </c>
      <c r="J4495">
        <v>0</v>
      </c>
    </row>
    <row r="4496" spans="1:10">
      <c r="A4496">
        <v>1</v>
      </c>
      <c r="B4496">
        <v>4495</v>
      </c>
      <c r="C4496">
        <v>0</v>
      </c>
      <c r="D4496">
        <v>1</v>
      </c>
      <c r="E4496">
        <v>1</v>
      </c>
      <c r="F4496">
        <v>0</v>
      </c>
      <c r="G4496">
        <v>84.3</v>
      </c>
      <c r="H4496">
        <v>235.05</v>
      </c>
      <c r="I4496">
        <v>3</v>
      </c>
      <c r="J4496">
        <v>0</v>
      </c>
    </row>
    <row r="4497" spans="1:10" hidden="1">
      <c r="A4497">
        <v>0</v>
      </c>
      <c r="B4497">
        <v>4496</v>
      </c>
      <c r="C4497">
        <v>0</v>
      </c>
      <c r="D4497">
        <v>1</v>
      </c>
      <c r="E4497">
        <v>1</v>
      </c>
      <c r="F4497">
        <v>0</v>
      </c>
      <c r="G4497">
        <v>70.099999999999994</v>
      </c>
      <c r="H4497">
        <v>70.099999999999994</v>
      </c>
      <c r="I4497">
        <v>1</v>
      </c>
      <c r="J4497">
        <v>1</v>
      </c>
    </row>
    <row r="4498" spans="1:10" hidden="1">
      <c r="A4498">
        <v>0</v>
      </c>
      <c r="B4498">
        <v>4497</v>
      </c>
      <c r="C4498">
        <v>1</v>
      </c>
      <c r="D4498">
        <v>1</v>
      </c>
      <c r="E4498">
        <v>1</v>
      </c>
      <c r="F4498">
        <v>2</v>
      </c>
      <c r="G4498">
        <v>89.75</v>
      </c>
      <c r="H4498">
        <v>6595.9</v>
      </c>
      <c r="I4498">
        <v>72</v>
      </c>
      <c r="J4498">
        <v>0</v>
      </c>
    </row>
    <row r="4499" spans="1:10">
      <c r="A4499">
        <v>1</v>
      </c>
      <c r="B4499">
        <v>4498</v>
      </c>
      <c r="C4499">
        <v>0</v>
      </c>
      <c r="D4499">
        <v>1</v>
      </c>
      <c r="E4499">
        <v>1</v>
      </c>
      <c r="F4499">
        <v>1</v>
      </c>
      <c r="G4499">
        <v>97.95</v>
      </c>
      <c r="H4499">
        <v>5867</v>
      </c>
      <c r="I4499">
        <v>60</v>
      </c>
      <c r="J4499">
        <v>0</v>
      </c>
    </row>
    <row r="4500" spans="1:10">
      <c r="A4500">
        <v>1</v>
      </c>
      <c r="B4500">
        <v>4499</v>
      </c>
      <c r="C4500">
        <v>0</v>
      </c>
      <c r="D4500">
        <v>0</v>
      </c>
      <c r="E4500">
        <v>1</v>
      </c>
      <c r="F4500">
        <v>1</v>
      </c>
      <c r="G4500">
        <v>20</v>
      </c>
      <c r="H4500">
        <v>196.35</v>
      </c>
      <c r="I4500">
        <v>11</v>
      </c>
      <c r="J4500">
        <v>0</v>
      </c>
    </row>
    <row r="4501" spans="1:10" hidden="1">
      <c r="A4501">
        <v>0</v>
      </c>
      <c r="B4501">
        <v>4500</v>
      </c>
      <c r="C4501">
        <v>1</v>
      </c>
      <c r="D4501">
        <v>1</v>
      </c>
      <c r="E4501">
        <v>1</v>
      </c>
      <c r="F4501">
        <v>0</v>
      </c>
      <c r="G4501">
        <v>78.3</v>
      </c>
      <c r="H4501">
        <v>909.25</v>
      </c>
      <c r="I4501">
        <v>12</v>
      </c>
      <c r="J4501">
        <v>1</v>
      </c>
    </row>
    <row r="4502" spans="1:10">
      <c r="A4502">
        <v>1</v>
      </c>
      <c r="B4502">
        <v>4501</v>
      </c>
      <c r="C4502">
        <v>0</v>
      </c>
      <c r="D4502">
        <v>1</v>
      </c>
      <c r="E4502">
        <v>1</v>
      </c>
      <c r="F4502">
        <v>1</v>
      </c>
      <c r="G4502">
        <v>103.9</v>
      </c>
      <c r="H4502">
        <v>6449.15</v>
      </c>
      <c r="I4502">
        <v>61</v>
      </c>
      <c r="J4502">
        <v>0</v>
      </c>
    </row>
    <row r="4503" spans="1:10" hidden="1">
      <c r="A4503">
        <v>0</v>
      </c>
      <c r="B4503">
        <v>4502</v>
      </c>
      <c r="C4503">
        <v>0</v>
      </c>
      <c r="D4503">
        <v>0</v>
      </c>
      <c r="E4503">
        <v>1</v>
      </c>
      <c r="F4503">
        <v>2</v>
      </c>
      <c r="G4503">
        <v>20.7</v>
      </c>
      <c r="H4503">
        <v>762.45</v>
      </c>
      <c r="I4503">
        <v>39</v>
      </c>
      <c r="J4503">
        <v>0</v>
      </c>
    </row>
    <row r="4504" spans="1:10" hidden="1">
      <c r="A4504">
        <v>0</v>
      </c>
      <c r="B4504">
        <v>4503</v>
      </c>
      <c r="C4504">
        <v>1</v>
      </c>
      <c r="D4504">
        <v>1</v>
      </c>
      <c r="E4504">
        <v>1</v>
      </c>
      <c r="F4504">
        <v>0</v>
      </c>
      <c r="G4504">
        <v>96.8</v>
      </c>
      <c r="H4504">
        <v>5283.95</v>
      </c>
      <c r="I4504">
        <v>55</v>
      </c>
      <c r="J4504">
        <v>1</v>
      </c>
    </row>
    <row r="4505" spans="1:10">
      <c r="A4505">
        <v>1</v>
      </c>
      <c r="B4505">
        <v>4504</v>
      </c>
      <c r="C4505">
        <v>1</v>
      </c>
      <c r="D4505">
        <v>1</v>
      </c>
      <c r="E4505">
        <v>1</v>
      </c>
      <c r="F4505">
        <v>0</v>
      </c>
      <c r="G4505">
        <v>94.4</v>
      </c>
      <c r="H4505">
        <v>1617.5</v>
      </c>
      <c r="I4505">
        <v>17</v>
      </c>
      <c r="J4505">
        <v>1</v>
      </c>
    </row>
    <row r="4506" spans="1:10">
      <c r="A4506">
        <v>1</v>
      </c>
      <c r="B4506">
        <v>4505</v>
      </c>
      <c r="C4506">
        <v>0</v>
      </c>
      <c r="D4506">
        <v>0</v>
      </c>
      <c r="E4506">
        <v>1</v>
      </c>
      <c r="F4506">
        <v>1</v>
      </c>
      <c r="G4506">
        <v>20.149999999999999</v>
      </c>
      <c r="H4506">
        <v>785.75</v>
      </c>
      <c r="I4506">
        <v>37</v>
      </c>
      <c r="J4506">
        <v>0</v>
      </c>
    </row>
    <row r="4507" spans="1:10">
      <c r="A4507">
        <v>1</v>
      </c>
      <c r="B4507">
        <v>4506</v>
      </c>
      <c r="C4507">
        <v>1</v>
      </c>
      <c r="D4507">
        <v>0</v>
      </c>
      <c r="E4507">
        <v>1</v>
      </c>
      <c r="F4507">
        <v>2</v>
      </c>
      <c r="G4507">
        <v>26</v>
      </c>
      <c r="H4507">
        <v>1776</v>
      </c>
      <c r="I4507">
        <v>72</v>
      </c>
      <c r="J4507">
        <v>0</v>
      </c>
    </row>
    <row r="4508" spans="1:10" hidden="1">
      <c r="A4508">
        <v>0</v>
      </c>
      <c r="B4508">
        <v>4507</v>
      </c>
      <c r="C4508">
        <v>1</v>
      </c>
      <c r="D4508">
        <v>1</v>
      </c>
      <c r="E4508">
        <v>1</v>
      </c>
      <c r="F4508">
        <v>2</v>
      </c>
      <c r="G4508">
        <v>77.349999999999994</v>
      </c>
      <c r="H4508">
        <v>5396.25</v>
      </c>
      <c r="I4508">
        <v>72</v>
      </c>
      <c r="J4508">
        <v>0</v>
      </c>
    </row>
    <row r="4509" spans="1:10" hidden="1">
      <c r="A4509">
        <v>0</v>
      </c>
      <c r="B4509">
        <v>4508</v>
      </c>
      <c r="C4509">
        <v>0</v>
      </c>
      <c r="D4509">
        <v>1</v>
      </c>
      <c r="E4509">
        <v>1</v>
      </c>
      <c r="F4509">
        <v>0</v>
      </c>
      <c r="G4509">
        <v>66.05</v>
      </c>
      <c r="H4509">
        <v>574.5</v>
      </c>
      <c r="I4509">
        <v>8</v>
      </c>
      <c r="J4509">
        <v>0</v>
      </c>
    </row>
    <row r="4510" spans="1:10">
      <c r="A4510">
        <v>1</v>
      </c>
      <c r="B4510">
        <v>4509</v>
      </c>
      <c r="C4510">
        <v>0</v>
      </c>
      <c r="D4510">
        <v>0</v>
      </c>
      <c r="E4510">
        <v>1</v>
      </c>
      <c r="F4510">
        <v>0</v>
      </c>
      <c r="G4510">
        <v>19.899999999999999</v>
      </c>
      <c r="H4510">
        <v>400.3</v>
      </c>
      <c r="I4510">
        <v>22</v>
      </c>
      <c r="J4510">
        <v>0</v>
      </c>
    </row>
    <row r="4511" spans="1:10" hidden="1">
      <c r="A4511">
        <v>0</v>
      </c>
      <c r="B4511">
        <v>4510</v>
      </c>
      <c r="C4511">
        <v>0</v>
      </c>
      <c r="D4511">
        <v>1</v>
      </c>
      <c r="E4511">
        <v>1</v>
      </c>
      <c r="F4511">
        <v>0</v>
      </c>
      <c r="G4511">
        <v>84.3</v>
      </c>
      <c r="H4511">
        <v>84.3</v>
      </c>
      <c r="I4511">
        <v>1</v>
      </c>
      <c r="J4511">
        <v>1</v>
      </c>
    </row>
    <row r="4512" spans="1:10" hidden="1">
      <c r="A4512">
        <v>0</v>
      </c>
      <c r="B4512">
        <v>4511</v>
      </c>
      <c r="C4512">
        <v>1</v>
      </c>
      <c r="D4512">
        <v>1</v>
      </c>
      <c r="E4512">
        <v>1</v>
      </c>
      <c r="F4512">
        <v>0</v>
      </c>
      <c r="G4512">
        <v>68.150000000000006</v>
      </c>
      <c r="H4512">
        <v>2656.3</v>
      </c>
      <c r="I4512">
        <v>38</v>
      </c>
      <c r="J4512">
        <v>0</v>
      </c>
    </row>
    <row r="4513" spans="1:10">
      <c r="A4513">
        <v>1</v>
      </c>
      <c r="B4513">
        <v>4512</v>
      </c>
      <c r="C4513">
        <v>0</v>
      </c>
      <c r="D4513">
        <v>1</v>
      </c>
      <c r="E4513">
        <v>1</v>
      </c>
      <c r="F4513">
        <v>1</v>
      </c>
      <c r="G4513">
        <v>80.849999999999994</v>
      </c>
      <c r="H4513">
        <v>1445.95</v>
      </c>
      <c r="I4513">
        <v>17</v>
      </c>
      <c r="J4513">
        <v>0</v>
      </c>
    </row>
    <row r="4514" spans="1:10">
      <c r="A4514">
        <v>1</v>
      </c>
      <c r="B4514">
        <v>4513</v>
      </c>
      <c r="C4514">
        <v>1</v>
      </c>
      <c r="D4514">
        <v>1</v>
      </c>
      <c r="E4514">
        <v>1</v>
      </c>
      <c r="F4514">
        <v>2</v>
      </c>
      <c r="G4514">
        <v>75.5</v>
      </c>
      <c r="H4514">
        <v>5212.6499999999996</v>
      </c>
      <c r="I4514">
        <v>70</v>
      </c>
      <c r="J4514">
        <v>0</v>
      </c>
    </row>
    <row r="4515" spans="1:10" hidden="1">
      <c r="A4515">
        <v>0</v>
      </c>
      <c r="B4515">
        <v>4514</v>
      </c>
      <c r="C4515">
        <v>1</v>
      </c>
      <c r="D4515">
        <v>1</v>
      </c>
      <c r="E4515">
        <v>1</v>
      </c>
      <c r="F4515">
        <v>2</v>
      </c>
      <c r="G4515">
        <v>92.45</v>
      </c>
      <c r="H4515">
        <v>6440.25</v>
      </c>
      <c r="I4515">
        <v>72</v>
      </c>
      <c r="J4515">
        <v>1</v>
      </c>
    </row>
    <row r="4516" spans="1:10">
      <c r="A4516">
        <v>1</v>
      </c>
      <c r="B4516">
        <v>4515</v>
      </c>
      <c r="C4516">
        <v>0</v>
      </c>
      <c r="D4516">
        <v>1</v>
      </c>
      <c r="E4516">
        <v>1</v>
      </c>
      <c r="F4516">
        <v>0</v>
      </c>
      <c r="G4516">
        <v>80.599999999999994</v>
      </c>
      <c r="H4516">
        <v>2244.9499999999998</v>
      </c>
      <c r="I4516">
        <v>28</v>
      </c>
      <c r="J4516">
        <v>0</v>
      </c>
    </row>
    <row r="4517" spans="1:10">
      <c r="A4517">
        <v>1</v>
      </c>
      <c r="B4517">
        <v>4516</v>
      </c>
      <c r="C4517">
        <v>0</v>
      </c>
      <c r="D4517">
        <v>1</v>
      </c>
      <c r="E4517">
        <v>1</v>
      </c>
      <c r="F4517">
        <v>0</v>
      </c>
      <c r="G4517">
        <v>83.2</v>
      </c>
      <c r="H4517">
        <v>1130</v>
      </c>
      <c r="I4517">
        <v>15</v>
      </c>
      <c r="J4517">
        <v>0</v>
      </c>
    </row>
    <row r="4518" spans="1:10">
      <c r="A4518">
        <v>1</v>
      </c>
      <c r="B4518">
        <v>4517</v>
      </c>
      <c r="C4518">
        <v>1</v>
      </c>
      <c r="D4518">
        <v>1</v>
      </c>
      <c r="E4518">
        <v>1</v>
      </c>
      <c r="F4518">
        <v>2</v>
      </c>
      <c r="G4518">
        <v>87.55</v>
      </c>
      <c r="H4518">
        <v>6463.15</v>
      </c>
      <c r="I4518">
        <v>72</v>
      </c>
      <c r="J4518">
        <v>0</v>
      </c>
    </row>
    <row r="4519" spans="1:10" hidden="1">
      <c r="A4519">
        <v>0</v>
      </c>
      <c r="B4519">
        <v>4518</v>
      </c>
      <c r="C4519">
        <v>1</v>
      </c>
      <c r="D4519">
        <v>1</v>
      </c>
      <c r="E4519">
        <v>1</v>
      </c>
      <c r="F4519">
        <v>0</v>
      </c>
      <c r="G4519">
        <v>99.55</v>
      </c>
      <c r="H4519">
        <v>1131.2</v>
      </c>
      <c r="I4519">
        <v>11</v>
      </c>
      <c r="J4519">
        <v>1</v>
      </c>
    </row>
    <row r="4520" spans="1:10">
      <c r="A4520">
        <v>1</v>
      </c>
      <c r="B4520">
        <v>4519</v>
      </c>
      <c r="C4520">
        <v>1</v>
      </c>
      <c r="D4520">
        <v>1</v>
      </c>
      <c r="E4520">
        <v>1</v>
      </c>
      <c r="F4520">
        <v>0</v>
      </c>
      <c r="G4520">
        <v>81.25</v>
      </c>
      <c r="H4520">
        <v>585.95000000000005</v>
      </c>
      <c r="I4520">
        <v>8</v>
      </c>
      <c r="J4520">
        <v>1</v>
      </c>
    </row>
    <row r="4521" spans="1:10" hidden="1">
      <c r="A4521">
        <v>0</v>
      </c>
      <c r="B4521">
        <v>4520</v>
      </c>
      <c r="C4521">
        <v>1</v>
      </c>
      <c r="D4521">
        <v>1</v>
      </c>
      <c r="E4521">
        <v>1</v>
      </c>
      <c r="F4521">
        <v>1</v>
      </c>
      <c r="G4521">
        <v>109.4</v>
      </c>
      <c r="H4521">
        <v>6252.7</v>
      </c>
      <c r="I4521">
        <v>57</v>
      </c>
      <c r="J4521">
        <v>0</v>
      </c>
    </row>
    <row r="4522" spans="1:10" hidden="1">
      <c r="A4522">
        <v>0</v>
      </c>
      <c r="B4522">
        <v>4521</v>
      </c>
      <c r="C4522">
        <v>0</v>
      </c>
      <c r="D4522">
        <v>0</v>
      </c>
      <c r="E4522">
        <v>1</v>
      </c>
      <c r="F4522">
        <v>0</v>
      </c>
      <c r="G4522">
        <v>19.95</v>
      </c>
      <c r="H4522">
        <v>19.95</v>
      </c>
      <c r="I4522">
        <v>1</v>
      </c>
      <c r="J4522">
        <v>1</v>
      </c>
    </row>
    <row r="4523" spans="1:10">
      <c r="A4523">
        <v>1</v>
      </c>
      <c r="B4523">
        <v>4522</v>
      </c>
      <c r="C4523">
        <v>2</v>
      </c>
      <c r="D4523">
        <v>1</v>
      </c>
      <c r="E4523">
        <v>0</v>
      </c>
      <c r="F4523">
        <v>0</v>
      </c>
      <c r="G4523">
        <v>45.55</v>
      </c>
      <c r="H4523">
        <v>2062.15</v>
      </c>
      <c r="I4523">
        <v>46</v>
      </c>
      <c r="J4523">
        <v>0</v>
      </c>
    </row>
    <row r="4524" spans="1:10">
      <c r="A4524">
        <v>1</v>
      </c>
      <c r="B4524">
        <v>4523</v>
      </c>
      <c r="C4524">
        <v>0</v>
      </c>
      <c r="D4524">
        <v>0</v>
      </c>
      <c r="E4524">
        <v>1</v>
      </c>
      <c r="F4524">
        <v>1</v>
      </c>
      <c r="G4524">
        <v>20.7</v>
      </c>
      <c r="H4524">
        <v>587.1</v>
      </c>
      <c r="I4524">
        <v>30</v>
      </c>
      <c r="J4524">
        <v>0</v>
      </c>
    </row>
    <row r="4525" spans="1:10" hidden="1">
      <c r="A4525">
        <v>0</v>
      </c>
      <c r="B4525">
        <v>4524</v>
      </c>
      <c r="C4525">
        <v>0</v>
      </c>
      <c r="D4525">
        <v>1</v>
      </c>
      <c r="E4525">
        <v>1</v>
      </c>
      <c r="F4525">
        <v>0</v>
      </c>
      <c r="G4525">
        <v>75.3</v>
      </c>
      <c r="H4525">
        <v>720.45</v>
      </c>
      <c r="I4525">
        <v>10</v>
      </c>
      <c r="J4525">
        <v>0</v>
      </c>
    </row>
    <row r="4526" spans="1:10" hidden="1">
      <c r="A4526">
        <v>0</v>
      </c>
      <c r="B4526">
        <v>4525</v>
      </c>
      <c r="C4526">
        <v>1</v>
      </c>
      <c r="D4526">
        <v>1</v>
      </c>
      <c r="E4526">
        <v>1</v>
      </c>
      <c r="F4526">
        <v>0</v>
      </c>
      <c r="G4526">
        <v>99.25</v>
      </c>
      <c r="H4526">
        <v>2186.4</v>
      </c>
      <c r="I4526">
        <v>23</v>
      </c>
      <c r="J4526">
        <v>1</v>
      </c>
    </row>
    <row r="4527" spans="1:10">
      <c r="A4527">
        <v>1</v>
      </c>
      <c r="B4527">
        <v>4526</v>
      </c>
      <c r="C4527">
        <v>0</v>
      </c>
      <c r="D4527">
        <v>1</v>
      </c>
      <c r="E4527">
        <v>1</v>
      </c>
      <c r="F4527">
        <v>0</v>
      </c>
      <c r="G4527">
        <v>93.4</v>
      </c>
      <c r="H4527">
        <v>2979.3</v>
      </c>
      <c r="I4527">
        <v>32</v>
      </c>
      <c r="J4527">
        <v>0</v>
      </c>
    </row>
    <row r="4528" spans="1:10">
      <c r="A4528">
        <v>1</v>
      </c>
      <c r="B4528">
        <v>4527</v>
      </c>
      <c r="C4528">
        <v>0</v>
      </c>
      <c r="D4528">
        <v>1</v>
      </c>
      <c r="E4528">
        <v>1</v>
      </c>
      <c r="F4528">
        <v>0</v>
      </c>
      <c r="G4528">
        <v>73.75</v>
      </c>
      <c r="H4528">
        <v>956.65</v>
      </c>
      <c r="I4528">
        <v>13</v>
      </c>
      <c r="J4528">
        <v>0</v>
      </c>
    </row>
    <row r="4529" spans="1:10">
      <c r="A4529">
        <v>1</v>
      </c>
      <c r="B4529">
        <v>4528</v>
      </c>
      <c r="C4529">
        <v>0</v>
      </c>
      <c r="D4529">
        <v>1</v>
      </c>
      <c r="E4529">
        <v>1</v>
      </c>
      <c r="F4529">
        <v>2</v>
      </c>
      <c r="G4529">
        <v>80.45</v>
      </c>
      <c r="H4529">
        <v>3201.55</v>
      </c>
      <c r="I4529">
        <v>39</v>
      </c>
      <c r="J4529">
        <v>1</v>
      </c>
    </row>
    <row r="4530" spans="1:10">
      <c r="A4530">
        <v>1</v>
      </c>
      <c r="B4530">
        <v>4529</v>
      </c>
      <c r="C4530">
        <v>0</v>
      </c>
      <c r="D4530">
        <v>1</v>
      </c>
      <c r="E4530">
        <v>1</v>
      </c>
      <c r="F4530">
        <v>0</v>
      </c>
      <c r="G4530">
        <v>88.15</v>
      </c>
      <c r="H4530">
        <v>3973.2</v>
      </c>
      <c r="I4530">
        <v>44</v>
      </c>
      <c r="J4530">
        <v>0</v>
      </c>
    </row>
    <row r="4531" spans="1:10">
      <c r="A4531">
        <v>1</v>
      </c>
      <c r="B4531">
        <v>4530</v>
      </c>
      <c r="C4531">
        <v>0</v>
      </c>
      <c r="D4531">
        <v>1</v>
      </c>
      <c r="E4531">
        <v>1</v>
      </c>
      <c r="F4531">
        <v>0</v>
      </c>
      <c r="G4531">
        <v>49.2</v>
      </c>
      <c r="H4531">
        <v>447.9</v>
      </c>
      <c r="I4531">
        <v>9</v>
      </c>
      <c r="J4531">
        <v>0</v>
      </c>
    </row>
    <row r="4532" spans="1:10" hidden="1">
      <c r="A4532">
        <v>0</v>
      </c>
      <c r="B4532">
        <v>4531</v>
      </c>
      <c r="C4532">
        <v>0</v>
      </c>
      <c r="D4532">
        <v>0</v>
      </c>
      <c r="E4532">
        <v>1</v>
      </c>
      <c r="F4532">
        <v>2</v>
      </c>
      <c r="G4532">
        <v>19.649999999999999</v>
      </c>
      <c r="H4532">
        <v>1335.2</v>
      </c>
      <c r="I4532">
        <v>67</v>
      </c>
      <c r="J4532">
        <v>0</v>
      </c>
    </row>
    <row r="4533" spans="1:10">
      <c r="A4533">
        <v>1</v>
      </c>
      <c r="B4533">
        <v>4532</v>
      </c>
      <c r="C4533">
        <v>1</v>
      </c>
      <c r="D4533">
        <v>1</v>
      </c>
      <c r="E4533">
        <v>1</v>
      </c>
      <c r="F4533">
        <v>0</v>
      </c>
      <c r="G4533">
        <v>79.349999999999994</v>
      </c>
      <c r="H4533">
        <v>661.25</v>
      </c>
      <c r="I4533">
        <v>9</v>
      </c>
      <c r="J4533">
        <v>1</v>
      </c>
    </row>
    <row r="4534" spans="1:10" hidden="1">
      <c r="A4534">
        <v>0</v>
      </c>
      <c r="B4534">
        <v>4533</v>
      </c>
      <c r="C4534">
        <v>1</v>
      </c>
      <c r="D4534">
        <v>1</v>
      </c>
      <c r="E4534">
        <v>1</v>
      </c>
      <c r="F4534">
        <v>0</v>
      </c>
      <c r="G4534">
        <v>79.75</v>
      </c>
      <c r="H4534">
        <v>1111.8499999999999</v>
      </c>
      <c r="I4534">
        <v>15</v>
      </c>
      <c r="J4534">
        <v>1</v>
      </c>
    </row>
    <row r="4535" spans="1:10">
      <c r="A4535">
        <v>1</v>
      </c>
      <c r="B4535">
        <v>4534</v>
      </c>
      <c r="C4535">
        <v>1</v>
      </c>
      <c r="D4535">
        <v>1</v>
      </c>
      <c r="E4535">
        <v>1</v>
      </c>
      <c r="F4535">
        <v>2</v>
      </c>
      <c r="G4535">
        <v>105.15</v>
      </c>
      <c r="H4535">
        <v>7555</v>
      </c>
      <c r="I4535">
        <v>71</v>
      </c>
      <c r="J4535">
        <v>0</v>
      </c>
    </row>
    <row r="4536" spans="1:10" hidden="1">
      <c r="A4536">
        <v>0</v>
      </c>
      <c r="B4536">
        <v>4535</v>
      </c>
      <c r="C4536">
        <v>0</v>
      </c>
      <c r="D4536">
        <v>1</v>
      </c>
      <c r="E4536">
        <v>1</v>
      </c>
      <c r="F4536">
        <v>0</v>
      </c>
      <c r="G4536">
        <v>49</v>
      </c>
      <c r="H4536">
        <v>49</v>
      </c>
      <c r="I4536">
        <v>1</v>
      </c>
      <c r="J4536">
        <v>0</v>
      </c>
    </row>
    <row r="4537" spans="1:10">
      <c r="A4537">
        <v>1</v>
      </c>
      <c r="B4537">
        <v>4536</v>
      </c>
      <c r="C4537">
        <v>1</v>
      </c>
      <c r="D4537">
        <v>1</v>
      </c>
      <c r="E4537">
        <v>1</v>
      </c>
      <c r="F4537">
        <v>0</v>
      </c>
      <c r="G4537">
        <v>100.05</v>
      </c>
      <c r="H4537">
        <v>3046.15</v>
      </c>
      <c r="I4537">
        <v>30</v>
      </c>
      <c r="J4537">
        <v>1</v>
      </c>
    </row>
    <row r="4538" spans="1:10" hidden="1">
      <c r="A4538">
        <v>0</v>
      </c>
      <c r="B4538">
        <v>4537</v>
      </c>
      <c r="C4538">
        <v>0</v>
      </c>
      <c r="D4538">
        <v>1</v>
      </c>
      <c r="E4538">
        <v>1</v>
      </c>
      <c r="F4538">
        <v>0</v>
      </c>
      <c r="G4538">
        <v>69.349999999999994</v>
      </c>
      <c r="H4538">
        <v>69.349999999999994</v>
      </c>
      <c r="I4538">
        <v>1</v>
      </c>
      <c r="J4538">
        <v>1</v>
      </c>
    </row>
    <row r="4539" spans="1:10">
      <c r="A4539">
        <v>1</v>
      </c>
      <c r="B4539">
        <v>4538</v>
      </c>
      <c r="C4539">
        <v>2</v>
      </c>
      <c r="D4539">
        <v>1</v>
      </c>
      <c r="E4539">
        <v>0</v>
      </c>
      <c r="F4539">
        <v>0</v>
      </c>
      <c r="G4539">
        <v>49.8</v>
      </c>
      <c r="H4539">
        <v>836.35</v>
      </c>
      <c r="I4539">
        <v>17</v>
      </c>
      <c r="J4539">
        <v>0</v>
      </c>
    </row>
    <row r="4540" spans="1:10" hidden="1">
      <c r="A4540">
        <v>0</v>
      </c>
      <c r="B4540">
        <v>4539</v>
      </c>
      <c r="C4540">
        <v>0</v>
      </c>
      <c r="D4540">
        <v>1</v>
      </c>
      <c r="E4540">
        <v>1</v>
      </c>
      <c r="F4540">
        <v>0</v>
      </c>
      <c r="G4540">
        <v>85.8</v>
      </c>
      <c r="H4540">
        <v>272.2</v>
      </c>
      <c r="I4540">
        <v>3</v>
      </c>
      <c r="J4540">
        <v>1</v>
      </c>
    </row>
    <row r="4541" spans="1:10">
      <c r="A4541">
        <v>1</v>
      </c>
      <c r="B4541">
        <v>4540</v>
      </c>
      <c r="C4541">
        <v>1</v>
      </c>
      <c r="D4541">
        <v>1</v>
      </c>
      <c r="E4541">
        <v>1</v>
      </c>
      <c r="F4541">
        <v>2</v>
      </c>
      <c r="G4541">
        <v>79.7</v>
      </c>
      <c r="H4541">
        <v>5293.4</v>
      </c>
      <c r="I4541">
        <v>67</v>
      </c>
      <c r="J4541">
        <v>1</v>
      </c>
    </row>
    <row r="4542" spans="1:10">
      <c r="A4542">
        <v>1</v>
      </c>
      <c r="B4542">
        <v>4541</v>
      </c>
      <c r="C4542">
        <v>0</v>
      </c>
      <c r="D4542">
        <v>0</v>
      </c>
      <c r="E4542">
        <v>1</v>
      </c>
      <c r="F4542">
        <v>0</v>
      </c>
      <c r="G4542">
        <v>20.95</v>
      </c>
      <c r="H4542">
        <v>20.95</v>
      </c>
      <c r="I4542">
        <v>1</v>
      </c>
      <c r="J4542">
        <v>0</v>
      </c>
    </row>
    <row r="4543" spans="1:10">
      <c r="A4543">
        <v>1</v>
      </c>
      <c r="B4543">
        <v>4542</v>
      </c>
      <c r="C4543">
        <v>1</v>
      </c>
      <c r="D4543">
        <v>1</v>
      </c>
      <c r="E4543">
        <v>1</v>
      </c>
      <c r="F4543">
        <v>0</v>
      </c>
      <c r="G4543">
        <v>50.55</v>
      </c>
      <c r="H4543">
        <v>50.55</v>
      </c>
      <c r="I4543">
        <v>1</v>
      </c>
      <c r="J4543">
        <v>1</v>
      </c>
    </row>
    <row r="4544" spans="1:10">
      <c r="A4544">
        <v>1</v>
      </c>
      <c r="B4544">
        <v>4543</v>
      </c>
      <c r="C4544">
        <v>1</v>
      </c>
      <c r="D4544">
        <v>1</v>
      </c>
      <c r="E4544">
        <v>1</v>
      </c>
      <c r="F4544">
        <v>0</v>
      </c>
      <c r="G4544">
        <v>79.3</v>
      </c>
      <c r="H4544">
        <v>2570</v>
      </c>
      <c r="I4544">
        <v>32</v>
      </c>
      <c r="J4544">
        <v>0</v>
      </c>
    </row>
    <row r="4545" spans="1:10" hidden="1">
      <c r="A4545">
        <v>0</v>
      </c>
      <c r="B4545">
        <v>4544</v>
      </c>
      <c r="C4545">
        <v>0</v>
      </c>
      <c r="D4545">
        <v>0</v>
      </c>
      <c r="E4545">
        <v>1</v>
      </c>
      <c r="F4545">
        <v>1</v>
      </c>
      <c r="G4545">
        <v>19.5</v>
      </c>
      <c r="H4545">
        <v>798.2</v>
      </c>
      <c r="I4545">
        <v>41</v>
      </c>
      <c r="J4545">
        <v>0</v>
      </c>
    </row>
    <row r="4546" spans="1:10">
      <c r="A4546">
        <v>1</v>
      </c>
      <c r="B4546">
        <v>4545</v>
      </c>
      <c r="C4546">
        <v>0</v>
      </c>
      <c r="D4546">
        <v>1</v>
      </c>
      <c r="E4546">
        <v>1</v>
      </c>
      <c r="F4546">
        <v>0</v>
      </c>
      <c r="G4546">
        <v>80.55</v>
      </c>
      <c r="H4546">
        <v>80.55</v>
      </c>
      <c r="I4546">
        <v>1</v>
      </c>
      <c r="J4546">
        <v>1</v>
      </c>
    </row>
    <row r="4547" spans="1:10">
      <c r="A4547">
        <v>1</v>
      </c>
      <c r="B4547">
        <v>4546</v>
      </c>
      <c r="C4547">
        <v>0</v>
      </c>
      <c r="D4547">
        <v>1</v>
      </c>
      <c r="E4547">
        <v>1</v>
      </c>
      <c r="F4547">
        <v>0</v>
      </c>
      <c r="G4547">
        <v>44.15</v>
      </c>
      <c r="H4547">
        <v>44.15</v>
      </c>
      <c r="I4547">
        <v>1</v>
      </c>
      <c r="J4547">
        <v>0</v>
      </c>
    </row>
    <row r="4548" spans="1:10">
      <c r="A4548">
        <v>1</v>
      </c>
      <c r="B4548">
        <v>4547</v>
      </c>
      <c r="C4548">
        <v>1</v>
      </c>
      <c r="D4548">
        <v>1</v>
      </c>
      <c r="E4548">
        <v>1</v>
      </c>
      <c r="F4548">
        <v>0</v>
      </c>
      <c r="G4548">
        <v>84.5</v>
      </c>
      <c r="H4548">
        <v>916.9</v>
      </c>
      <c r="I4548">
        <v>12</v>
      </c>
      <c r="J4548">
        <v>1</v>
      </c>
    </row>
    <row r="4549" spans="1:10" hidden="1">
      <c r="A4549">
        <v>0</v>
      </c>
      <c r="B4549">
        <v>4548</v>
      </c>
      <c r="C4549">
        <v>1</v>
      </c>
      <c r="D4549">
        <v>1</v>
      </c>
      <c r="E4549">
        <v>1</v>
      </c>
      <c r="F4549">
        <v>0</v>
      </c>
      <c r="G4549">
        <v>105.5</v>
      </c>
      <c r="H4549">
        <v>6487.2</v>
      </c>
      <c r="I4549">
        <v>62</v>
      </c>
      <c r="J4549">
        <v>0</v>
      </c>
    </row>
    <row r="4550" spans="1:10">
      <c r="A4550">
        <v>1</v>
      </c>
      <c r="B4550">
        <v>4549</v>
      </c>
      <c r="C4550">
        <v>0</v>
      </c>
      <c r="D4550">
        <v>1</v>
      </c>
      <c r="E4550">
        <v>1</v>
      </c>
      <c r="F4550">
        <v>0</v>
      </c>
      <c r="G4550">
        <v>84.3</v>
      </c>
      <c r="H4550">
        <v>1855.65</v>
      </c>
      <c r="I4550">
        <v>22</v>
      </c>
      <c r="J4550">
        <v>1</v>
      </c>
    </row>
    <row r="4551" spans="1:10" hidden="1">
      <c r="A4551">
        <v>0</v>
      </c>
      <c r="B4551">
        <v>4550</v>
      </c>
      <c r="C4551">
        <v>1</v>
      </c>
      <c r="D4551">
        <v>1</v>
      </c>
      <c r="E4551">
        <v>1</v>
      </c>
      <c r="F4551">
        <v>0</v>
      </c>
      <c r="G4551">
        <v>92.7</v>
      </c>
      <c r="H4551">
        <v>1556.85</v>
      </c>
      <c r="I4551">
        <v>17</v>
      </c>
      <c r="J4551">
        <v>0</v>
      </c>
    </row>
    <row r="4552" spans="1:10" hidden="1">
      <c r="A4552">
        <v>0</v>
      </c>
      <c r="B4552">
        <v>4551</v>
      </c>
      <c r="C4552">
        <v>1</v>
      </c>
      <c r="D4552">
        <v>0</v>
      </c>
      <c r="E4552">
        <v>1</v>
      </c>
      <c r="F4552">
        <v>2</v>
      </c>
      <c r="G4552">
        <v>26.25</v>
      </c>
      <c r="H4552">
        <v>1988.05</v>
      </c>
      <c r="I4552">
        <v>72</v>
      </c>
      <c r="J4552">
        <v>0</v>
      </c>
    </row>
    <row r="4553" spans="1:10" hidden="1">
      <c r="A4553">
        <v>0</v>
      </c>
      <c r="B4553">
        <v>4552</v>
      </c>
      <c r="C4553">
        <v>1</v>
      </c>
      <c r="D4553">
        <v>1</v>
      </c>
      <c r="E4553">
        <v>1</v>
      </c>
      <c r="F4553">
        <v>0</v>
      </c>
      <c r="G4553">
        <v>96.95</v>
      </c>
      <c r="H4553">
        <v>5432.2</v>
      </c>
      <c r="I4553">
        <v>56</v>
      </c>
      <c r="J4553">
        <v>0</v>
      </c>
    </row>
    <row r="4554" spans="1:10">
      <c r="A4554">
        <v>1</v>
      </c>
      <c r="B4554">
        <v>4553</v>
      </c>
      <c r="C4554">
        <v>0</v>
      </c>
      <c r="D4554">
        <v>0</v>
      </c>
      <c r="E4554">
        <v>1</v>
      </c>
      <c r="F4554">
        <v>0</v>
      </c>
      <c r="G4554">
        <v>20.45</v>
      </c>
      <c r="H4554">
        <v>147.55000000000001</v>
      </c>
      <c r="I4554">
        <v>9</v>
      </c>
      <c r="J4554">
        <v>0</v>
      </c>
    </row>
    <row r="4555" spans="1:10">
      <c r="A4555">
        <v>1</v>
      </c>
      <c r="B4555">
        <v>4554</v>
      </c>
      <c r="C4555">
        <v>1</v>
      </c>
      <c r="D4555">
        <v>1</v>
      </c>
      <c r="E4555">
        <v>1</v>
      </c>
      <c r="F4555">
        <v>2</v>
      </c>
      <c r="G4555">
        <v>115.8</v>
      </c>
      <c r="H4555">
        <v>8424.9</v>
      </c>
      <c r="I4555">
        <v>72</v>
      </c>
      <c r="J4555">
        <v>0</v>
      </c>
    </row>
    <row r="4556" spans="1:10">
      <c r="A4556">
        <v>1</v>
      </c>
      <c r="B4556">
        <v>4555</v>
      </c>
      <c r="C4556">
        <v>0</v>
      </c>
      <c r="D4556">
        <v>1</v>
      </c>
      <c r="E4556">
        <v>1</v>
      </c>
      <c r="F4556">
        <v>0</v>
      </c>
      <c r="G4556">
        <v>108.2</v>
      </c>
      <c r="H4556">
        <v>2203.6999999999998</v>
      </c>
      <c r="I4556">
        <v>20</v>
      </c>
      <c r="J4556">
        <v>0</v>
      </c>
    </row>
    <row r="4557" spans="1:10">
      <c r="A4557">
        <v>1</v>
      </c>
      <c r="B4557">
        <v>4556</v>
      </c>
      <c r="C4557">
        <v>0</v>
      </c>
      <c r="D4557">
        <v>0</v>
      </c>
      <c r="E4557">
        <v>1</v>
      </c>
      <c r="F4557">
        <v>2</v>
      </c>
      <c r="G4557">
        <v>20.2</v>
      </c>
      <c r="H4557">
        <v>387.4</v>
      </c>
      <c r="I4557">
        <v>19</v>
      </c>
      <c r="J4557">
        <v>0</v>
      </c>
    </row>
    <row r="4558" spans="1:10" hidden="1">
      <c r="A4558">
        <v>0</v>
      </c>
      <c r="B4558">
        <v>4557</v>
      </c>
      <c r="C4558">
        <v>0</v>
      </c>
      <c r="D4558">
        <v>1</v>
      </c>
      <c r="E4558">
        <v>1</v>
      </c>
      <c r="F4558">
        <v>0</v>
      </c>
      <c r="G4558">
        <v>67.75</v>
      </c>
      <c r="H4558">
        <v>116.65</v>
      </c>
      <c r="I4558">
        <v>2</v>
      </c>
      <c r="J4558">
        <v>1</v>
      </c>
    </row>
    <row r="4559" spans="1:10">
      <c r="A4559">
        <v>1</v>
      </c>
      <c r="B4559">
        <v>4558</v>
      </c>
      <c r="C4559">
        <v>2</v>
      </c>
      <c r="D4559">
        <v>1</v>
      </c>
      <c r="E4559">
        <v>0</v>
      </c>
      <c r="F4559">
        <v>1</v>
      </c>
      <c r="G4559">
        <v>54.9</v>
      </c>
      <c r="H4559">
        <v>3045.75</v>
      </c>
      <c r="I4559">
        <v>53</v>
      </c>
      <c r="J4559">
        <v>0</v>
      </c>
    </row>
    <row r="4560" spans="1:10" hidden="1">
      <c r="A4560">
        <v>0</v>
      </c>
      <c r="B4560">
        <v>4559</v>
      </c>
      <c r="C4560">
        <v>1</v>
      </c>
      <c r="D4560">
        <v>1</v>
      </c>
      <c r="E4560">
        <v>1</v>
      </c>
      <c r="F4560">
        <v>0</v>
      </c>
      <c r="G4560">
        <v>85.25</v>
      </c>
      <c r="H4560">
        <v>2287.25</v>
      </c>
      <c r="I4560">
        <v>27</v>
      </c>
      <c r="J4560">
        <v>1</v>
      </c>
    </row>
    <row r="4561" spans="1:10">
      <c r="A4561">
        <v>1</v>
      </c>
      <c r="B4561">
        <v>4560</v>
      </c>
      <c r="C4561">
        <v>0</v>
      </c>
      <c r="D4561">
        <v>0</v>
      </c>
      <c r="E4561">
        <v>1</v>
      </c>
      <c r="F4561">
        <v>0</v>
      </c>
      <c r="G4561">
        <v>20.149999999999999</v>
      </c>
      <c r="H4561">
        <v>130.5</v>
      </c>
      <c r="I4561">
        <v>6</v>
      </c>
      <c r="J4561">
        <v>0</v>
      </c>
    </row>
    <row r="4562" spans="1:10">
      <c r="A4562">
        <v>1</v>
      </c>
      <c r="B4562">
        <v>4561</v>
      </c>
      <c r="C4562">
        <v>1</v>
      </c>
      <c r="D4562">
        <v>1</v>
      </c>
      <c r="E4562">
        <v>1</v>
      </c>
      <c r="F4562">
        <v>1</v>
      </c>
      <c r="G4562">
        <v>90.35</v>
      </c>
      <c r="H4562">
        <v>767.9</v>
      </c>
      <c r="I4562">
        <v>9</v>
      </c>
      <c r="J4562">
        <v>0</v>
      </c>
    </row>
    <row r="4563" spans="1:10">
      <c r="A4563">
        <v>1</v>
      </c>
      <c r="B4563">
        <v>4562</v>
      </c>
      <c r="C4563">
        <v>1</v>
      </c>
      <c r="D4563">
        <v>1</v>
      </c>
      <c r="E4563">
        <v>1</v>
      </c>
      <c r="F4563">
        <v>0</v>
      </c>
      <c r="G4563">
        <v>55.75</v>
      </c>
      <c r="H4563">
        <v>446.8</v>
      </c>
      <c r="I4563">
        <v>8</v>
      </c>
      <c r="J4563">
        <v>0</v>
      </c>
    </row>
    <row r="4564" spans="1:10" hidden="1">
      <c r="A4564">
        <v>0</v>
      </c>
      <c r="B4564">
        <v>4563</v>
      </c>
      <c r="C4564">
        <v>1</v>
      </c>
      <c r="D4564">
        <v>1</v>
      </c>
      <c r="E4564">
        <v>1</v>
      </c>
      <c r="F4564">
        <v>2</v>
      </c>
      <c r="G4564">
        <v>114.6</v>
      </c>
      <c r="H4564">
        <v>8100.25</v>
      </c>
      <c r="I4564">
        <v>71</v>
      </c>
      <c r="J4564">
        <v>0</v>
      </c>
    </row>
    <row r="4565" spans="1:10">
      <c r="A4565">
        <v>1</v>
      </c>
      <c r="B4565">
        <v>4564</v>
      </c>
      <c r="C4565">
        <v>1</v>
      </c>
      <c r="D4565">
        <v>1</v>
      </c>
      <c r="E4565">
        <v>1</v>
      </c>
      <c r="F4565">
        <v>0</v>
      </c>
      <c r="G4565">
        <v>80.05</v>
      </c>
      <c r="H4565">
        <v>830.7</v>
      </c>
      <c r="I4565">
        <v>10</v>
      </c>
      <c r="J4565">
        <v>1</v>
      </c>
    </row>
    <row r="4566" spans="1:10" hidden="1">
      <c r="A4566">
        <v>0</v>
      </c>
      <c r="B4566">
        <v>4565</v>
      </c>
      <c r="C4566">
        <v>0</v>
      </c>
      <c r="D4566">
        <v>0</v>
      </c>
      <c r="E4566">
        <v>1</v>
      </c>
      <c r="F4566">
        <v>0</v>
      </c>
      <c r="G4566">
        <v>20</v>
      </c>
      <c r="H4566">
        <v>20</v>
      </c>
      <c r="I4566">
        <v>1</v>
      </c>
      <c r="J4566">
        <v>1</v>
      </c>
    </row>
    <row r="4567" spans="1:10">
      <c r="A4567">
        <v>1</v>
      </c>
      <c r="B4567">
        <v>4566</v>
      </c>
      <c r="C4567">
        <v>2</v>
      </c>
      <c r="D4567">
        <v>1</v>
      </c>
      <c r="E4567">
        <v>0</v>
      </c>
      <c r="F4567">
        <v>1</v>
      </c>
      <c r="G4567">
        <v>66.8</v>
      </c>
      <c r="H4567">
        <v>4689.1499999999996</v>
      </c>
      <c r="I4567">
        <v>71</v>
      </c>
      <c r="J4567">
        <v>0</v>
      </c>
    </row>
    <row r="4568" spans="1:10">
      <c r="A4568">
        <v>1</v>
      </c>
      <c r="B4568">
        <v>4567</v>
      </c>
      <c r="C4568">
        <v>0</v>
      </c>
      <c r="D4568">
        <v>1</v>
      </c>
      <c r="E4568">
        <v>1</v>
      </c>
      <c r="F4568">
        <v>1</v>
      </c>
      <c r="G4568">
        <v>100.3</v>
      </c>
      <c r="H4568">
        <v>6754.35</v>
      </c>
      <c r="I4568">
        <v>68</v>
      </c>
      <c r="J4568">
        <v>0</v>
      </c>
    </row>
    <row r="4569" spans="1:10">
      <c r="A4569">
        <v>1</v>
      </c>
      <c r="B4569">
        <v>4568</v>
      </c>
      <c r="C4569">
        <v>1</v>
      </c>
      <c r="D4569">
        <v>1</v>
      </c>
      <c r="E4569">
        <v>1</v>
      </c>
      <c r="F4569">
        <v>0</v>
      </c>
      <c r="G4569">
        <v>105.35</v>
      </c>
      <c r="H4569">
        <v>3540.65</v>
      </c>
      <c r="I4569">
        <v>34</v>
      </c>
      <c r="J4569">
        <v>0</v>
      </c>
    </row>
    <row r="4570" spans="1:10">
      <c r="A4570">
        <v>1</v>
      </c>
      <c r="B4570">
        <v>4569</v>
      </c>
      <c r="C4570">
        <v>0</v>
      </c>
      <c r="D4570">
        <v>1</v>
      </c>
      <c r="E4570">
        <v>1</v>
      </c>
      <c r="F4570">
        <v>1</v>
      </c>
      <c r="G4570">
        <v>85.2</v>
      </c>
      <c r="H4570">
        <v>2184.6</v>
      </c>
      <c r="I4570">
        <v>26</v>
      </c>
      <c r="J4570">
        <v>0</v>
      </c>
    </row>
    <row r="4571" spans="1:10">
      <c r="A4571">
        <v>1</v>
      </c>
      <c r="B4571">
        <v>4570</v>
      </c>
      <c r="C4571">
        <v>0</v>
      </c>
      <c r="D4571">
        <v>1</v>
      </c>
      <c r="E4571">
        <v>1</v>
      </c>
      <c r="F4571">
        <v>0</v>
      </c>
      <c r="G4571">
        <v>48.8</v>
      </c>
      <c r="H4571">
        <v>1054.5999999999999</v>
      </c>
      <c r="I4571">
        <v>22</v>
      </c>
      <c r="J4571">
        <v>1</v>
      </c>
    </row>
    <row r="4572" spans="1:10" hidden="1">
      <c r="A4572">
        <v>0</v>
      </c>
      <c r="B4572">
        <v>4571</v>
      </c>
      <c r="C4572">
        <v>0</v>
      </c>
      <c r="D4572">
        <v>0</v>
      </c>
      <c r="E4572">
        <v>1</v>
      </c>
      <c r="F4572">
        <v>0</v>
      </c>
      <c r="G4572">
        <v>18.95</v>
      </c>
      <c r="H4572">
        <v>130.55000000000001</v>
      </c>
      <c r="I4572">
        <v>7</v>
      </c>
      <c r="J4572">
        <v>0</v>
      </c>
    </row>
    <row r="4573" spans="1:10" hidden="1">
      <c r="A4573">
        <v>0</v>
      </c>
      <c r="B4573">
        <v>4572</v>
      </c>
      <c r="C4573">
        <v>0</v>
      </c>
      <c r="D4573">
        <v>1</v>
      </c>
      <c r="E4573">
        <v>1</v>
      </c>
      <c r="F4573">
        <v>0</v>
      </c>
      <c r="G4573">
        <v>69.8</v>
      </c>
      <c r="H4573">
        <v>1540.35</v>
      </c>
      <c r="I4573">
        <v>20</v>
      </c>
      <c r="J4573">
        <v>0</v>
      </c>
    </row>
    <row r="4574" spans="1:10">
      <c r="A4574">
        <v>1</v>
      </c>
      <c r="B4574">
        <v>4573</v>
      </c>
      <c r="C4574">
        <v>1</v>
      </c>
      <c r="D4574">
        <v>1</v>
      </c>
      <c r="E4574">
        <v>1</v>
      </c>
      <c r="F4574">
        <v>0</v>
      </c>
      <c r="G4574">
        <v>106.15</v>
      </c>
      <c r="H4574">
        <v>6411.25</v>
      </c>
      <c r="I4574">
        <v>60</v>
      </c>
      <c r="J4574">
        <v>0</v>
      </c>
    </row>
    <row r="4575" spans="1:10" hidden="1">
      <c r="A4575">
        <v>0</v>
      </c>
      <c r="B4575">
        <v>4574</v>
      </c>
      <c r="C4575">
        <v>0</v>
      </c>
      <c r="D4575">
        <v>0</v>
      </c>
      <c r="E4575">
        <v>1</v>
      </c>
      <c r="F4575">
        <v>2</v>
      </c>
      <c r="G4575">
        <v>20.55</v>
      </c>
      <c r="H4575">
        <v>1432.55</v>
      </c>
      <c r="I4575">
        <v>72</v>
      </c>
      <c r="J4575">
        <v>0</v>
      </c>
    </row>
    <row r="4576" spans="1:10" hidden="1">
      <c r="A4576">
        <v>0</v>
      </c>
      <c r="B4576">
        <v>4575</v>
      </c>
      <c r="C4576">
        <v>1</v>
      </c>
      <c r="D4576">
        <v>1</v>
      </c>
      <c r="E4576">
        <v>1</v>
      </c>
      <c r="F4576">
        <v>1</v>
      </c>
      <c r="G4576">
        <v>105.75</v>
      </c>
      <c r="H4576">
        <v>7629.85</v>
      </c>
      <c r="I4576">
        <v>72</v>
      </c>
      <c r="J4576">
        <v>0</v>
      </c>
    </row>
    <row r="4577" spans="1:10">
      <c r="A4577">
        <v>1</v>
      </c>
      <c r="B4577">
        <v>4576</v>
      </c>
      <c r="C4577">
        <v>1</v>
      </c>
      <c r="D4577">
        <v>0</v>
      </c>
      <c r="E4577">
        <v>1</v>
      </c>
      <c r="F4577">
        <v>0</v>
      </c>
      <c r="G4577">
        <v>25.25</v>
      </c>
      <c r="H4577">
        <v>101.9</v>
      </c>
      <c r="I4577">
        <v>4</v>
      </c>
      <c r="J4577">
        <v>0</v>
      </c>
    </row>
    <row r="4578" spans="1:10" hidden="1">
      <c r="A4578">
        <v>0</v>
      </c>
      <c r="B4578">
        <v>4577</v>
      </c>
      <c r="C4578">
        <v>0</v>
      </c>
      <c r="D4578">
        <v>0</v>
      </c>
      <c r="E4578">
        <v>1</v>
      </c>
      <c r="F4578">
        <v>0</v>
      </c>
      <c r="G4578">
        <v>19.75</v>
      </c>
      <c r="H4578">
        <v>313.39999999999998</v>
      </c>
      <c r="I4578">
        <v>16</v>
      </c>
      <c r="J4578">
        <v>0</v>
      </c>
    </row>
    <row r="4579" spans="1:10" hidden="1">
      <c r="A4579">
        <v>0</v>
      </c>
      <c r="B4579">
        <v>4578</v>
      </c>
      <c r="C4579">
        <v>1</v>
      </c>
      <c r="D4579">
        <v>1</v>
      </c>
      <c r="E4579">
        <v>1</v>
      </c>
      <c r="F4579">
        <v>1</v>
      </c>
      <c r="G4579">
        <v>104.85</v>
      </c>
      <c r="H4579">
        <v>6312.9</v>
      </c>
      <c r="I4579">
        <v>62</v>
      </c>
      <c r="J4579">
        <v>0</v>
      </c>
    </row>
    <row r="4580" spans="1:10">
      <c r="A4580">
        <v>1</v>
      </c>
      <c r="B4580">
        <v>4579</v>
      </c>
      <c r="C4580">
        <v>0</v>
      </c>
      <c r="D4580">
        <v>1</v>
      </c>
      <c r="E4580">
        <v>1</v>
      </c>
      <c r="F4580">
        <v>0</v>
      </c>
      <c r="G4580">
        <v>60.95</v>
      </c>
      <c r="H4580">
        <v>629.54999999999995</v>
      </c>
      <c r="I4580">
        <v>10</v>
      </c>
      <c r="J4580">
        <v>0</v>
      </c>
    </row>
    <row r="4581" spans="1:10">
      <c r="A4581">
        <v>1</v>
      </c>
      <c r="B4581">
        <v>4580</v>
      </c>
      <c r="C4581">
        <v>1</v>
      </c>
      <c r="D4581">
        <v>1</v>
      </c>
      <c r="E4581">
        <v>1</v>
      </c>
      <c r="F4581">
        <v>0</v>
      </c>
      <c r="G4581">
        <v>81.150000000000006</v>
      </c>
      <c r="H4581">
        <v>2640.55</v>
      </c>
      <c r="I4581">
        <v>31</v>
      </c>
      <c r="J4581">
        <v>0</v>
      </c>
    </row>
    <row r="4582" spans="1:10">
      <c r="A4582">
        <v>1</v>
      </c>
      <c r="B4582">
        <v>4581</v>
      </c>
      <c r="C4582">
        <v>0</v>
      </c>
      <c r="D4582">
        <v>0</v>
      </c>
      <c r="E4582">
        <v>1</v>
      </c>
      <c r="F4582">
        <v>2</v>
      </c>
      <c r="G4582">
        <v>19.100000000000001</v>
      </c>
      <c r="H4582">
        <v>1372.45</v>
      </c>
      <c r="I4582">
        <v>71</v>
      </c>
      <c r="J4582">
        <v>0</v>
      </c>
    </row>
    <row r="4583" spans="1:10">
      <c r="A4583">
        <v>1</v>
      </c>
      <c r="B4583">
        <v>4582</v>
      </c>
      <c r="C4583">
        <v>0</v>
      </c>
      <c r="D4583">
        <v>0</v>
      </c>
      <c r="E4583">
        <v>1</v>
      </c>
      <c r="F4583">
        <v>2</v>
      </c>
      <c r="G4583">
        <v>20.8</v>
      </c>
      <c r="H4583">
        <v>1212.25</v>
      </c>
      <c r="I4583">
        <v>58</v>
      </c>
      <c r="J4583">
        <v>0</v>
      </c>
    </row>
    <row r="4584" spans="1:10" hidden="1">
      <c r="A4584">
        <v>0</v>
      </c>
      <c r="B4584">
        <v>4583</v>
      </c>
      <c r="C4584">
        <v>1</v>
      </c>
      <c r="D4584">
        <v>1</v>
      </c>
      <c r="E4584">
        <v>1</v>
      </c>
      <c r="F4584">
        <v>2</v>
      </c>
      <c r="G4584">
        <v>90.15</v>
      </c>
      <c r="H4584">
        <v>6237.05</v>
      </c>
      <c r="I4584">
        <v>70</v>
      </c>
      <c r="J4584">
        <v>0</v>
      </c>
    </row>
    <row r="4585" spans="1:10">
      <c r="A4585">
        <v>1</v>
      </c>
      <c r="B4585">
        <v>4584</v>
      </c>
      <c r="C4585">
        <v>1</v>
      </c>
      <c r="D4585">
        <v>1</v>
      </c>
      <c r="E4585">
        <v>1</v>
      </c>
      <c r="F4585">
        <v>2</v>
      </c>
      <c r="G4585">
        <v>90.1</v>
      </c>
      <c r="H4585">
        <v>6310.9</v>
      </c>
      <c r="I4585">
        <v>71</v>
      </c>
      <c r="J4585">
        <v>0</v>
      </c>
    </row>
    <row r="4586" spans="1:10" hidden="1">
      <c r="A4586">
        <v>0</v>
      </c>
      <c r="B4586">
        <v>4585</v>
      </c>
      <c r="C4586">
        <v>1</v>
      </c>
      <c r="D4586">
        <v>1</v>
      </c>
      <c r="E4586">
        <v>1</v>
      </c>
      <c r="F4586">
        <v>2</v>
      </c>
      <c r="G4586">
        <v>74.099999999999994</v>
      </c>
      <c r="H4586">
        <v>5031</v>
      </c>
      <c r="I4586">
        <v>69</v>
      </c>
      <c r="J4586">
        <v>0</v>
      </c>
    </row>
    <row r="4587" spans="1:10">
      <c r="A4587">
        <v>1</v>
      </c>
      <c r="B4587">
        <v>4586</v>
      </c>
      <c r="C4587">
        <v>1</v>
      </c>
      <c r="D4587">
        <v>1</v>
      </c>
      <c r="E4587">
        <v>1</v>
      </c>
      <c r="F4587">
        <v>0</v>
      </c>
      <c r="G4587">
        <v>85.05</v>
      </c>
      <c r="H4587">
        <v>85.05</v>
      </c>
      <c r="I4587">
        <v>1</v>
      </c>
      <c r="J4587">
        <v>1</v>
      </c>
    </row>
    <row r="4588" spans="1:10">
      <c r="A4588">
        <v>1</v>
      </c>
      <c r="B4588">
        <v>4587</v>
      </c>
      <c r="C4588">
        <v>1</v>
      </c>
      <c r="D4588">
        <v>1</v>
      </c>
      <c r="E4588">
        <v>1</v>
      </c>
      <c r="F4588">
        <v>2</v>
      </c>
      <c r="G4588">
        <v>118.75</v>
      </c>
      <c r="H4588">
        <v>8672.4500000000007</v>
      </c>
      <c r="I4588">
        <v>72</v>
      </c>
      <c r="J4588">
        <v>0</v>
      </c>
    </row>
    <row r="4589" spans="1:10">
      <c r="A4589">
        <v>1</v>
      </c>
      <c r="B4589">
        <v>4588</v>
      </c>
      <c r="C4589">
        <v>0</v>
      </c>
      <c r="D4589">
        <v>1</v>
      </c>
      <c r="E4589">
        <v>1</v>
      </c>
      <c r="F4589">
        <v>0</v>
      </c>
      <c r="G4589">
        <v>85.9</v>
      </c>
      <c r="H4589">
        <v>2196.4499999999998</v>
      </c>
      <c r="I4589">
        <v>26</v>
      </c>
      <c r="J4589">
        <v>0</v>
      </c>
    </row>
    <row r="4590" spans="1:10" hidden="1">
      <c r="A4590">
        <v>0</v>
      </c>
      <c r="B4590">
        <v>4589</v>
      </c>
      <c r="C4590">
        <v>1</v>
      </c>
      <c r="D4590">
        <v>1</v>
      </c>
      <c r="E4590">
        <v>1</v>
      </c>
      <c r="F4590">
        <v>0</v>
      </c>
      <c r="G4590">
        <v>95</v>
      </c>
      <c r="H4590">
        <v>3008.15</v>
      </c>
      <c r="I4590">
        <v>33</v>
      </c>
      <c r="J4590">
        <v>0</v>
      </c>
    </row>
    <row r="4591" spans="1:10">
      <c r="A4591">
        <v>1</v>
      </c>
      <c r="B4591">
        <v>4590</v>
      </c>
      <c r="C4591">
        <v>0</v>
      </c>
      <c r="D4591">
        <v>0</v>
      </c>
      <c r="E4591">
        <v>1</v>
      </c>
      <c r="F4591">
        <v>2</v>
      </c>
      <c r="G4591">
        <v>20.149999999999999</v>
      </c>
      <c r="H4591">
        <v>220.8</v>
      </c>
      <c r="I4591">
        <v>10</v>
      </c>
      <c r="J4591">
        <v>0</v>
      </c>
    </row>
    <row r="4592" spans="1:10">
      <c r="A4592">
        <v>1</v>
      </c>
      <c r="B4592">
        <v>4591</v>
      </c>
      <c r="C4592">
        <v>1</v>
      </c>
      <c r="D4592">
        <v>1</v>
      </c>
      <c r="E4592">
        <v>1</v>
      </c>
      <c r="F4592">
        <v>2</v>
      </c>
      <c r="G4592">
        <v>101.3</v>
      </c>
      <c r="H4592">
        <v>5779.6</v>
      </c>
      <c r="I4592">
        <v>57</v>
      </c>
      <c r="J4592">
        <v>0</v>
      </c>
    </row>
    <row r="4593" spans="1:10" hidden="1">
      <c r="A4593">
        <v>0</v>
      </c>
      <c r="B4593">
        <v>4592</v>
      </c>
      <c r="C4593">
        <v>0</v>
      </c>
      <c r="D4593">
        <v>0</v>
      </c>
      <c r="E4593">
        <v>1</v>
      </c>
      <c r="F4593">
        <v>0</v>
      </c>
      <c r="G4593">
        <v>21.2</v>
      </c>
      <c r="H4593">
        <v>222.65</v>
      </c>
      <c r="I4593">
        <v>10</v>
      </c>
      <c r="J4593">
        <v>0</v>
      </c>
    </row>
    <row r="4594" spans="1:10">
      <c r="A4594">
        <v>1</v>
      </c>
      <c r="B4594">
        <v>4593</v>
      </c>
      <c r="C4594">
        <v>1</v>
      </c>
      <c r="D4594">
        <v>0</v>
      </c>
      <c r="E4594">
        <v>1</v>
      </c>
      <c r="F4594">
        <v>1</v>
      </c>
      <c r="G4594">
        <v>24.2</v>
      </c>
      <c r="H4594">
        <v>914.6</v>
      </c>
      <c r="I4594">
        <v>39</v>
      </c>
      <c r="J4594">
        <v>0</v>
      </c>
    </row>
    <row r="4595" spans="1:10">
      <c r="A4595">
        <v>1</v>
      </c>
      <c r="B4595">
        <v>4594</v>
      </c>
      <c r="C4595">
        <v>0</v>
      </c>
      <c r="D4595">
        <v>0</v>
      </c>
      <c r="E4595">
        <v>1</v>
      </c>
      <c r="F4595">
        <v>0</v>
      </c>
      <c r="G4595">
        <v>20.3</v>
      </c>
      <c r="H4595">
        <v>246.3</v>
      </c>
      <c r="I4595">
        <v>11</v>
      </c>
      <c r="J4595">
        <v>0</v>
      </c>
    </row>
    <row r="4596" spans="1:10" hidden="1">
      <c r="A4596">
        <v>0</v>
      </c>
      <c r="B4596">
        <v>4595</v>
      </c>
      <c r="C4596">
        <v>0</v>
      </c>
      <c r="D4596">
        <v>1</v>
      </c>
      <c r="E4596">
        <v>1</v>
      </c>
      <c r="F4596">
        <v>0</v>
      </c>
      <c r="G4596">
        <v>102.8</v>
      </c>
      <c r="H4596">
        <v>2110.15</v>
      </c>
      <c r="I4596">
        <v>21</v>
      </c>
      <c r="J4596">
        <v>1</v>
      </c>
    </row>
    <row r="4597" spans="1:10" hidden="1">
      <c r="A4597">
        <v>0</v>
      </c>
      <c r="B4597">
        <v>4596</v>
      </c>
      <c r="C4597">
        <v>1</v>
      </c>
      <c r="D4597">
        <v>1</v>
      </c>
      <c r="E4597">
        <v>1</v>
      </c>
      <c r="F4597">
        <v>2</v>
      </c>
      <c r="G4597">
        <v>85.3</v>
      </c>
      <c r="H4597">
        <v>5560</v>
      </c>
      <c r="I4597">
        <v>68</v>
      </c>
      <c r="J4597">
        <v>0</v>
      </c>
    </row>
    <row r="4598" spans="1:10">
      <c r="A4598">
        <v>1</v>
      </c>
      <c r="B4598">
        <v>4597</v>
      </c>
      <c r="C4598">
        <v>1</v>
      </c>
      <c r="D4598">
        <v>1</v>
      </c>
      <c r="E4598">
        <v>1</v>
      </c>
      <c r="F4598">
        <v>1</v>
      </c>
      <c r="G4598">
        <v>89.6</v>
      </c>
      <c r="H4598">
        <v>1633</v>
      </c>
      <c r="I4598">
        <v>18</v>
      </c>
      <c r="J4598">
        <v>0</v>
      </c>
    </row>
    <row r="4599" spans="1:10" hidden="1">
      <c r="A4599">
        <v>0</v>
      </c>
      <c r="B4599">
        <v>4598</v>
      </c>
      <c r="C4599">
        <v>0</v>
      </c>
      <c r="D4599">
        <v>1</v>
      </c>
      <c r="E4599">
        <v>1</v>
      </c>
      <c r="F4599">
        <v>0</v>
      </c>
      <c r="G4599">
        <v>99.95</v>
      </c>
      <c r="H4599">
        <v>547.65</v>
      </c>
      <c r="I4599">
        <v>6</v>
      </c>
      <c r="J4599">
        <v>1</v>
      </c>
    </row>
    <row r="4600" spans="1:10">
      <c r="A4600">
        <v>1</v>
      </c>
      <c r="B4600">
        <v>4599</v>
      </c>
      <c r="C4600">
        <v>1</v>
      </c>
      <c r="D4600">
        <v>1</v>
      </c>
      <c r="E4600">
        <v>1</v>
      </c>
      <c r="F4600">
        <v>0</v>
      </c>
      <c r="G4600">
        <v>56.25</v>
      </c>
      <c r="H4600">
        <v>969.85</v>
      </c>
      <c r="I4600">
        <v>18</v>
      </c>
      <c r="J4600">
        <v>0</v>
      </c>
    </row>
    <row r="4601" spans="1:10">
      <c r="A4601">
        <v>1</v>
      </c>
      <c r="B4601">
        <v>4600</v>
      </c>
      <c r="C4601">
        <v>0</v>
      </c>
      <c r="D4601">
        <v>1</v>
      </c>
      <c r="E4601">
        <v>1</v>
      </c>
      <c r="F4601">
        <v>1</v>
      </c>
      <c r="G4601">
        <v>50.95</v>
      </c>
      <c r="H4601">
        <v>2610.65</v>
      </c>
      <c r="I4601">
        <v>52</v>
      </c>
      <c r="J4601">
        <v>0</v>
      </c>
    </row>
    <row r="4602" spans="1:10">
      <c r="A4602">
        <v>1</v>
      </c>
      <c r="B4602">
        <v>4601</v>
      </c>
      <c r="C4602">
        <v>1</v>
      </c>
      <c r="D4602">
        <v>1</v>
      </c>
      <c r="E4602">
        <v>1</v>
      </c>
      <c r="F4602">
        <v>2</v>
      </c>
      <c r="G4602">
        <v>115.85</v>
      </c>
      <c r="H4602">
        <v>6567.9</v>
      </c>
      <c r="I4602">
        <v>56</v>
      </c>
      <c r="J4602">
        <v>0</v>
      </c>
    </row>
    <row r="4603" spans="1:10">
      <c r="A4603">
        <v>1</v>
      </c>
      <c r="B4603">
        <v>4602</v>
      </c>
      <c r="C4603">
        <v>1</v>
      </c>
      <c r="D4603">
        <v>1</v>
      </c>
      <c r="E4603">
        <v>1</v>
      </c>
      <c r="F4603">
        <v>0</v>
      </c>
      <c r="G4603">
        <v>103.65</v>
      </c>
      <c r="H4603">
        <v>4747.8500000000004</v>
      </c>
      <c r="I4603">
        <v>45</v>
      </c>
      <c r="J4603">
        <v>0</v>
      </c>
    </row>
    <row r="4604" spans="1:10" hidden="1">
      <c r="A4604">
        <v>0</v>
      </c>
      <c r="B4604">
        <v>4603</v>
      </c>
      <c r="C4604">
        <v>1</v>
      </c>
      <c r="D4604">
        <v>0</v>
      </c>
      <c r="E4604">
        <v>1</v>
      </c>
      <c r="F4604">
        <v>2</v>
      </c>
      <c r="G4604">
        <v>26.1</v>
      </c>
      <c r="H4604">
        <v>1759.55</v>
      </c>
      <c r="I4604">
        <v>67</v>
      </c>
      <c r="J4604">
        <v>0</v>
      </c>
    </row>
    <row r="4605" spans="1:10">
      <c r="A4605">
        <v>1</v>
      </c>
      <c r="B4605">
        <v>4604</v>
      </c>
      <c r="C4605">
        <v>2</v>
      </c>
      <c r="D4605">
        <v>1</v>
      </c>
      <c r="E4605">
        <v>0</v>
      </c>
      <c r="F4605">
        <v>0</v>
      </c>
      <c r="G4605">
        <v>35.1</v>
      </c>
      <c r="H4605">
        <v>101.1</v>
      </c>
      <c r="I4605">
        <v>3</v>
      </c>
      <c r="J4605">
        <v>0</v>
      </c>
    </row>
    <row r="4606" spans="1:10">
      <c r="A4606">
        <v>1</v>
      </c>
      <c r="B4606">
        <v>4605</v>
      </c>
      <c r="C4606">
        <v>0</v>
      </c>
      <c r="D4606">
        <v>1</v>
      </c>
      <c r="E4606">
        <v>1</v>
      </c>
      <c r="F4606">
        <v>0</v>
      </c>
      <c r="G4606">
        <v>99.1</v>
      </c>
      <c r="H4606">
        <v>6496.15</v>
      </c>
      <c r="I4606">
        <v>65</v>
      </c>
      <c r="J4606">
        <v>0</v>
      </c>
    </row>
    <row r="4607" spans="1:10">
      <c r="A4607">
        <v>1</v>
      </c>
      <c r="B4607">
        <v>4606</v>
      </c>
      <c r="C4607">
        <v>1</v>
      </c>
      <c r="D4607">
        <v>1</v>
      </c>
      <c r="E4607">
        <v>1</v>
      </c>
      <c r="F4607">
        <v>2</v>
      </c>
      <c r="G4607">
        <v>67.25</v>
      </c>
      <c r="H4607">
        <v>4234.1499999999996</v>
      </c>
      <c r="I4607">
        <v>63</v>
      </c>
      <c r="J4607">
        <v>0</v>
      </c>
    </row>
    <row r="4608" spans="1:10">
      <c r="A4608">
        <v>1</v>
      </c>
      <c r="B4608">
        <v>4607</v>
      </c>
      <c r="C4608">
        <v>1</v>
      </c>
      <c r="D4608">
        <v>0</v>
      </c>
      <c r="E4608">
        <v>1</v>
      </c>
      <c r="F4608">
        <v>2</v>
      </c>
      <c r="G4608">
        <v>25</v>
      </c>
      <c r="H4608">
        <v>300.7</v>
      </c>
      <c r="I4608">
        <v>11</v>
      </c>
      <c r="J4608">
        <v>0</v>
      </c>
    </row>
    <row r="4609" spans="1:10" hidden="1">
      <c r="A4609">
        <v>0</v>
      </c>
      <c r="B4609">
        <v>4608</v>
      </c>
      <c r="C4609">
        <v>0</v>
      </c>
      <c r="D4609">
        <v>1</v>
      </c>
      <c r="E4609">
        <v>1</v>
      </c>
      <c r="F4609">
        <v>0</v>
      </c>
      <c r="G4609">
        <v>59.55</v>
      </c>
      <c r="H4609">
        <v>59.55</v>
      </c>
      <c r="I4609">
        <v>1</v>
      </c>
      <c r="J4609">
        <v>0</v>
      </c>
    </row>
    <row r="4610" spans="1:10" hidden="1">
      <c r="A4610">
        <v>0</v>
      </c>
      <c r="B4610">
        <v>4609</v>
      </c>
      <c r="C4610">
        <v>1</v>
      </c>
      <c r="D4610">
        <v>1</v>
      </c>
      <c r="E4610">
        <v>1</v>
      </c>
      <c r="F4610">
        <v>2</v>
      </c>
      <c r="G4610">
        <v>77.8</v>
      </c>
      <c r="H4610">
        <v>4323.3500000000004</v>
      </c>
      <c r="I4610">
        <v>55</v>
      </c>
      <c r="J4610">
        <v>0</v>
      </c>
    </row>
    <row r="4611" spans="1:10" hidden="1">
      <c r="A4611">
        <v>0</v>
      </c>
      <c r="B4611">
        <v>4610</v>
      </c>
      <c r="C4611">
        <v>1</v>
      </c>
      <c r="D4611">
        <v>1</v>
      </c>
      <c r="E4611">
        <v>1</v>
      </c>
      <c r="F4611">
        <v>1</v>
      </c>
      <c r="G4611">
        <v>55.1</v>
      </c>
      <c r="H4611">
        <v>1466.1</v>
      </c>
      <c r="I4611">
        <v>25</v>
      </c>
      <c r="J4611">
        <v>0</v>
      </c>
    </row>
    <row r="4612" spans="1:10">
      <c r="A4612">
        <v>1</v>
      </c>
      <c r="B4612">
        <v>4611</v>
      </c>
      <c r="C4612">
        <v>1</v>
      </c>
      <c r="D4612">
        <v>1</v>
      </c>
      <c r="E4612">
        <v>1</v>
      </c>
      <c r="F4612">
        <v>1</v>
      </c>
      <c r="G4612">
        <v>117.8</v>
      </c>
      <c r="H4612">
        <v>8684.7999999999993</v>
      </c>
      <c r="I4612">
        <v>72</v>
      </c>
      <c r="J4612">
        <v>1</v>
      </c>
    </row>
    <row r="4613" spans="1:10" hidden="1">
      <c r="A4613">
        <v>0</v>
      </c>
      <c r="B4613">
        <v>4612</v>
      </c>
      <c r="C4613">
        <v>1</v>
      </c>
      <c r="D4613">
        <v>0</v>
      </c>
      <c r="E4613">
        <v>1</v>
      </c>
      <c r="F4613">
        <v>2</v>
      </c>
      <c r="G4613">
        <v>24.15</v>
      </c>
      <c r="H4613">
        <v>1776.45</v>
      </c>
      <c r="I4613">
        <v>72</v>
      </c>
      <c r="J4613">
        <v>0</v>
      </c>
    </row>
    <row r="4614" spans="1:10" hidden="1">
      <c r="A4614">
        <v>0</v>
      </c>
      <c r="B4614">
        <v>4613</v>
      </c>
      <c r="C4614">
        <v>2</v>
      </c>
      <c r="D4614">
        <v>1</v>
      </c>
      <c r="E4614">
        <v>0</v>
      </c>
      <c r="F4614">
        <v>2</v>
      </c>
      <c r="G4614">
        <v>45.25</v>
      </c>
      <c r="H4614">
        <v>2933.95</v>
      </c>
      <c r="I4614">
        <v>65</v>
      </c>
      <c r="J4614">
        <v>0</v>
      </c>
    </row>
    <row r="4615" spans="1:10" hidden="1">
      <c r="A4615">
        <v>0</v>
      </c>
      <c r="B4615">
        <v>4614</v>
      </c>
      <c r="C4615">
        <v>1</v>
      </c>
      <c r="D4615">
        <v>1</v>
      </c>
      <c r="E4615">
        <v>1</v>
      </c>
      <c r="F4615">
        <v>0</v>
      </c>
      <c r="G4615">
        <v>79.5</v>
      </c>
      <c r="H4615">
        <v>4370.25</v>
      </c>
      <c r="I4615">
        <v>54</v>
      </c>
      <c r="J4615">
        <v>1</v>
      </c>
    </row>
    <row r="4616" spans="1:10">
      <c r="A4616">
        <v>1</v>
      </c>
      <c r="B4616">
        <v>4615</v>
      </c>
      <c r="C4616">
        <v>0</v>
      </c>
      <c r="D4616">
        <v>0</v>
      </c>
      <c r="E4616">
        <v>1</v>
      </c>
      <c r="F4616">
        <v>0</v>
      </c>
      <c r="G4616">
        <v>20.25</v>
      </c>
      <c r="H4616">
        <v>144.35</v>
      </c>
      <c r="I4616">
        <v>7</v>
      </c>
      <c r="J4616">
        <v>0</v>
      </c>
    </row>
    <row r="4617" spans="1:10">
      <c r="A4617">
        <v>1</v>
      </c>
      <c r="B4617">
        <v>4616</v>
      </c>
      <c r="C4617">
        <v>1</v>
      </c>
      <c r="D4617">
        <v>1</v>
      </c>
      <c r="E4617">
        <v>1</v>
      </c>
      <c r="F4617">
        <v>2</v>
      </c>
      <c r="G4617">
        <v>64.75</v>
      </c>
      <c r="H4617">
        <v>4804.75</v>
      </c>
      <c r="I4617">
        <v>72</v>
      </c>
      <c r="J4617">
        <v>0</v>
      </c>
    </row>
    <row r="4618" spans="1:10">
      <c r="A4618">
        <v>1</v>
      </c>
      <c r="B4618">
        <v>4617</v>
      </c>
      <c r="C4618">
        <v>0</v>
      </c>
      <c r="D4618">
        <v>1</v>
      </c>
      <c r="E4618">
        <v>1</v>
      </c>
      <c r="F4618">
        <v>0</v>
      </c>
      <c r="G4618">
        <v>54.6</v>
      </c>
      <c r="H4618">
        <v>1125.2</v>
      </c>
      <c r="I4618">
        <v>21</v>
      </c>
      <c r="J4618">
        <v>0</v>
      </c>
    </row>
    <row r="4619" spans="1:10">
      <c r="A4619">
        <v>1</v>
      </c>
      <c r="B4619">
        <v>4618</v>
      </c>
      <c r="C4619">
        <v>0</v>
      </c>
      <c r="D4619">
        <v>0</v>
      </c>
      <c r="E4619">
        <v>1</v>
      </c>
      <c r="F4619">
        <v>0</v>
      </c>
      <c r="G4619">
        <v>20.7</v>
      </c>
      <c r="H4619">
        <v>39.85</v>
      </c>
      <c r="I4619">
        <v>2</v>
      </c>
      <c r="J4619">
        <v>0</v>
      </c>
    </row>
    <row r="4620" spans="1:10">
      <c r="A4620">
        <v>1</v>
      </c>
      <c r="B4620">
        <v>4619</v>
      </c>
      <c r="C4620">
        <v>0</v>
      </c>
      <c r="D4620">
        <v>1</v>
      </c>
      <c r="E4620">
        <v>1</v>
      </c>
      <c r="F4620">
        <v>0</v>
      </c>
      <c r="G4620">
        <v>94.75</v>
      </c>
      <c r="H4620">
        <v>422.4</v>
      </c>
      <c r="I4620">
        <v>4</v>
      </c>
      <c r="J4620">
        <v>0</v>
      </c>
    </row>
    <row r="4621" spans="1:10" hidden="1">
      <c r="A4621">
        <v>0</v>
      </c>
      <c r="B4621">
        <v>4620</v>
      </c>
      <c r="C4621">
        <v>1</v>
      </c>
      <c r="D4621">
        <v>1</v>
      </c>
      <c r="E4621">
        <v>1</v>
      </c>
      <c r="F4621">
        <v>0</v>
      </c>
      <c r="G4621">
        <v>79.650000000000006</v>
      </c>
      <c r="H4621">
        <v>251.75</v>
      </c>
      <c r="I4621">
        <v>3</v>
      </c>
      <c r="J4621">
        <v>1</v>
      </c>
    </row>
    <row r="4622" spans="1:10">
      <c r="A4622">
        <v>1</v>
      </c>
      <c r="B4622">
        <v>4621</v>
      </c>
      <c r="C4622">
        <v>1</v>
      </c>
      <c r="D4622">
        <v>1</v>
      </c>
      <c r="E4622">
        <v>1</v>
      </c>
      <c r="F4622">
        <v>2</v>
      </c>
      <c r="G4622">
        <v>115.8</v>
      </c>
      <c r="H4622">
        <v>8332.15</v>
      </c>
      <c r="I4622">
        <v>72</v>
      </c>
      <c r="J4622">
        <v>0</v>
      </c>
    </row>
    <row r="4623" spans="1:10">
      <c r="A4623">
        <v>1</v>
      </c>
      <c r="B4623">
        <v>4622</v>
      </c>
      <c r="C4623">
        <v>0</v>
      </c>
      <c r="D4623">
        <v>1</v>
      </c>
      <c r="E4623">
        <v>1</v>
      </c>
      <c r="F4623">
        <v>0</v>
      </c>
      <c r="G4623">
        <v>49.45</v>
      </c>
      <c r="H4623">
        <v>314.60000000000002</v>
      </c>
      <c r="I4623">
        <v>6</v>
      </c>
      <c r="J4623">
        <v>0</v>
      </c>
    </row>
    <row r="4624" spans="1:10" hidden="1">
      <c r="A4624">
        <v>0</v>
      </c>
      <c r="B4624">
        <v>4623</v>
      </c>
      <c r="C4624">
        <v>0</v>
      </c>
      <c r="D4624">
        <v>1</v>
      </c>
      <c r="E4624">
        <v>1</v>
      </c>
      <c r="F4624">
        <v>0</v>
      </c>
      <c r="G4624">
        <v>83.8</v>
      </c>
      <c r="H4624">
        <v>4331.3999999999996</v>
      </c>
      <c r="I4624">
        <v>52</v>
      </c>
      <c r="J4624">
        <v>0</v>
      </c>
    </row>
    <row r="4625" spans="1:10">
      <c r="A4625">
        <v>1</v>
      </c>
      <c r="B4625">
        <v>4624</v>
      </c>
      <c r="C4625">
        <v>1</v>
      </c>
      <c r="D4625">
        <v>1</v>
      </c>
      <c r="E4625">
        <v>1</v>
      </c>
      <c r="F4625">
        <v>0</v>
      </c>
      <c r="G4625">
        <v>95.35</v>
      </c>
      <c r="H4625">
        <v>6382</v>
      </c>
      <c r="I4625">
        <v>69</v>
      </c>
      <c r="J4625">
        <v>0</v>
      </c>
    </row>
    <row r="4626" spans="1:10" hidden="1">
      <c r="A4626">
        <v>0</v>
      </c>
      <c r="B4626">
        <v>4625</v>
      </c>
      <c r="C4626">
        <v>0</v>
      </c>
      <c r="D4626">
        <v>1</v>
      </c>
      <c r="E4626">
        <v>1</v>
      </c>
      <c r="F4626">
        <v>0</v>
      </c>
      <c r="G4626">
        <v>94.7</v>
      </c>
      <c r="H4626">
        <v>740.3</v>
      </c>
      <c r="I4626">
        <v>8</v>
      </c>
      <c r="J4626">
        <v>1</v>
      </c>
    </row>
    <row r="4627" spans="1:10" hidden="1">
      <c r="A4627">
        <v>0</v>
      </c>
      <c r="B4627">
        <v>4626</v>
      </c>
      <c r="C4627">
        <v>0</v>
      </c>
      <c r="D4627">
        <v>1</v>
      </c>
      <c r="E4627">
        <v>1</v>
      </c>
      <c r="F4627">
        <v>0</v>
      </c>
      <c r="G4627">
        <v>74.05</v>
      </c>
      <c r="H4627">
        <v>600.15</v>
      </c>
      <c r="I4627">
        <v>8</v>
      </c>
      <c r="J4627">
        <v>0</v>
      </c>
    </row>
    <row r="4628" spans="1:10" hidden="1">
      <c r="A4628">
        <v>0</v>
      </c>
      <c r="B4628">
        <v>4627</v>
      </c>
      <c r="C4628">
        <v>1</v>
      </c>
      <c r="D4628">
        <v>1</v>
      </c>
      <c r="E4628">
        <v>1</v>
      </c>
      <c r="F4628">
        <v>0</v>
      </c>
      <c r="G4628">
        <v>89.6</v>
      </c>
      <c r="H4628">
        <v>5538.8</v>
      </c>
      <c r="I4628">
        <v>63</v>
      </c>
      <c r="J4628">
        <v>0</v>
      </c>
    </row>
    <row r="4629" spans="1:10">
      <c r="A4629">
        <v>1</v>
      </c>
      <c r="B4629">
        <v>4628</v>
      </c>
      <c r="C4629">
        <v>1</v>
      </c>
      <c r="D4629">
        <v>1</v>
      </c>
      <c r="E4629">
        <v>1</v>
      </c>
      <c r="F4629">
        <v>1</v>
      </c>
      <c r="G4629">
        <v>116.6</v>
      </c>
      <c r="H4629">
        <v>7049.5</v>
      </c>
      <c r="I4629">
        <v>60</v>
      </c>
      <c r="J4629">
        <v>0</v>
      </c>
    </row>
    <row r="4630" spans="1:10">
      <c r="A4630">
        <v>1</v>
      </c>
      <c r="B4630">
        <v>4629</v>
      </c>
      <c r="C4630">
        <v>0</v>
      </c>
      <c r="D4630">
        <v>1</v>
      </c>
      <c r="E4630">
        <v>1</v>
      </c>
      <c r="F4630">
        <v>0</v>
      </c>
      <c r="G4630">
        <v>54.2</v>
      </c>
      <c r="H4630">
        <v>690.5</v>
      </c>
      <c r="I4630">
        <v>12</v>
      </c>
      <c r="J4630">
        <v>0</v>
      </c>
    </row>
    <row r="4631" spans="1:10" hidden="1">
      <c r="A4631">
        <v>0</v>
      </c>
      <c r="B4631">
        <v>4630</v>
      </c>
      <c r="C4631">
        <v>0</v>
      </c>
      <c r="D4631">
        <v>0</v>
      </c>
      <c r="E4631">
        <v>1</v>
      </c>
      <c r="F4631">
        <v>0</v>
      </c>
      <c r="G4631">
        <v>19.3</v>
      </c>
      <c r="H4631">
        <v>279.3</v>
      </c>
      <c r="I4631">
        <v>13</v>
      </c>
      <c r="J4631">
        <v>0</v>
      </c>
    </row>
    <row r="4632" spans="1:10">
      <c r="A4632">
        <v>1</v>
      </c>
      <c r="B4632">
        <v>4631</v>
      </c>
      <c r="C4632">
        <v>1</v>
      </c>
      <c r="D4632">
        <v>1</v>
      </c>
      <c r="E4632">
        <v>1</v>
      </c>
      <c r="F4632">
        <v>0</v>
      </c>
      <c r="G4632">
        <v>65.05</v>
      </c>
      <c r="H4632">
        <v>1427.55</v>
      </c>
      <c r="I4632">
        <v>22</v>
      </c>
      <c r="J4632">
        <v>0</v>
      </c>
    </row>
    <row r="4633" spans="1:10" hidden="1">
      <c r="A4633">
        <v>0</v>
      </c>
      <c r="B4633">
        <v>4632</v>
      </c>
      <c r="C4633">
        <v>1</v>
      </c>
      <c r="D4633">
        <v>1</v>
      </c>
      <c r="E4633">
        <v>1</v>
      </c>
      <c r="F4633">
        <v>0</v>
      </c>
      <c r="G4633">
        <v>92.5</v>
      </c>
      <c r="H4633">
        <v>452.7</v>
      </c>
      <c r="I4633">
        <v>5</v>
      </c>
      <c r="J4633">
        <v>1</v>
      </c>
    </row>
    <row r="4634" spans="1:10" hidden="1">
      <c r="A4634">
        <v>0</v>
      </c>
      <c r="B4634">
        <v>4633</v>
      </c>
      <c r="C4634">
        <v>0</v>
      </c>
      <c r="D4634">
        <v>0</v>
      </c>
      <c r="E4634">
        <v>1</v>
      </c>
      <c r="F4634">
        <v>0</v>
      </c>
      <c r="G4634">
        <v>19.45</v>
      </c>
      <c r="H4634">
        <v>19.45</v>
      </c>
      <c r="I4634">
        <v>1</v>
      </c>
      <c r="J4634">
        <v>1</v>
      </c>
    </row>
    <row r="4635" spans="1:10" hidden="1">
      <c r="A4635">
        <v>0</v>
      </c>
      <c r="B4635">
        <v>4634</v>
      </c>
      <c r="C4635">
        <v>1</v>
      </c>
      <c r="D4635">
        <v>0</v>
      </c>
      <c r="E4635">
        <v>1</v>
      </c>
      <c r="F4635">
        <v>2</v>
      </c>
      <c r="G4635">
        <v>24.05</v>
      </c>
      <c r="H4635">
        <v>1709.15</v>
      </c>
      <c r="I4635">
        <v>72</v>
      </c>
      <c r="J4635">
        <v>0</v>
      </c>
    </row>
    <row r="4636" spans="1:10" hidden="1">
      <c r="A4636">
        <v>0</v>
      </c>
      <c r="B4636">
        <v>4635</v>
      </c>
      <c r="C4636">
        <v>0</v>
      </c>
      <c r="D4636">
        <v>0</v>
      </c>
      <c r="E4636">
        <v>1</v>
      </c>
      <c r="F4636">
        <v>0</v>
      </c>
      <c r="G4636">
        <v>18.75</v>
      </c>
      <c r="H4636">
        <v>53.15</v>
      </c>
      <c r="I4636">
        <v>2</v>
      </c>
      <c r="J4636">
        <v>0</v>
      </c>
    </row>
    <row r="4637" spans="1:10">
      <c r="A4637">
        <v>1</v>
      </c>
      <c r="B4637">
        <v>4636</v>
      </c>
      <c r="C4637">
        <v>0</v>
      </c>
      <c r="D4637">
        <v>0</v>
      </c>
      <c r="E4637">
        <v>1</v>
      </c>
      <c r="F4637">
        <v>2</v>
      </c>
      <c r="G4637">
        <v>20.149999999999999</v>
      </c>
      <c r="H4637">
        <v>777.35</v>
      </c>
      <c r="I4637">
        <v>40</v>
      </c>
      <c r="J4637">
        <v>0</v>
      </c>
    </row>
    <row r="4638" spans="1:10" hidden="1">
      <c r="A4638">
        <v>0</v>
      </c>
      <c r="B4638">
        <v>4637</v>
      </c>
      <c r="C4638">
        <v>0</v>
      </c>
      <c r="D4638">
        <v>0</v>
      </c>
      <c r="E4638">
        <v>1</v>
      </c>
      <c r="F4638">
        <v>1</v>
      </c>
      <c r="G4638">
        <v>20</v>
      </c>
      <c r="H4638">
        <v>860.85</v>
      </c>
      <c r="I4638">
        <v>44</v>
      </c>
      <c r="J4638">
        <v>0</v>
      </c>
    </row>
    <row r="4639" spans="1:10" hidden="1">
      <c r="A4639">
        <v>0</v>
      </c>
      <c r="B4639">
        <v>4638</v>
      </c>
      <c r="C4639">
        <v>0</v>
      </c>
      <c r="D4639">
        <v>1</v>
      </c>
      <c r="E4639">
        <v>1</v>
      </c>
      <c r="F4639">
        <v>1</v>
      </c>
      <c r="G4639">
        <v>71</v>
      </c>
      <c r="H4639">
        <v>5012.1000000000004</v>
      </c>
      <c r="I4639">
        <v>71</v>
      </c>
      <c r="J4639">
        <v>0</v>
      </c>
    </row>
    <row r="4640" spans="1:10" hidden="1">
      <c r="A4640">
        <v>0</v>
      </c>
      <c r="B4640">
        <v>4639</v>
      </c>
      <c r="C4640">
        <v>1</v>
      </c>
      <c r="D4640">
        <v>1</v>
      </c>
      <c r="E4640">
        <v>1</v>
      </c>
      <c r="F4640">
        <v>0</v>
      </c>
      <c r="G4640">
        <v>75.55</v>
      </c>
      <c r="H4640">
        <v>166.3</v>
      </c>
      <c r="I4640">
        <v>2</v>
      </c>
      <c r="J4640">
        <v>1</v>
      </c>
    </row>
    <row r="4641" spans="1:10" hidden="1">
      <c r="A4641">
        <v>0</v>
      </c>
      <c r="B4641">
        <v>4640</v>
      </c>
      <c r="C4641">
        <v>1</v>
      </c>
      <c r="D4641">
        <v>1</v>
      </c>
      <c r="E4641">
        <v>1</v>
      </c>
      <c r="F4641">
        <v>0</v>
      </c>
      <c r="G4641">
        <v>93.6</v>
      </c>
      <c r="H4641">
        <v>2404.1</v>
      </c>
      <c r="I4641">
        <v>26</v>
      </c>
      <c r="J4641">
        <v>0</v>
      </c>
    </row>
    <row r="4642" spans="1:10" hidden="1">
      <c r="A4642">
        <v>0</v>
      </c>
      <c r="B4642">
        <v>4641</v>
      </c>
      <c r="C4642">
        <v>0</v>
      </c>
      <c r="D4642">
        <v>1</v>
      </c>
      <c r="E4642">
        <v>1</v>
      </c>
      <c r="F4642">
        <v>0</v>
      </c>
      <c r="G4642">
        <v>70</v>
      </c>
      <c r="H4642">
        <v>70</v>
      </c>
      <c r="I4642">
        <v>1</v>
      </c>
      <c r="J4642">
        <v>1</v>
      </c>
    </row>
    <row r="4643" spans="1:10" hidden="1">
      <c r="A4643">
        <v>0</v>
      </c>
      <c r="B4643">
        <v>4642</v>
      </c>
      <c r="C4643">
        <v>2</v>
      </c>
      <c r="D4643">
        <v>1</v>
      </c>
      <c r="E4643">
        <v>0</v>
      </c>
      <c r="F4643">
        <v>0</v>
      </c>
      <c r="G4643">
        <v>24.4</v>
      </c>
      <c r="H4643">
        <v>24.4</v>
      </c>
      <c r="I4643">
        <v>1</v>
      </c>
      <c r="J4643">
        <v>0</v>
      </c>
    </row>
    <row r="4644" spans="1:10" hidden="1">
      <c r="A4644">
        <v>0</v>
      </c>
      <c r="B4644">
        <v>4643</v>
      </c>
      <c r="C4644">
        <v>0</v>
      </c>
      <c r="D4644">
        <v>1</v>
      </c>
      <c r="E4644">
        <v>1</v>
      </c>
      <c r="F4644">
        <v>2</v>
      </c>
      <c r="G4644">
        <v>74.8</v>
      </c>
      <c r="H4644">
        <v>4820.1499999999996</v>
      </c>
      <c r="I4644">
        <v>65</v>
      </c>
      <c r="J4644">
        <v>1</v>
      </c>
    </row>
    <row r="4645" spans="1:10">
      <c r="A4645">
        <v>1</v>
      </c>
      <c r="B4645">
        <v>4644</v>
      </c>
      <c r="C4645">
        <v>1</v>
      </c>
      <c r="D4645">
        <v>1</v>
      </c>
      <c r="E4645">
        <v>1</v>
      </c>
      <c r="F4645">
        <v>0</v>
      </c>
      <c r="G4645">
        <v>65.25</v>
      </c>
      <c r="H4645">
        <v>209.9</v>
      </c>
      <c r="I4645">
        <v>3</v>
      </c>
      <c r="J4645">
        <v>0</v>
      </c>
    </row>
    <row r="4646" spans="1:10">
      <c r="A4646">
        <v>1</v>
      </c>
      <c r="B4646">
        <v>4645</v>
      </c>
      <c r="C4646">
        <v>0</v>
      </c>
      <c r="D4646">
        <v>1</v>
      </c>
      <c r="E4646">
        <v>1</v>
      </c>
      <c r="F4646">
        <v>0</v>
      </c>
      <c r="G4646">
        <v>50.55</v>
      </c>
      <c r="H4646">
        <v>610.75</v>
      </c>
      <c r="I4646">
        <v>13</v>
      </c>
      <c r="J4646">
        <v>0</v>
      </c>
    </row>
    <row r="4647" spans="1:10" hidden="1">
      <c r="A4647">
        <v>0</v>
      </c>
      <c r="B4647">
        <v>4646</v>
      </c>
      <c r="C4647">
        <v>1</v>
      </c>
      <c r="D4647">
        <v>1</v>
      </c>
      <c r="E4647">
        <v>1</v>
      </c>
      <c r="F4647">
        <v>0</v>
      </c>
      <c r="G4647">
        <v>104.4</v>
      </c>
      <c r="H4647">
        <v>3409.6</v>
      </c>
      <c r="I4647">
        <v>33</v>
      </c>
      <c r="J4647">
        <v>1</v>
      </c>
    </row>
    <row r="4648" spans="1:10" hidden="1">
      <c r="A4648">
        <v>0</v>
      </c>
      <c r="B4648">
        <v>4647</v>
      </c>
      <c r="C4648">
        <v>0</v>
      </c>
      <c r="D4648">
        <v>1</v>
      </c>
      <c r="E4648">
        <v>1</v>
      </c>
      <c r="F4648">
        <v>0</v>
      </c>
      <c r="G4648">
        <v>70.7</v>
      </c>
      <c r="H4648">
        <v>70.7</v>
      </c>
      <c r="I4648">
        <v>1</v>
      </c>
      <c r="J4648">
        <v>0</v>
      </c>
    </row>
    <row r="4649" spans="1:10">
      <c r="A4649">
        <v>1</v>
      </c>
      <c r="B4649">
        <v>4648</v>
      </c>
      <c r="C4649">
        <v>0</v>
      </c>
      <c r="D4649">
        <v>1</v>
      </c>
      <c r="E4649">
        <v>1</v>
      </c>
      <c r="F4649">
        <v>0</v>
      </c>
      <c r="G4649">
        <v>45.25</v>
      </c>
      <c r="H4649">
        <v>155.35</v>
      </c>
      <c r="I4649">
        <v>4</v>
      </c>
      <c r="J4649">
        <v>0</v>
      </c>
    </row>
    <row r="4650" spans="1:10">
      <c r="A4650">
        <v>1</v>
      </c>
      <c r="B4650">
        <v>4649</v>
      </c>
      <c r="C4650">
        <v>0</v>
      </c>
      <c r="D4650">
        <v>1</v>
      </c>
      <c r="E4650">
        <v>1</v>
      </c>
      <c r="F4650">
        <v>0</v>
      </c>
      <c r="G4650">
        <v>70.3</v>
      </c>
      <c r="H4650">
        <v>144</v>
      </c>
      <c r="I4650">
        <v>2</v>
      </c>
      <c r="J4650">
        <v>0</v>
      </c>
    </row>
    <row r="4651" spans="1:10">
      <c r="A4651">
        <v>1</v>
      </c>
      <c r="B4651">
        <v>4650</v>
      </c>
      <c r="C4651">
        <v>1</v>
      </c>
      <c r="D4651">
        <v>1</v>
      </c>
      <c r="E4651">
        <v>1</v>
      </c>
      <c r="F4651">
        <v>2</v>
      </c>
      <c r="G4651">
        <v>108.95</v>
      </c>
      <c r="H4651">
        <v>7875</v>
      </c>
      <c r="I4651">
        <v>72</v>
      </c>
      <c r="J4651">
        <v>0</v>
      </c>
    </row>
    <row r="4652" spans="1:10">
      <c r="A4652">
        <v>1</v>
      </c>
      <c r="B4652">
        <v>4651</v>
      </c>
      <c r="C4652">
        <v>1</v>
      </c>
      <c r="D4652">
        <v>0</v>
      </c>
      <c r="E4652">
        <v>1</v>
      </c>
      <c r="F4652">
        <v>0</v>
      </c>
      <c r="G4652">
        <v>26.45</v>
      </c>
      <c r="H4652">
        <v>911.6</v>
      </c>
      <c r="I4652">
        <v>37</v>
      </c>
      <c r="J4652">
        <v>0</v>
      </c>
    </row>
    <row r="4653" spans="1:10">
      <c r="A4653">
        <v>1</v>
      </c>
      <c r="B4653">
        <v>4652</v>
      </c>
      <c r="C4653">
        <v>0</v>
      </c>
      <c r="D4653">
        <v>1</v>
      </c>
      <c r="E4653">
        <v>1</v>
      </c>
      <c r="F4653">
        <v>0</v>
      </c>
      <c r="G4653">
        <v>86.2</v>
      </c>
      <c r="H4653">
        <v>1270.2</v>
      </c>
      <c r="I4653">
        <v>15</v>
      </c>
      <c r="J4653">
        <v>1</v>
      </c>
    </row>
    <row r="4654" spans="1:10">
      <c r="A4654">
        <v>1</v>
      </c>
      <c r="B4654">
        <v>4653</v>
      </c>
      <c r="C4654">
        <v>0</v>
      </c>
      <c r="D4654">
        <v>0</v>
      </c>
      <c r="E4654">
        <v>1</v>
      </c>
      <c r="F4654">
        <v>1</v>
      </c>
      <c r="G4654">
        <v>19.649999999999999</v>
      </c>
      <c r="H4654">
        <v>478.1</v>
      </c>
      <c r="I4654">
        <v>23</v>
      </c>
      <c r="J4654">
        <v>0</v>
      </c>
    </row>
    <row r="4655" spans="1:10" hidden="1">
      <c r="A4655">
        <v>0</v>
      </c>
      <c r="B4655">
        <v>4654</v>
      </c>
      <c r="C4655">
        <v>2</v>
      </c>
      <c r="D4655">
        <v>1</v>
      </c>
      <c r="E4655">
        <v>0</v>
      </c>
      <c r="F4655">
        <v>0</v>
      </c>
      <c r="G4655">
        <v>51.2</v>
      </c>
      <c r="H4655">
        <v>1561.5</v>
      </c>
      <c r="I4655">
        <v>30</v>
      </c>
      <c r="J4655">
        <v>1</v>
      </c>
    </row>
    <row r="4656" spans="1:10" hidden="1">
      <c r="A4656">
        <v>0</v>
      </c>
      <c r="B4656">
        <v>4655</v>
      </c>
      <c r="C4656">
        <v>0</v>
      </c>
      <c r="D4656">
        <v>0</v>
      </c>
      <c r="E4656">
        <v>1</v>
      </c>
      <c r="F4656">
        <v>1</v>
      </c>
      <c r="G4656">
        <v>19.05</v>
      </c>
      <c r="H4656">
        <v>761.85</v>
      </c>
      <c r="I4656">
        <v>42</v>
      </c>
      <c r="J4656">
        <v>0</v>
      </c>
    </row>
    <row r="4657" spans="1:10">
      <c r="A4657">
        <v>1</v>
      </c>
      <c r="B4657">
        <v>4656</v>
      </c>
      <c r="C4657">
        <v>1</v>
      </c>
      <c r="D4657">
        <v>1</v>
      </c>
      <c r="E4657">
        <v>1</v>
      </c>
      <c r="F4657">
        <v>1</v>
      </c>
      <c r="G4657">
        <v>74.75</v>
      </c>
      <c r="H4657">
        <v>2282.9499999999998</v>
      </c>
      <c r="I4657">
        <v>32</v>
      </c>
      <c r="J4657">
        <v>0</v>
      </c>
    </row>
    <row r="4658" spans="1:10">
      <c r="A4658">
        <v>1</v>
      </c>
      <c r="B4658">
        <v>4657</v>
      </c>
      <c r="C4658">
        <v>1</v>
      </c>
      <c r="D4658">
        <v>1</v>
      </c>
      <c r="E4658">
        <v>1</v>
      </c>
      <c r="F4658">
        <v>0</v>
      </c>
      <c r="G4658">
        <v>75.8</v>
      </c>
      <c r="H4658">
        <v>1615.1</v>
      </c>
      <c r="I4658">
        <v>22</v>
      </c>
      <c r="J4658">
        <v>0</v>
      </c>
    </row>
    <row r="4659" spans="1:10" hidden="1">
      <c r="A4659">
        <v>0</v>
      </c>
      <c r="B4659">
        <v>4658</v>
      </c>
      <c r="C4659">
        <v>2</v>
      </c>
      <c r="D4659">
        <v>1</v>
      </c>
      <c r="E4659">
        <v>0</v>
      </c>
      <c r="F4659">
        <v>0</v>
      </c>
      <c r="G4659">
        <v>25.1</v>
      </c>
      <c r="H4659">
        <v>1097.1500000000001</v>
      </c>
      <c r="I4659">
        <v>42</v>
      </c>
      <c r="J4659">
        <v>0</v>
      </c>
    </row>
    <row r="4660" spans="1:10">
      <c r="A4660">
        <v>1</v>
      </c>
      <c r="B4660">
        <v>4659</v>
      </c>
      <c r="C4660">
        <v>0</v>
      </c>
      <c r="D4660">
        <v>1</v>
      </c>
      <c r="E4660">
        <v>1</v>
      </c>
      <c r="F4660">
        <v>0</v>
      </c>
      <c r="G4660">
        <v>44.45</v>
      </c>
      <c r="H4660">
        <v>369.3</v>
      </c>
      <c r="I4660">
        <v>8</v>
      </c>
      <c r="J4660">
        <v>0</v>
      </c>
    </row>
    <row r="4661" spans="1:10">
      <c r="A4661">
        <v>1</v>
      </c>
      <c r="B4661">
        <v>4660</v>
      </c>
      <c r="C4661">
        <v>1</v>
      </c>
      <c r="D4661">
        <v>1</v>
      </c>
      <c r="E4661">
        <v>1</v>
      </c>
      <c r="F4661">
        <v>2</v>
      </c>
      <c r="G4661">
        <v>104.3</v>
      </c>
      <c r="H4661">
        <v>6725.3</v>
      </c>
      <c r="I4661">
        <v>65</v>
      </c>
      <c r="J4661">
        <v>0</v>
      </c>
    </row>
    <row r="4662" spans="1:10">
      <c r="A4662">
        <v>1</v>
      </c>
      <c r="B4662">
        <v>4661</v>
      </c>
      <c r="C4662">
        <v>0</v>
      </c>
      <c r="D4662">
        <v>0</v>
      </c>
      <c r="E4662">
        <v>1</v>
      </c>
      <c r="F4662">
        <v>0</v>
      </c>
      <c r="G4662">
        <v>19.5</v>
      </c>
      <c r="H4662">
        <v>31.55</v>
      </c>
      <c r="I4662">
        <v>2</v>
      </c>
      <c r="J4662">
        <v>1</v>
      </c>
    </row>
    <row r="4663" spans="1:10" hidden="1">
      <c r="A4663">
        <v>0</v>
      </c>
      <c r="B4663">
        <v>4662</v>
      </c>
      <c r="C4663">
        <v>1</v>
      </c>
      <c r="D4663">
        <v>1</v>
      </c>
      <c r="E4663">
        <v>1</v>
      </c>
      <c r="F4663">
        <v>2</v>
      </c>
      <c r="G4663">
        <v>89</v>
      </c>
      <c r="H4663">
        <v>6293.2</v>
      </c>
      <c r="I4663">
        <v>70</v>
      </c>
      <c r="J4663">
        <v>0</v>
      </c>
    </row>
    <row r="4664" spans="1:10">
      <c r="A4664">
        <v>1</v>
      </c>
      <c r="B4664">
        <v>4663</v>
      </c>
      <c r="C4664">
        <v>0</v>
      </c>
      <c r="D4664">
        <v>0</v>
      </c>
      <c r="E4664">
        <v>1</v>
      </c>
      <c r="F4664">
        <v>0</v>
      </c>
      <c r="G4664">
        <v>20.149999999999999</v>
      </c>
      <c r="H4664">
        <v>432.5</v>
      </c>
      <c r="I4664">
        <v>22</v>
      </c>
      <c r="J4664">
        <v>0</v>
      </c>
    </row>
    <row r="4665" spans="1:10">
      <c r="A4665">
        <v>1</v>
      </c>
      <c r="B4665">
        <v>4664</v>
      </c>
      <c r="C4665">
        <v>1</v>
      </c>
      <c r="D4665">
        <v>1</v>
      </c>
      <c r="E4665">
        <v>1</v>
      </c>
      <c r="F4665">
        <v>0</v>
      </c>
      <c r="G4665">
        <v>74.900000000000006</v>
      </c>
      <c r="H4665">
        <v>321.75</v>
      </c>
      <c r="I4665">
        <v>4</v>
      </c>
      <c r="J4665">
        <v>1</v>
      </c>
    </row>
    <row r="4666" spans="1:10">
      <c r="A4666">
        <v>1</v>
      </c>
      <c r="B4666">
        <v>4665</v>
      </c>
      <c r="C4666">
        <v>1</v>
      </c>
      <c r="D4666">
        <v>1</v>
      </c>
      <c r="E4666">
        <v>1</v>
      </c>
      <c r="F4666">
        <v>0</v>
      </c>
      <c r="G4666">
        <v>74.900000000000006</v>
      </c>
      <c r="H4666">
        <v>147.15</v>
      </c>
      <c r="I4666">
        <v>2</v>
      </c>
      <c r="J4666">
        <v>1</v>
      </c>
    </row>
    <row r="4667" spans="1:10">
      <c r="A4667">
        <v>1</v>
      </c>
      <c r="B4667">
        <v>4666</v>
      </c>
      <c r="C4667">
        <v>2</v>
      </c>
      <c r="D4667">
        <v>1</v>
      </c>
      <c r="E4667">
        <v>0</v>
      </c>
      <c r="F4667">
        <v>2</v>
      </c>
      <c r="G4667">
        <v>36.15</v>
      </c>
      <c r="H4667">
        <v>2434.4499999999998</v>
      </c>
      <c r="I4667">
        <v>67</v>
      </c>
      <c r="J4667">
        <v>0</v>
      </c>
    </row>
    <row r="4668" spans="1:10">
      <c r="A4668">
        <v>1</v>
      </c>
      <c r="B4668">
        <v>4667</v>
      </c>
      <c r="C4668">
        <v>0</v>
      </c>
      <c r="D4668">
        <v>0</v>
      </c>
      <c r="E4668">
        <v>1</v>
      </c>
      <c r="F4668">
        <v>0</v>
      </c>
      <c r="G4668">
        <v>19.2</v>
      </c>
      <c r="H4668">
        <v>532.1</v>
      </c>
      <c r="I4668">
        <v>25</v>
      </c>
      <c r="J4668">
        <v>0</v>
      </c>
    </row>
    <row r="4669" spans="1:10">
      <c r="A4669">
        <v>1</v>
      </c>
      <c r="B4669">
        <v>4668</v>
      </c>
      <c r="C4669">
        <v>0</v>
      </c>
      <c r="D4669">
        <v>0</v>
      </c>
      <c r="E4669">
        <v>1</v>
      </c>
      <c r="F4669">
        <v>0</v>
      </c>
      <c r="G4669">
        <v>19.25</v>
      </c>
      <c r="H4669">
        <v>375.25</v>
      </c>
      <c r="I4669">
        <v>20</v>
      </c>
      <c r="J4669">
        <v>0</v>
      </c>
    </row>
    <row r="4670" spans="1:10">
      <c r="A4670">
        <v>1</v>
      </c>
      <c r="B4670">
        <v>4669</v>
      </c>
      <c r="C4670">
        <v>0</v>
      </c>
      <c r="D4670">
        <v>1</v>
      </c>
      <c r="E4670">
        <v>1</v>
      </c>
      <c r="F4670">
        <v>0</v>
      </c>
      <c r="G4670">
        <v>61.2</v>
      </c>
      <c r="H4670">
        <v>125.95</v>
      </c>
      <c r="I4670">
        <v>2</v>
      </c>
      <c r="J4670">
        <v>0</v>
      </c>
    </row>
    <row r="4671" spans="1:10">
      <c r="A4671">
        <v>1</v>
      </c>
      <c r="B4671">
        <v>4670</v>
      </c>
      <c r="C4671">
        <v>0</v>
      </c>
      <c r="D4671">
        <v>0</v>
      </c>
      <c r="E4671">
        <v>1</v>
      </c>
      <c r="F4671">
        <v>2</v>
      </c>
      <c r="G4671">
        <v>20.45</v>
      </c>
      <c r="H4671">
        <v>1042.6500000000001</v>
      </c>
      <c r="I4671">
        <v>51</v>
      </c>
      <c r="J4671">
        <v>0</v>
      </c>
    </row>
    <row r="4672" spans="1:10">
      <c r="A4672">
        <v>1</v>
      </c>
      <c r="B4672">
        <v>4671</v>
      </c>
      <c r="C4672">
        <v>2</v>
      </c>
      <c r="D4672">
        <v>1</v>
      </c>
      <c r="E4672">
        <v>0</v>
      </c>
      <c r="F4672">
        <v>0</v>
      </c>
      <c r="G4672">
        <v>35.049999999999997</v>
      </c>
      <c r="H4672">
        <v>1620.25</v>
      </c>
      <c r="I4672">
        <v>46</v>
      </c>
      <c r="J4672">
        <v>0</v>
      </c>
    </row>
    <row r="4673" spans="1:10" hidden="1">
      <c r="A4673">
        <v>0</v>
      </c>
      <c r="B4673">
        <v>4672</v>
      </c>
      <c r="C4673">
        <v>1</v>
      </c>
      <c r="D4673">
        <v>1</v>
      </c>
      <c r="E4673">
        <v>1</v>
      </c>
      <c r="F4673">
        <v>0</v>
      </c>
      <c r="G4673">
        <v>100.25</v>
      </c>
      <c r="H4673">
        <v>2387.75</v>
      </c>
      <c r="I4673">
        <v>25</v>
      </c>
      <c r="J4673">
        <v>1</v>
      </c>
    </row>
    <row r="4674" spans="1:10" hidden="1">
      <c r="A4674">
        <v>0</v>
      </c>
      <c r="B4674">
        <v>4673</v>
      </c>
      <c r="C4674">
        <v>0</v>
      </c>
      <c r="D4674">
        <v>1</v>
      </c>
      <c r="E4674">
        <v>1</v>
      </c>
      <c r="F4674">
        <v>0</v>
      </c>
      <c r="G4674">
        <v>44</v>
      </c>
      <c r="H4674">
        <v>659.35</v>
      </c>
      <c r="I4674">
        <v>13</v>
      </c>
      <c r="J4674">
        <v>0</v>
      </c>
    </row>
    <row r="4675" spans="1:10">
      <c r="A4675">
        <v>1</v>
      </c>
      <c r="B4675">
        <v>4674</v>
      </c>
      <c r="C4675">
        <v>1</v>
      </c>
      <c r="D4675">
        <v>1</v>
      </c>
      <c r="E4675">
        <v>1</v>
      </c>
      <c r="F4675">
        <v>0</v>
      </c>
      <c r="G4675">
        <v>102.8</v>
      </c>
      <c r="H4675">
        <v>2660.2</v>
      </c>
      <c r="I4675">
        <v>25</v>
      </c>
      <c r="J4675">
        <v>1</v>
      </c>
    </row>
    <row r="4676" spans="1:10">
      <c r="A4676">
        <v>1</v>
      </c>
      <c r="B4676">
        <v>4675</v>
      </c>
      <c r="C4676">
        <v>0</v>
      </c>
      <c r="D4676">
        <v>1</v>
      </c>
      <c r="E4676">
        <v>1</v>
      </c>
      <c r="F4676">
        <v>1</v>
      </c>
      <c r="G4676">
        <v>50.35</v>
      </c>
      <c r="H4676">
        <v>1285.8</v>
      </c>
      <c r="I4676">
        <v>26</v>
      </c>
      <c r="J4676">
        <v>0</v>
      </c>
    </row>
    <row r="4677" spans="1:10">
      <c r="A4677">
        <v>1</v>
      </c>
      <c r="B4677">
        <v>4676</v>
      </c>
      <c r="C4677">
        <v>1</v>
      </c>
      <c r="D4677">
        <v>1</v>
      </c>
      <c r="E4677">
        <v>1</v>
      </c>
      <c r="F4677">
        <v>1</v>
      </c>
      <c r="G4677">
        <v>100</v>
      </c>
      <c r="H4677">
        <v>4211.55</v>
      </c>
      <c r="I4677">
        <v>43</v>
      </c>
      <c r="J4677">
        <v>1</v>
      </c>
    </row>
    <row r="4678" spans="1:10">
      <c r="A4678">
        <v>1</v>
      </c>
      <c r="B4678">
        <v>4677</v>
      </c>
      <c r="C4678">
        <v>0</v>
      </c>
      <c r="D4678">
        <v>0</v>
      </c>
      <c r="E4678">
        <v>1</v>
      </c>
      <c r="F4678">
        <v>0</v>
      </c>
      <c r="G4678">
        <v>20</v>
      </c>
      <c r="H4678">
        <v>377.55</v>
      </c>
      <c r="I4678">
        <v>19</v>
      </c>
      <c r="J4678">
        <v>0</v>
      </c>
    </row>
    <row r="4679" spans="1:10">
      <c r="A4679">
        <v>1</v>
      </c>
      <c r="B4679">
        <v>4678</v>
      </c>
      <c r="C4679">
        <v>0</v>
      </c>
      <c r="D4679">
        <v>1</v>
      </c>
      <c r="E4679">
        <v>1</v>
      </c>
      <c r="F4679">
        <v>0</v>
      </c>
      <c r="G4679">
        <v>99.85</v>
      </c>
      <c r="H4679">
        <v>990.9</v>
      </c>
      <c r="I4679">
        <v>10</v>
      </c>
      <c r="J4679">
        <v>1</v>
      </c>
    </row>
    <row r="4680" spans="1:10">
      <c r="A4680">
        <v>1</v>
      </c>
      <c r="B4680">
        <v>4679</v>
      </c>
      <c r="C4680">
        <v>1</v>
      </c>
      <c r="D4680">
        <v>1</v>
      </c>
      <c r="E4680">
        <v>1</v>
      </c>
      <c r="F4680">
        <v>0</v>
      </c>
      <c r="G4680">
        <v>94.2</v>
      </c>
      <c r="H4680">
        <v>193.8</v>
      </c>
      <c r="I4680">
        <v>2</v>
      </c>
      <c r="J4680">
        <v>1</v>
      </c>
    </row>
    <row r="4681" spans="1:10">
      <c r="A4681">
        <v>1</v>
      </c>
      <c r="B4681">
        <v>4680</v>
      </c>
      <c r="C4681">
        <v>1</v>
      </c>
      <c r="D4681">
        <v>1</v>
      </c>
      <c r="E4681">
        <v>1</v>
      </c>
      <c r="F4681">
        <v>2</v>
      </c>
      <c r="G4681">
        <v>86.4</v>
      </c>
      <c r="H4681">
        <v>6058.95</v>
      </c>
      <c r="I4681">
        <v>72</v>
      </c>
      <c r="J4681">
        <v>0</v>
      </c>
    </row>
    <row r="4682" spans="1:10">
      <c r="A4682">
        <v>1</v>
      </c>
      <c r="B4682">
        <v>4681</v>
      </c>
      <c r="C4682">
        <v>1</v>
      </c>
      <c r="D4682">
        <v>1</v>
      </c>
      <c r="E4682">
        <v>1</v>
      </c>
      <c r="F4682">
        <v>0</v>
      </c>
      <c r="G4682">
        <v>58.4</v>
      </c>
      <c r="H4682">
        <v>964.9</v>
      </c>
      <c r="I4682">
        <v>18</v>
      </c>
      <c r="J4682">
        <v>0</v>
      </c>
    </row>
    <row r="4683" spans="1:10">
      <c r="A4683">
        <v>1</v>
      </c>
      <c r="B4683">
        <v>4682</v>
      </c>
      <c r="C4683">
        <v>1</v>
      </c>
      <c r="D4683">
        <v>1</v>
      </c>
      <c r="E4683">
        <v>1</v>
      </c>
      <c r="F4683">
        <v>0</v>
      </c>
      <c r="G4683">
        <v>83.85</v>
      </c>
      <c r="H4683">
        <v>790.15</v>
      </c>
      <c r="I4683">
        <v>9</v>
      </c>
      <c r="J4683">
        <v>1</v>
      </c>
    </row>
    <row r="4684" spans="1:10">
      <c r="A4684">
        <v>1</v>
      </c>
      <c r="B4684">
        <v>4683</v>
      </c>
      <c r="C4684">
        <v>1</v>
      </c>
      <c r="D4684">
        <v>1</v>
      </c>
      <c r="E4684">
        <v>1</v>
      </c>
      <c r="F4684">
        <v>0</v>
      </c>
      <c r="G4684">
        <v>88.3</v>
      </c>
      <c r="H4684">
        <v>2467.75</v>
      </c>
      <c r="I4684">
        <v>27</v>
      </c>
      <c r="J4684">
        <v>1</v>
      </c>
    </row>
    <row r="4685" spans="1:10">
      <c r="A4685">
        <v>1</v>
      </c>
      <c r="B4685">
        <v>4684</v>
      </c>
      <c r="C4685">
        <v>1</v>
      </c>
      <c r="D4685">
        <v>1</v>
      </c>
      <c r="E4685">
        <v>1</v>
      </c>
      <c r="F4685">
        <v>0</v>
      </c>
      <c r="G4685">
        <v>94.1</v>
      </c>
      <c r="H4685">
        <v>2322.85</v>
      </c>
      <c r="I4685">
        <v>24</v>
      </c>
      <c r="J4685">
        <v>0</v>
      </c>
    </row>
    <row r="4686" spans="1:10">
      <c r="A4686">
        <v>1</v>
      </c>
      <c r="B4686">
        <v>4685</v>
      </c>
      <c r="C4686">
        <v>0</v>
      </c>
      <c r="D4686">
        <v>1</v>
      </c>
      <c r="E4686">
        <v>1</v>
      </c>
      <c r="F4686">
        <v>1</v>
      </c>
      <c r="G4686">
        <v>104.05</v>
      </c>
      <c r="H4686">
        <v>7262</v>
      </c>
      <c r="I4686">
        <v>69</v>
      </c>
      <c r="J4686">
        <v>1</v>
      </c>
    </row>
    <row r="4687" spans="1:10">
      <c r="A4687">
        <v>1</v>
      </c>
      <c r="B4687">
        <v>4686</v>
      </c>
      <c r="C4687">
        <v>1</v>
      </c>
      <c r="D4687">
        <v>1</v>
      </c>
      <c r="E4687">
        <v>1</v>
      </c>
      <c r="F4687">
        <v>2</v>
      </c>
      <c r="G4687">
        <v>108.9</v>
      </c>
      <c r="H4687">
        <v>4854.3</v>
      </c>
      <c r="I4687">
        <v>46</v>
      </c>
      <c r="J4687">
        <v>0</v>
      </c>
    </row>
    <row r="4688" spans="1:10">
      <c r="A4688">
        <v>1</v>
      </c>
      <c r="B4688">
        <v>4687</v>
      </c>
      <c r="C4688">
        <v>1</v>
      </c>
      <c r="D4688">
        <v>1</v>
      </c>
      <c r="E4688">
        <v>1</v>
      </c>
      <c r="F4688">
        <v>2</v>
      </c>
      <c r="G4688">
        <v>107.4</v>
      </c>
      <c r="H4688">
        <v>7748.75</v>
      </c>
      <c r="I4688">
        <v>72</v>
      </c>
      <c r="J4688">
        <v>0</v>
      </c>
    </row>
    <row r="4689" spans="1:10">
      <c r="A4689">
        <v>1</v>
      </c>
      <c r="B4689">
        <v>4688</v>
      </c>
      <c r="C4689">
        <v>0</v>
      </c>
      <c r="D4689">
        <v>1</v>
      </c>
      <c r="E4689">
        <v>1</v>
      </c>
      <c r="F4689">
        <v>0</v>
      </c>
      <c r="G4689">
        <v>94.7</v>
      </c>
      <c r="H4689">
        <v>1914.9</v>
      </c>
      <c r="I4689">
        <v>22</v>
      </c>
      <c r="J4689">
        <v>1</v>
      </c>
    </row>
    <row r="4690" spans="1:10" hidden="1">
      <c r="A4690">
        <v>0</v>
      </c>
      <c r="B4690">
        <v>4689</v>
      </c>
      <c r="C4690">
        <v>1</v>
      </c>
      <c r="D4690">
        <v>1</v>
      </c>
      <c r="E4690">
        <v>1</v>
      </c>
      <c r="F4690">
        <v>0</v>
      </c>
      <c r="G4690">
        <v>90.85</v>
      </c>
      <c r="H4690">
        <v>6470.1</v>
      </c>
      <c r="I4690">
        <v>70</v>
      </c>
      <c r="J4690">
        <v>0</v>
      </c>
    </row>
    <row r="4691" spans="1:10">
      <c r="A4691">
        <v>1</v>
      </c>
      <c r="B4691">
        <v>4690</v>
      </c>
      <c r="C4691">
        <v>0</v>
      </c>
      <c r="D4691">
        <v>0</v>
      </c>
      <c r="E4691">
        <v>1</v>
      </c>
      <c r="F4691">
        <v>0</v>
      </c>
      <c r="G4691">
        <v>19.899999999999999</v>
      </c>
      <c r="H4691">
        <v>57.4</v>
      </c>
      <c r="I4691">
        <v>2</v>
      </c>
      <c r="J4691">
        <v>0</v>
      </c>
    </row>
    <row r="4692" spans="1:10">
      <c r="A4692">
        <v>1</v>
      </c>
      <c r="B4692">
        <v>4691</v>
      </c>
      <c r="C4692">
        <v>0</v>
      </c>
      <c r="D4692">
        <v>1</v>
      </c>
      <c r="E4692">
        <v>1</v>
      </c>
      <c r="F4692">
        <v>0</v>
      </c>
      <c r="G4692">
        <v>66.400000000000006</v>
      </c>
      <c r="H4692">
        <v>2019.8</v>
      </c>
      <c r="I4692">
        <v>31</v>
      </c>
      <c r="J4692">
        <v>0</v>
      </c>
    </row>
    <row r="4693" spans="1:10">
      <c r="A4693">
        <v>1</v>
      </c>
      <c r="B4693">
        <v>4692</v>
      </c>
      <c r="C4693">
        <v>1</v>
      </c>
      <c r="D4693">
        <v>1</v>
      </c>
      <c r="E4693">
        <v>1</v>
      </c>
      <c r="F4693">
        <v>0</v>
      </c>
      <c r="G4693">
        <v>100.65</v>
      </c>
      <c r="H4693">
        <v>5688.05</v>
      </c>
      <c r="I4693">
        <v>56</v>
      </c>
      <c r="J4693">
        <v>1</v>
      </c>
    </row>
    <row r="4694" spans="1:10" hidden="1">
      <c r="A4694">
        <v>0</v>
      </c>
      <c r="B4694">
        <v>4693</v>
      </c>
      <c r="C4694">
        <v>0</v>
      </c>
      <c r="D4694">
        <v>1</v>
      </c>
      <c r="E4694">
        <v>1</v>
      </c>
      <c r="F4694">
        <v>0</v>
      </c>
      <c r="G4694">
        <v>100.7</v>
      </c>
      <c r="H4694">
        <v>1522.7</v>
      </c>
      <c r="I4694">
        <v>16</v>
      </c>
      <c r="J4694">
        <v>0</v>
      </c>
    </row>
    <row r="4695" spans="1:10">
      <c r="A4695">
        <v>1</v>
      </c>
      <c r="B4695">
        <v>4694</v>
      </c>
      <c r="C4695">
        <v>1</v>
      </c>
      <c r="D4695">
        <v>0</v>
      </c>
      <c r="E4695">
        <v>1</v>
      </c>
      <c r="F4695">
        <v>2</v>
      </c>
      <c r="G4695">
        <v>25.6</v>
      </c>
      <c r="H4695">
        <v>1334.5</v>
      </c>
      <c r="I4695">
        <v>52</v>
      </c>
      <c r="J4695">
        <v>0</v>
      </c>
    </row>
    <row r="4696" spans="1:10">
      <c r="A4696">
        <v>1</v>
      </c>
      <c r="B4696">
        <v>4695</v>
      </c>
      <c r="C4696">
        <v>0</v>
      </c>
      <c r="D4696">
        <v>0</v>
      </c>
      <c r="E4696">
        <v>1</v>
      </c>
      <c r="F4696">
        <v>0</v>
      </c>
      <c r="G4696">
        <v>19.850000000000001</v>
      </c>
      <c r="H4696">
        <v>252</v>
      </c>
      <c r="I4696">
        <v>13</v>
      </c>
      <c r="J4696">
        <v>0</v>
      </c>
    </row>
    <row r="4697" spans="1:10">
      <c r="A4697">
        <v>1</v>
      </c>
      <c r="B4697">
        <v>4696</v>
      </c>
      <c r="C4697">
        <v>0</v>
      </c>
      <c r="D4697">
        <v>0</v>
      </c>
      <c r="E4697">
        <v>1</v>
      </c>
      <c r="F4697">
        <v>1</v>
      </c>
      <c r="G4697">
        <v>20.75</v>
      </c>
      <c r="H4697">
        <v>700.45</v>
      </c>
      <c r="I4697">
        <v>35</v>
      </c>
      <c r="J4697">
        <v>0</v>
      </c>
    </row>
    <row r="4698" spans="1:10">
      <c r="A4698">
        <v>1</v>
      </c>
      <c r="B4698">
        <v>4697</v>
      </c>
      <c r="C4698">
        <v>0</v>
      </c>
      <c r="D4698">
        <v>1</v>
      </c>
      <c r="E4698">
        <v>1</v>
      </c>
      <c r="F4698">
        <v>2</v>
      </c>
      <c r="G4698">
        <v>95.8</v>
      </c>
      <c r="H4698">
        <v>5655.45</v>
      </c>
      <c r="I4698">
        <v>59</v>
      </c>
      <c r="J4698">
        <v>0</v>
      </c>
    </row>
    <row r="4699" spans="1:10">
      <c r="A4699">
        <v>1</v>
      </c>
      <c r="B4699">
        <v>4698</v>
      </c>
      <c r="C4699">
        <v>0</v>
      </c>
      <c r="D4699">
        <v>1</v>
      </c>
      <c r="E4699">
        <v>1</v>
      </c>
      <c r="F4699">
        <v>0</v>
      </c>
      <c r="G4699">
        <v>94.65</v>
      </c>
      <c r="H4699">
        <v>6747.35</v>
      </c>
      <c r="I4699">
        <v>72</v>
      </c>
      <c r="J4699">
        <v>0</v>
      </c>
    </row>
    <row r="4700" spans="1:10">
      <c r="A4700">
        <v>1</v>
      </c>
      <c r="B4700">
        <v>4699</v>
      </c>
      <c r="C4700">
        <v>1</v>
      </c>
      <c r="D4700">
        <v>1</v>
      </c>
      <c r="E4700">
        <v>1</v>
      </c>
      <c r="F4700">
        <v>2</v>
      </c>
      <c r="G4700">
        <v>80.55</v>
      </c>
      <c r="H4700">
        <v>5265.1</v>
      </c>
      <c r="I4700">
        <v>66</v>
      </c>
      <c r="J4700">
        <v>1</v>
      </c>
    </row>
    <row r="4701" spans="1:10">
      <c r="A4701">
        <v>1</v>
      </c>
      <c r="B4701">
        <v>4700</v>
      </c>
      <c r="C4701">
        <v>1</v>
      </c>
      <c r="D4701">
        <v>1</v>
      </c>
      <c r="E4701">
        <v>1</v>
      </c>
      <c r="F4701">
        <v>2</v>
      </c>
      <c r="G4701">
        <v>106.65</v>
      </c>
      <c r="H4701">
        <v>5174.3500000000004</v>
      </c>
      <c r="I4701">
        <v>49</v>
      </c>
      <c r="J4701">
        <v>0</v>
      </c>
    </row>
    <row r="4702" spans="1:10">
      <c r="A4702">
        <v>1</v>
      </c>
      <c r="B4702">
        <v>4701</v>
      </c>
      <c r="C4702">
        <v>0</v>
      </c>
      <c r="D4702">
        <v>1</v>
      </c>
      <c r="E4702">
        <v>1</v>
      </c>
      <c r="F4702">
        <v>0</v>
      </c>
      <c r="G4702">
        <v>45.85</v>
      </c>
      <c r="H4702">
        <v>105.6</v>
      </c>
      <c r="I4702">
        <v>2</v>
      </c>
      <c r="J4702">
        <v>0</v>
      </c>
    </row>
    <row r="4703" spans="1:10">
      <c r="A4703">
        <v>1</v>
      </c>
      <c r="B4703">
        <v>4702</v>
      </c>
      <c r="C4703">
        <v>1</v>
      </c>
      <c r="D4703">
        <v>1</v>
      </c>
      <c r="E4703">
        <v>1</v>
      </c>
      <c r="F4703">
        <v>0</v>
      </c>
      <c r="G4703">
        <v>104.35</v>
      </c>
      <c r="H4703">
        <v>2271.85</v>
      </c>
      <c r="I4703">
        <v>21</v>
      </c>
      <c r="J4703">
        <v>0</v>
      </c>
    </row>
    <row r="4704" spans="1:10">
      <c r="A4704">
        <v>1</v>
      </c>
      <c r="B4704">
        <v>4703</v>
      </c>
      <c r="C4704">
        <v>2</v>
      </c>
      <c r="D4704">
        <v>1</v>
      </c>
      <c r="E4704">
        <v>0</v>
      </c>
      <c r="F4704">
        <v>1</v>
      </c>
      <c r="G4704">
        <v>55.45</v>
      </c>
      <c r="H4704">
        <v>2966.95</v>
      </c>
      <c r="I4704">
        <v>54</v>
      </c>
      <c r="J4704">
        <v>0</v>
      </c>
    </row>
    <row r="4705" spans="1:10">
      <c r="A4705">
        <v>1</v>
      </c>
      <c r="B4705">
        <v>4704</v>
      </c>
      <c r="C4705">
        <v>1</v>
      </c>
      <c r="D4705">
        <v>1</v>
      </c>
      <c r="E4705">
        <v>1</v>
      </c>
      <c r="F4705">
        <v>0</v>
      </c>
      <c r="G4705">
        <v>78.849999999999994</v>
      </c>
      <c r="H4705">
        <v>1772.25</v>
      </c>
      <c r="I4705">
        <v>24</v>
      </c>
      <c r="J4705">
        <v>1</v>
      </c>
    </row>
    <row r="4706" spans="1:10">
      <c r="A4706">
        <v>1</v>
      </c>
      <c r="B4706">
        <v>4705</v>
      </c>
      <c r="C4706">
        <v>1</v>
      </c>
      <c r="D4706">
        <v>1</v>
      </c>
      <c r="E4706">
        <v>1</v>
      </c>
      <c r="F4706">
        <v>0</v>
      </c>
      <c r="G4706">
        <v>61.15</v>
      </c>
      <c r="H4706">
        <v>61.15</v>
      </c>
      <c r="I4706">
        <v>1</v>
      </c>
      <c r="J4706">
        <v>0</v>
      </c>
    </row>
    <row r="4707" spans="1:10" hidden="1">
      <c r="A4707">
        <v>0</v>
      </c>
      <c r="B4707">
        <v>4706</v>
      </c>
      <c r="C4707">
        <v>0</v>
      </c>
      <c r="D4707">
        <v>1</v>
      </c>
      <c r="E4707">
        <v>1</v>
      </c>
      <c r="F4707">
        <v>0</v>
      </c>
      <c r="G4707">
        <v>78.95</v>
      </c>
      <c r="H4707">
        <v>494.95</v>
      </c>
      <c r="I4707">
        <v>6</v>
      </c>
      <c r="J4707">
        <v>0</v>
      </c>
    </row>
    <row r="4708" spans="1:10">
      <c r="A4708">
        <v>1</v>
      </c>
      <c r="B4708">
        <v>4707</v>
      </c>
      <c r="C4708">
        <v>0</v>
      </c>
      <c r="D4708">
        <v>1</v>
      </c>
      <c r="E4708">
        <v>1</v>
      </c>
      <c r="F4708">
        <v>0</v>
      </c>
      <c r="G4708">
        <v>44.45</v>
      </c>
      <c r="H4708">
        <v>44.45</v>
      </c>
      <c r="I4708">
        <v>1</v>
      </c>
      <c r="J4708">
        <v>1</v>
      </c>
    </row>
    <row r="4709" spans="1:10">
      <c r="A4709">
        <v>1</v>
      </c>
      <c r="B4709">
        <v>4708</v>
      </c>
      <c r="C4709">
        <v>1</v>
      </c>
      <c r="D4709">
        <v>1</v>
      </c>
      <c r="E4709">
        <v>1</v>
      </c>
      <c r="F4709">
        <v>1</v>
      </c>
      <c r="G4709">
        <v>109.2</v>
      </c>
      <c r="H4709">
        <v>5290.45</v>
      </c>
      <c r="I4709">
        <v>49</v>
      </c>
      <c r="J4709">
        <v>0</v>
      </c>
    </row>
    <row r="4710" spans="1:10">
      <c r="A4710">
        <v>1</v>
      </c>
      <c r="B4710">
        <v>4709</v>
      </c>
      <c r="C4710">
        <v>0</v>
      </c>
      <c r="D4710">
        <v>1</v>
      </c>
      <c r="E4710">
        <v>1</v>
      </c>
      <c r="F4710">
        <v>2</v>
      </c>
      <c r="G4710">
        <v>61.3</v>
      </c>
      <c r="H4710">
        <v>3346.8</v>
      </c>
      <c r="I4710">
        <v>56</v>
      </c>
      <c r="J4710">
        <v>0</v>
      </c>
    </row>
    <row r="4711" spans="1:10">
      <c r="A4711">
        <v>1</v>
      </c>
      <c r="B4711">
        <v>4710</v>
      </c>
      <c r="C4711">
        <v>1</v>
      </c>
      <c r="D4711">
        <v>1</v>
      </c>
      <c r="E4711">
        <v>1</v>
      </c>
      <c r="F4711">
        <v>0</v>
      </c>
      <c r="G4711">
        <v>96.85</v>
      </c>
      <c r="H4711">
        <v>5219.6499999999996</v>
      </c>
      <c r="I4711">
        <v>56</v>
      </c>
      <c r="J4711">
        <v>0</v>
      </c>
    </row>
    <row r="4712" spans="1:10" hidden="1">
      <c r="A4712">
        <v>0</v>
      </c>
      <c r="B4712">
        <v>4711</v>
      </c>
      <c r="C4712">
        <v>2</v>
      </c>
      <c r="D4712">
        <v>1</v>
      </c>
      <c r="E4712">
        <v>0</v>
      </c>
      <c r="F4712">
        <v>2</v>
      </c>
      <c r="G4712">
        <v>40.549999999999997</v>
      </c>
      <c r="H4712">
        <v>217.5</v>
      </c>
      <c r="I4712">
        <v>6</v>
      </c>
      <c r="J4712">
        <v>0</v>
      </c>
    </row>
    <row r="4713" spans="1:10" hidden="1">
      <c r="A4713">
        <v>0</v>
      </c>
      <c r="B4713">
        <v>4712</v>
      </c>
      <c r="C4713">
        <v>0</v>
      </c>
      <c r="D4713">
        <v>0</v>
      </c>
      <c r="E4713">
        <v>1</v>
      </c>
      <c r="F4713">
        <v>1</v>
      </c>
      <c r="G4713">
        <v>19.8</v>
      </c>
      <c r="H4713">
        <v>607.70000000000005</v>
      </c>
      <c r="I4713">
        <v>32</v>
      </c>
      <c r="J4713">
        <v>0</v>
      </c>
    </row>
    <row r="4714" spans="1:10">
      <c r="A4714">
        <v>1</v>
      </c>
      <c r="B4714">
        <v>4713</v>
      </c>
      <c r="C4714">
        <v>1</v>
      </c>
      <c r="D4714">
        <v>1</v>
      </c>
      <c r="E4714">
        <v>1</v>
      </c>
      <c r="F4714">
        <v>1</v>
      </c>
      <c r="G4714">
        <v>108.25</v>
      </c>
      <c r="H4714">
        <v>5431.4</v>
      </c>
      <c r="I4714">
        <v>50</v>
      </c>
      <c r="J4714">
        <v>0</v>
      </c>
    </row>
    <row r="4715" spans="1:10">
      <c r="A4715">
        <v>1</v>
      </c>
      <c r="B4715">
        <v>4714</v>
      </c>
      <c r="C4715">
        <v>1</v>
      </c>
      <c r="D4715">
        <v>1</v>
      </c>
      <c r="E4715">
        <v>1</v>
      </c>
      <c r="F4715">
        <v>1</v>
      </c>
      <c r="G4715">
        <v>105.05</v>
      </c>
      <c r="H4715">
        <v>6004.85</v>
      </c>
      <c r="I4715">
        <v>58</v>
      </c>
      <c r="J4715">
        <v>0</v>
      </c>
    </row>
    <row r="4716" spans="1:10">
      <c r="A4716">
        <v>1</v>
      </c>
      <c r="B4716">
        <v>4715</v>
      </c>
      <c r="C4716">
        <v>1</v>
      </c>
      <c r="D4716">
        <v>1</v>
      </c>
      <c r="E4716">
        <v>1</v>
      </c>
      <c r="F4716">
        <v>2</v>
      </c>
      <c r="G4716">
        <v>90.45</v>
      </c>
      <c r="H4716">
        <v>5957.9</v>
      </c>
      <c r="I4716">
        <v>65</v>
      </c>
      <c r="J4716">
        <v>0</v>
      </c>
    </row>
    <row r="4717" spans="1:10">
      <c r="A4717">
        <v>1</v>
      </c>
      <c r="B4717">
        <v>4716</v>
      </c>
      <c r="C4717">
        <v>1</v>
      </c>
      <c r="D4717">
        <v>1</v>
      </c>
      <c r="E4717">
        <v>1</v>
      </c>
      <c r="F4717">
        <v>2</v>
      </c>
      <c r="G4717">
        <v>86.4</v>
      </c>
      <c r="H4717">
        <v>5442.05</v>
      </c>
      <c r="I4717">
        <v>64</v>
      </c>
      <c r="J4717">
        <v>0</v>
      </c>
    </row>
    <row r="4718" spans="1:10">
      <c r="A4718">
        <v>1</v>
      </c>
      <c r="B4718">
        <v>4717</v>
      </c>
      <c r="C4718">
        <v>1</v>
      </c>
      <c r="D4718">
        <v>1</v>
      </c>
      <c r="E4718">
        <v>1</v>
      </c>
      <c r="F4718">
        <v>2</v>
      </c>
      <c r="G4718">
        <v>66.900000000000006</v>
      </c>
      <c r="H4718">
        <v>4370.25</v>
      </c>
      <c r="I4718">
        <v>66</v>
      </c>
      <c r="J4718">
        <v>0</v>
      </c>
    </row>
    <row r="4719" spans="1:10">
      <c r="A4719">
        <v>1</v>
      </c>
      <c r="B4719">
        <v>4718</v>
      </c>
      <c r="C4719">
        <v>1</v>
      </c>
      <c r="D4719">
        <v>1</v>
      </c>
      <c r="E4719">
        <v>1</v>
      </c>
      <c r="F4719">
        <v>1</v>
      </c>
      <c r="G4719">
        <v>110.7</v>
      </c>
      <c r="H4719">
        <v>4428.6000000000004</v>
      </c>
      <c r="I4719">
        <v>38</v>
      </c>
      <c r="J4719">
        <v>0</v>
      </c>
    </row>
    <row r="4720" spans="1:10">
      <c r="A4720">
        <v>1</v>
      </c>
      <c r="B4720">
        <v>4719</v>
      </c>
      <c r="C4720">
        <v>0</v>
      </c>
      <c r="D4720">
        <v>0</v>
      </c>
      <c r="E4720">
        <v>1</v>
      </c>
      <c r="F4720">
        <v>1</v>
      </c>
      <c r="G4720">
        <v>20</v>
      </c>
      <c r="H4720">
        <v>416.45</v>
      </c>
      <c r="I4720">
        <v>20</v>
      </c>
      <c r="J4720">
        <v>0</v>
      </c>
    </row>
    <row r="4721" spans="1:10" hidden="1">
      <c r="A4721">
        <v>0</v>
      </c>
      <c r="B4721">
        <v>4720</v>
      </c>
      <c r="C4721">
        <v>1</v>
      </c>
      <c r="D4721">
        <v>1</v>
      </c>
      <c r="E4721">
        <v>1</v>
      </c>
      <c r="F4721">
        <v>0</v>
      </c>
      <c r="G4721">
        <v>84.9</v>
      </c>
      <c r="H4721">
        <v>3067.2</v>
      </c>
      <c r="I4721">
        <v>36</v>
      </c>
      <c r="J4721">
        <v>1</v>
      </c>
    </row>
    <row r="4722" spans="1:10">
      <c r="A4722">
        <v>1</v>
      </c>
      <c r="B4722">
        <v>4721</v>
      </c>
      <c r="C4722">
        <v>1</v>
      </c>
      <c r="D4722">
        <v>1</v>
      </c>
      <c r="E4722">
        <v>1</v>
      </c>
      <c r="F4722">
        <v>1</v>
      </c>
      <c r="G4722">
        <v>102.1</v>
      </c>
      <c r="H4722">
        <v>6688.1</v>
      </c>
      <c r="I4722">
        <v>64</v>
      </c>
      <c r="J4722">
        <v>0</v>
      </c>
    </row>
    <row r="4723" spans="1:10" hidden="1">
      <c r="A4723">
        <v>0</v>
      </c>
      <c r="B4723">
        <v>4722</v>
      </c>
      <c r="C4723">
        <v>0</v>
      </c>
      <c r="D4723">
        <v>0</v>
      </c>
      <c r="E4723">
        <v>1</v>
      </c>
      <c r="F4723">
        <v>0</v>
      </c>
      <c r="G4723">
        <v>20.25</v>
      </c>
      <c r="H4723">
        <v>20.25</v>
      </c>
      <c r="I4723">
        <v>1</v>
      </c>
      <c r="J4723">
        <v>1</v>
      </c>
    </row>
    <row r="4724" spans="1:10">
      <c r="A4724">
        <v>1</v>
      </c>
      <c r="B4724">
        <v>4723</v>
      </c>
      <c r="C4724">
        <v>0</v>
      </c>
      <c r="D4724">
        <v>1</v>
      </c>
      <c r="E4724">
        <v>1</v>
      </c>
      <c r="F4724">
        <v>1</v>
      </c>
      <c r="G4724">
        <v>70.150000000000006</v>
      </c>
      <c r="H4724">
        <v>4224.7</v>
      </c>
      <c r="I4724">
        <v>60</v>
      </c>
      <c r="J4724">
        <v>0</v>
      </c>
    </row>
    <row r="4725" spans="1:10">
      <c r="A4725">
        <v>1</v>
      </c>
      <c r="B4725">
        <v>4724</v>
      </c>
      <c r="C4725">
        <v>0</v>
      </c>
      <c r="D4725">
        <v>1</v>
      </c>
      <c r="E4725">
        <v>1</v>
      </c>
      <c r="F4725">
        <v>0</v>
      </c>
      <c r="G4725">
        <v>74.349999999999994</v>
      </c>
      <c r="H4725">
        <v>74.349999999999994</v>
      </c>
      <c r="I4725">
        <v>1</v>
      </c>
      <c r="J4725">
        <v>1</v>
      </c>
    </row>
    <row r="4726" spans="1:10">
      <c r="A4726">
        <v>1</v>
      </c>
      <c r="B4726">
        <v>4725</v>
      </c>
      <c r="C4726">
        <v>1</v>
      </c>
      <c r="D4726">
        <v>1</v>
      </c>
      <c r="E4726">
        <v>1</v>
      </c>
      <c r="F4726">
        <v>1</v>
      </c>
      <c r="G4726">
        <v>80.05</v>
      </c>
      <c r="H4726">
        <v>4042.2</v>
      </c>
      <c r="I4726">
        <v>50</v>
      </c>
      <c r="J4726">
        <v>0</v>
      </c>
    </row>
    <row r="4727" spans="1:10" hidden="1">
      <c r="A4727">
        <v>0</v>
      </c>
      <c r="B4727">
        <v>4726</v>
      </c>
      <c r="C4727">
        <v>1</v>
      </c>
      <c r="D4727">
        <v>1</v>
      </c>
      <c r="E4727">
        <v>1</v>
      </c>
      <c r="F4727">
        <v>0</v>
      </c>
      <c r="G4727">
        <v>62.05</v>
      </c>
      <c r="H4727">
        <v>62.05</v>
      </c>
      <c r="I4727">
        <v>1</v>
      </c>
      <c r="J4727">
        <v>1</v>
      </c>
    </row>
    <row r="4728" spans="1:10">
      <c r="A4728">
        <v>1</v>
      </c>
      <c r="B4728">
        <v>4727</v>
      </c>
      <c r="C4728">
        <v>2</v>
      </c>
      <c r="D4728">
        <v>1</v>
      </c>
      <c r="E4728">
        <v>0</v>
      </c>
      <c r="F4728">
        <v>2</v>
      </c>
      <c r="G4728">
        <v>49.2</v>
      </c>
      <c r="H4728">
        <v>3580.95</v>
      </c>
      <c r="I4728">
        <v>72</v>
      </c>
      <c r="J4728">
        <v>0</v>
      </c>
    </row>
    <row r="4729" spans="1:10" hidden="1">
      <c r="A4729">
        <v>0</v>
      </c>
      <c r="B4729">
        <v>4728</v>
      </c>
      <c r="C4729">
        <v>0</v>
      </c>
      <c r="D4729">
        <v>0</v>
      </c>
      <c r="E4729">
        <v>1</v>
      </c>
      <c r="F4729">
        <v>2</v>
      </c>
      <c r="G4729">
        <v>20.5</v>
      </c>
      <c r="H4729">
        <v>1198.8</v>
      </c>
      <c r="I4729">
        <v>60</v>
      </c>
      <c r="J4729">
        <v>0</v>
      </c>
    </row>
    <row r="4730" spans="1:10" hidden="1">
      <c r="A4730">
        <v>0</v>
      </c>
      <c r="B4730">
        <v>4729</v>
      </c>
      <c r="C4730">
        <v>2</v>
      </c>
      <c r="D4730">
        <v>1</v>
      </c>
      <c r="E4730">
        <v>0</v>
      </c>
      <c r="F4730">
        <v>2</v>
      </c>
      <c r="G4730">
        <v>38.25</v>
      </c>
      <c r="H4730">
        <v>1755.35</v>
      </c>
      <c r="I4730">
        <v>46</v>
      </c>
      <c r="J4730">
        <v>0</v>
      </c>
    </row>
    <row r="4731" spans="1:10">
      <c r="A4731">
        <v>1</v>
      </c>
      <c r="B4731">
        <v>4730</v>
      </c>
      <c r="C4731">
        <v>2</v>
      </c>
      <c r="D4731">
        <v>1</v>
      </c>
      <c r="E4731">
        <v>0</v>
      </c>
      <c r="F4731">
        <v>2</v>
      </c>
      <c r="G4731">
        <v>54.95</v>
      </c>
      <c r="H4731">
        <v>3772.5</v>
      </c>
      <c r="I4731">
        <v>69</v>
      </c>
      <c r="J4731">
        <v>0</v>
      </c>
    </row>
    <row r="4732" spans="1:10">
      <c r="A4732">
        <v>1</v>
      </c>
      <c r="B4732">
        <v>4731</v>
      </c>
      <c r="C4732">
        <v>1</v>
      </c>
      <c r="D4732">
        <v>1</v>
      </c>
      <c r="E4732">
        <v>1</v>
      </c>
      <c r="F4732">
        <v>0</v>
      </c>
      <c r="G4732">
        <v>96.6</v>
      </c>
      <c r="H4732">
        <v>2877.95</v>
      </c>
      <c r="I4732">
        <v>31</v>
      </c>
      <c r="J4732">
        <v>0</v>
      </c>
    </row>
    <row r="4733" spans="1:10" hidden="1">
      <c r="A4733">
        <v>0</v>
      </c>
      <c r="B4733">
        <v>4732</v>
      </c>
      <c r="C4733">
        <v>0</v>
      </c>
      <c r="D4733">
        <v>0</v>
      </c>
      <c r="E4733">
        <v>1</v>
      </c>
      <c r="F4733">
        <v>1</v>
      </c>
      <c r="G4733">
        <v>19.899999999999999</v>
      </c>
      <c r="H4733">
        <v>357.7</v>
      </c>
      <c r="I4733">
        <v>19</v>
      </c>
      <c r="J4733">
        <v>0</v>
      </c>
    </row>
    <row r="4734" spans="1:10" hidden="1">
      <c r="A4734">
        <v>0</v>
      </c>
      <c r="B4734">
        <v>4733</v>
      </c>
      <c r="C4734">
        <v>0</v>
      </c>
      <c r="D4734">
        <v>0</v>
      </c>
      <c r="E4734">
        <v>1</v>
      </c>
      <c r="F4734">
        <v>2</v>
      </c>
      <c r="G4734">
        <v>19.899999999999999</v>
      </c>
      <c r="H4734">
        <v>1397.3</v>
      </c>
      <c r="I4734">
        <v>71</v>
      </c>
      <c r="J4734">
        <v>0</v>
      </c>
    </row>
    <row r="4735" spans="1:10">
      <c r="A4735">
        <v>1</v>
      </c>
      <c r="B4735">
        <v>4734</v>
      </c>
      <c r="C4735">
        <v>0</v>
      </c>
      <c r="D4735">
        <v>1</v>
      </c>
      <c r="E4735">
        <v>1</v>
      </c>
      <c r="F4735">
        <v>0</v>
      </c>
      <c r="G4735">
        <v>84.6</v>
      </c>
      <c r="H4735">
        <v>959.9</v>
      </c>
      <c r="I4735">
        <v>12</v>
      </c>
      <c r="J4735">
        <v>0</v>
      </c>
    </row>
    <row r="4736" spans="1:10" hidden="1">
      <c r="A4736">
        <v>0</v>
      </c>
      <c r="B4736">
        <v>4735</v>
      </c>
      <c r="C4736">
        <v>0</v>
      </c>
      <c r="D4736">
        <v>1</v>
      </c>
      <c r="E4736">
        <v>1</v>
      </c>
      <c r="F4736">
        <v>1</v>
      </c>
      <c r="G4736">
        <v>80</v>
      </c>
      <c r="H4736">
        <v>3182.95</v>
      </c>
      <c r="I4736">
        <v>39</v>
      </c>
      <c r="J4736">
        <v>1</v>
      </c>
    </row>
    <row r="4737" spans="1:10">
      <c r="A4737">
        <v>1</v>
      </c>
      <c r="B4737">
        <v>4736</v>
      </c>
      <c r="C4737">
        <v>1</v>
      </c>
      <c r="D4737">
        <v>1</v>
      </c>
      <c r="E4737">
        <v>1</v>
      </c>
      <c r="F4737">
        <v>1</v>
      </c>
      <c r="G4737">
        <v>85.25</v>
      </c>
      <c r="H4737">
        <v>3704.15</v>
      </c>
      <c r="I4737">
        <v>44</v>
      </c>
      <c r="J4737">
        <v>0</v>
      </c>
    </row>
    <row r="4738" spans="1:10" hidden="1">
      <c r="A4738">
        <v>0</v>
      </c>
      <c r="B4738">
        <v>4737</v>
      </c>
      <c r="C4738">
        <v>1</v>
      </c>
      <c r="D4738">
        <v>1</v>
      </c>
      <c r="E4738">
        <v>1</v>
      </c>
      <c r="F4738">
        <v>2</v>
      </c>
      <c r="G4738">
        <v>81.25</v>
      </c>
      <c r="H4738">
        <v>4620.3999999999996</v>
      </c>
      <c r="I4738">
        <v>56</v>
      </c>
      <c r="J4738">
        <v>0</v>
      </c>
    </row>
    <row r="4739" spans="1:10" hidden="1">
      <c r="A4739">
        <v>0</v>
      </c>
      <c r="B4739">
        <v>4738</v>
      </c>
      <c r="C4739">
        <v>1</v>
      </c>
      <c r="D4739">
        <v>1</v>
      </c>
      <c r="E4739">
        <v>1</v>
      </c>
      <c r="F4739">
        <v>2</v>
      </c>
      <c r="G4739">
        <v>115.5</v>
      </c>
      <c r="H4739">
        <v>8312.75</v>
      </c>
      <c r="I4739">
        <v>72</v>
      </c>
      <c r="J4739">
        <v>0</v>
      </c>
    </row>
    <row r="4740" spans="1:10" hidden="1">
      <c r="A4740">
        <v>0</v>
      </c>
      <c r="B4740">
        <v>4739</v>
      </c>
      <c r="C4740">
        <v>1</v>
      </c>
      <c r="D4740">
        <v>1</v>
      </c>
      <c r="E4740">
        <v>1</v>
      </c>
      <c r="F4740">
        <v>0</v>
      </c>
      <c r="G4740">
        <v>104.1</v>
      </c>
      <c r="H4740">
        <v>541.9</v>
      </c>
      <c r="I4740">
        <v>5</v>
      </c>
      <c r="J4740">
        <v>1</v>
      </c>
    </row>
    <row r="4741" spans="1:10">
      <c r="A4741">
        <v>1</v>
      </c>
      <c r="B4741">
        <v>4740</v>
      </c>
      <c r="C4741">
        <v>1</v>
      </c>
      <c r="D4741">
        <v>1</v>
      </c>
      <c r="E4741">
        <v>1</v>
      </c>
      <c r="F4741">
        <v>0</v>
      </c>
      <c r="G4741">
        <v>79</v>
      </c>
      <c r="H4741">
        <v>929.3</v>
      </c>
      <c r="I4741">
        <v>11</v>
      </c>
      <c r="J4741">
        <v>0</v>
      </c>
    </row>
    <row r="4742" spans="1:10">
      <c r="A4742">
        <v>1</v>
      </c>
      <c r="B4742">
        <v>4741</v>
      </c>
      <c r="C4742">
        <v>2</v>
      </c>
      <c r="D4742">
        <v>1</v>
      </c>
      <c r="E4742">
        <v>0</v>
      </c>
      <c r="F4742">
        <v>0</v>
      </c>
      <c r="G4742">
        <v>39.1</v>
      </c>
      <c r="H4742">
        <v>971.3</v>
      </c>
      <c r="I4742">
        <v>24</v>
      </c>
      <c r="J4742">
        <v>1</v>
      </c>
    </row>
    <row r="4743" spans="1:10">
      <c r="A4743">
        <v>1</v>
      </c>
      <c r="B4743">
        <v>4742</v>
      </c>
      <c r="C4743">
        <v>0</v>
      </c>
      <c r="D4743">
        <v>1</v>
      </c>
      <c r="E4743">
        <v>1</v>
      </c>
      <c r="F4743">
        <v>0</v>
      </c>
      <c r="G4743">
        <v>94.65</v>
      </c>
      <c r="H4743">
        <v>1285.05</v>
      </c>
      <c r="I4743">
        <v>15</v>
      </c>
      <c r="J4743">
        <v>0</v>
      </c>
    </row>
    <row r="4744" spans="1:10">
      <c r="A4744">
        <v>1</v>
      </c>
      <c r="B4744">
        <v>4743</v>
      </c>
      <c r="C4744">
        <v>0</v>
      </c>
      <c r="D4744">
        <v>0</v>
      </c>
      <c r="E4744">
        <v>1</v>
      </c>
      <c r="F4744">
        <v>2</v>
      </c>
      <c r="G4744">
        <v>20.8</v>
      </c>
      <c r="H4744">
        <v>1521.2</v>
      </c>
      <c r="I4744">
        <v>72</v>
      </c>
      <c r="J4744">
        <v>0</v>
      </c>
    </row>
    <row r="4745" spans="1:10" hidden="1">
      <c r="A4745">
        <v>0</v>
      </c>
      <c r="B4745">
        <v>4744</v>
      </c>
      <c r="C4745">
        <v>1</v>
      </c>
      <c r="D4745">
        <v>1</v>
      </c>
      <c r="E4745">
        <v>1</v>
      </c>
      <c r="F4745">
        <v>2</v>
      </c>
      <c r="G4745">
        <v>59.5</v>
      </c>
      <c r="H4745">
        <v>3389.25</v>
      </c>
      <c r="I4745">
        <v>56</v>
      </c>
      <c r="J4745">
        <v>0</v>
      </c>
    </row>
    <row r="4746" spans="1:10">
      <c r="A4746">
        <v>1</v>
      </c>
      <c r="B4746">
        <v>4745</v>
      </c>
      <c r="C4746">
        <v>0</v>
      </c>
      <c r="D4746">
        <v>0</v>
      </c>
      <c r="E4746">
        <v>1</v>
      </c>
      <c r="F4746">
        <v>2</v>
      </c>
      <c r="G4746">
        <v>20.05</v>
      </c>
      <c r="H4746">
        <v>1198.05</v>
      </c>
      <c r="I4746">
        <v>64</v>
      </c>
      <c r="J4746">
        <v>0</v>
      </c>
    </row>
    <row r="4747" spans="1:10" hidden="1">
      <c r="A4747">
        <v>0</v>
      </c>
      <c r="B4747">
        <v>4746</v>
      </c>
      <c r="C4747">
        <v>1</v>
      </c>
      <c r="D4747">
        <v>1</v>
      </c>
      <c r="E4747">
        <v>1</v>
      </c>
      <c r="F4747">
        <v>0</v>
      </c>
      <c r="G4747">
        <v>100.45</v>
      </c>
      <c r="H4747">
        <v>3414.65</v>
      </c>
      <c r="I4747">
        <v>34</v>
      </c>
      <c r="J4747">
        <v>0</v>
      </c>
    </row>
    <row r="4748" spans="1:10" hidden="1">
      <c r="A4748">
        <v>0</v>
      </c>
      <c r="B4748">
        <v>4747</v>
      </c>
      <c r="C4748">
        <v>1</v>
      </c>
      <c r="D4748">
        <v>1</v>
      </c>
      <c r="E4748">
        <v>1</v>
      </c>
      <c r="F4748">
        <v>0</v>
      </c>
      <c r="G4748">
        <v>76.5</v>
      </c>
      <c r="H4748">
        <v>162.44999999999999</v>
      </c>
      <c r="I4748">
        <v>2</v>
      </c>
      <c r="J4748">
        <v>1</v>
      </c>
    </row>
    <row r="4749" spans="1:10">
      <c r="A4749">
        <v>1</v>
      </c>
      <c r="B4749">
        <v>4748</v>
      </c>
      <c r="C4749">
        <v>0</v>
      </c>
      <c r="D4749">
        <v>0</v>
      </c>
      <c r="E4749">
        <v>1</v>
      </c>
      <c r="F4749">
        <v>1</v>
      </c>
      <c r="G4749">
        <v>20.6</v>
      </c>
      <c r="H4749">
        <v>754</v>
      </c>
      <c r="I4749">
        <v>35</v>
      </c>
      <c r="J4749">
        <v>0</v>
      </c>
    </row>
    <row r="4750" spans="1:10" hidden="1">
      <c r="A4750">
        <v>0</v>
      </c>
      <c r="B4750">
        <v>4749</v>
      </c>
      <c r="C4750">
        <v>0</v>
      </c>
      <c r="D4750">
        <v>0</v>
      </c>
      <c r="E4750">
        <v>1</v>
      </c>
      <c r="F4750">
        <v>1</v>
      </c>
      <c r="G4750">
        <v>20.3</v>
      </c>
      <c r="H4750">
        <v>467.15</v>
      </c>
      <c r="I4750">
        <v>22</v>
      </c>
      <c r="J4750">
        <v>0</v>
      </c>
    </row>
    <row r="4751" spans="1:10">
      <c r="A4751">
        <v>1</v>
      </c>
      <c r="B4751">
        <v>4750</v>
      </c>
      <c r="C4751">
        <v>0</v>
      </c>
      <c r="D4751">
        <v>1</v>
      </c>
      <c r="E4751">
        <v>1</v>
      </c>
      <c r="F4751">
        <v>0</v>
      </c>
      <c r="G4751">
        <v>49.2</v>
      </c>
      <c r="H4751">
        <v>216.9</v>
      </c>
      <c r="I4751">
        <v>5</v>
      </c>
      <c r="J4751">
        <v>1</v>
      </c>
    </row>
    <row r="4752" spans="1:10">
      <c r="A4752">
        <v>1</v>
      </c>
      <c r="B4752">
        <v>4751</v>
      </c>
      <c r="C4752">
        <v>2</v>
      </c>
      <c r="D4752">
        <v>1</v>
      </c>
      <c r="E4752">
        <v>0</v>
      </c>
      <c r="F4752">
        <v>1</v>
      </c>
      <c r="G4752">
        <v>39.549999999999997</v>
      </c>
      <c r="H4752">
        <v>373</v>
      </c>
      <c r="I4752">
        <v>9</v>
      </c>
      <c r="J4752">
        <v>0</v>
      </c>
    </row>
    <row r="4753" spans="1:10">
      <c r="A4753">
        <v>1</v>
      </c>
      <c r="B4753">
        <v>4752</v>
      </c>
      <c r="C4753">
        <v>1</v>
      </c>
      <c r="D4753">
        <v>0</v>
      </c>
      <c r="E4753">
        <v>1</v>
      </c>
      <c r="F4753">
        <v>0</v>
      </c>
      <c r="G4753">
        <v>23.15</v>
      </c>
      <c r="H4753">
        <v>245.2</v>
      </c>
      <c r="I4753">
        <v>11</v>
      </c>
      <c r="J4753">
        <v>1</v>
      </c>
    </row>
    <row r="4754" spans="1:10" hidden="1">
      <c r="A4754">
        <v>0</v>
      </c>
      <c r="B4754">
        <v>4753</v>
      </c>
      <c r="C4754">
        <v>0</v>
      </c>
      <c r="D4754">
        <v>0</v>
      </c>
      <c r="E4754">
        <v>1</v>
      </c>
      <c r="F4754">
        <v>1</v>
      </c>
      <c r="G4754">
        <v>20.45</v>
      </c>
      <c r="H4754">
        <v>481.1</v>
      </c>
      <c r="I4754">
        <v>23</v>
      </c>
      <c r="J4754">
        <v>0</v>
      </c>
    </row>
    <row r="4755" spans="1:10" hidden="1">
      <c r="A4755">
        <v>0</v>
      </c>
      <c r="B4755">
        <v>4754</v>
      </c>
      <c r="C4755">
        <v>0</v>
      </c>
      <c r="D4755">
        <v>1</v>
      </c>
      <c r="E4755">
        <v>1</v>
      </c>
      <c r="F4755">
        <v>0</v>
      </c>
      <c r="G4755">
        <v>80.849999999999994</v>
      </c>
      <c r="H4755">
        <v>302.75</v>
      </c>
      <c r="I4755">
        <v>4</v>
      </c>
      <c r="J4755">
        <v>1</v>
      </c>
    </row>
    <row r="4756" spans="1:10">
      <c r="A4756">
        <v>1</v>
      </c>
      <c r="B4756">
        <v>4755</v>
      </c>
      <c r="C4756">
        <v>1</v>
      </c>
      <c r="D4756">
        <v>0</v>
      </c>
      <c r="E4756">
        <v>1</v>
      </c>
      <c r="F4756">
        <v>2</v>
      </c>
      <c r="G4756">
        <v>25.25</v>
      </c>
      <c r="H4756">
        <v>1728.2</v>
      </c>
      <c r="I4756">
        <v>68</v>
      </c>
      <c r="J4756">
        <v>0</v>
      </c>
    </row>
    <row r="4757" spans="1:10">
      <c r="A4757">
        <v>1</v>
      </c>
      <c r="B4757">
        <v>4756</v>
      </c>
      <c r="C4757">
        <v>0</v>
      </c>
      <c r="D4757">
        <v>1</v>
      </c>
      <c r="E4757">
        <v>1</v>
      </c>
      <c r="F4757">
        <v>0</v>
      </c>
      <c r="G4757">
        <v>91.25</v>
      </c>
      <c r="H4757">
        <v>2964.05</v>
      </c>
      <c r="I4757">
        <v>33</v>
      </c>
      <c r="J4757">
        <v>0</v>
      </c>
    </row>
    <row r="4758" spans="1:10">
      <c r="A4758">
        <v>1</v>
      </c>
      <c r="B4758">
        <v>4757</v>
      </c>
      <c r="C4758">
        <v>0</v>
      </c>
      <c r="D4758">
        <v>1</v>
      </c>
      <c r="E4758">
        <v>1</v>
      </c>
      <c r="F4758">
        <v>0</v>
      </c>
      <c r="G4758">
        <v>72.45</v>
      </c>
      <c r="H4758">
        <v>2156.25</v>
      </c>
      <c r="I4758">
        <v>31</v>
      </c>
      <c r="J4758">
        <v>0</v>
      </c>
    </row>
    <row r="4759" spans="1:10" hidden="1">
      <c r="A4759">
        <v>0</v>
      </c>
      <c r="B4759">
        <v>4758</v>
      </c>
      <c r="C4759">
        <v>1</v>
      </c>
      <c r="D4759">
        <v>1</v>
      </c>
      <c r="E4759">
        <v>1</v>
      </c>
      <c r="F4759">
        <v>0</v>
      </c>
      <c r="G4759">
        <v>60.1</v>
      </c>
      <c r="H4759">
        <v>60.1</v>
      </c>
      <c r="I4759">
        <v>1</v>
      </c>
      <c r="J4759">
        <v>1</v>
      </c>
    </row>
    <row r="4760" spans="1:10">
      <c r="A4760">
        <v>1</v>
      </c>
      <c r="B4760">
        <v>4759</v>
      </c>
      <c r="C4760">
        <v>0</v>
      </c>
      <c r="D4760">
        <v>0</v>
      </c>
      <c r="E4760">
        <v>1</v>
      </c>
      <c r="F4760">
        <v>2</v>
      </c>
      <c r="G4760">
        <v>19.7</v>
      </c>
      <c r="H4760">
        <v>1051.9000000000001</v>
      </c>
      <c r="I4760">
        <v>56</v>
      </c>
      <c r="J4760">
        <v>0</v>
      </c>
    </row>
    <row r="4761" spans="1:10" hidden="1">
      <c r="A4761">
        <v>0</v>
      </c>
      <c r="B4761">
        <v>4760</v>
      </c>
      <c r="C4761">
        <v>0</v>
      </c>
      <c r="D4761">
        <v>1</v>
      </c>
      <c r="E4761">
        <v>1</v>
      </c>
      <c r="F4761">
        <v>0</v>
      </c>
      <c r="G4761">
        <v>78.95</v>
      </c>
      <c r="H4761">
        <v>78.95</v>
      </c>
      <c r="I4761">
        <v>1</v>
      </c>
      <c r="J4761">
        <v>1</v>
      </c>
    </row>
    <row r="4762" spans="1:10">
      <c r="A4762">
        <v>1</v>
      </c>
      <c r="B4762">
        <v>4761</v>
      </c>
      <c r="C4762">
        <v>0</v>
      </c>
      <c r="D4762">
        <v>1</v>
      </c>
      <c r="E4762">
        <v>1</v>
      </c>
      <c r="F4762">
        <v>1</v>
      </c>
      <c r="G4762">
        <v>75.099999999999994</v>
      </c>
      <c r="H4762">
        <v>5013</v>
      </c>
      <c r="I4762">
        <v>66</v>
      </c>
      <c r="J4762">
        <v>0</v>
      </c>
    </row>
    <row r="4763" spans="1:10" hidden="1">
      <c r="A4763">
        <v>0</v>
      </c>
      <c r="B4763">
        <v>4762</v>
      </c>
      <c r="C4763">
        <v>1</v>
      </c>
      <c r="D4763">
        <v>0</v>
      </c>
      <c r="E4763">
        <v>1</v>
      </c>
      <c r="F4763">
        <v>2</v>
      </c>
      <c r="G4763">
        <v>25</v>
      </c>
      <c r="H4763">
        <v>1738.9</v>
      </c>
      <c r="I4763">
        <v>72</v>
      </c>
      <c r="J4763">
        <v>0</v>
      </c>
    </row>
    <row r="4764" spans="1:10">
      <c r="A4764">
        <v>1</v>
      </c>
      <c r="B4764">
        <v>4763</v>
      </c>
      <c r="C4764">
        <v>0</v>
      </c>
      <c r="D4764">
        <v>1</v>
      </c>
      <c r="E4764">
        <v>1</v>
      </c>
      <c r="F4764">
        <v>0</v>
      </c>
      <c r="G4764">
        <v>69.150000000000006</v>
      </c>
      <c r="H4764">
        <v>2275.1</v>
      </c>
      <c r="I4764">
        <v>34</v>
      </c>
      <c r="J4764">
        <v>0</v>
      </c>
    </row>
    <row r="4765" spans="1:10">
      <c r="A4765">
        <v>1</v>
      </c>
      <c r="B4765">
        <v>4764</v>
      </c>
      <c r="C4765">
        <v>0</v>
      </c>
      <c r="D4765">
        <v>1</v>
      </c>
      <c r="E4765">
        <v>1</v>
      </c>
      <c r="F4765">
        <v>0</v>
      </c>
      <c r="G4765">
        <v>91.55</v>
      </c>
      <c r="H4765">
        <v>5511.65</v>
      </c>
      <c r="I4765">
        <v>58</v>
      </c>
      <c r="J4765">
        <v>0</v>
      </c>
    </row>
    <row r="4766" spans="1:10" hidden="1">
      <c r="A4766">
        <v>0</v>
      </c>
      <c r="B4766">
        <v>4765</v>
      </c>
      <c r="C4766">
        <v>0</v>
      </c>
      <c r="D4766">
        <v>1</v>
      </c>
      <c r="E4766">
        <v>1</v>
      </c>
      <c r="F4766">
        <v>0</v>
      </c>
      <c r="G4766">
        <v>45.15</v>
      </c>
      <c r="H4766">
        <v>98.5</v>
      </c>
      <c r="I4766">
        <v>2</v>
      </c>
      <c r="J4766">
        <v>1</v>
      </c>
    </row>
    <row r="4767" spans="1:10">
      <c r="A4767">
        <v>1</v>
      </c>
      <c r="B4767">
        <v>4766</v>
      </c>
      <c r="C4767">
        <v>2</v>
      </c>
      <c r="D4767">
        <v>1</v>
      </c>
      <c r="E4767">
        <v>0</v>
      </c>
      <c r="F4767">
        <v>2</v>
      </c>
      <c r="G4767">
        <v>35.799999999999997</v>
      </c>
      <c r="H4767">
        <v>1316.9</v>
      </c>
      <c r="I4767">
        <v>37</v>
      </c>
      <c r="J4767">
        <v>0</v>
      </c>
    </row>
    <row r="4768" spans="1:10" hidden="1">
      <c r="A4768">
        <v>0</v>
      </c>
      <c r="B4768">
        <v>4767</v>
      </c>
      <c r="C4768">
        <v>1</v>
      </c>
      <c r="D4768">
        <v>1</v>
      </c>
      <c r="E4768">
        <v>1</v>
      </c>
      <c r="F4768">
        <v>2</v>
      </c>
      <c r="G4768">
        <v>113.15</v>
      </c>
      <c r="H4768">
        <v>7993.3</v>
      </c>
      <c r="I4768">
        <v>71</v>
      </c>
      <c r="J4768">
        <v>0</v>
      </c>
    </row>
    <row r="4769" spans="1:10">
      <c r="A4769">
        <v>1</v>
      </c>
      <c r="B4769">
        <v>4768</v>
      </c>
      <c r="C4769">
        <v>0</v>
      </c>
      <c r="D4769">
        <v>0</v>
      </c>
      <c r="E4769">
        <v>1</v>
      </c>
      <c r="F4769">
        <v>1</v>
      </c>
      <c r="G4769">
        <v>19.850000000000001</v>
      </c>
      <c r="H4769">
        <v>19.850000000000001</v>
      </c>
      <c r="I4769">
        <v>1</v>
      </c>
      <c r="J4769">
        <v>0</v>
      </c>
    </row>
    <row r="4770" spans="1:10">
      <c r="A4770">
        <v>1</v>
      </c>
      <c r="B4770">
        <v>4769</v>
      </c>
      <c r="C4770">
        <v>0</v>
      </c>
      <c r="D4770">
        <v>0</v>
      </c>
      <c r="E4770">
        <v>1</v>
      </c>
      <c r="F4770">
        <v>2</v>
      </c>
      <c r="G4770">
        <v>19.8</v>
      </c>
      <c r="H4770">
        <v>1388.45</v>
      </c>
      <c r="I4770">
        <v>71</v>
      </c>
      <c r="J4770">
        <v>0</v>
      </c>
    </row>
    <row r="4771" spans="1:10" hidden="1">
      <c r="A4771">
        <v>0</v>
      </c>
      <c r="B4771">
        <v>4770</v>
      </c>
      <c r="C4771">
        <v>0</v>
      </c>
      <c r="D4771">
        <v>0</v>
      </c>
      <c r="E4771">
        <v>1</v>
      </c>
      <c r="F4771">
        <v>1</v>
      </c>
      <c r="G4771">
        <v>19.899999999999999</v>
      </c>
      <c r="H4771">
        <v>666</v>
      </c>
      <c r="I4771">
        <v>35</v>
      </c>
      <c r="J4771">
        <v>0</v>
      </c>
    </row>
    <row r="4772" spans="1:10" hidden="1">
      <c r="A4772">
        <v>0</v>
      </c>
      <c r="B4772">
        <v>4771</v>
      </c>
      <c r="C4772">
        <v>0</v>
      </c>
      <c r="D4772">
        <v>0</v>
      </c>
      <c r="E4772">
        <v>1</v>
      </c>
      <c r="F4772">
        <v>1</v>
      </c>
      <c r="G4772">
        <v>19.7</v>
      </c>
      <c r="H4772">
        <v>94.45</v>
      </c>
      <c r="I4772">
        <v>6</v>
      </c>
      <c r="J4772">
        <v>0</v>
      </c>
    </row>
    <row r="4773" spans="1:10" hidden="1">
      <c r="A4773">
        <v>0</v>
      </c>
      <c r="B4773">
        <v>4772</v>
      </c>
      <c r="C4773">
        <v>0</v>
      </c>
      <c r="D4773">
        <v>1</v>
      </c>
      <c r="E4773">
        <v>1</v>
      </c>
      <c r="F4773">
        <v>0</v>
      </c>
      <c r="G4773">
        <v>79.400000000000006</v>
      </c>
      <c r="H4773">
        <v>244.65</v>
      </c>
      <c r="I4773">
        <v>3</v>
      </c>
      <c r="J4773">
        <v>1</v>
      </c>
    </row>
    <row r="4774" spans="1:10">
      <c r="A4774">
        <v>1</v>
      </c>
      <c r="B4774">
        <v>4773</v>
      </c>
      <c r="C4774">
        <v>0</v>
      </c>
      <c r="D4774">
        <v>1</v>
      </c>
      <c r="E4774">
        <v>1</v>
      </c>
      <c r="F4774">
        <v>1</v>
      </c>
      <c r="G4774">
        <v>59.1</v>
      </c>
      <c r="H4774">
        <v>4134.7</v>
      </c>
      <c r="I4774">
        <v>69</v>
      </c>
      <c r="J4774">
        <v>0</v>
      </c>
    </row>
    <row r="4775" spans="1:10">
      <c r="A4775">
        <v>1</v>
      </c>
      <c r="B4775">
        <v>4774</v>
      </c>
      <c r="C4775">
        <v>2</v>
      </c>
      <c r="D4775">
        <v>1</v>
      </c>
      <c r="E4775">
        <v>0</v>
      </c>
      <c r="F4775">
        <v>1</v>
      </c>
      <c r="G4775">
        <v>53.95</v>
      </c>
      <c r="H4775">
        <v>2375.4</v>
      </c>
      <c r="I4775">
        <v>44</v>
      </c>
      <c r="J4775">
        <v>1</v>
      </c>
    </row>
    <row r="4776" spans="1:10">
      <c r="A4776">
        <v>1</v>
      </c>
      <c r="B4776">
        <v>4775</v>
      </c>
      <c r="C4776">
        <v>1</v>
      </c>
      <c r="D4776">
        <v>1</v>
      </c>
      <c r="E4776">
        <v>1</v>
      </c>
      <c r="F4776">
        <v>1</v>
      </c>
      <c r="G4776">
        <v>91.15</v>
      </c>
      <c r="H4776">
        <v>4862.5</v>
      </c>
      <c r="I4776">
        <v>53</v>
      </c>
      <c r="J4776">
        <v>0</v>
      </c>
    </row>
    <row r="4777" spans="1:10" hidden="1">
      <c r="A4777">
        <v>0</v>
      </c>
      <c r="B4777">
        <v>4776</v>
      </c>
      <c r="C4777">
        <v>0</v>
      </c>
      <c r="D4777">
        <v>1</v>
      </c>
      <c r="E4777">
        <v>1</v>
      </c>
      <c r="F4777">
        <v>0</v>
      </c>
      <c r="G4777">
        <v>99.3</v>
      </c>
      <c r="H4777">
        <v>2431.35</v>
      </c>
      <c r="I4777">
        <v>24</v>
      </c>
      <c r="J4777">
        <v>1</v>
      </c>
    </row>
    <row r="4778" spans="1:10">
      <c r="A4778">
        <v>1</v>
      </c>
      <c r="B4778">
        <v>4777</v>
      </c>
      <c r="C4778">
        <v>0</v>
      </c>
      <c r="D4778">
        <v>1</v>
      </c>
      <c r="E4778">
        <v>1</v>
      </c>
      <c r="F4778">
        <v>0</v>
      </c>
      <c r="G4778">
        <v>68.95</v>
      </c>
      <c r="H4778">
        <v>351.5</v>
      </c>
      <c r="I4778">
        <v>5</v>
      </c>
      <c r="J4778">
        <v>0</v>
      </c>
    </row>
    <row r="4779" spans="1:10" hidden="1">
      <c r="A4779">
        <v>0</v>
      </c>
      <c r="B4779">
        <v>4778</v>
      </c>
      <c r="C4779">
        <v>0</v>
      </c>
      <c r="D4779">
        <v>1</v>
      </c>
      <c r="E4779">
        <v>1</v>
      </c>
      <c r="F4779">
        <v>0</v>
      </c>
      <c r="G4779">
        <v>51.55</v>
      </c>
      <c r="H4779">
        <v>106.2</v>
      </c>
      <c r="I4779">
        <v>2</v>
      </c>
      <c r="J4779">
        <v>0</v>
      </c>
    </row>
    <row r="4780" spans="1:10">
      <c r="A4780">
        <v>1</v>
      </c>
      <c r="B4780">
        <v>4779</v>
      </c>
      <c r="C4780">
        <v>1</v>
      </c>
      <c r="D4780">
        <v>0</v>
      </c>
      <c r="E4780">
        <v>1</v>
      </c>
      <c r="F4780">
        <v>2</v>
      </c>
      <c r="G4780">
        <v>24.4</v>
      </c>
      <c r="H4780">
        <v>1413</v>
      </c>
      <c r="I4780">
        <v>62</v>
      </c>
      <c r="J4780">
        <v>0</v>
      </c>
    </row>
    <row r="4781" spans="1:10" hidden="1">
      <c r="A4781">
        <v>0</v>
      </c>
      <c r="B4781">
        <v>4780</v>
      </c>
      <c r="C4781">
        <v>0</v>
      </c>
      <c r="D4781">
        <v>1</v>
      </c>
      <c r="E4781">
        <v>1</v>
      </c>
      <c r="F4781">
        <v>0</v>
      </c>
      <c r="G4781">
        <v>96.8</v>
      </c>
      <c r="H4781">
        <v>1743.05</v>
      </c>
      <c r="I4781">
        <v>19</v>
      </c>
      <c r="J4781">
        <v>0</v>
      </c>
    </row>
    <row r="4782" spans="1:10">
      <c r="A4782">
        <v>1</v>
      </c>
      <c r="B4782">
        <v>4781</v>
      </c>
      <c r="C4782">
        <v>0</v>
      </c>
      <c r="D4782">
        <v>1</v>
      </c>
      <c r="E4782">
        <v>1</v>
      </c>
      <c r="F4782">
        <v>0</v>
      </c>
      <c r="G4782">
        <v>70.05</v>
      </c>
      <c r="H4782">
        <v>657.5</v>
      </c>
      <c r="I4782">
        <v>9</v>
      </c>
      <c r="J4782">
        <v>0</v>
      </c>
    </row>
    <row r="4783" spans="1:10" hidden="1">
      <c r="A4783">
        <v>0</v>
      </c>
      <c r="B4783">
        <v>4782</v>
      </c>
      <c r="C4783">
        <v>0</v>
      </c>
      <c r="D4783">
        <v>0</v>
      </c>
      <c r="E4783">
        <v>1</v>
      </c>
      <c r="F4783">
        <v>2</v>
      </c>
      <c r="G4783">
        <v>19.5</v>
      </c>
      <c r="H4783">
        <v>1050.5</v>
      </c>
      <c r="I4783">
        <v>53</v>
      </c>
      <c r="J4783">
        <v>0</v>
      </c>
    </row>
    <row r="4784" spans="1:10">
      <c r="A4784">
        <v>1</v>
      </c>
      <c r="B4784">
        <v>4783</v>
      </c>
      <c r="C4784">
        <v>0</v>
      </c>
      <c r="D4784">
        <v>1</v>
      </c>
      <c r="E4784">
        <v>1</v>
      </c>
      <c r="F4784">
        <v>0</v>
      </c>
      <c r="G4784">
        <v>78.75</v>
      </c>
      <c r="H4784">
        <v>426.35</v>
      </c>
      <c r="I4784">
        <v>5</v>
      </c>
      <c r="J4784">
        <v>0</v>
      </c>
    </row>
    <row r="4785" spans="1:10">
      <c r="A4785">
        <v>1</v>
      </c>
      <c r="B4785">
        <v>4784</v>
      </c>
      <c r="C4785">
        <v>1</v>
      </c>
      <c r="D4785">
        <v>1</v>
      </c>
      <c r="E4785">
        <v>1</v>
      </c>
      <c r="F4785">
        <v>1</v>
      </c>
      <c r="G4785">
        <v>69.2</v>
      </c>
      <c r="H4785">
        <v>4982.5</v>
      </c>
      <c r="I4785">
        <v>71</v>
      </c>
      <c r="J4785">
        <v>0</v>
      </c>
    </row>
    <row r="4786" spans="1:10">
      <c r="A4786">
        <v>1</v>
      </c>
      <c r="B4786">
        <v>4785</v>
      </c>
      <c r="C4786">
        <v>0</v>
      </c>
      <c r="D4786">
        <v>0</v>
      </c>
      <c r="E4786">
        <v>1</v>
      </c>
      <c r="F4786">
        <v>0</v>
      </c>
      <c r="G4786">
        <v>19.55</v>
      </c>
      <c r="H4786">
        <v>19.55</v>
      </c>
      <c r="I4786">
        <v>1</v>
      </c>
      <c r="J4786">
        <v>0</v>
      </c>
    </row>
    <row r="4787" spans="1:10">
      <c r="A4787">
        <v>1</v>
      </c>
      <c r="B4787">
        <v>4786</v>
      </c>
      <c r="C4787">
        <v>1</v>
      </c>
      <c r="D4787">
        <v>1</v>
      </c>
      <c r="E4787">
        <v>1</v>
      </c>
      <c r="F4787">
        <v>0</v>
      </c>
      <c r="G4787">
        <v>80.650000000000006</v>
      </c>
      <c r="H4787">
        <v>1451.9</v>
      </c>
      <c r="I4787">
        <v>18</v>
      </c>
      <c r="J4787">
        <v>1</v>
      </c>
    </row>
    <row r="4788" spans="1:10">
      <c r="A4788">
        <v>1</v>
      </c>
      <c r="B4788">
        <v>4787</v>
      </c>
      <c r="C4788">
        <v>1</v>
      </c>
      <c r="D4788">
        <v>1</v>
      </c>
      <c r="E4788">
        <v>1</v>
      </c>
      <c r="F4788">
        <v>2</v>
      </c>
      <c r="G4788">
        <v>103.65</v>
      </c>
      <c r="H4788">
        <v>7634.8</v>
      </c>
      <c r="I4788">
        <v>72</v>
      </c>
      <c r="J4788">
        <v>0</v>
      </c>
    </row>
    <row r="4789" spans="1:10">
      <c r="A4789">
        <v>1</v>
      </c>
      <c r="B4789">
        <v>4788</v>
      </c>
      <c r="C4789">
        <v>0</v>
      </c>
      <c r="D4789">
        <v>1</v>
      </c>
      <c r="E4789">
        <v>1</v>
      </c>
      <c r="F4789">
        <v>0</v>
      </c>
      <c r="G4789">
        <v>54.7</v>
      </c>
      <c r="H4789">
        <v>235.05</v>
      </c>
      <c r="I4789">
        <v>4</v>
      </c>
      <c r="J4789">
        <v>0</v>
      </c>
    </row>
    <row r="4790" spans="1:10" hidden="1">
      <c r="A4790">
        <v>0</v>
      </c>
      <c r="B4790">
        <v>4789</v>
      </c>
      <c r="C4790">
        <v>1</v>
      </c>
      <c r="D4790">
        <v>1</v>
      </c>
      <c r="E4790">
        <v>1</v>
      </c>
      <c r="F4790">
        <v>2</v>
      </c>
      <c r="G4790">
        <v>54.15</v>
      </c>
      <c r="H4790">
        <v>3116.15</v>
      </c>
      <c r="I4790">
        <v>59</v>
      </c>
      <c r="J4790">
        <v>0</v>
      </c>
    </row>
    <row r="4791" spans="1:10" hidden="1">
      <c r="A4791">
        <v>0</v>
      </c>
      <c r="B4791">
        <v>4790</v>
      </c>
      <c r="C4791">
        <v>0</v>
      </c>
      <c r="D4791">
        <v>1</v>
      </c>
      <c r="E4791">
        <v>1</v>
      </c>
      <c r="F4791">
        <v>0</v>
      </c>
      <c r="G4791">
        <v>71.099999999999994</v>
      </c>
      <c r="H4791">
        <v>71.099999999999994</v>
      </c>
      <c r="I4791">
        <v>1</v>
      </c>
      <c r="J4791">
        <v>1</v>
      </c>
    </row>
    <row r="4792" spans="1:10" hidden="1">
      <c r="A4792">
        <v>0</v>
      </c>
      <c r="B4792">
        <v>4791</v>
      </c>
      <c r="C4792">
        <v>1</v>
      </c>
      <c r="D4792">
        <v>1</v>
      </c>
      <c r="E4792">
        <v>1</v>
      </c>
      <c r="F4792">
        <v>0</v>
      </c>
      <c r="G4792">
        <v>84.85</v>
      </c>
      <c r="H4792">
        <v>2633.4</v>
      </c>
      <c r="I4792">
        <v>31</v>
      </c>
      <c r="J4792">
        <v>0</v>
      </c>
    </row>
    <row r="4793" spans="1:10" hidden="1">
      <c r="A4793">
        <v>0</v>
      </c>
      <c r="B4793">
        <v>4792</v>
      </c>
      <c r="C4793">
        <v>0</v>
      </c>
      <c r="D4793">
        <v>0</v>
      </c>
      <c r="E4793">
        <v>1</v>
      </c>
      <c r="F4793">
        <v>0</v>
      </c>
      <c r="G4793">
        <v>20</v>
      </c>
      <c r="H4793">
        <v>49.65</v>
      </c>
      <c r="I4793">
        <v>3</v>
      </c>
      <c r="J4793">
        <v>0</v>
      </c>
    </row>
    <row r="4794" spans="1:10">
      <c r="A4794">
        <v>1</v>
      </c>
      <c r="B4794">
        <v>4793</v>
      </c>
      <c r="C4794">
        <v>1</v>
      </c>
      <c r="D4794">
        <v>1</v>
      </c>
      <c r="E4794">
        <v>1</v>
      </c>
      <c r="F4794">
        <v>1</v>
      </c>
      <c r="G4794">
        <v>106.25</v>
      </c>
      <c r="H4794">
        <v>6979.8</v>
      </c>
      <c r="I4794">
        <v>65</v>
      </c>
      <c r="J4794">
        <v>1</v>
      </c>
    </row>
    <row r="4795" spans="1:10" hidden="1">
      <c r="A4795">
        <v>0</v>
      </c>
      <c r="B4795">
        <v>4794</v>
      </c>
      <c r="C4795">
        <v>0</v>
      </c>
      <c r="D4795">
        <v>1</v>
      </c>
      <c r="E4795">
        <v>1</v>
      </c>
      <c r="F4795">
        <v>1</v>
      </c>
      <c r="G4795">
        <v>99.25</v>
      </c>
      <c r="H4795">
        <v>4920.8</v>
      </c>
      <c r="I4795">
        <v>49</v>
      </c>
      <c r="J4795">
        <v>0</v>
      </c>
    </row>
    <row r="4796" spans="1:10" hidden="1">
      <c r="A4796">
        <v>0</v>
      </c>
      <c r="B4796">
        <v>4795</v>
      </c>
      <c r="C4796">
        <v>0</v>
      </c>
      <c r="D4796">
        <v>0</v>
      </c>
      <c r="E4796">
        <v>1</v>
      </c>
      <c r="F4796">
        <v>0</v>
      </c>
      <c r="G4796">
        <v>19.350000000000001</v>
      </c>
      <c r="H4796">
        <v>46.35</v>
      </c>
      <c r="I4796">
        <v>2</v>
      </c>
      <c r="J4796">
        <v>0</v>
      </c>
    </row>
    <row r="4797" spans="1:10">
      <c r="A4797">
        <v>1</v>
      </c>
      <c r="B4797">
        <v>4796</v>
      </c>
      <c r="C4797">
        <v>0</v>
      </c>
      <c r="D4797">
        <v>0</v>
      </c>
      <c r="E4797">
        <v>1</v>
      </c>
      <c r="F4797">
        <v>1</v>
      </c>
      <c r="G4797">
        <v>20.8</v>
      </c>
      <c r="H4797">
        <v>1021.8</v>
      </c>
      <c r="I4797">
        <v>53</v>
      </c>
      <c r="J4797">
        <v>1</v>
      </c>
    </row>
    <row r="4798" spans="1:10" hidden="1">
      <c r="A4798">
        <v>0</v>
      </c>
      <c r="B4798">
        <v>4797</v>
      </c>
      <c r="C4798">
        <v>0</v>
      </c>
      <c r="D4798">
        <v>1</v>
      </c>
      <c r="E4798">
        <v>1</v>
      </c>
      <c r="F4798">
        <v>1</v>
      </c>
      <c r="G4798">
        <v>94.75</v>
      </c>
      <c r="H4798">
        <v>5276.1</v>
      </c>
      <c r="I4798">
        <v>55</v>
      </c>
      <c r="J4798">
        <v>0</v>
      </c>
    </row>
    <row r="4799" spans="1:10">
      <c r="A4799">
        <v>1</v>
      </c>
      <c r="B4799">
        <v>4798</v>
      </c>
      <c r="C4799">
        <v>1</v>
      </c>
      <c r="D4799">
        <v>1</v>
      </c>
      <c r="E4799">
        <v>1</v>
      </c>
      <c r="F4799">
        <v>2</v>
      </c>
      <c r="G4799">
        <v>114.05</v>
      </c>
      <c r="H4799">
        <v>8289.2000000000007</v>
      </c>
      <c r="I4799">
        <v>72</v>
      </c>
      <c r="J4799">
        <v>0</v>
      </c>
    </row>
    <row r="4800" spans="1:10">
      <c r="A4800">
        <v>1</v>
      </c>
      <c r="B4800">
        <v>4799</v>
      </c>
      <c r="C4800">
        <v>1</v>
      </c>
      <c r="D4800">
        <v>1</v>
      </c>
      <c r="E4800">
        <v>1</v>
      </c>
      <c r="F4800">
        <v>0</v>
      </c>
      <c r="G4800">
        <v>74.900000000000006</v>
      </c>
      <c r="H4800">
        <v>2659.45</v>
      </c>
      <c r="I4800">
        <v>36</v>
      </c>
      <c r="J4800">
        <v>0</v>
      </c>
    </row>
    <row r="4801" spans="1:10" hidden="1">
      <c r="A4801">
        <v>0</v>
      </c>
      <c r="B4801">
        <v>4800</v>
      </c>
      <c r="C4801">
        <v>0</v>
      </c>
      <c r="D4801">
        <v>0</v>
      </c>
      <c r="E4801">
        <v>1</v>
      </c>
      <c r="F4801">
        <v>0</v>
      </c>
      <c r="G4801">
        <v>19.8</v>
      </c>
      <c r="H4801">
        <v>196.75</v>
      </c>
      <c r="I4801">
        <v>10</v>
      </c>
      <c r="J4801">
        <v>0</v>
      </c>
    </row>
    <row r="4802" spans="1:10">
      <c r="A4802">
        <v>1</v>
      </c>
      <c r="B4802">
        <v>4801</v>
      </c>
      <c r="C4802">
        <v>1</v>
      </c>
      <c r="D4802">
        <v>1</v>
      </c>
      <c r="E4802">
        <v>1</v>
      </c>
      <c r="F4802">
        <v>0</v>
      </c>
      <c r="G4802">
        <v>94</v>
      </c>
      <c r="H4802">
        <v>94</v>
      </c>
      <c r="I4802">
        <v>1</v>
      </c>
      <c r="J4802">
        <v>1</v>
      </c>
    </row>
    <row r="4803" spans="1:10">
      <c r="A4803">
        <v>1</v>
      </c>
      <c r="B4803">
        <v>4802</v>
      </c>
      <c r="C4803">
        <v>1</v>
      </c>
      <c r="D4803">
        <v>1</v>
      </c>
      <c r="E4803">
        <v>1</v>
      </c>
      <c r="F4803">
        <v>2</v>
      </c>
      <c r="G4803">
        <v>80.849999999999994</v>
      </c>
      <c r="H4803">
        <v>5824.75</v>
      </c>
      <c r="I4803">
        <v>72</v>
      </c>
      <c r="J4803">
        <v>0</v>
      </c>
    </row>
    <row r="4804" spans="1:10">
      <c r="A4804">
        <v>1</v>
      </c>
      <c r="B4804">
        <v>4803</v>
      </c>
      <c r="C4804">
        <v>0</v>
      </c>
      <c r="D4804">
        <v>1</v>
      </c>
      <c r="E4804">
        <v>1</v>
      </c>
      <c r="F4804">
        <v>0</v>
      </c>
      <c r="G4804">
        <v>54.65</v>
      </c>
      <c r="H4804">
        <v>1517.5</v>
      </c>
      <c r="I4804">
        <v>28</v>
      </c>
      <c r="J4804">
        <v>0</v>
      </c>
    </row>
    <row r="4805" spans="1:10">
      <c r="A4805">
        <v>1</v>
      </c>
      <c r="B4805">
        <v>4804</v>
      </c>
      <c r="C4805">
        <v>1</v>
      </c>
      <c r="D4805">
        <v>1</v>
      </c>
      <c r="E4805">
        <v>1</v>
      </c>
      <c r="F4805">
        <v>0</v>
      </c>
      <c r="G4805">
        <v>91.7</v>
      </c>
      <c r="H4805">
        <v>3479.05</v>
      </c>
      <c r="I4805">
        <v>38</v>
      </c>
      <c r="J4805">
        <v>0</v>
      </c>
    </row>
    <row r="4806" spans="1:10">
      <c r="A4806">
        <v>1</v>
      </c>
      <c r="B4806">
        <v>4805</v>
      </c>
      <c r="C4806">
        <v>1</v>
      </c>
      <c r="D4806">
        <v>1</v>
      </c>
      <c r="E4806">
        <v>1</v>
      </c>
      <c r="F4806">
        <v>1</v>
      </c>
      <c r="G4806">
        <v>118.6</v>
      </c>
      <c r="H4806">
        <v>7365.7</v>
      </c>
      <c r="I4806">
        <v>61</v>
      </c>
      <c r="J4806">
        <v>0</v>
      </c>
    </row>
    <row r="4807" spans="1:10">
      <c r="A4807">
        <v>1</v>
      </c>
      <c r="B4807">
        <v>4806</v>
      </c>
      <c r="C4807">
        <v>1</v>
      </c>
      <c r="D4807">
        <v>0</v>
      </c>
      <c r="E4807">
        <v>1</v>
      </c>
      <c r="F4807">
        <v>2</v>
      </c>
      <c r="G4807">
        <v>24.55</v>
      </c>
      <c r="H4807">
        <v>1331.05</v>
      </c>
      <c r="I4807">
        <v>52</v>
      </c>
      <c r="J4807">
        <v>0</v>
      </c>
    </row>
    <row r="4808" spans="1:10">
      <c r="A4808">
        <v>1</v>
      </c>
      <c r="B4808">
        <v>4807</v>
      </c>
      <c r="C4808">
        <v>0</v>
      </c>
      <c r="D4808">
        <v>0</v>
      </c>
      <c r="E4808">
        <v>1</v>
      </c>
      <c r="F4808">
        <v>1</v>
      </c>
      <c r="G4808">
        <v>19.45</v>
      </c>
      <c r="H4808">
        <v>1195.95</v>
      </c>
      <c r="I4808">
        <v>67</v>
      </c>
      <c r="J4808">
        <v>0</v>
      </c>
    </row>
    <row r="4809" spans="1:10">
      <c r="A4809">
        <v>1</v>
      </c>
      <c r="B4809">
        <v>4808</v>
      </c>
      <c r="C4809">
        <v>1</v>
      </c>
      <c r="D4809">
        <v>1</v>
      </c>
      <c r="E4809">
        <v>1</v>
      </c>
      <c r="F4809">
        <v>2</v>
      </c>
      <c r="G4809">
        <v>116.15</v>
      </c>
      <c r="H4809">
        <v>3946.9</v>
      </c>
      <c r="I4809">
        <v>34</v>
      </c>
      <c r="J4809">
        <v>0</v>
      </c>
    </row>
    <row r="4810" spans="1:10" hidden="1">
      <c r="A4810">
        <v>0</v>
      </c>
      <c r="B4810">
        <v>4809</v>
      </c>
      <c r="C4810">
        <v>0</v>
      </c>
      <c r="D4810">
        <v>1</v>
      </c>
      <c r="E4810">
        <v>1</v>
      </c>
      <c r="F4810">
        <v>2</v>
      </c>
      <c r="G4810">
        <v>80.599999999999994</v>
      </c>
      <c r="H4810">
        <v>4299.95</v>
      </c>
      <c r="I4810">
        <v>54</v>
      </c>
      <c r="J4810">
        <v>0</v>
      </c>
    </row>
    <row r="4811" spans="1:10" hidden="1">
      <c r="A4811">
        <v>0</v>
      </c>
      <c r="B4811">
        <v>4810</v>
      </c>
      <c r="C4811">
        <v>0</v>
      </c>
      <c r="D4811">
        <v>0</v>
      </c>
      <c r="E4811">
        <v>1</v>
      </c>
      <c r="F4811">
        <v>0</v>
      </c>
      <c r="G4811">
        <v>20.3</v>
      </c>
      <c r="H4811">
        <v>20.3</v>
      </c>
      <c r="I4811">
        <v>1</v>
      </c>
      <c r="J4811">
        <v>0</v>
      </c>
    </row>
    <row r="4812" spans="1:10" hidden="1">
      <c r="A4812">
        <v>0</v>
      </c>
      <c r="B4812">
        <v>4811</v>
      </c>
      <c r="C4812">
        <v>1</v>
      </c>
      <c r="D4812">
        <v>1</v>
      </c>
      <c r="E4812">
        <v>1</v>
      </c>
      <c r="F4812">
        <v>0</v>
      </c>
      <c r="G4812">
        <v>89.85</v>
      </c>
      <c r="H4812">
        <v>1424.95</v>
      </c>
      <c r="I4812">
        <v>15</v>
      </c>
      <c r="J4812">
        <v>1</v>
      </c>
    </row>
    <row r="4813" spans="1:10" hidden="1">
      <c r="A4813">
        <v>0</v>
      </c>
      <c r="B4813">
        <v>4812</v>
      </c>
      <c r="C4813">
        <v>0</v>
      </c>
      <c r="D4813">
        <v>1</v>
      </c>
      <c r="E4813">
        <v>1</v>
      </c>
      <c r="F4813">
        <v>0</v>
      </c>
      <c r="G4813">
        <v>46</v>
      </c>
      <c r="H4813">
        <v>193.6</v>
      </c>
      <c r="I4813">
        <v>4</v>
      </c>
      <c r="J4813">
        <v>1</v>
      </c>
    </row>
    <row r="4814" spans="1:10" hidden="1">
      <c r="A4814">
        <v>0</v>
      </c>
      <c r="B4814">
        <v>4813</v>
      </c>
      <c r="C4814">
        <v>0</v>
      </c>
      <c r="D4814">
        <v>1</v>
      </c>
      <c r="E4814">
        <v>1</v>
      </c>
      <c r="F4814">
        <v>0</v>
      </c>
      <c r="G4814">
        <v>66.25</v>
      </c>
      <c r="H4814">
        <v>620.54999999999995</v>
      </c>
      <c r="I4814">
        <v>9</v>
      </c>
      <c r="J4814">
        <v>1</v>
      </c>
    </row>
    <row r="4815" spans="1:10">
      <c r="A4815">
        <v>1</v>
      </c>
      <c r="B4815">
        <v>4814</v>
      </c>
      <c r="C4815">
        <v>0</v>
      </c>
      <c r="D4815">
        <v>1</v>
      </c>
      <c r="E4815">
        <v>1</v>
      </c>
      <c r="F4815">
        <v>0</v>
      </c>
      <c r="G4815">
        <v>99.8</v>
      </c>
      <c r="H4815">
        <v>4391.25</v>
      </c>
      <c r="I4815">
        <v>46</v>
      </c>
      <c r="J4815">
        <v>0</v>
      </c>
    </row>
    <row r="4816" spans="1:10">
      <c r="A4816">
        <v>1</v>
      </c>
      <c r="B4816">
        <v>4815</v>
      </c>
      <c r="C4816">
        <v>1</v>
      </c>
      <c r="D4816">
        <v>1</v>
      </c>
      <c r="E4816">
        <v>1</v>
      </c>
      <c r="F4816">
        <v>0</v>
      </c>
      <c r="G4816">
        <v>90</v>
      </c>
      <c r="H4816">
        <v>1993.8</v>
      </c>
      <c r="I4816">
        <v>22</v>
      </c>
      <c r="J4816">
        <v>1</v>
      </c>
    </row>
    <row r="4817" spans="1:10" hidden="1">
      <c r="A4817">
        <v>0</v>
      </c>
      <c r="B4817">
        <v>4816</v>
      </c>
      <c r="C4817">
        <v>0</v>
      </c>
      <c r="D4817">
        <v>1</v>
      </c>
      <c r="E4817">
        <v>1</v>
      </c>
      <c r="F4817">
        <v>1</v>
      </c>
      <c r="G4817">
        <v>70.45</v>
      </c>
      <c r="H4817">
        <v>2597.6</v>
      </c>
      <c r="I4817">
        <v>38</v>
      </c>
      <c r="J4817">
        <v>1</v>
      </c>
    </row>
    <row r="4818" spans="1:10" hidden="1">
      <c r="A4818">
        <v>0</v>
      </c>
      <c r="B4818">
        <v>4817</v>
      </c>
      <c r="C4818">
        <v>1</v>
      </c>
      <c r="D4818">
        <v>1</v>
      </c>
      <c r="E4818">
        <v>1</v>
      </c>
      <c r="F4818">
        <v>1</v>
      </c>
      <c r="G4818">
        <v>75</v>
      </c>
      <c r="H4818">
        <v>4213.8999999999996</v>
      </c>
      <c r="I4818">
        <v>55</v>
      </c>
      <c r="J4818">
        <v>0</v>
      </c>
    </row>
    <row r="4819" spans="1:10">
      <c r="A4819">
        <v>1</v>
      </c>
      <c r="B4819">
        <v>4818</v>
      </c>
      <c r="C4819">
        <v>0</v>
      </c>
      <c r="D4819">
        <v>0</v>
      </c>
      <c r="E4819">
        <v>1</v>
      </c>
      <c r="F4819">
        <v>0</v>
      </c>
      <c r="G4819">
        <v>19.899999999999999</v>
      </c>
      <c r="H4819">
        <v>19.899999999999999</v>
      </c>
      <c r="I4819">
        <v>1</v>
      </c>
      <c r="J4819">
        <v>0</v>
      </c>
    </row>
    <row r="4820" spans="1:10">
      <c r="A4820">
        <v>1</v>
      </c>
      <c r="B4820">
        <v>4819</v>
      </c>
      <c r="C4820">
        <v>0</v>
      </c>
      <c r="D4820">
        <v>1</v>
      </c>
      <c r="E4820">
        <v>1</v>
      </c>
      <c r="F4820">
        <v>1</v>
      </c>
      <c r="G4820">
        <v>80.3</v>
      </c>
      <c r="H4820">
        <v>5017.7</v>
      </c>
      <c r="I4820">
        <v>64</v>
      </c>
      <c r="J4820">
        <v>0</v>
      </c>
    </row>
    <row r="4821" spans="1:10" hidden="1">
      <c r="A4821">
        <v>0</v>
      </c>
      <c r="B4821">
        <v>4820</v>
      </c>
      <c r="C4821">
        <v>0</v>
      </c>
      <c r="D4821">
        <v>0</v>
      </c>
      <c r="E4821">
        <v>1</v>
      </c>
      <c r="F4821">
        <v>2</v>
      </c>
      <c r="G4821">
        <v>19.75</v>
      </c>
      <c r="H4821">
        <v>1052.3499999999999</v>
      </c>
      <c r="I4821">
        <v>53</v>
      </c>
      <c r="J4821">
        <v>1</v>
      </c>
    </row>
    <row r="4822" spans="1:10" hidden="1">
      <c r="A4822">
        <v>0</v>
      </c>
      <c r="B4822">
        <v>4821</v>
      </c>
      <c r="C4822">
        <v>1</v>
      </c>
      <c r="D4822">
        <v>1</v>
      </c>
      <c r="E4822">
        <v>1</v>
      </c>
      <c r="F4822">
        <v>2</v>
      </c>
      <c r="G4822">
        <v>84.3</v>
      </c>
      <c r="H4822">
        <v>4916.3999999999996</v>
      </c>
      <c r="I4822">
        <v>58</v>
      </c>
      <c r="J4822">
        <v>0</v>
      </c>
    </row>
    <row r="4823" spans="1:10" hidden="1">
      <c r="A4823">
        <v>0</v>
      </c>
      <c r="B4823">
        <v>4822</v>
      </c>
      <c r="C4823">
        <v>2</v>
      </c>
      <c r="D4823">
        <v>1</v>
      </c>
      <c r="E4823">
        <v>0</v>
      </c>
      <c r="F4823">
        <v>1</v>
      </c>
      <c r="G4823">
        <v>54.05</v>
      </c>
      <c r="H4823">
        <v>2959.8</v>
      </c>
      <c r="I4823">
        <v>56</v>
      </c>
      <c r="J4823">
        <v>0</v>
      </c>
    </row>
    <row r="4824" spans="1:10">
      <c r="A4824">
        <v>1</v>
      </c>
      <c r="B4824">
        <v>4823</v>
      </c>
      <c r="C4824">
        <v>0</v>
      </c>
      <c r="D4824">
        <v>1</v>
      </c>
      <c r="E4824">
        <v>1</v>
      </c>
      <c r="F4824">
        <v>2</v>
      </c>
      <c r="G4824">
        <v>104.9</v>
      </c>
      <c r="H4824">
        <v>7559.55</v>
      </c>
      <c r="I4824">
        <v>72</v>
      </c>
      <c r="J4824">
        <v>0</v>
      </c>
    </row>
    <row r="4825" spans="1:10" hidden="1">
      <c r="A4825">
        <v>0</v>
      </c>
      <c r="B4825">
        <v>4824</v>
      </c>
      <c r="C4825">
        <v>0</v>
      </c>
      <c r="D4825">
        <v>1</v>
      </c>
      <c r="E4825">
        <v>1</v>
      </c>
      <c r="F4825">
        <v>0</v>
      </c>
      <c r="G4825">
        <v>53.95</v>
      </c>
      <c r="H4825">
        <v>53.95</v>
      </c>
      <c r="I4825">
        <v>1</v>
      </c>
      <c r="J4825">
        <v>1</v>
      </c>
    </row>
    <row r="4826" spans="1:10">
      <c r="A4826">
        <v>1</v>
      </c>
      <c r="B4826">
        <v>4825</v>
      </c>
      <c r="C4826">
        <v>1</v>
      </c>
      <c r="D4826">
        <v>1</v>
      </c>
      <c r="E4826">
        <v>1</v>
      </c>
      <c r="F4826">
        <v>1</v>
      </c>
      <c r="G4826">
        <v>97.25</v>
      </c>
      <c r="H4826">
        <v>7133.1</v>
      </c>
      <c r="I4826">
        <v>72</v>
      </c>
      <c r="J4826">
        <v>0</v>
      </c>
    </row>
    <row r="4827" spans="1:10" hidden="1">
      <c r="A4827">
        <v>0</v>
      </c>
      <c r="B4827">
        <v>4826</v>
      </c>
      <c r="C4827">
        <v>1</v>
      </c>
      <c r="D4827">
        <v>1</v>
      </c>
      <c r="E4827">
        <v>1</v>
      </c>
      <c r="F4827">
        <v>0</v>
      </c>
      <c r="G4827">
        <v>83.05</v>
      </c>
      <c r="H4827">
        <v>1799.3</v>
      </c>
      <c r="I4827">
        <v>22</v>
      </c>
      <c r="J4827">
        <v>0</v>
      </c>
    </row>
    <row r="4828" spans="1:10" hidden="1">
      <c r="A4828">
        <v>0</v>
      </c>
      <c r="B4828">
        <v>4827</v>
      </c>
      <c r="C4828">
        <v>1</v>
      </c>
      <c r="D4828">
        <v>1</v>
      </c>
      <c r="E4828">
        <v>1</v>
      </c>
      <c r="F4828">
        <v>0</v>
      </c>
      <c r="G4828">
        <v>105.5</v>
      </c>
      <c r="H4828">
        <v>829.55</v>
      </c>
      <c r="I4828">
        <v>8</v>
      </c>
      <c r="J4828">
        <v>1</v>
      </c>
    </row>
    <row r="4829" spans="1:10">
      <c r="A4829">
        <v>1</v>
      </c>
      <c r="B4829">
        <v>4828</v>
      </c>
      <c r="C4829">
        <v>0</v>
      </c>
      <c r="D4829">
        <v>1</v>
      </c>
      <c r="E4829">
        <v>1</v>
      </c>
      <c r="F4829">
        <v>0</v>
      </c>
      <c r="G4829">
        <v>81</v>
      </c>
      <c r="H4829">
        <v>1312.15</v>
      </c>
      <c r="I4829">
        <v>16</v>
      </c>
      <c r="J4829">
        <v>1</v>
      </c>
    </row>
    <row r="4830" spans="1:10" hidden="1">
      <c r="A4830">
        <v>0</v>
      </c>
      <c r="B4830">
        <v>4829</v>
      </c>
      <c r="C4830">
        <v>2</v>
      </c>
      <c r="D4830">
        <v>1</v>
      </c>
      <c r="E4830">
        <v>0</v>
      </c>
      <c r="F4830">
        <v>0</v>
      </c>
      <c r="G4830">
        <v>41.1</v>
      </c>
      <c r="H4830">
        <v>1597.05</v>
      </c>
      <c r="I4830">
        <v>39</v>
      </c>
      <c r="J4830">
        <v>0</v>
      </c>
    </row>
    <row r="4831" spans="1:10" hidden="1">
      <c r="A4831">
        <v>0</v>
      </c>
      <c r="B4831">
        <v>4830</v>
      </c>
      <c r="C4831">
        <v>0</v>
      </c>
      <c r="D4831">
        <v>1</v>
      </c>
      <c r="E4831">
        <v>1</v>
      </c>
      <c r="F4831">
        <v>0</v>
      </c>
      <c r="G4831">
        <v>45</v>
      </c>
      <c r="H4831">
        <v>524.35</v>
      </c>
      <c r="I4831">
        <v>12</v>
      </c>
      <c r="J4831">
        <v>0</v>
      </c>
    </row>
    <row r="4832" spans="1:10">
      <c r="A4832">
        <v>1</v>
      </c>
      <c r="B4832">
        <v>4831</v>
      </c>
      <c r="C4832">
        <v>0</v>
      </c>
      <c r="D4832">
        <v>1</v>
      </c>
      <c r="E4832">
        <v>1</v>
      </c>
      <c r="F4832">
        <v>2</v>
      </c>
      <c r="G4832">
        <v>74.55</v>
      </c>
      <c r="H4832">
        <v>4191.45</v>
      </c>
      <c r="I4832">
        <v>54</v>
      </c>
      <c r="J4832">
        <v>0</v>
      </c>
    </row>
    <row r="4833" spans="1:10" hidden="1">
      <c r="A4833">
        <v>0</v>
      </c>
      <c r="B4833">
        <v>4832</v>
      </c>
      <c r="C4833">
        <v>2</v>
      </c>
      <c r="D4833">
        <v>1</v>
      </c>
      <c r="E4833">
        <v>0</v>
      </c>
      <c r="F4833">
        <v>1</v>
      </c>
      <c r="G4833">
        <v>40.200000000000003</v>
      </c>
      <c r="H4833">
        <v>711.95</v>
      </c>
      <c r="I4833">
        <v>18</v>
      </c>
      <c r="J4833">
        <v>0</v>
      </c>
    </row>
    <row r="4834" spans="1:10" hidden="1">
      <c r="A4834">
        <v>0</v>
      </c>
      <c r="B4834">
        <v>4833</v>
      </c>
      <c r="C4834">
        <v>0</v>
      </c>
      <c r="D4834">
        <v>1</v>
      </c>
      <c r="E4834">
        <v>1</v>
      </c>
      <c r="F4834">
        <v>1</v>
      </c>
      <c r="G4834">
        <v>70.5</v>
      </c>
      <c r="H4834">
        <v>2201.75</v>
      </c>
      <c r="I4834">
        <v>32</v>
      </c>
      <c r="J4834">
        <v>0</v>
      </c>
    </row>
    <row r="4835" spans="1:10">
      <c r="A4835">
        <v>1</v>
      </c>
      <c r="B4835">
        <v>4834</v>
      </c>
      <c r="C4835">
        <v>0</v>
      </c>
      <c r="D4835">
        <v>0</v>
      </c>
      <c r="E4835">
        <v>1</v>
      </c>
      <c r="F4835">
        <v>1</v>
      </c>
      <c r="G4835">
        <v>19.75</v>
      </c>
      <c r="H4835">
        <v>806.95</v>
      </c>
      <c r="I4835">
        <v>41</v>
      </c>
      <c r="J4835">
        <v>0</v>
      </c>
    </row>
    <row r="4836" spans="1:10">
      <c r="A4836">
        <v>1</v>
      </c>
      <c r="B4836">
        <v>4835</v>
      </c>
      <c r="C4836">
        <v>1</v>
      </c>
      <c r="D4836">
        <v>0</v>
      </c>
      <c r="E4836">
        <v>1</v>
      </c>
      <c r="F4836">
        <v>2</v>
      </c>
      <c r="G4836">
        <v>24.65</v>
      </c>
      <c r="H4836">
        <v>1620.45</v>
      </c>
      <c r="I4836">
        <v>67</v>
      </c>
      <c r="J4836">
        <v>0</v>
      </c>
    </row>
    <row r="4837" spans="1:10" hidden="1">
      <c r="A4837">
        <v>0</v>
      </c>
      <c r="B4837">
        <v>4836</v>
      </c>
      <c r="C4837">
        <v>1</v>
      </c>
      <c r="D4837">
        <v>1</v>
      </c>
      <c r="E4837">
        <v>1</v>
      </c>
      <c r="F4837">
        <v>0</v>
      </c>
      <c r="G4837">
        <v>104.25</v>
      </c>
      <c r="H4837">
        <v>6812.95</v>
      </c>
      <c r="I4837">
        <v>65</v>
      </c>
      <c r="J4837">
        <v>0</v>
      </c>
    </row>
    <row r="4838" spans="1:10">
      <c r="A4838">
        <v>1</v>
      </c>
      <c r="B4838">
        <v>4837</v>
      </c>
      <c r="C4838">
        <v>1</v>
      </c>
      <c r="D4838">
        <v>1</v>
      </c>
      <c r="E4838">
        <v>1</v>
      </c>
      <c r="F4838">
        <v>0</v>
      </c>
      <c r="G4838">
        <v>78.349999999999994</v>
      </c>
      <c r="H4838">
        <v>1837.9</v>
      </c>
      <c r="I4838">
        <v>25</v>
      </c>
      <c r="J4838">
        <v>0</v>
      </c>
    </row>
    <row r="4839" spans="1:10" hidden="1">
      <c r="A4839">
        <v>0</v>
      </c>
      <c r="B4839">
        <v>4838</v>
      </c>
      <c r="C4839">
        <v>0</v>
      </c>
      <c r="D4839">
        <v>1</v>
      </c>
      <c r="E4839">
        <v>1</v>
      </c>
      <c r="F4839">
        <v>0</v>
      </c>
      <c r="G4839">
        <v>69.8</v>
      </c>
      <c r="H4839">
        <v>69.8</v>
      </c>
      <c r="I4839">
        <v>1</v>
      </c>
      <c r="J4839">
        <v>1</v>
      </c>
    </row>
    <row r="4840" spans="1:10">
      <c r="A4840">
        <v>1</v>
      </c>
      <c r="B4840">
        <v>4839</v>
      </c>
      <c r="C4840">
        <v>1</v>
      </c>
      <c r="D4840">
        <v>1</v>
      </c>
      <c r="E4840">
        <v>1</v>
      </c>
      <c r="F4840">
        <v>1</v>
      </c>
      <c r="G4840">
        <v>109.7</v>
      </c>
      <c r="H4840">
        <v>7344.45</v>
      </c>
      <c r="I4840">
        <v>67</v>
      </c>
      <c r="J4840">
        <v>0</v>
      </c>
    </row>
    <row r="4841" spans="1:10">
      <c r="A4841">
        <v>1</v>
      </c>
      <c r="B4841">
        <v>4840</v>
      </c>
      <c r="C4841">
        <v>1</v>
      </c>
      <c r="D4841">
        <v>1</v>
      </c>
      <c r="E4841">
        <v>1</v>
      </c>
      <c r="F4841">
        <v>0</v>
      </c>
      <c r="G4841">
        <v>73.75</v>
      </c>
      <c r="H4841">
        <v>545.15</v>
      </c>
      <c r="I4841">
        <v>7</v>
      </c>
      <c r="J4841">
        <v>1</v>
      </c>
    </row>
    <row r="4842" spans="1:10" hidden="1">
      <c r="A4842">
        <v>0</v>
      </c>
      <c r="B4842">
        <v>4841</v>
      </c>
      <c r="C4842">
        <v>2</v>
      </c>
      <c r="D4842">
        <v>1</v>
      </c>
      <c r="E4842">
        <v>0</v>
      </c>
      <c r="F4842">
        <v>0</v>
      </c>
      <c r="G4842">
        <v>33.450000000000003</v>
      </c>
      <c r="H4842">
        <v>1500.25</v>
      </c>
      <c r="I4842">
        <v>43</v>
      </c>
      <c r="J4842">
        <v>0</v>
      </c>
    </row>
    <row r="4843" spans="1:10">
      <c r="A4843">
        <v>1</v>
      </c>
      <c r="B4843">
        <v>4842</v>
      </c>
      <c r="C4843">
        <v>0</v>
      </c>
      <c r="D4843">
        <v>1</v>
      </c>
      <c r="E4843">
        <v>1</v>
      </c>
      <c r="F4843">
        <v>0</v>
      </c>
      <c r="G4843">
        <v>94.6</v>
      </c>
      <c r="H4843">
        <v>2283.15</v>
      </c>
      <c r="I4843">
        <v>24</v>
      </c>
      <c r="J4843">
        <v>0</v>
      </c>
    </row>
    <row r="4844" spans="1:10">
      <c r="A4844">
        <v>1</v>
      </c>
      <c r="B4844">
        <v>4843</v>
      </c>
      <c r="C4844">
        <v>1</v>
      </c>
      <c r="D4844">
        <v>1</v>
      </c>
      <c r="E4844">
        <v>1</v>
      </c>
      <c r="F4844">
        <v>0</v>
      </c>
      <c r="G4844">
        <v>54.55</v>
      </c>
      <c r="H4844">
        <v>494.05</v>
      </c>
      <c r="I4844">
        <v>9</v>
      </c>
      <c r="J4844">
        <v>1</v>
      </c>
    </row>
    <row r="4845" spans="1:10" hidden="1">
      <c r="A4845">
        <v>0</v>
      </c>
      <c r="B4845">
        <v>4844</v>
      </c>
      <c r="C4845">
        <v>0</v>
      </c>
      <c r="D4845">
        <v>0</v>
      </c>
      <c r="E4845">
        <v>1</v>
      </c>
      <c r="F4845">
        <v>2</v>
      </c>
      <c r="G4845">
        <v>20.2</v>
      </c>
      <c r="H4845">
        <v>1376.5</v>
      </c>
      <c r="I4845">
        <v>69</v>
      </c>
      <c r="J4845">
        <v>0</v>
      </c>
    </row>
    <row r="4846" spans="1:10">
      <c r="A4846">
        <v>1</v>
      </c>
      <c r="B4846">
        <v>4845</v>
      </c>
      <c r="C4846">
        <v>0</v>
      </c>
      <c r="D4846">
        <v>0</v>
      </c>
      <c r="E4846">
        <v>1</v>
      </c>
      <c r="F4846">
        <v>1</v>
      </c>
      <c r="G4846">
        <v>20.3</v>
      </c>
      <c r="H4846">
        <v>755.4</v>
      </c>
      <c r="I4846">
        <v>37</v>
      </c>
      <c r="J4846">
        <v>0</v>
      </c>
    </row>
    <row r="4847" spans="1:10">
      <c r="A4847">
        <v>1</v>
      </c>
      <c r="B4847">
        <v>4846</v>
      </c>
      <c r="C4847">
        <v>2</v>
      </c>
      <c r="D4847">
        <v>1</v>
      </c>
      <c r="E4847">
        <v>0</v>
      </c>
      <c r="F4847">
        <v>2</v>
      </c>
      <c r="G4847">
        <v>39.4</v>
      </c>
      <c r="H4847">
        <v>825.4</v>
      </c>
      <c r="I4847">
        <v>20</v>
      </c>
      <c r="J4847">
        <v>0</v>
      </c>
    </row>
    <row r="4848" spans="1:10">
      <c r="A4848">
        <v>1</v>
      </c>
      <c r="B4848">
        <v>4847</v>
      </c>
      <c r="C4848">
        <v>0</v>
      </c>
      <c r="D4848">
        <v>1</v>
      </c>
      <c r="E4848">
        <v>1</v>
      </c>
      <c r="F4848">
        <v>0</v>
      </c>
      <c r="G4848">
        <v>69.150000000000006</v>
      </c>
      <c r="H4848">
        <v>488.65</v>
      </c>
      <c r="I4848">
        <v>7</v>
      </c>
      <c r="J4848">
        <v>0</v>
      </c>
    </row>
    <row r="4849" spans="1:10" hidden="1">
      <c r="A4849">
        <v>0</v>
      </c>
      <c r="B4849">
        <v>4848</v>
      </c>
      <c r="C4849">
        <v>1</v>
      </c>
      <c r="D4849">
        <v>1</v>
      </c>
      <c r="E4849">
        <v>1</v>
      </c>
      <c r="F4849">
        <v>0</v>
      </c>
      <c r="G4849">
        <v>76.25</v>
      </c>
      <c r="H4849">
        <v>2841.55</v>
      </c>
      <c r="I4849">
        <v>37</v>
      </c>
      <c r="J4849">
        <v>1</v>
      </c>
    </row>
    <row r="4850" spans="1:10" hidden="1">
      <c r="A4850">
        <v>0</v>
      </c>
      <c r="B4850">
        <v>4849</v>
      </c>
      <c r="C4850">
        <v>1</v>
      </c>
      <c r="D4850">
        <v>1</v>
      </c>
      <c r="E4850">
        <v>1</v>
      </c>
      <c r="F4850">
        <v>0</v>
      </c>
      <c r="G4850">
        <v>93.9</v>
      </c>
      <c r="H4850">
        <v>486.85</v>
      </c>
      <c r="I4850">
        <v>5</v>
      </c>
      <c r="J4850">
        <v>1</v>
      </c>
    </row>
    <row r="4851" spans="1:10" hidden="1">
      <c r="A4851">
        <v>0</v>
      </c>
      <c r="B4851">
        <v>4850</v>
      </c>
      <c r="C4851">
        <v>2</v>
      </c>
      <c r="D4851">
        <v>1</v>
      </c>
      <c r="E4851">
        <v>0</v>
      </c>
      <c r="F4851">
        <v>1</v>
      </c>
      <c r="G4851">
        <v>51.35</v>
      </c>
      <c r="H4851">
        <v>2075.1</v>
      </c>
      <c r="I4851">
        <v>41</v>
      </c>
      <c r="J4851">
        <v>0</v>
      </c>
    </row>
    <row r="4852" spans="1:10">
      <c r="A4852">
        <v>1</v>
      </c>
      <c r="B4852">
        <v>4851</v>
      </c>
      <c r="C4852">
        <v>0</v>
      </c>
      <c r="D4852">
        <v>1</v>
      </c>
      <c r="E4852">
        <v>1</v>
      </c>
      <c r="F4852">
        <v>1</v>
      </c>
      <c r="G4852">
        <v>100.05</v>
      </c>
      <c r="H4852">
        <v>5299.65</v>
      </c>
      <c r="I4852">
        <v>54</v>
      </c>
      <c r="J4852">
        <v>0</v>
      </c>
    </row>
    <row r="4853" spans="1:10" hidden="1">
      <c r="A4853">
        <v>0</v>
      </c>
      <c r="B4853">
        <v>4852</v>
      </c>
      <c r="C4853">
        <v>0</v>
      </c>
      <c r="D4853">
        <v>1</v>
      </c>
      <c r="E4853">
        <v>1</v>
      </c>
      <c r="F4853">
        <v>0</v>
      </c>
      <c r="G4853">
        <v>70.400000000000006</v>
      </c>
      <c r="H4853">
        <v>204.7</v>
      </c>
      <c r="I4853">
        <v>3</v>
      </c>
      <c r="J4853">
        <v>1</v>
      </c>
    </row>
    <row r="4854" spans="1:10">
      <c r="A4854">
        <v>1</v>
      </c>
      <c r="B4854">
        <v>4853</v>
      </c>
      <c r="C4854">
        <v>0</v>
      </c>
      <c r="D4854">
        <v>0</v>
      </c>
      <c r="E4854">
        <v>1</v>
      </c>
      <c r="F4854">
        <v>2</v>
      </c>
      <c r="G4854">
        <v>20.3</v>
      </c>
      <c r="H4854">
        <v>1356.3</v>
      </c>
      <c r="I4854">
        <v>69</v>
      </c>
      <c r="J4854">
        <v>0</v>
      </c>
    </row>
    <row r="4855" spans="1:10" hidden="1">
      <c r="A4855">
        <v>0</v>
      </c>
      <c r="B4855">
        <v>4854</v>
      </c>
      <c r="C4855">
        <v>0</v>
      </c>
      <c r="D4855">
        <v>1</v>
      </c>
      <c r="E4855">
        <v>1</v>
      </c>
      <c r="F4855">
        <v>1</v>
      </c>
      <c r="G4855">
        <v>94.45</v>
      </c>
      <c r="H4855">
        <v>5042.75</v>
      </c>
      <c r="I4855">
        <v>53</v>
      </c>
      <c r="J4855">
        <v>0</v>
      </c>
    </row>
    <row r="4856" spans="1:10" hidden="1">
      <c r="A4856">
        <v>0</v>
      </c>
      <c r="B4856">
        <v>4855</v>
      </c>
      <c r="C4856">
        <v>2</v>
      </c>
      <c r="D4856">
        <v>1</v>
      </c>
      <c r="E4856">
        <v>0</v>
      </c>
      <c r="F4856">
        <v>1</v>
      </c>
      <c r="G4856">
        <v>46.4</v>
      </c>
      <c r="H4856">
        <v>812.4</v>
      </c>
      <c r="I4856">
        <v>18</v>
      </c>
      <c r="J4856">
        <v>0</v>
      </c>
    </row>
    <row r="4857" spans="1:10">
      <c r="A4857">
        <v>1</v>
      </c>
      <c r="B4857">
        <v>4856</v>
      </c>
      <c r="C4857">
        <v>0</v>
      </c>
      <c r="D4857">
        <v>1</v>
      </c>
      <c r="E4857">
        <v>1</v>
      </c>
      <c r="F4857">
        <v>2</v>
      </c>
      <c r="G4857">
        <v>104.05</v>
      </c>
      <c r="H4857">
        <v>6605.55</v>
      </c>
      <c r="I4857">
        <v>64</v>
      </c>
      <c r="J4857">
        <v>0</v>
      </c>
    </row>
    <row r="4858" spans="1:10">
      <c r="A4858">
        <v>1</v>
      </c>
      <c r="B4858">
        <v>4857</v>
      </c>
      <c r="C4858">
        <v>1</v>
      </c>
      <c r="D4858">
        <v>1</v>
      </c>
      <c r="E4858">
        <v>1</v>
      </c>
      <c r="F4858">
        <v>0</v>
      </c>
      <c r="G4858">
        <v>91.15</v>
      </c>
      <c r="H4858">
        <v>2995.45</v>
      </c>
      <c r="I4858">
        <v>31</v>
      </c>
      <c r="J4858">
        <v>1</v>
      </c>
    </row>
    <row r="4859" spans="1:10">
      <c r="A4859">
        <v>1</v>
      </c>
      <c r="B4859">
        <v>4858</v>
      </c>
      <c r="C4859">
        <v>2</v>
      </c>
      <c r="D4859">
        <v>1</v>
      </c>
      <c r="E4859">
        <v>0</v>
      </c>
      <c r="F4859">
        <v>0</v>
      </c>
      <c r="G4859">
        <v>24.9</v>
      </c>
      <c r="H4859">
        <v>505.95</v>
      </c>
      <c r="I4859">
        <v>20</v>
      </c>
      <c r="J4859">
        <v>0</v>
      </c>
    </row>
    <row r="4860" spans="1:10">
      <c r="A4860">
        <v>1</v>
      </c>
      <c r="B4860">
        <v>4859</v>
      </c>
      <c r="C4860">
        <v>0</v>
      </c>
      <c r="D4860">
        <v>1</v>
      </c>
      <c r="E4860">
        <v>1</v>
      </c>
      <c r="F4860">
        <v>1</v>
      </c>
      <c r="G4860">
        <v>59.6</v>
      </c>
      <c r="H4860">
        <v>3509.4</v>
      </c>
      <c r="I4860">
        <v>57</v>
      </c>
      <c r="J4860">
        <v>0</v>
      </c>
    </row>
    <row r="4861" spans="1:10">
      <c r="A4861">
        <v>1</v>
      </c>
      <c r="B4861">
        <v>4860</v>
      </c>
      <c r="C4861">
        <v>1</v>
      </c>
      <c r="D4861">
        <v>1</v>
      </c>
      <c r="E4861">
        <v>1</v>
      </c>
      <c r="F4861">
        <v>2</v>
      </c>
      <c r="G4861">
        <v>108.5</v>
      </c>
      <c r="H4861">
        <v>6991.9</v>
      </c>
      <c r="I4861">
        <v>63</v>
      </c>
      <c r="J4861">
        <v>0</v>
      </c>
    </row>
    <row r="4862" spans="1:10">
      <c r="A4862">
        <v>1</v>
      </c>
      <c r="B4862">
        <v>4861</v>
      </c>
      <c r="C4862">
        <v>2</v>
      </c>
      <c r="D4862">
        <v>1</v>
      </c>
      <c r="E4862">
        <v>0</v>
      </c>
      <c r="F4862">
        <v>2</v>
      </c>
      <c r="G4862">
        <v>40.549999999999997</v>
      </c>
      <c r="H4862">
        <v>590.35</v>
      </c>
      <c r="I4862">
        <v>13</v>
      </c>
      <c r="J4862">
        <v>0</v>
      </c>
    </row>
    <row r="4863" spans="1:10" hidden="1">
      <c r="A4863">
        <v>0</v>
      </c>
      <c r="B4863">
        <v>4862</v>
      </c>
      <c r="C4863">
        <v>0</v>
      </c>
      <c r="D4863">
        <v>1</v>
      </c>
      <c r="E4863">
        <v>1</v>
      </c>
      <c r="F4863">
        <v>1</v>
      </c>
      <c r="G4863">
        <v>58.95</v>
      </c>
      <c r="H4863">
        <v>2789.7</v>
      </c>
      <c r="I4863">
        <v>48</v>
      </c>
      <c r="J4863">
        <v>0</v>
      </c>
    </row>
    <row r="4864" spans="1:10" hidden="1">
      <c r="A4864">
        <v>0</v>
      </c>
      <c r="B4864">
        <v>4863</v>
      </c>
      <c r="C4864">
        <v>0</v>
      </c>
      <c r="D4864">
        <v>1</v>
      </c>
      <c r="E4864">
        <v>1</v>
      </c>
      <c r="F4864">
        <v>0</v>
      </c>
      <c r="G4864">
        <v>70.95</v>
      </c>
      <c r="H4864">
        <v>137.94999999999999</v>
      </c>
      <c r="I4864">
        <v>2</v>
      </c>
      <c r="J4864">
        <v>1</v>
      </c>
    </row>
    <row r="4865" spans="1:10" hidden="1">
      <c r="A4865">
        <v>0</v>
      </c>
      <c r="B4865">
        <v>4864</v>
      </c>
      <c r="C4865">
        <v>0</v>
      </c>
      <c r="D4865">
        <v>0</v>
      </c>
      <c r="E4865">
        <v>1</v>
      </c>
      <c r="F4865">
        <v>2</v>
      </c>
      <c r="G4865">
        <v>20.75</v>
      </c>
      <c r="H4865">
        <v>1123.1500000000001</v>
      </c>
      <c r="I4865">
        <v>57</v>
      </c>
      <c r="J4865">
        <v>0</v>
      </c>
    </row>
    <row r="4866" spans="1:10">
      <c r="A4866">
        <v>1</v>
      </c>
      <c r="B4866">
        <v>4865</v>
      </c>
      <c r="C4866">
        <v>1</v>
      </c>
      <c r="D4866">
        <v>1</v>
      </c>
      <c r="E4866">
        <v>1</v>
      </c>
      <c r="F4866">
        <v>1</v>
      </c>
      <c r="G4866">
        <v>113.15</v>
      </c>
      <c r="H4866">
        <v>7953.25</v>
      </c>
      <c r="I4866">
        <v>71</v>
      </c>
      <c r="J4866">
        <v>0</v>
      </c>
    </row>
    <row r="4867" spans="1:10">
      <c r="A4867">
        <v>1</v>
      </c>
      <c r="B4867">
        <v>4866</v>
      </c>
      <c r="C4867">
        <v>1</v>
      </c>
      <c r="D4867">
        <v>1</v>
      </c>
      <c r="E4867">
        <v>1</v>
      </c>
      <c r="F4867">
        <v>0</v>
      </c>
      <c r="G4867">
        <v>48.8</v>
      </c>
      <c r="H4867">
        <v>349.8</v>
      </c>
      <c r="I4867">
        <v>7</v>
      </c>
      <c r="J4867">
        <v>0</v>
      </c>
    </row>
    <row r="4868" spans="1:10">
      <c r="A4868">
        <v>1</v>
      </c>
      <c r="B4868">
        <v>4867</v>
      </c>
      <c r="C4868">
        <v>1</v>
      </c>
      <c r="D4868">
        <v>1</v>
      </c>
      <c r="E4868">
        <v>1</v>
      </c>
      <c r="F4868">
        <v>0</v>
      </c>
      <c r="G4868">
        <v>63.05</v>
      </c>
      <c r="H4868">
        <v>1067.05</v>
      </c>
      <c r="I4868">
        <v>16</v>
      </c>
      <c r="J4868">
        <v>0</v>
      </c>
    </row>
    <row r="4869" spans="1:10">
      <c r="A4869">
        <v>1</v>
      </c>
      <c r="B4869">
        <v>4868</v>
      </c>
      <c r="C4869">
        <v>1</v>
      </c>
      <c r="D4869">
        <v>1</v>
      </c>
      <c r="E4869">
        <v>1</v>
      </c>
      <c r="F4869">
        <v>0</v>
      </c>
      <c r="G4869">
        <v>100.85</v>
      </c>
      <c r="H4869">
        <v>3527.3</v>
      </c>
      <c r="I4869">
        <v>34</v>
      </c>
      <c r="J4869">
        <v>0</v>
      </c>
    </row>
    <row r="4870" spans="1:10">
      <c r="A4870">
        <v>1</v>
      </c>
      <c r="B4870">
        <v>4869</v>
      </c>
      <c r="C4870">
        <v>1</v>
      </c>
      <c r="D4870">
        <v>1</v>
      </c>
      <c r="E4870">
        <v>1</v>
      </c>
      <c r="F4870">
        <v>0</v>
      </c>
      <c r="G4870">
        <v>99.5</v>
      </c>
      <c r="H4870">
        <v>3762</v>
      </c>
      <c r="I4870">
        <v>37</v>
      </c>
      <c r="J4870">
        <v>1</v>
      </c>
    </row>
    <row r="4871" spans="1:10">
      <c r="A4871">
        <v>1</v>
      </c>
      <c r="B4871">
        <v>4870</v>
      </c>
      <c r="C4871">
        <v>1</v>
      </c>
      <c r="D4871">
        <v>1</v>
      </c>
      <c r="E4871">
        <v>1</v>
      </c>
      <c r="F4871">
        <v>0</v>
      </c>
      <c r="G4871">
        <v>80.55</v>
      </c>
      <c r="H4871">
        <v>1248.9000000000001</v>
      </c>
      <c r="I4871">
        <v>16</v>
      </c>
      <c r="J4871">
        <v>0</v>
      </c>
    </row>
    <row r="4872" spans="1:10">
      <c r="A4872">
        <v>1</v>
      </c>
      <c r="B4872">
        <v>4871</v>
      </c>
      <c r="C4872">
        <v>1</v>
      </c>
      <c r="D4872">
        <v>1</v>
      </c>
      <c r="E4872">
        <v>1</v>
      </c>
      <c r="F4872">
        <v>1</v>
      </c>
      <c r="G4872">
        <v>64.400000000000006</v>
      </c>
      <c r="H4872">
        <v>3035.35</v>
      </c>
      <c r="I4872">
        <v>48</v>
      </c>
      <c r="J4872">
        <v>0</v>
      </c>
    </row>
    <row r="4873" spans="1:10">
      <c r="A4873">
        <v>1</v>
      </c>
      <c r="B4873">
        <v>4872</v>
      </c>
      <c r="C4873">
        <v>0</v>
      </c>
      <c r="D4873">
        <v>1</v>
      </c>
      <c r="E4873">
        <v>1</v>
      </c>
      <c r="F4873">
        <v>1</v>
      </c>
      <c r="G4873">
        <v>75.2</v>
      </c>
      <c r="H4873">
        <v>4300.8</v>
      </c>
      <c r="I4873">
        <v>58</v>
      </c>
      <c r="J4873">
        <v>0</v>
      </c>
    </row>
    <row r="4874" spans="1:10" hidden="1">
      <c r="A4874">
        <v>0</v>
      </c>
      <c r="B4874">
        <v>4873</v>
      </c>
      <c r="C4874">
        <v>1</v>
      </c>
      <c r="D4874">
        <v>1</v>
      </c>
      <c r="E4874">
        <v>1</v>
      </c>
      <c r="F4874">
        <v>2</v>
      </c>
      <c r="G4874">
        <v>84.9</v>
      </c>
      <c r="H4874">
        <v>6065.3</v>
      </c>
      <c r="I4874">
        <v>72</v>
      </c>
      <c r="J4874">
        <v>0</v>
      </c>
    </row>
    <row r="4875" spans="1:10">
      <c r="A4875">
        <v>1</v>
      </c>
      <c r="B4875">
        <v>4874</v>
      </c>
      <c r="C4875">
        <v>0</v>
      </c>
      <c r="D4875">
        <v>0</v>
      </c>
      <c r="E4875">
        <v>1</v>
      </c>
      <c r="F4875">
        <v>0</v>
      </c>
      <c r="G4875">
        <v>19.3</v>
      </c>
      <c r="H4875">
        <v>144.94999999999999</v>
      </c>
      <c r="I4875">
        <v>7</v>
      </c>
      <c r="J4875">
        <v>0</v>
      </c>
    </row>
    <row r="4876" spans="1:10">
      <c r="A4876">
        <v>1</v>
      </c>
      <c r="B4876">
        <v>4875</v>
      </c>
      <c r="C4876">
        <v>0</v>
      </c>
      <c r="D4876">
        <v>1</v>
      </c>
      <c r="E4876">
        <v>1</v>
      </c>
      <c r="F4876">
        <v>0</v>
      </c>
      <c r="G4876">
        <v>83.9</v>
      </c>
      <c r="H4876">
        <v>3233.6</v>
      </c>
      <c r="I4876">
        <v>38</v>
      </c>
      <c r="J4876">
        <v>1</v>
      </c>
    </row>
    <row r="4877" spans="1:10">
      <c r="A4877">
        <v>1</v>
      </c>
      <c r="B4877">
        <v>4876</v>
      </c>
      <c r="C4877">
        <v>1</v>
      </c>
      <c r="D4877">
        <v>1</v>
      </c>
      <c r="E4877">
        <v>1</v>
      </c>
      <c r="F4877">
        <v>0</v>
      </c>
      <c r="G4877">
        <v>117.45</v>
      </c>
      <c r="H4877">
        <v>5438.9</v>
      </c>
      <c r="I4877">
        <v>48</v>
      </c>
      <c r="J4877">
        <v>1</v>
      </c>
    </row>
    <row r="4878" spans="1:10">
      <c r="A4878">
        <v>1</v>
      </c>
      <c r="B4878">
        <v>4877</v>
      </c>
      <c r="C4878">
        <v>0</v>
      </c>
      <c r="D4878">
        <v>1</v>
      </c>
      <c r="E4878">
        <v>1</v>
      </c>
      <c r="F4878">
        <v>0</v>
      </c>
      <c r="G4878">
        <v>104.4</v>
      </c>
      <c r="H4878">
        <v>1081.45</v>
      </c>
      <c r="I4878">
        <v>10</v>
      </c>
      <c r="J4878">
        <v>1</v>
      </c>
    </row>
    <row r="4879" spans="1:10">
      <c r="A4879">
        <v>1</v>
      </c>
      <c r="B4879">
        <v>4878</v>
      </c>
      <c r="C4879">
        <v>0</v>
      </c>
      <c r="D4879">
        <v>1</v>
      </c>
      <c r="E4879">
        <v>1</v>
      </c>
      <c r="F4879">
        <v>1</v>
      </c>
      <c r="G4879">
        <v>74.650000000000006</v>
      </c>
      <c r="H4879">
        <v>2308.6</v>
      </c>
      <c r="I4879">
        <v>30</v>
      </c>
      <c r="J4879">
        <v>0</v>
      </c>
    </row>
    <row r="4880" spans="1:10">
      <c r="A4880">
        <v>1</v>
      </c>
      <c r="B4880">
        <v>4879</v>
      </c>
      <c r="C4880">
        <v>1</v>
      </c>
      <c r="D4880">
        <v>1</v>
      </c>
      <c r="E4880">
        <v>1</v>
      </c>
      <c r="F4880">
        <v>0</v>
      </c>
      <c r="G4880">
        <v>59.05</v>
      </c>
      <c r="H4880">
        <v>1882.8</v>
      </c>
      <c r="I4880">
        <v>31</v>
      </c>
      <c r="J4880">
        <v>0</v>
      </c>
    </row>
    <row r="4881" spans="1:10">
      <c r="A4881">
        <v>1</v>
      </c>
      <c r="B4881">
        <v>4880</v>
      </c>
      <c r="C4881">
        <v>1</v>
      </c>
      <c r="D4881">
        <v>1</v>
      </c>
      <c r="E4881">
        <v>1</v>
      </c>
      <c r="F4881">
        <v>1</v>
      </c>
      <c r="G4881">
        <v>69.099999999999994</v>
      </c>
      <c r="H4881">
        <v>3255.35</v>
      </c>
      <c r="I4881">
        <v>46</v>
      </c>
      <c r="J4881">
        <v>0</v>
      </c>
    </row>
    <row r="4882" spans="1:10" hidden="1">
      <c r="A4882">
        <v>0</v>
      </c>
      <c r="B4882">
        <v>4881</v>
      </c>
      <c r="C4882">
        <v>0</v>
      </c>
      <c r="D4882">
        <v>0</v>
      </c>
      <c r="E4882">
        <v>1</v>
      </c>
      <c r="F4882">
        <v>2</v>
      </c>
      <c r="G4882">
        <v>20.55</v>
      </c>
      <c r="H4882">
        <v>1067.6500000000001</v>
      </c>
      <c r="I4882">
        <v>50</v>
      </c>
      <c r="J4882">
        <v>0</v>
      </c>
    </row>
    <row r="4883" spans="1:10">
      <c r="A4883">
        <v>1</v>
      </c>
      <c r="B4883">
        <v>4882</v>
      </c>
      <c r="C4883">
        <v>0</v>
      </c>
      <c r="D4883">
        <v>1</v>
      </c>
      <c r="E4883">
        <v>1</v>
      </c>
      <c r="F4883">
        <v>0</v>
      </c>
      <c r="G4883">
        <v>76.55</v>
      </c>
      <c r="H4883">
        <v>2065.4</v>
      </c>
      <c r="I4883">
        <v>28</v>
      </c>
      <c r="J4883">
        <v>0</v>
      </c>
    </row>
    <row r="4884" spans="1:10" hidden="1">
      <c r="A4884">
        <v>0</v>
      </c>
      <c r="B4884">
        <v>4883</v>
      </c>
      <c r="C4884">
        <v>2</v>
      </c>
      <c r="D4884">
        <v>1</v>
      </c>
      <c r="E4884">
        <v>0</v>
      </c>
      <c r="F4884">
        <v>2</v>
      </c>
      <c r="G4884">
        <v>62.5</v>
      </c>
      <c r="H4884">
        <v>4136.3999999999996</v>
      </c>
      <c r="I4884">
        <v>66</v>
      </c>
      <c r="J4884">
        <v>0</v>
      </c>
    </row>
    <row r="4885" spans="1:10">
      <c r="A4885">
        <v>1</v>
      </c>
      <c r="B4885">
        <v>4884</v>
      </c>
      <c r="C4885">
        <v>2</v>
      </c>
      <c r="D4885">
        <v>1</v>
      </c>
      <c r="E4885">
        <v>0</v>
      </c>
      <c r="F4885">
        <v>0</v>
      </c>
      <c r="G4885">
        <v>29.4</v>
      </c>
      <c r="H4885">
        <v>221.9</v>
      </c>
      <c r="I4885">
        <v>8</v>
      </c>
      <c r="J4885">
        <v>1</v>
      </c>
    </row>
    <row r="4886" spans="1:10">
      <c r="A4886">
        <v>1</v>
      </c>
      <c r="B4886">
        <v>4885</v>
      </c>
      <c r="C4886">
        <v>0</v>
      </c>
      <c r="D4886">
        <v>1</v>
      </c>
      <c r="E4886">
        <v>1</v>
      </c>
      <c r="F4886">
        <v>0</v>
      </c>
      <c r="G4886">
        <v>94.9</v>
      </c>
      <c r="H4886">
        <v>3848</v>
      </c>
      <c r="I4886">
        <v>41</v>
      </c>
      <c r="J4886">
        <v>0</v>
      </c>
    </row>
    <row r="4887" spans="1:10">
      <c r="A4887">
        <v>1</v>
      </c>
      <c r="B4887">
        <v>4886</v>
      </c>
      <c r="C4887">
        <v>1</v>
      </c>
      <c r="D4887">
        <v>1</v>
      </c>
      <c r="E4887">
        <v>1</v>
      </c>
      <c r="F4887">
        <v>2</v>
      </c>
      <c r="G4887">
        <v>111.65</v>
      </c>
      <c r="H4887">
        <v>8022.85</v>
      </c>
      <c r="I4887">
        <v>72</v>
      </c>
      <c r="J4887">
        <v>0</v>
      </c>
    </row>
    <row r="4888" spans="1:10" hidden="1">
      <c r="A4888">
        <v>0</v>
      </c>
      <c r="B4888">
        <v>4887</v>
      </c>
      <c r="C4888">
        <v>0</v>
      </c>
      <c r="D4888">
        <v>0</v>
      </c>
      <c r="E4888">
        <v>1</v>
      </c>
      <c r="F4888">
        <v>1</v>
      </c>
      <c r="G4888">
        <v>19.899999999999999</v>
      </c>
      <c r="H4888">
        <v>173.15</v>
      </c>
      <c r="I4888">
        <v>7</v>
      </c>
      <c r="J4888">
        <v>0</v>
      </c>
    </row>
    <row r="4889" spans="1:10">
      <c r="A4889">
        <v>1</v>
      </c>
      <c r="B4889">
        <v>4888</v>
      </c>
      <c r="C4889">
        <v>0</v>
      </c>
      <c r="D4889">
        <v>0</v>
      </c>
      <c r="E4889">
        <v>1</v>
      </c>
      <c r="F4889">
        <v>0</v>
      </c>
      <c r="G4889">
        <v>20.45</v>
      </c>
      <c r="H4889">
        <v>781.25</v>
      </c>
      <c r="I4889">
        <v>38</v>
      </c>
      <c r="J4889">
        <v>0</v>
      </c>
    </row>
    <row r="4890" spans="1:10">
      <c r="A4890">
        <v>1</v>
      </c>
      <c r="B4890">
        <v>4889</v>
      </c>
      <c r="C4890">
        <v>0</v>
      </c>
      <c r="D4890">
        <v>1</v>
      </c>
      <c r="E4890">
        <v>1</v>
      </c>
      <c r="F4890">
        <v>1</v>
      </c>
      <c r="G4890">
        <v>106.05</v>
      </c>
      <c r="H4890">
        <v>4510.8</v>
      </c>
      <c r="I4890">
        <v>44</v>
      </c>
      <c r="J4890">
        <v>0</v>
      </c>
    </row>
    <row r="4891" spans="1:10" hidden="1">
      <c r="A4891">
        <v>0</v>
      </c>
      <c r="B4891">
        <v>4890</v>
      </c>
      <c r="C4891">
        <v>1</v>
      </c>
      <c r="D4891">
        <v>1</v>
      </c>
      <c r="E4891">
        <v>1</v>
      </c>
      <c r="F4891">
        <v>1</v>
      </c>
      <c r="G4891">
        <v>113.45</v>
      </c>
      <c r="H4891">
        <v>5317.8</v>
      </c>
      <c r="I4891">
        <v>47</v>
      </c>
      <c r="J4891">
        <v>0</v>
      </c>
    </row>
    <row r="4892" spans="1:10" hidden="1">
      <c r="A4892">
        <v>0</v>
      </c>
      <c r="B4892">
        <v>4891</v>
      </c>
      <c r="C4892">
        <v>0</v>
      </c>
      <c r="D4892">
        <v>1</v>
      </c>
      <c r="E4892">
        <v>1</v>
      </c>
      <c r="F4892">
        <v>0</v>
      </c>
      <c r="G4892">
        <v>92.55</v>
      </c>
      <c r="H4892">
        <v>4779.45</v>
      </c>
      <c r="I4892">
        <v>53</v>
      </c>
      <c r="J4892">
        <v>0</v>
      </c>
    </row>
    <row r="4893" spans="1:10" hidden="1">
      <c r="A4893">
        <v>0</v>
      </c>
      <c r="B4893">
        <v>4892</v>
      </c>
      <c r="C4893">
        <v>1</v>
      </c>
      <c r="D4893">
        <v>1</v>
      </c>
      <c r="E4893">
        <v>1</v>
      </c>
      <c r="F4893">
        <v>0</v>
      </c>
      <c r="G4893">
        <v>65.599999999999994</v>
      </c>
      <c r="H4893">
        <v>250.1</v>
      </c>
      <c r="I4893">
        <v>4</v>
      </c>
      <c r="J4893">
        <v>0</v>
      </c>
    </row>
    <row r="4894" spans="1:10">
      <c r="A4894">
        <v>1</v>
      </c>
      <c r="B4894">
        <v>4893</v>
      </c>
      <c r="C4894">
        <v>1</v>
      </c>
      <c r="D4894">
        <v>1</v>
      </c>
      <c r="E4894">
        <v>1</v>
      </c>
      <c r="F4894">
        <v>0</v>
      </c>
      <c r="G4894">
        <v>84.35</v>
      </c>
      <c r="H4894">
        <v>1745.2</v>
      </c>
      <c r="I4894">
        <v>20</v>
      </c>
      <c r="J4894">
        <v>0</v>
      </c>
    </row>
    <row r="4895" spans="1:10" hidden="1">
      <c r="A4895">
        <v>0</v>
      </c>
      <c r="B4895">
        <v>4894</v>
      </c>
      <c r="C4895">
        <v>0</v>
      </c>
      <c r="D4895">
        <v>1</v>
      </c>
      <c r="E4895">
        <v>1</v>
      </c>
      <c r="F4895">
        <v>0</v>
      </c>
      <c r="G4895">
        <v>44.65</v>
      </c>
      <c r="H4895">
        <v>74.900000000000006</v>
      </c>
      <c r="I4895">
        <v>2</v>
      </c>
      <c r="J4895">
        <v>1</v>
      </c>
    </row>
    <row r="4896" spans="1:10">
      <c r="A4896">
        <v>1</v>
      </c>
      <c r="B4896">
        <v>4895</v>
      </c>
      <c r="C4896">
        <v>1</v>
      </c>
      <c r="D4896">
        <v>1</v>
      </c>
      <c r="E4896">
        <v>1</v>
      </c>
      <c r="F4896">
        <v>1</v>
      </c>
      <c r="G4896">
        <v>71.099999999999994</v>
      </c>
      <c r="H4896">
        <v>4140.1000000000004</v>
      </c>
      <c r="I4896">
        <v>57</v>
      </c>
      <c r="J4896">
        <v>0</v>
      </c>
    </row>
    <row r="4897" spans="1:10" hidden="1">
      <c r="A4897">
        <v>0</v>
      </c>
      <c r="B4897">
        <v>4896</v>
      </c>
      <c r="C4897">
        <v>0</v>
      </c>
      <c r="D4897">
        <v>1</v>
      </c>
      <c r="E4897">
        <v>1</v>
      </c>
      <c r="F4897">
        <v>0</v>
      </c>
      <c r="G4897">
        <v>85.15</v>
      </c>
      <c r="H4897">
        <v>3670.5</v>
      </c>
      <c r="I4897">
        <v>44</v>
      </c>
      <c r="J4897">
        <v>0</v>
      </c>
    </row>
    <row r="4898" spans="1:10">
      <c r="A4898">
        <v>1</v>
      </c>
      <c r="B4898">
        <v>4897</v>
      </c>
      <c r="C4898">
        <v>0</v>
      </c>
      <c r="D4898">
        <v>1</v>
      </c>
      <c r="E4898">
        <v>1</v>
      </c>
      <c r="F4898">
        <v>0</v>
      </c>
      <c r="G4898">
        <v>49.7</v>
      </c>
      <c r="H4898">
        <v>1167.8</v>
      </c>
      <c r="I4898">
        <v>24</v>
      </c>
      <c r="J4898">
        <v>0</v>
      </c>
    </row>
    <row r="4899" spans="1:10" hidden="1">
      <c r="A4899">
        <v>0</v>
      </c>
      <c r="B4899">
        <v>4898</v>
      </c>
      <c r="C4899">
        <v>2</v>
      </c>
      <c r="D4899">
        <v>1</v>
      </c>
      <c r="E4899">
        <v>0</v>
      </c>
      <c r="F4899">
        <v>0</v>
      </c>
      <c r="G4899">
        <v>30.2</v>
      </c>
      <c r="H4899">
        <v>469.65</v>
      </c>
      <c r="I4899">
        <v>15</v>
      </c>
      <c r="J4899">
        <v>0</v>
      </c>
    </row>
    <row r="4900" spans="1:10">
      <c r="A4900">
        <v>1</v>
      </c>
      <c r="B4900">
        <v>4899</v>
      </c>
      <c r="C4900">
        <v>2</v>
      </c>
      <c r="D4900">
        <v>1</v>
      </c>
      <c r="E4900">
        <v>0</v>
      </c>
      <c r="F4900">
        <v>0</v>
      </c>
      <c r="G4900">
        <v>25.25</v>
      </c>
      <c r="H4900">
        <v>58.9</v>
      </c>
      <c r="I4900">
        <v>3</v>
      </c>
      <c r="J4900">
        <v>1</v>
      </c>
    </row>
    <row r="4901" spans="1:10" hidden="1">
      <c r="A4901">
        <v>0</v>
      </c>
      <c r="B4901">
        <v>4900</v>
      </c>
      <c r="C4901">
        <v>1</v>
      </c>
      <c r="D4901">
        <v>1</v>
      </c>
      <c r="E4901">
        <v>1</v>
      </c>
      <c r="F4901">
        <v>0</v>
      </c>
      <c r="G4901">
        <v>84.05</v>
      </c>
      <c r="H4901">
        <v>333.55</v>
      </c>
      <c r="I4901">
        <v>4</v>
      </c>
      <c r="J4901">
        <v>1</v>
      </c>
    </row>
    <row r="4902" spans="1:10">
      <c r="A4902">
        <v>1</v>
      </c>
      <c r="B4902">
        <v>4901</v>
      </c>
      <c r="C4902">
        <v>1</v>
      </c>
      <c r="D4902">
        <v>1</v>
      </c>
      <c r="E4902">
        <v>1</v>
      </c>
      <c r="F4902">
        <v>0</v>
      </c>
      <c r="G4902">
        <v>85.7</v>
      </c>
      <c r="H4902">
        <v>3171.15</v>
      </c>
      <c r="I4902">
        <v>37</v>
      </c>
      <c r="J4902">
        <v>1</v>
      </c>
    </row>
    <row r="4903" spans="1:10" hidden="1">
      <c r="A4903">
        <v>0</v>
      </c>
      <c r="B4903">
        <v>4902</v>
      </c>
      <c r="C4903">
        <v>0</v>
      </c>
      <c r="D4903">
        <v>1</v>
      </c>
      <c r="E4903">
        <v>1</v>
      </c>
      <c r="F4903">
        <v>0</v>
      </c>
      <c r="G4903">
        <v>74.7</v>
      </c>
      <c r="H4903">
        <v>74.7</v>
      </c>
      <c r="I4903">
        <v>1</v>
      </c>
      <c r="J4903">
        <v>1</v>
      </c>
    </row>
    <row r="4904" spans="1:10">
      <c r="A4904">
        <v>1</v>
      </c>
      <c r="B4904">
        <v>4903</v>
      </c>
      <c r="C4904">
        <v>0</v>
      </c>
      <c r="D4904">
        <v>1</v>
      </c>
      <c r="E4904">
        <v>1</v>
      </c>
      <c r="F4904">
        <v>0</v>
      </c>
      <c r="G4904">
        <v>56.35</v>
      </c>
      <c r="H4904">
        <v>1381.2</v>
      </c>
      <c r="I4904">
        <v>24</v>
      </c>
      <c r="J4904">
        <v>0</v>
      </c>
    </row>
    <row r="4905" spans="1:10" hidden="1">
      <c r="A4905">
        <v>0</v>
      </c>
      <c r="B4905">
        <v>4904</v>
      </c>
      <c r="C4905">
        <v>1</v>
      </c>
      <c r="D4905">
        <v>1</v>
      </c>
      <c r="E4905">
        <v>1</v>
      </c>
      <c r="F4905">
        <v>0</v>
      </c>
      <c r="G4905">
        <v>90.8</v>
      </c>
      <c r="H4905">
        <v>455.5</v>
      </c>
      <c r="I4905">
        <v>5</v>
      </c>
      <c r="J4905">
        <v>1</v>
      </c>
    </row>
    <row r="4906" spans="1:10">
      <c r="A4906">
        <v>1</v>
      </c>
      <c r="B4906">
        <v>4905</v>
      </c>
      <c r="C4906">
        <v>1</v>
      </c>
      <c r="D4906">
        <v>1</v>
      </c>
      <c r="E4906">
        <v>1</v>
      </c>
      <c r="F4906">
        <v>0</v>
      </c>
      <c r="G4906">
        <v>107.55</v>
      </c>
      <c r="H4906">
        <v>3645.5</v>
      </c>
      <c r="I4906">
        <v>33</v>
      </c>
      <c r="J4906">
        <v>0</v>
      </c>
    </row>
    <row r="4907" spans="1:10" hidden="1">
      <c r="A4907">
        <v>0</v>
      </c>
      <c r="B4907">
        <v>4906</v>
      </c>
      <c r="C4907">
        <v>0</v>
      </c>
      <c r="D4907">
        <v>0</v>
      </c>
      <c r="E4907">
        <v>1</v>
      </c>
      <c r="F4907">
        <v>2</v>
      </c>
      <c r="G4907">
        <v>19.850000000000001</v>
      </c>
      <c r="H4907">
        <v>1158.8499999999999</v>
      </c>
      <c r="I4907">
        <v>58</v>
      </c>
      <c r="J4907">
        <v>0</v>
      </c>
    </row>
    <row r="4908" spans="1:10">
      <c r="A4908">
        <v>1</v>
      </c>
      <c r="B4908">
        <v>4907</v>
      </c>
      <c r="C4908">
        <v>1</v>
      </c>
      <c r="D4908">
        <v>1</v>
      </c>
      <c r="E4908">
        <v>1</v>
      </c>
      <c r="F4908">
        <v>2</v>
      </c>
      <c r="G4908">
        <v>95.9</v>
      </c>
      <c r="H4908">
        <v>6954.15</v>
      </c>
      <c r="I4908">
        <v>72</v>
      </c>
      <c r="J4908">
        <v>0</v>
      </c>
    </row>
    <row r="4909" spans="1:10">
      <c r="A4909">
        <v>1</v>
      </c>
      <c r="B4909">
        <v>4908</v>
      </c>
      <c r="C4909">
        <v>1</v>
      </c>
      <c r="D4909">
        <v>0</v>
      </c>
      <c r="E4909">
        <v>1</v>
      </c>
      <c r="F4909">
        <v>2</v>
      </c>
      <c r="G4909">
        <v>23.85</v>
      </c>
      <c r="H4909">
        <v>1672.1</v>
      </c>
      <c r="I4909">
        <v>71</v>
      </c>
      <c r="J4909">
        <v>0</v>
      </c>
    </row>
    <row r="4910" spans="1:10" hidden="1">
      <c r="A4910">
        <v>0</v>
      </c>
      <c r="B4910">
        <v>4909</v>
      </c>
      <c r="C4910">
        <v>1</v>
      </c>
      <c r="D4910">
        <v>1</v>
      </c>
      <c r="E4910">
        <v>1</v>
      </c>
      <c r="F4910">
        <v>0</v>
      </c>
      <c r="G4910">
        <v>106.15</v>
      </c>
      <c r="H4910">
        <v>3152.5</v>
      </c>
      <c r="I4910">
        <v>28</v>
      </c>
      <c r="J4910">
        <v>1</v>
      </c>
    </row>
    <row r="4911" spans="1:10">
      <c r="A4911">
        <v>1</v>
      </c>
      <c r="B4911">
        <v>4910</v>
      </c>
      <c r="C4911">
        <v>0</v>
      </c>
      <c r="D4911">
        <v>1</v>
      </c>
      <c r="E4911">
        <v>1</v>
      </c>
      <c r="F4911">
        <v>2</v>
      </c>
      <c r="G4911">
        <v>83.85</v>
      </c>
      <c r="H4911">
        <v>4307.1000000000004</v>
      </c>
      <c r="I4911">
        <v>51</v>
      </c>
      <c r="J4911">
        <v>0</v>
      </c>
    </row>
    <row r="4912" spans="1:10" hidden="1">
      <c r="A4912">
        <v>0</v>
      </c>
      <c r="B4912">
        <v>4911</v>
      </c>
      <c r="C4912">
        <v>0</v>
      </c>
      <c r="D4912">
        <v>1</v>
      </c>
      <c r="E4912">
        <v>1</v>
      </c>
      <c r="F4912">
        <v>1</v>
      </c>
      <c r="G4912">
        <v>85.35</v>
      </c>
      <c r="H4912">
        <v>2530.4</v>
      </c>
      <c r="I4912">
        <v>30</v>
      </c>
      <c r="J4912">
        <v>1</v>
      </c>
    </row>
    <row r="4913" spans="1:10">
      <c r="A4913">
        <v>1</v>
      </c>
      <c r="B4913">
        <v>4912</v>
      </c>
      <c r="C4913">
        <v>0</v>
      </c>
      <c r="D4913">
        <v>1</v>
      </c>
      <c r="E4913">
        <v>1</v>
      </c>
      <c r="F4913">
        <v>2</v>
      </c>
      <c r="G4913">
        <v>84.8</v>
      </c>
      <c r="H4913">
        <v>6141.65</v>
      </c>
      <c r="I4913">
        <v>72</v>
      </c>
      <c r="J4913">
        <v>0</v>
      </c>
    </row>
    <row r="4914" spans="1:10">
      <c r="A4914">
        <v>1</v>
      </c>
      <c r="B4914">
        <v>4913</v>
      </c>
      <c r="C4914">
        <v>1</v>
      </c>
      <c r="D4914">
        <v>1</v>
      </c>
      <c r="E4914">
        <v>1</v>
      </c>
      <c r="F4914">
        <v>0</v>
      </c>
      <c r="G4914">
        <v>90.85</v>
      </c>
      <c r="H4914">
        <v>3186.7</v>
      </c>
      <c r="I4914">
        <v>36</v>
      </c>
      <c r="J4914">
        <v>1</v>
      </c>
    </row>
    <row r="4915" spans="1:10" hidden="1">
      <c r="A4915">
        <v>0</v>
      </c>
      <c r="B4915">
        <v>4914</v>
      </c>
      <c r="C4915">
        <v>0</v>
      </c>
      <c r="D4915">
        <v>1</v>
      </c>
      <c r="E4915">
        <v>1</v>
      </c>
      <c r="F4915">
        <v>2</v>
      </c>
      <c r="G4915">
        <v>76.099999999999994</v>
      </c>
      <c r="H4915">
        <v>1054.8</v>
      </c>
      <c r="I4915">
        <v>14</v>
      </c>
      <c r="J4915">
        <v>0</v>
      </c>
    </row>
    <row r="4916" spans="1:10">
      <c r="A4916">
        <v>1</v>
      </c>
      <c r="B4916">
        <v>4915</v>
      </c>
      <c r="C4916">
        <v>1</v>
      </c>
      <c r="D4916">
        <v>1</v>
      </c>
      <c r="E4916">
        <v>1</v>
      </c>
      <c r="F4916">
        <v>2</v>
      </c>
      <c r="G4916">
        <v>74.55</v>
      </c>
      <c r="H4916">
        <v>5430.65</v>
      </c>
      <c r="I4916">
        <v>72</v>
      </c>
      <c r="J4916">
        <v>0</v>
      </c>
    </row>
    <row r="4917" spans="1:10">
      <c r="A4917">
        <v>1</v>
      </c>
      <c r="B4917">
        <v>4916</v>
      </c>
      <c r="C4917">
        <v>2</v>
      </c>
      <c r="D4917">
        <v>1</v>
      </c>
      <c r="E4917">
        <v>0</v>
      </c>
      <c r="F4917">
        <v>0</v>
      </c>
      <c r="G4917">
        <v>39.200000000000003</v>
      </c>
      <c r="H4917">
        <v>849.9</v>
      </c>
      <c r="I4917">
        <v>22</v>
      </c>
      <c r="J4917">
        <v>0</v>
      </c>
    </row>
    <row r="4918" spans="1:10">
      <c r="A4918">
        <v>1</v>
      </c>
      <c r="B4918">
        <v>4917</v>
      </c>
      <c r="C4918">
        <v>1</v>
      </c>
      <c r="D4918">
        <v>1</v>
      </c>
      <c r="E4918">
        <v>1</v>
      </c>
      <c r="F4918">
        <v>0</v>
      </c>
      <c r="G4918">
        <v>79.55</v>
      </c>
      <c r="H4918">
        <v>151.75</v>
      </c>
      <c r="I4918">
        <v>2</v>
      </c>
      <c r="J4918">
        <v>0</v>
      </c>
    </row>
    <row r="4919" spans="1:10" hidden="1">
      <c r="A4919">
        <v>0</v>
      </c>
      <c r="B4919">
        <v>4918</v>
      </c>
      <c r="C4919">
        <v>0</v>
      </c>
      <c r="D4919">
        <v>0</v>
      </c>
      <c r="E4919">
        <v>1</v>
      </c>
      <c r="F4919">
        <v>0</v>
      </c>
      <c r="G4919">
        <v>19.600000000000001</v>
      </c>
      <c r="H4919">
        <v>299.39999999999998</v>
      </c>
      <c r="I4919">
        <v>15</v>
      </c>
      <c r="J4919">
        <v>0</v>
      </c>
    </row>
    <row r="4920" spans="1:10" hidden="1">
      <c r="A4920">
        <v>0</v>
      </c>
      <c r="B4920">
        <v>4919</v>
      </c>
      <c r="C4920">
        <v>0</v>
      </c>
      <c r="D4920">
        <v>0</v>
      </c>
      <c r="E4920">
        <v>1</v>
      </c>
      <c r="F4920">
        <v>2</v>
      </c>
      <c r="G4920">
        <v>19.55</v>
      </c>
      <c r="H4920">
        <v>1086.75</v>
      </c>
      <c r="I4920">
        <v>51</v>
      </c>
      <c r="J4920">
        <v>0</v>
      </c>
    </row>
    <row r="4921" spans="1:10" hidden="1">
      <c r="A4921">
        <v>0</v>
      </c>
      <c r="B4921">
        <v>4920</v>
      </c>
      <c r="C4921">
        <v>2</v>
      </c>
      <c r="D4921">
        <v>1</v>
      </c>
      <c r="E4921">
        <v>0</v>
      </c>
      <c r="F4921">
        <v>2</v>
      </c>
      <c r="G4921">
        <v>39.15</v>
      </c>
      <c r="H4921">
        <v>2692.75</v>
      </c>
      <c r="I4921">
        <v>70</v>
      </c>
      <c r="J4921">
        <v>0</v>
      </c>
    </row>
    <row r="4922" spans="1:10" hidden="1">
      <c r="A4922">
        <v>0</v>
      </c>
      <c r="B4922">
        <v>4921</v>
      </c>
      <c r="C4922">
        <v>0</v>
      </c>
      <c r="D4922">
        <v>0</v>
      </c>
      <c r="E4922">
        <v>1</v>
      </c>
      <c r="F4922">
        <v>2</v>
      </c>
      <c r="G4922">
        <v>20.100000000000001</v>
      </c>
      <c r="H4922">
        <v>1389.6</v>
      </c>
      <c r="I4922">
        <v>71</v>
      </c>
      <c r="J4922">
        <v>0</v>
      </c>
    </row>
    <row r="4923" spans="1:10" hidden="1">
      <c r="A4923">
        <v>0</v>
      </c>
      <c r="B4923">
        <v>4922</v>
      </c>
      <c r="C4923">
        <v>1</v>
      </c>
      <c r="D4923">
        <v>1</v>
      </c>
      <c r="E4923">
        <v>1</v>
      </c>
      <c r="F4923">
        <v>0</v>
      </c>
      <c r="G4923">
        <v>99.95</v>
      </c>
      <c r="H4923">
        <v>3767.4</v>
      </c>
      <c r="I4923">
        <v>39</v>
      </c>
      <c r="J4923">
        <v>0</v>
      </c>
    </row>
    <row r="4924" spans="1:10">
      <c r="A4924">
        <v>1</v>
      </c>
      <c r="B4924">
        <v>4923</v>
      </c>
      <c r="C4924">
        <v>1</v>
      </c>
      <c r="D4924">
        <v>1</v>
      </c>
      <c r="E4924">
        <v>1</v>
      </c>
      <c r="F4924">
        <v>0</v>
      </c>
      <c r="G4924">
        <v>59.8</v>
      </c>
      <c r="H4924">
        <v>3641.5</v>
      </c>
      <c r="I4924">
        <v>61</v>
      </c>
      <c r="J4924">
        <v>0</v>
      </c>
    </row>
    <row r="4925" spans="1:10" hidden="1">
      <c r="A4925">
        <v>0</v>
      </c>
      <c r="B4925">
        <v>4924</v>
      </c>
      <c r="C4925">
        <v>0</v>
      </c>
      <c r="D4925">
        <v>1</v>
      </c>
      <c r="E4925">
        <v>1</v>
      </c>
      <c r="F4925">
        <v>0</v>
      </c>
      <c r="G4925">
        <v>49.75</v>
      </c>
      <c r="H4925">
        <v>2535.5500000000002</v>
      </c>
      <c r="I4925">
        <v>52</v>
      </c>
      <c r="J4925">
        <v>0</v>
      </c>
    </row>
    <row r="4926" spans="1:10">
      <c r="A4926">
        <v>1</v>
      </c>
      <c r="B4926">
        <v>4925</v>
      </c>
      <c r="C4926">
        <v>2</v>
      </c>
      <c r="D4926">
        <v>1</v>
      </c>
      <c r="E4926">
        <v>0</v>
      </c>
      <c r="F4926">
        <v>0</v>
      </c>
      <c r="G4926">
        <v>35.75</v>
      </c>
      <c r="H4926">
        <v>35.75</v>
      </c>
      <c r="I4926">
        <v>1</v>
      </c>
      <c r="J4926">
        <v>1</v>
      </c>
    </row>
    <row r="4927" spans="1:10" hidden="1">
      <c r="A4927">
        <v>0</v>
      </c>
      <c r="B4927">
        <v>4926</v>
      </c>
      <c r="C4927">
        <v>1</v>
      </c>
      <c r="D4927">
        <v>1</v>
      </c>
      <c r="E4927">
        <v>1</v>
      </c>
      <c r="F4927">
        <v>1</v>
      </c>
      <c r="G4927">
        <v>108.5</v>
      </c>
      <c r="H4927">
        <v>6880.85</v>
      </c>
      <c r="I4927">
        <v>64</v>
      </c>
      <c r="J4927">
        <v>0</v>
      </c>
    </row>
    <row r="4928" spans="1:10">
      <c r="A4928">
        <v>1</v>
      </c>
      <c r="B4928">
        <v>4927</v>
      </c>
      <c r="C4928">
        <v>0</v>
      </c>
      <c r="D4928">
        <v>1</v>
      </c>
      <c r="E4928">
        <v>1</v>
      </c>
      <c r="F4928">
        <v>2</v>
      </c>
      <c r="G4928">
        <v>60.15</v>
      </c>
      <c r="H4928">
        <v>3753.2</v>
      </c>
      <c r="I4928">
        <v>62</v>
      </c>
      <c r="J4928">
        <v>0</v>
      </c>
    </row>
    <row r="4929" spans="1:10">
      <c r="A4929">
        <v>1</v>
      </c>
      <c r="B4929">
        <v>4928</v>
      </c>
      <c r="C4929">
        <v>0</v>
      </c>
      <c r="D4929">
        <v>0</v>
      </c>
      <c r="E4929">
        <v>1</v>
      </c>
      <c r="F4929">
        <v>2</v>
      </c>
      <c r="G4929">
        <v>19.05</v>
      </c>
      <c r="H4929">
        <v>637.54999999999995</v>
      </c>
      <c r="I4929">
        <v>30</v>
      </c>
      <c r="J4929">
        <v>0</v>
      </c>
    </row>
    <row r="4930" spans="1:10" hidden="1">
      <c r="A4930">
        <v>0</v>
      </c>
      <c r="B4930">
        <v>4929</v>
      </c>
      <c r="C4930">
        <v>0</v>
      </c>
      <c r="D4930">
        <v>1</v>
      </c>
      <c r="E4930">
        <v>1</v>
      </c>
      <c r="F4930">
        <v>0</v>
      </c>
      <c r="G4930">
        <v>46</v>
      </c>
      <c r="H4930">
        <v>181.6</v>
      </c>
      <c r="I4930">
        <v>4</v>
      </c>
      <c r="J4930">
        <v>1</v>
      </c>
    </row>
    <row r="4931" spans="1:10">
      <c r="A4931">
        <v>1</v>
      </c>
      <c r="B4931">
        <v>4930</v>
      </c>
      <c r="C4931">
        <v>0</v>
      </c>
      <c r="D4931">
        <v>1</v>
      </c>
      <c r="E4931">
        <v>1</v>
      </c>
      <c r="F4931">
        <v>1</v>
      </c>
      <c r="G4931">
        <v>84</v>
      </c>
      <c r="H4931">
        <v>5329.55</v>
      </c>
      <c r="I4931">
        <v>63</v>
      </c>
      <c r="J4931">
        <v>0</v>
      </c>
    </row>
    <row r="4932" spans="1:10">
      <c r="A4932">
        <v>1</v>
      </c>
      <c r="B4932">
        <v>4931</v>
      </c>
      <c r="C4932">
        <v>0</v>
      </c>
      <c r="D4932">
        <v>1</v>
      </c>
      <c r="E4932">
        <v>1</v>
      </c>
      <c r="F4932">
        <v>0</v>
      </c>
      <c r="G4932">
        <v>44.55</v>
      </c>
      <c r="H4932">
        <v>44.55</v>
      </c>
      <c r="I4932">
        <v>1</v>
      </c>
      <c r="J4932">
        <v>0</v>
      </c>
    </row>
    <row r="4933" spans="1:10" hidden="1">
      <c r="A4933">
        <v>0</v>
      </c>
      <c r="B4933">
        <v>4932</v>
      </c>
      <c r="C4933">
        <v>1</v>
      </c>
      <c r="D4933">
        <v>1</v>
      </c>
      <c r="E4933">
        <v>1</v>
      </c>
      <c r="F4933">
        <v>0</v>
      </c>
      <c r="G4933">
        <v>103.45</v>
      </c>
      <c r="H4933">
        <v>1539.8</v>
      </c>
      <c r="I4933">
        <v>15</v>
      </c>
      <c r="J4933">
        <v>0</v>
      </c>
    </row>
    <row r="4934" spans="1:10" hidden="1">
      <c r="A4934">
        <v>0</v>
      </c>
      <c r="B4934">
        <v>4933</v>
      </c>
      <c r="C4934">
        <v>0</v>
      </c>
      <c r="D4934">
        <v>1</v>
      </c>
      <c r="E4934">
        <v>1</v>
      </c>
      <c r="F4934">
        <v>1</v>
      </c>
      <c r="G4934">
        <v>80.650000000000006</v>
      </c>
      <c r="H4934">
        <v>2209.75</v>
      </c>
      <c r="I4934">
        <v>27</v>
      </c>
      <c r="J4934">
        <v>0</v>
      </c>
    </row>
    <row r="4935" spans="1:10">
      <c r="A4935">
        <v>1</v>
      </c>
      <c r="B4935">
        <v>4934</v>
      </c>
      <c r="C4935">
        <v>2</v>
      </c>
      <c r="D4935">
        <v>1</v>
      </c>
      <c r="E4935">
        <v>0</v>
      </c>
      <c r="F4935">
        <v>0</v>
      </c>
      <c r="G4935">
        <v>57.2</v>
      </c>
      <c r="H4935">
        <v>223.75</v>
      </c>
      <c r="I4935">
        <v>4</v>
      </c>
      <c r="J4935">
        <v>0</v>
      </c>
    </row>
    <row r="4936" spans="1:10">
      <c r="A4936">
        <v>1</v>
      </c>
      <c r="B4936">
        <v>4935</v>
      </c>
      <c r="C4936">
        <v>1</v>
      </c>
      <c r="D4936">
        <v>1</v>
      </c>
      <c r="E4936">
        <v>1</v>
      </c>
      <c r="F4936">
        <v>2</v>
      </c>
      <c r="G4936">
        <v>110.75</v>
      </c>
      <c r="H4936">
        <v>7751.7</v>
      </c>
      <c r="I4936">
        <v>72</v>
      </c>
      <c r="J4936">
        <v>0</v>
      </c>
    </row>
    <row r="4937" spans="1:10" hidden="1">
      <c r="A4937">
        <v>0</v>
      </c>
      <c r="B4937">
        <v>4936</v>
      </c>
      <c r="C4937">
        <v>1</v>
      </c>
      <c r="D4937">
        <v>0</v>
      </c>
      <c r="E4937">
        <v>1</v>
      </c>
      <c r="F4937">
        <v>1</v>
      </c>
      <c r="G4937">
        <v>24.7</v>
      </c>
      <c r="H4937">
        <v>1174.3499999999999</v>
      </c>
      <c r="I4937">
        <v>45</v>
      </c>
      <c r="J4937">
        <v>0</v>
      </c>
    </row>
    <row r="4938" spans="1:10">
      <c r="A4938">
        <v>1</v>
      </c>
      <c r="B4938">
        <v>4937</v>
      </c>
      <c r="C4938">
        <v>1</v>
      </c>
      <c r="D4938">
        <v>1</v>
      </c>
      <c r="E4938">
        <v>1</v>
      </c>
      <c r="F4938">
        <v>0</v>
      </c>
      <c r="G4938">
        <v>97.05</v>
      </c>
      <c r="H4938">
        <v>4385.05</v>
      </c>
      <c r="I4938">
        <v>45</v>
      </c>
      <c r="J4938">
        <v>0</v>
      </c>
    </row>
    <row r="4939" spans="1:10" hidden="1">
      <c r="A4939">
        <v>0</v>
      </c>
      <c r="B4939">
        <v>4938</v>
      </c>
      <c r="C4939">
        <v>0</v>
      </c>
      <c r="D4939">
        <v>1</v>
      </c>
      <c r="E4939">
        <v>1</v>
      </c>
      <c r="F4939">
        <v>1</v>
      </c>
      <c r="G4939">
        <v>76.349999999999994</v>
      </c>
      <c r="H4939">
        <v>2606.35</v>
      </c>
      <c r="I4939">
        <v>36</v>
      </c>
      <c r="J4939">
        <v>0</v>
      </c>
    </row>
    <row r="4940" spans="1:10" hidden="1">
      <c r="A4940">
        <v>0</v>
      </c>
      <c r="B4940">
        <v>4939</v>
      </c>
      <c r="C4940">
        <v>0</v>
      </c>
      <c r="D4940">
        <v>1</v>
      </c>
      <c r="E4940">
        <v>1</v>
      </c>
      <c r="F4940">
        <v>0</v>
      </c>
      <c r="G4940">
        <v>89.4</v>
      </c>
      <c r="H4940">
        <v>1539.45</v>
      </c>
      <c r="I4940">
        <v>17</v>
      </c>
      <c r="J4940">
        <v>1</v>
      </c>
    </row>
    <row r="4941" spans="1:10">
      <c r="A4941">
        <v>1</v>
      </c>
      <c r="B4941">
        <v>4940</v>
      </c>
      <c r="C4941">
        <v>0</v>
      </c>
      <c r="D4941">
        <v>0</v>
      </c>
      <c r="E4941">
        <v>1</v>
      </c>
      <c r="F4941">
        <v>0</v>
      </c>
      <c r="G4941">
        <v>18.899999999999999</v>
      </c>
      <c r="H4941">
        <v>18.899999999999999</v>
      </c>
      <c r="I4941">
        <v>1</v>
      </c>
      <c r="J4941">
        <v>0</v>
      </c>
    </row>
    <row r="4942" spans="1:10">
      <c r="A4942">
        <v>1</v>
      </c>
      <c r="B4942">
        <v>4941</v>
      </c>
      <c r="C4942">
        <v>1</v>
      </c>
      <c r="D4942">
        <v>1</v>
      </c>
      <c r="E4942">
        <v>1</v>
      </c>
      <c r="F4942">
        <v>0</v>
      </c>
      <c r="G4942">
        <v>74.45</v>
      </c>
      <c r="H4942">
        <v>1261.3499999999999</v>
      </c>
      <c r="I4942">
        <v>16</v>
      </c>
      <c r="J4942">
        <v>0</v>
      </c>
    </row>
    <row r="4943" spans="1:10" hidden="1">
      <c r="A4943">
        <v>0</v>
      </c>
      <c r="B4943">
        <v>4942</v>
      </c>
      <c r="C4943">
        <v>0</v>
      </c>
      <c r="D4943">
        <v>0</v>
      </c>
      <c r="E4943">
        <v>1</v>
      </c>
      <c r="F4943">
        <v>0</v>
      </c>
      <c r="G4943">
        <v>19.8</v>
      </c>
      <c r="H4943">
        <v>58.15</v>
      </c>
      <c r="I4943">
        <v>3</v>
      </c>
      <c r="J4943">
        <v>1</v>
      </c>
    </row>
    <row r="4944" spans="1:10">
      <c r="A4944">
        <v>1</v>
      </c>
      <c r="B4944">
        <v>4943</v>
      </c>
      <c r="C4944">
        <v>1</v>
      </c>
      <c r="D4944">
        <v>1</v>
      </c>
      <c r="E4944">
        <v>1</v>
      </c>
      <c r="F4944">
        <v>0</v>
      </c>
      <c r="G4944">
        <v>50.9</v>
      </c>
      <c r="H4944">
        <v>225.6</v>
      </c>
      <c r="I4944">
        <v>4</v>
      </c>
      <c r="J4944">
        <v>1</v>
      </c>
    </row>
    <row r="4945" spans="1:10" hidden="1">
      <c r="A4945">
        <v>0</v>
      </c>
      <c r="B4945">
        <v>4944</v>
      </c>
      <c r="C4945">
        <v>0</v>
      </c>
      <c r="D4945">
        <v>1</v>
      </c>
      <c r="E4945">
        <v>1</v>
      </c>
      <c r="F4945">
        <v>2</v>
      </c>
      <c r="G4945">
        <v>84.4</v>
      </c>
      <c r="H4945">
        <v>5969.3</v>
      </c>
      <c r="I4945">
        <v>71</v>
      </c>
      <c r="J4945">
        <v>0</v>
      </c>
    </row>
    <row r="4946" spans="1:10">
      <c r="A4946">
        <v>1</v>
      </c>
      <c r="B4946">
        <v>4945</v>
      </c>
      <c r="C4946">
        <v>1</v>
      </c>
      <c r="D4946">
        <v>0</v>
      </c>
      <c r="E4946">
        <v>1</v>
      </c>
      <c r="F4946">
        <v>0</v>
      </c>
      <c r="G4946">
        <v>24.4</v>
      </c>
      <c r="H4946">
        <v>253.9</v>
      </c>
      <c r="I4946">
        <v>10</v>
      </c>
      <c r="J4946">
        <v>0</v>
      </c>
    </row>
    <row r="4947" spans="1:10">
      <c r="A4947">
        <v>1</v>
      </c>
      <c r="B4947">
        <v>4946</v>
      </c>
      <c r="C4947">
        <v>0</v>
      </c>
      <c r="D4947">
        <v>0</v>
      </c>
      <c r="E4947">
        <v>1</v>
      </c>
      <c r="F4947">
        <v>2</v>
      </c>
      <c r="G4947">
        <v>20.05</v>
      </c>
      <c r="H4947">
        <v>400</v>
      </c>
      <c r="I4947">
        <v>20</v>
      </c>
      <c r="J4947">
        <v>0</v>
      </c>
    </row>
    <row r="4948" spans="1:10">
      <c r="A4948">
        <v>1</v>
      </c>
      <c r="B4948">
        <v>4947</v>
      </c>
      <c r="C4948">
        <v>0</v>
      </c>
      <c r="D4948">
        <v>1</v>
      </c>
      <c r="E4948">
        <v>1</v>
      </c>
      <c r="F4948">
        <v>0</v>
      </c>
      <c r="G4948">
        <v>81</v>
      </c>
      <c r="H4948">
        <v>340.85</v>
      </c>
      <c r="I4948">
        <v>4</v>
      </c>
      <c r="J4948">
        <v>1</v>
      </c>
    </row>
    <row r="4949" spans="1:10">
      <c r="A4949">
        <v>1</v>
      </c>
      <c r="B4949">
        <v>4948</v>
      </c>
      <c r="C4949">
        <v>1</v>
      </c>
      <c r="D4949">
        <v>1</v>
      </c>
      <c r="E4949">
        <v>1</v>
      </c>
      <c r="F4949">
        <v>0</v>
      </c>
      <c r="G4949">
        <v>98.35</v>
      </c>
      <c r="H4949">
        <v>2515.3000000000002</v>
      </c>
      <c r="I4949">
        <v>26</v>
      </c>
      <c r="J4949">
        <v>1</v>
      </c>
    </row>
    <row r="4950" spans="1:10" hidden="1">
      <c r="A4950">
        <v>0</v>
      </c>
      <c r="B4950">
        <v>4949</v>
      </c>
      <c r="C4950">
        <v>0</v>
      </c>
      <c r="D4950">
        <v>1</v>
      </c>
      <c r="E4950">
        <v>1</v>
      </c>
      <c r="F4950">
        <v>0</v>
      </c>
      <c r="G4950">
        <v>55.5</v>
      </c>
      <c r="H4950">
        <v>227.35</v>
      </c>
      <c r="I4950">
        <v>4</v>
      </c>
      <c r="J4950">
        <v>0</v>
      </c>
    </row>
    <row r="4951" spans="1:10">
      <c r="A4951">
        <v>1</v>
      </c>
      <c r="B4951">
        <v>4950</v>
      </c>
      <c r="C4951">
        <v>2</v>
      </c>
      <c r="D4951">
        <v>1</v>
      </c>
      <c r="E4951">
        <v>0</v>
      </c>
      <c r="F4951">
        <v>0</v>
      </c>
      <c r="G4951">
        <v>51</v>
      </c>
      <c r="H4951">
        <v>305.95</v>
      </c>
      <c r="I4951">
        <v>5</v>
      </c>
      <c r="J4951">
        <v>1</v>
      </c>
    </row>
    <row r="4952" spans="1:10">
      <c r="A4952">
        <v>1</v>
      </c>
      <c r="B4952">
        <v>4951</v>
      </c>
      <c r="C4952">
        <v>1</v>
      </c>
      <c r="D4952">
        <v>1</v>
      </c>
      <c r="E4952">
        <v>1</v>
      </c>
      <c r="F4952">
        <v>0</v>
      </c>
      <c r="G4952">
        <v>91.65</v>
      </c>
      <c r="H4952">
        <v>365.4</v>
      </c>
      <c r="I4952">
        <v>4</v>
      </c>
      <c r="J4952">
        <v>1</v>
      </c>
    </row>
    <row r="4953" spans="1:10" hidden="1">
      <c r="A4953">
        <v>0</v>
      </c>
      <c r="B4953">
        <v>4952</v>
      </c>
      <c r="C4953">
        <v>1</v>
      </c>
      <c r="D4953">
        <v>1</v>
      </c>
      <c r="E4953">
        <v>1</v>
      </c>
      <c r="F4953">
        <v>0</v>
      </c>
      <c r="G4953">
        <v>84.3</v>
      </c>
      <c r="H4953">
        <v>2357.75</v>
      </c>
      <c r="I4953">
        <v>29</v>
      </c>
      <c r="J4953">
        <v>0</v>
      </c>
    </row>
    <row r="4954" spans="1:10">
      <c r="A4954">
        <v>1</v>
      </c>
      <c r="B4954">
        <v>4953</v>
      </c>
      <c r="C4954">
        <v>0</v>
      </c>
      <c r="D4954">
        <v>1</v>
      </c>
      <c r="E4954">
        <v>1</v>
      </c>
      <c r="F4954">
        <v>0</v>
      </c>
      <c r="G4954">
        <v>100.2</v>
      </c>
      <c r="H4954">
        <v>198.5</v>
      </c>
      <c r="I4954">
        <v>2</v>
      </c>
      <c r="J4954">
        <v>0</v>
      </c>
    </row>
    <row r="4955" spans="1:10">
      <c r="A4955">
        <v>1</v>
      </c>
      <c r="B4955">
        <v>4954</v>
      </c>
      <c r="C4955">
        <v>0</v>
      </c>
      <c r="D4955">
        <v>0</v>
      </c>
      <c r="E4955">
        <v>1</v>
      </c>
      <c r="F4955">
        <v>2</v>
      </c>
      <c r="G4955">
        <v>19.399999999999999</v>
      </c>
      <c r="H4955">
        <v>554.25</v>
      </c>
      <c r="I4955">
        <v>29</v>
      </c>
      <c r="J4955">
        <v>0</v>
      </c>
    </row>
    <row r="4956" spans="1:10">
      <c r="A4956">
        <v>1</v>
      </c>
      <c r="B4956">
        <v>4955</v>
      </c>
      <c r="C4956">
        <v>0</v>
      </c>
      <c r="D4956">
        <v>1</v>
      </c>
      <c r="E4956">
        <v>1</v>
      </c>
      <c r="F4956">
        <v>0</v>
      </c>
      <c r="G4956">
        <v>90.85</v>
      </c>
      <c r="H4956">
        <v>90.85</v>
      </c>
      <c r="I4956">
        <v>1</v>
      </c>
      <c r="J4956">
        <v>1</v>
      </c>
    </row>
    <row r="4957" spans="1:10">
      <c r="A4957">
        <v>1</v>
      </c>
      <c r="B4957">
        <v>4956</v>
      </c>
      <c r="C4957">
        <v>0</v>
      </c>
      <c r="D4957">
        <v>1</v>
      </c>
      <c r="E4957">
        <v>1</v>
      </c>
      <c r="F4957">
        <v>0</v>
      </c>
      <c r="G4957">
        <v>69.400000000000006</v>
      </c>
      <c r="H4957">
        <v>69.400000000000006</v>
      </c>
      <c r="I4957">
        <v>1</v>
      </c>
      <c r="J4957">
        <v>1</v>
      </c>
    </row>
    <row r="4958" spans="1:10">
      <c r="A4958">
        <v>1</v>
      </c>
      <c r="B4958">
        <v>4957</v>
      </c>
      <c r="C4958">
        <v>0</v>
      </c>
      <c r="D4958">
        <v>1</v>
      </c>
      <c r="E4958">
        <v>1</v>
      </c>
      <c r="F4958">
        <v>0</v>
      </c>
      <c r="G4958">
        <v>94.45</v>
      </c>
      <c r="H4958">
        <v>742.95</v>
      </c>
      <c r="I4958">
        <v>8</v>
      </c>
      <c r="J4958">
        <v>1</v>
      </c>
    </row>
    <row r="4959" spans="1:10" hidden="1">
      <c r="A4959">
        <v>0</v>
      </c>
      <c r="B4959">
        <v>4958</v>
      </c>
      <c r="C4959">
        <v>0</v>
      </c>
      <c r="D4959">
        <v>0</v>
      </c>
      <c r="E4959">
        <v>1</v>
      </c>
      <c r="F4959">
        <v>0</v>
      </c>
      <c r="G4959">
        <v>20.399999999999999</v>
      </c>
      <c r="H4959">
        <v>251.65</v>
      </c>
      <c r="I4959">
        <v>13</v>
      </c>
      <c r="J4959">
        <v>0</v>
      </c>
    </row>
    <row r="4960" spans="1:10" hidden="1">
      <c r="A4960">
        <v>0</v>
      </c>
      <c r="B4960">
        <v>4959</v>
      </c>
      <c r="C4960">
        <v>1</v>
      </c>
      <c r="D4960">
        <v>1</v>
      </c>
      <c r="E4960">
        <v>1</v>
      </c>
      <c r="F4960">
        <v>0</v>
      </c>
      <c r="G4960">
        <v>94.75</v>
      </c>
      <c r="H4960">
        <v>5597.65</v>
      </c>
      <c r="I4960">
        <v>59</v>
      </c>
      <c r="J4960">
        <v>0</v>
      </c>
    </row>
    <row r="4961" spans="1:10" hidden="1">
      <c r="A4961">
        <v>0</v>
      </c>
      <c r="B4961">
        <v>4960</v>
      </c>
      <c r="C4961">
        <v>0</v>
      </c>
      <c r="D4961">
        <v>0</v>
      </c>
      <c r="E4961">
        <v>1</v>
      </c>
      <c r="F4961">
        <v>0</v>
      </c>
      <c r="G4961">
        <v>20.149999999999999</v>
      </c>
      <c r="H4961">
        <v>20.149999999999999</v>
      </c>
      <c r="I4961">
        <v>1</v>
      </c>
      <c r="J4961">
        <v>1</v>
      </c>
    </row>
    <row r="4962" spans="1:10">
      <c r="A4962">
        <v>1</v>
      </c>
      <c r="B4962">
        <v>4961</v>
      </c>
      <c r="C4962">
        <v>1</v>
      </c>
      <c r="D4962">
        <v>1</v>
      </c>
      <c r="E4962">
        <v>1</v>
      </c>
      <c r="F4962">
        <v>0</v>
      </c>
      <c r="G4962">
        <v>95.7</v>
      </c>
      <c r="H4962">
        <v>4816.7</v>
      </c>
      <c r="I4962">
        <v>50</v>
      </c>
      <c r="J4962">
        <v>1</v>
      </c>
    </row>
    <row r="4963" spans="1:10" hidden="1">
      <c r="A4963">
        <v>0</v>
      </c>
      <c r="B4963">
        <v>4962</v>
      </c>
      <c r="C4963">
        <v>0</v>
      </c>
      <c r="D4963">
        <v>1</v>
      </c>
      <c r="E4963">
        <v>1</v>
      </c>
      <c r="F4963">
        <v>0</v>
      </c>
      <c r="G4963">
        <v>44.35</v>
      </c>
      <c r="H4963">
        <v>768.05</v>
      </c>
      <c r="I4963">
        <v>18</v>
      </c>
      <c r="J4963">
        <v>0</v>
      </c>
    </row>
    <row r="4964" spans="1:10">
      <c r="A4964">
        <v>1</v>
      </c>
      <c r="B4964">
        <v>4963</v>
      </c>
      <c r="C4964">
        <v>0</v>
      </c>
      <c r="D4964">
        <v>1</v>
      </c>
      <c r="E4964">
        <v>1</v>
      </c>
      <c r="F4964">
        <v>0</v>
      </c>
      <c r="G4964">
        <v>74.55</v>
      </c>
      <c r="H4964">
        <v>1215.8</v>
      </c>
      <c r="I4964">
        <v>17</v>
      </c>
      <c r="J4964">
        <v>0</v>
      </c>
    </row>
    <row r="4965" spans="1:10">
      <c r="A4965">
        <v>1</v>
      </c>
      <c r="B4965">
        <v>4964</v>
      </c>
      <c r="C4965">
        <v>0</v>
      </c>
      <c r="D4965">
        <v>1</v>
      </c>
      <c r="E4965">
        <v>1</v>
      </c>
      <c r="F4965">
        <v>2</v>
      </c>
      <c r="G4965">
        <v>73.599999999999994</v>
      </c>
      <c r="H4965">
        <v>3522.65</v>
      </c>
      <c r="I4965">
        <v>47</v>
      </c>
      <c r="J4965">
        <v>0</v>
      </c>
    </row>
    <row r="4966" spans="1:10">
      <c r="A4966">
        <v>1</v>
      </c>
      <c r="B4966">
        <v>4965</v>
      </c>
      <c r="C4966">
        <v>1</v>
      </c>
      <c r="D4966">
        <v>1</v>
      </c>
      <c r="E4966">
        <v>1</v>
      </c>
      <c r="F4966">
        <v>0</v>
      </c>
      <c r="G4966">
        <v>74.95</v>
      </c>
      <c r="H4966">
        <v>1834.95</v>
      </c>
      <c r="I4966">
        <v>26</v>
      </c>
      <c r="J4966">
        <v>1</v>
      </c>
    </row>
    <row r="4967" spans="1:10">
      <c r="A4967">
        <v>1</v>
      </c>
      <c r="B4967">
        <v>4966</v>
      </c>
      <c r="C4967">
        <v>2</v>
      </c>
      <c r="D4967">
        <v>1</v>
      </c>
      <c r="E4967">
        <v>0</v>
      </c>
      <c r="F4967">
        <v>0</v>
      </c>
      <c r="G4967">
        <v>47.95</v>
      </c>
      <c r="H4967">
        <v>305.10000000000002</v>
      </c>
      <c r="I4967">
        <v>6</v>
      </c>
      <c r="J4967">
        <v>1</v>
      </c>
    </row>
    <row r="4968" spans="1:10">
      <c r="A4968">
        <v>1</v>
      </c>
      <c r="B4968">
        <v>4967</v>
      </c>
      <c r="C4968">
        <v>1</v>
      </c>
      <c r="D4968">
        <v>1</v>
      </c>
      <c r="E4968">
        <v>1</v>
      </c>
      <c r="F4968">
        <v>0</v>
      </c>
      <c r="G4968">
        <v>50.1</v>
      </c>
      <c r="H4968">
        <v>910.45</v>
      </c>
      <c r="I4968">
        <v>19</v>
      </c>
      <c r="J4968">
        <v>0</v>
      </c>
    </row>
    <row r="4969" spans="1:10">
      <c r="A4969">
        <v>1</v>
      </c>
      <c r="B4969">
        <v>4968</v>
      </c>
      <c r="C4969">
        <v>1</v>
      </c>
      <c r="D4969">
        <v>1</v>
      </c>
      <c r="E4969">
        <v>1</v>
      </c>
      <c r="F4969">
        <v>0</v>
      </c>
      <c r="G4969">
        <v>63.6</v>
      </c>
      <c r="H4969">
        <v>155.65</v>
      </c>
      <c r="I4969">
        <v>3</v>
      </c>
      <c r="J4969">
        <v>1</v>
      </c>
    </row>
    <row r="4970" spans="1:10">
      <c r="A4970">
        <v>1</v>
      </c>
      <c r="B4970">
        <v>4969</v>
      </c>
      <c r="C4970">
        <v>2</v>
      </c>
      <c r="D4970">
        <v>1</v>
      </c>
      <c r="E4970">
        <v>0</v>
      </c>
      <c r="F4970">
        <v>2</v>
      </c>
      <c r="G4970">
        <v>53</v>
      </c>
      <c r="H4970">
        <v>3656.25</v>
      </c>
      <c r="I4970">
        <v>68</v>
      </c>
      <c r="J4970">
        <v>0</v>
      </c>
    </row>
    <row r="4971" spans="1:10">
      <c r="A4971">
        <v>1</v>
      </c>
      <c r="B4971">
        <v>4970</v>
      </c>
      <c r="C4971">
        <v>0</v>
      </c>
      <c r="D4971">
        <v>0</v>
      </c>
      <c r="E4971">
        <v>1</v>
      </c>
      <c r="F4971">
        <v>0</v>
      </c>
      <c r="G4971">
        <v>19.850000000000001</v>
      </c>
      <c r="H4971">
        <v>52</v>
      </c>
      <c r="I4971">
        <v>2</v>
      </c>
      <c r="J4971">
        <v>0</v>
      </c>
    </row>
    <row r="4972" spans="1:10" hidden="1">
      <c r="A4972">
        <v>0</v>
      </c>
      <c r="B4972">
        <v>4971</v>
      </c>
      <c r="C4972">
        <v>2</v>
      </c>
      <c r="D4972">
        <v>1</v>
      </c>
      <c r="E4972">
        <v>0</v>
      </c>
      <c r="F4972">
        <v>1</v>
      </c>
      <c r="G4972">
        <v>24.35</v>
      </c>
      <c r="H4972">
        <v>150.85</v>
      </c>
      <c r="I4972">
        <v>7</v>
      </c>
      <c r="J4972">
        <v>0</v>
      </c>
    </row>
    <row r="4973" spans="1:10" hidden="1">
      <c r="A4973">
        <v>0</v>
      </c>
      <c r="B4973">
        <v>4972</v>
      </c>
      <c r="C4973">
        <v>0</v>
      </c>
      <c r="D4973">
        <v>0</v>
      </c>
      <c r="E4973">
        <v>1</v>
      </c>
      <c r="F4973">
        <v>0</v>
      </c>
      <c r="G4973">
        <v>19.55</v>
      </c>
      <c r="H4973">
        <v>389.25</v>
      </c>
      <c r="I4973">
        <v>18</v>
      </c>
      <c r="J4973">
        <v>0</v>
      </c>
    </row>
    <row r="4974" spans="1:10">
      <c r="A4974">
        <v>1</v>
      </c>
      <c r="B4974">
        <v>4973</v>
      </c>
      <c r="C4974">
        <v>1</v>
      </c>
      <c r="D4974">
        <v>0</v>
      </c>
      <c r="E4974">
        <v>1</v>
      </c>
      <c r="F4974">
        <v>2</v>
      </c>
      <c r="G4974">
        <v>25.05</v>
      </c>
      <c r="H4974">
        <v>1873.7</v>
      </c>
      <c r="I4974">
        <v>71</v>
      </c>
      <c r="J4974">
        <v>0</v>
      </c>
    </row>
    <row r="4975" spans="1:10" hidden="1">
      <c r="A4975">
        <v>0</v>
      </c>
      <c r="B4975">
        <v>4974</v>
      </c>
      <c r="C4975">
        <v>1</v>
      </c>
      <c r="D4975">
        <v>1</v>
      </c>
      <c r="E4975">
        <v>1</v>
      </c>
      <c r="F4975">
        <v>0</v>
      </c>
      <c r="G4975">
        <v>93.8</v>
      </c>
      <c r="H4975">
        <v>1261</v>
      </c>
      <c r="I4975">
        <v>13</v>
      </c>
      <c r="J4975">
        <v>0</v>
      </c>
    </row>
    <row r="4976" spans="1:10">
      <c r="A4976">
        <v>1</v>
      </c>
      <c r="B4976">
        <v>4975</v>
      </c>
      <c r="C4976">
        <v>2</v>
      </c>
      <c r="D4976">
        <v>1</v>
      </c>
      <c r="E4976">
        <v>0</v>
      </c>
      <c r="F4976">
        <v>0</v>
      </c>
      <c r="G4976">
        <v>36.85</v>
      </c>
      <c r="H4976">
        <v>108.7</v>
      </c>
      <c r="I4976">
        <v>3</v>
      </c>
      <c r="J4976">
        <v>1</v>
      </c>
    </row>
    <row r="4977" spans="1:10">
      <c r="A4977">
        <v>1</v>
      </c>
      <c r="B4977">
        <v>4976</v>
      </c>
      <c r="C4977">
        <v>1</v>
      </c>
      <c r="D4977">
        <v>1</v>
      </c>
      <c r="E4977">
        <v>1</v>
      </c>
      <c r="F4977">
        <v>2</v>
      </c>
      <c r="G4977">
        <v>103.75</v>
      </c>
      <c r="H4977">
        <v>7346.2</v>
      </c>
      <c r="I4977">
        <v>72</v>
      </c>
      <c r="J4977">
        <v>0</v>
      </c>
    </row>
    <row r="4978" spans="1:10">
      <c r="A4978">
        <v>1</v>
      </c>
      <c r="B4978">
        <v>4977</v>
      </c>
      <c r="C4978">
        <v>2</v>
      </c>
      <c r="D4978">
        <v>1</v>
      </c>
      <c r="E4978">
        <v>0</v>
      </c>
      <c r="F4978">
        <v>2</v>
      </c>
      <c r="G4978">
        <v>56.75</v>
      </c>
      <c r="H4978">
        <v>3708.4</v>
      </c>
      <c r="I4978">
        <v>66</v>
      </c>
      <c r="J4978">
        <v>0</v>
      </c>
    </row>
    <row r="4979" spans="1:10">
      <c r="A4979">
        <v>1</v>
      </c>
      <c r="B4979">
        <v>4978</v>
      </c>
      <c r="C4979">
        <v>0</v>
      </c>
      <c r="D4979">
        <v>0</v>
      </c>
      <c r="E4979">
        <v>1</v>
      </c>
      <c r="F4979">
        <v>1</v>
      </c>
      <c r="G4979">
        <v>20.8</v>
      </c>
      <c r="H4979">
        <v>469.65</v>
      </c>
      <c r="I4979">
        <v>24</v>
      </c>
      <c r="J4979">
        <v>0</v>
      </c>
    </row>
    <row r="4980" spans="1:10">
      <c r="A4980">
        <v>1</v>
      </c>
      <c r="B4980">
        <v>4979</v>
      </c>
      <c r="C4980">
        <v>0</v>
      </c>
      <c r="D4980">
        <v>1</v>
      </c>
      <c r="E4980">
        <v>1</v>
      </c>
      <c r="F4980">
        <v>0</v>
      </c>
      <c r="G4980">
        <v>44.1</v>
      </c>
      <c r="H4980">
        <v>44.1</v>
      </c>
      <c r="I4980">
        <v>1</v>
      </c>
      <c r="J4980">
        <v>1</v>
      </c>
    </row>
    <row r="4981" spans="1:10">
      <c r="A4981">
        <v>1</v>
      </c>
      <c r="B4981">
        <v>4980</v>
      </c>
      <c r="C4981">
        <v>1</v>
      </c>
      <c r="D4981">
        <v>0</v>
      </c>
      <c r="E4981">
        <v>1</v>
      </c>
      <c r="F4981">
        <v>2</v>
      </c>
      <c r="G4981">
        <v>24.45</v>
      </c>
      <c r="H4981">
        <v>1385.85</v>
      </c>
      <c r="I4981">
        <v>56</v>
      </c>
      <c r="J4981">
        <v>0</v>
      </c>
    </row>
    <row r="4982" spans="1:10" hidden="1">
      <c r="A4982">
        <v>0</v>
      </c>
      <c r="B4982">
        <v>4981</v>
      </c>
      <c r="C4982">
        <v>1</v>
      </c>
      <c r="D4982">
        <v>0</v>
      </c>
      <c r="E4982">
        <v>1</v>
      </c>
      <c r="F4982">
        <v>1</v>
      </c>
      <c r="G4982">
        <v>25.6</v>
      </c>
      <c r="H4982">
        <v>548.79999999999995</v>
      </c>
      <c r="I4982">
        <v>22</v>
      </c>
      <c r="J4982">
        <v>0</v>
      </c>
    </row>
    <row r="4983" spans="1:10">
      <c r="A4983">
        <v>1</v>
      </c>
      <c r="B4983">
        <v>4982</v>
      </c>
      <c r="C4983">
        <v>2</v>
      </c>
      <c r="D4983">
        <v>1</v>
      </c>
      <c r="E4983">
        <v>0</v>
      </c>
      <c r="F4983">
        <v>0</v>
      </c>
      <c r="G4983">
        <v>50.75</v>
      </c>
      <c r="H4983">
        <v>712.75</v>
      </c>
      <c r="I4983">
        <v>14</v>
      </c>
      <c r="J4983">
        <v>1</v>
      </c>
    </row>
    <row r="4984" spans="1:10">
      <c r="A4984">
        <v>1</v>
      </c>
      <c r="B4984">
        <v>4983</v>
      </c>
      <c r="C4984">
        <v>1</v>
      </c>
      <c r="D4984">
        <v>1</v>
      </c>
      <c r="E4984">
        <v>1</v>
      </c>
      <c r="F4984">
        <v>1</v>
      </c>
      <c r="G4984">
        <v>104.4</v>
      </c>
      <c r="H4984">
        <v>6405</v>
      </c>
      <c r="I4984">
        <v>61</v>
      </c>
      <c r="J4984">
        <v>1</v>
      </c>
    </row>
    <row r="4985" spans="1:10" hidden="1">
      <c r="A4985">
        <v>0</v>
      </c>
      <c r="B4985">
        <v>4984</v>
      </c>
      <c r="C4985">
        <v>2</v>
      </c>
      <c r="D4985">
        <v>1</v>
      </c>
      <c r="E4985">
        <v>0</v>
      </c>
      <c r="F4985">
        <v>0</v>
      </c>
      <c r="G4985">
        <v>39.299999999999997</v>
      </c>
      <c r="H4985">
        <v>1637.4</v>
      </c>
      <c r="I4985">
        <v>40</v>
      </c>
      <c r="J4985">
        <v>1</v>
      </c>
    </row>
    <row r="4986" spans="1:10">
      <c r="A4986">
        <v>1</v>
      </c>
      <c r="B4986">
        <v>4985</v>
      </c>
      <c r="C4986">
        <v>0</v>
      </c>
      <c r="D4986">
        <v>1</v>
      </c>
      <c r="E4986">
        <v>1</v>
      </c>
      <c r="F4986">
        <v>0</v>
      </c>
      <c r="G4986">
        <v>59.65</v>
      </c>
      <c r="H4986">
        <v>2536.5500000000002</v>
      </c>
      <c r="I4986">
        <v>42</v>
      </c>
      <c r="J4986">
        <v>0</v>
      </c>
    </row>
    <row r="4987" spans="1:10">
      <c r="A4987">
        <v>1</v>
      </c>
      <c r="B4987">
        <v>4986</v>
      </c>
      <c r="C4987">
        <v>1</v>
      </c>
      <c r="D4987">
        <v>1</v>
      </c>
      <c r="E4987">
        <v>1</v>
      </c>
      <c r="F4987">
        <v>2</v>
      </c>
      <c r="G4987">
        <v>83.3</v>
      </c>
      <c r="H4987">
        <v>6042.7</v>
      </c>
      <c r="I4987">
        <v>72</v>
      </c>
      <c r="J4987">
        <v>0</v>
      </c>
    </row>
    <row r="4988" spans="1:10" hidden="1">
      <c r="A4988">
        <v>0</v>
      </c>
      <c r="B4988">
        <v>4987</v>
      </c>
      <c r="C4988">
        <v>1</v>
      </c>
      <c r="D4988">
        <v>1</v>
      </c>
      <c r="E4988">
        <v>1</v>
      </c>
      <c r="F4988">
        <v>0</v>
      </c>
      <c r="G4988">
        <v>79.55</v>
      </c>
      <c r="H4988">
        <v>958.25</v>
      </c>
      <c r="I4988">
        <v>12</v>
      </c>
      <c r="J4988">
        <v>0</v>
      </c>
    </row>
    <row r="4989" spans="1:10">
      <c r="A4989">
        <v>1</v>
      </c>
      <c r="B4989">
        <v>4988</v>
      </c>
      <c r="C4989">
        <v>1</v>
      </c>
      <c r="D4989">
        <v>0</v>
      </c>
      <c r="E4989">
        <v>1</v>
      </c>
      <c r="F4989">
        <v>2</v>
      </c>
      <c r="G4989">
        <v>24.45</v>
      </c>
      <c r="H4989">
        <v>1730.65</v>
      </c>
      <c r="I4989">
        <v>71</v>
      </c>
      <c r="J4989">
        <v>0</v>
      </c>
    </row>
    <row r="4990" spans="1:10" hidden="1">
      <c r="A4990">
        <v>0</v>
      </c>
      <c r="B4990">
        <v>4989</v>
      </c>
      <c r="C4990">
        <v>0</v>
      </c>
      <c r="D4990">
        <v>0</v>
      </c>
      <c r="E4990">
        <v>1</v>
      </c>
      <c r="F4990">
        <v>1</v>
      </c>
      <c r="G4990">
        <v>19.2</v>
      </c>
      <c r="H4990">
        <v>459.6</v>
      </c>
      <c r="I4990">
        <v>26</v>
      </c>
      <c r="J4990">
        <v>0</v>
      </c>
    </row>
    <row r="4991" spans="1:10">
      <c r="A4991">
        <v>1</v>
      </c>
      <c r="B4991">
        <v>4990</v>
      </c>
      <c r="C4991">
        <v>2</v>
      </c>
      <c r="D4991">
        <v>1</v>
      </c>
      <c r="E4991">
        <v>0</v>
      </c>
      <c r="F4991">
        <v>0</v>
      </c>
      <c r="G4991">
        <v>29.8</v>
      </c>
      <c r="H4991">
        <v>201.95</v>
      </c>
      <c r="I4991">
        <v>7</v>
      </c>
      <c r="J4991">
        <v>0</v>
      </c>
    </row>
    <row r="4992" spans="1:10">
      <c r="A4992">
        <v>1</v>
      </c>
      <c r="B4992">
        <v>4991</v>
      </c>
      <c r="C4992">
        <v>0</v>
      </c>
      <c r="D4992">
        <v>1</v>
      </c>
      <c r="E4992">
        <v>1</v>
      </c>
      <c r="F4992">
        <v>0</v>
      </c>
      <c r="G4992">
        <v>45.5</v>
      </c>
      <c r="H4992">
        <v>285.2</v>
      </c>
      <c r="I4992">
        <v>6</v>
      </c>
      <c r="J4992">
        <v>0</v>
      </c>
    </row>
    <row r="4993" spans="1:10">
      <c r="A4993">
        <v>1</v>
      </c>
      <c r="B4993">
        <v>4992</v>
      </c>
      <c r="C4993">
        <v>0</v>
      </c>
      <c r="D4993">
        <v>1</v>
      </c>
      <c r="E4993">
        <v>1</v>
      </c>
      <c r="F4993">
        <v>1</v>
      </c>
      <c r="G4993">
        <v>106.45</v>
      </c>
      <c r="H4993">
        <v>6145.85</v>
      </c>
      <c r="I4993">
        <v>58</v>
      </c>
      <c r="J4993">
        <v>1</v>
      </c>
    </row>
    <row r="4994" spans="1:10">
      <c r="A4994">
        <v>1</v>
      </c>
      <c r="B4994">
        <v>4993</v>
      </c>
      <c r="C4994">
        <v>2</v>
      </c>
      <c r="D4994">
        <v>1</v>
      </c>
      <c r="E4994">
        <v>0</v>
      </c>
      <c r="F4994">
        <v>0</v>
      </c>
      <c r="G4994">
        <v>30.05</v>
      </c>
      <c r="H4994">
        <v>1529.45</v>
      </c>
      <c r="I4994">
        <v>51</v>
      </c>
      <c r="J4994">
        <v>0</v>
      </c>
    </row>
    <row r="4995" spans="1:10" hidden="1">
      <c r="A4995">
        <v>0</v>
      </c>
      <c r="B4995">
        <v>4994</v>
      </c>
      <c r="C4995">
        <v>2</v>
      </c>
      <c r="D4995">
        <v>1</v>
      </c>
      <c r="E4995">
        <v>0</v>
      </c>
      <c r="F4995">
        <v>2</v>
      </c>
      <c r="G4995">
        <v>65.650000000000006</v>
      </c>
      <c r="H4995">
        <v>4664.5</v>
      </c>
      <c r="I4995">
        <v>72</v>
      </c>
      <c r="J4995">
        <v>0</v>
      </c>
    </row>
    <row r="4996" spans="1:10">
      <c r="A4996">
        <v>1</v>
      </c>
      <c r="B4996">
        <v>4995</v>
      </c>
      <c r="C4996">
        <v>0</v>
      </c>
      <c r="D4996">
        <v>1</v>
      </c>
      <c r="E4996">
        <v>1</v>
      </c>
      <c r="F4996">
        <v>0</v>
      </c>
      <c r="G4996">
        <v>96.05</v>
      </c>
      <c r="H4996">
        <v>1740.7</v>
      </c>
      <c r="I4996">
        <v>18</v>
      </c>
      <c r="J4996">
        <v>1</v>
      </c>
    </row>
    <row r="4997" spans="1:10">
      <c r="A4997">
        <v>1</v>
      </c>
      <c r="B4997">
        <v>4996</v>
      </c>
      <c r="C4997">
        <v>1</v>
      </c>
      <c r="D4997">
        <v>1</v>
      </c>
      <c r="E4997">
        <v>1</v>
      </c>
      <c r="F4997">
        <v>0</v>
      </c>
      <c r="G4997">
        <v>75.099999999999994</v>
      </c>
      <c r="H4997">
        <v>552.95000000000005</v>
      </c>
      <c r="I4997">
        <v>7</v>
      </c>
      <c r="J4997">
        <v>1</v>
      </c>
    </row>
    <row r="4998" spans="1:10">
      <c r="A4998">
        <v>1</v>
      </c>
      <c r="B4998">
        <v>4997</v>
      </c>
      <c r="C4998">
        <v>1</v>
      </c>
      <c r="D4998">
        <v>1</v>
      </c>
      <c r="E4998">
        <v>1</v>
      </c>
      <c r="F4998">
        <v>2</v>
      </c>
      <c r="G4998">
        <v>74.05</v>
      </c>
      <c r="H4998">
        <v>3496.3</v>
      </c>
      <c r="I4998">
        <v>47</v>
      </c>
      <c r="J4998">
        <v>0</v>
      </c>
    </row>
    <row r="4999" spans="1:10">
      <c r="A4999">
        <v>1</v>
      </c>
      <c r="B4999">
        <v>4998</v>
      </c>
      <c r="C4999">
        <v>0</v>
      </c>
      <c r="D4999">
        <v>1</v>
      </c>
      <c r="E4999">
        <v>1</v>
      </c>
      <c r="F4999">
        <v>0</v>
      </c>
      <c r="G4999">
        <v>44.7</v>
      </c>
      <c r="H4999">
        <v>93.7</v>
      </c>
      <c r="I4999">
        <v>2</v>
      </c>
      <c r="J4999">
        <v>1</v>
      </c>
    </row>
    <row r="5000" spans="1:10">
      <c r="A5000">
        <v>1</v>
      </c>
      <c r="B5000">
        <v>4999</v>
      </c>
      <c r="C5000">
        <v>1</v>
      </c>
      <c r="D5000">
        <v>1</v>
      </c>
      <c r="E5000">
        <v>1</v>
      </c>
      <c r="F5000">
        <v>1</v>
      </c>
      <c r="G5000">
        <v>110.75</v>
      </c>
      <c r="H5000">
        <v>7053.35</v>
      </c>
      <c r="I5000">
        <v>62</v>
      </c>
      <c r="J5000">
        <v>0</v>
      </c>
    </row>
    <row r="5001" spans="1:10" hidden="1">
      <c r="A5001">
        <v>0</v>
      </c>
      <c r="B5001">
        <v>5000</v>
      </c>
      <c r="C5001">
        <v>0</v>
      </c>
      <c r="D5001">
        <v>0</v>
      </c>
      <c r="E5001">
        <v>1</v>
      </c>
      <c r="F5001">
        <v>2</v>
      </c>
      <c r="G5001">
        <v>19.7</v>
      </c>
      <c r="H5001">
        <v>301.55</v>
      </c>
      <c r="I5001">
        <v>16</v>
      </c>
      <c r="J5001">
        <v>0</v>
      </c>
    </row>
    <row r="5002" spans="1:10">
      <c r="A5002">
        <v>1</v>
      </c>
      <c r="B5002">
        <v>5001</v>
      </c>
      <c r="C5002">
        <v>0</v>
      </c>
      <c r="D5002">
        <v>1</v>
      </c>
      <c r="E5002">
        <v>1</v>
      </c>
      <c r="F5002">
        <v>0</v>
      </c>
      <c r="G5002">
        <v>49.5</v>
      </c>
      <c r="H5002">
        <v>312.7</v>
      </c>
      <c r="I5002">
        <v>6</v>
      </c>
      <c r="J5002">
        <v>0</v>
      </c>
    </row>
    <row r="5003" spans="1:10">
      <c r="A5003">
        <v>1</v>
      </c>
      <c r="B5003">
        <v>5002</v>
      </c>
      <c r="C5003">
        <v>0</v>
      </c>
      <c r="D5003">
        <v>1</v>
      </c>
      <c r="E5003">
        <v>1</v>
      </c>
      <c r="F5003">
        <v>0</v>
      </c>
      <c r="G5003">
        <v>55</v>
      </c>
      <c r="H5003">
        <v>1046.5</v>
      </c>
      <c r="I5003">
        <v>19</v>
      </c>
      <c r="J5003">
        <v>1</v>
      </c>
    </row>
    <row r="5004" spans="1:10" hidden="1">
      <c r="A5004">
        <v>0</v>
      </c>
      <c r="B5004">
        <v>5003</v>
      </c>
      <c r="C5004">
        <v>2</v>
      </c>
      <c r="D5004">
        <v>1</v>
      </c>
      <c r="E5004">
        <v>0</v>
      </c>
      <c r="F5004">
        <v>2</v>
      </c>
      <c r="G5004">
        <v>43.95</v>
      </c>
      <c r="H5004">
        <v>2960.1</v>
      </c>
      <c r="I5004">
        <v>69</v>
      </c>
      <c r="J5004">
        <v>0</v>
      </c>
    </row>
    <row r="5005" spans="1:10">
      <c r="A5005">
        <v>1</v>
      </c>
      <c r="B5005">
        <v>5004</v>
      </c>
      <c r="C5005">
        <v>1</v>
      </c>
      <c r="D5005">
        <v>1</v>
      </c>
      <c r="E5005">
        <v>1</v>
      </c>
      <c r="F5005">
        <v>0</v>
      </c>
      <c r="G5005">
        <v>74.349999999999994</v>
      </c>
      <c r="H5005">
        <v>834.2</v>
      </c>
      <c r="I5005">
        <v>11</v>
      </c>
      <c r="J5005">
        <v>1</v>
      </c>
    </row>
    <row r="5006" spans="1:10">
      <c r="A5006">
        <v>1</v>
      </c>
      <c r="B5006">
        <v>5005</v>
      </c>
      <c r="C5006">
        <v>1</v>
      </c>
      <c r="D5006">
        <v>1</v>
      </c>
      <c r="E5006">
        <v>1</v>
      </c>
      <c r="F5006">
        <v>0</v>
      </c>
      <c r="G5006">
        <v>111.15</v>
      </c>
      <c r="H5006">
        <v>6953.4</v>
      </c>
      <c r="I5006">
        <v>64</v>
      </c>
      <c r="J5006">
        <v>0</v>
      </c>
    </row>
    <row r="5007" spans="1:10">
      <c r="A5007">
        <v>1</v>
      </c>
      <c r="B5007">
        <v>5006</v>
      </c>
      <c r="C5007">
        <v>0</v>
      </c>
      <c r="D5007">
        <v>1</v>
      </c>
      <c r="E5007">
        <v>1</v>
      </c>
      <c r="F5007">
        <v>1</v>
      </c>
      <c r="G5007">
        <v>104.7</v>
      </c>
      <c r="H5007">
        <v>4134.8500000000004</v>
      </c>
      <c r="I5007">
        <v>39</v>
      </c>
      <c r="J5007">
        <v>1</v>
      </c>
    </row>
    <row r="5008" spans="1:10" hidden="1">
      <c r="A5008">
        <v>0</v>
      </c>
      <c r="B5008">
        <v>5007</v>
      </c>
      <c r="C5008">
        <v>1</v>
      </c>
      <c r="D5008">
        <v>1</v>
      </c>
      <c r="E5008">
        <v>1</v>
      </c>
      <c r="F5008">
        <v>0</v>
      </c>
      <c r="G5008">
        <v>55.7</v>
      </c>
      <c r="H5008">
        <v>899.8</v>
      </c>
      <c r="I5008">
        <v>15</v>
      </c>
      <c r="J5008">
        <v>1</v>
      </c>
    </row>
    <row r="5009" spans="1:10">
      <c r="A5009">
        <v>1</v>
      </c>
      <c r="B5009">
        <v>5008</v>
      </c>
      <c r="C5009">
        <v>0</v>
      </c>
      <c r="D5009">
        <v>0</v>
      </c>
      <c r="E5009">
        <v>1</v>
      </c>
      <c r="F5009">
        <v>0</v>
      </c>
      <c r="G5009">
        <v>20.6</v>
      </c>
      <c r="H5009">
        <v>541.5</v>
      </c>
      <c r="I5009">
        <v>25</v>
      </c>
      <c r="J5009">
        <v>0</v>
      </c>
    </row>
    <row r="5010" spans="1:10">
      <c r="A5010">
        <v>1</v>
      </c>
      <c r="B5010">
        <v>5009</v>
      </c>
      <c r="C5010">
        <v>0</v>
      </c>
      <c r="D5010">
        <v>0</v>
      </c>
      <c r="E5010">
        <v>1</v>
      </c>
      <c r="F5010">
        <v>2</v>
      </c>
      <c r="G5010">
        <v>19.649999999999999</v>
      </c>
      <c r="H5010">
        <v>116.85</v>
      </c>
      <c r="I5010">
        <v>6</v>
      </c>
      <c r="J5010">
        <v>0</v>
      </c>
    </row>
    <row r="5011" spans="1:10">
      <c r="A5011">
        <v>1</v>
      </c>
      <c r="B5011">
        <v>5010</v>
      </c>
      <c r="C5011">
        <v>1</v>
      </c>
      <c r="D5011">
        <v>1</v>
      </c>
      <c r="E5011">
        <v>1</v>
      </c>
      <c r="F5011">
        <v>1</v>
      </c>
      <c r="G5011">
        <v>115.8</v>
      </c>
      <c r="H5011">
        <v>7942.15</v>
      </c>
      <c r="I5011">
        <v>66</v>
      </c>
      <c r="J5011">
        <v>0</v>
      </c>
    </row>
    <row r="5012" spans="1:10">
      <c r="A5012">
        <v>1</v>
      </c>
      <c r="B5012">
        <v>5011</v>
      </c>
      <c r="C5012">
        <v>1</v>
      </c>
      <c r="D5012">
        <v>1</v>
      </c>
      <c r="E5012">
        <v>1</v>
      </c>
      <c r="F5012">
        <v>2</v>
      </c>
      <c r="G5012">
        <v>88.65</v>
      </c>
      <c r="H5012">
        <v>5321.25</v>
      </c>
      <c r="I5012">
        <v>61</v>
      </c>
      <c r="J5012">
        <v>0</v>
      </c>
    </row>
    <row r="5013" spans="1:10">
      <c r="A5013">
        <v>1</v>
      </c>
      <c r="B5013">
        <v>5012</v>
      </c>
      <c r="C5013">
        <v>1</v>
      </c>
      <c r="D5013">
        <v>1</v>
      </c>
      <c r="E5013">
        <v>1</v>
      </c>
      <c r="F5013">
        <v>0</v>
      </c>
      <c r="G5013">
        <v>94.5</v>
      </c>
      <c r="H5013">
        <v>4156.8</v>
      </c>
      <c r="I5013">
        <v>43</v>
      </c>
      <c r="J5013">
        <v>0</v>
      </c>
    </row>
    <row r="5014" spans="1:10" hidden="1">
      <c r="A5014">
        <v>0</v>
      </c>
      <c r="B5014">
        <v>5013</v>
      </c>
      <c r="C5014">
        <v>0</v>
      </c>
      <c r="D5014">
        <v>0</v>
      </c>
      <c r="E5014">
        <v>1</v>
      </c>
      <c r="F5014">
        <v>0</v>
      </c>
      <c r="G5014">
        <v>20.100000000000001</v>
      </c>
      <c r="H5014">
        <v>223.6</v>
      </c>
      <c r="I5014">
        <v>12</v>
      </c>
      <c r="J5014">
        <v>0</v>
      </c>
    </row>
    <row r="5015" spans="1:10">
      <c r="A5015">
        <v>1</v>
      </c>
      <c r="B5015">
        <v>5014</v>
      </c>
      <c r="C5015">
        <v>2</v>
      </c>
      <c r="D5015">
        <v>1</v>
      </c>
      <c r="E5015">
        <v>0</v>
      </c>
      <c r="F5015">
        <v>0</v>
      </c>
      <c r="G5015">
        <v>34.65</v>
      </c>
      <c r="H5015">
        <v>768.45</v>
      </c>
      <c r="I5015">
        <v>23</v>
      </c>
      <c r="J5015">
        <v>0</v>
      </c>
    </row>
    <row r="5016" spans="1:10" hidden="1">
      <c r="A5016">
        <v>0</v>
      </c>
      <c r="B5016">
        <v>5015</v>
      </c>
      <c r="C5016">
        <v>2</v>
      </c>
      <c r="D5016">
        <v>1</v>
      </c>
      <c r="E5016">
        <v>0</v>
      </c>
      <c r="F5016">
        <v>0</v>
      </c>
      <c r="G5016">
        <v>52.3</v>
      </c>
      <c r="H5016">
        <v>3765.05</v>
      </c>
      <c r="I5016">
        <v>71</v>
      </c>
      <c r="J5016">
        <v>0</v>
      </c>
    </row>
    <row r="5017" spans="1:10" hidden="1">
      <c r="A5017">
        <v>0</v>
      </c>
      <c r="B5017">
        <v>5016</v>
      </c>
      <c r="C5017">
        <v>1</v>
      </c>
      <c r="D5017">
        <v>1</v>
      </c>
      <c r="E5017">
        <v>1</v>
      </c>
      <c r="F5017">
        <v>0</v>
      </c>
      <c r="G5017">
        <v>65</v>
      </c>
      <c r="H5017">
        <v>2157.5</v>
      </c>
      <c r="I5017">
        <v>34</v>
      </c>
      <c r="J5017">
        <v>0</v>
      </c>
    </row>
    <row r="5018" spans="1:10" hidden="1">
      <c r="A5018">
        <v>0</v>
      </c>
      <c r="B5018">
        <v>5017</v>
      </c>
      <c r="C5018">
        <v>0</v>
      </c>
      <c r="D5018">
        <v>0</v>
      </c>
      <c r="E5018">
        <v>1</v>
      </c>
      <c r="F5018">
        <v>0</v>
      </c>
      <c r="G5018">
        <v>19.850000000000001</v>
      </c>
      <c r="H5018">
        <v>108.05</v>
      </c>
      <c r="I5018">
        <v>5</v>
      </c>
      <c r="J5018">
        <v>1</v>
      </c>
    </row>
    <row r="5019" spans="1:10">
      <c r="A5019">
        <v>1</v>
      </c>
      <c r="B5019">
        <v>5018</v>
      </c>
      <c r="C5019">
        <v>2</v>
      </c>
      <c r="D5019">
        <v>1</v>
      </c>
      <c r="E5019">
        <v>0</v>
      </c>
      <c r="F5019">
        <v>1</v>
      </c>
      <c r="G5019">
        <v>35.450000000000003</v>
      </c>
      <c r="H5019">
        <v>1391.65</v>
      </c>
      <c r="I5019">
        <v>41</v>
      </c>
      <c r="J5019">
        <v>0</v>
      </c>
    </row>
    <row r="5020" spans="1:10">
      <c r="A5020">
        <v>1</v>
      </c>
      <c r="B5020">
        <v>5019</v>
      </c>
      <c r="C5020">
        <v>0</v>
      </c>
      <c r="D5020">
        <v>0</v>
      </c>
      <c r="E5020">
        <v>1</v>
      </c>
      <c r="F5020">
        <v>2</v>
      </c>
      <c r="G5020">
        <v>19.7</v>
      </c>
      <c r="H5020">
        <v>1379.8</v>
      </c>
      <c r="I5020">
        <v>72</v>
      </c>
      <c r="J5020">
        <v>0</v>
      </c>
    </row>
    <row r="5021" spans="1:10">
      <c r="A5021">
        <v>1</v>
      </c>
      <c r="B5021">
        <v>5020</v>
      </c>
      <c r="C5021">
        <v>1</v>
      </c>
      <c r="D5021">
        <v>1</v>
      </c>
      <c r="E5021">
        <v>1</v>
      </c>
      <c r="F5021">
        <v>0</v>
      </c>
      <c r="G5021">
        <v>95.6</v>
      </c>
      <c r="H5021">
        <v>1273.3</v>
      </c>
      <c r="I5021">
        <v>14</v>
      </c>
      <c r="J5021">
        <v>0</v>
      </c>
    </row>
    <row r="5022" spans="1:10" hidden="1">
      <c r="A5022">
        <v>0</v>
      </c>
      <c r="B5022">
        <v>5021</v>
      </c>
      <c r="C5022">
        <v>0</v>
      </c>
      <c r="D5022">
        <v>0</v>
      </c>
      <c r="E5022">
        <v>1</v>
      </c>
      <c r="F5022">
        <v>2</v>
      </c>
      <c r="G5022">
        <v>19.850000000000001</v>
      </c>
      <c r="H5022">
        <v>810.45</v>
      </c>
      <c r="I5022">
        <v>41</v>
      </c>
      <c r="J5022">
        <v>0</v>
      </c>
    </row>
    <row r="5023" spans="1:10">
      <c r="A5023">
        <v>1</v>
      </c>
      <c r="B5023">
        <v>5022</v>
      </c>
      <c r="C5023">
        <v>1</v>
      </c>
      <c r="D5023">
        <v>1</v>
      </c>
      <c r="E5023">
        <v>1</v>
      </c>
      <c r="F5023">
        <v>1</v>
      </c>
      <c r="G5023">
        <v>81.849999999999994</v>
      </c>
      <c r="H5023">
        <v>1810.85</v>
      </c>
      <c r="I5023">
        <v>23</v>
      </c>
      <c r="J5023">
        <v>0</v>
      </c>
    </row>
    <row r="5024" spans="1:10">
      <c r="A5024">
        <v>1</v>
      </c>
      <c r="B5024">
        <v>5023</v>
      </c>
      <c r="C5024">
        <v>0</v>
      </c>
      <c r="D5024">
        <v>1</v>
      </c>
      <c r="E5024">
        <v>1</v>
      </c>
      <c r="F5024">
        <v>2</v>
      </c>
      <c r="G5024">
        <v>109.3</v>
      </c>
      <c r="H5024">
        <v>7782.85</v>
      </c>
      <c r="I5024">
        <v>71</v>
      </c>
      <c r="J5024">
        <v>0</v>
      </c>
    </row>
    <row r="5025" spans="1:10">
      <c r="A5025">
        <v>1</v>
      </c>
      <c r="B5025">
        <v>5024</v>
      </c>
      <c r="C5025">
        <v>0</v>
      </c>
      <c r="D5025">
        <v>1</v>
      </c>
      <c r="E5025">
        <v>1</v>
      </c>
      <c r="F5025">
        <v>0</v>
      </c>
      <c r="G5025">
        <v>70.3</v>
      </c>
      <c r="H5025">
        <v>70.3</v>
      </c>
      <c r="I5025">
        <v>1</v>
      </c>
      <c r="J5025">
        <v>1</v>
      </c>
    </row>
    <row r="5026" spans="1:10">
      <c r="A5026">
        <v>1</v>
      </c>
      <c r="B5026">
        <v>5025</v>
      </c>
      <c r="C5026">
        <v>1</v>
      </c>
      <c r="D5026">
        <v>0</v>
      </c>
      <c r="E5026">
        <v>1</v>
      </c>
      <c r="F5026">
        <v>2</v>
      </c>
      <c r="G5026">
        <v>25.4</v>
      </c>
      <c r="H5026">
        <v>1797.1</v>
      </c>
      <c r="I5026">
        <v>72</v>
      </c>
      <c r="J5026">
        <v>0</v>
      </c>
    </row>
    <row r="5027" spans="1:10">
      <c r="A5027">
        <v>1</v>
      </c>
      <c r="B5027">
        <v>5026</v>
      </c>
      <c r="C5027">
        <v>0</v>
      </c>
      <c r="D5027">
        <v>1</v>
      </c>
      <c r="E5027">
        <v>1</v>
      </c>
      <c r="F5027">
        <v>0</v>
      </c>
      <c r="G5027">
        <v>69.8</v>
      </c>
      <c r="H5027">
        <v>377.85</v>
      </c>
      <c r="I5027">
        <v>6</v>
      </c>
      <c r="J5027">
        <v>0</v>
      </c>
    </row>
    <row r="5028" spans="1:10" hidden="1">
      <c r="A5028">
        <v>0</v>
      </c>
      <c r="B5028">
        <v>5027</v>
      </c>
      <c r="C5028">
        <v>0</v>
      </c>
      <c r="D5028">
        <v>0</v>
      </c>
      <c r="E5028">
        <v>1</v>
      </c>
      <c r="F5028">
        <v>1</v>
      </c>
      <c r="G5028">
        <v>20</v>
      </c>
      <c r="H5028">
        <v>445.3</v>
      </c>
      <c r="I5028">
        <v>23</v>
      </c>
      <c r="J5028">
        <v>0</v>
      </c>
    </row>
    <row r="5029" spans="1:10">
      <c r="A5029">
        <v>1</v>
      </c>
      <c r="B5029">
        <v>5028</v>
      </c>
      <c r="C5029">
        <v>1</v>
      </c>
      <c r="D5029">
        <v>1</v>
      </c>
      <c r="E5029">
        <v>1</v>
      </c>
      <c r="F5029">
        <v>0</v>
      </c>
      <c r="G5029">
        <v>85.55</v>
      </c>
      <c r="H5029">
        <v>851.75</v>
      </c>
      <c r="I5029">
        <v>10</v>
      </c>
      <c r="J5029">
        <v>1</v>
      </c>
    </row>
    <row r="5030" spans="1:10" hidden="1">
      <c r="A5030">
        <v>0</v>
      </c>
      <c r="B5030">
        <v>5029</v>
      </c>
      <c r="C5030">
        <v>0</v>
      </c>
      <c r="D5030">
        <v>1</v>
      </c>
      <c r="E5030">
        <v>1</v>
      </c>
      <c r="F5030">
        <v>2</v>
      </c>
      <c r="G5030">
        <v>109.9</v>
      </c>
      <c r="H5030">
        <v>7624.2</v>
      </c>
      <c r="I5030">
        <v>72</v>
      </c>
      <c r="J5030">
        <v>0</v>
      </c>
    </row>
    <row r="5031" spans="1:10">
      <c r="A5031">
        <v>1</v>
      </c>
      <c r="B5031">
        <v>5030</v>
      </c>
      <c r="C5031">
        <v>0</v>
      </c>
      <c r="D5031">
        <v>1</v>
      </c>
      <c r="E5031">
        <v>1</v>
      </c>
      <c r="F5031">
        <v>0</v>
      </c>
      <c r="G5031">
        <v>50.3</v>
      </c>
      <c r="H5031">
        <v>355.1</v>
      </c>
      <c r="I5031">
        <v>7</v>
      </c>
      <c r="J5031">
        <v>0</v>
      </c>
    </row>
    <row r="5032" spans="1:10">
      <c r="A5032">
        <v>1</v>
      </c>
      <c r="B5032">
        <v>5031</v>
      </c>
      <c r="C5032">
        <v>0</v>
      </c>
      <c r="D5032">
        <v>1</v>
      </c>
      <c r="E5032">
        <v>1</v>
      </c>
      <c r="F5032">
        <v>0</v>
      </c>
      <c r="G5032">
        <v>94.5</v>
      </c>
      <c r="H5032">
        <v>575.45000000000005</v>
      </c>
      <c r="I5032">
        <v>6</v>
      </c>
      <c r="J5032">
        <v>1</v>
      </c>
    </row>
    <row r="5033" spans="1:10" hidden="1">
      <c r="A5033">
        <v>0</v>
      </c>
      <c r="B5033">
        <v>5032</v>
      </c>
      <c r="C5033">
        <v>0</v>
      </c>
      <c r="D5033">
        <v>1</v>
      </c>
      <c r="E5033">
        <v>1</v>
      </c>
      <c r="F5033">
        <v>0</v>
      </c>
      <c r="G5033">
        <v>101.5</v>
      </c>
      <c r="H5033">
        <v>906.85</v>
      </c>
      <c r="I5033">
        <v>9</v>
      </c>
      <c r="J5033">
        <v>0</v>
      </c>
    </row>
    <row r="5034" spans="1:10">
      <c r="A5034">
        <v>1</v>
      </c>
      <c r="B5034">
        <v>5033</v>
      </c>
      <c r="C5034">
        <v>1</v>
      </c>
      <c r="D5034">
        <v>1</v>
      </c>
      <c r="E5034">
        <v>1</v>
      </c>
      <c r="F5034">
        <v>0</v>
      </c>
      <c r="G5034">
        <v>89.15</v>
      </c>
      <c r="H5034">
        <v>1057.55</v>
      </c>
      <c r="I5034">
        <v>12</v>
      </c>
      <c r="J5034">
        <v>0</v>
      </c>
    </row>
    <row r="5035" spans="1:10" hidden="1">
      <c r="A5035">
        <v>0</v>
      </c>
      <c r="B5035">
        <v>5034</v>
      </c>
      <c r="C5035">
        <v>0</v>
      </c>
      <c r="D5035">
        <v>0</v>
      </c>
      <c r="E5035">
        <v>1</v>
      </c>
      <c r="F5035">
        <v>0</v>
      </c>
      <c r="G5035">
        <v>19.399999999999999</v>
      </c>
      <c r="H5035">
        <v>19.399999999999999</v>
      </c>
      <c r="I5035">
        <v>1</v>
      </c>
      <c r="J5035">
        <v>0</v>
      </c>
    </row>
    <row r="5036" spans="1:10">
      <c r="A5036">
        <v>1</v>
      </c>
      <c r="B5036">
        <v>5035</v>
      </c>
      <c r="C5036">
        <v>2</v>
      </c>
      <c r="D5036">
        <v>1</v>
      </c>
      <c r="E5036">
        <v>0</v>
      </c>
      <c r="F5036">
        <v>1</v>
      </c>
      <c r="G5036">
        <v>29.9</v>
      </c>
      <c r="H5036">
        <v>1388.75</v>
      </c>
      <c r="I5036">
        <v>48</v>
      </c>
      <c r="J5036">
        <v>0</v>
      </c>
    </row>
    <row r="5037" spans="1:10">
      <c r="A5037">
        <v>1</v>
      </c>
      <c r="B5037">
        <v>5036</v>
      </c>
      <c r="C5037">
        <v>0</v>
      </c>
      <c r="D5037">
        <v>1</v>
      </c>
      <c r="E5037">
        <v>1</v>
      </c>
      <c r="F5037">
        <v>0</v>
      </c>
      <c r="G5037">
        <v>78.8</v>
      </c>
      <c r="H5037">
        <v>1641.3</v>
      </c>
      <c r="I5037">
        <v>20</v>
      </c>
      <c r="J5037">
        <v>0</v>
      </c>
    </row>
    <row r="5038" spans="1:10">
      <c r="A5038">
        <v>1</v>
      </c>
      <c r="B5038">
        <v>5037</v>
      </c>
      <c r="C5038">
        <v>1</v>
      </c>
      <c r="D5038">
        <v>1</v>
      </c>
      <c r="E5038">
        <v>1</v>
      </c>
      <c r="F5038">
        <v>0</v>
      </c>
      <c r="G5038">
        <v>85.35</v>
      </c>
      <c r="H5038">
        <v>1375.15</v>
      </c>
      <c r="I5038">
        <v>16</v>
      </c>
      <c r="J5038">
        <v>1</v>
      </c>
    </row>
    <row r="5039" spans="1:10">
      <c r="A5039">
        <v>1</v>
      </c>
      <c r="B5039">
        <v>5038</v>
      </c>
      <c r="C5039">
        <v>0</v>
      </c>
      <c r="D5039">
        <v>1</v>
      </c>
      <c r="E5039">
        <v>1</v>
      </c>
      <c r="F5039">
        <v>0</v>
      </c>
      <c r="G5039">
        <v>79.650000000000006</v>
      </c>
      <c r="H5039">
        <v>152.69999999999999</v>
      </c>
      <c r="I5039">
        <v>2</v>
      </c>
      <c r="J5039">
        <v>1</v>
      </c>
    </row>
    <row r="5040" spans="1:10" hidden="1">
      <c r="A5040">
        <v>0</v>
      </c>
      <c r="B5040">
        <v>5039</v>
      </c>
      <c r="C5040">
        <v>0</v>
      </c>
      <c r="D5040">
        <v>0</v>
      </c>
      <c r="E5040">
        <v>1</v>
      </c>
      <c r="F5040">
        <v>1</v>
      </c>
      <c r="G5040">
        <v>19.3</v>
      </c>
      <c r="H5040">
        <v>185.2</v>
      </c>
      <c r="I5040">
        <v>10</v>
      </c>
      <c r="J5040">
        <v>0</v>
      </c>
    </row>
    <row r="5041" spans="1:10">
      <c r="A5041">
        <v>1</v>
      </c>
      <c r="B5041">
        <v>5040</v>
      </c>
      <c r="C5041">
        <v>0</v>
      </c>
      <c r="D5041">
        <v>1</v>
      </c>
      <c r="E5041">
        <v>1</v>
      </c>
      <c r="F5041">
        <v>0</v>
      </c>
      <c r="G5041">
        <v>79.599999999999994</v>
      </c>
      <c r="H5041">
        <v>195.05</v>
      </c>
      <c r="I5041">
        <v>2</v>
      </c>
      <c r="J5041">
        <v>1</v>
      </c>
    </row>
    <row r="5042" spans="1:10">
      <c r="A5042">
        <v>1</v>
      </c>
      <c r="B5042">
        <v>5041</v>
      </c>
      <c r="C5042">
        <v>1</v>
      </c>
      <c r="D5042">
        <v>1</v>
      </c>
      <c r="E5042">
        <v>1</v>
      </c>
      <c r="F5042">
        <v>0</v>
      </c>
      <c r="G5042">
        <v>96.8</v>
      </c>
      <c r="H5042">
        <v>1826.7</v>
      </c>
      <c r="I5042">
        <v>20</v>
      </c>
      <c r="J5042">
        <v>0</v>
      </c>
    </row>
    <row r="5043" spans="1:10" hidden="1">
      <c r="A5043">
        <v>0</v>
      </c>
      <c r="B5043">
        <v>5042</v>
      </c>
      <c r="C5043">
        <v>0</v>
      </c>
      <c r="D5043">
        <v>0</v>
      </c>
      <c r="E5043">
        <v>1</v>
      </c>
      <c r="F5043">
        <v>1</v>
      </c>
      <c r="G5043">
        <v>20.65</v>
      </c>
      <c r="H5043">
        <v>417.5</v>
      </c>
      <c r="I5043">
        <v>20</v>
      </c>
      <c r="J5043">
        <v>0</v>
      </c>
    </row>
    <row r="5044" spans="1:10">
      <c r="A5044">
        <v>1</v>
      </c>
      <c r="B5044">
        <v>5043</v>
      </c>
      <c r="C5044">
        <v>0</v>
      </c>
      <c r="D5044">
        <v>0</v>
      </c>
      <c r="E5044">
        <v>1</v>
      </c>
      <c r="F5044">
        <v>1</v>
      </c>
      <c r="G5044">
        <v>19.8</v>
      </c>
      <c r="H5044">
        <v>344.5</v>
      </c>
      <c r="I5044">
        <v>19</v>
      </c>
      <c r="J5044">
        <v>0</v>
      </c>
    </row>
    <row r="5045" spans="1:10">
      <c r="A5045">
        <v>1</v>
      </c>
      <c r="B5045">
        <v>5044</v>
      </c>
      <c r="C5045">
        <v>1</v>
      </c>
      <c r="D5045">
        <v>1</v>
      </c>
      <c r="E5045">
        <v>1</v>
      </c>
      <c r="F5045">
        <v>0</v>
      </c>
      <c r="G5045">
        <v>90.6</v>
      </c>
      <c r="H5045">
        <v>1660</v>
      </c>
      <c r="I5045">
        <v>19</v>
      </c>
      <c r="J5045">
        <v>1</v>
      </c>
    </row>
    <row r="5046" spans="1:10" hidden="1">
      <c r="A5046">
        <v>0</v>
      </c>
      <c r="B5046">
        <v>5045</v>
      </c>
      <c r="C5046">
        <v>0</v>
      </c>
      <c r="D5046">
        <v>1</v>
      </c>
      <c r="E5046">
        <v>1</v>
      </c>
      <c r="F5046">
        <v>0</v>
      </c>
      <c r="G5046">
        <v>104.6</v>
      </c>
      <c r="H5046">
        <v>2180.5500000000002</v>
      </c>
      <c r="I5046">
        <v>22</v>
      </c>
      <c r="J5046">
        <v>0</v>
      </c>
    </row>
    <row r="5047" spans="1:10" hidden="1">
      <c r="A5047">
        <v>0</v>
      </c>
      <c r="B5047">
        <v>5046</v>
      </c>
      <c r="C5047">
        <v>1</v>
      </c>
      <c r="D5047">
        <v>1</v>
      </c>
      <c r="E5047">
        <v>1</v>
      </c>
      <c r="F5047">
        <v>0</v>
      </c>
      <c r="G5047">
        <v>80.05</v>
      </c>
      <c r="H5047">
        <v>2835.9</v>
      </c>
      <c r="I5047">
        <v>35</v>
      </c>
      <c r="J5047">
        <v>0</v>
      </c>
    </row>
    <row r="5048" spans="1:10">
      <c r="A5048">
        <v>1</v>
      </c>
      <c r="B5048">
        <v>5047</v>
      </c>
      <c r="C5048">
        <v>0</v>
      </c>
      <c r="D5048">
        <v>1</v>
      </c>
      <c r="E5048">
        <v>1</v>
      </c>
      <c r="F5048">
        <v>0</v>
      </c>
      <c r="G5048">
        <v>45.15</v>
      </c>
      <c r="H5048">
        <v>45.15</v>
      </c>
      <c r="I5048">
        <v>1</v>
      </c>
      <c r="J5048">
        <v>0</v>
      </c>
    </row>
    <row r="5049" spans="1:10">
      <c r="A5049">
        <v>1</v>
      </c>
      <c r="B5049">
        <v>5048</v>
      </c>
      <c r="C5049">
        <v>1</v>
      </c>
      <c r="D5049">
        <v>1</v>
      </c>
      <c r="E5049">
        <v>1</v>
      </c>
      <c r="F5049">
        <v>0</v>
      </c>
      <c r="G5049">
        <v>73.150000000000006</v>
      </c>
      <c r="H5049">
        <v>2730.85</v>
      </c>
      <c r="I5049">
        <v>39</v>
      </c>
      <c r="J5049">
        <v>0</v>
      </c>
    </row>
    <row r="5050" spans="1:10" hidden="1">
      <c r="A5050">
        <v>0</v>
      </c>
      <c r="B5050">
        <v>5049</v>
      </c>
      <c r="C5050">
        <v>0</v>
      </c>
      <c r="D5050">
        <v>1</v>
      </c>
      <c r="E5050">
        <v>1</v>
      </c>
      <c r="F5050">
        <v>1</v>
      </c>
      <c r="G5050">
        <v>99.1</v>
      </c>
      <c r="H5050">
        <v>5437.1</v>
      </c>
      <c r="I5050">
        <v>54</v>
      </c>
      <c r="J5050">
        <v>0</v>
      </c>
    </row>
    <row r="5051" spans="1:10">
      <c r="A5051">
        <v>1</v>
      </c>
      <c r="B5051">
        <v>5050</v>
      </c>
      <c r="C5051">
        <v>0</v>
      </c>
      <c r="D5051">
        <v>0</v>
      </c>
      <c r="E5051">
        <v>1</v>
      </c>
      <c r="F5051">
        <v>0</v>
      </c>
      <c r="G5051">
        <v>20.2</v>
      </c>
      <c r="H5051">
        <v>20.2</v>
      </c>
      <c r="I5051">
        <v>1</v>
      </c>
      <c r="J5051">
        <v>1</v>
      </c>
    </row>
    <row r="5052" spans="1:10">
      <c r="A5052">
        <v>1</v>
      </c>
      <c r="B5052">
        <v>5051</v>
      </c>
      <c r="C5052">
        <v>1</v>
      </c>
      <c r="D5052">
        <v>1</v>
      </c>
      <c r="E5052">
        <v>1</v>
      </c>
      <c r="F5052">
        <v>2</v>
      </c>
      <c r="G5052">
        <v>106.05</v>
      </c>
      <c r="H5052">
        <v>6981.35</v>
      </c>
      <c r="I5052">
        <v>66</v>
      </c>
      <c r="J5052">
        <v>1</v>
      </c>
    </row>
    <row r="5053" spans="1:10">
      <c r="A5053">
        <v>1</v>
      </c>
      <c r="B5053">
        <v>5052</v>
      </c>
      <c r="C5053">
        <v>1</v>
      </c>
      <c r="D5053">
        <v>1</v>
      </c>
      <c r="E5053">
        <v>1</v>
      </c>
      <c r="F5053">
        <v>0</v>
      </c>
      <c r="G5053">
        <v>105.35</v>
      </c>
      <c r="H5053">
        <v>5794.45</v>
      </c>
      <c r="I5053">
        <v>56</v>
      </c>
      <c r="J5053">
        <v>0</v>
      </c>
    </row>
    <row r="5054" spans="1:10">
      <c r="A5054">
        <v>1</v>
      </c>
      <c r="B5054">
        <v>5053</v>
      </c>
      <c r="C5054">
        <v>0</v>
      </c>
      <c r="D5054">
        <v>1</v>
      </c>
      <c r="E5054">
        <v>1</v>
      </c>
      <c r="F5054">
        <v>0</v>
      </c>
      <c r="G5054">
        <v>45.65</v>
      </c>
      <c r="H5054">
        <v>747.2</v>
      </c>
      <c r="I5054">
        <v>18</v>
      </c>
      <c r="J5054">
        <v>0</v>
      </c>
    </row>
    <row r="5055" spans="1:10">
      <c r="A5055">
        <v>1</v>
      </c>
      <c r="B5055">
        <v>5054</v>
      </c>
      <c r="C5055">
        <v>1</v>
      </c>
      <c r="D5055">
        <v>1</v>
      </c>
      <c r="E5055">
        <v>1</v>
      </c>
      <c r="F5055">
        <v>0</v>
      </c>
      <c r="G5055">
        <v>79.95</v>
      </c>
      <c r="H5055">
        <v>1267.95</v>
      </c>
      <c r="I5055">
        <v>16</v>
      </c>
      <c r="J5055">
        <v>0</v>
      </c>
    </row>
    <row r="5056" spans="1:10" hidden="1">
      <c r="A5056">
        <v>0</v>
      </c>
      <c r="B5056">
        <v>5055</v>
      </c>
      <c r="C5056">
        <v>0</v>
      </c>
      <c r="D5056">
        <v>1</v>
      </c>
      <c r="E5056">
        <v>1</v>
      </c>
      <c r="F5056">
        <v>1</v>
      </c>
      <c r="G5056">
        <v>54.45</v>
      </c>
      <c r="H5056">
        <v>3674.95</v>
      </c>
      <c r="I5056">
        <v>68</v>
      </c>
      <c r="J5056">
        <v>0</v>
      </c>
    </row>
    <row r="5057" spans="1:10">
      <c r="A5057">
        <v>1</v>
      </c>
      <c r="B5057">
        <v>5056</v>
      </c>
      <c r="C5057">
        <v>1</v>
      </c>
      <c r="D5057">
        <v>0</v>
      </c>
      <c r="E5057">
        <v>1</v>
      </c>
      <c r="F5057">
        <v>2</v>
      </c>
      <c r="G5057">
        <v>25.1</v>
      </c>
      <c r="H5057">
        <v>1275.5999999999999</v>
      </c>
      <c r="I5057">
        <v>53</v>
      </c>
      <c r="J5057">
        <v>0</v>
      </c>
    </row>
    <row r="5058" spans="1:10">
      <c r="A5058">
        <v>1</v>
      </c>
      <c r="B5058">
        <v>5057</v>
      </c>
      <c r="C5058">
        <v>1</v>
      </c>
      <c r="D5058">
        <v>1</v>
      </c>
      <c r="E5058">
        <v>1</v>
      </c>
      <c r="F5058">
        <v>2</v>
      </c>
      <c r="G5058">
        <v>84.7</v>
      </c>
      <c r="H5058">
        <v>5893.9</v>
      </c>
      <c r="I5058">
        <v>72</v>
      </c>
      <c r="J5058">
        <v>0</v>
      </c>
    </row>
    <row r="5059" spans="1:10" hidden="1">
      <c r="A5059">
        <v>0</v>
      </c>
      <c r="B5059">
        <v>5058</v>
      </c>
      <c r="C5059">
        <v>1</v>
      </c>
      <c r="D5059">
        <v>1</v>
      </c>
      <c r="E5059">
        <v>1</v>
      </c>
      <c r="F5059">
        <v>0</v>
      </c>
      <c r="G5059">
        <v>75.849999999999994</v>
      </c>
      <c r="H5059">
        <v>724.65</v>
      </c>
      <c r="I5059">
        <v>9</v>
      </c>
      <c r="J5059">
        <v>0</v>
      </c>
    </row>
    <row r="5060" spans="1:10" hidden="1">
      <c r="A5060">
        <v>0</v>
      </c>
      <c r="B5060">
        <v>5059</v>
      </c>
      <c r="C5060">
        <v>0</v>
      </c>
      <c r="D5060">
        <v>1</v>
      </c>
      <c r="E5060">
        <v>1</v>
      </c>
      <c r="F5060">
        <v>0</v>
      </c>
      <c r="G5060">
        <v>48.8</v>
      </c>
      <c r="H5060">
        <v>1536.75</v>
      </c>
      <c r="I5060">
        <v>30</v>
      </c>
      <c r="J5060">
        <v>0</v>
      </c>
    </row>
    <row r="5061" spans="1:10">
      <c r="A5061">
        <v>1</v>
      </c>
      <c r="B5061">
        <v>5060</v>
      </c>
      <c r="C5061">
        <v>1</v>
      </c>
      <c r="D5061">
        <v>1</v>
      </c>
      <c r="E5061">
        <v>1</v>
      </c>
      <c r="F5061">
        <v>0</v>
      </c>
      <c r="G5061">
        <v>99.15</v>
      </c>
      <c r="H5061">
        <v>3615.6</v>
      </c>
      <c r="I5061">
        <v>36</v>
      </c>
      <c r="J5061">
        <v>1</v>
      </c>
    </row>
    <row r="5062" spans="1:10">
      <c r="A5062">
        <v>1</v>
      </c>
      <c r="B5062">
        <v>5061</v>
      </c>
      <c r="C5062">
        <v>2</v>
      </c>
      <c r="D5062">
        <v>1</v>
      </c>
      <c r="E5062">
        <v>0</v>
      </c>
      <c r="F5062">
        <v>0</v>
      </c>
      <c r="G5062">
        <v>35.200000000000003</v>
      </c>
      <c r="H5062">
        <v>607.29999999999995</v>
      </c>
      <c r="I5062">
        <v>18</v>
      </c>
      <c r="J5062">
        <v>0</v>
      </c>
    </row>
    <row r="5063" spans="1:10">
      <c r="A5063">
        <v>1</v>
      </c>
      <c r="B5063">
        <v>5062</v>
      </c>
      <c r="C5063">
        <v>1</v>
      </c>
      <c r="D5063">
        <v>1</v>
      </c>
      <c r="E5063">
        <v>1</v>
      </c>
      <c r="F5063">
        <v>1</v>
      </c>
      <c r="G5063">
        <v>76.25</v>
      </c>
      <c r="H5063">
        <v>4154.55</v>
      </c>
      <c r="I5063">
        <v>55</v>
      </c>
      <c r="J5063">
        <v>0</v>
      </c>
    </row>
    <row r="5064" spans="1:10">
      <c r="A5064">
        <v>1</v>
      </c>
      <c r="B5064">
        <v>5063</v>
      </c>
      <c r="C5064">
        <v>2</v>
      </c>
      <c r="D5064">
        <v>1</v>
      </c>
      <c r="E5064">
        <v>0</v>
      </c>
      <c r="F5064">
        <v>0</v>
      </c>
      <c r="G5064">
        <v>55.9</v>
      </c>
      <c r="H5064">
        <v>2184.35</v>
      </c>
      <c r="I5064">
        <v>39</v>
      </c>
      <c r="J5064">
        <v>1</v>
      </c>
    </row>
    <row r="5065" spans="1:10">
      <c r="A5065">
        <v>1</v>
      </c>
      <c r="B5065">
        <v>5064</v>
      </c>
      <c r="C5065">
        <v>1</v>
      </c>
      <c r="D5065">
        <v>1</v>
      </c>
      <c r="E5065">
        <v>1</v>
      </c>
      <c r="F5065">
        <v>0</v>
      </c>
      <c r="G5065">
        <v>82.35</v>
      </c>
      <c r="H5065">
        <v>1852.85</v>
      </c>
      <c r="I5065">
        <v>21</v>
      </c>
      <c r="J5065">
        <v>1</v>
      </c>
    </row>
    <row r="5066" spans="1:10">
      <c r="A5066">
        <v>1</v>
      </c>
      <c r="B5066">
        <v>5065</v>
      </c>
      <c r="C5066">
        <v>2</v>
      </c>
      <c r="D5066">
        <v>1</v>
      </c>
      <c r="E5066">
        <v>0</v>
      </c>
      <c r="F5066">
        <v>0</v>
      </c>
      <c r="G5066">
        <v>40.4</v>
      </c>
      <c r="H5066">
        <v>77.150000000000006</v>
      </c>
      <c r="I5066">
        <v>2</v>
      </c>
      <c r="J5066">
        <v>1</v>
      </c>
    </row>
    <row r="5067" spans="1:10" hidden="1">
      <c r="A5067">
        <v>0</v>
      </c>
      <c r="B5067">
        <v>5066</v>
      </c>
      <c r="C5067">
        <v>1</v>
      </c>
      <c r="D5067">
        <v>0</v>
      </c>
      <c r="E5067">
        <v>1</v>
      </c>
      <c r="F5067">
        <v>1</v>
      </c>
      <c r="G5067">
        <v>24.9</v>
      </c>
      <c r="H5067">
        <v>847.8</v>
      </c>
      <c r="I5067">
        <v>33</v>
      </c>
      <c r="J5067">
        <v>0</v>
      </c>
    </row>
    <row r="5068" spans="1:10">
      <c r="A5068">
        <v>1</v>
      </c>
      <c r="B5068">
        <v>5067</v>
      </c>
      <c r="C5068">
        <v>2</v>
      </c>
      <c r="D5068">
        <v>1</v>
      </c>
      <c r="E5068">
        <v>0</v>
      </c>
      <c r="F5068">
        <v>2</v>
      </c>
      <c r="G5068">
        <v>54.3</v>
      </c>
      <c r="H5068">
        <v>2390.4499999999998</v>
      </c>
      <c r="I5068">
        <v>44</v>
      </c>
      <c r="J5068">
        <v>0</v>
      </c>
    </row>
    <row r="5069" spans="1:10">
      <c r="A5069">
        <v>1</v>
      </c>
      <c r="B5069">
        <v>5068</v>
      </c>
      <c r="C5069">
        <v>0</v>
      </c>
      <c r="D5069">
        <v>1</v>
      </c>
      <c r="E5069">
        <v>1</v>
      </c>
      <c r="F5069">
        <v>0</v>
      </c>
      <c r="G5069">
        <v>66.3</v>
      </c>
      <c r="H5069">
        <v>1923.5</v>
      </c>
      <c r="I5069">
        <v>30</v>
      </c>
      <c r="J5069">
        <v>0</v>
      </c>
    </row>
    <row r="5070" spans="1:10" hidden="1">
      <c r="A5070">
        <v>0</v>
      </c>
      <c r="B5070">
        <v>5069</v>
      </c>
      <c r="C5070">
        <v>0</v>
      </c>
      <c r="D5070">
        <v>0</v>
      </c>
      <c r="E5070">
        <v>1</v>
      </c>
      <c r="F5070">
        <v>2</v>
      </c>
      <c r="G5070">
        <v>20.9</v>
      </c>
      <c r="H5070">
        <v>1493.2</v>
      </c>
      <c r="I5070">
        <v>71</v>
      </c>
      <c r="J5070">
        <v>0</v>
      </c>
    </row>
    <row r="5071" spans="1:10" hidden="1">
      <c r="A5071">
        <v>0</v>
      </c>
      <c r="B5071">
        <v>5070</v>
      </c>
      <c r="C5071">
        <v>1</v>
      </c>
      <c r="D5071">
        <v>1</v>
      </c>
      <c r="E5071">
        <v>1</v>
      </c>
      <c r="F5071">
        <v>0</v>
      </c>
      <c r="G5071">
        <v>75.349999999999994</v>
      </c>
      <c r="H5071">
        <v>338.1</v>
      </c>
      <c r="I5071">
        <v>4</v>
      </c>
      <c r="J5071">
        <v>1</v>
      </c>
    </row>
    <row r="5072" spans="1:10" hidden="1">
      <c r="A5072">
        <v>0</v>
      </c>
      <c r="B5072">
        <v>5071</v>
      </c>
      <c r="C5072">
        <v>0</v>
      </c>
      <c r="D5072">
        <v>1</v>
      </c>
      <c r="E5072">
        <v>1</v>
      </c>
      <c r="F5072">
        <v>1</v>
      </c>
      <c r="G5072">
        <v>85.15</v>
      </c>
      <c r="H5072">
        <v>3030.6</v>
      </c>
      <c r="I5072">
        <v>35</v>
      </c>
      <c r="J5072">
        <v>1</v>
      </c>
    </row>
    <row r="5073" spans="1:10">
      <c r="A5073">
        <v>1</v>
      </c>
      <c r="B5073">
        <v>5072</v>
      </c>
      <c r="C5073">
        <v>0</v>
      </c>
      <c r="D5073">
        <v>1</v>
      </c>
      <c r="E5073">
        <v>1</v>
      </c>
      <c r="F5073">
        <v>0</v>
      </c>
      <c r="G5073">
        <v>75.349999999999994</v>
      </c>
      <c r="H5073">
        <v>75.349999999999994</v>
      </c>
      <c r="I5073">
        <v>1</v>
      </c>
      <c r="J5073">
        <v>0</v>
      </c>
    </row>
    <row r="5074" spans="1:10" hidden="1">
      <c r="A5074">
        <v>0</v>
      </c>
      <c r="B5074">
        <v>5073</v>
      </c>
      <c r="C5074">
        <v>1</v>
      </c>
      <c r="D5074">
        <v>1</v>
      </c>
      <c r="E5074">
        <v>1</v>
      </c>
      <c r="F5074">
        <v>0</v>
      </c>
      <c r="G5074">
        <v>104.45</v>
      </c>
      <c r="H5074">
        <v>2184.85</v>
      </c>
      <c r="I5074">
        <v>23</v>
      </c>
      <c r="J5074">
        <v>0</v>
      </c>
    </row>
    <row r="5075" spans="1:10">
      <c r="A5075">
        <v>1</v>
      </c>
      <c r="B5075">
        <v>5074</v>
      </c>
      <c r="C5075">
        <v>2</v>
      </c>
      <c r="D5075">
        <v>1</v>
      </c>
      <c r="E5075">
        <v>0</v>
      </c>
      <c r="F5075">
        <v>1</v>
      </c>
      <c r="G5075">
        <v>49.45</v>
      </c>
      <c r="H5075">
        <v>1031.4000000000001</v>
      </c>
      <c r="I5075">
        <v>22</v>
      </c>
      <c r="J5075">
        <v>0</v>
      </c>
    </row>
    <row r="5076" spans="1:10">
      <c r="A5076">
        <v>1</v>
      </c>
      <c r="B5076">
        <v>5075</v>
      </c>
      <c r="C5076">
        <v>0</v>
      </c>
      <c r="D5076">
        <v>0</v>
      </c>
      <c r="E5076">
        <v>1</v>
      </c>
      <c r="F5076">
        <v>1</v>
      </c>
      <c r="G5076">
        <v>19.45</v>
      </c>
      <c r="H5076">
        <v>921.3</v>
      </c>
      <c r="I5076">
        <v>49</v>
      </c>
      <c r="J5076">
        <v>0</v>
      </c>
    </row>
    <row r="5077" spans="1:10" hidden="1">
      <c r="A5077">
        <v>0</v>
      </c>
      <c r="B5077">
        <v>5076</v>
      </c>
      <c r="C5077">
        <v>0</v>
      </c>
      <c r="D5077">
        <v>1</v>
      </c>
      <c r="E5077">
        <v>1</v>
      </c>
      <c r="F5077">
        <v>0</v>
      </c>
      <c r="G5077">
        <v>92.15</v>
      </c>
      <c r="H5077">
        <v>3875.4</v>
      </c>
      <c r="I5077">
        <v>42</v>
      </c>
      <c r="J5077">
        <v>0</v>
      </c>
    </row>
    <row r="5078" spans="1:10">
      <c r="A5078">
        <v>1</v>
      </c>
      <c r="B5078">
        <v>5077</v>
      </c>
      <c r="C5078">
        <v>0</v>
      </c>
      <c r="D5078">
        <v>1</v>
      </c>
      <c r="E5078">
        <v>1</v>
      </c>
      <c r="F5078">
        <v>1</v>
      </c>
      <c r="G5078">
        <v>93.8</v>
      </c>
      <c r="H5078">
        <v>3124.5</v>
      </c>
      <c r="I5078">
        <v>33</v>
      </c>
      <c r="J5078">
        <v>1</v>
      </c>
    </row>
    <row r="5079" spans="1:10" hidden="1">
      <c r="A5079">
        <v>0</v>
      </c>
      <c r="B5079">
        <v>5078</v>
      </c>
      <c r="C5079">
        <v>0</v>
      </c>
      <c r="D5079">
        <v>0</v>
      </c>
      <c r="E5079">
        <v>1</v>
      </c>
      <c r="F5079">
        <v>2</v>
      </c>
      <c r="G5079">
        <v>19.850000000000001</v>
      </c>
      <c r="H5079">
        <v>144.15</v>
      </c>
      <c r="I5079">
        <v>7</v>
      </c>
      <c r="J5079">
        <v>0</v>
      </c>
    </row>
    <row r="5080" spans="1:10" hidden="1">
      <c r="A5080">
        <v>0</v>
      </c>
      <c r="B5080">
        <v>5079</v>
      </c>
      <c r="C5080">
        <v>1</v>
      </c>
      <c r="D5080">
        <v>1</v>
      </c>
      <c r="E5080">
        <v>1</v>
      </c>
      <c r="F5080">
        <v>1</v>
      </c>
      <c r="G5080">
        <v>100.25</v>
      </c>
      <c r="H5080">
        <v>6689</v>
      </c>
      <c r="I5080">
        <v>67</v>
      </c>
      <c r="J5080">
        <v>0</v>
      </c>
    </row>
    <row r="5081" spans="1:10">
      <c r="A5081">
        <v>1</v>
      </c>
      <c r="B5081">
        <v>5080</v>
      </c>
      <c r="C5081">
        <v>1</v>
      </c>
      <c r="D5081">
        <v>1</v>
      </c>
      <c r="E5081">
        <v>1</v>
      </c>
      <c r="F5081">
        <v>0</v>
      </c>
      <c r="G5081">
        <v>95.7</v>
      </c>
      <c r="H5081">
        <v>1451.1</v>
      </c>
      <c r="I5081">
        <v>15</v>
      </c>
      <c r="J5081">
        <v>0</v>
      </c>
    </row>
    <row r="5082" spans="1:10">
      <c r="A5082">
        <v>1</v>
      </c>
      <c r="B5082">
        <v>5081</v>
      </c>
      <c r="C5082">
        <v>1</v>
      </c>
      <c r="D5082">
        <v>1</v>
      </c>
      <c r="E5082">
        <v>1</v>
      </c>
      <c r="F5082">
        <v>2</v>
      </c>
      <c r="G5082">
        <v>93.15</v>
      </c>
      <c r="H5082">
        <v>6368.2</v>
      </c>
      <c r="I5082">
        <v>67</v>
      </c>
      <c r="J5082">
        <v>0</v>
      </c>
    </row>
    <row r="5083" spans="1:10">
      <c r="A5083">
        <v>1</v>
      </c>
      <c r="B5083">
        <v>5082</v>
      </c>
      <c r="C5083">
        <v>0</v>
      </c>
      <c r="D5083">
        <v>1</v>
      </c>
      <c r="E5083">
        <v>1</v>
      </c>
      <c r="F5083">
        <v>2</v>
      </c>
      <c r="G5083">
        <v>69.7</v>
      </c>
      <c r="H5083">
        <v>3729.6</v>
      </c>
      <c r="I5083">
        <v>53</v>
      </c>
      <c r="J5083">
        <v>0</v>
      </c>
    </row>
    <row r="5084" spans="1:10">
      <c r="A5084">
        <v>1</v>
      </c>
      <c r="B5084">
        <v>5083</v>
      </c>
      <c r="C5084">
        <v>0</v>
      </c>
      <c r="D5084">
        <v>0</v>
      </c>
      <c r="E5084">
        <v>1</v>
      </c>
      <c r="F5084">
        <v>1</v>
      </c>
      <c r="G5084">
        <v>19.8</v>
      </c>
      <c r="H5084">
        <v>350.1</v>
      </c>
      <c r="I5084">
        <v>21</v>
      </c>
      <c r="J5084">
        <v>0</v>
      </c>
    </row>
    <row r="5085" spans="1:10">
      <c r="A5085">
        <v>1</v>
      </c>
      <c r="B5085">
        <v>5084</v>
      </c>
      <c r="C5085">
        <v>0</v>
      </c>
      <c r="D5085">
        <v>1</v>
      </c>
      <c r="E5085">
        <v>1</v>
      </c>
      <c r="F5085">
        <v>0</v>
      </c>
      <c r="G5085">
        <v>71.349999999999994</v>
      </c>
      <c r="H5085">
        <v>2847.2</v>
      </c>
      <c r="I5085">
        <v>40</v>
      </c>
      <c r="J5085">
        <v>0</v>
      </c>
    </row>
    <row r="5086" spans="1:10">
      <c r="A5086">
        <v>1</v>
      </c>
      <c r="B5086">
        <v>5085</v>
      </c>
      <c r="C5086">
        <v>0</v>
      </c>
      <c r="D5086">
        <v>0</v>
      </c>
      <c r="E5086">
        <v>1</v>
      </c>
      <c r="F5086">
        <v>1</v>
      </c>
      <c r="G5086">
        <v>20.75</v>
      </c>
      <c r="H5086">
        <v>452.35</v>
      </c>
      <c r="I5086">
        <v>22</v>
      </c>
      <c r="J5086">
        <v>0</v>
      </c>
    </row>
    <row r="5087" spans="1:10">
      <c r="A5087">
        <v>1</v>
      </c>
      <c r="B5087">
        <v>5086</v>
      </c>
      <c r="C5087">
        <v>2</v>
      </c>
      <c r="D5087">
        <v>1</v>
      </c>
      <c r="E5087">
        <v>0</v>
      </c>
      <c r="F5087">
        <v>0</v>
      </c>
      <c r="G5087">
        <v>40.6</v>
      </c>
      <c r="H5087">
        <v>1494.5</v>
      </c>
      <c r="I5087">
        <v>39</v>
      </c>
      <c r="J5087">
        <v>0</v>
      </c>
    </row>
    <row r="5088" spans="1:10" hidden="1">
      <c r="A5088">
        <v>0</v>
      </c>
      <c r="B5088">
        <v>5087</v>
      </c>
      <c r="C5088">
        <v>0</v>
      </c>
      <c r="D5088">
        <v>0</v>
      </c>
      <c r="E5088">
        <v>1</v>
      </c>
      <c r="F5088">
        <v>1</v>
      </c>
      <c r="G5088">
        <v>20.399999999999999</v>
      </c>
      <c r="H5088">
        <v>930.45</v>
      </c>
      <c r="I5088">
        <v>45</v>
      </c>
      <c r="J5088">
        <v>1</v>
      </c>
    </row>
    <row r="5089" spans="1:10">
      <c r="A5089">
        <v>1</v>
      </c>
      <c r="B5089">
        <v>5088</v>
      </c>
      <c r="C5089">
        <v>0</v>
      </c>
      <c r="D5089">
        <v>0</v>
      </c>
      <c r="E5089">
        <v>1</v>
      </c>
      <c r="F5089">
        <v>0</v>
      </c>
      <c r="G5089">
        <v>20.350000000000001</v>
      </c>
      <c r="H5089">
        <v>41.85</v>
      </c>
      <c r="I5089">
        <v>2</v>
      </c>
      <c r="J5089">
        <v>0</v>
      </c>
    </row>
    <row r="5090" spans="1:10">
      <c r="A5090">
        <v>1</v>
      </c>
      <c r="B5090">
        <v>5089</v>
      </c>
      <c r="C5090">
        <v>0</v>
      </c>
      <c r="D5090">
        <v>0</v>
      </c>
      <c r="E5090">
        <v>1</v>
      </c>
      <c r="F5090">
        <v>2</v>
      </c>
      <c r="G5090">
        <v>19.75</v>
      </c>
      <c r="H5090">
        <v>1272.05</v>
      </c>
      <c r="I5090">
        <v>57</v>
      </c>
      <c r="J5090">
        <v>0</v>
      </c>
    </row>
    <row r="5091" spans="1:10" hidden="1">
      <c r="A5091">
        <v>0</v>
      </c>
      <c r="B5091">
        <v>5090</v>
      </c>
      <c r="C5091">
        <v>0</v>
      </c>
      <c r="D5091">
        <v>1</v>
      </c>
      <c r="E5091">
        <v>1</v>
      </c>
      <c r="F5091">
        <v>0</v>
      </c>
      <c r="G5091">
        <v>54.4</v>
      </c>
      <c r="H5091">
        <v>475.1</v>
      </c>
      <c r="I5091">
        <v>8</v>
      </c>
      <c r="J5091">
        <v>0</v>
      </c>
    </row>
    <row r="5092" spans="1:10">
      <c r="A5092">
        <v>1</v>
      </c>
      <c r="B5092">
        <v>5091</v>
      </c>
      <c r="C5092">
        <v>1</v>
      </c>
      <c r="D5092">
        <v>1</v>
      </c>
      <c r="E5092">
        <v>1</v>
      </c>
      <c r="F5092">
        <v>0</v>
      </c>
      <c r="G5092">
        <v>94.7</v>
      </c>
      <c r="H5092">
        <v>673.1</v>
      </c>
      <c r="I5092">
        <v>7</v>
      </c>
      <c r="J5092">
        <v>1</v>
      </c>
    </row>
    <row r="5093" spans="1:10" hidden="1">
      <c r="A5093">
        <v>0</v>
      </c>
      <c r="B5093">
        <v>5092</v>
      </c>
      <c r="C5093">
        <v>2</v>
      </c>
      <c r="D5093">
        <v>1</v>
      </c>
      <c r="E5093">
        <v>0</v>
      </c>
      <c r="F5093">
        <v>0</v>
      </c>
      <c r="G5093">
        <v>30.5</v>
      </c>
      <c r="H5093">
        <v>208.7</v>
      </c>
      <c r="I5093">
        <v>6</v>
      </c>
      <c r="J5093">
        <v>1</v>
      </c>
    </row>
    <row r="5094" spans="1:10">
      <c r="A5094">
        <v>1</v>
      </c>
      <c r="B5094">
        <v>5093</v>
      </c>
      <c r="C5094">
        <v>0</v>
      </c>
      <c r="D5094">
        <v>0</v>
      </c>
      <c r="E5094">
        <v>1</v>
      </c>
      <c r="F5094">
        <v>0</v>
      </c>
      <c r="G5094">
        <v>20.45</v>
      </c>
      <c r="H5094">
        <v>150.75</v>
      </c>
      <c r="I5094">
        <v>7</v>
      </c>
      <c r="J5094">
        <v>0</v>
      </c>
    </row>
    <row r="5095" spans="1:10" hidden="1">
      <c r="A5095">
        <v>0</v>
      </c>
      <c r="B5095">
        <v>5094</v>
      </c>
      <c r="C5095">
        <v>1</v>
      </c>
      <c r="D5095">
        <v>1</v>
      </c>
      <c r="E5095">
        <v>1</v>
      </c>
      <c r="F5095">
        <v>2</v>
      </c>
      <c r="G5095">
        <v>66.150000000000006</v>
      </c>
      <c r="H5095">
        <v>3199</v>
      </c>
      <c r="I5095">
        <v>49</v>
      </c>
      <c r="J5095">
        <v>0</v>
      </c>
    </row>
    <row r="5096" spans="1:10" hidden="1">
      <c r="A5096">
        <v>0</v>
      </c>
      <c r="B5096">
        <v>5095</v>
      </c>
      <c r="C5096">
        <v>1</v>
      </c>
      <c r="D5096">
        <v>1</v>
      </c>
      <c r="E5096">
        <v>1</v>
      </c>
      <c r="F5096">
        <v>1</v>
      </c>
      <c r="G5096">
        <v>89.85</v>
      </c>
      <c r="H5096">
        <v>5844.65</v>
      </c>
      <c r="I5096">
        <v>65</v>
      </c>
      <c r="J5096">
        <v>0</v>
      </c>
    </row>
    <row r="5097" spans="1:10" hidden="1">
      <c r="A5097">
        <v>0</v>
      </c>
      <c r="B5097">
        <v>5096</v>
      </c>
      <c r="C5097">
        <v>0</v>
      </c>
      <c r="D5097">
        <v>1</v>
      </c>
      <c r="E5097">
        <v>1</v>
      </c>
      <c r="F5097">
        <v>1</v>
      </c>
      <c r="G5097">
        <v>45.05</v>
      </c>
      <c r="H5097">
        <v>2462.6</v>
      </c>
      <c r="I5097">
        <v>55</v>
      </c>
      <c r="J5097">
        <v>0</v>
      </c>
    </row>
    <row r="5098" spans="1:10">
      <c r="A5098">
        <v>1</v>
      </c>
      <c r="B5098">
        <v>5097</v>
      </c>
      <c r="C5098">
        <v>1</v>
      </c>
      <c r="D5098">
        <v>1</v>
      </c>
      <c r="E5098">
        <v>1</v>
      </c>
      <c r="F5098">
        <v>2</v>
      </c>
      <c r="G5098">
        <v>86.85</v>
      </c>
      <c r="H5098">
        <v>6263.8</v>
      </c>
      <c r="I5098">
        <v>71</v>
      </c>
      <c r="J5098">
        <v>0</v>
      </c>
    </row>
    <row r="5099" spans="1:10" hidden="1">
      <c r="A5099">
        <v>0</v>
      </c>
      <c r="B5099">
        <v>5098</v>
      </c>
      <c r="C5099">
        <v>1</v>
      </c>
      <c r="D5099">
        <v>1</v>
      </c>
      <c r="E5099">
        <v>1</v>
      </c>
      <c r="F5099">
        <v>0</v>
      </c>
      <c r="G5099">
        <v>96.75</v>
      </c>
      <c r="H5099">
        <v>3403.4</v>
      </c>
      <c r="I5099">
        <v>35</v>
      </c>
      <c r="J5099">
        <v>0</v>
      </c>
    </row>
    <row r="5100" spans="1:10">
      <c r="A5100">
        <v>1</v>
      </c>
      <c r="B5100">
        <v>5099</v>
      </c>
      <c r="C5100">
        <v>1</v>
      </c>
      <c r="D5100">
        <v>1</v>
      </c>
      <c r="E5100">
        <v>1</v>
      </c>
      <c r="F5100">
        <v>0</v>
      </c>
      <c r="G5100">
        <v>77</v>
      </c>
      <c r="H5100">
        <v>237.75</v>
      </c>
      <c r="I5100">
        <v>3</v>
      </c>
      <c r="J5100">
        <v>1</v>
      </c>
    </row>
    <row r="5101" spans="1:10" hidden="1">
      <c r="A5101">
        <v>0</v>
      </c>
      <c r="B5101">
        <v>5100</v>
      </c>
      <c r="C5101">
        <v>0</v>
      </c>
      <c r="D5101">
        <v>0</v>
      </c>
      <c r="E5101">
        <v>1</v>
      </c>
      <c r="F5101">
        <v>0</v>
      </c>
      <c r="G5101">
        <v>20.100000000000001</v>
      </c>
      <c r="H5101">
        <v>221.35</v>
      </c>
      <c r="I5101">
        <v>11</v>
      </c>
      <c r="J5101">
        <v>1</v>
      </c>
    </row>
    <row r="5102" spans="1:10">
      <c r="A5102">
        <v>1</v>
      </c>
      <c r="B5102">
        <v>5101</v>
      </c>
      <c r="C5102">
        <v>0</v>
      </c>
      <c r="D5102">
        <v>1</v>
      </c>
      <c r="E5102">
        <v>1</v>
      </c>
      <c r="F5102">
        <v>0</v>
      </c>
      <c r="G5102">
        <v>75.3</v>
      </c>
      <c r="H5102">
        <v>75.3</v>
      </c>
      <c r="I5102">
        <v>1</v>
      </c>
      <c r="J5102">
        <v>1</v>
      </c>
    </row>
    <row r="5103" spans="1:10">
      <c r="A5103">
        <v>1</v>
      </c>
      <c r="B5103">
        <v>5102</v>
      </c>
      <c r="C5103">
        <v>1</v>
      </c>
      <c r="D5103">
        <v>1</v>
      </c>
      <c r="E5103">
        <v>1</v>
      </c>
      <c r="F5103">
        <v>0</v>
      </c>
      <c r="G5103">
        <v>106.65</v>
      </c>
      <c r="H5103">
        <v>1672.1</v>
      </c>
      <c r="I5103">
        <v>17</v>
      </c>
      <c r="J5103">
        <v>0</v>
      </c>
    </row>
    <row r="5104" spans="1:10" hidden="1">
      <c r="A5104">
        <v>0</v>
      </c>
      <c r="B5104">
        <v>5103</v>
      </c>
      <c r="C5104">
        <v>1</v>
      </c>
      <c r="D5104">
        <v>1</v>
      </c>
      <c r="E5104">
        <v>1</v>
      </c>
      <c r="F5104">
        <v>2</v>
      </c>
      <c r="G5104">
        <v>110.15</v>
      </c>
      <c r="H5104">
        <v>7881.2</v>
      </c>
      <c r="I5104">
        <v>72</v>
      </c>
      <c r="J5104">
        <v>0</v>
      </c>
    </row>
    <row r="5105" spans="1:10" hidden="1">
      <c r="A5105">
        <v>0</v>
      </c>
      <c r="B5105">
        <v>5104</v>
      </c>
      <c r="C5105">
        <v>0</v>
      </c>
      <c r="D5105">
        <v>1</v>
      </c>
      <c r="E5105">
        <v>1</v>
      </c>
      <c r="F5105">
        <v>1</v>
      </c>
      <c r="G5105">
        <v>82.85</v>
      </c>
      <c r="H5105">
        <v>2320.8000000000002</v>
      </c>
      <c r="I5105">
        <v>28</v>
      </c>
      <c r="J5105">
        <v>0</v>
      </c>
    </row>
    <row r="5106" spans="1:10" hidden="1">
      <c r="A5106">
        <v>0</v>
      </c>
      <c r="B5106">
        <v>5105</v>
      </c>
      <c r="C5106">
        <v>0</v>
      </c>
      <c r="D5106">
        <v>0</v>
      </c>
      <c r="E5106">
        <v>1</v>
      </c>
      <c r="F5106">
        <v>2</v>
      </c>
      <c r="G5106">
        <v>20.100000000000001</v>
      </c>
      <c r="H5106">
        <v>370.5</v>
      </c>
      <c r="I5106">
        <v>18</v>
      </c>
      <c r="J5106">
        <v>0</v>
      </c>
    </row>
    <row r="5107" spans="1:10" hidden="1">
      <c r="A5107">
        <v>0</v>
      </c>
      <c r="B5107">
        <v>5106</v>
      </c>
      <c r="C5107">
        <v>0</v>
      </c>
      <c r="D5107">
        <v>1</v>
      </c>
      <c r="E5107">
        <v>1</v>
      </c>
      <c r="F5107">
        <v>1</v>
      </c>
      <c r="G5107">
        <v>99.2</v>
      </c>
      <c r="H5107">
        <v>4062.2</v>
      </c>
      <c r="I5107">
        <v>40</v>
      </c>
      <c r="J5107">
        <v>1</v>
      </c>
    </row>
    <row r="5108" spans="1:10">
      <c r="A5108">
        <v>1</v>
      </c>
      <c r="B5108">
        <v>5107</v>
      </c>
      <c r="C5108">
        <v>0</v>
      </c>
      <c r="D5108">
        <v>1</v>
      </c>
      <c r="E5108">
        <v>1</v>
      </c>
      <c r="F5108">
        <v>0</v>
      </c>
      <c r="G5108">
        <v>59.45</v>
      </c>
      <c r="H5108">
        <v>3043.7</v>
      </c>
      <c r="I5108">
        <v>52</v>
      </c>
      <c r="J5108">
        <v>0</v>
      </c>
    </row>
    <row r="5109" spans="1:10" hidden="1">
      <c r="A5109">
        <v>0</v>
      </c>
      <c r="B5109">
        <v>5108</v>
      </c>
      <c r="C5109">
        <v>0</v>
      </c>
      <c r="D5109">
        <v>1</v>
      </c>
      <c r="E5109">
        <v>1</v>
      </c>
      <c r="F5109">
        <v>0</v>
      </c>
      <c r="G5109">
        <v>58.6</v>
      </c>
      <c r="H5109">
        <v>2723.4</v>
      </c>
      <c r="I5109">
        <v>47</v>
      </c>
      <c r="J5109">
        <v>0</v>
      </c>
    </row>
    <row r="5110" spans="1:10">
      <c r="A5110">
        <v>1</v>
      </c>
      <c r="B5110">
        <v>5109</v>
      </c>
      <c r="C5110">
        <v>0</v>
      </c>
      <c r="D5110">
        <v>1</v>
      </c>
      <c r="E5110">
        <v>1</v>
      </c>
      <c r="F5110">
        <v>0</v>
      </c>
      <c r="G5110">
        <v>49.7</v>
      </c>
      <c r="H5110">
        <v>1081.25</v>
      </c>
      <c r="I5110">
        <v>23</v>
      </c>
      <c r="J5110">
        <v>0</v>
      </c>
    </row>
    <row r="5111" spans="1:10">
      <c r="A5111">
        <v>1</v>
      </c>
      <c r="B5111">
        <v>5110</v>
      </c>
      <c r="C5111">
        <v>0</v>
      </c>
      <c r="D5111">
        <v>1</v>
      </c>
      <c r="E5111">
        <v>1</v>
      </c>
      <c r="F5111">
        <v>2</v>
      </c>
      <c r="G5111">
        <v>65.849999999999994</v>
      </c>
      <c r="H5111">
        <v>4097.05</v>
      </c>
      <c r="I5111">
        <v>66</v>
      </c>
      <c r="J5111">
        <v>0</v>
      </c>
    </row>
    <row r="5112" spans="1:10" hidden="1">
      <c r="A5112">
        <v>0</v>
      </c>
      <c r="B5112">
        <v>5111</v>
      </c>
      <c r="C5112">
        <v>1</v>
      </c>
      <c r="D5112">
        <v>1</v>
      </c>
      <c r="E5112">
        <v>1</v>
      </c>
      <c r="F5112">
        <v>0</v>
      </c>
      <c r="G5112">
        <v>73.5</v>
      </c>
      <c r="H5112">
        <v>632.20000000000005</v>
      </c>
      <c r="I5112">
        <v>8</v>
      </c>
      <c r="J5112">
        <v>0</v>
      </c>
    </row>
    <row r="5113" spans="1:10">
      <c r="A5113">
        <v>1</v>
      </c>
      <c r="B5113">
        <v>5112</v>
      </c>
      <c r="C5113">
        <v>0</v>
      </c>
      <c r="D5113">
        <v>1</v>
      </c>
      <c r="E5113">
        <v>1</v>
      </c>
      <c r="F5113">
        <v>0</v>
      </c>
      <c r="G5113">
        <v>85.5</v>
      </c>
      <c r="H5113">
        <v>4042.3</v>
      </c>
      <c r="I5113">
        <v>47</v>
      </c>
      <c r="J5113">
        <v>1</v>
      </c>
    </row>
    <row r="5114" spans="1:10">
      <c r="A5114">
        <v>1</v>
      </c>
      <c r="B5114">
        <v>5113</v>
      </c>
      <c r="C5114">
        <v>0</v>
      </c>
      <c r="D5114">
        <v>0</v>
      </c>
      <c r="E5114">
        <v>1</v>
      </c>
      <c r="F5114">
        <v>0</v>
      </c>
      <c r="G5114">
        <v>20.05</v>
      </c>
      <c r="H5114">
        <v>164.85</v>
      </c>
      <c r="I5114">
        <v>7</v>
      </c>
      <c r="J5114">
        <v>1</v>
      </c>
    </row>
    <row r="5115" spans="1:10" hidden="1">
      <c r="A5115">
        <v>0</v>
      </c>
      <c r="B5115">
        <v>5114</v>
      </c>
      <c r="C5115">
        <v>1</v>
      </c>
      <c r="D5115">
        <v>1</v>
      </c>
      <c r="E5115">
        <v>1</v>
      </c>
      <c r="F5115">
        <v>2</v>
      </c>
      <c r="G5115">
        <v>113.65</v>
      </c>
      <c r="H5115">
        <v>8166.8</v>
      </c>
      <c r="I5115">
        <v>71</v>
      </c>
      <c r="J5115">
        <v>0</v>
      </c>
    </row>
    <row r="5116" spans="1:10">
      <c r="A5116">
        <v>1</v>
      </c>
      <c r="B5116">
        <v>5115</v>
      </c>
      <c r="C5116">
        <v>1</v>
      </c>
      <c r="D5116">
        <v>1</v>
      </c>
      <c r="E5116">
        <v>1</v>
      </c>
      <c r="F5116">
        <v>0</v>
      </c>
      <c r="G5116">
        <v>83.4</v>
      </c>
      <c r="H5116">
        <v>4113.7</v>
      </c>
      <c r="I5116">
        <v>50</v>
      </c>
      <c r="J5116">
        <v>0</v>
      </c>
    </row>
    <row r="5117" spans="1:10">
      <c r="A5117">
        <v>1</v>
      </c>
      <c r="B5117">
        <v>5116</v>
      </c>
      <c r="C5117">
        <v>0</v>
      </c>
      <c r="D5117">
        <v>1</v>
      </c>
      <c r="E5117">
        <v>1</v>
      </c>
      <c r="F5117">
        <v>2</v>
      </c>
      <c r="G5117">
        <v>65.650000000000006</v>
      </c>
      <c r="H5117">
        <v>3047.15</v>
      </c>
      <c r="I5117">
        <v>46</v>
      </c>
      <c r="J5117">
        <v>0</v>
      </c>
    </row>
    <row r="5118" spans="1:10">
      <c r="A5118">
        <v>1</v>
      </c>
      <c r="B5118">
        <v>5117</v>
      </c>
      <c r="C5118">
        <v>0</v>
      </c>
      <c r="D5118">
        <v>1</v>
      </c>
      <c r="E5118">
        <v>1</v>
      </c>
      <c r="F5118">
        <v>0</v>
      </c>
      <c r="G5118">
        <v>70.400000000000006</v>
      </c>
      <c r="H5118">
        <v>70.400000000000006</v>
      </c>
      <c r="I5118">
        <v>1</v>
      </c>
      <c r="J5118">
        <v>1</v>
      </c>
    </row>
    <row r="5119" spans="1:10">
      <c r="A5119">
        <v>1</v>
      </c>
      <c r="B5119">
        <v>5118</v>
      </c>
      <c r="C5119">
        <v>2</v>
      </c>
      <c r="D5119">
        <v>1</v>
      </c>
      <c r="E5119">
        <v>0</v>
      </c>
      <c r="F5119">
        <v>2</v>
      </c>
      <c r="G5119">
        <v>61.35</v>
      </c>
      <c r="H5119">
        <v>4193.3999999999996</v>
      </c>
      <c r="I5119">
        <v>66</v>
      </c>
      <c r="J5119">
        <v>0</v>
      </c>
    </row>
    <row r="5120" spans="1:10">
      <c r="A5120">
        <v>1</v>
      </c>
      <c r="B5120">
        <v>5119</v>
      </c>
      <c r="C5120">
        <v>1</v>
      </c>
      <c r="D5120">
        <v>1</v>
      </c>
      <c r="E5120">
        <v>1</v>
      </c>
      <c r="F5120">
        <v>0</v>
      </c>
      <c r="G5120">
        <v>85.9</v>
      </c>
      <c r="H5120">
        <v>3729.75</v>
      </c>
      <c r="I5120">
        <v>42</v>
      </c>
      <c r="J5120">
        <v>0</v>
      </c>
    </row>
    <row r="5121" spans="1:10">
      <c r="A5121">
        <v>1</v>
      </c>
      <c r="B5121">
        <v>5120</v>
      </c>
      <c r="C5121">
        <v>0</v>
      </c>
      <c r="D5121">
        <v>1</v>
      </c>
      <c r="E5121">
        <v>1</v>
      </c>
      <c r="F5121">
        <v>0</v>
      </c>
      <c r="G5121">
        <v>75.650000000000006</v>
      </c>
      <c r="H5121">
        <v>399.45</v>
      </c>
      <c r="I5121">
        <v>5</v>
      </c>
      <c r="J5121">
        <v>0</v>
      </c>
    </row>
    <row r="5122" spans="1:10" hidden="1">
      <c r="A5122">
        <v>0</v>
      </c>
      <c r="B5122">
        <v>5121</v>
      </c>
      <c r="C5122">
        <v>0</v>
      </c>
      <c r="D5122">
        <v>1</v>
      </c>
      <c r="E5122">
        <v>1</v>
      </c>
      <c r="F5122">
        <v>1</v>
      </c>
      <c r="G5122">
        <v>49.75</v>
      </c>
      <c r="H5122">
        <v>331.3</v>
      </c>
      <c r="I5122">
        <v>7</v>
      </c>
      <c r="J5122">
        <v>1</v>
      </c>
    </row>
    <row r="5123" spans="1:10">
      <c r="A5123">
        <v>1</v>
      </c>
      <c r="B5123">
        <v>5122</v>
      </c>
      <c r="C5123">
        <v>1</v>
      </c>
      <c r="D5123">
        <v>1</v>
      </c>
      <c r="E5123">
        <v>1</v>
      </c>
      <c r="F5123">
        <v>1</v>
      </c>
      <c r="G5123">
        <v>70.900000000000006</v>
      </c>
      <c r="H5123">
        <v>1964.6</v>
      </c>
      <c r="I5123">
        <v>29</v>
      </c>
      <c r="J5123">
        <v>0</v>
      </c>
    </row>
    <row r="5124" spans="1:10">
      <c r="A5124">
        <v>1</v>
      </c>
      <c r="B5124">
        <v>5123</v>
      </c>
      <c r="C5124">
        <v>0</v>
      </c>
      <c r="D5124">
        <v>1</v>
      </c>
      <c r="E5124">
        <v>1</v>
      </c>
      <c r="F5124">
        <v>0</v>
      </c>
      <c r="G5124">
        <v>49.85</v>
      </c>
      <c r="H5124">
        <v>1336.15</v>
      </c>
      <c r="I5124">
        <v>27</v>
      </c>
      <c r="J5124">
        <v>0</v>
      </c>
    </row>
    <row r="5125" spans="1:10" hidden="1">
      <c r="A5125">
        <v>0</v>
      </c>
      <c r="B5125">
        <v>5124</v>
      </c>
      <c r="C5125">
        <v>0</v>
      </c>
      <c r="D5125">
        <v>1</v>
      </c>
      <c r="E5125">
        <v>1</v>
      </c>
      <c r="F5125">
        <v>0</v>
      </c>
      <c r="G5125">
        <v>75.3</v>
      </c>
      <c r="H5125">
        <v>1147.45</v>
      </c>
      <c r="I5125">
        <v>15</v>
      </c>
      <c r="J5125">
        <v>1</v>
      </c>
    </row>
    <row r="5126" spans="1:10">
      <c r="A5126">
        <v>1</v>
      </c>
      <c r="B5126">
        <v>5125</v>
      </c>
      <c r="C5126">
        <v>0</v>
      </c>
      <c r="D5126">
        <v>0</v>
      </c>
      <c r="E5126">
        <v>1</v>
      </c>
      <c r="F5126">
        <v>2</v>
      </c>
      <c r="G5126">
        <v>20.100000000000001</v>
      </c>
      <c r="H5126">
        <v>486.05</v>
      </c>
      <c r="I5126">
        <v>25</v>
      </c>
      <c r="J5126">
        <v>0</v>
      </c>
    </row>
    <row r="5127" spans="1:10" hidden="1">
      <c r="A5127">
        <v>0</v>
      </c>
      <c r="B5127">
        <v>5126</v>
      </c>
      <c r="C5127">
        <v>1</v>
      </c>
      <c r="D5127">
        <v>1</v>
      </c>
      <c r="E5127">
        <v>1</v>
      </c>
      <c r="F5127">
        <v>0</v>
      </c>
      <c r="G5127">
        <v>94</v>
      </c>
      <c r="H5127">
        <v>1078.9000000000001</v>
      </c>
      <c r="I5127">
        <v>11</v>
      </c>
      <c r="J5127">
        <v>1</v>
      </c>
    </row>
    <row r="5128" spans="1:10">
      <c r="A5128">
        <v>1</v>
      </c>
      <c r="B5128">
        <v>5127</v>
      </c>
      <c r="C5128">
        <v>1</v>
      </c>
      <c r="D5128">
        <v>1</v>
      </c>
      <c r="E5128">
        <v>1</v>
      </c>
      <c r="F5128">
        <v>0</v>
      </c>
      <c r="G5128">
        <v>103.05</v>
      </c>
      <c r="H5128">
        <v>5925.75</v>
      </c>
      <c r="I5128">
        <v>57</v>
      </c>
      <c r="J5128">
        <v>0</v>
      </c>
    </row>
    <row r="5129" spans="1:10">
      <c r="A5129">
        <v>1</v>
      </c>
      <c r="B5129">
        <v>5128</v>
      </c>
      <c r="C5129">
        <v>1</v>
      </c>
      <c r="D5129">
        <v>1</v>
      </c>
      <c r="E5129">
        <v>1</v>
      </c>
      <c r="F5129">
        <v>1</v>
      </c>
      <c r="G5129">
        <v>118.35</v>
      </c>
      <c r="H5129">
        <v>7804.15</v>
      </c>
      <c r="I5129">
        <v>67</v>
      </c>
      <c r="J5129">
        <v>1</v>
      </c>
    </row>
    <row r="5130" spans="1:10" hidden="1">
      <c r="A5130">
        <v>0</v>
      </c>
      <c r="B5130">
        <v>5129</v>
      </c>
      <c r="C5130">
        <v>1</v>
      </c>
      <c r="D5130">
        <v>1</v>
      </c>
      <c r="E5130">
        <v>1</v>
      </c>
      <c r="F5130">
        <v>0</v>
      </c>
      <c r="G5130">
        <v>99.7</v>
      </c>
      <c r="H5130">
        <v>4747.2</v>
      </c>
      <c r="I5130">
        <v>47</v>
      </c>
      <c r="J5130">
        <v>0</v>
      </c>
    </row>
    <row r="5131" spans="1:10" hidden="1">
      <c r="A5131">
        <v>0</v>
      </c>
      <c r="B5131">
        <v>5130</v>
      </c>
      <c r="C5131">
        <v>0</v>
      </c>
      <c r="D5131">
        <v>1</v>
      </c>
      <c r="E5131">
        <v>1</v>
      </c>
      <c r="F5131">
        <v>0</v>
      </c>
      <c r="G5131">
        <v>81.900000000000006</v>
      </c>
      <c r="H5131">
        <v>1028.9000000000001</v>
      </c>
      <c r="I5131">
        <v>13</v>
      </c>
      <c r="J5131">
        <v>0</v>
      </c>
    </row>
    <row r="5132" spans="1:10">
      <c r="A5132">
        <v>1</v>
      </c>
      <c r="B5132">
        <v>5131</v>
      </c>
      <c r="C5132">
        <v>2</v>
      </c>
      <c r="D5132">
        <v>1</v>
      </c>
      <c r="E5132">
        <v>0</v>
      </c>
      <c r="F5132">
        <v>0</v>
      </c>
      <c r="G5132">
        <v>30.45</v>
      </c>
      <c r="H5132">
        <v>226.45</v>
      </c>
      <c r="I5132">
        <v>8</v>
      </c>
      <c r="J5132">
        <v>1</v>
      </c>
    </row>
    <row r="5133" spans="1:10" hidden="1">
      <c r="A5133">
        <v>0</v>
      </c>
      <c r="B5133">
        <v>5132</v>
      </c>
      <c r="C5133">
        <v>1</v>
      </c>
      <c r="D5133">
        <v>1</v>
      </c>
      <c r="E5133">
        <v>1</v>
      </c>
      <c r="F5133">
        <v>0</v>
      </c>
      <c r="G5133">
        <v>96.1</v>
      </c>
      <c r="H5133">
        <v>4364.1000000000004</v>
      </c>
      <c r="I5133">
        <v>44</v>
      </c>
      <c r="J5133">
        <v>1</v>
      </c>
    </row>
    <row r="5134" spans="1:10" hidden="1">
      <c r="A5134">
        <v>0</v>
      </c>
      <c r="B5134">
        <v>5133</v>
      </c>
      <c r="C5134">
        <v>1</v>
      </c>
      <c r="D5134">
        <v>1</v>
      </c>
      <c r="E5134">
        <v>1</v>
      </c>
      <c r="F5134">
        <v>1</v>
      </c>
      <c r="G5134">
        <v>66.2</v>
      </c>
      <c r="H5134">
        <v>4692.55</v>
      </c>
      <c r="I5134">
        <v>71</v>
      </c>
      <c r="J5134">
        <v>0</v>
      </c>
    </row>
    <row r="5135" spans="1:10" hidden="1">
      <c r="A5135">
        <v>0</v>
      </c>
      <c r="B5135">
        <v>5134</v>
      </c>
      <c r="C5135">
        <v>1</v>
      </c>
      <c r="D5135">
        <v>1</v>
      </c>
      <c r="E5135">
        <v>1</v>
      </c>
      <c r="F5135">
        <v>0</v>
      </c>
      <c r="G5135">
        <v>104.25</v>
      </c>
      <c r="H5135">
        <v>2433.9</v>
      </c>
      <c r="I5135">
        <v>24</v>
      </c>
      <c r="J5135">
        <v>1</v>
      </c>
    </row>
    <row r="5136" spans="1:10">
      <c r="A5136">
        <v>1</v>
      </c>
      <c r="B5136">
        <v>5135</v>
      </c>
      <c r="C5136">
        <v>1</v>
      </c>
      <c r="D5136">
        <v>1</v>
      </c>
      <c r="E5136">
        <v>1</v>
      </c>
      <c r="F5136">
        <v>0</v>
      </c>
      <c r="G5136">
        <v>80.2</v>
      </c>
      <c r="H5136">
        <v>1217.25</v>
      </c>
      <c r="I5136">
        <v>15</v>
      </c>
      <c r="J5136">
        <v>1</v>
      </c>
    </row>
    <row r="5137" spans="1:10" hidden="1">
      <c r="A5137">
        <v>0</v>
      </c>
      <c r="B5137">
        <v>5136</v>
      </c>
      <c r="C5137">
        <v>0</v>
      </c>
      <c r="D5137">
        <v>0</v>
      </c>
      <c r="E5137">
        <v>1</v>
      </c>
      <c r="F5137">
        <v>0</v>
      </c>
      <c r="G5137">
        <v>19.75</v>
      </c>
      <c r="H5137">
        <v>19.75</v>
      </c>
      <c r="I5137">
        <v>1</v>
      </c>
      <c r="J5137">
        <v>0</v>
      </c>
    </row>
    <row r="5138" spans="1:10" hidden="1">
      <c r="A5138">
        <v>0</v>
      </c>
      <c r="B5138">
        <v>5137</v>
      </c>
      <c r="C5138">
        <v>1</v>
      </c>
      <c r="D5138">
        <v>1</v>
      </c>
      <c r="E5138">
        <v>1</v>
      </c>
      <c r="F5138">
        <v>0</v>
      </c>
      <c r="G5138">
        <v>72.599999999999994</v>
      </c>
      <c r="H5138">
        <v>154.30000000000001</v>
      </c>
      <c r="I5138">
        <v>2</v>
      </c>
      <c r="J5138">
        <v>0</v>
      </c>
    </row>
    <row r="5139" spans="1:10">
      <c r="A5139">
        <v>1</v>
      </c>
      <c r="B5139">
        <v>5138</v>
      </c>
      <c r="C5139">
        <v>1</v>
      </c>
      <c r="D5139">
        <v>1</v>
      </c>
      <c r="E5139">
        <v>1</v>
      </c>
      <c r="F5139">
        <v>0</v>
      </c>
      <c r="G5139">
        <v>116.5</v>
      </c>
      <c r="H5139">
        <v>6382.55</v>
      </c>
      <c r="I5139">
        <v>55</v>
      </c>
      <c r="J5139">
        <v>0</v>
      </c>
    </row>
    <row r="5140" spans="1:10">
      <c r="A5140">
        <v>1</v>
      </c>
      <c r="B5140">
        <v>5139</v>
      </c>
      <c r="C5140">
        <v>1</v>
      </c>
      <c r="D5140">
        <v>1</v>
      </c>
      <c r="E5140">
        <v>1</v>
      </c>
      <c r="F5140">
        <v>2</v>
      </c>
      <c r="G5140">
        <v>106.8</v>
      </c>
      <c r="H5140">
        <v>7623.2</v>
      </c>
      <c r="I5140">
        <v>71</v>
      </c>
      <c r="J5140">
        <v>0</v>
      </c>
    </row>
    <row r="5141" spans="1:10" hidden="1">
      <c r="A5141">
        <v>0</v>
      </c>
      <c r="B5141">
        <v>5140</v>
      </c>
      <c r="C5141">
        <v>1</v>
      </c>
      <c r="D5141">
        <v>0</v>
      </c>
      <c r="E5141">
        <v>1</v>
      </c>
      <c r="F5141">
        <v>2</v>
      </c>
      <c r="G5141">
        <v>24.95</v>
      </c>
      <c r="H5141">
        <v>1261.45</v>
      </c>
      <c r="I5141">
        <v>50</v>
      </c>
      <c r="J5141">
        <v>0</v>
      </c>
    </row>
    <row r="5142" spans="1:10" hidden="1">
      <c r="A5142">
        <v>0</v>
      </c>
      <c r="B5142">
        <v>5141</v>
      </c>
      <c r="C5142">
        <v>0</v>
      </c>
      <c r="D5142">
        <v>1</v>
      </c>
      <c r="E5142">
        <v>1</v>
      </c>
      <c r="F5142">
        <v>0</v>
      </c>
      <c r="G5142">
        <v>89.25</v>
      </c>
      <c r="H5142">
        <v>89.25</v>
      </c>
      <c r="I5142">
        <v>1</v>
      </c>
      <c r="J5142">
        <v>0</v>
      </c>
    </row>
    <row r="5143" spans="1:10">
      <c r="A5143">
        <v>1</v>
      </c>
      <c r="B5143">
        <v>5142</v>
      </c>
      <c r="C5143">
        <v>0</v>
      </c>
      <c r="D5143">
        <v>0</v>
      </c>
      <c r="E5143">
        <v>1</v>
      </c>
      <c r="F5143">
        <v>0</v>
      </c>
      <c r="G5143">
        <v>19.25</v>
      </c>
      <c r="H5143">
        <v>86.05</v>
      </c>
      <c r="I5143">
        <v>5</v>
      </c>
      <c r="J5143">
        <v>0</v>
      </c>
    </row>
    <row r="5144" spans="1:10" hidden="1">
      <c r="A5144">
        <v>0</v>
      </c>
      <c r="B5144">
        <v>5143</v>
      </c>
      <c r="C5144">
        <v>1</v>
      </c>
      <c r="D5144">
        <v>1</v>
      </c>
      <c r="E5144">
        <v>1</v>
      </c>
      <c r="F5144">
        <v>1</v>
      </c>
      <c r="G5144">
        <v>104.55</v>
      </c>
      <c r="H5144">
        <v>6779.05</v>
      </c>
      <c r="I5144">
        <v>66</v>
      </c>
      <c r="J5144">
        <v>0</v>
      </c>
    </row>
    <row r="5145" spans="1:10" hidden="1">
      <c r="A5145">
        <v>0</v>
      </c>
      <c r="B5145">
        <v>5144</v>
      </c>
      <c r="C5145">
        <v>0</v>
      </c>
      <c r="D5145">
        <v>1</v>
      </c>
      <c r="E5145">
        <v>1</v>
      </c>
      <c r="F5145">
        <v>1</v>
      </c>
      <c r="G5145">
        <v>87.2</v>
      </c>
      <c r="H5145">
        <v>4345</v>
      </c>
      <c r="I5145">
        <v>49</v>
      </c>
      <c r="J5145">
        <v>0</v>
      </c>
    </row>
    <row r="5146" spans="1:10">
      <c r="A5146">
        <v>1</v>
      </c>
      <c r="B5146">
        <v>5145</v>
      </c>
      <c r="C5146">
        <v>2</v>
      </c>
      <c r="D5146">
        <v>1</v>
      </c>
      <c r="E5146">
        <v>0</v>
      </c>
      <c r="F5146">
        <v>0</v>
      </c>
      <c r="G5146">
        <v>30.75</v>
      </c>
      <c r="H5146">
        <v>82.85</v>
      </c>
      <c r="I5146">
        <v>3</v>
      </c>
      <c r="J5146">
        <v>0</v>
      </c>
    </row>
    <row r="5147" spans="1:10">
      <c r="A5147">
        <v>1</v>
      </c>
      <c r="B5147">
        <v>5146</v>
      </c>
      <c r="C5147">
        <v>1</v>
      </c>
      <c r="D5147">
        <v>0</v>
      </c>
      <c r="E5147">
        <v>1</v>
      </c>
      <c r="F5147">
        <v>1</v>
      </c>
      <c r="G5147">
        <v>25.7</v>
      </c>
      <c r="H5147">
        <v>1714.55</v>
      </c>
      <c r="I5147">
        <v>66</v>
      </c>
      <c r="J5147">
        <v>0</v>
      </c>
    </row>
    <row r="5148" spans="1:10">
      <c r="A5148">
        <v>1</v>
      </c>
      <c r="B5148">
        <v>5147</v>
      </c>
      <c r="C5148">
        <v>1</v>
      </c>
      <c r="D5148">
        <v>1</v>
      </c>
      <c r="E5148">
        <v>1</v>
      </c>
      <c r="F5148">
        <v>0</v>
      </c>
      <c r="G5148">
        <v>86.2</v>
      </c>
      <c r="H5148">
        <v>893.2</v>
      </c>
      <c r="I5148">
        <v>11</v>
      </c>
      <c r="J5148">
        <v>0</v>
      </c>
    </row>
    <row r="5149" spans="1:10" hidden="1">
      <c r="A5149">
        <v>0</v>
      </c>
      <c r="B5149">
        <v>5148</v>
      </c>
      <c r="C5149">
        <v>2</v>
      </c>
      <c r="D5149">
        <v>1</v>
      </c>
      <c r="E5149">
        <v>0</v>
      </c>
      <c r="F5149">
        <v>0</v>
      </c>
      <c r="G5149">
        <v>30.1</v>
      </c>
      <c r="H5149">
        <v>810.85</v>
      </c>
      <c r="I5149">
        <v>28</v>
      </c>
      <c r="J5149">
        <v>0</v>
      </c>
    </row>
    <row r="5150" spans="1:10">
      <c r="A5150">
        <v>1</v>
      </c>
      <c r="B5150">
        <v>5149</v>
      </c>
      <c r="C5150">
        <v>1</v>
      </c>
      <c r="D5150">
        <v>1</v>
      </c>
      <c r="E5150">
        <v>1</v>
      </c>
      <c r="F5150">
        <v>2</v>
      </c>
      <c r="G5150">
        <v>99.35</v>
      </c>
      <c r="H5150">
        <v>6347.55</v>
      </c>
      <c r="I5150">
        <v>65</v>
      </c>
      <c r="J5150">
        <v>0</v>
      </c>
    </row>
    <row r="5151" spans="1:10">
      <c r="A5151">
        <v>1</v>
      </c>
      <c r="B5151">
        <v>5150</v>
      </c>
      <c r="C5151">
        <v>0</v>
      </c>
      <c r="D5151">
        <v>0</v>
      </c>
      <c r="E5151">
        <v>1</v>
      </c>
      <c r="F5151">
        <v>2</v>
      </c>
      <c r="G5151">
        <v>19.2</v>
      </c>
      <c r="H5151">
        <v>1123.6500000000001</v>
      </c>
      <c r="I5151">
        <v>62</v>
      </c>
      <c r="J5151">
        <v>0</v>
      </c>
    </row>
    <row r="5152" spans="1:10">
      <c r="A5152">
        <v>1</v>
      </c>
      <c r="B5152">
        <v>5151</v>
      </c>
      <c r="C5152">
        <v>0</v>
      </c>
      <c r="D5152">
        <v>0</v>
      </c>
      <c r="E5152">
        <v>1</v>
      </c>
      <c r="F5152">
        <v>0</v>
      </c>
      <c r="G5152">
        <v>20.100000000000001</v>
      </c>
      <c r="H5152">
        <v>43.15</v>
      </c>
      <c r="I5152">
        <v>2</v>
      </c>
      <c r="J5152">
        <v>0</v>
      </c>
    </row>
    <row r="5153" spans="1:10">
      <c r="A5153">
        <v>1</v>
      </c>
      <c r="B5153">
        <v>5152</v>
      </c>
      <c r="C5153">
        <v>0</v>
      </c>
      <c r="D5153">
        <v>0</v>
      </c>
      <c r="E5153">
        <v>1</v>
      </c>
      <c r="F5153">
        <v>0</v>
      </c>
      <c r="G5153">
        <v>20.350000000000001</v>
      </c>
      <c r="H5153">
        <v>35.1</v>
      </c>
      <c r="I5153">
        <v>2</v>
      </c>
      <c r="J5153">
        <v>0</v>
      </c>
    </row>
    <row r="5154" spans="1:10">
      <c r="A5154">
        <v>1</v>
      </c>
      <c r="B5154">
        <v>5153</v>
      </c>
      <c r="C5154">
        <v>1</v>
      </c>
      <c r="D5154">
        <v>0</v>
      </c>
      <c r="E5154">
        <v>1</v>
      </c>
      <c r="F5154">
        <v>2</v>
      </c>
      <c r="G5154">
        <v>25.65</v>
      </c>
      <c r="H5154">
        <v>1388</v>
      </c>
      <c r="I5154">
        <v>55</v>
      </c>
      <c r="J5154">
        <v>0</v>
      </c>
    </row>
    <row r="5155" spans="1:10">
      <c r="A5155">
        <v>1</v>
      </c>
      <c r="B5155">
        <v>5154</v>
      </c>
      <c r="C5155">
        <v>0</v>
      </c>
      <c r="D5155">
        <v>1</v>
      </c>
      <c r="E5155">
        <v>1</v>
      </c>
      <c r="F5155">
        <v>0</v>
      </c>
      <c r="G5155">
        <v>94.55</v>
      </c>
      <c r="H5155">
        <v>3851.45</v>
      </c>
      <c r="I5155">
        <v>41</v>
      </c>
      <c r="J5155">
        <v>0</v>
      </c>
    </row>
    <row r="5156" spans="1:10" hidden="1">
      <c r="A5156">
        <v>0</v>
      </c>
      <c r="B5156">
        <v>5155</v>
      </c>
      <c r="C5156">
        <v>1</v>
      </c>
      <c r="D5156">
        <v>1</v>
      </c>
      <c r="E5156">
        <v>1</v>
      </c>
      <c r="F5156">
        <v>0</v>
      </c>
      <c r="G5156">
        <v>104.2</v>
      </c>
      <c r="H5156">
        <v>1743.5</v>
      </c>
      <c r="I5156">
        <v>17</v>
      </c>
      <c r="J5156">
        <v>1</v>
      </c>
    </row>
    <row r="5157" spans="1:10">
      <c r="A5157">
        <v>1</v>
      </c>
      <c r="B5157">
        <v>5156</v>
      </c>
      <c r="C5157">
        <v>0</v>
      </c>
      <c r="D5157">
        <v>1</v>
      </c>
      <c r="E5157">
        <v>1</v>
      </c>
      <c r="F5157">
        <v>1</v>
      </c>
      <c r="G5157">
        <v>94.4</v>
      </c>
      <c r="H5157">
        <v>2638.1</v>
      </c>
      <c r="I5157">
        <v>30</v>
      </c>
      <c r="J5157">
        <v>0</v>
      </c>
    </row>
    <row r="5158" spans="1:10">
      <c r="A5158">
        <v>1</v>
      </c>
      <c r="B5158">
        <v>5157</v>
      </c>
      <c r="C5158">
        <v>0</v>
      </c>
      <c r="D5158">
        <v>1</v>
      </c>
      <c r="E5158">
        <v>1</v>
      </c>
      <c r="F5158">
        <v>1</v>
      </c>
      <c r="G5158">
        <v>56.1</v>
      </c>
      <c r="H5158">
        <v>946.95</v>
      </c>
      <c r="I5158">
        <v>17</v>
      </c>
      <c r="J5158">
        <v>0</v>
      </c>
    </row>
    <row r="5159" spans="1:10" hidden="1">
      <c r="A5159">
        <v>0</v>
      </c>
      <c r="B5159">
        <v>5158</v>
      </c>
      <c r="C5159">
        <v>0</v>
      </c>
      <c r="D5159">
        <v>1</v>
      </c>
      <c r="E5159">
        <v>1</v>
      </c>
      <c r="F5159">
        <v>2</v>
      </c>
      <c r="G5159">
        <v>68.25</v>
      </c>
      <c r="H5159">
        <v>1114.8499999999999</v>
      </c>
      <c r="I5159">
        <v>16</v>
      </c>
      <c r="J5159">
        <v>0</v>
      </c>
    </row>
    <row r="5160" spans="1:10">
      <c r="A5160">
        <v>1</v>
      </c>
      <c r="B5160">
        <v>5159</v>
      </c>
      <c r="C5160">
        <v>1</v>
      </c>
      <c r="D5160">
        <v>0</v>
      </c>
      <c r="E5160">
        <v>1</v>
      </c>
      <c r="F5160">
        <v>2</v>
      </c>
      <c r="G5160">
        <v>24.75</v>
      </c>
      <c r="H5160">
        <v>1777.6</v>
      </c>
      <c r="I5160">
        <v>72</v>
      </c>
      <c r="J5160">
        <v>0</v>
      </c>
    </row>
    <row r="5161" spans="1:10">
      <c r="A5161">
        <v>1</v>
      </c>
      <c r="B5161">
        <v>5160</v>
      </c>
      <c r="C5161">
        <v>1</v>
      </c>
      <c r="D5161">
        <v>1</v>
      </c>
      <c r="E5161">
        <v>1</v>
      </c>
      <c r="F5161">
        <v>0</v>
      </c>
      <c r="G5161">
        <v>76.25</v>
      </c>
      <c r="H5161">
        <v>684.85</v>
      </c>
      <c r="I5161">
        <v>9</v>
      </c>
      <c r="J5161">
        <v>0</v>
      </c>
    </row>
    <row r="5162" spans="1:10" hidden="1">
      <c r="A5162">
        <v>0</v>
      </c>
      <c r="B5162">
        <v>5161</v>
      </c>
      <c r="C5162">
        <v>0</v>
      </c>
      <c r="D5162">
        <v>1</v>
      </c>
      <c r="E5162">
        <v>1</v>
      </c>
      <c r="F5162">
        <v>0</v>
      </c>
      <c r="G5162">
        <v>74.349999999999994</v>
      </c>
      <c r="H5162">
        <v>74.349999999999994</v>
      </c>
      <c r="I5162">
        <v>1</v>
      </c>
      <c r="J5162">
        <v>0</v>
      </c>
    </row>
    <row r="5163" spans="1:10" hidden="1">
      <c r="A5163">
        <v>0</v>
      </c>
      <c r="B5163">
        <v>5162</v>
      </c>
      <c r="C5163">
        <v>0</v>
      </c>
      <c r="D5163">
        <v>1</v>
      </c>
      <c r="E5163">
        <v>1</v>
      </c>
      <c r="F5163">
        <v>0</v>
      </c>
      <c r="G5163">
        <v>54.15</v>
      </c>
      <c r="H5163">
        <v>1312.45</v>
      </c>
      <c r="I5163">
        <v>23</v>
      </c>
      <c r="J5163">
        <v>0</v>
      </c>
    </row>
    <row r="5164" spans="1:10">
      <c r="A5164">
        <v>1</v>
      </c>
      <c r="B5164">
        <v>5163</v>
      </c>
      <c r="C5164">
        <v>0</v>
      </c>
      <c r="D5164">
        <v>0</v>
      </c>
      <c r="E5164">
        <v>1</v>
      </c>
      <c r="F5164">
        <v>0</v>
      </c>
      <c r="G5164">
        <v>19.45</v>
      </c>
      <c r="H5164">
        <v>159.19999999999999</v>
      </c>
      <c r="I5164">
        <v>8</v>
      </c>
      <c r="J5164">
        <v>0</v>
      </c>
    </row>
    <row r="5165" spans="1:10" hidden="1">
      <c r="A5165">
        <v>0</v>
      </c>
      <c r="B5165">
        <v>5164</v>
      </c>
      <c r="C5165">
        <v>2</v>
      </c>
      <c r="D5165">
        <v>1</v>
      </c>
      <c r="E5165">
        <v>0</v>
      </c>
      <c r="F5165">
        <v>0</v>
      </c>
      <c r="G5165">
        <v>34.950000000000003</v>
      </c>
      <c r="H5165">
        <v>610.20000000000005</v>
      </c>
      <c r="I5165">
        <v>19</v>
      </c>
      <c r="J5165">
        <v>0</v>
      </c>
    </row>
    <row r="5166" spans="1:10" hidden="1">
      <c r="A5166">
        <v>0</v>
      </c>
      <c r="B5166">
        <v>5165</v>
      </c>
      <c r="C5166">
        <v>1</v>
      </c>
      <c r="D5166">
        <v>1</v>
      </c>
      <c r="E5166">
        <v>1</v>
      </c>
      <c r="F5166">
        <v>0</v>
      </c>
      <c r="G5166">
        <v>53.65</v>
      </c>
      <c r="H5166">
        <v>404.35</v>
      </c>
      <c r="I5166">
        <v>7</v>
      </c>
      <c r="J5166">
        <v>0</v>
      </c>
    </row>
    <row r="5167" spans="1:10">
      <c r="A5167">
        <v>1</v>
      </c>
      <c r="B5167">
        <v>5166</v>
      </c>
      <c r="C5167">
        <v>0</v>
      </c>
      <c r="D5167">
        <v>1</v>
      </c>
      <c r="E5167">
        <v>1</v>
      </c>
      <c r="F5167">
        <v>0</v>
      </c>
      <c r="G5167">
        <v>69.650000000000006</v>
      </c>
      <c r="H5167">
        <v>69.650000000000006</v>
      </c>
      <c r="I5167">
        <v>1</v>
      </c>
      <c r="J5167">
        <v>1</v>
      </c>
    </row>
    <row r="5168" spans="1:10">
      <c r="A5168">
        <v>1</v>
      </c>
      <c r="B5168">
        <v>5167</v>
      </c>
      <c r="C5168">
        <v>1</v>
      </c>
      <c r="D5168">
        <v>1</v>
      </c>
      <c r="E5168">
        <v>1</v>
      </c>
      <c r="F5168">
        <v>1</v>
      </c>
      <c r="G5168">
        <v>104</v>
      </c>
      <c r="H5168">
        <v>6363.45</v>
      </c>
      <c r="I5168">
        <v>61</v>
      </c>
      <c r="J5168">
        <v>0</v>
      </c>
    </row>
    <row r="5169" spans="1:10" hidden="1">
      <c r="A5169">
        <v>0</v>
      </c>
      <c r="B5169">
        <v>5168</v>
      </c>
      <c r="C5169">
        <v>0</v>
      </c>
      <c r="D5169">
        <v>1</v>
      </c>
      <c r="E5169">
        <v>1</v>
      </c>
      <c r="F5169">
        <v>2</v>
      </c>
      <c r="G5169">
        <v>70.349999999999994</v>
      </c>
      <c r="H5169">
        <v>4124.6499999999996</v>
      </c>
      <c r="I5169">
        <v>57</v>
      </c>
      <c r="J5169">
        <v>0</v>
      </c>
    </row>
    <row r="5170" spans="1:10" hidden="1">
      <c r="A5170">
        <v>0</v>
      </c>
      <c r="B5170">
        <v>5169</v>
      </c>
      <c r="C5170">
        <v>0</v>
      </c>
      <c r="D5170">
        <v>1</v>
      </c>
      <c r="E5170">
        <v>1</v>
      </c>
      <c r="F5170">
        <v>0</v>
      </c>
      <c r="G5170">
        <v>80.8</v>
      </c>
      <c r="H5170">
        <v>713.1</v>
      </c>
      <c r="I5170">
        <v>9</v>
      </c>
      <c r="J5170">
        <v>1</v>
      </c>
    </row>
    <row r="5171" spans="1:10" hidden="1">
      <c r="A5171">
        <v>0</v>
      </c>
      <c r="B5171">
        <v>5170</v>
      </c>
      <c r="C5171">
        <v>0</v>
      </c>
      <c r="D5171">
        <v>1</v>
      </c>
      <c r="E5171">
        <v>1</v>
      </c>
      <c r="F5171">
        <v>1</v>
      </c>
      <c r="G5171">
        <v>64.849999999999994</v>
      </c>
      <c r="H5171">
        <v>950.75</v>
      </c>
      <c r="I5171">
        <v>15</v>
      </c>
      <c r="J5171">
        <v>0</v>
      </c>
    </row>
    <row r="5172" spans="1:10">
      <c r="A5172">
        <v>1</v>
      </c>
      <c r="B5172">
        <v>5171</v>
      </c>
      <c r="C5172">
        <v>0</v>
      </c>
      <c r="D5172">
        <v>0</v>
      </c>
      <c r="E5172">
        <v>1</v>
      </c>
      <c r="F5172">
        <v>0</v>
      </c>
      <c r="G5172">
        <v>19.649999999999999</v>
      </c>
      <c r="H5172">
        <v>19.649999999999999</v>
      </c>
      <c r="I5172">
        <v>1</v>
      </c>
      <c r="J5172">
        <v>0</v>
      </c>
    </row>
    <row r="5173" spans="1:10" hidden="1">
      <c r="A5173">
        <v>0</v>
      </c>
      <c r="B5173">
        <v>5172</v>
      </c>
      <c r="C5173">
        <v>0</v>
      </c>
      <c r="D5173">
        <v>1</v>
      </c>
      <c r="E5173">
        <v>1</v>
      </c>
      <c r="F5173">
        <v>0</v>
      </c>
      <c r="G5173">
        <v>45.9</v>
      </c>
      <c r="H5173">
        <v>505.95</v>
      </c>
      <c r="I5173">
        <v>12</v>
      </c>
      <c r="J5173">
        <v>0</v>
      </c>
    </row>
    <row r="5174" spans="1:10">
      <c r="A5174">
        <v>1</v>
      </c>
      <c r="B5174">
        <v>5173</v>
      </c>
      <c r="C5174">
        <v>0</v>
      </c>
      <c r="D5174">
        <v>0</v>
      </c>
      <c r="E5174">
        <v>1</v>
      </c>
      <c r="F5174">
        <v>2</v>
      </c>
      <c r="G5174">
        <v>20</v>
      </c>
      <c r="H5174">
        <v>1149.6500000000001</v>
      </c>
      <c r="I5174">
        <v>54</v>
      </c>
      <c r="J5174">
        <v>0</v>
      </c>
    </row>
    <row r="5175" spans="1:10" hidden="1">
      <c r="A5175">
        <v>0</v>
      </c>
      <c r="B5175">
        <v>5174</v>
      </c>
      <c r="C5175">
        <v>0</v>
      </c>
      <c r="D5175">
        <v>1</v>
      </c>
      <c r="E5175">
        <v>1</v>
      </c>
      <c r="F5175">
        <v>0</v>
      </c>
      <c r="G5175">
        <v>44.8</v>
      </c>
      <c r="H5175">
        <v>169.65</v>
      </c>
      <c r="I5175">
        <v>4</v>
      </c>
      <c r="J5175">
        <v>0</v>
      </c>
    </row>
    <row r="5176" spans="1:10">
      <c r="A5176">
        <v>1</v>
      </c>
      <c r="B5176">
        <v>5175</v>
      </c>
      <c r="C5176">
        <v>0</v>
      </c>
      <c r="D5176">
        <v>1</v>
      </c>
      <c r="E5176">
        <v>1</v>
      </c>
      <c r="F5176">
        <v>0</v>
      </c>
      <c r="G5176">
        <v>80.3</v>
      </c>
      <c r="H5176">
        <v>526.70000000000005</v>
      </c>
      <c r="I5176">
        <v>7</v>
      </c>
      <c r="J5176">
        <v>1</v>
      </c>
    </row>
    <row r="5177" spans="1:10" hidden="1">
      <c r="A5177">
        <v>0</v>
      </c>
      <c r="B5177">
        <v>5176</v>
      </c>
      <c r="C5177">
        <v>0</v>
      </c>
      <c r="D5177">
        <v>0</v>
      </c>
      <c r="E5177">
        <v>1</v>
      </c>
      <c r="F5177">
        <v>1</v>
      </c>
      <c r="G5177">
        <v>20.350000000000001</v>
      </c>
      <c r="H5177">
        <v>393.15</v>
      </c>
      <c r="I5177">
        <v>20</v>
      </c>
      <c r="J5177">
        <v>0</v>
      </c>
    </row>
    <row r="5178" spans="1:10">
      <c r="A5178">
        <v>1</v>
      </c>
      <c r="B5178">
        <v>5177</v>
      </c>
      <c r="C5178">
        <v>2</v>
      </c>
      <c r="D5178">
        <v>1</v>
      </c>
      <c r="E5178">
        <v>0</v>
      </c>
      <c r="F5178">
        <v>0</v>
      </c>
      <c r="G5178">
        <v>45.8</v>
      </c>
      <c r="H5178">
        <v>1147</v>
      </c>
      <c r="I5178">
        <v>26</v>
      </c>
      <c r="J5178">
        <v>0</v>
      </c>
    </row>
    <row r="5179" spans="1:10" hidden="1">
      <c r="A5179">
        <v>0</v>
      </c>
      <c r="B5179">
        <v>5178</v>
      </c>
      <c r="C5179">
        <v>1</v>
      </c>
      <c r="D5179">
        <v>1</v>
      </c>
      <c r="E5179">
        <v>1</v>
      </c>
      <c r="F5179">
        <v>0</v>
      </c>
      <c r="G5179">
        <v>84.1</v>
      </c>
      <c r="H5179">
        <v>3021.6</v>
      </c>
      <c r="I5179">
        <v>36</v>
      </c>
      <c r="J5179">
        <v>1</v>
      </c>
    </row>
    <row r="5180" spans="1:10">
      <c r="A5180">
        <v>1</v>
      </c>
      <c r="B5180">
        <v>5179</v>
      </c>
      <c r="C5180">
        <v>1</v>
      </c>
      <c r="D5180">
        <v>1</v>
      </c>
      <c r="E5180">
        <v>1</v>
      </c>
      <c r="F5180">
        <v>1</v>
      </c>
      <c r="G5180">
        <v>108.95</v>
      </c>
      <c r="H5180">
        <v>5718.2</v>
      </c>
      <c r="I5180">
        <v>53</v>
      </c>
      <c r="J5180">
        <v>0</v>
      </c>
    </row>
    <row r="5181" spans="1:10" hidden="1">
      <c r="A5181">
        <v>0</v>
      </c>
      <c r="B5181">
        <v>5180</v>
      </c>
      <c r="C5181">
        <v>0</v>
      </c>
      <c r="D5181">
        <v>1</v>
      </c>
      <c r="E5181">
        <v>1</v>
      </c>
      <c r="F5181">
        <v>0</v>
      </c>
      <c r="G5181">
        <v>69.349999999999994</v>
      </c>
      <c r="H5181">
        <v>191.35</v>
      </c>
      <c r="I5181">
        <v>3</v>
      </c>
      <c r="J5181">
        <v>1</v>
      </c>
    </row>
    <row r="5182" spans="1:10" hidden="1">
      <c r="A5182">
        <v>0</v>
      </c>
      <c r="B5182">
        <v>5181</v>
      </c>
      <c r="C5182">
        <v>2</v>
      </c>
      <c r="D5182">
        <v>1</v>
      </c>
      <c r="E5182">
        <v>0</v>
      </c>
      <c r="F5182">
        <v>2</v>
      </c>
      <c r="G5182">
        <v>64.349999999999994</v>
      </c>
      <c r="H5182">
        <v>4539.6000000000004</v>
      </c>
      <c r="I5182">
        <v>68</v>
      </c>
      <c r="J5182">
        <v>0</v>
      </c>
    </row>
    <row r="5183" spans="1:10" hidden="1">
      <c r="A5183">
        <v>0</v>
      </c>
      <c r="B5183">
        <v>5182</v>
      </c>
      <c r="C5183">
        <v>1</v>
      </c>
      <c r="D5183">
        <v>1</v>
      </c>
      <c r="E5183">
        <v>1</v>
      </c>
      <c r="F5183">
        <v>2</v>
      </c>
      <c r="G5183">
        <v>90.8</v>
      </c>
      <c r="H5183">
        <v>6397.6</v>
      </c>
      <c r="I5183">
        <v>72</v>
      </c>
      <c r="J5183">
        <v>0</v>
      </c>
    </row>
    <row r="5184" spans="1:10" hidden="1">
      <c r="A5184">
        <v>0</v>
      </c>
      <c r="B5184">
        <v>5183</v>
      </c>
      <c r="C5184">
        <v>1</v>
      </c>
      <c r="D5184">
        <v>0</v>
      </c>
      <c r="E5184">
        <v>1</v>
      </c>
      <c r="F5184">
        <v>1</v>
      </c>
      <c r="G5184">
        <v>24.95</v>
      </c>
      <c r="H5184">
        <v>280.39999999999998</v>
      </c>
      <c r="I5184">
        <v>12</v>
      </c>
      <c r="J5184">
        <v>0</v>
      </c>
    </row>
    <row r="5185" spans="1:10">
      <c r="A5185">
        <v>1</v>
      </c>
      <c r="B5185">
        <v>5184</v>
      </c>
      <c r="C5185">
        <v>1</v>
      </c>
      <c r="D5185">
        <v>1</v>
      </c>
      <c r="E5185">
        <v>1</v>
      </c>
      <c r="F5185">
        <v>0</v>
      </c>
      <c r="G5185">
        <v>79.599999999999994</v>
      </c>
      <c r="H5185">
        <v>2718.3</v>
      </c>
      <c r="I5185">
        <v>34</v>
      </c>
      <c r="J5185">
        <v>1</v>
      </c>
    </row>
    <row r="5186" spans="1:10">
      <c r="A5186">
        <v>1</v>
      </c>
      <c r="B5186">
        <v>5185</v>
      </c>
      <c r="C5186">
        <v>1</v>
      </c>
      <c r="D5186">
        <v>1</v>
      </c>
      <c r="E5186">
        <v>1</v>
      </c>
      <c r="F5186">
        <v>2</v>
      </c>
      <c r="G5186">
        <v>84.7</v>
      </c>
      <c r="H5186">
        <v>5711.05</v>
      </c>
      <c r="I5186">
        <v>68</v>
      </c>
      <c r="J5186">
        <v>0</v>
      </c>
    </row>
    <row r="5187" spans="1:10" hidden="1">
      <c r="A5187">
        <v>0</v>
      </c>
      <c r="B5187">
        <v>5186</v>
      </c>
      <c r="C5187">
        <v>0</v>
      </c>
      <c r="D5187">
        <v>1</v>
      </c>
      <c r="E5187">
        <v>1</v>
      </c>
      <c r="F5187">
        <v>1</v>
      </c>
      <c r="G5187">
        <v>70.8</v>
      </c>
      <c r="H5187">
        <v>3478.15</v>
      </c>
      <c r="I5187">
        <v>50</v>
      </c>
      <c r="J5187">
        <v>0</v>
      </c>
    </row>
    <row r="5188" spans="1:10">
      <c r="A5188">
        <v>1</v>
      </c>
      <c r="B5188">
        <v>5187</v>
      </c>
      <c r="C5188">
        <v>2</v>
      </c>
      <c r="D5188">
        <v>1</v>
      </c>
      <c r="E5188">
        <v>0</v>
      </c>
      <c r="F5188">
        <v>0</v>
      </c>
      <c r="G5188">
        <v>36.450000000000003</v>
      </c>
      <c r="H5188">
        <v>36.450000000000003</v>
      </c>
      <c r="I5188">
        <v>1</v>
      </c>
      <c r="J5188">
        <v>1</v>
      </c>
    </row>
    <row r="5189" spans="1:10">
      <c r="A5189">
        <v>1</v>
      </c>
      <c r="B5189">
        <v>5188</v>
      </c>
      <c r="C5189">
        <v>1</v>
      </c>
      <c r="D5189">
        <v>1</v>
      </c>
      <c r="E5189">
        <v>1</v>
      </c>
      <c r="F5189">
        <v>0</v>
      </c>
      <c r="G5189">
        <v>104.4</v>
      </c>
      <c r="H5189">
        <v>4133.95</v>
      </c>
      <c r="I5189">
        <v>41</v>
      </c>
      <c r="J5189">
        <v>0</v>
      </c>
    </row>
    <row r="5190" spans="1:10">
      <c r="A5190">
        <v>1</v>
      </c>
      <c r="B5190">
        <v>5189</v>
      </c>
      <c r="C5190">
        <v>1</v>
      </c>
      <c r="D5190">
        <v>1</v>
      </c>
      <c r="E5190">
        <v>1</v>
      </c>
      <c r="F5190">
        <v>0</v>
      </c>
      <c r="G5190">
        <v>101.5</v>
      </c>
      <c r="H5190">
        <v>2917.65</v>
      </c>
      <c r="I5190">
        <v>30</v>
      </c>
      <c r="J5190">
        <v>0</v>
      </c>
    </row>
    <row r="5191" spans="1:10" hidden="1">
      <c r="A5191">
        <v>0</v>
      </c>
      <c r="B5191">
        <v>5190</v>
      </c>
      <c r="C5191">
        <v>1</v>
      </c>
      <c r="D5191">
        <v>1</v>
      </c>
      <c r="E5191">
        <v>1</v>
      </c>
      <c r="F5191">
        <v>0</v>
      </c>
      <c r="G5191">
        <v>54.3</v>
      </c>
      <c r="H5191">
        <v>54.3</v>
      </c>
      <c r="I5191">
        <v>1</v>
      </c>
      <c r="J5191">
        <v>0</v>
      </c>
    </row>
    <row r="5192" spans="1:10">
      <c r="A5192">
        <v>1</v>
      </c>
      <c r="B5192">
        <v>5191</v>
      </c>
      <c r="C5192">
        <v>1</v>
      </c>
      <c r="D5192">
        <v>1</v>
      </c>
      <c r="E5192">
        <v>1</v>
      </c>
      <c r="F5192">
        <v>0</v>
      </c>
      <c r="G5192">
        <v>103.95</v>
      </c>
      <c r="H5192">
        <v>2964.8</v>
      </c>
      <c r="I5192">
        <v>29</v>
      </c>
      <c r="J5192">
        <v>0</v>
      </c>
    </row>
    <row r="5193" spans="1:10">
      <c r="A5193">
        <v>1</v>
      </c>
      <c r="B5193">
        <v>5192</v>
      </c>
      <c r="C5193">
        <v>1</v>
      </c>
      <c r="D5193">
        <v>1</v>
      </c>
      <c r="E5193">
        <v>1</v>
      </c>
      <c r="F5193">
        <v>2</v>
      </c>
      <c r="G5193">
        <v>91.1</v>
      </c>
      <c r="H5193">
        <v>2198.3000000000002</v>
      </c>
      <c r="I5193">
        <v>23</v>
      </c>
      <c r="J5193">
        <v>0</v>
      </c>
    </row>
    <row r="5194" spans="1:10">
      <c r="A5194">
        <v>1</v>
      </c>
      <c r="B5194">
        <v>5193</v>
      </c>
      <c r="C5194">
        <v>0</v>
      </c>
      <c r="D5194">
        <v>0</v>
      </c>
      <c r="E5194">
        <v>1</v>
      </c>
      <c r="F5194">
        <v>2</v>
      </c>
      <c r="G5194">
        <v>19.95</v>
      </c>
      <c r="H5194">
        <v>1189.9000000000001</v>
      </c>
      <c r="I5194">
        <v>60</v>
      </c>
      <c r="J5194">
        <v>0</v>
      </c>
    </row>
    <row r="5195" spans="1:10">
      <c r="A5195">
        <v>1</v>
      </c>
      <c r="B5195">
        <v>5194</v>
      </c>
      <c r="C5195">
        <v>1</v>
      </c>
      <c r="D5195">
        <v>0</v>
      </c>
      <c r="E5195">
        <v>1</v>
      </c>
      <c r="F5195">
        <v>2</v>
      </c>
      <c r="G5195">
        <v>26.45</v>
      </c>
      <c r="H5195">
        <v>1914.5</v>
      </c>
      <c r="I5195">
        <v>72</v>
      </c>
      <c r="J5195">
        <v>0</v>
      </c>
    </row>
    <row r="5196" spans="1:10" hidden="1">
      <c r="A5196">
        <v>0</v>
      </c>
      <c r="B5196">
        <v>5195</v>
      </c>
      <c r="C5196">
        <v>0</v>
      </c>
      <c r="D5196">
        <v>1</v>
      </c>
      <c r="E5196">
        <v>1</v>
      </c>
      <c r="F5196">
        <v>0</v>
      </c>
      <c r="G5196">
        <v>89.4</v>
      </c>
      <c r="H5196">
        <v>2001.5</v>
      </c>
      <c r="I5196">
        <v>22</v>
      </c>
      <c r="J5196">
        <v>1</v>
      </c>
    </row>
    <row r="5197" spans="1:10" hidden="1">
      <c r="A5197">
        <v>0</v>
      </c>
      <c r="B5197">
        <v>5196</v>
      </c>
      <c r="C5197">
        <v>0</v>
      </c>
      <c r="D5197">
        <v>1</v>
      </c>
      <c r="E5197">
        <v>1</v>
      </c>
      <c r="F5197">
        <v>2</v>
      </c>
      <c r="G5197">
        <v>75.099999999999994</v>
      </c>
      <c r="H5197">
        <v>5336.35</v>
      </c>
      <c r="I5197">
        <v>72</v>
      </c>
      <c r="J5197">
        <v>0</v>
      </c>
    </row>
    <row r="5198" spans="1:10">
      <c r="A5198">
        <v>1</v>
      </c>
      <c r="B5198">
        <v>5197</v>
      </c>
      <c r="C5198">
        <v>1</v>
      </c>
      <c r="D5198">
        <v>1</v>
      </c>
      <c r="E5198">
        <v>1</v>
      </c>
      <c r="F5198">
        <v>1</v>
      </c>
      <c r="G5198">
        <v>108.1</v>
      </c>
      <c r="H5198">
        <v>7238.6</v>
      </c>
      <c r="I5198">
        <v>66</v>
      </c>
      <c r="J5198">
        <v>0</v>
      </c>
    </row>
    <row r="5199" spans="1:10" hidden="1">
      <c r="A5199">
        <v>0</v>
      </c>
      <c r="B5199">
        <v>5198</v>
      </c>
      <c r="C5199">
        <v>1</v>
      </c>
      <c r="D5199">
        <v>1</v>
      </c>
      <c r="E5199">
        <v>1</v>
      </c>
      <c r="F5199">
        <v>2</v>
      </c>
      <c r="G5199">
        <v>110.15</v>
      </c>
      <c r="H5199">
        <v>7998.8</v>
      </c>
      <c r="I5199">
        <v>72</v>
      </c>
      <c r="J5199">
        <v>0</v>
      </c>
    </row>
    <row r="5200" spans="1:10">
      <c r="A5200">
        <v>1</v>
      </c>
      <c r="B5200">
        <v>5199</v>
      </c>
      <c r="C5200">
        <v>1</v>
      </c>
      <c r="D5200">
        <v>1</v>
      </c>
      <c r="E5200">
        <v>1</v>
      </c>
      <c r="F5200">
        <v>0</v>
      </c>
      <c r="G5200">
        <v>80.349999999999994</v>
      </c>
      <c r="H5200">
        <v>3825.85</v>
      </c>
      <c r="I5200">
        <v>47</v>
      </c>
      <c r="J5200">
        <v>1</v>
      </c>
    </row>
    <row r="5201" spans="1:10">
      <c r="A5201">
        <v>1</v>
      </c>
      <c r="B5201">
        <v>5200</v>
      </c>
      <c r="C5201">
        <v>1</v>
      </c>
      <c r="D5201">
        <v>1</v>
      </c>
      <c r="E5201">
        <v>1</v>
      </c>
      <c r="F5201">
        <v>1</v>
      </c>
      <c r="G5201">
        <v>111.5</v>
      </c>
      <c r="H5201">
        <v>5703.25</v>
      </c>
      <c r="I5201">
        <v>51</v>
      </c>
      <c r="J5201">
        <v>0</v>
      </c>
    </row>
    <row r="5202" spans="1:10" hidden="1">
      <c r="A5202">
        <v>0</v>
      </c>
      <c r="B5202">
        <v>5201</v>
      </c>
      <c r="C5202">
        <v>1</v>
      </c>
      <c r="D5202">
        <v>1</v>
      </c>
      <c r="E5202">
        <v>1</v>
      </c>
      <c r="F5202">
        <v>1</v>
      </c>
      <c r="G5202">
        <v>106.5</v>
      </c>
      <c r="H5202">
        <v>7397</v>
      </c>
      <c r="I5202">
        <v>70</v>
      </c>
      <c r="J5202">
        <v>0</v>
      </c>
    </row>
    <row r="5203" spans="1:10">
      <c r="A5203">
        <v>1</v>
      </c>
      <c r="B5203">
        <v>5202</v>
      </c>
      <c r="C5203">
        <v>0</v>
      </c>
      <c r="D5203">
        <v>0</v>
      </c>
      <c r="E5203">
        <v>1</v>
      </c>
      <c r="F5203">
        <v>1</v>
      </c>
      <c r="G5203">
        <v>19.899999999999999</v>
      </c>
      <c r="H5203">
        <v>164.6</v>
      </c>
      <c r="I5203">
        <v>9</v>
      </c>
      <c r="J5203">
        <v>0</v>
      </c>
    </row>
    <row r="5204" spans="1:10" hidden="1">
      <c r="A5204">
        <v>0</v>
      </c>
      <c r="B5204">
        <v>5203</v>
      </c>
      <c r="C5204">
        <v>1</v>
      </c>
      <c r="D5204">
        <v>1</v>
      </c>
      <c r="E5204">
        <v>1</v>
      </c>
      <c r="F5204">
        <v>2</v>
      </c>
      <c r="G5204">
        <v>111.1</v>
      </c>
      <c r="H5204">
        <v>6555.2</v>
      </c>
      <c r="I5204">
        <v>59</v>
      </c>
      <c r="J5204">
        <v>0</v>
      </c>
    </row>
    <row r="5205" spans="1:10" hidden="1">
      <c r="A5205">
        <v>0</v>
      </c>
      <c r="B5205">
        <v>5204</v>
      </c>
      <c r="C5205">
        <v>0</v>
      </c>
      <c r="D5205">
        <v>1</v>
      </c>
      <c r="E5205">
        <v>1</v>
      </c>
      <c r="F5205">
        <v>0</v>
      </c>
      <c r="G5205">
        <v>70.7</v>
      </c>
      <c r="H5205">
        <v>225.65</v>
      </c>
      <c r="I5205">
        <v>3</v>
      </c>
      <c r="J5205">
        <v>0</v>
      </c>
    </row>
    <row r="5206" spans="1:10" hidden="1">
      <c r="A5206">
        <v>0</v>
      </c>
      <c r="B5206">
        <v>5205</v>
      </c>
      <c r="C5206">
        <v>2</v>
      </c>
      <c r="D5206">
        <v>1</v>
      </c>
      <c r="E5206">
        <v>0</v>
      </c>
      <c r="F5206">
        <v>0</v>
      </c>
      <c r="G5206">
        <v>24.85</v>
      </c>
      <c r="H5206">
        <v>955.75</v>
      </c>
      <c r="I5206">
        <v>38</v>
      </c>
      <c r="J5206">
        <v>0</v>
      </c>
    </row>
    <row r="5207" spans="1:10">
      <c r="A5207">
        <v>1</v>
      </c>
      <c r="B5207">
        <v>5206</v>
      </c>
      <c r="C5207">
        <v>1</v>
      </c>
      <c r="D5207">
        <v>1</v>
      </c>
      <c r="E5207">
        <v>1</v>
      </c>
      <c r="F5207">
        <v>0</v>
      </c>
      <c r="G5207">
        <v>91.2</v>
      </c>
      <c r="H5207">
        <v>3382.3</v>
      </c>
      <c r="I5207">
        <v>37</v>
      </c>
      <c r="J5207">
        <v>0</v>
      </c>
    </row>
    <row r="5208" spans="1:10">
      <c r="A5208">
        <v>1</v>
      </c>
      <c r="B5208">
        <v>5207</v>
      </c>
      <c r="C5208">
        <v>0</v>
      </c>
      <c r="D5208">
        <v>1</v>
      </c>
      <c r="E5208">
        <v>1</v>
      </c>
      <c r="F5208">
        <v>2</v>
      </c>
      <c r="G5208">
        <v>65.599999999999994</v>
      </c>
      <c r="H5208">
        <v>2313.8000000000002</v>
      </c>
      <c r="I5208">
        <v>37</v>
      </c>
      <c r="J5208">
        <v>0</v>
      </c>
    </row>
    <row r="5209" spans="1:10">
      <c r="A5209">
        <v>1</v>
      </c>
      <c r="B5209">
        <v>5208</v>
      </c>
      <c r="C5209">
        <v>2</v>
      </c>
      <c r="D5209">
        <v>1</v>
      </c>
      <c r="E5209">
        <v>0</v>
      </c>
      <c r="F5209">
        <v>0</v>
      </c>
      <c r="G5209">
        <v>40.65</v>
      </c>
      <c r="H5209">
        <v>933.3</v>
      </c>
      <c r="I5209">
        <v>24</v>
      </c>
      <c r="J5209">
        <v>1</v>
      </c>
    </row>
    <row r="5210" spans="1:10">
      <c r="A5210">
        <v>1</v>
      </c>
      <c r="B5210">
        <v>5209</v>
      </c>
      <c r="C5210">
        <v>0</v>
      </c>
      <c r="D5210">
        <v>1</v>
      </c>
      <c r="E5210">
        <v>1</v>
      </c>
      <c r="F5210">
        <v>0</v>
      </c>
      <c r="G5210">
        <v>59.45</v>
      </c>
      <c r="H5210">
        <v>780.85</v>
      </c>
      <c r="I5210">
        <v>14</v>
      </c>
      <c r="J5210">
        <v>0</v>
      </c>
    </row>
    <row r="5211" spans="1:10">
      <c r="A5211">
        <v>1</v>
      </c>
      <c r="B5211">
        <v>5210</v>
      </c>
      <c r="C5211">
        <v>1</v>
      </c>
      <c r="D5211">
        <v>1</v>
      </c>
      <c r="E5211">
        <v>1</v>
      </c>
      <c r="F5211">
        <v>2</v>
      </c>
      <c r="G5211">
        <v>109.95</v>
      </c>
      <c r="H5211">
        <v>7852.4</v>
      </c>
      <c r="I5211">
        <v>72</v>
      </c>
      <c r="J5211">
        <v>0</v>
      </c>
    </row>
    <row r="5212" spans="1:10">
      <c r="A5212">
        <v>1</v>
      </c>
      <c r="B5212">
        <v>5211</v>
      </c>
      <c r="C5212">
        <v>2</v>
      </c>
      <c r="D5212">
        <v>1</v>
      </c>
      <c r="E5212">
        <v>0</v>
      </c>
      <c r="F5212">
        <v>1</v>
      </c>
      <c r="G5212">
        <v>60.45</v>
      </c>
      <c r="H5212">
        <v>3184.25</v>
      </c>
      <c r="I5212">
        <v>53</v>
      </c>
      <c r="J5212">
        <v>1</v>
      </c>
    </row>
    <row r="5213" spans="1:10" hidden="1">
      <c r="A5213">
        <v>0</v>
      </c>
      <c r="B5213">
        <v>5212</v>
      </c>
      <c r="C5213">
        <v>1</v>
      </c>
      <c r="D5213">
        <v>1</v>
      </c>
      <c r="E5213">
        <v>1</v>
      </c>
      <c r="F5213">
        <v>0</v>
      </c>
      <c r="G5213">
        <v>84.9</v>
      </c>
      <c r="H5213">
        <v>764.95</v>
      </c>
      <c r="I5213">
        <v>8</v>
      </c>
      <c r="J5213">
        <v>1</v>
      </c>
    </row>
    <row r="5214" spans="1:10">
      <c r="A5214">
        <v>1</v>
      </c>
      <c r="B5214">
        <v>5213</v>
      </c>
      <c r="C5214">
        <v>2</v>
      </c>
      <c r="D5214">
        <v>1</v>
      </c>
      <c r="E5214">
        <v>0</v>
      </c>
      <c r="F5214">
        <v>2</v>
      </c>
      <c r="G5214">
        <v>38.5</v>
      </c>
      <c r="H5214">
        <v>2763</v>
      </c>
      <c r="I5214">
        <v>72</v>
      </c>
      <c r="J5214">
        <v>0</v>
      </c>
    </row>
    <row r="5215" spans="1:10">
      <c r="A5215">
        <v>1</v>
      </c>
      <c r="B5215">
        <v>5214</v>
      </c>
      <c r="C5215">
        <v>1</v>
      </c>
      <c r="D5215">
        <v>1</v>
      </c>
      <c r="E5215">
        <v>1</v>
      </c>
      <c r="F5215">
        <v>0</v>
      </c>
      <c r="G5215">
        <v>92.55</v>
      </c>
      <c r="H5215">
        <v>1614.7</v>
      </c>
      <c r="I5215">
        <v>17</v>
      </c>
      <c r="J5215">
        <v>0</v>
      </c>
    </row>
    <row r="5216" spans="1:10" hidden="1">
      <c r="A5216">
        <v>0</v>
      </c>
      <c r="B5216">
        <v>5215</v>
      </c>
      <c r="C5216">
        <v>0</v>
      </c>
      <c r="D5216">
        <v>1</v>
      </c>
      <c r="E5216">
        <v>1</v>
      </c>
      <c r="F5216">
        <v>0</v>
      </c>
      <c r="G5216">
        <v>73.55</v>
      </c>
      <c r="H5216">
        <v>145.4</v>
      </c>
      <c r="I5216">
        <v>2</v>
      </c>
      <c r="J5216">
        <v>1</v>
      </c>
    </row>
    <row r="5217" spans="1:10">
      <c r="A5217">
        <v>1</v>
      </c>
      <c r="B5217">
        <v>5216</v>
      </c>
      <c r="C5217">
        <v>0</v>
      </c>
      <c r="D5217">
        <v>0</v>
      </c>
      <c r="E5217">
        <v>1</v>
      </c>
      <c r="F5217">
        <v>0</v>
      </c>
      <c r="G5217">
        <v>20.149999999999999</v>
      </c>
      <c r="H5217">
        <v>156.25</v>
      </c>
      <c r="I5217">
        <v>8</v>
      </c>
      <c r="J5217">
        <v>1</v>
      </c>
    </row>
    <row r="5218" spans="1:10">
      <c r="A5218">
        <v>1</v>
      </c>
      <c r="B5218">
        <v>5217</v>
      </c>
      <c r="C5218">
        <v>2</v>
      </c>
      <c r="D5218">
        <v>1</v>
      </c>
      <c r="E5218">
        <v>0</v>
      </c>
      <c r="F5218">
        <v>1</v>
      </c>
      <c r="G5218">
        <v>34.700000000000003</v>
      </c>
      <c r="H5218">
        <v>1604.5</v>
      </c>
      <c r="I5218">
        <v>48</v>
      </c>
      <c r="J5218">
        <v>1</v>
      </c>
    </row>
    <row r="5219" spans="1:10" hidden="1">
      <c r="A5219">
        <v>0</v>
      </c>
      <c r="B5219">
        <v>5218</v>
      </c>
      <c r="C5219">
        <v>1</v>
      </c>
      <c r="D5219">
        <v>0</v>
      </c>
      <c r="E5219">
        <v>1</v>
      </c>
      <c r="F5219">
        <v>0</v>
      </c>
      <c r="G5219">
        <v>24.5</v>
      </c>
      <c r="H5219">
        <v>270.14999999999998</v>
      </c>
      <c r="I5219">
        <v>10</v>
      </c>
      <c r="J5219">
        <v>0</v>
      </c>
    </row>
    <row r="5220" spans="1:10">
      <c r="A5220">
        <v>1</v>
      </c>
      <c r="B5220">
        <v>5219</v>
      </c>
      <c r="C5220">
        <v>0</v>
      </c>
      <c r="D5220">
        <v>0</v>
      </c>
      <c r="E5220">
        <v>1</v>
      </c>
      <c r="F5220">
        <v>1</v>
      </c>
      <c r="G5220">
        <v>19.7</v>
      </c>
      <c r="H5220">
        <v>0</v>
      </c>
      <c r="I5220">
        <v>0</v>
      </c>
      <c r="J5220">
        <v>0</v>
      </c>
    </row>
    <row r="5221" spans="1:10">
      <c r="A5221">
        <v>1</v>
      </c>
      <c r="B5221">
        <v>5220</v>
      </c>
      <c r="C5221">
        <v>0</v>
      </c>
      <c r="D5221">
        <v>0</v>
      </c>
      <c r="E5221">
        <v>1</v>
      </c>
      <c r="F5221">
        <v>0</v>
      </c>
      <c r="G5221">
        <v>20.6</v>
      </c>
      <c r="H5221">
        <v>20.6</v>
      </c>
      <c r="I5221">
        <v>1</v>
      </c>
      <c r="J5221">
        <v>0</v>
      </c>
    </row>
    <row r="5222" spans="1:10">
      <c r="A5222">
        <v>1</v>
      </c>
      <c r="B5222">
        <v>5221</v>
      </c>
      <c r="C5222">
        <v>0</v>
      </c>
      <c r="D5222">
        <v>1</v>
      </c>
      <c r="E5222">
        <v>1</v>
      </c>
      <c r="F5222">
        <v>1</v>
      </c>
      <c r="G5222">
        <v>58</v>
      </c>
      <c r="H5222">
        <v>1734.5</v>
      </c>
      <c r="I5222">
        <v>29</v>
      </c>
      <c r="J5222">
        <v>0</v>
      </c>
    </row>
    <row r="5223" spans="1:10" hidden="1">
      <c r="A5223">
        <v>0</v>
      </c>
      <c r="B5223">
        <v>5222</v>
      </c>
      <c r="C5223">
        <v>1</v>
      </c>
      <c r="D5223">
        <v>1</v>
      </c>
      <c r="E5223">
        <v>1</v>
      </c>
      <c r="F5223">
        <v>1</v>
      </c>
      <c r="G5223">
        <v>107.45</v>
      </c>
      <c r="H5223">
        <v>7047.5</v>
      </c>
      <c r="I5223">
        <v>65</v>
      </c>
      <c r="J5223">
        <v>0</v>
      </c>
    </row>
    <row r="5224" spans="1:10">
      <c r="A5224">
        <v>1</v>
      </c>
      <c r="B5224">
        <v>5223</v>
      </c>
      <c r="C5224">
        <v>1</v>
      </c>
      <c r="D5224">
        <v>1</v>
      </c>
      <c r="E5224">
        <v>1</v>
      </c>
      <c r="F5224">
        <v>0</v>
      </c>
      <c r="G5224">
        <v>65.5</v>
      </c>
      <c r="H5224">
        <v>573.15</v>
      </c>
      <c r="I5224">
        <v>8</v>
      </c>
      <c r="J5224">
        <v>0</v>
      </c>
    </row>
    <row r="5225" spans="1:10" hidden="1">
      <c r="A5225">
        <v>0</v>
      </c>
      <c r="B5225">
        <v>5224</v>
      </c>
      <c r="C5225">
        <v>1</v>
      </c>
      <c r="D5225">
        <v>0</v>
      </c>
      <c r="E5225">
        <v>1</v>
      </c>
      <c r="F5225">
        <v>2</v>
      </c>
      <c r="G5225">
        <v>25.45</v>
      </c>
      <c r="H5225">
        <v>1538.6</v>
      </c>
      <c r="I5225">
        <v>61</v>
      </c>
      <c r="J5225">
        <v>0</v>
      </c>
    </row>
    <row r="5226" spans="1:10" hidden="1">
      <c r="A5226">
        <v>0</v>
      </c>
      <c r="B5226">
        <v>5225</v>
      </c>
      <c r="C5226">
        <v>1</v>
      </c>
      <c r="D5226">
        <v>1</v>
      </c>
      <c r="E5226">
        <v>1</v>
      </c>
      <c r="F5226">
        <v>1</v>
      </c>
      <c r="G5226">
        <v>100.15</v>
      </c>
      <c r="H5226">
        <v>4459.8</v>
      </c>
      <c r="I5226">
        <v>45</v>
      </c>
      <c r="J5226">
        <v>0</v>
      </c>
    </row>
    <row r="5227" spans="1:10">
      <c r="A5227">
        <v>1</v>
      </c>
      <c r="B5227">
        <v>5226</v>
      </c>
      <c r="C5227">
        <v>1</v>
      </c>
      <c r="D5227">
        <v>1</v>
      </c>
      <c r="E5227">
        <v>1</v>
      </c>
      <c r="F5227">
        <v>1</v>
      </c>
      <c r="G5227">
        <v>104.45</v>
      </c>
      <c r="H5227">
        <v>7459</v>
      </c>
      <c r="I5227">
        <v>72</v>
      </c>
      <c r="J5227">
        <v>0</v>
      </c>
    </row>
    <row r="5228" spans="1:10">
      <c r="A5228">
        <v>1</v>
      </c>
      <c r="B5228">
        <v>5227</v>
      </c>
      <c r="C5228">
        <v>0</v>
      </c>
      <c r="D5228">
        <v>0</v>
      </c>
      <c r="E5228">
        <v>1</v>
      </c>
      <c r="F5228">
        <v>0</v>
      </c>
      <c r="G5228">
        <v>21.15</v>
      </c>
      <c r="H5228">
        <v>306.05</v>
      </c>
      <c r="I5228">
        <v>12</v>
      </c>
      <c r="J5228">
        <v>0</v>
      </c>
    </row>
    <row r="5229" spans="1:10">
      <c r="A5229">
        <v>1</v>
      </c>
      <c r="B5229">
        <v>5228</v>
      </c>
      <c r="C5229">
        <v>1</v>
      </c>
      <c r="D5229">
        <v>1</v>
      </c>
      <c r="E5229">
        <v>1</v>
      </c>
      <c r="F5229">
        <v>0</v>
      </c>
      <c r="G5229">
        <v>96.2</v>
      </c>
      <c r="H5229">
        <v>639.70000000000005</v>
      </c>
      <c r="I5229">
        <v>7</v>
      </c>
      <c r="J5229">
        <v>0</v>
      </c>
    </row>
    <row r="5230" spans="1:10">
      <c r="A5230">
        <v>1</v>
      </c>
      <c r="B5230">
        <v>5229</v>
      </c>
      <c r="C5230">
        <v>0</v>
      </c>
      <c r="D5230">
        <v>1</v>
      </c>
      <c r="E5230">
        <v>1</v>
      </c>
      <c r="F5230">
        <v>0</v>
      </c>
      <c r="G5230">
        <v>44.4</v>
      </c>
      <c r="H5230">
        <v>348.15</v>
      </c>
      <c r="I5230">
        <v>9</v>
      </c>
      <c r="J5230">
        <v>0</v>
      </c>
    </row>
    <row r="5231" spans="1:10" hidden="1">
      <c r="A5231">
        <v>0</v>
      </c>
      <c r="B5231">
        <v>5230</v>
      </c>
      <c r="C5231">
        <v>1</v>
      </c>
      <c r="D5231">
        <v>1</v>
      </c>
      <c r="E5231">
        <v>1</v>
      </c>
      <c r="F5231">
        <v>1</v>
      </c>
      <c r="G5231">
        <v>107.55</v>
      </c>
      <c r="H5231">
        <v>4533.8999999999996</v>
      </c>
      <c r="I5231">
        <v>43</v>
      </c>
      <c r="J5231">
        <v>1</v>
      </c>
    </row>
    <row r="5232" spans="1:10">
      <c r="A5232">
        <v>1</v>
      </c>
      <c r="B5232">
        <v>5231</v>
      </c>
      <c r="C5232">
        <v>1</v>
      </c>
      <c r="D5232">
        <v>1</v>
      </c>
      <c r="E5232">
        <v>1</v>
      </c>
      <c r="F5232">
        <v>2</v>
      </c>
      <c r="G5232">
        <v>94.35</v>
      </c>
      <c r="H5232">
        <v>5563.65</v>
      </c>
      <c r="I5232">
        <v>58</v>
      </c>
      <c r="J5232">
        <v>0</v>
      </c>
    </row>
    <row r="5233" spans="1:10" hidden="1">
      <c r="A5233">
        <v>0</v>
      </c>
      <c r="B5233">
        <v>5232</v>
      </c>
      <c r="C5233">
        <v>1</v>
      </c>
      <c r="D5233">
        <v>1</v>
      </c>
      <c r="E5233">
        <v>1</v>
      </c>
      <c r="F5233">
        <v>0</v>
      </c>
      <c r="G5233">
        <v>98.75</v>
      </c>
      <c r="H5233">
        <v>1587.55</v>
      </c>
      <c r="I5233">
        <v>16</v>
      </c>
      <c r="J5233">
        <v>1</v>
      </c>
    </row>
    <row r="5234" spans="1:10">
      <c r="A5234">
        <v>1</v>
      </c>
      <c r="B5234">
        <v>5233</v>
      </c>
      <c r="C5234">
        <v>0</v>
      </c>
      <c r="D5234">
        <v>0</v>
      </c>
      <c r="E5234">
        <v>1</v>
      </c>
      <c r="F5234">
        <v>0</v>
      </c>
      <c r="G5234">
        <v>20.3</v>
      </c>
      <c r="H5234">
        <v>40.25</v>
      </c>
      <c r="I5234">
        <v>2</v>
      </c>
      <c r="J5234">
        <v>0</v>
      </c>
    </row>
    <row r="5235" spans="1:10">
      <c r="A5235">
        <v>1</v>
      </c>
      <c r="B5235">
        <v>5234</v>
      </c>
      <c r="C5235">
        <v>0</v>
      </c>
      <c r="D5235">
        <v>1</v>
      </c>
      <c r="E5235">
        <v>1</v>
      </c>
      <c r="F5235">
        <v>0</v>
      </c>
      <c r="G5235">
        <v>101.15</v>
      </c>
      <c r="H5235">
        <v>842.9</v>
      </c>
      <c r="I5235">
        <v>8</v>
      </c>
      <c r="J5235">
        <v>1</v>
      </c>
    </row>
    <row r="5236" spans="1:10" hidden="1">
      <c r="A5236">
        <v>0</v>
      </c>
      <c r="B5236">
        <v>5235</v>
      </c>
      <c r="C5236">
        <v>1</v>
      </c>
      <c r="D5236">
        <v>1</v>
      </c>
      <c r="E5236">
        <v>1</v>
      </c>
      <c r="F5236">
        <v>1</v>
      </c>
      <c r="G5236">
        <v>105.75</v>
      </c>
      <c r="H5236">
        <v>4228.55</v>
      </c>
      <c r="I5236">
        <v>40</v>
      </c>
      <c r="J5236">
        <v>0</v>
      </c>
    </row>
    <row r="5237" spans="1:10" hidden="1">
      <c r="A5237">
        <v>0</v>
      </c>
      <c r="B5237">
        <v>5236</v>
      </c>
      <c r="C5237">
        <v>1</v>
      </c>
      <c r="D5237">
        <v>1</v>
      </c>
      <c r="E5237">
        <v>1</v>
      </c>
      <c r="F5237">
        <v>0</v>
      </c>
      <c r="G5237">
        <v>81.150000000000006</v>
      </c>
      <c r="H5237">
        <v>784.45</v>
      </c>
      <c r="I5237">
        <v>9</v>
      </c>
      <c r="J5237">
        <v>0</v>
      </c>
    </row>
    <row r="5238" spans="1:10" hidden="1">
      <c r="A5238">
        <v>0</v>
      </c>
      <c r="B5238">
        <v>5237</v>
      </c>
      <c r="C5238">
        <v>0</v>
      </c>
      <c r="D5238">
        <v>1</v>
      </c>
      <c r="E5238">
        <v>1</v>
      </c>
      <c r="F5238">
        <v>1</v>
      </c>
      <c r="G5238">
        <v>89.55</v>
      </c>
      <c r="H5238">
        <v>3729.75</v>
      </c>
      <c r="I5238">
        <v>41</v>
      </c>
      <c r="J5238">
        <v>0</v>
      </c>
    </row>
    <row r="5239" spans="1:10" hidden="1">
      <c r="A5239">
        <v>0</v>
      </c>
      <c r="B5239">
        <v>5238</v>
      </c>
      <c r="C5239">
        <v>0</v>
      </c>
      <c r="D5239">
        <v>1</v>
      </c>
      <c r="E5239">
        <v>1</v>
      </c>
      <c r="F5239">
        <v>0</v>
      </c>
      <c r="G5239">
        <v>54.75</v>
      </c>
      <c r="H5239">
        <v>1406.9</v>
      </c>
      <c r="I5239">
        <v>26</v>
      </c>
      <c r="J5239">
        <v>0</v>
      </c>
    </row>
    <row r="5240" spans="1:10">
      <c r="A5240">
        <v>1</v>
      </c>
      <c r="B5240">
        <v>5239</v>
      </c>
      <c r="C5240">
        <v>0</v>
      </c>
      <c r="D5240">
        <v>1</v>
      </c>
      <c r="E5240">
        <v>1</v>
      </c>
      <c r="F5240">
        <v>1</v>
      </c>
      <c r="G5240">
        <v>53.75</v>
      </c>
      <c r="H5240">
        <v>1857.3</v>
      </c>
      <c r="I5240">
        <v>33</v>
      </c>
      <c r="J5240">
        <v>0</v>
      </c>
    </row>
    <row r="5241" spans="1:10">
      <c r="A5241">
        <v>1</v>
      </c>
      <c r="B5241">
        <v>5240</v>
      </c>
      <c r="C5241">
        <v>0</v>
      </c>
      <c r="D5241">
        <v>1</v>
      </c>
      <c r="E5241">
        <v>1</v>
      </c>
      <c r="F5241">
        <v>1</v>
      </c>
      <c r="G5241">
        <v>105.75</v>
      </c>
      <c r="H5241">
        <v>7322.5</v>
      </c>
      <c r="I5241">
        <v>68</v>
      </c>
      <c r="J5241">
        <v>0</v>
      </c>
    </row>
    <row r="5242" spans="1:10">
      <c r="A5242">
        <v>1</v>
      </c>
      <c r="B5242">
        <v>5241</v>
      </c>
      <c r="C5242">
        <v>0</v>
      </c>
      <c r="D5242">
        <v>1</v>
      </c>
      <c r="E5242">
        <v>1</v>
      </c>
      <c r="F5242">
        <v>2</v>
      </c>
      <c r="G5242">
        <v>105.85</v>
      </c>
      <c r="H5242">
        <v>6725.5</v>
      </c>
      <c r="I5242">
        <v>65</v>
      </c>
      <c r="J5242">
        <v>0</v>
      </c>
    </row>
    <row r="5243" spans="1:10" hidden="1">
      <c r="A5243">
        <v>0</v>
      </c>
      <c r="B5243">
        <v>5242</v>
      </c>
      <c r="C5243">
        <v>0</v>
      </c>
      <c r="D5243">
        <v>1</v>
      </c>
      <c r="E5243">
        <v>1</v>
      </c>
      <c r="F5243">
        <v>1</v>
      </c>
      <c r="G5243">
        <v>64.2</v>
      </c>
      <c r="H5243">
        <v>3627.3</v>
      </c>
      <c r="I5243">
        <v>55</v>
      </c>
      <c r="J5243">
        <v>0</v>
      </c>
    </row>
    <row r="5244" spans="1:10">
      <c r="A5244">
        <v>1</v>
      </c>
      <c r="B5244">
        <v>5243</v>
      </c>
      <c r="C5244">
        <v>1</v>
      </c>
      <c r="D5244">
        <v>1</v>
      </c>
      <c r="E5244">
        <v>1</v>
      </c>
      <c r="F5244">
        <v>0</v>
      </c>
      <c r="G5244">
        <v>88.7</v>
      </c>
      <c r="H5244">
        <v>1761.45</v>
      </c>
      <c r="I5244">
        <v>20</v>
      </c>
      <c r="J5244">
        <v>1</v>
      </c>
    </row>
    <row r="5245" spans="1:10">
      <c r="A5245">
        <v>1</v>
      </c>
      <c r="B5245">
        <v>5244</v>
      </c>
      <c r="C5245">
        <v>0</v>
      </c>
      <c r="D5245">
        <v>1</v>
      </c>
      <c r="E5245">
        <v>1</v>
      </c>
      <c r="F5245">
        <v>1</v>
      </c>
      <c r="G5245">
        <v>87.7</v>
      </c>
      <c r="H5245">
        <v>1725.95</v>
      </c>
      <c r="I5245">
        <v>19</v>
      </c>
      <c r="J5245">
        <v>0</v>
      </c>
    </row>
    <row r="5246" spans="1:10">
      <c r="A5246">
        <v>1</v>
      </c>
      <c r="B5246">
        <v>5245</v>
      </c>
      <c r="C5246">
        <v>1</v>
      </c>
      <c r="D5246">
        <v>1</v>
      </c>
      <c r="E5246">
        <v>1</v>
      </c>
      <c r="F5246">
        <v>0</v>
      </c>
      <c r="G5246">
        <v>89.3</v>
      </c>
      <c r="H5246">
        <v>4192.1499999999996</v>
      </c>
      <c r="I5246">
        <v>45</v>
      </c>
      <c r="J5246">
        <v>0</v>
      </c>
    </row>
    <row r="5247" spans="1:10">
      <c r="A5247">
        <v>1</v>
      </c>
      <c r="B5247">
        <v>5246</v>
      </c>
      <c r="C5247">
        <v>0</v>
      </c>
      <c r="D5247">
        <v>0</v>
      </c>
      <c r="E5247">
        <v>1</v>
      </c>
      <c r="F5247">
        <v>2</v>
      </c>
      <c r="G5247">
        <v>20.149999999999999</v>
      </c>
      <c r="H5247">
        <v>1411.2</v>
      </c>
      <c r="I5247">
        <v>70</v>
      </c>
      <c r="J5247">
        <v>0</v>
      </c>
    </row>
    <row r="5248" spans="1:10" hidden="1">
      <c r="A5248">
        <v>0</v>
      </c>
      <c r="B5248">
        <v>5247</v>
      </c>
      <c r="C5248">
        <v>0</v>
      </c>
      <c r="D5248">
        <v>1</v>
      </c>
      <c r="E5248">
        <v>1</v>
      </c>
      <c r="F5248">
        <v>0</v>
      </c>
      <c r="G5248">
        <v>79.75</v>
      </c>
      <c r="H5248">
        <v>164.5</v>
      </c>
      <c r="I5248">
        <v>2</v>
      </c>
      <c r="J5248">
        <v>1</v>
      </c>
    </row>
    <row r="5249" spans="1:10">
      <c r="A5249">
        <v>1</v>
      </c>
      <c r="B5249">
        <v>5248</v>
      </c>
      <c r="C5249">
        <v>1</v>
      </c>
      <c r="D5249">
        <v>1</v>
      </c>
      <c r="E5249">
        <v>1</v>
      </c>
      <c r="F5249">
        <v>0</v>
      </c>
      <c r="G5249">
        <v>94.55</v>
      </c>
      <c r="H5249">
        <v>2724.6</v>
      </c>
      <c r="I5249">
        <v>27</v>
      </c>
      <c r="J5249">
        <v>1</v>
      </c>
    </row>
    <row r="5250" spans="1:10" hidden="1">
      <c r="A5250">
        <v>0</v>
      </c>
      <c r="B5250">
        <v>5249</v>
      </c>
      <c r="C5250">
        <v>0</v>
      </c>
      <c r="D5250">
        <v>0</v>
      </c>
      <c r="E5250">
        <v>1</v>
      </c>
      <c r="F5250">
        <v>2</v>
      </c>
      <c r="G5250">
        <v>20.05</v>
      </c>
      <c r="H5250">
        <v>264.55</v>
      </c>
      <c r="I5250">
        <v>12</v>
      </c>
      <c r="J5250">
        <v>0</v>
      </c>
    </row>
    <row r="5251" spans="1:10" hidden="1">
      <c r="A5251">
        <v>0</v>
      </c>
      <c r="B5251">
        <v>5250</v>
      </c>
      <c r="C5251">
        <v>2</v>
      </c>
      <c r="D5251">
        <v>1</v>
      </c>
      <c r="E5251">
        <v>0</v>
      </c>
      <c r="F5251">
        <v>2</v>
      </c>
      <c r="G5251">
        <v>67.2</v>
      </c>
      <c r="H5251">
        <v>4671.7</v>
      </c>
      <c r="I5251">
        <v>72</v>
      </c>
      <c r="J5251">
        <v>0</v>
      </c>
    </row>
    <row r="5252" spans="1:10">
      <c r="A5252">
        <v>1</v>
      </c>
      <c r="B5252">
        <v>5251</v>
      </c>
      <c r="C5252">
        <v>1</v>
      </c>
      <c r="D5252">
        <v>1</v>
      </c>
      <c r="E5252">
        <v>1</v>
      </c>
      <c r="F5252">
        <v>0</v>
      </c>
      <c r="G5252">
        <v>94.55</v>
      </c>
      <c r="H5252">
        <v>1173.55</v>
      </c>
      <c r="I5252">
        <v>12</v>
      </c>
      <c r="J5252">
        <v>0</v>
      </c>
    </row>
    <row r="5253" spans="1:10">
      <c r="A5253">
        <v>1</v>
      </c>
      <c r="B5253">
        <v>5252</v>
      </c>
      <c r="C5253">
        <v>0</v>
      </c>
      <c r="D5253">
        <v>1</v>
      </c>
      <c r="E5253">
        <v>1</v>
      </c>
      <c r="F5253">
        <v>0</v>
      </c>
      <c r="G5253">
        <v>69.05</v>
      </c>
      <c r="H5253">
        <v>318.5</v>
      </c>
      <c r="I5253">
        <v>5</v>
      </c>
      <c r="J5253">
        <v>1</v>
      </c>
    </row>
    <row r="5254" spans="1:10">
      <c r="A5254">
        <v>1</v>
      </c>
      <c r="B5254">
        <v>5253</v>
      </c>
      <c r="C5254">
        <v>1</v>
      </c>
      <c r="D5254">
        <v>1</v>
      </c>
      <c r="E5254">
        <v>1</v>
      </c>
      <c r="F5254">
        <v>0</v>
      </c>
      <c r="G5254">
        <v>107.5</v>
      </c>
      <c r="H5254">
        <v>7713.55</v>
      </c>
      <c r="I5254">
        <v>71</v>
      </c>
      <c r="J5254">
        <v>0</v>
      </c>
    </row>
    <row r="5255" spans="1:10">
      <c r="A5255">
        <v>1</v>
      </c>
      <c r="B5255">
        <v>5254</v>
      </c>
      <c r="C5255">
        <v>0</v>
      </c>
      <c r="D5255">
        <v>1</v>
      </c>
      <c r="E5255">
        <v>1</v>
      </c>
      <c r="F5255">
        <v>1</v>
      </c>
      <c r="G5255">
        <v>73</v>
      </c>
      <c r="H5255">
        <v>2471.25</v>
      </c>
      <c r="I5255">
        <v>35</v>
      </c>
      <c r="J5255">
        <v>0</v>
      </c>
    </row>
    <row r="5256" spans="1:10">
      <c r="A5256">
        <v>1</v>
      </c>
      <c r="B5256">
        <v>5255</v>
      </c>
      <c r="C5256">
        <v>1</v>
      </c>
      <c r="D5256">
        <v>1</v>
      </c>
      <c r="E5256">
        <v>1</v>
      </c>
      <c r="F5256">
        <v>2</v>
      </c>
      <c r="G5256">
        <v>114.75</v>
      </c>
      <c r="H5256">
        <v>7842.3</v>
      </c>
      <c r="I5256">
        <v>70</v>
      </c>
      <c r="J5256">
        <v>0</v>
      </c>
    </row>
    <row r="5257" spans="1:10" hidden="1">
      <c r="A5257">
        <v>0</v>
      </c>
      <c r="B5257">
        <v>5256</v>
      </c>
      <c r="C5257">
        <v>1</v>
      </c>
      <c r="D5257">
        <v>1</v>
      </c>
      <c r="E5257">
        <v>1</v>
      </c>
      <c r="F5257">
        <v>0</v>
      </c>
      <c r="G5257">
        <v>76.05</v>
      </c>
      <c r="H5257">
        <v>2227.8000000000002</v>
      </c>
      <c r="I5257">
        <v>31</v>
      </c>
      <c r="J5257">
        <v>0</v>
      </c>
    </row>
    <row r="5258" spans="1:10" hidden="1">
      <c r="A5258">
        <v>0</v>
      </c>
      <c r="B5258">
        <v>5257</v>
      </c>
      <c r="C5258">
        <v>1</v>
      </c>
      <c r="D5258">
        <v>1</v>
      </c>
      <c r="E5258">
        <v>1</v>
      </c>
      <c r="F5258">
        <v>2</v>
      </c>
      <c r="G5258">
        <v>96.25</v>
      </c>
      <c r="H5258">
        <v>4990.25</v>
      </c>
      <c r="I5258">
        <v>52</v>
      </c>
      <c r="J5258">
        <v>1</v>
      </c>
    </row>
    <row r="5259" spans="1:10" hidden="1">
      <c r="A5259">
        <v>0</v>
      </c>
      <c r="B5259">
        <v>5258</v>
      </c>
      <c r="C5259">
        <v>1</v>
      </c>
      <c r="D5259">
        <v>1</v>
      </c>
      <c r="E5259">
        <v>1</v>
      </c>
      <c r="F5259">
        <v>0</v>
      </c>
      <c r="G5259">
        <v>101.1</v>
      </c>
      <c r="H5259">
        <v>3744.05</v>
      </c>
      <c r="I5259">
        <v>37</v>
      </c>
      <c r="J5259">
        <v>1</v>
      </c>
    </row>
    <row r="5260" spans="1:10" hidden="1">
      <c r="A5260">
        <v>0</v>
      </c>
      <c r="B5260">
        <v>5259</v>
      </c>
      <c r="C5260">
        <v>1</v>
      </c>
      <c r="D5260">
        <v>1</v>
      </c>
      <c r="E5260">
        <v>1</v>
      </c>
      <c r="F5260">
        <v>1</v>
      </c>
      <c r="G5260">
        <v>104.7</v>
      </c>
      <c r="H5260">
        <v>7220.35</v>
      </c>
      <c r="I5260">
        <v>69</v>
      </c>
      <c r="J5260">
        <v>1</v>
      </c>
    </row>
    <row r="5261" spans="1:10">
      <c r="A5261">
        <v>1</v>
      </c>
      <c r="B5261">
        <v>5260</v>
      </c>
      <c r="C5261">
        <v>1</v>
      </c>
      <c r="D5261">
        <v>1</v>
      </c>
      <c r="E5261">
        <v>1</v>
      </c>
      <c r="F5261">
        <v>0</v>
      </c>
      <c r="G5261">
        <v>77.900000000000006</v>
      </c>
      <c r="H5261">
        <v>2351.4499999999998</v>
      </c>
      <c r="I5261">
        <v>30</v>
      </c>
      <c r="J5261">
        <v>0</v>
      </c>
    </row>
    <row r="5262" spans="1:10">
      <c r="A5262">
        <v>1</v>
      </c>
      <c r="B5262">
        <v>5261</v>
      </c>
      <c r="C5262">
        <v>1</v>
      </c>
      <c r="D5262">
        <v>1</v>
      </c>
      <c r="E5262">
        <v>1</v>
      </c>
      <c r="F5262">
        <v>0</v>
      </c>
      <c r="G5262">
        <v>90.65</v>
      </c>
      <c r="H5262">
        <v>2989.6</v>
      </c>
      <c r="I5262">
        <v>33</v>
      </c>
      <c r="J5262">
        <v>0</v>
      </c>
    </row>
    <row r="5263" spans="1:10" hidden="1">
      <c r="A5263">
        <v>0</v>
      </c>
      <c r="B5263">
        <v>5262</v>
      </c>
      <c r="C5263">
        <v>1</v>
      </c>
      <c r="D5263">
        <v>1</v>
      </c>
      <c r="E5263">
        <v>1</v>
      </c>
      <c r="F5263">
        <v>2</v>
      </c>
      <c r="G5263">
        <v>110.45</v>
      </c>
      <c r="H5263">
        <v>6077.75</v>
      </c>
      <c r="I5263">
        <v>54</v>
      </c>
      <c r="J5263">
        <v>0</v>
      </c>
    </row>
    <row r="5264" spans="1:10" hidden="1">
      <c r="A5264">
        <v>0</v>
      </c>
      <c r="B5264">
        <v>5263</v>
      </c>
      <c r="C5264">
        <v>1</v>
      </c>
      <c r="D5264">
        <v>1</v>
      </c>
      <c r="E5264">
        <v>1</v>
      </c>
      <c r="F5264">
        <v>1</v>
      </c>
      <c r="G5264">
        <v>68.7</v>
      </c>
      <c r="H5264">
        <v>4070.95</v>
      </c>
      <c r="I5264">
        <v>59</v>
      </c>
      <c r="J5264">
        <v>0</v>
      </c>
    </row>
    <row r="5265" spans="1:10">
      <c r="A5265">
        <v>1</v>
      </c>
      <c r="B5265">
        <v>5264</v>
      </c>
      <c r="C5265">
        <v>2</v>
      </c>
      <c r="D5265">
        <v>1</v>
      </c>
      <c r="E5265">
        <v>0</v>
      </c>
      <c r="F5265">
        <v>0</v>
      </c>
      <c r="G5265">
        <v>44.85</v>
      </c>
      <c r="H5265">
        <v>2479.0500000000002</v>
      </c>
      <c r="I5265">
        <v>55</v>
      </c>
      <c r="J5265">
        <v>0</v>
      </c>
    </row>
    <row r="5266" spans="1:10">
      <c r="A5266">
        <v>1</v>
      </c>
      <c r="B5266">
        <v>5265</v>
      </c>
      <c r="C5266">
        <v>2</v>
      </c>
      <c r="D5266">
        <v>1</v>
      </c>
      <c r="E5266">
        <v>0</v>
      </c>
      <c r="F5266">
        <v>1</v>
      </c>
      <c r="G5266">
        <v>29.8</v>
      </c>
      <c r="H5266">
        <v>2134.3000000000002</v>
      </c>
      <c r="I5266">
        <v>69</v>
      </c>
      <c r="J5266">
        <v>0</v>
      </c>
    </row>
    <row r="5267" spans="1:10" hidden="1">
      <c r="A5267">
        <v>0</v>
      </c>
      <c r="B5267">
        <v>5266</v>
      </c>
      <c r="C5267">
        <v>1</v>
      </c>
      <c r="D5267">
        <v>1</v>
      </c>
      <c r="E5267">
        <v>1</v>
      </c>
      <c r="F5267">
        <v>1</v>
      </c>
      <c r="G5267">
        <v>88.9</v>
      </c>
      <c r="H5267">
        <v>6000.1</v>
      </c>
      <c r="I5267">
        <v>66</v>
      </c>
      <c r="J5267">
        <v>0</v>
      </c>
    </row>
    <row r="5268" spans="1:10">
      <c r="A5268">
        <v>1</v>
      </c>
      <c r="B5268">
        <v>5267</v>
      </c>
      <c r="C5268">
        <v>0</v>
      </c>
      <c r="D5268">
        <v>1</v>
      </c>
      <c r="E5268">
        <v>1</v>
      </c>
      <c r="F5268">
        <v>1</v>
      </c>
      <c r="G5268">
        <v>58.75</v>
      </c>
      <c r="H5268">
        <v>2203.1</v>
      </c>
      <c r="I5268">
        <v>37</v>
      </c>
      <c r="J5268">
        <v>0</v>
      </c>
    </row>
    <row r="5269" spans="1:10" hidden="1">
      <c r="A5269">
        <v>0</v>
      </c>
      <c r="B5269">
        <v>5268</v>
      </c>
      <c r="C5269">
        <v>0</v>
      </c>
      <c r="D5269">
        <v>0</v>
      </c>
      <c r="E5269">
        <v>1</v>
      </c>
      <c r="F5269">
        <v>1</v>
      </c>
      <c r="G5269">
        <v>19.850000000000001</v>
      </c>
      <c r="H5269">
        <v>183.15</v>
      </c>
      <c r="I5269">
        <v>9</v>
      </c>
      <c r="J5269">
        <v>0</v>
      </c>
    </row>
    <row r="5270" spans="1:10">
      <c r="A5270">
        <v>1</v>
      </c>
      <c r="B5270">
        <v>5269</v>
      </c>
      <c r="C5270">
        <v>1</v>
      </c>
      <c r="D5270">
        <v>1</v>
      </c>
      <c r="E5270">
        <v>1</v>
      </c>
      <c r="F5270">
        <v>2</v>
      </c>
      <c r="G5270">
        <v>86.9</v>
      </c>
      <c r="H5270">
        <v>6194.1</v>
      </c>
      <c r="I5270">
        <v>69</v>
      </c>
      <c r="J5270">
        <v>0</v>
      </c>
    </row>
    <row r="5271" spans="1:10">
      <c r="A5271">
        <v>1</v>
      </c>
      <c r="B5271">
        <v>5270</v>
      </c>
      <c r="C5271">
        <v>0</v>
      </c>
      <c r="D5271">
        <v>1</v>
      </c>
      <c r="E5271">
        <v>1</v>
      </c>
      <c r="F5271">
        <v>0</v>
      </c>
      <c r="G5271">
        <v>59.65</v>
      </c>
      <c r="H5271">
        <v>638.95000000000005</v>
      </c>
      <c r="I5271">
        <v>10</v>
      </c>
      <c r="J5271">
        <v>0</v>
      </c>
    </row>
    <row r="5272" spans="1:10" hidden="1">
      <c r="A5272">
        <v>0</v>
      </c>
      <c r="B5272">
        <v>5271</v>
      </c>
      <c r="C5272">
        <v>0</v>
      </c>
      <c r="D5272">
        <v>1</v>
      </c>
      <c r="E5272">
        <v>1</v>
      </c>
      <c r="F5272">
        <v>0</v>
      </c>
      <c r="G5272">
        <v>55.25</v>
      </c>
      <c r="H5272">
        <v>2139.1999999999998</v>
      </c>
      <c r="I5272">
        <v>40</v>
      </c>
      <c r="J5272">
        <v>1</v>
      </c>
    </row>
    <row r="5273" spans="1:10">
      <c r="A5273">
        <v>1</v>
      </c>
      <c r="B5273">
        <v>5272</v>
      </c>
      <c r="C5273">
        <v>0</v>
      </c>
      <c r="D5273">
        <v>1</v>
      </c>
      <c r="E5273">
        <v>1</v>
      </c>
      <c r="F5273">
        <v>0</v>
      </c>
      <c r="G5273">
        <v>66.400000000000006</v>
      </c>
      <c r="H5273">
        <v>831.75</v>
      </c>
      <c r="I5273">
        <v>13</v>
      </c>
      <c r="J5273">
        <v>0</v>
      </c>
    </row>
    <row r="5274" spans="1:10" hidden="1">
      <c r="A5274">
        <v>0</v>
      </c>
      <c r="B5274">
        <v>5273</v>
      </c>
      <c r="C5274">
        <v>1</v>
      </c>
      <c r="D5274">
        <v>1</v>
      </c>
      <c r="E5274">
        <v>1</v>
      </c>
      <c r="F5274">
        <v>0</v>
      </c>
      <c r="G5274">
        <v>90.1</v>
      </c>
      <c r="H5274">
        <v>521.29999999999995</v>
      </c>
      <c r="I5274">
        <v>6</v>
      </c>
      <c r="J5274">
        <v>1</v>
      </c>
    </row>
    <row r="5275" spans="1:10" hidden="1">
      <c r="A5275">
        <v>0</v>
      </c>
      <c r="B5275">
        <v>5274</v>
      </c>
      <c r="C5275">
        <v>0</v>
      </c>
      <c r="D5275">
        <v>0</v>
      </c>
      <c r="E5275">
        <v>1</v>
      </c>
      <c r="F5275">
        <v>2</v>
      </c>
      <c r="G5275">
        <v>20.149999999999999</v>
      </c>
      <c r="H5275">
        <v>1337.5</v>
      </c>
      <c r="I5275">
        <v>69</v>
      </c>
      <c r="J5275">
        <v>0</v>
      </c>
    </row>
    <row r="5276" spans="1:10">
      <c r="A5276">
        <v>1</v>
      </c>
      <c r="B5276">
        <v>5275</v>
      </c>
      <c r="C5276">
        <v>1</v>
      </c>
      <c r="D5276">
        <v>1</v>
      </c>
      <c r="E5276">
        <v>1</v>
      </c>
      <c r="F5276">
        <v>1</v>
      </c>
      <c r="G5276">
        <v>108.1</v>
      </c>
      <c r="H5276">
        <v>7181.95</v>
      </c>
      <c r="I5276">
        <v>66</v>
      </c>
      <c r="J5276">
        <v>0</v>
      </c>
    </row>
    <row r="5277" spans="1:10" hidden="1">
      <c r="A5277">
        <v>0</v>
      </c>
      <c r="B5277">
        <v>5276</v>
      </c>
      <c r="C5277">
        <v>1</v>
      </c>
      <c r="D5277">
        <v>1</v>
      </c>
      <c r="E5277">
        <v>1</v>
      </c>
      <c r="F5277">
        <v>0</v>
      </c>
      <c r="G5277">
        <v>53.75</v>
      </c>
      <c r="H5277">
        <v>608</v>
      </c>
      <c r="I5277">
        <v>11</v>
      </c>
      <c r="J5277">
        <v>1</v>
      </c>
    </row>
    <row r="5278" spans="1:10" hidden="1">
      <c r="A5278">
        <v>0</v>
      </c>
      <c r="B5278">
        <v>5277</v>
      </c>
      <c r="C5278">
        <v>0</v>
      </c>
      <c r="D5278">
        <v>1</v>
      </c>
      <c r="E5278">
        <v>1</v>
      </c>
      <c r="F5278">
        <v>1</v>
      </c>
      <c r="G5278">
        <v>56.9</v>
      </c>
      <c r="H5278">
        <v>2560.1</v>
      </c>
      <c r="I5278">
        <v>46</v>
      </c>
      <c r="J5278">
        <v>0</v>
      </c>
    </row>
    <row r="5279" spans="1:10">
      <c r="A5279">
        <v>1</v>
      </c>
      <c r="B5279">
        <v>5278</v>
      </c>
      <c r="C5279">
        <v>0</v>
      </c>
      <c r="D5279">
        <v>1</v>
      </c>
      <c r="E5279">
        <v>1</v>
      </c>
      <c r="F5279">
        <v>0</v>
      </c>
      <c r="G5279">
        <v>89.3</v>
      </c>
      <c r="H5279">
        <v>577.6</v>
      </c>
      <c r="I5279">
        <v>6</v>
      </c>
      <c r="J5279">
        <v>1</v>
      </c>
    </row>
    <row r="5280" spans="1:10">
      <c r="A5280">
        <v>1</v>
      </c>
      <c r="B5280">
        <v>5279</v>
      </c>
      <c r="C5280">
        <v>1</v>
      </c>
      <c r="D5280">
        <v>1</v>
      </c>
      <c r="E5280">
        <v>1</v>
      </c>
      <c r="F5280">
        <v>0</v>
      </c>
      <c r="G5280">
        <v>109.6</v>
      </c>
      <c r="H5280">
        <v>5953</v>
      </c>
      <c r="I5280">
        <v>56</v>
      </c>
      <c r="J5280">
        <v>0</v>
      </c>
    </row>
    <row r="5281" spans="1:10" hidden="1">
      <c r="A5281">
        <v>0</v>
      </c>
      <c r="B5281">
        <v>5280</v>
      </c>
      <c r="C5281">
        <v>1</v>
      </c>
      <c r="D5281">
        <v>0</v>
      </c>
      <c r="E5281">
        <v>1</v>
      </c>
      <c r="F5281">
        <v>2</v>
      </c>
      <c r="G5281">
        <v>25.15</v>
      </c>
      <c r="H5281">
        <v>1790.15</v>
      </c>
      <c r="I5281">
        <v>70</v>
      </c>
      <c r="J5281">
        <v>0</v>
      </c>
    </row>
    <row r="5282" spans="1:10">
      <c r="A5282">
        <v>1</v>
      </c>
      <c r="B5282">
        <v>5281</v>
      </c>
      <c r="C5282">
        <v>1</v>
      </c>
      <c r="D5282">
        <v>1</v>
      </c>
      <c r="E5282">
        <v>1</v>
      </c>
      <c r="F5282">
        <v>1</v>
      </c>
      <c r="G5282">
        <v>79.150000000000006</v>
      </c>
      <c r="H5282">
        <v>2531.4</v>
      </c>
      <c r="I5282">
        <v>33</v>
      </c>
      <c r="J5282">
        <v>0</v>
      </c>
    </row>
    <row r="5283" spans="1:10" hidden="1">
      <c r="A5283">
        <v>0</v>
      </c>
      <c r="B5283">
        <v>5282</v>
      </c>
      <c r="C5283">
        <v>1</v>
      </c>
      <c r="D5283">
        <v>1</v>
      </c>
      <c r="E5283">
        <v>1</v>
      </c>
      <c r="F5283">
        <v>2</v>
      </c>
      <c r="G5283">
        <v>66.75</v>
      </c>
      <c r="H5283">
        <v>4760.3</v>
      </c>
      <c r="I5283">
        <v>72</v>
      </c>
      <c r="J5283">
        <v>0</v>
      </c>
    </row>
    <row r="5284" spans="1:10">
      <c r="A5284">
        <v>1</v>
      </c>
      <c r="B5284">
        <v>5283</v>
      </c>
      <c r="C5284">
        <v>1</v>
      </c>
      <c r="D5284">
        <v>1</v>
      </c>
      <c r="E5284">
        <v>1</v>
      </c>
      <c r="F5284">
        <v>0</v>
      </c>
      <c r="G5284">
        <v>95.2</v>
      </c>
      <c r="H5284">
        <v>292.85000000000002</v>
      </c>
      <c r="I5284">
        <v>3</v>
      </c>
      <c r="J5284">
        <v>1</v>
      </c>
    </row>
    <row r="5285" spans="1:10">
      <c r="A5285">
        <v>1</v>
      </c>
      <c r="B5285">
        <v>5284</v>
      </c>
      <c r="C5285">
        <v>0</v>
      </c>
      <c r="D5285">
        <v>1</v>
      </c>
      <c r="E5285">
        <v>1</v>
      </c>
      <c r="F5285">
        <v>0</v>
      </c>
      <c r="G5285">
        <v>48.8</v>
      </c>
      <c r="H5285">
        <v>953.65</v>
      </c>
      <c r="I5285">
        <v>19</v>
      </c>
      <c r="J5285">
        <v>0</v>
      </c>
    </row>
    <row r="5286" spans="1:10" hidden="1">
      <c r="A5286">
        <v>0</v>
      </c>
      <c r="B5286">
        <v>5285</v>
      </c>
      <c r="C5286">
        <v>2</v>
      </c>
      <c r="D5286">
        <v>1</v>
      </c>
      <c r="E5286">
        <v>0</v>
      </c>
      <c r="F5286">
        <v>0</v>
      </c>
      <c r="G5286">
        <v>45.7</v>
      </c>
      <c r="H5286">
        <v>198</v>
      </c>
      <c r="I5286">
        <v>5</v>
      </c>
      <c r="J5286">
        <v>1</v>
      </c>
    </row>
    <row r="5287" spans="1:10">
      <c r="A5287">
        <v>1</v>
      </c>
      <c r="B5287">
        <v>5286</v>
      </c>
      <c r="C5287">
        <v>0</v>
      </c>
      <c r="D5287">
        <v>1</v>
      </c>
      <c r="E5287">
        <v>1</v>
      </c>
      <c r="F5287">
        <v>2</v>
      </c>
      <c r="G5287">
        <v>80.7</v>
      </c>
      <c r="H5287">
        <v>5705.05</v>
      </c>
      <c r="I5287">
        <v>71</v>
      </c>
      <c r="J5287">
        <v>0</v>
      </c>
    </row>
    <row r="5288" spans="1:10">
      <c r="A5288">
        <v>1</v>
      </c>
      <c r="B5288">
        <v>5287</v>
      </c>
      <c r="C5288">
        <v>0</v>
      </c>
      <c r="D5288">
        <v>1</v>
      </c>
      <c r="E5288">
        <v>1</v>
      </c>
      <c r="F5288">
        <v>0</v>
      </c>
      <c r="G5288">
        <v>74.5</v>
      </c>
      <c r="H5288">
        <v>609.9</v>
      </c>
      <c r="I5288">
        <v>8</v>
      </c>
      <c r="J5288">
        <v>1</v>
      </c>
    </row>
    <row r="5289" spans="1:10">
      <c r="A5289">
        <v>1</v>
      </c>
      <c r="B5289">
        <v>5288</v>
      </c>
      <c r="C5289">
        <v>0</v>
      </c>
      <c r="D5289">
        <v>0</v>
      </c>
      <c r="E5289">
        <v>1</v>
      </c>
      <c r="F5289">
        <v>0</v>
      </c>
      <c r="G5289">
        <v>20.55</v>
      </c>
      <c r="H5289">
        <v>20.55</v>
      </c>
      <c r="I5289">
        <v>1</v>
      </c>
      <c r="J5289">
        <v>0</v>
      </c>
    </row>
    <row r="5290" spans="1:10">
      <c r="A5290">
        <v>1</v>
      </c>
      <c r="B5290">
        <v>5289</v>
      </c>
      <c r="C5290">
        <v>0</v>
      </c>
      <c r="D5290">
        <v>1</v>
      </c>
      <c r="E5290">
        <v>1</v>
      </c>
      <c r="F5290">
        <v>0</v>
      </c>
      <c r="G5290">
        <v>79.650000000000006</v>
      </c>
      <c r="H5290">
        <v>79.650000000000006</v>
      </c>
      <c r="I5290">
        <v>1</v>
      </c>
      <c r="J5290">
        <v>1</v>
      </c>
    </row>
    <row r="5291" spans="1:10" hidden="1">
      <c r="A5291">
        <v>0</v>
      </c>
      <c r="B5291">
        <v>5290</v>
      </c>
      <c r="C5291">
        <v>1</v>
      </c>
      <c r="D5291">
        <v>1</v>
      </c>
      <c r="E5291">
        <v>1</v>
      </c>
      <c r="F5291">
        <v>1</v>
      </c>
      <c r="G5291">
        <v>115.1</v>
      </c>
      <c r="H5291">
        <v>6993.65</v>
      </c>
      <c r="I5291">
        <v>61</v>
      </c>
      <c r="J5291">
        <v>0</v>
      </c>
    </row>
    <row r="5292" spans="1:10">
      <c r="A5292">
        <v>1</v>
      </c>
      <c r="B5292">
        <v>5291</v>
      </c>
      <c r="C5292">
        <v>2</v>
      </c>
      <c r="D5292">
        <v>1</v>
      </c>
      <c r="E5292">
        <v>0</v>
      </c>
      <c r="F5292">
        <v>2</v>
      </c>
      <c r="G5292">
        <v>59.7</v>
      </c>
      <c r="H5292">
        <v>4122.6499999999996</v>
      </c>
      <c r="I5292">
        <v>71</v>
      </c>
      <c r="J5292">
        <v>0</v>
      </c>
    </row>
    <row r="5293" spans="1:10">
      <c r="A5293">
        <v>1</v>
      </c>
      <c r="B5293">
        <v>5292</v>
      </c>
      <c r="C5293">
        <v>1</v>
      </c>
      <c r="D5293">
        <v>1</v>
      </c>
      <c r="E5293">
        <v>1</v>
      </c>
      <c r="F5293">
        <v>1</v>
      </c>
      <c r="G5293">
        <v>86.45</v>
      </c>
      <c r="H5293">
        <v>5762.95</v>
      </c>
      <c r="I5293">
        <v>68</v>
      </c>
      <c r="J5293">
        <v>0</v>
      </c>
    </row>
    <row r="5294" spans="1:10">
      <c r="A5294">
        <v>1</v>
      </c>
      <c r="B5294">
        <v>5293</v>
      </c>
      <c r="C5294">
        <v>2</v>
      </c>
      <c r="D5294">
        <v>1</v>
      </c>
      <c r="E5294">
        <v>0</v>
      </c>
      <c r="F5294">
        <v>1</v>
      </c>
      <c r="G5294">
        <v>33.700000000000003</v>
      </c>
      <c r="H5294">
        <v>1537.85</v>
      </c>
      <c r="I5294">
        <v>46</v>
      </c>
      <c r="J5294">
        <v>0</v>
      </c>
    </row>
    <row r="5295" spans="1:10">
      <c r="A5295">
        <v>1</v>
      </c>
      <c r="B5295">
        <v>5294</v>
      </c>
      <c r="C5295">
        <v>1</v>
      </c>
      <c r="D5295">
        <v>1</v>
      </c>
      <c r="E5295">
        <v>1</v>
      </c>
      <c r="F5295">
        <v>1</v>
      </c>
      <c r="G5295">
        <v>80.099999999999994</v>
      </c>
      <c r="H5295">
        <v>2603.3000000000002</v>
      </c>
      <c r="I5295">
        <v>33</v>
      </c>
      <c r="J5295">
        <v>0</v>
      </c>
    </row>
    <row r="5296" spans="1:10" hidden="1">
      <c r="A5296">
        <v>0</v>
      </c>
      <c r="B5296">
        <v>5295</v>
      </c>
      <c r="C5296">
        <v>1</v>
      </c>
      <c r="D5296">
        <v>1</v>
      </c>
      <c r="E5296">
        <v>1</v>
      </c>
      <c r="F5296">
        <v>2</v>
      </c>
      <c r="G5296">
        <v>104.05</v>
      </c>
      <c r="H5296">
        <v>5566.4</v>
      </c>
      <c r="I5296">
        <v>53</v>
      </c>
      <c r="J5296">
        <v>0</v>
      </c>
    </row>
    <row r="5297" spans="1:10" hidden="1">
      <c r="A5297">
        <v>0</v>
      </c>
      <c r="B5297">
        <v>5296</v>
      </c>
      <c r="C5297">
        <v>1</v>
      </c>
      <c r="D5297">
        <v>1</v>
      </c>
      <c r="E5297">
        <v>1</v>
      </c>
      <c r="F5297">
        <v>0</v>
      </c>
      <c r="G5297">
        <v>108.75</v>
      </c>
      <c r="H5297">
        <v>5431.9</v>
      </c>
      <c r="I5297">
        <v>50</v>
      </c>
      <c r="J5297">
        <v>0</v>
      </c>
    </row>
    <row r="5298" spans="1:10">
      <c r="A5298">
        <v>1</v>
      </c>
      <c r="B5298">
        <v>5297</v>
      </c>
      <c r="C5298">
        <v>2</v>
      </c>
      <c r="D5298">
        <v>1</v>
      </c>
      <c r="E5298">
        <v>0</v>
      </c>
      <c r="F5298">
        <v>1</v>
      </c>
      <c r="G5298">
        <v>41.1</v>
      </c>
      <c r="H5298">
        <v>2258.25</v>
      </c>
      <c r="I5298">
        <v>57</v>
      </c>
      <c r="J5298">
        <v>0</v>
      </c>
    </row>
    <row r="5299" spans="1:10">
      <c r="A5299">
        <v>1</v>
      </c>
      <c r="B5299">
        <v>5298</v>
      </c>
      <c r="C5299">
        <v>0</v>
      </c>
      <c r="D5299">
        <v>0</v>
      </c>
      <c r="E5299">
        <v>1</v>
      </c>
      <c r="F5299">
        <v>2</v>
      </c>
      <c r="G5299">
        <v>20.350000000000001</v>
      </c>
      <c r="H5299">
        <v>1092.3499999999999</v>
      </c>
      <c r="I5299">
        <v>54</v>
      </c>
      <c r="J5299">
        <v>0</v>
      </c>
    </row>
    <row r="5300" spans="1:10" hidden="1">
      <c r="A5300">
        <v>0</v>
      </c>
      <c r="B5300">
        <v>5299</v>
      </c>
      <c r="C5300">
        <v>1</v>
      </c>
      <c r="D5300">
        <v>1</v>
      </c>
      <c r="E5300">
        <v>1</v>
      </c>
      <c r="F5300">
        <v>0</v>
      </c>
      <c r="G5300">
        <v>105.9</v>
      </c>
      <c r="H5300">
        <v>6401.25</v>
      </c>
      <c r="I5300">
        <v>60</v>
      </c>
      <c r="J5300">
        <v>0</v>
      </c>
    </row>
    <row r="5301" spans="1:10" hidden="1">
      <c r="A5301">
        <v>0</v>
      </c>
      <c r="B5301">
        <v>5300</v>
      </c>
      <c r="C5301">
        <v>1</v>
      </c>
      <c r="D5301">
        <v>1</v>
      </c>
      <c r="E5301">
        <v>1</v>
      </c>
      <c r="F5301">
        <v>0</v>
      </c>
      <c r="G5301">
        <v>101.3</v>
      </c>
      <c r="H5301">
        <v>2812.2</v>
      </c>
      <c r="I5301">
        <v>28</v>
      </c>
      <c r="J5301">
        <v>1</v>
      </c>
    </row>
    <row r="5302" spans="1:10" hidden="1">
      <c r="A5302">
        <v>0</v>
      </c>
      <c r="B5302">
        <v>5301</v>
      </c>
      <c r="C5302">
        <v>0</v>
      </c>
      <c r="D5302">
        <v>1</v>
      </c>
      <c r="E5302">
        <v>1</v>
      </c>
      <c r="F5302">
        <v>0</v>
      </c>
      <c r="G5302">
        <v>80.05</v>
      </c>
      <c r="H5302">
        <v>80.05</v>
      </c>
      <c r="I5302">
        <v>1</v>
      </c>
      <c r="J5302">
        <v>1</v>
      </c>
    </row>
    <row r="5303" spans="1:10" hidden="1">
      <c r="A5303">
        <v>0</v>
      </c>
      <c r="B5303">
        <v>5302</v>
      </c>
      <c r="C5303">
        <v>1</v>
      </c>
      <c r="D5303">
        <v>1</v>
      </c>
      <c r="E5303">
        <v>1</v>
      </c>
      <c r="F5303">
        <v>0</v>
      </c>
      <c r="G5303">
        <v>89.2</v>
      </c>
      <c r="H5303">
        <v>2698.35</v>
      </c>
      <c r="I5303">
        <v>29</v>
      </c>
      <c r="J5303">
        <v>1</v>
      </c>
    </row>
    <row r="5304" spans="1:10" hidden="1">
      <c r="A5304">
        <v>0</v>
      </c>
      <c r="B5304">
        <v>5303</v>
      </c>
      <c r="C5304">
        <v>0</v>
      </c>
      <c r="D5304">
        <v>1</v>
      </c>
      <c r="E5304">
        <v>1</v>
      </c>
      <c r="F5304">
        <v>0</v>
      </c>
      <c r="G5304">
        <v>65.5</v>
      </c>
      <c r="H5304">
        <v>616.9</v>
      </c>
      <c r="I5304">
        <v>10</v>
      </c>
      <c r="J5304">
        <v>0</v>
      </c>
    </row>
    <row r="5305" spans="1:10">
      <c r="A5305">
        <v>1</v>
      </c>
      <c r="B5305">
        <v>5304</v>
      </c>
      <c r="C5305">
        <v>2</v>
      </c>
      <c r="D5305">
        <v>1</v>
      </c>
      <c r="E5305">
        <v>0</v>
      </c>
      <c r="F5305">
        <v>0</v>
      </c>
      <c r="G5305">
        <v>40.450000000000003</v>
      </c>
      <c r="H5305">
        <v>1912.85</v>
      </c>
      <c r="I5305">
        <v>43</v>
      </c>
      <c r="J5305">
        <v>0</v>
      </c>
    </row>
    <row r="5306" spans="1:10" hidden="1">
      <c r="A5306">
        <v>0</v>
      </c>
      <c r="B5306">
        <v>5305</v>
      </c>
      <c r="C5306">
        <v>0</v>
      </c>
      <c r="D5306">
        <v>1</v>
      </c>
      <c r="E5306">
        <v>1</v>
      </c>
      <c r="F5306">
        <v>0</v>
      </c>
      <c r="G5306">
        <v>70.45</v>
      </c>
      <c r="H5306">
        <v>849.1</v>
      </c>
      <c r="I5306">
        <v>13</v>
      </c>
      <c r="J5306">
        <v>0</v>
      </c>
    </row>
    <row r="5307" spans="1:10" hidden="1">
      <c r="A5307">
        <v>0</v>
      </c>
      <c r="B5307">
        <v>5306</v>
      </c>
      <c r="C5307">
        <v>0</v>
      </c>
      <c r="D5307">
        <v>1</v>
      </c>
      <c r="E5307">
        <v>1</v>
      </c>
      <c r="F5307">
        <v>2</v>
      </c>
      <c r="G5307">
        <v>78.8</v>
      </c>
      <c r="H5307">
        <v>3460.3</v>
      </c>
      <c r="I5307">
        <v>43</v>
      </c>
      <c r="J5307">
        <v>0</v>
      </c>
    </row>
    <row r="5308" spans="1:10" hidden="1">
      <c r="A5308">
        <v>0</v>
      </c>
      <c r="B5308">
        <v>5307</v>
      </c>
      <c r="C5308">
        <v>1</v>
      </c>
      <c r="D5308">
        <v>1</v>
      </c>
      <c r="E5308">
        <v>1</v>
      </c>
      <c r="F5308">
        <v>0</v>
      </c>
      <c r="G5308">
        <v>83.65</v>
      </c>
      <c r="H5308">
        <v>1465.75</v>
      </c>
      <c r="I5308">
        <v>19</v>
      </c>
      <c r="J5308">
        <v>1</v>
      </c>
    </row>
    <row r="5309" spans="1:10">
      <c r="A5309">
        <v>1</v>
      </c>
      <c r="B5309">
        <v>5308</v>
      </c>
      <c r="C5309">
        <v>0</v>
      </c>
      <c r="D5309">
        <v>1</v>
      </c>
      <c r="E5309">
        <v>1</v>
      </c>
      <c r="F5309">
        <v>0</v>
      </c>
      <c r="G5309">
        <v>90.1</v>
      </c>
      <c r="H5309">
        <v>90.1</v>
      </c>
      <c r="I5309">
        <v>1</v>
      </c>
      <c r="J5309">
        <v>0</v>
      </c>
    </row>
    <row r="5310" spans="1:10">
      <c r="A5310">
        <v>1</v>
      </c>
      <c r="B5310">
        <v>5309</v>
      </c>
      <c r="C5310">
        <v>0</v>
      </c>
      <c r="D5310">
        <v>1</v>
      </c>
      <c r="E5310">
        <v>1</v>
      </c>
      <c r="F5310">
        <v>2</v>
      </c>
      <c r="G5310">
        <v>82.45</v>
      </c>
      <c r="H5310">
        <v>5555.3</v>
      </c>
      <c r="I5310">
        <v>69</v>
      </c>
      <c r="J5310">
        <v>0</v>
      </c>
    </row>
    <row r="5311" spans="1:10" hidden="1">
      <c r="A5311">
        <v>0</v>
      </c>
      <c r="B5311">
        <v>5310</v>
      </c>
      <c r="C5311">
        <v>0</v>
      </c>
      <c r="D5311">
        <v>0</v>
      </c>
      <c r="E5311">
        <v>1</v>
      </c>
      <c r="F5311">
        <v>2</v>
      </c>
      <c r="G5311">
        <v>20.25</v>
      </c>
      <c r="H5311">
        <v>1278.8</v>
      </c>
      <c r="I5311">
        <v>61</v>
      </c>
      <c r="J5311">
        <v>0</v>
      </c>
    </row>
    <row r="5312" spans="1:10">
      <c r="A5312">
        <v>1</v>
      </c>
      <c r="B5312">
        <v>5311</v>
      </c>
      <c r="C5312">
        <v>1</v>
      </c>
      <c r="D5312">
        <v>1</v>
      </c>
      <c r="E5312">
        <v>1</v>
      </c>
      <c r="F5312">
        <v>0</v>
      </c>
      <c r="G5312">
        <v>66.25</v>
      </c>
      <c r="H5312">
        <v>2907.35</v>
      </c>
      <c r="I5312">
        <v>43</v>
      </c>
      <c r="J5312">
        <v>0</v>
      </c>
    </row>
    <row r="5313" spans="1:10" hidden="1">
      <c r="A5313">
        <v>0</v>
      </c>
      <c r="B5313">
        <v>5312</v>
      </c>
      <c r="C5313">
        <v>0</v>
      </c>
      <c r="D5313">
        <v>0</v>
      </c>
      <c r="E5313">
        <v>1</v>
      </c>
      <c r="F5313">
        <v>0</v>
      </c>
      <c r="G5313">
        <v>19.5</v>
      </c>
      <c r="H5313">
        <v>146.30000000000001</v>
      </c>
      <c r="I5313">
        <v>6</v>
      </c>
      <c r="J5313">
        <v>1</v>
      </c>
    </row>
    <row r="5314" spans="1:10">
      <c r="A5314">
        <v>1</v>
      </c>
      <c r="B5314">
        <v>5313</v>
      </c>
      <c r="C5314">
        <v>0</v>
      </c>
      <c r="D5314">
        <v>1</v>
      </c>
      <c r="E5314">
        <v>1</v>
      </c>
      <c r="F5314">
        <v>0</v>
      </c>
      <c r="G5314">
        <v>51.25</v>
      </c>
      <c r="H5314">
        <v>51.25</v>
      </c>
      <c r="I5314">
        <v>1</v>
      </c>
      <c r="J5314">
        <v>1</v>
      </c>
    </row>
    <row r="5315" spans="1:10" hidden="1">
      <c r="A5315">
        <v>0</v>
      </c>
      <c r="B5315">
        <v>5314</v>
      </c>
      <c r="C5315">
        <v>0</v>
      </c>
      <c r="D5315">
        <v>1</v>
      </c>
      <c r="E5315">
        <v>1</v>
      </c>
      <c r="F5315">
        <v>0</v>
      </c>
      <c r="G5315">
        <v>89.7</v>
      </c>
      <c r="H5315">
        <v>4952.95</v>
      </c>
      <c r="I5315">
        <v>56</v>
      </c>
      <c r="J5315">
        <v>0</v>
      </c>
    </row>
    <row r="5316" spans="1:10">
      <c r="A5316">
        <v>1</v>
      </c>
      <c r="B5316">
        <v>5315</v>
      </c>
      <c r="C5316">
        <v>2</v>
      </c>
      <c r="D5316">
        <v>1</v>
      </c>
      <c r="E5316">
        <v>0</v>
      </c>
      <c r="F5316">
        <v>2</v>
      </c>
      <c r="G5316">
        <v>64.55</v>
      </c>
      <c r="H5316">
        <v>4504.8999999999996</v>
      </c>
      <c r="I5316">
        <v>70</v>
      </c>
      <c r="J5316">
        <v>0</v>
      </c>
    </row>
    <row r="5317" spans="1:10">
      <c r="A5317">
        <v>1</v>
      </c>
      <c r="B5317">
        <v>5316</v>
      </c>
      <c r="C5317">
        <v>0</v>
      </c>
      <c r="D5317">
        <v>1</v>
      </c>
      <c r="E5317">
        <v>1</v>
      </c>
      <c r="F5317">
        <v>0</v>
      </c>
      <c r="G5317">
        <v>45.6</v>
      </c>
      <c r="H5317">
        <v>45.6</v>
      </c>
      <c r="I5317">
        <v>1</v>
      </c>
      <c r="J5317">
        <v>1</v>
      </c>
    </row>
    <row r="5318" spans="1:10">
      <c r="A5318">
        <v>1</v>
      </c>
      <c r="B5318">
        <v>5317</v>
      </c>
      <c r="C5318">
        <v>1</v>
      </c>
      <c r="D5318">
        <v>1</v>
      </c>
      <c r="E5318">
        <v>1</v>
      </c>
      <c r="F5318">
        <v>1</v>
      </c>
      <c r="G5318">
        <v>93.65</v>
      </c>
      <c r="H5318">
        <v>4520.1499999999996</v>
      </c>
      <c r="I5318">
        <v>49</v>
      </c>
      <c r="J5318">
        <v>0</v>
      </c>
    </row>
    <row r="5319" spans="1:10">
      <c r="A5319">
        <v>1</v>
      </c>
      <c r="B5319">
        <v>5318</v>
      </c>
      <c r="C5319">
        <v>0</v>
      </c>
      <c r="D5319">
        <v>1</v>
      </c>
      <c r="E5319">
        <v>1</v>
      </c>
      <c r="F5319">
        <v>0</v>
      </c>
      <c r="G5319">
        <v>49.65</v>
      </c>
      <c r="H5319">
        <v>267.35000000000002</v>
      </c>
      <c r="I5319">
        <v>6</v>
      </c>
      <c r="J5319">
        <v>1</v>
      </c>
    </row>
    <row r="5320" spans="1:10">
      <c r="A5320">
        <v>1</v>
      </c>
      <c r="B5320">
        <v>5319</v>
      </c>
      <c r="C5320">
        <v>0</v>
      </c>
      <c r="D5320">
        <v>1</v>
      </c>
      <c r="E5320">
        <v>1</v>
      </c>
      <c r="F5320">
        <v>2</v>
      </c>
      <c r="G5320">
        <v>73.599999999999994</v>
      </c>
      <c r="H5320">
        <v>2316.85</v>
      </c>
      <c r="I5320">
        <v>32</v>
      </c>
      <c r="J5320">
        <v>0</v>
      </c>
    </row>
    <row r="5321" spans="1:10">
      <c r="A5321">
        <v>1</v>
      </c>
      <c r="B5321">
        <v>5320</v>
      </c>
      <c r="C5321">
        <v>1</v>
      </c>
      <c r="D5321">
        <v>1</v>
      </c>
      <c r="E5321">
        <v>1</v>
      </c>
      <c r="F5321">
        <v>2</v>
      </c>
      <c r="G5321">
        <v>109.75</v>
      </c>
      <c r="H5321">
        <v>8075.35</v>
      </c>
      <c r="I5321">
        <v>72</v>
      </c>
      <c r="J5321">
        <v>0</v>
      </c>
    </row>
    <row r="5322" spans="1:10">
      <c r="A5322">
        <v>1</v>
      </c>
      <c r="B5322">
        <v>5321</v>
      </c>
      <c r="C5322">
        <v>0</v>
      </c>
      <c r="D5322">
        <v>1</v>
      </c>
      <c r="E5322">
        <v>1</v>
      </c>
      <c r="F5322">
        <v>2</v>
      </c>
      <c r="G5322">
        <v>61.45</v>
      </c>
      <c r="H5322">
        <v>2302.35</v>
      </c>
      <c r="I5322">
        <v>37</v>
      </c>
      <c r="J5322">
        <v>0</v>
      </c>
    </row>
    <row r="5323" spans="1:10">
      <c r="A5323">
        <v>1</v>
      </c>
      <c r="B5323">
        <v>5322</v>
      </c>
      <c r="C5323">
        <v>0</v>
      </c>
      <c r="D5323">
        <v>1</v>
      </c>
      <c r="E5323">
        <v>1</v>
      </c>
      <c r="F5323">
        <v>1</v>
      </c>
      <c r="G5323">
        <v>106.4</v>
      </c>
      <c r="H5323">
        <v>7251.9</v>
      </c>
      <c r="I5323">
        <v>69</v>
      </c>
      <c r="J5323">
        <v>0</v>
      </c>
    </row>
    <row r="5324" spans="1:10" hidden="1">
      <c r="A5324">
        <v>0</v>
      </c>
      <c r="B5324">
        <v>5323</v>
      </c>
      <c r="C5324">
        <v>0</v>
      </c>
      <c r="D5324">
        <v>1</v>
      </c>
      <c r="E5324">
        <v>1</v>
      </c>
      <c r="F5324">
        <v>0</v>
      </c>
      <c r="G5324">
        <v>81.900000000000006</v>
      </c>
      <c r="H5324">
        <v>2078.5500000000002</v>
      </c>
      <c r="I5324">
        <v>26</v>
      </c>
      <c r="J5324">
        <v>0</v>
      </c>
    </row>
    <row r="5325" spans="1:10">
      <c r="A5325">
        <v>1</v>
      </c>
      <c r="B5325">
        <v>5324</v>
      </c>
      <c r="C5325">
        <v>1</v>
      </c>
      <c r="D5325">
        <v>1</v>
      </c>
      <c r="E5325">
        <v>1</v>
      </c>
      <c r="F5325">
        <v>1</v>
      </c>
      <c r="G5325">
        <v>105.2</v>
      </c>
      <c r="H5325">
        <v>6225.4</v>
      </c>
      <c r="I5325">
        <v>58</v>
      </c>
      <c r="J5325">
        <v>0</v>
      </c>
    </row>
    <row r="5326" spans="1:10">
      <c r="A5326">
        <v>1</v>
      </c>
      <c r="B5326">
        <v>5325</v>
      </c>
      <c r="C5326">
        <v>1</v>
      </c>
      <c r="D5326">
        <v>1</v>
      </c>
      <c r="E5326">
        <v>1</v>
      </c>
      <c r="F5326">
        <v>1</v>
      </c>
      <c r="G5326">
        <v>54.6</v>
      </c>
      <c r="H5326">
        <v>1242.25</v>
      </c>
      <c r="I5326">
        <v>24</v>
      </c>
      <c r="J5326">
        <v>0</v>
      </c>
    </row>
    <row r="5327" spans="1:10" hidden="1">
      <c r="A5327">
        <v>0</v>
      </c>
      <c r="B5327">
        <v>5326</v>
      </c>
      <c r="C5327">
        <v>0</v>
      </c>
      <c r="D5327">
        <v>0</v>
      </c>
      <c r="E5327">
        <v>1</v>
      </c>
      <c r="F5327">
        <v>1</v>
      </c>
      <c r="G5327">
        <v>20.55</v>
      </c>
      <c r="H5327">
        <v>99.45</v>
      </c>
      <c r="I5327">
        <v>5</v>
      </c>
      <c r="J5327">
        <v>0</v>
      </c>
    </row>
    <row r="5328" spans="1:10">
      <c r="A5328">
        <v>1</v>
      </c>
      <c r="B5328">
        <v>5327</v>
      </c>
      <c r="C5328">
        <v>0</v>
      </c>
      <c r="D5328">
        <v>0</v>
      </c>
      <c r="E5328">
        <v>1</v>
      </c>
      <c r="F5328">
        <v>0</v>
      </c>
      <c r="G5328">
        <v>20</v>
      </c>
      <c r="H5328">
        <v>288.05</v>
      </c>
      <c r="I5328">
        <v>15</v>
      </c>
      <c r="J5328">
        <v>1</v>
      </c>
    </row>
    <row r="5329" spans="1:10">
      <c r="A5329">
        <v>1</v>
      </c>
      <c r="B5329">
        <v>5328</v>
      </c>
      <c r="C5329">
        <v>0</v>
      </c>
      <c r="D5329">
        <v>0</v>
      </c>
      <c r="E5329">
        <v>1</v>
      </c>
      <c r="F5329">
        <v>2</v>
      </c>
      <c r="G5329">
        <v>19.7</v>
      </c>
      <c r="H5329">
        <v>599.25</v>
      </c>
      <c r="I5329">
        <v>30</v>
      </c>
      <c r="J5329">
        <v>0</v>
      </c>
    </row>
    <row r="5330" spans="1:10" hidden="1">
      <c r="A5330">
        <v>0</v>
      </c>
      <c r="B5330">
        <v>5329</v>
      </c>
      <c r="C5330">
        <v>1</v>
      </c>
      <c r="D5330">
        <v>1</v>
      </c>
      <c r="E5330">
        <v>1</v>
      </c>
      <c r="F5330">
        <v>1</v>
      </c>
      <c r="G5330">
        <v>66.05</v>
      </c>
      <c r="H5330">
        <v>3462.1</v>
      </c>
      <c r="I5330">
        <v>55</v>
      </c>
      <c r="J5330">
        <v>0</v>
      </c>
    </row>
    <row r="5331" spans="1:10" hidden="1">
      <c r="A5331">
        <v>0</v>
      </c>
      <c r="B5331">
        <v>5330</v>
      </c>
      <c r="C5331">
        <v>2</v>
      </c>
      <c r="D5331">
        <v>1</v>
      </c>
      <c r="E5331">
        <v>0</v>
      </c>
      <c r="F5331">
        <v>0</v>
      </c>
      <c r="G5331">
        <v>34</v>
      </c>
      <c r="H5331">
        <v>853</v>
      </c>
      <c r="I5331">
        <v>25</v>
      </c>
      <c r="J5331">
        <v>1</v>
      </c>
    </row>
    <row r="5332" spans="1:10">
      <c r="A5332">
        <v>1</v>
      </c>
      <c r="B5332">
        <v>5331</v>
      </c>
      <c r="C5332">
        <v>0</v>
      </c>
      <c r="D5332">
        <v>1</v>
      </c>
      <c r="E5332">
        <v>1</v>
      </c>
      <c r="F5332">
        <v>0</v>
      </c>
      <c r="G5332">
        <v>92.5</v>
      </c>
      <c r="H5332">
        <v>934.1</v>
      </c>
      <c r="I5332">
        <v>10</v>
      </c>
      <c r="J5332">
        <v>1</v>
      </c>
    </row>
    <row r="5333" spans="1:10" hidden="1">
      <c r="A5333">
        <v>0</v>
      </c>
      <c r="B5333">
        <v>5332</v>
      </c>
      <c r="C5333">
        <v>2</v>
      </c>
      <c r="D5333">
        <v>1</v>
      </c>
      <c r="E5333">
        <v>0</v>
      </c>
      <c r="F5333">
        <v>2</v>
      </c>
      <c r="G5333">
        <v>54.05</v>
      </c>
      <c r="H5333">
        <v>2375.1999999999998</v>
      </c>
      <c r="I5333">
        <v>44</v>
      </c>
      <c r="J5333">
        <v>0</v>
      </c>
    </row>
    <row r="5334" spans="1:10">
      <c r="A5334">
        <v>1</v>
      </c>
      <c r="B5334">
        <v>5333</v>
      </c>
      <c r="C5334">
        <v>0</v>
      </c>
      <c r="D5334">
        <v>1</v>
      </c>
      <c r="E5334">
        <v>1</v>
      </c>
      <c r="F5334">
        <v>1</v>
      </c>
      <c r="G5334">
        <v>58.9</v>
      </c>
      <c r="H5334">
        <v>2813.05</v>
      </c>
      <c r="I5334">
        <v>47</v>
      </c>
      <c r="J5334">
        <v>0</v>
      </c>
    </row>
    <row r="5335" spans="1:10" hidden="1">
      <c r="A5335">
        <v>0</v>
      </c>
      <c r="B5335">
        <v>5334</v>
      </c>
      <c r="C5335">
        <v>0</v>
      </c>
      <c r="D5335">
        <v>1</v>
      </c>
      <c r="E5335">
        <v>1</v>
      </c>
      <c r="F5335">
        <v>0</v>
      </c>
      <c r="G5335">
        <v>88.35</v>
      </c>
      <c r="H5335">
        <v>1222.8</v>
      </c>
      <c r="I5335">
        <v>13</v>
      </c>
      <c r="J5335">
        <v>1</v>
      </c>
    </row>
    <row r="5336" spans="1:10">
      <c r="A5336">
        <v>1</v>
      </c>
      <c r="B5336">
        <v>5335</v>
      </c>
      <c r="C5336">
        <v>1</v>
      </c>
      <c r="D5336">
        <v>1</v>
      </c>
      <c r="E5336">
        <v>1</v>
      </c>
      <c r="F5336">
        <v>2</v>
      </c>
      <c r="G5336">
        <v>107.95</v>
      </c>
      <c r="H5336">
        <v>5293.2</v>
      </c>
      <c r="I5336">
        <v>49</v>
      </c>
      <c r="J5336">
        <v>1</v>
      </c>
    </row>
    <row r="5337" spans="1:10">
      <c r="A5337">
        <v>1</v>
      </c>
      <c r="B5337">
        <v>5336</v>
      </c>
      <c r="C5337">
        <v>0</v>
      </c>
      <c r="D5337">
        <v>1</v>
      </c>
      <c r="E5337">
        <v>1</v>
      </c>
      <c r="F5337">
        <v>1</v>
      </c>
      <c r="G5337">
        <v>96.9</v>
      </c>
      <c r="H5337">
        <v>6314.35</v>
      </c>
      <c r="I5337">
        <v>64</v>
      </c>
      <c r="J5337">
        <v>0</v>
      </c>
    </row>
    <row r="5338" spans="1:10">
      <c r="A5338">
        <v>1</v>
      </c>
      <c r="B5338">
        <v>5337</v>
      </c>
      <c r="C5338">
        <v>0</v>
      </c>
      <c r="D5338">
        <v>0</v>
      </c>
      <c r="E5338">
        <v>1</v>
      </c>
      <c r="F5338">
        <v>0</v>
      </c>
      <c r="G5338">
        <v>19.100000000000001</v>
      </c>
      <c r="H5338">
        <v>19.100000000000001</v>
      </c>
      <c r="I5338">
        <v>1</v>
      </c>
      <c r="J5338">
        <v>0</v>
      </c>
    </row>
    <row r="5339" spans="1:10">
      <c r="A5339">
        <v>1</v>
      </c>
      <c r="B5339">
        <v>5338</v>
      </c>
      <c r="C5339">
        <v>0</v>
      </c>
      <c r="D5339">
        <v>1</v>
      </c>
      <c r="E5339">
        <v>1</v>
      </c>
      <c r="F5339">
        <v>0</v>
      </c>
      <c r="G5339">
        <v>50</v>
      </c>
      <c r="H5339">
        <v>1003.05</v>
      </c>
      <c r="I5339">
        <v>20</v>
      </c>
      <c r="J5339">
        <v>0</v>
      </c>
    </row>
    <row r="5340" spans="1:10">
      <c r="A5340">
        <v>1</v>
      </c>
      <c r="B5340">
        <v>5339</v>
      </c>
      <c r="C5340">
        <v>2</v>
      </c>
      <c r="D5340">
        <v>1</v>
      </c>
      <c r="E5340">
        <v>0</v>
      </c>
      <c r="F5340">
        <v>2</v>
      </c>
      <c r="G5340">
        <v>45.4</v>
      </c>
      <c r="H5340">
        <v>1593.1</v>
      </c>
      <c r="I5340">
        <v>37</v>
      </c>
      <c r="J5340">
        <v>0</v>
      </c>
    </row>
    <row r="5341" spans="1:10">
      <c r="A5341">
        <v>1</v>
      </c>
      <c r="B5341">
        <v>5340</v>
      </c>
      <c r="C5341">
        <v>1</v>
      </c>
      <c r="D5341">
        <v>1</v>
      </c>
      <c r="E5341">
        <v>1</v>
      </c>
      <c r="F5341">
        <v>0</v>
      </c>
      <c r="G5341">
        <v>85.45</v>
      </c>
      <c r="H5341">
        <v>2509.9499999999998</v>
      </c>
      <c r="I5341">
        <v>30</v>
      </c>
      <c r="J5341">
        <v>0</v>
      </c>
    </row>
    <row r="5342" spans="1:10" hidden="1">
      <c r="A5342">
        <v>0</v>
      </c>
      <c r="B5342">
        <v>5341</v>
      </c>
      <c r="C5342">
        <v>1</v>
      </c>
      <c r="D5342">
        <v>1</v>
      </c>
      <c r="E5342">
        <v>1</v>
      </c>
      <c r="F5342">
        <v>1</v>
      </c>
      <c r="G5342">
        <v>84.1</v>
      </c>
      <c r="H5342">
        <v>3187.65</v>
      </c>
      <c r="I5342">
        <v>38</v>
      </c>
      <c r="J5342">
        <v>0</v>
      </c>
    </row>
    <row r="5343" spans="1:10">
      <c r="A5343">
        <v>1</v>
      </c>
      <c r="B5343">
        <v>5342</v>
      </c>
      <c r="C5343">
        <v>1</v>
      </c>
      <c r="D5343">
        <v>1</v>
      </c>
      <c r="E5343">
        <v>1</v>
      </c>
      <c r="F5343">
        <v>0</v>
      </c>
      <c r="G5343">
        <v>74.45</v>
      </c>
      <c r="H5343">
        <v>74.45</v>
      </c>
      <c r="I5343">
        <v>1</v>
      </c>
      <c r="J5343">
        <v>1</v>
      </c>
    </row>
    <row r="5344" spans="1:10">
      <c r="A5344">
        <v>1</v>
      </c>
      <c r="B5344">
        <v>5343</v>
      </c>
      <c r="C5344">
        <v>0</v>
      </c>
      <c r="D5344">
        <v>1</v>
      </c>
      <c r="E5344">
        <v>1</v>
      </c>
      <c r="F5344">
        <v>0</v>
      </c>
      <c r="G5344">
        <v>64.75</v>
      </c>
      <c r="H5344">
        <v>2345.1999999999998</v>
      </c>
      <c r="I5344">
        <v>37</v>
      </c>
      <c r="J5344">
        <v>1</v>
      </c>
    </row>
    <row r="5345" spans="1:10">
      <c r="A5345">
        <v>1</v>
      </c>
      <c r="B5345">
        <v>5344</v>
      </c>
      <c r="C5345">
        <v>2</v>
      </c>
      <c r="D5345">
        <v>1</v>
      </c>
      <c r="E5345">
        <v>0</v>
      </c>
      <c r="F5345">
        <v>2</v>
      </c>
      <c r="G5345">
        <v>66.25</v>
      </c>
      <c r="H5345">
        <v>3330.1</v>
      </c>
      <c r="I5345">
        <v>52</v>
      </c>
      <c r="J5345">
        <v>0</v>
      </c>
    </row>
    <row r="5346" spans="1:10" hidden="1">
      <c r="A5346">
        <v>0</v>
      </c>
      <c r="B5346">
        <v>5345</v>
      </c>
      <c r="C5346">
        <v>0</v>
      </c>
      <c r="D5346">
        <v>1</v>
      </c>
      <c r="E5346">
        <v>1</v>
      </c>
      <c r="F5346">
        <v>2</v>
      </c>
      <c r="G5346">
        <v>76.900000000000006</v>
      </c>
      <c r="H5346">
        <v>5522.7</v>
      </c>
      <c r="I5346">
        <v>71</v>
      </c>
      <c r="J5346">
        <v>0</v>
      </c>
    </row>
    <row r="5347" spans="1:10" hidden="1">
      <c r="A5347">
        <v>0</v>
      </c>
      <c r="B5347">
        <v>5346</v>
      </c>
      <c r="C5347">
        <v>0</v>
      </c>
      <c r="D5347">
        <v>1</v>
      </c>
      <c r="E5347">
        <v>1</v>
      </c>
      <c r="F5347">
        <v>0</v>
      </c>
      <c r="G5347">
        <v>89.8</v>
      </c>
      <c r="H5347">
        <v>2335.3000000000002</v>
      </c>
      <c r="I5347">
        <v>26</v>
      </c>
      <c r="J5347">
        <v>1</v>
      </c>
    </row>
    <row r="5348" spans="1:10">
      <c r="A5348">
        <v>1</v>
      </c>
      <c r="B5348">
        <v>5347</v>
      </c>
      <c r="C5348">
        <v>1</v>
      </c>
      <c r="D5348">
        <v>1</v>
      </c>
      <c r="E5348">
        <v>1</v>
      </c>
      <c r="F5348">
        <v>2</v>
      </c>
      <c r="G5348">
        <v>74.599999999999994</v>
      </c>
      <c r="H5348">
        <v>4798.3999999999996</v>
      </c>
      <c r="I5348">
        <v>66</v>
      </c>
      <c r="J5348">
        <v>0</v>
      </c>
    </row>
    <row r="5349" spans="1:10" hidden="1">
      <c r="A5349">
        <v>0</v>
      </c>
      <c r="B5349">
        <v>5348</v>
      </c>
      <c r="C5349">
        <v>1</v>
      </c>
      <c r="D5349">
        <v>1</v>
      </c>
      <c r="E5349">
        <v>1</v>
      </c>
      <c r="F5349">
        <v>2</v>
      </c>
      <c r="G5349">
        <v>116.95</v>
      </c>
      <c r="H5349">
        <v>8594.4</v>
      </c>
      <c r="I5349">
        <v>72</v>
      </c>
      <c r="J5349">
        <v>0</v>
      </c>
    </row>
    <row r="5350" spans="1:10">
      <c r="A5350">
        <v>1</v>
      </c>
      <c r="B5350">
        <v>5349</v>
      </c>
      <c r="C5350">
        <v>2</v>
      </c>
      <c r="D5350">
        <v>1</v>
      </c>
      <c r="E5350">
        <v>0</v>
      </c>
      <c r="F5350">
        <v>1</v>
      </c>
      <c r="G5350">
        <v>40.65</v>
      </c>
      <c r="H5350">
        <v>970.55</v>
      </c>
      <c r="I5350">
        <v>25</v>
      </c>
      <c r="J5350">
        <v>0</v>
      </c>
    </row>
    <row r="5351" spans="1:10">
      <c r="A5351">
        <v>1</v>
      </c>
      <c r="B5351">
        <v>5350</v>
      </c>
      <c r="C5351">
        <v>1</v>
      </c>
      <c r="D5351">
        <v>1</v>
      </c>
      <c r="E5351">
        <v>1</v>
      </c>
      <c r="F5351">
        <v>2</v>
      </c>
      <c r="G5351">
        <v>114.35</v>
      </c>
      <c r="H5351">
        <v>7665.8</v>
      </c>
      <c r="I5351">
        <v>69</v>
      </c>
      <c r="J5351">
        <v>0</v>
      </c>
    </row>
    <row r="5352" spans="1:10" hidden="1">
      <c r="A5352">
        <v>0</v>
      </c>
      <c r="B5352">
        <v>5351</v>
      </c>
      <c r="C5352">
        <v>1</v>
      </c>
      <c r="D5352">
        <v>1</v>
      </c>
      <c r="E5352">
        <v>1</v>
      </c>
      <c r="F5352">
        <v>2</v>
      </c>
      <c r="G5352">
        <v>69.7</v>
      </c>
      <c r="H5352">
        <v>3686.05</v>
      </c>
      <c r="I5352">
        <v>53</v>
      </c>
      <c r="J5352">
        <v>0</v>
      </c>
    </row>
    <row r="5353" spans="1:10" hidden="1">
      <c r="A5353">
        <v>0</v>
      </c>
      <c r="B5353">
        <v>5352</v>
      </c>
      <c r="C5353">
        <v>0</v>
      </c>
      <c r="D5353">
        <v>1</v>
      </c>
      <c r="E5353">
        <v>1</v>
      </c>
      <c r="F5353">
        <v>1</v>
      </c>
      <c r="G5353">
        <v>95.5</v>
      </c>
      <c r="H5353">
        <v>1115.1500000000001</v>
      </c>
      <c r="I5353">
        <v>12</v>
      </c>
      <c r="J5353">
        <v>1</v>
      </c>
    </row>
    <row r="5354" spans="1:10">
      <c r="A5354">
        <v>1</v>
      </c>
      <c r="B5354">
        <v>5353</v>
      </c>
      <c r="C5354">
        <v>0</v>
      </c>
      <c r="D5354">
        <v>1</v>
      </c>
      <c r="E5354">
        <v>1</v>
      </c>
      <c r="F5354">
        <v>0</v>
      </c>
      <c r="G5354">
        <v>98.65</v>
      </c>
      <c r="H5354">
        <v>2537</v>
      </c>
      <c r="I5354">
        <v>26</v>
      </c>
      <c r="J5354">
        <v>0</v>
      </c>
    </row>
    <row r="5355" spans="1:10">
      <c r="A5355">
        <v>1</v>
      </c>
      <c r="B5355">
        <v>5354</v>
      </c>
      <c r="C5355">
        <v>0</v>
      </c>
      <c r="D5355">
        <v>1</v>
      </c>
      <c r="E5355">
        <v>1</v>
      </c>
      <c r="F5355">
        <v>0</v>
      </c>
      <c r="G5355">
        <v>61.65</v>
      </c>
      <c r="H5355">
        <v>1393.6</v>
      </c>
      <c r="I5355">
        <v>21</v>
      </c>
      <c r="J5355">
        <v>0</v>
      </c>
    </row>
    <row r="5356" spans="1:10" hidden="1">
      <c r="A5356">
        <v>0</v>
      </c>
      <c r="B5356">
        <v>5355</v>
      </c>
      <c r="C5356">
        <v>0</v>
      </c>
      <c r="D5356">
        <v>1</v>
      </c>
      <c r="E5356">
        <v>1</v>
      </c>
      <c r="F5356">
        <v>0</v>
      </c>
      <c r="G5356">
        <v>89.35</v>
      </c>
      <c r="H5356">
        <v>89.35</v>
      </c>
      <c r="I5356">
        <v>1</v>
      </c>
      <c r="J5356">
        <v>0</v>
      </c>
    </row>
    <row r="5357" spans="1:10">
      <c r="A5357">
        <v>1</v>
      </c>
      <c r="B5357">
        <v>5356</v>
      </c>
      <c r="C5357">
        <v>1</v>
      </c>
      <c r="D5357">
        <v>1</v>
      </c>
      <c r="E5357">
        <v>1</v>
      </c>
      <c r="F5357">
        <v>0</v>
      </c>
      <c r="G5357">
        <v>95.4</v>
      </c>
      <c r="H5357">
        <v>4445.3</v>
      </c>
      <c r="I5357">
        <v>48</v>
      </c>
      <c r="J5357">
        <v>0</v>
      </c>
    </row>
    <row r="5358" spans="1:10" hidden="1">
      <c r="A5358">
        <v>0</v>
      </c>
      <c r="B5358">
        <v>5357</v>
      </c>
      <c r="C5358">
        <v>2</v>
      </c>
      <c r="D5358">
        <v>1</v>
      </c>
      <c r="E5358">
        <v>0</v>
      </c>
      <c r="F5358">
        <v>1</v>
      </c>
      <c r="G5358">
        <v>35.4</v>
      </c>
      <c r="H5358">
        <v>978.6</v>
      </c>
      <c r="I5358">
        <v>26</v>
      </c>
      <c r="J5358">
        <v>0</v>
      </c>
    </row>
    <row r="5359" spans="1:10" hidden="1">
      <c r="A5359">
        <v>0</v>
      </c>
      <c r="B5359">
        <v>5358</v>
      </c>
      <c r="C5359">
        <v>0</v>
      </c>
      <c r="D5359">
        <v>0</v>
      </c>
      <c r="E5359">
        <v>1</v>
      </c>
      <c r="F5359">
        <v>2</v>
      </c>
      <c r="G5359">
        <v>19.95</v>
      </c>
      <c r="H5359">
        <v>1258.1500000000001</v>
      </c>
      <c r="I5359">
        <v>60</v>
      </c>
      <c r="J5359">
        <v>0</v>
      </c>
    </row>
    <row r="5360" spans="1:10" hidden="1">
      <c r="A5360">
        <v>0</v>
      </c>
      <c r="B5360">
        <v>5359</v>
      </c>
      <c r="C5360">
        <v>0</v>
      </c>
      <c r="D5360">
        <v>0</v>
      </c>
      <c r="E5360">
        <v>1</v>
      </c>
      <c r="F5360">
        <v>0</v>
      </c>
      <c r="G5360">
        <v>19.25</v>
      </c>
      <c r="H5360">
        <v>331.35</v>
      </c>
      <c r="I5360">
        <v>18</v>
      </c>
      <c r="J5360">
        <v>0</v>
      </c>
    </row>
    <row r="5361" spans="1:10" hidden="1">
      <c r="A5361">
        <v>0</v>
      </c>
      <c r="B5361">
        <v>5360</v>
      </c>
      <c r="C5361">
        <v>2</v>
      </c>
      <c r="D5361">
        <v>1</v>
      </c>
      <c r="E5361">
        <v>0</v>
      </c>
      <c r="F5361">
        <v>0</v>
      </c>
      <c r="G5361">
        <v>29.65</v>
      </c>
      <c r="H5361">
        <v>291.39999999999998</v>
      </c>
      <c r="I5361">
        <v>10</v>
      </c>
      <c r="J5361">
        <v>1</v>
      </c>
    </row>
    <row r="5362" spans="1:10" hidden="1">
      <c r="A5362">
        <v>0</v>
      </c>
      <c r="B5362">
        <v>5361</v>
      </c>
      <c r="C5362">
        <v>1</v>
      </c>
      <c r="D5362">
        <v>1</v>
      </c>
      <c r="E5362">
        <v>1</v>
      </c>
      <c r="F5362">
        <v>0</v>
      </c>
      <c r="G5362">
        <v>84.5</v>
      </c>
      <c r="H5362">
        <v>453.75</v>
      </c>
      <c r="I5362">
        <v>5</v>
      </c>
      <c r="J5362">
        <v>1</v>
      </c>
    </row>
    <row r="5363" spans="1:10" hidden="1">
      <c r="A5363">
        <v>0</v>
      </c>
      <c r="B5363">
        <v>5362</v>
      </c>
      <c r="C5363">
        <v>0</v>
      </c>
      <c r="D5363">
        <v>0</v>
      </c>
      <c r="E5363">
        <v>1</v>
      </c>
      <c r="F5363">
        <v>1</v>
      </c>
      <c r="G5363">
        <v>20.399999999999999</v>
      </c>
      <c r="H5363">
        <v>84.75</v>
      </c>
      <c r="I5363">
        <v>4</v>
      </c>
      <c r="J5363">
        <v>0</v>
      </c>
    </row>
    <row r="5364" spans="1:10">
      <c r="A5364">
        <v>1</v>
      </c>
      <c r="B5364">
        <v>5363</v>
      </c>
      <c r="C5364">
        <v>1</v>
      </c>
      <c r="D5364">
        <v>0</v>
      </c>
      <c r="E5364">
        <v>1</v>
      </c>
      <c r="F5364">
        <v>2</v>
      </c>
      <c r="G5364">
        <v>24.75</v>
      </c>
      <c r="H5364">
        <v>1715.1</v>
      </c>
      <c r="I5364">
        <v>65</v>
      </c>
      <c r="J5364">
        <v>0</v>
      </c>
    </row>
    <row r="5365" spans="1:10" hidden="1">
      <c r="A5365">
        <v>0</v>
      </c>
      <c r="B5365">
        <v>5364</v>
      </c>
      <c r="C5365">
        <v>1</v>
      </c>
      <c r="D5365">
        <v>0</v>
      </c>
      <c r="E5365">
        <v>1</v>
      </c>
      <c r="F5365">
        <v>2</v>
      </c>
      <c r="G5365">
        <v>25.35</v>
      </c>
      <c r="H5365">
        <v>1715.15</v>
      </c>
      <c r="I5365">
        <v>70</v>
      </c>
      <c r="J5365">
        <v>0</v>
      </c>
    </row>
    <row r="5366" spans="1:10" hidden="1">
      <c r="A5366">
        <v>0</v>
      </c>
      <c r="B5366">
        <v>5365</v>
      </c>
      <c r="C5366">
        <v>1</v>
      </c>
      <c r="D5366">
        <v>1</v>
      </c>
      <c r="E5366">
        <v>1</v>
      </c>
      <c r="F5366">
        <v>0</v>
      </c>
      <c r="G5366">
        <v>90.7</v>
      </c>
      <c r="H5366">
        <v>1597.25</v>
      </c>
      <c r="I5366">
        <v>18</v>
      </c>
      <c r="J5366">
        <v>1</v>
      </c>
    </row>
    <row r="5367" spans="1:10" hidden="1">
      <c r="A5367">
        <v>0</v>
      </c>
      <c r="B5367">
        <v>5366</v>
      </c>
      <c r="C5367">
        <v>0</v>
      </c>
      <c r="D5367">
        <v>0</v>
      </c>
      <c r="E5367">
        <v>1</v>
      </c>
      <c r="F5367">
        <v>2</v>
      </c>
      <c r="G5367">
        <v>20</v>
      </c>
      <c r="H5367">
        <v>1250.0999999999999</v>
      </c>
      <c r="I5367">
        <v>62</v>
      </c>
      <c r="J5367">
        <v>0</v>
      </c>
    </row>
    <row r="5368" spans="1:10">
      <c r="A5368">
        <v>1</v>
      </c>
      <c r="B5368">
        <v>5367</v>
      </c>
      <c r="C5368">
        <v>0</v>
      </c>
      <c r="D5368">
        <v>1</v>
      </c>
      <c r="E5368">
        <v>1</v>
      </c>
      <c r="F5368">
        <v>2</v>
      </c>
      <c r="G5368">
        <v>59.75</v>
      </c>
      <c r="H5368">
        <v>3996.8</v>
      </c>
      <c r="I5368">
        <v>66</v>
      </c>
      <c r="J5368">
        <v>0</v>
      </c>
    </row>
    <row r="5369" spans="1:10">
      <c r="A5369">
        <v>1</v>
      </c>
      <c r="B5369">
        <v>5368</v>
      </c>
      <c r="C5369">
        <v>1</v>
      </c>
      <c r="D5369">
        <v>1</v>
      </c>
      <c r="E5369">
        <v>1</v>
      </c>
      <c r="F5369">
        <v>2</v>
      </c>
      <c r="G5369">
        <v>82.5</v>
      </c>
      <c r="H5369">
        <v>5215.1000000000004</v>
      </c>
      <c r="I5369">
        <v>65</v>
      </c>
      <c r="J5369">
        <v>0</v>
      </c>
    </row>
    <row r="5370" spans="1:10">
      <c r="A5370">
        <v>1</v>
      </c>
      <c r="B5370">
        <v>5369</v>
      </c>
      <c r="C5370">
        <v>0</v>
      </c>
      <c r="D5370">
        <v>1</v>
      </c>
      <c r="E5370">
        <v>1</v>
      </c>
      <c r="F5370">
        <v>0</v>
      </c>
      <c r="G5370">
        <v>70.3</v>
      </c>
      <c r="H5370">
        <v>235.5</v>
      </c>
      <c r="I5370">
        <v>3</v>
      </c>
      <c r="J5370">
        <v>1</v>
      </c>
    </row>
    <row r="5371" spans="1:10" hidden="1">
      <c r="A5371">
        <v>0</v>
      </c>
      <c r="B5371">
        <v>5370</v>
      </c>
      <c r="C5371">
        <v>0</v>
      </c>
      <c r="D5371">
        <v>0</v>
      </c>
      <c r="E5371">
        <v>1</v>
      </c>
      <c r="F5371">
        <v>0</v>
      </c>
      <c r="G5371">
        <v>20.350000000000001</v>
      </c>
      <c r="H5371">
        <v>673.2</v>
      </c>
      <c r="I5371">
        <v>34</v>
      </c>
      <c r="J5371">
        <v>0</v>
      </c>
    </row>
    <row r="5372" spans="1:10" hidden="1">
      <c r="A5372">
        <v>0</v>
      </c>
      <c r="B5372">
        <v>5371</v>
      </c>
      <c r="C5372">
        <v>1</v>
      </c>
      <c r="D5372">
        <v>1</v>
      </c>
      <c r="E5372">
        <v>1</v>
      </c>
      <c r="F5372">
        <v>0</v>
      </c>
      <c r="G5372">
        <v>90.8</v>
      </c>
      <c r="H5372">
        <v>1442.2</v>
      </c>
      <c r="I5372">
        <v>16</v>
      </c>
      <c r="J5372">
        <v>0</v>
      </c>
    </row>
    <row r="5373" spans="1:10">
      <c r="A5373">
        <v>1</v>
      </c>
      <c r="B5373">
        <v>5372</v>
      </c>
      <c r="C5373">
        <v>1</v>
      </c>
      <c r="D5373">
        <v>1</v>
      </c>
      <c r="E5373">
        <v>1</v>
      </c>
      <c r="F5373">
        <v>1</v>
      </c>
      <c r="G5373">
        <v>103.95</v>
      </c>
      <c r="H5373">
        <v>5639.05</v>
      </c>
      <c r="I5373">
        <v>54</v>
      </c>
      <c r="J5373">
        <v>1</v>
      </c>
    </row>
    <row r="5374" spans="1:10" hidden="1">
      <c r="A5374">
        <v>0</v>
      </c>
      <c r="B5374">
        <v>5373</v>
      </c>
      <c r="C5374">
        <v>1</v>
      </c>
      <c r="D5374">
        <v>1</v>
      </c>
      <c r="E5374">
        <v>1</v>
      </c>
      <c r="F5374">
        <v>0</v>
      </c>
      <c r="G5374">
        <v>104.95</v>
      </c>
      <c r="H5374">
        <v>5222.3500000000004</v>
      </c>
      <c r="I5374">
        <v>50</v>
      </c>
      <c r="J5374">
        <v>0</v>
      </c>
    </row>
    <row r="5375" spans="1:10">
      <c r="A5375">
        <v>1</v>
      </c>
      <c r="B5375">
        <v>5374</v>
      </c>
      <c r="C5375">
        <v>0</v>
      </c>
      <c r="D5375">
        <v>1</v>
      </c>
      <c r="E5375">
        <v>1</v>
      </c>
      <c r="F5375">
        <v>2</v>
      </c>
      <c r="G5375">
        <v>105.25</v>
      </c>
      <c r="H5375">
        <v>7291.75</v>
      </c>
      <c r="I5375">
        <v>71</v>
      </c>
      <c r="J5375">
        <v>0</v>
      </c>
    </row>
    <row r="5376" spans="1:10" hidden="1">
      <c r="A5376">
        <v>0</v>
      </c>
      <c r="B5376">
        <v>5375</v>
      </c>
      <c r="C5376">
        <v>1</v>
      </c>
      <c r="D5376">
        <v>1</v>
      </c>
      <c r="E5376">
        <v>1</v>
      </c>
      <c r="F5376">
        <v>0</v>
      </c>
      <c r="G5376">
        <v>74.75</v>
      </c>
      <c r="H5376">
        <v>799.65</v>
      </c>
      <c r="I5376">
        <v>10</v>
      </c>
      <c r="J5376">
        <v>1</v>
      </c>
    </row>
    <row r="5377" spans="1:10">
      <c r="A5377">
        <v>1</v>
      </c>
      <c r="B5377">
        <v>5376</v>
      </c>
      <c r="C5377">
        <v>0</v>
      </c>
      <c r="D5377">
        <v>1</v>
      </c>
      <c r="E5377">
        <v>1</v>
      </c>
      <c r="F5377">
        <v>0</v>
      </c>
      <c r="G5377">
        <v>50.8</v>
      </c>
      <c r="H5377">
        <v>50.8</v>
      </c>
      <c r="I5377">
        <v>1</v>
      </c>
      <c r="J5377">
        <v>1</v>
      </c>
    </row>
    <row r="5378" spans="1:10" hidden="1">
      <c r="A5378">
        <v>0</v>
      </c>
      <c r="B5378">
        <v>5377</v>
      </c>
      <c r="C5378">
        <v>1</v>
      </c>
      <c r="D5378">
        <v>0</v>
      </c>
      <c r="E5378">
        <v>1</v>
      </c>
      <c r="F5378">
        <v>1</v>
      </c>
      <c r="G5378">
        <v>23.75</v>
      </c>
      <c r="H5378">
        <v>424.5</v>
      </c>
      <c r="I5378">
        <v>18</v>
      </c>
      <c r="J5378">
        <v>0</v>
      </c>
    </row>
    <row r="5379" spans="1:10">
      <c r="A5379">
        <v>1</v>
      </c>
      <c r="B5379">
        <v>5378</v>
      </c>
      <c r="C5379">
        <v>0</v>
      </c>
      <c r="D5379">
        <v>1</v>
      </c>
      <c r="E5379">
        <v>1</v>
      </c>
      <c r="F5379">
        <v>0</v>
      </c>
      <c r="G5379">
        <v>61.3</v>
      </c>
      <c r="H5379">
        <v>249.4</v>
      </c>
      <c r="I5379">
        <v>4</v>
      </c>
      <c r="J5379">
        <v>0</v>
      </c>
    </row>
    <row r="5380" spans="1:10">
      <c r="A5380">
        <v>1</v>
      </c>
      <c r="B5380">
        <v>5379</v>
      </c>
      <c r="C5380">
        <v>1</v>
      </c>
      <c r="D5380">
        <v>1</v>
      </c>
      <c r="E5380">
        <v>1</v>
      </c>
      <c r="F5380">
        <v>2</v>
      </c>
      <c r="G5380">
        <v>75.8</v>
      </c>
      <c r="H5380">
        <v>4415.75</v>
      </c>
      <c r="I5380">
        <v>58</v>
      </c>
      <c r="J5380">
        <v>0</v>
      </c>
    </row>
    <row r="5381" spans="1:10">
      <c r="A5381">
        <v>1</v>
      </c>
      <c r="B5381">
        <v>5380</v>
      </c>
      <c r="C5381">
        <v>1</v>
      </c>
      <c r="D5381">
        <v>1</v>
      </c>
      <c r="E5381">
        <v>1</v>
      </c>
      <c r="F5381">
        <v>1</v>
      </c>
      <c r="G5381">
        <v>98</v>
      </c>
      <c r="H5381">
        <v>5270.6</v>
      </c>
      <c r="I5381">
        <v>56</v>
      </c>
      <c r="J5381">
        <v>0</v>
      </c>
    </row>
    <row r="5382" spans="1:10">
      <c r="A5382">
        <v>1</v>
      </c>
      <c r="B5382">
        <v>5381</v>
      </c>
      <c r="C5382">
        <v>0</v>
      </c>
      <c r="D5382">
        <v>1</v>
      </c>
      <c r="E5382">
        <v>1</v>
      </c>
      <c r="F5382">
        <v>0</v>
      </c>
      <c r="G5382">
        <v>80.25</v>
      </c>
      <c r="H5382">
        <v>144.55000000000001</v>
      </c>
      <c r="I5382">
        <v>2</v>
      </c>
      <c r="J5382">
        <v>1</v>
      </c>
    </row>
    <row r="5383" spans="1:10" hidden="1">
      <c r="A5383">
        <v>0</v>
      </c>
      <c r="B5383">
        <v>5382</v>
      </c>
      <c r="C5383">
        <v>1</v>
      </c>
      <c r="D5383">
        <v>1</v>
      </c>
      <c r="E5383">
        <v>1</v>
      </c>
      <c r="F5383">
        <v>0</v>
      </c>
      <c r="G5383">
        <v>78.900000000000006</v>
      </c>
      <c r="H5383">
        <v>2447.9499999999998</v>
      </c>
      <c r="I5383">
        <v>32</v>
      </c>
      <c r="J5383">
        <v>1</v>
      </c>
    </row>
    <row r="5384" spans="1:10">
      <c r="A5384">
        <v>1</v>
      </c>
      <c r="B5384">
        <v>5383</v>
      </c>
      <c r="C5384">
        <v>2</v>
      </c>
      <c r="D5384">
        <v>1</v>
      </c>
      <c r="E5384">
        <v>0</v>
      </c>
      <c r="F5384">
        <v>1</v>
      </c>
      <c r="G5384">
        <v>52</v>
      </c>
      <c r="H5384">
        <v>2884.9</v>
      </c>
      <c r="I5384">
        <v>56</v>
      </c>
      <c r="J5384">
        <v>0</v>
      </c>
    </row>
    <row r="5385" spans="1:10" hidden="1">
      <c r="A5385">
        <v>0</v>
      </c>
      <c r="B5385">
        <v>5384</v>
      </c>
      <c r="C5385">
        <v>1</v>
      </c>
      <c r="D5385">
        <v>1</v>
      </c>
      <c r="E5385">
        <v>1</v>
      </c>
      <c r="F5385">
        <v>0</v>
      </c>
      <c r="G5385">
        <v>84.75</v>
      </c>
      <c r="H5385">
        <v>3050.15</v>
      </c>
      <c r="I5385">
        <v>36</v>
      </c>
      <c r="J5385">
        <v>1</v>
      </c>
    </row>
    <row r="5386" spans="1:10">
      <c r="A5386">
        <v>1</v>
      </c>
      <c r="B5386">
        <v>5385</v>
      </c>
      <c r="C5386">
        <v>1</v>
      </c>
      <c r="D5386">
        <v>1</v>
      </c>
      <c r="E5386">
        <v>1</v>
      </c>
      <c r="F5386">
        <v>0</v>
      </c>
      <c r="G5386">
        <v>64.400000000000006</v>
      </c>
      <c r="H5386">
        <v>253</v>
      </c>
      <c r="I5386">
        <v>4</v>
      </c>
      <c r="J5386">
        <v>0</v>
      </c>
    </row>
    <row r="5387" spans="1:10" hidden="1">
      <c r="A5387">
        <v>0</v>
      </c>
      <c r="B5387">
        <v>5386</v>
      </c>
      <c r="C5387">
        <v>1</v>
      </c>
      <c r="D5387">
        <v>1</v>
      </c>
      <c r="E5387">
        <v>1</v>
      </c>
      <c r="F5387">
        <v>0</v>
      </c>
      <c r="G5387">
        <v>85.45</v>
      </c>
      <c r="H5387">
        <v>4517.25</v>
      </c>
      <c r="I5387">
        <v>53</v>
      </c>
      <c r="J5387">
        <v>1</v>
      </c>
    </row>
    <row r="5388" spans="1:10" hidden="1">
      <c r="A5388">
        <v>0</v>
      </c>
      <c r="B5388">
        <v>5387</v>
      </c>
      <c r="C5388">
        <v>0</v>
      </c>
      <c r="D5388">
        <v>1</v>
      </c>
      <c r="E5388">
        <v>1</v>
      </c>
      <c r="F5388">
        <v>0</v>
      </c>
      <c r="G5388">
        <v>45.8</v>
      </c>
      <c r="H5388">
        <v>436.2</v>
      </c>
      <c r="I5388">
        <v>10</v>
      </c>
      <c r="J5388">
        <v>0</v>
      </c>
    </row>
    <row r="5389" spans="1:10">
      <c r="A5389">
        <v>1</v>
      </c>
      <c r="B5389">
        <v>5388</v>
      </c>
      <c r="C5389">
        <v>2</v>
      </c>
      <c r="D5389">
        <v>1</v>
      </c>
      <c r="E5389">
        <v>0</v>
      </c>
      <c r="F5389">
        <v>0</v>
      </c>
      <c r="G5389">
        <v>30.5</v>
      </c>
      <c r="H5389">
        <v>118.4</v>
      </c>
      <c r="I5389">
        <v>4</v>
      </c>
      <c r="J5389">
        <v>0</v>
      </c>
    </row>
    <row r="5390" spans="1:10">
      <c r="A5390">
        <v>1</v>
      </c>
      <c r="B5390">
        <v>5389</v>
      </c>
      <c r="C5390">
        <v>0</v>
      </c>
      <c r="D5390">
        <v>0</v>
      </c>
      <c r="E5390">
        <v>1</v>
      </c>
      <c r="F5390">
        <v>0</v>
      </c>
      <c r="G5390">
        <v>19.899999999999999</v>
      </c>
      <c r="H5390">
        <v>19.899999999999999</v>
      </c>
      <c r="I5390">
        <v>1</v>
      </c>
      <c r="J5390">
        <v>1</v>
      </c>
    </row>
    <row r="5391" spans="1:10" hidden="1">
      <c r="A5391">
        <v>0</v>
      </c>
      <c r="B5391">
        <v>5390</v>
      </c>
      <c r="C5391">
        <v>0</v>
      </c>
      <c r="D5391">
        <v>1</v>
      </c>
      <c r="E5391">
        <v>1</v>
      </c>
      <c r="F5391">
        <v>0</v>
      </c>
      <c r="G5391">
        <v>69.150000000000006</v>
      </c>
      <c r="H5391">
        <v>3649.6</v>
      </c>
      <c r="I5391">
        <v>51</v>
      </c>
      <c r="J5391">
        <v>0</v>
      </c>
    </row>
    <row r="5392" spans="1:10">
      <c r="A5392">
        <v>1</v>
      </c>
      <c r="B5392">
        <v>5391</v>
      </c>
      <c r="C5392">
        <v>1</v>
      </c>
      <c r="D5392">
        <v>1</v>
      </c>
      <c r="E5392">
        <v>1</v>
      </c>
      <c r="F5392">
        <v>0</v>
      </c>
      <c r="G5392">
        <v>99.45</v>
      </c>
      <c r="H5392">
        <v>1200.1500000000001</v>
      </c>
      <c r="I5392">
        <v>12</v>
      </c>
      <c r="J5392">
        <v>1</v>
      </c>
    </row>
    <row r="5393" spans="1:10">
      <c r="A5393">
        <v>1</v>
      </c>
      <c r="B5393">
        <v>5392</v>
      </c>
      <c r="C5393">
        <v>2</v>
      </c>
      <c r="D5393">
        <v>1</v>
      </c>
      <c r="E5393">
        <v>0</v>
      </c>
      <c r="F5393">
        <v>1</v>
      </c>
      <c r="G5393">
        <v>49.25</v>
      </c>
      <c r="H5393">
        <v>255.6</v>
      </c>
      <c r="I5393">
        <v>6</v>
      </c>
      <c r="J5393">
        <v>0</v>
      </c>
    </row>
    <row r="5394" spans="1:10" hidden="1">
      <c r="A5394">
        <v>0</v>
      </c>
      <c r="B5394">
        <v>5393</v>
      </c>
      <c r="C5394">
        <v>2</v>
      </c>
      <c r="D5394">
        <v>1</v>
      </c>
      <c r="E5394">
        <v>0</v>
      </c>
      <c r="F5394">
        <v>2</v>
      </c>
      <c r="G5394">
        <v>39.35</v>
      </c>
      <c r="H5394">
        <v>2395.0500000000002</v>
      </c>
      <c r="I5394">
        <v>63</v>
      </c>
      <c r="J5394">
        <v>0</v>
      </c>
    </row>
    <row r="5395" spans="1:10">
      <c r="A5395">
        <v>1</v>
      </c>
      <c r="B5395">
        <v>5394</v>
      </c>
      <c r="C5395">
        <v>0</v>
      </c>
      <c r="D5395">
        <v>1</v>
      </c>
      <c r="E5395">
        <v>1</v>
      </c>
      <c r="F5395">
        <v>0</v>
      </c>
      <c r="G5395">
        <v>70.599999999999994</v>
      </c>
      <c r="H5395">
        <v>70.599999999999994</v>
      </c>
      <c r="I5395">
        <v>1</v>
      </c>
      <c r="J5395">
        <v>1</v>
      </c>
    </row>
    <row r="5396" spans="1:10">
      <c r="A5396">
        <v>1</v>
      </c>
      <c r="B5396">
        <v>5395</v>
      </c>
      <c r="C5396">
        <v>1</v>
      </c>
      <c r="D5396">
        <v>1</v>
      </c>
      <c r="E5396">
        <v>1</v>
      </c>
      <c r="F5396">
        <v>0</v>
      </c>
      <c r="G5396">
        <v>105.1</v>
      </c>
      <c r="H5396">
        <v>5083.55</v>
      </c>
      <c r="I5396">
        <v>48</v>
      </c>
      <c r="J5396">
        <v>0</v>
      </c>
    </row>
    <row r="5397" spans="1:10">
      <c r="A5397">
        <v>1</v>
      </c>
      <c r="B5397">
        <v>5396</v>
      </c>
      <c r="C5397">
        <v>0</v>
      </c>
      <c r="D5397">
        <v>1</v>
      </c>
      <c r="E5397">
        <v>1</v>
      </c>
      <c r="F5397">
        <v>0</v>
      </c>
      <c r="G5397">
        <v>81</v>
      </c>
      <c r="H5397">
        <v>389.6</v>
      </c>
      <c r="I5397">
        <v>5</v>
      </c>
      <c r="J5397">
        <v>1</v>
      </c>
    </row>
    <row r="5398" spans="1:10">
      <c r="A5398">
        <v>1</v>
      </c>
      <c r="B5398">
        <v>5397</v>
      </c>
      <c r="C5398">
        <v>0</v>
      </c>
      <c r="D5398">
        <v>0</v>
      </c>
      <c r="E5398">
        <v>1</v>
      </c>
      <c r="F5398">
        <v>1</v>
      </c>
      <c r="G5398">
        <v>20.100000000000001</v>
      </c>
      <c r="H5398">
        <v>644.5</v>
      </c>
      <c r="I5398">
        <v>35</v>
      </c>
      <c r="J5398">
        <v>0</v>
      </c>
    </row>
    <row r="5399" spans="1:10">
      <c r="A5399">
        <v>1</v>
      </c>
      <c r="B5399">
        <v>5398</v>
      </c>
      <c r="C5399">
        <v>0</v>
      </c>
      <c r="D5399">
        <v>1</v>
      </c>
      <c r="E5399">
        <v>1</v>
      </c>
      <c r="F5399">
        <v>0</v>
      </c>
      <c r="G5399">
        <v>84.85</v>
      </c>
      <c r="H5399">
        <v>523.5</v>
      </c>
      <c r="I5399">
        <v>6</v>
      </c>
      <c r="J5399">
        <v>1</v>
      </c>
    </row>
    <row r="5400" spans="1:10">
      <c r="A5400">
        <v>1</v>
      </c>
      <c r="B5400">
        <v>5399</v>
      </c>
      <c r="C5400">
        <v>0</v>
      </c>
      <c r="D5400">
        <v>0</v>
      </c>
      <c r="E5400">
        <v>1</v>
      </c>
      <c r="F5400">
        <v>0</v>
      </c>
      <c r="G5400">
        <v>19.75</v>
      </c>
      <c r="H5400">
        <v>39.299999999999997</v>
      </c>
      <c r="I5400">
        <v>2</v>
      </c>
      <c r="J5400">
        <v>0</v>
      </c>
    </row>
    <row r="5401" spans="1:10" hidden="1">
      <c r="A5401">
        <v>0</v>
      </c>
      <c r="B5401">
        <v>5400</v>
      </c>
      <c r="C5401">
        <v>0</v>
      </c>
      <c r="D5401">
        <v>0</v>
      </c>
      <c r="E5401">
        <v>1</v>
      </c>
      <c r="F5401">
        <v>1</v>
      </c>
      <c r="G5401">
        <v>19.75</v>
      </c>
      <c r="H5401">
        <v>989.05</v>
      </c>
      <c r="I5401">
        <v>50</v>
      </c>
      <c r="J5401">
        <v>0</v>
      </c>
    </row>
    <row r="5402" spans="1:10" hidden="1">
      <c r="A5402">
        <v>0</v>
      </c>
      <c r="B5402">
        <v>5401</v>
      </c>
      <c r="C5402">
        <v>0</v>
      </c>
      <c r="D5402">
        <v>1</v>
      </c>
      <c r="E5402">
        <v>1</v>
      </c>
      <c r="F5402">
        <v>0</v>
      </c>
      <c r="G5402">
        <v>70.400000000000006</v>
      </c>
      <c r="H5402">
        <v>2406.1</v>
      </c>
      <c r="I5402">
        <v>33</v>
      </c>
      <c r="J5402">
        <v>0</v>
      </c>
    </row>
    <row r="5403" spans="1:10">
      <c r="A5403">
        <v>1</v>
      </c>
      <c r="B5403">
        <v>5402</v>
      </c>
      <c r="C5403">
        <v>0</v>
      </c>
      <c r="D5403">
        <v>0</v>
      </c>
      <c r="E5403">
        <v>1</v>
      </c>
      <c r="F5403">
        <v>2</v>
      </c>
      <c r="G5403">
        <v>20.45</v>
      </c>
      <c r="H5403">
        <v>638.54999999999995</v>
      </c>
      <c r="I5403">
        <v>31</v>
      </c>
      <c r="J5403">
        <v>0</v>
      </c>
    </row>
    <row r="5404" spans="1:10">
      <c r="A5404">
        <v>1</v>
      </c>
      <c r="B5404">
        <v>5403</v>
      </c>
      <c r="C5404">
        <v>0</v>
      </c>
      <c r="D5404">
        <v>0</v>
      </c>
      <c r="E5404">
        <v>1</v>
      </c>
      <c r="F5404">
        <v>2</v>
      </c>
      <c r="G5404">
        <v>20.350000000000001</v>
      </c>
      <c r="H5404">
        <v>191.1</v>
      </c>
      <c r="I5404">
        <v>9</v>
      </c>
      <c r="J5404">
        <v>0</v>
      </c>
    </row>
    <row r="5405" spans="1:10">
      <c r="A5405">
        <v>1</v>
      </c>
      <c r="B5405">
        <v>5404</v>
      </c>
      <c r="C5405">
        <v>1</v>
      </c>
      <c r="D5405">
        <v>1</v>
      </c>
      <c r="E5405">
        <v>1</v>
      </c>
      <c r="F5405">
        <v>0</v>
      </c>
      <c r="G5405">
        <v>86.2</v>
      </c>
      <c r="H5405">
        <v>4524.05</v>
      </c>
      <c r="I5405">
        <v>54</v>
      </c>
      <c r="J5405">
        <v>0</v>
      </c>
    </row>
    <row r="5406" spans="1:10">
      <c r="A5406">
        <v>1</v>
      </c>
      <c r="B5406">
        <v>5405</v>
      </c>
      <c r="C5406">
        <v>0</v>
      </c>
      <c r="D5406">
        <v>1</v>
      </c>
      <c r="E5406">
        <v>1</v>
      </c>
      <c r="F5406">
        <v>1</v>
      </c>
      <c r="G5406">
        <v>95.65</v>
      </c>
      <c r="H5406">
        <v>4664.2</v>
      </c>
      <c r="I5406">
        <v>46</v>
      </c>
      <c r="J5406">
        <v>0</v>
      </c>
    </row>
    <row r="5407" spans="1:10">
      <c r="A5407">
        <v>1</v>
      </c>
      <c r="B5407">
        <v>5406</v>
      </c>
      <c r="C5407">
        <v>1</v>
      </c>
      <c r="D5407">
        <v>1</v>
      </c>
      <c r="E5407">
        <v>1</v>
      </c>
      <c r="F5407">
        <v>1</v>
      </c>
      <c r="G5407">
        <v>103.8</v>
      </c>
      <c r="H5407">
        <v>3470.8</v>
      </c>
      <c r="I5407">
        <v>34</v>
      </c>
      <c r="J5407">
        <v>0</v>
      </c>
    </row>
    <row r="5408" spans="1:10">
      <c r="A5408">
        <v>1</v>
      </c>
      <c r="B5408">
        <v>5407</v>
      </c>
      <c r="C5408">
        <v>1</v>
      </c>
      <c r="D5408">
        <v>1</v>
      </c>
      <c r="E5408">
        <v>1</v>
      </c>
      <c r="F5408">
        <v>2</v>
      </c>
      <c r="G5408">
        <v>97.2</v>
      </c>
      <c r="H5408">
        <v>6910.3</v>
      </c>
      <c r="I5408">
        <v>71</v>
      </c>
      <c r="J5408">
        <v>0</v>
      </c>
    </row>
    <row r="5409" spans="1:10" hidden="1">
      <c r="A5409">
        <v>0</v>
      </c>
      <c r="B5409">
        <v>5408</v>
      </c>
      <c r="C5409">
        <v>0</v>
      </c>
      <c r="D5409">
        <v>1</v>
      </c>
      <c r="E5409">
        <v>1</v>
      </c>
      <c r="F5409">
        <v>2</v>
      </c>
      <c r="G5409">
        <v>63.55</v>
      </c>
      <c r="H5409">
        <v>4014.2</v>
      </c>
      <c r="I5409">
        <v>63</v>
      </c>
      <c r="J5409">
        <v>0</v>
      </c>
    </row>
    <row r="5410" spans="1:10" hidden="1">
      <c r="A5410">
        <v>0</v>
      </c>
      <c r="B5410">
        <v>5409</v>
      </c>
      <c r="C5410">
        <v>1</v>
      </c>
      <c r="D5410">
        <v>0</v>
      </c>
      <c r="E5410">
        <v>1</v>
      </c>
      <c r="F5410">
        <v>2</v>
      </c>
      <c r="G5410">
        <v>24.95</v>
      </c>
      <c r="H5410">
        <v>1288</v>
      </c>
      <c r="I5410">
        <v>51</v>
      </c>
      <c r="J5410">
        <v>0</v>
      </c>
    </row>
    <row r="5411" spans="1:10">
      <c r="A5411">
        <v>1</v>
      </c>
      <c r="B5411">
        <v>5410</v>
      </c>
      <c r="C5411">
        <v>1</v>
      </c>
      <c r="D5411">
        <v>1</v>
      </c>
      <c r="E5411">
        <v>1</v>
      </c>
      <c r="F5411">
        <v>0</v>
      </c>
      <c r="G5411">
        <v>89.15</v>
      </c>
      <c r="H5411">
        <v>2277.65</v>
      </c>
      <c r="I5411">
        <v>26</v>
      </c>
      <c r="J5411">
        <v>1</v>
      </c>
    </row>
    <row r="5412" spans="1:10" hidden="1">
      <c r="A5412">
        <v>0</v>
      </c>
      <c r="B5412">
        <v>5411</v>
      </c>
      <c r="C5412">
        <v>0</v>
      </c>
      <c r="D5412">
        <v>1</v>
      </c>
      <c r="E5412">
        <v>1</v>
      </c>
      <c r="F5412">
        <v>2</v>
      </c>
      <c r="G5412">
        <v>99</v>
      </c>
      <c r="H5412">
        <v>6375.8</v>
      </c>
      <c r="I5412">
        <v>64</v>
      </c>
      <c r="J5412">
        <v>0</v>
      </c>
    </row>
    <row r="5413" spans="1:10">
      <c r="A5413">
        <v>1</v>
      </c>
      <c r="B5413">
        <v>5412</v>
      </c>
      <c r="C5413">
        <v>2</v>
      </c>
      <c r="D5413">
        <v>1</v>
      </c>
      <c r="E5413">
        <v>0</v>
      </c>
      <c r="F5413">
        <v>0</v>
      </c>
      <c r="G5413">
        <v>24.8</v>
      </c>
      <c r="H5413">
        <v>24.8</v>
      </c>
      <c r="I5413">
        <v>1</v>
      </c>
      <c r="J5413">
        <v>1</v>
      </c>
    </row>
    <row r="5414" spans="1:10">
      <c r="A5414">
        <v>1</v>
      </c>
      <c r="B5414">
        <v>5413</v>
      </c>
      <c r="C5414">
        <v>1</v>
      </c>
      <c r="D5414">
        <v>1</v>
      </c>
      <c r="E5414">
        <v>1</v>
      </c>
      <c r="F5414">
        <v>1</v>
      </c>
      <c r="G5414">
        <v>85.55</v>
      </c>
      <c r="H5414">
        <v>5251.75</v>
      </c>
      <c r="I5414">
        <v>61</v>
      </c>
      <c r="J5414">
        <v>0</v>
      </c>
    </row>
    <row r="5415" spans="1:10">
      <c r="A5415">
        <v>1</v>
      </c>
      <c r="B5415">
        <v>5414</v>
      </c>
      <c r="C5415">
        <v>0</v>
      </c>
      <c r="D5415">
        <v>1</v>
      </c>
      <c r="E5415">
        <v>1</v>
      </c>
      <c r="F5415">
        <v>0</v>
      </c>
      <c r="G5415">
        <v>94</v>
      </c>
      <c r="H5415">
        <v>1505.45</v>
      </c>
      <c r="I5415">
        <v>15</v>
      </c>
      <c r="J5415">
        <v>0</v>
      </c>
    </row>
    <row r="5416" spans="1:10">
      <c r="A5416">
        <v>1</v>
      </c>
      <c r="B5416">
        <v>5415</v>
      </c>
      <c r="C5416">
        <v>1</v>
      </c>
      <c r="D5416">
        <v>1</v>
      </c>
      <c r="E5416">
        <v>1</v>
      </c>
      <c r="F5416">
        <v>1</v>
      </c>
      <c r="G5416">
        <v>105.65</v>
      </c>
      <c r="H5416">
        <v>6903.1</v>
      </c>
      <c r="I5416">
        <v>64</v>
      </c>
      <c r="J5416">
        <v>1</v>
      </c>
    </row>
    <row r="5417" spans="1:10" hidden="1">
      <c r="A5417">
        <v>0</v>
      </c>
      <c r="B5417">
        <v>5416</v>
      </c>
      <c r="C5417">
        <v>1</v>
      </c>
      <c r="D5417">
        <v>1</v>
      </c>
      <c r="E5417">
        <v>1</v>
      </c>
      <c r="F5417">
        <v>0</v>
      </c>
      <c r="G5417">
        <v>50.3</v>
      </c>
      <c r="H5417">
        <v>913.3</v>
      </c>
      <c r="I5417">
        <v>18</v>
      </c>
      <c r="J5417">
        <v>0</v>
      </c>
    </row>
    <row r="5418" spans="1:10">
      <c r="A5418">
        <v>1</v>
      </c>
      <c r="B5418">
        <v>5417</v>
      </c>
      <c r="C5418">
        <v>0</v>
      </c>
      <c r="D5418">
        <v>1</v>
      </c>
      <c r="E5418">
        <v>1</v>
      </c>
      <c r="F5418">
        <v>1</v>
      </c>
      <c r="G5418">
        <v>95</v>
      </c>
      <c r="H5418">
        <v>5535.8</v>
      </c>
      <c r="I5418">
        <v>57</v>
      </c>
      <c r="J5418">
        <v>0</v>
      </c>
    </row>
    <row r="5419" spans="1:10" hidden="1">
      <c r="A5419">
        <v>0</v>
      </c>
      <c r="B5419">
        <v>5418</v>
      </c>
      <c r="C5419">
        <v>0</v>
      </c>
      <c r="D5419">
        <v>1</v>
      </c>
      <c r="E5419">
        <v>1</v>
      </c>
      <c r="F5419">
        <v>2</v>
      </c>
      <c r="G5419">
        <v>61.4</v>
      </c>
      <c r="H5419">
        <v>815.55</v>
      </c>
      <c r="I5419">
        <v>14</v>
      </c>
      <c r="J5419">
        <v>0</v>
      </c>
    </row>
    <row r="5420" spans="1:10" hidden="1">
      <c r="A5420">
        <v>0</v>
      </c>
      <c r="B5420">
        <v>5419</v>
      </c>
      <c r="C5420">
        <v>1</v>
      </c>
      <c r="D5420">
        <v>1</v>
      </c>
      <c r="E5420">
        <v>1</v>
      </c>
      <c r="F5420">
        <v>0</v>
      </c>
      <c r="G5420">
        <v>80.55</v>
      </c>
      <c r="H5420">
        <v>1411.65</v>
      </c>
      <c r="I5420">
        <v>18</v>
      </c>
      <c r="J5420">
        <v>0</v>
      </c>
    </row>
    <row r="5421" spans="1:10" hidden="1">
      <c r="A5421">
        <v>0</v>
      </c>
      <c r="B5421">
        <v>5420</v>
      </c>
      <c r="C5421">
        <v>1</v>
      </c>
      <c r="D5421">
        <v>1</v>
      </c>
      <c r="E5421">
        <v>1</v>
      </c>
      <c r="F5421">
        <v>2</v>
      </c>
      <c r="G5421">
        <v>78.5</v>
      </c>
      <c r="H5421">
        <v>5602.25</v>
      </c>
      <c r="I5421">
        <v>72</v>
      </c>
      <c r="J5421">
        <v>0</v>
      </c>
    </row>
    <row r="5422" spans="1:10">
      <c r="A5422">
        <v>1</v>
      </c>
      <c r="B5422">
        <v>5421</v>
      </c>
      <c r="C5422">
        <v>1</v>
      </c>
      <c r="D5422">
        <v>1</v>
      </c>
      <c r="E5422">
        <v>1</v>
      </c>
      <c r="F5422">
        <v>2</v>
      </c>
      <c r="G5422">
        <v>114.3</v>
      </c>
      <c r="H5422">
        <v>8244.2999999999993</v>
      </c>
      <c r="I5422">
        <v>70</v>
      </c>
      <c r="J5422">
        <v>0</v>
      </c>
    </row>
    <row r="5423" spans="1:10" hidden="1">
      <c r="A5423">
        <v>0</v>
      </c>
      <c r="B5423">
        <v>5422</v>
      </c>
      <c r="C5423">
        <v>0</v>
      </c>
      <c r="D5423">
        <v>0</v>
      </c>
      <c r="E5423">
        <v>1</v>
      </c>
      <c r="F5423">
        <v>2</v>
      </c>
      <c r="G5423">
        <v>20.05</v>
      </c>
      <c r="H5423">
        <v>741.5</v>
      </c>
      <c r="I5423">
        <v>38</v>
      </c>
      <c r="J5423">
        <v>0</v>
      </c>
    </row>
    <row r="5424" spans="1:10" hidden="1">
      <c r="A5424">
        <v>0</v>
      </c>
      <c r="B5424">
        <v>5423</v>
      </c>
      <c r="C5424">
        <v>0</v>
      </c>
      <c r="D5424">
        <v>1</v>
      </c>
      <c r="E5424">
        <v>1</v>
      </c>
      <c r="F5424">
        <v>2</v>
      </c>
      <c r="G5424">
        <v>62.65</v>
      </c>
      <c r="H5424">
        <v>4375.8</v>
      </c>
      <c r="I5424">
        <v>68</v>
      </c>
      <c r="J5424">
        <v>0</v>
      </c>
    </row>
    <row r="5425" spans="1:10">
      <c r="A5425">
        <v>1</v>
      </c>
      <c r="B5425">
        <v>5424</v>
      </c>
      <c r="C5425">
        <v>0</v>
      </c>
      <c r="D5425">
        <v>1</v>
      </c>
      <c r="E5425">
        <v>1</v>
      </c>
      <c r="F5425">
        <v>0</v>
      </c>
      <c r="G5425">
        <v>80.849999999999994</v>
      </c>
      <c r="H5425">
        <v>1008.7</v>
      </c>
      <c r="I5425">
        <v>13</v>
      </c>
      <c r="J5425">
        <v>1</v>
      </c>
    </row>
    <row r="5426" spans="1:10">
      <c r="A5426">
        <v>1</v>
      </c>
      <c r="B5426">
        <v>5425</v>
      </c>
      <c r="C5426">
        <v>1</v>
      </c>
      <c r="D5426">
        <v>1</v>
      </c>
      <c r="E5426">
        <v>1</v>
      </c>
      <c r="F5426">
        <v>2</v>
      </c>
      <c r="G5426">
        <v>92.7</v>
      </c>
      <c r="H5426">
        <v>5968.4</v>
      </c>
      <c r="I5426">
        <v>65</v>
      </c>
      <c r="J5426">
        <v>0</v>
      </c>
    </row>
    <row r="5427" spans="1:10" hidden="1">
      <c r="A5427">
        <v>0</v>
      </c>
      <c r="B5427">
        <v>5426</v>
      </c>
      <c r="C5427">
        <v>1</v>
      </c>
      <c r="D5427">
        <v>1</v>
      </c>
      <c r="E5427">
        <v>1</v>
      </c>
      <c r="F5427">
        <v>0</v>
      </c>
      <c r="G5427">
        <v>100.45</v>
      </c>
      <c r="H5427">
        <v>3096.9</v>
      </c>
      <c r="I5427">
        <v>30</v>
      </c>
      <c r="J5427">
        <v>0</v>
      </c>
    </row>
    <row r="5428" spans="1:10">
      <c r="A5428">
        <v>1</v>
      </c>
      <c r="B5428">
        <v>5427</v>
      </c>
      <c r="C5428">
        <v>1</v>
      </c>
      <c r="D5428">
        <v>1</v>
      </c>
      <c r="E5428">
        <v>1</v>
      </c>
      <c r="F5428">
        <v>2</v>
      </c>
      <c r="G5428">
        <v>75.2</v>
      </c>
      <c r="H5428">
        <v>3901.25</v>
      </c>
      <c r="I5428">
        <v>51</v>
      </c>
      <c r="J5428">
        <v>0</v>
      </c>
    </row>
    <row r="5429" spans="1:10">
      <c r="A5429">
        <v>1</v>
      </c>
      <c r="B5429">
        <v>5428</v>
      </c>
      <c r="C5429">
        <v>1</v>
      </c>
      <c r="D5429">
        <v>1</v>
      </c>
      <c r="E5429">
        <v>1</v>
      </c>
      <c r="F5429">
        <v>0</v>
      </c>
      <c r="G5429">
        <v>84.75</v>
      </c>
      <c r="H5429">
        <v>2613.4</v>
      </c>
      <c r="I5429">
        <v>31</v>
      </c>
      <c r="J5429">
        <v>0</v>
      </c>
    </row>
    <row r="5430" spans="1:10">
      <c r="A5430">
        <v>1</v>
      </c>
      <c r="B5430">
        <v>5429</v>
      </c>
      <c r="C5430">
        <v>0</v>
      </c>
      <c r="D5430">
        <v>1</v>
      </c>
      <c r="E5430">
        <v>1</v>
      </c>
      <c r="F5430">
        <v>0</v>
      </c>
      <c r="G5430">
        <v>89.45</v>
      </c>
      <c r="H5430">
        <v>853.1</v>
      </c>
      <c r="I5430">
        <v>9</v>
      </c>
      <c r="J5430">
        <v>1</v>
      </c>
    </row>
    <row r="5431" spans="1:10">
      <c r="A5431">
        <v>1</v>
      </c>
      <c r="B5431">
        <v>5430</v>
      </c>
      <c r="C5431">
        <v>1</v>
      </c>
      <c r="D5431">
        <v>1</v>
      </c>
      <c r="E5431">
        <v>1</v>
      </c>
      <c r="F5431">
        <v>2</v>
      </c>
      <c r="G5431">
        <v>79.5</v>
      </c>
      <c r="H5431">
        <v>5661.7</v>
      </c>
      <c r="I5431">
        <v>72</v>
      </c>
      <c r="J5431">
        <v>0</v>
      </c>
    </row>
    <row r="5432" spans="1:10">
      <c r="A5432">
        <v>1</v>
      </c>
      <c r="B5432">
        <v>5431</v>
      </c>
      <c r="C5432">
        <v>1</v>
      </c>
      <c r="D5432">
        <v>1</v>
      </c>
      <c r="E5432">
        <v>1</v>
      </c>
      <c r="F5432">
        <v>0</v>
      </c>
      <c r="G5432">
        <v>72.150000000000006</v>
      </c>
      <c r="H5432">
        <v>794.25</v>
      </c>
      <c r="I5432">
        <v>10</v>
      </c>
      <c r="J5432">
        <v>1</v>
      </c>
    </row>
    <row r="5433" spans="1:10">
      <c r="A5433">
        <v>1</v>
      </c>
      <c r="B5433">
        <v>5432</v>
      </c>
      <c r="C5433">
        <v>0</v>
      </c>
      <c r="D5433">
        <v>0</v>
      </c>
      <c r="E5433">
        <v>1</v>
      </c>
      <c r="F5433">
        <v>1</v>
      </c>
      <c r="G5433">
        <v>19.8</v>
      </c>
      <c r="H5433">
        <v>695.05</v>
      </c>
      <c r="I5433">
        <v>37</v>
      </c>
      <c r="J5433">
        <v>0</v>
      </c>
    </row>
    <row r="5434" spans="1:10" hidden="1">
      <c r="A5434">
        <v>0</v>
      </c>
      <c r="B5434">
        <v>5433</v>
      </c>
      <c r="C5434">
        <v>0</v>
      </c>
      <c r="D5434">
        <v>1</v>
      </c>
      <c r="E5434">
        <v>1</v>
      </c>
      <c r="F5434">
        <v>0</v>
      </c>
      <c r="G5434">
        <v>76.400000000000006</v>
      </c>
      <c r="H5434">
        <v>160.80000000000001</v>
      </c>
      <c r="I5434">
        <v>2</v>
      </c>
      <c r="J5434">
        <v>1</v>
      </c>
    </row>
    <row r="5435" spans="1:10">
      <c r="A5435">
        <v>1</v>
      </c>
      <c r="B5435">
        <v>5434</v>
      </c>
      <c r="C5435">
        <v>0</v>
      </c>
      <c r="D5435">
        <v>1</v>
      </c>
      <c r="E5435">
        <v>1</v>
      </c>
      <c r="F5435">
        <v>1</v>
      </c>
      <c r="G5435">
        <v>100.9</v>
      </c>
      <c r="H5435">
        <v>5552.05</v>
      </c>
      <c r="I5435">
        <v>55</v>
      </c>
      <c r="J5435">
        <v>0</v>
      </c>
    </row>
    <row r="5436" spans="1:10" hidden="1">
      <c r="A5436">
        <v>0</v>
      </c>
      <c r="B5436">
        <v>5435</v>
      </c>
      <c r="C5436">
        <v>1</v>
      </c>
      <c r="D5436">
        <v>1</v>
      </c>
      <c r="E5436">
        <v>1</v>
      </c>
      <c r="F5436">
        <v>0</v>
      </c>
      <c r="G5436">
        <v>95.3</v>
      </c>
      <c r="H5436">
        <v>3275.15</v>
      </c>
      <c r="I5436">
        <v>33</v>
      </c>
      <c r="J5436">
        <v>0</v>
      </c>
    </row>
    <row r="5437" spans="1:10">
      <c r="A5437">
        <v>1</v>
      </c>
      <c r="B5437">
        <v>5436</v>
      </c>
      <c r="C5437">
        <v>0</v>
      </c>
      <c r="D5437">
        <v>1</v>
      </c>
      <c r="E5437">
        <v>1</v>
      </c>
      <c r="F5437">
        <v>1</v>
      </c>
      <c r="G5437">
        <v>90.95</v>
      </c>
      <c r="H5437">
        <v>4236.6000000000004</v>
      </c>
      <c r="I5437">
        <v>46</v>
      </c>
      <c r="J5437">
        <v>0</v>
      </c>
    </row>
    <row r="5438" spans="1:10">
      <c r="A5438">
        <v>1</v>
      </c>
      <c r="B5438">
        <v>5437</v>
      </c>
      <c r="C5438">
        <v>0</v>
      </c>
      <c r="D5438">
        <v>1</v>
      </c>
      <c r="E5438">
        <v>1</v>
      </c>
      <c r="F5438">
        <v>0</v>
      </c>
      <c r="G5438">
        <v>54.5</v>
      </c>
      <c r="H5438">
        <v>54.5</v>
      </c>
      <c r="I5438">
        <v>1</v>
      </c>
      <c r="J5438">
        <v>0</v>
      </c>
    </row>
    <row r="5439" spans="1:10">
      <c r="A5439">
        <v>1</v>
      </c>
      <c r="B5439">
        <v>5438</v>
      </c>
      <c r="C5439">
        <v>1</v>
      </c>
      <c r="D5439">
        <v>1</v>
      </c>
      <c r="E5439">
        <v>1</v>
      </c>
      <c r="F5439">
        <v>0</v>
      </c>
      <c r="G5439">
        <v>61.6</v>
      </c>
      <c r="H5439">
        <v>1174.3499999999999</v>
      </c>
      <c r="I5439">
        <v>20</v>
      </c>
      <c r="J5439">
        <v>1</v>
      </c>
    </row>
    <row r="5440" spans="1:10">
      <c r="A5440">
        <v>1</v>
      </c>
      <c r="B5440">
        <v>5439</v>
      </c>
      <c r="C5440">
        <v>0</v>
      </c>
      <c r="D5440">
        <v>1</v>
      </c>
      <c r="E5440">
        <v>1</v>
      </c>
      <c r="F5440">
        <v>0</v>
      </c>
      <c r="G5440">
        <v>79.900000000000006</v>
      </c>
      <c r="H5440">
        <v>741.7</v>
      </c>
      <c r="I5440">
        <v>9</v>
      </c>
      <c r="J5440">
        <v>1</v>
      </c>
    </row>
    <row r="5441" spans="1:10">
      <c r="A5441">
        <v>1</v>
      </c>
      <c r="B5441">
        <v>5440</v>
      </c>
      <c r="C5441">
        <v>1</v>
      </c>
      <c r="D5441">
        <v>1</v>
      </c>
      <c r="E5441">
        <v>1</v>
      </c>
      <c r="F5441">
        <v>0</v>
      </c>
      <c r="G5441">
        <v>96.15</v>
      </c>
      <c r="H5441">
        <v>3019.25</v>
      </c>
      <c r="I5441">
        <v>32</v>
      </c>
      <c r="J5441">
        <v>1</v>
      </c>
    </row>
    <row r="5442" spans="1:10">
      <c r="A5442">
        <v>1</v>
      </c>
      <c r="B5442">
        <v>5441</v>
      </c>
      <c r="C5442">
        <v>0</v>
      </c>
      <c r="D5442">
        <v>1</v>
      </c>
      <c r="E5442">
        <v>1</v>
      </c>
      <c r="F5442">
        <v>0</v>
      </c>
      <c r="G5442">
        <v>49.6</v>
      </c>
      <c r="H5442">
        <v>962.9</v>
      </c>
      <c r="I5442">
        <v>19</v>
      </c>
      <c r="J5442">
        <v>0</v>
      </c>
    </row>
    <row r="5443" spans="1:10">
      <c r="A5443">
        <v>1</v>
      </c>
      <c r="B5443">
        <v>5442</v>
      </c>
      <c r="C5443">
        <v>1</v>
      </c>
      <c r="D5443">
        <v>1</v>
      </c>
      <c r="E5443">
        <v>1</v>
      </c>
      <c r="F5443">
        <v>2</v>
      </c>
      <c r="G5443">
        <v>65.3</v>
      </c>
      <c r="H5443">
        <v>4759.75</v>
      </c>
      <c r="I5443">
        <v>70</v>
      </c>
      <c r="J5443">
        <v>1</v>
      </c>
    </row>
    <row r="5444" spans="1:10">
      <c r="A5444">
        <v>1</v>
      </c>
      <c r="B5444">
        <v>5443</v>
      </c>
      <c r="C5444">
        <v>1</v>
      </c>
      <c r="D5444">
        <v>0</v>
      </c>
      <c r="E5444">
        <v>1</v>
      </c>
      <c r="F5444">
        <v>2</v>
      </c>
      <c r="G5444">
        <v>25</v>
      </c>
      <c r="H5444">
        <v>1498.35</v>
      </c>
      <c r="I5444">
        <v>61</v>
      </c>
      <c r="J5444">
        <v>0</v>
      </c>
    </row>
    <row r="5445" spans="1:10">
      <c r="A5445">
        <v>1</v>
      </c>
      <c r="B5445">
        <v>5444</v>
      </c>
      <c r="C5445">
        <v>0</v>
      </c>
      <c r="D5445">
        <v>1</v>
      </c>
      <c r="E5445">
        <v>1</v>
      </c>
      <c r="F5445">
        <v>0</v>
      </c>
      <c r="G5445">
        <v>45.45</v>
      </c>
      <c r="H5445">
        <v>1233.1500000000001</v>
      </c>
      <c r="I5445">
        <v>26</v>
      </c>
      <c r="J5445">
        <v>0</v>
      </c>
    </row>
    <row r="5446" spans="1:10">
      <c r="A5446">
        <v>1</v>
      </c>
      <c r="B5446">
        <v>5445</v>
      </c>
      <c r="C5446">
        <v>1</v>
      </c>
      <c r="D5446">
        <v>1</v>
      </c>
      <c r="E5446">
        <v>1</v>
      </c>
      <c r="F5446">
        <v>0</v>
      </c>
      <c r="G5446">
        <v>107.75</v>
      </c>
      <c r="H5446">
        <v>4882.8</v>
      </c>
      <c r="I5446">
        <v>45</v>
      </c>
      <c r="J5446">
        <v>0</v>
      </c>
    </row>
    <row r="5447" spans="1:10">
      <c r="A5447">
        <v>1</v>
      </c>
      <c r="B5447">
        <v>5446</v>
      </c>
      <c r="C5447">
        <v>1</v>
      </c>
      <c r="D5447">
        <v>1</v>
      </c>
      <c r="E5447">
        <v>1</v>
      </c>
      <c r="F5447">
        <v>2</v>
      </c>
      <c r="G5447">
        <v>89.1</v>
      </c>
      <c r="H5447">
        <v>5411.65</v>
      </c>
      <c r="I5447">
        <v>62</v>
      </c>
      <c r="J5447">
        <v>0</v>
      </c>
    </row>
    <row r="5448" spans="1:10">
      <c r="A5448">
        <v>1</v>
      </c>
      <c r="B5448">
        <v>5447</v>
      </c>
      <c r="C5448">
        <v>0</v>
      </c>
      <c r="D5448">
        <v>0</v>
      </c>
      <c r="E5448">
        <v>1</v>
      </c>
      <c r="F5448">
        <v>0</v>
      </c>
      <c r="G5448">
        <v>19.649999999999999</v>
      </c>
      <c r="H5448">
        <v>19.649999999999999</v>
      </c>
      <c r="I5448">
        <v>1</v>
      </c>
      <c r="J5448">
        <v>1</v>
      </c>
    </row>
    <row r="5449" spans="1:10">
      <c r="A5449">
        <v>1</v>
      </c>
      <c r="B5449">
        <v>5448</v>
      </c>
      <c r="C5449">
        <v>0</v>
      </c>
      <c r="D5449">
        <v>1</v>
      </c>
      <c r="E5449">
        <v>1</v>
      </c>
      <c r="F5449">
        <v>0</v>
      </c>
      <c r="G5449">
        <v>44.75</v>
      </c>
      <c r="H5449">
        <v>148.05000000000001</v>
      </c>
      <c r="I5449">
        <v>3</v>
      </c>
      <c r="J5449">
        <v>0</v>
      </c>
    </row>
    <row r="5450" spans="1:10">
      <c r="A5450">
        <v>1</v>
      </c>
      <c r="B5450">
        <v>5449</v>
      </c>
      <c r="C5450">
        <v>1</v>
      </c>
      <c r="D5450">
        <v>1</v>
      </c>
      <c r="E5450">
        <v>1</v>
      </c>
      <c r="F5450">
        <v>1</v>
      </c>
      <c r="G5450">
        <v>101.6</v>
      </c>
      <c r="H5450">
        <v>3930.55</v>
      </c>
      <c r="I5450">
        <v>41</v>
      </c>
      <c r="J5450">
        <v>0</v>
      </c>
    </row>
    <row r="5451" spans="1:10" hidden="1">
      <c r="A5451">
        <v>0</v>
      </c>
      <c r="B5451">
        <v>5450</v>
      </c>
      <c r="C5451">
        <v>0</v>
      </c>
      <c r="D5451">
        <v>1</v>
      </c>
      <c r="E5451">
        <v>1</v>
      </c>
      <c r="F5451">
        <v>2</v>
      </c>
      <c r="G5451">
        <v>103.15</v>
      </c>
      <c r="H5451">
        <v>6895.5</v>
      </c>
      <c r="I5451">
        <v>67</v>
      </c>
      <c r="J5451">
        <v>0</v>
      </c>
    </row>
    <row r="5452" spans="1:10" hidden="1">
      <c r="A5452">
        <v>0</v>
      </c>
      <c r="B5452">
        <v>5451</v>
      </c>
      <c r="C5452">
        <v>1</v>
      </c>
      <c r="D5452">
        <v>1</v>
      </c>
      <c r="E5452">
        <v>1</v>
      </c>
      <c r="F5452">
        <v>0</v>
      </c>
      <c r="G5452">
        <v>84.65</v>
      </c>
      <c r="H5452">
        <v>84.65</v>
      </c>
      <c r="I5452">
        <v>1</v>
      </c>
      <c r="J5452">
        <v>1</v>
      </c>
    </row>
    <row r="5453" spans="1:10" hidden="1">
      <c r="A5453">
        <v>0</v>
      </c>
      <c r="B5453">
        <v>5452</v>
      </c>
      <c r="C5453">
        <v>1</v>
      </c>
      <c r="D5453">
        <v>1</v>
      </c>
      <c r="E5453">
        <v>1</v>
      </c>
      <c r="F5453">
        <v>1</v>
      </c>
      <c r="G5453">
        <v>95.65</v>
      </c>
      <c r="H5453">
        <v>6856.95</v>
      </c>
      <c r="I5453">
        <v>71</v>
      </c>
      <c r="J5453">
        <v>0</v>
      </c>
    </row>
    <row r="5454" spans="1:10">
      <c r="A5454">
        <v>1</v>
      </c>
      <c r="B5454">
        <v>5453</v>
      </c>
      <c r="C5454">
        <v>0</v>
      </c>
      <c r="D5454">
        <v>1</v>
      </c>
      <c r="E5454">
        <v>1</v>
      </c>
      <c r="F5454">
        <v>1</v>
      </c>
      <c r="G5454">
        <v>75.099999999999994</v>
      </c>
      <c r="H5454">
        <v>2658.8</v>
      </c>
      <c r="I5454">
        <v>37</v>
      </c>
      <c r="J5454">
        <v>0</v>
      </c>
    </row>
    <row r="5455" spans="1:10">
      <c r="A5455">
        <v>1</v>
      </c>
      <c r="B5455">
        <v>5454</v>
      </c>
      <c r="C5455">
        <v>0</v>
      </c>
      <c r="D5455">
        <v>1</v>
      </c>
      <c r="E5455">
        <v>1</v>
      </c>
      <c r="F5455">
        <v>2</v>
      </c>
      <c r="G5455">
        <v>61.35</v>
      </c>
      <c r="H5455">
        <v>3766.2</v>
      </c>
      <c r="I5455">
        <v>60</v>
      </c>
      <c r="J5455">
        <v>0</v>
      </c>
    </row>
    <row r="5456" spans="1:10">
      <c r="A5456">
        <v>1</v>
      </c>
      <c r="B5456">
        <v>5455</v>
      </c>
      <c r="C5456">
        <v>0</v>
      </c>
      <c r="D5456">
        <v>1</v>
      </c>
      <c r="E5456">
        <v>1</v>
      </c>
      <c r="F5456">
        <v>0</v>
      </c>
      <c r="G5456">
        <v>69.55</v>
      </c>
      <c r="H5456">
        <v>69.55</v>
      </c>
      <c r="I5456">
        <v>1</v>
      </c>
      <c r="J5456">
        <v>1</v>
      </c>
    </row>
    <row r="5457" spans="1:10">
      <c r="A5457">
        <v>1</v>
      </c>
      <c r="B5457">
        <v>5456</v>
      </c>
      <c r="C5457">
        <v>0</v>
      </c>
      <c r="D5457">
        <v>0</v>
      </c>
      <c r="E5457">
        <v>1</v>
      </c>
      <c r="F5457">
        <v>0</v>
      </c>
      <c r="G5457">
        <v>19.7</v>
      </c>
      <c r="H5457">
        <v>129.55000000000001</v>
      </c>
      <c r="I5457">
        <v>6</v>
      </c>
      <c r="J5457">
        <v>0</v>
      </c>
    </row>
    <row r="5458" spans="1:10" hidden="1">
      <c r="A5458">
        <v>0</v>
      </c>
      <c r="B5458">
        <v>5457</v>
      </c>
      <c r="C5458">
        <v>2</v>
      </c>
      <c r="D5458">
        <v>1</v>
      </c>
      <c r="E5458">
        <v>0</v>
      </c>
      <c r="F5458">
        <v>0</v>
      </c>
      <c r="G5458">
        <v>31.05</v>
      </c>
      <c r="H5458">
        <v>347.25</v>
      </c>
      <c r="I5458">
        <v>13</v>
      </c>
      <c r="J5458">
        <v>1</v>
      </c>
    </row>
    <row r="5459" spans="1:10" hidden="1">
      <c r="A5459">
        <v>0</v>
      </c>
      <c r="B5459">
        <v>5458</v>
      </c>
      <c r="C5459">
        <v>0</v>
      </c>
      <c r="D5459">
        <v>1</v>
      </c>
      <c r="E5459">
        <v>1</v>
      </c>
      <c r="F5459">
        <v>0</v>
      </c>
      <c r="G5459">
        <v>51</v>
      </c>
      <c r="H5459">
        <v>581.70000000000005</v>
      </c>
      <c r="I5459">
        <v>11</v>
      </c>
      <c r="J5459">
        <v>0</v>
      </c>
    </row>
    <row r="5460" spans="1:10">
      <c r="A5460">
        <v>1</v>
      </c>
      <c r="B5460">
        <v>5459</v>
      </c>
      <c r="C5460">
        <v>0</v>
      </c>
      <c r="D5460">
        <v>1</v>
      </c>
      <c r="E5460">
        <v>1</v>
      </c>
      <c r="F5460">
        <v>0</v>
      </c>
      <c r="G5460">
        <v>51</v>
      </c>
      <c r="H5460">
        <v>354.05</v>
      </c>
      <c r="I5460">
        <v>7</v>
      </c>
      <c r="J5460">
        <v>1</v>
      </c>
    </row>
    <row r="5461" spans="1:10" hidden="1">
      <c r="A5461">
        <v>0</v>
      </c>
      <c r="B5461">
        <v>5460</v>
      </c>
      <c r="C5461">
        <v>0</v>
      </c>
      <c r="D5461">
        <v>1</v>
      </c>
      <c r="E5461">
        <v>1</v>
      </c>
      <c r="F5461">
        <v>0</v>
      </c>
      <c r="G5461">
        <v>88.85</v>
      </c>
      <c r="H5461">
        <v>929.45</v>
      </c>
      <c r="I5461">
        <v>10</v>
      </c>
      <c r="J5461">
        <v>0</v>
      </c>
    </row>
    <row r="5462" spans="1:10" hidden="1">
      <c r="A5462">
        <v>0</v>
      </c>
      <c r="B5462">
        <v>5461</v>
      </c>
      <c r="C5462">
        <v>0</v>
      </c>
      <c r="D5462">
        <v>0</v>
      </c>
      <c r="E5462">
        <v>1</v>
      </c>
      <c r="F5462">
        <v>2</v>
      </c>
      <c r="G5462">
        <v>20.05</v>
      </c>
      <c r="H5462">
        <v>679</v>
      </c>
      <c r="I5462">
        <v>34</v>
      </c>
      <c r="J5462">
        <v>0</v>
      </c>
    </row>
    <row r="5463" spans="1:10">
      <c r="A5463">
        <v>1</v>
      </c>
      <c r="B5463">
        <v>5462</v>
      </c>
      <c r="C5463">
        <v>0</v>
      </c>
      <c r="D5463">
        <v>1</v>
      </c>
      <c r="E5463">
        <v>1</v>
      </c>
      <c r="F5463">
        <v>2</v>
      </c>
      <c r="G5463">
        <v>65.099999999999994</v>
      </c>
      <c r="H5463">
        <v>3846.75</v>
      </c>
      <c r="I5463">
        <v>62</v>
      </c>
      <c r="J5463">
        <v>0</v>
      </c>
    </row>
    <row r="5464" spans="1:10" hidden="1">
      <c r="A5464">
        <v>0</v>
      </c>
      <c r="B5464">
        <v>5463</v>
      </c>
      <c r="C5464">
        <v>1</v>
      </c>
      <c r="D5464">
        <v>1</v>
      </c>
      <c r="E5464">
        <v>1</v>
      </c>
      <c r="F5464">
        <v>1</v>
      </c>
      <c r="G5464">
        <v>70.150000000000006</v>
      </c>
      <c r="H5464">
        <v>4480.7</v>
      </c>
      <c r="I5464">
        <v>64</v>
      </c>
      <c r="J5464">
        <v>0</v>
      </c>
    </row>
    <row r="5465" spans="1:10">
      <c r="A5465">
        <v>1</v>
      </c>
      <c r="B5465">
        <v>5464</v>
      </c>
      <c r="C5465">
        <v>0</v>
      </c>
      <c r="D5465">
        <v>1</v>
      </c>
      <c r="E5465">
        <v>1</v>
      </c>
      <c r="F5465">
        <v>0</v>
      </c>
      <c r="G5465">
        <v>44.35</v>
      </c>
      <c r="H5465">
        <v>44.35</v>
      </c>
      <c r="I5465">
        <v>1</v>
      </c>
      <c r="J5465">
        <v>1</v>
      </c>
    </row>
    <row r="5466" spans="1:10" hidden="1">
      <c r="A5466">
        <v>0</v>
      </c>
      <c r="B5466">
        <v>5465</v>
      </c>
      <c r="C5466">
        <v>0</v>
      </c>
      <c r="D5466">
        <v>0</v>
      </c>
      <c r="E5466">
        <v>1</v>
      </c>
      <c r="F5466">
        <v>2</v>
      </c>
      <c r="G5466">
        <v>20.75</v>
      </c>
      <c r="H5466">
        <v>499.4</v>
      </c>
      <c r="I5466">
        <v>25</v>
      </c>
      <c r="J5466">
        <v>0</v>
      </c>
    </row>
    <row r="5467" spans="1:10" hidden="1">
      <c r="A5467">
        <v>0</v>
      </c>
      <c r="B5467">
        <v>5466</v>
      </c>
      <c r="C5467">
        <v>0</v>
      </c>
      <c r="D5467">
        <v>1</v>
      </c>
      <c r="E5467">
        <v>1</v>
      </c>
      <c r="F5467">
        <v>1</v>
      </c>
      <c r="G5467">
        <v>56.05</v>
      </c>
      <c r="H5467">
        <v>1553.2</v>
      </c>
      <c r="I5467">
        <v>26</v>
      </c>
      <c r="J5467">
        <v>0</v>
      </c>
    </row>
    <row r="5468" spans="1:10" hidden="1">
      <c r="A5468">
        <v>0</v>
      </c>
      <c r="B5468">
        <v>5467</v>
      </c>
      <c r="C5468">
        <v>0</v>
      </c>
      <c r="D5468">
        <v>0</v>
      </c>
      <c r="E5468">
        <v>1</v>
      </c>
      <c r="F5468">
        <v>1</v>
      </c>
      <c r="G5468">
        <v>19.95</v>
      </c>
      <c r="H5468">
        <v>219.5</v>
      </c>
      <c r="I5468">
        <v>10</v>
      </c>
      <c r="J5468">
        <v>0</v>
      </c>
    </row>
    <row r="5469" spans="1:10" hidden="1">
      <c r="A5469">
        <v>0</v>
      </c>
      <c r="B5469">
        <v>5468</v>
      </c>
      <c r="C5469">
        <v>1</v>
      </c>
      <c r="D5469">
        <v>1</v>
      </c>
      <c r="E5469">
        <v>1</v>
      </c>
      <c r="F5469">
        <v>1</v>
      </c>
      <c r="G5469">
        <v>98.6</v>
      </c>
      <c r="H5469">
        <v>5311.85</v>
      </c>
      <c r="I5469">
        <v>53</v>
      </c>
      <c r="J5469">
        <v>0</v>
      </c>
    </row>
    <row r="5470" spans="1:10" hidden="1">
      <c r="A5470">
        <v>0</v>
      </c>
      <c r="B5470">
        <v>5469</v>
      </c>
      <c r="C5470">
        <v>0</v>
      </c>
      <c r="D5470">
        <v>1</v>
      </c>
      <c r="E5470">
        <v>1</v>
      </c>
      <c r="F5470">
        <v>0</v>
      </c>
      <c r="G5470">
        <v>79.7</v>
      </c>
      <c r="H5470">
        <v>586.04999999999995</v>
      </c>
      <c r="I5470">
        <v>7</v>
      </c>
      <c r="J5470">
        <v>1</v>
      </c>
    </row>
    <row r="5471" spans="1:10" hidden="1">
      <c r="A5471">
        <v>0</v>
      </c>
      <c r="B5471">
        <v>5470</v>
      </c>
      <c r="C5471">
        <v>0</v>
      </c>
      <c r="D5471">
        <v>1</v>
      </c>
      <c r="E5471">
        <v>1</v>
      </c>
      <c r="F5471">
        <v>0</v>
      </c>
      <c r="G5471">
        <v>79</v>
      </c>
      <c r="H5471">
        <v>2576.8000000000002</v>
      </c>
      <c r="I5471">
        <v>33</v>
      </c>
      <c r="J5471">
        <v>0</v>
      </c>
    </row>
    <row r="5472" spans="1:10" hidden="1">
      <c r="A5472">
        <v>0</v>
      </c>
      <c r="B5472">
        <v>5471</v>
      </c>
      <c r="C5472">
        <v>0</v>
      </c>
      <c r="D5472">
        <v>1</v>
      </c>
      <c r="E5472">
        <v>1</v>
      </c>
      <c r="F5472">
        <v>2</v>
      </c>
      <c r="G5472">
        <v>89.45</v>
      </c>
      <c r="H5472">
        <v>6435.25</v>
      </c>
      <c r="I5472">
        <v>71</v>
      </c>
      <c r="J5472">
        <v>0</v>
      </c>
    </row>
    <row r="5473" spans="1:10" hidden="1">
      <c r="A5473">
        <v>0</v>
      </c>
      <c r="B5473">
        <v>5472</v>
      </c>
      <c r="C5473">
        <v>1</v>
      </c>
      <c r="D5473">
        <v>1</v>
      </c>
      <c r="E5473">
        <v>1</v>
      </c>
      <c r="F5473">
        <v>0</v>
      </c>
      <c r="G5473">
        <v>74.2</v>
      </c>
      <c r="H5473">
        <v>1993.25</v>
      </c>
      <c r="I5473">
        <v>29</v>
      </c>
      <c r="J5473">
        <v>0</v>
      </c>
    </row>
    <row r="5474" spans="1:10">
      <c r="A5474">
        <v>1</v>
      </c>
      <c r="B5474">
        <v>5473</v>
      </c>
      <c r="C5474">
        <v>1</v>
      </c>
      <c r="D5474">
        <v>1</v>
      </c>
      <c r="E5474">
        <v>1</v>
      </c>
      <c r="F5474">
        <v>0</v>
      </c>
      <c r="G5474">
        <v>81</v>
      </c>
      <c r="H5474">
        <v>1923.85</v>
      </c>
      <c r="I5474">
        <v>24</v>
      </c>
      <c r="J5474">
        <v>0</v>
      </c>
    </row>
    <row r="5475" spans="1:10">
      <c r="A5475">
        <v>1</v>
      </c>
      <c r="B5475">
        <v>5474</v>
      </c>
      <c r="C5475">
        <v>0</v>
      </c>
      <c r="D5475">
        <v>1</v>
      </c>
      <c r="E5475">
        <v>1</v>
      </c>
      <c r="F5475">
        <v>0</v>
      </c>
      <c r="G5475">
        <v>49.6</v>
      </c>
      <c r="H5475">
        <v>939.8</v>
      </c>
      <c r="I5475">
        <v>20</v>
      </c>
      <c r="J5475">
        <v>0</v>
      </c>
    </row>
    <row r="5476" spans="1:10" hidden="1">
      <c r="A5476">
        <v>0</v>
      </c>
      <c r="B5476">
        <v>5475</v>
      </c>
      <c r="C5476">
        <v>1</v>
      </c>
      <c r="D5476">
        <v>1</v>
      </c>
      <c r="E5476">
        <v>1</v>
      </c>
      <c r="F5476">
        <v>0</v>
      </c>
      <c r="G5476">
        <v>84.6</v>
      </c>
      <c r="H5476">
        <v>84.6</v>
      </c>
      <c r="I5476">
        <v>1</v>
      </c>
      <c r="J5476">
        <v>0</v>
      </c>
    </row>
    <row r="5477" spans="1:10">
      <c r="A5477">
        <v>1</v>
      </c>
      <c r="B5477">
        <v>5476</v>
      </c>
      <c r="C5477">
        <v>1</v>
      </c>
      <c r="D5477">
        <v>1</v>
      </c>
      <c r="E5477">
        <v>1</v>
      </c>
      <c r="F5477">
        <v>0</v>
      </c>
      <c r="G5477">
        <v>55</v>
      </c>
      <c r="H5477">
        <v>3092.65</v>
      </c>
      <c r="I5477">
        <v>54</v>
      </c>
      <c r="J5477">
        <v>1</v>
      </c>
    </row>
    <row r="5478" spans="1:10" hidden="1">
      <c r="A5478">
        <v>0</v>
      </c>
      <c r="B5478">
        <v>5477</v>
      </c>
      <c r="C5478">
        <v>0</v>
      </c>
      <c r="D5478">
        <v>1</v>
      </c>
      <c r="E5478">
        <v>1</v>
      </c>
      <c r="F5478">
        <v>0</v>
      </c>
      <c r="G5478">
        <v>84.85</v>
      </c>
      <c r="H5478">
        <v>415.55</v>
      </c>
      <c r="I5478">
        <v>5</v>
      </c>
      <c r="J5478">
        <v>1</v>
      </c>
    </row>
    <row r="5479" spans="1:10" hidden="1">
      <c r="A5479">
        <v>0</v>
      </c>
      <c r="B5479">
        <v>5478</v>
      </c>
      <c r="C5479">
        <v>1</v>
      </c>
      <c r="D5479">
        <v>1</v>
      </c>
      <c r="E5479">
        <v>1</v>
      </c>
      <c r="F5479">
        <v>2</v>
      </c>
      <c r="G5479">
        <v>84.2</v>
      </c>
      <c r="H5479">
        <v>5986.55</v>
      </c>
      <c r="I5479">
        <v>72</v>
      </c>
      <c r="J5479">
        <v>0</v>
      </c>
    </row>
    <row r="5480" spans="1:10">
      <c r="A5480">
        <v>1</v>
      </c>
      <c r="B5480">
        <v>5479</v>
      </c>
      <c r="C5480">
        <v>0</v>
      </c>
      <c r="D5480">
        <v>1</v>
      </c>
      <c r="E5480">
        <v>1</v>
      </c>
      <c r="F5480">
        <v>2</v>
      </c>
      <c r="G5480">
        <v>106.3</v>
      </c>
      <c r="H5480">
        <v>5487</v>
      </c>
      <c r="I5480">
        <v>52</v>
      </c>
      <c r="J5480">
        <v>0</v>
      </c>
    </row>
    <row r="5481" spans="1:10" hidden="1">
      <c r="A5481">
        <v>0</v>
      </c>
      <c r="B5481">
        <v>5480</v>
      </c>
      <c r="C5481">
        <v>0</v>
      </c>
      <c r="D5481">
        <v>1</v>
      </c>
      <c r="E5481">
        <v>1</v>
      </c>
      <c r="F5481">
        <v>0</v>
      </c>
      <c r="G5481">
        <v>69.05</v>
      </c>
      <c r="H5481">
        <v>651.5</v>
      </c>
      <c r="I5481">
        <v>9</v>
      </c>
      <c r="J5481">
        <v>0</v>
      </c>
    </row>
    <row r="5482" spans="1:10" hidden="1">
      <c r="A5482">
        <v>0</v>
      </c>
      <c r="B5482">
        <v>5481</v>
      </c>
      <c r="C5482">
        <v>0</v>
      </c>
      <c r="D5482">
        <v>1</v>
      </c>
      <c r="E5482">
        <v>1</v>
      </c>
      <c r="F5482">
        <v>0</v>
      </c>
      <c r="G5482">
        <v>45.4</v>
      </c>
      <c r="H5482">
        <v>45.4</v>
      </c>
      <c r="I5482">
        <v>1</v>
      </c>
      <c r="J5482">
        <v>0</v>
      </c>
    </row>
    <row r="5483" spans="1:10">
      <c r="A5483">
        <v>1</v>
      </c>
      <c r="B5483">
        <v>5482</v>
      </c>
      <c r="C5483">
        <v>1</v>
      </c>
      <c r="D5483">
        <v>1</v>
      </c>
      <c r="E5483">
        <v>1</v>
      </c>
      <c r="F5483">
        <v>0</v>
      </c>
      <c r="G5483">
        <v>73.650000000000006</v>
      </c>
      <c r="H5483">
        <v>73.650000000000006</v>
      </c>
      <c r="I5483">
        <v>1</v>
      </c>
      <c r="J5483">
        <v>1</v>
      </c>
    </row>
    <row r="5484" spans="1:10" hidden="1">
      <c r="A5484">
        <v>0</v>
      </c>
      <c r="B5484">
        <v>5483</v>
      </c>
      <c r="C5484">
        <v>0</v>
      </c>
      <c r="D5484">
        <v>1</v>
      </c>
      <c r="E5484">
        <v>1</v>
      </c>
      <c r="F5484">
        <v>1</v>
      </c>
      <c r="G5484">
        <v>73.900000000000006</v>
      </c>
      <c r="H5484">
        <v>2405.0500000000002</v>
      </c>
      <c r="I5484">
        <v>33</v>
      </c>
      <c r="J5484">
        <v>1</v>
      </c>
    </row>
    <row r="5485" spans="1:10">
      <c r="A5485">
        <v>1</v>
      </c>
      <c r="B5485">
        <v>5484</v>
      </c>
      <c r="C5485">
        <v>1</v>
      </c>
      <c r="D5485">
        <v>1</v>
      </c>
      <c r="E5485">
        <v>1</v>
      </c>
      <c r="F5485">
        <v>0</v>
      </c>
      <c r="G5485">
        <v>77.75</v>
      </c>
      <c r="H5485">
        <v>4458.1499999999996</v>
      </c>
      <c r="I5485">
        <v>55</v>
      </c>
      <c r="J5485">
        <v>1</v>
      </c>
    </row>
    <row r="5486" spans="1:10" hidden="1">
      <c r="A5486">
        <v>0</v>
      </c>
      <c r="B5486">
        <v>5485</v>
      </c>
      <c r="C5486">
        <v>1</v>
      </c>
      <c r="D5486">
        <v>1</v>
      </c>
      <c r="E5486">
        <v>1</v>
      </c>
      <c r="F5486">
        <v>2</v>
      </c>
      <c r="G5486">
        <v>99.35</v>
      </c>
      <c r="H5486">
        <v>6856.45</v>
      </c>
      <c r="I5486">
        <v>69</v>
      </c>
      <c r="J5486">
        <v>0</v>
      </c>
    </row>
    <row r="5487" spans="1:10" hidden="1">
      <c r="A5487">
        <v>0</v>
      </c>
      <c r="B5487">
        <v>5486</v>
      </c>
      <c r="C5487">
        <v>0</v>
      </c>
      <c r="D5487">
        <v>1</v>
      </c>
      <c r="E5487">
        <v>1</v>
      </c>
      <c r="F5487">
        <v>0</v>
      </c>
      <c r="G5487">
        <v>50.75</v>
      </c>
      <c r="H5487">
        <v>50.75</v>
      </c>
      <c r="I5487">
        <v>1</v>
      </c>
      <c r="J5487">
        <v>0</v>
      </c>
    </row>
    <row r="5488" spans="1:10" hidden="1">
      <c r="A5488">
        <v>0</v>
      </c>
      <c r="B5488">
        <v>5487</v>
      </c>
      <c r="C5488">
        <v>1</v>
      </c>
      <c r="D5488">
        <v>1</v>
      </c>
      <c r="E5488">
        <v>1</v>
      </c>
      <c r="F5488">
        <v>2</v>
      </c>
      <c r="G5488">
        <v>87.1</v>
      </c>
      <c r="H5488">
        <v>4735.2</v>
      </c>
      <c r="I5488">
        <v>54</v>
      </c>
      <c r="J5488">
        <v>0</v>
      </c>
    </row>
    <row r="5489" spans="1:10">
      <c r="A5489">
        <v>1</v>
      </c>
      <c r="B5489">
        <v>5488</v>
      </c>
      <c r="C5489">
        <v>0</v>
      </c>
      <c r="D5489">
        <v>0</v>
      </c>
      <c r="E5489">
        <v>1</v>
      </c>
      <c r="F5489">
        <v>1</v>
      </c>
      <c r="G5489">
        <v>20.149999999999999</v>
      </c>
      <c r="H5489">
        <v>682.15</v>
      </c>
      <c r="I5489">
        <v>33</v>
      </c>
      <c r="J5489">
        <v>0</v>
      </c>
    </row>
    <row r="5490" spans="1:10">
      <c r="A5490">
        <v>1</v>
      </c>
      <c r="B5490">
        <v>5489</v>
      </c>
      <c r="C5490">
        <v>1</v>
      </c>
      <c r="D5490">
        <v>1</v>
      </c>
      <c r="E5490">
        <v>1</v>
      </c>
      <c r="F5490">
        <v>1</v>
      </c>
      <c r="G5490">
        <v>98.7</v>
      </c>
      <c r="H5490">
        <v>4525.8</v>
      </c>
      <c r="I5490">
        <v>45</v>
      </c>
      <c r="J5490">
        <v>0</v>
      </c>
    </row>
    <row r="5491" spans="1:10">
      <c r="A5491">
        <v>1</v>
      </c>
      <c r="B5491">
        <v>5490</v>
      </c>
      <c r="C5491">
        <v>2</v>
      </c>
      <c r="D5491">
        <v>1</v>
      </c>
      <c r="E5491">
        <v>0</v>
      </c>
      <c r="F5491">
        <v>0</v>
      </c>
      <c r="G5491">
        <v>25.2</v>
      </c>
      <c r="H5491">
        <v>321.05</v>
      </c>
      <c r="I5491">
        <v>11</v>
      </c>
      <c r="J5491">
        <v>0</v>
      </c>
    </row>
    <row r="5492" spans="1:10" hidden="1">
      <c r="A5492">
        <v>0</v>
      </c>
      <c r="B5492">
        <v>5491</v>
      </c>
      <c r="C5492">
        <v>0</v>
      </c>
      <c r="D5492">
        <v>1</v>
      </c>
      <c r="E5492">
        <v>1</v>
      </c>
      <c r="F5492">
        <v>0</v>
      </c>
      <c r="G5492">
        <v>55.7</v>
      </c>
      <c r="H5492">
        <v>335.65</v>
      </c>
      <c r="I5492">
        <v>6</v>
      </c>
      <c r="J5492">
        <v>0</v>
      </c>
    </row>
    <row r="5493" spans="1:10" hidden="1">
      <c r="A5493">
        <v>0</v>
      </c>
      <c r="B5493">
        <v>5492</v>
      </c>
      <c r="C5493">
        <v>0</v>
      </c>
      <c r="D5493">
        <v>1</v>
      </c>
      <c r="E5493">
        <v>1</v>
      </c>
      <c r="F5493">
        <v>0</v>
      </c>
      <c r="G5493">
        <v>65.349999999999994</v>
      </c>
      <c r="H5493">
        <v>1424.4</v>
      </c>
      <c r="I5493">
        <v>21</v>
      </c>
      <c r="J5493">
        <v>0</v>
      </c>
    </row>
    <row r="5494" spans="1:10">
      <c r="A5494">
        <v>1</v>
      </c>
      <c r="B5494">
        <v>5493</v>
      </c>
      <c r="C5494">
        <v>1</v>
      </c>
      <c r="D5494">
        <v>0</v>
      </c>
      <c r="E5494">
        <v>1</v>
      </c>
      <c r="F5494">
        <v>2</v>
      </c>
      <c r="G5494">
        <v>25.3</v>
      </c>
      <c r="H5494">
        <v>1748.55</v>
      </c>
      <c r="I5494">
        <v>65</v>
      </c>
      <c r="J5494">
        <v>0</v>
      </c>
    </row>
    <row r="5495" spans="1:10">
      <c r="A5495">
        <v>1</v>
      </c>
      <c r="B5495">
        <v>5494</v>
      </c>
      <c r="C5495">
        <v>1</v>
      </c>
      <c r="D5495">
        <v>1</v>
      </c>
      <c r="E5495">
        <v>1</v>
      </c>
      <c r="F5495">
        <v>0</v>
      </c>
      <c r="G5495">
        <v>84.35</v>
      </c>
      <c r="H5495">
        <v>474.9</v>
      </c>
      <c r="I5495">
        <v>6</v>
      </c>
      <c r="J5495">
        <v>1</v>
      </c>
    </row>
    <row r="5496" spans="1:10">
      <c r="A5496">
        <v>1</v>
      </c>
      <c r="B5496">
        <v>5495</v>
      </c>
      <c r="C5496">
        <v>0</v>
      </c>
      <c r="D5496">
        <v>1</v>
      </c>
      <c r="E5496">
        <v>1</v>
      </c>
      <c r="F5496">
        <v>0</v>
      </c>
      <c r="G5496">
        <v>84.95</v>
      </c>
      <c r="H5496">
        <v>668.4</v>
      </c>
      <c r="I5496">
        <v>8</v>
      </c>
      <c r="J5496">
        <v>1</v>
      </c>
    </row>
    <row r="5497" spans="1:10">
      <c r="A5497">
        <v>1</v>
      </c>
      <c r="B5497">
        <v>5496</v>
      </c>
      <c r="C5497">
        <v>0</v>
      </c>
      <c r="D5497">
        <v>1</v>
      </c>
      <c r="E5497">
        <v>1</v>
      </c>
      <c r="F5497">
        <v>0</v>
      </c>
      <c r="G5497">
        <v>73.849999999999994</v>
      </c>
      <c r="H5497">
        <v>926.25</v>
      </c>
      <c r="I5497">
        <v>11</v>
      </c>
      <c r="J5497">
        <v>1</v>
      </c>
    </row>
    <row r="5498" spans="1:10">
      <c r="A5498">
        <v>1</v>
      </c>
      <c r="B5498">
        <v>5497</v>
      </c>
      <c r="C5498">
        <v>1</v>
      </c>
      <c r="D5498">
        <v>0</v>
      </c>
      <c r="E5498">
        <v>1</v>
      </c>
      <c r="F5498">
        <v>2</v>
      </c>
      <c r="G5498">
        <v>24.25</v>
      </c>
      <c r="H5498">
        <v>1077.95</v>
      </c>
      <c r="I5498">
        <v>43</v>
      </c>
      <c r="J5498">
        <v>0</v>
      </c>
    </row>
    <row r="5499" spans="1:10" hidden="1">
      <c r="A5499">
        <v>0</v>
      </c>
      <c r="B5499">
        <v>5498</v>
      </c>
      <c r="C5499">
        <v>2</v>
      </c>
      <c r="D5499">
        <v>1</v>
      </c>
      <c r="E5499">
        <v>0</v>
      </c>
      <c r="F5499">
        <v>1</v>
      </c>
      <c r="G5499">
        <v>51.8</v>
      </c>
      <c r="H5499">
        <v>2541.25</v>
      </c>
      <c r="I5499">
        <v>49</v>
      </c>
      <c r="J5499">
        <v>1</v>
      </c>
    </row>
    <row r="5500" spans="1:10">
      <c r="A5500">
        <v>1</v>
      </c>
      <c r="B5500">
        <v>5499</v>
      </c>
      <c r="C5500">
        <v>0</v>
      </c>
      <c r="D5500">
        <v>1</v>
      </c>
      <c r="E5500">
        <v>1</v>
      </c>
      <c r="F5500">
        <v>0</v>
      </c>
      <c r="G5500">
        <v>46</v>
      </c>
      <c r="H5500">
        <v>46</v>
      </c>
      <c r="I5500">
        <v>1</v>
      </c>
      <c r="J5500">
        <v>1</v>
      </c>
    </row>
    <row r="5501" spans="1:10">
      <c r="A5501">
        <v>1</v>
      </c>
      <c r="B5501">
        <v>5500</v>
      </c>
      <c r="C5501">
        <v>0</v>
      </c>
      <c r="D5501">
        <v>1</v>
      </c>
      <c r="E5501">
        <v>1</v>
      </c>
      <c r="F5501">
        <v>0</v>
      </c>
      <c r="G5501">
        <v>79.400000000000006</v>
      </c>
      <c r="H5501">
        <v>1156.0999999999999</v>
      </c>
      <c r="I5501">
        <v>15</v>
      </c>
      <c r="J5501">
        <v>1</v>
      </c>
    </row>
    <row r="5502" spans="1:10">
      <c r="A5502">
        <v>1</v>
      </c>
      <c r="B5502">
        <v>5501</v>
      </c>
      <c r="C5502">
        <v>0</v>
      </c>
      <c r="D5502">
        <v>1</v>
      </c>
      <c r="E5502">
        <v>1</v>
      </c>
      <c r="F5502">
        <v>2</v>
      </c>
      <c r="G5502">
        <v>60.5</v>
      </c>
      <c r="H5502">
        <v>3694.45</v>
      </c>
      <c r="I5502">
        <v>60</v>
      </c>
      <c r="J5502">
        <v>0</v>
      </c>
    </row>
    <row r="5503" spans="1:10">
      <c r="A5503">
        <v>1</v>
      </c>
      <c r="B5503">
        <v>5502</v>
      </c>
      <c r="C5503">
        <v>2</v>
      </c>
      <c r="D5503">
        <v>1</v>
      </c>
      <c r="E5503">
        <v>0</v>
      </c>
      <c r="F5503">
        <v>0</v>
      </c>
      <c r="G5503">
        <v>25.1</v>
      </c>
      <c r="H5503">
        <v>382.8</v>
      </c>
      <c r="I5503">
        <v>17</v>
      </c>
      <c r="J5503">
        <v>0</v>
      </c>
    </row>
    <row r="5504" spans="1:10">
      <c r="A5504">
        <v>1</v>
      </c>
      <c r="B5504">
        <v>5503</v>
      </c>
      <c r="C5504">
        <v>0</v>
      </c>
      <c r="D5504">
        <v>1</v>
      </c>
      <c r="E5504">
        <v>1</v>
      </c>
      <c r="F5504">
        <v>0</v>
      </c>
      <c r="G5504">
        <v>71.8</v>
      </c>
      <c r="H5504">
        <v>1167.8</v>
      </c>
      <c r="I5504">
        <v>16</v>
      </c>
      <c r="J5504">
        <v>1</v>
      </c>
    </row>
    <row r="5505" spans="1:10">
      <c r="A5505">
        <v>1</v>
      </c>
      <c r="B5505">
        <v>5504</v>
      </c>
      <c r="C5505">
        <v>0</v>
      </c>
      <c r="D5505">
        <v>0</v>
      </c>
      <c r="E5505">
        <v>1</v>
      </c>
      <c r="F5505">
        <v>1</v>
      </c>
      <c r="G5505">
        <v>20.05</v>
      </c>
      <c r="H5505">
        <v>746.75</v>
      </c>
      <c r="I5505">
        <v>35</v>
      </c>
      <c r="J5505">
        <v>0</v>
      </c>
    </row>
    <row r="5506" spans="1:10" hidden="1">
      <c r="A5506">
        <v>0</v>
      </c>
      <c r="B5506">
        <v>5505</v>
      </c>
      <c r="C5506">
        <v>1</v>
      </c>
      <c r="D5506">
        <v>1</v>
      </c>
      <c r="E5506">
        <v>1</v>
      </c>
      <c r="F5506">
        <v>1</v>
      </c>
      <c r="G5506">
        <v>88.4</v>
      </c>
      <c r="H5506">
        <v>3912.9</v>
      </c>
      <c r="I5506">
        <v>44</v>
      </c>
      <c r="J5506">
        <v>1</v>
      </c>
    </row>
    <row r="5507" spans="1:10">
      <c r="A5507">
        <v>1</v>
      </c>
      <c r="B5507">
        <v>5506</v>
      </c>
      <c r="C5507">
        <v>2</v>
      </c>
      <c r="D5507">
        <v>1</v>
      </c>
      <c r="E5507">
        <v>0</v>
      </c>
      <c r="F5507">
        <v>1</v>
      </c>
      <c r="G5507">
        <v>30.25</v>
      </c>
      <c r="H5507">
        <v>368.85</v>
      </c>
      <c r="I5507">
        <v>12</v>
      </c>
      <c r="J5507">
        <v>0</v>
      </c>
    </row>
    <row r="5508" spans="1:10">
      <c r="A5508">
        <v>1</v>
      </c>
      <c r="B5508">
        <v>5507</v>
      </c>
      <c r="C5508">
        <v>0</v>
      </c>
      <c r="D5508">
        <v>0</v>
      </c>
      <c r="E5508">
        <v>1</v>
      </c>
      <c r="F5508">
        <v>0</v>
      </c>
      <c r="G5508">
        <v>20.2</v>
      </c>
      <c r="H5508">
        <v>20.2</v>
      </c>
      <c r="I5508">
        <v>1</v>
      </c>
      <c r="J5508">
        <v>0</v>
      </c>
    </row>
    <row r="5509" spans="1:10">
      <c r="A5509">
        <v>1</v>
      </c>
      <c r="B5509">
        <v>5508</v>
      </c>
      <c r="C5509">
        <v>0</v>
      </c>
      <c r="D5509">
        <v>1</v>
      </c>
      <c r="E5509">
        <v>1</v>
      </c>
      <c r="F5509">
        <v>1</v>
      </c>
      <c r="G5509">
        <v>59.9</v>
      </c>
      <c r="H5509">
        <v>1654.7</v>
      </c>
      <c r="I5509">
        <v>28</v>
      </c>
      <c r="J5509">
        <v>0</v>
      </c>
    </row>
    <row r="5510" spans="1:10" hidden="1">
      <c r="A5510">
        <v>0</v>
      </c>
      <c r="B5510">
        <v>5509</v>
      </c>
      <c r="C5510">
        <v>1</v>
      </c>
      <c r="D5510">
        <v>0</v>
      </c>
      <c r="E5510">
        <v>1</v>
      </c>
      <c r="F5510">
        <v>2</v>
      </c>
      <c r="G5510">
        <v>25.15</v>
      </c>
      <c r="H5510">
        <v>1940.85</v>
      </c>
      <c r="I5510">
        <v>70</v>
      </c>
      <c r="J5510">
        <v>0</v>
      </c>
    </row>
    <row r="5511" spans="1:10" hidden="1">
      <c r="A5511">
        <v>0</v>
      </c>
      <c r="B5511">
        <v>5510</v>
      </c>
      <c r="C5511">
        <v>0</v>
      </c>
      <c r="D5511">
        <v>1</v>
      </c>
      <c r="E5511">
        <v>1</v>
      </c>
      <c r="F5511">
        <v>0</v>
      </c>
      <c r="G5511">
        <v>46</v>
      </c>
      <c r="H5511">
        <v>221.7</v>
      </c>
      <c r="I5511">
        <v>5</v>
      </c>
      <c r="J5511">
        <v>1</v>
      </c>
    </row>
    <row r="5512" spans="1:10">
      <c r="A5512">
        <v>1</v>
      </c>
      <c r="B5512">
        <v>5511</v>
      </c>
      <c r="C5512">
        <v>0</v>
      </c>
      <c r="D5512">
        <v>1</v>
      </c>
      <c r="E5512">
        <v>1</v>
      </c>
      <c r="F5512">
        <v>0</v>
      </c>
      <c r="G5512">
        <v>101.3</v>
      </c>
      <c r="H5512">
        <v>1794.65</v>
      </c>
      <c r="I5512">
        <v>18</v>
      </c>
      <c r="J5512">
        <v>0</v>
      </c>
    </row>
    <row r="5513" spans="1:10">
      <c r="A5513">
        <v>1</v>
      </c>
      <c r="B5513">
        <v>5512</v>
      </c>
      <c r="C5513">
        <v>1</v>
      </c>
      <c r="D5513">
        <v>1</v>
      </c>
      <c r="E5513">
        <v>1</v>
      </c>
      <c r="F5513">
        <v>2</v>
      </c>
      <c r="G5513">
        <v>76.95</v>
      </c>
      <c r="H5513">
        <v>5289.8</v>
      </c>
      <c r="I5513">
        <v>70</v>
      </c>
      <c r="J5513">
        <v>0</v>
      </c>
    </row>
    <row r="5514" spans="1:10" hidden="1">
      <c r="A5514">
        <v>0</v>
      </c>
      <c r="B5514">
        <v>5513</v>
      </c>
      <c r="C5514">
        <v>1</v>
      </c>
      <c r="D5514">
        <v>1</v>
      </c>
      <c r="E5514">
        <v>1</v>
      </c>
      <c r="F5514">
        <v>0</v>
      </c>
      <c r="G5514">
        <v>55.3</v>
      </c>
      <c r="H5514">
        <v>501.2</v>
      </c>
      <c r="I5514">
        <v>9</v>
      </c>
      <c r="J5514">
        <v>0</v>
      </c>
    </row>
    <row r="5515" spans="1:10" hidden="1">
      <c r="A5515">
        <v>0</v>
      </c>
      <c r="B5515">
        <v>5514</v>
      </c>
      <c r="C5515">
        <v>0</v>
      </c>
      <c r="D5515">
        <v>1</v>
      </c>
      <c r="E5515">
        <v>1</v>
      </c>
      <c r="F5515">
        <v>2</v>
      </c>
      <c r="G5515">
        <v>92.45</v>
      </c>
      <c r="H5515">
        <v>6140.85</v>
      </c>
      <c r="I5515">
        <v>67</v>
      </c>
      <c r="J5515">
        <v>0</v>
      </c>
    </row>
    <row r="5516" spans="1:10" hidden="1">
      <c r="A5516">
        <v>0</v>
      </c>
      <c r="B5516">
        <v>5515</v>
      </c>
      <c r="C5516">
        <v>0</v>
      </c>
      <c r="D5516">
        <v>1</v>
      </c>
      <c r="E5516">
        <v>1</v>
      </c>
      <c r="F5516">
        <v>0</v>
      </c>
      <c r="G5516">
        <v>48.45</v>
      </c>
      <c r="H5516">
        <v>48.45</v>
      </c>
      <c r="I5516">
        <v>1</v>
      </c>
      <c r="J5516">
        <v>0</v>
      </c>
    </row>
    <row r="5517" spans="1:10" hidden="1">
      <c r="A5517">
        <v>0</v>
      </c>
      <c r="B5517">
        <v>5516</v>
      </c>
      <c r="C5517">
        <v>0</v>
      </c>
      <c r="D5517">
        <v>0</v>
      </c>
      <c r="E5517">
        <v>1</v>
      </c>
      <c r="F5517">
        <v>2</v>
      </c>
      <c r="G5517">
        <v>19.350000000000001</v>
      </c>
      <c r="H5517">
        <v>309.25</v>
      </c>
      <c r="I5517">
        <v>18</v>
      </c>
      <c r="J5517">
        <v>0</v>
      </c>
    </row>
    <row r="5518" spans="1:10" hidden="1">
      <c r="A5518">
        <v>0</v>
      </c>
      <c r="B5518">
        <v>5517</v>
      </c>
      <c r="C5518">
        <v>1</v>
      </c>
      <c r="D5518">
        <v>1</v>
      </c>
      <c r="E5518">
        <v>1</v>
      </c>
      <c r="F5518">
        <v>0</v>
      </c>
      <c r="G5518">
        <v>51.75</v>
      </c>
      <c r="H5518">
        <v>201.1</v>
      </c>
      <c r="I5518">
        <v>4</v>
      </c>
      <c r="J5518">
        <v>1</v>
      </c>
    </row>
    <row r="5519" spans="1:10">
      <c r="A5519">
        <v>1</v>
      </c>
      <c r="B5519">
        <v>5518</v>
      </c>
      <c r="C5519">
        <v>0</v>
      </c>
      <c r="D5519">
        <v>1</v>
      </c>
      <c r="E5519">
        <v>1</v>
      </c>
      <c r="F5519">
        <v>1</v>
      </c>
      <c r="G5519">
        <v>86.7</v>
      </c>
      <c r="H5519">
        <v>6179.35</v>
      </c>
      <c r="I5519">
        <v>71</v>
      </c>
      <c r="J5519">
        <v>0</v>
      </c>
    </row>
    <row r="5520" spans="1:10">
      <c r="A5520">
        <v>1</v>
      </c>
      <c r="B5520">
        <v>5519</v>
      </c>
      <c r="C5520">
        <v>1</v>
      </c>
      <c r="D5520">
        <v>1</v>
      </c>
      <c r="E5520">
        <v>1</v>
      </c>
      <c r="F5520">
        <v>0</v>
      </c>
      <c r="G5520">
        <v>94.4</v>
      </c>
      <c r="H5520">
        <v>2838.7</v>
      </c>
      <c r="I5520">
        <v>30</v>
      </c>
      <c r="J5520">
        <v>1</v>
      </c>
    </row>
    <row r="5521" spans="1:10">
      <c r="A5521">
        <v>1</v>
      </c>
      <c r="B5521">
        <v>5520</v>
      </c>
      <c r="C5521">
        <v>0</v>
      </c>
      <c r="D5521">
        <v>1</v>
      </c>
      <c r="E5521">
        <v>1</v>
      </c>
      <c r="F5521">
        <v>0</v>
      </c>
      <c r="G5521">
        <v>55.7</v>
      </c>
      <c r="H5521">
        <v>55.7</v>
      </c>
      <c r="I5521">
        <v>1</v>
      </c>
      <c r="J5521">
        <v>0</v>
      </c>
    </row>
    <row r="5522" spans="1:10" hidden="1">
      <c r="A5522">
        <v>0</v>
      </c>
      <c r="B5522">
        <v>5521</v>
      </c>
      <c r="C5522">
        <v>1</v>
      </c>
      <c r="D5522">
        <v>1</v>
      </c>
      <c r="E5522">
        <v>1</v>
      </c>
      <c r="F5522">
        <v>1</v>
      </c>
      <c r="G5522">
        <v>84.25</v>
      </c>
      <c r="H5522">
        <v>4589.8500000000004</v>
      </c>
      <c r="I5522">
        <v>55</v>
      </c>
      <c r="J5522">
        <v>0</v>
      </c>
    </row>
    <row r="5523" spans="1:10">
      <c r="A5523">
        <v>1</v>
      </c>
      <c r="B5523">
        <v>5522</v>
      </c>
      <c r="C5523">
        <v>0</v>
      </c>
      <c r="D5523">
        <v>1</v>
      </c>
      <c r="E5523">
        <v>1</v>
      </c>
      <c r="F5523">
        <v>0</v>
      </c>
      <c r="G5523">
        <v>64.650000000000006</v>
      </c>
      <c r="H5523">
        <v>3735.45</v>
      </c>
      <c r="I5523">
        <v>59</v>
      </c>
      <c r="J5523">
        <v>0</v>
      </c>
    </row>
    <row r="5524" spans="1:10" hidden="1">
      <c r="A5524">
        <v>0</v>
      </c>
      <c r="B5524">
        <v>5523</v>
      </c>
      <c r="C5524">
        <v>0</v>
      </c>
      <c r="D5524">
        <v>1</v>
      </c>
      <c r="E5524">
        <v>1</v>
      </c>
      <c r="F5524">
        <v>0</v>
      </c>
      <c r="G5524">
        <v>70.150000000000006</v>
      </c>
      <c r="H5524">
        <v>70.150000000000006</v>
      </c>
      <c r="I5524">
        <v>1</v>
      </c>
      <c r="J5524">
        <v>1</v>
      </c>
    </row>
    <row r="5525" spans="1:10" hidden="1">
      <c r="A5525">
        <v>0</v>
      </c>
      <c r="B5525">
        <v>5524</v>
      </c>
      <c r="C5525">
        <v>0</v>
      </c>
      <c r="D5525">
        <v>1</v>
      </c>
      <c r="E5525">
        <v>1</v>
      </c>
      <c r="F5525">
        <v>0</v>
      </c>
      <c r="G5525">
        <v>69.2</v>
      </c>
      <c r="H5525">
        <v>477.55</v>
      </c>
      <c r="I5525">
        <v>7</v>
      </c>
      <c r="J5525">
        <v>0</v>
      </c>
    </row>
    <row r="5526" spans="1:10">
      <c r="A5526">
        <v>1</v>
      </c>
      <c r="B5526">
        <v>5525</v>
      </c>
      <c r="C5526">
        <v>0</v>
      </c>
      <c r="D5526">
        <v>1</v>
      </c>
      <c r="E5526">
        <v>1</v>
      </c>
      <c r="F5526">
        <v>2</v>
      </c>
      <c r="G5526">
        <v>54.65</v>
      </c>
      <c r="H5526">
        <v>2553.6999999999998</v>
      </c>
      <c r="I5526">
        <v>45</v>
      </c>
      <c r="J5526">
        <v>0</v>
      </c>
    </row>
    <row r="5527" spans="1:10">
      <c r="A5527">
        <v>1</v>
      </c>
      <c r="B5527">
        <v>5526</v>
      </c>
      <c r="C5527">
        <v>1</v>
      </c>
      <c r="D5527">
        <v>0</v>
      </c>
      <c r="E5527">
        <v>1</v>
      </c>
      <c r="F5527">
        <v>1</v>
      </c>
      <c r="G5527">
        <v>24.75</v>
      </c>
      <c r="H5527">
        <v>1342.15</v>
      </c>
      <c r="I5527">
        <v>54</v>
      </c>
      <c r="J5527">
        <v>0</v>
      </c>
    </row>
    <row r="5528" spans="1:10" hidden="1">
      <c r="A5528">
        <v>0</v>
      </c>
      <c r="B5528">
        <v>5527</v>
      </c>
      <c r="C5528">
        <v>1</v>
      </c>
      <c r="D5528">
        <v>0</v>
      </c>
      <c r="E5528">
        <v>1</v>
      </c>
      <c r="F5528">
        <v>1</v>
      </c>
      <c r="G5528">
        <v>23.95</v>
      </c>
      <c r="H5528">
        <v>1216.3499999999999</v>
      </c>
      <c r="I5528">
        <v>51</v>
      </c>
      <c r="J5528">
        <v>0</v>
      </c>
    </row>
    <row r="5529" spans="1:10">
      <c r="A5529">
        <v>1</v>
      </c>
      <c r="B5529">
        <v>5528</v>
      </c>
      <c r="C5529">
        <v>1</v>
      </c>
      <c r="D5529">
        <v>1</v>
      </c>
      <c r="E5529">
        <v>1</v>
      </c>
      <c r="F5529">
        <v>1</v>
      </c>
      <c r="G5529">
        <v>105</v>
      </c>
      <c r="H5529">
        <v>7578.05</v>
      </c>
      <c r="I5529">
        <v>72</v>
      </c>
      <c r="J5529">
        <v>0</v>
      </c>
    </row>
    <row r="5530" spans="1:10" hidden="1">
      <c r="A5530">
        <v>0</v>
      </c>
      <c r="B5530">
        <v>5529</v>
      </c>
      <c r="C5530">
        <v>0</v>
      </c>
      <c r="D5530">
        <v>1</v>
      </c>
      <c r="E5530">
        <v>1</v>
      </c>
      <c r="F5530">
        <v>1</v>
      </c>
      <c r="G5530">
        <v>59.85</v>
      </c>
      <c r="H5530">
        <v>2603.9499999999998</v>
      </c>
      <c r="I5530">
        <v>44</v>
      </c>
      <c r="J5530">
        <v>0</v>
      </c>
    </row>
    <row r="5531" spans="1:10" hidden="1">
      <c r="A5531">
        <v>0</v>
      </c>
      <c r="B5531">
        <v>5530</v>
      </c>
      <c r="C5531">
        <v>0</v>
      </c>
      <c r="D5531">
        <v>0</v>
      </c>
      <c r="E5531">
        <v>1</v>
      </c>
      <c r="F5531">
        <v>0</v>
      </c>
      <c r="G5531">
        <v>20.05</v>
      </c>
      <c r="H5531">
        <v>42.7</v>
      </c>
      <c r="I5531">
        <v>2</v>
      </c>
      <c r="J5531">
        <v>0</v>
      </c>
    </row>
    <row r="5532" spans="1:10">
      <c r="A5532">
        <v>1</v>
      </c>
      <c r="B5532">
        <v>5531</v>
      </c>
      <c r="C5532">
        <v>1</v>
      </c>
      <c r="D5532">
        <v>1</v>
      </c>
      <c r="E5532">
        <v>1</v>
      </c>
      <c r="F5532">
        <v>1</v>
      </c>
      <c r="G5532">
        <v>92.15</v>
      </c>
      <c r="H5532">
        <v>6056.9</v>
      </c>
      <c r="I5532">
        <v>66</v>
      </c>
      <c r="J5532">
        <v>0</v>
      </c>
    </row>
    <row r="5533" spans="1:10">
      <c r="A5533">
        <v>1</v>
      </c>
      <c r="B5533">
        <v>5532</v>
      </c>
      <c r="C5533">
        <v>2</v>
      </c>
      <c r="D5533">
        <v>1</v>
      </c>
      <c r="E5533">
        <v>0</v>
      </c>
      <c r="F5533">
        <v>1</v>
      </c>
      <c r="G5533">
        <v>44.8</v>
      </c>
      <c r="H5533">
        <v>2983.65</v>
      </c>
      <c r="I5533">
        <v>68</v>
      </c>
      <c r="J5533">
        <v>0</v>
      </c>
    </row>
    <row r="5534" spans="1:10">
      <c r="A5534">
        <v>1</v>
      </c>
      <c r="B5534">
        <v>5533</v>
      </c>
      <c r="C5534">
        <v>0</v>
      </c>
      <c r="D5534">
        <v>0</v>
      </c>
      <c r="E5534">
        <v>1</v>
      </c>
      <c r="F5534">
        <v>2</v>
      </c>
      <c r="G5534">
        <v>20.9</v>
      </c>
      <c r="H5534">
        <v>689.35</v>
      </c>
      <c r="I5534">
        <v>31</v>
      </c>
      <c r="J5534">
        <v>0</v>
      </c>
    </row>
    <row r="5535" spans="1:10">
      <c r="A5535">
        <v>1</v>
      </c>
      <c r="B5535">
        <v>5534</v>
      </c>
      <c r="C5535">
        <v>1</v>
      </c>
      <c r="D5535">
        <v>1</v>
      </c>
      <c r="E5535">
        <v>1</v>
      </c>
      <c r="F5535">
        <v>0</v>
      </c>
      <c r="G5535">
        <v>95.4</v>
      </c>
      <c r="H5535">
        <v>2025.1</v>
      </c>
      <c r="I5535">
        <v>21</v>
      </c>
      <c r="J5535">
        <v>0</v>
      </c>
    </row>
    <row r="5536" spans="1:10" hidden="1">
      <c r="A5536">
        <v>0</v>
      </c>
      <c r="B5536">
        <v>5535</v>
      </c>
      <c r="C5536">
        <v>1</v>
      </c>
      <c r="D5536">
        <v>1</v>
      </c>
      <c r="E5536">
        <v>1</v>
      </c>
      <c r="F5536">
        <v>0</v>
      </c>
      <c r="G5536">
        <v>80.349999999999994</v>
      </c>
      <c r="H5536">
        <v>1747.2</v>
      </c>
      <c r="I5536">
        <v>21</v>
      </c>
      <c r="J5536">
        <v>0</v>
      </c>
    </row>
    <row r="5537" spans="1:10">
      <c r="A5537">
        <v>1</v>
      </c>
      <c r="B5537">
        <v>5536</v>
      </c>
      <c r="C5537">
        <v>1</v>
      </c>
      <c r="D5537">
        <v>1</v>
      </c>
      <c r="E5537">
        <v>1</v>
      </c>
      <c r="F5537">
        <v>2</v>
      </c>
      <c r="G5537">
        <v>85.1</v>
      </c>
      <c r="H5537">
        <v>4657.95</v>
      </c>
      <c r="I5537">
        <v>55</v>
      </c>
      <c r="J5537">
        <v>0</v>
      </c>
    </row>
    <row r="5538" spans="1:10" hidden="1">
      <c r="A5538">
        <v>0</v>
      </c>
      <c r="B5538">
        <v>5537</v>
      </c>
      <c r="C5538">
        <v>2</v>
      </c>
      <c r="D5538">
        <v>1</v>
      </c>
      <c r="E5538">
        <v>0</v>
      </c>
      <c r="F5538">
        <v>0</v>
      </c>
      <c r="G5538">
        <v>34.700000000000003</v>
      </c>
      <c r="H5538">
        <v>296.10000000000002</v>
      </c>
      <c r="I5538">
        <v>9</v>
      </c>
      <c r="J5538">
        <v>1</v>
      </c>
    </row>
    <row r="5539" spans="1:10" hidden="1">
      <c r="A5539">
        <v>0</v>
      </c>
      <c r="B5539">
        <v>5538</v>
      </c>
      <c r="C5539">
        <v>1</v>
      </c>
      <c r="D5539">
        <v>1</v>
      </c>
      <c r="E5539">
        <v>1</v>
      </c>
      <c r="F5539">
        <v>2</v>
      </c>
      <c r="G5539">
        <v>115.05</v>
      </c>
      <c r="H5539">
        <v>8016.6</v>
      </c>
      <c r="I5539">
        <v>71</v>
      </c>
      <c r="J5539">
        <v>0</v>
      </c>
    </row>
    <row r="5540" spans="1:10" hidden="1">
      <c r="A5540">
        <v>0</v>
      </c>
      <c r="B5540">
        <v>5539</v>
      </c>
      <c r="C5540">
        <v>0</v>
      </c>
      <c r="D5540">
        <v>1</v>
      </c>
      <c r="E5540">
        <v>1</v>
      </c>
      <c r="F5540">
        <v>0</v>
      </c>
      <c r="G5540">
        <v>81.099999999999994</v>
      </c>
      <c r="H5540">
        <v>81.099999999999994</v>
      </c>
      <c r="I5540">
        <v>1</v>
      </c>
      <c r="J5540">
        <v>1</v>
      </c>
    </row>
    <row r="5541" spans="1:10">
      <c r="A5541">
        <v>1</v>
      </c>
      <c r="B5541">
        <v>5540</v>
      </c>
      <c r="C5541">
        <v>0</v>
      </c>
      <c r="D5541">
        <v>0</v>
      </c>
      <c r="E5541">
        <v>1</v>
      </c>
      <c r="F5541">
        <v>1</v>
      </c>
      <c r="G5541">
        <v>19.95</v>
      </c>
      <c r="H5541">
        <v>433.5</v>
      </c>
      <c r="I5541">
        <v>22</v>
      </c>
      <c r="J5541">
        <v>0</v>
      </c>
    </row>
    <row r="5542" spans="1:10" hidden="1">
      <c r="A5542">
        <v>0</v>
      </c>
      <c r="B5542">
        <v>5541</v>
      </c>
      <c r="C5542">
        <v>0</v>
      </c>
      <c r="D5542">
        <v>0</v>
      </c>
      <c r="E5542">
        <v>1</v>
      </c>
      <c r="F5542">
        <v>0</v>
      </c>
      <c r="G5542">
        <v>20.55</v>
      </c>
      <c r="H5542">
        <v>20.55</v>
      </c>
      <c r="I5542">
        <v>1</v>
      </c>
      <c r="J5542">
        <v>1</v>
      </c>
    </row>
    <row r="5543" spans="1:10">
      <c r="A5543">
        <v>1</v>
      </c>
      <c r="B5543">
        <v>5542</v>
      </c>
      <c r="C5543">
        <v>1</v>
      </c>
      <c r="D5543">
        <v>1</v>
      </c>
      <c r="E5543">
        <v>1</v>
      </c>
      <c r="F5543">
        <v>2</v>
      </c>
      <c r="G5543">
        <v>106.6</v>
      </c>
      <c r="H5543">
        <v>6428.4</v>
      </c>
      <c r="I5543">
        <v>61</v>
      </c>
      <c r="J5543">
        <v>1</v>
      </c>
    </row>
    <row r="5544" spans="1:10">
      <c r="A5544">
        <v>1</v>
      </c>
      <c r="B5544">
        <v>5543</v>
      </c>
      <c r="C5544">
        <v>1</v>
      </c>
      <c r="D5544">
        <v>1</v>
      </c>
      <c r="E5544">
        <v>1</v>
      </c>
      <c r="F5544">
        <v>2</v>
      </c>
      <c r="G5544">
        <v>86.15</v>
      </c>
      <c r="H5544">
        <v>5883.85</v>
      </c>
      <c r="I5544">
        <v>67</v>
      </c>
      <c r="J5544">
        <v>0</v>
      </c>
    </row>
    <row r="5545" spans="1:10">
      <c r="A5545">
        <v>1</v>
      </c>
      <c r="B5545">
        <v>5544</v>
      </c>
      <c r="C5545">
        <v>0</v>
      </c>
      <c r="D5545">
        <v>1</v>
      </c>
      <c r="E5545">
        <v>1</v>
      </c>
      <c r="F5545">
        <v>0</v>
      </c>
      <c r="G5545">
        <v>78.849999999999994</v>
      </c>
      <c r="H5545">
        <v>1043.8</v>
      </c>
      <c r="I5545">
        <v>14</v>
      </c>
      <c r="J5545">
        <v>0</v>
      </c>
    </row>
    <row r="5546" spans="1:10">
      <c r="A5546">
        <v>1</v>
      </c>
      <c r="B5546">
        <v>5545</v>
      </c>
      <c r="C5546">
        <v>1</v>
      </c>
      <c r="D5546">
        <v>1</v>
      </c>
      <c r="E5546">
        <v>1</v>
      </c>
      <c r="F5546">
        <v>0</v>
      </c>
      <c r="G5546">
        <v>106.75</v>
      </c>
      <c r="H5546">
        <v>6252.9</v>
      </c>
      <c r="I5546">
        <v>59</v>
      </c>
      <c r="J5546">
        <v>1</v>
      </c>
    </row>
    <row r="5547" spans="1:10">
      <c r="A5547">
        <v>1</v>
      </c>
      <c r="B5547">
        <v>5546</v>
      </c>
      <c r="C5547">
        <v>0</v>
      </c>
      <c r="D5547">
        <v>1</v>
      </c>
      <c r="E5547">
        <v>1</v>
      </c>
      <c r="F5547">
        <v>0</v>
      </c>
      <c r="G5547">
        <v>86.55</v>
      </c>
      <c r="H5547">
        <v>1857.25</v>
      </c>
      <c r="I5547">
        <v>21</v>
      </c>
      <c r="J5547">
        <v>0</v>
      </c>
    </row>
    <row r="5548" spans="1:10" hidden="1">
      <c r="A5548">
        <v>0</v>
      </c>
      <c r="B5548">
        <v>5547</v>
      </c>
      <c r="C5548">
        <v>2</v>
      </c>
      <c r="D5548">
        <v>1</v>
      </c>
      <c r="E5548">
        <v>0</v>
      </c>
      <c r="F5548">
        <v>0</v>
      </c>
      <c r="G5548">
        <v>42.4</v>
      </c>
      <c r="H5548">
        <v>146.4</v>
      </c>
      <c r="I5548">
        <v>4</v>
      </c>
      <c r="J5548">
        <v>0</v>
      </c>
    </row>
    <row r="5549" spans="1:10">
      <c r="A5549">
        <v>1</v>
      </c>
      <c r="B5549">
        <v>5548</v>
      </c>
      <c r="C5549">
        <v>0</v>
      </c>
      <c r="D5549">
        <v>1</v>
      </c>
      <c r="E5549">
        <v>1</v>
      </c>
      <c r="F5549">
        <v>0</v>
      </c>
      <c r="G5549">
        <v>89.45</v>
      </c>
      <c r="H5549">
        <v>240.45</v>
      </c>
      <c r="I5549">
        <v>3</v>
      </c>
      <c r="J5549">
        <v>1</v>
      </c>
    </row>
    <row r="5550" spans="1:10">
      <c r="A5550">
        <v>1</v>
      </c>
      <c r="B5550">
        <v>5549</v>
      </c>
      <c r="C5550">
        <v>1</v>
      </c>
      <c r="D5550">
        <v>0</v>
      </c>
      <c r="E5550">
        <v>1</v>
      </c>
      <c r="F5550">
        <v>2</v>
      </c>
      <c r="G5550">
        <v>24.25</v>
      </c>
      <c r="H5550">
        <v>1724.15</v>
      </c>
      <c r="I5550">
        <v>70</v>
      </c>
      <c r="J5550">
        <v>0</v>
      </c>
    </row>
    <row r="5551" spans="1:10" hidden="1">
      <c r="A5551">
        <v>0</v>
      </c>
      <c r="B5551">
        <v>5550</v>
      </c>
      <c r="C5551">
        <v>0</v>
      </c>
      <c r="D5551">
        <v>1</v>
      </c>
      <c r="E5551">
        <v>1</v>
      </c>
      <c r="F5551">
        <v>0</v>
      </c>
      <c r="G5551">
        <v>97.9</v>
      </c>
      <c r="H5551">
        <v>315.3</v>
      </c>
      <c r="I5551">
        <v>3</v>
      </c>
      <c r="J5551">
        <v>1</v>
      </c>
    </row>
    <row r="5552" spans="1:10">
      <c r="A5552">
        <v>1</v>
      </c>
      <c r="B5552">
        <v>5551</v>
      </c>
      <c r="C5552">
        <v>0</v>
      </c>
      <c r="D5552">
        <v>0</v>
      </c>
      <c r="E5552">
        <v>1</v>
      </c>
      <c r="F5552">
        <v>1</v>
      </c>
      <c r="G5552">
        <v>20.5</v>
      </c>
      <c r="H5552">
        <v>429.55</v>
      </c>
      <c r="I5552">
        <v>21</v>
      </c>
      <c r="J5552">
        <v>0</v>
      </c>
    </row>
    <row r="5553" spans="1:10" hidden="1">
      <c r="A5553">
        <v>0</v>
      </c>
      <c r="B5553">
        <v>5552</v>
      </c>
      <c r="C5553">
        <v>0</v>
      </c>
      <c r="D5553">
        <v>0</v>
      </c>
      <c r="E5553">
        <v>1</v>
      </c>
      <c r="F5553">
        <v>0</v>
      </c>
      <c r="G5553">
        <v>19.600000000000001</v>
      </c>
      <c r="H5553">
        <v>356.15</v>
      </c>
      <c r="I5553">
        <v>20</v>
      </c>
      <c r="J5553">
        <v>0</v>
      </c>
    </row>
    <row r="5554" spans="1:10">
      <c r="A5554">
        <v>1</v>
      </c>
      <c r="B5554">
        <v>5553</v>
      </c>
      <c r="C5554">
        <v>0</v>
      </c>
      <c r="D5554">
        <v>0</v>
      </c>
      <c r="E5554">
        <v>1</v>
      </c>
      <c r="F5554">
        <v>1</v>
      </c>
      <c r="G5554">
        <v>20.25</v>
      </c>
      <c r="H5554">
        <v>488.25</v>
      </c>
      <c r="I5554">
        <v>22</v>
      </c>
      <c r="J5554">
        <v>0</v>
      </c>
    </row>
    <row r="5555" spans="1:10">
      <c r="A5555">
        <v>1</v>
      </c>
      <c r="B5555">
        <v>5554</v>
      </c>
      <c r="C5555">
        <v>0</v>
      </c>
      <c r="D5555">
        <v>1</v>
      </c>
      <c r="E5555">
        <v>1</v>
      </c>
      <c r="F5555">
        <v>0</v>
      </c>
      <c r="G5555">
        <v>55.7</v>
      </c>
      <c r="H5555">
        <v>55.7</v>
      </c>
      <c r="I5555">
        <v>1</v>
      </c>
      <c r="J5555">
        <v>1</v>
      </c>
    </row>
    <row r="5556" spans="1:10">
      <c r="A5556">
        <v>1</v>
      </c>
      <c r="B5556">
        <v>5555</v>
      </c>
      <c r="C5556">
        <v>0</v>
      </c>
      <c r="D5556">
        <v>0</v>
      </c>
      <c r="E5556">
        <v>1</v>
      </c>
      <c r="F5556">
        <v>2</v>
      </c>
      <c r="G5556">
        <v>20.6</v>
      </c>
      <c r="H5556">
        <v>1298.7</v>
      </c>
      <c r="I5556">
        <v>63</v>
      </c>
      <c r="J5556">
        <v>0</v>
      </c>
    </row>
    <row r="5557" spans="1:10">
      <c r="A5557">
        <v>1</v>
      </c>
      <c r="B5557">
        <v>5556</v>
      </c>
      <c r="C5557">
        <v>0</v>
      </c>
      <c r="D5557">
        <v>0</v>
      </c>
      <c r="E5557">
        <v>1</v>
      </c>
      <c r="F5557">
        <v>2</v>
      </c>
      <c r="G5557">
        <v>19.8</v>
      </c>
      <c r="H5557">
        <v>1378.75</v>
      </c>
      <c r="I5557">
        <v>70</v>
      </c>
      <c r="J5557">
        <v>0</v>
      </c>
    </row>
    <row r="5558" spans="1:10">
      <c r="A5558">
        <v>1</v>
      </c>
      <c r="B5558">
        <v>5557</v>
      </c>
      <c r="C5558">
        <v>0</v>
      </c>
      <c r="D5558">
        <v>1</v>
      </c>
      <c r="E5558">
        <v>1</v>
      </c>
      <c r="F5558">
        <v>0</v>
      </c>
      <c r="G5558">
        <v>79.8</v>
      </c>
      <c r="H5558">
        <v>973.45</v>
      </c>
      <c r="I5558">
        <v>13</v>
      </c>
      <c r="J5558">
        <v>1</v>
      </c>
    </row>
    <row r="5559" spans="1:10">
      <c r="A5559">
        <v>1</v>
      </c>
      <c r="B5559">
        <v>5558</v>
      </c>
      <c r="C5559">
        <v>0</v>
      </c>
      <c r="D5559">
        <v>1</v>
      </c>
      <c r="E5559">
        <v>1</v>
      </c>
      <c r="F5559">
        <v>0</v>
      </c>
      <c r="G5559">
        <v>80.2</v>
      </c>
      <c r="H5559">
        <v>384.25</v>
      </c>
      <c r="I5559">
        <v>5</v>
      </c>
      <c r="J5559">
        <v>0</v>
      </c>
    </row>
    <row r="5560" spans="1:10" hidden="1">
      <c r="A5560">
        <v>0</v>
      </c>
      <c r="B5560">
        <v>5559</v>
      </c>
      <c r="C5560">
        <v>1</v>
      </c>
      <c r="D5560">
        <v>1</v>
      </c>
      <c r="E5560">
        <v>1</v>
      </c>
      <c r="F5560">
        <v>2</v>
      </c>
      <c r="G5560">
        <v>116.4</v>
      </c>
      <c r="H5560">
        <v>8543.25</v>
      </c>
      <c r="I5560">
        <v>72</v>
      </c>
      <c r="J5560">
        <v>0</v>
      </c>
    </row>
    <row r="5561" spans="1:10">
      <c r="A5561">
        <v>1</v>
      </c>
      <c r="B5561">
        <v>5560</v>
      </c>
      <c r="C5561">
        <v>2</v>
      </c>
      <c r="D5561">
        <v>1</v>
      </c>
      <c r="E5561">
        <v>0</v>
      </c>
      <c r="F5561">
        <v>0</v>
      </c>
      <c r="G5561">
        <v>31.65</v>
      </c>
      <c r="H5561">
        <v>389.95</v>
      </c>
      <c r="I5561">
        <v>13</v>
      </c>
      <c r="J5561">
        <v>0</v>
      </c>
    </row>
    <row r="5562" spans="1:10" hidden="1">
      <c r="A5562">
        <v>0</v>
      </c>
      <c r="B5562">
        <v>5561</v>
      </c>
      <c r="C5562">
        <v>0</v>
      </c>
      <c r="D5562">
        <v>1</v>
      </c>
      <c r="E5562">
        <v>1</v>
      </c>
      <c r="F5562">
        <v>0</v>
      </c>
      <c r="G5562">
        <v>94.15</v>
      </c>
      <c r="H5562">
        <v>5731.85</v>
      </c>
      <c r="I5562">
        <v>61</v>
      </c>
      <c r="J5562">
        <v>0</v>
      </c>
    </row>
    <row r="5563" spans="1:10" hidden="1">
      <c r="A5563">
        <v>0</v>
      </c>
      <c r="B5563">
        <v>5562</v>
      </c>
      <c r="C5563">
        <v>0</v>
      </c>
      <c r="D5563">
        <v>0</v>
      </c>
      <c r="E5563">
        <v>1</v>
      </c>
      <c r="F5563">
        <v>0</v>
      </c>
      <c r="G5563">
        <v>20.65</v>
      </c>
      <c r="H5563">
        <v>20.65</v>
      </c>
      <c r="I5563">
        <v>1</v>
      </c>
      <c r="J5563">
        <v>0</v>
      </c>
    </row>
    <row r="5564" spans="1:10" hidden="1">
      <c r="A5564">
        <v>0</v>
      </c>
      <c r="B5564">
        <v>5563</v>
      </c>
      <c r="C5564">
        <v>1</v>
      </c>
      <c r="D5564">
        <v>1</v>
      </c>
      <c r="E5564">
        <v>1</v>
      </c>
      <c r="F5564">
        <v>0</v>
      </c>
      <c r="G5564">
        <v>76.849999999999994</v>
      </c>
      <c r="H5564">
        <v>4275.75</v>
      </c>
      <c r="I5564">
        <v>56</v>
      </c>
      <c r="J5564">
        <v>0</v>
      </c>
    </row>
    <row r="5565" spans="1:10">
      <c r="A5565">
        <v>1</v>
      </c>
      <c r="B5565">
        <v>5564</v>
      </c>
      <c r="C5565">
        <v>0</v>
      </c>
      <c r="D5565">
        <v>0</v>
      </c>
      <c r="E5565">
        <v>1</v>
      </c>
      <c r="F5565">
        <v>0</v>
      </c>
      <c r="G5565">
        <v>20.149999999999999</v>
      </c>
      <c r="H5565">
        <v>84.5</v>
      </c>
      <c r="I5565">
        <v>4</v>
      </c>
      <c r="J5565">
        <v>0</v>
      </c>
    </row>
    <row r="5566" spans="1:10" hidden="1">
      <c r="A5566">
        <v>0</v>
      </c>
      <c r="B5566">
        <v>5565</v>
      </c>
      <c r="C5566">
        <v>1</v>
      </c>
      <c r="D5566">
        <v>1</v>
      </c>
      <c r="E5566">
        <v>1</v>
      </c>
      <c r="F5566">
        <v>2</v>
      </c>
      <c r="G5566">
        <v>55.25</v>
      </c>
      <c r="H5566">
        <v>1924.1</v>
      </c>
      <c r="I5566">
        <v>35</v>
      </c>
      <c r="J5566">
        <v>0</v>
      </c>
    </row>
    <row r="5567" spans="1:10" hidden="1">
      <c r="A5567">
        <v>0</v>
      </c>
      <c r="B5567">
        <v>5566</v>
      </c>
      <c r="C5567">
        <v>2</v>
      </c>
      <c r="D5567">
        <v>1</v>
      </c>
      <c r="E5567">
        <v>0</v>
      </c>
      <c r="F5567">
        <v>0</v>
      </c>
      <c r="G5567">
        <v>39.049999999999997</v>
      </c>
      <c r="H5567">
        <v>669.85</v>
      </c>
      <c r="I5567">
        <v>18</v>
      </c>
      <c r="J5567">
        <v>1</v>
      </c>
    </row>
    <row r="5568" spans="1:10">
      <c r="A5568">
        <v>1</v>
      </c>
      <c r="B5568">
        <v>5567</v>
      </c>
      <c r="C5568">
        <v>1</v>
      </c>
      <c r="D5568">
        <v>1</v>
      </c>
      <c r="E5568">
        <v>1</v>
      </c>
      <c r="F5568">
        <v>2</v>
      </c>
      <c r="G5568">
        <v>82.15</v>
      </c>
      <c r="H5568">
        <v>5784.3</v>
      </c>
      <c r="I5568">
        <v>72</v>
      </c>
      <c r="J5568">
        <v>0</v>
      </c>
    </row>
    <row r="5569" spans="1:10">
      <c r="A5569">
        <v>1</v>
      </c>
      <c r="B5569">
        <v>5568</v>
      </c>
      <c r="C5569">
        <v>1</v>
      </c>
      <c r="D5569">
        <v>1</v>
      </c>
      <c r="E5569">
        <v>1</v>
      </c>
      <c r="F5569">
        <v>1</v>
      </c>
      <c r="G5569">
        <v>103</v>
      </c>
      <c r="H5569">
        <v>5166.2</v>
      </c>
      <c r="I5569">
        <v>49</v>
      </c>
      <c r="J5569">
        <v>0</v>
      </c>
    </row>
    <row r="5570" spans="1:10">
      <c r="A5570">
        <v>1</v>
      </c>
      <c r="B5570">
        <v>5569</v>
      </c>
      <c r="C5570">
        <v>1</v>
      </c>
      <c r="D5570">
        <v>1</v>
      </c>
      <c r="E5570">
        <v>1</v>
      </c>
      <c r="F5570">
        <v>0</v>
      </c>
      <c r="G5570">
        <v>95.1</v>
      </c>
      <c r="H5570">
        <v>4060.55</v>
      </c>
      <c r="I5570">
        <v>44</v>
      </c>
      <c r="J5570">
        <v>0</v>
      </c>
    </row>
    <row r="5571" spans="1:10" hidden="1">
      <c r="A5571">
        <v>0</v>
      </c>
      <c r="B5571">
        <v>5570</v>
      </c>
      <c r="C5571">
        <v>0</v>
      </c>
      <c r="D5571">
        <v>1</v>
      </c>
      <c r="E5571">
        <v>1</v>
      </c>
      <c r="F5571">
        <v>0</v>
      </c>
      <c r="G5571">
        <v>83.9</v>
      </c>
      <c r="H5571">
        <v>267.39999999999998</v>
      </c>
      <c r="I5571">
        <v>3</v>
      </c>
      <c r="J5571">
        <v>1</v>
      </c>
    </row>
    <row r="5572" spans="1:10">
      <c r="A5572">
        <v>1</v>
      </c>
      <c r="B5572">
        <v>5571</v>
      </c>
      <c r="C5572">
        <v>1</v>
      </c>
      <c r="D5572">
        <v>1</v>
      </c>
      <c r="E5572">
        <v>1</v>
      </c>
      <c r="F5572">
        <v>0</v>
      </c>
      <c r="G5572">
        <v>95.15</v>
      </c>
      <c r="H5572">
        <v>3532.85</v>
      </c>
      <c r="I5572">
        <v>37</v>
      </c>
      <c r="J5572">
        <v>0</v>
      </c>
    </row>
    <row r="5573" spans="1:10">
      <c r="A5573">
        <v>1</v>
      </c>
      <c r="B5573">
        <v>5572</v>
      </c>
      <c r="C5573">
        <v>1</v>
      </c>
      <c r="D5573">
        <v>1</v>
      </c>
      <c r="E5573">
        <v>1</v>
      </c>
      <c r="F5573">
        <v>1</v>
      </c>
      <c r="G5573">
        <v>79.8</v>
      </c>
      <c r="H5573">
        <v>4914.8</v>
      </c>
      <c r="I5573">
        <v>61</v>
      </c>
      <c r="J5573">
        <v>0</v>
      </c>
    </row>
    <row r="5574" spans="1:10">
      <c r="A5574">
        <v>1</v>
      </c>
      <c r="B5574">
        <v>5573</v>
      </c>
      <c r="C5574">
        <v>1</v>
      </c>
      <c r="D5574">
        <v>1</v>
      </c>
      <c r="E5574">
        <v>1</v>
      </c>
      <c r="F5574">
        <v>2</v>
      </c>
      <c r="G5574">
        <v>74.8</v>
      </c>
      <c r="H5574">
        <v>5315.8</v>
      </c>
      <c r="I5574">
        <v>70</v>
      </c>
      <c r="J5574">
        <v>0</v>
      </c>
    </row>
    <row r="5575" spans="1:10">
      <c r="A5575">
        <v>1</v>
      </c>
      <c r="B5575">
        <v>5574</v>
      </c>
      <c r="C5575">
        <v>0</v>
      </c>
      <c r="D5575">
        <v>1</v>
      </c>
      <c r="E5575">
        <v>1</v>
      </c>
      <c r="F5575">
        <v>0</v>
      </c>
      <c r="G5575">
        <v>69.849999999999994</v>
      </c>
      <c r="H5575">
        <v>69.849999999999994</v>
      </c>
      <c r="I5575">
        <v>1</v>
      </c>
      <c r="J5575">
        <v>1</v>
      </c>
    </row>
    <row r="5576" spans="1:10" hidden="1">
      <c r="A5576">
        <v>0</v>
      </c>
      <c r="B5576">
        <v>5575</v>
      </c>
      <c r="C5576">
        <v>0</v>
      </c>
      <c r="D5576">
        <v>0</v>
      </c>
      <c r="E5576">
        <v>1</v>
      </c>
      <c r="F5576">
        <v>0</v>
      </c>
      <c r="G5576">
        <v>20.45</v>
      </c>
      <c r="H5576">
        <v>775.6</v>
      </c>
      <c r="I5576">
        <v>41</v>
      </c>
      <c r="J5576">
        <v>0</v>
      </c>
    </row>
    <row r="5577" spans="1:10" hidden="1">
      <c r="A5577">
        <v>0</v>
      </c>
      <c r="B5577">
        <v>5576</v>
      </c>
      <c r="C5577">
        <v>1</v>
      </c>
      <c r="D5577">
        <v>1</v>
      </c>
      <c r="E5577">
        <v>1</v>
      </c>
      <c r="F5577">
        <v>1</v>
      </c>
      <c r="G5577">
        <v>78.349999999999994</v>
      </c>
      <c r="H5577">
        <v>5445.95</v>
      </c>
      <c r="I5577">
        <v>70</v>
      </c>
      <c r="J5577">
        <v>0</v>
      </c>
    </row>
    <row r="5578" spans="1:10">
      <c r="A5578">
        <v>1</v>
      </c>
      <c r="B5578">
        <v>5577</v>
      </c>
      <c r="C5578">
        <v>0</v>
      </c>
      <c r="D5578">
        <v>1</v>
      </c>
      <c r="E5578">
        <v>1</v>
      </c>
      <c r="F5578">
        <v>0</v>
      </c>
      <c r="G5578">
        <v>53.55</v>
      </c>
      <c r="H5578">
        <v>53.55</v>
      </c>
      <c r="I5578">
        <v>1</v>
      </c>
      <c r="J5578">
        <v>1</v>
      </c>
    </row>
    <row r="5579" spans="1:10" hidden="1">
      <c r="A5579">
        <v>0</v>
      </c>
      <c r="B5579">
        <v>5578</v>
      </c>
      <c r="C5579">
        <v>0</v>
      </c>
      <c r="D5579">
        <v>0</v>
      </c>
      <c r="E5579">
        <v>1</v>
      </c>
      <c r="F5579">
        <v>1</v>
      </c>
      <c r="G5579">
        <v>19.100000000000001</v>
      </c>
      <c r="H5579">
        <v>1007.8</v>
      </c>
      <c r="I5579">
        <v>51</v>
      </c>
      <c r="J5579">
        <v>0</v>
      </c>
    </row>
    <row r="5580" spans="1:10">
      <c r="A5580">
        <v>1</v>
      </c>
      <c r="B5580">
        <v>5579</v>
      </c>
      <c r="C5580">
        <v>0</v>
      </c>
      <c r="D5580">
        <v>0</v>
      </c>
      <c r="E5580">
        <v>1</v>
      </c>
      <c r="F5580">
        <v>2</v>
      </c>
      <c r="G5580">
        <v>20</v>
      </c>
      <c r="H5580">
        <v>833.55</v>
      </c>
      <c r="I5580">
        <v>42</v>
      </c>
      <c r="J5580">
        <v>0</v>
      </c>
    </row>
    <row r="5581" spans="1:10">
      <c r="A5581">
        <v>1</v>
      </c>
      <c r="B5581">
        <v>5580</v>
      </c>
      <c r="C5581">
        <v>1</v>
      </c>
      <c r="D5581">
        <v>1</v>
      </c>
      <c r="E5581">
        <v>1</v>
      </c>
      <c r="F5581">
        <v>2</v>
      </c>
      <c r="G5581">
        <v>93.9</v>
      </c>
      <c r="H5581">
        <v>6579.05</v>
      </c>
      <c r="I5581">
        <v>70</v>
      </c>
      <c r="J5581">
        <v>1</v>
      </c>
    </row>
    <row r="5582" spans="1:10" hidden="1">
      <c r="A5582">
        <v>0</v>
      </c>
      <c r="B5582">
        <v>5581</v>
      </c>
      <c r="C5582">
        <v>0</v>
      </c>
      <c r="D5582">
        <v>0</v>
      </c>
      <c r="E5582">
        <v>1</v>
      </c>
      <c r="F5582">
        <v>1</v>
      </c>
      <c r="G5582">
        <v>19.95</v>
      </c>
      <c r="H5582">
        <v>1004.5</v>
      </c>
      <c r="I5582">
        <v>48</v>
      </c>
      <c r="J5582">
        <v>0</v>
      </c>
    </row>
    <row r="5583" spans="1:10">
      <c r="A5583">
        <v>1</v>
      </c>
      <c r="B5583">
        <v>5582</v>
      </c>
      <c r="C5583">
        <v>1</v>
      </c>
      <c r="D5583">
        <v>1</v>
      </c>
      <c r="E5583">
        <v>1</v>
      </c>
      <c r="F5583">
        <v>2</v>
      </c>
      <c r="G5583">
        <v>113.15</v>
      </c>
      <c r="H5583">
        <v>7856</v>
      </c>
      <c r="I5583">
        <v>68</v>
      </c>
      <c r="J5583">
        <v>1</v>
      </c>
    </row>
    <row r="5584" spans="1:10" hidden="1">
      <c r="A5584">
        <v>0</v>
      </c>
      <c r="B5584">
        <v>5583</v>
      </c>
      <c r="C5584">
        <v>1</v>
      </c>
      <c r="D5584">
        <v>0</v>
      </c>
      <c r="E5584">
        <v>1</v>
      </c>
      <c r="F5584">
        <v>2</v>
      </c>
      <c r="G5584">
        <v>24</v>
      </c>
      <c r="H5584">
        <v>1183.05</v>
      </c>
      <c r="I5584">
        <v>48</v>
      </c>
      <c r="J5584">
        <v>0</v>
      </c>
    </row>
    <row r="5585" spans="1:10" hidden="1">
      <c r="A5585">
        <v>0</v>
      </c>
      <c r="B5585">
        <v>5584</v>
      </c>
      <c r="C5585">
        <v>0</v>
      </c>
      <c r="D5585">
        <v>1</v>
      </c>
      <c r="E5585">
        <v>1</v>
      </c>
      <c r="F5585">
        <v>0</v>
      </c>
      <c r="G5585">
        <v>84.95</v>
      </c>
      <c r="H5585">
        <v>2169.75</v>
      </c>
      <c r="I5585">
        <v>26</v>
      </c>
      <c r="J5585">
        <v>1</v>
      </c>
    </row>
    <row r="5586" spans="1:10">
      <c r="A5586">
        <v>1</v>
      </c>
      <c r="B5586">
        <v>5585</v>
      </c>
      <c r="C5586">
        <v>1</v>
      </c>
      <c r="D5586">
        <v>1</v>
      </c>
      <c r="E5586">
        <v>1</v>
      </c>
      <c r="F5586">
        <v>0</v>
      </c>
      <c r="G5586">
        <v>80.5</v>
      </c>
      <c r="H5586">
        <v>896.9</v>
      </c>
      <c r="I5586">
        <v>11</v>
      </c>
      <c r="J5586">
        <v>1</v>
      </c>
    </row>
    <row r="5587" spans="1:10" hidden="1">
      <c r="A5587">
        <v>0</v>
      </c>
      <c r="B5587">
        <v>5586</v>
      </c>
      <c r="C5587">
        <v>0</v>
      </c>
      <c r="D5587">
        <v>0</v>
      </c>
      <c r="E5587">
        <v>1</v>
      </c>
      <c r="F5587">
        <v>0</v>
      </c>
      <c r="G5587">
        <v>19.3</v>
      </c>
      <c r="H5587">
        <v>19.3</v>
      </c>
      <c r="I5587">
        <v>1</v>
      </c>
      <c r="J5587">
        <v>1</v>
      </c>
    </row>
    <row r="5588" spans="1:10">
      <c r="A5588">
        <v>1</v>
      </c>
      <c r="B5588">
        <v>5587</v>
      </c>
      <c r="C5588">
        <v>0</v>
      </c>
      <c r="D5588">
        <v>0</v>
      </c>
      <c r="E5588">
        <v>1</v>
      </c>
      <c r="F5588">
        <v>1</v>
      </c>
      <c r="G5588">
        <v>19.149999999999999</v>
      </c>
      <c r="H5588">
        <v>501.35</v>
      </c>
      <c r="I5588">
        <v>27</v>
      </c>
      <c r="J5588">
        <v>0</v>
      </c>
    </row>
    <row r="5589" spans="1:10" hidden="1">
      <c r="A5589">
        <v>0</v>
      </c>
      <c r="B5589">
        <v>5588</v>
      </c>
      <c r="C5589">
        <v>0</v>
      </c>
      <c r="D5589">
        <v>1</v>
      </c>
      <c r="E5589">
        <v>1</v>
      </c>
      <c r="F5589">
        <v>1</v>
      </c>
      <c r="G5589">
        <v>91.3</v>
      </c>
      <c r="H5589">
        <v>4126.3500000000004</v>
      </c>
      <c r="I5589">
        <v>46</v>
      </c>
      <c r="J5589">
        <v>0</v>
      </c>
    </row>
    <row r="5590" spans="1:10">
      <c r="A5590">
        <v>1</v>
      </c>
      <c r="B5590">
        <v>5589</v>
      </c>
      <c r="C5590">
        <v>0</v>
      </c>
      <c r="D5590">
        <v>1</v>
      </c>
      <c r="E5590">
        <v>1</v>
      </c>
      <c r="F5590">
        <v>0</v>
      </c>
      <c r="G5590">
        <v>49.65</v>
      </c>
      <c r="H5590">
        <v>49.65</v>
      </c>
      <c r="I5590">
        <v>1</v>
      </c>
      <c r="J5590">
        <v>1</v>
      </c>
    </row>
    <row r="5591" spans="1:10">
      <c r="A5591">
        <v>1</v>
      </c>
      <c r="B5591">
        <v>5590</v>
      </c>
      <c r="C5591">
        <v>0</v>
      </c>
      <c r="D5591">
        <v>1</v>
      </c>
      <c r="E5591">
        <v>1</v>
      </c>
      <c r="F5591">
        <v>2</v>
      </c>
      <c r="G5591">
        <v>54.35</v>
      </c>
      <c r="H5591">
        <v>2460.15</v>
      </c>
      <c r="I5591">
        <v>46</v>
      </c>
      <c r="J5591">
        <v>1</v>
      </c>
    </row>
    <row r="5592" spans="1:10">
      <c r="A5592">
        <v>1</v>
      </c>
      <c r="B5592">
        <v>5591</v>
      </c>
      <c r="C5592">
        <v>0</v>
      </c>
      <c r="D5592">
        <v>0</v>
      </c>
      <c r="E5592">
        <v>1</v>
      </c>
      <c r="F5592">
        <v>0</v>
      </c>
      <c r="G5592">
        <v>19.149999999999999</v>
      </c>
      <c r="H5592">
        <v>477.6</v>
      </c>
      <c r="I5592">
        <v>25</v>
      </c>
      <c r="J5592">
        <v>0</v>
      </c>
    </row>
    <row r="5593" spans="1:10">
      <c r="A5593">
        <v>1</v>
      </c>
      <c r="B5593">
        <v>5592</v>
      </c>
      <c r="C5593">
        <v>0</v>
      </c>
      <c r="D5593">
        <v>1</v>
      </c>
      <c r="E5593">
        <v>1</v>
      </c>
      <c r="F5593">
        <v>0</v>
      </c>
      <c r="G5593">
        <v>88.45</v>
      </c>
      <c r="H5593">
        <v>370.65</v>
      </c>
      <c r="I5593">
        <v>4</v>
      </c>
      <c r="J5593">
        <v>1</v>
      </c>
    </row>
    <row r="5594" spans="1:10" hidden="1">
      <c r="A5594">
        <v>0</v>
      </c>
      <c r="B5594">
        <v>5593</v>
      </c>
      <c r="C5594">
        <v>0</v>
      </c>
      <c r="D5594">
        <v>0</v>
      </c>
      <c r="E5594">
        <v>1</v>
      </c>
      <c r="F5594">
        <v>2</v>
      </c>
      <c r="G5594">
        <v>19.75</v>
      </c>
      <c r="H5594">
        <v>265.75</v>
      </c>
      <c r="I5594">
        <v>13</v>
      </c>
      <c r="J5594">
        <v>0</v>
      </c>
    </row>
    <row r="5595" spans="1:10" hidden="1">
      <c r="A5595">
        <v>0</v>
      </c>
      <c r="B5595">
        <v>5594</v>
      </c>
      <c r="C5595">
        <v>0</v>
      </c>
      <c r="D5595">
        <v>1</v>
      </c>
      <c r="E5595">
        <v>1</v>
      </c>
      <c r="F5595">
        <v>1</v>
      </c>
      <c r="G5595">
        <v>75.5</v>
      </c>
      <c r="H5595">
        <v>2424.4499999999998</v>
      </c>
      <c r="I5595">
        <v>31</v>
      </c>
      <c r="J5595">
        <v>0</v>
      </c>
    </row>
    <row r="5596" spans="1:10" hidden="1">
      <c r="A5596">
        <v>0</v>
      </c>
      <c r="B5596">
        <v>5595</v>
      </c>
      <c r="C5596">
        <v>1</v>
      </c>
      <c r="D5596">
        <v>1</v>
      </c>
      <c r="E5596">
        <v>1</v>
      </c>
      <c r="F5596">
        <v>0</v>
      </c>
      <c r="G5596">
        <v>83.75</v>
      </c>
      <c r="H5596">
        <v>1849.95</v>
      </c>
      <c r="I5596">
        <v>23</v>
      </c>
      <c r="J5596">
        <v>0</v>
      </c>
    </row>
    <row r="5597" spans="1:10" hidden="1">
      <c r="A5597">
        <v>0</v>
      </c>
      <c r="B5597">
        <v>5596</v>
      </c>
      <c r="C5597">
        <v>0</v>
      </c>
      <c r="D5597">
        <v>0</v>
      </c>
      <c r="E5597">
        <v>1</v>
      </c>
      <c r="F5597">
        <v>0</v>
      </c>
      <c r="G5597">
        <v>19.399999999999999</v>
      </c>
      <c r="H5597">
        <v>61.05</v>
      </c>
      <c r="I5597">
        <v>2</v>
      </c>
      <c r="J5597">
        <v>0</v>
      </c>
    </row>
    <row r="5598" spans="1:10" hidden="1">
      <c r="A5598">
        <v>0</v>
      </c>
      <c r="B5598">
        <v>5597</v>
      </c>
      <c r="C5598">
        <v>1</v>
      </c>
      <c r="D5598">
        <v>0</v>
      </c>
      <c r="E5598">
        <v>1</v>
      </c>
      <c r="F5598">
        <v>2</v>
      </c>
      <c r="G5598">
        <v>26.5</v>
      </c>
      <c r="H5598">
        <v>1698.55</v>
      </c>
      <c r="I5598">
        <v>65</v>
      </c>
      <c r="J5598">
        <v>0</v>
      </c>
    </row>
    <row r="5599" spans="1:10" hidden="1">
      <c r="A5599">
        <v>0</v>
      </c>
      <c r="B5599">
        <v>5598</v>
      </c>
      <c r="C5599">
        <v>1</v>
      </c>
      <c r="D5599">
        <v>1</v>
      </c>
      <c r="E5599">
        <v>1</v>
      </c>
      <c r="F5599">
        <v>0</v>
      </c>
      <c r="G5599">
        <v>90.5</v>
      </c>
      <c r="H5599">
        <v>1910.6</v>
      </c>
      <c r="I5599">
        <v>22</v>
      </c>
      <c r="J5599">
        <v>1</v>
      </c>
    </row>
    <row r="5600" spans="1:10" hidden="1">
      <c r="A5600">
        <v>0</v>
      </c>
      <c r="B5600">
        <v>5599</v>
      </c>
      <c r="C5600">
        <v>0</v>
      </c>
      <c r="D5600">
        <v>0</v>
      </c>
      <c r="E5600">
        <v>1</v>
      </c>
      <c r="F5600">
        <v>1</v>
      </c>
      <c r="G5600">
        <v>19.149999999999999</v>
      </c>
      <c r="H5600">
        <v>998.1</v>
      </c>
      <c r="I5600">
        <v>55</v>
      </c>
      <c r="J5600">
        <v>0</v>
      </c>
    </row>
    <row r="5601" spans="1:10" hidden="1">
      <c r="A5601">
        <v>0</v>
      </c>
      <c r="B5601">
        <v>5600</v>
      </c>
      <c r="C5601">
        <v>0</v>
      </c>
      <c r="D5601">
        <v>1</v>
      </c>
      <c r="E5601">
        <v>1</v>
      </c>
      <c r="F5601">
        <v>0</v>
      </c>
      <c r="G5601">
        <v>94.85</v>
      </c>
      <c r="H5601">
        <v>890.6</v>
      </c>
      <c r="I5601">
        <v>9</v>
      </c>
      <c r="J5601">
        <v>1</v>
      </c>
    </row>
    <row r="5602" spans="1:10" hidden="1">
      <c r="A5602">
        <v>0</v>
      </c>
      <c r="B5602">
        <v>5601</v>
      </c>
      <c r="C5602">
        <v>0</v>
      </c>
      <c r="D5602">
        <v>1</v>
      </c>
      <c r="E5602">
        <v>1</v>
      </c>
      <c r="F5602">
        <v>0</v>
      </c>
      <c r="G5602">
        <v>69.95</v>
      </c>
      <c r="H5602">
        <v>529.5</v>
      </c>
      <c r="I5602">
        <v>7</v>
      </c>
      <c r="J5602">
        <v>1</v>
      </c>
    </row>
    <row r="5603" spans="1:10" hidden="1">
      <c r="A5603">
        <v>0</v>
      </c>
      <c r="B5603">
        <v>5602</v>
      </c>
      <c r="C5603">
        <v>2</v>
      </c>
      <c r="D5603">
        <v>1</v>
      </c>
      <c r="E5603">
        <v>0</v>
      </c>
      <c r="F5603">
        <v>1</v>
      </c>
      <c r="G5603">
        <v>40.9</v>
      </c>
      <c r="H5603">
        <v>1383.6</v>
      </c>
      <c r="I5603">
        <v>35</v>
      </c>
      <c r="J5603">
        <v>0</v>
      </c>
    </row>
    <row r="5604" spans="1:10" hidden="1">
      <c r="A5604">
        <v>0</v>
      </c>
      <c r="B5604">
        <v>5603</v>
      </c>
      <c r="C5604">
        <v>0</v>
      </c>
      <c r="D5604">
        <v>1</v>
      </c>
      <c r="E5604">
        <v>1</v>
      </c>
      <c r="F5604">
        <v>2</v>
      </c>
      <c r="G5604">
        <v>80.25</v>
      </c>
      <c r="H5604">
        <v>493.4</v>
      </c>
      <c r="I5604">
        <v>6</v>
      </c>
      <c r="J5604">
        <v>0</v>
      </c>
    </row>
    <row r="5605" spans="1:10" hidden="1">
      <c r="A5605">
        <v>0</v>
      </c>
      <c r="B5605">
        <v>5604</v>
      </c>
      <c r="C5605">
        <v>0</v>
      </c>
      <c r="D5605">
        <v>1</v>
      </c>
      <c r="E5605">
        <v>1</v>
      </c>
      <c r="F5605">
        <v>0</v>
      </c>
      <c r="G5605">
        <v>48.6</v>
      </c>
      <c r="H5605">
        <v>48.6</v>
      </c>
      <c r="I5605">
        <v>1</v>
      </c>
      <c r="J5605">
        <v>1</v>
      </c>
    </row>
    <row r="5606" spans="1:10">
      <c r="A5606">
        <v>1</v>
      </c>
      <c r="B5606">
        <v>5605</v>
      </c>
      <c r="C5606">
        <v>0</v>
      </c>
      <c r="D5606">
        <v>1</v>
      </c>
      <c r="E5606">
        <v>1</v>
      </c>
      <c r="F5606">
        <v>0</v>
      </c>
      <c r="G5606">
        <v>70.8</v>
      </c>
      <c r="H5606">
        <v>1207</v>
      </c>
      <c r="I5606">
        <v>17</v>
      </c>
      <c r="J5606">
        <v>0</v>
      </c>
    </row>
    <row r="5607" spans="1:10" hidden="1">
      <c r="A5607">
        <v>0</v>
      </c>
      <c r="B5607">
        <v>5606</v>
      </c>
      <c r="C5607">
        <v>0</v>
      </c>
      <c r="D5607">
        <v>1</v>
      </c>
      <c r="E5607">
        <v>1</v>
      </c>
      <c r="F5607">
        <v>0</v>
      </c>
      <c r="G5607">
        <v>60.2</v>
      </c>
      <c r="H5607">
        <v>563.5</v>
      </c>
      <c r="I5607">
        <v>10</v>
      </c>
      <c r="J5607">
        <v>0</v>
      </c>
    </row>
    <row r="5608" spans="1:10" hidden="1">
      <c r="A5608">
        <v>0</v>
      </c>
      <c r="B5608">
        <v>5607</v>
      </c>
      <c r="C5608">
        <v>0</v>
      </c>
      <c r="D5608">
        <v>1</v>
      </c>
      <c r="E5608">
        <v>1</v>
      </c>
      <c r="F5608">
        <v>1</v>
      </c>
      <c r="G5608">
        <v>55.2</v>
      </c>
      <c r="H5608">
        <v>864.55</v>
      </c>
      <c r="I5608">
        <v>15</v>
      </c>
      <c r="J5608">
        <v>0</v>
      </c>
    </row>
    <row r="5609" spans="1:10">
      <c r="A5609">
        <v>1</v>
      </c>
      <c r="B5609">
        <v>5608</v>
      </c>
      <c r="C5609">
        <v>2</v>
      </c>
      <c r="D5609">
        <v>1</v>
      </c>
      <c r="E5609">
        <v>0</v>
      </c>
      <c r="F5609">
        <v>0</v>
      </c>
      <c r="G5609">
        <v>55.8</v>
      </c>
      <c r="H5609">
        <v>2109.35</v>
      </c>
      <c r="I5609">
        <v>40</v>
      </c>
      <c r="J5609">
        <v>1</v>
      </c>
    </row>
    <row r="5610" spans="1:10">
      <c r="A5610">
        <v>1</v>
      </c>
      <c r="B5610">
        <v>5609</v>
      </c>
      <c r="C5610">
        <v>0</v>
      </c>
      <c r="D5610">
        <v>1</v>
      </c>
      <c r="E5610">
        <v>1</v>
      </c>
      <c r="F5610">
        <v>1</v>
      </c>
      <c r="G5610">
        <v>54.15</v>
      </c>
      <c r="H5610">
        <v>701.05</v>
      </c>
      <c r="I5610">
        <v>13</v>
      </c>
      <c r="J5610">
        <v>0</v>
      </c>
    </row>
    <row r="5611" spans="1:10" hidden="1">
      <c r="A5611">
        <v>0</v>
      </c>
      <c r="B5611">
        <v>5610</v>
      </c>
      <c r="C5611">
        <v>1</v>
      </c>
      <c r="D5611">
        <v>1</v>
      </c>
      <c r="E5611">
        <v>1</v>
      </c>
      <c r="F5611">
        <v>0</v>
      </c>
      <c r="G5611">
        <v>80.150000000000006</v>
      </c>
      <c r="H5611">
        <v>2265.25</v>
      </c>
      <c r="I5611">
        <v>29</v>
      </c>
      <c r="J5611">
        <v>1</v>
      </c>
    </row>
    <row r="5612" spans="1:10">
      <c r="A5612">
        <v>1</v>
      </c>
      <c r="B5612">
        <v>5611</v>
      </c>
      <c r="C5612">
        <v>1</v>
      </c>
      <c r="D5612">
        <v>1</v>
      </c>
      <c r="E5612">
        <v>1</v>
      </c>
      <c r="F5612">
        <v>0</v>
      </c>
      <c r="G5612">
        <v>75.5</v>
      </c>
      <c r="H5612">
        <v>220.6</v>
      </c>
      <c r="I5612">
        <v>3</v>
      </c>
      <c r="J5612">
        <v>1</v>
      </c>
    </row>
    <row r="5613" spans="1:10" hidden="1">
      <c r="A5613">
        <v>0</v>
      </c>
      <c r="B5613">
        <v>5612</v>
      </c>
      <c r="C5613">
        <v>1</v>
      </c>
      <c r="D5613">
        <v>1</v>
      </c>
      <c r="E5613">
        <v>1</v>
      </c>
      <c r="F5613">
        <v>0</v>
      </c>
      <c r="G5613">
        <v>100.4</v>
      </c>
      <c r="H5613">
        <v>5749.8</v>
      </c>
      <c r="I5613">
        <v>58</v>
      </c>
      <c r="J5613">
        <v>0</v>
      </c>
    </row>
    <row r="5614" spans="1:10" hidden="1">
      <c r="A5614">
        <v>0</v>
      </c>
      <c r="B5614">
        <v>5613</v>
      </c>
      <c r="C5614">
        <v>0</v>
      </c>
      <c r="D5614">
        <v>1</v>
      </c>
      <c r="E5614">
        <v>1</v>
      </c>
      <c r="F5614">
        <v>1</v>
      </c>
      <c r="G5614">
        <v>62.55</v>
      </c>
      <c r="H5614">
        <v>2796.45</v>
      </c>
      <c r="I5614">
        <v>45</v>
      </c>
      <c r="J5614">
        <v>0</v>
      </c>
    </row>
    <row r="5615" spans="1:10" hidden="1">
      <c r="A5615">
        <v>0</v>
      </c>
      <c r="B5615">
        <v>5614</v>
      </c>
      <c r="C5615">
        <v>1</v>
      </c>
      <c r="D5615">
        <v>1</v>
      </c>
      <c r="E5615">
        <v>1</v>
      </c>
      <c r="F5615">
        <v>2</v>
      </c>
      <c r="G5615">
        <v>70.45</v>
      </c>
      <c r="H5615">
        <v>5165.7</v>
      </c>
      <c r="I5615">
        <v>72</v>
      </c>
      <c r="J5615">
        <v>0</v>
      </c>
    </row>
    <row r="5616" spans="1:10">
      <c r="A5616">
        <v>1</v>
      </c>
      <c r="B5616">
        <v>5615</v>
      </c>
      <c r="C5616">
        <v>1</v>
      </c>
      <c r="D5616">
        <v>1</v>
      </c>
      <c r="E5616">
        <v>1</v>
      </c>
      <c r="F5616">
        <v>1</v>
      </c>
      <c r="G5616">
        <v>85.5</v>
      </c>
      <c r="H5616">
        <v>5696.6</v>
      </c>
      <c r="I5616">
        <v>68</v>
      </c>
      <c r="J5616">
        <v>0</v>
      </c>
    </row>
    <row r="5617" spans="1:10">
      <c r="A5617">
        <v>1</v>
      </c>
      <c r="B5617">
        <v>5616</v>
      </c>
      <c r="C5617">
        <v>0</v>
      </c>
      <c r="D5617">
        <v>0</v>
      </c>
      <c r="E5617">
        <v>1</v>
      </c>
      <c r="F5617">
        <v>0</v>
      </c>
      <c r="G5617">
        <v>20.2</v>
      </c>
      <c r="H5617">
        <v>20.2</v>
      </c>
      <c r="I5617">
        <v>1</v>
      </c>
      <c r="J5617">
        <v>1</v>
      </c>
    </row>
    <row r="5618" spans="1:10">
      <c r="A5618">
        <v>1</v>
      </c>
      <c r="B5618">
        <v>5617</v>
      </c>
      <c r="C5618">
        <v>0</v>
      </c>
      <c r="D5618">
        <v>1</v>
      </c>
      <c r="E5618">
        <v>1</v>
      </c>
      <c r="F5618">
        <v>0</v>
      </c>
      <c r="G5618">
        <v>54.5</v>
      </c>
      <c r="H5618">
        <v>2076.0500000000002</v>
      </c>
      <c r="I5618">
        <v>38</v>
      </c>
      <c r="J5618">
        <v>0</v>
      </c>
    </row>
    <row r="5619" spans="1:10">
      <c r="A5619">
        <v>1</v>
      </c>
      <c r="B5619">
        <v>5618</v>
      </c>
      <c r="C5619">
        <v>0</v>
      </c>
      <c r="D5619">
        <v>0</v>
      </c>
      <c r="E5619">
        <v>1</v>
      </c>
      <c r="F5619">
        <v>0</v>
      </c>
      <c r="G5619">
        <v>20.75</v>
      </c>
      <c r="H5619">
        <v>44.2</v>
      </c>
      <c r="I5619">
        <v>2</v>
      </c>
      <c r="J5619">
        <v>0</v>
      </c>
    </row>
    <row r="5620" spans="1:10">
      <c r="A5620">
        <v>1</v>
      </c>
      <c r="B5620">
        <v>5619</v>
      </c>
      <c r="C5620">
        <v>0</v>
      </c>
      <c r="D5620">
        <v>0</v>
      </c>
      <c r="E5620">
        <v>1</v>
      </c>
      <c r="F5620">
        <v>0</v>
      </c>
      <c r="G5620">
        <v>20.350000000000001</v>
      </c>
      <c r="H5620">
        <v>215.25</v>
      </c>
      <c r="I5620">
        <v>11</v>
      </c>
      <c r="J5620">
        <v>0</v>
      </c>
    </row>
    <row r="5621" spans="1:10" hidden="1">
      <c r="A5621">
        <v>0</v>
      </c>
      <c r="B5621">
        <v>5620</v>
      </c>
      <c r="C5621">
        <v>0</v>
      </c>
      <c r="D5621">
        <v>1</v>
      </c>
      <c r="E5621">
        <v>1</v>
      </c>
      <c r="F5621">
        <v>1</v>
      </c>
      <c r="G5621">
        <v>91</v>
      </c>
      <c r="H5621">
        <v>1859.5</v>
      </c>
      <c r="I5621">
        <v>20</v>
      </c>
      <c r="J5621">
        <v>0</v>
      </c>
    </row>
    <row r="5622" spans="1:10">
      <c r="A5622">
        <v>1</v>
      </c>
      <c r="B5622">
        <v>5621</v>
      </c>
      <c r="C5622">
        <v>1</v>
      </c>
      <c r="D5622">
        <v>1</v>
      </c>
      <c r="E5622">
        <v>1</v>
      </c>
      <c r="F5622">
        <v>2</v>
      </c>
      <c r="G5622">
        <v>104.8</v>
      </c>
      <c r="H5622">
        <v>7470.1</v>
      </c>
      <c r="I5622">
        <v>72</v>
      </c>
      <c r="J5622">
        <v>0</v>
      </c>
    </row>
    <row r="5623" spans="1:10">
      <c r="A5623">
        <v>1</v>
      </c>
      <c r="B5623">
        <v>5622</v>
      </c>
      <c r="C5623">
        <v>1</v>
      </c>
      <c r="D5623">
        <v>1</v>
      </c>
      <c r="E5623">
        <v>1</v>
      </c>
      <c r="F5623">
        <v>0</v>
      </c>
      <c r="G5623">
        <v>74.75</v>
      </c>
      <c r="H5623">
        <v>229.5</v>
      </c>
      <c r="I5623">
        <v>3</v>
      </c>
      <c r="J5623">
        <v>1</v>
      </c>
    </row>
    <row r="5624" spans="1:10">
      <c r="A5624">
        <v>1</v>
      </c>
      <c r="B5624">
        <v>5623</v>
      </c>
      <c r="C5624">
        <v>1</v>
      </c>
      <c r="D5624">
        <v>1</v>
      </c>
      <c r="E5624">
        <v>1</v>
      </c>
      <c r="F5624">
        <v>0</v>
      </c>
      <c r="G5624">
        <v>104.05</v>
      </c>
      <c r="H5624">
        <v>2470.1</v>
      </c>
      <c r="I5624">
        <v>23</v>
      </c>
      <c r="J5624">
        <v>1</v>
      </c>
    </row>
    <row r="5625" spans="1:10" hidden="1">
      <c r="A5625">
        <v>0</v>
      </c>
      <c r="B5625">
        <v>5624</v>
      </c>
      <c r="C5625">
        <v>0</v>
      </c>
      <c r="D5625">
        <v>1</v>
      </c>
      <c r="E5625">
        <v>1</v>
      </c>
      <c r="F5625">
        <v>0</v>
      </c>
      <c r="G5625">
        <v>51.1</v>
      </c>
      <c r="H5625">
        <v>2092.9</v>
      </c>
      <c r="I5625">
        <v>40</v>
      </c>
      <c r="J5625">
        <v>0</v>
      </c>
    </row>
    <row r="5626" spans="1:10" hidden="1">
      <c r="A5626">
        <v>0</v>
      </c>
      <c r="B5626">
        <v>5625</v>
      </c>
      <c r="C5626">
        <v>1</v>
      </c>
      <c r="D5626">
        <v>1</v>
      </c>
      <c r="E5626">
        <v>1</v>
      </c>
      <c r="F5626">
        <v>0</v>
      </c>
      <c r="G5626">
        <v>89.8</v>
      </c>
      <c r="H5626">
        <v>5629.55</v>
      </c>
      <c r="I5626">
        <v>62</v>
      </c>
      <c r="J5626">
        <v>0</v>
      </c>
    </row>
    <row r="5627" spans="1:10" hidden="1">
      <c r="A5627">
        <v>0</v>
      </c>
      <c r="B5627">
        <v>5626</v>
      </c>
      <c r="C5627">
        <v>0</v>
      </c>
      <c r="D5627">
        <v>0</v>
      </c>
      <c r="E5627">
        <v>1</v>
      </c>
      <c r="F5627">
        <v>0</v>
      </c>
      <c r="G5627">
        <v>20.55</v>
      </c>
      <c r="H5627">
        <v>469.85</v>
      </c>
      <c r="I5627">
        <v>22</v>
      </c>
      <c r="J5627">
        <v>0</v>
      </c>
    </row>
    <row r="5628" spans="1:10">
      <c r="A5628">
        <v>1</v>
      </c>
      <c r="B5628">
        <v>5627</v>
      </c>
      <c r="C5628">
        <v>0</v>
      </c>
      <c r="D5628">
        <v>1</v>
      </c>
      <c r="E5628">
        <v>1</v>
      </c>
      <c r="F5628">
        <v>0</v>
      </c>
      <c r="G5628">
        <v>64.05</v>
      </c>
      <c r="H5628">
        <v>733.95</v>
      </c>
      <c r="I5628">
        <v>11</v>
      </c>
      <c r="J5628">
        <v>0</v>
      </c>
    </row>
    <row r="5629" spans="1:10">
      <c r="A5629">
        <v>1</v>
      </c>
      <c r="B5629">
        <v>5628</v>
      </c>
      <c r="C5629">
        <v>1</v>
      </c>
      <c r="D5629">
        <v>1</v>
      </c>
      <c r="E5629">
        <v>1</v>
      </c>
      <c r="F5629">
        <v>0</v>
      </c>
      <c r="G5629">
        <v>74.849999999999994</v>
      </c>
      <c r="H5629">
        <v>485.25</v>
      </c>
      <c r="I5629">
        <v>7</v>
      </c>
      <c r="J5629">
        <v>0</v>
      </c>
    </row>
    <row r="5630" spans="1:10">
      <c r="A5630">
        <v>1</v>
      </c>
      <c r="B5630">
        <v>5629</v>
      </c>
      <c r="C5630">
        <v>1</v>
      </c>
      <c r="D5630">
        <v>1</v>
      </c>
      <c r="E5630">
        <v>1</v>
      </c>
      <c r="F5630">
        <v>0</v>
      </c>
      <c r="G5630">
        <v>96.65</v>
      </c>
      <c r="H5630">
        <v>1244.5</v>
      </c>
      <c r="I5630">
        <v>13</v>
      </c>
      <c r="J5630">
        <v>1</v>
      </c>
    </row>
    <row r="5631" spans="1:10">
      <c r="A5631">
        <v>1</v>
      </c>
      <c r="B5631">
        <v>5630</v>
      </c>
      <c r="C5631">
        <v>0</v>
      </c>
      <c r="D5631">
        <v>0</v>
      </c>
      <c r="E5631">
        <v>1</v>
      </c>
      <c r="F5631">
        <v>0</v>
      </c>
      <c r="G5631">
        <v>20.05</v>
      </c>
      <c r="H5631">
        <v>20.05</v>
      </c>
      <c r="I5631">
        <v>1</v>
      </c>
      <c r="J5631">
        <v>1</v>
      </c>
    </row>
    <row r="5632" spans="1:10" hidden="1">
      <c r="A5632">
        <v>0</v>
      </c>
      <c r="B5632">
        <v>5631</v>
      </c>
      <c r="C5632">
        <v>1</v>
      </c>
      <c r="D5632">
        <v>1</v>
      </c>
      <c r="E5632">
        <v>1</v>
      </c>
      <c r="F5632">
        <v>0</v>
      </c>
      <c r="G5632">
        <v>103.45</v>
      </c>
      <c r="H5632">
        <v>3994.45</v>
      </c>
      <c r="I5632">
        <v>39</v>
      </c>
      <c r="J5632">
        <v>1</v>
      </c>
    </row>
    <row r="5633" spans="1:10" hidden="1">
      <c r="A5633">
        <v>0</v>
      </c>
      <c r="B5633">
        <v>5632</v>
      </c>
      <c r="C5633">
        <v>2</v>
      </c>
      <c r="D5633">
        <v>1</v>
      </c>
      <c r="E5633">
        <v>0</v>
      </c>
      <c r="F5633">
        <v>0</v>
      </c>
      <c r="G5633">
        <v>25</v>
      </c>
      <c r="H5633">
        <v>78.25</v>
      </c>
      <c r="I5633">
        <v>3</v>
      </c>
      <c r="J5633">
        <v>0</v>
      </c>
    </row>
    <row r="5634" spans="1:10" hidden="1">
      <c r="A5634">
        <v>0</v>
      </c>
      <c r="B5634">
        <v>5633</v>
      </c>
      <c r="C5634">
        <v>0</v>
      </c>
      <c r="D5634">
        <v>0</v>
      </c>
      <c r="E5634">
        <v>1</v>
      </c>
      <c r="F5634">
        <v>2</v>
      </c>
      <c r="G5634">
        <v>20.3</v>
      </c>
      <c r="H5634">
        <v>1131.5</v>
      </c>
      <c r="I5634">
        <v>58</v>
      </c>
      <c r="J5634">
        <v>0</v>
      </c>
    </row>
    <row r="5635" spans="1:10">
      <c r="A5635">
        <v>1</v>
      </c>
      <c r="B5635">
        <v>5634</v>
      </c>
      <c r="C5635">
        <v>1</v>
      </c>
      <c r="D5635">
        <v>0</v>
      </c>
      <c r="E5635">
        <v>1</v>
      </c>
      <c r="F5635">
        <v>0</v>
      </c>
      <c r="G5635">
        <v>26.35</v>
      </c>
      <c r="H5635">
        <v>184.05</v>
      </c>
      <c r="I5635">
        <v>6</v>
      </c>
      <c r="J5635">
        <v>0</v>
      </c>
    </row>
    <row r="5636" spans="1:10">
      <c r="A5636">
        <v>1</v>
      </c>
      <c r="B5636">
        <v>5635</v>
      </c>
      <c r="C5636">
        <v>0</v>
      </c>
      <c r="D5636">
        <v>0</v>
      </c>
      <c r="E5636">
        <v>1</v>
      </c>
      <c r="F5636">
        <v>0</v>
      </c>
      <c r="G5636">
        <v>19.899999999999999</v>
      </c>
      <c r="H5636">
        <v>19.899999999999999</v>
      </c>
      <c r="I5636">
        <v>1</v>
      </c>
      <c r="J5636">
        <v>1</v>
      </c>
    </row>
    <row r="5637" spans="1:10" hidden="1">
      <c r="A5637">
        <v>0</v>
      </c>
      <c r="B5637">
        <v>5636</v>
      </c>
      <c r="C5637">
        <v>0</v>
      </c>
      <c r="D5637">
        <v>1</v>
      </c>
      <c r="E5637">
        <v>1</v>
      </c>
      <c r="F5637">
        <v>0</v>
      </c>
      <c r="G5637">
        <v>54.7</v>
      </c>
      <c r="H5637">
        <v>1178.75</v>
      </c>
      <c r="I5637">
        <v>22</v>
      </c>
      <c r="J5637">
        <v>0</v>
      </c>
    </row>
    <row r="5638" spans="1:10" hidden="1">
      <c r="A5638">
        <v>0</v>
      </c>
      <c r="B5638">
        <v>5637</v>
      </c>
      <c r="C5638">
        <v>2</v>
      </c>
      <c r="D5638">
        <v>1</v>
      </c>
      <c r="E5638">
        <v>0</v>
      </c>
      <c r="F5638">
        <v>0</v>
      </c>
      <c r="G5638">
        <v>46.35</v>
      </c>
      <c r="H5638">
        <v>667.7</v>
      </c>
      <c r="I5638">
        <v>14</v>
      </c>
      <c r="J5638">
        <v>1</v>
      </c>
    </row>
    <row r="5639" spans="1:10">
      <c r="A5639">
        <v>1</v>
      </c>
      <c r="B5639">
        <v>5638</v>
      </c>
      <c r="C5639">
        <v>1</v>
      </c>
      <c r="D5639">
        <v>1</v>
      </c>
      <c r="E5639">
        <v>1</v>
      </c>
      <c r="F5639">
        <v>1</v>
      </c>
      <c r="G5639">
        <v>90.25</v>
      </c>
      <c r="H5639">
        <v>5629.15</v>
      </c>
      <c r="I5639">
        <v>64</v>
      </c>
      <c r="J5639">
        <v>0</v>
      </c>
    </row>
    <row r="5640" spans="1:10" hidden="1">
      <c r="A5640">
        <v>0</v>
      </c>
      <c r="B5640">
        <v>5639</v>
      </c>
      <c r="C5640">
        <v>0</v>
      </c>
      <c r="D5640">
        <v>0</v>
      </c>
      <c r="E5640">
        <v>1</v>
      </c>
      <c r="F5640">
        <v>0</v>
      </c>
      <c r="G5640">
        <v>19.95</v>
      </c>
      <c r="H5640">
        <v>19.95</v>
      </c>
      <c r="I5640">
        <v>1</v>
      </c>
      <c r="J5640">
        <v>1</v>
      </c>
    </row>
    <row r="5641" spans="1:10" hidden="1">
      <c r="A5641">
        <v>0</v>
      </c>
      <c r="B5641">
        <v>5640</v>
      </c>
      <c r="C5641">
        <v>0</v>
      </c>
      <c r="D5641">
        <v>0</v>
      </c>
      <c r="E5641">
        <v>1</v>
      </c>
      <c r="F5641">
        <v>0</v>
      </c>
      <c r="G5641">
        <v>20.65</v>
      </c>
      <c r="H5641">
        <v>109.3</v>
      </c>
      <c r="I5641">
        <v>6</v>
      </c>
      <c r="J5641">
        <v>0</v>
      </c>
    </row>
    <row r="5642" spans="1:10">
      <c r="A5642">
        <v>1</v>
      </c>
      <c r="B5642">
        <v>5641</v>
      </c>
      <c r="C5642">
        <v>0</v>
      </c>
      <c r="D5642">
        <v>1</v>
      </c>
      <c r="E5642">
        <v>1</v>
      </c>
      <c r="F5642">
        <v>0</v>
      </c>
      <c r="G5642">
        <v>79.599999999999994</v>
      </c>
      <c r="H5642">
        <v>79.599999999999994</v>
      </c>
      <c r="I5642">
        <v>1</v>
      </c>
      <c r="J5642">
        <v>1</v>
      </c>
    </row>
    <row r="5643" spans="1:10">
      <c r="A5643">
        <v>1</v>
      </c>
      <c r="B5643">
        <v>5642</v>
      </c>
      <c r="C5643">
        <v>1</v>
      </c>
      <c r="D5643">
        <v>0</v>
      </c>
      <c r="E5643">
        <v>1</v>
      </c>
      <c r="F5643">
        <v>1</v>
      </c>
      <c r="G5643">
        <v>25.45</v>
      </c>
      <c r="H5643">
        <v>958.45</v>
      </c>
      <c r="I5643">
        <v>39</v>
      </c>
      <c r="J5643">
        <v>0</v>
      </c>
    </row>
    <row r="5644" spans="1:10">
      <c r="A5644">
        <v>1</v>
      </c>
      <c r="B5644">
        <v>5643</v>
      </c>
      <c r="C5644">
        <v>0</v>
      </c>
      <c r="D5644">
        <v>0</v>
      </c>
      <c r="E5644">
        <v>1</v>
      </c>
      <c r="F5644">
        <v>1</v>
      </c>
      <c r="G5644">
        <v>19.5</v>
      </c>
      <c r="H5644">
        <v>403.15</v>
      </c>
      <c r="I5644">
        <v>20</v>
      </c>
      <c r="J5644">
        <v>0</v>
      </c>
    </row>
    <row r="5645" spans="1:10" hidden="1">
      <c r="A5645">
        <v>0</v>
      </c>
      <c r="B5645">
        <v>5644</v>
      </c>
      <c r="C5645">
        <v>0</v>
      </c>
      <c r="D5645">
        <v>1</v>
      </c>
      <c r="E5645">
        <v>1</v>
      </c>
      <c r="F5645">
        <v>0</v>
      </c>
      <c r="G5645">
        <v>75.900000000000006</v>
      </c>
      <c r="H5645">
        <v>75.900000000000006</v>
      </c>
      <c r="I5645">
        <v>1</v>
      </c>
      <c r="J5645">
        <v>1</v>
      </c>
    </row>
    <row r="5646" spans="1:10">
      <c r="A5646">
        <v>1</v>
      </c>
      <c r="B5646">
        <v>5645</v>
      </c>
      <c r="C5646">
        <v>0</v>
      </c>
      <c r="D5646">
        <v>1</v>
      </c>
      <c r="E5646">
        <v>1</v>
      </c>
      <c r="F5646">
        <v>0</v>
      </c>
      <c r="G5646">
        <v>76.2</v>
      </c>
      <c r="H5646">
        <v>76.2</v>
      </c>
      <c r="I5646">
        <v>1</v>
      </c>
      <c r="J5646">
        <v>1</v>
      </c>
    </row>
    <row r="5647" spans="1:10" hidden="1">
      <c r="A5647">
        <v>0</v>
      </c>
      <c r="B5647">
        <v>5646</v>
      </c>
      <c r="C5647">
        <v>1</v>
      </c>
      <c r="D5647">
        <v>1</v>
      </c>
      <c r="E5647">
        <v>1</v>
      </c>
      <c r="F5647">
        <v>1</v>
      </c>
      <c r="G5647">
        <v>66.150000000000006</v>
      </c>
      <c r="H5647">
        <v>4392.5</v>
      </c>
      <c r="I5647">
        <v>64</v>
      </c>
      <c r="J5647">
        <v>0</v>
      </c>
    </row>
    <row r="5648" spans="1:10" hidden="1">
      <c r="A5648">
        <v>0</v>
      </c>
      <c r="B5648">
        <v>5647</v>
      </c>
      <c r="C5648">
        <v>0</v>
      </c>
      <c r="D5648">
        <v>0</v>
      </c>
      <c r="E5648">
        <v>1</v>
      </c>
      <c r="F5648">
        <v>0</v>
      </c>
      <c r="G5648">
        <v>19.25</v>
      </c>
      <c r="H5648">
        <v>19.25</v>
      </c>
      <c r="I5648">
        <v>1</v>
      </c>
      <c r="J5648">
        <v>1</v>
      </c>
    </row>
    <row r="5649" spans="1:10">
      <c r="A5649">
        <v>1</v>
      </c>
      <c r="B5649">
        <v>5648</v>
      </c>
      <c r="C5649">
        <v>0</v>
      </c>
      <c r="D5649">
        <v>1</v>
      </c>
      <c r="E5649">
        <v>1</v>
      </c>
      <c r="F5649">
        <v>0</v>
      </c>
      <c r="G5649">
        <v>69.099999999999994</v>
      </c>
      <c r="H5649">
        <v>3168</v>
      </c>
      <c r="I5649">
        <v>46</v>
      </c>
      <c r="J5649">
        <v>0</v>
      </c>
    </row>
    <row r="5650" spans="1:10" hidden="1">
      <c r="A5650">
        <v>0</v>
      </c>
      <c r="B5650">
        <v>5649</v>
      </c>
      <c r="C5650">
        <v>2</v>
      </c>
      <c r="D5650">
        <v>1</v>
      </c>
      <c r="E5650">
        <v>0</v>
      </c>
      <c r="F5650">
        <v>1</v>
      </c>
      <c r="G5650">
        <v>39.1</v>
      </c>
      <c r="H5650">
        <v>1096.5999999999999</v>
      </c>
      <c r="I5650">
        <v>28</v>
      </c>
      <c r="J5650">
        <v>0</v>
      </c>
    </row>
    <row r="5651" spans="1:10">
      <c r="A5651">
        <v>1</v>
      </c>
      <c r="B5651">
        <v>5650</v>
      </c>
      <c r="C5651">
        <v>0</v>
      </c>
      <c r="D5651">
        <v>0</v>
      </c>
      <c r="E5651">
        <v>1</v>
      </c>
      <c r="F5651">
        <v>0</v>
      </c>
      <c r="G5651">
        <v>20.05</v>
      </c>
      <c r="H5651">
        <v>669.45</v>
      </c>
      <c r="I5651">
        <v>33</v>
      </c>
      <c r="J5651">
        <v>0</v>
      </c>
    </row>
    <row r="5652" spans="1:10">
      <c r="A5652">
        <v>1</v>
      </c>
      <c r="B5652">
        <v>5651</v>
      </c>
      <c r="C5652">
        <v>0</v>
      </c>
      <c r="D5652">
        <v>1</v>
      </c>
      <c r="E5652">
        <v>1</v>
      </c>
      <c r="F5652">
        <v>1</v>
      </c>
      <c r="G5652">
        <v>59.8</v>
      </c>
      <c r="H5652">
        <v>2343.85</v>
      </c>
      <c r="I5652">
        <v>39</v>
      </c>
      <c r="J5652">
        <v>0</v>
      </c>
    </row>
    <row r="5653" spans="1:10" hidden="1">
      <c r="A5653">
        <v>0</v>
      </c>
      <c r="B5653">
        <v>5652</v>
      </c>
      <c r="C5653">
        <v>1</v>
      </c>
      <c r="D5653">
        <v>1</v>
      </c>
      <c r="E5653">
        <v>1</v>
      </c>
      <c r="F5653">
        <v>0</v>
      </c>
      <c r="G5653">
        <v>84.3</v>
      </c>
      <c r="H5653">
        <v>3588.4</v>
      </c>
      <c r="I5653">
        <v>42</v>
      </c>
      <c r="J5653">
        <v>1</v>
      </c>
    </row>
    <row r="5654" spans="1:10" hidden="1">
      <c r="A5654">
        <v>0</v>
      </c>
      <c r="B5654">
        <v>5653</v>
      </c>
      <c r="C5654">
        <v>0</v>
      </c>
      <c r="D5654">
        <v>1</v>
      </c>
      <c r="E5654">
        <v>1</v>
      </c>
      <c r="F5654">
        <v>0</v>
      </c>
      <c r="G5654">
        <v>48.6</v>
      </c>
      <c r="H5654">
        <v>48.6</v>
      </c>
      <c r="I5654">
        <v>1</v>
      </c>
      <c r="J5654">
        <v>0</v>
      </c>
    </row>
    <row r="5655" spans="1:10">
      <c r="A5655">
        <v>1</v>
      </c>
      <c r="B5655">
        <v>5654</v>
      </c>
      <c r="C5655">
        <v>0</v>
      </c>
      <c r="D5655">
        <v>1</v>
      </c>
      <c r="E5655">
        <v>1</v>
      </c>
      <c r="F5655">
        <v>0</v>
      </c>
      <c r="G5655">
        <v>79</v>
      </c>
      <c r="H5655">
        <v>522.95000000000005</v>
      </c>
      <c r="I5655">
        <v>7</v>
      </c>
      <c r="J5655">
        <v>1</v>
      </c>
    </row>
    <row r="5656" spans="1:10" hidden="1">
      <c r="A5656">
        <v>0</v>
      </c>
      <c r="B5656">
        <v>5655</v>
      </c>
      <c r="C5656">
        <v>0</v>
      </c>
      <c r="D5656">
        <v>1</v>
      </c>
      <c r="E5656">
        <v>1</v>
      </c>
      <c r="F5656">
        <v>2</v>
      </c>
      <c r="G5656">
        <v>105.35</v>
      </c>
      <c r="H5656">
        <v>7511.9</v>
      </c>
      <c r="I5656">
        <v>70</v>
      </c>
      <c r="J5656">
        <v>0</v>
      </c>
    </row>
    <row r="5657" spans="1:10">
      <c r="A5657">
        <v>1</v>
      </c>
      <c r="B5657">
        <v>5656</v>
      </c>
      <c r="C5657">
        <v>1</v>
      </c>
      <c r="D5657">
        <v>0</v>
      </c>
      <c r="E5657">
        <v>1</v>
      </c>
      <c r="F5657">
        <v>2</v>
      </c>
      <c r="G5657">
        <v>25.1</v>
      </c>
      <c r="H5657">
        <v>1725</v>
      </c>
      <c r="I5657">
        <v>65</v>
      </c>
      <c r="J5657">
        <v>0</v>
      </c>
    </row>
    <row r="5658" spans="1:10">
      <c r="A5658">
        <v>1</v>
      </c>
      <c r="B5658">
        <v>5657</v>
      </c>
      <c r="C5658">
        <v>0</v>
      </c>
      <c r="D5658">
        <v>1</v>
      </c>
      <c r="E5658">
        <v>1</v>
      </c>
      <c r="F5658">
        <v>0</v>
      </c>
      <c r="G5658">
        <v>49.75</v>
      </c>
      <c r="H5658">
        <v>49.75</v>
      </c>
      <c r="I5658">
        <v>1</v>
      </c>
      <c r="J5658">
        <v>0</v>
      </c>
    </row>
    <row r="5659" spans="1:10">
      <c r="A5659">
        <v>1</v>
      </c>
      <c r="B5659">
        <v>5658</v>
      </c>
      <c r="C5659">
        <v>1</v>
      </c>
      <c r="D5659">
        <v>1</v>
      </c>
      <c r="E5659">
        <v>1</v>
      </c>
      <c r="F5659">
        <v>0</v>
      </c>
      <c r="G5659">
        <v>94.75</v>
      </c>
      <c r="H5659">
        <v>1691.9</v>
      </c>
      <c r="I5659">
        <v>18</v>
      </c>
      <c r="J5659">
        <v>0</v>
      </c>
    </row>
    <row r="5660" spans="1:10">
      <c r="A5660">
        <v>1</v>
      </c>
      <c r="B5660">
        <v>5659</v>
      </c>
      <c r="C5660">
        <v>1</v>
      </c>
      <c r="D5660">
        <v>1</v>
      </c>
      <c r="E5660">
        <v>1</v>
      </c>
      <c r="F5660">
        <v>0</v>
      </c>
      <c r="G5660">
        <v>93</v>
      </c>
      <c r="H5660">
        <v>2248.0500000000002</v>
      </c>
      <c r="I5660">
        <v>24</v>
      </c>
      <c r="J5660">
        <v>0</v>
      </c>
    </row>
    <row r="5661" spans="1:10" hidden="1">
      <c r="A5661">
        <v>0</v>
      </c>
      <c r="B5661">
        <v>5660</v>
      </c>
      <c r="C5661">
        <v>1</v>
      </c>
      <c r="D5661">
        <v>1</v>
      </c>
      <c r="E5661">
        <v>1</v>
      </c>
      <c r="F5661">
        <v>2</v>
      </c>
      <c r="G5661">
        <v>71.900000000000006</v>
      </c>
      <c r="H5661">
        <v>4479.2</v>
      </c>
      <c r="I5661">
        <v>63</v>
      </c>
      <c r="J5661">
        <v>0</v>
      </c>
    </row>
    <row r="5662" spans="1:10">
      <c r="A5662">
        <v>1</v>
      </c>
      <c r="B5662">
        <v>5661</v>
      </c>
      <c r="C5662">
        <v>1</v>
      </c>
      <c r="D5662">
        <v>1</v>
      </c>
      <c r="E5662">
        <v>1</v>
      </c>
      <c r="F5662">
        <v>1</v>
      </c>
      <c r="G5662">
        <v>77.55</v>
      </c>
      <c r="H5662">
        <v>3471.1</v>
      </c>
      <c r="I5662">
        <v>44</v>
      </c>
      <c r="J5662">
        <v>0</v>
      </c>
    </row>
    <row r="5663" spans="1:10">
      <c r="A5663">
        <v>1</v>
      </c>
      <c r="B5663">
        <v>5662</v>
      </c>
      <c r="C5663">
        <v>0</v>
      </c>
      <c r="D5663">
        <v>0</v>
      </c>
      <c r="E5663">
        <v>1</v>
      </c>
      <c r="F5663">
        <v>0</v>
      </c>
      <c r="G5663">
        <v>19.850000000000001</v>
      </c>
      <c r="H5663">
        <v>63</v>
      </c>
      <c r="I5663">
        <v>4</v>
      </c>
      <c r="J5663">
        <v>0</v>
      </c>
    </row>
    <row r="5664" spans="1:10" hidden="1">
      <c r="A5664">
        <v>0</v>
      </c>
      <c r="B5664">
        <v>5663</v>
      </c>
      <c r="C5664">
        <v>0</v>
      </c>
      <c r="D5664">
        <v>1</v>
      </c>
      <c r="E5664">
        <v>1</v>
      </c>
      <c r="F5664">
        <v>0</v>
      </c>
      <c r="G5664">
        <v>70.25</v>
      </c>
      <c r="H5664">
        <v>70.25</v>
      </c>
      <c r="I5664">
        <v>1</v>
      </c>
      <c r="J5664">
        <v>1</v>
      </c>
    </row>
    <row r="5665" spans="1:10" hidden="1">
      <c r="A5665">
        <v>0</v>
      </c>
      <c r="B5665">
        <v>5664</v>
      </c>
      <c r="C5665">
        <v>1</v>
      </c>
      <c r="D5665">
        <v>1</v>
      </c>
      <c r="E5665">
        <v>1</v>
      </c>
      <c r="F5665">
        <v>0</v>
      </c>
      <c r="G5665">
        <v>95.25</v>
      </c>
      <c r="H5665">
        <v>3314.15</v>
      </c>
      <c r="I5665">
        <v>37</v>
      </c>
      <c r="J5665">
        <v>0</v>
      </c>
    </row>
    <row r="5666" spans="1:10" hidden="1">
      <c r="A5666">
        <v>0</v>
      </c>
      <c r="B5666">
        <v>5665</v>
      </c>
      <c r="C5666">
        <v>0</v>
      </c>
      <c r="D5666">
        <v>1</v>
      </c>
      <c r="E5666">
        <v>1</v>
      </c>
      <c r="F5666">
        <v>0</v>
      </c>
      <c r="G5666">
        <v>84.6</v>
      </c>
      <c r="H5666">
        <v>865.55</v>
      </c>
      <c r="I5666">
        <v>10</v>
      </c>
      <c r="J5666">
        <v>1</v>
      </c>
    </row>
    <row r="5667" spans="1:10">
      <c r="A5667">
        <v>1</v>
      </c>
      <c r="B5667">
        <v>5666</v>
      </c>
      <c r="C5667">
        <v>2</v>
      </c>
      <c r="D5667">
        <v>1</v>
      </c>
      <c r="E5667">
        <v>0</v>
      </c>
      <c r="F5667">
        <v>0</v>
      </c>
      <c r="G5667">
        <v>25.05</v>
      </c>
      <c r="H5667">
        <v>852.7</v>
      </c>
      <c r="I5667">
        <v>34</v>
      </c>
      <c r="J5667">
        <v>0</v>
      </c>
    </row>
    <row r="5668" spans="1:10" hidden="1">
      <c r="A5668">
        <v>0</v>
      </c>
      <c r="B5668">
        <v>5667</v>
      </c>
      <c r="C5668">
        <v>2</v>
      </c>
      <c r="D5668">
        <v>1</v>
      </c>
      <c r="E5668">
        <v>0</v>
      </c>
      <c r="F5668">
        <v>1</v>
      </c>
      <c r="G5668">
        <v>53.15</v>
      </c>
      <c r="H5668">
        <v>1930.9</v>
      </c>
      <c r="I5668">
        <v>35</v>
      </c>
      <c r="J5668">
        <v>0</v>
      </c>
    </row>
    <row r="5669" spans="1:10" hidden="1">
      <c r="A5669">
        <v>0</v>
      </c>
      <c r="B5669">
        <v>5668</v>
      </c>
      <c r="C5669">
        <v>0</v>
      </c>
      <c r="D5669">
        <v>0</v>
      </c>
      <c r="E5669">
        <v>1</v>
      </c>
      <c r="F5669">
        <v>0</v>
      </c>
      <c r="G5669">
        <v>20.149999999999999</v>
      </c>
      <c r="H5669">
        <v>91.4</v>
      </c>
      <c r="I5669">
        <v>4</v>
      </c>
      <c r="J5669">
        <v>0</v>
      </c>
    </row>
    <row r="5670" spans="1:10">
      <c r="A5670">
        <v>1</v>
      </c>
      <c r="B5670">
        <v>5669</v>
      </c>
      <c r="C5670">
        <v>1</v>
      </c>
      <c r="D5670">
        <v>1</v>
      </c>
      <c r="E5670">
        <v>1</v>
      </c>
      <c r="F5670">
        <v>0</v>
      </c>
      <c r="G5670">
        <v>101.25</v>
      </c>
      <c r="H5670">
        <v>3949.15</v>
      </c>
      <c r="I5670">
        <v>39</v>
      </c>
      <c r="J5670">
        <v>0</v>
      </c>
    </row>
    <row r="5671" spans="1:10">
      <c r="A5671">
        <v>1</v>
      </c>
      <c r="B5671">
        <v>5670</v>
      </c>
      <c r="C5671">
        <v>0</v>
      </c>
      <c r="D5671">
        <v>1</v>
      </c>
      <c r="E5671">
        <v>1</v>
      </c>
      <c r="F5671">
        <v>1</v>
      </c>
      <c r="G5671">
        <v>100.55</v>
      </c>
      <c r="H5671">
        <v>4304</v>
      </c>
      <c r="I5671">
        <v>43</v>
      </c>
      <c r="J5671">
        <v>0</v>
      </c>
    </row>
    <row r="5672" spans="1:10">
      <c r="A5672">
        <v>1</v>
      </c>
      <c r="B5672">
        <v>5671</v>
      </c>
      <c r="C5672">
        <v>1</v>
      </c>
      <c r="D5672">
        <v>0</v>
      </c>
      <c r="E5672">
        <v>1</v>
      </c>
      <c r="F5672">
        <v>0</v>
      </c>
      <c r="G5672">
        <v>24.1</v>
      </c>
      <c r="H5672">
        <v>409.9</v>
      </c>
      <c r="I5672">
        <v>17</v>
      </c>
      <c r="J5672">
        <v>1</v>
      </c>
    </row>
    <row r="5673" spans="1:10">
      <c r="A5673">
        <v>1</v>
      </c>
      <c r="B5673">
        <v>5672</v>
      </c>
      <c r="C5673">
        <v>1</v>
      </c>
      <c r="D5673">
        <v>0</v>
      </c>
      <c r="E5673">
        <v>1</v>
      </c>
      <c r="F5673">
        <v>2</v>
      </c>
      <c r="G5673">
        <v>25.3</v>
      </c>
      <c r="H5673">
        <v>1554.9</v>
      </c>
      <c r="I5673">
        <v>61</v>
      </c>
      <c r="J5673">
        <v>0</v>
      </c>
    </row>
    <row r="5674" spans="1:10">
      <c r="A5674">
        <v>1</v>
      </c>
      <c r="B5674">
        <v>5673</v>
      </c>
      <c r="C5674">
        <v>1</v>
      </c>
      <c r="D5674">
        <v>1</v>
      </c>
      <c r="E5674">
        <v>1</v>
      </c>
      <c r="F5674">
        <v>1</v>
      </c>
      <c r="G5674">
        <v>71.8</v>
      </c>
      <c r="H5674">
        <v>3472.05</v>
      </c>
      <c r="I5674">
        <v>49</v>
      </c>
      <c r="J5674">
        <v>0</v>
      </c>
    </row>
    <row r="5675" spans="1:10">
      <c r="A5675">
        <v>1</v>
      </c>
      <c r="B5675">
        <v>5674</v>
      </c>
      <c r="C5675">
        <v>0</v>
      </c>
      <c r="D5675">
        <v>0</v>
      </c>
      <c r="E5675">
        <v>1</v>
      </c>
      <c r="F5675">
        <v>1</v>
      </c>
      <c r="G5675">
        <v>19.7</v>
      </c>
      <c r="H5675">
        <v>117.8</v>
      </c>
      <c r="I5675">
        <v>4</v>
      </c>
      <c r="J5675">
        <v>0</v>
      </c>
    </row>
    <row r="5676" spans="1:10">
      <c r="A5676">
        <v>1</v>
      </c>
      <c r="B5676">
        <v>5675</v>
      </c>
      <c r="C5676">
        <v>2</v>
      </c>
      <c r="D5676">
        <v>1</v>
      </c>
      <c r="E5676">
        <v>0</v>
      </c>
      <c r="F5676">
        <v>2</v>
      </c>
      <c r="G5676">
        <v>49.85</v>
      </c>
      <c r="H5676">
        <v>3210.35</v>
      </c>
      <c r="I5676">
        <v>64</v>
      </c>
      <c r="J5676">
        <v>0</v>
      </c>
    </row>
    <row r="5677" spans="1:10" hidden="1">
      <c r="A5677">
        <v>0</v>
      </c>
      <c r="B5677">
        <v>5676</v>
      </c>
      <c r="C5677">
        <v>0</v>
      </c>
      <c r="D5677">
        <v>1</v>
      </c>
      <c r="E5677">
        <v>1</v>
      </c>
      <c r="F5677">
        <v>0</v>
      </c>
      <c r="G5677">
        <v>69.599999999999994</v>
      </c>
      <c r="H5677">
        <v>207.4</v>
      </c>
      <c r="I5677">
        <v>3</v>
      </c>
      <c r="J5677">
        <v>0</v>
      </c>
    </row>
    <row r="5678" spans="1:10">
      <c r="A5678">
        <v>1</v>
      </c>
      <c r="B5678">
        <v>5677</v>
      </c>
      <c r="C5678">
        <v>0</v>
      </c>
      <c r="D5678">
        <v>0</v>
      </c>
      <c r="E5678">
        <v>1</v>
      </c>
      <c r="F5678">
        <v>0</v>
      </c>
      <c r="G5678">
        <v>19.75</v>
      </c>
      <c r="H5678">
        <v>19.75</v>
      </c>
      <c r="I5678">
        <v>1</v>
      </c>
      <c r="J5678">
        <v>0</v>
      </c>
    </row>
    <row r="5679" spans="1:10">
      <c r="A5679">
        <v>1</v>
      </c>
      <c r="B5679">
        <v>5678</v>
      </c>
      <c r="C5679">
        <v>0</v>
      </c>
      <c r="D5679">
        <v>1</v>
      </c>
      <c r="E5679">
        <v>1</v>
      </c>
      <c r="F5679">
        <v>1</v>
      </c>
      <c r="G5679">
        <v>80.8</v>
      </c>
      <c r="H5679">
        <v>3132.75</v>
      </c>
      <c r="I5679">
        <v>40</v>
      </c>
      <c r="J5679">
        <v>0</v>
      </c>
    </row>
    <row r="5680" spans="1:10">
      <c r="A5680">
        <v>1</v>
      </c>
      <c r="B5680">
        <v>5679</v>
      </c>
      <c r="C5680">
        <v>0</v>
      </c>
      <c r="D5680">
        <v>1</v>
      </c>
      <c r="E5680">
        <v>1</v>
      </c>
      <c r="F5680">
        <v>0</v>
      </c>
      <c r="G5680">
        <v>60</v>
      </c>
      <c r="H5680">
        <v>60</v>
      </c>
      <c r="I5680">
        <v>1</v>
      </c>
      <c r="J5680">
        <v>1</v>
      </c>
    </row>
    <row r="5681" spans="1:10">
      <c r="A5681">
        <v>1</v>
      </c>
      <c r="B5681">
        <v>5680</v>
      </c>
      <c r="C5681">
        <v>1</v>
      </c>
      <c r="D5681">
        <v>1</v>
      </c>
      <c r="E5681">
        <v>1</v>
      </c>
      <c r="F5681">
        <v>0</v>
      </c>
      <c r="G5681">
        <v>86.55</v>
      </c>
      <c r="H5681">
        <v>649.65</v>
      </c>
      <c r="I5681">
        <v>8</v>
      </c>
      <c r="J5681">
        <v>1</v>
      </c>
    </row>
    <row r="5682" spans="1:10">
      <c r="A5682">
        <v>1</v>
      </c>
      <c r="B5682">
        <v>5681</v>
      </c>
      <c r="C5682">
        <v>0</v>
      </c>
      <c r="D5682">
        <v>0</v>
      </c>
      <c r="E5682">
        <v>1</v>
      </c>
      <c r="F5682">
        <v>0</v>
      </c>
      <c r="G5682">
        <v>20.85</v>
      </c>
      <c r="H5682">
        <v>20.85</v>
      </c>
      <c r="I5682">
        <v>1</v>
      </c>
      <c r="J5682">
        <v>1</v>
      </c>
    </row>
    <row r="5683" spans="1:10">
      <c r="A5683">
        <v>1</v>
      </c>
      <c r="B5683">
        <v>5682</v>
      </c>
      <c r="C5683">
        <v>0</v>
      </c>
      <c r="D5683">
        <v>1</v>
      </c>
      <c r="E5683">
        <v>1</v>
      </c>
      <c r="F5683">
        <v>1</v>
      </c>
      <c r="G5683">
        <v>64.2</v>
      </c>
      <c r="H5683">
        <v>2106.3000000000002</v>
      </c>
      <c r="I5683">
        <v>34</v>
      </c>
      <c r="J5683">
        <v>0</v>
      </c>
    </row>
    <row r="5684" spans="1:10">
      <c r="A5684">
        <v>1</v>
      </c>
      <c r="B5684">
        <v>5683</v>
      </c>
      <c r="C5684">
        <v>2</v>
      </c>
      <c r="D5684">
        <v>1</v>
      </c>
      <c r="E5684">
        <v>0</v>
      </c>
      <c r="F5684">
        <v>0</v>
      </c>
      <c r="G5684">
        <v>35</v>
      </c>
      <c r="H5684">
        <v>35</v>
      </c>
      <c r="I5684">
        <v>1</v>
      </c>
      <c r="J5684">
        <v>0</v>
      </c>
    </row>
    <row r="5685" spans="1:10">
      <c r="A5685">
        <v>1</v>
      </c>
      <c r="B5685">
        <v>5684</v>
      </c>
      <c r="C5685">
        <v>2</v>
      </c>
      <c r="D5685">
        <v>1</v>
      </c>
      <c r="E5685">
        <v>0</v>
      </c>
      <c r="F5685">
        <v>0</v>
      </c>
      <c r="G5685">
        <v>50.75</v>
      </c>
      <c r="H5685">
        <v>2011.4</v>
      </c>
      <c r="I5685">
        <v>39</v>
      </c>
      <c r="J5685">
        <v>1</v>
      </c>
    </row>
    <row r="5686" spans="1:10">
      <c r="A5686">
        <v>1</v>
      </c>
      <c r="B5686">
        <v>5685</v>
      </c>
      <c r="C5686">
        <v>0</v>
      </c>
      <c r="D5686">
        <v>1</v>
      </c>
      <c r="E5686">
        <v>1</v>
      </c>
      <c r="F5686">
        <v>1</v>
      </c>
      <c r="G5686">
        <v>105.5</v>
      </c>
      <c r="H5686">
        <v>6205.5</v>
      </c>
      <c r="I5686">
        <v>58</v>
      </c>
      <c r="J5686">
        <v>1</v>
      </c>
    </row>
    <row r="5687" spans="1:10">
      <c r="A5687">
        <v>1</v>
      </c>
      <c r="B5687">
        <v>5686</v>
      </c>
      <c r="C5687">
        <v>0</v>
      </c>
      <c r="D5687">
        <v>0</v>
      </c>
      <c r="E5687">
        <v>1</v>
      </c>
      <c r="F5687">
        <v>2</v>
      </c>
      <c r="G5687">
        <v>19.2</v>
      </c>
      <c r="H5687">
        <v>903.7</v>
      </c>
      <c r="I5687">
        <v>45</v>
      </c>
      <c r="J5687">
        <v>0</v>
      </c>
    </row>
    <row r="5688" spans="1:10">
      <c r="A5688">
        <v>1</v>
      </c>
      <c r="B5688">
        <v>5687</v>
      </c>
      <c r="C5688">
        <v>0</v>
      </c>
      <c r="D5688">
        <v>1</v>
      </c>
      <c r="E5688">
        <v>1</v>
      </c>
      <c r="F5688">
        <v>0</v>
      </c>
      <c r="G5688">
        <v>85.15</v>
      </c>
      <c r="H5688">
        <v>503.6</v>
      </c>
      <c r="I5688">
        <v>6</v>
      </c>
      <c r="J5688">
        <v>1</v>
      </c>
    </row>
    <row r="5689" spans="1:10" hidden="1">
      <c r="A5689">
        <v>0</v>
      </c>
      <c r="B5689">
        <v>5688</v>
      </c>
      <c r="C5689">
        <v>0</v>
      </c>
      <c r="D5689">
        <v>1</v>
      </c>
      <c r="E5689">
        <v>1</v>
      </c>
      <c r="F5689">
        <v>1</v>
      </c>
      <c r="G5689">
        <v>90.65</v>
      </c>
      <c r="H5689">
        <v>3882.3</v>
      </c>
      <c r="I5689">
        <v>43</v>
      </c>
      <c r="J5689">
        <v>0</v>
      </c>
    </row>
    <row r="5690" spans="1:10">
      <c r="A5690">
        <v>1</v>
      </c>
      <c r="B5690">
        <v>5689</v>
      </c>
      <c r="C5690">
        <v>0</v>
      </c>
      <c r="D5690">
        <v>0</v>
      </c>
      <c r="E5690">
        <v>1</v>
      </c>
      <c r="F5690">
        <v>2</v>
      </c>
      <c r="G5690">
        <v>20</v>
      </c>
      <c r="H5690">
        <v>879.8</v>
      </c>
      <c r="I5690">
        <v>41</v>
      </c>
      <c r="J5690">
        <v>0</v>
      </c>
    </row>
    <row r="5691" spans="1:10">
      <c r="A5691">
        <v>1</v>
      </c>
      <c r="B5691">
        <v>5690</v>
      </c>
      <c r="C5691">
        <v>0</v>
      </c>
      <c r="D5691">
        <v>1</v>
      </c>
      <c r="E5691">
        <v>1</v>
      </c>
      <c r="F5691">
        <v>0</v>
      </c>
      <c r="G5691">
        <v>74.650000000000006</v>
      </c>
      <c r="H5691">
        <v>383.65</v>
      </c>
      <c r="I5691">
        <v>5</v>
      </c>
      <c r="J5691">
        <v>0</v>
      </c>
    </row>
    <row r="5692" spans="1:10" hidden="1">
      <c r="A5692">
        <v>0</v>
      </c>
      <c r="B5692">
        <v>5691</v>
      </c>
      <c r="C5692">
        <v>2</v>
      </c>
      <c r="D5692">
        <v>1</v>
      </c>
      <c r="E5692">
        <v>0</v>
      </c>
      <c r="F5692">
        <v>2</v>
      </c>
      <c r="G5692">
        <v>61.2</v>
      </c>
      <c r="H5692">
        <v>4390.25</v>
      </c>
      <c r="I5692">
        <v>72</v>
      </c>
      <c r="J5692">
        <v>0</v>
      </c>
    </row>
    <row r="5693" spans="1:10" hidden="1">
      <c r="A5693">
        <v>0</v>
      </c>
      <c r="B5693">
        <v>5692</v>
      </c>
      <c r="C5693">
        <v>0</v>
      </c>
      <c r="D5693">
        <v>0</v>
      </c>
      <c r="E5693">
        <v>1</v>
      </c>
      <c r="F5693">
        <v>1</v>
      </c>
      <c r="G5693">
        <v>19.95</v>
      </c>
      <c r="H5693">
        <v>68.2</v>
      </c>
      <c r="I5693">
        <v>4</v>
      </c>
      <c r="J5693">
        <v>0</v>
      </c>
    </row>
    <row r="5694" spans="1:10">
      <c r="A5694">
        <v>1</v>
      </c>
      <c r="B5694">
        <v>5693</v>
      </c>
      <c r="C5694">
        <v>0</v>
      </c>
      <c r="D5694">
        <v>1</v>
      </c>
      <c r="E5694">
        <v>1</v>
      </c>
      <c r="F5694">
        <v>0</v>
      </c>
      <c r="G5694">
        <v>54.8</v>
      </c>
      <c r="H5694">
        <v>452.8</v>
      </c>
      <c r="I5694">
        <v>9</v>
      </c>
      <c r="J5694">
        <v>0</v>
      </c>
    </row>
    <row r="5695" spans="1:10">
      <c r="A5695">
        <v>1</v>
      </c>
      <c r="B5695">
        <v>5694</v>
      </c>
      <c r="C5695">
        <v>1</v>
      </c>
      <c r="D5695">
        <v>1</v>
      </c>
      <c r="E5695">
        <v>1</v>
      </c>
      <c r="F5695">
        <v>2</v>
      </c>
      <c r="G5695">
        <v>73.45</v>
      </c>
      <c r="H5695">
        <v>5329</v>
      </c>
      <c r="I5695">
        <v>72</v>
      </c>
      <c r="J5695">
        <v>0</v>
      </c>
    </row>
    <row r="5696" spans="1:10">
      <c r="A5696">
        <v>1</v>
      </c>
      <c r="B5696">
        <v>5695</v>
      </c>
      <c r="C5696">
        <v>0</v>
      </c>
      <c r="D5696">
        <v>1</v>
      </c>
      <c r="E5696">
        <v>1</v>
      </c>
      <c r="F5696">
        <v>1</v>
      </c>
      <c r="G5696">
        <v>51.45</v>
      </c>
      <c r="H5696">
        <v>1758.9</v>
      </c>
      <c r="I5696">
        <v>33</v>
      </c>
      <c r="J5696">
        <v>0</v>
      </c>
    </row>
    <row r="5697" spans="1:10" hidden="1">
      <c r="A5697">
        <v>0</v>
      </c>
      <c r="B5697">
        <v>5696</v>
      </c>
      <c r="C5697">
        <v>1</v>
      </c>
      <c r="D5697">
        <v>1</v>
      </c>
      <c r="E5697">
        <v>1</v>
      </c>
      <c r="F5697">
        <v>2</v>
      </c>
      <c r="G5697">
        <v>80.45</v>
      </c>
      <c r="H5697">
        <v>5737.6</v>
      </c>
      <c r="I5697">
        <v>72</v>
      </c>
      <c r="J5697">
        <v>0</v>
      </c>
    </row>
    <row r="5698" spans="1:10">
      <c r="A5698">
        <v>1</v>
      </c>
      <c r="B5698">
        <v>5697</v>
      </c>
      <c r="C5698">
        <v>0</v>
      </c>
      <c r="D5698">
        <v>1</v>
      </c>
      <c r="E5698">
        <v>1</v>
      </c>
      <c r="F5698">
        <v>0</v>
      </c>
      <c r="G5698">
        <v>54.2</v>
      </c>
      <c r="H5698">
        <v>1152.7</v>
      </c>
      <c r="I5698">
        <v>22</v>
      </c>
      <c r="J5698">
        <v>1</v>
      </c>
    </row>
    <row r="5699" spans="1:10" hidden="1">
      <c r="A5699">
        <v>0</v>
      </c>
      <c r="B5699">
        <v>5698</v>
      </c>
      <c r="C5699">
        <v>1</v>
      </c>
      <c r="D5699">
        <v>1</v>
      </c>
      <c r="E5699">
        <v>1</v>
      </c>
      <c r="F5699">
        <v>1</v>
      </c>
      <c r="G5699">
        <v>109.5</v>
      </c>
      <c r="H5699">
        <v>7674.55</v>
      </c>
      <c r="I5699">
        <v>70</v>
      </c>
      <c r="J5699">
        <v>1</v>
      </c>
    </row>
    <row r="5700" spans="1:10">
      <c r="A5700">
        <v>1</v>
      </c>
      <c r="B5700">
        <v>5699</v>
      </c>
      <c r="C5700">
        <v>1</v>
      </c>
      <c r="D5700">
        <v>1</v>
      </c>
      <c r="E5700">
        <v>1</v>
      </c>
      <c r="F5700">
        <v>0</v>
      </c>
      <c r="G5700">
        <v>104.4</v>
      </c>
      <c r="H5700">
        <v>2157.9499999999998</v>
      </c>
      <c r="I5700">
        <v>21</v>
      </c>
      <c r="J5700">
        <v>1</v>
      </c>
    </row>
    <row r="5701" spans="1:10" hidden="1">
      <c r="A5701">
        <v>0</v>
      </c>
      <c r="B5701">
        <v>5700</v>
      </c>
      <c r="C5701">
        <v>0</v>
      </c>
      <c r="D5701">
        <v>1</v>
      </c>
      <c r="E5701">
        <v>1</v>
      </c>
      <c r="F5701">
        <v>0</v>
      </c>
      <c r="G5701">
        <v>85.3</v>
      </c>
      <c r="H5701">
        <v>1219.8499999999999</v>
      </c>
      <c r="I5701">
        <v>15</v>
      </c>
      <c r="J5701">
        <v>0</v>
      </c>
    </row>
    <row r="5702" spans="1:10">
      <c r="A5702">
        <v>1</v>
      </c>
      <c r="B5702">
        <v>5701</v>
      </c>
      <c r="C5702">
        <v>1</v>
      </c>
      <c r="D5702">
        <v>1</v>
      </c>
      <c r="E5702">
        <v>1</v>
      </c>
      <c r="F5702">
        <v>0</v>
      </c>
      <c r="G5702">
        <v>79.3</v>
      </c>
      <c r="H5702">
        <v>2414.5500000000002</v>
      </c>
      <c r="I5702">
        <v>29</v>
      </c>
      <c r="J5702">
        <v>0</v>
      </c>
    </row>
    <row r="5703" spans="1:10">
      <c r="A5703">
        <v>1</v>
      </c>
      <c r="B5703">
        <v>5702</v>
      </c>
      <c r="C5703">
        <v>0</v>
      </c>
      <c r="D5703">
        <v>1</v>
      </c>
      <c r="E5703">
        <v>1</v>
      </c>
      <c r="F5703">
        <v>0</v>
      </c>
      <c r="G5703">
        <v>76.5</v>
      </c>
      <c r="H5703">
        <v>1155.5999999999999</v>
      </c>
      <c r="I5703">
        <v>15</v>
      </c>
      <c r="J5703">
        <v>0</v>
      </c>
    </row>
    <row r="5704" spans="1:10">
      <c r="A5704">
        <v>1</v>
      </c>
      <c r="B5704">
        <v>5703</v>
      </c>
      <c r="C5704">
        <v>1</v>
      </c>
      <c r="D5704">
        <v>1</v>
      </c>
      <c r="E5704">
        <v>1</v>
      </c>
      <c r="F5704">
        <v>0</v>
      </c>
      <c r="G5704">
        <v>105.1</v>
      </c>
      <c r="H5704">
        <v>7548.1</v>
      </c>
      <c r="I5704">
        <v>71</v>
      </c>
      <c r="J5704">
        <v>1</v>
      </c>
    </row>
    <row r="5705" spans="1:10">
      <c r="A5705">
        <v>1</v>
      </c>
      <c r="B5705">
        <v>5704</v>
      </c>
      <c r="C5705">
        <v>1</v>
      </c>
      <c r="D5705">
        <v>0</v>
      </c>
      <c r="E5705">
        <v>1</v>
      </c>
      <c r="F5705">
        <v>2</v>
      </c>
      <c r="G5705">
        <v>25.4</v>
      </c>
      <c r="H5705">
        <v>1809.35</v>
      </c>
      <c r="I5705">
        <v>72</v>
      </c>
      <c r="J5705">
        <v>0</v>
      </c>
    </row>
    <row r="5706" spans="1:10">
      <c r="A5706">
        <v>1</v>
      </c>
      <c r="B5706">
        <v>5705</v>
      </c>
      <c r="C5706">
        <v>1</v>
      </c>
      <c r="D5706">
        <v>1</v>
      </c>
      <c r="E5706">
        <v>1</v>
      </c>
      <c r="F5706">
        <v>0</v>
      </c>
      <c r="G5706">
        <v>86.85</v>
      </c>
      <c r="H5706">
        <v>1564.4</v>
      </c>
      <c r="I5706">
        <v>19</v>
      </c>
      <c r="J5706">
        <v>0</v>
      </c>
    </row>
    <row r="5707" spans="1:10">
      <c r="A5707">
        <v>1</v>
      </c>
      <c r="B5707">
        <v>5706</v>
      </c>
      <c r="C5707">
        <v>0</v>
      </c>
      <c r="D5707">
        <v>0</v>
      </c>
      <c r="E5707">
        <v>1</v>
      </c>
      <c r="F5707">
        <v>0</v>
      </c>
      <c r="G5707">
        <v>19.649999999999999</v>
      </c>
      <c r="H5707">
        <v>19.649999999999999</v>
      </c>
      <c r="I5707">
        <v>1</v>
      </c>
      <c r="J5707">
        <v>0</v>
      </c>
    </row>
    <row r="5708" spans="1:10">
      <c r="A5708">
        <v>1</v>
      </c>
      <c r="B5708">
        <v>5707</v>
      </c>
      <c r="C5708">
        <v>0</v>
      </c>
      <c r="D5708">
        <v>1</v>
      </c>
      <c r="E5708">
        <v>1</v>
      </c>
      <c r="F5708">
        <v>0</v>
      </c>
      <c r="G5708">
        <v>75.7</v>
      </c>
      <c r="H5708">
        <v>75.7</v>
      </c>
      <c r="I5708">
        <v>1</v>
      </c>
      <c r="J5708">
        <v>1</v>
      </c>
    </row>
    <row r="5709" spans="1:10" hidden="1">
      <c r="A5709">
        <v>0</v>
      </c>
      <c r="B5709">
        <v>5708</v>
      </c>
      <c r="C5709">
        <v>0</v>
      </c>
      <c r="D5709">
        <v>1</v>
      </c>
      <c r="E5709">
        <v>1</v>
      </c>
      <c r="F5709">
        <v>0</v>
      </c>
      <c r="G5709">
        <v>45.55</v>
      </c>
      <c r="H5709">
        <v>84.4</v>
      </c>
      <c r="I5709">
        <v>2</v>
      </c>
      <c r="J5709">
        <v>0</v>
      </c>
    </row>
    <row r="5710" spans="1:10">
      <c r="A5710">
        <v>1</v>
      </c>
      <c r="B5710">
        <v>5709</v>
      </c>
      <c r="C5710">
        <v>1</v>
      </c>
      <c r="D5710">
        <v>1</v>
      </c>
      <c r="E5710">
        <v>1</v>
      </c>
      <c r="F5710">
        <v>0</v>
      </c>
      <c r="G5710">
        <v>78.099999999999994</v>
      </c>
      <c r="H5710">
        <v>864.85</v>
      </c>
      <c r="I5710">
        <v>11</v>
      </c>
      <c r="J5710">
        <v>0</v>
      </c>
    </row>
    <row r="5711" spans="1:10" hidden="1">
      <c r="A5711">
        <v>0</v>
      </c>
      <c r="B5711">
        <v>5710</v>
      </c>
      <c r="C5711">
        <v>0</v>
      </c>
      <c r="D5711">
        <v>0</v>
      </c>
      <c r="E5711">
        <v>1</v>
      </c>
      <c r="F5711">
        <v>1</v>
      </c>
      <c r="G5711">
        <v>19.3</v>
      </c>
      <c r="H5711">
        <v>228.75</v>
      </c>
      <c r="I5711">
        <v>12</v>
      </c>
      <c r="J5711">
        <v>0</v>
      </c>
    </row>
    <row r="5712" spans="1:10">
      <c r="A5712">
        <v>1</v>
      </c>
      <c r="B5712">
        <v>5711</v>
      </c>
      <c r="C5712">
        <v>1</v>
      </c>
      <c r="D5712">
        <v>1</v>
      </c>
      <c r="E5712">
        <v>1</v>
      </c>
      <c r="F5712">
        <v>2</v>
      </c>
      <c r="G5712">
        <v>110.5</v>
      </c>
      <c r="H5712">
        <v>7752.05</v>
      </c>
      <c r="I5712">
        <v>70</v>
      </c>
      <c r="J5712">
        <v>0</v>
      </c>
    </row>
    <row r="5713" spans="1:10">
      <c r="A5713">
        <v>1</v>
      </c>
      <c r="B5713">
        <v>5712</v>
      </c>
      <c r="C5713">
        <v>1</v>
      </c>
      <c r="D5713">
        <v>1</v>
      </c>
      <c r="E5713">
        <v>1</v>
      </c>
      <c r="F5713">
        <v>0</v>
      </c>
      <c r="G5713">
        <v>90.8</v>
      </c>
      <c r="H5713">
        <v>1951</v>
      </c>
      <c r="I5713">
        <v>20</v>
      </c>
      <c r="J5713">
        <v>1</v>
      </c>
    </row>
    <row r="5714" spans="1:10">
      <c r="A5714">
        <v>1</v>
      </c>
      <c r="B5714">
        <v>5713</v>
      </c>
      <c r="C5714">
        <v>0</v>
      </c>
      <c r="D5714">
        <v>0</v>
      </c>
      <c r="E5714">
        <v>1</v>
      </c>
      <c r="F5714">
        <v>0</v>
      </c>
      <c r="G5714">
        <v>20.3</v>
      </c>
      <c r="H5714">
        <v>470.6</v>
      </c>
      <c r="I5714">
        <v>23</v>
      </c>
      <c r="J5714">
        <v>0</v>
      </c>
    </row>
    <row r="5715" spans="1:10" hidden="1">
      <c r="A5715">
        <v>0</v>
      </c>
      <c r="B5715">
        <v>5714</v>
      </c>
      <c r="C5715">
        <v>1</v>
      </c>
      <c r="D5715">
        <v>1</v>
      </c>
      <c r="E5715">
        <v>1</v>
      </c>
      <c r="F5715">
        <v>2</v>
      </c>
      <c r="G5715">
        <v>81.349999999999994</v>
      </c>
      <c r="H5715">
        <v>4060.9</v>
      </c>
      <c r="I5715">
        <v>49</v>
      </c>
      <c r="J5715">
        <v>0</v>
      </c>
    </row>
    <row r="5716" spans="1:10" hidden="1">
      <c r="A5716">
        <v>0</v>
      </c>
      <c r="B5716">
        <v>5715</v>
      </c>
      <c r="C5716">
        <v>1</v>
      </c>
      <c r="D5716">
        <v>1</v>
      </c>
      <c r="E5716">
        <v>1</v>
      </c>
      <c r="F5716">
        <v>0</v>
      </c>
      <c r="G5716">
        <v>97.95</v>
      </c>
      <c r="H5716">
        <v>384.5</v>
      </c>
      <c r="I5716">
        <v>4</v>
      </c>
      <c r="J5716">
        <v>1</v>
      </c>
    </row>
    <row r="5717" spans="1:10" hidden="1">
      <c r="A5717">
        <v>0</v>
      </c>
      <c r="B5717">
        <v>5716</v>
      </c>
      <c r="C5717">
        <v>1</v>
      </c>
      <c r="D5717">
        <v>1</v>
      </c>
      <c r="E5717">
        <v>1</v>
      </c>
      <c r="F5717">
        <v>0</v>
      </c>
      <c r="G5717">
        <v>108.15</v>
      </c>
      <c r="H5717">
        <v>3432.9</v>
      </c>
      <c r="I5717">
        <v>32</v>
      </c>
      <c r="J5717">
        <v>1</v>
      </c>
    </row>
    <row r="5718" spans="1:10">
      <c r="A5718">
        <v>1</v>
      </c>
      <c r="B5718">
        <v>5717</v>
      </c>
      <c r="C5718">
        <v>0</v>
      </c>
      <c r="D5718">
        <v>1</v>
      </c>
      <c r="E5718">
        <v>1</v>
      </c>
      <c r="F5718">
        <v>0</v>
      </c>
      <c r="G5718">
        <v>55.3</v>
      </c>
      <c r="H5718">
        <v>108.65</v>
      </c>
      <c r="I5718">
        <v>2</v>
      </c>
      <c r="J5718">
        <v>0</v>
      </c>
    </row>
    <row r="5719" spans="1:10" hidden="1">
      <c r="A5719">
        <v>0</v>
      </c>
      <c r="B5719">
        <v>5718</v>
      </c>
      <c r="C5719">
        <v>2</v>
      </c>
      <c r="D5719">
        <v>1</v>
      </c>
      <c r="E5719">
        <v>0</v>
      </c>
      <c r="F5719">
        <v>2</v>
      </c>
      <c r="G5719">
        <v>56.55</v>
      </c>
      <c r="H5719">
        <v>3952.65</v>
      </c>
      <c r="I5719">
        <v>69</v>
      </c>
      <c r="J5719">
        <v>0</v>
      </c>
    </row>
    <row r="5720" spans="1:10">
      <c r="A5720">
        <v>1</v>
      </c>
      <c r="B5720">
        <v>5719</v>
      </c>
      <c r="C5720">
        <v>0</v>
      </c>
      <c r="D5720">
        <v>1</v>
      </c>
      <c r="E5720">
        <v>1</v>
      </c>
      <c r="F5720">
        <v>0</v>
      </c>
      <c r="G5720">
        <v>80.5</v>
      </c>
      <c r="H5720">
        <v>463.05</v>
      </c>
      <c r="I5720">
        <v>6</v>
      </c>
      <c r="J5720">
        <v>1</v>
      </c>
    </row>
    <row r="5721" spans="1:10" hidden="1">
      <c r="A5721">
        <v>0</v>
      </c>
      <c r="B5721">
        <v>5720</v>
      </c>
      <c r="C5721">
        <v>0</v>
      </c>
      <c r="D5721">
        <v>0</v>
      </c>
      <c r="E5721">
        <v>1</v>
      </c>
      <c r="F5721">
        <v>2</v>
      </c>
      <c r="G5721">
        <v>19.7</v>
      </c>
      <c r="H5721">
        <v>494.05</v>
      </c>
      <c r="I5721">
        <v>24</v>
      </c>
      <c r="J5721">
        <v>0</v>
      </c>
    </row>
    <row r="5722" spans="1:10" hidden="1">
      <c r="A5722">
        <v>0</v>
      </c>
      <c r="B5722">
        <v>5721</v>
      </c>
      <c r="C5722">
        <v>1</v>
      </c>
      <c r="D5722">
        <v>1</v>
      </c>
      <c r="E5722">
        <v>1</v>
      </c>
      <c r="F5722">
        <v>1</v>
      </c>
      <c r="G5722">
        <v>104.05</v>
      </c>
      <c r="H5722">
        <v>3416.85</v>
      </c>
      <c r="I5722">
        <v>32</v>
      </c>
      <c r="J5722">
        <v>0</v>
      </c>
    </row>
    <row r="5723" spans="1:10" hidden="1">
      <c r="A5723">
        <v>0</v>
      </c>
      <c r="B5723">
        <v>5722</v>
      </c>
      <c r="C5723">
        <v>0</v>
      </c>
      <c r="D5723">
        <v>1</v>
      </c>
      <c r="E5723">
        <v>1</v>
      </c>
      <c r="F5723">
        <v>2</v>
      </c>
      <c r="G5723">
        <v>52.85</v>
      </c>
      <c r="H5723">
        <v>1498.65</v>
      </c>
      <c r="I5723">
        <v>27</v>
      </c>
      <c r="J5723">
        <v>0</v>
      </c>
    </row>
    <row r="5724" spans="1:10">
      <c r="A5724">
        <v>1</v>
      </c>
      <c r="B5724">
        <v>5723</v>
      </c>
      <c r="C5724">
        <v>1</v>
      </c>
      <c r="D5724">
        <v>1</v>
      </c>
      <c r="E5724">
        <v>1</v>
      </c>
      <c r="F5724">
        <v>0</v>
      </c>
      <c r="G5724">
        <v>104.3</v>
      </c>
      <c r="H5724">
        <v>2867.75</v>
      </c>
      <c r="I5724">
        <v>27</v>
      </c>
      <c r="J5724">
        <v>1</v>
      </c>
    </row>
    <row r="5725" spans="1:10" hidden="1">
      <c r="A5725">
        <v>0</v>
      </c>
      <c r="B5725">
        <v>5724</v>
      </c>
      <c r="C5725">
        <v>1</v>
      </c>
      <c r="D5725">
        <v>1</v>
      </c>
      <c r="E5725">
        <v>1</v>
      </c>
      <c r="F5725">
        <v>0</v>
      </c>
      <c r="G5725">
        <v>80.650000000000006</v>
      </c>
      <c r="H5725">
        <v>4807.3500000000004</v>
      </c>
      <c r="I5725">
        <v>58</v>
      </c>
      <c r="J5725">
        <v>0</v>
      </c>
    </row>
    <row r="5726" spans="1:10" hidden="1">
      <c r="A5726">
        <v>0</v>
      </c>
      <c r="B5726">
        <v>5725</v>
      </c>
      <c r="C5726">
        <v>0</v>
      </c>
      <c r="D5726">
        <v>1</v>
      </c>
      <c r="E5726">
        <v>1</v>
      </c>
      <c r="F5726">
        <v>0</v>
      </c>
      <c r="G5726">
        <v>71.349999999999994</v>
      </c>
      <c r="H5726">
        <v>71.349999999999994</v>
      </c>
      <c r="I5726">
        <v>1</v>
      </c>
      <c r="J5726">
        <v>1</v>
      </c>
    </row>
    <row r="5727" spans="1:10" hidden="1">
      <c r="A5727">
        <v>0</v>
      </c>
      <c r="B5727">
        <v>5726</v>
      </c>
      <c r="C5727">
        <v>1</v>
      </c>
      <c r="D5727">
        <v>0</v>
      </c>
      <c r="E5727">
        <v>1</v>
      </c>
      <c r="F5727">
        <v>2</v>
      </c>
      <c r="G5727">
        <v>24.65</v>
      </c>
      <c r="H5727">
        <v>471.35</v>
      </c>
      <c r="I5727">
        <v>18</v>
      </c>
      <c r="J5727">
        <v>0</v>
      </c>
    </row>
    <row r="5728" spans="1:10">
      <c r="A5728">
        <v>1</v>
      </c>
      <c r="B5728">
        <v>5727</v>
      </c>
      <c r="C5728">
        <v>0</v>
      </c>
      <c r="D5728">
        <v>0</v>
      </c>
      <c r="E5728">
        <v>1</v>
      </c>
      <c r="F5728">
        <v>2</v>
      </c>
      <c r="G5728">
        <v>21.3</v>
      </c>
      <c r="H5728">
        <v>1041.8</v>
      </c>
      <c r="I5728">
        <v>47</v>
      </c>
      <c r="J5728">
        <v>0</v>
      </c>
    </row>
    <row r="5729" spans="1:10">
      <c r="A5729">
        <v>1</v>
      </c>
      <c r="B5729">
        <v>5728</v>
      </c>
      <c r="C5729">
        <v>1</v>
      </c>
      <c r="D5729">
        <v>1</v>
      </c>
      <c r="E5729">
        <v>1</v>
      </c>
      <c r="F5729">
        <v>2</v>
      </c>
      <c r="G5729">
        <v>110.2</v>
      </c>
      <c r="H5729">
        <v>7689.8</v>
      </c>
      <c r="I5729">
        <v>70</v>
      </c>
      <c r="J5729">
        <v>0</v>
      </c>
    </row>
    <row r="5730" spans="1:10" hidden="1">
      <c r="A5730">
        <v>0</v>
      </c>
      <c r="B5730">
        <v>5729</v>
      </c>
      <c r="C5730">
        <v>1</v>
      </c>
      <c r="D5730">
        <v>1</v>
      </c>
      <c r="E5730">
        <v>1</v>
      </c>
      <c r="F5730">
        <v>0</v>
      </c>
      <c r="G5730">
        <v>89.4</v>
      </c>
      <c r="H5730">
        <v>1132.3499999999999</v>
      </c>
      <c r="I5730">
        <v>13</v>
      </c>
      <c r="J5730">
        <v>1</v>
      </c>
    </row>
    <row r="5731" spans="1:10">
      <c r="A5731">
        <v>1</v>
      </c>
      <c r="B5731">
        <v>5730</v>
      </c>
      <c r="C5731">
        <v>0</v>
      </c>
      <c r="D5731">
        <v>1</v>
      </c>
      <c r="E5731">
        <v>1</v>
      </c>
      <c r="F5731">
        <v>0</v>
      </c>
      <c r="G5731">
        <v>51.05</v>
      </c>
      <c r="H5731">
        <v>1815</v>
      </c>
      <c r="I5731">
        <v>36</v>
      </c>
      <c r="J5731">
        <v>0</v>
      </c>
    </row>
    <row r="5732" spans="1:10">
      <c r="A5732">
        <v>1</v>
      </c>
      <c r="B5732">
        <v>5731</v>
      </c>
      <c r="C5732">
        <v>0</v>
      </c>
      <c r="D5732">
        <v>0</v>
      </c>
      <c r="E5732">
        <v>1</v>
      </c>
      <c r="F5732">
        <v>2</v>
      </c>
      <c r="G5732">
        <v>19.8</v>
      </c>
      <c r="H5732">
        <v>1311.3</v>
      </c>
      <c r="I5732">
        <v>67</v>
      </c>
      <c r="J5732">
        <v>0</v>
      </c>
    </row>
    <row r="5733" spans="1:10">
      <c r="A5733">
        <v>1</v>
      </c>
      <c r="B5733">
        <v>5732</v>
      </c>
      <c r="C5733">
        <v>0</v>
      </c>
      <c r="D5733">
        <v>0</v>
      </c>
      <c r="E5733">
        <v>1</v>
      </c>
      <c r="F5733">
        <v>0</v>
      </c>
      <c r="G5733">
        <v>19.899999999999999</v>
      </c>
      <c r="H5733">
        <v>199.45</v>
      </c>
      <c r="I5733">
        <v>10</v>
      </c>
      <c r="J5733">
        <v>0</v>
      </c>
    </row>
    <row r="5734" spans="1:10">
      <c r="A5734">
        <v>1</v>
      </c>
      <c r="B5734">
        <v>5733</v>
      </c>
      <c r="C5734">
        <v>0</v>
      </c>
      <c r="D5734">
        <v>1</v>
      </c>
      <c r="E5734">
        <v>1</v>
      </c>
      <c r="F5734">
        <v>0</v>
      </c>
      <c r="G5734">
        <v>87.3</v>
      </c>
      <c r="H5734">
        <v>1637.3</v>
      </c>
      <c r="I5734">
        <v>19</v>
      </c>
      <c r="J5734">
        <v>0</v>
      </c>
    </row>
    <row r="5735" spans="1:10" hidden="1">
      <c r="A5735">
        <v>0</v>
      </c>
      <c r="B5735">
        <v>5734</v>
      </c>
      <c r="C5735">
        <v>0</v>
      </c>
      <c r="D5735">
        <v>0</v>
      </c>
      <c r="E5735">
        <v>1</v>
      </c>
      <c r="F5735">
        <v>2</v>
      </c>
      <c r="G5735">
        <v>19.850000000000001</v>
      </c>
      <c r="H5735">
        <v>1326.35</v>
      </c>
      <c r="I5735">
        <v>71</v>
      </c>
      <c r="J5735">
        <v>0</v>
      </c>
    </row>
    <row r="5736" spans="1:10">
      <c r="A5736">
        <v>1</v>
      </c>
      <c r="B5736">
        <v>5735</v>
      </c>
      <c r="C5736">
        <v>1</v>
      </c>
      <c r="D5736">
        <v>1</v>
      </c>
      <c r="E5736">
        <v>1</v>
      </c>
      <c r="F5736">
        <v>2</v>
      </c>
      <c r="G5736">
        <v>89.4</v>
      </c>
      <c r="H5736">
        <v>6376.55</v>
      </c>
      <c r="I5736">
        <v>72</v>
      </c>
      <c r="J5736">
        <v>0</v>
      </c>
    </row>
    <row r="5737" spans="1:10">
      <c r="A5737">
        <v>1</v>
      </c>
      <c r="B5737">
        <v>5736</v>
      </c>
      <c r="C5737">
        <v>0</v>
      </c>
      <c r="D5737">
        <v>0</v>
      </c>
      <c r="E5737">
        <v>1</v>
      </c>
      <c r="F5737">
        <v>2</v>
      </c>
      <c r="G5737">
        <v>20</v>
      </c>
      <c r="H5737">
        <v>935.9</v>
      </c>
      <c r="I5737">
        <v>48</v>
      </c>
      <c r="J5737">
        <v>0</v>
      </c>
    </row>
    <row r="5738" spans="1:10">
      <c r="A5738">
        <v>1</v>
      </c>
      <c r="B5738">
        <v>5737</v>
      </c>
      <c r="C5738">
        <v>0</v>
      </c>
      <c r="D5738">
        <v>0</v>
      </c>
      <c r="E5738">
        <v>1</v>
      </c>
      <c r="F5738">
        <v>0</v>
      </c>
      <c r="G5738">
        <v>20.05</v>
      </c>
      <c r="H5738">
        <v>20.05</v>
      </c>
      <c r="I5738">
        <v>1</v>
      </c>
      <c r="J5738">
        <v>0</v>
      </c>
    </row>
    <row r="5739" spans="1:10" hidden="1">
      <c r="A5739">
        <v>0</v>
      </c>
      <c r="B5739">
        <v>5738</v>
      </c>
      <c r="C5739">
        <v>0</v>
      </c>
      <c r="D5739">
        <v>1</v>
      </c>
      <c r="E5739">
        <v>1</v>
      </c>
      <c r="F5739">
        <v>0</v>
      </c>
      <c r="G5739">
        <v>83.25</v>
      </c>
      <c r="H5739">
        <v>1611.15</v>
      </c>
      <c r="I5739">
        <v>18</v>
      </c>
      <c r="J5739">
        <v>0</v>
      </c>
    </row>
    <row r="5740" spans="1:10">
      <c r="A5740">
        <v>1</v>
      </c>
      <c r="B5740">
        <v>5739</v>
      </c>
      <c r="C5740">
        <v>0</v>
      </c>
      <c r="D5740">
        <v>0</v>
      </c>
      <c r="E5740">
        <v>1</v>
      </c>
      <c r="F5740">
        <v>0</v>
      </c>
      <c r="G5740">
        <v>20.6</v>
      </c>
      <c r="H5740">
        <v>20.6</v>
      </c>
      <c r="I5740">
        <v>1</v>
      </c>
      <c r="J5740">
        <v>1</v>
      </c>
    </row>
    <row r="5741" spans="1:10" hidden="1">
      <c r="A5741">
        <v>0</v>
      </c>
      <c r="B5741">
        <v>5740</v>
      </c>
      <c r="C5741">
        <v>1</v>
      </c>
      <c r="D5741">
        <v>1</v>
      </c>
      <c r="E5741">
        <v>1</v>
      </c>
      <c r="F5741">
        <v>2</v>
      </c>
      <c r="G5741">
        <v>102.9</v>
      </c>
      <c r="H5741">
        <v>6989.7</v>
      </c>
      <c r="I5741">
        <v>67</v>
      </c>
      <c r="J5741">
        <v>0</v>
      </c>
    </row>
    <row r="5742" spans="1:10">
      <c r="A5742">
        <v>1</v>
      </c>
      <c r="B5742">
        <v>5741</v>
      </c>
      <c r="C5742">
        <v>2</v>
      </c>
      <c r="D5742">
        <v>1</v>
      </c>
      <c r="E5742">
        <v>0</v>
      </c>
      <c r="F5742">
        <v>2</v>
      </c>
      <c r="G5742">
        <v>39.1</v>
      </c>
      <c r="H5742">
        <v>2779.5</v>
      </c>
      <c r="I5742">
        <v>69</v>
      </c>
      <c r="J5742">
        <v>0</v>
      </c>
    </row>
    <row r="5743" spans="1:10">
      <c r="A5743">
        <v>1</v>
      </c>
      <c r="B5743">
        <v>5742</v>
      </c>
      <c r="C5743">
        <v>1</v>
      </c>
      <c r="D5743">
        <v>1</v>
      </c>
      <c r="E5743">
        <v>1</v>
      </c>
      <c r="F5743">
        <v>0</v>
      </c>
      <c r="G5743">
        <v>99.95</v>
      </c>
      <c r="H5743">
        <v>1931.75</v>
      </c>
      <c r="I5743">
        <v>19</v>
      </c>
      <c r="J5743">
        <v>1</v>
      </c>
    </row>
    <row r="5744" spans="1:10">
      <c r="A5744">
        <v>1</v>
      </c>
      <c r="B5744">
        <v>5743</v>
      </c>
      <c r="C5744">
        <v>1</v>
      </c>
      <c r="D5744">
        <v>1</v>
      </c>
      <c r="E5744">
        <v>1</v>
      </c>
      <c r="F5744">
        <v>2</v>
      </c>
      <c r="G5744">
        <v>114.5</v>
      </c>
      <c r="H5744">
        <v>8331.9500000000007</v>
      </c>
      <c r="I5744">
        <v>72</v>
      </c>
      <c r="J5744">
        <v>0</v>
      </c>
    </row>
    <row r="5745" spans="1:10" hidden="1">
      <c r="A5745">
        <v>0</v>
      </c>
      <c r="B5745">
        <v>5744</v>
      </c>
      <c r="C5745">
        <v>0</v>
      </c>
      <c r="D5745">
        <v>0</v>
      </c>
      <c r="E5745">
        <v>1</v>
      </c>
      <c r="F5745">
        <v>2</v>
      </c>
      <c r="G5745">
        <v>20.2</v>
      </c>
      <c r="H5745">
        <v>735.9</v>
      </c>
      <c r="I5745">
        <v>38</v>
      </c>
      <c r="J5745">
        <v>0</v>
      </c>
    </row>
    <row r="5746" spans="1:10">
      <c r="A5746">
        <v>1</v>
      </c>
      <c r="B5746">
        <v>5745</v>
      </c>
      <c r="C5746">
        <v>0</v>
      </c>
      <c r="D5746">
        <v>1</v>
      </c>
      <c r="E5746">
        <v>1</v>
      </c>
      <c r="F5746">
        <v>1</v>
      </c>
      <c r="G5746">
        <v>55.8</v>
      </c>
      <c r="H5746">
        <v>2283.3000000000002</v>
      </c>
      <c r="I5746">
        <v>40</v>
      </c>
      <c r="J5746">
        <v>0</v>
      </c>
    </row>
    <row r="5747" spans="1:10" hidden="1">
      <c r="A5747">
        <v>0</v>
      </c>
      <c r="B5747">
        <v>5746</v>
      </c>
      <c r="C5747">
        <v>1</v>
      </c>
      <c r="D5747">
        <v>0</v>
      </c>
      <c r="E5747">
        <v>1</v>
      </c>
      <c r="F5747">
        <v>2</v>
      </c>
      <c r="G5747">
        <v>24.2</v>
      </c>
      <c r="H5747">
        <v>1445.2</v>
      </c>
      <c r="I5747">
        <v>61</v>
      </c>
      <c r="J5747">
        <v>0</v>
      </c>
    </row>
    <row r="5748" spans="1:10" hidden="1">
      <c r="A5748">
        <v>0</v>
      </c>
      <c r="B5748">
        <v>5747</v>
      </c>
      <c r="C5748">
        <v>1</v>
      </c>
      <c r="D5748">
        <v>1</v>
      </c>
      <c r="E5748">
        <v>1</v>
      </c>
      <c r="F5748">
        <v>0</v>
      </c>
      <c r="G5748">
        <v>81</v>
      </c>
      <c r="H5748">
        <v>818.05</v>
      </c>
      <c r="I5748">
        <v>10</v>
      </c>
      <c r="J5748">
        <v>1</v>
      </c>
    </row>
    <row r="5749" spans="1:10">
      <c r="A5749">
        <v>1</v>
      </c>
      <c r="B5749">
        <v>5748</v>
      </c>
      <c r="C5749">
        <v>1</v>
      </c>
      <c r="D5749">
        <v>1</v>
      </c>
      <c r="E5749">
        <v>1</v>
      </c>
      <c r="F5749">
        <v>1</v>
      </c>
      <c r="G5749">
        <v>72.8</v>
      </c>
      <c r="H5749">
        <v>2333.0500000000002</v>
      </c>
      <c r="I5749">
        <v>32</v>
      </c>
      <c r="J5749">
        <v>0</v>
      </c>
    </row>
    <row r="5750" spans="1:10" hidden="1">
      <c r="A5750">
        <v>0</v>
      </c>
      <c r="B5750">
        <v>5749</v>
      </c>
      <c r="C5750">
        <v>1</v>
      </c>
      <c r="D5750">
        <v>1</v>
      </c>
      <c r="E5750">
        <v>1</v>
      </c>
      <c r="F5750">
        <v>0</v>
      </c>
      <c r="G5750">
        <v>99.85</v>
      </c>
      <c r="H5750">
        <v>1992.55</v>
      </c>
      <c r="I5750">
        <v>21</v>
      </c>
      <c r="J5750">
        <v>0</v>
      </c>
    </row>
    <row r="5751" spans="1:10">
      <c r="A5751">
        <v>1</v>
      </c>
      <c r="B5751">
        <v>5750</v>
      </c>
      <c r="C5751">
        <v>1</v>
      </c>
      <c r="D5751">
        <v>1</v>
      </c>
      <c r="E5751">
        <v>1</v>
      </c>
      <c r="F5751">
        <v>1</v>
      </c>
      <c r="G5751">
        <v>99.5</v>
      </c>
      <c r="H5751">
        <v>5890</v>
      </c>
      <c r="I5751">
        <v>59</v>
      </c>
      <c r="J5751">
        <v>0</v>
      </c>
    </row>
    <row r="5752" spans="1:10">
      <c r="A5752">
        <v>1</v>
      </c>
      <c r="B5752">
        <v>5751</v>
      </c>
      <c r="C5752">
        <v>0</v>
      </c>
      <c r="D5752">
        <v>1</v>
      </c>
      <c r="E5752">
        <v>1</v>
      </c>
      <c r="F5752">
        <v>0</v>
      </c>
      <c r="G5752">
        <v>70.150000000000006</v>
      </c>
      <c r="H5752">
        <v>916.75</v>
      </c>
      <c r="I5752">
        <v>13</v>
      </c>
      <c r="J5752">
        <v>1</v>
      </c>
    </row>
    <row r="5753" spans="1:10" hidden="1">
      <c r="A5753">
        <v>0</v>
      </c>
      <c r="B5753">
        <v>5752</v>
      </c>
      <c r="C5753">
        <v>0</v>
      </c>
      <c r="D5753">
        <v>0</v>
      </c>
      <c r="E5753">
        <v>1</v>
      </c>
      <c r="F5753">
        <v>2</v>
      </c>
      <c r="G5753">
        <v>20.25</v>
      </c>
      <c r="H5753">
        <v>1029.8</v>
      </c>
      <c r="I5753">
        <v>47</v>
      </c>
      <c r="J5753">
        <v>0</v>
      </c>
    </row>
    <row r="5754" spans="1:10">
      <c r="A5754">
        <v>1</v>
      </c>
      <c r="B5754">
        <v>5753</v>
      </c>
      <c r="C5754">
        <v>1</v>
      </c>
      <c r="D5754">
        <v>0</v>
      </c>
      <c r="E5754">
        <v>1</v>
      </c>
      <c r="F5754">
        <v>2</v>
      </c>
      <c r="G5754">
        <v>26</v>
      </c>
      <c r="H5754">
        <v>1796.55</v>
      </c>
      <c r="I5754">
        <v>69</v>
      </c>
      <c r="J5754">
        <v>0</v>
      </c>
    </row>
    <row r="5755" spans="1:10">
      <c r="A5755">
        <v>1</v>
      </c>
      <c r="B5755">
        <v>5754</v>
      </c>
      <c r="C5755">
        <v>0</v>
      </c>
      <c r="D5755">
        <v>0</v>
      </c>
      <c r="E5755">
        <v>1</v>
      </c>
      <c r="F5755">
        <v>0</v>
      </c>
      <c r="G5755">
        <v>19.899999999999999</v>
      </c>
      <c r="H5755">
        <v>33.700000000000003</v>
      </c>
      <c r="I5755">
        <v>2</v>
      </c>
      <c r="J5755">
        <v>0</v>
      </c>
    </row>
    <row r="5756" spans="1:10">
      <c r="A5756">
        <v>1</v>
      </c>
      <c r="B5756">
        <v>5755</v>
      </c>
      <c r="C5756">
        <v>0</v>
      </c>
      <c r="D5756">
        <v>0</v>
      </c>
      <c r="E5756">
        <v>1</v>
      </c>
      <c r="F5756">
        <v>0</v>
      </c>
      <c r="G5756">
        <v>19.05</v>
      </c>
      <c r="H5756">
        <v>454.05</v>
      </c>
      <c r="I5756">
        <v>22</v>
      </c>
      <c r="J5756">
        <v>0</v>
      </c>
    </row>
    <row r="5757" spans="1:10" hidden="1">
      <c r="A5757">
        <v>0</v>
      </c>
      <c r="B5757">
        <v>5756</v>
      </c>
      <c r="C5757">
        <v>1</v>
      </c>
      <c r="D5757">
        <v>1</v>
      </c>
      <c r="E5757">
        <v>1</v>
      </c>
      <c r="F5757">
        <v>0</v>
      </c>
      <c r="G5757">
        <v>96.5</v>
      </c>
      <c r="H5757">
        <v>1392.25</v>
      </c>
      <c r="I5757">
        <v>15</v>
      </c>
      <c r="J5757">
        <v>0</v>
      </c>
    </row>
    <row r="5758" spans="1:10" hidden="1">
      <c r="A5758">
        <v>0</v>
      </c>
      <c r="B5758">
        <v>5757</v>
      </c>
      <c r="C5758">
        <v>0</v>
      </c>
      <c r="D5758">
        <v>0</v>
      </c>
      <c r="E5758">
        <v>1</v>
      </c>
      <c r="F5758">
        <v>2</v>
      </c>
      <c r="G5758">
        <v>19.850000000000001</v>
      </c>
      <c r="H5758">
        <v>1049.5999999999999</v>
      </c>
      <c r="I5758">
        <v>53</v>
      </c>
      <c r="J5758">
        <v>0</v>
      </c>
    </row>
    <row r="5759" spans="1:10">
      <c r="A5759">
        <v>1</v>
      </c>
      <c r="B5759">
        <v>5758</v>
      </c>
      <c r="C5759">
        <v>1</v>
      </c>
      <c r="D5759">
        <v>0</v>
      </c>
      <c r="E5759">
        <v>1</v>
      </c>
      <c r="F5759">
        <v>0</v>
      </c>
      <c r="G5759">
        <v>25.7</v>
      </c>
      <c r="H5759">
        <v>734.6</v>
      </c>
      <c r="I5759">
        <v>28</v>
      </c>
      <c r="J5759">
        <v>0</v>
      </c>
    </row>
    <row r="5760" spans="1:10" hidden="1">
      <c r="A5760">
        <v>0</v>
      </c>
      <c r="B5760">
        <v>5759</v>
      </c>
      <c r="C5760">
        <v>0</v>
      </c>
      <c r="D5760">
        <v>0</v>
      </c>
      <c r="E5760">
        <v>1</v>
      </c>
      <c r="F5760">
        <v>1</v>
      </c>
      <c r="G5760">
        <v>20.3</v>
      </c>
      <c r="H5760">
        <v>475.1</v>
      </c>
      <c r="I5760">
        <v>22</v>
      </c>
      <c r="J5760">
        <v>0</v>
      </c>
    </row>
    <row r="5761" spans="1:10">
      <c r="A5761">
        <v>1</v>
      </c>
      <c r="B5761">
        <v>5760</v>
      </c>
      <c r="C5761">
        <v>0</v>
      </c>
      <c r="D5761">
        <v>1</v>
      </c>
      <c r="E5761">
        <v>1</v>
      </c>
      <c r="F5761">
        <v>0</v>
      </c>
      <c r="G5761">
        <v>70.150000000000006</v>
      </c>
      <c r="H5761">
        <v>70.150000000000006</v>
      </c>
      <c r="I5761">
        <v>1</v>
      </c>
      <c r="J5761">
        <v>1</v>
      </c>
    </row>
    <row r="5762" spans="1:10">
      <c r="A5762">
        <v>1</v>
      </c>
      <c r="B5762">
        <v>5761</v>
      </c>
      <c r="C5762">
        <v>0</v>
      </c>
      <c r="D5762">
        <v>1</v>
      </c>
      <c r="E5762">
        <v>1</v>
      </c>
      <c r="F5762">
        <v>0</v>
      </c>
      <c r="G5762">
        <v>91.55</v>
      </c>
      <c r="H5762">
        <v>1540.05</v>
      </c>
      <c r="I5762">
        <v>16</v>
      </c>
      <c r="J5762">
        <v>0</v>
      </c>
    </row>
    <row r="5763" spans="1:10">
      <c r="A5763">
        <v>1</v>
      </c>
      <c r="B5763">
        <v>5762</v>
      </c>
      <c r="C5763">
        <v>2</v>
      </c>
      <c r="D5763">
        <v>1</v>
      </c>
      <c r="E5763">
        <v>0</v>
      </c>
      <c r="F5763">
        <v>2</v>
      </c>
      <c r="G5763">
        <v>39.4</v>
      </c>
      <c r="H5763">
        <v>1978.65</v>
      </c>
      <c r="I5763">
        <v>48</v>
      </c>
      <c r="J5763">
        <v>0</v>
      </c>
    </row>
    <row r="5764" spans="1:10">
      <c r="A5764">
        <v>1</v>
      </c>
      <c r="B5764">
        <v>5763</v>
      </c>
      <c r="C5764">
        <v>1</v>
      </c>
      <c r="D5764">
        <v>1</v>
      </c>
      <c r="E5764">
        <v>1</v>
      </c>
      <c r="F5764">
        <v>0</v>
      </c>
      <c r="G5764">
        <v>105.7</v>
      </c>
      <c r="H5764">
        <v>3181.8</v>
      </c>
      <c r="I5764">
        <v>30</v>
      </c>
      <c r="J5764">
        <v>0</v>
      </c>
    </row>
    <row r="5765" spans="1:10">
      <c r="A5765">
        <v>1</v>
      </c>
      <c r="B5765">
        <v>5764</v>
      </c>
      <c r="C5765">
        <v>0</v>
      </c>
      <c r="D5765">
        <v>1</v>
      </c>
      <c r="E5765">
        <v>1</v>
      </c>
      <c r="F5765">
        <v>0</v>
      </c>
      <c r="G5765">
        <v>70.25</v>
      </c>
      <c r="H5765">
        <v>229.7</v>
      </c>
      <c r="I5765">
        <v>3</v>
      </c>
      <c r="J5765">
        <v>0</v>
      </c>
    </row>
    <row r="5766" spans="1:10">
      <c r="A5766">
        <v>1</v>
      </c>
      <c r="B5766">
        <v>5765</v>
      </c>
      <c r="C5766">
        <v>1</v>
      </c>
      <c r="D5766">
        <v>1</v>
      </c>
      <c r="E5766">
        <v>1</v>
      </c>
      <c r="F5766">
        <v>2</v>
      </c>
      <c r="G5766">
        <v>93.75</v>
      </c>
      <c r="H5766">
        <v>5625.55</v>
      </c>
      <c r="I5766">
        <v>57</v>
      </c>
      <c r="J5766">
        <v>0</v>
      </c>
    </row>
    <row r="5767" spans="1:10" hidden="1">
      <c r="A5767">
        <v>0</v>
      </c>
      <c r="B5767">
        <v>5766</v>
      </c>
      <c r="C5767">
        <v>1</v>
      </c>
      <c r="D5767">
        <v>1</v>
      </c>
      <c r="E5767">
        <v>1</v>
      </c>
      <c r="F5767">
        <v>1</v>
      </c>
      <c r="G5767">
        <v>96.55</v>
      </c>
      <c r="H5767">
        <v>6581.9</v>
      </c>
      <c r="I5767">
        <v>68</v>
      </c>
      <c r="J5767">
        <v>1</v>
      </c>
    </row>
    <row r="5768" spans="1:10" hidden="1">
      <c r="A5768">
        <v>0</v>
      </c>
      <c r="B5768">
        <v>5767</v>
      </c>
      <c r="C5768">
        <v>0</v>
      </c>
      <c r="D5768">
        <v>1</v>
      </c>
      <c r="E5768">
        <v>1</v>
      </c>
      <c r="F5768">
        <v>1</v>
      </c>
      <c r="G5768">
        <v>60</v>
      </c>
      <c r="H5768">
        <v>1347.15</v>
      </c>
      <c r="I5768">
        <v>23</v>
      </c>
      <c r="J5768">
        <v>0</v>
      </c>
    </row>
    <row r="5769" spans="1:10">
      <c r="A5769">
        <v>1</v>
      </c>
      <c r="B5769">
        <v>5768</v>
      </c>
      <c r="C5769">
        <v>0</v>
      </c>
      <c r="D5769">
        <v>1</v>
      </c>
      <c r="E5769">
        <v>1</v>
      </c>
      <c r="F5769">
        <v>2</v>
      </c>
      <c r="G5769">
        <v>59.8</v>
      </c>
      <c r="H5769">
        <v>3808.2</v>
      </c>
      <c r="I5769">
        <v>65</v>
      </c>
      <c r="J5769">
        <v>0</v>
      </c>
    </row>
    <row r="5770" spans="1:10" hidden="1">
      <c r="A5770">
        <v>0</v>
      </c>
      <c r="B5770">
        <v>5769</v>
      </c>
      <c r="C5770">
        <v>0</v>
      </c>
      <c r="D5770">
        <v>1</v>
      </c>
      <c r="E5770">
        <v>1</v>
      </c>
      <c r="F5770">
        <v>1</v>
      </c>
      <c r="G5770">
        <v>90.65</v>
      </c>
      <c r="H5770">
        <v>3974.15</v>
      </c>
      <c r="I5770">
        <v>44</v>
      </c>
      <c r="J5770">
        <v>0</v>
      </c>
    </row>
    <row r="5771" spans="1:10" hidden="1">
      <c r="A5771">
        <v>0</v>
      </c>
      <c r="B5771">
        <v>5770</v>
      </c>
      <c r="C5771">
        <v>1</v>
      </c>
      <c r="D5771">
        <v>1</v>
      </c>
      <c r="E5771">
        <v>1</v>
      </c>
      <c r="F5771">
        <v>2</v>
      </c>
      <c r="G5771">
        <v>109</v>
      </c>
      <c r="H5771">
        <v>7661.8</v>
      </c>
      <c r="I5771">
        <v>71</v>
      </c>
      <c r="J5771">
        <v>0</v>
      </c>
    </row>
    <row r="5772" spans="1:10">
      <c r="A5772">
        <v>1</v>
      </c>
      <c r="B5772">
        <v>5771</v>
      </c>
      <c r="C5772">
        <v>1</v>
      </c>
      <c r="D5772">
        <v>1</v>
      </c>
      <c r="E5772">
        <v>1</v>
      </c>
      <c r="F5772">
        <v>1</v>
      </c>
      <c r="G5772">
        <v>68.099999999999994</v>
      </c>
      <c r="H5772">
        <v>2479.25</v>
      </c>
      <c r="I5772">
        <v>37</v>
      </c>
      <c r="J5772">
        <v>0</v>
      </c>
    </row>
    <row r="5773" spans="1:10">
      <c r="A5773">
        <v>1</v>
      </c>
      <c r="B5773">
        <v>5772</v>
      </c>
      <c r="C5773">
        <v>0</v>
      </c>
      <c r="D5773">
        <v>0</v>
      </c>
      <c r="E5773">
        <v>1</v>
      </c>
      <c r="F5773">
        <v>0</v>
      </c>
      <c r="G5773">
        <v>20.399999999999999</v>
      </c>
      <c r="H5773">
        <v>266.60000000000002</v>
      </c>
      <c r="I5773">
        <v>12</v>
      </c>
      <c r="J5773">
        <v>0</v>
      </c>
    </row>
    <row r="5774" spans="1:10">
      <c r="A5774">
        <v>1</v>
      </c>
      <c r="B5774">
        <v>5773</v>
      </c>
      <c r="C5774">
        <v>1</v>
      </c>
      <c r="D5774">
        <v>1</v>
      </c>
      <c r="E5774">
        <v>1</v>
      </c>
      <c r="F5774">
        <v>2</v>
      </c>
      <c r="G5774">
        <v>81.95</v>
      </c>
      <c r="H5774">
        <v>5601.4</v>
      </c>
      <c r="I5774">
        <v>69</v>
      </c>
      <c r="J5774">
        <v>0</v>
      </c>
    </row>
    <row r="5775" spans="1:10" hidden="1">
      <c r="A5775">
        <v>0</v>
      </c>
      <c r="B5775">
        <v>5774</v>
      </c>
      <c r="C5775">
        <v>0</v>
      </c>
      <c r="D5775">
        <v>1</v>
      </c>
      <c r="E5775">
        <v>1</v>
      </c>
      <c r="F5775">
        <v>0</v>
      </c>
      <c r="G5775">
        <v>60.55</v>
      </c>
      <c r="H5775">
        <v>1982.6</v>
      </c>
      <c r="I5775">
        <v>35</v>
      </c>
      <c r="J5775">
        <v>0</v>
      </c>
    </row>
    <row r="5776" spans="1:10">
      <c r="A5776">
        <v>1</v>
      </c>
      <c r="B5776">
        <v>5775</v>
      </c>
      <c r="C5776">
        <v>0</v>
      </c>
      <c r="D5776">
        <v>1</v>
      </c>
      <c r="E5776">
        <v>1</v>
      </c>
      <c r="F5776">
        <v>0</v>
      </c>
      <c r="G5776">
        <v>65.599999999999994</v>
      </c>
      <c r="H5776">
        <v>339.9</v>
      </c>
      <c r="I5776">
        <v>5</v>
      </c>
      <c r="J5776">
        <v>0</v>
      </c>
    </row>
    <row r="5777" spans="1:10">
      <c r="A5777">
        <v>1</v>
      </c>
      <c r="B5777">
        <v>5776</v>
      </c>
      <c r="C5777">
        <v>1</v>
      </c>
      <c r="D5777">
        <v>1</v>
      </c>
      <c r="E5777">
        <v>1</v>
      </c>
      <c r="F5777">
        <v>2</v>
      </c>
      <c r="G5777">
        <v>82.5</v>
      </c>
      <c r="H5777">
        <v>4828.05</v>
      </c>
      <c r="I5777">
        <v>58</v>
      </c>
      <c r="J5777">
        <v>0</v>
      </c>
    </row>
    <row r="5778" spans="1:10">
      <c r="A5778">
        <v>1</v>
      </c>
      <c r="B5778">
        <v>5777</v>
      </c>
      <c r="C5778">
        <v>1</v>
      </c>
      <c r="D5778">
        <v>1</v>
      </c>
      <c r="E5778">
        <v>1</v>
      </c>
      <c r="F5778">
        <v>2</v>
      </c>
      <c r="G5778">
        <v>82.3</v>
      </c>
      <c r="H5778">
        <v>5980.55</v>
      </c>
      <c r="I5778">
        <v>72</v>
      </c>
      <c r="J5778">
        <v>0</v>
      </c>
    </row>
    <row r="5779" spans="1:10">
      <c r="A5779">
        <v>1</v>
      </c>
      <c r="B5779">
        <v>5778</v>
      </c>
      <c r="C5779">
        <v>1</v>
      </c>
      <c r="D5779">
        <v>1</v>
      </c>
      <c r="E5779">
        <v>1</v>
      </c>
      <c r="F5779">
        <v>2</v>
      </c>
      <c r="G5779">
        <v>68.150000000000006</v>
      </c>
      <c r="H5779">
        <v>4808.7</v>
      </c>
      <c r="I5779">
        <v>72</v>
      </c>
      <c r="J5779">
        <v>0</v>
      </c>
    </row>
    <row r="5780" spans="1:10">
      <c r="A5780">
        <v>1</v>
      </c>
      <c r="B5780">
        <v>5779</v>
      </c>
      <c r="C5780">
        <v>0</v>
      </c>
      <c r="D5780">
        <v>0</v>
      </c>
      <c r="E5780">
        <v>1</v>
      </c>
      <c r="F5780">
        <v>0</v>
      </c>
      <c r="G5780">
        <v>20.3</v>
      </c>
      <c r="H5780">
        <v>20.3</v>
      </c>
      <c r="I5780">
        <v>1</v>
      </c>
      <c r="J5780">
        <v>0</v>
      </c>
    </row>
    <row r="5781" spans="1:10" hidden="1">
      <c r="A5781">
        <v>0</v>
      </c>
      <c r="B5781">
        <v>5780</v>
      </c>
      <c r="C5781">
        <v>0</v>
      </c>
      <c r="D5781">
        <v>1</v>
      </c>
      <c r="E5781">
        <v>1</v>
      </c>
      <c r="F5781">
        <v>1</v>
      </c>
      <c r="G5781">
        <v>95.55</v>
      </c>
      <c r="H5781">
        <v>3692.85</v>
      </c>
      <c r="I5781">
        <v>39</v>
      </c>
      <c r="J5781">
        <v>1</v>
      </c>
    </row>
    <row r="5782" spans="1:10">
      <c r="A5782">
        <v>1</v>
      </c>
      <c r="B5782">
        <v>5781</v>
      </c>
      <c r="C5782">
        <v>0</v>
      </c>
      <c r="D5782">
        <v>0</v>
      </c>
      <c r="E5782">
        <v>1</v>
      </c>
      <c r="F5782">
        <v>1</v>
      </c>
      <c r="G5782">
        <v>20.2</v>
      </c>
      <c r="H5782">
        <v>1068.1500000000001</v>
      </c>
      <c r="I5782">
        <v>53</v>
      </c>
      <c r="J5782">
        <v>0</v>
      </c>
    </row>
    <row r="5783" spans="1:10">
      <c r="A5783">
        <v>1</v>
      </c>
      <c r="B5783">
        <v>5782</v>
      </c>
      <c r="C5783">
        <v>0</v>
      </c>
      <c r="D5783">
        <v>1</v>
      </c>
      <c r="E5783">
        <v>1</v>
      </c>
      <c r="F5783">
        <v>0</v>
      </c>
      <c r="G5783">
        <v>89.2</v>
      </c>
      <c r="H5783">
        <v>2383.6</v>
      </c>
      <c r="I5783">
        <v>27</v>
      </c>
      <c r="J5783">
        <v>0</v>
      </c>
    </row>
    <row r="5784" spans="1:10" hidden="1">
      <c r="A5784">
        <v>0</v>
      </c>
      <c r="B5784">
        <v>5783</v>
      </c>
      <c r="C5784">
        <v>0</v>
      </c>
      <c r="D5784">
        <v>1</v>
      </c>
      <c r="E5784">
        <v>1</v>
      </c>
      <c r="F5784">
        <v>0</v>
      </c>
      <c r="G5784">
        <v>69.650000000000006</v>
      </c>
      <c r="H5784">
        <v>69.650000000000006</v>
      </c>
      <c r="I5784">
        <v>1</v>
      </c>
      <c r="J5784">
        <v>1</v>
      </c>
    </row>
    <row r="5785" spans="1:10" hidden="1">
      <c r="A5785">
        <v>0</v>
      </c>
      <c r="B5785">
        <v>5784</v>
      </c>
      <c r="C5785">
        <v>0</v>
      </c>
      <c r="D5785">
        <v>1</v>
      </c>
      <c r="E5785">
        <v>1</v>
      </c>
      <c r="F5785">
        <v>0</v>
      </c>
      <c r="G5785">
        <v>89.3</v>
      </c>
      <c r="H5785">
        <v>89.3</v>
      </c>
      <c r="I5785">
        <v>1</v>
      </c>
      <c r="J5785">
        <v>1</v>
      </c>
    </row>
    <row r="5786" spans="1:10">
      <c r="A5786">
        <v>1</v>
      </c>
      <c r="B5786">
        <v>5785</v>
      </c>
      <c r="C5786">
        <v>0</v>
      </c>
      <c r="D5786">
        <v>1</v>
      </c>
      <c r="E5786">
        <v>1</v>
      </c>
      <c r="F5786">
        <v>0</v>
      </c>
      <c r="G5786">
        <v>74.8</v>
      </c>
      <c r="H5786">
        <v>1438.05</v>
      </c>
      <c r="I5786">
        <v>18</v>
      </c>
      <c r="J5786">
        <v>0</v>
      </c>
    </row>
    <row r="5787" spans="1:10">
      <c r="A5787">
        <v>1</v>
      </c>
      <c r="B5787">
        <v>5786</v>
      </c>
      <c r="C5787">
        <v>0</v>
      </c>
      <c r="D5787">
        <v>0</v>
      </c>
      <c r="E5787">
        <v>1</v>
      </c>
      <c r="F5787">
        <v>2</v>
      </c>
      <c r="G5787">
        <v>20.2</v>
      </c>
      <c r="H5787">
        <v>917.45</v>
      </c>
      <c r="I5787">
        <v>46</v>
      </c>
      <c r="J5787">
        <v>0</v>
      </c>
    </row>
    <row r="5788" spans="1:10">
      <c r="A5788">
        <v>1</v>
      </c>
      <c r="B5788">
        <v>5787</v>
      </c>
      <c r="C5788">
        <v>1</v>
      </c>
      <c r="D5788">
        <v>1</v>
      </c>
      <c r="E5788">
        <v>1</v>
      </c>
      <c r="F5788">
        <v>2</v>
      </c>
      <c r="G5788">
        <v>84.4</v>
      </c>
      <c r="H5788">
        <v>6096.45</v>
      </c>
      <c r="I5788">
        <v>72</v>
      </c>
      <c r="J5788">
        <v>0</v>
      </c>
    </row>
    <row r="5789" spans="1:10">
      <c r="A5789">
        <v>1</v>
      </c>
      <c r="B5789">
        <v>5788</v>
      </c>
      <c r="C5789">
        <v>0</v>
      </c>
      <c r="D5789">
        <v>1</v>
      </c>
      <c r="E5789">
        <v>1</v>
      </c>
      <c r="F5789">
        <v>0</v>
      </c>
      <c r="G5789">
        <v>87.55</v>
      </c>
      <c r="H5789">
        <v>3078.1</v>
      </c>
      <c r="I5789">
        <v>36</v>
      </c>
      <c r="J5789">
        <v>1</v>
      </c>
    </row>
    <row r="5790" spans="1:10" hidden="1">
      <c r="A5790">
        <v>0</v>
      </c>
      <c r="B5790">
        <v>5789</v>
      </c>
      <c r="C5790">
        <v>2</v>
      </c>
      <c r="D5790">
        <v>1</v>
      </c>
      <c r="E5790">
        <v>0</v>
      </c>
      <c r="F5790">
        <v>0</v>
      </c>
      <c r="G5790">
        <v>25.15</v>
      </c>
      <c r="H5790">
        <v>99.95</v>
      </c>
      <c r="I5790">
        <v>4</v>
      </c>
      <c r="J5790">
        <v>0</v>
      </c>
    </row>
    <row r="5791" spans="1:10" hidden="1">
      <c r="A5791">
        <v>0</v>
      </c>
      <c r="B5791">
        <v>5790</v>
      </c>
      <c r="C5791">
        <v>0</v>
      </c>
      <c r="D5791">
        <v>0</v>
      </c>
      <c r="E5791">
        <v>1</v>
      </c>
      <c r="F5791">
        <v>2</v>
      </c>
      <c r="G5791">
        <v>19.8</v>
      </c>
      <c r="H5791">
        <v>475.2</v>
      </c>
      <c r="I5791">
        <v>25</v>
      </c>
      <c r="J5791">
        <v>0</v>
      </c>
    </row>
    <row r="5792" spans="1:10">
      <c r="A5792">
        <v>1</v>
      </c>
      <c r="B5792">
        <v>5791</v>
      </c>
      <c r="C5792">
        <v>2</v>
      </c>
      <c r="D5792">
        <v>1</v>
      </c>
      <c r="E5792">
        <v>0</v>
      </c>
      <c r="F5792">
        <v>0</v>
      </c>
      <c r="G5792">
        <v>50.85</v>
      </c>
      <c r="H5792">
        <v>2036.55</v>
      </c>
      <c r="I5792">
        <v>40</v>
      </c>
      <c r="J5792">
        <v>0</v>
      </c>
    </row>
    <row r="5793" spans="1:10">
      <c r="A5793">
        <v>1</v>
      </c>
      <c r="B5793">
        <v>5792</v>
      </c>
      <c r="C5793">
        <v>1</v>
      </c>
      <c r="D5793">
        <v>1</v>
      </c>
      <c r="E5793">
        <v>1</v>
      </c>
      <c r="F5793">
        <v>0</v>
      </c>
      <c r="G5793">
        <v>102.4</v>
      </c>
      <c r="H5793">
        <v>6444.05</v>
      </c>
      <c r="I5793">
        <v>63</v>
      </c>
      <c r="J5793">
        <v>0</v>
      </c>
    </row>
    <row r="5794" spans="1:10" hidden="1">
      <c r="A5794">
        <v>0</v>
      </c>
      <c r="B5794">
        <v>5793</v>
      </c>
      <c r="C5794">
        <v>0</v>
      </c>
      <c r="D5794">
        <v>1</v>
      </c>
      <c r="E5794">
        <v>1</v>
      </c>
      <c r="F5794">
        <v>0</v>
      </c>
      <c r="G5794">
        <v>96.3</v>
      </c>
      <c r="H5794">
        <v>1426.75</v>
      </c>
      <c r="I5794">
        <v>15</v>
      </c>
      <c r="J5794">
        <v>1</v>
      </c>
    </row>
    <row r="5795" spans="1:10">
      <c r="A5795">
        <v>1</v>
      </c>
      <c r="B5795">
        <v>5794</v>
      </c>
      <c r="C5795">
        <v>1</v>
      </c>
      <c r="D5795">
        <v>1</v>
      </c>
      <c r="E5795">
        <v>1</v>
      </c>
      <c r="F5795">
        <v>0</v>
      </c>
      <c r="G5795">
        <v>55.5</v>
      </c>
      <c r="H5795">
        <v>767.55</v>
      </c>
      <c r="I5795">
        <v>14</v>
      </c>
      <c r="J5795">
        <v>0</v>
      </c>
    </row>
    <row r="5796" spans="1:10">
      <c r="A5796">
        <v>1</v>
      </c>
      <c r="B5796">
        <v>5795</v>
      </c>
      <c r="C5796">
        <v>1</v>
      </c>
      <c r="D5796">
        <v>1</v>
      </c>
      <c r="E5796">
        <v>1</v>
      </c>
      <c r="F5796">
        <v>2</v>
      </c>
      <c r="G5796">
        <v>109.75</v>
      </c>
      <c r="H5796">
        <v>7932.5</v>
      </c>
      <c r="I5796">
        <v>72</v>
      </c>
      <c r="J5796">
        <v>0</v>
      </c>
    </row>
    <row r="5797" spans="1:10">
      <c r="A5797">
        <v>1</v>
      </c>
      <c r="B5797">
        <v>5796</v>
      </c>
      <c r="C5797">
        <v>1</v>
      </c>
      <c r="D5797">
        <v>1</v>
      </c>
      <c r="E5797">
        <v>1</v>
      </c>
      <c r="F5797">
        <v>0</v>
      </c>
      <c r="G5797">
        <v>106.4</v>
      </c>
      <c r="H5797">
        <v>4040.65</v>
      </c>
      <c r="I5797">
        <v>39</v>
      </c>
      <c r="J5797">
        <v>0</v>
      </c>
    </row>
    <row r="5798" spans="1:10" hidden="1">
      <c r="A5798">
        <v>0</v>
      </c>
      <c r="B5798">
        <v>5797</v>
      </c>
      <c r="C5798">
        <v>2</v>
      </c>
      <c r="D5798">
        <v>1</v>
      </c>
      <c r="E5798">
        <v>0</v>
      </c>
      <c r="F5798">
        <v>2</v>
      </c>
      <c r="G5798">
        <v>60</v>
      </c>
      <c r="H5798">
        <v>2768.65</v>
      </c>
      <c r="I5798">
        <v>47</v>
      </c>
      <c r="J5798">
        <v>0</v>
      </c>
    </row>
    <row r="5799" spans="1:10">
      <c r="A5799">
        <v>1</v>
      </c>
      <c r="B5799">
        <v>5798</v>
      </c>
      <c r="C5799">
        <v>1</v>
      </c>
      <c r="D5799">
        <v>1</v>
      </c>
      <c r="E5799">
        <v>1</v>
      </c>
      <c r="F5799">
        <v>0</v>
      </c>
      <c r="G5799">
        <v>88.8</v>
      </c>
      <c r="H5799">
        <v>1672.35</v>
      </c>
      <c r="I5799">
        <v>19</v>
      </c>
      <c r="J5799">
        <v>0</v>
      </c>
    </row>
    <row r="5800" spans="1:10">
      <c r="A5800">
        <v>1</v>
      </c>
      <c r="B5800">
        <v>5799</v>
      </c>
      <c r="C5800">
        <v>1</v>
      </c>
      <c r="D5800">
        <v>1</v>
      </c>
      <c r="E5800">
        <v>1</v>
      </c>
      <c r="F5800">
        <v>0</v>
      </c>
      <c r="G5800">
        <v>85.2</v>
      </c>
      <c r="H5800">
        <v>474.8</v>
      </c>
      <c r="I5800">
        <v>5</v>
      </c>
      <c r="J5800">
        <v>1</v>
      </c>
    </row>
    <row r="5801" spans="1:10">
      <c r="A5801">
        <v>1</v>
      </c>
      <c r="B5801">
        <v>5800</v>
      </c>
      <c r="C5801">
        <v>2</v>
      </c>
      <c r="D5801">
        <v>1</v>
      </c>
      <c r="E5801">
        <v>0</v>
      </c>
      <c r="F5801">
        <v>0</v>
      </c>
      <c r="G5801">
        <v>35.1</v>
      </c>
      <c r="H5801">
        <v>446.1</v>
      </c>
      <c r="I5801">
        <v>13</v>
      </c>
      <c r="J5801">
        <v>1</v>
      </c>
    </row>
    <row r="5802" spans="1:10" hidden="1">
      <c r="A5802">
        <v>0</v>
      </c>
      <c r="B5802">
        <v>5801</v>
      </c>
      <c r="C5802">
        <v>1</v>
      </c>
      <c r="D5802">
        <v>1</v>
      </c>
      <c r="E5802">
        <v>1</v>
      </c>
      <c r="F5802">
        <v>0</v>
      </c>
      <c r="G5802">
        <v>80.05</v>
      </c>
      <c r="H5802">
        <v>1345.65</v>
      </c>
      <c r="I5802">
        <v>17</v>
      </c>
      <c r="J5802">
        <v>0</v>
      </c>
    </row>
    <row r="5803" spans="1:10">
      <c r="A5803">
        <v>1</v>
      </c>
      <c r="B5803">
        <v>5802</v>
      </c>
      <c r="C5803">
        <v>1</v>
      </c>
      <c r="D5803">
        <v>1</v>
      </c>
      <c r="E5803">
        <v>1</v>
      </c>
      <c r="F5803">
        <v>0</v>
      </c>
      <c r="G5803">
        <v>75.55</v>
      </c>
      <c r="H5803">
        <v>2425.4</v>
      </c>
      <c r="I5803">
        <v>34</v>
      </c>
      <c r="J5803">
        <v>0</v>
      </c>
    </row>
    <row r="5804" spans="1:10" hidden="1">
      <c r="A5804">
        <v>0</v>
      </c>
      <c r="B5804">
        <v>5803</v>
      </c>
      <c r="C5804">
        <v>0</v>
      </c>
      <c r="D5804">
        <v>1</v>
      </c>
      <c r="E5804">
        <v>1</v>
      </c>
      <c r="F5804">
        <v>0</v>
      </c>
      <c r="G5804">
        <v>49.55</v>
      </c>
      <c r="H5804">
        <v>2077.9499999999998</v>
      </c>
      <c r="I5804">
        <v>42</v>
      </c>
      <c r="J5804">
        <v>0</v>
      </c>
    </row>
    <row r="5805" spans="1:10" hidden="1">
      <c r="A5805">
        <v>0</v>
      </c>
      <c r="B5805">
        <v>5804</v>
      </c>
      <c r="C5805">
        <v>1</v>
      </c>
      <c r="D5805">
        <v>1</v>
      </c>
      <c r="E5805">
        <v>1</v>
      </c>
      <c r="F5805">
        <v>0</v>
      </c>
      <c r="G5805">
        <v>81.3</v>
      </c>
      <c r="H5805">
        <v>416.3</v>
      </c>
      <c r="I5805">
        <v>5</v>
      </c>
      <c r="J5805">
        <v>1</v>
      </c>
    </row>
    <row r="5806" spans="1:10">
      <c r="A5806">
        <v>1</v>
      </c>
      <c r="B5806">
        <v>5805</v>
      </c>
      <c r="C5806">
        <v>1</v>
      </c>
      <c r="D5806">
        <v>0</v>
      </c>
      <c r="E5806">
        <v>1</v>
      </c>
      <c r="F5806">
        <v>2</v>
      </c>
      <c r="G5806">
        <v>23.9</v>
      </c>
      <c r="H5806">
        <v>1663.5</v>
      </c>
      <c r="I5806">
        <v>71</v>
      </c>
      <c r="J5806">
        <v>0</v>
      </c>
    </row>
    <row r="5807" spans="1:10">
      <c r="A5807">
        <v>1</v>
      </c>
      <c r="B5807">
        <v>5806</v>
      </c>
      <c r="C5807">
        <v>0</v>
      </c>
      <c r="D5807">
        <v>1</v>
      </c>
      <c r="E5807">
        <v>1</v>
      </c>
      <c r="F5807">
        <v>0</v>
      </c>
      <c r="G5807">
        <v>66.400000000000006</v>
      </c>
      <c r="H5807">
        <v>1286.05</v>
      </c>
      <c r="I5807">
        <v>19</v>
      </c>
      <c r="J5807">
        <v>0</v>
      </c>
    </row>
    <row r="5808" spans="1:10" hidden="1">
      <c r="A5808">
        <v>0</v>
      </c>
      <c r="B5808">
        <v>5807</v>
      </c>
      <c r="C5808">
        <v>0</v>
      </c>
      <c r="D5808">
        <v>0</v>
      </c>
      <c r="E5808">
        <v>1</v>
      </c>
      <c r="F5808">
        <v>0</v>
      </c>
      <c r="G5808">
        <v>19.600000000000001</v>
      </c>
      <c r="H5808">
        <v>35.85</v>
      </c>
      <c r="I5808">
        <v>2</v>
      </c>
      <c r="J5808">
        <v>1</v>
      </c>
    </row>
    <row r="5809" spans="1:10" hidden="1">
      <c r="A5809">
        <v>0</v>
      </c>
      <c r="B5809">
        <v>5808</v>
      </c>
      <c r="C5809">
        <v>0</v>
      </c>
      <c r="D5809">
        <v>0</v>
      </c>
      <c r="E5809">
        <v>1</v>
      </c>
      <c r="F5809">
        <v>2</v>
      </c>
      <c r="G5809">
        <v>18.8</v>
      </c>
      <c r="H5809">
        <v>1094.3499999999999</v>
      </c>
      <c r="I5809">
        <v>57</v>
      </c>
      <c r="J5809">
        <v>0</v>
      </c>
    </row>
    <row r="5810" spans="1:10" hidden="1">
      <c r="A5810">
        <v>0</v>
      </c>
      <c r="B5810">
        <v>5809</v>
      </c>
      <c r="C5810">
        <v>1</v>
      </c>
      <c r="D5810">
        <v>1</v>
      </c>
      <c r="E5810">
        <v>1</v>
      </c>
      <c r="F5810">
        <v>2</v>
      </c>
      <c r="G5810">
        <v>108.4</v>
      </c>
      <c r="H5810">
        <v>7719.5</v>
      </c>
      <c r="I5810">
        <v>72</v>
      </c>
      <c r="J5810">
        <v>0</v>
      </c>
    </row>
    <row r="5811" spans="1:10">
      <c r="A5811">
        <v>1</v>
      </c>
      <c r="B5811">
        <v>5810</v>
      </c>
      <c r="C5811">
        <v>0</v>
      </c>
      <c r="D5811">
        <v>1</v>
      </c>
      <c r="E5811">
        <v>1</v>
      </c>
      <c r="F5811">
        <v>0</v>
      </c>
      <c r="G5811">
        <v>85.95</v>
      </c>
      <c r="H5811">
        <v>514.6</v>
      </c>
      <c r="I5811">
        <v>6</v>
      </c>
      <c r="J5811">
        <v>0</v>
      </c>
    </row>
    <row r="5812" spans="1:10" hidden="1">
      <c r="A5812">
        <v>0</v>
      </c>
      <c r="B5812">
        <v>5811</v>
      </c>
      <c r="C5812">
        <v>1</v>
      </c>
      <c r="D5812">
        <v>1</v>
      </c>
      <c r="E5812">
        <v>1</v>
      </c>
      <c r="F5812">
        <v>0</v>
      </c>
      <c r="G5812">
        <v>85.45</v>
      </c>
      <c r="H5812">
        <v>1451.6</v>
      </c>
      <c r="I5812">
        <v>17</v>
      </c>
      <c r="J5812">
        <v>1</v>
      </c>
    </row>
    <row r="5813" spans="1:10" hidden="1">
      <c r="A5813">
        <v>0</v>
      </c>
      <c r="B5813">
        <v>5812</v>
      </c>
      <c r="C5813">
        <v>1</v>
      </c>
      <c r="D5813">
        <v>1</v>
      </c>
      <c r="E5813">
        <v>1</v>
      </c>
      <c r="F5813">
        <v>2</v>
      </c>
      <c r="G5813">
        <v>80.900000000000006</v>
      </c>
      <c r="H5813">
        <v>4932.5</v>
      </c>
      <c r="I5813">
        <v>61</v>
      </c>
      <c r="J5813">
        <v>0</v>
      </c>
    </row>
    <row r="5814" spans="1:10" hidden="1">
      <c r="A5814">
        <v>0</v>
      </c>
      <c r="B5814">
        <v>5813</v>
      </c>
      <c r="C5814">
        <v>0</v>
      </c>
      <c r="D5814">
        <v>1</v>
      </c>
      <c r="E5814">
        <v>1</v>
      </c>
      <c r="F5814">
        <v>0</v>
      </c>
      <c r="G5814">
        <v>71</v>
      </c>
      <c r="H5814">
        <v>71</v>
      </c>
      <c r="I5814">
        <v>1</v>
      </c>
      <c r="J5814">
        <v>1</v>
      </c>
    </row>
    <row r="5815" spans="1:10">
      <c r="A5815">
        <v>1</v>
      </c>
      <c r="B5815">
        <v>5814</v>
      </c>
      <c r="C5815">
        <v>1</v>
      </c>
      <c r="D5815">
        <v>1</v>
      </c>
      <c r="E5815">
        <v>1</v>
      </c>
      <c r="F5815">
        <v>2</v>
      </c>
      <c r="G5815">
        <v>111.8</v>
      </c>
      <c r="H5815">
        <v>5443.65</v>
      </c>
      <c r="I5815">
        <v>48</v>
      </c>
      <c r="J5815">
        <v>0</v>
      </c>
    </row>
    <row r="5816" spans="1:10">
      <c r="A5816">
        <v>1</v>
      </c>
      <c r="B5816">
        <v>5815</v>
      </c>
      <c r="C5816">
        <v>0</v>
      </c>
      <c r="D5816">
        <v>0</v>
      </c>
      <c r="E5816">
        <v>1</v>
      </c>
      <c r="F5816">
        <v>0</v>
      </c>
      <c r="G5816">
        <v>20.6</v>
      </c>
      <c r="H5816">
        <v>330.25</v>
      </c>
      <c r="I5816">
        <v>16</v>
      </c>
      <c r="J5816">
        <v>0</v>
      </c>
    </row>
    <row r="5817" spans="1:10" hidden="1">
      <c r="A5817">
        <v>0</v>
      </c>
      <c r="B5817">
        <v>5816</v>
      </c>
      <c r="C5817">
        <v>1</v>
      </c>
      <c r="D5817">
        <v>1</v>
      </c>
      <c r="E5817">
        <v>1</v>
      </c>
      <c r="F5817">
        <v>0</v>
      </c>
      <c r="G5817">
        <v>85.05</v>
      </c>
      <c r="H5817">
        <v>746.5</v>
      </c>
      <c r="I5817">
        <v>9</v>
      </c>
      <c r="J5817">
        <v>1</v>
      </c>
    </row>
    <row r="5818" spans="1:10">
      <c r="A5818">
        <v>1</v>
      </c>
      <c r="B5818">
        <v>5817</v>
      </c>
      <c r="C5818">
        <v>0</v>
      </c>
      <c r="D5818">
        <v>1</v>
      </c>
      <c r="E5818">
        <v>1</v>
      </c>
      <c r="F5818">
        <v>0</v>
      </c>
      <c r="G5818">
        <v>44.6</v>
      </c>
      <c r="H5818">
        <v>122.7</v>
      </c>
      <c r="I5818">
        <v>3</v>
      </c>
      <c r="J5818">
        <v>0</v>
      </c>
    </row>
    <row r="5819" spans="1:10">
      <c r="A5819">
        <v>1</v>
      </c>
      <c r="B5819">
        <v>5818</v>
      </c>
      <c r="C5819">
        <v>0</v>
      </c>
      <c r="D5819">
        <v>1</v>
      </c>
      <c r="E5819">
        <v>1</v>
      </c>
      <c r="F5819">
        <v>0</v>
      </c>
      <c r="G5819">
        <v>44.4</v>
      </c>
      <c r="H5819">
        <v>44.4</v>
      </c>
      <c r="I5819">
        <v>1</v>
      </c>
      <c r="J5819">
        <v>1</v>
      </c>
    </row>
    <row r="5820" spans="1:10" hidden="1">
      <c r="A5820">
        <v>0</v>
      </c>
      <c r="B5820">
        <v>5819</v>
      </c>
      <c r="C5820">
        <v>1</v>
      </c>
      <c r="D5820">
        <v>1</v>
      </c>
      <c r="E5820">
        <v>1</v>
      </c>
      <c r="F5820">
        <v>2</v>
      </c>
      <c r="G5820">
        <v>105.1</v>
      </c>
      <c r="H5820">
        <v>6631.85</v>
      </c>
      <c r="I5820">
        <v>65</v>
      </c>
      <c r="J5820">
        <v>0</v>
      </c>
    </row>
    <row r="5821" spans="1:10">
      <c r="A5821">
        <v>1</v>
      </c>
      <c r="B5821">
        <v>5820</v>
      </c>
      <c r="C5821">
        <v>1</v>
      </c>
      <c r="D5821">
        <v>1</v>
      </c>
      <c r="E5821">
        <v>1</v>
      </c>
      <c r="F5821">
        <v>2</v>
      </c>
      <c r="G5821">
        <v>115.15</v>
      </c>
      <c r="H5821">
        <v>8250</v>
      </c>
      <c r="I5821">
        <v>70</v>
      </c>
      <c r="J5821">
        <v>0</v>
      </c>
    </row>
    <row r="5822" spans="1:10" hidden="1">
      <c r="A5822">
        <v>0</v>
      </c>
      <c r="B5822">
        <v>5821</v>
      </c>
      <c r="C5822">
        <v>0</v>
      </c>
      <c r="D5822">
        <v>1</v>
      </c>
      <c r="E5822">
        <v>1</v>
      </c>
      <c r="F5822">
        <v>1</v>
      </c>
      <c r="G5822">
        <v>59.8</v>
      </c>
      <c r="H5822">
        <v>3561.15</v>
      </c>
      <c r="I5822">
        <v>60</v>
      </c>
      <c r="J5822">
        <v>0</v>
      </c>
    </row>
    <row r="5823" spans="1:10" hidden="1">
      <c r="A5823">
        <v>0</v>
      </c>
      <c r="B5823">
        <v>5822</v>
      </c>
      <c r="C5823">
        <v>1</v>
      </c>
      <c r="D5823">
        <v>0</v>
      </c>
      <c r="E5823">
        <v>1</v>
      </c>
      <c r="F5823">
        <v>1</v>
      </c>
      <c r="G5823">
        <v>26.3</v>
      </c>
      <c r="H5823">
        <v>1763.55</v>
      </c>
      <c r="I5823">
        <v>69</v>
      </c>
      <c r="J5823">
        <v>0</v>
      </c>
    </row>
    <row r="5824" spans="1:10">
      <c r="A5824">
        <v>1</v>
      </c>
      <c r="B5824">
        <v>5823</v>
      </c>
      <c r="C5824">
        <v>0</v>
      </c>
      <c r="D5824">
        <v>1</v>
      </c>
      <c r="E5824">
        <v>1</v>
      </c>
      <c r="F5824">
        <v>0</v>
      </c>
      <c r="G5824">
        <v>70.55</v>
      </c>
      <c r="H5824">
        <v>2419</v>
      </c>
      <c r="I5824">
        <v>35</v>
      </c>
      <c r="J5824">
        <v>0</v>
      </c>
    </row>
    <row r="5825" spans="1:10" hidden="1">
      <c r="A5825">
        <v>0</v>
      </c>
      <c r="B5825">
        <v>5824</v>
      </c>
      <c r="C5825">
        <v>0</v>
      </c>
      <c r="D5825">
        <v>0</v>
      </c>
      <c r="E5825">
        <v>1</v>
      </c>
      <c r="F5825">
        <v>0</v>
      </c>
      <c r="G5825">
        <v>20.05</v>
      </c>
      <c r="H5825">
        <v>470.2</v>
      </c>
      <c r="I5825">
        <v>22</v>
      </c>
      <c r="J5825">
        <v>0</v>
      </c>
    </row>
    <row r="5826" spans="1:10">
      <c r="A5826">
        <v>1</v>
      </c>
      <c r="B5826">
        <v>5825</v>
      </c>
      <c r="C5826">
        <v>1</v>
      </c>
      <c r="D5826">
        <v>1</v>
      </c>
      <c r="E5826">
        <v>1</v>
      </c>
      <c r="F5826">
        <v>2</v>
      </c>
      <c r="G5826">
        <v>79.849999999999994</v>
      </c>
      <c r="H5826">
        <v>5234.95</v>
      </c>
      <c r="I5826">
        <v>66</v>
      </c>
      <c r="J5826">
        <v>0</v>
      </c>
    </row>
    <row r="5827" spans="1:10" hidden="1">
      <c r="A5827">
        <v>0</v>
      </c>
      <c r="B5827">
        <v>5826</v>
      </c>
      <c r="C5827">
        <v>0</v>
      </c>
      <c r="D5827">
        <v>1</v>
      </c>
      <c r="E5827">
        <v>1</v>
      </c>
      <c r="F5827">
        <v>0</v>
      </c>
      <c r="G5827">
        <v>70.3</v>
      </c>
      <c r="H5827">
        <v>70.3</v>
      </c>
      <c r="I5827">
        <v>1</v>
      </c>
      <c r="J5827">
        <v>1</v>
      </c>
    </row>
    <row r="5828" spans="1:10" hidden="1">
      <c r="A5828">
        <v>0</v>
      </c>
      <c r="B5828">
        <v>5827</v>
      </c>
      <c r="C5828">
        <v>0</v>
      </c>
      <c r="D5828">
        <v>1</v>
      </c>
      <c r="E5828">
        <v>1</v>
      </c>
      <c r="F5828">
        <v>0</v>
      </c>
      <c r="G5828">
        <v>79.349999999999994</v>
      </c>
      <c r="H5828">
        <v>79.349999999999994</v>
      </c>
      <c r="I5828">
        <v>1</v>
      </c>
      <c r="J5828">
        <v>1</v>
      </c>
    </row>
    <row r="5829" spans="1:10">
      <c r="A5829">
        <v>1</v>
      </c>
      <c r="B5829">
        <v>5828</v>
      </c>
      <c r="C5829">
        <v>1</v>
      </c>
      <c r="D5829">
        <v>1</v>
      </c>
      <c r="E5829">
        <v>1</v>
      </c>
      <c r="F5829">
        <v>0</v>
      </c>
      <c r="G5829">
        <v>90.05</v>
      </c>
      <c r="H5829">
        <v>3097</v>
      </c>
      <c r="I5829">
        <v>34</v>
      </c>
      <c r="J5829">
        <v>0</v>
      </c>
    </row>
    <row r="5830" spans="1:10" hidden="1">
      <c r="A5830">
        <v>0</v>
      </c>
      <c r="B5830">
        <v>5829</v>
      </c>
      <c r="C5830">
        <v>1</v>
      </c>
      <c r="D5830">
        <v>0</v>
      </c>
      <c r="E5830">
        <v>1</v>
      </c>
      <c r="F5830">
        <v>2</v>
      </c>
      <c r="G5830">
        <v>24.45</v>
      </c>
      <c r="H5830">
        <v>1709.1</v>
      </c>
      <c r="I5830">
        <v>72</v>
      </c>
      <c r="J5830">
        <v>0</v>
      </c>
    </row>
    <row r="5831" spans="1:10">
      <c r="A5831">
        <v>1</v>
      </c>
      <c r="B5831">
        <v>5830</v>
      </c>
      <c r="C5831">
        <v>2</v>
      </c>
      <c r="D5831">
        <v>1</v>
      </c>
      <c r="E5831">
        <v>0</v>
      </c>
      <c r="F5831">
        <v>1</v>
      </c>
      <c r="G5831">
        <v>59.95</v>
      </c>
      <c r="H5831">
        <v>1848.8</v>
      </c>
      <c r="I5831">
        <v>31</v>
      </c>
      <c r="J5831">
        <v>0</v>
      </c>
    </row>
    <row r="5832" spans="1:10" hidden="1">
      <c r="A5832">
        <v>0</v>
      </c>
      <c r="B5832">
        <v>5831</v>
      </c>
      <c r="C5832">
        <v>1</v>
      </c>
      <c r="D5832">
        <v>0</v>
      </c>
      <c r="E5832">
        <v>1</v>
      </c>
      <c r="F5832">
        <v>1</v>
      </c>
      <c r="G5832">
        <v>25.35</v>
      </c>
      <c r="H5832">
        <v>723.3</v>
      </c>
      <c r="I5832">
        <v>30</v>
      </c>
      <c r="J5832">
        <v>0</v>
      </c>
    </row>
    <row r="5833" spans="1:10">
      <c r="A5833">
        <v>1</v>
      </c>
      <c r="B5833">
        <v>5832</v>
      </c>
      <c r="C5833">
        <v>0</v>
      </c>
      <c r="D5833">
        <v>1</v>
      </c>
      <c r="E5833">
        <v>1</v>
      </c>
      <c r="F5833">
        <v>0</v>
      </c>
      <c r="G5833">
        <v>90.8</v>
      </c>
      <c r="H5833">
        <v>809.75</v>
      </c>
      <c r="I5833">
        <v>9</v>
      </c>
      <c r="J5833">
        <v>1</v>
      </c>
    </row>
    <row r="5834" spans="1:10" hidden="1">
      <c r="A5834">
        <v>0</v>
      </c>
      <c r="B5834">
        <v>5833</v>
      </c>
      <c r="C5834">
        <v>0</v>
      </c>
      <c r="D5834">
        <v>1</v>
      </c>
      <c r="E5834">
        <v>1</v>
      </c>
      <c r="F5834">
        <v>0</v>
      </c>
      <c r="G5834">
        <v>70.45</v>
      </c>
      <c r="H5834">
        <v>1470.95</v>
      </c>
      <c r="I5834">
        <v>20</v>
      </c>
      <c r="J5834">
        <v>1</v>
      </c>
    </row>
    <row r="5835" spans="1:10">
      <c r="A5835">
        <v>1</v>
      </c>
      <c r="B5835">
        <v>5834</v>
      </c>
      <c r="C5835">
        <v>2</v>
      </c>
      <c r="D5835">
        <v>1</v>
      </c>
      <c r="E5835">
        <v>0</v>
      </c>
      <c r="F5835">
        <v>0</v>
      </c>
      <c r="G5835">
        <v>34.299999999999997</v>
      </c>
      <c r="H5835">
        <v>577.15</v>
      </c>
      <c r="I5835">
        <v>19</v>
      </c>
      <c r="J5835">
        <v>0</v>
      </c>
    </row>
    <row r="5836" spans="1:10" hidden="1">
      <c r="A5836">
        <v>0</v>
      </c>
      <c r="B5836">
        <v>5835</v>
      </c>
      <c r="C5836">
        <v>1</v>
      </c>
      <c r="D5836">
        <v>1</v>
      </c>
      <c r="E5836">
        <v>1</v>
      </c>
      <c r="F5836">
        <v>0</v>
      </c>
      <c r="G5836">
        <v>105.05</v>
      </c>
      <c r="H5836">
        <v>6914.95</v>
      </c>
      <c r="I5836">
        <v>65</v>
      </c>
      <c r="J5836">
        <v>0</v>
      </c>
    </row>
    <row r="5837" spans="1:10">
      <c r="A5837">
        <v>1</v>
      </c>
      <c r="B5837">
        <v>5836</v>
      </c>
      <c r="C5837">
        <v>0</v>
      </c>
      <c r="D5837">
        <v>0</v>
      </c>
      <c r="E5837">
        <v>1</v>
      </c>
      <c r="F5837">
        <v>2</v>
      </c>
      <c r="G5837">
        <v>19.3</v>
      </c>
      <c r="H5837">
        <v>602.9</v>
      </c>
      <c r="I5837">
        <v>30</v>
      </c>
      <c r="J5837">
        <v>0</v>
      </c>
    </row>
    <row r="5838" spans="1:10">
      <c r="A5838">
        <v>1</v>
      </c>
      <c r="B5838">
        <v>5837</v>
      </c>
      <c r="C5838">
        <v>0</v>
      </c>
      <c r="D5838">
        <v>0</v>
      </c>
      <c r="E5838">
        <v>1</v>
      </c>
      <c r="F5838">
        <v>1</v>
      </c>
      <c r="G5838">
        <v>19.149999999999999</v>
      </c>
      <c r="H5838">
        <v>124.4</v>
      </c>
      <c r="I5838">
        <v>6</v>
      </c>
      <c r="J5838">
        <v>0</v>
      </c>
    </row>
    <row r="5839" spans="1:10">
      <c r="A5839">
        <v>1</v>
      </c>
      <c r="B5839">
        <v>5838</v>
      </c>
      <c r="C5839">
        <v>2</v>
      </c>
      <c r="D5839">
        <v>1</v>
      </c>
      <c r="E5839">
        <v>0</v>
      </c>
      <c r="F5839">
        <v>0</v>
      </c>
      <c r="G5839">
        <v>51.4</v>
      </c>
      <c r="H5839">
        <v>96.8</v>
      </c>
      <c r="I5839">
        <v>2</v>
      </c>
      <c r="J5839">
        <v>0</v>
      </c>
    </row>
    <row r="5840" spans="1:10">
      <c r="A5840">
        <v>1</v>
      </c>
      <c r="B5840">
        <v>5839</v>
      </c>
      <c r="C5840">
        <v>1</v>
      </c>
      <c r="D5840">
        <v>1</v>
      </c>
      <c r="E5840">
        <v>1</v>
      </c>
      <c r="F5840">
        <v>0</v>
      </c>
      <c r="G5840">
        <v>71.849999999999994</v>
      </c>
      <c r="H5840">
        <v>3827.9</v>
      </c>
      <c r="I5840">
        <v>53</v>
      </c>
      <c r="J5840">
        <v>0</v>
      </c>
    </row>
    <row r="5841" spans="1:10">
      <c r="A5841">
        <v>1</v>
      </c>
      <c r="B5841">
        <v>5840</v>
      </c>
      <c r="C5841">
        <v>1</v>
      </c>
      <c r="D5841">
        <v>1</v>
      </c>
      <c r="E5841">
        <v>1</v>
      </c>
      <c r="F5841">
        <v>0</v>
      </c>
      <c r="G5841">
        <v>75.400000000000006</v>
      </c>
      <c r="H5841">
        <v>533.04999999999995</v>
      </c>
      <c r="I5841">
        <v>7</v>
      </c>
      <c r="J5841">
        <v>0</v>
      </c>
    </row>
    <row r="5842" spans="1:10">
      <c r="A5842">
        <v>1</v>
      </c>
      <c r="B5842">
        <v>5841</v>
      </c>
      <c r="C5842">
        <v>0</v>
      </c>
      <c r="D5842">
        <v>1</v>
      </c>
      <c r="E5842">
        <v>1</v>
      </c>
      <c r="F5842">
        <v>1</v>
      </c>
      <c r="G5842">
        <v>49.7</v>
      </c>
      <c r="H5842">
        <v>2961.4</v>
      </c>
      <c r="I5842">
        <v>61</v>
      </c>
      <c r="J5842">
        <v>0</v>
      </c>
    </row>
    <row r="5843" spans="1:10" hidden="1">
      <c r="A5843">
        <v>0</v>
      </c>
      <c r="B5843">
        <v>5842</v>
      </c>
      <c r="C5843">
        <v>2</v>
      </c>
      <c r="D5843">
        <v>1</v>
      </c>
      <c r="E5843">
        <v>0</v>
      </c>
      <c r="F5843">
        <v>1</v>
      </c>
      <c r="G5843">
        <v>45.25</v>
      </c>
      <c r="H5843">
        <v>3264.45</v>
      </c>
      <c r="I5843">
        <v>70</v>
      </c>
      <c r="J5843">
        <v>1</v>
      </c>
    </row>
    <row r="5844" spans="1:10" hidden="1">
      <c r="A5844">
        <v>0</v>
      </c>
      <c r="B5844">
        <v>5843</v>
      </c>
      <c r="C5844">
        <v>1</v>
      </c>
      <c r="D5844">
        <v>1</v>
      </c>
      <c r="E5844">
        <v>1</v>
      </c>
      <c r="F5844">
        <v>0</v>
      </c>
      <c r="G5844">
        <v>78.75</v>
      </c>
      <c r="H5844">
        <v>995.35</v>
      </c>
      <c r="I5844">
        <v>13</v>
      </c>
      <c r="J5844">
        <v>0</v>
      </c>
    </row>
    <row r="5845" spans="1:10">
      <c r="A5845">
        <v>1</v>
      </c>
      <c r="B5845">
        <v>5844</v>
      </c>
      <c r="C5845">
        <v>1</v>
      </c>
      <c r="D5845">
        <v>1</v>
      </c>
      <c r="E5845">
        <v>1</v>
      </c>
      <c r="F5845">
        <v>1</v>
      </c>
      <c r="G5845">
        <v>81.599999999999994</v>
      </c>
      <c r="H5845">
        <v>2815.25</v>
      </c>
      <c r="I5845">
        <v>35</v>
      </c>
      <c r="J5845">
        <v>0</v>
      </c>
    </row>
    <row r="5846" spans="1:10">
      <c r="A5846">
        <v>1</v>
      </c>
      <c r="B5846">
        <v>5845</v>
      </c>
      <c r="C5846">
        <v>0</v>
      </c>
      <c r="D5846">
        <v>1</v>
      </c>
      <c r="E5846">
        <v>1</v>
      </c>
      <c r="F5846">
        <v>0</v>
      </c>
      <c r="G5846">
        <v>70.400000000000006</v>
      </c>
      <c r="H5846">
        <v>154.80000000000001</v>
      </c>
      <c r="I5846">
        <v>2</v>
      </c>
      <c r="J5846">
        <v>0</v>
      </c>
    </row>
    <row r="5847" spans="1:10">
      <c r="A5847">
        <v>1</v>
      </c>
      <c r="B5847">
        <v>5846</v>
      </c>
      <c r="C5847">
        <v>1</v>
      </c>
      <c r="D5847">
        <v>1</v>
      </c>
      <c r="E5847">
        <v>1</v>
      </c>
      <c r="F5847">
        <v>0</v>
      </c>
      <c r="G5847">
        <v>75.8</v>
      </c>
      <c r="H5847">
        <v>246.3</v>
      </c>
      <c r="I5847">
        <v>3</v>
      </c>
      <c r="J5847">
        <v>1</v>
      </c>
    </row>
    <row r="5848" spans="1:10">
      <c r="A5848">
        <v>1</v>
      </c>
      <c r="B5848">
        <v>5847</v>
      </c>
      <c r="C5848">
        <v>1</v>
      </c>
      <c r="D5848">
        <v>1</v>
      </c>
      <c r="E5848">
        <v>1</v>
      </c>
      <c r="F5848">
        <v>0</v>
      </c>
      <c r="G5848">
        <v>76.099999999999994</v>
      </c>
      <c r="H5848">
        <v>257.60000000000002</v>
      </c>
      <c r="I5848">
        <v>3</v>
      </c>
      <c r="J5848">
        <v>0</v>
      </c>
    </row>
    <row r="5849" spans="1:10">
      <c r="A5849">
        <v>1</v>
      </c>
      <c r="B5849">
        <v>5848</v>
      </c>
      <c r="C5849">
        <v>1</v>
      </c>
      <c r="D5849">
        <v>1</v>
      </c>
      <c r="E5849">
        <v>1</v>
      </c>
      <c r="F5849">
        <v>1</v>
      </c>
      <c r="G5849">
        <v>94</v>
      </c>
      <c r="H5849">
        <v>5757.2</v>
      </c>
      <c r="I5849">
        <v>62</v>
      </c>
      <c r="J5849">
        <v>0</v>
      </c>
    </row>
    <row r="5850" spans="1:10">
      <c r="A5850">
        <v>1</v>
      </c>
      <c r="B5850">
        <v>5849</v>
      </c>
      <c r="C5850">
        <v>1</v>
      </c>
      <c r="D5850">
        <v>1</v>
      </c>
      <c r="E5850">
        <v>1</v>
      </c>
      <c r="F5850">
        <v>2</v>
      </c>
      <c r="G5850">
        <v>103.95</v>
      </c>
      <c r="H5850">
        <v>7517.7</v>
      </c>
      <c r="I5850">
        <v>72</v>
      </c>
      <c r="J5850">
        <v>0</v>
      </c>
    </row>
    <row r="5851" spans="1:10">
      <c r="A5851">
        <v>1</v>
      </c>
      <c r="B5851">
        <v>5850</v>
      </c>
      <c r="C5851">
        <v>0</v>
      </c>
      <c r="D5851">
        <v>0</v>
      </c>
      <c r="E5851">
        <v>1</v>
      </c>
      <c r="F5851">
        <v>2</v>
      </c>
      <c r="G5851">
        <v>19.95</v>
      </c>
      <c r="H5851">
        <v>1234.8</v>
      </c>
      <c r="I5851">
        <v>63</v>
      </c>
      <c r="J5851">
        <v>0</v>
      </c>
    </row>
    <row r="5852" spans="1:10" hidden="1">
      <c r="A5852">
        <v>0</v>
      </c>
      <c r="B5852">
        <v>5851</v>
      </c>
      <c r="C5852">
        <v>0</v>
      </c>
      <c r="D5852">
        <v>1</v>
      </c>
      <c r="E5852">
        <v>1</v>
      </c>
      <c r="F5852">
        <v>0</v>
      </c>
      <c r="G5852">
        <v>71.3</v>
      </c>
      <c r="H5852">
        <v>1389.2</v>
      </c>
      <c r="I5852">
        <v>20</v>
      </c>
      <c r="J5852">
        <v>1</v>
      </c>
    </row>
    <row r="5853" spans="1:10">
      <c r="A5853">
        <v>1</v>
      </c>
      <c r="B5853">
        <v>5852</v>
      </c>
      <c r="C5853">
        <v>1</v>
      </c>
      <c r="D5853">
        <v>1</v>
      </c>
      <c r="E5853">
        <v>1</v>
      </c>
      <c r="F5853">
        <v>1</v>
      </c>
      <c r="G5853">
        <v>110.8</v>
      </c>
      <c r="H5853">
        <v>3836.3</v>
      </c>
      <c r="I5853">
        <v>35</v>
      </c>
      <c r="J5853">
        <v>0</v>
      </c>
    </row>
    <row r="5854" spans="1:10">
      <c r="A5854">
        <v>1</v>
      </c>
      <c r="B5854">
        <v>5853</v>
      </c>
      <c r="C5854">
        <v>0</v>
      </c>
      <c r="D5854">
        <v>1</v>
      </c>
      <c r="E5854">
        <v>1</v>
      </c>
      <c r="F5854">
        <v>0</v>
      </c>
      <c r="G5854">
        <v>69.099999999999994</v>
      </c>
      <c r="H5854">
        <v>1474.75</v>
      </c>
      <c r="I5854">
        <v>21</v>
      </c>
      <c r="J5854">
        <v>1</v>
      </c>
    </row>
    <row r="5855" spans="1:10" hidden="1">
      <c r="A5855">
        <v>0</v>
      </c>
      <c r="B5855">
        <v>5854</v>
      </c>
      <c r="C5855">
        <v>1</v>
      </c>
      <c r="D5855">
        <v>1</v>
      </c>
      <c r="E5855">
        <v>1</v>
      </c>
      <c r="F5855">
        <v>1</v>
      </c>
      <c r="G5855">
        <v>96.1</v>
      </c>
      <c r="H5855">
        <v>6001.45</v>
      </c>
      <c r="I5855">
        <v>62</v>
      </c>
      <c r="J5855">
        <v>0</v>
      </c>
    </row>
    <row r="5856" spans="1:10">
      <c r="A5856">
        <v>1</v>
      </c>
      <c r="B5856">
        <v>5855</v>
      </c>
      <c r="C5856">
        <v>1</v>
      </c>
      <c r="D5856">
        <v>1</v>
      </c>
      <c r="E5856">
        <v>1</v>
      </c>
      <c r="F5856">
        <v>0</v>
      </c>
      <c r="G5856">
        <v>48.8</v>
      </c>
      <c r="H5856">
        <v>720.1</v>
      </c>
      <c r="I5856">
        <v>15</v>
      </c>
      <c r="J5856">
        <v>0</v>
      </c>
    </row>
    <row r="5857" spans="1:10" hidden="1">
      <c r="A5857">
        <v>0</v>
      </c>
      <c r="B5857">
        <v>5856</v>
      </c>
      <c r="C5857">
        <v>0</v>
      </c>
      <c r="D5857">
        <v>1</v>
      </c>
      <c r="E5857">
        <v>1</v>
      </c>
      <c r="F5857">
        <v>0</v>
      </c>
      <c r="G5857">
        <v>50.55</v>
      </c>
      <c r="H5857">
        <v>2832.75</v>
      </c>
      <c r="I5857">
        <v>55</v>
      </c>
      <c r="J5857">
        <v>0</v>
      </c>
    </row>
    <row r="5858" spans="1:10">
      <c r="A5858">
        <v>1</v>
      </c>
      <c r="B5858">
        <v>5857</v>
      </c>
      <c r="C5858">
        <v>0</v>
      </c>
      <c r="D5858">
        <v>1</v>
      </c>
      <c r="E5858">
        <v>1</v>
      </c>
      <c r="F5858">
        <v>0</v>
      </c>
      <c r="G5858">
        <v>44.65</v>
      </c>
      <c r="H5858">
        <v>472.25</v>
      </c>
      <c r="I5858">
        <v>11</v>
      </c>
      <c r="J5858">
        <v>0</v>
      </c>
    </row>
    <row r="5859" spans="1:10">
      <c r="A5859">
        <v>1</v>
      </c>
      <c r="B5859">
        <v>5858</v>
      </c>
      <c r="C5859">
        <v>1</v>
      </c>
      <c r="D5859">
        <v>1</v>
      </c>
      <c r="E5859">
        <v>1</v>
      </c>
      <c r="F5859">
        <v>0</v>
      </c>
      <c r="G5859">
        <v>88.25</v>
      </c>
      <c r="H5859">
        <v>1460.65</v>
      </c>
      <c r="I5859">
        <v>17</v>
      </c>
      <c r="J5859">
        <v>1</v>
      </c>
    </row>
    <row r="5860" spans="1:10" hidden="1">
      <c r="A5860">
        <v>0</v>
      </c>
      <c r="B5860">
        <v>5859</v>
      </c>
      <c r="C5860">
        <v>0</v>
      </c>
      <c r="D5860">
        <v>0</v>
      </c>
      <c r="E5860">
        <v>1</v>
      </c>
      <c r="F5860">
        <v>1</v>
      </c>
      <c r="G5860">
        <v>19.45</v>
      </c>
      <c r="H5860">
        <v>1336.35</v>
      </c>
      <c r="I5860">
        <v>61</v>
      </c>
      <c r="J5860">
        <v>0</v>
      </c>
    </row>
    <row r="5861" spans="1:10" hidden="1">
      <c r="A5861">
        <v>0</v>
      </c>
      <c r="B5861">
        <v>5860</v>
      </c>
      <c r="C5861">
        <v>1</v>
      </c>
      <c r="D5861">
        <v>1</v>
      </c>
      <c r="E5861">
        <v>1</v>
      </c>
      <c r="F5861">
        <v>2</v>
      </c>
      <c r="G5861">
        <v>89.3</v>
      </c>
      <c r="H5861">
        <v>6388.65</v>
      </c>
      <c r="I5861">
        <v>71</v>
      </c>
      <c r="J5861">
        <v>0</v>
      </c>
    </row>
    <row r="5862" spans="1:10" hidden="1">
      <c r="A5862">
        <v>0</v>
      </c>
      <c r="B5862">
        <v>5861</v>
      </c>
      <c r="C5862">
        <v>0</v>
      </c>
      <c r="D5862">
        <v>1</v>
      </c>
      <c r="E5862">
        <v>1</v>
      </c>
      <c r="F5862">
        <v>0</v>
      </c>
      <c r="G5862">
        <v>70</v>
      </c>
      <c r="H5862">
        <v>153.05000000000001</v>
      </c>
      <c r="I5862">
        <v>2</v>
      </c>
      <c r="J5862">
        <v>1</v>
      </c>
    </row>
    <row r="5863" spans="1:10">
      <c r="A5863">
        <v>1</v>
      </c>
      <c r="B5863">
        <v>5862</v>
      </c>
      <c r="C5863">
        <v>0</v>
      </c>
      <c r="D5863">
        <v>0</v>
      </c>
      <c r="E5863">
        <v>1</v>
      </c>
      <c r="F5863">
        <v>2</v>
      </c>
      <c r="G5863">
        <v>19.25</v>
      </c>
      <c r="H5863">
        <v>677.9</v>
      </c>
      <c r="I5863">
        <v>35</v>
      </c>
      <c r="J5863">
        <v>0</v>
      </c>
    </row>
    <row r="5864" spans="1:10">
      <c r="A5864">
        <v>1</v>
      </c>
      <c r="B5864">
        <v>5863</v>
      </c>
      <c r="C5864">
        <v>0</v>
      </c>
      <c r="D5864">
        <v>1</v>
      </c>
      <c r="E5864">
        <v>1</v>
      </c>
      <c r="F5864">
        <v>0</v>
      </c>
      <c r="G5864">
        <v>70.5</v>
      </c>
      <c r="H5864">
        <v>1165.5999999999999</v>
      </c>
      <c r="I5864">
        <v>17</v>
      </c>
      <c r="J5864">
        <v>0</v>
      </c>
    </row>
    <row r="5865" spans="1:10">
      <c r="A5865">
        <v>1</v>
      </c>
      <c r="B5865">
        <v>5864</v>
      </c>
      <c r="C5865">
        <v>1</v>
      </c>
      <c r="D5865">
        <v>1</v>
      </c>
      <c r="E5865">
        <v>1</v>
      </c>
      <c r="F5865">
        <v>0</v>
      </c>
      <c r="G5865">
        <v>97.35</v>
      </c>
      <c r="H5865">
        <v>2119.5</v>
      </c>
      <c r="I5865">
        <v>21</v>
      </c>
      <c r="J5865">
        <v>1</v>
      </c>
    </row>
    <row r="5866" spans="1:10">
      <c r="A5866">
        <v>1</v>
      </c>
      <c r="B5866">
        <v>5865</v>
      </c>
      <c r="C5866">
        <v>0</v>
      </c>
      <c r="D5866">
        <v>0</v>
      </c>
      <c r="E5866">
        <v>1</v>
      </c>
      <c r="F5866">
        <v>2</v>
      </c>
      <c r="G5866">
        <v>19.649999999999999</v>
      </c>
      <c r="H5866">
        <v>921.55</v>
      </c>
      <c r="I5866">
        <v>47</v>
      </c>
      <c r="J5866">
        <v>0</v>
      </c>
    </row>
    <row r="5867" spans="1:10" hidden="1">
      <c r="A5867">
        <v>0</v>
      </c>
      <c r="B5867">
        <v>5866</v>
      </c>
      <c r="C5867">
        <v>0</v>
      </c>
      <c r="D5867">
        <v>0</v>
      </c>
      <c r="E5867">
        <v>1</v>
      </c>
      <c r="F5867">
        <v>0</v>
      </c>
      <c r="G5867">
        <v>20.85</v>
      </c>
      <c r="H5867">
        <v>72</v>
      </c>
      <c r="I5867">
        <v>3</v>
      </c>
      <c r="J5867">
        <v>0</v>
      </c>
    </row>
    <row r="5868" spans="1:10">
      <c r="A5868">
        <v>1</v>
      </c>
      <c r="B5868">
        <v>5867</v>
      </c>
      <c r="C5868">
        <v>0</v>
      </c>
      <c r="D5868">
        <v>0</v>
      </c>
      <c r="E5868">
        <v>1</v>
      </c>
      <c r="F5868">
        <v>0</v>
      </c>
      <c r="G5868">
        <v>19.649999999999999</v>
      </c>
      <c r="H5868">
        <v>68.349999999999994</v>
      </c>
      <c r="I5868">
        <v>3</v>
      </c>
      <c r="J5868">
        <v>0</v>
      </c>
    </row>
    <row r="5869" spans="1:10" hidden="1">
      <c r="A5869">
        <v>0</v>
      </c>
      <c r="B5869">
        <v>5868</v>
      </c>
      <c r="C5869">
        <v>0</v>
      </c>
      <c r="D5869">
        <v>0</v>
      </c>
      <c r="E5869">
        <v>1</v>
      </c>
      <c r="F5869">
        <v>2</v>
      </c>
      <c r="G5869">
        <v>19.350000000000001</v>
      </c>
      <c r="H5869">
        <v>847.25</v>
      </c>
      <c r="I5869">
        <v>44</v>
      </c>
      <c r="J5869">
        <v>0</v>
      </c>
    </row>
    <row r="5870" spans="1:10">
      <c r="A5870">
        <v>1</v>
      </c>
      <c r="B5870">
        <v>5869</v>
      </c>
      <c r="C5870">
        <v>0</v>
      </c>
      <c r="D5870">
        <v>1</v>
      </c>
      <c r="E5870">
        <v>1</v>
      </c>
      <c r="F5870">
        <v>0</v>
      </c>
      <c r="G5870">
        <v>44</v>
      </c>
      <c r="H5870">
        <v>44</v>
      </c>
      <c r="I5870">
        <v>1</v>
      </c>
      <c r="J5870">
        <v>0</v>
      </c>
    </row>
    <row r="5871" spans="1:10">
      <c r="A5871">
        <v>1</v>
      </c>
      <c r="B5871">
        <v>5870</v>
      </c>
      <c r="C5871">
        <v>1</v>
      </c>
      <c r="D5871">
        <v>1</v>
      </c>
      <c r="E5871">
        <v>1</v>
      </c>
      <c r="F5871">
        <v>1</v>
      </c>
      <c r="G5871">
        <v>94.4</v>
      </c>
      <c r="H5871">
        <v>4295.3500000000004</v>
      </c>
      <c r="I5871">
        <v>44</v>
      </c>
      <c r="J5871">
        <v>0</v>
      </c>
    </row>
    <row r="5872" spans="1:10" hidden="1">
      <c r="A5872">
        <v>0</v>
      </c>
      <c r="B5872">
        <v>5871</v>
      </c>
      <c r="C5872">
        <v>1</v>
      </c>
      <c r="D5872">
        <v>0</v>
      </c>
      <c r="E5872">
        <v>1</v>
      </c>
      <c r="F5872">
        <v>0</v>
      </c>
      <c r="G5872">
        <v>25.9</v>
      </c>
      <c r="H5872">
        <v>135</v>
      </c>
      <c r="I5872">
        <v>5</v>
      </c>
      <c r="J5872">
        <v>1</v>
      </c>
    </row>
    <row r="5873" spans="1:10">
      <c r="A5873">
        <v>1</v>
      </c>
      <c r="B5873">
        <v>5872</v>
      </c>
      <c r="C5873">
        <v>1</v>
      </c>
      <c r="D5873">
        <v>1</v>
      </c>
      <c r="E5873">
        <v>1</v>
      </c>
      <c r="F5873">
        <v>0</v>
      </c>
      <c r="G5873">
        <v>55.65</v>
      </c>
      <c r="H5873">
        <v>1400.55</v>
      </c>
      <c r="I5873">
        <v>24</v>
      </c>
      <c r="J5873">
        <v>1</v>
      </c>
    </row>
    <row r="5874" spans="1:10">
      <c r="A5874">
        <v>1</v>
      </c>
      <c r="B5874">
        <v>5873</v>
      </c>
      <c r="C5874">
        <v>0</v>
      </c>
      <c r="D5874">
        <v>1</v>
      </c>
      <c r="E5874">
        <v>1</v>
      </c>
      <c r="F5874">
        <v>0</v>
      </c>
      <c r="G5874">
        <v>69.650000000000006</v>
      </c>
      <c r="H5874">
        <v>69.650000000000006</v>
      </c>
      <c r="I5874">
        <v>1</v>
      </c>
      <c r="J5874">
        <v>1</v>
      </c>
    </row>
    <row r="5875" spans="1:10" hidden="1">
      <c r="A5875">
        <v>0</v>
      </c>
      <c r="B5875">
        <v>5874</v>
      </c>
      <c r="C5875">
        <v>0</v>
      </c>
      <c r="D5875">
        <v>1</v>
      </c>
      <c r="E5875">
        <v>1</v>
      </c>
      <c r="F5875">
        <v>0</v>
      </c>
      <c r="G5875">
        <v>75.400000000000006</v>
      </c>
      <c r="H5875">
        <v>1380.4</v>
      </c>
      <c r="I5875">
        <v>18</v>
      </c>
      <c r="J5875">
        <v>0</v>
      </c>
    </row>
    <row r="5876" spans="1:10" hidden="1">
      <c r="A5876">
        <v>0</v>
      </c>
      <c r="B5876">
        <v>5875</v>
      </c>
      <c r="C5876">
        <v>1</v>
      </c>
      <c r="D5876">
        <v>1</v>
      </c>
      <c r="E5876">
        <v>1</v>
      </c>
      <c r="F5876">
        <v>0</v>
      </c>
      <c r="G5876">
        <v>100.6</v>
      </c>
      <c r="H5876">
        <v>1060.2</v>
      </c>
      <c r="I5876">
        <v>10</v>
      </c>
      <c r="J5876">
        <v>1</v>
      </c>
    </row>
    <row r="5877" spans="1:10" hidden="1">
      <c r="A5877">
        <v>0</v>
      </c>
      <c r="B5877">
        <v>5876</v>
      </c>
      <c r="C5877">
        <v>0</v>
      </c>
      <c r="D5877">
        <v>1</v>
      </c>
      <c r="E5877">
        <v>1</v>
      </c>
      <c r="F5877">
        <v>2</v>
      </c>
      <c r="G5877">
        <v>71</v>
      </c>
      <c r="H5877">
        <v>4386.2</v>
      </c>
      <c r="I5877">
        <v>65</v>
      </c>
      <c r="J5877">
        <v>0</v>
      </c>
    </row>
    <row r="5878" spans="1:10" hidden="1">
      <c r="A5878">
        <v>0</v>
      </c>
      <c r="B5878">
        <v>5877</v>
      </c>
      <c r="C5878">
        <v>0</v>
      </c>
      <c r="D5878">
        <v>1</v>
      </c>
      <c r="E5878">
        <v>1</v>
      </c>
      <c r="F5878">
        <v>0</v>
      </c>
      <c r="G5878">
        <v>86</v>
      </c>
      <c r="H5878">
        <v>86</v>
      </c>
      <c r="I5878">
        <v>1</v>
      </c>
      <c r="J5878">
        <v>1</v>
      </c>
    </row>
    <row r="5879" spans="1:10" hidden="1">
      <c r="A5879">
        <v>0</v>
      </c>
      <c r="B5879">
        <v>5878</v>
      </c>
      <c r="C5879">
        <v>1</v>
      </c>
      <c r="D5879">
        <v>1</v>
      </c>
      <c r="E5879">
        <v>1</v>
      </c>
      <c r="F5879">
        <v>1</v>
      </c>
      <c r="G5879">
        <v>106.95</v>
      </c>
      <c r="H5879">
        <v>5785.5</v>
      </c>
      <c r="I5879">
        <v>53</v>
      </c>
      <c r="J5879">
        <v>1</v>
      </c>
    </row>
    <row r="5880" spans="1:10">
      <c r="A5880">
        <v>1</v>
      </c>
      <c r="B5880">
        <v>5879</v>
      </c>
      <c r="C5880">
        <v>0</v>
      </c>
      <c r="D5880">
        <v>0</v>
      </c>
      <c r="E5880">
        <v>1</v>
      </c>
      <c r="F5880">
        <v>1</v>
      </c>
      <c r="G5880">
        <v>21.2</v>
      </c>
      <c r="H5880">
        <v>52.05</v>
      </c>
      <c r="I5880">
        <v>3</v>
      </c>
      <c r="J5880">
        <v>0</v>
      </c>
    </row>
    <row r="5881" spans="1:10" hidden="1">
      <c r="A5881">
        <v>0</v>
      </c>
      <c r="B5881">
        <v>5880</v>
      </c>
      <c r="C5881">
        <v>0</v>
      </c>
      <c r="D5881">
        <v>1</v>
      </c>
      <c r="E5881">
        <v>1</v>
      </c>
      <c r="F5881">
        <v>2</v>
      </c>
      <c r="G5881">
        <v>61.05</v>
      </c>
      <c r="H5881">
        <v>2018.4</v>
      </c>
      <c r="I5881">
        <v>33</v>
      </c>
      <c r="J5881">
        <v>0</v>
      </c>
    </row>
    <row r="5882" spans="1:10" hidden="1">
      <c r="A5882">
        <v>0</v>
      </c>
      <c r="B5882">
        <v>5881</v>
      </c>
      <c r="C5882">
        <v>2</v>
      </c>
      <c r="D5882">
        <v>1</v>
      </c>
      <c r="E5882">
        <v>0</v>
      </c>
      <c r="F5882">
        <v>0</v>
      </c>
      <c r="G5882">
        <v>29.6</v>
      </c>
      <c r="H5882">
        <v>79.45</v>
      </c>
      <c r="I5882">
        <v>3</v>
      </c>
      <c r="J5882">
        <v>1</v>
      </c>
    </row>
    <row r="5883" spans="1:10">
      <c r="A5883">
        <v>1</v>
      </c>
      <c r="B5883">
        <v>5882</v>
      </c>
      <c r="C5883">
        <v>0</v>
      </c>
      <c r="D5883">
        <v>1</v>
      </c>
      <c r="E5883">
        <v>1</v>
      </c>
      <c r="F5883">
        <v>1</v>
      </c>
      <c r="G5883">
        <v>79.95</v>
      </c>
      <c r="H5883">
        <v>2727.3</v>
      </c>
      <c r="I5883">
        <v>34</v>
      </c>
      <c r="J5883">
        <v>0</v>
      </c>
    </row>
    <row r="5884" spans="1:10">
      <c r="A5884">
        <v>1</v>
      </c>
      <c r="B5884">
        <v>5883</v>
      </c>
      <c r="C5884">
        <v>0</v>
      </c>
      <c r="D5884">
        <v>0</v>
      </c>
      <c r="E5884">
        <v>1</v>
      </c>
      <c r="F5884">
        <v>2</v>
      </c>
      <c r="G5884">
        <v>19.7</v>
      </c>
      <c r="H5884">
        <v>263.64999999999998</v>
      </c>
      <c r="I5884">
        <v>14</v>
      </c>
      <c r="J5884">
        <v>0</v>
      </c>
    </row>
    <row r="5885" spans="1:10" hidden="1">
      <c r="A5885">
        <v>0</v>
      </c>
      <c r="B5885">
        <v>5884</v>
      </c>
      <c r="C5885">
        <v>0</v>
      </c>
      <c r="D5885">
        <v>0</v>
      </c>
      <c r="E5885">
        <v>1</v>
      </c>
      <c r="F5885">
        <v>0</v>
      </c>
      <c r="G5885">
        <v>20.3</v>
      </c>
      <c r="H5885">
        <v>275.39999999999998</v>
      </c>
      <c r="I5885">
        <v>13</v>
      </c>
      <c r="J5885">
        <v>0</v>
      </c>
    </row>
    <row r="5886" spans="1:10">
      <c r="A5886">
        <v>1</v>
      </c>
      <c r="B5886">
        <v>5885</v>
      </c>
      <c r="C5886">
        <v>2</v>
      </c>
      <c r="D5886">
        <v>1</v>
      </c>
      <c r="E5886">
        <v>0</v>
      </c>
      <c r="F5886">
        <v>1</v>
      </c>
      <c r="G5886">
        <v>59.9</v>
      </c>
      <c r="H5886">
        <v>2816.65</v>
      </c>
      <c r="I5886">
        <v>46</v>
      </c>
      <c r="J5886">
        <v>1</v>
      </c>
    </row>
    <row r="5887" spans="1:10" hidden="1">
      <c r="A5887">
        <v>0</v>
      </c>
      <c r="B5887">
        <v>5886</v>
      </c>
      <c r="C5887">
        <v>1</v>
      </c>
      <c r="D5887">
        <v>0</v>
      </c>
      <c r="E5887">
        <v>1</v>
      </c>
      <c r="F5887">
        <v>1</v>
      </c>
      <c r="G5887">
        <v>24.35</v>
      </c>
      <c r="H5887">
        <v>538.5</v>
      </c>
      <c r="I5887">
        <v>23</v>
      </c>
      <c r="J5887">
        <v>0</v>
      </c>
    </row>
    <row r="5888" spans="1:10" hidden="1">
      <c r="A5888">
        <v>0</v>
      </c>
      <c r="B5888">
        <v>5887</v>
      </c>
      <c r="C5888">
        <v>0</v>
      </c>
      <c r="D5888">
        <v>0</v>
      </c>
      <c r="E5888">
        <v>1</v>
      </c>
      <c r="F5888">
        <v>2</v>
      </c>
      <c r="G5888">
        <v>19.75</v>
      </c>
      <c r="H5888">
        <v>948.9</v>
      </c>
      <c r="I5888">
        <v>47</v>
      </c>
      <c r="J5888">
        <v>0</v>
      </c>
    </row>
    <row r="5889" spans="1:10" hidden="1">
      <c r="A5889">
        <v>0</v>
      </c>
      <c r="B5889">
        <v>5888</v>
      </c>
      <c r="C5889">
        <v>0</v>
      </c>
      <c r="D5889">
        <v>1</v>
      </c>
      <c r="E5889">
        <v>1</v>
      </c>
      <c r="F5889">
        <v>0</v>
      </c>
      <c r="G5889">
        <v>50.3</v>
      </c>
      <c r="H5889">
        <v>846.8</v>
      </c>
      <c r="I5889">
        <v>17</v>
      </c>
      <c r="J5889">
        <v>0</v>
      </c>
    </row>
    <row r="5890" spans="1:10">
      <c r="A5890">
        <v>1</v>
      </c>
      <c r="B5890">
        <v>5889</v>
      </c>
      <c r="C5890">
        <v>1</v>
      </c>
      <c r="D5890">
        <v>1</v>
      </c>
      <c r="E5890">
        <v>1</v>
      </c>
      <c r="F5890">
        <v>0</v>
      </c>
      <c r="G5890">
        <v>95.6</v>
      </c>
      <c r="H5890">
        <v>4783.5</v>
      </c>
      <c r="I5890">
        <v>49</v>
      </c>
      <c r="J5890">
        <v>1</v>
      </c>
    </row>
    <row r="5891" spans="1:10">
      <c r="A5891">
        <v>1</v>
      </c>
      <c r="B5891">
        <v>5890</v>
      </c>
      <c r="C5891">
        <v>2</v>
      </c>
      <c r="D5891">
        <v>1</v>
      </c>
      <c r="E5891">
        <v>0</v>
      </c>
      <c r="F5891">
        <v>0</v>
      </c>
      <c r="G5891">
        <v>50.25</v>
      </c>
      <c r="H5891">
        <v>2997.45</v>
      </c>
      <c r="I5891">
        <v>59</v>
      </c>
      <c r="J5891">
        <v>0</v>
      </c>
    </row>
    <row r="5892" spans="1:10">
      <c r="A5892">
        <v>1</v>
      </c>
      <c r="B5892">
        <v>5891</v>
      </c>
      <c r="C5892">
        <v>1</v>
      </c>
      <c r="D5892">
        <v>1</v>
      </c>
      <c r="E5892">
        <v>1</v>
      </c>
      <c r="F5892">
        <v>2</v>
      </c>
      <c r="G5892">
        <v>85.35</v>
      </c>
      <c r="H5892">
        <v>5897.4</v>
      </c>
      <c r="I5892">
        <v>69</v>
      </c>
      <c r="J5892">
        <v>0</v>
      </c>
    </row>
    <row r="5893" spans="1:10" hidden="1">
      <c r="A5893">
        <v>0</v>
      </c>
      <c r="B5893">
        <v>5892</v>
      </c>
      <c r="C5893">
        <v>2</v>
      </c>
      <c r="D5893">
        <v>1</v>
      </c>
      <c r="E5893">
        <v>0</v>
      </c>
      <c r="F5893">
        <v>1</v>
      </c>
      <c r="G5893">
        <v>41.6</v>
      </c>
      <c r="H5893">
        <v>470.6</v>
      </c>
      <c r="I5893">
        <v>11</v>
      </c>
      <c r="J5893">
        <v>1</v>
      </c>
    </row>
    <row r="5894" spans="1:10">
      <c r="A5894">
        <v>1</v>
      </c>
      <c r="B5894">
        <v>5893</v>
      </c>
      <c r="C5894">
        <v>0</v>
      </c>
      <c r="D5894">
        <v>1</v>
      </c>
      <c r="E5894">
        <v>1</v>
      </c>
      <c r="F5894">
        <v>0</v>
      </c>
      <c r="G5894">
        <v>51.65</v>
      </c>
      <c r="H5894">
        <v>524.5</v>
      </c>
      <c r="I5894">
        <v>10</v>
      </c>
      <c r="J5894">
        <v>0</v>
      </c>
    </row>
    <row r="5895" spans="1:10">
      <c r="A5895">
        <v>1</v>
      </c>
      <c r="B5895">
        <v>5894</v>
      </c>
      <c r="C5895">
        <v>1</v>
      </c>
      <c r="D5895">
        <v>0</v>
      </c>
      <c r="E5895">
        <v>1</v>
      </c>
      <c r="F5895">
        <v>2</v>
      </c>
      <c r="G5895">
        <v>24</v>
      </c>
      <c r="H5895">
        <v>269.64999999999998</v>
      </c>
      <c r="I5895">
        <v>12</v>
      </c>
      <c r="J5895">
        <v>0</v>
      </c>
    </row>
    <row r="5896" spans="1:10" hidden="1">
      <c r="A5896">
        <v>0</v>
      </c>
      <c r="B5896">
        <v>5895</v>
      </c>
      <c r="C5896">
        <v>1</v>
      </c>
      <c r="D5896">
        <v>1</v>
      </c>
      <c r="E5896">
        <v>1</v>
      </c>
      <c r="F5896">
        <v>0</v>
      </c>
      <c r="G5896">
        <v>100.85</v>
      </c>
      <c r="H5896">
        <v>4740</v>
      </c>
      <c r="I5896">
        <v>45</v>
      </c>
      <c r="J5896">
        <v>1</v>
      </c>
    </row>
    <row r="5897" spans="1:10" hidden="1">
      <c r="A5897">
        <v>0</v>
      </c>
      <c r="B5897">
        <v>5896</v>
      </c>
      <c r="C5897">
        <v>0</v>
      </c>
      <c r="D5897">
        <v>1</v>
      </c>
      <c r="E5897">
        <v>1</v>
      </c>
      <c r="F5897">
        <v>0</v>
      </c>
      <c r="G5897">
        <v>59.85</v>
      </c>
      <c r="H5897">
        <v>2341.5</v>
      </c>
      <c r="I5897">
        <v>39</v>
      </c>
      <c r="J5897">
        <v>0</v>
      </c>
    </row>
    <row r="5898" spans="1:10" hidden="1">
      <c r="A5898">
        <v>0</v>
      </c>
      <c r="B5898">
        <v>5897</v>
      </c>
      <c r="C5898">
        <v>1</v>
      </c>
      <c r="D5898">
        <v>0</v>
      </c>
      <c r="E5898">
        <v>1</v>
      </c>
      <c r="F5898">
        <v>2</v>
      </c>
      <c r="G5898">
        <v>25.45</v>
      </c>
      <c r="H5898">
        <v>1789.65</v>
      </c>
      <c r="I5898">
        <v>71</v>
      </c>
      <c r="J5898">
        <v>0</v>
      </c>
    </row>
    <row r="5899" spans="1:10" hidden="1">
      <c r="A5899">
        <v>0</v>
      </c>
      <c r="B5899">
        <v>5898</v>
      </c>
      <c r="C5899">
        <v>1</v>
      </c>
      <c r="D5899">
        <v>0</v>
      </c>
      <c r="E5899">
        <v>1</v>
      </c>
      <c r="F5899">
        <v>2</v>
      </c>
      <c r="G5899">
        <v>23.9</v>
      </c>
      <c r="H5899">
        <v>1626.4</v>
      </c>
      <c r="I5899">
        <v>71</v>
      </c>
      <c r="J5899">
        <v>0</v>
      </c>
    </row>
    <row r="5900" spans="1:10">
      <c r="A5900">
        <v>1</v>
      </c>
      <c r="B5900">
        <v>5899</v>
      </c>
      <c r="C5900">
        <v>1</v>
      </c>
      <c r="D5900">
        <v>0</v>
      </c>
      <c r="E5900">
        <v>1</v>
      </c>
      <c r="F5900">
        <v>1</v>
      </c>
      <c r="G5900">
        <v>24.15</v>
      </c>
      <c r="H5900">
        <v>800.3</v>
      </c>
      <c r="I5900">
        <v>33</v>
      </c>
      <c r="J5900">
        <v>0</v>
      </c>
    </row>
    <row r="5901" spans="1:10">
      <c r="A5901">
        <v>1</v>
      </c>
      <c r="B5901">
        <v>5900</v>
      </c>
      <c r="C5901">
        <v>1</v>
      </c>
      <c r="D5901">
        <v>1</v>
      </c>
      <c r="E5901">
        <v>1</v>
      </c>
      <c r="F5901">
        <v>0</v>
      </c>
      <c r="G5901">
        <v>75.7</v>
      </c>
      <c r="H5901">
        <v>5060.8500000000004</v>
      </c>
      <c r="I5901">
        <v>67</v>
      </c>
      <c r="J5901">
        <v>0</v>
      </c>
    </row>
    <row r="5902" spans="1:10" hidden="1">
      <c r="A5902">
        <v>0</v>
      </c>
      <c r="B5902">
        <v>5901</v>
      </c>
      <c r="C5902">
        <v>2</v>
      </c>
      <c r="D5902">
        <v>1</v>
      </c>
      <c r="E5902">
        <v>0</v>
      </c>
      <c r="F5902">
        <v>0</v>
      </c>
      <c r="G5902">
        <v>40.200000000000003</v>
      </c>
      <c r="H5902">
        <v>1448.8</v>
      </c>
      <c r="I5902">
        <v>37</v>
      </c>
      <c r="J5902">
        <v>1</v>
      </c>
    </row>
    <row r="5903" spans="1:10">
      <c r="A5903">
        <v>1</v>
      </c>
      <c r="B5903">
        <v>5902</v>
      </c>
      <c r="C5903">
        <v>1</v>
      </c>
      <c r="D5903">
        <v>1</v>
      </c>
      <c r="E5903">
        <v>1</v>
      </c>
      <c r="F5903">
        <v>0</v>
      </c>
      <c r="G5903">
        <v>84.5</v>
      </c>
      <c r="H5903">
        <v>4254.8500000000004</v>
      </c>
      <c r="I5903">
        <v>49</v>
      </c>
      <c r="J5903">
        <v>1</v>
      </c>
    </row>
    <row r="5904" spans="1:10" hidden="1">
      <c r="A5904">
        <v>0</v>
      </c>
      <c r="B5904">
        <v>5903</v>
      </c>
      <c r="C5904">
        <v>0</v>
      </c>
      <c r="D5904">
        <v>1</v>
      </c>
      <c r="E5904">
        <v>1</v>
      </c>
      <c r="F5904">
        <v>0</v>
      </c>
      <c r="G5904">
        <v>50.85</v>
      </c>
      <c r="H5904">
        <v>466.6</v>
      </c>
      <c r="I5904">
        <v>9</v>
      </c>
      <c r="J5904">
        <v>0</v>
      </c>
    </row>
    <row r="5905" spans="1:10">
      <c r="A5905">
        <v>1</v>
      </c>
      <c r="B5905">
        <v>5904</v>
      </c>
      <c r="C5905">
        <v>1</v>
      </c>
      <c r="D5905">
        <v>1</v>
      </c>
      <c r="E5905">
        <v>1</v>
      </c>
      <c r="F5905">
        <v>2</v>
      </c>
      <c r="G5905">
        <v>91.6</v>
      </c>
      <c r="H5905">
        <v>4627.8</v>
      </c>
      <c r="I5905">
        <v>52</v>
      </c>
      <c r="J5905">
        <v>0</v>
      </c>
    </row>
    <row r="5906" spans="1:10">
      <c r="A5906">
        <v>1</v>
      </c>
      <c r="B5906">
        <v>5905</v>
      </c>
      <c r="C5906">
        <v>1</v>
      </c>
      <c r="D5906">
        <v>1</v>
      </c>
      <c r="E5906">
        <v>1</v>
      </c>
      <c r="F5906">
        <v>1</v>
      </c>
      <c r="G5906">
        <v>98.9</v>
      </c>
      <c r="H5906">
        <v>6838.6</v>
      </c>
      <c r="I5906">
        <v>70</v>
      </c>
      <c r="J5906">
        <v>0</v>
      </c>
    </row>
    <row r="5907" spans="1:10" hidden="1">
      <c r="A5907">
        <v>0</v>
      </c>
      <c r="B5907">
        <v>5906</v>
      </c>
      <c r="C5907">
        <v>0</v>
      </c>
      <c r="D5907">
        <v>1</v>
      </c>
      <c r="E5907">
        <v>1</v>
      </c>
      <c r="F5907">
        <v>0</v>
      </c>
      <c r="G5907">
        <v>85</v>
      </c>
      <c r="H5907">
        <v>85</v>
      </c>
      <c r="I5907">
        <v>1</v>
      </c>
      <c r="J5907">
        <v>0</v>
      </c>
    </row>
    <row r="5908" spans="1:10" hidden="1">
      <c r="A5908">
        <v>0</v>
      </c>
      <c r="B5908">
        <v>5907</v>
      </c>
      <c r="C5908">
        <v>1</v>
      </c>
      <c r="D5908">
        <v>1</v>
      </c>
      <c r="E5908">
        <v>1</v>
      </c>
      <c r="F5908">
        <v>0</v>
      </c>
      <c r="G5908">
        <v>78.95</v>
      </c>
      <c r="H5908">
        <v>1101.8499999999999</v>
      </c>
      <c r="I5908">
        <v>14</v>
      </c>
      <c r="J5908">
        <v>1</v>
      </c>
    </row>
    <row r="5909" spans="1:10">
      <c r="A5909">
        <v>1</v>
      </c>
      <c r="B5909">
        <v>5908</v>
      </c>
      <c r="C5909">
        <v>0</v>
      </c>
      <c r="D5909">
        <v>1</v>
      </c>
      <c r="E5909">
        <v>1</v>
      </c>
      <c r="F5909">
        <v>0</v>
      </c>
      <c r="G5909">
        <v>44.3</v>
      </c>
      <c r="H5909">
        <v>44.3</v>
      </c>
      <c r="I5909">
        <v>1</v>
      </c>
      <c r="J5909">
        <v>0</v>
      </c>
    </row>
    <row r="5910" spans="1:10">
      <c r="A5910">
        <v>1</v>
      </c>
      <c r="B5910">
        <v>5909</v>
      </c>
      <c r="C5910">
        <v>0</v>
      </c>
      <c r="D5910">
        <v>0</v>
      </c>
      <c r="E5910">
        <v>1</v>
      </c>
      <c r="F5910">
        <v>0</v>
      </c>
      <c r="G5910">
        <v>20.2</v>
      </c>
      <c r="H5910">
        <v>20.2</v>
      </c>
      <c r="I5910">
        <v>1</v>
      </c>
      <c r="J5910">
        <v>1</v>
      </c>
    </row>
    <row r="5911" spans="1:10" hidden="1">
      <c r="A5911">
        <v>0</v>
      </c>
      <c r="B5911">
        <v>5910</v>
      </c>
      <c r="C5911">
        <v>1</v>
      </c>
      <c r="D5911">
        <v>1</v>
      </c>
      <c r="E5911">
        <v>1</v>
      </c>
      <c r="F5911">
        <v>1</v>
      </c>
      <c r="G5911">
        <v>80.2</v>
      </c>
      <c r="H5911">
        <v>4297.6000000000004</v>
      </c>
      <c r="I5911">
        <v>52</v>
      </c>
      <c r="J5911">
        <v>0</v>
      </c>
    </row>
    <row r="5912" spans="1:10">
      <c r="A5912">
        <v>1</v>
      </c>
      <c r="B5912">
        <v>5911</v>
      </c>
      <c r="C5912">
        <v>0</v>
      </c>
      <c r="D5912">
        <v>1</v>
      </c>
      <c r="E5912">
        <v>1</v>
      </c>
      <c r="F5912">
        <v>0</v>
      </c>
      <c r="G5912">
        <v>60.9</v>
      </c>
      <c r="H5912">
        <v>414.1</v>
      </c>
      <c r="I5912">
        <v>6</v>
      </c>
      <c r="J5912">
        <v>0</v>
      </c>
    </row>
    <row r="5913" spans="1:10">
      <c r="A5913">
        <v>1</v>
      </c>
      <c r="B5913">
        <v>5912</v>
      </c>
      <c r="C5913">
        <v>2</v>
      </c>
      <c r="D5913">
        <v>1</v>
      </c>
      <c r="E5913">
        <v>0</v>
      </c>
      <c r="F5913">
        <v>0</v>
      </c>
      <c r="G5913">
        <v>34.200000000000003</v>
      </c>
      <c r="H5913">
        <v>256.60000000000002</v>
      </c>
      <c r="I5913">
        <v>7</v>
      </c>
      <c r="J5913">
        <v>0</v>
      </c>
    </row>
    <row r="5914" spans="1:10">
      <c r="A5914">
        <v>1</v>
      </c>
      <c r="B5914">
        <v>5913</v>
      </c>
      <c r="C5914">
        <v>1</v>
      </c>
      <c r="D5914">
        <v>1</v>
      </c>
      <c r="E5914">
        <v>1</v>
      </c>
      <c r="F5914">
        <v>0</v>
      </c>
      <c r="G5914">
        <v>85.2</v>
      </c>
      <c r="H5914">
        <v>3969.35</v>
      </c>
      <c r="I5914">
        <v>47</v>
      </c>
      <c r="J5914">
        <v>1</v>
      </c>
    </row>
    <row r="5915" spans="1:10">
      <c r="A5915">
        <v>1</v>
      </c>
      <c r="B5915">
        <v>5914</v>
      </c>
      <c r="C5915">
        <v>0</v>
      </c>
      <c r="D5915">
        <v>1</v>
      </c>
      <c r="E5915">
        <v>1</v>
      </c>
      <c r="F5915">
        <v>1</v>
      </c>
      <c r="G5915">
        <v>87.15</v>
      </c>
      <c r="H5915">
        <v>2274.1</v>
      </c>
      <c r="I5915">
        <v>26</v>
      </c>
      <c r="J5915">
        <v>0</v>
      </c>
    </row>
    <row r="5916" spans="1:10">
      <c r="A5916">
        <v>1</v>
      </c>
      <c r="B5916">
        <v>5915</v>
      </c>
      <c r="C5916">
        <v>0</v>
      </c>
      <c r="D5916">
        <v>1</v>
      </c>
      <c r="E5916">
        <v>1</v>
      </c>
      <c r="F5916">
        <v>0</v>
      </c>
      <c r="G5916">
        <v>54.3</v>
      </c>
      <c r="H5916">
        <v>1296.8</v>
      </c>
      <c r="I5916">
        <v>25</v>
      </c>
      <c r="J5916">
        <v>0</v>
      </c>
    </row>
    <row r="5917" spans="1:10" hidden="1">
      <c r="A5917">
        <v>0</v>
      </c>
      <c r="B5917">
        <v>5916</v>
      </c>
      <c r="C5917">
        <v>0</v>
      </c>
      <c r="D5917">
        <v>0</v>
      </c>
      <c r="E5917">
        <v>1</v>
      </c>
      <c r="F5917">
        <v>2</v>
      </c>
      <c r="G5917">
        <v>19.100000000000001</v>
      </c>
      <c r="H5917">
        <v>1268.8499999999999</v>
      </c>
      <c r="I5917">
        <v>69</v>
      </c>
      <c r="J5917">
        <v>0</v>
      </c>
    </row>
    <row r="5918" spans="1:10" hidden="1">
      <c r="A5918">
        <v>0</v>
      </c>
      <c r="B5918">
        <v>5917</v>
      </c>
      <c r="C5918">
        <v>1</v>
      </c>
      <c r="D5918">
        <v>1</v>
      </c>
      <c r="E5918">
        <v>1</v>
      </c>
      <c r="F5918">
        <v>2</v>
      </c>
      <c r="G5918">
        <v>112.75</v>
      </c>
      <c r="H5918">
        <v>8192.6</v>
      </c>
      <c r="I5918">
        <v>72</v>
      </c>
      <c r="J5918">
        <v>0</v>
      </c>
    </row>
    <row r="5919" spans="1:10" hidden="1">
      <c r="A5919">
        <v>0</v>
      </c>
      <c r="B5919">
        <v>5918</v>
      </c>
      <c r="C5919">
        <v>0</v>
      </c>
      <c r="D5919">
        <v>0</v>
      </c>
      <c r="E5919">
        <v>1</v>
      </c>
      <c r="F5919">
        <v>0</v>
      </c>
      <c r="G5919">
        <v>19.95</v>
      </c>
      <c r="H5919">
        <v>59.25</v>
      </c>
      <c r="I5919">
        <v>4</v>
      </c>
      <c r="J5919">
        <v>0</v>
      </c>
    </row>
    <row r="5920" spans="1:10" hidden="1">
      <c r="A5920">
        <v>0</v>
      </c>
      <c r="B5920">
        <v>5919</v>
      </c>
      <c r="C5920">
        <v>0</v>
      </c>
      <c r="D5920">
        <v>0</v>
      </c>
      <c r="E5920">
        <v>1</v>
      </c>
      <c r="F5920">
        <v>2</v>
      </c>
      <c r="G5920">
        <v>19.5</v>
      </c>
      <c r="H5920">
        <v>1147.8499999999999</v>
      </c>
      <c r="I5920">
        <v>59</v>
      </c>
      <c r="J5920">
        <v>0</v>
      </c>
    </row>
    <row r="5921" spans="1:10" hidden="1">
      <c r="A5921">
        <v>0</v>
      </c>
      <c r="B5921">
        <v>5920</v>
      </c>
      <c r="C5921">
        <v>0</v>
      </c>
      <c r="D5921">
        <v>1</v>
      </c>
      <c r="E5921">
        <v>1</v>
      </c>
      <c r="F5921">
        <v>2</v>
      </c>
      <c r="G5921">
        <v>65.55</v>
      </c>
      <c r="H5921">
        <v>4361.55</v>
      </c>
      <c r="I5921">
        <v>67</v>
      </c>
      <c r="J5921">
        <v>0</v>
      </c>
    </row>
    <row r="5922" spans="1:10">
      <c r="A5922">
        <v>1</v>
      </c>
      <c r="B5922">
        <v>5921</v>
      </c>
      <c r="C5922">
        <v>0</v>
      </c>
      <c r="D5922">
        <v>1</v>
      </c>
      <c r="E5922">
        <v>1</v>
      </c>
      <c r="F5922">
        <v>0</v>
      </c>
      <c r="G5922">
        <v>78.8</v>
      </c>
      <c r="H5922">
        <v>2006.1</v>
      </c>
      <c r="I5922">
        <v>26</v>
      </c>
      <c r="J5922">
        <v>0</v>
      </c>
    </row>
    <row r="5923" spans="1:10">
      <c r="A5923">
        <v>1</v>
      </c>
      <c r="B5923">
        <v>5922</v>
      </c>
      <c r="C5923">
        <v>0</v>
      </c>
      <c r="D5923">
        <v>1</v>
      </c>
      <c r="E5923">
        <v>1</v>
      </c>
      <c r="F5923">
        <v>1</v>
      </c>
      <c r="G5923">
        <v>78.2</v>
      </c>
      <c r="H5923">
        <v>2078.9499999999998</v>
      </c>
      <c r="I5923">
        <v>27</v>
      </c>
      <c r="J5923">
        <v>0</v>
      </c>
    </row>
    <row r="5924" spans="1:10" hidden="1">
      <c r="A5924">
        <v>0</v>
      </c>
      <c r="B5924">
        <v>5923</v>
      </c>
      <c r="C5924">
        <v>1</v>
      </c>
      <c r="D5924">
        <v>1</v>
      </c>
      <c r="E5924">
        <v>1</v>
      </c>
      <c r="F5924">
        <v>2</v>
      </c>
      <c r="G5924">
        <v>105.25</v>
      </c>
      <c r="H5924">
        <v>7609.75</v>
      </c>
      <c r="I5924">
        <v>72</v>
      </c>
      <c r="J5924">
        <v>0</v>
      </c>
    </row>
    <row r="5925" spans="1:10">
      <c r="A5925">
        <v>1</v>
      </c>
      <c r="B5925">
        <v>5924</v>
      </c>
      <c r="C5925">
        <v>0</v>
      </c>
      <c r="D5925">
        <v>1</v>
      </c>
      <c r="E5925">
        <v>1</v>
      </c>
      <c r="F5925">
        <v>0</v>
      </c>
      <c r="G5925">
        <v>89.25</v>
      </c>
      <c r="H5925">
        <v>487.05</v>
      </c>
      <c r="I5925">
        <v>6</v>
      </c>
      <c r="J5925">
        <v>0</v>
      </c>
    </row>
    <row r="5926" spans="1:10">
      <c r="A5926">
        <v>1</v>
      </c>
      <c r="B5926">
        <v>5925</v>
      </c>
      <c r="C5926">
        <v>0</v>
      </c>
      <c r="D5926">
        <v>0</v>
      </c>
      <c r="E5926">
        <v>1</v>
      </c>
      <c r="F5926">
        <v>2</v>
      </c>
      <c r="G5926">
        <v>20.65</v>
      </c>
      <c r="H5926">
        <v>1218.45</v>
      </c>
      <c r="I5926">
        <v>62</v>
      </c>
      <c r="J5926">
        <v>0</v>
      </c>
    </row>
    <row r="5927" spans="1:10">
      <c r="A5927">
        <v>1</v>
      </c>
      <c r="B5927">
        <v>5926</v>
      </c>
      <c r="C5927">
        <v>1</v>
      </c>
      <c r="D5927">
        <v>1</v>
      </c>
      <c r="E5927">
        <v>1</v>
      </c>
      <c r="F5927">
        <v>1</v>
      </c>
      <c r="G5927">
        <v>68.7</v>
      </c>
      <c r="H5927">
        <v>1416.2</v>
      </c>
      <c r="I5927">
        <v>20</v>
      </c>
      <c r="J5927">
        <v>0</v>
      </c>
    </row>
    <row r="5928" spans="1:10">
      <c r="A5928">
        <v>1</v>
      </c>
      <c r="B5928">
        <v>5927</v>
      </c>
      <c r="C5928">
        <v>0</v>
      </c>
      <c r="D5928">
        <v>1</v>
      </c>
      <c r="E5928">
        <v>1</v>
      </c>
      <c r="F5928">
        <v>0</v>
      </c>
      <c r="G5928">
        <v>78.650000000000006</v>
      </c>
      <c r="H5928">
        <v>483.3</v>
      </c>
      <c r="I5928">
        <v>6</v>
      </c>
      <c r="J5928">
        <v>0</v>
      </c>
    </row>
    <row r="5929" spans="1:10">
      <c r="A5929">
        <v>1</v>
      </c>
      <c r="B5929">
        <v>5928</v>
      </c>
      <c r="C5929">
        <v>1</v>
      </c>
      <c r="D5929">
        <v>0</v>
      </c>
      <c r="E5929">
        <v>1</v>
      </c>
      <c r="F5929">
        <v>2</v>
      </c>
      <c r="G5929">
        <v>24.75</v>
      </c>
      <c r="H5929">
        <v>1234.5999999999999</v>
      </c>
      <c r="I5929">
        <v>51</v>
      </c>
      <c r="J5929">
        <v>0</v>
      </c>
    </row>
    <row r="5930" spans="1:10">
      <c r="A5930">
        <v>1</v>
      </c>
      <c r="B5930">
        <v>5929</v>
      </c>
      <c r="C5930">
        <v>0</v>
      </c>
      <c r="D5930">
        <v>0</v>
      </c>
      <c r="E5930">
        <v>1</v>
      </c>
      <c r="F5930">
        <v>2</v>
      </c>
      <c r="G5930">
        <v>19.75</v>
      </c>
      <c r="H5930">
        <v>1311.6</v>
      </c>
      <c r="I5930">
        <v>61</v>
      </c>
      <c r="J5930">
        <v>0</v>
      </c>
    </row>
    <row r="5931" spans="1:10">
      <c r="A5931">
        <v>1</v>
      </c>
      <c r="B5931">
        <v>5930</v>
      </c>
      <c r="C5931">
        <v>1</v>
      </c>
      <c r="D5931">
        <v>1</v>
      </c>
      <c r="E5931">
        <v>1</v>
      </c>
      <c r="F5931">
        <v>0</v>
      </c>
      <c r="G5931">
        <v>89.1</v>
      </c>
      <c r="H5931">
        <v>5618.3</v>
      </c>
      <c r="I5931">
        <v>62</v>
      </c>
      <c r="J5931">
        <v>0</v>
      </c>
    </row>
    <row r="5932" spans="1:10" hidden="1">
      <c r="A5932">
        <v>0</v>
      </c>
      <c r="B5932">
        <v>5931</v>
      </c>
      <c r="C5932">
        <v>1</v>
      </c>
      <c r="D5932">
        <v>1</v>
      </c>
      <c r="E5932">
        <v>1</v>
      </c>
      <c r="F5932">
        <v>2</v>
      </c>
      <c r="G5932">
        <v>84.7</v>
      </c>
      <c r="H5932">
        <v>6185.15</v>
      </c>
      <c r="I5932">
        <v>72</v>
      </c>
      <c r="J5932">
        <v>0</v>
      </c>
    </row>
    <row r="5933" spans="1:10">
      <c r="A5933">
        <v>1</v>
      </c>
      <c r="B5933">
        <v>5932</v>
      </c>
      <c r="C5933">
        <v>0</v>
      </c>
      <c r="D5933">
        <v>1</v>
      </c>
      <c r="E5933">
        <v>1</v>
      </c>
      <c r="F5933">
        <v>0</v>
      </c>
      <c r="G5933">
        <v>98</v>
      </c>
      <c r="H5933">
        <v>1237.8499999999999</v>
      </c>
      <c r="I5933">
        <v>13</v>
      </c>
      <c r="J5933">
        <v>1</v>
      </c>
    </row>
    <row r="5934" spans="1:10">
      <c r="A5934">
        <v>1</v>
      </c>
      <c r="B5934">
        <v>5933</v>
      </c>
      <c r="C5934">
        <v>0</v>
      </c>
      <c r="D5934">
        <v>1</v>
      </c>
      <c r="E5934">
        <v>1</v>
      </c>
      <c r="F5934">
        <v>0</v>
      </c>
      <c r="G5934">
        <v>94.45</v>
      </c>
      <c r="H5934">
        <v>498.1</v>
      </c>
      <c r="I5934">
        <v>5</v>
      </c>
      <c r="J5934">
        <v>1</v>
      </c>
    </row>
    <row r="5935" spans="1:10">
      <c r="A5935">
        <v>1</v>
      </c>
      <c r="B5935">
        <v>5934</v>
      </c>
      <c r="C5935">
        <v>1</v>
      </c>
      <c r="D5935">
        <v>1</v>
      </c>
      <c r="E5935">
        <v>1</v>
      </c>
      <c r="F5935">
        <v>0</v>
      </c>
      <c r="G5935">
        <v>105</v>
      </c>
      <c r="H5935">
        <v>294.45</v>
      </c>
      <c r="I5935">
        <v>3</v>
      </c>
      <c r="J5935">
        <v>1</v>
      </c>
    </row>
    <row r="5936" spans="1:10" hidden="1">
      <c r="A5936">
        <v>0</v>
      </c>
      <c r="B5936">
        <v>5935</v>
      </c>
      <c r="C5936">
        <v>1</v>
      </c>
      <c r="D5936">
        <v>1</v>
      </c>
      <c r="E5936">
        <v>1</v>
      </c>
      <c r="F5936">
        <v>0</v>
      </c>
      <c r="G5936">
        <v>93.85</v>
      </c>
      <c r="H5936">
        <v>2381.5500000000002</v>
      </c>
      <c r="I5936">
        <v>26</v>
      </c>
      <c r="J5936">
        <v>1</v>
      </c>
    </row>
    <row r="5937" spans="1:10" hidden="1">
      <c r="A5937">
        <v>0</v>
      </c>
      <c r="B5937">
        <v>5936</v>
      </c>
      <c r="C5937">
        <v>0</v>
      </c>
      <c r="D5937">
        <v>1</v>
      </c>
      <c r="E5937">
        <v>1</v>
      </c>
      <c r="F5937">
        <v>0</v>
      </c>
      <c r="G5937">
        <v>59.9</v>
      </c>
      <c r="H5937">
        <v>788.35</v>
      </c>
      <c r="I5937">
        <v>13</v>
      </c>
      <c r="J5937">
        <v>0</v>
      </c>
    </row>
    <row r="5938" spans="1:10" hidden="1">
      <c r="A5938">
        <v>0</v>
      </c>
      <c r="B5938">
        <v>5937</v>
      </c>
      <c r="C5938">
        <v>0</v>
      </c>
      <c r="D5938">
        <v>0</v>
      </c>
      <c r="E5938">
        <v>1</v>
      </c>
      <c r="F5938">
        <v>2</v>
      </c>
      <c r="G5938">
        <v>19.95</v>
      </c>
      <c r="H5938">
        <v>756.4</v>
      </c>
      <c r="I5938">
        <v>38</v>
      </c>
      <c r="J5938">
        <v>0</v>
      </c>
    </row>
    <row r="5939" spans="1:10">
      <c r="A5939">
        <v>1</v>
      </c>
      <c r="B5939">
        <v>5938</v>
      </c>
      <c r="C5939">
        <v>1</v>
      </c>
      <c r="D5939">
        <v>1</v>
      </c>
      <c r="E5939">
        <v>1</v>
      </c>
      <c r="F5939">
        <v>0</v>
      </c>
      <c r="G5939">
        <v>84</v>
      </c>
      <c r="H5939">
        <v>613.4</v>
      </c>
      <c r="I5939">
        <v>8</v>
      </c>
      <c r="J5939">
        <v>1</v>
      </c>
    </row>
    <row r="5940" spans="1:10">
      <c r="A5940">
        <v>1</v>
      </c>
      <c r="B5940">
        <v>5939</v>
      </c>
      <c r="C5940">
        <v>1</v>
      </c>
      <c r="D5940">
        <v>1</v>
      </c>
      <c r="E5940">
        <v>1</v>
      </c>
      <c r="F5940">
        <v>0</v>
      </c>
      <c r="G5940">
        <v>108.9</v>
      </c>
      <c r="H5940">
        <v>3625.2</v>
      </c>
      <c r="I5940">
        <v>34</v>
      </c>
      <c r="J5940">
        <v>0</v>
      </c>
    </row>
    <row r="5941" spans="1:10">
      <c r="A5941">
        <v>1</v>
      </c>
      <c r="B5941">
        <v>5940</v>
      </c>
      <c r="C5941">
        <v>2</v>
      </c>
      <c r="D5941">
        <v>1</v>
      </c>
      <c r="E5941">
        <v>0</v>
      </c>
      <c r="F5941">
        <v>0</v>
      </c>
      <c r="G5941">
        <v>33.6</v>
      </c>
      <c r="H5941">
        <v>550.35</v>
      </c>
      <c r="I5941">
        <v>18</v>
      </c>
      <c r="J5941">
        <v>0</v>
      </c>
    </row>
    <row r="5942" spans="1:10" hidden="1">
      <c r="A5942">
        <v>0</v>
      </c>
      <c r="B5942">
        <v>5941</v>
      </c>
      <c r="C5942">
        <v>0</v>
      </c>
      <c r="D5942">
        <v>1</v>
      </c>
      <c r="E5942">
        <v>1</v>
      </c>
      <c r="F5942">
        <v>1</v>
      </c>
      <c r="G5942">
        <v>85.85</v>
      </c>
      <c r="H5942">
        <v>4793.8</v>
      </c>
      <c r="I5942">
        <v>56</v>
      </c>
      <c r="J5942">
        <v>0</v>
      </c>
    </row>
    <row r="5943" spans="1:10">
      <c r="A5943">
        <v>1</v>
      </c>
      <c r="B5943">
        <v>5942</v>
      </c>
      <c r="C5943">
        <v>2</v>
      </c>
      <c r="D5943">
        <v>1</v>
      </c>
      <c r="E5943">
        <v>0</v>
      </c>
      <c r="F5943">
        <v>0</v>
      </c>
      <c r="G5943">
        <v>34.85</v>
      </c>
      <c r="H5943">
        <v>1267.2</v>
      </c>
      <c r="I5943">
        <v>36</v>
      </c>
      <c r="J5943">
        <v>0</v>
      </c>
    </row>
    <row r="5944" spans="1:10" hidden="1">
      <c r="A5944">
        <v>0</v>
      </c>
      <c r="B5944">
        <v>5943</v>
      </c>
      <c r="C5944">
        <v>2</v>
      </c>
      <c r="D5944">
        <v>1</v>
      </c>
      <c r="E5944">
        <v>0</v>
      </c>
      <c r="F5944">
        <v>0</v>
      </c>
      <c r="G5944">
        <v>48.75</v>
      </c>
      <c r="H5944">
        <v>442.2</v>
      </c>
      <c r="I5944">
        <v>9</v>
      </c>
      <c r="J5944">
        <v>1</v>
      </c>
    </row>
    <row r="5945" spans="1:10">
      <c r="A5945">
        <v>1</v>
      </c>
      <c r="B5945">
        <v>5944</v>
      </c>
      <c r="C5945">
        <v>0</v>
      </c>
      <c r="D5945">
        <v>1</v>
      </c>
      <c r="E5945">
        <v>1</v>
      </c>
      <c r="F5945">
        <v>0</v>
      </c>
      <c r="G5945">
        <v>84.85</v>
      </c>
      <c r="H5945">
        <v>84.85</v>
      </c>
      <c r="I5945">
        <v>1</v>
      </c>
      <c r="J5945">
        <v>1</v>
      </c>
    </row>
    <row r="5946" spans="1:10">
      <c r="A5946">
        <v>1</v>
      </c>
      <c r="B5946">
        <v>5945</v>
      </c>
      <c r="C5946">
        <v>0</v>
      </c>
      <c r="D5946">
        <v>1</v>
      </c>
      <c r="E5946">
        <v>1</v>
      </c>
      <c r="F5946">
        <v>0</v>
      </c>
      <c r="G5946">
        <v>56.65</v>
      </c>
      <c r="H5946">
        <v>654.85</v>
      </c>
      <c r="I5946">
        <v>12</v>
      </c>
      <c r="J5946">
        <v>1</v>
      </c>
    </row>
    <row r="5947" spans="1:10" hidden="1">
      <c r="A5947">
        <v>0</v>
      </c>
      <c r="B5947">
        <v>5946</v>
      </c>
      <c r="C5947">
        <v>0</v>
      </c>
      <c r="D5947">
        <v>1</v>
      </c>
      <c r="E5947">
        <v>1</v>
      </c>
      <c r="F5947">
        <v>0</v>
      </c>
      <c r="G5947">
        <v>95.3</v>
      </c>
      <c r="H5947">
        <v>5567.45</v>
      </c>
      <c r="I5947">
        <v>57</v>
      </c>
      <c r="J5947">
        <v>0</v>
      </c>
    </row>
    <row r="5948" spans="1:10" hidden="1">
      <c r="A5948">
        <v>0</v>
      </c>
      <c r="B5948">
        <v>5947</v>
      </c>
      <c r="C5948">
        <v>0</v>
      </c>
      <c r="D5948">
        <v>1</v>
      </c>
      <c r="E5948">
        <v>1</v>
      </c>
      <c r="F5948">
        <v>1</v>
      </c>
      <c r="G5948">
        <v>73.900000000000006</v>
      </c>
      <c r="H5948">
        <v>3160.55</v>
      </c>
      <c r="I5948">
        <v>42</v>
      </c>
      <c r="J5948">
        <v>1</v>
      </c>
    </row>
    <row r="5949" spans="1:10">
      <c r="A5949">
        <v>1</v>
      </c>
      <c r="B5949">
        <v>5948</v>
      </c>
      <c r="C5949">
        <v>1</v>
      </c>
      <c r="D5949">
        <v>0</v>
      </c>
      <c r="E5949">
        <v>1</v>
      </c>
      <c r="F5949">
        <v>2</v>
      </c>
      <c r="G5949">
        <v>24.5</v>
      </c>
      <c r="H5949">
        <v>740.3</v>
      </c>
      <c r="I5949">
        <v>33</v>
      </c>
      <c r="J5949">
        <v>1</v>
      </c>
    </row>
    <row r="5950" spans="1:10">
      <c r="A5950">
        <v>1</v>
      </c>
      <c r="B5950">
        <v>5949</v>
      </c>
      <c r="C5950">
        <v>0</v>
      </c>
      <c r="D5950">
        <v>1</v>
      </c>
      <c r="E5950">
        <v>1</v>
      </c>
      <c r="F5950">
        <v>2</v>
      </c>
      <c r="G5950">
        <v>84.6</v>
      </c>
      <c r="H5950">
        <v>5706.2</v>
      </c>
      <c r="I5950">
        <v>70</v>
      </c>
      <c r="J5950">
        <v>0</v>
      </c>
    </row>
    <row r="5951" spans="1:10">
      <c r="A5951">
        <v>1</v>
      </c>
      <c r="B5951">
        <v>5950</v>
      </c>
      <c r="C5951">
        <v>2</v>
      </c>
      <c r="D5951">
        <v>1</v>
      </c>
      <c r="E5951">
        <v>0</v>
      </c>
      <c r="F5951">
        <v>0</v>
      </c>
      <c r="G5951">
        <v>44.95</v>
      </c>
      <c r="H5951">
        <v>3085.35</v>
      </c>
      <c r="I5951">
        <v>68</v>
      </c>
      <c r="J5951">
        <v>0</v>
      </c>
    </row>
    <row r="5952" spans="1:10">
      <c r="A5952">
        <v>1</v>
      </c>
      <c r="B5952">
        <v>5951</v>
      </c>
      <c r="C5952">
        <v>2</v>
      </c>
      <c r="D5952">
        <v>1</v>
      </c>
      <c r="E5952">
        <v>0</v>
      </c>
      <c r="F5952">
        <v>0</v>
      </c>
      <c r="G5952">
        <v>24.7</v>
      </c>
      <c r="H5952">
        <v>24.7</v>
      </c>
      <c r="I5952">
        <v>1</v>
      </c>
      <c r="J5952">
        <v>0</v>
      </c>
    </row>
    <row r="5953" spans="1:10" hidden="1">
      <c r="A5953">
        <v>0</v>
      </c>
      <c r="B5953">
        <v>5952</v>
      </c>
      <c r="C5953">
        <v>1</v>
      </c>
      <c r="D5953">
        <v>1</v>
      </c>
      <c r="E5953">
        <v>1</v>
      </c>
      <c r="F5953">
        <v>0</v>
      </c>
      <c r="G5953">
        <v>100.3</v>
      </c>
      <c r="H5953">
        <v>3541.4</v>
      </c>
      <c r="I5953">
        <v>37</v>
      </c>
      <c r="J5953">
        <v>0</v>
      </c>
    </row>
    <row r="5954" spans="1:10">
      <c r="A5954">
        <v>1</v>
      </c>
      <c r="B5954">
        <v>5953</v>
      </c>
      <c r="C5954">
        <v>1</v>
      </c>
      <c r="D5954">
        <v>0</v>
      </c>
      <c r="E5954">
        <v>1</v>
      </c>
      <c r="F5954">
        <v>0</v>
      </c>
      <c r="G5954">
        <v>25.45</v>
      </c>
      <c r="H5954">
        <v>84.2</v>
      </c>
      <c r="I5954">
        <v>4</v>
      </c>
      <c r="J5954">
        <v>0</v>
      </c>
    </row>
    <row r="5955" spans="1:10">
      <c r="A5955">
        <v>1</v>
      </c>
      <c r="B5955">
        <v>5954</v>
      </c>
      <c r="C5955">
        <v>0</v>
      </c>
      <c r="D5955">
        <v>1</v>
      </c>
      <c r="E5955">
        <v>1</v>
      </c>
      <c r="F5955">
        <v>0</v>
      </c>
      <c r="G5955">
        <v>50.7</v>
      </c>
      <c r="H5955">
        <v>50.7</v>
      </c>
      <c r="I5955">
        <v>1</v>
      </c>
      <c r="J5955">
        <v>0</v>
      </c>
    </row>
    <row r="5956" spans="1:10">
      <c r="A5956">
        <v>1</v>
      </c>
      <c r="B5956">
        <v>5955</v>
      </c>
      <c r="C5956">
        <v>2</v>
      </c>
      <c r="D5956">
        <v>1</v>
      </c>
      <c r="E5956">
        <v>0</v>
      </c>
      <c r="F5956">
        <v>0</v>
      </c>
      <c r="G5956">
        <v>55</v>
      </c>
      <c r="H5956">
        <v>1165.55</v>
      </c>
      <c r="I5956">
        <v>20</v>
      </c>
      <c r="J5956">
        <v>0</v>
      </c>
    </row>
    <row r="5957" spans="1:10">
      <c r="A5957">
        <v>1</v>
      </c>
      <c r="B5957">
        <v>5956</v>
      </c>
      <c r="C5957">
        <v>0</v>
      </c>
      <c r="D5957">
        <v>1</v>
      </c>
      <c r="E5957">
        <v>1</v>
      </c>
      <c r="F5957">
        <v>2</v>
      </c>
      <c r="G5957">
        <v>68.400000000000006</v>
      </c>
      <c r="H5957">
        <v>4855.3500000000004</v>
      </c>
      <c r="I5957">
        <v>72</v>
      </c>
      <c r="J5957">
        <v>0</v>
      </c>
    </row>
    <row r="5958" spans="1:10" hidden="1">
      <c r="A5958">
        <v>0</v>
      </c>
      <c r="B5958">
        <v>5957</v>
      </c>
      <c r="C5958">
        <v>1</v>
      </c>
      <c r="D5958">
        <v>1</v>
      </c>
      <c r="E5958">
        <v>1</v>
      </c>
      <c r="F5958">
        <v>0</v>
      </c>
      <c r="G5958">
        <v>89.9</v>
      </c>
      <c r="H5958">
        <v>2806.9</v>
      </c>
      <c r="I5958">
        <v>31</v>
      </c>
      <c r="J5958">
        <v>1</v>
      </c>
    </row>
    <row r="5959" spans="1:10" hidden="1">
      <c r="A5959">
        <v>0</v>
      </c>
      <c r="B5959">
        <v>5958</v>
      </c>
      <c r="C5959">
        <v>0</v>
      </c>
      <c r="D5959">
        <v>1</v>
      </c>
      <c r="E5959">
        <v>1</v>
      </c>
      <c r="F5959">
        <v>0</v>
      </c>
      <c r="G5959">
        <v>78.55</v>
      </c>
      <c r="H5959">
        <v>1422.65</v>
      </c>
      <c r="I5959">
        <v>18</v>
      </c>
      <c r="J5959">
        <v>1</v>
      </c>
    </row>
    <row r="5960" spans="1:10">
      <c r="A5960">
        <v>1</v>
      </c>
      <c r="B5960">
        <v>5959</v>
      </c>
      <c r="C5960">
        <v>0</v>
      </c>
      <c r="D5960">
        <v>1</v>
      </c>
      <c r="E5960">
        <v>1</v>
      </c>
      <c r="F5960">
        <v>0</v>
      </c>
      <c r="G5960">
        <v>55.05</v>
      </c>
      <c r="H5960">
        <v>608.15</v>
      </c>
      <c r="I5960">
        <v>11</v>
      </c>
      <c r="J5960">
        <v>0</v>
      </c>
    </row>
    <row r="5961" spans="1:10">
      <c r="A5961">
        <v>1</v>
      </c>
      <c r="B5961">
        <v>5960</v>
      </c>
      <c r="C5961">
        <v>0</v>
      </c>
      <c r="D5961">
        <v>0</v>
      </c>
      <c r="E5961">
        <v>1</v>
      </c>
      <c r="F5961">
        <v>2</v>
      </c>
      <c r="G5961">
        <v>19.8</v>
      </c>
      <c r="H5961">
        <v>641.35</v>
      </c>
      <c r="I5961">
        <v>33</v>
      </c>
      <c r="J5961">
        <v>0</v>
      </c>
    </row>
    <row r="5962" spans="1:10" hidden="1">
      <c r="A5962">
        <v>0</v>
      </c>
      <c r="B5962">
        <v>5961</v>
      </c>
      <c r="C5962">
        <v>1</v>
      </c>
      <c r="D5962">
        <v>1</v>
      </c>
      <c r="E5962">
        <v>1</v>
      </c>
      <c r="F5962">
        <v>1</v>
      </c>
      <c r="G5962">
        <v>84.45</v>
      </c>
      <c r="H5962">
        <v>4959.1499999999996</v>
      </c>
      <c r="I5962">
        <v>62</v>
      </c>
      <c r="J5962">
        <v>0</v>
      </c>
    </row>
    <row r="5963" spans="1:10">
      <c r="A5963">
        <v>1</v>
      </c>
      <c r="B5963">
        <v>5962</v>
      </c>
      <c r="C5963">
        <v>2</v>
      </c>
      <c r="D5963">
        <v>1</v>
      </c>
      <c r="E5963">
        <v>0</v>
      </c>
      <c r="F5963">
        <v>0</v>
      </c>
      <c r="G5963">
        <v>35.9</v>
      </c>
      <c r="H5963">
        <v>35.9</v>
      </c>
      <c r="I5963">
        <v>1</v>
      </c>
      <c r="J5963">
        <v>0</v>
      </c>
    </row>
    <row r="5964" spans="1:10">
      <c r="A5964">
        <v>1</v>
      </c>
      <c r="B5964">
        <v>5963</v>
      </c>
      <c r="C5964">
        <v>0</v>
      </c>
      <c r="D5964">
        <v>1</v>
      </c>
      <c r="E5964">
        <v>1</v>
      </c>
      <c r="F5964">
        <v>0</v>
      </c>
      <c r="G5964">
        <v>80.75</v>
      </c>
      <c r="H5964">
        <v>1321.3</v>
      </c>
      <c r="I5964">
        <v>16</v>
      </c>
      <c r="J5964">
        <v>0</v>
      </c>
    </row>
    <row r="5965" spans="1:10" hidden="1">
      <c r="A5965">
        <v>0</v>
      </c>
      <c r="B5965">
        <v>5964</v>
      </c>
      <c r="C5965">
        <v>1</v>
      </c>
      <c r="D5965">
        <v>1</v>
      </c>
      <c r="E5965">
        <v>1</v>
      </c>
      <c r="F5965">
        <v>1</v>
      </c>
      <c r="G5965">
        <v>78.650000000000006</v>
      </c>
      <c r="H5965">
        <v>1663.75</v>
      </c>
      <c r="I5965">
        <v>22</v>
      </c>
      <c r="J5965">
        <v>0</v>
      </c>
    </row>
    <row r="5966" spans="1:10">
      <c r="A5966">
        <v>1</v>
      </c>
      <c r="B5966">
        <v>5965</v>
      </c>
      <c r="C5966">
        <v>0</v>
      </c>
      <c r="D5966">
        <v>1</v>
      </c>
      <c r="E5966">
        <v>1</v>
      </c>
      <c r="F5966">
        <v>0</v>
      </c>
      <c r="G5966">
        <v>61.75</v>
      </c>
      <c r="H5966">
        <v>3024.15</v>
      </c>
      <c r="I5966">
        <v>49</v>
      </c>
      <c r="J5966">
        <v>0</v>
      </c>
    </row>
    <row r="5967" spans="1:10" hidden="1">
      <c r="A5967">
        <v>0</v>
      </c>
      <c r="B5967">
        <v>5966</v>
      </c>
      <c r="C5967">
        <v>0</v>
      </c>
      <c r="D5967">
        <v>1</v>
      </c>
      <c r="E5967">
        <v>1</v>
      </c>
      <c r="F5967">
        <v>1</v>
      </c>
      <c r="G5967">
        <v>63.7</v>
      </c>
      <c r="H5967">
        <v>2188.5</v>
      </c>
      <c r="I5967">
        <v>36</v>
      </c>
      <c r="J5967">
        <v>0</v>
      </c>
    </row>
    <row r="5968" spans="1:10">
      <c r="A5968">
        <v>1</v>
      </c>
      <c r="B5968">
        <v>5967</v>
      </c>
      <c r="C5968">
        <v>1</v>
      </c>
      <c r="D5968">
        <v>1</v>
      </c>
      <c r="E5968">
        <v>1</v>
      </c>
      <c r="F5968">
        <v>0</v>
      </c>
      <c r="G5968">
        <v>99.45</v>
      </c>
      <c r="H5968">
        <v>4138.05</v>
      </c>
      <c r="I5968">
        <v>42</v>
      </c>
      <c r="J5968">
        <v>1</v>
      </c>
    </row>
    <row r="5969" spans="1:10">
      <c r="A5969">
        <v>1</v>
      </c>
      <c r="B5969">
        <v>5968</v>
      </c>
      <c r="C5969">
        <v>2</v>
      </c>
      <c r="D5969">
        <v>1</v>
      </c>
      <c r="E5969">
        <v>0</v>
      </c>
      <c r="F5969">
        <v>0</v>
      </c>
      <c r="G5969">
        <v>25.2</v>
      </c>
      <c r="H5969">
        <v>102.5</v>
      </c>
      <c r="I5969">
        <v>4</v>
      </c>
      <c r="J5969">
        <v>1</v>
      </c>
    </row>
    <row r="5970" spans="1:10">
      <c r="A5970">
        <v>1</v>
      </c>
      <c r="B5970">
        <v>5969</v>
      </c>
      <c r="C5970">
        <v>1</v>
      </c>
      <c r="D5970">
        <v>1</v>
      </c>
      <c r="E5970">
        <v>1</v>
      </c>
      <c r="F5970">
        <v>1</v>
      </c>
      <c r="G5970">
        <v>74.05</v>
      </c>
      <c r="H5970">
        <v>872.65</v>
      </c>
      <c r="I5970">
        <v>12</v>
      </c>
      <c r="J5970">
        <v>1</v>
      </c>
    </row>
    <row r="5971" spans="1:10" hidden="1">
      <c r="A5971">
        <v>0</v>
      </c>
      <c r="B5971">
        <v>5970</v>
      </c>
      <c r="C5971">
        <v>0</v>
      </c>
      <c r="D5971">
        <v>1</v>
      </c>
      <c r="E5971">
        <v>1</v>
      </c>
      <c r="F5971">
        <v>0</v>
      </c>
      <c r="G5971">
        <v>87.6</v>
      </c>
      <c r="H5971">
        <v>2724.25</v>
      </c>
      <c r="I5971">
        <v>31</v>
      </c>
      <c r="J5971">
        <v>0</v>
      </c>
    </row>
    <row r="5972" spans="1:10">
      <c r="A5972">
        <v>1</v>
      </c>
      <c r="B5972">
        <v>5971</v>
      </c>
      <c r="C5972">
        <v>1</v>
      </c>
      <c r="D5972">
        <v>1</v>
      </c>
      <c r="E5972">
        <v>1</v>
      </c>
      <c r="F5972">
        <v>0</v>
      </c>
      <c r="G5972">
        <v>89.15</v>
      </c>
      <c r="H5972">
        <v>413.25</v>
      </c>
      <c r="I5972">
        <v>5</v>
      </c>
      <c r="J5972">
        <v>0</v>
      </c>
    </row>
    <row r="5973" spans="1:10">
      <c r="A5973">
        <v>1</v>
      </c>
      <c r="B5973">
        <v>5972</v>
      </c>
      <c r="C5973">
        <v>0</v>
      </c>
      <c r="D5973">
        <v>0</v>
      </c>
      <c r="E5973">
        <v>1</v>
      </c>
      <c r="F5973">
        <v>2</v>
      </c>
      <c r="G5973">
        <v>20</v>
      </c>
      <c r="H5973">
        <v>1374.2</v>
      </c>
      <c r="I5973">
        <v>66</v>
      </c>
      <c r="J5973">
        <v>0</v>
      </c>
    </row>
    <row r="5974" spans="1:10">
      <c r="A5974">
        <v>1</v>
      </c>
      <c r="B5974">
        <v>5973</v>
      </c>
      <c r="C5974">
        <v>1</v>
      </c>
      <c r="D5974">
        <v>1</v>
      </c>
      <c r="E5974">
        <v>1</v>
      </c>
      <c r="F5974">
        <v>0</v>
      </c>
      <c r="G5974">
        <v>55</v>
      </c>
      <c r="H5974">
        <v>757.1</v>
      </c>
      <c r="I5974">
        <v>15</v>
      </c>
      <c r="J5974">
        <v>1</v>
      </c>
    </row>
    <row r="5975" spans="1:10">
      <c r="A5975">
        <v>1</v>
      </c>
      <c r="B5975">
        <v>5974</v>
      </c>
      <c r="C5975">
        <v>1</v>
      </c>
      <c r="D5975">
        <v>1</v>
      </c>
      <c r="E5975">
        <v>1</v>
      </c>
      <c r="F5975">
        <v>2</v>
      </c>
      <c r="G5975">
        <v>104.4</v>
      </c>
      <c r="H5975">
        <v>6692.65</v>
      </c>
      <c r="I5975">
        <v>64</v>
      </c>
      <c r="J5975">
        <v>0</v>
      </c>
    </row>
    <row r="5976" spans="1:10" hidden="1">
      <c r="A5976">
        <v>0</v>
      </c>
      <c r="B5976">
        <v>5975</v>
      </c>
      <c r="C5976">
        <v>0</v>
      </c>
      <c r="D5976">
        <v>0</v>
      </c>
      <c r="E5976">
        <v>1</v>
      </c>
      <c r="F5976">
        <v>0</v>
      </c>
      <c r="G5976">
        <v>20.05</v>
      </c>
      <c r="H5976">
        <v>218.5</v>
      </c>
      <c r="I5976">
        <v>10</v>
      </c>
      <c r="J5976">
        <v>0</v>
      </c>
    </row>
    <row r="5977" spans="1:10">
      <c r="A5977">
        <v>1</v>
      </c>
      <c r="B5977">
        <v>5976</v>
      </c>
      <c r="C5977">
        <v>0</v>
      </c>
      <c r="D5977">
        <v>1</v>
      </c>
      <c r="E5977">
        <v>1</v>
      </c>
      <c r="F5977">
        <v>0</v>
      </c>
      <c r="G5977">
        <v>89.75</v>
      </c>
      <c r="H5977">
        <v>608.79999999999995</v>
      </c>
      <c r="I5977">
        <v>7</v>
      </c>
      <c r="J5977">
        <v>1</v>
      </c>
    </row>
    <row r="5978" spans="1:10">
      <c r="A5978">
        <v>1</v>
      </c>
      <c r="B5978">
        <v>5977</v>
      </c>
      <c r="C5978">
        <v>2</v>
      </c>
      <c r="D5978">
        <v>1</v>
      </c>
      <c r="E5978">
        <v>0</v>
      </c>
      <c r="F5978">
        <v>0</v>
      </c>
      <c r="G5978">
        <v>34.299999999999997</v>
      </c>
      <c r="H5978">
        <v>1004.75</v>
      </c>
      <c r="I5978">
        <v>29</v>
      </c>
      <c r="J5978">
        <v>0</v>
      </c>
    </row>
    <row r="5979" spans="1:10">
      <c r="A5979">
        <v>1</v>
      </c>
      <c r="B5979">
        <v>5978</v>
      </c>
      <c r="C5979">
        <v>0</v>
      </c>
      <c r="D5979">
        <v>0</v>
      </c>
      <c r="E5979">
        <v>1</v>
      </c>
      <c r="F5979">
        <v>2</v>
      </c>
      <c r="G5979">
        <v>20.65</v>
      </c>
      <c r="H5979">
        <v>1125.5999999999999</v>
      </c>
      <c r="I5979">
        <v>57</v>
      </c>
      <c r="J5979">
        <v>0</v>
      </c>
    </row>
    <row r="5980" spans="1:10" hidden="1">
      <c r="A5980">
        <v>0</v>
      </c>
      <c r="B5980">
        <v>5979</v>
      </c>
      <c r="C5980">
        <v>1</v>
      </c>
      <c r="D5980">
        <v>1</v>
      </c>
      <c r="E5980">
        <v>1</v>
      </c>
      <c r="F5980">
        <v>0</v>
      </c>
      <c r="G5980">
        <v>84.25</v>
      </c>
      <c r="H5980">
        <v>3847.6</v>
      </c>
      <c r="I5980">
        <v>46</v>
      </c>
      <c r="J5980">
        <v>0</v>
      </c>
    </row>
    <row r="5981" spans="1:10">
      <c r="A5981">
        <v>1</v>
      </c>
      <c r="B5981">
        <v>5980</v>
      </c>
      <c r="C5981">
        <v>0</v>
      </c>
      <c r="D5981">
        <v>0</v>
      </c>
      <c r="E5981">
        <v>1</v>
      </c>
      <c r="F5981">
        <v>2</v>
      </c>
      <c r="G5981">
        <v>19.649999999999999</v>
      </c>
      <c r="H5981">
        <v>978</v>
      </c>
      <c r="I5981">
        <v>53</v>
      </c>
      <c r="J5981">
        <v>0</v>
      </c>
    </row>
    <row r="5982" spans="1:10" hidden="1">
      <c r="A5982">
        <v>0</v>
      </c>
      <c r="B5982">
        <v>5981</v>
      </c>
      <c r="C5982">
        <v>0</v>
      </c>
      <c r="D5982">
        <v>1</v>
      </c>
      <c r="E5982">
        <v>1</v>
      </c>
      <c r="F5982">
        <v>1</v>
      </c>
      <c r="G5982">
        <v>79.849999999999994</v>
      </c>
      <c r="H5982">
        <v>1387.35</v>
      </c>
      <c r="I5982">
        <v>17</v>
      </c>
      <c r="J5982">
        <v>0</v>
      </c>
    </row>
    <row r="5983" spans="1:10">
      <c r="A5983">
        <v>1</v>
      </c>
      <c r="B5983">
        <v>5982</v>
      </c>
      <c r="C5983">
        <v>0</v>
      </c>
      <c r="D5983">
        <v>0</v>
      </c>
      <c r="E5983">
        <v>1</v>
      </c>
      <c r="F5983">
        <v>2</v>
      </c>
      <c r="G5983">
        <v>20.2</v>
      </c>
      <c r="H5983">
        <v>746.05</v>
      </c>
      <c r="I5983">
        <v>38</v>
      </c>
      <c r="J5983">
        <v>0</v>
      </c>
    </row>
    <row r="5984" spans="1:10" hidden="1">
      <c r="A5984">
        <v>0</v>
      </c>
      <c r="B5984">
        <v>5983</v>
      </c>
      <c r="C5984">
        <v>0</v>
      </c>
      <c r="D5984">
        <v>0</v>
      </c>
      <c r="E5984">
        <v>1</v>
      </c>
      <c r="F5984">
        <v>1</v>
      </c>
      <c r="G5984">
        <v>19.8</v>
      </c>
      <c r="H5984">
        <v>304.60000000000002</v>
      </c>
      <c r="I5984">
        <v>15</v>
      </c>
      <c r="J5984">
        <v>0</v>
      </c>
    </row>
    <row r="5985" spans="1:10">
      <c r="A5985">
        <v>1</v>
      </c>
      <c r="B5985">
        <v>5984</v>
      </c>
      <c r="C5985">
        <v>2</v>
      </c>
      <c r="D5985">
        <v>1</v>
      </c>
      <c r="E5985">
        <v>0</v>
      </c>
      <c r="F5985">
        <v>0</v>
      </c>
      <c r="G5985">
        <v>50.35</v>
      </c>
      <c r="H5985">
        <v>1098.8499999999999</v>
      </c>
      <c r="I5985">
        <v>22</v>
      </c>
      <c r="J5985">
        <v>0</v>
      </c>
    </row>
    <row r="5986" spans="1:10" hidden="1">
      <c r="A5986">
        <v>0</v>
      </c>
      <c r="B5986">
        <v>5985</v>
      </c>
      <c r="C5986">
        <v>1</v>
      </c>
      <c r="D5986">
        <v>1</v>
      </c>
      <c r="E5986">
        <v>1</v>
      </c>
      <c r="F5986">
        <v>0</v>
      </c>
      <c r="G5986">
        <v>85.15</v>
      </c>
      <c r="H5986">
        <v>1139.2</v>
      </c>
      <c r="I5986">
        <v>14</v>
      </c>
      <c r="J5986">
        <v>1</v>
      </c>
    </row>
    <row r="5987" spans="1:10">
      <c r="A5987">
        <v>1</v>
      </c>
      <c r="B5987">
        <v>5986</v>
      </c>
      <c r="C5987">
        <v>1</v>
      </c>
      <c r="D5987">
        <v>1</v>
      </c>
      <c r="E5987">
        <v>1</v>
      </c>
      <c r="F5987">
        <v>1</v>
      </c>
      <c r="G5987">
        <v>74.599999999999994</v>
      </c>
      <c r="H5987">
        <v>4368.95</v>
      </c>
      <c r="I5987">
        <v>57</v>
      </c>
      <c r="J5987">
        <v>0</v>
      </c>
    </row>
    <row r="5988" spans="1:10" hidden="1">
      <c r="A5988">
        <v>0</v>
      </c>
      <c r="B5988">
        <v>5987</v>
      </c>
      <c r="C5988">
        <v>0</v>
      </c>
      <c r="D5988">
        <v>1</v>
      </c>
      <c r="E5988">
        <v>1</v>
      </c>
      <c r="F5988">
        <v>0</v>
      </c>
      <c r="G5988">
        <v>79.150000000000006</v>
      </c>
      <c r="H5988">
        <v>827.7</v>
      </c>
      <c r="I5988">
        <v>11</v>
      </c>
      <c r="J5988">
        <v>0</v>
      </c>
    </row>
    <row r="5989" spans="1:10">
      <c r="A5989">
        <v>1</v>
      </c>
      <c r="B5989">
        <v>5988</v>
      </c>
      <c r="C5989">
        <v>0</v>
      </c>
      <c r="D5989">
        <v>0</v>
      </c>
      <c r="E5989">
        <v>1</v>
      </c>
      <c r="F5989">
        <v>2</v>
      </c>
      <c r="G5989">
        <v>20.350000000000001</v>
      </c>
      <c r="H5989">
        <v>20.350000000000001</v>
      </c>
      <c r="I5989">
        <v>1</v>
      </c>
      <c r="J5989">
        <v>0</v>
      </c>
    </row>
    <row r="5990" spans="1:10">
      <c r="A5990">
        <v>1</v>
      </c>
      <c r="B5990">
        <v>5989</v>
      </c>
      <c r="C5990">
        <v>0</v>
      </c>
      <c r="D5990">
        <v>0</v>
      </c>
      <c r="E5990">
        <v>1</v>
      </c>
      <c r="F5990">
        <v>2</v>
      </c>
      <c r="G5990">
        <v>21.05</v>
      </c>
      <c r="H5990">
        <v>262.05</v>
      </c>
      <c r="I5990">
        <v>12</v>
      </c>
      <c r="J5990">
        <v>0</v>
      </c>
    </row>
    <row r="5991" spans="1:10">
      <c r="A5991">
        <v>1</v>
      </c>
      <c r="B5991">
        <v>5990</v>
      </c>
      <c r="C5991">
        <v>1</v>
      </c>
      <c r="D5991">
        <v>1</v>
      </c>
      <c r="E5991">
        <v>1</v>
      </c>
      <c r="F5991">
        <v>0</v>
      </c>
      <c r="G5991">
        <v>94.6</v>
      </c>
      <c r="H5991">
        <v>279.55</v>
      </c>
      <c r="I5991">
        <v>3</v>
      </c>
      <c r="J5991">
        <v>1</v>
      </c>
    </row>
    <row r="5992" spans="1:10">
      <c r="A5992">
        <v>1</v>
      </c>
      <c r="B5992">
        <v>5991</v>
      </c>
      <c r="C5992">
        <v>0</v>
      </c>
      <c r="D5992">
        <v>1</v>
      </c>
      <c r="E5992">
        <v>1</v>
      </c>
      <c r="F5992">
        <v>0</v>
      </c>
      <c r="G5992">
        <v>94.7</v>
      </c>
      <c r="H5992">
        <v>3512.5</v>
      </c>
      <c r="I5992">
        <v>36</v>
      </c>
      <c r="J5992">
        <v>0</v>
      </c>
    </row>
    <row r="5993" spans="1:10">
      <c r="A5993">
        <v>1</v>
      </c>
      <c r="B5993">
        <v>5992</v>
      </c>
      <c r="C5993">
        <v>0</v>
      </c>
      <c r="D5993">
        <v>1</v>
      </c>
      <c r="E5993">
        <v>1</v>
      </c>
      <c r="F5993">
        <v>0</v>
      </c>
      <c r="G5993">
        <v>94.25</v>
      </c>
      <c r="H5993">
        <v>1483.25</v>
      </c>
      <c r="I5993">
        <v>16</v>
      </c>
      <c r="J5993">
        <v>1</v>
      </c>
    </row>
    <row r="5994" spans="1:10" hidden="1">
      <c r="A5994">
        <v>0</v>
      </c>
      <c r="B5994">
        <v>5993</v>
      </c>
      <c r="C5994">
        <v>1</v>
      </c>
      <c r="D5994">
        <v>1</v>
      </c>
      <c r="E5994">
        <v>1</v>
      </c>
      <c r="F5994">
        <v>1</v>
      </c>
      <c r="G5994">
        <v>72.45</v>
      </c>
      <c r="H5994">
        <v>4653.8500000000004</v>
      </c>
      <c r="I5994">
        <v>65</v>
      </c>
      <c r="J5994">
        <v>1</v>
      </c>
    </row>
    <row r="5995" spans="1:10">
      <c r="A5995">
        <v>1</v>
      </c>
      <c r="B5995">
        <v>5994</v>
      </c>
      <c r="C5995">
        <v>0</v>
      </c>
      <c r="D5995">
        <v>1</v>
      </c>
      <c r="E5995">
        <v>1</v>
      </c>
      <c r="F5995">
        <v>0</v>
      </c>
      <c r="G5995">
        <v>74.95</v>
      </c>
      <c r="H5995">
        <v>151.75</v>
      </c>
      <c r="I5995">
        <v>2</v>
      </c>
      <c r="J5995">
        <v>0</v>
      </c>
    </row>
    <row r="5996" spans="1:10">
      <c r="A5996">
        <v>1</v>
      </c>
      <c r="B5996">
        <v>5995</v>
      </c>
      <c r="C5996">
        <v>1</v>
      </c>
      <c r="D5996">
        <v>1</v>
      </c>
      <c r="E5996">
        <v>1</v>
      </c>
      <c r="F5996">
        <v>0</v>
      </c>
      <c r="G5996">
        <v>105.2</v>
      </c>
      <c r="H5996">
        <v>4400.75</v>
      </c>
      <c r="I5996">
        <v>42</v>
      </c>
      <c r="J5996">
        <v>1</v>
      </c>
    </row>
    <row r="5997" spans="1:10">
      <c r="A5997">
        <v>1</v>
      </c>
      <c r="B5997">
        <v>5996</v>
      </c>
      <c r="C5997">
        <v>0</v>
      </c>
      <c r="D5997">
        <v>1</v>
      </c>
      <c r="E5997">
        <v>1</v>
      </c>
      <c r="F5997">
        <v>2</v>
      </c>
      <c r="G5997">
        <v>111.95</v>
      </c>
      <c r="H5997">
        <v>8033.1</v>
      </c>
      <c r="I5997">
        <v>72</v>
      </c>
      <c r="J5997">
        <v>0</v>
      </c>
    </row>
    <row r="5998" spans="1:10">
      <c r="A5998">
        <v>1</v>
      </c>
      <c r="B5998">
        <v>5997</v>
      </c>
      <c r="C5998">
        <v>0</v>
      </c>
      <c r="D5998">
        <v>0</v>
      </c>
      <c r="E5998">
        <v>1</v>
      </c>
      <c r="F5998">
        <v>2</v>
      </c>
      <c r="G5998">
        <v>19.850000000000001</v>
      </c>
      <c r="H5998">
        <v>1253.6500000000001</v>
      </c>
      <c r="I5998">
        <v>62</v>
      </c>
      <c r="J5998">
        <v>0</v>
      </c>
    </row>
    <row r="5999" spans="1:10" hidden="1">
      <c r="A5999">
        <v>0</v>
      </c>
      <c r="B5999">
        <v>5998</v>
      </c>
      <c r="C5999">
        <v>1</v>
      </c>
      <c r="D5999">
        <v>1</v>
      </c>
      <c r="E5999">
        <v>1</v>
      </c>
      <c r="F5999">
        <v>0</v>
      </c>
      <c r="G5999">
        <v>89.75</v>
      </c>
      <c r="H5999">
        <v>552.65</v>
      </c>
      <c r="I5999">
        <v>6</v>
      </c>
      <c r="J5999">
        <v>0</v>
      </c>
    </row>
    <row r="6000" spans="1:10">
      <c r="A6000">
        <v>1</v>
      </c>
      <c r="B6000">
        <v>5999</v>
      </c>
      <c r="C6000">
        <v>0</v>
      </c>
      <c r="D6000">
        <v>0</v>
      </c>
      <c r="E6000">
        <v>1</v>
      </c>
      <c r="F6000">
        <v>2</v>
      </c>
      <c r="G6000">
        <v>20.05</v>
      </c>
      <c r="H6000">
        <v>1036</v>
      </c>
      <c r="I6000">
        <v>48</v>
      </c>
      <c r="J6000">
        <v>0</v>
      </c>
    </row>
    <row r="6001" spans="1:10" hidden="1">
      <c r="A6001">
        <v>0</v>
      </c>
      <c r="B6001">
        <v>6000</v>
      </c>
      <c r="C6001">
        <v>1</v>
      </c>
      <c r="D6001">
        <v>1</v>
      </c>
      <c r="E6001">
        <v>1</v>
      </c>
      <c r="F6001">
        <v>2</v>
      </c>
      <c r="G6001">
        <v>108.95</v>
      </c>
      <c r="H6001">
        <v>4025.5</v>
      </c>
      <c r="I6001">
        <v>35</v>
      </c>
      <c r="J6001">
        <v>0</v>
      </c>
    </row>
    <row r="6002" spans="1:10">
      <c r="A6002">
        <v>1</v>
      </c>
      <c r="B6002">
        <v>6001</v>
      </c>
      <c r="C6002">
        <v>0</v>
      </c>
      <c r="D6002">
        <v>0</v>
      </c>
      <c r="E6002">
        <v>1</v>
      </c>
      <c r="F6002">
        <v>1</v>
      </c>
      <c r="G6002">
        <v>19.649999999999999</v>
      </c>
      <c r="H6002">
        <v>928.4</v>
      </c>
      <c r="I6002">
        <v>52</v>
      </c>
      <c r="J6002">
        <v>0</v>
      </c>
    </row>
    <row r="6003" spans="1:10">
      <c r="A6003">
        <v>1</v>
      </c>
      <c r="B6003">
        <v>6002</v>
      </c>
      <c r="C6003">
        <v>2</v>
      </c>
      <c r="D6003">
        <v>1</v>
      </c>
      <c r="E6003">
        <v>0</v>
      </c>
      <c r="F6003">
        <v>0</v>
      </c>
      <c r="G6003">
        <v>24.9</v>
      </c>
      <c r="H6003">
        <v>24.9</v>
      </c>
      <c r="I6003">
        <v>1</v>
      </c>
      <c r="J6003">
        <v>0</v>
      </c>
    </row>
    <row r="6004" spans="1:10" hidden="1">
      <c r="A6004">
        <v>0</v>
      </c>
      <c r="B6004">
        <v>6003</v>
      </c>
      <c r="C6004">
        <v>1</v>
      </c>
      <c r="D6004">
        <v>1</v>
      </c>
      <c r="E6004">
        <v>1</v>
      </c>
      <c r="F6004">
        <v>0</v>
      </c>
      <c r="G6004">
        <v>82.85</v>
      </c>
      <c r="H6004">
        <v>460.25</v>
      </c>
      <c r="I6004">
        <v>6</v>
      </c>
      <c r="J6004">
        <v>1</v>
      </c>
    </row>
    <row r="6005" spans="1:10">
      <c r="A6005">
        <v>1</v>
      </c>
      <c r="B6005">
        <v>6004</v>
      </c>
      <c r="C6005">
        <v>1</v>
      </c>
      <c r="D6005">
        <v>1</v>
      </c>
      <c r="E6005">
        <v>1</v>
      </c>
      <c r="F6005">
        <v>2</v>
      </c>
      <c r="G6005">
        <v>93.2</v>
      </c>
      <c r="H6005">
        <v>6506.15</v>
      </c>
      <c r="I6005">
        <v>71</v>
      </c>
      <c r="J6005">
        <v>0</v>
      </c>
    </row>
    <row r="6006" spans="1:10" hidden="1">
      <c r="A6006">
        <v>0</v>
      </c>
      <c r="B6006">
        <v>6005</v>
      </c>
      <c r="C6006">
        <v>0</v>
      </c>
      <c r="D6006">
        <v>1</v>
      </c>
      <c r="E6006">
        <v>1</v>
      </c>
      <c r="F6006">
        <v>1</v>
      </c>
      <c r="G6006">
        <v>84.8</v>
      </c>
      <c r="H6006">
        <v>5598.3</v>
      </c>
      <c r="I6006">
        <v>67</v>
      </c>
      <c r="J6006">
        <v>0</v>
      </c>
    </row>
    <row r="6007" spans="1:10">
      <c r="A6007">
        <v>1</v>
      </c>
      <c r="B6007">
        <v>6006</v>
      </c>
      <c r="C6007">
        <v>1</v>
      </c>
      <c r="D6007">
        <v>1</v>
      </c>
      <c r="E6007">
        <v>1</v>
      </c>
      <c r="F6007">
        <v>1</v>
      </c>
      <c r="G6007">
        <v>71.75</v>
      </c>
      <c r="H6007">
        <v>4374.55</v>
      </c>
      <c r="I6007">
        <v>60</v>
      </c>
      <c r="J6007">
        <v>0</v>
      </c>
    </row>
    <row r="6008" spans="1:10" hidden="1">
      <c r="A6008">
        <v>0</v>
      </c>
      <c r="B6008">
        <v>6007</v>
      </c>
      <c r="C6008">
        <v>2</v>
      </c>
      <c r="D6008">
        <v>1</v>
      </c>
      <c r="E6008">
        <v>0</v>
      </c>
      <c r="F6008">
        <v>0</v>
      </c>
      <c r="G6008">
        <v>30.35</v>
      </c>
      <c r="H6008">
        <v>678.75</v>
      </c>
      <c r="I6008">
        <v>23</v>
      </c>
      <c r="J6008">
        <v>0</v>
      </c>
    </row>
    <row r="6009" spans="1:10" hidden="1">
      <c r="A6009">
        <v>0</v>
      </c>
      <c r="B6009">
        <v>6008</v>
      </c>
      <c r="C6009">
        <v>2</v>
      </c>
      <c r="D6009">
        <v>1</v>
      </c>
      <c r="E6009">
        <v>0</v>
      </c>
      <c r="F6009">
        <v>1</v>
      </c>
      <c r="G6009">
        <v>54.85</v>
      </c>
      <c r="H6009">
        <v>2191.6999999999998</v>
      </c>
      <c r="I6009">
        <v>39</v>
      </c>
      <c r="J6009">
        <v>0</v>
      </c>
    </row>
    <row r="6010" spans="1:10">
      <c r="A6010">
        <v>1</v>
      </c>
      <c r="B6010">
        <v>6009</v>
      </c>
      <c r="C6010">
        <v>0</v>
      </c>
      <c r="D6010">
        <v>0</v>
      </c>
      <c r="E6010">
        <v>1</v>
      </c>
      <c r="F6010">
        <v>1</v>
      </c>
      <c r="G6010">
        <v>19.5</v>
      </c>
      <c r="H6010">
        <v>239.75</v>
      </c>
      <c r="I6010">
        <v>15</v>
      </c>
      <c r="J6010">
        <v>0</v>
      </c>
    </row>
    <row r="6011" spans="1:10" hidden="1">
      <c r="A6011">
        <v>0</v>
      </c>
      <c r="B6011">
        <v>6010</v>
      </c>
      <c r="C6011">
        <v>1</v>
      </c>
      <c r="D6011">
        <v>1</v>
      </c>
      <c r="E6011">
        <v>1</v>
      </c>
      <c r="F6011">
        <v>0</v>
      </c>
      <c r="G6011">
        <v>103.85</v>
      </c>
      <c r="H6011">
        <v>5485.5</v>
      </c>
      <c r="I6011">
        <v>53</v>
      </c>
      <c r="J6011">
        <v>1</v>
      </c>
    </row>
    <row r="6012" spans="1:10">
      <c r="A6012">
        <v>1</v>
      </c>
      <c r="B6012">
        <v>6011</v>
      </c>
      <c r="C6012">
        <v>1</v>
      </c>
      <c r="D6012">
        <v>0</v>
      </c>
      <c r="E6012">
        <v>1</v>
      </c>
      <c r="F6012">
        <v>2</v>
      </c>
      <c r="G6012">
        <v>24.2</v>
      </c>
      <c r="H6012">
        <v>609.04999999999995</v>
      </c>
      <c r="I6012">
        <v>24</v>
      </c>
      <c r="J6012">
        <v>0</v>
      </c>
    </row>
    <row r="6013" spans="1:10" hidden="1">
      <c r="A6013">
        <v>0</v>
      </c>
      <c r="B6013">
        <v>6012</v>
      </c>
      <c r="C6013">
        <v>0</v>
      </c>
      <c r="D6013">
        <v>0</v>
      </c>
      <c r="E6013">
        <v>1</v>
      </c>
      <c r="F6013">
        <v>0</v>
      </c>
      <c r="G6013">
        <v>19.350000000000001</v>
      </c>
      <c r="H6013">
        <v>683.75</v>
      </c>
      <c r="I6013">
        <v>37</v>
      </c>
      <c r="J6013">
        <v>0</v>
      </c>
    </row>
    <row r="6014" spans="1:10">
      <c r="A6014">
        <v>1</v>
      </c>
      <c r="B6014">
        <v>6013</v>
      </c>
      <c r="C6014">
        <v>0</v>
      </c>
      <c r="D6014">
        <v>1</v>
      </c>
      <c r="E6014">
        <v>1</v>
      </c>
      <c r="F6014">
        <v>0</v>
      </c>
      <c r="G6014">
        <v>83.6</v>
      </c>
      <c r="H6014">
        <v>404.2</v>
      </c>
      <c r="I6014">
        <v>5</v>
      </c>
      <c r="J6014">
        <v>1</v>
      </c>
    </row>
    <row r="6015" spans="1:10" hidden="1">
      <c r="A6015">
        <v>0</v>
      </c>
      <c r="B6015">
        <v>6014</v>
      </c>
      <c r="C6015">
        <v>1</v>
      </c>
      <c r="D6015">
        <v>1</v>
      </c>
      <c r="E6015">
        <v>1</v>
      </c>
      <c r="F6015">
        <v>1</v>
      </c>
      <c r="G6015">
        <v>100.65</v>
      </c>
      <c r="H6015">
        <v>5189.75</v>
      </c>
      <c r="I6015">
        <v>50</v>
      </c>
      <c r="J6015">
        <v>0</v>
      </c>
    </row>
    <row r="6016" spans="1:10">
      <c r="A6016">
        <v>1</v>
      </c>
      <c r="B6016">
        <v>6015</v>
      </c>
      <c r="C6016">
        <v>0</v>
      </c>
      <c r="D6016">
        <v>1</v>
      </c>
      <c r="E6016">
        <v>1</v>
      </c>
      <c r="F6016">
        <v>1</v>
      </c>
      <c r="G6016">
        <v>94.1</v>
      </c>
      <c r="H6016">
        <v>5060.8999999999996</v>
      </c>
      <c r="I6016">
        <v>54</v>
      </c>
      <c r="J6016">
        <v>0</v>
      </c>
    </row>
    <row r="6017" spans="1:10">
      <c r="A6017">
        <v>1</v>
      </c>
      <c r="B6017">
        <v>6016</v>
      </c>
      <c r="C6017">
        <v>0</v>
      </c>
      <c r="D6017">
        <v>1</v>
      </c>
      <c r="E6017">
        <v>1</v>
      </c>
      <c r="F6017">
        <v>0</v>
      </c>
      <c r="G6017">
        <v>74.55</v>
      </c>
      <c r="H6017">
        <v>233.65</v>
      </c>
      <c r="I6017">
        <v>3</v>
      </c>
      <c r="J6017">
        <v>0</v>
      </c>
    </row>
    <row r="6018" spans="1:10">
      <c r="A6018">
        <v>1</v>
      </c>
      <c r="B6018">
        <v>6017</v>
      </c>
      <c r="C6018">
        <v>1</v>
      </c>
      <c r="D6018">
        <v>1</v>
      </c>
      <c r="E6018">
        <v>1</v>
      </c>
      <c r="F6018">
        <v>1</v>
      </c>
      <c r="G6018">
        <v>108.45</v>
      </c>
      <c r="H6018">
        <v>7176.55</v>
      </c>
      <c r="I6018">
        <v>68</v>
      </c>
      <c r="J6018">
        <v>1</v>
      </c>
    </row>
    <row r="6019" spans="1:10">
      <c r="A6019">
        <v>1</v>
      </c>
      <c r="B6019">
        <v>6018</v>
      </c>
      <c r="C6019">
        <v>0</v>
      </c>
      <c r="D6019">
        <v>1</v>
      </c>
      <c r="E6019">
        <v>1</v>
      </c>
      <c r="F6019">
        <v>0</v>
      </c>
      <c r="G6019">
        <v>56.15</v>
      </c>
      <c r="H6019">
        <v>291.45</v>
      </c>
      <c r="I6019">
        <v>5</v>
      </c>
      <c r="J6019">
        <v>0</v>
      </c>
    </row>
    <row r="6020" spans="1:10" hidden="1">
      <c r="A6020">
        <v>0</v>
      </c>
      <c r="B6020">
        <v>6019</v>
      </c>
      <c r="C6020">
        <v>0</v>
      </c>
      <c r="D6020">
        <v>0</v>
      </c>
      <c r="E6020">
        <v>1</v>
      </c>
      <c r="F6020">
        <v>2</v>
      </c>
      <c r="G6020">
        <v>20.350000000000001</v>
      </c>
      <c r="H6020">
        <v>689.75</v>
      </c>
      <c r="I6020">
        <v>33</v>
      </c>
      <c r="J6020">
        <v>0</v>
      </c>
    </row>
    <row r="6021" spans="1:10">
      <c r="A6021">
        <v>1</v>
      </c>
      <c r="B6021">
        <v>6020</v>
      </c>
      <c r="C6021">
        <v>1</v>
      </c>
      <c r="D6021">
        <v>1</v>
      </c>
      <c r="E6021">
        <v>1</v>
      </c>
      <c r="F6021">
        <v>1</v>
      </c>
      <c r="G6021">
        <v>80.55</v>
      </c>
      <c r="H6021">
        <v>3263.9</v>
      </c>
      <c r="I6021">
        <v>41</v>
      </c>
      <c r="J6021">
        <v>0</v>
      </c>
    </row>
    <row r="6022" spans="1:10" hidden="1">
      <c r="A6022">
        <v>0</v>
      </c>
      <c r="B6022">
        <v>6021</v>
      </c>
      <c r="C6022">
        <v>2</v>
      </c>
      <c r="D6022">
        <v>1</v>
      </c>
      <c r="E6022">
        <v>0</v>
      </c>
      <c r="F6022">
        <v>1</v>
      </c>
      <c r="G6022">
        <v>61.25</v>
      </c>
      <c r="H6022">
        <v>1993.2</v>
      </c>
      <c r="I6022">
        <v>34</v>
      </c>
      <c r="J6022">
        <v>0</v>
      </c>
    </row>
    <row r="6023" spans="1:10">
      <c r="A6023">
        <v>1</v>
      </c>
      <c r="B6023">
        <v>6022</v>
      </c>
      <c r="C6023">
        <v>0</v>
      </c>
      <c r="D6023">
        <v>0</v>
      </c>
      <c r="E6023">
        <v>1</v>
      </c>
      <c r="F6023">
        <v>0</v>
      </c>
      <c r="G6023">
        <v>20.45</v>
      </c>
      <c r="H6023">
        <v>254.5</v>
      </c>
      <c r="I6023">
        <v>13</v>
      </c>
      <c r="J6023">
        <v>0</v>
      </c>
    </row>
    <row r="6024" spans="1:10" hidden="1">
      <c r="A6024">
        <v>0</v>
      </c>
      <c r="B6024">
        <v>6023</v>
      </c>
      <c r="C6024">
        <v>0</v>
      </c>
      <c r="D6024">
        <v>0</v>
      </c>
      <c r="E6024">
        <v>1</v>
      </c>
      <c r="F6024">
        <v>0</v>
      </c>
      <c r="G6024">
        <v>18.899999999999999</v>
      </c>
      <c r="H6024">
        <v>347.65</v>
      </c>
      <c r="I6024">
        <v>20</v>
      </c>
      <c r="J6024">
        <v>0</v>
      </c>
    </row>
    <row r="6025" spans="1:10">
      <c r="A6025">
        <v>1</v>
      </c>
      <c r="B6025">
        <v>6024</v>
      </c>
      <c r="C6025">
        <v>0</v>
      </c>
      <c r="D6025">
        <v>0</v>
      </c>
      <c r="E6025">
        <v>1</v>
      </c>
      <c r="F6025">
        <v>2</v>
      </c>
      <c r="G6025">
        <v>19.600000000000001</v>
      </c>
      <c r="H6025">
        <v>967.9</v>
      </c>
      <c r="I6025">
        <v>51</v>
      </c>
      <c r="J6025">
        <v>0</v>
      </c>
    </row>
    <row r="6026" spans="1:10">
      <c r="A6026">
        <v>1</v>
      </c>
      <c r="B6026">
        <v>6025</v>
      </c>
      <c r="C6026">
        <v>1</v>
      </c>
      <c r="D6026">
        <v>1</v>
      </c>
      <c r="E6026">
        <v>1</v>
      </c>
      <c r="F6026">
        <v>0</v>
      </c>
      <c r="G6026">
        <v>91.5</v>
      </c>
      <c r="H6026">
        <v>242.95</v>
      </c>
      <c r="I6026">
        <v>3</v>
      </c>
      <c r="J6026">
        <v>1</v>
      </c>
    </row>
    <row r="6027" spans="1:10">
      <c r="A6027">
        <v>1</v>
      </c>
      <c r="B6027">
        <v>6026</v>
      </c>
      <c r="C6027">
        <v>0</v>
      </c>
      <c r="D6027">
        <v>1</v>
      </c>
      <c r="E6027">
        <v>1</v>
      </c>
      <c r="F6027">
        <v>0</v>
      </c>
      <c r="G6027">
        <v>45.2</v>
      </c>
      <c r="H6027">
        <v>1841.9</v>
      </c>
      <c r="I6027">
        <v>41</v>
      </c>
      <c r="J6027">
        <v>0</v>
      </c>
    </row>
    <row r="6028" spans="1:10" hidden="1">
      <c r="A6028">
        <v>0</v>
      </c>
      <c r="B6028">
        <v>6027</v>
      </c>
      <c r="C6028">
        <v>0</v>
      </c>
      <c r="D6028">
        <v>0</v>
      </c>
      <c r="E6028">
        <v>1</v>
      </c>
      <c r="F6028">
        <v>0</v>
      </c>
      <c r="G6028">
        <v>19.45</v>
      </c>
      <c r="H6028">
        <v>232.1</v>
      </c>
      <c r="I6028">
        <v>13</v>
      </c>
      <c r="J6028">
        <v>0</v>
      </c>
    </row>
    <row r="6029" spans="1:10">
      <c r="A6029">
        <v>1</v>
      </c>
      <c r="B6029">
        <v>6028</v>
      </c>
      <c r="C6029">
        <v>1</v>
      </c>
      <c r="D6029">
        <v>0</v>
      </c>
      <c r="E6029">
        <v>1</v>
      </c>
      <c r="F6029">
        <v>2</v>
      </c>
      <c r="G6029">
        <v>25.45</v>
      </c>
      <c r="H6029">
        <v>809.25</v>
      </c>
      <c r="I6029">
        <v>35</v>
      </c>
      <c r="J6029">
        <v>0</v>
      </c>
    </row>
    <row r="6030" spans="1:10">
      <c r="A6030">
        <v>1</v>
      </c>
      <c r="B6030">
        <v>6029</v>
      </c>
      <c r="C6030">
        <v>0</v>
      </c>
      <c r="D6030">
        <v>1</v>
      </c>
      <c r="E6030">
        <v>1</v>
      </c>
      <c r="F6030">
        <v>0</v>
      </c>
      <c r="G6030">
        <v>80.849999999999994</v>
      </c>
      <c r="H6030">
        <v>866.45</v>
      </c>
      <c r="I6030">
        <v>12</v>
      </c>
      <c r="J6030">
        <v>1</v>
      </c>
    </row>
    <row r="6031" spans="1:10" hidden="1">
      <c r="A6031">
        <v>0</v>
      </c>
      <c r="B6031">
        <v>6030</v>
      </c>
      <c r="C6031">
        <v>0</v>
      </c>
      <c r="D6031">
        <v>1</v>
      </c>
      <c r="E6031">
        <v>1</v>
      </c>
      <c r="F6031">
        <v>0</v>
      </c>
      <c r="G6031">
        <v>94.9</v>
      </c>
      <c r="H6031">
        <v>360.55</v>
      </c>
      <c r="I6031">
        <v>4</v>
      </c>
      <c r="J6031">
        <v>0</v>
      </c>
    </row>
    <row r="6032" spans="1:10">
      <c r="A6032">
        <v>1</v>
      </c>
      <c r="B6032">
        <v>6031</v>
      </c>
      <c r="C6032">
        <v>2</v>
      </c>
      <c r="D6032">
        <v>1</v>
      </c>
      <c r="E6032">
        <v>0</v>
      </c>
      <c r="F6032">
        <v>0</v>
      </c>
      <c r="G6032">
        <v>49.05</v>
      </c>
      <c r="H6032">
        <v>2076.1999999999998</v>
      </c>
      <c r="I6032">
        <v>43</v>
      </c>
      <c r="J6032">
        <v>1</v>
      </c>
    </row>
    <row r="6033" spans="1:10">
      <c r="A6033">
        <v>1</v>
      </c>
      <c r="B6033">
        <v>6032</v>
      </c>
      <c r="C6033">
        <v>2</v>
      </c>
      <c r="D6033">
        <v>1</v>
      </c>
      <c r="E6033">
        <v>0</v>
      </c>
      <c r="F6033">
        <v>0</v>
      </c>
      <c r="G6033">
        <v>29.3</v>
      </c>
      <c r="H6033">
        <v>355.9</v>
      </c>
      <c r="I6033">
        <v>12</v>
      </c>
      <c r="J6033">
        <v>0</v>
      </c>
    </row>
    <row r="6034" spans="1:10" hidden="1">
      <c r="A6034">
        <v>0</v>
      </c>
      <c r="B6034">
        <v>6033</v>
      </c>
      <c r="C6034">
        <v>1</v>
      </c>
      <c r="D6034">
        <v>1</v>
      </c>
      <c r="E6034">
        <v>1</v>
      </c>
      <c r="F6034">
        <v>0</v>
      </c>
      <c r="G6034">
        <v>105.3</v>
      </c>
      <c r="H6034">
        <v>7299.65</v>
      </c>
      <c r="I6034">
        <v>68</v>
      </c>
      <c r="J6034">
        <v>1</v>
      </c>
    </row>
    <row r="6035" spans="1:10">
      <c r="A6035">
        <v>1</v>
      </c>
      <c r="B6035">
        <v>6034</v>
      </c>
      <c r="C6035">
        <v>1</v>
      </c>
      <c r="D6035">
        <v>1</v>
      </c>
      <c r="E6035">
        <v>1</v>
      </c>
      <c r="F6035">
        <v>0</v>
      </c>
      <c r="G6035">
        <v>88.95</v>
      </c>
      <c r="H6035">
        <v>2291.1999999999998</v>
      </c>
      <c r="I6035">
        <v>25</v>
      </c>
      <c r="J6035">
        <v>1</v>
      </c>
    </row>
    <row r="6036" spans="1:10" hidden="1">
      <c r="A6036">
        <v>0</v>
      </c>
      <c r="B6036">
        <v>6035</v>
      </c>
      <c r="C6036">
        <v>0</v>
      </c>
      <c r="D6036">
        <v>0</v>
      </c>
      <c r="E6036">
        <v>1</v>
      </c>
      <c r="F6036">
        <v>1</v>
      </c>
      <c r="G6036">
        <v>20.25</v>
      </c>
      <c r="H6036">
        <v>129.15</v>
      </c>
      <c r="I6036">
        <v>7</v>
      </c>
      <c r="J6036">
        <v>0</v>
      </c>
    </row>
    <row r="6037" spans="1:10" hidden="1">
      <c r="A6037">
        <v>0</v>
      </c>
      <c r="B6037">
        <v>6036</v>
      </c>
      <c r="C6037">
        <v>1</v>
      </c>
      <c r="D6037">
        <v>1</v>
      </c>
      <c r="E6037">
        <v>1</v>
      </c>
      <c r="F6037">
        <v>1</v>
      </c>
      <c r="G6037">
        <v>110.85</v>
      </c>
      <c r="H6037">
        <v>7491.75</v>
      </c>
      <c r="I6037">
        <v>66</v>
      </c>
      <c r="J6037">
        <v>1</v>
      </c>
    </row>
    <row r="6038" spans="1:10" hidden="1">
      <c r="A6038">
        <v>0</v>
      </c>
      <c r="B6038">
        <v>6037</v>
      </c>
      <c r="C6038">
        <v>0</v>
      </c>
      <c r="D6038">
        <v>1</v>
      </c>
      <c r="E6038">
        <v>1</v>
      </c>
      <c r="F6038">
        <v>1</v>
      </c>
      <c r="G6038">
        <v>110.5</v>
      </c>
      <c r="H6038">
        <v>5835.5</v>
      </c>
      <c r="I6038">
        <v>53</v>
      </c>
      <c r="J6038">
        <v>0</v>
      </c>
    </row>
    <row r="6039" spans="1:10" hidden="1">
      <c r="A6039">
        <v>0</v>
      </c>
      <c r="B6039">
        <v>6038</v>
      </c>
      <c r="C6039">
        <v>1</v>
      </c>
      <c r="D6039">
        <v>1</v>
      </c>
      <c r="E6039">
        <v>1</v>
      </c>
      <c r="F6039">
        <v>0</v>
      </c>
      <c r="G6039">
        <v>109.4</v>
      </c>
      <c r="H6039">
        <v>7031.45</v>
      </c>
      <c r="I6039">
        <v>63</v>
      </c>
      <c r="J6039">
        <v>0</v>
      </c>
    </row>
    <row r="6040" spans="1:10">
      <c r="A6040">
        <v>1</v>
      </c>
      <c r="B6040">
        <v>6039</v>
      </c>
      <c r="C6040">
        <v>1</v>
      </c>
      <c r="D6040">
        <v>1</v>
      </c>
      <c r="E6040">
        <v>1</v>
      </c>
      <c r="F6040">
        <v>2</v>
      </c>
      <c r="G6040">
        <v>114.2</v>
      </c>
      <c r="H6040">
        <v>7723.9</v>
      </c>
      <c r="I6040">
        <v>70</v>
      </c>
      <c r="J6040">
        <v>1</v>
      </c>
    </row>
    <row r="6041" spans="1:10">
      <c r="A6041">
        <v>1</v>
      </c>
      <c r="B6041">
        <v>6040</v>
      </c>
      <c r="C6041">
        <v>2</v>
      </c>
      <c r="D6041">
        <v>1</v>
      </c>
      <c r="E6041">
        <v>0</v>
      </c>
      <c r="F6041">
        <v>0</v>
      </c>
      <c r="G6041">
        <v>36.5</v>
      </c>
      <c r="H6041">
        <v>1032</v>
      </c>
      <c r="I6041">
        <v>27</v>
      </c>
      <c r="J6041">
        <v>1</v>
      </c>
    </row>
    <row r="6042" spans="1:10" hidden="1">
      <c r="A6042">
        <v>0</v>
      </c>
      <c r="B6042">
        <v>6041</v>
      </c>
      <c r="C6042">
        <v>0</v>
      </c>
      <c r="D6042">
        <v>1</v>
      </c>
      <c r="E6042">
        <v>1</v>
      </c>
      <c r="F6042">
        <v>0</v>
      </c>
      <c r="G6042">
        <v>70.75</v>
      </c>
      <c r="H6042">
        <v>70.75</v>
      </c>
      <c r="I6042">
        <v>1</v>
      </c>
      <c r="J6042">
        <v>1</v>
      </c>
    </row>
    <row r="6043" spans="1:10">
      <c r="A6043">
        <v>1</v>
      </c>
      <c r="B6043">
        <v>6042</v>
      </c>
      <c r="C6043">
        <v>0</v>
      </c>
      <c r="D6043">
        <v>0</v>
      </c>
      <c r="E6043">
        <v>1</v>
      </c>
      <c r="F6043">
        <v>0</v>
      </c>
      <c r="G6043">
        <v>19.95</v>
      </c>
      <c r="H6043">
        <v>109.6</v>
      </c>
      <c r="I6043">
        <v>5</v>
      </c>
      <c r="J6043">
        <v>0</v>
      </c>
    </row>
    <row r="6044" spans="1:10" hidden="1">
      <c r="A6044">
        <v>0</v>
      </c>
      <c r="B6044">
        <v>6043</v>
      </c>
      <c r="C6044">
        <v>0</v>
      </c>
      <c r="D6044">
        <v>0</v>
      </c>
      <c r="E6044">
        <v>1</v>
      </c>
      <c r="F6044">
        <v>1</v>
      </c>
      <c r="G6044">
        <v>19.600000000000001</v>
      </c>
      <c r="H6044">
        <v>727.8</v>
      </c>
      <c r="I6044">
        <v>37</v>
      </c>
      <c r="J6044">
        <v>0</v>
      </c>
    </row>
    <row r="6045" spans="1:10" hidden="1">
      <c r="A6045">
        <v>0</v>
      </c>
      <c r="B6045">
        <v>6044</v>
      </c>
      <c r="C6045">
        <v>2</v>
      </c>
      <c r="D6045">
        <v>1</v>
      </c>
      <c r="E6045">
        <v>0</v>
      </c>
      <c r="F6045">
        <v>0</v>
      </c>
      <c r="G6045">
        <v>40.15</v>
      </c>
      <c r="H6045">
        <v>130.75</v>
      </c>
      <c r="I6045">
        <v>3</v>
      </c>
      <c r="J6045">
        <v>1</v>
      </c>
    </row>
    <row r="6046" spans="1:10" hidden="1">
      <c r="A6046">
        <v>0</v>
      </c>
      <c r="B6046">
        <v>6045</v>
      </c>
      <c r="C6046">
        <v>1</v>
      </c>
      <c r="D6046">
        <v>1</v>
      </c>
      <c r="E6046">
        <v>1</v>
      </c>
      <c r="F6046">
        <v>0</v>
      </c>
      <c r="G6046">
        <v>76.599999999999994</v>
      </c>
      <c r="H6046">
        <v>893</v>
      </c>
      <c r="I6046">
        <v>12</v>
      </c>
      <c r="J6046">
        <v>0</v>
      </c>
    </row>
    <row r="6047" spans="1:10" hidden="1">
      <c r="A6047">
        <v>0</v>
      </c>
      <c r="B6047">
        <v>6046</v>
      </c>
      <c r="C6047">
        <v>0</v>
      </c>
      <c r="D6047">
        <v>0</v>
      </c>
      <c r="E6047">
        <v>1</v>
      </c>
      <c r="F6047">
        <v>1</v>
      </c>
      <c r="G6047">
        <v>19.600000000000001</v>
      </c>
      <c r="H6047">
        <v>763.1</v>
      </c>
      <c r="I6047">
        <v>38</v>
      </c>
      <c r="J6047">
        <v>0</v>
      </c>
    </row>
    <row r="6048" spans="1:10">
      <c r="A6048">
        <v>1</v>
      </c>
      <c r="B6048">
        <v>6047</v>
      </c>
      <c r="C6048">
        <v>0</v>
      </c>
      <c r="D6048">
        <v>1</v>
      </c>
      <c r="E6048">
        <v>1</v>
      </c>
      <c r="F6048">
        <v>0</v>
      </c>
      <c r="G6048">
        <v>85.3</v>
      </c>
      <c r="H6048">
        <v>781.4</v>
      </c>
      <c r="I6048">
        <v>9</v>
      </c>
      <c r="J6048">
        <v>0</v>
      </c>
    </row>
    <row r="6049" spans="1:10" hidden="1">
      <c r="A6049">
        <v>0</v>
      </c>
      <c r="B6049">
        <v>6048</v>
      </c>
      <c r="C6049">
        <v>1</v>
      </c>
      <c r="D6049">
        <v>1</v>
      </c>
      <c r="E6049">
        <v>1</v>
      </c>
      <c r="F6049">
        <v>0</v>
      </c>
      <c r="G6049">
        <v>65.849999999999994</v>
      </c>
      <c r="H6049">
        <v>902.25</v>
      </c>
      <c r="I6049">
        <v>13</v>
      </c>
      <c r="J6049">
        <v>0</v>
      </c>
    </row>
    <row r="6050" spans="1:10" hidden="1">
      <c r="A6050">
        <v>0</v>
      </c>
      <c r="B6050">
        <v>6049</v>
      </c>
      <c r="C6050">
        <v>1</v>
      </c>
      <c r="D6050">
        <v>1</v>
      </c>
      <c r="E6050">
        <v>1</v>
      </c>
      <c r="F6050">
        <v>0</v>
      </c>
      <c r="G6050">
        <v>94.45</v>
      </c>
      <c r="H6050">
        <v>2653.65</v>
      </c>
      <c r="I6050">
        <v>29</v>
      </c>
      <c r="J6050">
        <v>1</v>
      </c>
    </row>
    <row r="6051" spans="1:10">
      <c r="A6051">
        <v>1</v>
      </c>
      <c r="B6051">
        <v>6050</v>
      </c>
      <c r="C6051">
        <v>0</v>
      </c>
      <c r="D6051">
        <v>0</v>
      </c>
      <c r="E6051">
        <v>1</v>
      </c>
      <c r="F6051">
        <v>2</v>
      </c>
      <c r="G6051">
        <v>20.05</v>
      </c>
      <c r="H6051">
        <v>1016.7</v>
      </c>
      <c r="I6051">
        <v>47</v>
      </c>
      <c r="J6051">
        <v>0</v>
      </c>
    </row>
    <row r="6052" spans="1:10">
      <c r="A6052">
        <v>1</v>
      </c>
      <c r="B6052">
        <v>6051</v>
      </c>
      <c r="C6052">
        <v>1</v>
      </c>
      <c r="D6052">
        <v>1</v>
      </c>
      <c r="E6052">
        <v>1</v>
      </c>
      <c r="F6052">
        <v>0</v>
      </c>
      <c r="G6052">
        <v>99.4</v>
      </c>
      <c r="H6052">
        <v>5943.65</v>
      </c>
      <c r="I6052">
        <v>61</v>
      </c>
      <c r="J6052">
        <v>0</v>
      </c>
    </row>
    <row r="6053" spans="1:10">
      <c r="A6053">
        <v>1</v>
      </c>
      <c r="B6053">
        <v>6052</v>
      </c>
      <c r="C6053">
        <v>0</v>
      </c>
      <c r="D6053">
        <v>0</v>
      </c>
      <c r="E6053">
        <v>1</v>
      </c>
      <c r="F6053">
        <v>0</v>
      </c>
      <c r="G6053">
        <v>20</v>
      </c>
      <c r="H6053">
        <v>275.7</v>
      </c>
      <c r="I6053">
        <v>16</v>
      </c>
      <c r="J6053">
        <v>0</v>
      </c>
    </row>
    <row r="6054" spans="1:10">
      <c r="A6054">
        <v>1</v>
      </c>
      <c r="B6054">
        <v>6053</v>
      </c>
      <c r="C6054">
        <v>0</v>
      </c>
      <c r="D6054">
        <v>1</v>
      </c>
      <c r="E6054">
        <v>1</v>
      </c>
      <c r="F6054">
        <v>2</v>
      </c>
      <c r="G6054">
        <v>78.45</v>
      </c>
      <c r="H6054">
        <v>3126.45</v>
      </c>
      <c r="I6054">
        <v>41</v>
      </c>
      <c r="J6054">
        <v>0</v>
      </c>
    </row>
    <row r="6055" spans="1:10">
      <c r="A6055">
        <v>1</v>
      </c>
      <c r="B6055">
        <v>6054</v>
      </c>
      <c r="C6055">
        <v>1</v>
      </c>
      <c r="D6055">
        <v>0</v>
      </c>
      <c r="E6055">
        <v>1</v>
      </c>
      <c r="F6055">
        <v>2</v>
      </c>
      <c r="G6055">
        <v>25.1</v>
      </c>
      <c r="H6055">
        <v>1070.1500000000001</v>
      </c>
      <c r="I6055">
        <v>43</v>
      </c>
      <c r="J6055">
        <v>0</v>
      </c>
    </row>
    <row r="6056" spans="1:10">
      <c r="A6056">
        <v>1</v>
      </c>
      <c r="B6056">
        <v>6055</v>
      </c>
      <c r="C6056">
        <v>1</v>
      </c>
      <c r="D6056">
        <v>1</v>
      </c>
      <c r="E6056">
        <v>1</v>
      </c>
      <c r="F6056">
        <v>0</v>
      </c>
      <c r="G6056">
        <v>97.35</v>
      </c>
      <c r="H6056">
        <v>3457.9</v>
      </c>
      <c r="I6056">
        <v>36</v>
      </c>
      <c r="J6056">
        <v>1</v>
      </c>
    </row>
    <row r="6057" spans="1:10">
      <c r="A6057">
        <v>1</v>
      </c>
      <c r="B6057">
        <v>6056</v>
      </c>
      <c r="C6057">
        <v>0</v>
      </c>
      <c r="D6057">
        <v>1</v>
      </c>
      <c r="E6057">
        <v>1</v>
      </c>
      <c r="F6057">
        <v>0</v>
      </c>
      <c r="G6057">
        <v>55</v>
      </c>
      <c r="H6057">
        <v>340.4</v>
      </c>
      <c r="I6057">
        <v>6</v>
      </c>
      <c r="J6057">
        <v>0</v>
      </c>
    </row>
    <row r="6058" spans="1:10">
      <c r="A6058">
        <v>1</v>
      </c>
      <c r="B6058">
        <v>6057</v>
      </c>
      <c r="C6058">
        <v>1</v>
      </c>
      <c r="D6058">
        <v>1</v>
      </c>
      <c r="E6058">
        <v>1</v>
      </c>
      <c r="F6058">
        <v>1</v>
      </c>
      <c r="G6058">
        <v>71.099999999999994</v>
      </c>
      <c r="H6058">
        <v>4299.2</v>
      </c>
      <c r="I6058">
        <v>58</v>
      </c>
      <c r="J6058">
        <v>0</v>
      </c>
    </row>
    <row r="6059" spans="1:10">
      <c r="A6059">
        <v>1</v>
      </c>
      <c r="B6059">
        <v>6058</v>
      </c>
      <c r="C6059">
        <v>0</v>
      </c>
      <c r="D6059">
        <v>1</v>
      </c>
      <c r="E6059">
        <v>1</v>
      </c>
      <c r="F6059">
        <v>0</v>
      </c>
      <c r="G6059">
        <v>61.55</v>
      </c>
      <c r="H6059">
        <v>1093.2</v>
      </c>
      <c r="I6059">
        <v>19</v>
      </c>
      <c r="J6059">
        <v>0</v>
      </c>
    </row>
    <row r="6060" spans="1:10">
      <c r="A6060">
        <v>1</v>
      </c>
      <c r="B6060">
        <v>6059</v>
      </c>
      <c r="C6060">
        <v>0</v>
      </c>
      <c r="D6060">
        <v>1</v>
      </c>
      <c r="E6060">
        <v>1</v>
      </c>
      <c r="F6060">
        <v>0</v>
      </c>
      <c r="G6060">
        <v>45.9</v>
      </c>
      <c r="H6060">
        <v>521.9</v>
      </c>
      <c r="I6060">
        <v>11</v>
      </c>
      <c r="J6060">
        <v>0</v>
      </c>
    </row>
    <row r="6061" spans="1:10" hidden="1">
      <c r="A6061">
        <v>0</v>
      </c>
      <c r="B6061">
        <v>6060</v>
      </c>
      <c r="C6061">
        <v>2</v>
      </c>
      <c r="D6061">
        <v>1</v>
      </c>
      <c r="E6061">
        <v>0</v>
      </c>
      <c r="F6061">
        <v>1</v>
      </c>
      <c r="G6061">
        <v>40.299999999999997</v>
      </c>
      <c r="H6061">
        <v>1630.4</v>
      </c>
      <c r="I6061">
        <v>39</v>
      </c>
      <c r="J6061">
        <v>0</v>
      </c>
    </row>
    <row r="6062" spans="1:10" hidden="1">
      <c r="A6062">
        <v>0</v>
      </c>
      <c r="B6062">
        <v>6061</v>
      </c>
      <c r="C6062">
        <v>0</v>
      </c>
      <c r="D6062">
        <v>1</v>
      </c>
      <c r="E6062">
        <v>1</v>
      </c>
      <c r="F6062">
        <v>0</v>
      </c>
      <c r="G6062">
        <v>87.1</v>
      </c>
      <c r="H6062">
        <v>713.6</v>
      </c>
      <c r="I6062">
        <v>8</v>
      </c>
      <c r="J6062">
        <v>0</v>
      </c>
    </row>
    <row r="6063" spans="1:10">
      <c r="A6063">
        <v>1</v>
      </c>
      <c r="B6063">
        <v>6062</v>
      </c>
      <c r="C6063">
        <v>1</v>
      </c>
      <c r="D6063">
        <v>1</v>
      </c>
      <c r="E6063">
        <v>1</v>
      </c>
      <c r="F6063">
        <v>0</v>
      </c>
      <c r="G6063">
        <v>49.5</v>
      </c>
      <c r="H6063">
        <v>1265.6500000000001</v>
      </c>
      <c r="I6063">
        <v>26</v>
      </c>
      <c r="J6063">
        <v>0</v>
      </c>
    </row>
    <row r="6064" spans="1:10">
      <c r="A6064">
        <v>1</v>
      </c>
      <c r="B6064">
        <v>6063</v>
      </c>
      <c r="C6064">
        <v>0</v>
      </c>
      <c r="D6064">
        <v>1</v>
      </c>
      <c r="E6064">
        <v>1</v>
      </c>
      <c r="F6064">
        <v>0</v>
      </c>
      <c r="G6064">
        <v>73.8</v>
      </c>
      <c r="H6064">
        <v>4003.85</v>
      </c>
      <c r="I6064">
        <v>53</v>
      </c>
      <c r="J6064">
        <v>0</v>
      </c>
    </row>
    <row r="6065" spans="1:10">
      <c r="A6065">
        <v>1</v>
      </c>
      <c r="B6065">
        <v>6064</v>
      </c>
      <c r="C6065">
        <v>0</v>
      </c>
      <c r="D6065">
        <v>0</v>
      </c>
      <c r="E6065">
        <v>1</v>
      </c>
      <c r="F6065">
        <v>2</v>
      </c>
      <c r="G6065">
        <v>19.2</v>
      </c>
      <c r="H6065">
        <v>1401.4</v>
      </c>
      <c r="I6065">
        <v>70</v>
      </c>
      <c r="J6065">
        <v>0</v>
      </c>
    </row>
    <row r="6066" spans="1:10" hidden="1">
      <c r="A6066">
        <v>0</v>
      </c>
      <c r="B6066">
        <v>6065</v>
      </c>
      <c r="C6066">
        <v>2</v>
      </c>
      <c r="D6066">
        <v>1</v>
      </c>
      <c r="E6066">
        <v>0</v>
      </c>
      <c r="F6066">
        <v>0</v>
      </c>
      <c r="G6066">
        <v>45.3</v>
      </c>
      <c r="H6066">
        <v>45.3</v>
      </c>
      <c r="I6066">
        <v>1</v>
      </c>
      <c r="J6066">
        <v>1</v>
      </c>
    </row>
    <row r="6067" spans="1:10">
      <c r="A6067">
        <v>1</v>
      </c>
      <c r="B6067">
        <v>6066</v>
      </c>
      <c r="C6067">
        <v>1</v>
      </c>
      <c r="D6067">
        <v>0</v>
      </c>
      <c r="E6067">
        <v>1</v>
      </c>
      <c r="F6067">
        <v>2</v>
      </c>
      <c r="G6067">
        <v>25</v>
      </c>
      <c r="H6067">
        <v>1510.5</v>
      </c>
      <c r="I6067">
        <v>59</v>
      </c>
      <c r="J6067">
        <v>0</v>
      </c>
    </row>
    <row r="6068" spans="1:10" hidden="1">
      <c r="A6068">
        <v>0</v>
      </c>
      <c r="B6068">
        <v>6067</v>
      </c>
      <c r="C6068">
        <v>0</v>
      </c>
      <c r="D6068">
        <v>1</v>
      </c>
      <c r="E6068">
        <v>1</v>
      </c>
      <c r="F6068">
        <v>0</v>
      </c>
      <c r="G6068">
        <v>94.95</v>
      </c>
      <c r="H6068">
        <v>178.1</v>
      </c>
      <c r="I6068">
        <v>2</v>
      </c>
      <c r="J6068">
        <v>1</v>
      </c>
    </row>
    <row r="6069" spans="1:10">
      <c r="A6069">
        <v>1</v>
      </c>
      <c r="B6069">
        <v>6068</v>
      </c>
      <c r="C6069">
        <v>2</v>
      </c>
      <c r="D6069">
        <v>1</v>
      </c>
      <c r="E6069">
        <v>0</v>
      </c>
      <c r="F6069">
        <v>1</v>
      </c>
      <c r="G6069">
        <v>35.299999999999997</v>
      </c>
      <c r="H6069">
        <v>264.8</v>
      </c>
      <c r="I6069">
        <v>7</v>
      </c>
      <c r="J6069">
        <v>0</v>
      </c>
    </row>
    <row r="6070" spans="1:10">
      <c r="A6070">
        <v>1</v>
      </c>
      <c r="B6070">
        <v>6069</v>
      </c>
      <c r="C6070">
        <v>0</v>
      </c>
      <c r="D6070">
        <v>1</v>
      </c>
      <c r="E6070">
        <v>1</v>
      </c>
      <c r="F6070">
        <v>0</v>
      </c>
      <c r="G6070">
        <v>44.55</v>
      </c>
      <c r="H6070">
        <v>480.6</v>
      </c>
      <c r="I6070">
        <v>12</v>
      </c>
      <c r="J6070">
        <v>1</v>
      </c>
    </row>
    <row r="6071" spans="1:10">
      <c r="A6071">
        <v>1</v>
      </c>
      <c r="B6071">
        <v>6070</v>
      </c>
      <c r="C6071">
        <v>0</v>
      </c>
      <c r="D6071">
        <v>1</v>
      </c>
      <c r="E6071">
        <v>1</v>
      </c>
      <c r="F6071">
        <v>1</v>
      </c>
      <c r="G6071">
        <v>76.75</v>
      </c>
      <c r="H6071">
        <v>4541.8999999999996</v>
      </c>
      <c r="I6071">
        <v>59</v>
      </c>
      <c r="J6071">
        <v>0</v>
      </c>
    </row>
    <row r="6072" spans="1:10">
      <c r="A6072">
        <v>1</v>
      </c>
      <c r="B6072">
        <v>6071</v>
      </c>
      <c r="C6072">
        <v>1</v>
      </c>
      <c r="D6072">
        <v>1</v>
      </c>
      <c r="E6072">
        <v>1</v>
      </c>
      <c r="F6072">
        <v>2</v>
      </c>
      <c r="G6072">
        <v>81</v>
      </c>
      <c r="H6072">
        <v>4976.1499999999996</v>
      </c>
      <c r="I6072">
        <v>61</v>
      </c>
      <c r="J6072">
        <v>0</v>
      </c>
    </row>
    <row r="6073" spans="1:10" hidden="1">
      <c r="A6073">
        <v>0</v>
      </c>
      <c r="B6073">
        <v>6072</v>
      </c>
      <c r="C6073">
        <v>1</v>
      </c>
      <c r="D6073">
        <v>1</v>
      </c>
      <c r="E6073">
        <v>1</v>
      </c>
      <c r="F6073">
        <v>2</v>
      </c>
      <c r="G6073">
        <v>105.55</v>
      </c>
      <c r="H6073">
        <v>7542.25</v>
      </c>
      <c r="I6073">
        <v>72</v>
      </c>
      <c r="J6073">
        <v>0</v>
      </c>
    </row>
    <row r="6074" spans="1:10" hidden="1">
      <c r="A6074">
        <v>0</v>
      </c>
      <c r="B6074">
        <v>6073</v>
      </c>
      <c r="C6074">
        <v>0</v>
      </c>
      <c r="D6074">
        <v>0</v>
      </c>
      <c r="E6074">
        <v>1</v>
      </c>
      <c r="F6074">
        <v>0</v>
      </c>
      <c r="G6074">
        <v>18.8</v>
      </c>
      <c r="H6074">
        <v>251.25</v>
      </c>
      <c r="I6074">
        <v>13</v>
      </c>
      <c r="J6074">
        <v>0</v>
      </c>
    </row>
    <row r="6075" spans="1:10" hidden="1">
      <c r="A6075">
        <v>0</v>
      </c>
      <c r="B6075">
        <v>6074</v>
      </c>
      <c r="C6075">
        <v>1</v>
      </c>
      <c r="D6075">
        <v>0</v>
      </c>
      <c r="E6075">
        <v>1</v>
      </c>
      <c r="F6075">
        <v>1</v>
      </c>
      <c r="G6075">
        <v>24.9</v>
      </c>
      <c r="H6075">
        <v>1595.5</v>
      </c>
      <c r="I6075">
        <v>64</v>
      </c>
      <c r="J6075">
        <v>0</v>
      </c>
    </row>
    <row r="6076" spans="1:10" hidden="1">
      <c r="A6076">
        <v>0</v>
      </c>
      <c r="B6076">
        <v>6075</v>
      </c>
      <c r="C6076">
        <v>2</v>
      </c>
      <c r="D6076">
        <v>1</v>
      </c>
      <c r="E6076">
        <v>0</v>
      </c>
      <c r="F6076">
        <v>0</v>
      </c>
      <c r="G6076">
        <v>23.45</v>
      </c>
      <c r="H6076">
        <v>23.45</v>
      </c>
      <c r="I6076">
        <v>1</v>
      </c>
      <c r="J6076">
        <v>1</v>
      </c>
    </row>
    <row r="6077" spans="1:10">
      <c r="A6077">
        <v>1</v>
      </c>
      <c r="B6077">
        <v>6076</v>
      </c>
      <c r="C6077">
        <v>0</v>
      </c>
      <c r="D6077">
        <v>1</v>
      </c>
      <c r="E6077">
        <v>1</v>
      </c>
      <c r="F6077">
        <v>1</v>
      </c>
      <c r="G6077">
        <v>64.900000000000006</v>
      </c>
      <c r="H6077">
        <v>685.55</v>
      </c>
      <c r="I6077">
        <v>10</v>
      </c>
      <c r="J6077">
        <v>0</v>
      </c>
    </row>
    <row r="6078" spans="1:10" hidden="1">
      <c r="A6078">
        <v>0</v>
      </c>
      <c r="B6078">
        <v>6077</v>
      </c>
      <c r="C6078">
        <v>0</v>
      </c>
      <c r="D6078">
        <v>1</v>
      </c>
      <c r="E6078">
        <v>1</v>
      </c>
      <c r="F6078">
        <v>1</v>
      </c>
      <c r="G6078">
        <v>61.35</v>
      </c>
      <c r="H6078">
        <v>3874.1</v>
      </c>
      <c r="I6078">
        <v>65</v>
      </c>
      <c r="J6078">
        <v>0</v>
      </c>
    </row>
    <row r="6079" spans="1:10">
      <c r="A6079">
        <v>1</v>
      </c>
      <c r="B6079">
        <v>6078</v>
      </c>
      <c r="C6079">
        <v>1</v>
      </c>
      <c r="D6079">
        <v>1</v>
      </c>
      <c r="E6079">
        <v>1</v>
      </c>
      <c r="F6079">
        <v>2</v>
      </c>
      <c r="G6079">
        <v>113.95</v>
      </c>
      <c r="H6079">
        <v>6891.4</v>
      </c>
      <c r="I6079">
        <v>62</v>
      </c>
      <c r="J6079">
        <v>0</v>
      </c>
    </row>
    <row r="6080" spans="1:10">
      <c r="A6080">
        <v>1</v>
      </c>
      <c r="B6080">
        <v>6079</v>
      </c>
      <c r="C6080">
        <v>1</v>
      </c>
      <c r="D6080">
        <v>1</v>
      </c>
      <c r="E6080">
        <v>1</v>
      </c>
      <c r="F6080">
        <v>1</v>
      </c>
      <c r="G6080">
        <v>90.15</v>
      </c>
      <c r="H6080">
        <v>4916.95</v>
      </c>
      <c r="I6080">
        <v>55</v>
      </c>
      <c r="J6080">
        <v>0</v>
      </c>
    </row>
    <row r="6081" spans="1:10" hidden="1">
      <c r="A6081">
        <v>0</v>
      </c>
      <c r="B6081">
        <v>6080</v>
      </c>
      <c r="C6081">
        <v>1</v>
      </c>
      <c r="D6081">
        <v>1</v>
      </c>
      <c r="E6081">
        <v>1</v>
      </c>
      <c r="F6081">
        <v>0</v>
      </c>
      <c r="G6081">
        <v>54.1</v>
      </c>
      <c r="H6081">
        <v>1373</v>
      </c>
      <c r="I6081">
        <v>25</v>
      </c>
      <c r="J6081">
        <v>0</v>
      </c>
    </row>
    <row r="6082" spans="1:10">
      <c r="A6082">
        <v>1</v>
      </c>
      <c r="B6082">
        <v>6081</v>
      </c>
      <c r="C6082">
        <v>2</v>
      </c>
      <c r="D6082">
        <v>1</v>
      </c>
      <c r="E6082">
        <v>0</v>
      </c>
      <c r="F6082">
        <v>0</v>
      </c>
      <c r="G6082">
        <v>29.7</v>
      </c>
      <c r="H6082">
        <v>29.7</v>
      </c>
      <c r="I6082">
        <v>1</v>
      </c>
      <c r="J6082">
        <v>1</v>
      </c>
    </row>
    <row r="6083" spans="1:10" hidden="1">
      <c r="A6083">
        <v>0</v>
      </c>
      <c r="B6083">
        <v>6082</v>
      </c>
      <c r="C6083">
        <v>0</v>
      </c>
      <c r="D6083">
        <v>1</v>
      </c>
      <c r="E6083">
        <v>1</v>
      </c>
      <c r="F6083">
        <v>0</v>
      </c>
      <c r="G6083">
        <v>49.8</v>
      </c>
      <c r="H6083">
        <v>49.8</v>
      </c>
      <c r="I6083">
        <v>1</v>
      </c>
      <c r="J6083">
        <v>0</v>
      </c>
    </row>
    <row r="6084" spans="1:10">
      <c r="A6084">
        <v>1</v>
      </c>
      <c r="B6084">
        <v>6083</v>
      </c>
      <c r="C6084">
        <v>1</v>
      </c>
      <c r="D6084">
        <v>1</v>
      </c>
      <c r="E6084">
        <v>1</v>
      </c>
      <c r="F6084">
        <v>0</v>
      </c>
      <c r="G6084">
        <v>101.1</v>
      </c>
      <c r="H6084">
        <v>6039.9</v>
      </c>
      <c r="I6084">
        <v>59</v>
      </c>
      <c r="J6084">
        <v>1</v>
      </c>
    </row>
    <row r="6085" spans="1:10" hidden="1">
      <c r="A6085">
        <v>0</v>
      </c>
      <c r="B6085">
        <v>6084</v>
      </c>
      <c r="C6085">
        <v>1</v>
      </c>
      <c r="D6085">
        <v>0</v>
      </c>
      <c r="E6085">
        <v>1</v>
      </c>
      <c r="F6085">
        <v>2</v>
      </c>
      <c r="G6085">
        <v>24.4</v>
      </c>
      <c r="H6085">
        <v>1548.65</v>
      </c>
      <c r="I6085">
        <v>64</v>
      </c>
      <c r="J6085">
        <v>0</v>
      </c>
    </row>
    <row r="6086" spans="1:10">
      <c r="A6086">
        <v>1</v>
      </c>
      <c r="B6086">
        <v>6085</v>
      </c>
      <c r="C6086">
        <v>1</v>
      </c>
      <c r="D6086">
        <v>1</v>
      </c>
      <c r="E6086">
        <v>1</v>
      </c>
      <c r="F6086">
        <v>0</v>
      </c>
      <c r="G6086">
        <v>95</v>
      </c>
      <c r="H6086">
        <v>3440.25</v>
      </c>
      <c r="I6086">
        <v>36</v>
      </c>
      <c r="J6086">
        <v>0</v>
      </c>
    </row>
    <row r="6087" spans="1:10" hidden="1">
      <c r="A6087">
        <v>0</v>
      </c>
      <c r="B6087">
        <v>6086</v>
      </c>
      <c r="C6087">
        <v>1</v>
      </c>
      <c r="D6087">
        <v>1</v>
      </c>
      <c r="E6087">
        <v>1</v>
      </c>
      <c r="F6087">
        <v>0</v>
      </c>
      <c r="G6087">
        <v>50.65</v>
      </c>
      <c r="H6087">
        <v>151.30000000000001</v>
      </c>
      <c r="I6087">
        <v>3</v>
      </c>
      <c r="J6087">
        <v>1</v>
      </c>
    </row>
    <row r="6088" spans="1:10" hidden="1">
      <c r="A6088">
        <v>0</v>
      </c>
      <c r="B6088">
        <v>6087</v>
      </c>
      <c r="C6088">
        <v>1</v>
      </c>
      <c r="D6088">
        <v>1</v>
      </c>
      <c r="E6088">
        <v>1</v>
      </c>
      <c r="F6088">
        <v>2</v>
      </c>
      <c r="G6088">
        <v>69.900000000000006</v>
      </c>
      <c r="H6088">
        <v>4226.7</v>
      </c>
      <c r="I6088">
        <v>61</v>
      </c>
      <c r="J6088">
        <v>0</v>
      </c>
    </row>
    <row r="6089" spans="1:10">
      <c r="A6089">
        <v>1</v>
      </c>
      <c r="B6089">
        <v>6088</v>
      </c>
      <c r="C6089">
        <v>2</v>
      </c>
      <c r="D6089">
        <v>1</v>
      </c>
      <c r="E6089">
        <v>0</v>
      </c>
      <c r="F6089">
        <v>1</v>
      </c>
      <c r="G6089">
        <v>39.950000000000003</v>
      </c>
      <c r="H6089">
        <v>1023.75</v>
      </c>
      <c r="I6089">
        <v>26</v>
      </c>
      <c r="J6089">
        <v>0</v>
      </c>
    </row>
    <row r="6090" spans="1:10">
      <c r="A6090">
        <v>1</v>
      </c>
      <c r="B6090">
        <v>6089</v>
      </c>
      <c r="C6090">
        <v>0</v>
      </c>
      <c r="D6090">
        <v>1</v>
      </c>
      <c r="E6090">
        <v>1</v>
      </c>
      <c r="F6090">
        <v>0</v>
      </c>
      <c r="G6090">
        <v>55.4</v>
      </c>
      <c r="H6090">
        <v>55.4</v>
      </c>
      <c r="I6090">
        <v>1</v>
      </c>
      <c r="J6090">
        <v>1</v>
      </c>
    </row>
    <row r="6091" spans="1:10" hidden="1">
      <c r="A6091">
        <v>0</v>
      </c>
      <c r="B6091">
        <v>6090</v>
      </c>
      <c r="C6091">
        <v>1</v>
      </c>
      <c r="D6091">
        <v>1</v>
      </c>
      <c r="E6091">
        <v>1</v>
      </c>
      <c r="F6091">
        <v>0</v>
      </c>
      <c r="G6091">
        <v>90.6</v>
      </c>
      <c r="H6091">
        <v>90.6</v>
      </c>
      <c r="I6091">
        <v>1</v>
      </c>
      <c r="J6091">
        <v>1</v>
      </c>
    </row>
    <row r="6092" spans="1:10">
      <c r="A6092">
        <v>1</v>
      </c>
      <c r="B6092">
        <v>6091</v>
      </c>
      <c r="C6092">
        <v>0</v>
      </c>
      <c r="D6092">
        <v>1</v>
      </c>
      <c r="E6092">
        <v>1</v>
      </c>
      <c r="F6092">
        <v>2</v>
      </c>
      <c r="G6092">
        <v>103.25</v>
      </c>
      <c r="H6092">
        <v>7074.4</v>
      </c>
      <c r="I6092">
        <v>68</v>
      </c>
      <c r="J6092">
        <v>0</v>
      </c>
    </row>
    <row r="6093" spans="1:10" hidden="1">
      <c r="A6093">
        <v>0</v>
      </c>
      <c r="B6093">
        <v>6092</v>
      </c>
      <c r="C6093">
        <v>1</v>
      </c>
      <c r="D6093">
        <v>1</v>
      </c>
      <c r="E6093">
        <v>1</v>
      </c>
      <c r="F6093">
        <v>0</v>
      </c>
      <c r="G6093">
        <v>86.85</v>
      </c>
      <c r="H6093">
        <v>156.35</v>
      </c>
      <c r="I6093">
        <v>2</v>
      </c>
      <c r="J6093">
        <v>1</v>
      </c>
    </row>
    <row r="6094" spans="1:10" hidden="1">
      <c r="A6094">
        <v>0</v>
      </c>
      <c r="B6094">
        <v>6093</v>
      </c>
      <c r="C6094">
        <v>1</v>
      </c>
      <c r="D6094">
        <v>1</v>
      </c>
      <c r="E6094">
        <v>1</v>
      </c>
      <c r="F6094">
        <v>2</v>
      </c>
      <c r="G6094">
        <v>94.25</v>
      </c>
      <c r="H6094">
        <v>6849.75</v>
      </c>
      <c r="I6094">
        <v>72</v>
      </c>
      <c r="J6094">
        <v>0</v>
      </c>
    </row>
    <row r="6095" spans="1:10" hidden="1">
      <c r="A6095">
        <v>0</v>
      </c>
      <c r="B6095">
        <v>6094</v>
      </c>
      <c r="C6095">
        <v>2</v>
      </c>
      <c r="D6095">
        <v>1</v>
      </c>
      <c r="E6095">
        <v>0</v>
      </c>
      <c r="F6095">
        <v>2</v>
      </c>
      <c r="G6095">
        <v>47.05</v>
      </c>
      <c r="H6095">
        <v>3263.6</v>
      </c>
      <c r="I6095">
        <v>71</v>
      </c>
      <c r="J6095">
        <v>0</v>
      </c>
    </row>
    <row r="6096" spans="1:10" hidden="1">
      <c r="A6096">
        <v>0</v>
      </c>
      <c r="B6096">
        <v>6095</v>
      </c>
      <c r="C6096">
        <v>0</v>
      </c>
      <c r="D6096">
        <v>0</v>
      </c>
      <c r="E6096">
        <v>1</v>
      </c>
      <c r="F6096">
        <v>2</v>
      </c>
      <c r="G6096">
        <v>20.55</v>
      </c>
      <c r="H6096">
        <v>1252.8499999999999</v>
      </c>
      <c r="I6096">
        <v>57</v>
      </c>
      <c r="J6096">
        <v>0</v>
      </c>
    </row>
    <row r="6097" spans="1:10">
      <c r="A6097">
        <v>1</v>
      </c>
      <c r="B6097">
        <v>6096</v>
      </c>
      <c r="C6097">
        <v>0</v>
      </c>
      <c r="D6097">
        <v>0</v>
      </c>
      <c r="E6097">
        <v>1</v>
      </c>
      <c r="F6097">
        <v>0</v>
      </c>
      <c r="G6097">
        <v>19.649999999999999</v>
      </c>
      <c r="H6097">
        <v>67.55</v>
      </c>
      <c r="I6097">
        <v>4</v>
      </c>
      <c r="J6097">
        <v>0</v>
      </c>
    </row>
    <row r="6098" spans="1:10" hidden="1">
      <c r="A6098">
        <v>0</v>
      </c>
      <c r="B6098">
        <v>6097</v>
      </c>
      <c r="C6098">
        <v>0</v>
      </c>
      <c r="D6098">
        <v>1</v>
      </c>
      <c r="E6098">
        <v>1</v>
      </c>
      <c r="F6098">
        <v>0</v>
      </c>
      <c r="G6098">
        <v>70.2</v>
      </c>
      <c r="H6098">
        <v>70.2</v>
      </c>
      <c r="I6098">
        <v>1</v>
      </c>
      <c r="J6098">
        <v>0</v>
      </c>
    </row>
    <row r="6099" spans="1:10">
      <c r="A6099">
        <v>1</v>
      </c>
      <c r="B6099">
        <v>6098</v>
      </c>
      <c r="C6099">
        <v>1</v>
      </c>
      <c r="D6099">
        <v>1</v>
      </c>
      <c r="E6099">
        <v>1</v>
      </c>
      <c r="F6099">
        <v>2</v>
      </c>
      <c r="G6099">
        <v>81</v>
      </c>
      <c r="H6099">
        <v>5750</v>
      </c>
      <c r="I6099">
        <v>72</v>
      </c>
      <c r="J6099">
        <v>0</v>
      </c>
    </row>
    <row r="6100" spans="1:10" hidden="1">
      <c r="A6100">
        <v>0</v>
      </c>
      <c r="B6100">
        <v>6099</v>
      </c>
      <c r="C6100">
        <v>1</v>
      </c>
      <c r="D6100">
        <v>1</v>
      </c>
      <c r="E6100">
        <v>1</v>
      </c>
      <c r="F6100">
        <v>1</v>
      </c>
      <c r="G6100">
        <v>75.900000000000006</v>
      </c>
      <c r="H6100">
        <v>1549.75</v>
      </c>
      <c r="I6100">
        <v>21</v>
      </c>
      <c r="J6100">
        <v>0</v>
      </c>
    </row>
    <row r="6101" spans="1:10">
      <c r="A6101">
        <v>1</v>
      </c>
      <c r="B6101">
        <v>6100</v>
      </c>
      <c r="C6101">
        <v>1</v>
      </c>
      <c r="D6101">
        <v>0</v>
      </c>
      <c r="E6101">
        <v>1</v>
      </c>
      <c r="F6101">
        <v>2</v>
      </c>
      <c r="G6101">
        <v>24.7</v>
      </c>
      <c r="H6101">
        <v>1810.55</v>
      </c>
      <c r="I6101">
        <v>71</v>
      </c>
      <c r="J6101">
        <v>0</v>
      </c>
    </row>
    <row r="6102" spans="1:10">
      <c r="A6102">
        <v>1</v>
      </c>
      <c r="B6102">
        <v>6101</v>
      </c>
      <c r="C6102">
        <v>1</v>
      </c>
      <c r="D6102">
        <v>1</v>
      </c>
      <c r="E6102">
        <v>1</v>
      </c>
      <c r="F6102">
        <v>0</v>
      </c>
      <c r="G6102">
        <v>99.05</v>
      </c>
      <c r="H6102">
        <v>2952.85</v>
      </c>
      <c r="I6102">
        <v>29</v>
      </c>
      <c r="J6102">
        <v>1</v>
      </c>
    </row>
    <row r="6103" spans="1:10">
      <c r="A6103">
        <v>1</v>
      </c>
      <c r="B6103">
        <v>6102</v>
      </c>
      <c r="C6103">
        <v>1</v>
      </c>
      <c r="D6103">
        <v>1</v>
      </c>
      <c r="E6103">
        <v>1</v>
      </c>
      <c r="F6103">
        <v>2</v>
      </c>
      <c r="G6103">
        <v>110.25</v>
      </c>
      <c r="H6103">
        <v>7467.55</v>
      </c>
      <c r="I6103">
        <v>69</v>
      </c>
      <c r="J6103">
        <v>0</v>
      </c>
    </row>
    <row r="6104" spans="1:10">
      <c r="A6104">
        <v>1</v>
      </c>
      <c r="B6104">
        <v>6103</v>
      </c>
      <c r="C6104">
        <v>1</v>
      </c>
      <c r="D6104">
        <v>1</v>
      </c>
      <c r="E6104">
        <v>1</v>
      </c>
      <c r="F6104">
        <v>2</v>
      </c>
      <c r="G6104">
        <v>85</v>
      </c>
      <c r="H6104">
        <v>5484.4</v>
      </c>
      <c r="I6104">
        <v>64</v>
      </c>
      <c r="J6104">
        <v>0</v>
      </c>
    </row>
    <row r="6105" spans="1:10">
      <c r="A6105">
        <v>1</v>
      </c>
      <c r="B6105">
        <v>6104</v>
      </c>
      <c r="C6105">
        <v>0</v>
      </c>
      <c r="D6105">
        <v>0</v>
      </c>
      <c r="E6105">
        <v>1</v>
      </c>
      <c r="F6105">
        <v>0</v>
      </c>
      <c r="G6105">
        <v>19.75</v>
      </c>
      <c r="H6105">
        <v>294.89999999999998</v>
      </c>
      <c r="I6105">
        <v>16</v>
      </c>
      <c r="J6105">
        <v>0</v>
      </c>
    </row>
    <row r="6106" spans="1:10">
      <c r="A6106">
        <v>1</v>
      </c>
      <c r="B6106">
        <v>6105</v>
      </c>
      <c r="C6106">
        <v>1</v>
      </c>
      <c r="D6106">
        <v>0</v>
      </c>
      <c r="E6106">
        <v>1</v>
      </c>
      <c r="F6106">
        <v>1</v>
      </c>
      <c r="G6106">
        <v>23.9</v>
      </c>
      <c r="H6106">
        <v>97.5</v>
      </c>
      <c r="I6106">
        <v>4</v>
      </c>
      <c r="J6106">
        <v>0</v>
      </c>
    </row>
    <row r="6107" spans="1:10" hidden="1">
      <c r="A6107">
        <v>0</v>
      </c>
      <c r="B6107">
        <v>6106</v>
      </c>
      <c r="C6107">
        <v>1</v>
      </c>
      <c r="D6107">
        <v>1</v>
      </c>
      <c r="E6107">
        <v>1</v>
      </c>
      <c r="F6107">
        <v>1</v>
      </c>
      <c r="G6107">
        <v>111.25</v>
      </c>
      <c r="H6107">
        <v>5916.45</v>
      </c>
      <c r="I6107">
        <v>52</v>
      </c>
      <c r="J6107">
        <v>1</v>
      </c>
    </row>
    <row r="6108" spans="1:10" hidden="1">
      <c r="A6108">
        <v>0</v>
      </c>
      <c r="B6108">
        <v>6107</v>
      </c>
      <c r="C6108">
        <v>0</v>
      </c>
      <c r="D6108">
        <v>1</v>
      </c>
      <c r="E6108">
        <v>1</v>
      </c>
      <c r="F6108">
        <v>0</v>
      </c>
      <c r="G6108">
        <v>55.1</v>
      </c>
      <c r="H6108">
        <v>113.35</v>
      </c>
      <c r="I6108">
        <v>2</v>
      </c>
      <c r="J6108">
        <v>1</v>
      </c>
    </row>
    <row r="6109" spans="1:10" hidden="1">
      <c r="A6109">
        <v>0</v>
      </c>
      <c r="B6109">
        <v>6108</v>
      </c>
      <c r="C6109">
        <v>0</v>
      </c>
      <c r="D6109">
        <v>0</v>
      </c>
      <c r="E6109">
        <v>1</v>
      </c>
      <c r="F6109">
        <v>0</v>
      </c>
      <c r="G6109">
        <v>19.95</v>
      </c>
      <c r="H6109">
        <v>19.95</v>
      </c>
      <c r="I6109">
        <v>1</v>
      </c>
      <c r="J6109">
        <v>0</v>
      </c>
    </row>
    <row r="6110" spans="1:10">
      <c r="A6110">
        <v>1</v>
      </c>
      <c r="B6110">
        <v>6109</v>
      </c>
      <c r="C6110">
        <v>2</v>
      </c>
      <c r="D6110">
        <v>1</v>
      </c>
      <c r="E6110">
        <v>0</v>
      </c>
      <c r="F6110">
        <v>0</v>
      </c>
      <c r="G6110">
        <v>25.15</v>
      </c>
      <c r="H6110">
        <v>476.8</v>
      </c>
      <c r="I6110">
        <v>18</v>
      </c>
      <c r="J6110">
        <v>0</v>
      </c>
    </row>
    <row r="6111" spans="1:10" hidden="1">
      <c r="A6111">
        <v>0</v>
      </c>
      <c r="B6111">
        <v>6110</v>
      </c>
      <c r="C6111">
        <v>1</v>
      </c>
      <c r="D6111">
        <v>1</v>
      </c>
      <c r="E6111">
        <v>1</v>
      </c>
      <c r="F6111">
        <v>0</v>
      </c>
      <c r="G6111">
        <v>54.15</v>
      </c>
      <c r="H6111">
        <v>101.65</v>
      </c>
      <c r="I6111">
        <v>2</v>
      </c>
      <c r="J6111">
        <v>0</v>
      </c>
    </row>
    <row r="6112" spans="1:10" hidden="1">
      <c r="A6112">
        <v>0</v>
      </c>
      <c r="B6112">
        <v>6111</v>
      </c>
      <c r="C6112">
        <v>0</v>
      </c>
      <c r="D6112">
        <v>1</v>
      </c>
      <c r="E6112">
        <v>1</v>
      </c>
      <c r="F6112">
        <v>0</v>
      </c>
      <c r="G6112">
        <v>59.8</v>
      </c>
      <c r="H6112">
        <v>1130.8499999999999</v>
      </c>
      <c r="I6112">
        <v>19</v>
      </c>
      <c r="J6112">
        <v>0</v>
      </c>
    </row>
    <row r="6113" spans="1:10" hidden="1">
      <c r="A6113">
        <v>0</v>
      </c>
      <c r="B6113">
        <v>6112</v>
      </c>
      <c r="C6113">
        <v>1</v>
      </c>
      <c r="D6113">
        <v>1</v>
      </c>
      <c r="E6113">
        <v>1</v>
      </c>
      <c r="F6113">
        <v>0</v>
      </c>
      <c r="G6113">
        <v>83.85</v>
      </c>
      <c r="H6113">
        <v>3532.25</v>
      </c>
      <c r="I6113">
        <v>40</v>
      </c>
      <c r="J6113">
        <v>0</v>
      </c>
    </row>
    <row r="6114" spans="1:10">
      <c r="A6114">
        <v>1</v>
      </c>
      <c r="B6114">
        <v>6113</v>
      </c>
      <c r="C6114">
        <v>1</v>
      </c>
      <c r="D6114">
        <v>1</v>
      </c>
      <c r="E6114">
        <v>1</v>
      </c>
      <c r="F6114">
        <v>1</v>
      </c>
      <c r="G6114">
        <v>104.9</v>
      </c>
      <c r="H6114">
        <v>6891.45</v>
      </c>
      <c r="I6114">
        <v>66</v>
      </c>
      <c r="J6114">
        <v>0</v>
      </c>
    </row>
    <row r="6115" spans="1:10">
      <c r="A6115">
        <v>1</v>
      </c>
      <c r="B6115">
        <v>6114</v>
      </c>
      <c r="C6115">
        <v>1</v>
      </c>
      <c r="D6115">
        <v>1</v>
      </c>
      <c r="E6115">
        <v>1</v>
      </c>
      <c r="F6115">
        <v>0</v>
      </c>
      <c r="G6115">
        <v>75.3</v>
      </c>
      <c r="H6115">
        <v>1570.7</v>
      </c>
      <c r="I6115">
        <v>21</v>
      </c>
      <c r="J6115">
        <v>0</v>
      </c>
    </row>
    <row r="6116" spans="1:10" hidden="1">
      <c r="A6116">
        <v>0</v>
      </c>
      <c r="B6116">
        <v>6115</v>
      </c>
      <c r="C6116">
        <v>0</v>
      </c>
      <c r="D6116">
        <v>1</v>
      </c>
      <c r="E6116">
        <v>1</v>
      </c>
      <c r="F6116">
        <v>0</v>
      </c>
      <c r="G6116">
        <v>66.650000000000006</v>
      </c>
      <c r="H6116">
        <v>520.95000000000005</v>
      </c>
      <c r="I6116">
        <v>8</v>
      </c>
      <c r="J6116">
        <v>0</v>
      </c>
    </row>
    <row r="6117" spans="1:10">
      <c r="A6117">
        <v>1</v>
      </c>
      <c r="B6117">
        <v>6116</v>
      </c>
      <c r="C6117">
        <v>0</v>
      </c>
      <c r="D6117">
        <v>1</v>
      </c>
      <c r="E6117">
        <v>1</v>
      </c>
      <c r="F6117">
        <v>2</v>
      </c>
      <c r="G6117">
        <v>109.5</v>
      </c>
      <c r="H6117">
        <v>7854.9</v>
      </c>
      <c r="I6117">
        <v>72</v>
      </c>
      <c r="J6117">
        <v>0</v>
      </c>
    </row>
    <row r="6118" spans="1:10">
      <c r="A6118">
        <v>1</v>
      </c>
      <c r="B6118">
        <v>6117</v>
      </c>
      <c r="C6118">
        <v>1</v>
      </c>
      <c r="D6118">
        <v>1</v>
      </c>
      <c r="E6118">
        <v>1</v>
      </c>
      <c r="F6118">
        <v>1</v>
      </c>
      <c r="G6118">
        <v>73.849999999999994</v>
      </c>
      <c r="H6118">
        <v>3581.4</v>
      </c>
      <c r="I6118">
        <v>48</v>
      </c>
      <c r="J6118">
        <v>0</v>
      </c>
    </row>
    <row r="6119" spans="1:10" hidden="1">
      <c r="A6119">
        <v>0</v>
      </c>
      <c r="B6119">
        <v>6118</v>
      </c>
      <c r="C6119">
        <v>0</v>
      </c>
      <c r="D6119">
        <v>0</v>
      </c>
      <c r="E6119">
        <v>1</v>
      </c>
      <c r="F6119">
        <v>2</v>
      </c>
      <c r="G6119">
        <v>19.3</v>
      </c>
      <c r="H6119">
        <v>1447.9</v>
      </c>
      <c r="I6119">
        <v>69</v>
      </c>
      <c r="J6119">
        <v>0</v>
      </c>
    </row>
    <row r="6120" spans="1:10" hidden="1">
      <c r="A6120">
        <v>0</v>
      </c>
      <c r="B6120">
        <v>6119</v>
      </c>
      <c r="C6120">
        <v>1</v>
      </c>
      <c r="D6120">
        <v>1</v>
      </c>
      <c r="E6120">
        <v>1</v>
      </c>
      <c r="F6120">
        <v>2</v>
      </c>
      <c r="G6120">
        <v>118.2</v>
      </c>
      <c r="H6120">
        <v>8547.15</v>
      </c>
      <c r="I6120">
        <v>72</v>
      </c>
      <c r="J6120">
        <v>0</v>
      </c>
    </row>
    <row r="6121" spans="1:10">
      <c r="A6121">
        <v>1</v>
      </c>
      <c r="B6121">
        <v>6120</v>
      </c>
      <c r="C6121">
        <v>0</v>
      </c>
      <c r="D6121">
        <v>1</v>
      </c>
      <c r="E6121">
        <v>1</v>
      </c>
      <c r="F6121">
        <v>1</v>
      </c>
      <c r="G6121">
        <v>51.45</v>
      </c>
      <c r="H6121">
        <v>727.85</v>
      </c>
      <c r="I6121">
        <v>14</v>
      </c>
      <c r="J6121">
        <v>0</v>
      </c>
    </row>
    <row r="6122" spans="1:10">
      <c r="A6122">
        <v>1</v>
      </c>
      <c r="B6122">
        <v>6121</v>
      </c>
      <c r="C6122">
        <v>0</v>
      </c>
      <c r="D6122">
        <v>1</v>
      </c>
      <c r="E6122">
        <v>1</v>
      </c>
      <c r="F6122">
        <v>0</v>
      </c>
      <c r="G6122">
        <v>59.45</v>
      </c>
      <c r="H6122">
        <v>357.6</v>
      </c>
      <c r="I6122">
        <v>6</v>
      </c>
      <c r="J6122">
        <v>0</v>
      </c>
    </row>
    <row r="6123" spans="1:10" hidden="1">
      <c r="A6123">
        <v>0</v>
      </c>
      <c r="B6123">
        <v>6122</v>
      </c>
      <c r="C6123">
        <v>0</v>
      </c>
      <c r="D6123">
        <v>0</v>
      </c>
      <c r="E6123">
        <v>1</v>
      </c>
      <c r="F6123">
        <v>2</v>
      </c>
      <c r="G6123">
        <v>19.5</v>
      </c>
      <c r="H6123">
        <v>159.35</v>
      </c>
      <c r="I6123">
        <v>8</v>
      </c>
      <c r="J6123">
        <v>0</v>
      </c>
    </row>
    <row r="6124" spans="1:10">
      <c r="A6124">
        <v>1</v>
      </c>
      <c r="B6124">
        <v>6123</v>
      </c>
      <c r="C6124">
        <v>0</v>
      </c>
      <c r="D6124">
        <v>0</v>
      </c>
      <c r="E6124">
        <v>1</v>
      </c>
      <c r="F6124">
        <v>1</v>
      </c>
      <c r="G6124">
        <v>19.55</v>
      </c>
      <c r="H6124">
        <v>280.85000000000002</v>
      </c>
      <c r="I6124">
        <v>17</v>
      </c>
      <c r="J6124">
        <v>0</v>
      </c>
    </row>
    <row r="6125" spans="1:10">
      <c r="A6125">
        <v>1</v>
      </c>
      <c r="B6125">
        <v>6124</v>
      </c>
      <c r="C6125">
        <v>1</v>
      </c>
      <c r="D6125">
        <v>1</v>
      </c>
      <c r="E6125">
        <v>1</v>
      </c>
      <c r="F6125">
        <v>1</v>
      </c>
      <c r="G6125">
        <v>93.55</v>
      </c>
      <c r="H6125">
        <v>6069.25</v>
      </c>
      <c r="I6125">
        <v>65</v>
      </c>
      <c r="J6125">
        <v>0</v>
      </c>
    </row>
    <row r="6126" spans="1:10">
      <c r="A6126">
        <v>1</v>
      </c>
      <c r="B6126">
        <v>6125</v>
      </c>
      <c r="C6126">
        <v>0</v>
      </c>
      <c r="D6126">
        <v>1</v>
      </c>
      <c r="E6126">
        <v>1</v>
      </c>
      <c r="F6126">
        <v>1</v>
      </c>
      <c r="G6126">
        <v>59.3</v>
      </c>
      <c r="H6126">
        <v>3274.35</v>
      </c>
      <c r="I6126">
        <v>57</v>
      </c>
      <c r="J6126">
        <v>0</v>
      </c>
    </row>
    <row r="6127" spans="1:10" hidden="1">
      <c r="A6127">
        <v>0</v>
      </c>
      <c r="B6127">
        <v>6126</v>
      </c>
      <c r="C6127">
        <v>1</v>
      </c>
      <c r="D6127">
        <v>1</v>
      </c>
      <c r="E6127">
        <v>1</v>
      </c>
      <c r="F6127">
        <v>0</v>
      </c>
      <c r="G6127">
        <v>102.25</v>
      </c>
      <c r="H6127">
        <v>1359</v>
      </c>
      <c r="I6127">
        <v>13</v>
      </c>
      <c r="J6127">
        <v>1</v>
      </c>
    </row>
    <row r="6128" spans="1:10" hidden="1">
      <c r="A6128">
        <v>0</v>
      </c>
      <c r="B6128">
        <v>6127</v>
      </c>
      <c r="C6128">
        <v>0</v>
      </c>
      <c r="D6128">
        <v>1</v>
      </c>
      <c r="E6128">
        <v>1</v>
      </c>
      <c r="F6128">
        <v>0</v>
      </c>
      <c r="G6128">
        <v>95.9</v>
      </c>
      <c r="H6128">
        <v>1777.9</v>
      </c>
      <c r="I6128">
        <v>19</v>
      </c>
      <c r="J6128">
        <v>1</v>
      </c>
    </row>
    <row r="6129" spans="1:10" hidden="1">
      <c r="A6129">
        <v>0</v>
      </c>
      <c r="B6129">
        <v>6128</v>
      </c>
      <c r="C6129">
        <v>1</v>
      </c>
      <c r="D6129">
        <v>1</v>
      </c>
      <c r="E6129">
        <v>1</v>
      </c>
      <c r="F6129">
        <v>1</v>
      </c>
      <c r="G6129">
        <v>109.8</v>
      </c>
      <c r="H6129">
        <v>6109.65</v>
      </c>
      <c r="I6129">
        <v>56</v>
      </c>
      <c r="J6129">
        <v>0</v>
      </c>
    </row>
    <row r="6130" spans="1:10">
      <c r="A6130">
        <v>1</v>
      </c>
      <c r="B6130">
        <v>6129</v>
      </c>
      <c r="C6130">
        <v>0</v>
      </c>
      <c r="D6130">
        <v>1</v>
      </c>
      <c r="E6130">
        <v>1</v>
      </c>
      <c r="F6130">
        <v>0</v>
      </c>
      <c r="G6130">
        <v>78.099999999999994</v>
      </c>
      <c r="H6130">
        <v>1122.4000000000001</v>
      </c>
      <c r="I6130">
        <v>14</v>
      </c>
      <c r="J6130">
        <v>0</v>
      </c>
    </row>
    <row r="6131" spans="1:10" hidden="1">
      <c r="A6131">
        <v>0</v>
      </c>
      <c r="B6131">
        <v>6130</v>
      </c>
      <c r="C6131">
        <v>2</v>
      </c>
      <c r="D6131">
        <v>1</v>
      </c>
      <c r="E6131">
        <v>0</v>
      </c>
      <c r="F6131">
        <v>0</v>
      </c>
      <c r="G6131">
        <v>39.9</v>
      </c>
      <c r="H6131">
        <v>2020.9</v>
      </c>
      <c r="I6131">
        <v>52</v>
      </c>
      <c r="J6131">
        <v>0</v>
      </c>
    </row>
    <row r="6132" spans="1:10" hidden="1">
      <c r="A6132">
        <v>0</v>
      </c>
      <c r="B6132">
        <v>6131</v>
      </c>
      <c r="C6132">
        <v>0</v>
      </c>
      <c r="D6132">
        <v>1</v>
      </c>
      <c r="E6132">
        <v>1</v>
      </c>
      <c r="F6132">
        <v>2</v>
      </c>
      <c r="G6132">
        <v>64.900000000000006</v>
      </c>
      <c r="H6132">
        <v>3795.45</v>
      </c>
      <c r="I6132">
        <v>58</v>
      </c>
      <c r="J6132">
        <v>0</v>
      </c>
    </row>
    <row r="6133" spans="1:10" hidden="1">
      <c r="A6133">
        <v>0</v>
      </c>
      <c r="B6133">
        <v>6132</v>
      </c>
      <c r="C6133">
        <v>1</v>
      </c>
      <c r="D6133">
        <v>1</v>
      </c>
      <c r="E6133">
        <v>1</v>
      </c>
      <c r="F6133">
        <v>0</v>
      </c>
      <c r="G6133">
        <v>95.05</v>
      </c>
      <c r="H6133">
        <v>4504.55</v>
      </c>
      <c r="I6133">
        <v>47</v>
      </c>
      <c r="J6133">
        <v>1</v>
      </c>
    </row>
    <row r="6134" spans="1:10">
      <c r="A6134">
        <v>1</v>
      </c>
      <c r="B6134">
        <v>6133</v>
      </c>
      <c r="C6134">
        <v>2</v>
      </c>
      <c r="D6134">
        <v>1</v>
      </c>
      <c r="E6134">
        <v>0</v>
      </c>
      <c r="F6134">
        <v>0</v>
      </c>
      <c r="G6134">
        <v>53.4</v>
      </c>
      <c r="H6134">
        <v>3579.15</v>
      </c>
      <c r="I6134">
        <v>67</v>
      </c>
      <c r="J6134">
        <v>0</v>
      </c>
    </row>
    <row r="6135" spans="1:10">
      <c r="A6135">
        <v>1</v>
      </c>
      <c r="B6135">
        <v>6134</v>
      </c>
      <c r="C6135">
        <v>2</v>
      </c>
      <c r="D6135">
        <v>1</v>
      </c>
      <c r="E6135">
        <v>0</v>
      </c>
      <c r="F6135">
        <v>0</v>
      </c>
      <c r="G6135">
        <v>24.9</v>
      </c>
      <c r="H6135">
        <v>49.7</v>
      </c>
      <c r="I6135">
        <v>2</v>
      </c>
      <c r="J6135">
        <v>0</v>
      </c>
    </row>
    <row r="6136" spans="1:10">
      <c r="A6136">
        <v>1</v>
      </c>
      <c r="B6136">
        <v>6135</v>
      </c>
      <c r="C6136">
        <v>0</v>
      </c>
      <c r="D6136">
        <v>1</v>
      </c>
      <c r="E6136">
        <v>1</v>
      </c>
      <c r="F6136">
        <v>0</v>
      </c>
      <c r="G6136">
        <v>44.7</v>
      </c>
      <c r="H6136">
        <v>276.5</v>
      </c>
      <c r="I6136">
        <v>6</v>
      </c>
      <c r="J6136">
        <v>0</v>
      </c>
    </row>
    <row r="6137" spans="1:10">
      <c r="A6137">
        <v>1</v>
      </c>
      <c r="B6137">
        <v>6136</v>
      </c>
      <c r="C6137">
        <v>1</v>
      </c>
      <c r="D6137">
        <v>1</v>
      </c>
      <c r="E6137">
        <v>1</v>
      </c>
      <c r="F6137">
        <v>2</v>
      </c>
      <c r="G6137">
        <v>114</v>
      </c>
      <c r="H6137">
        <v>8175.9</v>
      </c>
      <c r="I6137">
        <v>71</v>
      </c>
      <c r="J6137">
        <v>0</v>
      </c>
    </row>
    <row r="6138" spans="1:10">
      <c r="A6138">
        <v>1</v>
      </c>
      <c r="B6138">
        <v>6137</v>
      </c>
      <c r="C6138">
        <v>0</v>
      </c>
      <c r="D6138">
        <v>0</v>
      </c>
      <c r="E6138">
        <v>1</v>
      </c>
      <c r="F6138">
        <v>2</v>
      </c>
      <c r="G6138">
        <v>20.25</v>
      </c>
      <c r="H6138">
        <v>890.35</v>
      </c>
      <c r="I6138">
        <v>46</v>
      </c>
      <c r="J6138">
        <v>0</v>
      </c>
    </row>
    <row r="6139" spans="1:10" hidden="1">
      <c r="A6139">
        <v>0</v>
      </c>
      <c r="B6139">
        <v>6138</v>
      </c>
      <c r="C6139">
        <v>0</v>
      </c>
      <c r="D6139">
        <v>1</v>
      </c>
      <c r="E6139">
        <v>1</v>
      </c>
      <c r="F6139">
        <v>0</v>
      </c>
      <c r="G6139">
        <v>53.85</v>
      </c>
      <c r="H6139">
        <v>259.8</v>
      </c>
      <c r="I6139">
        <v>5</v>
      </c>
      <c r="J6139">
        <v>1</v>
      </c>
    </row>
    <row r="6140" spans="1:10" hidden="1">
      <c r="A6140">
        <v>0</v>
      </c>
      <c r="B6140">
        <v>6139</v>
      </c>
      <c r="C6140">
        <v>1</v>
      </c>
      <c r="D6140">
        <v>1</v>
      </c>
      <c r="E6140">
        <v>1</v>
      </c>
      <c r="F6140">
        <v>0</v>
      </c>
      <c r="G6140">
        <v>83.85</v>
      </c>
      <c r="H6140">
        <v>5588.8</v>
      </c>
      <c r="I6140">
        <v>67</v>
      </c>
      <c r="J6140">
        <v>0</v>
      </c>
    </row>
    <row r="6141" spans="1:10">
      <c r="A6141">
        <v>1</v>
      </c>
      <c r="B6141">
        <v>6140</v>
      </c>
      <c r="C6141">
        <v>0</v>
      </c>
      <c r="D6141">
        <v>0</v>
      </c>
      <c r="E6141">
        <v>1</v>
      </c>
      <c r="F6141">
        <v>0</v>
      </c>
      <c r="G6141">
        <v>20.2</v>
      </c>
      <c r="H6141">
        <v>50.6</v>
      </c>
      <c r="I6141">
        <v>3</v>
      </c>
      <c r="J6141">
        <v>0</v>
      </c>
    </row>
    <row r="6142" spans="1:10" hidden="1">
      <c r="A6142">
        <v>0</v>
      </c>
      <c r="B6142">
        <v>6141</v>
      </c>
      <c r="C6142">
        <v>0</v>
      </c>
      <c r="D6142">
        <v>0</v>
      </c>
      <c r="E6142">
        <v>1</v>
      </c>
      <c r="F6142">
        <v>0</v>
      </c>
      <c r="G6142">
        <v>19.95</v>
      </c>
      <c r="H6142">
        <v>58</v>
      </c>
      <c r="I6142">
        <v>3</v>
      </c>
      <c r="J6142">
        <v>0</v>
      </c>
    </row>
    <row r="6143" spans="1:10" hidden="1">
      <c r="A6143">
        <v>0</v>
      </c>
      <c r="B6143">
        <v>6142</v>
      </c>
      <c r="C6143">
        <v>1</v>
      </c>
      <c r="D6143">
        <v>1</v>
      </c>
      <c r="E6143">
        <v>1</v>
      </c>
      <c r="F6143">
        <v>0</v>
      </c>
      <c r="G6143">
        <v>104.2</v>
      </c>
      <c r="H6143">
        <v>5568.35</v>
      </c>
      <c r="I6143">
        <v>52</v>
      </c>
      <c r="J6143">
        <v>1</v>
      </c>
    </row>
    <row r="6144" spans="1:10">
      <c r="A6144">
        <v>1</v>
      </c>
      <c r="B6144">
        <v>6143</v>
      </c>
      <c r="C6144">
        <v>1</v>
      </c>
      <c r="D6144">
        <v>1</v>
      </c>
      <c r="E6144">
        <v>1</v>
      </c>
      <c r="F6144">
        <v>0</v>
      </c>
      <c r="G6144">
        <v>50.25</v>
      </c>
      <c r="H6144">
        <v>2203.65</v>
      </c>
      <c r="I6144">
        <v>42</v>
      </c>
      <c r="J6144">
        <v>1</v>
      </c>
    </row>
    <row r="6145" spans="1:10" hidden="1">
      <c r="A6145">
        <v>0</v>
      </c>
      <c r="B6145">
        <v>6144</v>
      </c>
      <c r="C6145">
        <v>0</v>
      </c>
      <c r="D6145">
        <v>0</v>
      </c>
      <c r="E6145">
        <v>1</v>
      </c>
      <c r="F6145">
        <v>1</v>
      </c>
      <c r="G6145">
        <v>20.350000000000001</v>
      </c>
      <c r="H6145">
        <v>938.95</v>
      </c>
      <c r="I6145">
        <v>50</v>
      </c>
      <c r="J6145">
        <v>0</v>
      </c>
    </row>
    <row r="6146" spans="1:10">
      <c r="A6146">
        <v>1</v>
      </c>
      <c r="B6146">
        <v>6145</v>
      </c>
      <c r="C6146">
        <v>0</v>
      </c>
      <c r="D6146">
        <v>1</v>
      </c>
      <c r="E6146">
        <v>1</v>
      </c>
      <c r="F6146">
        <v>0</v>
      </c>
      <c r="G6146">
        <v>90</v>
      </c>
      <c r="H6146">
        <v>2024.1</v>
      </c>
      <c r="I6146">
        <v>23</v>
      </c>
      <c r="J6146">
        <v>0</v>
      </c>
    </row>
    <row r="6147" spans="1:10">
      <c r="A6147">
        <v>1</v>
      </c>
      <c r="B6147">
        <v>6146</v>
      </c>
      <c r="C6147">
        <v>2</v>
      </c>
      <c r="D6147">
        <v>1</v>
      </c>
      <c r="E6147">
        <v>0</v>
      </c>
      <c r="F6147">
        <v>2</v>
      </c>
      <c r="G6147">
        <v>54.2</v>
      </c>
      <c r="H6147">
        <v>3623.95</v>
      </c>
      <c r="I6147">
        <v>67</v>
      </c>
      <c r="J6147">
        <v>0</v>
      </c>
    </row>
    <row r="6148" spans="1:10">
      <c r="A6148">
        <v>1</v>
      </c>
      <c r="B6148">
        <v>6147</v>
      </c>
      <c r="C6148">
        <v>0</v>
      </c>
      <c r="D6148">
        <v>1</v>
      </c>
      <c r="E6148">
        <v>1</v>
      </c>
      <c r="F6148">
        <v>0</v>
      </c>
      <c r="G6148">
        <v>99.5</v>
      </c>
      <c r="H6148">
        <v>2369.0500000000002</v>
      </c>
      <c r="I6148">
        <v>25</v>
      </c>
      <c r="J6148">
        <v>1</v>
      </c>
    </row>
    <row r="6149" spans="1:10">
      <c r="A6149">
        <v>1</v>
      </c>
      <c r="B6149">
        <v>6148</v>
      </c>
      <c r="C6149">
        <v>0</v>
      </c>
      <c r="D6149">
        <v>1</v>
      </c>
      <c r="E6149">
        <v>1</v>
      </c>
      <c r="F6149">
        <v>1</v>
      </c>
      <c r="G6149">
        <v>99.1</v>
      </c>
      <c r="H6149">
        <v>3877.95</v>
      </c>
      <c r="I6149">
        <v>39</v>
      </c>
      <c r="J6149">
        <v>0</v>
      </c>
    </row>
    <row r="6150" spans="1:10" hidden="1">
      <c r="A6150">
        <v>0</v>
      </c>
      <c r="B6150">
        <v>6149</v>
      </c>
      <c r="C6150">
        <v>1</v>
      </c>
      <c r="D6150">
        <v>1</v>
      </c>
      <c r="E6150">
        <v>1</v>
      </c>
      <c r="F6150">
        <v>2</v>
      </c>
      <c r="G6150">
        <v>66.900000000000006</v>
      </c>
      <c r="H6150">
        <v>4577.8999999999996</v>
      </c>
      <c r="I6150">
        <v>69</v>
      </c>
      <c r="J6150">
        <v>0</v>
      </c>
    </row>
    <row r="6151" spans="1:10">
      <c r="A6151">
        <v>1</v>
      </c>
      <c r="B6151">
        <v>6150</v>
      </c>
      <c r="C6151">
        <v>2</v>
      </c>
      <c r="D6151">
        <v>1</v>
      </c>
      <c r="E6151">
        <v>0</v>
      </c>
      <c r="F6151">
        <v>1</v>
      </c>
      <c r="G6151">
        <v>25.85</v>
      </c>
      <c r="H6151">
        <v>25.85</v>
      </c>
      <c r="I6151">
        <v>1</v>
      </c>
      <c r="J6151">
        <v>0</v>
      </c>
    </row>
    <row r="6152" spans="1:10" hidden="1">
      <c r="A6152">
        <v>0</v>
      </c>
      <c r="B6152">
        <v>6151</v>
      </c>
      <c r="C6152">
        <v>0</v>
      </c>
      <c r="D6152">
        <v>1</v>
      </c>
      <c r="E6152">
        <v>1</v>
      </c>
      <c r="F6152">
        <v>0</v>
      </c>
      <c r="G6152">
        <v>91.05</v>
      </c>
      <c r="H6152">
        <v>2871.5</v>
      </c>
      <c r="I6152">
        <v>32</v>
      </c>
      <c r="J6152">
        <v>0</v>
      </c>
    </row>
    <row r="6153" spans="1:10">
      <c r="A6153">
        <v>1</v>
      </c>
      <c r="B6153">
        <v>6152</v>
      </c>
      <c r="C6153">
        <v>0</v>
      </c>
      <c r="D6153">
        <v>1</v>
      </c>
      <c r="E6153">
        <v>1</v>
      </c>
      <c r="F6153">
        <v>0</v>
      </c>
      <c r="G6153">
        <v>71</v>
      </c>
      <c r="H6153">
        <v>672.55</v>
      </c>
      <c r="I6153">
        <v>9</v>
      </c>
      <c r="J6153">
        <v>1</v>
      </c>
    </row>
    <row r="6154" spans="1:10" hidden="1">
      <c r="A6154">
        <v>0</v>
      </c>
      <c r="B6154">
        <v>6153</v>
      </c>
      <c r="C6154">
        <v>0</v>
      </c>
      <c r="D6154">
        <v>1</v>
      </c>
      <c r="E6154">
        <v>1</v>
      </c>
      <c r="F6154">
        <v>0</v>
      </c>
      <c r="G6154">
        <v>93.2</v>
      </c>
      <c r="H6154">
        <v>1573.7</v>
      </c>
      <c r="I6154">
        <v>16</v>
      </c>
      <c r="J6154">
        <v>1</v>
      </c>
    </row>
    <row r="6155" spans="1:10">
      <c r="A6155">
        <v>1</v>
      </c>
      <c r="B6155">
        <v>6154</v>
      </c>
      <c r="C6155">
        <v>0</v>
      </c>
      <c r="D6155">
        <v>0</v>
      </c>
      <c r="E6155">
        <v>1</v>
      </c>
      <c r="F6155">
        <v>2</v>
      </c>
      <c r="G6155">
        <v>20.95</v>
      </c>
      <c r="H6155">
        <v>1270.55</v>
      </c>
      <c r="I6155">
        <v>60</v>
      </c>
      <c r="J6155">
        <v>0</v>
      </c>
    </row>
    <row r="6156" spans="1:10">
      <c r="A6156">
        <v>1</v>
      </c>
      <c r="B6156">
        <v>6155</v>
      </c>
      <c r="C6156">
        <v>1</v>
      </c>
      <c r="D6156">
        <v>1</v>
      </c>
      <c r="E6156">
        <v>1</v>
      </c>
      <c r="F6156">
        <v>2</v>
      </c>
      <c r="G6156">
        <v>109.2</v>
      </c>
      <c r="H6156">
        <v>7711.45</v>
      </c>
      <c r="I6156">
        <v>72</v>
      </c>
      <c r="J6156">
        <v>0</v>
      </c>
    </row>
    <row r="6157" spans="1:10" hidden="1">
      <c r="A6157">
        <v>0</v>
      </c>
      <c r="B6157">
        <v>6156</v>
      </c>
      <c r="C6157">
        <v>0</v>
      </c>
      <c r="D6157">
        <v>0</v>
      </c>
      <c r="E6157">
        <v>1</v>
      </c>
      <c r="F6157">
        <v>0</v>
      </c>
      <c r="G6157">
        <v>19.350000000000001</v>
      </c>
      <c r="H6157">
        <v>126.05</v>
      </c>
      <c r="I6157">
        <v>5</v>
      </c>
      <c r="J6157">
        <v>1</v>
      </c>
    </row>
    <row r="6158" spans="1:10" hidden="1">
      <c r="A6158">
        <v>0</v>
      </c>
      <c r="B6158">
        <v>6157</v>
      </c>
      <c r="C6158">
        <v>0</v>
      </c>
      <c r="D6158">
        <v>1</v>
      </c>
      <c r="E6158">
        <v>1</v>
      </c>
      <c r="F6158">
        <v>0</v>
      </c>
      <c r="G6158">
        <v>85.8</v>
      </c>
      <c r="H6158">
        <v>2193.65</v>
      </c>
      <c r="I6158">
        <v>26</v>
      </c>
      <c r="J6158">
        <v>0</v>
      </c>
    </row>
    <row r="6159" spans="1:10">
      <c r="A6159">
        <v>1</v>
      </c>
      <c r="B6159">
        <v>6158</v>
      </c>
      <c r="C6159">
        <v>0</v>
      </c>
      <c r="D6159">
        <v>0</v>
      </c>
      <c r="E6159">
        <v>1</v>
      </c>
      <c r="F6159">
        <v>0</v>
      </c>
      <c r="G6159">
        <v>19.850000000000001</v>
      </c>
      <c r="H6159">
        <v>64.55</v>
      </c>
      <c r="I6159">
        <v>3</v>
      </c>
      <c r="J6159">
        <v>1</v>
      </c>
    </row>
    <row r="6160" spans="1:10">
      <c r="A6160">
        <v>1</v>
      </c>
      <c r="B6160">
        <v>6159</v>
      </c>
      <c r="C6160">
        <v>0</v>
      </c>
      <c r="D6160">
        <v>0</v>
      </c>
      <c r="E6160">
        <v>1</v>
      </c>
      <c r="F6160">
        <v>0</v>
      </c>
      <c r="G6160">
        <v>19.649999999999999</v>
      </c>
      <c r="H6160">
        <v>31.2</v>
      </c>
      <c r="I6160">
        <v>2</v>
      </c>
      <c r="J6160">
        <v>0</v>
      </c>
    </row>
    <row r="6161" spans="1:10">
      <c r="A6161">
        <v>1</v>
      </c>
      <c r="B6161">
        <v>6160</v>
      </c>
      <c r="C6161">
        <v>0</v>
      </c>
      <c r="D6161">
        <v>0</v>
      </c>
      <c r="E6161">
        <v>1</v>
      </c>
      <c r="F6161">
        <v>1</v>
      </c>
      <c r="G6161">
        <v>20.5</v>
      </c>
      <c r="H6161">
        <v>38.25</v>
      </c>
      <c r="I6161">
        <v>2</v>
      </c>
      <c r="J6161">
        <v>0</v>
      </c>
    </row>
    <row r="6162" spans="1:10">
      <c r="A6162">
        <v>1</v>
      </c>
      <c r="B6162">
        <v>6161</v>
      </c>
      <c r="C6162">
        <v>1</v>
      </c>
      <c r="D6162">
        <v>1</v>
      </c>
      <c r="E6162">
        <v>1</v>
      </c>
      <c r="F6162">
        <v>1</v>
      </c>
      <c r="G6162">
        <v>89.65</v>
      </c>
      <c r="H6162">
        <v>3348.1</v>
      </c>
      <c r="I6162">
        <v>36</v>
      </c>
      <c r="J6162">
        <v>0</v>
      </c>
    </row>
    <row r="6163" spans="1:10" hidden="1">
      <c r="A6163">
        <v>0</v>
      </c>
      <c r="B6163">
        <v>6162</v>
      </c>
      <c r="C6163">
        <v>0</v>
      </c>
      <c r="D6163">
        <v>1</v>
      </c>
      <c r="E6163">
        <v>1</v>
      </c>
      <c r="F6163">
        <v>0</v>
      </c>
      <c r="G6163">
        <v>74.349999999999994</v>
      </c>
      <c r="H6163">
        <v>533.6</v>
      </c>
      <c r="I6163">
        <v>7</v>
      </c>
      <c r="J6163">
        <v>0</v>
      </c>
    </row>
    <row r="6164" spans="1:10" hidden="1">
      <c r="A6164">
        <v>0</v>
      </c>
      <c r="B6164">
        <v>6163</v>
      </c>
      <c r="C6164">
        <v>2</v>
      </c>
      <c r="D6164">
        <v>1</v>
      </c>
      <c r="E6164">
        <v>0</v>
      </c>
      <c r="F6164">
        <v>2</v>
      </c>
      <c r="G6164">
        <v>49.45</v>
      </c>
      <c r="H6164">
        <v>2907.55</v>
      </c>
      <c r="I6164">
        <v>60</v>
      </c>
      <c r="J6164">
        <v>0</v>
      </c>
    </row>
    <row r="6165" spans="1:10">
      <c r="A6165">
        <v>1</v>
      </c>
      <c r="B6165">
        <v>6164</v>
      </c>
      <c r="C6165">
        <v>1</v>
      </c>
      <c r="D6165">
        <v>1</v>
      </c>
      <c r="E6165">
        <v>1</v>
      </c>
      <c r="F6165">
        <v>0</v>
      </c>
      <c r="G6165">
        <v>89.1</v>
      </c>
      <c r="H6165">
        <v>1620.8</v>
      </c>
      <c r="I6165">
        <v>19</v>
      </c>
      <c r="J6165">
        <v>0</v>
      </c>
    </row>
    <row r="6166" spans="1:10" hidden="1">
      <c r="A6166">
        <v>0</v>
      </c>
      <c r="B6166">
        <v>6165</v>
      </c>
      <c r="C6166">
        <v>1</v>
      </c>
      <c r="D6166">
        <v>1</v>
      </c>
      <c r="E6166">
        <v>1</v>
      </c>
      <c r="F6166">
        <v>2</v>
      </c>
      <c r="G6166">
        <v>75.150000000000006</v>
      </c>
      <c r="H6166">
        <v>3480.35</v>
      </c>
      <c r="I6166">
        <v>45</v>
      </c>
      <c r="J6166">
        <v>0</v>
      </c>
    </row>
    <row r="6167" spans="1:10" hidden="1">
      <c r="A6167">
        <v>0</v>
      </c>
      <c r="B6167">
        <v>6166</v>
      </c>
      <c r="C6167">
        <v>0</v>
      </c>
      <c r="D6167">
        <v>1</v>
      </c>
      <c r="E6167">
        <v>1</v>
      </c>
      <c r="F6167">
        <v>0</v>
      </c>
      <c r="G6167">
        <v>70.650000000000006</v>
      </c>
      <c r="H6167">
        <v>293.85000000000002</v>
      </c>
      <c r="I6167">
        <v>4</v>
      </c>
      <c r="J6167">
        <v>0</v>
      </c>
    </row>
    <row r="6168" spans="1:10">
      <c r="A6168">
        <v>1</v>
      </c>
      <c r="B6168">
        <v>6167</v>
      </c>
      <c r="C6168">
        <v>1</v>
      </c>
      <c r="D6168">
        <v>1</v>
      </c>
      <c r="E6168">
        <v>1</v>
      </c>
      <c r="F6168">
        <v>0</v>
      </c>
      <c r="G6168">
        <v>104.2</v>
      </c>
      <c r="H6168">
        <v>3243.45</v>
      </c>
      <c r="I6168">
        <v>31</v>
      </c>
      <c r="J6168">
        <v>1</v>
      </c>
    </row>
    <row r="6169" spans="1:10" hidden="1">
      <c r="A6169">
        <v>0</v>
      </c>
      <c r="B6169">
        <v>6168</v>
      </c>
      <c r="C6169">
        <v>0</v>
      </c>
      <c r="D6169">
        <v>1</v>
      </c>
      <c r="E6169">
        <v>1</v>
      </c>
      <c r="F6169">
        <v>0</v>
      </c>
      <c r="G6169">
        <v>90.05</v>
      </c>
      <c r="H6169">
        <v>4137.2</v>
      </c>
      <c r="I6169">
        <v>47</v>
      </c>
      <c r="J6169">
        <v>0</v>
      </c>
    </row>
    <row r="6170" spans="1:10">
      <c r="A6170">
        <v>1</v>
      </c>
      <c r="B6170">
        <v>6169</v>
      </c>
      <c r="C6170">
        <v>0</v>
      </c>
      <c r="D6170">
        <v>1</v>
      </c>
      <c r="E6170">
        <v>1</v>
      </c>
      <c r="F6170">
        <v>0</v>
      </c>
      <c r="G6170">
        <v>79.25</v>
      </c>
      <c r="H6170">
        <v>79.25</v>
      </c>
      <c r="I6170">
        <v>1</v>
      </c>
      <c r="J6170">
        <v>1</v>
      </c>
    </row>
    <row r="6171" spans="1:10">
      <c r="A6171">
        <v>1</v>
      </c>
      <c r="B6171">
        <v>6170</v>
      </c>
      <c r="C6171">
        <v>0</v>
      </c>
      <c r="D6171">
        <v>1</v>
      </c>
      <c r="E6171">
        <v>1</v>
      </c>
      <c r="F6171">
        <v>0</v>
      </c>
      <c r="G6171">
        <v>44.9</v>
      </c>
      <c r="H6171">
        <v>44.9</v>
      </c>
      <c r="I6171">
        <v>1</v>
      </c>
      <c r="J6171">
        <v>1</v>
      </c>
    </row>
    <row r="6172" spans="1:10" hidden="1">
      <c r="A6172">
        <v>0</v>
      </c>
      <c r="B6172">
        <v>6171</v>
      </c>
      <c r="C6172">
        <v>0</v>
      </c>
      <c r="D6172">
        <v>0</v>
      </c>
      <c r="E6172">
        <v>1</v>
      </c>
      <c r="F6172">
        <v>0</v>
      </c>
      <c r="G6172">
        <v>19.399999999999999</v>
      </c>
      <c r="H6172">
        <v>19.399999999999999</v>
      </c>
      <c r="I6172">
        <v>1</v>
      </c>
      <c r="J6172">
        <v>0</v>
      </c>
    </row>
    <row r="6173" spans="1:10" hidden="1">
      <c r="A6173">
        <v>0</v>
      </c>
      <c r="B6173">
        <v>6172</v>
      </c>
      <c r="C6173">
        <v>1</v>
      </c>
      <c r="D6173">
        <v>1</v>
      </c>
      <c r="E6173">
        <v>1</v>
      </c>
      <c r="F6173">
        <v>0</v>
      </c>
      <c r="G6173">
        <v>88.75</v>
      </c>
      <c r="H6173">
        <v>5348.65</v>
      </c>
      <c r="I6173">
        <v>59</v>
      </c>
      <c r="J6173">
        <v>0</v>
      </c>
    </row>
    <row r="6174" spans="1:10">
      <c r="A6174">
        <v>1</v>
      </c>
      <c r="B6174">
        <v>6173</v>
      </c>
      <c r="C6174">
        <v>0</v>
      </c>
      <c r="D6174">
        <v>1</v>
      </c>
      <c r="E6174">
        <v>1</v>
      </c>
      <c r="F6174">
        <v>0</v>
      </c>
      <c r="G6174">
        <v>70.099999999999994</v>
      </c>
      <c r="H6174">
        <v>659.65</v>
      </c>
      <c r="I6174">
        <v>10</v>
      </c>
      <c r="J6174">
        <v>1</v>
      </c>
    </row>
    <row r="6175" spans="1:10">
      <c r="A6175">
        <v>1</v>
      </c>
      <c r="B6175">
        <v>6174</v>
      </c>
      <c r="C6175">
        <v>1</v>
      </c>
      <c r="D6175">
        <v>1</v>
      </c>
      <c r="E6175">
        <v>1</v>
      </c>
      <c r="F6175">
        <v>0</v>
      </c>
      <c r="G6175">
        <v>91</v>
      </c>
      <c r="H6175">
        <v>3180.5</v>
      </c>
      <c r="I6175">
        <v>35</v>
      </c>
      <c r="J6175">
        <v>0</v>
      </c>
    </row>
    <row r="6176" spans="1:10">
      <c r="A6176">
        <v>1</v>
      </c>
      <c r="B6176">
        <v>6175</v>
      </c>
      <c r="C6176">
        <v>2</v>
      </c>
      <c r="D6176">
        <v>1</v>
      </c>
      <c r="E6176">
        <v>0</v>
      </c>
      <c r="F6176">
        <v>0</v>
      </c>
      <c r="G6176">
        <v>29.65</v>
      </c>
      <c r="H6176">
        <v>118.5</v>
      </c>
      <c r="I6176">
        <v>4</v>
      </c>
      <c r="J6176">
        <v>1</v>
      </c>
    </row>
    <row r="6177" spans="1:10">
      <c r="A6177">
        <v>1</v>
      </c>
      <c r="B6177">
        <v>6176</v>
      </c>
      <c r="C6177">
        <v>0</v>
      </c>
      <c r="D6177">
        <v>1</v>
      </c>
      <c r="E6177">
        <v>1</v>
      </c>
      <c r="F6177">
        <v>1</v>
      </c>
      <c r="G6177">
        <v>90.8</v>
      </c>
      <c r="H6177">
        <v>3023.85</v>
      </c>
      <c r="I6177">
        <v>32</v>
      </c>
      <c r="J6177">
        <v>0</v>
      </c>
    </row>
    <row r="6178" spans="1:10">
      <c r="A6178">
        <v>1</v>
      </c>
      <c r="B6178">
        <v>6177</v>
      </c>
      <c r="C6178">
        <v>1</v>
      </c>
      <c r="D6178">
        <v>1</v>
      </c>
      <c r="E6178">
        <v>1</v>
      </c>
      <c r="F6178">
        <v>0</v>
      </c>
      <c r="G6178">
        <v>77.849999999999994</v>
      </c>
      <c r="H6178">
        <v>3365.85</v>
      </c>
      <c r="I6178">
        <v>43</v>
      </c>
      <c r="J6178">
        <v>1</v>
      </c>
    </row>
    <row r="6179" spans="1:10" hidden="1">
      <c r="A6179">
        <v>0</v>
      </c>
      <c r="B6179">
        <v>6178</v>
      </c>
      <c r="C6179">
        <v>0</v>
      </c>
      <c r="D6179">
        <v>1</v>
      </c>
      <c r="E6179">
        <v>1</v>
      </c>
      <c r="F6179">
        <v>0</v>
      </c>
      <c r="G6179">
        <v>54.3</v>
      </c>
      <c r="H6179">
        <v>195.3</v>
      </c>
      <c r="I6179">
        <v>4</v>
      </c>
      <c r="J6179">
        <v>1</v>
      </c>
    </row>
    <row r="6180" spans="1:10">
      <c r="A6180">
        <v>1</v>
      </c>
      <c r="B6180">
        <v>6179</v>
      </c>
      <c r="C6180">
        <v>0</v>
      </c>
      <c r="D6180">
        <v>0</v>
      </c>
      <c r="E6180">
        <v>1</v>
      </c>
      <c r="F6180">
        <v>2</v>
      </c>
      <c r="G6180">
        <v>18.95</v>
      </c>
      <c r="H6180">
        <v>1031.0999999999999</v>
      </c>
      <c r="I6180">
        <v>54</v>
      </c>
      <c r="J6180">
        <v>0</v>
      </c>
    </row>
    <row r="6181" spans="1:10" hidden="1">
      <c r="A6181">
        <v>0</v>
      </c>
      <c r="B6181">
        <v>6180</v>
      </c>
      <c r="C6181">
        <v>1</v>
      </c>
      <c r="D6181">
        <v>1</v>
      </c>
      <c r="E6181">
        <v>1</v>
      </c>
      <c r="F6181">
        <v>0</v>
      </c>
      <c r="G6181">
        <v>95.15</v>
      </c>
      <c r="H6181">
        <v>997.65</v>
      </c>
      <c r="I6181">
        <v>11</v>
      </c>
      <c r="J6181">
        <v>1</v>
      </c>
    </row>
    <row r="6182" spans="1:10">
      <c r="A6182">
        <v>1</v>
      </c>
      <c r="B6182">
        <v>6181</v>
      </c>
      <c r="C6182">
        <v>1</v>
      </c>
      <c r="D6182">
        <v>1</v>
      </c>
      <c r="E6182">
        <v>1</v>
      </c>
      <c r="F6182">
        <v>2</v>
      </c>
      <c r="G6182">
        <v>102.4</v>
      </c>
      <c r="H6182">
        <v>6471.85</v>
      </c>
      <c r="I6182">
        <v>66</v>
      </c>
      <c r="J6182">
        <v>0</v>
      </c>
    </row>
    <row r="6183" spans="1:10">
      <c r="A6183">
        <v>1</v>
      </c>
      <c r="B6183">
        <v>6182</v>
      </c>
      <c r="C6183">
        <v>1</v>
      </c>
      <c r="D6183">
        <v>1</v>
      </c>
      <c r="E6183">
        <v>1</v>
      </c>
      <c r="F6183">
        <v>1</v>
      </c>
      <c r="G6183">
        <v>99.9</v>
      </c>
      <c r="H6183">
        <v>6241.35</v>
      </c>
      <c r="I6183">
        <v>61</v>
      </c>
      <c r="J6183">
        <v>0</v>
      </c>
    </row>
    <row r="6184" spans="1:10" hidden="1">
      <c r="A6184">
        <v>0</v>
      </c>
      <c r="B6184">
        <v>6183</v>
      </c>
      <c r="C6184">
        <v>1</v>
      </c>
      <c r="D6184">
        <v>1</v>
      </c>
      <c r="E6184">
        <v>1</v>
      </c>
      <c r="F6184">
        <v>2</v>
      </c>
      <c r="G6184">
        <v>88.7</v>
      </c>
      <c r="H6184">
        <v>6501.35</v>
      </c>
      <c r="I6184">
        <v>72</v>
      </c>
      <c r="J6184">
        <v>0</v>
      </c>
    </row>
    <row r="6185" spans="1:10">
      <c r="A6185">
        <v>1</v>
      </c>
      <c r="B6185">
        <v>6184</v>
      </c>
      <c r="C6185">
        <v>2</v>
      </c>
      <c r="D6185">
        <v>1</v>
      </c>
      <c r="E6185">
        <v>0</v>
      </c>
      <c r="F6185">
        <v>1</v>
      </c>
      <c r="G6185">
        <v>54.3</v>
      </c>
      <c r="H6185">
        <v>2317.1</v>
      </c>
      <c r="I6185">
        <v>44</v>
      </c>
      <c r="J6185">
        <v>0</v>
      </c>
    </row>
    <row r="6186" spans="1:10">
      <c r="A6186">
        <v>1</v>
      </c>
      <c r="B6186">
        <v>6185</v>
      </c>
      <c r="C6186">
        <v>1</v>
      </c>
      <c r="D6186">
        <v>1</v>
      </c>
      <c r="E6186">
        <v>1</v>
      </c>
      <c r="F6186">
        <v>0</v>
      </c>
      <c r="G6186">
        <v>55.7</v>
      </c>
      <c r="H6186">
        <v>2237.5500000000002</v>
      </c>
      <c r="I6186">
        <v>41</v>
      </c>
      <c r="J6186">
        <v>0</v>
      </c>
    </row>
    <row r="6187" spans="1:10" hidden="1">
      <c r="A6187">
        <v>0</v>
      </c>
      <c r="B6187">
        <v>6186</v>
      </c>
      <c r="C6187">
        <v>1</v>
      </c>
      <c r="D6187">
        <v>1</v>
      </c>
      <c r="E6187">
        <v>1</v>
      </c>
      <c r="F6187">
        <v>1</v>
      </c>
      <c r="G6187">
        <v>103.95</v>
      </c>
      <c r="H6187">
        <v>5231.3</v>
      </c>
      <c r="I6187">
        <v>50</v>
      </c>
      <c r="J6187">
        <v>0</v>
      </c>
    </row>
    <row r="6188" spans="1:10">
      <c r="A6188">
        <v>1</v>
      </c>
      <c r="B6188">
        <v>6187</v>
      </c>
      <c r="C6188">
        <v>1</v>
      </c>
      <c r="D6188">
        <v>1</v>
      </c>
      <c r="E6188">
        <v>1</v>
      </c>
      <c r="F6188">
        <v>1</v>
      </c>
      <c r="G6188">
        <v>110.85</v>
      </c>
      <c r="H6188">
        <v>5275.8</v>
      </c>
      <c r="I6188">
        <v>47</v>
      </c>
      <c r="J6188">
        <v>1</v>
      </c>
    </row>
    <row r="6189" spans="1:10" hidden="1">
      <c r="A6189">
        <v>0</v>
      </c>
      <c r="B6189">
        <v>6188</v>
      </c>
      <c r="C6189">
        <v>0</v>
      </c>
      <c r="D6189">
        <v>0</v>
      </c>
      <c r="E6189">
        <v>1</v>
      </c>
      <c r="F6189">
        <v>2</v>
      </c>
      <c r="G6189">
        <v>20.149999999999999</v>
      </c>
      <c r="H6189">
        <v>165.5</v>
      </c>
      <c r="I6189">
        <v>8</v>
      </c>
      <c r="J6189">
        <v>0</v>
      </c>
    </row>
    <row r="6190" spans="1:10" hidden="1">
      <c r="A6190">
        <v>0</v>
      </c>
      <c r="B6190">
        <v>6189</v>
      </c>
      <c r="C6190">
        <v>0</v>
      </c>
      <c r="D6190">
        <v>0</v>
      </c>
      <c r="E6190">
        <v>1</v>
      </c>
      <c r="F6190">
        <v>0</v>
      </c>
      <c r="G6190">
        <v>20.05</v>
      </c>
      <c r="H6190">
        <v>358.5</v>
      </c>
      <c r="I6190">
        <v>18</v>
      </c>
      <c r="J6190">
        <v>0</v>
      </c>
    </row>
    <row r="6191" spans="1:10" hidden="1">
      <c r="A6191">
        <v>0</v>
      </c>
      <c r="B6191">
        <v>6190</v>
      </c>
      <c r="C6191">
        <v>1</v>
      </c>
      <c r="D6191">
        <v>1</v>
      </c>
      <c r="E6191">
        <v>1</v>
      </c>
      <c r="F6191">
        <v>2</v>
      </c>
      <c r="G6191">
        <v>91.95</v>
      </c>
      <c r="H6191">
        <v>6614.9</v>
      </c>
      <c r="I6191">
        <v>72</v>
      </c>
      <c r="J6191">
        <v>0</v>
      </c>
    </row>
    <row r="6192" spans="1:10" hidden="1">
      <c r="A6192">
        <v>0</v>
      </c>
      <c r="B6192">
        <v>6191</v>
      </c>
      <c r="C6192">
        <v>0</v>
      </c>
      <c r="D6192">
        <v>1</v>
      </c>
      <c r="E6192">
        <v>1</v>
      </c>
      <c r="F6192">
        <v>0</v>
      </c>
      <c r="G6192">
        <v>80.5</v>
      </c>
      <c r="H6192">
        <v>80.5</v>
      </c>
      <c r="I6192">
        <v>1</v>
      </c>
      <c r="J6192">
        <v>1</v>
      </c>
    </row>
    <row r="6193" spans="1:10">
      <c r="A6193">
        <v>1</v>
      </c>
      <c r="B6193">
        <v>6192</v>
      </c>
      <c r="C6193">
        <v>1</v>
      </c>
      <c r="D6193">
        <v>1</v>
      </c>
      <c r="E6193">
        <v>1</v>
      </c>
      <c r="F6193">
        <v>0</v>
      </c>
      <c r="G6193">
        <v>55.65</v>
      </c>
      <c r="H6193">
        <v>2421.75</v>
      </c>
      <c r="I6193">
        <v>42</v>
      </c>
      <c r="J6193">
        <v>0</v>
      </c>
    </row>
    <row r="6194" spans="1:10">
      <c r="A6194">
        <v>1</v>
      </c>
      <c r="B6194">
        <v>6193</v>
      </c>
      <c r="C6194">
        <v>0</v>
      </c>
      <c r="D6194">
        <v>1</v>
      </c>
      <c r="E6194">
        <v>1</v>
      </c>
      <c r="F6194">
        <v>0</v>
      </c>
      <c r="G6194">
        <v>74.7</v>
      </c>
      <c r="H6194">
        <v>1294.5999999999999</v>
      </c>
      <c r="I6194">
        <v>18</v>
      </c>
      <c r="J6194">
        <v>0</v>
      </c>
    </row>
    <row r="6195" spans="1:10">
      <c r="A6195">
        <v>1</v>
      </c>
      <c r="B6195">
        <v>6194</v>
      </c>
      <c r="C6195">
        <v>1</v>
      </c>
      <c r="D6195">
        <v>1</v>
      </c>
      <c r="E6195">
        <v>1</v>
      </c>
      <c r="F6195">
        <v>1</v>
      </c>
      <c r="G6195">
        <v>104.15</v>
      </c>
      <c r="H6195">
        <v>1299.0999999999999</v>
      </c>
      <c r="I6195">
        <v>13</v>
      </c>
      <c r="J6195">
        <v>0</v>
      </c>
    </row>
    <row r="6196" spans="1:10">
      <c r="A6196">
        <v>1</v>
      </c>
      <c r="B6196">
        <v>6195</v>
      </c>
      <c r="C6196">
        <v>1</v>
      </c>
      <c r="D6196">
        <v>1</v>
      </c>
      <c r="E6196">
        <v>1</v>
      </c>
      <c r="F6196">
        <v>1</v>
      </c>
      <c r="G6196">
        <v>83.65</v>
      </c>
      <c r="H6196">
        <v>5733.4</v>
      </c>
      <c r="I6196">
        <v>68</v>
      </c>
      <c r="J6196">
        <v>0</v>
      </c>
    </row>
    <row r="6197" spans="1:10" hidden="1">
      <c r="A6197">
        <v>0</v>
      </c>
      <c r="B6197">
        <v>6196</v>
      </c>
      <c r="C6197">
        <v>1</v>
      </c>
      <c r="D6197">
        <v>1</v>
      </c>
      <c r="E6197">
        <v>1</v>
      </c>
      <c r="F6197">
        <v>0</v>
      </c>
      <c r="G6197">
        <v>72.2</v>
      </c>
      <c r="H6197">
        <v>305.55</v>
      </c>
      <c r="I6197">
        <v>4</v>
      </c>
      <c r="J6197">
        <v>1</v>
      </c>
    </row>
    <row r="6198" spans="1:10">
      <c r="A6198">
        <v>1</v>
      </c>
      <c r="B6198">
        <v>6197</v>
      </c>
      <c r="C6198">
        <v>1</v>
      </c>
      <c r="D6198">
        <v>1</v>
      </c>
      <c r="E6198">
        <v>1</v>
      </c>
      <c r="F6198">
        <v>2</v>
      </c>
      <c r="G6198">
        <v>110.05</v>
      </c>
      <c r="H6198">
        <v>7430.75</v>
      </c>
      <c r="I6198">
        <v>69</v>
      </c>
      <c r="J6198">
        <v>0</v>
      </c>
    </row>
    <row r="6199" spans="1:10">
      <c r="A6199">
        <v>1</v>
      </c>
      <c r="B6199">
        <v>6198</v>
      </c>
      <c r="C6199">
        <v>0</v>
      </c>
      <c r="D6199">
        <v>1</v>
      </c>
      <c r="E6199">
        <v>1</v>
      </c>
      <c r="F6199">
        <v>0</v>
      </c>
      <c r="G6199">
        <v>51.5</v>
      </c>
      <c r="H6199">
        <v>900.5</v>
      </c>
      <c r="I6199">
        <v>17</v>
      </c>
      <c r="J6199">
        <v>1</v>
      </c>
    </row>
    <row r="6200" spans="1:10">
      <c r="A6200">
        <v>1</v>
      </c>
      <c r="B6200">
        <v>6199</v>
      </c>
      <c r="C6200">
        <v>1</v>
      </c>
      <c r="D6200">
        <v>0</v>
      </c>
      <c r="E6200">
        <v>1</v>
      </c>
      <c r="F6200">
        <v>2</v>
      </c>
      <c r="G6200">
        <v>25.5</v>
      </c>
      <c r="H6200">
        <v>630.6</v>
      </c>
      <c r="I6200">
        <v>25</v>
      </c>
      <c r="J6200">
        <v>0</v>
      </c>
    </row>
    <row r="6201" spans="1:10" hidden="1">
      <c r="A6201">
        <v>0</v>
      </c>
      <c r="B6201">
        <v>6200</v>
      </c>
      <c r="C6201">
        <v>0</v>
      </c>
      <c r="D6201">
        <v>1</v>
      </c>
      <c r="E6201">
        <v>1</v>
      </c>
      <c r="F6201">
        <v>0</v>
      </c>
      <c r="G6201">
        <v>89.55</v>
      </c>
      <c r="H6201">
        <v>3856.75</v>
      </c>
      <c r="I6201">
        <v>43</v>
      </c>
      <c r="J6201">
        <v>1</v>
      </c>
    </row>
    <row r="6202" spans="1:10" hidden="1">
      <c r="A6202">
        <v>0</v>
      </c>
      <c r="B6202">
        <v>6201</v>
      </c>
      <c r="C6202">
        <v>0</v>
      </c>
      <c r="D6202">
        <v>0</v>
      </c>
      <c r="E6202">
        <v>1</v>
      </c>
      <c r="F6202">
        <v>2</v>
      </c>
      <c r="G6202">
        <v>19.5</v>
      </c>
      <c r="H6202">
        <v>1222.6500000000001</v>
      </c>
      <c r="I6202">
        <v>59</v>
      </c>
      <c r="J6202">
        <v>0</v>
      </c>
    </row>
    <row r="6203" spans="1:10">
      <c r="A6203">
        <v>1</v>
      </c>
      <c r="B6203">
        <v>6202</v>
      </c>
      <c r="C6203">
        <v>0</v>
      </c>
      <c r="D6203">
        <v>1</v>
      </c>
      <c r="E6203">
        <v>1</v>
      </c>
      <c r="F6203">
        <v>0</v>
      </c>
      <c r="G6203">
        <v>80.7</v>
      </c>
      <c r="H6203">
        <v>374.8</v>
      </c>
      <c r="I6203">
        <v>5</v>
      </c>
      <c r="J6203">
        <v>0</v>
      </c>
    </row>
    <row r="6204" spans="1:10" hidden="1">
      <c r="A6204">
        <v>0</v>
      </c>
      <c r="B6204">
        <v>6203</v>
      </c>
      <c r="C6204">
        <v>1</v>
      </c>
      <c r="D6204">
        <v>1</v>
      </c>
      <c r="E6204">
        <v>1</v>
      </c>
      <c r="F6204">
        <v>1</v>
      </c>
      <c r="G6204">
        <v>77.5</v>
      </c>
      <c r="H6204">
        <v>1625</v>
      </c>
      <c r="I6204">
        <v>21</v>
      </c>
      <c r="J6204">
        <v>1</v>
      </c>
    </row>
    <row r="6205" spans="1:10">
      <c r="A6205">
        <v>1</v>
      </c>
      <c r="B6205">
        <v>6204</v>
      </c>
      <c r="C6205">
        <v>1</v>
      </c>
      <c r="D6205">
        <v>1</v>
      </c>
      <c r="E6205">
        <v>1</v>
      </c>
      <c r="F6205">
        <v>1</v>
      </c>
      <c r="G6205">
        <v>105.1</v>
      </c>
      <c r="H6205">
        <v>7234.8</v>
      </c>
      <c r="I6205">
        <v>69</v>
      </c>
      <c r="J6205">
        <v>0</v>
      </c>
    </row>
    <row r="6206" spans="1:10">
      <c r="A6206">
        <v>1</v>
      </c>
      <c r="B6206">
        <v>6205</v>
      </c>
      <c r="C6206">
        <v>2</v>
      </c>
      <c r="D6206">
        <v>1</v>
      </c>
      <c r="E6206">
        <v>0</v>
      </c>
      <c r="F6206">
        <v>0</v>
      </c>
      <c r="G6206">
        <v>25.15</v>
      </c>
      <c r="H6206">
        <v>331.85</v>
      </c>
      <c r="I6206">
        <v>13</v>
      </c>
      <c r="J6206">
        <v>0</v>
      </c>
    </row>
    <row r="6207" spans="1:10" hidden="1">
      <c r="A6207">
        <v>0</v>
      </c>
      <c r="B6207">
        <v>6206</v>
      </c>
      <c r="C6207">
        <v>1</v>
      </c>
      <c r="D6207">
        <v>1</v>
      </c>
      <c r="E6207">
        <v>1</v>
      </c>
      <c r="F6207">
        <v>0</v>
      </c>
      <c r="G6207">
        <v>95.25</v>
      </c>
      <c r="H6207">
        <v>3959.35</v>
      </c>
      <c r="I6207">
        <v>42</v>
      </c>
      <c r="J6207">
        <v>1</v>
      </c>
    </row>
    <row r="6208" spans="1:10">
      <c r="A6208">
        <v>1</v>
      </c>
      <c r="B6208">
        <v>6207</v>
      </c>
      <c r="C6208">
        <v>1</v>
      </c>
      <c r="D6208">
        <v>1</v>
      </c>
      <c r="E6208">
        <v>1</v>
      </c>
      <c r="F6208">
        <v>0</v>
      </c>
      <c r="G6208">
        <v>95.65</v>
      </c>
      <c r="H6208">
        <v>5088.3999999999996</v>
      </c>
      <c r="I6208">
        <v>52</v>
      </c>
      <c r="J6208">
        <v>0</v>
      </c>
    </row>
    <row r="6209" spans="1:10">
      <c r="A6209">
        <v>1</v>
      </c>
      <c r="B6209">
        <v>6208</v>
      </c>
      <c r="C6209">
        <v>0</v>
      </c>
      <c r="D6209">
        <v>1</v>
      </c>
      <c r="E6209">
        <v>1</v>
      </c>
      <c r="F6209">
        <v>0</v>
      </c>
      <c r="G6209">
        <v>85</v>
      </c>
      <c r="H6209">
        <v>3969.4</v>
      </c>
      <c r="I6209">
        <v>46</v>
      </c>
      <c r="J6209">
        <v>1</v>
      </c>
    </row>
    <row r="6210" spans="1:10">
      <c r="A6210">
        <v>1</v>
      </c>
      <c r="B6210">
        <v>6209</v>
      </c>
      <c r="C6210">
        <v>1</v>
      </c>
      <c r="D6210">
        <v>1</v>
      </c>
      <c r="E6210">
        <v>1</v>
      </c>
      <c r="F6210">
        <v>2</v>
      </c>
      <c r="G6210">
        <v>80.8</v>
      </c>
      <c r="H6210">
        <v>4860.8500000000004</v>
      </c>
      <c r="I6210">
        <v>61</v>
      </c>
      <c r="J6210">
        <v>0</v>
      </c>
    </row>
    <row r="6211" spans="1:10" hidden="1">
      <c r="A6211">
        <v>0</v>
      </c>
      <c r="B6211">
        <v>6210</v>
      </c>
      <c r="C6211">
        <v>2</v>
      </c>
      <c r="D6211">
        <v>1</v>
      </c>
      <c r="E6211">
        <v>0</v>
      </c>
      <c r="F6211">
        <v>1</v>
      </c>
      <c r="G6211">
        <v>24.85</v>
      </c>
      <c r="H6211">
        <v>788.05</v>
      </c>
      <c r="I6211">
        <v>29</v>
      </c>
      <c r="J6211">
        <v>0</v>
      </c>
    </row>
    <row r="6212" spans="1:10" hidden="1">
      <c r="A6212">
        <v>0</v>
      </c>
      <c r="B6212">
        <v>6211</v>
      </c>
      <c r="C6212">
        <v>0</v>
      </c>
      <c r="D6212">
        <v>1</v>
      </c>
      <c r="E6212">
        <v>1</v>
      </c>
      <c r="F6212">
        <v>1</v>
      </c>
      <c r="G6212">
        <v>54.75</v>
      </c>
      <c r="H6212">
        <v>1266.3499999999999</v>
      </c>
      <c r="I6212">
        <v>25</v>
      </c>
      <c r="J6212">
        <v>0</v>
      </c>
    </row>
    <row r="6213" spans="1:10">
      <c r="A6213">
        <v>1</v>
      </c>
      <c r="B6213">
        <v>6212</v>
      </c>
      <c r="C6213">
        <v>0</v>
      </c>
      <c r="D6213">
        <v>1</v>
      </c>
      <c r="E6213">
        <v>1</v>
      </c>
      <c r="F6213">
        <v>0</v>
      </c>
      <c r="G6213">
        <v>85.75</v>
      </c>
      <c r="H6213">
        <v>470.95</v>
      </c>
      <c r="I6213">
        <v>5</v>
      </c>
      <c r="J6213">
        <v>1</v>
      </c>
    </row>
    <row r="6214" spans="1:10">
      <c r="A6214">
        <v>1</v>
      </c>
      <c r="B6214">
        <v>6213</v>
      </c>
      <c r="C6214">
        <v>2</v>
      </c>
      <c r="D6214">
        <v>1</v>
      </c>
      <c r="E6214">
        <v>0</v>
      </c>
      <c r="F6214">
        <v>1</v>
      </c>
      <c r="G6214">
        <v>50.75</v>
      </c>
      <c r="H6214">
        <v>688.2</v>
      </c>
      <c r="I6214">
        <v>15</v>
      </c>
      <c r="J6214">
        <v>0</v>
      </c>
    </row>
    <row r="6215" spans="1:10" hidden="1">
      <c r="A6215">
        <v>0</v>
      </c>
      <c r="B6215">
        <v>6214</v>
      </c>
      <c r="C6215">
        <v>0</v>
      </c>
      <c r="D6215">
        <v>0</v>
      </c>
      <c r="E6215">
        <v>1</v>
      </c>
      <c r="F6215">
        <v>2</v>
      </c>
      <c r="G6215">
        <v>20.149999999999999</v>
      </c>
      <c r="H6215">
        <v>387.7</v>
      </c>
      <c r="I6215">
        <v>19</v>
      </c>
      <c r="J6215">
        <v>0</v>
      </c>
    </row>
    <row r="6216" spans="1:10">
      <c r="A6216">
        <v>1</v>
      </c>
      <c r="B6216">
        <v>6215</v>
      </c>
      <c r="C6216">
        <v>0</v>
      </c>
      <c r="D6216">
        <v>0</v>
      </c>
      <c r="E6216">
        <v>1</v>
      </c>
      <c r="F6216">
        <v>2</v>
      </c>
      <c r="G6216">
        <v>20.05</v>
      </c>
      <c r="H6216">
        <v>845.25</v>
      </c>
      <c r="I6216">
        <v>44</v>
      </c>
      <c r="J6216">
        <v>0</v>
      </c>
    </row>
    <row r="6217" spans="1:10">
      <c r="A6217">
        <v>1</v>
      </c>
      <c r="B6217">
        <v>6216</v>
      </c>
      <c r="C6217">
        <v>1</v>
      </c>
      <c r="D6217">
        <v>1</v>
      </c>
      <c r="E6217">
        <v>1</v>
      </c>
      <c r="F6217">
        <v>0</v>
      </c>
      <c r="G6217">
        <v>98.25</v>
      </c>
      <c r="H6217">
        <v>560.6</v>
      </c>
      <c r="I6217">
        <v>6</v>
      </c>
      <c r="J6217">
        <v>1</v>
      </c>
    </row>
    <row r="6218" spans="1:10" hidden="1">
      <c r="A6218">
        <v>0</v>
      </c>
      <c r="B6218">
        <v>6217</v>
      </c>
      <c r="C6218">
        <v>1</v>
      </c>
      <c r="D6218">
        <v>1</v>
      </c>
      <c r="E6218">
        <v>1</v>
      </c>
      <c r="F6218">
        <v>2</v>
      </c>
      <c r="G6218">
        <v>71.599999999999994</v>
      </c>
      <c r="H6218">
        <v>4230.25</v>
      </c>
      <c r="I6218">
        <v>58</v>
      </c>
      <c r="J6218">
        <v>0</v>
      </c>
    </row>
    <row r="6219" spans="1:10">
      <c r="A6219">
        <v>1</v>
      </c>
      <c r="B6219">
        <v>6218</v>
      </c>
      <c r="C6219">
        <v>0</v>
      </c>
      <c r="D6219">
        <v>1</v>
      </c>
      <c r="E6219">
        <v>1</v>
      </c>
      <c r="F6219">
        <v>1</v>
      </c>
      <c r="G6219">
        <v>81.45</v>
      </c>
      <c r="H6219">
        <v>4983.05</v>
      </c>
      <c r="I6219">
        <v>62</v>
      </c>
      <c r="J6219">
        <v>0</v>
      </c>
    </row>
    <row r="6220" spans="1:10" hidden="1">
      <c r="A6220">
        <v>0</v>
      </c>
      <c r="B6220">
        <v>6219</v>
      </c>
      <c r="C6220">
        <v>2</v>
      </c>
      <c r="D6220">
        <v>1</v>
      </c>
      <c r="E6220">
        <v>0</v>
      </c>
      <c r="F6220">
        <v>1</v>
      </c>
      <c r="G6220">
        <v>58.4</v>
      </c>
      <c r="H6220">
        <v>4113.1499999999996</v>
      </c>
      <c r="I6220">
        <v>70</v>
      </c>
      <c r="J6220">
        <v>0</v>
      </c>
    </row>
    <row r="6221" spans="1:10" hidden="1">
      <c r="A6221">
        <v>0</v>
      </c>
      <c r="B6221">
        <v>6220</v>
      </c>
      <c r="C6221">
        <v>2</v>
      </c>
      <c r="D6221">
        <v>1</v>
      </c>
      <c r="E6221">
        <v>0</v>
      </c>
      <c r="F6221">
        <v>0</v>
      </c>
      <c r="G6221">
        <v>25.7</v>
      </c>
      <c r="H6221">
        <v>25.7</v>
      </c>
      <c r="I6221">
        <v>1</v>
      </c>
      <c r="J6221">
        <v>1</v>
      </c>
    </row>
    <row r="6222" spans="1:10" hidden="1">
      <c r="A6222">
        <v>0</v>
      </c>
      <c r="B6222">
        <v>6221</v>
      </c>
      <c r="C6222">
        <v>2</v>
      </c>
      <c r="D6222">
        <v>1</v>
      </c>
      <c r="E6222">
        <v>0</v>
      </c>
      <c r="F6222">
        <v>2</v>
      </c>
      <c r="G6222">
        <v>53.7</v>
      </c>
      <c r="H6222">
        <v>521</v>
      </c>
      <c r="I6222">
        <v>10</v>
      </c>
      <c r="J6222">
        <v>0</v>
      </c>
    </row>
    <row r="6223" spans="1:10">
      <c r="A6223">
        <v>1</v>
      </c>
      <c r="B6223">
        <v>6222</v>
      </c>
      <c r="C6223">
        <v>0</v>
      </c>
      <c r="D6223">
        <v>0</v>
      </c>
      <c r="E6223">
        <v>1</v>
      </c>
      <c r="F6223">
        <v>1</v>
      </c>
      <c r="G6223">
        <v>19.600000000000001</v>
      </c>
      <c r="H6223">
        <v>471.85</v>
      </c>
      <c r="I6223">
        <v>26</v>
      </c>
      <c r="J6223">
        <v>0</v>
      </c>
    </row>
    <row r="6224" spans="1:10" hidden="1">
      <c r="A6224">
        <v>0</v>
      </c>
      <c r="B6224">
        <v>6223</v>
      </c>
      <c r="C6224">
        <v>1</v>
      </c>
      <c r="D6224">
        <v>1</v>
      </c>
      <c r="E6224">
        <v>1</v>
      </c>
      <c r="F6224">
        <v>0</v>
      </c>
      <c r="G6224">
        <v>89.4</v>
      </c>
      <c r="H6224">
        <v>5976.9</v>
      </c>
      <c r="I6224">
        <v>66</v>
      </c>
      <c r="J6224">
        <v>0</v>
      </c>
    </row>
    <row r="6225" spans="1:10">
      <c r="A6225">
        <v>1</v>
      </c>
      <c r="B6225">
        <v>6224</v>
      </c>
      <c r="C6225">
        <v>0</v>
      </c>
      <c r="D6225">
        <v>1</v>
      </c>
      <c r="E6225">
        <v>1</v>
      </c>
      <c r="F6225">
        <v>0</v>
      </c>
      <c r="G6225">
        <v>69</v>
      </c>
      <c r="H6225">
        <v>506.9</v>
      </c>
      <c r="I6225">
        <v>7</v>
      </c>
      <c r="J6225">
        <v>1</v>
      </c>
    </row>
    <row r="6226" spans="1:10">
      <c r="A6226">
        <v>1</v>
      </c>
      <c r="B6226">
        <v>6225</v>
      </c>
      <c r="C6226">
        <v>1</v>
      </c>
      <c r="D6226">
        <v>1</v>
      </c>
      <c r="E6226">
        <v>1</v>
      </c>
      <c r="F6226">
        <v>1</v>
      </c>
      <c r="G6226">
        <v>84.2</v>
      </c>
      <c r="H6226">
        <v>4299.75</v>
      </c>
      <c r="I6226">
        <v>51</v>
      </c>
      <c r="J6226">
        <v>0</v>
      </c>
    </row>
    <row r="6227" spans="1:10">
      <c r="A6227">
        <v>1</v>
      </c>
      <c r="B6227">
        <v>6226</v>
      </c>
      <c r="C6227">
        <v>1</v>
      </c>
      <c r="D6227">
        <v>1</v>
      </c>
      <c r="E6227">
        <v>1</v>
      </c>
      <c r="F6227">
        <v>2</v>
      </c>
      <c r="G6227">
        <v>106.1</v>
      </c>
      <c r="H6227">
        <v>7548.6</v>
      </c>
      <c r="I6227">
        <v>72</v>
      </c>
      <c r="J6227">
        <v>0</v>
      </c>
    </row>
    <row r="6228" spans="1:10">
      <c r="A6228">
        <v>1</v>
      </c>
      <c r="B6228">
        <v>6227</v>
      </c>
      <c r="C6228">
        <v>1</v>
      </c>
      <c r="D6228">
        <v>0</v>
      </c>
      <c r="E6228">
        <v>1</v>
      </c>
      <c r="F6228">
        <v>2</v>
      </c>
      <c r="G6228">
        <v>25.75</v>
      </c>
      <c r="H6228">
        <v>1654.75</v>
      </c>
      <c r="I6228">
        <v>65</v>
      </c>
      <c r="J6228">
        <v>0</v>
      </c>
    </row>
    <row r="6229" spans="1:10" hidden="1">
      <c r="A6229">
        <v>0</v>
      </c>
      <c r="B6229">
        <v>6228</v>
      </c>
      <c r="C6229">
        <v>0</v>
      </c>
      <c r="D6229">
        <v>1</v>
      </c>
      <c r="E6229">
        <v>1</v>
      </c>
      <c r="F6229">
        <v>0</v>
      </c>
      <c r="G6229">
        <v>46.05</v>
      </c>
      <c r="H6229">
        <v>80.349999999999994</v>
      </c>
      <c r="I6229">
        <v>2</v>
      </c>
      <c r="J6229">
        <v>1</v>
      </c>
    </row>
    <row r="6230" spans="1:10" hidden="1">
      <c r="A6230">
        <v>0</v>
      </c>
      <c r="B6230">
        <v>6229</v>
      </c>
      <c r="C6230">
        <v>1</v>
      </c>
      <c r="D6230">
        <v>1</v>
      </c>
      <c r="E6230">
        <v>1</v>
      </c>
      <c r="F6230">
        <v>1</v>
      </c>
      <c r="G6230">
        <v>64.95</v>
      </c>
      <c r="H6230">
        <v>4551.5</v>
      </c>
      <c r="I6230">
        <v>70</v>
      </c>
      <c r="J6230">
        <v>0</v>
      </c>
    </row>
    <row r="6231" spans="1:10">
      <c r="A6231">
        <v>1</v>
      </c>
      <c r="B6231">
        <v>6230</v>
      </c>
      <c r="C6231">
        <v>1</v>
      </c>
      <c r="D6231">
        <v>1</v>
      </c>
      <c r="E6231">
        <v>1</v>
      </c>
      <c r="F6231">
        <v>2</v>
      </c>
      <c r="G6231">
        <v>85.45</v>
      </c>
      <c r="H6231">
        <v>6227.5</v>
      </c>
      <c r="I6231">
        <v>72</v>
      </c>
      <c r="J6231">
        <v>0</v>
      </c>
    </row>
    <row r="6232" spans="1:10">
      <c r="A6232">
        <v>1</v>
      </c>
      <c r="B6232">
        <v>6231</v>
      </c>
      <c r="C6232">
        <v>0</v>
      </c>
      <c r="D6232">
        <v>0</v>
      </c>
      <c r="E6232">
        <v>1</v>
      </c>
      <c r="F6232">
        <v>0</v>
      </c>
      <c r="G6232">
        <v>20.05</v>
      </c>
      <c r="H6232">
        <v>20.05</v>
      </c>
      <c r="I6232">
        <v>1</v>
      </c>
      <c r="J6232">
        <v>0</v>
      </c>
    </row>
    <row r="6233" spans="1:10">
      <c r="A6233">
        <v>1</v>
      </c>
      <c r="B6233">
        <v>6232</v>
      </c>
      <c r="C6233">
        <v>0</v>
      </c>
      <c r="D6233">
        <v>1</v>
      </c>
      <c r="E6233">
        <v>1</v>
      </c>
      <c r="F6233">
        <v>0</v>
      </c>
      <c r="G6233">
        <v>76.400000000000006</v>
      </c>
      <c r="H6233">
        <v>76.400000000000006</v>
      </c>
      <c r="I6233">
        <v>1</v>
      </c>
      <c r="J6233">
        <v>1</v>
      </c>
    </row>
    <row r="6234" spans="1:10">
      <c r="A6234">
        <v>1</v>
      </c>
      <c r="B6234">
        <v>6233</v>
      </c>
      <c r="C6234">
        <v>1</v>
      </c>
      <c r="D6234">
        <v>1</v>
      </c>
      <c r="E6234">
        <v>1</v>
      </c>
      <c r="F6234">
        <v>0</v>
      </c>
      <c r="G6234">
        <v>100.5</v>
      </c>
      <c r="H6234">
        <v>514</v>
      </c>
      <c r="I6234">
        <v>5</v>
      </c>
      <c r="J6234">
        <v>1</v>
      </c>
    </row>
    <row r="6235" spans="1:10">
      <c r="A6235">
        <v>1</v>
      </c>
      <c r="B6235">
        <v>6234</v>
      </c>
      <c r="C6235">
        <v>0</v>
      </c>
      <c r="D6235">
        <v>0</v>
      </c>
      <c r="E6235">
        <v>1</v>
      </c>
      <c r="F6235">
        <v>0</v>
      </c>
      <c r="G6235">
        <v>20.7</v>
      </c>
      <c r="H6235">
        <v>57.5</v>
      </c>
      <c r="I6235">
        <v>3</v>
      </c>
      <c r="J6235">
        <v>0</v>
      </c>
    </row>
    <row r="6236" spans="1:10">
      <c r="A6236">
        <v>1</v>
      </c>
      <c r="B6236">
        <v>6235</v>
      </c>
      <c r="C6236">
        <v>1</v>
      </c>
      <c r="D6236">
        <v>0</v>
      </c>
      <c r="E6236">
        <v>1</v>
      </c>
      <c r="F6236">
        <v>2</v>
      </c>
      <c r="G6236">
        <v>25.3</v>
      </c>
      <c r="H6236">
        <v>1474.35</v>
      </c>
      <c r="I6236">
        <v>58</v>
      </c>
      <c r="J6236">
        <v>0</v>
      </c>
    </row>
    <row r="6237" spans="1:10" hidden="1">
      <c r="A6237">
        <v>0</v>
      </c>
      <c r="B6237">
        <v>6236</v>
      </c>
      <c r="C6237">
        <v>2</v>
      </c>
      <c r="D6237">
        <v>1</v>
      </c>
      <c r="E6237">
        <v>0</v>
      </c>
      <c r="F6237">
        <v>0</v>
      </c>
      <c r="G6237">
        <v>40.049999999999997</v>
      </c>
      <c r="H6237">
        <v>880.2</v>
      </c>
      <c r="I6237">
        <v>22</v>
      </c>
      <c r="J6237">
        <v>1</v>
      </c>
    </row>
    <row r="6238" spans="1:10" hidden="1">
      <c r="A6238">
        <v>0</v>
      </c>
      <c r="B6238">
        <v>6237</v>
      </c>
      <c r="C6238">
        <v>1</v>
      </c>
      <c r="D6238">
        <v>1</v>
      </c>
      <c r="E6238">
        <v>1</v>
      </c>
      <c r="F6238">
        <v>0</v>
      </c>
      <c r="G6238">
        <v>100.6</v>
      </c>
      <c r="H6238">
        <v>3270.25</v>
      </c>
      <c r="I6238">
        <v>33</v>
      </c>
      <c r="J6238">
        <v>0</v>
      </c>
    </row>
    <row r="6239" spans="1:10">
      <c r="A6239">
        <v>1</v>
      </c>
      <c r="B6239">
        <v>6238</v>
      </c>
      <c r="C6239">
        <v>0</v>
      </c>
      <c r="D6239">
        <v>1</v>
      </c>
      <c r="E6239">
        <v>1</v>
      </c>
      <c r="F6239">
        <v>0</v>
      </c>
      <c r="G6239">
        <v>69.95</v>
      </c>
      <c r="H6239">
        <v>69.95</v>
      </c>
      <c r="I6239">
        <v>1</v>
      </c>
      <c r="J6239">
        <v>1</v>
      </c>
    </row>
    <row r="6240" spans="1:10">
      <c r="A6240">
        <v>1</v>
      </c>
      <c r="B6240">
        <v>6239</v>
      </c>
      <c r="C6240">
        <v>1</v>
      </c>
      <c r="D6240">
        <v>1</v>
      </c>
      <c r="E6240">
        <v>1</v>
      </c>
      <c r="F6240">
        <v>0</v>
      </c>
      <c r="G6240">
        <v>74</v>
      </c>
      <c r="H6240">
        <v>3919.15</v>
      </c>
      <c r="I6240">
        <v>54</v>
      </c>
      <c r="J6240">
        <v>0</v>
      </c>
    </row>
    <row r="6241" spans="1:10">
      <c r="A6241">
        <v>1</v>
      </c>
      <c r="B6241">
        <v>6240</v>
      </c>
      <c r="C6241">
        <v>1</v>
      </c>
      <c r="D6241">
        <v>1</v>
      </c>
      <c r="E6241">
        <v>1</v>
      </c>
      <c r="F6241">
        <v>2</v>
      </c>
      <c r="G6241">
        <v>99.4</v>
      </c>
      <c r="H6241">
        <v>7285.7</v>
      </c>
      <c r="I6241">
        <v>72</v>
      </c>
      <c r="J6241">
        <v>0</v>
      </c>
    </row>
    <row r="6242" spans="1:10" hidden="1">
      <c r="A6242">
        <v>0</v>
      </c>
      <c r="B6242">
        <v>6241</v>
      </c>
      <c r="C6242">
        <v>1</v>
      </c>
      <c r="D6242">
        <v>1</v>
      </c>
      <c r="E6242">
        <v>1</v>
      </c>
      <c r="F6242">
        <v>0</v>
      </c>
      <c r="G6242">
        <v>93.3</v>
      </c>
      <c r="H6242">
        <v>93.3</v>
      </c>
      <c r="I6242">
        <v>1</v>
      </c>
      <c r="J6242">
        <v>1</v>
      </c>
    </row>
    <row r="6243" spans="1:10" hidden="1">
      <c r="A6243">
        <v>0</v>
      </c>
      <c r="B6243">
        <v>6242</v>
      </c>
      <c r="C6243">
        <v>0</v>
      </c>
      <c r="D6243">
        <v>1</v>
      </c>
      <c r="E6243">
        <v>1</v>
      </c>
      <c r="F6243">
        <v>0</v>
      </c>
      <c r="G6243">
        <v>49.15</v>
      </c>
      <c r="H6243">
        <v>169.05</v>
      </c>
      <c r="I6243">
        <v>3</v>
      </c>
      <c r="J6243">
        <v>1</v>
      </c>
    </row>
    <row r="6244" spans="1:10">
      <c r="A6244">
        <v>1</v>
      </c>
      <c r="B6244">
        <v>6243</v>
      </c>
      <c r="C6244">
        <v>1</v>
      </c>
      <c r="D6244">
        <v>1</v>
      </c>
      <c r="E6244">
        <v>1</v>
      </c>
      <c r="F6244">
        <v>2</v>
      </c>
      <c r="G6244">
        <v>107.45</v>
      </c>
      <c r="H6244">
        <v>7658.3</v>
      </c>
      <c r="I6244">
        <v>72</v>
      </c>
      <c r="J6244">
        <v>0</v>
      </c>
    </row>
    <row r="6245" spans="1:10" hidden="1">
      <c r="A6245">
        <v>0</v>
      </c>
      <c r="B6245">
        <v>6244</v>
      </c>
      <c r="C6245">
        <v>1</v>
      </c>
      <c r="D6245">
        <v>1</v>
      </c>
      <c r="E6245">
        <v>1</v>
      </c>
      <c r="F6245">
        <v>2</v>
      </c>
      <c r="G6245">
        <v>83.6</v>
      </c>
      <c r="H6245">
        <v>5959.3</v>
      </c>
      <c r="I6245">
        <v>72</v>
      </c>
      <c r="J6245">
        <v>0</v>
      </c>
    </row>
    <row r="6246" spans="1:10">
      <c r="A6246">
        <v>1</v>
      </c>
      <c r="B6246">
        <v>6245</v>
      </c>
      <c r="C6246">
        <v>1</v>
      </c>
      <c r="D6246">
        <v>1</v>
      </c>
      <c r="E6246">
        <v>1</v>
      </c>
      <c r="F6246">
        <v>0</v>
      </c>
      <c r="G6246">
        <v>99.05</v>
      </c>
      <c r="H6246">
        <v>5295.7</v>
      </c>
      <c r="I6246">
        <v>54</v>
      </c>
      <c r="J6246">
        <v>0</v>
      </c>
    </row>
    <row r="6247" spans="1:10">
      <c r="A6247">
        <v>1</v>
      </c>
      <c r="B6247">
        <v>6246</v>
      </c>
      <c r="C6247">
        <v>1</v>
      </c>
      <c r="D6247">
        <v>1</v>
      </c>
      <c r="E6247">
        <v>1</v>
      </c>
      <c r="F6247">
        <v>1</v>
      </c>
      <c r="G6247">
        <v>80.099999999999994</v>
      </c>
      <c r="H6247">
        <v>4693.2</v>
      </c>
      <c r="I6247">
        <v>59</v>
      </c>
      <c r="J6247">
        <v>0</v>
      </c>
    </row>
    <row r="6248" spans="1:10" hidden="1">
      <c r="A6248">
        <v>0</v>
      </c>
      <c r="B6248">
        <v>6247</v>
      </c>
      <c r="C6248">
        <v>0</v>
      </c>
      <c r="D6248">
        <v>1</v>
      </c>
      <c r="E6248">
        <v>1</v>
      </c>
      <c r="F6248">
        <v>2</v>
      </c>
      <c r="G6248">
        <v>65.3</v>
      </c>
      <c r="H6248">
        <v>3512.9</v>
      </c>
      <c r="I6248">
        <v>54</v>
      </c>
      <c r="J6248">
        <v>0</v>
      </c>
    </row>
    <row r="6249" spans="1:10">
      <c r="A6249">
        <v>1</v>
      </c>
      <c r="B6249">
        <v>6248</v>
      </c>
      <c r="C6249">
        <v>1</v>
      </c>
      <c r="D6249">
        <v>1</v>
      </c>
      <c r="E6249">
        <v>1</v>
      </c>
      <c r="F6249">
        <v>2</v>
      </c>
      <c r="G6249">
        <v>89.55</v>
      </c>
      <c r="H6249">
        <v>5231.2</v>
      </c>
      <c r="I6249">
        <v>60</v>
      </c>
      <c r="J6249">
        <v>0</v>
      </c>
    </row>
    <row r="6250" spans="1:10">
      <c r="A6250">
        <v>1</v>
      </c>
      <c r="B6250">
        <v>6249</v>
      </c>
      <c r="C6250">
        <v>2</v>
      </c>
      <c r="D6250">
        <v>1</v>
      </c>
      <c r="E6250">
        <v>0</v>
      </c>
      <c r="F6250">
        <v>2</v>
      </c>
      <c r="G6250">
        <v>60.8</v>
      </c>
      <c r="H6250">
        <v>3603.45</v>
      </c>
      <c r="I6250">
        <v>60</v>
      </c>
      <c r="J6250">
        <v>0</v>
      </c>
    </row>
    <row r="6251" spans="1:10">
      <c r="A6251">
        <v>1</v>
      </c>
      <c r="B6251">
        <v>6250</v>
      </c>
      <c r="C6251">
        <v>1</v>
      </c>
      <c r="D6251">
        <v>1</v>
      </c>
      <c r="E6251">
        <v>1</v>
      </c>
      <c r="F6251">
        <v>0</v>
      </c>
      <c r="G6251">
        <v>74.5</v>
      </c>
      <c r="H6251">
        <v>217.45</v>
      </c>
      <c r="I6251">
        <v>3</v>
      </c>
      <c r="J6251">
        <v>0</v>
      </c>
    </row>
    <row r="6252" spans="1:10" hidden="1">
      <c r="A6252">
        <v>0</v>
      </c>
      <c r="B6252">
        <v>6251</v>
      </c>
      <c r="C6252">
        <v>1</v>
      </c>
      <c r="D6252">
        <v>1</v>
      </c>
      <c r="E6252">
        <v>1</v>
      </c>
      <c r="F6252">
        <v>2</v>
      </c>
      <c r="G6252">
        <v>99.15</v>
      </c>
      <c r="H6252">
        <v>6875.35</v>
      </c>
      <c r="I6252">
        <v>69</v>
      </c>
      <c r="J6252">
        <v>0</v>
      </c>
    </row>
    <row r="6253" spans="1:10" hidden="1">
      <c r="A6253">
        <v>0</v>
      </c>
      <c r="B6253">
        <v>6252</v>
      </c>
      <c r="C6253">
        <v>0</v>
      </c>
      <c r="D6253">
        <v>0</v>
      </c>
      <c r="E6253">
        <v>1</v>
      </c>
      <c r="F6253">
        <v>0</v>
      </c>
      <c r="G6253">
        <v>19.25</v>
      </c>
      <c r="H6253">
        <v>19.25</v>
      </c>
      <c r="I6253">
        <v>1</v>
      </c>
      <c r="J6253">
        <v>0</v>
      </c>
    </row>
    <row r="6254" spans="1:10">
      <c r="A6254">
        <v>1</v>
      </c>
      <c r="B6254">
        <v>6253</v>
      </c>
      <c r="C6254">
        <v>2</v>
      </c>
      <c r="D6254">
        <v>1</v>
      </c>
      <c r="E6254">
        <v>0</v>
      </c>
      <c r="F6254">
        <v>0</v>
      </c>
      <c r="G6254">
        <v>39.450000000000003</v>
      </c>
      <c r="H6254">
        <v>2021.35</v>
      </c>
      <c r="I6254">
        <v>50</v>
      </c>
      <c r="J6254">
        <v>0</v>
      </c>
    </row>
    <row r="6255" spans="1:10">
      <c r="A6255">
        <v>1</v>
      </c>
      <c r="B6255">
        <v>6254</v>
      </c>
      <c r="C6255">
        <v>2</v>
      </c>
      <c r="D6255">
        <v>1</v>
      </c>
      <c r="E6255">
        <v>0</v>
      </c>
      <c r="F6255">
        <v>0</v>
      </c>
      <c r="G6255">
        <v>44.85</v>
      </c>
      <c r="H6255">
        <v>2564.9499999999998</v>
      </c>
      <c r="I6255">
        <v>56</v>
      </c>
      <c r="J6255">
        <v>0</v>
      </c>
    </row>
    <row r="6256" spans="1:10">
      <c r="A6256">
        <v>1</v>
      </c>
      <c r="B6256">
        <v>6255</v>
      </c>
      <c r="C6256">
        <v>0</v>
      </c>
      <c r="D6256">
        <v>1</v>
      </c>
      <c r="E6256">
        <v>1</v>
      </c>
      <c r="F6256">
        <v>2</v>
      </c>
      <c r="G6256">
        <v>97.2</v>
      </c>
      <c r="H6256">
        <v>5611.75</v>
      </c>
      <c r="I6256">
        <v>60</v>
      </c>
      <c r="J6256">
        <v>0</v>
      </c>
    </row>
    <row r="6257" spans="1:10">
      <c r="A6257">
        <v>1</v>
      </c>
      <c r="B6257">
        <v>6256</v>
      </c>
      <c r="C6257">
        <v>1</v>
      </c>
      <c r="D6257">
        <v>1</v>
      </c>
      <c r="E6257">
        <v>1</v>
      </c>
      <c r="F6257">
        <v>1</v>
      </c>
      <c r="G6257">
        <v>110.55</v>
      </c>
      <c r="H6257">
        <v>7610.1</v>
      </c>
      <c r="I6257">
        <v>69</v>
      </c>
      <c r="J6257">
        <v>0</v>
      </c>
    </row>
    <row r="6258" spans="1:10" hidden="1">
      <c r="A6258">
        <v>0</v>
      </c>
      <c r="B6258">
        <v>6257</v>
      </c>
      <c r="C6258">
        <v>2</v>
      </c>
      <c r="D6258">
        <v>1</v>
      </c>
      <c r="E6258">
        <v>0</v>
      </c>
      <c r="F6258">
        <v>0</v>
      </c>
      <c r="G6258">
        <v>35.049999999999997</v>
      </c>
      <c r="H6258">
        <v>35.049999999999997</v>
      </c>
      <c r="I6258">
        <v>1</v>
      </c>
      <c r="J6258">
        <v>1</v>
      </c>
    </row>
    <row r="6259" spans="1:10" hidden="1">
      <c r="A6259">
        <v>0</v>
      </c>
      <c r="B6259">
        <v>6258</v>
      </c>
      <c r="C6259">
        <v>0</v>
      </c>
      <c r="D6259">
        <v>1</v>
      </c>
      <c r="E6259">
        <v>1</v>
      </c>
      <c r="F6259">
        <v>0</v>
      </c>
      <c r="G6259">
        <v>73</v>
      </c>
      <c r="H6259">
        <v>73</v>
      </c>
      <c r="I6259">
        <v>1</v>
      </c>
      <c r="J6259">
        <v>1</v>
      </c>
    </row>
    <row r="6260" spans="1:10">
      <c r="A6260">
        <v>1</v>
      </c>
      <c r="B6260">
        <v>6259</v>
      </c>
      <c r="C6260">
        <v>0</v>
      </c>
      <c r="D6260">
        <v>0</v>
      </c>
      <c r="E6260">
        <v>1</v>
      </c>
      <c r="F6260">
        <v>0</v>
      </c>
      <c r="G6260">
        <v>19.899999999999999</v>
      </c>
      <c r="H6260">
        <v>45.75</v>
      </c>
      <c r="I6260">
        <v>3</v>
      </c>
      <c r="J6260">
        <v>0</v>
      </c>
    </row>
    <row r="6261" spans="1:10" hidden="1">
      <c r="A6261">
        <v>0</v>
      </c>
      <c r="B6261">
        <v>6260</v>
      </c>
      <c r="C6261">
        <v>0</v>
      </c>
      <c r="D6261">
        <v>1</v>
      </c>
      <c r="E6261">
        <v>1</v>
      </c>
      <c r="F6261">
        <v>2</v>
      </c>
      <c r="G6261">
        <v>76.95</v>
      </c>
      <c r="H6261">
        <v>4543.95</v>
      </c>
      <c r="I6261">
        <v>60</v>
      </c>
      <c r="J6261">
        <v>0</v>
      </c>
    </row>
    <row r="6262" spans="1:10" hidden="1">
      <c r="A6262">
        <v>0</v>
      </c>
      <c r="B6262">
        <v>6261</v>
      </c>
      <c r="C6262">
        <v>2</v>
      </c>
      <c r="D6262">
        <v>1</v>
      </c>
      <c r="E6262">
        <v>0</v>
      </c>
      <c r="F6262">
        <v>2</v>
      </c>
      <c r="G6262">
        <v>35.4</v>
      </c>
      <c r="H6262">
        <v>450.4</v>
      </c>
      <c r="I6262">
        <v>13</v>
      </c>
      <c r="J6262">
        <v>0</v>
      </c>
    </row>
    <row r="6263" spans="1:10">
      <c r="A6263">
        <v>1</v>
      </c>
      <c r="B6263">
        <v>6262</v>
      </c>
      <c r="C6263">
        <v>0</v>
      </c>
      <c r="D6263">
        <v>0</v>
      </c>
      <c r="E6263">
        <v>1</v>
      </c>
      <c r="F6263">
        <v>2</v>
      </c>
      <c r="G6263">
        <v>20.45</v>
      </c>
      <c r="H6263">
        <v>1297.3499999999999</v>
      </c>
      <c r="I6263">
        <v>62</v>
      </c>
      <c r="J6263">
        <v>0</v>
      </c>
    </row>
    <row r="6264" spans="1:10">
      <c r="A6264">
        <v>1</v>
      </c>
      <c r="B6264">
        <v>6263</v>
      </c>
      <c r="C6264">
        <v>1</v>
      </c>
      <c r="D6264">
        <v>1</v>
      </c>
      <c r="E6264">
        <v>1</v>
      </c>
      <c r="F6264">
        <v>1</v>
      </c>
      <c r="G6264">
        <v>96.75</v>
      </c>
      <c r="H6264">
        <v>4442.75</v>
      </c>
      <c r="I6264">
        <v>45</v>
      </c>
      <c r="J6264">
        <v>0</v>
      </c>
    </row>
    <row r="6265" spans="1:10">
      <c r="A6265">
        <v>1</v>
      </c>
      <c r="B6265">
        <v>6264</v>
      </c>
      <c r="C6265">
        <v>2</v>
      </c>
      <c r="D6265">
        <v>1</v>
      </c>
      <c r="E6265">
        <v>0</v>
      </c>
      <c r="F6265">
        <v>1</v>
      </c>
      <c r="G6265">
        <v>54.2</v>
      </c>
      <c r="H6265">
        <v>1423.15</v>
      </c>
      <c r="I6265">
        <v>25</v>
      </c>
      <c r="J6265">
        <v>0</v>
      </c>
    </row>
    <row r="6266" spans="1:10" hidden="1">
      <c r="A6266">
        <v>0</v>
      </c>
      <c r="B6266">
        <v>6265</v>
      </c>
      <c r="C6266">
        <v>0</v>
      </c>
      <c r="D6266">
        <v>1</v>
      </c>
      <c r="E6266">
        <v>1</v>
      </c>
      <c r="F6266">
        <v>2</v>
      </c>
      <c r="G6266">
        <v>100.1</v>
      </c>
      <c r="H6266">
        <v>4378.3500000000004</v>
      </c>
      <c r="I6266">
        <v>44</v>
      </c>
      <c r="J6266">
        <v>0</v>
      </c>
    </row>
    <row r="6267" spans="1:10">
      <c r="A6267">
        <v>1</v>
      </c>
      <c r="B6267">
        <v>6266</v>
      </c>
      <c r="C6267">
        <v>0</v>
      </c>
      <c r="D6267">
        <v>1</v>
      </c>
      <c r="E6267">
        <v>1</v>
      </c>
      <c r="F6267">
        <v>0</v>
      </c>
      <c r="G6267">
        <v>45.25</v>
      </c>
      <c r="H6267">
        <v>74.2</v>
      </c>
      <c r="I6267">
        <v>2</v>
      </c>
      <c r="J6267">
        <v>0</v>
      </c>
    </row>
    <row r="6268" spans="1:10">
      <c r="A6268">
        <v>1</v>
      </c>
      <c r="B6268">
        <v>6267</v>
      </c>
      <c r="C6268">
        <v>1</v>
      </c>
      <c r="D6268">
        <v>1</v>
      </c>
      <c r="E6268">
        <v>1</v>
      </c>
      <c r="F6268">
        <v>0</v>
      </c>
      <c r="G6268">
        <v>83.85</v>
      </c>
      <c r="H6268">
        <v>2716.3</v>
      </c>
      <c r="I6268">
        <v>33</v>
      </c>
      <c r="J6268">
        <v>1</v>
      </c>
    </row>
    <row r="6269" spans="1:10" hidden="1">
      <c r="A6269">
        <v>0</v>
      </c>
      <c r="B6269">
        <v>6268</v>
      </c>
      <c r="C6269">
        <v>0</v>
      </c>
      <c r="D6269">
        <v>1</v>
      </c>
      <c r="E6269">
        <v>1</v>
      </c>
      <c r="F6269">
        <v>0</v>
      </c>
      <c r="G6269">
        <v>70.099999999999994</v>
      </c>
      <c r="H6269">
        <v>70.099999999999994</v>
      </c>
      <c r="I6269">
        <v>1</v>
      </c>
      <c r="J6269">
        <v>1</v>
      </c>
    </row>
    <row r="6270" spans="1:10" hidden="1">
      <c r="A6270">
        <v>0</v>
      </c>
      <c r="B6270">
        <v>6269</v>
      </c>
      <c r="C6270">
        <v>0</v>
      </c>
      <c r="D6270">
        <v>0</v>
      </c>
      <c r="E6270">
        <v>1</v>
      </c>
      <c r="F6270">
        <v>1</v>
      </c>
      <c r="G6270">
        <v>20.85</v>
      </c>
      <c r="H6270">
        <v>450.65</v>
      </c>
      <c r="I6270">
        <v>22</v>
      </c>
      <c r="J6270">
        <v>0</v>
      </c>
    </row>
    <row r="6271" spans="1:10" hidden="1">
      <c r="A6271">
        <v>0</v>
      </c>
      <c r="B6271">
        <v>6270</v>
      </c>
      <c r="C6271">
        <v>2</v>
      </c>
      <c r="D6271">
        <v>1</v>
      </c>
      <c r="E6271">
        <v>0</v>
      </c>
      <c r="F6271">
        <v>0</v>
      </c>
      <c r="G6271">
        <v>33.450000000000003</v>
      </c>
      <c r="H6271">
        <v>1175.8499999999999</v>
      </c>
      <c r="I6271">
        <v>35</v>
      </c>
      <c r="J6271">
        <v>0</v>
      </c>
    </row>
    <row r="6272" spans="1:10" hidden="1">
      <c r="A6272">
        <v>0</v>
      </c>
      <c r="B6272">
        <v>6271</v>
      </c>
      <c r="C6272">
        <v>0</v>
      </c>
      <c r="D6272">
        <v>0</v>
      </c>
      <c r="E6272">
        <v>1</v>
      </c>
      <c r="F6272">
        <v>2</v>
      </c>
      <c r="G6272">
        <v>20.2</v>
      </c>
      <c r="H6272">
        <v>558.79999999999995</v>
      </c>
      <c r="I6272">
        <v>29</v>
      </c>
      <c r="J6272">
        <v>0</v>
      </c>
    </row>
    <row r="6273" spans="1:10" hidden="1">
      <c r="A6273">
        <v>0</v>
      </c>
      <c r="B6273">
        <v>6272</v>
      </c>
      <c r="C6273">
        <v>1</v>
      </c>
      <c r="D6273">
        <v>1</v>
      </c>
      <c r="E6273">
        <v>1</v>
      </c>
      <c r="F6273">
        <v>1</v>
      </c>
      <c r="G6273">
        <v>85.9</v>
      </c>
      <c r="H6273">
        <v>2220.1</v>
      </c>
      <c r="I6273">
        <v>27</v>
      </c>
      <c r="J6273">
        <v>0</v>
      </c>
    </row>
    <row r="6274" spans="1:10">
      <c r="A6274">
        <v>1</v>
      </c>
      <c r="B6274">
        <v>6273</v>
      </c>
      <c r="C6274">
        <v>0</v>
      </c>
      <c r="D6274">
        <v>1</v>
      </c>
      <c r="E6274">
        <v>1</v>
      </c>
      <c r="F6274">
        <v>1</v>
      </c>
      <c r="G6274">
        <v>61</v>
      </c>
      <c r="H6274">
        <v>3283.05</v>
      </c>
      <c r="I6274">
        <v>54</v>
      </c>
      <c r="J6274">
        <v>0</v>
      </c>
    </row>
    <row r="6275" spans="1:10">
      <c r="A6275">
        <v>1</v>
      </c>
      <c r="B6275">
        <v>6274</v>
      </c>
      <c r="C6275">
        <v>0</v>
      </c>
      <c r="D6275">
        <v>1</v>
      </c>
      <c r="E6275">
        <v>1</v>
      </c>
      <c r="F6275">
        <v>0</v>
      </c>
      <c r="G6275">
        <v>70.650000000000006</v>
      </c>
      <c r="H6275">
        <v>142.35</v>
      </c>
      <c r="I6275">
        <v>2</v>
      </c>
      <c r="J6275">
        <v>1</v>
      </c>
    </row>
    <row r="6276" spans="1:10" hidden="1">
      <c r="A6276">
        <v>0</v>
      </c>
      <c r="B6276">
        <v>6275</v>
      </c>
      <c r="C6276">
        <v>1</v>
      </c>
      <c r="D6276">
        <v>1</v>
      </c>
      <c r="E6276">
        <v>1</v>
      </c>
      <c r="F6276">
        <v>1</v>
      </c>
      <c r="G6276">
        <v>86.9</v>
      </c>
      <c r="H6276">
        <v>4939.25</v>
      </c>
      <c r="I6276">
        <v>57</v>
      </c>
      <c r="J6276">
        <v>0</v>
      </c>
    </row>
    <row r="6277" spans="1:10" hidden="1">
      <c r="A6277">
        <v>0</v>
      </c>
      <c r="B6277">
        <v>6276</v>
      </c>
      <c r="C6277">
        <v>1</v>
      </c>
      <c r="D6277">
        <v>1</v>
      </c>
      <c r="E6277">
        <v>1</v>
      </c>
      <c r="F6277">
        <v>2</v>
      </c>
      <c r="G6277">
        <v>69.400000000000006</v>
      </c>
      <c r="H6277">
        <v>4237.5</v>
      </c>
      <c r="I6277">
        <v>62</v>
      </c>
      <c r="J6277">
        <v>0</v>
      </c>
    </row>
    <row r="6278" spans="1:10">
      <c r="A6278">
        <v>1</v>
      </c>
      <c r="B6278">
        <v>6277</v>
      </c>
      <c r="C6278">
        <v>0</v>
      </c>
      <c r="D6278">
        <v>0</v>
      </c>
      <c r="E6278">
        <v>1</v>
      </c>
      <c r="F6278">
        <v>1</v>
      </c>
      <c r="G6278">
        <v>20.350000000000001</v>
      </c>
      <c r="H6278">
        <v>335.95</v>
      </c>
      <c r="I6278">
        <v>15</v>
      </c>
      <c r="J6278">
        <v>0</v>
      </c>
    </row>
    <row r="6279" spans="1:10">
      <c r="A6279">
        <v>1</v>
      </c>
      <c r="B6279">
        <v>6278</v>
      </c>
      <c r="C6279">
        <v>0</v>
      </c>
      <c r="D6279">
        <v>0</v>
      </c>
      <c r="E6279">
        <v>1</v>
      </c>
      <c r="F6279">
        <v>0</v>
      </c>
      <c r="G6279">
        <v>20.350000000000001</v>
      </c>
      <c r="H6279">
        <v>33.200000000000003</v>
      </c>
      <c r="I6279">
        <v>2</v>
      </c>
      <c r="J6279">
        <v>1</v>
      </c>
    </row>
    <row r="6280" spans="1:10">
      <c r="A6280">
        <v>1</v>
      </c>
      <c r="B6280">
        <v>6279</v>
      </c>
      <c r="C6280">
        <v>1</v>
      </c>
      <c r="D6280">
        <v>1</v>
      </c>
      <c r="E6280">
        <v>1</v>
      </c>
      <c r="F6280">
        <v>2</v>
      </c>
      <c r="G6280">
        <v>104.3</v>
      </c>
      <c r="H6280">
        <v>7188.5</v>
      </c>
      <c r="I6280">
        <v>70</v>
      </c>
      <c r="J6280">
        <v>0</v>
      </c>
    </row>
    <row r="6281" spans="1:10">
      <c r="A6281">
        <v>1</v>
      </c>
      <c r="B6281">
        <v>6280</v>
      </c>
      <c r="C6281">
        <v>0</v>
      </c>
      <c r="D6281">
        <v>1</v>
      </c>
      <c r="E6281">
        <v>1</v>
      </c>
      <c r="F6281">
        <v>0</v>
      </c>
      <c r="G6281">
        <v>44.95</v>
      </c>
      <c r="H6281">
        <v>926.25</v>
      </c>
      <c r="I6281">
        <v>21</v>
      </c>
      <c r="J6281">
        <v>0</v>
      </c>
    </row>
    <row r="6282" spans="1:10">
      <c r="A6282">
        <v>1</v>
      </c>
      <c r="B6282">
        <v>6281</v>
      </c>
      <c r="C6282">
        <v>0</v>
      </c>
      <c r="D6282">
        <v>1</v>
      </c>
      <c r="E6282">
        <v>1</v>
      </c>
      <c r="F6282">
        <v>1</v>
      </c>
      <c r="G6282">
        <v>49.45</v>
      </c>
      <c r="H6282">
        <v>1119.3499999999999</v>
      </c>
      <c r="I6282">
        <v>23</v>
      </c>
      <c r="J6282">
        <v>0</v>
      </c>
    </row>
    <row r="6283" spans="1:10" hidden="1">
      <c r="A6283">
        <v>0</v>
      </c>
      <c r="B6283">
        <v>6282</v>
      </c>
      <c r="C6283">
        <v>0</v>
      </c>
      <c r="D6283">
        <v>0</v>
      </c>
      <c r="E6283">
        <v>1</v>
      </c>
      <c r="F6283">
        <v>1</v>
      </c>
      <c r="G6283">
        <v>20.6</v>
      </c>
      <c r="H6283">
        <v>116.6</v>
      </c>
      <c r="I6283">
        <v>6</v>
      </c>
      <c r="J6283">
        <v>0</v>
      </c>
    </row>
    <row r="6284" spans="1:10">
      <c r="A6284">
        <v>1</v>
      </c>
      <c r="B6284">
        <v>6283</v>
      </c>
      <c r="C6284">
        <v>0</v>
      </c>
      <c r="D6284">
        <v>0</v>
      </c>
      <c r="E6284">
        <v>1</v>
      </c>
      <c r="F6284">
        <v>2</v>
      </c>
      <c r="G6284">
        <v>19.55</v>
      </c>
      <c r="H6284">
        <v>68.8</v>
      </c>
      <c r="I6284">
        <v>4</v>
      </c>
      <c r="J6284">
        <v>0</v>
      </c>
    </row>
    <row r="6285" spans="1:10" hidden="1">
      <c r="A6285">
        <v>0</v>
      </c>
      <c r="B6285">
        <v>6284</v>
      </c>
      <c r="C6285">
        <v>0</v>
      </c>
      <c r="D6285">
        <v>1</v>
      </c>
      <c r="E6285">
        <v>1</v>
      </c>
      <c r="F6285">
        <v>0</v>
      </c>
      <c r="G6285">
        <v>99</v>
      </c>
      <c r="H6285">
        <v>287.39999999999998</v>
      </c>
      <c r="I6285">
        <v>3</v>
      </c>
      <c r="J6285">
        <v>1</v>
      </c>
    </row>
    <row r="6286" spans="1:10" hidden="1">
      <c r="A6286">
        <v>0</v>
      </c>
      <c r="B6286">
        <v>6285</v>
      </c>
      <c r="C6286">
        <v>1</v>
      </c>
      <c r="D6286">
        <v>1</v>
      </c>
      <c r="E6286">
        <v>1</v>
      </c>
      <c r="F6286">
        <v>0</v>
      </c>
      <c r="G6286">
        <v>93.5</v>
      </c>
      <c r="H6286">
        <v>2341.5500000000002</v>
      </c>
      <c r="I6286">
        <v>23</v>
      </c>
      <c r="J6286">
        <v>0</v>
      </c>
    </row>
    <row r="6287" spans="1:10">
      <c r="A6287">
        <v>1</v>
      </c>
      <c r="B6287">
        <v>6286</v>
      </c>
      <c r="C6287">
        <v>2</v>
      </c>
      <c r="D6287">
        <v>1</v>
      </c>
      <c r="E6287">
        <v>0</v>
      </c>
      <c r="F6287">
        <v>1</v>
      </c>
      <c r="G6287">
        <v>54.55</v>
      </c>
      <c r="H6287">
        <v>1362.85</v>
      </c>
      <c r="I6287">
        <v>26</v>
      </c>
      <c r="J6287">
        <v>0</v>
      </c>
    </row>
    <row r="6288" spans="1:10">
      <c r="A6288">
        <v>1</v>
      </c>
      <c r="B6288">
        <v>6287</v>
      </c>
      <c r="C6288">
        <v>0</v>
      </c>
      <c r="D6288">
        <v>0</v>
      </c>
      <c r="E6288">
        <v>1</v>
      </c>
      <c r="F6288">
        <v>0</v>
      </c>
      <c r="G6288">
        <v>20.05</v>
      </c>
      <c r="H6288">
        <v>163.6</v>
      </c>
      <c r="I6288">
        <v>8</v>
      </c>
      <c r="J6288">
        <v>0</v>
      </c>
    </row>
    <row r="6289" spans="1:10">
      <c r="A6289">
        <v>1</v>
      </c>
      <c r="B6289">
        <v>6288</v>
      </c>
      <c r="C6289">
        <v>1</v>
      </c>
      <c r="D6289">
        <v>1</v>
      </c>
      <c r="E6289">
        <v>1</v>
      </c>
      <c r="F6289">
        <v>0</v>
      </c>
      <c r="G6289">
        <v>83.95</v>
      </c>
      <c r="H6289">
        <v>2254.1999999999998</v>
      </c>
      <c r="I6289">
        <v>26</v>
      </c>
      <c r="J6289">
        <v>1</v>
      </c>
    </row>
    <row r="6290" spans="1:10">
      <c r="A6290">
        <v>1</v>
      </c>
      <c r="B6290">
        <v>6289</v>
      </c>
      <c r="C6290">
        <v>1</v>
      </c>
      <c r="D6290">
        <v>1</v>
      </c>
      <c r="E6290">
        <v>1</v>
      </c>
      <c r="F6290">
        <v>0</v>
      </c>
      <c r="G6290">
        <v>79.45</v>
      </c>
      <c r="H6290">
        <v>145.15</v>
      </c>
      <c r="I6290">
        <v>2</v>
      </c>
      <c r="J6290">
        <v>0</v>
      </c>
    </row>
    <row r="6291" spans="1:10">
      <c r="A6291">
        <v>1</v>
      </c>
      <c r="B6291">
        <v>6290</v>
      </c>
      <c r="C6291">
        <v>1</v>
      </c>
      <c r="D6291">
        <v>1</v>
      </c>
      <c r="E6291">
        <v>1</v>
      </c>
      <c r="F6291">
        <v>2</v>
      </c>
      <c r="G6291">
        <v>116.2</v>
      </c>
      <c r="H6291">
        <v>7752.3</v>
      </c>
      <c r="I6291">
        <v>67</v>
      </c>
      <c r="J6291">
        <v>1</v>
      </c>
    </row>
    <row r="6292" spans="1:10" hidden="1">
      <c r="A6292">
        <v>0</v>
      </c>
      <c r="B6292">
        <v>6291</v>
      </c>
      <c r="C6292">
        <v>1</v>
      </c>
      <c r="D6292">
        <v>1</v>
      </c>
      <c r="E6292">
        <v>1</v>
      </c>
      <c r="F6292">
        <v>2</v>
      </c>
      <c r="G6292">
        <v>93.7</v>
      </c>
      <c r="H6292">
        <v>6585.35</v>
      </c>
      <c r="I6292">
        <v>71</v>
      </c>
      <c r="J6292">
        <v>1</v>
      </c>
    </row>
    <row r="6293" spans="1:10">
      <c r="A6293">
        <v>1</v>
      </c>
      <c r="B6293">
        <v>6292</v>
      </c>
      <c r="C6293">
        <v>1</v>
      </c>
      <c r="D6293">
        <v>1</v>
      </c>
      <c r="E6293">
        <v>1</v>
      </c>
      <c r="F6293">
        <v>1</v>
      </c>
      <c r="G6293">
        <v>79.849999999999994</v>
      </c>
      <c r="H6293">
        <v>4786.1000000000004</v>
      </c>
      <c r="I6293">
        <v>59</v>
      </c>
      <c r="J6293">
        <v>0</v>
      </c>
    </row>
    <row r="6294" spans="1:10">
      <c r="A6294">
        <v>1</v>
      </c>
      <c r="B6294">
        <v>6293</v>
      </c>
      <c r="C6294">
        <v>1</v>
      </c>
      <c r="D6294">
        <v>1</v>
      </c>
      <c r="E6294">
        <v>1</v>
      </c>
      <c r="F6294">
        <v>1</v>
      </c>
      <c r="G6294">
        <v>100</v>
      </c>
      <c r="H6294">
        <v>3835.55</v>
      </c>
      <c r="I6294">
        <v>39</v>
      </c>
      <c r="J6294">
        <v>0</v>
      </c>
    </row>
    <row r="6295" spans="1:10" hidden="1">
      <c r="A6295">
        <v>0</v>
      </c>
      <c r="B6295">
        <v>6294</v>
      </c>
      <c r="C6295">
        <v>0</v>
      </c>
      <c r="D6295">
        <v>0</v>
      </c>
      <c r="E6295">
        <v>1</v>
      </c>
      <c r="F6295">
        <v>2</v>
      </c>
      <c r="G6295">
        <v>19.600000000000001</v>
      </c>
      <c r="H6295">
        <v>397</v>
      </c>
      <c r="I6295">
        <v>21</v>
      </c>
      <c r="J6295">
        <v>0</v>
      </c>
    </row>
    <row r="6296" spans="1:10">
      <c r="A6296">
        <v>1</v>
      </c>
      <c r="B6296">
        <v>6295</v>
      </c>
      <c r="C6296">
        <v>0</v>
      </c>
      <c r="D6296">
        <v>0</v>
      </c>
      <c r="E6296">
        <v>1</v>
      </c>
      <c r="F6296">
        <v>0</v>
      </c>
      <c r="G6296">
        <v>19.7</v>
      </c>
      <c r="H6296">
        <v>19.7</v>
      </c>
      <c r="I6296">
        <v>1</v>
      </c>
      <c r="J6296">
        <v>1</v>
      </c>
    </row>
    <row r="6297" spans="1:10" hidden="1">
      <c r="A6297">
        <v>0</v>
      </c>
      <c r="B6297">
        <v>6296</v>
      </c>
      <c r="C6297">
        <v>0</v>
      </c>
      <c r="D6297">
        <v>0</v>
      </c>
      <c r="E6297">
        <v>1</v>
      </c>
      <c r="F6297">
        <v>2</v>
      </c>
      <c r="G6297">
        <v>20.2</v>
      </c>
      <c r="H6297">
        <v>1027.25</v>
      </c>
      <c r="I6297">
        <v>48</v>
      </c>
      <c r="J6297">
        <v>0</v>
      </c>
    </row>
    <row r="6298" spans="1:10">
      <c r="A6298">
        <v>1</v>
      </c>
      <c r="B6298">
        <v>6297</v>
      </c>
      <c r="C6298">
        <v>2</v>
      </c>
      <c r="D6298">
        <v>1</v>
      </c>
      <c r="E6298">
        <v>0</v>
      </c>
      <c r="F6298">
        <v>1</v>
      </c>
      <c r="G6298">
        <v>50.4</v>
      </c>
      <c r="H6298">
        <v>1580.1</v>
      </c>
      <c r="I6298">
        <v>31</v>
      </c>
      <c r="J6298">
        <v>0</v>
      </c>
    </row>
    <row r="6299" spans="1:10" hidden="1">
      <c r="A6299">
        <v>0</v>
      </c>
      <c r="B6299">
        <v>6298</v>
      </c>
      <c r="C6299">
        <v>1</v>
      </c>
      <c r="D6299">
        <v>1</v>
      </c>
      <c r="E6299">
        <v>1</v>
      </c>
      <c r="F6299">
        <v>1</v>
      </c>
      <c r="G6299">
        <v>113.35</v>
      </c>
      <c r="H6299">
        <v>7222.75</v>
      </c>
      <c r="I6299">
        <v>64</v>
      </c>
      <c r="J6299">
        <v>0</v>
      </c>
    </row>
    <row r="6300" spans="1:10" hidden="1">
      <c r="A6300">
        <v>0</v>
      </c>
      <c r="B6300">
        <v>6299</v>
      </c>
      <c r="C6300">
        <v>1</v>
      </c>
      <c r="D6300">
        <v>1</v>
      </c>
      <c r="E6300">
        <v>1</v>
      </c>
      <c r="F6300">
        <v>0</v>
      </c>
      <c r="G6300">
        <v>80</v>
      </c>
      <c r="H6300">
        <v>3769.7</v>
      </c>
      <c r="I6300">
        <v>46</v>
      </c>
      <c r="J6300">
        <v>0</v>
      </c>
    </row>
    <row r="6301" spans="1:10">
      <c r="A6301">
        <v>1</v>
      </c>
      <c r="B6301">
        <v>6300</v>
      </c>
      <c r="C6301">
        <v>1</v>
      </c>
      <c r="D6301">
        <v>1</v>
      </c>
      <c r="E6301">
        <v>1</v>
      </c>
      <c r="F6301">
        <v>2</v>
      </c>
      <c r="G6301">
        <v>80.95</v>
      </c>
      <c r="H6301">
        <v>4233.95</v>
      </c>
      <c r="I6301">
        <v>52</v>
      </c>
      <c r="J6301">
        <v>0</v>
      </c>
    </row>
    <row r="6302" spans="1:10" hidden="1">
      <c r="A6302">
        <v>0</v>
      </c>
      <c r="B6302">
        <v>6301</v>
      </c>
      <c r="C6302">
        <v>1</v>
      </c>
      <c r="D6302">
        <v>0</v>
      </c>
      <c r="E6302">
        <v>1</v>
      </c>
      <c r="F6302">
        <v>2</v>
      </c>
      <c r="G6302">
        <v>24.9</v>
      </c>
      <c r="H6302">
        <v>1680.25</v>
      </c>
      <c r="I6302">
        <v>67</v>
      </c>
      <c r="J6302">
        <v>0</v>
      </c>
    </row>
    <row r="6303" spans="1:10" hidden="1">
      <c r="A6303">
        <v>0</v>
      </c>
      <c r="B6303">
        <v>6302</v>
      </c>
      <c r="C6303">
        <v>1</v>
      </c>
      <c r="D6303">
        <v>1</v>
      </c>
      <c r="E6303">
        <v>1</v>
      </c>
      <c r="F6303">
        <v>0</v>
      </c>
      <c r="G6303">
        <v>54.9</v>
      </c>
      <c r="H6303">
        <v>3725.5</v>
      </c>
      <c r="I6303">
        <v>67</v>
      </c>
      <c r="J6303">
        <v>0</v>
      </c>
    </row>
    <row r="6304" spans="1:10" hidden="1">
      <c r="A6304">
        <v>0</v>
      </c>
      <c r="B6304">
        <v>6303</v>
      </c>
      <c r="C6304">
        <v>1</v>
      </c>
      <c r="D6304">
        <v>1</v>
      </c>
      <c r="E6304">
        <v>1</v>
      </c>
      <c r="F6304">
        <v>0</v>
      </c>
      <c r="G6304">
        <v>75.55</v>
      </c>
      <c r="H6304">
        <v>413.65</v>
      </c>
      <c r="I6304">
        <v>5</v>
      </c>
      <c r="J6304">
        <v>1</v>
      </c>
    </row>
    <row r="6305" spans="1:10" hidden="1">
      <c r="A6305">
        <v>0</v>
      </c>
      <c r="B6305">
        <v>6304</v>
      </c>
      <c r="C6305">
        <v>1</v>
      </c>
      <c r="D6305">
        <v>1</v>
      </c>
      <c r="E6305">
        <v>1</v>
      </c>
      <c r="F6305">
        <v>2</v>
      </c>
      <c r="G6305">
        <v>109.25</v>
      </c>
      <c r="H6305">
        <v>7707.7</v>
      </c>
      <c r="I6305">
        <v>71</v>
      </c>
      <c r="J6305">
        <v>0</v>
      </c>
    </row>
    <row r="6306" spans="1:10">
      <c r="A6306">
        <v>1</v>
      </c>
      <c r="B6306">
        <v>6305</v>
      </c>
      <c r="C6306">
        <v>0</v>
      </c>
      <c r="D6306">
        <v>1</v>
      </c>
      <c r="E6306">
        <v>1</v>
      </c>
      <c r="F6306">
        <v>0</v>
      </c>
      <c r="G6306">
        <v>77.650000000000006</v>
      </c>
      <c r="H6306">
        <v>714.15</v>
      </c>
      <c r="I6306">
        <v>9</v>
      </c>
      <c r="J6306">
        <v>1</v>
      </c>
    </row>
    <row r="6307" spans="1:10" hidden="1">
      <c r="A6307">
        <v>0</v>
      </c>
      <c r="B6307">
        <v>6306</v>
      </c>
      <c r="C6307">
        <v>1</v>
      </c>
      <c r="D6307">
        <v>1</v>
      </c>
      <c r="E6307">
        <v>1</v>
      </c>
      <c r="F6307">
        <v>0</v>
      </c>
      <c r="G6307">
        <v>95</v>
      </c>
      <c r="H6307">
        <v>2497.1999999999998</v>
      </c>
      <c r="I6307">
        <v>26</v>
      </c>
      <c r="J6307">
        <v>1</v>
      </c>
    </row>
    <row r="6308" spans="1:10">
      <c r="A6308">
        <v>1</v>
      </c>
      <c r="B6308">
        <v>6307</v>
      </c>
      <c r="C6308">
        <v>1</v>
      </c>
      <c r="D6308">
        <v>1</v>
      </c>
      <c r="E6308">
        <v>1</v>
      </c>
      <c r="F6308">
        <v>1</v>
      </c>
      <c r="G6308">
        <v>116.3</v>
      </c>
      <c r="H6308">
        <v>8309.5499999999993</v>
      </c>
      <c r="I6308">
        <v>71</v>
      </c>
      <c r="J6308">
        <v>0</v>
      </c>
    </row>
    <row r="6309" spans="1:10">
      <c r="A6309">
        <v>1</v>
      </c>
      <c r="B6309">
        <v>6308</v>
      </c>
      <c r="C6309">
        <v>0</v>
      </c>
      <c r="D6309">
        <v>0</v>
      </c>
      <c r="E6309">
        <v>1</v>
      </c>
      <c r="F6309">
        <v>0</v>
      </c>
      <c r="G6309">
        <v>19.899999999999999</v>
      </c>
      <c r="H6309">
        <v>601.54999999999995</v>
      </c>
      <c r="I6309">
        <v>32</v>
      </c>
      <c r="J6309">
        <v>0</v>
      </c>
    </row>
    <row r="6310" spans="1:10">
      <c r="A6310">
        <v>1</v>
      </c>
      <c r="B6310">
        <v>6309</v>
      </c>
      <c r="C6310">
        <v>0</v>
      </c>
      <c r="D6310">
        <v>1</v>
      </c>
      <c r="E6310">
        <v>1</v>
      </c>
      <c r="F6310">
        <v>0</v>
      </c>
      <c r="G6310">
        <v>70.349999999999994</v>
      </c>
      <c r="H6310">
        <v>139.25</v>
      </c>
      <c r="I6310">
        <v>2</v>
      </c>
      <c r="J6310">
        <v>0</v>
      </c>
    </row>
    <row r="6311" spans="1:10">
      <c r="A6311">
        <v>1</v>
      </c>
      <c r="B6311">
        <v>6310</v>
      </c>
      <c r="C6311">
        <v>1</v>
      </c>
      <c r="D6311">
        <v>0</v>
      </c>
      <c r="E6311">
        <v>1</v>
      </c>
      <c r="F6311">
        <v>2</v>
      </c>
      <c r="G6311">
        <v>25.6</v>
      </c>
      <c r="H6311">
        <v>1888.25</v>
      </c>
      <c r="I6311">
        <v>71</v>
      </c>
      <c r="J6311">
        <v>0</v>
      </c>
    </row>
    <row r="6312" spans="1:10" hidden="1">
      <c r="A6312">
        <v>0</v>
      </c>
      <c r="B6312">
        <v>6311</v>
      </c>
      <c r="C6312">
        <v>2</v>
      </c>
      <c r="D6312">
        <v>1</v>
      </c>
      <c r="E6312">
        <v>0</v>
      </c>
      <c r="F6312">
        <v>1</v>
      </c>
      <c r="G6312">
        <v>44.45</v>
      </c>
      <c r="H6312">
        <v>2773.9</v>
      </c>
      <c r="I6312">
        <v>60</v>
      </c>
      <c r="J6312">
        <v>0</v>
      </c>
    </row>
    <row r="6313" spans="1:10">
      <c r="A6313">
        <v>1</v>
      </c>
      <c r="B6313">
        <v>6312</v>
      </c>
      <c r="C6313">
        <v>1</v>
      </c>
      <c r="D6313">
        <v>1</v>
      </c>
      <c r="E6313">
        <v>1</v>
      </c>
      <c r="F6313">
        <v>1</v>
      </c>
      <c r="G6313">
        <v>100.15</v>
      </c>
      <c r="H6313">
        <v>5409.75</v>
      </c>
      <c r="I6313">
        <v>55</v>
      </c>
      <c r="J6313">
        <v>0</v>
      </c>
    </row>
    <row r="6314" spans="1:10" hidden="1">
      <c r="A6314">
        <v>0</v>
      </c>
      <c r="B6314">
        <v>6313</v>
      </c>
      <c r="C6314">
        <v>0</v>
      </c>
      <c r="D6314">
        <v>1</v>
      </c>
      <c r="E6314">
        <v>1</v>
      </c>
      <c r="F6314">
        <v>1</v>
      </c>
      <c r="G6314">
        <v>105.4</v>
      </c>
      <c r="H6314">
        <v>5643.4</v>
      </c>
      <c r="I6314">
        <v>54</v>
      </c>
      <c r="J6314">
        <v>1</v>
      </c>
    </row>
    <row r="6315" spans="1:10">
      <c r="A6315">
        <v>1</v>
      </c>
      <c r="B6315">
        <v>6314</v>
      </c>
      <c r="C6315">
        <v>0</v>
      </c>
      <c r="D6315">
        <v>1</v>
      </c>
      <c r="E6315">
        <v>1</v>
      </c>
      <c r="F6315">
        <v>0</v>
      </c>
      <c r="G6315">
        <v>95.85</v>
      </c>
      <c r="H6315">
        <v>197.7</v>
      </c>
      <c r="I6315">
        <v>2</v>
      </c>
      <c r="J6315">
        <v>1</v>
      </c>
    </row>
    <row r="6316" spans="1:10">
      <c r="A6316">
        <v>1</v>
      </c>
      <c r="B6316">
        <v>6315</v>
      </c>
      <c r="C6316">
        <v>1</v>
      </c>
      <c r="D6316">
        <v>1</v>
      </c>
      <c r="E6316">
        <v>1</v>
      </c>
      <c r="F6316">
        <v>0</v>
      </c>
      <c r="G6316">
        <v>73.849999999999994</v>
      </c>
      <c r="H6316">
        <v>401.3</v>
      </c>
      <c r="I6316">
        <v>6</v>
      </c>
      <c r="J6316">
        <v>0</v>
      </c>
    </row>
    <row r="6317" spans="1:10">
      <c r="A6317">
        <v>1</v>
      </c>
      <c r="B6317">
        <v>6316</v>
      </c>
      <c r="C6317">
        <v>0</v>
      </c>
      <c r="D6317">
        <v>1</v>
      </c>
      <c r="E6317">
        <v>1</v>
      </c>
      <c r="F6317">
        <v>2</v>
      </c>
      <c r="G6317">
        <v>70.099999999999994</v>
      </c>
      <c r="H6317">
        <v>3238.4</v>
      </c>
      <c r="I6317">
        <v>48</v>
      </c>
      <c r="J6317">
        <v>0</v>
      </c>
    </row>
    <row r="6318" spans="1:10">
      <c r="A6318">
        <v>1</v>
      </c>
      <c r="B6318">
        <v>6317</v>
      </c>
      <c r="C6318">
        <v>1</v>
      </c>
      <c r="D6318">
        <v>0</v>
      </c>
      <c r="E6318">
        <v>1</v>
      </c>
      <c r="F6318">
        <v>2</v>
      </c>
      <c r="G6318">
        <v>25.25</v>
      </c>
      <c r="H6318">
        <v>1573.05</v>
      </c>
      <c r="I6318">
        <v>63</v>
      </c>
      <c r="J6318">
        <v>0</v>
      </c>
    </row>
    <row r="6319" spans="1:10">
      <c r="A6319">
        <v>1</v>
      </c>
      <c r="B6319">
        <v>6318</v>
      </c>
      <c r="C6319">
        <v>1</v>
      </c>
      <c r="D6319">
        <v>1</v>
      </c>
      <c r="E6319">
        <v>1</v>
      </c>
      <c r="F6319">
        <v>0</v>
      </c>
      <c r="G6319">
        <v>79.150000000000006</v>
      </c>
      <c r="H6319">
        <v>79.150000000000006</v>
      </c>
      <c r="I6319">
        <v>1</v>
      </c>
      <c r="J6319">
        <v>1</v>
      </c>
    </row>
    <row r="6320" spans="1:10">
      <c r="A6320">
        <v>1</v>
      </c>
      <c r="B6320">
        <v>6319</v>
      </c>
      <c r="C6320">
        <v>0</v>
      </c>
      <c r="D6320">
        <v>0</v>
      </c>
      <c r="E6320">
        <v>1</v>
      </c>
      <c r="F6320">
        <v>0</v>
      </c>
      <c r="G6320">
        <v>21.05</v>
      </c>
      <c r="H6320">
        <v>235.8</v>
      </c>
      <c r="I6320">
        <v>12</v>
      </c>
      <c r="J6320">
        <v>0</v>
      </c>
    </row>
    <row r="6321" spans="1:10">
      <c r="A6321">
        <v>1</v>
      </c>
      <c r="B6321">
        <v>6320</v>
      </c>
      <c r="C6321">
        <v>2</v>
      </c>
      <c r="D6321">
        <v>1</v>
      </c>
      <c r="E6321">
        <v>0</v>
      </c>
      <c r="F6321">
        <v>0</v>
      </c>
      <c r="G6321">
        <v>24.95</v>
      </c>
      <c r="H6321">
        <v>1364.75</v>
      </c>
      <c r="I6321">
        <v>54</v>
      </c>
      <c r="J6321">
        <v>0</v>
      </c>
    </row>
    <row r="6322" spans="1:10" hidden="1">
      <c r="A6322">
        <v>0</v>
      </c>
      <c r="B6322">
        <v>6321</v>
      </c>
      <c r="C6322">
        <v>0</v>
      </c>
      <c r="D6322">
        <v>1</v>
      </c>
      <c r="E6322">
        <v>1</v>
      </c>
      <c r="F6322">
        <v>1</v>
      </c>
      <c r="G6322">
        <v>64.5</v>
      </c>
      <c r="H6322">
        <v>1985.15</v>
      </c>
      <c r="I6322">
        <v>30</v>
      </c>
      <c r="J6322">
        <v>0</v>
      </c>
    </row>
    <row r="6323" spans="1:10" hidden="1">
      <c r="A6323">
        <v>0</v>
      </c>
      <c r="B6323">
        <v>6322</v>
      </c>
      <c r="C6323">
        <v>0</v>
      </c>
      <c r="D6323">
        <v>0</v>
      </c>
      <c r="E6323">
        <v>1</v>
      </c>
      <c r="F6323">
        <v>0</v>
      </c>
      <c r="G6323">
        <v>19.649999999999999</v>
      </c>
      <c r="H6323">
        <v>655.85</v>
      </c>
      <c r="I6323">
        <v>30</v>
      </c>
      <c r="J6323">
        <v>1</v>
      </c>
    </row>
    <row r="6324" spans="1:10" hidden="1">
      <c r="A6324">
        <v>0</v>
      </c>
      <c r="B6324">
        <v>6323</v>
      </c>
      <c r="C6324">
        <v>0</v>
      </c>
      <c r="D6324">
        <v>1</v>
      </c>
      <c r="E6324">
        <v>1</v>
      </c>
      <c r="F6324">
        <v>0</v>
      </c>
      <c r="G6324">
        <v>79</v>
      </c>
      <c r="H6324">
        <v>303.14999999999998</v>
      </c>
      <c r="I6324">
        <v>4</v>
      </c>
      <c r="J6324">
        <v>1</v>
      </c>
    </row>
    <row r="6325" spans="1:10" hidden="1">
      <c r="A6325">
        <v>0</v>
      </c>
      <c r="B6325">
        <v>6324</v>
      </c>
      <c r="C6325">
        <v>1</v>
      </c>
      <c r="D6325">
        <v>1</v>
      </c>
      <c r="E6325">
        <v>1</v>
      </c>
      <c r="F6325">
        <v>1</v>
      </c>
      <c r="G6325">
        <v>105.95</v>
      </c>
      <c r="H6325">
        <v>4335.2</v>
      </c>
      <c r="I6325">
        <v>40</v>
      </c>
      <c r="J6325">
        <v>0</v>
      </c>
    </row>
    <row r="6326" spans="1:10">
      <c r="A6326">
        <v>1</v>
      </c>
      <c r="B6326">
        <v>6325</v>
      </c>
      <c r="C6326">
        <v>0</v>
      </c>
      <c r="D6326">
        <v>1</v>
      </c>
      <c r="E6326">
        <v>1</v>
      </c>
      <c r="F6326">
        <v>0</v>
      </c>
      <c r="G6326">
        <v>75.849999999999994</v>
      </c>
      <c r="H6326">
        <v>647.5</v>
      </c>
      <c r="I6326">
        <v>9</v>
      </c>
      <c r="J6326">
        <v>0</v>
      </c>
    </row>
    <row r="6327" spans="1:10" hidden="1">
      <c r="A6327">
        <v>0</v>
      </c>
      <c r="B6327">
        <v>6326</v>
      </c>
      <c r="C6327">
        <v>0</v>
      </c>
      <c r="D6327">
        <v>1</v>
      </c>
      <c r="E6327">
        <v>1</v>
      </c>
      <c r="F6327">
        <v>0</v>
      </c>
      <c r="G6327">
        <v>91.85</v>
      </c>
      <c r="H6327">
        <v>1574.45</v>
      </c>
      <c r="I6327">
        <v>17</v>
      </c>
      <c r="J6327">
        <v>1</v>
      </c>
    </row>
    <row r="6328" spans="1:10">
      <c r="A6328">
        <v>1</v>
      </c>
      <c r="B6328">
        <v>6327</v>
      </c>
      <c r="C6328">
        <v>2</v>
      </c>
      <c r="D6328">
        <v>1</v>
      </c>
      <c r="E6328">
        <v>0</v>
      </c>
      <c r="F6328">
        <v>2</v>
      </c>
      <c r="G6328">
        <v>43.6</v>
      </c>
      <c r="H6328">
        <v>2748.7</v>
      </c>
      <c r="I6328">
        <v>62</v>
      </c>
      <c r="J6328">
        <v>0</v>
      </c>
    </row>
    <row r="6329" spans="1:10">
      <c r="A6329">
        <v>1</v>
      </c>
      <c r="B6329">
        <v>6328</v>
      </c>
      <c r="C6329">
        <v>0</v>
      </c>
      <c r="D6329">
        <v>1</v>
      </c>
      <c r="E6329">
        <v>1</v>
      </c>
      <c r="F6329">
        <v>1</v>
      </c>
      <c r="G6329">
        <v>91.25</v>
      </c>
      <c r="H6329">
        <v>2483.65</v>
      </c>
      <c r="I6329">
        <v>28</v>
      </c>
      <c r="J6329">
        <v>0</v>
      </c>
    </row>
    <row r="6330" spans="1:10">
      <c r="A6330">
        <v>1</v>
      </c>
      <c r="B6330">
        <v>6329</v>
      </c>
      <c r="C6330">
        <v>1</v>
      </c>
      <c r="D6330">
        <v>1</v>
      </c>
      <c r="E6330">
        <v>1</v>
      </c>
      <c r="F6330">
        <v>2</v>
      </c>
      <c r="G6330">
        <v>89.75</v>
      </c>
      <c r="H6330">
        <v>6367.2</v>
      </c>
      <c r="I6330">
        <v>70</v>
      </c>
      <c r="J6330">
        <v>0</v>
      </c>
    </row>
    <row r="6331" spans="1:10">
      <c r="A6331">
        <v>1</v>
      </c>
      <c r="B6331">
        <v>6330</v>
      </c>
      <c r="C6331">
        <v>0</v>
      </c>
      <c r="D6331">
        <v>1</v>
      </c>
      <c r="E6331">
        <v>1</v>
      </c>
      <c r="F6331">
        <v>2</v>
      </c>
      <c r="G6331">
        <v>104.4</v>
      </c>
      <c r="H6331">
        <v>4904.2</v>
      </c>
      <c r="I6331">
        <v>46</v>
      </c>
      <c r="J6331">
        <v>0</v>
      </c>
    </row>
    <row r="6332" spans="1:10">
      <c r="A6332">
        <v>1</v>
      </c>
      <c r="B6332">
        <v>6331</v>
      </c>
      <c r="C6332">
        <v>1</v>
      </c>
      <c r="D6332">
        <v>1</v>
      </c>
      <c r="E6332">
        <v>1</v>
      </c>
      <c r="F6332">
        <v>0</v>
      </c>
      <c r="G6332">
        <v>90.15</v>
      </c>
      <c r="H6332">
        <v>2044.95</v>
      </c>
      <c r="I6332">
        <v>23</v>
      </c>
      <c r="J6332">
        <v>0</v>
      </c>
    </row>
    <row r="6333" spans="1:10">
      <c r="A6333">
        <v>1</v>
      </c>
      <c r="B6333">
        <v>6332</v>
      </c>
      <c r="C6333">
        <v>2</v>
      </c>
      <c r="D6333">
        <v>1</v>
      </c>
      <c r="E6333">
        <v>0</v>
      </c>
      <c r="F6333">
        <v>1</v>
      </c>
      <c r="G6333">
        <v>40.299999999999997</v>
      </c>
      <c r="H6333">
        <v>1794.8</v>
      </c>
      <c r="I6333">
        <v>47</v>
      </c>
      <c r="J6333">
        <v>0</v>
      </c>
    </row>
    <row r="6334" spans="1:10">
      <c r="A6334">
        <v>1</v>
      </c>
      <c r="B6334">
        <v>6333</v>
      </c>
      <c r="C6334">
        <v>0</v>
      </c>
      <c r="D6334">
        <v>1</v>
      </c>
      <c r="E6334">
        <v>1</v>
      </c>
      <c r="F6334">
        <v>2</v>
      </c>
      <c r="G6334">
        <v>105.25</v>
      </c>
      <c r="H6334">
        <v>7173.15</v>
      </c>
      <c r="I6334">
        <v>68</v>
      </c>
      <c r="J6334">
        <v>0</v>
      </c>
    </row>
    <row r="6335" spans="1:10">
      <c r="A6335">
        <v>1</v>
      </c>
      <c r="B6335">
        <v>6334</v>
      </c>
      <c r="C6335">
        <v>1</v>
      </c>
      <c r="D6335">
        <v>1</v>
      </c>
      <c r="E6335">
        <v>1</v>
      </c>
      <c r="F6335">
        <v>1</v>
      </c>
      <c r="G6335">
        <v>106</v>
      </c>
      <c r="H6335">
        <v>6441.4</v>
      </c>
      <c r="I6335">
        <v>60</v>
      </c>
      <c r="J6335">
        <v>1</v>
      </c>
    </row>
    <row r="6336" spans="1:10" hidden="1">
      <c r="A6336">
        <v>0</v>
      </c>
      <c r="B6336">
        <v>6335</v>
      </c>
      <c r="C6336">
        <v>1</v>
      </c>
      <c r="D6336">
        <v>1</v>
      </c>
      <c r="E6336">
        <v>1</v>
      </c>
      <c r="F6336">
        <v>2</v>
      </c>
      <c r="G6336">
        <v>104</v>
      </c>
      <c r="H6336">
        <v>7039.05</v>
      </c>
      <c r="I6336">
        <v>67</v>
      </c>
      <c r="J6336">
        <v>0</v>
      </c>
    </row>
    <row r="6337" spans="1:10" hidden="1">
      <c r="A6337">
        <v>0</v>
      </c>
      <c r="B6337">
        <v>6336</v>
      </c>
      <c r="C6337">
        <v>0</v>
      </c>
      <c r="D6337">
        <v>1</v>
      </c>
      <c r="E6337">
        <v>1</v>
      </c>
      <c r="F6337">
        <v>0</v>
      </c>
      <c r="G6337">
        <v>69.650000000000006</v>
      </c>
      <c r="H6337">
        <v>921.4</v>
      </c>
      <c r="I6337">
        <v>14</v>
      </c>
      <c r="J6337">
        <v>0</v>
      </c>
    </row>
    <row r="6338" spans="1:10">
      <c r="A6338">
        <v>1</v>
      </c>
      <c r="B6338">
        <v>6337</v>
      </c>
      <c r="C6338">
        <v>1</v>
      </c>
      <c r="D6338">
        <v>1</v>
      </c>
      <c r="E6338">
        <v>1</v>
      </c>
      <c r="F6338">
        <v>0</v>
      </c>
      <c r="G6338">
        <v>74.3</v>
      </c>
      <c r="H6338">
        <v>4018.35</v>
      </c>
      <c r="I6338">
        <v>57</v>
      </c>
      <c r="J6338">
        <v>0</v>
      </c>
    </row>
    <row r="6339" spans="1:10" hidden="1">
      <c r="A6339">
        <v>0</v>
      </c>
      <c r="B6339">
        <v>6338</v>
      </c>
      <c r="C6339">
        <v>1</v>
      </c>
      <c r="D6339">
        <v>1</v>
      </c>
      <c r="E6339">
        <v>1</v>
      </c>
      <c r="F6339">
        <v>1</v>
      </c>
      <c r="G6339">
        <v>100.9</v>
      </c>
      <c r="H6339">
        <v>5448.6</v>
      </c>
      <c r="I6339">
        <v>55</v>
      </c>
      <c r="J6339">
        <v>0</v>
      </c>
    </row>
    <row r="6340" spans="1:10">
      <c r="A6340">
        <v>1</v>
      </c>
      <c r="B6340">
        <v>6339</v>
      </c>
      <c r="C6340">
        <v>0</v>
      </c>
      <c r="D6340">
        <v>0</v>
      </c>
      <c r="E6340">
        <v>1</v>
      </c>
      <c r="F6340">
        <v>0</v>
      </c>
      <c r="G6340">
        <v>20.25</v>
      </c>
      <c r="H6340">
        <v>20.25</v>
      </c>
      <c r="I6340">
        <v>1</v>
      </c>
      <c r="J6340">
        <v>0</v>
      </c>
    </row>
    <row r="6341" spans="1:10">
      <c r="A6341">
        <v>1</v>
      </c>
      <c r="B6341">
        <v>6340</v>
      </c>
      <c r="C6341">
        <v>0</v>
      </c>
      <c r="D6341">
        <v>1</v>
      </c>
      <c r="E6341">
        <v>1</v>
      </c>
      <c r="F6341">
        <v>0</v>
      </c>
      <c r="G6341">
        <v>49.9</v>
      </c>
      <c r="H6341">
        <v>49.9</v>
      </c>
      <c r="I6341">
        <v>1</v>
      </c>
      <c r="J6341">
        <v>1</v>
      </c>
    </row>
    <row r="6342" spans="1:10">
      <c r="A6342">
        <v>1</v>
      </c>
      <c r="B6342">
        <v>6341</v>
      </c>
      <c r="C6342">
        <v>1</v>
      </c>
      <c r="D6342">
        <v>1</v>
      </c>
      <c r="E6342">
        <v>1</v>
      </c>
      <c r="F6342">
        <v>0</v>
      </c>
      <c r="G6342">
        <v>96.9</v>
      </c>
      <c r="H6342">
        <v>2085.4499999999998</v>
      </c>
      <c r="I6342">
        <v>23</v>
      </c>
      <c r="J6342">
        <v>0</v>
      </c>
    </row>
    <row r="6343" spans="1:10" hidden="1">
      <c r="A6343">
        <v>0</v>
      </c>
      <c r="B6343">
        <v>6342</v>
      </c>
      <c r="C6343">
        <v>1</v>
      </c>
      <c r="D6343">
        <v>1</v>
      </c>
      <c r="E6343">
        <v>1</v>
      </c>
      <c r="F6343">
        <v>0</v>
      </c>
      <c r="G6343">
        <v>100.35</v>
      </c>
      <c r="H6343">
        <v>1358.85</v>
      </c>
      <c r="I6343">
        <v>13</v>
      </c>
      <c r="J6343">
        <v>1</v>
      </c>
    </row>
    <row r="6344" spans="1:10">
      <c r="A6344">
        <v>1</v>
      </c>
      <c r="B6344">
        <v>6343</v>
      </c>
      <c r="C6344">
        <v>1</v>
      </c>
      <c r="D6344">
        <v>1</v>
      </c>
      <c r="E6344">
        <v>1</v>
      </c>
      <c r="F6344">
        <v>0</v>
      </c>
      <c r="G6344">
        <v>104.1</v>
      </c>
      <c r="H6344">
        <v>5135.1499999999996</v>
      </c>
      <c r="I6344">
        <v>47</v>
      </c>
      <c r="J6344">
        <v>0</v>
      </c>
    </row>
    <row r="6345" spans="1:10" hidden="1">
      <c r="A6345">
        <v>0</v>
      </c>
      <c r="B6345">
        <v>6344</v>
      </c>
      <c r="C6345">
        <v>0</v>
      </c>
      <c r="D6345">
        <v>0</v>
      </c>
      <c r="E6345">
        <v>1</v>
      </c>
      <c r="F6345">
        <v>1</v>
      </c>
      <c r="G6345">
        <v>20.100000000000001</v>
      </c>
      <c r="H6345">
        <v>730.1</v>
      </c>
      <c r="I6345">
        <v>38</v>
      </c>
      <c r="J6345">
        <v>0</v>
      </c>
    </row>
    <row r="6346" spans="1:10">
      <c r="A6346">
        <v>1</v>
      </c>
      <c r="B6346">
        <v>6345</v>
      </c>
      <c r="C6346">
        <v>1</v>
      </c>
      <c r="D6346">
        <v>1</v>
      </c>
      <c r="E6346">
        <v>1</v>
      </c>
      <c r="F6346">
        <v>0</v>
      </c>
      <c r="G6346">
        <v>74.95</v>
      </c>
      <c r="H6346">
        <v>2869.85</v>
      </c>
      <c r="I6346">
        <v>38</v>
      </c>
      <c r="J6346">
        <v>1</v>
      </c>
    </row>
    <row r="6347" spans="1:10">
      <c r="A6347">
        <v>1</v>
      </c>
      <c r="B6347">
        <v>6346</v>
      </c>
      <c r="C6347">
        <v>1</v>
      </c>
      <c r="D6347">
        <v>1</v>
      </c>
      <c r="E6347">
        <v>1</v>
      </c>
      <c r="F6347">
        <v>0</v>
      </c>
      <c r="G6347">
        <v>56.55</v>
      </c>
      <c r="H6347">
        <v>118.25</v>
      </c>
      <c r="I6347">
        <v>2</v>
      </c>
      <c r="J6347">
        <v>0</v>
      </c>
    </row>
    <row r="6348" spans="1:10" hidden="1">
      <c r="A6348">
        <v>0</v>
      </c>
      <c r="B6348">
        <v>6347</v>
      </c>
      <c r="C6348">
        <v>0</v>
      </c>
      <c r="D6348">
        <v>1</v>
      </c>
      <c r="E6348">
        <v>1</v>
      </c>
      <c r="F6348">
        <v>0</v>
      </c>
      <c r="G6348">
        <v>49.25</v>
      </c>
      <c r="H6348">
        <v>49.25</v>
      </c>
      <c r="I6348">
        <v>1</v>
      </c>
      <c r="J6348">
        <v>1</v>
      </c>
    </row>
    <row r="6349" spans="1:10" hidden="1">
      <c r="A6349">
        <v>0</v>
      </c>
      <c r="B6349">
        <v>6348</v>
      </c>
      <c r="C6349">
        <v>0</v>
      </c>
      <c r="D6349">
        <v>1</v>
      </c>
      <c r="E6349">
        <v>1</v>
      </c>
      <c r="F6349">
        <v>0</v>
      </c>
      <c r="G6349">
        <v>68.599999999999994</v>
      </c>
      <c r="H6349">
        <v>1108.5999999999999</v>
      </c>
      <c r="I6349">
        <v>15</v>
      </c>
      <c r="J6349">
        <v>0</v>
      </c>
    </row>
    <row r="6350" spans="1:10">
      <c r="A6350">
        <v>1</v>
      </c>
      <c r="B6350">
        <v>6349</v>
      </c>
      <c r="C6350">
        <v>0</v>
      </c>
      <c r="D6350">
        <v>1</v>
      </c>
      <c r="E6350">
        <v>1</v>
      </c>
      <c r="F6350">
        <v>0</v>
      </c>
      <c r="G6350">
        <v>69.05</v>
      </c>
      <c r="H6350">
        <v>1815.65</v>
      </c>
      <c r="I6350">
        <v>26</v>
      </c>
      <c r="J6350">
        <v>0</v>
      </c>
    </row>
    <row r="6351" spans="1:10" hidden="1">
      <c r="A6351">
        <v>0</v>
      </c>
      <c r="B6351">
        <v>6350</v>
      </c>
      <c r="C6351">
        <v>0</v>
      </c>
      <c r="D6351">
        <v>0</v>
      </c>
      <c r="E6351">
        <v>1</v>
      </c>
      <c r="F6351">
        <v>2</v>
      </c>
      <c r="G6351">
        <v>19.7</v>
      </c>
      <c r="H6351">
        <v>730.4</v>
      </c>
      <c r="I6351">
        <v>35</v>
      </c>
      <c r="J6351">
        <v>0</v>
      </c>
    </row>
    <row r="6352" spans="1:10" hidden="1">
      <c r="A6352">
        <v>0</v>
      </c>
      <c r="B6352">
        <v>6351</v>
      </c>
      <c r="C6352">
        <v>0</v>
      </c>
      <c r="D6352">
        <v>0</v>
      </c>
      <c r="E6352">
        <v>1</v>
      </c>
      <c r="F6352">
        <v>0</v>
      </c>
      <c r="G6352">
        <v>20.05</v>
      </c>
      <c r="H6352">
        <v>75.45</v>
      </c>
      <c r="I6352">
        <v>3</v>
      </c>
      <c r="J6352">
        <v>0</v>
      </c>
    </row>
    <row r="6353" spans="1:10" hidden="1">
      <c r="A6353">
        <v>0</v>
      </c>
      <c r="B6353">
        <v>6352</v>
      </c>
      <c r="C6353">
        <v>1</v>
      </c>
      <c r="D6353">
        <v>1</v>
      </c>
      <c r="E6353">
        <v>1</v>
      </c>
      <c r="F6353">
        <v>0</v>
      </c>
      <c r="G6353">
        <v>103.7</v>
      </c>
      <c r="H6353">
        <v>5071.05</v>
      </c>
      <c r="I6353">
        <v>50</v>
      </c>
      <c r="J6353">
        <v>1</v>
      </c>
    </row>
    <row r="6354" spans="1:10" hidden="1">
      <c r="A6354">
        <v>0</v>
      </c>
      <c r="B6354">
        <v>6353</v>
      </c>
      <c r="C6354">
        <v>1</v>
      </c>
      <c r="D6354">
        <v>1</v>
      </c>
      <c r="E6354">
        <v>1</v>
      </c>
      <c r="F6354">
        <v>0</v>
      </c>
      <c r="G6354">
        <v>94.4</v>
      </c>
      <c r="H6354">
        <v>4014.6</v>
      </c>
      <c r="I6354">
        <v>42</v>
      </c>
      <c r="J6354">
        <v>0</v>
      </c>
    </row>
    <row r="6355" spans="1:10" hidden="1">
      <c r="A6355">
        <v>0</v>
      </c>
      <c r="B6355">
        <v>6354</v>
      </c>
      <c r="C6355">
        <v>0</v>
      </c>
      <c r="D6355">
        <v>1</v>
      </c>
      <c r="E6355">
        <v>1</v>
      </c>
      <c r="F6355">
        <v>0</v>
      </c>
      <c r="G6355">
        <v>54.95</v>
      </c>
      <c r="H6355">
        <v>568.85</v>
      </c>
      <c r="I6355">
        <v>10</v>
      </c>
      <c r="J6355">
        <v>0</v>
      </c>
    </row>
    <row r="6356" spans="1:10">
      <c r="A6356">
        <v>1</v>
      </c>
      <c r="B6356">
        <v>6355</v>
      </c>
      <c r="C6356">
        <v>0</v>
      </c>
      <c r="D6356">
        <v>1</v>
      </c>
      <c r="E6356">
        <v>1</v>
      </c>
      <c r="F6356">
        <v>1</v>
      </c>
      <c r="G6356">
        <v>93.7</v>
      </c>
      <c r="H6356">
        <v>5860.7</v>
      </c>
      <c r="I6356">
        <v>61</v>
      </c>
      <c r="J6356">
        <v>0</v>
      </c>
    </row>
    <row r="6357" spans="1:10">
      <c r="A6357">
        <v>1</v>
      </c>
      <c r="B6357">
        <v>6356</v>
      </c>
      <c r="C6357">
        <v>1</v>
      </c>
      <c r="D6357">
        <v>1</v>
      </c>
      <c r="E6357">
        <v>1</v>
      </c>
      <c r="F6357">
        <v>2</v>
      </c>
      <c r="G6357">
        <v>110.25</v>
      </c>
      <c r="H6357">
        <v>7279.35</v>
      </c>
      <c r="I6357">
        <v>68</v>
      </c>
      <c r="J6357">
        <v>0</v>
      </c>
    </row>
    <row r="6358" spans="1:10" hidden="1">
      <c r="A6358">
        <v>0</v>
      </c>
      <c r="B6358">
        <v>6357</v>
      </c>
      <c r="C6358">
        <v>0</v>
      </c>
      <c r="D6358">
        <v>1</v>
      </c>
      <c r="E6358">
        <v>1</v>
      </c>
      <c r="F6358">
        <v>1</v>
      </c>
      <c r="G6358">
        <v>98.9</v>
      </c>
      <c r="H6358">
        <v>1064.95</v>
      </c>
      <c r="I6358">
        <v>10</v>
      </c>
      <c r="J6358">
        <v>0</v>
      </c>
    </row>
    <row r="6359" spans="1:10">
      <c r="A6359">
        <v>1</v>
      </c>
      <c r="B6359">
        <v>6358</v>
      </c>
      <c r="C6359">
        <v>1</v>
      </c>
      <c r="D6359">
        <v>1</v>
      </c>
      <c r="E6359">
        <v>1</v>
      </c>
      <c r="F6359">
        <v>1</v>
      </c>
      <c r="G6359">
        <v>89.75</v>
      </c>
      <c r="H6359">
        <v>5769.6</v>
      </c>
      <c r="I6359">
        <v>65</v>
      </c>
      <c r="J6359">
        <v>1</v>
      </c>
    </row>
    <row r="6360" spans="1:10" hidden="1">
      <c r="A6360">
        <v>0</v>
      </c>
      <c r="B6360">
        <v>6359</v>
      </c>
      <c r="C6360">
        <v>0</v>
      </c>
      <c r="D6360">
        <v>1</v>
      </c>
      <c r="E6360">
        <v>1</v>
      </c>
      <c r="F6360">
        <v>2</v>
      </c>
      <c r="G6360">
        <v>80.45</v>
      </c>
      <c r="H6360">
        <v>5886.85</v>
      </c>
      <c r="I6360">
        <v>72</v>
      </c>
      <c r="J6360">
        <v>0</v>
      </c>
    </row>
    <row r="6361" spans="1:10">
      <c r="A6361">
        <v>1</v>
      </c>
      <c r="B6361">
        <v>6360</v>
      </c>
      <c r="C6361">
        <v>0</v>
      </c>
      <c r="D6361">
        <v>1</v>
      </c>
      <c r="E6361">
        <v>1</v>
      </c>
      <c r="F6361">
        <v>0</v>
      </c>
      <c r="G6361">
        <v>79.400000000000006</v>
      </c>
      <c r="H6361">
        <v>4238.45</v>
      </c>
      <c r="I6361">
        <v>55</v>
      </c>
      <c r="J6361">
        <v>0</v>
      </c>
    </row>
    <row r="6362" spans="1:10">
      <c r="A6362">
        <v>1</v>
      </c>
      <c r="B6362">
        <v>6361</v>
      </c>
      <c r="C6362">
        <v>0</v>
      </c>
      <c r="D6362">
        <v>0</v>
      </c>
      <c r="E6362">
        <v>1</v>
      </c>
      <c r="F6362">
        <v>0</v>
      </c>
      <c r="G6362">
        <v>20.3</v>
      </c>
      <c r="H6362">
        <v>20.3</v>
      </c>
      <c r="I6362">
        <v>1</v>
      </c>
      <c r="J6362">
        <v>1</v>
      </c>
    </row>
    <row r="6363" spans="1:10">
      <c r="A6363">
        <v>1</v>
      </c>
      <c r="B6363">
        <v>6362</v>
      </c>
      <c r="C6363">
        <v>0</v>
      </c>
      <c r="D6363">
        <v>1</v>
      </c>
      <c r="E6363">
        <v>1</v>
      </c>
      <c r="F6363">
        <v>0</v>
      </c>
      <c r="G6363">
        <v>62.8</v>
      </c>
      <c r="H6363">
        <v>418.3</v>
      </c>
      <c r="I6363">
        <v>7</v>
      </c>
      <c r="J6363">
        <v>0</v>
      </c>
    </row>
    <row r="6364" spans="1:10">
      <c r="A6364">
        <v>1</v>
      </c>
      <c r="B6364">
        <v>6363</v>
      </c>
      <c r="C6364">
        <v>1</v>
      </c>
      <c r="D6364">
        <v>1</v>
      </c>
      <c r="E6364">
        <v>1</v>
      </c>
      <c r="F6364">
        <v>0</v>
      </c>
      <c r="G6364">
        <v>74.900000000000006</v>
      </c>
      <c r="H6364">
        <v>136.05000000000001</v>
      </c>
      <c r="I6364">
        <v>2</v>
      </c>
      <c r="J6364">
        <v>0</v>
      </c>
    </row>
    <row r="6365" spans="1:10">
      <c r="A6365">
        <v>1</v>
      </c>
      <c r="B6365">
        <v>6364</v>
      </c>
      <c r="C6365">
        <v>0</v>
      </c>
      <c r="D6365">
        <v>1</v>
      </c>
      <c r="E6365">
        <v>1</v>
      </c>
      <c r="F6365">
        <v>0</v>
      </c>
      <c r="G6365">
        <v>74.849999999999994</v>
      </c>
      <c r="H6365">
        <v>708.2</v>
      </c>
      <c r="I6365">
        <v>9</v>
      </c>
      <c r="J6365">
        <v>0</v>
      </c>
    </row>
    <row r="6366" spans="1:10" hidden="1">
      <c r="A6366">
        <v>0</v>
      </c>
      <c r="B6366">
        <v>6365</v>
      </c>
      <c r="C6366">
        <v>1</v>
      </c>
      <c r="D6366">
        <v>0</v>
      </c>
      <c r="E6366">
        <v>1</v>
      </c>
      <c r="F6366">
        <v>2</v>
      </c>
      <c r="G6366">
        <v>25.85</v>
      </c>
      <c r="H6366">
        <v>788.55</v>
      </c>
      <c r="I6366">
        <v>27</v>
      </c>
      <c r="J6366">
        <v>0</v>
      </c>
    </row>
    <row r="6367" spans="1:10">
      <c r="A6367">
        <v>1</v>
      </c>
      <c r="B6367">
        <v>6366</v>
      </c>
      <c r="C6367">
        <v>1</v>
      </c>
      <c r="D6367">
        <v>1</v>
      </c>
      <c r="E6367">
        <v>1</v>
      </c>
      <c r="F6367">
        <v>0</v>
      </c>
      <c r="G6367">
        <v>101.95</v>
      </c>
      <c r="H6367">
        <v>700.85</v>
      </c>
      <c r="I6367">
        <v>7</v>
      </c>
      <c r="J6367">
        <v>1</v>
      </c>
    </row>
    <row r="6368" spans="1:10">
      <c r="A6368">
        <v>1</v>
      </c>
      <c r="B6368">
        <v>6367</v>
      </c>
      <c r="C6368">
        <v>0</v>
      </c>
      <c r="D6368">
        <v>1</v>
      </c>
      <c r="E6368">
        <v>1</v>
      </c>
      <c r="F6368">
        <v>2</v>
      </c>
      <c r="G6368">
        <v>68.3</v>
      </c>
      <c r="H6368">
        <v>4378.8</v>
      </c>
      <c r="I6368">
        <v>64</v>
      </c>
      <c r="J6368">
        <v>0</v>
      </c>
    </row>
    <row r="6369" spans="1:10">
      <c r="A6369">
        <v>1</v>
      </c>
      <c r="B6369">
        <v>6368</v>
      </c>
      <c r="C6369">
        <v>2</v>
      </c>
      <c r="D6369">
        <v>1</v>
      </c>
      <c r="E6369">
        <v>0</v>
      </c>
      <c r="F6369">
        <v>2</v>
      </c>
      <c r="G6369">
        <v>48.4</v>
      </c>
      <c r="H6369">
        <v>3442.8</v>
      </c>
      <c r="I6369">
        <v>70</v>
      </c>
      <c r="J6369">
        <v>0</v>
      </c>
    </row>
    <row r="6370" spans="1:10">
      <c r="A6370">
        <v>1</v>
      </c>
      <c r="B6370">
        <v>6369</v>
      </c>
      <c r="C6370">
        <v>1</v>
      </c>
      <c r="D6370">
        <v>1</v>
      </c>
      <c r="E6370">
        <v>1</v>
      </c>
      <c r="F6370">
        <v>0</v>
      </c>
      <c r="G6370">
        <v>94</v>
      </c>
      <c r="H6370">
        <v>181.7</v>
      </c>
      <c r="I6370">
        <v>2</v>
      </c>
      <c r="J6370">
        <v>1</v>
      </c>
    </row>
    <row r="6371" spans="1:10">
      <c r="A6371">
        <v>1</v>
      </c>
      <c r="B6371">
        <v>6370</v>
      </c>
      <c r="C6371">
        <v>0</v>
      </c>
      <c r="D6371">
        <v>1</v>
      </c>
      <c r="E6371">
        <v>1</v>
      </c>
      <c r="F6371">
        <v>2</v>
      </c>
      <c r="G6371">
        <v>105.05</v>
      </c>
      <c r="H6371">
        <v>7171.7</v>
      </c>
      <c r="I6371">
        <v>67</v>
      </c>
      <c r="J6371">
        <v>0</v>
      </c>
    </row>
    <row r="6372" spans="1:10" hidden="1">
      <c r="A6372">
        <v>0</v>
      </c>
      <c r="B6372">
        <v>6371</v>
      </c>
      <c r="C6372">
        <v>1</v>
      </c>
      <c r="D6372">
        <v>1</v>
      </c>
      <c r="E6372">
        <v>1</v>
      </c>
      <c r="F6372">
        <v>0</v>
      </c>
      <c r="G6372">
        <v>89.3</v>
      </c>
      <c r="H6372">
        <v>4016.85</v>
      </c>
      <c r="I6372">
        <v>45</v>
      </c>
      <c r="J6372">
        <v>1</v>
      </c>
    </row>
    <row r="6373" spans="1:10">
      <c r="A6373">
        <v>1</v>
      </c>
      <c r="B6373">
        <v>6372</v>
      </c>
      <c r="C6373">
        <v>1</v>
      </c>
      <c r="D6373">
        <v>0</v>
      </c>
      <c r="E6373">
        <v>1</v>
      </c>
      <c r="F6373">
        <v>2</v>
      </c>
      <c r="G6373">
        <v>25.15</v>
      </c>
      <c r="H6373">
        <v>553</v>
      </c>
      <c r="I6373">
        <v>24</v>
      </c>
      <c r="J6373">
        <v>0</v>
      </c>
    </row>
    <row r="6374" spans="1:10" hidden="1">
      <c r="A6374">
        <v>0</v>
      </c>
      <c r="B6374">
        <v>6373</v>
      </c>
      <c r="C6374">
        <v>0</v>
      </c>
      <c r="D6374">
        <v>0</v>
      </c>
      <c r="E6374">
        <v>1</v>
      </c>
      <c r="F6374">
        <v>2</v>
      </c>
      <c r="G6374">
        <v>19.5</v>
      </c>
      <c r="H6374">
        <v>96.85</v>
      </c>
      <c r="I6374">
        <v>4</v>
      </c>
      <c r="J6374">
        <v>0</v>
      </c>
    </row>
    <row r="6375" spans="1:10">
      <c r="A6375">
        <v>1</v>
      </c>
      <c r="B6375">
        <v>6374</v>
      </c>
      <c r="C6375">
        <v>0</v>
      </c>
      <c r="D6375">
        <v>1</v>
      </c>
      <c r="E6375">
        <v>1</v>
      </c>
      <c r="F6375">
        <v>0</v>
      </c>
      <c r="G6375">
        <v>92.95</v>
      </c>
      <c r="H6375">
        <v>4122.8999999999996</v>
      </c>
      <c r="I6375">
        <v>44</v>
      </c>
      <c r="J6375">
        <v>0</v>
      </c>
    </row>
    <row r="6376" spans="1:10" hidden="1">
      <c r="A6376">
        <v>0</v>
      </c>
      <c r="B6376">
        <v>6375</v>
      </c>
      <c r="C6376">
        <v>0</v>
      </c>
      <c r="D6376">
        <v>0</v>
      </c>
      <c r="E6376">
        <v>1</v>
      </c>
      <c r="F6376">
        <v>2</v>
      </c>
      <c r="G6376">
        <v>20.7</v>
      </c>
      <c r="H6376">
        <v>1482.3</v>
      </c>
      <c r="I6376">
        <v>72</v>
      </c>
      <c r="J6376">
        <v>0</v>
      </c>
    </row>
    <row r="6377" spans="1:10" hidden="1">
      <c r="A6377">
        <v>0</v>
      </c>
      <c r="B6377">
        <v>6376</v>
      </c>
      <c r="C6377">
        <v>0</v>
      </c>
      <c r="D6377">
        <v>1</v>
      </c>
      <c r="E6377">
        <v>1</v>
      </c>
      <c r="F6377">
        <v>0</v>
      </c>
      <c r="G6377">
        <v>74.3</v>
      </c>
      <c r="H6377">
        <v>74.3</v>
      </c>
      <c r="I6377">
        <v>1</v>
      </c>
      <c r="J6377">
        <v>1</v>
      </c>
    </row>
    <row r="6378" spans="1:10" hidden="1">
      <c r="A6378">
        <v>0</v>
      </c>
      <c r="B6378">
        <v>6377</v>
      </c>
      <c r="C6378">
        <v>0</v>
      </c>
      <c r="D6378">
        <v>0</v>
      </c>
      <c r="E6378">
        <v>1</v>
      </c>
      <c r="F6378">
        <v>2</v>
      </c>
      <c r="G6378">
        <v>19.350000000000001</v>
      </c>
      <c r="H6378">
        <v>1240.8</v>
      </c>
      <c r="I6378">
        <v>66</v>
      </c>
      <c r="J6378">
        <v>0</v>
      </c>
    </row>
    <row r="6379" spans="1:10">
      <c r="A6379">
        <v>1</v>
      </c>
      <c r="B6379">
        <v>6378</v>
      </c>
      <c r="C6379">
        <v>2</v>
      </c>
      <c r="D6379">
        <v>1</v>
      </c>
      <c r="E6379">
        <v>0</v>
      </c>
      <c r="F6379">
        <v>0</v>
      </c>
      <c r="G6379">
        <v>44.65</v>
      </c>
      <c r="H6379">
        <v>44.65</v>
      </c>
      <c r="I6379">
        <v>1</v>
      </c>
      <c r="J6379">
        <v>1</v>
      </c>
    </row>
    <row r="6380" spans="1:10" hidden="1">
      <c r="A6380">
        <v>0</v>
      </c>
      <c r="B6380">
        <v>6379</v>
      </c>
      <c r="C6380">
        <v>0</v>
      </c>
      <c r="D6380">
        <v>1</v>
      </c>
      <c r="E6380">
        <v>1</v>
      </c>
      <c r="F6380">
        <v>0</v>
      </c>
      <c r="G6380">
        <v>84.05</v>
      </c>
      <c r="H6380">
        <v>1095.3</v>
      </c>
      <c r="I6380">
        <v>13</v>
      </c>
      <c r="J6380">
        <v>1</v>
      </c>
    </row>
    <row r="6381" spans="1:10">
      <c r="A6381">
        <v>1</v>
      </c>
      <c r="B6381">
        <v>6380</v>
      </c>
      <c r="C6381">
        <v>1</v>
      </c>
      <c r="D6381">
        <v>1</v>
      </c>
      <c r="E6381">
        <v>1</v>
      </c>
      <c r="F6381">
        <v>0</v>
      </c>
      <c r="G6381">
        <v>80.7</v>
      </c>
      <c r="H6381">
        <v>788.8</v>
      </c>
      <c r="I6381">
        <v>10</v>
      </c>
      <c r="J6381">
        <v>1</v>
      </c>
    </row>
    <row r="6382" spans="1:10">
      <c r="A6382">
        <v>1</v>
      </c>
      <c r="B6382">
        <v>6381</v>
      </c>
      <c r="C6382">
        <v>1</v>
      </c>
      <c r="D6382">
        <v>1</v>
      </c>
      <c r="E6382">
        <v>1</v>
      </c>
      <c r="F6382">
        <v>0</v>
      </c>
      <c r="G6382">
        <v>104.35</v>
      </c>
      <c r="H6382">
        <v>6578.55</v>
      </c>
      <c r="I6382">
        <v>65</v>
      </c>
      <c r="J6382">
        <v>0</v>
      </c>
    </row>
    <row r="6383" spans="1:10">
      <c r="A6383">
        <v>1</v>
      </c>
      <c r="B6383">
        <v>6382</v>
      </c>
      <c r="C6383">
        <v>0</v>
      </c>
      <c r="D6383">
        <v>0</v>
      </c>
      <c r="E6383">
        <v>1</v>
      </c>
      <c r="F6383">
        <v>0</v>
      </c>
      <c r="G6383">
        <v>19.55</v>
      </c>
      <c r="H6383">
        <v>19.55</v>
      </c>
      <c r="I6383">
        <v>1</v>
      </c>
      <c r="J6383">
        <v>0</v>
      </c>
    </row>
    <row r="6384" spans="1:10" hidden="1">
      <c r="A6384">
        <v>0</v>
      </c>
      <c r="B6384">
        <v>6383</v>
      </c>
      <c r="C6384">
        <v>0</v>
      </c>
      <c r="D6384">
        <v>1</v>
      </c>
      <c r="E6384">
        <v>1</v>
      </c>
      <c r="F6384">
        <v>1</v>
      </c>
      <c r="G6384">
        <v>74.05</v>
      </c>
      <c r="H6384">
        <v>2802.3</v>
      </c>
      <c r="I6384">
        <v>38</v>
      </c>
      <c r="J6384">
        <v>0</v>
      </c>
    </row>
    <row r="6385" spans="1:10" hidden="1">
      <c r="A6385">
        <v>0</v>
      </c>
      <c r="B6385">
        <v>6384</v>
      </c>
      <c r="C6385">
        <v>2</v>
      </c>
      <c r="D6385">
        <v>1</v>
      </c>
      <c r="E6385">
        <v>0</v>
      </c>
      <c r="F6385">
        <v>2</v>
      </c>
      <c r="G6385">
        <v>40.1</v>
      </c>
      <c r="H6385">
        <v>857.75</v>
      </c>
      <c r="I6385">
        <v>23</v>
      </c>
      <c r="J6385">
        <v>0</v>
      </c>
    </row>
    <row r="6386" spans="1:10" hidden="1">
      <c r="A6386">
        <v>0</v>
      </c>
      <c r="B6386">
        <v>6385</v>
      </c>
      <c r="C6386">
        <v>0</v>
      </c>
      <c r="D6386">
        <v>0</v>
      </c>
      <c r="E6386">
        <v>1</v>
      </c>
      <c r="F6386">
        <v>1</v>
      </c>
      <c r="G6386">
        <v>20.100000000000001</v>
      </c>
      <c r="H6386">
        <v>184.4</v>
      </c>
      <c r="I6386">
        <v>10</v>
      </c>
      <c r="J6386">
        <v>0</v>
      </c>
    </row>
    <row r="6387" spans="1:10">
      <c r="A6387">
        <v>1</v>
      </c>
      <c r="B6387">
        <v>6386</v>
      </c>
      <c r="C6387">
        <v>1</v>
      </c>
      <c r="D6387">
        <v>1</v>
      </c>
      <c r="E6387">
        <v>1</v>
      </c>
      <c r="F6387">
        <v>0</v>
      </c>
      <c r="G6387">
        <v>101.7</v>
      </c>
      <c r="H6387">
        <v>364.55</v>
      </c>
      <c r="I6387">
        <v>4</v>
      </c>
      <c r="J6387">
        <v>1</v>
      </c>
    </row>
    <row r="6388" spans="1:10" hidden="1">
      <c r="A6388">
        <v>0</v>
      </c>
      <c r="B6388">
        <v>6387</v>
      </c>
      <c r="C6388">
        <v>1</v>
      </c>
      <c r="D6388">
        <v>1</v>
      </c>
      <c r="E6388">
        <v>1</v>
      </c>
      <c r="F6388">
        <v>2</v>
      </c>
      <c r="G6388">
        <v>83.55</v>
      </c>
      <c r="H6388">
        <v>6093.3</v>
      </c>
      <c r="I6388">
        <v>72</v>
      </c>
      <c r="J6388">
        <v>0</v>
      </c>
    </row>
    <row r="6389" spans="1:10">
      <c r="A6389">
        <v>1</v>
      </c>
      <c r="B6389">
        <v>6388</v>
      </c>
      <c r="C6389">
        <v>0</v>
      </c>
      <c r="D6389">
        <v>1</v>
      </c>
      <c r="E6389">
        <v>1</v>
      </c>
      <c r="F6389">
        <v>0</v>
      </c>
      <c r="G6389">
        <v>56.85</v>
      </c>
      <c r="H6389">
        <v>1861.1</v>
      </c>
      <c r="I6389">
        <v>35</v>
      </c>
      <c r="J6389">
        <v>0</v>
      </c>
    </row>
    <row r="6390" spans="1:10" hidden="1">
      <c r="A6390">
        <v>0</v>
      </c>
      <c r="B6390">
        <v>6389</v>
      </c>
      <c r="C6390">
        <v>0</v>
      </c>
      <c r="D6390">
        <v>0</v>
      </c>
      <c r="E6390">
        <v>1</v>
      </c>
      <c r="F6390">
        <v>0</v>
      </c>
      <c r="G6390">
        <v>20.399999999999999</v>
      </c>
      <c r="H6390">
        <v>20.399999999999999</v>
      </c>
      <c r="I6390">
        <v>1</v>
      </c>
      <c r="J6390">
        <v>1</v>
      </c>
    </row>
    <row r="6391" spans="1:10">
      <c r="A6391">
        <v>1</v>
      </c>
      <c r="B6391">
        <v>6390</v>
      </c>
      <c r="C6391">
        <v>0</v>
      </c>
      <c r="D6391">
        <v>0</v>
      </c>
      <c r="E6391">
        <v>1</v>
      </c>
      <c r="F6391">
        <v>2</v>
      </c>
      <c r="G6391">
        <v>19.55</v>
      </c>
      <c r="H6391">
        <v>1079.6500000000001</v>
      </c>
      <c r="I6391">
        <v>58</v>
      </c>
      <c r="J6391">
        <v>0</v>
      </c>
    </row>
    <row r="6392" spans="1:10">
      <c r="A6392">
        <v>1</v>
      </c>
      <c r="B6392">
        <v>6391</v>
      </c>
      <c r="C6392">
        <v>0</v>
      </c>
      <c r="D6392">
        <v>1</v>
      </c>
      <c r="E6392">
        <v>1</v>
      </c>
      <c r="F6392">
        <v>1</v>
      </c>
      <c r="G6392">
        <v>106.15</v>
      </c>
      <c r="H6392">
        <v>7475.1</v>
      </c>
      <c r="I6392">
        <v>70</v>
      </c>
      <c r="J6392">
        <v>0</v>
      </c>
    </row>
    <row r="6393" spans="1:10" hidden="1">
      <c r="A6393">
        <v>0</v>
      </c>
      <c r="B6393">
        <v>6392</v>
      </c>
      <c r="C6393">
        <v>1</v>
      </c>
      <c r="D6393">
        <v>1</v>
      </c>
      <c r="E6393">
        <v>1</v>
      </c>
      <c r="F6393">
        <v>1</v>
      </c>
      <c r="G6393">
        <v>78.95</v>
      </c>
      <c r="H6393">
        <v>2862.55</v>
      </c>
      <c r="I6393">
        <v>38</v>
      </c>
      <c r="J6393">
        <v>0</v>
      </c>
    </row>
    <row r="6394" spans="1:10">
      <c r="A6394">
        <v>1</v>
      </c>
      <c r="B6394">
        <v>6393</v>
      </c>
      <c r="C6394">
        <v>2</v>
      </c>
      <c r="D6394">
        <v>1</v>
      </c>
      <c r="E6394">
        <v>0</v>
      </c>
      <c r="F6394">
        <v>0</v>
      </c>
      <c r="G6394">
        <v>49.75</v>
      </c>
      <c r="H6394">
        <v>3069.45</v>
      </c>
      <c r="I6394">
        <v>60</v>
      </c>
      <c r="J6394">
        <v>0</v>
      </c>
    </row>
    <row r="6395" spans="1:10" hidden="1">
      <c r="A6395">
        <v>0</v>
      </c>
      <c r="B6395">
        <v>6394</v>
      </c>
      <c r="C6395">
        <v>1</v>
      </c>
      <c r="D6395">
        <v>1</v>
      </c>
      <c r="E6395">
        <v>1</v>
      </c>
      <c r="F6395">
        <v>0</v>
      </c>
      <c r="G6395">
        <v>92.4</v>
      </c>
      <c r="H6395">
        <v>2349.8000000000002</v>
      </c>
      <c r="I6395">
        <v>26</v>
      </c>
      <c r="J6395">
        <v>0</v>
      </c>
    </row>
    <row r="6396" spans="1:10">
      <c r="A6396">
        <v>1</v>
      </c>
      <c r="B6396">
        <v>6395</v>
      </c>
      <c r="C6396">
        <v>0</v>
      </c>
      <c r="D6396">
        <v>1</v>
      </c>
      <c r="E6396">
        <v>1</v>
      </c>
      <c r="F6396">
        <v>1</v>
      </c>
      <c r="G6396">
        <v>58.2</v>
      </c>
      <c r="H6396">
        <v>469.25</v>
      </c>
      <c r="I6396">
        <v>8</v>
      </c>
      <c r="J6396">
        <v>0</v>
      </c>
    </row>
    <row r="6397" spans="1:10" hidden="1">
      <c r="A6397">
        <v>0</v>
      </c>
      <c r="B6397">
        <v>6396</v>
      </c>
      <c r="C6397">
        <v>1</v>
      </c>
      <c r="D6397">
        <v>1</v>
      </c>
      <c r="E6397">
        <v>1</v>
      </c>
      <c r="F6397">
        <v>1</v>
      </c>
      <c r="G6397">
        <v>102.6</v>
      </c>
      <c r="H6397">
        <v>4213.3500000000004</v>
      </c>
      <c r="I6397">
        <v>41</v>
      </c>
      <c r="J6397">
        <v>1</v>
      </c>
    </row>
    <row r="6398" spans="1:10">
      <c r="A6398">
        <v>1</v>
      </c>
      <c r="B6398">
        <v>6397</v>
      </c>
      <c r="C6398">
        <v>1</v>
      </c>
      <c r="D6398">
        <v>1</v>
      </c>
      <c r="E6398">
        <v>1</v>
      </c>
      <c r="F6398">
        <v>0</v>
      </c>
      <c r="G6398">
        <v>91.95</v>
      </c>
      <c r="H6398">
        <v>3301.05</v>
      </c>
      <c r="I6398">
        <v>36</v>
      </c>
      <c r="J6398">
        <v>0</v>
      </c>
    </row>
    <row r="6399" spans="1:10" hidden="1">
      <c r="A6399">
        <v>0</v>
      </c>
      <c r="B6399">
        <v>6398</v>
      </c>
      <c r="C6399">
        <v>0</v>
      </c>
      <c r="D6399">
        <v>1</v>
      </c>
      <c r="E6399">
        <v>1</v>
      </c>
      <c r="F6399">
        <v>1</v>
      </c>
      <c r="G6399">
        <v>65.25</v>
      </c>
      <c r="H6399">
        <v>3529.95</v>
      </c>
      <c r="I6399">
        <v>54</v>
      </c>
      <c r="J6399">
        <v>0</v>
      </c>
    </row>
    <row r="6400" spans="1:10">
      <c r="A6400">
        <v>1</v>
      </c>
      <c r="B6400">
        <v>6399</v>
      </c>
      <c r="C6400">
        <v>1</v>
      </c>
      <c r="D6400">
        <v>1</v>
      </c>
      <c r="E6400">
        <v>1</v>
      </c>
      <c r="F6400">
        <v>2</v>
      </c>
      <c r="G6400">
        <v>106</v>
      </c>
      <c r="H6400">
        <v>7723.7</v>
      </c>
      <c r="I6400">
        <v>71</v>
      </c>
      <c r="J6400">
        <v>1</v>
      </c>
    </row>
    <row r="6401" spans="1:10" hidden="1">
      <c r="A6401">
        <v>0</v>
      </c>
      <c r="B6401">
        <v>6400</v>
      </c>
      <c r="C6401">
        <v>1</v>
      </c>
      <c r="D6401">
        <v>1</v>
      </c>
      <c r="E6401">
        <v>1</v>
      </c>
      <c r="F6401">
        <v>0</v>
      </c>
      <c r="G6401">
        <v>73.099999999999994</v>
      </c>
      <c r="H6401">
        <v>4144.8999999999996</v>
      </c>
      <c r="I6401">
        <v>55</v>
      </c>
      <c r="J6401">
        <v>0</v>
      </c>
    </row>
    <row r="6402" spans="1:10" hidden="1">
      <c r="A6402">
        <v>0</v>
      </c>
      <c r="B6402">
        <v>6401</v>
      </c>
      <c r="C6402">
        <v>1</v>
      </c>
      <c r="D6402">
        <v>1</v>
      </c>
      <c r="E6402">
        <v>1</v>
      </c>
      <c r="F6402">
        <v>2</v>
      </c>
      <c r="G6402">
        <v>59.75</v>
      </c>
      <c r="H6402">
        <v>4265</v>
      </c>
      <c r="I6402">
        <v>72</v>
      </c>
      <c r="J6402">
        <v>0</v>
      </c>
    </row>
    <row r="6403" spans="1:10">
      <c r="A6403">
        <v>1</v>
      </c>
      <c r="B6403">
        <v>6402</v>
      </c>
      <c r="C6403">
        <v>0</v>
      </c>
      <c r="D6403">
        <v>1</v>
      </c>
      <c r="E6403">
        <v>1</v>
      </c>
      <c r="F6403">
        <v>0</v>
      </c>
      <c r="G6403">
        <v>55.1</v>
      </c>
      <c r="H6403">
        <v>154.65</v>
      </c>
      <c r="I6403">
        <v>3</v>
      </c>
      <c r="J6403">
        <v>1</v>
      </c>
    </row>
    <row r="6404" spans="1:10">
      <c r="A6404">
        <v>1</v>
      </c>
      <c r="B6404">
        <v>6403</v>
      </c>
      <c r="C6404">
        <v>1</v>
      </c>
      <c r="D6404">
        <v>1</v>
      </c>
      <c r="E6404">
        <v>1</v>
      </c>
      <c r="F6404">
        <v>2</v>
      </c>
      <c r="G6404">
        <v>59.8</v>
      </c>
      <c r="H6404">
        <v>3246.45</v>
      </c>
      <c r="I6404">
        <v>54</v>
      </c>
      <c r="J6404">
        <v>0</v>
      </c>
    </row>
    <row r="6405" spans="1:10" hidden="1">
      <c r="A6405">
        <v>0</v>
      </c>
      <c r="B6405">
        <v>6404</v>
      </c>
      <c r="C6405">
        <v>1</v>
      </c>
      <c r="D6405">
        <v>1</v>
      </c>
      <c r="E6405">
        <v>1</v>
      </c>
      <c r="F6405">
        <v>2</v>
      </c>
      <c r="G6405">
        <v>116.6</v>
      </c>
      <c r="H6405">
        <v>8337.4500000000007</v>
      </c>
      <c r="I6405">
        <v>72</v>
      </c>
      <c r="J6405">
        <v>0</v>
      </c>
    </row>
    <row r="6406" spans="1:10">
      <c r="A6406">
        <v>1</v>
      </c>
      <c r="B6406">
        <v>6405</v>
      </c>
      <c r="C6406">
        <v>1</v>
      </c>
      <c r="D6406">
        <v>1</v>
      </c>
      <c r="E6406">
        <v>1</v>
      </c>
      <c r="F6406">
        <v>2</v>
      </c>
      <c r="G6406">
        <v>109.3</v>
      </c>
      <c r="H6406">
        <v>5731.4</v>
      </c>
      <c r="I6406">
        <v>52</v>
      </c>
      <c r="J6406">
        <v>0</v>
      </c>
    </row>
    <row r="6407" spans="1:10" hidden="1">
      <c r="A6407">
        <v>0</v>
      </c>
      <c r="B6407">
        <v>6406</v>
      </c>
      <c r="C6407">
        <v>1</v>
      </c>
      <c r="D6407">
        <v>1</v>
      </c>
      <c r="E6407">
        <v>1</v>
      </c>
      <c r="F6407">
        <v>1</v>
      </c>
      <c r="G6407">
        <v>101.4</v>
      </c>
      <c r="H6407">
        <v>6176.6</v>
      </c>
      <c r="I6407">
        <v>60</v>
      </c>
      <c r="J6407">
        <v>0</v>
      </c>
    </row>
    <row r="6408" spans="1:10">
      <c r="A6408">
        <v>1</v>
      </c>
      <c r="B6408">
        <v>6407</v>
      </c>
      <c r="C6408">
        <v>2</v>
      </c>
      <c r="D6408">
        <v>1</v>
      </c>
      <c r="E6408">
        <v>0</v>
      </c>
      <c r="F6408">
        <v>0</v>
      </c>
      <c r="G6408">
        <v>50.65</v>
      </c>
      <c r="H6408">
        <v>1905.4</v>
      </c>
      <c r="I6408">
        <v>39</v>
      </c>
      <c r="J6408">
        <v>0</v>
      </c>
    </row>
    <row r="6409" spans="1:10" hidden="1">
      <c r="A6409">
        <v>0</v>
      </c>
      <c r="B6409">
        <v>6408</v>
      </c>
      <c r="C6409">
        <v>0</v>
      </c>
      <c r="D6409">
        <v>1</v>
      </c>
      <c r="E6409">
        <v>1</v>
      </c>
      <c r="F6409">
        <v>1</v>
      </c>
      <c r="G6409">
        <v>56.15</v>
      </c>
      <c r="H6409">
        <v>931.9</v>
      </c>
      <c r="I6409">
        <v>15</v>
      </c>
      <c r="J6409">
        <v>0</v>
      </c>
    </row>
    <row r="6410" spans="1:10">
      <c r="A6410">
        <v>1</v>
      </c>
      <c r="B6410">
        <v>6409</v>
      </c>
      <c r="C6410">
        <v>1</v>
      </c>
      <c r="D6410">
        <v>1</v>
      </c>
      <c r="E6410">
        <v>1</v>
      </c>
      <c r="F6410">
        <v>2</v>
      </c>
      <c r="G6410">
        <v>106.5</v>
      </c>
      <c r="H6410">
        <v>7348.8</v>
      </c>
      <c r="I6410">
        <v>69</v>
      </c>
      <c r="J6410">
        <v>1</v>
      </c>
    </row>
    <row r="6411" spans="1:10">
      <c r="A6411">
        <v>1</v>
      </c>
      <c r="B6411">
        <v>6410</v>
      </c>
      <c r="C6411">
        <v>0</v>
      </c>
      <c r="D6411">
        <v>0</v>
      </c>
      <c r="E6411">
        <v>1</v>
      </c>
      <c r="F6411">
        <v>1</v>
      </c>
      <c r="G6411">
        <v>19.2</v>
      </c>
      <c r="H6411">
        <v>776.25</v>
      </c>
      <c r="I6411">
        <v>43</v>
      </c>
      <c r="J6411">
        <v>0</v>
      </c>
    </row>
    <row r="6412" spans="1:10">
      <c r="A6412">
        <v>1</v>
      </c>
      <c r="B6412">
        <v>6411</v>
      </c>
      <c r="C6412">
        <v>1</v>
      </c>
      <c r="D6412">
        <v>1</v>
      </c>
      <c r="E6412">
        <v>1</v>
      </c>
      <c r="F6412">
        <v>1</v>
      </c>
      <c r="G6412">
        <v>83</v>
      </c>
      <c r="H6412">
        <v>5243.05</v>
      </c>
      <c r="I6412">
        <v>63</v>
      </c>
      <c r="J6412">
        <v>0</v>
      </c>
    </row>
    <row r="6413" spans="1:10" hidden="1">
      <c r="A6413">
        <v>0</v>
      </c>
      <c r="B6413">
        <v>6412</v>
      </c>
      <c r="C6413">
        <v>0</v>
      </c>
      <c r="D6413">
        <v>1</v>
      </c>
      <c r="E6413">
        <v>1</v>
      </c>
      <c r="F6413">
        <v>0</v>
      </c>
      <c r="G6413">
        <v>70.099999999999994</v>
      </c>
      <c r="H6413">
        <v>141.65</v>
      </c>
      <c r="I6413">
        <v>2</v>
      </c>
      <c r="J6413">
        <v>0</v>
      </c>
    </row>
    <row r="6414" spans="1:10">
      <c r="A6414">
        <v>1</v>
      </c>
      <c r="B6414">
        <v>6413</v>
      </c>
      <c r="C6414">
        <v>0</v>
      </c>
      <c r="D6414">
        <v>1</v>
      </c>
      <c r="E6414">
        <v>1</v>
      </c>
      <c r="F6414">
        <v>2</v>
      </c>
      <c r="G6414">
        <v>108.3</v>
      </c>
      <c r="H6414">
        <v>7679.65</v>
      </c>
      <c r="I6414">
        <v>72</v>
      </c>
      <c r="J6414">
        <v>0</v>
      </c>
    </row>
    <row r="6415" spans="1:10" hidden="1">
      <c r="A6415">
        <v>0</v>
      </c>
      <c r="B6415">
        <v>6414</v>
      </c>
      <c r="C6415">
        <v>1</v>
      </c>
      <c r="D6415">
        <v>1</v>
      </c>
      <c r="E6415">
        <v>1</v>
      </c>
      <c r="F6415">
        <v>0</v>
      </c>
      <c r="G6415">
        <v>91.05</v>
      </c>
      <c r="H6415">
        <v>2954.5</v>
      </c>
      <c r="I6415">
        <v>32</v>
      </c>
      <c r="J6415">
        <v>1</v>
      </c>
    </row>
    <row r="6416" spans="1:10">
      <c r="A6416">
        <v>1</v>
      </c>
      <c r="B6416">
        <v>6415</v>
      </c>
      <c r="C6416">
        <v>1</v>
      </c>
      <c r="D6416">
        <v>0</v>
      </c>
      <c r="E6416">
        <v>1</v>
      </c>
      <c r="F6416">
        <v>2</v>
      </c>
      <c r="G6416">
        <v>25.25</v>
      </c>
      <c r="H6416">
        <v>1006.9</v>
      </c>
      <c r="I6416">
        <v>40</v>
      </c>
      <c r="J6416">
        <v>0</v>
      </c>
    </row>
    <row r="6417" spans="1:10">
      <c r="A6417">
        <v>1</v>
      </c>
      <c r="B6417">
        <v>6416</v>
      </c>
      <c r="C6417">
        <v>2</v>
      </c>
      <c r="D6417">
        <v>1</v>
      </c>
      <c r="E6417">
        <v>0</v>
      </c>
      <c r="F6417">
        <v>1</v>
      </c>
      <c r="G6417">
        <v>45.35</v>
      </c>
      <c r="H6417">
        <v>2540.1</v>
      </c>
      <c r="I6417">
        <v>58</v>
      </c>
      <c r="J6417">
        <v>0</v>
      </c>
    </row>
    <row r="6418" spans="1:10" hidden="1">
      <c r="A6418">
        <v>0</v>
      </c>
      <c r="B6418">
        <v>6417</v>
      </c>
      <c r="C6418">
        <v>2</v>
      </c>
      <c r="D6418">
        <v>1</v>
      </c>
      <c r="E6418">
        <v>0</v>
      </c>
      <c r="F6418">
        <v>2</v>
      </c>
      <c r="G6418">
        <v>43.9</v>
      </c>
      <c r="H6418">
        <v>3097.2</v>
      </c>
      <c r="I6418">
        <v>67</v>
      </c>
      <c r="J6418">
        <v>0</v>
      </c>
    </row>
    <row r="6419" spans="1:10">
      <c r="A6419">
        <v>1</v>
      </c>
      <c r="B6419">
        <v>6418</v>
      </c>
      <c r="C6419">
        <v>1</v>
      </c>
      <c r="D6419">
        <v>1</v>
      </c>
      <c r="E6419">
        <v>1</v>
      </c>
      <c r="F6419">
        <v>0</v>
      </c>
      <c r="G6419">
        <v>77.5</v>
      </c>
      <c r="H6419">
        <v>3807.35</v>
      </c>
      <c r="I6419">
        <v>51</v>
      </c>
      <c r="J6419">
        <v>1</v>
      </c>
    </row>
    <row r="6420" spans="1:10">
      <c r="A6420">
        <v>1</v>
      </c>
      <c r="B6420">
        <v>6419</v>
      </c>
      <c r="C6420">
        <v>1</v>
      </c>
      <c r="D6420">
        <v>1</v>
      </c>
      <c r="E6420">
        <v>1</v>
      </c>
      <c r="F6420">
        <v>1</v>
      </c>
      <c r="G6420">
        <v>79.3</v>
      </c>
      <c r="H6420">
        <v>2484</v>
      </c>
      <c r="I6420">
        <v>31</v>
      </c>
      <c r="J6420">
        <v>0</v>
      </c>
    </row>
    <row r="6421" spans="1:10">
      <c r="A6421">
        <v>1</v>
      </c>
      <c r="B6421">
        <v>6420</v>
      </c>
      <c r="C6421">
        <v>1</v>
      </c>
      <c r="D6421">
        <v>1</v>
      </c>
      <c r="E6421">
        <v>1</v>
      </c>
      <c r="F6421">
        <v>0</v>
      </c>
      <c r="G6421">
        <v>84.9</v>
      </c>
      <c r="H6421">
        <v>5785.65</v>
      </c>
      <c r="I6421">
        <v>69</v>
      </c>
      <c r="J6421">
        <v>0</v>
      </c>
    </row>
    <row r="6422" spans="1:10">
      <c r="A6422">
        <v>1</v>
      </c>
      <c r="B6422">
        <v>6421</v>
      </c>
      <c r="C6422">
        <v>1</v>
      </c>
      <c r="D6422">
        <v>1</v>
      </c>
      <c r="E6422">
        <v>1</v>
      </c>
      <c r="F6422">
        <v>1</v>
      </c>
      <c r="G6422">
        <v>79.25</v>
      </c>
      <c r="H6422">
        <v>2619.15</v>
      </c>
      <c r="I6422">
        <v>32</v>
      </c>
      <c r="J6422">
        <v>0</v>
      </c>
    </row>
    <row r="6423" spans="1:10" hidden="1">
      <c r="A6423">
        <v>0</v>
      </c>
      <c r="B6423">
        <v>6422</v>
      </c>
      <c r="C6423">
        <v>0</v>
      </c>
      <c r="D6423">
        <v>1</v>
      </c>
      <c r="E6423">
        <v>1</v>
      </c>
      <c r="F6423">
        <v>2</v>
      </c>
      <c r="G6423">
        <v>71.05</v>
      </c>
      <c r="H6423">
        <v>1524.85</v>
      </c>
      <c r="I6423">
        <v>21</v>
      </c>
      <c r="J6423">
        <v>0</v>
      </c>
    </row>
    <row r="6424" spans="1:10">
      <c r="A6424">
        <v>1</v>
      </c>
      <c r="B6424">
        <v>6423</v>
      </c>
      <c r="C6424">
        <v>0</v>
      </c>
      <c r="D6424">
        <v>1</v>
      </c>
      <c r="E6424">
        <v>1</v>
      </c>
      <c r="F6424">
        <v>1</v>
      </c>
      <c r="G6424">
        <v>53.75</v>
      </c>
      <c r="H6424">
        <v>2790.65</v>
      </c>
      <c r="I6424">
        <v>52</v>
      </c>
      <c r="J6424">
        <v>0</v>
      </c>
    </row>
    <row r="6425" spans="1:10">
      <c r="A6425">
        <v>1</v>
      </c>
      <c r="B6425">
        <v>6424</v>
      </c>
      <c r="C6425">
        <v>1</v>
      </c>
      <c r="D6425">
        <v>0</v>
      </c>
      <c r="E6425">
        <v>1</v>
      </c>
      <c r="F6425">
        <v>2</v>
      </c>
      <c r="G6425">
        <v>24.25</v>
      </c>
      <c r="H6425">
        <v>1784.5</v>
      </c>
      <c r="I6425">
        <v>72</v>
      </c>
      <c r="J6425">
        <v>0</v>
      </c>
    </row>
    <row r="6426" spans="1:10">
      <c r="A6426">
        <v>1</v>
      </c>
      <c r="B6426">
        <v>6425</v>
      </c>
      <c r="C6426">
        <v>2</v>
      </c>
      <c r="D6426">
        <v>1</v>
      </c>
      <c r="E6426">
        <v>0</v>
      </c>
      <c r="F6426">
        <v>2</v>
      </c>
      <c r="G6426">
        <v>54.2</v>
      </c>
      <c r="H6426">
        <v>3937.45</v>
      </c>
      <c r="I6426">
        <v>72</v>
      </c>
      <c r="J6426">
        <v>1</v>
      </c>
    </row>
    <row r="6427" spans="1:10">
      <c r="A6427">
        <v>1</v>
      </c>
      <c r="B6427">
        <v>6426</v>
      </c>
      <c r="C6427">
        <v>2</v>
      </c>
      <c r="D6427">
        <v>1</v>
      </c>
      <c r="E6427">
        <v>0</v>
      </c>
      <c r="F6427">
        <v>1</v>
      </c>
      <c r="G6427">
        <v>44.25</v>
      </c>
      <c r="H6427">
        <v>2276.1</v>
      </c>
      <c r="I6427">
        <v>52</v>
      </c>
      <c r="J6427">
        <v>0</v>
      </c>
    </row>
    <row r="6428" spans="1:10" hidden="1">
      <c r="A6428">
        <v>0</v>
      </c>
      <c r="B6428">
        <v>6427</v>
      </c>
      <c r="C6428">
        <v>0</v>
      </c>
      <c r="D6428">
        <v>1</v>
      </c>
      <c r="E6428">
        <v>1</v>
      </c>
      <c r="F6428">
        <v>1</v>
      </c>
      <c r="G6428">
        <v>50.05</v>
      </c>
      <c r="H6428">
        <v>2029.05</v>
      </c>
      <c r="I6428">
        <v>41</v>
      </c>
      <c r="J6428">
        <v>0</v>
      </c>
    </row>
    <row r="6429" spans="1:10">
      <c r="A6429">
        <v>1</v>
      </c>
      <c r="B6429">
        <v>6428</v>
      </c>
      <c r="C6429">
        <v>0</v>
      </c>
      <c r="D6429">
        <v>0</v>
      </c>
      <c r="E6429">
        <v>1</v>
      </c>
      <c r="F6429">
        <v>2</v>
      </c>
      <c r="G6429">
        <v>20.149999999999999</v>
      </c>
      <c r="H6429">
        <v>802.35</v>
      </c>
      <c r="I6429">
        <v>41</v>
      </c>
      <c r="J6429">
        <v>0</v>
      </c>
    </row>
    <row r="6430" spans="1:10">
      <c r="A6430">
        <v>1</v>
      </c>
      <c r="B6430">
        <v>6429</v>
      </c>
      <c r="C6430">
        <v>0</v>
      </c>
      <c r="D6430">
        <v>1</v>
      </c>
      <c r="E6430">
        <v>1</v>
      </c>
      <c r="F6430">
        <v>0</v>
      </c>
      <c r="G6430">
        <v>69.25</v>
      </c>
      <c r="H6430">
        <v>418.4</v>
      </c>
      <c r="I6430">
        <v>6</v>
      </c>
      <c r="J6430">
        <v>1</v>
      </c>
    </row>
    <row r="6431" spans="1:10">
      <c r="A6431">
        <v>1</v>
      </c>
      <c r="B6431">
        <v>6430</v>
      </c>
      <c r="C6431">
        <v>1</v>
      </c>
      <c r="D6431">
        <v>1</v>
      </c>
      <c r="E6431">
        <v>1</v>
      </c>
      <c r="F6431">
        <v>1</v>
      </c>
      <c r="G6431">
        <v>69.349999999999994</v>
      </c>
      <c r="H6431">
        <v>4653.25</v>
      </c>
      <c r="I6431">
        <v>67</v>
      </c>
      <c r="J6431">
        <v>0</v>
      </c>
    </row>
    <row r="6432" spans="1:10" hidden="1">
      <c r="A6432">
        <v>0</v>
      </c>
      <c r="B6432">
        <v>6431</v>
      </c>
      <c r="C6432">
        <v>0</v>
      </c>
      <c r="D6432">
        <v>0</v>
      </c>
      <c r="E6432">
        <v>1</v>
      </c>
      <c r="F6432">
        <v>0</v>
      </c>
      <c r="G6432">
        <v>19.350000000000001</v>
      </c>
      <c r="H6432">
        <v>275.89999999999998</v>
      </c>
      <c r="I6432">
        <v>16</v>
      </c>
      <c r="J6432">
        <v>0</v>
      </c>
    </row>
    <row r="6433" spans="1:10" hidden="1">
      <c r="A6433">
        <v>0</v>
      </c>
      <c r="B6433">
        <v>6432</v>
      </c>
      <c r="C6433">
        <v>0</v>
      </c>
      <c r="D6433">
        <v>0</v>
      </c>
      <c r="E6433">
        <v>1</v>
      </c>
      <c r="F6433">
        <v>2</v>
      </c>
      <c r="G6433">
        <v>19.149999999999999</v>
      </c>
      <c r="H6433">
        <v>343.45</v>
      </c>
      <c r="I6433">
        <v>17</v>
      </c>
      <c r="J6433">
        <v>0</v>
      </c>
    </row>
    <row r="6434" spans="1:10">
      <c r="A6434">
        <v>1</v>
      </c>
      <c r="B6434">
        <v>6433</v>
      </c>
      <c r="C6434">
        <v>0</v>
      </c>
      <c r="D6434">
        <v>1</v>
      </c>
      <c r="E6434">
        <v>1</v>
      </c>
      <c r="F6434">
        <v>0</v>
      </c>
      <c r="G6434">
        <v>61</v>
      </c>
      <c r="H6434">
        <v>2130.4499999999998</v>
      </c>
      <c r="I6434">
        <v>35</v>
      </c>
      <c r="J6434">
        <v>0</v>
      </c>
    </row>
    <row r="6435" spans="1:10">
      <c r="A6435">
        <v>1</v>
      </c>
      <c r="B6435">
        <v>6434</v>
      </c>
      <c r="C6435">
        <v>0</v>
      </c>
      <c r="D6435">
        <v>0</v>
      </c>
      <c r="E6435">
        <v>1</v>
      </c>
      <c r="F6435">
        <v>2</v>
      </c>
      <c r="G6435">
        <v>20.5</v>
      </c>
      <c r="H6435">
        <v>1191.4000000000001</v>
      </c>
      <c r="I6435">
        <v>58</v>
      </c>
      <c r="J6435">
        <v>0</v>
      </c>
    </row>
    <row r="6436" spans="1:10">
      <c r="A6436">
        <v>1</v>
      </c>
      <c r="B6436">
        <v>6435</v>
      </c>
      <c r="C6436">
        <v>0</v>
      </c>
      <c r="D6436">
        <v>1</v>
      </c>
      <c r="E6436">
        <v>1</v>
      </c>
      <c r="F6436">
        <v>0</v>
      </c>
      <c r="G6436">
        <v>50.5</v>
      </c>
      <c r="H6436">
        <v>50.5</v>
      </c>
      <c r="I6436">
        <v>1</v>
      </c>
      <c r="J6436">
        <v>1</v>
      </c>
    </row>
    <row r="6437" spans="1:10" hidden="1">
      <c r="A6437">
        <v>0</v>
      </c>
      <c r="B6437">
        <v>6436</v>
      </c>
      <c r="C6437">
        <v>2</v>
      </c>
      <c r="D6437">
        <v>1</v>
      </c>
      <c r="E6437">
        <v>0</v>
      </c>
      <c r="F6437">
        <v>2</v>
      </c>
      <c r="G6437">
        <v>50.2</v>
      </c>
      <c r="H6437">
        <v>2554</v>
      </c>
      <c r="I6437">
        <v>52</v>
      </c>
      <c r="J6437">
        <v>0</v>
      </c>
    </row>
    <row r="6438" spans="1:10" hidden="1">
      <c r="A6438">
        <v>0</v>
      </c>
      <c r="B6438">
        <v>6437</v>
      </c>
      <c r="C6438">
        <v>0</v>
      </c>
      <c r="D6438">
        <v>1</v>
      </c>
      <c r="E6438">
        <v>1</v>
      </c>
      <c r="F6438">
        <v>2</v>
      </c>
      <c r="G6438">
        <v>79.599999999999994</v>
      </c>
      <c r="H6438">
        <v>5589.45</v>
      </c>
      <c r="I6438">
        <v>70</v>
      </c>
      <c r="J6438">
        <v>0</v>
      </c>
    </row>
    <row r="6439" spans="1:10">
      <c r="A6439">
        <v>1</v>
      </c>
      <c r="B6439">
        <v>6438</v>
      </c>
      <c r="C6439">
        <v>1</v>
      </c>
      <c r="D6439">
        <v>0</v>
      </c>
      <c r="E6439">
        <v>1</v>
      </c>
      <c r="F6439">
        <v>2</v>
      </c>
      <c r="G6439">
        <v>24.9</v>
      </c>
      <c r="H6439">
        <v>467.7</v>
      </c>
      <c r="I6439">
        <v>19</v>
      </c>
      <c r="J6439">
        <v>0</v>
      </c>
    </row>
    <row r="6440" spans="1:10">
      <c r="A6440">
        <v>1</v>
      </c>
      <c r="B6440">
        <v>6439</v>
      </c>
      <c r="C6440">
        <v>1</v>
      </c>
      <c r="D6440">
        <v>1</v>
      </c>
      <c r="E6440">
        <v>1</v>
      </c>
      <c r="F6440">
        <v>0</v>
      </c>
      <c r="G6440">
        <v>74.400000000000006</v>
      </c>
      <c r="H6440">
        <v>74.400000000000006</v>
      </c>
      <c r="I6440">
        <v>1</v>
      </c>
      <c r="J6440">
        <v>1</v>
      </c>
    </row>
    <row r="6441" spans="1:10">
      <c r="A6441">
        <v>1</v>
      </c>
      <c r="B6441">
        <v>6440</v>
      </c>
      <c r="C6441">
        <v>0</v>
      </c>
      <c r="D6441">
        <v>1</v>
      </c>
      <c r="E6441">
        <v>1</v>
      </c>
      <c r="F6441">
        <v>0</v>
      </c>
      <c r="G6441">
        <v>106.9</v>
      </c>
      <c r="H6441">
        <v>3756.45</v>
      </c>
      <c r="I6441">
        <v>35</v>
      </c>
      <c r="J6441">
        <v>0</v>
      </c>
    </row>
    <row r="6442" spans="1:10">
      <c r="A6442">
        <v>1</v>
      </c>
      <c r="B6442">
        <v>6441</v>
      </c>
      <c r="C6442">
        <v>1</v>
      </c>
      <c r="D6442">
        <v>1</v>
      </c>
      <c r="E6442">
        <v>1</v>
      </c>
      <c r="F6442">
        <v>0</v>
      </c>
      <c r="G6442">
        <v>101.35</v>
      </c>
      <c r="H6442">
        <v>3334.9</v>
      </c>
      <c r="I6442">
        <v>32</v>
      </c>
      <c r="J6442">
        <v>0</v>
      </c>
    </row>
    <row r="6443" spans="1:10">
      <c r="A6443">
        <v>1</v>
      </c>
      <c r="B6443">
        <v>6442</v>
      </c>
      <c r="C6443">
        <v>0</v>
      </c>
      <c r="D6443">
        <v>1</v>
      </c>
      <c r="E6443">
        <v>1</v>
      </c>
      <c r="F6443">
        <v>0</v>
      </c>
      <c r="G6443">
        <v>55.35</v>
      </c>
      <c r="H6443">
        <v>920.5</v>
      </c>
      <c r="I6443">
        <v>17</v>
      </c>
      <c r="J6443">
        <v>0</v>
      </c>
    </row>
    <row r="6444" spans="1:10">
      <c r="A6444">
        <v>1</v>
      </c>
      <c r="B6444">
        <v>6443</v>
      </c>
      <c r="C6444">
        <v>0</v>
      </c>
      <c r="D6444">
        <v>1</v>
      </c>
      <c r="E6444">
        <v>1</v>
      </c>
      <c r="F6444">
        <v>1</v>
      </c>
      <c r="G6444">
        <v>50.55</v>
      </c>
      <c r="H6444">
        <v>3431.75</v>
      </c>
      <c r="I6444">
        <v>67</v>
      </c>
      <c r="J6444">
        <v>0</v>
      </c>
    </row>
    <row r="6445" spans="1:10">
      <c r="A6445">
        <v>1</v>
      </c>
      <c r="B6445">
        <v>6444</v>
      </c>
      <c r="C6445">
        <v>0</v>
      </c>
      <c r="D6445">
        <v>0</v>
      </c>
      <c r="E6445">
        <v>1</v>
      </c>
      <c r="F6445">
        <v>0</v>
      </c>
      <c r="G6445">
        <v>19.5</v>
      </c>
      <c r="H6445">
        <v>150.35</v>
      </c>
      <c r="I6445">
        <v>9</v>
      </c>
      <c r="J6445">
        <v>0</v>
      </c>
    </row>
    <row r="6446" spans="1:10">
      <c r="A6446">
        <v>1</v>
      </c>
      <c r="B6446">
        <v>6445</v>
      </c>
      <c r="C6446">
        <v>1</v>
      </c>
      <c r="D6446">
        <v>1</v>
      </c>
      <c r="E6446">
        <v>1</v>
      </c>
      <c r="F6446">
        <v>1</v>
      </c>
      <c r="G6446">
        <v>79.45</v>
      </c>
      <c r="H6446">
        <v>2587.6999999999998</v>
      </c>
      <c r="I6446">
        <v>31</v>
      </c>
      <c r="J6446">
        <v>1</v>
      </c>
    </row>
    <row r="6447" spans="1:10">
      <c r="A6447">
        <v>1</v>
      </c>
      <c r="B6447">
        <v>6446</v>
      </c>
      <c r="C6447">
        <v>1</v>
      </c>
      <c r="D6447">
        <v>1</v>
      </c>
      <c r="E6447">
        <v>1</v>
      </c>
      <c r="F6447">
        <v>0</v>
      </c>
      <c r="G6447">
        <v>90.65</v>
      </c>
      <c r="H6447">
        <v>367.95</v>
      </c>
      <c r="I6447">
        <v>4</v>
      </c>
      <c r="J6447">
        <v>0</v>
      </c>
    </row>
    <row r="6448" spans="1:10" hidden="1">
      <c r="A6448">
        <v>0</v>
      </c>
      <c r="B6448">
        <v>6447</v>
      </c>
      <c r="C6448">
        <v>1</v>
      </c>
      <c r="D6448">
        <v>1</v>
      </c>
      <c r="E6448">
        <v>1</v>
      </c>
      <c r="F6448">
        <v>1</v>
      </c>
      <c r="G6448">
        <v>89.85</v>
      </c>
      <c r="H6448">
        <v>5125.75</v>
      </c>
      <c r="I6448">
        <v>58</v>
      </c>
      <c r="J6448">
        <v>0</v>
      </c>
    </row>
    <row r="6449" spans="1:10" hidden="1">
      <c r="A6449">
        <v>0</v>
      </c>
      <c r="B6449">
        <v>6448</v>
      </c>
      <c r="C6449">
        <v>0</v>
      </c>
      <c r="D6449">
        <v>1</v>
      </c>
      <c r="E6449">
        <v>1</v>
      </c>
      <c r="F6449">
        <v>1</v>
      </c>
      <c r="G6449">
        <v>79</v>
      </c>
      <c r="H6449">
        <v>4801.1000000000004</v>
      </c>
      <c r="I6449">
        <v>60</v>
      </c>
      <c r="J6449">
        <v>0</v>
      </c>
    </row>
    <row r="6450" spans="1:10" hidden="1">
      <c r="A6450">
        <v>0</v>
      </c>
      <c r="B6450">
        <v>6449</v>
      </c>
      <c r="C6450">
        <v>1</v>
      </c>
      <c r="D6450">
        <v>1</v>
      </c>
      <c r="E6450">
        <v>1</v>
      </c>
      <c r="F6450">
        <v>1</v>
      </c>
      <c r="G6450">
        <v>104.65</v>
      </c>
      <c r="H6450">
        <v>6219.6</v>
      </c>
      <c r="I6450">
        <v>58</v>
      </c>
      <c r="J6450">
        <v>1</v>
      </c>
    </row>
    <row r="6451" spans="1:10">
      <c r="A6451">
        <v>1</v>
      </c>
      <c r="B6451">
        <v>6450</v>
      </c>
      <c r="C6451">
        <v>0</v>
      </c>
      <c r="D6451">
        <v>0</v>
      </c>
      <c r="E6451">
        <v>1</v>
      </c>
      <c r="F6451">
        <v>0</v>
      </c>
      <c r="G6451">
        <v>19.55</v>
      </c>
      <c r="H6451">
        <v>19.55</v>
      </c>
      <c r="I6451">
        <v>1</v>
      </c>
      <c r="J6451">
        <v>0</v>
      </c>
    </row>
    <row r="6452" spans="1:10">
      <c r="A6452">
        <v>1</v>
      </c>
      <c r="B6452">
        <v>6451</v>
      </c>
      <c r="C6452">
        <v>0</v>
      </c>
      <c r="D6452">
        <v>0</v>
      </c>
      <c r="E6452">
        <v>1</v>
      </c>
      <c r="F6452">
        <v>2</v>
      </c>
      <c r="G6452">
        <v>19.899999999999999</v>
      </c>
      <c r="H6452">
        <v>550.1</v>
      </c>
      <c r="I6452">
        <v>27</v>
      </c>
      <c r="J6452">
        <v>0</v>
      </c>
    </row>
    <row r="6453" spans="1:10" hidden="1">
      <c r="A6453">
        <v>0</v>
      </c>
      <c r="B6453">
        <v>6452</v>
      </c>
      <c r="C6453">
        <v>1</v>
      </c>
      <c r="D6453">
        <v>1</v>
      </c>
      <c r="E6453">
        <v>1</v>
      </c>
      <c r="F6453">
        <v>1</v>
      </c>
      <c r="G6453">
        <v>116.25</v>
      </c>
      <c r="H6453">
        <v>7862.25</v>
      </c>
      <c r="I6453">
        <v>66</v>
      </c>
      <c r="J6453">
        <v>0</v>
      </c>
    </row>
    <row r="6454" spans="1:10" hidden="1">
      <c r="A6454">
        <v>0</v>
      </c>
      <c r="B6454">
        <v>6453</v>
      </c>
      <c r="C6454">
        <v>1</v>
      </c>
      <c r="D6454">
        <v>1</v>
      </c>
      <c r="E6454">
        <v>1</v>
      </c>
      <c r="F6454">
        <v>0</v>
      </c>
      <c r="G6454">
        <v>87.75</v>
      </c>
      <c r="H6454">
        <v>1242.2</v>
      </c>
      <c r="I6454">
        <v>15</v>
      </c>
      <c r="J6454">
        <v>0</v>
      </c>
    </row>
    <row r="6455" spans="1:10">
      <c r="A6455">
        <v>1</v>
      </c>
      <c r="B6455">
        <v>6454</v>
      </c>
      <c r="C6455">
        <v>1</v>
      </c>
      <c r="D6455">
        <v>1</v>
      </c>
      <c r="E6455">
        <v>1</v>
      </c>
      <c r="F6455">
        <v>0</v>
      </c>
      <c r="G6455">
        <v>100.05</v>
      </c>
      <c r="H6455">
        <v>4871.05</v>
      </c>
      <c r="I6455">
        <v>47</v>
      </c>
      <c r="J6455">
        <v>1</v>
      </c>
    </row>
    <row r="6456" spans="1:10" hidden="1">
      <c r="A6456">
        <v>0</v>
      </c>
      <c r="B6456">
        <v>6455</v>
      </c>
      <c r="C6456">
        <v>1</v>
      </c>
      <c r="D6456">
        <v>1</v>
      </c>
      <c r="E6456">
        <v>1</v>
      </c>
      <c r="F6456">
        <v>0</v>
      </c>
      <c r="G6456">
        <v>81.3</v>
      </c>
      <c r="H6456">
        <v>3190.65</v>
      </c>
      <c r="I6456">
        <v>41</v>
      </c>
      <c r="J6456">
        <v>0</v>
      </c>
    </row>
    <row r="6457" spans="1:10">
      <c r="A6457">
        <v>1</v>
      </c>
      <c r="B6457">
        <v>6456</v>
      </c>
      <c r="C6457">
        <v>2</v>
      </c>
      <c r="D6457">
        <v>1</v>
      </c>
      <c r="E6457">
        <v>0</v>
      </c>
      <c r="F6457">
        <v>0</v>
      </c>
      <c r="G6457">
        <v>44.3</v>
      </c>
      <c r="H6457">
        <v>2666.75</v>
      </c>
      <c r="I6457">
        <v>59</v>
      </c>
      <c r="J6457">
        <v>0</v>
      </c>
    </row>
    <row r="6458" spans="1:10">
      <c r="A6458">
        <v>1</v>
      </c>
      <c r="B6458">
        <v>6457</v>
      </c>
      <c r="C6458">
        <v>0</v>
      </c>
      <c r="D6458">
        <v>1</v>
      </c>
      <c r="E6458">
        <v>1</v>
      </c>
      <c r="F6458">
        <v>2</v>
      </c>
      <c r="G6458">
        <v>70.349999999999994</v>
      </c>
      <c r="H6458">
        <v>3533.6</v>
      </c>
      <c r="I6458">
        <v>50</v>
      </c>
      <c r="J6458">
        <v>0</v>
      </c>
    </row>
    <row r="6459" spans="1:10">
      <c r="A6459">
        <v>1</v>
      </c>
      <c r="B6459">
        <v>6458</v>
      </c>
      <c r="C6459">
        <v>2</v>
      </c>
      <c r="D6459">
        <v>1</v>
      </c>
      <c r="E6459">
        <v>0</v>
      </c>
      <c r="F6459">
        <v>1</v>
      </c>
      <c r="G6459">
        <v>44.45</v>
      </c>
      <c r="H6459">
        <v>792.15</v>
      </c>
      <c r="I6459">
        <v>17</v>
      </c>
      <c r="J6459">
        <v>0</v>
      </c>
    </row>
    <row r="6460" spans="1:10" hidden="1">
      <c r="A6460">
        <v>0</v>
      </c>
      <c r="B6460">
        <v>6459</v>
      </c>
      <c r="C6460">
        <v>0</v>
      </c>
      <c r="D6460">
        <v>1</v>
      </c>
      <c r="E6460">
        <v>1</v>
      </c>
      <c r="F6460">
        <v>0</v>
      </c>
      <c r="G6460">
        <v>49.15</v>
      </c>
      <c r="H6460">
        <v>295.64999999999998</v>
      </c>
      <c r="I6460">
        <v>6</v>
      </c>
      <c r="J6460">
        <v>0</v>
      </c>
    </row>
    <row r="6461" spans="1:10">
      <c r="A6461">
        <v>1</v>
      </c>
      <c r="B6461">
        <v>6460</v>
      </c>
      <c r="C6461">
        <v>2</v>
      </c>
      <c r="D6461">
        <v>1</v>
      </c>
      <c r="E6461">
        <v>0</v>
      </c>
      <c r="F6461">
        <v>0</v>
      </c>
      <c r="G6461">
        <v>29.45</v>
      </c>
      <c r="H6461">
        <v>1459.35</v>
      </c>
      <c r="I6461">
        <v>51</v>
      </c>
      <c r="J6461">
        <v>0</v>
      </c>
    </row>
    <row r="6462" spans="1:10">
      <c r="A6462">
        <v>1</v>
      </c>
      <c r="B6462">
        <v>6461</v>
      </c>
      <c r="C6462">
        <v>0</v>
      </c>
      <c r="D6462">
        <v>1</v>
      </c>
      <c r="E6462">
        <v>1</v>
      </c>
      <c r="F6462">
        <v>0</v>
      </c>
      <c r="G6462">
        <v>100.55</v>
      </c>
      <c r="H6462">
        <v>4398.1499999999996</v>
      </c>
      <c r="I6462">
        <v>44</v>
      </c>
      <c r="J6462">
        <v>1</v>
      </c>
    </row>
    <row r="6463" spans="1:10">
      <c r="A6463">
        <v>1</v>
      </c>
      <c r="B6463">
        <v>6462</v>
      </c>
      <c r="C6463">
        <v>0</v>
      </c>
      <c r="D6463">
        <v>1</v>
      </c>
      <c r="E6463">
        <v>1</v>
      </c>
      <c r="F6463">
        <v>0</v>
      </c>
      <c r="G6463">
        <v>85.3</v>
      </c>
      <c r="H6463">
        <v>4297.95</v>
      </c>
      <c r="I6463">
        <v>49</v>
      </c>
      <c r="J6463">
        <v>0</v>
      </c>
    </row>
    <row r="6464" spans="1:10">
      <c r="A6464">
        <v>1</v>
      </c>
      <c r="B6464">
        <v>6463</v>
      </c>
      <c r="C6464">
        <v>0</v>
      </c>
      <c r="D6464">
        <v>1</v>
      </c>
      <c r="E6464">
        <v>1</v>
      </c>
      <c r="F6464">
        <v>0</v>
      </c>
      <c r="G6464">
        <v>95.65</v>
      </c>
      <c r="H6464">
        <v>167.3</v>
      </c>
      <c r="I6464">
        <v>2</v>
      </c>
      <c r="J6464">
        <v>1</v>
      </c>
    </row>
    <row r="6465" spans="1:10">
      <c r="A6465">
        <v>1</v>
      </c>
      <c r="B6465">
        <v>6464</v>
      </c>
      <c r="C6465">
        <v>1</v>
      </c>
      <c r="D6465">
        <v>1</v>
      </c>
      <c r="E6465">
        <v>1</v>
      </c>
      <c r="F6465">
        <v>1</v>
      </c>
      <c r="G6465">
        <v>69.099999999999994</v>
      </c>
      <c r="H6465">
        <v>4096.8999999999996</v>
      </c>
      <c r="I6465">
        <v>59</v>
      </c>
      <c r="J6465">
        <v>0</v>
      </c>
    </row>
    <row r="6466" spans="1:10" hidden="1">
      <c r="A6466">
        <v>0</v>
      </c>
      <c r="B6466">
        <v>6465</v>
      </c>
      <c r="C6466">
        <v>1</v>
      </c>
      <c r="D6466">
        <v>1</v>
      </c>
      <c r="E6466">
        <v>1</v>
      </c>
      <c r="F6466">
        <v>0</v>
      </c>
      <c r="G6466">
        <v>70.349999999999994</v>
      </c>
      <c r="H6466">
        <v>3454.6</v>
      </c>
      <c r="I6466">
        <v>50</v>
      </c>
      <c r="J6466">
        <v>0</v>
      </c>
    </row>
    <row r="6467" spans="1:10" hidden="1">
      <c r="A6467">
        <v>0</v>
      </c>
      <c r="B6467">
        <v>6466</v>
      </c>
      <c r="C6467">
        <v>0</v>
      </c>
      <c r="D6467">
        <v>0</v>
      </c>
      <c r="E6467">
        <v>1</v>
      </c>
      <c r="F6467">
        <v>2</v>
      </c>
      <c r="G6467">
        <v>20.6</v>
      </c>
      <c r="H6467">
        <v>1286</v>
      </c>
      <c r="I6467">
        <v>59</v>
      </c>
      <c r="J6467">
        <v>0</v>
      </c>
    </row>
    <row r="6468" spans="1:10">
      <c r="A6468">
        <v>1</v>
      </c>
      <c r="B6468">
        <v>6467</v>
      </c>
      <c r="C6468">
        <v>1</v>
      </c>
      <c r="D6468">
        <v>1</v>
      </c>
      <c r="E6468">
        <v>1</v>
      </c>
      <c r="F6468">
        <v>0</v>
      </c>
      <c r="G6468">
        <v>74.150000000000006</v>
      </c>
      <c r="H6468">
        <v>1387</v>
      </c>
      <c r="I6468">
        <v>18</v>
      </c>
      <c r="J6468">
        <v>0</v>
      </c>
    </row>
    <row r="6469" spans="1:10">
      <c r="A6469">
        <v>1</v>
      </c>
      <c r="B6469">
        <v>6468</v>
      </c>
      <c r="C6469">
        <v>1</v>
      </c>
      <c r="D6469">
        <v>1</v>
      </c>
      <c r="E6469">
        <v>1</v>
      </c>
      <c r="F6469">
        <v>0</v>
      </c>
      <c r="G6469">
        <v>75.05</v>
      </c>
      <c r="H6469">
        <v>786.3</v>
      </c>
      <c r="I6469">
        <v>10</v>
      </c>
      <c r="J6469">
        <v>0</v>
      </c>
    </row>
    <row r="6470" spans="1:10">
      <c r="A6470">
        <v>1</v>
      </c>
      <c r="B6470">
        <v>6469</v>
      </c>
      <c r="C6470">
        <v>0</v>
      </c>
      <c r="D6470">
        <v>1</v>
      </c>
      <c r="E6470">
        <v>1</v>
      </c>
      <c r="F6470">
        <v>1</v>
      </c>
      <c r="G6470">
        <v>44.6</v>
      </c>
      <c r="H6470">
        <v>641.25</v>
      </c>
      <c r="I6470">
        <v>14</v>
      </c>
      <c r="J6470">
        <v>0</v>
      </c>
    </row>
    <row r="6471" spans="1:10">
      <c r="A6471">
        <v>1</v>
      </c>
      <c r="B6471">
        <v>6470</v>
      </c>
      <c r="C6471">
        <v>0</v>
      </c>
      <c r="D6471">
        <v>0</v>
      </c>
      <c r="E6471">
        <v>1</v>
      </c>
      <c r="F6471">
        <v>2</v>
      </c>
      <c r="G6471">
        <v>21.45</v>
      </c>
      <c r="H6471">
        <v>705.45</v>
      </c>
      <c r="I6471">
        <v>35</v>
      </c>
      <c r="J6471">
        <v>0</v>
      </c>
    </row>
    <row r="6472" spans="1:10">
      <c r="A6472">
        <v>1</v>
      </c>
      <c r="B6472">
        <v>6471</v>
      </c>
      <c r="C6472">
        <v>0</v>
      </c>
      <c r="D6472">
        <v>1</v>
      </c>
      <c r="E6472">
        <v>1</v>
      </c>
      <c r="F6472">
        <v>1</v>
      </c>
      <c r="G6472">
        <v>43.45</v>
      </c>
      <c r="H6472">
        <v>345.5</v>
      </c>
      <c r="I6472">
        <v>8</v>
      </c>
      <c r="J6472">
        <v>0</v>
      </c>
    </row>
    <row r="6473" spans="1:10">
      <c r="A6473">
        <v>1</v>
      </c>
      <c r="B6473">
        <v>6472</v>
      </c>
      <c r="C6473">
        <v>0</v>
      </c>
      <c r="D6473">
        <v>0</v>
      </c>
      <c r="E6473">
        <v>1</v>
      </c>
      <c r="F6473">
        <v>1</v>
      </c>
      <c r="G6473">
        <v>20.05</v>
      </c>
      <c r="H6473">
        <v>345.9</v>
      </c>
      <c r="I6473">
        <v>18</v>
      </c>
      <c r="J6473">
        <v>0</v>
      </c>
    </row>
    <row r="6474" spans="1:10">
      <c r="A6474">
        <v>1</v>
      </c>
      <c r="B6474">
        <v>6473</v>
      </c>
      <c r="C6474">
        <v>1</v>
      </c>
      <c r="D6474">
        <v>1</v>
      </c>
      <c r="E6474">
        <v>1</v>
      </c>
      <c r="F6474">
        <v>1</v>
      </c>
      <c r="G6474">
        <v>94.15</v>
      </c>
      <c r="H6474">
        <v>5811.8</v>
      </c>
      <c r="I6474">
        <v>60</v>
      </c>
      <c r="J6474">
        <v>0</v>
      </c>
    </row>
    <row r="6475" spans="1:10" hidden="1">
      <c r="A6475">
        <v>0</v>
      </c>
      <c r="B6475">
        <v>6474</v>
      </c>
      <c r="C6475">
        <v>0</v>
      </c>
      <c r="D6475">
        <v>1</v>
      </c>
      <c r="E6475">
        <v>1</v>
      </c>
      <c r="F6475">
        <v>0</v>
      </c>
      <c r="G6475">
        <v>94.4</v>
      </c>
      <c r="H6475">
        <v>94.4</v>
      </c>
      <c r="I6475">
        <v>1</v>
      </c>
      <c r="J6475">
        <v>1</v>
      </c>
    </row>
    <row r="6476" spans="1:10">
      <c r="A6476">
        <v>1</v>
      </c>
      <c r="B6476">
        <v>6475</v>
      </c>
      <c r="C6476">
        <v>0</v>
      </c>
      <c r="D6476">
        <v>0</v>
      </c>
      <c r="E6476">
        <v>1</v>
      </c>
      <c r="F6476">
        <v>2</v>
      </c>
      <c r="G6476">
        <v>19.55</v>
      </c>
      <c r="H6476">
        <v>124.45</v>
      </c>
      <c r="I6476">
        <v>6</v>
      </c>
      <c r="J6476">
        <v>0</v>
      </c>
    </row>
    <row r="6477" spans="1:10">
      <c r="A6477">
        <v>1</v>
      </c>
      <c r="B6477">
        <v>6476</v>
      </c>
      <c r="C6477">
        <v>1</v>
      </c>
      <c r="D6477">
        <v>1</v>
      </c>
      <c r="E6477">
        <v>1</v>
      </c>
      <c r="F6477">
        <v>0</v>
      </c>
      <c r="G6477">
        <v>75.900000000000006</v>
      </c>
      <c r="H6477">
        <v>1375.6</v>
      </c>
      <c r="I6477">
        <v>19</v>
      </c>
      <c r="J6477">
        <v>0</v>
      </c>
    </row>
    <row r="6478" spans="1:10" hidden="1">
      <c r="A6478">
        <v>0</v>
      </c>
      <c r="B6478">
        <v>6477</v>
      </c>
      <c r="C6478">
        <v>1</v>
      </c>
      <c r="D6478">
        <v>1</v>
      </c>
      <c r="E6478">
        <v>1</v>
      </c>
      <c r="F6478">
        <v>1</v>
      </c>
      <c r="G6478">
        <v>64.150000000000006</v>
      </c>
      <c r="H6478">
        <v>3491.55</v>
      </c>
      <c r="I6478">
        <v>53</v>
      </c>
      <c r="J6478">
        <v>0</v>
      </c>
    </row>
    <row r="6479" spans="1:10" hidden="1">
      <c r="A6479">
        <v>0</v>
      </c>
      <c r="B6479">
        <v>6478</v>
      </c>
      <c r="C6479">
        <v>1</v>
      </c>
      <c r="D6479">
        <v>1</v>
      </c>
      <c r="E6479">
        <v>1</v>
      </c>
      <c r="F6479">
        <v>2</v>
      </c>
      <c r="G6479">
        <v>109.55</v>
      </c>
      <c r="H6479">
        <v>7920.7</v>
      </c>
      <c r="I6479">
        <v>72</v>
      </c>
      <c r="J6479">
        <v>0</v>
      </c>
    </row>
    <row r="6480" spans="1:10">
      <c r="A6480">
        <v>1</v>
      </c>
      <c r="B6480">
        <v>6479</v>
      </c>
      <c r="C6480">
        <v>1</v>
      </c>
      <c r="D6480">
        <v>1</v>
      </c>
      <c r="E6480">
        <v>1</v>
      </c>
      <c r="F6480">
        <v>2</v>
      </c>
      <c r="G6480">
        <v>110.8</v>
      </c>
      <c r="H6480">
        <v>6640.7</v>
      </c>
      <c r="I6480">
        <v>60</v>
      </c>
      <c r="J6480">
        <v>0</v>
      </c>
    </row>
    <row r="6481" spans="1:10">
      <c r="A6481">
        <v>1</v>
      </c>
      <c r="B6481">
        <v>6480</v>
      </c>
      <c r="C6481">
        <v>0</v>
      </c>
      <c r="D6481">
        <v>1</v>
      </c>
      <c r="E6481">
        <v>1</v>
      </c>
      <c r="F6481">
        <v>0</v>
      </c>
      <c r="G6481">
        <v>55</v>
      </c>
      <c r="H6481">
        <v>55</v>
      </c>
      <c r="I6481">
        <v>1</v>
      </c>
      <c r="J6481">
        <v>1</v>
      </c>
    </row>
    <row r="6482" spans="1:10" hidden="1">
      <c r="A6482">
        <v>0</v>
      </c>
      <c r="B6482">
        <v>6481</v>
      </c>
      <c r="C6482">
        <v>0</v>
      </c>
      <c r="D6482">
        <v>1</v>
      </c>
      <c r="E6482">
        <v>1</v>
      </c>
      <c r="F6482">
        <v>0</v>
      </c>
      <c r="G6482">
        <v>53.45</v>
      </c>
      <c r="H6482">
        <v>718.1</v>
      </c>
      <c r="I6482">
        <v>13</v>
      </c>
      <c r="J6482">
        <v>0</v>
      </c>
    </row>
    <row r="6483" spans="1:10">
      <c r="A6483">
        <v>1</v>
      </c>
      <c r="B6483">
        <v>6482</v>
      </c>
      <c r="C6483">
        <v>0</v>
      </c>
      <c r="D6483">
        <v>1</v>
      </c>
      <c r="E6483">
        <v>1</v>
      </c>
      <c r="F6483">
        <v>0</v>
      </c>
      <c r="G6483">
        <v>69.95</v>
      </c>
      <c r="H6483">
        <v>320.39999999999998</v>
      </c>
      <c r="I6483">
        <v>5</v>
      </c>
      <c r="J6483">
        <v>0</v>
      </c>
    </row>
    <row r="6484" spans="1:10" hidden="1">
      <c r="A6484">
        <v>0</v>
      </c>
      <c r="B6484">
        <v>6483</v>
      </c>
      <c r="C6484">
        <v>1</v>
      </c>
      <c r="D6484">
        <v>1</v>
      </c>
      <c r="E6484">
        <v>1</v>
      </c>
      <c r="F6484">
        <v>0</v>
      </c>
      <c r="G6484">
        <v>101.45</v>
      </c>
      <c r="H6484">
        <v>101.45</v>
      </c>
      <c r="I6484">
        <v>1</v>
      </c>
      <c r="J6484">
        <v>1</v>
      </c>
    </row>
    <row r="6485" spans="1:10">
      <c r="A6485">
        <v>1</v>
      </c>
      <c r="B6485">
        <v>6484</v>
      </c>
      <c r="C6485">
        <v>0</v>
      </c>
      <c r="D6485">
        <v>1</v>
      </c>
      <c r="E6485">
        <v>1</v>
      </c>
      <c r="F6485">
        <v>0</v>
      </c>
      <c r="G6485">
        <v>97</v>
      </c>
      <c r="H6485">
        <v>1334.45</v>
      </c>
      <c r="I6485">
        <v>13</v>
      </c>
      <c r="J6485">
        <v>0</v>
      </c>
    </row>
    <row r="6486" spans="1:10" hidden="1">
      <c r="A6486">
        <v>0</v>
      </c>
      <c r="B6486">
        <v>6485</v>
      </c>
      <c r="C6486">
        <v>1</v>
      </c>
      <c r="D6486">
        <v>1</v>
      </c>
      <c r="E6486">
        <v>1</v>
      </c>
      <c r="F6486">
        <v>1</v>
      </c>
      <c r="G6486">
        <v>90.6</v>
      </c>
      <c r="H6486">
        <v>3358.65</v>
      </c>
      <c r="I6486">
        <v>37</v>
      </c>
      <c r="J6486">
        <v>0</v>
      </c>
    </row>
    <row r="6487" spans="1:10">
      <c r="A6487">
        <v>1</v>
      </c>
      <c r="B6487">
        <v>6486</v>
      </c>
      <c r="C6487">
        <v>0</v>
      </c>
      <c r="D6487">
        <v>1</v>
      </c>
      <c r="E6487">
        <v>1</v>
      </c>
      <c r="F6487">
        <v>0</v>
      </c>
      <c r="G6487">
        <v>73.55</v>
      </c>
      <c r="H6487">
        <v>4764</v>
      </c>
      <c r="I6487">
        <v>64</v>
      </c>
      <c r="J6487">
        <v>0</v>
      </c>
    </row>
    <row r="6488" spans="1:10">
      <c r="A6488">
        <v>1</v>
      </c>
      <c r="B6488">
        <v>6487</v>
      </c>
      <c r="C6488">
        <v>1</v>
      </c>
      <c r="D6488">
        <v>1</v>
      </c>
      <c r="E6488">
        <v>1</v>
      </c>
      <c r="F6488">
        <v>0</v>
      </c>
      <c r="G6488">
        <v>67.95</v>
      </c>
      <c r="H6488">
        <v>350.3</v>
      </c>
      <c r="I6488">
        <v>5</v>
      </c>
      <c r="J6488">
        <v>1</v>
      </c>
    </row>
    <row r="6489" spans="1:10">
      <c r="A6489">
        <v>1</v>
      </c>
      <c r="B6489">
        <v>6488</v>
      </c>
      <c r="C6489">
        <v>1</v>
      </c>
      <c r="D6489">
        <v>1</v>
      </c>
      <c r="E6489">
        <v>1</v>
      </c>
      <c r="F6489">
        <v>2</v>
      </c>
      <c r="G6489">
        <v>94.35</v>
      </c>
      <c r="H6489">
        <v>5703</v>
      </c>
      <c r="I6489">
        <v>61</v>
      </c>
      <c r="J6489">
        <v>0</v>
      </c>
    </row>
    <row r="6490" spans="1:10" hidden="1">
      <c r="A6490">
        <v>0</v>
      </c>
      <c r="B6490">
        <v>6489</v>
      </c>
      <c r="C6490">
        <v>0</v>
      </c>
      <c r="D6490">
        <v>1</v>
      </c>
      <c r="E6490">
        <v>1</v>
      </c>
      <c r="F6490">
        <v>0</v>
      </c>
      <c r="G6490">
        <v>69.5</v>
      </c>
      <c r="H6490">
        <v>69.5</v>
      </c>
      <c r="I6490">
        <v>1</v>
      </c>
      <c r="J6490">
        <v>1</v>
      </c>
    </row>
    <row r="6491" spans="1:10" hidden="1">
      <c r="A6491">
        <v>0</v>
      </c>
      <c r="B6491">
        <v>6490</v>
      </c>
      <c r="C6491">
        <v>0</v>
      </c>
      <c r="D6491">
        <v>0</v>
      </c>
      <c r="E6491">
        <v>1</v>
      </c>
      <c r="F6491">
        <v>0</v>
      </c>
      <c r="G6491">
        <v>18.850000000000001</v>
      </c>
      <c r="H6491">
        <v>18.850000000000001</v>
      </c>
      <c r="I6491">
        <v>1</v>
      </c>
      <c r="J6491">
        <v>1</v>
      </c>
    </row>
    <row r="6492" spans="1:10">
      <c r="A6492">
        <v>1</v>
      </c>
      <c r="B6492">
        <v>6491</v>
      </c>
      <c r="C6492">
        <v>0</v>
      </c>
      <c r="D6492">
        <v>0</v>
      </c>
      <c r="E6492">
        <v>1</v>
      </c>
      <c r="F6492">
        <v>1</v>
      </c>
      <c r="G6492">
        <v>19.399999999999999</v>
      </c>
      <c r="H6492">
        <v>525.54999999999995</v>
      </c>
      <c r="I6492">
        <v>26</v>
      </c>
      <c r="J6492">
        <v>0</v>
      </c>
    </row>
    <row r="6493" spans="1:10">
      <c r="A6493">
        <v>1</v>
      </c>
      <c r="B6493">
        <v>6492</v>
      </c>
      <c r="C6493">
        <v>0</v>
      </c>
      <c r="D6493">
        <v>1</v>
      </c>
      <c r="E6493">
        <v>1</v>
      </c>
      <c r="F6493">
        <v>0</v>
      </c>
      <c r="G6493">
        <v>69.2</v>
      </c>
      <c r="H6493">
        <v>69.2</v>
      </c>
      <c r="I6493">
        <v>1</v>
      </c>
      <c r="J6493">
        <v>1</v>
      </c>
    </row>
    <row r="6494" spans="1:10" hidden="1">
      <c r="A6494">
        <v>0</v>
      </c>
      <c r="B6494">
        <v>6493</v>
      </c>
      <c r="C6494">
        <v>0</v>
      </c>
      <c r="D6494">
        <v>0</v>
      </c>
      <c r="E6494">
        <v>1</v>
      </c>
      <c r="F6494">
        <v>2</v>
      </c>
      <c r="G6494">
        <v>19.75</v>
      </c>
      <c r="H6494">
        <v>483.15</v>
      </c>
      <c r="I6494">
        <v>24</v>
      </c>
      <c r="J6494">
        <v>0</v>
      </c>
    </row>
    <row r="6495" spans="1:10">
      <c r="A6495">
        <v>1</v>
      </c>
      <c r="B6495">
        <v>6494</v>
      </c>
      <c r="C6495">
        <v>2</v>
      </c>
      <c r="D6495">
        <v>1</v>
      </c>
      <c r="E6495">
        <v>0</v>
      </c>
      <c r="F6495">
        <v>1</v>
      </c>
      <c r="G6495">
        <v>54.6</v>
      </c>
      <c r="H6495">
        <v>934.8</v>
      </c>
      <c r="I6495">
        <v>17</v>
      </c>
      <c r="J6495">
        <v>0</v>
      </c>
    </row>
    <row r="6496" spans="1:10" hidden="1">
      <c r="A6496">
        <v>0</v>
      </c>
      <c r="B6496">
        <v>6495</v>
      </c>
      <c r="C6496">
        <v>2</v>
      </c>
      <c r="D6496">
        <v>1</v>
      </c>
      <c r="E6496">
        <v>0</v>
      </c>
      <c r="F6496">
        <v>0</v>
      </c>
      <c r="G6496">
        <v>29.8</v>
      </c>
      <c r="H6496">
        <v>786.5</v>
      </c>
      <c r="I6496">
        <v>26</v>
      </c>
      <c r="J6496">
        <v>0</v>
      </c>
    </row>
    <row r="6497" spans="1:10" hidden="1">
      <c r="A6497">
        <v>0</v>
      </c>
      <c r="B6497">
        <v>6496</v>
      </c>
      <c r="C6497">
        <v>0</v>
      </c>
      <c r="D6497">
        <v>1</v>
      </c>
      <c r="E6497">
        <v>1</v>
      </c>
      <c r="F6497">
        <v>0</v>
      </c>
      <c r="G6497">
        <v>69.650000000000006</v>
      </c>
      <c r="H6497">
        <v>69.650000000000006</v>
      </c>
      <c r="I6497">
        <v>1</v>
      </c>
      <c r="J6497">
        <v>1</v>
      </c>
    </row>
    <row r="6498" spans="1:10">
      <c r="A6498">
        <v>1</v>
      </c>
      <c r="B6498">
        <v>6497</v>
      </c>
      <c r="C6498">
        <v>1</v>
      </c>
      <c r="D6498">
        <v>1</v>
      </c>
      <c r="E6498">
        <v>1</v>
      </c>
      <c r="F6498">
        <v>0</v>
      </c>
      <c r="G6498">
        <v>101.85</v>
      </c>
      <c r="H6498">
        <v>4086.3</v>
      </c>
      <c r="I6498">
        <v>40</v>
      </c>
      <c r="J6498">
        <v>1</v>
      </c>
    </row>
    <row r="6499" spans="1:10">
      <c r="A6499">
        <v>1</v>
      </c>
      <c r="B6499">
        <v>6498</v>
      </c>
      <c r="C6499">
        <v>1</v>
      </c>
      <c r="D6499">
        <v>1</v>
      </c>
      <c r="E6499">
        <v>1</v>
      </c>
      <c r="F6499">
        <v>0</v>
      </c>
      <c r="G6499">
        <v>103.05</v>
      </c>
      <c r="H6499">
        <v>5364.8</v>
      </c>
      <c r="I6499">
        <v>52</v>
      </c>
      <c r="J6499">
        <v>0</v>
      </c>
    </row>
    <row r="6500" spans="1:10">
      <c r="A6500">
        <v>1</v>
      </c>
      <c r="B6500">
        <v>6499</v>
      </c>
      <c r="C6500">
        <v>0</v>
      </c>
      <c r="D6500">
        <v>1</v>
      </c>
      <c r="E6500">
        <v>1</v>
      </c>
      <c r="F6500">
        <v>0</v>
      </c>
      <c r="G6500">
        <v>82.3</v>
      </c>
      <c r="H6500">
        <v>82.3</v>
      </c>
      <c r="I6500">
        <v>1</v>
      </c>
      <c r="J6500">
        <v>1</v>
      </c>
    </row>
    <row r="6501" spans="1:10" hidden="1">
      <c r="A6501">
        <v>0</v>
      </c>
      <c r="B6501">
        <v>6500</v>
      </c>
      <c r="C6501">
        <v>0</v>
      </c>
      <c r="D6501">
        <v>0</v>
      </c>
      <c r="E6501">
        <v>1</v>
      </c>
      <c r="F6501">
        <v>0</v>
      </c>
      <c r="G6501">
        <v>20.3</v>
      </c>
      <c r="H6501">
        <v>20.3</v>
      </c>
      <c r="I6501">
        <v>1</v>
      </c>
      <c r="J6501">
        <v>0</v>
      </c>
    </row>
    <row r="6502" spans="1:10">
      <c r="A6502">
        <v>1</v>
      </c>
      <c r="B6502">
        <v>6501</v>
      </c>
      <c r="C6502">
        <v>2</v>
      </c>
      <c r="D6502">
        <v>1</v>
      </c>
      <c r="E6502">
        <v>0</v>
      </c>
      <c r="F6502">
        <v>2</v>
      </c>
      <c r="G6502">
        <v>35.1</v>
      </c>
      <c r="H6502">
        <v>770.4</v>
      </c>
      <c r="I6502">
        <v>21</v>
      </c>
      <c r="J6502">
        <v>0</v>
      </c>
    </row>
    <row r="6503" spans="1:10" hidden="1">
      <c r="A6503">
        <v>0</v>
      </c>
      <c r="B6503">
        <v>6502</v>
      </c>
      <c r="C6503">
        <v>1</v>
      </c>
      <c r="D6503">
        <v>1</v>
      </c>
      <c r="E6503">
        <v>1</v>
      </c>
      <c r="F6503">
        <v>1</v>
      </c>
      <c r="G6503">
        <v>105.7</v>
      </c>
      <c r="H6503">
        <v>6816.95</v>
      </c>
      <c r="I6503">
        <v>67</v>
      </c>
      <c r="J6503">
        <v>0</v>
      </c>
    </row>
    <row r="6504" spans="1:10" hidden="1">
      <c r="A6504">
        <v>0</v>
      </c>
      <c r="B6504">
        <v>6503</v>
      </c>
      <c r="C6504">
        <v>0</v>
      </c>
      <c r="D6504">
        <v>1</v>
      </c>
      <c r="E6504">
        <v>1</v>
      </c>
      <c r="F6504">
        <v>0</v>
      </c>
      <c r="G6504">
        <v>56.25</v>
      </c>
      <c r="H6504">
        <v>2419.5500000000002</v>
      </c>
      <c r="I6504">
        <v>44</v>
      </c>
      <c r="J6504">
        <v>0</v>
      </c>
    </row>
    <row r="6505" spans="1:10" hidden="1">
      <c r="A6505">
        <v>0</v>
      </c>
      <c r="B6505">
        <v>6504</v>
      </c>
      <c r="C6505">
        <v>2</v>
      </c>
      <c r="D6505">
        <v>1</v>
      </c>
      <c r="E6505">
        <v>0</v>
      </c>
      <c r="F6505">
        <v>1</v>
      </c>
      <c r="G6505">
        <v>60.35</v>
      </c>
      <c r="H6505">
        <v>4138.7</v>
      </c>
      <c r="I6505">
        <v>70</v>
      </c>
      <c r="J6505">
        <v>0</v>
      </c>
    </row>
    <row r="6506" spans="1:10">
      <c r="A6506">
        <v>1</v>
      </c>
      <c r="B6506">
        <v>6505</v>
      </c>
      <c r="C6506">
        <v>0</v>
      </c>
      <c r="D6506">
        <v>1</v>
      </c>
      <c r="E6506">
        <v>1</v>
      </c>
      <c r="F6506">
        <v>0</v>
      </c>
      <c r="G6506">
        <v>79.25</v>
      </c>
      <c r="H6506">
        <v>267.60000000000002</v>
      </c>
      <c r="I6506">
        <v>3</v>
      </c>
      <c r="J6506">
        <v>1</v>
      </c>
    </row>
    <row r="6507" spans="1:10">
      <c r="A6507">
        <v>1</v>
      </c>
      <c r="B6507">
        <v>6506</v>
      </c>
      <c r="C6507">
        <v>0</v>
      </c>
      <c r="D6507">
        <v>1</v>
      </c>
      <c r="E6507">
        <v>1</v>
      </c>
      <c r="F6507">
        <v>2</v>
      </c>
      <c r="G6507">
        <v>59.8</v>
      </c>
      <c r="H6507">
        <v>3457.45</v>
      </c>
      <c r="I6507">
        <v>56</v>
      </c>
      <c r="J6507">
        <v>0</v>
      </c>
    </row>
    <row r="6508" spans="1:10">
      <c r="A6508">
        <v>1</v>
      </c>
      <c r="B6508">
        <v>6507</v>
      </c>
      <c r="C6508">
        <v>1</v>
      </c>
      <c r="D6508">
        <v>1</v>
      </c>
      <c r="E6508">
        <v>1</v>
      </c>
      <c r="F6508">
        <v>0</v>
      </c>
      <c r="G6508">
        <v>84.6</v>
      </c>
      <c r="H6508">
        <v>1115.2</v>
      </c>
      <c r="I6508">
        <v>13</v>
      </c>
      <c r="J6508">
        <v>1</v>
      </c>
    </row>
    <row r="6509" spans="1:10" hidden="1">
      <c r="A6509">
        <v>0</v>
      </c>
      <c r="B6509">
        <v>6508</v>
      </c>
      <c r="C6509">
        <v>1</v>
      </c>
      <c r="D6509">
        <v>1</v>
      </c>
      <c r="E6509">
        <v>1</v>
      </c>
      <c r="F6509">
        <v>0</v>
      </c>
      <c r="G6509">
        <v>93.4</v>
      </c>
      <c r="H6509">
        <v>5435.6</v>
      </c>
      <c r="I6509">
        <v>58</v>
      </c>
      <c r="J6509">
        <v>1</v>
      </c>
    </row>
    <row r="6510" spans="1:10">
      <c r="A6510">
        <v>1</v>
      </c>
      <c r="B6510">
        <v>6509</v>
      </c>
      <c r="C6510">
        <v>1</v>
      </c>
      <c r="D6510">
        <v>1</v>
      </c>
      <c r="E6510">
        <v>1</v>
      </c>
      <c r="F6510">
        <v>0</v>
      </c>
      <c r="G6510">
        <v>94.2</v>
      </c>
      <c r="H6510">
        <v>4186.3</v>
      </c>
      <c r="I6510">
        <v>42</v>
      </c>
      <c r="J6510">
        <v>1</v>
      </c>
    </row>
    <row r="6511" spans="1:10">
      <c r="A6511">
        <v>1</v>
      </c>
      <c r="B6511">
        <v>6510</v>
      </c>
      <c r="C6511">
        <v>2</v>
      </c>
      <c r="D6511">
        <v>1</v>
      </c>
      <c r="E6511">
        <v>0</v>
      </c>
      <c r="F6511">
        <v>0</v>
      </c>
      <c r="G6511">
        <v>25.05</v>
      </c>
      <c r="H6511">
        <v>25.05</v>
      </c>
      <c r="I6511">
        <v>1</v>
      </c>
      <c r="J6511">
        <v>1</v>
      </c>
    </row>
    <row r="6512" spans="1:10">
      <c r="A6512">
        <v>1</v>
      </c>
      <c r="B6512">
        <v>6511</v>
      </c>
      <c r="C6512">
        <v>1</v>
      </c>
      <c r="D6512">
        <v>1</v>
      </c>
      <c r="E6512">
        <v>1</v>
      </c>
      <c r="F6512">
        <v>2</v>
      </c>
      <c r="G6512">
        <v>99.65</v>
      </c>
      <c r="H6512">
        <v>4630.2</v>
      </c>
      <c r="I6512">
        <v>46</v>
      </c>
      <c r="J6512">
        <v>0</v>
      </c>
    </row>
    <row r="6513" spans="1:10">
      <c r="A6513">
        <v>1</v>
      </c>
      <c r="B6513">
        <v>6512</v>
      </c>
      <c r="C6513">
        <v>0</v>
      </c>
      <c r="D6513">
        <v>1</v>
      </c>
      <c r="E6513">
        <v>1</v>
      </c>
      <c r="F6513">
        <v>2</v>
      </c>
      <c r="G6513">
        <v>50.65</v>
      </c>
      <c r="H6513">
        <v>3221.25</v>
      </c>
      <c r="I6513">
        <v>63</v>
      </c>
      <c r="J6513">
        <v>0</v>
      </c>
    </row>
    <row r="6514" spans="1:10" hidden="1">
      <c r="A6514">
        <v>0</v>
      </c>
      <c r="B6514">
        <v>6513</v>
      </c>
      <c r="C6514">
        <v>0</v>
      </c>
      <c r="D6514">
        <v>1</v>
      </c>
      <c r="E6514">
        <v>1</v>
      </c>
      <c r="F6514">
        <v>0</v>
      </c>
      <c r="G6514">
        <v>60.9</v>
      </c>
      <c r="H6514">
        <v>688.5</v>
      </c>
      <c r="I6514">
        <v>11</v>
      </c>
      <c r="J6514">
        <v>0</v>
      </c>
    </row>
    <row r="6515" spans="1:10">
      <c r="A6515">
        <v>1</v>
      </c>
      <c r="B6515">
        <v>6514</v>
      </c>
      <c r="C6515">
        <v>1</v>
      </c>
      <c r="D6515">
        <v>1</v>
      </c>
      <c r="E6515">
        <v>1</v>
      </c>
      <c r="F6515">
        <v>0</v>
      </c>
      <c r="G6515">
        <v>59.65</v>
      </c>
      <c r="H6515">
        <v>867.1</v>
      </c>
      <c r="I6515">
        <v>15</v>
      </c>
      <c r="J6515">
        <v>0</v>
      </c>
    </row>
    <row r="6516" spans="1:10" hidden="1">
      <c r="A6516">
        <v>0</v>
      </c>
      <c r="B6516">
        <v>6515</v>
      </c>
      <c r="C6516">
        <v>2</v>
      </c>
      <c r="D6516">
        <v>1</v>
      </c>
      <c r="E6516">
        <v>0</v>
      </c>
      <c r="F6516">
        <v>2</v>
      </c>
      <c r="G6516">
        <v>64.7</v>
      </c>
      <c r="H6516">
        <v>4746.05</v>
      </c>
      <c r="I6516">
        <v>72</v>
      </c>
      <c r="J6516">
        <v>0</v>
      </c>
    </row>
    <row r="6517" spans="1:10">
      <c r="A6517">
        <v>1</v>
      </c>
      <c r="B6517">
        <v>6516</v>
      </c>
      <c r="C6517">
        <v>2</v>
      </c>
      <c r="D6517">
        <v>1</v>
      </c>
      <c r="E6517">
        <v>0</v>
      </c>
      <c r="F6517">
        <v>0</v>
      </c>
      <c r="G6517">
        <v>25.1</v>
      </c>
      <c r="H6517">
        <v>712.85</v>
      </c>
      <c r="I6517">
        <v>29</v>
      </c>
      <c r="J6517">
        <v>1</v>
      </c>
    </row>
    <row r="6518" spans="1:10" hidden="1">
      <c r="A6518">
        <v>0</v>
      </c>
      <c r="B6518">
        <v>6517</v>
      </c>
      <c r="C6518">
        <v>0</v>
      </c>
      <c r="D6518">
        <v>1</v>
      </c>
      <c r="E6518">
        <v>1</v>
      </c>
      <c r="F6518">
        <v>0</v>
      </c>
      <c r="G6518">
        <v>48.95</v>
      </c>
      <c r="H6518">
        <v>48.95</v>
      </c>
      <c r="I6518">
        <v>1</v>
      </c>
      <c r="J6518">
        <v>1</v>
      </c>
    </row>
    <row r="6519" spans="1:10" hidden="1">
      <c r="A6519">
        <v>0</v>
      </c>
      <c r="B6519">
        <v>6518</v>
      </c>
      <c r="C6519">
        <v>0</v>
      </c>
      <c r="D6519">
        <v>1</v>
      </c>
      <c r="E6519">
        <v>1</v>
      </c>
      <c r="F6519">
        <v>0</v>
      </c>
      <c r="G6519">
        <v>54.85</v>
      </c>
      <c r="H6519">
        <v>355.1</v>
      </c>
      <c r="I6519">
        <v>6</v>
      </c>
      <c r="J6519">
        <v>0</v>
      </c>
    </row>
    <row r="6520" spans="1:10">
      <c r="A6520">
        <v>1</v>
      </c>
      <c r="B6520">
        <v>6519</v>
      </c>
      <c r="C6520">
        <v>0</v>
      </c>
      <c r="D6520">
        <v>1</v>
      </c>
      <c r="E6520">
        <v>1</v>
      </c>
      <c r="F6520">
        <v>0</v>
      </c>
      <c r="G6520">
        <v>45.3</v>
      </c>
      <c r="H6520">
        <v>45.3</v>
      </c>
      <c r="I6520">
        <v>1</v>
      </c>
      <c r="J6520">
        <v>1</v>
      </c>
    </row>
    <row r="6521" spans="1:10">
      <c r="A6521">
        <v>1</v>
      </c>
      <c r="B6521">
        <v>6520</v>
      </c>
      <c r="C6521">
        <v>1</v>
      </c>
      <c r="D6521">
        <v>1</v>
      </c>
      <c r="E6521">
        <v>1</v>
      </c>
      <c r="F6521">
        <v>1</v>
      </c>
      <c r="G6521">
        <v>91.35</v>
      </c>
      <c r="H6521">
        <v>5764.7</v>
      </c>
      <c r="I6521">
        <v>63</v>
      </c>
      <c r="J6521">
        <v>0</v>
      </c>
    </row>
    <row r="6522" spans="1:10" hidden="1">
      <c r="A6522">
        <v>0</v>
      </c>
      <c r="B6522">
        <v>6521</v>
      </c>
      <c r="C6522">
        <v>0</v>
      </c>
      <c r="D6522">
        <v>1</v>
      </c>
      <c r="E6522">
        <v>1</v>
      </c>
      <c r="F6522">
        <v>0</v>
      </c>
      <c r="G6522">
        <v>85.85</v>
      </c>
      <c r="H6522">
        <v>167.3</v>
      </c>
      <c r="I6522">
        <v>2</v>
      </c>
      <c r="J6522">
        <v>1</v>
      </c>
    </row>
    <row r="6523" spans="1:10">
      <c r="A6523">
        <v>1</v>
      </c>
      <c r="B6523">
        <v>6522</v>
      </c>
      <c r="C6523">
        <v>1</v>
      </c>
      <c r="D6523">
        <v>0</v>
      </c>
      <c r="E6523">
        <v>1</v>
      </c>
      <c r="F6523">
        <v>2</v>
      </c>
      <c r="G6523">
        <v>25.1</v>
      </c>
      <c r="H6523">
        <v>428.45</v>
      </c>
      <c r="I6523">
        <v>18</v>
      </c>
      <c r="J6523">
        <v>0</v>
      </c>
    </row>
    <row r="6524" spans="1:10">
      <c r="A6524">
        <v>1</v>
      </c>
      <c r="B6524">
        <v>6523</v>
      </c>
      <c r="C6524">
        <v>2</v>
      </c>
      <c r="D6524">
        <v>1</v>
      </c>
      <c r="E6524">
        <v>0</v>
      </c>
      <c r="F6524">
        <v>0</v>
      </c>
      <c r="G6524">
        <v>34</v>
      </c>
      <c r="H6524">
        <v>1505.35</v>
      </c>
      <c r="I6524">
        <v>43</v>
      </c>
      <c r="J6524">
        <v>0</v>
      </c>
    </row>
    <row r="6525" spans="1:10" hidden="1">
      <c r="A6525">
        <v>0</v>
      </c>
      <c r="B6525">
        <v>6524</v>
      </c>
      <c r="C6525">
        <v>2</v>
      </c>
      <c r="D6525">
        <v>1</v>
      </c>
      <c r="E6525">
        <v>0</v>
      </c>
      <c r="F6525">
        <v>1</v>
      </c>
      <c r="G6525">
        <v>45.9</v>
      </c>
      <c r="H6525">
        <v>693.45</v>
      </c>
      <c r="I6525">
        <v>15</v>
      </c>
      <c r="J6525">
        <v>0</v>
      </c>
    </row>
    <row r="6526" spans="1:10">
      <c r="A6526">
        <v>1</v>
      </c>
      <c r="B6526">
        <v>6525</v>
      </c>
      <c r="C6526">
        <v>1</v>
      </c>
      <c r="D6526">
        <v>1</v>
      </c>
      <c r="E6526">
        <v>1</v>
      </c>
      <c r="F6526">
        <v>0</v>
      </c>
      <c r="G6526">
        <v>95.2</v>
      </c>
      <c r="H6526">
        <v>930.4</v>
      </c>
      <c r="I6526">
        <v>10</v>
      </c>
      <c r="J6526">
        <v>1</v>
      </c>
    </row>
    <row r="6527" spans="1:10">
      <c r="A6527">
        <v>1</v>
      </c>
      <c r="B6527">
        <v>6526</v>
      </c>
      <c r="C6527">
        <v>0</v>
      </c>
      <c r="D6527">
        <v>0</v>
      </c>
      <c r="E6527">
        <v>1</v>
      </c>
      <c r="F6527">
        <v>2</v>
      </c>
      <c r="G6527">
        <v>20.5</v>
      </c>
      <c r="H6527">
        <v>1177.95</v>
      </c>
      <c r="I6527">
        <v>55</v>
      </c>
      <c r="J6527">
        <v>0</v>
      </c>
    </row>
    <row r="6528" spans="1:10">
      <c r="A6528">
        <v>1</v>
      </c>
      <c r="B6528">
        <v>6527</v>
      </c>
      <c r="C6528">
        <v>1</v>
      </c>
      <c r="D6528">
        <v>1</v>
      </c>
      <c r="E6528">
        <v>1</v>
      </c>
      <c r="F6528">
        <v>1</v>
      </c>
      <c r="G6528">
        <v>100.6</v>
      </c>
      <c r="H6528">
        <v>5069.6499999999996</v>
      </c>
      <c r="I6528">
        <v>49</v>
      </c>
      <c r="J6528">
        <v>1</v>
      </c>
    </row>
    <row r="6529" spans="1:10">
      <c r="A6529">
        <v>1</v>
      </c>
      <c r="B6529">
        <v>6528</v>
      </c>
      <c r="C6529">
        <v>0</v>
      </c>
      <c r="D6529">
        <v>1</v>
      </c>
      <c r="E6529">
        <v>1</v>
      </c>
      <c r="F6529">
        <v>0</v>
      </c>
      <c r="G6529">
        <v>55.3</v>
      </c>
      <c r="H6529">
        <v>324.25</v>
      </c>
      <c r="I6529">
        <v>6</v>
      </c>
      <c r="J6529">
        <v>1</v>
      </c>
    </row>
    <row r="6530" spans="1:10" hidden="1">
      <c r="A6530">
        <v>0</v>
      </c>
      <c r="B6530">
        <v>6529</v>
      </c>
      <c r="C6530">
        <v>0</v>
      </c>
      <c r="D6530">
        <v>0</v>
      </c>
      <c r="E6530">
        <v>1</v>
      </c>
      <c r="F6530">
        <v>2</v>
      </c>
      <c r="G6530">
        <v>20.350000000000001</v>
      </c>
      <c r="H6530">
        <v>1458.1</v>
      </c>
      <c r="I6530">
        <v>70</v>
      </c>
      <c r="J6530">
        <v>0</v>
      </c>
    </row>
    <row r="6531" spans="1:10">
      <c r="A6531">
        <v>1</v>
      </c>
      <c r="B6531">
        <v>6530</v>
      </c>
      <c r="C6531">
        <v>1</v>
      </c>
      <c r="D6531">
        <v>1</v>
      </c>
      <c r="E6531">
        <v>1</v>
      </c>
      <c r="F6531">
        <v>0</v>
      </c>
      <c r="G6531">
        <v>74.849999999999994</v>
      </c>
      <c r="H6531">
        <v>156.4</v>
      </c>
      <c r="I6531">
        <v>2</v>
      </c>
      <c r="J6531">
        <v>1</v>
      </c>
    </row>
    <row r="6532" spans="1:10">
      <c r="A6532">
        <v>1</v>
      </c>
      <c r="B6532">
        <v>6531</v>
      </c>
      <c r="C6532">
        <v>2</v>
      </c>
      <c r="D6532">
        <v>1</v>
      </c>
      <c r="E6532">
        <v>0</v>
      </c>
      <c r="F6532">
        <v>1</v>
      </c>
      <c r="G6532">
        <v>36.1</v>
      </c>
      <c r="H6532">
        <v>2298.9</v>
      </c>
      <c r="I6532">
        <v>63</v>
      </c>
      <c r="J6532">
        <v>0</v>
      </c>
    </row>
    <row r="6533" spans="1:10" hidden="1">
      <c r="A6533">
        <v>0</v>
      </c>
      <c r="B6533">
        <v>6532</v>
      </c>
      <c r="C6533">
        <v>0</v>
      </c>
      <c r="D6533">
        <v>1</v>
      </c>
      <c r="E6533">
        <v>1</v>
      </c>
      <c r="F6533">
        <v>0</v>
      </c>
      <c r="G6533">
        <v>65.8</v>
      </c>
      <c r="H6533">
        <v>1679.65</v>
      </c>
      <c r="I6533">
        <v>25</v>
      </c>
      <c r="J6533">
        <v>0</v>
      </c>
    </row>
    <row r="6534" spans="1:10">
      <c r="A6534">
        <v>1</v>
      </c>
      <c r="B6534">
        <v>6533</v>
      </c>
      <c r="C6534">
        <v>0</v>
      </c>
      <c r="D6534">
        <v>0</v>
      </c>
      <c r="E6534">
        <v>1</v>
      </c>
      <c r="F6534">
        <v>1</v>
      </c>
      <c r="G6534">
        <v>20.350000000000001</v>
      </c>
      <c r="H6534">
        <v>369.6</v>
      </c>
      <c r="I6534">
        <v>18</v>
      </c>
      <c r="J6534">
        <v>0</v>
      </c>
    </row>
    <row r="6535" spans="1:10" hidden="1">
      <c r="A6535">
        <v>0</v>
      </c>
      <c r="B6535">
        <v>6534</v>
      </c>
      <c r="C6535">
        <v>1</v>
      </c>
      <c r="D6535">
        <v>1</v>
      </c>
      <c r="E6535">
        <v>1</v>
      </c>
      <c r="F6535">
        <v>0</v>
      </c>
      <c r="G6535">
        <v>105.8</v>
      </c>
      <c r="H6535">
        <v>2998</v>
      </c>
      <c r="I6535">
        <v>28</v>
      </c>
      <c r="J6535">
        <v>0</v>
      </c>
    </row>
    <row r="6536" spans="1:10" hidden="1">
      <c r="A6536">
        <v>0</v>
      </c>
      <c r="B6536">
        <v>6535</v>
      </c>
      <c r="C6536">
        <v>0</v>
      </c>
      <c r="D6536">
        <v>1</v>
      </c>
      <c r="E6536">
        <v>1</v>
      </c>
      <c r="F6536">
        <v>1</v>
      </c>
      <c r="G6536">
        <v>96.75</v>
      </c>
      <c r="H6536">
        <v>5206.55</v>
      </c>
      <c r="I6536">
        <v>53</v>
      </c>
      <c r="J6536">
        <v>0</v>
      </c>
    </row>
    <row r="6537" spans="1:10">
      <c r="A6537">
        <v>1</v>
      </c>
      <c r="B6537">
        <v>6536</v>
      </c>
      <c r="C6537">
        <v>0</v>
      </c>
      <c r="D6537">
        <v>1</v>
      </c>
      <c r="E6537">
        <v>1</v>
      </c>
      <c r="F6537">
        <v>1</v>
      </c>
      <c r="G6537">
        <v>102.35</v>
      </c>
      <c r="H6537">
        <v>3626.1</v>
      </c>
      <c r="I6537">
        <v>35</v>
      </c>
      <c r="J6537">
        <v>1</v>
      </c>
    </row>
    <row r="6538" spans="1:10">
      <c r="A6538">
        <v>1</v>
      </c>
      <c r="B6538">
        <v>6537</v>
      </c>
      <c r="C6538">
        <v>2</v>
      </c>
      <c r="D6538">
        <v>1</v>
      </c>
      <c r="E6538">
        <v>0</v>
      </c>
      <c r="F6538">
        <v>0</v>
      </c>
      <c r="G6538">
        <v>24.4</v>
      </c>
      <c r="H6538">
        <v>24.4</v>
      </c>
      <c r="I6538">
        <v>1</v>
      </c>
      <c r="J6538">
        <v>0</v>
      </c>
    </row>
    <row r="6539" spans="1:10">
      <c r="A6539">
        <v>1</v>
      </c>
      <c r="B6539">
        <v>6538</v>
      </c>
      <c r="C6539">
        <v>1</v>
      </c>
      <c r="D6539">
        <v>1</v>
      </c>
      <c r="E6539">
        <v>1</v>
      </c>
      <c r="F6539">
        <v>1</v>
      </c>
      <c r="G6539">
        <v>115.65</v>
      </c>
      <c r="H6539">
        <v>7968.85</v>
      </c>
      <c r="I6539">
        <v>70</v>
      </c>
      <c r="J6539">
        <v>1</v>
      </c>
    </row>
    <row r="6540" spans="1:10">
      <c r="A6540">
        <v>1</v>
      </c>
      <c r="B6540">
        <v>6539</v>
      </c>
      <c r="C6540">
        <v>0</v>
      </c>
      <c r="D6540">
        <v>1</v>
      </c>
      <c r="E6540">
        <v>1</v>
      </c>
      <c r="F6540">
        <v>0</v>
      </c>
      <c r="G6540">
        <v>79.849999999999994</v>
      </c>
      <c r="H6540">
        <v>152.44999999999999</v>
      </c>
      <c r="I6540">
        <v>2</v>
      </c>
      <c r="J6540">
        <v>1</v>
      </c>
    </row>
    <row r="6541" spans="1:10">
      <c r="A6541">
        <v>1</v>
      </c>
      <c r="B6541">
        <v>6540</v>
      </c>
      <c r="C6541">
        <v>0</v>
      </c>
      <c r="D6541">
        <v>1</v>
      </c>
      <c r="E6541">
        <v>1</v>
      </c>
      <c r="F6541">
        <v>0</v>
      </c>
      <c r="G6541">
        <v>73.05</v>
      </c>
      <c r="H6541">
        <v>1959.5</v>
      </c>
      <c r="I6541">
        <v>26</v>
      </c>
      <c r="J6541">
        <v>0</v>
      </c>
    </row>
    <row r="6542" spans="1:10">
      <c r="A6542">
        <v>1</v>
      </c>
      <c r="B6542">
        <v>6541</v>
      </c>
      <c r="C6542">
        <v>0</v>
      </c>
      <c r="D6542">
        <v>1</v>
      </c>
      <c r="E6542">
        <v>1</v>
      </c>
      <c r="F6542">
        <v>1</v>
      </c>
      <c r="G6542">
        <v>64.349999999999994</v>
      </c>
      <c r="H6542">
        <v>2053.0500000000002</v>
      </c>
      <c r="I6542">
        <v>34</v>
      </c>
      <c r="J6542">
        <v>0</v>
      </c>
    </row>
    <row r="6543" spans="1:10">
      <c r="A6543">
        <v>1</v>
      </c>
      <c r="B6543">
        <v>6542</v>
      </c>
      <c r="C6543">
        <v>0</v>
      </c>
      <c r="D6543">
        <v>0</v>
      </c>
      <c r="E6543">
        <v>1</v>
      </c>
      <c r="F6543">
        <v>2</v>
      </c>
      <c r="G6543">
        <v>20.5</v>
      </c>
      <c r="H6543">
        <v>398.55</v>
      </c>
      <c r="I6543">
        <v>19</v>
      </c>
      <c r="J6543">
        <v>0</v>
      </c>
    </row>
    <row r="6544" spans="1:10">
      <c r="A6544">
        <v>1</v>
      </c>
      <c r="B6544">
        <v>6543</v>
      </c>
      <c r="C6544">
        <v>1</v>
      </c>
      <c r="D6544">
        <v>1</v>
      </c>
      <c r="E6544">
        <v>1</v>
      </c>
      <c r="F6544">
        <v>0</v>
      </c>
      <c r="G6544">
        <v>76</v>
      </c>
      <c r="H6544">
        <v>1130.8499999999999</v>
      </c>
      <c r="I6544">
        <v>15</v>
      </c>
      <c r="J6544">
        <v>1</v>
      </c>
    </row>
    <row r="6545" spans="1:10">
      <c r="A6545">
        <v>1</v>
      </c>
      <c r="B6545">
        <v>6544</v>
      </c>
      <c r="C6545">
        <v>0</v>
      </c>
      <c r="D6545">
        <v>1</v>
      </c>
      <c r="E6545">
        <v>1</v>
      </c>
      <c r="F6545">
        <v>1</v>
      </c>
      <c r="G6545">
        <v>54.75</v>
      </c>
      <c r="H6545">
        <v>3425.35</v>
      </c>
      <c r="I6545">
        <v>62</v>
      </c>
      <c r="J6545">
        <v>0</v>
      </c>
    </row>
    <row r="6546" spans="1:10">
      <c r="A6546">
        <v>1</v>
      </c>
      <c r="B6546">
        <v>6545</v>
      </c>
      <c r="C6546">
        <v>1</v>
      </c>
      <c r="D6546">
        <v>1</v>
      </c>
      <c r="E6546">
        <v>1</v>
      </c>
      <c r="F6546">
        <v>0</v>
      </c>
      <c r="G6546">
        <v>104.75</v>
      </c>
      <c r="H6546">
        <v>4323.45</v>
      </c>
      <c r="I6546">
        <v>42</v>
      </c>
      <c r="J6546">
        <v>1</v>
      </c>
    </row>
    <row r="6547" spans="1:10" hidden="1">
      <c r="A6547">
        <v>0</v>
      </c>
      <c r="B6547">
        <v>6546</v>
      </c>
      <c r="C6547">
        <v>0</v>
      </c>
      <c r="D6547">
        <v>1</v>
      </c>
      <c r="E6547">
        <v>1</v>
      </c>
      <c r="F6547">
        <v>0</v>
      </c>
      <c r="G6547">
        <v>74.650000000000006</v>
      </c>
      <c r="H6547">
        <v>703.55</v>
      </c>
      <c r="I6547">
        <v>9</v>
      </c>
      <c r="J6547">
        <v>1</v>
      </c>
    </row>
    <row r="6548" spans="1:10">
      <c r="A6548">
        <v>1</v>
      </c>
      <c r="B6548">
        <v>6547</v>
      </c>
      <c r="C6548">
        <v>0</v>
      </c>
      <c r="D6548">
        <v>1</v>
      </c>
      <c r="E6548">
        <v>1</v>
      </c>
      <c r="F6548">
        <v>0</v>
      </c>
      <c r="G6548">
        <v>51.15</v>
      </c>
      <c r="H6548">
        <v>1275.7</v>
      </c>
      <c r="I6548">
        <v>24</v>
      </c>
      <c r="J6548">
        <v>0</v>
      </c>
    </row>
    <row r="6549" spans="1:10">
      <c r="A6549">
        <v>1</v>
      </c>
      <c r="B6549">
        <v>6548</v>
      </c>
      <c r="C6549">
        <v>2</v>
      </c>
      <c r="D6549">
        <v>1</v>
      </c>
      <c r="E6549">
        <v>0</v>
      </c>
      <c r="F6549">
        <v>2</v>
      </c>
      <c r="G6549">
        <v>41.95</v>
      </c>
      <c r="H6549">
        <v>2965.75</v>
      </c>
      <c r="I6549">
        <v>68</v>
      </c>
      <c r="J6549">
        <v>0</v>
      </c>
    </row>
    <row r="6550" spans="1:10" hidden="1">
      <c r="A6550">
        <v>0</v>
      </c>
      <c r="B6550">
        <v>6549</v>
      </c>
      <c r="C6550">
        <v>0</v>
      </c>
      <c r="D6550">
        <v>1</v>
      </c>
      <c r="E6550">
        <v>1</v>
      </c>
      <c r="F6550">
        <v>0</v>
      </c>
      <c r="G6550">
        <v>54.35</v>
      </c>
      <c r="H6550">
        <v>1647</v>
      </c>
      <c r="I6550">
        <v>31</v>
      </c>
      <c r="J6550">
        <v>0</v>
      </c>
    </row>
    <row r="6551" spans="1:10" hidden="1">
      <c r="A6551">
        <v>0</v>
      </c>
      <c r="B6551">
        <v>6550</v>
      </c>
      <c r="C6551">
        <v>0</v>
      </c>
      <c r="D6551">
        <v>1</v>
      </c>
      <c r="E6551">
        <v>1</v>
      </c>
      <c r="F6551">
        <v>0</v>
      </c>
      <c r="G6551">
        <v>56.25</v>
      </c>
      <c r="H6551">
        <v>56.25</v>
      </c>
      <c r="I6551">
        <v>1</v>
      </c>
      <c r="J6551">
        <v>1</v>
      </c>
    </row>
    <row r="6552" spans="1:10">
      <c r="A6552">
        <v>1</v>
      </c>
      <c r="B6552">
        <v>6551</v>
      </c>
      <c r="C6552">
        <v>1</v>
      </c>
      <c r="D6552">
        <v>1</v>
      </c>
      <c r="E6552">
        <v>1</v>
      </c>
      <c r="F6552">
        <v>0</v>
      </c>
      <c r="G6552">
        <v>106.1</v>
      </c>
      <c r="H6552">
        <v>2249.9499999999998</v>
      </c>
      <c r="I6552">
        <v>21</v>
      </c>
      <c r="J6552">
        <v>1</v>
      </c>
    </row>
    <row r="6553" spans="1:10">
      <c r="A6553">
        <v>1</v>
      </c>
      <c r="B6553">
        <v>6552</v>
      </c>
      <c r="C6553">
        <v>0</v>
      </c>
      <c r="D6553">
        <v>1</v>
      </c>
      <c r="E6553">
        <v>1</v>
      </c>
      <c r="F6553">
        <v>1</v>
      </c>
      <c r="G6553">
        <v>96</v>
      </c>
      <c r="H6553">
        <v>6109.75</v>
      </c>
      <c r="I6553">
        <v>63</v>
      </c>
      <c r="J6553">
        <v>0</v>
      </c>
    </row>
    <row r="6554" spans="1:10" hidden="1">
      <c r="A6554">
        <v>0</v>
      </c>
      <c r="B6554">
        <v>6553</v>
      </c>
      <c r="C6554">
        <v>0</v>
      </c>
      <c r="D6554">
        <v>1</v>
      </c>
      <c r="E6554">
        <v>1</v>
      </c>
      <c r="F6554">
        <v>0</v>
      </c>
      <c r="G6554">
        <v>79.75</v>
      </c>
      <c r="H6554">
        <v>159.4</v>
      </c>
      <c r="I6554">
        <v>2</v>
      </c>
      <c r="J6554">
        <v>1</v>
      </c>
    </row>
    <row r="6555" spans="1:10">
      <c r="A6555">
        <v>1</v>
      </c>
      <c r="B6555">
        <v>6554</v>
      </c>
      <c r="C6555">
        <v>2</v>
      </c>
      <c r="D6555">
        <v>1</v>
      </c>
      <c r="E6555">
        <v>0</v>
      </c>
      <c r="F6555">
        <v>2</v>
      </c>
      <c r="G6555">
        <v>61.45</v>
      </c>
      <c r="H6555">
        <v>3751.15</v>
      </c>
      <c r="I6555">
        <v>61</v>
      </c>
      <c r="J6555">
        <v>0</v>
      </c>
    </row>
    <row r="6556" spans="1:10">
      <c r="A6556">
        <v>1</v>
      </c>
      <c r="B6556">
        <v>6555</v>
      </c>
      <c r="C6556">
        <v>0</v>
      </c>
      <c r="D6556">
        <v>1</v>
      </c>
      <c r="E6556">
        <v>1</v>
      </c>
      <c r="F6556">
        <v>0</v>
      </c>
      <c r="G6556">
        <v>68.650000000000006</v>
      </c>
      <c r="H6556">
        <v>68.650000000000006</v>
      </c>
      <c r="I6556">
        <v>1</v>
      </c>
      <c r="J6556">
        <v>1</v>
      </c>
    </row>
    <row r="6557" spans="1:10">
      <c r="A6557">
        <v>1</v>
      </c>
      <c r="B6557">
        <v>6556</v>
      </c>
      <c r="C6557">
        <v>0</v>
      </c>
      <c r="D6557">
        <v>0</v>
      </c>
      <c r="E6557">
        <v>1</v>
      </c>
      <c r="F6557">
        <v>1</v>
      </c>
      <c r="G6557">
        <v>19.649999999999999</v>
      </c>
      <c r="H6557">
        <v>411.25</v>
      </c>
      <c r="I6557">
        <v>18</v>
      </c>
      <c r="J6557">
        <v>0</v>
      </c>
    </row>
    <row r="6558" spans="1:10" hidden="1">
      <c r="A6558">
        <v>0</v>
      </c>
      <c r="B6558">
        <v>6557</v>
      </c>
      <c r="C6558">
        <v>0</v>
      </c>
      <c r="D6558">
        <v>0</v>
      </c>
      <c r="E6558">
        <v>1</v>
      </c>
      <c r="F6558">
        <v>1</v>
      </c>
      <c r="G6558">
        <v>19</v>
      </c>
      <c r="H6558">
        <v>105.5</v>
      </c>
      <c r="I6558">
        <v>6</v>
      </c>
      <c r="J6558">
        <v>0</v>
      </c>
    </row>
    <row r="6559" spans="1:10" hidden="1">
      <c r="A6559">
        <v>0</v>
      </c>
      <c r="B6559">
        <v>6558</v>
      </c>
      <c r="C6559">
        <v>1</v>
      </c>
      <c r="D6559">
        <v>1</v>
      </c>
      <c r="E6559">
        <v>1</v>
      </c>
      <c r="F6559">
        <v>0</v>
      </c>
      <c r="G6559">
        <v>100</v>
      </c>
      <c r="H6559">
        <v>3320.6</v>
      </c>
      <c r="I6559">
        <v>33</v>
      </c>
      <c r="J6559">
        <v>0</v>
      </c>
    </row>
    <row r="6560" spans="1:10" hidden="1">
      <c r="A6560">
        <v>0</v>
      </c>
      <c r="B6560">
        <v>6559</v>
      </c>
      <c r="C6560">
        <v>0</v>
      </c>
      <c r="D6560">
        <v>0</v>
      </c>
      <c r="E6560">
        <v>1</v>
      </c>
      <c r="F6560">
        <v>0</v>
      </c>
      <c r="G6560">
        <v>20.25</v>
      </c>
      <c r="H6560">
        <v>327.45</v>
      </c>
      <c r="I6560">
        <v>16</v>
      </c>
      <c r="J6560">
        <v>1</v>
      </c>
    </row>
    <row r="6561" spans="1:10">
      <c r="A6561">
        <v>1</v>
      </c>
      <c r="B6561">
        <v>6560</v>
      </c>
      <c r="C6561">
        <v>0</v>
      </c>
      <c r="D6561">
        <v>1</v>
      </c>
      <c r="E6561">
        <v>1</v>
      </c>
      <c r="F6561">
        <v>0</v>
      </c>
      <c r="G6561">
        <v>98.7</v>
      </c>
      <c r="H6561">
        <v>5669.5</v>
      </c>
      <c r="I6561">
        <v>56</v>
      </c>
      <c r="J6561">
        <v>0</v>
      </c>
    </row>
    <row r="6562" spans="1:10">
      <c r="A6562">
        <v>1</v>
      </c>
      <c r="B6562">
        <v>6561</v>
      </c>
      <c r="C6562">
        <v>0</v>
      </c>
      <c r="D6562">
        <v>0</v>
      </c>
      <c r="E6562">
        <v>1</v>
      </c>
      <c r="F6562">
        <v>1</v>
      </c>
      <c r="G6562">
        <v>19.8</v>
      </c>
      <c r="H6562">
        <v>465.45</v>
      </c>
      <c r="I6562">
        <v>23</v>
      </c>
      <c r="J6562">
        <v>0</v>
      </c>
    </row>
    <row r="6563" spans="1:10" hidden="1">
      <c r="A6563">
        <v>0</v>
      </c>
      <c r="B6563">
        <v>6562</v>
      </c>
      <c r="C6563">
        <v>0</v>
      </c>
      <c r="D6563">
        <v>1</v>
      </c>
      <c r="E6563">
        <v>1</v>
      </c>
      <c r="F6563">
        <v>0</v>
      </c>
      <c r="G6563">
        <v>73.8</v>
      </c>
      <c r="H6563">
        <v>704.3</v>
      </c>
      <c r="I6563">
        <v>9</v>
      </c>
      <c r="J6563">
        <v>0</v>
      </c>
    </row>
    <row r="6564" spans="1:10">
      <c r="A6564">
        <v>1</v>
      </c>
      <c r="B6564">
        <v>6563</v>
      </c>
      <c r="C6564">
        <v>1</v>
      </c>
      <c r="D6564">
        <v>1</v>
      </c>
      <c r="E6564">
        <v>1</v>
      </c>
      <c r="F6564">
        <v>0</v>
      </c>
      <c r="G6564">
        <v>100.2</v>
      </c>
      <c r="H6564">
        <v>1369.8</v>
      </c>
      <c r="I6564">
        <v>14</v>
      </c>
      <c r="J6564">
        <v>1</v>
      </c>
    </row>
    <row r="6565" spans="1:10">
      <c r="A6565">
        <v>1</v>
      </c>
      <c r="B6565">
        <v>6564</v>
      </c>
      <c r="C6565">
        <v>1</v>
      </c>
      <c r="D6565">
        <v>1</v>
      </c>
      <c r="E6565">
        <v>1</v>
      </c>
      <c r="F6565">
        <v>0</v>
      </c>
      <c r="G6565">
        <v>74.900000000000006</v>
      </c>
      <c r="H6565">
        <v>1107.25</v>
      </c>
      <c r="I6565">
        <v>15</v>
      </c>
      <c r="J6565">
        <v>1</v>
      </c>
    </row>
    <row r="6566" spans="1:10" hidden="1">
      <c r="A6566">
        <v>0</v>
      </c>
      <c r="B6566">
        <v>6565</v>
      </c>
      <c r="C6566">
        <v>0</v>
      </c>
      <c r="D6566">
        <v>0</v>
      </c>
      <c r="E6566">
        <v>1</v>
      </c>
      <c r="F6566">
        <v>0</v>
      </c>
      <c r="G6566">
        <v>20.05</v>
      </c>
      <c r="H6566">
        <v>95.55</v>
      </c>
      <c r="I6566">
        <v>5</v>
      </c>
      <c r="J6566">
        <v>0</v>
      </c>
    </row>
    <row r="6567" spans="1:10" hidden="1">
      <c r="A6567">
        <v>0</v>
      </c>
      <c r="B6567">
        <v>6566</v>
      </c>
      <c r="C6567">
        <v>1</v>
      </c>
      <c r="D6567">
        <v>1</v>
      </c>
      <c r="E6567">
        <v>1</v>
      </c>
      <c r="F6567">
        <v>0</v>
      </c>
      <c r="G6567">
        <v>106.2</v>
      </c>
      <c r="H6567">
        <v>6375.2</v>
      </c>
      <c r="I6567">
        <v>61</v>
      </c>
      <c r="J6567">
        <v>0</v>
      </c>
    </row>
    <row r="6568" spans="1:10">
      <c r="A6568">
        <v>1</v>
      </c>
      <c r="B6568">
        <v>6567</v>
      </c>
      <c r="C6568">
        <v>1</v>
      </c>
      <c r="D6568">
        <v>1</v>
      </c>
      <c r="E6568">
        <v>1</v>
      </c>
      <c r="F6568">
        <v>2</v>
      </c>
      <c r="G6568">
        <v>116.55</v>
      </c>
      <c r="H6568">
        <v>8152.3</v>
      </c>
      <c r="I6568">
        <v>70</v>
      </c>
      <c r="J6568">
        <v>0</v>
      </c>
    </row>
    <row r="6569" spans="1:10">
      <c r="A6569">
        <v>1</v>
      </c>
      <c r="B6569">
        <v>6568</v>
      </c>
      <c r="C6569">
        <v>1</v>
      </c>
      <c r="D6569">
        <v>1</v>
      </c>
      <c r="E6569">
        <v>1</v>
      </c>
      <c r="F6569">
        <v>0</v>
      </c>
      <c r="G6569">
        <v>99.7</v>
      </c>
      <c r="H6569">
        <v>1566.75</v>
      </c>
      <c r="I6569">
        <v>15</v>
      </c>
      <c r="J6569">
        <v>0</v>
      </c>
    </row>
    <row r="6570" spans="1:10">
      <c r="A6570">
        <v>1</v>
      </c>
      <c r="B6570">
        <v>6569</v>
      </c>
      <c r="C6570">
        <v>0</v>
      </c>
      <c r="D6570">
        <v>0</v>
      </c>
      <c r="E6570">
        <v>1</v>
      </c>
      <c r="F6570">
        <v>2</v>
      </c>
      <c r="G6570">
        <v>19.7</v>
      </c>
      <c r="H6570">
        <v>130.25</v>
      </c>
      <c r="I6570">
        <v>8</v>
      </c>
      <c r="J6570">
        <v>0</v>
      </c>
    </row>
    <row r="6571" spans="1:10">
      <c r="A6571">
        <v>1</v>
      </c>
      <c r="B6571">
        <v>6570</v>
      </c>
      <c r="C6571">
        <v>0</v>
      </c>
      <c r="D6571">
        <v>0</v>
      </c>
      <c r="E6571">
        <v>1</v>
      </c>
      <c r="F6571">
        <v>2</v>
      </c>
      <c r="G6571">
        <v>19.5</v>
      </c>
      <c r="H6571">
        <v>162.15</v>
      </c>
      <c r="I6571">
        <v>8</v>
      </c>
      <c r="J6571">
        <v>0</v>
      </c>
    </row>
    <row r="6572" spans="1:10" hidden="1">
      <c r="A6572">
        <v>0</v>
      </c>
      <c r="B6572">
        <v>6571</v>
      </c>
      <c r="C6572">
        <v>2</v>
      </c>
      <c r="D6572">
        <v>1</v>
      </c>
      <c r="E6572">
        <v>0</v>
      </c>
      <c r="F6572">
        <v>0</v>
      </c>
      <c r="G6572">
        <v>29.15</v>
      </c>
      <c r="H6572">
        <v>110.05</v>
      </c>
      <c r="I6572">
        <v>4</v>
      </c>
      <c r="J6572">
        <v>0</v>
      </c>
    </row>
    <row r="6573" spans="1:10">
      <c r="A6573">
        <v>1</v>
      </c>
      <c r="B6573">
        <v>6572</v>
      </c>
      <c r="C6573">
        <v>0</v>
      </c>
      <c r="D6573">
        <v>1</v>
      </c>
      <c r="E6573">
        <v>1</v>
      </c>
      <c r="F6573">
        <v>1</v>
      </c>
      <c r="G6573">
        <v>55</v>
      </c>
      <c r="H6573">
        <v>1885.15</v>
      </c>
      <c r="I6573">
        <v>34</v>
      </c>
      <c r="J6573">
        <v>0</v>
      </c>
    </row>
    <row r="6574" spans="1:10">
      <c r="A6574">
        <v>1</v>
      </c>
      <c r="B6574">
        <v>6573</v>
      </c>
      <c r="C6574">
        <v>1</v>
      </c>
      <c r="D6574">
        <v>1</v>
      </c>
      <c r="E6574">
        <v>1</v>
      </c>
      <c r="F6574">
        <v>2</v>
      </c>
      <c r="G6574">
        <v>90.8</v>
      </c>
      <c r="H6574">
        <v>6302.85</v>
      </c>
      <c r="I6574">
        <v>68</v>
      </c>
      <c r="J6574">
        <v>0</v>
      </c>
    </row>
    <row r="6575" spans="1:10">
      <c r="A6575">
        <v>1</v>
      </c>
      <c r="B6575">
        <v>6574</v>
      </c>
      <c r="C6575">
        <v>2</v>
      </c>
      <c r="D6575">
        <v>1</v>
      </c>
      <c r="E6575">
        <v>0</v>
      </c>
      <c r="F6575">
        <v>1</v>
      </c>
      <c r="G6575">
        <v>51</v>
      </c>
      <c r="H6575">
        <v>2264.5</v>
      </c>
      <c r="I6575">
        <v>45</v>
      </c>
      <c r="J6575">
        <v>0</v>
      </c>
    </row>
    <row r="6576" spans="1:10">
      <c r="A6576">
        <v>1</v>
      </c>
      <c r="B6576">
        <v>6575</v>
      </c>
      <c r="C6576">
        <v>1</v>
      </c>
      <c r="D6576">
        <v>1</v>
      </c>
      <c r="E6576">
        <v>1</v>
      </c>
      <c r="F6576">
        <v>0</v>
      </c>
      <c r="G6576">
        <v>90.1</v>
      </c>
      <c r="H6576">
        <v>816.8</v>
      </c>
      <c r="I6576">
        <v>9</v>
      </c>
      <c r="J6576">
        <v>0</v>
      </c>
    </row>
    <row r="6577" spans="1:10">
      <c r="A6577">
        <v>1</v>
      </c>
      <c r="B6577">
        <v>6576</v>
      </c>
      <c r="C6577">
        <v>1</v>
      </c>
      <c r="D6577">
        <v>1</v>
      </c>
      <c r="E6577">
        <v>1</v>
      </c>
      <c r="F6577">
        <v>0</v>
      </c>
      <c r="G6577">
        <v>59.05</v>
      </c>
      <c r="H6577">
        <v>1253.5</v>
      </c>
      <c r="I6577">
        <v>22</v>
      </c>
      <c r="J6577">
        <v>0</v>
      </c>
    </row>
    <row r="6578" spans="1:10" hidden="1">
      <c r="A6578">
        <v>0</v>
      </c>
      <c r="B6578">
        <v>6577</v>
      </c>
      <c r="C6578">
        <v>0</v>
      </c>
      <c r="D6578">
        <v>0</v>
      </c>
      <c r="E6578">
        <v>1</v>
      </c>
      <c r="F6578">
        <v>0</v>
      </c>
      <c r="G6578">
        <v>20.3</v>
      </c>
      <c r="H6578">
        <v>41.2</v>
      </c>
      <c r="I6578">
        <v>2</v>
      </c>
      <c r="J6578">
        <v>0</v>
      </c>
    </row>
    <row r="6579" spans="1:10" hidden="1">
      <c r="A6579">
        <v>0</v>
      </c>
      <c r="B6579">
        <v>6578</v>
      </c>
      <c r="C6579">
        <v>1</v>
      </c>
      <c r="D6579">
        <v>1</v>
      </c>
      <c r="E6579">
        <v>1</v>
      </c>
      <c r="F6579">
        <v>2</v>
      </c>
      <c r="G6579">
        <v>72.95</v>
      </c>
      <c r="H6579">
        <v>5265.55</v>
      </c>
      <c r="I6579">
        <v>70</v>
      </c>
      <c r="J6579">
        <v>0</v>
      </c>
    </row>
    <row r="6580" spans="1:10" hidden="1">
      <c r="A6580">
        <v>0</v>
      </c>
      <c r="B6580">
        <v>6579</v>
      </c>
      <c r="C6580">
        <v>1</v>
      </c>
      <c r="D6580">
        <v>1</v>
      </c>
      <c r="E6580">
        <v>1</v>
      </c>
      <c r="F6580">
        <v>1</v>
      </c>
      <c r="G6580">
        <v>73.55</v>
      </c>
      <c r="H6580">
        <v>693.3</v>
      </c>
      <c r="I6580">
        <v>10</v>
      </c>
      <c r="J6580">
        <v>0</v>
      </c>
    </row>
    <row r="6581" spans="1:10">
      <c r="A6581">
        <v>1</v>
      </c>
      <c r="B6581">
        <v>6580</v>
      </c>
      <c r="C6581">
        <v>1</v>
      </c>
      <c r="D6581">
        <v>1</v>
      </c>
      <c r="E6581">
        <v>1</v>
      </c>
      <c r="F6581">
        <v>2</v>
      </c>
      <c r="G6581">
        <v>84.3</v>
      </c>
      <c r="H6581">
        <v>5997.1</v>
      </c>
      <c r="I6581">
        <v>72</v>
      </c>
      <c r="J6581">
        <v>0</v>
      </c>
    </row>
    <row r="6582" spans="1:10">
      <c r="A6582">
        <v>1</v>
      </c>
      <c r="B6582">
        <v>6581</v>
      </c>
      <c r="C6582">
        <v>0</v>
      </c>
      <c r="D6582">
        <v>1</v>
      </c>
      <c r="E6582">
        <v>1</v>
      </c>
      <c r="F6582">
        <v>1</v>
      </c>
      <c r="G6582">
        <v>78</v>
      </c>
      <c r="H6582">
        <v>3824.2</v>
      </c>
      <c r="I6582">
        <v>49</v>
      </c>
      <c r="J6582">
        <v>0</v>
      </c>
    </row>
    <row r="6583" spans="1:10" hidden="1">
      <c r="A6583">
        <v>0</v>
      </c>
      <c r="B6583">
        <v>6582</v>
      </c>
      <c r="C6583">
        <v>1</v>
      </c>
      <c r="D6583">
        <v>1</v>
      </c>
      <c r="E6583">
        <v>1</v>
      </c>
      <c r="F6583">
        <v>1</v>
      </c>
      <c r="G6583">
        <v>72.099999999999994</v>
      </c>
      <c r="H6583">
        <v>3886.05</v>
      </c>
      <c r="I6583">
        <v>54</v>
      </c>
      <c r="J6583">
        <v>0</v>
      </c>
    </row>
    <row r="6584" spans="1:10">
      <c r="A6584">
        <v>1</v>
      </c>
      <c r="B6584">
        <v>6583</v>
      </c>
      <c r="C6584">
        <v>1</v>
      </c>
      <c r="D6584">
        <v>1</v>
      </c>
      <c r="E6584">
        <v>1</v>
      </c>
      <c r="F6584">
        <v>2</v>
      </c>
      <c r="G6584">
        <v>106.75</v>
      </c>
      <c r="H6584">
        <v>7283.25</v>
      </c>
      <c r="I6584">
        <v>71</v>
      </c>
      <c r="J6584">
        <v>0</v>
      </c>
    </row>
    <row r="6585" spans="1:10">
      <c r="A6585">
        <v>1</v>
      </c>
      <c r="B6585">
        <v>6584</v>
      </c>
      <c r="C6585">
        <v>0</v>
      </c>
      <c r="D6585">
        <v>0</v>
      </c>
      <c r="E6585">
        <v>1</v>
      </c>
      <c r="F6585">
        <v>1</v>
      </c>
      <c r="G6585">
        <v>19.25</v>
      </c>
      <c r="H6585">
        <v>412.55</v>
      </c>
      <c r="I6585">
        <v>22</v>
      </c>
      <c r="J6585">
        <v>0</v>
      </c>
    </row>
    <row r="6586" spans="1:10" hidden="1">
      <c r="A6586">
        <v>0</v>
      </c>
      <c r="B6586">
        <v>6585</v>
      </c>
      <c r="C6586">
        <v>0</v>
      </c>
      <c r="D6586">
        <v>0</v>
      </c>
      <c r="E6586">
        <v>1</v>
      </c>
      <c r="F6586">
        <v>2</v>
      </c>
      <c r="G6586">
        <v>20.55</v>
      </c>
      <c r="H6586">
        <v>1070.25</v>
      </c>
      <c r="I6586">
        <v>50</v>
      </c>
      <c r="J6586">
        <v>0</v>
      </c>
    </row>
    <row r="6587" spans="1:10" hidden="1">
      <c r="A6587">
        <v>0</v>
      </c>
      <c r="B6587">
        <v>6586</v>
      </c>
      <c r="C6587">
        <v>0</v>
      </c>
      <c r="D6587">
        <v>0</v>
      </c>
      <c r="E6587">
        <v>1</v>
      </c>
      <c r="F6587">
        <v>1</v>
      </c>
      <c r="G6587">
        <v>20</v>
      </c>
      <c r="H6587">
        <v>817.95</v>
      </c>
      <c r="I6587">
        <v>43</v>
      </c>
      <c r="J6587">
        <v>0</v>
      </c>
    </row>
    <row r="6588" spans="1:10">
      <c r="A6588">
        <v>1</v>
      </c>
      <c r="B6588">
        <v>6587</v>
      </c>
      <c r="C6588">
        <v>1</v>
      </c>
      <c r="D6588">
        <v>0</v>
      </c>
      <c r="E6588">
        <v>1</v>
      </c>
      <c r="F6588">
        <v>2</v>
      </c>
      <c r="G6588">
        <v>24.65</v>
      </c>
      <c r="H6588">
        <v>1171.3</v>
      </c>
      <c r="I6588">
        <v>45</v>
      </c>
      <c r="J6588">
        <v>0</v>
      </c>
    </row>
    <row r="6589" spans="1:10">
      <c r="A6589">
        <v>1</v>
      </c>
      <c r="B6589">
        <v>6588</v>
      </c>
      <c r="C6589">
        <v>1</v>
      </c>
      <c r="D6589">
        <v>1</v>
      </c>
      <c r="E6589">
        <v>1</v>
      </c>
      <c r="F6589">
        <v>0</v>
      </c>
      <c r="G6589">
        <v>103.5</v>
      </c>
      <c r="H6589">
        <v>6548.65</v>
      </c>
      <c r="I6589">
        <v>64</v>
      </c>
      <c r="J6589">
        <v>0</v>
      </c>
    </row>
    <row r="6590" spans="1:10">
      <c r="A6590">
        <v>1</v>
      </c>
      <c r="B6590">
        <v>6589</v>
      </c>
      <c r="C6590">
        <v>1</v>
      </c>
      <c r="D6590">
        <v>0</v>
      </c>
      <c r="E6590">
        <v>1</v>
      </c>
      <c r="F6590">
        <v>2</v>
      </c>
      <c r="G6590">
        <v>23.85</v>
      </c>
      <c r="H6590">
        <v>625.65</v>
      </c>
      <c r="I6590">
        <v>23</v>
      </c>
      <c r="J6590">
        <v>0</v>
      </c>
    </row>
    <row r="6591" spans="1:10">
      <c r="A6591">
        <v>1</v>
      </c>
      <c r="B6591">
        <v>6590</v>
      </c>
      <c r="C6591">
        <v>1</v>
      </c>
      <c r="D6591">
        <v>0</v>
      </c>
      <c r="E6591">
        <v>1</v>
      </c>
      <c r="F6591">
        <v>2</v>
      </c>
      <c r="G6591">
        <v>25.8</v>
      </c>
      <c r="H6591">
        <v>1911.5</v>
      </c>
      <c r="I6591">
        <v>68</v>
      </c>
      <c r="J6591">
        <v>0</v>
      </c>
    </row>
    <row r="6592" spans="1:10" hidden="1">
      <c r="A6592">
        <v>0</v>
      </c>
      <c r="B6592">
        <v>6591</v>
      </c>
      <c r="C6592">
        <v>0</v>
      </c>
      <c r="D6592">
        <v>1</v>
      </c>
      <c r="E6592">
        <v>1</v>
      </c>
      <c r="F6592">
        <v>0</v>
      </c>
      <c r="G6592">
        <v>70.849999999999994</v>
      </c>
      <c r="H6592">
        <v>70.849999999999994</v>
      </c>
      <c r="I6592">
        <v>1</v>
      </c>
      <c r="J6592">
        <v>1</v>
      </c>
    </row>
    <row r="6593" spans="1:10" hidden="1">
      <c r="A6593">
        <v>0</v>
      </c>
      <c r="B6593">
        <v>6592</v>
      </c>
      <c r="C6593">
        <v>0</v>
      </c>
      <c r="D6593">
        <v>1</v>
      </c>
      <c r="E6593">
        <v>1</v>
      </c>
      <c r="F6593">
        <v>0</v>
      </c>
      <c r="G6593">
        <v>69.8</v>
      </c>
      <c r="H6593">
        <v>134.69999999999999</v>
      </c>
      <c r="I6593">
        <v>2</v>
      </c>
      <c r="J6593">
        <v>1</v>
      </c>
    </row>
    <row r="6594" spans="1:10">
      <c r="A6594">
        <v>1</v>
      </c>
      <c r="B6594">
        <v>6593</v>
      </c>
      <c r="C6594">
        <v>0</v>
      </c>
      <c r="D6594">
        <v>1</v>
      </c>
      <c r="E6594">
        <v>1</v>
      </c>
      <c r="F6594">
        <v>1</v>
      </c>
      <c r="G6594">
        <v>59.45</v>
      </c>
      <c r="H6594">
        <v>1507</v>
      </c>
      <c r="I6594">
        <v>26</v>
      </c>
      <c r="J6594">
        <v>0</v>
      </c>
    </row>
    <row r="6595" spans="1:10">
      <c r="A6595">
        <v>1</v>
      </c>
      <c r="B6595">
        <v>6594</v>
      </c>
      <c r="C6595">
        <v>2</v>
      </c>
      <c r="D6595">
        <v>1</v>
      </c>
      <c r="E6595">
        <v>0</v>
      </c>
      <c r="F6595">
        <v>0</v>
      </c>
      <c r="G6595">
        <v>54.55</v>
      </c>
      <c r="H6595">
        <v>2978.3</v>
      </c>
      <c r="I6595">
        <v>55</v>
      </c>
      <c r="J6595">
        <v>1</v>
      </c>
    </row>
    <row r="6596" spans="1:10" hidden="1">
      <c r="A6596">
        <v>0</v>
      </c>
      <c r="B6596">
        <v>6595</v>
      </c>
      <c r="C6596">
        <v>0</v>
      </c>
      <c r="D6596">
        <v>0</v>
      </c>
      <c r="E6596">
        <v>1</v>
      </c>
      <c r="F6596">
        <v>0</v>
      </c>
      <c r="G6596">
        <v>20.05</v>
      </c>
      <c r="H6596">
        <v>299.3</v>
      </c>
      <c r="I6596">
        <v>14</v>
      </c>
      <c r="J6596">
        <v>0</v>
      </c>
    </row>
    <row r="6597" spans="1:10" hidden="1">
      <c r="A6597">
        <v>0</v>
      </c>
      <c r="B6597">
        <v>6596</v>
      </c>
      <c r="C6597">
        <v>0</v>
      </c>
      <c r="D6597">
        <v>1</v>
      </c>
      <c r="E6597">
        <v>1</v>
      </c>
      <c r="F6597">
        <v>2</v>
      </c>
      <c r="G6597">
        <v>82.55</v>
      </c>
      <c r="H6597">
        <v>5832.65</v>
      </c>
      <c r="I6597">
        <v>71</v>
      </c>
      <c r="J6597">
        <v>0</v>
      </c>
    </row>
    <row r="6598" spans="1:10">
      <c r="A6598">
        <v>1</v>
      </c>
      <c r="B6598">
        <v>6597</v>
      </c>
      <c r="C6598">
        <v>1</v>
      </c>
      <c r="D6598">
        <v>1</v>
      </c>
      <c r="E6598">
        <v>1</v>
      </c>
      <c r="F6598">
        <v>1</v>
      </c>
      <c r="G6598">
        <v>81.25</v>
      </c>
      <c r="H6598">
        <v>5567.55</v>
      </c>
      <c r="I6598">
        <v>64</v>
      </c>
      <c r="J6598">
        <v>0</v>
      </c>
    </row>
    <row r="6599" spans="1:10" hidden="1">
      <c r="A6599">
        <v>0</v>
      </c>
      <c r="B6599">
        <v>6598</v>
      </c>
      <c r="C6599">
        <v>0</v>
      </c>
      <c r="D6599">
        <v>1</v>
      </c>
      <c r="E6599">
        <v>1</v>
      </c>
      <c r="F6599">
        <v>0</v>
      </c>
      <c r="G6599">
        <v>70.75</v>
      </c>
      <c r="H6599">
        <v>450.8</v>
      </c>
      <c r="I6599">
        <v>7</v>
      </c>
      <c r="J6599">
        <v>1</v>
      </c>
    </row>
    <row r="6600" spans="1:10">
      <c r="A6600">
        <v>1</v>
      </c>
      <c r="B6600">
        <v>6599</v>
      </c>
      <c r="C6600">
        <v>0</v>
      </c>
      <c r="D6600">
        <v>1</v>
      </c>
      <c r="E6600">
        <v>1</v>
      </c>
      <c r="F6600">
        <v>2</v>
      </c>
      <c r="G6600">
        <v>74.3</v>
      </c>
      <c r="H6600">
        <v>4166.3500000000004</v>
      </c>
      <c r="I6600">
        <v>57</v>
      </c>
      <c r="J6600">
        <v>0</v>
      </c>
    </row>
    <row r="6601" spans="1:10">
      <c r="A6601">
        <v>1</v>
      </c>
      <c r="B6601">
        <v>6600</v>
      </c>
      <c r="C6601">
        <v>1</v>
      </c>
      <c r="D6601">
        <v>1</v>
      </c>
      <c r="E6601">
        <v>1</v>
      </c>
      <c r="F6601">
        <v>0</v>
      </c>
      <c r="G6601">
        <v>94.1</v>
      </c>
      <c r="H6601">
        <v>1215.5999999999999</v>
      </c>
      <c r="I6601">
        <v>13</v>
      </c>
      <c r="J6601">
        <v>1</v>
      </c>
    </row>
    <row r="6602" spans="1:10">
      <c r="A6602">
        <v>1</v>
      </c>
      <c r="B6602">
        <v>6601</v>
      </c>
      <c r="C6602">
        <v>2</v>
      </c>
      <c r="D6602">
        <v>1</v>
      </c>
      <c r="E6602">
        <v>0</v>
      </c>
      <c r="F6602">
        <v>0</v>
      </c>
      <c r="G6602">
        <v>29.7</v>
      </c>
      <c r="H6602">
        <v>91.7</v>
      </c>
      <c r="I6602">
        <v>3</v>
      </c>
      <c r="J6602">
        <v>1</v>
      </c>
    </row>
    <row r="6603" spans="1:10">
      <c r="A6603">
        <v>1</v>
      </c>
      <c r="B6603">
        <v>6602</v>
      </c>
      <c r="C6603">
        <v>1</v>
      </c>
      <c r="D6603">
        <v>1</v>
      </c>
      <c r="E6603">
        <v>1</v>
      </c>
      <c r="F6603">
        <v>2</v>
      </c>
      <c r="G6603">
        <v>109.7</v>
      </c>
      <c r="H6603">
        <v>7898.45</v>
      </c>
      <c r="I6603">
        <v>72</v>
      </c>
      <c r="J6603">
        <v>0</v>
      </c>
    </row>
    <row r="6604" spans="1:10" hidden="1">
      <c r="A6604">
        <v>0</v>
      </c>
      <c r="B6604">
        <v>6603</v>
      </c>
      <c r="C6604">
        <v>1</v>
      </c>
      <c r="D6604">
        <v>1</v>
      </c>
      <c r="E6604">
        <v>1</v>
      </c>
      <c r="F6604">
        <v>0</v>
      </c>
      <c r="G6604">
        <v>96.35</v>
      </c>
      <c r="H6604">
        <v>3915.4</v>
      </c>
      <c r="I6604">
        <v>40</v>
      </c>
      <c r="J6604">
        <v>0</v>
      </c>
    </row>
    <row r="6605" spans="1:10">
      <c r="A6605">
        <v>1</v>
      </c>
      <c r="B6605">
        <v>6604</v>
      </c>
      <c r="C6605">
        <v>1</v>
      </c>
      <c r="D6605">
        <v>1</v>
      </c>
      <c r="E6605">
        <v>1</v>
      </c>
      <c r="F6605">
        <v>0</v>
      </c>
      <c r="G6605">
        <v>66.599999999999994</v>
      </c>
      <c r="H6605">
        <v>979.5</v>
      </c>
      <c r="I6605">
        <v>14</v>
      </c>
      <c r="J6605">
        <v>0</v>
      </c>
    </row>
    <row r="6606" spans="1:10">
      <c r="A6606">
        <v>1</v>
      </c>
      <c r="B6606">
        <v>6605</v>
      </c>
      <c r="C6606">
        <v>0</v>
      </c>
      <c r="D6606">
        <v>1</v>
      </c>
      <c r="E6606">
        <v>1</v>
      </c>
      <c r="F6606">
        <v>0</v>
      </c>
      <c r="G6606">
        <v>44.5</v>
      </c>
      <c r="H6606">
        <v>90.05</v>
      </c>
      <c r="I6606">
        <v>2</v>
      </c>
      <c r="J6606">
        <v>0</v>
      </c>
    </row>
    <row r="6607" spans="1:10" hidden="1">
      <c r="A6607">
        <v>0</v>
      </c>
      <c r="B6607">
        <v>6606</v>
      </c>
      <c r="C6607">
        <v>1</v>
      </c>
      <c r="D6607">
        <v>1</v>
      </c>
      <c r="E6607">
        <v>1</v>
      </c>
      <c r="F6607">
        <v>1</v>
      </c>
      <c r="G6607">
        <v>110.9</v>
      </c>
      <c r="H6607">
        <v>7432.05</v>
      </c>
      <c r="I6607">
        <v>66</v>
      </c>
      <c r="J6607">
        <v>1</v>
      </c>
    </row>
    <row r="6608" spans="1:10" hidden="1">
      <c r="A6608">
        <v>0</v>
      </c>
      <c r="B6608">
        <v>6607</v>
      </c>
      <c r="C6608">
        <v>1</v>
      </c>
      <c r="D6608">
        <v>1</v>
      </c>
      <c r="E6608">
        <v>1</v>
      </c>
      <c r="F6608">
        <v>0</v>
      </c>
      <c r="G6608">
        <v>105</v>
      </c>
      <c r="H6608">
        <v>4026.4</v>
      </c>
      <c r="I6608">
        <v>38</v>
      </c>
      <c r="J6608">
        <v>1</v>
      </c>
    </row>
    <row r="6609" spans="1:10" hidden="1">
      <c r="A6609">
        <v>0</v>
      </c>
      <c r="B6609">
        <v>6608</v>
      </c>
      <c r="C6609">
        <v>2</v>
      </c>
      <c r="D6609">
        <v>1</v>
      </c>
      <c r="E6609">
        <v>0</v>
      </c>
      <c r="F6609">
        <v>0</v>
      </c>
      <c r="G6609">
        <v>25.3</v>
      </c>
      <c r="H6609">
        <v>25.3</v>
      </c>
      <c r="I6609">
        <v>1</v>
      </c>
      <c r="J6609">
        <v>1</v>
      </c>
    </row>
    <row r="6610" spans="1:10">
      <c r="A6610">
        <v>1</v>
      </c>
      <c r="B6610">
        <v>6609</v>
      </c>
      <c r="C6610">
        <v>0</v>
      </c>
      <c r="D6610">
        <v>1</v>
      </c>
      <c r="E6610">
        <v>1</v>
      </c>
      <c r="F6610">
        <v>1</v>
      </c>
      <c r="G6610">
        <v>55.15</v>
      </c>
      <c r="H6610">
        <v>1193.05</v>
      </c>
      <c r="I6610">
        <v>22</v>
      </c>
      <c r="J6610">
        <v>1</v>
      </c>
    </row>
    <row r="6611" spans="1:10">
      <c r="A6611">
        <v>1</v>
      </c>
      <c r="B6611">
        <v>6610</v>
      </c>
      <c r="C6611">
        <v>0</v>
      </c>
      <c r="D6611">
        <v>0</v>
      </c>
      <c r="E6611">
        <v>1</v>
      </c>
      <c r="F6611">
        <v>0</v>
      </c>
      <c r="G6611">
        <v>20.100000000000001</v>
      </c>
      <c r="H6611">
        <v>20.100000000000001</v>
      </c>
      <c r="I6611">
        <v>1</v>
      </c>
      <c r="J6611">
        <v>1</v>
      </c>
    </row>
    <row r="6612" spans="1:10">
      <c r="A6612">
        <v>1</v>
      </c>
      <c r="B6612">
        <v>6611</v>
      </c>
      <c r="C6612">
        <v>0</v>
      </c>
      <c r="D6612">
        <v>1</v>
      </c>
      <c r="E6612">
        <v>1</v>
      </c>
      <c r="F6612">
        <v>0</v>
      </c>
      <c r="G6612">
        <v>80.099999999999994</v>
      </c>
      <c r="H6612">
        <v>398.55</v>
      </c>
      <c r="I6612">
        <v>5</v>
      </c>
      <c r="J6612">
        <v>0</v>
      </c>
    </row>
    <row r="6613" spans="1:10" hidden="1">
      <c r="A6613">
        <v>0</v>
      </c>
      <c r="B6613">
        <v>6612</v>
      </c>
      <c r="C6613">
        <v>1</v>
      </c>
      <c r="D6613">
        <v>1</v>
      </c>
      <c r="E6613">
        <v>1</v>
      </c>
      <c r="F6613">
        <v>1</v>
      </c>
      <c r="G6613">
        <v>69.05</v>
      </c>
      <c r="H6613">
        <v>1958.45</v>
      </c>
      <c r="I6613">
        <v>29</v>
      </c>
      <c r="J6613">
        <v>0</v>
      </c>
    </row>
    <row r="6614" spans="1:10">
      <c r="A6614">
        <v>1</v>
      </c>
      <c r="B6614">
        <v>6613</v>
      </c>
      <c r="C6614">
        <v>0</v>
      </c>
      <c r="D6614">
        <v>1</v>
      </c>
      <c r="E6614">
        <v>1</v>
      </c>
      <c r="F6614">
        <v>0</v>
      </c>
      <c r="G6614">
        <v>69.900000000000006</v>
      </c>
      <c r="H6614">
        <v>69.900000000000006</v>
      </c>
      <c r="I6614">
        <v>1</v>
      </c>
      <c r="J6614">
        <v>1</v>
      </c>
    </row>
    <row r="6615" spans="1:10" hidden="1">
      <c r="A6615">
        <v>0</v>
      </c>
      <c r="B6615">
        <v>6614</v>
      </c>
      <c r="C6615">
        <v>0</v>
      </c>
      <c r="D6615">
        <v>0</v>
      </c>
      <c r="E6615">
        <v>1</v>
      </c>
      <c r="F6615">
        <v>0</v>
      </c>
      <c r="G6615">
        <v>20.399999999999999</v>
      </c>
      <c r="H6615">
        <v>63.15</v>
      </c>
      <c r="I6615">
        <v>3</v>
      </c>
      <c r="J6615">
        <v>0</v>
      </c>
    </row>
    <row r="6616" spans="1:10" hidden="1">
      <c r="A6616">
        <v>0</v>
      </c>
      <c r="B6616">
        <v>6615</v>
      </c>
      <c r="C6616">
        <v>0</v>
      </c>
      <c r="D6616">
        <v>0</v>
      </c>
      <c r="E6616">
        <v>1</v>
      </c>
      <c r="F6616">
        <v>2</v>
      </c>
      <c r="G6616">
        <v>19.7</v>
      </c>
      <c r="H6616">
        <v>1301.0999999999999</v>
      </c>
      <c r="I6616">
        <v>71</v>
      </c>
      <c r="J6616">
        <v>0</v>
      </c>
    </row>
    <row r="6617" spans="1:10">
      <c r="A6617">
        <v>1</v>
      </c>
      <c r="B6617">
        <v>6616</v>
      </c>
      <c r="C6617">
        <v>0</v>
      </c>
      <c r="D6617">
        <v>1</v>
      </c>
      <c r="E6617">
        <v>1</v>
      </c>
      <c r="F6617">
        <v>0</v>
      </c>
      <c r="G6617">
        <v>50.1</v>
      </c>
      <c r="H6617">
        <v>484.05</v>
      </c>
      <c r="I6617">
        <v>9</v>
      </c>
      <c r="J6617">
        <v>0</v>
      </c>
    </row>
    <row r="6618" spans="1:10" hidden="1">
      <c r="A6618">
        <v>0</v>
      </c>
      <c r="B6618">
        <v>6617</v>
      </c>
      <c r="C6618">
        <v>1</v>
      </c>
      <c r="D6618">
        <v>1</v>
      </c>
      <c r="E6618">
        <v>1</v>
      </c>
      <c r="F6618">
        <v>0</v>
      </c>
      <c r="G6618">
        <v>101.4</v>
      </c>
      <c r="H6618">
        <v>4528</v>
      </c>
      <c r="I6618">
        <v>43</v>
      </c>
      <c r="J6618">
        <v>1</v>
      </c>
    </row>
    <row r="6619" spans="1:10">
      <c r="A6619">
        <v>1</v>
      </c>
      <c r="B6619">
        <v>6618</v>
      </c>
      <c r="C6619">
        <v>1</v>
      </c>
      <c r="D6619">
        <v>1</v>
      </c>
      <c r="E6619">
        <v>1</v>
      </c>
      <c r="F6619">
        <v>1</v>
      </c>
      <c r="G6619">
        <v>83.45</v>
      </c>
      <c r="H6619">
        <v>3887.85</v>
      </c>
      <c r="I6619">
        <v>48</v>
      </c>
      <c r="J6619">
        <v>0</v>
      </c>
    </row>
    <row r="6620" spans="1:10" hidden="1">
      <c r="A6620">
        <v>0</v>
      </c>
      <c r="B6620">
        <v>6619</v>
      </c>
      <c r="C6620">
        <v>1</v>
      </c>
      <c r="D6620">
        <v>1</v>
      </c>
      <c r="E6620">
        <v>1</v>
      </c>
      <c r="F6620">
        <v>0</v>
      </c>
      <c r="G6620">
        <v>86.65</v>
      </c>
      <c r="H6620">
        <v>2208.75</v>
      </c>
      <c r="I6620">
        <v>26</v>
      </c>
      <c r="J6620">
        <v>0</v>
      </c>
    </row>
    <row r="6621" spans="1:10">
      <c r="A6621">
        <v>1</v>
      </c>
      <c r="B6621">
        <v>6620</v>
      </c>
      <c r="C6621">
        <v>0</v>
      </c>
      <c r="D6621">
        <v>0</v>
      </c>
      <c r="E6621">
        <v>1</v>
      </c>
      <c r="F6621">
        <v>0</v>
      </c>
      <c r="G6621">
        <v>20.149999999999999</v>
      </c>
      <c r="H6621">
        <v>238.15</v>
      </c>
      <c r="I6621">
        <v>9</v>
      </c>
      <c r="J6621">
        <v>0</v>
      </c>
    </row>
    <row r="6622" spans="1:10" hidden="1">
      <c r="A6622">
        <v>0</v>
      </c>
      <c r="B6622">
        <v>6621</v>
      </c>
      <c r="C6622">
        <v>0</v>
      </c>
      <c r="D6622">
        <v>1</v>
      </c>
      <c r="E6622">
        <v>1</v>
      </c>
      <c r="F6622">
        <v>0</v>
      </c>
      <c r="G6622">
        <v>80.8</v>
      </c>
      <c r="H6622">
        <v>80.8</v>
      </c>
      <c r="I6622">
        <v>1</v>
      </c>
      <c r="J6622">
        <v>1</v>
      </c>
    </row>
    <row r="6623" spans="1:10" hidden="1">
      <c r="A6623">
        <v>0</v>
      </c>
      <c r="B6623">
        <v>6622</v>
      </c>
      <c r="C6623">
        <v>0</v>
      </c>
      <c r="D6623">
        <v>0</v>
      </c>
      <c r="E6623">
        <v>1</v>
      </c>
      <c r="F6623">
        <v>2</v>
      </c>
      <c r="G6623">
        <v>19.399999999999999</v>
      </c>
      <c r="H6623">
        <v>958.15</v>
      </c>
      <c r="I6623">
        <v>46</v>
      </c>
      <c r="J6623">
        <v>0</v>
      </c>
    </row>
    <row r="6624" spans="1:10">
      <c r="A6624">
        <v>1</v>
      </c>
      <c r="B6624">
        <v>6623</v>
      </c>
      <c r="C6624">
        <v>1</v>
      </c>
      <c r="D6624">
        <v>1</v>
      </c>
      <c r="E6624">
        <v>1</v>
      </c>
      <c r="F6624">
        <v>0</v>
      </c>
      <c r="G6624">
        <v>62.05</v>
      </c>
      <c r="H6624">
        <v>118.3</v>
      </c>
      <c r="I6624">
        <v>2</v>
      </c>
      <c r="J6624">
        <v>1</v>
      </c>
    </row>
    <row r="6625" spans="1:10">
      <c r="A6625">
        <v>1</v>
      </c>
      <c r="B6625">
        <v>6624</v>
      </c>
      <c r="C6625">
        <v>1</v>
      </c>
      <c r="D6625">
        <v>1</v>
      </c>
      <c r="E6625">
        <v>1</v>
      </c>
      <c r="F6625">
        <v>0</v>
      </c>
      <c r="G6625">
        <v>76.45</v>
      </c>
      <c r="H6625">
        <v>76.45</v>
      </c>
      <c r="I6625">
        <v>1</v>
      </c>
      <c r="J6625">
        <v>1</v>
      </c>
    </row>
    <row r="6626" spans="1:10">
      <c r="A6626">
        <v>1</v>
      </c>
      <c r="B6626">
        <v>6625</v>
      </c>
      <c r="C6626">
        <v>2</v>
      </c>
      <c r="D6626">
        <v>1</v>
      </c>
      <c r="E6626">
        <v>0</v>
      </c>
      <c r="F6626">
        <v>2</v>
      </c>
      <c r="G6626">
        <v>60.05</v>
      </c>
      <c r="H6626">
        <v>3845.45</v>
      </c>
      <c r="I6626">
        <v>64</v>
      </c>
      <c r="J6626">
        <v>0</v>
      </c>
    </row>
    <row r="6627" spans="1:10" hidden="1">
      <c r="A6627">
        <v>0</v>
      </c>
      <c r="B6627">
        <v>6626</v>
      </c>
      <c r="C6627">
        <v>1</v>
      </c>
      <c r="D6627">
        <v>1</v>
      </c>
      <c r="E6627">
        <v>1</v>
      </c>
      <c r="F6627">
        <v>0</v>
      </c>
      <c r="G6627">
        <v>91.3</v>
      </c>
      <c r="H6627">
        <v>1094.5</v>
      </c>
      <c r="I6627">
        <v>12</v>
      </c>
      <c r="J6627">
        <v>1</v>
      </c>
    </row>
    <row r="6628" spans="1:10">
      <c r="A6628">
        <v>1</v>
      </c>
      <c r="B6628">
        <v>6627</v>
      </c>
      <c r="C6628">
        <v>0</v>
      </c>
      <c r="D6628">
        <v>1</v>
      </c>
      <c r="E6628">
        <v>1</v>
      </c>
      <c r="F6628">
        <v>0</v>
      </c>
      <c r="G6628">
        <v>95.75</v>
      </c>
      <c r="H6628">
        <v>573.75</v>
      </c>
      <c r="I6628">
        <v>6</v>
      </c>
      <c r="J6628">
        <v>1</v>
      </c>
    </row>
    <row r="6629" spans="1:10">
      <c r="A6629">
        <v>1</v>
      </c>
      <c r="B6629">
        <v>6628</v>
      </c>
      <c r="C6629">
        <v>0</v>
      </c>
      <c r="D6629">
        <v>0</v>
      </c>
      <c r="E6629">
        <v>1</v>
      </c>
      <c r="F6629">
        <v>1</v>
      </c>
      <c r="G6629">
        <v>20.350000000000001</v>
      </c>
      <c r="H6629">
        <v>1267</v>
      </c>
      <c r="I6629">
        <v>59</v>
      </c>
      <c r="J6629">
        <v>0</v>
      </c>
    </row>
    <row r="6630" spans="1:10">
      <c r="A6630">
        <v>1</v>
      </c>
      <c r="B6630">
        <v>6629</v>
      </c>
      <c r="C6630">
        <v>0</v>
      </c>
      <c r="D6630">
        <v>1</v>
      </c>
      <c r="E6630">
        <v>1</v>
      </c>
      <c r="F6630">
        <v>1</v>
      </c>
      <c r="G6630">
        <v>94.05</v>
      </c>
      <c r="H6630">
        <v>633.45000000000005</v>
      </c>
      <c r="I6630">
        <v>7</v>
      </c>
      <c r="J6630">
        <v>0</v>
      </c>
    </row>
    <row r="6631" spans="1:10">
      <c r="A6631">
        <v>1</v>
      </c>
      <c r="B6631">
        <v>6630</v>
      </c>
      <c r="C6631">
        <v>1</v>
      </c>
      <c r="D6631">
        <v>1</v>
      </c>
      <c r="E6631">
        <v>1</v>
      </c>
      <c r="F6631">
        <v>2</v>
      </c>
      <c r="G6631">
        <v>84.1</v>
      </c>
      <c r="H6631">
        <v>6129.65</v>
      </c>
      <c r="I6631">
        <v>72</v>
      </c>
      <c r="J6631">
        <v>0</v>
      </c>
    </row>
    <row r="6632" spans="1:10" hidden="1">
      <c r="A6632">
        <v>0</v>
      </c>
      <c r="B6632">
        <v>6631</v>
      </c>
      <c r="C6632">
        <v>0</v>
      </c>
      <c r="D6632">
        <v>1</v>
      </c>
      <c r="E6632">
        <v>1</v>
      </c>
      <c r="F6632">
        <v>0</v>
      </c>
      <c r="G6632">
        <v>78.75</v>
      </c>
      <c r="H6632">
        <v>1218.25</v>
      </c>
      <c r="I6632">
        <v>16</v>
      </c>
      <c r="J6632">
        <v>0</v>
      </c>
    </row>
    <row r="6633" spans="1:10">
      <c r="A6633">
        <v>1</v>
      </c>
      <c r="B6633">
        <v>6632</v>
      </c>
      <c r="C6633">
        <v>1</v>
      </c>
      <c r="D6633">
        <v>1</v>
      </c>
      <c r="E6633">
        <v>1</v>
      </c>
      <c r="F6633">
        <v>0</v>
      </c>
      <c r="G6633">
        <v>55.55</v>
      </c>
      <c r="H6633">
        <v>1405.3</v>
      </c>
      <c r="I6633">
        <v>25</v>
      </c>
      <c r="J6633">
        <v>0</v>
      </c>
    </row>
    <row r="6634" spans="1:10" hidden="1">
      <c r="A6634">
        <v>0</v>
      </c>
      <c r="B6634">
        <v>6633</v>
      </c>
      <c r="C6634">
        <v>1</v>
      </c>
      <c r="D6634">
        <v>1</v>
      </c>
      <c r="E6634">
        <v>1</v>
      </c>
      <c r="F6634">
        <v>0</v>
      </c>
      <c r="G6634">
        <v>62.65</v>
      </c>
      <c r="H6634">
        <v>2274.9</v>
      </c>
      <c r="I6634">
        <v>34</v>
      </c>
      <c r="J6634">
        <v>1</v>
      </c>
    </row>
    <row r="6635" spans="1:10" hidden="1">
      <c r="A6635">
        <v>0</v>
      </c>
      <c r="B6635">
        <v>6634</v>
      </c>
      <c r="C6635">
        <v>1</v>
      </c>
      <c r="D6635">
        <v>1</v>
      </c>
      <c r="E6635">
        <v>1</v>
      </c>
      <c r="F6635">
        <v>0</v>
      </c>
      <c r="G6635">
        <v>74.5</v>
      </c>
      <c r="H6635">
        <v>74.5</v>
      </c>
      <c r="I6635">
        <v>1</v>
      </c>
      <c r="J6635">
        <v>1</v>
      </c>
    </row>
    <row r="6636" spans="1:10">
      <c r="A6636">
        <v>1</v>
      </c>
      <c r="B6636">
        <v>6635</v>
      </c>
      <c r="C6636">
        <v>1</v>
      </c>
      <c r="D6636">
        <v>1</v>
      </c>
      <c r="E6636">
        <v>1</v>
      </c>
      <c r="F6636">
        <v>0</v>
      </c>
      <c r="G6636">
        <v>102.1</v>
      </c>
      <c r="H6636">
        <v>1068.8499999999999</v>
      </c>
      <c r="I6636">
        <v>10</v>
      </c>
      <c r="J6636">
        <v>1</v>
      </c>
    </row>
    <row r="6637" spans="1:10" hidden="1">
      <c r="A6637">
        <v>0</v>
      </c>
      <c r="B6637">
        <v>6636</v>
      </c>
      <c r="C6637">
        <v>0</v>
      </c>
      <c r="D6637">
        <v>0</v>
      </c>
      <c r="E6637">
        <v>1</v>
      </c>
      <c r="F6637">
        <v>1</v>
      </c>
      <c r="G6637">
        <v>20.100000000000001</v>
      </c>
      <c r="H6637">
        <v>533.9</v>
      </c>
      <c r="I6637">
        <v>24</v>
      </c>
      <c r="J6637">
        <v>0</v>
      </c>
    </row>
    <row r="6638" spans="1:10">
      <c r="A6638">
        <v>1</v>
      </c>
      <c r="B6638">
        <v>6637</v>
      </c>
      <c r="C6638">
        <v>1</v>
      </c>
      <c r="D6638">
        <v>1</v>
      </c>
      <c r="E6638">
        <v>1</v>
      </c>
      <c r="F6638">
        <v>1</v>
      </c>
      <c r="G6638">
        <v>70.3</v>
      </c>
      <c r="H6638">
        <v>676.15</v>
      </c>
      <c r="I6638">
        <v>10</v>
      </c>
      <c r="J6638">
        <v>0</v>
      </c>
    </row>
    <row r="6639" spans="1:10">
      <c r="A6639">
        <v>1</v>
      </c>
      <c r="B6639">
        <v>6638</v>
      </c>
      <c r="C6639">
        <v>0</v>
      </c>
      <c r="D6639">
        <v>1</v>
      </c>
      <c r="E6639">
        <v>1</v>
      </c>
      <c r="F6639">
        <v>1</v>
      </c>
      <c r="G6639">
        <v>53.65</v>
      </c>
      <c r="H6639">
        <v>3804.4</v>
      </c>
      <c r="I6639">
        <v>69</v>
      </c>
      <c r="J6639">
        <v>0</v>
      </c>
    </row>
    <row r="6640" spans="1:10" hidden="1">
      <c r="A6640">
        <v>0</v>
      </c>
      <c r="B6640">
        <v>6639</v>
      </c>
      <c r="C6640">
        <v>0</v>
      </c>
      <c r="D6640">
        <v>0</v>
      </c>
      <c r="E6640">
        <v>1</v>
      </c>
      <c r="F6640">
        <v>2</v>
      </c>
      <c r="G6640">
        <v>20.75</v>
      </c>
      <c r="H6640">
        <v>1118.8</v>
      </c>
      <c r="I6640">
        <v>57</v>
      </c>
      <c r="J6640">
        <v>0</v>
      </c>
    </row>
    <row r="6641" spans="1:10" hidden="1">
      <c r="A6641">
        <v>0</v>
      </c>
      <c r="B6641">
        <v>6640</v>
      </c>
      <c r="C6641">
        <v>0</v>
      </c>
      <c r="D6641">
        <v>1</v>
      </c>
      <c r="E6641">
        <v>1</v>
      </c>
      <c r="F6641">
        <v>1</v>
      </c>
      <c r="G6641">
        <v>103.4</v>
      </c>
      <c r="H6641">
        <v>5236.3999999999996</v>
      </c>
      <c r="I6641">
        <v>50</v>
      </c>
      <c r="J6641">
        <v>0</v>
      </c>
    </row>
    <row r="6642" spans="1:10" hidden="1">
      <c r="A6642">
        <v>0</v>
      </c>
      <c r="B6642">
        <v>6641</v>
      </c>
      <c r="C6642">
        <v>2</v>
      </c>
      <c r="D6642">
        <v>1</v>
      </c>
      <c r="E6642">
        <v>0</v>
      </c>
      <c r="F6642">
        <v>1</v>
      </c>
      <c r="G6642">
        <v>50.8</v>
      </c>
      <c r="H6642">
        <v>1386.8</v>
      </c>
      <c r="I6642">
        <v>28</v>
      </c>
      <c r="J6642">
        <v>0</v>
      </c>
    </row>
    <row r="6643" spans="1:10">
      <c r="A6643">
        <v>1</v>
      </c>
      <c r="B6643">
        <v>6642</v>
      </c>
      <c r="C6643">
        <v>0</v>
      </c>
      <c r="D6643">
        <v>1</v>
      </c>
      <c r="E6643">
        <v>1</v>
      </c>
      <c r="F6643">
        <v>0</v>
      </c>
      <c r="G6643">
        <v>50.15</v>
      </c>
      <c r="H6643">
        <v>762.25</v>
      </c>
      <c r="I6643">
        <v>16</v>
      </c>
      <c r="J6643">
        <v>1</v>
      </c>
    </row>
    <row r="6644" spans="1:10">
      <c r="A6644">
        <v>1</v>
      </c>
      <c r="B6644">
        <v>6643</v>
      </c>
      <c r="C6644">
        <v>0</v>
      </c>
      <c r="D6644">
        <v>1</v>
      </c>
      <c r="E6644">
        <v>1</v>
      </c>
      <c r="F6644">
        <v>0</v>
      </c>
      <c r="G6644">
        <v>79</v>
      </c>
      <c r="H6644">
        <v>1902</v>
      </c>
      <c r="I6644">
        <v>25</v>
      </c>
      <c r="J6644">
        <v>0</v>
      </c>
    </row>
    <row r="6645" spans="1:10" hidden="1">
      <c r="A6645">
        <v>0</v>
      </c>
      <c r="B6645">
        <v>6644</v>
      </c>
      <c r="C6645">
        <v>0</v>
      </c>
      <c r="D6645">
        <v>1</v>
      </c>
      <c r="E6645">
        <v>1</v>
      </c>
      <c r="F6645">
        <v>0</v>
      </c>
      <c r="G6645">
        <v>74.599999999999994</v>
      </c>
      <c r="H6645">
        <v>239.05</v>
      </c>
      <c r="I6645">
        <v>3</v>
      </c>
      <c r="J6645">
        <v>0</v>
      </c>
    </row>
    <row r="6646" spans="1:10" hidden="1">
      <c r="A6646">
        <v>0</v>
      </c>
      <c r="B6646">
        <v>6645</v>
      </c>
      <c r="C6646">
        <v>1</v>
      </c>
      <c r="D6646">
        <v>1</v>
      </c>
      <c r="E6646">
        <v>1</v>
      </c>
      <c r="F6646">
        <v>1</v>
      </c>
      <c r="G6646">
        <v>96.5</v>
      </c>
      <c r="H6646">
        <v>5673.7</v>
      </c>
      <c r="I6646">
        <v>61</v>
      </c>
      <c r="J6646">
        <v>0</v>
      </c>
    </row>
    <row r="6647" spans="1:10">
      <c r="A6647">
        <v>1</v>
      </c>
      <c r="B6647">
        <v>6646</v>
      </c>
      <c r="C6647">
        <v>0</v>
      </c>
      <c r="D6647">
        <v>0</v>
      </c>
      <c r="E6647">
        <v>1</v>
      </c>
      <c r="F6647">
        <v>0</v>
      </c>
      <c r="G6647">
        <v>20.100000000000001</v>
      </c>
      <c r="H6647">
        <v>39.799999999999997</v>
      </c>
      <c r="I6647">
        <v>2</v>
      </c>
      <c r="J6647">
        <v>0</v>
      </c>
    </row>
    <row r="6648" spans="1:10" hidden="1">
      <c r="A6648">
        <v>0</v>
      </c>
      <c r="B6648">
        <v>6647</v>
      </c>
      <c r="C6648">
        <v>0</v>
      </c>
      <c r="D6648">
        <v>0</v>
      </c>
      <c r="E6648">
        <v>1</v>
      </c>
      <c r="F6648">
        <v>1</v>
      </c>
      <c r="G6648">
        <v>19.399999999999999</v>
      </c>
      <c r="H6648">
        <v>997.75</v>
      </c>
      <c r="I6648">
        <v>51</v>
      </c>
      <c r="J6648">
        <v>0</v>
      </c>
    </row>
    <row r="6649" spans="1:10">
      <c r="A6649">
        <v>1</v>
      </c>
      <c r="B6649">
        <v>6648</v>
      </c>
      <c r="C6649">
        <v>0</v>
      </c>
      <c r="D6649">
        <v>1</v>
      </c>
      <c r="E6649">
        <v>1</v>
      </c>
      <c r="F6649">
        <v>2</v>
      </c>
      <c r="G6649">
        <v>77.55</v>
      </c>
      <c r="H6649">
        <v>5574.35</v>
      </c>
      <c r="I6649">
        <v>71</v>
      </c>
      <c r="J6649">
        <v>0</v>
      </c>
    </row>
    <row r="6650" spans="1:10">
      <c r="A6650">
        <v>1</v>
      </c>
      <c r="B6650">
        <v>6649</v>
      </c>
      <c r="C6650">
        <v>0</v>
      </c>
      <c r="D6650">
        <v>0</v>
      </c>
      <c r="E6650">
        <v>1</v>
      </c>
      <c r="F6650">
        <v>0</v>
      </c>
      <c r="G6650">
        <v>20.05</v>
      </c>
      <c r="H6650">
        <v>406.05</v>
      </c>
      <c r="I6650">
        <v>20</v>
      </c>
      <c r="J6650">
        <v>0</v>
      </c>
    </row>
    <row r="6651" spans="1:10">
      <c r="A6651">
        <v>1</v>
      </c>
      <c r="B6651">
        <v>6650</v>
      </c>
      <c r="C6651">
        <v>0</v>
      </c>
      <c r="D6651">
        <v>0</v>
      </c>
      <c r="E6651">
        <v>1</v>
      </c>
      <c r="F6651">
        <v>0</v>
      </c>
      <c r="G6651">
        <v>19.850000000000001</v>
      </c>
      <c r="H6651">
        <v>138.85</v>
      </c>
      <c r="I6651">
        <v>6</v>
      </c>
      <c r="J6651">
        <v>0</v>
      </c>
    </row>
    <row r="6652" spans="1:10" hidden="1">
      <c r="A6652">
        <v>0</v>
      </c>
      <c r="B6652">
        <v>6651</v>
      </c>
      <c r="C6652">
        <v>0</v>
      </c>
      <c r="D6652">
        <v>0</v>
      </c>
      <c r="E6652">
        <v>1</v>
      </c>
      <c r="F6652">
        <v>0</v>
      </c>
      <c r="G6652">
        <v>20.2</v>
      </c>
      <c r="H6652">
        <v>123.65</v>
      </c>
      <c r="I6652">
        <v>6</v>
      </c>
      <c r="J6652">
        <v>0</v>
      </c>
    </row>
    <row r="6653" spans="1:10">
      <c r="A6653">
        <v>1</v>
      </c>
      <c r="B6653">
        <v>6652</v>
      </c>
      <c r="C6653">
        <v>1</v>
      </c>
      <c r="D6653">
        <v>1</v>
      </c>
      <c r="E6653">
        <v>1</v>
      </c>
      <c r="F6653">
        <v>0</v>
      </c>
      <c r="G6653">
        <v>67.45</v>
      </c>
      <c r="H6653">
        <v>1801.1</v>
      </c>
      <c r="I6653">
        <v>29</v>
      </c>
      <c r="J6653">
        <v>0</v>
      </c>
    </row>
    <row r="6654" spans="1:10">
      <c r="A6654">
        <v>1</v>
      </c>
      <c r="B6654">
        <v>6653</v>
      </c>
      <c r="C6654">
        <v>0</v>
      </c>
      <c r="D6654">
        <v>0</v>
      </c>
      <c r="E6654">
        <v>1</v>
      </c>
      <c r="F6654">
        <v>2</v>
      </c>
      <c r="G6654">
        <v>18.55</v>
      </c>
      <c r="H6654">
        <v>689</v>
      </c>
      <c r="I6654">
        <v>36</v>
      </c>
      <c r="J6654">
        <v>0</v>
      </c>
    </row>
    <row r="6655" spans="1:10">
      <c r="A6655">
        <v>1</v>
      </c>
      <c r="B6655">
        <v>6654</v>
      </c>
      <c r="C6655">
        <v>2</v>
      </c>
      <c r="D6655">
        <v>1</v>
      </c>
      <c r="E6655">
        <v>0</v>
      </c>
      <c r="F6655">
        <v>0</v>
      </c>
      <c r="G6655">
        <v>29.75</v>
      </c>
      <c r="H6655">
        <v>790.7</v>
      </c>
      <c r="I6655">
        <v>28</v>
      </c>
      <c r="J6655">
        <v>0</v>
      </c>
    </row>
    <row r="6656" spans="1:10" hidden="1">
      <c r="A6656">
        <v>0</v>
      </c>
      <c r="B6656">
        <v>6655</v>
      </c>
      <c r="C6656">
        <v>1</v>
      </c>
      <c r="D6656">
        <v>1</v>
      </c>
      <c r="E6656">
        <v>1</v>
      </c>
      <c r="F6656">
        <v>0</v>
      </c>
      <c r="G6656">
        <v>86.5</v>
      </c>
      <c r="H6656">
        <v>582.5</v>
      </c>
      <c r="I6656">
        <v>7</v>
      </c>
      <c r="J6656">
        <v>1</v>
      </c>
    </row>
    <row r="6657" spans="1:10">
      <c r="A6657">
        <v>1</v>
      </c>
      <c r="B6657">
        <v>6656</v>
      </c>
      <c r="C6657">
        <v>1</v>
      </c>
      <c r="D6657">
        <v>0</v>
      </c>
      <c r="E6657">
        <v>1</v>
      </c>
      <c r="F6657">
        <v>2</v>
      </c>
      <c r="G6657">
        <v>24.2</v>
      </c>
      <c r="H6657">
        <v>1618.2</v>
      </c>
      <c r="I6657">
        <v>63</v>
      </c>
      <c r="J6657">
        <v>0</v>
      </c>
    </row>
    <row r="6658" spans="1:10" hidden="1">
      <c r="A6658">
        <v>0</v>
      </c>
      <c r="B6658">
        <v>6657</v>
      </c>
      <c r="C6658">
        <v>1</v>
      </c>
      <c r="D6658">
        <v>0</v>
      </c>
      <c r="E6658">
        <v>1</v>
      </c>
      <c r="F6658">
        <v>2</v>
      </c>
      <c r="G6658">
        <v>23.55</v>
      </c>
      <c r="H6658">
        <v>1173.3499999999999</v>
      </c>
      <c r="I6658">
        <v>48</v>
      </c>
      <c r="J6658">
        <v>0</v>
      </c>
    </row>
    <row r="6659" spans="1:10" hidden="1">
      <c r="A6659">
        <v>0</v>
      </c>
      <c r="B6659">
        <v>6658</v>
      </c>
      <c r="C6659">
        <v>0</v>
      </c>
      <c r="D6659">
        <v>0</v>
      </c>
      <c r="E6659">
        <v>1</v>
      </c>
      <c r="F6659">
        <v>1</v>
      </c>
      <c r="G6659">
        <v>20.45</v>
      </c>
      <c r="H6659">
        <v>900.9</v>
      </c>
      <c r="I6659">
        <v>49</v>
      </c>
      <c r="J6659">
        <v>0</v>
      </c>
    </row>
    <row r="6660" spans="1:10" hidden="1">
      <c r="A6660">
        <v>0</v>
      </c>
      <c r="B6660">
        <v>6659</v>
      </c>
      <c r="C6660">
        <v>1</v>
      </c>
      <c r="D6660">
        <v>1</v>
      </c>
      <c r="E6660">
        <v>1</v>
      </c>
      <c r="F6660">
        <v>0</v>
      </c>
      <c r="G6660">
        <v>81.45</v>
      </c>
      <c r="H6660">
        <v>2122.0500000000002</v>
      </c>
      <c r="I6660">
        <v>27</v>
      </c>
      <c r="J6660">
        <v>1</v>
      </c>
    </row>
    <row r="6661" spans="1:10" hidden="1">
      <c r="A6661">
        <v>0</v>
      </c>
      <c r="B6661">
        <v>6660</v>
      </c>
      <c r="C6661">
        <v>1</v>
      </c>
      <c r="D6661">
        <v>1</v>
      </c>
      <c r="E6661">
        <v>1</v>
      </c>
      <c r="F6661">
        <v>2</v>
      </c>
      <c r="G6661">
        <v>92.3</v>
      </c>
      <c r="H6661">
        <v>6719.9</v>
      </c>
      <c r="I6661">
        <v>72</v>
      </c>
      <c r="J6661">
        <v>0</v>
      </c>
    </row>
    <row r="6662" spans="1:10" hidden="1">
      <c r="A6662">
        <v>0</v>
      </c>
      <c r="B6662">
        <v>6661</v>
      </c>
      <c r="C6662">
        <v>0</v>
      </c>
      <c r="D6662">
        <v>1</v>
      </c>
      <c r="E6662">
        <v>1</v>
      </c>
      <c r="F6662">
        <v>0</v>
      </c>
      <c r="G6662">
        <v>69.150000000000006</v>
      </c>
      <c r="H6662">
        <v>69.150000000000006</v>
      </c>
      <c r="I6662">
        <v>1</v>
      </c>
      <c r="J6662">
        <v>1</v>
      </c>
    </row>
    <row r="6663" spans="1:10" hidden="1">
      <c r="A6663">
        <v>0</v>
      </c>
      <c r="B6663">
        <v>6662</v>
      </c>
      <c r="C6663">
        <v>2</v>
      </c>
      <c r="D6663">
        <v>1</v>
      </c>
      <c r="E6663">
        <v>0</v>
      </c>
      <c r="F6663">
        <v>2</v>
      </c>
      <c r="G6663">
        <v>53.65</v>
      </c>
      <c r="H6663">
        <v>3784</v>
      </c>
      <c r="I6663">
        <v>72</v>
      </c>
      <c r="J6663">
        <v>0</v>
      </c>
    </row>
    <row r="6664" spans="1:10">
      <c r="A6664">
        <v>1</v>
      </c>
      <c r="B6664">
        <v>6663</v>
      </c>
      <c r="C6664">
        <v>2</v>
      </c>
      <c r="D6664">
        <v>1</v>
      </c>
      <c r="E6664">
        <v>0</v>
      </c>
      <c r="F6664">
        <v>1</v>
      </c>
      <c r="G6664">
        <v>39.65</v>
      </c>
      <c r="H6664">
        <v>1798.65</v>
      </c>
      <c r="I6664">
        <v>47</v>
      </c>
      <c r="J6664">
        <v>0</v>
      </c>
    </row>
    <row r="6665" spans="1:10">
      <c r="A6665">
        <v>1</v>
      </c>
      <c r="B6665">
        <v>6664</v>
      </c>
      <c r="C6665">
        <v>0</v>
      </c>
      <c r="D6665">
        <v>1</v>
      </c>
      <c r="E6665">
        <v>1</v>
      </c>
      <c r="F6665">
        <v>0</v>
      </c>
      <c r="G6665">
        <v>54.65</v>
      </c>
      <c r="H6665">
        <v>54.65</v>
      </c>
      <c r="I6665">
        <v>1</v>
      </c>
      <c r="J6665">
        <v>0</v>
      </c>
    </row>
    <row r="6666" spans="1:10">
      <c r="A6666">
        <v>1</v>
      </c>
      <c r="B6666">
        <v>6665</v>
      </c>
      <c r="C6666">
        <v>1</v>
      </c>
      <c r="D6666">
        <v>1</v>
      </c>
      <c r="E6666">
        <v>1</v>
      </c>
      <c r="F6666">
        <v>1</v>
      </c>
      <c r="G6666">
        <v>104.8</v>
      </c>
      <c r="H6666">
        <v>3886.45</v>
      </c>
      <c r="I6666">
        <v>36</v>
      </c>
      <c r="J6666">
        <v>0</v>
      </c>
    </row>
    <row r="6667" spans="1:10" hidden="1">
      <c r="A6667">
        <v>0</v>
      </c>
      <c r="B6667">
        <v>6666</v>
      </c>
      <c r="C6667">
        <v>2</v>
      </c>
      <c r="D6667">
        <v>1</v>
      </c>
      <c r="E6667">
        <v>0</v>
      </c>
      <c r="F6667">
        <v>0</v>
      </c>
      <c r="G6667">
        <v>29.3</v>
      </c>
      <c r="H6667">
        <v>1224.05</v>
      </c>
      <c r="I6667">
        <v>43</v>
      </c>
      <c r="J6667">
        <v>0</v>
      </c>
    </row>
    <row r="6668" spans="1:10">
      <c r="A6668">
        <v>1</v>
      </c>
      <c r="B6668">
        <v>6667</v>
      </c>
      <c r="C6668">
        <v>1</v>
      </c>
      <c r="D6668">
        <v>1</v>
      </c>
      <c r="E6668">
        <v>1</v>
      </c>
      <c r="F6668">
        <v>0</v>
      </c>
      <c r="G6668">
        <v>83.85</v>
      </c>
      <c r="H6668">
        <v>2310.1999999999998</v>
      </c>
      <c r="I6668">
        <v>27</v>
      </c>
      <c r="J6668">
        <v>0</v>
      </c>
    </row>
    <row r="6669" spans="1:10" hidden="1">
      <c r="A6669">
        <v>0</v>
      </c>
      <c r="B6669">
        <v>6668</v>
      </c>
      <c r="C6669">
        <v>0</v>
      </c>
      <c r="D6669">
        <v>1</v>
      </c>
      <c r="E6669">
        <v>1</v>
      </c>
      <c r="F6669">
        <v>0</v>
      </c>
      <c r="G6669">
        <v>79.55</v>
      </c>
      <c r="H6669">
        <v>723.4</v>
      </c>
      <c r="I6669">
        <v>9</v>
      </c>
      <c r="J6669">
        <v>1</v>
      </c>
    </row>
    <row r="6670" spans="1:10" hidden="1">
      <c r="A6670">
        <v>0</v>
      </c>
      <c r="B6670">
        <v>6669</v>
      </c>
      <c r="C6670">
        <v>1</v>
      </c>
      <c r="D6670">
        <v>1</v>
      </c>
      <c r="E6670">
        <v>1</v>
      </c>
      <c r="F6670">
        <v>0</v>
      </c>
      <c r="G6670">
        <v>103.65</v>
      </c>
      <c r="H6670">
        <v>3988.5</v>
      </c>
      <c r="I6670">
        <v>38</v>
      </c>
      <c r="J6670">
        <v>0</v>
      </c>
    </row>
    <row r="6671" spans="1:10" hidden="1">
      <c r="A6671">
        <v>0</v>
      </c>
      <c r="B6671">
        <v>6670</v>
      </c>
      <c r="C6671">
        <v>1</v>
      </c>
      <c r="D6671">
        <v>1</v>
      </c>
      <c r="E6671">
        <v>1</v>
      </c>
      <c r="F6671">
        <v>0</v>
      </c>
      <c r="G6671">
        <v>99.05</v>
      </c>
      <c r="H6671">
        <v>3554.6</v>
      </c>
      <c r="I6671">
        <v>35</v>
      </c>
      <c r="J6671">
        <v>0</v>
      </c>
    </row>
    <row r="6672" spans="1:10">
      <c r="A6672">
        <v>1</v>
      </c>
      <c r="B6672">
        <v>6671</v>
      </c>
      <c r="C6672">
        <v>1</v>
      </c>
      <c r="D6672">
        <v>1</v>
      </c>
      <c r="E6672">
        <v>1</v>
      </c>
      <c r="F6672">
        <v>2</v>
      </c>
      <c r="G6672">
        <v>73.349999999999994</v>
      </c>
      <c r="H6672">
        <v>0</v>
      </c>
      <c r="I6672">
        <v>0</v>
      </c>
      <c r="J6672">
        <v>0</v>
      </c>
    </row>
    <row r="6673" spans="1:10" hidden="1">
      <c r="A6673">
        <v>0</v>
      </c>
      <c r="B6673">
        <v>6672</v>
      </c>
      <c r="C6673">
        <v>0</v>
      </c>
      <c r="D6673">
        <v>1</v>
      </c>
      <c r="E6673">
        <v>1</v>
      </c>
      <c r="F6673">
        <v>2</v>
      </c>
      <c r="G6673">
        <v>100.05</v>
      </c>
      <c r="H6673">
        <v>6034.85</v>
      </c>
      <c r="I6673">
        <v>59</v>
      </c>
      <c r="J6673">
        <v>0</v>
      </c>
    </row>
    <row r="6674" spans="1:10" hidden="1">
      <c r="A6674">
        <v>0</v>
      </c>
      <c r="B6674">
        <v>6673</v>
      </c>
      <c r="C6674">
        <v>0</v>
      </c>
      <c r="D6674">
        <v>0</v>
      </c>
      <c r="E6674">
        <v>1</v>
      </c>
      <c r="F6674">
        <v>2</v>
      </c>
      <c r="G6674">
        <v>20.350000000000001</v>
      </c>
      <c r="H6674">
        <v>531.6</v>
      </c>
      <c r="I6674">
        <v>27</v>
      </c>
      <c r="J6674">
        <v>0</v>
      </c>
    </row>
    <row r="6675" spans="1:10">
      <c r="A6675">
        <v>1</v>
      </c>
      <c r="B6675">
        <v>6674</v>
      </c>
      <c r="C6675">
        <v>0</v>
      </c>
      <c r="D6675">
        <v>1</v>
      </c>
      <c r="E6675">
        <v>1</v>
      </c>
      <c r="F6675">
        <v>0</v>
      </c>
      <c r="G6675">
        <v>43.95</v>
      </c>
      <c r="H6675">
        <v>85.1</v>
      </c>
      <c r="I6675">
        <v>2</v>
      </c>
      <c r="J6675">
        <v>0</v>
      </c>
    </row>
    <row r="6676" spans="1:10" hidden="1">
      <c r="A6676">
        <v>0</v>
      </c>
      <c r="B6676">
        <v>6675</v>
      </c>
      <c r="C6676">
        <v>1</v>
      </c>
      <c r="D6676">
        <v>0</v>
      </c>
      <c r="E6676">
        <v>1</v>
      </c>
      <c r="F6676">
        <v>0</v>
      </c>
      <c r="G6676">
        <v>23.5</v>
      </c>
      <c r="H6676">
        <v>173</v>
      </c>
      <c r="I6676">
        <v>7</v>
      </c>
      <c r="J6676">
        <v>0</v>
      </c>
    </row>
    <row r="6677" spans="1:10" hidden="1">
      <c r="A6677">
        <v>0</v>
      </c>
      <c r="B6677">
        <v>6676</v>
      </c>
      <c r="C6677">
        <v>1</v>
      </c>
      <c r="D6677">
        <v>1</v>
      </c>
      <c r="E6677">
        <v>1</v>
      </c>
      <c r="F6677">
        <v>1</v>
      </c>
      <c r="G6677">
        <v>70.7</v>
      </c>
      <c r="H6677">
        <v>2511.9499999999998</v>
      </c>
      <c r="I6677">
        <v>36</v>
      </c>
      <c r="J6677">
        <v>0</v>
      </c>
    </row>
    <row r="6678" spans="1:10" hidden="1">
      <c r="A6678">
        <v>0</v>
      </c>
      <c r="B6678">
        <v>6677</v>
      </c>
      <c r="C6678">
        <v>1</v>
      </c>
      <c r="D6678">
        <v>1</v>
      </c>
      <c r="E6678">
        <v>1</v>
      </c>
      <c r="F6678">
        <v>0</v>
      </c>
      <c r="G6678">
        <v>94.3</v>
      </c>
      <c r="H6678">
        <v>3893.6</v>
      </c>
      <c r="I6678">
        <v>41</v>
      </c>
      <c r="J6678">
        <v>0</v>
      </c>
    </row>
    <row r="6679" spans="1:10">
      <c r="A6679">
        <v>1</v>
      </c>
      <c r="B6679">
        <v>6678</v>
      </c>
      <c r="C6679">
        <v>2</v>
      </c>
      <c r="D6679">
        <v>1</v>
      </c>
      <c r="E6679">
        <v>0</v>
      </c>
      <c r="F6679">
        <v>0</v>
      </c>
      <c r="G6679">
        <v>29.15</v>
      </c>
      <c r="H6679">
        <v>357.15</v>
      </c>
      <c r="I6679">
        <v>13</v>
      </c>
      <c r="J6679">
        <v>0</v>
      </c>
    </row>
    <row r="6680" spans="1:10">
      <c r="A6680">
        <v>1</v>
      </c>
      <c r="B6680">
        <v>6679</v>
      </c>
      <c r="C6680">
        <v>0</v>
      </c>
      <c r="D6680">
        <v>0</v>
      </c>
      <c r="E6680">
        <v>1</v>
      </c>
      <c r="F6680">
        <v>2</v>
      </c>
      <c r="G6680">
        <v>20.85</v>
      </c>
      <c r="H6680">
        <v>467.5</v>
      </c>
      <c r="I6680">
        <v>19</v>
      </c>
      <c r="J6680">
        <v>0</v>
      </c>
    </row>
    <row r="6681" spans="1:10" hidden="1">
      <c r="A6681">
        <v>0</v>
      </c>
      <c r="B6681">
        <v>6680</v>
      </c>
      <c r="C6681">
        <v>2</v>
      </c>
      <c r="D6681">
        <v>1</v>
      </c>
      <c r="E6681">
        <v>0</v>
      </c>
      <c r="F6681">
        <v>2</v>
      </c>
      <c r="G6681">
        <v>37.700000000000003</v>
      </c>
      <c r="H6681">
        <v>2288.6999999999998</v>
      </c>
      <c r="I6681">
        <v>60</v>
      </c>
      <c r="J6681">
        <v>0</v>
      </c>
    </row>
    <row r="6682" spans="1:10">
      <c r="A6682">
        <v>1</v>
      </c>
      <c r="B6682">
        <v>6681</v>
      </c>
      <c r="C6682">
        <v>0</v>
      </c>
      <c r="D6682">
        <v>1</v>
      </c>
      <c r="E6682">
        <v>1</v>
      </c>
      <c r="F6682">
        <v>2</v>
      </c>
      <c r="G6682">
        <v>95.5</v>
      </c>
      <c r="H6682">
        <v>4627.8500000000004</v>
      </c>
      <c r="I6682">
        <v>48</v>
      </c>
      <c r="J6682">
        <v>1</v>
      </c>
    </row>
    <row r="6683" spans="1:10" hidden="1">
      <c r="A6683">
        <v>0</v>
      </c>
      <c r="B6683">
        <v>6682</v>
      </c>
      <c r="C6683">
        <v>1</v>
      </c>
      <c r="D6683">
        <v>1</v>
      </c>
      <c r="E6683">
        <v>1</v>
      </c>
      <c r="F6683">
        <v>0</v>
      </c>
      <c r="G6683">
        <v>91.05</v>
      </c>
      <c r="H6683">
        <v>289.10000000000002</v>
      </c>
      <c r="I6683">
        <v>3</v>
      </c>
      <c r="J6683">
        <v>1</v>
      </c>
    </row>
    <row r="6684" spans="1:10" hidden="1">
      <c r="A6684">
        <v>0</v>
      </c>
      <c r="B6684">
        <v>6683</v>
      </c>
      <c r="C6684">
        <v>1</v>
      </c>
      <c r="D6684">
        <v>1</v>
      </c>
      <c r="E6684">
        <v>1</v>
      </c>
      <c r="F6684">
        <v>2</v>
      </c>
      <c r="G6684">
        <v>92.45</v>
      </c>
      <c r="H6684">
        <v>6460.55</v>
      </c>
      <c r="I6684">
        <v>69</v>
      </c>
      <c r="J6684">
        <v>0</v>
      </c>
    </row>
    <row r="6685" spans="1:10" hidden="1">
      <c r="A6685">
        <v>0</v>
      </c>
      <c r="B6685">
        <v>6684</v>
      </c>
      <c r="C6685">
        <v>2</v>
      </c>
      <c r="D6685">
        <v>1</v>
      </c>
      <c r="E6685">
        <v>0</v>
      </c>
      <c r="F6685">
        <v>1</v>
      </c>
      <c r="G6685">
        <v>44.15</v>
      </c>
      <c r="H6685">
        <v>1931.3</v>
      </c>
      <c r="I6685">
        <v>43</v>
      </c>
      <c r="J6685">
        <v>0</v>
      </c>
    </row>
    <row r="6686" spans="1:10">
      <c r="A6686">
        <v>1</v>
      </c>
      <c r="B6686">
        <v>6685</v>
      </c>
      <c r="C6686">
        <v>2</v>
      </c>
      <c r="D6686">
        <v>1</v>
      </c>
      <c r="E6686">
        <v>0</v>
      </c>
      <c r="F6686">
        <v>1</v>
      </c>
      <c r="G6686">
        <v>36.049999999999997</v>
      </c>
      <c r="H6686">
        <v>402.6</v>
      </c>
      <c r="I6686">
        <v>11</v>
      </c>
      <c r="J6686">
        <v>0</v>
      </c>
    </row>
    <row r="6687" spans="1:10" hidden="1">
      <c r="A6687">
        <v>0</v>
      </c>
      <c r="B6687">
        <v>6686</v>
      </c>
      <c r="C6687">
        <v>0</v>
      </c>
      <c r="D6687">
        <v>1</v>
      </c>
      <c r="E6687">
        <v>1</v>
      </c>
      <c r="F6687">
        <v>0</v>
      </c>
      <c r="G6687">
        <v>50.25</v>
      </c>
      <c r="H6687">
        <v>2221.5500000000002</v>
      </c>
      <c r="I6687">
        <v>45</v>
      </c>
      <c r="J6687">
        <v>0</v>
      </c>
    </row>
    <row r="6688" spans="1:10">
      <c r="A6688">
        <v>1</v>
      </c>
      <c r="B6688">
        <v>6687</v>
      </c>
      <c r="C6688">
        <v>1</v>
      </c>
      <c r="D6688">
        <v>1</v>
      </c>
      <c r="E6688">
        <v>1</v>
      </c>
      <c r="F6688">
        <v>2</v>
      </c>
      <c r="G6688">
        <v>109.75</v>
      </c>
      <c r="H6688">
        <v>7758.9</v>
      </c>
      <c r="I6688">
        <v>72</v>
      </c>
      <c r="J6688">
        <v>0</v>
      </c>
    </row>
    <row r="6689" spans="1:10">
      <c r="A6689">
        <v>1</v>
      </c>
      <c r="B6689">
        <v>6688</v>
      </c>
      <c r="C6689">
        <v>1</v>
      </c>
      <c r="D6689">
        <v>1</v>
      </c>
      <c r="E6689">
        <v>1</v>
      </c>
      <c r="F6689">
        <v>0</v>
      </c>
      <c r="G6689">
        <v>79.2</v>
      </c>
      <c r="H6689">
        <v>172.85</v>
      </c>
      <c r="I6689">
        <v>2</v>
      </c>
      <c r="J6689">
        <v>1</v>
      </c>
    </row>
    <row r="6690" spans="1:10" hidden="1">
      <c r="A6690">
        <v>0</v>
      </c>
      <c r="B6690">
        <v>6689</v>
      </c>
      <c r="C6690">
        <v>0</v>
      </c>
      <c r="D6690">
        <v>0</v>
      </c>
      <c r="E6690">
        <v>1</v>
      </c>
      <c r="F6690">
        <v>2</v>
      </c>
      <c r="G6690">
        <v>20.3</v>
      </c>
      <c r="H6690">
        <v>224.5</v>
      </c>
      <c r="I6690">
        <v>12</v>
      </c>
      <c r="J6690">
        <v>0</v>
      </c>
    </row>
    <row r="6691" spans="1:10">
      <c r="A6691">
        <v>1</v>
      </c>
      <c r="B6691">
        <v>6690</v>
      </c>
      <c r="C6691">
        <v>1</v>
      </c>
      <c r="D6691">
        <v>1</v>
      </c>
      <c r="E6691">
        <v>1</v>
      </c>
      <c r="F6691">
        <v>1</v>
      </c>
      <c r="G6691">
        <v>112.35</v>
      </c>
      <c r="H6691">
        <v>7388.45</v>
      </c>
      <c r="I6691">
        <v>67</v>
      </c>
      <c r="J6691">
        <v>0</v>
      </c>
    </row>
    <row r="6692" spans="1:10" hidden="1">
      <c r="A6692">
        <v>0</v>
      </c>
      <c r="B6692">
        <v>6691</v>
      </c>
      <c r="C6692">
        <v>1</v>
      </c>
      <c r="D6692">
        <v>1</v>
      </c>
      <c r="E6692">
        <v>1</v>
      </c>
      <c r="F6692">
        <v>2</v>
      </c>
      <c r="G6692">
        <v>94.3</v>
      </c>
      <c r="H6692">
        <v>3460.95</v>
      </c>
      <c r="I6692">
        <v>37</v>
      </c>
      <c r="J6692">
        <v>0</v>
      </c>
    </row>
    <row r="6693" spans="1:10" hidden="1">
      <c r="A6693">
        <v>0</v>
      </c>
      <c r="B6693">
        <v>6692</v>
      </c>
      <c r="C6693">
        <v>2</v>
      </c>
      <c r="D6693">
        <v>1</v>
      </c>
      <c r="E6693">
        <v>0</v>
      </c>
      <c r="F6693">
        <v>1</v>
      </c>
      <c r="G6693">
        <v>41.15</v>
      </c>
      <c r="H6693">
        <v>1700.9</v>
      </c>
      <c r="I6693">
        <v>39</v>
      </c>
      <c r="J6693">
        <v>0</v>
      </c>
    </row>
    <row r="6694" spans="1:10">
      <c r="A6694">
        <v>1</v>
      </c>
      <c r="B6694">
        <v>6693</v>
      </c>
      <c r="C6694">
        <v>1</v>
      </c>
      <c r="D6694">
        <v>1</v>
      </c>
      <c r="E6694">
        <v>1</v>
      </c>
      <c r="F6694">
        <v>0</v>
      </c>
      <c r="G6694">
        <v>74.650000000000006</v>
      </c>
      <c r="H6694">
        <v>3090.65</v>
      </c>
      <c r="I6694">
        <v>41</v>
      </c>
      <c r="J6694">
        <v>0</v>
      </c>
    </row>
    <row r="6695" spans="1:10" hidden="1">
      <c r="A6695">
        <v>0</v>
      </c>
      <c r="B6695">
        <v>6694</v>
      </c>
      <c r="C6695">
        <v>2</v>
      </c>
      <c r="D6695">
        <v>1</v>
      </c>
      <c r="E6695">
        <v>0</v>
      </c>
      <c r="F6695">
        <v>0</v>
      </c>
      <c r="G6695">
        <v>48.25</v>
      </c>
      <c r="H6695">
        <v>1293.8</v>
      </c>
      <c r="I6695">
        <v>25</v>
      </c>
      <c r="J6695">
        <v>0</v>
      </c>
    </row>
    <row r="6696" spans="1:10">
      <c r="A6696">
        <v>1</v>
      </c>
      <c r="B6696">
        <v>6695</v>
      </c>
      <c r="C6696">
        <v>1</v>
      </c>
      <c r="D6696">
        <v>1</v>
      </c>
      <c r="E6696">
        <v>1</v>
      </c>
      <c r="F6696">
        <v>2</v>
      </c>
      <c r="G6696">
        <v>76.150000000000006</v>
      </c>
      <c r="H6696">
        <v>645.79999999999995</v>
      </c>
      <c r="I6696">
        <v>8</v>
      </c>
      <c r="J6696">
        <v>0</v>
      </c>
    </row>
    <row r="6697" spans="1:10" hidden="1">
      <c r="A6697">
        <v>0</v>
      </c>
      <c r="B6697">
        <v>6696</v>
      </c>
      <c r="C6697">
        <v>1</v>
      </c>
      <c r="D6697">
        <v>1</v>
      </c>
      <c r="E6697">
        <v>1</v>
      </c>
      <c r="F6697">
        <v>2</v>
      </c>
      <c r="G6697">
        <v>71.099999999999994</v>
      </c>
      <c r="H6697">
        <v>5224.95</v>
      </c>
      <c r="I6697">
        <v>71</v>
      </c>
      <c r="J6697">
        <v>0</v>
      </c>
    </row>
    <row r="6698" spans="1:10">
      <c r="A6698">
        <v>1</v>
      </c>
      <c r="B6698">
        <v>6697</v>
      </c>
      <c r="C6698">
        <v>1</v>
      </c>
      <c r="D6698">
        <v>1</v>
      </c>
      <c r="E6698">
        <v>1</v>
      </c>
      <c r="F6698">
        <v>0</v>
      </c>
      <c r="G6698">
        <v>96.55</v>
      </c>
      <c r="H6698">
        <v>500.1</v>
      </c>
      <c r="I6698">
        <v>5</v>
      </c>
      <c r="J6698">
        <v>0</v>
      </c>
    </row>
    <row r="6699" spans="1:10">
      <c r="A6699">
        <v>1</v>
      </c>
      <c r="B6699">
        <v>6698</v>
      </c>
      <c r="C6699">
        <v>1</v>
      </c>
      <c r="D6699">
        <v>1</v>
      </c>
      <c r="E6699">
        <v>1</v>
      </c>
      <c r="F6699">
        <v>1</v>
      </c>
      <c r="G6699">
        <v>79.3</v>
      </c>
      <c r="H6699">
        <v>2427.1</v>
      </c>
      <c r="I6699">
        <v>30</v>
      </c>
      <c r="J6699">
        <v>0</v>
      </c>
    </row>
    <row r="6700" spans="1:10" hidden="1">
      <c r="A6700">
        <v>0</v>
      </c>
      <c r="B6700">
        <v>6699</v>
      </c>
      <c r="C6700">
        <v>0</v>
      </c>
      <c r="D6700">
        <v>1</v>
      </c>
      <c r="E6700">
        <v>1</v>
      </c>
      <c r="F6700">
        <v>1</v>
      </c>
      <c r="G6700">
        <v>89.6</v>
      </c>
      <c r="H6700">
        <v>3488.15</v>
      </c>
      <c r="I6700">
        <v>40</v>
      </c>
      <c r="J6700">
        <v>0</v>
      </c>
    </row>
    <row r="6701" spans="1:10">
      <c r="A6701">
        <v>1</v>
      </c>
      <c r="B6701">
        <v>6700</v>
      </c>
      <c r="C6701">
        <v>0</v>
      </c>
      <c r="D6701">
        <v>0</v>
      </c>
      <c r="E6701">
        <v>1</v>
      </c>
      <c r="F6701">
        <v>2</v>
      </c>
      <c r="G6701">
        <v>20.5</v>
      </c>
      <c r="H6701">
        <v>1035.7</v>
      </c>
      <c r="I6701">
        <v>54</v>
      </c>
      <c r="J6701">
        <v>0</v>
      </c>
    </row>
    <row r="6702" spans="1:10" hidden="1">
      <c r="A6702">
        <v>0</v>
      </c>
      <c r="B6702">
        <v>6701</v>
      </c>
      <c r="C6702">
        <v>1</v>
      </c>
      <c r="D6702">
        <v>1</v>
      </c>
      <c r="E6702">
        <v>1</v>
      </c>
      <c r="F6702">
        <v>2</v>
      </c>
      <c r="G6702">
        <v>106.3</v>
      </c>
      <c r="H6702">
        <v>7565.35</v>
      </c>
      <c r="I6702">
        <v>72</v>
      </c>
      <c r="J6702">
        <v>0</v>
      </c>
    </row>
    <row r="6703" spans="1:10" hidden="1">
      <c r="A6703">
        <v>0</v>
      </c>
      <c r="B6703">
        <v>6702</v>
      </c>
      <c r="C6703">
        <v>0</v>
      </c>
      <c r="D6703">
        <v>1</v>
      </c>
      <c r="E6703">
        <v>1</v>
      </c>
      <c r="F6703">
        <v>1</v>
      </c>
      <c r="G6703">
        <v>100.35</v>
      </c>
      <c r="H6703">
        <v>2799</v>
      </c>
      <c r="I6703">
        <v>28</v>
      </c>
      <c r="J6703">
        <v>0</v>
      </c>
    </row>
    <row r="6704" spans="1:10">
      <c r="A6704">
        <v>1</v>
      </c>
      <c r="B6704">
        <v>6703</v>
      </c>
      <c r="C6704">
        <v>0</v>
      </c>
      <c r="D6704">
        <v>1</v>
      </c>
      <c r="E6704">
        <v>1</v>
      </c>
      <c r="F6704">
        <v>0</v>
      </c>
      <c r="G6704">
        <v>85.6</v>
      </c>
      <c r="H6704">
        <v>1601.5</v>
      </c>
      <c r="I6704">
        <v>18</v>
      </c>
      <c r="J6704">
        <v>0</v>
      </c>
    </row>
    <row r="6705" spans="1:10" hidden="1">
      <c r="A6705">
        <v>0</v>
      </c>
      <c r="B6705">
        <v>6704</v>
      </c>
      <c r="C6705">
        <v>2</v>
      </c>
      <c r="D6705">
        <v>1</v>
      </c>
      <c r="E6705">
        <v>0</v>
      </c>
      <c r="F6705">
        <v>0</v>
      </c>
      <c r="G6705">
        <v>45.25</v>
      </c>
      <c r="H6705">
        <v>85.5</v>
      </c>
      <c r="I6705">
        <v>2</v>
      </c>
      <c r="J6705">
        <v>1</v>
      </c>
    </row>
    <row r="6706" spans="1:10">
      <c r="A6706">
        <v>1</v>
      </c>
      <c r="B6706">
        <v>6705</v>
      </c>
      <c r="C6706">
        <v>1</v>
      </c>
      <c r="D6706">
        <v>1</v>
      </c>
      <c r="E6706">
        <v>1</v>
      </c>
      <c r="F6706">
        <v>1</v>
      </c>
      <c r="G6706">
        <v>106.15</v>
      </c>
      <c r="H6706">
        <v>6256.2</v>
      </c>
      <c r="I6706">
        <v>59</v>
      </c>
      <c r="J6706">
        <v>0</v>
      </c>
    </row>
    <row r="6707" spans="1:10" hidden="1">
      <c r="A6707">
        <v>0</v>
      </c>
      <c r="B6707">
        <v>6706</v>
      </c>
      <c r="C6707">
        <v>0</v>
      </c>
      <c r="D6707">
        <v>1</v>
      </c>
      <c r="E6707">
        <v>1</v>
      </c>
      <c r="F6707">
        <v>0</v>
      </c>
      <c r="G6707">
        <v>51.1</v>
      </c>
      <c r="H6707">
        <v>1232.9000000000001</v>
      </c>
      <c r="I6707">
        <v>22</v>
      </c>
      <c r="J6707">
        <v>0</v>
      </c>
    </row>
    <row r="6708" spans="1:10">
      <c r="A6708">
        <v>1</v>
      </c>
      <c r="B6708">
        <v>6707</v>
      </c>
      <c r="C6708">
        <v>0</v>
      </c>
      <c r="D6708">
        <v>0</v>
      </c>
      <c r="E6708">
        <v>1</v>
      </c>
      <c r="F6708">
        <v>0</v>
      </c>
      <c r="G6708">
        <v>19.899999999999999</v>
      </c>
      <c r="H6708">
        <v>19.899999999999999</v>
      </c>
      <c r="I6708">
        <v>1</v>
      </c>
      <c r="J6708">
        <v>0</v>
      </c>
    </row>
    <row r="6709" spans="1:10">
      <c r="A6709">
        <v>1</v>
      </c>
      <c r="B6709">
        <v>6708</v>
      </c>
      <c r="C6709">
        <v>1</v>
      </c>
      <c r="D6709">
        <v>0</v>
      </c>
      <c r="E6709">
        <v>1</v>
      </c>
      <c r="F6709">
        <v>2</v>
      </c>
      <c r="G6709">
        <v>25.7</v>
      </c>
      <c r="H6709">
        <v>1937.4</v>
      </c>
      <c r="I6709">
        <v>72</v>
      </c>
      <c r="J6709">
        <v>0</v>
      </c>
    </row>
    <row r="6710" spans="1:10" hidden="1">
      <c r="A6710">
        <v>0</v>
      </c>
      <c r="B6710">
        <v>6709</v>
      </c>
      <c r="C6710">
        <v>1</v>
      </c>
      <c r="D6710">
        <v>1</v>
      </c>
      <c r="E6710">
        <v>1</v>
      </c>
      <c r="F6710">
        <v>0</v>
      </c>
      <c r="G6710">
        <v>74.3</v>
      </c>
      <c r="H6710">
        <v>1096.25</v>
      </c>
      <c r="I6710">
        <v>14</v>
      </c>
      <c r="J6710">
        <v>1</v>
      </c>
    </row>
    <row r="6711" spans="1:10" hidden="1">
      <c r="A6711">
        <v>0</v>
      </c>
      <c r="B6711">
        <v>6710</v>
      </c>
      <c r="C6711">
        <v>1</v>
      </c>
      <c r="D6711">
        <v>1</v>
      </c>
      <c r="E6711">
        <v>1</v>
      </c>
      <c r="F6711">
        <v>1</v>
      </c>
      <c r="G6711">
        <v>99.4</v>
      </c>
      <c r="H6711">
        <v>5059.75</v>
      </c>
      <c r="I6711">
        <v>50</v>
      </c>
      <c r="J6711">
        <v>0</v>
      </c>
    </row>
    <row r="6712" spans="1:10" hidden="1">
      <c r="A6712">
        <v>0</v>
      </c>
      <c r="B6712">
        <v>6711</v>
      </c>
      <c r="C6712">
        <v>0</v>
      </c>
      <c r="D6712">
        <v>1</v>
      </c>
      <c r="E6712">
        <v>1</v>
      </c>
      <c r="F6712">
        <v>1</v>
      </c>
      <c r="G6712">
        <v>69.7</v>
      </c>
      <c r="H6712">
        <v>3023.65</v>
      </c>
      <c r="I6712">
        <v>48</v>
      </c>
      <c r="J6712">
        <v>0</v>
      </c>
    </row>
    <row r="6713" spans="1:10" hidden="1">
      <c r="A6713">
        <v>0</v>
      </c>
      <c r="B6713">
        <v>6712</v>
      </c>
      <c r="C6713">
        <v>1</v>
      </c>
      <c r="D6713">
        <v>1</v>
      </c>
      <c r="E6713">
        <v>1</v>
      </c>
      <c r="F6713">
        <v>0</v>
      </c>
      <c r="G6713">
        <v>98.35</v>
      </c>
      <c r="H6713">
        <v>4889.2</v>
      </c>
      <c r="I6713">
        <v>49</v>
      </c>
      <c r="J6713">
        <v>0</v>
      </c>
    </row>
    <row r="6714" spans="1:10" hidden="1">
      <c r="A6714">
        <v>0</v>
      </c>
      <c r="B6714">
        <v>6713</v>
      </c>
      <c r="C6714">
        <v>0</v>
      </c>
      <c r="D6714">
        <v>1</v>
      </c>
      <c r="E6714">
        <v>1</v>
      </c>
      <c r="F6714">
        <v>0</v>
      </c>
      <c r="G6714">
        <v>85.45</v>
      </c>
      <c r="H6714">
        <v>2289.9</v>
      </c>
      <c r="I6714">
        <v>28</v>
      </c>
      <c r="J6714">
        <v>0</v>
      </c>
    </row>
    <row r="6715" spans="1:10" hidden="1">
      <c r="A6715">
        <v>0</v>
      </c>
      <c r="B6715">
        <v>6714</v>
      </c>
      <c r="C6715">
        <v>1</v>
      </c>
      <c r="D6715">
        <v>1</v>
      </c>
      <c r="E6715">
        <v>1</v>
      </c>
      <c r="F6715">
        <v>0</v>
      </c>
      <c r="G6715">
        <v>95.9</v>
      </c>
      <c r="H6715">
        <v>6503.2</v>
      </c>
      <c r="I6715">
        <v>68</v>
      </c>
      <c r="J6715">
        <v>0</v>
      </c>
    </row>
    <row r="6716" spans="1:10" hidden="1">
      <c r="A6716">
        <v>0</v>
      </c>
      <c r="B6716">
        <v>6715</v>
      </c>
      <c r="C6716">
        <v>1</v>
      </c>
      <c r="D6716">
        <v>1</v>
      </c>
      <c r="E6716">
        <v>1</v>
      </c>
      <c r="F6716">
        <v>0</v>
      </c>
      <c r="G6716">
        <v>100.75</v>
      </c>
      <c r="H6716">
        <v>1313.25</v>
      </c>
      <c r="I6716">
        <v>13</v>
      </c>
      <c r="J6716">
        <v>0</v>
      </c>
    </row>
    <row r="6717" spans="1:10" hidden="1">
      <c r="A6717">
        <v>0</v>
      </c>
      <c r="B6717">
        <v>6716</v>
      </c>
      <c r="C6717">
        <v>1</v>
      </c>
      <c r="D6717">
        <v>1</v>
      </c>
      <c r="E6717">
        <v>1</v>
      </c>
      <c r="F6717">
        <v>0</v>
      </c>
      <c r="G6717">
        <v>89.2</v>
      </c>
      <c r="H6717">
        <v>990.3</v>
      </c>
      <c r="I6717">
        <v>11</v>
      </c>
      <c r="J6717">
        <v>0</v>
      </c>
    </row>
    <row r="6718" spans="1:10">
      <c r="A6718">
        <v>1</v>
      </c>
      <c r="B6718">
        <v>6717</v>
      </c>
      <c r="C6718">
        <v>1</v>
      </c>
      <c r="D6718">
        <v>1</v>
      </c>
      <c r="E6718">
        <v>1</v>
      </c>
      <c r="F6718">
        <v>0</v>
      </c>
      <c r="G6718">
        <v>74.099999999999994</v>
      </c>
      <c r="H6718">
        <v>228</v>
      </c>
      <c r="I6718">
        <v>3</v>
      </c>
      <c r="J6718">
        <v>1</v>
      </c>
    </row>
    <row r="6719" spans="1:10">
      <c r="A6719">
        <v>1</v>
      </c>
      <c r="B6719">
        <v>6718</v>
      </c>
      <c r="C6719">
        <v>1</v>
      </c>
      <c r="D6719">
        <v>1</v>
      </c>
      <c r="E6719">
        <v>1</v>
      </c>
      <c r="F6719">
        <v>0</v>
      </c>
      <c r="G6719">
        <v>100.6</v>
      </c>
      <c r="H6719">
        <v>5746.15</v>
      </c>
      <c r="I6719">
        <v>57</v>
      </c>
      <c r="J6719">
        <v>1</v>
      </c>
    </row>
    <row r="6720" spans="1:10">
      <c r="A6720">
        <v>1</v>
      </c>
      <c r="B6720">
        <v>6719</v>
      </c>
      <c r="C6720">
        <v>1</v>
      </c>
      <c r="D6720">
        <v>1</v>
      </c>
      <c r="E6720">
        <v>1</v>
      </c>
      <c r="F6720">
        <v>0</v>
      </c>
      <c r="G6720">
        <v>75</v>
      </c>
      <c r="H6720">
        <v>209.1</v>
      </c>
      <c r="I6720">
        <v>3</v>
      </c>
      <c r="J6720">
        <v>1</v>
      </c>
    </row>
    <row r="6721" spans="1:10">
      <c r="A6721">
        <v>1</v>
      </c>
      <c r="B6721">
        <v>6720</v>
      </c>
      <c r="C6721">
        <v>1</v>
      </c>
      <c r="D6721">
        <v>0</v>
      </c>
      <c r="E6721">
        <v>1</v>
      </c>
      <c r="F6721">
        <v>2</v>
      </c>
      <c r="G6721">
        <v>25.75</v>
      </c>
      <c r="H6721">
        <v>1864.2</v>
      </c>
      <c r="I6721">
        <v>72</v>
      </c>
      <c r="J6721">
        <v>0</v>
      </c>
    </row>
    <row r="6722" spans="1:10">
      <c r="A6722">
        <v>1</v>
      </c>
      <c r="B6722">
        <v>6721</v>
      </c>
      <c r="C6722">
        <v>1</v>
      </c>
      <c r="D6722">
        <v>1</v>
      </c>
      <c r="E6722">
        <v>1</v>
      </c>
      <c r="F6722">
        <v>2</v>
      </c>
      <c r="G6722">
        <v>84.1</v>
      </c>
      <c r="H6722">
        <v>5979.7</v>
      </c>
      <c r="I6722">
        <v>70</v>
      </c>
      <c r="J6722">
        <v>0</v>
      </c>
    </row>
    <row r="6723" spans="1:10">
      <c r="A6723">
        <v>1</v>
      </c>
      <c r="B6723">
        <v>6722</v>
      </c>
      <c r="C6723">
        <v>1</v>
      </c>
      <c r="D6723">
        <v>1</v>
      </c>
      <c r="E6723">
        <v>1</v>
      </c>
      <c r="F6723">
        <v>2</v>
      </c>
      <c r="G6723">
        <v>79.3</v>
      </c>
      <c r="H6723">
        <v>3902.45</v>
      </c>
      <c r="I6723">
        <v>49</v>
      </c>
      <c r="J6723">
        <v>0</v>
      </c>
    </row>
    <row r="6724" spans="1:10">
      <c r="A6724">
        <v>1</v>
      </c>
      <c r="B6724">
        <v>6723</v>
      </c>
      <c r="C6724">
        <v>1</v>
      </c>
      <c r="D6724">
        <v>1</v>
      </c>
      <c r="E6724">
        <v>1</v>
      </c>
      <c r="F6724">
        <v>1</v>
      </c>
      <c r="G6724">
        <v>107.05</v>
      </c>
      <c r="H6724">
        <v>7142.5</v>
      </c>
      <c r="I6724">
        <v>67</v>
      </c>
      <c r="J6724">
        <v>0</v>
      </c>
    </row>
    <row r="6725" spans="1:10">
      <c r="A6725">
        <v>1</v>
      </c>
      <c r="B6725">
        <v>6724</v>
      </c>
      <c r="C6725">
        <v>0</v>
      </c>
      <c r="D6725">
        <v>0</v>
      </c>
      <c r="E6725">
        <v>1</v>
      </c>
      <c r="F6725">
        <v>2</v>
      </c>
      <c r="G6725">
        <v>20.05</v>
      </c>
      <c r="H6725">
        <v>902</v>
      </c>
      <c r="I6725">
        <v>46</v>
      </c>
      <c r="J6725">
        <v>0</v>
      </c>
    </row>
    <row r="6726" spans="1:10" hidden="1">
      <c r="A6726">
        <v>0</v>
      </c>
      <c r="B6726">
        <v>6725</v>
      </c>
      <c r="C6726">
        <v>0</v>
      </c>
      <c r="D6726">
        <v>1</v>
      </c>
      <c r="E6726">
        <v>1</v>
      </c>
      <c r="F6726">
        <v>2</v>
      </c>
      <c r="G6726">
        <v>70.2</v>
      </c>
      <c r="H6726">
        <v>4481</v>
      </c>
      <c r="I6726">
        <v>64</v>
      </c>
      <c r="J6726">
        <v>1</v>
      </c>
    </row>
    <row r="6727" spans="1:10" hidden="1">
      <c r="A6727">
        <v>0</v>
      </c>
      <c r="B6727">
        <v>6726</v>
      </c>
      <c r="C6727">
        <v>0</v>
      </c>
      <c r="D6727">
        <v>0</v>
      </c>
      <c r="E6727">
        <v>1</v>
      </c>
      <c r="F6727">
        <v>0</v>
      </c>
      <c r="G6727">
        <v>19.5</v>
      </c>
      <c r="H6727">
        <v>805.2</v>
      </c>
      <c r="I6727">
        <v>37</v>
      </c>
      <c r="J6727">
        <v>0</v>
      </c>
    </row>
    <row r="6728" spans="1:10" hidden="1">
      <c r="A6728">
        <v>0</v>
      </c>
      <c r="B6728">
        <v>6727</v>
      </c>
      <c r="C6728">
        <v>0</v>
      </c>
      <c r="D6728">
        <v>1</v>
      </c>
      <c r="E6728">
        <v>1</v>
      </c>
      <c r="F6728">
        <v>0</v>
      </c>
      <c r="G6728">
        <v>70.75</v>
      </c>
      <c r="H6728">
        <v>154.85</v>
      </c>
      <c r="I6728">
        <v>2</v>
      </c>
      <c r="J6728">
        <v>1</v>
      </c>
    </row>
    <row r="6729" spans="1:10">
      <c r="A6729">
        <v>1</v>
      </c>
      <c r="B6729">
        <v>6728</v>
      </c>
      <c r="C6729">
        <v>2</v>
      </c>
      <c r="D6729">
        <v>1</v>
      </c>
      <c r="E6729">
        <v>0</v>
      </c>
      <c r="F6729">
        <v>0</v>
      </c>
      <c r="G6729">
        <v>45.3</v>
      </c>
      <c r="H6729">
        <v>528.45000000000005</v>
      </c>
      <c r="I6729">
        <v>13</v>
      </c>
      <c r="J6729">
        <v>0</v>
      </c>
    </row>
    <row r="6730" spans="1:10" hidden="1">
      <c r="A6730">
        <v>0</v>
      </c>
      <c r="B6730">
        <v>6729</v>
      </c>
      <c r="C6730">
        <v>1</v>
      </c>
      <c r="D6730">
        <v>1</v>
      </c>
      <c r="E6730">
        <v>1</v>
      </c>
      <c r="F6730">
        <v>2</v>
      </c>
      <c r="G6730">
        <v>115.15</v>
      </c>
      <c r="H6730">
        <v>8349.7000000000007</v>
      </c>
      <c r="I6730">
        <v>72</v>
      </c>
      <c r="J6730">
        <v>0</v>
      </c>
    </row>
    <row r="6731" spans="1:10" hidden="1">
      <c r="A6731">
        <v>0</v>
      </c>
      <c r="B6731">
        <v>6730</v>
      </c>
      <c r="C6731">
        <v>0</v>
      </c>
      <c r="D6731">
        <v>1</v>
      </c>
      <c r="E6731">
        <v>1</v>
      </c>
      <c r="F6731">
        <v>2</v>
      </c>
      <c r="G6731">
        <v>72.95</v>
      </c>
      <c r="H6731">
        <v>4953.25</v>
      </c>
      <c r="I6731">
        <v>68</v>
      </c>
      <c r="J6731">
        <v>0</v>
      </c>
    </row>
    <row r="6732" spans="1:10" hidden="1">
      <c r="A6732">
        <v>0</v>
      </c>
      <c r="B6732">
        <v>6731</v>
      </c>
      <c r="C6732">
        <v>0</v>
      </c>
      <c r="D6732">
        <v>0</v>
      </c>
      <c r="E6732">
        <v>1</v>
      </c>
      <c r="F6732">
        <v>1</v>
      </c>
      <c r="G6732">
        <v>19.649999999999999</v>
      </c>
      <c r="H6732">
        <v>332.65</v>
      </c>
      <c r="I6732">
        <v>15</v>
      </c>
      <c r="J6732">
        <v>0</v>
      </c>
    </row>
    <row r="6733" spans="1:10" hidden="1">
      <c r="A6733">
        <v>0</v>
      </c>
      <c r="B6733">
        <v>6732</v>
      </c>
      <c r="C6733">
        <v>0</v>
      </c>
      <c r="D6733">
        <v>0</v>
      </c>
      <c r="E6733">
        <v>1</v>
      </c>
      <c r="F6733">
        <v>2</v>
      </c>
      <c r="G6733">
        <v>19.55</v>
      </c>
      <c r="H6733">
        <v>470.2</v>
      </c>
      <c r="I6733">
        <v>24</v>
      </c>
      <c r="J6733">
        <v>0</v>
      </c>
    </row>
    <row r="6734" spans="1:10">
      <c r="A6734">
        <v>1</v>
      </c>
      <c r="B6734">
        <v>6733</v>
      </c>
      <c r="C6734">
        <v>1</v>
      </c>
      <c r="D6734">
        <v>1</v>
      </c>
      <c r="E6734">
        <v>1</v>
      </c>
      <c r="F6734">
        <v>0</v>
      </c>
      <c r="G6734">
        <v>89.55</v>
      </c>
      <c r="H6734">
        <v>2259.35</v>
      </c>
      <c r="I6734">
        <v>24</v>
      </c>
      <c r="J6734">
        <v>0</v>
      </c>
    </row>
    <row r="6735" spans="1:10" hidden="1">
      <c r="A6735">
        <v>0</v>
      </c>
      <c r="B6735">
        <v>6734</v>
      </c>
      <c r="C6735">
        <v>0</v>
      </c>
      <c r="D6735">
        <v>1</v>
      </c>
      <c r="E6735">
        <v>1</v>
      </c>
      <c r="F6735">
        <v>0</v>
      </c>
      <c r="G6735">
        <v>50.35</v>
      </c>
      <c r="H6735">
        <v>1411.35</v>
      </c>
      <c r="I6735">
        <v>27</v>
      </c>
      <c r="J6735">
        <v>0</v>
      </c>
    </row>
    <row r="6736" spans="1:10" hidden="1">
      <c r="A6736">
        <v>0</v>
      </c>
      <c r="B6736">
        <v>6735</v>
      </c>
      <c r="C6736">
        <v>0</v>
      </c>
      <c r="D6736">
        <v>1</v>
      </c>
      <c r="E6736">
        <v>1</v>
      </c>
      <c r="F6736">
        <v>0</v>
      </c>
      <c r="G6736">
        <v>50.25</v>
      </c>
      <c r="H6736">
        <v>593.75</v>
      </c>
      <c r="I6736">
        <v>12</v>
      </c>
      <c r="J6736">
        <v>1</v>
      </c>
    </row>
    <row r="6737" spans="1:10">
      <c r="A6737">
        <v>1</v>
      </c>
      <c r="B6737">
        <v>6736</v>
      </c>
      <c r="C6737">
        <v>0</v>
      </c>
      <c r="D6737">
        <v>1</v>
      </c>
      <c r="E6737">
        <v>1</v>
      </c>
      <c r="F6737">
        <v>2</v>
      </c>
      <c r="G6737">
        <v>87.25</v>
      </c>
      <c r="H6737">
        <v>6328.7</v>
      </c>
      <c r="I6737">
        <v>71</v>
      </c>
      <c r="J6737">
        <v>0</v>
      </c>
    </row>
    <row r="6738" spans="1:10">
      <c r="A6738">
        <v>1</v>
      </c>
      <c r="B6738">
        <v>6737</v>
      </c>
      <c r="C6738">
        <v>0</v>
      </c>
      <c r="D6738">
        <v>0</v>
      </c>
      <c r="E6738">
        <v>1</v>
      </c>
      <c r="F6738">
        <v>2</v>
      </c>
      <c r="G6738">
        <v>20.8</v>
      </c>
      <c r="H6738">
        <v>1411.9</v>
      </c>
      <c r="I6738">
        <v>67</v>
      </c>
      <c r="J6738">
        <v>0</v>
      </c>
    </row>
    <row r="6739" spans="1:10" hidden="1">
      <c r="A6739">
        <v>0</v>
      </c>
      <c r="B6739">
        <v>6738</v>
      </c>
      <c r="C6739">
        <v>1</v>
      </c>
      <c r="D6739">
        <v>1</v>
      </c>
      <c r="E6739">
        <v>1</v>
      </c>
      <c r="F6739">
        <v>2</v>
      </c>
      <c r="G6739">
        <v>109.25</v>
      </c>
      <c r="H6739">
        <v>6841.4</v>
      </c>
      <c r="I6739">
        <v>63</v>
      </c>
      <c r="J6739">
        <v>0</v>
      </c>
    </row>
    <row r="6740" spans="1:10">
      <c r="A6740">
        <v>1</v>
      </c>
      <c r="B6740">
        <v>6739</v>
      </c>
      <c r="C6740">
        <v>0</v>
      </c>
      <c r="D6740">
        <v>0</v>
      </c>
      <c r="E6740">
        <v>1</v>
      </c>
      <c r="F6740">
        <v>0</v>
      </c>
      <c r="G6740">
        <v>20.350000000000001</v>
      </c>
      <c r="H6740">
        <v>20.350000000000001</v>
      </c>
      <c r="I6740">
        <v>1</v>
      </c>
      <c r="J6740">
        <v>0</v>
      </c>
    </row>
    <row r="6741" spans="1:10">
      <c r="A6741">
        <v>1</v>
      </c>
      <c r="B6741">
        <v>6740</v>
      </c>
      <c r="C6741">
        <v>0</v>
      </c>
      <c r="D6741">
        <v>1</v>
      </c>
      <c r="E6741">
        <v>1</v>
      </c>
      <c r="F6741">
        <v>0</v>
      </c>
      <c r="G6741">
        <v>55.9</v>
      </c>
      <c r="H6741">
        <v>238.5</v>
      </c>
      <c r="I6741">
        <v>4</v>
      </c>
      <c r="J6741">
        <v>0</v>
      </c>
    </row>
    <row r="6742" spans="1:10">
      <c r="A6742">
        <v>1</v>
      </c>
      <c r="B6742">
        <v>6741</v>
      </c>
      <c r="C6742">
        <v>0</v>
      </c>
      <c r="D6742">
        <v>1</v>
      </c>
      <c r="E6742">
        <v>1</v>
      </c>
      <c r="F6742">
        <v>0</v>
      </c>
      <c r="G6742">
        <v>79.2</v>
      </c>
      <c r="H6742">
        <v>3233.85</v>
      </c>
      <c r="I6742">
        <v>40</v>
      </c>
      <c r="J6742">
        <v>1</v>
      </c>
    </row>
    <row r="6743" spans="1:10" hidden="1">
      <c r="A6743">
        <v>0</v>
      </c>
      <c r="B6743">
        <v>6742</v>
      </c>
      <c r="C6743">
        <v>0</v>
      </c>
      <c r="D6743">
        <v>1</v>
      </c>
      <c r="E6743">
        <v>1</v>
      </c>
      <c r="F6743">
        <v>0</v>
      </c>
      <c r="G6743">
        <v>96</v>
      </c>
      <c r="H6743">
        <v>1062.0999999999999</v>
      </c>
      <c r="I6743">
        <v>12</v>
      </c>
      <c r="J6743">
        <v>1</v>
      </c>
    </row>
    <row r="6744" spans="1:10">
      <c r="A6744">
        <v>1</v>
      </c>
      <c r="B6744">
        <v>6743</v>
      </c>
      <c r="C6744">
        <v>0</v>
      </c>
      <c r="D6744">
        <v>1</v>
      </c>
      <c r="E6744">
        <v>1</v>
      </c>
      <c r="F6744">
        <v>2</v>
      </c>
      <c r="G6744">
        <v>79.2</v>
      </c>
      <c r="H6744">
        <v>4016.3</v>
      </c>
      <c r="I6744">
        <v>52</v>
      </c>
      <c r="J6744">
        <v>0</v>
      </c>
    </row>
    <row r="6745" spans="1:10">
      <c r="A6745">
        <v>1</v>
      </c>
      <c r="B6745">
        <v>6744</v>
      </c>
      <c r="C6745">
        <v>1</v>
      </c>
      <c r="D6745">
        <v>0</v>
      </c>
      <c r="E6745">
        <v>1</v>
      </c>
      <c r="F6745">
        <v>0</v>
      </c>
      <c r="G6745">
        <v>24</v>
      </c>
      <c r="H6745">
        <v>226.55</v>
      </c>
      <c r="I6745">
        <v>10</v>
      </c>
      <c r="J6745">
        <v>0</v>
      </c>
    </row>
    <row r="6746" spans="1:10">
      <c r="A6746">
        <v>1</v>
      </c>
      <c r="B6746">
        <v>6745</v>
      </c>
      <c r="C6746">
        <v>1</v>
      </c>
      <c r="D6746">
        <v>1</v>
      </c>
      <c r="E6746">
        <v>1</v>
      </c>
      <c r="F6746">
        <v>1</v>
      </c>
      <c r="G6746">
        <v>101.35</v>
      </c>
      <c r="H6746">
        <v>7110.75</v>
      </c>
      <c r="I6746">
        <v>68</v>
      </c>
      <c r="J6746">
        <v>0</v>
      </c>
    </row>
    <row r="6747" spans="1:10">
      <c r="A6747">
        <v>1</v>
      </c>
      <c r="B6747">
        <v>6746</v>
      </c>
      <c r="C6747">
        <v>1</v>
      </c>
      <c r="D6747">
        <v>1</v>
      </c>
      <c r="E6747">
        <v>1</v>
      </c>
      <c r="F6747">
        <v>0</v>
      </c>
      <c r="G6747">
        <v>100.1</v>
      </c>
      <c r="H6747">
        <v>5440.9</v>
      </c>
      <c r="I6747">
        <v>54</v>
      </c>
      <c r="J6747">
        <v>1</v>
      </c>
    </row>
    <row r="6748" spans="1:10">
      <c r="A6748">
        <v>1</v>
      </c>
      <c r="B6748">
        <v>6747</v>
      </c>
      <c r="C6748">
        <v>0</v>
      </c>
      <c r="D6748">
        <v>1</v>
      </c>
      <c r="E6748">
        <v>1</v>
      </c>
      <c r="F6748">
        <v>0</v>
      </c>
      <c r="G6748">
        <v>56.5</v>
      </c>
      <c r="H6748">
        <v>235.1</v>
      </c>
      <c r="I6748">
        <v>4</v>
      </c>
      <c r="J6748">
        <v>1</v>
      </c>
    </row>
    <row r="6749" spans="1:10">
      <c r="A6749">
        <v>1</v>
      </c>
      <c r="B6749">
        <v>6748</v>
      </c>
      <c r="C6749">
        <v>2</v>
      </c>
      <c r="D6749">
        <v>1</v>
      </c>
      <c r="E6749">
        <v>0</v>
      </c>
      <c r="F6749">
        <v>1</v>
      </c>
      <c r="G6749">
        <v>35.450000000000003</v>
      </c>
      <c r="H6749">
        <v>1958.95</v>
      </c>
      <c r="I6749">
        <v>52</v>
      </c>
      <c r="J6749">
        <v>0</v>
      </c>
    </row>
    <row r="6750" spans="1:10" hidden="1">
      <c r="A6750">
        <v>0</v>
      </c>
      <c r="B6750">
        <v>6749</v>
      </c>
      <c r="C6750">
        <v>0</v>
      </c>
      <c r="D6750">
        <v>1</v>
      </c>
      <c r="E6750">
        <v>1</v>
      </c>
      <c r="F6750">
        <v>0</v>
      </c>
      <c r="G6750">
        <v>85</v>
      </c>
      <c r="H6750">
        <v>85</v>
      </c>
      <c r="I6750">
        <v>1</v>
      </c>
      <c r="J6750">
        <v>1</v>
      </c>
    </row>
    <row r="6751" spans="1:10">
      <c r="A6751">
        <v>1</v>
      </c>
      <c r="B6751">
        <v>6750</v>
      </c>
      <c r="C6751">
        <v>1</v>
      </c>
      <c r="D6751">
        <v>1</v>
      </c>
      <c r="E6751">
        <v>1</v>
      </c>
      <c r="F6751">
        <v>1</v>
      </c>
      <c r="G6751">
        <v>79.400000000000006</v>
      </c>
      <c r="H6751">
        <v>5528.9</v>
      </c>
      <c r="I6751">
        <v>70</v>
      </c>
      <c r="J6751">
        <v>0</v>
      </c>
    </row>
    <row r="6752" spans="1:10">
      <c r="A6752">
        <v>1</v>
      </c>
      <c r="B6752">
        <v>6751</v>
      </c>
      <c r="C6752">
        <v>2</v>
      </c>
      <c r="D6752">
        <v>1</v>
      </c>
      <c r="E6752">
        <v>0</v>
      </c>
      <c r="F6752">
        <v>1</v>
      </c>
      <c r="G6752">
        <v>35.200000000000003</v>
      </c>
      <c r="H6752">
        <v>1463.7</v>
      </c>
      <c r="I6752">
        <v>43</v>
      </c>
      <c r="J6752">
        <v>0</v>
      </c>
    </row>
    <row r="6753" spans="1:10">
      <c r="A6753">
        <v>1</v>
      </c>
      <c r="B6753">
        <v>6752</v>
      </c>
      <c r="C6753">
        <v>0</v>
      </c>
      <c r="D6753">
        <v>0</v>
      </c>
      <c r="E6753">
        <v>1</v>
      </c>
      <c r="F6753">
        <v>2</v>
      </c>
      <c r="G6753">
        <v>19.649999999999999</v>
      </c>
      <c r="H6753">
        <v>1025.05</v>
      </c>
      <c r="I6753">
        <v>52</v>
      </c>
      <c r="J6753">
        <v>0</v>
      </c>
    </row>
    <row r="6754" spans="1:10" hidden="1">
      <c r="A6754">
        <v>0</v>
      </c>
      <c r="B6754">
        <v>6753</v>
      </c>
      <c r="C6754">
        <v>2</v>
      </c>
      <c r="D6754">
        <v>1</v>
      </c>
      <c r="E6754">
        <v>0</v>
      </c>
      <c r="F6754">
        <v>2</v>
      </c>
      <c r="G6754">
        <v>49.85</v>
      </c>
      <c r="H6754">
        <v>552.1</v>
      </c>
      <c r="I6754">
        <v>12</v>
      </c>
      <c r="J6754">
        <v>0</v>
      </c>
    </row>
    <row r="6755" spans="1:10">
      <c r="A6755">
        <v>1</v>
      </c>
      <c r="B6755">
        <v>6754</v>
      </c>
      <c r="C6755">
        <v>1</v>
      </c>
      <c r="D6755">
        <v>1</v>
      </c>
      <c r="E6755">
        <v>1</v>
      </c>
      <c r="F6755">
        <v>1</v>
      </c>
      <c r="G6755">
        <v>68.75</v>
      </c>
      <c r="H6755">
        <v>3815.4</v>
      </c>
      <c r="I6755">
        <v>56</v>
      </c>
      <c r="J6755">
        <v>0</v>
      </c>
    </row>
    <row r="6756" spans="1:10">
      <c r="A6756">
        <v>1</v>
      </c>
      <c r="B6756">
        <v>6755</v>
      </c>
      <c r="C6756">
        <v>1</v>
      </c>
      <c r="D6756">
        <v>1</v>
      </c>
      <c r="E6756">
        <v>1</v>
      </c>
      <c r="F6756">
        <v>2</v>
      </c>
      <c r="G6756">
        <v>61.9</v>
      </c>
      <c r="H6756">
        <v>0</v>
      </c>
      <c r="I6756">
        <v>0</v>
      </c>
      <c r="J6756">
        <v>0</v>
      </c>
    </row>
    <row r="6757" spans="1:10">
      <c r="A6757">
        <v>1</v>
      </c>
      <c r="B6757">
        <v>6756</v>
      </c>
      <c r="C6757">
        <v>1</v>
      </c>
      <c r="D6757">
        <v>1</v>
      </c>
      <c r="E6757">
        <v>1</v>
      </c>
      <c r="F6757">
        <v>0</v>
      </c>
      <c r="G6757">
        <v>79.900000000000006</v>
      </c>
      <c r="H6757">
        <v>3313.4</v>
      </c>
      <c r="I6757">
        <v>42</v>
      </c>
      <c r="J6757">
        <v>0</v>
      </c>
    </row>
    <row r="6758" spans="1:10" hidden="1">
      <c r="A6758">
        <v>0</v>
      </c>
      <c r="B6758">
        <v>6757</v>
      </c>
      <c r="C6758">
        <v>0</v>
      </c>
      <c r="D6758">
        <v>1</v>
      </c>
      <c r="E6758">
        <v>1</v>
      </c>
      <c r="F6758">
        <v>0</v>
      </c>
      <c r="G6758">
        <v>89.75</v>
      </c>
      <c r="H6758">
        <v>1938.9</v>
      </c>
      <c r="I6758">
        <v>22</v>
      </c>
      <c r="J6758">
        <v>0</v>
      </c>
    </row>
    <row r="6759" spans="1:10">
      <c r="A6759">
        <v>1</v>
      </c>
      <c r="B6759">
        <v>6758</v>
      </c>
      <c r="C6759">
        <v>2</v>
      </c>
      <c r="D6759">
        <v>1</v>
      </c>
      <c r="E6759">
        <v>0</v>
      </c>
      <c r="F6759">
        <v>1</v>
      </c>
      <c r="G6759">
        <v>59.3</v>
      </c>
      <c r="H6759">
        <v>3014.65</v>
      </c>
      <c r="I6759">
        <v>51</v>
      </c>
      <c r="J6759">
        <v>1</v>
      </c>
    </row>
    <row r="6760" spans="1:10" hidden="1">
      <c r="A6760">
        <v>0</v>
      </c>
      <c r="B6760">
        <v>6759</v>
      </c>
      <c r="C6760">
        <v>0</v>
      </c>
      <c r="D6760">
        <v>0</v>
      </c>
      <c r="E6760">
        <v>1</v>
      </c>
      <c r="F6760">
        <v>0</v>
      </c>
      <c r="G6760">
        <v>19.399999999999999</v>
      </c>
      <c r="H6760">
        <v>460.25</v>
      </c>
      <c r="I6760">
        <v>27</v>
      </c>
      <c r="J6760">
        <v>0</v>
      </c>
    </row>
    <row r="6761" spans="1:10">
      <c r="A6761">
        <v>1</v>
      </c>
      <c r="B6761">
        <v>6760</v>
      </c>
      <c r="C6761">
        <v>1</v>
      </c>
      <c r="D6761">
        <v>1</v>
      </c>
      <c r="E6761">
        <v>1</v>
      </c>
      <c r="F6761">
        <v>1</v>
      </c>
      <c r="G6761">
        <v>93.65</v>
      </c>
      <c r="H6761">
        <v>4839.1499999999996</v>
      </c>
      <c r="I6761">
        <v>51</v>
      </c>
      <c r="J6761">
        <v>0</v>
      </c>
    </row>
    <row r="6762" spans="1:10">
      <c r="A6762">
        <v>1</v>
      </c>
      <c r="B6762">
        <v>6761</v>
      </c>
      <c r="C6762">
        <v>0</v>
      </c>
      <c r="D6762">
        <v>1</v>
      </c>
      <c r="E6762">
        <v>1</v>
      </c>
      <c r="F6762">
        <v>0</v>
      </c>
      <c r="G6762">
        <v>49.4</v>
      </c>
      <c r="H6762">
        <v>184.4</v>
      </c>
      <c r="I6762">
        <v>4</v>
      </c>
      <c r="J6762">
        <v>1</v>
      </c>
    </row>
    <row r="6763" spans="1:10">
      <c r="A6763">
        <v>1</v>
      </c>
      <c r="B6763">
        <v>6762</v>
      </c>
      <c r="C6763">
        <v>0</v>
      </c>
      <c r="D6763">
        <v>0</v>
      </c>
      <c r="E6763">
        <v>1</v>
      </c>
      <c r="F6763">
        <v>0</v>
      </c>
      <c r="G6763">
        <v>19.899999999999999</v>
      </c>
      <c r="H6763">
        <v>19.899999999999999</v>
      </c>
      <c r="I6763">
        <v>1</v>
      </c>
      <c r="J6763">
        <v>0</v>
      </c>
    </row>
    <row r="6764" spans="1:10">
      <c r="A6764">
        <v>1</v>
      </c>
      <c r="B6764">
        <v>6763</v>
      </c>
      <c r="C6764">
        <v>0</v>
      </c>
      <c r="D6764">
        <v>1</v>
      </c>
      <c r="E6764">
        <v>1</v>
      </c>
      <c r="F6764">
        <v>0</v>
      </c>
      <c r="G6764">
        <v>55</v>
      </c>
      <c r="H6764">
        <v>2010.55</v>
      </c>
      <c r="I6764">
        <v>35</v>
      </c>
      <c r="J6764">
        <v>1</v>
      </c>
    </row>
    <row r="6765" spans="1:10" hidden="1">
      <c r="A6765">
        <v>0</v>
      </c>
      <c r="B6765">
        <v>6764</v>
      </c>
      <c r="C6765">
        <v>1</v>
      </c>
      <c r="D6765">
        <v>1</v>
      </c>
      <c r="E6765">
        <v>1</v>
      </c>
      <c r="F6765">
        <v>1</v>
      </c>
      <c r="G6765">
        <v>72.900000000000006</v>
      </c>
      <c r="H6765">
        <v>5139.6499999999996</v>
      </c>
      <c r="I6765">
        <v>71</v>
      </c>
      <c r="J6765">
        <v>0</v>
      </c>
    </row>
    <row r="6766" spans="1:10">
      <c r="A6766">
        <v>1</v>
      </c>
      <c r="B6766">
        <v>6765</v>
      </c>
      <c r="C6766">
        <v>0</v>
      </c>
      <c r="D6766">
        <v>1</v>
      </c>
      <c r="E6766">
        <v>1</v>
      </c>
      <c r="F6766">
        <v>0</v>
      </c>
      <c r="G6766">
        <v>69.2</v>
      </c>
      <c r="H6766">
        <v>69.2</v>
      </c>
      <c r="I6766">
        <v>1</v>
      </c>
      <c r="J6766">
        <v>1</v>
      </c>
    </row>
    <row r="6767" spans="1:10">
      <c r="A6767">
        <v>1</v>
      </c>
      <c r="B6767">
        <v>6766</v>
      </c>
      <c r="C6767">
        <v>1</v>
      </c>
      <c r="D6767">
        <v>0</v>
      </c>
      <c r="E6767">
        <v>1</v>
      </c>
      <c r="F6767">
        <v>2</v>
      </c>
      <c r="G6767">
        <v>25.6</v>
      </c>
      <c r="H6767">
        <v>1673.4</v>
      </c>
      <c r="I6767">
        <v>69</v>
      </c>
      <c r="J6767">
        <v>0</v>
      </c>
    </row>
    <row r="6768" spans="1:10" hidden="1">
      <c r="A6768">
        <v>0</v>
      </c>
      <c r="B6768">
        <v>6767</v>
      </c>
      <c r="C6768">
        <v>0</v>
      </c>
      <c r="D6768">
        <v>0</v>
      </c>
      <c r="E6768">
        <v>1</v>
      </c>
      <c r="F6768">
        <v>1</v>
      </c>
      <c r="G6768">
        <v>19.75</v>
      </c>
      <c r="H6768">
        <v>309.35000000000002</v>
      </c>
      <c r="I6768">
        <v>14</v>
      </c>
      <c r="J6768">
        <v>0</v>
      </c>
    </row>
    <row r="6769" spans="1:10">
      <c r="A6769">
        <v>1</v>
      </c>
      <c r="B6769">
        <v>6768</v>
      </c>
      <c r="C6769">
        <v>0</v>
      </c>
      <c r="D6769">
        <v>1</v>
      </c>
      <c r="E6769">
        <v>1</v>
      </c>
      <c r="F6769">
        <v>0</v>
      </c>
      <c r="G6769">
        <v>55.7</v>
      </c>
      <c r="H6769">
        <v>3171.6</v>
      </c>
      <c r="I6769">
        <v>57</v>
      </c>
      <c r="J6769">
        <v>0</v>
      </c>
    </row>
    <row r="6770" spans="1:10">
      <c r="A6770">
        <v>1</v>
      </c>
      <c r="B6770">
        <v>6769</v>
      </c>
      <c r="C6770">
        <v>1</v>
      </c>
      <c r="D6770">
        <v>1</v>
      </c>
      <c r="E6770">
        <v>1</v>
      </c>
      <c r="F6770">
        <v>2</v>
      </c>
      <c r="G6770">
        <v>117.5</v>
      </c>
      <c r="H6770">
        <v>8670.1</v>
      </c>
      <c r="I6770">
        <v>72</v>
      </c>
      <c r="J6770">
        <v>0</v>
      </c>
    </row>
    <row r="6771" spans="1:10" hidden="1">
      <c r="A6771">
        <v>0</v>
      </c>
      <c r="B6771">
        <v>6770</v>
      </c>
      <c r="C6771">
        <v>0</v>
      </c>
      <c r="D6771">
        <v>0</v>
      </c>
      <c r="E6771">
        <v>1</v>
      </c>
      <c r="F6771">
        <v>2</v>
      </c>
      <c r="G6771">
        <v>19.850000000000001</v>
      </c>
      <c r="H6771">
        <v>916</v>
      </c>
      <c r="I6771">
        <v>48</v>
      </c>
      <c r="J6771">
        <v>0</v>
      </c>
    </row>
    <row r="6772" spans="1:10" hidden="1">
      <c r="A6772">
        <v>0</v>
      </c>
      <c r="B6772">
        <v>6771</v>
      </c>
      <c r="C6772">
        <v>0</v>
      </c>
      <c r="D6772">
        <v>1</v>
      </c>
      <c r="E6772">
        <v>1</v>
      </c>
      <c r="F6772">
        <v>0</v>
      </c>
      <c r="G6772">
        <v>78.900000000000006</v>
      </c>
      <c r="H6772">
        <v>299.75</v>
      </c>
      <c r="I6772">
        <v>4</v>
      </c>
      <c r="J6772">
        <v>0</v>
      </c>
    </row>
    <row r="6773" spans="1:10">
      <c r="A6773">
        <v>1</v>
      </c>
      <c r="B6773">
        <v>6772</v>
      </c>
      <c r="C6773">
        <v>0</v>
      </c>
      <c r="D6773">
        <v>0</v>
      </c>
      <c r="E6773">
        <v>1</v>
      </c>
      <c r="F6773">
        <v>0</v>
      </c>
      <c r="G6773">
        <v>20.65</v>
      </c>
      <c r="H6773">
        <v>702.05</v>
      </c>
      <c r="I6773">
        <v>31</v>
      </c>
      <c r="J6773">
        <v>0</v>
      </c>
    </row>
    <row r="6774" spans="1:10">
      <c r="A6774">
        <v>1</v>
      </c>
      <c r="B6774">
        <v>6773</v>
      </c>
      <c r="C6774">
        <v>0</v>
      </c>
      <c r="D6774">
        <v>1</v>
      </c>
      <c r="E6774">
        <v>1</v>
      </c>
      <c r="F6774">
        <v>1</v>
      </c>
      <c r="G6774">
        <v>62.3</v>
      </c>
      <c r="H6774">
        <v>2354.8000000000002</v>
      </c>
      <c r="I6774">
        <v>38</v>
      </c>
      <c r="J6774">
        <v>1</v>
      </c>
    </row>
    <row r="6775" spans="1:10">
      <c r="A6775">
        <v>1</v>
      </c>
      <c r="B6775">
        <v>6774</v>
      </c>
      <c r="C6775">
        <v>1</v>
      </c>
      <c r="D6775">
        <v>1</v>
      </c>
      <c r="E6775">
        <v>1</v>
      </c>
      <c r="F6775">
        <v>0</v>
      </c>
      <c r="G6775">
        <v>92.5</v>
      </c>
      <c r="H6775">
        <v>3473.4</v>
      </c>
      <c r="I6775">
        <v>37</v>
      </c>
      <c r="J6775">
        <v>1</v>
      </c>
    </row>
    <row r="6776" spans="1:10">
      <c r="A6776">
        <v>1</v>
      </c>
      <c r="B6776">
        <v>6775</v>
      </c>
      <c r="C6776">
        <v>0</v>
      </c>
      <c r="D6776">
        <v>0</v>
      </c>
      <c r="E6776">
        <v>1</v>
      </c>
      <c r="F6776">
        <v>0</v>
      </c>
      <c r="G6776">
        <v>19.649999999999999</v>
      </c>
      <c r="H6776">
        <v>19.649999999999999</v>
      </c>
      <c r="I6776">
        <v>1</v>
      </c>
      <c r="J6776">
        <v>0</v>
      </c>
    </row>
    <row r="6777" spans="1:10" hidden="1">
      <c r="A6777">
        <v>0</v>
      </c>
      <c r="B6777">
        <v>6776</v>
      </c>
      <c r="C6777">
        <v>1</v>
      </c>
      <c r="D6777">
        <v>1</v>
      </c>
      <c r="E6777">
        <v>1</v>
      </c>
      <c r="F6777">
        <v>2</v>
      </c>
      <c r="G6777">
        <v>79.75</v>
      </c>
      <c r="H6777">
        <v>4438.2</v>
      </c>
      <c r="I6777">
        <v>57</v>
      </c>
      <c r="J6777">
        <v>0</v>
      </c>
    </row>
    <row r="6778" spans="1:10">
      <c r="A6778">
        <v>1</v>
      </c>
      <c r="B6778">
        <v>6777</v>
      </c>
      <c r="C6778">
        <v>0</v>
      </c>
      <c r="D6778">
        <v>1</v>
      </c>
      <c r="E6778">
        <v>1</v>
      </c>
      <c r="F6778">
        <v>2</v>
      </c>
      <c r="G6778">
        <v>79.95</v>
      </c>
      <c r="H6778">
        <v>4819.75</v>
      </c>
      <c r="I6778">
        <v>62</v>
      </c>
      <c r="J6778">
        <v>0</v>
      </c>
    </row>
    <row r="6779" spans="1:10" hidden="1">
      <c r="A6779">
        <v>0</v>
      </c>
      <c r="B6779">
        <v>6778</v>
      </c>
      <c r="C6779">
        <v>2</v>
      </c>
      <c r="D6779">
        <v>1</v>
      </c>
      <c r="E6779">
        <v>0</v>
      </c>
      <c r="F6779">
        <v>0</v>
      </c>
      <c r="G6779">
        <v>29.9</v>
      </c>
      <c r="H6779">
        <v>92.25</v>
      </c>
      <c r="I6779">
        <v>3</v>
      </c>
      <c r="J6779">
        <v>0</v>
      </c>
    </row>
    <row r="6780" spans="1:10">
      <c r="A6780">
        <v>1</v>
      </c>
      <c r="B6780">
        <v>6779</v>
      </c>
      <c r="C6780">
        <v>0</v>
      </c>
      <c r="D6780">
        <v>0</v>
      </c>
      <c r="E6780">
        <v>1</v>
      </c>
      <c r="F6780">
        <v>2</v>
      </c>
      <c r="G6780">
        <v>19.75</v>
      </c>
      <c r="H6780">
        <v>1567</v>
      </c>
      <c r="I6780">
        <v>72</v>
      </c>
      <c r="J6780">
        <v>0</v>
      </c>
    </row>
    <row r="6781" spans="1:10">
      <c r="A6781">
        <v>1</v>
      </c>
      <c r="B6781">
        <v>6780</v>
      </c>
      <c r="C6781">
        <v>2</v>
      </c>
      <c r="D6781">
        <v>1</v>
      </c>
      <c r="E6781">
        <v>0</v>
      </c>
      <c r="F6781">
        <v>0</v>
      </c>
      <c r="G6781">
        <v>45</v>
      </c>
      <c r="H6781">
        <v>1242.45</v>
      </c>
      <c r="I6781">
        <v>29</v>
      </c>
      <c r="J6781">
        <v>0</v>
      </c>
    </row>
    <row r="6782" spans="1:10">
      <c r="A6782">
        <v>1</v>
      </c>
      <c r="B6782">
        <v>6781</v>
      </c>
      <c r="C6782">
        <v>0</v>
      </c>
      <c r="D6782">
        <v>1</v>
      </c>
      <c r="E6782">
        <v>1</v>
      </c>
      <c r="F6782">
        <v>0</v>
      </c>
      <c r="G6782">
        <v>44.8</v>
      </c>
      <c r="H6782">
        <v>559.20000000000005</v>
      </c>
      <c r="I6782">
        <v>13</v>
      </c>
      <c r="J6782">
        <v>0</v>
      </c>
    </row>
    <row r="6783" spans="1:10" hidden="1">
      <c r="A6783">
        <v>0</v>
      </c>
      <c r="B6783">
        <v>6782</v>
      </c>
      <c r="C6783">
        <v>0</v>
      </c>
      <c r="D6783">
        <v>1</v>
      </c>
      <c r="E6783">
        <v>1</v>
      </c>
      <c r="F6783">
        <v>0</v>
      </c>
      <c r="G6783">
        <v>69.650000000000006</v>
      </c>
      <c r="H6783">
        <v>220.1</v>
      </c>
      <c r="I6783">
        <v>3</v>
      </c>
      <c r="J6783">
        <v>1</v>
      </c>
    </row>
    <row r="6784" spans="1:10" hidden="1">
      <c r="A6784">
        <v>0</v>
      </c>
      <c r="B6784">
        <v>6783</v>
      </c>
      <c r="C6784">
        <v>0</v>
      </c>
      <c r="D6784">
        <v>1</v>
      </c>
      <c r="E6784">
        <v>1</v>
      </c>
      <c r="F6784">
        <v>0</v>
      </c>
      <c r="G6784">
        <v>51.1</v>
      </c>
      <c r="H6784">
        <v>531.15</v>
      </c>
      <c r="I6784">
        <v>11</v>
      </c>
      <c r="J6784">
        <v>0</v>
      </c>
    </row>
    <row r="6785" spans="1:10" hidden="1">
      <c r="A6785">
        <v>0</v>
      </c>
      <c r="B6785">
        <v>6784</v>
      </c>
      <c r="C6785">
        <v>2</v>
      </c>
      <c r="D6785">
        <v>1</v>
      </c>
      <c r="E6785">
        <v>0</v>
      </c>
      <c r="F6785">
        <v>2</v>
      </c>
      <c r="G6785">
        <v>53.15</v>
      </c>
      <c r="H6785">
        <v>1183.2</v>
      </c>
      <c r="I6785">
        <v>21</v>
      </c>
      <c r="J6785">
        <v>0</v>
      </c>
    </row>
    <row r="6786" spans="1:10" hidden="1">
      <c r="A6786">
        <v>0</v>
      </c>
      <c r="B6786">
        <v>6785</v>
      </c>
      <c r="C6786">
        <v>1</v>
      </c>
      <c r="D6786">
        <v>0</v>
      </c>
      <c r="E6786">
        <v>1</v>
      </c>
      <c r="F6786">
        <v>0</v>
      </c>
      <c r="G6786">
        <v>24.7</v>
      </c>
      <c r="H6786">
        <v>465.85</v>
      </c>
      <c r="I6786">
        <v>19</v>
      </c>
      <c r="J6786">
        <v>0</v>
      </c>
    </row>
    <row r="6787" spans="1:10">
      <c r="A6787">
        <v>1</v>
      </c>
      <c r="B6787">
        <v>6786</v>
      </c>
      <c r="C6787">
        <v>1</v>
      </c>
      <c r="D6787">
        <v>1</v>
      </c>
      <c r="E6787">
        <v>1</v>
      </c>
      <c r="F6787">
        <v>2</v>
      </c>
      <c r="G6787">
        <v>111.6</v>
      </c>
      <c r="H6787">
        <v>6876.05</v>
      </c>
      <c r="I6787">
        <v>61</v>
      </c>
      <c r="J6787">
        <v>1</v>
      </c>
    </row>
    <row r="6788" spans="1:10" hidden="1">
      <c r="A6788">
        <v>0</v>
      </c>
      <c r="B6788">
        <v>6787</v>
      </c>
      <c r="C6788">
        <v>0</v>
      </c>
      <c r="D6788">
        <v>1</v>
      </c>
      <c r="E6788">
        <v>1</v>
      </c>
      <c r="F6788">
        <v>0</v>
      </c>
      <c r="G6788">
        <v>48.55</v>
      </c>
      <c r="H6788">
        <v>501</v>
      </c>
      <c r="I6788">
        <v>11</v>
      </c>
      <c r="J6788">
        <v>1</v>
      </c>
    </row>
    <row r="6789" spans="1:10">
      <c r="A6789">
        <v>1</v>
      </c>
      <c r="B6789">
        <v>6788</v>
      </c>
      <c r="C6789">
        <v>1</v>
      </c>
      <c r="D6789">
        <v>1</v>
      </c>
      <c r="E6789">
        <v>1</v>
      </c>
      <c r="F6789">
        <v>0</v>
      </c>
      <c r="G6789">
        <v>109.95</v>
      </c>
      <c r="H6789">
        <v>3782.4</v>
      </c>
      <c r="I6789">
        <v>35</v>
      </c>
      <c r="J6789">
        <v>0</v>
      </c>
    </row>
    <row r="6790" spans="1:10">
      <c r="A6790">
        <v>1</v>
      </c>
      <c r="B6790">
        <v>6789</v>
      </c>
      <c r="C6790">
        <v>0</v>
      </c>
      <c r="D6790">
        <v>0</v>
      </c>
      <c r="E6790">
        <v>1</v>
      </c>
      <c r="F6790">
        <v>0</v>
      </c>
      <c r="G6790">
        <v>20.8</v>
      </c>
      <c r="H6790">
        <v>460.2</v>
      </c>
      <c r="I6790">
        <v>25</v>
      </c>
      <c r="J6790">
        <v>0</v>
      </c>
    </row>
    <row r="6791" spans="1:10">
      <c r="A6791">
        <v>1</v>
      </c>
      <c r="B6791">
        <v>6790</v>
      </c>
      <c r="C6791">
        <v>0</v>
      </c>
      <c r="D6791">
        <v>0</v>
      </c>
      <c r="E6791">
        <v>1</v>
      </c>
      <c r="F6791">
        <v>0</v>
      </c>
      <c r="G6791">
        <v>20.2</v>
      </c>
      <c r="H6791">
        <v>20.2</v>
      </c>
      <c r="I6791">
        <v>1</v>
      </c>
      <c r="J6791">
        <v>1</v>
      </c>
    </row>
    <row r="6792" spans="1:10" hidden="1">
      <c r="A6792">
        <v>0</v>
      </c>
      <c r="B6792">
        <v>6791</v>
      </c>
      <c r="C6792">
        <v>1</v>
      </c>
      <c r="D6792">
        <v>0</v>
      </c>
      <c r="E6792">
        <v>1</v>
      </c>
      <c r="F6792">
        <v>2</v>
      </c>
      <c r="G6792">
        <v>25.6</v>
      </c>
      <c r="H6792">
        <v>1790.35</v>
      </c>
      <c r="I6792">
        <v>67</v>
      </c>
      <c r="J6792">
        <v>0</v>
      </c>
    </row>
    <row r="6793" spans="1:10">
      <c r="A6793">
        <v>1</v>
      </c>
      <c r="B6793">
        <v>6792</v>
      </c>
      <c r="C6793">
        <v>2</v>
      </c>
      <c r="D6793">
        <v>1</v>
      </c>
      <c r="E6793">
        <v>0</v>
      </c>
      <c r="F6793">
        <v>0</v>
      </c>
      <c r="G6793">
        <v>39.65</v>
      </c>
      <c r="H6793">
        <v>733.35</v>
      </c>
      <c r="I6793">
        <v>19</v>
      </c>
      <c r="J6793">
        <v>1</v>
      </c>
    </row>
    <row r="6794" spans="1:10">
      <c r="A6794">
        <v>1</v>
      </c>
      <c r="B6794">
        <v>6793</v>
      </c>
      <c r="C6794">
        <v>1</v>
      </c>
      <c r="D6794">
        <v>0</v>
      </c>
      <c r="E6794">
        <v>1</v>
      </c>
      <c r="F6794">
        <v>1</v>
      </c>
      <c r="G6794">
        <v>24.9</v>
      </c>
      <c r="H6794">
        <v>1334</v>
      </c>
      <c r="I6794">
        <v>56</v>
      </c>
      <c r="J6794">
        <v>1</v>
      </c>
    </row>
    <row r="6795" spans="1:10">
      <c r="A6795">
        <v>1</v>
      </c>
      <c r="B6795">
        <v>6794</v>
      </c>
      <c r="C6795">
        <v>1</v>
      </c>
      <c r="D6795">
        <v>1</v>
      </c>
      <c r="E6795">
        <v>1</v>
      </c>
      <c r="F6795">
        <v>2</v>
      </c>
      <c r="G6795">
        <v>108.4</v>
      </c>
      <c r="H6795">
        <v>7767.25</v>
      </c>
      <c r="I6795">
        <v>72</v>
      </c>
      <c r="J6795">
        <v>0</v>
      </c>
    </row>
    <row r="6796" spans="1:10">
      <c r="A6796">
        <v>1</v>
      </c>
      <c r="B6796">
        <v>6795</v>
      </c>
      <c r="C6796">
        <v>0</v>
      </c>
      <c r="D6796">
        <v>0</v>
      </c>
      <c r="E6796">
        <v>1</v>
      </c>
      <c r="F6796">
        <v>2</v>
      </c>
      <c r="G6796">
        <v>19.55</v>
      </c>
      <c r="H6796">
        <v>876.15</v>
      </c>
      <c r="I6796">
        <v>43</v>
      </c>
      <c r="J6796">
        <v>0</v>
      </c>
    </row>
    <row r="6797" spans="1:10" hidden="1">
      <c r="A6797">
        <v>0</v>
      </c>
      <c r="B6797">
        <v>6796</v>
      </c>
      <c r="C6797">
        <v>1</v>
      </c>
      <c r="D6797">
        <v>1</v>
      </c>
      <c r="E6797">
        <v>1</v>
      </c>
      <c r="F6797">
        <v>0</v>
      </c>
      <c r="G6797">
        <v>85.1</v>
      </c>
      <c r="H6797">
        <v>4600.95</v>
      </c>
      <c r="I6797">
        <v>55</v>
      </c>
      <c r="J6797">
        <v>0</v>
      </c>
    </row>
    <row r="6798" spans="1:10">
      <c r="A6798">
        <v>1</v>
      </c>
      <c r="B6798">
        <v>6797</v>
      </c>
      <c r="C6798">
        <v>1</v>
      </c>
      <c r="D6798">
        <v>1</v>
      </c>
      <c r="E6798">
        <v>1</v>
      </c>
      <c r="F6798">
        <v>0</v>
      </c>
      <c r="G6798">
        <v>56.7</v>
      </c>
      <c r="H6798">
        <v>113.55</v>
      </c>
      <c r="I6798">
        <v>2</v>
      </c>
      <c r="J6798">
        <v>1</v>
      </c>
    </row>
    <row r="6799" spans="1:10" hidden="1">
      <c r="A6799">
        <v>0</v>
      </c>
      <c r="B6799">
        <v>6798</v>
      </c>
      <c r="C6799">
        <v>0</v>
      </c>
      <c r="D6799">
        <v>1</v>
      </c>
      <c r="E6799">
        <v>1</v>
      </c>
      <c r="F6799">
        <v>0</v>
      </c>
      <c r="G6799">
        <v>69.05</v>
      </c>
      <c r="H6799">
        <v>1793.25</v>
      </c>
      <c r="I6799">
        <v>27</v>
      </c>
      <c r="J6799">
        <v>0</v>
      </c>
    </row>
    <row r="6800" spans="1:10">
      <c r="A6800">
        <v>1</v>
      </c>
      <c r="B6800">
        <v>6799</v>
      </c>
      <c r="C6800">
        <v>0</v>
      </c>
      <c r="D6800">
        <v>1</v>
      </c>
      <c r="E6800">
        <v>1</v>
      </c>
      <c r="F6800">
        <v>0</v>
      </c>
      <c r="G6800">
        <v>70.150000000000006</v>
      </c>
      <c r="H6800">
        <v>886.7</v>
      </c>
      <c r="I6800">
        <v>13</v>
      </c>
      <c r="J6800">
        <v>0</v>
      </c>
    </row>
    <row r="6801" spans="1:10">
      <c r="A6801">
        <v>1</v>
      </c>
      <c r="B6801">
        <v>6800</v>
      </c>
      <c r="C6801">
        <v>1</v>
      </c>
      <c r="D6801">
        <v>1</v>
      </c>
      <c r="E6801">
        <v>1</v>
      </c>
      <c r="F6801">
        <v>2</v>
      </c>
      <c r="G6801">
        <v>111.15</v>
      </c>
      <c r="H6801">
        <v>7737.55</v>
      </c>
      <c r="I6801">
        <v>70</v>
      </c>
      <c r="J6801">
        <v>0</v>
      </c>
    </row>
    <row r="6802" spans="1:10" hidden="1">
      <c r="A6802">
        <v>0</v>
      </c>
      <c r="B6802">
        <v>6801</v>
      </c>
      <c r="C6802">
        <v>0</v>
      </c>
      <c r="D6802">
        <v>1</v>
      </c>
      <c r="E6802">
        <v>1</v>
      </c>
      <c r="F6802">
        <v>1</v>
      </c>
      <c r="G6802">
        <v>105.95</v>
      </c>
      <c r="H6802">
        <v>1348.9</v>
      </c>
      <c r="I6802">
        <v>14</v>
      </c>
      <c r="J6802">
        <v>1</v>
      </c>
    </row>
    <row r="6803" spans="1:10">
      <c r="A6803">
        <v>1</v>
      </c>
      <c r="B6803">
        <v>6802</v>
      </c>
      <c r="C6803">
        <v>1</v>
      </c>
      <c r="D6803">
        <v>1</v>
      </c>
      <c r="E6803">
        <v>1</v>
      </c>
      <c r="F6803">
        <v>1</v>
      </c>
      <c r="G6803">
        <v>89.35</v>
      </c>
      <c r="H6803">
        <v>1686.85</v>
      </c>
      <c r="I6803">
        <v>19</v>
      </c>
      <c r="J6803">
        <v>0</v>
      </c>
    </row>
    <row r="6804" spans="1:10">
      <c r="A6804">
        <v>1</v>
      </c>
      <c r="B6804">
        <v>6803</v>
      </c>
      <c r="C6804">
        <v>1</v>
      </c>
      <c r="D6804">
        <v>1</v>
      </c>
      <c r="E6804">
        <v>1</v>
      </c>
      <c r="F6804">
        <v>0</v>
      </c>
      <c r="G6804">
        <v>89.1</v>
      </c>
      <c r="H6804">
        <v>1879.25</v>
      </c>
      <c r="I6804">
        <v>20</v>
      </c>
      <c r="J6804">
        <v>0</v>
      </c>
    </row>
    <row r="6805" spans="1:10">
      <c r="A6805">
        <v>1</v>
      </c>
      <c r="B6805">
        <v>6804</v>
      </c>
      <c r="C6805">
        <v>1</v>
      </c>
      <c r="D6805">
        <v>1</v>
      </c>
      <c r="E6805">
        <v>1</v>
      </c>
      <c r="F6805">
        <v>1</v>
      </c>
      <c r="G6805">
        <v>91.25</v>
      </c>
      <c r="H6805">
        <v>4013.8</v>
      </c>
      <c r="I6805">
        <v>43</v>
      </c>
      <c r="J6805">
        <v>0</v>
      </c>
    </row>
    <row r="6806" spans="1:10">
      <c r="A6806">
        <v>1</v>
      </c>
      <c r="B6806">
        <v>6805</v>
      </c>
      <c r="C6806">
        <v>0</v>
      </c>
      <c r="D6806">
        <v>1</v>
      </c>
      <c r="E6806">
        <v>1</v>
      </c>
      <c r="F6806">
        <v>0</v>
      </c>
      <c r="G6806">
        <v>90.35</v>
      </c>
      <c r="H6806">
        <v>434.5</v>
      </c>
      <c r="I6806">
        <v>5</v>
      </c>
      <c r="J6806">
        <v>0</v>
      </c>
    </row>
    <row r="6807" spans="1:10">
      <c r="A6807">
        <v>1</v>
      </c>
      <c r="B6807">
        <v>6806</v>
      </c>
      <c r="C6807">
        <v>1</v>
      </c>
      <c r="D6807">
        <v>1</v>
      </c>
      <c r="E6807">
        <v>1</v>
      </c>
      <c r="F6807">
        <v>1</v>
      </c>
      <c r="G6807">
        <v>105.55</v>
      </c>
      <c r="H6807">
        <v>7195.35</v>
      </c>
      <c r="I6807">
        <v>70</v>
      </c>
      <c r="J6807">
        <v>0</v>
      </c>
    </row>
    <row r="6808" spans="1:10">
      <c r="A6808">
        <v>1</v>
      </c>
      <c r="B6808">
        <v>6807</v>
      </c>
      <c r="C6808">
        <v>0</v>
      </c>
      <c r="D6808">
        <v>0</v>
      </c>
      <c r="E6808">
        <v>1</v>
      </c>
      <c r="F6808">
        <v>2</v>
      </c>
      <c r="G6808">
        <v>19.100000000000001</v>
      </c>
      <c r="H6808">
        <v>780.1</v>
      </c>
      <c r="I6808">
        <v>40</v>
      </c>
      <c r="J6808">
        <v>0</v>
      </c>
    </row>
    <row r="6809" spans="1:10" hidden="1">
      <c r="A6809">
        <v>0</v>
      </c>
      <c r="B6809">
        <v>6808</v>
      </c>
      <c r="C6809">
        <v>0</v>
      </c>
      <c r="D6809">
        <v>0</v>
      </c>
      <c r="E6809">
        <v>1</v>
      </c>
      <c r="F6809">
        <v>2</v>
      </c>
      <c r="G6809">
        <v>20.399999999999999</v>
      </c>
      <c r="H6809">
        <v>107.6</v>
      </c>
      <c r="I6809">
        <v>6</v>
      </c>
      <c r="J6809">
        <v>0</v>
      </c>
    </row>
    <row r="6810" spans="1:10">
      <c r="A6810">
        <v>1</v>
      </c>
      <c r="B6810">
        <v>6809</v>
      </c>
      <c r="C6810">
        <v>0</v>
      </c>
      <c r="D6810">
        <v>1</v>
      </c>
      <c r="E6810">
        <v>1</v>
      </c>
      <c r="F6810">
        <v>2</v>
      </c>
      <c r="G6810">
        <v>100.45</v>
      </c>
      <c r="H6810">
        <v>3801.7</v>
      </c>
      <c r="I6810">
        <v>39</v>
      </c>
      <c r="J6810">
        <v>0</v>
      </c>
    </row>
    <row r="6811" spans="1:10">
      <c r="A6811">
        <v>1</v>
      </c>
      <c r="B6811">
        <v>6810</v>
      </c>
      <c r="C6811">
        <v>1</v>
      </c>
      <c r="D6811">
        <v>1</v>
      </c>
      <c r="E6811">
        <v>1</v>
      </c>
      <c r="F6811">
        <v>0</v>
      </c>
      <c r="G6811">
        <v>74.95</v>
      </c>
      <c r="H6811">
        <v>308.7</v>
      </c>
      <c r="I6811">
        <v>4</v>
      </c>
      <c r="J6811">
        <v>1</v>
      </c>
    </row>
    <row r="6812" spans="1:10" hidden="1">
      <c r="A6812">
        <v>0</v>
      </c>
      <c r="B6812">
        <v>6811</v>
      </c>
      <c r="C6812">
        <v>2</v>
      </c>
      <c r="D6812">
        <v>1</v>
      </c>
      <c r="E6812">
        <v>0</v>
      </c>
      <c r="F6812">
        <v>0</v>
      </c>
      <c r="G6812">
        <v>29.7</v>
      </c>
      <c r="H6812">
        <v>438.25</v>
      </c>
      <c r="I6812">
        <v>15</v>
      </c>
      <c r="J6812">
        <v>1</v>
      </c>
    </row>
    <row r="6813" spans="1:10" hidden="1">
      <c r="A6813">
        <v>0</v>
      </c>
      <c r="B6813">
        <v>6812</v>
      </c>
      <c r="C6813">
        <v>2</v>
      </c>
      <c r="D6813">
        <v>1</v>
      </c>
      <c r="E6813">
        <v>0</v>
      </c>
      <c r="F6813">
        <v>0</v>
      </c>
      <c r="G6813">
        <v>50.35</v>
      </c>
      <c r="H6813">
        <v>50.35</v>
      </c>
      <c r="I6813">
        <v>1</v>
      </c>
      <c r="J6813">
        <v>1</v>
      </c>
    </row>
    <row r="6814" spans="1:10">
      <c r="A6814">
        <v>1</v>
      </c>
      <c r="B6814">
        <v>6813</v>
      </c>
      <c r="C6814">
        <v>0</v>
      </c>
      <c r="D6814">
        <v>1</v>
      </c>
      <c r="E6814">
        <v>1</v>
      </c>
      <c r="F6814">
        <v>0</v>
      </c>
      <c r="G6814">
        <v>85.7</v>
      </c>
      <c r="H6814">
        <v>3778.1</v>
      </c>
      <c r="I6814">
        <v>45</v>
      </c>
      <c r="J6814">
        <v>0</v>
      </c>
    </row>
    <row r="6815" spans="1:10" hidden="1">
      <c r="A6815">
        <v>0</v>
      </c>
      <c r="B6815">
        <v>6814</v>
      </c>
      <c r="C6815">
        <v>2</v>
      </c>
      <c r="D6815">
        <v>1</v>
      </c>
      <c r="E6815">
        <v>0</v>
      </c>
      <c r="F6815">
        <v>2</v>
      </c>
      <c r="G6815">
        <v>47.85</v>
      </c>
      <c r="H6815">
        <v>3147.5</v>
      </c>
      <c r="I6815">
        <v>64</v>
      </c>
      <c r="J6815">
        <v>1</v>
      </c>
    </row>
    <row r="6816" spans="1:10" hidden="1">
      <c r="A6816">
        <v>0</v>
      </c>
      <c r="B6816">
        <v>6815</v>
      </c>
      <c r="C6816">
        <v>1</v>
      </c>
      <c r="D6816">
        <v>1</v>
      </c>
      <c r="E6816">
        <v>1</v>
      </c>
      <c r="F6816">
        <v>0</v>
      </c>
      <c r="G6816">
        <v>94</v>
      </c>
      <c r="H6816">
        <v>5438.95</v>
      </c>
      <c r="I6816">
        <v>57</v>
      </c>
      <c r="J6816">
        <v>0</v>
      </c>
    </row>
    <row r="6817" spans="1:10">
      <c r="A6817">
        <v>1</v>
      </c>
      <c r="B6817">
        <v>6816</v>
      </c>
      <c r="C6817">
        <v>1</v>
      </c>
      <c r="D6817">
        <v>1</v>
      </c>
      <c r="E6817">
        <v>1</v>
      </c>
      <c r="F6817">
        <v>2</v>
      </c>
      <c r="G6817">
        <v>69.849999999999994</v>
      </c>
      <c r="H6817">
        <v>5102.3500000000004</v>
      </c>
      <c r="I6817">
        <v>72</v>
      </c>
      <c r="J6817">
        <v>0</v>
      </c>
    </row>
    <row r="6818" spans="1:10">
      <c r="A6818">
        <v>1</v>
      </c>
      <c r="B6818">
        <v>6817</v>
      </c>
      <c r="C6818">
        <v>0</v>
      </c>
      <c r="D6818">
        <v>1</v>
      </c>
      <c r="E6818">
        <v>1</v>
      </c>
      <c r="F6818">
        <v>0</v>
      </c>
      <c r="G6818">
        <v>70.3</v>
      </c>
      <c r="H6818">
        <v>70.3</v>
      </c>
      <c r="I6818">
        <v>1</v>
      </c>
      <c r="J6818">
        <v>1</v>
      </c>
    </row>
    <row r="6819" spans="1:10" hidden="1">
      <c r="A6819">
        <v>0</v>
      </c>
      <c r="B6819">
        <v>6818</v>
      </c>
      <c r="C6819">
        <v>1</v>
      </c>
      <c r="D6819">
        <v>0</v>
      </c>
      <c r="E6819">
        <v>1</v>
      </c>
      <c r="F6819">
        <v>2</v>
      </c>
      <c r="G6819">
        <v>25.85</v>
      </c>
      <c r="H6819">
        <v>1872.2</v>
      </c>
      <c r="I6819">
        <v>72</v>
      </c>
      <c r="J6819">
        <v>0</v>
      </c>
    </row>
    <row r="6820" spans="1:10">
      <c r="A6820">
        <v>1</v>
      </c>
      <c r="B6820">
        <v>6819</v>
      </c>
      <c r="C6820">
        <v>0</v>
      </c>
      <c r="D6820">
        <v>1</v>
      </c>
      <c r="E6820">
        <v>1</v>
      </c>
      <c r="F6820">
        <v>2</v>
      </c>
      <c r="G6820">
        <v>71.099999999999994</v>
      </c>
      <c r="H6820">
        <v>213.35</v>
      </c>
      <c r="I6820">
        <v>3</v>
      </c>
      <c r="J6820">
        <v>0</v>
      </c>
    </row>
    <row r="6821" spans="1:10" hidden="1">
      <c r="A6821">
        <v>0</v>
      </c>
      <c r="B6821">
        <v>6820</v>
      </c>
      <c r="C6821">
        <v>1</v>
      </c>
      <c r="D6821">
        <v>1</v>
      </c>
      <c r="E6821">
        <v>1</v>
      </c>
      <c r="F6821">
        <v>0</v>
      </c>
      <c r="G6821">
        <v>98.8</v>
      </c>
      <c r="H6821">
        <v>5617.75</v>
      </c>
      <c r="I6821">
        <v>55</v>
      </c>
      <c r="J6821">
        <v>1</v>
      </c>
    </row>
    <row r="6822" spans="1:10">
      <c r="A6822">
        <v>1</v>
      </c>
      <c r="B6822">
        <v>6821</v>
      </c>
      <c r="C6822">
        <v>1</v>
      </c>
      <c r="D6822">
        <v>1</v>
      </c>
      <c r="E6822">
        <v>1</v>
      </c>
      <c r="F6822">
        <v>0</v>
      </c>
      <c r="G6822">
        <v>93.35</v>
      </c>
      <c r="H6822">
        <v>5386.5</v>
      </c>
      <c r="I6822">
        <v>59</v>
      </c>
      <c r="J6822">
        <v>0</v>
      </c>
    </row>
    <row r="6823" spans="1:10" hidden="1">
      <c r="A6823">
        <v>0</v>
      </c>
      <c r="B6823">
        <v>6822</v>
      </c>
      <c r="C6823">
        <v>1</v>
      </c>
      <c r="D6823">
        <v>1</v>
      </c>
      <c r="E6823">
        <v>1</v>
      </c>
      <c r="F6823">
        <v>0</v>
      </c>
      <c r="G6823">
        <v>99.85</v>
      </c>
      <c r="H6823">
        <v>1776.95</v>
      </c>
      <c r="I6823">
        <v>18</v>
      </c>
      <c r="J6823">
        <v>1</v>
      </c>
    </row>
    <row r="6824" spans="1:10" hidden="1">
      <c r="A6824">
        <v>0</v>
      </c>
      <c r="B6824">
        <v>6823</v>
      </c>
      <c r="C6824">
        <v>0</v>
      </c>
      <c r="D6824">
        <v>1</v>
      </c>
      <c r="E6824">
        <v>1</v>
      </c>
      <c r="F6824">
        <v>0</v>
      </c>
      <c r="G6824">
        <v>80.3</v>
      </c>
      <c r="H6824">
        <v>2483.0500000000002</v>
      </c>
      <c r="I6824">
        <v>32</v>
      </c>
      <c r="J6824">
        <v>1</v>
      </c>
    </row>
    <row r="6825" spans="1:10" hidden="1">
      <c r="A6825">
        <v>0</v>
      </c>
      <c r="B6825">
        <v>6824</v>
      </c>
      <c r="C6825">
        <v>0</v>
      </c>
      <c r="D6825">
        <v>1</v>
      </c>
      <c r="E6825">
        <v>1</v>
      </c>
      <c r="F6825">
        <v>0</v>
      </c>
      <c r="G6825">
        <v>50.55</v>
      </c>
      <c r="H6825">
        <v>235.65</v>
      </c>
      <c r="I6825">
        <v>4</v>
      </c>
      <c r="J6825">
        <v>0</v>
      </c>
    </row>
    <row r="6826" spans="1:10" hidden="1">
      <c r="A6826">
        <v>0</v>
      </c>
      <c r="B6826">
        <v>6825</v>
      </c>
      <c r="C6826">
        <v>1</v>
      </c>
      <c r="D6826">
        <v>1</v>
      </c>
      <c r="E6826">
        <v>1</v>
      </c>
      <c r="F6826">
        <v>0</v>
      </c>
      <c r="G6826">
        <v>80.45</v>
      </c>
      <c r="H6826">
        <v>5224.3500000000004</v>
      </c>
      <c r="I6826">
        <v>66</v>
      </c>
      <c r="J6826">
        <v>1</v>
      </c>
    </row>
    <row r="6827" spans="1:10" hidden="1">
      <c r="A6827">
        <v>0</v>
      </c>
      <c r="B6827">
        <v>6826</v>
      </c>
      <c r="C6827">
        <v>1</v>
      </c>
      <c r="D6827">
        <v>1</v>
      </c>
      <c r="E6827">
        <v>1</v>
      </c>
      <c r="F6827">
        <v>0</v>
      </c>
      <c r="G6827">
        <v>81.3</v>
      </c>
      <c r="H6827">
        <v>2272.8000000000002</v>
      </c>
      <c r="I6827">
        <v>27</v>
      </c>
      <c r="J6827">
        <v>0</v>
      </c>
    </row>
    <row r="6828" spans="1:10">
      <c r="A6828">
        <v>1</v>
      </c>
      <c r="B6828">
        <v>6827</v>
      </c>
      <c r="C6828">
        <v>0</v>
      </c>
      <c r="D6828">
        <v>0</v>
      </c>
      <c r="E6828">
        <v>1</v>
      </c>
      <c r="F6828">
        <v>0</v>
      </c>
      <c r="G6828">
        <v>20.7</v>
      </c>
      <c r="H6828">
        <v>83.75</v>
      </c>
      <c r="I6828">
        <v>4</v>
      </c>
      <c r="J6828">
        <v>0</v>
      </c>
    </row>
    <row r="6829" spans="1:10" hidden="1">
      <c r="A6829">
        <v>0</v>
      </c>
      <c r="B6829">
        <v>6828</v>
      </c>
      <c r="C6829">
        <v>0</v>
      </c>
      <c r="D6829">
        <v>1</v>
      </c>
      <c r="E6829">
        <v>1</v>
      </c>
      <c r="F6829">
        <v>0</v>
      </c>
      <c r="G6829">
        <v>79.05</v>
      </c>
      <c r="H6829">
        <v>4663.3999999999996</v>
      </c>
      <c r="I6829">
        <v>60</v>
      </c>
      <c r="J6829">
        <v>0</v>
      </c>
    </row>
    <row r="6830" spans="1:10" hidden="1">
      <c r="A6830">
        <v>0</v>
      </c>
      <c r="B6830">
        <v>6829</v>
      </c>
      <c r="C6830">
        <v>0</v>
      </c>
      <c r="D6830">
        <v>0</v>
      </c>
      <c r="E6830">
        <v>1</v>
      </c>
      <c r="F6830">
        <v>2</v>
      </c>
      <c r="G6830">
        <v>19.05</v>
      </c>
      <c r="H6830">
        <v>201.7</v>
      </c>
      <c r="I6830">
        <v>8</v>
      </c>
      <c r="J6830">
        <v>0</v>
      </c>
    </row>
    <row r="6831" spans="1:10">
      <c r="A6831">
        <v>1</v>
      </c>
      <c r="B6831">
        <v>6830</v>
      </c>
      <c r="C6831">
        <v>0</v>
      </c>
      <c r="D6831">
        <v>0</v>
      </c>
      <c r="E6831">
        <v>1</v>
      </c>
      <c r="F6831">
        <v>2</v>
      </c>
      <c r="G6831">
        <v>19.600000000000001</v>
      </c>
      <c r="H6831">
        <v>125</v>
      </c>
      <c r="I6831">
        <v>8</v>
      </c>
      <c r="J6831">
        <v>0</v>
      </c>
    </row>
    <row r="6832" spans="1:10">
      <c r="A6832">
        <v>1</v>
      </c>
      <c r="B6832">
        <v>6831</v>
      </c>
      <c r="C6832">
        <v>0</v>
      </c>
      <c r="D6832">
        <v>0</v>
      </c>
      <c r="E6832">
        <v>1</v>
      </c>
      <c r="F6832">
        <v>2</v>
      </c>
      <c r="G6832">
        <v>20.2</v>
      </c>
      <c r="H6832">
        <v>684.4</v>
      </c>
      <c r="I6832">
        <v>35</v>
      </c>
      <c r="J6832">
        <v>0</v>
      </c>
    </row>
    <row r="6833" spans="1:10">
      <c r="A6833">
        <v>1</v>
      </c>
      <c r="B6833">
        <v>6832</v>
      </c>
      <c r="C6833">
        <v>1</v>
      </c>
      <c r="D6833">
        <v>1</v>
      </c>
      <c r="E6833">
        <v>1</v>
      </c>
      <c r="F6833">
        <v>0</v>
      </c>
      <c r="G6833">
        <v>86.8</v>
      </c>
      <c r="H6833">
        <v>620.35</v>
      </c>
      <c r="I6833">
        <v>7</v>
      </c>
      <c r="J6833">
        <v>1</v>
      </c>
    </row>
    <row r="6834" spans="1:10">
      <c r="A6834">
        <v>1</v>
      </c>
      <c r="B6834">
        <v>6833</v>
      </c>
      <c r="C6834">
        <v>0</v>
      </c>
      <c r="D6834">
        <v>0</v>
      </c>
      <c r="E6834">
        <v>1</v>
      </c>
      <c r="F6834">
        <v>2</v>
      </c>
      <c r="G6834">
        <v>20.9</v>
      </c>
      <c r="H6834">
        <v>1146.05</v>
      </c>
      <c r="I6834">
        <v>53</v>
      </c>
      <c r="J6834">
        <v>0</v>
      </c>
    </row>
    <row r="6835" spans="1:10">
      <c r="A6835">
        <v>1</v>
      </c>
      <c r="B6835">
        <v>6834</v>
      </c>
      <c r="C6835">
        <v>1</v>
      </c>
      <c r="D6835">
        <v>1</v>
      </c>
      <c r="E6835">
        <v>1</v>
      </c>
      <c r="F6835">
        <v>0</v>
      </c>
      <c r="G6835">
        <v>103.6</v>
      </c>
      <c r="H6835">
        <v>1806.35</v>
      </c>
      <c r="I6835">
        <v>18</v>
      </c>
      <c r="J6835">
        <v>0</v>
      </c>
    </row>
    <row r="6836" spans="1:10">
      <c r="A6836">
        <v>1</v>
      </c>
      <c r="B6836">
        <v>6835</v>
      </c>
      <c r="C6836">
        <v>2</v>
      </c>
      <c r="D6836">
        <v>1</v>
      </c>
      <c r="E6836">
        <v>0</v>
      </c>
      <c r="F6836">
        <v>2</v>
      </c>
      <c r="G6836">
        <v>38.799999999999997</v>
      </c>
      <c r="H6836">
        <v>603</v>
      </c>
      <c r="I6836">
        <v>15</v>
      </c>
      <c r="J6836">
        <v>0</v>
      </c>
    </row>
    <row r="6837" spans="1:10">
      <c r="A6837">
        <v>1</v>
      </c>
      <c r="B6837">
        <v>6836</v>
      </c>
      <c r="C6837">
        <v>1</v>
      </c>
      <c r="D6837">
        <v>1</v>
      </c>
      <c r="E6837">
        <v>1</v>
      </c>
      <c r="F6837">
        <v>1</v>
      </c>
      <c r="G6837">
        <v>88.4</v>
      </c>
      <c r="H6837">
        <v>5798.3</v>
      </c>
      <c r="I6837">
        <v>67</v>
      </c>
      <c r="J6837">
        <v>0</v>
      </c>
    </row>
    <row r="6838" spans="1:10" hidden="1">
      <c r="A6838">
        <v>0</v>
      </c>
      <c r="B6838">
        <v>6837</v>
      </c>
      <c r="C6838">
        <v>0</v>
      </c>
      <c r="D6838">
        <v>1</v>
      </c>
      <c r="E6838">
        <v>1</v>
      </c>
      <c r="F6838">
        <v>0</v>
      </c>
      <c r="G6838">
        <v>84.2</v>
      </c>
      <c r="H6838">
        <v>519.15</v>
      </c>
      <c r="I6838">
        <v>6</v>
      </c>
      <c r="J6838">
        <v>1</v>
      </c>
    </row>
    <row r="6839" spans="1:10">
      <c r="A6839">
        <v>1</v>
      </c>
      <c r="B6839">
        <v>6838</v>
      </c>
      <c r="C6839">
        <v>0</v>
      </c>
      <c r="D6839">
        <v>1</v>
      </c>
      <c r="E6839">
        <v>1</v>
      </c>
      <c r="F6839">
        <v>0</v>
      </c>
      <c r="G6839">
        <v>79.7</v>
      </c>
      <c r="H6839">
        <v>497.6</v>
      </c>
      <c r="I6839">
        <v>6</v>
      </c>
      <c r="J6839">
        <v>0</v>
      </c>
    </row>
    <row r="6840" spans="1:10" hidden="1">
      <c r="A6840">
        <v>0</v>
      </c>
      <c r="B6840">
        <v>6839</v>
      </c>
      <c r="C6840">
        <v>1</v>
      </c>
      <c r="D6840">
        <v>1</v>
      </c>
      <c r="E6840">
        <v>1</v>
      </c>
      <c r="F6840">
        <v>0</v>
      </c>
      <c r="G6840">
        <v>99</v>
      </c>
      <c r="H6840">
        <v>1301.7</v>
      </c>
      <c r="I6840">
        <v>13</v>
      </c>
      <c r="J6840">
        <v>1</v>
      </c>
    </row>
    <row r="6841" spans="1:10">
      <c r="A6841">
        <v>1</v>
      </c>
      <c r="B6841">
        <v>6840</v>
      </c>
      <c r="C6841">
        <v>1</v>
      </c>
      <c r="D6841">
        <v>1</v>
      </c>
      <c r="E6841">
        <v>1</v>
      </c>
      <c r="F6841">
        <v>0</v>
      </c>
      <c r="G6841">
        <v>100.75</v>
      </c>
      <c r="H6841">
        <v>1129.75</v>
      </c>
      <c r="I6841">
        <v>11</v>
      </c>
      <c r="J6841">
        <v>1</v>
      </c>
    </row>
    <row r="6842" spans="1:10">
      <c r="A6842">
        <v>1</v>
      </c>
      <c r="B6842">
        <v>6841</v>
      </c>
      <c r="C6842">
        <v>0</v>
      </c>
      <c r="D6842">
        <v>0</v>
      </c>
      <c r="E6842">
        <v>1</v>
      </c>
      <c r="F6842">
        <v>0</v>
      </c>
      <c r="G6842">
        <v>19.3</v>
      </c>
      <c r="H6842">
        <v>19.3</v>
      </c>
      <c r="I6842">
        <v>1</v>
      </c>
      <c r="J6842">
        <v>0</v>
      </c>
    </row>
    <row r="6843" spans="1:10" hidden="1">
      <c r="A6843">
        <v>0</v>
      </c>
      <c r="B6843">
        <v>6842</v>
      </c>
      <c r="C6843">
        <v>0</v>
      </c>
      <c r="D6843">
        <v>1</v>
      </c>
      <c r="E6843">
        <v>1</v>
      </c>
      <c r="F6843">
        <v>0</v>
      </c>
      <c r="G6843">
        <v>55.75</v>
      </c>
      <c r="H6843">
        <v>266.95</v>
      </c>
      <c r="I6843">
        <v>5</v>
      </c>
      <c r="J6843">
        <v>0</v>
      </c>
    </row>
    <row r="6844" spans="1:10">
      <c r="A6844">
        <v>1</v>
      </c>
      <c r="B6844">
        <v>6843</v>
      </c>
      <c r="C6844">
        <v>0</v>
      </c>
      <c r="D6844">
        <v>0</v>
      </c>
      <c r="E6844">
        <v>1</v>
      </c>
      <c r="F6844">
        <v>1</v>
      </c>
      <c r="G6844">
        <v>19.95</v>
      </c>
      <c r="H6844">
        <v>257</v>
      </c>
      <c r="I6844">
        <v>13</v>
      </c>
      <c r="J6844">
        <v>0</v>
      </c>
    </row>
    <row r="6845" spans="1:10" hidden="1">
      <c r="A6845">
        <v>0</v>
      </c>
      <c r="B6845">
        <v>6844</v>
      </c>
      <c r="C6845">
        <v>1</v>
      </c>
      <c r="D6845">
        <v>1</v>
      </c>
      <c r="E6845">
        <v>1</v>
      </c>
      <c r="F6845">
        <v>0</v>
      </c>
      <c r="G6845">
        <v>91.75</v>
      </c>
      <c r="H6845">
        <v>865.8</v>
      </c>
      <c r="I6845">
        <v>9</v>
      </c>
      <c r="J6845">
        <v>1</v>
      </c>
    </row>
    <row r="6846" spans="1:10" hidden="1">
      <c r="A6846">
        <v>0</v>
      </c>
      <c r="B6846">
        <v>6845</v>
      </c>
      <c r="C6846">
        <v>0</v>
      </c>
      <c r="D6846">
        <v>1</v>
      </c>
      <c r="E6846">
        <v>1</v>
      </c>
      <c r="F6846">
        <v>0</v>
      </c>
      <c r="G6846">
        <v>89.65</v>
      </c>
      <c r="H6846">
        <v>2623.65</v>
      </c>
      <c r="I6846">
        <v>29</v>
      </c>
      <c r="J6846">
        <v>0</v>
      </c>
    </row>
    <row r="6847" spans="1:10">
      <c r="A6847">
        <v>1</v>
      </c>
      <c r="B6847">
        <v>6846</v>
      </c>
      <c r="C6847">
        <v>0</v>
      </c>
      <c r="D6847">
        <v>1</v>
      </c>
      <c r="E6847">
        <v>1</v>
      </c>
      <c r="F6847">
        <v>0</v>
      </c>
      <c r="G6847">
        <v>45.85</v>
      </c>
      <c r="H6847">
        <v>45.85</v>
      </c>
      <c r="I6847">
        <v>1</v>
      </c>
      <c r="J6847">
        <v>0</v>
      </c>
    </row>
    <row r="6848" spans="1:10">
      <c r="A6848">
        <v>1</v>
      </c>
      <c r="B6848">
        <v>6847</v>
      </c>
      <c r="C6848">
        <v>1</v>
      </c>
      <c r="D6848">
        <v>1</v>
      </c>
      <c r="E6848">
        <v>1</v>
      </c>
      <c r="F6848">
        <v>0</v>
      </c>
      <c r="G6848">
        <v>79.55</v>
      </c>
      <c r="H6848">
        <v>79.55</v>
      </c>
      <c r="I6848">
        <v>1</v>
      </c>
      <c r="J6848">
        <v>1</v>
      </c>
    </row>
    <row r="6849" spans="1:10">
      <c r="A6849">
        <v>1</v>
      </c>
      <c r="B6849">
        <v>6848</v>
      </c>
      <c r="C6849">
        <v>0</v>
      </c>
      <c r="D6849">
        <v>1</v>
      </c>
      <c r="E6849">
        <v>1</v>
      </c>
      <c r="F6849">
        <v>0</v>
      </c>
      <c r="G6849">
        <v>55.95</v>
      </c>
      <c r="H6849">
        <v>1082.8</v>
      </c>
      <c r="I6849">
        <v>18</v>
      </c>
      <c r="J6849">
        <v>0</v>
      </c>
    </row>
    <row r="6850" spans="1:10" hidden="1">
      <c r="A6850">
        <v>0</v>
      </c>
      <c r="B6850">
        <v>6849</v>
      </c>
      <c r="C6850">
        <v>0</v>
      </c>
      <c r="D6850">
        <v>1</v>
      </c>
      <c r="E6850">
        <v>1</v>
      </c>
      <c r="F6850">
        <v>0</v>
      </c>
      <c r="G6850">
        <v>69</v>
      </c>
      <c r="H6850">
        <v>147.80000000000001</v>
      </c>
      <c r="I6850">
        <v>2</v>
      </c>
      <c r="J6850">
        <v>0</v>
      </c>
    </row>
    <row r="6851" spans="1:10">
      <c r="A6851">
        <v>1</v>
      </c>
      <c r="B6851">
        <v>6850</v>
      </c>
      <c r="C6851">
        <v>1</v>
      </c>
      <c r="D6851">
        <v>1</v>
      </c>
      <c r="E6851">
        <v>1</v>
      </c>
      <c r="F6851">
        <v>0</v>
      </c>
      <c r="G6851">
        <v>83.55</v>
      </c>
      <c r="H6851">
        <v>2570.1999999999998</v>
      </c>
      <c r="I6851">
        <v>30</v>
      </c>
      <c r="J6851">
        <v>0</v>
      </c>
    </row>
    <row r="6852" spans="1:10" hidden="1">
      <c r="A6852">
        <v>0</v>
      </c>
      <c r="B6852">
        <v>6851</v>
      </c>
      <c r="C6852">
        <v>1</v>
      </c>
      <c r="D6852">
        <v>1</v>
      </c>
      <c r="E6852">
        <v>1</v>
      </c>
      <c r="F6852">
        <v>2</v>
      </c>
      <c r="G6852">
        <v>65.7</v>
      </c>
      <c r="H6852">
        <v>4378.8999999999996</v>
      </c>
      <c r="I6852">
        <v>66</v>
      </c>
      <c r="J6852">
        <v>0</v>
      </c>
    </row>
    <row r="6853" spans="1:10" hidden="1">
      <c r="A6853">
        <v>0</v>
      </c>
      <c r="B6853">
        <v>6852</v>
      </c>
      <c r="C6853">
        <v>1</v>
      </c>
      <c r="D6853">
        <v>1</v>
      </c>
      <c r="E6853">
        <v>1</v>
      </c>
      <c r="F6853">
        <v>2</v>
      </c>
      <c r="G6853">
        <v>94.9</v>
      </c>
      <c r="H6853">
        <v>3616.25</v>
      </c>
      <c r="I6853">
        <v>38</v>
      </c>
      <c r="J6853">
        <v>0</v>
      </c>
    </row>
    <row r="6854" spans="1:10">
      <c r="A6854">
        <v>1</v>
      </c>
      <c r="B6854">
        <v>6853</v>
      </c>
      <c r="C6854">
        <v>0</v>
      </c>
      <c r="D6854">
        <v>1</v>
      </c>
      <c r="E6854">
        <v>1</v>
      </c>
      <c r="F6854">
        <v>0</v>
      </c>
      <c r="G6854">
        <v>61.9</v>
      </c>
      <c r="H6854">
        <v>2924.05</v>
      </c>
      <c r="I6854">
        <v>44</v>
      </c>
      <c r="J6854">
        <v>0</v>
      </c>
    </row>
    <row r="6855" spans="1:10" hidden="1">
      <c r="A6855">
        <v>0</v>
      </c>
      <c r="B6855">
        <v>6854</v>
      </c>
      <c r="C6855">
        <v>1</v>
      </c>
      <c r="D6855">
        <v>1</v>
      </c>
      <c r="E6855">
        <v>1</v>
      </c>
      <c r="F6855">
        <v>0</v>
      </c>
      <c r="G6855">
        <v>111.1</v>
      </c>
      <c r="H6855">
        <v>6014.85</v>
      </c>
      <c r="I6855">
        <v>54</v>
      </c>
      <c r="J6855">
        <v>1</v>
      </c>
    </row>
    <row r="6856" spans="1:10">
      <c r="A6856">
        <v>1</v>
      </c>
      <c r="B6856">
        <v>6855</v>
      </c>
      <c r="C6856">
        <v>0</v>
      </c>
      <c r="D6856">
        <v>0</v>
      </c>
      <c r="E6856">
        <v>1</v>
      </c>
      <c r="F6856">
        <v>0</v>
      </c>
      <c r="G6856">
        <v>20</v>
      </c>
      <c r="H6856">
        <v>32.700000000000003</v>
      </c>
      <c r="I6856">
        <v>2</v>
      </c>
      <c r="J6856">
        <v>0</v>
      </c>
    </row>
    <row r="6857" spans="1:10">
      <c r="A6857">
        <v>1</v>
      </c>
      <c r="B6857">
        <v>6856</v>
      </c>
      <c r="C6857">
        <v>0</v>
      </c>
      <c r="D6857">
        <v>1</v>
      </c>
      <c r="E6857">
        <v>1</v>
      </c>
      <c r="F6857">
        <v>1</v>
      </c>
      <c r="G6857">
        <v>67.7</v>
      </c>
      <c r="H6857">
        <v>2882.25</v>
      </c>
      <c r="I6857">
        <v>42</v>
      </c>
      <c r="J6857">
        <v>0</v>
      </c>
    </row>
    <row r="6858" spans="1:10">
      <c r="A6858">
        <v>1</v>
      </c>
      <c r="B6858">
        <v>6857</v>
      </c>
      <c r="C6858">
        <v>1</v>
      </c>
      <c r="D6858">
        <v>0</v>
      </c>
      <c r="E6858">
        <v>1</v>
      </c>
      <c r="F6858">
        <v>2</v>
      </c>
      <c r="G6858">
        <v>25.15</v>
      </c>
      <c r="H6858">
        <v>1509.9</v>
      </c>
      <c r="I6858">
        <v>58</v>
      </c>
      <c r="J6858">
        <v>0</v>
      </c>
    </row>
    <row r="6859" spans="1:10">
      <c r="A6859">
        <v>1</v>
      </c>
      <c r="B6859">
        <v>6858</v>
      </c>
      <c r="C6859">
        <v>0</v>
      </c>
      <c r="D6859">
        <v>1</v>
      </c>
      <c r="E6859">
        <v>1</v>
      </c>
      <c r="F6859">
        <v>0</v>
      </c>
      <c r="G6859">
        <v>92.85</v>
      </c>
      <c r="H6859">
        <v>5305.05</v>
      </c>
      <c r="I6859">
        <v>58</v>
      </c>
      <c r="J6859">
        <v>0</v>
      </c>
    </row>
    <row r="6860" spans="1:10" hidden="1">
      <c r="A6860">
        <v>0</v>
      </c>
      <c r="B6860">
        <v>6859</v>
      </c>
      <c r="C6860">
        <v>1</v>
      </c>
      <c r="D6860">
        <v>1</v>
      </c>
      <c r="E6860">
        <v>1</v>
      </c>
      <c r="F6860">
        <v>0</v>
      </c>
      <c r="G6860">
        <v>89.1</v>
      </c>
      <c r="H6860">
        <v>2368.4</v>
      </c>
      <c r="I6860">
        <v>25</v>
      </c>
      <c r="J6860">
        <v>1</v>
      </c>
    </row>
    <row r="6861" spans="1:10" hidden="1">
      <c r="A6861">
        <v>0</v>
      </c>
      <c r="B6861">
        <v>6860</v>
      </c>
      <c r="C6861">
        <v>1</v>
      </c>
      <c r="D6861">
        <v>1</v>
      </c>
      <c r="E6861">
        <v>1</v>
      </c>
      <c r="F6861">
        <v>2</v>
      </c>
      <c r="G6861">
        <v>111.3</v>
      </c>
      <c r="H6861">
        <v>7985.9</v>
      </c>
      <c r="I6861">
        <v>71</v>
      </c>
      <c r="J6861">
        <v>0</v>
      </c>
    </row>
    <row r="6862" spans="1:10">
      <c r="A6862">
        <v>1</v>
      </c>
      <c r="B6862">
        <v>6861</v>
      </c>
      <c r="C6862">
        <v>1</v>
      </c>
      <c r="D6862">
        <v>1</v>
      </c>
      <c r="E6862">
        <v>1</v>
      </c>
      <c r="F6862">
        <v>0</v>
      </c>
      <c r="G6862">
        <v>101.9</v>
      </c>
      <c r="H6862">
        <v>3545.35</v>
      </c>
      <c r="I6862">
        <v>37</v>
      </c>
      <c r="J6862">
        <v>1</v>
      </c>
    </row>
    <row r="6863" spans="1:10" hidden="1">
      <c r="A6863">
        <v>0</v>
      </c>
      <c r="B6863">
        <v>6862</v>
      </c>
      <c r="C6863">
        <v>1</v>
      </c>
      <c r="D6863">
        <v>1</v>
      </c>
      <c r="E6863">
        <v>1</v>
      </c>
      <c r="F6863">
        <v>0</v>
      </c>
      <c r="G6863">
        <v>91.65</v>
      </c>
      <c r="H6863">
        <v>1301</v>
      </c>
      <c r="I6863">
        <v>14</v>
      </c>
      <c r="J6863">
        <v>1</v>
      </c>
    </row>
    <row r="6864" spans="1:10">
      <c r="A6864">
        <v>1</v>
      </c>
      <c r="B6864">
        <v>6863</v>
      </c>
      <c r="C6864">
        <v>1</v>
      </c>
      <c r="D6864">
        <v>1</v>
      </c>
      <c r="E6864">
        <v>1</v>
      </c>
      <c r="F6864">
        <v>0</v>
      </c>
      <c r="G6864">
        <v>88.85</v>
      </c>
      <c r="H6864">
        <v>372.45</v>
      </c>
      <c r="I6864">
        <v>4</v>
      </c>
      <c r="J6864">
        <v>1</v>
      </c>
    </row>
    <row r="6865" spans="1:10">
      <c r="A6865">
        <v>1</v>
      </c>
      <c r="B6865">
        <v>6864</v>
      </c>
      <c r="C6865">
        <v>1</v>
      </c>
      <c r="D6865">
        <v>1</v>
      </c>
      <c r="E6865">
        <v>1</v>
      </c>
      <c r="F6865">
        <v>1</v>
      </c>
      <c r="G6865">
        <v>60.6</v>
      </c>
      <c r="H6865">
        <v>2985.25</v>
      </c>
      <c r="I6865">
        <v>48</v>
      </c>
      <c r="J6865">
        <v>0</v>
      </c>
    </row>
    <row r="6866" spans="1:10">
      <c r="A6866">
        <v>1</v>
      </c>
      <c r="B6866">
        <v>6865</v>
      </c>
      <c r="C6866">
        <v>2</v>
      </c>
      <c r="D6866">
        <v>1</v>
      </c>
      <c r="E6866">
        <v>0</v>
      </c>
      <c r="F6866">
        <v>0</v>
      </c>
      <c r="G6866">
        <v>25.3</v>
      </c>
      <c r="H6866">
        <v>77.75</v>
      </c>
      <c r="I6866">
        <v>3</v>
      </c>
      <c r="J6866">
        <v>1</v>
      </c>
    </row>
    <row r="6867" spans="1:10" hidden="1">
      <c r="A6867">
        <v>0</v>
      </c>
      <c r="B6867">
        <v>6866</v>
      </c>
      <c r="C6867">
        <v>0</v>
      </c>
      <c r="D6867">
        <v>1</v>
      </c>
      <c r="E6867">
        <v>1</v>
      </c>
      <c r="F6867">
        <v>2</v>
      </c>
      <c r="G6867">
        <v>65.5</v>
      </c>
      <c r="H6867">
        <v>564.35</v>
      </c>
      <c r="I6867">
        <v>8</v>
      </c>
      <c r="J6867">
        <v>0</v>
      </c>
    </row>
    <row r="6868" spans="1:10" hidden="1">
      <c r="A6868">
        <v>0</v>
      </c>
      <c r="B6868">
        <v>6867</v>
      </c>
      <c r="C6868">
        <v>1</v>
      </c>
      <c r="D6868">
        <v>1</v>
      </c>
      <c r="E6868">
        <v>1</v>
      </c>
      <c r="F6868">
        <v>0</v>
      </c>
      <c r="G6868">
        <v>95.45</v>
      </c>
      <c r="H6868">
        <v>95.45</v>
      </c>
      <c r="I6868">
        <v>1</v>
      </c>
      <c r="J6868">
        <v>1</v>
      </c>
    </row>
    <row r="6869" spans="1:10">
      <c r="A6869">
        <v>1</v>
      </c>
      <c r="B6869">
        <v>6868</v>
      </c>
      <c r="C6869">
        <v>0</v>
      </c>
      <c r="D6869">
        <v>0</v>
      </c>
      <c r="E6869">
        <v>1</v>
      </c>
      <c r="F6869">
        <v>2</v>
      </c>
      <c r="G6869">
        <v>19.95</v>
      </c>
      <c r="H6869">
        <v>1311.75</v>
      </c>
      <c r="I6869">
        <v>67</v>
      </c>
      <c r="J6869">
        <v>0</v>
      </c>
    </row>
    <row r="6870" spans="1:10" hidden="1">
      <c r="A6870">
        <v>0</v>
      </c>
      <c r="B6870">
        <v>6869</v>
      </c>
      <c r="C6870">
        <v>0</v>
      </c>
      <c r="D6870">
        <v>1</v>
      </c>
      <c r="E6870">
        <v>1</v>
      </c>
      <c r="F6870">
        <v>0</v>
      </c>
      <c r="G6870">
        <v>91.1</v>
      </c>
      <c r="H6870">
        <v>1135.7</v>
      </c>
      <c r="I6870">
        <v>13</v>
      </c>
      <c r="J6870">
        <v>1</v>
      </c>
    </row>
    <row r="6871" spans="1:10" hidden="1">
      <c r="A6871">
        <v>0</v>
      </c>
      <c r="B6871">
        <v>6870</v>
      </c>
      <c r="C6871">
        <v>0</v>
      </c>
      <c r="D6871">
        <v>1</v>
      </c>
      <c r="E6871">
        <v>1</v>
      </c>
      <c r="F6871">
        <v>1</v>
      </c>
      <c r="G6871">
        <v>54.15</v>
      </c>
      <c r="H6871">
        <v>2319.8000000000002</v>
      </c>
      <c r="I6871">
        <v>45</v>
      </c>
      <c r="J6871">
        <v>1</v>
      </c>
    </row>
    <row r="6872" spans="1:10" hidden="1">
      <c r="A6872">
        <v>0</v>
      </c>
      <c r="B6872">
        <v>6871</v>
      </c>
      <c r="C6872">
        <v>1</v>
      </c>
      <c r="D6872">
        <v>1</v>
      </c>
      <c r="E6872">
        <v>1</v>
      </c>
      <c r="F6872">
        <v>0</v>
      </c>
      <c r="G6872">
        <v>74.599999999999994</v>
      </c>
      <c r="H6872">
        <v>3720.35</v>
      </c>
      <c r="I6872">
        <v>49</v>
      </c>
      <c r="J6872">
        <v>0</v>
      </c>
    </row>
    <row r="6873" spans="1:10" hidden="1">
      <c r="A6873">
        <v>0</v>
      </c>
      <c r="B6873">
        <v>6872</v>
      </c>
      <c r="C6873">
        <v>1</v>
      </c>
      <c r="D6873">
        <v>1</v>
      </c>
      <c r="E6873">
        <v>1</v>
      </c>
      <c r="F6873">
        <v>0</v>
      </c>
      <c r="G6873">
        <v>94.6</v>
      </c>
      <c r="H6873">
        <v>5025.8</v>
      </c>
      <c r="I6873">
        <v>52</v>
      </c>
      <c r="J6873">
        <v>0</v>
      </c>
    </row>
    <row r="6874" spans="1:10" hidden="1">
      <c r="A6874">
        <v>0</v>
      </c>
      <c r="B6874">
        <v>6873</v>
      </c>
      <c r="C6874">
        <v>0</v>
      </c>
      <c r="D6874">
        <v>1</v>
      </c>
      <c r="E6874">
        <v>1</v>
      </c>
      <c r="F6874">
        <v>1</v>
      </c>
      <c r="G6874">
        <v>81.150000000000006</v>
      </c>
      <c r="H6874">
        <v>5224.5</v>
      </c>
      <c r="I6874">
        <v>63</v>
      </c>
      <c r="J6874">
        <v>0</v>
      </c>
    </row>
    <row r="6875" spans="1:10">
      <c r="A6875">
        <v>1</v>
      </c>
      <c r="B6875">
        <v>6874</v>
      </c>
      <c r="C6875">
        <v>1</v>
      </c>
      <c r="D6875">
        <v>1</v>
      </c>
      <c r="E6875">
        <v>1</v>
      </c>
      <c r="F6875">
        <v>2</v>
      </c>
      <c r="G6875">
        <v>89.05</v>
      </c>
      <c r="H6875">
        <v>6185.8</v>
      </c>
      <c r="I6875">
        <v>68</v>
      </c>
      <c r="J6875">
        <v>0</v>
      </c>
    </row>
    <row r="6876" spans="1:10">
      <c r="A6876">
        <v>1</v>
      </c>
      <c r="B6876">
        <v>6875</v>
      </c>
      <c r="C6876">
        <v>0</v>
      </c>
      <c r="D6876">
        <v>1</v>
      </c>
      <c r="E6876">
        <v>1</v>
      </c>
      <c r="F6876">
        <v>0</v>
      </c>
      <c r="G6876">
        <v>49.2</v>
      </c>
      <c r="H6876">
        <v>1498.55</v>
      </c>
      <c r="I6876">
        <v>31</v>
      </c>
      <c r="J6876">
        <v>0</v>
      </c>
    </row>
    <row r="6877" spans="1:10">
      <c r="A6877">
        <v>1</v>
      </c>
      <c r="B6877">
        <v>6876</v>
      </c>
      <c r="C6877">
        <v>0</v>
      </c>
      <c r="D6877">
        <v>0</v>
      </c>
      <c r="E6877">
        <v>1</v>
      </c>
      <c r="F6877">
        <v>2</v>
      </c>
      <c r="G6877">
        <v>19.45</v>
      </c>
      <c r="H6877">
        <v>1208.5999999999999</v>
      </c>
      <c r="I6877">
        <v>64</v>
      </c>
      <c r="J6877">
        <v>0</v>
      </c>
    </row>
    <row r="6878" spans="1:10">
      <c r="A6878">
        <v>1</v>
      </c>
      <c r="B6878">
        <v>6877</v>
      </c>
      <c r="C6878">
        <v>0</v>
      </c>
      <c r="D6878">
        <v>1</v>
      </c>
      <c r="E6878">
        <v>1</v>
      </c>
      <c r="F6878">
        <v>1</v>
      </c>
      <c r="G6878">
        <v>104.3</v>
      </c>
      <c r="H6878">
        <v>6613.65</v>
      </c>
      <c r="I6878">
        <v>62</v>
      </c>
      <c r="J6878">
        <v>0</v>
      </c>
    </row>
    <row r="6879" spans="1:10">
      <c r="A6879">
        <v>1</v>
      </c>
      <c r="B6879">
        <v>6878</v>
      </c>
      <c r="C6879">
        <v>0</v>
      </c>
      <c r="D6879">
        <v>1</v>
      </c>
      <c r="E6879">
        <v>1</v>
      </c>
      <c r="F6879">
        <v>0</v>
      </c>
      <c r="G6879">
        <v>69.7</v>
      </c>
      <c r="H6879">
        <v>69.7</v>
      </c>
      <c r="I6879">
        <v>1</v>
      </c>
      <c r="J6879">
        <v>1</v>
      </c>
    </row>
    <row r="6880" spans="1:10">
      <c r="A6880">
        <v>1</v>
      </c>
      <c r="B6880">
        <v>6879</v>
      </c>
      <c r="C6880">
        <v>0</v>
      </c>
      <c r="D6880">
        <v>1</v>
      </c>
      <c r="E6880">
        <v>1</v>
      </c>
      <c r="F6880">
        <v>0</v>
      </c>
      <c r="G6880">
        <v>89.5</v>
      </c>
      <c r="H6880">
        <v>573.29999999999995</v>
      </c>
      <c r="I6880">
        <v>6</v>
      </c>
      <c r="J6880">
        <v>1</v>
      </c>
    </row>
    <row r="6881" spans="1:10">
      <c r="A6881">
        <v>1</v>
      </c>
      <c r="B6881">
        <v>6880</v>
      </c>
      <c r="C6881">
        <v>0</v>
      </c>
      <c r="D6881">
        <v>1</v>
      </c>
      <c r="E6881">
        <v>1</v>
      </c>
      <c r="F6881">
        <v>0</v>
      </c>
      <c r="G6881">
        <v>86.05</v>
      </c>
      <c r="H6881">
        <v>1818.9</v>
      </c>
      <c r="I6881">
        <v>21</v>
      </c>
      <c r="J6881">
        <v>0</v>
      </c>
    </row>
    <row r="6882" spans="1:10">
      <c r="A6882">
        <v>1</v>
      </c>
      <c r="B6882">
        <v>6881</v>
      </c>
      <c r="C6882">
        <v>1</v>
      </c>
      <c r="D6882">
        <v>0</v>
      </c>
      <c r="E6882">
        <v>1</v>
      </c>
      <c r="F6882">
        <v>2</v>
      </c>
      <c r="G6882">
        <v>25.2</v>
      </c>
      <c r="H6882">
        <v>1787.35</v>
      </c>
      <c r="I6882">
        <v>72</v>
      </c>
      <c r="J6882">
        <v>0</v>
      </c>
    </row>
    <row r="6883" spans="1:10">
      <c r="A6883">
        <v>1</v>
      </c>
      <c r="B6883">
        <v>6882</v>
      </c>
      <c r="C6883">
        <v>2</v>
      </c>
      <c r="D6883">
        <v>1</v>
      </c>
      <c r="E6883">
        <v>0</v>
      </c>
      <c r="F6883">
        <v>0</v>
      </c>
      <c r="G6883">
        <v>35.15</v>
      </c>
      <c r="H6883">
        <v>1051.05</v>
      </c>
      <c r="I6883">
        <v>32</v>
      </c>
      <c r="J6883">
        <v>0</v>
      </c>
    </row>
    <row r="6884" spans="1:10">
      <c r="A6884">
        <v>1</v>
      </c>
      <c r="B6884">
        <v>6883</v>
      </c>
      <c r="C6884">
        <v>1</v>
      </c>
      <c r="D6884">
        <v>1</v>
      </c>
      <c r="E6884">
        <v>1</v>
      </c>
      <c r="F6884">
        <v>1</v>
      </c>
      <c r="G6884">
        <v>99.65</v>
      </c>
      <c r="H6884">
        <v>7181.25</v>
      </c>
      <c r="I6884">
        <v>71</v>
      </c>
      <c r="J6884">
        <v>0</v>
      </c>
    </row>
    <row r="6885" spans="1:10" hidden="1">
      <c r="A6885">
        <v>0</v>
      </c>
      <c r="B6885">
        <v>6884</v>
      </c>
      <c r="C6885">
        <v>0</v>
      </c>
      <c r="D6885">
        <v>1</v>
      </c>
      <c r="E6885">
        <v>1</v>
      </c>
      <c r="F6885">
        <v>0</v>
      </c>
      <c r="G6885">
        <v>105.35</v>
      </c>
      <c r="H6885">
        <v>3688.6</v>
      </c>
      <c r="I6885">
        <v>34</v>
      </c>
      <c r="J6885">
        <v>0</v>
      </c>
    </row>
    <row r="6886" spans="1:10" hidden="1">
      <c r="A6886">
        <v>0</v>
      </c>
      <c r="B6886">
        <v>6885</v>
      </c>
      <c r="C6886">
        <v>2</v>
      </c>
      <c r="D6886">
        <v>1</v>
      </c>
      <c r="E6886">
        <v>0</v>
      </c>
      <c r="F6886">
        <v>0</v>
      </c>
      <c r="G6886">
        <v>35.15</v>
      </c>
      <c r="H6886">
        <v>99.75</v>
      </c>
      <c r="I6886">
        <v>3</v>
      </c>
      <c r="J6886">
        <v>1</v>
      </c>
    </row>
    <row r="6887" spans="1:10" hidden="1">
      <c r="A6887">
        <v>0</v>
      </c>
      <c r="B6887">
        <v>6886</v>
      </c>
      <c r="C6887">
        <v>1</v>
      </c>
      <c r="D6887">
        <v>1</v>
      </c>
      <c r="E6887">
        <v>1</v>
      </c>
      <c r="F6887">
        <v>0</v>
      </c>
      <c r="G6887">
        <v>73.75</v>
      </c>
      <c r="H6887">
        <v>871.4</v>
      </c>
      <c r="I6887">
        <v>12</v>
      </c>
      <c r="J6887">
        <v>1</v>
      </c>
    </row>
    <row r="6888" spans="1:10">
      <c r="A6888">
        <v>1</v>
      </c>
      <c r="B6888">
        <v>6887</v>
      </c>
      <c r="C6888">
        <v>1</v>
      </c>
      <c r="D6888">
        <v>1</v>
      </c>
      <c r="E6888">
        <v>1</v>
      </c>
      <c r="F6888">
        <v>0</v>
      </c>
      <c r="G6888">
        <v>101.35</v>
      </c>
      <c r="H6888">
        <v>780.5</v>
      </c>
      <c r="I6888">
        <v>8</v>
      </c>
      <c r="J6888">
        <v>1</v>
      </c>
    </row>
    <row r="6889" spans="1:10">
      <c r="A6889">
        <v>1</v>
      </c>
      <c r="B6889">
        <v>6888</v>
      </c>
      <c r="C6889">
        <v>1</v>
      </c>
      <c r="D6889">
        <v>0</v>
      </c>
      <c r="E6889">
        <v>1</v>
      </c>
      <c r="F6889">
        <v>2</v>
      </c>
      <c r="G6889">
        <v>24.3</v>
      </c>
      <c r="H6889">
        <v>821.6</v>
      </c>
      <c r="I6889">
        <v>35</v>
      </c>
      <c r="J6889">
        <v>0</v>
      </c>
    </row>
    <row r="6890" spans="1:10">
      <c r="A6890">
        <v>1</v>
      </c>
      <c r="B6890">
        <v>6889</v>
      </c>
      <c r="C6890">
        <v>0</v>
      </c>
      <c r="D6890">
        <v>1</v>
      </c>
      <c r="E6890">
        <v>1</v>
      </c>
      <c r="F6890">
        <v>0</v>
      </c>
      <c r="G6890">
        <v>80.7</v>
      </c>
      <c r="H6890">
        <v>239.45</v>
      </c>
      <c r="I6890">
        <v>3</v>
      </c>
      <c r="J6890">
        <v>0</v>
      </c>
    </row>
    <row r="6891" spans="1:10" hidden="1">
      <c r="A6891">
        <v>0</v>
      </c>
      <c r="B6891">
        <v>6890</v>
      </c>
      <c r="C6891">
        <v>0</v>
      </c>
      <c r="D6891">
        <v>1</v>
      </c>
      <c r="E6891">
        <v>1</v>
      </c>
      <c r="F6891">
        <v>0</v>
      </c>
      <c r="G6891">
        <v>89.85</v>
      </c>
      <c r="H6891">
        <v>244.45</v>
      </c>
      <c r="I6891">
        <v>3</v>
      </c>
      <c r="J6891">
        <v>0</v>
      </c>
    </row>
    <row r="6892" spans="1:10">
      <c r="A6892">
        <v>1</v>
      </c>
      <c r="B6892">
        <v>6891</v>
      </c>
      <c r="C6892">
        <v>0</v>
      </c>
      <c r="D6892">
        <v>1</v>
      </c>
      <c r="E6892">
        <v>1</v>
      </c>
      <c r="F6892">
        <v>1</v>
      </c>
      <c r="G6892">
        <v>61.1</v>
      </c>
      <c r="H6892">
        <v>3357.9</v>
      </c>
      <c r="I6892">
        <v>53</v>
      </c>
      <c r="J6892">
        <v>0</v>
      </c>
    </row>
    <row r="6893" spans="1:10" hidden="1">
      <c r="A6893">
        <v>0</v>
      </c>
      <c r="B6893">
        <v>6892</v>
      </c>
      <c r="C6893">
        <v>2</v>
      </c>
      <c r="D6893">
        <v>1</v>
      </c>
      <c r="E6893">
        <v>0</v>
      </c>
      <c r="F6893">
        <v>0</v>
      </c>
      <c r="G6893">
        <v>29.05</v>
      </c>
      <c r="H6893">
        <v>129.6</v>
      </c>
      <c r="I6893">
        <v>4</v>
      </c>
      <c r="J6893">
        <v>0</v>
      </c>
    </row>
    <row r="6894" spans="1:10" hidden="1">
      <c r="A6894">
        <v>0</v>
      </c>
      <c r="B6894">
        <v>6893</v>
      </c>
      <c r="C6894">
        <v>0</v>
      </c>
      <c r="D6894">
        <v>1</v>
      </c>
      <c r="E6894">
        <v>1</v>
      </c>
      <c r="F6894">
        <v>1</v>
      </c>
      <c r="G6894">
        <v>99.7</v>
      </c>
      <c r="H6894">
        <v>4977.2</v>
      </c>
      <c r="I6894">
        <v>48</v>
      </c>
      <c r="J6894">
        <v>0</v>
      </c>
    </row>
    <row r="6895" spans="1:10" hidden="1">
      <c r="A6895">
        <v>0</v>
      </c>
      <c r="B6895">
        <v>6894</v>
      </c>
      <c r="C6895">
        <v>0</v>
      </c>
      <c r="D6895">
        <v>1</v>
      </c>
      <c r="E6895">
        <v>1</v>
      </c>
      <c r="F6895">
        <v>0</v>
      </c>
      <c r="G6895">
        <v>55.9</v>
      </c>
      <c r="H6895">
        <v>365.35</v>
      </c>
      <c r="I6895">
        <v>6</v>
      </c>
      <c r="J6895">
        <v>1</v>
      </c>
    </row>
    <row r="6896" spans="1:10">
      <c r="A6896">
        <v>1</v>
      </c>
      <c r="B6896">
        <v>6895</v>
      </c>
      <c r="C6896">
        <v>1</v>
      </c>
      <c r="D6896">
        <v>1</v>
      </c>
      <c r="E6896">
        <v>1</v>
      </c>
      <c r="F6896">
        <v>0</v>
      </c>
      <c r="G6896">
        <v>105.9</v>
      </c>
      <c r="H6896">
        <v>334.65</v>
      </c>
      <c r="I6896">
        <v>3</v>
      </c>
      <c r="J6896">
        <v>1</v>
      </c>
    </row>
    <row r="6897" spans="1:10">
      <c r="A6897">
        <v>1</v>
      </c>
      <c r="B6897">
        <v>6896</v>
      </c>
      <c r="C6897">
        <v>2</v>
      </c>
      <c r="D6897">
        <v>1</v>
      </c>
      <c r="E6897">
        <v>0</v>
      </c>
      <c r="F6897">
        <v>2</v>
      </c>
      <c r="G6897">
        <v>46</v>
      </c>
      <c r="H6897">
        <v>2424.0500000000002</v>
      </c>
      <c r="I6897">
        <v>54</v>
      </c>
      <c r="J6897">
        <v>0</v>
      </c>
    </row>
    <row r="6898" spans="1:10">
      <c r="A6898">
        <v>1</v>
      </c>
      <c r="B6898">
        <v>6897</v>
      </c>
      <c r="C6898">
        <v>0</v>
      </c>
      <c r="D6898">
        <v>1</v>
      </c>
      <c r="E6898">
        <v>1</v>
      </c>
      <c r="F6898">
        <v>0</v>
      </c>
      <c r="G6898">
        <v>43.95</v>
      </c>
      <c r="H6898">
        <v>43.95</v>
      </c>
      <c r="I6898">
        <v>1</v>
      </c>
      <c r="J6898">
        <v>1</v>
      </c>
    </row>
    <row r="6899" spans="1:10" hidden="1">
      <c r="A6899">
        <v>0</v>
      </c>
      <c r="B6899">
        <v>6898</v>
      </c>
      <c r="C6899">
        <v>0</v>
      </c>
      <c r="D6899">
        <v>1</v>
      </c>
      <c r="E6899">
        <v>1</v>
      </c>
      <c r="F6899">
        <v>0</v>
      </c>
      <c r="G6899">
        <v>80.400000000000006</v>
      </c>
      <c r="H6899">
        <v>4981.1499999999996</v>
      </c>
      <c r="I6899">
        <v>62</v>
      </c>
      <c r="J6899">
        <v>0</v>
      </c>
    </row>
    <row r="6900" spans="1:10" hidden="1">
      <c r="A6900">
        <v>0</v>
      </c>
      <c r="B6900">
        <v>6899</v>
      </c>
      <c r="C6900">
        <v>0</v>
      </c>
      <c r="D6900">
        <v>1</v>
      </c>
      <c r="E6900">
        <v>1</v>
      </c>
      <c r="F6900">
        <v>1</v>
      </c>
      <c r="G6900">
        <v>100.05</v>
      </c>
      <c r="H6900">
        <v>2090.25</v>
      </c>
      <c r="I6900">
        <v>22</v>
      </c>
      <c r="J6900">
        <v>0</v>
      </c>
    </row>
    <row r="6901" spans="1:10">
      <c r="A6901">
        <v>1</v>
      </c>
      <c r="B6901">
        <v>6900</v>
      </c>
      <c r="C6901">
        <v>0</v>
      </c>
      <c r="D6901">
        <v>1</v>
      </c>
      <c r="E6901">
        <v>1</v>
      </c>
      <c r="F6901">
        <v>0</v>
      </c>
      <c r="G6901">
        <v>45.1</v>
      </c>
      <c r="H6901">
        <v>45.1</v>
      </c>
      <c r="I6901">
        <v>1</v>
      </c>
      <c r="J6901">
        <v>1</v>
      </c>
    </row>
    <row r="6902" spans="1:10">
      <c r="A6902">
        <v>1</v>
      </c>
      <c r="B6902">
        <v>6901</v>
      </c>
      <c r="C6902">
        <v>0</v>
      </c>
      <c r="D6902">
        <v>1</v>
      </c>
      <c r="E6902">
        <v>1</v>
      </c>
      <c r="F6902">
        <v>1</v>
      </c>
      <c r="G6902">
        <v>94</v>
      </c>
      <c r="H6902">
        <v>4905.75</v>
      </c>
      <c r="I6902">
        <v>51</v>
      </c>
      <c r="J6902">
        <v>0</v>
      </c>
    </row>
    <row r="6903" spans="1:10">
      <c r="A6903">
        <v>1</v>
      </c>
      <c r="B6903">
        <v>6902</v>
      </c>
      <c r="C6903">
        <v>1</v>
      </c>
      <c r="D6903">
        <v>1</v>
      </c>
      <c r="E6903">
        <v>1</v>
      </c>
      <c r="F6903">
        <v>1</v>
      </c>
      <c r="G6903">
        <v>68.95</v>
      </c>
      <c r="H6903">
        <v>2038.7</v>
      </c>
      <c r="I6903">
        <v>30</v>
      </c>
      <c r="J6903">
        <v>0</v>
      </c>
    </row>
    <row r="6904" spans="1:10">
      <c r="A6904">
        <v>1</v>
      </c>
      <c r="B6904">
        <v>6903</v>
      </c>
      <c r="C6904">
        <v>1</v>
      </c>
      <c r="D6904">
        <v>1</v>
      </c>
      <c r="E6904">
        <v>1</v>
      </c>
      <c r="F6904">
        <v>1</v>
      </c>
      <c r="G6904">
        <v>68.45</v>
      </c>
      <c r="H6904">
        <v>4014</v>
      </c>
      <c r="I6904">
        <v>56</v>
      </c>
      <c r="J6904">
        <v>0</v>
      </c>
    </row>
    <row r="6905" spans="1:10" hidden="1">
      <c r="A6905">
        <v>0</v>
      </c>
      <c r="B6905">
        <v>6904</v>
      </c>
      <c r="C6905">
        <v>1</v>
      </c>
      <c r="D6905">
        <v>1</v>
      </c>
      <c r="E6905">
        <v>1</v>
      </c>
      <c r="F6905">
        <v>1</v>
      </c>
      <c r="G6905">
        <v>69</v>
      </c>
      <c r="H6905">
        <v>2441.6999999999998</v>
      </c>
      <c r="I6905">
        <v>35</v>
      </c>
      <c r="J6905">
        <v>0</v>
      </c>
    </row>
    <row r="6906" spans="1:10">
      <c r="A6906">
        <v>1</v>
      </c>
      <c r="B6906">
        <v>6905</v>
      </c>
      <c r="C6906">
        <v>2</v>
      </c>
      <c r="D6906">
        <v>1</v>
      </c>
      <c r="E6906">
        <v>0</v>
      </c>
      <c r="F6906">
        <v>0</v>
      </c>
      <c r="G6906">
        <v>43.85</v>
      </c>
      <c r="H6906">
        <v>2751</v>
      </c>
      <c r="I6906">
        <v>64</v>
      </c>
      <c r="J6906">
        <v>0</v>
      </c>
    </row>
    <row r="6907" spans="1:10" hidden="1">
      <c r="A6907">
        <v>0</v>
      </c>
      <c r="B6907">
        <v>6906</v>
      </c>
      <c r="C6907">
        <v>2</v>
      </c>
      <c r="D6907">
        <v>1</v>
      </c>
      <c r="E6907">
        <v>0</v>
      </c>
      <c r="F6907">
        <v>0</v>
      </c>
      <c r="G6907">
        <v>44.5</v>
      </c>
      <c r="H6907">
        <v>1307.8</v>
      </c>
      <c r="I6907">
        <v>30</v>
      </c>
      <c r="J6907">
        <v>0</v>
      </c>
    </row>
    <row r="6908" spans="1:10">
      <c r="A6908">
        <v>1</v>
      </c>
      <c r="B6908">
        <v>6907</v>
      </c>
      <c r="C6908">
        <v>0</v>
      </c>
      <c r="D6908">
        <v>0</v>
      </c>
      <c r="E6908">
        <v>1</v>
      </c>
      <c r="F6908">
        <v>2</v>
      </c>
      <c r="G6908">
        <v>18.7</v>
      </c>
      <c r="H6908">
        <v>383.65</v>
      </c>
      <c r="I6908">
        <v>25</v>
      </c>
      <c r="J6908">
        <v>0</v>
      </c>
    </row>
    <row r="6909" spans="1:10">
      <c r="A6909">
        <v>1</v>
      </c>
      <c r="B6909">
        <v>6908</v>
      </c>
      <c r="C6909">
        <v>0</v>
      </c>
      <c r="D6909">
        <v>1</v>
      </c>
      <c r="E6909">
        <v>1</v>
      </c>
      <c r="F6909">
        <v>0</v>
      </c>
      <c r="G6909">
        <v>70.25</v>
      </c>
      <c r="H6909">
        <v>2868.05</v>
      </c>
      <c r="I6909">
        <v>41</v>
      </c>
      <c r="J6909">
        <v>1</v>
      </c>
    </row>
    <row r="6910" spans="1:10" hidden="1">
      <c r="A6910">
        <v>0</v>
      </c>
      <c r="B6910">
        <v>6909</v>
      </c>
      <c r="C6910">
        <v>0</v>
      </c>
      <c r="D6910">
        <v>1</v>
      </c>
      <c r="E6910">
        <v>1</v>
      </c>
      <c r="F6910">
        <v>0</v>
      </c>
      <c r="G6910">
        <v>55.35</v>
      </c>
      <c r="H6910">
        <v>449.75</v>
      </c>
      <c r="I6910">
        <v>9</v>
      </c>
      <c r="J6910">
        <v>1</v>
      </c>
    </row>
    <row r="6911" spans="1:10">
      <c r="A6911">
        <v>1</v>
      </c>
      <c r="B6911">
        <v>6910</v>
      </c>
      <c r="C6911">
        <v>0</v>
      </c>
      <c r="D6911">
        <v>1</v>
      </c>
      <c r="E6911">
        <v>1</v>
      </c>
      <c r="F6911">
        <v>0</v>
      </c>
      <c r="G6911">
        <v>53.55</v>
      </c>
      <c r="H6911">
        <v>53.55</v>
      </c>
      <c r="I6911">
        <v>1</v>
      </c>
      <c r="J6911">
        <v>0</v>
      </c>
    </row>
    <row r="6912" spans="1:10">
      <c r="A6912">
        <v>1</v>
      </c>
      <c r="B6912">
        <v>6911</v>
      </c>
      <c r="C6912">
        <v>1</v>
      </c>
      <c r="D6912">
        <v>1</v>
      </c>
      <c r="E6912">
        <v>1</v>
      </c>
      <c r="F6912">
        <v>2</v>
      </c>
      <c r="G6912">
        <v>114.6</v>
      </c>
      <c r="H6912">
        <v>7882.5</v>
      </c>
      <c r="I6912">
        <v>70</v>
      </c>
      <c r="J6912">
        <v>0</v>
      </c>
    </row>
    <row r="6913" spans="1:10">
      <c r="A6913">
        <v>1</v>
      </c>
      <c r="B6913">
        <v>6912</v>
      </c>
      <c r="C6913">
        <v>0</v>
      </c>
      <c r="D6913">
        <v>0</v>
      </c>
      <c r="E6913">
        <v>1</v>
      </c>
      <c r="F6913">
        <v>2</v>
      </c>
      <c r="G6913">
        <v>20.100000000000001</v>
      </c>
      <c r="H6913">
        <v>1087.7</v>
      </c>
      <c r="I6913">
        <v>57</v>
      </c>
      <c r="J6913">
        <v>0</v>
      </c>
    </row>
    <row r="6914" spans="1:10" hidden="1">
      <c r="A6914">
        <v>0</v>
      </c>
      <c r="B6914">
        <v>6913</v>
      </c>
      <c r="C6914">
        <v>1</v>
      </c>
      <c r="D6914">
        <v>1</v>
      </c>
      <c r="E6914">
        <v>1</v>
      </c>
      <c r="F6914">
        <v>0</v>
      </c>
      <c r="G6914">
        <v>85.5</v>
      </c>
      <c r="H6914">
        <v>791.7</v>
      </c>
      <c r="I6914">
        <v>9</v>
      </c>
      <c r="J6914">
        <v>0</v>
      </c>
    </row>
    <row r="6915" spans="1:10">
      <c r="A6915">
        <v>1</v>
      </c>
      <c r="B6915">
        <v>6914</v>
      </c>
      <c r="C6915">
        <v>1</v>
      </c>
      <c r="D6915">
        <v>1</v>
      </c>
      <c r="E6915">
        <v>1</v>
      </c>
      <c r="F6915">
        <v>1</v>
      </c>
      <c r="G6915">
        <v>108.75</v>
      </c>
      <c r="H6915">
        <v>7493.05</v>
      </c>
      <c r="I6915">
        <v>69</v>
      </c>
      <c r="J6915">
        <v>0</v>
      </c>
    </row>
    <row r="6916" spans="1:10">
      <c r="A6916">
        <v>1</v>
      </c>
      <c r="B6916">
        <v>6915</v>
      </c>
      <c r="C6916">
        <v>1</v>
      </c>
      <c r="D6916">
        <v>1</v>
      </c>
      <c r="E6916">
        <v>1</v>
      </c>
      <c r="F6916">
        <v>0</v>
      </c>
      <c r="G6916">
        <v>103</v>
      </c>
      <c r="H6916">
        <v>4414.3</v>
      </c>
      <c r="I6916">
        <v>43</v>
      </c>
      <c r="J6916">
        <v>1</v>
      </c>
    </row>
    <row r="6917" spans="1:10">
      <c r="A6917">
        <v>1</v>
      </c>
      <c r="B6917">
        <v>6916</v>
      </c>
      <c r="C6917">
        <v>1</v>
      </c>
      <c r="D6917">
        <v>1</v>
      </c>
      <c r="E6917">
        <v>1</v>
      </c>
      <c r="F6917">
        <v>2</v>
      </c>
      <c r="G6917">
        <v>97.85</v>
      </c>
      <c r="H6917">
        <v>6841.3</v>
      </c>
      <c r="I6917">
        <v>72</v>
      </c>
      <c r="J6917">
        <v>0</v>
      </c>
    </row>
    <row r="6918" spans="1:10">
      <c r="A6918">
        <v>1</v>
      </c>
      <c r="B6918">
        <v>6917</v>
      </c>
      <c r="C6918">
        <v>0</v>
      </c>
      <c r="D6918">
        <v>0</v>
      </c>
      <c r="E6918">
        <v>1</v>
      </c>
      <c r="F6918">
        <v>2</v>
      </c>
      <c r="G6918">
        <v>19.55</v>
      </c>
      <c r="H6918">
        <v>819.95</v>
      </c>
      <c r="I6918">
        <v>44</v>
      </c>
      <c r="J6918">
        <v>0</v>
      </c>
    </row>
    <row r="6919" spans="1:10" hidden="1">
      <c r="A6919">
        <v>0</v>
      </c>
      <c r="B6919">
        <v>6918</v>
      </c>
      <c r="C6919">
        <v>1</v>
      </c>
      <c r="D6919">
        <v>1</v>
      </c>
      <c r="E6919">
        <v>1</v>
      </c>
      <c r="F6919">
        <v>2</v>
      </c>
      <c r="G6919">
        <v>84.05</v>
      </c>
      <c r="H6919">
        <v>6052.25</v>
      </c>
      <c r="I6919">
        <v>72</v>
      </c>
      <c r="J6919">
        <v>0</v>
      </c>
    </row>
    <row r="6920" spans="1:10" hidden="1">
      <c r="A6920">
        <v>0</v>
      </c>
      <c r="B6920">
        <v>6919</v>
      </c>
      <c r="C6920">
        <v>0</v>
      </c>
      <c r="D6920">
        <v>1</v>
      </c>
      <c r="E6920">
        <v>1</v>
      </c>
      <c r="F6920">
        <v>1</v>
      </c>
      <c r="G6920">
        <v>103.75</v>
      </c>
      <c r="H6920">
        <v>3361.05</v>
      </c>
      <c r="I6920">
        <v>33</v>
      </c>
      <c r="J6920">
        <v>1</v>
      </c>
    </row>
    <row r="6921" spans="1:10" hidden="1">
      <c r="A6921">
        <v>0</v>
      </c>
      <c r="B6921">
        <v>6920</v>
      </c>
      <c r="C6921">
        <v>1</v>
      </c>
      <c r="D6921">
        <v>1</v>
      </c>
      <c r="E6921">
        <v>1</v>
      </c>
      <c r="F6921">
        <v>0</v>
      </c>
      <c r="G6921">
        <v>89.4</v>
      </c>
      <c r="H6921">
        <v>4869.5</v>
      </c>
      <c r="I6921">
        <v>54</v>
      </c>
      <c r="J6921">
        <v>0</v>
      </c>
    </row>
    <row r="6922" spans="1:10">
      <c r="A6922">
        <v>1</v>
      </c>
      <c r="B6922">
        <v>6921</v>
      </c>
      <c r="C6922">
        <v>0</v>
      </c>
      <c r="D6922">
        <v>0</v>
      </c>
      <c r="E6922">
        <v>1</v>
      </c>
      <c r="F6922">
        <v>2</v>
      </c>
      <c r="G6922">
        <v>19.7</v>
      </c>
      <c r="H6922">
        <v>509.3</v>
      </c>
      <c r="I6922">
        <v>27</v>
      </c>
      <c r="J6922">
        <v>0</v>
      </c>
    </row>
    <row r="6923" spans="1:10">
      <c r="A6923">
        <v>1</v>
      </c>
      <c r="B6923">
        <v>6922</v>
      </c>
      <c r="C6923">
        <v>1</v>
      </c>
      <c r="D6923">
        <v>1</v>
      </c>
      <c r="E6923">
        <v>1</v>
      </c>
      <c r="F6923">
        <v>0</v>
      </c>
      <c r="G6923">
        <v>79.849999999999994</v>
      </c>
      <c r="H6923">
        <v>4308.25</v>
      </c>
      <c r="I6923">
        <v>54</v>
      </c>
      <c r="J6923">
        <v>0</v>
      </c>
    </row>
    <row r="6924" spans="1:10">
      <c r="A6924">
        <v>1</v>
      </c>
      <c r="B6924">
        <v>6923</v>
      </c>
      <c r="C6924">
        <v>0</v>
      </c>
      <c r="D6924">
        <v>1</v>
      </c>
      <c r="E6924">
        <v>1</v>
      </c>
      <c r="F6924">
        <v>0</v>
      </c>
      <c r="G6924">
        <v>74.45</v>
      </c>
      <c r="H6924">
        <v>221.1</v>
      </c>
      <c r="I6924">
        <v>3</v>
      </c>
      <c r="J6924">
        <v>0</v>
      </c>
    </row>
    <row r="6925" spans="1:10">
      <c r="A6925">
        <v>1</v>
      </c>
      <c r="B6925">
        <v>6924</v>
      </c>
      <c r="C6925">
        <v>1</v>
      </c>
      <c r="D6925">
        <v>1</v>
      </c>
      <c r="E6925">
        <v>1</v>
      </c>
      <c r="F6925">
        <v>1</v>
      </c>
      <c r="G6925">
        <v>74.099999999999994</v>
      </c>
      <c r="H6925">
        <v>3833.95</v>
      </c>
      <c r="I6925">
        <v>53</v>
      </c>
      <c r="J6925">
        <v>0</v>
      </c>
    </row>
    <row r="6926" spans="1:10">
      <c r="A6926">
        <v>1</v>
      </c>
      <c r="B6926">
        <v>6925</v>
      </c>
      <c r="C6926">
        <v>0</v>
      </c>
      <c r="D6926">
        <v>1</v>
      </c>
      <c r="E6926">
        <v>1</v>
      </c>
      <c r="F6926">
        <v>0</v>
      </c>
      <c r="G6926">
        <v>69.349999999999994</v>
      </c>
      <c r="H6926">
        <v>69.349999999999994</v>
      </c>
      <c r="I6926">
        <v>1</v>
      </c>
      <c r="J6926">
        <v>1</v>
      </c>
    </row>
    <row r="6927" spans="1:10">
      <c r="A6927">
        <v>1</v>
      </c>
      <c r="B6927">
        <v>6926</v>
      </c>
      <c r="C6927">
        <v>0</v>
      </c>
      <c r="D6927">
        <v>0</v>
      </c>
      <c r="E6927">
        <v>1</v>
      </c>
      <c r="F6927">
        <v>1</v>
      </c>
      <c r="G6927">
        <v>18.8</v>
      </c>
      <c r="H6927">
        <v>294.95</v>
      </c>
      <c r="I6927">
        <v>15</v>
      </c>
      <c r="J6927">
        <v>0</v>
      </c>
    </row>
    <row r="6928" spans="1:10" hidden="1">
      <c r="A6928">
        <v>0</v>
      </c>
      <c r="B6928">
        <v>6927</v>
      </c>
      <c r="C6928">
        <v>0</v>
      </c>
      <c r="D6928">
        <v>1</v>
      </c>
      <c r="E6928">
        <v>1</v>
      </c>
      <c r="F6928">
        <v>0</v>
      </c>
      <c r="G6928">
        <v>73.849999999999994</v>
      </c>
      <c r="H6928">
        <v>4092.85</v>
      </c>
      <c r="I6928">
        <v>56</v>
      </c>
      <c r="J6928">
        <v>1</v>
      </c>
    </row>
    <row r="6929" spans="1:10">
      <c r="A6929">
        <v>1</v>
      </c>
      <c r="B6929">
        <v>6928</v>
      </c>
      <c r="C6929">
        <v>1</v>
      </c>
      <c r="D6929">
        <v>1</v>
      </c>
      <c r="E6929">
        <v>1</v>
      </c>
      <c r="F6929">
        <v>0</v>
      </c>
      <c r="G6929">
        <v>64.400000000000006</v>
      </c>
      <c r="H6929">
        <v>316.89999999999998</v>
      </c>
      <c r="I6929">
        <v>5</v>
      </c>
      <c r="J6929">
        <v>0</v>
      </c>
    </row>
    <row r="6930" spans="1:10">
      <c r="A6930">
        <v>1</v>
      </c>
      <c r="B6930">
        <v>6929</v>
      </c>
      <c r="C6930">
        <v>0</v>
      </c>
      <c r="D6930">
        <v>1</v>
      </c>
      <c r="E6930">
        <v>1</v>
      </c>
      <c r="F6930">
        <v>1</v>
      </c>
      <c r="G6930">
        <v>55.8</v>
      </c>
      <c r="H6930">
        <v>2651.2</v>
      </c>
      <c r="I6930">
        <v>48</v>
      </c>
      <c r="J6930">
        <v>0</v>
      </c>
    </row>
    <row r="6931" spans="1:10">
      <c r="A6931">
        <v>1</v>
      </c>
      <c r="B6931">
        <v>6930</v>
      </c>
      <c r="C6931">
        <v>0</v>
      </c>
      <c r="D6931">
        <v>0</v>
      </c>
      <c r="E6931">
        <v>1</v>
      </c>
      <c r="F6931">
        <v>0</v>
      </c>
      <c r="G6931">
        <v>20.05</v>
      </c>
      <c r="H6931">
        <v>471.7</v>
      </c>
      <c r="I6931">
        <v>25</v>
      </c>
      <c r="J6931">
        <v>0</v>
      </c>
    </row>
    <row r="6932" spans="1:10" hidden="1">
      <c r="A6932">
        <v>0</v>
      </c>
      <c r="B6932">
        <v>6931</v>
      </c>
      <c r="C6932">
        <v>1</v>
      </c>
      <c r="D6932">
        <v>1</v>
      </c>
      <c r="E6932">
        <v>1</v>
      </c>
      <c r="F6932">
        <v>0</v>
      </c>
      <c r="G6932">
        <v>75.150000000000006</v>
      </c>
      <c r="H6932">
        <v>216.75</v>
      </c>
      <c r="I6932">
        <v>3</v>
      </c>
      <c r="J6932">
        <v>1</v>
      </c>
    </row>
    <row r="6933" spans="1:10">
      <c r="A6933">
        <v>1</v>
      </c>
      <c r="B6933">
        <v>6932</v>
      </c>
      <c r="C6933">
        <v>0</v>
      </c>
      <c r="D6933">
        <v>1</v>
      </c>
      <c r="E6933">
        <v>1</v>
      </c>
      <c r="F6933">
        <v>1</v>
      </c>
      <c r="G6933">
        <v>99.15</v>
      </c>
      <c r="H6933">
        <v>5720.95</v>
      </c>
      <c r="I6933">
        <v>58</v>
      </c>
      <c r="J6933">
        <v>0</v>
      </c>
    </row>
    <row r="6934" spans="1:10" hidden="1">
      <c r="A6934">
        <v>0</v>
      </c>
      <c r="B6934">
        <v>6933</v>
      </c>
      <c r="C6934">
        <v>0</v>
      </c>
      <c r="D6934">
        <v>1</v>
      </c>
      <c r="E6934">
        <v>1</v>
      </c>
      <c r="F6934">
        <v>0</v>
      </c>
      <c r="G6934">
        <v>56.75</v>
      </c>
      <c r="H6934">
        <v>503.25</v>
      </c>
      <c r="I6934">
        <v>10</v>
      </c>
      <c r="J6934">
        <v>0</v>
      </c>
    </row>
    <row r="6935" spans="1:10">
      <c r="A6935">
        <v>1</v>
      </c>
      <c r="B6935">
        <v>6934</v>
      </c>
      <c r="C6935">
        <v>0</v>
      </c>
      <c r="D6935">
        <v>1</v>
      </c>
      <c r="E6935">
        <v>1</v>
      </c>
      <c r="F6935">
        <v>0</v>
      </c>
      <c r="G6935">
        <v>69.599999999999994</v>
      </c>
      <c r="H6935">
        <v>69.599999999999994</v>
      </c>
      <c r="I6935">
        <v>1</v>
      </c>
      <c r="J6935">
        <v>1</v>
      </c>
    </row>
    <row r="6936" spans="1:10" hidden="1">
      <c r="A6936">
        <v>0</v>
      </c>
      <c r="B6936">
        <v>6935</v>
      </c>
      <c r="C6936">
        <v>1</v>
      </c>
      <c r="D6936">
        <v>1</v>
      </c>
      <c r="E6936">
        <v>1</v>
      </c>
      <c r="F6936">
        <v>2</v>
      </c>
      <c r="G6936">
        <v>104.15</v>
      </c>
      <c r="H6936">
        <v>7365.3</v>
      </c>
      <c r="I6936">
        <v>71</v>
      </c>
      <c r="J6936">
        <v>0</v>
      </c>
    </row>
    <row r="6937" spans="1:10">
      <c r="A6937">
        <v>1</v>
      </c>
      <c r="B6937">
        <v>6936</v>
      </c>
      <c r="C6937">
        <v>1</v>
      </c>
      <c r="D6937">
        <v>1</v>
      </c>
      <c r="E6937">
        <v>1</v>
      </c>
      <c r="F6937">
        <v>2</v>
      </c>
      <c r="G6937">
        <v>110.8</v>
      </c>
      <c r="H6937">
        <v>7245.9</v>
      </c>
      <c r="I6937">
        <v>65</v>
      </c>
      <c r="J6937">
        <v>0</v>
      </c>
    </row>
    <row r="6938" spans="1:10" hidden="1">
      <c r="A6938">
        <v>0</v>
      </c>
      <c r="B6938">
        <v>6937</v>
      </c>
      <c r="C6938">
        <v>1</v>
      </c>
      <c r="D6938">
        <v>1</v>
      </c>
      <c r="E6938">
        <v>1</v>
      </c>
      <c r="F6938">
        <v>0</v>
      </c>
      <c r="G6938">
        <v>80.150000000000006</v>
      </c>
      <c r="H6938">
        <v>385</v>
      </c>
      <c r="I6938">
        <v>5</v>
      </c>
      <c r="J6938">
        <v>1</v>
      </c>
    </row>
    <row r="6939" spans="1:10">
      <c r="A6939">
        <v>1</v>
      </c>
      <c r="B6939">
        <v>6938</v>
      </c>
      <c r="C6939">
        <v>2</v>
      </c>
      <c r="D6939">
        <v>1</v>
      </c>
      <c r="E6939">
        <v>0</v>
      </c>
      <c r="F6939">
        <v>0</v>
      </c>
      <c r="G6939">
        <v>35.75</v>
      </c>
      <c r="H6939">
        <v>961.4</v>
      </c>
      <c r="I6939">
        <v>28</v>
      </c>
      <c r="J6939">
        <v>0</v>
      </c>
    </row>
    <row r="6940" spans="1:10" hidden="1">
      <c r="A6940">
        <v>0</v>
      </c>
      <c r="B6940">
        <v>6939</v>
      </c>
      <c r="C6940">
        <v>1</v>
      </c>
      <c r="D6940">
        <v>1</v>
      </c>
      <c r="E6940">
        <v>1</v>
      </c>
      <c r="F6940">
        <v>2</v>
      </c>
      <c r="G6940">
        <v>69.900000000000006</v>
      </c>
      <c r="H6940">
        <v>4615.8999999999996</v>
      </c>
      <c r="I6940">
        <v>67</v>
      </c>
      <c r="J6940">
        <v>0</v>
      </c>
    </row>
    <row r="6941" spans="1:10" hidden="1">
      <c r="A6941">
        <v>0</v>
      </c>
      <c r="B6941">
        <v>6940</v>
      </c>
      <c r="C6941">
        <v>0</v>
      </c>
      <c r="D6941">
        <v>1</v>
      </c>
      <c r="E6941">
        <v>1</v>
      </c>
      <c r="F6941">
        <v>1</v>
      </c>
      <c r="G6941">
        <v>89.2</v>
      </c>
      <c r="H6941">
        <v>3251.3</v>
      </c>
      <c r="I6941">
        <v>35</v>
      </c>
      <c r="J6941">
        <v>0</v>
      </c>
    </row>
    <row r="6942" spans="1:10">
      <c r="A6942">
        <v>1</v>
      </c>
      <c r="B6942">
        <v>6941</v>
      </c>
      <c r="C6942">
        <v>2</v>
      </c>
      <c r="D6942">
        <v>1</v>
      </c>
      <c r="E6942">
        <v>0</v>
      </c>
      <c r="F6942">
        <v>2</v>
      </c>
      <c r="G6942">
        <v>55.65</v>
      </c>
      <c r="H6942">
        <v>3880.05</v>
      </c>
      <c r="I6942">
        <v>72</v>
      </c>
      <c r="J6942">
        <v>0</v>
      </c>
    </row>
    <row r="6943" spans="1:10">
      <c r="A6943">
        <v>1</v>
      </c>
      <c r="B6943">
        <v>6942</v>
      </c>
      <c r="C6943">
        <v>2</v>
      </c>
      <c r="D6943">
        <v>1</v>
      </c>
      <c r="E6943">
        <v>0</v>
      </c>
      <c r="F6943">
        <v>1</v>
      </c>
      <c r="G6943">
        <v>50.7</v>
      </c>
      <c r="H6943">
        <v>3088.75</v>
      </c>
      <c r="I6943">
        <v>61</v>
      </c>
      <c r="J6943">
        <v>0</v>
      </c>
    </row>
    <row r="6944" spans="1:10">
      <c r="A6944">
        <v>1</v>
      </c>
      <c r="B6944">
        <v>6943</v>
      </c>
      <c r="C6944">
        <v>0</v>
      </c>
      <c r="D6944">
        <v>0</v>
      </c>
      <c r="E6944">
        <v>1</v>
      </c>
      <c r="F6944">
        <v>2</v>
      </c>
      <c r="G6944">
        <v>20</v>
      </c>
      <c r="H6944">
        <v>1396</v>
      </c>
      <c r="I6944">
        <v>68</v>
      </c>
      <c r="J6944">
        <v>0</v>
      </c>
    </row>
    <row r="6945" spans="1:10">
      <c r="A6945">
        <v>1</v>
      </c>
      <c r="B6945">
        <v>6944</v>
      </c>
      <c r="C6945">
        <v>2</v>
      </c>
      <c r="D6945">
        <v>1</v>
      </c>
      <c r="E6945">
        <v>0</v>
      </c>
      <c r="F6945">
        <v>0</v>
      </c>
      <c r="G6945">
        <v>30.5</v>
      </c>
      <c r="H6945">
        <v>30.5</v>
      </c>
      <c r="I6945">
        <v>1</v>
      </c>
      <c r="J6945">
        <v>1</v>
      </c>
    </row>
    <row r="6946" spans="1:10">
      <c r="A6946">
        <v>1</v>
      </c>
      <c r="B6946">
        <v>6945</v>
      </c>
      <c r="C6946">
        <v>0</v>
      </c>
      <c r="D6946">
        <v>0</v>
      </c>
      <c r="E6946">
        <v>1</v>
      </c>
      <c r="F6946">
        <v>0</v>
      </c>
      <c r="G6946">
        <v>19.100000000000001</v>
      </c>
      <c r="H6946">
        <v>53.05</v>
      </c>
      <c r="I6946">
        <v>3</v>
      </c>
      <c r="J6946">
        <v>0</v>
      </c>
    </row>
    <row r="6947" spans="1:10">
      <c r="A6947">
        <v>1</v>
      </c>
      <c r="B6947">
        <v>6946</v>
      </c>
      <c r="C6947">
        <v>1</v>
      </c>
      <c r="D6947">
        <v>1</v>
      </c>
      <c r="E6947">
        <v>1</v>
      </c>
      <c r="F6947">
        <v>2</v>
      </c>
      <c r="G6947">
        <v>98.3</v>
      </c>
      <c r="H6947">
        <v>6859.5</v>
      </c>
      <c r="I6947">
        <v>70</v>
      </c>
      <c r="J6947">
        <v>1</v>
      </c>
    </row>
    <row r="6948" spans="1:10">
      <c r="A6948">
        <v>1</v>
      </c>
      <c r="B6948">
        <v>6947</v>
      </c>
      <c r="C6948">
        <v>2</v>
      </c>
      <c r="D6948">
        <v>1</v>
      </c>
      <c r="E6948">
        <v>0</v>
      </c>
      <c r="F6948">
        <v>0</v>
      </c>
      <c r="G6948">
        <v>45.55</v>
      </c>
      <c r="H6948">
        <v>2108.35</v>
      </c>
      <c r="I6948">
        <v>48</v>
      </c>
      <c r="J6948">
        <v>0</v>
      </c>
    </row>
    <row r="6949" spans="1:10">
      <c r="A6949">
        <v>1</v>
      </c>
      <c r="B6949">
        <v>6948</v>
      </c>
      <c r="C6949">
        <v>1</v>
      </c>
      <c r="D6949">
        <v>1</v>
      </c>
      <c r="E6949">
        <v>1</v>
      </c>
      <c r="F6949">
        <v>1</v>
      </c>
      <c r="G6949">
        <v>101.05</v>
      </c>
      <c r="H6949">
        <v>6770.5</v>
      </c>
      <c r="I6949">
        <v>68</v>
      </c>
      <c r="J6949">
        <v>0</v>
      </c>
    </row>
    <row r="6950" spans="1:10" hidden="1">
      <c r="A6950">
        <v>0</v>
      </c>
      <c r="B6950">
        <v>6949</v>
      </c>
      <c r="C6950">
        <v>0</v>
      </c>
      <c r="D6950">
        <v>1</v>
      </c>
      <c r="E6950">
        <v>1</v>
      </c>
      <c r="F6950">
        <v>1</v>
      </c>
      <c r="G6950">
        <v>103.7</v>
      </c>
      <c r="H6950">
        <v>4730.6000000000004</v>
      </c>
      <c r="I6950">
        <v>47</v>
      </c>
      <c r="J6950">
        <v>0</v>
      </c>
    </row>
    <row r="6951" spans="1:10" hidden="1">
      <c r="A6951">
        <v>0</v>
      </c>
      <c r="B6951">
        <v>6950</v>
      </c>
      <c r="C6951">
        <v>2</v>
      </c>
      <c r="D6951">
        <v>1</v>
      </c>
      <c r="E6951">
        <v>0</v>
      </c>
      <c r="F6951">
        <v>1</v>
      </c>
      <c r="G6951">
        <v>36.25</v>
      </c>
      <c r="H6951">
        <v>1151.05</v>
      </c>
      <c r="I6951">
        <v>32</v>
      </c>
      <c r="J6951">
        <v>0</v>
      </c>
    </row>
    <row r="6952" spans="1:10" hidden="1">
      <c r="A6952">
        <v>0</v>
      </c>
      <c r="B6952">
        <v>6951</v>
      </c>
      <c r="C6952">
        <v>0</v>
      </c>
      <c r="D6952">
        <v>1</v>
      </c>
      <c r="E6952">
        <v>1</v>
      </c>
      <c r="F6952">
        <v>0</v>
      </c>
      <c r="G6952">
        <v>49.4</v>
      </c>
      <c r="H6952">
        <v>232.55</v>
      </c>
      <c r="I6952">
        <v>5</v>
      </c>
      <c r="J6952">
        <v>0</v>
      </c>
    </row>
    <row r="6953" spans="1:10">
      <c r="A6953">
        <v>1</v>
      </c>
      <c r="B6953">
        <v>6952</v>
      </c>
      <c r="C6953">
        <v>0</v>
      </c>
      <c r="D6953">
        <v>0</v>
      </c>
      <c r="E6953">
        <v>1</v>
      </c>
      <c r="F6953">
        <v>2</v>
      </c>
      <c r="G6953">
        <v>19.899999999999999</v>
      </c>
      <c r="H6953">
        <v>1022.6</v>
      </c>
      <c r="I6953">
        <v>49</v>
      </c>
      <c r="J6953">
        <v>0</v>
      </c>
    </row>
    <row r="6954" spans="1:10">
      <c r="A6954">
        <v>1</v>
      </c>
      <c r="B6954">
        <v>6953</v>
      </c>
      <c r="C6954">
        <v>1</v>
      </c>
      <c r="D6954">
        <v>1</v>
      </c>
      <c r="E6954">
        <v>1</v>
      </c>
      <c r="F6954">
        <v>0</v>
      </c>
      <c r="G6954">
        <v>107.4</v>
      </c>
      <c r="H6954">
        <v>5121.3</v>
      </c>
      <c r="I6954">
        <v>48</v>
      </c>
      <c r="J6954">
        <v>1</v>
      </c>
    </row>
    <row r="6955" spans="1:10">
      <c r="A6955">
        <v>1</v>
      </c>
      <c r="B6955">
        <v>6954</v>
      </c>
      <c r="C6955">
        <v>1</v>
      </c>
      <c r="D6955">
        <v>1</v>
      </c>
      <c r="E6955">
        <v>1</v>
      </c>
      <c r="F6955">
        <v>0</v>
      </c>
      <c r="G6955">
        <v>82</v>
      </c>
      <c r="H6955">
        <v>1127.2</v>
      </c>
      <c r="I6955">
        <v>13</v>
      </c>
      <c r="J6955">
        <v>1</v>
      </c>
    </row>
    <row r="6956" spans="1:10" hidden="1">
      <c r="A6956">
        <v>0</v>
      </c>
      <c r="B6956">
        <v>6955</v>
      </c>
      <c r="C6956">
        <v>0</v>
      </c>
      <c r="D6956">
        <v>0</v>
      </c>
      <c r="E6956">
        <v>1</v>
      </c>
      <c r="F6956">
        <v>0</v>
      </c>
      <c r="G6956">
        <v>19.8</v>
      </c>
      <c r="H6956">
        <v>309.39999999999998</v>
      </c>
      <c r="I6956">
        <v>15</v>
      </c>
      <c r="J6956">
        <v>0</v>
      </c>
    </row>
    <row r="6957" spans="1:10">
      <c r="A6957">
        <v>1</v>
      </c>
      <c r="B6957">
        <v>6956</v>
      </c>
      <c r="C6957">
        <v>0</v>
      </c>
      <c r="D6957">
        <v>1</v>
      </c>
      <c r="E6957">
        <v>1</v>
      </c>
      <c r="F6957">
        <v>0</v>
      </c>
      <c r="G6957">
        <v>45.05</v>
      </c>
      <c r="H6957">
        <v>523.1</v>
      </c>
      <c r="I6957">
        <v>12</v>
      </c>
      <c r="J6957">
        <v>0</v>
      </c>
    </row>
    <row r="6958" spans="1:10">
      <c r="A6958">
        <v>1</v>
      </c>
      <c r="B6958">
        <v>6957</v>
      </c>
      <c r="C6958">
        <v>1</v>
      </c>
      <c r="D6958">
        <v>1</v>
      </c>
      <c r="E6958">
        <v>1</v>
      </c>
      <c r="F6958">
        <v>2</v>
      </c>
      <c r="G6958">
        <v>64.55</v>
      </c>
      <c r="H6958">
        <v>4250.1000000000004</v>
      </c>
      <c r="I6958">
        <v>67</v>
      </c>
      <c r="J6958">
        <v>0</v>
      </c>
    </row>
    <row r="6959" spans="1:10">
      <c r="A6959">
        <v>1</v>
      </c>
      <c r="B6959">
        <v>6958</v>
      </c>
      <c r="C6959">
        <v>0</v>
      </c>
      <c r="D6959">
        <v>1</v>
      </c>
      <c r="E6959">
        <v>1</v>
      </c>
      <c r="F6959">
        <v>0</v>
      </c>
      <c r="G6959">
        <v>86.25</v>
      </c>
      <c r="H6959">
        <v>770.5</v>
      </c>
      <c r="I6959">
        <v>9</v>
      </c>
      <c r="J6959">
        <v>0</v>
      </c>
    </row>
    <row r="6960" spans="1:10" hidden="1">
      <c r="A6960">
        <v>0</v>
      </c>
      <c r="B6960">
        <v>6959</v>
      </c>
      <c r="C6960">
        <v>0</v>
      </c>
      <c r="D6960">
        <v>0</v>
      </c>
      <c r="E6960">
        <v>1</v>
      </c>
      <c r="F6960">
        <v>2</v>
      </c>
      <c r="G6960">
        <v>19.75</v>
      </c>
      <c r="H6960">
        <v>246.7</v>
      </c>
      <c r="I6960">
        <v>13</v>
      </c>
      <c r="J6960">
        <v>0</v>
      </c>
    </row>
    <row r="6961" spans="1:10" hidden="1">
      <c r="A6961">
        <v>0</v>
      </c>
      <c r="B6961">
        <v>6960</v>
      </c>
      <c r="C6961">
        <v>0</v>
      </c>
      <c r="D6961">
        <v>1</v>
      </c>
      <c r="E6961">
        <v>1</v>
      </c>
      <c r="F6961">
        <v>1</v>
      </c>
      <c r="G6961">
        <v>89.1</v>
      </c>
      <c r="H6961">
        <v>3342</v>
      </c>
      <c r="I6961">
        <v>38</v>
      </c>
      <c r="J6961">
        <v>0</v>
      </c>
    </row>
    <row r="6962" spans="1:10" hidden="1">
      <c r="A6962">
        <v>0</v>
      </c>
      <c r="B6962">
        <v>6961</v>
      </c>
      <c r="C6962">
        <v>1</v>
      </c>
      <c r="D6962">
        <v>1</v>
      </c>
      <c r="E6962">
        <v>1</v>
      </c>
      <c r="F6962">
        <v>0</v>
      </c>
      <c r="G6962">
        <v>95.55</v>
      </c>
      <c r="H6962">
        <v>3930.6</v>
      </c>
      <c r="I6962">
        <v>42</v>
      </c>
      <c r="J6962">
        <v>0</v>
      </c>
    </row>
    <row r="6963" spans="1:10">
      <c r="A6963">
        <v>1</v>
      </c>
      <c r="B6963">
        <v>6962</v>
      </c>
      <c r="C6963">
        <v>1</v>
      </c>
      <c r="D6963">
        <v>1</v>
      </c>
      <c r="E6963">
        <v>1</v>
      </c>
      <c r="F6963">
        <v>0</v>
      </c>
      <c r="G6963">
        <v>75.400000000000006</v>
      </c>
      <c r="H6963">
        <v>1747.85</v>
      </c>
      <c r="I6963">
        <v>24</v>
      </c>
      <c r="J6963">
        <v>1</v>
      </c>
    </row>
    <row r="6964" spans="1:10">
      <c r="A6964">
        <v>1</v>
      </c>
      <c r="B6964">
        <v>6963</v>
      </c>
      <c r="C6964">
        <v>0</v>
      </c>
      <c r="D6964">
        <v>1</v>
      </c>
      <c r="E6964">
        <v>1</v>
      </c>
      <c r="F6964">
        <v>0</v>
      </c>
      <c r="G6964">
        <v>101.25</v>
      </c>
      <c r="H6964">
        <v>2754.45</v>
      </c>
      <c r="I6964">
        <v>27</v>
      </c>
      <c r="J6964">
        <v>1</v>
      </c>
    </row>
    <row r="6965" spans="1:10">
      <c r="A6965">
        <v>1</v>
      </c>
      <c r="B6965">
        <v>6964</v>
      </c>
      <c r="C6965">
        <v>1</v>
      </c>
      <c r="D6965">
        <v>1</v>
      </c>
      <c r="E6965">
        <v>1</v>
      </c>
      <c r="F6965">
        <v>0</v>
      </c>
      <c r="G6965">
        <v>102.6</v>
      </c>
      <c r="H6965">
        <v>897.75</v>
      </c>
      <c r="I6965">
        <v>9</v>
      </c>
      <c r="J6965">
        <v>0</v>
      </c>
    </row>
    <row r="6966" spans="1:10">
      <c r="A6966">
        <v>1</v>
      </c>
      <c r="B6966">
        <v>6965</v>
      </c>
      <c r="C6966">
        <v>2</v>
      </c>
      <c r="D6966">
        <v>1</v>
      </c>
      <c r="E6966">
        <v>0</v>
      </c>
      <c r="F6966">
        <v>1</v>
      </c>
      <c r="G6966">
        <v>56.3</v>
      </c>
      <c r="H6966">
        <v>2780.6</v>
      </c>
      <c r="I6966">
        <v>49</v>
      </c>
      <c r="J6966">
        <v>0</v>
      </c>
    </row>
    <row r="6967" spans="1:10">
      <c r="A6967">
        <v>1</v>
      </c>
      <c r="B6967">
        <v>6966</v>
      </c>
      <c r="C6967">
        <v>1</v>
      </c>
      <c r="D6967">
        <v>1</v>
      </c>
      <c r="E6967">
        <v>1</v>
      </c>
      <c r="F6967">
        <v>0</v>
      </c>
      <c r="G6967">
        <v>94.2</v>
      </c>
      <c r="H6967">
        <v>5895.45</v>
      </c>
      <c r="I6967">
        <v>61</v>
      </c>
      <c r="J6967">
        <v>0</v>
      </c>
    </row>
    <row r="6968" spans="1:10">
      <c r="A6968">
        <v>1</v>
      </c>
      <c r="B6968">
        <v>6967</v>
      </c>
      <c r="C6968">
        <v>2</v>
      </c>
      <c r="D6968">
        <v>1</v>
      </c>
      <c r="E6968">
        <v>0</v>
      </c>
      <c r="F6968">
        <v>1</v>
      </c>
      <c r="G6968">
        <v>43.05</v>
      </c>
      <c r="H6968">
        <v>2208.0500000000002</v>
      </c>
      <c r="I6968">
        <v>50</v>
      </c>
      <c r="J6968">
        <v>0</v>
      </c>
    </row>
    <row r="6969" spans="1:10">
      <c r="A6969">
        <v>1</v>
      </c>
      <c r="B6969">
        <v>6968</v>
      </c>
      <c r="C6969">
        <v>1</v>
      </c>
      <c r="D6969">
        <v>1</v>
      </c>
      <c r="E6969">
        <v>1</v>
      </c>
      <c r="F6969">
        <v>0</v>
      </c>
      <c r="G6969">
        <v>89.5</v>
      </c>
      <c r="H6969">
        <v>2196.15</v>
      </c>
      <c r="I6969">
        <v>25</v>
      </c>
      <c r="J6969">
        <v>1</v>
      </c>
    </row>
    <row r="6970" spans="1:10">
      <c r="A6970">
        <v>1</v>
      </c>
      <c r="B6970">
        <v>6969</v>
      </c>
      <c r="C6970">
        <v>1</v>
      </c>
      <c r="D6970">
        <v>1</v>
      </c>
      <c r="E6970">
        <v>1</v>
      </c>
      <c r="F6970">
        <v>0</v>
      </c>
      <c r="G6970">
        <v>74.400000000000006</v>
      </c>
      <c r="H6970">
        <v>1692.6</v>
      </c>
      <c r="I6970">
        <v>22</v>
      </c>
      <c r="J6970">
        <v>1</v>
      </c>
    </row>
    <row r="6971" spans="1:10">
      <c r="A6971">
        <v>1</v>
      </c>
      <c r="B6971">
        <v>6970</v>
      </c>
      <c r="C6971">
        <v>0</v>
      </c>
      <c r="D6971">
        <v>0</v>
      </c>
      <c r="E6971">
        <v>1</v>
      </c>
      <c r="F6971">
        <v>0</v>
      </c>
      <c r="G6971">
        <v>20.5</v>
      </c>
      <c r="H6971">
        <v>20.5</v>
      </c>
      <c r="I6971">
        <v>1</v>
      </c>
      <c r="J6971">
        <v>1</v>
      </c>
    </row>
    <row r="6972" spans="1:10" hidden="1">
      <c r="A6972">
        <v>0</v>
      </c>
      <c r="B6972">
        <v>6971</v>
      </c>
      <c r="C6972">
        <v>1</v>
      </c>
      <c r="D6972">
        <v>1</v>
      </c>
      <c r="E6972">
        <v>1</v>
      </c>
      <c r="F6972">
        <v>0</v>
      </c>
      <c r="G6972">
        <v>74.349999999999994</v>
      </c>
      <c r="H6972">
        <v>265.35000000000002</v>
      </c>
      <c r="I6972">
        <v>4</v>
      </c>
      <c r="J6972">
        <v>1</v>
      </c>
    </row>
    <row r="6973" spans="1:10">
      <c r="A6973">
        <v>1</v>
      </c>
      <c r="B6973">
        <v>6972</v>
      </c>
      <c r="C6973">
        <v>1</v>
      </c>
      <c r="D6973">
        <v>1</v>
      </c>
      <c r="E6973">
        <v>1</v>
      </c>
      <c r="F6973">
        <v>0</v>
      </c>
      <c r="G6973">
        <v>99.75</v>
      </c>
      <c r="H6973">
        <v>1836.25</v>
      </c>
      <c r="I6973">
        <v>18</v>
      </c>
      <c r="J6973">
        <v>1</v>
      </c>
    </row>
    <row r="6974" spans="1:10">
      <c r="A6974">
        <v>1</v>
      </c>
      <c r="B6974">
        <v>6973</v>
      </c>
      <c r="C6974">
        <v>1</v>
      </c>
      <c r="D6974">
        <v>1</v>
      </c>
      <c r="E6974">
        <v>1</v>
      </c>
      <c r="F6974">
        <v>1</v>
      </c>
      <c r="G6974">
        <v>111.95</v>
      </c>
      <c r="H6974">
        <v>6418.9</v>
      </c>
      <c r="I6974">
        <v>56</v>
      </c>
      <c r="J6974">
        <v>1</v>
      </c>
    </row>
    <row r="6975" spans="1:10">
      <c r="A6975">
        <v>1</v>
      </c>
      <c r="B6975">
        <v>6974</v>
      </c>
      <c r="C6975">
        <v>0</v>
      </c>
      <c r="D6975">
        <v>1</v>
      </c>
      <c r="E6975">
        <v>1</v>
      </c>
      <c r="F6975">
        <v>1</v>
      </c>
      <c r="G6975">
        <v>94</v>
      </c>
      <c r="H6975">
        <v>4871.45</v>
      </c>
      <c r="I6975">
        <v>53</v>
      </c>
      <c r="J6975">
        <v>0</v>
      </c>
    </row>
    <row r="6976" spans="1:10" hidden="1">
      <c r="A6976">
        <v>0</v>
      </c>
      <c r="B6976">
        <v>6975</v>
      </c>
      <c r="C6976">
        <v>1</v>
      </c>
      <c r="D6976">
        <v>1</v>
      </c>
      <c r="E6976">
        <v>1</v>
      </c>
      <c r="F6976">
        <v>1</v>
      </c>
      <c r="G6976">
        <v>98.85</v>
      </c>
      <c r="H6976">
        <v>4947.55</v>
      </c>
      <c r="I6976">
        <v>51</v>
      </c>
      <c r="J6976">
        <v>0</v>
      </c>
    </row>
    <row r="6977" spans="1:10">
      <c r="A6977">
        <v>1</v>
      </c>
      <c r="B6977">
        <v>6976</v>
      </c>
      <c r="C6977">
        <v>1</v>
      </c>
      <c r="D6977">
        <v>1</v>
      </c>
      <c r="E6977">
        <v>1</v>
      </c>
      <c r="F6977">
        <v>2</v>
      </c>
      <c r="G6977">
        <v>64.349999999999994</v>
      </c>
      <c r="H6977">
        <v>1558.65</v>
      </c>
      <c r="I6977">
        <v>24</v>
      </c>
      <c r="J6977">
        <v>0</v>
      </c>
    </row>
    <row r="6978" spans="1:10" hidden="1">
      <c r="A6978">
        <v>0</v>
      </c>
      <c r="B6978">
        <v>6977</v>
      </c>
      <c r="C6978">
        <v>0</v>
      </c>
      <c r="D6978">
        <v>1</v>
      </c>
      <c r="E6978">
        <v>1</v>
      </c>
      <c r="F6978">
        <v>2</v>
      </c>
      <c r="G6978">
        <v>72</v>
      </c>
      <c r="H6978">
        <v>4284.2</v>
      </c>
      <c r="I6978">
        <v>62</v>
      </c>
      <c r="J6978">
        <v>0</v>
      </c>
    </row>
    <row r="6979" spans="1:10">
      <c r="A6979">
        <v>1</v>
      </c>
      <c r="B6979">
        <v>6978</v>
      </c>
      <c r="C6979">
        <v>0</v>
      </c>
      <c r="D6979">
        <v>1</v>
      </c>
      <c r="E6979">
        <v>1</v>
      </c>
      <c r="F6979">
        <v>0</v>
      </c>
      <c r="G6979">
        <v>49.7</v>
      </c>
      <c r="H6979">
        <v>1218.25</v>
      </c>
      <c r="I6979">
        <v>24</v>
      </c>
      <c r="J6979">
        <v>0</v>
      </c>
    </row>
    <row r="6980" spans="1:10">
      <c r="A6980">
        <v>1</v>
      </c>
      <c r="B6980">
        <v>6979</v>
      </c>
      <c r="C6980">
        <v>1</v>
      </c>
      <c r="D6980">
        <v>1</v>
      </c>
      <c r="E6980">
        <v>1</v>
      </c>
      <c r="F6980">
        <v>2</v>
      </c>
      <c r="G6980">
        <v>80.7</v>
      </c>
      <c r="H6980">
        <v>5617.95</v>
      </c>
      <c r="I6980">
        <v>70</v>
      </c>
      <c r="J6980">
        <v>0</v>
      </c>
    </row>
    <row r="6981" spans="1:10">
      <c r="A6981">
        <v>1</v>
      </c>
      <c r="B6981">
        <v>6980</v>
      </c>
      <c r="C6981">
        <v>2</v>
      </c>
      <c r="D6981">
        <v>1</v>
      </c>
      <c r="E6981">
        <v>0</v>
      </c>
      <c r="F6981">
        <v>0</v>
      </c>
      <c r="G6981">
        <v>24.2</v>
      </c>
      <c r="H6981">
        <v>24.2</v>
      </c>
      <c r="I6981">
        <v>1</v>
      </c>
      <c r="J6981">
        <v>0</v>
      </c>
    </row>
    <row r="6982" spans="1:10" hidden="1">
      <c r="A6982">
        <v>0</v>
      </c>
      <c r="B6982">
        <v>6981</v>
      </c>
      <c r="C6982">
        <v>2</v>
      </c>
      <c r="D6982">
        <v>1</v>
      </c>
      <c r="E6982">
        <v>0</v>
      </c>
      <c r="F6982">
        <v>0</v>
      </c>
      <c r="G6982">
        <v>39</v>
      </c>
      <c r="H6982">
        <v>679.85</v>
      </c>
      <c r="I6982">
        <v>16</v>
      </c>
      <c r="J6982">
        <v>1</v>
      </c>
    </row>
    <row r="6983" spans="1:10">
      <c r="A6983">
        <v>1</v>
      </c>
      <c r="B6983">
        <v>6982</v>
      </c>
      <c r="C6983">
        <v>0</v>
      </c>
      <c r="D6983">
        <v>1</v>
      </c>
      <c r="E6983">
        <v>1</v>
      </c>
      <c r="F6983">
        <v>0</v>
      </c>
      <c r="G6983">
        <v>65.45</v>
      </c>
      <c r="H6983">
        <v>554.45000000000005</v>
      </c>
      <c r="I6983">
        <v>8</v>
      </c>
      <c r="J6983">
        <v>0</v>
      </c>
    </row>
    <row r="6984" spans="1:10" hidden="1">
      <c r="A6984">
        <v>0</v>
      </c>
      <c r="B6984">
        <v>6983</v>
      </c>
      <c r="C6984">
        <v>0</v>
      </c>
      <c r="D6984">
        <v>1</v>
      </c>
      <c r="E6984">
        <v>1</v>
      </c>
      <c r="F6984">
        <v>2</v>
      </c>
      <c r="G6984">
        <v>74.349999999999994</v>
      </c>
      <c r="H6984">
        <v>5237.3999999999996</v>
      </c>
      <c r="I6984">
        <v>72</v>
      </c>
      <c r="J6984">
        <v>0</v>
      </c>
    </row>
    <row r="6985" spans="1:10">
      <c r="A6985">
        <v>1</v>
      </c>
      <c r="B6985">
        <v>6984</v>
      </c>
      <c r="C6985">
        <v>0</v>
      </c>
      <c r="D6985">
        <v>1</v>
      </c>
      <c r="E6985">
        <v>1</v>
      </c>
      <c r="F6985">
        <v>0</v>
      </c>
      <c r="G6985">
        <v>83.2</v>
      </c>
      <c r="H6985">
        <v>2032.3</v>
      </c>
      <c r="I6985">
        <v>23</v>
      </c>
      <c r="J6985">
        <v>0</v>
      </c>
    </row>
    <row r="6986" spans="1:10" hidden="1">
      <c r="A6986">
        <v>0</v>
      </c>
      <c r="B6986">
        <v>6985</v>
      </c>
      <c r="C6986">
        <v>2</v>
      </c>
      <c r="D6986">
        <v>1</v>
      </c>
      <c r="E6986">
        <v>0</v>
      </c>
      <c r="F6986">
        <v>0</v>
      </c>
      <c r="G6986">
        <v>25</v>
      </c>
      <c r="H6986">
        <v>789.2</v>
      </c>
      <c r="I6986">
        <v>31</v>
      </c>
      <c r="J6986">
        <v>0</v>
      </c>
    </row>
    <row r="6987" spans="1:10">
      <c r="A6987">
        <v>1</v>
      </c>
      <c r="B6987">
        <v>6986</v>
      </c>
      <c r="C6987">
        <v>2</v>
      </c>
      <c r="D6987">
        <v>1</v>
      </c>
      <c r="E6987">
        <v>0</v>
      </c>
      <c r="F6987">
        <v>1</v>
      </c>
      <c r="G6987">
        <v>40.200000000000003</v>
      </c>
      <c r="H6987">
        <v>1525.35</v>
      </c>
      <c r="I6987">
        <v>37</v>
      </c>
      <c r="J6987">
        <v>0</v>
      </c>
    </row>
    <row r="6988" spans="1:10">
      <c r="A6988">
        <v>1</v>
      </c>
      <c r="B6988">
        <v>6987</v>
      </c>
      <c r="C6988">
        <v>1</v>
      </c>
      <c r="D6988">
        <v>1</v>
      </c>
      <c r="E6988">
        <v>1</v>
      </c>
      <c r="F6988">
        <v>0</v>
      </c>
      <c r="G6988">
        <v>94.1</v>
      </c>
      <c r="H6988">
        <v>2804.45</v>
      </c>
      <c r="I6988">
        <v>30</v>
      </c>
      <c r="J6988">
        <v>1</v>
      </c>
    </row>
    <row r="6989" spans="1:10" hidden="1">
      <c r="A6989">
        <v>0</v>
      </c>
      <c r="B6989">
        <v>6988</v>
      </c>
      <c r="C6989">
        <v>1</v>
      </c>
      <c r="D6989">
        <v>1</v>
      </c>
      <c r="E6989">
        <v>1</v>
      </c>
      <c r="F6989">
        <v>1</v>
      </c>
      <c r="G6989">
        <v>108.35</v>
      </c>
      <c r="H6989">
        <v>3726.15</v>
      </c>
      <c r="I6989">
        <v>35</v>
      </c>
      <c r="J6989">
        <v>0</v>
      </c>
    </row>
    <row r="6990" spans="1:10">
      <c r="A6990">
        <v>1</v>
      </c>
      <c r="B6990">
        <v>6989</v>
      </c>
      <c r="C6990">
        <v>1</v>
      </c>
      <c r="D6990">
        <v>1</v>
      </c>
      <c r="E6990">
        <v>1</v>
      </c>
      <c r="F6990">
        <v>0</v>
      </c>
      <c r="G6990">
        <v>69.5</v>
      </c>
      <c r="H6990">
        <v>1652.1</v>
      </c>
      <c r="I6990">
        <v>23</v>
      </c>
      <c r="J6990">
        <v>0</v>
      </c>
    </row>
    <row r="6991" spans="1:10" hidden="1">
      <c r="A6991">
        <v>0</v>
      </c>
      <c r="B6991">
        <v>6990</v>
      </c>
      <c r="C6991">
        <v>1</v>
      </c>
      <c r="D6991">
        <v>1</v>
      </c>
      <c r="E6991">
        <v>1</v>
      </c>
      <c r="F6991">
        <v>1</v>
      </c>
      <c r="G6991">
        <v>76</v>
      </c>
      <c r="H6991">
        <v>1588.75</v>
      </c>
      <c r="I6991">
        <v>20</v>
      </c>
      <c r="J6991">
        <v>0</v>
      </c>
    </row>
    <row r="6992" spans="1:10">
      <c r="A6992">
        <v>1</v>
      </c>
      <c r="B6992">
        <v>6991</v>
      </c>
      <c r="C6992">
        <v>0</v>
      </c>
      <c r="D6992">
        <v>1</v>
      </c>
      <c r="E6992">
        <v>1</v>
      </c>
      <c r="F6992">
        <v>0</v>
      </c>
      <c r="G6992">
        <v>93.6</v>
      </c>
      <c r="H6992">
        <v>3366.05</v>
      </c>
      <c r="I6992">
        <v>36</v>
      </c>
      <c r="J6992">
        <v>0</v>
      </c>
    </row>
    <row r="6993" spans="1:10">
      <c r="A6993">
        <v>1</v>
      </c>
      <c r="B6993">
        <v>6992</v>
      </c>
      <c r="C6993">
        <v>1</v>
      </c>
      <c r="D6993">
        <v>1</v>
      </c>
      <c r="E6993">
        <v>1</v>
      </c>
      <c r="F6993">
        <v>0</v>
      </c>
      <c r="G6993">
        <v>95.65</v>
      </c>
      <c r="H6993">
        <v>778.1</v>
      </c>
      <c r="I6993">
        <v>8</v>
      </c>
      <c r="J6993">
        <v>1</v>
      </c>
    </row>
    <row r="6994" spans="1:10" hidden="1">
      <c r="A6994">
        <v>0</v>
      </c>
      <c r="B6994">
        <v>6993</v>
      </c>
      <c r="C6994">
        <v>1</v>
      </c>
      <c r="D6994">
        <v>1</v>
      </c>
      <c r="E6994">
        <v>1</v>
      </c>
      <c r="F6994">
        <v>1</v>
      </c>
      <c r="G6994">
        <v>100.55</v>
      </c>
      <c r="H6994">
        <v>7113.75</v>
      </c>
      <c r="I6994">
        <v>71</v>
      </c>
      <c r="J6994">
        <v>0</v>
      </c>
    </row>
    <row r="6995" spans="1:10">
      <c r="A6995">
        <v>1</v>
      </c>
      <c r="B6995">
        <v>6994</v>
      </c>
      <c r="C6995">
        <v>1</v>
      </c>
      <c r="D6995">
        <v>1</v>
      </c>
      <c r="E6995">
        <v>1</v>
      </c>
      <c r="F6995">
        <v>0</v>
      </c>
      <c r="G6995">
        <v>88.05</v>
      </c>
      <c r="H6995">
        <v>4367.3500000000004</v>
      </c>
      <c r="I6995">
        <v>50</v>
      </c>
      <c r="J6995">
        <v>1</v>
      </c>
    </row>
    <row r="6996" spans="1:10" hidden="1">
      <c r="A6996">
        <v>0</v>
      </c>
      <c r="B6996">
        <v>6995</v>
      </c>
      <c r="C6996">
        <v>1</v>
      </c>
      <c r="D6996">
        <v>0</v>
      </c>
      <c r="E6996">
        <v>1</v>
      </c>
      <c r="F6996">
        <v>1</v>
      </c>
      <c r="G6996">
        <v>24.45</v>
      </c>
      <c r="H6996">
        <v>993.15</v>
      </c>
      <c r="I6996">
        <v>43</v>
      </c>
      <c r="J6996">
        <v>0</v>
      </c>
    </row>
    <row r="6997" spans="1:10">
      <c r="A6997">
        <v>1</v>
      </c>
      <c r="B6997">
        <v>6996</v>
      </c>
      <c r="C6997">
        <v>1</v>
      </c>
      <c r="D6997">
        <v>1</v>
      </c>
      <c r="E6997">
        <v>1</v>
      </c>
      <c r="F6997">
        <v>2</v>
      </c>
      <c r="G6997">
        <v>89.55</v>
      </c>
      <c r="H6997">
        <v>5012.3500000000004</v>
      </c>
      <c r="I6997">
        <v>57</v>
      </c>
      <c r="J6997">
        <v>0</v>
      </c>
    </row>
    <row r="6998" spans="1:10" hidden="1">
      <c r="A6998">
        <v>0</v>
      </c>
      <c r="B6998">
        <v>6997</v>
      </c>
      <c r="C6998">
        <v>0</v>
      </c>
      <c r="D6998">
        <v>1</v>
      </c>
      <c r="E6998">
        <v>1</v>
      </c>
      <c r="F6998">
        <v>1</v>
      </c>
      <c r="G6998">
        <v>66.5</v>
      </c>
      <c r="H6998">
        <v>2728.6</v>
      </c>
      <c r="I6998">
        <v>41</v>
      </c>
      <c r="J6998">
        <v>1</v>
      </c>
    </row>
    <row r="6999" spans="1:10" hidden="1">
      <c r="A6999">
        <v>0</v>
      </c>
      <c r="B6999">
        <v>6998</v>
      </c>
      <c r="C6999">
        <v>0</v>
      </c>
      <c r="D6999">
        <v>1</v>
      </c>
      <c r="E6999">
        <v>1</v>
      </c>
      <c r="F6999">
        <v>0</v>
      </c>
      <c r="G6999">
        <v>76.099999999999994</v>
      </c>
      <c r="H6999">
        <v>2093.4</v>
      </c>
      <c r="I6999">
        <v>27</v>
      </c>
      <c r="J6999">
        <v>0</v>
      </c>
    </row>
    <row r="7000" spans="1:10">
      <c r="A7000">
        <v>1</v>
      </c>
      <c r="B7000">
        <v>6999</v>
      </c>
      <c r="C7000">
        <v>0</v>
      </c>
      <c r="D7000">
        <v>1</v>
      </c>
      <c r="E7000">
        <v>1</v>
      </c>
      <c r="F7000">
        <v>0</v>
      </c>
      <c r="G7000">
        <v>80.5</v>
      </c>
      <c r="H7000">
        <v>1011.8</v>
      </c>
      <c r="I7000">
        <v>13</v>
      </c>
      <c r="J7000">
        <v>0</v>
      </c>
    </row>
    <row r="7001" spans="1:10" hidden="1">
      <c r="A7001">
        <v>0</v>
      </c>
      <c r="B7001">
        <v>7000</v>
      </c>
      <c r="C7001">
        <v>2</v>
      </c>
      <c r="D7001">
        <v>1</v>
      </c>
      <c r="E7001">
        <v>0</v>
      </c>
      <c r="F7001">
        <v>0</v>
      </c>
      <c r="G7001">
        <v>35.450000000000003</v>
      </c>
      <c r="H7001">
        <v>106.85</v>
      </c>
      <c r="I7001">
        <v>3</v>
      </c>
      <c r="J7001">
        <v>1</v>
      </c>
    </row>
    <row r="7002" spans="1:10">
      <c r="A7002">
        <v>1</v>
      </c>
      <c r="B7002">
        <v>7001</v>
      </c>
      <c r="C7002">
        <v>0</v>
      </c>
      <c r="D7002">
        <v>0</v>
      </c>
      <c r="E7002">
        <v>1</v>
      </c>
      <c r="F7002">
        <v>1</v>
      </c>
      <c r="G7002">
        <v>20.55</v>
      </c>
      <c r="H7002">
        <v>1343.4</v>
      </c>
      <c r="I7002">
        <v>67</v>
      </c>
      <c r="J7002">
        <v>0</v>
      </c>
    </row>
    <row r="7003" spans="1:10" hidden="1">
      <c r="A7003">
        <v>0</v>
      </c>
      <c r="B7003">
        <v>7002</v>
      </c>
      <c r="C7003">
        <v>0</v>
      </c>
      <c r="D7003">
        <v>1</v>
      </c>
      <c r="E7003">
        <v>1</v>
      </c>
      <c r="F7003">
        <v>0</v>
      </c>
      <c r="G7003">
        <v>49.9</v>
      </c>
      <c r="H7003">
        <v>130.1</v>
      </c>
      <c r="I7003">
        <v>3</v>
      </c>
      <c r="J7003">
        <v>1</v>
      </c>
    </row>
    <row r="7004" spans="1:10" hidden="1">
      <c r="A7004">
        <v>0</v>
      </c>
      <c r="B7004">
        <v>7003</v>
      </c>
      <c r="C7004">
        <v>1</v>
      </c>
      <c r="D7004">
        <v>1</v>
      </c>
      <c r="E7004">
        <v>1</v>
      </c>
      <c r="F7004">
        <v>2</v>
      </c>
      <c r="G7004">
        <v>105.4</v>
      </c>
      <c r="H7004">
        <v>6794.75</v>
      </c>
      <c r="I7004">
        <v>64</v>
      </c>
      <c r="J7004">
        <v>0</v>
      </c>
    </row>
    <row r="7005" spans="1:10">
      <c r="A7005">
        <v>1</v>
      </c>
      <c r="B7005">
        <v>7004</v>
      </c>
      <c r="C7005">
        <v>2</v>
      </c>
      <c r="D7005">
        <v>1</v>
      </c>
      <c r="E7005">
        <v>0</v>
      </c>
      <c r="F7005">
        <v>0</v>
      </c>
      <c r="G7005">
        <v>35.75</v>
      </c>
      <c r="H7005">
        <v>1022.5</v>
      </c>
      <c r="I7005">
        <v>26</v>
      </c>
      <c r="J7005">
        <v>0</v>
      </c>
    </row>
    <row r="7006" spans="1:10">
      <c r="A7006">
        <v>1</v>
      </c>
      <c r="B7006">
        <v>7005</v>
      </c>
      <c r="C7006">
        <v>1</v>
      </c>
      <c r="D7006">
        <v>1</v>
      </c>
      <c r="E7006">
        <v>1</v>
      </c>
      <c r="F7006">
        <v>0</v>
      </c>
      <c r="G7006">
        <v>95.1</v>
      </c>
      <c r="H7006">
        <v>3691.2</v>
      </c>
      <c r="I7006">
        <v>38</v>
      </c>
      <c r="J7006">
        <v>0</v>
      </c>
    </row>
    <row r="7007" spans="1:10">
      <c r="A7007">
        <v>1</v>
      </c>
      <c r="B7007">
        <v>7006</v>
      </c>
      <c r="C7007">
        <v>0</v>
      </c>
      <c r="D7007">
        <v>0</v>
      </c>
      <c r="E7007">
        <v>1</v>
      </c>
      <c r="F7007">
        <v>1</v>
      </c>
      <c r="G7007">
        <v>19.3</v>
      </c>
      <c r="H7007">
        <v>486.2</v>
      </c>
      <c r="I7007">
        <v>23</v>
      </c>
      <c r="J7007">
        <v>0</v>
      </c>
    </row>
    <row r="7008" spans="1:10">
      <c r="A7008">
        <v>1</v>
      </c>
      <c r="B7008">
        <v>7007</v>
      </c>
      <c r="C7008">
        <v>1</v>
      </c>
      <c r="D7008">
        <v>1</v>
      </c>
      <c r="E7008">
        <v>1</v>
      </c>
      <c r="F7008">
        <v>0</v>
      </c>
      <c r="G7008">
        <v>104.5</v>
      </c>
      <c r="H7008">
        <v>4036.85</v>
      </c>
      <c r="I7008">
        <v>40</v>
      </c>
      <c r="J7008">
        <v>1</v>
      </c>
    </row>
    <row r="7009" spans="1:10" hidden="1">
      <c r="A7009">
        <v>0</v>
      </c>
      <c r="B7009">
        <v>7008</v>
      </c>
      <c r="C7009">
        <v>2</v>
      </c>
      <c r="D7009">
        <v>1</v>
      </c>
      <c r="E7009">
        <v>0</v>
      </c>
      <c r="F7009">
        <v>2</v>
      </c>
      <c r="G7009">
        <v>63.1</v>
      </c>
      <c r="H7009">
        <v>4685.55</v>
      </c>
      <c r="I7009">
        <v>72</v>
      </c>
      <c r="J7009">
        <v>0</v>
      </c>
    </row>
    <row r="7010" spans="1:10" hidden="1">
      <c r="A7010">
        <v>0</v>
      </c>
      <c r="B7010">
        <v>7009</v>
      </c>
      <c r="C7010">
        <v>1</v>
      </c>
      <c r="D7010">
        <v>1</v>
      </c>
      <c r="E7010">
        <v>1</v>
      </c>
      <c r="F7010">
        <v>0</v>
      </c>
      <c r="G7010">
        <v>75.05</v>
      </c>
      <c r="H7010">
        <v>256.25</v>
      </c>
      <c r="I7010">
        <v>3</v>
      </c>
      <c r="J7010">
        <v>1</v>
      </c>
    </row>
    <row r="7011" spans="1:10">
      <c r="A7011">
        <v>1</v>
      </c>
      <c r="B7011">
        <v>7010</v>
      </c>
      <c r="C7011">
        <v>1</v>
      </c>
      <c r="D7011">
        <v>1</v>
      </c>
      <c r="E7011">
        <v>1</v>
      </c>
      <c r="F7011">
        <v>0</v>
      </c>
      <c r="G7011">
        <v>81</v>
      </c>
      <c r="H7011">
        <v>1917.1</v>
      </c>
      <c r="I7011">
        <v>23</v>
      </c>
      <c r="J7011">
        <v>1</v>
      </c>
    </row>
    <row r="7012" spans="1:10">
      <c r="A7012">
        <v>1</v>
      </c>
      <c r="B7012">
        <v>7011</v>
      </c>
      <c r="C7012">
        <v>1</v>
      </c>
      <c r="D7012">
        <v>1</v>
      </c>
      <c r="E7012">
        <v>1</v>
      </c>
      <c r="F7012">
        <v>0</v>
      </c>
      <c r="G7012">
        <v>74.45</v>
      </c>
      <c r="H7012">
        <v>74.45</v>
      </c>
      <c r="I7012">
        <v>1</v>
      </c>
      <c r="J7012">
        <v>1</v>
      </c>
    </row>
    <row r="7013" spans="1:10" hidden="1">
      <c r="A7013">
        <v>0</v>
      </c>
      <c r="B7013">
        <v>7012</v>
      </c>
      <c r="C7013">
        <v>0</v>
      </c>
      <c r="D7013">
        <v>1</v>
      </c>
      <c r="E7013">
        <v>1</v>
      </c>
      <c r="F7013">
        <v>0</v>
      </c>
      <c r="G7013">
        <v>60.4</v>
      </c>
      <c r="H7013">
        <v>272.14999999999998</v>
      </c>
      <c r="I7013">
        <v>4</v>
      </c>
      <c r="J7013">
        <v>1</v>
      </c>
    </row>
    <row r="7014" spans="1:10">
      <c r="A7014">
        <v>1</v>
      </c>
      <c r="B7014">
        <v>7013</v>
      </c>
      <c r="C7014">
        <v>1</v>
      </c>
      <c r="D7014">
        <v>1</v>
      </c>
      <c r="E7014">
        <v>1</v>
      </c>
      <c r="F7014">
        <v>2</v>
      </c>
      <c r="G7014">
        <v>84.95</v>
      </c>
      <c r="H7014">
        <v>5150.55</v>
      </c>
      <c r="I7014">
        <v>62</v>
      </c>
      <c r="J7014">
        <v>0</v>
      </c>
    </row>
    <row r="7015" spans="1:10" hidden="1">
      <c r="A7015">
        <v>0</v>
      </c>
      <c r="B7015">
        <v>7014</v>
      </c>
      <c r="C7015">
        <v>1</v>
      </c>
      <c r="D7015">
        <v>1</v>
      </c>
      <c r="E7015">
        <v>1</v>
      </c>
      <c r="F7015">
        <v>0</v>
      </c>
      <c r="G7015">
        <v>93.4</v>
      </c>
      <c r="H7015">
        <v>3756.4</v>
      </c>
      <c r="I7015">
        <v>40</v>
      </c>
      <c r="J7015">
        <v>0</v>
      </c>
    </row>
    <row r="7016" spans="1:10" hidden="1">
      <c r="A7016">
        <v>0</v>
      </c>
      <c r="B7016">
        <v>7015</v>
      </c>
      <c r="C7016">
        <v>1</v>
      </c>
      <c r="D7016">
        <v>1</v>
      </c>
      <c r="E7016">
        <v>1</v>
      </c>
      <c r="F7016">
        <v>0</v>
      </c>
      <c r="G7016">
        <v>89.2</v>
      </c>
      <c r="H7016">
        <v>3645.75</v>
      </c>
      <c r="I7016">
        <v>41</v>
      </c>
      <c r="J7016">
        <v>0</v>
      </c>
    </row>
    <row r="7017" spans="1:10" hidden="1">
      <c r="A7017">
        <v>0</v>
      </c>
      <c r="B7017">
        <v>7016</v>
      </c>
      <c r="C7017">
        <v>0</v>
      </c>
      <c r="D7017">
        <v>1</v>
      </c>
      <c r="E7017">
        <v>1</v>
      </c>
      <c r="F7017">
        <v>0</v>
      </c>
      <c r="G7017">
        <v>85.2</v>
      </c>
      <c r="H7017">
        <v>2874.45</v>
      </c>
      <c r="I7017">
        <v>34</v>
      </c>
      <c r="J7017">
        <v>0</v>
      </c>
    </row>
    <row r="7018" spans="1:10" hidden="1">
      <c r="A7018">
        <v>0</v>
      </c>
      <c r="B7018">
        <v>7017</v>
      </c>
      <c r="C7018">
        <v>0</v>
      </c>
      <c r="D7018">
        <v>1</v>
      </c>
      <c r="E7018">
        <v>1</v>
      </c>
      <c r="F7018">
        <v>0</v>
      </c>
      <c r="G7018">
        <v>49.95</v>
      </c>
      <c r="H7018">
        <v>49.95</v>
      </c>
      <c r="I7018">
        <v>1</v>
      </c>
      <c r="J7018">
        <v>0</v>
      </c>
    </row>
    <row r="7019" spans="1:10">
      <c r="A7019">
        <v>1</v>
      </c>
      <c r="B7019">
        <v>7018</v>
      </c>
      <c r="C7019">
        <v>0</v>
      </c>
      <c r="D7019">
        <v>0</v>
      </c>
      <c r="E7019">
        <v>1</v>
      </c>
      <c r="F7019">
        <v>2</v>
      </c>
      <c r="G7019">
        <v>20.65</v>
      </c>
      <c r="H7019">
        <v>1020.75</v>
      </c>
      <c r="I7019">
        <v>51</v>
      </c>
      <c r="J7019">
        <v>0</v>
      </c>
    </row>
    <row r="7020" spans="1:10">
      <c r="A7020">
        <v>1</v>
      </c>
      <c r="B7020">
        <v>7019</v>
      </c>
      <c r="C7020">
        <v>0</v>
      </c>
      <c r="D7020">
        <v>1</v>
      </c>
      <c r="E7020">
        <v>1</v>
      </c>
      <c r="F7020">
        <v>0</v>
      </c>
      <c r="G7020">
        <v>70.650000000000006</v>
      </c>
      <c r="H7020">
        <v>70.650000000000006</v>
      </c>
      <c r="I7020">
        <v>1</v>
      </c>
      <c r="J7020">
        <v>1</v>
      </c>
    </row>
    <row r="7021" spans="1:10">
      <c r="A7021">
        <v>1</v>
      </c>
      <c r="B7021">
        <v>7020</v>
      </c>
      <c r="C7021">
        <v>0</v>
      </c>
      <c r="D7021">
        <v>0</v>
      </c>
      <c r="E7021">
        <v>1</v>
      </c>
      <c r="F7021">
        <v>2</v>
      </c>
      <c r="G7021">
        <v>20.149999999999999</v>
      </c>
      <c r="H7021">
        <v>826</v>
      </c>
      <c r="I7021">
        <v>39</v>
      </c>
      <c r="J7021">
        <v>0</v>
      </c>
    </row>
    <row r="7022" spans="1:10">
      <c r="A7022">
        <v>1</v>
      </c>
      <c r="B7022">
        <v>7021</v>
      </c>
      <c r="C7022">
        <v>0</v>
      </c>
      <c r="D7022">
        <v>0</v>
      </c>
      <c r="E7022">
        <v>1</v>
      </c>
      <c r="F7022">
        <v>0</v>
      </c>
      <c r="G7022">
        <v>19.2</v>
      </c>
      <c r="H7022">
        <v>239</v>
      </c>
      <c r="I7022">
        <v>12</v>
      </c>
      <c r="J7022">
        <v>0</v>
      </c>
    </row>
    <row r="7023" spans="1:10" hidden="1">
      <c r="A7023">
        <v>0</v>
      </c>
      <c r="B7023">
        <v>7022</v>
      </c>
      <c r="C7023">
        <v>0</v>
      </c>
      <c r="D7023">
        <v>1</v>
      </c>
      <c r="E7023">
        <v>1</v>
      </c>
      <c r="F7023">
        <v>1</v>
      </c>
      <c r="G7023">
        <v>59.8</v>
      </c>
      <c r="H7023">
        <v>727.8</v>
      </c>
      <c r="I7023">
        <v>12</v>
      </c>
      <c r="J7023">
        <v>1</v>
      </c>
    </row>
    <row r="7024" spans="1:10">
      <c r="A7024">
        <v>1</v>
      </c>
      <c r="B7024">
        <v>7023</v>
      </c>
      <c r="C7024">
        <v>1</v>
      </c>
      <c r="D7024">
        <v>1</v>
      </c>
      <c r="E7024">
        <v>1</v>
      </c>
      <c r="F7024">
        <v>1</v>
      </c>
      <c r="G7024">
        <v>104.95</v>
      </c>
      <c r="H7024">
        <v>7544.3</v>
      </c>
      <c r="I7024">
        <v>72</v>
      </c>
      <c r="J7024">
        <v>0</v>
      </c>
    </row>
    <row r="7025" spans="1:10">
      <c r="A7025">
        <v>1</v>
      </c>
      <c r="B7025">
        <v>7024</v>
      </c>
      <c r="C7025">
        <v>1</v>
      </c>
      <c r="D7025">
        <v>1</v>
      </c>
      <c r="E7025">
        <v>1</v>
      </c>
      <c r="F7025">
        <v>0</v>
      </c>
      <c r="G7025">
        <v>103.5</v>
      </c>
      <c r="H7025">
        <v>6479.4</v>
      </c>
      <c r="I7025">
        <v>63</v>
      </c>
      <c r="J7025">
        <v>0</v>
      </c>
    </row>
    <row r="7026" spans="1:10" hidden="1">
      <c r="A7026">
        <v>0</v>
      </c>
      <c r="B7026">
        <v>7025</v>
      </c>
      <c r="C7026">
        <v>1</v>
      </c>
      <c r="D7026">
        <v>1</v>
      </c>
      <c r="E7026">
        <v>1</v>
      </c>
      <c r="F7026">
        <v>0</v>
      </c>
      <c r="G7026">
        <v>84.8</v>
      </c>
      <c r="H7026">
        <v>3626.35</v>
      </c>
      <c r="I7026">
        <v>44</v>
      </c>
      <c r="J7026">
        <v>0</v>
      </c>
    </row>
    <row r="7027" spans="1:10">
      <c r="A7027">
        <v>1</v>
      </c>
      <c r="B7027">
        <v>7026</v>
      </c>
      <c r="C7027">
        <v>1</v>
      </c>
      <c r="D7027">
        <v>1</v>
      </c>
      <c r="E7027">
        <v>1</v>
      </c>
      <c r="F7027">
        <v>0</v>
      </c>
      <c r="G7027">
        <v>95.05</v>
      </c>
      <c r="H7027">
        <v>1679.4</v>
      </c>
      <c r="I7027">
        <v>18</v>
      </c>
      <c r="J7027">
        <v>0</v>
      </c>
    </row>
    <row r="7028" spans="1:10">
      <c r="A7028">
        <v>1</v>
      </c>
      <c r="B7028">
        <v>7027</v>
      </c>
      <c r="C7028">
        <v>0</v>
      </c>
      <c r="D7028">
        <v>1</v>
      </c>
      <c r="E7028">
        <v>1</v>
      </c>
      <c r="F7028">
        <v>0</v>
      </c>
      <c r="G7028">
        <v>44.2</v>
      </c>
      <c r="H7028">
        <v>403.35</v>
      </c>
      <c r="I7028">
        <v>9</v>
      </c>
      <c r="J7028">
        <v>1</v>
      </c>
    </row>
    <row r="7029" spans="1:10">
      <c r="A7029">
        <v>1</v>
      </c>
      <c r="B7029">
        <v>7028</v>
      </c>
      <c r="C7029">
        <v>0</v>
      </c>
      <c r="D7029">
        <v>1</v>
      </c>
      <c r="E7029">
        <v>1</v>
      </c>
      <c r="F7029">
        <v>0</v>
      </c>
      <c r="G7029">
        <v>73.349999999999994</v>
      </c>
      <c r="H7029">
        <v>931.55</v>
      </c>
      <c r="I7029">
        <v>13</v>
      </c>
      <c r="J7029">
        <v>0</v>
      </c>
    </row>
    <row r="7030" spans="1:10" hidden="1">
      <c r="A7030">
        <v>0</v>
      </c>
      <c r="B7030">
        <v>7029</v>
      </c>
      <c r="C7030">
        <v>0</v>
      </c>
      <c r="D7030">
        <v>1</v>
      </c>
      <c r="E7030">
        <v>1</v>
      </c>
      <c r="F7030">
        <v>2</v>
      </c>
      <c r="G7030">
        <v>64.099999999999994</v>
      </c>
      <c r="H7030">
        <v>4326.25</v>
      </c>
      <c r="I7030">
        <v>68</v>
      </c>
      <c r="J7030">
        <v>0</v>
      </c>
    </row>
    <row r="7031" spans="1:10">
      <c r="A7031">
        <v>1</v>
      </c>
      <c r="B7031">
        <v>7030</v>
      </c>
      <c r="C7031">
        <v>2</v>
      </c>
      <c r="D7031">
        <v>1</v>
      </c>
      <c r="E7031">
        <v>0</v>
      </c>
      <c r="F7031">
        <v>0</v>
      </c>
      <c r="G7031">
        <v>44.4</v>
      </c>
      <c r="H7031">
        <v>263.05</v>
      </c>
      <c r="I7031">
        <v>6</v>
      </c>
      <c r="J7031">
        <v>0</v>
      </c>
    </row>
    <row r="7032" spans="1:10" hidden="1">
      <c r="A7032">
        <v>0</v>
      </c>
      <c r="B7032">
        <v>7031</v>
      </c>
      <c r="C7032">
        <v>0</v>
      </c>
      <c r="D7032">
        <v>0</v>
      </c>
      <c r="E7032">
        <v>1</v>
      </c>
      <c r="F7032">
        <v>0</v>
      </c>
      <c r="G7032">
        <v>20.05</v>
      </c>
      <c r="H7032">
        <v>39.25</v>
      </c>
      <c r="I7032">
        <v>2</v>
      </c>
      <c r="J7032">
        <v>0</v>
      </c>
    </row>
    <row r="7033" spans="1:10" hidden="1">
      <c r="A7033">
        <v>0</v>
      </c>
      <c r="B7033">
        <v>7032</v>
      </c>
      <c r="C7033">
        <v>1</v>
      </c>
      <c r="D7033">
        <v>1</v>
      </c>
      <c r="E7033">
        <v>1</v>
      </c>
      <c r="F7033">
        <v>1</v>
      </c>
      <c r="G7033">
        <v>60</v>
      </c>
      <c r="H7033">
        <v>3316.1</v>
      </c>
      <c r="I7033">
        <v>55</v>
      </c>
      <c r="J7033">
        <v>0</v>
      </c>
    </row>
    <row r="7034" spans="1:10">
      <c r="A7034">
        <v>1</v>
      </c>
      <c r="B7034">
        <v>7033</v>
      </c>
      <c r="C7034">
        <v>1</v>
      </c>
      <c r="D7034">
        <v>1</v>
      </c>
      <c r="E7034">
        <v>1</v>
      </c>
      <c r="F7034">
        <v>0</v>
      </c>
      <c r="G7034">
        <v>75.75</v>
      </c>
      <c r="H7034">
        <v>75.75</v>
      </c>
      <c r="I7034">
        <v>1</v>
      </c>
      <c r="J7034">
        <v>1</v>
      </c>
    </row>
    <row r="7035" spans="1:10">
      <c r="A7035">
        <v>1</v>
      </c>
      <c r="B7035">
        <v>7034</v>
      </c>
      <c r="C7035">
        <v>0</v>
      </c>
      <c r="D7035">
        <v>1</v>
      </c>
      <c r="E7035">
        <v>1</v>
      </c>
      <c r="F7035">
        <v>0</v>
      </c>
      <c r="G7035">
        <v>69.5</v>
      </c>
      <c r="H7035">
        <v>2625.25</v>
      </c>
      <c r="I7035">
        <v>38</v>
      </c>
      <c r="J7035">
        <v>0</v>
      </c>
    </row>
    <row r="7036" spans="1:10">
      <c r="A7036">
        <v>1</v>
      </c>
      <c r="B7036">
        <v>7035</v>
      </c>
      <c r="C7036">
        <v>1</v>
      </c>
      <c r="D7036">
        <v>1</v>
      </c>
      <c r="E7036">
        <v>1</v>
      </c>
      <c r="F7036">
        <v>0</v>
      </c>
      <c r="G7036">
        <v>102.95</v>
      </c>
      <c r="H7036">
        <v>6886.25</v>
      </c>
      <c r="I7036">
        <v>67</v>
      </c>
      <c r="J7036">
        <v>1</v>
      </c>
    </row>
    <row r="7037" spans="1:10">
      <c r="A7037">
        <v>1</v>
      </c>
      <c r="B7037">
        <v>7036</v>
      </c>
      <c r="C7037">
        <v>0</v>
      </c>
      <c r="D7037">
        <v>1</v>
      </c>
      <c r="E7037">
        <v>1</v>
      </c>
      <c r="F7037">
        <v>0</v>
      </c>
      <c r="G7037">
        <v>78.7</v>
      </c>
      <c r="H7037">
        <v>1495.1</v>
      </c>
      <c r="I7037">
        <v>19</v>
      </c>
      <c r="J7037">
        <v>0</v>
      </c>
    </row>
    <row r="7038" spans="1:10" hidden="1">
      <c r="A7038">
        <v>0</v>
      </c>
      <c r="B7038">
        <v>7037</v>
      </c>
      <c r="C7038">
        <v>2</v>
      </c>
      <c r="D7038">
        <v>1</v>
      </c>
      <c r="E7038">
        <v>0</v>
      </c>
      <c r="F7038">
        <v>1</v>
      </c>
      <c r="G7038">
        <v>60.65</v>
      </c>
      <c r="H7038">
        <v>743.3</v>
      </c>
      <c r="I7038">
        <v>12</v>
      </c>
      <c r="J7038">
        <v>0</v>
      </c>
    </row>
    <row r="7039" spans="1:10">
      <c r="A7039">
        <v>1</v>
      </c>
      <c r="B7039">
        <v>7038</v>
      </c>
      <c r="C7039">
        <v>0</v>
      </c>
      <c r="D7039">
        <v>0</v>
      </c>
      <c r="E7039">
        <v>1</v>
      </c>
      <c r="F7039">
        <v>2</v>
      </c>
      <c r="G7039">
        <v>21.15</v>
      </c>
      <c r="H7039">
        <v>1419.4</v>
      </c>
      <c r="I7039">
        <v>72</v>
      </c>
      <c r="J7039">
        <v>0</v>
      </c>
    </row>
    <row r="7040" spans="1:10">
      <c r="A7040">
        <v>1</v>
      </c>
      <c r="B7040">
        <v>7039</v>
      </c>
      <c r="C7040">
        <v>1</v>
      </c>
      <c r="D7040">
        <v>1</v>
      </c>
      <c r="E7040">
        <v>1</v>
      </c>
      <c r="F7040">
        <v>1</v>
      </c>
      <c r="G7040">
        <v>84.8</v>
      </c>
      <c r="H7040">
        <v>1990.5</v>
      </c>
      <c r="I7040">
        <v>24</v>
      </c>
      <c r="J7040">
        <v>0</v>
      </c>
    </row>
    <row r="7041" spans="1:10" hidden="1">
      <c r="A7041">
        <v>0</v>
      </c>
      <c r="B7041">
        <v>7040</v>
      </c>
      <c r="C7041">
        <v>1</v>
      </c>
      <c r="D7041">
        <v>1</v>
      </c>
      <c r="E7041">
        <v>1</v>
      </c>
      <c r="F7041">
        <v>1</v>
      </c>
      <c r="G7041">
        <v>103.2</v>
      </c>
      <c r="H7041">
        <v>7362.9</v>
      </c>
      <c r="I7041">
        <v>72</v>
      </c>
      <c r="J7041">
        <v>0</v>
      </c>
    </row>
    <row r="7042" spans="1:10" hidden="1">
      <c r="A7042">
        <v>0</v>
      </c>
      <c r="B7042">
        <v>7041</v>
      </c>
      <c r="C7042">
        <v>2</v>
      </c>
      <c r="D7042">
        <v>1</v>
      </c>
      <c r="E7042">
        <v>0</v>
      </c>
      <c r="F7042">
        <v>0</v>
      </c>
      <c r="G7042">
        <v>29.6</v>
      </c>
      <c r="H7042">
        <v>346.45</v>
      </c>
      <c r="I7042">
        <v>11</v>
      </c>
      <c r="J7042">
        <v>0</v>
      </c>
    </row>
    <row r="7043" spans="1:10">
      <c r="A7043">
        <v>1</v>
      </c>
      <c r="B7043">
        <v>7042</v>
      </c>
      <c r="C7043">
        <v>1</v>
      </c>
      <c r="D7043">
        <v>1</v>
      </c>
      <c r="E7043">
        <v>1</v>
      </c>
      <c r="F7043">
        <v>0</v>
      </c>
      <c r="G7043">
        <v>74.400000000000006</v>
      </c>
      <c r="H7043">
        <v>306.60000000000002</v>
      </c>
      <c r="I7043">
        <v>4</v>
      </c>
      <c r="J7043">
        <v>1</v>
      </c>
    </row>
    <row r="7044" spans="1:10" hidden="1">
      <c r="A7044">
        <v>0</v>
      </c>
      <c r="B7044">
        <v>7043</v>
      </c>
      <c r="C7044">
        <v>0</v>
      </c>
      <c r="D7044">
        <v>1</v>
      </c>
      <c r="E7044">
        <v>1</v>
      </c>
      <c r="F7044">
        <v>2</v>
      </c>
      <c r="G7044">
        <v>105.65</v>
      </c>
      <c r="H7044">
        <v>6844.5</v>
      </c>
      <c r="I7044">
        <v>66</v>
      </c>
      <c r="J7044">
        <v>0</v>
      </c>
    </row>
  </sheetData>
  <autoFilter ref="A1:J7044" xr:uid="{4A83F660-A579-7E43-8F2E-FD515C199335}">
    <filterColumn colId="0">
      <filters>
        <filter val="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375DF-C20B-F249-8E40-509FE7C8F4F3}">
  <dimension ref="A1:Q4299"/>
  <sheetViews>
    <sheetView workbookViewId="0">
      <selection activeCell="O29" sqref="O29"/>
    </sheetView>
  </sheetViews>
  <sheetFormatPr baseColWidth="10" defaultRowHeight="15"/>
  <cols>
    <col min="1" max="1" width="8" bestFit="1" customWidth="1"/>
    <col min="2" max="2" width="5.1640625" bestFit="1" customWidth="1"/>
    <col min="3" max="3" width="16.33203125" bestFit="1" customWidth="1"/>
    <col min="4" max="4" width="14.1640625" bestFit="1" customWidth="1"/>
    <col min="5" max="5" width="12.5" bestFit="1" customWidth="1"/>
    <col min="6" max="6" width="14.1640625" bestFit="1" customWidth="1"/>
    <col min="7" max="7" width="6.6640625" bestFit="1" customWidth="1"/>
    <col min="8" max="8" width="6.83203125" bestFit="1" customWidth="1"/>
    <col min="9" max="9" width="9.1640625" bestFit="1" customWidth="1"/>
    <col min="10" max="11" width="12.1640625" bestFit="1" customWidth="1"/>
    <col min="14" max="14" width="11" bestFit="1" customWidth="1"/>
    <col min="15" max="15" width="12" bestFit="1" customWidth="1"/>
    <col min="16" max="16" width="11" bestFit="1" customWidth="1"/>
    <col min="17" max="17" width="12.33203125" bestFit="1" customWidth="1"/>
  </cols>
  <sheetData>
    <row r="1" spans="1:17">
      <c r="B1" s="16"/>
      <c r="C1" s="16" t="s">
        <v>73</v>
      </c>
      <c r="D1" s="16" t="s">
        <v>74</v>
      </c>
      <c r="E1" s="16" t="s">
        <v>75</v>
      </c>
      <c r="F1" s="16" t="s">
        <v>76</v>
      </c>
      <c r="G1" s="16" t="s">
        <v>77</v>
      </c>
      <c r="H1" s="16" t="s">
        <v>72</v>
      </c>
      <c r="L1" t="s">
        <v>81</v>
      </c>
    </row>
    <row r="2" spans="1:17">
      <c r="C2">
        <v>-0.35240676046000163</v>
      </c>
      <c r="D2">
        <v>-0.44809906716003756</v>
      </c>
      <c r="E2">
        <v>-1.5292496950557459</v>
      </c>
      <c r="F2">
        <v>-1.5991270002701343</v>
      </c>
      <c r="G2">
        <v>0.05</v>
      </c>
      <c r="H2">
        <v>1.9417961661116874</v>
      </c>
      <c r="L2" s="2">
        <f>SUM(L5:L4299)</f>
        <v>-2188.5456981466423</v>
      </c>
    </row>
    <row r="4" spans="1:17">
      <c r="A4" s="2" t="s">
        <v>71</v>
      </c>
      <c r="B4" s="2" t="s">
        <v>60</v>
      </c>
      <c r="C4" s="2" t="s">
        <v>66</v>
      </c>
      <c r="D4" s="2" t="s">
        <v>68</v>
      </c>
      <c r="E4" s="2" t="s">
        <v>70</v>
      </c>
      <c r="F4" s="2" t="s">
        <v>69</v>
      </c>
      <c r="G4" s="2" t="s">
        <v>54</v>
      </c>
      <c r="H4" s="21" t="s">
        <v>61</v>
      </c>
      <c r="I4" s="15" t="s">
        <v>82</v>
      </c>
      <c r="J4" s="15" t="s">
        <v>78</v>
      </c>
      <c r="K4" s="15" t="s">
        <v>79</v>
      </c>
      <c r="L4" s="15" t="s">
        <v>80</v>
      </c>
    </row>
    <row r="5" spans="1:17">
      <c r="A5">
        <v>1</v>
      </c>
      <c r="B5">
        <v>1</v>
      </c>
      <c r="C5">
        <v>2</v>
      </c>
      <c r="D5">
        <v>1</v>
      </c>
      <c r="E5">
        <v>0</v>
      </c>
      <c r="F5">
        <v>0</v>
      </c>
      <c r="G5">
        <v>1</v>
      </c>
      <c r="H5" s="22">
        <v>0</v>
      </c>
      <c r="I5" s="17">
        <f>H$2+(C$2*C5)+(D$2*D5)+(E$2*E5)+(F$2*F5)</f>
        <v>0.78888357803164655</v>
      </c>
      <c r="J5" s="17">
        <f>EXP(I5)</f>
        <v>2.2009378787242713</v>
      </c>
      <c r="K5" s="17">
        <f>J5/(1+J5)</f>
        <v>0.68759156288326706</v>
      </c>
      <c r="L5" s="17">
        <f>H5*LN(K5)+(1-H5)*LN(1-K5)</f>
        <v>-1.1634438539653813</v>
      </c>
    </row>
    <row r="6" spans="1:17" s="3" customFormat="1">
      <c r="A6" s="3">
        <v>1</v>
      </c>
      <c r="B6" s="3">
        <v>3</v>
      </c>
      <c r="C6" s="3">
        <v>0</v>
      </c>
      <c r="D6" s="3">
        <v>1</v>
      </c>
      <c r="E6" s="3">
        <v>1</v>
      </c>
      <c r="F6" s="3">
        <v>0</v>
      </c>
      <c r="G6" s="3">
        <v>2</v>
      </c>
      <c r="H6" s="22">
        <v>1</v>
      </c>
      <c r="I6" s="17">
        <f t="shared" ref="I6:I69" si="0">H$2+(C$2*C6)+(D$2*D6)+(E$2*E6)+(F$2*F6)</f>
        <v>-3.5552596104096112E-2</v>
      </c>
      <c r="J6" s="17">
        <f t="shared" ref="J6:J69" si="1">EXP(I6)</f>
        <v>0.9650719738691157</v>
      </c>
      <c r="K6" s="17">
        <f t="shared" ref="K6:K69" si="2">J6/(1+J6)</f>
        <v>0.49111278706445727</v>
      </c>
      <c r="L6" s="17">
        <f t="shared" ref="L6:L69" si="3">H6*LN(K6)+(1-H6)*LN(1-K6)</f>
        <v>-0.71108146867774868</v>
      </c>
      <c r="N6" s="17"/>
      <c r="O6" s="17"/>
      <c r="P6" s="17"/>
      <c r="Q6" s="17"/>
    </row>
    <row r="7" spans="1:17">
      <c r="A7" s="10">
        <v>1</v>
      </c>
      <c r="B7" s="10">
        <v>4</v>
      </c>
      <c r="C7" s="10">
        <v>2</v>
      </c>
      <c r="D7" s="10">
        <v>1</v>
      </c>
      <c r="E7" s="10">
        <v>0</v>
      </c>
      <c r="F7" s="10">
        <v>1</v>
      </c>
      <c r="G7" s="10">
        <v>45</v>
      </c>
      <c r="H7" s="23">
        <v>0</v>
      </c>
      <c r="I7" s="17">
        <f t="shared" si="0"/>
        <v>-0.81024342223848778</v>
      </c>
      <c r="J7" s="17">
        <f t="shared" si="1"/>
        <v>0.44474979105547829</v>
      </c>
      <c r="K7" s="17">
        <f t="shared" si="2"/>
        <v>0.30783862632059028</v>
      </c>
      <c r="L7" s="17">
        <f>H7*LN(K7)+(1-H7)*LN(1-K7)</f>
        <v>-0.36793615159243365</v>
      </c>
      <c r="M7" s="18"/>
      <c r="N7" s="19"/>
      <c r="O7" s="17"/>
      <c r="P7" s="17"/>
      <c r="Q7" s="17"/>
    </row>
    <row r="8" spans="1:17">
      <c r="A8" s="10">
        <v>1</v>
      </c>
      <c r="B8" s="10">
        <v>5</v>
      </c>
      <c r="C8" s="10">
        <v>0</v>
      </c>
      <c r="D8" s="10">
        <v>1</v>
      </c>
      <c r="E8" s="10">
        <v>1</v>
      </c>
      <c r="F8" s="10">
        <v>0</v>
      </c>
      <c r="G8" s="10">
        <v>2</v>
      </c>
      <c r="H8" s="23">
        <v>1</v>
      </c>
      <c r="I8" s="17">
        <f t="shared" si="0"/>
        <v>-3.5552596104096112E-2</v>
      </c>
      <c r="J8" s="17">
        <f t="shared" si="1"/>
        <v>0.9650719738691157</v>
      </c>
      <c r="K8" s="17">
        <f t="shared" si="2"/>
        <v>0.49111278706445727</v>
      </c>
      <c r="L8" s="17">
        <f t="shared" si="3"/>
        <v>-0.71108146867774868</v>
      </c>
      <c r="M8" s="18"/>
      <c r="N8" s="17"/>
      <c r="O8" s="17"/>
      <c r="P8" s="17"/>
      <c r="Q8" s="17"/>
    </row>
    <row r="9" spans="1:17">
      <c r="A9" s="10">
        <v>1</v>
      </c>
      <c r="B9" s="10">
        <v>7</v>
      </c>
      <c r="C9" s="10">
        <v>1</v>
      </c>
      <c r="D9" s="10">
        <v>1</v>
      </c>
      <c r="E9" s="10">
        <v>1</v>
      </c>
      <c r="F9" s="10">
        <v>0</v>
      </c>
      <c r="G9" s="10">
        <v>22</v>
      </c>
      <c r="H9" s="23">
        <v>0</v>
      </c>
      <c r="I9" s="17">
        <f t="shared" si="0"/>
        <v>-0.38795935656409775</v>
      </c>
      <c r="J9" s="17">
        <f t="shared" si="1"/>
        <v>0.67843991683303129</v>
      </c>
      <c r="K9" s="17">
        <f t="shared" si="2"/>
        <v>0.40420864043387827</v>
      </c>
      <c r="L9" s="17">
        <f t="shared" si="3"/>
        <v>-0.51786474104691571</v>
      </c>
      <c r="M9" s="18"/>
      <c r="N9" s="17"/>
      <c r="O9" s="17"/>
      <c r="P9" s="17"/>
      <c r="Q9" s="17"/>
    </row>
    <row r="10" spans="1:17">
      <c r="A10" s="10">
        <v>1</v>
      </c>
      <c r="B10" s="10">
        <v>10</v>
      </c>
      <c r="C10" s="10">
        <v>0</v>
      </c>
      <c r="D10" s="10">
        <v>1</v>
      </c>
      <c r="E10" s="10">
        <v>1</v>
      </c>
      <c r="F10" s="10">
        <v>1</v>
      </c>
      <c r="G10" s="10">
        <v>62</v>
      </c>
      <c r="H10" s="23">
        <v>0</v>
      </c>
      <c r="I10" s="17">
        <f t="shared" si="0"/>
        <v>-1.6346795963742304</v>
      </c>
      <c r="J10" s="17">
        <f t="shared" si="1"/>
        <v>0.19501484475362532</v>
      </c>
      <c r="K10" s="17">
        <f t="shared" si="2"/>
        <v>0.16319031149260016</v>
      </c>
      <c r="L10" s="17">
        <f t="shared" si="3"/>
        <v>-0.17815860769428771</v>
      </c>
      <c r="M10" s="18"/>
      <c r="N10" s="17"/>
      <c r="O10" s="17"/>
      <c r="P10" s="17"/>
      <c r="Q10" s="17"/>
    </row>
    <row r="11" spans="1:17">
      <c r="A11" s="10">
        <v>1</v>
      </c>
      <c r="B11" s="10">
        <v>12</v>
      </c>
      <c r="C11" s="10">
        <v>0</v>
      </c>
      <c r="D11" s="10">
        <v>0</v>
      </c>
      <c r="E11" s="10">
        <v>1</v>
      </c>
      <c r="F11" s="10">
        <v>2</v>
      </c>
      <c r="G11" s="10">
        <v>16</v>
      </c>
      <c r="H11" s="23">
        <v>0</v>
      </c>
      <c r="I11" s="17">
        <f t="shared" si="0"/>
        <v>-2.785707529484327</v>
      </c>
      <c r="J11" s="17">
        <f t="shared" si="1"/>
        <v>6.1685429327513815E-2</v>
      </c>
      <c r="K11" s="17">
        <f t="shared" si="2"/>
        <v>5.8101418389613031E-2</v>
      </c>
      <c r="L11" s="17">
        <f t="shared" si="3"/>
        <v>-5.9857673035817023E-2</v>
      </c>
      <c r="M11" s="18"/>
      <c r="N11" s="17"/>
      <c r="O11" s="17"/>
      <c r="P11" s="17"/>
      <c r="Q11" s="17"/>
    </row>
    <row r="12" spans="1:17">
      <c r="A12" s="10">
        <v>1</v>
      </c>
      <c r="B12" s="10">
        <v>14</v>
      </c>
      <c r="C12" s="10">
        <v>1</v>
      </c>
      <c r="D12" s="10">
        <v>1</v>
      </c>
      <c r="E12" s="10">
        <v>1</v>
      </c>
      <c r="F12" s="10">
        <v>0</v>
      </c>
      <c r="G12" s="10">
        <v>49</v>
      </c>
      <c r="H12" s="23">
        <v>1</v>
      </c>
      <c r="I12" s="17">
        <f t="shared" si="0"/>
        <v>-0.38795935656409775</v>
      </c>
      <c r="J12" s="17">
        <f t="shared" si="1"/>
        <v>0.67843991683303129</v>
      </c>
      <c r="K12" s="17">
        <f t="shared" si="2"/>
        <v>0.40420864043387827</v>
      </c>
      <c r="L12" s="17">
        <f t="shared" si="3"/>
        <v>-0.90582409761101346</v>
      </c>
      <c r="M12" s="18"/>
      <c r="N12" s="17"/>
      <c r="O12" s="17"/>
      <c r="P12" s="17"/>
      <c r="Q12" s="17"/>
    </row>
    <row r="13" spans="1:17">
      <c r="A13" s="10">
        <v>1</v>
      </c>
      <c r="B13" s="10">
        <v>17</v>
      </c>
      <c r="C13" s="10">
        <v>0</v>
      </c>
      <c r="D13" s="10">
        <v>0</v>
      </c>
      <c r="E13" s="10">
        <v>1</v>
      </c>
      <c r="F13" s="10">
        <v>1</v>
      </c>
      <c r="G13" s="10">
        <v>52</v>
      </c>
      <c r="H13" s="23">
        <v>0</v>
      </c>
      <c r="I13" s="17">
        <f t="shared" si="0"/>
        <v>-1.1865805292141929</v>
      </c>
      <c r="J13" s="17">
        <f t="shared" si="1"/>
        <v>0.3052633204168469</v>
      </c>
      <c r="K13" s="17">
        <f t="shared" si="2"/>
        <v>0.23387106313487646</v>
      </c>
      <c r="L13" s="17">
        <f t="shared" si="3"/>
        <v>-0.26640479851739518</v>
      </c>
      <c r="M13" s="18"/>
      <c r="N13" s="17"/>
      <c r="O13" s="17"/>
      <c r="P13" s="17"/>
      <c r="Q13" s="17"/>
    </row>
    <row r="14" spans="1:17">
      <c r="A14" s="10">
        <v>1</v>
      </c>
      <c r="B14" s="10">
        <v>18</v>
      </c>
      <c r="C14" s="10">
        <v>1</v>
      </c>
      <c r="D14" s="10">
        <v>1</v>
      </c>
      <c r="E14" s="10">
        <v>1</v>
      </c>
      <c r="F14" s="10">
        <v>2</v>
      </c>
      <c r="G14" s="10">
        <v>71</v>
      </c>
      <c r="H14" s="23">
        <v>0</v>
      </c>
      <c r="I14" s="17">
        <f t="shared" si="0"/>
        <v>-3.5862133571043664</v>
      </c>
      <c r="J14" s="17">
        <f t="shared" si="1"/>
        <v>2.7703033556657403E-2</v>
      </c>
      <c r="K14" s="17">
        <f t="shared" si="2"/>
        <v>2.695626329016779E-2</v>
      </c>
      <c r="L14" s="17">
        <f t="shared" si="3"/>
        <v>-2.7326247436552282E-2</v>
      </c>
      <c r="M14" s="18"/>
      <c r="N14" s="17"/>
      <c r="O14" s="17"/>
      <c r="P14" s="17"/>
      <c r="Q14" s="17"/>
    </row>
    <row r="15" spans="1:17">
      <c r="A15" s="10">
        <v>1</v>
      </c>
      <c r="B15" s="10">
        <v>20</v>
      </c>
      <c r="C15" s="10">
        <v>0</v>
      </c>
      <c r="D15" s="10">
        <v>1</v>
      </c>
      <c r="E15" s="10">
        <v>1</v>
      </c>
      <c r="F15" s="10">
        <v>0</v>
      </c>
      <c r="G15" s="10">
        <v>21</v>
      </c>
      <c r="H15" s="23">
        <v>0</v>
      </c>
      <c r="I15" s="17">
        <f t="shared" si="0"/>
        <v>-3.5552596104096112E-2</v>
      </c>
      <c r="J15" s="17">
        <f t="shared" si="1"/>
        <v>0.9650719738691157</v>
      </c>
      <c r="K15" s="17">
        <f t="shared" si="2"/>
        <v>0.49111278706445727</v>
      </c>
      <c r="L15" s="17">
        <f t="shared" si="3"/>
        <v>-0.67552887257365268</v>
      </c>
      <c r="M15" s="18"/>
      <c r="N15" s="17"/>
      <c r="O15" s="17"/>
      <c r="P15" s="17"/>
      <c r="Q15" s="17"/>
    </row>
    <row r="16" spans="1:17">
      <c r="A16" s="10">
        <v>1</v>
      </c>
      <c r="B16" s="10">
        <v>24</v>
      </c>
      <c r="C16" s="10">
        <v>1</v>
      </c>
      <c r="D16" s="10">
        <v>1</v>
      </c>
      <c r="E16" s="10">
        <v>1</v>
      </c>
      <c r="F16" s="10">
        <v>2</v>
      </c>
      <c r="G16" s="10">
        <v>58</v>
      </c>
      <c r="H16" s="23">
        <v>0</v>
      </c>
      <c r="I16" s="17">
        <f t="shared" si="0"/>
        <v>-3.5862133571043664</v>
      </c>
      <c r="J16" s="17">
        <f t="shared" si="1"/>
        <v>2.7703033556657403E-2</v>
      </c>
      <c r="K16" s="17">
        <f t="shared" si="2"/>
        <v>2.695626329016779E-2</v>
      </c>
      <c r="L16" s="17">
        <f t="shared" si="3"/>
        <v>-2.7326247436552282E-2</v>
      </c>
      <c r="M16" s="18"/>
      <c r="N16" s="17"/>
      <c r="O16" s="17"/>
      <c r="P16" s="17"/>
      <c r="Q16" s="17"/>
    </row>
    <row r="17" spans="1:17">
      <c r="A17" s="10">
        <v>1</v>
      </c>
      <c r="B17" s="10">
        <v>27</v>
      </c>
      <c r="C17" s="10">
        <v>1</v>
      </c>
      <c r="D17" s="10">
        <v>1</v>
      </c>
      <c r="E17" s="10">
        <v>1</v>
      </c>
      <c r="F17" s="10">
        <v>0</v>
      </c>
      <c r="G17" s="10">
        <v>47</v>
      </c>
      <c r="H17" s="23">
        <v>1</v>
      </c>
      <c r="I17" s="17">
        <f t="shared" si="0"/>
        <v>-0.38795935656409775</v>
      </c>
      <c r="J17" s="17">
        <f t="shared" si="1"/>
        <v>0.67843991683303129</v>
      </c>
      <c r="K17" s="17">
        <f t="shared" si="2"/>
        <v>0.40420864043387827</v>
      </c>
      <c r="L17" s="17">
        <f t="shared" si="3"/>
        <v>-0.90582409761101346</v>
      </c>
      <c r="M17" s="18"/>
      <c r="N17" s="17"/>
      <c r="O17" s="17"/>
      <c r="P17" s="17"/>
      <c r="Q17" s="17"/>
    </row>
    <row r="18" spans="1:17">
      <c r="A18" s="10">
        <v>1</v>
      </c>
      <c r="B18" s="10">
        <v>30</v>
      </c>
      <c r="C18" s="10">
        <v>0</v>
      </c>
      <c r="D18" s="10">
        <v>1</v>
      </c>
      <c r="E18" s="10">
        <v>1</v>
      </c>
      <c r="F18" s="10">
        <v>0</v>
      </c>
      <c r="G18" s="10">
        <v>17</v>
      </c>
      <c r="H18" s="23">
        <v>1</v>
      </c>
      <c r="I18" s="17">
        <f t="shared" si="0"/>
        <v>-3.5552596104096112E-2</v>
      </c>
      <c r="J18" s="17">
        <f t="shared" si="1"/>
        <v>0.9650719738691157</v>
      </c>
      <c r="K18" s="17">
        <f t="shared" si="2"/>
        <v>0.49111278706445727</v>
      </c>
      <c r="L18" s="17">
        <f t="shared" si="3"/>
        <v>-0.71108146867774868</v>
      </c>
      <c r="M18" s="18"/>
      <c r="N18" s="17"/>
      <c r="O18" s="17"/>
      <c r="P18" s="17"/>
      <c r="Q18" s="17"/>
    </row>
    <row r="19" spans="1:17">
      <c r="A19" s="10">
        <v>1</v>
      </c>
      <c r="B19" s="10">
        <v>31</v>
      </c>
      <c r="C19" s="10">
        <v>1</v>
      </c>
      <c r="D19" s="10">
        <v>1</v>
      </c>
      <c r="E19" s="10">
        <v>1</v>
      </c>
      <c r="F19" s="10">
        <v>2</v>
      </c>
      <c r="G19" s="10">
        <v>71</v>
      </c>
      <c r="H19" s="23">
        <v>0</v>
      </c>
      <c r="I19" s="17">
        <f t="shared" si="0"/>
        <v>-3.5862133571043664</v>
      </c>
      <c r="J19" s="17">
        <f t="shared" si="1"/>
        <v>2.7703033556657403E-2</v>
      </c>
      <c r="K19" s="17">
        <f t="shared" si="2"/>
        <v>2.695626329016779E-2</v>
      </c>
      <c r="L19" s="17">
        <f t="shared" si="3"/>
        <v>-2.7326247436552282E-2</v>
      </c>
      <c r="M19" s="18"/>
      <c r="N19" s="17"/>
      <c r="O19" s="17"/>
      <c r="P19" s="17"/>
      <c r="Q19" s="17"/>
    </row>
    <row r="20" spans="1:17">
      <c r="A20" s="10">
        <v>1</v>
      </c>
      <c r="B20" s="10">
        <v>32</v>
      </c>
      <c r="C20" s="10">
        <v>0</v>
      </c>
      <c r="D20" s="10">
        <v>1</v>
      </c>
      <c r="E20" s="10">
        <v>1</v>
      </c>
      <c r="F20" s="10">
        <v>0</v>
      </c>
      <c r="G20" s="10">
        <v>2</v>
      </c>
      <c r="H20" s="23">
        <v>0</v>
      </c>
      <c r="I20" s="17">
        <f t="shared" si="0"/>
        <v>-3.5552596104096112E-2</v>
      </c>
      <c r="J20" s="17">
        <f t="shared" si="1"/>
        <v>0.9650719738691157</v>
      </c>
      <c r="K20" s="17">
        <f t="shared" si="2"/>
        <v>0.49111278706445727</v>
      </c>
      <c r="L20" s="17">
        <f t="shared" si="3"/>
        <v>-0.67552887257365268</v>
      </c>
      <c r="M20" s="18"/>
      <c r="N20" s="17"/>
      <c r="O20" s="17"/>
      <c r="P20" s="17"/>
      <c r="Q20" s="17"/>
    </row>
    <row r="21" spans="1:17">
      <c r="A21" s="10">
        <v>1</v>
      </c>
      <c r="B21" s="10">
        <v>36</v>
      </c>
      <c r="C21" s="10">
        <v>1</v>
      </c>
      <c r="D21" s="10">
        <v>1</v>
      </c>
      <c r="E21" s="10">
        <v>1</v>
      </c>
      <c r="F21" s="10">
        <v>2</v>
      </c>
      <c r="G21" s="10">
        <v>72</v>
      </c>
      <c r="H21" s="23">
        <v>0</v>
      </c>
      <c r="I21" s="17">
        <f t="shared" si="0"/>
        <v>-3.5862133571043664</v>
      </c>
      <c r="J21" s="17">
        <f t="shared" si="1"/>
        <v>2.7703033556657403E-2</v>
      </c>
      <c r="K21" s="17">
        <f t="shared" si="2"/>
        <v>2.695626329016779E-2</v>
      </c>
      <c r="L21" s="17">
        <f t="shared" si="3"/>
        <v>-2.7326247436552282E-2</v>
      </c>
      <c r="M21" s="18"/>
      <c r="N21" s="17"/>
      <c r="O21" s="17"/>
      <c r="P21" s="17"/>
      <c r="Q21" s="17"/>
    </row>
    <row r="22" spans="1:17">
      <c r="A22" s="10">
        <v>1</v>
      </c>
      <c r="B22" s="10">
        <v>37</v>
      </c>
      <c r="C22" s="10">
        <v>0</v>
      </c>
      <c r="D22" s="10">
        <v>1</v>
      </c>
      <c r="E22" s="10">
        <v>1</v>
      </c>
      <c r="F22" s="10">
        <v>0</v>
      </c>
      <c r="G22" s="10">
        <v>5</v>
      </c>
      <c r="H22" s="23">
        <v>1</v>
      </c>
      <c r="I22" s="17">
        <f t="shared" si="0"/>
        <v>-3.5552596104096112E-2</v>
      </c>
      <c r="J22" s="17">
        <f t="shared" si="1"/>
        <v>0.9650719738691157</v>
      </c>
      <c r="K22" s="17">
        <f t="shared" si="2"/>
        <v>0.49111278706445727</v>
      </c>
      <c r="L22" s="17">
        <f t="shared" si="3"/>
        <v>-0.71108146867774868</v>
      </c>
      <c r="M22" s="18"/>
      <c r="N22" s="17"/>
      <c r="O22" s="17"/>
      <c r="P22" s="17"/>
      <c r="Q22" s="17"/>
    </row>
    <row r="23" spans="1:17">
      <c r="A23" s="10">
        <v>1</v>
      </c>
      <c r="B23" s="10">
        <v>38</v>
      </c>
      <c r="C23" s="10">
        <v>0</v>
      </c>
      <c r="D23" s="10">
        <v>1</v>
      </c>
      <c r="E23" s="10">
        <v>1</v>
      </c>
      <c r="F23" s="10">
        <v>0</v>
      </c>
      <c r="G23" s="10">
        <v>46</v>
      </c>
      <c r="H23" s="23">
        <v>0</v>
      </c>
      <c r="I23" s="17">
        <f t="shared" si="0"/>
        <v>-3.5552596104096112E-2</v>
      </c>
      <c r="J23" s="17">
        <f t="shared" si="1"/>
        <v>0.9650719738691157</v>
      </c>
      <c r="K23" s="17">
        <f t="shared" si="2"/>
        <v>0.49111278706445727</v>
      </c>
      <c r="L23" s="17">
        <f t="shared" si="3"/>
        <v>-0.67552887257365268</v>
      </c>
      <c r="M23" s="18"/>
      <c r="N23" s="17"/>
      <c r="O23" s="17"/>
      <c r="P23" s="17"/>
      <c r="Q23" s="17"/>
    </row>
    <row r="24" spans="1:17">
      <c r="A24" s="10">
        <v>1</v>
      </c>
      <c r="B24" s="10">
        <v>39</v>
      </c>
      <c r="C24" s="10">
        <v>1</v>
      </c>
      <c r="D24" s="10">
        <v>1</v>
      </c>
      <c r="E24" s="10">
        <v>1</v>
      </c>
      <c r="F24" s="10">
        <v>0</v>
      </c>
      <c r="G24" s="10">
        <v>34</v>
      </c>
      <c r="H24" s="23">
        <v>1</v>
      </c>
      <c r="I24" s="17">
        <f t="shared" si="0"/>
        <v>-0.38795935656409775</v>
      </c>
      <c r="J24" s="17">
        <f t="shared" si="1"/>
        <v>0.67843991683303129</v>
      </c>
      <c r="K24" s="17">
        <f t="shared" si="2"/>
        <v>0.40420864043387827</v>
      </c>
      <c r="L24" s="17">
        <f t="shared" si="3"/>
        <v>-0.90582409761101346</v>
      </c>
      <c r="M24" s="18"/>
      <c r="N24" s="17"/>
      <c r="O24" s="17"/>
      <c r="P24" s="17"/>
      <c r="Q24" s="17"/>
    </row>
    <row r="25" spans="1:17">
      <c r="A25" s="10">
        <v>1</v>
      </c>
      <c r="B25" s="10">
        <v>41</v>
      </c>
      <c r="C25" s="10">
        <v>0</v>
      </c>
      <c r="D25" s="10">
        <v>1</v>
      </c>
      <c r="E25" s="10">
        <v>1</v>
      </c>
      <c r="F25" s="10">
        <v>1</v>
      </c>
      <c r="G25" s="10">
        <v>10</v>
      </c>
      <c r="H25" s="23">
        <v>0</v>
      </c>
      <c r="I25" s="17">
        <f t="shared" si="0"/>
        <v>-1.6346795963742304</v>
      </c>
      <c r="J25" s="17">
        <f t="shared" si="1"/>
        <v>0.19501484475362532</v>
      </c>
      <c r="K25" s="17">
        <f t="shared" si="2"/>
        <v>0.16319031149260016</v>
      </c>
      <c r="L25" s="17">
        <f t="shared" si="3"/>
        <v>-0.17815860769428771</v>
      </c>
      <c r="M25" s="18"/>
      <c r="N25" s="17"/>
      <c r="O25" s="17"/>
      <c r="P25" s="17"/>
      <c r="Q25" s="17"/>
    </row>
    <row r="26" spans="1:17">
      <c r="A26" s="10">
        <v>1</v>
      </c>
      <c r="B26" s="10">
        <v>43</v>
      </c>
      <c r="C26" s="10">
        <v>0</v>
      </c>
      <c r="D26" s="10">
        <v>0</v>
      </c>
      <c r="E26" s="10">
        <v>1</v>
      </c>
      <c r="F26" s="10">
        <v>1</v>
      </c>
      <c r="G26" s="10">
        <v>17</v>
      </c>
      <c r="H26" s="23">
        <v>0</v>
      </c>
      <c r="I26" s="17">
        <f t="shared" si="0"/>
        <v>-1.1865805292141929</v>
      </c>
      <c r="J26" s="17">
        <f t="shared" si="1"/>
        <v>0.3052633204168469</v>
      </c>
      <c r="K26" s="17">
        <f t="shared" si="2"/>
        <v>0.23387106313487646</v>
      </c>
      <c r="L26" s="17">
        <f t="shared" si="3"/>
        <v>-0.26640479851739518</v>
      </c>
      <c r="M26" s="18"/>
      <c r="N26" s="17"/>
      <c r="O26" s="17"/>
      <c r="P26" s="17"/>
      <c r="Q26" s="17"/>
    </row>
    <row r="27" spans="1:17">
      <c r="A27" s="10">
        <v>1</v>
      </c>
      <c r="B27" s="10">
        <v>44</v>
      </c>
      <c r="C27" s="10">
        <v>1</v>
      </c>
      <c r="D27" s="10">
        <v>1</v>
      </c>
      <c r="E27" s="10">
        <v>1</v>
      </c>
      <c r="F27" s="10">
        <v>2</v>
      </c>
      <c r="G27" s="10">
        <v>63</v>
      </c>
      <c r="H27" s="23">
        <v>0</v>
      </c>
      <c r="I27" s="17">
        <f t="shared" si="0"/>
        <v>-3.5862133571043664</v>
      </c>
      <c r="J27" s="17">
        <f t="shared" si="1"/>
        <v>2.7703033556657403E-2</v>
      </c>
      <c r="K27" s="17">
        <f t="shared" si="2"/>
        <v>2.695626329016779E-2</v>
      </c>
      <c r="L27" s="17">
        <f t="shared" si="3"/>
        <v>-2.7326247436552282E-2</v>
      </c>
      <c r="M27" s="18"/>
      <c r="N27" s="17"/>
      <c r="O27" s="17"/>
      <c r="P27" s="17"/>
      <c r="Q27" s="17"/>
    </row>
    <row r="28" spans="1:17">
      <c r="A28" s="10">
        <v>1</v>
      </c>
      <c r="B28" s="10">
        <v>46</v>
      </c>
      <c r="C28" s="10">
        <v>1</v>
      </c>
      <c r="D28" s="10">
        <v>1</v>
      </c>
      <c r="E28" s="10">
        <v>1</v>
      </c>
      <c r="F28" s="10">
        <v>0</v>
      </c>
      <c r="G28" s="10">
        <v>49</v>
      </c>
      <c r="H28" s="23">
        <v>0</v>
      </c>
      <c r="I28" s="17">
        <f t="shared" si="0"/>
        <v>-0.38795935656409775</v>
      </c>
      <c r="J28" s="17">
        <f t="shared" si="1"/>
        <v>0.67843991683303129</v>
      </c>
      <c r="K28" s="17">
        <f t="shared" si="2"/>
        <v>0.40420864043387827</v>
      </c>
      <c r="L28" s="17">
        <f t="shared" si="3"/>
        <v>-0.51786474104691571</v>
      </c>
      <c r="M28" s="18"/>
      <c r="N28" s="17"/>
      <c r="O28" s="17"/>
      <c r="P28" s="17"/>
      <c r="Q28" s="17"/>
    </row>
    <row r="29" spans="1:17">
      <c r="A29" s="10">
        <v>1</v>
      </c>
      <c r="B29" s="10">
        <v>47</v>
      </c>
      <c r="C29" s="10">
        <v>0</v>
      </c>
      <c r="D29" s="10">
        <v>1</v>
      </c>
      <c r="E29" s="10">
        <v>1</v>
      </c>
      <c r="F29" s="10">
        <v>0</v>
      </c>
      <c r="G29" s="10">
        <v>2</v>
      </c>
      <c r="H29" s="23">
        <v>0</v>
      </c>
      <c r="I29" s="17">
        <f t="shared" si="0"/>
        <v>-3.5552596104096112E-2</v>
      </c>
      <c r="J29" s="17">
        <f t="shared" si="1"/>
        <v>0.9650719738691157</v>
      </c>
      <c r="K29" s="17">
        <f t="shared" si="2"/>
        <v>0.49111278706445727</v>
      </c>
      <c r="L29" s="17">
        <f t="shared" si="3"/>
        <v>-0.67552887257365268</v>
      </c>
      <c r="M29" s="18"/>
      <c r="N29" s="17"/>
      <c r="O29" s="17"/>
      <c r="P29" s="17"/>
      <c r="Q29" s="17"/>
    </row>
    <row r="30" spans="1:17">
      <c r="A30" s="10">
        <v>1</v>
      </c>
      <c r="B30" s="10">
        <v>48</v>
      </c>
      <c r="C30" s="10">
        <v>0</v>
      </c>
      <c r="D30" s="10">
        <v>1</v>
      </c>
      <c r="E30" s="10">
        <v>1</v>
      </c>
      <c r="F30" s="10">
        <v>0</v>
      </c>
      <c r="G30" s="10">
        <v>2</v>
      </c>
      <c r="H30" s="23">
        <v>1</v>
      </c>
      <c r="I30" s="17">
        <f t="shared" si="0"/>
        <v>-3.5552596104096112E-2</v>
      </c>
      <c r="J30" s="17">
        <f t="shared" si="1"/>
        <v>0.9650719738691157</v>
      </c>
      <c r="K30" s="17">
        <f t="shared" si="2"/>
        <v>0.49111278706445727</v>
      </c>
      <c r="L30" s="17">
        <f t="shared" si="3"/>
        <v>-0.71108146867774868</v>
      </c>
      <c r="M30" s="18"/>
      <c r="N30" s="17"/>
      <c r="O30" s="17"/>
      <c r="P30" s="17"/>
      <c r="Q30" s="17"/>
    </row>
    <row r="31" spans="1:17">
      <c r="A31" s="10">
        <v>1</v>
      </c>
      <c r="B31" s="10">
        <v>50</v>
      </c>
      <c r="C31" s="10">
        <v>1</v>
      </c>
      <c r="D31" s="10">
        <v>1</v>
      </c>
      <c r="E31" s="10">
        <v>1</v>
      </c>
      <c r="F31" s="10">
        <v>2</v>
      </c>
      <c r="G31" s="10">
        <v>69</v>
      </c>
      <c r="H31" s="23">
        <v>0</v>
      </c>
      <c r="I31" s="17">
        <f t="shared" si="0"/>
        <v>-3.5862133571043664</v>
      </c>
      <c r="J31" s="17">
        <f t="shared" si="1"/>
        <v>2.7703033556657403E-2</v>
      </c>
      <c r="K31" s="17">
        <f t="shared" si="2"/>
        <v>2.695626329016779E-2</v>
      </c>
      <c r="L31" s="17">
        <f t="shared" si="3"/>
        <v>-2.7326247436552282E-2</v>
      </c>
      <c r="M31" s="18"/>
      <c r="N31" s="17"/>
      <c r="O31" s="17"/>
      <c r="P31" s="17"/>
      <c r="Q31" s="17"/>
    </row>
    <row r="32" spans="1:17">
      <c r="A32" s="10">
        <v>1</v>
      </c>
      <c r="B32" s="10">
        <v>55</v>
      </c>
      <c r="C32" s="10">
        <v>0</v>
      </c>
      <c r="D32" s="10">
        <v>1</v>
      </c>
      <c r="E32" s="10">
        <v>1</v>
      </c>
      <c r="F32" s="10">
        <v>1</v>
      </c>
      <c r="G32" s="10">
        <v>60</v>
      </c>
      <c r="H32" s="23">
        <v>0</v>
      </c>
      <c r="I32" s="17">
        <f t="shared" si="0"/>
        <v>-1.6346795963742304</v>
      </c>
      <c r="J32" s="17">
        <f t="shared" si="1"/>
        <v>0.19501484475362532</v>
      </c>
      <c r="K32" s="17">
        <f t="shared" si="2"/>
        <v>0.16319031149260016</v>
      </c>
      <c r="L32" s="17">
        <f t="shared" si="3"/>
        <v>-0.17815860769428771</v>
      </c>
      <c r="M32" s="18"/>
      <c r="N32" s="17"/>
      <c r="O32" s="17"/>
      <c r="P32" s="17"/>
      <c r="Q32" s="17"/>
    </row>
    <row r="33" spans="1:17">
      <c r="A33" s="10">
        <v>1</v>
      </c>
      <c r="B33" s="10">
        <v>58</v>
      </c>
      <c r="C33" s="10">
        <v>1</v>
      </c>
      <c r="D33" s="10">
        <v>1</v>
      </c>
      <c r="E33" s="10">
        <v>1</v>
      </c>
      <c r="F33" s="10">
        <v>1</v>
      </c>
      <c r="G33" s="10">
        <v>66</v>
      </c>
      <c r="H33" s="23">
        <v>0</v>
      </c>
      <c r="I33" s="17">
        <f t="shared" si="0"/>
        <v>-1.9870863568342321</v>
      </c>
      <c r="J33" s="17">
        <f t="shared" si="1"/>
        <v>0.13709428792696407</v>
      </c>
      <c r="K33" s="17">
        <f t="shared" si="2"/>
        <v>0.12056545299941712</v>
      </c>
      <c r="L33" s="17">
        <f t="shared" si="3"/>
        <v>-0.12847613826679452</v>
      </c>
      <c r="M33" s="18"/>
      <c r="N33" s="17"/>
      <c r="O33" s="17"/>
      <c r="P33" s="17"/>
      <c r="Q33" s="17"/>
    </row>
    <row r="34" spans="1:17">
      <c r="A34" s="10">
        <v>1</v>
      </c>
      <c r="B34" s="10">
        <v>59</v>
      </c>
      <c r="C34" s="10">
        <v>1</v>
      </c>
      <c r="D34" s="10">
        <v>0</v>
      </c>
      <c r="E34" s="10">
        <v>1</v>
      </c>
      <c r="F34" s="10">
        <v>2</v>
      </c>
      <c r="G34" s="10">
        <v>34</v>
      </c>
      <c r="H34" s="23">
        <v>0</v>
      </c>
      <c r="I34" s="17">
        <f t="shared" si="0"/>
        <v>-3.1381142899443288</v>
      </c>
      <c r="J34" s="17">
        <f t="shared" si="1"/>
        <v>4.3364493712304227E-2</v>
      </c>
      <c r="K34" s="17">
        <f t="shared" si="2"/>
        <v>4.1562171200605839E-2</v>
      </c>
      <c r="L34" s="17">
        <f t="shared" si="3"/>
        <v>-4.2450581615894066E-2</v>
      </c>
      <c r="M34" s="18"/>
      <c r="N34" s="17"/>
      <c r="O34" s="17"/>
      <c r="P34" s="17"/>
      <c r="Q34" s="17"/>
    </row>
    <row r="35" spans="1:17">
      <c r="A35" s="10">
        <v>1</v>
      </c>
      <c r="B35" s="10">
        <v>64</v>
      </c>
      <c r="C35" s="10">
        <v>0</v>
      </c>
      <c r="D35" s="10">
        <v>1</v>
      </c>
      <c r="E35" s="10">
        <v>1</v>
      </c>
      <c r="F35" s="10">
        <v>1</v>
      </c>
      <c r="G35" s="10">
        <v>18</v>
      </c>
      <c r="H35" s="23">
        <v>0</v>
      </c>
      <c r="I35" s="17">
        <f t="shared" si="0"/>
        <v>-1.6346795963742304</v>
      </c>
      <c r="J35" s="17">
        <f t="shared" si="1"/>
        <v>0.19501484475362532</v>
      </c>
      <c r="K35" s="17">
        <f t="shared" si="2"/>
        <v>0.16319031149260016</v>
      </c>
      <c r="L35" s="17">
        <f t="shared" si="3"/>
        <v>-0.17815860769428771</v>
      </c>
      <c r="M35" s="18"/>
      <c r="N35" s="17"/>
      <c r="O35" s="17"/>
      <c r="P35" s="17"/>
      <c r="Q35" s="17"/>
    </row>
    <row r="36" spans="1:17">
      <c r="A36" s="10">
        <v>1</v>
      </c>
      <c r="B36" s="10">
        <v>65</v>
      </c>
      <c r="C36" s="10">
        <v>1</v>
      </c>
      <c r="D36" s="10">
        <v>1</v>
      </c>
      <c r="E36" s="10">
        <v>1</v>
      </c>
      <c r="F36" s="10">
        <v>0</v>
      </c>
      <c r="G36" s="10">
        <v>9</v>
      </c>
      <c r="H36" s="23">
        <v>1</v>
      </c>
      <c r="I36" s="17">
        <f t="shared" si="0"/>
        <v>-0.38795935656409775</v>
      </c>
      <c r="J36" s="17">
        <f t="shared" si="1"/>
        <v>0.67843991683303129</v>
      </c>
      <c r="K36" s="17">
        <f t="shared" si="2"/>
        <v>0.40420864043387827</v>
      </c>
      <c r="L36" s="17">
        <f t="shared" si="3"/>
        <v>-0.90582409761101346</v>
      </c>
      <c r="M36" s="18"/>
      <c r="N36" s="17"/>
      <c r="O36" s="17"/>
      <c r="P36" s="17"/>
      <c r="Q36" s="17"/>
    </row>
    <row r="37" spans="1:17">
      <c r="A37" s="10">
        <v>1</v>
      </c>
      <c r="B37" s="10">
        <v>67</v>
      </c>
      <c r="C37" s="10">
        <v>1</v>
      </c>
      <c r="D37" s="10">
        <v>1</v>
      </c>
      <c r="E37" s="10">
        <v>1</v>
      </c>
      <c r="F37" s="10">
        <v>1</v>
      </c>
      <c r="G37" s="10">
        <v>47</v>
      </c>
      <c r="H37" s="23">
        <v>0</v>
      </c>
      <c r="I37" s="17">
        <f t="shared" si="0"/>
        <v>-1.9870863568342321</v>
      </c>
      <c r="J37" s="17">
        <f t="shared" si="1"/>
        <v>0.13709428792696407</v>
      </c>
      <c r="K37" s="17">
        <f t="shared" si="2"/>
        <v>0.12056545299941712</v>
      </c>
      <c r="L37" s="17">
        <f t="shared" si="3"/>
        <v>-0.12847613826679452</v>
      </c>
      <c r="M37" s="18"/>
      <c r="N37" s="17"/>
      <c r="O37" s="17"/>
      <c r="P37" s="17"/>
      <c r="Q37" s="17"/>
    </row>
    <row r="38" spans="1:17">
      <c r="A38" s="10">
        <v>1</v>
      </c>
      <c r="B38" s="10">
        <v>68</v>
      </c>
      <c r="C38" s="10">
        <v>0</v>
      </c>
      <c r="D38" s="10">
        <v>1</v>
      </c>
      <c r="E38" s="10">
        <v>1</v>
      </c>
      <c r="F38" s="10">
        <v>2</v>
      </c>
      <c r="G38" s="10">
        <v>31</v>
      </c>
      <c r="H38" s="23">
        <v>0</v>
      </c>
      <c r="I38" s="17">
        <f t="shared" si="0"/>
        <v>-3.2338065966443645</v>
      </c>
      <c r="J38" s="17">
        <f t="shared" si="1"/>
        <v>3.9407205580542934E-2</v>
      </c>
      <c r="K38" s="17">
        <f t="shared" si="2"/>
        <v>3.7913154121856141E-2</v>
      </c>
      <c r="L38" s="17">
        <f t="shared" si="3"/>
        <v>-3.8650556010490861E-2</v>
      </c>
      <c r="M38" s="18"/>
      <c r="N38" s="17"/>
      <c r="O38" s="17"/>
      <c r="P38" s="17"/>
      <c r="Q38" s="17"/>
    </row>
    <row r="39" spans="1:17">
      <c r="A39" s="10">
        <v>1</v>
      </c>
      <c r="B39" s="10">
        <v>69</v>
      </c>
      <c r="C39" s="10">
        <v>0</v>
      </c>
      <c r="D39" s="10">
        <v>0</v>
      </c>
      <c r="E39" s="10">
        <v>1</v>
      </c>
      <c r="F39" s="10">
        <v>2</v>
      </c>
      <c r="G39" s="10">
        <v>50</v>
      </c>
      <c r="H39" s="23">
        <v>0</v>
      </c>
      <c r="I39" s="17">
        <f t="shared" si="0"/>
        <v>-2.785707529484327</v>
      </c>
      <c r="J39" s="17">
        <f t="shared" si="1"/>
        <v>6.1685429327513815E-2</v>
      </c>
      <c r="K39" s="17">
        <f t="shared" si="2"/>
        <v>5.8101418389613031E-2</v>
      </c>
      <c r="L39" s="17">
        <f t="shared" si="3"/>
        <v>-5.9857673035817023E-2</v>
      </c>
      <c r="M39" s="18"/>
      <c r="N39" s="17"/>
      <c r="O39" s="17"/>
      <c r="P39" s="17"/>
      <c r="Q39" s="17"/>
    </row>
    <row r="40" spans="1:17">
      <c r="A40" s="10">
        <v>1</v>
      </c>
      <c r="B40" s="10">
        <v>71</v>
      </c>
      <c r="C40" s="10">
        <v>0</v>
      </c>
      <c r="D40" s="10">
        <v>1</v>
      </c>
      <c r="E40" s="10">
        <v>1</v>
      </c>
      <c r="F40" s="10">
        <v>0</v>
      </c>
      <c r="G40" s="10">
        <v>1</v>
      </c>
      <c r="H40" s="23">
        <v>0</v>
      </c>
      <c r="I40" s="17">
        <f t="shared" si="0"/>
        <v>-3.5552596104096112E-2</v>
      </c>
      <c r="J40" s="17">
        <f t="shared" si="1"/>
        <v>0.9650719738691157</v>
      </c>
      <c r="K40" s="17">
        <f t="shared" si="2"/>
        <v>0.49111278706445727</v>
      </c>
      <c r="L40" s="17">
        <f t="shared" si="3"/>
        <v>-0.67552887257365268</v>
      </c>
      <c r="M40" s="18"/>
      <c r="N40" s="17"/>
      <c r="O40" s="17"/>
      <c r="P40" s="17"/>
      <c r="Q40" s="17"/>
    </row>
    <row r="41" spans="1:17">
      <c r="A41" s="10">
        <v>1</v>
      </c>
      <c r="B41" s="10">
        <v>74</v>
      </c>
      <c r="C41" s="10">
        <v>1</v>
      </c>
      <c r="D41" s="10">
        <v>0</v>
      </c>
      <c r="E41" s="10">
        <v>1</v>
      </c>
      <c r="F41" s="10">
        <v>2</v>
      </c>
      <c r="G41" s="10">
        <v>62</v>
      </c>
      <c r="H41" s="23">
        <v>0</v>
      </c>
      <c r="I41" s="17">
        <f t="shared" si="0"/>
        <v>-3.1381142899443288</v>
      </c>
      <c r="J41" s="17">
        <f t="shared" si="1"/>
        <v>4.3364493712304227E-2</v>
      </c>
      <c r="K41" s="17">
        <f t="shared" si="2"/>
        <v>4.1562171200605839E-2</v>
      </c>
      <c r="L41" s="17">
        <f t="shared" si="3"/>
        <v>-4.2450581615894066E-2</v>
      </c>
      <c r="M41" s="18"/>
      <c r="N41" s="17"/>
      <c r="O41" s="17"/>
      <c r="P41" s="17"/>
      <c r="Q41" s="17"/>
    </row>
    <row r="42" spans="1:17">
      <c r="A42" s="10">
        <v>1</v>
      </c>
      <c r="B42" s="10">
        <v>75</v>
      </c>
      <c r="C42" s="10">
        <v>0</v>
      </c>
      <c r="D42" s="10">
        <v>1</v>
      </c>
      <c r="E42" s="10">
        <v>1</v>
      </c>
      <c r="F42" s="10">
        <v>0</v>
      </c>
      <c r="G42" s="10">
        <v>3</v>
      </c>
      <c r="H42" s="23">
        <v>0</v>
      </c>
      <c r="I42" s="17">
        <f t="shared" si="0"/>
        <v>-3.5552596104096112E-2</v>
      </c>
      <c r="J42" s="17">
        <f t="shared" si="1"/>
        <v>0.9650719738691157</v>
      </c>
      <c r="K42" s="17">
        <f t="shared" si="2"/>
        <v>0.49111278706445727</v>
      </c>
      <c r="L42" s="17">
        <f t="shared" si="3"/>
        <v>-0.67552887257365268</v>
      </c>
      <c r="M42" s="18"/>
      <c r="N42" s="17"/>
      <c r="O42" s="17"/>
      <c r="P42" s="17"/>
      <c r="Q42" s="17"/>
    </row>
    <row r="43" spans="1:17">
      <c r="A43" s="10">
        <v>1</v>
      </c>
      <c r="B43" s="10">
        <v>76</v>
      </c>
      <c r="C43" s="10">
        <v>1</v>
      </c>
      <c r="D43" s="10">
        <v>1</v>
      </c>
      <c r="E43" s="10">
        <v>1</v>
      </c>
      <c r="F43" s="10">
        <v>1</v>
      </c>
      <c r="G43" s="10">
        <v>56</v>
      </c>
      <c r="H43" s="23">
        <v>0</v>
      </c>
      <c r="I43" s="17">
        <f t="shared" si="0"/>
        <v>-1.9870863568342321</v>
      </c>
      <c r="J43" s="17">
        <f t="shared" si="1"/>
        <v>0.13709428792696407</v>
      </c>
      <c r="K43" s="17">
        <f t="shared" si="2"/>
        <v>0.12056545299941712</v>
      </c>
      <c r="L43" s="17">
        <f t="shared" si="3"/>
        <v>-0.12847613826679452</v>
      </c>
      <c r="M43" s="18"/>
      <c r="N43" s="17"/>
      <c r="O43" s="17"/>
      <c r="P43" s="17"/>
      <c r="Q43" s="17"/>
    </row>
    <row r="44" spans="1:17">
      <c r="A44" s="10">
        <v>1</v>
      </c>
      <c r="B44" s="10">
        <v>78</v>
      </c>
      <c r="C44" s="10">
        <v>0</v>
      </c>
      <c r="D44" s="10">
        <v>1</v>
      </c>
      <c r="E44" s="10">
        <v>1</v>
      </c>
      <c r="F44" s="10">
        <v>0</v>
      </c>
      <c r="G44" s="10">
        <v>8</v>
      </c>
      <c r="H44" s="23">
        <v>0</v>
      </c>
      <c r="I44" s="17">
        <f t="shared" si="0"/>
        <v>-3.5552596104096112E-2</v>
      </c>
      <c r="J44" s="17">
        <f t="shared" si="1"/>
        <v>0.9650719738691157</v>
      </c>
      <c r="K44" s="17">
        <f t="shared" si="2"/>
        <v>0.49111278706445727</v>
      </c>
      <c r="L44" s="17">
        <f t="shared" si="3"/>
        <v>-0.67552887257365268</v>
      </c>
      <c r="M44" s="18"/>
      <c r="N44" s="17"/>
      <c r="O44" s="17"/>
      <c r="P44" s="17"/>
      <c r="Q44" s="17"/>
    </row>
    <row r="45" spans="1:17">
      <c r="A45" s="10">
        <v>1</v>
      </c>
      <c r="B45" s="10">
        <v>79</v>
      </c>
      <c r="C45" s="10">
        <v>0</v>
      </c>
      <c r="D45" s="10">
        <v>1</v>
      </c>
      <c r="E45" s="10">
        <v>1</v>
      </c>
      <c r="F45" s="10">
        <v>0</v>
      </c>
      <c r="G45" s="10">
        <v>30</v>
      </c>
      <c r="H45" s="23">
        <v>0</v>
      </c>
      <c r="I45" s="17">
        <f t="shared" si="0"/>
        <v>-3.5552596104096112E-2</v>
      </c>
      <c r="J45" s="17">
        <f t="shared" si="1"/>
        <v>0.9650719738691157</v>
      </c>
      <c r="K45" s="17">
        <f t="shared" si="2"/>
        <v>0.49111278706445727</v>
      </c>
      <c r="L45" s="17">
        <f t="shared" si="3"/>
        <v>-0.67552887257365268</v>
      </c>
      <c r="M45" s="18"/>
      <c r="N45" s="17"/>
      <c r="O45" s="17"/>
      <c r="P45" s="17"/>
      <c r="Q45" s="17"/>
    </row>
    <row r="46" spans="1:17">
      <c r="A46" s="10">
        <v>1</v>
      </c>
      <c r="B46" s="10">
        <v>80</v>
      </c>
      <c r="C46" s="10">
        <v>1</v>
      </c>
      <c r="D46" s="10">
        <v>0</v>
      </c>
      <c r="E46" s="10">
        <v>1</v>
      </c>
      <c r="F46" s="10">
        <v>1</v>
      </c>
      <c r="G46" s="10">
        <v>45</v>
      </c>
      <c r="H46" s="23">
        <v>0</v>
      </c>
      <c r="I46" s="17">
        <f t="shared" si="0"/>
        <v>-1.5389872896741945</v>
      </c>
      <c r="J46" s="17">
        <f t="shared" si="1"/>
        <v>0.21459831735189125</v>
      </c>
      <c r="K46" s="17">
        <f t="shared" si="2"/>
        <v>0.17668254128637839</v>
      </c>
      <c r="L46" s="17">
        <f t="shared" si="3"/>
        <v>-0.19441341912873272</v>
      </c>
      <c r="M46" s="18"/>
      <c r="N46" s="17"/>
      <c r="O46" s="17"/>
      <c r="P46" s="17"/>
      <c r="Q46" s="17"/>
    </row>
    <row r="47" spans="1:17">
      <c r="A47" s="10">
        <v>1</v>
      </c>
      <c r="B47" s="10">
        <v>81</v>
      </c>
      <c r="C47" s="10">
        <v>0</v>
      </c>
      <c r="D47" s="10">
        <v>1</v>
      </c>
      <c r="E47" s="10">
        <v>1</v>
      </c>
      <c r="F47" s="10">
        <v>0</v>
      </c>
      <c r="G47" s="10">
        <v>1</v>
      </c>
      <c r="H47" s="23">
        <v>1</v>
      </c>
      <c r="I47" s="17">
        <f t="shared" si="0"/>
        <v>-3.5552596104096112E-2</v>
      </c>
      <c r="J47" s="17">
        <f t="shared" si="1"/>
        <v>0.9650719738691157</v>
      </c>
      <c r="K47" s="17">
        <f t="shared" si="2"/>
        <v>0.49111278706445727</v>
      </c>
      <c r="L47" s="17">
        <f t="shared" si="3"/>
        <v>-0.71108146867774868</v>
      </c>
      <c r="M47" s="18"/>
      <c r="N47" s="17"/>
      <c r="O47" s="17"/>
      <c r="P47" s="17"/>
      <c r="Q47" s="17"/>
    </row>
    <row r="48" spans="1:17">
      <c r="A48" s="10">
        <v>1</v>
      </c>
      <c r="B48" s="10">
        <v>82</v>
      </c>
      <c r="C48" s="10">
        <v>2</v>
      </c>
      <c r="D48" s="10">
        <v>1</v>
      </c>
      <c r="E48" s="10">
        <v>0</v>
      </c>
      <c r="F48" s="10">
        <v>0</v>
      </c>
      <c r="G48" s="10">
        <v>11</v>
      </c>
      <c r="H48" s="23">
        <v>0</v>
      </c>
      <c r="I48" s="17">
        <f t="shared" si="0"/>
        <v>0.78888357803164655</v>
      </c>
      <c r="J48" s="17">
        <f t="shared" si="1"/>
        <v>2.2009378787242713</v>
      </c>
      <c r="K48" s="17">
        <f t="shared" si="2"/>
        <v>0.68759156288326706</v>
      </c>
      <c r="L48" s="17">
        <f t="shared" si="3"/>
        <v>-1.1634438539653813</v>
      </c>
      <c r="M48" s="18"/>
      <c r="N48" s="17"/>
      <c r="O48" s="17"/>
      <c r="P48" s="17"/>
      <c r="Q48" s="17"/>
    </row>
    <row r="49" spans="1:17">
      <c r="A49" s="10">
        <v>1</v>
      </c>
      <c r="B49" s="10">
        <v>83</v>
      </c>
      <c r="C49" s="10">
        <v>0</v>
      </c>
      <c r="D49" s="10">
        <v>1</v>
      </c>
      <c r="E49" s="10">
        <v>1</v>
      </c>
      <c r="F49" s="10">
        <v>0</v>
      </c>
      <c r="G49" s="10">
        <v>7</v>
      </c>
      <c r="H49" s="23">
        <v>1</v>
      </c>
      <c r="I49" s="17">
        <f t="shared" si="0"/>
        <v>-3.5552596104096112E-2</v>
      </c>
      <c r="J49" s="17">
        <f t="shared" si="1"/>
        <v>0.9650719738691157</v>
      </c>
      <c r="K49" s="17">
        <f t="shared" si="2"/>
        <v>0.49111278706445727</v>
      </c>
      <c r="L49" s="17">
        <f t="shared" si="3"/>
        <v>-0.71108146867774868</v>
      </c>
      <c r="M49" s="18"/>
      <c r="N49" s="17"/>
      <c r="O49" s="17"/>
      <c r="P49" s="17"/>
      <c r="Q49" s="17"/>
    </row>
    <row r="50" spans="1:17">
      <c r="A50" s="10">
        <v>1</v>
      </c>
      <c r="B50" s="10">
        <v>89</v>
      </c>
      <c r="C50" s="10">
        <v>0</v>
      </c>
      <c r="D50" s="10">
        <v>0</v>
      </c>
      <c r="E50" s="10">
        <v>1</v>
      </c>
      <c r="F50" s="10">
        <v>2</v>
      </c>
      <c r="G50" s="10">
        <v>46</v>
      </c>
      <c r="H50" s="23">
        <v>0</v>
      </c>
      <c r="I50" s="17">
        <f t="shared" si="0"/>
        <v>-2.785707529484327</v>
      </c>
      <c r="J50" s="17">
        <f t="shared" si="1"/>
        <v>6.1685429327513815E-2</v>
      </c>
      <c r="K50" s="17">
        <f t="shared" si="2"/>
        <v>5.8101418389613031E-2</v>
      </c>
      <c r="L50" s="17">
        <f t="shared" si="3"/>
        <v>-5.9857673035817023E-2</v>
      </c>
      <c r="M50" s="18"/>
      <c r="N50" s="17"/>
      <c r="O50" s="17"/>
      <c r="P50" s="17"/>
      <c r="Q50" s="17"/>
    </row>
    <row r="51" spans="1:17">
      <c r="A51" s="10">
        <v>1</v>
      </c>
      <c r="B51" s="10">
        <v>90</v>
      </c>
      <c r="C51" s="10">
        <v>2</v>
      </c>
      <c r="D51" s="10">
        <v>1</v>
      </c>
      <c r="E51" s="10">
        <v>0</v>
      </c>
      <c r="F51" s="10">
        <v>0</v>
      </c>
      <c r="G51" s="10">
        <v>29</v>
      </c>
      <c r="H51" s="23">
        <v>0</v>
      </c>
      <c r="I51" s="17">
        <f t="shared" si="0"/>
        <v>0.78888357803164655</v>
      </c>
      <c r="J51" s="17">
        <f t="shared" si="1"/>
        <v>2.2009378787242713</v>
      </c>
      <c r="K51" s="17">
        <f t="shared" si="2"/>
        <v>0.68759156288326706</v>
      </c>
      <c r="L51" s="17">
        <f t="shared" si="3"/>
        <v>-1.1634438539653813</v>
      </c>
      <c r="M51" s="18"/>
      <c r="N51" s="17"/>
      <c r="O51" s="17"/>
      <c r="P51" s="17"/>
      <c r="Q51" s="17"/>
    </row>
    <row r="52" spans="1:17">
      <c r="A52" s="10">
        <v>1</v>
      </c>
      <c r="B52" s="10">
        <v>91</v>
      </c>
      <c r="C52" s="10">
        <v>0</v>
      </c>
      <c r="D52" s="10">
        <v>1</v>
      </c>
      <c r="E52" s="10">
        <v>1</v>
      </c>
      <c r="F52" s="10">
        <v>0</v>
      </c>
      <c r="G52" s="10">
        <v>30</v>
      </c>
      <c r="H52" s="23">
        <v>0</v>
      </c>
      <c r="I52" s="17">
        <f t="shared" si="0"/>
        <v>-3.5552596104096112E-2</v>
      </c>
      <c r="J52" s="17">
        <f t="shared" si="1"/>
        <v>0.9650719738691157</v>
      </c>
      <c r="K52" s="17">
        <f t="shared" si="2"/>
        <v>0.49111278706445727</v>
      </c>
      <c r="L52" s="17">
        <f t="shared" si="3"/>
        <v>-0.67552887257365268</v>
      </c>
      <c r="M52" s="18"/>
      <c r="N52" s="17"/>
      <c r="O52" s="17"/>
      <c r="P52" s="17"/>
      <c r="Q52" s="17"/>
    </row>
    <row r="53" spans="1:17">
      <c r="A53" s="10">
        <v>1</v>
      </c>
      <c r="B53" s="10">
        <v>92</v>
      </c>
      <c r="C53" s="10">
        <v>0</v>
      </c>
      <c r="D53" s="10">
        <v>1</v>
      </c>
      <c r="E53" s="10">
        <v>1</v>
      </c>
      <c r="F53" s="10">
        <v>0</v>
      </c>
      <c r="G53" s="10">
        <v>1</v>
      </c>
      <c r="H53" s="23">
        <v>0</v>
      </c>
      <c r="I53" s="17">
        <f t="shared" si="0"/>
        <v>-3.5552596104096112E-2</v>
      </c>
      <c r="J53" s="17">
        <f t="shared" si="1"/>
        <v>0.9650719738691157</v>
      </c>
      <c r="K53" s="17">
        <f t="shared" si="2"/>
        <v>0.49111278706445727</v>
      </c>
      <c r="L53" s="17">
        <f t="shared" si="3"/>
        <v>-0.67552887257365268</v>
      </c>
      <c r="M53" s="18"/>
      <c r="N53" s="17"/>
      <c r="O53" s="17"/>
      <c r="P53" s="17"/>
      <c r="Q53" s="17"/>
    </row>
    <row r="54" spans="1:17">
      <c r="A54" s="10">
        <v>1</v>
      </c>
      <c r="B54" s="10">
        <v>98</v>
      </c>
      <c r="C54" s="10">
        <v>0</v>
      </c>
      <c r="D54" s="10">
        <v>0</v>
      </c>
      <c r="E54" s="10">
        <v>1</v>
      </c>
      <c r="F54" s="10">
        <v>0</v>
      </c>
      <c r="G54" s="10">
        <v>5</v>
      </c>
      <c r="H54" s="23">
        <v>1</v>
      </c>
      <c r="I54" s="17">
        <f t="shared" si="0"/>
        <v>0.41254647105594144</v>
      </c>
      <c r="J54" s="17">
        <f t="shared" si="1"/>
        <v>1.5106597426299266</v>
      </c>
      <c r="K54" s="17">
        <f t="shared" si="2"/>
        <v>0.60169831737035939</v>
      </c>
      <c r="L54" s="17">
        <f t="shared" si="3"/>
        <v>-0.50799909321917369</v>
      </c>
      <c r="M54" s="18"/>
      <c r="N54" s="17"/>
      <c r="O54" s="17"/>
      <c r="P54" s="17"/>
      <c r="Q54" s="17"/>
    </row>
    <row r="55" spans="1:17">
      <c r="A55" s="10">
        <v>1</v>
      </c>
      <c r="B55" s="10">
        <v>102</v>
      </c>
      <c r="C55" s="10">
        <v>0</v>
      </c>
      <c r="D55" s="10">
        <v>0</v>
      </c>
      <c r="E55" s="10">
        <v>1</v>
      </c>
      <c r="F55" s="10">
        <v>0</v>
      </c>
      <c r="G55" s="10">
        <v>1</v>
      </c>
      <c r="H55" s="23">
        <v>0</v>
      </c>
      <c r="I55" s="17">
        <f t="shared" si="0"/>
        <v>0.41254647105594144</v>
      </c>
      <c r="J55" s="17">
        <f t="shared" si="1"/>
        <v>1.5106597426299266</v>
      </c>
      <c r="K55" s="17">
        <f t="shared" si="2"/>
        <v>0.60169831737035939</v>
      </c>
      <c r="L55" s="17">
        <f t="shared" si="3"/>
        <v>-0.9205455642751148</v>
      </c>
      <c r="M55" s="18"/>
      <c r="N55" s="17"/>
      <c r="O55" s="17"/>
      <c r="P55" s="17"/>
      <c r="Q55" s="17"/>
    </row>
    <row r="56" spans="1:17">
      <c r="A56" s="10">
        <v>1</v>
      </c>
      <c r="B56" s="10">
        <v>105</v>
      </c>
      <c r="C56" s="10">
        <v>1</v>
      </c>
      <c r="D56" s="10">
        <v>1</v>
      </c>
      <c r="E56" s="10">
        <v>1</v>
      </c>
      <c r="F56" s="10">
        <v>2</v>
      </c>
      <c r="G56" s="10">
        <v>68</v>
      </c>
      <c r="H56" s="23">
        <v>1</v>
      </c>
      <c r="I56" s="17">
        <f t="shared" si="0"/>
        <v>-3.5862133571043664</v>
      </c>
      <c r="J56" s="17">
        <f t="shared" si="1"/>
        <v>2.7703033556657403E-2</v>
      </c>
      <c r="K56" s="17">
        <f t="shared" si="2"/>
        <v>2.695626329016779E-2</v>
      </c>
      <c r="L56" s="17">
        <f t="shared" si="3"/>
        <v>-3.6135396045409189</v>
      </c>
      <c r="M56" s="18"/>
      <c r="N56" s="17"/>
      <c r="O56" s="17"/>
      <c r="P56" s="17"/>
      <c r="Q56" s="17"/>
    </row>
    <row r="57" spans="1:17">
      <c r="A57" s="10">
        <v>1</v>
      </c>
      <c r="B57" s="10">
        <v>106</v>
      </c>
      <c r="C57" s="10">
        <v>2</v>
      </c>
      <c r="D57" s="10">
        <v>1</v>
      </c>
      <c r="E57" s="10">
        <v>0</v>
      </c>
      <c r="F57" s="10">
        <v>0</v>
      </c>
      <c r="G57" s="10">
        <v>5</v>
      </c>
      <c r="H57" s="23">
        <v>0</v>
      </c>
      <c r="I57" s="17">
        <f t="shared" si="0"/>
        <v>0.78888357803164655</v>
      </c>
      <c r="J57" s="17">
        <f t="shared" si="1"/>
        <v>2.2009378787242713</v>
      </c>
      <c r="K57" s="17">
        <f t="shared" si="2"/>
        <v>0.68759156288326706</v>
      </c>
      <c r="L57" s="17">
        <f t="shared" si="3"/>
        <v>-1.1634438539653813</v>
      </c>
      <c r="M57" s="18"/>
      <c r="N57" s="17"/>
      <c r="O57" s="17"/>
      <c r="P57" s="17"/>
      <c r="Q57" s="17"/>
    </row>
    <row r="58" spans="1:17">
      <c r="A58" s="10">
        <v>1</v>
      </c>
      <c r="B58" s="10">
        <v>107</v>
      </c>
      <c r="C58" s="10">
        <v>1</v>
      </c>
      <c r="D58" s="10">
        <v>1</v>
      </c>
      <c r="E58" s="10">
        <v>1</v>
      </c>
      <c r="F58" s="10">
        <v>1</v>
      </c>
      <c r="G58" s="10">
        <v>72</v>
      </c>
      <c r="H58" s="23">
        <v>0</v>
      </c>
      <c r="I58" s="17">
        <f t="shared" si="0"/>
        <v>-1.9870863568342321</v>
      </c>
      <c r="J58" s="17">
        <f t="shared" si="1"/>
        <v>0.13709428792696407</v>
      </c>
      <c r="K58" s="17">
        <f t="shared" si="2"/>
        <v>0.12056545299941712</v>
      </c>
      <c r="L58" s="17">
        <f t="shared" si="3"/>
        <v>-0.12847613826679452</v>
      </c>
      <c r="M58" s="18"/>
      <c r="N58" s="17"/>
      <c r="O58" s="17"/>
      <c r="P58" s="17"/>
      <c r="Q58" s="17"/>
    </row>
    <row r="59" spans="1:17">
      <c r="A59" s="10">
        <v>1</v>
      </c>
      <c r="B59" s="10">
        <v>108</v>
      </c>
      <c r="C59" s="10">
        <v>2</v>
      </c>
      <c r="D59" s="10">
        <v>1</v>
      </c>
      <c r="E59" s="10">
        <v>0</v>
      </c>
      <c r="F59" s="10">
        <v>1</v>
      </c>
      <c r="G59" s="10">
        <v>32</v>
      </c>
      <c r="H59" s="23">
        <v>0</v>
      </c>
      <c r="I59" s="17">
        <f t="shared" si="0"/>
        <v>-0.81024342223848778</v>
      </c>
      <c r="J59" s="17">
        <f t="shared" si="1"/>
        <v>0.44474979105547829</v>
      </c>
      <c r="K59" s="17">
        <f t="shared" si="2"/>
        <v>0.30783862632059028</v>
      </c>
      <c r="L59" s="17">
        <f t="shared" si="3"/>
        <v>-0.36793615159243365</v>
      </c>
      <c r="M59" s="18"/>
      <c r="N59" s="17"/>
      <c r="O59" s="17"/>
      <c r="P59" s="17"/>
      <c r="Q59" s="17"/>
    </row>
    <row r="60" spans="1:17">
      <c r="A60" s="10">
        <v>1</v>
      </c>
      <c r="B60" s="10">
        <v>109</v>
      </c>
      <c r="C60" s="10">
        <v>1</v>
      </c>
      <c r="D60" s="10">
        <v>1</v>
      </c>
      <c r="E60" s="10">
        <v>1</v>
      </c>
      <c r="F60" s="10">
        <v>1</v>
      </c>
      <c r="G60" s="10">
        <v>43</v>
      </c>
      <c r="H60" s="23">
        <v>0</v>
      </c>
      <c r="I60" s="17">
        <f t="shared" si="0"/>
        <v>-1.9870863568342321</v>
      </c>
      <c r="J60" s="17">
        <f t="shared" si="1"/>
        <v>0.13709428792696407</v>
      </c>
      <c r="K60" s="17">
        <f t="shared" si="2"/>
        <v>0.12056545299941712</v>
      </c>
      <c r="L60" s="17">
        <f t="shared" si="3"/>
        <v>-0.12847613826679452</v>
      </c>
      <c r="M60" s="18"/>
      <c r="N60" s="17"/>
      <c r="O60" s="17"/>
      <c r="P60" s="17"/>
      <c r="Q60" s="17"/>
    </row>
    <row r="61" spans="1:17">
      <c r="A61" s="10">
        <v>1</v>
      </c>
      <c r="B61" s="10">
        <v>110</v>
      </c>
      <c r="C61" s="10">
        <v>0</v>
      </c>
      <c r="D61" s="10">
        <v>0</v>
      </c>
      <c r="E61" s="10">
        <v>1</v>
      </c>
      <c r="F61" s="10">
        <v>2</v>
      </c>
      <c r="G61" s="10">
        <v>72</v>
      </c>
      <c r="H61" s="23">
        <v>0</v>
      </c>
      <c r="I61" s="17">
        <f t="shared" si="0"/>
        <v>-2.785707529484327</v>
      </c>
      <c r="J61" s="17">
        <f t="shared" si="1"/>
        <v>6.1685429327513815E-2</v>
      </c>
      <c r="K61" s="17">
        <f t="shared" si="2"/>
        <v>5.8101418389613031E-2</v>
      </c>
      <c r="L61" s="17">
        <f t="shared" si="3"/>
        <v>-5.9857673035817023E-2</v>
      </c>
      <c r="M61" s="18"/>
      <c r="N61" s="17"/>
      <c r="O61" s="17"/>
      <c r="P61" s="17"/>
      <c r="Q61" s="17"/>
    </row>
    <row r="62" spans="1:17">
      <c r="A62" s="10">
        <v>1</v>
      </c>
      <c r="B62" s="10">
        <v>112</v>
      </c>
      <c r="C62" s="10">
        <v>0</v>
      </c>
      <c r="D62" s="10">
        <v>1</v>
      </c>
      <c r="E62" s="10">
        <v>1</v>
      </c>
      <c r="F62" s="10">
        <v>1</v>
      </c>
      <c r="G62" s="10">
        <v>52</v>
      </c>
      <c r="H62" s="23">
        <v>0</v>
      </c>
      <c r="I62" s="17">
        <f t="shared" si="0"/>
        <v>-1.6346795963742304</v>
      </c>
      <c r="J62" s="17">
        <f t="shared" si="1"/>
        <v>0.19501484475362532</v>
      </c>
      <c r="K62" s="17">
        <f t="shared" si="2"/>
        <v>0.16319031149260016</v>
      </c>
      <c r="L62" s="17">
        <f t="shared" si="3"/>
        <v>-0.17815860769428771</v>
      </c>
      <c r="M62" s="18"/>
      <c r="N62" s="17"/>
      <c r="O62" s="17"/>
      <c r="P62" s="17"/>
      <c r="Q62" s="17"/>
    </row>
    <row r="63" spans="1:17">
      <c r="A63" s="10">
        <v>1</v>
      </c>
      <c r="B63" s="10">
        <v>118</v>
      </c>
      <c r="C63" s="10">
        <v>1</v>
      </c>
      <c r="D63" s="10">
        <v>1</v>
      </c>
      <c r="E63" s="10">
        <v>1</v>
      </c>
      <c r="F63" s="10">
        <v>0</v>
      </c>
      <c r="G63" s="10">
        <v>10</v>
      </c>
      <c r="H63" s="23">
        <v>1</v>
      </c>
      <c r="I63" s="17">
        <f t="shared" si="0"/>
        <v>-0.38795935656409775</v>
      </c>
      <c r="J63" s="17">
        <f t="shared" si="1"/>
        <v>0.67843991683303129</v>
      </c>
      <c r="K63" s="17">
        <f t="shared" si="2"/>
        <v>0.40420864043387827</v>
      </c>
      <c r="L63" s="17">
        <f t="shared" si="3"/>
        <v>-0.90582409761101346</v>
      </c>
      <c r="M63" s="18"/>
      <c r="N63" s="17"/>
      <c r="O63" s="17"/>
      <c r="P63" s="17"/>
      <c r="Q63" s="17"/>
    </row>
    <row r="64" spans="1:17">
      <c r="A64" s="10">
        <v>1</v>
      </c>
      <c r="B64" s="10">
        <v>119</v>
      </c>
      <c r="C64" s="10">
        <v>0</v>
      </c>
      <c r="D64" s="10">
        <v>0</v>
      </c>
      <c r="E64" s="10">
        <v>1</v>
      </c>
      <c r="F64" s="10">
        <v>2</v>
      </c>
      <c r="G64" s="10">
        <v>41</v>
      </c>
      <c r="H64" s="23">
        <v>0</v>
      </c>
      <c r="I64" s="17">
        <f t="shared" si="0"/>
        <v>-2.785707529484327</v>
      </c>
      <c r="J64" s="17">
        <f t="shared" si="1"/>
        <v>6.1685429327513815E-2</v>
      </c>
      <c r="K64" s="17">
        <f t="shared" si="2"/>
        <v>5.8101418389613031E-2</v>
      </c>
      <c r="L64" s="17">
        <f t="shared" si="3"/>
        <v>-5.9857673035817023E-2</v>
      </c>
      <c r="M64" s="18"/>
      <c r="N64" s="17"/>
      <c r="O64" s="17"/>
      <c r="P64" s="17"/>
      <c r="Q64" s="17"/>
    </row>
    <row r="65" spans="1:17">
      <c r="A65" s="10">
        <v>1</v>
      </c>
      <c r="B65" s="10">
        <v>120</v>
      </c>
      <c r="C65" s="10">
        <v>1</v>
      </c>
      <c r="D65" s="10">
        <v>1</v>
      </c>
      <c r="E65" s="10">
        <v>1</v>
      </c>
      <c r="F65" s="10">
        <v>0</v>
      </c>
      <c r="G65" s="10">
        <v>27</v>
      </c>
      <c r="H65" s="23">
        <v>0</v>
      </c>
      <c r="I65" s="17">
        <f t="shared" si="0"/>
        <v>-0.38795935656409775</v>
      </c>
      <c r="J65" s="17">
        <f t="shared" si="1"/>
        <v>0.67843991683303129</v>
      </c>
      <c r="K65" s="17">
        <f t="shared" si="2"/>
        <v>0.40420864043387827</v>
      </c>
      <c r="L65" s="17">
        <f t="shared" si="3"/>
        <v>-0.51786474104691571</v>
      </c>
      <c r="M65" s="18"/>
      <c r="N65" s="17"/>
      <c r="O65" s="17"/>
      <c r="P65" s="17"/>
      <c r="Q65" s="17"/>
    </row>
    <row r="66" spans="1:17">
      <c r="A66" s="10">
        <v>1</v>
      </c>
      <c r="B66" s="10">
        <v>121</v>
      </c>
      <c r="C66" s="10">
        <v>1</v>
      </c>
      <c r="D66" s="10">
        <v>1</v>
      </c>
      <c r="E66" s="10">
        <v>1</v>
      </c>
      <c r="F66" s="10">
        <v>1</v>
      </c>
      <c r="G66" s="10">
        <v>56</v>
      </c>
      <c r="H66" s="23">
        <v>0</v>
      </c>
      <c r="I66" s="17">
        <f t="shared" si="0"/>
        <v>-1.9870863568342321</v>
      </c>
      <c r="J66" s="17">
        <f t="shared" si="1"/>
        <v>0.13709428792696407</v>
      </c>
      <c r="K66" s="17">
        <f t="shared" si="2"/>
        <v>0.12056545299941712</v>
      </c>
      <c r="L66" s="17">
        <f t="shared" si="3"/>
        <v>-0.12847613826679452</v>
      </c>
      <c r="M66" s="18"/>
      <c r="N66" s="17"/>
      <c r="O66" s="17"/>
      <c r="P66" s="17"/>
      <c r="Q66" s="17"/>
    </row>
    <row r="67" spans="1:17">
      <c r="A67" s="10">
        <v>1</v>
      </c>
      <c r="B67" s="10">
        <v>122</v>
      </c>
      <c r="C67" s="10">
        <v>0</v>
      </c>
      <c r="D67" s="10">
        <v>0</v>
      </c>
      <c r="E67" s="10">
        <v>1</v>
      </c>
      <c r="F67" s="10">
        <v>0</v>
      </c>
      <c r="G67" s="10">
        <v>6</v>
      </c>
      <c r="H67" s="23">
        <v>0</v>
      </c>
      <c r="I67" s="17">
        <f t="shared" si="0"/>
        <v>0.41254647105594144</v>
      </c>
      <c r="J67" s="17">
        <f t="shared" si="1"/>
        <v>1.5106597426299266</v>
      </c>
      <c r="K67" s="17">
        <f t="shared" si="2"/>
        <v>0.60169831737035939</v>
      </c>
      <c r="L67" s="17">
        <f t="shared" si="3"/>
        <v>-0.9205455642751148</v>
      </c>
      <c r="M67" s="18"/>
      <c r="N67" s="17"/>
      <c r="O67" s="17"/>
      <c r="P67" s="17"/>
      <c r="Q67" s="17"/>
    </row>
    <row r="68" spans="1:17">
      <c r="A68" s="10">
        <v>1</v>
      </c>
      <c r="B68" s="10">
        <v>124</v>
      </c>
      <c r="C68" s="10">
        <v>0</v>
      </c>
      <c r="D68" s="10">
        <v>1</v>
      </c>
      <c r="E68" s="10">
        <v>1</v>
      </c>
      <c r="F68" s="10">
        <v>0</v>
      </c>
      <c r="G68" s="10">
        <v>7</v>
      </c>
      <c r="H68" s="23">
        <v>0</v>
      </c>
      <c r="I68" s="17">
        <f t="shared" si="0"/>
        <v>-3.5552596104096112E-2</v>
      </c>
      <c r="J68" s="17">
        <f t="shared" si="1"/>
        <v>0.9650719738691157</v>
      </c>
      <c r="K68" s="17">
        <f t="shared" si="2"/>
        <v>0.49111278706445727</v>
      </c>
      <c r="L68" s="17">
        <f t="shared" si="3"/>
        <v>-0.67552887257365268</v>
      </c>
      <c r="M68" s="18"/>
      <c r="N68" s="17"/>
      <c r="O68" s="17"/>
      <c r="P68" s="17"/>
      <c r="Q68" s="17"/>
    </row>
    <row r="69" spans="1:17">
      <c r="A69" s="10">
        <v>1</v>
      </c>
      <c r="B69" s="10">
        <v>127</v>
      </c>
      <c r="C69" s="10">
        <v>1</v>
      </c>
      <c r="D69" s="10">
        <v>1</v>
      </c>
      <c r="E69" s="10">
        <v>1</v>
      </c>
      <c r="F69" s="10">
        <v>0</v>
      </c>
      <c r="G69" s="10">
        <v>27</v>
      </c>
      <c r="H69" s="23">
        <v>1</v>
      </c>
      <c r="I69" s="17">
        <f t="shared" si="0"/>
        <v>-0.38795935656409775</v>
      </c>
      <c r="J69" s="17">
        <f t="shared" si="1"/>
        <v>0.67843991683303129</v>
      </c>
      <c r="K69" s="17">
        <f t="shared" si="2"/>
        <v>0.40420864043387827</v>
      </c>
      <c r="L69" s="17">
        <f t="shared" si="3"/>
        <v>-0.90582409761101346</v>
      </c>
      <c r="M69" s="18"/>
      <c r="N69" s="17"/>
      <c r="O69" s="17"/>
      <c r="P69" s="17"/>
      <c r="Q69" s="17"/>
    </row>
    <row r="70" spans="1:17">
      <c r="A70" s="10">
        <v>1</v>
      </c>
      <c r="B70" s="10">
        <v>128</v>
      </c>
      <c r="C70" s="10">
        <v>1</v>
      </c>
      <c r="D70" s="10">
        <v>0</v>
      </c>
      <c r="E70" s="10">
        <v>1</v>
      </c>
      <c r="F70" s="10">
        <v>2</v>
      </c>
      <c r="G70" s="10">
        <v>72</v>
      </c>
      <c r="H70" s="23">
        <v>0</v>
      </c>
      <c r="I70" s="17">
        <f t="shared" ref="I70:I133" si="4">H$2+(C$2*C70)+(D$2*D70)+(E$2*E70)+(F$2*F70)</f>
        <v>-3.1381142899443288</v>
      </c>
      <c r="J70" s="17">
        <f t="shared" ref="J70:J133" si="5">EXP(I70)</f>
        <v>4.3364493712304227E-2</v>
      </c>
      <c r="K70" s="17">
        <f t="shared" ref="K70:K133" si="6">J70/(1+J70)</f>
        <v>4.1562171200605839E-2</v>
      </c>
      <c r="L70" s="17">
        <f t="shared" ref="L70:L133" si="7">H70*LN(K70)+(1-H70)*LN(1-K70)</f>
        <v>-4.2450581615894066E-2</v>
      </c>
      <c r="M70" s="18"/>
      <c r="N70" s="17"/>
      <c r="O70" s="17"/>
      <c r="P70" s="17"/>
      <c r="Q70" s="17"/>
    </row>
    <row r="71" spans="1:17">
      <c r="A71" s="10">
        <v>1</v>
      </c>
      <c r="B71" s="10">
        <v>129</v>
      </c>
      <c r="C71" s="10">
        <v>0</v>
      </c>
      <c r="D71" s="10">
        <v>0</v>
      </c>
      <c r="E71" s="10">
        <v>1</v>
      </c>
      <c r="F71" s="10">
        <v>0</v>
      </c>
      <c r="G71" s="10">
        <v>1</v>
      </c>
      <c r="H71" s="23">
        <v>0</v>
      </c>
      <c r="I71" s="17">
        <f t="shared" si="4"/>
        <v>0.41254647105594144</v>
      </c>
      <c r="J71" s="17">
        <f t="shared" si="5"/>
        <v>1.5106597426299266</v>
      </c>
      <c r="K71" s="17">
        <f t="shared" si="6"/>
        <v>0.60169831737035939</v>
      </c>
      <c r="L71" s="17">
        <f t="shared" si="7"/>
        <v>-0.9205455642751148</v>
      </c>
      <c r="M71" s="18"/>
      <c r="N71" s="17"/>
      <c r="O71" s="17"/>
      <c r="P71" s="17"/>
      <c r="Q71" s="17"/>
    </row>
    <row r="72" spans="1:17">
      <c r="A72" s="10">
        <v>1</v>
      </c>
      <c r="B72" s="10">
        <v>130</v>
      </c>
      <c r="C72" s="10">
        <v>2</v>
      </c>
      <c r="D72" s="10">
        <v>1</v>
      </c>
      <c r="E72" s="10">
        <v>0</v>
      </c>
      <c r="F72" s="10">
        <v>1</v>
      </c>
      <c r="G72" s="10">
        <v>71</v>
      </c>
      <c r="H72" s="23">
        <v>0</v>
      </c>
      <c r="I72" s="17">
        <f t="shared" si="4"/>
        <v>-0.81024342223848778</v>
      </c>
      <c r="J72" s="17">
        <f t="shared" si="5"/>
        <v>0.44474979105547829</v>
      </c>
      <c r="K72" s="17">
        <f t="shared" si="6"/>
        <v>0.30783862632059028</v>
      </c>
      <c r="L72" s="17">
        <f t="shared" si="7"/>
        <v>-0.36793615159243365</v>
      </c>
      <c r="M72" s="18"/>
      <c r="N72" s="17"/>
      <c r="O72" s="17"/>
      <c r="P72" s="17"/>
      <c r="Q72" s="17"/>
    </row>
    <row r="73" spans="1:17">
      <c r="A73" s="10">
        <v>1</v>
      </c>
      <c r="B73" s="10">
        <v>131</v>
      </c>
      <c r="C73" s="10">
        <v>1</v>
      </c>
      <c r="D73" s="10">
        <v>1</v>
      </c>
      <c r="E73" s="10">
        <v>1</v>
      </c>
      <c r="F73" s="10">
        <v>0</v>
      </c>
      <c r="G73" s="10">
        <v>13</v>
      </c>
      <c r="H73" s="23">
        <v>0</v>
      </c>
      <c r="I73" s="17">
        <f t="shared" si="4"/>
        <v>-0.38795935656409775</v>
      </c>
      <c r="J73" s="17">
        <f t="shared" si="5"/>
        <v>0.67843991683303129</v>
      </c>
      <c r="K73" s="17">
        <f t="shared" si="6"/>
        <v>0.40420864043387827</v>
      </c>
      <c r="L73" s="17">
        <f t="shared" si="7"/>
        <v>-0.51786474104691571</v>
      </c>
      <c r="M73" s="18"/>
      <c r="N73" s="17"/>
      <c r="O73" s="17"/>
      <c r="P73" s="17"/>
      <c r="Q73" s="17"/>
    </row>
    <row r="74" spans="1:17">
      <c r="A74" s="10">
        <v>1</v>
      </c>
      <c r="B74" s="10">
        <v>132</v>
      </c>
      <c r="C74" s="10">
        <v>2</v>
      </c>
      <c r="D74" s="10">
        <v>1</v>
      </c>
      <c r="E74" s="10">
        <v>0</v>
      </c>
      <c r="F74" s="10">
        <v>0</v>
      </c>
      <c r="G74" s="10">
        <v>25</v>
      </c>
      <c r="H74" s="23">
        <v>1</v>
      </c>
      <c r="I74" s="17">
        <f t="shared" si="4"/>
        <v>0.78888357803164655</v>
      </c>
      <c r="J74" s="17">
        <f t="shared" si="5"/>
        <v>2.2009378787242713</v>
      </c>
      <c r="K74" s="17">
        <f t="shared" si="6"/>
        <v>0.68759156288326706</v>
      </c>
      <c r="L74" s="17">
        <f t="shared" si="7"/>
        <v>-0.37456027593373475</v>
      </c>
      <c r="M74" s="18"/>
      <c r="N74" s="17"/>
      <c r="O74" s="17"/>
      <c r="P74" s="17"/>
      <c r="Q74" s="17"/>
    </row>
    <row r="75" spans="1:17">
      <c r="A75" s="10">
        <v>1</v>
      </c>
      <c r="B75" s="10">
        <v>133</v>
      </c>
      <c r="C75" s="10">
        <v>0</v>
      </c>
      <c r="D75" s="10">
        <v>1</v>
      </c>
      <c r="E75" s="10">
        <v>1</v>
      </c>
      <c r="F75" s="10">
        <v>2</v>
      </c>
      <c r="G75" s="10">
        <v>67</v>
      </c>
      <c r="H75" s="23">
        <v>0</v>
      </c>
      <c r="I75" s="17">
        <f t="shared" si="4"/>
        <v>-3.2338065966443645</v>
      </c>
      <c r="J75" s="17">
        <f t="shared" si="5"/>
        <v>3.9407205580542934E-2</v>
      </c>
      <c r="K75" s="17">
        <f t="shared" si="6"/>
        <v>3.7913154121856141E-2</v>
      </c>
      <c r="L75" s="17">
        <f t="shared" si="7"/>
        <v>-3.8650556010490861E-2</v>
      </c>
      <c r="M75" s="18"/>
      <c r="N75" s="17"/>
      <c r="O75" s="17"/>
      <c r="P75" s="17"/>
      <c r="Q75" s="17"/>
    </row>
    <row r="76" spans="1:17">
      <c r="A76" s="10">
        <v>1</v>
      </c>
      <c r="B76" s="10">
        <v>134</v>
      </c>
      <c r="C76" s="10">
        <v>2</v>
      </c>
      <c r="D76" s="10">
        <v>1</v>
      </c>
      <c r="E76" s="10">
        <v>0</v>
      </c>
      <c r="F76" s="10">
        <v>0</v>
      </c>
      <c r="G76" s="10">
        <v>1</v>
      </c>
      <c r="H76" s="23">
        <v>1</v>
      </c>
      <c r="I76" s="17">
        <f t="shared" si="4"/>
        <v>0.78888357803164655</v>
      </c>
      <c r="J76" s="17">
        <f t="shared" si="5"/>
        <v>2.2009378787242713</v>
      </c>
      <c r="K76" s="17">
        <f t="shared" si="6"/>
        <v>0.68759156288326706</v>
      </c>
      <c r="L76" s="17">
        <f t="shared" si="7"/>
        <v>-0.37456027593373475</v>
      </c>
      <c r="M76" s="18"/>
      <c r="N76" s="17"/>
      <c r="O76" s="17"/>
      <c r="P76" s="17"/>
      <c r="Q76" s="17"/>
    </row>
    <row r="77" spans="1:17">
      <c r="A77" s="10">
        <v>1</v>
      </c>
      <c r="B77" s="10">
        <v>135</v>
      </c>
      <c r="C77" s="10">
        <v>0</v>
      </c>
      <c r="D77" s="10">
        <v>1</v>
      </c>
      <c r="E77" s="10">
        <v>1</v>
      </c>
      <c r="F77" s="10">
        <v>0</v>
      </c>
      <c r="G77" s="10">
        <v>2</v>
      </c>
      <c r="H77" s="23">
        <v>1</v>
      </c>
      <c r="I77" s="17">
        <f t="shared" si="4"/>
        <v>-3.5552596104096112E-2</v>
      </c>
      <c r="J77" s="17">
        <f t="shared" si="5"/>
        <v>0.9650719738691157</v>
      </c>
      <c r="K77" s="17">
        <f t="shared" si="6"/>
        <v>0.49111278706445727</v>
      </c>
      <c r="L77" s="17">
        <f t="shared" si="7"/>
        <v>-0.71108146867774868</v>
      </c>
      <c r="M77" s="18"/>
      <c r="N77" s="17"/>
      <c r="O77" s="17"/>
      <c r="P77" s="17"/>
      <c r="Q77" s="17"/>
    </row>
    <row r="78" spans="1:17">
      <c r="A78" s="10">
        <v>1</v>
      </c>
      <c r="B78" s="10">
        <v>136</v>
      </c>
      <c r="C78" s="10">
        <v>1</v>
      </c>
      <c r="D78" s="10">
        <v>0</v>
      </c>
      <c r="E78" s="10">
        <v>1</v>
      </c>
      <c r="F78" s="10">
        <v>2</v>
      </c>
      <c r="G78" s="10">
        <v>43</v>
      </c>
      <c r="H78" s="23">
        <v>0</v>
      </c>
      <c r="I78" s="17">
        <f t="shared" si="4"/>
        <v>-3.1381142899443288</v>
      </c>
      <c r="J78" s="17">
        <f t="shared" si="5"/>
        <v>4.3364493712304227E-2</v>
      </c>
      <c r="K78" s="17">
        <f t="shared" si="6"/>
        <v>4.1562171200605839E-2</v>
      </c>
      <c r="L78" s="17">
        <f t="shared" si="7"/>
        <v>-4.2450581615894066E-2</v>
      </c>
      <c r="M78" s="18"/>
      <c r="N78" s="17"/>
      <c r="O78" s="17"/>
      <c r="P78" s="17"/>
      <c r="Q78" s="17"/>
    </row>
    <row r="79" spans="1:17">
      <c r="A79" s="10">
        <v>1</v>
      </c>
      <c r="B79" s="10">
        <v>137</v>
      </c>
      <c r="C79" s="10">
        <v>0</v>
      </c>
      <c r="D79" s="10">
        <v>1</v>
      </c>
      <c r="E79" s="10">
        <v>1</v>
      </c>
      <c r="F79" s="10">
        <v>0</v>
      </c>
      <c r="G79" s="10">
        <v>23</v>
      </c>
      <c r="H79" s="23">
        <v>0</v>
      </c>
      <c r="I79" s="17">
        <f t="shared" si="4"/>
        <v>-3.5552596104096112E-2</v>
      </c>
      <c r="J79" s="17">
        <f t="shared" si="5"/>
        <v>0.9650719738691157</v>
      </c>
      <c r="K79" s="17">
        <f t="shared" si="6"/>
        <v>0.49111278706445727</v>
      </c>
      <c r="L79" s="17">
        <f t="shared" si="7"/>
        <v>-0.67552887257365268</v>
      </c>
      <c r="M79" s="18"/>
      <c r="N79" s="17"/>
      <c r="O79" s="17"/>
      <c r="P79" s="17"/>
      <c r="Q79" s="17"/>
    </row>
    <row r="80" spans="1:17">
      <c r="A80" s="10">
        <v>1</v>
      </c>
      <c r="B80" s="10">
        <v>142</v>
      </c>
      <c r="C80" s="10">
        <v>1</v>
      </c>
      <c r="D80" s="10">
        <v>1</v>
      </c>
      <c r="E80" s="10">
        <v>1</v>
      </c>
      <c r="F80" s="10">
        <v>0</v>
      </c>
      <c r="G80" s="10">
        <v>8</v>
      </c>
      <c r="H80" s="23">
        <v>1</v>
      </c>
      <c r="I80" s="17">
        <f t="shared" si="4"/>
        <v>-0.38795935656409775</v>
      </c>
      <c r="J80" s="17">
        <f t="shared" si="5"/>
        <v>0.67843991683303129</v>
      </c>
      <c r="K80" s="17">
        <f t="shared" si="6"/>
        <v>0.40420864043387827</v>
      </c>
      <c r="L80" s="17">
        <f t="shared" si="7"/>
        <v>-0.90582409761101346</v>
      </c>
      <c r="M80" s="18"/>
      <c r="N80" s="17"/>
      <c r="O80" s="17"/>
      <c r="P80" s="17"/>
      <c r="Q80" s="17"/>
    </row>
    <row r="81" spans="1:17">
      <c r="A81" s="10">
        <v>1</v>
      </c>
      <c r="B81" s="10">
        <v>145</v>
      </c>
      <c r="C81" s="10">
        <v>1</v>
      </c>
      <c r="D81" s="10">
        <v>0</v>
      </c>
      <c r="E81" s="10">
        <v>1</v>
      </c>
      <c r="F81" s="10">
        <v>2</v>
      </c>
      <c r="G81" s="10">
        <v>71</v>
      </c>
      <c r="H81" s="23">
        <v>0</v>
      </c>
      <c r="I81" s="17">
        <f t="shared" si="4"/>
        <v>-3.1381142899443288</v>
      </c>
      <c r="J81" s="17">
        <f t="shared" si="5"/>
        <v>4.3364493712304227E-2</v>
      </c>
      <c r="K81" s="17">
        <f t="shared" si="6"/>
        <v>4.1562171200605839E-2</v>
      </c>
      <c r="L81" s="17">
        <f t="shared" si="7"/>
        <v>-4.2450581615894066E-2</v>
      </c>
      <c r="M81" s="18"/>
      <c r="N81" s="17"/>
      <c r="O81" s="17"/>
      <c r="P81" s="17"/>
      <c r="Q81" s="17"/>
    </row>
    <row r="82" spans="1:17">
      <c r="A82" s="10">
        <v>1</v>
      </c>
      <c r="B82" s="10">
        <v>147</v>
      </c>
      <c r="C82" s="10">
        <v>0</v>
      </c>
      <c r="D82" s="10">
        <v>0</v>
      </c>
      <c r="E82" s="10">
        <v>1</v>
      </c>
      <c r="F82" s="10">
        <v>1</v>
      </c>
      <c r="G82" s="10">
        <v>3</v>
      </c>
      <c r="H82" s="23">
        <v>0</v>
      </c>
      <c r="I82" s="17">
        <f t="shared" si="4"/>
        <v>-1.1865805292141929</v>
      </c>
      <c r="J82" s="17">
        <f t="shared" si="5"/>
        <v>0.3052633204168469</v>
      </c>
      <c r="K82" s="17">
        <f t="shared" si="6"/>
        <v>0.23387106313487646</v>
      </c>
      <c r="L82" s="17">
        <f t="shared" si="7"/>
        <v>-0.26640479851739518</v>
      </c>
      <c r="M82" s="18"/>
      <c r="N82" s="17"/>
      <c r="O82" s="17"/>
      <c r="P82" s="17"/>
      <c r="Q82" s="17"/>
    </row>
    <row r="83" spans="1:17">
      <c r="A83" s="10">
        <v>1</v>
      </c>
      <c r="B83" s="10">
        <v>148</v>
      </c>
      <c r="C83" s="10">
        <v>0</v>
      </c>
      <c r="D83" s="10">
        <v>1</v>
      </c>
      <c r="E83" s="10">
        <v>1</v>
      </c>
      <c r="F83" s="10">
        <v>0</v>
      </c>
      <c r="G83" s="10">
        <v>1</v>
      </c>
      <c r="H83" s="23">
        <v>1</v>
      </c>
      <c r="I83" s="17">
        <f t="shared" si="4"/>
        <v>-3.5552596104096112E-2</v>
      </c>
      <c r="J83" s="17">
        <f t="shared" si="5"/>
        <v>0.9650719738691157</v>
      </c>
      <c r="K83" s="17">
        <f t="shared" si="6"/>
        <v>0.49111278706445727</v>
      </c>
      <c r="L83" s="17">
        <f t="shared" si="7"/>
        <v>-0.71108146867774868</v>
      </c>
      <c r="M83" s="18"/>
      <c r="N83" s="17"/>
      <c r="O83" s="17"/>
      <c r="P83" s="17"/>
      <c r="Q83" s="17"/>
    </row>
    <row r="84" spans="1:17">
      <c r="A84" s="10">
        <v>1</v>
      </c>
      <c r="B84" s="10">
        <v>149</v>
      </c>
      <c r="C84" s="10">
        <v>0</v>
      </c>
      <c r="D84" s="10">
        <v>1</v>
      </c>
      <c r="E84" s="10">
        <v>1</v>
      </c>
      <c r="F84" s="10">
        <v>1</v>
      </c>
      <c r="G84" s="10">
        <v>30</v>
      </c>
      <c r="H84" s="23">
        <v>0</v>
      </c>
      <c r="I84" s="17">
        <f t="shared" si="4"/>
        <v>-1.6346795963742304</v>
      </c>
      <c r="J84" s="17">
        <f t="shared" si="5"/>
        <v>0.19501484475362532</v>
      </c>
      <c r="K84" s="17">
        <f t="shared" si="6"/>
        <v>0.16319031149260016</v>
      </c>
      <c r="L84" s="17">
        <f t="shared" si="7"/>
        <v>-0.17815860769428771</v>
      </c>
      <c r="M84" s="18"/>
      <c r="N84" s="17"/>
      <c r="O84" s="17"/>
      <c r="P84" s="17"/>
      <c r="Q84" s="17"/>
    </row>
    <row r="85" spans="1:17">
      <c r="A85" s="10">
        <v>1</v>
      </c>
      <c r="B85" s="10">
        <v>154</v>
      </c>
      <c r="C85" s="10">
        <v>0</v>
      </c>
      <c r="D85" s="10">
        <v>1</v>
      </c>
      <c r="E85" s="10">
        <v>1</v>
      </c>
      <c r="F85" s="10">
        <v>2</v>
      </c>
      <c r="G85" s="10">
        <v>62</v>
      </c>
      <c r="H85" s="23">
        <v>0</v>
      </c>
      <c r="I85" s="17">
        <f t="shared" si="4"/>
        <v>-3.2338065966443645</v>
      </c>
      <c r="J85" s="17">
        <f t="shared" si="5"/>
        <v>3.9407205580542934E-2</v>
      </c>
      <c r="K85" s="17">
        <f t="shared" si="6"/>
        <v>3.7913154121856141E-2</v>
      </c>
      <c r="L85" s="17">
        <f t="shared" si="7"/>
        <v>-3.8650556010490861E-2</v>
      </c>
      <c r="M85" s="18"/>
      <c r="N85" s="17"/>
      <c r="O85" s="17"/>
      <c r="P85" s="17"/>
      <c r="Q85" s="17"/>
    </row>
    <row r="86" spans="1:17">
      <c r="A86" s="10">
        <v>1</v>
      </c>
      <c r="B86" s="10">
        <v>156</v>
      </c>
      <c r="C86" s="10">
        <v>0</v>
      </c>
      <c r="D86" s="10">
        <v>1</v>
      </c>
      <c r="E86" s="10">
        <v>1</v>
      </c>
      <c r="F86" s="10">
        <v>0</v>
      </c>
      <c r="G86" s="10">
        <v>14</v>
      </c>
      <c r="H86" s="23">
        <v>0</v>
      </c>
      <c r="I86" s="17">
        <f t="shared" si="4"/>
        <v>-3.5552596104096112E-2</v>
      </c>
      <c r="J86" s="17">
        <f t="shared" si="5"/>
        <v>0.9650719738691157</v>
      </c>
      <c r="K86" s="17">
        <f t="shared" si="6"/>
        <v>0.49111278706445727</v>
      </c>
      <c r="L86" s="17">
        <f t="shared" si="7"/>
        <v>-0.67552887257365268</v>
      </c>
      <c r="M86" s="18"/>
      <c r="N86" s="17"/>
      <c r="O86" s="17"/>
      <c r="P86" s="17"/>
      <c r="Q86" s="17"/>
    </row>
    <row r="87" spans="1:17">
      <c r="A87" s="10">
        <v>1</v>
      </c>
      <c r="B87" s="10">
        <v>157</v>
      </c>
      <c r="C87" s="10">
        <v>1</v>
      </c>
      <c r="D87" s="10">
        <v>1</v>
      </c>
      <c r="E87" s="10">
        <v>1</v>
      </c>
      <c r="F87" s="10">
        <v>0</v>
      </c>
      <c r="G87" s="10">
        <v>22</v>
      </c>
      <c r="H87" s="23">
        <v>0</v>
      </c>
      <c r="I87" s="17">
        <f t="shared" si="4"/>
        <v>-0.38795935656409775</v>
      </c>
      <c r="J87" s="17">
        <f t="shared" si="5"/>
        <v>0.67843991683303129</v>
      </c>
      <c r="K87" s="17">
        <f t="shared" si="6"/>
        <v>0.40420864043387827</v>
      </c>
      <c r="L87" s="17">
        <f t="shared" si="7"/>
        <v>-0.51786474104691571</v>
      </c>
      <c r="M87" s="18"/>
      <c r="N87" s="17"/>
      <c r="O87" s="17"/>
      <c r="P87" s="17"/>
      <c r="Q87" s="17"/>
    </row>
    <row r="88" spans="1:17">
      <c r="A88" s="10">
        <v>1</v>
      </c>
      <c r="B88" s="10">
        <v>159</v>
      </c>
      <c r="C88" s="10">
        <v>0</v>
      </c>
      <c r="D88" s="10">
        <v>1</v>
      </c>
      <c r="E88" s="10">
        <v>1</v>
      </c>
      <c r="F88" s="10">
        <v>2</v>
      </c>
      <c r="G88" s="10">
        <v>16</v>
      </c>
      <c r="H88" s="23">
        <v>0</v>
      </c>
      <c r="I88" s="17">
        <f t="shared" si="4"/>
        <v>-3.2338065966443645</v>
      </c>
      <c r="J88" s="17">
        <f t="shared" si="5"/>
        <v>3.9407205580542934E-2</v>
      </c>
      <c r="K88" s="17">
        <f t="shared" si="6"/>
        <v>3.7913154121856141E-2</v>
      </c>
      <c r="L88" s="17">
        <f t="shared" si="7"/>
        <v>-3.8650556010490861E-2</v>
      </c>
      <c r="M88" s="18"/>
      <c r="N88" s="17"/>
      <c r="O88" s="17"/>
      <c r="P88" s="17"/>
      <c r="Q88" s="17"/>
    </row>
    <row r="89" spans="1:17">
      <c r="A89" s="10">
        <v>1</v>
      </c>
      <c r="B89" s="10">
        <v>160</v>
      </c>
      <c r="C89" s="10">
        <v>1</v>
      </c>
      <c r="D89" s="10">
        <v>0</v>
      </c>
      <c r="E89" s="10">
        <v>1</v>
      </c>
      <c r="F89" s="10">
        <v>2</v>
      </c>
      <c r="G89" s="10">
        <v>10</v>
      </c>
      <c r="H89" s="23">
        <v>0</v>
      </c>
      <c r="I89" s="17">
        <f t="shared" si="4"/>
        <v>-3.1381142899443288</v>
      </c>
      <c r="J89" s="17">
        <f t="shared" si="5"/>
        <v>4.3364493712304227E-2</v>
      </c>
      <c r="K89" s="17">
        <f t="shared" si="6"/>
        <v>4.1562171200605839E-2</v>
      </c>
      <c r="L89" s="17">
        <f t="shared" si="7"/>
        <v>-4.2450581615894066E-2</v>
      </c>
      <c r="M89" s="18"/>
      <c r="N89" s="17"/>
      <c r="O89" s="17"/>
      <c r="P89" s="17"/>
      <c r="Q89" s="17"/>
    </row>
    <row r="90" spans="1:17">
      <c r="A90" s="10">
        <v>1</v>
      </c>
      <c r="B90" s="10">
        <v>161</v>
      </c>
      <c r="C90" s="10">
        <v>0</v>
      </c>
      <c r="D90" s="10">
        <v>1</v>
      </c>
      <c r="E90" s="10">
        <v>1</v>
      </c>
      <c r="F90" s="10">
        <v>0</v>
      </c>
      <c r="G90" s="10">
        <v>13</v>
      </c>
      <c r="H90" s="23">
        <v>0</v>
      </c>
      <c r="I90" s="17">
        <f t="shared" si="4"/>
        <v>-3.5552596104096112E-2</v>
      </c>
      <c r="J90" s="17">
        <f t="shared" si="5"/>
        <v>0.9650719738691157</v>
      </c>
      <c r="K90" s="17">
        <f t="shared" si="6"/>
        <v>0.49111278706445727</v>
      </c>
      <c r="L90" s="17">
        <f t="shared" si="7"/>
        <v>-0.67552887257365268</v>
      </c>
      <c r="M90" s="18"/>
      <c r="N90" s="17"/>
      <c r="O90" s="17"/>
      <c r="P90" s="17"/>
      <c r="Q90" s="17"/>
    </row>
    <row r="91" spans="1:17">
      <c r="A91" s="10">
        <v>1</v>
      </c>
      <c r="B91" s="10">
        <v>162</v>
      </c>
      <c r="C91" s="10">
        <v>1</v>
      </c>
      <c r="D91" s="10">
        <v>1</v>
      </c>
      <c r="E91" s="10">
        <v>1</v>
      </c>
      <c r="F91" s="10">
        <v>0</v>
      </c>
      <c r="G91" s="10">
        <v>20</v>
      </c>
      <c r="H91" s="23">
        <v>1</v>
      </c>
      <c r="I91" s="17">
        <f t="shared" si="4"/>
        <v>-0.38795935656409775</v>
      </c>
      <c r="J91" s="17">
        <f t="shared" si="5"/>
        <v>0.67843991683303129</v>
      </c>
      <c r="K91" s="17">
        <f t="shared" si="6"/>
        <v>0.40420864043387827</v>
      </c>
      <c r="L91" s="17">
        <f t="shared" si="7"/>
        <v>-0.90582409761101346</v>
      </c>
      <c r="M91" s="18"/>
      <c r="N91" s="17"/>
      <c r="O91" s="17"/>
      <c r="P91" s="17"/>
      <c r="Q91" s="17"/>
    </row>
    <row r="92" spans="1:17">
      <c r="A92" s="10">
        <v>1</v>
      </c>
      <c r="B92" s="10">
        <v>165</v>
      </c>
      <c r="C92" s="10">
        <v>0</v>
      </c>
      <c r="D92" s="10">
        <v>0</v>
      </c>
      <c r="E92" s="10">
        <v>1</v>
      </c>
      <c r="F92" s="10">
        <v>1</v>
      </c>
      <c r="G92" s="10">
        <v>11</v>
      </c>
      <c r="H92" s="23">
        <v>0</v>
      </c>
      <c r="I92" s="17">
        <f t="shared" si="4"/>
        <v>-1.1865805292141929</v>
      </c>
      <c r="J92" s="17">
        <f t="shared" si="5"/>
        <v>0.3052633204168469</v>
      </c>
      <c r="K92" s="17">
        <f t="shared" si="6"/>
        <v>0.23387106313487646</v>
      </c>
      <c r="L92" s="17">
        <f t="shared" si="7"/>
        <v>-0.26640479851739518</v>
      </c>
      <c r="M92" s="18"/>
      <c r="N92" s="17"/>
      <c r="O92" s="17"/>
      <c r="P92" s="17"/>
      <c r="Q92" s="17"/>
    </row>
    <row r="93" spans="1:17">
      <c r="A93" s="10">
        <v>1</v>
      </c>
      <c r="B93" s="10">
        <v>167</v>
      </c>
      <c r="C93" s="10">
        <v>0</v>
      </c>
      <c r="D93" s="10">
        <v>1</v>
      </c>
      <c r="E93" s="10">
        <v>1</v>
      </c>
      <c r="F93" s="10">
        <v>0</v>
      </c>
      <c r="G93" s="10">
        <v>4</v>
      </c>
      <c r="H93" s="23">
        <v>1</v>
      </c>
      <c r="I93" s="17">
        <f t="shared" si="4"/>
        <v>-3.5552596104096112E-2</v>
      </c>
      <c r="J93" s="17">
        <f t="shared" si="5"/>
        <v>0.9650719738691157</v>
      </c>
      <c r="K93" s="17">
        <f t="shared" si="6"/>
        <v>0.49111278706445727</v>
      </c>
      <c r="L93" s="17">
        <f t="shared" si="7"/>
        <v>-0.71108146867774868</v>
      </c>
      <c r="M93" s="18"/>
      <c r="N93" s="17"/>
      <c r="O93" s="17"/>
      <c r="P93" s="17"/>
      <c r="Q93" s="17"/>
    </row>
    <row r="94" spans="1:17">
      <c r="A94" s="10">
        <v>1</v>
      </c>
      <c r="B94" s="10">
        <v>168</v>
      </c>
      <c r="C94" s="10">
        <v>1</v>
      </c>
      <c r="D94" s="10">
        <v>1</v>
      </c>
      <c r="E94" s="10">
        <v>1</v>
      </c>
      <c r="F94" s="10">
        <v>2</v>
      </c>
      <c r="G94" s="10">
        <v>72</v>
      </c>
      <c r="H94" s="23">
        <v>0</v>
      </c>
      <c r="I94" s="17">
        <f t="shared" si="4"/>
        <v>-3.5862133571043664</v>
      </c>
      <c r="J94" s="17">
        <f t="shared" si="5"/>
        <v>2.7703033556657403E-2</v>
      </c>
      <c r="K94" s="17">
        <f t="shared" si="6"/>
        <v>2.695626329016779E-2</v>
      </c>
      <c r="L94" s="17">
        <f t="shared" si="7"/>
        <v>-2.7326247436552282E-2</v>
      </c>
      <c r="M94" s="18"/>
      <c r="N94" s="17"/>
      <c r="O94" s="17"/>
      <c r="P94" s="17"/>
      <c r="Q94" s="17"/>
    </row>
    <row r="95" spans="1:17">
      <c r="A95" s="10">
        <v>1</v>
      </c>
      <c r="B95" s="10">
        <v>169</v>
      </c>
      <c r="C95" s="10">
        <v>2</v>
      </c>
      <c r="D95" s="10">
        <v>1</v>
      </c>
      <c r="E95" s="10">
        <v>0</v>
      </c>
      <c r="F95" s="10">
        <v>0</v>
      </c>
      <c r="G95" s="10">
        <v>58</v>
      </c>
      <c r="H95" s="23">
        <v>1</v>
      </c>
      <c r="I95" s="17">
        <f t="shared" si="4"/>
        <v>0.78888357803164655</v>
      </c>
      <c r="J95" s="17">
        <f t="shared" si="5"/>
        <v>2.2009378787242713</v>
      </c>
      <c r="K95" s="17">
        <f t="shared" si="6"/>
        <v>0.68759156288326706</v>
      </c>
      <c r="L95" s="17">
        <f t="shared" si="7"/>
        <v>-0.37456027593373475</v>
      </c>
      <c r="M95" s="18"/>
      <c r="N95" s="17"/>
      <c r="O95" s="17"/>
      <c r="P95" s="17"/>
      <c r="Q95" s="17"/>
    </row>
    <row r="96" spans="1:17">
      <c r="A96" s="10">
        <v>1</v>
      </c>
      <c r="B96" s="10">
        <v>170</v>
      </c>
      <c r="C96" s="10">
        <v>0</v>
      </c>
      <c r="D96" s="10">
        <v>0</v>
      </c>
      <c r="E96" s="10">
        <v>1</v>
      </c>
      <c r="F96" s="10">
        <v>0</v>
      </c>
      <c r="G96" s="10">
        <v>16</v>
      </c>
      <c r="H96" s="23">
        <v>0</v>
      </c>
      <c r="I96" s="17">
        <f t="shared" si="4"/>
        <v>0.41254647105594144</v>
      </c>
      <c r="J96" s="17">
        <f t="shared" si="5"/>
        <v>1.5106597426299266</v>
      </c>
      <c r="K96" s="17">
        <f t="shared" si="6"/>
        <v>0.60169831737035939</v>
      </c>
      <c r="L96" s="17">
        <f t="shared" si="7"/>
        <v>-0.9205455642751148</v>
      </c>
      <c r="M96" s="18"/>
      <c r="N96" s="17"/>
      <c r="O96" s="17"/>
      <c r="P96" s="17"/>
      <c r="Q96" s="17"/>
    </row>
    <row r="97" spans="1:17">
      <c r="A97" s="10">
        <v>1</v>
      </c>
      <c r="B97" s="10">
        <v>172</v>
      </c>
      <c r="C97" s="10">
        <v>1</v>
      </c>
      <c r="D97" s="10">
        <v>1</v>
      </c>
      <c r="E97" s="10">
        <v>1</v>
      </c>
      <c r="F97" s="10">
        <v>0</v>
      </c>
      <c r="G97" s="10">
        <v>2</v>
      </c>
      <c r="H97" s="23">
        <v>1</v>
      </c>
      <c r="I97" s="17">
        <f t="shared" si="4"/>
        <v>-0.38795935656409775</v>
      </c>
      <c r="J97" s="17">
        <f t="shared" si="5"/>
        <v>0.67843991683303129</v>
      </c>
      <c r="K97" s="17">
        <f t="shared" si="6"/>
        <v>0.40420864043387827</v>
      </c>
      <c r="L97" s="17">
        <f t="shared" si="7"/>
        <v>-0.90582409761101346</v>
      </c>
      <c r="M97" s="18"/>
      <c r="N97" s="17"/>
      <c r="O97" s="17"/>
      <c r="P97" s="17"/>
      <c r="Q97" s="17"/>
    </row>
    <row r="98" spans="1:17">
      <c r="A98" s="10">
        <v>1</v>
      </c>
      <c r="B98" s="10">
        <v>173</v>
      </c>
      <c r="C98" s="10">
        <v>0</v>
      </c>
      <c r="D98" s="10">
        <v>1</v>
      </c>
      <c r="E98" s="10">
        <v>1</v>
      </c>
      <c r="F98" s="10">
        <v>2</v>
      </c>
      <c r="G98" s="10">
        <v>14</v>
      </c>
      <c r="H98" s="23">
        <v>0</v>
      </c>
      <c r="I98" s="17">
        <f t="shared" si="4"/>
        <v>-3.2338065966443645</v>
      </c>
      <c r="J98" s="17">
        <f t="shared" si="5"/>
        <v>3.9407205580542934E-2</v>
      </c>
      <c r="K98" s="17">
        <f t="shared" si="6"/>
        <v>3.7913154121856141E-2</v>
      </c>
      <c r="L98" s="17">
        <f t="shared" si="7"/>
        <v>-3.8650556010490861E-2</v>
      </c>
      <c r="M98" s="18"/>
      <c r="N98" s="17"/>
      <c r="O98" s="17"/>
      <c r="P98" s="17"/>
      <c r="Q98" s="17"/>
    </row>
    <row r="99" spans="1:17">
      <c r="A99" s="10">
        <v>1</v>
      </c>
      <c r="B99" s="10">
        <v>174</v>
      </c>
      <c r="C99" s="10">
        <v>0</v>
      </c>
      <c r="D99" s="10">
        <v>1</v>
      </c>
      <c r="E99" s="10">
        <v>1</v>
      </c>
      <c r="F99" s="10">
        <v>1</v>
      </c>
      <c r="G99" s="10">
        <v>53</v>
      </c>
      <c r="H99" s="23">
        <v>1</v>
      </c>
      <c r="I99" s="17">
        <f t="shared" si="4"/>
        <v>-1.6346795963742304</v>
      </c>
      <c r="J99" s="17">
        <f t="shared" si="5"/>
        <v>0.19501484475362532</v>
      </c>
      <c r="K99" s="17">
        <f t="shared" si="6"/>
        <v>0.16319031149260016</v>
      </c>
      <c r="L99" s="17">
        <f t="shared" si="7"/>
        <v>-1.8128382040685183</v>
      </c>
      <c r="M99" s="18"/>
      <c r="N99" s="17"/>
      <c r="O99" s="17"/>
      <c r="P99" s="17"/>
      <c r="Q99" s="17"/>
    </row>
    <row r="100" spans="1:17">
      <c r="A100" s="10">
        <v>1</v>
      </c>
      <c r="B100" s="10">
        <v>175</v>
      </c>
      <c r="C100" s="10">
        <v>0</v>
      </c>
      <c r="D100" s="10">
        <v>0</v>
      </c>
      <c r="E100" s="10">
        <v>1</v>
      </c>
      <c r="F100" s="10">
        <v>1</v>
      </c>
      <c r="G100" s="10">
        <v>32</v>
      </c>
      <c r="H100" s="23">
        <v>0</v>
      </c>
      <c r="I100" s="17">
        <f t="shared" si="4"/>
        <v>-1.1865805292141929</v>
      </c>
      <c r="J100" s="17">
        <f t="shared" si="5"/>
        <v>0.3052633204168469</v>
      </c>
      <c r="K100" s="17">
        <f t="shared" si="6"/>
        <v>0.23387106313487646</v>
      </c>
      <c r="L100" s="17">
        <f t="shared" si="7"/>
        <v>-0.26640479851739518</v>
      </c>
      <c r="M100" s="18"/>
      <c r="N100" s="17"/>
      <c r="O100" s="17"/>
      <c r="P100" s="17"/>
      <c r="Q100" s="17"/>
    </row>
    <row r="101" spans="1:17">
      <c r="A101" s="10">
        <v>1</v>
      </c>
      <c r="B101" s="10">
        <v>176</v>
      </c>
      <c r="C101" s="10">
        <v>1</v>
      </c>
      <c r="D101" s="10">
        <v>0</v>
      </c>
      <c r="E101" s="10">
        <v>1</v>
      </c>
      <c r="F101" s="10">
        <v>0</v>
      </c>
      <c r="G101" s="10">
        <v>34</v>
      </c>
      <c r="H101" s="23">
        <v>0</v>
      </c>
      <c r="I101" s="17">
        <f t="shared" si="4"/>
        <v>6.013971059593981E-2</v>
      </c>
      <c r="J101" s="17">
        <f t="shared" si="5"/>
        <v>1.0619849067255713</v>
      </c>
      <c r="K101" s="17">
        <f t="shared" si="6"/>
        <v>0.5150303977791969</v>
      </c>
      <c r="L101" s="17">
        <f t="shared" si="7"/>
        <v>-0.72366906584226165</v>
      </c>
      <c r="M101" s="18"/>
      <c r="N101" s="17"/>
      <c r="O101" s="17"/>
      <c r="P101" s="17"/>
      <c r="Q101" s="17"/>
    </row>
    <row r="102" spans="1:17">
      <c r="A102" s="10">
        <v>1</v>
      </c>
      <c r="B102" s="10">
        <v>177</v>
      </c>
      <c r="C102" s="10">
        <v>1</v>
      </c>
      <c r="D102" s="10">
        <v>1</v>
      </c>
      <c r="E102" s="10">
        <v>1</v>
      </c>
      <c r="F102" s="10">
        <v>0</v>
      </c>
      <c r="G102" s="10">
        <v>15</v>
      </c>
      <c r="H102" s="23">
        <v>1</v>
      </c>
      <c r="I102" s="17">
        <f t="shared" si="4"/>
        <v>-0.38795935656409775</v>
      </c>
      <c r="J102" s="17">
        <f t="shared" si="5"/>
        <v>0.67843991683303129</v>
      </c>
      <c r="K102" s="17">
        <f t="shared" si="6"/>
        <v>0.40420864043387827</v>
      </c>
      <c r="L102" s="17">
        <f t="shared" si="7"/>
        <v>-0.90582409761101346</v>
      </c>
      <c r="M102" s="18"/>
      <c r="N102" s="17"/>
      <c r="O102" s="17"/>
      <c r="P102" s="17"/>
      <c r="Q102" s="17"/>
    </row>
    <row r="103" spans="1:17">
      <c r="A103" s="10">
        <v>1</v>
      </c>
      <c r="B103" s="10">
        <v>178</v>
      </c>
      <c r="C103" s="10">
        <v>0</v>
      </c>
      <c r="D103" s="10">
        <v>1</v>
      </c>
      <c r="E103" s="10">
        <v>1</v>
      </c>
      <c r="F103" s="10">
        <v>0</v>
      </c>
      <c r="G103" s="10">
        <v>7</v>
      </c>
      <c r="H103" s="23">
        <v>1</v>
      </c>
      <c r="I103" s="17">
        <f t="shared" si="4"/>
        <v>-3.5552596104096112E-2</v>
      </c>
      <c r="J103" s="17">
        <f t="shared" si="5"/>
        <v>0.9650719738691157</v>
      </c>
      <c r="K103" s="17">
        <f t="shared" si="6"/>
        <v>0.49111278706445727</v>
      </c>
      <c r="L103" s="17">
        <f t="shared" si="7"/>
        <v>-0.71108146867774868</v>
      </c>
      <c r="M103" s="18"/>
      <c r="N103" s="17"/>
      <c r="O103" s="17"/>
      <c r="P103" s="17"/>
      <c r="Q103" s="17"/>
    </row>
    <row r="104" spans="1:17">
      <c r="A104" s="10">
        <v>1</v>
      </c>
      <c r="B104" s="10">
        <v>180</v>
      </c>
      <c r="C104" s="10">
        <v>0</v>
      </c>
      <c r="D104" s="10">
        <v>0</v>
      </c>
      <c r="E104" s="10">
        <v>1</v>
      </c>
      <c r="F104" s="10">
        <v>1</v>
      </c>
      <c r="G104" s="10">
        <v>61</v>
      </c>
      <c r="H104" s="23">
        <v>0</v>
      </c>
      <c r="I104" s="17">
        <f t="shared" si="4"/>
        <v>-1.1865805292141929</v>
      </c>
      <c r="J104" s="17">
        <f t="shared" si="5"/>
        <v>0.3052633204168469</v>
      </c>
      <c r="K104" s="17">
        <f t="shared" si="6"/>
        <v>0.23387106313487646</v>
      </c>
      <c r="L104" s="17">
        <f t="shared" si="7"/>
        <v>-0.26640479851739518</v>
      </c>
      <c r="M104" s="18"/>
      <c r="N104" s="17"/>
      <c r="O104" s="17"/>
      <c r="P104" s="17"/>
      <c r="Q104" s="17"/>
    </row>
    <row r="105" spans="1:17">
      <c r="A105" s="10">
        <v>1</v>
      </c>
      <c r="B105" s="10">
        <v>182</v>
      </c>
      <c r="C105" s="10">
        <v>0</v>
      </c>
      <c r="D105" s="10">
        <v>1</v>
      </c>
      <c r="E105" s="10">
        <v>1</v>
      </c>
      <c r="F105" s="10">
        <v>0</v>
      </c>
      <c r="G105" s="10">
        <v>1</v>
      </c>
      <c r="H105" s="23">
        <v>0</v>
      </c>
      <c r="I105" s="17">
        <f t="shared" si="4"/>
        <v>-3.5552596104096112E-2</v>
      </c>
      <c r="J105" s="17">
        <f t="shared" si="5"/>
        <v>0.9650719738691157</v>
      </c>
      <c r="K105" s="17">
        <f t="shared" si="6"/>
        <v>0.49111278706445727</v>
      </c>
      <c r="L105" s="17">
        <f t="shared" si="7"/>
        <v>-0.67552887257365268</v>
      </c>
      <c r="M105" s="18"/>
      <c r="N105" s="17"/>
      <c r="O105" s="17"/>
      <c r="P105" s="17"/>
      <c r="Q105" s="17"/>
    </row>
    <row r="106" spans="1:17">
      <c r="A106" s="10">
        <v>1</v>
      </c>
      <c r="B106" s="10">
        <v>183</v>
      </c>
      <c r="C106" s="10">
        <v>1</v>
      </c>
      <c r="D106" s="10">
        <v>1</v>
      </c>
      <c r="E106" s="10">
        <v>1</v>
      </c>
      <c r="F106" s="10">
        <v>0</v>
      </c>
      <c r="G106" s="10">
        <v>8</v>
      </c>
      <c r="H106" s="23">
        <v>1</v>
      </c>
      <c r="I106" s="17">
        <f t="shared" si="4"/>
        <v>-0.38795935656409775</v>
      </c>
      <c r="J106" s="17">
        <f t="shared" si="5"/>
        <v>0.67843991683303129</v>
      </c>
      <c r="K106" s="17">
        <f t="shared" si="6"/>
        <v>0.40420864043387827</v>
      </c>
      <c r="L106" s="17">
        <f t="shared" si="7"/>
        <v>-0.90582409761101346</v>
      </c>
      <c r="M106" s="18"/>
      <c r="N106" s="17"/>
      <c r="O106" s="17"/>
      <c r="P106" s="17"/>
      <c r="Q106" s="17"/>
    </row>
    <row r="107" spans="1:17">
      <c r="A107" s="10">
        <v>1</v>
      </c>
      <c r="B107" s="10">
        <v>184</v>
      </c>
      <c r="C107" s="10">
        <v>0</v>
      </c>
      <c r="D107" s="10">
        <v>1</v>
      </c>
      <c r="E107" s="10">
        <v>1</v>
      </c>
      <c r="F107" s="10">
        <v>1</v>
      </c>
      <c r="G107" s="10">
        <v>33</v>
      </c>
      <c r="H107" s="23">
        <v>0</v>
      </c>
      <c r="I107" s="17">
        <f t="shared" si="4"/>
        <v>-1.6346795963742304</v>
      </c>
      <c r="J107" s="17">
        <f t="shared" si="5"/>
        <v>0.19501484475362532</v>
      </c>
      <c r="K107" s="17">
        <f t="shared" si="6"/>
        <v>0.16319031149260016</v>
      </c>
      <c r="L107" s="17">
        <f t="shared" si="7"/>
        <v>-0.17815860769428771</v>
      </c>
      <c r="M107" s="18"/>
      <c r="N107" s="17"/>
      <c r="O107" s="17"/>
      <c r="P107" s="17"/>
      <c r="Q107" s="17"/>
    </row>
    <row r="108" spans="1:17">
      <c r="A108" s="10">
        <v>1</v>
      </c>
      <c r="B108" s="10">
        <v>186</v>
      </c>
      <c r="C108" s="10">
        <v>2</v>
      </c>
      <c r="D108" s="10">
        <v>1</v>
      </c>
      <c r="E108" s="10">
        <v>0</v>
      </c>
      <c r="F108" s="10">
        <v>0</v>
      </c>
      <c r="G108" s="10">
        <v>1</v>
      </c>
      <c r="H108" s="23">
        <v>1</v>
      </c>
      <c r="I108" s="17">
        <f t="shared" si="4"/>
        <v>0.78888357803164655</v>
      </c>
      <c r="J108" s="17">
        <f t="shared" si="5"/>
        <v>2.2009378787242713</v>
      </c>
      <c r="K108" s="17">
        <f t="shared" si="6"/>
        <v>0.68759156288326706</v>
      </c>
      <c r="L108" s="17">
        <f t="shared" si="7"/>
        <v>-0.37456027593373475</v>
      </c>
      <c r="M108" s="18"/>
      <c r="N108" s="17"/>
      <c r="O108" s="17"/>
      <c r="P108" s="17"/>
      <c r="Q108" s="17"/>
    </row>
    <row r="109" spans="1:17">
      <c r="A109" s="10">
        <v>1</v>
      </c>
      <c r="B109" s="10">
        <v>188</v>
      </c>
      <c r="C109" s="10">
        <v>2</v>
      </c>
      <c r="D109" s="10">
        <v>1</v>
      </c>
      <c r="E109" s="10">
        <v>0</v>
      </c>
      <c r="F109" s="10">
        <v>0</v>
      </c>
      <c r="G109" s="10">
        <v>3</v>
      </c>
      <c r="H109" s="23">
        <v>0</v>
      </c>
      <c r="I109" s="17">
        <f t="shared" si="4"/>
        <v>0.78888357803164655</v>
      </c>
      <c r="J109" s="17">
        <f t="shared" si="5"/>
        <v>2.2009378787242713</v>
      </c>
      <c r="K109" s="17">
        <f t="shared" si="6"/>
        <v>0.68759156288326706</v>
      </c>
      <c r="L109" s="17">
        <f t="shared" si="7"/>
        <v>-1.1634438539653813</v>
      </c>
      <c r="M109" s="18"/>
      <c r="N109" s="17"/>
      <c r="O109" s="17"/>
      <c r="P109" s="17"/>
      <c r="Q109" s="17"/>
    </row>
    <row r="110" spans="1:17">
      <c r="A110" s="10">
        <v>1</v>
      </c>
      <c r="B110" s="10">
        <v>189</v>
      </c>
      <c r="C110" s="10">
        <v>0</v>
      </c>
      <c r="D110" s="10">
        <v>0</v>
      </c>
      <c r="E110" s="10">
        <v>1</v>
      </c>
      <c r="F110" s="10">
        <v>1</v>
      </c>
      <c r="G110" s="10">
        <v>13</v>
      </c>
      <c r="H110" s="23">
        <v>0</v>
      </c>
      <c r="I110" s="17">
        <f t="shared" si="4"/>
        <v>-1.1865805292141929</v>
      </c>
      <c r="J110" s="17">
        <f t="shared" si="5"/>
        <v>0.3052633204168469</v>
      </c>
      <c r="K110" s="17">
        <f t="shared" si="6"/>
        <v>0.23387106313487646</v>
      </c>
      <c r="L110" s="17">
        <f t="shared" si="7"/>
        <v>-0.26640479851739518</v>
      </c>
      <c r="M110" s="18"/>
      <c r="N110" s="17"/>
      <c r="O110" s="17"/>
      <c r="P110" s="17"/>
      <c r="Q110" s="17"/>
    </row>
    <row r="111" spans="1:17">
      <c r="A111" s="10">
        <v>1</v>
      </c>
      <c r="B111" s="10">
        <v>191</v>
      </c>
      <c r="C111" s="10">
        <v>1</v>
      </c>
      <c r="D111" s="10">
        <v>1</v>
      </c>
      <c r="E111" s="10">
        <v>1</v>
      </c>
      <c r="F111" s="10">
        <v>1</v>
      </c>
      <c r="G111" s="10">
        <v>43</v>
      </c>
      <c r="H111" s="23">
        <v>0</v>
      </c>
      <c r="I111" s="17">
        <f t="shared" si="4"/>
        <v>-1.9870863568342321</v>
      </c>
      <c r="J111" s="17">
        <f t="shared" si="5"/>
        <v>0.13709428792696407</v>
      </c>
      <c r="K111" s="17">
        <f t="shared" si="6"/>
        <v>0.12056545299941712</v>
      </c>
      <c r="L111" s="17">
        <f t="shared" si="7"/>
        <v>-0.12847613826679452</v>
      </c>
      <c r="M111" s="18"/>
      <c r="N111" s="17"/>
      <c r="O111" s="17"/>
      <c r="P111" s="17"/>
      <c r="Q111" s="17"/>
    </row>
    <row r="112" spans="1:17">
      <c r="A112" s="10">
        <v>1</v>
      </c>
      <c r="B112" s="10">
        <v>193</v>
      </c>
      <c r="C112" s="10">
        <v>0</v>
      </c>
      <c r="D112" s="10">
        <v>0</v>
      </c>
      <c r="E112" s="10">
        <v>1</v>
      </c>
      <c r="F112" s="10">
        <v>2</v>
      </c>
      <c r="G112" s="10">
        <v>69</v>
      </c>
      <c r="H112" s="23">
        <v>0</v>
      </c>
      <c r="I112" s="17">
        <f t="shared" si="4"/>
        <v>-2.785707529484327</v>
      </c>
      <c r="J112" s="17">
        <f t="shared" si="5"/>
        <v>6.1685429327513815E-2</v>
      </c>
      <c r="K112" s="17">
        <f t="shared" si="6"/>
        <v>5.8101418389613031E-2</v>
      </c>
      <c r="L112" s="17">
        <f t="shared" si="7"/>
        <v>-5.9857673035817023E-2</v>
      </c>
      <c r="M112" s="18"/>
      <c r="N112" s="17"/>
      <c r="O112" s="17"/>
      <c r="P112" s="17"/>
      <c r="Q112" s="17"/>
    </row>
    <row r="113" spans="1:17">
      <c r="A113" s="10">
        <v>1</v>
      </c>
      <c r="B113" s="10">
        <v>196</v>
      </c>
      <c r="C113" s="10">
        <v>0</v>
      </c>
      <c r="D113" s="10">
        <v>1</v>
      </c>
      <c r="E113" s="10">
        <v>1</v>
      </c>
      <c r="F113" s="10">
        <v>0</v>
      </c>
      <c r="G113" s="10">
        <v>20</v>
      </c>
      <c r="H113" s="23">
        <v>0</v>
      </c>
      <c r="I113" s="17">
        <f t="shared" si="4"/>
        <v>-3.5552596104096112E-2</v>
      </c>
      <c r="J113" s="17">
        <f t="shared" si="5"/>
        <v>0.9650719738691157</v>
      </c>
      <c r="K113" s="17">
        <f t="shared" si="6"/>
        <v>0.49111278706445727</v>
      </c>
      <c r="L113" s="17">
        <f t="shared" si="7"/>
        <v>-0.67552887257365268</v>
      </c>
      <c r="M113" s="18"/>
      <c r="N113" s="17"/>
      <c r="O113" s="17"/>
      <c r="P113" s="17"/>
      <c r="Q113" s="17"/>
    </row>
    <row r="114" spans="1:17">
      <c r="A114" s="10">
        <v>1</v>
      </c>
      <c r="B114" s="10">
        <v>198</v>
      </c>
      <c r="C114" s="10">
        <v>1</v>
      </c>
      <c r="D114" s="10">
        <v>1</v>
      </c>
      <c r="E114" s="10">
        <v>1</v>
      </c>
      <c r="F114" s="10">
        <v>0</v>
      </c>
      <c r="G114" s="10">
        <v>59</v>
      </c>
      <c r="H114" s="23">
        <v>0</v>
      </c>
      <c r="I114" s="17">
        <f t="shared" si="4"/>
        <v>-0.38795935656409775</v>
      </c>
      <c r="J114" s="17">
        <f t="shared" si="5"/>
        <v>0.67843991683303129</v>
      </c>
      <c r="K114" s="17">
        <f t="shared" si="6"/>
        <v>0.40420864043387827</v>
      </c>
      <c r="L114" s="17">
        <f t="shared" si="7"/>
        <v>-0.51786474104691571</v>
      </c>
      <c r="M114" s="18"/>
      <c r="N114" s="17"/>
      <c r="O114" s="17"/>
      <c r="P114" s="17"/>
      <c r="Q114" s="17"/>
    </row>
    <row r="115" spans="1:17">
      <c r="A115" s="10">
        <v>1</v>
      </c>
      <c r="B115" s="10">
        <v>200</v>
      </c>
      <c r="C115" s="10">
        <v>0</v>
      </c>
      <c r="D115" s="10">
        <v>0</v>
      </c>
      <c r="E115" s="10">
        <v>1</v>
      </c>
      <c r="F115" s="10">
        <v>0</v>
      </c>
      <c r="G115" s="10">
        <v>1</v>
      </c>
      <c r="H115" s="23">
        <v>0</v>
      </c>
      <c r="I115" s="17">
        <f t="shared" si="4"/>
        <v>0.41254647105594144</v>
      </c>
      <c r="J115" s="17">
        <f t="shared" si="5"/>
        <v>1.5106597426299266</v>
      </c>
      <c r="K115" s="17">
        <f t="shared" si="6"/>
        <v>0.60169831737035939</v>
      </c>
      <c r="L115" s="17">
        <f t="shared" si="7"/>
        <v>-0.9205455642751148</v>
      </c>
      <c r="M115" s="18"/>
      <c r="N115" s="17"/>
      <c r="O115" s="17"/>
      <c r="P115" s="17"/>
      <c r="Q115" s="17"/>
    </row>
    <row r="116" spans="1:17">
      <c r="A116" s="10">
        <v>1</v>
      </c>
      <c r="B116" s="10">
        <v>202</v>
      </c>
      <c r="C116" s="10">
        <v>0</v>
      </c>
      <c r="D116" s="10">
        <v>1</v>
      </c>
      <c r="E116" s="10">
        <v>1</v>
      </c>
      <c r="F116" s="10">
        <v>0</v>
      </c>
      <c r="G116" s="10">
        <v>14</v>
      </c>
      <c r="H116" s="23">
        <v>0</v>
      </c>
      <c r="I116" s="17">
        <f t="shared" si="4"/>
        <v>-3.5552596104096112E-2</v>
      </c>
      <c r="J116" s="17">
        <f t="shared" si="5"/>
        <v>0.9650719738691157</v>
      </c>
      <c r="K116" s="17">
        <f t="shared" si="6"/>
        <v>0.49111278706445727</v>
      </c>
      <c r="L116" s="17">
        <f t="shared" si="7"/>
        <v>-0.67552887257365268</v>
      </c>
      <c r="M116" s="18"/>
      <c r="N116" s="17"/>
      <c r="O116" s="17"/>
      <c r="P116" s="17"/>
      <c r="Q116" s="17"/>
    </row>
    <row r="117" spans="1:17">
      <c r="A117" s="10">
        <v>1</v>
      </c>
      <c r="B117" s="10">
        <v>203</v>
      </c>
      <c r="C117" s="10">
        <v>1</v>
      </c>
      <c r="D117" s="10">
        <v>1</v>
      </c>
      <c r="E117" s="10">
        <v>1</v>
      </c>
      <c r="F117" s="10">
        <v>2</v>
      </c>
      <c r="G117" s="10">
        <v>71</v>
      </c>
      <c r="H117" s="23">
        <v>0</v>
      </c>
      <c r="I117" s="17">
        <f t="shared" si="4"/>
        <v>-3.5862133571043664</v>
      </c>
      <c r="J117" s="17">
        <f t="shared" si="5"/>
        <v>2.7703033556657403E-2</v>
      </c>
      <c r="K117" s="17">
        <f t="shared" si="6"/>
        <v>2.695626329016779E-2</v>
      </c>
      <c r="L117" s="17">
        <f t="shared" si="7"/>
        <v>-2.7326247436552282E-2</v>
      </c>
      <c r="M117" s="18"/>
      <c r="N117" s="17"/>
      <c r="O117" s="17"/>
      <c r="P117" s="17"/>
      <c r="Q117" s="17"/>
    </row>
    <row r="118" spans="1:17">
      <c r="A118" s="10">
        <v>1</v>
      </c>
      <c r="B118" s="10">
        <v>204</v>
      </c>
      <c r="C118" s="10">
        <v>0</v>
      </c>
      <c r="D118" s="10">
        <v>1</v>
      </c>
      <c r="E118" s="10">
        <v>1</v>
      </c>
      <c r="F118" s="10">
        <v>0</v>
      </c>
      <c r="G118" s="10">
        <v>13</v>
      </c>
      <c r="H118" s="23">
        <v>0</v>
      </c>
      <c r="I118" s="17">
        <f t="shared" si="4"/>
        <v>-3.5552596104096112E-2</v>
      </c>
      <c r="J118" s="17">
        <f t="shared" si="5"/>
        <v>0.9650719738691157</v>
      </c>
      <c r="K118" s="17">
        <f t="shared" si="6"/>
        <v>0.49111278706445727</v>
      </c>
      <c r="L118" s="17">
        <f t="shared" si="7"/>
        <v>-0.67552887257365268</v>
      </c>
      <c r="M118" s="18"/>
      <c r="N118" s="17"/>
      <c r="O118" s="17"/>
      <c r="P118" s="17"/>
      <c r="Q118" s="17"/>
    </row>
    <row r="119" spans="1:17">
      <c r="A119" s="10">
        <v>1</v>
      </c>
      <c r="B119" s="10">
        <v>207</v>
      </c>
      <c r="C119" s="10">
        <v>2</v>
      </c>
      <c r="D119" s="10">
        <v>1</v>
      </c>
      <c r="E119" s="10">
        <v>0</v>
      </c>
      <c r="F119" s="10">
        <v>2</v>
      </c>
      <c r="G119" s="10">
        <v>72</v>
      </c>
      <c r="H119" s="23">
        <v>0</v>
      </c>
      <c r="I119" s="17">
        <f t="shared" si="4"/>
        <v>-2.4093704225086219</v>
      </c>
      <c r="J119" s="17">
        <f t="shared" si="5"/>
        <v>8.9871858063774041E-2</v>
      </c>
      <c r="K119" s="17">
        <f t="shared" si="6"/>
        <v>8.2460940154411411E-2</v>
      </c>
      <c r="L119" s="17">
        <f t="shared" si="7"/>
        <v>-8.6060127920786586E-2</v>
      </c>
      <c r="M119" s="18"/>
      <c r="N119" s="17"/>
      <c r="O119" s="17"/>
      <c r="P119" s="17"/>
      <c r="Q119" s="17"/>
    </row>
    <row r="120" spans="1:17">
      <c r="A120" s="10">
        <v>1</v>
      </c>
      <c r="B120" s="10">
        <v>208</v>
      </c>
      <c r="C120" s="10">
        <v>0</v>
      </c>
      <c r="D120" s="10">
        <v>1</v>
      </c>
      <c r="E120" s="10">
        <v>1</v>
      </c>
      <c r="F120" s="10">
        <v>0</v>
      </c>
      <c r="G120" s="10">
        <v>1</v>
      </c>
      <c r="H120" s="23">
        <v>1</v>
      </c>
      <c r="I120" s="17">
        <f t="shared" si="4"/>
        <v>-3.5552596104096112E-2</v>
      </c>
      <c r="J120" s="17">
        <f t="shared" si="5"/>
        <v>0.9650719738691157</v>
      </c>
      <c r="K120" s="17">
        <f t="shared" si="6"/>
        <v>0.49111278706445727</v>
      </c>
      <c r="L120" s="17">
        <f t="shared" si="7"/>
        <v>-0.71108146867774868</v>
      </c>
      <c r="M120" s="18"/>
      <c r="N120" s="17"/>
      <c r="O120" s="17"/>
      <c r="P120" s="17"/>
      <c r="Q120" s="17"/>
    </row>
    <row r="121" spans="1:17">
      <c r="A121" s="10">
        <v>1</v>
      </c>
      <c r="B121" s="10">
        <v>211</v>
      </c>
      <c r="C121" s="10">
        <v>0</v>
      </c>
      <c r="D121" s="10">
        <v>1</v>
      </c>
      <c r="E121" s="10">
        <v>1</v>
      </c>
      <c r="F121" s="10">
        <v>0</v>
      </c>
      <c r="G121" s="10">
        <v>2</v>
      </c>
      <c r="H121" s="23">
        <v>1</v>
      </c>
      <c r="I121" s="17">
        <f t="shared" si="4"/>
        <v>-3.5552596104096112E-2</v>
      </c>
      <c r="J121" s="17">
        <f t="shared" si="5"/>
        <v>0.9650719738691157</v>
      </c>
      <c r="K121" s="17">
        <f t="shared" si="6"/>
        <v>0.49111278706445727</v>
      </c>
      <c r="L121" s="17">
        <f t="shared" si="7"/>
        <v>-0.71108146867774868</v>
      </c>
      <c r="M121" s="18"/>
      <c r="N121" s="17"/>
      <c r="O121" s="17"/>
      <c r="P121" s="17"/>
      <c r="Q121" s="17"/>
    </row>
    <row r="122" spans="1:17">
      <c r="A122" s="10">
        <v>1</v>
      </c>
      <c r="B122" s="10">
        <v>212</v>
      </c>
      <c r="C122" s="10">
        <v>2</v>
      </c>
      <c r="D122" s="10">
        <v>1</v>
      </c>
      <c r="E122" s="10">
        <v>0</v>
      </c>
      <c r="F122" s="10">
        <v>0</v>
      </c>
      <c r="G122" s="10">
        <v>1</v>
      </c>
      <c r="H122" s="23">
        <v>0</v>
      </c>
      <c r="I122" s="17">
        <f t="shared" si="4"/>
        <v>0.78888357803164655</v>
      </c>
      <c r="J122" s="17">
        <f t="shared" si="5"/>
        <v>2.2009378787242713</v>
      </c>
      <c r="K122" s="17">
        <f t="shared" si="6"/>
        <v>0.68759156288326706</v>
      </c>
      <c r="L122" s="17">
        <f t="shared" si="7"/>
        <v>-1.1634438539653813</v>
      </c>
      <c r="M122" s="18"/>
      <c r="N122" s="17"/>
      <c r="O122" s="17"/>
      <c r="P122" s="17"/>
      <c r="Q122" s="17"/>
    </row>
    <row r="123" spans="1:17">
      <c r="A123" s="10">
        <v>1</v>
      </c>
      <c r="B123" s="10">
        <v>213</v>
      </c>
      <c r="C123" s="10">
        <v>0</v>
      </c>
      <c r="D123" s="10">
        <v>0</v>
      </c>
      <c r="E123" s="10">
        <v>1</v>
      </c>
      <c r="F123" s="10">
        <v>2</v>
      </c>
      <c r="G123" s="10">
        <v>61</v>
      </c>
      <c r="H123" s="23">
        <v>0</v>
      </c>
      <c r="I123" s="17">
        <f t="shared" si="4"/>
        <v>-2.785707529484327</v>
      </c>
      <c r="J123" s="17">
        <f t="shared" si="5"/>
        <v>6.1685429327513815E-2</v>
      </c>
      <c r="K123" s="17">
        <f t="shared" si="6"/>
        <v>5.8101418389613031E-2</v>
      </c>
      <c r="L123" s="17">
        <f t="shared" si="7"/>
        <v>-5.9857673035817023E-2</v>
      </c>
      <c r="M123" s="18"/>
      <c r="N123" s="17"/>
      <c r="O123" s="17"/>
      <c r="P123" s="17"/>
      <c r="Q123" s="17"/>
    </row>
    <row r="124" spans="1:17">
      <c r="A124" s="10">
        <v>1</v>
      </c>
      <c r="B124" s="10">
        <v>214</v>
      </c>
      <c r="C124" s="10">
        <v>0</v>
      </c>
      <c r="D124" s="10">
        <v>0</v>
      </c>
      <c r="E124" s="10">
        <v>1</v>
      </c>
      <c r="F124" s="10">
        <v>1</v>
      </c>
      <c r="G124" s="10">
        <v>29</v>
      </c>
      <c r="H124" s="23">
        <v>0</v>
      </c>
      <c r="I124" s="17">
        <f t="shared" si="4"/>
        <v>-1.1865805292141929</v>
      </c>
      <c r="J124" s="17">
        <f t="shared" si="5"/>
        <v>0.3052633204168469</v>
      </c>
      <c r="K124" s="17">
        <f t="shared" si="6"/>
        <v>0.23387106313487646</v>
      </c>
      <c r="L124" s="17">
        <f t="shared" si="7"/>
        <v>-0.26640479851739518</v>
      </c>
      <c r="M124" s="18"/>
      <c r="N124" s="17"/>
      <c r="O124" s="17"/>
      <c r="P124" s="17"/>
      <c r="Q124" s="17"/>
    </row>
    <row r="125" spans="1:17">
      <c r="A125" s="10">
        <v>1</v>
      </c>
      <c r="B125" s="10">
        <v>215</v>
      </c>
      <c r="C125" s="10">
        <v>1</v>
      </c>
      <c r="D125" s="10">
        <v>1</v>
      </c>
      <c r="E125" s="10">
        <v>1</v>
      </c>
      <c r="F125" s="10">
        <v>0</v>
      </c>
      <c r="G125" s="10">
        <v>23</v>
      </c>
      <c r="H125" s="23">
        <v>0</v>
      </c>
      <c r="I125" s="17">
        <f t="shared" si="4"/>
        <v>-0.38795935656409775</v>
      </c>
      <c r="J125" s="17">
        <f t="shared" si="5"/>
        <v>0.67843991683303129</v>
      </c>
      <c r="K125" s="17">
        <f t="shared" si="6"/>
        <v>0.40420864043387827</v>
      </c>
      <c r="L125" s="17">
        <f t="shared" si="7"/>
        <v>-0.51786474104691571</v>
      </c>
      <c r="M125" s="18"/>
      <c r="N125" s="17"/>
      <c r="O125" s="17"/>
      <c r="P125" s="17"/>
      <c r="Q125" s="17"/>
    </row>
    <row r="126" spans="1:17">
      <c r="A126" s="10">
        <v>1</v>
      </c>
      <c r="B126" s="10">
        <v>216</v>
      </c>
      <c r="C126" s="10">
        <v>2</v>
      </c>
      <c r="D126" s="10">
        <v>1</v>
      </c>
      <c r="E126" s="10">
        <v>0</v>
      </c>
      <c r="F126" s="10">
        <v>0</v>
      </c>
      <c r="G126" s="10">
        <v>57</v>
      </c>
      <c r="H126" s="23">
        <v>0</v>
      </c>
      <c r="I126" s="17">
        <f t="shared" si="4"/>
        <v>0.78888357803164655</v>
      </c>
      <c r="J126" s="17">
        <f t="shared" si="5"/>
        <v>2.2009378787242713</v>
      </c>
      <c r="K126" s="17">
        <f t="shared" si="6"/>
        <v>0.68759156288326706</v>
      </c>
      <c r="L126" s="17">
        <f t="shared" si="7"/>
        <v>-1.1634438539653813</v>
      </c>
      <c r="M126" s="18"/>
      <c r="N126" s="17"/>
      <c r="O126" s="17"/>
      <c r="P126" s="17"/>
      <c r="Q126" s="17"/>
    </row>
    <row r="127" spans="1:17">
      <c r="A127" s="10">
        <v>1</v>
      </c>
      <c r="B127" s="10">
        <v>220</v>
      </c>
      <c r="C127" s="10">
        <v>0</v>
      </c>
      <c r="D127" s="10">
        <v>1</v>
      </c>
      <c r="E127" s="10">
        <v>1</v>
      </c>
      <c r="F127" s="10">
        <v>0</v>
      </c>
      <c r="G127" s="10">
        <v>8</v>
      </c>
      <c r="H127" s="23">
        <v>0</v>
      </c>
      <c r="I127" s="17">
        <f t="shared" si="4"/>
        <v>-3.5552596104096112E-2</v>
      </c>
      <c r="J127" s="17">
        <f t="shared" si="5"/>
        <v>0.9650719738691157</v>
      </c>
      <c r="K127" s="17">
        <f t="shared" si="6"/>
        <v>0.49111278706445727</v>
      </c>
      <c r="L127" s="17">
        <f t="shared" si="7"/>
        <v>-0.67552887257365268</v>
      </c>
      <c r="M127" s="18"/>
      <c r="N127" s="17"/>
      <c r="O127" s="17"/>
      <c r="P127" s="17"/>
      <c r="Q127" s="17"/>
    </row>
    <row r="128" spans="1:17">
      <c r="A128" s="10">
        <v>1</v>
      </c>
      <c r="B128" s="10">
        <v>221</v>
      </c>
      <c r="C128" s="10">
        <v>0</v>
      </c>
      <c r="D128" s="10">
        <v>1</v>
      </c>
      <c r="E128" s="10">
        <v>1</v>
      </c>
      <c r="F128" s="10">
        <v>0</v>
      </c>
      <c r="G128" s="10">
        <v>4</v>
      </c>
      <c r="H128" s="23">
        <v>1</v>
      </c>
      <c r="I128" s="17">
        <f t="shared" si="4"/>
        <v>-3.5552596104096112E-2</v>
      </c>
      <c r="J128" s="17">
        <f t="shared" si="5"/>
        <v>0.9650719738691157</v>
      </c>
      <c r="K128" s="17">
        <f t="shared" si="6"/>
        <v>0.49111278706445727</v>
      </c>
      <c r="L128" s="17">
        <f t="shared" si="7"/>
        <v>-0.71108146867774868</v>
      </c>
      <c r="M128" s="18"/>
      <c r="N128" s="17"/>
      <c r="O128" s="17"/>
      <c r="P128" s="17"/>
      <c r="Q128" s="17"/>
    </row>
    <row r="129" spans="1:17">
      <c r="A129" s="10">
        <v>1</v>
      </c>
      <c r="B129" s="10">
        <v>222</v>
      </c>
      <c r="C129" s="10">
        <v>1</v>
      </c>
      <c r="D129" s="10">
        <v>0</v>
      </c>
      <c r="E129" s="10">
        <v>1</v>
      </c>
      <c r="F129" s="10">
        <v>2</v>
      </c>
      <c r="G129" s="10">
        <v>71</v>
      </c>
      <c r="H129" s="23">
        <v>0</v>
      </c>
      <c r="I129" s="17">
        <f t="shared" si="4"/>
        <v>-3.1381142899443288</v>
      </c>
      <c r="J129" s="17">
        <f t="shared" si="5"/>
        <v>4.3364493712304227E-2</v>
      </c>
      <c r="K129" s="17">
        <f t="shared" si="6"/>
        <v>4.1562171200605839E-2</v>
      </c>
      <c r="L129" s="17">
        <f t="shared" si="7"/>
        <v>-4.2450581615894066E-2</v>
      </c>
      <c r="M129" s="18"/>
      <c r="N129" s="17"/>
      <c r="O129" s="17"/>
      <c r="P129" s="17"/>
      <c r="Q129" s="17"/>
    </row>
    <row r="130" spans="1:17">
      <c r="A130" s="10">
        <v>1</v>
      </c>
      <c r="B130" s="10">
        <v>223</v>
      </c>
      <c r="C130" s="10">
        <v>0</v>
      </c>
      <c r="D130" s="10">
        <v>0</v>
      </c>
      <c r="E130" s="10">
        <v>1</v>
      </c>
      <c r="F130" s="10">
        <v>1</v>
      </c>
      <c r="G130" s="10">
        <v>1</v>
      </c>
      <c r="H130" s="23">
        <v>0</v>
      </c>
      <c r="I130" s="17">
        <f t="shared" si="4"/>
        <v>-1.1865805292141929</v>
      </c>
      <c r="J130" s="17">
        <f t="shared" si="5"/>
        <v>0.3052633204168469</v>
      </c>
      <c r="K130" s="17">
        <f t="shared" si="6"/>
        <v>0.23387106313487646</v>
      </c>
      <c r="L130" s="17">
        <f t="shared" si="7"/>
        <v>-0.26640479851739518</v>
      </c>
      <c r="M130" s="18"/>
      <c r="N130" s="17"/>
      <c r="O130" s="17"/>
      <c r="P130" s="17"/>
      <c r="Q130" s="17"/>
    </row>
    <row r="131" spans="1:17">
      <c r="A131" s="10">
        <v>1</v>
      </c>
      <c r="B131" s="10">
        <v>224</v>
      </c>
      <c r="C131" s="10">
        <v>0</v>
      </c>
      <c r="D131" s="10">
        <v>1</v>
      </c>
      <c r="E131" s="10">
        <v>1</v>
      </c>
      <c r="F131" s="10">
        <v>0</v>
      </c>
      <c r="G131" s="10">
        <v>4</v>
      </c>
      <c r="H131" s="23">
        <v>1</v>
      </c>
      <c r="I131" s="17">
        <f t="shared" si="4"/>
        <v>-3.5552596104096112E-2</v>
      </c>
      <c r="J131" s="17">
        <f t="shared" si="5"/>
        <v>0.9650719738691157</v>
      </c>
      <c r="K131" s="17">
        <f t="shared" si="6"/>
        <v>0.49111278706445727</v>
      </c>
      <c r="L131" s="17">
        <f t="shared" si="7"/>
        <v>-0.71108146867774868</v>
      </c>
      <c r="M131" s="18"/>
      <c r="N131" s="17"/>
      <c r="O131" s="17"/>
      <c r="P131" s="17"/>
      <c r="Q131" s="17"/>
    </row>
    <row r="132" spans="1:17">
      <c r="A132" s="10">
        <v>1</v>
      </c>
      <c r="B132" s="10">
        <v>225</v>
      </c>
      <c r="C132" s="10">
        <v>0</v>
      </c>
      <c r="D132" s="10">
        <v>0</v>
      </c>
      <c r="E132" s="10">
        <v>1</v>
      </c>
      <c r="F132" s="10">
        <v>1</v>
      </c>
      <c r="G132" s="10">
        <v>12</v>
      </c>
      <c r="H132" s="23">
        <v>0</v>
      </c>
      <c r="I132" s="17">
        <f t="shared" si="4"/>
        <v>-1.1865805292141929</v>
      </c>
      <c r="J132" s="17">
        <f t="shared" si="5"/>
        <v>0.3052633204168469</v>
      </c>
      <c r="K132" s="17">
        <f t="shared" si="6"/>
        <v>0.23387106313487646</v>
      </c>
      <c r="L132" s="17">
        <f t="shared" si="7"/>
        <v>-0.26640479851739518</v>
      </c>
      <c r="M132" s="18"/>
      <c r="N132" s="17"/>
      <c r="O132" s="17"/>
      <c r="P132" s="17"/>
      <c r="Q132" s="17"/>
    </row>
    <row r="133" spans="1:17">
      <c r="A133" s="10">
        <v>1</v>
      </c>
      <c r="B133" s="10">
        <v>226</v>
      </c>
      <c r="C133" s="10">
        <v>2</v>
      </c>
      <c r="D133" s="10">
        <v>1</v>
      </c>
      <c r="E133" s="10">
        <v>0</v>
      </c>
      <c r="F133" s="10">
        <v>1</v>
      </c>
      <c r="G133" s="10">
        <v>24</v>
      </c>
      <c r="H133" s="23">
        <v>0</v>
      </c>
      <c r="I133" s="17">
        <f t="shared" si="4"/>
        <v>-0.81024342223848778</v>
      </c>
      <c r="J133" s="17">
        <f t="shared" si="5"/>
        <v>0.44474979105547829</v>
      </c>
      <c r="K133" s="17">
        <f t="shared" si="6"/>
        <v>0.30783862632059028</v>
      </c>
      <c r="L133" s="17">
        <f t="shared" si="7"/>
        <v>-0.36793615159243365</v>
      </c>
      <c r="M133" s="18"/>
      <c r="N133" s="17"/>
      <c r="O133" s="17"/>
      <c r="P133" s="17"/>
      <c r="Q133" s="17"/>
    </row>
    <row r="134" spans="1:17">
      <c r="A134" s="10">
        <v>1</v>
      </c>
      <c r="B134" s="10">
        <v>228</v>
      </c>
      <c r="C134" s="10">
        <v>0</v>
      </c>
      <c r="D134" s="10">
        <v>1</v>
      </c>
      <c r="E134" s="10">
        <v>1</v>
      </c>
      <c r="F134" s="10">
        <v>0</v>
      </c>
      <c r="G134" s="10">
        <v>1</v>
      </c>
      <c r="H134" s="23">
        <v>1</v>
      </c>
      <c r="I134" s="17">
        <f t="shared" ref="I134:I197" si="8">H$2+(C$2*C134)+(D$2*D134)+(E$2*E134)+(F$2*F134)</f>
        <v>-3.5552596104096112E-2</v>
      </c>
      <c r="J134" s="17">
        <f t="shared" ref="J134:J197" si="9">EXP(I134)</f>
        <v>0.9650719738691157</v>
      </c>
      <c r="K134" s="17">
        <f t="shared" ref="K134:K197" si="10">J134/(1+J134)</f>
        <v>0.49111278706445727</v>
      </c>
      <c r="L134" s="17">
        <f t="shared" ref="L134:L197" si="11">H134*LN(K134)+(1-H134)*LN(1-K134)</f>
        <v>-0.71108146867774868</v>
      </c>
      <c r="M134" s="18"/>
      <c r="N134" s="17"/>
      <c r="O134" s="17"/>
      <c r="P134" s="17"/>
      <c r="Q134" s="17"/>
    </row>
    <row r="135" spans="1:17">
      <c r="A135" s="10">
        <v>1</v>
      </c>
      <c r="B135" s="10">
        <v>229</v>
      </c>
      <c r="C135" s="10">
        <v>1</v>
      </c>
      <c r="D135" s="10">
        <v>1</v>
      </c>
      <c r="E135" s="10">
        <v>1</v>
      </c>
      <c r="F135" s="10">
        <v>0</v>
      </c>
      <c r="G135" s="10">
        <v>30</v>
      </c>
      <c r="H135" s="23">
        <v>0</v>
      </c>
      <c r="I135" s="17">
        <f t="shared" si="8"/>
        <v>-0.38795935656409775</v>
      </c>
      <c r="J135" s="17">
        <f t="shared" si="9"/>
        <v>0.67843991683303129</v>
      </c>
      <c r="K135" s="17">
        <f t="shared" si="10"/>
        <v>0.40420864043387827</v>
      </c>
      <c r="L135" s="17">
        <f t="shared" si="11"/>
        <v>-0.51786474104691571</v>
      </c>
      <c r="M135" s="18"/>
      <c r="N135" s="17"/>
      <c r="O135" s="17"/>
      <c r="P135" s="17"/>
      <c r="Q135" s="17"/>
    </row>
    <row r="136" spans="1:17">
      <c r="A136" s="10">
        <v>1</v>
      </c>
      <c r="B136" s="10">
        <v>230</v>
      </c>
      <c r="C136" s="10">
        <v>1</v>
      </c>
      <c r="D136" s="10">
        <v>1</v>
      </c>
      <c r="E136" s="10">
        <v>1</v>
      </c>
      <c r="F136" s="10">
        <v>2</v>
      </c>
      <c r="G136" s="10">
        <v>47</v>
      </c>
      <c r="H136" s="23">
        <v>0</v>
      </c>
      <c r="I136" s="17">
        <f t="shared" si="8"/>
        <v>-3.5862133571043664</v>
      </c>
      <c r="J136" s="17">
        <f t="shared" si="9"/>
        <v>2.7703033556657403E-2</v>
      </c>
      <c r="K136" s="17">
        <f t="shared" si="10"/>
        <v>2.695626329016779E-2</v>
      </c>
      <c r="L136" s="17">
        <f t="shared" si="11"/>
        <v>-2.7326247436552282E-2</v>
      </c>
      <c r="M136" s="18"/>
      <c r="N136" s="17"/>
      <c r="O136" s="17"/>
      <c r="P136" s="17"/>
      <c r="Q136" s="17"/>
    </row>
    <row r="137" spans="1:17">
      <c r="A137" s="10">
        <v>1</v>
      </c>
      <c r="B137" s="10">
        <v>232</v>
      </c>
      <c r="C137" s="10">
        <v>0</v>
      </c>
      <c r="D137" s="10">
        <v>1</v>
      </c>
      <c r="E137" s="10">
        <v>1</v>
      </c>
      <c r="F137" s="10">
        <v>0</v>
      </c>
      <c r="G137" s="10">
        <v>50</v>
      </c>
      <c r="H137" s="23">
        <v>0</v>
      </c>
      <c r="I137" s="17">
        <f t="shared" si="8"/>
        <v>-3.5552596104096112E-2</v>
      </c>
      <c r="J137" s="17">
        <f t="shared" si="9"/>
        <v>0.9650719738691157</v>
      </c>
      <c r="K137" s="17">
        <f t="shared" si="10"/>
        <v>0.49111278706445727</v>
      </c>
      <c r="L137" s="17">
        <f t="shared" si="11"/>
        <v>-0.67552887257365268</v>
      </c>
      <c r="M137" s="18"/>
      <c r="N137" s="17"/>
      <c r="O137" s="17"/>
      <c r="P137" s="17"/>
      <c r="Q137" s="17"/>
    </row>
    <row r="138" spans="1:17">
      <c r="A138" s="10">
        <v>1</v>
      </c>
      <c r="B138" s="10">
        <v>233</v>
      </c>
      <c r="C138" s="10">
        <v>0</v>
      </c>
      <c r="D138" s="10">
        <v>1</v>
      </c>
      <c r="E138" s="10">
        <v>1</v>
      </c>
      <c r="F138" s="10">
        <v>0</v>
      </c>
      <c r="G138" s="10">
        <v>1</v>
      </c>
      <c r="H138" s="23">
        <v>1</v>
      </c>
      <c r="I138" s="17">
        <f t="shared" si="8"/>
        <v>-3.5552596104096112E-2</v>
      </c>
      <c r="J138" s="17">
        <f t="shared" si="9"/>
        <v>0.9650719738691157</v>
      </c>
      <c r="K138" s="17">
        <f t="shared" si="10"/>
        <v>0.49111278706445727</v>
      </c>
      <c r="L138" s="17">
        <f t="shared" si="11"/>
        <v>-0.71108146867774868</v>
      </c>
      <c r="M138" s="18"/>
      <c r="N138" s="17"/>
      <c r="O138" s="17"/>
      <c r="P138" s="17"/>
      <c r="Q138" s="17"/>
    </row>
    <row r="139" spans="1:17">
      <c r="A139" s="10">
        <v>1</v>
      </c>
      <c r="B139" s="10">
        <v>234</v>
      </c>
      <c r="C139" s="10">
        <v>0</v>
      </c>
      <c r="D139" s="10">
        <v>0</v>
      </c>
      <c r="E139" s="10">
        <v>1</v>
      </c>
      <c r="F139" s="10">
        <v>2</v>
      </c>
      <c r="G139" s="10">
        <v>72</v>
      </c>
      <c r="H139" s="23">
        <v>0</v>
      </c>
      <c r="I139" s="17">
        <f t="shared" si="8"/>
        <v>-2.785707529484327</v>
      </c>
      <c r="J139" s="17">
        <f t="shared" si="9"/>
        <v>6.1685429327513815E-2</v>
      </c>
      <c r="K139" s="17">
        <f t="shared" si="10"/>
        <v>5.8101418389613031E-2</v>
      </c>
      <c r="L139" s="17">
        <f t="shared" si="11"/>
        <v>-5.9857673035817023E-2</v>
      </c>
      <c r="M139" s="18"/>
      <c r="N139" s="17"/>
      <c r="O139" s="17"/>
      <c r="P139" s="17"/>
      <c r="Q139" s="17"/>
    </row>
    <row r="140" spans="1:17">
      <c r="A140" s="10">
        <v>1</v>
      </c>
      <c r="B140" s="10">
        <v>237</v>
      </c>
      <c r="C140" s="10">
        <v>2</v>
      </c>
      <c r="D140" s="10">
        <v>1</v>
      </c>
      <c r="E140" s="10">
        <v>0</v>
      </c>
      <c r="F140" s="10">
        <v>2</v>
      </c>
      <c r="G140" s="10">
        <v>10</v>
      </c>
      <c r="H140" s="23">
        <v>0</v>
      </c>
      <c r="I140" s="17">
        <f t="shared" si="8"/>
        <v>-2.4093704225086219</v>
      </c>
      <c r="J140" s="17">
        <f t="shared" si="9"/>
        <v>8.9871858063774041E-2</v>
      </c>
      <c r="K140" s="17">
        <f t="shared" si="10"/>
        <v>8.2460940154411411E-2</v>
      </c>
      <c r="L140" s="17">
        <f t="shared" si="11"/>
        <v>-8.6060127920786586E-2</v>
      </c>
      <c r="M140" s="18"/>
      <c r="N140" s="17"/>
      <c r="O140" s="17"/>
      <c r="P140" s="17"/>
      <c r="Q140" s="17"/>
    </row>
    <row r="141" spans="1:17">
      <c r="A141" s="10">
        <v>1</v>
      </c>
      <c r="B141" s="10">
        <v>239</v>
      </c>
      <c r="C141" s="10">
        <v>0</v>
      </c>
      <c r="D141" s="10">
        <v>1</v>
      </c>
      <c r="E141" s="10">
        <v>1</v>
      </c>
      <c r="F141" s="10">
        <v>0</v>
      </c>
      <c r="G141" s="10">
        <v>11</v>
      </c>
      <c r="H141" s="23">
        <v>1</v>
      </c>
      <c r="I141" s="17">
        <f t="shared" si="8"/>
        <v>-3.5552596104096112E-2</v>
      </c>
      <c r="J141" s="17">
        <f t="shared" si="9"/>
        <v>0.9650719738691157</v>
      </c>
      <c r="K141" s="17">
        <f t="shared" si="10"/>
        <v>0.49111278706445727</v>
      </c>
      <c r="L141" s="17">
        <f t="shared" si="11"/>
        <v>-0.71108146867774868</v>
      </c>
      <c r="M141" s="18"/>
      <c r="N141" s="17"/>
      <c r="O141" s="17"/>
      <c r="P141" s="17"/>
      <c r="Q141" s="17"/>
    </row>
    <row r="142" spans="1:17">
      <c r="A142" s="10">
        <v>1</v>
      </c>
      <c r="B142" s="10">
        <v>240</v>
      </c>
      <c r="C142" s="10">
        <v>0</v>
      </c>
      <c r="D142" s="10">
        <v>0</v>
      </c>
      <c r="E142" s="10">
        <v>1</v>
      </c>
      <c r="F142" s="10">
        <v>2</v>
      </c>
      <c r="G142" s="10">
        <v>16</v>
      </c>
      <c r="H142" s="23">
        <v>0</v>
      </c>
      <c r="I142" s="17">
        <f t="shared" si="8"/>
        <v>-2.785707529484327</v>
      </c>
      <c r="J142" s="17">
        <f t="shared" si="9"/>
        <v>6.1685429327513815E-2</v>
      </c>
      <c r="K142" s="17">
        <f t="shared" si="10"/>
        <v>5.8101418389613031E-2</v>
      </c>
      <c r="L142" s="17">
        <f t="shared" si="11"/>
        <v>-5.9857673035817023E-2</v>
      </c>
      <c r="M142" s="18"/>
      <c r="N142" s="17"/>
      <c r="O142" s="17"/>
      <c r="P142" s="17"/>
      <c r="Q142" s="17"/>
    </row>
    <row r="143" spans="1:17">
      <c r="A143" s="10">
        <v>1</v>
      </c>
      <c r="B143" s="10">
        <v>241</v>
      </c>
      <c r="C143" s="10">
        <v>1</v>
      </c>
      <c r="D143" s="10">
        <v>1</v>
      </c>
      <c r="E143" s="10">
        <v>1</v>
      </c>
      <c r="F143" s="10">
        <v>2</v>
      </c>
      <c r="G143" s="10">
        <v>72</v>
      </c>
      <c r="H143" s="23">
        <v>0</v>
      </c>
      <c r="I143" s="17">
        <f t="shared" si="8"/>
        <v>-3.5862133571043664</v>
      </c>
      <c r="J143" s="17">
        <f t="shared" si="9"/>
        <v>2.7703033556657403E-2</v>
      </c>
      <c r="K143" s="17">
        <f t="shared" si="10"/>
        <v>2.695626329016779E-2</v>
      </c>
      <c r="L143" s="17">
        <f t="shared" si="11"/>
        <v>-2.7326247436552282E-2</v>
      </c>
      <c r="M143" s="18"/>
      <c r="N143" s="17"/>
      <c r="O143" s="17"/>
      <c r="P143" s="17"/>
      <c r="Q143" s="17"/>
    </row>
    <row r="144" spans="1:17">
      <c r="A144" s="10">
        <v>1</v>
      </c>
      <c r="B144" s="10">
        <v>242</v>
      </c>
      <c r="C144" s="10">
        <v>1</v>
      </c>
      <c r="D144" s="10">
        <v>1</v>
      </c>
      <c r="E144" s="10">
        <v>1</v>
      </c>
      <c r="F144" s="10">
        <v>2</v>
      </c>
      <c r="G144" s="10">
        <v>72</v>
      </c>
      <c r="H144" s="23">
        <v>0</v>
      </c>
      <c r="I144" s="17">
        <f t="shared" si="8"/>
        <v>-3.5862133571043664</v>
      </c>
      <c r="J144" s="17">
        <f t="shared" si="9"/>
        <v>2.7703033556657403E-2</v>
      </c>
      <c r="K144" s="17">
        <f t="shared" si="10"/>
        <v>2.695626329016779E-2</v>
      </c>
      <c r="L144" s="17">
        <f t="shared" si="11"/>
        <v>-2.7326247436552282E-2</v>
      </c>
      <c r="M144" s="18"/>
      <c r="N144" s="17"/>
      <c r="O144" s="17"/>
      <c r="P144" s="17"/>
      <c r="Q144" s="17"/>
    </row>
    <row r="145" spans="1:17">
      <c r="A145" s="10">
        <v>1</v>
      </c>
      <c r="B145" s="10">
        <v>244</v>
      </c>
      <c r="C145" s="10">
        <v>0</v>
      </c>
      <c r="D145" s="10">
        <v>1</v>
      </c>
      <c r="E145" s="10">
        <v>1</v>
      </c>
      <c r="F145" s="10">
        <v>0</v>
      </c>
      <c r="G145" s="10">
        <v>65</v>
      </c>
      <c r="H145" s="23">
        <v>0</v>
      </c>
      <c r="I145" s="17">
        <f t="shared" si="8"/>
        <v>-3.5552596104096112E-2</v>
      </c>
      <c r="J145" s="17">
        <f t="shared" si="9"/>
        <v>0.9650719738691157</v>
      </c>
      <c r="K145" s="17">
        <f t="shared" si="10"/>
        <v>0.49111278706445727</v>
      </c>
      <c r="L145" s="17">
        <f t="shared" si="11"/>
        <v>-0.67552887257365268</v>
      </c>
      <c r="M145" s="18"/>
      <c r="N145" s="17"/>
      <c r="O145" s="17"/>
      <c r="P145" s="17"/>
      <c r="Q145" s="17"/>
    </row>
    <row r="146" spans="1:17">
      <c r="A146" s="10">
        <v>1</v>
      </c>
      <c r="B146" s="10">
        <v>245</v>
      </c>
      <c r="C146" s="10">
        <v>0</v>
      </c>
      <c r="D146" s="10">
        <v>1</v>
      </c>
      <c r="E146" s="10">
        <v>1</v>
      </c>
      <c r="F146" s="10">
        <v>0</v>
      </c>
      <c r="G146" s="10">
        <v>13</v>
      </c>
      <c r="H146" s="23">
        <v>0</v>
      </c>
      <c r="I146" s="17">
        <f t="shared" si="8"/>
        <v>-3.5552596104096112E-2</v>
      </c>
      <c r="J146" s="17">
        <f t="shared" si="9"/>
        <v>0.9650719738691157</v>
      </c>
      <c r="K146" s="17">
        <f t="shared" si="10"/>
        <v>0.49111278706445727</v>
      </c>
      <c r="L146" s="17">
        <f t="shared" si="11"/>
        <v>-0.67552887257365268</v>
      </c>
      <c r="M146" s="18"/>
      <c r="N146" s="17"/>
      <c r="O146" s="17"/>
      <c r="P146" s="17"/>
      <c r="Q146" s="17"/>
    </row>
    <row r="147" spans="1:17">
      <c r="A147" s="10">
        <v>1</v>
      </c>
      <c r="B147" s="10">
        <v>246</v>
      </c>
      <c r="C147" s="10">
        <v>0</v>
      </c>
      <c r="D147" s="10">
        <v>1</v>
      </c>
      <c r="E147" s="10">
        <v>1</v>
      </c>
      <c r="F147" s="10">
        <v>0</v>
      </c>
      <c r="G147" s="10">
        <v>4</v>
      </c>
      <c r="H147" s="23">
        <v>0</v>
      </c>
      <c r="I147" s="17">
        <f t="shared" si="8"/>
        <v>-3.5552596104096112E-2</v>
      </c>
      <c r="J147" s="17">
        <f t="shared" si="9"/>
        <v>0.9650719738691157</v>
      </c>
      <c r="K147" s="17">
        <f t="shared" si="10"/>
        <v>0.49111278706445727</v>
      </c>
      <c r="L147" s="17">
        <f t="shared" si="11"/>
        <v>-0.67552887257365268</v>
      </c>
      <c r="M147" s="18"/>
      <c r="N147" s="17"/>
      <c r="O147" s="17"/>
      <c r="P147" s="17"/>
      <c r="Q147" s="17"/>
    </row>
    <row r="148" spans="1:17">
      <c r="A148" s="10">
        <v>1</v>
      </c>
      <c r="B148" s="10">
        <v>247</v>
      </c>
      <c r="C148" s="10">
        <v>1</v>
      </c>
      <c r="D148" s="10">
        <v>1</v>
      </c>
      <c r="E148" s="10">
        <v>1</v>
      </c>
      <c r="F148" s="10">
        <v>1</v>
      </c>
      <c r="G148" s="10">
        <v>41</v>
      </c>
      <c r="H148" s="23">
        <v>0</v>
      </c>
      <c r="I148" s="17">
        <f t="shared" si="8"/>
        <v>-1.9870863568342321</v>
      </c>
      <c r="J148" s="17">
        <f t="shared" si="9"/>
        <v>0.13709428792696407</v>
      </c>
      <c r="K148" s="17">
        <f t="shared" si="10"/>
        <v>0.12056545299941712</v>
      </c>
      <c r="L148" s="17">
        <f t="shared" si="11"/>
        <v>-0.12847613826679452</v>
      </c>
      <c r="M148" s="18"/>
      <c r="N148" s="17"/>
      <c r="O148" s="17"/>
      <c r="P148" s="17"/>
      <c r="Q148" s="17"/>
    </row>
    <row r="149" spans="1:17">
      <c r="A149" s="10">
        <v>1</v>
      </c>
      <c r="B149" s="10">
        <v>248</v>
      </c>
      <c r="C149" s="10">
        <v>0</v>
      </c>
      <c r="D149" s="10">
        <v>1</v>
      </c>
      <c r="E149" s="10">
        <v>1</v>
      </c>
      <c r="F149" s="10">
        <v>0</v>
      </c>
      <c r="G149" s="10">
        <v>15</v>
      </c>
      <c r="H149" s="23">
        <v>1</v>
      </c>
      <c r="I149" s="17">
        <f t="shared" si="8"/>
        <v>-3.5552596104096112E-2</v>
      </c>
      <c r="J149" s="17">
        <f t="shared" si="9"/>
        <v>0.9650719738691157</v>
      </c>
      <c r="K149" s="17">
        <f t="shared" si="10"/>
        <v>0.49111278706445727</v>
      </c>
      <c r="L149" s="17">
        <f t="shared" si="11"/>
        <v>-0.71108146867774868</v>
      </c>
      <c r="M149" s="18"/>
      <c r="N149" s="17"/>
      <c r="O149" s="17"/>
      <c r="P149" s="17"/>
      <c r="Q149" s="17"/>
    </row>
    <row r="150" spans="1:17">
      <c r="A150" s="10">
        <v>1</v>
      </c>
      <c r="B150" s="10">
        <v>249</v>
      </c>
      <c r="C150" s="10">
        <v>0</v>
      </c>
      <c r="D150" s="10">
        <v>1</v>
      </c>
      <c r="E150" s="10">
        <v>1</v>
      </c>
      <c r="F150" s="10">
        <v>0</v>
      </c>
      <c r="G150" s="10">
        <v>1</v>
      </c>
      <c r="H150" s="23">
        <v>1</v>
      </c>
      <c r="I150" s="17">
        <f t="shared" si="8"/>
        <v>-3.5552596104096112E-2</v>
      </c>
      <c r="J150" s="17">
        <f t="shared" si="9"/>
        <v>0.9650719738691157</v>
      </c>
      <c r="K150" s="17">
        <f t="shared" si="10"/>
        <v>0.49111278706445727</v>
      </c>
      <c r="L150" s="17">
        <f t="shared" si="11"/>
        <v>-0.71108146867774868</v>
      </c>
      <c r="M150" s="18"/>
      <c r="N150" s="17"/>
      <c r="O150" s="17"/>
      <c r="P150" s="17"/>
      <c r="Q150" s="17"/>
    </row>
    <row r="151" spans="1:17">
      <c r="A151" s="10">
        <v>1</v>
      </c>
      <c r="B151" s="10">
        <v>251</v>
      </c>
      <c r="C151" s="10">
        <v>0</v>
      </c>
      <c r="D151" s="10">
        <v>1</v>
      </c>
      <c r="E151" s="10">
        <v>1</v>
      </c>
      <c r="F151" s="10">
        <v>1</v>
      </c>
      <c r="G151" s="10">
        <v>51</v>
      </c>
      <c r="H151" s="23">
        <v>0</v>
      </c>
      <c r="I151" s="17">
        <f t="shared" si="8"/>
        <v>-1.6346795963742304</v>
      </c>
      <c r="J151" s="17">
        <f t="shared" si="9"/>
        <v>0.19501484475362532</v>
      </c>
      <c r="K151" s="17">
        <f t="shared" si="10"/>
        <v>0.16319031149260016</v>
      </c>
      <c r="L151" s="17">
        <f t="shared" si="11"/>
        <v>-0.17815860769428771</v>
      </c>
      <c r="M151" s="18"/>
      <c r="N151" s="17"/>
      <c r="O151" s="17"/>
      <c r="P151" s="17"/>
      <c r="Q151" s="17"/>
    </row>
    <row r="152" spans="1:17">
      <c r="A152" s="10">
        <v>1</v>
      </c>
      <c r="B152" s="10">
        <v>252</v>
      </c>
      <c r="C152" s="10">
        <v>0</v>
      </c>
      <c r="D152" s="10">
        <v>1</v>
      </c>
      <c r="E152" s="10">
        <v>1</v>
      </c>
      <c r="F152" s="10">
        <v>0</v>
      </c>
      <c r="G152" s="10">
        <v>2</v>
      </c>
      <c r="H152" s="23">
        <v>1</v>
      </c>
      <c r="I152" s="17">
        <f t="shared" si="8"/>
        <v>-3.5552596104096112E-2</v>
      </c>
      <c r="J152" s="17">
        <f t="shared" si="9"/>
        <v>0.9650719738691157</v>
      </c>
      <c r="K152" s="17">
        <f t="shared" si="10"/>
        <v>0.49111278706445727</v>
      </c>
      <c r="L152" s="17">
        <f t="shared" si="11"/>
        <v>-0.71108146867774868</v>
      </c>
      <c r="M152" s="18"/>
      <c r="N152" s="17"/>
      <c r="O152" s="17"/>
      <c r="P152" s="17"/>
      <c r="Q152" s="17"/>
    </row>
    <row r="153" spans="1:17">
      <c r="A153" s="10">
        <v>1</v>
      </c>
      <c r="B153" s="10">
        <v>253</v>
      </c>
      <c r="C153" s="10">
        <v>2</v>
      </c>
      <c r="D153" s="10">
        <v>1</v>
      </c>
      <c r="E153" s="10">
        <v>0</v>
      </c>
      <c r="F153" s="10">
        <v>0</v>
      </c>
      <c r="G153" s="10">
        <v>1</v>
      </c>
      <c r="H153" s="23">
        <v>1</v>
      </c>
      <c r="I153" s="17">
        <f t="shared" si="8"/>
        <v>0.78888357803164655</v>
      </c>
      <c r="J153" s="17">
        <f t="shared" si="9"/>
        <v>2.2009378787242713</v>
      </c>
      <c r="K153" s="17">
        <f t="shared" si="10"/>
        <v>0.68759156288326706</v>
      </c>
      <c r="L153" s="17">
        <f t="shared" si="11"/>
        <v>-0.37456027593373475</v>
      </c>
      <c r="M153" s="18"/>
      <c r="N153" s="17"/>
      <c r="O153" s="17"/>
      <c r="P153" s="17"/>
      <c r="Q153" s="17"/>
    </row>
    <row r="154" spans="1:17">
      <c r="A154" s="10">
        <v>1</v>
      </c>
      <c r="B154" s="10">
        <v>254</v>
      </c>
      <c r="C154" s="10">
        <v>1</v>
      </c>
      <c r="D154" s="10">
        <v>1</v>
      </c>
      <c r="E154" s="10">
        <v>1</v>
      </c>
      <c r="F154" s="10">
        <v>1</v>
      </c>
      <c r="G154" s="10">
        <v>32</v>
      </c>
      <c r="H154" s="23">
        <v>0</v>
      </c>
      <c r="I154" s="17">
        <f t="shared" si="8"/>
        <v>-1.9870863568342321</v>
      </c>
      <c r="J154" s="17">
        <f t="shared" si="9"/>
        <v>0.13709428792696407</v>
      </c>
      <c r="K154" s="17">
        <f t="shared" si="10"/>
        <v>0.12056545299941712</v>
      </c>
      <c r="L154" s="17">
        <f t="shared" si="11"/>
        <v>-0.12847613826679452</v>
      </c>
      <c r="M154" s="18"/>
      <c r="N154" s="17"/>
      <c r="O154" s="17"/>
      <c r="P154" s="17"/>
      <c r="Q154" s="17"/>
    </row>
    <row r="155" spans="1:17">
      <c r="A155" s="10">
        <v>1</v>
      </c>
      <c r="B155" s="10">
        <v>258</v>
      </c>
      <c r="C155" s="10">
        <v>1</v>
      </c>
      <c r="D155" s="10">
        <v>1</v>
      </c>
      <c r="E155" s="10">
        <v>1</v>
      </c>
      <c r="F155" s="10">
        <v>1</v>
      </c>
      <c r="G155" s="10">
        <v>50</v>
      </c>
      <c r="H155" s="23">
        <v>0</v>
      </c>
      <c r="I155" s="17">
        <f t="shared" si="8"/>
        <v>-1.9870863568342321</v>
      </c>
      <c r="J155" s="17">
        <f t="shared" si="9"/>
        <v>0.13709428792696407</v>
      </c>
      <c r="K155" s="17">
        <f t="shared" si="10"/>
        <v>0.12056545299941712</v>
      </c>
      <c r="L155" s="17">
        <f t="shared" si="11"/>
        <v>-0.12847613826679452</v>
      </c>
      <c r="M155" s="18"/>
      <c r="N155" s="17"/>
      <c r="O155" s="17"/>
      <c r="P155" s="17"/>
      <c r="Q155" s="17"/>
    </row>
    <row r="156" spans="1:17">
      <c r="A156" s="10">
        <v>1</v>
      </c>
      <c r="B156" s="10">
        <v>260</v>
      </c>
      <c r="C156" s="10">
        <v>2</v>
      </c>
      <c r="D156" s="10">
        <v>1</v>
      </c>
      <c r="E156" s="10">
        <v>0</v>
      </c>
      <c r="F156" s="10">
        <v>0</v>
      </c>
      <c r="G156" s="10">
        <v>29</v>
      </c>
      <c r="H156" s="23">
        <v>0</v>
      </c>
      <c r="I156" s="17">
        <f t="shared" si="8"/>
        <v>0.78888357803164655</v>
      </c>
      <c r="J156" s="17">
        <f t="shared" si="9"/>
        <v>2.2009378787242713</v>
      </c>
      <c r="K156" s="17">
        <f t="shared" si="10"/>
        <v>0.68759156288326706</v>
      </c>
      <c r="L156" s="17">
        <f t="shared" si="11"/>
        <v>-1.1634438539653813</v>
      </c>
      <c r="M156" s="18"/>
      <c r="N156" s="17"/>
      <c r="O156" s="17"/>
      <c r="P156" s="17"/>
      <c r="Q156" s="17"/>
    </row>
    <row r="157" spans="1:17">
      <c r="A157" s="10">
        <v>1</v>
      </c>
      <c r="B157" s="10">
        <v>261</v>
      </c>
      <c r="C157" s="10">
        <v>2</v>
      </c>
      <c r="D157" s="10">
        <v>1</v>
      </c>
      <c r="E157" s="10">
        <v>0</v>
      </c>
      <c r="F157" s="10">
        <v>0</v>
      </c>
      <c r="G157" s="10">
        <v>3</v>
      </c>
      <c r="H157" s="23">
        <v>1</v>
      </c>
      <c r="I157" s="17">
        <f t="shared" si="8"/>
        <v>0.78888357803164655</v>
      </c>
      <c r="J157" s="17">
        <f t="shared" si="9"/>
        <v>2.2009378787242713</v>
      </c>
      <c r="K157" s="17">
        <f t="shared" si="10"/>
        <v>0.68759156288326706</v>
      </c>
      <c r="L157" s="17">
        <f t="shared" si="11"/>
        <v>-0.37456027593373475</v>
      </c>
      <c r="M157" s="18"/>
      <c r="N157" s="17"/>
      <c r="O157" s="17"/>
      <c r="P157" s="17"/>
      <c r="Q157" s="17"/>
    </row>
    <row r="158" spans="1:17">
      <c r="A158" s="10">
        <v>1</v>
      </c>
      <c r="B158" s="10">
        <v>264</v>
      </c>
      <c r="C158" s="10">
        <v>2</v>
      </c>
      <c r="D158" s="10">
        <v>1</v>
      </c>
      <c r="E158" s="10">
        <v>0</v>
      </c>
      <c r="F158" s="10">
        <v>2</v>
      </c>
      <c r="G158" s="10">
        <v>31</v>
      </c>
      <c r="H158" s="23">
        <v>0</v>
      </c>
      <c r="I158" s="17">
        <f t="shared" si="8"/>
        <v>-2.4093704225086219</v>
      </c>
      <c r="J158" s="17">
        <f t="shared" si="9"/>
        <v>8.9871858063774041E-2</v>
      </c>
      <c r="K158" s="17">
        <f t="shared" si="10"/>
        <v>8.2460940154411411E-2</v>
      </c>
      <c r="L158" s="17">
        <f t="shared" si="11"/>
        <v>-8.6060127920786586E-2</v>
      </c>
      <c r="M158" s="18"/>
      <c r="N158" s="17"/>
      <c r="O158" s="17"/>
      <c r="P158" s="17"/>
      <c r="Q158" s="17"/>
    </row>
    <row r="159" spans="1:17">
      <c r="A159" s="10">
        <v>1</v>
      </c>
      <c r="B159" s="10">
        <v>266</v>
      </c>
      <c r="C159" s="10">
        <v>1</v>
      </c>
      <c r="D159" s="10">
        <v>1</v>
      </c>
      <c r="E159" s="10">
        <v>1</v>
      </c>
      <c r="F159" s="10">
        <v>2</v>
      </c>
      <c r="G159" s="10">
        <v>61</v>
      </c>
      <c r="H159" s="23">
        <v>0</v>
      </c>
      <c r="I159" s="17">
        <f t="shared" si="8"/>
        <v>-3.5862133571043664</v>
      </c>
      <c r="J159" s="17">
        <f t="shared" si="9"/>
        <v>2.7703033556657403E-2</v>
      </c>
      <c r="K159" s="17">
        <f t="shared" si="10"/>
        <v>2.695626329016779E-2</v>
      </c>
      <c r="L159" s="17">
        <f t="shared" si="11"/>
        <v>-2.7326247436552282E-2</v>
      </c>
      <c r="M159" s="18"/>
      <c r="N159" s="17"/>
      <c r="O159" s="17"/>
      <c r="P159" s="17"/>
      <c r="Q159" s="17"/>
    </row>
    <row r="160" spans="1:17">
      <c r="A160" s="10">
        <v>1</v>
      </c>
      <c r="B160" s="10">
        <v>268</v>
      </c>
      <c r="C160" s="10">
        <v>0</v>
      </c>
      <c r="D160" s="10">
        <v>1</v>
      </c>
      <c r="E160" s="10">
        <v>1</v>
      </c>
      <c r="F160" s="10">
        <v>0</v>
      </c>
      <c r="G160" s="10">
        <v>19</v>
      </c>
      <c r="H160" s="23">
        <v>0</v>
      </c>
      <c r="I160" s="17">
        <f t="shared" si="8"/>
        <v>-3.5552596104096112E-2</v>
      </c>
      <c r="J160" s="17">
        <f t="shared" si="9"/>
        <v>0.9650719738691157</v>
      </c>
      <c r="K160" s="17">
        <f t="shared" si="10"/>
        <v>0.49111278706445727</v>
      </c>
      <c r="L160" s="17">
        <f t="shared" si="11"/>
        <v>-0.67552887257365268</v>
      </c>
      <c r="M160" s="18"/>
      <c r="N160" s="17"/>
      <c r="O160" s="17"/>
      <c r="P160" s="17"/>
      <c r="Q160" s="17"/>
    </row>
    <row r="161" spans="1:17">
      <c r="A161" s="10">
        <v>1</v>
      </c>
      <c r="B161" s="10">
        <v>269</v>
      </c>
      <c r="C161" s="10">
        <v>0</v>
      </c>
      <c r="D161" s="10">
        <v>0</v>
      </c>
      <c r="E161" s="10">
        <v>1</v>
      </c>
      <c r="F161" s="10">
        <v>2</v>
      </c>
      <c r="G161" s="10">
        <v>59</v>
      </c>
      <c r="H161" s="23">
        <v>1</v>
      </c>
      <c r="I161" s="17">
        <f t="shared" si="8"/>
        <v>-2.785707529484327</v>
      </c>
      <c r="J161" s="17">
        <f t="shared" si="9"/>
        <v>6.1685429327513815E-2</v>
      </c>
      <c r="K161" s="17">
        <f t="shared" si="10"/>
        <v>5.8101418389613031E-2</v>
      </c>
      <c r="L161" s="17">
        <f t="shared" si="11"/>
        <v>-2.8455652025201439</v>
      </c>
      <c r="M161" s="18"/>
      <c r="N161" s="17"/>
      <c r="O161" s="17"/>
      <c r="P161" s="17"/>
      <c r="Q161" s="17"/>
    </row>
    <row r="162" spans="1:17">
      <c r="A162" s="10">
        <v>1</v>
      </c>
      <c r="B162" s="10">
        <v>270</v>
      </c>
      <c r="C162" s="10">
        <v>1</v>
      </c>
      <c r="D162" s="10">
        <v>0</v>
      </c>
      <c r="E162" s="10">
        <v>1</v>
      </c>
      <c r="F162" s="10">
        <v>2</v>
      </c>
      <c r="G162" s="10">
        <v>71</v>
      </c>
      <c r="H162" s="23">
        <v>0</v>
      </c>
      <c r="I162" s="17">
        <f t="shared" si="8"/>
        <v>-3.1381142899443288</v>
      </c>
      <c r="J162" s="17">
        <f t="shared" si="9"/>
        <v>4.3364493712304227E-2</v>
      </c>
      <c r="K162" s="17">
        <f t="shared" si="10"/>
        <v>4.1562171200605839E-2</v>
      </c>
      <c r="L162" s="17">
        <f t="shared" si="11"/>
        <v>-4.2450581615894066E-2</v>
      </c>
      <c r="M162" s="18"/>
      <c r="N162" s="17"/>
      <c r="O162" s="17"/>
      <c r="P162" s="17"/>
      <c r="Q162" s="17"/>
    </row>
    <row r="163" spans="1:17">
      <c r="A163" s="10">
        <v>1</v>
      </c>
      <c r="B163" s="10">
        <v>273</v>
      </c>
      <c r="C163" s="10">
        <v>2</v>
      </c>
      <c r="D163" s="10">
        <v>1</v>
      </c>
      <c r="E163" s="10">
        <v>0</v>
      </c>
      <c r="F163" s="10">
        <v>0</v>
      </c>
      <c r="G163" s="10">
        <v>1</v>
      </c>
      <c r="H163" s="23">
        <v>1</v>
      </c>
      <c r="I163" s="17">
        <f t="shared" si="8"/>
        <v>0.78888357803164655</v>
      </c>
      <c r="J163" s="17">
        <f t="shared" si="9"/>
        <v>2.2009378787242713</v>
      </c>
      <c r="K163" s="17">
        <f t="shared" si="10"/>
        <v>0.68759156288326706</v>
      </c>
      <c r="L163" s="17">
        <f t="shared" si="11"/>
        <v>-0.37456027593373475</v>
      </c>
      <c r="M163" s="18"/>
      <c r="N163" s="17"/>
      <c r="O163" s="17"/>
      <c r="P163" s="17"/>
      <c r="Q163" s="17"/>
    </row>
    <row r="164" spans="1:17">
      <c r="A164" s="10">
        <v>1</v>
      </c>
      <c r="B164" s="10">
        <v>274</v>
      </c>
      <c r="C164" s="10">
        <v>1</v>
      </c>
      <c r="D164" s="10">
        <v>1</v>
      </c>
      <c r="E164" s="10">
        <v>1</v>
      </c>
      <c r="F164" s="10">
        <v>0</v>
      </c>
      <c r="G164" s="10">
        <v>20</v>
      </c>
      <c r="H164" s="23">
        <v>0</v>
      </c>
      <c r="I164" s="17">
        <f t="shared" si="8"/>
        <v>-0.38795935656409775</v>
      </c>
      <c r="J164" s="17">
        <f t="shared" si="9"/>
        <v>0.67843991683303129</v>
      </c>
      <c r="K164" s="17">
        <f t="shared" si="10"/>
        <v>0.40420864043387827</v>
      </c>
      <c r="L164" s="17">
        <f t="shared" si="11"/>
        <v>-0.51786474104691571</v>
      </c>
      <c r="M164" s="18"/>
      <c r="N164" s="17"/>
      <c r="O164" s="17"/>
      <c r="P164" s="17"/>
      <c r="Q164" s="17"/>
    </row>
    <row r="165" spans="1:17">
      <c r="A165" s="10">
        <v>1</v>
      </c>
      <c r="B165" s="10">
        <v>276</v>
      </c>
      <c r="C165" s="10">
        <v>1</v>
      </c>
      <c r="D165" s="10">
        <v>1</v>
      </c>
      <c r="E165" s="10">
        <v>1</v>
      </c>
      <c r="F165" s="10">
        <v>0</v>
      </c>
      <c r="G165" s="10">
        <v>5</v>
      </c>
      <c r="H165" s="23">
        <v>1</v>
      </c>
      <c r="I165" s="17">
        <f t="shared" si="8"/>
        <v>-0.38795935656409775</v>
      </c>
      <c r="J165" s="17">
        <f t="shared" si="9"/>
        <v>0.67843991683303129</v>
      </c>
      <c r="K165" s="17">
        <f t="shared" si="10"/>
        <v>0.40420864043387827</v>
      </c>
      <c r="L165" s="17">
        <f t="shared" si="11"/>
        <v>-0.90582409761101346</v>
      </c>
      <c r="M165" s="18"/>
      <c r="N165" s="17"/>
      <c r="O165" s="17"/>
      <c r="P165" s="17"/>
      <c r="Q165" s="17"/>
    </row>
    <row r="166" spans="1:17">
      <c r="A166" s="10">
        <v>1</v>
      </c>
      <c r="B166" s="10">
        <v>277</v>
      </c>
      <c r="C166" s="10">
        <v>1</v>
      </c>
      <c r="D166" s="10">
        <v>1</v>
      </c>
      <c r="E166" s="10">
        <v>1</v>
      </c>
      <c r="F166" s="10">
        <v>0</v>
      </c>
      <c r="G166" s="10">
        <v>52</v>
      </c>
      <c r="H166" s="23">
        <v>1</v>
      </c>
      <c r="I166" s="17">
        <f t="shared" si="8"/>
        <v>-0.38795935656409775</v>
      </c>
      <c r="J166" s="17">
        <f t="shared" si="9"/>
        <v>0.67843991683303129</v>
      </c>
      <c r="K166" s="17">
        <f t="shared" si="10"/>
        <v>0.40420864043387827</v>
      </c>
      <c r="L166" s="17">
        <f t="shared" si="11"/>
        <v>-0.90582409761101346</v>
      </c>
      <c r="M166" s="18"/>
      <c r="N166" s="17"/>
      <c r="O166" s="17"/>
      <c r="P166" s="17"/>
      <c r="Q166" s="17"/>
    </row>
    <row r="167" spans="1:17">
      <c r="A167" s="10">
        <v>1</v>
      </c>
      <c r="B167" s="10">
        <v>278</v>
      </c>
      <c r="C167" s="10">
        <v>0</v>
      </c>
      <c r="D167" s="10">
        <v>1</v>
      </c>
      <c r="E167" s="10">
        <v>1</v>
      </c>
      <c r="F167" s="10">
        <v>0</v>
      </c>
      <c r="G167" s="10">
        <v>21</v>
      </c>
      <c r="H167" s="23">
        <v>0</v>
      </c>
      <c r="I167" s="17">
        <f t="shared" si="8"/>
        <v>-3.5552596104096112E-2</v>
      </c>
      <c r="J167" s="17">
        <f t="shared" si="9"/>
        <v>0.9650719738691157</v>
      </c>
      <c r="K167" s="17">
        <f t="shared" si="10"/>
        <v>0.49111278706445727</v>
      </c>
      <c r="L167" s="17">
        <f t="shared" si="11"/>
        <v>-0.67552887257365268</v>
      </c>
      <c r="M167" s="18"/>
      <c r="N167" s="17"/>
      <c r="O167" s="17"/>
      <c r="P167" s="17"/>
      <c r="Q167" s="17"/>
    </row>
    <row r="168" spans="1:17">
      <c r="A168" s="10">
        <v>1</v>
      </c>
      <c r="B168" s="10">
        <v>279</v>
      </c>
      <c r="C168" s="10">
        <v>2</v>
      </c>
      <c r="D168" s="10">
        <v>1</v>
      </c>
      <c r="E168" s="10">
        <v>0</v>
      </c>
      <c r="F168" s="10">
        <v>0</v>
      </c>
      <c r="G168" s="10">
        <v>14</v>
      </c>
      <c r="H168" s="23">
        <v>0</v>
      </c>
      <c r="I168" s="17">
        <f t="shared" si="8"/>
        <v>0.78888357803164655</v>
      </c>
      <c r="J168" s="17">
        <f t="shared" si="9"/>
        <v>2.2009378787242713</v>
      </c>
      <c r="K168" s="17">
        <f t="shared" si="10"/>
        <v>0.68759156288326706</v>
      </c>
      <c r="L168" s="17">
        <f t="shared" si="11"/>
        <v>-1.1634438539653813</v>
      </c>
      <c r="M168" s="18"/>
      <c r="N168" s="17"/>
      <c r="O168" s="17"/>
      <c r="P168" s="17"/>
      <c r="Q168" s="17"/>
    </row>
    <row r="169" spans="1:17">
      <c r="A169" s="10">
        <v>1</v>
      </c>
      <c r="B169" s="10">
        <v>280</v>
      </c>
      <c r="C169" s="10">
        <v>0</v>
      </c>
      <c r="D169" s="10">
        <v>1</v>
      </c>
      <c r="E169" s="10">
        <v>1</v>
      </c>
      <c r="F169" s="10">
        <v>0</v>
      </c>
      <c r="G169" s="10">
        <v>5</v>
      </c>
      <c r="H169" s="23">
        <v>0</v>
      </c>
      <c r="I169" s="17">
        <f t="shared" si="8"/>
        <v>-3.5552596104096112E-2</v>
      </c>
      <c r="J169" s="17">
        <f t="shared" si="9"/>
        <v>0.9650719738691157</v>
      </c>
      <c r="K169" s="17">
        <f t="shared" si="10"/>
        <v>0.49111278706445727</v>
      </c>
      <c r="L169" s="17">
        <f t="shared" si="11"/>
        <v>-0.67552887257365268</v>
      </c>
      <c r="M169" s="18"/>
      <c r="N169" s="17"/>
      <c r="O169" s="17"/>
      <c r="P169" s="17"/>
      <c r="Q169" s="17"/>
    </row>
    <row r="170" spans="1:17">
      <c r="A170" s="10">
        <v>1</v>
      </c>
      <c r="B170" s="10">
        <v>282</v>
      </c>
      <c r="C170" s="10">
        <v>0</v>
      </c>
      <c r="D170" s="10">
        <v>1</v>
      </c>
      <c r="E170" s="10">
        <v>1</v>
      </c>
      <c r="F170" s="10">
        <v>0</v>
      </c>
      <c r="G170" s="10">
        <v>10</v>
      </c>
      <c r="H170" s="23">
        <v>0</v>
      </c>
      <c r="I170" s="17">
        <f t="shared" si="8"/>
        <v>-3.5552596104096112E-2</v>
      </c>
      <c r="J170" s="17">
        <f t="shared" si="9"/>
        <v>0.9650719738691157</v>
      </c>
      <c r="K170" s="17">
        <f t="shared" si="10"/>
        <v>0.49111278706445727</v>
      </c>
      <c r="L170" s="17">
        <f t="shared" si="11"/>
        <v>-0.67552887257365268</v>
      </c>
      <c r="M170" s="18"/>
      <c r="N170" s="17"/>
      <c r="O170" s="17"/>
      <c r="P170" s="17"/>
      <c r="Q170" s="17"/>
    </row>
    <row r="171" spans="1:17">
      <c r="A171" s="10">
        <v>1</v>
      </c>
      <c r="B171" s="10">
        <v>284</v>
      </c>
      <c r="C171" s="10">
        <v>1</v>
      </c>
      <c r="D171" s="10">
        <v>1</v>
      </c>
      <c r="E171" s="10">
        <v>1</v>
      </c>
      <c r="F171" s="10">
        <v>0</v>
      </c>
      <c r="G171" s="10">
        <v>68</v>
      </c>
      <c r="H171" s="23">
        <v>0</v>
      </c>
      <c r="I171" s="17">
        <f t="shared" si="8"/>
        <v>-0.38795935656409775</v>
      </c>
      <c r="J171" s="17">
        <f t="shared" si="9"/>
        <v>0.67843991683303129</v>
      </c>
      <c r="K171" s="17">
        <f t="shared" si="10"/>
        <v>0.40420864043387827</v>
      </c>
      <c r="L171" s="17">
        <f t="shared" si="11"/>
        <v>-0.51786474104691571</v>
      </c>
      <c r="M171" s="18"/>
      <c r="N171" s="17"/>
      <c r="O171" s="17"/>
      <c r="P171" s="17"/>
      <c r="Q171" s="17"/>
    </row>
    <row r="172" spans="1:17">
      <c r="A172" s="10">
        <v>1</v>
      </c>
      <c r="B172" s="10">
        <v>285</v>
      </c>
      <c r="C172" s="10">
        <v>0</v>
      </c>
      <c r="D172" s="10">
        <v>1</v>
      </c>
      <c r="E172" s="10">
        <v>1</v>
      </c>
      <c r="F172" s="10">
        <v>0</v>
      </c>
      <c r="G172" s="10">
        <v>18</v>
      </c>
      <c r="H172" s="23">
        <v>1</v>
      </c>
      <c r="I172" s="17">
        <f t="shared" si="8"/>
        <v>-3.5552596104096112E-2</v>
      </c>
      <c r="J172" s="17">
        <f t="shared" si="9"/>
        <v>0.9650719738691157</v>
      </c>
      <c r="K172" s="17">
        <f t="shared" si="10"/>
        <v>0.49111278706445727</v>
      </c>
      <c r="L172" s="17">
        <f t="shared" si="11"/>
        <v>-0.71108146867774868</v>
      </c>
      <c r="M172" s="18"/>
      <c r="N172" s="17"/>
      <c r="O172" s="17"/>
      <c r="P172" s="17"/>
      <c r="Q172" s="17"/>
    </row>
    <row r="173" spans="1:17">
      <c r="A173" s="10">
        <v>1</v>
      </c>
      <c r="B173" s="10">
        <v>286</v>
      </c>
      <c r="C173" s="10">
        <v>1</v>
      </c>
      <c r="D173" s="10">
        <v>1</v>
      </c>
      <c r="E173" s="10">
        <v>1</v>
      </c>
      <c r="F173" s="10">
        <v>1</v>
      </c>
      <c r="G173" s="10">
        <v>22</v>
      </c>
      <c r="H173" s="23">
        <v>0</v>
      </c>
      <c r="I173" s="17">
        <f t="shared" si="8"/>
        <v>-1.9870863568342321</v>
      </c>
      <c r="J173" s="17">
        <f t="shared" si="9"/>
        <v>0.13709428792696407</v>
      </c>
      <c r="K173" s="17">
        <f t="shared" si="10"/>
        <v>0.12056545299941712</v>
      </c>
      <c r="L173" s="17">
        <f t="shared" si="11"/>
        <v>-0.12847613826679452</v>
      </c>
      <c r="M173" s="18"/>
      <c r="N173" s="17"/>
      <c r="O173" s="17"/>
      <c r="P173" s="17"/>
      <c r="Q173" s="17"/>
    </row>
    <row r="174" spans="1:17">
      <c r="A174" s="10">
        <v>1</v>
      </c>
      <c r="B174" s="10">
        <v>287</v>
      </c>
      <c r="C174" s="10">
        <v>0</v>
      </c>
      <c r="D174" s="10">
        <v>1</v>
      </c>
      <c r="E174" s="10">
        <v>1</v>
      </c>
      <c r="F174" s="10">
        <v>0</v>
      </c>
      <c r="G174" s="10">
        <v>20</v>
      </c>
      <c r="H174" s="23">
        <v>0</v>
      </c>
      <c r="I174" s="17">
        <f t="shared" si="8"/>
        <v>-3.5552596104096112E-2</v>
      </c>
      <c r="J174" s="17">
        <f t="shared" si="9"/>
        <v>0.9650719738691157</v>
      </c>
      <c r="K174" s="17">
        <f t="shared" si="10"/>
        <v>0.49111278706445727</v>
      </c>
      <c r="L174" s="17">
        <f t="shared" si="11"/>
        <v>-0.67552887257365268</v>
      </c>
      <c r="M174" s="18"/>
      <c r="N174" s="17"/>
      <c r="O174" s="17"/>
      <c r="P174" s="17"/>
      <c r="Q174" s="17"/>
    </row>
    <row r="175" spans="1:17">
      <c r="A175" s="10">
        <v>1</v>
      </c>
      <c r="B175" s="10">
        <v>288</v>
      </c>
      <c r="C175" s="10">
        <v>0</v>
      </c>
      <c r="D175" s="10">
        <v>1</v>
      </c>
      <c r="E175" s="10">
        <v>1</v>
      </c>
      <c r="F175" s="10">
        <v>0</v>
      </c>
      <c r="G175" s="10">
        <v>1</v>
      </c>
      <c r="H175" s="23">
        <v>1</v>
      </c>
      <c r="I175" s="17">
        <f t="shared" si="8"/>
        <v>-3.5552596104096112E-2</v>
      </c>
      <c r="J175" s="17">
        <f t="shared" si="9"/>
        <v>0.9650719738691157</v>
      </c>
      <c r="K175" s="17">
        <f t="shared" si="10"/>
        <v>0.49111278706445727</v>
      </c>
      <c r="L175" s="17">
        <f t="shared" si="11"/>
        <v>-0.71108146867774868</v>
      </c>
      <c r="M175" s="18"/>
      <c r="N175" s="17"/>
      <c r="O175" s="17"/>
      <c r="P175" s="17"/>
      <c r="Q175" s="17"/>
    </row>
    <row r="176" spans="1:17">
      <c r="A176" s="10">
        <v>1</v>
      </c>
      <c r="B176" s="10">
        <v>289</v>
      </c>
      <c r="C176" s="10">
        <v>0</v>
      </c>
      <c r="D176" s="10">
        <v>1</v>
      </c>
      <c r="E176" s="10">
        <v>1</v>
      </c>
      <c r="F176" s="10">
        <v>0</v>
      </c>
      <c r="G176" s="10">
        <v>8</v>
      </c>
      <c r="H176" s="23">
        <v>1</v>
      </c>
      <c r="I176" s="17">
        <f t="shared" si="8"/>
        <v>-3.5552596104096112E-2</v>
      </c>
      <c r="J176" s="17">
        <f t="shared" si="9"/>
        <v>0.9650719738691157</v>
      </c>
      <c r="K176" s="17">
        <f t="shared" si="10"/>
        <v>0.49111278706445727</v>
      </c>
      <c r="L176" s="17">
        <f t="shared" si="11"/>
        <v>-0.71108146867774868</v>
      </c>
      <c r="M176" s="18"/>
      <c r="N176" s="17"/>
      <c r="O176" s="17"/>
      <c r="P176" s="17"/>
      <c r="Q176" s="17"/>
    </row>
    <row r="177" spans="1:17">
      <c r="A177" s="10">
        <v>1</v>
      </c>
      <c r="B177" s="10">
        <v>291</v>
      </c>
      <c r="C177" s="10">
        <v>1</v>
      </c>
      <c r="D177" s="10">
        <v>1</v>
      </c>
      <c r="E177" s="10">
        <v>1</v>
      </c>
      <c r="F177" s="10">
        <v>0</v>
      </c>
      <c r="G177" s="10">
        <v>24</v>
      </c>
      <c r="H177" s="23">
        <v>1</v>
      </c>
      <c r="I177" s="17">
        <f t="shared" si="8"/>
        <v>-0.38795935656409775</v>
      </c>
      <c r="J177" s="17">
        <f t="shared" si="9"/>
        <v>0.67843991683303129</v>
      </c>
      <c r="K177" s="17">
        <f t="shared" si="10"/>
        <v>0.40420864043387827</v>
      </c>
      <c r="L177" s="17">
        <f t="shared" si="11"/>
        <v>-0.90582409761101346</v>
      </c>
      <c r="M177" s="18"/>
      <c r="N177" s="17"/>
      <c r="O177" s="17"/>
      <c r="P177" s="17"/>
      <c r="Q177" s="17"/>
    </row>
    <row r="178" spans="1:17">
      <c r="A178" s="10">
        <v>1</v>
      </c>
      <c r="B178" s="10">
        <v>292</v>
      </c>
      <c r="C178" s="10">
        <v>0</v>
      </c>
      <c r="D178" s="10">
        <v>1</v>
      </c>
      <c r="E178" s="10">
        <v>1</v>
      </c>
      <c r="F178" s="10">
        <v>1</v>
      </c>
      <c r="G178" s="10">
        <v>35</v>
      </c>
      <c r="H178" s="23">
        <v>0</v>
      </c>
      <c r="I178" s="17">
        <f t="shared" si="8"/>
        <v>-1.6346795963742304</v>
      </c>
      <c r="J178" s="17">
        <f t="shared" si="9"/>
        <v>0.19501484475362532</v>
      </c>
      <c r="K178" s="17">
        <f t="shared" si="10"/>
        <v>0.16319031149260016</v>
      </c>
      <c r="L178" s="17">
        <f t="shared" si="11"/>
        <v>-0.17815860769428771</v>
      </c>
      <c r="M178" s="18"/>
      <c r="N178" s="17"/>
      <c r="O178" s="17"/>
      <c r="P178" s="17"/>
      <c r="Q178" s="17"/>
    </row>
    <row r="179" spans="1:17">
      <c r="A179" s="10">
        <v>1</v>
      </c>
      <c r="B179" s="10">
        <v>293</v>
      </c>
      <c r="C179" s="10">
        <v>0</v>
      </c>
      <c r="D179" s="10">
        <v>1</v>
      </c>
      <c r="E179" s="10">
        <v>1</v>
      </c>
      <c r="F179" s="10">
        <v>1</v>
      </c>
      <c r="G179" s="10">
        <v>23</v>
      </c>
      <c r="H179" s="23">
        <v>0</v>
      </c>
      <c r="I179" s="17">
        <f t="shared" si="8"/>
        <v>-1.6346795963742304</v>
      </c>
      <c r="J179" s="17">
        <f t="shared" si="9"/>
        <v>0.19501484475362532</v>
      </c>
      <c r="K179" s="17">
        <f t="shared" si="10"/>
        <v>0.16319031149260016</v>
      </c>
      <c r="L179" s="17">
        <f t="shared" si="11"/>
        <v>-0.17815860769428771</v>
      </c>
      <c r="M179" s="18"/>
      <c r="N179" s="17"/>
      <c r="O179" s="17"/>
      <c r="P179" s="17"/>
      <c r="Q179" s="17"/>
    </row>
    <row r="180" spans="1:17">
      <c r="A180" s="10">
        <v>1</v>
      </c>
      <c r="B180" s="10">
        <v>294</v>
      </c>
      <c r="C180" s="10">
        <v>0</v>
      </c>
      <c r="D180" s="10">
        <v>1</v>
      </c>
      <c r="E180" s="10">
        <v>1</v>
      </c>
      <c r="F180" s="10">
        <v>0</v>
      </c>
      <c r="G180" s="10">
        <v>6</v>
      </c>
      <c r="H180" s="23">
        <v>0</v>
      </c>
      <c r="I180" s="17">
        <f t="shared" si="8"/>
        <v>-3.5552596104096112E-2</v>
      </c>
      <c r="J180" s="17">
        <f t="shared" si="9"/>
        <v>0.9650719738691157</v>
      </c>
      <c r="K180" s="17">
        <f t="shared" si="10"/>
        <v>0.49111278706445727</v>
      </c>
      <c r="L180" s="17">
        <f t="shared" si="11"/>
        <v>-0.67552887257365268</v>
      </c>
      <c r="M180" s="18"/>
      <c r="N180" s="17"/>
      <c r="O180" s="17"/>
      <c r="P180" s="17"/>
      <c r="Q180" s="17"/>
    </row>
    <row r="181" spans="1:17">
      <c r="A181" s="10">
        <v>1</v>
      </c>
      <c r="B181" s="10">
        <v>295</v>
      </c>
      <c r="C181" s="10">
        <v>0</v>
      </c>
      <c r="D181" s="10">
        <v>0</v>
      </c>
      <c r="E181" s="10">
        <v>1</v>
      </c>
      <c r="F181" s="10">
        <v>0</v>
      </c>
      <c r="G181" s="10">
        <v>12</v>
      </c>
      <c r="H181" s="23">
        <v>0</v>
      </c>
      <c r="I181" s="17">
        <f t="shared" si="8"/>
        <v>0.41254647105594144</v>
      </c>
      <c r="J181" s="17">
        <f t="shared" si="9"/>
        <v>1.5106597426299266</v>
      </c>
      <c r="K181" s="17">
        <f t="shared" si="10"/>
        <v>0.60169831737035939</v>
      </c>
      <c r="L181" s="17">
        <f t="shared" si="11"/>
        <v>-0.9205455642751148</v>
      </c>
      <c r="M181" s="18"/>
      <c r="N181" s="17"/>
      <c r="O181" s="17"/>
      <c r="P181" s="17"/>
      <c r="Q181" s="17"/>
    </row>
    <row r="182" spans="1:17">
      <c r="A182" s="10">
        <v>1</v>
      </c>
      <c r="B182" s="10">
        <v>296</v>
      </c>
      <c r="C182" s="10">
        <v>0</v>
      </c>
      <c r="D182" s="10">
        <v>0</v>
      </c>
      <c r="E182" s="10">
        <v>1</v>
      </c>
      <c r="F182" s="10">
        <v>0</v>
      </c>
      <c r="G182" s="10">
        <v>1</v>
      </c>
      <c r="H182" s="23">
        <v>0</v>
      </c>
      <c r="I182" s="17">
        <f t="shared" si="8"/>
        <v>0.41254647105594144</v>
      </c>
      <c r="J182" s="17">
        <f t="shared" si="9"/>
        <v>1.5106597426299266</v>
      </c>
      <c r="K182" s="17">
        <f t="shared" si="10"/>
        <v>0.60169831737035939</v>
      </c>
      <c r="L182" s="17">
        <f t="shared" si="11"/>
        <v>-0.9205455642751148</v>
      </c>
      <c r="M182" s="18"/>
      <c r="N182" s="17"/>
      <c r="O182" s="17"/>
      <c r="P182" s="17"/>
      <c r="Q182" s="17"/>
    </row>
    <row r="183" spans="1:17">
      <c r="A183" s="10">
        <v>1</v>
      </c>
      <c r="B183" s="10">
        <v>297</v>
      </c>
      <c r="C183" s="10">
        <v>0</v>
      </c>
      <c r="D183" s="10">
        <v>1</v>
      </c>
      <c r="E183" s="10">
        <v>1</v>
      </c>
      <c r="F183" s="10">
        <v>2</v>
      </c>
      <c r="G183" s="10">
        <v>71</v>
      </c>
      <c r="H183" s="23">
        <v>0</v>
      </c>
      <c r="I183" s="17">
        <f t="shared" si="8"/>
        <v>-3.2338065966443645</v>
      </c>
      <c r="J183" s="17">
        <f t="shared" si="9"/>
        <v>3.9407205580542934E-2</v>
      </c>
      <c r="K183" s="17">
        <f t="shared" si="10"/>
        <v>3.7913154121856141E-2</v>
      </c>
      <c r="L183" s="17">
        <f t="shared" si="11"/>
        <v>-3.8650556010490861E-2</v>
      </c>
      <c r="M183" s="18"/>
      <c r="N183" s="17"/>
      <c r="O183" s="17"/>
      <c r="P183" s="17"/>
      <c r="Q183" s="17"/>
    </row>
    <row r="184" spans="1:17">
      <c r="A184" s="10">
        <v>1</v>
      </c>
      <c r="B184" s="10">
        <v>299</v>
      </c>
      <c r="C184" s="10">
        <v>1</v>
      </c>
      <c r="D184" s="10">
        <v>1</v>
      </c>
      <c r="E184" s="10">
        <v>1</v>
      </c>
      <c r="F184" s="10">
        <v>0</v>
      </c>
      <c r="G184" s="10">
        <v>40</v>
      </c>
      <c r="H184" s="23">
        <v>0</v>
      </c>
      <c r="I184" s="17">
        <f t="shared" si="8"/>
        <v>-0.38795935656409775</v>
      </c>
      <c r="J184" s="17">
        <f t="shared" si="9"/>
        <v>0.67843991683303129</v>
      </c>
      <c r="K184" s="17">
        <f t="shared" si="10"/>
        <v>0.40420864043387827</v>
      </c>
      <c r="L184" s="17">
        <f t="shared" si="11"/>
        <v>-0.51786474104691571</v>
      </c>
      <c r="M184" s="18"/>
      <c r="N184" s="17"/>
      <c r="O184" s="17"/>
      <c r="P184" s="17"/>
      <c r="Q184" s="17"/>
    </row>
    <row r="185" spans="1:17">
      <c r="A185" s="10">
        <v>1</v>
      </c>
      <c r="B185" s="10">
        <v>301</v>
      </c>
      <c r="C185" s="10">
        <v>0</v>
      </c>
      <c r="D185" s="10">
        <v>1</v>
      </c>
      <c r="E185" s="10">
        <v>1</v>
      </c>
      <c r="F185" s="10">
        <v>1</v>
      </c>
      <c r="G185" s="10">
        <v>23</v>
      </c>
      <c r="H185" s="23">
        <v>0</v>
      </c>
      <c r="I185" s="17">
        <f t="shared" si="8"/>
        <v>-1.6346795963742304</v>
      </c>
      <c r="J185" s="17">
        <f t="shared" si="9"/>
        <v>0.19501484475362532</v>
      </c>
      <c r="K185" s="17">
        <f t="shared" si="10"/>
        <v>0.16319031149260016</v>
      </c>
      <c r="L185" s="17">
        <f t="shared" si="11"/>
        <v>-0.17815860769428771</v>
      </c>
      <c r="M185" s="18"/>
      <c r="N185" s="17"/>
      <c r="O185" s="17"/>
      <c r="P185" s="17"/>
      <c r="Q185" s="17"/>
    </row>
    <row r="186" spans="1:17">
      <c r="A186" s="10">
        <v>1</v>
      </c>
      <c r="B186" s="10">
        <v>302</v>
      </c>
      <c r="C186" s="10">
        <v>1</v>
      </c>
      <c r="D186" s="10">
        <v>1</v>
      </c>
      <c r="E186" s="10">
        <v>1</v>
      </c>
      <c r="F186" s="10">
        <v>0</v>
      </c>
      <c r="G186" s="10">
        <v>4</v>
      </c>
      <c r="H186" s="23">
        <v>1</v>
      </c>
      <c r="I186" s="17">
        <f t="shared" si="8"/>
        <v>-0.38795935656409775</v>
      </c>
      <c r="J186" s="17">
        <f t="shared" si="9"/>
        <v>0.67843991683303129</v>
      </c>
      <c r="K186" s="17">
        <f t="shared" si="10"/>
        <v>0.40420864043387827</v>
      </c>
      <c r="L186" s="17">
        <f t="shared" si="11"/>
        <v>-0.90582409761101346</v>
      </c>
      <c r="M186" s="18"/>
      <c r="N186" s="17"/>
      <c r="O186" s="17"/>
      <c r="P186" s="17"/>
      <c r="Q186" s="17"/>
    </row>
    <row r="187" spans="1:17">
      <c r="A187" s="10">
        <v>1</v>
      </c>
      <c r="B187" s="10">
        <v>304</v>
      </c>
      <c r="C187" s="10">
        <v>2</v>
      </c>
      <c r="D187" s="10">
        <v>1</v>
      </c>
      <c r="E187" s="10">
        <v>0</v>
      </c>
      <c r="F187" s="10">
        <v>2</v>
      </c>
      <c r="G187" s="10">
        <v>68</v>
      </c>
      <c r="H187" s="23">
        <v>0</v>
      </c>
      <c r="I187" s="17">
        <f t="shared" si="8"/>
        <v>-2.4093704225086219</v>
      </c>
      <c r="J187" s="17">
        <f t="shared" si="9"/>
        <v>8.9871858063774041E-2</v>
      </c>
      <c r="K187" s="17">
        <f t="shared" si="10"/>
        <v>8.2460940154411411E-2</v>
      </c>
      <c r="L187" s="17">
        <f t="shared" si="11"/>
        <v>-8.6060127920786586E-2</v>
      </c>
      <c r="M187" s="18"/>
      <c r="N187" s="17"/>
      <c r="O187" s="17"/>
      <c r="P187" s="17"/>
      <c r="Q187" s="17"/>
    </row>
    <row r="188" spans="1:17">
      <c r="A188" s="10">
        <v>1</v>
      </c>
      <c r="B188" s="10">
        <v>305</v>
      </c>
      <c r="C188" s="10">
        <v>1</v>
      </c>
      <c r="D188" s="10">
        <v>1</v>
      </c>
      <c r="E188" s="10">
        <v>1</v>
      </c>
      <c r="F188" s="10">
        <v>0</v>
      </c>
      <c r="G188" s="10">
        <v>38</v>
      </c>
      <c r="H188" s="23">
        <v>0</v>
      </c>
      <c r="I188" s="17">
        <f t="shared" si="8"/>
        <v>-0.38795935656409775</v>
      </c>
      <c r="J188" s="17">
        <f t="shared" si="9"/>
        <v>0.67843991683303129</v>
      </c>
      <c r="K188" s="17">
        <f t="shared" si="10"/>
        <v>0.40420864043387827</v>
      </c>
      <c r="L188" s="17">
        <f t="shared" si="11"/>
        <v>-0.51786474104691571</v>
      </c>
      <c r="M188" s="18"/>
      <c r="N188" s="17"/>
      <c r="O188" s="17"/>
      <c r="P188" s="17"/>
      <c r="Q188" s="17"/>
    </row>
    <row r="189" spans="1:17">
      <c r="A189" s="10">
        <v>1</v>
      </c>
      <c r="B189" s="10">
        <v>306</v>
      </c>
      <c r="C189" s="10">
        <v>1</v>
      </c>
      <c r="D189" s="10">
        <v>0</v>
      </c>
      <c r="E189" s="10">
        <v>1</v>
      </c>
      <c r="F189" s="10">
        <v>2</v>
      </c>
      <c r="G189" s="10">
        <v>52</v>
      </c>
      <c r="H189" s="23">
        <v>0</v>
      </c>
      <c r="I189" s="17">
        <f t="shared" si="8"/>
        <v>-3.1381142899443288</v>
      </c>
      <c r="J189" s="17">
        <f t="shared" si="9"/>
        <v>4.3364493712304227E-2</v>
      </c>
      <c r="K189" s="17">
        <f t="shared" si="10"/>
        <v>4.1562171200605839E-2</v>
      </c>
      <c r="L189" s="17">
        <f t="shared" si="11"/>
        <v>-4.2450581615894066E-2</v>
      </c>
      <c r="M189" s="18"/>
      <c r="N189" s="17"/>
      <c r="O189" s="17"/>
      <c r="P189" s="17"/>
      <c r="Q189" s="17"/>
    </row>
    <row r="190" spans="1:17">
      <c r="A190" s="10">
        <v>1</v>
      </c>
      <c r="B190" s="10">
        <v>308</v>
      </c>
      <c r="C190" s="10">
        <v>0</v>
      </c>
      <c r="D190" s="10">
        <v>1</v>
      </c>
      <c r="E190" s="10">
        <v>1</v>
      </c>
      <c r="F190" s="10">
        <v>2</v>
      </c>
      <c r="G190" s="10">
        <v>29</v>
      </c>
      <c r="H190" s="23">
        <v>0</v>
      </c>
      <c r="I190" s="17">
        <f t="shared" si="8"/>
        <v>-3.2338065966443645</v>
      </c>
      <c r="J190" s="17">
        <f t="shared" si="9"/>
        <v>3.9407205580542934E-2</v>
      </c>
      <c r="K190" s="17">
        <f t="shared" si="10"/>
        <v>3.7913154121856141E-2</v>
      </c>
      <c r="L190" s="17">
        <f t="shared" si="11"/>
        <v>-3.8650556010490861E-2</v>
      </c>
      <c r="M190" s="18"/>
      <c r="N190" s="17"/>
      <c r="O190" s="17"/>
      <c r="P190" s="17"/>
      <c r="Q190" s="17"/>
    </row>
    <row r="191" spans="1:17">
      <c r="A191" s="10">
        <v>1</v>
      </c>
      <c r="B191" s="10">
        <v>309</v>
      </c>
      <c r="C191" s="10">
        <v>1</v>
      </c>
      <c r="D191" s="10">
        <v>1</v>
      </c>
      <c r="E191" s="10">
        <v>1</v>
      </c>
      <c r="F191" s="10">
        <v>0</v>
      </c>
      <c r="G191" s="10">
        <v>38</v>
      </c>
      <c r="H191" s="23">
        <v>0</v>
      </c>
      <c r="I191" s="17">
        <f t="shared" si="8"/>
        <v>-0.38795935656409775</v>
      </c>
      <c r="J191" s="17">
        <f t="shared" si="9"/>
        <v>0.67843991683303129</v>
      </c>
      <c r="K191" s="17">
        <f t="shared" si="10"/>
        <v>0.40420864043387827</v>
      </c>
      <c r="L191" s="17">
        <f t="shared" si="11"/>
        <v>-0.51786474104691571</v>
      </c>
      <c r="M191" s="18"/>
      <c r="N191" s="17"/>
      <c r="O191" s="17"/>
      <c r="P191" s="17"/>
      <c r="Q191" s="17"/>
    </row>
    <row r="192" spans="1:17">
      <c r="A192" s="10">
        <v>1</v>
      </c>
      <c r="B192" s="10">
        <v>310</v>
      </c>
      <c r="C192" s="10">
        <v>1</v>
      </c>
      <c r="D192" s="10">
        <v>1</v>
      </c>
      <c r="E192" s="10">
        <v>1</v>
      </c>
      <c r="F192" s="10">
        <v>1</v>
      </c>
      <c r="G192" s="10">
        <v>48</v>
      </c>
      <c r="H192" s="23">
        <v>0</v>
      </c>
      <c r="I192" s="17">
        <f t="shared" si="8"/>
        <v>-1.9870863568342321</v>
      </c>
      <c r="J192" s="17">
        <f t="shared" si="9"/>
        <v>0.13709428792696407</v>
      </c>
      <c r="K192" s="17">
        <f t="shared" si="10"/>
        <v>0.12056545299941712</v>
      </c>
      <c r="L192" s="17">
        <f t="shared" si="11"/>
        <v>-0.12847613826679452</v>
      </c>
      <c r="M192" s="18"/>
      <c r="N192" s="17"/>
      <c r="O192" s="17"/>
      <c r="P192" s="17"/>
      <c r="Q192" s="17"/>
    </row>
    <row r="193" spans="1:17">
      <c r="A193" s="10">
        <v>1</v>
      </c>
      <c r="B193" s="10">
        <v>311</v>
      </c>
      <c r="C193" s="10">
        <v>0</v>
      </c>
      <c r="D193" s="10">
        <v>0</v>
      </c>
      <c r="E193" s="10">
        <v>1</v>
      </c>
      <c r="F193" s="10">
        <v>0</v>
      </c>
      <c r="G193" s="10">
        <v>1</v>
      </c>
      <c r="H193" s="23">
        <v>0</v>
      </c>
      <c r="I193" s="17">
        <f t="shared" si="8"/>
        <v>0.41254647105594144</v>
      </c>
      <c r="J193" s="17">
        <f t="shared" si="9"/>
        <v>1.5106597426299266</v>
      </c>
      <c r="K193" s="17">
        <f t="shared" si="10"/>
        <v>0.60169831737035939</v>
      </c>
      <c r="L193" s="17">
        <f t="shared" si="11"/>
        <v>-0.9205455642751148</v>
      </c>
      <c r="M193" s="18"/>
      <c r="N193" s="17"/>
      <c r="O193" s="17"/>
      <c r="P193" s="17"/>
      <c r="Q193" s="17"/>
    </row>
    <row r="194" spans="1:17">
      <c r="A194" s="10">
        <v>1</v>
      </c>
      <c r="B194" s="10">
        <v>312</v>
      </c>
      <c r="C194" s="10">
        <v>0</v>
      </c>
      <c r="D194" s="10">
        <v>1</v>
      </c>
      <c r="E194" s="10">
        <v>1</v>
      </c>
      <c r="F194" s="10">
        <v>0</v>
      </c>
      <c r="G194" s="10">
        <v>22</v>
      </c>
      <c r="H194" s="23">
        <v>0</v>
      </c>
      <c r="I194" s="17">
        <f t="shared" si="8"/>
        <v>-3.5552596104096112E-2</v>
      </c>
      <c r="J194" s="17">
        <f t="shared" si="9"/>
        <v>0.9650719738691157</v>
      </c>
      <c r="K194" s="17">
        <f t="shared" si="10"/>
        <v>0.49111278706445727</v>
      </c>
      <c r="L194" s="17">
        <f t="shared" si="11"/>
        <v>-0.67552887257365268</v>
      </c>
      <c r="M194" s="18"/>
      <c r="N194" s="17"/>
      <c r="O194" s="17"/>
      <c r="P194" s="17"/>
      <c r="Q194" s="17"/>
    </row>
    <row r="195" spans="1:17">
      <c r="A195" s="10">
        <v>1</v>
      </c>
      <c r="B195" s="10">
        <v>313</v>
      </c>
      <c r="C195" s="10">
        <v>1</v>
      </c>
      <c r="D195" s="10">
        <v>1</v>
      </c>
      <c r="E195" s="10">
        <v>1</v>
      </c>
      <c r="F195" s="10">
        <v>2</v>
      </c>
      <c r="G195" s="10">
        <v>43</v>
      </c>
      <c r="H195" s="23">
        <v>0</v>
      </c>
      <c r="I195" s="17">
        <f t="shared" si="8"/>
        <v>-3.5862133571043664</v>
      </c>
      <c r="J195" s="17">
        <f t="shared" si="9"/>
        <v>2.7703033556657403E-2</v>
      </c>
      <c r="K195" s="17">
        <f t="shared" si="10"/>
        <v>2.695626329016779E-2</v>
      </c>
      <c r="L195" s="17">
        <f t="shared" si="11"/>
        <v>-2.7326247436552282E-2</v>
      </c>
      <c r="M195" s="18"/>
      <c r="N195" s="17"/>
      <c r="O195" s="17"/>
      <c r="P195" s="17"/>
      <c r="Q195" s="17"/>
    </row>
    <row r="196" spans="1:17">
      <c r="A196" s="10">
        <v>1</v>
      </c>
      <c r="B196" s="10">
        <v>315</v>
      </c>
      <c r="C196" s="10">
        <v>0</v>
      </c>
      <c r="D196" s="10">
        <v>1</v>
      </c>
      <c r="E196" s="10">
        <v>1</v>
      </c>
      <c r="F196" s="10">
        <v>0</v>
      </c>
      <c r="G196" s="10">
        <v>5</v>
      </c>
      <c r="H196" s="23">
        <v>1</v>
      </c>
      <c r="I196" s="17">
        <f t="shared" si="8"/>
        <v>-3.5552596104096112E-2</v>
      </c>
      <c r="J196" s="17">
        <f t="shared" si="9"/>
        <v>0.9650719738691157</v>
      </c>
      <c r="K196" s="17">
        <f t="shared" si="10"/>
        <v>0.49111278706445727</v>
      </c>
      <c r="L196" s="17">
        <f t="shared" si="11"/>
        <v>-0.71108146867774868</v>
      </c>
      <c r="M196" s="18"/>
      <c r="N196" s="17"/>
      <c r="O196" s="17"/>
      <c r="P196" s="17"/>
      <c r="Q196" s="17"/>
    </row>
    <row r="197" spans="1:17">
      <c r="A197" s="10">
        <v>1</v>
      </c>
      <c r="B197" s="10">
        <v>316</v>
      </c>
      <c r="C197" s="10">
        <v>1</v>
      </c>
      <c r="D197" s="10">
        <v>1</v>
      </c>
      <c r="E197" s="10">
        <v>1</v>
      </c>
      <c r="F197" s="10">
        <v>1</v>
      </c>
      <c r="G197" s="10">
        <v>51</v>
      </c>
      <c r="H197" s="23">
        <v>0</v>
      </c>
      <c r="I197" s="17">
        <f t="shared" si="8"/>
        <v>-1.9870863568342321</v>
      </c>
      <c r="J197" s="17">
        <f t="shared" si="9"/>
        <v>0.13709428792696407</v>
      </c>
      <c r="K197" s="17">
        <f t="shared" si="10"/>
        <v>0.12056545299941712</v>
      </c>
      <c r="L197" s="17">
        <f t="shared" si="11"/>
        <v>-0.12847613826679452</v>
      </c>
      <c r="M197" s="18"/>
      <c r="N197" s="17"/>
      <c r="O197" s="17"/>
      <c r="P197" s="17"/>
      <c r="Q197" s="17"/>
    </row>
    <row r="198" spans="1:17">
      <c r="A198" s="10">
        <v>1</v>
      </c>
      <c r="B198" s="10">
        <v>317</v>
      </c>
      <c r="C198" s="10">
        <v>0</v>
      </c>
      <c r="D198" s="10">
        <v>0</v>
      </c>
      <c r="E198" s="10">
        <v>1</v>
      </c>
      <c r="F198" s="10">
        <v>2</v>
      </c>
      <c r="G198" s="10">
        <v>71</v>
      </c>
      <c r="H198" s="23">
        <v>0</v>
      </c>
      <c r="I198" s="17">
        <f t="shared" ref="I198:I261" si="12">H$2+(C$2*C198)+(D$2*D198)+(E$2*E198)+(F$2*F198)</f>
        <v>-2.785707529484327</v>
      </c>
      <c r="J198" s="17">
        <f t="shared" ref="J198:J261" si="13">EXP(I198)</f>
        <v>6.1685429327513815E-2</v>
      </c>
      <c r="K198" s="17">
        <f t="shared" ref="K198:K261" si="14">J198/(1+J198)</f>
        <v>5.8101418389613031E-2</v>
      </c>
      <c r="L198" s="17">
        <f t="shared" ref="L198:L261" si="15">H198*LN(K198)+(1-H198)*LN(1-K198)</f>
        <v>-5.9857673035817023E-2</v>
      </c>
      <c r="M198" s="18"/>
      <c r="N198" s="17"/>
      <c r="O198" s="17"/>
      <c r="P198" s="17"/>
      <c r="Q198" s="17"/>
    </row>
    <row r="199" spans="1:17">
      <c r="A199" s="10">
        <v>1</v>
      </c>
      <c r="B199" s="10">
        <v>318</v>
      </c>
      <c r="C199" s="10">
        <v>0</v>
      </c>
      <c r="D199" s="10">
        <v>1</v>
      </c>
      <c r="E199" s="10">
        <v>1</v>
      </c>
      <c r="F199" s="10">
        <v>1</v>
      </c>
      <c r="G199" s="10">
        <v>38</v>
      </c>
      <c r="H199" s="23">
        <v>1</v>
      </c>
      <c r="I199" s="17">
        <f t="shared" si="12"/>
        <v>-1.6346795963742304</v>
      </c>
      <c r="J199" s="17">
        <f t="shared" si="13"/>
        <v>0.19501484475362532</v>
      </c>
      <c r="K199" s="17">
        <f t="shared" si="14"/>
        <v>0.16319031149260016</v>
      </c>
      <c r="L199" s="17">
        <f t="shared" si="15"/>
        <v>-1.8128382040685183</v>
      </c>
      <c r="M199" s="18"/>
      <c r="N199" s="17"/>
      <c r="O199" s="17"/>
      <c r="P199" s="17"/>
      <c r="Q199" s="17"/>
    </row>
    <row r="200" spans="1:17">
      <c r="A200" s="10">
        <v>1</v>
      </c>
      <c r="B200" s="10">
        <v>319</v>
      </c>
      <c r="C200" s="10">
        <v>0</v>
      </c>
      <c r="D200" s="10">
        <v>1</v>
      </c>
      <c r="E200" s="10">
        <v>1</v>
      </c>
      <c r="F200" s="10">
        <v>0</v>
      </c>
      <c r="G200" s="10">
        <v>24</v>
      </c>
      <c r="H200" s="23">
        <v>1</v>
      </c>
      <c r="I200" s="17">
        <f t="shared" si="12"/>
        <v>-3.5552596104096112E-2</v>
      </c>
      <c r="J200" s="17">
        <f t="shared" si="13"/>
        <v>0.9650719738691157</v>
      </c>
      <c r="K200" s="17">
        <f t="shared" si="14"/>
        <v>0.49111278706445727</v>
      </c>
      <c r="L200" s="17">
        <f t="shared" si="15"/>
        <v>-0.71108146867774868</v>
      </c>
      <c r="M200" s="18"/>
      <c r="N200" s="17"/>
      <c r="O200" s="17"/>
      <c r="P200" s="17"/>
      <c r="Q200" s="17"/>
    </row>
    <row r="201" spans="1:17">
      <c r="A201" s="10">
        <v>1</v>
      </c>
      <c r="B201" s="10">
        <v>321</v>
      </c>
      <c r="C201" s="10">
        <v>1</v>
      </c>
      <c r="D201" s="10">
        <v>1</v>
      </c>
      <c r="E201" s="10">
        <v>1</v>
      </c>
      <c r="F201" s="10">
        <v>1</v>
      </c>
      <c r="G201" s="10">
        <v>54</v>
      </c>
      <c r="H201" s="23">
        <v>1</v>
      </c>
      <c r="I201" s="17">
        <f t="shared" si="12"/>
        <v>-1.9870863568342321</v>
      </c>
      <c r="J201" s="17">
        <f t="shared" si="13"/>
        <v>0.13709428792696407</v>
      </c>
      <c r="K201" s="17">
        <f t="shared" si="14"/>
        <v>0.12056545299941712</v>
      </c>
      <c r="L201" s="17">
        <f t="shared" si="15"/>
        <v>-2.1155624951010266</v>
      </c>
      <c r="M201" s="18"/>
      <c r="N201" s="17"/>
      <c r="O201" s="17"/>
      <c r="P201" s="17"/>
      <c r="Q201" s="17"/>
    </row>
    <row r="202" spans="1:17">
      <c r="A202" s="10">
        <v>1</v>
      </c>
      <c r="B202" s="10">
        <v>322</v>
      </c>
      <c r="C202" s="10">
        <v>2</v>
      </c>
      <c r="D202" s="10">
        <v>1</v>
      </c>
      <c r="E202" s="10">
        <v>0</v>
      </c>
      <c r="F202" s="10">
        <v>2</v>
      </c>
      <c r="G202" s="10">
        <v>72</v>
      </c>
      <c r="H202" s="23">
        <v>0</v>
      </c>
      <c r="I202" s="17">
        <f t="shared" si="12"/>
        <v>-2.4093704225086219</v>
      </c>
      <c r="J202" s="17">
        <f t="shared" si="13"/>
        <v>8.9871858063774041E-2</v>
      </c>
      <c r="K202" s="17">
        <f t="shared" si="14"/>
        <v>8.2460940154411411E-2</v>
      </c>
      <c r="L202" s="17">
        <f t="shared" si="15"/>
        <v>-8.6060127920786586E-2</v>
      </c>
      <c r="M202" s="18"/>
      <c r="N202" s="17"/>
      <c r="O202" s="17"/>
      <c r="P202" s="17"/>
      <c r="Q202" s="17"/>
    </row>
    <row r="203" spans="1:17">
      <c r="A203" s="10">
        <v>1</v>
      </c>
      <c r="B203" s="10">
        <v>323</v>
      </c>
      <c r="C203" s="10">
        <v>0</v>
      </c>
      <c r="D203" s="10">
        <v>1</v>
      </c>
      <c r="E203" s="10">
        <v>1</v>
      </c>
      <c r="F203" s="10">
        <v>0</v>
      </c>
      <c r="G203" s="10">
        <v>1</v>
      </c>
      <c r="H203" s="23">
        <v>0</v>
      </c>
      <c r="I203" s="17">
        <f t="shared" si="12"/>
        <v>-3.5552596104096112E-2</v>
      </c>
      <c r="J203" s="17">
        <f t="shared" si="13"/>
        <v>0.9650719738691157</v>
      </c>
      <c r="K203" s="17">
        <f t="shared" si="14"/>
        <v>0.49111278706445727</v>
      </c>
      <c r="L203" s="17">
        <f t="shared" si="15"/>
        <v>-0.67552887257365268</v>
      </c>
      <c r="M203" s="18"/>
      <c r="N203" s="17"/>
      <c r="O203" s="17"/>
      <c r="P203" s="17"/>
      <c r="Q203" s="17"/>
    </row>
    <row r="204" spans="1:17">
      <c r="A204" s="10">
        <v>1</v>
      </c>
      <c r="B204" s="10">
        <v>324</v>
      </c>
      <c r="C204" s="10">
        <v>0</v>
      </c>
      <c r="D204" s="10">
        <v>1</v>
      </c>
      <c r="E204" s="10">
        <v>1</v>
      </c>
      <c r="F204" s="10">
        <v>1</v>
      </c>
      <c r="G204" s="10">
        <v>9</v>
      </c>
      <c r="H204" s="23">
        <v>0</v>
      </c>
      <c r="I204" s="17">
        <f t="shared" si="12"/>
        <v>-1.6346795963742304</v>
      </c>
      <c r="J204" s="17">
        <f t="shared" si="13"/>
        <v>0.19501484475362532</v>
      </c>
      <c r="K204" s="17">
        <f t="shared" si="14"/>
        <v>0.16319031149260016</v>
      </c>
      <c r="L204" s="17">
        <f t="shared" si="15"/>
        <v>-0.17815860769428771</v>
      </c>
      <c r="M204" s="18"/>
      <c r="N204" s="17"/>
      <c r="O204" s="17"/>
      <c r="P204" s="17"/>
      <c r="Q204" s="17"/>
    </row>
    <row r="205" spans="1:17">
      <c r="A205" s="10">
        <v>1</v>
      </c>
      <c r="B205" s="10">
        <v>325</v>
      </c>
      <c r="C205" s="10">
        <v>2</v>
      </c>
      <c r="D205" s="10">
        <v>1</v>
      </c>
      <c r="E205" s="10">
        <v>0</v>
      </c>
      <c r="F205" s="10">
        <v>2</v>
      </c>
      <c r="G205" s="10">
        <v>69</v>
      </c>
      <c r="H205" s="23">
        <v>0</v>
      </c>
      <c r="I205" s="17">
        <f t="shared" si="12"/>
        <v>-2.4093704225086219</v>
      </c>
      <c r="J205" s="17">
        <f t="shared" si="13"/>
        <v>8.9871858063774041E-2</v>
      </c>
      <c r="K205" s="17">
        <f t="shared" si="14"/>
        <v>8.2460940154411411E-2</v>
      </c>
      <c r="L205" s="17">
        <f t="shared" si="15"/>
        <v>-8.6060127920786586E-2</v>
      </c>
      <c r="M205" s="18"/>
      <c r="N205" s="17"/>
      <c r="O205" s="17"/>
      <c r="P205" s="17"/>
      <c r="Q205" s="17"/>
    </row>
    <row r="206" spans="1:17">
      <c r="A206" s="10">
        <v>1</v>
      </c>
      <c r="B206" s="10">
        <v>326</v>
      </c>
      <c r="C206" s="10">
        <v>1</v>
      </c>
      <c r="D206" s="10">
        <v>1</v>
      </c>
      <c r="E206" s="10">
        <v>1</v>
      </c>
      <c r="F206" s="10">
        <v>0</v>
      </c>
      <c r="G206" s="10">
        <v>52</v>
      </c>
      <c r="H206" s="23">
        <v>0</v>
      </c>
      <c r="I206" s="17">
        <f t="shared" si="12"/>
        <v>-0.38795935656409775</v>
      </c>
      <c r="J206" s="17">
        <f t="shared" si="13"/>
        <v>0.67843991683303129</v>
      </c>
      <c r="K206" s="17">
        <f t="shared" si="14"/>
        <v>0.40420864043387827</v>
      </c>
      <c r="L206" s="17">
        <f t="shared" si="15"/>
        <v>-0.51786474104691571</v>
      </c>
      <c r="M206" s="18"/>
      <c r="N206" s="17"/>
      <c r="O206" s="17"/>
      <c r="P206" s="17"/>
      <c r="Q206" s="17"/>
    </row>
    <row r="207" spans="1:17">
      <c r="A207" s="10">
        <v>1</v>
      </c>
      <c r="B207" s="10">
        <v>327</v>
      </c>
      <c r="C207" s="10">
        <v>0</v>
      </c>
      <c r="D207" s="10">
        <v>1</v>
      </c>
      <c r="E207" s="10">
        <v>1</v>
      </c>
      <c r="F207" s="10">
        <v>0</v>
      </c>
      <c r="G207" s="10">
        <v>11</v>
      </c>
      <c r="H207" s="23">
        <v>0</v>
      </c>
      <c r="I207" s="17">
        <f t="shared" si="12"/>
        <v>-3.5552596104096112E-2</v>
      </c>
      <c r="J207" s="17">
        <f t="shared" si="13"/>
        <v>0.9650719738691157</v>
      </c>
      <c r="K207" s="17">
        <f t="shared" si="14"/>
        <v>0.49111278706445727</v>
      </c>
      <c r="L207" s="17">
        <f t="shared" si="15"/>
        <v>-0.67552887257365268</v>
      </c>
      <c r="M207" s="18"/>
      <c r="N207" s="17"/>
      <c r="O207" s="17"/>
      <c r="P207" s="17"/>
      <c r="Q207" s="17"/>
    </row>
    <row r="208" spans="1:17">
      <c r="A208" s="10">
        <v>1</v>
      </c>
      <c r="B208" s="10">
        <v>329</v>
      </c>
      <c r="C208" s="10">
        <v>2</v>
      </c>
      <c r="D208" s="10">
        <v>1</v>
      </c>
      <c r="E208" s="10">
        <v>0</v>
      </c>
      <c r="F208" s="10">
        <v>0</v>
      </c>
      <c r="G208" s="10">
        <v>28</v>
      </c>
      <c r="H208" s="23">
        <v>0</v>
      </c>
      <c r="I208" s="17">
        <f t="shared" si="12"/>
        <v>0.78888357803164655</v>
      </c>
      <c r="J208" s="17">
        <f t="shared" si="13"/>
        <v>2.2009378787242713</v>
      </c>
      <c r="K208" s="17">
        <f t="shared" si="14"/>
        <v>0.68759156288326706</v>
      </c>
      <c r="L208" s="17">
        <f t="shared" si="15"/>
        <v>-1.1634438539653813</v>
      </c>
      <c r="M208" s="18"/>
      <c r="N208" s="17"/>
      <c r="O208" s="17"/>
      <c r="P208" s="17"/>
      <c r="Q208" s="17"/>
    </row>
    <row r="209" spans="1:17">
      <c r="A209" s="10">
        <v>1</v>
      </c>
      <c r="B209" s="10">
        <v>331</v>
      </c>
      <c r="C209" s="10">
        <v>0</v>
      </c>
      <c r="D209" s="10">
        <v>0</v>
      </c>
      <c r="E209" s="10">
        <v>1</v>
      </c>
      <c r="F209" s="10">
        <v>2</v>
      </c>
      <c r="G209" s="10">
        <v>35</v>
      </c>
      <c r="H209" s="23">
        <v>0</v>
      </c>
      <c r="I209" s="17">
        <f t="shared" si="12"/>
        <v>-2.785707529484327</v>
      </c>
      <c r="J209" s="17">
        <f t="shared" si="13"/>
        <v>6.1685429327513815E-2</v>
      </c>
      <c r="K209" s="17">
        <f t="shared" si="14"/>
        <v>5.8101418389613031E-2</v>
      </c>
      <c r="L209" s="17">
        <f t="shared" si="15"/>
        <v>-5.9857673035817023E-2</v>
      </c>
      <c r="M209" s="18"/>
      <c r="N209" s="17"/>
      <c r="O209" s="17"/>
      <c r="P209" s="17"/>
      <c r="Q209" s="17"/>
    </row>
    <row r="210" spans="1:17">
      <c r="A210" s="10">
        <v>1</v>
      </c>
      <c r="B210" s="10">
        <v>332</v>
      </c>
      <c r="C210" s="10">
        <v>0</v>
      </c>
      <c r="D210" s="10">
        <v>0</v>
      </c>
      <c r="E210" s="10">
        <v>1</v>
      </c>
      <c r="F210" s="10">
        <v>1</v>
      </c>
      <c r="G210" s="10">
        <v>8</v>
      </c>
      <c r="H210" s="23">
        <v>0</v>
      </c>
      <c r="I210" s="17">
        <f t="shared" si="12"/>
        <v>-1.1865805292141929</v>
      </c>
      <c r="J210" s="17">
        <f t="shared" si="13"/>
        <v>0.3052633204168469</v>
      </c>
      <c r="K210" s="17">
        <f t="shared" si="14"/>
        <v>0.23387106313487646</v>
      </c>
      <c r="L210" s="17">
        <f t="shared" si="15"/>
        <v>-0.26640479851739518</v>
      </c>
      <c r="M210" s="18"/>
      <c r="N210" s="17"/>
      <c r="O210" s="17"/>
      <c r="P210" s="17"/>
      <c r="Q210" s="17"/>
    </row>
    <row r="211" spans="1:17">
      <c r="A211" s="10">
        <v>1</v>
      </c>
      <c r="B211" s="10">
        <v>334</v>
      </c>
      <c r="C211" s="10">
        <v>1</v>
      </c>
      <c r="D211" s="10">
        <v>1</v>
      </c>
      <c r="E211" s="10">
        <v>1</v>
      </c>
      <c r="F211" s="10">
        <v>0</v>
      </c>
      <c r="G211" s="10">
        <v>7</v>
      </c>
      <c r="H211" s="23">
        <v>1</v>
      </c>
      <c r="I211" s="17">
        <f t="shared" si="12"/>
        <v>-0.38795935656409775</v>
      </c>
      <c r="J211" s="17">
        <f t="shared" si="13"/>
        <v>0.67843991683303129</v>
      </c>
      <c r="K211" s="17">
        <f t="shared" si="14"/>
        <v>0.40420864043387827</v>
      </c>
      <c r="L211" s="17">
        <f t="shared" si="15"/>
        <v>-0.90582409761101346</v>
      </c>
      <c r="M211" s="18"/>
      <c r="N211" s="17"/>
      <c r="O211" s="17"/>
      <c r="P211" s="17"/>
      <c r="Q211" s="17"/>
    </row>
    <row r="212" spans="1:17">
      <c r="A212" s="10">
        <v>1</v>
      </c>
      <c r="B212" s="10">
        <v>335</v>
      </c>
      <c r="C212" s="10">
        <v>1</v>
      </c>
      <c r="D212" s="10">
        <v>1</v>
      </c>
      <c r="E212" s="10">
        <v>1</v>
      </c>
      <c r="F212" s="10">
        <v>0</v>
      </c>
      <c r="G212" s="10">
        <v>2</v>
      </c>
      <c r="H212" s="23">
        <v>1</v>
      </c>
      <c r="I212" s="17">
        <f t="shared" si="12"/>
        <v>-0.38795935656409775</v>
      </c>
      <c r="J212" s="17">
        <f t="shared" si="13"/>
        <v>0.67843991683303129</v>
      </c>
      <c r="K212" s="17">
        <f t="shared" si="14"/>
        <v>0.40420864043387827</v>
      </c>
      <c r="L212" s="17">
        <f t="shared" si="15"/>
        <v>-0.90582409761101346</v>
      </c>
      <c r="M212" s="18"/>
      <c r="N212" s="17"/>
      <c r="O212" s="17"/>
      <c r="P212" s="17"/>
      <c r="Q212" s="17"/>
    </row>
    <row r="213" spans="1:17">
      <c r="A213" s="10">
        <v>1</v>
      </c>
      <c r="B213" s="10">
        <v>336</v>
      </c>
      <c r="C213" s="10">
        <v>1</v>
      </c>
      <c r="D213" s="10">
        <v>1</v>
      </c>
      <c r="E213" s="10">
        <v>1</v>
      </c>
      <c r="F213" s="10">
        <v>1</v>
      </c>
      <c r="G213" s="10">
        <v>68</v>
      </c>
      <c r="H213" s="23">
        <v>1</v>
      </c>
      <c r="I213" s="17">
        <f t="shared" si="12"/>
        <v>-1.9870863568342321</v>
      </c>
      <c r="J213" s="17">
        <f t="shared" si="13"/>
        <v>0.13709428792696407</v>
      </c>
      <c r="K213" s="17">
        <f t="shared" si="14"/>
        <v>0.12056545299941712</v>
      </c>
      <c r="L213" s="17">
        <f t="shared" si="15"/>
        <v>-2.1155624951010266</v>
      </c>
      <c r="M213" s="18"/>
      <c r="N213" s="17"/>
      <c r="O213" s="17"/>
      <c r="P213" s="17"/>
      <c r="Q213" s="17"/>
    </row>
    <row r="214" spans="1:17">
      <c r="A214" s="10">
        <v>1</v>
      </c>
      <c r="B214" s="10">
        <v>337</v>
      </c>
      <c r="C214" s="10">
        <v>1</v>
      </c>
      <c r="D214" s="10">
        <v>1</v>
      </c>
      <c r="E214" s="10">
        <v>1</v>
      </c>
      <c r="F214" s="10">
        <v>2</v>
      </c>
      <c r="G214" s="10">
        <v>43</v>
      </c>
      <c r="H214" s="23">
        <v>1</v>
      </c>
      <c r="I214" s="17">
        <f t="shared" si="12"/>
        <v>-3.5862133571043664</v>
      </c>
      <c r="J214" s="17">
        <f t="shared" si="13"/>
        <v>2.7703033556657403E-2</v>
      </c>
      <c r="K214" s="17">
        <f t="shared" si="14"/>
        <v>2.695626329016779E-2</v>
      </c>
      <c r="L214" s="17">
        <f t="shared" si="15"/>
        <v>-3.6135396045409189</v>
      </c>
      <c r="M214" s="18"/>
      <c r="N214" s="17"/>
      <c r="O214" s="17"/>
      <c r="P214" s="17"/>
      <c r="Q214" s="17"/>
    </row>
    <row r="215" spans="1:17">
      <c r="A215" s="10">
        <v>1</v>
      </c>
      <c r="B215" s="10">
        <v>338</v>
      </c>
      <c r="C215" s="10">
        <v>1</v>
      </c>
      <c r="D215" s="10">
        <v>1</v>
      </c>
      <c r="E215" s="10">
        <v>1</v>
      </c>
      <c r="F215" s="10">
        <v>2</v>
      </c>
      <c r="G215" s="10">
        <v>68</v>
      </c>
      <c r="H215" s="23">
        <v>0</v>
      </c>
      <c r="I215" s="17">
        <f t="shared" si="12"/>
        <v>-3.5862133571043664</v>
      </c>
      <c r="J215" s="17">
        <f t="shared" si="13"/>
        <v>2.7703033556657403E-2</v>
      </c>
      <c r="K215" s="17">
        <f t="shared" si="14"/>
        <v>2.695626329016779E-2</v>
      </c>
      <c r="L215" s="17">
        <f t="shared" si="15"/>
        <v>-2.7326247436552282E-2</v>
      </c>
      <c r="M215" s="18"/>
      <c r="N215" s="17"/>
      <c r="O215" s="17"/>
      <c r="P215" s="17"/>
      <c r="Q215" s="17"/>
    </row>
    <row r="216" spans="1:17">
      <c r="A216" s="10">
        <v>1</v>
      </c>
      <c r="B216" s="10">
        <v>341</v>
      </c>
      <c r="C216" s="10">
        <v>0</v>
      </c>
      <c r="D216" s="10">
        <v>1</v>
      </c>
      <c r="E216" s="10">
        <v>1</v>
      </c>
      <c r="F216" s="10">
        <v>0</v>
      </c>
      <c r="G216" s="10">
        <v>32</v>
      </c>
      <c r="H216" s="23">
        <v>0</v>
      </c>
      <c r="I216" s="17">
        <f t="shared" si="12"/>
        <v>-3.5552596104096112E-2</v>
      </c>
      <c r="J216" s="17">
        <f t="shared" si="13"/>
        <v>0.9650719738691157</v>
      </c>
      <c r="K216" s="17">
        <f t="shared" si="14"/>
        <v>0.49111278706445727</v>
      </c>
      <c r="L216" s="17">
        <f t="shared" si="15"/>
        <v>-0.67552887257365268</v>
      </c>
      <c r="M216" s="18"/>
      <c r="N216" s="17"/>
      <c r="O216" s="17"/>
      <c r="P216" s="17"/>
      <c r="Q216" s="17"/>
    </row>
    <row r="217" spans="1:17">
      <c r="A217" s="10">
        <v>1</v>
      </c>
      <c r="B217" s="10">
        <v>342</v>
      </c>
      <c r="C217" s="10">
        <v>1</v>
      </c>
      <c r="D217" s="10">
        <v>1</v>
      </c>
      <c r="E217" s="10">
        <v>1</v>
      </c>
      <c r="F217" s="10">
        <v>2</v>
      </c>
      <c r="G217" s="10">
        <v>71</v>
      </c>
      <c r="H217" s="23">
        <v>0</v>
      </c>
      <c r="I217" s="17">
        <f t="shared" si="12"/>
        <v>-3.5862133571043664</v>
      </c>
      <c r="J217" s="17">
        <f t="shared" si="13"/>
        <v>2.7703033556657403E-2</v>
      </c>
      <c r="K217" s="17">
        <f t="shared" si="14"/>
        <v>2.695626329016779E-2</v>
      </c>
      <c r="L217" s="17">
        <f t="shared" si="15"/>
        <v>-2.7326247436552282E-2</v>
      </c>
      <c r="M217" s="18"/>
      <c r="N217" s="17"/>
      <c r="O217" s="17"/>
      <c r="P217" s="17"/>
      <c r="Q217" s="17"/>
    </row>
    <row r="218" spans="1:17">
      <c r="A218" s="10">
        <v>1</v>
      </c>
      <c r="B218" s="10">
        <v>344</v>
      </c>
      <c r="C218" s="10">
        <v>0</v>
      </c>
      <c r="D218" s="10">
        <v>0</v>
      </c>
      <c r="E218" s="10">
        <v>1</v>
      </c>
      <c r="F218" s="10">
        <v>1</v>
      </c>
      <c r="G218" s="10">
        <v>63</v>
      </c>
      <c r="H218" s="23">
        <v>0</v>
      </c>
      <c r="I218" s="17">
        <f t="shared" si="12"/>
        <v>-1.1865805292141929</v>
      </c>
      <c r="J218" s="17">
        <f t="shared" si="13"/>
        <v>0.3052633204168469</v>
      </c>
      <c r="K218" s="17">
        <f t="shared" si="14"/>
        <v>0.23387106313487646</v>
      </c>
      <c r="L218" s="17">
        <f t="shared" si="15"/>
        <v>-0.26640479851739518</v>
      </c>
      <c r="M218" s="18"/>
      <c r="N218" s="17"/>
      <c r="O218" s="17"/>
      <c r="P218" s="17"/>
      <c r="Q218" s="17"/>
    </row>
    <row r="219" spans="1:17">
      <c r="A219" s="10">
        <v>1</v>
      </c>
      <c r="B219" s="10">
        <v>345</v>
      </c>
      <c r="C219" s="10">
        <v>0</v>
      </c>
      <c r="D219" s="10">
        <v>0</v>
      </c>
      <c r="E219" s="10">
        <v>1</v>
      </c>
      <c r="F219" s="10">
        <v>1</v>
      </c>
      <c r="G219" s="10">
        <v>41</v>
      </c>
      <c r="H219" s="23">
        <v>0</v>
      </c>
      <c r="I219" s="17">
        <f t="shared" si="12"/>
        <v>-1.1865805292141929</v>
      </c>
      <c r="J219" s="17">
        <f t="shared" si="13"/>
        <v>0.3052633204168469</v>
      </c>
      <c r="K219" s="17">
        <f t="shared" si="14"/>
        <v>0.23387106313487646</v>
      </c>
      <c r="L219" s="17">
        <f t="shared" si="15"/>
        <v>-0.26640479851739518</v>
      </c>
      <c r="M219" s="18"/>
      <c r="N219" s="17"/>
      <c r="O219" s="17"/>
      <c r="P219" s="17"/>
      <c r="Q219" s="17"/>
    </row>
    <row r="220" spans="1:17">
      <c r="A220" s="10">
        <v>1</v>
      </c>
      <c r="B220" s="10">
        <v>346</v>
      </c>
      <c r="C220" s="10">
        <v>1</v>
      </c>
      <c r="D220" s="10">
        <v>1</v>
      </c>
      <c r="E220" s="10">
        <v>1</v>
      </c>
      <c r="F220" s="10">
        <v>0</v>
      </c>
      <c r="G220" s="10">
        <v>1</v>
      </c>
      <c r="H220" s="23">
        <v>0</v>
      </c>
      <c r="I220" s="17">
        <f t="shared" si="12"/>
        <v>-0.38795935656409775</v>
      </c>
      <c r="J220" s="17">
        <f t="shared" si="13"/>
        <v>0.67843991683303129</v>
      </c>
      <c r="K220" s="17">
        <f t="shared" si="14"/>
        <v>0.40420864043387827</v>
      </c>
      <c r="L220" s="17">
        <f t="shared" si="15"/>
        <v>-0.51786474104691571</v>
      </c>
      <c r="M220" s="18"/>
      <c r="N220" s="17"/>
      <c r="O220" s="17"/>
      <c r="P220" s="17"/>
      <c r="Q220" s="17"/>
    </row>
    <row r="221" spans="1:17">
      <c r="A221" s="10">
        <v>1</v>
      </c>
      <c r="B221" s="10">
        <v>347</v>
      </c>
      <c r="C221" s="10">
        <v>0</v>
      </c>
      <c r="D221" s="10">
        <v>1</v>
      </c>
      <c r="E221" s="10">
        <v>1</v>
      </c>
      <c r="F221" s="10">
        <v>0</v>
      </c>
      <c r="G221" s="10">
        <v>2</v>
      </c>
      <c r="H221" s="23">
        <v>1</v>
      </c>
      <c r="I221" s="17">
        <f t="shared" si="12"/>
        <v>-3.5552596104096112E-2</v>
      </c>
      <c r="J221" s="17">
        <f t="shared" si="13"/>
        <v>0.9650719738691157</v>
      </c>
      <c r="K221" s="17">
        <f t="shared" si="14"/>
        <v>0.49111278706445727</v>
      </c>
      <c r="L221" s="17">
        <f t="shared" si="15"/>
        <v>-0.71108146867774868</v>
      </c>
      <c r="M221" s="18"/>
      <c r="N221" s="17"/>
      <c r="O221" s="17"/>
      <c r="P221" s="17"/>
      <c r="Q221" s="17"/>
    </row>
    <row r="222" spans="1:17">
      <c r="A222" s="10">
        <v>1</v>
      </c>
      <c r="B222" s="10">
        <v>349</v>
      </c>
      <c r="C222" s="10">
        <v>2</v>
      </c>
      <c r="D222" s="10">
        <v>1</v>
      </c>
      <c r="E222" s="10">
        <v>0</v>
      </c>
      <c r="F222" s="10">
        <v>0</v>
      </c>
      <c r="G222" s="10">
        <v>23</v>
      </c>
      <c r="H222" s="23">
        <v>0</v>
      </c>
      <c r="I222" s="17">
        <f t="shared" si="12"/>
        <v>0.78888357803164655</v>
      </c>
      <c r="J222" s="17">
        <f t="shared" si="13"/>
        <v>2.2009378787242713</v>
      </c>
      <c r="K222" s="17">
        <f t="shared" si="14"/>
        <v>0.68759156288326706</v>
      </c>
      <c r="L222" s="17">
        <f t="shared" si="15"/>
        <v>-1.1634438539653813</v>
      </c>
      <c r="M222" s="18"/>
      <c r="N222" s="17"/>
      <c r="O222" s="17"/>
      <c r="P222" s="17"/>
      <c r="Q222" s="17"/>
    </row>
    <row r="223" spans="1:17">
      <c r="A223" s="10">
        <v>1</v>
      </c>
      <c r="B223" s="10">
        <v>350</v>
      </c>
      <c r="C223" s="10">
        <v>0</v>
      </c>
      <c r="D223" s="10">
        <v>1</v>
      </c>
      <c r="E223" s="10">
        <v>1</v>
      </c>
      <c r="F223" s="10">
        <v>1</v>
      </c>
      <c r="G223" s="10">
        <v>64</v>
      </c>
      <c r="H223" s="23">
        <v>0</v>
      </c>
      <c r="I223" s="17">
        <f t="shared" si="12"/>
        <v>-1.6346795963742304</v>
      </c>
      <c r="J223" s="17">
        <f t="shared" si="13"/>
        <v>0.19501484475362532</v>
      </c>
      <c r="K223" s="17">
        <f t="shared" si="14"/>
        <v>0.16319031149260016</v>
      </c>
      <c r="L223" s="17">
        <f t="shared" si="15"/>
        <v>-0.17815860769428771</v>
      </c>
      <c r="M223" s="18"/>
      <c r="N223" s="17"/>
      <c r="O223" s="17"/>
      <c r="P223" s="17"/>
      <c r="Q223" s="17"/>
    </row>
    <row r="224" spans="1:17">
      <c r="A224" s="10">
        <v>1</v>
      </c>
      <c r="B224" s="10">
        <v>353</v>
      </c>
      <c r="C224" s="10">
        <v>0</v>
      </c>
      <c r="D224" s="10">
        <v>1</v>
      </c>
      <c r="E224" s="10">
        <v>1</v>
      </c>
      <c r="F224" s="10">
        <v>0</v>
      </c>
      <c r="G224" s="10">
        <v>7</v>
      </c>
      <c r="H224" s="23">
        <v>0</v>
      </c>
      <c r="I224" s="17">
        <f t="shared" si="12"/>
        <v>-3.5552596104096112E-2</v>
      </c>
      <c r="J224" s="17">
        <f t="shared" si="13"/>
        <v>0.9650719738691157</v>
      </c>
      <c r="K224" s="17">
        <f t="shared" si="14"/>
        <v>0.49111278706445727</v>
      </c>
      <c r="L224" s="17">
        <f t="shared" si="15"/>
        <v>-0.67552887257365268</v>
      </c>
      <c r="M224" s="18"/>
      <c r="N224" s="17"/>
      <c r="O224" s="17"/>
      <c r="P224" s="17"/>
      <c r="Q224" s="17"/>
    </row>
    <row r="225" spans="1:17">
      <c r="A225" s="10">
        <v>1</v>
      </c>
      <c r="B225" s="10">
        <v>358</v>
      </c>
      <c r="C225" s="10">
        <v>1</v>
      </c>
      <c r="D225" s="10">
        <v>1</v>
      </c>
      <c r="E225" s="10">
        <v>1</v>
      </c>
      <c r="F225" s="10">
        <v>2</v>
      </c>
      <c r="G225" s="10">
        <v>64</v>
      </c>
      <c r="H225" s="23">
        <v>0</v>
      </c>
      <c r="I225" s="17">
        <f t="shared" si="12"/>
        <v>-3.5862133571043664</v>
      </c>
      <c r="J225" s="17">
        <f t="shared" si="13"/>
        <v>2.7703033556657403E-2</v>
      </c>
      <c r="K225" s="17">
        <f t="shared" si="14"/>
        <v>2.695626329016779E-2</v>
      </c>
      <c r="L225" s="17">
        <f t="shared" si="15"/>
        <v>-2.7326247436552282E-2</v>
      </c>
      <c r="M225" s="18"/>
      <c r="N225" s="17"/>
      <c r="O225" s="17"/>
      <c r="P225" s="17"/>
      <c r="Q225" s="17"/>
    </row>
    <row r="226" spans="1:17">
      <c r="A226" s="10">
        <v>1</v>
      </c>
      <c r="B226" s="10">
        <v>359</v>
      </c>
      <c r="C226" s="10">
        <v>2</v>
      </c>
      <c r="D226" s="10">
        <v>1</v>
      </c>
      <c r="E226" s="10">
        <v>0</v>
      </c>
      <c r="F226" s="10">
        <v>0</v>
      </c>
      <c r="G226" s="10">
        <v>27</v>
      </c>
      <c r="H226" s="23">
        <v>1</v>
      </c>
      <c r="I226" s="17">
        <f t="shared" si="12"/>
        <v>0.78888357803164655</v>
      </c>
      <c r="J226" s="17">
        <f t="shared" si="13"/>
        <v>2.2009378787242713</v>
      </c>
      <c r="K226" s="17">
        <f t="shared" si="14"/>
        <v>0.68759156288326706</v>
      </c>
      <c r="L226" s="17">
        <f t="shared" si="15"/>
        <v>-0.37456027593373475</v>
      </c>
      <c r="M226" s="18"/>
      <c r="N226" s="17"/>
      <c r="O226" s="17"/>
      <c r="P226" s="17"/>
      <c r="Q226" s="17"/>
    </row>
    <row r="227" spans="1:17">
      <c r="A227" s="10">
        <v>1</v>
      </c>
      <c r="B227" s="10">
        <v>361</v>
      </c>
      <c r="C227" s="10">
        <v>0</v>
      </c>
      <c r="D227" s="10">
        <v>0</v>
      </c>
      <c r="E227" s="10">
        <v>1</v>
      </c>
      <c r="F227" s="10">
        <v>0</v>
      </c>
      <c r="G227" s="10">
        <v>5</v>
      </c>
      <c r="H227" s="23">
        <v>0</v>
      </c>
      <c r="I227" s="17">
        <f t="shared" si="12"/>
        <v>0.41254647105594144</v>
      </c>
      <c r="J227" s="17">
        <f t="shared" si="13"/>
        <v>1.5106597426299266</v>
      </c>
      <c r="K227" s="17">
        <f t="shared" si="14"/>
        <v>0.60169831737035939</v>
      </c>
      <c r="L227" s="17">
        <f t="shared" si="15"/>
        <v>-0.9205455642751148</v>
      </c>
      <c r="M227" s="18"/>
      <c r="N227" s="17"/>
      <c r="O227" s="17"/>
      <c r="P227" s="17"/>
      <c r="Q227" s="17"/>
    </row>
    <row r="228" spans="1:17">
      <c r="A228" s="10">
        <v>1</v>
      </c>
      <c r="B228" s="10">
        <v>362</v>
      </c>
      <c r="C228" s="10">
        <v>0</v>
      </c>
      <c r="D228" s="10">
        <v>1</v>
      </c>
      <c r="E228" s="10">
        <v>1</v>
      </c>
      <c r="F228" s="10">
        <v>2</v>
      </c>
      <c r="G228" s="10">
        <v>41</v>
      </c>
      <c r="H228" s="23">
        <v>0</v>
      </c>
      <c r="I228" s="17">
        <f t="shared" si="12"/>
        <v>-3.2338065966443645</v>
      </c>
      <c r="J228" s="17">
        <f t="shared" si="13"/>
        <v>3.9407205580542934E-2</v>
      </c>
      <c r="K228" s="17">
        <f t="shared" si="14"/>
        <v>3.7913154121856141E-2</v>
      </c>
      <c r="L228" s="17">
        <f t="shared" si="15"/>
        <v>-3.8650556010490861E-2</v>
      </c>
      <c r="M228" s="18"/>
      <c r="N228" s="17"/>
      <c r="O228" s="17"/>
      <c r="P228" s="17"/>
      <c r="Q228" s="17"/>
    </row>
    <row r="229" spans="1:17">
      <c r="A229" s="10">
        <v>1</v>
      </c>
      <c r="B229" s="10">
        <v>363</v>
      </c>
      <c r="C229" s="10">
        <v>0</v>
      </c>
      <c r="D229" s="10">
        <v>1</v>
      </c>
      <c r="E229" s="10">
        <v>1</v>
      </c>
      <c r="F229" s="10">
        <v>1</v>
      </c>
      <c r="G229" s="10">
        <v>58</v>
      </c>
      <c r="H229" s="23">
        <v>0</v>
      </c>
      <c r="I229" s="17">
        <f t="shared" si="12"/>
        <v>-1.6346795963742304</v>
      </c>
      <c r="J229" s="17">
        <f t="shared" si="13"/>
        <v>0.19501484475362532</v>
      </c>
      <c r="K229" s="17">
        <f t="shared" si="14"/>
        <v>0.16319031149260016</v>
      </c>
      <c r="L229" s="17">
        <f t="shared" si="15"/>
        <v>-0.17815860769428771</v>
      </c>
      <c r="M229" s="18"/>
      <c r="N229" s="17"/>
      <c r="O229" s="17"/>
      <c r="P229" s="17"/>
      <c r="Q229" s="17"/>
    </row>
    <row r="230" spans="1:17">
      <c r="A230" s="10">
        <v>1</v>
      </c>
      <c r="B230" s="10">
        <v>365</v>
      </c>
      <c r="C230" s="10">
        <v>0</v>
      </c>
      <c r="D230" s="10">
        <v>1</v>
      </c>
      <c r="E230" s="10">
        <v>1</v>
      </c>
      <c r="F230" s="10">
        <v>0</v>
      </c>
      <c r="G230" s="10">
        <v>18</v>
      </c>
      <c r="H230" s="23">
        <v>0</v>
      </c>
      <c r="I230" s="17">
        <f t="shared" si="12"/>
        <v>-3.5552596104096112E-2</v>
      </c>
      <c r="J230" s="17">
        <f t="shared" si="13"/>
        <v>0.9650719738691157</v>
      </c>
      <c r="K230" s="17">
        <f t="shared" si="14"/>
        <v>0.49111278706445727</v>
      </c>
      <c r="L230" s="17">
        <f t="shared" si="15"/>
        <v>-0.67552887257365268</v>
      </c>
      <c r="M230" s="18"/>
      <c r="N230" s="17"/>
      <c r="O230" s="17"/>
      <c r="P230" s="17"/>
      <c r="Q230" s="17"/>
    </row>
    <row r="231" spans="1:17">
      <c r="A231" s="10">
        <v>1</v>
      </c>
      <c r="B231" s="10">
        <v>366</v>
      </c>
      <c r="C231" s="10">
        <v>0</v>
      </c>
      <c r="D231" s="10">
        <v>1</v>
      </c>
      <c r="E231" s="10">
        <v>1</v>
      </c>
      <c r="F231" s="10">
        <v>0</v>
      </c>
      <c r="G231" s="10">
        <v>5</v>
      </c>
      <c r="H231" s="23">
        <v>1</v>
      </c>
      <c r="I231" s="17">
        <f t="shared" si="12"/>
        <v>-3.5552596104096112E-2</v>
      </c>
      <c r="J231" s="17">
        <f t="shared" si="13"/>
        <v>0.9650719738691157</v>
      </c>
      <c r="K231" s="17">
        <f t="shared" si="14"/>
        <v>0.49111278706445727</v>
      </c>
      <c r="L231" s="17">
        <f t="shared" si="15"/>
        <v>-0.71108146867774868</v>
      </c>
      <c r="M231" s="18"/>
      <c r="N231" s="17"/>
      <c r="O231" s="17"/>
      <c r="P231" s="17"/>
      <c r="Q231" s="17"/>
    </row>
    <row r="232" spans="1:17">
      <c r="A232" s="10">
        <v>1</v>
      </c>
      <c r="B232" s="10">
        <v>367</v>
      </c>
      <c r="C232" s="10">
        <v>0</v>
      </c>
      <c r="D232" s="10">
        <v>1</v>
      </c>
      <c r="E232" s="10">
        <v>1</v>
      </c>
      <c r="F232" s="10">
        <v>0</v>
      </c>
      <c r="G232" s="10">
        <v>23</v>
      </c>
      <c r="H232" s="23">
        <v>0</v>
      </c>
      <c r="I232" s="17">
        <f t="shared" si="12"/>
        <v>-3.5552596104096112E-2</v>
      </c>
      <c r="J232" s="17">
        <f t="shared" si="13"/>
        <v>0.9650719738691157</v>
      </c>
      <c r="K232" s="17">
        <f t="shared" si="14"/>
        <v>0.49111278706445727</v>
      </c>
      <c r="L232" s="17">
        <f t="shared" si="15"/>
        <v>-0.67552887257365268</v>
      </c>
      <c r="M232" s="18"/>
      <c r="N232" s="17"/>
      <c r="O232" s="17"/>
      <c r="P232" s="17"/>
      <c r="Q232" s="17"/>
    </row>
    <row r="233" spans="1:17">
      <c r="A233" s="10">
        <v>1</v>
      </c>
      <c r="B233" s="10">
        <v>371</v>
      </c>
      <c r="C233" s="10">
        <v>0</v>
      </c>
      <c r="D233" s="10">
        <v>0</v>
      </c>
      <c r="E233" s="10">
        <v>1</v>
      </c>
      <c r="F233" s="10">
        <v>1</v>
      </c>
      <c r="G233" s="10">
        <v>33</v>
      </c>
      <c r="H233" s="23">
        <v>0</v>
      </c>
      <c r="I233" s="17">
        <f t="shared" si="12"/>
        <v>-1.1865805292141929</v>
      </c>
      <c r="J233" s="17">
        <f t="shared" si="13"/>
        <v>0.3052633204168469</v>
      </c>
      <c r="K233" s="17">
        <f t="shared" si="14"/>
        <v>0.23387106313487646</v>
      </c>
      <c r="L233" s="17">
        <f t="shared" si="15"/>
        <v>-0.26640479851739518</v>
      </c>
      <c r="M233" s="18"/>
      <c r="N233" s="17"/>
      <c r="O233" s="17"/>
      <c r="P233" s="17"/>
      <c r="Q233" s="17"/>
    </row>
    <row r="234" spans="1:17">
      <c r="A234" s="10">
        <v>1</v>
      </c>
      <c r="B234" s="10">
        <v>372</v>
      </c>
      <c r="C234" s="10">
        <v>1</v>
      </c>
      <c r="D234" s="10">
        <v>1</v>
      </c>
      <c r="E234" s="10">
        <v>1</v>
      </c>
      <c r="F234" s="10">
        <v>0</v>
      </c>
      <c r="G234" s="10">
        <v>2</v>
      </c>
      <c r="H234" s="23">
        <v>1</v>
      </c>
      <c r="I234" s="17">
        <f t="shared" si="12"/>
        <v>-0.38795935656409775</v>
      </c>
      <c r="J234" s="17">
        <f t="shared" si="13"/>
        <v>0.67843991683303129</v>
      </c>
      <c r="K234" s="17">
        <f t="shared" si="14"/>
        <v>0.40420864043387827</v>
      </c>
      <c r="L234" s="17">
        <f t="shared" si="15"/>
        <v>-0.90582409761101346</v>
      </c>
      <c r="M234" s="18"/>
      <c r="N234" s="17"/>
      <c r="O234" s="17"/>
      <c r="P234" s="17"/>
      <c r="Q234" s="17"/>
    </row>
    <row r="235" spans="1:17">
      <c r="A235" s="10">
        <v>1</v>
      </c>
      <c r="B235" s="10">
        <v>373</v>
      </c>
      <c r="C235" s="10">
        <v>2</v>
      </c>
      <c r="D235" s="10">
        <v>1</v>
      </c>
      <c r="E235" s="10">
        <v>0</v>
      </c>
      <c r="F235" s="10">
        <v>2</v>
      </c>
      <c r="G235" s="10">
        <v>24</v>
      </c>
      <c r="H235" s="23">
        <v>0</v>
      </c>
      <c r="I235" s="17">
        <f t="shared" si="12"/>
        <v>-2.4093704225086219</v>
      </c>
      <c r="J235" s="17">
        <f t="shared" si="13"/>
        <v>8.9871858063774041E-2</v>
      </c>
      <c r="K235" s="17">
        <f t="shared" si="14"/>
        <v>8.2460940154411411E-2</v>
      </c>
      <c r="L235" s="17">
        <f t="shared" si="15"/>
        <v>-8.6060127920786586E-2</v>
      </c>
      <c r="M235" s="18"/>
      <c r="N235" s="17"/>
      <c r="O235" s="17"/>
      <c r="P235" s="17"/>
      <c r="Q235" s="17"/>
    </row>
    <row r="236" spans="1:17">
      <c r="A236" s="10">
        <v>1</v>
      </c>
      <c r="B236" s="10">
        <v>374</v>
      </c>
      <c r="C236" s="10">
        <v>1</v>
      </c>
      <c r="D236" s="10">
        <v>1</v>
      </c>
      <c r="E236" s="10">
        <v>1</v>
      </c>
      <c r="F236" s="10">
        <v>1</v>
      </c>
      <c r="G236" s="10">
        <v>56</v>
      </c>
      <c r="H236" s="23">
        <v>0</v>
      </c>
      <c r="I236" s="17">
        <f t="shared" si="12"/>
        <v>-1.9870863568342321</v>
      </c>
      <c r="J236" s="17">
        <f t="shared" si="13"/>
        <v>0.13709428792696407</v>
      </c>
      <c r="K236" s="17">
        <f t="shared" si="14"/>
        <v>0.12056545299941712</v>
      </c>
      <c r="L236" s="17">
        <f t="shared" si="15"/>
        <v>-0.12847613826679452</v>
      </c>
      <c r="M236" s="18"/>
      <c r="N236" s="17"/>
      <c r="O236" s="17"/>
      <c r="P236" s="17"/>
      <c r="Q236" s="17"/>
    </row>
    <row r="237" spans="1:17">
      <c r="A237" s="10">
        <v>1</v>
      </c>
      <c r="B237" s="10">
        <v>377</v>
      </c>
      <c r="C237" s="10">
        <v>2</v>
      </c>
      <c r="D237" s="10">
        <v>1</v>
      </c>
      <c r="E237" s="10">
        <v>0</v>
      </c>
      <c r="F237" s="10">
        <v>0</v>
      </c>
      <c r="G237" s="10">
        <v>1</v>
      </c>
      <c r="H237" s="23">
        <v>0</v>
      </c>
      <c r="I237" s="17">
        <f t="shared" si="12"/>
        <v>0.78888357803164655</v>
      </c>
      <c r="J237" s="17">
        <f t="shared" si="13"/>
        <v>2.2009378787242713</v>
      </c>
      <c r="K237" s="17">
        <f t="shared" si="14"/>
        <v>0.68759156288326706</v>
      </c>
      <c r="L237" s="17">
        <f t="shared" si="15"/>
        <v>-1.1634438539653813</v>
      </c>
      <c r="M237" s="18"/>
      <c r="N237" s="17"/>
      <c r="O237" s="17"/>
      <c r="P237" s="17"/>
      <c r="Q237" s="17"/>
    </row>
    <row r="238" spans="1:17">
      <c r="A238" s="10">
        <v>1</v>
      </c>
      <c r="B238" s="10">
        <v>378</v>
      </c>
      <c r="C238" s="10">
        <v>1</v>
      </c>
      <c r="D238" s="10">
        <v>1</v>
      </c>
      <c r="E238" s="10">
        <v>1</v>
      </c>
      <c r="F238" s="10">
        <v>0</v>
      </c>
      <c r="G238" s="10">
        <v>25</v>
      </c>
      <c r="H238" s="23">
        <v>1</v>
      </c>
      <c r="I238" s="17">
        <f t="shared" si="12"/>
        <v>-0.38795935656409775</v>
      </c>
      <c r="J238" s="17">
        <f t="shared" si="13"/>
        <v>0.67843991683303129</v>
      </c>
      <c r="K238" s="17">
        <f t="shared" si="14"/>
        <v>0.40420864043387827</v>
      </c>
      <c r="L238" s="17">
        <f t="shared" si="15"/>
        <v>-0.90582409761101346</v>
      </c>
      <c r="M238" s="18"/>
      <c r="N238" s="17"/>
      <c r="O238" s="17"/>
      <c r="P238" s="17"/>
      <c r="Q238" s="17"/>
    </row>
    <row r="239" spans="1:17">
      <c r="A239" s="10">
        <v>1</v>
      </c>
      <c r="B239" s="10">
        <v>379</v>
      </c>
      <c r="C239" s="10">
        <v>1</v>
      </c>
      <c r="D239" s="10">
        <v>1</v>
      </c>
      <c r="E239" s="10">
        <v>1</v>
      </c>
      <c r="F239" s="10">
        <v>2</v>
      </c>
      <c r="G239" s="10">
        <v>61</v>
      </c>
      <c r="H239" s="23">
        <v>0</v>
      </c>
      <c r="I239" s="17">
        <f t="shared" si="12"/>
        <v>-3.5862133571043664</v>
      </c>
      <c r="J239" s="17">
        <f t="shared" si="13"/>
        <v>2.7703033556657403E-2</v>
      </c>
      <c r="K239" s="17">
        <f t="shared" si="14"/>
        <v>2.695626329016779E-2</v>
      </c>
      <c r="L239" s="17">
        <f t="shared" si="15"/>
        <v>-2.7326247436552282E-2</v>
      </c>
      <c r="M239" s="18"/>
      <c r="N239" s="17"/>
      <c r="O239" s="17"/>
      <c r="P239" s="17"/>
      <c r="Q239" s="17"/>
    </row>
    <row r="240" spans="1:17">
      <c r="A240" s="10">
        <v>1</v>
      </c>
      <c r="B240" s="10">
        <v>380</v>
      </c>
      <c r="C240" s="10">
        <v>1</v>
      </c>
      <c r="D240" s="10">
        <v>1</v>
      </c>
      <c r="E240" s="10">
        <v>1</v>
      </c>
      <c r="F240" s="10">
        <v>1</v>
      </c>
      <c r="G240" s="10">
        <v>17</v>
      </c>
      <c r="H240" s="23">
        <v>0</v>
      </c>
      <c r="I240" s="17">
        <f t="shared" si="12"/>
        <v>-1.9870863568342321</v>
      </c>
      <c r="J240" s="17">
        <f t="shared" si="13"/>
        <v>0.13709428792696407</v>
      </c>
      <c r="K240" s="17">
        <f t="shared" si="14"/>
        <v>0.12056545299941712</v>
      </c>
      <c r="L240" s="17">
        <f t="shared" si="15"/>
        <v>-0.12847613826679452</v>
      </c>
      <c r="M240" s="18"/>
      <c r="N240" s="17"/>
      <c r="O240" s="17"/>
      <c r="P240" s="17"/>
      <c r="Q240" s="17"/>
    </row>
    <row r="241" spans="1:17">
      <c r="A241" s="10">
        <v>1</v>
      </c>
      <c r="B241" s="10">
        <v>381</v>
      </c>
      <c r="C241" s="10">
        <v>0</v>
      </c>
      <c r="D241" s="10">
        <v>1</v>
      </c>
      <c r="E241" s="10">
        <v>1</v>
      </c>
      <c r="F241" s="10">
        <v>1</v>
      </c>
      <c r="G241" s="10">
        <v>41</v>
      </c>
      <c r="H241" s="23">
        <v>0</v>
      </c>
      <c r="I241" s="17">
        <f t="shared" si="12"/>
        <v>-1.6346795963742304</v>
      </c>
      <c r="J241" s="17">
        <f t="shared" si="13"/>
        <v>0.19501484475362532</v>
      </c>
      <c r="K241" s="17">
        <f t="shared" si="14"/>
        <v>0.16319031149260016</v>
      </c>
      <c r="L241" s="17">
        <f t="shared" si="15"/>
        <v>-0.17815860769428771</v>
      </c>
      <c r="M241" s="18"/>
      <c r="N241" s="17"/>
      <c r="O241" s="17"/>
      <c r="P241" s="17"/>
      <c r="Q241" s="17"/>
    </row>
    <row r="242" spans="1:17">
      <c r="A242" s="10">
        <v>1</v>
      </c>
      <c r="B242" s="10">
        <v>383</v>
      </c>
      <c r="C242" s="10">
        <v>2</v>
      </c>
      <c r="D242" s="10">
        <v>1</v>
      </c>
      <c r="E242" s="10">
        <v>0</v>
      </c>
      <c r="F242" s="10">
        <v>2</v>
      </c>
      <c r="G242" s="10">
        <v>72</v>
      </c>
      <c r="H242" s="23">
        <v>0</v>
      </c>
      <c r="I242" s="17">
        <f t="shared" si="12"/>
        <v>-2.4093704225086219</v>
      </c>
      <c r="J242" s="17">
        <f t="shared" si="13"/>
        <v>8.9871858063774041E-2</v>
      </c>
      <c r="K242" s="17">
        <f t="shared" si="14"/>
        <v>8.2460940154411411E-2</v>
      </c>
      <c r="L242" s="17">
        <f t="shared" si="15"/>
        <v>-8.6060127920786586E-2</v>
      </c>
      <c r="M242" s="18"/>
      <c r="N242" s="17"/>
      <c r="O242" s="17"/>
      <c r="P242" s="17"/>
      <c r="Q242" s="17"/>
    </row>
    <row r="243" spans="1:17">
      <c r="A243" s="10">
        <v>1</v>
      </c>
      <c r="B243" s="10">
        <v>384</v>
      </c>
      <c r="C243" s="10">
        <v>1</v>
      </c>
      <c r="D243" s="10">
        <v>1</v>
      </c>
      <c r="E243" s="10">
        <v>1</v>
      </c>
      <c r="F243" s="10">
        <v>0</v>
      </c>
      <c r="G243" s="10">
        <v>1</v>
      </c>
      <c r="H243" s="23">
        <v>1</v>
      </c>
      <c r="I243" s="17">
        <f t="shared" si="12"/>
        <v>-0.38795935656409775</v>
      </c>
      <c r="J243" s="17">
        <f t="shared" si="13"/>
        <v>0.67843991683303129</v>
      </c>
      <c r="K243" s="17">
        <f t="shared" si="14"/>
        <v>0.40420864043387827</v>
      </c>
      <c r="L243" s="17">
        <f t="shared" si="15"/>
        <v>-0.90582409761101346</v>
      </c>
      <c r="M243" s="18"/>
      <c r="N243" s="17"/>
      <c r="O243" s="17"/>
      <c r="P243" s="17"/>
      <c r="Q243" s="17"/>
    </row>
    <row r="244" spans="1:17">
      <c r="A244" s="10">
        <v>1</v>
      </c>
      <c r="B244" s="10">
        <v>385</v>
      </c>
      <c r="C244" s="10">
        <v>1</v>
      </c>
      <c r="D244" s="10">
        <v>1</v>
      </c>
      <c r="E244" s="10">
        <v>1</v>
      </c>
      <c r="F244" s="10">
        <v>2</v>
      </c>
      <c r="G244" s="10">
        <v>48</v>
      </c>
      <c r="H244" s="23">
        <v>0</v>
      </c>
      <c r="I244" s="17">
        <f t="shared" si="12"/>
        <v>-3.5862133571043664</v>
      </c>
      <c r="J244" s="17">
        <f t="shared" si="13"/>
        <v>2.7703033556657403E-2</v>
      </c>
      <c r="K244" s="17">
        <f t="shared" si="14"/>
        <v>2.695626329016779E-2</v>
      </c>
      <c r="L244" s="17">
        <f t="shared" si="15"/>
        <v>-2.7326247436552282E-2</v>
      </c>
      <c r="M244" s="18"/>
      <c r="N244" s="17"/>
      <c r="O244" s="17"/>
      <c r="P244" s="17"/>
      <c r="Q244" s="17"/>
    </row>
    <row r="245" spans="1:17">
      <c r="A245" s="10">
        <v>1</v>
      </c>
      <c r="B245" s="10">
        <v>387</v>
      </c>
      <c r="C245" s="10">
        <v>1</v>
      </c>
      <c r="D245" s="10">
        <v>1</v>
      </c>
      <c r="E245" s="10">
        <v>1</v>
      </c>
      <c r="F245" s="10">
        <v>0</v>
      </c>
      <c r="G245" s="10">
        <v>55</v>
      </c>
      <c r="H245" s="23">
        <v>1</v>
      </c>
      <c r="I245" s="17">
        <f t="shared" si="12"/>
        <v>-0.38795935656409775</v>
      </c>
      <c r="J245" s="17">
        <f t="shared" si="13"/>
        <v>0.67843991683303129</v>
      </c>
      <c r="K245" s="17">
        <f t="shared" si="14"/>
        <v>0.40420864043387827</v>
      </c>
      <c r="L245" s="17">
        <f t="shared" si="15"/>
        <v>-0.90582409761101346</v>
      </c>
      <c r="M245" s="18"/>
      <c r="N245" s="17"/>
      <c r="O245" s="17"/>
      <c r="P245" s="17"/>
      <c r="Q245" s="17"/>
    </row>
    <row r="246" spans="1:17">
      <c r="A246" s="10">
        <v>1</v>
      </c>
      <c r="B246" s="10">
        <v>388</v>
      </c>
      <c r="C246" s="10">
        <v>2</v>
      </c>
      <c r="D246" s="10">
        <v>1</v>
      </c>
      <c r="E246" s="10">
        <v>0</v>
      </c>
      <c r="F246" s="10">
        <v>1</v>
      </c>
      <c r="G246" s="10">
        <v>42</v>
      </c>
      <c r="H246" s="23">
        <v>0</v>
      </c>
      <c r="I246" s="17">
        <f t="shared" si="12"/>
        <v>-0.81024342223848778</v>
      </c>
      <c r="J246" s="17">
        <f t="shared" si="13"/>
        <v>0.44474979105547829</v>
      </c>
      <c r="K246" s="17">
        <f t="shared" si="14"/>
        <v>0.30783862632059028</v>
      </c>
      <c r="L246" s="17">
        <f t="shared" si="15"/>
        <v>-0.36793615159243365</v>
      </c>
      <c r="M246" s="18"/>
      <c r="N246" s="17"/>
      <c r="O246" s="17"/>
      <c r="P246" s="17"/>
      <c r="Q246" s="17"/>
    </row>
    <row r="247" spans="1:17">
      <c r="A247" s="10">
        <v>1</v>
      </c>
      <c r="B247" s="10">
        <v>389</v>
      </c>
      <c r="C247" s="10">
        <v>1</v>
      </c>
      <c r="D247" s="10">
        <v>1</v>
      </c>
      <c r="E247" s="10">
        <v>1</v>
      </c>
      <c r="F247" s="10">
        <v>0</v>
      </c>
      <c r="G247" s="10">
        <v>44</v>
      </c>
      <c r="H247" s="23">
        <v>0</v>
      </c>
      <c r="I247" s="17">
        <f t="shared" si="12"/>
        <v>-0.38795935656409775</v>
      </c>
      <c r="J247" s="17">
        <f t="shared" si="13"/>
        <v>0.67843991683303129</v>
      </c>
      <c r="K247" s="17">
        <f t="shared" si="14"/>
        <v>0.40420864043387827</v>
      </c>
      <c r="L247" s="17">
        <f t="shared" si="15"/>
        <v>-0.51786474104691571</v>
      </c>
      <c r="M247" s="18"/>
      <c r="N247" s="17"/>
      <c r="O247" s="17"/>
      <c r="P247" s="17"/>
      <c r="Q247" s="17"/>
    </row>
    <row r="248" spans="1:17">
      <c r="A248" s="10">
        <v>1</v>
      </c>
      <c r="B248" s="10">
        <v>391</v>
      </c>
      <c r="C248" s="10">
        <v>1</v>
      </c>
      <c r="D248" s="10">
        <v>1</v>
      </c>
      <c r="E248" s="10">
        <v>1</v>
      </c>
      <c r="F248" s="10">
        <v>0</v>
      </c>
      <c r="G248" s="10">
        <v>27</v>
      </c>
      <c r="H248" s="23">
        <v>0</v>
      </c>
      <c r="I248" s="17">
        <f t="shared" si="12"/>
        <v>-0.38795935656409775</v>
      </c>
      <c r="J248" s="17">
        <f t="shared" si="13"/>
        <v>0.67843991683303129</v>
      </c>
      <c r="K248" s="17">
        <f t="shared" si="14"/>
        <v>0.40420864043387827</v>
      </c>
      <c r="L248" s="17">
        <f t="shared" si="15"/>
        <v>-0.51786474104691571</v>
      </c>
      <c r="M248" s="18"/>
      <c r="N248" s="17"/>
      <c r="O248" s="17"/>
      <c r="P248" s="17"/>
      <c r="Q248" s="17"/>
    </row>
    <row r="249" spans="1:17">
      <c r="A249" s="10">
        <v>1</v>
      </c>
      <c r="B249" s="10">
        <v>392</v>
      </c>
      <c r="C249" s="10">
        <v>1</v>
      </c>
      <c r="D249" s="10">
        <v>1</v>
      </c>
      <c r="E249" s="10">
        <v>1</v>
      </c>
      <c r="F249" s="10">
        <v>0</v>
      </c>
      <c r="G249" s="10">
        <v>27</v>
      </c>
      <c r="H249" s="23">
        <v>0</v>
      </c>
      <c r="I249" s="17">
        <f t="shared" si="12"/>
        <v>-0.38795935656409775</v>
      </c>
      <c r="J249" s="17">
        <f t="shared" si="13"/>
        <v>0.67843991683303129</v>
      </c>
      <c r="K249" s="17">
        <f t="shared" si="14"/>
        <v>0.40420864043387827</v>
      </c>
      <c r="L249" s="17">
        <f t="shared" si="15"/>
        <v>-0.51786474104691571</v>
      </c>
      <c r="M249" s="18"/>
      <c r="N249" s="17"/>
      <c r="O249" s="17"/>
      <c r="P249" s="17"/>
      <c r="Q249" s="17"/>
    </row>
    <row r="250" spans="1:17">
      <c r="A250" s="10">
        <v>1</v>
      </c>
      <c r="B250" s="10">
        <v>394</v>
      </c>
      <c r="C250" s="10">
        <v>0</v>
      </c>
      <c r="D250" s="10">
        <v>0</v>
      </c>
      <c r="E250" s="10">
        <v>1</v>
      </c>
      <c r="F250" s="10">
        <v>0</v>
      </c>
      <c r="G250" s="10">
        <v>19</v>
      </c>
      <c r="H250" s="23">
        <v>0</v>
      </c>
      <c r="I250" s="17">
        <f t="shared" si="12"/>
        <v>0.41254647105594144</v>
      </c>
      <c r="J250" s="17">
        <f t="shared" si="13"/>
        <v>1.5106597426299266</v>
      </c>
      <c r="K250" s="17">
        <f t="shared" si="14"/>
        <v>0.60169831737035939</v>
      </c>
      <c r="L250" s="17">
        <f t="shared" si="15"/>
        <v>-0.9205455642751148</v>
      </c>
      <c r="M250" s="18"/>
      <c r="N250" s="17"/>
      <c r="O250" s="17"/>
      <c r="P250" s="17"/>
      <c r="Q250" s="17"/>
    </row>
    <row r="251" spans="1:17">
      <c r="A251" s="10">
        <v>1</v>
      </c>
      <c r="B251" s="10">
        <v>395</v>
      </c>
      <c r="C251" s="10">
        <v>1</v>
      </c>
      <c r="D251" s="10">
        <v>1</v>
      </c>
      <c r="E251" s="10">
        <v>1</v>
      </c>
      <c r="F251" s="10">
        <v>0</v>
      </c>
      <c r="G251" s="10">
        <v>42</v>
      </c>
      <c r="H251" s="23">
        <v>0</v>
      </c>
      <c r="I251" s="17">
        <f t="shared" si="12"/>
        <v>-0.38795935656409775</v>
      </c>
      <c r="J251" s="17">
        <f t="shared" si="13"/>
        <v>0.67843991683303129</v>
      </c>
      <c r="K251" s="17">
        <f t="shared" si="14"/>
        <v>0.40420864043387827</v>
      </c>
      <c r="L251" s="17">
        <f t="shared" si="15"/>
        <v>-0.51786474104691571</v>
      </c>
      <c r="M251" s="18"/>
      <c r="N251" s="17"/>
      <c r="O251" s="17"/>
      <c r="P251" s="17"/>
      <c r="Q251" s="17"/>
    </row>
    <row r="252" spans="1:17">
      <c r="A252" s="10">
        <v>1</v>
      </c>
      <c r="B252" s="10">
        <v>400</v>
      </c>
      <c r="C252" s="10">
        <v>0</v>
      </c>
      <c r="D252" s="10">
        <v>0</v>
      </c>
      <c r="E252" s="10">
        <v>1</v>
      </c>
      <c r="F252" s="10">
        <v>1</v>
      </c>
      <c r="G252" s="10">
        <v>23</v>
      </c>
      <c r="H252" s="23">
        <v>0</v>
      </c>
      <c r="I252" s="17">
        <f t="shared" si="12"/>
        <v>-1.1865805292141929</v>
      </c>
      <c r="J252" s="17">
        <f t="shared" si="13"/>
        <v>0.3052633204168469</v>
      </c>
      <c r="K252" s="17">
        <f t="shared" si="14"/>
        <v>0.23387106313487646</v>
      </c>
      <c r="L252" s="17">
        <f t="shared" si="15"/>
        <v>-0.26640479851739518</v>
      </c>
      <c r="M252" s="18"/>
      <c r="N252" s="17"/>
      <c r="O252" s="17"/>
      <c r="P252" s="17"/>
      <c r="Q252" s="17"/>
    </row>
    <row r="253" spans="1:17">
      <c r="A253" s="10">
        <v>1</v>
      </c>
      <c r="B253" s="10">
        <v>401</v>
      </c>
      <c r="C253" s="10">
        <v>0</v>
      </c>
      <c r="D253" s="10">
        <v>0</v>
      </c>
      <c r="E253" s="10">
        <v>1</v>
      </c>
      <c r="F253" s="10">
        <v>1</v>
      </c>
      <c r="G253" s="10">
        <v>32</v>
      </c>
      <c r="H253" s="23">
        <v>0</v>
      </c>
      <c r="I253" s="17">
        <f t="shared" si="12"/>
        <v>-1.1865805292141929</v>
      </c>
      <c r="J253" s="17">
        <f t="shared" si="13"/>
        <v>0.3052633204168469</v>
      </c>
      <c r="K253" s="17">
        <f t="shared" si="14"/>
        <v>0.23387106313487646</v>
      </c>
      <c r="L253" s="17">
        <f t="shared" si="15"/>
        <v>-0.26640479851739518</v>
      </c>
      <c r="M253" s="18"/>
      <c r="N253" s="17"/>
      <c r="O253" s="17"/>
      <c r="P253" s="17"/>
      <c r="Q253" s="17"/>
    </row>
    <row r="254" spans="1:17">
      <c r="A254" s="10">
        <v>1</v>
      </c>
      <c r="B254" s="10">
        <v>403</v>
      </c>
      <c r="C254" s="10">
        <v>1</v>
      </c>
      <c r="D254" s="10">
        <v>1</v>
      </c>
      <c r="E254" s="10">
        <v>1</v>
      </c>
      <c r="F254" s="10">
        <v>0</v>
      </c>
      <c r="G254" s="10">
        <v>69</v>
      </c>
      <c r="H254" s="23">
        <v>1</v>
      </c>
      <c r="I254" s="17">
        <f t="shared" si="12"/>
        <v>-0.38795935656409775</v>
      </c>
      <c r="J254" s="17">
        <f t="shared" si="13"/>
        <v>0.67843991683303129</v>
      </c>
      <c r="K254" s="17">
        <f t="shared" si="14"/>
        <v>0.40420864043387827</v>
      </c>
      <c r="L254" s="17">
        <f t="shared" si="15"/>
        <v>-0.90582409761101346</v>
      </c>
      <c r="M254" s="18"/>
      <c r="N254" s="17"/>
      <c r="O254" s="17"/>
      <c r="P254" s="17"/>
      <c r="Q254" s="17"/>
    </row>
    <row r="255" spans="1:17">
      <c r="A255" s="10">
        <v>1</v>
      </c>
      <c r="B255" s="10">
        <v>407</v>
      </c>
      <c r="C255" s="10">
        <v>1</v>
      </c>
      <c r="D255" s="10">
        <v>1</v>
      </c>
      <c r="E255" s="10">
        <v>1</v>
      </c>
      <c r="F255" s="10">
        <v>1</v>
      </c>
      <c r="G255" s="10">
        <v>60</v>
      </c>
      <c r="H255" s="23">
        <v>0</v>
      </c>
      <c r="I255" s="17">
        <f t="shared" si="12"/>
        <v>-1.9870863568342321</v>
      </c>
      <c r="J255" s="17">
        <f t="shared" si="13"/>
        <v>0.13709428792696407</v>
      </c>
      <c r="K255" s="17">
        <f t="shared" si="14"/>
        <v>0.12056545299941712</v>
      </c>
      <c r="L255" s="17">
        <f t="shared" si="15"/>
        <v>-0.12847613826679452</v>
      </c>
      <c r="M255" s="18"/>
      <c r="N255" s="17"/>
      <c r="O255" s="17"/>
      <c r="P255" s="17"/>
      <c r="Q255" s="17"/>
    </row>
    <row r="256" spans="1:17">
      <c r="A256" s="10">
        <v>1</v>
      </c>
      <c r="B256" s="10">
        <v>408</v>
      </c>
      <c r="C256" s="10">
        <v>0</v>
      </c>
      <c r="D256" s="10">
        <v>1</v>
      </c>
      <c r="E256" s="10">
        <v>1</v>
      </c>
      <c r="F256" s="10">
        <v>0</v>
      </c>
      <c r="G256" s="10">
        <v>32</v>
      </c>
      <c r="H256" s="23">
        <v>0</v>
      </c>
      <c r="I256" s="17">
        <f t="shared" si="12"/>
        <v>-3.5552596104096112E-2</v>
      </c>
      <c r="J256" s="17">
        <f t="shared" si="13"/>
        <v>0.9650719738691157</v>
      </c>
      <c r="K256" s="17">
        <f t="shared" si="14"/>
        <v>0.49111278706445727</v>
      </c>
      <c r="L256" s="17">
        <f t="shared" si="15"/>
        <v>-0.67552887257365268</v>
      </c>
      <c r="M256" s="18"/>
      <c r="N256" s="17"/>
      <c r="O256" s="17"/>
      <c r="P256" s="17"/>
      <c r="Q256" s="17"/>
    </row>
    <row r="257" spans="1:17">
      <c r="A257" s="10">
        <v>1</v>
      </c>
      <c r="B257" s="10">
        <v>409</v>
      </c>
      <c r="C257" s="10">
        <v>0</v>
      </c>
      <c r="D257" s="10">
        <v>0</v>
      </c>
      <c r="E257" s="10">
        <v>1</v>
      </c>
      <c r="F257" s="10">
        <v>0</v>
      </c>
      <c r="G257" s="10">
        <v>1</v>
      </c>
      <c r="H257" s="23">
        <v>1</v>
      </c>
      <c r="I257" s="17">
        <f t="shared" si="12"/>
        <v>0.41254647105594144</v>
      </c>
      <c r="J257" s="17">
        <f t="shared" si="13"/>
        <v>1.5106597426299266</v>
      </c>
      <c r="K257" s="17">
        <f t="shared" si="14"/>
        <v>0.60169831737035939</v>
      </c>
      <c r="L257" s="17">
        <f t="shared" si="15"/>
        <v>-0.50799909321917369</v>
      </c>
      <c r="M257" s="18"/>
      <c r="N257" s="17"/>
      <c r="O257" s="17"/>
      <c r="P257" s="17"/>
      <c r="Q257" s="17"/>
    </row>
    <row r="258" spans="1:17">
      <c r="A258" s="10">
        <v>1</v>
      </c>
      <c r="B258" s="10">
        <v>410</v>
      </c>
      <c r="C258" s="10">
        <v>0</v>
      </c>
      <c r="D258" s="10">
        <v>0</v>
      </c>
      <c r="E258" s="10">
        <v>1</v>
      </c>
      <c r="F258" s="10">
        <v>0</v>
      </c>
      <c r="G258" s="10">
        <v>1</v>
      </c>
      <c r="H258" s="23">
        <v>1</v>
      </c>
      <c r="I258" s="17">
        <f t="shared" si="12"/>
        <v>0.41254647105594144</v>
      </c>
      <c r="J258" s="17">
        <f t="shared" si="13"/>
        <v>1.5106597426299266</v>
      </c>
      <c r="K258" s="17">
        <f t="shared" si="14"/>
        <v>0.60169831737035939</v>
      </c>
      <c r="L258" s="17">
        <f t="shared" si="15"/>
        <v>-0.50799909321917369</v>
      </c>
      <c r="M258" s="18"/>
      <c r="N258" s="17"/>
      <c r="O258" s="17"/>
      <c r="P258" s="17"/>
      <c r="Q258" s="17"/>
    </row>
    <row r="259" spans="1:17">
      <c r="A259" s="10">
        <v>1</v>
      </c>
      <c r="B259" s="10">
        <v>411</v>
      </c>
      <c r="C259" s="10">
        <v>1</v>
      </c>
      <c r="D259" s="10">
        <v>1</v>
      </c>
      <c r="E259" s="10">
        <v>1</v>
      </c>
      <c r="F259" s="10">
        <v>0</v>
      </c>
      <c r="G259" s="10">
        <v>3</v>
      </c>
      <c r="H259" s="23">
        <v>1</v>
      </c>
      <c r="I259" s="17">
        <f t="shared" si="12"/>
        <v>-0.38795935656409775</v>
      </c>
      <c r="J259" s="17">
        <f t="shared" si="13"/>
        <v>0.67843991683303129</v>
      </c>
      <c r="K259" s="17">
        <f t="shared" si="14"/>
        <v>0.40420864043387827</v>
      </c>
      <c r="L259" s="17">
        <f t="shared" si="15"/>
        <v>-0.90582409761101346</v>
      </c>
      <c r="M259" s="18"/>
      <c r="N259" s="17"/>
      <c r="O259" s="17"/>
      <c r="P259" s="17"/>
      <c r="Q259" s="17"/>
    </row>
    <row r="260" spans="1:17">
      <c r="A260" s="10">
        <v>1</v>
      </c>
      <c r="B260" s="10">
        <v>413</v>
      </c>
      <c r="C260" s="10">
        <v>1</v>
      </c>
      <c r="D260" s="10">
        <v>1</v>
      </c>
      <c r="E260" s="10">
        <v>1</v>
      </c>
      <c r="F260" s="10">
        <v>0</v>
      </c>
      <c r="G260" s="10">
        <v>29</v>
      </c>
      <c r="H260" s="23">
        <v>0</v>
      </c>
      <c r="I260" s="17">
        <f t="shared" si="12"/>
        <v>-0.38795935656409775</v>
      </c>
      <c r="J260" s="17">
        <f t="shared" si="13"/>
        <v>0.67843991683303129</v>
      </c>
      <c r="K260" s="17">
        <f t="shared" si="14"/>
        <v>0.40420864043387827</v>
      </c>
      <c r="L260" s="17">
        <f t="shared" si="15"/>
        <v>-0.51786474104691571</v>
      </c>
      <c r="M260" s="18"/>
      <c r="N260" s="17"/>
      <c r="O260" s="17"/>
      <c r="P260" s="17"/>
      <c r="Q260" s="17"/>
    </row>
    <row r="261" spans="1:17">
      <c r="A261" s="10">
        <v>1</v>
      </c>
      <c r="B261" s="10">
        <v>414</v>
      </c>
      <c r="C261" s="10">
        <v>1</v>
      </c>
      <c r="D261" s="10">
        <v>1</v>
      </c>
      <c r="E261" s="10">
        <v>1</v>
      </c>
      <c r="F261" s="10">
        <v>0</v>
      </c>
      <c r="G261" s="10">
        <v>51</v>
      </c>
      <c r="H261" s="23">
        <v>0</v>
      </c>
      <c r="I261" s="17">
        <f t="shared" si="12"/>
        <v>-0.38795935656409775</v>
      </c>
      <c r="J261" s="17">
        <f t="shared" si="13"/>
        <v>0.67843991683303129</v>
      </c>
      <c r="K261" s="17">
        <f t="shared" si="14"/>
        <v>0.40420864043387827</v>
      </c>
      <c r="L261" s="17">
        <f t="shared" si="15"/>
        <v>-0.51786474104691571</v>
      </c>
      <c r="M261" s="18"/>
      <c r="N261" s="17"/>
      <c r="O261" s="17"/>
      <c r="P261" s="17"/>
      <c r="Q261" s="17"/>
    </row>
    <row r="262" spans="1:17">
      <c r="A262" s="10">
        <v>1</v>
      </c>
      <c r="B262" s="10">
        <v>415</v>
      </c>
      <c r="C262" s="10">
        <v>0</v>
      </c>
      <c r="D262" s="10">
        <v>1</v>
      </c>
      <c r="E262" s="10">
        <v>1</v>
      </c>
      <c r="F262" s="10">
        <v>0</v>
      </c>
      <c r="G262" s="10">
        <v>48</v>
      </c>
      <c r="H262" s="23">
        <v>0</v>
      </c>
      <c r="I262" s="17">
        <f t="shared" ref="I262:I325" si="16">H$2+(C$2*C262)+(D$2*D262)+(E$2*E262)+(F$2*F262)</f>
        <v>-3.5552596104096112E-2</v>
      </c>
      <c r="J262" s="17">
        <f t="shared" ref="J262:J325" si="17">EXP(I262)</f>
        <v>0.9650719738691157</v>
      </c>
      <c r="K262" s="17">
        <f t="shared" ref="K262:K325" si="18">J262/(1+J262)</f>
        <v>0.49111278706445727</v>
      </c>
      <c r="L262" s="17">
        <f t="shared" ref="L262:L325" si="19">H262*LN(K262)+(1-H262)*LN(1-K262)</f>
        <v>-0.67552887257365268</v>
      </c>
      <c r="M262" s="18"/>
      <c r="N262" s="17"/>
      <c r="O262" s="17"/>
      <c r="P262" s="17"/>
      <c r="Q262" s="17"/>
    </row>
    <row r="263" spans="1:17">
      <c r="A263" s="10">
        <v>1</v>
      </c>
      <c r="B263" s="10">
        <v>417</v>
      </c>
      <c r="C263" s="10">
        <v>1</v>
      </c>
      <c r="D263" s="10">
        <v>1</v>
      </c>
      <c r="E263" s="10">
        <v>1</v>
      </c>
      <c r="F263" s="10">
        <v>2</v>
      </c>
      <c r="G263" s="10">
        <v>70</v>
      </c>
      <c r="H263" s="23">
        <v>0</v>
      </c>
      <c r="I263" s="17">
        <f t="shared" si="16"/>
        <v>-3.5862133571043664</v>
      </c>
      <c r="J263" s="17">
        <f t="shared" si="17"/>
        <v>2.7703033556657403E-2</v>
      </c>
      <c r="K263" s="17">
        <f t="shared" si="18"/>
        <v>2.695626329016779E-2</v>
      </c>
      <c r="L263" s="17">
        <f t="shared" si="19"/>
        <v>-2.7326247436552282E-2</v>
      </c>
      <c r="M263" s="18"/>
      <c r="N263" s="17"/>
      <c r="O263" s="17"/>
      <c r="P263" s="17"/>
      <c r="Q263" s="17"/>
    </row>
    <row r="264" spans="1:17">
      <c r="A264" s="10">
        <v>1</v>
      </c>
      <c r="B264" s="10">
        <v>418</v>
      </c>
      <c r="C264" s="10">
        <v>1</v>
      </c>
      <c r="D264" s="10">
        <v>0</v>
      </c>
      <c r="E264" s="10">
        <v>1</v>
      </c>
      <c r="F264" s="10">
        <v>2</v>
      </c>
      <c r="G264" s="10">
        <v>40</v>
      </c>
      <c r="H264" s="23">
        <v>0</v>
      </c>
      <c r="I264" s="17">
        <f t="shared" si="16"/>
        <v>-3.1381142899443288</v>
      </c>
      <c r="J264" s="17">
        <f t="shared" si="17"/>
        <v>4.3364493712304227E-2</v>
      </c>
      <c r="K264" s="17">
        <f t="shared" si="18"/>
        <v>4.1562171200605839E-2</v>
      </c>
      <c r="L264" s="17">
        <f t="shared" si="19"/>
        <v>-4.2450581615894066E-2</v>
      </c>
      <c r="M264" s="18"/>
      <c r="N264" s="17"/>
      <c r="O264" s="17"/>
      <c r="P264" s="17"/>
      <c r="Q264" s="17"/>
    </row>
    <row r="265" spans="1:17">
      <c r="A265" s="10">
        <v>1</v>
      </c>
      <c r="B265" s="10">
        <v>420</v>
      </c>
      <c r="C265" s="10">
        <v>0</v>
      </c>
      <c r="D265" s="10">
        <v>1</v>
      </c>
      <c r="E265" s="10">
        <v>1</v>
      </c>
      <c r="F265" s="10">
        <v>0</v>
      </c>
      <c r="G265" s="10">
        <v>1</v>
      </c>
      <c r="H265" s="23">
        <v>1</v>
      </c>
      <c r="I265" s="17">
        <f t="shared" si="16"/>
        <v>-3.5552596104096112E-2</v>
      </c>
      <c r="J265" s="17">
        <f t="shared" si="17"/>
        <v>0.9650719738691157</v>
      </c>
      <c r="K265" s="17">
        <f t="shared" si="18"/>
        <v>0.49111278706445727</v>
      </c>
      <c r="L265" s="17">
        <f t="shared" si="19"/>
        <v>-0.71108146867774868</v>
      </c>
      <c r="M265" s="18"/>
      <c r="N265" s="17"/>
      <c r="O265" s="17"/>
      <c r="P265" s="17"/>
      <c r="Q265" s="17"/>
    </row>
    <row r="266" spans="1:17">
      <c r="A266" s="10">
        <v>1</v>
      </c>
      <c r="B266" s="10">
        <v>421</v>
      </c>
      <c r="C266" s="10">
        <v>1</v>
      </c>
      <c r="D266" s="10">
        <v>0</v>
      </c>
      <c r="E266" s="10">
        <v>1</v>
      </c>
      <c r="F266" s="10">
        <v>0</v>
      </c>
      <c r="G266" s="10">
        <v>5</v>
      </c>
      <c r="H266" s="23">
        <v>0</v>
      </c>
      <c r="I266" s="17">
        <f t="shared" si="16"/>
        <v>6.013971059593981E-2</v>
      </c>
      <c r="J266" s="17">
        <f t="shared" si="17"/>
        <v>1.0619849067255713</v>
      </c>
      <c r="K266" s="17">
        <f t="shared" si="18"/>
        <v>0.5150303977791969</v>
      </c>
      <c r="L266" s="17">
        <f t="shared" si="19"/>
        <v>-0.72366906584226165</v>
      </c>
      <c r="M266" s="18"/>
      <c r="N266" s="17"/>
      <c r="O266" s="17"/>
      <c r="P266" s="17"/>
      <c r="Q266" s="17"/>
    </row>
    <row r="267" spans="1:17">
      <c r="A267" s="10">
        <v>1</v>
      </c>
      <c r="B267" s="10">
        <v>422</v>
      </c>
      <c r="C267" s="10">
        <v>0</v>
      </c>
      <c r="D267" s="10">
        <v>1</v>
      </c>
      <c r="E267" s="10">
        <v>1</v>
      </c>
      <c r="F267" s="10">
        <v>0</v>
      </c>
      <c r="G267" s="10">
        <v>7</v>
      </c>
      <c r="H267" s="23">
        <v>0</v>
      </c>
      <c r="I267" s="17">
        <f t="shared" si="16"/>
        <v>-3.5552596104096112E-2</v>
      </c>
      <c r="J267" s="17">
        <f t="shared" si="17"/>
        <v>0.9650719738691157</v>
      </c>
      <c r="K267" s="17">
        <f t="shared" si="18"/>
        <v>0.49111278706445727</v>
      </c>
      <c r="L267" s="17">
        <f t="shared" si="19"/>
        <v>-0.67552887257365268</v>
      </c>
      <c r="M267" s="18"/>
      <c r="N267" s="17"/>
      <c r="O267" s="17"/>
      <c r="P267" s="17"/>
      <c r="Q267" s="17"/>
    </row>
    <row r="268" spans="1:17">
      <c r="A268" s="10">
        <v>1</v>
      </c>
      <c r="B268" s="10">
        <v>423</v>
      </c>
      <c r="C268" s="10">
        <v>1</v>
      </c>
      <c r="D268" s="10">
        <v>1</v>
      </c>
      <c r="E268" s="10">
        <v>1</v>
      </c>
      <c r="F268" s="10">
        <v>1</v>
      </c>
      <c r="G268" s="10">
        <v>29</v>
      </c>
      <c r="H268" s="23">
        <v>0</v>
      </c>
      <c r="I268" s="17">
        <f t="shared" si="16"/>
        <v>-1.9870863568342321</v>
      </c>
      <c r="J268" s="17">
        <f t="shared" si="17"/>
        <v>0.13709428792696407</v>
      </c>
      <c r="K268" s="17">
        <f t="shared" si="18"/>
        <v>0.12056545299941712</v>
      </c>
      <c r="L268" s="17">
        <f t="shared" si="19"/>
        <v>-0.12847613826679452</v>
      </c>
      <c r="M268" s="18"/>
      <c r="N268" s="17"/>
      <c r="O268" s="17"/>
      <c r="P268" s="17"/>
      <c r="Q268" s="17"/>
    </row>
    <row r="269" spans="1:17">
      <c r="A269" s="10">
        <v>1</v>
      </c>
      <c r="B269" s="10">
        <v>424</v>
      </c>
      <c r="C269" s="10">
        <v>1</v>
      </c>
      <c r="D269" s="10">
        <v>0</v>
      </c>
      <c r="E269" s="10">
        <v>1</v>
      </c>
      <c r="F269" s="10">
        <v>1</v>
      </c>
      <c r="G269" s="10">
        <v>44</v>
      </c>
      <c r="H269" s="23">
        <v>0</v>
      </c>
      <c r="I269" s="17">
        <f t="shared" si="16"/>
        <v>-1.5389872896741945</v>
      </c>
      <c r="J269" s="17">
        <f t="shared" si="17"/>
        <v>0.21459831735189125</v>
      </c>
      <c r="K269" s="17">
        <f t="shared" si="18"/>
        <v>0.17668254128637839</v>
      </c>
      <c r="L269" s="17">
        <f t="shared" si="19"/>
        <v>-0.19441341912873272</v>
      </c>
      <c r="M269" s="18"/>
      <c r="N269" s="17"/>
      <c r="O269" s="17"/>
      <c r="P269" s="17"/>
      <c r="Q269" s="17"/>
    </row>
    <row r="270" spans="1:17">
      <c r="A270" s="10">
        <v>1</v>
      </c>
      <c r="B270" s="10">
        <v>428</v>
      </c>
      <c r="C270" s="10">
        <v>1</v>
      </c>
      <c r="D270" s="10">
        <v>1</v>
      </c>
      <c r="E270" s="10">
        <v>1</v>
      </c>
      <c r="F270" s="10">
        <v>0</v>
      </c>
      <c r="G270" s="10">
        <v>10</v>
      </c>
      <c r="H270" s="23">
        <v>0</v>
      </c>
      <c r="I270" s="17">
        <f t="shared" si="16"/>
        <v>-0.38795935656409775</v>
      </c>
      <c r="J270" s="17">
        <f t="shared" si="17"/>
        <v>0.67843991683303129</v>
      </c>
      <c r="K270" s="17">
        <f t="shared" si="18"/>
        <v>0.40420864043387827</v>
      </c>
      <c r="L270" s="17">
        <f t="shared" si="19"/>
        <v>-0.51786474104691571</v>
      </c>
      <c r="M270" s="18"/>
      <c r="N270" s="17"/>
      <c r="O270" s="17"/>
      <c r="P270" s="17"/>
      <c r="Q270" s="17"/>
    </row>
    <row r="271" spans="1:17">
      <c r="A271" s="10">
        <v>1</v>
      </c>
      <c r="B271" s="10">
        <v>429</v>
      </c>
      <c r="C271" s="10">
        <v>1</v>
      </c>
      <c r="D271" s="10">
        <v>1</v>
      </c>
      <c r="E271" s="10">
        <v>1</v>
      </c>
      <c r="F271" s="10">
        <v>0</v>
      </c>
      <c r="G271" s="10">
        <v>18</v>
      </c>
      <c r="H271" s="23">
        <v>0</v>
      </c>
      <c r="I271" s="17">
        <f t="shared" si="16"/>
        <v>-0.38795935656409775</v>
      </c>
      <c r="J271" s="17">
        <f t="shared" si="17"/>
        <v>0.67843991683303129</v>
      </c>
      <c r="K271" s="17">
        <f t="shared" si="18"/>
        <v>0.40420864043387827</v>
      </c>
      <c r="L271" s="17">
        <f t="shared" si="19"/>
        <v>-0.51786474104691571</v>
      </c>
      <c r="M271" s="18"/>
      <c r="N271" s="17"/>
      <c r="O271" s="17"/>
      <c r="P271" s="17"/>
      <c r="Q271" s="17"/>
    </row>
    <row r="272" spans="1:17">
      <c r="A272" s="10">
        <v>1</v>
      </c>
      <c r="B272" s="10">
        <v>430</v>
      </c>
      <c r="C272" s="10">
        <v>1</v>
      </c>
      <c r="D272" s="10">
        <v>1</v>
      </c>
      <c r="E272" s="10">
        <v>1</v>
      </c>
      <c r="F272" s="10">
        <v>1</v>
      </c>
      <c r="G272" s="10">
        <v>68</v>
      </c>
      <c r="H272" s="23">
        <v>0</v>
      </c>
      <c r="I272" s="17">
        <f t="shared" si="16"/>
        <v>-1.9870863568342321</v>
      </c>
      <c r="J272" s="17">
        <f t="shared" si="17"/>
        <v>0.13709428792696407</v>
      </c>
      <c r="K272" s="17">
        <f t="shared" si="18"/>
        <v>0.12056545299941712</v>
      </c>
      <c r="L272" s="17">
        <f t="shared" si="19"/>
        <v>-0.12847613826679452</v>
      </c>
      <c r="M272" s="18"/>
      <c r="N272" s="17"/>
      <c r="O272" s="17"/>
      <c r="P272" s="17"/>
      <c r="Q272" s="17"/>
    </row>
    <row r="273" spans="1:17">
      <c r="A273" s="10">
        <v>1</v>
      </c>
      <c r="B273" s="10">
        <v>431</v>
      </c>
      <c r="C273" s="10">
        <v>0</v>
      </c>
      <c r="D273" s="10">
        <v>0</v>
      </c>
      <c r="E273" s="10">
        <v>1</v>
      </c>
      <c r="F273" s="10">
        <v>0</v>
      </c>
      <c r="G273" s="10">
        <v>61</v>
      </c>
      <c r="H273" s="23">
        <v>1</v>
      </c>
      <c r="I273" s="17">
        <f t="shared" si="16"/>
        <v>0.41254647105594144</v>
      </c>
      <c r="J273" s="17">
        <f t="shared" si="17"/>
        <v>1.5106597426299266</v>
      </c>
      <c r="K273" s="17">
        <f t="shared" si="18"/>
        <v>0.60169831737035939</v>
      </c>
      <c r="L273" s="17">
        <f t="shared" si="19"/>
        <v>-0.50799909321917369</v>
      </c>
      <c r="M273" s="18"/>
      <c r="N273" s="17"/>
      <c r="O273" s="17"/>
      <c r="P273" s="17"/>
      <c r="Q273" s="17"/>
    </row>
    <row r="274" spans="1:17">
      <c r="A274" s="10">
        <v>1</v>
      </c>
      <c r="B274" s="10">
        <v>432</v>
      </c>
      <c r="C274" s="10">
        <v>2</v>
      </c>
      <c r="D274" s="10">
        <v>1</v>
      </c>
      <c r="E274" s="10">
        <v>0</v>
      </c>
      <c r="F274" s="10">
        <v>2</v>
      </c>
      <c r="G274" s="10">
        <v>72</v>
      </c>
      <c r="H274" s="23">
        <v>0</v>
      </c>
      <c r="I274" s="17">
        <f t="shared" si="16"/>
        <v>-2.4093704225086219</v>
      </c>
      <c r="J274" s="17">
        <f t="shared" si="17"/>
        <v>8.9871858063774041E-2</v>
      </c>
      <c r="K274" s="17">
        <f t="shared" si="18"/>
        <v>8.2460940154411411E-2</v>
      </c>
      <c r="L274" s="17">
        <f t="shared" si="19"/>
        <v>-8.6060127920786586E-2</v>
      </c>
      <c r="M274" s="18"/>
      <c r="N274" s="17"/>
      <c r="O274" s="17"/>
      <c r="P274" s="17"/>
      <c r="Q274" s="17"/>
    </row>
    <row r="275" spans="1:17">
      <c r="A275" s="10">
        <v>1</v>
      </c>
      <c r="B275" s="10">
        <v>434</v>
      </c>
      <c r="C275" s="10">
        <v>0</v>
      </c>
      <c r="D275" s="10">
        <v>1</v>
      </c>
      <c r="E275" s="10">
        <v>1</v>
      </c>
      <c r="F275" s="10">
        <v>0</v>
      </c>
      <c r="G275" s="10">
        <v>12</v>
      </c>
      <c r="H275" s="23">
        <v>1</v>
      </c>
      <c r="I275" s="17">
        <f t="shared" si="16"/>
        <v>-3.5552596104096112E-2</v>
      </c>
      <c r="J275" s="17">
        <f t="shared" si="17"/>
        <v>0.9650719738691157</v>
      </c>
      <c r="K275" s="17">
        <f t="shared" si="18"/>
        <v>0.49111278706445727</v>
      </c>
      <c r="L275" s="17">
        <f t="shared" si="19"/>
        <v>-0.71108146867774868</v>
      </c>
      <c r="M275" s="18"/>
      <c r="N275" s="17"/>
      <c r="O275" s="17"/>
      <c r="P275" s="17"/>
      <c r="Q275" s="17"/>
    </row>
    <row r="276" spans="1:17">
      <c r="A276" s="10">
        <v>1</v>
      </c>
      <c r="B276" s="10">
        <v>435</v>
      </c>
      <c r="C276" s="10">
        <v>0</v>
      </c>
      <c r="D276" s="10">
        <v>0</v>
      </c>
      <c r="E276" s="10">
        <v>1</v>
      </c>
      <c r="F276" s="10">
        <v>2</v>
      </c>
      <c r="G276" s="10">
        <v>41</v>
      </c>
      <c r="H276" s="23">
        <v>0</v>
      </c>
      <c r="I276" s="17">
        <f t="shared" si="16"/>
        <v>-2.785707529484327</v>
      </c>
      <c r="J276" s="17">
        <f t="shared" si="17"/>
        <v>6.1685429327513815E-2</v>
      </c>
      <c r="K276" s="17">
        <f t="shared" si="18"/>
        <v>5.8101418389613031E-2</v>
      </c>
      <c r="L276" s="17">
        <f t="shared" si="19"/>
        <v>-5.9857673035817023E-2</v>
      </c>
      <c r="M276" s="18"/>
      <c r="N276" s="17"/>
      <c r="O276" s="17"/>
      <c r="P276" s="17"/>
      <c r="Q276" s="17"/>
    </row>
    <row r="277" spans="1:17">
      <c r="A277" s="10">
        <v>1</v>
      </c>
      <c r="B277" s="10">
        <v>436</v>
      </c>
      <c r="C277" s="10">
        <v>2</v>
      </c>
      <c r="D277" s="10">
        <v>1</v>
      </c>
      <c r="E277" s="10">
        <v>0</v>
      </c>
      <c r="F277" s="10">
        <v>0</v>
      </c>
      <c r="G277" s="10">
        <v>26</v>
      </c>
      <c r="H277" s="23">
        <v>0</v>
      </c>
      <c r="I277" s="17">
        <f t="shared" si="16"/>
        <v>0.78888357803164655</v>
      </c>
      <c r="J277" s="17">
        <f t="shared" si="17"/>
        <v>2.2009378787242713</v>
      </c>
      <c r="K277" s="17">
        <f t="shared" si="18"/>
        <v>0.68759156288326706</v>
      </c>
      <c r="L277" s="17">
        <f t="shared" si="19"/>
        <v>-1.1634438539653813</v>
      </c>
      <c r="M277" s="18"/>
      <c r="N277" s="17"/>
      <c r="O277" s="17"/>
      <c r="P277" s="17"/>
      <c r="Q277" s="17"/>
    </row>
    <row r="278" spans="1:17">
      <c r="A278" s="10">
        <v>1</v>
      </c>
      <c r="B278" s="10">
        <v>437</v>
      </c>
      <c r="C278" s="10">
        <v>0</v>
      </c>
      <c r="D278" s="10">
        <v>0</v>
      </c>
      <c r="E278" s="10">
        <v>1</v>
      </c>
      <c r="F278" s="10">
        <v>1</v>
      </c>
      <c r="G278" s="10">
        <v>36</v>
      </c>
      <c r="H278" s="23">
        <v>0</v>
      </c>
      <c r="I278" s="17">
        <f t="shared" si="16"/>
        <v>-1.1865805292141929</v>
      </c>
      <c r="J278" s="17">
        <f t="shared" si="17"/>
        <v>0.3052633204168469</v>
      </c>
      <c r="K278" s="17">
        <f t="shared" si="18"/>
        <v>0.23387106313487646</v>
      </c>
      <c r="L278" s="17">
        <f t="shared" si="19"/>
        <v>-0.26640479851739518</v>
      </c>
      <c r="M278" s="18"/>
      <c r="N278" s="17"/>
      <c r="O278" s="17"/>
      <c r="P278" s="17"/>
      <c r="Q278" s="17"/>
    </row>
    <row r="279" spans="1:17">
      <c r="A279" s="10">
        <v>1</v>
      </c>
      <c r="B279" s="10">
        <v>438</v>
      </c>
      <c r="C279" s="10">
        <v>1</v>
      </c>
      <c r="D279" s="10">
        <v>1</v>
      </c>
      <c r="E279" s="10">
        <v>1</v>
      </c>
      <c r="F279" s="10">
        <v>2</v>
      </c>
      <c r="G279" s="10">
        <v>72</v>
      </c>
      <c r="H279" s="23">
        <v>0</v>
      </c>
      <c r="I279" s="17">
        <f t="shared" si="16"/>
        <v>-3.5862133571043664</v>
      </c>
      <c r="J279" s="17">
        <f t="shared" si="17"/>
        <v>2.7703033556657403E-2</v>
      </c>
      <c r="K279" s="17">
        <f t="shared" si="18"/>
        <v>2.695626329016779E-2</v>
      </c>
      <c r="L279" s="17">
        <f t="shared" si="19"/>
        <v>-2.7326247436552282E-2</v>
      </c>
      <c r="M279" s="18"/>
      <c r="N279" s="17"/>
      <c r="O279" s="17"/>
      <c r="P279" s="17"/>
      <c r="Q279" s="17"/>
    </row>
    <row r="280" spans="1:17">
      <c r="A280" s="10">
        <v>1</v>
      </c>
      <c r="B280" s="10">
        <v>440</v>
      </c>
      <c r="C280" s="10">
        <v>0</v>
      </c>
      <c r="D280" s="10">
        <v>1</v>
      </c>
      <c r="E280" s="10">
        <v>1</v>
      </c>
      <c r="F280" s="10">
        <v>0</v>
      </c>
      <c r="G280" s="10">
        <v>1</v>
      </c>
      <c r="H280" s="23">
        <v>0</v>
      </c>
      <c r="I280" s="17">
        <f t="shared" si="16"/>
        <v>-3.5552596104096112E-2</v>
      </c>
      <c r="J280" s="17">
        <f t="shared" si="17"/>
        <v>0.9650719738691157</v>
      </c>
      <c r="K280" s="17">
        <f t="shared" si="18"/>
        <v>0.49111278706445727</v>
      </c>
      <c r="L280" s="17">
        <f t="shared" si="19"/>
        <v>-0.67552887257365268</v>
      </c>
      <c r="M280" s="18"/>
      <c r="N280" s="17"/>
      <c r="O280" s="17"/>
      <c r="P280" s="17"/>
      <c r="Q280" s="17"/>
    </row>
    <row r="281" spans="1:17">
      <c r="A281" s="10">
        <v>1</v>
      </c>
      <c r="B281" s="10">
        <v>444</v>
      </c>
      <c r="C281" s="10">
        <v>1</v>
      </c>
      <c r="D281" s="10">
        <v>1</v>
      </c>
      <c r="E281" s="10">
        <v>1</v>
      </c>
      <c r="F281" s="10">
        <v>0</v>
      </c>
      <c r="G281" s="10">
        <v>18</v>
      </c>
      <c r="H281" s="23">
        <v>0</v>
      </c>
      <c r="I281" s="17">
        <f t="shared" si="16"/>
        <v>-0.38795935656409775</v>
      </c>
      <c r="J281" s="17">
        <f t="shared" si="17"/>
        <v>0.67843991683303129</v>
      </c>
      <c r="K281" s="17">
        <f t="shared" si="18"/>
        <v>0.40420864043387827</v>
      </c>
      <c r="L281" s="17">
        <f t="shared" si="19"/>
        <v>-0.51786474104691571</v>
      </c>
      <c r="M281" s="18"/>
      <c r="N281" s="17"/>
      <c r="O281" s="17"/>
      <c r="P281" s="17"/>
      <c r="Q281" s="17"/>
    </row>
    <row r="282" spans="1:17">
      <c r="A282" s="10">
        <v>1</v>
      </c>
      <c r="B282" s="10">
        <v>448</v>
      </c>
      <c r="C282" s="10">
        <v>1</v>
      </c>
      <c r="D282" s="10">
        <v>0</v>
      </c>
      <c r="E282" s="10">
        <v>1</v>
      </c>
      <c r="F282" s="10">
        <v>2</v>
      </c>
      <c r="G282" s="10">
        <v>52</v>
      </c>
      <c r="H282" s="23">
        <v>0</v>
      </c>
      <c r="I282" s="17">
        <f t="shared" si="16"/>
        <v>-3.1381142899443288</v>
      </c>
      <c r="J282" s="17">
        <f t="shared" si="17"/>
        <v>4.3364493712304227E-2</v>
      </c>
      <c r="K282" s="17">
        <f t="shared" si="18"/>
        <v>4.1562171200605839E-2</v>
      </c>
      <c r="L282" s="17">
        <f t="shared" si="19"/>
        <v>-4.2450581615894066E-2</v>
      </c>
      <c r="M282" s="18"/>
      <c r="N282" s="17"/>
      <c r="O282" s="17"/>
      <c r="P282" s="17"/>
      <c r="Q282" s="17"/>
    </row>
    <row r="283" spans="1:17">
      <c r="A283" s="10">
        <v>1</v>
      </c>
      <c r="B283" s="10">
        <v>449</v>
      </c>
      <c r="C283" s="10">
        <v>0</v>
      </c>
      <c r="D283" s="10">
        <v>1</v>
      </c>
      <c r="E283" s="10">
        <v>1</v>
      </c>
      <c r="F283" s="10">
        <v>0</v>
      </c>
      <c r="G283" s="10">
        <v>8</v>
      </c>
      <c r="H283" s="23">
        <v>0</v>
      </c>
      <c r="I283" s="17">
        <f t="shared" si="16"/>
        <v>-3.5552596104096112E-2</v>
      </c>
      <c r="J283" s="17">
        <f t="shared" si="17"/>
        <v>0.9650719738691157</v>
      </c>
      <c r="K283" s="17">
        <f t="shared" si="18"/>
        <v>0.49111278706445727</v>
      </c>
      <c r="L283" s="17">
        <f t="shared" si="19"/>
        <v>-0.67552887257365268</v>
      </c>
      <c r="M283" s="18"/>
      <c r="N283" s="17"/>
      <c r="O283" s="17"/>
      <c r="P283" s="17"/>
      <c r="Q283" s="17"/>
    </row>
    <row r="284" spans="1:17">
      <c r="A284" s="10">
        <v>1</v>
      </c>
      <c r="B284" s="10">
        <v>450</v>
      </c>
      <c r="C284" s="10">
        <v>0</v>
      </c>
      <c r="D284" s="10">
        <v>1</v>
      </c>
      <c r="E284" s="10">
        <v>1</v>
      </c>
      <c r="F284" s="10">
        <v>2</v>
      </c>
      <c r="G284" s="10">
        <v>72</v>
      </c>
      <c r="H284" s="23">
        <v>0</v>
      </c>
      <c r="I284" s="17">
        <f t="shared" si="16"/>
        <v>-3.2338065966443645</v>
      </c>
      <c r="J284" s="17">
        <f t="shared" si="17"/>
        <v>3.9407205580542934E-2</v>
      </c>
      <c r="K284" s="17">
        <f t="shared" si="18"/>
        <v>3.7913154121856141E-2</v>
      </c>
      <c r="L284" s="17">
        <f t="shared" si="19"/>
        <v>-3.8650556010490861E-2</v>
      </c>
      <c r="M284" s="18"/>
      <c r="N284" s="17"/>
      <c r="O284" s="17"/>
      <c r="P284" s="17"/>
      <c r="Q284" s="17"/>
    </row>
    <row r="285" spans="1:17">
      <c r="A285" s="10">
        <v>1</v>
      </c>
      <c r="B285" s="10">
        <v>454</v>
      </c>
      <c r="C285" s="10">
        <v>0</v>
      </c>
      <c r="D285" s="10">
        <v>1</v>
      </c>
      <c r="E285" s="10">
        <v>1</v>
      </c>
      <c r="F285" s="10">
        <v>0</v>
      </c>
      <c r="G285" s="10">
        <v>28</v>
      </c>
      <c r="H285" s="23">
        <v>1</v>
      </c>
      <c r="I285" s="17">
        <f t="shared" si="16"/>
        <v>-3.5552596104096112E-2</v>
      </c>
      <c r="J285" s="17">
        <f t="shared" si="17"/>
        <v>0.9650719738691157</v>
      </c>
      <c r="K285" s="17">
        <f t="shared" si="18"/>
        <v>0.49111278706445727</v>
      </c>
      <c r="L285" s="17">
        <f t="shared" si="19"/>
        <v>-0.71108146867774868</v>
      </c>
      <c r="M285" s="18"/>
      <c r="N285" s="17"/>
      <c r="O285" s="17"/>
      <c r="P285" s="17"/>
      <c r="Q285" s="17"/>
    </row>
    <row r="286" spans="1:17">
      <c r="A286" s="10">
        <v>1</v>
      </c>
      <c r="B286" s="10">
        <v>455</v>
      </c>
      <c r="C286" s="10">
        <v>1</v>
      </c>
      <c r="D286" s="10">
        <v>0</v>
      </c>
      <c r="E286" s="10">
        <v>1</v>
      </c>
      <c r="F286" s="10">
        <v>2</v>
      </c>
      <c r="G286" s="10">
        <v>61</v>
      </c>
      <c r="H286" s="23">
        <v>0</v>
      </c>
      <c r="I286" s="17">
        <f t="shared" si="16"/>
        <v>-3.1381142899443288</v>
      </c>
      <c r="J286" s="17">
        <f t="shared" si="17"/>
        <v>4.3364493712304227E-2</v>
      </c>
      <c r="K286" s="17">
        <f t="shared" si="18"/>
        <v>4.1562171200605839E-2</v>
      </c>
      <c r="L286" s="17">
        <f t="shared" si="19"/>
        <v>-4.2450581615894066E-2</v>
      </c>
      <c r="M286" s="18"/>
      <c r="N286" s="17"/>
      <c r="O286" s="17"/>
      <c r="P286" s="17"/>
      <c r="Q286" s="17"/>
    </row>
    <row r="287" spans="1:17">
      <c r="A287" s="10">
        <v>1</v>
      </c>
      <c r="B287" s="10">
        <v>460</v>
      </c>
      <c r="C287" s="10">
        <v>1</v>
      </c>
      <c r="D287" s="10">
        <v>1</v>
      </c>
      <c r="E287" s="10">
        <v>1</v>
      </c>
      <c r="F287" s="10">
        <v>0</v>
      </c>
      <c r="G287" s="10">
        <v>1</v>
      </c>
      <c r="H287" s="23">
        <v>0</v>
      </c>
      <c r="I287" s="17">
        <f t="shared" si="16"/>
        <v>-0.38795935656409775</v>
      </c>
      <c r="J287" s="17">
        <f t="shared" si="17"/>
        <v>0.67843991683303129</v>
      </c>
      <c r="K287" s="17">
        <f t="shared" si="18"/>
        <v>0.40420864043387827</v>
      </c>
      <c r="L287" s="17">
        <f t="shared" si="19"/>
        <v>-0.51786474104691571</v>
      </c>
      <c r="M287" s="18"/>
      <c r="N287" s="17"/>
      <c r="O287" s="17"/>
      <c r="P287" s="17"/>
      <c r="Q287" s="17"/>
    </row>
    <row r="288" spans="1:17">
      <c r="A288" s="10">
        <v>1</v>
      </c>
      <c r="B288" s="10">
        <v>463</v>
      </c>
      <c r="C288" s="10">
        <v>1</v>
      </c>
      <c r="D288" s="10">
        <v>1</v>
      </c>
      <c r="E288" s="10">
        <v>1</v>
      </c>
      <c r="F288" s="10">
        <v>0</v>
      </c>
      <c r="G288" s="10">
        <v>4</v>
      </c>
      <c r="H288" s="23">
        <v>1</v>
      </c>
      <c r="I288" s="17">
        <f t="shared" si="16"/>
        <v>-0.38795935656409775</v>
      </c>
      <c r="J288" s="17">
        <f t="shared" si="17"/>
        <v>0.67843991683303129</v>
      </c>
      <c r="K288" s="17">
        <f t="shared" si="18"/>
        <v>0.40420864043387827</v>
      </c>
      <c r="L288" s="17">
        <f t="shared" si="19"/>
        <v>-0.90582409761101346</v>
      </c>
      <c r="M288" s="18"/>
      <c r="N288" s="17"/>
      <c r="O288" s="17"/>
      <c r="P288" s="17"/>
      <c r="Q288" s="17"/>
    </row>
    <row r="289" spans="1:17">
      <c r="A289" s="10">
        <v>1</v>
      </c>
      <c r="B289" s="10">
        <v>467</v>
      </c>
      <c r="C289" s="10">
        <v>1</v>
      </c>
      <c r="D289" s="10">
        <v>1</v>
      </c>
      <c r="E289" s="10">
        <v>1</v>
      </c>
      <c r="F289" s="10">
        <v>2</v>
      </c>
      <c r="G289" s="10">
        <v>64</v>
      </c>
      <c r="H289" s="23">
        <v>0</v>
      </c>
      <c r="I289" s="17">
        <f t="shared" si="16"/>
        <v>-3.5862133571043664</v>
      </c>
      <c r="J289" s="17">
        <f t="shared" si="17"/>
        <v>2.7703033556657403E-2</v>
      </c>
      <c r="K289" s="17">
        <f t="shared" si="18"/>
        <v>2.695626329016779E-2</v>
      </c>
      <c r="L289" s="17">
        <f t="shared" si="19"/>
        <v>-2.7326247436552282E-2</v>
      </c>
      <c r="M289" s="18"/>
      <c r="N289" s="17"/>
      <c r="O289" s="17"/>
      <c r="P289" s="17"/>
      <c r="Q289" s="17"/>
    </row>
    <row r="290" spans="1:17">
      <c r="A290" s="10">
        <v>1</v>
      </c>
      <c r="B290" s="10">
        <v>468</v>
      </c>
      <c r="C290" s="10">
        <v>1</v>
      </c>
      <c r="D290" s="10">
        <v>1</v>
      </c>
      <c r="E290" s="10">
        <v>1</v>
      </c>
      <c r="F290" s="10">
        <v>1</v>
      </c>
      <c r="G290" s="10">
        <v>72</v>
      </c>
      <c r="H290" s="23">
        <v>0</v>
      </c>
      <c r="I290" s="17">
        <f t="shared" si="16"/>
        <v>-1.9870863568342321</v>
      </c>
      <c r="J290" s="17">
        <f t="shared" si="17"/>
        <v>0.13709428792696407</v>
      </c>
      <c r="K290" s="17">
        <f t="shared" si="18"/>
        <v>0.12056545299941712</v>
      </c>
      <c r="L290" s="17">
        <f t="shared" si="19"/>
        <v>-0.12847613826679452</v>
      </c>
      <c r="M290" s="18"/>
      <c r="N290" s="17"/>
      <c r="O290" s="17"/>
      <c r="P290" s="17"/>
      <c r="Q290" s="17"/>
    </row>
    <row r="291" spans="1:17">
      <c r="A291" s="10">
        <v>1</v>
      </c>
      <c r="B291" s="10">
        <v>469</v>
      </c>
      <c r="C291" s="10">
        <v>0</v>
      </c>
      <c r="D291" s="10">
        <v>0</v>
      </c>
      <c r="E291" s="10">
        <v>1</v>
      </c>
      <c r="F291" s="10">
        <v>2</v>
      </c>
      <c r="G291" s="10">
        <v>44</v>
      </c>
      <c r="H291" s="23">
        <v>0</v>
      </c>
      <c r="I291" s="17">
        <f t="shared" si="16"/>
        <v>-2.785707529484327</v>
      </c>
      <c r="J291" s="17">
        <f t="shared" si="17"/>
        <v>6.1685429327513815E-2</v>
      </c>
      <c r="K291" s="17">
        <f t="shared" si="18"/>
        <v>5.8101418389613031E-2</v>
      </c>
      <c r="L291" s="17">
        <f t="shared" si="19"/>
        <v>-5.9857673035817023E-2</v>
      </c>
      <c r="M291" s="18"/>
      <c r="N291" s="17"/>
      <c r="O291" s="17"/>
      <c r="P291" s="17"/>
      <c r="Q291" s="17"/>
    </row>
    <row r="292" spans="1:17">
      <c r="A292" s="10">
        <v>1</v>
      </c>
      <c r="B292" s="10">
        <v>470</v>
      </c>
      <c r="C292" s="10">
        <v>0</v>
      </c>
      <c r="D292" s="10">
        <v>1</v>
      </c>
      <c r="E292" s="10">
        <v>1</v>
      </c>
      <c r="F292" s="10">
        <v>0</v>
      </c>
      <c r="G292" s="10">
        <v>13</v>
      </c>
      <c r="H292" s="23">
        <v>1</v>
      </c>
      <c r="I292" s="17">
        <f t="shared" si="16"/>
        <v>-3.5552596104096112E-2</v>
      </c>
      <c r="J292" s="17">
        <f t="shared" si="17"/>
        <v>0.9650719738691157</v>
      </c>
      <c r="K292" s="17">
        <f t="shared" si="18"/>
        <v>0.49111278706445727</v>
      </c>
      <c r="L292" s="17">
        <f t="shared" si="19"/>
        <v>-0.71108146867774868</v>
      </c>
      <c r="M292" s="18"/>
      <c r="N292" s="17"/>
      <c r="O292" s="17"/>
      <c r="P292" s="17"/>
      <c r="Q292" s="17"/>
    </row>
    <row r="293" spans="1:17">
      <c r="A293" s="10">
        <v>1</v>
      </c>
      <c r="B293" s="10">
        <v>472</v>
      </c>
      <c r="C293" s="10">
        <v>0</v>
      </c>
      <c r="D293" s="10">
        <v>1</v>
      </c>
      <c r="E293" s="10">
        <v>1</v>
      </c>
      <c r="F293" s="10">
        <v>0</v>
      </c>
      <c r="G293" s="10">
        <v>1</v>
      </c>
      <c r="H293" s="23">
        <v>1</v>
      </c>
      <c r="I293" s="17">
        <f t="shared" si="16"/>
        <v>-3.5552596104096112E-2</v>
      </c>
      <c r="J293" s="17">
        <f t="shared" si="17"/>
        <v>0.9650719738691157</v>
      </c>
      <c r="K293" s="17">
        <f t="shared" si="18"/>
        <v>0.49111278706445727</v>
      </c>
      <c r="L293" s="17">
        <f t="shared" si="19"/>
        <v>-0.71108146867774868</v>
      </c>
      <c r="M293" s="18"/>
      <c r="N293" s="17"/>
      <c r="O293" s="17"/>
      <c r="P293" s="17"/>
      <c r="Q293" s="17"/>
    </row>
    <row r="294" spans="1:17">
      <c r="A294" s="10">
        <v>1</v>
      </c>
      <c r="B294" s="10">
        <v>473</v>
      </c>
      <c r="C294" s="10">
        <v>0</v>
      </c>
      <c r="D294" s="10">
        <v>1</v>
      </c>
      <c r="E294" s="10">
        <v>1</v>
      </c>
      <c r="F294" s="10">
        <v>0</v>
      </c>
      <c r="G294" s="10">
        <v>9</v>
      </c>
      <c r="H294" s="23">
        <v>0</v>
      </c>
      <c r="I294" s="17">
        <f t="shared" si="16"/>
        <v>-3.5552596104096112E-2</v>
      </c>
      <c r="J294" s="17">
        <f t="shared" si="17"/>
        <v>0.9650719738691157</v>
      </c>
      <c r="K294" s="17">
        <f t="shared" si="18"/>
        <v>0.49111278706445727</v>
      </c>
      <c r="L294" s="17">
        <f t="shared" si="19"/>
        <v>-0.67552887257365268</v>
      </c>
      <c r="M294" s="18"/>
      <c r="N294" s="17"/>
      <c r="O294" s="17"/>
      <c r="P294" s="17"/>
      <c r="Q294" s="17"/>
    </row>
    <row r="295" spans="1:17">
      <c r="A295" s="10">
        <v>1</v>
      </c>
      <c r="B295" s="10">
        <v>476</v>
      </c>
      <c r="C295" s="10">
        <v>1</v>
      </c>
      <c r="D295" s="10">
        <v>1</v>
      </c>
      <c r="E295" s="10">
        <v>1</v>
      </c>
      <c r="F295" s="10">
        <v>0</v>
      </c>
      <c r="G295" s="10">
        <v>24</v>
      </c>
      <c r="H295" s="23">
        <v>1</v>
      </c>
      <c r="I295" s="17">
        <f t="shared" si="16"/>
        <v>-0.38795935656409775</v>
      </c>
      <c r="J295" s="17">
        <f t="shared" si="17"/>
        <v>0.67843991683303129</v>
      </c>
      <c r="K295" s="17">
        <f t="shared" si="18"/>
        <v>0.40420864043387827</v>
      </c>
      <c r="L295" s="17">
        <f t="shared" si="19"/>
        <v>-0.90582409761101346</v>
      </c>
      <c r="M295" s="18"/>
      <c r="N295" s="17"/>
      <c r="O295" s="17"/>
      <c r="P295" s="17"/>
      <c r="Q295" s="17"/>
    </row>
    <row r="296" spans="1:17">
      <c r="A296" s="10">
        <v>1</v>
      </c>
      <c r="B296" s="10">
        <v>477</v>
      </c>
      <c r="C296" s="10">
        <v>0</v>
      </c>
      <c r="D296" s="10">
        <v>1</v>
      </c>
      <c r="E296" s="10">
        <v>1</v>
      </c>
      <c r="F296" s="10">
        <v>0</v>
      </c>
      <c r="G296" s="10">
        <v>35</v>
      </c>
      <c r="H296" s="23">
        <v>0</v>
      </c>
      <c r="I296" s="17">
        <f t="shared" si="16"/>
        <v>-3.5552596104096112E-2</v>
      </c>
      <c r="J296" s="17">
        <f t="shared" si="17"/>
        <v>0.9650719738691157</v>
      </c>
      <c r="K296" s="17">
        <f t="shared" si="18"/>
        <v>0.49111278706445727</v>
      </c>
      <c r="L296" s="17">
        <f t="shared" si="19"/>
        <v>-0.67552887257365268</v>
      </c>
      <c r="M296" s="18"/>
      <c r="N296" s="17"/>
      <c r="O296" s="17"/>
      <c r="P296" s="17"/>
      <c r="Q296" s="17"/>
    </row>
    <row r="297" spans="1:17">
      <c r="A297" s="10">
        <v>1</v>
      </c>
      <c r="B297" s="10">
        <v>479</v>
      </c>
      <c r="C297" s="10">
        <v>0</v>
      </c>
      <c r="D297" s="10">
        <v>1</v>
      </c>
      <c r="E297" s="10">
        <v>1</v>
      </c>
      <c r="F297" s="10">
        <v>0</v>
      </c>
      <c r="G297" s="10">
        <v>5</v>
      </c>
      <c r="H297" s="23">
        <v>1</v>
      </c>
      <c r="I297" s="17">
        <f t="shared" si="16"/>
        <v>-3.5552596104096112E-2</v>
      </c>
      <c r="J297" s="17">
        <f t="shared" si="17"/>
        <v>0.9650719738691157</v>
      </c>
      <c r="K297" s="17">
        <f t="shared" si="18"/>
        <v>0.49111278706445727</v>
      </c>
      <c r="L297" s="17">
        <f t="shared" si="19"/>
        <v>-0.71108146867774868</v>
      </c>
      <c r="M297" s="18"/>
      <c r="N297" s="17"/>
      <c r="O297" s="17"/>
      <c r="P297" s="17"/>
      <c r="Q297" s="17"/>
    </row>
    <row r="298" spans="1:17">
      <c r="A298" s="10">
        <v>1</v>
      </c>
      <c r="B298" s="10">
        <v>480</v>
      </c>
      <c r="C298" s="10">
        <v>0</v>
      </c>
      <c r="D298" s="10">
        <v>1</v>
      </c>
      <c r="E298" s="10">
        <v>1</v>
      </c>
      <c r="F298" s="10">
        <v>0</v>
      </c>
      <c r="G298" s="10">
        <v>15</v>
      </c>
      <c r="H298" s="23">
        <v>1</v>
      </c>
      <c r="I298" s="17">
        <f t="shared" si="16"/>
        <v>-3.5552596104096112E-2</v>
      </c>
      <c r="J298" s="17">
        <f t="shared" si="17"/>
        <v>0.9650719738691157</v>
      </c>
      <c r="K298" s="17">
        <f t="shared" si="18"/>
        <v>0.49111278706445727</v>
      </c>
      <c r="L298" s="17">
        <f t="shared" si="19"/>
        <v>-0.71108146867774868</v>
      </c>
      <c r="M298" s="18"/>
      <c r="N298" s="17"/>
      <c r="O298" s="17"/>
      <c r="P298" s="17"/>
      <c r="Q298" s="17"/>
    </row>
    <row r="299" spans="1:17">
      <c r="A299" s="10">
        <v>1</v>
      </c>
      <c r="B299" s="10">
        <v>481</v>
      </c>
      <c r="C299" s="10">
        <v>0</v>
      </c>
      <c r="D299" s="10">
        <v>0</v>
      </c>
      <c r="E299" s="10">
        <v>1</v>
      </c>
      <c r="F299" s="10">
        <v>2</v>
      </c>
      <c r="G299" s="10">
        <v>11</v>
      </c>
      <c r="H299" s="23">
        <v>0</v>
      </c>
      <c r="I299" s="17">
        <f t="shared" si="16"/>
        <v>-2.785707529484327</v>
      </c>
      <c r="J299" s="17">
        <f t="shared" si="17"/>
        <v>6.1685429327513815E-2</v>
      </c>
      <c r="K299" s="17">
        <f t="shared" si="18"/>
        <v>5.8101418389613031E-2</v>
      </c>
      <c r="L299" s="17">
        <f t="shared" si="19"/>
        <v>-5.9857673035817023E-2</v>
      </c>
      <c r="M299" s="18"/>
      <c r="N299" s="17"/>
      <c r="O299" s="17"/>
      <c r="P299" s="17"/>
      <c r="Q299" s="17"/>
    </row>
    <row r="300" spans="1:17">
      <c r="A300" s="10">
        <v>1</v>
      </c>
      <c r="B300" s="10">
        <v>485</v>
      </c>
      <c r="C300" s="10">
        <v>0</v>
      </c>
      <c r="D300" s="10">
        <v>1</v>
      </c>
      <c r="E300" s="10">
        <v>1</v>
      </c>
      <c r="F300" s="10">
        <v>0</v>
      </c>
      <c r="G300" s="10">
        <v>8</v>
      </c>
      <c r="H300" s="23">
        <v>1</v>
      </c>
      <c r="I300" s="17">
        <f t="shared" si="16"/>
        <v>-3.5552596104096112E-2</v>
      </c>
      <c r="J300" s="17">
        <f t="shared" si="17"/>
        <v>0.9650719738691157</v>
      </c>
      <c r="K300" s="17">
        <f t="shared" si="18"/>
        <v>0.49111278706445727</v>
      </c>
      <c r="L300" s="17">
        <f t="shared" si="19"/>
        <v>-0.71108146867774868</v>
      </c>
      <c r="M300" s="18"/>
      <c r="N300" s="17"/>
      <c r="O300" s="17"/>
      <c r="P300" s="17"/>
      <c r="Q300" s="17"/>
    </row>
    <row r="301" spans="1:17">
      <c r="A301" s="10">
        <v>1</v>
      </c>
      <c r="B301" s="10">
        <v>486</v>
      </c>
      <c r="C301" s="10">
        <v>1</v>
      </c>
      <c r="D301" s="10">
        <v>1</v>
      </c>
      <c r="E301" s="10">
        <v>1</v>
      </c>
      <c r="F301" s="10">
        <v>2</v>
      </c>
      <c r="G301" s="10">
        <v>72</v>
      </c>
      <c r="H301" s="23">
        <v>0</v>
      </c>
      <c r="I301" s="17">
        <f t="shared" si="16"/>
        <v>-3.5862133571043664</v>
      </c>
      <c r="J301" s="17">
        <f t="shared" si="17"/>
        <v>2.7703033556657403E-2</v>
      </c>
      <c r="K301" s="17">
        <f t="shared" si="18"/>
        <v>2.695626329016779E-2</v>
      </c>
      <c r="L301" s="17">
        <f t="shared" si="19"/>
        <v>-2.7326247436552282E-2</v>
      </c>
      <c r="M301" s="18"/>
      <c r="N301" s="17"/>
      <c r="O301" s="17"/>
      <c r="P301" s="17"/>
      <c r="Q301" s="17"/>
    </row>
    <row r="302" spans="1:17">
      <c r="A302" s="10">
        <v>1</v>
      </c>
      <c r="B302" s="10">
        <v>488</v>
      </c>
      <c r="C302" s="10">
        <v>1</v>
      </c>
      <c r="D302" s="10">
        <v>1</v>
      </c>
      <c r="E302" s="10">
        <v>1</v>
      </c>
      <c r="F302" s="10">
        <v>2</v>
      </c>
      <c r="G302" s="10">
        <v>72</v>
      </c>
      <c r="H302" s="23">
        <v>0</v>
      </c>
      <c r="I302" s="17">
        <f t="shared" si="16"/>
        <v>-3.5862133571043664</v>
      </c>
      <c r="J302" s="17">
        <f t="shared" si="17"/>
        <v>2.7703033556657403E-2</v>
      </c>
      <c r="K302" s="17">
        <f t="shared" si="18"/>
        <v>2.695626329016779E-2</v>
      </c>
      <c r="L302" s="17">
        <f t="shared" si="19"/>
        <v>-2.7326247436552282E-2</v>
      </c>
      <c r="M302" s="18"/>
      <c r="N302" s="17"/>
      <c r="O302" s="17"/>
      <c r="P302" s="17"/>
      <c r="Q302" s="17"/>
    </row>
    <row r="303" spans="1:17">
      <c r="A303" s="10">
        <v>1</v>
      </c>
      <c r="B303" s="10">
        <v>491</v>
      </c>
      <c r="C303" s="10">
        <v>1</v>
      </c>
      <c r="D303" s="10">
        <v>1</v>
      </c>
      <c r="E303" s="10">
        <v>1</v>
      </c>
      <c r="F303" s="10">
        <v>2</v>
      </c>
      <c r="G303" s="10">
        <v>63</v>
      </c>
      <c r="H303" s="23">
        <v>0</v>
      </c>
      <c r="I303" s="17">
        <f t="shared" si="16"/>
        <v>-3.5862133571043664</v>
      </c>
      <c r="J303" s="17">
        <f t="shared" si="17"/>
        <v>2.7703033556657403E-2</v>
      </c>
      <c r="K303" s="17">
        <f t="shared" si="18"/>
        <v>2.695626329016779E-2</v>
      </c>
      <c r="L303" s="17">
        <f t="shared" si="19"/>
        <v>-2.7326247436552282E-2</v>
      </c>
      <c r="M303" s="18"/>
      <c r="N303" s="17"/>
      <c r="O303" s="17"/>
      <c r="P303" s="17"/>
      <c r="Q303" s="17"/>
    </row>
    <row r="304" spans="1:17">
      <c r="A304" s="10">
        <v>1</v>
      </c>
      <c r="B304" s="10">
        <v>492</v>
      </c>
      <c r="C304" s="10">
        <v>0</v>
      </c>
      <c r="D304" s="10">
        <v>1</v>
      </c>
      <c r="E304" s="10">
        <v>1</v>
      </c>
      <c r="F304" s="10">
        <v>0</v>
      </c>
      <c r="G304" s="10">
        <v>2</v>
      </c>
      <c r="H304" s="23">
        <v>0</v>
      </c>
      <c r="I304" s="17">
        <f t="shared" si="16"/>
        <v>-3.5552596104096112E-2</v>
      </c>
      <c r="J304" s="17">
        <f t="shared" si="17"/>
        <v>0.9650719738691157</v>
      </c>
      <c r="K304" s="17">
        <f t="shared" si="18"/>
        <v>0.49111278706445727</v>
      </c>
      <c r="L304" s="17">
        <f t="shared" si="19"/>
        <v>-0.67552887257365268</v>
      </c>
      <c r="M304" s="18"/>
      <c r="N304" s="17"/>
      <c r="O304" s="17"/>
      <c r="P304" s="17"/>
      <c r="Q304" s="17"/>
    </row>
    <row r="305" spans="1:17">
      <c r="A305" s="10">
        <v>1</v>
      </c>
      <c r="B305" s="10">
        <v>493</v>
      </c>
      <c r="C305" s="10">
        <v>0</v>
      </c>
      <c r="D305" s="10">
        <v>1</v>
      </c>
      <c r="E305" s="10">
        <v>1</v>
      </c>
      <c r="F305" s="10">
        <v>0</v>
      </c>
      <c r="G305" s="10">
        <v>2</v>
      </c>
      <c r="H305" s="23">
        <v>1</v>
      </c>
      <c r="I305" s="17">
        <f t="shared" si="16"/>
        <v>-3.5552596104096112E-2</v>
      </c>
      <c r="J305" s="17">
        <f t="shared" si="17"/>
        <v>0.9650719738691157</v>
      </c>
      <c r="K305" s="17">
        <f t="shared" si="18"/>
        <v>0.49111278706445727</v>
      </c>
      <c r="L305" s="17">
        <f t="shared" si="19"/>
        <v>-0.71108146867774868</v>
      </c>
      <c r="M305" s="18"/>
      <c r="N305" s="17"/>
      <c r="O305" s="17"/>
      <c r="P305" s="17"/>
      <c r="Q305" s="17"/>
    </row>
    <row r="306" spans="1:17">
      <c r="A306" s="10">
        <v>1</v>
      </c>
      <c r="B306" s="10">
        <v>495</v>
      </c>
      <c r="C306" s="10">
        <v>0</v>
      </c>
      <c r="D306" s="10">
        <v>0</v>
      </c>
      <c r="E306" s="10">
        <v>1</v>
      </c>
      <c r="F306" s="10">
        <v>0</v>
      </c>
      <c r="G306" s="10">
        <v>1</v>
      </c>
      <c r="H306" s="23">
        <v>0</v>
      </c>
      <c r="I306" s="17">
        <f t="shared" si="16"/>
        <v>0.41254647105594144</v>
      </c>
      <c r="J306" s="17">
        <f t="shared" si="17"/>
        <v>1.5106597426299266</v>
      </c>
      <c r="K306" s="17">
        <f t="shared" si="18"/>
        <v>0.60169831737035939</v>
      </c>
      <c r="L306" s="17">
        <f t="shared" si="19"/>
        <v>-0.9205455642751148</v>
      </c>
      <c r="M306" s="18"/>
      <c r="N306" s="17"/>
      <c r="O306" s="17"/>
      <c r="P306" s="17"/>
      <c r="Q306" s="17"/>
    </row>
    <row r="307" spans="1:17">
      <c r="A307" s="10">
        <v>1</v>
      </c>
      <c r="B307" s="10">
        <v>496</v>
      </c>
      <c r="C307" s="10">
        <v>2</v>
      </c>
      <c r="D307" s="10">
        <v>1</v>
      </c>
      <c r="E307" s="10">
        <v>0</v>
      </c>
      <c r="F307" s="10">
        <v>1</v>
      </c>
      <c r="G307" s="10">
        <v>22</v>
      </c>
      <c r="H307" s="23">
        <v>1</v>
      </c>
      <c r="I307" s="17">
        <f t="shared" si="16"/>
        <v>-0.81024342223848778</v>
      </c>
      <c r="J307" s="17">
        <f t="shared" si="17"/>
        <v>0.44474979105547829</v>
      </c>
      <c r="K307" s="17">
        <f t="shared" si="18"/>
        <v>0.30783862632059028</v>
      </c>
      <c r="L307" s="17">
        <f t="shared" si="19"/>
        <v>-1.1781795738309213</v>
      </c>
      <c r="M307" s="18"/>
      <c r="N307" s="17"/>
      <c r="O307" s="17"/>
      <c r="P307" s="17"/>
      <c r="Q307" s="17"/>
    </row>
    <row r="308" spans="1:17">
      <c r="A308" s="10">
        <v>1</v>
      </c>
      <c r="B308" s="10">
        <v>497</v>
      </c>
      <c r="C308" s="10">
        <v>0</v>
      </c>
      <c r="D308" s="10">
        <v>1</v>
      </c>
      <c r="E308" s="10">
        <v>1</v>
      </c>
      <c r="F308" s="10">
        <v>0</v>
      </c>
      <c r="G308" s="10">
        <v>28</v>
      </c>
      <c r="H308" s="23">
        <v>0</v>
      </c>
      <c r="I308" s="17">
        <f t="shared" si="16"/>
        <v>-3.5552596104096112E-2</v>
      </c>
      <c r="J308" s="17">
        <f t="shared" si="17"/>
        <v>0.9650719738691157</v>
      </c>
      <c r="K308" s="17">
        <f t="shared" si="18"/>
        <v>0.49111278706445727</v>
      </c>
      <c r="L308" s="17">
        <f t="shared" si="19"/>
        <v>-0.67552887257365268</v>
      </c>
      <c r="M308" s="18"/>
      <c r="N308" s="17"/>
      <c r="O308" s="17"/>
      <c r="P308" s="17"/>
      <c r="Q308" s="17"/>
    </row>
    <row r="309" spans="1:17">
      <c r="A309" s="10">
        <v>1</v>
      </c>
      <c r="B309" s="10">
        <v>498</v>
      </c>
      <c r="C309" s="10">
        <v>0</v>
      </c>
      <c r="D309" s="10">
        <v>0</v>
      </c>
      <c r="E309" s="10">
        <v>1</v>
      </c>
      <c r="F309" s="10">
        <v>2</v>
      </c>
      <c r="G309" s="10">
        <v>70</v>
      </c>
      <c r="H309" s="23">
        <v>0</v>
      </c>
      <c r="I309" s="17">
        <f t="shared" si="16"/>
        <v>-2.785707529484327</v>
      </c>
      <c r="J309" s="17">
        <f t="shared" si="17"/>
        <v>6.1685429327513815E-2</v>
      </c>
      <c r="K309" s="17">
        <f t="shared" si="18"/>
        <v>5.8101418389613031E-2</v>
      </c>
      <c r="L309" s="17">
        <f t="shared" si="19"/>
        <v>-5.9857673035817023E-2</v>
      </c>
      <c r="M309" s="18"/>
      <c r="N309" s="17"/>
      <c r="O309" s="17"/>
      <c r="P309" s="17"/>
      <c r="Q309" s="17"/>
    </row>
    <row r="310" spans="1:17">
      <c r="A310" s="10">
        <v>1</v>
      </c>
      <c r="B310" s="10">
        <v>503</v>
      </c>
      <c r="C310" s="10">
        <v>1</v>
      </c>
      <c r="D310" s="10">
        <v>1</v>
      </c>
      <c r="E310" s="10">
        <v>1</v>
      </c>
      <c r="F310" s="10">
        <v>1</v>
      </c>
      <c r="G310" s="10">
        <v>70</v>
      </c>
      <c r="H310" s="23">
        <v>0</v>
      </c>
      <c r="I310" s="17">
        <f t="shared" si="16"/>
        <v>-1.9870863568342321</v>
      </c>
      <c r="J310" s="17">
        <f t="shared" si="17"/>
        <v>0.13709428792696407</v>
      </c>
      <c r="K310" s="17">
        <f t="shared" si="18"/>
        <v>0.12056545299941712</v>
      </c>
      <c r="L310" s="17">
        <f t="shared" si="19"/>
        <v>-0.12847613826679452</v>
      </c>
      <c r="M310" s="18"/>
      <c r="N310" s="17"/>
      <c r="O310" s="17"/>
      <c r="P310" s="17"/>
      <c r="Q310" s="17"/>
    </row>
    <row r="311" spans="1:17">
      <c r="A311" s="10">
        <v>1</v>
      </c>
      <c r="B311" s="10">
        <v>504</v>
      </c>
      <c r="C311" s="10">
        <v>0</v>
      </c>
      <c r="D311" s="10">
        <v>1</v>
      </c>
      <c r="E311" s="10">
        <v>1</v>
      </c>
      <c r="F311" s="10">
        <v>0</v>
      </c>
      <c r="G311" s="10">
        <v>52</v>
      </c>
      <c r="H311" s="23">
        <v>0</v>
      </c>
      <c r="I311" s="17">
        <f t="shared" si="16"/>
        <v>-3.5552596104096112E-2</v>
      </c>
      <c r="J311" s="17">
        <f t="shared" si="17"/>
        <v>0.9650719738691157</v>
      </c>
      <c r="K311" s="17">
        <f t="shared" si="18"/>
        <v>0.49111278706445727</v>
      </c>
      <c r="L311" s="17">
        <f t="shared" si="19"/>
        <v>-0.67552887257365268</v>
      </c>
      <c r="M311" s="18"/>
      <c r="N311" s="17"/>
      <c r="O311" s="17"/>
      <c r="P311" s="17"/>
      <c r="Q311" s="17"/>
    </row>
    <row r="312" spans="1:17">
      <c r="A312" s="10">
        <v>1</v>
      </c>
      <c r="B312" s="10">
        <v>506</v>
      </c>
      <c r="C312" s="10">
        <v>1</v>
      </c>
      <c r="D312" s="10">
        <v>1</v>
      </c>
      <c r="E312" s="10">
        <v>1</v>
      </c>
      <c r="F312" s="10">
        <v>0</v>
      </c>
      <c r="G312" s="10">
        <v>20</v>
      </c>
      <c r="H312" s="23">
        <v>1</v>
      </c>
      <c r="I312" s="17">
        <f t="shared" si="16"/>
        <v>-0.38795935656409775</v>
      </c>
      <c r="J312" s="17">
        <f t="shared" si="17"/>
        <v>0.67843991683303129</v>
      </c>
      <c r="K312" s="17">
        <f t="shared" si="18"/>
        <v>0.40420864043387827</v>
      </c>
      <c r="L312" s="17">
        <f t="shared" si="19"/>
        <v>-0.90582409761101346</v>
      </c>
      <c r="M312" s="18"/>
      <c r="N312" s="17"/>
      <c r="O312" s="17"/>
      <c r="P312" s="17"/>
      <c r="Q312" s="17"/>
    </row>
    <row r="313" spans="1:17">
      <c r="A313" s="10">
        <v>1</v>
      </c>
      <c r="B313" s="10">
        <v>509</v>
      </c>
      <c r="C313" s="10">
        <v>1</v>
      </c>
      <c r="D313" s="10">
        <v>1</v>
      </c>
      <c r="E313" s="10">
        <v>1</v>
      </c>
      <c r="F313" s="10">
        <v>0</v>
      </c>
      <c r="G313" s="10">
        <v>6</v>
      </c>
      <c r="H313" s="23">
        <v>1</v>
      </c>
      <c r="I313" s="17">
        <f t="shared" si="16"/>
        <v>-0.38795935656409775</v>
      </c>
      <c r="J313" s="17">
        <f t="shared" si="17"/>
        <v>0.67843991683303129</v>
      </c>
      <c r="K313" s="17">
        <f t="shared" si="18"/>
        <v>0.40420864043387827</v>
      </c>
      <c r="L313" s="17">
        <f t="shared" si="19"/>
        <v>-0.90582409761101346</v>
      </c>
      <c r="M313" s="18"/>
      <c r="N313" s="17"/>
      <c r="O313" s="17"/>
      <c r="P313" s="17"/>
      <c r="Q313" s="17"/>
    </row>
    <row r="314" spans="1:17">
      <c r="A314" s="10">
        <v>1</v>
      </c>
      <c r="B314" s="10">
        <v>510</v>
      </c>
      <c r="C314" s="10">
        <v>0</v>
      </c>
      <c r="D314" s="10">
        <v>0</v>
      </c>
      <c r="E314" s="10">
        <v>1</v>
      </c>
      <c r="F314" s="10">
        <v>0</v>
      </c>
      <c r="G314" s="10">
        <v>1</v>
      </c>
      <c r="H314" s="23">
        <v>0</v>
      </c>
      <c r="I314" s="17">
        <f t="shared" si="16"/>
        <v>0.41254647105594144</v>
      </c>
      <c r="J314" s="17">
        <f t="shared" si="17"/>
        <v>1.5106597426299266</v>
      </c>
      <c r="K314" s="17">
        <f t="shared" si="18"/>
        <v>0.60169831737035939</v>
      </c>
      <c r="L314" s="17">
        <f t="shared" si="19"/>
        <v>-0.9205455642751148</v>
      </c>
      <c r="M314" s="18"/>
      <c r="N314" s="17"/>
      <c r="O314" s="17"/>
      <c r="P314" s="17"/>
      <c r="Q314" s="17"/>
    </row>
    <row r="315" spans="1:17">
      <c r="A315" s="10">
        <v>1</v>
      </c>
      <c r="B315" s="10">
        <v>512</v>
      </c>
      <c r="C315" s="10">
        <v>1</v>
      </c>
      <c r="D315" s="10">
        <v>1</v>
      </c>
      <c r="E315" s="10">
        <v>1</v>
      </c>
      <c r="F315" s="10">
        <v>0</v>
      </c>
      <c r="G315" s="10">
        <v>61</v>
      </c>
      <c r="H315" s="23">
        <v>0</v>
      </c>
      <c r="I315" s="17">
        <f t="shared" si="16"/>
        <v>-0.38795935656409775</v>
      </c>
      <c r="J315" s="17">
        <f t="shared" si="17"/>
        <v>0.67843991683303129</v>
      </c>
      <c r="K315" s="17">
        <f t="shared" si="18"/>
        <v>0.40420864043387827</v>
      </c>
      <c r="L315" s="17">
        <f t="shared" si="19"/>
        <v>-0.51786474104691571</v>
      </c>
      <c r="M315" s="18"/>
      <c r="N315" s="17"/>
      <c r="O315" s="17"/>
      <c r="P315" s="17"/>
      <c r="Q315" s="17"/>
    </row>
    <row r="316" spans="1:17">
      <c r="A316" s="10">
        <v>1</v>
      </c>
      <c r="B316" s="10">
        <v>513</v>
      </c>
      <c r="C316" s="10">
        <v>1</v>
      </c>
      <c r="D316" s="10">
        <v>1</v>
      </c>
      <c r="E316" s="10">
        <v>1</v>
      </c>
      <c r="F316" s="10">
        <v>0</v>
      </c>
      <c r="G316" s="10">
        <v>5</v>
      </c>
      <c r="H316" s="23">
        <v>1</v>
      </c>
      <c r="I316" s="17">
        <f t="shared" si="16"/>
        <v>-0.38795935656409775</v>
      </c>
      <c r="J316" s="17">
        <f t="shared" si="17"/>
        <v>0.67843991683303129</v>
      </c>
      <c r="K316" s="17">
        <f t="shared" si="18"/>
        <v>0.40420864043387827</v>
      </c>
      <c r="L316" s="17">
        <f t="shared" si="19"/>
        <v>-0.90582409761101346</v>
      </c>
      <c r="M316" s="18"/>
      <c r="N316" s="17"/>
      <c r="O316" s="17"/>
      <c r="P316" s="17"/>
      <c r="Q316" s="17"/>
    </row>
    <row r="317" spans="1:17">
      <c r="A317" s="10">
        <v>1</v>
      </c>
      <c r="B317" s="10">
        <v>514</v>
      </c>
      <c r="C317" s="10">
        <v>1</v>
      </c>
      <c r="D317" s="10">
        <v>1</v>
      </c>
      <c r="E317" s="10">
        <v>1</v>
      </c>
      <c r="F317" s="10">
        <v>0</v>
      </c>
      <c r="G317" s="10">
        <v>56</v>
      </c>
      <c r="H317" s="23">
        <v>0</v>
      </c>
      <c r="I317" s="17">
        <f t="shared" si="16"/>
        <v>-0.38795935656409775</v>
      </c>
      <c r="J317" s="17">
        <f t="shared" si="17"/>
        <v>0.67843991683303129</v>
      </c>
      <c r="K317" s="17">
        <f t="shared" si="18"/>
        <v>0.40420864043387827</v>
      </c>
      <c r="L317" s="17">
        <f t="shared" si="19"/>
        <v>-0.51786474104691571</v>
      </c>
      <c r="M317" s="18"/>
      <c r="N317" s="17"/>
      <c r="O317" s="17"/>
      <c r="P317" s="17"/>
      <c r="Q317" s="17"/>
    </row>
    <row r="318" spans="1:17">
      <c r="A318" s="10">
        <v>1</v>
      </c>
      <c r="B318" s="10">
        <v>517</v>
      </c>
      <c r="C318" s="10">
        <v>0</v>
      </c>
      <c r="D318" s="10">
        <v>1</v>
      </c>
      <c r="E318" s="10">
        <v>1</v>
      </c>
      <c r="F318" s="10">
        <v>1</v>
      </c>
      <c r="G318" s="10">
        <v>28</v>
      </c>
      <c r="H318" s="23">
        <v>0</v>
      </c>
      <c r="I318" s="17">
        <f t="shared" si="16"/>
        <v>-1.6346795963742304</v>
      </c>
      <c r="J318" s="17">
        <f t="shared" si="17"/>
        <v>0.19501484475362532</v>
      </c>
      <c r="K318" s="17">
        <f t="shared" si="18"/>
        <v>0.16319031149260016</v>
      </c>
      <c r="L318" s="17">
        <f t="shared" si="19"/>
        <v>-0.17815860769428771</v>
      </c>
      <c r="M318" s="18"/>
      <c r="N318" s="17"/>
      <c r="O318" s="17"/>
      <c r="P318" s="17"/>
      <c r="Q318" s="17"/>
    </row>
    <row r="319" spans="1:17">
      <c r="A319" s="10">
        <v>1</v>
      </c>
      <c r="B319" s="10">
        <v>519</v>
      </c>
      <c r="C319" s="10">
        <v>0</v>
      </c>
      <c r="D319" s="10">
        <v>1</v>
      </c>
      <c r="E319" s="10">
        <v>1</v>
      </c>
      <c r="F319" s="10">
        <v>0</v>
      </c>
      <c r="G319" s="10">
        <v>27</v>
      </c>
      <c r="H319" s="23">
        <v>1</v>
      </c>
      <c r="I319" s="17">
        <f t="shared" si="16"/>
        <v>-3.5552596104096112E-2</v>
      </c>
      <c r="J319" s="17">
        <f t="shared" si="17"/>
        <v>0.9650719738691157</v>
      </c>
      <c r="K319" s="17">
        <f t="shared" si="18"/>
        <v>0.49111278706445727</v>
      </c>
      <c r="L319" s="17">
        <f t="shared" si="19"/>
        <v>-0.71108146867774868</v>
      </c>
      <c r="M319" s="18"/>
      <c r="N319" s="17"/>
      <c r="O319" s="17"/>
      <c r="P319" s="17"/>
      <c r="Q319" s="17"/>
    </row>
    <row r="320" spans="1:17">
      <c r="A320" s="10">
        <v>1</v>
      </c>
      <c r="B320" s="10">
        <v>521</v>
      </c>
      <c r="C320" s="10">
        <v>1</v>
      </c>
      <c r="D320" s="10">
        <v>1</v>
      </c>
      <c r="E320" s="10">
        <v>1</v>
      </c>
      <c r="F320" s="10">
        <v>1</v>
      </c>
      <c r="G320" s="10">
        <v>67</v>
      </c>
      <c r="H320" s="23">
        <v>0</v>
      </c>
      <c r="I320" s="17">
        <f t="shared" si="16"/>
        <v>-1.9870863568342321</v>
      </c>
      <c r="J320" s="17">
        <f t="shared" si="17"/>
        <v>0.13709428792696407</v>
      </c>
      <c r="K320" s="17">
        <f t="shared" si="18"/>
        <v>0.12056545299941712</v>
      </c>
      <c r="L320" s="17">
        <f t="shared" si="19"/>
        <v>-0.12847613826679452</v>
      </c>
      <c r="M320" s="18"/>
      <c r="N320" s="17"/>
      <c r="O320" s="17"/>
      <c r="P320" s="17"/>
      <c r="Q320" s="17"/>
    </row>
    <row r="321" spans="1:17">
      <c r="A321" s="10">
        <v>1</v>
      </c>
      <c r="B321" s="10">
        <v>523</v>
      </c>
      <c r="C321" s="10">
        <v>1</v>
      </c>
      <c r="D321" s="10">
        <v>1</v>
      </c>
      <c r="E321" s="10">
        <v>1</v>
      </c>
      <c r="F321" s="10">
        <v>0</v>
      </c>
      <c r="G321" s="10">
        <v>55</v>
      </c>
      <c r="H321" s="23">
        <v>0</v>
      </c>
      <c r="I321" s="17">
        <f t="shared" si="16"/>
        <v>-0.38795935656409775</v>
      </c>
      <c r="J321" s="17">
        <f t="shared" si="17"/>
        <v>0.67843991683303129</v>
      </c>
      <c r="K321" s="17">
        <f t="shared" si="18"/>
        <v>0.40420864043387827</v>
      </c>
      <c r="L321" s="17">
        <f t="shared" si="19"/>
        <v>-0.51786474104691571</v>
      </c>
      <c r="M321" s="18"/>
      <c r="N321" s="17"/>
      <c r="O321" s="17"/>
      <c r="P321" s="17"/>
      <c r="Q321" s="17"/>
    </row>
    <row r="322" spans="1:17">
      <c r="A322" s="10">
        <v>1</v>
      </c>
      <c r="B322" s="10">
        <v>525</v>
      </c>
      <c r="C322" s="10">
        <v>1</v>
      </c>
      <c r="D322" s="10">
        <v>1</v>
      </c>
      <c r="E322" s="10">
        <v>1</v>
      </c>
      <c r="F322" s="10">
        <v>0</v>
      </c>
      <c r="G322" s="10">
        <v>34</v>
      </c>
      <c r="H322" s="23">
        <v>1</v>
      </c>
      <c r="I322" s="17">
        <f t="shared" si="16"/>
        <v>-0.38795935656409775</v>
      </c>
      <c r="J322" s="17">
        <f t="shared" si="17"/>
        <v>0.67843991683303129</v>
      </c>
      <c r="K322" s="17">
        <f t="shared" si="18"/>
        <v>0.40420864043387827</v>
      </c>
      <c r="L322" s="17">
        <f t="shared" si="19"/>
        <v>-0.90582409761101346</v>
      </c>
      <c r="M322" s="18"/>
      <c r="N322" s="17"/>
      <c r="O322" s="17"/>
      <c r="P322" s="17"/>
      <c r="Q322" s="17"/>
    </row>
    <row r="323" spans="1:17">
      <c r="A323" s="10">
        <v>1</v>
      </c>
      <c r="B323" s="10">
        <v>526</v>
      </c>
      <c r="C323" s="10">
        <v>0</v>
      </c>
      <c r="D323" s="10">
        <v>1</v>
      </c>
      <c r="E323" s="10">
        <v>1</v>
      </c>
      <c r="F323" s="10">
        <v>1</v>
      </c>
      <c r="G323" s="10">
        <v>52</v>
      </c>
      <c r="H323" s="23">
        <v>0</v>
      </c>
      <c r="I323" s="17">
        <f t="shared" si="16"/>
        <v>-1.6346795963742304</v>
      </c>
      <c r="J323" s="17">
        <f t="shared" si="17"/>
        <v>0.19501484475362532</v>
      </c>
      <c r="K323" s="17">
        <f t="shared" si="18"/>
        <v>0.16319031149260016</v>
      </c>
      <c r="L323" s="17">
        <f t="shared" si="19"/>
        <v>-0.17815860769428771</v>
      </c>
      <c r="M323" s="18"/>
      <c r="N323" s="17"/>
      <c r="O323" s="17"/>
      <c r="P323" s="17"/>
      <c r="Q323" s="17"/>
    </row>
    <row r="324" spans="1:17">
      <c r="A324" s="10">
        <v>1</v>
      </c>
      <c r="B324" s="10">
        <v>528</v>
      </c>
      <c r="C324" s="10">
        <v>1</v>
      </c>
      <c r="D324" s="10">
        <v>1</v>
      </c>
      <c r="E324" s="10">
        <v>1</v>
      </c>
      <c r="F324" s="10">
        <v>1</v>
      </c>
      <c r="G324" s="10">
        <v>58</v>
      </c>
      <c r="H324" s="23">
        <v>0</v>
      </c>
      <c r="I324" s="17">
        <f t="shared" si="16"/>
        <v>-1.9870863568342321</v>
      </c>
      <c r="J324" s="17">
        <f t="shared" si="17"/>
        <v>0.13709428792696407</v>
      </c>
      <c r="K324" s="17">
        <f t="shared" si="18"/>
        <v>0.12056545299941712</v>
      </c>
      <c r="L324" s="17">
        <f t="shared" si="19"/>
        <v>-0.12847613826679452</v>
      </c>
      <c r="M324" s="18"/>
      <c r="N324" s="17"/>
      <c r="O324" s="17"/>
      <c r="P324" s="17"/>
      <c r="Q324" s="17"/>
    </row>
    <row r="325" spans="1:17">
      <c r="A325" s="10">
        <v>1</v>
      </c>
      <c r="B325" s="10">
        <v>529</v>
      </c>
      <c r="C325" s="10">
        <v>0</v>
      </c>
      <c r="D325" s="10">
        <v>0</v>
      </c>
      <c r="E325" s="10">
        <v>1</v>
      </c>
      <c r="F325" s="10">
        <v>2</v>
      </c>
      <c r="G325" s="10">
        <v>35</v>
      </c>
      <c r="H325" s="23">
        <v>0</v>
      </c>
      <c r="I325" s="17">
        <f t="shared" si="16"/>
        <v>-2.785707529484327</v>
      </c>
      <c r="J325" s="17">
        <f t="shared" si="17"/>
        <v>6.1685429327513815E-2</v>
      </c>
      <c r="K325" s="17">
        <f t="shared" si="18"/>
        <v>5.8101418389613031E-2</v>
      </c>
      <c r="L325" s="17">
        <f t="shared" si="19"/>
        <v>-5.9857673035817023E-2</v>
      </c>
      <c r="M325" s="18"/>
      <c r="N325" s="17"/>
      <c r="O325" s="17"/>
      <c r="P325" s="17"/>
      <c r="Q325" s="17"/>
    </row>
    <row r="326" spans="1:17">
      <c r="A326" s="10">
        <v>1</v>
      </c>
      <c r="B326" s="10">
        <v>531</v>
      </c>
      <c r="C326" s="10">
        <v>0</v>
      </c>
      <c r="D326" s="10">
        <v>0</v>
      </c>
      <c r="E326" s="10">
        <v>1</v>
      </c>
      <c r="F326" s="10">
        <v>2</v>
      </c>
      <c r="G326" s="10">
        <v>24</v>
      </c>
      <c r="H326" s="23">
        <v>0</v>
      </c>
      <c r="I326" s="17">
        <f t="shared" ref="I326:I389" si="20">H$2+(C$2*C326)+(D$2*D326)+(E$2*E326)+(F$2*F326)</f>
        <v>-2.785707529484327</v>
      </c>
      <c r="J326" s="17">
        <f t="shared" ref="J326:J389" si="21">EXP(I326)</f>
        <v>6.1685429327513815E-2</v>
      </c>
      <c r="K326" s="17">
        <f t="shared" ref="K326:K389" si="22">J326/(1+J326)</f>
        <v>5.8101418389613031E-2</v>
      </c>
      <c r="L326" s="17">
        <f t="shared" ref="L326:L389" si="23">H326*LN(K326)+(1-H326)*LN(1-K326)</f>
        <v>-5.9857673035817023E-2</v>
      </c>
      <c r="M326" s="18"/>
      <c r="N326" s="17"/>
      <c r="O326" s="17"/>
      <c r="P326" s="17"/>
      <c r="Q326" s="17"/>
    </row>
    <row r="327" spans="1:17">
      <c r="A327" s="10">
        <v>1</v>
      </c>
      <c r="B327" s="10">
        <v>532</v>
      </c>
      <c r="C327" s="10">
        <v>0</v>
      </c>
      <c r="D327" s="10">
        <v>0</v>
      </c>
      <c r="E327" s="10">
        <v>1</v>
      </c>
      <c r="F327" s="10">
        <v>2</v>
      </c>
      <c r="G327" s="10">
        <v>70</v>
      </c>
      <c r="H327" s="23">
        <v>0</v>
      </c>
      <c r="I327" s="17">
        <f t="shared" si="20"/>
        <v>-2.785707529484327</v>
      </c>
      <c r="J327" s="17">
        <f t="shared" si="21"/>
        <v>6.1685429327513815E-2</v>
      </c>
      <c r="K327" s="17">
        <f t="shared" si="22"/>
        <v>5.8101418389613031E-2</v>
      </c>
      <c r="L327" s="17">
        <f t="shared" si="23"/>
        <v>-5.9857673035817023E-2</v>
      </c>
      <c r="M327" s="18"/>
      <c r="N327" s="17"/>
      <c r="O327" s="17"/>
      <c r="P327" s="17"/>
      <c r="Q327" s="17"/>
    </row>
    <row r="328" spans="1:17">
      <c r="A328" s="10">
        <v>1</v>
      </c>
      <c r="B328" s="10">
        <v>533</v>
      </c>
      <c r="C328" s="10">
        <v>0</v>
      </c>
      <c r="D328" s="10">
        <v>1</v>
      </c>
      <c r="E328" s="10">
        <v>1</v>
      </c>
      <c r="F328" s="10">
        <v>0</v>
      </c>
      <c r="G328" s="10">
        <v>2</v>
      </c>
      <c r="H328" s="23">
        <v>0</v>
      </c>
      <c r="I328" s="17">
        <f t="shared" si="20"/>
        <v>-3.5552596104096112E-2</v>
      </c>
      <c r="J328" s="17">
        <f t="shared" si="21"/>
        <v>0.9650719738691157</v>
      </c>
      <c r="K328" s="17">
        <f t="shared" si="22"/>
        <v>0.49111278706445727</v>
      </c>
      <c r="L328" s="17">
        <f t="shared" si="23"/>
        <v>-0.67552887257365268</v>
      </c>
      <c r="M328" s="18"/>
      <c r="N328" s="17"/>
      <c r="O328" s="17"/>
      <c r="P328" s="17"/>
      <c r="Q328" s="17"/>
    </row>
    <row r="329" spans="1:17">
      <c r="A329" s="10">
        <v>1</v>
      </c>
      <c r="B329" s="10">
        <v>534</v>
      </c>
      <c r="C329" s="10">
        <v>1</v>
      </c>
      <c r="D329" s="10">
        <v>1</v>
      </c>
      <c r="E329" s="10">
        <v>1</v>
      </c>
      <c r="F329" s="10">
        <v>1</v>
      </c>
      <c r="G329" s="10">
        <v>68</v>
      </c>
      <c r="H329" s="23">
        <v>0</v>
      </c>
      <c r="I329" s="17">
        <f t="shared" si="20"/>
        <v>-1.9870863568342321</v>
      </c>
      <c r="J329" s="17">
        <f t="shared" si="21"/>
        <v>0.13709428792696407</v>
      </c>
      <c r="K329" s="17">
        <f t="shared" si="22"/>
        <v>0.12056545299941712</v>
      </c>
      <c r="L329" s="17">
        <f t="shared" si="23"/>
        <v>-0.12847613826679452</v>
      </c>
      <c r="M329" s="18"/>
      <c r="N329" s="17"/>
      <c r="O329" s="17"/>
      <c r="P329" s="17"/>
      <c r="Q329" s="17"/>
    </row>
    <row r="330" spans="1:17">
      <c r="A330" s="10">
        <v>1</v>
      </c>
      <c r="B330" s="10">
        <v>535</v>
      </c>
      <c r="C330" s="10">
        <v>1</v>
      </c>
      <c r="D330" s="10">
        <v>1</v>
      </c>
      <c r="E330" s="10">
        <v>1</v>
      </c>
      <c r="F330" s="10">
        <v>0</v>
      </c>
      <c r="G330" s="10">
        <v>1</v>
      </c>
      <c r="H330" s="23">
        <v>1</v>
      </c>
      <c r="I330" s="17">
        <f t="shared" si="20"/>
        <v>-0.38795935656409775</v>
      </c>
      <c r="J330" s="17">
        <f t="shared" si="21"/>
        <v>0.67843991683303129</v>
      </c>
      <c r="K330" s="17">
        <f t="shared" si="22"/>
        <v>0.40420864043387827</v>
      </c>
      <c r="L330" s="17">
        <f t="shared" si="23"/>
        <v>-0.90582409761101346</v>
      </c>
      <c r="M330" s="18"/>
      <c r="N330" s="17"/>
      <c r="O330" s="17"/>
      <c r="P330" s="17"/>
      <c r="Q330" s="17"/>
    </row>
    <row r="331" spans="1:17">
      <c r="A331" s="10">
        <v>1</v>
      </c>
      <c r="B331" s="10">
        <v>536</v>
      </c>
      <c r="C331" s="10">
        <v>1</v>
      </c>
      <c r="D331" s="10">
        <v>1</v>
      </c>
      <c r="E331" s="10">
        <v>1</v>
      </c>
      <c r="F331" s="10">
        <v>0</v>
      </c>
      <c r="G331" s="10">
        <v>12</v>
      </c>
      <c r="H331" s="23">
        <v>0</v>
      </c>
      <c r="I331" s="17">
        <f t="shared" si="20"/>
        <v>-0.38795935656409775</v>
      </c>
      <c r="J331" s="17">
        <f t="shared" si="21"/>
        <v>0.67843991683303129</v>
      </c>
      <c r="K331" s="17">
        <f t="shared" si="22"/>
        <v>0.40420864043387827</v>
      </c>
      <c r="L331" s="17">
        <f t="shared" si="23"/>
        <v>-0.51786474104691571</v>
      </c>
      <c r="M331" s="18"/>
      <c r="N331" s="17"/>
      <c r="O331" s="17"/>
      <c r="P331" s="17"/>
      <c r="Q331" s="17"/>
    </row>
    <row r="332" spans="1:17">
      <c r="A332" s="10">
        <v>1</v>
      </c>
      <c r="B332" s="10">
        <v>537</v>
      </c>
      <c r="C332" s="10">
        <v>1</v>
      </c>
      <c r="D332" s="10">
        <v>1</v>
      </c>
      <c r="E332" s="10">
        <v>1</v>
      </c>
      <c r="F332" s="10">
        <v>0</v>
      </c>
      <c r="G332" s="10">
        <v>63</v>
      </c>
      <c r="H332" s="23">
        <v>0</v>
      </c>
      <c r="I332" s="17">
        <f t="shared" si="20"/>
        <v>-0.38795935656409775</v>
      </c>
      <c r="J332" s="17">
        <f t="shared" si="21"/>
        <v>0.67843991683303129</v>
      </c>
      <c r="K332" s="17">
        <f t="shared" si="22"/>
        <v>0.40420864043387827</v>
      </c>
      <c r="L332" s="17">
        <f t="shared" si="23"/>
        <v>-0.51786474104691571</v>
      </c>
      <c r="M332" s="18"/>
      <c r="N332" s="17"/>
      <c r="O332" s="17"/>
      <c r="P332" s="17"/>
      <c r="Q332" s="17"/>
    </row>
    <row r="333" spans="1:17">
      <c r="A333" s="10">
        <v>1</v>
      </c>
      <c r="B333" s="10">
        <v>538</v>
      </c>
      <c r="C333" s="10">
        <v>0</v>
      </c>
      <c r="D333" s="10">
        <v>1</v>
      </c>
      <c r="E333" s="10">
        <v>1</v>
      </c>
      <c r="F333" s="10">
        <v>1</v>
      </c>
      <c r="G333" s="10">
        <v>33</v>
      </c>
      <c r="H333" s="23">
        <v>0</v>
      </c>
      <c r="I333" s="17">
        <f t="shared" si="20"/>
        <v>-1.6346795963742304</v>
      </c>
      <c r="J333" s="17">
        <f t="shared" si="21"/>
        <v>0.19501484475362532</v>
      </c>
      <c r="K333" s="17">
        <f t="shared" si="22"/>
        <v>0.16319031149260016</v>
      </c>
      <c r="L333" s="17">
        <f t="shared" si="23"/>
        <v>-0.17815860769428771</v>
      </c>
      <c r="M333" s="18"/>
      <c r="N333" s="17"/>
      <c r="O333" s="17"/>
      <c r="P333" s="17"/>
      <c r="Q333" s="17"/>
    </row>
    <row r="334" spans="1:17">
      <c r="A334" s="10">
        <v>1</v>
      </c>
      <c r="B334" s="10">
        <v>539</v>
      </c>
      <c r="C334" s="10">
        <v>0</v>
      </c>
      <c r="D334" s="10">
        <v>1</v>
      </c>
      <c r="E334" s="10">
        <v>1</v>
      </c>
      <c r="F334" s="10">
        <v>1</v>
      </c>
      <c r="G334" s="10">
        <v>69</v>
      </c>
      <c r="H334" s="23">
        <v>0</v>
      </c>
      <c r="I334" s="17">
        <f t="shared" si="20"/>
        <v>-1.6346795963742304</v>
      </c>
      <c r="J334" s="17">
        <f t="shared" si="21"/>
        <v>0.19501484475362532</v>
      </c>
      <c r="K334" s="17">
        <f t="shared" si="22"/>
        <v>0.16319031149260016</v>
      </c>
      <c r="L334" s="17">
        <f t="shared" si="23"/>
        <v>-0.17815860769428771</v>
      </c>
      <c r="M334" s="18"/>
      <c r="N334" s="17"/>
      <c r="O334" s="17"/>
      <c r="P334" s="17"/>
      <c r="Q334" s="17"/>
    </row>
    <row r="335" spans="1:17">
      <c r="A335" s="10">
        <v>1</v>
      </c>
      <c r="B335" s="10">
        <v>542</v>
      </c>
      <c r="C335" s="10">
        <v>1</v>
      </c>
      <c r="D335" s="10">
        <v>1</v>
      </c>
      <c r="E335" s="10">
        <v>1</v>
      </c>
      <c r="F335" s="10">
        <v>0</v>
      </c>
      <c r="G335" s="10">
        <v>11</v>
      </c>
      <c r="H335" s="23">
        <v>0</v>
      </c>
      <c r="I335" s="17">
        <f t="shared" si="20"/>
        <v>-0.38795935656409775</v>
      </c>
      <c r="J335" s="17">
        <f t="shared" si="21"/>
        <v>0.67843991683303129</v>
      </c>
      <c r="K335" s="17">
        <f t="shared" si="22"/>
        <v>0.40420864043387827</v>
      </c>
      <c r="L335" s="17">
        <f t="shared" si="23"/>
        <v>-0.51786474104691571</v>
      </c>
      <c r="M335" s="18"/>
      <c r="N335" s="17"/>
      <c r="O335" s="17"/>
      <c r="P335" s="17"/>
      <c r="Q335" s="17"/>
    </row>
    <row r="336" spans="1:17">
      <c r="A336" s="10">
        <v>1</v>
      </c>
      <c r="B336" s="10">
        <v>543</v>
      </c>
      <c r="C336" s="10">
        <v>0</v>
      </c>
      <c r="D336" s="10">
        <v>0</v>
      </c>
      <c r="E336" s="10">
        <v>1</v>
      </c>
      <c r="F336" s="10">
        <v>0</v>
      </c>
      <c r="G336" s="10">
        <v>1</v>
      </c>
      <c r="H336" s="23">
        <v>0</v>
      </c>
      <c r="I336" s="17">
        <f t="shared" si="20"/>
        <v>0.41254647105594144</v>
      </c>
      <c r="J336" s="17">
        <f t="shared" si="21"/>
        <v>1.5106597426299266</v>
      </c>
      <c r="K336" s="17">
        <f t="shared" si="22"/>
        <v>0.60169831737035939</v>
      </c>
      <c r="L336" s="17">
        <f t="shared" si="23"/>
        <v>-0.9205455642751148</v>
      </c>
      <c r="M336" s="18"/>
      <c r="N336" s="17"/>
      <c r="O336" s="17"/>
      <c r="P336" s="17"/>
      <c r="Q336" s="17"/>
    </row>
    <row r="337" spans="1:17">
      <c r="A337" s="10">
        <v>1</v>
      </c>
      <c r="B337" s="10">
        <v>545</v>
      </c>
      <c r="C337" s="10">
        <v>2</v>
      </c>
      <c r="D337" s="10">
        <v>1</v>
      </c>
      <c r="E337" s="10">
        <v>0</v>
      </c>
      <c r="F337" s="10">
        <v>0</v>
      </c>
      <c r="G337" s="10">
        <v>13</v>
      </c>
      <c r="H337" s="23">
        <v>1</v>
      </c>
      <c r="I337" s="17">
        <f t="shared" si="20"/>
        <v>0.78888357803164655</v>
      </c>
      <c r="J337" s="17">
        <f t="shared" si="21"/>
        <v>2.2009378787242713</v>
      </c>
      <c r="K337" s="17">
        <f t="shared" si="22"/>
        <v>0.68759156288326706</v>
      </c>
      <c r="L337" s="17">
        <f t="shared" si="23"/>
        <v>-0.37456027593373475</v>
      </c>
      <c r="M337" s="18"/>
      <c r="N337" s="17"/>
      <c r="O337" s="17"/>
      <c r="P337" s="17"/>
      <c r="Q337" s="17"/>
    </row>
    <row r="338" spans="1:17">
      <c r="A338" s="10">
        <v>1</v>
      </c>
      <c r="B338" s="10">
        <v>546</v>
      </c>
      <c r="C338" s="10">
        <v>0</v>
      </c>
      <c r="D338" s="10">
        <v>1</v>
      </c>
      <c r="E338" s="10">
        <v>1</v>
      </c>
      <c r="F338" s="10">
        <v>1</v>
      </c>
      <c r="G338" s="10">
        <v>34</v>
      </c>
      <c r="H338" s="23">
        <v>0</v>
      </c>
      <c r="I338" s="17">
        <f t="shared" si="20"/>
        <v>-1.6346795963742304</v>
      </c>
      <c r="J338" s="17">
        <f t="shared" si="21"/>
        <v>0.19501484475362532</v>
      </c>
      <c r="K338" s="17">
        <f t="shared" si="22"/>
        <v>0.16319031149260016</v>
      </c>
      <c r="L338" s="17">
        <f t="shared" si="23"/>
        <v>-0.17815860769428771</v>
      </c>
      <c r="M338" s="18"/>
      <c r="N338" s="17"/>
      <c r="O338" s="17"/>
      <c r="P338" s="17"/>
      <c r="Q338" s="17"/>
    </row>
    <row r="339" spans="1:17">
      <c r="A339" s="10">
        <v>1</v>
      </c>
      <c r="B339" s="10">
        <v>547</v>
      </c>
      <c r="C339" s="10">
        <v>0</v>
      </c>
      <c r="D339" s="10">
        <v>1</v>
      </c>
      <c r="E339" s="10">
        <v>1</v>
      </c>
      <c r="F339" s="10">
        <v>0</v>
      </c>
      <c r="G339" s="10">
        <v>39</v>
      </c>
      <c r="H339" s="23">
        <v>1</v>
      </c>
      <c r="I339" s="17">
        <f t="shared" si="20"/>
        <v>-3.5552596104096112E-2</v>
      </c>
      <c r="J339" s="17">
        <f t="shared" si="21"/>
        <v>0.9650719738691157</v>
      </c>
      <c r="K339" s="17">
        <f t="shared" si="22"/>
        <v>0.49111278706445727</v>
      </c>
      <c r="L339" s="17">
        <f t="shared" si="23"/>
        <v>-0.71108146867774868</v>
      </c>
      <c r="M339" s="18"/>
      <c r="N339" s="17"/>
      <c r="O339" s="17"/>
      <c r="P339" s="17"/>
      <c r="Q339" s="17"/>
    </row>
    <row r="340" spans="1:17">
      <c r="A340" s="10">
        <v>1</v>
      </c>
      <c r="B340" s="10">
        <v>550</v>
      </c>
      <c r="C340" s="10">
        <v>0</v>
      </c>
      <c r="D340" s="10">
        <v>0</v>
      </c>
      <c r="E340" s="10">
        <v>1</v>
      </c>
      <c r="F340" s="10">
        <v>0</v>
      </c>
      <c r="G340" s="10">
        <v>15</v>
      </c>
      <c r="H340" s="23">
        <v>0</v>
      </c>
      <c r="I340" s="17">
        <f t="shared" si="20"/>
        <v>0.41254647105594144</v>
      </c>
      <c r="J340" s="17">
        <f t="shared" si="21"/>
        <v>1.5106597426299266</v>
      </c>
      <c r="K340" s="17">
        <f t="shared" si="22"/>
        <v>0.60169831737035939</v>
      </c>
      <c r="L340" s="17">
        <f t="shared" si="23"/>
        <v>-0.9205455642751148</v>
      </c>
      <c r="M340" s="18"/>
      <c r="N340" s="17"/>
      <c r="O340" s="17"/>
      <c r="P340" s="17"/>
      <c r="Q340" s="17"/>
    </row>
    <row r="341" spans="1:17">
      <c r="A341" s="10">
        <v>1</v>
      </c>
      <c r="B341" s="10">
        <v>551</v>
      </c>
      <c r="C341" s="10">
        <v>1</v>
      </c>
      <c r="D341" s="10">
        <v>1</v>
      </c>
      <c r="E341" s="10">
        <v>1</v>
      </c>
      <c r="F341" s="10">
        <v>2</v>
      </c>
      <c r="G341" s="10">
        <v>72</v>
      </c>
      <c r="H341" s="23">
        <v>0</v>
      </c>
      <c r="I341" s="17">
        <f t="shared" si="20"/>
        <v>-3.5862133571043664</v>
      </c>
      <c r="J341" s="17">
        <f t="shared" si="21"/>
        <v>2.7703033556657403E-2</v>
      </c>
      <c r="K341" s="17">
        <f t="shared" si="22"/>
        <v>2.695626329016779E-2</v>
      </c>
      <c r="L341" s="17">
        <f t="shared" si="23"/>
        <v>-2.7326247436552282E-2</v>
      </c>
      <c r="M341" s="18"/>
      <c r="N341" s="17"/>
      <c r="O341" s="17"/>
      <c r="P341" s="17"/>
      <c r="Q341" s="17"/>
    </row>
    <row r="342" spans="1:17">
      <c r="A342" s="10">
        <v>1</v>
      </c>
      <c r="B342" s="10">
        <v>552</v>
      </c>
      <c r="C342" s="10">
        <v>1</v>
      </c>
      <c r="D342" s="10">
        <v>1</v>
      </c>
      <c r="E342" s="10">
        <v>1</v>
      </c>
      <c r="F342" s="10">
        <v>2</v>
      </c>
      <c r="G342" s="10">
        <v>72</v>
      </c>
      <c r="H342" s="23">
        <v>0</v>
      </c>
      <c r="I342" s="17">
        <f t="shared" si="20"/>
        <v>-3.5862133571043664</v>
      </c>
      <c r="J342" s="17">
        <f t="shared" si="21"/>
        <v>2.7703033556657403E-2</v>
      </c>
      <c r="K342" s="17">
        <f t="shared" si="22"/>
        <v>2.695626329016779E-2</v>
      </c>
      <c r="L342" s="17">
        <f t="shared" si="23"/>
        <v>-2.7326247436552282E-2</v>
      </c>
      <c r="M342" s="18"/>
      <c r="N342" s="17"/>
      <c r="O342" s="17"/>
      <c r="P342" s="17"/>
      <c r="Q342" s="17"/>
    </row>
    <row r="343" spans="1:17">
      <c r="A343" s="10">
        <v>1</v>
      </c>
      <c r="B343" s="10">
        <v>556</v>
      </c>
      <c r="C343" s="10">
        <v>1</v>
      </c>
      <c r="D343" s="10">
        <v>1</v>
      </c>
      <c r="E343" s="10">
        <v>1</v>
      </c>
      <c r="F343" s="10">
        <v>1</v>
      </c>
      <c r="G343" s="10">
        <v>56</v>
      </c>
      <c r="H343" s="23">
        <v>0</v>
      </c>
      <c r="I343" s="17">
        <f t="shared" si="20"/>
        <v>-1.9870863568342321</v>
      </c>
      <c r="J343" s="17">
        <f t="shared" si="21"/>
        <v>0.13709428792696407</v>
      </c>
      <c r="K343" s="17">
        <f t="shared" si="22"/>
        <v>0.12056545299941712</v>
      </c>
      <c r="L343" s="17">
        <f t="shared" si="23"/>
        <v>-0.12847613826679452</v>
      </c>
      <c r="M343" s="18"/>
      <c r="N343" s="17"/>
      <c r="O343" s="17"/>
      <c r="P343" s="17"/>
      <c r="Q343" s="17"/>
    </row>
    <row r="344" spans="1:17">
      <c r="A344" s="10">
        <v>1</v>
      </c>
      <c r="B344" s="10">
        <v>557</v>
      </c>
      <c r="C344" s="10">
        <v>0</v>
      </c>
      <c r="D344" s="10">
        <v>0</v>
      </c>
      <c r="E344" s="10">
        <v>1</v>
      </c>
      <c r="F344" s="10">
        <v>0</v>
      </c>
      <c r="G344" s="10">
        <v>1</v>
      </c>
      <c r="H344" s="23">
        <v>0</v>
      </c>
      <c r="I344" s="17">
        <f t="shared" si="20"/>
        <v>0.41254647105594144</v>
      </c>
      <c r="J344" s="17">
        <f t="shared" si="21"/>
        <v>1.5106597426299266</v>
      </c>
      <c r="K344" s="17">
        <f t="shared" si="22"/>
        <v>0.60169831737035939</v>
      </c>
      <c r="L344" s="17">
        <f t="shared" si="23"/>
        <v>-0.9205455642751148</v>
      </c>
      <c r="M344" s="18"/>
      <c r="N344" s="17"/>
      <c r="O344" s="17"/>
      <c r="P344" s="17"/>
      <c r="Q344" s="17"/>
    </row>
    <row r="345" spans="1:17">
      <c r="A345" s="10">
        <v>1</v>
      </c>
      <c r="B345" s="10">
        <v>559</v>
      </c>
      <c r="C345" s="10">
        <v>0</v>
      </c>
      <c r="D345" s="10">
        <v>1</v>
      </c>
      <c r="E345" s="10">
        <v>1</v>
      </c>
      <c r="F345" s="10">
        <v>0</v>
      </c>
      <c r="G345" s="10">
        <v>11</v>
      </c>
      <c r="H345" s="23">
        <v>0</v>
      </c>
      <c r="I345" s="17">
        <f t="shared" si="20"/>
        <v>-3.5552596104096112E-2</v>
      </c>
      <c r="J345" s="17">
        <f t="shared" si="21"/>
        <v>0.9650719738691157</v>
      </c>
      <c r="K345" s="17">
        <f t="shared" si="22"/>
        <v>0.49111278706445727</v>
      </c>
      <c r="L345" s="17">
        <f t="shared" si="23"/>
        <v>-0.67552887257365268</v>
      </c>
      <c r="M345" s="18"/>
      <c r="N345" s="17"/>
      <c r="O345" s="17"/>
      <c r="P345" s="17"/>
      <c r="Q345" s="17"/>
    </row>
    <row r="346" spans="1:17">
      <c r="A346" s="10">
        <v>1</v>
      </c>
      <c r="B346" s="10">
        <v>560</v>
      </c>
      <c r="C346" s="10">
        <v>0</v>
      </c>
      <c r="D346" s="10">
        <v>1</v>
      </c>
      <c r="E346" s="10">
        <v>1</v>
      </c>
      <c r="F346" s="10">
        <v>0</v>
      </c>
      <c r="G346" s="10">
        <v>1</v>
      </c>
      <c r="H346" s="23">
        <v>0</v>
      </c>
      <c r="I346" s="17">
        <f t="shared" si="20"/>
        <v>-3.5552596104096112E-2</v>
      </c>
      <c r="J346" s="17">
        <f t="shared" si="21"/>
        <v>0.9650719738691157</v>
      </c>
      <c r="K346" s="17">
        <f t="shared" si="22"/>
        <v>0.49111278706445727</v>
      </c>
      <c r="L346" s="17">
        <f t="shared" si="23"/>
        <v>-0.67552887257365268</v>
      </c>
      <c r="M346" s="18"/>
      <c r="N346" s="17"/>
      <c r="O346" s="17"/>
      <c r="P346" s="17"/>
      <c r="Q346" s="17"/>
    </row>
    <row r="347" spans="1:17">
      <c r="A347" s="10">
        <v>1</v>
      </c>
      <c r="B347" s="10">
        <v>563</v>
      </c>
      <c r="C347" s="10">
        <v>0</v>
      </c>
      <c r="D347" s="10">
        <v>1</v>
      </c>
      <c r="E347" s="10">
        <v>1</v>
      </c>
      <c r="F347" s="10">
        <v>0</v>
      </c>
      <c r="G347" s="10">
        <v>7</v>
      </c>
      <c r="H347" s="23">
        <v>0</v>
      </c>
      <c r="I347" s="17">
        <f t="shared" si="20"/>
        <v>-3.5552596104096112E-2</v>
      </c>
      <c r="J347" s="17">
        <f t="shared" si="21"/>
        <v>0.9650719738691157</v>
      </c>
      <c r="K347" s="17">
        <f t="shared" si="22"/>
        <v>0.49111278706445727</v>
      </c>
      <c r="L347" s="17">
        <f t="shared" si="23"/>
        <v>-0.67552887257365268</v>
      </c>
      <c r="M347" s="18"/>
      <c r="N347" s="17"/>
      <c r="O347" s="17"/>
      <c r="P347" s="17"/>
      <c r="Q347" s="17"/>
    </row>
    <row r="348" spans="1:17">
      <c r="A348" s="10">
        <v>1</v>
      </c>
      <c r="B348" s="10">
        <v>564</v>
      </c>
      <c r="C348" s="10">
        <v>1</v>
      </c>
      <c r="D348" s="10">
        <v>1</v>
      </c>
      <c r="E348" s="10">
        <v>1</v>
      </c>
      <c r="F348" s="10">
        <v>2</v>
      </c>
      <c r="G348" s="10">
        <v>59</v>
      </c>
      <c r="H348" s="23">
        <v>0</v>
      </c>
      <c r="I348" s="17">
        <f t="shared" si="20"/>
        <v>-3.5862133571043664</v>
      </c>
      <c r="J348" s="17">
        <f t="shared" si="21"/>
        <v>2.7703033556657403E-2</v>
      </c>
      <c r="K348" s="17">
        <f t="shared" si="22"/>
        <v>2.695626329016779E-2</v>
      </c>
      <c r="L348" s="17">
        <f t="shared" si="23"/>
        <v>-2.7326247436552282E-2</v>
      </c>
      <c r="M348" s="18"/>
      <c r="N348" s="17"/>
      <c r="O348" s="17"/>
      <c r="P348" s="17"/>
      <c r="Q348" s="17"/>
    </row>
    <row r="349" spans="1:17">
      <c r="A349" s="10">
        <v>1</v>
      </c>
      <c r="B349" s="10">
        <v>566</v>
      </c>
      <c r="C349" s="10">
        <v>0</v>
      </c>
      <c r="D349" s="10">
        <v>1</v>
      </c>
      <c r="E349" s="10">
        <v>1</v>
      </c>
      <c r="F349" s="10">
        <v>2</v>
      </c>
      <c r="G349" s="10">
        <v>71</v>
      </c>
      <c r="H349" s="23">
        <v>0</v>
      </c>
      <c r="I349" s="17">
        <f t="shared" si="20"/>
        <v>-3.2338065966443645</v>
      </c>
      <c r="J349" s="17">
        <f t="shared" si="21"/>
        <v>3.9407205580542934E-2</v>
      </c>
      <c r="K349" s="17">
        <f t="shared" si="22"/>
        <v>3.7913154121856141E-2</v>
      </c>
      <c r="L349" s="17">
        <f t="shared" si="23"/>
        <v>-3.8650556010490861E-2</v>
      </c>
      <c r="M349" s="18"/>
      <c r="N349" s="17"/>
      <c r="O349" s="17"/>
      <c r="P349" s="17"/>
      <c r="Q349" s="17"/>
    </row>
    <row r="350" spans="1:17">
      <c r="A350" s="10">
        <v>1</v>
      </c>
      <c r="B350" s="10">
        <v>567</v>
      </c>
      <c r="C350" s="10">
        <v>0</v>
      </c>
      <c r="D350" s="10">
        <v>1</v>
      </c>
      <c r="E350" s="10">
        <v>1</v>
      </c>
      <c r="F350" s="10">
        <v>1</v>
      </c>
      <c r="G350" s="10">
        <v>15</v>
      </c>
      <c r="H350" s="23">
        <v>0</v>
      </c>
      <c r="I350" s="17">
        <f t="shared" si="20"/>
        <v>-1.6346795963742304</v>
      </c>
      <c r="J350" s="17">
        <f t="shared" si="21"/>
        <v>0.19501484475362532</v>
      </c>
      <c r="K350" s="17">
        <f t="shared" si="22"/>
        <v>0.16319031149260016</v>
      </c>
      <c r="L350" s="17">
        <f t="shared" si="23"/>
        <v>-0.17815860769428771</v>
      </c>
      <c r="M350" s="18"/>
      <c r="N350" s="17"/>
      <c r="O350" s="17"/>
      <c r="P350" s="17"/>
      <c r="Q350" s="17"/>
    </row>
    <row r="351" spans="1:17">
      <c r="A351" s="10">
        <v>1</v>
      </c>
      <c r="B351" s="10">
        <v>568</v>
      </c>
      <c r="C351" s="10">
        <v>1</v>
      </c>
      <c r="D351" s="10">
        <v>1</v>
      </c>
      <c r="E351" s="10">
        <v>1</v>
      </c>
      <c r="F351" s="10">
        <v>2</v>
      </c>
      <c r="G351" s="10">
        <v>71</v>
      </c>
      <c r="H351" s="23">
        <v>0</v>
      </c>
      <c r="I351" s="17">
        <f t="shared" si="20"/>
        <v>-3.5862133571043664</v>
      </c>
      <c r="J351" s="17">
        <f t="shared" si="21"/>
        <v>2.7703033556657403E-2</v>
      </c>
      <c r="K351" s="17">
        <f t="shared" si="22"/>
        <v>2.695626329016779E-2</v>
      </c>
      <c r="L351" s="17">
        <f t="shared" si="23"/>
        <v>-2.7326247436552282E-2</v>
      </c>
      <c r="M351" s="18"/>
      <c r="N351" s="17"/>
      <c r="O351" s="17"/>
      <c r="P351" s="17"/>
      <c r="Q351" s="17"/>
    </row>
    <row r="352" spans="1:17">
      <c r="A352" s="10">
        <v>1</v>
      </c>
      <c r="B352" s="10">
        <v>569</v>
      </c>
      <c r="C352" s="10">
        <v>1</v>
      </c>
      <c r="D352" s="10">
        <v>1</v>
      </c>
      <c r="E352" s="10">
        <v>1</v>
      </c>
      <c r="F352" s="10">
        <v>0</v>
      </c>
      <c r="G352" s="10">
        <v>35</v>
      </c>
      <c r="H352" s="23">
        <v>1</v>
      </c>
      <c r="I352" s="17">
        <f t="shared" si="20"/>
        <v>-0.38795935656409775</v>
      </c>
      <c r="J352" s="17">
        <f t="shared" si="21"/>
        <v>0.67843991683303129</v>
      </c>
      <c r="K352" s="17">
        <f t="shared" si="22"/>
        <v>0.40420864043387827</v>
      </c>
      <c r="L352" s="17">
        <f t="shared" si="23"/>
        <v>-0.90582409761101346</v>
      </c>
      <c r="M352" s="18"/>
      <c r="N352" s="17"/>
      <c r="O352" s="17"/>
      <c r="P352" s="17"/>
      <c r="Q352" s="17"/>
    </row>
    <row r="353" spans="1:17">
      <c r="A353" s="10">
        <v>1</v>
      </c>
      <c r="B353" s="10">
        <v>570</v>
      </c>
      <c r="C353" s="10">
        <v>2</v>
      </c>
      <c r="D353" s="10">
        <v>1</v>
      </c>
      <c r="E353" s="10">
        <v>0</v>
      </c>
      <c r="F353" s="10">
        <v>1</v>
      </c>
      <c r="G353" s="10">
        <v>11</v>
      </c>
      <c r="H353" s="23">
        <v>0</v>
      </c>
      <c r="I353" s="17">
        <f t="shared" si="20"/>
        <v>-0.81024342223848778</v>
      </c>
      <c r="J353" s="17">
        <f t="shared" si="21"/>
        <v>0.44474979105547829</v>
      </c>
      <c r="K353" s="17">
        <f t="shared" si="22"/>
        <v>0.30783862632059028</v>
      </c>
      <c r="L353" s="17">
        <f t="shared" si="23"/>
        <v>-0.36793615159243365</v>
      </c>
      <c r="M353" s="18"/>
      <c r="N353" s="17"/>
      <c r="O353" s="17"/>
      <c r="P353" s="17"/>
      <c r="Q353" s="17"/>
    </row>
    <row r="354" spans="1:17">
      <c r="A354" s="10">
        <v>1</v>
      </c>
      <c r="B354" s="10">
        <v>571</v>
      </c>
      <c r="C354" s="10">
        <v>0</v>
      </c>
      <c r="D354" s="10">
        <v>0</v>
      </c>
      <c r="E354" s="10">
        <v>1</v>
      </c>
      <c r="F354" s="10">
        <v>2</v>
      </c>
      <c r="G354" s="10">
        <v>60</v>
      </c>
      <c r="H354" s="23">
        <v>0</v>
      </c>
      <c r="I354" s="17">
        <f t="shared" si="20"/>
        <v>-2.785707529484327</v>
      </c>
      <c r="J354" s="17">
        <f t="shared" si="21"/>
        <v>6.1685429327513815E-2</v>
      </c>
      <c r="K354" s="17">
        <f t="shared" si="22"/>
        <v>5.8101418389613031E-2</v>
      </c>
      <c r="L354" s="17">
        <f t="shared" si="23"/>
        <v>-5.9857673035817023E-2</v>
      </c>
      <c r="M354" s="18"/>
      <c r="N354" s="17"/>
      <c r="O354" s="17"/>
      <c r="P354" s="17"/>
      <c r="Q354" s="17"/>
    </row>
    <row r="355" spans="1:17">
      <c r="A355" s="10">
        <v>1</v>
      </c>
      <c r="B355" s="10">
        <v>572</v>
      </c>
      <c r="C355" s="10">
        <v>1</v>
      </c>
      <c r="D355" s="10">
        <v>1</v>
      </c>
      <c r="E355" s="10">
        <v>1</v>
      </c>
      <c r="F355" s="10">
        <v>2</v>
      </c>
      <c r="G355" s="10">
        <v>47</v>
      </c>
      <c r="H355" s="23">
        <v>0</v>
      </c>
      <c r="I355" s="17">
        <f t="shared" si="20"/>
        <v>-3.5862133571043664</v>
      </c>
      <c r="J355" s="17">
        <f t="shared" si="21"/>
        <v>2.7703033556657403E-2</v>
      </c>
      <c r="K355" s="17">
        <f t="shared" si="22"/>
        <v>2.695626329016779E-2</v>
      </c>
      <c r="L355" s="17">
        <f t="shared" si="23"/>
        <v>-2.7326247436552282E-2</v>
      </c>
      <c r="M355" s="18"/>
      <c r="N355" s="17"/>
      <c r="O355" s="17"/>
      <c r="P355" s="17"/>
      <c r="Q355" s="17"/>
    </row>
    <row r="356" spans="1:17">
      <c r="A356" s="10">
        <v>1</v>
      </c>
      <c r="B356" s="10">
        <v>573</v>
      </c>
      <c r="C356" s="10">
        <v>0</v>
      </c>
      <c r="D356" s="10">
        <v>1</v>
      </c>
      <c r="E356" s="10">
        <v>1</v>
      </c>
      <c r="F356" s="10">
        <v>1</v>
      </c>
      <c r="G356" s="10">
        <v>11</v>
      </c>
      <c r="H356" s="23">
        <v>0</v>
      </c>
      <c r="I356" s="17">
        <f t="shared" si="20"/>
        <v>-1.6346795963742304</v>
      </c>
      <c r="J356" s="17">
        <f t="shared" si="21"/>
        <v>0.19501484475362532</v>
      </c>
      <c r="K356" s="17">
        <f t="shared" si="22"/>
        <v>0.16319031149260016</v>
      </c>
      <c r="L356" s="17">
        <f t="shared" si="23"/>
        <v>-0.17815860769428771</v>
      </c>
      <c r="M356" s="18"/>
      <c r="N356" s="17"/>
      <c r="O356" s="17"/>
      <c r="P356" s="17"/>
      <c r="Q356" s="17"/>
    </row>
    <row r="357" spans="1:17">
      <c r="A357" s="10">
        <v>1</v>
      </c>
      <c r="B357" s="10">
        <v>574</v>
      </c>
      <c r="C357" s="10">
        <v>1</v>
      </c>
      <c r="D357" s="10">
        <v>1</v>
      </c>
      <c r="E357" s="10">
        <v>1</v>
      </c>
      <c r="F357" s="10">
        <v>1</v>
      </c>
      <c r="G357" s="10">
        <v>56</v>
      </c>
      <c r="H357" s="23">
        <v>1</v>
      </c>
      <c r="I357" s="17">
        <f t="shared" si="20"/>
        <v>-1.9870863568342321</v>
      </c>
      <c r="J357" s="17">
        <f t="shared" si="21"/>
        <v>0.13709428792696407</v>
      </c>
      <c r="K357" s="17">
        <f t="shared" si="22"/>
        <v>0.12056545299941712</v>
      </c>
      <c r="L357" s="17">
        <f t="shared" si="23"/>
        <v>-2.1155624951010266</v>
      </c>
      <c r="M357" s="18"/>
      <c r="N357" s="17"/>
      <c r="O357" s="17"/>
      <c r="P357" s="17"/>
      <c r="Q357" s="17"/>
    </row>
    <row r="358" spans="1:17">
      <c r="A358" s="10">
        <v>1</v>
      </c>
      <c r="B358" s="10">
        <v>575</v>
      </c>
      <c r="C358" s="10">
        <v>1</v>
      </c>
      <c r="D358" s="10">
        <v>1</v>
      </c>
      <c r="E358" s="10">
        <v>1</v>
      </c>
      <c r="F358" s="10">
        <v>0</v>
      </c>
      <c r="G358" s="10">
        <v>28</v>
      </c>
      <c r="H358" s="23">
        <v>0</v>
      </c>
      <c r="I358" s="17">
        <f t="shared" si="20"/>
        <v>-0.38795935656409775</v>
      </c>
      <c r="J358" s="17">
        <f t="shared" si="21"/>
        <v>0.67843991683303129</v>
      </c>
      <c r="K358" s="17">
        <f t="shared" si="22"/>
        <v>0.40420864043387827</v>
      </c>
      <c r="L358" s="17">
        <f t="shared" si="23"/>
        <v>-0.51786474104691571</v>
      </c>
      <c r="M358" s="18"/>
      <c r="N358" s="17"/>
      <c r="O358" s="17"/>
      <c r="P358" s="17"/>
      <c r="Q358" s="17"/>
    </row>
    <row r="359" spans="1:17">
      <c r="A359" s="10">
        <v>1</v>
      </c>
      <c r="B359" s="10">
        <v>576</v>
      </c>
      <c r="C359" s="10">
        <v>0</v>
      </c>
      <c r="D359" s="10">
        <v>1</v>
      </c>
      <c r="E359" s="10">
        <v>1</v>
      </c>
      <c r="F359" s="10">
        <v>2</v>
      </c>
      <c r="G359" s="10">
        <v>61</v>
      </c>
      <c r="H359" s="23">
        <v>0</v>
      </c>
      <c r="I359" s="17">
        <f t="shared" si="20"/>
        <v>-3.2338065966443645</v>
      </c>
      <c r="J359" s="17">
        <f t="shared" si="21"/>
        <v>3.9407205580542934E-2</v>
      </c>
      <c r="K359" s="17">
        <f t="shared" si="22"/>
        <v>3.7913154121856141E-2</v>
      </c>
      <c r="L359" s="17">
        <f t="shared" si="23"/>
        <v>-3.8650556010490861E-2</v>
      </c>
      <c r="M359" s="18"/>
      <c r="N359" s="17"/>
      <c r="O359" s="17"/>
      <c r="P359" s="17"/>
      <c r="Q359" s="17"/>
    </row>
    <row r="360" spans="1:17">
      <c r="A360" s="10">
        <v>1</v>
      </c>
      <c r="B360" s="10">
        <v>578</v>
      </c>
      <c r="C360" s="10">
        <v>0</v>
      </c>
      <c r="D360" s="10">
        <v>1</v>
      </c>
      <c r="E360" s="10">
        <v>1</v>
      </c>
      <c r="F360" s="10">
        <v>0</v>
      </c>
      <c r="G360" s="10">
        <v>9</v>
      </c>
      <c r="H360" s="23">
        <v>0</v>
      </c>
      <c r="I360" s="17">
        <f t="shared" si="20"/>
        <v>-3.5552596104096112E-2</v>
      </c>
      <c r="J360" s="17">
        <f t="shared" si="21"/>
        <v>0.9650719738691157</v>
      </c>
      <c r="K360" s="17">
        <f t="shared" si="22"/>
        <v>0.49111278706445727</v>
      </c>
      <c r="L360" s="17">
        <f t="shared" si="23"/>
        <v>-0.67552887257365268</v>
      </c>
      <c r="M360" s="18"/>
      <c r="N360" s="17"/>
      <c r="O360" s="17"/>
      <c r="P360" s="17"/>
      <c r="Q360" s="17"/>
    </row>
    <row r="361" spans="1:17">
      <c r="A361" s="10">
        <v>1</v>
      </c>
      <c r="B361" s="10">
        <v>579</v>
      </c>
      <c r="C361" s="10">
        <v>1</v>
      </c>
      <c r="D361" s="10">
        <v>1</v>
      </c>
      <c r="E361" s="10">
        <v>1</v>
      </c>
      <c r="F361" s="10">
        <v>0</v>
      </c>
      <c r="G361" s="10">
        <v>35</v>
      </c>
      <c r="H361" s="23">
        <v>0</v>
      </c>
      <c r="I361" s="17">
        <f t="shared" si="20"/>
        <v>-0.38795935656409775</v>
      </c>
      <c r="J361" s="17">
        <f t="shared" si="21"/>
        <v>0.67843991683303129</v>
      </c>
      <c r="K361" s="17">
        <f t="shared" si="22"/>
        <v>0.40420864043387827</v>
      </c>
      <c r="L361" s="17">
        <f t="shared" si="23"/>
        <v>-0.51786474104691571</v>
      </c>
      <c r="M361" s="18"/>
      <c r="N361" s="17"/>
      <c r="O361" s="17"/>
      <c r="P361" s="17"/>
      <c r="Q361" s="17"/>
    </row>
    <row r="362" spans="1:17">
      <c r="A362" s="10">
        <v>1</v>
      </c>
      <c r="B362" s="10">
        <v>580</v>
      </c>
      <c r="C362" s="10">
        <v>0</v>
      </c>
      <c r="D362" s="10">
        <v>0</v>
      </c>
      <c r="E362" s="10">
        <v>1</v>
      </c>
      <c r="F362" s="10">
        <v>0</v>
      </c>
      <c r="G362" s="10">
        <v>2</v>
      </c>
      <c r="H362" s="23">
        <v>0</v>
      </c>
      <c r="I362" s="17">
        <f t="shared" si="20"/>
        <v>0.41254647105594144</v>
      </c>
      <c r="J362" s="17">
        <f t="shared" si="21"/>
        <v>1.5106597426299266</v>
      </c>
      <c r="K362" s="17">
        <f t="shared" si="22"/>
        <v>0.60169831737035939</v>
      </c>
      <c r="L362" s="17">
        <f t="shared" si="23"/>
        <v>-0.9205455642751148</v>
      </c>
      <c r="M362" s="18"/>
      <c r="N362" s="17"/>
      <c r="O362" s="17"/>
      <c r="P362" s="17"/>
      <c r="Q362" s="17"/>
    </row>
    <row r="363" spans="1:17">
      <c r="A363" s="10">
        <v>1</v>
      </c>
      <c r="B363" s="10">
        <v>581</v>
      </c>
      <c r="C363" s="10">
        <v>0</v>
      </c>
      <c r="D363" s="10">
        <v>0</v>
      </c>
      <c r="E363" s="10">
        <v>1</v>
      </c>
      <c r="F363" s="10">
        <v>0</v>
      </c>
      <c r="G363" s="10">
        <v>12</v>
      </c>
      <c r="H363" s="23">
        <v>1</v>
      </c>
      <c r="I363" s="17">
        <f t="shared" si="20"/>
        <v>0.41254647105594144</v>
      </c>
      <c r="J363" s="17">
        <f t="shared" si="21"/>
        <v>1.5106597426299266</v>
      </c>
      <c r="K363" s="17">
        <f t="shared" si="22"/>
        <v>0.60169831737035939</v>
      </c>
      <c r="L363" s="17">
        <f t="shared" si="23"/>
        <v>-0.50799909321917369</v>
      </c>
      <c r="M363" s="18"/>
      <c r="N363" s="17"/>
      <c r="O363" s="17"/>
      <c r="P363" s="17"/>
      <c r="Q363" s="17"/>
    </row>
    <row r="364" spans="1:17">
      <c r="A364" s="10">
        <v>1</v>
      </c>
      <c r="B364" s="10">
        <v>582</v>
      </c>
      <c r="C364" s="10">
        <v>0</v>
      </c>
      <c r="D364" s="10">
        <v>1</v>
      </c>
      <c r="E364" s="10">
        <v>1</v>
      </c>
      <c r="F364" s="10">
        <v>0</v>
      </c>
      <c r="G364" s="10">
        <v>1</v>
      </c>
      <c r="H364" s="23">
        <v>1</v>
      </c>
      <c r="I364" s="17">
        <f t="shared" si="20"/>
        <v>-3.5552596104096112E-2</v>
      </c>
      <c r="J364" s="17">
        <f t="shared" si="21"/>
        <v>0.9650719738691157</v>
      </c>
      <c r="K364" s="17">
        <f t="shared" si="22"/>
        <v>0.49111278706445727</v>
      </c>
      <c r="L364" s="17">
        <f t="shared" si="23"/>
        <v>-0.71108146867774868</v>
      </c>
      <c r="M364" s="18"/>
      <c r="N364" s="17"/>
      <c r="O364" s="17"/>
      <c r="P364" s="17"/>
      <c r="Q364" s="17"/>
    </row>
    <row r="365" spans="1:17">
      <c r="A365" s="10">
        <v>1</v>
      </c>
      <c r="B365" s="10">
        <v>583</v>
      </c>
      <c r="C365" s="10">
        <v>1</v>
      </c>
      <c r="D365" s="10">
        <v>1</v>
      </c>
      <c r="E365" s="10">
        <v>1</v>
      </c>
      <c r="F365" s="10">
        <v>0</v>
      </c>
      <c r="G365" s="10">
        <v>4</v>
      </c>
      <c r="H365" s="23">
        <v>1</v>
      </c>
      <c r="I365" s="17">
        <f t="shared" si="20"/>
        <v>-0.38795935656409775</v>
      </c>
      <c r="J365" s="17">
        <f t="shared" si="21"/>
        <v>0.67843991683303129</v>
      </c>
      <c r="K365" s="17">
        <f t="shared" si="22"/>
        <v>0.40420864043387827</v>
      </c>
      <c r="L365" s="17">
        <f t="shared" si="23"/>
        <v>-0.90582409761101346</v>
      </c>
      <c r="M365" s="18"/>
      <c r="N365" s="17"/>
      <c r="O365" s="17"/>
      <c r="P365" s="17"/>
      <c r="Q365" s="17"/>
    </row>
    <row r="366" spans="1:17">
      <c r="A366" s="10">
        <v>1</v>
      </c>
      <c r="B366" s="10">
        <v>588</v>
      </c>
      <c r="C366" s="10">
        <v>0</v>
      </c>
      <c r="D366" s="10">
        <v>0</v>
      </c>
      <c r="E366" s="10">
        <v>1</v>
      </c>
      <c r="F366" s="10">
        <v>1</v>
      </c>
      <c r="G366" s="10">
        <v>5</v>
      </c>
      <c r="H366" s="23">
        <v>0</v>
      </c>
      <c r="I366" s="17">
        <f t="shared" si="20"/>
        <v>-1.1865805292141929</v>
      </c>
      <c r="J366" s="17">
        <f t="shared" si="21"/>
        <v>0.3052633204168469</v>
      </c>
      <c r="K366" s="17">
        <f t="shared" si="22"/>
        <v>0.23387106313487646</v>
      </c>
      <c r="L366" s="17">
        <f t="shared" si="23"/>
        <v>-0.26640479851739518</v>
      </c>
      <c r="M366" s="18"/>
      <c r="N366" s="17"/>
      <c r="O366" s="17"/>
      <c r="P366" s="17"/>
      <c r="Q366" s="17"/>
    </row>
    <row r="367" spans="1:17">
      <c r="A367" s="10">
        <v>1</v>
      </c>
      <c r="B367" s="10">
        <v>589</v>
      </c>
      <c r="C367" s="10">
        <v>1</v>
      </c>
      <c r="D367" s="10">
        <v>1</v>
      </c>
      <c r="E367" s="10">
        <v>1</v>
      </c>
      <c r="F367" s="10">
        <v>2</v>
      </c>
      <c r="G367" s="10">
        <v>72</v>
      </c>
      <c r="H367" s="23">
        <v>0</v>
      </c>
      <c r="I367" s="17">
        <f t="shared" si="20"/>
        <v>-3.5862133571043664</v>
      </c>
      <c r="J367" s="17">
        <f t="shared" si="21"/>
        <v>2.7703033556657403E-2</v>
      </c>
      <c r="K367" s="17">
        <f t="shared" si="22"/>
        <v>2.695626329016779E-2</v>
      </c>
      <c r="L367" s="17">
        <f t="shared" si="23"/>
        <v>-2.7326247436552282E-2</v>
      </c>
      <c r="M367" s="18"/>
      <c r="N367" s="17"/>
      <c r="O367" s="17"/>
      <c r="P367" s="17"/>
      <c r="Q367" s="17"/>
    </row>
    <row r="368" spans="1:17">
      <c r="A368" s="10">
        <v>1</v>
      </c>
      <c r="B368" s="10">
        <v>590</v>
      </c>
      <c r="C368" s="10">
        <v>1</v>
      </c>
      <c r="D368" s="10">
        <v>1</v>
      </c>
      <c r="E368" s="10">
        <v>1</v>
      </c>
      <c r="F368" s="10">
        <v>2</v>
      </c>
      <c r="G368" s="10">
        <v>71</v>
      </c>
      <c r="H368" s="23">
        <v>0</v>
      </c>
      <c r="I368" s="17">
        <f t="shared" si="20"/>
        <v>-3.5862133571043664</v>
      </c>
      <c r="J368" s="17">
        <f t="shared" si="21"/>
        <v>2.7703033556657403E-2</v>
      </c>
      <c r="K368" s="17">
        <f t="shared" si="22"/>
        <v>2.695626329016779E-2</v>
      </c>
      <c r="L368" s="17">
        <f t="shared" si="23"/>
        <v>-2.7326247436552282E-2</v>
      </c>
      <c r="M368" s="18"/>
      <c r="N368" s="17"/>
      <c r="O368" s="17"/>
      <c r="P368" s="17"/>
      <c r="Q368" s="17"/>
    </row>
    <row r="369" spans="1:17">
      <c r="A369" s="10">
        <v>1</v>
      </c>
      <c r="B369" s="10">
        <v>591</v>
      </c>
      <c r="C369" s="10">
        <v>1</v>
      </c>
      <c r="D369" s="10">
        <v>1</v>
      </c>
      <c r="E369" s="10">
        <v>1</v>
      </c>
      <c r="F369" s="10">
        <v>2</v>
      </c>
      <c r="G369" s="10">
        <v>72</v>
      </c>
      <c r="H369" s="23">
        <v>0</v>
      </c>
      <c r="I369" s="17">
        <f t="shared" si="20"/>
        <v>-3.5862133571043664</v>
      </c>
      <c r="J369" s="17">
        <f t="shared" si="21"/>
        <v>2.7703033556657403E-2</v>
      </c>
      <c r="K369" s="17">
        <f t="shared" si="22"/>
        <v>2.695626329016779E-2</v>
      </c>
      <c r="L369" s="17">
        <f t="shared" si="23"/>
        <v>-2.7326247436552282E-2</v>
      </c>
      <c r="M369" s="18"/>
      <c r="N369" s="17"/>
      <c r="O369" s="17"/>
      <c r="P369" s="17"/>
      <c r="Q369" s="17"/>
    </row>
    <row r="370" spans="1:17">
      <c r="A370" s="10">
        <v>1</v>
      </c>
      <c r="B370" s="10">
        <v>594</v>
      </c>
      <c r="C370" s="10">
        <v>0</v>
      </c>
      <c r="D370" s="10">
        <v>1</v>
      </c>
      <c r="E370" s="10">
        <v>1</v>
      </c>
      <c r="F370" s="10">
        <v>0</v>
      </c>
      <c r="G370" s="10">
        <v>30</v>
      </c>
      <c r="H370" s="23">
        <v>0</v>
      </c>
      <c r="I370" s="17">
        <f t="shared" si="20"/>
        <v>-3.5552596104096112E-2</v>
      </c>
      <c r="J370" s="17">
        <f t="shared" si="21"/>
        <v>0.9650719738691157</v>
      </c>
      <c r="K370" s="17">
        <f t="shared" si="22"/>
        <v>0.49111278706445727</v>
      </c>
      <c r="L370" s="17">
        <f t="shared" si="23"/>
        <v>-0.67552887257365268</v>
      </c>
      <c r="M370" s="18"/>
      <c r="N370" s="17"/>
      <c r="O370" s="17"/>
      <c r="P370" s="17"/>
      <c r="Q370" s="17"/>
    </row>
    <row r="371" spans="1:17">
      <c r="A371" s="10">
        <v>1</v>
      </c>
      <c r="B371" s="10">
        <v>595</v>
      </c>
      <c r="C371" s="10">
        <v>0</v>
      </c>
      <c r="D371" s="10">
        <v>1</v>
      </c>
      <c r="E371" s="10">
        <v>1</v>
      </c>
      <c r="F371" s="10">
        <v>0</v>
      </c>
      <c r="G371" s="10">
        <v>1</v>
      </c>
      <c r="H371" s="23">
        <v>0</v>
      </c>
      <c r="I371" s="17">
        <f t="shared" si="20"/>
        <v>-3.5552596104096112E-2</v>
      </c>
      <c r="J371" s="17">
        <f t="shared" si="21"/>
        <v>0.9650719738691157</v>
      </c>
      <c r="K371" s="17">
        <f t="shared" si="22"/>
        <v>0.49111278706445727</v>
      </c>
      <c r="L371" s="17">
        <f t="shared" si="23"/>
        <v>-0.67552887257365268</v>
      </c>
      <c r="M371" s="18"/>
      <c r="N371" s="17"/>
      <c r="O371" s="17"/>
      <c r="P371" s="17"/>
      <c r="Q371" s="17"/>
    </row>
    <row r="372" spans="1:17">
      <c r="A372" s="10">
        <v>1</v>
      </c>
      <c r="B372" s="10">
        <v>598</v>
      </c>
      <c r="C372" s="10">
        <v>1</v>
      </c>
      <c r="D372" s="10">
        <v>1</v>
      </c>
      <c r="E372" s="10">
        <v>1</v>
      </c>
      <c r="F372" s="10">
        <v>0</v>
      </c>
      <c r="G372" s="10">
        <v>4</v>
      </c>
      <c r="H372" s="23">
        <v>0</v>
      </c>
      <c r="I372" s="17">
        <f t="shared" si="20"/>
        <v>-0.38795935656409775</v>
      </c>
      <c r="J372" s="17">
        <f t="shared" si="21"/>
        <v>0.67843991683303129</v>
      </c>
      <c r="K372" s="17">
        <f t="shared" si="22"/>
        <v>0.40420864043387827</v>
      </c>
      <c r="L372" s="17">
        <f t="shared" si="23"/>
        <v>-0.51786474104691571</v>
      </c>
      <c r="M372" s="18"/>
      <c r="N372" s="17"/>
      <c r="O372" s="17"/>
      <c r="P372" s="17"/>
      <c r="Q372" s="17"/>
    </row>
    <row r="373" spans="1:17">
      <c r="A373" s="10">
        <v>1</v>
      </c>
      <c r="B373" s="10">
        <v>601</v>
      </c>
      <c r="C373" s="10">
        <v>0</v>
      </c>
      <c r="D373" s="10">
        <v>1</v>
      </c>
      <c r="E373" s="10">
        <v>1</v>
      </c>
      <c r="F373" s="10">
        <v>0</v>
      </c>
      <c r="G373" s="10">
        <v>16</v>
      </c>
      <c r="H373" s="23">
        <v>0</v>
      </c>
      <c r="I373" s="17">
        <f t="shared" si="20"/>
        <v>-3.5552596104096112E-2</v>
      </c>
      <c r="J373" s="17">
        <f t="shared" si="21"/>
        <v>0.9650719738691157</v>
      </c>
      <c r="K373" s="17">
        <f t="shared" si="22"/>
        <v>0.49111278706445727</v>
      </c>
      <c r="L373" s="17">
        <f t="shared" si="23"/>
        <v>-0.67552887257365268</v>
      </c>
      <c r="M373" s="18"/>
      <c r="N373" s="17"/>
      <c r="O373" s="17"/>
      <c r="P373" s="17"/>
      <c r="Q373" s="17"/>
    </row>
    <row r="374" spans="1:17">
      <c r="A374" s="10">
        <v>1</v>
      </c>
      <c r="B374" s="10">
        <v>602</v>
      </c>
      <c r="C374" s="10">
        <v>0</v>
      </c>
      <c r="D374" s="10">
        <v>0</v>
      </c>
      <c r="E374" s="10">
        <v>1</v>
      </c>
      <c r="F374" s="10">
        <v>1</v>
      </c>
      <c r="G374" s="10">
        <v>2</v>
      </c>
      <c r="H374" s="23">
        <v>0</v>
      </c>
      <c r="I374" s="17">
        <f t="shared" si="20"/>
        <v>-1.1865805292141929</v>
      </c>
      <c r="J374" s="17">
        <f t="shared" si="21"/>
        <v>0.3052633204168469</v>
      </c>
      <c r="K374" s="17">
        <f t="shared" si="22"/>
        <v>0.23387106313487646</v>
      </c>
      <c r="L374" s="17">
        <f t="shared" si="23"/>
        <v>-0.26640479851739518</v>
      </c>
      <c r="M374" s="18"/>
      <c r="N374" s="17"/>
      <c r="O374" s="17"/>
      <c r="P374" s="17"/>
      <c r="Q374" s="17"/>
    </row>
    <row r="375" spans="1:17">
      <c r="A375" s="10">
        <v>1</v>
      </c>
      <c r="B375" s="10">
        <v>603</v>
      </c>
      <c r="C375" s="10">
        <v>1</v>
      </c>
      <c r="D375" s="10">
        <v>1</v>
      </c>
      <c r="E375" s="10">
        <v>1</v>
      </c>
      <c r="F375" s="10">
        <v>1</v>
      </c>
      <c r="G375" s="10">
        <v>66</v>
      </c>
      <c r="H375" s="23">
        <v>0</v>
      </c>
      <c r="I375" s="17">
        <f t="shared" si="20"/>
        <v>-1.9870863568342321</v>
      </c>
      <c r="J375" s="17">
        <f t="shared" si="21"/>
        <v>0.13709428792696407</v>
      </c>
      <c r="K375" s="17">
        <f t="shared" si="22"/>
        <v>0.12056545299941712</v>
      </c>
      <c r="L375" s="17">
        <f t="shared" si="23"/>
        <v>-0.12847613826679452</v>
      </c>
      <c r="M375" s="18"/>
      <c r="N375" s="17"/>
      <c r="O375" s="17"/>
      <c r="P375" s="17"/>
      <c r="Q375" s="17"/>
    </row>
    <row r="376" spans="1:17">
      <c r="A376" s="10">
        <v>1</v>
      </c>
      <c r="B376" s="10">
        <v>605</v>
      </c>
      <c r="C376" s="10">
        <v>1</v>
      </c>
      <c r="D376" s="10">
        <v>1</v>
      </c>
      <c r="E376" s="10">
        <v>1</v>
      </c>
      <c r="F376" s="10">
        <v>1</v>
      </c>
      <c r="G376" s="10">
        <v>32</v>
      </c>
      <c r="H376" s="23">
        <v>0</v>
      </c>
      <c r="I376" s="17">
        <f t="shared" si="20"/>
        <v>-1.9870863568342321</v>
      </c>
      <c r="J376" s="17">
        <f t="shared" si="21"/>
        <v>0.13709428792696407</v>
      </c>
      <c r="K376" s="17">
        <f t="shared" si="22"/>
        <v>0.12056545299941712</v>
      </c>
      <c r="L376" s="17">
        <f t="shared" si="23"/>
        <v>-0.12847613826679452</v>
      </c>
      <c r="M376" s="18"/>
      <c r="N376" s="17"/>
      <c r="O376" s="17"/>
      <c r="P376" s="17"/>
      <c r="Q376" s="17"/>
    </row>
    <row r="377" spans="1:17">
      <c r="A377" s="10">
        <v>1</v>
      </c>
      <c r="B377" s="10">
        <v>607</v>
      </c>
      <c r="C377" s="10">
        <v>0</v>
      </c>
      <c r="D377" s="10">
        <v>1</v>
      </c>
      <c r="E377" s="10">
        <v>1</v>
      </c>
      <c r="F377" s="10">
        <v>2</v>
      </c>
      <c r="G377" s="10">
        <v>38</v>
      </c>
      <c r="H377" s="23">
        <v>0</v>
      </c>
      <c r="I377" s="17">
        <f t="shared" si="20"/>
        <v>-3.2338065966443645</v>
      </c>
      <c r="J377" s="17">
        <f t="shared" si="21"/>
        <v>3.9407205580542934E-2</v>
      </c>
      <c r="K377" s="17">
        <f t="shared" si="22"/>
        <v>3.7913154121856141E-2</v>
      </c>
      <c r="L377" s="17">
        <f t="shared" si="23"/>
        <v>-3.8650556010490861E-2</v>
      </c>
      <c r="M377" s="18"/>
      <c r="N377" s="17"/>
      <c r="O377" s="17"/>
      <c r="P377" s="17"/>
      <c r="Q377" s="17"/>
    </row>
    <row r="378" spans="1:17">
      <c r="A378" s="10">
        <v>1</v>
      </c>
      <c r="B378" s="10">
        <v>608</v>
      </c>
      <c r="C378" s="10">
        <v>0</v>
      </c>
      <c r="D378" s="10">
        <v>1</v>
      </c>
      <c r="E378" s="10">
        <v>1</v>
      </c>
      <c r="F378" s="10">
        <v>1</v>
      </c>
      <c r="G378" s="10">
        <v>51</v>
      </c>
      <c r="H378" s="23">
        <v>0</v>
      </c>
      <c r="I378" s="17">
        <f t="shared" si="20"/>
        <v>-1.6346795963742304</v>
      </c>
      <c r="J378" s="17">
        <f t="shared" si="21"/>
        <v>0.19501484475362532</v>
      </c>
      <c r="K378" s="17">
        <f t="shared" si="22"/>
        <v>0.16319031149260016</v>
      </c>
      <c r="L378" s="17">
        <f t="shared" si="23"/>
        <v>-0.17815860769428771</v>
      </c>
      <c r="M378" s="18"/>
      <c r="N378" s="17"/>
      <c r="O378" s="17"/>
      <c r="P378" s="17"/>
      <c r="Q378" s="17"/>
    </row>
    <row r="379" spans="1:17">
      <c r="A379" s="10">
        <v>1</v>
      </c>
      <c r="B379" s="10">
        <v>610</v>
      </c>
      <c r="C379" s="10">
        <v>1</v>
      </c>
      <c r="D379" s="10">
        <v>1</v>
      </c>
      <c r="E379" s="10">
        <v>1</v>
      </c>
      <c r="F379" s="10">
        <v>0</v>
      </c>
      <c r="G379" s="10">
        <v>65</v>
      </c>
      <c r="H379" s="23">
        <v>1</v>
      </c>
      <c r="I379" s="17">
        <f t="shared" si="20"/>
        <v>-0.38795935656409775</v>
      </c>
      <c r="J379" s="17">
        <f t="shared" si="21"/>
        <v>0.67843991683303129</v>
      </c>
      <c r="K379" s="17">
        <f t="shared" si="22"/>
        <v>0.40420864043387827</v>
      </c>
      <c r="L379" s="17">
        <f t="shared" si="23"/>
        <v>-0.90582409761101346</v>
      </c>
      <c r="M379" s="18"/>
      <c r="N379" s="17"/>
      <c r="O379" s="17"/>
      <c r="P379" s="17"/>
      <c r="Q379" s="17"/>
    </row>
    <row r="380" spans="1:17">
      <c r="A380" s="10">
        <v>1</v>
      </c>
      <c r="B380" s="10">
        <v>612</v>
      </c>
      <c r="C380" s="10">
        <v>0</v>
      </c>
      <c r="D380" s="10">
        <v>1</v>
      </c>
      <c r="E380" s="10">
        <v>1</v>
      </c>
      <c r="F380" s="10">
        <v>0</v>
      </c>
      <c r="G380" s="10">
        <v>9</v>
      </c>
      <c r="H380" s="23">
        <v>1</v>
      </c>
      <c r="I380" s="17">
        <f t="shared" si="20"/>
        <v>-3.5552596104096112E-2</v>
      </c>
      <c r="J380" s="17">
        <f t="shared" si="21"/>
        <v>0.9650719738691157</v>
      </c>
      <c r="K380" s="17">
        <f t="shared" si="22"/>
        <v>0.49111278706445727</v>
      </c>
      <c r="L380" s="17">
        <f t="shared" si="23"/>
        <v>-0.71108146867774868</v>
      </c>
      <c r="M380" s="18"/>
      <c r="N380" s="17"/>
      <c r="O380" s="17"/>
      <c r="P380" s="17"/>
      <c r="Q380" s="17"/>
    </row>
    <row r="381" spans="1:17">
      <c r="A381" s="10">
        <v>1</v>
      </c>
      <c r="B381" s="10">
        <v>613</v>
      </c>
      <c r="C381" s="10">
        <v>0</v>
      </c>
      <c r="D381" s="10">
        <v>0</v>
      </c>
      <c r="E381" s="10">
        <v>1</v>
      </c>
      <c r="F381" s="10">
        <v>2</v>
      </c>
      <c r="G381" s="10">
        <v>66</v>
      </c>
      <c r="H381" s="23">
        <v>0</v>
      </c>
      <c r="I381" s="17">
        <f t="shared" si="20"/>
        <v>-2.785707529484327</v>
      </c>
      <c r="J381" s="17">
        <f t="shared" si="21"/>
        <v>6.1685429327513815E-2</v>
      </c>
      <c r="K381" s="17">
        <f t="shared" si="22"/>
        <v>5.8101418389613031E-2</v>
      </c>
      <c r="L381" s="17">
        <f t="shared" si="23"/>
        <v>-5.9857673035817023E-2</v>
      </c>
      <c r="M381" s="18"/>
      <c r="N381" s="17"/>
      <c r="O381" s="17"/>
      <c r="P381" s="17"/>
      <c r="Q381" s="17"/>
    </row>
    <row r="382" spans="1:17">
      <c r="A382" s="10">
        <v>1</v>
      </c>
      <c r="B382" s="10">
        <v>615</v>
      </c>
      <c r="C382" s="10">
        <v>1</v>
      </c>
      <c r="D382" s="10">
        <v>1</v>
      </c>
      <c r="E382" s="10">
        <v>1</v>
      </c>
      <c r="F382" s="10">
        <v>2</v>
      </c>
      <c r="G382" s="10">
        <v>50</v>
      </c>
      <c r="H382" s="23">
        <v>0</v>
      </c>
      <c r="I382" s="17">
        <f t="shared" si="20"/>
        <v>-3.5862133571043664</v>
      </c>
      <c r="J382" s="17">
        <f t="shared" si="21"/>
        <v>2.7703033556657403E-2</v>
      </c>
      <c r="K382" s="17">
        <f t="shared" si="22"/>
        <v>2.695626329016779E-2</v>
      </c>
      <c r="L382" s="17">
        <f t="shared" si="23"/>
        <v>-2.7326247436552282E-2</v>
      </c>
      <c r="M382" s="18"/>
      <c r="N382" s="17"/>
      <c r="O382" s="17"/>
      <c r="P382" s="17"/>
      <c r="Q382" s="17"/>
    </row>
    <row r="383" spans="1:17">
      <c r="A383" s="10">
        <v>1</v>
      </c>
      <c r="B383" s="10">
        <v>617</v>
      </c>
      <c r="C383" s="10">
        <v>2</v>
      </c>
      <c r="D383" s="10">
        <v>1</v>
      </c>
      <c r="E383" s="10">
        <v>0</v>
      </c>
      <c r="F383" s="10">
        <v>0</v>
      </c>
      <c r="G383" s="10">
        <v>8</v>
      </c>
      <c r="H383" s="23">
        <v>0</v>
      </c>
      <c r="I383" s="17">
        <f t="shared" si="20"/>
        <v>0.78888357803164655</v>
      </c>
      <c r="J383" s="17">
        <f t="shared" si="21"/>
        <v>2.2009378787242713</v>
      </c>
      <c r="K383" s="17">
        <f t="shared" si="22"/>
        <v>0.68759156288326706</v>
      </c>
      <c r="L383" s="17">
        <f t="shared" si="23"/>
        <v>-1.1634438539653813</v>
      </c>
      <c r="M383" s="18"/>
      <c r="N383" s="17"/>
      <c r="O383" s="17"/>
      <c r="P383" s="17"/>
      <c r="Q383" s="17"/>
    </row>
    <row r="384" spans="1:17">
      <c r="A384" s="10">
        <v>1</v>
      </c>
      <c r="B384" s="10">
        <v>618</v>
      </c>
      <c r="C384" s="10">
        <v>1</v>
      </c>
      <c r="D384" s="10">
        <v>1</v>
      </c>
      <c r="E384" s="10">
        <v>1</v>
      </c>
      <c r="F384" s="10">
        <v>1</v>
      </c>
      <c r="G384" s="10">
        <v>66</v>
      </c>
      <c r="H384" s="23">
        <v>0</v>
      </c>
      <c r="I384" s="17">
        <f t="shared" si="20"/>
        <v>-1.9870863568342321</v>
      </c>
      <c r="J384" s="17">
        <f t="shared" si="21"/>
        <v>0.13709428792696407</v>
      </c>
      <c r="K384" s="17">
        <f t="shared" si="22"/>
        <v>0.12056545299941712</v>
      </c>
      <c r="L384" s="17">
        <f t="shared" si="23"/>
        <v>-0.12847613826679452</v>
      </c>
      <c r="M384" s="18"/>
      <c r="N384" s="17"/>
      <c r="O384" s="17"/>
      <c r="P384" s="17"/>
      <c r="Q384" s="17"/>
    </row>
    <row r="385" spans="1:17">
      <c r="A385" s="10">
        <v>1</v>
      </c>
      <c r="B385" s="10">
        <v>620</v>
      </c>
      <c r="C385" s="10">
        <v>1</v>
      </c>
      <c r="D385" s="10">
        <v>1</v>
      </c>
      <c r="E385" s="10">
        <v>1</v>
      </c>
      <c r="F385" s="10">
        <v>0</v>
      </c>
      <c r="G385" s="10">
        <v>7</v>
      </c>
      <c r="H385" s="23">
        <v>0</v>
      </c>
      <c r="I385" s="17">
        <f t="shared" si="20"/>
        <v>-0.38795935656409775</v>
      </c>
      <c r="J385" s="17">
        <f t="shared" si="21"/>
        <v>0.67843991683303129</v>
      </c>
      <c r="K385" s="17">
        <f t="shared" si="22"/>
        <v>0.40420864043387827</v>
      </c>
      <c r="L385" s="17">
        <f t="shared" si="23"/>
        <v>-0.51786474104691571</v>
      </c>
      <c r="M385" s="18"/>
      <c r="N385" s="17"/>
      <c r="O385" s="17"/>
      <c r="P385" s="17"/>
      <c r="Q385" s="17"/>
    </row>
    <row r="386" spans="1:17">
      <c r="A386" s="10">
        <v>1</v>
      </c>
      <c r="B386" s="10">
        <v>623</v>
      </c>
      <c r="C386" s="10">
        <v>0</v>
      </c>
      <c r="D386" s="10">
        <v>1</v>
      </c>
      <c r="E386" s="10">
        <v>1</v>
      </c>
      <c r="F386" s="10">
        <v>1</v>
      </c>
      <c r="G386" s="10">
        <v>40</v>
      </c>
      <c r="H386" s="23">
        <v>0</v>
      </c>
      <c r="I386" s="17">
        <f t="shared" si="20"/>
        <v>-1.6346795963742304</v>
      </c>
      <c r="J386" s="17">
        <f t="shared" si="21"/>
        <v>0.19501484475362532</v>
      </c>
      <c r="K386" s="17">
        <f t="shared" si="22"/>
        <v>0.16319031149260016</v>
      </c>
      <c r="L386" s="17">
        <f t="shared" si="23"/>
        <v>-0.17815860769428771</v>
      </c>
      <c r="M386" s="18"/>
      <c r="N386" s="17"/>
      <c r="O386" s="17"/>
      <c r="P386" s="17"/>
      <c r="Q386" s="17"/>
    </row>
    <row r="387" spans="1:17">
      <c r="A387" s="10">
        <v>1</v>
      </c>
      <c r="B387" s="10">
        <v>624</v>
      </c>
      <c r="C387" s="10">
        <v>0</v>
      </c>
      <c r="D387" s="10">
        <v>0</v>
      </c>
      <c r="E387" s="10">
        <v>1</v>
      </c>
      <c r="F387" s="10">
        <v>2</v>
      </c>
      <c r="G387" s="10">
        <v>20</v>
      </c>
      <c r="H387" s="23">
        <v>0</v>
      </c>
      <c r="I387" s="17">
        <f t="shared" si="20"/>
        <v>-2.785707529484327</v>
      </c>
      <c r="J387" s="17">
        <f t="shared" si="21"/>
        <v>6.1685429327513815E-2</v>
      </c>
      <c r="K387" s="17">
        <f t="shared" si="22"/>
        <v>5.8101418389613031E-2</v>
      </c>
      <c r="L387" s="17">
        <f t="shared" si="23"/>
        <v>-5.9857673035817023E-2</v>
      </c>
      <c r="M387" s="18"/>
      <c r="N387" s="17"/>
      <c r="O387" s="17"/>
      <c r="P387" s="17"/>
      <c r="Q387" s="17"/>
    </row>
    <row r="388" spans="1:17">
      <c r="A388" s="10">
        <v>1</v>
      </c>
      <c r="B388" s="10">
        <v>625</v>
      </c>
      <c r="C388" s="10">
        <v>0</v>
      </c>
      <c r="D388" s="10">
        <v>0</v>
      </c>
      <c r="E388" s="10">
        <v>1</v>
      </c>
      <c r="F388" s="10">
        <v>0</v>
      </c>
      <c r="G388" s="10">
        <v>7</v>
      </c>
      <c r="H388" s="23">
        <v>1</v>
      </c>
      <c r="I388" s="17">
        <f t="shared" si="20"/>
        <v>0.41254647105594144</v>
      </c>
      <c r="J388" s="17">
        <f t="shared" si="21"/>
        <v>1.5106597426299266</v>
      </c>
      <c r="K388" s="17">
        <f t="shared" si="22"/>
        <v>0.60169831737035939</v>
      </c>
      <c r="L388" s="17">
        <f t="shared" si="23"/>
        <v>-0.50799909321917369</v>
      </c>
      <c r="M388" s="18"/>
      <c r="N388" s="17"/>
      <c r="O388" s="17"/>
      <c r="P388" s="17"/>
      <c r="Q388" s="17"/>
    </row>
    <row r="389" spans="1:17">
      <c r="A389" s="10">
        <v>1</v>
      </c>
      <c r="B389" s="10">
        <v>626</v>
      </c>
      <c r="C389" s="10">
        <v>0</v>
      </c>
      <c r="D389" s="10">
        <v>1</v>
      </c>
      <c r="E389" s="10">
        <v>1</v>
      </c>
      <c r="F389" s="10">
        <v>0</v>
      </c>
      <c r="G389" s="10">
        <v>25</v>
      </c>
      <c r="H389" s="23">
        <v>0</v>
      </c>
      <c r="I389" s="17">
        <f t="shared" si="20"/>
        <v>-3.5552596104096112E-2</v>
      </c>
      <c r="J389" s="17">
        <f t="shared" si="21"/>
        <v>0.9650719738691157</v>
      </c>
      <c r="K389" s="17">
        <f t="shared" si="22"/>
        <v>0.49111278706445727</v>
      </c>
      <c r="L389" s="17">
        <f t="shared" si="23"/>
        <v>-0.67552887257365268</v>
      </c>
      <c r="M389" s="18"/>
      <c r="N389" s="17"/>
      <c r="O389" s="17"/>
      <c r="P389" s="17"/>
      <c r="Q389" s="17"/>
    </row>
    <row r="390" spans="1:17">
      <c r="A390" s="10">
        <v>1</v>
      </c>
      <c r="B390" s="10">
        <v>627</v>
      </c>
      <c r="C390" s="10">
        <v>1</v>
      </c>
      <c r="D390" s="10">
        <v>1</v>
      </c>
      <c r="E390" s="10">
        <v>1</v>
      </c>
      <c r="F390" s="10">
        <v>0</v>
      </c>
      <c r="G390" s="10">
        <v>23</v>
      </c>
      <c r="H390" s="23">
        <v>0</v>
      </c>
      <c r="I390" s="17">
        <f t="shared" ref="I390:I453" si="24">H$2+(C$2*C390)+(D$2*D390)+(E$2*E390)+(F$2*F390)</f>
        <v>-0.38795935656409775</v>
      </c>
      <c r="J390" s="17">
        <f t="shared" ref="J390:J453" si="25">EXP(I390)</f>
        <v>0.67843991683303129</v>
      </c>
      <c r="K390" s="17">
        <f t="shared" ref="K390:K453" si="26">J390/(1+J390)</f>
        <v>0.40420864043387827</v>
      </c>
      <c r="L390" s="17">
        <f t="shared" ref="L390:L453" si="27">H390*LN(K390)+(1-H390)*LN(1-K390)</f>
        <v>-0.51786474104691571</v>
      </c>
      <c r="M390" s="18"/>
      <c r="N390" s="17"/>
      <c r="O390" s="17"/>
      <c r="P390" s="17"/>
      <c r="Q390" s="17"/>
    </row>
    <row r="391" spans="1:17">
      <c r="A391" s="10">
        <v>1</v>
      </c>
      <c r="B391" s="10">
        <v>630</v>
      </c>
      <c r="C391" s="10">
        <v>1</v>
      </c>
      <c r="D391" s="10">
        <v>1</v>
      </c>
      <c r="E391" s="10">
        <v>1</v>
      </c>
      <c r="F391" s="10">
        <v>0</v>
      </c>
      <c r="G391" s="10">
        <v>49</v>
      </c>
      <c r="H391" s="23">
        <v>1</v>
      </c>
      <c r="I391" s="17">
        <f t="shared" si="24"/>
        <v>-0.38795935656409775</v>
      </c>
      <c r="J391" s="17">
        <f t="shared" si="25"/>
        <v>0.67843991683303129</v>
      </c>
      <c r="K391" s="17">
        <f t="shared" si="26"/>
        <v>0.40420864043387827</v>
      </c>
      <c r="L391" s="17">
        <f t="shared" si="27"/>
        <v>-0.90582409761101346</v>
      </c>
      <c r="M391" s="18"/>
      <c r="N391" s="17"/>
      <c r="O391" s="17"/>
      <c r="P391" s="17"/>
      <c r="Q391" s="17"/>
    </row>
    <row r="392" spans="1:17">
      <c r="A392" s="10">
        <v>1</v>
      </c>
      <c r="B392" s="10">
        <v>631</v>
      </c>
      <c r="C392" s="10">
        <v>1</v>
      </c>
      <c r="D392" s="10">
        <v>1</v>
      </c>
      <c r="E392" s="10">
        <v>1</v>
      </c>
      <c r="F392" s="10">
        <v>0</v>
      </c>
      <c r="G392" s="10">
        <v>43</v>
      </c>
      <c r="H392" s="23">
        <v>1</v>
      </c>
      <c r="I392" s="17">
        <f t="shared" si="24"/>
        <v>-0.38795935656409775</v>
      </c>
      <c r="J392" s="17">
        <f t="shared" si="25"/>
        <v>0.67843991683303129</v>
      </c>
      <c r="K392" s="17">
        <f t="shared" si="26"/>
        <v>0.40420864043387827</v>
      </c>
      <c r="L392" s="17">
        <f t="shared" si="27"/>
        <v>-0.90582409761101346</v>
      </c>
      <c r="M392" s="18"/>
      <c r="N392" s="17"/>
      <c r="O392" s="17"/>
      <c r="P392" s="17"/>
      <c r="Q392" s="17"/>
    </row>
    <row r="393" spans="1:17">
      <c r="A393" s="10">
        <v>1</v>
      </c>
      <c r="B393" s="10">
        <v>632</v>
      </c>
      <c r="C393" s="10">
        <v>1</v>
      </c>
      <c r="D393" s="10">
        <v>1</v>
      </c>
      <c r="E393" s="10">
        <v>1</v>
      </c>
      <c r="F393" s="10">
        <v>0</v>
      </c>
      <c r="G393" s="10">
        <v>46</v>
      </c>
      <c r="H393" s="23">
        <v>0</v>
      </c>
      <c r="I393" s="17">
        <f t="shared" si="24"/>
        <v>-0.38795935656409775</v>
      </c>
      <c r="J393" s="17">
        <f t="shared" si="25"/>
        <v>0.67843991683303129</v>
      </c>
      <c r="K393" s="17">
        <f t="shared" si="26"/>
        <v>0.40420864043387827</v>
      </c>
      <c r="L393" s="17">
        <f t="shared" si="27"/>
        <v>-0.51786474104691571</v>
      </c>
      <c r="M393" s="18"/>
      <c r="N393" s="17"/>
      <c r="O393" s="17"/>
      <c r="P393" s="17"/>
      <c r="Q393" s="17"/>
    </row>
    <row r="394" spans="1:17">
      <c r="A394" s="10">
        <v>1</v>
      </c>
      <c r="B394" s="10">
        <v>633</v>
      </c>
      <c r="C394" s="10">
        <v>1</v>
      </c>
      <c r="D394" s="10">
        <v>1</v>
      </c>
      <c r="E394" s="10">
        <v>1</v>
      </c>
      <c r="F394" s="10">
        <v>2</v>
      </c>
      <c r="G394" s="10">
        <v>72</v>
      </c>
      <c r="H394" s="23">
        <v>0</v>
      </c>
      <c r="I394" s="17">
        <f t="shared" si="24"/>
        <v>-3.5862133571043664</v>
      </c>
      <c r="J394" s="17">
        <f t="shared" si="25"/>
        <v>2.7703033556657403E-2</v>
      </c>
      <c r="K394" s="17">
        <f t="shared" si="26"/>
        <v>2.695626329016779E-2</v>
      </c>
      <c r="L394" s="17">
        <f t="shared" si="27"/>
        <v>-2.7326247436552282E-2</v>
      </c>
      <c r="M394" s="18"/>
      <c r="N394" s="17"/>
      <c r="O394" s="17"/>
      <c r="P394" s="17"/>
      <c r="Q394" s="17"/>
    </row>
    <row r="395" spans="1:17">
      <c r="A395" s="10">
        <v>1</v>
      </c>
      <c r="B395" s="10">
        <v>635</v>
      </c>
      <c r="C395" s="10">
        <v>2</v>
      </c>
      <c r="D395" s="10">
        <v>1</v>
      </c>
      <c r="E395" s="10">
        <v>0</v>
      </c>
      <c r="F395" s="10">
        <v>1</v>
      </c>
      <c r="G395" s="10">
        <v>40</v>
      </c>
      <c r="H395" s="23">
        <v>0</v>
      </c>
      <c r="I395" s="17">
        <f t="shared" si="24"/>
        <v>-0.81024342223848778</v>
      </c>
      <c r="J395" s="17">
        <f t="shared" si="25"/>
        <v>0.44474979105547829</v>
      </c>
      <c r="K395" s="17">
        <f t="shared" si="26"/>
        <v>0.30783862632059028</v>
      </c>
      <c r="L395" s="17">
        <f t="shared" si="27"/>
        <v>-0.36793615159243365</v>
      </c>
      <c r="M395" s="18"/>
      <c r="N395" s="17"/>
      <c r="O395" s="17"/>
      <c r="P395" s="17"/>
      <c r="Q395" s="17"/>
    </row>
    <row r="396" spans="1:17">
      <c r="A396" s="10">
        <v>1</v>
      </c>
      <c r="B396" s="10">
        <v>638</v>
      </c>
      <c r="C396" s="10">
        <v>1</v>
      </c>
      <c r="D396" s="10">
        <v>1</v>
      </c>
      <c r="E396" s="10">
        <v>1</v>
      </c>
      <c r="F396" s="10">
        <v>2</v>
      </c>
      <c r="G396" s="10">
        <v>68</v>
      </c>
      <c r="H396" s="23">
        <v>0</v>
      </c>
      <c r="I396" s="17">
        <f t="shared" si="24"/>
        <v>-3.5862133571043664</v>
      </c>
      <c r="J396" s="17">
        <f t="shared" si="25"/>
        <v>2.7703033556657403E-2</v>
      </c>
      <c r="K396" s="17">
        <f t="shared" si="26"/>
        <v>2.695626329016779E-2</v>
      </c>
      <c r="L396" s="17">
        <f t="shared" si="27"/>
        <v>-2.7326247436552282E-2</v>
      </c>
      <c r="M396" s="18"/>
      <c r="N396" s="17"/>
      <c r="O396" s="17"/>
      <c r="P396" s="17"/>
      <c r="Q396" s="17"/>
    </row>
    <row r="397" spans="1:17">
      <c r="A397" s="10">
        <v>1</v>
      </c>
      <c r="B397" s="10">
        <v>641</v>
      </c>
      <c r="C397" s="10">
        <v>1</v>
      </c>
      <c r="D397" s="10">
        <v>0</v>
      </c>
      <c r="E397" s="10">
        <v>1</v>
      </c>
      <c r="F397" s="10">
        <v>2</v>
      </c>
      <c r="G397" s="10">
        <v>68</v>
      </c>
      <c r="H397" s="23">
        <v>0</v>
      </c>
      <c r="I397" s="17">
        <f t="shared" si="24"/>
        <v>-3.1381142899443288</v>
      </c>
      <c r="J397" s="17">
        <f t="shared" si="25"/>
        <v>4.3364493712304227E-2</v>
      </c>
      <c r="K397" s="17">
        <f t="shared" si="26"/>
        <v>4.1562171200605839E-2</v>
      </c>
      <c r="L397" s="17">
        <f t="shared" si="27"/>
        <v>-4.2450581615894066E-2</v>
      </c>
      <c r="M397" s="18"/>
      <c r="N397" s="17"/>
      <c r="O397" s="17"/>
      <c r="P397" s="17"/>
      <c r="Q397" s="17"/>
    </row>
    <row r="398" spans="1:17">
      <c r="A398" s="10">
        <v>1</v>
      </c>
      <c r="B398" s="10">
        <v>644</v>
      </c>
      <c r="C398" s="10">
        <v>0</v>
      </c>
      <c r="D398" s="10">
        <v>1</v>
      </c>
      <c r="E398" s="10">
        <v>1</v>
      </c>
      <c r="F398" s="10">
        <v>1</v>
      </c>
      <c r="G398" s="10">
        <v>49</v>
      </c>
      <c r="H398" s="23">
        <v>0</v>
      </c>
      <c r="I398" s="17">
        <f t="shared" si="24"/>
        <v>-1.6346795963742304</v>
      </c>
      <c r="J398" s="17">
        <f t="shared" si="25"/>
        <v>0.19501484475362532</v>
      </c>
      <c r="K398" s="17">
        <f t="shared" si="26"/>
        <v>0.16319031149260016</v>
      </c>
      <c r="L398" s="17">
        <f t="shared" si="27"/>
        <v>-0.17815860769428771</v>
      </c>
      <c r="M398" s="18"/>
      <c r="N398" s="17"/>
      <c r="O398" s="17"/>
      <c r="P398" s="17"/>
      <c r="Q398" s="17"/>
    </row>
    <row r="399" spans="1:17">
      <c r="A399" s="10">
        <v>1</v>
      </c>
      <c r="B399" s="10">
        <v>646</v>
      </c>
      <c r="C399" s="10">
        <v>1</v>
      </c>
      <c r="D399" s="10">
        <v>1</v>
      </c>
      <c r="E399" s="10">
        <v>1</v>
      </c>
      <c r="F399" s="10">
        <v>0</v>
      </c>
      <c r="G399" s="10">
        <v>20</v>
      </c>
      <c r="H399" s="23">
        <v>1</v>
      </c>
      <c r="I399" s="17">
        <f t="shared" si="24"/>
        <v>-0.38795935656409775</v>
      </c>
      <c r="J399" s="17">
        <f t="shared" si="25"/>
        <v>0.67843991683303129</v>
      </c>
      <c r="K399" s="17">
        <f t="shared" si="26"/>
        <v>0.40420864043387827</v>
      </c>
      <c r="L399" s="17">
        <f t="shared" si="27"/>
        <v>-0.90582409761101346</v>
      </c>
      <c r="M399" s="18"/>
      <c r="N399" s="17"/>
      <c r="O399" s="17"/>
      <c r="P399" s="17"/>
      <c r="Q399" s="17"/>
    </row>
    <row r="400" spans="1:17">
      <c r="A400" s="10">
        <v>1</v>
      </c>
      <c r="B400" s="10">
        <v>648</v>
      </c>
      <c r="C400" s="10">
        <v>1</v>
      </c>
      <c r="D400" s="10">
        <v>1</v>
      </c>
      <c r="E400" s="10">
        <v>1</v>
      </c>
      <c r="F400" s="10">
        <v>1</v>
      </c>
      <c r="G400" s="10">
        <v>50</v>
      </c>
      <c r="H400" s="23">
        <v>0</v>
      </c>
      <c r="I400" s="17">
        <f t="shared" si="24"/>
        <v>-1.9870863568342321</v>
      </c>
      <c r="J400" s="17">
        <f t="shared" si="25"/>
        <v>0.13709428792696407</v>
      </c>
      <c r="K400" s="17">
        <f t="shared" si="26"/>
        <v>0.12056545299941712</v>
      </c>
      <c r="L400" s="17">
        <f t="shared" si="27"/>
        <v>-0.12847613826679452</v>
      </c>
      <c r="M400" s="18"/>
      <c r="N400" s="17"/>
      <c r="O400" s="17"/>
      <c r="P400" s="17"/>
      <c r="Q400" s="17"/>
    </row>
    <row r="401" spans="1:17">
      <c r="A401" s="10">
        <v>1</v>
      </c>
      <c r="B401" s="10">
        <v>649</v>
      </c>
      <c r="C401" s="10">
        <v>1</v>
      </c>
      <c r="D401" s="10">
        <v>1</v>
      </c>
      <c r="E401" s="10">
        <v>1</v>
      </c>
      <c r="F401" s="10">
        <v>0</v>
      </c>
      <c r="G401" s="10">
        <v>2</v>
      </c>
      <c r="H401" s="23">
        <v>1</v>
      </c>
      <c r="I401" s="17">
        <f t="shared" si="24"/>
        <v>-0.38795935656409775</v>
      </c>
      <c r="J401" s="17">
        <f t="shared" si="25"/>
        <v>0.67843991683303129</v>
      </c>
      <c r="K401" s="17">
        <f t="shared" si="26"/>
        <v>0.40420864043387827</v>
      </c>
      <c r="L401" s="17">
        <f t="shared" si="27"/>
        <v>-0.90582409761101346</v>
      </c>
      <c r="M401" s="18"/>
      <c r="N401" s="17"/>
      <c r="O401" s="17"/>
      <c r="P401" s="17"/>
      <c r="Q401" s="17"/>
    </row>
    <row r="402" spans="1:17">
      <c r="A402" s="10">
        <v>1</v>
      </c>
      <c r="B402" s="10">
        <v>651</v>
      </c>
      <c r="C402" s="10">
        <v>0</v>
      </c>
      <c r="D402" s="10">
        <v>1</v>
      </c>
      <c r="E402" s="10">
        <v>1</v>
      </c>
      <c r="F402" s="10">
        <v>0</v>
      </c>
      <c r="G402" s="10">
        <v>3</v>
      </c>
      <c r="H402" s="23">
        <v>1</v>
      </c>
      <c r="I402" s="17">
        <f t="shared" si="24"/>
        <v>-3.5552596104096112E-2</v>
      </c>
      <c r="J402" s="17">
        <f t="shared" si="25"/>
        <v>0.9650719738691157</v>
      </c>
      <c r="K402" s="17">
        <f t="shared" si="26"/>
        <v>0.49111278706445727</v>
      </c>
      <c r="L402" s="17">
        <f t="shared" si="27"/>
        <v>-0.71108146867774868</v>
      </c>
      <c r="M402" s="18"/>
      <c r="N402" s="17"/>
      <c r="O402" s="17"/>
      <c r="P402" s="17"/>
      <c r="Q402" s="17"/>
    </row>
    <row r="403" spans="1:17">
      <c r="A403" s="10">
        <v>1</v>
      </c>
      <c r="B403" s="10">
        <v>653</v>
      </c>
      <c r="C403" s="10">
        <v>0</v>
      </c>
      <c r="D403" s="10">
        <v>0</v>
      </c>
      <c r="E403" s="10">
        <v>1</v>
      </c>
      <c r="F403" s="10">
        <v>2</v>
      </c>
      <c r="G403" s="10">
        <v>35</v>
      </c>
      <c r="H403" s="23">
        <v>0</v>
      </c>
      <c r="I403" s="17">
        <f t="shared" si="24"/>
        <v>-2.785707529484327</v>
      </c>
      <c r="J403" s="17">
        <f t="shared" si="25"/>
        <v>6.1685429327513815E-2</v>
      </c>
      <c r="K403" s="17">
        <f t="shared" si="26"/>
        <v>5.8101418389613031E-2</v>
      </c>
      <c r="L403" s="17">
        <f t="shared" si="27"/>
        <v>-5.9857673035817023E-2</v>
      </c>
      <c r="M403" s="18"/>
      <c r="N403" s="17"/>
      <c r="O403" s="17"/>
      <c r="P403" s="17"/>
      <c r="Q403" s="17"/>
    </row>
    <row r="404" spans="1:17">
      <c r="A404" s="10">
        <v>1</v>
      </c>
      <c r="B404" s="10">
        <v>654</v>
      </c>
      <c r="C404" s="10">
        <v>1</v>
      </c>
      <c r="D404" s="10">
        <v>0</v>
      </c>
      <c r="E404" s="10">
        <v>1</v>
      </c>
      <c r="F404" s="10">
        <v>0</v>
      </c>
      <c r="G404" s="10">
        <v>17</v>
      </c>
      <c r="H404" s="23">
        <v>0</v>
      </c>
      <c r="I404" s="17">
        <f t="shared" si="24"/>
        <v>6.013971059593981E-2</v>
      </c>
      <c r="J404" s="17">
        <f t="shared" si="25"/>
        <v>1.0619849067255713</v>
      </c>
      <c r="K404" s="17">
        <f t="shared" si="26"/>
        <v>0.5150303977791969</v>
      </c>
      <c r="L404" s="17">
        <f t="shared" si="27"/>
        <v>-0.72366906584226165</v>
      </c>
      <c r="M404" s="18"/>
      <c r="N404" s="17"/>
      <c r="O404" s="17"/>
      <c r="P404" s="17"/>
      <c r="Q404" s="17"/>
    </row>
    <row r="405" spans="1:17">
      <c r="A405" s="10">
        <v>1</v>
      </c>
      <c r="B405" s="10">
        <v>655</v>
      </c>
      <c r="C405" s="10">
        <v>0</v>
      </c>
      <c r="D405" s="10">
        <v>0</v>
      </c>
      <c r="E405" s="10">
        <v>1</v>
      </c>
      <c r="F405" s="10">
        <v>0</v>
      </c>
      <c r="G405" s="10">
        <v>8</v>
      </c>
      <c r="H405" s="23">
        <v>1</v>
      </c>
      <c r="I405" s="17">
        <f t="shared" si="24"/>
        <v>0.41254647105594144</v>
      </c>
      <c r="J405" s="17">
        <f t="shared" si="25"/>
        <v>1.5106597426299266</v>
      </c>
      <c r="K405" s="17">
        <f t="shared" si="26"/>
        <v>0.60169831737035939</v>
      </c>
      <c r="L405" s="17">
        <f t="shared" si="27"/>
        <v>-0.50799909321917369</v>
      </c>
      <c r="M405" s="18"/>
      <c r="N405" s="17"/>
      <c r="O405" s="17"/>
      <c r="P405" s="17"/>
      <c r="Q405" s="17"/>
    </row>
    <row r="406" spans="1:17">
      <c r="A406" s="10">
        <v>1</v>
      </c>
      <c r="B406" s="10">
        <v>656</v>
      </c>
      <c r="C406" s="10">
        <v>0</v>
      </c>
      <c r="D406" s="10">
        <v>1</v>
      </c>
      <c r="E406" s="10">
        <v>1</v>
      </c>
      <c r="F406" s="10">
        <v>0</v>
      </c>
      <c r="G406" s="10">
        <v>10</v>
      </c>
      <c r="H406" s="23">
        <v>0</v>
      </c>
      <c r="I406" s="17">
        <f t="shared" si="24"/>
        <v>-3.5552596104096112E-2</v>
      </c>
      <c r="J406" s="17">
        <f t="shared" si="25"/>
        <v>0.9650719738691157</v>
      </c>
      <c r="K406" s="17">
        <f t="shared" si="26"/>
        <v>0.49111278706445727</v>
      </c>
      <c r="L406" s="17">
        <f t="shared" si="27"/>
        <v>-0.67552887257365268</v>
      </c>
      <c r="M406" s="18"/>
      <c r="N406" s="17"/>
      <c r="O406" s="17"/>
      <c r="P406" s="17"/>
      <c r="Q406" s="17"/>
    </row>
    <row r="407" spans="1:17">
      <c r="A407" s="10">
        <v>1</v>
      </c>
      <c r="B407" s="10">
        <v>657</v>
      </c>
      <c r="C407" s="10">
        <v>1</v>
      </c>
      <c r="D407" s="10">
        <v>1</v>
      </c>
      <c r="E407" s="10">
        <v>1</v>
      </c>
      <c r="F407" s="10">
        <v>2</v>
      </c>
      <c r="G407" s="10">
        <v>68</v>
      </c>
      <c r="H407" s="23">
        <v>0</v>
      </c>
      <c r="I407" s="17">
        <f t="shared" si="24"/>
        <v>-3.5862133571043664</v>
      </c>
      <c r="J407" s="17">
        <f t="shared" si="25"/>
        <v>2.7703033556657403E-2</v>
      </c>
      <c r="K407" s="17">
        <f t="shared" si="26"/>
        <v>2.695626329016779E-2</v>
      </c>
      <c r="L407" s="17">
        <f t="shared" si="27"/>
        <v>-2.7326247436552282E-2</v>
      </c>
      <c r="M407" s="18"/>
      <c r="N407" s="17"/>
      <c r="O407" s="17"/>
      <c r="P407" s="17"/>
      <c r="Q407" s="17"/>
    </row>
    <row r="408" spans="1:17">
      <c r="A408" s="10">
        <v>1</v>
      </c>
      <c r="B408" s="10">
        <v>658</v>
      </c>
      <c r="C408" s="10">
        <v>0</v>
      </c>
      <c r="D408" s="10">
        <v>1</v>
      </c>
      <c r="E408" s="10">
        <v>1</v>
      </c>
      <c r="F408" s="10">
        <v>1</v>
      </c>
      <c r="G408" s="10">
        <v>45</v>
      </c>
      <c r="H408" s="23">
        <v>0</v>
      </c>
      <c r="I408" s="17">
        <f t="shared" si="24"/>
        <v>-1.6346795963742304</v>
      </c>
      <c r="J408" s="17">
        <f t="shared" si="25"/>
        <v>0.19501484475362532</v>
      </c>
      <c r="K408" s="17">
        <f t="shared" si="26"/>
        <v>0.16319031149260016</v>
      </c>
      <c r="L408" s="17">
        <f t="shared" si="27"/>
        <v>-0.17815860769428771</v>
      </c>
      <c r="M408" s="18"/>
      <c r="N408" s="17"/>
      <c r="O408" s="17"/>
      <c r="P408" s="17"/>
      <c r="Q408" s="17"/>
    </row>
    <row r="409" spans="1:17">
      <c r="A409" s="10">
        <v>1</v>
      </c>
      <c r="B409" s="10">
        <v>659</v>
      </c>
      <c r="C409" s="10">
        <v>0</v>
      </c>
      <c r="D409" s="10">
        <v>0</v>
      </c>
      <c r="E409" s="10">
        <v>1</v>
      </c>
      <c r="F409" s="10">
        <v>1</v>
      </c>
      <c r="G409" s="10">
        <v>2</v>
      </c>
      <c r="H409" s="23">
        <v>1</v>
      </c>
      <c r="I409" s="17">
        <f t="shared" si="24"/>
        <v>-1.1865805292141929</v>
      </c>
      <c r="J409" s="17">
        <f t="shared" si="25"/>
        <v>0.3052633204168469</v>
      </c>
      <c r="K409" s="17">
        <f t="shared" si="26"/>
        <v>0.23387106313487646</v>
      </c>
      <c r="L409" s="17">
        <f t="shared" si="27"/>
        <v>-1.4529853277315881</v>
      </c>
      <c r="M409" s="18"/>
      <c r="N409" s="17"/>
      <c r="O409" s="17"/>
      <c r="P409" s="17"/>
      <c r="Q409" s="17"/>
    </row>
    <row r="410" spans="1:17">
      <c r="A410" s="10">
        <v>1</v>
      </c>
      <c r="B410" s="10">
        <v>661</v>
      </c>
      <c r="C410" s="10">
        <v>2</v>
      </c>
      <c r="D410" s="10">
        <v>1</v>
      </c>
      <c r="E410" s="10">
        <v>0</v>
      </c>
      <c r="F410" s="10">
        <v>0</v>
      </c>
      <c r="G410" s="10">
        <v>4</v>
      </c>
      <c r="H410" s="23">
        <v>1</v>
      </c>
      <c r="I410" s="17">
        <f t="shared" si="24"/>
        <v>0.78888357803164655</v>
      </c>
      <c r="J410" s="17">
        <f t="shared" si="25"/>
        <v>2.2009378787242713</v>
      </c>
      <c r="K410" s="17">
        <f t="shared" si="26"/>
        <v>0.68759156288326706</v>
      </c>
      <c r="L410" s="17">
        <f t="shared" si="27"/>
        <v>-0.37456027593373475</v>
      </c>
      <c r="M410" s="18"/>
      <c r="N410" s="17"/>
      <c r="O410" s="17"/>
      <c r="P410" s="17"/>
      <c r="Q410" s="17"/>
    </row>
    <row r="411" spans="1:17">
      <c r="A411" s="10">
        <v>1</v>
      </c>
      <c r="B411" s="10">
        <v>663</v>
      </c>
      <c r="C411" s="10">
        <v>0</v>
      </c>
      <c r="D411" s="10">
        <v>0</v>
      </c>
      <c r="E411" s="10">
        <v>1</v>
      </c>
      <c r="F411" s="10">
        <v>0</v>
      </c>
      <c r="G411" s="10">
        <v>1</v>
      </c>
      <c r="H411" s="23">
        <v>0</v>
      </c>
      <c r="I411" s="17">
        <f t="shared" si="24"/>
        <v>0.41254647105594144</v>
      </c>
      <c r="J411" s="17">
        <f t="shared" si="25"/>
        <v>1.5106597426299266</v>
      </c>
      <c r="K411" s="17">
        <f t="shared" si="26"/>
        <v>0.60169831737035939</v>
      </c>
      <c r="L411" s="17">
        <f t="shared" si="27"/>
        <v>-0.9205455642751148</v>
      </c>
      <c r="M411" s="18"/>
      <c r="N411" s="17"/>
      <c r="O411" s="17"/>
      <c r="P411" s="17"/>
      <c r="Q411" s="17"/>
    </row>
    <row r="412" spans="1:17">
      <c r="A412" s="10">
        <v>1</v>
      </c>
      <c r="B412" s="10">
        <v>666</v>
      </c>
      <c r="C412" s="10">
        <v>0</v>
      </c>
      <c r="D412" s="10">
        <v>1</v>
      </c>
      <c r="E412" s="10">
        <v>1</v>
      </c>
      <c r="F412" s="10">
        <v>0</v>
      </c>
      <c r="G412" s="10">
        <v>3</v>
      </c>
      <c r="H412" s="23">
        <v>0</v>
      </c>
      <c r="I412" s="17">
        <f t="shared" si="24"/>
        <v>-3.5552596104096112E-2</v>
      </c>
      <c r="J412" s="17">
        <f t="shared" si="25"/>
        <v>0.9650719738691157</v>
      </c>
      <c r="K412" s="17">
        <f t="shared" si="26"/>
        <v>0.49111278706445727</v>
      </c>
      <c r="L412" s="17">
        <f t="shared" si="27"/>
        <v>-0.67552887257365268</v>
      </c>
      <c r="M412" s="18"/>
      <c r="N412" s="17"/>
      <c r="O412" s="17"/>
      <c r="P412" s="17"/>
      <c r="Q412" s="17"/>
    </row>
    <row r="413" spans="1:17">
      <c r="A413" s="10">
        <v>1</v>
      </c>
      <c r="B413" s="10">
        <v>669</v>
      </c>
      <c r="C413" s="10">
        <v>0</v>
      </c>
      <c r="D413" s="10">
        <v>1</v>
      </c>
      <c r="E413" s="10">
        <v>1</v>
      </c>
      <c r="F413" s="10">
        <v>0</v>
      </c>
      <c r="G413" s="10">
        <v>4</v>
      </c>
      <c r="H413" s="23">
        <v>1</v>
      </c>
      <c r="I413" s="17">
        <f t="shared" si="24"/>
        <v>-3.5552596104096112E-2</v>
      </c>
      <c r="J413" s="17">
        <f t="shared" si="25"/>
        <v>0.9650719738691157</v>
      </c>
      <c r="K413" s="17">
        <f t="shared" si="26"/>
        <v>0.49111278706445727</v>
      </c>
      <c r="L413" s="17">
        <f t="shared" si="27"/>
        <v>-0.71108146867774868</v>
      </c>
      <c r="M413" s="18"/>
      <c r="N413" s="17"/>
      <c r="O413" s="17"/>
      <c r="P413" s="17"/>
      <c r="Q413" s="17"/>
    </row>
    <row r="414" spans="1:17">
      <c r="A414" s="10">
        <v>1</v>
      </c>
      <c r="B414" s="10">
        <v>670</v>
      </c>
      <c r="C414" s="10">
        <v>2</v>
      </c>
      <c r="D414" s="10">
        <v>1</v>
      </c>
      <c r="E414" s="10">
        <v>0</v>
      </c>
      <c r="F414" s="10">
        <v>2</v>
      </c>
      <c r="G414" s="10">
        <v>70</v>
      </c>
      <c r="H414" s="23">
        <v>0</v>
      </c>
      <c r="I414" s="17">
        <f t="shared" si="24"/>
        <v>-2.4093704225086219</v>
      </c>
      <c r="J414" s="17">
        <f t="shared" si="25"/>
        <v>8.9871858063774041E-2</v>
      </c>
      <c r="K414" s="17">
        <f t="shared" si="26"/>
        <v>8.2460940154411411E-2</v>
      </c>
      <c r="L414" s="17">
        <f t="shared" si="27"/>
        <v>-8.6060127920786586E-2</v>
      </c>
      <c r="M414" s="18"/>
      <c r="N414" s="17"/>
      <c r="O414" s="17"/>
      <c r="P414" s="17"/>
      <c r="Q414" s="17"/>
    </row>
    <row r="415" spans="1:17">
      <c r="A415" s="10">
        <v>1</v>
      </c>
      <c r="B415" s="10">
        <v>673</v>
      </c>
      <c r="C415" s="10">
        <v>1</v>
      </c>
      <c r="D415" s="10">
        <v>1</v>
      </c>
      <c r="E415" s="10">
        <v>1</v>
      </c>
      <c r="F415" s="10">
        <v>0</v>
      </c>
      <c r="G415" s="10">
        <v>1</v>
      </c>
      <c r="H415" s="23">
        <v>1</v>
      </c>
      <c r="I415" s="17">
        <f t="shared" si="24"/>
        <v>-0.38795935656409775</v>
      </c>
      <c r="J415" s="17">
        <f t="shared" si="25"/>
        <v>0.67843991683303129</v>
      </c>
      <c r="K415" s="17">
        <f t="shared" si="26"/>
        <v>0.40420864043387827</v>
      </c>
      <c r="L415" s="17">
        <f t="shared" si="27"/>
        <v>-0.90582409761101346</v>
      </c>
      <c r="M415" s="18"/>
      <c r="N415" s="17"/>
      <c r="O415" s="17"/>
      <c r="P415" s="17"/>
      <c r="Q415" s="17"/>
    </row>
    <row r="416" spans="1:17">
      <c r="A416" s="10">
        <v>1</v>
      </c>
      <c r="B416" s="10">
        <v>675</v>
      </c>
      <c r="C416" s="10">
        <v>2</v>
      </c>
      <c r="D416" s="10">
        <v>1</v>
      </c>
      <c r="E416" s="10">
        <v>0</v>
      </c>
      <c r="F416" s="10">
        <v>0</v>
      </c>
      <c r="G416" s="10">
        <v>52</v>
      </c>
      <c r="H416" s="23">
        <v>1</v>
      </c>
      <c r="I416" s="17">
        <f t="shared" si="24"/>
        <v>0.78888357803164655</v>
      </c>
      <c r="J416" s="17">
        <f t="shared" si="25"/>
        <v>2.2009378787242713</v>
      </c>
      <c r="K416" s="17">
        <f t="shared" si="26"/>
        <v>0.68759156288326706</v>
      </c>
      <c r="L416" s="17">
        <f t="shared" si="27"/>
        <v>-0.37456027593373475</v>
      </c>
      <c r="M416" s="18"/>
      <c r="N416" s="17"/>
      <c r="O416" s="17"/>
      <c r="P416" s="17"/>
      <c r="Q416" s="17"/>
    </row>
    <row r="417" spans="1:17">
      <c r="A417" s="10">
        <v>1</v>
      </c>
      <c r="B417" s="10">
        <v>676</v>
      </c>
      <c r="C417" s="10">
        <v>1</v>
      </c>
      <c r="D417" s="10">
        <v>1</v>
      </c>
      <c r="E417" s="10">
        <v>1</v>
      </c>
      <c r="F417" s="10">
        <v>2</v>
      </c>
      <c r="G417" s="10">
        <v>65</v>
      </c>
      <c r="H417" s="23">
        <v>0</v>
      </c>
      <c r="I417" s="17">
        <f t="shared" si="24"/>
        <v>-3.5862133571043664</v>
      </c>
      <c r="J417" s="17">
        <f t="shared" si="25"/>
        <v>2.7703033556657403E-2</v>
      </c>
      <c r="K417" s="17">
        <f t="shared" si="26"/>
        <v>2.695626329016779E-2</v>
      </c>
      <c r="L417" s="17">
        <f t="shared" si="27"/>
        <v>-2.7326247436552282E-2</v>
      </c>
      <c r="M417" s="18"/>
      <c r="N417" s="17"/>
      <c r="O417" s="17"/>
      <c r="P417" s="17"/>
      <c r="Q417" s="17"/>
    </row>
    <row r="418" spans="1:17">
      <c r="A418" s="10">
        <v>1</v>
      </c>
      <c r="B418" s="10">
        <v>677</v>
      </c>
      <c r="C418" s="10">
        <v>1</v>
      </c>
      <c r="D418" s="10">
        <v>0</v>
      </c>
      <c r="E418" s="10">
        <v>1</v>
      </c>
      <c r="F418" s="10">
        <v>1</v>
      </c>
      <c r="G418" s="10">
        <v>48</v>
      </c>
      <c r="H418" s="23">
        <v>0</v>
      </c>
      <c r="I418" s="17">
        <f t="shared" si="24"/>
        <v>-1.5389872896741945</v>
      </c>
      <c r="J418" s="17">
        <f t="shared" si="25"/>
        <v>0.21459831735189125</v>
      </c>
      <c r="K418" s="17">
        <f t="shared" si="26"/>
        <v>0.17668254128637839</v>
      </c>
      <c r="L418" s="17">
        <f t="shared" si="27"/>
        <v>-0.19441341912873272</v>
      </c>
      <c r="M418" s="18"/>
      <c r="N418" s="17"/>
      <c r="O418" s="17"/>
      <c r="P418" s="17"/>
      <c r="Q418" s="17"/>
    </row>
    <row r="419" spans="1:17">
      <c r="A419" s="10">
        <v>1</v>
      </c>
      <c r="B419" s="10">
        <v>679</v>
      </c>
      <c r="C419" s="10">
        <v>1</v>
      </c>
      <c r="D419" s="10">
        <v>1</v>
      </c>
      <c r="E419" s="10">
        <v>1</v>
      </c>
      <c r="F419" s="10">
        <v>0</v>
      </c>
      <c r="G419" s="10">
        <v>3</v>
      </c>
      <c r="H419" s="23">
        <v>0</v>
      </c>
      <c r="I419" s="17">
        <f t="shared" si="24"/>
        <v>-0.38795935656409775</v>
      </c>
      <c r="J419" s="17">
        <f t="shared" si="25"/>
        <v>0.67843991683303129</v>
      </c>
      <c r="K419" s="17">
        <f t="shared" si="26"/>
        <v>0.40420864043387827</v>
      </c>
      <c r="L419" s="17">
        <f t="shared" si="27"/>
        <v>-0.51786474104691571</v>
      </c>
      <c r="M419" s="18"/>
      <c r="N419" s="17"/>
      <c r="O419" s="17"/>
      <c r="P419" s="17"/>
      <c r="Q419" s="17"/>
    </row>
    <row r="420" spans="1:17">
      <c r="A420" s="10">
        <v>1</v>
      </c>
      <c r="B420" s="10">
        <v>680</v>
      </c>
      <c r="C420" s="10">
        <v>1</v>
      </c>
      <c r="D420" s="10">
        <v>1</v>
      </c>
      <c r="E420" s="10">
        <v>1</v>
      </c>
      <c r="F420" s="10">
        <v>0</v>
      </c>
      <c r="G420" s="10">
        <v>45</v>
      </c>
      <c r="H420" s="23">
        <v>0</v>
      </c>
      <c r="I420" s="17">
        <f t="shared" si="24"/>
        <v>-0.38795935656409775</v>
      </c>
      <c r="J420" s="17">
        <f t="shared" si="25"/>
        <v>0.67843991683303129</v>
      </c>
      <c r="K420" s="17">
        <f t="shared" si="26"/>
        <v>0.40420864043387827</v>
      </c>
      <c r="L420" s="17">
        <f t="shared" si="27"/>
        <v>-0.51786474104691571</v>
      </c>
      <c r="M420" s="18"/>
      <c r="N420" s="17"/>
      <c r="O420" s="17"/>
      <c r="P420" s="17"/>
      <c r="Q420" s="17"/>
    </row>
    <row r="421" spans="1:17">
      <c r="A421" s="10">
        <v>1</v>
      </c>
      <c r="B421" s="10">
        <v>681</v>
      </c>
      <c r="C421" s="10">
        <v>0</v>
      </c>
      <c r="D421" s="10">
        <v>1</v>
      </c>
      <c r="E421" s="10">
        <v>1</v>
      </c>
      <c r="F421" s="10">
        <v>0</v>
      </c>
      <c r="G421" s="10">
        <v>1</v>
      </c>
      <c r="H421" s="23">
        <v>1</v>
      </c>
      <c r="I421" s="17">
        <f t="shared" si="24"/>
        <v>-3.5552596104096112E-2</v>
      </c>
      <c r="J421" s="17">
        <f t="shared" si="25"/>
        <v>0.9650719738691157</v>
      </c>
      <c r="K421" s="17">
        <f t="shared" si="26"/>
        <v>0.49111278706445727</v>
      </c>
      <c r="L421" s="17">
        <f t="shared" si="27"/>
        <v>-0.71108146867774868</v>
      </c>
      <c r="M421" s="18"/>
      <c r="N421" s="17"/>
      <c r="O421" s="17"/>
      <c r="P421" s="17"/>
      <c r="Q421" s="17"/>
    </row>
    <row r="422" spans="1:17">
      <c r="A422" s="10">
        <v>1</v>
      </c>
      <c r="B422" s="10">
        <v>683</v>
      </c>
      <c r="C422" s="10">
        <v>0</v>
      </c>
      <c r="D422" s="10">
        <v>1</v>
      </c>
      <c r="E422" s="10">
        <v>1</v>
      </c>
      <c r="F422" s="10">
        <v>0</v>
      </c>
      <c r="G422" s="10">
        <v>3</v>
      </c>
      <c r="H422" s="23">
        <v>0</v>
      </c>
      <c r="I422" s="17">
        <f t="shared" si="24"/>
        <v>-3.5552596104096112E-2</v>
      </c>
      <c r="J422" s="17">
        <f t="shared" si="25"/>
        <v>0.9650719738691157</v>
      </c>
      <c r="K422" s="17">
        <f t="shared" si="26"/>
        <v>0.49111278706445727</v>
      </c>
      <c r="L422" s="17">
        <f t="shared" si="27"/>
        <v>-0.67552887257365268</v>
      </c>
      <c r="M422" s="18"/>
      <c r="N422" s="17"/>
      <c r="O422" s="17"/>
      <c r="P422" s="17"/>
      <c r="Q422" s="17"/>
    </row>
    <row r="423" spans="1:17">
      <c r="A423" s="10">
        <v>1</v>
      </c>
      <c r="B423" s="10">
        <v>684</v>
      </c>
      <c r="C423" s="10">
        <v>1</v>
      </c>
      <c r="D423" s="10">
        <v>1</v>
      </c>
      <c r="E423" s="10">
        <v>1</v>
      </c>
      <c r="F423" s="10">
        <v>1</v>
      </c>
      <c r="G423" s="10">
        <v>40</v>
      </c>
      <c r="H423" s="23">
        <v>0</v>
      </c>
      <c r="I423" s="17">
        <f t="shared" si="24"/>
        <v>-1.9870863568342321</v>
      </c>
      <c r="J423" s="17">
        <f t="shared" si="25"/>
        <v>0.13709428792696407</v>
      </c>
      <c r="K423" s="17">
        <f t="shared" si="26"/>
        <v>0.12056545299941712</v>
      </c>
      <c r="L423" s="17">
        <f t="shared" si="27"/>
        <v>-0.12847613826679452</v>
      </c>
      <c r="M423" s="18"/>
      <c r="N423" s="17"/>
      <c r="O423" s="17"/>
      <c r="P423" s="17"/>
      <c r="Q423" s="17"/>
    </row>
    <row r="424" spans="1:17">
      <c r="A424" s="10">
        <v>1</v>
      </c>
      <c r="B424" s="10">
        <v>685</v>
      </c>
      <c r="C424" s="10">
        <v>0</v>
      </c>
      <c r="D424" s="10">
        <v>1</v>
      </c>
      <c r="E424" s="10">
        <v>1</v>
      </c>
      <c r="F424" s="10">
        <v>0</v>
      </c>
      <c r="G424" s="10">
        <v>1</v>
      </c>
      <c r="H424" s="23">
        <v>0</v>
      </c>
      <c r="I424" s="17">
        <f t="shared" si="24"/>
        <v>-3.5552596104096112E-2</v>
      </c>
      <c r="J424" s="17">
        <f t="shared" si="25"/>
        <v>0.9650719738691157</v>
      </c>
      <c r="K424" s="17">
        <f t="shared" si="26"/>
        <v>0.49111278706445727</v>
      </c>
      <c r="L424" s="17">
        <f t="shared" si="27"/>
        <v>-0.67552887257365268</v>
      </c>
      <c r="M424" s="18"/>
      <c r="N424" s="17"/>
      <c r="O424" s="17"/>
      <c r="P424" s="17"/>
      <c r="Q424" s="17"/>
    </row>
    <row r="425" spans="1:17">
      <c r="A425" s="10">
        <v>1</v>
      </c>
      <c r="B425" s="10">
        <v>686</v>
      </c>
      <c r="C425" s="10">
        <v>0</v>
      </c>
      <c r="D425" s="10">
        <v>1</v>
      </c>
      <c r="E425" s="10">
        <v>1</v>
      </c>
      <c r="F425" s="10">
        <v>0</v>
      </c>
      <c r="G425" s="10">
        <v>1</v>
      </c>
      <c r="H425" s="23">
        <v>0</v>
      </c>
      <c r="I425" s="17">
        <f t="shared" si="24"/>
        <v>-3.5552596104096112E-2</v>
      </c>
      <c r="J425" s="17">
        <f t="shared" si="25"/>
        <v>0.9650719738691157</v>
      </c>
      <c r="K425" s="17">
        <f t="shared" si="26"/>
        <v>0.49111278706445727</v>
      </c>
      <c r="L425" s="17">
        <f t="shared" si="27"/>
        <v>-0.67552887257365268</v>
      </c>
      <c r="M425" s="18"/>
      <c r="N425" s="17"/>
      <c r="O425" s="17"/>
      <c r="P425" s="17"/>
      <c r="Q425" s="17"/>
    </row>
    <row r="426" spans="1:17">
      <c r="A426" s="10">
        <v>1</v>
      </c>
      <c r="B426" s="10">
        <v>687</v>
      </c>
      <c r="C426" s="10">
        <v>1</v>
      </c>
      <c r="D426" s="10">
        <v>0</v>
      </c>
      <c r="E426" s="10">
        <v>1</v>
      </c>
      <c r="F426" s="10">
        <v>1</v>
      </c>
      <c r="G426" s="10">
        <v>51</v>
      </c>
      <c r="H426" s="23">
        <v>0</v>
      </c>
      <c r="I426" s="17">
        <f t="shared" si="24"/>
        <v>-1.5389872896741945</v>
      </c>
      <c r="J426" s="17">
        <f t="shared" si="25"/>
        <v>0.21459831735189125</v>
      </c>
      <c r="K426" s="17">
        <f t="shared" si="26"/>
        <v>0.17668254128637839</v>
      </c>
      <c r="L426" s="17">
        <f t="shared" si="27"/>
        <v>-0.19441341912873272</v>
      </c>
      <c r="M426" s="18"/>
      <c r="N426" s="17"/>
      <c r="O426" s="17"/>
      <c r="P426" s="17"/>
      <c r="Q426" s="17"/>
    </row>
    <row r="427" spans="1:17">
      <c r="A427" s="10">
        <v>1</v>
      </c>
      <c r="B427" s="10">
        <v>688</v>
      </c>
      <c r="C427" s="10">
        <v>0</v>
      </c>
      <c r="D427" s="10">
        <v>1</v>
      </c>
      <c r="E427" s="10">
        <v>1</v>
      </c>
      <c r="F427" s="10">
        <v>0</v>
      </c>
      <c r="G427" s="10">
        <v>2</v>
      </c>
      <c r="H427" s="23">
        <v>1</v>
      </c>
      <c r="I427" s="17">
        <f t="shared" si="24"/>
        <v>-3.5552596104096112E-2</v>
      </c>
      <c r="J427" s="17">
        <f t="shared" si="25"/>
        <v>0.9650719738691157</v>
      </c>
      <c r="K427" s="17">
        <f t="shared" si="26"/>
        <v>0.49111278706445727</v>
      </c>
      <c r="L427" s="17">
        <f t="shared" si="27"/>
        <v>-0.71108146867774868</v>
      </c>
      <c r="M427" s="18"/>
      <c r="N427" s="17"/>
      <c r="O427" s="17"/>
      <c r="P427" s="17"/>
      <c r="Q427" s="17"/>
    </row>
    <row r="428" spans="1:17">
      <c r="A428" s="10">
        <v>1</v>
      </c>
      <c r="B428" s="10">
        <v>689</v>
      </c>
      <c r="C428" s="10">
        <v>2</v>
      </c>
      <c r="D428" s="10">
        <v>1</v>
      </c>
      <c r="E428" s="10">
        <v>0</v>
      </c>
      <c r="F428" s="10">
        <v>1</v>
      </c>
      <c r="G428" s="10">
        <v>52</v>
      </c>
      <c r="H428" s="23">
        <v>0</v>
      </c>
      <c r="I428" s="17">
        <f t="shared" si="24"/>
        <v>-0.81024342223848778</v>
      </c>
      <c r="J428" s="17">
        <f t="shared" si="25"/>
        <v>0.44474979105547829</v>
      </c>
      <c r="K428" s="17">
        <f t="shared" si="26"/>
        <v>0.30783862632059028</v>
      </c>
      <c r="L428" s="17">
        <f t="shared" si="27"/>
        <v>-0.36793615159243365</v>
      </c>
      <c r="M428" s="18"/>
      <c r="N428" s="17"/>
      <c r="O428" s="17"/>
      <c r="P428" s="17"/>
      <c r="Q428" s="17"/>
    </row>
    <row r="429" spans="1:17">
      <c r="A429" s="10">
        <v>1</v>
      </c>
      <c r="B429" s="10">
        <v>690</v>
      </c>
      <c r="C429" s="10">
        <v>1</v>
      </c>
      <c r="D429" s="10">
        <v>1</v>
      </c>
      <c r="E429" s="10">
        <v>1</v>
      </c>
      <c r="F429" s="10">
        <v>0</v>
      </c>
      <c r="G429" s="10">
        <v>51</v>
      </c>
      <c r="H429" s="23">
        <v>0</v>
      </c>
      <c r="I429" s="17">
        <f t="shared" si="24"/>
        <v>-0.38795935656409775</v>
      </c>
      <c r="J429" s="17">
        <f t="shared" si="25"/>
        <v>0.67843991683303129</v>
      </c>
      <c r="K429" s="17">
        <f t="shared" si="26"/>
        <v>0.40420864043387827</v>
      </c>
      <c r="L429" s="17">
        <f t="shared" si="27"/>
        <v>-0.51786474104691571</v>
      </c>
      <c r="M429" s="18"/>
      <c r="N429" s="17"/>
      <c r="O429" s="17"/>
      <c r="P429" s="17"/>
      <c r="Q429" s="17"/>
    </row>
    <row r="430" spans="1:17">
      <c r="A430" s="10">
        <v>1</v>
      </c>
      <c r="B430" s="10">
        <v>691</v>
      </c>
      <c r="C430" s="10">
        <v>0</v>
      </c>
      <c r="D430" s="10">
        <v>0</v>
      </c>
      <c r="E430" s="10">
        <v>1</v>
      </c>
      <c r="F430" s="10">
        <v>0</v>
      </c>
      <c r="G430" s="10">
        <v>1</v>
      </c>
      <c r="H430" s="23">
        <v>0</v>
      </c>
      <c r="I430" s="17">
        <f t="shared" si="24"/>
        <v>0.41254647105594144</v>
      </c>
      <c r="J430" s="17">
        <f t="shared" si="25"/>
        <v>1.5106597426299266</v>
      </c>
      <c r="K430" s="17">
        <f t="shared" si="26"/>
        <v>0.60169831737035939</v>
      </c>
      <c r="L430" s="17">
        <f t="shared" si="27"/>
        <v>-0.9205455642751148</v>
      </c>
      <c r="M430" s="18"/>
      <c r="N430" s="17"/>
      <c r="O430" s="17"/>
      <c r="P430" s="17"/>
      <c r="Q430" s="17"/>
    </row>
    <row r="431" spans="1:17">
      <c r="A431" s="10">
        <v>1</v>
      </c>
      <c r="B431" s="10">
        <v>692</v>
      </c>
      <c r="C431" s="10">
        <v>1</v>
      </c>
      <c r="D431" s="10">
        <v>1</v>
      </c>
      <c r="E431" s="10">
        <v>1</v>
      </c>
      <c r="F431" s="10">
        <v>1</v>
      </c>
      <c r="G431" s="10">
        <v>31</v>
      </c>
      <c r="H431" s="23">
        <v>0</v>
      </c>
      <c r="I431" s="17">
        <f t="shared" si="24"/>
        <v>-1.9870863568342321</v>
      </c>
      <c r="J431" s="17">
        <f t="shared" si="25"/>
        <v>0.13709428792696407</v>
      </c>
      <c r="K431" s="17">
        <f t="shared" si="26"/>
        <v>0.12056545299941712</v>
      </c>
      <c r="L431" s="17">
        <f t="shared" si="27"/>
        <v>-0.12847613826679452</v>
      </c>
      <c r="M431" s="18"/>
      <c r="N431" s="17"/>
      <c r="O431" s="17"/>
      <c r="P431" s="17"/>
      <c r="Q431" s="17"/>
    </row>
    <row r="432" spans="1:17">
      <c r="A432" s="10">
        <v>1</v>
      </c>
      <c r="B432" s="10">
        <v>695</v>
      </c>
      <c r="C432" s="10">
        <v>0</v>
      </c>
      <c r="D432" s="10">
        <v>0</v>
      </c>
      <c r="E432" s="10">
        <v>1</v>
      </c>
      <c r="F432" s="10">
        <v>1</v>
      </c>
      <c r="G432" s="10">
        <v>22</v>
      </c>
      <c r="H432" s="23">
        <v>0</v>
      </c>
      <c r="I432" s="17">
        <f t="shared" si="24"/>
        <v>-1.1865805292141929</v>
      </c>
      <c r="J432" s="17">
        <f t="shared" si="25"/>
        <v>0.3052633204168469</v>
      </c>
      <c r="K432" s="17">
        <f t="shared" si="26"/>
        <v>0.23387106313487646</v>
      </c>
      <c r="L432" s="17">
        <f t="shared" si="27"/>
        <v>-0.26640479851739518</v>
      </c>
      <c r="M432" s="18"/>
      <c r="N432" s="17"/>
      <c r="O432" s="17"/>
      <c r="P432" s="17"/>
      <c r="Q432" s="17"/>
    </row>
    <row r="433" spans="1:17">
      <c r="A433" s="10">
        <v>1</v>
      </c>
      <c r="B433" s="10">
        <v>696</v>
      </c>
      <c r="C433" s="10">
        <v>0</v>
      </c>
      <c r="D433" s="10">
        <v>0</v>
      </c>
      <c r="E433" s="10">
        <v>1</v>
      </c>
      <c r="F433" s="10">
        <v>0</v>
      </c>
      <c r="G433" s="10">
        <v>1</v>
      </c>
      <c r="H433" s="23">
        <v>0</v>
      </c>
      <c r="I433" s="17">
        <f t="shared" si="24"/>
        <v>0.41254647105594144</v>
      </c>
      <c r="J433" s="17">
        <f t="shared" si="25"/>
        <v>1.5106597426299266</v>
      </c>
      <c r="K433" s="17">
        <f t="shared" si="26"/>
        <v>0.60169831737035939</v>
      </c>
      <c r="L433" s="17">
        <f t="shared" si="27"/>
        <v>-0.9205455642751148</v>
      </c>
      <c r="M433" s="18"/>
      <c r="N433" s="17"/>
      <c r="O433" s="17"/>
      <c r="P433" s="17"/>
      <c r="Q433" s="17"/>
    </row>
    <row r="434" spans="1:17">
      <c r="A434" s="10">
        <v>1</v>
      </c>
      <c r="B434" s="10">
        <v>697</v>
      </c>
      <c r="C434" s="10">
        <v>1</v>
      </c>
      <c r="D434" s="10">
        <v>1</v>
      </c>
      <c r="E434" s="10">
        <v>1</v>
      </c>
      <c r="F434" s="10">
        <v>2</v>
      </c>
      <c r="G434" s="10">
        <v>72</v>
      </c>
      <c r="H434" s="23">
        <v>0</v>
      </c>
      <c r="I434" s="17">
        <f t="shared" si="24"/>
        <v>-3.5862133571043664</v>
      </c>
      <c r="J434" s="17">
        <f t="shared" si="25"/>
        <v>2.7703033556657403E-2</v>
      </c>
      <c r="K434" s="17">
        <f t="shared" si="26"/>
        <v>2.695626329016779E-2</v>
      </c>
      <c r="L434" s="17">
        <f t="shared" si="27"/>
        <v>-2.7326247436552282E-2</v>
      </c>
      <c r="M434" s="18"/>
      <c r="N434" s="17"/>
      <c r="O434" s="17"/>
      <c r="P434" s="17"/>
      <c r="Q434" s="17"/>
    </row>
    <row r="435" spans="1:17">
      <c r="A435" s="10">
        <v>1</v>
      </c>
      <c r="B435" s="10">
        <v>700</v>
      </c>
      <c r="C435" s="10">
        <v>1</v>
      </c>
      <c r="D435" s="10">
        <v>1</v>
      </c>
      <c r="E435" s="10">
        <v>1</v>
      </c>
      <c r="F435" s="10">
        <v>2</v>
      </c>
      <c r="G435" s="10">
        <v>72</v>
      </c>
      <c r="H435" s="23">
        <v>0</v>
      </c>
      <c r="I435" s="17">
        <f t="shared" si="24"/>
        <v>-3.5862133571043664</v>
      </c>
      <c r="J435" s="17">
        <f t="shared" si="25"/>
        <v>2.7703033556657403E-2</v>
      </c>
      <c r="K435" s="17">
        <f t="shared" si="26"/>
        <v>2.695626329016779E-2</v>
      </c>
      <c r="L435" s="17">
        <f t="shared" si="27"/>
        <v>-2.7326247436552282E-2</v>
      </c>
      <c r="M435" s="18"/>
      <c r="N435" s="17"/>
      <c r="O435" s="17"/>
      <c r="P435" s="17"/>
      <c r="Q435" s="17"/>
    </row>
    <row r="436" spans="1:17">
      <c r="A436" s="10">
        <v>1</v>
      </c>
      <c r="B436" s="10">
        <v>702</v>
      </c>
      <c r="C436" s="10">
        <v>1</v>
      </c>
      <c r="D436" s="10">
        <v>1</v>
      </c>
      <c r="E436" s="10">
        <v>1</v>
      </c>
      <c r="F436" s="10">
        <v>0</v>
      </c>
      <c r="G436" s="10">
        <v>35</v>
      </c>
      <c r="H436" s="23">
        <v>0</v>
      </c>
      <c r="I436" s="17">
        <f t="shared" si="24"/>
        <v>-0.38795935656409775</v>
      </c>
      <c r="J436" s="17">
        <f t="shared" si="25"/>
        <v>0.67843991683303129</v>
      </c>
      <c r="K436" s="17">
        <f t="shared" si="26"/>
        <v>0.40420864043387827</v>
      </c>
      <c r="L436" s="17">
        <f t="shared" si="27"/>
        <v>-0.51786474104691571</v>
      </c>
      <c r="M436" s="18"/>
      <c r="N436" s="17"/>
      <c r="O436" s="17"/>
      <c r="P436" s="17"/>
      <c r="Q436" s="17"/>
    </row>
    <row r="437" spans="1:17">
      <c r="A437" s="10">
        <v>1</v>
      </c>
      <c r="B437" s="10">
        <v>708</v>
      </c>
      <c r="C437" s="10">
        <v>1</v>
      </c>
      <c r="D437" s="10">
        <v>1</v>
      </c>
      <c r="E437" s="10">
        <v>1</v>
      </c>
      <c r="F437" s="10">
        <v>1</v>
      </c>
      <c r="G437" s="10">
        <v>27</v>
      </c>
      <c r="H437" s="23">
        <v>0</v>
      </c>
      <c r="I437" s="17">
        <f t="shared" si="24"/>
        <v>-1.9870863568342321</v>
      </c>
      <c r="J437" s="17">
        <f t="shared" si="25"/>
        <v>0.13709428792696407</v>
      </c>
      <c r="K437" s="17">
        <f t="shared" si="26"/>
        <v>0.12056545299941712</v>
      </c>
      <c r="L437" s="17">
        <f t="shared" si="27"/>
        <v>-0.12847613826679452</v>
      </c>
      <c r="M437" s="18"/>
      <c r="N437" s="17"/>
      <c r="O437" s="17"/>
      <c r="P437" s="17"/>
      <c r="Q437" s="17"/>
    </row>
    <row r="438" spans="1:17">
      <c r="A438" s="10">
        <v>1</v>
      </c>
      <c r="B438" s="10">
        <v>711</v>
      </c>
      <c r="C438" s="10">
        <v>0</v>
      </c>
      <c r="D438" s="10">
        <v>0</v>
      </c>
      <c r="E438" s="10">
        <v>1</v>
      </c>
      <c r="F438" s="10">
        <v>0</v>
      </c>
      <c r="G438" s="10">
        <v>1</v>
      </c>
      <c r="H438" s="23">
        <v>1</v>
      </c>
      <c r="I438" s="17">
        <f t="shared" si="24"/>
        <v>0.41254647105594144</v>
      </c>
      <c r="J438" s="17">
        <f t="shared" si="25"/>
        <v>1.5106597426299266</v>
      </c>
      <c r="K438" s="17">
        <f t="shared" si="26"/>
        <v>0.60169831737035939</v>
      </c>
      <c r="L438" s="17">
        <f t="shared" si="27"/>
        <v>-0.50799909321917369</v>
      </c>
      <c r="M438" s="18"/>
      <c r="N438" s="17"/>
      <c r="O438" s="17"/>
      <c r="P438" s="17"/>
      <c r="Q438" s="17"/>
    </row>
    <row r="439" spans="1:17">
      <c r="A439" s="10">
        <v>1</v>
      </c>
      <c r="B439" s="10">
        <v>712</v>
      </c>
      <c r="C439" s="10">
        <v>0</v>
      </c>
      <c r="D439" s="10">
        <v>1</v>
      </c>
      <c r="E439" s="10">
        <v>1</v>
      </c>
      <c r="F439" s="10">
        <v>0</v>
      </c>
      <c r="G439" s="10">
        <v>20</v>
      </c>
      <c r="H439" s="23">
        <v>0</v>
      </c>
      <c r="I439" s="17">
        <f t="shared" si="24"/>
        <v>-3.5552596104096112E-2</v>
      </c>
      <c r="J439" s="17">
        <f t="shared" si="25"/>
        <v>0.9650719738691157</v>
      </c>
      <c r="K439" s="17">
        <f t="shared" si="26"/>
        <v>0.49111278706445727</v>
      </c>
      <c r="L439" s="17">
        <f t="shared" si="27"/>
        <v>-0.67552887257365268</v>
      </c>
      <c r="M439" s="18"/>
      <c r="N439" s="17"/>
      <c r="O439" s="17"/>
      <c r="P439" s="17"/>
      <c r="Q439" s="17"/>
    </row>
    <row r="440" spans="1:17">
      <c r="A440" s="10">
        <v>1</v>
      </c>
      <c r="B440" s="10">
        <v>713</v>
      </c>
      <c r="C440" s="10">
        <v>1</v>
      </c>
      <c r="D440" s="10">
        <v>0</v>
      </c>
      <c r="E440" s="10">
        <v>1</v>
      </c>
      <c r="F440" s="10">
        <v>2</v>
      </c>
      <c r="G440" s="10">
        <v>58</v>
      </c>
      <c r="H440" s="23">
        <v>0</v>
      </c>
      <c r="I440" s="17">
        <f t="shared" si="24"/>
        <v>-3.1381142899443288</v>
      </c>
      <c r="J440" s="17">
        <f t="shared" si="25"/>
        <v>4.3364493712304227E-2</v>
      </c>
      <c r="K440" s="17">
        <f t="shared" si="26"/>
        <v>4.1562171200605839E-2</v>
      </c>
      <c r="L440" s="17">
        <f t="shared" si="27"/>
        <v>-4.2450581615894066E-2</v>
      </c>
      <c r="M440" s="18"/>
      <c r="N440" s="17"/>
      <c r="O440" s="17"/>
      <c r="P440" s="17"/>
      <c r="Q440" s="17"/>
    </row>
    <row r="441" spans="1:17">
      <c r="A441" s="10">
        <v>1</v>
      </c>
      <c r="B441" s="10">
        <v>714</v>
      </c>
      <c r="C441" s="10">
        <v>1</v>
      </c>
      <c r="D441" s="10">
        <v>1</v>
      </c>
      <c r="E441" s="10">
        <v>1</v>
      </c>
      <c r="F441" s="10">
        <v>0</v>
      </c>
      <c r="G441" s="10">
        <v>14</v>
      </c>
      <c r="H441" s="23">
        <v>0</v>
      </c>
      <c r="I441" s="17">
        <f t="shared" si="24"/>
        <v>-0.38795935656409775</v>
      </c>
      <c r="J441" s="17">
        <f t="shared" si="25"/>
        <v>0.67843991683303129</v>
      </c>
      <c r="K441" s="17">
        <f t="shared" si="26"/>
        <v>0.40420864043387827</v>
      </c>
      <c r="L441" s="17">
        <f t="shared" si="27"/>
        <v>-0.51786474104691571</v>
      </c>
      <c r="M441" s="18"/>
      <c r="N441" s="17"/>
      <c r="O441" s="17"/>
      <c r="P441" s="17"/>
      <c r="Q441" s="17"/>
    </row>
    <row r="442" spans="1:17">
      <c r="A442" s="10">
        <v>1</v>
      </c>
      <c r="B442" s="10">
        <v>716</v>
      </c>
      <c r="C442" s="10">
        <v>1</v>
      </c>
      <c r="D442" s="10">
        <v>1</v>
      </c>
      <c r="E442" s="10">
        <v>1</v>
      </c>
      <c r="F442" s="10">
        <v>0</v>
      </c>
      <c r="G442" s="10">
        <v>46</v>
      </c>
      <c r="H442" s="23">
        <v>0</v>
      </c>
      <c r="I442" s="17">
        <f t="shared" si="24"/>
        <v>-0.38795935656409775</v>
      </c>
      <c r="J442" s="17">
        <f t="shared" si="25"/>
        <v>0.67843991683303129</v>
      </c>
      <c r="K442" s="17">
        <f t="shared" si="26"/>
        <v>0.40420864043387827</v>
      </c>
      <c r="L442" s="17">
        <f t="shared" si="27"/>
        <v>-0.51786474104691571</v>
      </c>
      <c r="M442" s="18"/>
      <c r="N442" s="17"/>
      <c r="O442" s="17"/>
      <c r="P442" s="17"/>
      <c r="Q442" s="17"/>
    </row>
    <row r="443" spans="1:17">
      <c r="A443" s="10">
        <v>1</v>
      </c>
      <c r="B443" s="10">
        <v>718</v>
      </c>
      <c r="C443" s="10">
        <v>1</v>
      </c>
      <c r="D443" s="10">
        <v>1</v>
      </c>
      <c r="E443" s="10">
        <v>1</v>
      </c>
      <c r="F443" s="10">
        <v>0</v>
      </c>
      <c r="G443" s="10">
        <v>32</v>
      </c>
      <c r="H443" s="23">
        <v>0</v>
      </c>
      <c r="I443" s="17">
        <f t="shared" si="24"/>
        <v>-0.38795935656409775</v>
      </c>
      <c r="J443" s="17">
        <f t="shared" si="25"/>
        <v>0.67843991683303129</v>
      </c>
      <c r="K443" s="17">
        <f t="shared" si="26"/>
        <v>0.40420864043387827</v>
      </c>
      <c r="L443" s="17">
        <f t="shared" si="27"/>
        <v>-0.51786474104691571</v>
      </c>
      <c r="M443" s="18"/>
      <c r="N443" s="17"/>
      <c r="O443" s="17"/>
      <c r="P443" s="17"/>
      <c r="Q443" s="17"/>
    </row>
    <row r="444" spans="1:17">
      <c r="A444" s="10">
        <v>1</v>
      </c>
      <c r="B444" s="10">
        <v>719</v>
      </c>
      <c r="C444" s="10">
        <v>2</v>
      </c>
      <c r="D444" s="10">
        <v>1</v>
      </c>
      <c r="E444" s="10">
        <v>0</v>
      </c>
      <c r="F444" s="10">
        <v>0</v>
      </c>
      <c r="G444" s="10">
        <v>26</v>
      </c>
      <c r="H444" s="23">
        <v>0</v>
      </c>
      <c r="I444" s="17">
        <f t="shared" si="24"/>
        <v>0.78888357803164655</v>
      </c>
      <c r="J444" s="17">
        <f t="shared" si="25"/>
        <v>2.2009378787242713</v>
      </c>
      <c r="K444" s="17">
        <f t="shared" si="26"/>
        <v>0.68759156288326706</v>
      </c>
      <c r="L444" s="17">
        <f t="shared" si="27"/>
        <v>-1.1634438539653813</v>
      </c>
      <c r="M444" s="18"/>
      <c r="N444" s="17"/>
      <c r="O444" s="17"/>
      <c r="P444" s="17"/>
      <c r="Q444" s="17"/>
    </row>
    <row r="445" spans="1:17">
      <c r="A445" s="10">
        <v>1</v>
      </c>
      <c r="B445" s="10">
        <v>720</v>
      </c>
      <c r="C445" s="10">
        <v>1</v>
      </c>
      <c r="D445" s="10">
        <v>1</v>
      </c>
      <c r="E445" s="10">
        <v>1</v>
      </c>
      <c r="F445" s="10">
        <v>0</v>
      </c>
      <c r="G445" s="10">
        <v>68</v>
      </c>
      <c r="H445" s="23">
        <v>0</v>
      </c>
      <c r="I445" s="17">
        <f t="shared" si="24"/>
        <v>-0.38795935656409775</v>
      </c>
      <c r="J445" s="17">
        <f t="shared" si="25"/>
        <v>0.67843991683303129</v>
      </c>
      <c r="K445" s="17">
        <f t="shared" si="26"/>
        <v>0.40420864043387827</v>
      </c>
      <c r="L445" s="17">
        <f t="shared" si="27"/>
        <v>-0.51786474104691571</v>
      </c>
      <c r="M445" s="18"/>
      <c r="N445" s="17"/>
      <c r="O445" s="17"/>
      <c r="P445" s="17"/>
      <c r="Q445" s="17"/>
    </row>
    <row r="446" spans="1:17">
      <c r="A446" s="10">
        <v>1</v>
      </c>
      <c r="B446" s="10">
        <v>723</v>
      </c>
      <c r="C446" s="10">
        <v>1</v>
      </c>
      <c r="D446" s="10">
        <v>1</v>
      </c>
      <c r="E446" s="10">
        <v>1</v>
      </c>
      <c r="F446" s="10">
        <v>0</v>
      </c>
      <c r="G446" s="10">
        <v>4</v>
      </c>
      <c r="H446" s="23">
        <v>1</v>
      </c>
      <c r="I446" s="17">
        <f t="shared" si="24"/>
        <v>-0.38795935656409775</v>
      </c>
      <c r="J446" s="17">
        <f t="shared" si="25"/>
        <v>0.67843991683303129</v>
      </c>
      <c r="K446" s="17">
        <f t="shared" si="26"/>
        <v>0.40420864043387827</v>
      </c>
      <c r="L446" s="17">
        <f t="shared" si="27"/>
        <v>-0.90582409761101346</v>
      </c>
      <c r="M446" s="18"/>
      <c r="N446" s="17"/>
      <c r="O446" s="17"/>
      <c r="P446" s="17"/>
      <c r="Q446" s="17"/>
    </row>
    <row r="447" spans="1:17">
      <c r="A447" s="10">
        <v>1</v>
      </c>
      <c r="B447" s="10">
        <v>724</v>
      </c>
      <c r="C447" s="10">
        <v>0</v>
      </c>
      <c r="D447" s="10">
        <v>1</v>
      </c>
      <c r="E447" s="10">
        <v>1</v>
      </c>
      <c r="F447" s="10">
        <v>0</v>
      </c>
      <c r="G447" s="10">
        <v>3</v>
      </c>
      <c r="H447" s="23">
        <v>1</v>
      </c>
      <c r="I447" s="17">
        <f t="shared" si="24"/>
        <v>-3.5552596104096112E-2</v>
      </c>
      <c r="J447" s="17">
        <f t="shared" si="25"/>
        <v>0.9650719738691157</v>
      </c>
      <c r="K447" s="17">
        <f t="shared" si="26"/>
        <v>0.49111278706445727</v>
      </c>
      <c r="L447" s="17">
        <f t="shared" si="27"/>
        <v>-0.71108146867774868</v>
      </c>
      <c r="M447" s="18"/>
      <c r="N447" s="17"/>
      <c r="O447" s="17"/>
      <c r="P447" s="17"/>
      <c r="Q447" s="17"/>
    </row>
    <row r="448" spans="1:17">
      <c r="A448" s="10">
        <v>1</v>
      </c>
      <c r="B448" s="10">
        <v>729</v>
      </c>
      <c r="C448" s="10">
        <v>1</v>
      </c>
      <c r="D448" s="10">
        <v>1</v>
      </c>
      <c r="E448" s="10">
        <v>1</v>
      </c>
      <c r="F448" s="10">
        <v>0</v>
      </c>
      <c r="G448" s="10">
        <v>30</v>
      </c>
      <c r="H448" s="23">
        <v>1</v>
      </c>
      <c r="I448" s="17">
        <f t="shared" si="24"/>
        <v>-0.38795935656409775</v>
      </c>
      <c r="J448" s="17">
        <f t="shared" si="25"/>
        <v>0.67843991683303129</v>
      </c>
      <c r="K448" s="17">
        <f t="shared" si="26"/>
        <v>0.40420864043387827</v>
      </c>
      <c r="L448" s="17">
        <f t="shared" si="27"/>
        <v>-0.90582409761101346</v>
      </c>
      <c r="M448" s="18"/>
      <c r="N448" s="17"/>
      <c r="O448" s="17"/>
      <c r="P448" s="17"/>
      <c r="Q448" s="17"/>
    </row>
    <row r="449" spans="1:17">
      <c r="A449" s="10">
        <v>1</v>
      </c>
      <c r="B449" s="10">
        <v>731</v>
      </c>
      <c r="C449" s="10">
        <v>1</v>
      </c>
      <c r="D449" s="10">
        <v>1</v>
      </c>
      <c r="E449" s="10">
        <v>1</v>
      </c>
      <c r="F449" s="10">
        <v>0</v>
      </c>
      <c r="G449" s="10">
        <v>45</v>
      </c>
      <c r="H449" s="23">
        <v>1</v>
      </c>
      <c r="I449" s="17">
        <f t="shared" si="24"/>
        <v>-0.38795935656409775</v>
      </c>
      <c r="J449" s="17">
        <f t="shared" si="25"/>
        <v>0.67843991683303129</v>
      </c>
      <c r="K449" s="17">
        <f t="shared" si="26"/>
        <v>0.40420864043387827</v>
      </c>
      <c r="L449" s="17">
        <f t="shared" si="27"/>
        <v>-0.90582409761101346</v>
      </c>
      <c r="M449" s="18"/>
      <c r="N449" s="17"/>
      <c r="O449" s="17"/>
      <c r="P449" s="17"/>
      <c r="Q449" s="17"/>
    </row>
    <row r="450" spans="1:17">
      <c r="A450" s="10">
        <v>1</v>
      </c>
      <c r="B450" s="10">
        <v>732</v>
      </c>
      <c r="C450" s="10">
        <v>0</v>
      </c>
      <c r="D450" s="10">
        <v>0</v>
      </c>
      <c r="E450" s="10">
        <v>1</v>
      </c>
      <c r="F450" s="10">
        <v>0</v>
      </c>
      <c r="G450" s="10">
        <v>5</v>
      </c>
      <c r="H450" s="23">
        <v>0</v>
      </c>
      <c r="I450" s="17">
        <f t="shared" si="24"/>
        <v>0.41254647105594144</v>
      </c>
      <c r="J450" s="17">
        <f t="shared" si="25"/>
        <v>1.5106597426299266</v>
      </c>
      <c r="K450" s="17">
        <f t="shared" si="26"/>
        <v>0.60169831737035939</v>
      </c>
      <c r="L450" s="17">
        <f t="shared" si="27"/>
        <v>-0.9205455642751148</v>
      </c>
      <c r="M450" s="18"/>
      <c r="N450" s="17"/>
      <c r="O450" s="17"/>
      <c r="P450" s="17"/>
      <c r="Q450" s="17"/>
    </row>
    <row r="451" spans="1:17">
      <c r="A451" s="10">
        <v>1</v>
      </c>
      <c r="B451" s="10">
        <v>733</v>
      </c>
      <c r="C451" s="10">
        <v>0</v>
      </c>
      <c r="D451" s="10">
        <v>1</v>
      </c>
      <c r="E451" s="10">
        <v>1</v>
      </c>
      <c r="F451" s="10">
        <v>0</v>
      </c>
      <c r="G451" s="10">
        <v>25</v>
      </c>
      <c r="H451" s="23">
        <v>0</v>
      </c>
      <c r="I451" s="17">
        <f t="shared" si="24"/>
        <v>-3.5552596104096112E-2</v>
      </c>
      <c r="J451" s="17">
        <f t="shared" si="25"/>
        <v>0.9650719738691157</v>
      </c>
      <c r="K451" s="17">
        <f t="shared" si="26"/>
        <v>0.49111278706445727</v>
      </c>
      <c r="L451" s="17">
        <f t="shared" si="27"/>
        <v>-0.67552887257365268</v>
      </c>
      <c r="M451" s="18"/>
      <c r="N451" s="17"/>
      <c r="O451" s="17"/>
      <c r="P451" s="17"/>
      <c r="Q451" s="17"/>
    </row>
    <row r="452" spans="1:17">
      <c r="A452" s="10">
        <v>1</v>
      </c>
      <c r="B452" s="10">
        <v>736</v>
      </c>
      <c r="C452" s="10">
        <v>2</v>
      </c>
      <c r="D452" s="10">
        <v>1</v>
      </c>
      <c r="E452" s="10">
        <v>0</v>
      </c>
      <c r="F452" s="10">
        <v>0</v>
      </c>
      <c r="G452" s="10">
        <v>32</v>
      </c>
      <c r="H452" s="23">
        <v>0</v>
      </c>
      <c r="I452" s="17">
        <f t="shared" si="24"/>
        <v>0.78888357803164655</v>
      </c>
      <c r="J452" s="17">
        <f t="shared" si="25"/>
        <v>2.2009378787242713</v>
      </c>
      <c r="K452" s="17">
        <f t="shared" si="26"/>
        <v>0.68759156288326706</v>
      </c>
      <c r="L452" s="17">
        <f t="shared" si="27"/>
        <v>-1.1634438539653813</v>
      </c>
      <c r="M452" s="18"/>
      <c r="N452" s="17"/>
      <c r="O452" s="17"/>
      <c r="P452" s="17"/>
      <c r="Q452" s="17"/>
    </row>
    <row r="453" spans="1:17">
      <c r="A453" s="10">
        <v>1</v>
      </c>
      <c r="B453" s="10">
        <v>739</v>
      </c>
      <c r="C453" s="10">
        <v>1</v>
      </c>
      <c r="D453" s="10">
        <v>1</v>
      </c>
      <c r="E453" s="10">
        <v>1</v>
      </c>
      <c r="F453" s="10">
        <v>0</v>
      </c>
      <c r="G453" s="10">
        <v>42</v>
      </c>
      <c r="H453" s="23">
        <v>0</v>
      </c>
      <c r="I453" s="17">
        <f t="shared" si="24"/>
        <v>-0.38795935656409775</v>
      </c>
      <c r="J453" s="17">
        <f t="shared" si="25"/>
        <v>0.67843991683303129</v>
      </c>
      <c r="K453" s="17">
        <f t="shared" si="26"/>
        <v>0.40420864043387827</v>
      </c>
      <c r="L453" s="17">
        <f t="shared" si="27"/>
        <v>-0.51786474104691571</v>
      </c>
      <c r="M453" s="18"/>
      <c r="N453" s="17"/>
      <c r="O453" s="17"/>
      <c r="P453" s="17"/>
      <c r="Q453" s="17"/>
    </row>
    <row r="454" spans="1:17">
      <c r="A454" s="10">
        <v>1</v>
      </c>
      <c r="B454" s="10">
        <v>740</v>
      </c>
      <c r="C454" s="10">
        <v>1</v>
      </c>
      <c r="D454" s="10">
        <v>1</v>
      </c>
      <c r="E454" s="10">
        <v>1</v>
      </c>
      <c r="F454" s="10">
        <v>2</v>
      </c>
      <c r="G454" s="10">
        <v>72</v>
      </c>
      <c r="H454" s="23">
        <v>0</v>
      </c>
      <c r="I454" s="17">
        <f t="shared" ref="I454:I517" si="28">H$2+(C$2*C454)+(D$2*D454)+(E$2*E454)+(F$2*F454)</f>
        <v>-3.5862133571043664</v>
      </c>
      <c r="J454" s="17">
        <f t="shared" ref="J454:J517" si="29">EXP(I454)</f>
        <v>2.7703033556657403E-2</v>
      </c>
      <c r="K454" s="17">
        <f t="shared" ref="K454:K517" si="30">J454/(1+J454)</f>
        <v>2.695626329016779E-2</v>
      </c>
      <c r="L454" s="17">
        <f t="shared" ref="L454:L517" si="31">H454*LN(K454)+(1-H454)*LN(1-K454)</f>
        <v>-2.7326247436552282E-2</v>
      </c>
      <c r="M454" s="18"/>
      <c r="N454" s="17"/>
      <c r="O454" s="17"/>
      <c r="P454" s="17"/>
      <c r="Q454" s="17"/>
    </row>
    <row r="455" spans="1:17">
      <c r="A455" s="10">
        <v>1</v>
      </c>
      <c r="B455" s="10">
        <v>745</v>
      </c>
      <c r="C455" s="10">
        <v>0</v>
      </c>
      <c r="D455" s="10">
        <v>1</v>
      </c>
      <c r="E455" s="10">
        <v>1</v>
      </c>
      <c r="F455" s="10">
        <v>0</v>
      </c>
      <c r="G455" s="10">
        <v>5</v>
      </c>
      <c r="H455" s="23">
        <v>0</v>
      </c>
      <c r="I455" s="17">
        <f t="shared" si="28"/>
        <v>-3.5552596104096112E-2</v>
      </c>
      <c r="J455" s="17">
        <f t="shared" si="29"/>
        <v>0.9650719738691157</v>
      </c>
      <c r="K455" s="17">
        <f t="shared" si="30"/>
        <v>0.49111278706445727</v>
      </c>
      <c r="L455" s="17">
        <f t="shared" si="31"/>
        <v>-0.67552887257365268</v>
      </c>
      <c r="M455" s="18"/>
      <c r="N455" s="17"/>
      <c r="O455" s="17"/>
      <c r="P455" s="17"/>
      <c r="Q455" s="17"/>
    </row>
    <row r="456" spans="1:17">
      <c r="A456" s="10">
        <v>1</v>
      </c>
      <c r="B456" s="10">
        <v>746</v>
      </c>
      <c r="C456" s="10">
        <v>1</v>
      </c>
      <c r="D456" s="10">
        <v>1</v>
      </c>
      <c r="E456" s="10">
        <v>1</v>
      </c>
      <c r="F456" s="10">
        <v>2</v>
      </c>
      <c r="G456" s="10">
        <v>72</v>
      </c>
      <c r="H456" s="23">
        <v>0</v>
      </c>
      <c r="I456" s="17">
        <f t="shared" si="28"/>
        <v>-3.5862133571043664</v>
      </c>
      <c r="J456" s="17">
        <f t="shared" si="29"/>
        <v>2.7703033556657403E-2</v>
      </c>
      <c r="K456" s="17">
        <f t="shared" si="30"/>
        <v>2.695626329016779E-2</v>
      </c>
      <c r="L456" s="17">
        <f t="shared" si="31"/>
        <v>-2.7326247436552282E-2</v>
      </c>
      <c r="M456" s="18"/>
      <c r="N456" s="17"/>
      <c r="O456" s="17"/>
      <c r="P456" s="17"/>
      <c r="Q456" s="17"/>
    </row>
    <row r="457" spans="1:17">
      <c r="A457" s="10">
        <v>1</v>
      </c>
      <c r="B457" s="10">
        <v>747</v>
      </c>
      <c r="C457" s="10">
        <v>1</v>
      </c>
      <c r="D457" s="10">
        <v>1</v>
      </c>
      <c r="E457" s="10">
        <v>1</v>
      </c>
      <c r="F457" s="10">
        <v>2</v>
      </c>
      <c r="G457" s="10">
        <v>72</v>
      </c>
      <c r="H457" s="23">
        <v>0</v>
      </c>
      <c r="I457" s="17">
        <f t="shared" si="28"/>
        <v>-3.5862133571043664</v>
      </c>
      <c r="J457" s="17">
        <f t="shared" si="29"/>
        <v>2.7703033556657403E-2</v>
      </c>
      <c r="K457" s="17">
        <f t="shared" si="30"/>
        <v>2.695626329016779E-2</v>
      </c>
      <c r="L457" s="17">
        <f t="shared" si="31"/>
        <v>-2.7326247436552282E-2</v>
      </c>
      <c r="M457" s="18"/>
      <c r="N457" s="17"/>
      <c r="O457" s="17"/>
      <c r="P457" s="17"/>
      <c r="Q457" s="17"/>
    </row>
    <row r="458" spans="1:17">
      <c r="A458" s="10">
        <v>1</v>
      </c>
      <c r="B458" s="10">
        <v>748</v>
      </c>
      <c r="C458" s="10">
        <v>0</v>
      </c>
      <c r="D458" s="10">
        <v>1</v>
      </c>
      <c r="E458" s="10">
        <v>1</v>
      </c>
      <c r="F458" s="10">
        <v>0</v>
      </c>
      <c r="G458" s="10">
        <v>3</v>
      </c>
      <c r="H458" s="23">
        <v>0</v>
      </c>
      <c r="I458" s="17">
        <f t="shared" si="28"/>
        <v>-3.5552596104096112E-2</v>
      </c>
      <c r="J458" s="17">
        <f t="shared" si="29"/>
        <v>0.9650719738691157</v>
      </c>
      <c r="K458" s="17">
        <f t="shared" si="30"/>
        <v>0.49111278706445727</v>
      </c>
      <c r="L458" s="17">
        <f t="shared" si="31"/>
        <v>-0.67552887257365268</v>
      </c>
      <c r="M458" s="18"/>
      <c r="N458" s="17"/>
      <c r="O458" s="17"/>
      <c r="P458" s="17"/>
      <c r="Q458" s="17"/>
    </row>
    <row r="459" spans="1:17">
      <c r="A459" s="10">
        <v>1</v>
      </c>
      <c r="B459" s="10">
        <v>749</v>
      </c>
      <c r="C459" s="10">
        <v>0</v>
      </c>
      <c r="D459" s="10">
        <v>0</v>
      </c>
      <c r="E459" s="10">
        <v>1</v>
      </c>
      <c r="F459" s="10">
        <v>2</v>
      </c>
      <c r="G459" s="10">
        <v>48</v>
      </c>
      <c r="H459" s="23">
        <v>0</v>
      </c>
      <c r="I459" s="17">
        <f t="shared" si="28"/>
        <v>-2.785707529484327</v>
      </c>
      <c r="J459" s="17">
        <f t="shared" si="29"/>
        <v>6.1685429327513815E-2</v>
      </c>
      <c r="K459" s="17">
        <f t="shared" si="30"/>
        <v>5.8101418389613031E-2</v>
      </c>
      <c r="L459" s="17">
        <f t="shared" si="31"/>
        <v>-5.9857673035817023E-2</v>
      </c>
      <c r="M459" s="18"/>
      <c r="N459" s="17"/>
      <c r="O459" s="17"/>
      <c r="P459" s="17"/>
      <c r="Q459" s="17"/>
    </row>
    <row r="460" spans="1:17">
      <c r="A460" s="10">
        <v>1</v>
      </c>
      <c r="B460" s="10">
        <v>750</v>
      </c>
      <c r="C460" s="10">
        <v>0</v>
      </c>
      <c r="D460" s="10">
        <v>1</v>
      </c>
      <c r="E460" s="10">
        <v>1</v>
      </c>
      <c r="F460" s="10">
        <v>1</v>
      </c>
      <c r="G460" s="10">
        <v>63</v>
      </c>
      <c r="H460" s="23">
        <v>0</v>
      </c>
      <c r="I460" s="17">
        <f t="shared" si="28"/>
        <v>-1.6346795963742304</v>
      </c>
      <c r="J460" s="17">
        <f t="shared" si="29"/>
        <v>0.19501484475362532</v>
      </c>
      <c r="K460" s="17">
        <f t="shared" si="30"/>
        <v>0.16319031149260016</v>
      </c>
      <c r="L460" s="17">
        <f t="shared" si="31"/>
        <v>-0.17815860769428771</v>
      </c>
      <c r="M460" s="18"/>
      <c r="N460" s="17"/>
      <c r="O460" s="17"/>
      <c r="P460" s="17"/>
      <c r="Q460" s="17"/>
    </row>
    <row r="461" spans="1:17">
      <c r="A461" s="10">
        <v>1</v>
      </c>
      <c r="B461" s="10">
        <v>752</v>
      </c>
      <c r="C461" s="10">
        <v>0</v>
      </c>
      <c r="D461" s="10">
        <v>1</v>
      </c>
      <c r="E461" s="10">
        <v>1</v>
      </c>
      <c r="F461" s="10">
        <v>2</v>
      </c>
      <c r="G461" s="10">
        <v>70</v>
      </c>
      <c r="H461" s="23">
        <v>0</v>
      </c>
      <c r="I461" s="17">
        <f t="shared" si="28"/>
        <v>-3.2338065966443645</v>
      </c>
      <c r="J461" s="17">
        <f t="shared" si="29"/>
        <v>3.9407205580542934E-2</v>
      </c>
      <c r="K461" s="17">
        <f t="shared" si="30"/>
        <v>3.7913154121856141E-2</v>
      </c>
      <c r="L461" s="17">
        <f t="shared" si="31"/>
        <v>-3.8650556010490861E-2</v>
      </c>
      <c r="M461" s="18"/>
      <c r="N461" s="17"/>
      <c r="O461" s="17"/>
      <c r="P461" s="17"/>
      <c r="Q461" s="17"/>
    </row>
    <row r="462" spans="1:17">
      <c r="A462" s="10">
        <v>1</v>
      </c>
      <c r="B462" s="10">
        <v>753</v>
      </c>
      <c r="C462" s="10">
        <v>0</v>
      </c>
      <c r="D462" s="10">
        <v>1</v>
      </c>
      <c r="E462" s="10">
        <v>1</v>
      </c>
      <c r="F462" s="10">
        <v>0</v>
      </c>
      <c r="G462" s="10">
        <v>7</v>
      </c>
      <c r="H462" s="23">
        <v>0</v>
      </c>
      <c r="I462" s="17">
        <f t="shared" si="28"/>
        <v>-3.5552596104096112E-2</v>
      </c>
      <c r="J462" s="17">
        <f t="shared" si="29"/>
        <v>0.9650719738691157</v>
      </c>
      <c r="K462" s="17">
        <f t="shared" si="30"/>
        <v>0.49111278706445727</v>
      </c>
      <c r="L462" s="17">
        <f t="shared" si="31"/>
        <v>-0.67552887257365268</v>
      </c>
      <c r="M462" s="18"/>
      <c r="N462" s="17"/>
      <c r="O462" s="17"/>
      <c r="P462" s="17"/>
      <c r="Q462" s="17"/>
    </row>
    <row r="463" spans="1:17">
      <c r="A463" s="10">
        <v>1</v>
      </c>
      <c r="B463" s="10">
        <v>754</v>
      </c>
      <c r="C463" s="10">
        <v>0</v>
      </c>
      <c r="D463" s="10">
        <v>0</v>
      </c>
      <c r="E463" s="10">
        <v>1</v>
      </c>
      <c r="F463" s="10">
        <v>2</v>
      </c>
      <c r="G463" s="10">
        <v>0</v>
      </c>
      <c r="H463" s="23">
        <v>0</v>
      </c>
      <c r="I463" s="17">
        <f t="shared" si="28"/>
        <v>-2.785707529484327</v>
      </c>
      <c r="J463" s="17">
        <f t="shared" si="29"/>
        <v>6.1685429327513815E-2</v>
      </c>
      <c r="K463" s="17">
        <f t="shared" si="30"/>
        <v>5.8101418389613031E-2</v>
      </c>
      <c r="L463" s="17">
        <f t="shared" si="31"/>
        <v>-5.9857673035817023E-2</v>
      </c>
      <c r="M463" s="18"/>
      <c r="N463" s="17"/>
      <c r="O463" s="17"/>
      <c r="P463" s="17"/>
      <c r="Q463" s="17"/>
    </row>
    <row r="464" spans="1:17">
      <c r="A464" s="10">
        <v>1</v>
      </c>
      <c r="B464" s="10">
        <v>755</v>
      </c>
      <c r="C464" s="10">
        <v>0</v>
      </c>
      <c r="D464" s="10">
        <v>1</v>
      </c>
      <c r="E464" s="10">
        <v>1</v>
      </c>
      <c r="F464" s="10">
        <v>0</v>
      </c>
      <c r="G464" s="10">
        <v>2</v>
      </c>
      <c r="H464" s="23">
        <v>0</v>
      </c>
      <c r="I464" s="17">
        <f t="shared" si="28"/>
        <v>-3.5552596104096112E-2</v>
      </c>
      <c r="J464" s="17">
        <f t="shared" si="29"/>
        <v>0.9650719738691157</v>
      </c>
      <c r="K464" s="17">
        <f t="shared" si="30"/>
        <v>0.49111278706445727</v>
      </c>
      <c r="L464" s="17">
        <f t="shared" si="31"/>
        <v>-0.67552887257365268</v>
      </c>
      <c r="M464" s="18"/>
      <c r="N464" s="17"/>
      <c r="O464" s="17"/>
      <c r="P464" s="17"/>
      <c r="Q464" s="17"/>
    </row>
    <row r="465" spans="1:17">
      <c r="A465" s="10">
        <v>1</v>
      </c>
      <c r="B465" s="10">
        <v>756</v>
      </c>
      <c r="C465" s="10">
        <v>1</v>
      </c>
      <c r="D465" s="10">
        <v>1</v>
      </c>
      <c r="E465" s="10">
        <v>1</v>
      </c>
      <c r="F465" s="10">
        <v>0</v>
      </c>
      <c r="G465" s="10">
        <v>20</v>
      </c>
      <c r="H465" s="23">
        <v>1</v>
      </c>
      <c r="I465" s="17">
        <f t="shared" si="28"/>
        <v>-0.38795935656409775</v>
      </c>
      <c r="J465" s="17">
        <f t="shared" si="29"/>
        <v>0.67843991683303129</v>
      </c>
      <c r="K465" s="17">
        <f t="shared" si="30"/>
        <v>0.40420864043387827</v>
      </c>
      <c r="L465" s="17">
        <f t="shared" si="31"/>
        <v>-0.90582409761101346</v>
      </c>
      <c r="M465" s="18"/>
      <c r="N465" s="17"/>
      <c r="O465" s="17"/>
      <c r="P465" s="17"/>
      <c r="Q465" s="17"/>
    </row>
    <row r="466" spans="1:17">
      <c r="A466" s="10">
        <v>1</v>
      </c>
      <c r="B466" s="10">
        <v>757</v>
      </c>
      <c r="C466" s="10">
        <v>0</v>
      </c>
      <c r="D466" s="10">
        <v>0</v>
      </c>
      <c r="E466" s="10">
        <v>1</v>
      </c>
      <c r="F466" s="10">
        <v>2</v>
      </c>
      <c r="G466" s="10">
        <v>66</v>
      </c>
      <c r="H466" s="23">
        <v>0</v>
      </c>
      <c r="I466" s="17">
        <f t="shared" si="28"/>
        <v>-2.785707529484327</v>
      </c>
      <c r="J466" s="17">
        <f t="shared" si="29"/>
        <v>6.1685429327513815E-2</v>
      </c>
      <c r="K466" s="17">
        <f t="shared" si="30"/>
        <v>5.8101418389613031E-2</v>
      </c>
      <c r="L466" s="17">
        <f t="shared" si="31"/>
        <v>-5.9857673035817023E-2</v>
      </c>
      <c r="M466" s="18"/>
      <c r="N466" s="17"/>
      <c r="O466" s="17"/>
      <c r="P466" s="17"/>
      <c r="Q466" s="17"/>
    </row>
    <row r="467" spans="1:17">
      <c r="A467" s="10">
        <v>1</v>
      </c>
      <c r="B467" s="10">
        <v>758</v>
      </c>
      <c r="C467" s="10">
        <v>0</v>
      </c>
      <c r="D467" s="10">
        <v>0</v>
      </c>
      <c r="E467" s="10">
        <v>1</v>
      </c>
      <c r="F467" s="10">
        <v>0</v>
      </c>
      <c r="G467" s="10">
        <v>3</v>
      </c>
      <c r="H467" s="23">
        <v>0</v>
      </c>
      <c r="I467" s="17">
        <f t="shared" si="28"/>
        <v>0.41254647105594144</v>
      </c>
      <c r="J467" s="17">
        <f t="shared" si="29"/>
        <v>1.5106597426299266</v>
      </c>
      <c r="K467" s="17">
        <f t="shared" si="30"/>
        <v>0.60169831737035939</v>
      </c>
      <c r="L467" s="17">
        <f t="shared" si="31"/>
        <v>-0.9205455642751148</v>
      </c>
      <c r="M467" s="18"/>
      <c r="N467" s="17"/>
      <c r="O467" s="17"/>
      <c r="P467" s="17"/>
      <c r="Q467" s="17"/>
    </row>
    <row r="468" spans="1:17">
      <c r="A468" s="10">
        <v>1</v>
      </c>
      <c r="B468" s="10">
        <v>759</v>
      </c>
      <c r="C468" s="10">
        <v>0</v>
      </c>
      <c r="D468" s="10">
        <v>1</v>
      </c>
      <c r="E468" s="10">
        <v>1</v>
      </c>
      <c r="F468" s="10">
        <v>0</v>
      </c>
      <c r="G468" s="10">
        <v>15</v>
      </c>
      <c r="H468" s="23">
        <v>1</v>
      </c>
      <c r="I468" s="17">
        <f t="shared" si="28"/>
        <v>-3.5552596104096112E-2</v>
      </c>
      <c r="J468" s="17">
        <f t="shared" si="29"/>
        <v>0.9650719738691157</v>
      </c>
      <c r="K468" s="17">
        <f t="shared" si="30"/>
        <v>0.49111278706445727</v>
      </c>
      <c r="L468" s="17">
        <f t="shared" si="31"/>
        <v>-0.71108146867774868</v>
      </c>
      <c r="M468" s="18"/>
      <c r="N468" s="17"/>
      <c r="O468" s="17"/>
      <c r="P468" s="17"/>
      <c r="Q468" s="17"/>
    </row>
    <row r="469" spans="1:17">
      <c r="A469" s="10">
        <v>1</v>
      </c>
      <c r="B469" s="10">
        <v>760</v>
      </c>
      <c r="C469" s="10">
        <v>1</v>
      </c>
      <c r="D469" s="10">
        <v>1</v>
      </c>
      <c r="E469" s="10">
        <v>1</v>
      </c>
      <c r="F469" s="10">
        <v>2</v>
      </c>
      <c r="G469" s="10">
        <v>72</v>
      </c>
      <c r="H469" s="23">
        <v>0</v>
      </c>
      <c r="I469" s="17">
        <f t="shared" si="28"/>
        <v>-3.5862133571043664</v>
      </c>
      <c r="J469" s="17">
        <f t="shared" si="29"/>
        <v>2.7703033556657403E-2</v>
      </c>
      <c r="K469" s="17">
        <f t="shared" si="30"/>
        <v>2.695626329016779E-2</v>
      </c>
      <c r="L469" s="17">
        <f t="shared" si="31"/>
        <v>-2.7326247436552282E-2</v>
      </c>
      <c r="M469" s="18"/>
      <c r="N469" s="17"/>
      <c r="O469" s="17"/>
      <c r="P469" s="17"/>
      <c r="Q469" s="17"/>
    </row>
    <row r="470" spans="1:17">
      <c r="A470" s="10">
        <v>1</v>
      </c>
      <c r="B470" s="10">
        <v>762</v>
      </c>
      <c r="C470" s="10">
        <v>0</v>
      </c>
      <c r="D470" s="10">
        <v>1</v>
      </c>
      <c r="E470" s="10">
        <v>1</v>
      </c>
      <c r="F470" s="10">
        <v>0</v>
      </c>
      <c r="G470" s="10">
        <v>22</v>
      </c>
      <c r="H470" s="23">
        <v>1</v>
      </c>
      <c r="I470" s="17">
        <f t="shared" si="28"/>
        <v>-3.5552596104096112E-2</v>
      </c>
      <c r="J470" s="17">
        <f t="shared" si="29"/>
        <v>0.9650719738691157</v>
      </c>
      <c r="K470" s="17">
        <f t="shared" si="30"/>
        <v>0.49111278706445727</v>
      </c>
      <c r="L470" s="17">
        <f t="shared" si="31"/>
        <v>-0.71108146867774868</v>
      </c>
      <c r="M470" s="18"/>
      <c r="N470" s="17"/>
      <c r="O470" s="17"/>
      <c r="P470" s="17"/>
      <c r="Q470" s="17"/>
    </row>
    <row r="471" spans="1:17">
      <c r="A471" s="10">
        <v>1</v>
      </c>
      <c r="B471" s="10">
        <v>765</v>
      </c>
      <c r="C471" s="10">
        <v>0</v>
      </c>
      <c r="D471" s="10">
        <v>0</v>
      </c>
      <c r="E471" s="10">
        <v>1</v>
      </c>
      <c r="F471" s="10">
        <v>2</v>
      </c>
      <c r="G471" s="10">
        <v>65</v>
      </c>
      <c r="H471" s="23">
        <v>0</v>
      </c>
      <c r="I471" s="17">
        <f t="shared" si="28"/>
        <v>-2.785707529484327</v>
      </c>
      <c r="J471" s="17">
        <f t="shared" si="29"/>
        <v>6.1685429327513815E-2</v>
      </c>
      <c r="K471" s="17">
        <f t="shared" si="30"/>
        <v>5.8101418389613031E-2</v>
      </c>
      <c r="L471" s="17">
        <f t="shared" si="31"/>
        <v>-5.9857673035817023E-2</v>
      </c>
      <c r="M471" s="18"/>
      <c r="N471" s="17"/>
      <c r="O471" s="17"/>
      <c r="P471" s="17"/>
      <c r="Q471" s="17"/>
    </row>
    <row r="472" spans="1:17">
      <c r="A472" s="10">
        <v>1</v>
      </c>
      <c r="B472" s="10">
        <v>768</v>
      </c>
      <c r="C472" s="10">
        <v>0</v>
      </c>
      <c r="D472" s="10">
        <v>0</v>
      </c>
      <c r="E472" s="10">
        <v>1</v>
      </c>
      <c r="F472" s="10">
        <v>1</v>
      </c>
      <c r="G472" s="10">
        <v>14</v>
      </c>
      <c r="H472" s="23">
        <v>0</v>
      </c>
      <c r="I472" s="17">
        <f t="shared" si="28"/>
        <v>-1.1865805292141929</v>
      </c>
      <c r="J472" s="17">
        <f t="shared" si="29"/>
        <v>0.3052633204168469</v>
      </c>
      <c r="K472" s="17">
        <f t="shared" si="30"/>
        <v>0.23387106313487646</v>
      </c>
      <c r="L472" s="17">
        <f t="shared" si="31"/>
        <v>-0.26640479851739518</v>
      </c>
      <c r="M472" s="18"/>
      <c r="N472" s="17"/>
      <c r="O472" s="17"/>
      <c r="P472" s="17"/>
      <c r="Q472" s="17"/>
    </row>
    <row r="473" spans="1:17">
      <c r="A473" s="10">
        <v>1</v>
      </c>
      <c r="B473" s="10">
        <v>770</v>
      </c>
      <c r="C473" s="10">
        <v>0</v>
      </c>
      <c r="D473" s="10">
        <v>1</v>
      </c>
      <c r="E473" s="10">
        <v>1</v>
      </c>
      <c r="F473" s="10">
        <v>1</v>
      </c>
      <c r="G473" s="10">
        <v>17</v>
      </c>
      <c r="H473" s="23">
        <v>0</v>
      </c>
      <c r="I473" s="17">
        <f t="shared" si="28"/>
        <v>-1.6346795963742304</v>
      </c>
      <c r="J473" s="17">
        <f t="shared" si="29"/>
        <v>0.19501484475362532</v>
      </c>
      <c r="K473" s="17">
        <f t="shared" si="30"/>
        <v>0.16319031149260016</v>
      </c>
      <c r="L473" s="17">
        <f t="shared" si="31"/>
        <v>-0.17815860769428771</v>
      </c>
      <c r="M473" s="18"/>
      <c r="N473" s="17"/>
      <c r="O473" s="17"/>
      <c r="P473" s="17"/>
      <c r="Q473" s="17"/>
    </row>
    <row r="474" spans="1:17">
      <c r="A474" s="10">
        <v>1</v>
      </c>
      <c r="B474" s="10">
        <v>771</v>
      </c>
      <c r="C474" s="10">
        <v>0</v>
      </c>
      <c r="D474" s="10">
        <v>0</v>
      </c>
      <c r="E474" s="10">
        <v>1</v>
      </c>
      <c r="F474" s="10">
        <v>0</v>
      </c>
      <c r="G474" s="10">
        <v>11</v>
      </c>
      <c r="H474" s="23">
        <v>0</v>
      </c>
      <c r="I474" s="17">
        <f t="shared" si="28"/>
        <v>0.41254647105594144</v>
      </c>
      <c r="J474" s="17">
        <f t="shared" si="29"/>
        <v>1.5106597426299266</v>
      </c>
      <c r="K474" s="17">
        <f t="shared" si="30"/>
        <v>0.60169831737035939</v>
      </c>
      <c r="L474" s="17">
        <f t="shared" si="31"/>
        <v>-0.9205455642751148</v>
      </c>
      <c r="M474" s="18"/>
      <c r="N474" s="17"/>
      <c r="O474" s="17"/>
      <c r="P474" s="17"/>
      <c r="Q474" s="17"/>
    </row>
    <row r="475" spans="1:17">
      <c r="A475" s="10">
        <v>1</v>
      </c>
      <c r="B475" s="10">
        <v>772</v>
      </c>
      <c r="C475" s="10">
        <v>1</v>
      </c>
      <c r="D475" s="10">
        <v>1</v>
      </c>
      <c r="E475" s="10">
        <v>1</v>
      </c>
      <c r="F475" s="10">
        <v>0</v>
      </c>
      <c r="G475" s="10">
        <v>15</v>
      </c>
      <c r="H475" s="23">
        <v>1</v>
      </c>
      <c r="I475" s="17">
        <f t="shared" si="28"/>
        <v>-0.38795935656409775</v>
      </c>
      <c r="J475" s="17">
        <f t="shared" si="29"/>
        <v>0.67843991683303129</v>
      </c>
      <c r="K475" s="17">
        <f t="shared" si="30"/>
        <v>0.40420864043387827</v>
      </c>
      <c r="L475" s="17">
        <f t="shared" si="31"/>
        <v>-0.90582409761101346</v>
      </c>
      <c r="M475" s="18"/>
      <c r="N475" s="17"/>
      <c r="O475" s="17"/>
      <c r="P475" s="17"/>
      <c r="Q475" s="17"/>
    </row>
    <row r="476" spans="1:17">
      <c r="A476" s="10">
        <v>1</v>
      </c>
      <c r="B476" s="10">
        <v>773</v>
      </c>
      <c r="C476" s="10">
        <v>0</v>
      </c>
      <c r="D476" s="10">
        <v>0</v>
      </c>
      <c r="E476" s="10">
        <v>1</v>
      </c>
      <c r="F476" s="10">
        <v>0</v>
      </c>
      <c r="G476" s="10">
        <v>1</v>
      </c>
      <c r="H476" s="23">
        <v>1</v>
      </c>
      <c r="I476" s="17">
        <f t="shared" si="28"/>
        <v>0.41254647105594144</v>
      </c>
      <c r="J476" s="17">
        <f t="shared" si="29"/>
        <v>1.5106597426299266</v>
      </c>
      <c r="K476" s="17">
        <f t="shared" si="30"/>
        <v>0.60169831737035939</v>
      </c>
      <c r="L476" s="17">
        <f t="shared" si="31"/>
        <v>-0.50799909321917369</v>
      </c>
      <c r="M476" s="18"/>
      <c r="N476" s="17"/>
      <c r="O476" s="17"/>
      <c r="P476" s="17"/>
      <c r="Q476" s="17"/>
    </row>
    <row r="477" spans="1:17">
      <c r="A477" s="10">
        <v>1</v>
      </c>
      <c r="B477" s="10">
        <v>775</v>
      </c>
      <c r="C477" s="10">
        <v>0</v>
      </c>
      <c r="D477" s="10">
        <v>1</v>
      </c>
      <c r="E477" s="10">
        <v>1</v>
      </c>
      <c r="F477" s="10">
        <v>1</v>
      </c>
      <c r="G477" s="10">
        <v>33</v>
      </c>
      <c r="H477" s="23">
        <v>1</v>
      </c>
      <c r="I477" s="17">
        <f t="shared" si="28"/>
        <v>-1.6346795963742304</v>
      </c>
      <c r="J477" s="17">
        <f t="shared" si="29"/>
        <v>0.19501484475362532</v>
      </c>
      <c r="K477" s="17">
        <f t="shared" si="30"/>
        <v>0.16319031149260016</v>
      </c>
      <c r="L477" s="17">
        <f t="shared" si="31"/>
        <v>-1.8128382040685183</v>
      </c>
      <c r="M477" s="18"/>
      <c r="N477" s="17"/>
      <c r="O477" s="17"/>
      <c r="P477" s="17"/>
      <c r="Q477" s="17"/>
    </row>
    <row r="478" spans="1:17">
      <c r="A478" s="10">
        <v>1</v>
      </c>
      <c r="B478" s="10">
        <v>778</v>
      </c>
      <c r="C478" s="10">
        <v>1</v>
      </c>
      <c r="D478" s="10">
        <v>1</v>
      </c>
      <c r="E478" s="10">
        <v>1</v>
      </c>
      <c r="F478" s="10">
        <v>0</v>
      </c>
      <c r="G478" s="10">
        <v>2</v>
      </c>
      <c r="H478" s="23">
        <v>1</v>
      </c>
      <c r="I478" s="17">
        <f t="shared" si="28"/>
        <v>-0.38795935656409775</v>
      </c>
      <c r="J478" s="17">
        <f t="shared" si="29"/>
        <v>0.67843991683303129</v>
      </c>
      <c r="K478" s="17">
        <f t="shared" si="30"/>
        <v>0.40420864043387827</v>
      </c>
      <c r="L478" s="17">
        <f t="shared" si="31"/>
        <v>-0.90582409761101346</v>
      </c>
      <c r="M478" s="18"/>
      <c r="N478" s="17"/>
      <c r="O478" s="17"/>
      <c r="P478" s="17"/>
      <c r="Q478" s="17"/>
    </row>
    <row r="479" spans="1:17">
      <c r="A479" s="10">
        <v>1</v>
      </c>
      <c r="B479" s="10">
        <v>779</v>
      </c>
      <c r="C479" s="10">
        <v>1</v>
      </c>
      <c r="D479" s="10">
        <v>1</v>
      </c>
      <c r="E479" s="10">
        <v>1</v>
      </c>
      <c r="F479" s="10">
        <v>1</v>
      </c>
      <c r="G479" s="10">
        <v>59</v>
      </c>
      <c r="H479" s="23">
        <v>0</v>
      </c>
      <c r="I479" s="17">
        <f t="shared" si="28"/>
        <v>-1.9870863568342321</v>
      </c>
      <c r="J479" s="17">
        <f t="shared" si="29"/>
        <v>0.13709428792696407</v>
      </c>
      <c r="K479" s="17">
        <f t="shared" si="30"/>
        <v>0.12056545299941712</v>
      </c>
      <c r="L479" s="17">
        <f t="shared" si="31"/>
        <v>-0.12847613826679452</v>
      </c>
      <c r="M479" s="18"/>
      <c r="N479" s="17"/>
      <c r="O479" s="17"/>
      <c r="P479" s="17"/>
      <c r="Q479" s="17"/>
    </row>
    <row r="480" spans="1:17">
      <c r="A480" s="10">
        <v>1</v>
      </c>
      <c r="B480" s="10">
        <v>780</v>
      </c>
      <c r="C480" s="10">
        <v>0</v>
      </c>
      <c r="D480" s="10">
        <v>1</v>
      </c>
      <c r="E480" s="10">
        <v>1</v>
      </c>
      <c r="F480" s="10">
        <v>0</v>
      </c>
      <c r="G480" s="10">
        <v>2</v>
      </c>
      <c r="H480" s="23">
        <v>1</v>
      </c>
      <c r="I480" s="17">
        <f t="shared" si="28"/>
        <v>-3.5552596104096112E-2</v>
      </c>
      <c r="J480" s="17">
        <f t="shared" si="29"/>
        <v>0.9650719738691157</v>
      </c>
      <c r="K480" s="17">
        <f t="shared" si="30"/>
        <v>0.49111278706445727</v>
      </c>
      <c r="L480" s="17">
        <f t="shared" si="31"/>
        <v>-0.71108146867774868</v>
      </c>
      <c r="M480" s="18"/>
      <c r="N480" s="17"/>
      <c r="O480" s="17"/>
      <c r="P480" s="17"/>
      <c r="Q480" s="17"/>
    </row>
    <row r="481" spans="1:17">
      <c r="A481" s="10">
        <v>1</v>
      </c>
      <c r="B481" s="10">
        <v>781</v>
      </c>
      <c r="C481" s="10">
        <v>0</v>
      </c>
      <c r="D481" s="10">
        <v>1</v>
      </c>
      <c r="E481" s="10">
        <v>1</v>
      </c>
      <c r="F481" s="10">
        <v>2</v>
      </c>
      <c r="G481" s="10">
        <v>71</v>
      </c>
      <c r="H481" s="23">
        <v>0</v>
      </c>
      <c r="I481" s="17">
        <f t="shared" si="28"/>
        <v>-3.2338065966443645</v>
      </c>
      <c r="J481" s="17">
        <f t="shared" si="29"/>
        <v>3.9407205580542934E-2</v>
      </c>
      <c r="K481" s="17">
        <f t="shared" si="30"/>
        <v>3.7913154121856141E-2</v>
      </c>
      <c r="L481" s="17">
        <f t="shared" si="31"/>
        <v>-3.8650556010490861E-2</v>
      </c>
      <c r="M481" s="18"/>
      <c r="N481" s="17"/>
      <c r="O481" s="17"/>
      <c r="P481" s="17"/>
      <c r="Q481" s="17"/>
    </row>
    <row r="482" spans="1:17">
      <c r="A482" s="10">
        <v>1</v>
      </c>
      <c r="B482" s="10">
        <v>783</v>
      </c>
      <c r="C482" s="10">
        <v>0</v>
      </c>
      <c r="D482" s="10">
        <v>1</v>
      </c>
      <c r="E482" s="10">
        <v>1</v>
      </c>
      <c r="F482" s="10">
        <v>0</v>
      </c>
      <c r="G482" s="10">
        <v>27</v>
      </c>
      <c r="H482" s="23">
        <v>0</v>
      </c>
      <c r="I482" s="17">
        <f t="shared" si="28"/>
        <v>-3.5552596104096112E-2</v>
      </c>
      <c r="J482" s="17">
        <f t="shared" si="29"/>
        <v>0.9650719738691157</v>
      </c>
      <c r="K482" s="17">
        <f t="shared" si="30"/>
        <v>0.49111278706445727</v>
      </c>
      <c r="L482" s="17">
        <f t="shared" si="31"/>
        <v>-0.67552887257365268</v>
      </c>
      <c r="M482" s="18"/>
      <c r="N482" s="17"/>
      <c r="O482" s="17"/>
      <c r="P482" s="17"/>
      <c r="Q482" s="17"/>
    </row>
    <row r="483" spans="1:17">
      <c r="A483" s="10">
        <v>1</v>
      </c>
      <c r="B483" s="10">
        <v>785</v>
      </c>
      <c r="C483" s="10">
        <v>2</v>
      </c>
      <c r="D483" s="10">
        <v>1</v>
      </c>
      <c r="E483" s="10">
        <v>0</v>
      </c>
      <c r="F483" s="10">
        <v>1</v>
      </c>
      <c r="G483" s="10">
        <v>63</v>
      </c>
      <c r="H483" s="23">
        <v>0</v>
      </c>
      <c r="I483" s="17">
        <f t="shared" si="28"/>
        <v>-0.81024342223848778</v>
      </c>
      <c r="J483" s="17">
        <f t="shared" si="29"/>
        <v>0.44474979105547829</v>
      </c>
      <c r="K483" s="17">
        <f t="shared" si="30"/>
        <v>0.30783862632059028</v>
      </c>
      <c r="L483" s="17">
        <f t="shared" si="31"/>
        <v>-0.36793615159243365</v>
      </c>
      <c r="M483" s="18"/>
      <c r="N483" s="17"/>
      <c r="O483" s="17"/>
      <c r="P483" s="17"/>
      <c r="Q483" s="17"/>
    </row>
    <row r="484" spans="1:17">
      <c r="A484" s="10">
        <v>1</v>
      </c>
      <c r="B484" s="10">
        <v>786</v>
      </c>
      <c r="C484" s="10">
        <v>1</v>
      </c>
      <c r="D484" s="10">
        <v>1</v>
      </c>
      <c r="E484" s="10">
        <v>1</v>
      </c>
      <c r="F484" s="10">
        <v>1</v>
      </c>
      <c r="G484" s="10">
        <v>46</v>
      </c>
      <c r="H484" s="23">
        <v>1</v>
      </c>
      <c r="I484" s="17">
        <f t="shared" si="28"/>
        <v>-1.9870863568342321</v>
      </c>
      <c r="J484" s="17">
        <f t="shared" si="29"/>
        <v>0.13709428792696407</v>
      </c>
      <c r="K484" s="17">
        <f t="shared" si="30"/>
        <v>0.12056545299941712</v>
      </c>
      <c r="L484" s="17">
        <f t="shared" si="31"/>
        <v>-2.1155624951010266</v>
      </c>
      <c r="M484" s="18"/>
      <c r="N484" s="17"/>
      <c r="O484" s="17"/>
      <c r="P484" s="17"/>
      <c r="Q484" s="17"/>
    </row>
    <row r="485" spans="1:17">
      <c r="A485" s="10">
        <v>1</v>
      </c>
      <c r="B485" s="10">
        <v>789</v>
      </c>
      <c r="C485" s="10">
        <v>1</v>
      </c>
      <c r="D485" s="10">
        <v>1</v>
      </c>
      <c r="E485" s="10">
        <v>1</v>
      </c>
      <c r="F485" s="10">
        <v>1</v>
      </c>
      <c r="G485" s="10">
        <v>24</v>
      </c>
      <c r="H485" s="23">
        <v>0</v>
      </c>
      <c r="I485" s="17">
        <f t="shared" si="28"/>
        <v>-1.9870863568342321</v>
      </c>
      <c r="J485" s="17">
        <f t="shared" si="29"/>
        <v>0.13709428792696407</v>
      </c>
      <c r="K485" s="17">
        <f t="shared" si="30"/>
        <v>0.12056545299941712</v>
      </c>
      <c r="L485" s="17">
        <f t="shared" si="31"/>
        <v>-0.12847613826679452</v>
      </c>
      <c r="M485" s="18"/>
      <c r="N485" s="17"/>
      <c r="O485" s="17"/>
      <c r="P485" s="17"/>
      <c r="Q485" s="17"/>
    </row>
    <row r="486" spans="1:17">
      <c r="A486" s="10">
        <v>1</v>
      </c>
      <c r="B486" s="10">
        <v>791</v>
      </c>
      <c r="C486" s="10">
        <v>2</v>
      </c>
      <c r="D486" s="10">
        <v>1</v>
      </c>
      <c r="E486" s="10">
        <v>0</v>
      </c>
      <c r="F486" s="10">
        <v>2</v>
      </c>
      <c r="G486" s="10">
        <v>60</v>
      </c>
      <c r="H486" s="23">
        <v>0</v>
      </c>
      <c r="I486" s="17">
        <f t="shared" si="28"/>
        <v>-2.4093704225086219</v>
      </c>
      <c r="J486" s="17">
        <f t="shared" si="29"/>
        <v>8.9871858063774041E-2</v>
      </c>
      <c r="K486" s="17">
        <f t="shared" si="30"/>
        <v>8.2460940154411411E-2</v>
      </c>
      <c r="L486" s="17">
        <f t="shared" si="31"/>
        <v>-8.6060127920786586E-2</v>
      </c>
      <c r="M486" s="18"/>
      <c r="N486" s="17"/>
      <c r="O486" s="17"/>
      <c r="P486" s="17"/>
      <c r="Q486" s="17"/>
    </row>
    <row r="487" spans="1:17">
      <c r="A487" s="10">
        <v>1</v>
      </c>
      <c r="B487" s="10">
        <v>792</v>
      </c>
      <c r="C487" s="10">
        <v>1</v>
      </c>
      <c r="D487" s="10">
        <v>1</v>
      </c>
      <c r="E487" s="10">
        <v>1</v>
      </c>
      <c r="F487" s="10">
        <v>1</v>
      </c>
      <c r="G487" s="10">
        <v>68</v>
      </c>
      <c r="H487" s="23">
        <v>0</v>
      </c>
      <c r="I487" s="17">
        <f t="shared" si="28"/>
        <v>-1.9870863568342321</v>
      </c>
      <c r="J487" s="17">
        <f t="shared" si="29"/>
        <v>0.13709428792696407</v>
      </c>
      <c r="K487" s="17">
        <f t="shared" si="30"/>
        <v>0.12056545299941712</v>
      </c>
      <c r="L487" s="17">
        <f t="shared" si="31"/>
        <v>-0.12847613826679452</v>
      </c>
      <c r="M487" s="18"/>
      <c r="N487" s="17"/>
      <c r="O487" s="17"/>
      <c r="P487" s="17"/>
      <c r="Q487" s="17"/>
    </row>
    <row r="488" spans="1:17">
      <c r="A488" s="10">
        <v>1</v>
      </c>
      <c r="B488" s="10">
        <v>796</v>
      </c>
      <c r="C488" s="10">
        <v>0</v>
      </c>
      <c r="D488" s="10">
        <v>1</v>
      </c>
      <c r="E488" s="10">
        <v>1</v>
      </c>
      <c r="F488" s="10">
        <v>0</v>
      </c>
      <c r="G488" s="10">
        <v>2</v>
      </c>
      <c r="H488" s="23">
        <v>0</v>
      </c>
      <c r="I488" s="17">
        <f t="shared" si="28"/>
        <v>-3.5552596104096112E-2</v>
      </c>
      <c r="J488" s="17">
        <f t="shared" si="29"/>
        <v>0.9650719738691157</v>
      </c>
      <c r="K488" s="17">
        <f t="shared" si="30"/>
        <v>0.49111278706445727</v>
      </c>
      <c r="L488" s="17">
        <f t="shared" si="31"/>
        <v>-0.67552887257365268</v>
      </c>
      <c r="M488" s="18"/>
      <c r="N488" s="17"/>
      <c r="O488" s="17"/>
      <c r="P488" s="17"/>
      <c r="Q488" s="17"/>
    </row>
    <row r="489" spans="1:17">
      <c r="A489" s="10">
        <v>1</v>
      </c>
      <c r="B489" s="10">
        <v>797</v>
      </c>
      <c r="C489" s="10">
        <v>1</v>
      </c>
      <c r="D489" s="10">
        <v>1</v>
      </c>
      <c r="E489" s="10">
        <v>1</v>
      </c>
      <c r="F489" s="10">
        <v>1</v>
      </c>
      <c r="G489" s="10">
        <v>31</v>
      </c>
      <c r="H489" s="23">
        <v>0</v>
      </c>
      <c r="I489" s="17">
        <f t="shared" si="28"/>
        <v>-1.9870863568342321</v>
      </c>
      <c r="J489" s="17">
        <f t="shared" si="29"/>
        <v>0.13709428792696407</v>
      </c>
      <c r="K489" s="17">
        <f t="shared" si="30"/>
        <v>0.12056545299941712</v>
      </c>
      <c r="L489" s="17">
        <f t="shared" si="31"/>
        <v>-0.12847613826679452</v>
      </c>
      <c r="M489" s="18"/>
      <c r="N489" s="17"/>
      <c r="O489" s="17"/>
      <c r="P489" s="17"/>
      <c r="Q489" s="17"/>
    </row>
    <row r="490" spans="1:17">
      <c r="A490" s="10">
        <v>1</v>
      </c>
      <c r="B490" s="10">
        <v>798</v>
      </c>
      <c r="C490" s="10">
        <v>1</v>
      </c>
      <c r="D490" s="10">
        <v>0</v>
      </c>
      <c r="E490" s="10">
        <v>1</v>
      </c>
      <c r="F490" s="10">
        <v>0</v>
      </c>
      <c r="G490" s="10">
        <v>20</v>
      </c>
      <c r="H490" s="23">
        <v>0</v>
      </c>
      <c r="I490" s="17">
        <f t="shared" si="28"/>
        <v>6.013971059593981E-2</v>
      </c>
      <c r="J490" s="17">
        <f t="shared" si="29"/>
        <v>1.0619849067255713</v>
      </c>
      <c r="K490" s="17">
        <f t="shared" si="30"/>
        <v>0.5150303977791969</v>
      </c>
      <c r="L490" s="17">
        <f t="shared" si="31"/>
        <v>-0.72366906584226165</v>
      </c>
      <c r="M490" s="18"/>
      <c r="N490" s="17"/>
      <c r="O490" s="17"/>
      <c r="P490" s="17"/>
      <c r="Q490" s="17"/>
    </row>
    <row r="491" spans="1:17">
      <c r="A491" s="10">
        <v>1</v>
      </c>
      <c r="B491" s="10">
        <v>799</v>
      </c>
      <c r="C491" s="10">
        <v>0</v>
      </c>
      <c r="D491" s="10">
        <v>0</v>
      </c>
      <c r="E491" s="10">
        <v>1</v>
      </c>
      <c r="F491" s="10">
        <v>0</v>
      </c>
      <c r="G491" s="10">
        <v>1</v>
      </c>
      <c r="H491" s="23">
        <v>0</v>
      </c>
      <c r="I491" s="17">
        <f t="shared" si="28"/>
        <v>0.41254647105594144</v>
      </c>
      <c r="J491" s="17">
        <f t="shared" si="29"/>
        <v>1.5106597426299266</v>
      </c>
      <c r="K491" s="17">
        <f t="shared" si="30"/>
        <v>0.60169831737035939</v>
      </c>
      <c r="L491" s="17">
        <f t="shared" si="31"/>
        <v>-0.9205455642751148</v>
      </c>
      <c r="M491" s="18"/>
      <c r="N491" s="17"/>
      <c r="O491" s="17"/>
      <c r="P491" s="17"/>
      <c r="Q491" s="17"/>
    </row>
    <row r="492" spans="1:17">
      <c r="A492" s="10">
        <v>1</v>
      </c>
      <c r="B492" s="10">
        <v>800</v>
      </c>
      <c r="C492" s="10">
        <v>1</v>
      </c>
      <c r="D492" s="10">
        <v>1</v>
      </c>
      <c r="E492" s="10">
        <v>1</v>
      </c>
      <c r="F492" s="10">
        <v>1</v>
      </c>
      <c r="G492" s="10">
        <v>62</v>
      </c>
      <c r="H492" s="23">
        <v>1</v>
      </c>
      <c r="I492" s="17">
        <f t="shared" si="28"/>
        <v>-1.9870863568342321</v>
      </c>
      <c r="J492" s="17">
        <f t="shared" si="29"/>
        <v>0.13709428792696407</v>
      </c>
      <c r="K492" s="17">
        <f t="shared" si="30"/>
        <v>0.12056545299941712</v>
      </c>
      <c r="L492" s="17">
        <f t="shared" si="31"/>
        <v>-2.1155624951010266</v>
      </c>
      <c r="M492" s="18"/>
      <c r="N492" s="17"/>
      <c r="O492" s="17"/>
      <c r="P492" s="17"/>
      <c r="Q492" s="17"/>
    </row>
    <row r="493" spans="1:17">
      <c r="A493" s="10">
        <v>1</v>
      </c>
      <c r="B493" s="10">
        <v>802</v>
      </c>
      <c r="C493" s="10">
        <v>1</v>
      </c>
      <c r="D493" s="10">
        <v>1</v>
      </c>
      <c r="E493" s="10">
        <v>1</v>
      </c>
      <c r="F493" s="10">
        <v>0</v>
      </c>
      <c r="G493" s="10">
        <v>10</v>
      </c>
      <c r="H493" s="23">
        <v>1</v>
      </c>
      <c r="I493" s="17">
        <f t="shared" si="28"/>
        <v>-0.38795935656409775</v>
      </c>
      <c r="J493" s="17">
        <f t="shared" si="29"/>
        <v>0.67843991683303129</v>
      </c>
      <c r="K493" s="17">
        <f t="shared" si="30"/>
        <v>0.40420864043387827</v>
      </c>
      <c r="L493" s="17">
        <f t="shared" si="31"/>
        <v>-0.90582409761101346</v>
      </c>
      <c r="M493" s="18"/>
      <c r="N493" s="17"/>
      <c r="O493" s="17"/>
      <c r="P493" s="17"/>
      <c r="Q493" s="17"/>
    </row>
    <row r="494" spans="1:17">
      <c r="A494" s="10">
        <v>1</v>
      </c>
      <c r="B494" s="10">
        <v>803</v>
      </c>
      <c r="C494" s="10">
        <v>1</v>
      </c>
      <c r="D494" s="10">
        <v>0</v>
      </c>
      <c r="E494" s="10">
        <v>1</v>
      </c>
      <c r="F494" s="10">
        <v>2</v>
      </c>
      <c r="G494" s="10">
        <v>39</v>
      </c>
      <c r="H494" s="23">
        <v>0</v>
      </c>
      <c r="I494" s="17">
        <f t="shared" si="28"/>
        <v>-3.1381142899443288</v>
      </c>
      <c r="J494" s="17">
        <f t="shared" si="29"/>
        <v>4.3364493712304227E-2</v>
      </c>
      <c r="K494" s="17">
        <f t="shared" si="30"/>
        <v>4.1562171200605839E-2</v>
      </c>
      <c r="L494" s="17">
        <f t="shared" si="31"/>
        <v>-4.2450581615894066E-2</v>
      </c>
      <c r="M494" s="18"/>
      <c r="N494" s="17"/>
      <c r="O494" s="17"/>
      <c r="P494" s="17"/>
      <c r="Q494" s="17"/>
    </row>
    <row r="495" spans="1:17">
      <c r="A495" s="10">
        <v>1</v>
      </c>
      <c r="B495" s="10">
        <v>805</v>
      </c>
      <c r="C495" s="10">
        <v>0</v>
      </c>
      <c r="D495" s="10">
        <v>1</v>
      </c>
      <c r="E495" s="10">
        <v>1</v>
      </c>
      <c r="F495" s="10">
        <v>0</v>
      </c>
      <c r="G495" s="10">
        <v>6</v>
      </c>
      <c r="H495" s="23">
        <v>1</v>
      </c>
      <c r="I495" s="17">
        <f t="shared" si="28"/>
        <v>-3.5552596104096112E-2</v>
      </c>
      <c r="J495" s="17">
        <f t="shared" si="29"/>
        <v>0.9650719738691157</v>
      </c>
      <c r="K495" s="17">
        <f t="shared" si="30"/>
        <v>0.49111278706445727</v>
      </c>
      <c r="L495" s="17">
        <f t="shared" si="31"/>
        <v>-0.71108146867774868</v>
      </c>
      <c r="M495" s="18"/>
      <c r="N495" s="17"/>
      <c r="O495" s="17"/>
      <c r="P495" s="17"/>
      <c r="Q495" s="17"/>
    </row>
    <row r="496" spans="1:17">
      <c r="A496" s="10">
        <v>1</v>
      </c>
      <c r="B496" s="10">
        <v>806</v>
      </c>
      <c r="C496" s="10">
        <v>1</v>
      </c>
      <c r="D496" s="10">
        <v>1</v>
      </c>
      <c r="E496" s="10">
        <v>1</v>
      </c>
      <c r="F496" s="10">
        <v>2</v>
      </c>
      <c r="G496" s="10">
        <v>72</v>
      </c>
      <c r="H496" s="23">
        <v>0</v>
      </c>
      <c r="I496" s="17">
        <f t="shared" si="28"/>
        <v>-3.5862133571043664</v>
      </c>
      <c r="J496" s="17">
        <f t="shared" si="29"/>
        <v>2.7703033556657403E-2</v>
      </c>
      <c r="K496" s="17">
        <f t="shared" si="30"/>
        <v>2.695626329016779E-2</v>
      </c>
      <c r="L496" s="17">
        <f t="shared" si="31"/>
        <v>-2.7326247436552282E-2</v>
      </c>
      <c r="M496" s="18"/>
      <c r="N496" s="17"/>
      <c r="O496" s="17"/>
      <c r="P496" s="17"/>
      <c r="Q496" s="17"/>
    </row>
    <row r="497" spans="1:17">
      <c r="A497" s="10">
        <v>1</v>
      </c>
      <c r="B497" s="10">
        <v>807</v>
      </c>
      <c r="C497" s="10">
        <v>0</v>
      </c>
      <c r="D497" s="10">
        <v>1</v>
      </c>
      <c r="E497" s="10">
        <v>1</v>
      </c>
      <c r="F497" s="10">
        <v>0</v>
      </c>
      <c r="G497" s="10">
        <v>18</v>
      </c>
      <c r="H497" s="23">
        <v>0</v>
      </c>
      <c r="I497" s="17">
        <f t="shared" si="28"/>
        <v>-3.5552596104096112E-2</v>
      </c>
      <c r="J497" s="17">
        <f t="shared" si="29"/>
        <v>0.9650719738691157</v>
      </c>
      <c r="K497" s="17">
        <f t="shared" si="30"/>
        <v>0.49111278706445727</v>
      </c>
      <c r="L497" s="17">
        <f t="shared" si="31"/>
        <v>-0.67552887257365268</v>
      </c>
      <c r="M497" s="18"/>
      <c r="N497" s="17"/>
      <c r="O497" s="17"/>
      <c r="P497" s="17"/>
      <c r="Q497" s="17"/>
    </row>
    <row r="498" spans="1:17">
      <c r="A498" s="10">
        <v>1</v>
      </c>
      <c r="B498" s="10">
        <v>808</v>
      </c>
      <c r="C498" s="10">
        <v>1</v>
      </c>
      <c r="D498" s="10">
        <v>1</v>
      </c>
      <c r="E498" s="10">
        <v>1</v>
      </c>
      <c r="F498" s="10">
        <v>2</v>
      </c>
      <c r="G498" s="10">
        <v>71</v>
      </c>
      <c r="H498" s="23">
        <v>0</v>
      </c>
      <c r="I498" s="17">
        <f t="shared" si="28"/>
        <v>-3.5862133571043664</v>
      </c>
      <c r="J498" s="17">
        <f t="shared" si="29"/>
        <v>2.7703033556657403E-2</v>
      </c>
      <c r="K498" s="17">
        <f t="shared" si="30"/>
        <v>2.695626329016779E-2</v>
      </c>
      <c r="L498" s="17">
        <f t="shared" si="31"/>
        <v>-2.7326247436552282E-2</v>
      </c>
      <c r="M498" s="18"/>
      <c r="N498" s="17"/>
      <c r="O498" s="17"/>
      <c r="P498" s="17"/>
      <c r="Q498" s="17"/>
    </row>
    <row r="499" spans="1:17">
      <c r="A499" s="10">
        <v>1</v>
      </c>
      <c r="B499" s="10">
        <v>809</v>
      </c>
      <c r="C499" s="10">
        <v>1</v>
      </c>
      <c r="D499" s="10">
        <v>1</v>
      </c>
      <c r="E499" s="10">
        <v>1</v>
      </c>
      <c r="F499" s="10">
        <v>0</v>
      </c>
      <c r="G499" s="10">
        <v>40</v>
      </c>
      <c r="H499" s="23">
        <v>1</v>
      </c>
      <c r="I499" s="17">
        <f t="shared" si="28"/>
        <v>-0.38795935656409775</v>
      </c>
      <c r="J499" s="17">
        <f t="shared" si="29"/>
        <v>0.67843991683303129</v>
      </c>
      <c r="K499" s="17">
        <f t="shared" si="30"/>
        <v>0.40420864043387827</v>
      </c>
      <c r="L499" s="17">
        <f t="shared" si="31"/>
        <v>-0.90582409761101346</v>
      </c>
      <c r="M499" s="18"/>
      <c r="N499" s="17"/>
      <c r="O499" s="17"/>
      <c r="P499" s="17"/>
      <c r="Q499" s="17"/>
    </row>
    <row r="500" spans="1:17">
      <c r="A500" s="10">
        <v>1</v>
      </c>
      <c r="B500" s="10">
        <v>810</v>
      </c>
      <c r="C500" s="10">
        <v>0</v>
      </c>
      <c r="D500" s="10">
        <v>1</v>
      </c>
      <c r="E500" s="10">
        <v>1</v>
      </c>
      <c r="F500" s="10">
        <v>0</v>
      </c>
      <c r="G500" s="10">
        <v>1</v>
      </c>
      <c r="H500" s="23">
        <v>1</v>
      </c>
      <c r="I500" s="17">
        <f t="shared" si="28"/>
        <v>-3.5552596104096112E-2</v>
      </c>
      <c r="J500" s="17">
        <f t="shared" si="29"/>
        <v>0.9650719738691157</v>
      </c>
      <c r="K500" s="17">
        <f t="shared" si="30"/>
        <v>0.49111278706445727</v>
      </c>
      <c r="L500" s="17">
        <f t="shared" si="31"/>
        <v>-0.71108146867774868</v>
      </c>
      <c r="M500" s="18"/>
      <c r="N500" s="17"/>
      <c r="O500" s="17"/>
      <c r="P500" s="17"/>
      <c r="Q500" s="17"/>
    </row>
    <row r="501" spans="1:17">
      <c r="A501" s="10">
        <v>1</v>
      </c>
      <c r="B501" s="10">
        <v>811</v>
      </c>
      <c r="C501" s="10">
        <v>1</v>
      </c>
      <c r="D501" s="10">
        <v>1</v>
      </c>
      <c r="E501" s="10">
        <v>1</v>
      </c>
      <c r="F501" s="10">
        <v>1</v>
      </c>
      <c r="G501" s="10">
        <v>58</v>
      </c>
      <c r="H501" s="23">
        <v>1</v>
      </c>
      <c r="I501" s="17">
        <f t="shared" si="28"/>
        <v>-1.9870863568342321</v>
      </c>
      <c r="J501" s="17">
        <f t="shared" si="29"/>
        <v>0.13709428792696407</v>
      </c>
      <c r="K501" s="17">
        <f t="shared" si="30"/>
        <v>0.12056545299941712</v>
      </c>
      <c r="L501" s="17">
        <f t="shared" si="31"/>
        <v>-2.1155624951010266</v>
      </c>
      <c r="M501" s="18"/>
      <c r="N501" s="17"/>
      <c r="O501" s="17"/>
      <c r="P501" s="17"/>
      <c r="Q501" s="17"/>
    </row>
    <row r="502" spans="1:17">
      <c r="A502" s="10">
        <v>1</v>
      </c>
      <c r="B502" s="10">
        <v>812</v>
      </c>
      <c r="C502" s="10">
        <v>1</v>
      </c>
      <c r="D502" s="10">
        <v>1</v>
      </c>
      <c r="E502" s="10">
        <v>1</v>
      </c>
      <c r="F502" s="10">
        <v>2</v>
      </c>
      <c r="G502" s="10">
        <v>70</v>
      </c>
      <c r="H502" s="23">
        <v>1</v>
      </c>
      <c r="I502" s="17">
        <f t="shared" si="28"/>
        <v>-3.5862133571043664</v>
      </c>
      <c r="J502" s="17">
        <f t="shared" si="29"/>
        <v>2.7703033556657403E-2</v>
      </c>
      <c r="K502" s="17">
        <f t="shared" si="30"/>
        <v>2.695626329016779E-2</v>
      </c>
      <c r="L502" s="17">
        <f t="shared" si="31"/>
        <v>-3.6135396045409189</v>
      </c>
      <c r="M502" s="18"/>
      <c r="N502" s="17"/>
      <c r="O502" s="17"/>
      <c r="P502" s="17"/>
      <c r="Q502" s="17"/>
    </row>
    <row r="503" spans="1:17">
      <c r="A503" s="10">
        <v>1</v>
      </c>
      <c r="B503" s="10">
        <v>813</v>
      </c>
      <c r="C503" s="10">
        <v>1</v>
      </c>
      <c r="D503" s="10">
        <v>0</v>
      </c>
      <c r="E503" s="10">
        <v>1</v>
      </c>
      <c r="F503" s="10">
        <v>2</v>
      </c>
      <c r="G503" s="10">
        <v>42</v>
      </c>
      <c r="H503" s="23">
        <v>0</v>
      </c>
      <c r="I503" s="17">
        <f t="shared" si="28"/>
        <v>-3.1381142899443288</v>
      </c>
      <c r="J503" s="17">
        <f t="shared" si="29"/>
        <v>4.3364493712304227E-2</v>
      </c>
      <c r="K503" s="17">
        <f t="shared" si="30"/>
        <v>4.1562171200605839E-2</v>
      </c>
      <c r="L503" s="17">
        <f t="shared" si="31"/>
        <v>-4.2450581615894066E-2</v>
      </c>
      <c r="M503" s="18"/>
      <c r="N503" s="17"/>
      <c r="O503" s="17"/>
      <c r="P503" s="17"/>
      <c r="Q503" s="17"/>
    </row>
    <row r="504" spans="1:17">
      <c r="A504" s="10">
        <v>1</v>
      </c>
      <c r="B504" s="10">
        <v>814</v>
      </c>
      <c r="C504" s="10">
        <v>2</v>
      </c>
      <c r="D504" s="10">
        <v>1</v>
      </c>
      <c r="E504" s="10">
        <v>0</v>
      </c>
      <c r="F504" s="10">
        <v>1</v>
      </c>
      <c r="G504" s="10">
        <v>34</v>
      </c>
      <c r="H504" s="23">
        <v>0</v>
      </c>
      <c r="I504" s="17">
        <f t="shared" si="28"/>
        <v>-0.81024342223848778</v>
      </c>
      <c r="J504" s="17">
        <f t="shared" si="29"/>
        <v>0.44474979105547829</v>
      </c>
      <c r="K504" s="17">
        <f t="shared" si="30"/>
        <v>0.30783862632059028</v>
      </c>
      <c r="L504" s="17">
        <f t="shared" si="31"/>
        <v>-0.36793615159243365</v>
      </c>
      <c r="M504" s="18"/>
      <c r="N504" s="17"/>
      <c r="O504" s="17"/>
      <c r="P504" s="17"/>
      <c r="Q504" s="17"/>
    </row>
    <row r="505" spans="1:17">
      <c r="A505" s="10">
        <v>1</v>
      </c>
      <c r="B505" s="10">
        <v>815</v>
      </c>
      <c r="C505" s="10">
        <v>0</v>
      </c>
      <c r="D505" s="10">
        <v>0</v>
      </c>
      <c r="E505" s="10">
        <v>1</v>
      </c>
      <c r="F505" s="10">
        <v>0</v>
      </c>
      <c r="G505" s="10">
        <v>5</v>
      </c>
      <c r="H505" s="23">
        <v>0</v>
      </c>
      <c r="I505" s="17">
        <f t="shared" si="28"/>
        <v>0.41254647105594144</v>
      </c>
      <c r="J505" s="17">
        <f t="shared" si="29"/>
        <v>1.5106597426299266</v>
      </c>
      <c r="K505" s="17">
        <f t="shared" si="30"/>
        <v>0.60169831737035939</v>
      </c>
      <c r="L505" s="17">
        <f t="shared" si="31"/>
        <v>-0.9205455642751148</v>
      </c>
      <c r="M505" s="18"/>
      <c r="N505" s="17"/>
      <c r="O505" s="17"/>
      <c r="P505" s="17"/>
      <c r="Q505" s="17"/>
    </row>
    <row r="506" spans="1:17">
      <c r="A506" s="10">
        <v>1</v>
      </c>
      <c r="B506" s="10">
        <v>816</v>
      </c>
      <c r="C506" s="10">
        <v>1</v>
      </c>
      <c r="D506" s="10">
        <v>1</v>
      </c>
      <c r="E506" s="10">
        <v>1</v>
      </c>
      <c r="F506" s="10">
        <v>0</v>
      </c>
      <c r="G506" s="10">
        <v>25</v>
      </c>
      <c r="H506" s="23">
        <v>0</v>
      </c>
      <c r="I506" s="17">
        <f t="shared" si="28"/>
        <v>-0.38795935656409775</v>
      </c>
      <c r="J506" s="17">
        <f t="shared" si="29"/>
        <v>0.67843991683303129</v>
      </c>
      <c r="K506" s="17">
        <f t="shared" si="30"/>
        <v>0.40420864043387827</v>
      </c>
      <c r="L506" s="17">
        <f t="shared" si="31"/>
        <v>-0.51786474104691571</v>
      </c>
      <c r="M506" s="18"/>
      <c r="N506" s="17"/>
      <c r="O506" s="17"/>
      <c r="P506" s="17"/>
      <c r="Q506" s="17"/>
    </row>
    <row r="507" spans="1:17">
      <c r="A507" s="10">
        <v>1</v>
      </c>
      <c r="B507" s="10">
        <v>817</v>
      </c>
      <c r="C507" s="10">
        <v>0</v>
      </c>
      <c r="D507" s="10">
        <v>1</v>
      </c>
      <c r="E507" s="10">
        <v>1</v>
      </c>
      <c r="F507" s="10">
        <v>0</v>
      </c>
      <c r="G507" s="10">
        <v>2</v>
      </c>
      <c r="H507" s="23">
        <v>1</v>
      </c>
      <c r="I507" s="17">
        <f t="shared" si="28"/>
        <v>-3.5552596104096112E-2</v>
      </c>
      <c r="J507" s="17">
        <f t="shared" si="29"/>
        <v>0.9650719738691157</v>
      </c>
      <c r="K507" s="17">
        <f t="shared" si="30"/>
        <v>0.49111278706445727</v>
      </c>
      <c r="L507" s="17">
        <f t="shared" si="31"/>
        <v>-0.71108146867774868</v>
      </c>
      <c r="M507" s="18"/>
      <c r="N507" s="17"/>
      <c r="O507" s="17"/>
      <c r="P507" s="17"/>
      <c r="Q507" s="17"/>
    </row>
    <row r="508" spans="1:17">
      <c r="A508" s="10">
        <v>1</v>
      </c>
      <c r="B508" s="10">
        <v>818</v>
      </c>
      <c r="C508" s="10">
        <v>0</v>
      </c>
      <c r="D508" s="10">
        <v>1</v>
      </c>
      <c r="E508" s="10">
        <v>1</v>
      </c>
      <c r="F508" s="10">
        <v>1</v>
      </c>
      <c r="G508" s="10">
        <v>55</v>
      </c>
      <c r="H508" s="23">
        <v>0</v>
      </c>
      <c r="I508" s="17">
        <f t="shared" si="28"/>
        <v>-1.6346795963742304</v>
      </c>
      <c r="J508" s="17">
        <f t="shared" si="29"/>
        <v>0.19501484475362532</v>
      </c>
      <c r="K508" s="17">
        <f t="shared" si="30"/>
        <v>0.16319031149260016</v>
      </c>
      <c r="L508" s="17">
        <f t="shared" si="31"/>
        <v>-0.17815860769428771</v>
      </c>
      <c r="M508" s="18"/>
      <c r="N508" s="17"/>
      <c r="O508" s="17"/>
      <c r="P508" s="17"/>
      <c r="Q508" s="17"/>
    </row>
    <row r="509" spans="1:17">
      <c r="A509" s="10">
        <v>1</v>
      </c>
      <c r="B509" s="10">
        <v>820</v>
      </c>
      <c r="C509" s="10">
        <v>1</v>
      </c>
      <c r="D509" s="10">
        <v>1</v>
      </c>
      <c r="E509" s="10">
        <v>1</v>
      </c>
      <c r="F509" s="10">
        <v>2</v>
      </c>
      <c r="G509" s="10">
        <v>70</v>
      </c>
      <c r="H509" s="23">
        <v>0</v>
      </c>
      <c r="I509" s="17">
        <f t="shared" si="28"/>
        <v>-3.5862133571043664</v>
      </c>
      <c r="J509" s="17">
        <f t="shared" si="29"/>
        <v>2.7703033556657403E-2</v>
      </c>
      <c r="K509" s="17">
        <f t="shared" si="30"/>
        <v>2.695626329016779E-2</v>
      </c>
      <c r="L509" s="17">
        <f t="shared" si="31"/>
        <v>-2.7326247436552282E-2</v>
      </c>
      <c r="M509" s="18"/>
      <c r="N509" s="17"/>
      <c r="O509" s="17"/>
      <c r="P509" s="17"/>
      <c r="Q509" s="17"/>
    </row>
    <row r="510" spans="1:17">
      <c r="A510" s="10">
        <v>1</v>
      </c>
      <c r="B510" s="10">
        <v>821</v>
      </c>
      <c r="C510" s="10">
        <v>1</v>
      </c>
      <c r="D510" s="10">
        <v>1</v>
      </c>
      <c r="E510" s="10">
        <v>1</v>
      </c>
      <c r="F510" s="10">
        <v>0</v>
      </c>
      <c r="G510" s="10">
        <v>61</v>
      </c>
      <c r="H510" s="23">
        <v>0</v>
      </c>
      <c r="I510" s="17">
        <f t="shared" si="28"/>
        <v>-0.38795935656409775</v>
      </c>
      <c r="J510" s="17">
        <f t="shared" si="29"/>
        <v>0.67843991683303129</v>
      </c>
      <c r="K510" s="17">
        <f t="shared" si="30"/>
        <v>0.40420864043387827</v>
      </c>
      <c r="L510" s="17">
        <f t="shared" si="31"/>
        <v>-0.51786474104691571</v>
      </c>
      <c r="M510" s="18"/>
      <c r="N510" s="17"/>
      <c r="O510" s="17"/>
      <c r="P510" s="17"/>
      <c r="Q510" s="17"/>
    </row>
    <row r="511" spans="1:17">
      <c r="A511" s="10">
        <v>1</v>
      </c>
      <c r="B511" s="10">
        <v>822</v>
      </c>
      <c r="C511" s="10">
        <v>0</v>
      </c>
      <c r="D511" s="10">
        <v>1</v>
      </c>
      <c r="E511" s="10">
        <v>1</v>
      </c>
      <c r="F511" s="10">
        <v>2</v>
      </c>
      <c r="G511" s="10">
        <v>43</v>
      </c>
      <c r="H511" s="23">
        <v>0</v>
      </c>
      <c r="I511" s="17">
        <f t="shared" si="28"/>
        <v>-3.2338065966443645</v>
      </c>
      <c r="J511" s="17">
        <f t="shared" si="29"/>
        <v>3.9407205580542934E-2</v>
      </c>
      <c r="K511" s="17">
        <f t="shared" si="30"/>
        <v>3.7913154121856141E-2</v>
      </c>
      <c r="L511" s="17">
        <f t="shared" si="31"/>
        <v>-3.8650556010490861E-2</v>
      </c>
      <c r="M511" s="18"/>
      <c r="N511" s="17"/>
      <c r="O511" s="17"/>
      <c r="P511" s="17"/>
      <c r="Q511" s="17"/>
    </row>
    <row r="512" spans="1:17">
      <c r="A512" s="10">
        <v>1</v>
      </c>
      <c r="B512" s="10">
        <v>823</v>
      </c>
      <c r="C512" s="10">
        <v>1</v>
      </c>
      <c r="D512" s="10">
        <v>1</v>
      </c>
      <c r="E512" s="10">
        <v>1</v>
      </c>
      <c r="F512" s="10">
        <v>1</v>
      </c>
      <c r="G512" s="10">
        <v>47</v>
      </c>
      <c r="H512" s="23">
        <v>0</v>
      </c>
      <c r="I512" s="17">
        <f t="shared" si="28"/>
        <v>-1.9870863568342321</v>
      </c>
      <c r="J512" s="17">
        <f t="shared" si="29"/>
        <v>0.13709428792696407</v>
      </c>
      <c r="K512" s="17">
        <f t="shared" si="30"/>
        <v>0.12056545299941712</v>
      </c>
      <c r="L512" s="17">
        <f t="shared" si="31"/>
        <v>-0.12847613826679452</v>
      </c>
      <c r="M512" s="18"/>
      <c r="N512" s="17"/>
      <c r="O512" s="17"/>
      <c r="P512" s="17"/>
      <c r="Q512" s="17"/>
    </row>
    <row r="513" spans="1:17">
      <c r="A513" s="10">
        <v>1</v>
      </c>
      <c r="B513" s="10">
        <v>824</v>
      </c>
      <c r="C513" s="10">
        <v>0</v>
      </c>
      <c r="D513" s="10">
        <v>1</v>
      </c>
      <c r="E513" s="10">
        <v>1</v>
      </c>
      <c r="F513" s="10">
        <v>0</v>
      </c>
      <c r="G513" s="10">
        <v>5</v>
      </c>
      <c r="H513" s="23">
        <v>0</v>
      </c>
      <c r="I513" s="17">
        <f t="shared" si="28"/>
        <v>-3.5552596104096112E-2</v>
      </c>
      <c r="J513" s="17">
        <f t="shared" si="29"/>
        <v>0.9650719738691157</v>
      </c>
      <c r="K513" s="17">
        <f t="shared" si="30"/>
        <v>0.49111278706445727</v>
      </c>
      <c r="L513" s="17">
        <f t="shared" si="31"/>
        <v>-0.67552887257365268</v>
      </c>
      <c r="M513" s="18"/>
      <c r="N513" s="17"/>
      <c r="O513" s="17"/>
      <c r="P513" s="17"/>
      <c r="Q513" s="17"/>
    </row>
    <row r="514" spans="1:17">
      <c r="A514" s="10">
        <v>1</v>
      </c>
      <c r="B514" s="10">
        <v>826</v>
      </c>
      <c r="C514" s="10">
        <v>0</v>
      </c>
      <c r="D514" s="10">
        <v>1</v>
      </c>
      <c r="E514" s="10">
        <v>1</v>
      </c>
      <c r="F514" s="10">
        <v>0</v>
      </c>
      <c r="G514" s="10">
        <v>16</v>
      </c>
      <c r="H514" s="23">
        <v>1</v>
      </c>
      <c r="I514" s="17">
        <f t="shared" si="28"/>
        <v>-3.5552596104096112E-2</v>
      </c>
      <c r="J514" s="17">
        <f t="shared" si="29"/>
        <v>0.9650719738691157</v>
      </c>
      <c r="K514" s="17">
        <f t="shared" si="30"/>
        <v>0.49111278706445727</v>
      </c>
      <c r="L514" s="17">
        <f t="shared" si="31"/>
        <v>-0.71108146867774868</v>
      </c>
      <c r="M514" s="18"/>
      <c r="N514" s="17"/>
      <c r="O514" s="17"/>
      <c r="P514" s="17"/>
      <c r="Q514" s="17"/>
    </row>
    <row r="515" spans="1:17">
      <c r="A515" s="10">
        <v>1</v>
      </c>
      <c r="B515" s="10">
        <v>827</v>
      </c>
      <c r="C515" s="10">
        <v>1</v>
      </c>
      <c r="D515" s="10">
        <v>1</v>
      </c>
      <c r="E515" s="10">
        <v>1</v>
      </c>
      <c r="F515" s="10">
        <v>0</v>
      </c>
      <c r="G515" s="10">
        <v>7</v>
      </c>
      <c r="H515" s="23">
        <v>1</v>
      </c>
      <c r="I515" s="17">
        <f t="shared" si="28"/>
        <v>-0.38795935656409775</v>
      </c>
      <c r="J515" s="17">
        <f t="shared" si="29"/>
        <v>0.67843991683303129</v>
      </c>
      <c r="K515" s="17">
        <f t="shared" si="30"/>
        <v>0.40420864043387827</v>
      </c>
      <c r="L515" s="17">
        <f t="shared" si="31"/>
        <v>-0.90582409761101346</v>
      </c>
      <c r="M515" s="18"/>
      <c r="N515" s="17"/>
      <c r="O515" s="17"/>
      <c r="P515" s="17"/>
      <c r="Q515" s="17"/>
    </row>
    <row r="516" spans="1:17">
      <c r="A516" s="10">
        <v>1</v>
      </c>
      <c r="B516" s="10">
        <v>828</v>
      </c>
      <c r="C516" s="10">
        <v>1</v>
      </c>
      <c r="D516" s="10">
        <v>0</v>
      </c>
      <c r="E516" s="10">
        <v>1</v>
      </c>
      <c r="F516" s="10">
        <v>0</v>
      </c>
      <c r="G516" s="10">
        <v>14</v>
      </c>
      <c r="H516" s="23">
        <v>0</v>
      </c>
      <c r="I516" s="17">
        <f t="shared" si="28"/>
        <v>6.013971059593981E-2</v>
      </c>
      <c r="J516" s="17">
        <f t="shared" si="29"/>
        <v>1.0619849067255713</v>
      </c>
      <c r="K516" s="17">
        <f t="shared" si="30"/>
        <v>0.5150303977791969</v>
      </c>
      <c r="L516" s="17">
        <f t="shared" si="31"/>
        <v>-0.72366906584226165</v>
      </c>
      <c r="M516" s="18"/>
      <c r="N516" s="17"/>
      <c r="O516" s="17"/>
      <c r="P516" s="17"/>
      <c r="Q516" s="17"/>
    </row>
    <row r="517" spans="1:17">
      <c r="A517" s="10">
        <v>1</v>
      </c>
      <c r="B517" s="10">
        <v>830</v>
      </c>
      <c r="C517" s="10">
        <v>2</v>
      </c>
      <c r="D517" s="10">
        <v>1</v>
      </c>
      <c r="E517" s="10">
        <v>0</v>
      </c>
      <c r="F517" s="10">
        <v>0</v>
      </c>
      <c r="G517" s="10">
        <v>34</v>
      </c>
      <c r="H517" s="23">
        <v>0</v>
      </c>
      <c r="I517" s="17">
        <f t="shared" si="28"/>
        <v>0.78888357803164655</v>
      </c>
      <c r="J517" s="17">
        <f t="shared" si="29"/>
        <v>2.2009378787242713</v>
      </c>
      <c r="K517" s="17">
        <f t="shared" si="30"/>
        <v>0.68759156288326706</v>
      </c>
      <c r="L517" s="17">
        <f t="shared" si="31"/>
        <v>-1.1634438539653813</v>
      </c>
      <c r="M517" s="18"/>
      <c r="N517" s="17"/>
      <c r="O517" s="17"/>
      <c r="P517" s="17"/>
      <c r="Q517" s="17"/>
    </row>
    <row r="518" spans="1:17">
      <c r="A518" s="10">
        <v>1</v>
      </c>
      <c r="B518" s="10">
        <v>833</v>
      </c>
      <c r="C518" s="10">
        <v>0</v>
      </c>
      <c r="D518" s="10">
        <v>1</v>
      </c>
      <c r="E518" s="10">
        <v>1</v>
      </c>
      <c r="F518" s="10">
        <v>1</v>
      </c>
      <c r="G518" s="10">
        <v>70</v>
      </c>
      <c r="H518" s="23">
        <v>0</v>
      </c>
      <c r="I518" s="17">
        <f t="shared" ref="I518:I581" si="32">H$2+(C$2*C518)+(D$2*D518)+(E$2*E518)+(F$2*F518)</f>
        <v>-1.6346795963742304</v>
      </c>
      <c r="J518" s="17">
        <f t="shared" ref="J518:J581" si="33">EXP(I518)</f>
        <v>0.19501484475362532</v>
      </c>
      <c r="K518" s="17">
        <f t="shared" ref="K518:K581" si="34">J518/(1+J518)</f>
        <v>0.16319031149260016</v>
      </c>
      <c r="L518" s="17">
        <f t="shared" ref="L518:L581" si="35">H518*LN(K518)+(1-H518)*LN(1-K518)</f>
        <v>-0.17815860769428771</v>
      </c>
      <c r="M518" s="18"/>
      <c r="N518" s="17"/>
      <c r="O518" s="17"/>
      <c r="P518" s="17"/>
      <c r="Q518" s="17"/>
    </row>
    <row r="519" spans="1:17">
      <c r="A519" s="10">
        <v>1</v>
      </c>
      <c r="B519" s="10">
        <v>837</v>
      </c>
      <c r="C519" s="10">
        <v>0</v>
      </c>
      <c r="D519" s="10">
        <v>1</v>
      </c>
      <c r="E519" s="10">
        <v>1</v>
      </c>
      <c r="F519" s="10">
        <v>1</v>
      </c>
      <c r="G519" s="10">
        <v>62</v>
      </c>
      <c r="H519" s="23">
        <v>0</v>
      </c>
      <c r="I519" s="17">
        <f t="shared" si="32"/>
        <v>-1.6346795963742304</v>
      </c>
      <c r="J519" s="17">
        <f t="shared" si="33"/>
        <v>0.19501484475362532</v>
      </c>
      <c r="K519" s="17">
        <f t="shared" si="34"/>
        <v>0.16319031149260016</v>
      </c>
      <c r="L519" s="17">
        <f t="shared" si="35"/>
        <v>-0.17815860769428771</v>
      </c>
      <c r="M519" s="18"/>
      <c r="N519" s="17"/>
      <c r="O519" s="17"/>
      <c r="P519" s="17"/>
      <c r="Q519" s="17"/>
    </row>
    <row r="520" spans="1:17">
      <c r="A520" s="10">
        <v>1</v>
      </c>
      <c r="B520" s="10">
        <v>838</v>
      </c>
      <c r="C520" s="10">
        <v>0</v>
      </c>
      <c r="D520" s="10">
        <v>1</v>
      </c>
      <c r="E520" s="10">
        <v>1</v>
      </c>
      <c r="F520" s="10">
        <v>0</v>
      </c>
      <c r="G520" s="10">
        <v>1</v>
      </c>
      <c r="H520" s="23">
        <v>1</v>
      </c>
      <c r="I520" s="17">
        <f t="shared" si="32"/>
        <v>-3.5552596104096112E-2</v>
      </c>
      <c r="J520" s="17">
        <f t="shared" si="33"/>
        <v>0.9650719738691157</v>
      </c>
      <c r="K520" s="17">
        <f t="shared" si="34"/>
        <v>0.49111278706445727</v>
      </c>
      <c r="L520" s="17">
        <f t="shared" si="35"/>
        <v>-0.71108146867774868</v>
      </c>
      <c r="M520" s="18"/>
      <c r="N520" s="17"/>
      <c r="O520" s="17"/>
      <c r="P520" s="17"/>
      <c r="Q520" s="17"/>
    </row>
    <row r="521" spans="1:17">
      <c r="A521" s="10">
        <v>1</v>
      </c>
      <c r="B521" s="10">
        <v>839</v>
      </c>
      <c r="C521" s="10">
        <v>0</v>
      </c>
      <c r="D521" s="10">
        <v>1</v>
      </c>
      <c r="E521" s="10">
        <v>1</v>
      </c>
      <c r="F521" s="10">
        <v>0</v>
      </c>
      <c r="G521" s="10">
        <v>36</v>
      </c>
      <c r="H521" s="23">
        <v>0</v>
      </c>
      <c r="I521" s="17">
        <f t="shared" si="32"/>
        <v>-3.5552596104096112E-2</v>
      </c>
      <c r="J521" s="17">
        <f t="shared" si="33"/>
        <v>0.9650719738691157</v>
      </c>
      <c r="K521" s="17">
        <f t="shared" si="34"/>
        <v>0.49111278706445727</v>
      </c>
      <c r="L521" s="17">
        <f t="shared" si="35"/>
        <v>-0.67552887257365268</v>
      </c>
      <c r="M521" s="18"/>
      <c r="N521" s="17"/>
      <c r="O521" s="17"/>
      <c r="P521" s="17"/>
      <c r="Q521" s="17"/>
    </row>
    <row r="522" spans="1:17">
      <c r="A522" s="10">
        <v>1</v>
      </c>
      <c r="B522" s="10">
        <v>840</v>
      </c>
      <c r="C522" s="10">
        <v>0</v>
      </c>
      <c r="D522" s="10">
        <v>0</v>
      </c>
      <c r="E522" s="10">
        <v>1</v>
      </c>
      <c r="F522" s="10">
        <v>2</v>
      </c>
      <c r="G522" s="10">
        <v>44</v>
      </c>
      <c r="H522" s="23">
        <v>0</v>
      </c>
      <c r="I522" s="17">
        <f t="shared" si="32"/>
        <v>-2.785707529484327</v>
      </c>
      <c r="J522" s="17">
        <f t="shared" si="33"/>
        <v>6.1685429327513815E-2</v>
      </c>
      <c r="K522" s="17">
        <f t="shared" si="34"/>
        <v>5.8101418389613031E-2</v>
      </c>
      <c r="L522" s="17">
        <f t="shared" si="35"/>
        <v>-5.9857673035817023E-2</v>
      </c>
      <c r="M522" s="18"/>
      <c r="N522" s="17"/>
      <c r="O522" s="17"/>
      <c r="P522" s="17"/>
      <c r="Q522" s="17"/>
    </row>
    <row r="523" spans="1:17">
      <c r="A523" s="10">
        <v>1</v>
      </c>
      <c r="B523" s="10">
        <v>843</v>
      </c>
      <c r="C523" s="10">
        <v>0</v>
      </c>
      <c r="D523" s="10">
        <v>0</v>
      </c>
      <c r="E523" s="10">
        <v>1</v>
      </c>
      <c r="F523" s="10">
        <v>1</v>
      </c>
      <c r="G523" s="10">
        <v>12</v>
      </c>
      <c r="H523" s="23">
        <v>1</v>
      </c>
      <c r="I523" s="17">
        <f t="shared" si="32"/>
        <v>-1.1865805292141929</v>
      </c>
      <c r="J523" s="17">
        <f t="shared" si="33"/>
        <v>0.3052633204168469</v>
      </c>
      <c r="K523" s="17">
        <f t="shared" si="34"/>
        <v>0.23387106313487646</v>
      </c>
      <c r="L523" s="17">
        <f t="shared" si="35"/>
        <v>-1.4529853277315881</v>
      </c>
      <c r="M523" s="18"/>
      <c r="N523" s="17"/>
      <c r="O523" s="17"/>
      <c r="P523" s="17"/>
      <c r="Q523" s="17"/>
    </row>
    <row r="524" spans="1:17">
      <c r="A524" s="10">
        <v>1</v>
      </c>
      <c r="B524" s="10">
        <v>844</v>
      </c>
      <c r="C524" s="10">
        <v>2</v>
      </c>
      <c r="D524" s="10">
        <v>1</v>
      </c>
      <c r="E524" s="10">
        <v>0</v>
      </c>
      <c r="F524" s="10">
        <v>0</v>
      </c>
      <c r="G524" s="10">
        <v>13</v>
      </c>
      <c r="H524" s="23">
        <v>0</v>
      </c>
      <c r="I524" s="17">
        <f t="shared" si="32"/>
        <v>0.78888357803164655</v>
      </c>
      <c r="J524" s="17">
        <f t="shared" si="33"/>
        <v>2.2009378787242713</v>
      </c>
      <c r="K524" s="17">
        <f t="shared" si="34"/>
        <v>0.68759156288326706</v>
      </c>
      <c r="L524" s="17">
        <f t="shared" si="35"/>
        <v>-1.1634438539653813</v>
      </c>
      <c r="M524" s="18"/>
      <c r="N524" s="17"/>
      <c r="O524" s="17"/>
      <c r="P524" s="17"/>
      <c r="Q524" s="17"/>
    </row>
    <row r="525" spans="1:17">
      <c r="A525" s="10">
        <v>1</v>
      </c>
      <c r="B525" s="10">
        <v>845</v>
      </c>
      <c r="C525" s="10">
        <v>0</v>
      </c>
      <c r="D525" s="10">
        <v>1</v>
      </c>
      <c r="E525" s="10">
        <v>1</v>
      </c>
      <c r="F525" s="10">
        <v>0</v>
      </c>
      <c r="G525" s="10">
        <v>1</v>
      </c>
      <c r="H525" s="23">
        <v>1</v>
      </c>
      <c r="I525" s="17">
        <f t="shared" si="32"/>
        <v>-3.5552596104096112E-2</v>
      </c>
      <c r="J525" s="17">
        <f t="shared" si="33"/>
        <v>0.9650719738691157</v>
      </c>
      <c r="K525" s="17">
        <f t="shared" si="34"/>
        <v>0.49111278706445727</v>
      </c>
      <c r="L525" s="17">
        <f t="shared" si="35"/>
        <v>-0.71108146867774868</v>
      </c>
      <c r="M525" s="18"/>
      <c r="N525" s="17"/>
      <c r="O525" s="17"/>
      <c r="P525" s="17"/>
      <c r="Q525" s="17"/>
    </row>
    <row r="526" spans="1:17">
      <c r="A526" s="10">
        <v>1</v>
      </c>
      <c r="B526" s="10">
        <v>846</v>
      </c>
      <c r="C526" s="10">
        <v>0</v>
      </c>
      <c r="D526" s="10">
        <v>0</v>
      </c>
      <c r="E526" s="10">
        <v>1</v>
      </c>
      <c r="F526" s="10">
        <v>1</v>
      </c>
      <c r="G526" s="10">
        <v>15</v>
      </c>
      <c r="H526" s="23">
        <v>0</v>
      </c>
      <c r="I526" s="17">
        <f t="shared" si="32"/>
        <v>-1.1865805292141929</v>
      </c>
      <c r="J526" s="17">
        <f t="shared" si="33"/>
        <v>0.3052633204168469</v>
      </c>
      <c r="K526" s="17">
        <f t="shared" si="34"/>
        <v>0.23387106313487646</v>
      </c>
      <c r="L526" s="17">
        <f t="shared" si="35"/>
        <v>-0.26640479851739518</v>
      </c>
      <c r="M526" s="18"/>
      <c r="N526" s="17"/>
      <c r="O526" s="17"/>
      <c r="P526" s="17"/>
      <c r="Q526" s="17"/>
    </row>
    <row r="527" spans="1:17">
      <c r="A527" s="10">
        <v>1</v>
      </c>
      <c r="B527" s="10">
        <v>848</v>
      </c>
      <c r="C527" s="10">
        <v>2</v>
      </c>
      <c r="D527" s="10">
        <v>1</v>
      </c>
      <c r="E527" s="10">
        <v>0</v>
      </c>
      <c r="F527" s="10">
        <v>1</v>
      </c>
      <c r="G527" s="10">
        <v>12</v>
      </c>
      <c r="H527" s="23">
        <v>0</v>
      </c>
      <c r="I527" s="17">
        <f t="shared" si="32"/>
        <v>-0.81024342223848778</v>
      </c>
      <c r="J527" s="17">
        <f t="shared" si="33"/>
        <v>0.44474979105547829</v>
      </c>
      <c r="K527" s="17">
        <f t="shared" si="34"/>
        <v>0.30783862632059028</v>
      </c>
      <c r="L527" s="17">
        <f t="shared" si="35"/>
        <v>-0.36793615159243365</v>
      </c>
      <c r="M527" s="18"/>
      <c r="N527" s="17"/>
      <c r="O527" s="17"/>
      <c r="P527" s="17"/>
      <c r="Q527" s="17"/>
    </row>
    <row r="528" spans="1:17">
      <c r="A528" s="10">
        <v>1</v>
      </c>
      <c r="B528" s="10">
        <v>857</v>
      </c>
      <c r="C528" s="10">
        <v>1</v>
      </c>
      <c r="D528" s="10">
        <v>1</v>
      </c>
      <c r="E528" s="10">
        <v>1</v>
      </c>
      <c r="F528" s="10">
        <v>2</v>
      </c>
      <c r="G528" s="10">
        <v>72</v>
      </c>
      <c r="H528" s="23">
        <v>0</v>
      </c>
      <c r="I528" s="17">
        <f t="shared" si="32"/>
        <v>-3.5862133571043664</v>
      </c>
      <c r="J528" s="17">
        <f t="shared" si="33"/>
        <v>2.7703033556657403E-2</v>
      </c>
      <c r="K528" s="17">
        <f t="shared" si="34"/>
        <v>2.695626329016779E-2</v>
      </c>
      <c r="L528" s="17">
        <f t="shared" si="35"/>
        <v>-2.7326247436552282E-2</v>
      </c>
      <c r="M528" s="18"/>
      <c r="N528" s="17"/>
      <c r="O528" s="17"/>
      <c r="P528" s="17"/>
      <c r="Q528" s="17"/>
    </row>
    <row r="529" spans="1:17">
      <c r="A529" s="10">
        <v>1</v>
      </c>
      <c r="B529" s="10">
        <v>859</v>
      </c>
      <c r="C529" s="10">
        <v>1</v>
      </c>
      <c r="D529" s="10">
        <v>1</v>
      </c>
      <c r="E529" s="10">
        <v>1</v>
      </c>
      <c r="F529" s="10">
        <v>1</v>
      </c>
      <c r="G529" s="10">
        <v>66</v>
      </c>
      <c r="H529" s="23">
        <v>0</v>
      </c>
      <c r="I529" s="17">
        <f t="shared" si="32"/>
        <v>-1.9870863568342321</v>
      </c>
      <c r="J529" s="17">
        <f t="shared" si="33"/>
        <v>0.13709428792696407</v>
      </c>
      <c r="K529" s="17">
        <f t="shared" si="34"/>
        <v>0.12056545299941712</v>
      </c>
      <c r="L529" s="17">
        <f t="shared" si="35"/>
        <v>-0.12847613826679452</v>
      </c>
      <c r="M529" s="18"/>
      <c r="N529" s="17"/>
      <c r="O529" s="17"/>
      <c r="P529" s="17"/>
      <c r="Q529" s="17"/>
    </row>
    <row r="530" spans="1:17">
      <c r="A530" s="10">
        <v>1</v>
      </c>
      <c r="B530" s="10">
        <v>863</v>
      </c>
      <c r="C530" s="10">
        <v>0</v>
      </c>
      <c r="D530" s="10">
        <v>1</v>
      </c>
      <c r="E530" s="10">
        <v>1</v>
      </c>
      <c r="F530" s="10">
        <v>0</v>
      </c>
      <c r="G530" s="10">
        <v>20</v>
      </c>
      <c r="H530" s="23">
        <v>1</v>
      </c>
      <c r="I530" s="17">
        <f t="shared" si="32"/>
        <v>-3.5552596104096112E-2</v>
      </c>
      <c r="J530" s="17">
        <f t="shared" si="33"/>
        <v>0.9650719738691157</v>
      </c>
      <c r="K530" s="17">
        <f t="shared" si="34"/>
        <v>0.49111278706445727</v>
      </c>
      <c r="L530" s="17">
        <f t="shared" si="35"/>
        <v>-0.71108146867774868</v>
      </c>
      <c r="M530" s="18"/>
      <c r="N530" s="17"/>
      <c r="O530" s="17"/>
      <c r="P530" s="17"/>
      <c r="Q530" s="17"/>
    </row>
    <row r="531" spans="1:17">
      <c r="A531" s="10">
        <v>1</v>
      </c>
      <c r="B531" s="10">
        <v>865</v>
      </c>
      <c r="C531" s="10">
        <v>1</v>
      </c>
      <c r="D531" s="10">
        <v>1</v>
      </c>
      <c r="E531" s="10">
        <v>1</v>
      </c>
      <c r="F531" s="10">
        <v>0</v>
      </c>
      <c r="G531" s="10">
        <v>22</v>
      </c>
      <c r="H531" s="23">
        <v>1</v>
      </c>
      <c r="I531" s="17">
        <f t="shared" si="32"/>
        <v>-0.38795935656409775</v>
      </c>
      <c r="J531" s="17">
        <f t="shared" si="33"/>
        <v>0.67843991683303129</v>
      </c>
      <c r="K531" s="17">
        <f t="shared" si="34"/>
        <v>0.40420864043387827</v>
      </c>
      <c r="L531" s="17">
        <f t="shared" si="35"/>
        <v>-0.90582409761101346</v>
      </c>
      <c r="M531" s="18"/>
      <c r="N531" s="17"/>
      <c r="O531" s="17"/>
      <c r="P531" s="17"/>
      <c r="Q531" s="17"/>
    </row>
    <row r="532" spans="1:17">
      <c r="A532" s="10">
        <v>1</v>
      </c>
      <c r="B532" s="10">
        <v>867</v>
      </c>
      <c r="C532" s="10">
        <v>2</v>
      </c>
      <c r="D532" s="10">
        <v>1</v>
      </c>
      <c r="E532" s="10">
        <v>0</v>
      </c>
      <c r="F532" s="10">
        <v>2</v>
      </c>
      <c r="G532" s="10">
        <v>62</v>
      </c>
      <c r="H532" s="23">
        <v>0</v>
      </c>
      <c r="I532" s="17">
        <f t="shared" si="32"/>
        <v>-2.4093704225086219</v>
      </c>
      <c r="J532" s="17">
        <f t="shared" si="33"/>
        <v>8.9871858063774041E-2</v>
      </c>
      <c r="K532" s="17">
        <f t="shared" si="34"/>
        <v>8.2460940154411411E-2</v>
      </c>
      <c r="L532" s="17">
        <f t="shared" si="35"/>
        <v>-8.6060127920786586E-2</v>
      </c>
      <c r="M532" s="18"/>
      <c r="N532" s="17"/>
      <c r="O532" s="17"/>
      <c r="P532" s="17"/>
      <c r="Q532" s="17"/>
    </row>
    <row r="533" spans="1:17">
      <c r="A533" s="10">
        <v>1</v>
      </c>
      <c r="B533" s="10">
        <v>868</v>
      </c>
      <c r="C533" s="10">
        <v>0</v>
      </c>
      <c r="D533" s="10">
        <v>0</v>
      </c>
      <c r="E533" s="10">
        <v>1</v>
      </c>
      <c r="F533" s="10">
        <v>0</v>
      </c>
      <c r="G533" s="10">
        <v>5</v>
      </c>
      <c r="H533" s="23">
        <v>0</v>
      </c>
      <c r="I533" s="17">
        <f t="shared" si="32"/>
        <v>0.41254647105594144</v>
      </c>
      <c r="J533" s="17">
        <f t="shared" si="33"/>
        <v>1.5106597426299266</v>
      </c>
      <c r="K533" s="17">
        <f t="shared" si="34"/>
        <v>0.60169831737035939</v>
      </c>
      <c r="L533" s="17">
        <f t="shared" si="35"/>
        <v>-0.9205455642751148</v>
      </c>
      <c r="M533" s="18"/>
      <c r="N533" s="17"/>
      <c r="O533" s="17"/>
      <c r="P533" s="17"/>
      <c r="Q533" s="17"/>
    </row>
    <row r="534" spans="1:17">
      <c r="A534" s="10">
        <v>1</v>
      </c>
      <c r="B534" s="10">
        <v>870</v>
      </c>
      <c r="C534" s="10">
        <v>1</v>
      </c>
      <c r="D534" s="10">
        <v>0</v>
      </c>
      <c r="E534" s="10">
        <v>1</v>
      </c>
      <c r="F534" s="10">
        <v>2</v>
      </c>
      <c r="G534" s="10">
        <v>3</v>
      </c>
      <c r="H534" s="23">
        <v>0</v>
      </c>
      <c r="I534" s="17">
        <f t="shared" si="32"/>
        <v>-3.1381142899443288</v>
      </c>
      <c r="J534" s="17">
        <f t="shared" si="33"/>
        <v>4.3364493712304227E-2</v>
      </c>
      <c r="K534" s="17">
        <f t="shared" si="34"/>
        <v>4.1562171200605839E-2</v>
      </c>
      <c r="L534" s="17">
        <f t="shared" si="35"/>
        <v>-4.2450581615894066E-2</v>
      </c>
      <c r="M534" s="18"/>
      <c r="N534" s="17"/>
      <c r="O534" s="17"/>
      <c r="P534" s="17"/>
      <c r="Q534" s="17"/>
    </row>
    <row r="535" spans="1:17">
      <c r="A535" s="10">
        <v>1</v>
      </c>
      <c r="B535" s="10">
        <v>873</v>
      </c>
      <c r="C535" s="10">
        <v>0</v>
      </c>
      <c r="D535" s="10">
        <v>0</v>
      </c>
      <c r="E535" s="10">
        <v>1</v>
      </c>
      <c r="F535" s="10">
        <v>2</v>
      </c>
      <c r="G535" s="10">
        <v>66</v>
      </c>
      <c r="H535" s="23">
        <v>0</v>
      </c>
      <c r="I535" s="17">
        <f t="shared" si="32"/>
        <v>-2.785707529484327</v>
      </c>
      <c r="J535" s="17">
        <f t="shared" si="33"/>
        <v>6.1685429327513815E-2</v>
      </c>
      <c r="K535" s="17">
        <f t="shared" si="34"/>
        <v>5.8101418389613031E-2</v>
      </c>
      <c r="L535" s="17">
        <f t="shared" si="35"/>
        <v>-5.9857673035817023E-2</v>
      </c>
      <c r="M535" s="18"/>
      <c r="N535" s="17"/>
      <c r="O535" s="17"/>
      <c r="P535" s="17"/>
      <c r="Q535" s="17"/>
    </row>
    <row r="536" spans="1:17">
      <c r="A536" s="10">
        <v>1</v>
      </c>
      <c r="B536" s="10">
        <v>874</v>
      </c>
      <c r="C536" s="10">
        <v>2</v>
      </c>
      <c r="D536" s="10">
        <v>1</v>
      </c>
      <c r="E536" s="10">
        <v>0</v>
      </c>
      <c r="F536" s="10">
        <v>0</v>
      </c>
      <c r="G536" s="10">
        <v>60</v>
      </c>
      <c r="H536" s="23">
        <v>1</v>
      </c>
      <c r="I536" s="17">
        <f t="shared" si="32"/>
        <v>0.78888357803164655</v>
      </c>
      <c r="J536" s="17">
        <f t="shared" si="33"/>
        <v>2.2009378787242713</v>
      </c>
      <c r="K536" s="17">
        <f t="shared" si="34"/>
        <v>0.68759156288326706</v>
      </c>
      <c r="L536" s="17">
        <f t="shared" si="35"/>
        <v>-0.37456027593373475</v>
      </c>
      <c r="M536" s="18"/>
      <c r="N536" s="17"/>
      <c r="O536" s="17"/>
      <c r="P536" s="17"/>
      <c r="Q536" s="17"/>
    </row>
    <row r="537" spans="1:17">
      <c r="A537" s="10">
        <v>1</v>
      </c>
      <c r="B537" s="10">
        <v>875</v>
      </c>
      <c r="C537" s="10">
        <v>1</v>
      </c>
      <c r="D537" s="10">
        <v>1</v>
      </c>
      <c r="E537" s="10">
        <v>1</v>
      </c>
      <c r="F537" s="10">
        <v>2</v>
      </c>
      <c r="G537" s="10">
        <v>45</v>
      </c>
      <c r="H537" s="23">
        <v>0</v>
      </c>
      <c r="I537" s="17">
        <f t="shared" si="32"/>
        <v>-3.5862133571043664</v>
      </c>
      <c r="J537" s="17">
        <f t="shared" si="33"/>
        <v>2.7703033556657403E-2</v>
      </c>
      <c r="K537" s="17">
        <f t="shared" si="34"/>
        <v>2.695626329016779E-2</v>
      </c>
      <c r="L537" s="17">
        <f t="shared" si="35"/>
        <v>-2.7326247436552282E-2</v>
      </c>
      <c r="M537" s="18"/>
      <c r="N537" s="17"/>
      <c r="O537" s="17"/>
      <c r="P537" s="17"/>
      <c r="Q537" s="17"/>
    </row>
    <row r="538" spans="1:17">
      <c r="A538" s="10">
        <v>1</v>
      </c>
      <c r="B538" s="10">
        <v>877</v>
      </c>
      <c r="C538" s="10">
        <v>0</v>
      </c>
      <c r="D538" s="10">
        <v>1</v>
      </c>
      <c r="E538" s="10">
        <v>1</v>
      </c>
      <c r="F538" s="10">
        <v>0</v>
      </c>
      <c r="G538" s="10">
        <v>15</v>
      </c>
      <c r="H538" s="23">
        <v>1</v>
      </c>
      <c r="I538" s="17">
        <f t="shared" si="32"/>
        <v>-3.5552596104096112E-2</v>
      </c>
      <c r="J538" s="17">
        <f t="shared" si="33"/>
        <v>0.9650719738691157</v>
      </c>
      <c r="K538" s="17">
        <f t="shared" si="34"/>
        <v>0.49111278706445727</v>
      </c>
      <c r="L538" s="17">
        <f t="shared" si="35"/>
        <v>-0.71108146867774868</v>
      </c>
      <c r="M538" s="18"/>
      <c r="N538" s="17"/>
      <c r="O538" s="17"/>
      <c r="P538" s="17"/>
      <c r="Q538" s="17"/>
    </row>
    <row r="539" spans="1:17">
      <c r="A539" s="10">
        <v>1</v>
      </c>
      <c r="B539" s="10">
        <v>878</v>
      </c>
      <c r="C539" s="10">
        <v>2</v>
      </c>
      <c r="D539" s="10">
        <v>1</v>
      </c>
      <c r="E539" s="10">
        <v>0</v>
      </c>
      <c r="F539" s="10">
        <v>1</v>
      </c>
      <c r="G539" s="10">
        <v>51</v>
      </c>
      <c r="H539" s="23">
        <v>0</v>
      </c>
      <c r="I539" s="17">
        <f t="shared" si="32"/>
        <v>-0.81024342223848778</v>
      </c>
      <c r="J539" s="17">
        <f t="shared" si="33"/>
        <v>0.44474979105547829</v>
      </c>
      <c r="K539" s="17">
        <f t="shared" si="34"/>
        <v>0.30783862632059028</v>
      </c>
      <c r="L539" s="17">
        <f t="shared" si="35"/>
        <v>-0.36793615159243365</v>
      </c>
      <c r="M539" s="18"/>
      <c r="N539" s="17"/>
      <c r="O539" s="17"/>
      <c r="P539" s="17"/>
      <c r="Q539" s="17"/>
    </row>
    <row r="540" spans="1:17">
      <c r="A540" s="10">
        <v>1</v>
      </c>
      <c r="B540" s="10">
        <v>879</v>
      </c>
      <c r="C540" s="10">
        <v>1</v>
      </c>
      <c r="D540" s="10">
        <v>1</v>
      </c>
      <c r="E540" s="10">
        <v>1</v>
      </c>
      <c r="F540" s="10">
        <v>1</v>
      </c>
      <c r="G540" s="10">
        <v>60</v>
      </c>
      <c r="H540" s="23">
        <v>0</v>
      </c>
      <c r="I540" s="17">
        <f t="shared" si="32"/>
        <v>-1.9870863568342321</v>
      </c>
      <c r="J540" s="17">
        <f t="shared" si="33"/>
        <v>0.13709428792696407</v>
      </c>
      <c r="K540" s="17">
        <f t="shared" si="34"/>
        <v>0.12056545299941712</v>
      </c>
      <c r="L540" s="17">
        <f t="shared" si="35"/>
        <v>-0.12847613826679452</v>
      </c>
      <c r="M540" s="18"/>
      <c r="N540" s="17"/>
      <c r="O540" s="17"/>
      <c r="P540" s="17"/>
      <c r="Q540" s="17"/>
    </row>
    <row r="541" spans="1:17">
      <c r="A541" s="10">
        <v>1</v>
      </c>
      <c r="B541" s="10">
        <v>880</v>
      </c>
      <c r="C541" s="10">
        <v>1</v>
      </c>
      <c r="D541" s="10">
        <v>1</v>
      </c>
      <c r="E541" s="10">
        <v>1</v>
      </c>
      <c r="F541" s="10">
        <v>0</v>
      </c>
      <c r="G541" s="10">
        <v>33</v>
      </c>
      <c r="H541" s="23">
        <v>0</v>
      </c>
      <c r="I541" s="17">
        <f t="shared" si="32"/>
        <v>-0.38795935656409775</v>
      </c>
      <c r="J541" s="17">
        <f t="shared" si="33"/>
        <v>0.67843991683303129</v>
      </c>
      <c r="K541" s="17">
        <f t="shared" si="34"/>
        <v>0.40420864043387827</v>
      </c>
      <c r="L541" s="17">
        <f t="shared" si="35"/>
        <v>-0.51786474104691571</v>
      </c>
      <c r="M541" s="18"/>
      <c r="N541" s="17"/>
      <c r="O541" s="17"/>
      <c r="P541" s="17"/>
      <c r="Q541" s="17"/>
    </row>
    <row r="542" spans="1:17">
      <c r="A542" s="10">
        <v>1</v>
      </c>
      <c r="B542" s="10">
        <v>881</v>
      </c>
      <c r="C542" s="10">
        <v>0</v>
      </c>
      <c r="D542" s="10">
        <v>1</v>
      </c>
      <c r="E542" s="10">
        <v>1</v>
      </c>
      <c r="F542" s="10">
        <v>0</v>
      </c>
      <c r="G542" s="10">
        <v>10</v>
      </c>
      <c r="H542" s="23">
        <v>1</v>
      </c>
      <c r="I542" s="17">
        <f t="shared" si="32"/>
        <v>-3.5552596104096112E-2</v>
      </c>
      <c r="J542" s="17">
        <f t="shared" si="33"/>
        <v>0.9650719738691157</v>
      </c>
      <c r="K542" s="17">
        <f t="shared" si="34"/>
        <v>0.49111278706445727</v>
      </c>
      <c r="L542" s="17">
        <f t="shared" si="35"/>
        <v>-0.71108146867774868</v>
      </c>
      <c r="M542" s="18"/>
      <c r="N542" s="17"/>
      <c r="O542" s="17"/>
      <c r="P542" s="17"/>
      <c r="Q542" s="17"/>
    </row>
    <row r="543" spans="1:17">
      <c r="A543" s="10">
        <v>1</v>
      </c>
      <c r="B543" s="10">
        <v>882</v>
      </c>
      <c r="C543" s="10">
        <v>0</v>
      </c>
      <c r="D543" s="10">
        <v>0</v>
      </c>
      <c r="E543" s="10">
        <v>1</v>
      </c>
      <c r="F543" s="10">
        <v>1</v>
      </c>
      <c r="G543" s="10">
        <v>26</v>
      </c>
      <c r="H543" s="23">
        <v>0</v>
      </c>
      <c r="I543" s="17">
        <f t="shared" si="32"/>
        <v>-1.1865805292141929</v>
      </c>
      <c r="J543" s="17">
        <f t="shared" si="33"/>
        <v>0.3052633204168469</v>
      </c>
      <c r="K543" s="17">
        <f t="shared" si="34"/>
        <v>0.23387106313487646</v>
      </c>
      <c r="L543" s="17">
        <f t="shared" si="35"/>
        <v>-0.26640479851739518</v>
      </c>
      <c r="M543" s="18"/>
      <c r="N543" s="17"/>
      <c r="O543" s="17"/>
      <c r="P543" s="17"/>
      <c r="Q543" s="17"/>
    </row>
    <row r="544" spans="1:17">
      <c r="A544" s="10">
        <v>1</v>
      </c>
      <c r="B544" s="10">
        <v>883</v>
      </c>
      <c r="C544" s="10">
        <v>0</v>
      </c>
      <c r="D544" s="10">
        <v>1</v>
      </c>
      <c r="E544" s="10">
        <v>1</v>
      </c>
      <c r="F544" s="10">
        <v>0</v>
      </c>
      <c r="G544" s="10">
        <v>6</v>
      </c>
      <c r="H544" s="23">
        <v>1</v>
      </c>
      <c r="I544" s="17">
        <f t="shared" si="32"/>
        <v>-3.5552596104096112E-2</v>
      </c>
      <c r="J544" s="17">
        <f t="shared" si="33"/>
        <v>0.9650719738691157</v>
      </c>
      <c r="K544" s="17">
        <f t="shared" si="34"/>
        <v>0.49111278706445727</v>
      </c>
      <c r="L544" s="17">
        <f t="shared" si="35"/>
        <v>-0.71108146867774868</v>
      </c>
      <c r="M544" s="18"/>
      <c r="N544" s="17"/>
      <c r="O544" s="17"/>
      <c r="P544" s="17"/>
      <c r="Q544" s="17"/>
    </row>
    <row r="545" spans="1:17">
      <c r="A545" s="10">
        <v>1</v>
      </c>
      <c r="B545" s="10">
        <v>888</v>
      </c>
      <c r="C545" s="10">
        <v>1</v>
      </c>
      <c r="D545" s="10">
        <v>1</v>
      </c>
      <c r="E545" s="10">
        <v>1</v>
      </c>
      <c r="F545" s="10">
        <v>1</v>
      </c>
      <c r="G545" s="10">
        <v>27</v>
      </c>
      <c r="H545" s="23">
        <v>0</v>
      </c>
      <c r="I545" s="17">
        <f t="shared" si="32"/>
        <v>-1.9870863568342321</v>
      </c>
      <c r="J545" s="17">
        <f t="shared" si="33"/>
        <v>0.13709428792696407</v>
      </c>
      <c r="K545" s="17">
        <f t="shared" si="34"/>
        <v>0.12056545299941712</v>
      </c>
      <c r="L545" s="17">
        <f t="shared" si="35"/>
        <v>-0.12847613826679452</v>
      </c>
      <c r="M545" s="18"/>
      <c r="N545" s="17"/>
      <c r="O545" s="17"/>
      <c r="P545" s="17"/>
      <c r="Q545" s="17"/>
    </row>
    <row r="546" spans="1:17">
      <c r="A546" s="10">
        <v>1</v>
      </c>
      <c r="B546" s="10">
        <v>889</v>
      </c>
      <c r="C546" s="10">
        <v>0</v>
      </c>
      <c r="D546" s="10">
        <v>1</v>
      </c>
      <c r="E546" s="10">
        <v>1</v>
      </c>
      <c r="F546" s="10">
        <v>1</v>
      </c>
      <c r="G546" s="10">
        <v>37</v>
      </c>
      <c r="H546" s="23">
        <v>0</v>
      </c>
      <c r="I546" s="17">
        <f t="shared" si="32"/>
        <v>-1.6346795963742304</v>
      </c>
      <c r="J546" s="17">
        <f t="shared" si="33"/>
        <v>0.19501484475362532</v>
      </c>
      <c r="K546" s="17">
        <f t="shared" si="34"/>
        <v>0.16319031149260016</v>
      </c>
      <c r="L546" s="17">
        <f t="shared" si="35"/>
        <v>-0.17815860769428771</v>
      </c>
      <c r="M546" s="18"/>
      <c r="N546" s="17"/>
      <c r="O546" s="17"/>
      <c r="P546" s="17"/>
      <c r="Q546" s="17"/>
    </row>
    <row r="547" spans="1:17">
      <c r="A547" s="10">
        <v>1</v>
      </c>
      <c r="B547" s="10">
        <v>890</v>
      </c>
      <c r="C547" s="10">
        <v>1</v>
      </c>
      <c r="D547" s="10">
        <v>1</v>
      </c>
      <c r="E547" s="10">
        <v>1</v>
      </c>
      <c r="F547" s="10">
        <v>0</v>
      </c>
      <c r="G547" s="10">
        <v>63</v>
      </c>
      <c r="H547" s="23">
        <v>1</v>
      </c>
      <c r="I547" s="17">
        <f t="shared" si="32"/>
        <v>-0.38795935656409775</v>
      </c>
      <c r="J547" s="17">
        <f t="shared" si="33"/>
        <v>0.67843991683303129</v>
      </c>
      <c r="K547" s="17">
        <f t="shared" si="34"/>
        <v>0.40420864043387827</v>
      </c>
      <c r="L547" s="17">
        <f t="shared" si="35"/>
        <v>-0.90582409761101346</v>
      </c>
      <c r="M547" s="18"/>
      <c r="N547" s="17"/>
      <c r="O547" s="17"/>
      <c r="P547" s="17"/>
      <c r="Q547" s="17"/>
    </row>
    <row r="548" spans="1:17">
      <c r="A548" s="10">
        <v>1</v>
      </c>
      <c r="B548" s="10">
        <v>891</v>
      </c>
      <c r="C548" s="10">
        <v>1</v>
      </c>
      <c r="D548" s="10">
        <v>1</v>
      </c>
      <c r="E548" s="10">
        <v>1</v>
      </c>
      <c r="F548" s="10">
        <v>0</v>
      </c>
      <c r="G548" s="10">
        <v>31</v>
      </c>
      <c r="H548" s="23">
        <v>0</v>
      </c>
      <c r="I548" s="17">
        <f t="shared" si="32"/>
        <v>-0.38795935656409775</v>
      </c>
      <c r="J548" s="17">
        <f t="shared" si="33"/>
        <v>0.67843991683303129</v>
      </c>
      <c r="K548" s="17">
        <f t="shared" si="34"/>
        <v>0.40420864043387827</v>
      </c>
      <c r="L548" s="17">
        <f t="shared" si="35"/>
        <v>-0.51786474104691571</v>
      </c>
      <c r="M548" s="18"/>
      <c r="N548" s="17"/>
      <c r="O548" s="17"/>
      <c r="P548" s="17"/>
      <c r="Q548" s="17"/>
    </row>
    <row r="549" spans="1:17">
      <c r="A549" s="10">
        <v>1</v>
      </c>
      <c r="B549" s="10">
        <v>892</v>
      </c>
      <c r="C549" s="10">
        <v>1</v>
      </c>
      <c r="D549" s="10">
        <v>1</v>
      </c>
      <c r="E549" s="10">
        <v>1</v>
      </c>
      <c r="F549" s="10">
        <v>0</v>
      </c>
      <c r="G549" s="10">
        <v>50</v>
      </c>
      <c r="H549" s="23">
        <v>1</v>
      </c>
      <c r="I549" s="17">
        <f t="shared" si="32"/>
        <v>-0.38795935656409775</v>
      </c>
      <c r="J549" s="17">
        <f t="shared" si="33"/>
        <v>0.67843991683303129</v>
      </c>
      <c r="K549" s="17">
        <f t="shared" si="34"/>
        <v>0.40420864043387827</v>
      </c>
      <c r="L549" s="17">
        <f t="shared" si="35"/>
        <v>-0.90582409761101346</v>
      </c>
      <c r="M549" s="18"/>
      <c r="N549" s="17"/>
      <c r="O549" s="17"/>
      <c r="P549" s="17"/>
      <c r="Q549" s="17"/>
    </row>
    <row r="550" spans="1:17">
      <c r="A550" s="10">
        <v>1</v>
      </c>
      <c r="B550" s="10">
        <v>894</v>
      </c>
      <c r="C550" s="10">
        <v>2</v>
      </c>
      <c r="D550" s="10">
        <v>1</v>
      </c>
      <c r="E550" s="10">
        <v>0</v>
      </c>
      <c r="F550" s="10">
        <v>0</v>
      </c>
      <c r="G550" s="10">
        <v>1</v>
      </c>
      <c r="H550" s="23">
        <v>1</v>
      </c>
      <c r="I550" s="17">
        <f t="shared" si="32"/>
        <v>0.78888357803164655</v>
      </c>
      <c r="J550" s="17">
        <f t="shared" si="33"/>
        <v>2.2009378787242713</v>
      </c>
      <c r="K550" s="17">
        <f t="shared" si="34"/>
        <v>0.68759156288326706</v>
      </c>
      <c r="L550" s="17">
        <f t="shared" si="35"/>
        <v>-0.37456027593373475</v>
      </c>
      <c r="M550" s="18"/>
      <c r="N550" s="17"/>
      <c r="O550" s="17"/>
      <c r="P550" s="17"/>
      <c r="Q550" s="17"/>
    </row>
    <row r="551" spans="1:17">
      <c r="A551" s="10">
        <v>1</v>
      </c>
      <c r="B551" s="10">
        <v>898</v>
      </c>
      <c r="C551" s="10">
        <v>1</v>
      </c>
      <c r="D551" s="10">
        <v>1</v>
      </c>
      <c r="E551" s="10">
        <v>1</v>
      </c>
      <c r="F551" s="10">
        <v>2</v>
      </c>
      <c r="G551" s="10">
        <v>53</v>
      </c>
      <c r="H551" s="23">
        <v>0</v>
      </c>
      <c r="I551" s="17">
        <f t="shared" si="32"/>
        <v>-3.5862133571043664</v>
      </c>
      <c r="J551" s="17">
        <f t="shared" si="33"/>
        <v>2.7703033556657403E-2</v>
      </c>
      <c r="K551" s="17">
        <f t="shared" si="34"/>
        <v>2.695626329016779E-2</v>
      </c>
      <c r="L551" s="17">
        <f t="shared" si="35"/>
        <v>-2.7326247436552282E-2</v>
      </c>
      <c r="M551" s="18"/>
      <c r="N551" s="17"/>
      <c r="O551" s="17"/>
      <c r="P551" s="17"/>
      <c r="Q551" s="17"/>
    </row>
    <row r="552" spans="1:17">
      <c r="A552" s="10">
        <v>1</v>
      </c>
      <c r="B552" s="10">
        <v>899</v>
      </c>
      <c r="C552" s="10">
        <v>0</v>
      </c>
      <c r="D552" s="10">
        <v>1</v>
      </c>
      <c r="E552" s="10">
        <v>1</v>
      </c>
      <c r="F552" s="10">
        <v>0</v>
      </c>
      <c r="G552" s="10">
        <v>12</v>
      </c>
      <c r="H552" s="23">
        <v>1</v>
      </c>
      <c r="I552" s="17">
        <f t="shared" si="32"/>
        <v>-3.5552596104096112E-2</v>
      </c>
      <c r="J552" s="17">
        <f t="shared" si="33"/>
        <v>0.9650719738691157</v>
      </c>
      <c r="K552" s="17">
        <f t="shared" si="34"/>
        <v>0.49111278706445727</v>
      </c>
      <c r="L552" s="17">
        <f t="shared" si="35"/>
        <v>-0.71108146867774868</v>
      </c>
      <c r="M552" s="18"/>
      <c r="N552" s="17"/>
      <c r="O552" s="17"/>
      <c r="P552" s="17"/>
      <c r="Q552" s="17"/>
    </row>
    <row r="553" spans="1:17">
      <c r="A553" s="10">
        <v>1</v>
      </c>
      <c r="B553" s="10">
        <v>900</v>
      </c>
      <c r="C553" s="10">
        <v>1</v>
      </c>
      <c r="D553" s="10">
        <v>1</v>
      </c>
      <c r="E553" s="10">
        <v>1</v>
      </c>
      <c r="F553" s="10">
        <v>0</v>
      </c>
      <c r="G553" s="10">
        <v>50</v>
      </c>
      <c r="H553" s="23">
        <v>0</v>
      </c>
      <c r="I553" s="17">
        <f t="shared" si="32"/>
        <v>-0.38795935656409775</v>
      </c>
      <c r="J553" s="17">
        <f t="shared" si="33"/>
        <v>0.67843991683303129</v>
      </c>
      <c r="K553" s="17">
        <f t="shared" si="34"/>
        <v>0.40420864043387827</v>
      </c>
      <c r="L553" s="17">
        <f t="shared" si="35"/>
        <v>-0.51786474104691571</v>
      </c>
      <c r="M553" s="18"/>
      <c r="N553" s="17"/>
      <c r="O553" s="17"/>
      <c r="P553" s="17"/>
      <c r="Q553" s="17"/>
    </row>
    <row r="554" spans="1:17">
      <c r="A554" s="10">
        <v>1</v>
      </c>
      <c r="B554" s="10">
        <v>901</v>
      </c>
      <c r="C554" s="10">
        <v>0</v>
      </c>
      <c r="D554" s="10">
        <v>0</v>
      </c>
      <c r="E554" s="10">
        <v>1</v>
      </c>
      <c r="F554" s="10">
        <v>0</v>
      </c>
      <c r="G554" s="10">
        <v>2</v>
      </c>
      <c r="H554" s="23">
        <v>0</v>
      </c>
      <c r="I554" s="17">
        <f t="shared" si="32"/>
        <v>0.41254647105594144</v>
      </c>
      <c r="J554" s="17">
        <f t="shared" si="33"/>
        <v>1.5106597426299266</v>
      </c>
      <c r="K554" s="17">
        <f t="shared" si="34"/>
        <v>0.60169831737035939</v>
      </c>
      <c r="L554" s="17">
        <f t="shared" si="35"/>
        <v>-0.9205455642751148</v>
      </c>
      <c r="M554" s="18"/>
      <c r="N554" s="17"/>
      <c r="O554" s="17"/>
      <c r="P554" s="17"/>
      <c r="Q554" s="17"/>
    </row>
    <row r="555" spans="1:17">
      <c r="A555" s="10">
        <v>1</v>
      </c>
      <c r="B555" s="10">
        <v>902</v>
      </c>
      <c r="C555" s="10">
        <v>1</v>
      </c>
      <c r="D555" s="10">
        <v>1</v>
      </c>
      <c r="E555" s="10">
        <v>1</v>
      </c>
      <c r="F555" s="10">
        <v>0</v>
      </c>
      <c r="G555" s="10">
        <v>9</v>
      </c>
      <c r="H555" s="23">
        <v>1</v>
      </c>
      <c r="I555" s="17">
        <f t="shared" si="32"/>
        <v>-0.38795935656409775</v>
      </c>
      <c r="J555" s="17">
        <f t="shared" si="33"/>
        <v>0.67843991683303129</v>
      </c>
      <c r="K555" s="17">
        <f t="shared" si="34"/>
        <v>0.40420864043387827</v>
      </c>
      <c r="L555" s="17">
        <f t="shared" si="35"/>
        <v>-0.90582409761101346</v>
      </c>
      <c r="M555" s="18"/>
      <c r="N555" s="17"/>
      <c r="O555" s="17"/>
      <c r="P555" s="17"/>
      <c r="Q555" s="17"/>
    </row>
    <row r="556" spans="1:17">
      <c r="A556" s="10">
        <v>1</v>
      </c>
      <c r="B556" s="10">
        <v>903</v>
      </c>
      <c r="C556" s="10">
        <v>0</v>
      </c>
      <c r="D556" s="10">
        <v>1</v>
      </c>
      <c r="E556" s="10">
        <v>1</v>
      </c>
      <c r="F556" s="10">
        <v>0</v>
      </c>
      <c r="G556" s="10">
        <v>17</v>
      </c>
      <c r="H556" s="23">
        <v>1</v>
      </c>
      <c r="I556" s="17">
        <f t="shared" si="32"/>
        <v>-3.5552596104096112E-2</v>
      </c>
      <c r="J556" s="17">
        <f t="shared" si="33"/>
        <v>0.9650719738691157</v>
      </c>
      <c r="K556" s="17">
        <f t="shared" si="34"/>
        <v>0.49111278706445727</v>
      </c>
      <c r="L556" s="17">
        <f t="shared" si="35"/>
        <v>-0.71108146867774868</v>
      </c>
      <c r="M556" s="18"/>
      <c r="N556" s="17"/>
      <c r="O556" s="17"/>
      <c r="P556" s="17"/>
      <c r="Q556" s="17"/>
    </row>
    <row r="557" spans="1:17">
      <c r="A557" s="10">
        <v>1</v>
      </c>
      <c r="B557" s="10">
        <v>904</v>
      </c>
      <c r="C557" s="10">
        <v>0</v>
      </c>
      <c r="D557" s="10">
        <v>1</v>
      </c>
      <c r="E557" s="10">
        <v>1</v>
      </c>
      <c r="F557" s="10">
        <v>1</v>
      </c>
      <c r="G557" s="10">
        <v>56</v>
      </c>
      <c r="H557" s="23">
        <v>0</v>
      </c>
      <c r="I557" s="17">
        <f t="shared" si="32"/>
        <v>-1.6346795963742304</v>
      </c>
      <c r="J557" s="17">
        <f t="shared" si="33"/>
        <v>0.19501484475362532</v>
      </c>
      <c r="K557" s="17">
        <f t="shared" si="34"/>
        <v>0.16319031149260016</v>
      </c>
      <c r="L557" s="17">
        <f t="shared" si="35"/>
        <v>-0.17815860769428771</v>
      </c>
      <c r="M557" s="18"/>
      <c r="N557" s="17"/>
      <c r="O557" s="17"/>
      <c r="P557" s="17"/>
      <c r="Q557" s="17"/>
    </row>
    <row r="558" spans="1:17">
      <c r="A558" s="10">
        <v>1</v>
      </c>
      <c r="B558" s="10">
        <v>905</v>
      </c>
      <c r="C558" s="10">
        <v>0</v>
      </c>
      <c r="D558" s="10">
        <v>1</v>
      </c>
      <c r="E558" s="10">
        <v>1</v>
      </c>
      <c r="F558" s="10">
        <v>2</v>
      </c>
      <c r="G558" s="10">
        <v>67</v>
      </c>
      <c r="H558" s="23">
        <v>0</v>
      </c>
      <c r="I558" s="17">
        <f t="shared" si="32"/>
        <v>-3.2338065966443645</v>
      </c>
      <c r="J558" s="17">
        <f t="shared" si="33"/>
        <v>3.9407205580542934E-2</v>
      </c>
      <c r="K558" s="17">
        <f t="shared" si="34"/>
        <v>3.7913154121856141E-2</v>
      </c>
      <c r="L558" s="17">
        <f t="shared" si="35"/>
        <v>-3.8650556010490861E-2</v>
      </c>
      <c r="M558" s="18"/>
      <c r="N558" s="17"/>
      <c r="O558" s="17"/>
      <c r="P558" s="17"/>
      <c r="Q558" s="17"/>
    </row>
    <row r="559" spans="1:17">
      <c r="A559" s="10">
        <v>1</v>
      </c>
      <c r="B559" s="10">
        <v>907</v>
      </c>
      <c r="C559" s="10">
        <v>0</v>
      </c>
      <c r="D559" s="10">
        <v>1</v>
      </c>
      <c r="E559" s="10">
        <v>1</v>
      </c>
      <c r="F559" s="10">
        <v>0</v>
      </c>
      <c r="G559" s="10">
        <v>4</v>
      </c>
      <c r="H559" s="23">
        <v>0</v>
      </c>
      <c r="I559" s="17">
        <f t="shared" si="32"/>
        <v>-3.5552596104096112E-2</v>
      </c>
      <c r="J559" s="17">
        <f t="shared" si="33"/>
        <v>0.9650719738691157</v>
      </c>
      <c r="K559" s="17">
        <f t="shared" si="34"/>
        <v>0.49111278706445727</v>
      </c>
      <c r="L559" s="17">
        <f t="shared" si="35"/>
        <v>-0.67552887257365268</v>
      </c>
      <c r="M559" s="18"/>
      <c r="N559" s="17"/>
      <c r="O559" s="17"/>
      <c r="P559" s="17"/>
      <c r="Q559" s="17"/>
    </row>
    <row r="560" spans="1:17">
      <c r="A560" s="10">
        <v>1</v>
      </c>
      <c r="B560" s="10">
        <v>910</v>
      </c>
      <c r="C560" s="10">
        <v>1</v>
      </c>
      <c r="D560" s="10">
        <v>1</v>
      </c>
      <c r="E560" s="10">
        <v>1</v>
      </c>
      <c r="F560" s="10">
        <v>2</v>
      </c>
      <c r="G560" s="10">
        <v>71</v>
      </c>
      <c r="H560" s="23">
        <v>0</v>
      </c>
      <c r="I560" s="17">
        <f t="shared" si="32"/>
        <v>-3.5862133571043664</v>
      </c>
      <c r="J560" s="17">
        <f t="shared" si="33"/>
        <v>2.7703033556657403E-2</v>
      </c>
      <c r="K560" s="17">
        <f t="shared" si="34"/>
        <v>2.695626329016779E-2</v>
      </c>
      <c r="L560" s="17">
        <f t="shared" si="35"/>
        <v>-2.7326247436552282E-2</v>
      </c>
      <c r="M560" s="18"/>
      <c r="N560" s="17"/>
      <c r="O560" s="17"/>
      <c r="P560" s="17"/>
      <c r="Q560" s="17"/>
    </row>
    <row r="561" spans="1:17">
      <c r="A561" s="10">
        <v>1</v>
      </c>
      <c r="B561" s="10">
        <v>912</v>
      </c>
      <c r="C561" s="10">
        <v>1</v>
      </c>
      <c r="D561" s="10">
        <v>1</v>
      </c>
      <c r="E561" s="10">
        <v>1</v>
      </c>
      <c r="F561" s="10">
        <v>0</v>
      </c>
      <c r="G561" s="10">
        <v>15</v>
      </c>
      <c r="H561" s="23">
        <v>0</v>
      </c>
      <c r="I561" s="17">
        <f t="shared" si="32"/>
        <v>-0.38795935656409775</v>
      </c>
      <c r="J561" s="17">
        <f t="shared" si="33"/>
        <v>0.67843991683303129</v>
      </c>
      <c r="K561" s="17">
        <f t="shared" si="34"/>
        <v>0.40420864043387827</v>
      </c>
      <c r="L561" s="17">
        <f t="shared" si="35"/>
        <v>-0.51786474104691571</v>
      </c>
      <c r="M561" s="18"/>
      <c r="N561" s="17"/>
      <c r="O561" s="17"/>
      <c r="P561" s="17"/>
      <c r="Q561" s="17"/>
    </row>
    <row r="562" spans="1:17">
      <c r="A562" s="10">
        <v>1</v>
      </c>
      <c r="B562" s="10">
        <v>915</v>
      </c>
      <c r="C562" s="10">
        <v>1</v>
      </c>
      <c r="D562" s="10">
        <v>0</v>
      </c>
      <c r="E562" s="10">
        <v>1</v>
      </c>
      <c r="F562" s="10">
        <v>2</v>
      </c>
      <c r="G562" s="10">
        <v>72</v>
      </c>
      <c r="H562" s="23">
        <v>0</v>
      </c>
      <c r="I562" s="17">
        <f t="shared" si="32"/>
        <v>-3.1381142899443288</v>
      </c>
      <c r="J562" s="17">
        <f t="shared" si="33"/>
        <v>4.3364493712304227E-2</v>
      </c>
      <c r="K562" s="17">
        <f t="shared" si="34"/>
        <v>4.1562171200605839E-2</v>
      </c>
      <c r="L562" s="17">
        <f t="shared" si="35"/>
        <v>-4.2450581615894066E-2</v>
      </c>
      <c r="M562" s="18"/>
      <c r="N562" s="17"/>
      <c r="O562" s="17"/>
      <c r="P562" s="17"/>
      <c r="Q562" s="17"/>
    </row>
    <row r="563" spans="1:17">
      <c r="A563" s="10">
        <v>1</v>
      </c>
      <c r="B563" s="10">
        <v>919</v>
      </c>
      <c r="C563" s="10">
        <v>1</v>
      </c>
      <c r="D563" s="10">
        <v>1</v>
      </c>
      <c r="E563" s="10">
        <v>1</v>
      </c>
      <c r="F563" s="10">
        <v>0</v>
      </c>
      <c r="G563" s="10">
        <v>26</v>
      </c>
      <c r="H563" s="23">
        <v>0</v>
      </c>
      <c r="I563" s="17">
        <f t="shared" si="32"/>
        <v>-0.38795935656409775</v>
      </c>
      <c r="J563" s="17">
        <f t="shared" si="33"/>
        <v>0.67843991683303129</v>
      </c>
      <c r="K563" s="17">
        <f t="shared" si="34"/>
        <v>0.40420864043387827</v>
      </c>
      <c r="L563" s="17">
        <f t="shared" si="35"/>
        <v>-0.51786474104691571</v>
      </c>
      <c r="M563" s="18"/>
      <c r="N563" s="17"/>
      <c r="O563" s="17"/>
      <c r="P563" s="17"/>
      <c r="Q563" s="17"/>
    </row>
    <row r="564" spans="1:17">
      <c r="A564" s="10">
        <v>1</v>
      </c>
      <c r="B564" s="10">
        <v>923</v>
      </c>
      <c r="C564" s="10">
        <v>1</v>
      </c>
      <c r="D564" s="10">
        <v>1</v>
      </c>
      <c r="E564" s="10">
        <v>1</v>
      </c>
      <c r="F564" s="10">
        <v>0</v>
      </c>
      <c r="G564" s="10">
        <v>16</v>
      </c>
      <c r="H564" s="23">
        <v>0</v>
      </c>
      <c r="I564" s="17">
        <f t="shared" si="32"/>
        <v>-0.38795935656409775</v>
      </c>
      <c r="J564" s="17">
        <f t="shared" si="33"/>
        <v>0.67843991683303129</v>
      </c>
      <c r="K564" s="17">
        <f t="shared" si="34"/>
        <v>0.40420864043387827</v>
      </c>
      <c r="L564" s="17">
        <f t="shared" si="35"/>
        <v>-0.51786474104691571</v>
      </c>
      <c r="M564" s="18"/>
      <c r="N564" s="17"/>
      <c r="O564" s="17"/>
      <c r="P564" s="17"/>
      <c r="Q564" s="17"/>
    </row>
    <row r="565" spans="1:17">
      <c r="A565" s="10">
        <v>1</v>
      </c>
      <c r="B565" s="10">
        <v>925</v>
      </c>
      <c r="C565" s="10">
        <v>0</v>
      </c>
      <c r="D565" s="10">
        <v>1</v>
      </c>
      <c r="E565" s="10">
        <v>1</v>
      </c>
      <c r="F565" s="10">
        <v>0</v>
      </c>
      <c r="G565" s="10">
        <v>22</v>
      </c>
      <c r="H565" s="23">
        <v>0</v>
      </c>
      <c r="I565" s="17">
        <f t="shared" si="32"/>
        <v>-3.5552596104096112E-2</v>
      </c>
      <c r="J565" s="17">
        <f t="shared" si="33"/>
        <v>0.9650719738691157</v>
      </c>
      <c r="K565" s="17">
        <f t="shared" si="34"/>
        <v>0.49111278706445727</v>
      </c>
      <c r="L565" s="17">
        <f t="shared" si="35"/>
        <v>-0.67552887257365268</v>
      </c>
      <c r="M565" s="18"/>
      <c r="N565" s="17"/>
      <c r="O565" s="17"/>
      <c r="P565" s="17"/>
      <c r="Q565" s="17"/>
    </row>
    <row r="566" spans="1:17">
      <c r="A566" s="10">
        <v>1</v>
      </c>
      <c r="B566" s="10">
        <v>926</v>
      </c>
      <c r="C566" s="10">
        <v>0</v>
      </c>
      <c r="D566" s="10">
        <v>1</v>
      </c>
      <c r="E566" s="10">
        <v>1</v>
      </c>
      <c r="F566" s="10">
        <v>0</v>
      </c>
      <c r="G566" s="10">
        <v>32</v>
      </c>
      <c r="H566" s="23">
        <v>0</v>
      </c>
      <c r="I566" s="17">
        <f t="shared" si="32"/>
        <v>-3.5552596104096112E-2</v>
      </c>
      <c r="J566" s="17">
        <f t="shared" si="33"/>
        <v>0.9650719738691157</v>
      </c>
      <c r="K566" s="17">
        <f t="shared" si="34"/>
        <v>0.49111278706445727</v>
      </c>
      <c r="L566" s="17">
        <f t="shared" si="35"/>
        <v>-0.67552887257365268</v>
      </c>
      <c r="M566" s="18"/>
      <c r="N566" s="17"/>
      <c r="O566" s="17"/>
      <c r="P566" s="17"/>
      <c r="Q566" s="17"/>
    </row>
    <row r="567" spans="1:17">
      <c r="A567" s="10">
        <v>1</v>
      </c>
      <c r="B567" s="10">
        <v>927</v>
      </c>
      <c r="C567" s="10">
        <v>1</v>
      </c>
      <c r="D567" s="10">
        <v>1</v>
      </c>
      <c r="E567" s="10">
        <v>1</v>
      </c>
      <c r="F567" s="10">
        <v>0</v>
      </c>
      <c r="G567" s="10">
        <v>3</v>
      </c>
      <c r="H567" s="23">
        <v>1</v>
      </c>
      <c r="I567" s="17">
        <f t="shared" si="32"/>
        <v>-0.38795935656409775</v>
      </c>
      <c r="J567" s="17">
        <f t="shared" si="33"/>
        <v>0.67843991683303129</v>
      </c>
      <c r="K567" s="17">
        <f t="shared" si="34"/>
        <v>0.40420864043387827</v>
      </c>
      <c r="L567" s="17">
        <f t="shared" si="35"/>
        <v>-0.90582409761101346</v>
      </c>
      <c r="M567" s="18"/>
      <c r="N567" s="17"/>
      <c r="O567" s="17"/>
      <c r="P567" s="17"/>
      <c r="Q567" s="17"/>
    </row>
    <row r="568" spans="1:17">
      <c r="A568" s="10">
        <v>1</v>
      </c>
      <c r="B568" s="10">
        <v>929</v>
      </c>
      <c r="C568" s="10">
        <v>1</v>
      </c>
      <c r="D568" s="10">
        <v>1</v>
      </c>
      <c r="E568" s="10">
        <v>1</v>
      </c>
      <c r="F568" s="10">
        <v>2</v>
      </c>
      <c r="G568" s="10">
        <v>68</v>
      </c>
      <c r="H568" s="23">
        <v>0</v>
      </c>
      <c r="I568" s="17">
        <f t="shared" si="32"/>
        <v>-3.5862133571043664</v>
      </c>
      <c r="J568" s="17">
        <f t="shared" si="33"/>
        <v>2.7703033556657403E-2</v>
      </c>
      <c r="K568" s="17">
        <f t="shared" si="34"/>
        <v>2.695626329016779E-2</v>
      </c>
      <c r="L568" s="17">
        <f t="shared" si="35"/>
        <v>-2.7326247436552282E-2</v>
      </c>
      <c r="M568" s="18"/>
      <c r="N568" s="17"/>
      <c r="O568" s="17"/>
      <c r="P568" s="17"/>
      <c r="Q568" s="17"/>
    </row>
    <row r="569" spans="1:17">
      <c r="A569" s="10">
        <v>1</v>
      </c>
      <c r="B569" s="10">
        <v>932</v>
      </c>
      <c r="C569" s="10">
        <v>0</v>
      </c>
      <c r="D569" s="10">
        <v>1</v>
      </c>
      <c r="E569" s="10">
        <v>1</v>
      </c>
      <c r="F569" s="10">
        <v>2</v>
      </c>
      <c r="G569" s="10">
        <v>33</v>
      </c>
      <c r="H569" s="23">
        <v>0</v>
      </c>
      <c r="I569" s="17">
        <f t="shared" si="32"/>
        <v>-3.2338065966443645</v>
      </c>
      <c r="J569" s="17">
        <f t="shared" si="33"/>
        <v>3.9407205580542934E-2</v>
      </c>
      <c r="K569" s="17">
        <f t="shared" si="34"/>
        <v>3.7913154121856141E-2</v>
      </c>
      <c r="L569" s="17">
        <f t="shared" si="35"/>
        <v>-3.8650556010490861E-2</v>
      </c>
      <c r="M569" s="18"/>
      <c r="N569" s="17"/>
      <c r="O569" s="17"/>
      <c r="P569" s="17"/>
      <c r="Q569" s="17"/>
    </row>
    <row r="570" spans="1:17">
      <c r="A570" s="10">
        <v>1</v>
      </c>
      <c r="B570" s="10">
        <v>934</v>
      </c>
      <c r="C570" s="10">
        <v>1</v>
      </c>
      <c r="D570" s="10">
        <v>1</v>
      </c>
      <c r="E570" s="10">
        <v>1</v>
      </c>
      <c r="F570" s="10">
        <v>0</v>
      </c>
      <c r="G570" s="10">
        <v>4</v>
      </c>
      <c r="H570" s="23">
        <v>1</v>
      </c>
      <c r="I570" s="17">
        <f t="shared" si="32"/>
        <v>-0.38795935656409775</v>
      </c>
      <c r="J570" s="17">
        <f t="shared" si="33"/>
        <v>0.67843991683303129</v>
      </c>
      <c r="K570" s="17">
        <f t="shared" si="34"/>
        <v>0.40420864043387827</v>
      </c>
      <c r="L570" s="17">
        <f t="shared" si="35"/>
        <v>-0.90582409761101346</v>
      </c>
      <c r="M570" s="18"/>
      <c r="N570" s="17"/>
      <c r="O570" s="17"/>
      <c r="P570" s="17"/>
      <c r="Q570" s="17"/>
    </row>
    <row r="571" spans="1:17">
      <c r="A571" s="10">
        <v>1</v>
      </c>
      <c r="B571" s="10">
        <v>935</v>
      </c>
      <c r="C571" s="10">
        <v>2</v>
      </c>
      <c r="D571" s="10">
        <v>1</v>
      </c>
      <c r="E571" s="10">
        <v>0</v>
      </c>
      <c r="F571" s="10">
        <v>1</v>
      </c>
      <c r="G571" s="10">
        <v>12</v>
      </c>
      <c r="H571" s="23">
        <v>0</v>
      </c>
      <c r="I571" s="17">
        <f t="shared" si="32"/>
        <v>-0.81024342223848778</v>
      </c>
      <c r="J571" s="17">
        <f t="shared" si="33"/>
        <v>0.44474979105547829</v>
      </c>
      <c r="K571" s="17">
        <f t="shared" si="34"/>
        <v>0.30783862632059028</v>
      </c>
      <c r="L571" s="17">
        <f t="shared" si="35"/>
        <v>-0.36793615159243365</v>
      </c>
      <c r="M571" s="18"/>
      <c r="N571" s="17"/>
      <c r="O571" s="17"/>
      <c r="P571" s="17"/>
      <c r="Q571" s="17"/>
    </row>
    <row r="572" spans="1:17">
      <c r="A572" s="10">
        <v>1</v>
      </c>
      <c r="B572" s="10">
        <v>936</v>
      </c>
      <c r="C572" s="10">
        <v>1</v>
      </c>
      <c r="D572" s="10">
        <v>1</v>
      </c>
      <c r="E572" s="10">
        <v>1</v>
      </c>
      <c r="F572" s="10">
        <v>0</v>
      </c>
      <c r="G572" s="10">
        <v>4</v>
      </c>
      <c r="H572" s="23">
        <v>0</v>
      </c>
      <c r="I572" s="17">
        <f t="shared" si="32"/>
        <v>-0.38795935656409775</v>
      </c>
      <c r="J572" s="17">
        <f t="shared" si="33"/>
        <v>0.67843991683303129</v>
      </c>
      <c r="K572" s="17">
        <f t="shared" si="34"/>
        <v>0.40420864043387827</v>
      </c>
      <c r="L572" s="17">
        <f t="shared" si="35"/>
        <v>-0.51786474104691571</v>
      </c>
      <c r="M572" s="18"/>
      <c r="N572" s="17"/>
      <c r="O572" s="17"/>
      <c r="P572" s="17"/>
      <c r="Q572" s="17"/>
    </row>
    <row r="573" spans="1:17">
      <c r="A573" s="10">
        <v>1</v>
      </c>
      <c r="B573" s="10">
        <v>937</v>
      </c>
      <c r="C573" s="10">
        <v>0</v>
      </c>
      <c r="D573" s="10">
        <v>1</v>
      </c>
      <c r="E573" s="10">
        <v>1</v>
      </c>
      <c r="F573" s="10">
        <v>2</v>
      </c>
      <c r="G573" s="10">
        <v>0</v>
      </c>
      <c r="H573" s="23">
        <v>0</v>
      </c>
      <c r="I573" s="17">
        <f t="shared" si="32"/>
        <v>-3.2338065966443645</v>
      </c>
      <c r="J573" s="17">
        <f t="shared" si="33"/>
        <v>3.9407205580542934E-2</v>
      </c>
      <c r="K573" s="17">
        <f t="shared" si="34"/>
        <v>3.7913154121856141E-2</v>
      </c>
      <c r="L573" s="17">
        <f t="shared" si="35"/>
        <v>-3.8650556010490861E-2</v>
      </c>
      <c r="M573" s="18"/>
      <c r="N573" s="17"/>
      <c r="O573" s="17"/>
      <c r="P573" s="17"/>
      <c r="Q573" s="17"/>
    </row>
    <row r="574" spans="1:17">
      <c r="A574" s="10">
        <v>1</v>
      </c>
      <c r="B574" s="10">
        <v>938</v>
      </c>
      <c r="C574" s="10">
        <v>1</v>
      </c>
      <c r="D574" s="10">
        <v>1</v>
      </c>
      <c r="E574" s="10">
        <v>1</v>
      </c>
      <c r="F574" s="10">
        <v>0</v>
      </c>
      <c r="G574" s="10">
        <v>6</v>
      </c>
      <c r="H574" s="23">
        <v>1</v>
      </c>
      <c r="I574" s="17">
        <f t="shared" si="32"/>
        <v>-0.38795935656409775</v>
      </c>
      <c r="J574" s="17">
        <f t="shared" si="33"/>
        <v>0.67843991683303129</v>
      </c>
      <c r="K574" s="17">
        <f t="shared" si="34"/>
        <v>0.40420864043387827</v>
      </c>
      <c r="L574" s="17">
        <f t="shared" si="35"/>
        <v>-0.90582409761101346</v>
      </c>
      <c r="M574" s="18"/>
      <c r="N574" s="17"/>
      <c r="O574" s="17"/>
      <c r="P574" s="17"/>
      <c r="Q574" s="17"/>
    </row>
    <row r="575" spans="1:17">
      <c r="A575" s="10">
        <v>1</v>
      </c>
      <c r="B575" s="10">
        <v>940</v>
      </c>
      <c r="C575" s="10">
        <v>0</v>
      </c>
      <c r="D575" s="10">
        <v>0</v>
      </c>
      <c r="E575" s="10">
        <v>1</v>
      </c>
      <c r="F575" s="10">
        <v>0</v>
      </c>
      <c r="G575" s="10">
        <v>15</v>
      </c>
      <c r="H575" s="23">
        <v>0</v>
      </c>
      <c r="I575" s="17">
        <f t="shared" si="32"/>
        <v>0.41254647105594144</v>
      </c>
      <c r="J575" s="17">
        <f t="shared" si="33"/>
        <v>1.5106597426299266</v>
      </c>
      <c r="K575" s="17">
        <f t="shared" si="34"/>
        <v>0.60169831737035939</v>
      </c>
      <c r="L575" s="17">
        <f t="shared" si="35"/>
        <v>-0.9205455642751148</v>
      </c>
      <c r="M575" s="18"/>
      <c r="N575" s="17"/>
      <c r="O575" s="17"/>
      <c r="P575" s="17"/>
      <c r="Q575" s="17"/>
    </row>
    <row r="576" spans="1:17">
      <c r="A576" s="10">
        <v>1</v>
      </c>
      <c r="B576" s="10">
        <v>941</v>
      </c>
      <c r="C576" s="10">
        <v>0</v>
      </c>
      <c r="D576" s="10">
        <v>0</v>
      </c>
      <c r="E576" s="10">
        <v>1</v>
      </c>
      <c r="F576" s="10">
        <v>1</v>
      </c>
      <c r="G576" s="10">
        <v>24</v>
      </c>
      <c r="H576" s="23">
        <v>0</v>
      </c>
      <c r="I576" s="17">
        <f t="shared" si="32"/>
        <v>-1.1865805292141929</v>
      </c>
      <c r="J576" s="17">
        <f t="shared" si="33"/>
        <v>0.3052633204168469</v>
      </c>
      <c r="K576" s="17">
        <f t="shared" si="34"/>
        <v>0.23387106313487646</v>
      </c>
      <c r="L576" s="17">
        <f t="shared" si="35"/>
        <v>-0.26640479851739518</v>
      </c>
      <c r="M576" s="18"/>
      <c r="N576" s="17"/>
      <c r="O576" s="17"/>
      <c r="P576" s="17"/>
      <c r="Q576" s="17"/>
    </row>
    <row r="577" spans="1:17">
      <c r="A577" s="10">
        <v>1</v>
      </c>
      <c r="B577" s="10">
        <v>942</v>
      </c>
      <c r="C577" s="10">
        <v>2</v>
      </c>
      <c r="D577" s="10">
        <v>1</v>
      </c>
      <c r="E577" s="10">
        <v>0</v>
      </c>
      <c r="F577" s="10">
        <v>0</v>
      </c>
      <c r="G577" s="10">
        <v>13</v>
      </c>
      <c r="H577" s="23">
        <v>0</v>
      </c>
      <c r="I577" s="17">
        <f t="shared" si="32"/>
        <v>0.78888357803164655</v>
      </c>
      <c r="J577" s="17">
        <f t="shared" si="33"/>
        <v>2.2009378787242713</v>
      </c>
      <c r="K577" s="17">
        <f t="shared" si="34"/>
        <v>0.68759156288326706</v>
      </c>
      <c r="L577" s="17">
        <f t="shared" si="35"/>
        <v>-1.1634438539653813</v>
      </c>
      <c r="M577" s="18"/>
      <c r="N577" s="17"/>
      <c r="O577" s="17"/>
      <c r="P577" s="17"/>
      <c r="Q577" s="17"/>
    </row>
    <row r="578" spans="1:17">
      <c r="A578" s="10">
        <v>1</v>
      </c>
      <c r="B578" s="10">
        <v>943</v>
      </c>
      <c r="C578" s="10">
        <v>0</v>
      </c>
      <c r="D578" s="10">
        <v>1</v>
      </c>
      <c r="E578" s="10">
        <v>1</v>
      </c>
      <c r="F578" s="10">
        <v>0</v>
      </c>
      <c r="G578" s="10">
        <v>24</v>
      </c>
      <c r="H578" s="23">
        <v>0</v>
      </c>
      <c r="I578" s="17">
        <f t="shared" si="32"/>
        <v>-3.5552596104096112E-2</v>
      </c>
      <c r="J578" s="17">
        <f t="shared" si="33"/>
        <v>0.9650719738691157</v>
      </c>
      <c r="K578" s="17">
        <f t="shared" si="34"/>
        <v>0.49111278706445727</v>
      </c>
      <c r="L578" s="17">
        <f t="shared" si="35"/>
        <v>-0.67552887257365268</v>
      </c>
      <c r="M578" s="18"/>
      <c r="N578" s="17"/>
      <c r="O578" s="17"/>
      <c r="P578" s="17"/>
      <c r="Q578" s="17"/>
    </row>
    <row r="579" spans="1:17">
      <c r="A579" s="10">
        <v>1</v>
      </c>
      <c r="B579" s="10">
        <v>944</v>
      </c>
      <c r="C579" s="10">
        <v>2</v>
      </c>
      <c r="D579" s="10">
        <v>1</v>
      </c>
      <c r="E579" s="10">
        <v>0</v>
      </c>
      <c r="F579" s="10">
        <v>2</v>
      </c>
      <c r="G579" s="10">
        <v>72</v>
      </c>
      <c r="H579" s="23">
        <v>0</v>
      </c>
      <c r="I579" s="17">
        <f t="shared" si="32"/>
        <v>-2.4093704225086219</v>
      </c>
      <c r="J579" s="17">
        <f t="shared" si="33"/>
        <v>8.9871858063774041E-2</v>
      </c>
      <c r="K579" s="17">
        <f t="shared" si="34"/>
        <v>8.2460940154411411E-2</v>
      </c>
      <c r="L579" s="17">
        <f t="shared" si="35"/>
        <v>-8.6060127920786586E-2</v>
      </c>
      <c r="M579" s="18"/>
      <c r="N579" s="17"/>
      <c r="O579" s="17"/>
      <c r="P579" s="17"/>
      <c r="Q579" s="17"/>
    </row>
    <row r="580" spans="1:17">
      <c r="A580" s="10">
        <v>1</v>
      </c>
      <c r="B580" s="10">
        <v>945</v>
      </c>
      <c r="C580" s="10">
        <v>1</v>
      </c>
      <c r="D580" s="10">
        <v>1</v>
      </c>
      <c r="E580" s="10">
        <v>1</v>
      </c>
      <c r="F580" s="10">
        <v>0</v>
      </c>
      <c r="G580" s="10">
        <v>54</v>
      </c>
      <c r="H580" s="23">
        <v>0</v>
      </c>
      <c r="I580" s="17">
        <f t="shared" si="32"/>
        <v>-0.38795935656409775</v>
      </c>
      <c r="J580" s="17">
        <f t="shared" si="33"/>
        <v>0.67843991683303129</v>
      </c>
      <c r="K580" s="17">
        <f t="shared" si="34"/>
        <v>0.40420864043387827</v>
      </c>
      <c r="L580" s="17">
        <f t="shared" si="35"/>
        <v>-0.51786474104691571</v>
      </c>
      <c r="M580" s="18"/>
      <c r="N580" s="17"/>
      <c r="O580" s="17"/>
      <c r="P580" s="17"/>
      <c r="Q580" s="17"/>
    </row>
    <row r="581" spans="1:17">
      <c r="A581" s="10">
        <v>1</v>
      </c>
      <c r="B581" s="10">
        <v>946</v>
      </c>
      <c r="C581" s="10">
        <v>1</v>
      </c>
      <c r="D581" s="10">
        <v>1</v>
      </c>
      <c r="E581" s="10">
        <v>1</v>
      </c>
      <c r="F581" s="10">
        <v>0</v>
      </c>
      <c r="G581" s="10">
        <v>3</v>
      </c>
      <c r="H581" s="23">
        <v>1</v>
      </c>
      <c r="I581" s="17">
        <f t="shared" si="32"/>
        <v>-0.38795935656409775</v>
      </c>
      <c r="J581" s="17">
        <f t="shared" si="33"/>
        <v>0.67843991683303129</v>
      </c>
      <c r="K581" s="17">
        <f t="shared" si="34"/>
        <v>0.40420864043387827</v>
      </c>
      <c r="L581" s="17">
        <f t="shared" si="35"/>
        <v>-0.90582409761101346</v>
      </c>
      <c r="M581" s="18"/>
      <c r="N581" s="17"/>
      <c r="O581" s="17"/>
      <c r="P581" s="17"/>
      <c r="Q581" s="17"/>
    </row>
    <row r="582" spans="1:17">
      <c r="A582" s="10">
        <v>1</v>
      </c>
      <c r="B582" s="10">
        <v>947</v>
      </c>
      <c r="C582" s="10">
        <v>0</v>
      </c>
      <c r="D582" s="10">
        <v>0</v>
      </c>
      <c r="E582" s="10">
        <v>1</v>
      </c>
      <c r="F582" s="10">
        <v>0</v>
      </c>
      <c r="G582" s="10">
        <v>4</v>
      </c>
      <c r="H582" s="23">
        <v>0</v>
      </c>
      <c r="I582" s="17">
        <f t="shared" ref="I582:I645" si="36">H$2+(C$2*C582)+(D$2*D582)+(E$2*E582)+(F$2*F582)</f>
        <v>0.41254647105594144</v>
      </c>
      <c r="J582" s="17">
        <f t="shared" ref="J582:J645" si="37">EXP(I582)</f>
        <v>1.5106597426299266</v>
      </c>
      <c r="K582" s="17">
        <f t="shared" ref="K582:K645" si="38">J582/(1+J582)</f>
        <v>0.60169831737035939</v>
      </c>
      <c r="L582" s="17">
        <f t="shared" ref="L582:L645" si="39">H582*LN(K582)+(1-H582)*LN(1-K582)</f>
        <v>-0.9205455642751148</v>
      </c>
      <c r="M582" s="18"/>
      <c r="N582" s="17"/>
      <c r="O582" s="17"/>
      <c r="P582" s="17"/>
      <c r="Q582" s="17"/>
    </row>
    <row r="583" spans="1:17">
      <c r="A583" s="10">
        <v>1</v>
      </c>
      <c r="B583" s="10">
        <v>948</v>
      </c>
      <c r="C583" s="10">
        <v>1</v>
      </c>
      <c r="D583" s="10">
        <v>1</v>
      </c>
      <c r="E583" s="10">
        <v>1</v>
      </c>
      <c r="F583" s="10">
        <v>0</v>
      </c>
      <c r="G583" s="10">
        <v>32</v>
      </c>
      <c r="H583" s="23">
        <v>0</v>
      </c>
      <c r="I583" s="17">
        <f t="shared" si="36"/>
        <v>-0.38795935656409775</v>
      </c>
      <c r="J583" s="17">
        <f t="shared" si="37"/>
        <v>0.67843991683303129</v>
      </c>
      <c r="K583" s="17">
        <f t="shared" si="38"/>
        <v>0.40420864043387827</v>
      </c>
      <c r="L583" s="17">
        <f t="shared" si="39"/>
        <v>-0.51786474104691571</v>
      </c>
      <c r="M583" s="18"/>
      <c r="N583" s="17"/>
      <c r="O583" s="17"/>
      <c r="P583" s="17"/>
      <c r="Q583" s="17"/>
    </row>
    <row r="584" spans="1:17">
      <c r="A584" s="10">
        <v>1</v>
      </c>
      <c r="B584" s="10">
        <v>951</v>
      </c>
      <c r="C584" s="10">
        <v>0</v>
      </c>
      <c r="D584" s="10">
        <v>1</v>
      </c>
      <c r="E584" s="10">
        <v>1</v>
      </c>
      <c r="F584" s="10">
        <v>0</v>
      </c>
      <c r="G584" s="10">
        <v>2</v>
      </c>
      <c r="H584" s="23">
        <v>1</v>
      </c>
      <c r="I584" s="17">
        <f t="shared" si="36"/>
        <v>-3.5552596104096112E-2</v>
      </c>
      <c r="J584" s="17">
        <f t="shared" si="37"/>
        <v>0.9650719738691157</v>
      </c>
      <c r="K584" s="17">
        <f t="shared" si="38"/>
        <v>0.49111278706445727</v>
      </c>
      <c r="L584" s="17">
        <f t="shared" si="39"/>
        <v>-0.71108146867774868</v>
      </c>
      <c r="M584" s="18"/>
      <c r="N584" s="17"/>
      <c r="O584" s="17"/>
      <c r="P584" s="17"/>
      <c r="Q584" s="17"/>
    </row>
    <row r="585" spans="1:17">
      <c r="A585" s="10">
        <v>1</v>
      </c>
      <c r="B585" s="10">
        <v>953</v>
      </c>
      <c r="C585" s="10">
        <v>0</v>
      </c>
      <c r="D585" s="10">
        <v>1</v>
      </c>
      <c r="E585" s="10">
        <v>1</v>
      </c>
      <c r="F585" s="10">
        <v>0</v>
      </c>
      <c r="G585" s="10">
        <v>22</v>
      </c>
      <c r="H585" s="23">
        <v>0</v>
      </c>
      <c r="I585" s="17">
        <f t="shared" si="36"/>
        <v>-3.5552596104096112E-2</v>
      </c>
      <c r="J585" s="17">
        <f t="shared" si="37"/>
        <v>0.9650719738691157</v>
      </c>
      <c r="K585" s="17">
        <f t="shared" si="38"/>
        <v>0.49111278706445727</v>
      </c>
      <c r="L585" s="17">
        <f t="shared" si="39"/>
        <v>-0.67552887257365268</v>
      </c>
      <c r="M585" s="18"/>
      <c r="N585" s="17"/>
      <c r="O585" s="17"/>
      <c r="P585" s="17"/>
      <c r="Q585" s="17"/>
    </row>
    <row r="586" spans="1:17">
      <c r="A586" s="10">
        <v>1</v>
      </c>
      <c r="B586" s="10">
        <v>954</v>
      </c>
      <c r="C586" s="10">
        <v>0</v>
      </c>
      <c r="D586" s="10">
        <v>1</v>
      </c>
      <c r="E586" s="10">
        <v>1</v>
      </c>
      <c r="F586" s="10">
        <v>0</v>
      </c>
      <c r="G586" s="10">
        <v>15</v>
      </c>
      <c r="H586" s="23">
        <v>0</v>
      </c>
      <c r="I586" s="17">
        <f t="shared" si="36"/>
        <v>-3.5552596104096112E-2</v>
      </c>
      <c r="J586" s="17">
        <f t="shared" si="37"/>
        <v>0.9650719738691157</v>
      </c>
      <c r="K586" s="17">
        <f t="shared" si="38"/>
        <v>0.49111278706445727</v>
      </c>
      <c r="L586" s="17">
        <f t="shared" si="39"/>
        <v>-0.67552887257365268</v>
      </c>
      <c r="M586" s="18"/>
      <c r="N586" s="17"/>
      <c r="O586" s="17"/>
      <c r="P586" s="17"/>
      <c r="Q586" s="17"/>
    </row>
    <row r="587" spans="1:17">
      <c r="A587" s="10">
        <v>1</v>
      </c>
      <c r="B587" s="10">
        <v>955</v>
      </c>
      <c r="C587" s="10">
        <v>1</v>
      </c>
      <c r="D587" s="10">
        <v>1</v>
      </c>
      <c r="E587" s="10">
        <v>1</v>
      </c>
      <c r="F587" s="10">
        <v>0</v>
      </c>
      <c r="G587" s="10">
        <v>22</v>
      </c>
      <c r="H587" s="23">
        <v>0</v>
      </c>
      <c r="I587" s="17">
        <f t="shared" si="36"/>
        <v>-0.38795935656409775</v>
      </c>
      <c r="J587" s="17">
        <f t="shared" si="37"/>
        <v>0.67843991683303129</v>
      </c>
      <c r="K587" s="17">
        <f t="shared" si="38"/>
        <v>0.40420864043387827</v>
      </c>
      <c r="L587" s="17">
        <f t="shared" si="39"/>
        <v>-0.51786474104691571</v>
      </c>
      <c r="M587" s="18"/>
      <c r="N587" s="17"/>
      <c r="O587" s="17"/>
      <c r="P587" s="17"/>
      <c r="Q587" s="17"/>
    </row>
    <row r="588" spans="1:17">
      <c r="A588" s="10">
        <v>1</v>
      </c>
      <c r="B588" s="10">
        <v>956</v>
      </c>
      <c r="C588" s="10">
        <v>0</v>
      </c>
      <c r="D588" s="10">
        <v>1</v>
      </c>
      <c r="E588" s="10">
        <v>1</v>
      </c>
      <c r="F588" s="10">
        <v>0</v>
      </c>
      <c r="G588" s="10">
        <v>1</v>
      </c>
      <c r="H588" s="23">
        <v>1</v>
      </c>
      <c r="I588" s="17">
        <f t="shared" si="36"/>
        <v>-3.5552596104096112E-2</v>
      </c>
      <c r="J588" s="17">
        <f t="shared" si="37"/>
        <v>0.9650719738691157</v>
      </c>
      <c r="K588" s="17">
        <f t="shared" si="38"/>
        <v>0.49111278706445727</v>
      </c>
      <c r="L588" s="17">
        <f t="shared" si="39"/>
        <v>-0.71108146867774868</v>
      </c>
      <c r="M588" s="18"/>
      <c r="N588" s="17"/>
      <c r="O588" s="17"/>
      <c r="P588" s="17"/>
      <c r="Q588" s="17"/>
    </row>
    <row r="589" spans="1:17">
      <c r="A589" s="10">
        <v>1</v>
      </c>
      <c r="B589" s="10">
        <v>957</v>
      </c>
      <c r="C589" s="10">
        <v>1</v>
      </c>
      <c r="D589" s="10">
        <v>0</v>
      </c>
      <c r="E589" s="10">
        <v>1</v>
      </c>
      <c r="F589" s="10">
        <v>2</v>
      </c>
      <c r="G589" s="10">
        <v>71</v>
      </c>
      <c r="H589" s="23">
        <v>0</v>
      </c>
      <c r="I589" s="17">
        <f t="shared" si="36"/>
        <v>-3.1381142899443288</v>
      </c>
      <c r="J589" s="17">
        <f t="shared" si="37"/>
        <v>4.3364493712304227E-2</v>
      </c>
      <c r="K589" s="17">
        <f t="shared" si="38"/>
        <v>4.1562171200605839E-2</v>
      </c>
      <c r="L589" s="17">
        <f t="shared" si="39"/>
        <v>-4.2450581615894066E-2</v>
      </c>
      <c r="M589" s="18"/>
      <c r="N589" s="17"/>
      <c r="O589" s="17"/>
      <c r="P589" s="17"/>
      <c r="Q589" s="17"/>
    </row>
    <row r="590" spans="1:17">
      <c r="A590" s="10">
        <v>1</v>
      </c>
      <c r="B590" s="10">
        <v>958</v>
      </c>
      <c r="C590" s="10">
        <v>0</v>
      </c>
      <c r="D590" s="10">
        <v>1</v>
      </c>
      <c r="E590" s="10">
        <v>1</v>
      </c>
      <c r="F590" s="10">
        <v>0</v>
      </c>
      <c r="G590" s="10">
        <v>4</v>
      </c>
      <c r="H590" s="23">
        <v>0</v>
      </c>
      <c r="I590" s="17">
        <f t="shared" si="36"/>
        <v>-3.5552596104096112E-2</v>
      </c>
      <c r="J590" s="17">
        <f t="shared" si="37"/>
        <v>0.9650719738691157</v>
      </c>
      <c r="K590" s="17">
        <f t="shared" si="38"/>
        <v>0.49111278706445727</v>
      </c>
      <c r="L590" s="17">
        <f t="shared" si="39"/>
        <v>-0.67552887257365268</v>
      </c>
      <c r="M590" s="18"/>
      <c r="N590" s="17"/>
      <c r="O590" s="17"/>
      <c r="P590" s="17"/>
      <c r="Q590" s="17"/>
    </row>
    <row r="591" spans="1:17">
      <c r="A591" s="10">
        <v>1</v>
      </c>
      <c r="B591" s="10">
        <v>959</v>
      </c>
      <c r="C591" s="10">
        <v>1</v>
      </c>
      <c r="D591" s="10">
        <v>1</v>
      </c>
      <c r="E591" s="10">
        <v>1</v>
      </c>
      <c r="F591" s="10">
        <v>0</v>
      </c>
      <c r="G591" s="10">
        <v>25</v>
      </c>
      <c r="H591" s="23">
        <v>0</v>
      </c>
      <c r="I591" s="17">
        <f t="shared" si="36"/>
        <v>-0.38795935656409775</v>
      </c>
      <c r="J591" s="17">
        <f t="shared" si="37"/>
        <v>0.67843991683303129</v>
      </c>
      <c r="K591" s="17">
        <f t="shared" si="38"/>
        <v>0.40420864043387827</v>
      </c>
      <c r="L591" s="17">
        <f t="shared" si="39"/>
        <v>-0.51786474104691571</v>
      </c>
      <c r="M591" s="18"/>
      <c r="N591" s="17"/>
      <c r="O591" s="17"/>
      <c r="P591" s="17"/>
      <c r="Q591" s="17"/>
    </row>
    <row r="592" spans="1:17">
      <c r="A592" s="10">
        <v>1</v>
      </c>
      <c r="B592" s="10">
        <v>963</v>
      </c>
      <c r="C592" s="10">
        <v>0</v>
      </c>
      <c r="D592" s="10">
        <v>1</v>
      </c>
      <c r="E592" s="10">
        <v>1</v>
      </c>
      <c r="F592" s="10">
        <v>0</v>
      </c>
      <c r="G592" s="10">
        <v>8</v>
      </c>
      <c r="H592" s="23">
        <v>0</v>
      </c>
      <c r="I592" s="17">
        <f t="shared" si="36"/>
        <v>-3.5552596104096112E-2</v>
      </c>
      <c r="J592" s="17">
        <f t="shared" si="37"/>
        <v>0.9650719738691157</v>
      </c>
      <c r="K592" s="17">
        <f t="shared" si="38"/>
        <v>0.49111278706445727</v>
      </c>
      <c r="L592" s="17">
        <f t="shared" si="39"/>
        <v>-0.67552887257365268</v>
      </c>
      <c r="M592" s="18"/>
      <c r="N592" s="17"/>
      <c r="O592" s="17"/>
      <c r="P592" s="17"/>
      <c r="Q592" s="17"/>
    </row>
    <row r="593" spans="1:17">
      <c r="A593" s="10">
        <v>1</v>
      </c>
      <c r="B593" s="10">
        <v>964</v>
      </c>
      <c r="C593" s="10">
        <v>1</v>
      </c>
      <c r="D593" s="10">
        <v>1</v>
      </c>
      <c r="E593" s="10">
        <v>1</v>
      </c>
      <c r="F593" s="10">
        <v>2</v>
      </c>
      <c r="G593" s="10">
        <v>56</v>
      </c>
      <c r="H593" s="23">
        <v>0</v>
      </c>
      <c r="I593" s="17">
        <f t="shared" si="36"/>
        <v>-3.5862133571043664</v>
      </c>
      <c r="J593" s="17">
        <f t="shared" si="37"/>
        <v>2.7703033556657403E-2</v>
      </c>
      <c r="K593" s="17">
        <f t="shared" si="38"/>
        <v>2.695626329016779E-2</v>
      </c>
      <c r="L593" s="17">
        <f t="shared" si="39"/>
        <v>-2.7326247436552282E-2</v>
      </c>
      <c r="M593" s="18"/>
      <c r="N593" s="17"/>
      <c r="O593" s="17"/>
      <c r="P593" s="17"/>
      <c r="Q593" s="17"/>
    </row>
    <row r="594" spans="1:17">
      <c r="A594" s="10">
        <v>1</v>
      </c>
      <c r="B594" s="10">
        <v>965</v>
      </c>
      <c r="C594" s="10">
        <v>0</v>
      </c>
      <c r="D594" s="10">
        <v>1</v>
      </c>
      <c r="E594" s="10">
        <v>1</v>
      </c>
      <c r="F594" s="10">
        <v>0</v>
      </c>
      <c r="G594" s="10">
        <v>1</v>
      </c>
      <c r="H594" s="23">
        <v>1</v>
      </c>
      <c r="I594" s="17">
        <f t="shared" si="36"/>
        <v>-3.5552596104096112E-2</v>
      </c>
      <c r="J594" s="17">
        <f t="shared" si="37"/>
        <v>0.9650719738691157</v>
      </c>
      <c r="K594" s="17">
        <f t="shared" si="38"/>
        <v>0.49111278706445727</v>
      </c>
      <c r="L594" s="17">
        <f t="shared" si="39"/>
        <v>-0.71108146867774868</v>
      </c>
      <c r="M594" s="18"/>
      <c r="N594" s="17"/>
      <c r="O594" s="17"/>
      <c r="P594" s="17"/>
      <c r="Q594" s="17"/>
    </row>
    <row r="595" spans="1:17">
      <c r="A595" s="10">
        <v>1</v>
      </c>
      <c r="B595" s="10">
        <v>966</v>
      </c>
      <c r="C595" s="10">
        <v>0</v>
      </c>
      <c r="D595" s="10">
        <v>1</v>
      </c>
      <c r="E595" s="10">
        <v>1</v>
      </c>
      <c r="F595" s="10">
        <v>0</v>
      </c>
      <c r="G595" s="10">
        <v>8</v>
      </c>
      <c r="H595" s="23">
        <v>1</v>
      </c>
      <c r="I595" s="17">
        <f t="shared" si="36"/>
        <v>-3.5552596104096112E-2</v>
      </c>
      <c r="J595" s="17">
        <f t="shared" si="37"/>
        <v>0.9650719738691157</v>
      </c>
      <c r="K595" s="17">
        <f t="shared" si="38"/>
        <v>0.49111278706445727</v>
      </c>
      <c r="L595" s="17">
        <f t="shared" si="39"/>
        <v>-0.71108146867774868</v>
      </c>
      <c r="M595" s="18"/>
      <c r="N595" s="17"/>
      <c r="O595" s="17"/>
      <c r="P595" s="17"/>
      <c r="Q595" s="17"/>
    </row>
    <row r="596" spans="1:17">
      <c r="A596" s="10">
        <v>1</v>
      </c>
      <c r="B596" s="10">
        <v>967</v>
      </c>
      <c r="C596" s="10">
        <v>0</v>
      </c>
      <c r="D596" s="10">
        <v>0</v>
      </c>
      <c r="E596" s="10">
        <v>1</v>
      </c>
      <c r="F596" s="10">
        <v>0</v>
      </c>
      <c r="G596" s="10">
        <v>7</v>
      </c>
      <c r="H596" s="23">
        <v>1</v>
      </c>
      <c r="I596" s="17">
        <f t="shared" si="36"/>
        <v>0.41254647105594144</v>
      </c>
      <c r="J596" s="17">
        <f t="shared" si="37"/>
        <v>1.5106597426299266</v>
      </c>
      <c r="K596" s="17">
        <f t="shared" si="38"/>
        <v>0.60169831737035939</v>
      </c>
      <c r="L596" s="17">
        <f t="shared" si="39"/>
        <v>-0.50799909321917369</v>
      </c>
      <c r="M596" s="18"/>
      <c r="N596" s="17"/>
      <c r="O596" s="17"/>
      <c r="P596" s="17"/>
      <c r="Q596" s="17"/>
    </row>
    <row r="597" spans="1:17">
      <c r="A597" s="10">
        <v>1</v>
      </c>
      <c r="B597" s="10">
        <v>970</v>
      </c>
      <c r="C597" s="10">
        <v>1</v>
      </c>
      <c r="D597" s="10">
        <v>1</v>
      </c>
      <c r="E597" s="10">
        <v>1</v>
      </c>
      <c r="F597" s="10">
        <v>0</v>
      </c>
      <c r="G597" s="10">
        <v>2</v>
      </c>
      <c r="H597" s="23">
        <v>1</v>
      </c>
      <c r="I597" s="17">
        <f t="shared" si="36"/>
        <v>-0.38795935656409775</v>
      </c>
      <c r="J597" s="17">
        <f t="shared" si="37"/>
        <v>0.67843991683303129</v>
      </c>
      <c r="K597" s="17">
        <f t="shared" si="38"/>
        <v>0.40420864043387827</v>
      </c>
      <c r="L597" s="17">
        <f t="shared" si="39"/>
        <v>-0.90582409761101346</v>
      </c>
      <c r="M597" s="18"/>
      <c r="N597" s="17"/>
      <c r="O597" s="17"/>
      <c r="P597" s="17"/>
      <c r="Q597" s="17"/>
    </row>
    <row r="598" spans="1:17">
      <c r="A598" s="10">
        <v>1</v>
      </c>
      <c r="B598" s="10">
        <v>972</v>
      </c>
      <c r="C598" s="10">
        <v>1</v>
      </c>
      <c r="D598" s="10">
        <v>1</v>
      </c>
      <c r="E598" s="10">
        <v>1</v>
      </c>
      <c r="F598" s="10">
        <v>0</v>
      </c>
      <c r="G598" s="10">
        <v>49</v>
      </c>
      <c r="H598" s="23">
        <v>0</v>
      </c>
      <c r="I598" s="17">
        <f t="shared" si="36"/>
        <v>-0.38795935656409775</v>
      </c>
      <c r="J598" s="17">
        <f t="shared" si="37"/>
        <v>0.67843991683303129</v>
      </c>
      <c r="K598" s="17">
        <f t="shared" si="38"/>
        <v>0.40420864043387827</v>
      </c>
      <c r="L598" s="17">
        <f t="shared" si="39"/>
        <v>-0.51786474104691571</v>
      </c>
      <c r="M598" s="18"/>
      <c r="N598" s="17"/>
      <c r="O598" s="17"/>
      <c r="P598" s="17"/>
      <c r="Q598" s="17"/>
    </row>
    <row r="599" spans="1:17">
      <c r="A599" s="10">
        <v>1</v>
      </c>
      <c r="B599" s="10">
        <v>974</v>
      </c>
      <c r="C599" s="10">
        <v>2</v>
      </c>
      <c r="D599" s="10">
        <v>1</v>
      </c>
      <c r="E599" s="10">
        <v>0</v>
      </c>
      <c r="F599" s="10">
        <v>0</v>
      </c>
      <c r="G599" s="10">
        <v>44</v>
      </c>
      <c r="H599" s="23">
        <v>1</v>
      </c>
      <c r="I599" s="17">
        <f t="shared" si="36"/>
        <v>0.78888357803164655</v>
      </c>
      <c r="J599" s="17">
        <f t="shared" si="37"/>
        <v>2.2009378787242713</v>
      </c>
      <c r="K599" s="17">
        <f t="shared" si="38"/>
        <v>0.68759156288326706</v>
      </c>
      <c r="L599" s="17">
        <f t="shared" si="39"/>
        <v>-0.37456027593373475</v>
      </c>
      <c r="M599" s="18"/>
      <c r="N599" s="17"/>
      <c r="O599" s="17"/>
      <c r="P599" s="17"/>
      <c r="Q599" s="17"/>
    </row>
    <row r="600" spans="1:17">
      <c r="A600" s="10">
        <v>1</v>
      </c>
      <c r="B600" s="10">
        <v>975</v>
      </c>
      <c r="C600" s="10">
        <v>0</v>
      </c>
      <c r="D600" s="10">
        <v>1</v>
      </c>
      <c r="E600" s="10">
        <v>1</v>
      </c>
      <c r="F600" s="10">
        <v>2</v>
      </c>
      <c r="G600" s="10">
        <v>59</v>
      </c>
      <c r="H600" s="23">
        <v>0</v>
      </c>
      <c r="I600" s="17">
        <f t="shared" si="36"/>
        <v>-3.2338065966443645</v>
      </c>
      <c r="J600" s="17">
        <f t="shared" si="37"/>
        <v>3.9407205580542934E-2</v>
      </c>
      <c r="K600" s="17">
        <f t="shared" si="38"/>
        <v>3.7913154121856141E-2</v>
      </c>
      <c r="L600" s="17">
        <f t="shared" si="39"/>
        <v>-3.8650556010490861E-2</v>
      </c>
      <c r="M600" s="18"/>
      <c r="N600" s="17"/>
      <c r="O600" s="17"/>
      <c r="P600" s="17"/>
      <c r="Q600" s="17"/>
    </row>
    <row r="601" spans="1:17">
      <c r="A601" s="10">
        <v>1</v>
      </c>
      <c r="B601" s="10">
        <v>977</v>
      </c>
      <c r="C601" s="10">
        <v>0</v>
      </c>
      <c r="D601" s="10">
        <v>1</v>
      </c>
      <c r="E601" s="10">
        <v>1</v>
      </c>
      <c r="F601" s="10">
        <v>0</v>
      </c>
      <c r="G601" s="10">
        <v>1</v>
      </c>
      <c r="H601" s="23">
        <v>1</v>
      </c>
      <c r="I601" s="17">
        <f t="shared" si="36"/>
        <v>-3.5552596104096112E-2</v>
      </c>
      <c r="J601" s="17">
        <f t="shared" si="37"/>
        <v>0.9650719738691157</v>
      </c>
      <c r="K601" s="17">
        <f t="shared" si="38"/>
        <v>0.49111278706445727</v>
      </c>
      <c r="L601" s="17">
        <f t="shared" si="39"/>
        <v>-0.71108146867774868</v>
      </c>
      <c r="M601" s="18"/>
      <c r="N601" s="17"/>
      <c r="O601" s="17"/>
      <c r="P601" s="17"/>
      <c r="Q601" s="17"/>
    </row>
    <row r="602" spans="1:17">
      <c r="A602" s="10">
        <v>1</v>
      </c>
      <c r="B602" s="10">
        <v>979</v>
      </c>
      <c r="C602" s="10">
        <v>1</v>
      </c>
      <c r="D602" s="10">
        <v>1</v>
      </c>
      <c r="E602" s="10">
        <v>1</v>
      </c>
      <c r="F602" s="10">
        <v>1</v>
      </c>
      <c r="G602" s="10">
        <v>62</v>
      </c>
      <c r="H602" s="23">
        <v>1</v>
      </c>
      <c r="I602" s="17">
        <f t="shared" si="36"/>
        <v>-1.9870863568342321</v>
      </c>
      <c r="J602" s="17">
        <f t="shared" si="37"/>
        <v>0.13709428792696407</v>
      </c>
      <c r="K602" s="17">
        <f t="shared" si="38"/>
        <v>0.12056545299941712</v>
      </c>
      <c r="L602" s="17">
        <f t="shared" si="39"/>
        <v>-2.1155624951010266</v>
      </c>
      <c r="M602" s="18"/>
      <c r="N602" s="17"/>
      <c r="O602" s="17"/>
      <c r="P602" s="17"/>
      <c r="Q602" s="17"/>
    </row>
    <row r="603" spans="1:17">
      <c r="A603" s="10">
        <v>1</v>
      </c>
      <c r="B603" s="10">
        <v>980</v>
      </c>
      <c r="C603" s="10">
        <v>0</v>
      </c>
      <c r="D603" s="10">
        <v>1</v>
      </c>
      <c r="E603" s="10">
        <v>1</v>
      </c>
      <c r="F603" s="10">
        <v>1</v>
      </c>
      <c r="G603" s="10">
        <v>35</v>
      </c>
      <c r="H603" s="23">
        <v>0</v>
      </c>
      <c r="I603" s="17">
        <f t="shared" si="36"/>
        <v>-1.6346795963742304</v>
      </c>
      <c r="J603" s="17">
        <f t="shared" si="37"/>
        <v>0.19501484475362532</v>
      </c>
      <c r="K603" s="17">
        <f t="shared" si="38"/>
        <v>0.16319031149260016</v>
      </c>
      <c r="L603" s="17">
        <f t="shared" si="39"/>
        <v>-0.17815860769428771</v>
      </c>
      <c r="M603" s="18"/>
      <c r="N603" s="17"/>
      <c r="O603" s="17"/>
      <c r="P603" s="17"/>
      <c r="Q603" s="17"/>
    </row>
    <row r="604" spans="1:17">
      <c r="A604" s="10">
        <v>1</v>
      </c>
      <c r="B604" s="10">
        <v>983</v>
      </c>
      <c r="C604" s="10">
        <v>0</v>
      </c>
      <c r="D604" s="10">
        <v>1</v>
      </c>
      <c r="E604" s="10">
        <v>1</v>
      </c>
      <c r="F604" s="10">
        <v>1</v>
      </c>
      <c r="G604" s="10">
        <v>39</v>
      </c>
      <c r="H604" s="23">
        <v>0</v>
      </c>
      <c r="I604" s="17">
        <f t="shared" si="36"/>
        <v>-1.6346795963742304</v>
      </c>
      <c r="J604" s="17">
        <f t="shared" si="37"/>
        <v>0.19501484475362532</v>
      </c>
      <c r="K604" s="17">
        <f t="shared" si="38"/>
        <v>0.16319031149260016</v>
      </c>
      <c r="L604" s="17">
        <f t="shared" si="39"/>
        <v>-0.17815860769428771</v>
      </c>
      <c r="M604" s="18"/>
      <c r="N604" s="17"/>
      <c r="O604" s="17"/>
      <c r="P604" s="17"/>
      <c r="Q604" s="17"/>
    </row>
    <row r="605" spans="1:17">
      <c r="A605" s="10">
        <v>1</v>
      </c>
      <c r="B605" s="10">
        <v>984</v>
      </c>
      <c r="C605" s="10">
        <v>1</v>
      </c>
      <c r="D605" s="10">
        <v>1</v>
      </c>
      <c r="E605" s="10">
        <v>1</v>
      </c>
      <c r="F605" s="10">
        <v>0</v>
      </c>
      <c r="G605" s="10">
        <v>1</v>
      </c>
      <c r="H605" s="23">
        <v>1</v>
      </c>
      <c r="I605" s="17">
        <f t="shared" si="36"/>
        <v>-0.38795935656409775</v>
      </c>
      <c r="J605" s="17">
        <f t="shared" si="37"/>
        <v>0.67843991683303129</v>
      </c>
      <c r="K605" s="17">
        <f t="shared" si="38"/>
        <v>0.40420864043387827</v>
      </c>
      <c r="L605" s="17">
        <f t="shared" si="39"/>
        <v>-0.90582409761101346</v>
      </c>
      <c r="M605" s="18"/>
      <c r="N605" s="17"/>
      <c r="O605" s="17"/>
      <c r="P605" s="17"/>
      <c r="Q605" s="17"/>
    </row>
    <row r="606" spans="1:17">
      <c r="A606" s="10">
        <v>1</v>
      </c>
      <c r="B606" s="10">
        <v>985</v>
      </c>
      <c r="C606" s="10">
        <v>1</v>
      </c>
      <c r="D606" s="10">
        <v>0</v>
      </c>
      <c r="E606" s="10">
        <v>1</v>
      </c>
      <c r="F606" s="10">
        <v>2</v>
      </c>
      <c r="G606" s="10">
        <v>72</v>
      </c>
      <c r="H606" s="23">
        <v>0</v>
      </c>
      <c r="I606" s="17">
        <f t="shared" si="36"/>
        <v>-3.1381142899443288</v>
      </c>
      <c r="J606" s="17">
        <f t="shared" si="37"/>
        <v>4.3364493712304227E-2</v>
      </c>
      <c r="K606" s="17">
        <f t="shared" si="38"/>
        <v>4.1562171200605839E-2</v>
      </c>
      <c r="L606" s="17">
        <f t="shared" si="39"/>
        <v>-4.2450581615894066E-2</v>
      </c>
      <c r="M606" s="18"/>
      <c r="N606" s="17"/>
      <c r="O606" s="17"/>
      <c r="P606" s="17"/>
      <c r="Q606" s="17"/>
    </row>
    <row r="607" spans="1:17">
      <c r="A607" s="10">
        <v>1</v>
      </c>
      <c r="B607" s="10">
        <v>986</v>
      </c>
      <c r="C607" s="10">
        <v>1</v>
      </c>
      <c r="D607" s="10">
        <v>1</v>
      </c>
      <c r="E607" s="10">
        <v>1</v>
      </c>
      <c r="F607" s="10">
        <v>0</v>
      </c>
      <c r="G607" s="10">
        <v>33</v>
      </c>
      <c r="H607" s="23">
        <v>1</v>
      </c>
      <c r="I607" s="17">
        <f t="shared" si="36"/>
        <v>-0.38795935656409775</v>
      </c>
      <c r="J607" s="17">
        <f t="shared" si="37"/>
        <v>0.67843991683303129</v>
      </c>
      <c r="K607" s="17">
        <f t="shared" si="38"/>
        <v>0.40420864043387827</v>
      </c>
      <c r="L607" s="17">
        <f t="shared" si="39"/>
        <v>-0.90582409761101346</v>
      </c>
      <c r="M607" s="18"/>
      <c r="N607" s="17"/>
      <c r="O607" s="17"/>
      <c r="P607" s="17"/>
      <c r="Q607" s="17"/>
    </row>
    <row r="608" spans="1:17">
      <c r="A608" s="10">
        <v>1</v>
      </c>
      <c r="B608" s="10">
        <v>987</v>
      </c>
      <c r="C608" s="10">
        <v>0</v>
      </c>
      <c r="D608" s="10">
        <v>1</v>
      </c>
      <c r="E608" s="10">
        <v>1</v>
      </c>
      <c r="F608" s="10">
        <v>0</v>
      </c>
      <c r="G608" s="10">
        <v>12</v>
      </c>
      <c r="H608" s="23">
        <v>0</v>
      </c>
      <c r="I608" s="17">
        <f t="shared" si="36"/>
        <v>-3.5552596104096112E-2</v>
      </c>
      <c r="J608" s="17">
        <f t="shared" si="37"/>
        <v>0.9650719738691157</v>
      </c>
      <c r="K608" s="17">
        <f t="shared" si="38"/>
        <v>0.49111278706445727</v>
      </c>
      <c r="L608" s="17">
        <f t="shared" si="39"/>
        <v>-0.67552887257365268</v>
      </c>
      <c r="M608" s="18"/>
      <c r="N608" s="17"/>
      <c r="O608" s="17"/>
      <c r="P608" s="17"/>
      <c r="Q608" s="17"/>
    </row>
    <row r="609" spans="1:17">
      <c r="A609" s="10">
        <v>1</v>
      </c>
      <c r="B609" s="10">
        <v>988</v>
      </c>
      <c r="C609" s="10">
        <v>0</v>
      </c>
      <c r="D609" s="10">
        <v>0</v>
      </c>
      <c r="E609" s="10">
        <v>1</v>
      </c>
      <c r="F609" s="10">
        <v>0</v>
      </c>
      <c r="G609" s="10">
        <v>1</v>
      </c>
      <c r="H609" s="23">
        <v>0</v>
      </c>
      <c r="I609" s="17">
        <f t="shared" si="36"/>
        <v>0.41254647105594144</v>
      </c>
      <c r="J609" s="17">
        <f t="shared" si="37"/>
        <v>1.5106597426299266</v>
      </c>
      <c r="K609" s="17">
        <f t="shared" si="38"/>
        <v>0.60169831737035939</v>
      </c>
      <c r="L609" s="17">
        <f t="shared" si="39"/>
        <v>-0.9205455642751148</v>
      </c>
      <c r="M609" s="18"/>
      <c r="N609" s="17"/>
      <c r="O609" s="17"/>
      <c r="P609" s="17"/>
      <c r="Q609" s="17"/>
    </row>
    <row r="610" spans="1:17">
      <c r="A610" s="10">
        <v>1</v>
      </c>
      <c r="B610" s="10">
        <v>989</v>
      </c>
      <c r="C610" s="10">
        <v>0</v>
      </c>
      <c r="D610" s="10">
        <v>0</v>
      </c>
      <c r="E610" s="10">
        <v>1</v>
      </c>
      <c r="F610" s="10">
        <v>0</v>
      </c>
      <c r="G610" s="10">
        <v>27</v>
      </c>
      <c r="H610" s="23">
        <v>0</v>
      </c>
      <c r="I610" s="17">
        <f t="shared" si="36"/>
        <v>0.41254647105594144</v>
      </c>
      <c r="J610" s="17">
        <f t="shared" si="37"/>
        <v>1.5106597426299266</v>
      </c>
      <c r="K610" s="17">
        <f t="shared" si="38"/>
        <v>0.60169831737035939</v>
      </c>
      <c r="L610" s="17">
        <f t="shared" si="39"/>
        <v>-0.9205455642751148</v>
      </c>
      <c r="M610" s="18"/>
      <c r="N610" s="17"/>
      <c r="O610" s="17"/>
      <c r="P610" s="17"/>
      <c r="Q610" s="17"/>
    </row>
    <row r="611" spans="1:17">
      <c r="A611" s="10">
        <v>1</v>
      </c>
      <c r="B611" s="10">
        <v>990</v>
      </c>
      <c r="C611" s="10">
        <v>0</v>
      </c>
      <c r="D611" s="10">
        <v>0</v>
      </c>
      <c r="E611" s="10">
        <v>1</v>
      </c>
      <c r="F611" s="10">
        <v>1</v>
      </c>
      <c r="G611" s="10">
        <v>34</v>
      </c>
      <c r="H611" s="23">
        <v>0</v>
      </c>
      <c r="I611" s="17">
        <f t="shared" si="36"/>
        <v>-1.1865805292141929</v>
      </c>
      <c r="J611" s="17">
        <f t="shared" si="37"/>
        <v>0.3052633204168469</v>
      </c>
      <c r="K611" s="17">
        <f t="shared" si="38"/>
        <v>0.23387106313487646</v>
      </c>
      <c r="L611" s="17">
        <f t="shared" si="39"/>
        <v>-0.26640479851739518</v>
      </c>
      <c r="M611" s="18"/>
      <c r="N611" s="17"/>
      <c r="O611" s="17"/>
      <c r="P611" s="17"/>
      <c r="Q611" s="17"/>
    </row>
    <row r="612" spans="1:17">
      <c r="A612" s="10">
        <v>1</v>
      </c>
      <c r="B612" s="10">
        <v>991</v>
      </c>
      <c r="C612" s="10">
        <v>0</v>
      </c>
      <c r="D612" s="10">
        <v>1</v>
      </c>
      <c r="E612" s="10">
        <v>1</v>
      </c>
      <c r="F612" s="10">
        <v>2</v>
      </c>
      <c r="G612" s="10">
        <v>56</v>
      </c>
      <c r="H612" s="23">
        <v>0</v>
      </c>
      <c r="I612" s="17">
        <f t="shared" si="36"/>
        <v>-3.2338065966443645</v>
      </c>
      <c r="J612" s="17">
        <f t="shared" si="37"/>
        <v>3.9407205580542934E-2</v>
      </c>
      <c r="K612" s="17">
        <f t="shared" si="38"/>
        <v>3.7913154121856141E-2</v>
      </c>
      <c r="L612" s="17">
        <f t="shared" si="39"/>
        <v>-3.8650556010490861E-2</v>
      </c>
      <c r="M612" s="18"/>
      <c r="N612" s="17"/>
      <c r="O612" s="17"/>
      <c r="P612" s="17"/>
      <c r="Q612" s="17"/>
    </row>
    <row r="613" spans="1:17">
      <c r="A613" s="10">
        <v>1</v>
      </c>
      <c r="B613" s="10">
        <v>992</v>
      </c>
      <c r="C613" s="10">
        <v>1</v>
      </c>
      <c r="D613" s="10">
        <v>0</v>
      </c>
      <c r="E613" s="10">
        <v>1</v>
      </c>
      <c r="F613" s="10">
        <v>2</v>
      </c>
      <c r="G613" s="10">
        <v>58</v>
      </c>
      <c r="H613" s="23">
        <v>0</v>
      </c>
      <c r="I613" s="17">
        <f t="shared" si="36"/>
        <v>-3.1381142899443288</v>
      </c>
      <c r="J613" s="17">
        <f t="shared" si="37"/>
        <v>4.3364493712304227E-2</v>
      </c>
      <c r="K613" s="17">
        <f t="shared" si="38"/>
        <v>4.1562171200605839E-2</v>
      </c>
      <c r="L613" s="17">
        <f t="shared" si="39"/>
        <v>-4.2450581615894066E-2</v>
      </c>
      <c r="M613" s="18"/>
      <c r="N613" s="17"/>
      <c r="O613" s="17"/>
      <c r="P613" s="17"/>
      <c r="Q613" s="17"/>
    </row>
    <row r="614" spans="1:17">
      <c r="A614" s="10">
        <v>1</v>
      </c>
      <c r="B614" s="10">
        <v>993</v>
      </c>
      <c r="C614" s="10">
        <v>1</v>
      </c>
      <c r="D614" s="10">
        <v>0</v>
      </c>
      <c r="E614" s="10">
        <v>1</v>
      </c>
      <c r="F614" s="10">
        <v>2</v>
      </c>
      <c r="G614" s="10">
        <v>22</v>
      </c>
      <c r="H614" s="23">
        <v>0</v>
      </c>
      <c r="I614" s="17">
        <f t="shared" si="36"/>
        <v>-3.1381142899443288</v>
      </c>
      <c r="J614" s="17">
        <f t="shared" si="37"/>
        <v>4.3364493712304227E-2</v>
      </c>
      <c r="K614" s="17">
        <f t="shared" si="38"/>
        <v>4.1562171200605839E-2</v>
      </c>
      <c r="L614" s="17">
        <f t="shared" si="39"/>
        <v>-4.2450581615894066E-2</v>
      </c>
      <c r="M614" s="18"/>
      <c r="N614" s="17"/>
      <c r="O614" s="17"/>
      <c r="P614" s="17"/>
      <c r="Q614" s="17"/>
    </row>
    <row r="615" spans="1:17">
      <c r="A615" s="10">
        <v>1</v>
      </c>
      <c r="B615" s="10">
        <v>996</v>
      </c>
      <c r="C615" s="10">
        <v>1</v>
      </c>
      <c r="D615" s="10">
        <v>1</v>
      </c>
      <c r="E615" s="10">
        <v>1</v>
      </c>
      <c r="F615" s="10">
        <v>0</v>
      </c>
      <c r="G615" s="10">
        <v>35</v>
      </c>
      <c r="H615" s="23">
        <v>1</v>
      </c>
      <c r="I615" s="17">
        <f t="shared" si="36"/>
        <v>-0.38795935656409775</v>
      </c>
      <c r="J615" s="17">
        <f t="shared" si="37"/>
        <v>0.67843991683303129</v>
      </c>
      <c r="K615" s="17">
        <f t="shared" si="38"/>
        <v>0.40420864043387827</v>
      </c>
      <c r="L615" s="17">
        <f t="shared" si="39"/>
        <v>-0.90582409761101346</v>
      </c>
      <c r="M615" s="18"/>
      <c r="N615" s="17"/>
      <c r="O615" s="17"/>
      <c r="P615" s="17"/>
      <c r="Q615" s="17"/>
    </row>
    <row r="616" spans="1:17">
      <c r="A616" s="10">
        <v>1</v>
      </c>
      <c r="B616" s="10">
        <v>997</v>
      </c>
      <c r="C616" s="10">
        <v>0</v>
      </c>
      <c r="D616" s="10">
        <v>1</v>
      </c>
      <c r="E616" s="10">
        <v>1</v>
      </c>
      <c r="F616" s="10">
        <v>0</v>
      </c>
      <c r="G616" s="10">
        <v>34</v>
      </c>
      <c r="H616" s="23">
        <v>1</v>
      </c>
      <c r="I616" s="17">
        <f t="shared" si="36"/>
        <v>-3.5552596104096112E-2</v>
      </c>
      <c r="J616" s="17">
        <f t="shared" si="37"/>
        <v>0.9650719738691157</v>
      </c>
      <c r="K616" s="17">
        <f t="shared" si="38"/>
        <v>0.49111278706445727</v>
      </c>
      <c r="L616" s="17">
        <f t="shared" si="39"/>
        <v>-0.71108146867774868</v>
      </c>
      <c r="M616" s="18"/>
      <c r="N616" s="17"/>
      <c r="O616" s="17"/>
      <c r="P616" s="17"/>
      <c r="Q616" s="17"/>
    </row>
    <row r="617" spans="1:17">
      <c r="A617" s="10">
        <v>1</v>
      </c>
      <c r="B617" s="10">
        <v>998</v>
      </c>
      <c r="C617" s="10">
        <v>1</v>
      </c>
      <c r="D617" s="10">
        <v>1</v>
      </c>
      <c r="E617" s="10">
        <v>1</v>
      </c>
      <c r="F617" s="10">
        <v>0</v>
      </c>
      <c r="G617" s="10">
        <v>4</v>
      </c>
      <c r="H617" s="23">
        <v>1</v>
      </c>
      <c r="I617" s="17">
        <f t="shared" si="36"/>
        <v>-0.38795935656409775</v>
      </c>
      <c r="J617" s="17">
        <f t="shared" si="37"/>
        <v>0.67843991683303129</v>
      </c>
      <c r="K617" s="17">
        <f t="shared" si="38"/>
        <v>0.40420864043387827</v>
      </c>
      <c r="L617" s="17">
        <f t="shared" si="39"/>
        <v>-0.90582409761101346</v>
      </c>
      <c r="M617" s="18"/>
      <c r="N617" s="17"/>
      <c r="O617" s="17"/>
      <c r="P617" s="17"/>
      <c r="Q617" s="17"/>
    </row>
    <row r="618" spans="1:17">
      <c r="A618" s="10">
        <v>1</v>
      </c>
      <c r="B618" s="10">
        <v>1000</v>
      </c>
      <c r="C618" s="10">
        <v>0</v>
      </c>
      <c r="D618" s="10">
        <v>1</v>
      </c>
      <c r="E618" s="10">
        <v>1</v>
      </c>
      <c r="F618" s="10">
        <v>0</v>
      </c>
      <c r="G618" s="10">
        <v>2</v>
      </c>
      <c r="H618" s="23">
        <v>0</v>
      </c>
      <c r="I618" s="17">
        <f t="shared" si="36"/>
        <v>-3.5552596104096112E-2</v>
      </c>
      <c r="J618" s="17">
        <f t="shared" si="37"/>
        <v>0.9650719738691157</v>
      </c>
      <c r="K618" s="17">
        <f t="shared" si="38"/>
        <v>0.49111278706445727</v>
      </c>
      <c r="L618" s="17">
        <f t="shared" si="39"/>
        <v>-0.67552887257365268</v>
      </c>
      <c r="M618" s="18"/>
      <c r="N618" s="17"/>
      <c r="O618" s="17"/>
      <c r="P618" s="17"/>
      <c r="Q618" s="17"/>
    </row>
    <row r="619" spans="1:17">
      <c r="A619" s="10">
        <v>1</v>
      </c>
      <c r="B619" s="10">
        <v>1002</v>
      </c>
      <c r="C619" s="10">
        <v>1</v>
      </c>
      <c r="D619" s="10">
        <v>1</v>
      </c>
      <c r="E619" s="10">
        <v>1</v>
      </c>
      <c r="F619" s="10">
        <v>0</v>
      </c>
      <c r="G619" s="10">
        <v>27</v>
      </c>
      <c r="H619" s="23">
        <v>1</v>
      </c>
      <c r="I619" s="17">
        <f t="shared" si="36"/>
        <v>-0.38795935656409775</v>
      </c>
      <c r="J619" s="17">
        <f t="shared" si="37"/>
        <v>0.67843991683303129</v>
      </c>
      <c r="K619" s="17">
        <f t="shared" si="38"/>
        <v>0.40420864043387827</v>
      </c>
      <c r="L619" s="17">
        <f t="shared" si="39"/>
        <v>-0.90582409761101346</v>
      </c>
      <c r="M619" s="18"/>
      <c r="N619" s="17"/>
      <c r="O619" s="17"/>
      <c r="P619" s="17"/>
      <c r="Q619" s="17"/>
    </row>
    <row r="620" spans="1:17">
      <c r="A620" s="10">
        <v>1</v>
      </c>
      <c r="B620" s="10">
        <v>1004</v>
      </c>
      <c r="C620" s="10">
        <v>0</v>
      </c>
      <c r="D620" s="10">
        <v>0</v>
      </c>
      <c r="E620" s="10">
        <v>1</v>
      </c>
      <c r="F620" s="10">
        <v>2</v>
      </c>
      <c r="G620" s="10">
        <v>37</v>
      </c>
      <c r="H620" s="23">
        <v>0</v>
      </c>
      <c r="I620" s="17">
        <f t="shared" si="36"/>
        <v>-2.785707529484327</v>
      </c>
      <c r="J620" s="17">
        <f t="shared" si="37"/>
        <v>6.1685429327513815E-2</v>
      </c>
      <c r="K620" s="17">
        <f t="shared" si="38"/>
        <v>5.8101418389613031E-2</v>
      </c>
      <c r="L620" s="17">
        <f t="shared" si="39"/>
        <v>-5.9857673035817023E-2</v>
      </c>
      <c r="M620" s="18"/>
      <c r="N620" s="17"/>
      <c r="O620" s="17"/>
      <c r="P620" s="17"/>
      <c r="Q620" s="17"/>
    </row>
    <row r="621" spans="1:17">
      <c r="A621" s="10">
        <v>1</v>
      </c>
      <c r="B621" s="10">
        <v>1007</v>
      </c>
      <c r="C621" s="10">
        <v>1</v>
      </c>
      <c r="D621" s="10">
        <v>1</v>
      </c>
      <c r="E621" s="10">
        <v>1</v>
      </c>
      <c r="F621" s="10">
        <v>0</v>
      </c>
      <c r="G621" s="10">
        <v>18</v>
      </c>
      <c r="H621" s="23">
        <v>1</v>
      </c>
      <c r="I621" s="17">
        <f t="shared" si="36"/>
        <v>-0.38795935656409775</v>
      </c>
      <c r="J621" s="17">
        <f t="shared" si="37"/>
        <v>0.67843991683303129</v>
      </c>
      <c r="K621" s="17">
        <f t="shared" si="38"/>
        <v>0.40420864043387827</v>
      </c>
      <c r="L621" s="17">
        <f t="shared" si="39"/>
        <v>-0.90582409761101346</v>
      </c>
      <c r="M621" s="18"/>
      <c r="N621" s="17"/>
      <c r="O621" s="17"/>
      <c r="P621" s="17"/>
      <c r="Q621" s="17"/>
    </row>
    <row r="622" spans="1:17">
      <c r="A622" s="10">
        <v>1</v>
      </c>
      <c r="B622" s="10">
        <v>1008</v>
      </c>
      <c r="C622" s="10">
        <v>0</v>
      </c>
      <c r="D622" s="10">
        <v>1</v>
      </c>
      <c r="E622" s="10">
        <v>1</v>
      </c>
      <c r="F622" s="10">
        <v>0</v>
      </c>
      <c r="G622" s="10">
        <v>2</v>
      </c>
      <c r="H622" s="23">
        <v>1</v>
      </c>
      <c r="I622" s="17">
        <f t="shared" si="36"/>
        <v>-3.5552596104096112E-2</v>
      </c>
      <c r="J622" s="17">
        <f t="shared" si="37"/>
        <v>0.9650719738691157</v>
      </c>
      <c r="K622" s="17">
        <f t="shared" si="38"/>
        <v>0.49111278706445727</v>
      </c>
      <c r="L622" s="17">
        <f t="shared" si="39"/>
        <v>-0.71108146867774868</v>
      </c>
      <c r="M622" s="18"/>
      <c r="N622" s="17"/>
      <c r="O622" s="17"/>
      <c r="P622" s="17"/>
      <c r="Q622" s="17"/>
    </row>
    <row r="623" spans="1:17">
      <c r="A623" s="10">
        <v>1</v>
      </c>
      <c r="B623" s="10">
        <v>1009</v>
      </c>
      <c r="C623" s="10">
        <v>1</v>
      </c>
      <c r="D623" s="10">
        <v>1</v>
      </c>
      <c r="E623" s="10">
        <v>1</v>
      </c>
      <c r="F623" s="10">
        <v>0</v>
      </c>
      <c r="G623" s="10">
        <v>32</v>
      </c>
      <c r="H623" s="23">
        <v>1</v>
      </c>
      <c r="I623" s="17">
        <f t="shared" si="36"/>
        <v>-0.38795935656409775</v>
      </c>
      <c r="J623" s="17">
        <f t="shared" si="37"/>
        <v>0.67843991683303129</v>
      </c>
      <c r="K623" s="17">
        <f t="shared" si="38"/>
        <v>0.40420864043387827</v>
      </c>
      <c r="L623" s="17">
        <f t="shared" si="39"/>
        <v>-0.90582409761101346</v>
      </c>
      <c r="M623" s="18"/>
      <c r="N623" s="17"/>
      <c r="O623" s="17"/>
      <c r="P623" s="17"/>
      <c r="Q623" s="17"/>
    </row>
    <row r="624" spans="1:17">
      <c r="A624" s="10">
        <v>1</v>
      </c>
      <c r="B624" s="10">
        <v>1010</v>
      </c>
      <c r="C624" s="10">
        <v>0</v>
      </c>
      <c r="D624" s="10">
        <v>0</v>
      </c>
      <c r="E624" s="10">
        <v>1</v>
      </c>
      <c r="F624" s="10">
        <v>1</v>
      </c>
      <c r="G624" s="10">
        <v>23</v>
      </c>
      <c r="H624" s="23">
        <v>0</v>
      </c>
      <c r="I624" s="17">
        <f t="shared" si="36"/>
        <v>-1.1865805292141929</v>
      </c>
      <c r="J624" s="17">
        <f t="shared" si="37"/>
        <v>0.3052633204168469</v>
      </c>
      <c r="K624" s="17">
        <f t="shared" si="38"/>
        <v>0.23387106313487646</v>
      </c>
      <c r="L624" s="17">
        <f t="shared" si="39"/>
        <v>-0.26640479851739518</v>
      </c>
      <c r="M624" s="18"/>
      <c r="N624" s="17"/>
      <c r="O624" s="17"/>
      <c r="P624" s="17"/>
      <c r="Q624" s="17"/>
    </row>
    <row r="625" spans="1:17">
      <c r="A625" s="10">
        <v>1</v>
      </c>
      <c r="B625" s="10">
        <v>1011</v>
      </c>
      <c r="C625" s="10">
        <v>0</v>
      </c>
      <c r="D625" s="10">
        <v>1</v>
      </c>
      <c r="E625" s="10">
        <v>1</v>
      </c>
      <c r="F625" s="10">
        <v>0</v>
      </c>
      <c r="G625" s="10">
        <v>3</v>
      </c>
      <c r="H625" s="23">
        <v>0</v>
      </c>
      <c r="I625" s="17">
        <f t="shared" si="36"/>
        <v>-3.5552596104096112E-2</v>
      </c>
      <c r="J625" s="17">
        <f t="shared" si="37"/>
        <v>0.9650719738691157</v>
      </c>
      <c r="K625" s="17">
        <f t="shared" si="38"/>
        <v>0.49111278706445727</v>
      </c>
      <c r="L625" s="17">
        <f t="shared" si="39"/>
        <v>-0.67552887257365268</v>
      </c>
      <c r="M625" s="18"/>
      <c r="N625" s="17"/>
      <c r="O625" s="17"/>
      <c r="P625" s="17"/>
      <c r="Q625" s="17"/>
    </row>
    <row r="626" spans="1:17">
      <c r="A626" s="10">
        <v>1</v>
      </c>
      <c r="B626" s="10">
        <v>1012</v>
      </c>
      <c r="C626" s="10">
        <v>2</v>
      </c>
      <c r="D626" s="10">
        <v>1</v>
      </c>
      <c r="E626" s="10">
        <v>0</v>
      </c>
      <c r="F626" s="10">
        <v>2</v>
      </c>
      <c r="G626" s="10">
        <v>71</v>
      </c>
      <c r="H626" s="23">
        <v>0</v>
      </c>
      <c r="I626" s="17">
        <f t="shared" si="36"/>
        <v>-2.4093704225086219</v>
      </c>
      <c r="J626" s="17">
        <f t="shared" si="37"/>
        <v>8.9871858063774041E-2</v>
      </c>
      <c r="K626" s="17">
        <f t="shared" si="38"/>
        <v>8.2460940154411411E-2</v>
      </c>
      <c r="L626" s="17">
        <f t="shared" si="39"/>
        <v>-8.6060127920786586E-2</v>
      </c>
      <c r="M626" s="18"/>
      <c r="N626" s="17"/>
      <c r="O626" s="17"/>
      <c r="P626" s="17"/>
      <c r="Q626" s="17"/>
    </row>
    <row r="627" spans="1:17">
      <c r="A627" s="10">
        <v>1</v>
      </c>
      <c r="B627" s="10">
        <v>1014</v>
      </c>
      <c r="C627" s="10">
        <v>0</v>
      </c>
      <c r="D627" s="10">
        <v>1</v>
      </c>
      <c r="E627" s="10">
        <v>1</v>
      </c>
      <c r="F627" s="10">
        <v>0</v>
      </c>
      <c r="G627" s="10">
        <v>1</v>
      </c>
      <c r="H627" s="23">
        <v>0</v>
      </c>
      <c r="I627" s="17">
        <f t="shared" si="36"/>
        <v>-3.5552596104096112E-2</v>
      </c>
      <c r="J627" s="17">
        <f t="shared" si="37"/>
        <v>0.9650719738691157</v>
      </c>
      <c r="K627" s="17">
        <f t="shared" si="38"/>
        <v>0.49111278706445727</v>
      </c>
      <c r="L627" s="17">
        <f t="shared" si="39"/>
        <v>-0.67552887257365268</v>
      </c>
      <c r="M627" s="18"/>
      <c r="N627" s="17"/>
      <c r="O627" s="17"/>
      <c r="P627" s="17"/>
      <c r="Q627" s="17"/>
    </row>
    <row r="628" spans="1:17">
      <c r="A628" s="10">
        <v>1</v>
      </c>
      <c r="B628" s="10">
        <v>1016</v>
      </c>
      <c r="C628" s="10">
        <v>0</v>
      </c>
      <c r="D628" s="10">
        <v>1</v>
      </c>
      <c r="E628" s="10">
        <v>1</v>
      </c>
      <c r="F628" s="10">
        <v>1</v>
      </c>
      <c r="G628" s="10">
        <v>12</v>
      </c>
      <c r="H628" s="23">
        <v>1</v>
      </c>
      <c r="I628" s="17">
        <f t="shared" si="36"/>
        <v>-1.6346795963742304</v>
      </c>
      <c r="J628" s="17">
        <f t="shared" si="37"/>
        <v>0.19501484475362532</v>
      </c>
      <c r="K628" s="17">
        <f t="shared" si="38"/>
        <v>0.16319031149260016</v>
      </c>
      <c r="L628" s="17">
        <f t="shared" si="39"/>
        <v>-1.8128382040685183</v>
      </c>
      <c r="M628" s="18"/>
      <c r="N628" s="17"/>
      <c r="O628" s="17"/>
      <c r="P628" s="17"/>
      <c r="Q628" s="17"/>
    </row>
    <row r="629" spans="1:17">
      <c r="A629" s="10">
        <v>1</v>
      </c>
      <c r="B629" s="10">
        <v>1018</v>
      </c>
      <c r="C629" s="10">
        <v>1</v>
      </c>
      <c r="D629" s="10">
        <v>0</v>
      </c>
      <c r="E629" s="10">
        <v>1</v>
      </c>
      <c r="F629" s="10">
        <v>1</v>
      </c>
      <c r="G629" s="10">
        <v>64</v>
      </c>
      <c r="H629" s="23">
        <v>0</v>
      </c>
      <c r="I629" s="17">
        <f t="shared" si="36"/>
        <v>-1.5389872896741945</v>
      </c>
      <c r="J629" s="17">
        <f t="shared" si="37"/>
        <v>0.21459831735189125</v>
      </c>
      <c r="K629" s="17">
        <f t="shared" si="38"/>
        <v>0.17668254128637839</v>
      </c>
      <c r="L629" s="17">
        <f t="shared" si="39"/>
        <v>-0.19441341912873272</v>
      </c>
      <c r="M629" s="18"/>
      <c r="N629" s="17"/>
      <c r="O629" s="17"/>
      <c r="P629" s="17"/>
      <c r="Q629" s="17"/>
    </row>
    <row r="630" spans="1:17">
      <c r="A630" s="10">
        <v>1</v>
      </c>
      <c r="B630" s="10">
        <v>1019</v>
      </c>
      <c r="C630" s="10">
        <v>2</v>
      </c>
      <c r="D630" s="10">
        <v>1</v>
      </c>
      <c r="E630" s="10">
        <v>0</v>
      </c>
      <c r="F630" s="10">
        <v>0</v>
      </c>
      <c r="G630" s="10">
        <v>4</v>
      </c>
      <c r="H630" s="23">
        <v>0</v>
      </c>
      <c r="I630" s="17">
        <f t="shared" si="36"/>
        <v>0.78888357803164655</v>
      </c>
      <c r="J630" s="17">
        <f t="shared" si="37"/>
        <v>2.2009378787242713</v>
      </c>
      <c r="K630" s="17">
        <f t="shared" si="38"/>
        <v>0.68759156288326706</v>
      </c>
      <c r="L630" s="17">
        <f t="shared" si="39"/>
        <v>-1.1634438539653813</v>
      </c>
      <c r="M630" s="18"/>
      <c r="N630" s="17"/>
      <c r="O630" s="17"/>
      <c r="P630" s="17"/>
      <c r="Q630" s="17"/>
    </row>
    <row r="631" spans="1:17">
      <c r="A631" s="10">
        <v>1</v>
      </c>
      <c r="B631" s="10">
        <v>1020</v>
      </c>
      <c r="C631" s="10">
        <v>0</v>
      </c>
      <c r="D631" s="10">
        <v>0</v>
      </c>
      <c r="E631" s="10">
        <v>1</v>
      </c>
      <c r="F631" s="10">
        <v>0</v>
      </c>
      <c r="G631" s="10">
        <v>23</v>
      </c>
      <c r="H631" s="23">
        <v>0</v>
      </c>
      <c r="I631" s="17">
        <f t="shared" si="36"/>
        <v>0.41254647105594144</v>
      </c>
      <c r="J631" s="17">
        <f t="shared" si="37"/>
        <v>1.5106597426299266</v>
      </c>
      <c r="K631" s="17">
        <f t="shared" si="38"/>
        <v>0.60169831737035939</v>
      </c>
      <c r="L631" s="17">
        <f t="shared" si="39"/>
        <v>-0.9205455642751148</v>
      </c>
      <c r="M631" s="18"/>
      <c r="N631" s="17"/>
      <c r="O631" s="17"/>
      <c r="P631" s="17"/>
      <c r="Q631" s="17"/>
    </row>
    <row r="632" spans="1:17">
      <c r="A632" s="10">
        <v>1</v>
      </c>
      <c r="B632" s="10">
        <v>1021</v>
      </c>
      <c r="C632" s="10">
        <v>0</v>
      </c>
      <c r="D632" s="10">
        <v>1</v>
      </c>
      <c r="E632" s="10">
        <v>1</v>
      </c>
      <c r="F632" s="10">
        <v>0</v>
      </c>
      <c r="G632" s="10">
        <v>39</v>
      </c>
      <c r="H632" s="23">
        <v>0</v>
      </c>
      <c r="I632" s="17">
        <f t="shared" si="36"/>
        <v>-3.5552596104096112E-2</v>
      </c>
      <c r="J632" s="17">
        <f t="shared" si="37"/>
        <v>0.9650719738691157</v>
      </c>
      <c r="K632" s="17">
        <f t="shared" si="38"/>
        <v>0.49111278706445727</v>
      </c>
      <c r="L632" s="17">
        <f t="shared" si="39"/>
        <v>-0.67552887257365268</v>
      </c>
      <c r="M632" s="18"/>
      <c r="N632" s="17"/>
      <c r="O632" s="17"/>
      <c r="P632" s="17"/>
      <c r="Q632" s="17"/>
    </row>
    <row r="633" spans="1:17">
      <c r="A633" s="10">
        <v>1</v>
      </c>
      <c r="B633" s="10">
        <v>1023</v>
      </c>
      <c r="C633" s="10">
        <v>0</v>
      </c>
      <c r="D633" s="10">
        <v>1</v>
      </c>
      <c r="E633" s="10">
        <v>1</v>
      </c>
      <c r="F633" s="10">
        <v>0</v>
      </c>
      <c r="G633" s="10">
        <v>5</v>
      </c>
      <c r="H633" s="23">
        <v>0</v>
      </c>
      <c r="I633" s="17">
        <f t="shared" si="36"/>
        <v>-3.5552596104096112E-2</v>
      </c>
      <c r="J633" s="17">
        <f t="shared" si="37"/>
        <v>0.9650719738691157</v>
      </c>
      <c r="K633" s="17">
        <f t="shared" si="38"/>
        <v>0.49111278706445727</v>
      </c>
      <c r="L633" s="17">
        <f t="shared" si="39"/>
        <v>-0.67552887257365268</v>
      </c>
      <c r="M633" s="18"/>
      <c r="N633" s="17"/>
      <c r="O633" s="17"/>
      <c r="P633" s="17"/>
      <c r="Q633" s="17"/>
    </row>
    <row r="634" spans="1:17">
      <c r="A634" s="10">
        <v>1</v>
      </c>
      <c r="B634" s="10">
        <v>1024</v>
      </c>
      <c r="C634" s="10">
        <v>0</v>
      </c>
      <c r="D634" s="10">
        <v>1</v>
      </c>
      <c r="E634" s="10">
        <v>1</v>
      </c>
      <c r="F634" s="10">
        <v>0</v>
      </c>
      <c r="G634" s="10">
        <v>45</v>
      </c>
      <c r="H634" s="23">
        <v>0</v>
      </c>
      <c r="I634" s="17">
        <f t="shared" si="36"/>
        <v>-3.5552596104096112E-2</v>
      </c>
      <c r="J634" s="17">
        <f t="shared" si="37"/>
        <v>0.9650719738691157</v>
      </c>
      <c r="K634" s="17">
        <f t="shared" si="38"/>
        <v>0.49111278706445727</v>
      </c>
      <c r="L634" s="17">
        <f t="shared" si="39"/>
        <v>-0.67552887257365268</v>
      </c>
      <c r="M634" s="18"/>
      <c r="N634" s="17"/>
      <c r="O634" s="17"/>
      <c r="P634" s="17"/>
      <c r="Q634" s="17"/>
    </row>
    <row r="635" spans="1:17">
      <c r="A635" s="10">
        <v>1</v>
      </c>
      <c r="B635" s="10">
        <v>1025</v>
      </c>
      <c r="C635" s="10">
        <v>0</v>
      </c>
      <c r="D635" s="10">
        <v>1</v>
      </c>
      <c r="E635" s="10">
        <v>1</v>
      </c>
      <c r="F635" s="10">
        <v>0</v>
      </c>
      <c r="G635" s="10">
        <v>37</v>
      </c>
      <c r="H635" s="23">
        <v>0</v>
      </c>
      <c r="I635" s="17">
        <f t="shared" si="36"/>
        <v>-3.5552596104096112E-2</v>
      </c>
      <c r="J635" s="17">
        <f t="shared" si="37"/>
        <v>0.9650719738691157</v>
      </c>
      <c r="K635" s="17">
        <f t="shared" si="38"/>
        <v>0.49111278706445727</v>
      </c>
      <c r="L635" s="17">
        <f t="shared" si="39"/>
        <v>-0.67552887257365268</v>
      </c>
      <c r="M635" s="18"/>
      <c r="N635" s="17"/>
      <c r="O635" s="17"/>
      <c r="P635" s="17"/>
      <c r="Q635" s="17"/>
    </row>
    <row r="636" spans="1:17">
      <c r="A636" s="10">
        <v>1</v>
      </c>
      <c r="B636" s="10">
        <v>1026</v>
      </c>
      <c r="C636" s="10">
        <v>0</v>
      </c>
      <c r="D636" s="10">
        <v>1</v>
      </c>
      <c r="E636" s="10">
        <v>1</v>
      </c>
      <c r="F636" s="10">
        <v>2</v>
      </c>
      <c r="G636" s="10">
        <v>60</v>
      </c>
      <c r="H636" s="23">
        <v>0</v>
      </c>
      <c r="I636" s="17">
        <f t="shared" si="36"/>
        <v>-3.2338065966443645</v>
      </c>
      <c r="J636" s="17">
        <f t="shared" si="37"/>
        <v>3.9407205580542934E-2</v>
      </c>
      <c r="K636" s="17">
        <f t="shared" si="38"/>
        <v>3.7913154121856141E-2</v>
      </c>
      <c r="L636" s="17">
        <f t="shared" si="39"/>
        <v>-3.8650556010490861E-2</v>
      </c>
      <c r="M636" s="18"/>
      <c r="N636" s="17"/>
      <c r="O636" s="17"/>
      <c r="P636" s="17"/>
      <c r="Q636" s="17"/>
    </row>
    <row r="637" spans="1:17">
      <c r="A637" s="10">
        <v>1</v>
      </c>
      <c r="B637" s="10">
        <v>1028</v>
      </c>
      <c r="C637" s="10">
        <v>1</v>
      </c>
      <c r="D637" s="10">
        <v>1</v>
      </c>
      <c r="E637" s="10">
        <v>1</v>
      </c>
      <c r="F637" s="10">
        <v>1</v>
      </c>
      <c r="G637" s="10">
        <v>47</v>
      </c>
      <c r="H637" s="23">
        <v>0</v>
      </c>
      <c r="I637" s="17">
        <f t="shared" si="36"/>
        <v>-1.9870863568342321</v>
      </c>
      <c r="J637" s="17">
        <f t="shared" si="37"/>
        <v>0.13709428792696407</v>
      </c>
      <c r="K637" s="17">
        <f t="shared" si="38"/>
        <v>0.12056545299941712</v>
      </c>
      <c r="L637" s="17">
        <f t="shared" si="39"/>
        <v>-0.12847613826679452</v>
      </c>
      <c r="M637" s="18"/>
      <c r="N637" s="17"/>
      <c r="O637" s="17"/>
      <c r="P637" s="17"/>
      <c r="Q637" s="17"/>
    </row>
    <row r="638" spans="1:17">
      <c r="A638" s="10">
        <v>1</v>
      </c>
      <c r="B638" s="10">
        <v>1030</v>
      </c>
      <c r="C638" s="10">
        <v>0</v>
      </c>
      <c r="D638" s="10">
        <v>1</v>
      </c>
      <c r="E638" s="10">
        <v>1</v>
      </c>
      <c r="F638" s="10">
        <v>0</v>
      </c>
      <c r="G638" s="10">
        <v>3</v>
      </c>
      <c r="H638" s="23">
        <v>1</v>
      </c>
      <c r="I638" s="17">
        <f t="shared" si="36"/>
        <v>-3.5552596104096112E-2</v>
      </c>
      <c r="J638" s="17">
        <f t="shared" si="37"/>
        <v>0.9650719738691157</v>
      </c>
      <c r="K638" s="17">
        <f t="shared" si="38"/>
        <v>0.49111278706445727</v>
      </c>
      <c r="L638" s="17">
        <f t="shared" si="39"/>
        <v>-0.71108146867774868</v>
      </c>
      <c r="M638" s="18"/>
      <c r="N638" s="17"/>
      <c r="O638" s="17"/>
      <c r="P638" s="17"/>
      <c r="Q638" s="17"/>
    </row>
    <row r="639" spans="1:17">
      <c r="A639" s="10">
        <v>1</v>
      </c>
      <c r="B639" s="10">
        <v>1031</v>
      </c>
      <c r="C639" s="10">
        <v>0</v>
      </c>
      <c r="D639" s="10">
        <v>1</v>
      </c>
      <c r="E639" s="10">
        <v>1</v>
      </c>
      <c r="F639" s="10">
        <v>0</v>
      </c>
      <c r="G639" s="10">
        <v>50</v>
      </c>
      <c r="H639" s="23">
        <v>0</v>
      </c>
      <c r="I639" s="17">
        <f t="shared" si="36"/>
        <v>-3.5552596104096112E-2</v>
      </c>
      <c r="J639" s="17">
        <f t="shared" si="37"/>
        <v>0.9650719738691157</v>
      </c>
      <c r="K639" s="17">
        <f t="shared" si="38"/>
        <v>0.49111278706445727</v>
      </c>
      <c r="L639" s="17">
        <f t="shared" si="39"/>
        <v>-0.67552887257365268</v>
      </c>
      <c r="M639" s="18"/>
      <c r="N639" s="17"/>
      <c r="O639" s="17"/>
      <c r="P639" s="17"/>
      <c r="Q639" s="17"/>
    </row>
    <row r="640" spans="1:17">
      <c r="A640" s="10">
        <v>1</v>
      </c>
      <c r="B640" s="10">
        <v>1034</v>
      </c>
      <c r="C640" s="10">
        <v>1</v>
      </c>
      <c r="D640" s="10">
        <v>0</v>
      </c>
      <c r="E640" s="10">
        <v>1</v>
      </c>
      <c r="F640" s="10">
        <v>2</v>
      </c>
      <c r="G640" s="10">
        <v>62</v>
      </c>
      <c r="H640" s="23">
        <v>0</v>
      </c>
      <c r="I640" s="17">
        <f t="shared" si="36"/>
        <v>-3.1381142899443288</v>
      </c>
      <c r="J640" s="17">
        <f t="shared" si="37"/>
        <v>4.3364493712304227E-2</v>
      </c>
      <c r="K640" s="17">
        <f t="shared" si="38"/>
        <v>4.1562171200605839E-2</v>
      </c>
      <c r="L640" s="17">
        <f t="shared" si="39"/>
        <v>-4.2450581615894066E-2</v>
      </c>
      <c r="M640" s="18"/>
      <c r="N640" s="17"/>
      <c r="O640" s="17"/>
      <c r="P640" s="17"/>
      <c r="Q640" s="17"/>
    </row>
    <row r="641" spans="1:17">
      <c r="A641" s="10">
        <v>1</v>
      </c>
      <c r="B641" s="10">
        <v>1036</v>
      </c>
      <c r="C641" s="10">
        <v>1</v>
      </c>
      <c r="D641" s="10">
        <v>0</v>
      </c>
      <c r="E641" s="10">
        <v>1</v>
      </c>
      <c r="F641" s="10">
        <v>2</v>
      </c>
      <c r="G641" s="10">
        <v>66</v>
      </c>
      <c r="H641" s="23">
        <v>0</v>
      </c>
      <c r="I641" s="17">
        <f t="shared" si="36"/>
        <v>-3.1381142899443288</v>
      </c>
      <c r="J641" s="17">
        <f t="shared" si="37"/>
        <v>4.3364493712304227E-2</v>
      </c>
      <c r="K641" s="17">
        <f t="shared" si="38"/>
        <v>4.1562171200605839E-2</v>
      </c>
      <c r="L641" s="17">
        <f t="shared" si="39"/>
        <v>-4.2450581615894066E-2</v>
      </c>
      <c r="M641" s="18"/>
      <c r="N641" s="17"/>
      <c r="O641" s="17"/>
      <c r="P641" s="17"/>
      <c r="Q641" s="17"/>
    </row>
    <row r="642" spans="1:17">
      <c r="A642" s="10">
        <v>1</v>
      </c>
      <c r="B642" s="10">
        <v>1037</v>
      </c>
      <c r="C642" s="10">
        <v>1</v>
      </c>
      <c r="D642" s="10">
        <v>1</v>
      </c>
      <c r="E642" s="10">
        <v>1</v>
      </c>
      <c r="F642" s="10">
        <v>2</v>
      </c>
      <c r="G642" s="10">
        <v>68</v>
      </c>
      <c r="H642" s="23">
        <v>0</v>
      </c>
      <c r="I642" s="17">
        <f t="shared" si="36"/>
        <v>-3.5862133571043664</v>
      </c>
      <c r="J642" s="17">
        <f t="shared" si="37"/>
        <v>2.7703033556657403E-2</v>
      </c>
      <c r="K642" s="17">
        <f t="shared" si="38"/>
        <v>2.695626329016779E-2</v>
      </c>
      <c r="L642" s="17">
        <f t="shared" si="39"/>
        <v>-2.7326247436552282E-2</v>
      </c>
      <c r="M642" s="18"/>
      <c r="N642" s="17"/>
      <c r="O642" s="17"/>
      <c r="P642" s="17"/>
      <c r="Q642" s="17"/>
    </row>
    <row r="643" spans="1:17">
      <c r="A643" s="10">
        <v>1</v>
      </c>
      <c r="B643" s="10">
        <v>1039</v>
      </c>
      <c r="C643" s="10">
        <v>0</v>
      </c>
      <c r="D643" s="10">
        <v>1</v>
      </c>
      <c r="E643" s="10">
        <v>1</v>
      </c>
      <c r="F643" s="10">
        <v>1</v>
      </c>
      <c r="G643" s="10">
        <v>56</v>
      </c>
      <c r="H643" s="23">
        <v>0</v>
      </c>
      <c r="I643" s="17">
        <f t="shared" si="36"/>
        <v>-1.6346795963742304</v>
      </c>
      <c r="J643" s="17">
        <f t="shared" si="37"/>
        <v>0.19501484475362532</v>
      </c>
      <c r="K643" s="17">
        <f t="shared" si="38"/>
        <v>0.16319031149260016</v>
      </c>
      <c r="L643" s="17">
        <f t="shared" si="39"/>
        <v>-0.17815860769428771</v>
      </c>
      <c r="M643" s="18"/>
      <c r="N643" s="17"/>
      <c r="O643" s="17"/>
      <c r="P643" s="17"/>
      <c r="Q643" s="17"/>
    </row>
    <row r="644" spans="1:17">
      <c r="A644" s="10">
        <v>1</v>
      </c>
      <c r="B644" s="10">
        <v>1040</v>
      </c>
      <c r="C644" s="10">
        <v>0</v>
      </c>
      <c r="D644" s="10">
        <v>1</v>
      </c>
      <c r="E644" s="10">
        <v>1</v>
      </c>
      <c r="F644" s="10">
        <v>0</v>
      </c>
      <c r="G644" s="10">
        <v>38</v>
      </c>
      <c r="H644" s="23">
        <v>1</v>
      </c>
      <c r="I644" s="17">
        <f t="shared" si="36"/>
        <v>-3.5552596104096112E-2</v>
      </c>
      <c r="J644" s="17">
        <f t="shared" si="37"/>
        <v>0.9650719738691157</v>
      </c>
      <c r="K644" s="17">
        <f t="shared" si="38"/>
        <v>0.49111278706445727</v>
      </c>
      <c r="L644" s="17">
        <f t="shared" si="39"/>
        <v>-0.71108146867774868</v>
      </c>
      <c r="M644" s="18"/>
      <c r="N644" s="17"/>
      <c r="O644" s="17"/>
      <c r="P644" s="17"/>
      <c r="Q644" s="17"/>
    </row>
    <row r="645" spans="1:17">
      <c r="A645" s="10">
        <v>1</v>
      </c>
      <c r="B645" s="10">
        <v>1041</v>
      </c>
      <c r="C645" s="10">
        <v>0</v>
      </c>
      <c r="D645" s="10">
        <v>1</v>
      </c>
      <c r="E645" s="10">
        <v>1</v>
      </c>
      <c r="F645" s="10">
        <v>0</v>
      </c>
      <c r="G645" s="10">
        <v>14</v>
      </c>
      <c r="H645" s="23">
        <v>1</v>
      </c>
      <c r="I645" s="17">
        <f t="shared" si="36"/>
        <v>-3.5552596104096112E-2</v>
      </c>
      <c r="J645" s="17">
        <f t="shared" si="37"/>
        <v>0.9650719738691157</v>
      </c>
      <c r="K645" s="17">
        <f t="shared" si="38"/>
        <v>0.49111278706445727</v>
      </c>
      <c r="L645" s="17">
        <f t="shared" si="39"/>
        <v>-0.71108146867774868</v>
      </c>
      <c r="M645" s="18"/>
      <c r="N645" s="17"/>
      <c r="O645" s="17"/>
      <c r="P645" s="17"/>
      <c r="Q645" s="17"/>
    </row>
    <row r="646" spans="1:17">
      <c r="A646" s="10">
        <v>1</v>
      </c>
      <c r="B646" s="10">
        <v>1043</v>
      </c>
      <c r="C646" s="10">
        <v>0</v>
      </c>
      <c r="D646" s="10">
        <v>1</v>
      </c>
      <c r="E646" s="10">
        <v>1</v>
      </c>
      <c r="F646" s="10">
        <v>0</v>
      </c>
      <c r="G646" s="10">
        <v>14</v>
      </c>
      <c r="H646" s="23">
        <v>0</v>
      </c>
      <c r="I646" s="17">
        <f t="shared" ref="I646:I709" si="40">H$2+(C$2*C646)+(D$2*D646)+(E$2*E646)+(F$2*F646)</f>
        <v>-3.5552596104096112E-2</v>
      </c>
      <c r="J646" s="17">
        <f t="shared" ref="J646:J709" si="41">EXP(I646)</f>
        <v>0.9650719738691157</v>
      </c>
      <c r="K646" s="17">
        <f t="shared" ref="K646:K709" si="42">J646/(1+J646)</f>
        <v>0.49111278706445727</v>
      </c>
      <c r="L646" s="17">
        <f t="shared" ref="L646:L709" si="43">H646*LN(K646)+(1-H646)*LN(1-K646)</f>
        <v>-0.67552887257365268</v>
      </c>
      <c r="M646" s="18"/>
      <c r="N646" s="17"/>
      <c r="O646" s="17"/>
      <c r="P646" s="17"/>
      <c r="Q646" s="17"/>
    </row>
    <row r="647" spans="1:17">
      <c r="A647" s="10">
        <v>1</v>
      </c>
      <c r="B647" s="10">
        <v>1044</v>
      </c>
      <c r="C647" s="10">
        <v>0</v>
      </c>
      <c r="D647" s="10">
        <v>1</v>
      </c>
      <c r="E647" s="10">
        <v>1</v>
      </c>
      <c r="F647" s="10">
        <v>0</v>
      </c>
      <c r="G647" s="10">
        <v>32</v>
      </c>
      <c r="H647" s="23">
        <v>1</v>
      </c>
      <c r="I647" s="17">
        <f t="shared" si="40"/>
        <v>-3.5552596104096112E-2</v>
      </c>
      <c r="J647" s="17">
        <f t="shared" si="41"/>
        <v>0.9650719738691157</v>
      </c>
      <c r="K647" s="17">
        <f t="shared" si="42"/>
        <v>0.49111278706445727</v>
      </c>
      <c r="L647" s="17">
        <f t="shared" si="43"/>
        <v>-0.71108146867774868</v>
      </c>
      <c r="M647" s="18"/>
      <c r="N647" s="17"/>
      <c r="O647" s="17"/>
      <c r="P647" s="17"/>
      <c r="Q647" s="17"/>
    </row>
    <row r="648" spans="1:17">
      <c r="A648" s="10">
        <v>1</v>
      </c>
      <c r="B648" s="10">
        <v>1045</v>
      </c>
      <c r="C648" s="10">
        <v>0</v>
      </c>
      <c r="D648" s="10">
        <v>1</v>
      </c>
      <c r="E648" s="10">
        <v>1</v>
      </c>
      <c r="F648" s="10">
        <v>1</v>
      </c>
      <c r="G648" s="10">
        <v>8</v>
      </c>
      <c r="H648" s="23">
        <v>0</v>
      </c>
      <c r="I648" s="17">
        <f t="shared" si="40"/>
        <v>-1.6346795963742304</v>
      </c>
      <c r="J648" s="17">
        <f t="shared" si="41"/>
        <v>0.19501484475362532</v>
      </c>
      <c r="K648" s="17">
        <f t="shared" si="42"/>
        <v>0.16319031149260016</v>
      </c>
      <c r="L648" s="17">
        <f t="shared" si="43"/>
        <v>-0.17815860769428771</v>
      </c>
      <c r="M648" s="18"/>
      <c r="N648" s="17"/>
      <c r="O648" s="17"/>
      <c r="P648" s="17"/>
      <c r="Q648" s="17"/>
    </row>
    <row r="649" spans="1:17">
      <c r="A649" s="10">
        <v>1</v>
      </c>
      <c r="B649" s="10">
        <v>1049</v>
      </c>
      <c r="C649" s="10">
        <v>0</v>
      </c>
      <c r="D649" s="10">
        <v>0</v>
      </c>
      <c r="E649" s="10">
        <v>1</v>
      </c>
      <c r="F649" s="10">
        <v>1</v>
      </c>
      <c r="G649" s="10">
        <v>29</v>
      </c>
      <c r="H649" s="23">
        <v>0</v>
      </c>
      <c r="I649" s="17">
        <f t="shared" si="40"/>
        <v>-1.1865805292141929</v>
      </c>
      <c r="J649" s="17">
        <f t="shared" si="41"/>
        <v>0.3052633204168469</v>
      </c>
      <c r="K649" s="17">
        <f t="shared" si="42"/>
        <v>0.23387106313487646</v>
      </c>
      <c r="L649" s="17">
        <f t="shared" si="43"/>
        <v>-0.26640479851739518</v>
      </c>
      <c r="M649" s="18"/>
      <c r="N649" s="17"/>
      <c r="O649" s="17"/>
      <c r="P649" s="17"/>
      <c r="Q649" s="17"/>
    </row>
    <row r="650" spans="1:17">
      <c r="A650" s="10">
        <v>1</v>
      </c>
      <c r="B650" s="10">
        <v>1050</v>
      </c>
      <c r="C650" s="10">
        <v>0</v>
      </c>
      <c r="D650" s="10">
        <v>0</v>
      </c>
      <c r="E650" s="10">
        <v>1</v>
      </c>
      <c r="F650" s="10">
        <v>0</v>
      </c>
      <c r="G650" s="10">
        <v>1</v>
      </c>
      <c r="H650" s="23">
        <v>1</v>
      </c>
      <c r="I650" s="17">
        <f t="shared" si="40"/>
        <v>0.41254647105594144</v>
      </c>
      <c r="J650" s="17">
        <f t="shared" si="41"/>
        <v>1.5106597426299266</v>
      </c>
      <c r="K650" s="17">
        <f t="shared" si="42"/>
        <v>0.60169831737035939</v>
      </c>
      <c r="L650" s="17">
        <f t="shared" si="43"/>
        <v>-0.50799909321917369</v>
      </c>
      <c r="M650" s="18"/>
      <c r="N650" s="17"/>
      <c r="O650" s="17"/>
      <c r="P650" s="17"/>
      <c r="Q650" s="17"/>
    </row>
    <row r="651" spans="1:17">
      <c r="A651" s="10">
        <v>1</v>
      </c>
      <c r="B651" s="10">
        <v>1053</v>
      </c>
      <c r="C651" s="10">
        <v>1</v>
      </c>
      <c r="D651" s="10">
        <v>1</v>
      </c>
      <c r="E651" s="10">
        <v>1</v>
      </c>
      <c r="F651" s="10">
        <v>1</v>
      </c>
      <c r="G651" s="10">
        <v>40</v>
      </c>
      <c r="H651" s="23">
        <v>0</v>
      </c>
      <c r="I651" s="17">
        <f t="shared" si="40"/>
        <v>-1.9870863568342321</v>
      </c>
      <c r="J651" s="17">
        <f t="shared" si="41"/>
        <v>0.13709428792696407</v>
      </c>
      <c r="K651" s="17">
        <f t="shared" si="42"/>
        <v>0.12056545299941712</v>
      </c>
      <c r="L651" s="17">
        <f t="shared" si="43"/>
        <v>-0.12847613826679452</v>
      </c>
      <c r="M651" s="18"/>
      <c r="N651" s="17"/>
      <c r="O651" s="17"/>
      <c r="P651" s="17"/>
      <c r="Q651" s="17"/>
    </row>
    <row r="652" spans="1:17">
      <c r="A652" s="10">
        <v>1</v>
      </c>
      <c r="B652" s="10">
        <v>1054</v>
      </c>
      <c r="C652" s="10">
        <v>2</v>
      </c>
      <c r="D652" s="10">
        <v>1</v>
      </c>
      <c r="E652" s="10">
        <v>0</v>
      </c>
      <c r="F652" s="10">
        <v>0</v>
      </c>
      <c r="G652" s="10">
        <v>5</v>
      </c>
      <c r="H652" s="23">
        <v>1</v>
      </c>
      <c r="I652" s="17">
        <f t="shared" si="40"/>
        <v>0.78888357803164655</v>
      </c>
      <c r="J652" s="17">
        <f t="shared" si="41"/>
        <v>2.2009378787242713</v>
      </c>
      <c r="K652" s="17">
        <f t="shared" si="42"/>
        <v>0.68759156288326706</v>
      </c>
      <c r="L652" s="17">
        <f t="shared" si="43"/>
        <v>-0.37456027593373475</v>
      </c>
      <c r="M652" s="18"/>
      <c r="N652" s="17"/>
      <c r="O652" s="17"/>
      <c r="P652" s="17"/>
      <c r="Q652" s="17"/>
    </row>
    <row r="653" spans="1:17">
      <c r="A653" s="10">
        <v>1</v>
      </c>
      <c r="B653" s="10">
        <v>1055</v>
      </c>
      <c r="C653" s="10">
        <v>1</v>
      </c>
      <c r="D653" s="10">
        <v>1</v>
      </c>
      <c r="E653" s="10">
        <v>1</v>
      </c>
      <c r="F653" s="10">
        <v>0</v>
      </c>
      <c r="G653" s="10">
        <v>40</v>
      </c>
      <c r="H653" s="23">
        <v>1</v>
      </c>
      <c r="I653" s="17">
        <f t="shared" si="40"/>
        <v>-0.38795935656409775</v>
      </c>
      <c r="J653" s="17">
        <f t="shared" si="41"/>
        <v>0.67843991683303129</v>
      </c>
      <c r="K653" s="17">
        <f t="shared" si="42"/>
        <v>0.40420864043387827</v>
      </c>
      <c r="L653" s="17">
        <f t="shared" si="43"/>
        <v>-0.90582409761101346</v>
      </c>
      <c r="M653" s="18"/>
      <c r="N653" s="17"/>
      <c r="O653" s="17"/>
      <c r="P653" s="17"/>
      <c r="Q653" s="17"/>
    </row>
    <row r="654" spans="1:17">
      <c r="A654" s="10">
        <v>1</v>
      </c>
      <c r="B654" s="10">
        <v>1056</v>
      </c>
      <c r="C654" s="10">
        <v>0</v>
      </c>
      <c r="D654" s="10">
        <v>0</v>
      </c>
      <c r="E654" s="10">
        <v>1</v>
      </c>
      <c r="F654" s="10">
        <v>1</v>
      </c>
      <c r="G654" s="10">
        <v>36</v>
      </c>
      <c r="H654" s="23">
        <v>0</v>
      </c>
      <c r="I654" s="17">
        <f t="shared" si="40"/>
        <v>-1.1865805292141929</v>
      </c>
      <c r="J654" s="17">
        <f t="shared" si="41"/>
        <v>0.3052633204168469</v>
      </c>
      <c r="K654" s="17">
        <f t="shared" si="42"/>
        <v>0.23387106313487646</v>
      </c>
      <c r="L654" s="17">
        <f t="shared" si="43"/>
        <v>-0.26640479851739518</v>
      </c>
      <c r="M654" s="18"/>
      <c r="N654" s="17"/>
      <c r="O654" s="17"/>
      <c r="P654" s="17"/>
      <c r="Q654" s="17"/>
    </row>
    <row r="655" spans="1:17">
      <c r="A655" s="10">
        <v>1</v>
      </c>
      <c r="B655" s="10">
        <v>1057</v>
      </c>
      <c r="C655" s="10">
        <v>0</v>
      </c>
      <c r="D655" s="10">
        <v>1</v>
      </c>
      <c r="E655" s="10">
        <v>1</v>
      </c>
      <c r="F655" s="10">
        <v>0</v>
      </c>
      <c r="G655" s="10">
        <v>5</v>
      </c>
      <c r="H655" s="23">
        <v>1</v>
      </c>
      <c r="I655" s="17">
        <f t="shared" si="40"/>
        <v>-3.5552596104096112E-2</v>
      </c>
      <c r="J655" s="17">
        <f t="shared" si="41"/>
        <v>0.9650719738691157</v>
      </c>
      <c r="K655" s="17">
        <f t="shared" si="42"/>
        <v>0.49111278706445727</v>
      </c>
      <c r="L655" s="17">
        <f t="shared" si="43"/>
        <v>-0.71108146867774868</v>
      </c>
      <c r="M655" s="18"/>
      <c r="N655" s="17"/>
      <c r="O655" s="17"/>
      <c r="P655" s="17"/>
      <c r="Q655" s="17"/>
    </row>
    <row r="656" spans="1:17">
      <c r="A656" s="10">
        <v>1</v>
      </c>
      <c r="B656" s="10">
        <v>1059</v>
      </c>
      <c r="C656" s="10">
        <v>0</v>
      </c>
      <c r="D656" s="10">
        <v>1</v>
      </c>
      <c r="E656" s="10">
        <v>1</v>
      </c>
      <c r="F656" s="10">
        <v>0</v>
      </c>
      <c r="G656" s="10">
        <v>2</v>
      </c>
      <c r="H656" s="23">
        <v>1</v>
      </c>
      <c r="I656" s="17">
        <f t="shared" si="40"/>
        <v>-3.5552596104096112E-2</v>
      </c>
      <c r="J656" s="17">
        <f t="shared" si="41"/>
        <v>0.9650719738691157</v>
      </c>
      <c r="K656" s="17">
        <f t="shared" si="42"/>
        <v>0.49111278706445727</v>
      </c>
      <c r="L656" s="17">
        <f t="shared" si="43"/>
        <v>-0.71108146867774868</v>
      </c>
      <c r="M656" s="18"/>
      <c r="N656" s="17"/>
      <c r="O656" s="17"/>
      <c r="P656" s="17"/>
      <c r="Q656" s="17"/>
    </row>
    <row r="657" spans="1:17">
      <c r="A657" s="10">
        <v>1</v>
      </c>
      <c r="B657" s="10">
        <v>1062</v>
      </c>
      <c r="C657" s="10">
        <v>1</v>
      </c>
      <c r="D657" s="10">
        <v>1</v>
      </c>
      <c r="E657" s="10">
        <v>1</v>
      </c>
      <c r="F657" s="10">
        <v>2</v>
      </c>
      <c r="G657" s="10">
        <v>72</v>
      </c>
      <c r="H657" s="23">
        <v>0</v>
      </c>
      <c r="I657" s="17">
        <f t="shared" si="40"/>
        <v>-3.5862133571043664</v>
      </c>
      <c r="J657" s="17">
        <f t="shared" si="41"/>
        <v>2.7703033556657403E-2</v>
      </c>
      <c r="K657" s="17">
        <f t="shared" si="42"/>
        <v>2.695626329016779E-2</v>
      </c>
      <c r="L657" s="17">
        <f t="shared" si="43"/>
        <v>-2.7326247436552282E-2</v>
      </c>
      <c r="M657" s="18"/>
      <c r="N657" s="17"/>
      <c r="O657" s="17"/>
      <c r="P657" s="17"/>
      <c r="Q657" s="17"/>
    </row>
    <row r="658" spans="1:17">
      <c r="A658" s="10">
        <v>1</v>
      </c>
      <c r="B658" s="10">
        <v>1065</v>
      </c>
      <c r="C658" s="10">
        <v>0</v>
      </c>
      <c r="D658" s="10">
        <v>1</v>
      </c>
      <c r="E658" s="10">
        <v>1</v>
      </c>
      <c r="F658" s="10">
        <v>1</v>
      </c>
      <c r="G658" s="10">
        <v>14</v>
      </c>
      <c r="H658" s="23">
        <v>0</v>
      </c>
      <c r="I658" s="17">
        <f t="shared" si="40"/>
        <v>-1.6346795963742304</v>
      </c>
      <c r="J658" s="17">
        <f t="shared" si="41"/>
        <v>0.19501484475362532</v>
      </c>
      <c r="K658" s="17">
        <f t="shared" si="42"/>
        <v>0.16319031149260016</v>
      </c>
      <c r="L658" s="17">
        <f t="shared" si="43"/>
        <v>-0.17815860769428771</v>
      </c>
      <c r="M658" s="18"/>
      <c r="N658" s="17"/>
      <c r="O658" s="17"/>
      <c r="P658" s="17"/>
      <c r="Q658" s="17"/>
    </row>
    <row r="659" spans="1:17">
      <c r="A659" s="10">
        <v>1</v>
      </c>
      <c r="B659" s="10">
        <v>1066</v>
      </c>
      <c r="C659" s="10">
        <v>1</v>
      </c>
      <c r="D659" s="10">
        <v>1</v>
      </c>
      <c r="E659" s="10">
        <v>1</v>
      </c>
      <c r="F659" s="10">
        <v>0</v>
      </c>
      <c r="G659" s="10">
        <v>23</v>
      </c>
      <c r="H659" s="23">
        <v>1</v>
      </c>
      <c r="I659" s="17">
        <f t="shared" si="40"/>
        <v>-0.38795935656409775</v>
      </c>
      <c r="J659" s="17">
        <f t="shared" si="41"/>
        <v>0.67843991683303129</v>
      </c>
      <c r="K659" s="17">
        <f t="shared" si="42"/>
        <v>0.40420864043387827</v>
      </c>
      <c r="L659" s="17">
        <f t="shared" si="43"/>
        <v>-0.90582409761101346</v>
      </c>
      <c r="M659" s="18"/>
      <c r="N659" s="17"/>
      <c r="O659" s="17"/>
      <c r="P659" s="17"/>
      <c r="Q659" s="17"/>
    </row>
    <row r="660" spans="1:17">
      <c r="A660" s="10">
        <v>1</v>
      </c>
      <c r="B660" s="10">
        <v>1069</v>
      </c>
      <c r="C660" s="10">
        <v>1</v>
      </c>
      <c r="D660" s="10">
        <v>1</v>
      </c>
      <c r="E660" s="10">
        <v>1</v>
      </c>
      <c r="F660" s="10">
        <v>0</v>
      </c>
      <c r="G660" s="10">
        <v>49</v>
      </c>
      <c r="H660" s="23">
        <v>1</v>
      </c>
      <c r="I660" s="17">
        <f t="shared" si="40"/>
        <v>-0.38795935656409775</v>
      </c>
      <c r="J660" s="17">
        <f t="shared" si="41"/>
        <v>0.67843991683303129</v>
      </c>
      <c r="K660" s="17">
        <f t="shared" si="42"/>
        <v>0.40420864043387827</v>
      </c>
      <c r="L660" s="17">
        <f t="shared" si="43"/>
        <v>-0.90582409761101346</v>
      </c>
      <c r="M660" s="18"/>
      <c r="N660" s="17"/>
      <c r="O660" s="17"/>
      <c r="P660" s="17"/>
      <c r="Q660" s="17"/>
    </row>
    <row r="661" spans="1:17">
      <c r="A661" s="10">
        <v>1</v>
      </c>
      <c r="B661" s="10">
        <v>1070</v>
      </c>
      <c r="C661" s="10">
        <v>0</v>
      </c>
      <c r="D661" s="10">
        <v>1</v>
      </c>
      <c r="E661" s="10">
        <v>1</v>
      </c>
      <c r="F661" s="10">
        <v>1</v>
      </c>
      <c r="G661" s="10">
        <v>20</v>
      </c>
      <c r="H661" s="23">
        <v>0</v>
      </c>
      <c r="I661" s="17">
        <f t="shared" si="40"/>
        <v>-1.6346795963742304</v>
      </c>
      <c r="J661" s="17">
        <f t="shared" si="41"/>
        <v>0.19501484475362532</v>
      </c>
      <c r="K661" s="17">
        <f t="shared" si="42"/>
        <v>0.16319031149260016</v>
      </c>
      <c r="L661" s="17">
        <f t="shared" si="43"/>
        <v>-0.17815860769428771</v>
      </c>
      <c r="M661" s="18"/>
      <c r="N661" s="17"/>
      <c r="O661" s="17"/>
      <c r="P661" s="17"/>
      <c r="Q661" s="17"/>
    </row>
    <row r="662" spans="1:17">
      <c r="A662" s="10">
        <v>1</v>
      </c>
      <c r="B662" s="10">
        <v>1071</v>
      </c>
      <c r="C662" s="10">
        <v>0</v>
      </c>
      <c r="D662" s="10">
        <v>1</v>
      </c>
      <c r="E662" s="10">
        <v>1</v>
      </c>
      <c r="F662" s="10">
        <v>0</v>
      </c>
      <c r="G662" s="10">
        <v>2</v>
      </c>
      <c r="H662" s="23">
        <v>1</v>
      </c>
      <c r="I662" s="17">
        <f t="shared" si="40"/>
        <v>-3.5552596104096112E-2</v>
      </c>
      <c r="J662" s="17">
        <f t="shared" si="41"/>
        <v>0.9650719738691157</v>
      </c>
      <c r="K662" s="17">
        <f t="shared" si="42"/>
        <v>0.49111278706445727</v>
      </c>
      <c r="L662" s="17">
        <f t="shared" si="43"/>
        <v>-0.71108146867774868</v>
      </c>
      <c r="M662" s="18"/>
      <c r="N662" s="17"/>
      <c r="O662" s="17"/>
      <c r="P662" s="17"/>
      <c r="Q662" s="17"/>
    </row>
    <row r="663" spans="1:17">
      <c r="A663" s="10">
        <v>1</v>
      </c>
      <c r="B663" s="10">
        <v>1074</v>
      </c>
      <c r="C663" s="10">
        <v>1</v>
      </c>
      <c r="D663" s="10">
        <v>1</v>
      </c>
      <c r="E663" s="10">
        <v>1</v>
      </c>
      <c r="F663" s="10">
        <v>0</v>
      </c>
      <c r="G663" s="10">
        <v>7</v>
      </c>
      <c r="H663" s="23">
        <v>1</v>
      </c>
      <c r="I663" s="17">
        <f t="shared" si="40"/>
        <v>-0.38795935656409775</v>
      </c>
      <c r="J663" s="17">
        <f t="shared" si="41"/>
        <v>0.67843991683303129</v>
      </c>
      <c r="K663" s="17">
        <f t="shared" si="42"/>
        <v>0.40420864043387827</v>
      </c>
      <c r="L663" s="17">
        <f t="shared" si="43"/>
        <v>-0.90582409761101346</v>
      </c>
      <c r="M663" s="18"/>
      <c r="N663" s="17"/>
      <c r="O663" s="17"/>
      <c r="P663" s="17"/>
      <c r="Q663" s="17"/>
    </row>
    <row r="664" spans="1:17">
      <c r="A664" s="10">
        <v>1</v>
      </c>
      <c r="B664" s="10">
        <v>1075</v>
      </c>
      <c r="C664" s="10">
        <v>0</v>
      </c>
      <c r="D664" s="10">
        <v>0</v>
      </c>
      <c r="E664" s="10">
        <v>1</v>
      </c>
      <c r="F664" s="10">
        <v>0</v>
      </c>
      <c r="G664" s="10">
        <v>1</v>
      </c>
      <c r="H664" s="23">
        <v>0</v>
      </c>
      <c r="I664" s="17">
        <f t="shared" si="40"/>
        <v>0.41254647105594144</v>
      </c>
      <c r="J664" s="17">
        <f t="shared" si="41"/>
        <v>1.5106597426299266</v>
      </c>
      <c r="K664" s="17">
        <f t="shared" si="42"/>
        <v>0.60169831737035939</v>
      </c>
      <c r="L664" s="17">
        <f t="shared" si="43"/>
        <v>-0.9205455642751148</v>
      </c>
      <c r="M664" s="18"/>
      <c r="N664" s="17"/>
      <c r="O664" s="17"/>
      <c r="P664" s="17"/>
      <c r="Q664" s="17"/>
    </row>
    <row r="665" spans="1:17">
      <c r="A665" s="10">
        <v>1</v>
      </c>
      <c r="B665" s="10">
        <v>1077</v>
      </c>
      <c r="C665" s="10">
        <v>1</v>
      </c>
      <c r="D665" s="10">
        <v>0</v>
      </c>
      <c r="E665" s="10">
        <v>1</v>
      </c>
      <c r="F665" s="10">
        <v>1</v>
      </c>
      <c r="G665" s="10">
        <v>58</v>
      </c>
      <c r="H665" s="23">
        <v>0</v>
      </c>
      <c r="I665" s="17">
        <f t="shared" si="40"/>
        <v>-1.5389872896741945</v>
      </c>
      <c r="J665" s="17">
        <f t="shared" si="41"/>
        <v>0.21459831735189125</v>
      </c>
      <c r="K665" s="17">
        <f t="shared" si="42"/>
        <v>0.17668254128637839</v>
      </c>
      <c r="L665" s="17">
        <f t="shared" si="43"/>
        <v>-0.19441341912873272</v>
      </c>
      <c r="M665" s="18"/>
      <c r="N665" s="17"/>
      <c r="O665" s="17"/>
      <c r="P665" s="17"/>
      <c r="Q665" s="17"/>
    </row>
    <row r="666" spans="1:17">
      <c r="A666" s="10">
        <v>1</v>
      </c>
      <c r="B666" s="10">
        <v>1080</v>
      </c>
      <c r="C666" s="10">
        <v>0</v>
      </c>
      <c r="D666" s="10">
        <v>1</v>
      </c>
      <c r="E666" s="10">
        <v>1</v>
      </c>
      <c r="F666" s="10">
        <v>0</v>
      </c>
      <c r="G666" s="10">
        <v>3</v>
      </c>
      <c r="H666" s="23">
        <v>0</v>
      </c>
      <c r="I666" s="17">
        <f t="shared" si="40"/>
        <v>-3.5552596104096112E-2</v>
      </c>
      <c r="J666" s="17">
        <f t="shared" si="41"/>
        <v>0.9650719738691157</v>
      </c>
      <c r="K666" s="17">
        <f t="shared" si="42"/>
        <v>0.49111278706445727</v>
      </c>
      <c r="L666" s="17">
        <f t="shared" si="43"/>
        <v>-0.67552887257365268</v>
      </c>
      <c r="M666" s="18"/>
      <c r="N666" s="17"/>
      <c r="O666" s="17"/>
      <c r="P666" s="17"/>
      <c r="Q666" s="17"/>
    </row>
    <row r="667" spans="1:17">
      <c r="A667" s="10">
        <v>1</v>
      </c>
      <c r="B667" s="10">
        <v>1081</v>
      </c>
      <c r="C667" s="10">
        <v>0</v>
      </c>
      <c r="D667" s="10">
        <v>0</v>
      </c>
      <c r="E667" s="10">
        <v>1</v>
      </c>
      <c r="F667" s="10">
        <v>2</v>
      </c>
      <c r="G667" s="10">
        <v>32</v>
      </c>
      <c r="H667" s="23">
        <v>0</v>
      </c>
      <c r="I667" s="17">
        <f t="shared" si="40"/>
        <v>-2.785707529484327</v>
      </c>
      <c r="J667" s="17">
        <f t="shared" si="41"/>
        <v>6.1685429327513815E-2</v>
      </c>
      <c r="K667" s="17">
        <f t="shared" si="42"/>
        <v>5.8101418389613031E-2</v>
      </c>
      <c r="L667" s="17">
        <f t="shared" si="43"/>
        <v>-5.9857673035817023E-2</v>
      </c>
      <c r="M667" s="18"/>
      <c r="N667" s="17"/>
      <c r="O667" s="17"/>
      <c r="P667" s="17"/>
      <c r="Q667" s="17"/>
    </row>
    <row r="668" spans="1:17">
      <c r="A668" s="10">
        <v>1</v>
      </c>
      <c r="B668" s="10">
        <v>1083</v>
      </c>
      <c r="C668" s="10">
        <v>1</v>
      </c>
      <c r="D668" s="10">
        <v>0</v>
      </c>
      <c r="E668" s="10">
        <v>1</v>
      </c>
      <c r="F668" s="10">
        <v>2</v>
      </c>
      <c r="G668" s="10">
        <v>0</v>
      </c>
      <c r="H668" s="23">
        <v>0</v>
      </c>
      <c r="I668" s="17">
        <f t="shared" si="40"/>
        <v>-3.1381142899443288</v>
      </c>
      <c r="J668" s="17">
        <f t="shared" si="41"/>
        <v>4.3364493712304227E-2</v>
      </c>
      <c r="K668" s="17">
        <f t="shared" si="42"/>
        <v>4.1562171200605839E-2</v>
      </c>
      <c r="L668" s="17">
        <f t="shared" si="43"/>
        <v>-4.2450581615894066E-2</v>
      </c>
      <c r="M668" s="18"/>
      <c r="N668" s="17"/>
      <c r="O668" s="17"/>
      <c r="P668" s="17"/>
      <c r="Q668" s="17"/>
    </row>
    <row r="669" spans="1:17">
      <c r="A669" s="10">
        <v>1</v>
      </c>
      <c r="B669" s="10">
        <v>1084</v>
      </c>
      <c r="C669" s="10">
        <v>0</v>
      </c>
      <c r="D669" s="10">
        <v>1</v>
      </c>
      <c r="E669" s="10">
        <v>1</v>
      </c>
      <c r="F669" s="10">
        <v>0</v>
      </c>
      <c r="G669" s="10">
        <v>2</v>
      </c>
      <c r="H669" s="23">
        <v>1</v>
      </c>
      <c r="I669" s="17">
        <f t="shared" si="40"/>
        <v>-3.5552596104096112E-2</v>
      </c>
      <c r="J669" s="17">
        <f t="shared" si="41"/>
        <v>0.9650719738691157</v>
      </c>
      <c r="K669" s="17">
        <f t="shared" si="42"/>
        <v>0.49111278706445727</v>
      </c>
      <c r="L669" s="17">
        <f t="shared" si="43"/>
        <v>-0.71108146867774868</v>
      </c>
      <c r="M669" s="18"/>
      <c r="N669" s="17"/>
      <c r="O669" s="17"/>
      <c r="P669" s="17"/>
      <c r="Q669" s="17"/>
    </row>
    <row r="670" spans="1:17">
      <c r="A670" s="10">
        <v>1</v>
      </c>
      <c r="B670" s="10">
        <v>1085</v>
      </c>
      <c r="C670" s="10">
        <v>0</v>
      </c>
      <c r="D670" s="10">
        <v>0</v>
      </c>
      <c r="E670" s="10">
        <v>1</v>
      </c>
      <c r="F670" s="10">
        <v>1</v>
      </c>
      <c r="G670" s="10">
        <v>52</v>
      </c>
      <c r="H670" s="23">
        <v>0</v>
      </c>
      <c r="I670" s="17">
        <f t="shared" si="40"/>
        <v>-1.1865805292141929</v>
      </c>
      <c r="J670" s="17">
        <f t="shared" si="41"/>
        <v>0.3052633204168469</v>
      </c>
      <c r="K670" s="17">
        <f t="shared" si="42"/>
        <v>0.23387106313487646</v>
      </c>
      <c r="L670" s="17">
        <f t="shared" si="43"/>
        <v>-0.26640479851739518</v>
      </c>
      <c r="M670" s="18"/>
      <c r="N670" s="17"/>
      <c r="O670" s="17"/>
      <c r="P670" s="17"/>
      <c r="Q670" s="17"/>
    </row>
    <row r="671" spans="1:17">
      <c r="A671" s="10">
        <v>1</v>
      </c>
      <c r="B671" s="10">
        <v>1086</v>
      </c>
      <c r="C671" s="10">
        <v>0</v>
      </c>
      <c r="D671" s="10">
        <v>1</v>
      </c>
      <c r="E671" s="10">
        <v>1</v>
      </c>
      <c r="F671" s="10">
        <v>0</v>
      </c>
      <c r="G671" s="10">
        <v>13</v>
      </c>
      <c r="H671" s="23">
        <v>1</v>
      </c>
      <c r="I671" s="17">
        <f t="shared" si="40"/>
        <v>-3.5552596104096112E-2</v>
      </c>
      <c r="J671" s="17">
        <f t="shared" si="41"/>
        <v>0.9650719738691157</v>
      </c>
      <c r="K671" s="17">
        <f t="shared" si="42"/>
        <v>0.49111278706445727</v>
      </c>
      <c r="L671" s="17">
        <f t="shared" si="43"/>
        <v>-0.71108146867774868</v>
      </c>
      <c r="M671" s="18"/>
      <c r="N671" s="17"/>
      <c r="O671" s="17"/>
      <c r="P671" s="17"/>
      <c r="Q671" s="17"/>
    </row>
    <row r="672" spans="1:17">
      <c r="A672" s="10">
        <v>1</v>
      </c>
      <c r="B672" s="10">
        <v>1087</v>
      </c>
      <c r="C672" s="10">
        <v>0</v>
      </c>
      <c r="D672" s="10">
        <v>1</v>
      </c>
      <c r="E672" s="10">
        <v>1</v>
      </c>
      <c r="F672" s="10">
        <v>0</v>
      </c>
      <c r="G672" s="10">
        <v>11</v>
      </c>
      <c r="H672" s="23">
        <v>1</v>
      </c>
      <c r="I672" s="17">
        <f t="shared" si="40"/>
        <v>-3.5552596104096112E-2</v>
      </c>
      <c r="J672" s="17">
        <f t="shared" si="41"/>
        <v>0.9650719738691157</v>
      </c>
      <c r="K672" s="17">
        <f t="shared" si="42"/>
        <v>0.49111278706445727</v>
      </c>
      <c r="L672" s="17">
        <f t="shared" si="43"/>
        <v>-0.71108146867774868</v>
      </c>
      <c r="M672" s="18"/>
      <c r="N672" s="17"/>
      <c r="O672" s="17"/>
      <c r="P672" s="17"/>
      <c r="Q672" s="17"/>
    </row>
    <row r="673" spans="1:17">
      <c r="A673" s="10">
        <v>1</v>
      </c>
      <c r="B673" s="10">
        <v>1088</v>
      </c>
      <c r="C673" s="10">
        <v>1</v>
      </c>
      <c r="D673" s="10">
        <v>1</v>
      </c>
      <c r="E673" s="10">
        <v>1</v>
      </c>
      <c r="F673" s="10">
        <v>0</v>
      </c>
      <c r="G673" s="10">
        <v>32</v>
      </c>
      <c r="H673" s="23">
        <v>0</v>
      </c>
      <c r="I673" s="17">
        <f t="shared" si="40"/>
        <v>-0.38795935656409775</v>
      </c>
      <c r="J673" s="17">
        <f t="shared" si="41"/>
        <v>0.67843991683303129</v>
      </c>
      <c r="K673" s="17">
        <f t="shared" si="42"/>
        <v>0.40420864043387827</v>
      </c>
      <c r="L673" s="17">
        <f t="shared" si="43"/>
        <v>-0.51786474104691571</v>
      </c>
      <c r="M673" s="18"/>
      <c r="N673" s="17"/>
      <c r="O673" s="17"/>
      <c r="P673" s="17"/>
      <c r="Q673" s="17"/>
    </row>
    <row r="674" spans="1:17">
      <c r="A674" s="10">
        <v>1</v>
      </c>
      <c r="B674" s="10">
        <v>1089</v>
      </c>
      <c r="C674" s="10">
        <v>1</v>
      </c>
      <c r="D674" s="10">
        <v>1</v>
      </c>
      <c r="E674" s="10">
        <v>1</v>
      </c>
      <c r="F674" s="10">
        <v>0</v>
      </c>
      <c r="G674" s="10">
        <v>17</v>
      </c>
      <c r="H674" s="23">
        <v>1</v>
      </c>
      <c r="I674" s="17">
        <f t="shared" si="40"/>
        <v>-0.38795935656409775</v>
      </c>
      <c r="J674" s="17">
        <f t="shared" si="41"/>
        <v>0.67843991683303129</v>
      </c>
      <c r="K674" s="17">
        <f t="shared" si="42"/>
        <v>0.40420864043387827</v>
      </c>
      <c r="L674" s="17">
        <f t="shared" si="43"/>
        <v>-0.90582409761101346</v>
      </c>
      <c r="M674" s="18"/>
      <c r="N674" s="17"/>
      <c r="O674" s="17"/>
      <c r="P674" s="17"/>
      <c r="Q674" s="17"/>
    </row>
    <row r="675" spans="1:17">
      <c r="A675" s="10">
        <v>1</v>
      </c>
      <c r="B675" s="10">
        <v>1093</v>
      </c>
      <c r="C675" s="10">
        <v>0</v>
      </c>
      <c r="D675" s="10">
        <v>1</v>
      </c>
      <c r="E675" s="10">
        <v>1</v>
      </c>
      <c r="F675" s="10">
        <v>2</v>
      </c>
      <c r="G675" s="10">
        <v>70</v>
      </c>
      <c r="H675" s="23">
        <v>0</v>
      </c>
      <c r="I675" s="17">
        <f t="shared" si="40"/>
        <v>-3.2338065966443645</v>
      </c>
      <c r="J675" s="17">
        <f t="shared" si="41"/>
        <v>3.9407205580542934E-2</v>
      </c>
      <c r="K675" s="17">
        <f t="shared" si="42"/>
        <v>3.7913154121856141E-2</v>
      </c>
      <c r="L675" s="17">
        <f t="shared" si="43"/>
        <v>-3.8650556010490861E-2</v>
      </c>
      <c r="M675" s="18"/>
      <c r="N675" s="17"/>
      <c r="O675" s="17"/>
      <c r="P675" s="17"/>
      <c r="Q675" s="17"/>
    </row>
    <row r="676" spans="1:17">
      <c r="A676" s="10">
        <v>1</v>
      </c>
      <c r="B676" s="10">
        <v>1095</v>
      </c>
      <c r="C676" s="10">
        <v>1</v>
      </c>
      <c r="D676" s="10">
        <v>1</v>
      </c>
      <c r="E676" s="10">
        <v>1</v>
      </c>
      <c r="F676" s="10">
        <v>1</v>
      </c>
      <c r="G676" s="10">
        <v>41</v>
      </c>
      <c r="H676" s="23">
        <v>0</v>
      </c>
      <c r="I676" s="17">
        <f t="shared" si="40"/>
        <v>-1.9870863568342321</v>
      </c>
      <c r="J676" s="17">
        <f t="shared" si="41"/>
        <v>0.13709428792696407</v>
      </c>
      <c r="K676" s="17">
        <f t="shared" si="42"/>
        <v>0.12056545299941712</v>
      </c>
      <c r="L676" s="17">
        <f t="shared" si="43"/>
        <v>-0.12847613826679452</v>
      </c>
      <c r="M676" s="18"/>
      <c r="N676" s="17"/>
      <c r="O676" s="17"/>
      <c r="P676" s="17"/>
      <c r="Q676" s="17"/>
    </row>
    <row r="677" spans="1:17">
      <c r="A677" s="10">
        <v>1</v>
      </c>
      <c r="B677" s="10">
        <v>1096</v>
      </c>
      <c r="C677" s="10">
        <v>0</v>
      </c>
      <c r="D677" s="10">
        <v>1</v>
      </c>
      <c r="E677" s="10">
        <v>1</v>
      </c>
      <c r="F677" s="10">
        <v>0</v>
      </c>
      <c r="G677" s="10">
        <v>1</v>
      </c>
      <c r="H677" s="23">
        <v>0</v>
      </c>
      <c r="I677" s="17">
        <f t="shared" si="40"/>
        <v>-3.5552596104096112E-2</v>
      </c>
      <c r="J677" s="17">
        <f t="shared" si="41"/>
        <v>0.9650719738691157</v>
      </c>
      <c r="K677" s="17">
        <f t="shared" si="42"/>
        <v>0.49111278706445727</v>
      </c>
      <c r="L677" s="17">
        <f t="shared" si="43"/>
        <v>-0.67552887257365268</v>
      </c>
      <c r="M677" s="18"/>
      <c r="N677" s="17"/>
      <c r="O677" s="17"/>
      <c r="P677" s="17"/>
      <c r="Q677" s="17"/>
    </row>
    <row r="678" spans="1:17">
      <c r="A678" s="10">
        <v>1</v>
      </c>
      <c r="B678" s="10">
        <v>1097</v>
      </c>
      <c r="C678" s="10">
        <v>0</v>
      </c>
      <c r="D678" s="10">
        <v>1</v>
      </c>
      <c r="E678" s="10">
        <v>1</v>
      </c>
      <c r="F678" s="10">
        <v>0</v>
      </c>
      <c r="G678" s="10">
        <v>7</v>
      </c>
      <c r="H678" s="23">
        <v>0</v>
      </c>
      <c r="I678" s="17">
        <f t="shared" si="40"/>
        <v>-3.5552596104096112E-2</v>
      </c>
      <c r="J678" s="17">
        <f t="shared" si="41"/>
        <v>0.9650719738691157</v>
      </c>
      <c r="K678" s="17">
        <f t="shared" si="42"/>
        <v>0.49111278706445727</v>
      </c>
      <c r="L678" s="17">
        <f t="shared" si="43"/>
        <v>-0.67552887257365268</v>
      </c>
      <c r="M678" s="18"/>
      <c r="N678" s="17"/>
      <c r="O678" s="17"/>
      <c r="P678" s="17"/>
      <c r="Q678" s="17"/>
    </row>
    <row r="679" spans="1:17">
      <c r="A679" s="10">
        <v>1</v>
      </c>
      <c r="B679" s="10">
        <v>1098</v>
      </c>
      <c r="C679" s="10">
        <v>0</v>
      </c>
      <c r="D679" s="10">
        <v>1</v>
      </c>
      <c r="E679" s="10">
        <v>1</v>
      </c>
      <c r="F679" s="10">
        <v>1</v>
      </c>
      <c r="G679" s="10">
        <v>25</v>
      </c>
      <c r="H679" s="23">
        <v>1</v>
      </c>
      <c r="I679" s="17">
        <f t="shared" si="40"/>
        <v>-1.6346795963742304</v>
      </c>
      <c r="J679" s="17">
        <f t="shared" si="41"/>
        <v>0.19501484475362532</v>
      </c>
      <c r="K679" s="17">
        <f t="shared" si="42"/>
        <v>0.16319031149260016</v>
      </c>
      <c r="L679" s="17">
        <f t="shared" si="43"/>
        <v>-1.8128382040685183</v>
      </c>
      <c r="M679" s="18"/>
      <c r="N679" s="17"/>
      <c r="O679" s="17"/>
      <c r="P679" s="17"/>
      <c r="Q679" s="17"/>
    </row>
    <row r="680" spans="1:17">
      <c r="A680" s="10">
        <v>1</v>
      </c>
      <c r="B680" s="10">
        <v>1101</v>
      </c>
      <c r="C680" s="10">
        <v>1</v>
      </c>
      <c r="D680" s="10">
        <v>0</v>
      </c>
      <c r="E680" s="10">
        <v>1</v>
      </c>
      <c r="F680" s="10">
        <v>0</v>
      </c>
      <c r="G680" s="10">
        <v>15</v>
      </c>
      <c r="H680" s="23">
        <v>0</v>
      </c>
      <c r="I680" s="17">
        <f t="shared" si="40"/>
        <v>6.013971059593981E-2</v>
      </c>
      <c r="J680" s="17">
        <f t="shared" si="41"/>
        <v>1.0619849067255713</v>
      </c>
      <c r="K680" s="17">
        <f t="shared" si="42"/>
        <v>0.5150303977791969</v>
      </c>
      <c r="L680" s="17">
        <f t="shared" si="43"/>
        <v>-0.72366906584226165</v>
      </c>
      <c r="M680" s="18"/>
      <c r="N680" s="17"/>
      <c r="O680" s="17"/>
      <c r="P680" s="17"/>
      <c r="Q680" s="17"/>
    </row>
    <row r="681" spans="1:17">
      <c r="A681" s="10">
        <v>1</v>
      </c>
      <c r="B681" s="10">
        <v>1103</v>
      </c>
      <c r="C681" s="10">
        <v>0</v>
      </c>
      <c r="D681" s="10">
        <v>1</v>
      </c>
      <c r="E681" s="10">
        <v>1</v>
      </c>
      <c r="F681" s="10">
        <v>0</v>
      </c>
      <c r="G681" s="10">
        <v>3</v>
      </c>
      <c r="H681" s="23">
        <v>1</v>
      </c>
      <c r="I681" s="17">
        <f t="shared" si="40"/>
        <v>-3.5552596104096112E-2</v>
      </c>
      <c r="J681" s="17">
        <f t="shared" si="41"/>
        <v>0.9650719738691157</v>
      </c>
      <c r="K681" s="17">
        <f t="shared" si="42"/>
        <v>0.49111278706445727</v>
      </c>
      <c r="L681" s="17">
        <f t="shared" si="43"/>
        <v>-0.71108146867774868</v>
      </c>
      <c r="M681" s="18"/>
      <c r="N681" s="17"/>
      <c r="O681" s="17"/>
      <c r="P681" s="17"/>
      <c r="Q681" s="17"/>
    </row>
    <row r="682" spans="1:17">
      <c r="A682" s="10">
        <v>1</v>
      </c>
      <c r="B682" s="10">
        <v>1104</v>
      </c>
      <c r="C682" s="10">
        <v>1</v>
      </c>
      <c r="D682" s="10">
        <v>1</v>
      </c>
      <c r="E682" s="10">
        <v>1</v>
      </c>
      <c r="F682" s="10">
        <v>1</v>
      </c>
      <c r="G682" s="10">
        <v>54</v>
      </c>
      <c r="H682" s="23">
        <v>0</v>
      </c>
      <c r="I682" s="17">
        <f t="shared" si="40"/>
        <v>-1.9870863568342321</v>
      </c>
      <c r="J682" s="17">
        <f t="shared" si="41"/>
        <v>0.13709428792696407</v>
      </c>
      <c r="K682" s="17">
        <f t="shared" si="42"/>
        <v>0.12056545299941712</v>
      </c>
      <c r="L682" s="17">
        <f t="shared" si="43"/>
        <v>-0.12847613826679452</v>
      </c>
      <c r="M682" s="18"/>
      <c r="N682" s="17"/>
      <c r="O682" s="17"/>
      <c r="P682" s="17"/>
      <c r="Q682" s="17"/>
    </row>
    <row r="683" spans="1:17">
      <c r="A683" s="10">
        <v>1</v>
      </c>
      <c r="B683" s="10">
        <v>1106</v>
      </c>
      <c r="C683" s="10">
        <v>0</v>
      </c>
      <c r="D683" s="10">
        <v>1</v>
      </c>
      <c r="E683" s="10">
        <v>1</v>
      </c>
      <c r="F683" s="10">
        <v>0</v>
      </c>
      <c r="G683" s="10">
        <v>9</v>
      </c>
      <c r="H683" s="23">
        <v>0</v>
      </c>
      <c r="I683" s="17">
        <f t="shared" si="40"/>
        <v>-3.5552596104096112E-2</v>
      </c>
      <c r="J683" s="17">
        <f t="shared" si="41"/>
        <v>0.9650719738691157</v>
      </c>
      <c r="K683" s="17">
        <f t="shared" si="42"/>
        <v>0.49111278706445727</v>
      </c>
      <c r="L683" s="17">
        <f t="shared" si="43"/>
        <v>-0.67552887257365268</v>
      </c>
      <c r="M683" s="18"/>
      <c r="N683" s="17"/>
      <c r="O683" s="17"/>
      <c r="P683" s="17"/>
      <c r="Q683" s="17"/>
    </row>
    <row r="684" spans="1:17">
      <c r="A684" s="10">
        <v>1</v>
      </c>
      <c r="B684" s="10">
        <v>1107</v>
      </c>
      <c r="C684" s="10">
        <v>1</v>
      </c>
      <c r="D684" s="10">
        <v>1</v>
      </c>
      <c r="E684" s="10">
        <v>1</v>
      </c>
      <c r="F684" s="10">
        <v>2</v>
      </c>
      <c r="G684" s="10">
        <v>63</v>
      </c>
      <c r="H684" s="23">
        <v>0</v>
      </c>
      <c r="I684" s="17">
        <f t="shared" si="40"/>
        <v>-3.5862133571043664</v>
      </c>
      <c r="J684" s="17">
        <f t="shared" si="41"/>
        <v>2.7703033556657403E-2</v>
      </c>
      <c r="K684" s="17">
        <f t="shared" si="42"/>
        <v>2.695626329016779E-2</v>
      </c>
      <c r="L684" s="17">
        <f t="shared" si="43"/>
        <v>-2.7326247436552282E-2</v>
      </c>
      <c r="M684" s="18"/>
      <c r="N684" s="17"/>
      <c r="O684" s="17"/>
      <c r="P684" s="17"/>
      <c r="Q684" s="17"/>
    </row>
    <row r="685" spans="1:17">
      <c r="A685" s="10">
        <v>1</v>
      </c>
      <c r="B685" s="10">
        <v>1109</v>
      </c>
      <c r="C685" s="10">
        <v>1</v>
      </c>
      <c r="D685" s="10">
        <v>0</v>
      </c>
      <c r="E685" s="10">
        <v>1</v>
      </c>
      <c r="F685" s="10">
        <v>2</v>
      </c>
      <c r="G685" s="10">
        <v>69</v>
      </c>
      <c r="H685" s="23">
        <v>0</v>
      </c>
      <c r="I685" s="17">
        <f t="shared" si="40"/>
        <v>-3.1381142899443288</v>
      </c>
      <c r="J685" s="17">
        <f t="shared" si="41"/>
        <v>4.3364493712304227E-2</v>
      </c>
      <c r="K685" s="17">
        <f t="shared" si="42"/>
        <v>4.1562171200605839E-2</v>
      </c>
      <c r="L685" s="17">
        <f t="shared" si="43"/>
        <v>-4.2450581615894066E-2</v>
      </c>
      <c r="M685" s="18"/>
      <c r="N685" s="17"/>
      <c r="O685" s="17"/>
      <c r="P685" s="17"/>
      <c r="Q685" s="17"/>
    </row>
    <row r="686" spans="1:17">
      <c r="A686" s="10">
        <v>1</v>
      </c>
      <c r="B686" s="10">
        <v>1110</v>
      </c>
      <c r="C686" s="10">
        <v>0</v>
      </c>
      <c r="D686" s="10">
        <v>1</v>
      </c>
      <c r="E686" s="10">
        <v>1</v>
      </c>
      <c r="F686" s="10">
        <v>0</v>
      </c>
      <c r="G686" s="10">
        <v>40</v>
      </c>
      <c r="H686" s="23">
        <v>0</v>
      </c>
      <c r="I686" s="17">
        <f t="shared" si="40"/>
        <v>-3.5552596104096112E-2</v>
      </c>
      <c r="J686" s="17">
        <f t="shared" si="41"/>
        <v>0.9650719738691157</v>
      </c>
      <c r="K686" s="17">
        <f t="shared" si="42"/>
        <v>0.49111278706445727</v>
      </c>
      <c r="L686" s="17">
        <f t="shared" si="43"/>
        <v>-0.67552887257365268</v>
      </c>
      <c r="M686" s="18"/>
      <c r="N686" s="17"/>
      <c r="O686" s="17"/>
      <c r="P686" s="17"/>
      <c r="Q686" s="17"/>
    </row>
    <row r="687" spans="1:17">
      <c r="A687" s="10">
        <v>1</v>
      </c>
      <c r="B687" s="10">
        <v>1111</v>
      </c>
      <c r="C687" s="10">
        <v>2</v>
      </c>
      <c r="D687" s="10">
        <v>1</v>
      </c>
      <c r="E687" s="10">
        <v>0</v>
      </c>
      <c r="F687" s="10">
        <v>2</v>
      </c>
      <c r="G687" s="10">
        <v>60</v>
      </c>
      <c r="H687" s="23">
        <v>0</v>
      </c>
      <c r="I687" s="17">
        <f t="shared" si="40"/>
        <v>-2.4093704225086219</v>
      </c>
      <c r="J687" s="17">
        <f t="shared" si="41"/>
        <v>8.9871858063774041E-2</v>
      </c>
      <c r="K687" s="17">
        <f t="shared" si="42"/>
        <v>8.2460940154411411E-2</v>
      </c>
      <c r="L687" s="17">
        <f t="shared" si="43"/>
        <v>-8.6060127920786586E-2</v>
      </c>
      <c r="M687" s="18"/>
      <c r="N687" s="17"/>
      <c r="O687" s="17"/>
      <c r="P687" s="17"/>
      <c r="Q687" s="17"/>
    </row>
    <row r="688" spans="1:17">
      <c r="A688" s="10">
        <v>1</v>
      </c>
      <c r="B688" s="10">
        <v>1115</v>
      </c>
      <c r="C688" s="10">
        <v>1</v>
      </c>
      <c r="D688" s="10">
        <v>1</v>
      </c>
      <c r="E688" s="10">
        <v>1</v>
      </c>
      <c r="F688" s="10">
        <v>0</v>
      </c>
      <c r="G688" s="10">
        <v>32</v>
      </c>
      <c r="H688" s="23">
        <v>0</v>
      </c>
      <c r="I688" s="17">
        <f t="shared" si="40"/>
        <v>-0.38795935656409775</v>
      </c>
      <c r="J688" s="17">
        <f t="shared" si="41"/>
        <v>0.67843991683303129</v>
      </c>
      <c r="K688" s="17">
        <f t="shared" si="42"/>
        <v>0.40420864043387827</v>
      </c>
      <c r="L688" s="17">
        <f t="shared" si="43"/>
        <v>-0.51786474104691571</v>
      </c>
      <c r="M688" s="18"/>
      <c r="N688" s="17"/>
      <c r="O688" s="17"/>
      <c r="P688" s="17"/>
      <c r="Q688" s="17"/>
    </row>
    <row r="689" spans="1:17">
      <c r="A689" s="10">
        <v>1</v>
      </c>
      <c r="B689" s="10">
        <v>1116</v>
      </c>
      <c r="C689" s="10">
        <v>1</v>
      </c>
      <c r="D689" s="10">
        <v>1</v>
      </c>
      <c r="E689" s="10">
        <v>1</v>
      </c>
      <c r="F689" s="10">
        <v>2</v>
      </c>
      <c r="G689" s="10">
        <v>39</v>
      </c>
      <c r="H689" s="23">
        <v>0</v>
      </c>
      <c r="I689" s="17">
        <f t="shared" si="40"/>
        <v>-3.5862133571043664</v>
      </c>
      <c r="J689" s="17">
        <f t="shared" si="41"/>
        <v>2.7703033556657403E-2</v>
      </c>
      <c r="K689" s="17">
        <f t="shared" si="42"/>
        <v>2.695626329016779E-2</v>
      </c>
      <c r="L689" s="17">
        <f t="shared" si="43"/>
        <v>-2.7326247436552282E-2</v>
      </c>
      <c r="M689" s="18"/>
      <c r="N689" s="17"/>
      <c r="O689" s="17"/>
      <c r="P689" s="17"/>
      <c r="Q689" s="17"/>
    </row>
    <row r="690" spans="1:17">
      <c r="A690" s="10">
        <v>1</v>
      </c>
      <c r="B690" s="10">
        <v>1125</v>
      </c>
      <c r="C690" s="10">
        <v>0</v>
      </c>
      <c r="D690" s="10">
        <v>1</v>
      </c>
      <c r="E690" s="10">
        <v>1</v>
      </c>
      <c r="F690" s="10">
        <v>0</v>
      </c>
      <c r="G690" s="10">
        <v>12</v>
      </c>
      <c r="H690" s="23">
        <v>0</v>
      </c>
      <c r="I690" s="17">
        <f t="shared" si="40"/>
        <v>-3.5552596104096112E-2</v>
      </c>
      <c r="J690" s="17">
        <f t="shared" si="41"/>
        <v>0.9650719738691157</v>
      </c>
      <c r="K690" s="17">
        <f t="shared" si="42"/>
        <v>0.49111278706445727</v>
      </c>
      <c r="L690" s="17">
        <f t="shared" si="43"/>
        <v>-0.67552887257365268</v>
      </c>
      <c r="M690" s="18"/>
      <c r="N690" s="17"/>
      <c r="O690" s="17"/>
      <c r="P690" s="17"/>
      <c r="Q690" s="17"/>
    </row>
    <row r="691" spans="1:17">
      <c r="A691" s="10">
        <v>1</v>
      </c>
      <c r="B691" s="10">
        <v>1126</v>
      </c>
      <c r="C691" s="10">
        <v>1</v>
      </c>
      <c r="D691" s="10">
        <v>1</v>
      </c>
      <c r="E691" s="10">
        <v>1</v>
      </c>
      <c r="F691" s="10">
        <v>0</v>
      </c>
      <c r="G691" s="10">
        <v>39</v>
      </c>
      <c r="H691" s="23">
        <v>1</v>
      </c>
      <c r="I691" s="17">
        <f t="shared" si="40"/>
        <v>-0.38795935656409775</v>
      </c>
      <c r="J691" s="17">
        <f t="shared" si="41"/>
        <v>0.67843991683303129</v>
      </c>
      <c r="K691" s="17">
        <f t="shared" si="42"/>
        <v>0.40420864043387827</v>
      </c>
      <c r="L691" s="17">
        <f t="shared" si="43"/>
        <v>-0.90582409761101346</v>
      </c>
      <c r="M691" s="18"/>
      <c r="N691" s="17"/>
      <c r="O691" s="17"/>
      <c r="P691" s="17"/>
      <c r="Q691" s="17"/>
    </row>
    <row r="692" spans="1:17">
      <c r="A692" s="10">
        <v>1</v>
      </c>
      <c r="B692" s="10">
        <v>1128</v>
      </c>
      <c r="C692" s="10">
        <v>0</v>
      </c>
      <c r="D692" s="10">
        <v>1</v>
      </c>
      <c r="E692" s="10">
        <v>1</v>
      </c>
      <c r="F692" s="10">
        <v>1</v>
      </c>
      <c r="G692" s="10">
        <v>23</v>
      </c>
      <c r="H692" s="23">
        <v>0</v>
      </c>
      <c r="I692" s="17">
        <f t="shared" si="40"/>
        <v>-1.6346795963742304</v>
      </c>
      <c r="J692" s="17">
        <f t="shared" si="41"/>
        <v>0.19501484475362532</v>
      </c>
      <c r="K692" s="17">
        <f t="shared" si="42"/>
        <v>0.16319031149260016</v>
      </c>
      <c r="L692" s="17">
        <f t="shared" si="43"/>
        <v>-0.17815860769428771</v>
      </c>
      <c r="M692" s="18"/>
      <c r="N692" s="17"/>
      <c r="O692" s="17"/>
      <c r="P692" s="17"/>
      <c r="Q692" s="17"/>
    </row>
    <row r="693" spans="1:17">
      <c r="A693" s="10">
        <v>1</v>
      </c>
      <c r="B693" s="10">
        <v>1130</v>
      </c>
      <c r="C693" s="10">
        <v>1</v>
      </c>
      <c r="D693" s="10">
        <v>1</v>
      </c>
      <c r="E693" s="10">
        <v>1</v>
      </c>
      <c r="F693" s="10">
        <v>0</v>
      </c>
      <c r="G693" s="10">
        <v>47</v>
      </c>
      <c r="H693" s="23">
        <v>0</v>
      </c>
      <c r="I693" s="17">
        <f t="shared" si="40"/>
        <v>-0.38795935656409775</v>
      </c>
      <c r="J693" s="17">
        <f t="shared" si="41"/>
        <v>0.67843991683303129</v>
      </c>
      <c r="K693" s="17">
        <f t="shared" si="42"/>
        <v>0.40420864043387827</v>
      </c>
      <c r="L693" s="17">
        <f t="shared" si="43"/>
        <v>-0.51786474104691571</v>
      </c>
      <c r="M693" s="18"/>
      <c r="N693" s="17"/>
      <c r="O693" s="17"/>
      <c r="P693" s="17"/>
      <c r="Q693" s="17"/>
    </row>
    <row r="694" spans="1:17">
      <c r="A694" s="10">
        <v>1</v>
      </c>
      <c r="B694" s="10">
        <v>1131</v>
      </c>
      <c r="C694" s="10">
        <v>0</v>
      </c>
      <c r="D694" s="10">
        <v>0</v>
      </c>
      <c r="E694" s="10">
        <v>1</v>
      </c>
      <c r="F694" s="10">
        <v>2</v>
      </c>
      <c r="G694" s="10">
        <v>26</v>
      </c>
      <c r="H694" s="23">
        <v>0</v>
      </c>
      <c r="I694" s="17">
        <f t="shared" si="40"/>
        <v>-2.785707529484327</v>
      </c>
      <c r="J694" s="17">
        <f t="shared" si="41"/>
        <v>6.1685429327513815E-2</v>
      </c>
      <c r="K694" s="17">
        <f t="shared" si="42"/>
        <v>5.8101418389613031E-2</v>
      </c>
      <c r="L694" s="17">
        <f t="shared" si="43"/>
        <v>-5.9857673035817023E-2</v>
      </c>
      <c r="M694" s="18"/>
      <c r="N694" s="17"/>
      <c r="O694" s="17"/>
      <c r="P694" s="17"/>
      <c r="Q694" s="17"/>
    </row>
    <row r="695" spans="1:17">
      <c r="A695" s="10">
        <v>1</v>
      </c>
      <c r="B695" s="10">
        <v>1132</v>
      </c>
      <c r="C695" s="10">
        <v>1</v>
      </c>
      <c r="D695" s="10">
        <v>1</v>
      </c>
      <c r="E695" s="10">
        <v>1</v>
      </c>
      <c r="F695" s="10">
        <v>0</v>
      </c>
      <c r="G695" s="10">
        <v>14</v>
      </c>
      <c r="H695" s="23">
        <v>1</v>
      </c>
      <c r="I695" s="17">
        <f t="shared" si="40"/>
        <v>-0.38795935656409775</v>
      </c>
      <c r="J695" s="17">
        <f t="shared" si="41"/>
        <v>0.67843991683303129</v>
      </c>
      <c r="K695" s="17">
        <f t="shared" si="42"/>
        <v>0.40420864043387827</v>
      </c>
      <c r="L695" s="17">
        <f t="shared" si="43"/>
        <v>-0.90582409761101346</v>
      </c>
      <c r="M695" s="18"/>
      <c r="N695" s="17"/>
      <c r="O695" s="17"/>
      <c r="P695" s="17"/>
      <c r="Q695" s="17"/>
    </row>
    <row r="696" spans="1:17">
      <c r="A696" s="10">
        <v>1</v>
      </c>
      <c r="B696" s="10">
        <v>1134</v>
      </c>
      <c r="C696" s="10">
        <v>0</v>
      </c>
      <c r="D696" s="10">
        <v>0</v>
      </c>
      <c r="E696" s="10">
        <v>1</v>
      </c>
      <c r="F696" s="10">
        <v>0</v>
      </c>
      <c r="G696" s="10">
        <v>2</v>
      </c>
      <c r="H696" s="23">
        <v>0</v>
      </c>
      <c r="I696" s="17">
        <f t="shared" si="40"/>
        <v>0.41254647105594144</v>
      </c>
      <c r="J696" s="17">
        <f t="shared" si="41"/>
        <v>1.5106597426299266</v>
      </c>
      <c r="K696" s="17">
        <f t="shared" si="42"/>
        <v>0.60169831737035939</v>
      </c>
      <c r="L696" s="17">
        <f t="shared" si="43"/>
        <v>-0.9205455642751148</v>
      </c>
      <c r="M696" s="18"/>
      <c r="N696" s="17"/>
      <c r="O696" s="17"/>
      <c r="P696" s="17"/>
      <c r="Q696" s="17"/>
    </row>
    <row r="697" spans="1:17">
      <c r="A697" s="10">
        <v>1</v>
      </c>
      <c r="B697" s="10">
        <v>1136</v>
      </c>
      <c r="C697" s="10">
        <v>1</v>
      </c>
      <c r="D697" s="10">
        <v>1</v>
      </c>
      <c r="E697" s="10">
        <v>1</v>
      </c>
      <c r="F697" s="10">
        <v>2</v>
      </c>
      <c r="G697" s="10">
        <v>72</v>
      </c>
      <c r="H697" s="23">
        <v>0</v>
      </c>
      <c r="I697" s="17">
        <f t="shared" si="40"/>
        <v>-3.5862133571043664</v>
      </c>
      <c r="J697" s="17">
        <f t="shared" si="41"/>
        <v>2.7703033556657403E-2</v>
      </c>
      <c r="K697" s="17">
        <f t="shared" si="42"/>
        <v>2.695626329016779E-2</v>
      </c>
      <c r="L697" s="17">
        <f t="shared" si="43"/>
        <v>-2.7326247436552282E-2</v>
      </c>
      <c r="M697" s="18"/>
      <c r="N697" s="17"/>
      <c r="O697" s="17"/>
      <c r="P697" s="17"/>
      <c r="Q697" s="17"/>
    </row>
    <row r="698" spans="1:17">
      <c r="A698" s="10">
        <v>1</v>
      </c>
      <c r="B698" s="10">
        <v>1139</v>
      </c>
      <c r="C698" s="10">
        <v>1</v>
      </c>
      <c r="D698" s="10">
        <v>1</v>
      </c>
      <c r="E698" s="10">
        <v>1</v>
      </c>
      <c r="F698" s="10">
        <v>0</v>
      </c>
      <c r="G698" s="10">
        <v>11</v>
      </c>
      <c r="H698" s="23">
        <v>0</v>
      </c>
      <c r="I698" s="17">
        <f t="shared" si="40"/>
        <v>-0.38795935656409775</v>
      </c>
      <c r="J698" s="17">
        <f t="shared" si="41"/>
        <v>0.67843991683303129</v>
      </c>
      <c r="K698" s="17">
        <f t="shared" si="42"/>
        <v>0.40420864043387827</v>
      </c>
      <c r="L698" s="17">
        <f t="shared" si="43"/>
        <v>-0.51786474104691571</v>
      </c>
      <c r="M698" s="18"/>
      <c r="N698" s="17"/>
      <c r="O698" s="17"/>
      <c r="P698" s="17"/>
      <c r="Q698" s="17"/>
    </row>
    <row r="699" spans="1:17">
      <c r="A699" s="10">
        <v>1</v>
      </c>
      <c r="B699" s="10">
        <v>1140</v>
      </c>
      <c r="C699" s="10">
        <v>0</v>
      </c>
      <c r="D699" s="10">
        <v>0</v>
      </c>
      <c r="E699" s="10">
        <v>1</v>
      </c>
      <c r="F699" s="10">
        <v>1</v>
      </c>
      <c r="G699" s="10">
        <v>14</v>
      </c>
      <c r="H699" s="23">
        <v>0</v>
      </c>
      <c r="I699" s="17">
        <f t="shared" si="40"/>
        <v>-1.1865805292141929</v>
      </c>
      <c r="J699" s="17">
        <f t="shared" si="41"/>
        <v>0.3052633204168469</v>
      </c>
      <c r="K699" s="17">
        <f t="shared" si="42"/>
        <v>0.23387106313487646</v>
      </c>
      <c r="L699" s="17">
        <f t="shared" si="43"/>
        <v>-0.26640479851739518</v>
      </c>
      <c r="M699" s="18"/>
      <c r="N699" s="17"/>
      <c r="O699" s="17"/>
      <c r="P699" s="17"/>
      <c r="Q699" s="17"/>
    </row>
    <row r="700" spans="1:17">
      <c r="A700" s="10">
        <v>1</v>
      </c>
      <c r="B700" s="10">
        <v>1141</v>
      </c>
      <c r="C700" s="10">
        <v>1</v>
      </c>
      <c r="D700" s="10">
        <v>1</v>
      </c>
      <c r="E700" s="10">
        <v>1</v>
      </c>
      <c r="F700" s="10">
        <v>2</v>
      </c>
      <c r="G700" s="10">
        <v>13</v>
      </c>
      <c r="H700" s="23">
        <v>0</v>
      </c>
      <c r="I700" s="17">
        <f t="shared" si="40"/>
        <v>-3.5862133571043664</v>
      </c>
      <c r="J700" s="17">
        <f t="shared" si="41"/>
        <v>2.7703033556657403E-2</v>
      </c>
      <c r="K700" s="17">
        <f t="shared" si="42"/>
        <v>2.695626329016779E-2</v>
      </c>
      <c r="L700" s="17">
        <f t="shared" si="43"/>
        <v>-2.7326247436552282E-2</v>
      </c>
      <c r="M700" s="18"/>
      <c r="N700" s="17"/>
      <c r="O700" s="17"/>
      <c r="P700" s="17"/>
      <c r="Q700" s="17"/>
    </row>
    <row r="701" spans="1:17">
      <c r="A701" s="10">
        <v>1</v>
      </c>
      <c r="B701" s="10">
        <v>1142</v>
      </c>
      <c r="C701" s="10">
        <v>0</v>
      </c>
      <c r="D701" s="10">
        <v>0</v>
      </c>
      <c r="E701" s="10">
        <v>1</v>
      </c>
      <c r="F701" s="10">
        <v>0</v>
      </c>
      <c r="G701" s="10">
        <v>6</v>
      </c>
      <c r="H701" s="23">
        <v>0</v>
      </c>
      <c r="I701" s="17">
        <f t="shared" si="40"/>
        <v>0.41254647105594144</v>
      </c>
      <c r="J701" s="17">
        <f t="shared" si="41"/>
        <v>1.5106597426299266</v>
      </c>
      <c r="K701" s="17">
        <f t="shared" si="42"/>
        <v>0.60169831737035939</v>
      </c>
      <c r="L701" s="17">
        <f t="shared" si="43"/>
        <v>-0.9205455642751148</v>
      </c>
      <c r="M701" s="18"/>
      <c r="N701" s="17"/>
      <c r="O701" s="17"/>
      <c r="P701" s="17"/>
      <c r="Q701" s="17"/>
    </row>
    <row r="702" spans="1:17">
      <c r="A702" s="10">
        <v>1</v>
      </c>
      <c r="B702" s="10">
        <v>1149</v>
      </c>
      <c r="C702" s="10">
        <v>1</v>
      </c>
      <c r="D702" s="10">
        <v>1</v>
      </c>
      <c r="E702" s="10">
        <v>1</v>
      </c>
      <c r="F702" s="10">
        <v>0</v>
      </c>
      <c r="G702" s="10">
        <v>2</v>
      </c>
      <c r="H702" s="23">
        <v>1</v>
      </c>
      <c r="I702" s="17">
        <f t="shared" si="40"/>
        <v>-0.38795935656409775</v>
      </c>
      <c r="J702" s="17">
        <f t="shared" si="41"/>
        <v>0.67843991683303129</v>
      </c>
      <c r="K702" s="17">
        <f t="shared" si="42"/>
        <v>0.40420864043387827</v>
      </c>
      <c r="L702" s="17">
        <f t="shared" si="43"/>
        <v>-0.90582409761101346</v>
      </c>
      <c r="M702" s="18"/>
      <c r="N702" s="17"/>
      <c r="O702" s="17"/>
      <c r="P702" s="17"/>
      <c r="Q702" s="17"/>
    </row>
    <row r="703" spans="1:17">
      <c r="A703" s="10">
        <v>1</v>
      </c>
      <c r="B703" s="10">
        <v>1150</v>
      </c>
      <c r="C703" s="10">
        <v>0</v>
      </c>
      <c r="D703" s="10">
        <v>1</v>
      </c>
      <c r="E703" s="10">
        <v>1</v>
      </c>
      <c r="F703" s="10">
        <v>0</v>
      </c>
      <c r="G703" s="10">
        <v>13</v>
      </c>
      <c r="H703" s="23">
        <v>1</v>
      </c>
      <c r="I703" s="17">
        <f t="shared" si="40"/>
        <v>-3.5552596104096112E-2</v>
      </c>
      <c r="J703" s="17">
        <f t="shared" si="41"/>
        <v>0.9650719738691157</v>
      </c>
      <c r="K703" s="17">
        <f t="shared" si="42"/>
        <v>0.49111278706445727</v>
      </c>
      <c r="L703" s="17">
        <f t="shared" si="43"/>
        <v>-0.71108146867774868</v>
      </c>
      <c r="M703" s="18"/>
      <c r="N703" s="17"/>
      <c r="O703" s="17"/>
      <c r="P703" s="17"/>
      <c r="Q703" s="17"/>
    </row>
    <row r="704" spans="1:17">
      <c r="A704" s="10">
        <v>1</v>
      </c>
      <c r="B704" s="10">
        <v>1152</v>
      </c>
      <c r="C704" s="10">
        <v>0</v>
      </c>
      <c r="D704" s="10">
        <v>0</v>
      </c>
      <c r="E704" s="10">
        <v>1</v>
      </c>
      <c r="F704" s="10">
        <v>0</v>
      </c>
      <c r="G704" s="10">
        <v>1</v>
      </c>
      <c r="H704" s="23">
        <v>0</v>
      </c>
      <c r="I704" s="17">
        <f t="shared" si="40"/>
        <v>0.41254647105594144</v>
      </c>
      <c r="J704" s="17">
        <f t="shared" si="41"/>
        <v>1.5106597426299266</v>
      </c>
      <c r="K704" s="17">
        <f t="shared" si="42"/>
        <v>0.60169831737035939</v>
      </c>
      <c r="L704" s="17">
        <f t="shared" si="43"/>
        <v>-0.9205455642751148</v>
      </c>
      <c r="M704" s="18"/>
      <c r="N704" s="17"/>
      <c r="O704" s="17"/>
      <c r="P704" s="17"/>
      <c r="Q704" s="17"/>
    </row>
    <row r="705" spans="1:17">
      <c r="A705" s="10">
        <v>1</v>
      </c>
      <c r="B705" s="10">
        <v>1154</v>
      </c>
      <c r="C705" s="10">
        <v>0</v>
      </c>
      <c r="D705" s="10">
        <v>1</v>
      </c>
      <c r="E705" s="10">
        <v>1</v>
      </c>
      <c r="F705" s="10">
        <v>1</v>
      </c>
      <c r="G705" s="10">
        <v>52</v>
      </c>
      <c r="H705" s="23">
        <v>0</v>
      </c>
      <c r="I705" s="17">
        <f t="shared" si="40"/>
        <v>-1.6346795963742304</v>
      </c>
      <c r="J705" s="17">
        <f t="shared" si="41"/>
        <v>0.19501484475362532</v>
      </c>
      <c r="K705" s="17">
        <f t="shared" si="42"/>
        <v>0.16319031149260016</v>
      </c>
      <c r="L705" s="17">
        <f t="shared" si="43"/>
        <v>-0.17815860769428771</v>
      </c>
      <c r="M705" s="18"/>
      <c r="N705" s="17"/>
      <c r="O705" s="17"/>
      <c r="P705" s="17"/>
      <c r="Q705" s="17"/>
    </row>
    <row r="706" spans="1:17">
      <c r="A706" s="10">
        <v>1</v>
      </c>
      <c r="B706" s="10">
        <v>1155</v>
      </c>
      <c r="C706" s="10">
        <v>1</v>
      </c>
      <c r="D706" s="10">
        <v>0</v>
      </c>
      <c r="E706" s="10">
        <v>1</v>
      </c>
      <c r="F706" s="10">
        <v>2</v>
      </c>
      <c r="G706" s="10">
        <v>45</v>
      </c>
      <c r="H706" s="23">
        <v>0</v>
      </c>
      <c r="I706" s="17">
        <f t="shared" si="40"/>
        <v>-3.1381142899443288</v>
      </c>
      <c r="J706" s="17">
        <f t="shared" si="41"/>
        <v>4.3364493712304227E-2</v>
      </c>
      <c r="K706" s="17">
        <f t="shared" si="42"/>
        <v>4.1562171200605839E-2</v>
      </c>
      <c r="L706" s="17">
        <f t="shared" si="43"/>
        <v>-4.2450581615894066E-2</v>
      </c>
      <c r="M706" s="18"/>
      <c r="N706" s="17"/>
      <c r="O706" s="17"/>
      <c r="P706" s="17"/>
      <c r="Q706" s="17"/>
    </row>
    <row r="707" spans="1:17">
      <c r="A707" s="10">
        <v>1</v>
      </c>
      <c r="B707" s="10">
        <v>1156</v>
      </c>
      <c r="C707" s="10">
        <v>1</v>
      </c>
      <c r="D707" s="10">
        <v>1</v>
      </c>
      <c r="E707" s="10">
        <v>1</v>
      </c>
      <c r="F707" s="10">
        <v>2</v>
      </c>
      <c r="G707" s="10">
        <v>70</v>
      </c>
      <c r="H707" s="23">
        <v>0</v>
      </c>
      <c r="I707" s="17">
        <f t="shared" si="40"/>
        <v>-3.5862133571043664</v>
      </c>
      <c r="J707" s="17">
        <f t="shared" si="41"/>
        <v>2.7703033556657403E-2</v>
      </c>
      <c r="K707" s="17">
        <f t="shared" si="42"/>
        <v>2.695626329016779E-2</v>
      </c>
      <c r="L707" s="17">
        <f t="shared" si="43"/>
        <v>-2.7326247436552282E-2</v>
      </c>
      <c r="M707" s="18"/>
      <c r="N707" s="17"/>
      <c r="O707" s="17"/>
      <c r="P707" s="17"/>
      <c r="Q707" s="17"/>
    </row>
    <row r="708" spans="1:17">
      <c r="A708" s="10">
        <v>1</v>
      </c>
      <c r="B708" s="10">
        <v>1157</v>
      </c>
      <c r="C708" s="10">
        <v>0</v>
      </c>
      <c r="D708" s="10">
        <v>0</v>
      </c>
      <c r="E708" s="10">
        <v>1</v>
      </c>
      <c r="F708" s="10">
        <v>2</v>
      </c>
      <c r="G708" s="10">
        <v>53</v>
      </c>
      <c r="H708" s="23">
        <v>0</v>
      </c>
      <c r="I708" s="17">
        <f t="shared" si="40"/>
        <v>-2.785707529484327</v>
      </c>
      <c r="J708" s="17">
        <f t="shared" si="41"/>
        <v>6.1685429327513815E-2</v>
      </c>
      <c r="K708" s="17">
        <f t="shared" si="42"/>
        <v>5.8101418389613031E-2</v>
      </c>
      <c r="L708" s="17">
        <f t="shared" si="43"/>
        <v>-5.9857673035817023E-2</v>
      </c>
      <c r="M708" s="18"/>
      <c r="N708" s="17"/>
      <c r="O708" s="17"/>
      <c r="P708" s="17"/>
      <c r="Q708" s="17"/>
    </row>
    <row r="709" spans="1:17">
      <c r="A709" s="10">
        <v>1</v>
      </c>
      <c r="B709" s="10">
        <v>1158</v>
      </c>
      <c r="C709" s="10">
        <v>1</v>
      </c>
      <c r="D709" s="10">
        <v>1</v>
      </c>
      <c r="E709" s="10">
        <v>1</v>
      </c>
      <c r="F709" s="10">
        <v>1</v>
      </c>
      <c r="G709" s="10">
        <v>62</v>
      </c>
      <c r="H709" s="23">
        <v>0</v>
      </c>
      <c r="I709" s="17">
        <f t="shared" si="40"/>
        <v>-1.9870863568342321</v>
      </c>
      <c r="J709" s="17">
        <f t="shared" si="41"/>
        <v>0.13709428792696407</v>
      </c>
      <c r="K709" s="17">
        <f t="shared" si="42"/>
        <v>0.12056545299941712</v>
      </c>
      <c r="L709" s="17">
        <f t="shared" si="43"/>
        <v>-0.12847613826679452</v>
      </c>
      <c r="M709" s="18"/>
      <c r="N709" s="17"/>
      <c r="O709" s="17"/>
      <c r="P709" s="17"/>
      <c r="Q709" s="17"/>
    </row>
    <row r="710" spans="1:17">
      <c r="A710" s="10">
        <v>1</v>
      </c>
      <c r="B710" s="10">
        <v>1160</v>
      </c>
      <c r="C710" s="10">
        <v>0</v>
      </c>
      <c r="D710" s="10">
        <v>1</v>
      </c>
      <c r="E710" s="10">
        <v>1</v>
      </c>
      <c r="F710" s="10">
        <v>0</v>
      </c>
      <c r="G710" s="10">
        <v>3</v>
      </c>
      <c r="H710" s="23">
        <v>1</v>
      </c>
      <c r="I710" s="17">
        <f t="shared" ref="I710:I773" si="44">H$2+(C$2*C710)+(D$2*D710)+(E$2*E710)+(F$2*F710)</f>
        <v>-3.5552596104096112E-2</v>
      </c>
      <c r="J710" s="17">
        <f t="shared" ref="J710:J773" si="45">EXP(I710)</f>
        <v>0.9650719738691157</v>
      </c>
      <c r="K710" s="17">
        <f t="shared" ref="K710:K773" si="46">J710/(1+J710)</f>
        <v>0.49111278706445727</v>
      </c>
      <c r="L710" s="17">
        <f t="shared" ref="L710:L773" si="47">H710*LN(K710)+(1-H710)*LN(1-K710)</f>
        <v>-0.71108146867774868</v>
      </c>
      <c r="M710" s="18"/>
      <c r="N710" s="17"/>
      <c r="O710" s="17"/>
      <c r="P710" s="17"/>
      <c r="Q710" s="17"/>
    </row>
    <row r="711" spans="1:17">
      <c r="A711" s="10">
        <v>1</v>
      </c>
      <c r="B711" s="10">
        <v>1162</v>
      </c>
      <c r="C711" s="10">
        <v>2</v>
      </c>
      <c r="D711" s="10">
        <v>1</v>
      </c>
      <c r="E711" s="10">
        <v>0</v>
      </c>
      <c r="F711" s="10">
        <v>0</v>
      </c>
      <c r="G711" s="10">
        <v>1</v>
      </c>
      <c r="H711" s="23">
        <v>1</v>
      </c>
      <c r="I711" s="17">
        <f t="shared" si="44"/>
        <v>0.78888357803164655</v>
      </c>
      <c r="J711" s="17">
        <f t="shared" si="45"/>
        <v>2.2009378787242713</v>
      </c>
      <c r="K711" s="17">
        <f t="shared" si="46"/>
        <v>0.68759156288326706</v>
      </c>
      <c r="L711" s="17">
        <f t="shared" si="47"/>
        <v>-0.37456027593373475</v>
      </c>
      <c r="M711" s="18"/>
      <c r="N711" s="17"/>
      <c r="O711" s="17"/>
      <c r="P711" s="17"/>
      <c r="Q711" s="17"/>
    </row>
    <row r="712" spans="1:17">
      <c r="A712" s="10">
        <v>1</v>
      </c>
      <c r="B712" s="10">
        <v>1165</v>
      </c>
      <c r="C712" s="10">
        <v>1</v>
      </c>
      <c r="D712" s="10">
        <v>1</v>
      </c>
      <c r="E712" s="10">
        <v>1</v>
      </c>
      <c r="F712" s="10">
        <v>2</v>
      </c>
      <c r="G712" s="10">
        <v>71</v>
      </c>
      <c r="H712" s="23">
        <v>0</v>
      </c>
      <c r="I712" s="17">
        <f t="shared" si="44"/>
        <v>-3.5862133571043664</v>
      </c>
      <c r="J712" s="17">
        <f t="shared" si="45"/>
        <v>2.7703033556657403E-2</v>
      </c>
      <c r="K712" s="17">
        <f t="shared" si="46"/>
        <v>2.695626329016779E-2</v>
      </c>
      <c r="L712" s="17">
        <f t="shared" si="47"/>
        <v>-2.7326247436552282E-2</v>
      </c>
      <c r="M712" s="18"/>
      <c r="N712" s="17"/>
      <c r="O712" s="17"/>
      <c r="P712" s="17"/>
      <c r="Q712" s="17"/>
    </row>
    <row r="713" spans="1:17">
      <c r="A713" s="10">
        <v>1</v>
      </c>
      <c r="B713" s="10">
        <v>1168</v>
      </c>
      <c r="C713" s="10">
        <v>1</v>
      </c>
      <c r="D713" s="10">
        <v>1</v>
      </c>
      <c r="E713" s="10">
        <v>1</v>
      </c>
      <c r="F713" s="10">
        <v>1</v>
      </c>
      <c r="G713" s="10">
        <v>26</v>
      </c>
      <c r="H713" s="23">
        <v>0</v>
      </c>
      <c r="I713" s="17">
        <f t="shared" si="44"/>
        <v>-1.9870863568342321</v>
      </c>
      <c r="J713" s="17">
        <f t="shared" si="45"/>
        <v>0.13709428792696407</v>
      </c>
      <c r="K713" s="17">
        <f t="shared" si="46"/>
        <v>0.12056545299941712</v>
      </c>
      <c r="L713" s="17">
        <f t="shared" si="47"/>
        <v>-0.12847613826679452</v>
      </c>
      <c r="M713" s="18"/>
      <c r="N713" s="17"/>
      <c r="O713" s="17"/>
      <c r="P713" s="17"/>
      <c r="Q713" s="17"/>
    </row>
    <row r="714" spans="1:17">
      <c r="A714" s="10">
        <v>1</v>
      </c>
      <c r="B714" s="10">
        <v>1169</v>
      </c>
      <c r="C714" s="10">
        <v>0</v>
      </c>
      <c r="D714" s="10">
        <v>0</v>
      </c>
      <c r="E714" s="10">
        <v>1</v>
      </c>
      <c r="F714" s="10">
        <v>1</v>
      </c>
      <c r="G714" s="10">
        <v>1</v>
      </c>
      <c r="H714" s="23">
        <v>0</v>
      </c>
      <c r="I714" s="17">
        <f t="shared" si="44"/>
        <v>-1.1865805292141929</v>
      </c>
      <c r="J714" s="17">
        <f t="shared" si="45"/>
        <v>0.3052633204168469</v>
      </c>
      <c r="K714" s="17">
        <f t="shared" si="46"/>
        <v>0.23387106313487646</v>
      </c>
      <c r="L714" s="17">
        <f t="shared" si="47"/>
        <v>-0.26640479851739518</v>
      </c>
      <c r="M714" s="18"/>
      <c r="N714" s="17"/>
      <c r="O714" s="17"/>
      <c r="P714" s="17"/>
      <c r="Q714" s="17"/>
    </row>
    <row r="715" spans="1:17">
      <c r="A715" s="10">
        <v>1</v>
      </c>
      <c r="B715" s="10">
        <v>1170</v>
      </c>
      <c r="C715" s="10">
        <v>2</v>
      </c>
      <c r="D715" s="10">
        <v>1</v>
      </c>
      <c r="E715" s="10">
        <v>0</v>
      </c>
      <c r="F715" s="10">
        <v>1</v>
      </c>
      <c r="G715" s="10">
        <v>70</v>
      </c>
      <c r="H715" s="23">
        <v>0</v>
      </c>
      <c r="I715" s="17">
        <f t="shared" si="44"/>
        <v>-0.81024342223848778</v>
      </c>
      <c r="J715" s="17">
        <f t="shared" si="45"/>
        <v>0.44474979105547829</v>
      </c>
      <c r="K715" s="17">
        <f t="shared" si="46"/>
        <v>0.30783862632059028</v>
      </c>
      <c r="L715" s="17">
        <f t="shared" si="47"/>
        <v>-0.36793615159243365</v>
      </c>
      <c r="M715" s="18"/>
      <c r="N715" s="17"/>
      <c r="O715" s="17"/>
      <c r="P715" s="17"/>
      <c r="Q715" s="17"/>
    </row>
    <row r="716" spans="1:17">
      <c r="A716" s="10">
        <v>1</v>
      </c>
      <c r="B716" s="10">
        <v>1172</v>
      </c>
      <c r="C716" s="10">
        <v>0</v>
      </c>
      <c r="D716" s="10">
        <v>1</v>
      </c>
      <c r="E716" s="10">
        <v>1</v>
      </c>
      <c r="F716" s="10">
        <v>1</v>
      </c>
      <c r="G716" s="10">
        <v>60</v>
      </c>
      <c r="H716" s="23">
        <v>1</v>
      </c>
      <c r="I716" s="17">
        <f t="shared" si="44"/>
        <v>-1.6346795963742304</v>
      </c>
      <c r="J716" s="17">
        <f t="shared" si="45"/>
        <v>0.19501484475362532</v>
      </c>
      <c r="K716" s="17">
        <f t="shared" si="46"/>
        <v>0.16319031149260016</v>
      </c>
      <c r="L716" s="17">
        <f t="shared" si="47"/>
        <v>-1.8128382040685183</v>
      </c>
      <c r="M716" s="18"/>
      <c r="N716" s="17"/>
      <c r="O716" s="17"/>
      <c r="P716" s="17"/>
      <c r="Q716" s="17"/>
    </row>
    <row r="717" spans="1:17">
      <c r="A717" s="10">
        <v>1</v>
      </c>
      <c r="B717" s="10">
        <v>1173</v>
      </c>
      <c r="C717" s="10">
        <v>1</v>
      </c>
      <c r="D717" s="10">
        <v>1</v>
      </c>
      <c r="E717" s="10">
        <v>1</v>
      </c>
      <c r="F717" s="10">
        <v>0</v>
      </c>
      <c r="G717" s="10">
        <v>32</v>
      </c>
      <c r="H717" s="23">
        <v>0</v>
      </c>
      <c r="I717" s="17">
        <f t="shared" si="44"/>
        <v>-0.38795935656409775</v>
      </c>
      <c r="J717" s="17">
        <f t="shared" si="45"/>
        <v>0.67843991683303129</v>
      </c>
      <c r="K717" s="17">
        <f t="shared" si="46"/>
        <v>0.40420864043387827</v>
      </c>
      <c r="L717" s="17">
        <f t="shared" si="47"/>
        <v>-0.51786474104691571</v>
      </c>
      <c r="M717" s="18"/>
      <c r="N717" s="17"/>
      <c r="O717" s="17"/>
      <c r="P717" s="17"/>
      <c r="Q717" s="17"/>
    </row>
    <row r="718" spans="1:17">
      <c r="A718" s="10">
        <v>1</v>
      </c>
      <c r="B718" s="10">
        <v>1175</v>
      </c>
      <c r="C718" s="10">
        <v>1</v>
      </c>
      <c r="D718" s="10">
        <v>1</v>
      </c>
      <c r="E718" s="10">
        <v>1</v>
      </c>
      <c r="F718" s="10">
        <v>1</v>
      </c>
      <c r="G718" s="10">
        <v>14</v>
      </c>
      <c r="H718" s="23">
        <v>0</v>
      </c>
      <c r="I718" s="17">
        <f t="shared" si="44"/>
        <v>-1.9870863568342321</v>
      </c>
      <c r="J718" s="17">
        <f t="shared" si="45"/>
        <v>0.13709428792696407</v>
      </c>
      <c r="K718" s="17">
        <f t="shared" si="46"/>
        <v>0.12056545299941712</v>
      </c>
      <c r="L718" s="17">
        <f t="shared" si="47"/>
        <v>-0.12847613826679452</v>
      </c>
      <c r="M718" s="18"/>
      <c r="N718" s="17"/>
      <c r="O718" s="17"/>
      <c r="P718" s="17"/>
      <c r="Q718" s="17"/>
    </row>
    <row r="719" spans="1:17">
      <c r="A719" s="10">
        <v>1</v>
      </c>
      <c r="B719" s="10">
        <v>1176</v>
      </c>
      <c r="C719" s="10">
        <v>1</v>
      </c>
      <c r="D719" s="10">
        <v>1</v>
      </c>
      <c r="E719" s="10">
        <v>1</v>
      </c>
      <c r="F719" s="10">
        <v>0</v>
      </c>
      <c r="G719" s="10">
        <v>13</v>
      </c>
      <c r="H719" s="23">
        <v>0</v>
      </c>
      <c r="I719" s="17">
        <f t="shared" si="44"/>
        <v>-0.38795935656409775</v>
      </c>
      <c r="J719" s="17">
        <f t="shared" si="45"/>
        <v>0.67843991683303129</v>
      </c>
      <c r="K719" s="17">
        <f t="shared" si="46"/>
        <v>0.40420864043387827</v>
      </c>
      <c r="L719" s="17">
        <f t="shared" si="47"/>
        <v>-0.51786474104691571</v>
      </c>
      <c r="M719" s="18"/>
      <c r="N719" s="17"/>
      <c r="O719" s="17"/>
      <c r="P719" s="17"/>
      <c r="Q719" s="17"/>
    </row>
    <row r="720" spans="1:17">
      <c r="A720" s="10">
        <v>1</v>
      </c>
      <c r="B720" s="10">
        <v>1177</v>
      </c>
      <c r="C720" s="10">
        <v>1</v>
      </c>
      <c r="D720" s="10">
        <v>1</v>
      </c>
      <c r="E720" s="10">
        <v>1</v>
      </c>
      <c r="F720" s="10">
        <v>0</v>
      </c>
      <c r="G720" s="10">
        <v>6</v>
      </c>
      <c r="H720" s="23">
        <v>1</v>
      </c>
      <c r="I720" s="17">
        <f t="shared" si="44"/>
        <v>-0.38795935656409775</v>
      </c>
      <c r="J720" s="17">
        <f t="shared" si="45"/>
        <v>0.67843991683303129</v>
      </c>
      <c r="K720" s="17">
        <f t="shared" si="46"/>
        <v>0.40420864043387827</v>
      </c>
      <c r="L720" s="17">
        <f t="shared" si="47"/>
        <v>-0.90582409761101346</v>
      </c>
      <c r="M720" s="18"/>
      <c r="N720" s="17"/>
      <c r="O720" s="17"/>
      <c r="P720" s="17"/>
      <c r="Q720" s="17"/>
    </row>
    <row r="721" spans="1:17">
      <c r="A721" s="10">
        <v>1</v>
      </c>
      <c r="B721" s="10">
        <v>1179</v>
      </c>
      <c r="C721" s="10">
        <v>0</v>
      </c>
      <c r="D721" s="10">
        <v>1</v>
      </c>
      <c r="E721" s="10">
        <v>1</v>
      </c>
      <c r="F721" s="10">
        <v>0</v>
      </c>
      <c r="G721" s="10">
        <v>15</v>
      </c>
      <c r="H721" s="23">
        <v>1</v>
      </c>
      <c r="I721" s="17">
        <f t="shared" si="44"/>
        <v>-3.5552596104096112E-2</v>
      </c>
      <c r="J721" s="17">
        <f t="shared" si="45"/>
        <v>0.9650719738691157</v>
      </c>
      <c r="K721" s="17">
        <f t="shared" si="46"/>
        <v>0.49111278706445727</v>
      </c>
      <c r="L721" s="17">
        <f t="shared" si="47"/>
        <v>-0.71108146867774868</v>
      </c>
      <c r="M721" s="18"/>
      <c r="N721" s="17"/>
      <c r="O721" s="17"/>
      <c r="P721" s="17"/>
      <c r="Q721" s="17"/>
    </row>
    <row r="722" spans="1:17">
      <c r="A722" s="10">
        <v>1</v>
      </c>
      <c r="B722" s="10">
        <v>1182</v>
      </c>
      <c r="C722" s="10">
        <v>0</v>
      </c>
      <c r="D722" s="10">
        <v>1</v>
      </c>
      <c r="E722" s="10">
        <v>1</v>
      </c>
      <c r="F722" s="10">
        <v>0</v>
      </c>
      <c r="G722" s="10">
        <v>21</v>
      </c>
      <c r="H722" s="23">
        <v>1</v>
      </c>
      <c r="I722" s="17">
        <f t="shared" si="44"/>
        <v>-3.5552596104096112E-2</v>
      </c>
      <c r="J722" s="17">
        <f t="shared" si="45"/>
        <v>0.9650719738691157</v>
      </c>
      <c r="K722" s="17">
        <f t="shared" si="46"/>
        <v>0.49111278706445727</v>
      </c>
      <c r="L722" s="17">
        <f t="shared" si="47"/>
        <v>-0.71108146867774868</v>
      </c>
      <c r="M722" s="18"/>
      <c r="N722" s="17"/>
      <c r="O722" s="17"/>
      <c r="P722" s="17"/>
      <c r="Q722" s="17"/>
    </row>
    <row r="723" spans="1:17">
      <c r="A723" s="10">
        <v>1</v>
      </c>
      <c r="B723" s="10">
        <v>1183</v>
      </c>
      <c r="C723" s="10">
        <v>2</v>
      </c>
      <c r="D723" s="10">
        <v>1</v>
      </c>
      <c r="E723" s="10">
        <v>0</v>
      </c>
      <c r="F723" s="10">
        <v>0</v>
      </c>
      <c r="G723" s="10">
        <v>57</v>
      </c>
      <c r="H723" s="23">
        <v>0</v>
      </c>
      <c r="I723" s="17">
        <f t="shared" si="44"/>
        <v>0.78888357803164655</v>
      </c>
      <c r="J723" s="17">
        <f t="shared" si="45"/>
        <v>2.2009378787242713</v>
      </c>
      <c r="K723" s="17">
        <f t="shared" si="46"/>
        <v>0.68759156288326706</v>
      </c>
      <c r="L723" s="17">
        <f t="shared" si="47"/>
        <v>-1.1634438539653813</v>
      </c>
      <c r="M723" s="18"/>
      <c r="N723" s="17"/>
      <c r="O723" s="17"/>
      <c r="P723" s="17"/>
      <c r="Q723" s="17"/>
    </row>
    <row r="724" spans="1:17">
      <c r="A724" s="10">
        <v>1</v>
      </c>
      <c r="B724" s="10">
        <v>1185</v>
      </c>
      <c r="C724" s="10">
        <v>0</v>
      </c>
      <c r="D724" s="10">
        <v>1</v>
      </c>
      <c r="E724" s="10">
        <v>1</v>
      </c>
      <c r="F724" s="10">
        <v>0</v>
      </c>
      <c r="G724" s="10">
        <v>18</v>
      </c>
      <c r="H724" s="23">
        <v>0</v>
      </c>
      <c r="I724" s="17">
        <f t="shared" si="44"/>
        <v>-3.5552596104096112E-2</v>
      </c>
      <c r="J724" s="17">
        <f t="shared" si="45"/>
        <v>0.9650719738691157</v>
      </c>
      <c r="K724" s="17">
        <f t="shared" si="46"/>
        <v>0.49111278706445727</v>
      </c>
      <c r="L724" s="17">
        <f t="shared" si="47"/>
        <v>-0.67552887257365268</v>
      </c>
      <c r="M724" s="18"/>
      <c r="N724" s="17"/>
      <c r="O724" s="17"/>
      <c r="P724" s="17"/>
      <c r="Q724" s="17"/>
    </row>
    <row r="725" spans="1:17">
      <c r="A725" s="10">
        <v>1</v>
      </c>
      <c r="B725" s="10">
        <v>1186</v>
      </c>
      <c r="C725" s="10">
        <v>1</v>
      </c>
      <c r="D725" s="10">
        <v>1</v>
      </c>
      <c r="E725" s="10">
        <v>1</v>
      </c>
      <c r="F725" s="10">
        <v>0</v>
      </c>
      <c r="G725" s="10">
        <v>1</v>
      </c>
      <c r="H725" s="23">
        <v>1</v>
      </c>
      <c r="I725" s="17">
        <f t="shared" si="44"/>
        <v>-0.38795935656409775</v>
      </c>
      <c r="J725" s="17">
        <f t="shared" si="45"/>
        <v>0.67843991683303129</v>
      </c>
      <c r="K725" s="17">
        <f t="shared" si="46"/>
        <v>0.40420864043387827</v>
      </c>
      <c r="L725" s="17">
        <f t="shared" si="47"/>
        <v>-0.90582409761101346</v>
      </c>
      <c r="M725" s="18"/>
      <c r="N725" s="17"/>
      <c r="O725" s="17"/>
      <c r="P725" s="17"/>
      <c r="Q725" s="17"/>
    </row>
    <row r="726" spans="1:17">
      <c r="A726" s="10">
        <v>1</v>
      </c>
      <c r="B726" s="10">
        <v>1187</v>
      </c>
      <c r="C726" s="10">
        <v>1</v>
      </c>
      <c r="D726" s="10">
        <v>1</v>
      </c>
      <c r="E726" s="10">
        <v>1</v>
      </c>
      <c r="F726" s="10">
        <v>1</v>
      </c>
      <c r="G726" s="10">
        <v>58</v>
      </c>
      <c r="H726" s="23">
        <v>0</v>
      </c>
      <c r="I726" s="17">
        <f t="shared" si="44"/>
        <v>-1.9870863568342321</v>
      </c>
      <c r="J726" s="17">
        <f t="shared" si="45"/>
        <v>0.13709428792696407</v>
      </c>
      <c r="K726" s="17">
        <f t="shared" si="46"/>
        <v>0.12056545299941712</v>
      </c>
      <c r="L726" s="17">
        <f t="shared" si="47"/>
        <v>-0.12847613826679452</v>
      </c>
      <c r="M726" s="18"/>
      <c r="N726" s="17"/>
      <c r="O726" s="17"/>
      <c r="P726" s="17"/>
      <c r="Q726" s="17"/>
    </row>
    <row r="727" spans="1:17">
      <c r="A727" s="10">
        <v>1</v>
      </c>
      <c r="B727" s="10">
        <v>1191</v>
      </c>
      <c r="C727" s="10">
        <v>1</v>
      </c>
      <c r="D727" s="10">
        <v>1</v>
      </c>
      <c r="E727" s="10">
        <v>1</v>
      </c>
      <c r="F727" s="10">
        <v>1</v>
      </c>
      <c r="G727" s="10">
        <v>38</v>
      </c>
      <c r="H727" s="23">
        <v>0</v>
      </c>
      <c r="I727" s="17">
        <f t="shared" si="44"/>
        <v>-1.9870863568342321</v>
      </c>
      <c r="J727" s="17">
        <f t="shared" si="45"/>
        <v>0.13709428792696407</v>
      </c>
      <c r="K727" s="17">
        <f t="shared" si="46"/>
        <v>0.12056545299941712</v>
      </c>
      <c r="L727" s="17">
        <f t="shared" si="47"/>
        <v>-0.12847613826679452</v>
      </c>
      <c r="M727" s="18"/>
      <c r="N727" s="17"/>
      <c r="O727" s="17"/>
      <c r="P727" s="17"/>
      <c r="Q727" s="17"/>
    </row>
    <row r="728" spans="1:17">
      <c r="A728" s="10">
        <v>1</v>
      </c>
      <c r="B728" s="10">
        <v>1193</v>
      </c>
      <c r="C728" s="10">
        <v>1</v>
      </c>
      <c r="D728" s="10">
        <v>1</v>
      </c>
      <c r="E728" s="10">
        <v>1</v>
      </c>
      <c r="F728" s="10">
        <v>0</v>
      </c>
      <c r="G728" s="10">
        <v>7</v>
      </c>
      <c r="H728" s="23">
        <v>1</v>
      </c>
      <c r="I728" s="17">
        <f t="shared" si="44"/>
        <v>-0.38795935656409775</v>
      </c>
      <c r="J728" s="17">
        <f t="shared" si="45"/>
        <v>0.67843991683303129</v>
      </c>
      <c r="K728" s="17">
        <f t="shared" si="46"/>
        <v>0.40420864043387827</v>
      </c>
      <c r="L728" s="17">
        <f t="shared" si="47"/>
        <v>-0.90582409761101346</v>
      </c>
      <c r="M728" s="18"/>
      <c r="N728" s="17"/>
      <c r="O728" s="17"/>
      <c r="P728" s="17"/>
      <c r="Q728" s="17"/>
    </row>
    <row r="729" spans="1:17">
      <c r="A729" s="10">
        <v>1</v>
      </c>
      <c r="B729" s="10">
        <v>1195</v>
      </c>
      <c r="C729" s="10">
        <v>0</v>
      </c>
      <c r="D729" s="10">
        <v>1</v>
      </c>
      <c r="E729" s="10">
        <v>1</v>
      </c>
      <c r="F729" s="10">
        <v>0</v>
      </c>
      <c r="G729" s="10">
        <v>14</v>
      </c>
      <c r="H729" s="23">
        <v>0</v>
      </c>
      <c r="I729" s="17">
        <f t="shared" si="44"/>
        <v>-3.5552596104096112E-2</v>
      </c>
      <c r="J729" s="17">
        <f t="shared" si="45"/>
        <v>0.9650719738691157</v>
      </c>
      <c r="K729" s="17">
        <f t="shared" si="46"/>
        <v>0.49111278706445727</v>
      </c>
      <c r="L729" s="17">
        <f t="shared" si="47"/>
        <v>-0.67552887257365268</v>
      </c>
      <c r="M729" s="18"/>
      <c r="N729" s="17"/>
      <c r="O729" s="17"/>
      <c r="P729" s="17"/>
      <c r="Q729" s="17"/>
    </row>
    <row r="730" spans="1:17">
      <c r="A730" s="10">
        <v>1</v>
      </c>
      <c r="B730" s="10">
        <v>1197</v>
      </c>
      <c r="C730" s="10">
        <v>1</v>
      </c>
      <c r="D730" s="10">
        <v>1</v>
      </c>
      <c r="E730" s="10">
        <v>1</v>
      </c>
      <c r="F730" s="10">
        <v>2</v>
      </c>
      <c r="G730" s="10">
        <v>66</v>
      </c>
      <c r="H730" s="23">
        <v>0</v>
      </c>
      <c r="I730" s="17">
        <f t="shared" si="44"/>
        <v>-3.5862133571043664</v>
      </c>
      <c r="J730" s="17">
        <f t="shared" si="45"/>
        <v>2.7703033556657403E-2</v>
      </c>
      <c r="K730" s="17">
        <f t="shared" si="46"/>
        <v>2.695626329016779E-2</v>
      </c>
      <c r="L730" s="17">
        <f t="shared" si="47"/>
        <v>-2.7326247436552282E-2</v>
      </c>
      <c r="M730" s="18"/>
      <c r="N730" s="17"/>
      <c r="O730" s="17"/>
      <c r="P730" s="17"/>
      <c r="Q730" s="17"/>
    </row>
    <row r="731" spans="1:17">
      <c r="A731" s="10">
        <v>1</v>
      </c>
      <c r="B731" s="10">
        <v>1198</v>
      </c>
      <c r="C731" s="10">
        <v>0</v>
      </c>
      <c r="D731" s="10">
        <v>0</v>
      </c>
      <c r="E731" s="10">
        <v>1</v>
      </c>
      <c r="F731" s="10">
        <v>0</v>
      </c>
      <c r="G731" s="10">
        <v>15</v>
      </c>
      <c r="H731" s="23">
        <v>0</v>
      </c>
      <c r="I731" s="17">
        <f t="shared" si="44"/>
        <v>0.41254647105594144</v>
      </c>
      <c r="J731" s="17">
        <f t="shared" si="45"/>
        <v>1.5106597426299266</v>
      </c>
      <c r="K731" s="17">
        <f t="shared" si="46"/>
        <v>0.60169831737035939</v>
      </c>
      <c r="L731" s="17">
        <f t="shared" si="47"/>
        <v>-0.9205455642751148</v>
      </c>
      <c r="M731" s="18"/>
      <c r="N731" s="17"/>
      <c r="O731" s="17"/>
      <c r="P731" s="17"/>
      <c r="Q731" s="17"/>
    </row>
    <row r="732" spans="1:17">
      <c r="A732" s="10">
        <v>1</v>
      </c>
      <c r="B732" s="10">
        <v>1199</v>
      </c>
      <c r="C732" s="10">
        <v>0</v>
      </c>
      <c r="D732" s="10">
        <v>0</v>
      </c>
      <c r="E732" s="10">
        <v>1</v>
      </c>
      <c r="F732" s="10">
        <v>2</v>
      </c>
      <c r="G732" s="10">
        <v>42</v>
      </c>
      <c r="H732" s="23">
        <v>0</v>
      </c>
      <c r="I732" s="17">
        <f t="shared" si="44"/>
        <v>-2.785707529484327</v>
      </c>
      <c r="J732" s="17">
        <f t="shared" si="45"/>
        <v>6.1685429327513815E-2</v>
      </c>
      <c r="K732" s="17">
        <f t="shared" si="46"/>
        <v>5.8101418389613031E-2</v>
      </c>
      <c r="L732" s="17">
        <f t="shared" si="47"/>
        <v>-5.9857673035817023E-2</v>
      </c>
      <c r="M732" s="18"/>
      <c r="N732" s="17"/>
      <c r="O732" s="17"/>
      <c r="P732" s="17"/>
      <c r="Q732" s="17"/>
    </row>
    <row r="733" spans="1:17">
      <c r="A733" s="10">
        <v>1</v>
      </c>
      <c r="B733" s="10">
        <v>1201</v>
      </c>
      <c r="C733" s="10">
        <v>1</v>
      </c>
      <c r="D733" s="10">
        <v>1</v>
      </c>
      <c r="E733" s="10">
        <v>1</v>
      </c>
      <c r="F733" s="10">
        <v>1</v>
      </c>
      <c r="G733" s="10">
        <v>37</v>
      </c>
      <c r="H733" s="23">
        <v>0</v>
      </c>
      <c r="I733" s="17">
        <f t="shared" si="44"/>
        <v>-1.9870863568342321</v>
      </c>
      <c r="J733" s="17">
        <f t="shared" si="45"/>
        <v>0.13709428792696407</v>
      </c>
      <c r="K733" s="17">
        <f t="shared" si="46"/>
        <v>0.12056545299941712</v>
      </c>
      <c r="L733" s="17">
        <f t="shared" si="47"/>
        <v>-0.12847613826679452</v>
      </c>
      <c r="M733" s="18"/>
      <c r="N733" s="17"/>
      <c r="O733" s="17"/>
      <c r="P733" s="17"/>
      <c r="Q733" s="17"/>
    </row>
    <row r="734" spans="1:17">
      <c r="A734" s="10">
        <v>1</v>
      </c>
      <c r="B734" s="10">
        <v>1202</v>
      </c>
      <c r="C734" s="10">
        <v>0</v>
      </c>
      <c r="D734" s="10">
        <v>1</v>
      </c>
      <c r="E734" s="10">
        <v>1</v>
      </c>
      <c r="F734" s="10">
        <v>0</v>
      </c>
      <c r="G734" s="10">
        <v>12</v>
      </c>
      <c r="H734" s="23">
        <v>0</v>
      </c>
      <c r="I734" s="17">
        <f t="shared" si="44"/>
        <v>-3.5552596104096112E-2</v>
      </c>
      <c r="J734" s="17">
        <f t="shared" si="45"/>
        <v>0.9650719738691157</v>
      </c>
      <c r="K734" s="17">
        <f t="shared" si="46"/>
        <v>0.49111278706445727</v>
      </c>
      <c r="L734" s="17">
        <f t="shared" si="47"/>
        <v>-0.67552887257365268</v>
      </c>
      <c r="M734" s="18"/>
      <c r="N734" s="17"/>
      <c r="O734" s="17"/>
      <c r="P734" s="17"/>
      <c r="Q734" s="17"/>
    </row>
    <row r="735" spans="1:17">
      <c r="A735" s="10">
        <v>1</v>
      </c>
      <c r="B735" s="10">
        <v>1203</v>
      </c>
      <c r="C735" s="10">
        <v>0</v>
      </c>
      <c r="D735" s="10">
        <v>1</v>
      </c>
      <c r="E735" s="10">
        <v>1</v>
      </c>
      <c r="F735" s="10">
        <v>1</v>
      </c>
      <c r="G735" s="10">
        <v>53</v>
      </c>
      <c r="H735" s="23">
        <v>1</v>
      </c>
      <c r="I735" s="17">
        <f t="shared" si="44"/>
        <v>-1.6346795963742304</v>
      </c>
      <c r="J735" s="17">
        <f t="shared" si="45"/>
        <v>0.19501484475362532</v>
      </c>
      <c r="K735" s="17">
        <f t="shared" si="46"/>
        <v>0.16319031149260016</v>
      </c>
      <c r="L735" s="17">
        <f t="shared" si="47"/>
        <v>-1.8128382040685183</v>
      </c>
      <c r="M735" s="18"/>
      <c r="N735" s="17"/>
      <c r="O735" s="17"/>
      <c r="P735" s="17"/>
      <c r="Q735" s="17"/>
    </row>
    <row r="736" spans="1:17">
      <c r="A736" s="10">
        <v>1</v>
      </c>
      <c r="B736" s="10">
        <v>1204</v>
      </c>
      <c r="C736" s="10">
        <v>1</v>
      </c>
      <c r="D736" s="10">
        <v>0</v>
      </c>
      <c r="E736" s="10">
        <v>1</v>
      </c>
      <c r="F736" s="10">
        <v>2</v>
      </c>
      <c r="G736" s="10">
        <v>60</v>
      </c>
      <c r="H736" s="23">
        <v>0</v>
      </c>
      <c r="I736" s="17">
        <f t="shared" si="44"/>
        <v>-3.1381142899443288</v>
      </c>
      <c r="J736" s="17">
        <f t="shared" si="45"/>
        <v>4.3364493712304227E-2</v>
      </c>
      <c r="K736" s="17">
        <f t="shared" si="46"/>
        <v>4.1562171200605839E-2</v>
      </c>
      <c r="L736" s="17">
        <f t="shared" si="47"/>
        <v>-4.2450581615894066E-2</v>
      </c>
      <c r="M736" s="18"/>
      <c r="N736" s="17"/>
      <c r="O736" s="17"/>
      <c r="P736" s="17"/>
      <c r="Q736" s="17"/>
    </row>
    <row r="737" spans="1:17">
      <c r="A737" s="10">
        <v>1</v>
      </c>
      <c r="B737" s="10">
        <v>1205</v>
      </c>
      <c r="C737" s="10">
        <v>2</v>
      </c>
      <c r="D737" s="10">
        <v>1</v>
      </c>
      <c r="E737" s="10">
        <v>0</v>
      </c>
      <c r="F737" s="10">
        <v>0</v>
      </c>
      <c r="G737" s="10">
        <v>18</v>
      </c>
      <c r="H737" s="23">
        <v>0</v>
      </c>
      <c r="I737" s="17">
        <f t="shared" si="44"/>
        <v>0.78888357803164655</v>
      </c>
      <c r="J737" s="17">
        <f t="shared" si="45"/>
        <v>2.2009378787242713</v>
      </c>
      <c r="K737" s="17">
        <f t="shared" si="46"/>
        <v>0.68759156288326706</v>
      </c>
      <c r="L737" s="17">
        <f t="shared" si="47"/>
        <v>-1.1634438539653813</v>
      </c>
      <c r="M737" s="18"/>
      <c r="N737" s="17"/>
      <c r="O737" s="17"/>
      <c r="P737" s="17"/>
      <c r="Q737" s="17"/>
    </row>
    <row r="738" spans="1:17">
      <c r="A738" s="10">
        <v>1</v>
      </c>
      <c r="B738" s="10">
        <v>1206</v>
      </c>
      <c r="C738" s="10">
        <v>1</v>
      </c>
      <c r="D738" s="10">
        <v>1</v>
      </c>
      <c r="E738" s="10">
        <v>1</v>
      </c>
      <c r="F738" s="10">
        <v>0</v>
      </c>
      <c r="G738" s="10">
        <v>1</v>
      </c>
      <c r="H738" s="23">
        <v>1</v>
      </c>
      <c r="I738" s="17">
        <f t="shared" si="44"/>
        <v>-0.38795935656409775</v>
      </c>
      <c r="J738" s="17">
        <f t="shared" si="45"/>
        <v>0.67843991683303129</v>
      </c>
      <c r="K738" s="17">
        <f t="shared" si="46"/>
        <v>0.40420864043387827</v>
      </c>
      <c r="L738" s="17">
        <f t="shared" si="47"/>
        <v>-0.90582409761101346</v>
      </c>
      <c r="M738" s="18"/>
      <c r="N738" s="17"/>
      <c r="O738" s="17"/>
      <c r="P738" s="17"/>
      <c r="Q738" s="17"/>
    </row>
    <row r="739" spans="1:17">
      <c r="A739" s="10">
        <v>1</v>
      </c>
      <c r="B739" s="10">
        <v>1207</v>
      </c>
      <c r="C739" s="10">
        <v>0</v>
      </c>
      <c r="D739" s="10">
        <v>1</v>
      </c>
      <c r="E739" s="10">
        <v>1</v>
      </c>
      <c r="F739" s="10">
        <v>0</v>
      </c>
      <c r="G739" s="10">
        <v>3</v>
      </c>
      <c r="H739" s="23">
        <v>0</v>
      </c>
      <c r="I739" s="17">
        <f t="shared" si="44"/>
        <v>-3.5552596104096112E-2</v>
      </c>
      <c r="J739" s="17">
        <f t="shared" si="45"/>
        <v>0.9650719738691157</v>
      </c>
      <c r="K739" s="17">
        <f t="shared" si="46"/>
        <v>0.49111278706445727</v>
      </c>
      <c r="L739" s="17">
        <f t="shared" si="47"/>
        <v>-0.67552887257365268</v>
      </c>
      <c r="M739" s="18"/>
      <c r="N739" s="17"/>
      <c r="O739" s="17"/>
      <c r="P739" s="17"/>
      <c r="Q739" s="17"/>
    </row>
    <row r="740" spans="1:17">
      <c r="A740" s="10">
        <v>1</v>
      </c>
      <c r="B740" s="10">
        <v>1208</v>
      </c>
      <c r="C740" s="10">
        <v>0</v>
      </c>
      <c r="D740" s="10">
        <v>1</v>
      </c>
      <c r="E740" s="10">
        <v>1</v>
      </c>
      <c r="F740" s="10">
        <v>0</v>
      </c>
      <c r="G740" s="10">
        <v>9</v>
      </c>
      <c r="H740" s="23">
        <v>0</v>
      </c>
      <c r="I740" s="17">
        <f t="shared" si="44"/>
        <v>-3.5552596104096112E-2</v>
      </c>
      <c r="J740" s="17">
        <f t="shared" si="45"/>
        <v>0.9650719738691157</v>
      </c>
      <c r="K740" s="17">
        <f t="shared" si="46"/>
        <v>0.49111278706445727</v>
      </c>
      <c r="L740" s="17">
        <f t="shared" si="47"/>
        <v>-0.67552887257365268</v>
      </c>
      <c r="M740" s="18"/>
      <c r="N740" s="17"/>
      <c r="O740" s="17"/>
      <c r="P740" s="17"/>
      <c r="Q740" s="17"/>
    </row>
    <row r="741" spans="1:17">
      <c r="A741" s="10">
        <v>1</v>
      </c>
      <c r="B741" s="10">
        <v>1213</v>
      </c>
      <c r="C741" s="10">
        <v>0</v>
      </c>
      <c r="D741" s="10">
        <v>1</v>
      </c>
      <c r="E741" s="10">
        <v>1</v>
      </c>
      <c r="F741" s="10">
        <v>0</v>
      </c>
      <c r="G741" s="10">
        <v>7</v>
      </c>
      <c r="H741" s="23">
        <v>0</v>
      </c>
      <c r="I741" s="17">
        <f t="shared" si="44"/>
        <v>-3.5552596104096112E-2</v>
      </c>
      <c r="J741" s="17">
        <f t="shared" si="45"/>
        <v>0.9650719738691157</v>
      </c>
      <c r="K741" s="17">
        <f t="shared" si="46"/>
        <v>0.49111278706445727</v>
      </c>
      <c r="L741" s="17">
        <f t="shared" si="47"/>
        <v>-0.67552887257365268</v>
      </c>
      <c r="M741" s="18"/>
      <c r="N741" s="17"/>
      <c r="O741" s="17"/>
      <c r="P741" s="17"/>
      <c r="Q741" s="17"/>
    </row>
    <row r="742" spans="1:17">
      <c r="A742" s="10">
        <v>1</v>
      </c>
      <c r="B742" s="10">
        <v>1216</v>
      </c>
      <c r="C742" s="10">
        <v>0</v>
      </c>
      <c r="D742" s="10">
        <v>1</v>
      </c>
      <c r="E742" s="10">
        <v>1</v>
      </c>
      <c r="F742" s="10">
        <v>0</v>
      </c>
      <c r="G742" s="10">
        <v>3</v>
      </c>
      <c r="H742" s="23">
        <v>1</v>
      </c>
      <c r="I742" s="17">
        <f t="shared" si="44"/>
        <v>-3.5552596104096112E-2</v>
      </c>
      <c r="J742" s="17">
        <f t="shared" si="45"/>
        <v>0.9650719738691157</v>
      </c>
      <c r="K742" s="17">
        <f t="shared" si="46"/>
        <v>0.49111278706445727</v>
      </c>
      <c r="L742" s="17">
        <f t="shared" si="47"/>
        <v>-0.71108146867774868</v>
      </c>
      <c r="M742" s="18"/>
      <c r="N742" s="17"/>
      <c r="O742" s="17"/>
      <c r="P742" s="17"/>
      <c r="Q742" s="17"/>
    </row>
    <row r="743" spans="1:17">
      <c r="A743" s="10">
        <v>1</v>
      </c>
      <c r="B743" s="10">
        <v>1217</v>
      </c>
      <c r="C743" s="10">
        <v>0</v>
      </c>
      <c r="D743" s="10">
        <v>0</v>
      </c>
      <c r="E743" s="10">
        <v>1</v>
      </c>
      <c r="F743" s="10">
        <v>2</v>
      </c>
      <c r="G743" s="10">
        <v>54</v>
      </c>
      <c r="H743" s="23">
        <v>0</v>
      </c>
      <c r="I743" s="17">
        <f t="shared" si="44"/>
        <v>-2.785707529484327</v>
      </c>
      <c r="J743" s="17">
        <f t="shared" si="45"/>
        <v>6.1685429327513815E-2</v>
      </c>
      <c r="K743" s="17">
        <f t="shared" si="46"/>
        <v>5.8101418389613031E-2</v>
      </c>
      <c r="L743" s="17">
        <f t="shared" si="47"/>
        <v>-5.9857673035817023E-2</v>
      </c>
      <c r="M743" s="18"/>
      <c r="N743" s="17"/>
      <c r="O743" s="17"/>
      <c r="P743" s="17"/>
      <c r="Q743" s="17"/>
    </row>
    <row r="744" spans="1:17">
      <c r="A744" s="10">
        <v>1</v>
      </c>
      <c r="B744" s="10">
        <v>1218</v>
      </c>
      <c r="C744" s="10">
        <v>1</v>
      </c>
      <c r="D744" s="10">
        <v>0</v>
      </c>
      <c r="E744" s="10">
        <v>1</v>
      </c>
      <c r="F744" s="10">
        <v>1</v>
      </c>
      <c r="G744" s="10">
        <v>62</v>
      </c>
      <c r="H744" s="23">
        <v>0</v>
      </c>
      <c r="I744" s="17">
        <f t="shared" si="44"/>
        <v>-1.5389872896741945</v>
      </c>
      <c r="J744" s="17">
        <f t="shared" si="45"/>
        <v>0.21459831735189125</v>
      </c>
      <c r="K744" s="17">
        <f t="shared" si="46"/>
        <v>0.17668254128637839</v>
      </c>
      <c r="L744" s="17">
        <f t="shared" si="47"/>
        <v>-0.19441341912873272</v>
      </c>
      <c r="M744" s="18"/>
      <c r="N744" s="17"/>
      <c r="O744" s="17"/>
      <c r="P744" s="17"/>
      <c r="Q744" s="17"/>
    </row>
    <row r="745" spans="1:17">
      <c r="A745" s="10">
        <v>1</v>
      </c>
      <c r="B745" s="10">
        <v>1219</v>
      </c>
      <c r="C745" s="10">
        <v>1</v>
      </c>
      <c r="D745" s="10">
        <v>1</v>
      </c>
      <c r="E745" s="10">
        <v>1</v>
      </c>
      <c r="F745" s="10">
        <v>0</v>
      </c>
      <c r="G745" s="10">
        <v>24</v>
      </c>
      <c r="H745" s="23">
        <v>1</v>
      </c>
      <c r="I745" s="17">
        <f t="shared" si="44"/>
        <v>-0.38795935656409775</v>
      </c>
      <c r="J745" s="17">
        <f t="shared" si="45"/>
        <v>0.67843991683303129</v>
      </c>
      <c r="K745" s="17">
        <f t="shared" si="46"/>
        <v>0.40420864043387827</v>
      </c>
      <c r="L745" s="17">
        <f t="shared" si="47"/>
        <v>-0.90582409761101346</v>
      </c>
      <c r="M745" s="18"/>
      <c r="N745" s="17"/>
      <c r="O745" s="17"/>
      <c r="P745" s="17"/>
      <c r="Q745" s="17"/>
    </row>
    <row r="746" spans="1:17">
      <c r="A746" s="10">
        <v>1</v>
      </c>
      <c r="B746" s="10">
        <v>1221</v>
      </c>
      <c r="C746" s="10">
        <v>1</v>
      </c>
      <c r="D746" s="10">
        <v>1</v>
      </c>
      <c r="E746" s="10">
        <v>1</v>
      </c>
      <c r="F746" s="10">
        <v>0</v>
      </c>
      <c r="G746" s="10">
        <v>17</v>
      </c>
      <c r="H746" s="23">
        <v>0</v>
      </c>
      <c r="I746" s="17">
        <f t="shared" si="44"/>
        <v>-0.38795935656409775</v>
      </c>
      <c r="J746" s="17">
        <f t="shared" si="45"/>
        <v>0.67843991683303129</v>
      </c>
      <c r="K746" s="17">
        <f t="shared" si="46"/>
        <v>0.40420864043387827</v>
      </c>
      <c r="L746" s="17">
        <f t="shared" si="47"/>
        <v>-0.51786474104691571</v>
      </c>
      <c r="M746" s="18"/>
      <c r="N746" s="17"/>
      <c r="O746" s="17"/>
      <c r="P746" s="17"/>
      <c r="Q746" s="17"/>
    </row>
    <row r="747" spans="1:17">
      <c r="A747" s="10">
        <v>1</v>
      </c>
      <c r="B747" s="10">
        <v>1225</v>
      </c>
      <c r="C747" s="10">
        <v>0</v>
      </c>
      <c r="D747" s="10">
        <v>1</v>
      </c>
      <c r="E747" s="10">
        <v>1</v>
      </c>
      <c r="F747" s="10">
        <v>0</v>
      </c>
      <c r="G747" s="10">
        <v>1</v>
      </c>
      <c r="H747" s="23">
        <v>1</v>
      </c>
      <c r="I747" s="17">
        <f t="shared" si="44"/>
        <v>-3.5552596104096112E-2</v>
      </c>
      <c r="J747" s="17">
        <f t="shared" si="45"/>
        <v>0.9650719738691157</v>
      </c>
      <c r="K747" s="17">
        <f t="shared" si="46"/>
        <v>0.49111278706445727</v>
      </c>
      <c r="L747" s="17">
        <f t="shared" si="47"/>
        <v>-0.71108146867774868</v>
      </c>
      <c r="M747" s="18"/>
      <c r="N747" s="17"/>
      <c r="O747" s="17"/>
      <c r="P747" s="17"/>
      <c r="Q747" s="17"/>
    </row>
    <row r="748" spans="1:17">
      <c r="A748" s="10">
        <v>1</v>
      </c>
      <c r="B748" s="10">
        <v>1226</v>
      </c>
      <c r="C748" s="10">
        <v>2</v>
      </c>
      <c r="D748" s="10">
        <v>1</v>
      </c>
      <c r="E748" s="10">
        <v>0</v>
      </c>
      <c r="F748" s="10">
        <v>0</v>
      </c>
      <c r="G748" s="10">
        <v>16</v>
      </c>
      <c r="H748" s="23">
        <v>1</v>
      </c>
      <c r="I748" s="17">
        <f t="shared" si="44"/>
        <v>0.78888357803164655</v>
      </c>
      <c r="J748" s="17">
        <f t="shared" si="45"/>
        <v>2.2009378787242713</v>
      </c>
      <c r="K748" s="17">
        <f t="shared" si="46"/>
        <v>0.68759156288326706</v>
      </c>
      <c r="L748" s="17">
        <f t="shared" si="47"/>
        <v>-0.37456027593373475</v>
      </c>
      <c r="M748" s="18"/>
      <c r="N748" s="17"/>
      <c r="O748" s="17"/>
      <c r="P748" s="17"/>
      <c r="Q748" s="17"/>
    </row>
    <row r="749" spans="1:17">
      <c r="A749" s="10">
        <v>1</v>
      </c>
      <c r="B749" s="10">
        <v>1229</v>
      </c>
      <c r="C749" s="10">
        <v>1</v>
      </c>
      <c r="D749" s="10">
        <v>1</v>
      </c>
      <c r="E749" s="10">
        <v>1</v>
      </c>
      <c r="F749" s="10">
        <v>0</v>
      </c>
      <c r="G749" s="10">
        <v>49</v>
      </c>
      <c r="H749" s="23">
        <v>0</v>
      </c>
      <c r="I749" s="17">
        <f t="shared" si="44"/>
        <v>-0.38795935656409775</v>
      </c>
      <c r="J749" s="17">
        <f t="shared" si="45"/>
        <v>0.67843991683303129</v>
      </c>
      <c r="K749" s="17">
        <f t="shared" si="46"/>
        <v>0.40420864043387827</v>
      </c>
      <c r="L749" s="17">
        <f t="shared" si="47"/>
        <v>-0.51786474104691571</v>
      </c>
      <c r="M749" s="18"/>
      <c r="N749" s="17"/>
      <c r="O749" s="17"/>
      <c r="P749" s="17"/>
      <c r="Q749" s="17"/>
    </row>
    <row r="750" spans="1:17">
      <c r="A750" s="10">
        <v>1</v>
      </c>
      <c r="B750" s="10">
        <v>1230</v>
      </c>
      <c r="C750" s="10">
        <v>1</v>
      </c>
      <c r="D750" s="10">
        <v>1</v>
      </c>
      <c r="E750" s="10">
        <v>1</v>
      </c>
      <c r="F750" s="10">
        <v>2</v>
      </c>
      <c r="G750" s="10">
        <v>61</v>
      </c>
      <c r="H750" s="23">
        <v>0</v>
      </c>
      <c r="I750" s="17">
        <f t="shared" si="44"/>
        <v>-3.5862133571043664</v>
      </c>
      <c r="J750" s="17">
        <f t="shared" si="45"/>
        <v>2.7703033556657403E-2</v>
      </c>
      <c r="K750" s="17">
        <f t="shared" si="46"/>
        <v>2.695626329016779E-2</v>
      </c>
      <c r="L750" s="17">
        <f t="shared" si="47"/>
        <v>-2.7326247436552282E-2</v>
      </c>
      <c r="M750" s="18"/>
      <c r="N750" s="17"/>
      <c r="O750" s="17"/>
      <c r="P750" s="17"/>
      <c r="Q750" s="17"/>
    </row>
    <row r="751" spans="1:17">
      <c r="A751" s="10">
        <v>1</v>
      </c>
      <c r="B751" s="10">
        <v>1231</v>
      </c>
      <c r="C751" s="10">
        <v>1</v>
      </c>
      <c r="D751" s="10">
        <v>1</v>
      </c>
      <c r="E751" s="10">
        <v>1</v>
      </c>
      <c r="F751" s="10">
        <v>0</v>
      </c>
      <c r="G751" s="10">
        <v>47</v>
      </c>
      <c r="H751" s="23">
        <v>0</v>
      </c>
      <c r="I751" s="17">
        <f t="shared" si="44"/>
        <v>-0.38795935656409775</v>
      </c>
      <c r="J751" s="17">
        <f t="shared" si="45"/>
        <v>0.67843991683303129</v>
      </c>
      <c r="K751" s="17">
        <f t="shared" si="46"/>
        <v>0.40420864043387827</v>
      </c>
      <c r="L751" s="17">
        <f t="shared" si="47"/>
        <v>-0.51786474104691571</v>
      </c>
      <c r="M751" s="18"/>
      <c r="N751" s="17"/>
      <c r="O751" s="17"/>
      <c r="P751" s="17"/>
      <c r="Q751" s="17"/>
    </row>
    <row r="752" spans="1:17">
      <c r="A752" s="10">
        <v>1</v>
      </c>
      <c r="B752" s="10">
        <v>1234</v>
      </c>
      <c r="C752" s="10">
        <v>1</v>
      </c>
      <c r="D752" s="10">
        <v>0</v>
      </c>
      <c r="E752" s="10">
        <v>1</v>
      </c>
      <c r="F752" s="10">
        <v>2</v>
      </c>
      <c r="G752" s="10">
        <v>70</v>
      </c>
      <c r="H752" s="23">
        <v>0</v>
      </c>
      <c r="I752" s="17">
        <f t="shared" si="44"/>
        <v>-3.1381142899443288</v>
      </c>
      <c r="J752" s="17">
        <f t="shared" si="45"/>
        <v>4.3364493712304227E-2</v>
      </c>
      <c r="K752" s="17">
        <f t="shared" si="46"/>
        <v>4.1562171200605839E-2</v>
      </c>
      <c r="L752" s="17">
        <f t="shared" si="47"/>
        <v>-4.2450581615894066E-2</v>
      </c>
      <c r="M752" s="18"/>
      <c r="N752" s="17"/>
      <c r="O752" s="17"/>
      <c r="P752" s="17"/>
      <c r="Q752" s="17"/>
    </row>
    <row r="753" spans="1:17">
      <c r="A753" s="10">
        <v>1</v>
      </c>
      <c r="B753" s="10">
        <v>1236</v>
      </c>
      <c r="C753" s="10">
        <v>1</v>
      </c>
      <c r="D753" s="10">
        <v>1</v>
      </c>
      <c r="E753" s="10">
        <v>1</v>
      </c>
      <c r="F753" s="10">
        <v>1</v>
      </c>
      <c r="G753" s="10">
        <v>61</v>
      </c>
      <c r="H753" s="23">
        <v>0</v>
      </c>
      <c r="I753" s="17">
        <f t="shared" si="44"/>
        <v>-1.9870863568342321</v>
      </c>
      <c r="J753" s="17">
        <f t="shared" si="45"/>
        <v>0.13709428792696407</v>
      </c>
      <c r="K753" s="17">
        <f t="shared" si="46"/>
        <v>0.12056545299941712</v>
      </c>
      <c r="L753" s="17">
        <f t="shared" si="47"/>
        <v>-0.12847613826679452</v>
      </c>
      <c r="M753" s="18"/>
      <c r="N753" s="17"/>
      <c r="O753" s="17"/>
      <c r="P753" s="17"/>
      <c r="Q753" s="17"/>
    </row>
    <row r="754" spans="1:17">
      <c r="A754" s="10">
        <v>1</v>
      </c>
      <c r="B754" s="10">
        <v>1237</v>
      </c>
      <c r="C754" s="10">
        <v>1</v>
      </c>
      <c r="D754" s="10">
        <v>1</v>
      </c>
      <c r="E754" s="10">
        <v>1</v>
      </c>
      <c r="F754" s="10">
        <v>0</v>
      </c>
      <c r="G754" s="10">
        <v>3</v>
      </c>
      <c r="H754" s="23">
        <v>1</v>
      </c>
      <c r="I754" s="17">
        <f t="shared" si="44"/>
        <v>-0.38795935656409775</v>
      </c>
      <c r="J754" s="17">
        <f t="shared" si="45"/>
        <v>0.67843991683303129</v>
      </c>
      <c r="K754" s="17">
        <f t="shared" si="46"/>
        <v>0.40420864043387827</v>
      </c>
      <c r="L754" s="17">
        <f t="shared" si="47"/>
        <v>-0.90582409761101346</v>
      </c>
      <c r="M754" s="18"/>
      <c r="N754" s="17"/>
      <c r="O754" s="17"/>
      <c r="P754" s="17"/>
      <c r="Q754" s="17"/>
    </row>
    <row r="755" spans="1:17">
      <c r="A755" s="10">
        <v>1</v>
      </c>
      <c r="B755" s="10">
        <v>1238</v>
      </c>
      <c r="C755" s="10">
        <v>0</v>
      </c>
      <c r="D755" s="10">
        <v>0</v>
      </c>
      <c r="E755" s="10">
        <v>1</v>
      </c>
      <c r="F755" s="10">
        <v>1</v>
      </c>
      <c r="G755" s="10">
        <v>13</v>
      </c>
      <c r="H755" s="23">
        <v>0</v>
      </c>
      <c r="I755" s="17">
        <f t="shared" si="44"/>
        <v>-1.1865805292141929</v>
      </c>
      <c r="J755" s="17">
        <f t="shared" si="45"/>
        <v>0.3052633204168469</v>
      </c>
      <c r="K755" s="17">
        <f t="shared" si="46"/>
        <v>0.23387106313487646</v>
      </c>
      <c r="L755" s="17">
        <f t="shared" si="47"/>
        <v>-0.26640479851739518</v>
      </c>
      <c r="M755" s="18"/>
      <c r="N755" s="17"/>
      <c r="O755" s="17"/>
      <c r="P755" s="17"/>
      <c r="Q755" s="17"/>
    </row>
    <row r="756" spans="1:17">
      <c r="A756" s="10">
        <v>1</v>
      </c>
      <c r="B756" s="10">
        <v>1240</v>
      </c>
      <c r="C756" s="10">
        <v>0</v>
      </c>
      <c r="D756" s="10">
        <v>1</v>
      </c>
      <c r="E756" s="10">
        <v>1</v>
      </c>
      <c r="F756" s="10">
        <v>0</v>
      </c>
      <c r="G756" s="10">
        <v>3</v>
      </c>
      <c r="H756" s="23">
        <v>0</v>
      </c>
      <c r="I756" s="17">
        <f t="shared" si="44"/>
        <v>-3.5552596104096112E-2</v>
      </c>
      <c r="J756" s="17">
        <f t="shared" si="45"/>
        <v>0.9650719738691157</v>
      </c>
      <c r="K756" s="17">
        <f t="shared" si="46"/>
        <v>0.49111278706445727</v>
      </c>
      <c r="L756" s="17">
        <f t="shared" si="47"/>
        <v>-0.67552887257365268</v>
      </c>
      <c r="M756" s="18"/>
      <c r="N756" s="17"/>
      <c r="O756" s="17"/>
      <c r="P756" s="17"/>
      <c r="Q756" s="17"/>
    </row>
    <row r="757" spans="1:17">
      <c r="A757" s="10">
        <v>1</v>
      </c>
      <c r="B757" s="10">
        <v>1241</v>
      </c>
      <c r="C757" s="10">
        <v>0</v>
      </c>
      <c r="D757" s="10">
        <v>0</v>
      </c>
      <c r="E757" s="10">
        <v>1</v>
      </c>
      <c r="F757" s="10">
        <v>0</v>
      </c>
      <c r="G757" s="10">
        <v>25</v>
      </c>
      <c r="H757" s="23">
        <v>0</v>
      </c>
      <c r="I757" s="17">
        <f t="shared" si="44"/>
        <v>0.41254647105594144</v>
      </c>
      <c r="J757" s="17">
        <f t="shared" si="45"/>
        <v>1.5106597426299266</v>
      </c>
      <c r="K757" s="17">
        <f t="shared" si="46"/>
        <v>0.60169831737035939</v>
      </c>
      <c r="L757" s="17">
        <f t="shared" si="47"/>
        <v>-0.9205455642751148</v>
      </c>
      <c r="M757" s="18"/>
      <c r="N757" s="17"/>
      <c r="O757" s="17"/>
      <c r="P757" s="17"/>
      <c r="Q757" s="17"/>
    </row>
    <row r="758" spans="1:17">
      <c r="A758" s="10">
        <v>1</v>
      </c>
      <c r="B758" s="10">
        <v>1242</v>
      </c>
      <c r="C758" s="10">
        <v>1</v>
      </c>
      <c r="D758" s="10">
        <v>1</v>
      </c>
      <c r="E758" s="10">
        <v>1</v>
      </c>
      <c r="F758" s="10">
        <v>0</v>
      </c>
      <c r="G758" s="10">
        <v>30</v>
      </c>
      <c r="H758" s="23">
        <v>0</v>
      </c>
      <c r="I758" s="17">
        <f t="shared" si="44"/>
        <v>-0.38795935656409775</v>
      </c>
      <c r="J758" s="17">
        <f t="shared" si="45"/>
        <v>0.67843991683303129</v>
      </c>
      <c r="K758" s="17">
        <f t="shared" si="46"/>
        <v>0.40420864043387827</v>
      </c>
      <c r="L758" s="17">
        <f t="shared" si="47"/>
        <v>-0.51786474104691571</v>
      </c>
      <c r="M758" s="18"/>
      <c r="N758" s="17"/>
      <c r="O758" s="17"/>
      <c r="P758" s="17"/>
      <c r="Q758" s="17"/>
    </row>
    <row r="759" spans="1:17">
      <c r="A759" s="10">
        <v>1</v>
      </c>
      <c r="B759" s="10">
        <v>1246</v>
      </c>
      <c r="C759" s="10">
        <v>0</v>
      </c>
      <c r="D759" s="10">
        <v>1</v>
      </c>
      <c r="E759" s="10">
        <v>1</v>
      </c>
      <c r="F759" s="10">
        <v>0</v>
      </c>
      <c r="G759" s="10">
        <v>23</v>
      </c>
      <c r="H759" s="23">
        <v>0</v>
      </c>
      <c r="I759" s="17">
        <f t="shared" si="44"/>
        <v>-3.5552596104096112E-2</v>
      </c>
      <c r="J759" s="17">
        <f t="shared" si="45"/>
        <v>0.9650719738691157</v>
      </c>
      <c r="K759" s="17">
        <f t="shared" si="46"/>
        <v>0.49111278706445727</v>
      </c>
      <c r="L759" s="17">
        <f t="shared" si="47"/>
        <v>-0.67552887257365268</v>
      </c>
      <c r="M759" s="18"/>
      <c r="N759" s="17"/>
      <c r="O759" s="17"/>
      <c r="P759" s="17"/>
      <c r="Q759" s="17"/>
    </row>
    <row r="760" spans="1:17">
      <c r="A760" s="10">
        <v>1</v>
      </c>
      <c r="B760" s="10">
        <v>1247</v>
      </c>
      <c r="C760" s="10">
        <v>1</v>
      </c>
      <c r="D760" s="10">
        <v>1</v>
      </c>
      <c r="E760" s="10">
        <v>1</v>
      </c>
      <c r="F760" s="10">
        <v>0</v>
      </c>
      <c r="G760" s="10">
        <v>45</v>
      </c>
      <c r="H760" s="23">
        <v>0</v>
      </c>
      <c r="I760" s="17">
        <f t="shared" si="44"/>
        <v>-0.38795935656409775</v>
      </c>
      <c r="J760" s="17">
        <f t="shared" si="45"/>
        <v>0.67843991683303129</v>
      </c>
      <c r="K760" s="17">
        <f t="shared" si="46"/>
        <v>0.40420864043387827</v>
      </c>
      <c r="L760" s="17">
        <f t="shared" si="47"/>
        <v>-0.51786474104691571</v>
      </c>
      <c r="M760" s="18"/>
      <c r="N760" s="17"/>
      <c r="O760" s="17"/>
      <c r="P760" s="17"/>
      <c r="Q760" s="17"/>
    </row>
    <row r="761" spans="1:17">
      <c r="A761" s="10">
        <v>1</v>
      </c>
      <c r="B761" s="10">
        <v>1248</v>
      </c>
      <c r="C761" s="10">
        <v>1</v>
      </c>
      <c r="D761" s="10">
        <v>1</v>
      </c>
      <c r="E761" s="10">
        <v>1</v>
      </c>
      <c r="F761" s="10">
        <v>1</v>
      </c>
      <c r="G761" s="10">
        <v>24</v>
      </c>
      <c r="H761" s="23">
        <v>0</v>
      </c>
      <c r="I761" s="17">
        <f t="shared" si="44"/>
        <v>-1.9870863568342321</v>
      </c>
      <c r="J761" s="17">
        <f t="shared" si="45"/>
        <v>0.13709428792696407</v>
      </c>
      <c r="K761" s="17">
        <f t="shared" si="46"/>
        <v>0.12056545299941712</v>
      </c>
      <c r="L761" s="17">
        <f t="shared" si="47"/>
        <v>-0.12847613826679452</v>
      </c>
      <c r="M761" s="18"/>
      <c r="N761" s="17"/>
      <c r="O761" s="17"/>
      <c r="P761" s="17"/>
      <c r="Q761" s="17"/>
    </row>
    <row r="762" spans="1:17">
      <c r="A762" s="10">
        <v>1</v>
      </c>
      <c r="B762" s="10">
        <v>1249</v>
      </c>
      <c r="C762" s="10">
        <v>1</v>
      </c>
      <c r="D762" s="10">
        <v>1</v>
      </c>
      <c r="E762" s="10">
        <v>1</v>
      </c>
      <c r="F762" s="10">
        <v>0</v>
      </c>
      <c r="G762" s="10">
        <v>11</v>
      </c>
      <c r="H762" s="23">
        <v>1</v>
      </c>
      <c r="I762" s="17">
        <f t="shared" si="44"/>
        <v>-0.38795935656409775</v>
      </c>
      <c r="J762" s="17">
        <f t="shared" si="45"/>
        <v>0.67843991683303129</v>
      </c>
      <c r="K762" s="17">
        <f t="shared" si="46"/>
        <v>0.40420864043387827</v>
      </c>
      <c r="L762" s="17">
        <f t="shared" si="47"/>
        <v>-0.90582409761101346</v>
      </c>
      <c r="M762" s="18"/>
      <c r="N762" s="17"/>
      <c r="O762" s="17"/>
      <c r="P762" s="17"/>
      <c r="Q762" s="17"/>
    </row>
    <row r="763" spans="1:17">
      <c r="A763" s="10">
        <v>1</v>
      </c>
      <c r="B763" s="10">
        <v>1251</v>
      </c>
      <c r="C763" s="10">
        <v>1</v>
      </c>
      <c r="D763" s="10">
        <v>1</v>
      </c>
      <c r="E763" s="10">
        <v>1</v>
      </c>
      <c r="F763" s="10">
        <v>2</v>
      </c>
      <c r="G763" s="10">
        <v>56</v>
      </c>
      <c r="H763" s="23">
        <v>0</v>
      </c>
      <c r="I763" s="17">
        <f t="shared" si="44"/>
        <v>-3.5862133571043664</v>
      </c>
      <c r="J763" s="17">
        <f t="shared" si="45"/>
        <v>2.7703033556657403E-2</v>
      </c>
      <c r="K763" s="17">
        <f t="shared" si="46"/>
        <v>2.695626329016779E-2</v>
      </c>
      <c r="L763" s="17">
        <f t="shared" si="47"/>
        <v>-2.7326247436552282E-2</v>
      </c>
      <c r="M763" s="18"/>
      <c r="N763" s="17"/>
      <c r="O763" s="17"/>
      <c r="P763" s="17"/>
      <c r="Q763" s="17"/>
    </row>
    <row r="764" spans="1:17">
      <c r="A764" s="10">
        <v>1</v>
      </c>
      <c r="B764" s="10">
        <v>1254</v>
      </c>
      <c r="C764" s="10">
        <v>0</v>
      </c>
      <c r="D764" s="10">
        <v>1</v>
      </c>
      <c r="E764" s="10">
        <v>1</v>
      </c>
      <c r="F764" s="10">
        <v>0</v>
      </c>
      <c r="G764" s="10">
        <v>7</v>
      </c>
      <c r="H764" s="23">
        <v>1</v>
      </c>
      <c r="I764" s="17">
        <f t="shared" si="44"/>
        <v>-3.5552596104096112E-2</v>
      </c>
      <c r="J764" s="17">
        <f t="shared" si="45"/>
        <v>0.9650719738691157</v>
      </c>
      <c r="K764" s="17">
        <f t="shared" si="46"/>
        <v>0.49111278706445727</v>
      </c>
      <c r="L764" s="17">
        <f t="shared" si="47"/>
        <v>-0.71108146867774868</v>
      </c>
      <c r="M764" s="18"/>
      <c r="N764" s="17"/>
      <c r="O764" s="17"/>
      <c r="P764" s="17"/>
      <c r="Q764" s="17"/>
    </row>
    <row r="765" spans="1:17">
      <c r="A765" s="10">
        <v>1</v>
      </c>
      <c r="B765" s="10">
        <v>1255</v>
      </c>
      <c r="C765" s="10">
        <v>0</v>
      </c>
      <c r="D765" s="10">
        <v>1</v>
      </c>
      <c r="E765" s="10">
        <v>1</v>
      </c>
      <c r="F765" s="10">
        <v>2</v>
      </c>
      <c r="G765" s="10">
        <v>55</v>
      </c>
      <c r="H765" s="23">
        <v>0</v>
      </c>
      <c r="I765" s="17">
        <f t="shared" si="44"/>
        <v>-3.2338065966443645</v>
      </c>
      <c r="J765" s="17">
        <f t="shared" si="45"/>
        <v>3.9407205580542934E-2</v>
      </c>
      <c r="K765" s="17">
        <f t="shared" si="46"/>
        <v>3.7913154121856141E-2</v>
      </c>
      <c r="L765" s="17">
        <f t="shared" si="47"/>
        <v>-3.8650556010490861E-2</v>
      </c>
      <c r="M765" s="18"/>
      <c r="N765" s="17"/>
      <c r="O765" s="17"/>
      <c r="P765" s="17"/>
      <c r="Q765" s="17"/>
    </row>
    <row r="766" spans="1:17">
      <c r="A766" s="10">
        <v>1</v>
      </c>
      <c r="B766" s="10">
        <v>1258</v>
      </c>
      <c r="C766" s="10">
        <v>2</v>
      </c>
      <c r="D766" s="10">
        <v>1</v>
      </c>
      <c r="E766" s="10">
        <v>0</v>
      </c>
      <c r="F766" s="10">
        <v>1</v>
      </c>
      <c r="G766" s="10">
        <v>45</v>
      </c>
      <c r="H766" s="23">
        <v>0</v>
      </c>
      <c r="I766" s="17">
        <f t="shared" si="44"/>
        <v>-0.81024342223848778</v>
      </c>
      <c r="J766" s="17">
        <f t="shared" si="45"/>
        <v>0.44474979105547829</v>
      </c>
      <c r="K766" s="17">
        <f t="shared" si="46"/>
        <v>0.30783862632059028</v>
      </c>
      <c r="L766" s="17">
        <f t="shared" si="47"/>
        <v>-0.36793615159243365</v>
      </c>
      <c r="M766" s="18"/>
      <c r="N766" s="17"/>
      <c r="O766" s="17"/>
      <c r="P766" s="17"/>
      <c r="Q766" s="17"/>
    </row>
    <row r="767" spans="1:17">
      <c r="A767" s="10">
        <v>1</v>
      </c>
      <c r="B767" s="10">
        <v>1263</v>
      </c>
      <c r="C767" s="10">
        <v>0</v>
      </c>
      <c r="D767" s="10">
        <v>1</v>
      </c>
      <c r="E767" s="10">
        <v>1</v>
      </c>
      <c r="F767" s="10">
        <v>0</v>
      </c>
      <c r="G767" s="10">
        <v>12</v>
      </c>
      <c r="H767" s="23">
        <v>0</v>
      </c>
      <c r="I767" s="17">
        <f t="shared" si="44"/>
        <v>-3.5552596104096112E-2</v>
      </c>
      <c r="J767" s="17">
        <f t="shared" si="45"/>
        <v>0.9650719738691157</v>
      </c>
      <c r="K767" s="17">
        <f t="shared" si="46"/>
        <v>0.49111278706445727</v>
      </c>
      <c r="L767" s="17">
        <f t="shared" si="47"/>
        <v>-0.67552887257365268</v>
      </c>
      <c r="M767" s="18"/>
      <c r="N767" s="17"/>
      <c r="O767" s="17"/>
      <c r="P767" s="17"/>
      <c r="Q767" s="17"/>
    </row>
    <row r="768" spans="1:17">
      <c r="A768" s="10">
        <v>1</v>
      </c>
      <c r="B768" s="10">
        <v>1264</v>
      </c>
      <c r="C768" s="10">
        <v>1</v>
      </c>
      <c r="D768" s="10">
        <v>1</v>
      </c>
      <c r="E768" s="10">
        <v>1</v>
      </c>
      <c r="F768" s="10">
        <v>0</v>
      </c>
      <c r="G768" s="10">
        <v>68</v>
      </c>
      <c r="H768" s="23">
        <v>1</v>
      </c>
      <c r="I768" s="17">
        <f t="shared" si="44"/>
        <v>-0.38795935656409775</v>
      </c>
      <c r="J768" s="17">
        <f t="shared" si="45"/>
        <v>0.67843991683303129</v>
      </c>
      <c r="K768" s="17">
        <f t="shared" si="46"/>
        <v>0.40420864043387827</v>
      </c>
      <c r="L768" s="17">
        <f t="shared" si="47"/>
        <v>-0.90582409761101346</v>
      </c>
      <c r="M768" s="18"/>
      <c r="N768" s="17"/>
      <c r="O768" s="17"/>
      <c r="P768" s="17"/>
      <c r="Q768" s="17"/>
    </row>
    <row r="769" spans="1:17">
      <c r="A769" s="10">
        <v>1</v>
      </c>
      <c r="B769" s="10">
        <v>1266</v>
      </c>
      <c r="C769" s="10">
        <v>0</v>
      </c>
      <c r="D769" s="10">
        <v>1</v>
      </c>
      <c r="E769" s="10">
        <v>1</v>
      </c>
      <c r="F769" s="10">
        <v>1</v>
      </c>
      <c r="G769" s="10">
        <v>56</v>
      </c>
      <c r="H769" s="23">
        <v>0</v>
      </c>
      <c r="I769" s="17">
        <f t="shared" si="44"/>
        <v>-1.6346795963742304</v>
      </c>
      <c r="J769" s="17">
        <f t="shared" si="45"/>
        <v>0.19501484475362532</v>
      </c>
      <c r="K769" s="17">
        <f t="shared" si="46"/>
        <v>0.16319031149260016</v>
      </c>
      <c r="L769" s="17">
        <f t="shared" si="47"/>
        <v>-0.17815860769428771</v>
      </c>
      <c r="M769" s="18"/>
      <c r="N769" s="17"/>
      <c r="O769" s="17"/>
      <c r="P769" s="17"/>
      <c r="Q769" s="17"/>
    </row>
    <row r="770" spans="1:17">
      <c r="A770" s="10">
        <v>1</v>
      </c>
      <c r="B770" s="10">
        <v>1268</v>
      </c>
      <c r="C770" s="10">
        <v>1</v>
      </c>
      <c r="D770" s="10">
        <v>1</v>
      </c>
      <c r="E770" s="10">
        <v>1</v>
      </c>
      <c r="F770" s="10">
        <v>2</v>
      </c>
      <c r="G770" s="10">
        <v>64</v>
      </c>
      <c r="H770" s="23">
        <v>0</v>
      </c>
      <c r="I770" s="17">
        <f t="shared" si="44"/>
        <v>-3.5862133571043664</v>
      </c>
      <c r="J770" s="17">
        <f t="shared" si="45"/>
        <v>2.7703033556657403E-2</v>
      </c>
      <c r="K770" s="17">
        <f t="shared" si="46"/>
        <v>2.695626329016779E-2</v>
      </c>
      <c r="L770" s="17">
        <f t="shared" si="47"/>
        <v>-2.7326247436552282E-2</v>
      </c>
      <c r="M770" s="18"/>
      <c r="N770" s="17"/>
      <c r="O770" s="17"/>
      <c r="P770" s="17"/>
      <c r="Q770" s="17"/>
    </row>
    <row r="771" spans="1:17">
      <c r="A771" s="10">
        <v>1</v>
      </c>
      <c r="B771" s="10">
        <v>1269</v>
      </c>
      <c r="C771" s="10">
        <v>1</v>
      </c>
      <c r="D771" s="10">
        <v>1</v>
      </c>
      <c r="E771" s="10">
        <v>1</v>
      </c>
      <c r="F771" s="10">
        <v>1</v>
      </c>
      <c r="G771" s="10">
        <v>59</v>
      </c>
      <c r="H771" s="23">
        <v>1</v>
      </c>
      <c r="I771" s="17">
        <f t="shared" si="44"/>
        <v>-1.9870863568342321</v>
      </c>
      <c r="J771" s="17">
        <f t="shared" si="45"/>
        <v>0.13709428792696407</v>
      </c>
      <c r="K771" s="17">
        <f t="shared" si="46"/>
        <v>0.12056545299941712</v>
      </c>
      <c r="L771" s="17">
        <f t="shared" si="47"/>
        <v>-2.1155624951010266</v>
      </c>
      <c r="M771" s="18"/>
      <c r="N771" s="17"/>
      <c r="O771" s="17"/>
      <c r="P771" s="17"/>
      <c r="Q771" s="17"/>
    </row>
    <row r="772" spans="1:17">
      <c r="A772" s="10">
        <v>1</v>
      </c>
      <c r="B772" s="10">
        <v>1270</v>
      </c>
      <c r="C772" s="10">
        <v>1</v>
      </c>
      <c r="D772" s="10">
        <v>1</v>
      </c>
      <c r="E772" s="10">
        <v>1</v>
      </c>
      <c r="F772" s="10">
        <v>2</v>
      </c>
      <c r="G772" s="10">
        <v>62</v>
      </c>
      <c r="H772" s="23">
        <v>0</v>
      </c>
      <c r="I772" s="17">
        <f t="shared" si="44"/>
        <v>-3.5862133571043664</v>
      </c>
      <c r="J772" s="17">
        <f t="shared" si="45"/>
        <v>2.7703033556657403E-2</v>
      </c>
      <c r="K772" s="17">
        <f t="shared" si="46"/>
        <v>2.695626329016779E-2</v>
      </c>
      <c r="L772" s="17">
        <f t="shared" si="47"/>
        <v>-2.7326247436552282E-2</v>
      </c>
      <c r="M772" s="18"/>
      <c r="N772" s="17"/>
      <c r="O772" s="17"/>
      <c r="P772" s="17"/>
      <c r="Q772" s="17"/>
    </row>
    <row r="773" spans="1:17">
      <c r="A773" s="10">
        <v>1</v>
      </c>
      <c r="B773" s="10">
        <v>1271</v>
      </c>
      <c r="C773" s="10">
        <v>1</v>
      </c>
      <c r="D773" s="10">
        <v>0</v>
      </c>
      <c r="E773" s="10">
        <v>1</v>
      </c>
      <c r="F773" s="10">
        <v>2</v>
      </c>
      <c r="G773" s="10">
        <v>63</v>
      </c>
      <c r="H773" s="23">
        <v>0</v>
      </c>
      <c r="I773" s="17">
        <f t="shared" si="44"/>
        <v>-3.1381142899443288</v>
      </c>
      <c r="J773" s="17">
        <f t="shared" si="45"/>
        <v>4.3364493712304227E-2</v>
      </c>
      <c r="K773" s="17">
        <f t="shared" si="46"/>
        <v>4.1562171200605839E-2</v>
      </c>
      <c r="L773" s="17">
        <f t="shared" si="47"/>
        <v>-4.2450581615894066E-2</v>
      </c>
      <c r="M773" s="18"/>
      <c r="N773" s="17"/>
      <c r="O773" s="17"/>
      <c r="P773" s="17"/>
      <c r="Q773" s="17"/>
    </row>
    <row r="774" spans="1:17">
      <c r="A774" s="10">
        <v>1</v>
      </c>
      <c r="B774" s="10">
        <v>1273</v>
      </c>
      <c r="C774" s="10">
        <v>0</v>
      </c>
      <c r="D774" s="10">
        <v>0</v>
      </c>
      <c r="E774" s="10">
        <v>1</v>
      </c>
      <c r="F774" s="10">
        <v>0</v>
      </c>
      <c r="G774" s="10">
        <v>5</v>
      </c>
      <c r="H774" s="23">
        <v>0</v>
      </c>
      <c r="I774" s="17">
        <f t="shared" ref="I774:I837" si="48">H$2+(C$2*C774)+(D$2*D774)+(E$2*E774)+(F$2*F774)</f>
        <v>0.41254647105594144</v>
      </c>
      <c r="J774" s="17">
        <f t="shared" ref="J774:J837" si="49">EXP(I774)</f>
        <v>1.5106597426299266</v>
      </c>
      <c r="K774" s="17">
        <f t="shared" ref="K774:K837" si="50">J774/(1+J774)</f>
        <v>0.60169831737035939</v>
      </c>
      <c r="L774" s="17">
        <f t="shared" ref="L774:L837" si="51">H774*LN(K774)+(1-H774)*LN(1-K774)</f>
        <v>-0.9205455642751148</v>
      </c>
      <c r="M774" s="18"/>
      <c r="N774" s="17"/>
      <c r="O774" s="17"/>
      <c r="P774" s="17"/>
      <c r="Q774" s="17"/>
    </row>
    <row r="775" spans="1:17">
      <c r="A775" s="10">
        <v>1</v>
      </c>
      <c r="B775" s="10">
        <v>1276</v>
      </c>
      <c r="C775" s="10">
        <v>0</v>
      </c>
      <c r="D775" s="10">
        <v>1</v>
      </c>
      <c r="E775" s="10">
        <v>1</v>
      </c>
      <c r="F775" s="10">
        <v>2</v>
      </c>
      <c r="G775" s="10">
        <v>55</v>
      </c>
      <c r="H775" s="23">
        <v>0</v>
      </c>
      <c r="I775" s="17">
        <f t="shared" si="48"/>
        <v>-3.2338065966443645</v>
      </c>
      <c r="J775" s="17">
        <f t="shared" si="49"/>
        <v>3.9407205580542934E-2</v>
      </c>
      <c r="K775" s="17">
        <f t="shared" si="50"/>
        <v>3.7913154121856141E-2</v>
      </c>
      <c r="L775" s="17">
        <f t="shared" si="51"/>
        <v>-3.8650556010490861E-2</v>
      </c>
      <c r="M775" s="18"/>
      <c r="N775" s="17"/>
      <c r="O775" s="17"/>
      <c r="P775" s="17"/>
      <c r="Q775" s="17"/>
    </row>
    <row r="776" spans="1:17">
      <c r="A776" s="10">
        <v>1</v>
      </c>
      <c r="B776" s="10">
        <v>1278</v>
      </c>
      <c r="C776" s="10">
        <v>0</v>
      </c>
      <c r="D776" s="10">
        <v>0</v>
      </c>
      <c r="E776" s="10">
        <v>1</v>
      </c>
      <c r="F776" s="10">
        <v>2</v>
      </c>
      <c r="G776" s="10">
        <v>72</v>
      </c>
      <c r="H776" s="23">
        <v>0</v>
      </c>
      <c r="I776" s="17">
        <f t="shared" si="48"/>
        <v>-2.785707529484327</v>
      </c>
      <c r="J776" s="17">
        <f t="shared" si="49"/>
        <v>6.1685429327513815E-2</v>
      </c>
      <c r="K776" s="17">
        <f t="shared" si="50"/>
        <v>5.8101418389613031E-2</v>
      </c>
      <c r="L776" s="17">
        <f t="shared" si="51"/>
        <v>-5.9857673035817023E-2</v>
      </c>
      <c r="M776" s="18"/>
      <c r="N776" s="17"/>
      <c r="O776" s="17"/>
      <c r="P776" s="17"/>
      <c r="Q776" s="17"/>
    </row>
    <row r="777" spans="1:17">
      <c r="A777" s="10">
        <v>1</v>
      </c>
      <c r="B777" s="10">
        <v>1279</v>
      </c>
      <c r="C777" s="10">
        <v>2</v>
      </c>
      <c r="D777" s="10">
        <v>1</v>
      </c>
      <c r="E777" s="10">
        <v>0</v>
      </c>
      <c r="F777" s="10">
        <v>1</v>
      </c>
      <c r="G777" s="10">
        <v>36</v>
      </c>
      <c r="H777" s="23">
        <v>0</v>
      </c>
      <c r="I777" s="17">
        <f t="shared" si="48"/>
        <v>-0.81024342223848778</v>
      </c>
      <c r="J777" s="17">
        <f t="shared" si="49"/>
        <v>0.44474979105547829</v>
      </c>
      <c r="K777" s="17">
        <f t="shared" si="50"/>
        <v>0.30783862632059028</v>
      </c>
      <c r="L777" s="17">
        <f t="shared" si="51"/>
        <v>-0.36793615159243365</v>
      </c>
      <c r="M777" s="18"/>
      <c r="N777" s="17"/>
      <c r="O777" s="17"/>
      <c r="P777" s="17"/>
      <c r="Q777" s="17"/>
    </row>
    <row r="778" spans="1:17">
      <c r="A778" s="10">
        <v>1</v>
      </c>
      <c r="B778" s="10">
        <v>1280</v>
      </c>
      <c r="C778" s="10">
        <v>0</v>
      </c>
      <c r="D778" s="10">
        <v>0</v>
      </c>
      <c r="E778" s="10">
        <v>1</v>
      </c>
      <c r="F778" s="10">
        <v>1</v>
      </c>
      <c r="G778" s="10">
        <v>25</v>
      </c>
      <c r="H778" s="23">
        <v>0</v>
      </c>
      <c r="I778" s="17">
        <f t="shared" si="48"/>
        <v>-1.1865805292141929</v>
      </c>
      <c r="J778" s="17">
        <f t="shared" si="49"/>
        <v>0.3052633204168469</v>
      </c>
      <c r="K778" s="17">
        <f t="shared" si="50"/>
        <v>0.23387106313487646</v>
      </c>
      <c r="L778" s="17">
        <f t="shared" si="51"/>
        <v>-0.26640479851739518</v>
      </c>
      <c r="M778" s="18"/>
      <c r="N778" s="17"/>
      <c r="O778" s="17"/>
      <c r="P778" s="17"/>
      <c r="Q778" s="17"/>
    </row>
    <row r="779" spans="1:17">
      <c r="A779" s="10">
        <v>1</v>
      </c>
      <c r="B779" s="10">
        <v>1282</v>
      </c>
      <c r="C779" s="10">
        <v>0</v>
      </c>
      <c r="D779" s="10">
        <v>0</v>
      </c>
      <c r="E779" s="10">
        <v>1</v>
      </c>
      <c r="F779" s="10">
        <v>1</v>
      </c>
      <c r="G779" s="10">
        <v>36</v>
      </c>
      <c r="H779" s="23">
        <v>0</v>
      </c>
      <c r="I779" s="17">
        <f t="shared" si="48"/>
        <v>-1.1865805292141929</v>
      </c>
      <c r="J779" s="17">
        <f t="shared" si="49"/>
        <v>0.3052633204168469</v>
      </c>
      <c r="K779" s="17">
        <f t="shared" si="50"/>
        <v>0.23387106313487646</v>
      </c>
      <c r="L779" s="17">
        <f t="shared" si="51"/>
        <v>-0.26640479851739518</v>
      </c>
      <c r="M779" s="18"/>
      <c r="N779" s="17"/>
      <c r="O779" s="17"/>
      <c r="P779" s="17"/>
      <c r="Q779" s="17"/>
    </row>
    <row r="780" spans="1:17">
      <c r="A780" s="10">
        <v>1</v>
      </c>
      <c r="B780" s="10">
        <v>1284</v>
      </c>
      <c r="C780" s="10">
        <v>1</v>
      </c>
      <c r="D780" s="10">
        <v>1</v>
      </c>
      <c r="E780" s="10">
        <v>1</v>
      </c>
      <c r="F780" s="10">
        <v>2</v>
      </c>
      <c r="G780" s="10">
        <v>72</v>
      </c>
      <c r="H780" s="23">
        <v>0</v>
      </c>
      <c r="I780" s="17">
        <f t="shared" si="48"/>
        <v>-3.5862133571043664</v>
      </c>
      <c r="J780" s="17">
        <f t="shared" si="49"/>
        <v>2.7703033556657403E-2</v>
      </c>
      <c r="K780" s="17">
        <f t="shared" si="50"/>
        <v>2.695626329016779E-2</v>
      </c>
      <c r="L780" s="17">
        <f t="shared" si="51"/>
        <v>-2.7326247436552282E-2</v>
      </c>
      <c r="M780" s="18"/>
      <c r="N780" s="17"/>
      <c r="O780" s="17"/>
      <c r="P780" s="17"/>
      <c r="Q780" s="17"/>
    </row>
    <row r="781" spans="1:17">
      <c r="A781" s="10">
        <v>1</v>
      </c>
      <c r="B781" s="10">
        <v>1285</v>
      </c>
      <c r="C781" s="10">
        <v>0</v>
      </c>
      <c r="D781" s="10">
        <v>0</v>
      </c>
      <c r="E781" s="10">
        <v>1</v>
      </c>
      <c r="F781" s="10">
        <v>2</v>
      </c>
      <c r="G781" s="10">
        <v>59</v>
      </c>
      <c r="H781" s="23">
        <v>0</v>
      </c>
      <c r="I781" s="17">
        <f t="shared" si="48"/>
        <v>-2.785707529484327</v>
      </c>
      <c r="J781" s="17">
        <f t="shared" si="49"/>
        <v>6.1685429327513815E-2</v>
      </c>
      <c r="K781" s="17">
        <f t="shared" si="50"/>
        <v>5.8101418389613031E-2</v>
      </c>
      <c r="L781" s="17">
        <f t="shared" si="51"/>
        <v>-5.9857673035817023E-2</v>
      </c>
      <c r="M781" s="18"/>
      <c r="N781" s="17"/>
      <c r="O781" s="17"/>
      <c r="P781" s="17"/>
      <c r="Q781" s="17"/>
    </row>
    <row r="782" spans="1:17">
      <c r="A782" s="10">
        <v>1</v>
      </c>
      <c r="B782" s="10">
        <v>1286</v>
      </c>
      <c r="C782" s="10">
        <v>0</v>
      </c>
      <c r="D782" s="10">
        <v>1</v>
      </c>
      <c r="E782" s="10">
        <v>1</v>
      </c>
      <c r="F782" s="10">
        <v>0</v>
      </c>
      <c r="G782" s="10">
        <v>7</v>
      </c>
      <c r="H782" s="23">
        <v>1</v>
      </c>
      <c r="I782" s="17">
        <f t="shared" si="48"/>
        <v>-3.5552596104096112E-2</v>
      </c>
      <c r="J782" s="17">
        <f t="shared" si="49"/>
        <v>0.9650719738691157</v>
      </c>
      <c r="K782" s="17">
        <f t="shared" si="50"/>
        <v>0.49111278706445727</v>
      </c>
      <c r="L782" s="17">
        <f t="shared" si="51"/>
        <v>-0.71108146867774868</v>
      </c>
      <c r="M782" s="18"/>
      <c r="N782" s="17"/>
      <c r="O782" s="17"/>
      <c r="P782" s="17"/>
      <c r="Q782" s="17"/>
    </row>
    <row r="783" spans="1:17">
      <c r="A783" s="10">
        <v>1</v>
      </c>
      <c r="B783" s="10">
        <v>1288</v>
      </c>
      <c r="C783" s="10">
        <v>1</v>
      </c>
      <c r="D783" s="10">
        <v>1</v>
      </c>
      <c r="E783" s="10">
        <v>1</v>
      </c>
      <c r="F783" s="10">
        <v>0</v>
      </c>
      <c r="G783" s="10">
        <v>30</v>
      </c>
      <c r="H783" s="23">
        <v>0</v>
      </c>
      <c r="I783" s="17">
        <f t="shared" si="48"/>
        <v>-0.38795935656409775</v>
      </c>
      <c r="J783" s="17">
        <f t="shared" si="49"/>
        <v>0.67843991683303129</v>
      </c>
      <c r="K783" s="17">
        <f t="shared" si="50"/>
        <v>0.40420864043387827</v>
      </c>
      <c r="L783" s="17">
        <f t="shared" si="51"/>
        <v>-0.51786474104691571</v>
      </c>
      <c r="M783" s="18"/>
      <c r="N783" s="17"/>
      <c r="O783" s="17"/>
      <c r="P783" s="17"/>
      <c r="Q783" s="17"/>
    </row>
    <row r="784" spans="1:17">
      <c r="A784" s="10">
        <v>1</v>
      </c>
      <c r="B784" s="10">
        <v>1289</v>
      </c>
      <c r="C784" s="10">
        <v>0</v>
      </c>
      <c r="D784" s="10">
        <v>0</v>
      </c>
      <c r="E784" s="10">
        <v>1</v>
      </c>
      <c r="F784" s="10">
        <v>2</v>
      </c>
      <c r="G784" s="10">
        <v>64</v>
      </c>
      <c r="H784" s="23">
        <v>0</v>
      </c>
      <c r="I784" s="17">
        <f t="shared" si="48"/>
        <v>-2.785707529484327</v>
      </c>
      <c r="J784" s="17">
        <f t="shared" si="49"/>
        <v>6.1685429327513815E-2</v>
      </c>
      <c r="K784" s="17">
        <f t="shared" si="50"/>
        <v>5.8101418389613031E-2</v>
      </c>
      <c r="L784" s="17">
        <f t="shared" si="51"/>
        <v>-5.9857673035817023E-2</v>
      </c>
      <c r="M784" s="18"/>
      <c r="N784" s="17"/>
      <c r="O784" s="17"/>
      <c r="P784" s="17"/>
      <c r="Q784" s="17"/>
    </row>
    <row r="785" spans="1:17">
      <c r="A785" s="10">
        <v>1</v>
      </c>
      <c r="B785" s="10">
        <v>1290</v>
      </c>
      <c r="C785" s="10">
        <v>1</v>
      </c>
      <c r="D785" s="10">
        <v>1</v>
      </c>
      <c r="E785" s="10">
        <v>1</v>
      </c>
      <c r="F785" s="10">
        <v>1</v>
      </c>
      <c r="G785" s="10">
        <v>63</v>
      </c>
      <c r="H785" s="23">
        <v>0</v>
      </c>
      <c r="I785" s="17">
        <f t="shared" si="48"/>
        <v>-1.9870863568342321</v>
      </c>
      <c r="J785" s="17">
        <f t="shared" si="49"/>
        <v>0.13709428792696407</v>
      </c>
      <c r="K785" s="17">
        <f t="shared" si="50"/>
        <v>0.12056545299941712</v>
      </c>
      <c r="L785" s="17">
        <f t="shared" si="51"/>
        <v>-0.12847613826679452</v>
      </c>
      <c r="M785" s="18"/>
      <c r="N785" s="17"/>
      <c r="O785" s="17"/>
      <c r="P785" s="17"/>
      <c r="Q785" s="17"/>
    </row>
    <row r="786" spans="1:17">
      <c r="A786" s="10">
        <v>1</v>
      </c>
      <c r="B786" s="10">
        <v>1292</v>
      </c>
      <c r="C786" s="10">
        <v>0</v>
      </c>
      <c r="D786" s="10">
        <v>1</v>
      </c>
      <c r="E786" s="10">
        <v>1</v>
      </c>
      <c r="F786" s="10">
        <v>0</v>
      </c>
      <c r="G786" s="10">
        <v>8</v>
      </c>
      <c r="H786" s="23">
        <v>1</v>
      </c>
      <c r="I786" s="17">
        <f t="shared" si="48"/>
        <v>-3.5552596104096112E-2</v>
      </c>
      <c r="J786" s="17">
        <f t="shared" si="49"/>
        <v>0.9650719738691157</v>
      </c>
      <c r="K786" s="17">
        <f t="shared" si="50"/>
        <v>0.49111278706445727</v>
      </c>
      <c r="L786" s="17">
        <f t="shared" si="51"/>
        <v>-0.71108146867774868</v>
      </c>
      <c r="M786" s="18"/>
      <c r="N786" s="17"/>
      <c r="O786" s="17"/>
      <c r="P786" s="17"/>
      <c r="Q786" s="17"/>
    </row>
    <row r="787" spans="1:17">
      <c r="A787" s="10">
        <v>1</v>
      </c>
      <c r="B787" s="10">
        <v>1293</v>
      </c>
      <c r="C787" s="10">
        <v>1</v>
      </c>
      <c r="D787" s="10">
        <v>1</v>
      </c>
      <c r="E787" s="10">
        <v>1</v>
      </c>
      <c r="F787" s="10">
        <v>2</v>
      </c>
      <c r="G787" s="10">
        <v>62</v>
      </c>
      <c r="H787" s="23">
        <v>0</v>
      </c>
      <c r="I787" s="17">
        <f t="shared" si="48"/>
        <v>-3.5862133571043664</v>
      </c>
      <c r="J787" s="17">
        <f t="shared" si="49"/>
        <v>2.7703033556657403E-2</v>
      </c>
      <c r="K787" s="17">
        <f t="shared" si="50"/>
        <v>2.695626329016779E-2</v>
      </c>
      <c r="L787" s="17">
        <f t="shared" si="51"/>
        <v>-2.7326247436552282E-2</v>
      </c>
      <c r="M787" s="18"/>
      <c r="N787" s="17"/>
      <c r="O787" s="17"/>
      <c r="P787" s="17"/>
      <c r="Q787" s="17"/>
    </row>
    <row r="788" spans="1:17">
      <c r="A788" s="10">
        <v>1</v>
      </c>
      <c r="B788" s="10">
        <v>1294</v>
      </c>
      <c r="C788" s="10">
        <v>1</v>
      </c>
      <c r="D788" s="10">
        <v>1</v>
      </c>
      <c r="E788" s="10">
        <v>1</v>
      </c>
      <c r="F788" s="10">
        <v>2</v>
      </c>
      <c r="G788" s="10">
        <v>67</v>
      </c>
      <c r="H788" s="23">
        <v>0</v>
      </c>
      <c r="I788" s="17">
        <f t="shared" si="48"/>
        <v>-3.5862133571043664</v>
      </c>
      <c r="J788" s="17">
        <f t="shared" si="49"/>
        <v>2.7703033556657403E-2</v>
      </c>
      <c r="K788" s="17">
        <f t="shared" si="50"/>
        <v>2.695626329016779E-2</v>
      </c>
      <c r="L788" s="17">
        <f t="shared" si="51"/>
        <v>-2.7326247436552282E-2</v>
      </c>
      <c r="M788" s="18"/>
      <c r="N788" s="17"/>
      <c r="O788" s="17"/>
      <c r="P788" s="17"/>
      <c r="Q788" s="17"/>
    </row>
    <row r="789" spans="1:17">
      <c r="A789" s="10">
        <v>1</v>
      </c>
      <c r="B789" s="10">
        <v>1296</v>
      </c>
      <c r="C789" s="10">
        <v>1</v>
      </c>
      <c r="D789" s="10">
        <v>1</v>
      </c>
      <c r="E789" s="10">
        <v>1</v>
      </c>
      <c r="F789" s="10">
        <v>2</v>
      </c>
      <c r="G789" s="10">
        <v>70</v>
      </c>
      <c r="H789" s="23">
        <v>0</v>
      </c>
      <c r="I789" s="17">
        <f t="shared" si="48"/>
        <v>-3.5862133571043664</v>
      </c>
      <c r="J789" s="17">
        <f t="shared" si="49"/>
        <v>2.7703033556657403E-2</v>
      </c>
      <c r="K789" s="17">
        <f t="shared" si="50"/>
        <v>2.695626329016779E-2</v>
      </c>
      <c r="L789" s="17">
        <f t="shared" si="51"/>
        <v>-2.7326247436552282E-2</v>
      </c>
      <c r="M789" s="18"/>
      <c r="N789" s="17"/>
      <c r="O789" s="17"/>
      <c r="P789" s="17"/>
      <c r="Q789" s="17"/>
    </row>
    <row r="790" spans="1:17">
      <c r="A790" s="10">
        <v>1</v>
      </c>
      <c r="B790" s="10">
        <v>1297</v>
      </c>
      <c r="C790" s="10">
        <v>0</v>
      </c>
      <c r="D790" s="10">
        <v>1</v>
      </c>
      <c r="E790" s="10">
        <v>1</v>
      </c>
      <c r="F790" s="10">
        <v>0</v>
      </c>
      <c r="G790" s="10">
        <v>20</v>
      </c>
      <c r="H790" s="23">
        <v>0</v>
      </c>
      <c r="I790" s="17">
        <f t="shared" si="48"/>
        <v>-3.5552596104096112E-2</v>
      </c>
      <c r="J790" s="17">
        <f t="shared" si="49"/>
        <v>0.9650719738691157</v>
      </c>
      <c r="K790" s="17">
        <f t="shared" si="50"/>
        <v>0.49111278706445727</v>
      </c>
      <c r="L790" s="17">
        <f t="shared" si="51"/>
        <v>-0.67552887257365268</v>
      </c>
      <c r="M790" s="18"/>
      <c r="N790" s="17"/>
      <c r="O790" s="17"/>
      <c r="P790" s="17"/>
      <c r="Q790" s="17"/>
    </row>
    <row r="791" spans="1:17">
      <c r="A791" s="10">
        <v>1</v>
      </c>
      <c r="B791" s="10">
        <v>1299</v>
      </c>
      <c r="C791" s="10">
        <v>2</v>
      </c>
      <c r="D791" s="10">
        <v>1</v>
      </c>
      <c r="E791" s="10">
        <v>0</v>
      </c>
      <c r="F791" s="10">
        <v>1</v>
      </c>
      <c r="G791" s="10">
        <v>24</v>
      </c>
      <c r="H791" s="23">
        <v>0</v>
      </c>
      <c r="I791" s="17">
        <f t="shared" si="48"/>
        <v>-0.81024342223848778</v>
      </c>
      <c r="J791" s="17">
        <f t="shared" si="49"/>
        <v>0.44474979105547829</v>
      </c>
      <c r="K791" s="17">
        <f t="shared" si="50"/>
        <v>0.30783862632059028</v>
      </c>
      <c r="L791" s="17">
        <f t="shared" si="51"/>
        <v>-0.36793615159243365</v>
      </c>
      <c r="M791" s="18"/>
      <c r="N791" s="17"/>
      <c r="O791" s="17"/>
      <c r="P791" s="17"/>
      <c r="Q791" s="17"/>
    </row>
    <row r="792" spans="1:17">
      <c r="A792" s="10">
        <v>1</v>
      </c>
      <c r="B792" s="10">
        <v>1302</v>
      </c>
      <c r="C792" s="10">
        <v>0</v>
      </c>
      <c r="D792" s="10">
        <v>1</v>
      </c>
      <c r="E792" s="10">
        <v>1</v>
      </c>
      <c r="F792" s="10">
        <v>2</v>
      </c>
      <c r="G792" s="10">
        <v>66</v>
      </c>
      <c r="H792" s="23">
        <v>0</v>
      </c>
      <c r="I792" s="17">
        <f t="shared" si="48"/>
        <v>-3.2338065966443645</v>
      </c>
      <c r="J792" s="17">
        <f t="shared" si="49"/>
        <v>3.9407205580542934E-2</v>
      </c>
      <c r="K792" s="17">
        <f t="shared" si="50"/>
        <v>3.7913154121856141E-2</v>
      </c>
      <c r="L792" s="17">
        <f t="shared" si="51"/>
        <v>-3.8650556010490861E-2</v>
      </c>
      <c r="M792" s="18"/>
      <c r="N792" s="17"/>
      <c r="O792" s="17"/>
      <c r="P792" s="17"/>
      <c r="Q792" s="17"/>
    </row>
    <row r="793" spans="1:17">
      <c r="A793" s="10">
        <v>1</v>
      </c>
      <c r="B793" s="10">
        <v>1303</v>
      </c>
      <c r="C793" s="10">
        <v>0</v>
      </c>
      <c r="D793" s="10">
        <v>1</v>
      </c>
      <c r="E793" s="10">
        <v>1</v>
      </c>
      <c r="F793" s="10">
        <v>2</v>
      </c>
      <c r="G793" s="10">
        <v>45</v>
      </c>
      <c r="H793" s="23">
        <v>0</v>
      </c>
      <c r="I793" s="17">
        <f t="shared" si="48"/>
        <v>-3.2338065966443645</v>
      </c>
      <c r="J793" s="17">
        <f t="shared" si="49"/>
        <v>3.9407205580542934E-2</v>
      </c>
      <c r="K793" s="17">
        <f t="shared" si="50"/>
        <v>3.7913154121856141E-2</v>
      </c>
      <c r="L793" s="17">
        <f t="shared" si="51"/>
        <v>-3.8650556010490861E-2</v>
      </c>
      <c r="M793" s="18"/>
      <c r="N793" s="17"/>
      <c r="O793" s="17"/>
      <c r="P793" s="17"/>
      <c r="Q793" s="17"/>
    </row>
    <row r="794" spans="1:17">
      <c r="A794" s="10">
        <v>1</v>
      </c>
      <c r="B794" s="10">
        <v>1305</v>
      </c>
      <c r="C794" s="10">
        <v>1</v>
      </c>
      <c r="D794" s="10">
        <v>1</v>
      </c>
      <c r="E794" s="10">
        <v>1</v>
      </c>
      <c r="F794" s="10">
        <v>0</v>
      </c>
      <c r="G794" s="10">
        <v>15</v>
      </c>
      <c r="H794" s="23">
        <v>1</v>
      </c>
      <c r="I794" s="17">
        <f t="shared" si="48"/>
        <v>-0.38795935656409775</v>
      </c>
      <c r="J794" s="17">
        <f t="shared" si="49"/>
        <v>0.67843991683303129</v>
      </c>
      <c r="K794" s="17">
        <f t="shared" si="50"/>
        <v>0.40420864043387827</v>
      </c>
      <c r="L794" s="17">
        <f t="shared" si="51"/>
        <v>-0.90582409761101346</v>
      </c>
      <c r="M794" s="18"/>
      <c r="N794" s="17"/>
      <c r="O794" s="17"/>
      <c r="P794" s="17"/>
      <c r="Q794" s="17"/>
    </row>
    <row r="795" spans="1:17">
      <c r="A795" s="10">
        <v>1</v>
      </c>
      <c r="B795" s="10">
        <v>1307</v>
      </c>
      <c r="C795" s="10">
        <v>1</v>
      </c>
      <c r="D795" s="10">
        <v>1</v>
      </c>
      <c r="E795" s="10">
        <v>1</v>
      </c>
      <c r="F795" s="10">
        <v>1</v>
      </c>
      <c r="G795" s="10">
        <v>70</v>
      </c>
      <c r="H795" s="23">
        <v>1</v>
      </c>
      <c r="I795" s="17">
        <f t="shared" si="48"/>
        <v>-1.9870863568342321</v>
      </c>
      <c r="J795" s="17">
        <f t="shared" si="49"/>
        <v>0.13709428792696407</v>
      </c>
      <c r="K795" s="17">
        <f t="shared" si="50"/>
        <v>0.12056545299941712</v>
      </c>
      <c r="L795" s="17">
        <f t="shared" si="51"/>
        <v>-2.1155624951010266</v>
      </c>
      <c r="M795" s="18"/>
      <c r="N795" s="17"/>
      <c r="O795" s="17"/>
      <c r="P795" s="17"/>
      <c r="Q795" s="17"/>
    </row>
    <row r="796" spans="1:17">
      <c r="A796" s="10">
        <v>1</v>
      </c>
      <c r="B796" s="10">
        <v>1308</v>
      </c>
      <c r="C796" s="10">
        <v>0</v>
      </c>
      <c r="D796" s="10">
        <v>1</v>
      </c>
      <c r="E796" s="10">
        <v>1</v>
      </c>
      <c r="F796" s="10">
        <v>1</v>
      </c>
      <c r="G796" s="10">
        <v>36</v>
      </c>
      <c r="H796" s="23">
        <v>0</v>
      </c>
      <c r="I796" s="17">
        <f t="shared" si="48"/>
        <v>-1.6346795963742304</v>
      </c>
      <c r="J796" s="17">
        <f t="shared" si="49"/>
        <v>0.19501484475362532</v>
      </c>
      <c r="K796" s="17">
        <f t="shared" si="50"/>
        <v>0.16319031149260016</v>
      </c>
      <c r="L796" s="17">
        <f t="shared" si="51"/>
        <v>-0.17815860769428771</v>
      </c>
      <c r="M796" s="18"/>
      <c r="N796" s="17"/>
      <c r="O796" s="17"/>
      <c r="P796" s="17"/>
      <c r="Q796" s="17"/>
    </row>
    <row r="797" spans="1:17">
      <c r="A797" s="10">
        <v>1</v>
      </c>
      <c r="B797" s="10">
        <v>1309</v>
      </c>
      <c r="C797" s="10">
        <v>1</v>
      </c>
      <c r="D797" s="10">
        <v>1</v>
      </c>
      <c r="E797" s="10">
        <v>1</v>
      </c>
      <c r="F797" s="10">
        <v>0</v>
      </c>
      <c r="G797" s="10">
        <v>16</v>
      </c>
      <c r="H797" s="23">
        <v>1</v>
      </c>
      <c r="I797" s="17">
        <f t="shared" si="48"/>
        <v>-0.38795935656409775</v>
      </c>
      <c r="J797" s="17">
        <f t="shared" si="49"/>
        <v>0.67843991683303129</v>
      </c>
      <c r="K797" s="17">
        <f t="shared" si="50"/>
        <v>0.40420864043387827</v>
      </c>
      <c r="L797" s="17">
        <f t="shared" si="51"/>
        <v>-0.90582409761101346</v>
      </c>
      <c r="M797" s="18"/>
      <c r="N797" s="17"/>
      <c r="O797" s="17"/>
      <c r="P797" s="17"/>
      <c r="Q797" s="17"/>
    </row>
    <row r="798" spans="1:17">
      <c r="A798" s="10">
        <v>1</v>
      </c>
      <c r="B798" s="10">
        <v>1311</v>
      </c>
      <c r="C798" s="10">
        <v>1</v>
      </c>
      <c r="D798" s="10">
        <v>1</v>
      </c>
      <c r="E798" s="10">
        <v>1</v>
      </c>
      <c r="F798" s="10">
        <v>0</v>
      </c>
      <c r="G798" s="10">
        <v>34</v>
      </c>
      <c r="H798" s="23">
        <v>1</v>
      </c>
      <c r="I798" s="17">
        <f t="shared" si="48"/>
        <v>-0.38795935656409775</v>
      </c>
      <c r="J798" s="17">
        <f t="shared" si="49"/>
        <v>0.67843991683303129</v>
      </c>
      <c r="K798" s="17">
        <f t="shared" si="50"/>
        <v>0.40420864043387827</v>
      </c>
      <c r="L798" s="17">
        <f t="shared" si="51"/>
        <v>-0.90582409761101346</v>
      </c>
      <c r="M798" s="18"/>
      <c r="N798" s="17"/>
      <c r="O798" s="17"/>
      <c r="P798" s="17"/>
      <c r="Q798" s="17"/>
    </row>
    <row r="799" spans="1:17">
      <c r="A799" s="10">
        <v>1</v>
      </c>
      <c r="B799" s="10">
        <v>1312</v>
      </c>
      <c r="C799" s="10">
        <v>2</v>
      </c>
      <c r="D799" s="10">
        <v>1</v>
      </c>
      <c r="E799" s="10">
        <v>0</v>
      </c>
      <c r="F799" s="10">
        <v>1</v>
      </c>
      <c r="G799" s="10">
        <v>42</v>
      </c>
      <c r="H799" s="23">
        <v>0</v>
      </c>
      <c r="I799" s="17">
        <f t="shared" si="48"/>
        <v>-0.81024342223848778</v>
      </c>
      <c r="J799" s="17">
        <f t="shared" si="49"/>
        <v>0.44474979105547829</v>
      </c>
      <c r="K799" s="17">
        <f t="shared" si="50"/>
        <v>0.30783862632059028</v>
      </c>
      <c r="L799" s="17">
        <f t="shared" si="51"/>
        <v>-0.36793615159243365</v>
      </c>
      <c r="M799" s="18"/>
      <c r="N799" s="17"/>
      <c r="O799" s="17"/>
      <c r="P799" s="17"/>
      <c r="Q799" s="17"/>
    </row>
    <row r="800" spans="1:17">
      <c r="A800" s="10">
        <v>1</v>
      </c>
      <c r="B800" s="10">
        <v>1313</v>
      </c>
      <c r="C800" s="10">
        <v>1</v>
      </c>
      <c r="D800" s="10">
        <v>1</v>
      </c>
      <c r="E800" s="10">
        <v>1</v>
      </c>
      <c r="F800" s="10">
        <v>1</v>
      </c>
      <c r="G800" s="10">
        <v>48</v>
      </c>
      <c r="H800" s="23">
        <v>0</v>
      </c>
      <c r="I800" s="17">
        <f t="shared" si="48"/>
        <v>-1.9870863568342321</v>
      </c>
      <c r="J800" s="17">
        <f t="shared" si="49"/>
        <v>0.13709428792696407</v>
      </c>
      <c r="K800" s="17">
        <f t="shared" si="50"/>
        <v>0.12056545299941712</v>
      </c>
      <c r="L800" s="17">
        <f t="shared" si="51"/>
        <v>-0.12847613826679452</v>
      </c>
      <c r="M800" s="18"/>
      <c r="N800" s="17"/>
      <c r="O800" s="17"/>
      <c r="P800" s="17"/>
      <c r="Q800" s="17"/>
    </row>
    <row r="801" spans="1:17">
      <c r="A801" s="10">
        <v>1</v>
      </c>
      <c r="B801" s="10">
        <v>1315</v>
      </c>
      <c r="C801" s="10">
        <v>1</v>
      </c>
      <c r="D801" s="10">
        <v>1</v>
      </c>
      <c r="E801" s="10">
        <v>1</v>
      </c>
      <c r="F801" s="10">
        <v>1</v>
      </c>
      <c r="G801" s="10">
        <v>39</v>
      </c>
      <c r="H801" s="23">
        <v>1</v>
      </c>
      <c r="I801" s="17">
        <f t="shared" si="48"/>
        <v>-1.9870863568342321</v>
      </c>
      <c r="J801" s="17">
        <f t="shared" si="49"/>
        <v>0.13709428792696407</v>
      </c>
      <c r="K801" s="17">
        <f t="shared" si="50"/>
        <v>0.12056545299941712</v>
      </c>
      <c r="L801" s="17">
        <f t="shared" si="51"/>
        <v>-2.1155624951010266</v>
      </c>
      <c r="M801" s="18"/>
      <c r="N801" s="17"/>
      <c r="O801" s="17"/>
      <c r="P801" s="17"/>
      <c r="Q801" s="17"/>
    </row>
    <row r="802" spans="1:17">
      <c r="A802" s="10">
        <v>1</v>
      </c>
      <c r="B802" s="10">
        <v>1316</v>
      </c>
      <c r="C802" s="10">
        <v>0</v>
      </c>
      <c r="D802" s="10">
        <v>0</v>
      </c>
      <c r="E802" s="10">
        <v>1</v>
      </c>
      <c r="F802" s="10">
        <v>2</v>
      </c>
      <c r="G802" s="10">
        <v>11</v>
      </c>
      <c r="H802" s="23">
        <v>0</v>
      </c>
      <c r="I802" s="17">
        <f t="shared" si="48"/>
        <v>-2.785707529484327</v>
      </c>
      <c r="J802" s="17">
        <f t="shared" si="49"/>
        <v>6.1685429327513815E-2</v>
      </c>
      <c r="K802" s="17">
        <f t="shared" si="50"/>
        <v>5.8101418389613031E-2</v>
      </c>
      <c r="L802" s="17">
        <f t="shared" si="51"/>
        <v>-5.9857673035817023E-2</v>
      </c>
      <c r="M802" s="18"/>
      <c r="N802" s="17"/>
      <c r="O802" s="17"/>
      <c r="P802" s="17"/>
      <c r="Q802" s="17"/>
    </row>
    <row r="803" spans="1:17">
      <c r="A803" s="10">
        <v>1</v>
      </c>
      <c r="B803" s="10">
        <v>1317</v>
      </c>
      <c r="C803" s="10">
        <v>0</v>
      </c>
      <c r="D803" s="10">
        <v>0</v>
      </c>
      <c r="E803" s="10">
        <v>1</v>
      </c>
      <c r="F803" s="10">
        <v>0</v>
      </c>
      <c r="G803" s="10">
        <v>7</v>
      </c>
      <c r="H803" s="23">
        <v>0</v>
      </c>
      <c r="I803" s="17">
        <f t="shared" si="48"/>
        <v>0.41254647105594144</v>
      </c>
      <c r="J803" s="17">
        <f t="shared" si="49"/>
        <v>1.5106597426299266</v>
      </c>
      <c r="K803" s="17">
        <f t="shared" si="50"/>
        <v>0.60169831737035939</v>
      </c>
      <c r="L803" s="17">
        <f t="shared" si="51"/>
        <v>-0.9205455642751148</v>
      </c>
      <c r="M803" s="18"/>
      <c r="N803" s="17"/>
      <c r="O803" s="17"/>
      <c r="P803" s="17"/>
      <c r="Q803" s="17"/>
    </row>
    <row r="804" spans="1:17">
      <c r="A804" s="10">
        <v>1</v>
      </c>
      <c r="B804" s="10">
        <v>1320</v>
      </c>
      <c r="C804" s="10">
        <v>0</v>
      </c>
      <c r="D804" s="10">
        <v>0</v>
      </c>
      <c r="E804" s="10">
        <v>1</v>
      </c>
      <c r="F804" s="10">
        <v>0</v>
      </c>
      <c r="G804" s="10">
        <v>1</v>
      </c>
      <c r="H804" s="23">
        <v>1</v>
      </c>
      <c r="I804" s="17">
        <f t="shared" si="48"/>
        <v>0.41254647105594144</v>
      </c>
      <c r="J804" s="17">
        <f t="shared" si="49"/>
        <v>1.5106597426299266</v>
      </c>
      <c r="K804" s="17">
        <f t="shared" si="50"/>
        <v>0.60169831737035939</v>
      </c>
      <c r="L804" s="17">
        <f t="shared" si="51"/>
        <v>-0.50799909321917369</v>
      </c>
      <c r="M804" s="18"/>
      <c r="N804" s="17"/>
      <c r="O804" s="17"/>
      <c r="P804" s="17"/>
      <c r="Q804" s="17"/>
    </row>
    <row r="805" spans="1:17">
      <c r="A805" s="10">
        <v>1</v>
      </c>
      <c r="B805" s="10">
        <v>1324</v>
      </c>
      <c r="C805" s="10">
        <v>1</v>
      </c>
      <c r="D805" s="10">
        <v>0</v>
      </c>
      <c r="E805" s="10">
        <v>1</v>
      </c>
      <c r="F805" s="10">
        <v>2</v>
      </c>
      <c r="G805" s="10">
        <v>71</v>
      </c>
      <c r="H805" s="23">
        <v>0</v>
      </c>
      <c r="I805" s="17">
        <f t="shared" si="48"/>
        <v>-3.1381142899443288</v>
      </c>
      <c r="J805" s="17">
        <f t="shared" si="49"/>
        <v>4.3364493712304227E-2</v>
      </c>
      <c r="K805" s="17">
        <f t="shared" si="50"/>
        <v>4.1562171200605839E-2</v>
      </c>
      <c r="L805" s="17">
        <f t="shared" si="51"/>
        <v>-4.2450581615894066E-2</v>
      </c>
      <c r="M805" s="18"/>
      <c r="N805" s="17"/>
      <c r="O805" s="17"/>
      <c r="P805" s="17"/>
      <c r="Q805" s="17"/>
    </row>
    <row r="806" spans="1:17">
      <c r="A806" s="10">
        <v>1</v>
      </c>
      <c r="B806" s="10">
        <v>1325</v>
      </c>
      <c r="C806" s="10">
        <v>0</v>
      </c>
      <c r="D806" s="10">
        <v>0</v>
      </c>
      <c r="E806" s="10">
        <v>1</v>
      </c>
      <c r="F806" s="10">
        <v>0</v>
      </c>
      <c r="G806" s="10">
        <v>4</v>
      </c>
      <c r="H806" s="23">
        <v>1</v>
      </c>
      <c r="I806" s="17">
        <f t="shared" si="48"/>
        <v>0.41254647105594144</v>
      </c>
      <c r="J806" s="17">
        <f t="shared" si="49"/>
        <v>1.5106597426299266</v>
      </c>
      <c r="K806" s="17">
        <f t="shared" si="50"/>
        <v>0.60169831737035939</v>
      </c>
      <c r="L806" s="17">
        <f t="shared" si="51"/>
        <v>-0.50799909321917369</v>
      </c>
      <c r="M806" s="18"/>
      <c r="N806" s="17"/>
      <c r="O806" s="17"/>
      <c r="P806" s="17"/>
      <c r="Q806" s="17"/>
    </row>
    <row r="807" spans="1:17">
      <c r="A807" s="10">
        <v>1</v>
      </c>
      <c r="B807" s="10">
        <v>1328</v>
      </c>
      <c r="C807" s="10">
        <v>1</v>
      </c>
      <c r="D807" s="10">
        <v>1</v>
      </c>
      <c r="E807" s="10">
        <v>1</v>
      </c>
      <c r="F807" s="10">
        <v>1</v>
      </c>
      <c r="G807" s="10">
        <v>59</v>
      </c>
      <c r="H807" s="23">
        <v>1</v>
      </c>
      <c r="I807" s="17">
        <f t="shared" si="48"/>
        <v>-1.9870863568342321</v>
      </c>
      <c r="J807" s="17">
        <f t="shared" si="49"/>
        <v>0.13709428792696407</v>
      </c>
      <c r="K807" s="17">
        <f t="shared" si="50"/>
        <v>0.12056545299941712</v>
      </c>
      <c r="L807" s="17">
        <f t="shared" si="51"/>
        <v>-2.1155624951010266</v>
      </c>
      <c r="M807" s="18"/>
      <c r="N807" s="17"/>
      <c r="O807" s="17"/>
      <c r="P807" s="17"/>
      <c r="Q807" s="17"/>
    </row>
    <row r="808" spans="1:17">
      <c r="A808" s="10">
        <v>1</v>
      </c>
      <c r="B808" s="10">
        <v>1329</v>
      </c>
      <c r="C808" s="10">
        <v>0</v>
      </c>
      <c r="D808" s="10">
        <v>1</v>
      </c>
      <c r="E808" s="10">
        <v>1</v>
      </c>
      <c r="F808" s="10">
        <v>0</v>
      </c>
      <c r="G808" s="10">
        <v>23</v>
      </c>
      <c r="H808" s="23">
        <v>0</v>
      </c>
      <c r="I808" s="17">
        <f t="shared" si="48"/>
        <v>-3.5552596104096112E-2</v>
      </c>
      <c r="J808" s="17">
        <f t="shared" si="49"/>
        <v>0.9650719738691157</v>
      </c>
      <c r="K808" s="17">
        <f t="shared" si="50"/>
        <v>0.49111278706445727</v>
      </c>
      <c r="L808" s="17">
        <f t="shared" si="51"/>
        <v>-0.67552887257365268</v>
      </c>
      <c r="M808" s="18"/>
      <c r="N808" s="17"/>
      <c r="O808" s="17"/>
      <c r="P808" s="17"/>
      <c r="Q808" s="17"/>
    </row>
    <row r="809" spans="1:17">
      <c r="A809" s="10">
        <v>1</v>
      </c>
      <c r="B809" s="10">
        <v>1331</v>
      </c>
      <c r="C809" s="10">
        <v>0</v>
      </c>
      <c r="D809" s="10">
        <v>1</v>
      </c>
      <c r="E809" s="10">
        <v>1</v>
      </c>
      <c r="F809" s="10">
        <v>1</v>
      </c>
      <c r="G809" s="10">
        <v>22</v>
      </c>
      <c r="H809" s="23">
        <v>0</v>
      </c>
      <c r="I809" s="17">
        <f t="shared" si="48"/>
        <v>-1.6346795963742304</v>
      </c>
      <c r="J809" s="17">
        <f t="shared" si="49"/>
        <v>0.19501484475362532</v>
      </c>
      <c r="K809" s="17">
        <f t="shared" si="50"/>
        <v>0.16319031149260016</v>
      </c>
      <c r="L809" s="17">
        <f t="shared" si="51"/>
        <v>-0.17815860769428771</v>
      </c>
      <c r="M809" s="18"/>
      <c r="N809" s="17"/>
      <c r="O809" s="17"/>
      <c r="P809" s="17"/>
      <c r="Q809" s="17"/>
    </row>
    <row r="810" spans="1:17">
      <c r="A810" s="10">
        <v>1</v>
      </c>
      <c r="B810" s="10">
        <v>1333</v>
      </c>
      <c r="C810" s="10">
        <v>1</v>
      </c>
      <c r="D810" s="10">
        <v>0</v>
      </c>
      <c r="E810" s="10">
        <v>1</v>
      </c>
      <c r="F810" s="10">
        <v>2</v>
      </c>
      <c r="G810" s="10">
        <v>69</v>
      </c>
      <c r="H810" s="23">
        <v>0</v>
      </c>
      <c r="I810" s="17">
        <f t="shared" si="48"/>
        <v>-3.1381142899443288</v>
      </c>
      <c r="J810" s="17">
        <f t="shared" si="49"/>
        <v>4.3364493712304227E-2</v>
      </c>
      <c r="K810" s="17">
        <f t="shared" si="50"/>
        <v>4.1562171200605839E-2</v>
      </c>
      <c r="L810" s="17">
        <f t="shared" si="51"/>
        <v>-4.2450581615894066E-2</v>
      </c>
      <c r="M810" s="18"/>
      <c r="N810" s="17"/>
      <c r="O810" s="17"/>
      <c r="P810" s="17"/>
      <c r="Q810" s="17"/>
    </row>
    <row r="811" spans="1:17">
      <c r="A811" s="10">
        <v>1</v>
      </c>
      <c r="B811" s="10">
        <v>1334</v>
      </c>
      <c r="C811" s="10">
        <v>2</v>
      </c>
      <c r="D811" s="10">
        <v>1</v>
      </c>
      <c r="E811" s="10">
        <v>0</v>
      </c>
      <c r="F811" s="10">
        <v>1</v>
      </c>
      <c r="G811" s="10">
        <v>50</v>
      </c>
      <c r="H811" s="23">
        <v>0</v>
      </c>
      <c r="I811" s="17">
        <f t="shared" si="48"/>
        <v>-0.81024342223848778</v>
      </c>
      <c r="J811" s="17">
        <f t="shared" si="49"/>
        <v>0.44474979105547829</v>
      </c>
      <c r="K811" s="17">
        <f t="shared" si="50"/>
        <v>0.30783862632059028</v>
      </c>
      <c r="L811" s="17">
        <f t="shared" si="51"/>
        <v>-0.36793615159243365</v>
      </c>
      <c r="M811" s="18"/>
      <c r="N811" s="17"/>
      <c r="O811" s="17"/>
      <c r="P811" s="17"/>
      <c r="Q811" s="17"/>
    </row>
    <row r="812" spans="1:17">
      <c r="A812" s="10">
        <v>1</v>
      </c>
      <c r="B812" s="10">
        <v>1335</v>
      </c>
      <c r="C812" s="10">
        <v>2</v>
      </c>
      <c r="D812" s="10">
        <v>1</v>
      </c>
      <c r="E812" s="10">
        <v>0</v>
      </c>
      <c r="F812" s="10">
        <v>0</v>
      </c>
      <c r="G812" s="10">
        <v>1</v>
      </c>
      <c r="H812" s="23">
        <v>1</v>
      </c>
      <c r="I812" s="17">
        <f t="shared" si="48"/>
        <v>0.78888357803164655</v>
      </c>
      <c r="J812" s="17">
        <f t="shared" si="49"/>
        <v>2.2009378787242713</v>
      </c>
      <c r="K812" s="17">
        <f t="shared" si="50"/>
        <v>0.68759156288326706</v>
      </c>
      <c r="L812" s="17">
        <f t="shared" si="51"/>
        <v>-0.37456027593373475</v>
      </c>
      <c r="M812" s="18"/>
      <c r="N812" s="17"/>
      <c r="O812" s="17"/>
      <c r="P812" s="17"/>
      <c r="Q812" s="17"/>
    </row>
    <row r="813" spans="1:17">
      <c r="A813" s="10">
        <v>1</v>
      </c>
      <c r="B813" s="10">
        <v>1336</v>
      </c>
      <c r="C813" s="10">
        <v>0</v>
      </c>
      <c r="D813" s="10">
        <v>1</v>
      </c>
      <c r="E813" s="10">
        <v>1</v>
      </c>
      <c r="F813" s="10">
        <v>0</v>
      </c>
      <c r="G813" s="10">
        <v>2</v>
      </c>
      <c r="H813" s="23">
        <v>1</v>
      </c>
      <c r="I813" s="17">
        <f t="shared" si="48"/>
        <v>-3.5552596104096112E-2</v>
      </c>
      <c r="J813" s="17">
        <f t="shared" si="49"/>
        <v>0.9650719738691157</v>
      </c>
      <c r="K813" s="17">
        <f t="shared" si="50"/>
        <v>0.49111278706445727</v>
      </c>
      <c r="L813" s="17">
        <f t="shared" si="51"/>
        <v>-0.71108146867774868</v>
      </c>
      <c r="M813" s="18"/>
      <c r="N813" s="17"/>
      <c r="O813" s="17"/>
      <c r="P813" s="17"/>
      <c r="Q813" s="17"/>
    </row>
    <row r="814" spans="1:17">
      <c r="A814" s="10">
        <v>1</v>
      </c>
      <c r="B814" s="10">
        <v>1338</v>
      </c>
      <c r="C814" s="10">
        <v>0</v>
      </c>
      <c r="D814" s="10">
        <v>0</v>
      </c>
      <c r="E814" s="10">
        <v>1</v>
      </c>
      <c r="F814" s="10">
        <v>2</v>
      </c>
      <c r="G814" s="10">
        <v>31</v>
      </c>
      <c r="H814" s="23">
        <v>0</v>
      </c>
      <c r="I814" s="17">
        <f t="shared" si="48"/>
        <v>-2.785707529484327</v>
      </c>
      <c r="J814" s="17">
        <f t="shared" si="49"/>
        <v>6.1685429327513815E-2</v>
      </c>
      <c r="K814" s="17">
        <f t="shared" si="50"/>
        <v>5.8101418389613031E-2</v>
      </c>
      <c r="L814" s="17">
        <f t="shared" si="51"/>
        <v>-5.9857673035817023E-2</v>
      </c>
      <c r="M814" s="18"/>
      <c r="N814" s="17"/>
      <c r="O814" s="17"/>
      <c r="P814" s="17"/>
      <c r="Q814" s="17"/>
    </row>
    <row r="815" spans="1:17">
      <c r="A815" s="10">
        <v>1</v>
      </c>
      <c r="B815" s="10">
        <v>1339</v>
      </c>
      <c r="C815" s="10">
        <v>0</v>
      </c>
      <c r="D815" s="10">
        <v>0</v>
      </c>
      <c r="E815" s="10">
        <v>1</v>
      </c>
      <c r="F815" s="10">
        <v>0</v>
      </c>
      <c r="G815" s="10">
        <v>1</v>
      </c>
      <c r="H815" s="23">
        <v>1</v>
      </c>
      <c r="I815" s="17">
        <f t="shared" si="48"/>
        <v>0.41254647105594144</v>
      </c>
      <c r="J815" s="17">
        <f t="shared" si="49"/>
        <v>1.5106597426299266</v>
      </c>
      <c r="K815" s="17">
        <f t="shared" si="50"/>
        <v>0.60169831737035939</v>
      </c>
      <c r="L815" s="17">
        <f t="shared" si="51"/>
        <v>-0.50799909321917369</v>
      </c>
      <c r="M815" s="18"/>
      <c r="N815" s="17"/>
      <c r="O815" s="17"/>
      <c r="P815" s="17"/>
      <c r="Q815" s="17"/>
    </row>
    <row r="816" spans="1:17">
      <c r="A816" s="10">
        <v>1</v>
      </c>
      <c r="B816" s="10">
        <v>1340</v>
      </c>
      <c r="C816" s="10">
        <v>1</v>
      </c>
      <c r="D816" s="10">
        <v>1</v>
      </c>
      <c r="E816" s="10">
        <v>1</v>
      </c>
      <c r="F816" s="10">
        <v>0</v>
      </c>
      <c r="G816" s="10">
        <v>66</v>
      </c>
      <c r="H816" s="23">
        <v>1</v>
      </c>
      <c r="I816" s="17">
        <f t="shared" si="48"/>
        <v>-0.38795935656409775</v>
      </c>
      <c r="J816" s="17">
        <f t="shared" si="49"/>
        <v>0.67843991683303129</v>
      </c>
      <c r="K816" s="17">
        <f t="shared" si="50"/>
        <v>0.40420864043387827</v>
      </c>
      <c r="L816" s="17">
        <f t="shared" si="51"/>
        <v>-0.90582409761101346</v>
      </c>
      <c r="M816" s="18"/>
      <c r="N816" s="17"/>
      <c r="O816" s="17"/>
      <c r="P816" s="17"/>
      <c r="Q816" s="17"/>
    </row>
    <row r="817" spans="1:17">
      <c r="A817" s="10">
        <v>1</v>
      </c>
      <c r="B817" s="10">
        <v>1341</v>
      </c>
      <c r="C817" s="10">
        <v>2</v>
      </c>
      <c r="D817" s="10">
        <v>1</v>
      </c>
      <c r="E817" s="10">
        <v>0</v>
      </c>
      <c r="F817" s="10">
        <v>2</v>
      </c>
      <c r="G817" s="10">
        <v>0</v>
      </c>
      <c r="H817" s="23">
        <v>0</v>
      </c>
      <c r="I817" s="17">
        <f t="shared" si="48"/>
        <v>-2.4093704225086219</v>
      </c>
      <c r="J817" s="17">
        <f t="shared" si="49"/>
        <v>8.9871858063774041E-2</v>
      </c>
      <c r="K817" s="17">
        <f t="shared" si="50"/>
        <v>8.2460940154411411E-2</v>
      </c>
      <c r="L817" s="17">
        <f t="shared" si="51"/>
        <v>-8.6060127920786586E-2</v>
      </c>
      <c r="M817" s="18"/>
      <c r="N817" s="17"/>
      <c r="O817" s="17"/>
      <c r="P817" s="17"/>
      <c r="Q817" s="17"/>
    </row>
    <row r="818" spans="1:17">
      <c r="A818" s="10">
        <v>1</v>
      </c>
      <c r="B818" s="10">
        <v>1342</v>
      </c>
      <c r="C818" s="10">
        <v>0</v>
      </c>
      <c r="D818" s="10">
        <v>1</v>
      </c>
      <c r="E818" s="10">
        <v>1</v>
      </c>
      <c r="F818" s="10">
        <v>0</v>
      </c>
      <c r="G818" s="10">
        <v>3</v>
      </c>
      <c r="H818" s="23">
        <v>1</v>
      </c>
      <c r="I818" s="17">
        <f t="shared" si="48"/>
        <v>-3.5552596104096112E-2</v>
      </c>
      <c r="J818" s="17">
        <f t="shared" si="49"/>
        <v>0.9650719738691157</v>
      </c>
      <c r="K818" s="17">
        <f t="shared" si="50"/>
        <v>0.49111278706445727</v>
      </c>
      <c r="L818" s="17">
        <f t="shared" si="51"/>
        <v>-0.71108146867774868</v>
      </c>
      <c r="M818" s="18"/>
      <c r="N818" s="17"/>
      <c r="O818" s="17"/>
      <c r="P818" s="17"/>
      <c r="Q818" s="17"/>
    </row>
    <row r="819" spans="1:17">
      <c r="A819" s="10">
        <v>1</v>
      </c>
      <c r="B819" s="10">
        <v>1343</v>
      </c>
      <c r="C819" s="10">
        <v>0</v>
      </c>
      <c r="D819" s="10">
        <v>0</v>
      </c>
      <c r="E819" s="10">
        <v>1</v>
      </c>
      <c r="F819" s="10">
        <v>2</v>
      </c>
      <c r="G819" s="10">
        <v>8</v>
      </c>
      <c r="H819" s="23">
        <v>0</v>
      </c>
      <c r="I819" s="17">
        <f t="shared" si="48"/>
        <v>-2.785707529484327</v>
      </c>
      <c r="J819" s="17">
        <f t="shared" si="49"/>
        <v>6.1685429327513815E-2</v>
      </c>
      <c r="K819" s="17">
        <f t="shared" si="50"/>
        <v>5.8101418389613031E-2</v>
      </c>
      <c r="L819" s="17">
        <f t="shared" si="51"/>
        <v>-5.9857673035817023E-2</v>
      </c>
      <c r="M819" s="18"/>
      <c r="N819" s="17"/>
      <c r="O819" s="17"/>
      <c r="P819" s="17"/>
      <c r="Q819" s="17"/>
    </row>
    <row r="820" spans="1:17">
      <c r="A820" s="10">
        <v>1</v>
      </c>
      <c r="B820" s="10">
        <v>1344</v>
      </c>
      <c r="C820" s="10">
        <v>0</v>
      </c>
      <c r="D820" s="10">
        <v>1</v>
      </c>
      <c r="E820" s="10">
        <v>1</v>
      </c>
      <c r="F820" s="10">
        <v>1</v>
      </c>
      <c r="G820" s="10">
        <v>64</v>
      </c>
      <c r="H820" s="23">
        <v>0</v>
      </c>
      <c r="I820" s="17">
        <f t="shared" si="48"/>
        <v>-1.6346795963742304</v>
      </c>
      <c r="J820" s="17">
        <f t="shared" si="49"/>
        <v>0.19501484475362532</v>
      </c>
      <c r="K820" s="17">
        <f t="shared" si="50"/>
        <v>0.16319031149260016</v>
      </c>
      <c r="L820" s="17">
        <f t="shared" si="51"/>
        <v>-0.17815860769428771</v>
      </c>
      <c r="M820" s="18"/>
      <c r="N820" s="17"/>
      <c r="O820" s="17"/>
      <c r="P820" s="17"/>
      <c r="Q820" s="17"/>
    </row>
    <row r="821" spans="1:17">
      <c r="A821" s="10">
        <v>1</v>
      </c>
      <c r="B821" s="10">
        <v>1346</v>
      </c>
      <c r="C821" s="10">
        <v>1</v>
      </c>
      <c r="D821" s="10">
        <v>1</v>
      </c>
      <c r="E821" s="10">
        <v>1</v>
      </c>
      <c r="F821" s="10">
        <v>1</v>
      </c>
      <c r="G821" s="10">
        <v>57</v>
      </c>
      <c r="H821" s="23">
        <v>0</v>
      </c>
      <c r="I821" s="17">
        <f t="shared" si="48"/>
        <v>-1.9870863568342321</v>
      </c>
      <c r="J821" s="17">
        <f t="shared" si="49"/>
        <v>0.13709428792696407</v>
      </c>
      <c r="K821" s="17">
        <f t="shared" si="50"/>
        <v>0.12056545299941712</v>
      </c>
      <c r="L821" s="17">
        <f t="shared" si="51"/>
        <v>-0.12847613826679452</v>
      </c>
      <c r="M821" s="18"/>
      <c r="N821" s="17"/>
      <c r="O821" s="17"/>
      <c r="P821" s="17"/>
      <c r="Q821" s="17"/>
    </row>
    <row r="822" spans="1:17">
      <c r="A822" s="10">
        <v>1</v>
      </c>
      <c r="B822" s="10">
        <v>1348</v>
      </c>
      <c r="C822" s="10">
        <v>0</v>
      </c>
      <c r="D822" s="10">
        <v>0</v>
      </c>
      <c r="E822" s="10">
        <v>1</v>
      </c>
      <c r="F822" s="10">
        <v>2</v>
      </c>
      <c r="G822" s="10">
        <v>19</v>
      </c>
      <c r="H822" s="23">
        <v>0</v>
      </c>
      <c r="I822" s="17">
        <f t="shared" si="48"/>
        <v>-2.785707529484327</v>
      </c>
      <c r="J822" s="17">
        <f t="shared" si="49"/>
        <v>6.1685429327513815E-2</v>
      </c>
      <c r="K822" s="17">
        <f t="shared" si="50"/>
        <v>5.8101418389613031E-2</v>
      </c>
      <c r="L822" s="17">
        <f t="shared" si="51"/>
        <v>-5.9857673035817023E-2</v>
      </c>
      <c r="M822" s="18"/>
      <c r="N822" s="17"/>
      <c r="O822" s="17"/>
      <c r="P822" s="17"/>
      <c r="Q822" s="17"/>
    </row>
    <row r="823" spans="1:17">
      <c r="A823" s="10">
        <v>1</v>
      </c>
      <c r="B823" s="10">
        <v>1349</v>
      </c>
      <c r="C823" s="10">
        <v>0</v>
      </c>
      <c r="D823" s="10">
        <v>1</v>
      </c>
      <c r="E823" s="10">
        <v>1</v>
      </c>
      <c r="F823" s="10">
        <v>0</v>
      </c>
      <c r="G823" s="10">
        <v>10</v>
      </c>
      <c r="H823" s="23">
        <v>1</v>
      </c>
      <c r="I823" s="17">
        <f t="shared" si="48"/>
        <v>-3.5552596104096112E-2</v>
      </c>
      <c r="J823" s="17">
        <f t="shared" si="49"/>
        <v>0.9650719738691157</v>
      </c>
      <c r="K823" s="17">
        <f t="shared" si="50"/>
        <v>0.49111278706445727</v>
      </c>
      <c r="L823" s="17">
        <f t="shared" si="51"/>
        <v>-0.71108146867774868</v>
      </c>
      <c r="M823" s="18"/>
      <c r="N823" s="17"/>
      <c r="O823" s="17"/>
      <c r="P823" s="17"/>
      <c r="Q823" s="17"/>
    </row>
    <row r="824" spans="1:17">
      <c r="A824" s="10">
        <v>1</v>
      </c>
      <c r="B824" s="10">
        <v>1350</v>
      </c>
      <c r="C824" s="10">
        <v>2</v>
      </c>
      <c r="D824" s="10">
        <v>1</v>
      </c>
      <c r="E824" s="10">
        <v>0</v>
      </c>
      <c r="F824" s="10">
        <v>0</v>
      </c>
      <c r="G824" s="10">
        <v>51</v>
      </c>
      <c r="H824" s="23">
        <v>0</v>
      </c>
      <c r="I824" s="17">
        <f t="shared" si="48"/>
        <v>0.78888357803164655</v>
      </c>
      <c r="J824" s="17">
        <f t="shared" si="49"/>
        <v>2.2009378787242713</v>
      </c>
      <c r="K824" s="17">
        <f t="shared" si="50"/>
        <v>0.68759156288326706</v>
      </c>
      <c r="L824" s="17">
        <f t="shared" si="51"/>
        <v>-1.1634438539653813</v>
      </c>
      <c r="M824" s="18"/>
      <c r="N824" s="17"/>
      <c r="O824" s="17"/>
      <c r="P824" s="17"/>
      <c r="Q824" s="17"/>
    </row>
    <row r="825" spans="1:17">
      <c r="A825" s="10">
        <v>1</v>
      </c>
      <c r="B825" s="10">
        <v>1354</v>
      </c>
      <c r="C825" s="10">
        <v>0</v>
      </c>
      <c r="D825" s="10">
        <v>0</v>
      </c>
      <c r="E825" s="10">
        <v>1</v>
      </c>
      <c r="F825" s="10">
        <v>1</v>
      </c>
      <c r="G825" s="10">
        <v>66</v>
      </c>
      <c r="H825" s="23">
        <v>0</v>
      </c>
      <c r="I825" s="17">
        <f t="shared" si="48"/>
        <v>-1.1865805292141929</v>
      </c>
      <c r="J825" s="17">
        <f t="shared" si="49"/>
        <v>0.3052633204168469</v>
      </c>
      <c r="K825" s="17">
        <f t="shared" si="50"/>
        <v>0.23387106313487646</v>
      </c>
      <c r="L825" s="17">
        <f t="shared" si="51"/>
        <v>-0.26640479851739518</v>
      </c>
      <c r="M825" s="18"/>
      <c r="N825" s="17"/>
      <c r="O825" s="17"/>
      <c r="P825" s="17"/>
      <c r="Q825" s="17"/>
    </row>
    <row r="826" spans="1:17">
      <c r="A826" s="10">
        <v>1</v>
      </c>
      <c r="B826" s="10">
        <v>1355</v>
      </c>
      <c r="C826" s="10">
        <v>1</v>
      </c>
      <c r="D826" s="10">
        <v>1</v>
      </c>
      <c r="E826" s="10">
        <v>1</v>
      </c>
      <c r="F826" s="10">
        <v>0</v>
      </c>
      <c r="G826" s="10">
        <v>18</v>
      </c>
      <c r="H826" s="23">
        <v>1</v>
      </c>
      <c r="I826" s="17">
        <f t="shared" si="48"/>
        <v>-0.38795935656409775</v>
      </c>
      <c r="J826" s="17">
        <f t="shared" si="49"/>
        <v>0.67843991683303129</v>
      </c>
      <c r="K826" s="17">
        <f t="shared" si="50"/>
        <v>0.40420864043387827</v>
      </c>
      <c r="L826" s="17">
        <f t="shared" si="51"/>
        <v>-0.90582409761101346</v>
      </c>
      <c r="M826" s="18"/>
      <c r="N826" s="17"/>
      <c r="O826" s="17"/>
      <c r="P826" s="17"/>
      <c r="Q826" s="17"/>
    </row>
    <row r="827" spans="1:17">
      <c r="A827" s="10">
        <v>1</v>
      </c>
      <c r="B827" s="10">
        <v>1356</v>
      </c>
      <c r="C827" s="10">
        <v>0</v>
      </c>
      <c r="D827" s="10">
        <v>0</v>
      </c>
      <c r="E827" s="10">
        <v>1</v>
      </c>
      <c r="F827" s="10">
        <v>0</v>
      </c>
      <c r="G827" s="10">
        <v>9</v>
      </c>
      <c r="H827" s="23">
        <v>0</v>
      </c>
      <c r="I827" s="17">
        <f t="shared" si="48"/>
        <v>0.41254647105594144</v>
      </c>
      <c r="J827" s="17">
        <f t="shared" si="49"/>
        <v>1.5106597426299266</v>
      </c>
      <c r="K827" s="17">
        <f t="shared" si="50"/>
        <v>0.60169831737035939</v>
      </c>
      <c r="L827" s="17">
        <f t="shared" si="51"/>
        <v>-0.9205455642751148</v>
      </c>
      <c r="M827" s="18"/>
      <c r="N827" s="17"/>
      <c r="O827" s="17"/>
      <c r="P827" s="17"/>
      <c r="Q827" s="17"/>
    </row>
    <row r="828" spans="1:17">
      <c r="A828" s="10">
        <v>1</v>
      </c>
      <c r="B828" s="10">
        <v>1358</v>
      </c>
      <c r="C828" s="10">
        <v>1</v>
      </c>
      <c r="D828" s="10">
        <v>1</v>
      </c>
      <c r="E828" s="10">
        <v>1</v>
      </c>
      <c r="F828" s="10">
        <v>0</v>
      </c>
      <c r="G828" s="10">
        <v>48</v>
      </c>
      <c r="H828" s="23">
        <v>0</v>
      </c>
      <c r="I828" s="17">
        <f t="shared" si="48"/>
        <v>-0.38795935656409775</v>
      </c>
      <c r="J828" s="17">
        <f t="shared" si="49"/>
        <v>0.67843991683303129</v>
      </c>
      <c r="K828" s="17">
        <f t="shared" si="50"/>
        <v>0.40420864043387827</v>
      </c>
      <c r="L828" s="17">
        <f t="shared" si="51"/>
        <v>-0.51786474104691571</v>
      </c>
      <c r="M828" s="18"/>
      <c r="N828" s="17"/>
      <c r="O828" s="17"/>
      <c r="P828" s="17"/>
      <c r="Q828" s="17"/>
    </row>
    <row r="829" spans="1:17">
      <c r="A829" s="10">
        <v>1</v>
      </c>
      <c r="B829" s="10">
        <v>1359</v>
      </c>
      <c r="C829" s="10">
        <v>0</v>
      </c>
      <c r="D829" s="10">
        <v>1</v>
      </c>
      <c r="E829" s="10">
        <v>1</v>
      </c>
      <c r="F829" s="10">
        <v>0</v>
      </c>
      <c r="G829" s="10">
        <v>10</v>
      </c>
      <c r="H829" s="23">
        <v>0</v>
      </c>
      <c r="I829" s="17">
        <f t="shared" si="48"/>
        <v>-3.5552596104096112E-2</v>
      </c>
      <c r="J829" s="17">
        <f t="shared" si="49"/>
        <v>0.9650719738691157</v>
      </c>
      <c r="K829" s="17">
        <f t="shared" si="50"/>
        <v>0.49111278706445727</v>
      </c>
      <c r="L829" s="17">
        <f t="shared" si="51"/>
        <v>-0.67552887257365268</v>
      </c>
      <c r="M829" s="18"/>
      <c r="N829" s="17"/>
      <c r="O829" s="17"/>
      <c r="P829" s="17"/>
      <c r="Q829" s="17"/>
    </row>
    <row r="830" spans="1:17">
      <c r="A830" s="10">
        <v>1</v>
      </c>
      <c r="B830" s="10">
        <v>1363</v>
      </c>
      <c r="C830" s="10">
        <v>0</v>
      </c>
      <c r="D830" s="10">
        <v>1</v>
      </c>
      <c r="E830" s="10">
        <v>1</v>
      </c>
      <c r="F830" s="10">
        <v>0</v>
      </c>
      <c r="G830" s="10">
        <v>4</v>
      </c>
      <c r="H830" s="23">
        <v>1</v>
      </c>
      <c r="I830" s="17">
        <f t="shared" si="48"/>
        <v>-3.5552596104096112E-2</v>
      </c>
      <c r="J830" s="17">
        <f t="shared" si="49"/>
        <v>0.9650719738691157</v>
      </c>
      <c r="K830" s="17">
        <f t="shared" si="50"/>
        <v>0.49111278706445727</v>
      </c>
      <c r="L830" s="17">
        <f t="shared" si="51"/>
        <v>-0.71108146867774868</v>
      </c>
      <c r="M830" s="18"/>
      <c r="N830" s="17"/>
      <c r="O830" s="17"/>
      <c r="P830" s="17"/>
      <c r="Q830" s="17"/>
    </row>
    <row r="831" spans="1:17">
      <c r="A831" s="10">
        <v>1</v>
      </c>
      <c r="B831" s="10">
        <v>1365</v>
      </c>
      <c r="C831" s="10">
        <v>0</v>
      </c>
      <c r="D831" s="10">
        <v>1</v>
      </c>
      <c r="E831" s="10">
        <v>1</v>
      </c>
      <c r="F831" s="10">
        <v>2</v>
      </c>
      <c r="G831" s="10">
        <v>51</v>
      </c>
      <c r="H831" s="23">
        <v>0</v>
      </c>
      <c r="I831" s="17">
        <f t="shared" si="48"/>
        <v>-3.2338065966443645</v>
      </c>
      <c r="J831" s="17">
        <f t="shared" si="49"/>
        <v>3.9407205580542934E-2</v>
      </c>
      <c r="K831" s="17">
        <f t="shared" si="50"/>
        <v>3.7913154121856141E-2</v>
      </c>
      <c r="L831" s="17">
        <f t="shared" si="51"/>
        <v>-3.8650556010490861E-2</v>
      </c>
      <c r="M831" s="18"/>
      <c r="N831" s="17"/>
      <c r="O831" s="17"/>
      <c r="P831" s="17"/>
      <c r="Q831" s="17"/>
    </row>
    <row r="832" spans="1:17">
      <c r="A832" s="10">
        <v>1</v>
      </c>
      <c r="B832" s="10">
        <v>1367</v>
      </c>
      <c r="C832" s="10">
        <v>1</v>
      </c>
      <c r="D832" s="10">
        <v>1</v>
      </c>
      <c r="E832" s="10">
        <v>1</v>
      </c>
      <c r="F832" s="10">
        <v>0</v>
      </c>
      <c r="G832" s="10">
        <v>10</v>
      </c>
      <c r="H832" s="23">
        <v>1</v>
      </c>
      <c r="I832" s="17">
        <f t="shared" si="48"/>
        <v>-0.38795935656409775</v>
      </c>
      <c r="J832" s="17">
        <f t="shared" si="49"/>
        <v>0.67843991683303129</v>
      </c>
      <c r="K832" s="17">
        <f t="shared" si="50"/>
        <v>0.40420864043387827</v>
      </c>
      <c r="L832" s="17">
        <f t="shared" si="51"/>
        <v>-0.90582409761101346</v>
      </c>
      <c r="M832" s="18"/>
      <c r="N832" s="17"/>
      <c r="O832" s="17"/>
      <c r="P832" s="17"/>
      <c r="Q832" s="17"/>
    </row>
    <row r="833" spans="1:17">
      <c r="A833" s="10">
        <v>1</v>
      </c>
      <c r="B833" s="10">
        <v>1368</v>
      </c>
      <c r="C833" s="10">
        <v>1</v>
      </c>
      <c r="D833" s="10">
        <v>1</v>
      </c>
      <c r="E833" s="10">
        <v>1</v>
      </c>
      <c r="F833" s="10">
        <v>0</v>
      </c>
      <c r="G833" s="10">
        <v>61</v>
      </c>
      <c r="H833" s="23">
        <v>0</v>
      </c>
      <c r="I833" s="17">
        <f t="shared" si="48"/>
        <v>-0.38795935656409775</v>
      </c>
      <c r="J833" s="17">
        <f t="shared" si="49"/>
        <v>0.67843991683303129</v>
      </c>
      <c r="K833" s="17">
        <f t="shared" si="50"/>
        <v>0.40420864043387827</v>
      </c>
      <c r="L833" s="17">
        <f t="shared" si="51"/>
        <v>-0.51786474104691571</v>
      </c>
      <c r="M833" s="18"/>
      <c r="N833" s="17"/>
      <c r="O833" s="17"/>
      <c r="P833" s="17"/>
      <c r="Q833" s="17"/>
    </row>
    <row r="834" spans="1:17">
      <c r="A834" s="10">
        <v>1</v>
      </c>
      <c r="B834" s="10">
        <v>1370</v>
      </c>
      <c r="C834" s="10">
        <v>1</v>
      </c>
      <c r="D834" s="10">
        <v>1</v>
      </c>
      <c r="E834" s="10">
        <v>1</v>
      </c>
      <c r="F834" s="10">
        <v>0</v>
      </c>
      <c r="G834" s="10">
        <v>33</v>
      </c>
      <c r="H834" s="23">
        <v>0</v>
      </c>
      <c r="I834" s="17">
        <f t="shared" si="48"/>
        <v>-0.38795935656409775</v>
      </c>
      <c r="J834" s="17">
        <f t="shared" si="49"/>
        <v>0.67843991683303129</v>
      </c>
      <c r="K834" s="17">
        <f t="shared" si="50"/>
        <v>0.40420864043387827</v>
      </c>
      <c r="L834" s="17">
        <f t="shared" si="51"/>
        <v>-0.51786474104691571</v>
      </c>
      <c r="M834" s="18"/>
      <c r="N834" s="17"/>
      <c r="O834" s="17"/>
      <c r="P834" s="17"/>
      <c r="Q834" s="17"/>
    </row>
    <row r="835" spans="1:17">
      <c r="A835" s="10">
        <v>1</v>
      </c>
      <c r="B835" s="10">
        <v>1371</v>
      </c>
      <c r="C835" s="10">
        <v>0</v>
      </c>
      <c r="D835" s="10">
        <v>0</v>
      </c>
      <c r="E835" s="10">
        <v>1</v>
      </c>
      <c r="F835" s="10">
        <v>2</v>
      </c>
      <c r="G835" s="10">
        <v>27</v>
      </c>
      <c r="H835" s="23">
        <v>0</v>
      </c>
      <c r="I835" s="17">
        <f t="shared" si="48"/>
        <v>-2.785707529484327</v>
      </c>
      <c r="J835" s="17">
        <f t="shared" si="49"/>
        <v>6.1685429327513815E-2</v>
      </c>
      <c r="K835" s="17">
        <f t="shared" si="50"/>
        <v>5.8101418389613031E-2</v>
      </c>
      <c r="L835" s="17">
        <f t="shared" si="51"/>
        <v>-5.9857673035817023E-2</v>
      </c>
      <c r="M835" s="18"/>
      <c r="N835" s="17"/>
      <c r="O835" s="17"/>
      <c r="P835" s="17"/>
      <c r="Q835" s="17"/>
    </row>
    <row r="836" spans="1:17">
      <c r="A836" s="10">
        <v>1</v>
      </c>
      <c r="B836" s="10">
        <v>1372</v>
      </c>
      <c r="C836" s="10">
        <v>0</v>
      </c>
      <c r="D836" s="10">
        <v>1</v>
      </c>
      <c r="E836" s="10">
        <v>1</v>
      </c>
      <c r="F836" s="10">
        <v>0</v>
      </c>
      <c r="G836" s="10">
        <v>1</v>
      </c>
      <c r="H836" s="23">
        <v>1</v>
      </c>
      <c r="I836" s="17">
        <f t="shared" si="48"/>
        <v>-3.5552596104096112E-2</v>
      </c>
      <c r="J836" s="17">
        <f t="shared" si="49"/>
        <v>0.9650719738691157</v>
      </c>
      <c r="K836" s="17">
        <f t="shared" si="50"/>
        <v>0.49111278706445727</v>
      </c>
      <c r="L836" s="17">
        <f t="shared" si="51"/>
        <v>-0.71108146867774868</v>
      </c>
      <c r="M836" s="18"/>
      <c r="N836" s="17"/>
      <c r="O836" s="17"/>
      <c r="P836" s="17"/>
      <c r="Q836" s="17"/>
    </row>
    <row r="837" spans="1:17">
      <c r="A837" s="10">
        <v>1</v>
      </c>
      <c r="B837" s="10">
        <v>1373</v>
      </c>
      <c r="C837" s="10">
        <v>0</v>
      </c>
      <c r="D837" s="10">
        <v>1</v>
      </c>
      <c r="E837" s="10">
        <v>1</v>
      </c>
      <c r="F837" s="10">
        <v>0</v>
      </c>
      <c r="G837" s="10">
        <v>23</v>
      </c>
      <c r="H837" s="23">
        <v>0</v>
      </c>
      <c r="I837" s="17">
        <f t="shared" si="48"/>
        <v>-3.5552596104096112E-2</v>
      </c>
      <c r="J837" s="17">
        <f t="shared" si="49"/>
        <v>0.9650719738691157</v>
      </c>
      <c r="K837" s="17">
        <f t="shared" si="50"/>
        <v>0.49111278706445727</v>
      </c>
      <c r="L837" s="17">
        <f t="shared" si="51"/>
        <v>-0.67552887257365268</v>
      </c>
      <c r="M837" s="18"/>
      <c r="N837" s="17"/>
      <c r="O837" s="17"/>
      <c r="P837" s="17"/>
      <c r="Q837" s="17"/>
    </row>
    <row r="838" spans="1:17">
      <c r="A838" s="10">
        <v>1</v>
      </c>
      <c r="B838" s="10">
        <v>1375</v>
      </c>
      <c r="C838" s="10">
        <v>0</v>
      </c>
      <c r="D838" s="10">
        <v>1</v>
      </c>
      <c r="E838" s="10">
        <v>1</v>
      </c>
      <c r="F838" s="10">
        <v>2</v>
      </c>
      <c r="G838" s="10">
        <v>45</v>
      </c>
      <c r="H838" s="23">
        <v>0</v>
      </c>
      <c r="I838" s="17">
        <f t="shared" ref="I838:I901" si="52">H$2+(C$2*C838)+(D$2*D838)+(E$2*E838)+(F$2*F838)</f>
        <v>-3.2338065966443645</v>
      </c>
      <c r="J838" s="17">
        <f t="shared" ref="J838:J901" si="53">EXP(I838)</f>
        <v>3.9407205580542934E-2</v>
      </c>
      <c r="K838" s="17">
        <f t="shared" ref="K838:K901" si="54">J838/(1+J838)</f>
        <v>3.7913154121856141E-2</v>
      </c>
      <c r="L838" s="17">
        <f t="shared" ref="L838:L901" si="55">H838*LN(K838)+(1-H838)*LN(1-K838)</f>
        <v>-3.8650556010490861E-2</v>
      </c>
      <c r="M838" s="18"/>
      <c r="N838" s="17"/>
      <c r="O838" s="17"/>
      <c r="P838" s="17"/>
      <c r="Q838" s="17"/>
    </row>
    <row r="839" spans="1:17">
      <c r="A839" s="10">
        <v>1</v>
      </c>
      <c r="B839" s="10">
        <v>1377</v>
      </c>
      <c r="C839" s="10">
        <v>0</v>
      </c>
      <c r="D839" s="10">
        <v>1</v>
      </c>
      <c r="E839" s="10">
        <v>1</v>
      </c>
      <c r="F839" s="10">
        <v>1</v>
      </c>
      <c r="G839" s="10">
        <v>5</v>
      </c>
      <c r="H839" s="23">
        <v>1</v>
      </c>
      <c r="I839" s="17">
        <f t="shared" si="52"/>
        <v>-1.6346795963742304</v>
      </c>
      <c r="J839" s="17">
        <f t="shared" si="53"/>
        <v>0.19501484475362532</v>
      </c>
      <c r="K839" s="17">
        <f t="shared" si="54"/>
        <v>0.16319031149260016</v>
      </c>
      <c r="L839" s="17">
        <f t="shared" si="55"/>
        <v>-1.8128382040685183</v>
      </c>
      <c r="M839" s="18"/>
      <c r="N839" s="17"/>
      <c r="O839" s="17"/>
      <c r="P839" s="17"/>
      <c r="Q839" s="17"/>
    </row>
    <row r="840" spans="1:17">
      <c r="A840" s="10">
        <v>1</v>
      </c>
      <c r="B840" s="10">
        <v>1378</v>
      </c>
      <c r="C840" s="10">
        <v>1</v>
      </c>
      <c r="D840" s="10">
        <v>1</v>
      </c>
      <c r="E840" s="10">
        <v>1</v>
      </c>
      <c r="F840" s="10">
        <v>2</v>
      </c>
      <c r="G840" s="10">
        <v>72</v>
      </c>
      <c r="H840" s="23">
        <v>0</v>
      </c>
      <c r="I840" s="17">
        <f t="shared" si="52"/>
        <v>-3.5862133571043664</v>
      </c>
      <c r="J840" s="17">
        <f t="shared" si="53"/>
        <v>2.7703033556657403E-2</v>
      </c>
      <c r="K840" s="17">
        <f t="shared" si="54"/>
        <v>2.695626329016779E-2</v>
      </c>
      <c r="L840" s="17">
        <f t="shared" si="55"/>
        <v>-2.7326247436552282E-2</v>
      </c>
      <c r="M840" s="18"/>
      <c r="N840" s="17"/>
      <c r="O840" s="17"/>
      <c r="P840" s="17"/>
      <c r="Q840" s="17"/>
    </row>
    <row r="841" spans="1:17">
      <c r="A841" s="10">
        <v>1</v>
      </c>
      <c r="B841" s="10">
        <v>1379</v>
      </c>
      <c r="C841" s="10">
        <v>1</v>
      </c>
      <c r="D841" s="10">
        <v>1</v>
      </c>
      <c r="E841" s="10">
        <v>1</v>
      </c>
      <c r="F841" s="10">
        <v>0</v>
      </c>
      <c r="G841" s="10">
        <v>58</v>
      </c>
      <c r="H841" s="23">
        <v>0</v>
      </c>
      <c r="I841" s="17">
        <f t="shared" si="52"/>
        <v>-0.38795935656409775</v>
      </c>
      <c r="J841" s="17">
        <f t="shared" si="53"/>
        <v>0.67843991683303129</v>
      </c>
      <c r="K841" s="17">
        <f t="shared" si="54"/>
        <v>0.40420864043387827</v>
      </c>
      <c r="L841" s="17">
        <f t="shared" si="55"/>
        <v>-0.51786474104691571</v>
      </c>
      <c r="M841" s="18"/>
      <c r="N841" s="17"/>
      <c r="O841" s="17"/>
      <c r="P841" s="17"/>
      <c r="Q841" s="17"/>
    </row>
    <row r="842" spans="1:17">
      <c r="A842" s="10">
        <v>1</v>
      </c>
      <c r="B842" s="10">
        <v>1383</v>
      </c>
      <c r="C842" s="10">
        <v>1</v>
      </c>
      <c r="D842" s="10">
        <v>0</v>
      </c>
      <c r="E842" s="10">
        <v>1</v>
      </c>
      <c r="F842" s="10">
        <v>1</v>
      </c>
      <c r="G842" s="10">
        <v>46</v>
      </c>
      <c r="H842" s="23">
        <v>0</v>
      </c>
      <c r="I842" s="17">
        <f t="shared" si="52"/>
        <v>-1.5389872896741945</v>
      </c>
      <c r="J842" s="17">
        <f t="shared" si="53"/>
        <v>0.21459831735189125</v>
      </c>
      <c r="K842" s="17">
        <f t="shared" si="54"/>
        <v>0.17668254128637839</v>
      </c>
      <c r="L842" s="17">
        <f t="shared" si="55"/>
        <v>-0.19441341912873272</v>
      </c>
      <c r="M842" s="18"/>
      <c r="N842" s="17"/>
      <c r="O842" s="17"/>
      <c r="P842" s="17"/>
      <c r="Q842" s="17"/>
    </row>
    <row r="843" spans="1:17">
      <c r="A843" s="10">
        <v>1</v>
      </c>
      <c r="B843" s="10">
        <v>1387</v>
      </c>
      <c r="C843" s="10">
        <v>1</v>
      </c>
      <c r="D843" s="10">
        <v>1</v>
      </c>
      <c r="E843" s="10">
        <v>1</v>
      </c>
      <c r="F843" s="10">
        <v>2</v>
      </c>
      <c r="G843" s="10">
        <v>64</v>
      </c>
      <c r="H843" s="23">
        <v>0</v>
      </c>
      <c r="I843" s="17">
        <f t="shared" si="52"/>
        <v>-3.5862133571043664</v>
      </c>
      <c r="J843" s="17">
        <f t="shared" si="53"/>
        <v>2.7703033556657403E-2</v>
      </c>
      <c r="K843" s="17">
        <f t="shared" si="54"/>
        <v>2.695626329016779E-2</v>
      </c>
      <c r="L843" s="17">
        <f t="shared" si="55"/>
        <v>-2.7326247436552282E-2</v>
      </c>
      <c r="M843" s="18"/>
      <c r="N843" s="17"/>
      <c r="O843" s="17"/>
      <c r="P843" s="17"/>
      <c r="Q843" s="17"/>
    </row>
    <row r="844" spans="1:17">
      <c r="A844" s="10">
        <v>1</v>
      </c>
      <c r="B844" s="10">
        <v>1389</v>
      </c>
      <c r="C844" s="10">
        <v>0</v>
      </c>
      <c r="D844" s="10">
        <v>1</v>
      </c>
      <c r="E844" s="10">
        <v>1</v>
      </c>
      <c r="F844" s="10">
        <v>0</v>
      </c>
      <c r="G844" s="10">
        <v>12</v>
      </c>
      <c r="H844" s="23">
        <v>0</v>
      </c>
      <c r="I844" s="17">
        <f t="shared" si="52"/>
        <v>-3.5552596104096112E-2</v>
      </c>
      <c r="J844" s="17">
        <f t="shared" si="53"/>
        <v>0.9650719738691157</v>
      </c>
      <c r="K844" s="17">
        <f t="shared" si="54"/>
        <v>0.49111278706445727</v>
      </c>
      <c r="L844" s="17">
        <f t="shared" si="55"/>
        <v>-0.67552887257365268</v>
      </c>
      <c r="M844" s="18"/>
      <c r="N844" s="17"/>
      <c r="O844" s="17"/>
      <c r="P844" s="17"/>
      <c r="Q844" s="17"/>
    </row>
    <row r="845" spans="1:17">
      <c r="A845" s="10">
        <v>1</v>
      </c>
      <c r="B845" s="10">
        <v>1390</v>
      </c>
      <c r="C845" s="10">
        <v>1</v>
      </c>
      <c r="D845" s="10">
        <v>1</v>
      </c>
      <c r="E845" s="10">
        <v>1</v>
      </c>
      <c r="F845" s="10">
        <v>0</v>
      </c>
      <c r="G845" s="10">
        <v>34</v>
      </c>
      <c r="H845" s="23">
        <v>1</v>
      </c>
      <c r="I845" s="17">
        <f t="shared" si="52"/>
        <v>-0.38795935656409775</v>
      </c>
      <c r="J845" s="17">
        <f t="shared" si="53"/>
        <v>0.67843991683303129</v>
      </c>
      <c r="K845" s="17">
        <f t="shared" si="54"/>
        <v>0.40420864043387827</v>
      </c>
      <c r="L845" s="17">
        <f t="shared" si="55"/>
        <v>-0.90582409761101346</v>
      </c>
      <c r="M845" s="18"/>
      <c r="N845" s="17"/>
      <c r="O845" s="17"/>
      <c r="P845" s="17"/>
      <c r="Q845" s="17"/>
    </row>
    <row r="846" spans="1:17">
      <c r="A846" s="10">
        <v>1</v>
      </c>
      <c r="B846" s="10">
        <v>1393</v>
      </c>
      <c r="C846" s="10">
        <v>0</v>
      </c>
      <c r="D846" s="10">
        <v>0</v>
      </c>
      <c r="E846" s="10">
        <v>1</v>
      </c>
      <c r="F846" s="10">
        <v>1</v>
      </c>
      <c r="G846" s="10">
        <v>33</v>
      </c>
      <c r="H846" s="23">
        <v>0</v>
      </c>
      <c r="I846" s="17">
        <f t="shared" si="52"/>
        <v>-1.1865805292141929</v>
      </c>
      <c r="J846" s="17">
        <f t="shared" si="53"/>
        <v>0.3052633204168469</v>
      </c>
      <c r="K846" s="17">
        <f t="shared" si="54"/>
        <v>0.23387106313487646</v>
      </c>
      <c r="L846" s="17">
        <f t="shared" si="55"/>
        <v>-0.26640479851739518</v>
      </c>
      <c r="M846" s="18"/>
      <c r="N846" s="17"/>
      <c r="O846" s="17"/>
      <c r="P846" s="17"/>
      <c r="Q846" s="17"/>
    </row>
    <row r="847" spans="1:17">
      <c r="A847" s="10">
        <v>1</v>
      </c>
      <c r="B847" s="10">
        <v>1394</v>
      </c>
      <c r="C847" s="10">
        <v>0</v>
      </c>
      <c r="D847" s="10">
        <v>0</v>
      </c>
      <c r="E847" s="10">
        <v>1</v>
      </c>
      <c r="F847" s="10">
        <v>0</v>
      </c>
      <c r="G847" s="10">
        <v>1</v>
      </c>
      <c r="H847" s="23">
        <v>0</v>
      </c>
      <c r="I847" s="17">
        <f t="shared" si="52"/>
        <v>0.41254647105594144</v>
      </c>
      <c r="J847" s="17">
        <f t="shared" si="53"/>
        <v>1.5106597426299266</v>
      </c>
      <c r="K847" s="17">
        <f t="shared" si="54"/>
        <v>0.60169831737035939</v>
      </c>
      <c r="L847" s="17">
        <f t="shared" si="55"/>
        <v>-0.9205455642751148</v>
      </c>
      <c r="M847" s="18"/>
      <c r="N847" s="17"/>
      <c r="O847" s="17"/>
      <c r="P847" s="17"/>
      <c r="Q847" s="17"/>
    </row>
    <row r="848" spans="1:17">
      <c r="A848" s="10">
        <v>1</v>
      </c>
      <c r="B848" s="10">
        <v>1395</v>
      </c>
      <c r="C848" s="10">
        <v>1</v>
      </c>
      <c r="D848" s="10">
        <v>1</v>
      </c>
      <c r="E848" s="10">
        <v>1</v>
      </c>
      <c r="F848" s="10">
        <v>1</v>
      </c>
      <c r="G848" s="10">
        <v>62</v>
      </c>
      <c r="H848" s="23">
        <v>0</v>
      </c>
      <c r="I848" s="17">
        <f t="shared" si="52"/>
        <v>-1.9870863568342321</v>
      </c>
      <c r="J848" s="17">
        <f t="shared" si="53"/>
        <v>0.13709428792696407</v>
      </c>
      <c r="K848" s="17">
        <f t="shared" si="54"/>
        <v>0.12056545299941712</v>
      </c>
      <c r="L848" s="17">
        <f t="shared" si="55"/>
        <v>-0.12847613826679452</v>
      </c>
      <c r="M848" s="18"/>
      <c r="N848" s="17"/>
      <c r="O848" s="17"/>
      <c r="P848" s="17"/>
      <c r="Q848" s="17"/>
    </row>
    <row r="849" spans="1:17">
      <c r="A849" s="10">
        <v>1</v>
      </c>
      <c r="B849" s="10">
        <v>1396</v>
      </c>
      <c r="C849" s="10">
        <v>1</v>
      </c>
      <c r="D849" s="10">
        <v>1</v>
      </c>
      <c r="E849" s="10">
        <v>1</v>
      </c>
      <c r="F849" s="10">
        <v>1</v>
      </c>
      <c r="G849" s="10">
        <v>41</v>
      </c>
      <c r="H849" s="23">
        <v>1</v>
      </c>
      <c r="I849" s="17">
        <f t="shared" si="52"/>
        <v>-1.9870863568342321</v>
      </c>
      <c r="J849" s="17">
        <f t="shared" si="53"/>
        <v>0.13709428792696407</v>
      </c>
      <c r="K849" s="17">
        <f t="shared" si="54"/>
        <v>0.12056545299941712</v>
      </c>
      <c r="L849" s="17">
        <f t="shared" si="55"/>
        <v>-2.1155624951010266</v>
      </c>
      <c r="M849" s="18"/>
      <c r="N849" s="17"/>
      <c r="O849" s="17"/>
      <c r="P849" s="17"/>
      <c r="Q849" s="17"/>
    </row>
    <row r="850" spans="1:17">
      <c r="A850" s="10">
        <v>1</v>
      </c>
      <c r="B850" s="10">
        <v>1397</v>
      </c>
      <c r="C850" s="10">
        <v>1</v>
      </c>
      <c r="D850" s="10">
        <v>1</v>
      </c>
      <c r="E850" s="10">
        <v>1</v>
      </c>
      <c r="F850" s="10">
        <v>1</v>
      </c>
      <c r="G850" s="10">
        <v>64</v>
      </c>
      <c r="H850" s="23">
        <v>1</v>
      </c>
      <c r="I850" s="17">
        <f t="shared" si="52"/>
        <v>-1.9870863568342321</v>
      </c>
      <c r="J850" s="17">
        <f t="shared" si="53"/>
        <v>0.13709428792696407</v>
      </c>
      <c r="K850" s="17">
        <f t="shared" si="54"/>
        <v>0.12056545299941712</v>
      </c>
      <c r="L850" s="17">
        <f t="shared" si="55"/>
        <v>-2.1155624951010266</v>
      </c>
      <c r="M850" s="18"/>
      <c r="N850" s="17"/>
      <c r="O850" s="17"/>
      <c r="P850" s="17"/>
      <c r="Q850" s="17"/>
    </row>
    <row r="851" spans="1:17">
      <c r="A851" s="10">
        <v>1</v>
      </c>
      <c r="B851" s="10">
        <v>1398</v>
      </c>
      <c r="C851" s="10">
        <v>0</v>
      </c>
      <c r="D851" s="10">
        <v>1</v>
      </c>
      <c r="E851" s="10">
        <v>1</v>
      </c>
      <c r="F851" s="10">
        <v>0</v>
      </c>
      <c r="G851" s="10">
        <v>4</v>
      </c>
      <c r="H851" s="23">
        <v>0</v>
      </c>
      <c r="I851" s="17">
        <f t="shared" si="52"/>
        <v>-3.5552596104096112E-2</v>
      </c>
      <c r="J851" s="17">
        <f t="shared" si="53"/>
        <v>0.9650719738691157</v>
      </c>
      <c r="K851" s="17">
        <f t="shared" si="54"/>
        <v>0.49111278706445727</v>
      </c>
      <c r="L851" s="17">
        <f t="shared" si="55"/>
        <v>-0.67552887257365268</v>
      </c>
      <c r="M851" s="18"/>
      <c r="N851" s="17"/>
      <c r="O851" s="17"/>
      <c r="P851" s="17"/>
      <c r="Q851" s="17"/>
    </row>
    <row r="852" spans="1:17">
      <c r="A852" s="10">
        <v>1</v>
      </c>
      <c r="B852" s="10">
        <v>1399</v>
      </c>
      <c r="C852" s="10">
        <v>1</v>
      </c>
      <c r="D852" s="10">
        <v>1</v>
      </c>
      <c r="E852" s="10">
        <v>1</v>
      </c>
      <c r="F852" s="10">
        <v>0</v>
      </c>
      <c r="G852" s="10">
        <v>24</v>
      </c>
      <c r="H852" s="23">
        <v>0</v>
      </c>
      <c r="I852" s="17">
        <f t="shared" si="52"/>
        <v>-0.38795935656409775</v>
      </c>
      <c r="J852" s="17">
        <f t="shared" si="53"/>
        <v>0.67843991683303129</v>
      </c>
      <c r="K852" s="17">
        <f t="shared" si="54"/>
        <v>0.40420864043387827</v>
      </c>
      <c r="L852" s="17">
        <f t="shared" si="55"/>
        <v>-0.51786474104691571</v>
      </c>
      <c r="M852" s="18"/>
      <c r="N852" s="17"/>
      <c r="O852" s="17"/>
      <c r="P852" s="17"/>
      <c r="Q852" s="17"/>
    </row>
    <row r="853" spans="1:17">
      <c r="A853" s="10">
        <v>1</v>
      </c>
      <c r="B853" s="10">
        <v>1400</v>
      </c>
      <c r="C853" s="10">
        <v>0</v>
      </c>
      <c r="D853" s="10">
        <v>0</v>
      </c>
      <c r="E853" s="10">
        <v>1</v>
      </c>
      <c r="F853" s="10">
        <v>1</v>
      </c>
      <c r="G853" s="10">
        <v>14</v>
      </c>
      <c r="H853" s="23">
        <v>0</v>
      </c>
      <c r="I853" s="17">
        <f t="shared" si="52"/>
        <v>-1.1865805292141929</v>
      </c>
      <c r="J853" s="17">
        <f t="shared" si="53"/>
        <v>0.3052633204168469</v>
      </c>
      <c r="K853" s="17">
        <f t="shared" si="54"/>
        <v>0.23387106313487646</v>
      </c>
      <c r="L853" s="17">
        <f t="shared" si="55"/>
        <v>-0.26640479851739518</v>
      </c>
      <c r="M853" s="18"/>
      <c r="N853" s="17"/>
      <c r="O853" s="17"/>
      <c r="P853" s="17"/>
      <c r="Q853" s="17"/>
    </row>
    <row r="854" spans="1:17">
      <c r="A854" s="10">
        <v>1</v>
      </c>
      <c r="B854" s="10">
        <v>1401</v>
      </c>
      <c r="C854" s="10">
        <v>0</v>
      </c>
      <c r="D854" s="10">
        <v>0</v>
      </c>
      <c r="E854" s="10">
        <v>1</v>
      </c>
      <c r="F854" s="10">
        <v>0</v>
      </c>
      <c r="G854" s="10">
        <v>3</v>
      </c>
      <c r="H854" s="23">
        <v>0</v>
      </c>
      <c r="I854" s="17">
        <f t="shared" si="52"/>
        <v>0.41254647105594144</v>
      </c>
      <c r="J854" s="17">
        <f t="shared" si="53"/>
        <v>1.5106597426299266</v>
      </c>
      <c r="K854" s="17">
        <f t="shared" si="54"/>
        <v>0.60169831737035939</v>
      </c>
      <c r="L854" s="17">
        <f t="shared" si="55"/>
        <v>-0.9205455642751148</v>
      </c>
      <c r="M854" s="18"/>
      <c r="N854" s="17"/>
      <c r="O854" s="17"/>
      <c r="P854" s="17"/>
      <c r="Q854" s="17"/>
    </row>
    <row r="855" spans="1:17">
      <c r="A855" s="10">
        <v>1</v>
      </c>
      <c r="B855" s="10">
        <v>1406</v>
      </c>
      <c r="C855" s="10">
        <v>1</v>
      </c>
      <c r="D855" s="10">
        <v>1</v>
      </c>
      <c r="E855" s="10">
        <v>1</v>
      </c>
      <c r="F855" s="10">
        <v>0</v>
      </c>
      <c r="G855" s="10">
        <v>1</v>
      </c>
      <c r="H855" s="23">
        <v>1</v>
      </c>
      <c r="I855" s="17">
        <f t="shared" si="52"/>
        <v>-0.38795935656409775</v>
      </c>
      <c r="J855" s="17">
        <f t="shared" si="53"/>
        <v>0.67843991683303129</v>
      </c>
      <c r="K855" s="17">
        <f t="shared" si="54"/>
        <v>0.40420864043387827</v>
      </c>
      <c r="L855" s="17">
        <f t="shared" si="55"/>
        <v>-0.90582409761101346</v>
      </c>
      <c r="M855" s="18"/>
      <c r="N855" s="17"/>
      <c r="O855" s="17"/>
      <c r="P855" s="17"/>
      <c r="Q855" s="17"/>
    </row>
    <row r="856" spans="1:17">
      <c r="A856" s="10">
        <v>1</v>
      </c>
      <c r="B856" s="10">
        <v>1407</v>
      </c>
      <c r="C856" s="10">
        <v>1</v>
      </c>
      <c r="D856" s="10">
        <v>0</v>
      </c>
      <c r="E856" s="10">
        <v>1</v>
      </c>
      <c r="F856" s="10">
        <v>2</v>
      </c>
      <c r="G856" s="10">
        <v>66</v>
      </c>
      <c r="H856" s="23">
        <v>0</v>
      </c>
      <c r="I856" s="17">
        <f t="shared" si="52"/>
        <v>-3.1381142899443288</v>
      </c>
      <c r="J856" s="17">
        <f t="shared" si="53"/>
        <v>4.3364493712304227E-2</v>
      </c>
      <c r="K856" s="17">
        <f t="shared" si="54"/>
        <v>4.1562171200605839E-2</v>
      </c>
      <c r="L856" s="17">
        <f t="shared" si="55"/>
        <v>-4.2450581615894066E-2</v>
      </c>
      <c r="M856" s="18"/>
      <c r="N856" s="17"/>
      <c r="O856" s="17"/>
      <c r="P856" s="17"/>
      <c r="Q856" s="17"/>
    </row>
    <row r="857" spans="1:17">
      <c r="A857" s="10">
        <v>1</v>
      </c>
      <c r="B857" s="10">
        <v>1408</v>
      </c>
      <c r="C857" s="10">
        <v>2</v>
      </c>
      <c r="D857" s="10">
        <v>1</v>
      </c>
      <c r="E857" s="10">
        <v>0</v>
      </c>
      <c r="F857" s="10">
        <v>2</v>
      </c>
      <c r="G857" s="10">
        <v>8</v>
      </c>
      <c r="H857" s="23">
        <v>0</v>
      </c>
      <c r="I857" s="17">
        <f t="shared" si="52"/>
        <v>-2.4093704225086219</v>
      </c>
      <c r="J857" s="17">
        <f t="shared" si="53"/>
        <v>8.9871858063774041E-2</v>
      </c>
      <c r="K857" s="17">
        <f t="shared" si="54"/>
        <v>8.2460940154411411E-2</v>
      </c>
      <c r="L857" s="17">
        <f t="shared" si="55"/>
        <v>-8.6060127920786586E-2</v>
      </c>
      <c r="M857" s="18"/>
      <c r="N857" s="17"/>
      <c r="O857" s="17"/>
      <c r="P857" s="17"/>
      <c r="Q857" s="17"/>
    </row>
    <row r="858" spans="1:17">
      <c r="A858" s="10">
        <v>1</v>
      </c>
      <c r="B858" s="10">
        <v>1409</v>
      </c>
      <c r="C858" s="10">
        <v>1</v>
      </c>
      <c r="D858" s="10">
        <v>1</v>
      </c>
      <c r="E858" s="10">
        <v>1</v>
      </c>
      <c r="F858" s="10">
        <v>1</v>
      </c>
      <c r="G858" s="10">
        <v>71</v>
      </c>
      <c r="H858" s="23">
        <v>0</v>
      </c>
      <c r="I858" s="17">
        <f t="shared" si="52"/>
        <v>-1.9870863568342321</v>
      </c>
      <c r="J858" s="17">
        <f t="shared" si="53"/>
        <v>0.13709428792696407</v>
      </c>
      <c r="K858" s="17">
        <f t="shared" si="54"/>
        <v>0.12056545299941712</v>
      </c>
      <c r="L858" s="17">
        <f t="shared" si="55"/>
        <v>-0.12847613826679452</v>
      </c>
      <c r="M858" s="18"/>
      <c r="N858" s="17"/>
      <c r="O858" s="17"/>
      <c r="P858" s="17"/>
      <c r="Q858" s="17"/>
    </row>
    <row r="859" spans="1:17">
      <c r="A859" s="10">
        <v>1</v>
      </c>
      <c r="B859" s="10">
        <v>1412</v>
      </c>
      <c r="C859" s="10">
        <v>0</v>
      </c>
      <c r="D859" s="10">
        <v>1</v>
      </c>
      <c r="E859" s="10">
        <v>1</v>
      </c>
      <c r="F859" s="10">
        <v>0</v>
      </c>
      <c r="G859" s="10">
        <v>29</v>
      </c>
      <c r="H859" s="23">
        <v>0</v>
      </c>
      <c r="I859" s="17">
        <f t="shared" si="52"/>
        <v>-3.5552596104096112E-2</v>
      </c>
      <c r="J859" s="17">
        <f t="shared" si="53"/>
        <v>0.9650719738691157</v>
      </c>
      <c r="K859" s="17">
        <f t="shared" si="54"/>
        <v>0.49111278706445727</v>
      </c>
      <c r="L859" s="17">
        <f t="shared" si="55"/>
        <v>-0.67552887257365268</v>
      </c>
      <c r="M859" s="18"/>
      <c r="N859" s="17"/>
      <c r="O859" s="17"/>
      <c r="P859" s="17"/>
      <c r="Q859" s="17"/>
    </row>
    <row r="860" spans="1:17">
      <c r="A860" s="10">
        <v>1</v>
      </c>
      <c r="B860" s="10">
        <v>1414</v>
      </c>
      <c r="C860" s="10">
        <v>1</v>
      </c>
      <c r="D860" s="10">
        <v>1</v>
      </c>
      <c r="E860" s="10">
        <v>1</v>
      </c>
      <c r="F860" s="10">
        <v>2</v>
      </c>
      <c r="G860" s="10">
        <v>65</v>
      </c>
      <c r="H860" s="23">
        <v>0</v>
      </c>
      <c r="I860" s="17">
        <f t="shared" si="52"/>
        <v>-3.5862133571043664</v>
      </c>
      <c r="J860" s="17">
        <f t="shared" si="53"/>
        <v>2.7703033556657403E-2</v>
      </c>
      <c r="K860" s="17">
        <f t="shared" si="54"/>
        <v>2.695626329016779E-2</v>
      </c>
      <c r="L860" s="17">
        <f t="shared" si="55"/>
        <v>-2.7326247436552282E-2</v>
      </c>
      <c r="M860" s="18"/>
      <c r="N860" s="17"/>
      <c r="O860" s="17"/>
      <c r="P860" s="17"/>
      <c r="Q860" s="17"/>
    </row>
    <row r="861" spans="1:17">
      <c r="A861" s="10">
        <v>1</v>
      </c>
      <c r="B861" s="10">
        <v>1415</v>
      </c>
      <c r="C861" s="10">
        <v>1</v>
      </c>
      <c r="D861" s="10">
        <v>1</v>
      </c>
      <c r="E861" s="10">
        <v>1</v>
      </c>
      <c r="F861" s="10">
        <v>0</v>
      </c>
      <c r="G861" s="10">
        <v>35</v>
      </c>
      <c r="H861" s="23">
        <v>0</v>
      </c>
      <c r="I861" s="17">
        <f t="shared" si="52"/>
        <v>-0.38795935656409775</v>
      </c>
      <c r="J861" s="17">
        <f t="shared" si="53"/>
        <v>0.67843991683303129</v>
      </c>
      <c r="K861" s="17">
        <f t="shared" si="54"/>
        <v>0.40420864043387827</v>
      </c>
      <c r="L861" s="17">
        <f t="shared" si="55"/>
        <v>-0.51786474104691571</v>
      </c>
      <c r="M861" s="18"/>
      <c r="N861" s="17"/>
      <c r="O861" s="17"/>
      <c r="P861" s="17"/>
      <c r="Q861" s="17"/>
    </row>
    <row r="862" spans="1:17">
      <c r="A862" s="10">
        <v>1</v>
      </c>
      <c r="B862" s="10">
        <v>1417</v>
      </c>
      <c r="C862" s="10">
        <v>2</v>
      </c>
      <c r="D862" s="10">
        <v>1</v>
      </c>
      <c r="E862" s="10">
        <v>0</v>
      </c>
      <c r="F862" s="10">
        <v>2</v>
      </c>
      <c r="G862" s="10">
        <v>58</v>
      </c>
      <c r="H862" s="23">
        <v>0</v>
      </c>
      <c r="I862" s="17">
        <f t="shared" si="52"/>
        <v>-2.4093704225086219</v>
      </c>
      <c r="J862" s="17">
        <f t="shared" si="53"/>
        <v>8.9871858063774041E-2</v>
      </c>
      <c r="K862" s="17">
        <f t="shared" si="54"/>
        <v>8.2460940154411411E-2</v>
      </c>
      <c r="L862" s="17">
        <f t="shared" si="55"/>
        <v>-8.6060127920786586E-2</v>
      </c>
      <c r="M862" s="18"/>
      <c r="N862" s="17"/>
      <c r="O862" s="17"/>
      <c r="P862" s="17"/>
      <c r="Q862" s="17"/>
    </row>
    <row r="863" spans="1:17">
      <c r="A863" s="10">
        <v>1</v>
      </c>
      <c r="B863" s="10">
        <v>1418</v>
      </c>
      <c r="C863" s="10">
        <v>0</v>
      </c>
      <c r="D863" s="10">
        <v>1</v>
      </c>
      <c r="E863" s="10">
        <v>1</v>
      </c>
      <c r="F863" s="10">
        <v>0</v>
      </c>
      <c r="G863" s="10">
        <v>18</v>
      </c>
      <c r="H863" s="23">
        <v>0</v>
      </c>
      <c r="I863" s="17">
        <f t="shared" si="52"/>
        <v>-3.5552596104096112E-2</v>
      </c>
      <c r="J863" s="17">
        <f t="shared" si="53"/>
        <v>0.9650719738691157</v>
      </c>
      <c r="K863" s="17">
        <f t="shared" si="54"/>
        <v>0.49111278706445727</v>
      </c>
      <c r="L863" s="17">
        <f t="shared" si="55"/>
        <v>-0.67552887257365268</v>
      </c>
      <c r="M863" s="18"/>
      <c r="N863" s="17"/>
      <c r="O863" s="17"/>
      <c r="P863" s="17"/>
      <c r="Q863" s="17"/>
    </row>
    <row r="864" spans="1:17">
      <c r="A864" s="10">
        <v>1</v>
      </c>
      <c r="B864" s="10">
        <v>1420</v>
      </c>
      <c r="C864" s="10">
        <v>0</v>
      </c>
      <c r="D864" s="10">
        <v>0</v>
      </c>
      <c r="E864" s="10">
        <v>1</v>
      </c>
      <c r="F864" s="10">
        <v>2</v>
      </c>
      <c r="G864" s="10">
        <v>63</v>
      </c>
      <c r="H864" s="23">
        <v>0</v>
      </c>
      <c r="I864" s="17">
        <f t="shared" si="52"/>
        <v>-2.785707529484327</v>
      </c>
      <c r="J864" s="17">
        <f t="shared" si="53"/>
        <v>6.1685429327513815E-2</v>
      </c>
      <c r="K864" s="17">
        <f t="shared" si="54"/>
        <v>5.8101418389613031E-2</v>
      </c>
      <c r="L864" s="17">
        <f t="shared" si="55"/>
        <v>-5.9857673035817023E-2</v>
      </c>
      <c r="M864" s="18"/>
      <c r="N864" s="17"/>
      <c r="O864" s="17"/>
      <c r="P864" s="17"/>
      <c r="Q864" s="17"/>
    </row>
    <row r="865" spans="1:17">
      <c r="A865" s="10">
        <v>1</v>
      </c>
      <c r="B865" s="10">
        <v>1422</v>
      </c>
      <c r="C865" s="10">
        <v>1</v>
      </c>
      <c r="D865" s="10">
        <v>1</v>
      </c>
      <c r="E865" s="10">
        <v>1</v>
      </c>
      <c r="F865" s="10">
        <v>0</v>
      </c>
      <c r="G865" s="10">
        <v>9</v>
      </c>
      <c r="H865" s="23">
        <v>1</v>
      </c>
      <c r="I865" s="17">
        <f t="shared" si="52"/>
        <v>-0.38795935656409775</v>
      </c>
      <c r="J865" s="17">
        <f t="shared" si="53"/>
        <v>0.67843991683303129</v>
      </c>
      <c r="K865" s="17">
        <f t="shared" si="54"/>
        <v>0.40420864043387827</v>
      </c>
      <c r="L865" s="17">
        <f t="shared" si="55"/>
        <v>-0.90582409761101346</v>
      </c>
      <c r="M865" s="18"/>
      <c r="N865" s="17"/>
      <c r="O865" s="17"/>
      <c r="P865" s="17"/>
      <c r="Q865" s="17"/>
    </row>
    <row r="866" spans="1:17">
      <c r="A866" s="10">
        <v>1</v>
      </c>
      <c r="B866" s="10">
        <v>1425</v>
      </c>
      <c r="C866" s="10">
        <v>0</v>
      </c>
      <c r="D866" s="10">
        <v>0</v>
      </c>
      <c r="E866" s="10">
        <v>1</v>
      </c>
      <c r="F866" s="10">
        <v>1</v>
      </c>
      <c r="G866" s="10">
        <v>48</v>
      </c>
      <c r="H866" s="23">
        <v>0</v>
      </c>
      <c r="I866" s="17">
        <f t="shared" si="52"/>
        <v>-1.1865805292141929</v>
      </c>
      <c r="J866" s="17">
        <f t="shared" si="53"/>
        <v>0.3052633204168469</v>
      </c>
      <c r="K866" s="17">
        <f t="shared" si="54"/>
        <v>0.23387106313487646</v>
      </c>
      <c r="L866" s="17">
        <f t="shared" si="55"/>
        <v>-0.26640479851739518</v>
      </c>
      <c r="M866" s="18"/>
      <c r="N866" s="17"/>
      <c r="O866" s="17"/>
      <c r="P866" s="17"/>
      <c r="Q866" s="17"/>
    </row>
    <row r="867" spans="1:17">
      <c r="A867" s="10">
        <v>1</v>
      </c>
      <c r="B867" s="10">
        <v>1426</v>
      </c>
      <c r="C867" s="10">
        <v>0</v>
      </c>
      <c r="D867" s="10">
        <v>1</v>
      </c>
      <c r="E867" s="10">
        <v>1</v>
      </c>
      <c r="F867" s="10">
        <v>0</v>
      </c>
      <c r="G867" s="10">
        <v>12</v>
      </c>
      <c r="H867" s="23">
        <v>0</v>
      </c>
      <c r="I867" s="17">
        <f t="shared" si="52"/>
        <v>-3.5552596104096112E-2</v>
      </c>
      <c r="J867" s="17">
        <f t="shared" si="53"/>
        <v>0.9650719738691157</v>
      </c>
      <c r="K867" s="17">
        <f t="shared" si="54"/>
        <v>0.49111278706445727</v>
      </c>
      <c r="L867" s="17">
        <f t="shared" si="55"/>
        <v>-0.67552887257365268</v>
      </c>
      <c r="M867" s="18"/>
      <c r="N867" s="17"/>
      <c r="O867" s="17"/>
      <c r="P867" s="17"/>
      <c r="Q867" s="17"/>
    </row>
    <row r="868" spans="1:17">
      <c r="A868" s="10">
        <v>1</v>
      </c>
      <c r="B868" s="10">
        <v>1427</v>
      </c>
      <c r="C868" s="10">
        <v>1</v>
      </c>
      <c r="D868" s="10">
        <v>1</v>
      </c>
      <c r="E868" s="10">
        <v>1</v>
      </c>
      <c r="F868" s="10">
        <v>1</v>
      </c>
      <c r="G868" s="10">
        <v>71</v>
      </c>
      <c r="H868" s="23">
        <v>0</v>
      </c>
      <c r="I868" s="17">
        <f t="shared" si="52"/>
        <v>-1.9870863568342321</v>
      </c>
      <c r="J868" s="17">
        <f t="shared" si="53"/>
        <v>0.13709428792696407</v>
      </c>
      <c r="K868" s="17">
        <f t="shared" si="54"/>
        <v>0.12056545299941712</v>
      </c>
      <c r="L868" s="17">
        <f t="shared" si="55"/>
        <v>-0.12847613826679452</v>
      </c>
      <c r="M868" s="18"/>
      <c r="N868" s="17"/>
      <c r="O868" s="17"/>
      <c r="P868" s="17"/>
      <c r="Q868" s="17"/>
    </row>
    <row r="869" spans="1:17">
      <c r="A869" s="10">
        <v>1</v>
      </c>
      <c r="B869" s="10">
        <v>1429</v>
      </c>
      <c r="C869" s="10">
        <v>1</v>
      </c>
      <c r="D869" s="10">
        <v>1</v>
      </c>
      <c r="E869" s="10">
        <v>1</v>
      </c>
      <c r="F869" s="10">
        <v>0</v>
      </c>
      <c r="G869" s="10">
        <v>1</v>
      </c>
      <c r="H869" s="23">
        <v>1</v>
      </c>
      <c r="I869" s="17">
        <f t="shared" si="52"/>
        <v>-0.38795935656409775</v>
      </c>
      <c r="J869" s="17">
        <f t="shared" si="53"/>
        <v>0.67843991683303129</v>
      </c>
      <c r="K869" s="17">
        <f t="shared" si="54"/>
        <v>0.40420864043387827</v>
      </c>
      <c r="L869" s="17">
        <f t="shared" si="55"/>
        <v>-0.90582409761101346</v>
      </c>
      <c r="M869" s="18"/>
      <c r="N869" s="17"/>
      <c r="O869" s="17"/>
      <c r="P869" s="17"/>
      <c r="Q869" s="17"/>
    </row>
    <row r="870" spans="1:17">
      <c r="A870" s="10">
        <v>1</v>
      </c>
      <c r="B870" s="10">
        <v>1431</v>
      </c>
      <c r="C870" s="10">
        <v>1</v>
      </c>
      <c r="D870" s="10">
        <v>0</v>
      </c>
      <c r="E870" s="10">
        <v>1</v>
      </c>
      <c r="F870" s="10">
        <v>1</v>
      </c>
      <c r="G870" s="10">
        <v>23</v>
      </c>
      <c r="H870" s="23">
        <v>0</v>
      </c>
      <c r="I870" s="17">
        <f t="shared" si="52"/>
        <v>-1.5389872896741945</v>
      </c>
      <c r="J870" s="17">
        <f t="shared" si="53"/>
        <v>0.21459831735189125</v>
      </c>
      <c r="K870" s="17">
        <f t="shared" si="54"/>
        <v>0.17668254128637839</v>
      </c>
      <c r="L870" s="17">
        <f t="shared" si="55"/>
        <v>-0.19441341912873272</v>
      </c>
      <c r="M870" s="18"/>
      <c r="N870" s="17"/>
      <c r="O870" s="17"/>
      <c r="P870" s="17"/>
      <c r="Q870" s="17"/>
    </row>
    <row r="871" spans="1:17">
      <c r="A871" s="10">
        <v>1</v>
      </c>
      <c r="B871" s="10">
        <v>1432</v>
      </c>
      <c r="C871" s="10">
        <v>1</v>
      </c>
      <c r="D871" s="10">
        <v>1</v>
      </c>
      <c r="E871" s="10">
        <v>1</v>
      </c>
      <c r="F871" s="10">
        <v>1</v>
      </c>
      <c r="G871" s="10">
        <v>43</v>
      </c>
      <c r="H871" s="23">
        <v>0</v>
      </c>
      <c r="I871" s="17">
        <f t="shared" si="52"/>
        <v>-1.9870863568342321</v>
      </c>
      <c r="J871" s="17">
        <f t="shared" si="53"/>
        <v>0.13709428792696407</v>
      </c>
      <c r="K871" s="17">
        <f t="shared" si="54"/>
        <v>0.12056545299941712</v>
      </c>
      <c r="L871" s="17">
        <f t="shared" si="55"/>
        <v>-0.12847613826679452</v>
      </c>
      <c r="M871" s="18"/>
      <c r="N871" s="17"/>
      <c r="O871" s="17"/>
      <c r="P871" s="17"/>
      <c r="Q871" s="17"/>
    </row>
    <row r="872" spans="1:17">
      <c r="A872" s="10">
        <v>1</v>
      </c>
      <c r="B872" s="10">
        <v>1433</v>
      </c>
      <c r="C872" s="10">
        <v>0</v>
      </c>
      <c r="D872" s="10">
        <v>0</v>
      </c>
      <c r="E872" s="10">
        <v>1</v>
      </c>
      <c r="F872" s="10">
        <v>0</v>
      </c>
      <c r="G872" s="10">
        <v>35</v>
      </c>
      <c r="H872" s="23">
        <v>0</v>
      </c>
      <c r="I872" s="17">
        <f t="shared" si="52"/>
        <v>0.41254647105594144</v>
      </c>
      <c r="J872" s="17">
        <f t="shared" si="53"/>
        <v>1.5106597426299266</v>
      </c>
      <c r="K872" s="17">
        <f t="shared" si="54"/>
        <v>0.60169831737035939</v>
      </c>
      <c r="L872" s="17">
        <f t="shared" si="55"/>
        <v>-0.9205455642751148</v>
      </c>
      <c r="M872" s="18"/>
      <c r="N872" s="17"/>
      <c r="O872" s="17"/>
      <c r="P872" s="17"/>
      <c r="Q872" s="17"/>
    </row>
    <row r="873" spans="1:17">
      <c r="A873" s="10">
        <v>1</v>
      </c>
      <c r="B873" s="10">
        <v>1438</v>
      </c>
      <c r="C873" s="10">
        <v>1</v>
      </c>
      <c r="D873" s="10">
        <v>1</v>
      </c>
      <c r="E873" s="10">
        <v>1</v>
      </c>
      <c r="F873" s="10">
        <v>0</v>
      </c>
      <c r="G873" s="10">
        <v>27</v>
      </c>
      <c r="H873" s="23">
        <v>0</v>
      </c>
      <c r="I873" s="17">
        <f t="shared" si="52"/>
        <v>-0.38795935656409775</v>
      </c>
      <c r="J873" s="17">
        <f t="shared" si="53"/>
        <v>0.67843991683303129</v>
      </c>
      <c r="K873" s="17">
        <f t="shared" si="54"/>
        <v>0.40420864043387827</v>
      </c>
      <c r="L873" s="17">
        <f t="shared" si="55"/>
        <v>-0.51786474104691571</v>
      </c>
      <c r="M873" s="18"/>
      <c r="N873" s="17"/>
      <c r="O873" s="17"/>
      <c r="P873" s="17"/>
      <c r="Q873" s="17"/>
    </row>
    <row r="874" spans="1:17">
      <c r="A874" s="10">
        <v>1</v>
      </c>
      <c r="B874" s="10">
        <v>1440</v>
      </c>
      <c r="C874" s="10">
        <v>0</v>
      </c>
      <c r="D874" s="10">
        <v>1</v>
      </c>
      <c r="E874" s="10">
        <v>1</v>
      </c>
      <c r="F874" s="10">
        <v>0</v>
      </c>
      <c r="G874" s="10">
        <v>5</v>
      </c>
      <c r="H874" s="23">
        <v>1</v>
      </c>
      <c r="I874" s="17">
        <f t="shared" si="52"/>
        <v>-3.5552596104096112E-2</v>
      </c>
      <c r="J874" s="17">
        <f t="shared" si="53"/>
        <v>0.9650719738691157</v>
      </c>
      <c r="K874" s="17">
        <f t="shared" si="54"/>
        <v>0.49111278706445727</v>
      </c>
      <c r="L874" s="17">
        <f t="shared" si="55"/>
        <v>-0.71108146867774868</v>
      </c>
      <c r="M874" s="18"/>
      <c r="N874" s="17"/>
      <c r="O874" s="17"/>
      <c r="P874" s="17"/>
      <c r="Q874" s="17"/>
    </row>
    <row r="875" spans="1:17">
      <c r="A875" s="10">
        <v>1</v>
      </c>
      <c r="B875" s="10">
        <v>1441</v>
      </c>
      <c r="C875" s="10">
        <v>0</v>
      </c>
      <c r="D875" s="10">
        <v>0</v>
      </c>
      <c r="E875" s="10">
        <v>1</v>
      </c>
      <c r="F875" s="10">
        <v>1</v>
      </c>
      <c r="G875" s="10">
        <v>8</v>
      </c>
      <c r="H875" s="23">
        <v>0</v>
      </c>
      <c r="I875" s="17">
        <f t="shared" si="52"/>
        <v>-1.1865805292141929</v>
      </c>
      <c r="J875" s="17">
        <f t="shared" si="53"/>
        <v>0.3052633204168469</v>
      </c>
      <c r="K875" s="17">
        <f t="shared" si="54"/>
        <v>0.23387106313487646</v>
      </c>
      <c r="L875" s="17">
        <f t="shared" si="55"/>
        <v>-0.26640479851739518</v>
      </c>
      <c r="M875" s="18"/>
      <c r="N875" s="17"/>
      <c r="O875" s="17"/>
      <c r="P875" s="17"/>
      <c r="Q875" s="17"/>
    </row>
    <row r="876" spans="1:17">
      <c r="A876" s="10">
        <v>1</v>
      </c>
      <c r="B876" s="10">
        <v>1442</v>
      </c>
      <c r="C876" s="10">
        <v>1</v>
      </c>
      <c r="D876" s="10">
        <v>1</v>
      </c>
      <c r="E876" s="10">
        <v>1</v>
      </c>
      <c r="F876" s="10">
        <v>1</v>
      </c>
      <c r="G876" s="10">
        <v>58</v>
      </c>
      <c r="H876" s="23">
        <v>0</v>
      </c>
      <c r="I876" s="17">
        <f t="shared" si="52"/>
        <v>-1.9870863568342321</v>
      </c>
      <c r="J876" s="17">
        <f t="shared" si="53"/>
        <v>0.13709428792696407</v>
      </c>
      <c r="K876" s="17">
        <f t="shared" si="54"/>
        <v>0.12056545299941712</v>
      </c>
      <c r="L876" s="17">
        <f t="shared" si="55"/>
        <v>-0.12847613826679452</v>
      </c>
      <c r="M876" s="18"/>
      <c r="N876" s="17"/>
      <c r="O876" s="17"/>
      <c r="P876" s="17"/>
      <c r="Q876" s="17"/>
    </row>
    <row r="877" spans="1:17">
      <c r="A877" s="10">
        <v>1</v>
      </c>
      <c r="B877" s="10">
        <v>1443</v>
      </c>
      <c r="C877" s="10">
        <v>0</v>
      </c>
      <c r="D877" s="10">
        <v>1</v>
      </c>
      <c r="E877" s="10">
        <v>1</v>
      </c>
      <c r="F877" s="10">
        <v>1</v>
      </c>
      <c r="G877" s="10">
        <v>52</v>
      </c>
      <c r="H877" s="23">
        <v>0</v>
      </c>
      <c r="I877" s="17">
        <f t="shared" si="52"/>
        <v>-1.6346795963742304</v>
      </c>
      <c r="J877" s="17">
        <f t="shared" si="53"/>
        <v>0.19501484475362532</v>
      </c>
      <c r="K877" s="17">
        <f t="shared" si="54"/>
        <v>0.16319031149260016</v>
      </c>
      <c r="L877" s="17">
        <f t="shared" si="55"/>
        <v>-0.17815860769428771</v>
      </c>
      <c r="M877" s="18"/>
      <c r="N877" s="17"/>
      <c r="O877" s="17"/>
      <c r="P877" s="17"/>
      <c r="Q877" s="17"/>
    </row>
    <row r="878" spans="1:17">
      <c r="A878" s="10">
        <v>1</v>
      </c>
      <c r="B878" s="10">
        <v>1444</v>
      </c>
      <c r="C878" s="10">
        <v>0</v>
      </c>
      <c r="D878" s="10">
        <v>1</v>
      </c>
      <c r="E878" s="10">
        <v>1</v>
      </c>
      <c r="F878" s="10">
        <v>0</v>
      </c>
      <c r="G878" s="10">
        <v>3</v>
      </c>
      <c r="H878" s="23">
        <v>0</v>
      </c>
      <c r="I878" s="17">
        <f t="shared" si="52"/>
        <v>-3.5552596104096112E-2</v>
      </c>
      <c r="J878" s="17">
        <f t="shared" si="53"/>
        <v>0.9650719738691157</v>
      </c>
      <c r="K878" s="17">
        <f t="shared" si="54"/>
        <v>0.49111278706445727</v>
      </c>
      <c r="L878" s="17">
        <f t="shared" si="55"/>
        <v>-0.67552887257365268</v>
      </c>
      <c r="M878" s="18"/>
      <c r="N878" s="17"/>
      <c r="O878" s="17"/>
      <c r="P878" s="17"/>
      <c r="Q878" s="17"/>
    </row>
    <row r="879" spans="1:17">
      <c r="A879" s="10">
        <v>1</v>
      </c>
      <c r="B879" s="10">
        <v>1445</v>
      </c>
      <c r="C879" s="10">
        <v>0</v>
      </c>
      <c r="D879" s="10">
        <v>1</v>
      </c>
      <c r="E879" s="10">
        <v>1</v>
      </c>
      <c r="F879" s="10">
        <v>2</v>
      </c>
      <c r="G879" s="10">
        <v>41</v>
      </c>
      <c r="H879" s="23">
        <v>0</v>
      </c>
      <c r="I879" s="17">
        <f t="shared" si="52"/>
        <v>-3.2338065966443645</v>
      </c>
      <c r="J879" s="17">
        <f t="shared" si="53"/>
        <v>3.9407205580542934E-2</v>
      </c>
      <c r="K879" s="17">
        <f t="shared" si="54"/>
        <v>3.7913154121856141E-2</v>
      </c>
      <c r="L879" s="17">
        <f t="shared" si="55"/>
        <v>-3.8650556010490861E-2</v>
      </c>
      <c r="M879" s="18"/>
      <c r="N879" s="17"/>
      <c r="O879" s="17"/>
      <c r="P879" s="17"/>
      <c r="Q879" s="17"/>
    </row>
    <row r="880" spans="1:17">
      <c r="A880" s="10">
        <v>1</v>
      </c>
      <c r="B880" s="10">
        <v>1448</v>
      </c>
      <c r="C880" s="10">
        <v>1</v>
      </c>
      <c r="D880" s="10">
        <v>1</v>
      </c>
      <c r="E880" s="10">
        <v>1</v>
      </c>
      <c r="F880" s="10">
        <v>0</v>
      </c>
      <c r="G880" s="10">
        <v>4</v>
      </c>
      <c r="H880" s="23">
        <v>1</v>
      </c>
      <c r="I880" s="17">
        <f t="shared" si="52"/>
        <v>-0.38795935656409775</v>
      </c>
      <c r="J880" s="17">
        <f t="shared" si="53"/>
        <v>0.67843991683303129</v>
      </c>
      <c r="K880" s="17">
        <f t="shared" si="54"/>
        <v>0.40420864043387827</v>
      </c>
      <c r="L880" s="17">
        <f t="shared" si="55"/>
        <v>-0.90582409761101346</v>
      </c>
      <c r="M880" s="18"/>
      <c r="N880" s="17"/>
      <c r="O880" s="17"/>
      <c r="P880" s="17"/>
      <c r="Q880" s="17"/>
    </row>
    <row r="881" spans="1:17">
      <c r="A881" s="10">
        <v>1</v>
      </c>
      <c r="B881" s="10">
        <v>1449</v>
      </c>
      <c r="C881" s="10">
        <v>0</v>
      </c>
      <c r="D881" s="10">
        <v>0</v>
      </c>
      <c r="E881" s="10">
        <v>1</v>
      </c>
      <c r="F881" s="10">
        <v>0</v>
      </c>
      <c r="G881" s="10">
        <v>23</v>
      </c>
      <c r="H881" s="23">
        <v>0</v>
      </c>
      <c r="I881" s="17">
        <f t="shared" si="52"/>
        <v>0.41254647105594144</v>
      </c>
      <c r="J881" s="17">
        <f t="shared" si="53"/>
        <v>1.5106597426299266</v>
      </c>
      <c r="K881" s="17">
        <f t="shared" si="54"/>
        <v>0.60169831737035939</v>
      </c>
      <c r="L881" s="17">
        <f t="shared" si="55"/>
        <v>-0.9205455642751148</v>
      </c>
      <c r="M881" s="18"/>
      <c r="N881" s="17"/>
      <c r="O881" s="17"/>
      <c r="P881" s="17"/>
      <c r="Q881" s="17"/>
    </row>
    <row r="882" spans="1:17">
      <c r="A882" s="10">
        <v>1</v>
      </c>
      <c r="B882" s="10">
        <v>1452</v>
      </c>
      <c r="C882" s="10">
        <v>1</v>
      </c>
      <c r="D882" s="10">
        <v>1</v>
      </c>
      <c r="E882" s="10">
        <v>1</v>
      </c>
      <c r="F882" s="10">
        <v>0</v>
      </c>
      <c r="G882" s="10">
        <v>18</v>
      </c>
      <c r="H882" s="23">
        <v>0</v>
      </c>
      <c r="I882" s="17">
        <f t="shared" si="52"/>
        <v>-0.38795935656409775</v>
      </c>
      <c r="J882" s="17">
        <f t="shared" si="53"/>
        <v>0.67843991683303129</v>
      </c>
      <c r="K882" s="17">
        <f t="shared" si="54"/>
        <v>0.40420864043387827</v>
      </c>
      <c r="L882" s="17">
        <f t="shared" si="55"/>
        <v>-0.51786474104691571</v>
      </c>
      <c r="M882" s="18"/>
      <c r="N882" s="17"/>
      <c r="O882" s="17"/>
      <c r="P882" s="17"/>
      <c r="Q882" s="17"/>
    </row>
    <row r="883" spans="1:17">
      <c r="A883" s="10">
        <v>1</v>
      </c>
      <c r="B883" s="10">
        <v>1453</v>
      </c>
      <c r="C883" s="10">
        <v>2</v>
      </c>
      <c r="D883" s="10">
        <v>1</v>
      </c>
      <c r="E883" s="10">
        <v>0</v>
      </c>
      <c r="F883" s="10">
        <v>0</v>
      </c>
      <c r="G883" s="10">
        <v>52</v>
      </c>
      <c r="H883" s="23">
        <v>0</v>
      </c>
      <c r="I883" s="17">
        <f t="shared" si="52"/>
        <v>0.78888357803164655</v>
      </c>
      <c r="J883" s="17">
        <f t="shared" si="53"/>
        <v>2.2009378787242713</v>
      </c>
      <c r="K883" s="17">
        <f t="shared" si="54"/>
        <v>0.68759156288326706</v>
      </c>
      <c r="L883" s="17">
        <f t="shared" si="55"/>
        <v>-1.1634438539653813</v>
      </c>
      <c r="M883" s="18"/>
      <c r="N883" s="17"/>
      <c r="O883" s="17"/>
      <c r="P883" s="17"/>
      <c r="Q883" s="17"/>
    </row>
    <row r="884" spans="1:17">
      <c r="A884" s="10">
        <v>1</v>
      </c>
      <c r="B884" s="10">
        <v>1454</v>
      </c>
      <c r="C884" s="10">
        <v>0</v>
      </c>
      <c r="D884" s="10">
        <v>1</v>
      </c>
      <c r="E884" s="10">
        <v>1</v>
      </c>
      <c r="F884" s="10">
        <v>0</v>
      </c>
      <c r="G884" s="10">
        <v>31</v>
      </c>
      <c r="H884" s="23">
        <v>0</v>
      </c>
      <c r="I884" s="17">
        <f t="shared" si="52"/>
        <v>-3.5552596104096112E-2</v>
      </c>
      <c r="J884" s="17">
        <f t="shared" si="53"/>
        <v>0.9650719738691157</v>
      </c>
      <c r="K884" s="17">
        <f t="shared" si="54"/>
        <v>0.49111278706445727</v>
      </c>
      <c r="L884" s="17">
        <f t="shared" si="55"/>
        <v>-0.67552887257365268</v>
      </c>
      <c r="M884" s="18"/>
      <c r="N884" s="17"/>
      <c r="O884" s="17"/>
      <c r="P884" s="17"/>
      <c r="Q884" s="17"/>
    </row>
    <row r="885" spans="1:17">
      <c r="A885" s="10">
        <v>1</v>
      </c>
      <c r="B885" s="10">
        <v>1455</v>
      </c>
      <c r="C885" s="10">
        <v>0</v>
      </c>
      <c r="D885" s="10">
        <v>0</v>
      </c>
      <c r="E885" s="10">
        <v>1</v>
      </c>
      <c r="F885" s="10">
        <v>0</v>
      </c>
      <c r="G885" s="10">
        <v>29</v>
      </c>
      <c r="H885" s="23">
        <v>0</v>
      </c>
      <c r="I885" s="17">
        <f t="shared" si="52"/>
        <v>0.41254647105594144</v>
      </c>
      <c r="J885" s="17">
        <f t="shared" si="53"/>
        <v>1.5106597426299266</v>
      </c>
      <c r="K885" s="17">
        <f t="shared" si="54"/>
        <v>0.60169831737035939</v>
      </c>
      <c r="L885" s="17">
        <f t="shared" si="55"/>
        <v>-0.9205455642751148</v>
      </c>
      <c r="M885" s="18"/>
      <c r="N885" s="17"/>
      <c r="O885" s="17"/>
      <c r="P885" s="17"/>
      <c r="Q885" s="17"/>
    </row>
    <row r="886" spans="1:17">
      <c r="A886" s="10">
        <v>1</v>
      </c>
      <c r="B886" s="10">
        <v>1456</v>
      </c>
      <c r="C886" s="10">
        <v>1</v>
      </c>
      <c r="D886" s="10">
        <v>1</v>
      </c>
      <c r="E886" s="10">
        <v>1</v>
      </c>
      <c r="F886" s="10">
        <v>2</v>
      </c>
      <c r="G886" s="10">
        <v>36</v>
      </c>
      <c r="H886" s="23">
        <v>0</v>
      </c>
      <c r="I886" s="17">
        <f t="shared" si="52"/>
        <v>-3.5862133571043664</v>
      </c>
      <c r="J886" s="17">
        <f t="shared" si="53"/>
        <v>2.7703033556657403E-2</v>
      </c>
      <c r="K886" s="17">
        <f t="shared" si="54"/>
        <v>2.695626329016779E-2</v>
      </c>
      <c r="L886" s="17">
        <f t="shared" si="55"/>
        <v>-2.7326247436552282E-2</v>
      </c>
      <c r="M886" s="18"/>
      <c r="N886" s="17"/>
      <c r="O886" s="17"/>
      <c r="P886" s="17"/>
      <c r="Q886" s="17"/>
    </row>
    <row r="887" spans="1:17">
      <c r="A887" s="10">
        <v>1</v>
      </c>
      <c r="B887" s="10">
        <v>1457</v>
      </c>
      <c r="C887" s="10">
        <v>1</v>
      </c>
      <c r="D887" s="10">
        <v>1</v>
      </c>
      <c r="E887" s="10">
        <v>1</v>
      </c>
      <c r="F887" s="10">
        <v>0</v>
      </c>
      <c r="G887" s="10">
        <v>16</v>
      </c>
      <c r="H887" s="23">
        <v>1</v>
      </c>
      <c r="I887" s="17">
        <f t="shared" si="52"/>
        <v>-0.38795935656409775</v>
      </c>
      <c r="J887" s="17">
        <f t="shared" si="53"/>
        <v>0.67843991683303129</v>
      </c>
      <c r="K887" s="17">
        <f t="shared" si="54"/>
        <v>0.40420864043387827</v>
      </c>
      <c r="L887" s="17">
        <f t="shared" si="55"/>
        <v>-0.90582409761101346</v>
      </c>
      <c r="M887" s="18"/>
      <c r="N887" s="17"/>
      <c r="O887" s="17"/>
      <c r="P887" s="17"/>
      <c r="Q887" s="17"/>
    </row>
    <row r="888" spans="1:17">
      <c r="A888" s="10">
        <v>1</v>
      </c>
      <c r="B888" s="10">
        <v>1459</v>
      </c>
      <c r="C888" s="10">
        <v>0</v>
      </c>
      <c r="D888" s="10">
        <v>0</v>
      </c>
      <c r="E888" s="10">
        <v>1</v>
      </c>
      <c r="F888" s="10">
        <v>0</v>
      </c>
      <c r="G888" s="10">
        <v>1</v>
      </c>
      <c r="H888" s="23">
        <v>1</v>
      </c>
      <c r="I888" s="17">
        <f t="shared" si="52"/>
        <v>0.41254647105594144</v>
      </c>
      <c r="J888" s="17">
        <f t="shared" si="53"/>
        <v>1.5106597426299266</v>
      </c>
      <c r="K888" s="17">
        <f t="shared" si="54"/>
        <v>0.60169831737035939</v>
      </c>
      <c r="L888" s="17">
        <f t="shared" si="55"/>
        <v>-0.50799909321917369</v>
      </c>
      <c r="M888" s="18"/>
      <c r="N888" s="17"/>
      <c r="O888" s="17"/>
      <c r="P888" s="17"/>
      <c r="Q888" s="17"/>
    </row>
    <row r="889" spans="1:17">
      <c r="A889" s="10">
        <v>1</v>
      </c>
      <c r="B889" s="10">
        <v>1460</v>
      </c>
      <c r="C889" s="10">
        <v>0</v>
      </c>
      <c r="D889" s="10">
        <v>1</v>
      </c>
      <c r="E889" s="10">
        <v>1</v>
      </c>
      <c r="F889" s="10">
        <v>2</v>
      </c>
      <c r="G889" s="10">
        <v>60</v>
      </c>
      <c r="H889" s="23">
        <v>0</v>
      </c>
      <c r="I889" s="17">
        <f t="shared" si="52"/>
        <v>-3.2338065966443645</v>
      </c>
      <c r="J889" s="17">
        <f t="shared" si="53"/>
        <v>3.9407205580542934E-2</v>
      </c>
      <c r="K889" s="17">
        <f t="shared" si="54"/>
        <v>3.7913154121856141E-2</v>
      </c>
      <c r="L889" s="17">
        <f t="shared" si="55"/>
        <v>-3.8650556010490861E-2</v>
      </c>
      <c r="M889" s="18"/>
      <c r="N889" s="17"/>
      <c r="O889" s="17"/>
      <c r="P889" s="17"/>
      <c r="Q889" s="17"/>
    </row>
    <row r="890" spans="1:17">
      <c r="A890" s="10">
        <v>1</v>
      </c>
      <c r="B890" s="10">
        <v>1461</v>
      </c>
      <c r="C890" s="10">
        <v>1</v>
      </c>
      <c r="D890" s="10">
        <v>1</v>
      </c>
      <c r="E890" s="10">
        <v>1</v>
      </c>
      <c r="F890" s="10">
        <v>0</v>
      </c>
      <c r="G890" s="10">
        <v>5</v>
      </c>
      <c r="H890" s="23">
        <v>1</v>
      </c>
      <c r="I890" s="17">
        <f t="shared" si="52"/>
        <v>-0.38795935656409775</v>
      </c>
      <c r="J890" s="17">
        <f t="shared" si="53"/>
        <v>0.67843991683303129</v>
      </c>
      <c r="K890" s="17">
        <f t="shared" si="54"/>
        <v>0.40420864043387827</v>
      </c>
      <c r="L890" s="17">
        <f t="shared" si="55"/>
        <v>-0.90582409761101346</v>
      </c>
      <c r="M890" s="18"/>
      <c r="N890" s="17"/>
      <c r="O890" s="17"/>
      <c r="P890" s="17"/>
      <c r="Q890" s="17"/>
    </row>
    <row r="891" spans="1:17">
      <c r="A891" s="10">
        <v>1</v>
      </c>
      <c r="B891" s="10">
        <v>1462</v>
      </c>
      <c r="C891" s="10">
        <v>1</v>
      </c>
      <c r="D891" s="10">
        <v>1</v>
      </c>
      <c r="E891" s="10">
        <v>1</v>
      </c>
      <c r="F891" s="10">
        <v>0</v>
      </c>
      <c r="G891" s="10">
        <v>22</v>
      </c>
      <c r="H891" s="23">
        <v>0</v>
      </c>
      <c r="I891" s="17">
        <f t="shared" si="52"/>
        <v>-0.38795935656409775</v>
      </c>
      <c r="J891" s="17">
        <f t="shared" si="53"/>
        <v>0.67843991683303129</v>
      </c>
      <c r="K891" s="17">
        <f t="shared" si="54"/>
        <v>0.40420864043387827</v>
      </c>
      <c r="L891" s="17">
        <f t="shared" si="55"/>
        <v>-0.51786474104691571</v>
      </c>
      <c r="M891" s="18"/>
      <c r="N891" s="17"/>
      <c r="O891" s="17"/>
      <c r="P891" s="17"/>
      <c r="Q891" s="17"/>
    </row>
    <row r="892" spans="1:17">
      <c r="A892" s="10">
        <v>1</v>
      </c>
      <c r="B892" s="10">
        <v>1463</v>
      </c>
      <c r="C892" s="10">
        <v>0</v>
      </c>
      <c r="D892" s="10">
        <v>0</v>
      </c>
      <c r="E892" s="10">
        <v>1</v>
      </c>
      <c r="F892" s="10">
        <v>1</v>
      </c>
      <c r="G892" s="10">
        <v>36</v>
      </c>
      <c r="H892" s="23">
        <v>0</v>
      </c>
      <c r="I892" s="17">
        <f t="shared" si="52"/>
        <v>-1.1865805292141929</v>
      </c>
      <c r="J892" s="17">
        <f t="shared" si="53"/>
        <v>0.3052633204168469</v>
      </c>
      <c r="K892" s="17">
        <f t="shared" si="54"/>
        <v>0.23387106313487646</v>
      </c>
      <c r="L892" s="17">
        <f t="shared" si="55"/>
        <v>-0.26640479851739518</v>
      </c>
      <c r="M892" s="18"/>
      <c r="N892" s="17"/>
      <c r="O892" s="17"/>
      <c r="P892" s="17"/>
      <c r="Q892" s="17"/>
    </row>
    <row r="893" spans="1:17">
      <c r="A893" s="10">
        <v>1</v>
      </c>
      <c r="B893" s="10">
        <v>1464</v>
      </c>
      <c r="C893" s="10">
        <v>0</v>
      </c>
      <c r="D893" s="10">
        <v>1</v>
      </c>
      <c r="E893" s="10">
        <v>1</v>
      </c>
      <c r="F893" s="10">
        <v>0</v>
      </c>
      <c r="G893" s="10">
        <v>4</v>
      </c>
      <c r="H893" s="23">
        <v>1</v>
      </c>
      <c r="I893" s="17">
        <f t="shared" si="52"/>
        <v>-3.5552596104096112E-2</v>
      </c>
      <c r="J893" s="17">
        <f t="shared" si="53"/>
        <v>0.9650719738691157</v>
      </c>
      <c r="K893" s="17">
        <f t="shared" si="54"/>
        <v>0.49111278706445727</v>
      </c>
      <c r="L893" s="17">
        <f t="shared" si="55"/>
        <v>-0.71108146867774868</v>
      </c>
      <c r="M893" s="18"/>
      <c r="N893" s="17"/>
      <c r="O893" s="17"/>
      <c r="P893" s="17"/>
      <c r="Q893" s="17"/>
    </row>
    <row r="894" spans="1:17">
      <c r="A894" s="10">
        <v>1</v>
      </c>
      <c r="B894" s="10">
        <v>1468</v>
      </c>
      <c r="C894" s="10">
        <v>1</v>
      </c>
      <c r="D894" s="10">
        <v>1</v>
      </c>
      <c r="E894" s="10">
        <v>1</v>
      </c>
      <c r="F894" s="10">
        <v>1</v>
      </c>
      <c r="G894" s="10">
        <v>23</v>
      </c>
      <c r="H894" s="23">
        <v>0</v>
      </c>
      <c r="I894" s="17">
        <f t="shared" si="52"/>
        <v>-1.9870863568342321</v>
      </c>
      <c r="J894" s="17">
        <f t="shared" si="53"/>
        <v>0.13709428792696407</v>
      </c>
      <c r="K894" s="17">
        <f t="shared" si="54"/>
        <v>0.12056545299941712</v>
      </c>
      <c r="L894" s="17">
        <f t="shared" si="55"/>
        <v>-0.12847613826679452</v>
      </c>
      <c r="M894" s="18"/>
      <c r="N894" s="17"/>
      <c r="O894" s="17"/>
      <c r="P894" s="17"/>
      <c r="Q894" s="17"/>
    </row>
    <row r="895" spans="1:17">
      <c r="A895" s="10">
        <v>1</v>
      </c>
      <c r="B895" s="10">
        <v>1472</v>
      </c>
      <c r="C895" s="10">
        <v>1</v>
      </c>
      <c r="D895" s="10">
        <v>1</v>
      </c>
      <c r="E895" s="10">
        <v>1</v>
      </c>
      <c r="F895" s="10">
        <v>0</v>
      </c>
      <c r="G895" s="10">
        <v>31</v>
      </c>
      <c r="H895" s="23">
        <v>0</v>
      </c>
      <c r="I895" s="17">
        <f t="shared" si="52"/>
        <v>-0.38795935656409775</v>
      </c>
      <c r="J895" s="17">
        <f t="shared" si="53"/>
        <v>0.67843991683303129</v>
      </c>
      <c r="K895" s="17">
        <f t="shared" si="54"/>
        <v>0.40420864043387827</v>
      </c>
      <c r="L895" s="17">
        <f t="shared" si="55"/>
        <v>-0.51786474104691571</v>
      </c>
      <c r="M895" s="18"/>
      <c r="N895" s="17"/>
      <c r="O895" s="17"/>
      <c r="P895" s="17"/>
      <c r="Q895" s="17"/>
    </row>
    <row r="896" spans="1:17">
      <c r="A896" s="10">
        <v>1</v>
      </c>
      <c r="B896" s="10">
        <v>1473</v>
      </c>
      <c r="C896" s="10">
        <v>1</v>
      </c>
      <c r="D896" s="10">
        <v>1</v>
      </c>
      <c r="E896" s="10">
        <v>1</v>
      </c>
      <c r="F896" s="10">
        <v>0</v>
      </c>
      <c r="G896" s="10">
        <v>13</v>
      </c>
      <c r="H896" s="23">
        <v>1</v>
      </c>
      <c r="I896" s="17">
        <f t="shared" si="52"/>
        <v>-0.38795935656409775</v>
      </c>
      <c r="J896" s="17">
        <f t="shared" si="53"/>
        <v>0.67843991683303129</v>
      </c>
      <c r="K896" s="17">
        <f t="shared" si="54"/>
        <v>0.40420864043387827</v>
      </c>
      <c r="L896" s="17">
        <f t="shared" si="55"/>
        <v>-0.90582409761101346</v>
      </c>
      <c r="M896" s="18"/>
      <c r="N896" s="17"/>
      <c r="O896" s="17"/>
      <c r="P896" s="17"/>
      <c r="Q896" s="17"/>
    </row>
    <row r="897" spans="1:17">
      <c r="A897" s="10">
        <v>1</v>
      </c>
      <c r="B897" s="10">
        <v>1475</v>
      </c>
      <c r="C897" s="10">
        <v>1</v>
      </c>
      <c r="D897" s="10">
        <v>1</v>
      </c>
      <c r="E897" s="10">
        <v>1</v>
      </c>
      <c r="F897" s="10">
        <v>0</v>
      </c>
      <c r="G897" s="10">
        <v>45</v>
      </c>
      <c r="H897" s="23">
        <v>0</v>
      </c>
      <c r="I897" s="17">
        <f t="shared" si="52"/>
        <v>-0.38795935656409775</v>
      </c>
      <c r="J897" s="17">
        <f t="shared" si="53"/>
        <v>0.67843991683303129</v>
      </c>
      <c r="K897" s="17">
        <f t="shared" si="54"/>
        <v>0.40420864043387827</v>
      </c>
      <c r="L897" s="17">
        <f t="shared" si="55"/>
        <v>-0.51786474104691571</v>
      </c>
      <c r="M897" s="18"/>
      <c r="N897" s="17"/>
      <c r="O897" s="17"/>
      <c r="P897" s="17"/>
      <c r="Q897" s="17"/>
    </row>
    <row r="898" spans="1:17">
      <c r="A898" s="10">
        <v>1</v>
      </c>
      <c r="B898" s="10">
        <v>1477</v>
      </c>
      <c r="C898" s="10">
        <v>0</v>
      </c>
      <c r="D898" s="10">
        <v>0</v>
      </c>
      <c r="E898" s="10">
        <v>1</v>
      </c>
      <c r="F898" s="10">
        <v>0</v>
      </c>
      <c r="G898" s="10">
        <v>2</v>
      </c>
      <c r="H898" s="23">
        <v>0</v>
      </c>
      <c r="I898" s="17">
        <f t="shared" si="52"/>
        <v>0.41254647105594144</v>
      </c>
      <c r="J898" s="17">
        <f t="shared" si="53"/>
        <v>1.5106597426299266</v>
      </c>
      <c r="K898" s="17">
        <f t="shared" si="54"/>
        <v>0.60169831737035939</v>
      </c>
      <c r="L898" s="17">
        <f t="shared" si="55"/>
        <v>-0.9205455642751148</v>
      </c>
      <c r="M898" s="18"/>
      <c r="N898" s="17"/>
      <c r="O898" s="17"/>
      <c r="P898" s="17"/>
      <c r="Q898" s="17"/>
    </row>
    <row r="899" spans="1:17">
      <c r="A899" s="10">
        <v>1</v>
      </c>
      <c r="B899" s="10">
        <v>1478</v>
      </c>
      <c r="C899" s="10">
        <v>1</v>
      </c>
      <c r="D899" s="10">
        <v>1</v>
      </c>
      <c r="E899" s="10">
        <v>1</v>
      </c>
      <c r="F899" s="10">
        <v>1</v>
      </c>
      <c r="G899" s="10">
        <v>61</v>
      </c>
      <c r="H899" s="23">
        <v>1</v>
      </c>
      <c r="I899" s="17">
        <f t="shared" si="52"/>
        <v>-1.9870863568342321</v>
      </c>
      <c r="J899" s="17">
        <f t="shared" si="53"/>
        <v>0.13709428792696407</v>
      </c>
      <c r="K899" s="17">
        <f t="shared" si="54"/>
        <v>0.12056545299941712</v>
      </c>
      <c r="L899" s="17">
        <f t="shared" si="55"/>
        <v>-2.1155624951010266</v>
      </c>
      <c r="M899" s="18"/>
      <c r="N899" s="17"/>
      <c r="O899" s="17"/>
      <c r="P899" s="17"/>
      <c r="Q899" s="17"/>
    </row>
    <row r="900" spans="1:17">
      <c r="A900" s="10">
        <v>1</v>
      </c>
      <c r="B900" s="10">
        <v>1479</v>
      </c>
      <c r="C900" s="10">
        <v>1</v>
      </c>
      <c r="D900" s="10">
        <v>1</v>
      </c>
      <c r="E900" s="10">
        <v>1</v>
      </c>
      <c r="F900" s="10">
        <v>0</v>
      </c>
      <c r="G900" s="10">
        <v>41</v>
      </c>
      <c r="H900" s="23">
        <v>1</v>
      </c>
      <c r="I900" s="17">
        <f t="shared" si="52"/>
        <v>-0.38795935656409775</v>
      </c>
      <c r="J900" s="17">
        <f t="shared" si="53"/>
        <v>0.67843991683303129</v>
      </c>
      <c r="K900" s="17">
        <f t="shared" si="54"/>
        <v>0.40420864043387827</v>
      </c>
      <c r="L900" s="17">
        <f t="shared" si="55"/>
        <v>-0.90582409761101346</v>
      </c>
      <c r="M900" s="18"/>
      <c r="N900" s="17"/>
      <c r="O900" s="17"/>
      <c r="P900" s="17"/>
      <c r="Q900" s="17"/>
    </row>
    <row r="901" spans="1:17">
      <c r="A901" s="10">
        <v>1</v>
      </c>
      <c r="B901" s="10">
        <v>1481</v>
      </c>
      <c r="C901" s="10">
        <v>2</v>
      </c>
      <c r="D901" s="10">
        <v>1</v>
      </c>
      <c r="E901" s="10">
        <v>0</v>
      </c>
      <c r="F901" s="10">
        <v>1</v>
      </c>
      <c r="G901" s="10">
        <v>39</v>
      </c>
      <c r="H901" s="23">
        <v>0</v>
      </c>
      <c r="I901" s="17">
        <f t="shared" si="52"/>
        <v>-0.81024342223848778</v>
      </c>
      <c r="J901" s="17">
        <f t="shared" si="53"/>
        <v>0.44474979105547829</v>
      </c>
      <c r="K901" s="17">
        <f t="shared" si="54"/>
        <v>0.30783862632059028</v>
      </c>
      <c r="L901" s="17">
        <f t="shared" si="55"/>
        <v>-0.36793615159243365</v>
      </c>
      <c r="M901" s="18"/>
      <c r="N901" s="17"/>
      <c r="O901" s="17"/>
      <c r="P901" s="17"/>
      <c r="Q901" s="17"/>
    </row>
    <row r="902" spans="1:17">
      <c r="A902" s="10">
        <v>1</v>
      </c>
      <c r="B902" s="10">
        <v>1483</v>
      </c>
      <c r="C902" s="10">
        <v>0</v>
      </c>
      <c r="D902" s="10">
        <v>1</v>
      </c>
      <c r="E902" s="10">
        <v>1</v>
      </c>
      <c r="F902" s="10">
        <v>0</v>
      </c>
      <c r="G902" s="10">
        <v>13</v>
      </c>
      <c r="H902" s="23">
        <v>0</v>
      </c>
      <c r="I902" s="17">
        <f t="shared" ref="I902:I965" si="56">H$2+(C$2*C902)+(D$2*D902)+(E$2*E902)+(F$2*F902)</f>
        <v>-3.5552596104096112E-2</v>
      </c>
      <c r="J902" s="17">
        <f t="shared" ref="J902:J965" si="57">EXP(I902)</f>
        <v>0.9650719738691157</v>
      </c>
      <c r="K902" s="17">
        <f t="shared" ref="K902:K965" si="58">J902/(1+J902)</f>
        <v>0.49111278706445727</v>
      </c>
      <c r="L902" s="17">
        <f t="shared" ref="L902:L965" si="59">H902*LN(K902)+(1-H902)*LN(1-K902)</f>
        <v>-0.67552887257365268</v>
      </c>
      <c r="M902" s="18"/>
      <c r="N902" s="17"/>
      <c r="O902" s="17"/>
      <c r="P902" s="17"/>
      <c r="Q902" s="17"/>
    </row>
    <row r="903" spans="1:17">
      <c r="A903" s="10">
        <v>1</v>
      </c>
      <c r="B903" s="10">
        <v>1484</v>
      </c>
      <c r="C903" s="10">
        <v>0</v>
      </c>
      <c r="D903" s="10">
        <v>1</v>
      </c>
      <c r="E903" s="10">
        <v>1</v>
      </c>
      <c r="F903" s="10">
        <v>1</v>
      </c>
      <c r="G903" s="10">
        <v>51</v>
      </c>
      <c r="H903" s="23">
        <v>0</v>
      </c>
      <c r="I903" s="17">
        <f t="shared" si="56"/>
        <v>-1.6346795963742304</v>
      </c>
      <c r="J903" s="17">
        <f t="shared" si="57"/>
        <v>0.19501484475362532</v>
      </c>
      <c r="K903" s="17">
        <f t="shared" si="58"/>
        <v>0.16319031149260016</v>
      </c>
      <c r="L903" s="17">
        <f t="shared" si="59"/>
        <v>-0.17815860769428771</v>
      </c>
      <c r="M903" s="18"/>
      <c r="N903" s="17"/>
      <c r="O903" s="17"/>
      <c r="P903" s="17"/>
      <c r="Q903" s="17"/>
    </row>
    <row r="904" spans="1:17">
      <c r="A904" s="10">
        <v>1</v>
      </c>
      <c r="B904" s="10">
        <v>1485</v>
      </c>
      <c r="C904" s="10">
        <v>0</v>
      </c>
      <c r="D904" s="10">
        <v>1</v>
      </c>
      <c r="E904" s="10">
        <v>1</v>
      </c>
      <c r="F904" s="10">
        <v>2</v>
      </c>
      <c r="G904" s="10">
        <v>71</v>
      </c>
      <c r="H904" s="23">
        <v>0</v>
      </c>
      <c r="I904" s="17">
        <f t="shared" si="56"/>
        <v>-3.2338065966443645</v>
      </c>
      <c r="J904" s="17">
        <f t="shared" si="57"/>
        <v>3.9407205580542934E-2</v>
      </c>
      <c r="K904" s="17">
        <f t="shared" si="58"/>
        <v>3.7913154121856141E-2</v>
      </c>
      <c r="L904" s="17">
        <f t="shared" si="59"/>
        <v>-3.8650556010490861E-2</v>
      </c>
      <c r="M904" s="18"/>
      <c r="N904" s="17"/>
      <c r="O904" s="17"/>
      <c r="P904" s="17"/>
      <c r="Q904" s="17"/>
    </row>
    <row r="905" spans="1:17">
      <c r="A905" s="10">
        <v>1</v>
      </c>
      <c r="B905" s="10">
        <v>1486</v>
      </c>
      <c r="C905" s="10">
        <v>1</v>
      </c>
      <c r="D905" s="10">
        <v>1</v>
      </c>
      <c r="E905" s="10">
        <v>1</v>
      </c>
      <c r="F905" s="10">
        <v>0</v>
      </c>
      <c r="G905" s="10">
        <v>22</v>
      </c>
      <c r="H905" s="23">
        <v>1</v>
      </c>
      <c r="I905" s="17">
        <f t="shared" si="56"/>
        <v>-0.38795935656409775</v>
      </c>
      <c r="J905" s="17">
        <f t="shared" si="57"/>
        <v>0.67843991683303129</v>
      </c>
      <c r="K905" s="17">
        <f t="shared" si="58"/>
        <v>0.40420864043387827</v>
      </c>
      <c r="L905" s="17">
        <f t="shared" si="59"/>
        <v>-0.90582409761101346</v>
      </c>
      <c r="M905" s="18"/>
      <c r="N905" s="17"/>
      <c r="O905" s="17"/>
      <c r="P905" s="17"/>
      <c r="Q905" s="17"/>
    </row>
    <row r="906" spans="1:17">
      <c r="A906" s="10">
        <v>1</v>
      </c>
      <c r="B906" s="10">
        <v>1487</v>
      </c>
      <c r="C906" s="10">
        <v>0</v>
      </c>
      <c r="D906" s="10">
        <v>1</v>
      </c>
      <c r="E906" s="10">
        <v>1</v>
      </c>
      <c r="F906" s="10">
        <v>0</v>
      </c>
      <c r="G906" s="10">
        <v>2</v>
      </c>
      <c r="H906" s="23">
        <v>1</v>
      </c>
      <c r="I906" s="17">
        <f t="shared" si="56"/>
        <v>-3.5552596104096112E-2</v>
      </c>
      <c r="J906" s="17">
        <f t="shared" si="57"/>
        <v>0.9650719738691157</v>
      </c>
      <c r="K906" s="17">
        <f t="shared" si="58"/>
        <v>0.49111278706445727</v>
      </c>
      <c r="L906" s="17">
        <f t="shared" si="59"/>
        <v>-0.71108146867774868</v>
      </c>
      <c r="M906" s="18"/>
      <c r="N906" s="17"/>
      <c r="O906" s="17"/>
      <c r="P906" s="17"/>
      <c r="Q906" s="17"/>
    </row>
    <row r="907" spans="1:17">
      <c r="A907" s="10">
        <v>1</v>
      </c>
      <c r="B907" s="10">
        <v>1488</v>
      </c>
      <c r="C907" s="10">
        <v>1</v>
      </c>
      <c r="D907" s="10">
        <v>1</v>
      </c>
      <c r="E907" s="10">
        <v>1</v>
      </c>
      <c r="F907" s="10">
        <v>1</v>
      </c>
      <c r="G907" s="10">
        <v>56</v>
      </c>
      <c r="H907" s="23">
        <v>0</v>
      </c>
      <c r="I907" s="17">
        <f t="shared" si="56"/>
        <v>-1.9870863568342321</v>
      </c>
      <c r="J907" s="17">
        <f t="shared" si="57"/>
        <v>0.13709428792696407</v>
      </c>
      <c r="K907" s="17">
        <f t="shared" si="58"/>
        <v>0.12056545299941712</v>
      </c>
      <c r="L907" s="17">
        <f t="shared" si="59"/>
        <v>-0.12847613826679452</v>
      </c>
      <c r="M907" s="18"/>
      <c r="N907" s="17"/>
      <c r="O907" s="17"/>
      <c r="P907" s="17"/>
      <c r="Q907" s="17"/>
    </row>
    <row r="908" spans="1:17">
      <c r="A908" s="10">
        <v>1</v>
      </c>
      <c r="B908" s="10">
        <v>1489</v>
      </c>
      <c r="C908" s="10">
        <v>0</v>
      </c>
      <c r="D908" s="10">
        <v>1</v>
      </c>
      <c r="E908" s="10">
        <v>1</v>
      </c>
      <c r="F908" s="10">
        <v>0</v>
      </c>
      <c r="G908" s="10">
        <v>1</v>
      </c>
      <c r="H908" s="23">
        <v>0</v>
      </c>
      <c r="I908" s="17">
        <f t="shared" si="56"/>
        <v>-3.5552596104096112E-2</v>
      </c>
      <c r="J908" s="17">
        <f t="shared" si="57"/>
        <v>0.9650719738691157</v>
      </c>
      <c r="K908" s="17">
        <f t="shared" si="58"/>
        <v>0.49111278706445727</v>
      </c>
      <c r="L908" s="17">
        <f t="shared" si="59"/>
        <v>-0.67552887257365268</v>
      </c>
      <c r="M908" s="18"/>
      <c r="N908" s="17"/>
      <c r="O908" s="17"/>
      <c r="P908" s="17"/>
      <c r="Q908" s="17"/>
    </row>
    <row r="909" spans="1:17">
      <c r="A909" s="10">
        <v>1</v>
      </c>
      <c r="B909" s="10">
        <v>1490</v>
      </c>
      <c r="C909" s="10">
        <v>0</v>
      </c>
      <c r="D909" s="10">
        <v>1</v>
      </c>
      <c r="E909" s="10">
        <v>1</v>
      </c>
      <c r="F909" s="10">
        <v>1</v>
      </c>
      <c r="G909" s="10">
        <v>23</v>
      </c>
      <c r="H909" s="23">
        <v>0</v>
      </c>
      <c r="I909" s="17">
        <f t="shared" si="56"/>
        <v>-1.6346795963742304</v>
      </c>
      <c r="J909" s="17">
        <f t="shared" si="57"/>
        <v>0.19501484475362532</v>
      </c>
      <c r="K909" s="17">
        <f t="shared" si="58"/>
        <v>0.16319031149260016</v>
      </c>
      <c r="L909" s="17">
        <f t="shared" si="59"/>
        <v>-0.17815860769428771</v>
      </c>
      <c r="M909" s="18"/>
      <c r="N909" s="17"/>
      <c r="O909" s="17"/>
      <c r="P909" s="17"/>
      <c r="Q909" s="17"/>
    </row>
    <row r="910" spans="1:17">
      <c r="A910" s="10">
        <v>1</v>
      </c>
      <c r="B910" s="10">
        <v>1491</v>
      </c>
      <c r="C910" s="10">
        <v>1</v>
      </c>
      <c r="D910" s="10">
        <v>1</v>
      </c>
      <c r="E910" s="10">
        <v>1</v>
      </c>
      <c r="F910" s="10">
        <v>1</v>
      </c>
      <c r="G910" s="10">
        <v>66</v>
      </c>
      <c r="H910" s="23">
        <v>0</v>
      </c>
      <c r="I910" s="17">
        <f t="shared" si="56"/>
        <v>-1.9870863568342321</v>
      </c>
      <c r="J910" s="17">
        <f t="shared" si="57"/>
        <v>0.13709428792696407</v>
      </c>
      <c r="K910" s="17">
        <f t="shared" si="58"/>
        <v>0.12056545299941712</v>
      </c>
      <c r="L910" s="17">
        <f t="shared" si="59"/>
        <v>-0.12847613826679452</v>
      </c>
      <c r="M910" s="18"/>
      <c r="N910" s="17"/>
      <c r="O910" s="17"/>
      <c r="P910" s="17"/>
      <c r="Q910" s="17"/>
    </row>
    <row r="911" spans="1:17">
      <c r="A911" s="10">
        <v>1</v>
      </c>
      <c r="B911" s="10">
        <v>1493</v>
      </c>
      <c r="C911" s="10">
        <v>1</v>
      </c>
      <c r="D911" s="10">
        <v>1</v>
      </c>
      <c r="E911" s="10">
        <v>1</v>
      </c>
      <c r="F911" s="10">
        <v>0</v>
      </c>
      <c r="G911" s="10">
        <v>19</v>
      </c>
      <c r="H911" s="23">
        <v>1</v>
      </c>
      <c r="I911" s="17">
        <f t="shared" si="56"/>
        <v>-0.38795935656409775</v>
      </c>
      <c r="J911" s="17">
        <f t="shared" si="57"/>
        <v>0.67843991683303129</v>
      </c>
      <c r="K911" s="17">
        <f t="shared" si="58"/>
        <v>0.40420864043387827</v>
      </c>
      <c r="L911" s="17">
        <f t="shared" si="59"/>
        <v>-0.90582409761101346</v>
      </c>
      <c r="M911" s="18"/>
      <c r="N911" s="17"/>
      <c r="O911" s="17"/>
      <c r="P911" s="17"/>
      <c r="Q911" s="17"/>
    </row>
    <row r="912" spans="1:17">
      <c r="A912" s="10">
        <v>1</v>
      </c>
      <c r="B912" s="10">
        <v>1494</v>
      </c>
      <c r="C912" s="10">
        <v>0</v>
      </c>
      <c r="D912" s="10">
        <v>1</v>
      </c>
      <c r="E912" s="10">
        <v>1</v>
      </c>
      <c r="F912" s="10">
        <v>0</v>
      </c>
      <c r="G912" s="10">
        <v>11</v>
      </c>
      <c r="H912" s="23">
        <v>0</v>
      </c>
      <c r="I912" s="17">
        <f t="shared" si="56"/>
        <v>-3.5552596104096112E-2</v>
      </c>
      <c r="J912" s="17">
        <f t="shared" si="57"/>
        <v>0.9650719738691157</v>
      </c>
      <c r="K912" s="17">
        <f t="shared" si="58"/>
        <v>0.49111278706445727</v>
      </c>
      <c r="L912" s="17">
        <f t="shared" si="59"/>
        <v>-0.67552887257365268</v>
      </c>
      <c r="M912" s="18"/>
      <c r="N912" s="17"/>
      <c r="O912" s="17"/>
      <c r="P912" s="17"/>
      <c r="Q912" s="17"/>
    </row>
    <row r="913" spans="1:17">
      <c r="A913" s="10">
        <v>1</v>
      </c>
      <c r="B913" s="10">
        <v>1496</v>
      </c>
      <c r="C913" s="10">
        <v>1</v>
      </c>
      <c r="D913" s="10">
        <v>1</v>
      </c>
      <c r="E913" s="10">
        <v>1</v>
      </c>
      <c r="F913" s="10">
        <v>0</v>
      </c>
      <c r="G913" s="10">
        <v>52</v>
      </c>
      <c r="H913" s="23">
        <v>0</v>
      </c>
      <c r="I913" s="17">
        <f t="shared" si="56"/>
        <v>-0.38795935656409775</v>
      </c>
      <c r="J913" s="17">
        <f t="shared" si="57"/>
        <v>0.67843991683303129</v>
      </c>
      <c r="K913" s="17">
        <f t="shared" si="58"/>
        <v>0.40420864043387827</v>
      </c>
      <c r="L913" s="17">
        <f t="shared" si="59"/>
        <v>-0.51786474104691571</v>
      </c>
      <c r="M913" s="18"/>
      <c r="N913" s="17"/>
      <c r="O913" s="17"/>
      <c r="P913" s="17"/>
      <c r="Q913" s="17"/>
    </row>
    <row r="914" spans="1:17">
      <c r="A914" s="10">
        <v>1</v>
      </c>
      <c r="B914" s="10">
        <v>1498</v>
      </c>
      <c r="C914" s="10">
        <v>0</v>
      </c>
      <c r="D914" s="10">
        <v>1</v>
      </c>
      <c r="E914" s="10">
        <v>1</v>
      </c>
      <c r="F914" s="10">
        <v>0</v>
      </c>
      <c r="G914" s="10">
        <v>51</v>
      </c>
      <c r="H914" s="23">
        <v>0</v>
      </c>
      <c r="I914" s="17">
        <f t="shared" si="56"/>
        <v>-3.5552596104096112E-2</v>
      </c>
      <c r="J914" s="17">
        <f t="shared" si="57"/>
        <v>0.9650719738691157</v>
      </c>
      <c r="K914" s="17">
        <f t="shared" si="58"/>
        <v>0.49111278706445727</v>
      </c>
      <c r="L914" s="17">
        <f t="shared" si="59"/>
        <v>-0.67552887257365268</v>
      </c>
      <c r="M914" s="18"/>
      <c r="N914" s="17"/>
      <c r="O914" s="17"/>
      <c r="P914" s="17"/>
      <c r="Q914" s="17"/>
    </row>
    <row r="915" spans="1:17">
      <c r="A915" s="10">
        <v>1</v>
      </c>
      <c r="B915" s="10">
        <v>1500</v>
      </c>
      <c r="C915" s="10">
        <v>1</v>
      </c>
      <c r="D915" s="10">
        <v>1</v>
      </c>
      <c r="E915" s="10">
        <v>1</v>
      </c>
      <c r="F915" s="10">
        <v>0</v>
      </c>
      <c r="G915" s="10">
        <v>64</v>
      </c>
      <c r="H915" s="23">
        <v>0</v>
      </c>
      <c r="I915" s="17">
        <f t="shared" si="56"/>
        <v>-0.38795935656409775</v>
      </c>
      <c r="J915" s="17">
        <f t="shared" si="57"/>
        <v>0.67843991683303129</v>
      </c>
      <c r="K915" s="17">
        <f t="shared" si="58"/>
        <v>0.40420864043387827</v>
      </c>
      <c r="L915" s="17">
        <f t="shared" si="59"/>
        <v>-0.51786474104691571</v>
      </c>
      <c r="M915" s="18"/>
      <c r="N915" s="17"/>
      <c r="O915" s="17"/>
      <c r="P915" s="17"/>
      <c r="Q915" s="17"/>
    </row>
    <row r="916" spans="1:17">
      <c r="A916" s="10">
        <v>1</v>
      </c>
      <c r="B916" s="10">
        <v>1502</v>
      </c>
      <c r="C916" s="10">
        <v>0</v>
      </c>
      <c r="D916" s="10">
        <v>0</v>
      </c>
      <c r="E916" s="10">
        <v>1</v>
      </c>
      <c r="F916" s="10">
        <v>2</v>
      </c>
      <c r="G916" s="10">
        <v>13</v>
      </c>
      <c r="H916" s="23">
        <v>0</v>
      </c>
      <c r="I916" s="17">
        <f t="shared" si="56"/>
        <v>-2.785707529484327</v>
      </c>
      <c r="J916" s="17">
        <f t="shared" si="57"/>
        <v>6.1685429327513815E-2</v>
      </c>
      <c r="K916" s="17">
        <f t="shared" si="58"/>
        <v>5.8101418389613031E-2</v>
      </c>
      <c r="L916" s="17">
        <f t="shared" si="59"/>
        <v>-5.9857673035817023E-2</v>
      </c>
      <c r="M916" s="18"/>
      <c r="N916" s="17"/>
      <c r="O916" s="17"/>
      <c r="P916" s="17"/>
      <c r="Q916" s="17"/>
    </row>
    <row r="917" spans="1:17">
      <c r="A917" s="10">
        <v>1</v>
      </c>
      <c r="B917" s="10">
        <v>1504</v>
      </c>
      <c r="C917" s="10">
        <v>1</v>
      </c>
      <c r="D917" s="10">
        <v>1</v>
      </c>
      <c r="E917" s="10">
        <v>1</v>
      </c>
      <c r="F917" s="10">
        <v>1</v>
      </c>
      <c r="G917" s="10">
        <v>45</v>
      </c>
      <c r="H917" s="23">
        <v>0</v>
      </c>
      <c r="I917" s="17">
        <f t="shared" si="56"/>
        <v>-1.9870863568342321</v>
      </c>
      <c r="J917" s="17">
        <f t="shared" si="57"/>
        <v>0.13709428792696407</v>
      </c>
      <c r="K917" s="17">
        <f t="shared" si="58"/>
        <v>0.12056545299941712</v>
      </c>
      <c r="L917" s="17">
        <f t="shared" si="59"/>
        <v>-0.12847613826679452</v>
      </c>
      <c r="M917" s="18"/>
      <c r="N917" s="17"/>
      <c r="O917" s="17"/>
      <c r="P917" s="17"/>
      <c r="Q917" s="17"/>
    </row>
    <row r="918" spans="1:17">
      <c r="A918" s="10">
        <v>1</v>
      </c>
      <c r="B918" s="10">
        <v>1505</v>
      </c>
      <c r="C918" s="10">
        <v>0</v>
      </c>
      <c r="D918" s="10">
        <v>1</v>
      </c>
      <c r="E918" s="10">
        <v>1</v>
      </c>
      <c r="F918" s="10">
        <v>0</v>
      </c>
      <c r="G918" s="10">
        <v>18</v>
      </c>
      <c r="H918" s="23">
        <v>0</v>
      </c>
      <c r="I918" s="17">
        <f t="shared" si="56"/>
        <v>-3.5552596104096112E-2</v>
      </c>
      <c r="J918" s="17">
        <f t="shared" si="57"/>
        <v>0.9650719738691157</v>
      </c>
      <c r="K918" s="17">
        <f t="shared" si="58"/>
        <v>0.49111278706445727</v>
      </c>
      <c r="L918" s="17">
        <f t="shared" si="59"/>
        <v>-0.67552887257365268</v>
      </c>
      <c r="M918" s="18"/>
      <c r="N918" s="17"/>
      <c r="O918" s="17"/>
      <c r="P918" s="17"/>
      <c r="Q918" s="17"/>
    </row>
    <row r="919" spans="1:17">
      <c r="A919" s="10">
        <v>1</v>
      </c>
      <c r="B919" s="10">
        <v>1506</v>
      </c>
      <c r="C919" s="10">
        <v>1</v>
      </c>
      <c r="D919" s="10">
        <v>1</v>
      </c>
      <c r="E919" s="10">
        <v>1</v>
      </c>
      <c r="F919" s="10">
        <v>0</v>
      </c>
      <c r="G919" s="10">
        <v>1</v>
      </c>
      <c r="H919" s="23">
        <v>1</v>
      </c>
      <c r="I919" s="17">
        <f t="shared" si="56"/>
        <v>-0.38795935656409775</v>
      </c>
      <c r="J919" s="17">
        <f t="shared" si="57"/>
        <v>0.67843991683303129</v>
      </c>
      <c r="K919" s="17">
        <f t="shared" si="58"/>
        <v>0.40420864043387827</v>
      </c>
      <c r="L919" s="17">
        <f t="shared" si="59"/>
        <v>-0.90582409761101346</v>
      </c>
      <c r="M919" s="18"/>
      <c r="N919" s="17"/>
      <c r="O919" s="17"/>
      <c r="P919" s="17"/>
      <c r="Q919" s="17"/>
    </row>
    <row r="920" spans="1:17">
      <c r="A920" s="10">
        <v>1</v>
      </c>
      <c r="B920" s="10">
        <v>1507</v>
      </c>
      <c r="C920" s="10">
        <v>2</v>
      </c>
      <c r="D920" s="10">
        <v>1</v>
      </c>
      <c r="E920" s="10">
        <v>0</v>
      </c>
      <c r="F920" s="10">
        <v>2</v>
      </c>
      <c r="G920" s="10">
        <v>68</v>
      </c>
      <c r="H920" s="23">
        <v>0</v>
      </c>
      <c r="I920" s="17">
        <f t="shared" si="56"/>
        <v>-2.4093704225086219</v>
      </c>
      <c r="J920" s="17">
        <f t="shared" si="57"/>
        <v>8.9871858063774041E-2</v>
      </c>
      <c r="K920" s="17">
        <f t="shared" si="58"/>
        <v>8.2460940154411411E-2</v>
      </c>
      <c r="L920" s="17">
        <f t="shared" si="59"/>
        <v>-8.6060127920786586E-2</v>
      </c>
      <c r="M920" s="18"/>
      <c r="N920" s="17"/>
      <c r="O920" s="17"/>
      <c r="P920" s="17"/>
      <c r="Q920" s="17"/>
    </row>
    <row r="921" spans="1:17">
      <c r="A921" s="10">
        <v>1</v>
      </c>
      <c r="B921" s="10">
        <v>1508</v>
      </c>
      <c r="C921" s="10">
        <v>0</v>
      </c>
      <c r="D921" s="10">
        <v>0</v>
      </c>
      <c r="E921" s="10">
        <v>1</v>
      </c>
      <c r="F921" s="10">
        <v>2</v>
      </c>
      <c r="G921" s="10">
        <v>54</v>
      </c>
      <c r="H921" s="23">
        <v>0</v>
      </c>
      <c r="I921" s="17">
        <f t="shared" si="56"/>
        <v>-2.785707529484327</v>
      </c>
      <c r="J921" s="17">
        <f t="shared" si="57"/>
        <v>6.1685429327513815E-2</v>
      </c>
      <c r="K921" s="17">
        <f t="shared" si="58"/>
        <v>5.8101418389613031E-2</v>
      </c>
      <c r="L921" s="17">
        <f t="shared" si="59"/>
        <v>-5.9857673035817023E-2</v>
      </c>
      <c r="M921" s="18"/>
      <c r="N921" s="17"/>
      <c r="O921" s="17"/>
      <c r="P921" s="17"/>
      <c r="Q921" s="17"/>
    </row>
    <row r="922" spans="1:17">
      <c r="A922" s="10">
        <v>1</v>
      </c>
      <c r="B922" s="10">
        <v>1509</v>
      </c>
      <c r="C922" s="10">
        <v>0</v>
      </c>
      <c r="D922" s="10">
        <v>1</v>
      </c>
      <c r="E922" s="10">
        <v>1</v>
      </c>
      <c r="F922" s="10">
        <v>0</v>
      </c>
      <c r="G922" s="10">
        <v>23</v>
      </c>
      <c r="H922" s="23">
        <v>0</v>
      </c>
      <c r="I922" s="17">
        <f t="shared" si="56"/>
        <v>-3.5552596104096112E-2</v>
      </c>
      <c r="J922" s="17">
        <f t="shared" si="57"/>
        <v>0.9650719738691157</v>
      </c>
      <c r="K922" s="17">
        <f t="shared" si="58"/>
        <v>0.49111278706445727</v>
      </c>
      <c r="L922" s="17">
        <f t="shared" si="59"/>
        <v>-0.67552887257365268</v>
      </c>
      <c r="M922" s="18"/>
      <c r="N922" s="17"/>
      <c r="O922" s="17"/>
      <c r="P922" s="17"/>
      <c r="Q922" s="17"/>
    </row>
    <row r="923" spans="1:17">
      <c r="A923" s="10">
        <v>1</v>
      </c>
      <c r="B923" s="10">
        <v>1511</v>
      </c>
      <c r="C923" s="10">
        <v>1</v>
      </c>
      <c r="D923" s="10">
        <v>1</v>
      </c>
      <c r="E923" s="10">
        <v>1</v>
      </c>
      <c r="F923" s="10">
        <v>2</v>
      </c>
      <c r="G923" s="10">
        <v>71</v>
      </c>
      <c r="H923" s="23">
        <v>0</v>
      </c>
      <c r="I923" s="17">
        <f t="shared" si="56"/>
        <v>-3.5862133571043664</v>
      </c>
      <c r="J923" s="17">
        <f t="shared" si="57"/>
        <v>2.7703033556657403E-2</v>
      </c>
      <c r="K923" s="17">
        <f t="shared" si="58"/>
        <v>2.695626329016779E-2</v>
      </c>
      <c r="L923" s="17">
        <f t="shared" si="59"/>
        <v>-2.7326247436552282E-2</v>
      </c>
      <c r="M923" s="18"/>
      <c r="N923" s="17"/>
      <c r="O923" s="17"/>
      <c r="P923" s="17"/>
      <c r="Q923" s="17"/>
    </row>
    <row r="924" spans="1:17">
      <c r="A924" s="10">
        <v>1</v>
      </c>
      <c r="B924" s="10">
        <v>1513</v>
      </c>
      <c r="C924" s="10">
        <v>1</v>
      </c>
      <c r="D924" s="10">
        <v>1</v>
      </c>
      <c r="E924" s="10">
        <v>1</v>
      </c>
      <c r="F924" s="10">
        <v>0</v>
      </c>
      <c r="G924" s="10">
        <v>14</v>
      </c>
      <c r="H924" s="23">
        <v>0</v>
      </c>
      <c r="I924" s="17">
        <f t="shared" si="56"/>
        <v>-0.38795935656409775</v>
      </c>
      <c r="J924" s="17">
        <f t="shared" si="57"/>
        <v>0.67843991683303129</v>
      </c>
      <c r="K924" s="17">
        <f t="shared" si="58"/>
        <v>0.40420864043387827</v>
      </c>
      <c r="L924" s="17">
        <f t="shared" si="59"/>
        <v>-0.51786474104691571</v>
      </c>
      <c r="M924" s="18"/>
      <c r="N924" s="17"/>
      <c r="O924" s="17"/>
      <c r="P924" s="17"/>
      <c r="Q924" s="17"/>
    </row>
    <row r="925" spans="1:17">
      <c r="A925" s="10">
        <v>1</v>
      </c>
      <c r="B925" s="10">
        <v>1514</v>
      </c>
      <c r="C925" s="10">
        <v>2</v>
      </c>
      <c r="D925" s="10">
        <v>1</v>
      </c>
      <c r="E925" s="10">
        <v>0</v>
      </c>
      <c r="F925" s="10">
        <v>0</v>
      </c>
      <c r="G925" s="10">
        <v>1</v>
      </c>
      <c r="H925" s="23">
        <v>1</v>
      </c>
      <c r="I925" s="17">
        <f t="shared" si="56"/>
        <v>0.78888357803164655</v>
      </c>
      <c r="J925" s="17">
        <f t="shared" si="57"/>
        <v>2.2009378787242713</v>
      </c>
      <c r="K925" s="17">
        <f t="shared" si="58"/>
        <v>0.68759156288326706</v>
      </c>
      <c r="L925" s="17">
        <f t="shared" si="59"/>
        <v>-0.37456027593373475</v>
      </c>
      <c r="M925" s="18"/>
      <c r="N925" s="17"/>
      <c r="O925" s="17"/>
      <c r="P925" s="17"/>
      <c r="Q925" s="17"/>
    </row>
    <row r="926" spans="1:17">
      <c r="A926" s="10">
        <v>1</v>
      </c>
      <c r="B926" s="10">
        <v>1518</v>
      </c>
      <c r="C926" s="10">
        <v>1</v>
      </c>
      <c r="D926" s="10">
        <v>1</v>
      </c>
      <c r="E926" s="10">
        <v>1</v>
      </c>
      <c r="F926" s="10">
        <v>1</v>
      </c>
      <c r="G926" s="10">
        <v>56</v>
      </c>
      <c r="H926" s="23">
        <v>0</v>
      </c>
      <c r="I926" s="17">
        <f t="shared" si="56"/>
        <v>-1.9870863568342321</v>
      </c>
      <c r="J926" s="17">
        <f t="shared" si="57"/>
        <v>0.13709428792696407</v>
      </c>
      <c r="K926" s="17">
        <f t="shared" si="58"/>
        <v>0.12056545299941712</v>
      </c>
      <c r="L926" s="17">
        <f t="shared" si="59"/>
        <v>-0.12847613826679452</v>
      </c>
      <c r="M926" s="18"/>
      <c r="N926" s="17"/>
      <c r="O926" s="17"/>
      <c r="P926" s="17"/>
      <c r="Q926" s="17"/>
    </row>
    <row r="927" spans="1:17">
      <c r="A927" s="10">
        <v>1</v>
      </c>
      <c r="B927" s="10">
        <v>1521</v>
      </c>
      <c r="C927" s="10">
        <v>0</v>
      </c>
      <c r="D927" s="10">
        <v>0</v>
      </c>
      <c r="E927" s="10">
        <v>1</v>
      </c>
      <c r="F927" s="10">
        <v>0</v>
      </c>
      <c r="G927" s="10">
        <v>3</v>
      </c>
      <c r="H927" s="23">
        <v>0</v>
      </c>
      <c r="I927" s="17">
        <f t="shared" si="56"/>
        <v>0.41254647105594144</v>
      </c>
      <c r="J927" s="17">
        <f t="shared" si="57"/>
        <v>1.5106597426299266</v>
      </c>
      <c r="K927" s="17">
        <f t="shared" si="58"/>
        <v>0.60169831737035939</v>
      </c>
      <c r="L927" s="17">
        <f t="shared" si="59"/>
        <v>-0.9205455642751148</v>
      </c>
      <c r="M927" s="18"/>
      <c r="N927" s="17"/>
      <c r="O927" s="17"/>
      <c r="P927" s="17"/>
      <c r="Q927" s="17"/>
    </row>
    <row r="928" spans="1:17">
      <c r="A928" s="10">
        <v>1</v>
      </c>
      <c r="B928" s="10">
        <v>1522</v>
      </c>
      <c r="C928" s="10">
        <v>1</v>
      </c>
      <c r="D928" s="10">
        <v>1</v>
      </c>
      <c r="E928" s="10">
        <v>1</v>
      </c>
      <c r="F928" s="10">
        <v>1</v>
      </c>
      <c r="G928" s="10">
        <v>37</v>
      </c>
      <c r="H928" s="23">
        <v>0</v>
      </c>
      <c r="I928" s="17">
        <f t="shared" si="56"/>
        <v>-1.9870863568342321</v>
      </c>
      <c r="J928" s="17">
        <f t="shared" si="57"/>
        <v>0.13709428792696407</v>
      </c>
      <c r="K928" s="17">
        <f t="shared" si="58"/>
        <v>0.12056545299941712</v>
      </c>
      <c r="L928" s="17">
        <f t="shared" si="59"/>
        <v>-0.12847613826679452</v>
      </c>
      <c r="M928" s="18"/>
      <c r="N928" s="17"/>
      <c r="O928" s="17"/>
      <c r="P928" s="17"/>
      <c r="Q928" s="17"/>
    </row>
    <row r="929" spans="1:17">
      <c r="A929" s="10">
        <v>1</v>
      </c>
      <c r="B929" s="10">
        <v>1523</v>
      </c>
      <c r="C929" s="10">
        <v>0</v>
      </c>
      <c r="D929" s="10">
        <v>1</v>
      </c>
      <c r="E929" s="10">
        <v>1</v>
      </c>
      <c r="F929" s="10">
        <v>0</v>
      </c>
      <c r="G929" s="10">
        <v>29</v>
      </c>
      <c r="H929" s="23">
        <v>1</v>
      </c>
      <c r="I929" s="17">
        <f t="shared" si="56"/>
        <v>-3.5552596104096112E-2</v>
      </c>
      <c r="J929" s="17">
        <f t="shared" si="57"/>
        <v>0.9650719738691157</v>
      </c>
      <c r="K929" s="17">
        <f t="shared" si="58"/>
        <v>0.49111278706445727</v>
      </c>
      <c r="L929" s="17">
        <f t="shared" si="59"/>
        <v>-0.71108146867774868</v>
      </c>
      <c r="M929" s="18"/>
      <c r="N929" s="17"/>
      <c r="O929" s="17"/>
      <c r="P929" s="17"/>
      <c r="Q929" s="17"/>
    </row>
    <row r="930" spans="1:17">
      <c r="A930" s="10">
        <v>1</v>
      </c>
      <c r="B930" s="10">
        <v>1525</v>
      </c>
      <c r="C930" s="10">
        <v>1</v>
      </c>
      <c r="D930" s="10">
        <v>1</v>
      </c>
      <c r="E930" s="10">
        <v>1</v>
      </c>
      <c r="F930" s="10">
        <v>0</v>
      </c>
      <c r="G930" s="10">
        <v>63</v>
      </c>
      <c r="H930" s="23">
        <v>0</v>
      </c>
      <c r="I930" s="17">
        <f t="shared" si="56"/>
        <v>-0.38795935656409775</v>
      </c>
      <c r="J930" s="17">
        <f t="shared" si="57"/>
        <v>0.67843991683303129</v>
      </c>
      <c r="K930" s="17">
        <f t="shared" si="58"/>
        <v>0.40420864043387827</v>
      </c>
      <c r="L930" s="17">
        <f t="shared" si="59"/>
        <v>-0.51786474104691571</v>
      </c>
      <c r="M930" s="18"/>
      <c r="N930" s="17"/>
      <c r="O930" s="17"/>
      <c r="P930" s="17"/>
      <c r="Q930" s="17"/>
    </row>
    <row r="931" spans="1:17">
      <c r="A931" s="10">
        <v>1</v>
      </c>
      <c r="B931" s="10">
        <v>1527</v>
      </c>
      <c r="C931" s="10">
        <v>0</v>
      </c>
      <c r="D931" s="10">
        <v>1</v>
      </c>
      <c r="E931" s="10">
        <v>1</v>
      </c>
      <c r="F931" s="10">
        <v>0</v>
      </c>
      <c r="G931" s="10">
        <v>3</v>
      </c>
      <c r="H931" s="23">
        <v>0</v>
      </c>
      <c r="I931" s="17">
        <f t="shared" si="56"/>
        <v>-3.5552596104096112E-2</v>
      </c>
      <c r="J931" s="17">
        <f t="shared" si="57"/>
        <v>0.9650719738691157</v>
      </c>
      <c r="K931" s="17">
        <f t="shared" si="58"/>
        <v>0.49111278706445727</v>
      </c>
      <c r="L931" s="17">
        <f t="shared" si="59"/>
        <v>-0.67552887257365268</v>
      </c>
      <c r="M931" s="18"/>
      <c r="N931" s="17"/>
      <c r="O931" s="17"/>
      <c r="P931" s="17"/>
      <c r="Q931" s="17"/>
    </row>
    <row r="932" spans="1:17">
      <c r="A932" s="10">
        <v>1</v>
      </c>
      <c r="B932" s="10">
        <v>1528</v>
      </c>
      <c r="C932" s="10">
        <v>0</v>
      </c>
      <c r="D932" s="10">
        <v>0</v>
      </c>
      <c r="E932" s="10">
        <v>1</v>
      </c>
      <c r="F932" s="10">
        <v>2</v>
      </c>
      <c r="G932" s="10">
        <v>72</v>
      </c>
      <c r="H932" s="23">
        <v>0</v>
      </c>
      <c r="I932" s="17">
        <f t="shared" si="56"/>
        <v>-2.785707529484327</v>
      </c>
      <c r="J932" s="17">
        <f t="shared" si="57"/>
        <v>6.1685429327513815E-2</v>
      </c>
      <c r="K932" s="17">
        <f t="shared" si="58"/>
        <v>5.8101418389613031E-2</v>
      </c>
      <c r="L932" s="17">
        <f t="shared" si="59"/>
        <v>-5.9857673035817023E-2</v>
      </c>
      <c r="M932" s="18"/>
      <c r="N932" s="17"/>
      <c r="O932" s="17"/>
      <c r="P932" s="17"/>
      <c r="Q932" s="17"/>
    </row>
    <row r="933" spans="1:17">
      <c r="A933" s="10">
        <v>1</v>
      </c>
      <c r="B933" s="10">
        <v>1530</v>
      </c>
      <c r="C933" s="10">
        <v>0</v>
      </c>
      <c r="D933" s="10">
        <v>0</v>
      </c>
      <c r="E933" s="10">
        <v>1</v>
      </c>
      <c r="F933" s="10">
        <v>2</v>
      </c>
      <c r="G933" s="10">
        <v>59</v>
      </c>
      <c r="H933" s="23">
        <v>0</v>
      </c>
      <c r="I933" s="17">
        <f t="shared" si="56"/>
        <v>-2.785707529484327</v>
      </c>
      <c r="J933" s="17">
        <f t="shared" si="57"/>
        <v>6.1685429327513815E-2</v>
      </c>
      <c r="K933" s="17">
        <f t="shared" si="58"/>
        <v>5.8101418389613031E-2</v>
      </c>
      <c r="L933" s="17">
        <f t="shared" si="59"/>
        <v>-5.9857673035817023E-2</v>
      </c>
      <c r="M933" s="18"/>
      <c r="N933" s="17"/>
      <c r="O933" s="17"/>
      <c r="P933" s="17"/>
      <c r="Q933" s="17"/>
    </row>
    <row r="934" spans="1:17">
      <c r="A934" s="10">
        <v>1</v>
      </c>
      <c r="B934" s="10">
        <v>1531</v>
      </c>
      <c r="C934" s="10">
        <v>0</v>
      </c>
      <c r="D934" s="10">
        <v>1</v>
      </c>
      <c r="E934" s="10">
        <v>1</v>
      </c>
      <c r="F934" s="10">
        <v>0</v>
      </c>
      <c r="G934" s="10">
        <v>2</v>
      </c>
      <c r="H934" s="23">
        <v>1</v>
      </c>
      <c r="I934" s="17">
        <f t="shared" si="56"/>
        <v>-3.5552596104096112E-2</v>
      </c>
      <c r="J934" s="17">
        <f t="shared" si="57"/>
        <v>0.9650719738691157</v>
      </c>
      <c r="K934" s="17">
        <f t="shared" si="58"/>
        <v>0.49111278706445727</v>
      </c>
      <c r="L934" s="17">
        <f t="shared" si="59"/>
        <v>-0.71108146867774868</v>
      </c>
      <c r="M934" s="18"/>
      <c r="N934" s="17"/>
      <c r="O934" s="17"/>
      <c r="P934" s="17"/>
      <c r="Q934" s="17"/>
    </row>
    <row r="935" spans="1:17">
      <c r="A935" s="10">
        <v>1</v>
      </c>
      <c r="B935" s="10">
        <v>1532</v>
      </c>
      <c r="C935" s="10">
        <v>1</v>
      </c>
      <c r="D935" s="10">
        <v>0</v>
      </c>
      <c r="E935" s="10">
        <v>1</v>
      </c>
      <c r="F935" s="10">
        <v>0</v>
      </c>
      <c r="G935" s="10">
        <v>35</v>
      </c>
      <c r="H935" s="23">
        <v>0</v>
      </c>
      <c r="I935" s="17">
        <f t="shared" si="56"/>
        <v>6.013971059593981E-2</v>
      </c>
      <c r="J935" s="17">
        <f t="shared" si="57"/>
        <v>1.0619849067255713</v>
      </c>
      <c r="K935" s="17">
        <f t="shared" si="58"/>
        <v>0.5150303977791969</v>
      </c>
      <c r="L935" s="17">
        <f t="shared" si="59"/>
        <v>-0.72366906584226165</v>
      </c>
      <c r="M935" s="18"/>
      <c r="N935" s="17"/>
      <c r="O935" s="17"/>
      <c r="P935" s="17"/>
      <c r="Q935" s="17"/>
    </row>
    <row r="936" spans="1:17">
      <c r="A936" s="10">
        <v>1</v>
      </c>
      <c r="B936" s="10">
        <v>1534</v>
      </c>
      <c r="C936" s="10">
        <v>0</v>
      </c>
      <c r="D936" s="10">
        <v>1</v>
      </c>
      <c r="E936" s="10">
        <v>1</v>
      </c>
      <c r="F936" s="10">
        <v>0</v>
      </c>
      <c r="G936" s="10">
        <v>14</v>
      </c>
      <c r="H936" s="23">
        <v>1</v>
      </c>
      <c r="I936" s="17">
        <f t="shared" si="56"/>
        <v>-3.5552596104096112E-2</v>
      </c>
      <c r="J936" s="17">
        <f t="shared" si="57"/>
        <v>0.9650719738691157</v>
      </c>
      <c r="K936" s="17">
        <f t="shared" si="58"/>
        <v>0.49111278706445727</v>
      </c>
      <c r="L936" s="17">
        <f t="shared" si="59"/>
        <v>-0.71108146867774868</v>
      </c>
      <c r="M936" s="18"/>
      <c r="N936" s="17"/>
      <c r="O936" s="17"/>
      <c r="P936" s="17"/>
      <c r="Q936" s="17"/>
    </row>
    <row r="937" spans="1:17">
      <c r="A937" s="10">
        <v>1</v>
      </c>
      <c r="B937" s="10">
        <v>1535</v>
      </c>
      <c r="C937" s="10">
        <v>0</v>
      </c>
      <c r="D937" s="10">
        <v>0</v>
      </c>
      <c r="E937" s="10">
        <v>1</v>
      </c>
      <c r="F937" s="10">
        <v>2</v>
      </c>
      <c r="G937" s="10">
        <v>69</v>
      </c>
      <c r="H937" s="23">
        <v>0</v>
      </c>
      <c r="I937" s="17">
        <f t="shared" si="56"/>
        <v>-2.785707529484327</v>
      </c>
      <c r="J937" s="17">
        <f t="shared" si="57"/>
        <v>6.1685429327513815E-2</v>
      </c>
      <c r="K937" s="17">
        <f t="shared" si="58"/>
        <v>5.8101418389613031E-2</v>
      </c>
      <c r="L937" s="17">
        <f t="shared" si="59"/>
        <v>-5.9857673035817023E-2</v>
      </c>
      <c r="M937" s="18"/>
      <c r="N937" s="17"/>
      <c r="O937" s="17"/>
      <c r="P937" s="17"/>
      <c r="Q937" s="17"/>
    </row>
    <row r="938" spans="1:17">
      <c r="A938" s="10">
        <v>1</v>
      </c>
      <c r="B938" s="10">
        <v>1536</v>
      </c>
      <c r="C938" s="10">
        <v>1</v>
      </c>
      <c r="D938" s="10">
        <v>1</v>
      </c>
      <c r="E938" s="10">
        <v>1</v>
      </c>
      <c r="F938" s="10">
        <v>0</v>
      </c>
      <c r="G938" s="10">
        <v>7</v>
      </c>
      <c r="H938" s="23">
        <v>0</v>
      </c>
      <c r="I938" s="17">
        <f t="shared" si="56"/>
        <v>-0.38795935656409775</v>
      </c>
      <c r="J938" s="17">
        <f t="shared" si="57"/>
        <v>0.67843991683303129</v>
      </c>
      <c r="K938" s="17">
        <f t="shared" si="58"/>
        <v>0.40420864043387827</v>
      </c>
      <c r="L938" s="17">
        <f t="shared" si="59"/>
        <v>-0.51786474104691571</v>
      </c>
      <c r="M938" s="18"/>
      <c r="N938" s="17"/>
      <c r="O938" s="17"/>
      <c r="P938" s="17"/>
      <c r="Q938" s="17"/>
    </row>
    <row r="939" spans="1:17">
      <c r="A939" s="10">
        <v>1</v>
      </c>
      <c r="B939" s="10">
        <v>1537</v>
      </c>
      <c r="C939" s="10">
        <v>0</v>
      </c>
      <c r="D939" s="10">
        <v>1</v>
      </c>
      <c r="E939" s="10">
        <v>1</v>
      </c>
      <c r="F939" s="10">
        <v>2</v>
      </c>
      <c r="G939" s="10">
        <v>69</v>
      </c>
      <c r="H939" s="23">
        <v>0</v>
      </c>
      <c r="I939" s="17">
        <f t="shared" si="56"/>
        <v>-3.2338065966443645</v>
      </c>
      <c r="J939" s="17">
        <f t="shared" si="57"/>
        <v>3.9407205580542934E-2</v>
      </c>
      <c r="K939" s="17">
        <f t="shared" si="58"/>
        <v>3.7913154121856141E-2</v>
      </c>
      <c r="L939" s="17">
        <f t="shared" si="59"/>
        <v>-3.8650556010490861E-2</v>
      </c>
      <c r="M939" s="18"/>
      <c r="N939" s="17"/>
      <c r="O939" s="17"/>
      <c r="P939" s="17"/>
      <c r="Q939" s="17"/>
    </row>
    <row r="940" spans="1:17">
      <c r="A940" s="10">
        <v>1</v>
      </c>
      <c r="B940" s="10">
        <v>1538</v>
      </c>
      <c r="C940" s="10">
        <v>1</v>
      </c>
      <c r="D940" s="10">
        <v>1</v>
      </c>
      <c r="E940" s="10">
        <v>1</v>
      </c>
      <c r="F940" s="10">
        <v>2</v>
      </c>
      <c r="G940" s="10">
        <v>72</v>
      </c>
      <c r="H940" s="23">
        <v>0</v>
      </c>
      <c r="I940" s="17">
        <f t="shared" si="56"/>
        <v>-3.5862133571043664</v>
      </c>
      <c r="J940" s="17">
        <f t="shared" si="57"/>
        <v>2.7703033556657403E-2</v>
      </c>
      <c r="K940" s="17">
        <f t="shared" si="58"/>
        <v>2.695626329016779E-2</v>
      </c>
      <c r="L940" s="17">
        <f t="shared" si="59"/>
        <v>-2.7326247436552282E-2</v>
      </c>
      <c r="M940" s="18"/>
      <c r="N940" s="17"/>
      <c r="O940" s="17"/>
      <c r="P940" s="17"/>
      <c r="Q940" s="17"/>
    </row>
    <row r="941" spans="1:17">
      <c r="A941" s="10">
        <v>1</v>
      </c>
      <c r="B941" s="10">
        <v>1539</v>
      </c>
      <c r="C941" s="10">
        <v>1</v>
      </c>
      <c r="D941" s="10">
        <v>1</v>
      </c>
      <c r="E941" s="10">
        <v>1</v>
      </c>
      <c r="F941" s="10">
        <v>0</v>
      </c>
      <c r="G941" s="10">
        <v>8</v>
      </c>
      <c r="H941" s="23">
        <v>1</v>
      </c>
      <c r="I941" s="17">
        <f t="shared" si="56"/>
        <v>-0.38795935656409775</v>
      </c>
      <c r="J941" s="17">
        <f t="shared" si="57"/>
        <v>0.67843991683303129</v>
      </c>
      <c r="K941" s="17">
        <f t="shared" si="58"/>
        <v>0.40420864043387827</v>
      </c>
      <c r="L941" s="17">
        <f t="shared" si="59"/>
        <v>-0.90582409761101346</v>
      </c>
      <c r="M941" s="18"/>
      <c r="N941" s="17"/>
      <c r="O941" s="17"/>
      <c r="P941" s="17"/>
      <c r="Q941" s="17"/>
    </row>
    <row r="942" spans="1:17">
      <c r="A942" s="10">
        <v>1</v>
      </c>
      <c r="B942" s="10">
        <v>1541</v>
      </c>
      <c r="C942" s="10">
        <v>0</v>
      </c>
      <c r="D942" s="10">
        <v>1</v>
      </c>
      <c r="E942" s="10">
        <v>1</v>
      </c>
      <c r="F942" s="10">
        <v>0</v>
      </c>
      <c r="G942" s="10">
        <v>63</v>
      </c>
      <c r="H942" s="23">
        <v>0</v>
      </c>
      <c r="I942" s="17">
        <f t="shared" si="56"/>
        <v>-3.5552596104096112E-2</v>
      </c>
      <c r="J942" s="17">
        <f t="shared" si="57"/>
        <v>0.9650719738691157</v>
      </c>
      <c r="K942" s="17">
        <f t="shared" si="58"/>
        <v>0.49111278706445727</v>
      </c>
      <c r="L942" s="17">
        <f t="shared" si="59"/>
        <v>-0.67552887257365268</v>
      </c>
      <c r="M942" s="18"/>
      <c r="N942" s="17"/>
      <c r="O942" s="17"/>
      <c r="P942" s="17"/>
      <c r="Q942" s="17"/>
    </row>
    <row r="943" spans="1:17">
      <c r="A943" s="10">
        <v>1</v>
      </c>
      <c r="B943" s="10">
        <v>1543</v>
      </c>
      <c r="C943" s="10">
        <v>0</v>
      </c>
      <c r="D943" s="10">
        <v>0</v>
      </c>
      <c r="E943" s="10">
        <v>1</v>
      </c>
      <c r="F943" s="10">
        <v>2</v>
      </c>
      <c r="G943" s="10">
        <v>46</v>
      </c>
      <c r="H943" s="23">
        <v>0</v>
      </c>
      <c r="I943" s="17">
        <f t="shared" si="56"/>
        <v>-2.785707529484327</v>
      </c>
      <c r="J943" s="17">
        <f t="shared" si="57"/>
        <v>6.1685429327513815E-2</v>
      </c>
      <c r="K943" s="17">
        <f t="shared" si="58"/>
        <v>5.8101418389613031E-2</v>
      </c>
      <c r="L943" s="17">
        <f t="shared" si="59"/>
        <v>-5.9857673035817023E-2</v>
      </c>
      <c r="M943" s="18"/>
      <c r="N943" s="17"/>
      <c r="O943" s="17"/>
      <c r="P943" s="17"/>
      <c r="Q943" s="17"/>
    </row>
    <row r="944" spans="1:17">
      <c r="A944" s="10">
        <v>1</v>
      </c>
      <c r="B944" s="10">
        <v>1545</v>
      </c>
      <c r="C944" s="10">
        <v>0</v>
      </c>
      <c r="D944" s="10">
        <v>1</v>
      </c>
      <c r="E944" s="10">
        <v>1</v>
      </c>
      <c r="F944" s="10">
        <v>0</v>
      </c>
      <c r="G944" s="10">
        <v>30</v>
      </c>
      <c r="H944" s="23">
        <v>0</v>
      </c>
      <c r="I944" s="17">
        <f t="shared" si="56"/>
        <v>-3.5552596104096112E-2</v>
      </c>
      <c r="J944" s="17">
        <f t="shared" si="57"/>
        <v>0.9650719738691157</v>
      </c>
      <c r="K944" s="17">
        <f t="shared" si="58"/>
        <v>0.49111278706445727</v>
      </c>
      <c r="L944" s="17">
        <f t="shared" si="59"/>
        <v>-0.67552887257365268</v>
      </c>
      <c r="M944" s="18"/>
      <c r="N944" s="17"/>
      <c r="O944" s="17"/>
      <c r="P944" s="17"/>
      <c r="Q944" s="17"/>
    </row>
    <row r="945" spans="1:17">
      <c r="A945" s="10">
        <v>1</v>
      </c>
      <c r="B945" s="10">
        <v>1548</v>
      </c>
      <c r="C945" s="10">
        <v>1</v>
      </c>
      <c r="D945" s="10">
        <v>1</v>
      </c>
      <c r="E945" s="10">
        <v>1</v>
      </c>
      <c r="F945" s="10">
        <v>1</v>
      </c>
      <c r="G945" s="10">
        <v>63</v>
      </c>
      <c r="H945" s="23">
        <v>1</v>
      </c>
      <c r="I945" s="17">
        <f t="shared" si="56"/>
        <v>-1.9870863568342321</v>
      </c>
      <c r="J945" s="17">
        <f t="shared" si="57"/>
        <v>0.13709428792696407</v>
      </c>
      <c r="K945" s="17">
        <f t="shared" si="58"/>
        <v>0.12056545299941712</v>
      </c>
      <c r="L945" s="17">
        <f t="shared" si="59"/>
        <v>-2.1155624951010266</v>
      </c>
      <c r="M945" s="18"/>
      <c r="N945" s="17"/>
      <c r="O945" s="17"/>
      <c r="P945" s="17"/>
      <c r="Q945" s="17"/>
    </row>
    <row r="946" spans="1:17">
      <c r="A946" s="10">
        <v>1</v>
      </c>
      <c r="B946" s="10">
        <v>1549</v>
      </c>
      <c r="C946" s="10">
        <v>0</v>
      </c>
      <c r="D946" s="10">
        <v>1</v>
      </c>
      <c r="E946" s="10">
        <v>1</v>
      </c>
      <c r="F946" s="10">
        <v>0</v>
      </c>
      <c r="G946" s="10">
        <v>25</v>
      </c>
      <c r="H946" s="23">
        <v>0</v>
      </c>
      <c r="I946" s="17">
        <f t="shared" si="56"/>
        <v>-3.5552596104096112E-2</v>
      </c>
      <c r="J946" s="17">
        <f t="shared" si="57"/>
        <v>0.9650719738691157</v>
      </c>
      <c r="K946" s="17">
        <f t="shared" si="58"/>
        <v>0.49111278706445727</v>
      </c>
      <c r="L946" s="17">
        <f t="shared" si="59"/>
        <v>-0.67552887257365268</v>
      </c>
      <c r="M946" s="18"/>
      <c r="N946" s="17"/>
      <c r="O946" s="17"/>
      <c r="P946" s="17"/>
      <c r="Q946" s="17"/>
    </row>
    <row r="947" spans="1:17">
      <c r="A947" s="10">
        <v>1</v>
      </c>
      <c r="B947" s="10">
        <v>1550</v>
      </c>
      <c r="C947" s="10">
        <v>0</v>
      </c>
      <c r="D947" s="10">
        <v>1</v>
      </c>
      <c r="E947" s="10">
        <v>1</v>
      </c>
      <c r="F947" s="10">
        <v>0</v>
      </c>
      <c r="G947" s="10">
        <v>1</v>
      </c>
      <c r="H947" s="23">
        <v>1</v>
      </c>
      <c r="I947" s="17">
        <f t="shared" si="56"/>
        <v>-3.5552596104096112E-2</v>
      </c>
      <c r="J947" s="17">
        <f t="shared" si="57"/>
        <v>0.9650719738691157</v>
      </c>
      <c r="K947" s="17">
        <f t="shared" si="58"/>
        <v>0.49111278706445727</v>
      </c>
      <c r="L947" s="17">
        <f t="shared" si="59"/>
        <v>-0.71108146867774868</v>
      </c>
      <c r="M947" s="18"/>
      <c r="N947" s="17"/>
      <c r="O947" s="17"/>
      <c r="P947" s="17"/>
      <c r="Q947" s="17"/>
    </row>
    <row r="948" spans="1:17">
      <c r="A948" s="10">
        <v>1</v>
      </c>
      <c r="B948" s="10">
        <v>1552</v>
      </c>
      <c r="C948" s="10">
        <v>1</v>
      </c>
      <c r="D948" s="10">
        <v>0</v>
      </c>
      <c r="E948" s="10">
        <v>1</v>
      </c>
      <c r="F948" s="10">
        <v>2</v>
      </c>
      <c r="G948" s="10">
        <v>22</v>
      </c>
      <c r="H948" s="23">
        <v>0</v>
      </c>
      <c r="I948" s="17">
        <f t="shared" si="56"/>
        <v>-3.1381142899443288</v>
      </c>
      <c r="J948" s="17">
        <f t="shared" si="57"/>
        <v>4.3364493712304227E-2</v>
      </c>
      <c r="K948" s="17">
        <f t="shared" si="58"/>
        <v>4.1562171200605839E-2</v>
      </c>
      <c r="L948" s="17">
        <f t="shared" si="59"/>
        <v>-4.2450581615894066E-2</v>
      </c>
      <c r="M948" s="18"/>
      <c r="N948" s="17"/>
      <c r="O948" s="17"/>
      <c r="P948" s="17"/>
      <c r="Q948" s="17"/>
    </row>
    <row r="949" spans="1:17">
      <c r="A949" s="10">
        <v>1</v>
      </c>
      <c r="B949" s="10">
        <v>1555</v>
      </c>
      <c r="C949" s="10">
        <v>0</v>
      </c>
      <c r="D949" s="10">
        <v>0</v>
      </c>
      <c r="E949" s="10">
        <v>1</v>
      </c>
      <c r="F949" s="10">
        <v>0</v>
      </c>
      <c r="G949" s="10">
        <v>26</v>
      </c>
      <c r="H949" s="23">
        <v>0</v>
      </c>
      <c r="I949" s="17">
        <f t="shared" si="56"/>
        <v>0.41254647105594144</v>
      </c>
      <c r="J949" s="17">
        <f t="shared" si="57"/>
        <v>1.5106597426299266</v>
      </c>
      <c r="K949" s="17">
        <f t="shared" si="58"/>
        <v>0.60169831737035939</v>
      </c>
      <c r="L949" s="17">
        <f t="shared" si="59"/>
        <v>-0.9205455642751148</v>
      </c>
      <c r="M949" s="18"/>
      <c r="N949" s="17"/>
      <c r="O949" s="17"/>
      <c r="P949" s="17"/>
      <c r="Q949" s="17"/>
    </row>
    <row r="950" spans="1:17">
      <c r="A950" s="10">
        <v>1</v>
      </c>
      <c r="B950" s="10">
        <v>1556</v>
      </c>
      <c r="C950" s="10">
        <v>0</v>
      </c>
      <c r="D950" s="10">
        <v>1</v>
      </c>
      <c r="E950" s="10">
        <v>1</v>
      </c>
      <c r="F950" s="10">
        <v>1</v>
      </c>
      <c r="G950" s="10">
        <v>53</v>
      </c>
      <c r="H950" s="23">
        <v>1</v>
      </c>
      <c r="I950" s="17">
        <f t="shared" si="56"/>
        <v>-1.6346795963742304</v>
      </c>
      <c r="J950" s="17">
        <f t="shared" si="57"/>
        <v>0.19501484475362532</v>
      </c>
      <c r="K950" s="17">
        <f t="shared" si="58"/>
        <v>0.16319031149260016</v>
      </c>
      <c r="L950" s="17">
        <f t="shared" si="59"/>
        <v>-1.8128382040685183</v>
      </c>
      <c r="M950" s="18"/>
      <c r="N950" s="17"/>
      <c r="O950" s="17"/>
      <c r="P950" s="17"/>
      <c r="Q950" s="17"/>
    </row>
    <row r="951" spans="1:17">
      <c r="A951" s="10">
        <v>1</v>
      </c>
      <c r="B951" s="10">
        <v>1559</v>
      </c>
      <c r="C951" s="10">
        <v>1</v>
      </c>
      <c r="D951" s="10">
        <v>1</v>
      </c>
      <c r="E951" s="10">
        <v>1</v>
      </c>
      <c r="F951" s="10">
        <v>0</v>
      </c>
      <c r="G951" s="10">
        <v>16</v>
      </c>
      <c r="H951" s="23">
        <v>1</v>
      </c>
      <c r="I951" s="17">
        <f t="shared" si="56"/>
        <v>-0.38795935656409775</v>
      </c>
      <c r="J951" s="17">
        <f t="shared" si="57"/>
        <v>0.67843991683303129</v>
      </c>
      <c r="K951" s="17">
        <f t="shared" si="58"/>
        <v>0.40420864043387827</v>
      </c>
      <c r="L951" s="17">
        <f t="shared" si="59"/>
        <v>-0.90582409761101346</v>
      </c>
      <c r="M951" s="18"/>
      <c r="N951" s="17"/>
      <c r="O951" s="17"/>
      <c r="P951" s="17"/>
      <c r="Q951" s="17"/>
    </row>
    <row r="952" spans="1:17">
      <c r="A952" s="10">
        <v>1</v>
      </c>
      <c r="B952" s="10">
        <v>1564</v>
      </c>
      <c r="C952" s="10">
        <v>0</v>
      </c>
      <c r="D952" s="10">
        <v>1</v>
      </c>
      <c r="E952" s="10">
        <v>1</v>
      </c>
      <c r="F952" s="10">
        <v>0</v>
      </c>
      <c r="G952" s="10">
        <v>4</v>
      </c>
      <c r="H952" s="23">
        <v>0</v>
      </c>
      <c r="I952" s="17">
        <f t="shared" si="56"/>
        <v>-3.5552596104096112E-2</v>
      </c>
      <c r="J952" s="17">
        <f t="shared" si="57"/>
        <v>0.9650719738691157</v>
      </c>
      <c r="K952" s="17">
        <f t="shared" si="58"/>
        <v>0.49111278706445727</v>
      </c>
      <c r="L952" s="17">
        <f t="shared" si="59"/>
        <v>-0.67552887257365268</v>
      </c>
      <c r="M952" s="18"/>
      <c r="N952" s="17"/>
      <c r="O952" s="17"/>
      <c r="P952" s="17"/>
      <c r="Q952" s="17"/>
    </row>
    <row r="953" spans="1:17">
      <c r="A953" s="10">
        <v>1</v>
      </c>
      <c r="B953" s="10">
        <v>1565</v>
      </c>
      <c r="C953" s="10">
        <v>1</v>
      </c>
      <c r="D953" s="10">
        <v>1</v>
      </c>
      <c r="E953" s="10">
        <v>1</v>
      </c>
      <c r="F953" s="10">
        <v>0</v>
      </c>
      <c r="G953" s="10">
        <v>10</v>
      </c>
      <c r="H953" s="23">
        <v>1</v>
      </c>
      <c r="I953" s="17">
        <f t="shared" si="56"/>
        <v>-0.38795935656409775</v>
      </c>
      <c r="J953" s="17">
        <f t="shared" si="57"/>
        <v>0.67843991683303129</v>
      </c>
      <c r="K953" s="17">
        <f t="shared" si="58"/>
        <v>0.40420864043387827</v>
      </c>
      <c r="L953" s="17">
        <f t="shared" si="59"/>
        <v>-0.90582409761101346</v>
      </c>
      <c r="M953" s="18"/>
      <c r="N953" s="17"/>
      <c r="O953" s="17"/>
      <c r="P953" s="17"/>
      <c r="Q953" s="17"/>
    </row>
    <row r="954" spans="1:17">
      <c r="A954" s="10">
        <v>1</v>
      </c>
      <c r="B954" s="10">
        <v>1566</v>
      </c>
      <c r="C954" s="10">
        <v>0</v>
      </c>
      <c r="D954" s="10">
        <v>1</v>
      </c>
      <c r="E954" s="10">
        <v>1</v>
      </c>
      <c r="F954" s="10">
        <v>0</v>
      </c>
      <c r="G954" s="10">
        <v>55</v>
      </c>
      <c r="H954" s="23">
        <v>0</v>
      </c>
      <c r="I954" s="17">
        <f t="shared" si="56"/>
        <v>-3.5552596104096112E-2</v>
      </c>
      <c r="J954" s="17">
        <f t="shared" si="57"/>
        <v>0.9650719738691157</v>
      </c>
      <c r="K954" s="17">
        <f t="shared" si="58"/>
        <v>0.49111278706445727</v>
      </c>
      <c r="L954" s="17">
        <f t="shared" si="59"/>
        <v>-0.67552887257365268</v>
      </c>
      <c r="M954" s="18"/>
      <c r="N954" s="17"/>
      <c r="O954" s="17"/>
      <c r="P954" s="17"/>
      <c r="Q954" s="17"/>
    </row>
    <row r="955" spans="1:17">
      <c r="A955" s="10">
        <v>1</v>
      </c>
      <c r="B955" s="10">
        <v>1568</v>
      </c>
      <c r="C955" s="10">
        <v>0</v>
      </c>
      <c r="D955" s="10">
        <v>1</v>
      </c>
      <c r="E955" s="10">
        <v>1</v>
      </c>
      <c r="F955" s="10">
        <v>0</v>
      </c>
      <c r="G955" s="10">
        <v>10</v>
      </c>
      <c r="H955" s="23">
        <v>0</v>
      </c>
      <c r="I955" s="17">
        <f t="shared" si="56"/>
        <v>-3.5552596104096112E-2</v>
      </c>
      <c r="J955" s="17">
        <f t="shared" si="57"/>
        <v>0.9650719738691157</v>
      </c>
      <c r="K955" s="17">
        <f t="shared" si="58"/>
        <v>0.49111278706445727</v>
      </c>
      <c r="L955" s="17">
        <f t="shared" si="59"/>
        <v>-0.67552887257365268</v>
      </c>
      <c r="M955" s="18"/>
      <c r="N955" s="17"/>
      <c r="O955" s="17"/>
      <c r="P955" s="17"/>
      <c r="Q955" s="17"/>
    </row>
    <row r="956" spans="1:17">
      <c r="A956" s="10">
        <v>1</v>
      </c>
      <c r="B956" s="10">
        <v>1569</v>
      </c>
      <c r="C956" s="10">
        <v>1</v>
      </c>
      <c r="D956" s="10">
        <v>1</v>
      </c>
      <c r="E956" s="10">
        <v>1</v>
      </c>
      <c r="F956" s="10">
        <v>0</v>
      </c>
      <c r="G956" s="10">
        <v>11</v>
      </c>
      <c r="H956" s="23">
        <v>0</v>
      </c>
      <c r="I956" s="17">
        <f t="shared" si="56"/>
        <v>-0.38795935656409775</v>
      </c>
      <c r="J956" s="17">
        <f t="shared" si="57"/>
        <v>0.67843991683303129</v>
      </c>
      <c r="K956" s="17">
        <f t="shared" si="58"/>
        <v>0.40420864043387827</v>
      </c>
      <c r="L956" s="17">
        <f t="shared" si="59"/>
        <v>-0.51786474104691571</v>
      </c>
      <c r="M956" s="18"/>
      <c r="N956" s="17"/>
      <c r="O956" s="17"/>
      <c r="P956" s="17"/>
      <c r="Q956" s="17"/>
    </row>
    <row r="957" spans="1:17">
      <c r="A957" s="10">
        <v>1</v>
      </c>
      <c r="B957" s="10">
        <v>1572</v>
      </c>
      <c r="C957" s="10">
        <v>0</v>
      </c>
      <c r="D957" s="10">
        <v>0</v>
      </c>
      <c r="E957" s="10">
        <v>1</v>
      </c>
      <c r="F957" s="10">
        <v>0</v>
      </c>
      <c r="G957" s="10">
        <v>1</v>
      </c>
      <c r="H957" s="23">
        <v>0</v>
      </c>
      <c r="I957" s="17">
        <f t="shared" si="56"/>
        <v>0.41254647105594144</v>
      </c>
      <c r="J957" s="17">
        <f t="shared" si="57"/>
        <v>1.5106597426299266</v>
      </c>
      <c r="K957" s="17">
        <f t="shared" si="58"/>
        <v>0.60169831737035939</v>
      </c>
      <c r="L957" s="17">
        <f t="shared" si="59"/>
        <v>-0.9205455642751148</v>
      </c>
      <c r="M957" s="18"/>
      <c r="N957" s="17"/>
      <c r="O957" s="17"/>
      <c r="P957" s="17"/>
      <c r="Q957" s="17"/>
    </row>
    <row r="958" spans="1:17">
      <c r="A958" s="10">
        <v>1</v>
      </c>
      <c r="B958" s="10">
        <v>1573</v>
      </c>
      <c r="C958" s="10">
        <v>0</v>
      </c>
      <c r="D958" s="10">
        <v>1</v>
      </c>
      <c r="E958" s="10">
        <v>1</v>
      </c>
      <c r="F958" s="10">
        <v>0</v>
      </c>
      <c r="G958" s="10">
        <v>3</v>
      </c>
      <c r="H958" s="23">
        <v>1</v>
      </c>
      <c r="I958" s="17">
        <f t="shared" si="56"/>
        <v>-3.5552596104096112E-2</v>
      </c>
      <c r="J958" s="17">
        <f t="shared" si="57"/>
        <v>0.9650719738691157</v>
      </c>
      <c r="K958" s="17">
        <f t="shared" si="58"/>
        <v>0.49111278706445727</v>
      </c>
      <c r="L958" s="17">
        <f t="shared" si="59"/>
        <v>-0.71108146867774868</v>
      </c>
      <c r="M958" s="18"/>
      <c r="N958" s="17"/>
      <c r="O958" s="17"/>
      <c r="P958" s="17"/>
      <c r="Q958" s="17"/>
    </row>
    <row r="959" spans="1:17">
      <c r="A959" s="10">
        <v>1</v>
      </c>
      <c r="B959" s="10">
        <v>1574</v>
      </c>
      <c r="C959" s="10">
        <v>0</v>
      </c>
      <c r="D959" s="10">
        <v>1</v>
      </c>
      <c r="E959" s="10">
        <v>1</v>
      </c>
      <c r="F959" s="10">
        <v>1</v>
      </c>
      <c r="G959" s="10">
        <v>47</v>
      </c>
      <c r="H959" s="23">
        <v>0</v>
      </c>
      <c r="I959" s="17">
        <f t="shared" si="56"/>
        <v>-1.6346795963742304</v>
      </c>
      <c r="J959" s="17">
        <f t="shared" si="57"/>
        <v>0.19501484475362532</v>
      </c>
      <c r="K959" s="17">
        <f t="shared" si="58"/>
        <v>0.16319031149260016</v>
      </c>
      <c r="L959" s="17">
        <f t="shared" si="59"/>
        <v>-0.17815860769428771</v>
      </c>
      <c r="M959" s="18"/>
      <c r="N959" s="17"/>
      <c r="O959" s="17"/>
      <c r="P959" s="17"/>
      <c r="Q959" s="17"/>
    </row>
    <row r="960" spans="1:17">
      <c r="A960" s="10">
        <v>1</v>
      </c>
      <c r="B960" s="10">
        <v>1575</v>
      </c>
      <c r="C960" s="10">
        <v>0</v>
      </c>
      <c r="D960" s="10">
        <v>0</v>
      </c>
      <c r="E960" s="10">
        <v>1</v>
      </c>
      <c r="F960" s="10">
        <v>1</v>
      </c>
      <c r="G960" s="10">
        <v>15</v>
      </c>
      <c r="H960" s="23">
        <v>0</v>
      </c>
      <c r="I960" s="17">
        <f t="shared" si="56"/>
        <v>-1.1865805292141929</v>
      </c>
      <c r="J960" s="17">
        <f t="shared" si="57"/>
        <v>0.3052633204168469</v>
      </c>
      <c r="K960" s="17">
        <f t="shared" si="58"/>
        <v>0.23387106313487646</v>
      </c>
      <c r="L960" s="17">
        <f t="shared" si="59"/>
        <v>-0.26640479851739518</v>
      </c>
      <c r="M960" s="18"/>
      <c r="N960" s="17"/>
      <c r="O960" s="17"/>
      <c r="P960" s="17"/>
      <c r="Q960" s="17"/>
    </row>
    <row r="961" spans="1:17">
      <c r="A961" s="10">
        <v>1</v>
      </c>
      <c r="B961" s="10">
        <v>1578</v>
      </c>
      <c r="C961" s="10">
        <v>0</v>
      </c>
      <c r="D961" s="10">
        <v>1</v>
      </c>
      <c r="E961" s="10">
        <v>1</v>
      </c>
      <c r="F961" s="10">
        <v>1</v>
      </c>
      <c r="G961" s="10">
        <v>17</v>
      </c>
      <c r="H961" s="23">
        <v>1</v>
      </c>
      <c r="I961" s="17">
        <f t="shared" si="56"/>
        <v>-1.6346795963742304</v>
      </c>
      <c r="J961" s="17">
        <f t="shared" si="57"/>
        <v>0.19501484475362532</v>
      </c>
      <c r="K961" s="17">
        <f t="shared" si="58"/>
        <v>0.16319031149260016</v>
      </c>
      <c r="L961" s="17">
        <f t="shared" si="59"/>
        <v>-1.8128382040685183</v>
      </c>
      <c r="M961" s="18"/>
      <c r="N961" s="17"/>
      <c r="O961" s="17"/>
      <c r="P961" s="17"/>
      <c r="Q961" s="17"/>
    </row>
    <row r="962" spans="1:17">
      <c r="A962" s="10">
        <v>1</v>
      </c>
      <c r="B962" s="10">
        <v>1579</v>
      </c>
      <c r="C962" s="10">
        <v>0</v>
      </c>
      <c r="D962" s="10">
        <v>1</v>
      </c>
      <c r="E962" s="10">
        <v>1</v>
      </c>
      <c r="F962" s="10">
        <v>0</v>
      </c>
      <c r="G962" s="10">
        <v>7</v>
      </c>
      <c r="H962" s="23">
        <v>1</v>
      </c>
      <c r="I962" s="17">
        <f t="shared" si="56"/>
        <v>-3.5552596104096112E-2</v>
      </c>
      <c r="J962" s="17">
        <f t="shared" si="57"/>
        <v>0.9650719738691157</v>
      </c>
      <c r="K962" s="17">
        <f t="shared" si="58"/>
        <v>0.49111278706445727</v>
      </c>
      <c r="L962" s="17">
        <f t="shared" si="59"/>
        <v>-0.71108146867774868</v>
      </c>
      <c r="M962" s="18"/>
      <c r="N962" s="17"/>
      <c r="O962" s="17"/>
      <c r="P962" s="17"/>
      <c r="Q962" s="17"/>
    </row>
    <row r="963" spans="1:17">
      <c r="A963" s="10">
        <v>1</v>
      </c>
      <c r="B963" s="10">
        <v>1580</v>
      </c>
      <c r="C963" s="10">
        <v>0</v>
      </c>
      <c r="D963" s="10">
        <v>1</v>
      </c>
      <c r="E963" s="10">
        <v>1</v>
      </c>
      <c r="F963" s="10">
        <v>0</v>
      </c>
      <c r="G963" s="10">
        <v>12</v>
      </c>
      <c r="H963" s="23">
        <v>1</v>
      </c>
      <c r="I963" s="17">
        <f t="shared" si="56"/>
        <v>-3.5552596104096112E-2</v>
      </c>
      <c r="J963" s="17">
        <f t="shared" si="57"/>
        <v>0.9650719738691157</v>
      </c>
      <c r="K963" s="17">
        <f t="shared" si="58"/>
        <v>0.49111278706445727</v>
      </c>
      <c r="L963" s="17">
        <f t="shared" si="59"/>
        <v>-0.71108146867774868</v>
      </c>
      <c r="M963" s="18"/>
      <c r="N963" s="17"/>
      <c r="O963" s="17"/>
      <c r="P963" s="17"/>
      <c r="Q963" s="17"/>
    </row>
    <row r="964" spans="1:17">
      <c r="A964" s="10">
        <v>1</v>
      </c>
      <c r="B964" s="10">
        <v>1581</v>
      </c>
      <c r="C964" s="10">
        <v>1</v>
      </c>
      <c r="D964" s="10">
        <v>1</v>
      </c>
      <c r="E964" s="10">
        <v>1</v>
      </c>
      <c r="F964" s="10">
        <v>1</v>
      </c>
      <c r="G964" s="10">
        <v>21</v>
      </c>
      <c r="H964" s="23">
        <v>0</v>
      </c>
      <c r="I964" s="17">
        <f t="shared" si="56"/>
        <v>-1.9870863568342321</v>
      </c>
      <c r="J964" s="17">
        <f t="shared" si="57"/>
        <v>0.13709428792696407</v>
      </c>
      <c r="K964" s="17">
        <f t="shared" si="58"/>
        <v>0.12056545299941712</v>
      </c>
      <c r="L964" s="17">
        <f t="shared" si="59"/>
        <v>-0.12847613826679452</v>
      </c>
      <c r="M964" s="18"/>
      <c r="N964" s="17"/>
      <c r="O964" s="17"/>
      <c r="P964" s="17"/>
      <c r="Q964" s="17"/>
    </row>
    <row r="965" spans="1:17">
      <c r="A965" s="10">
        <v>1</v>
      </c>
      <c r="B965" s="10">
        <v>1582</v>
      </c>
      <c r="C965" s="10">
        <v>2</v>
      </c>
      <c r="D965" s="10">
        <v>1</v>
      </c>
      <c r="E965" s="10">
        <v>0</v>
      </c>
      <c r="F965" s="10">
        <v>0</v>
      </c>
      <c r="G965" s="10">
        <v>21</v>
      </c>
      <c r="H965" s="23">
        <v>0</v>
      </c>
      <c r="I965" s="17">
        <f t="shared" si="56"/>
        <v>0.78888357803164655</v>
      </c>
      <c r="J965" s="17">
        <f t="shared" si="57"/>
        <v>2.2009378787242713</v>
      </c>
      <c r="K965" s="17">
        <f t="shared" si="58"/>
        <v>0.68759156288326706</v>
      </c>
      <c r="L965" s="17">
        <f t="shared" si="59"/>
        <v>-1.1634438539653813</v>
      </c>
      <c r="M965" s="18"/>
      <c r="N965" s="17"/>
      <c r="O965" s="17"/>
      <c r="P965" s="17"/>
      <c r="Q965" s="17"/>
    </row>
    <row r="966" spans="1:17">
      <c r="A966" s="10">
        <v>1</v>
      </c>
      <c r="B966" s="10">
        <v>1583</v>
      </c>
      <c r="C966" s="10">
        <v>1</v>
      </c>
      <c r="D966" s="10">
        <v>1</v>
      </c>
      <c r="E966" s="10">
        <v>1</v>
      </c>
      <c r="F966" s="10">
        <v>1</v>
      </c>
      <c r="G966" s="10">
        <v>56</v>
      </c>
      <c r="H966" s="23">
        <v>0</v>
      </c>
      <c r="I966" s="17">
        <f t="shared" ref="I966:I1029" si="60">H$2+(C$2*C966)+(D$2*D966)+(E$2*E966)+(F$2*F966)</f>
        <v>-1.9870863568342321</v>
      </c>
      <c r="J966" s="17">
        <f t="shared" ref="J966:J1029" si="61">EXP(I966)</f>
        <v>0.13709428792696407</v>
      </c>
      <c r="K966" s="17">
        <f t="shared" ref="K966:K1029" si="62">J966/(1+J966)</f>
        <v>0.12056545299941712</v>
      </c>
      <c r="L966" s="17">
        <f t="shared" ref="L966:L1029" si="63">H966*LN(K966)+(1-H966)*LN(1-K966)</f>
        <v>-0.12847613826679452</v>
      </c>
      <c r="M966" s="18"/>
      <c r="N966" s="17"/>
      <c r="O966" s="17"/>
      <c r="P966" s="17"/>
      <c r="Q966" s="17"/>
    </row>
    <row r="967" spans="1:17">
      <c r="A967" s="10">
        <v>1</v>
      </c>
      <c r="B967" s="10">
        <v>1587</v>
      </c>
      <c r="C967" s="10">
        <v>1</v>
      </c>
      <c r="D967" s="10">
        <v>1</v>
      </c>
      <c r="E967" s="10">
        <v>1</v>
      </c>
      <c r="F967" s="10">
        <v>2</v>
      </c>
      <c r="G967" s="10">
        <v>68</v>
      </c>
      <c r="H967" s="23">
        <v>0</v>
      </c>
      <c r="I967" s="17">
        <f t="shared" si="60"/>
        <v>-3.5862133571043664</v>
      </c>
      <c r="J967" s="17">
        <f t="shared" si="61"/>
        <v>2.7703033556657403E-2</v>
      </c>
      <c r="K967" s="17">
        <f t="shared" si="62"/>
        <v>2.695626329016779E-2</v>
      </c>
      <c r="L967" s="17">
        <f t="shared" si="63"/>
        <v>-2.7326247436552282E-2</v>
      </c>
      <c r="M967" s="18"/>
      <c r="N967" s="17"/>
      <c r="O967" s="17"/>
      <c r="P967" s="17"/>
      <c r="Q967" s="17"/>
    </row>
    <row r="968" spans="1:17">
      <c r="A968" s="10">
        <v>1</v>
      </c>
      <c r="B968" s="10">
        <v>1588</v>
      </c>
      <c r="C968" s="10">
        <v>1</v>
      </c>
      <c r="D968" s="10">
        <v>0</v>
      </c>
      <c r="E968" s="10">
        <v>1</v>
      </c>
      <c r="F968" s="10">
        <v>2</v>
      </c>
      <c r="G968" s="10">
        <v>48</v>
      </c>
      <c r="H968" s="23">
        <v>0</v>
      </c>
      <c r="I968" s="17">
        <f t="shared" si="60"/>
        <v>-3.1381142899443288</v>
      </c>
      <c r="J968" s="17">
        <f t="shared" si="61"/>
        <v>4.3364493712304227E-2</v>
      </c>
      <c r="K968" s="17">
        <f t="shared" si="62"/>
        <v>4.1562171200605839E-2</v>
      </c>
      <c r="L968" s="17">
        <f t="shared" si="63"/>
        <v>-4.2450581615894066E-2</v>
      </c>
      <c r="M968" s="18"/>
      <c r="N968" s="17"/>
      <c r="O968" s="17"/>
      <c r="P968" s="17"/>
      <c r="Q968" s="17"/>
    </row>
    <row r="969" spans="1:17">
      <c r="A969" s="10">
        <v>1</v>
      </c>
      <c r="B969" s="10">
        <v>1590</v>
      </c>
      <c r="C969" s="10">
        <v>0</v>
      </c>
      <c r="D969" s="10">
        <v>1</v>
      </c>
      <c r="E969" s="10">
        <v>1</v>
      </c>
      <c r="F969" s="10">
        <v>0</v>
      </c>
      <c r="G969" s="10">
        <v>7</v>
      </c>
      <c r="H969" s="23">
        <v>0</v>
      </c>
      <c r="I969" s="17">
        <f t="shared" si="60"/>
        <v>-3.5552596104096112E-2</v>
      </c>
      <c r="J969" s="17">
        <f t="shared" si="61"/>
        <v>0.9650719738691157</v>
      </c>
      <c r="K969" s="17">
        <f t="shared" si="62"/>
        <v>0.49111278706445727</v>
      </c>
      <c r="L969" s="17">
        <f t="shared" si="63"/>
        <v>-0.67552887257365268</v>
      </c>
      <c r="M969" s="18"/>
      <c r="N969" s="17"/>
      <c r="O969" s="17"/>
      <c r="P969" s="17"/>
      <c r="Q969" s="17"/>
    </row>
    <row r="970" spans="1:17">
      <c r="A970" s="10">
        <v>1</v>
      </c>
      <c r="B970" s="10">
        <v>1596</v>
      </c>
      <c r="C970" s="10">
        <v>0</v>
      </c>
      <c r="D970" s="10">
        <v>1</v>
      </c>
      <c r="E970" s="10">
        <v>1</v>
      </c>
      <c r="F970" s="10">
        <v>0</v>
      </c>
      <c r="G970" s="10">
        <v>2</v>
      </c>
      <c r="H970" s="23">
        <v>1</v>
      </c>
      <c r="I970" s="17">
        <f t="shared" si="60"/>
        <v>-3.5552596104096112E-2</v>
      </c>
      <c r="J970" s="17">
        <f t="shared" si="61"/>
        <v>0.9650719738691157</v>
      </c>
      <c r="K970" s="17">
        <f t="shared" si="62"/>
        <v>0.49111278706445727</v>
      </c>
      <c r="L970" s="17">
        <f t="shared" si="63"/>
        <v>-0.71108146867774868</v>
      </c>
      <c r="M970" s="18"/>
      <c r="N970" s="17"/>
      <c r="O970" s="17"/>
      <c r="P970" s="17"/>
      <c r="Q970" s="17"/>
    </row>
    <row r="971" spans="1:17">
      <c r="A971" s="10">
        <v>1</v>
      </c>
      <c r="B971" s="10">
        <v>1597</v>
      </c>
      <c r="C971" s="10">
        <v>0</v>
      </c>
      <c r="D971" s="10">
        <v>1</v>
      </c>
      <c r="E971" s="10">
        <v>1</v>
      </c>
      <c r="F971" s="10">
        <v>0</v>
      </c>
      <c r="G971" s="10">
        <v>2</v>
      </c>
      <c r="H971" s="23">
        <v>0</v>
      </c>
      <c r="I971" s="17">
        <f t="shared" si="60"/>
        <v>-3.5552596104096112E-2</v>
      </c>
      <c r="J971" s="17">
        <f t="shared" si="61"/>
        <v>0.9650719738691157</v>
      </c>
      <c r="K971" s="17">
        <f t="shared" si="62"/>
        <v>0.49111278706445727</v>
      </c>
      <c r="L971" s="17">
        <f t="shared" si="63"/>
        <v>-0.67552887257365268</v>
      </c>
      <c r="M971" s="18"/>
      <c r="N971" s="17"/>
      <c r="O971" s="17"/>
      <c r="P971" s="17"/>
      <c r="Q971" s="17"/>
    </row>
    <row r="972" spans="1:17">
      <c r="A972" s="10">
        <v>1</v>
      </c>
      <c r="B972" s="10">
        <v>1598</v>
      </c>
      <c r="C972" s="10">
        <v>1</v>
      </c>
      <c r="D972" s="10">
        <v>1</v>
      </c>
      <c r="E972" s="10">
        <v>1</v>
      </c>
      <c r="F972" s="10">
        <v>2</v>
      </c>
      <c r="G972" s="10">
        <v>48</v>
      </c>
      <c r="H972" s="23">
        <v>0</v>
      </c>
      <c r="I972" s="17">
        <f t="shared" si="60"/>
        <v>-3.5862133571043664</v>
      </c>
      <c r="J972" s="17">
        <f t="shared" si="61"/>
        <v>2.7703033556657403E-2</v>
      </c>
      <c r="K972" s="17">
        <f t="shared" si="62"/>
        <v>2.695626329016779E-2</v>
      </c>
      <c r="L972" s="17">
        <f t="shared" si="63"/>
        <v>-2.7326247436552282E-2</v>
      </c>
      <c r="M972" s="18"/>
      <c r="N972" s="17"/>
      <c r="O972" s="17"/>
      <c r="P972" s="17"/>
      <c r="Q972" s="17"/>
    </row>
    <row r="973" spans="1:17">
      <c r="A973" s="10">
        <v>1</v>
      </c>
      <c r="B973" s="10">
        <v>1599</v>
      </c>
      <c r="C973" s="10">
        <v>0</v>
      </c>
      <c r="D973" s="10">
        <v>0</v>
      </c>
      <c r="E973" s="10">
        <v>1</v>
      </c>
      <c r="F973" s="10">
        <v>2</v>
      </c>
      <c r="G973" s="10">
        <v>27</v>
      </c>
      <c r="H973" s="23">
        <v>0</v>
      </c>
      <c r="I973" s="17">
        <f t="shared" si="60"/>
        <v>-2.785707529484327</v>
      </c>
      <c r="J973" s="17">
        <f t="shared" si="61"/>
        <v>6.1685429327513815E-2</v>
      </c>
      <c r="K973" s="17">
        <f t="shared" si="62"/>
        <v>5.8101418389613031E-2</v>
      </c>
      <c r="L973" s="17">
        <f t="shared" si="63"/>
        <v>-5.9857673035817023E-2</v>
      </c>
      <c r="M973" s="18"/>
      <c r="N973" s="17"/>
      <c r="O973" s="17"/>
      <c r="P973" s="17"/>
      <c r="Q973" s="17"/>
    </row>
    <row r="974" spans="1:17">
      <c r="A974" s="10">
        <v>1</v>
      </c>
      <c r="B974" s="10">
        <v>1600</v>
      </c>
      <c r="C974" s="10">
        <v>0</v>
      </c>
      <c r="D974" s="10">
        <v>1</v>
      </c>
      <c r="E974" s="10">
        <v>1</v>
      </c>
      <c r="F974" s="10">
        <v>2</v>
      </c>
      <c r="G974" s="10">
        <v>70</v>
      </c>
      <c r="H974" s="23">
        <v>0</v>
      </c>
      <c r="I974" s="17">
        <f t="shared" si="60"/>
        <v>-3.2338065966443645</v>
      </c>
      <c r="J974" s="17">
        <f t="shared" si="61"/>
        <v>3.9407205580542934E-2</v>
      </c>
      <c r="K974" s="17">
        <f t="shared" si="62"/>
        <v>3.7913154121856141E-2</v>
      </c>
      <c r="L974" s="17">
        <f t="shared" si="63"/>
        <v>-3.8650556010490861E-2</v>
      </c>
      <c r="M974" s="18"/>
      <c r="N974" s="17"/>
      <c r="O974" s="17"/>
      <c r="P974" s="17"/>
      <c r="Q974" s="17"/>
    </row>
    <row r="975" spans="1:17">
      <c r="A975" s="10">
        <v>1</v>
      </c>
      <c r="B975" s="10">
        <v>1603</v>
      </c>
      <c r="C975" s="10">
        <v>0</v>
      </c>
      <c r="D975" s="10">
        <v>1</v>
      </c>
      <c r="E975" s="10">
        <v>1</v>
      </c>
      <c r="F975" s="10">
        <v>0</v>
      </c>
      <c r="G975" s="10">
        <v>30</v>
      </c>
      <c r="H975" s="23">
        <v>1</v>
      </c>
      <c r="I975" s="17">
        <f t="shared" si="60"/>
        <v>-3.5552596104096112E-2</v>
      </c>
      <c r="J975" s="17">
        <f t="shared" si="61"/>
        <v>0.9650719738691157</v>
      </c>
      <c r="K975" s="17">
        <f t="shared" si="62"/>
        <v>0.49111278706445727</v>
      </c>
      <c r="L975" s="17">
        <f t="shared" si="63"/>
        <v>-0.71108146867774868</v>
      </c>
      <c r="M975" s="18"/>
      <c r="N975" s="17"/>
      <c r="O975" s="17"/>
      <c r="P975" s="17"/>
      <c r="Q975" s="17"/>
    </row>
    <row r="976" spans="1:17">
      <c r="A976" s="10">
        <v>1</v>
      </c>
      <c r="B976" s="10">
        <v>1606</v>
      </c>
      <c r="C976" s="10">
        <v>0</v>
      </c>
      <c r="D976" s="10">
        <v>0</v>
      </c>
      <c r="E976" s="10">
        <v>1</v>
      </c>
      <c r="F976" s="10">
        <v>2</v>
      </c>
      <c r="G976" s="10">
        <v>65</v>
      </c>
      <c r="H976" s="23">
        <v>0</v>
      </c>
      <c r="I976" s="17">
        <f t="shared" si="60"/>
        <v>-2.785707529484327</v>
      </c>
      <c r="J976" s="17">
        <f t="shared" si="61"/>
        <v>6.1685429327513815E-2</v>
      </c>
      <c r="K976" s="17">
        <f t="shared" si="62"/>
        <v>5.8101418389613031E-2</v>
      </c>
      <c r="L976" s="17">
        <f t="shared" si="63"/>
        <v>-5.9857673035817023E-2</v>
      </c>
      <c r="M976" s="18"/>
      <c r="N976" s="17"/>
      <c r="O976" s="17"/>
      <c r="P976" s="17"/>
      <c r="Q976" s="17"/>
    </row>
    <row r="977" spans="1:17">
      <c r="A977" s="10">
        <v>1</v>
      </c>
      <c r="B977" s="10">
        <v>1607</v>
      </c>
      <c r="C977" s="10">
        <v>0</v>
      </c>
      <c r="D977" s="10">
        <v>1</v>
      </c>
      <c r="E977" s="10">
        <v>1</v>
      </c>
      <c r="F977" s="10">
        <v>2</v>
      </c>
      <c r="G977" s="10">
        <v>72</v>
      </c>
      <c r="H977" s="23">
        <v>0</v>
      </c>
      <c r="I977" s="17">
        <f t="shared" si="60"/>
        <v>-3.2338065966443645</v>
      </c>
      <c r="J977" s="17">
        <f t="shared" si="61"/>
        <v>3.9407205580542934E-2</v>
      </c>
      <c r="K977" s="17">
        <f t="shared" si="62"/>
        <v>3.7913154121856141E-2</v>
      </c>
      <c r="L977" s="17">
        <f t="shared" si="63"/>
        <v>-3.8650556010490861E-2</v>
      </c>
      <c r="M977" s="18"/>
      <c r="N977" s="17"/>
      <c r="O977" s="17"/>
      <c r="P977" s="17"/>
      <c r="Q977" s="17"/>
    </row>
    <row r="978" spans="1:17">
      <c r="A978" s="10">
        <v>1</v>
      </c>
      <c r="B978" s="10">
        <v>1610</v>
      </c>
      <c r="C978" s="10">
        <v>1</v>
      </c>
      <c r="D978" s="10">
        <v>1</v>
      </c>
      <c r="E978" s="10">
        <v>1</v>
      </c>
      <c r="F978" s="10">
        <v>1</v>
      </c>
      <c r="G978" s="10">
        <v>51</v>
      </c>
      <c r="H978" s="23">
        <v>0</v>
      </c>
      <c r="I978" s="17">
        <f t="shared" si="60"/>
        <v>-1.9870863568342321</v>
      </c>
      <c r="J978" s="17">
        <f t="shared" si="61"/>
        <v>0.13709428792696407</v>
      </c>
      <c r="K978" s="17">
        <f t="shared" si="62"/>
        <v>0.12056545299941712</v>
      </c>
      <c r="L978" s="17">
        <f t="shared" si="63"/>
        <v>-0.12847613826679452</v>
      </c>
      <c r="M978" s="18"/>
      <c r="N978" s="17"/>
      <c r="O978" s="17"/>
      <c r="P978" s="17"/>
      <c r="Q978" s="17"/>
    </row>
    <row r="979" spans="1:17">
      <c r="A979" s="10">
        <v>1</v>
      </c>
      <c r="B979" s="10">
        <v>1611</v>
      </c>
      <c r="C979" s="10">
        <v>0</v>
      </c>
      <c r="D979" s="10">
        <v>1</v>
      </c>
      <c r="E979" s="10">
        <v>1</v>
      </c>
      <c r="F979" s="10">
        <v>2</v>
      </c>
      <c r="G979" s="10">
        <v>51</v>
      </c>
      <c r="H979" s="23">
        <v>0</v>
      </c>
      <c r="I979" s="17">
        <f t="shared" si="60"/>
        <v>-3.2338065966443645</v>
      </c>
      <c r="J979" s="17">
        <f t="shared" si="61"/>
        <v>3.9407205580542934E-2</v>
      </c>
      <c r="K979" s="17">
        <f t="shared" si="62"/>
        <v>3.7913154121856141E-2</v>
      </c>
      <c r="L979" s="17">
        <f t="shared" si="63"/>
        <v>-3.8650556010490861E-2</v>
      </c>
      <c r="M979" s="18"/>
      <c r="N979" s="17"/>
      <c r="O979" s="17"/>
      <c r="P979" s="17"/>
      <c r="Q979" s="17"/>
    </row>
    <row r="980" spans="1:17">
      <c r="A980" s="10">
        <v>1</v>
      </c>
      <c r="B980" s="10">
        <v>1613</v>
      </c>
      <c r="C980" s="10">
        <v>1</v>
      </c>
      <c r="D980" s="10">
        <v>1</v>
      </c>
      <c r="E980" s="10">
        <v>1</v>
      </c>
      <c r="F980" s="10">
        <v>1</v>
      </c>
      <c r="G980" s="10">
        <v>67</v>
      </c>
      <c r="H980" s="23">
        <v>1</v>
      </c>
      <c r="I980" s="17">
        <f t="shared" si="60"/>
        <v>-1.9870863568342321</v>
      </c>
      <c r="J980" s="17">
        <f t="shared" si="61"/>
        <v>0.13709428792696407</v>
      </c>
      <c r="K980" s="17">
        <f t="shared" si="62"/>
        <v>0.12056545299941712</v>
      </c>
      <c r="L980" s="17">
        <f t="shared" si="63"/>
        <v>-2.1155624951010266</v>
      </c>
      <c r="M980" s="18"/>
      <c r="N980" s="17"/>
      <c r="O980" s="17"/>
      <c r="P980" s="17"/>
      <c r="Q980" s="17"/>
    </row>
    <row r="981" spans="1:17">
      <c r="A981" s="10">
        <v>1</v>
      </c>
      <c r="B981" s="10">
        <v>1614</v>
      </c>
      <c r="C981" s="10">
        <v>0</v>
      </c>
      <c r="D981" s="10">
        <v>0</v>
      </c>
      <c r="E981" s="10">
        <v>1</v>
      </c>
      <c r="F981" s="10">
        <v>0</v>
      </c>
      <c r="G981" s="10">
        <v>34</v>
      </c>
      <c r="H981" s="23">
        <v>0</v>
      </c>
      <c r="I981" s="17">
        <f t="shared" si="60"/>
        <v>0.41254647105594144</v>
      </c>
      <c r="J981" s="17">
        <f t="shared" si="61"/>
        <v>1.5106597426299266</v>
      </c>
      <c r="K981" s="17">
        <f t="shared" si="62"/>
        <v>0.60169831737035939</v>
      </c>
      <c r="L981" s="17">
        <f t="shared" si="63"/>
        <v>-0.9205455642751148</v>
      </c>
      <c r="M981" s="18"/>
      <c r="N981" s="17"/>
      <c r="O981" s="17"/>
      <c r="P981" s="17"/>
      <c r="Q981" s="17"/>
    </row>
    <row r="982" spans="1:17">
      <c r="A982" s="10">
        <v>1</v>
      </c>
      <c r="B982" s="10">
        <v>1615</v>
      </c>
      <c r="C982" s="10">
        <v>2</v>
      </c>
      <c r="D982" s="10">
        <v>1</v>
      </c>
      <c r="E982" s="10">
        <v>0</v>
      </c>
      <c r="F982" s="10">
        <v>2</v>
      </c>
      <c r="G982" s="10">
        <v>67</v>
      </c>
      <c r="H982" s="23">
        <v>0</v>
      </c>
      <c r="I982" s="17">
        <f t="shared" si="60"/>
        <v>-2.4093704225086219</v>
      </c>
      <c r="J982" s="17">
        <f t="shared" si="61"/>
        <v>8.9871858063774041E-2</v>
      </c>
      <c r="K982" s="17">
        <f t="shared" si="62"/>
        <v>8.2460940154411411E-2</v>
      </c>
      <c r="L982" s="17">
        <f t="shared" si="63"/>
        <v>-8.6060127920786586E-2</v>
      </c>
      <c r="M982" s="18"/>
      <c r="N982" s="17"/>
      <c r="O982" s="17"/>
      <c r="P982" s="17"/>
      <c r="Q982" s="17"/>
    </row>
    <row r="983" spans="1:17">
      <c r="A983" s="10">
        <v>1</v>
      </c>
      <c r="B983" s="10">
        <v>1620</v>
      </c>
      <c r="C983" s="10">
        <v>1</v>
      </c>
      <c r="D983" s="10">
        <v>1</v>
      </c>
      <c r="E983" s="10">
        <v>1</v>
      </c>
      <c r="F983" s="10">
        <v>2</v>
      </c>
      <c r="G983" s="10">
        <v>69</v>
      </c>
      <c r="H983" s="23">
        <v>0</v>
      </c>
      <c r="I983" s="17">
        <f t="shared" si="60"/>
        <v>-3.5862133571043664</v>
      </c>
      <c r="J983" s="17">
        <f t="shared" si="61"/>
        <v>2.7703033556657403E-2</v>
      </c>
      <c r="K983" s="17">
        <f t="shared" si="62"/>
        <v>2.695626329016779E-2</v>
      </c>
      <c r="L983" s="17">
        <f t="shared" si="63"/>
        <v>-2.7326247436552282E-2</v>
      </c>
      <c r="M983" s="18"/>
      <c r="N983" s="17"/>
      <c r="O983" s="17"/>
      <c r="P983" s="17"/>
      <c r="Q983" s="17"/>
    </row>
    <row r="984" spans="1:17">
      <c r="A984" s="10">
        <v>1</v>
      </c>
      <c r="B984" s="10">
        <v>1623</v>
      </c>
      <c r="C984" s="10">
        <v>0</v>
      </c>
      <c r="D984" s="10">
        <v>1</v>
      </c>
      <c r="E984" s="10">
        <v>1</v>
      </c>
      <c r="F984" s="10">
        <v>1</v>
      </c>
      <c r="G984" s="10">
        <v>46</v>
      </c>
      <c r="H984" s="23">
        <v>0</v>
      </c>
      <c r="I984" s="17">
        <f t="shared" si="60"/>
        <v>-1.6346795963742304</v>
      </c>
      <c r="J984" s="17">
        <f t="shared" si="61"/>
        <v>0.19501484475362532</v>
      </c>
      <c r="K984" s="17">
        <f t="shared" si="62"/>
        <v>0.16319031149260016</v>
      </c>
      <c r="L984" s="17">
        <f t="shared" si="63"/>
        <v>-0.17815860769428771</v>
      </c>
      <c r="M984" s="18"/>
      <c r="N984" s="17"/>
      <c r="O984" s="17"/>
      <c r="P984" s="17"/>
      <c r="Q984" s="17"/>
    </row>
    <row r="985" spans="1:17">
      <c r="A985" s="10">
        <v>1</v>
      </c>
      <c r="B985" s="10">
        <v>1625</v>
      </c>
      <c r="C985" s="10">
        <v>1</v>
      </c>
      <c r="D985" s="10">
        <v>1</v>
      </c>
      <c r="E985" s="10">
        <v>1</v>
      </c>
      <c r="F985" s="10">
        <v>1</v>
      </c>
      <c r="G985" s="10">
        <v>56</v>
      </c>
      <c r="H985" s="23">
        <v>1</v>
      </c>
      <c r="I985" s="17">
        <f t="shared" si="60"/>
        <v>-1.9870863568342321</v>
      </c>
      <c r="J985" s="17">
        <f t="shared" si="61"/>
        <v>0.13709428792696407</v>
      </c>
      <c r="K985" s="17">
        <f t="shared" si="62"/>
        <v>0.12056545299941712</v>
      </c>
      <c r="L985" s="17">
        <f t="shared" si="63"/>
        <v>-2.1155624951010266</v>
      </c>
      <c r="M985" s="18"/>
      <c r="N985" s="17"/>
      <c r="O985" s="17"/>
      <c r="P985" s="17"/>
      <c r="Q985" s="17"/>
    </row>
    <row r="986" spans="1:17">
      <c r="A986" s="10">
        <v>1</v>
      </c>
      <c r="B986" s="10">
        <v>1626</v>
      </c>
      <c r="C986" s="10">
        <v>0</v>
      </c>
      <c r="D986" s="10">
        <v>1</v>
      </c>
      <c r="E986" s="10">
        <v>1</v>
      </c>
      <c r="F986" s="10">
        <v>0</v>
      </c>
      <c r="G986" s="10">
        <v>9</v>
      </c>
      <c r="H986" s="23">
        <v>1</v>
      </c>
      <c r="I986" s="17">
        <f t="shared" si="60"/>
        <v>-3.5552596104096112E-2</v>
      </c>
      <c r="J986" s="17">
        <f t="shared" si="61"/>
        <v>0.9650719738691157</v>
      </c>
      <c r="K986" s="17">
        <f t="shared" si="62"/>
        <v>0.49111278706445727</v>
      </c>
      <c r="L986" s="17">
        <f t="shared" si="63"/>
        <v>-0.71108146867774868</v>
      </c>
      <c r="M986" s="18"/>
      <c r="N986" s="17"/>
      <c r="O986" s="17"/>
      <c r="P986" s="17"/>
      <c r="Q986" s="17"/>
    </row>
    <row r="987" spans="1:17">
      <c r="A987" s="10">
        <v>1</v>
      </c>
      <c r="B987" s="10">
        <v>1628</v>
      </c>
      <c r="C987" s="10">
        <v>0</v>
      </c>
      <c r="D987" s="10">
        <v>1</v>
      </c>
      <c r="E987" s="10">
        <v>1</v>
      </c>
      <c r="F987" s="10">
        <v>0</v>
      </c>
      <c r="G987" s="10">
        <v>11</v>
      </c>
      <c r="H987" s="23">
        <v>0</v>
      </c>
      <c r="I987" s="17">
        <f t="shared" si="60"/>
        <v>-3.5552596104096112E-2</v>
      </c>
      <c r="J987" s="17">
        <f t="shared" si="61"/>
        <v>0.9650719738691157</v>
      </c>
      <c r="K987" s="17">
        <f t="shared" si="62"/>
        <v>0.49111278706445727</v>
      </c>
      <c r="L987" s="17">
        <f t="shared" si="63"/>
        <v>-0.67552887257365268</v>
      </c>
      <c r="M987" s="18"/>
      <c r="N987" s="17"/>
      <c r="O987" s="17"/>
      <c r="P987" s="17"/>
      <c r="Q987" s="17"/>
    </row>
    <row r="988" spans="1:17">
      <c r="A988" s="10">
        <v>1</v>
      </c>
      <c r="B988" s="10">
        <v>1630</v>
      </c>
      <c r="C988" s="10">
        <v>0</v>
      </c>
      <c r="D988" s="10">
        <v>1</v>
      </c>
      <c r="E988" s="10">
        <v>1</v>
      </c>
      <c r="F988" s="10">
        <v>2</v>
      </c>
      <c r="G988" s="10">
        <v>68</v>
      </c>
      <c r="H988" s="23">
        <v>0</v>
      </c>
      <c r="I988" s="17">
        <f t="shared" si="60"/>
        <v>-3.2338065966443645</v>
      </c>
      <c r="J988" s="17">
        <f t="shared" si="61"/>
        <v>3.9407205580542934E-2</v>
      </c>
      <c r="K988" s="17">
        <f t="shared" si="62"/>
        <v>3.7913154121856141E-2</v>
      </c>
      <c r="L988" s="17">
        <f t="shared" si="63"/>
        <v>-3.8650556010490861E-2</v>
      </c>
      <c r="M988" s="18"/>
      <c r="N988" s="17"/>
      <c r="O988" s="17"/>
      <c r="P988" s="17"/>
      <c r="Q988" s="17"/>
    </row>
    <row r="989" spans="1:17">
      <c r="A989" s="10">
        <v>1</v>
      </c>
      <c r="B989" s="10">
        <v>1631</v>
      </c>
      <c r="C989" s="10">
        <v>1</v>
      </c>
      <c r="D989" s="10">
        <v>1</v>
      </c>
      <c r="E989" s="10">
        <v>1</v>
      </c>
      <c r="F989" s="10">
        <v>0</v>
      </c>
      <c r="G989" s="10">
        <v>38</v>
      </c>
      <c r="H989" s="23">
        <v>0</v>
      </c>
      <c r="I989" s="17">
        <f t="shared" si="60"/>
        <v>-0.38795935656409775</v>
      </c>
      <c r="J989" s="17">
        <f t="shared" si="61"/>
        <v>0.67843991683303129</v>
      </c>
      <c r="K989" s="17">
        <f t="shared" si="62"/>
        <v>0.40420864043387827</v>
      </c>
      <c r="L989" s="17">
        <f t="shared" si="63"/>
        <v>-0.51786474104691571</v>
      </c>
      <c r="M989" s="18"/>
      <c r="N989" s="17"/>
      <c r="O989" s="17"/>
      <c r="P989" s="17"/>
      <c r="Q989" s="17"/>
    </row>
    <row r="990" spans="1:17">
      <c r="A990" s="10">
        <v>1</v>
      </c>
      <c r="B990" s="10">
        <v>1632</v>
      </c>
      <c r="C990" s="10">
        <v>1</v>
      </c>
      <c r="D990" s="10">
        <v>1</v>
      </c>
      <c r="E990" s="10">
        <v>1</v>
      </c>
      <c r="F990" s="10">
        <v>0</v>
      </c>
      <c r="G990" s="10">
        <v>17</v>
      </c>
      <c r="H990" s="23">
        <v>1</v>
      </c>
      <c r="I990" s="17">
        <f t="shared" si="60"/>
        <v>-0.38795935656409775</v>
      </c>
      <c r="J990" s="17">
        <f t="shared" si="61"/>
        <v>0.67843991683303129</v>
      </c>
      <c r="K990" s="17">
        <f t="shared" si="62"/>
        <v>0.40420864043387827</v>
      </c>
      <c r="L990" s="17">
        <f t="shared" si="63"/>
        <v>-0.90582409761101346</v>
      </c>
      <c r="M990" s="18"/>
      <c r="N990" s="17"/>
      <c r="O990" s="17"/>
      <c r="P990" s="17"/>
      <c r="Q990" s="17"/>
    </row>
    <row r="991" spans="1:17">
      <c r="A991" s="10">
        <v>1</v>
      </c>
      <c r="B991" s="10">
        <v>1636</v>
      </c>
      <c r="C991" s="10">
        <v>0</v>
      </c>
      <c r="D991" s="10">
        <v>1</v>
      </c>
      <c r="E991" s="10">
        <v>1</v>
      </c>
      <c r="F991" s="10">
        <v>1</v>
      </c>
      <c r="G991" s="10">
        <v>3</v>
      </c>
      <c r="H991" s="23">
        <v>0</v>
      </c>
      <c r="I991" s="17">
        <f t="shared" si="60"/>
        <v>-1.6346795963742304</v>
      </c>
      <c r="J991" s="17">
        <f t="shared" si="61"/>
        <v>0.19501484475362532</v>
      </c>
      <c r="K991" s="17">
        <f t="shared" si="62"/>
        <v>0.16319031149260016</v>
      </c>
      <c r="L991" s="17">
        <f t="shared" si="63"/>
        <v>-0.17815860769428771</v>
      </c>
      <c r="M991" s="18"/>
      <c r="N991" s="17"/>
      <c r="O991" s="17"/>
      <c r="P991" s="17"/>
      <c r="Q991" s="17"/>
    </row>
    <row r="992" spans="1:17">
      <c r="A992" s="10">
        <v>1</v>
      </c>
      <c r="B992" s="10">
        <v>1637</v>
      </c>
      <c r="C992" s="10">
        <v>1</v>
      </c>
      <c r="D992" s="10">
        <v>0</v>
      </c>
      <c r="E992" s="10">
        <v>1</v>
      </c>
      <c r="F992" s="10">
        <v>1</v>
      </c>
      <c r="G992" s="10">
        <v>48</v>
      </c>
      <c r="H992" s="23">
        <v>0</v>
      </c>
      <c r="I992" s="17">
        <f t="shared" si="60"/>
        <v>-1.5389872896741945</v>
      </c>
      <c r="J992" s="17">
        <f t="shared" si="61"/>
        <v>0.21459831735189125</v>
      </c>
      <c r="K992" s="17">
        <f t="shared" si="62"/>
        <v>0.17668254128637839</v>
      </c>
      <c r="L992" s="17">
        <f t="shared" si="63"/>
        <v>-0.19441341912873272</v>
      </c>
      <c r="M992" s="18"/>
      <c r="N992" s="17"/>
      <c r="O992" s="17"/>
      <c r="P992" s="17"/>
      <c r="Q992" s="17"/>
    </row>
    <row r="993" spans="1:17">
      <c r="A993" s="10">
        <v>1</v>
      </c>
      <c r="B993" s="10">
        <v>1638</v>
      </c>
      <c r="C993" s="10">
        <v>2</v>
      </c>
      <c r="D993" s="10">
        <v>1</v>
      </c>
      <c r="E993" s="10">
        <v>0</v>
      </c>
      <c r="F993" s="10">
        <v>1</v>
      </c>
      <c r="G993" s="10">
        <v>66</v>
      </c>
      <c r="H993" s="23">
        <v>0</v>
      </c>
      <c r="I993" s="17">
        <f t="shared" si="60"/>
        <v>-0.81024342223848778</v>
      </c>
      <c r="J993" s="17">
        <f t="shared" si="61"/>
        <v>0.44474979105547829</v>
      </c>
      <c r="K993" s="17">
        <f t="shared" si="62"/>
        <v>0.30783862632059028</v>
      </c>
      <c r="L993" s="17">
        <f t="shared" si="63"/>
        <v>-0.36793615159243365</v>
      </c>
      <c r="M993" s="18"/>
      <c r="N993" s="17"/>
      <c r="O993" s="17"/>
      <c r="P993" s="17"/>
      <c r="Q993" s="17"/>
    </row>
    <row r="994" spans="1:17">
      <c r="A994" s="10">
        <v>1</v>
      </c>
      <c r="B994" s="10">
        <v>1640</v>
      </c>
      <c r="C994" s="10">
        <v>0</v>
      </c>
      <c r="D994" s="10">
        <v>1</v>
      </c>
      <c r="E994" s="10">
        <v>1</v>
      </c>
      <c r="F994" s="10">
        <v>0</v>
      </c>
      <c r="G994" s="10">
        <v>17</v>
      </c>
      <c r="H994" s="23">
        <v>1</v>
      </c>
      <c r="I994" s="17">
        <f t="shared" si="60"/>
        <v>-3.5552596104096112E-2</v>
      </c>
      <c r="J994" s="17">
        <f t="shared" si="61"/>
        <v>0.9650719738691157</v>
      </c>
      <c r="K994" s="17">
        <f t="shared" si="62"/>
        <v>0.49111278706445727</v>
      </c>
      <c r="L994" s="17">
        <f t="shared" si="63"/>
        <v>-0.71108146867774868</v>
      </c>
      <c r="M994" s="18"/>
      <c r="N994" s="17"/>
      <c r="O994" s="17"/>
      <c r="P994" s="17"/>
      <c r="Q994" s="17"/>
    </row>
    <row r="995" spans="1:17">
      <c r="A995" s="10">
        <v>1</v>
      </c>
      <c r="B995" s="10">
        <v>1641</v>
      </c>
      <c r="C995" s="10">
        <v>0</v>
      </c>
      <c r="D995" s="10">
        <v>0</v>
      </c>
      <c r="E995" s="10">
        <v>1</v>
      </c>
      <c r="F995" s="10">
        <v>1</v>
      </c>
      <c r="G995" s="10">
        <v>7</v>
      </c>
      <c r="H995" s="23">
        <v>0</v>
      </c>
      <c r="I995" s="17">
        <f t="shared" si="60"/>
        <v>-1.1865805292141929</v>
      </c>
      <c r="J995" s="17">
        <f t="shared" si="61"/>
        <v>0.3052633204168469</v>
      </c>
      <c r="K995" s="17">
        <f t="shared" si="62"/>
        <v>0.23387106313487646</v>
      </c>
      <c r="L995" s="17">
        <f t="shared" si="63"/>
        <v>-0.26640479851739518</v>
      </c>
      <c r="M995" s="18"/>
      <c r="N995" s="17"/>
      <c r="O995" s="17"/>
      <c r="P995" s="17"/>
      <c r="Q995" s="17"/>
    </row>
    <row r="996" spans="1:17">
      <c r="A996" s="10">
        <v>1</v>
      </c>
      <c r="B996" s="10">
        <v>1644</v>
      </c>
      <c r="C996" s="10">
        <v>0</v>
      </c>
      <c r="D996" s="10">
        <v>1</v>
      </c>
      <c r="E996" s="10">
        <v>1</v>
      </c>
      <c r="F996" s="10">
        <v>0</v>
      </c>
      <c r="G996" s="10">
        <v>37</v>
      </c>
      <c r="H996" s="23">
        <v>0</v>
      </c>
      <c r="I996" s="17">
        <f t="shared" si="60"/>
        <v>-3.5552596104096112E-2</v>
      </c>
      <c r="J996" s="17">
        <f t="shared" si="61"/>
        <v>0.9650719738691157</v>
      </c>
      <c r="K996" s="17">
        <f t="shared" si="62"/>
        <v>0.49111278706445727</v>
      </c>
      <c r="L996" s="17">
        <f t="shared" si="63"/>
        <v>-0.67552887257365268</v>
      </c>
      <c r="M996" s="18"/>
      <c r="N996" s="17"/>
      <c r="O996" s="17"/>
      <c r="P996" s="17"/>
      <c r="Q996" s="17"/>
    </row>
    <row r="997" spans="1:17">
      <c r="A997" s="10">
        <v>1</v>
      </c>
      <c r="B997" s="10">
        <v>1645</v>
      </c>
      <c r="C997" s="10">
        <v>1</v>
      </c>
      <c r="D997" s="10">
        <v>1</v>
      </c>
      <c r="E997" s="10">
        <v>1</v>
      </c>
      <c r="F997" s="10">
        <v>0</v>
      </c>
      <c r="G997" s="10">
        <v>34</v>
      </c>
      <c r="H997" s="23">
        <v>1</v>
      </c>
      <c r="I997" s="17">
        <f t="shared" si="60"/>
        <v>-0.38795935656409775</v>
      </c>
      <c r="J997" s="17">
        <f t="shared" si="61"/>
        <v>0.67843991683303129</v>
      </c>
      <c r="K997" s="17">
        <f t="shared" si="62"/>
        <v>0.40420864043387827</v>
      </c>
      <c r="L997" s="17">
        <f t="shared" si="63"/>
        <v>-0.90582409761101346</v>
      </c>
      <c r="M997" s="18"/>
      <c r="N997" s="17"/>
      <c r="O997" s="17"/>
      <c r="P997" s="17"/>
      <c r="Q997" s="17"/>
    </row>
    <row r="998" spans="1:17">
      <c r="A998" s="10">
        <v>1</v>
      </c>
      <c r="B998" s="10">
        <v>1646</v>
      </c>
      <c r="C998" s="10">
        <v>1</v>
      </c>
      <c r="D998" s="10">
        <v>1</v>
      </c>
      <c r="E998" s="10">
        <v>1</v>
      </c>
      <c r="F998" s="10">
        <v>0</v>
      </c>
      <c r="G998" s="10">
        <v>42</v>
      </c>
      <c r="H998" s="23">
        <v>1</v>
      </c>
      <c r="I998" s="17">
        <f t="shared" si="60"/>
        <v>-0.38795935656409775</v>
      </c>
      <c r="J998" s="17">
        <f t="shared" si="61"/>
        <v>0.67843991683303129</v>
      </c>
      <c r="K998" s="17">
        <f t="shared" si="62"/>
        <v>0.40420864043387827</v>
      </c>
      <c r="L998" s="17">
        <f t="shared" si="63"/>
        <v>-0.90582409761101346</v>
      </c>
      <c r="M998" s="18"/>
      <c r="N998" s="17"/>
      <c r="O998" s="17"/>
      <c r="P998" s="17"/>
      <c r="Q998" s="17"/>
    </row>
    <row r="999" spans="1:17">
      <c r="A999" s="10">
        <v>1</v>
      </c>
      <c r="B999" s="10">
        <v>1647</v>
      </c>
      <c r="C999" s="10">
        <v>1</v>
      </c>
      <c r="D999" s="10">
        <v>1</v>
      </c>
      <c r="E999" s="10">
        <v>1</v>
      </c>
      <c r="F999" s="10">
        <v>1</v>
      </c>
      <c r="G999" s="10">
        <v>59</v>
      </c>
      <c r="H999" s="23">
        <v>0</v>
      </c>
      <c r="I999" s="17">
        <f t="shared" si="60"/>
        <v>-1.9870863568342321</v>
      </c>
      <c r="J999" s="17">
        <f t="shared" si="61"/>
        <v>0.13709428792696407</v>
      </c>
      <c r="K999" s="17">
        <f t="shared" si="62"/>
        <v>0.12056545299941712</v>
      </c>
      <c r="L999" s="17">
        <f t="shared" si="63"/>
        <v>-0.12847613826679452</v>
      </c>
      <c r="M999" s="18"/>
      <c r="N999" s="17"/>
      <c r="O999" s="17"/>
      <c r="P999" s="17"/>
      <c r="Q999" s="17"/>
    </row>
    <row r="1000" spans="1:17">
      <c r="A1000" s="10">
        <v>1</v>
      </c>
      <c r="B1000" s="10">
        <v>1648</v>
      </c>
      <c r="C1000" s="10">
        <v>0</v>
      </c>
      <c r="D1000" s="10">
        <v>1</v>
      </c>
      <c r="E1000" s="10">
        <v>1</v>
      </c>
      <c r="F1000" s="10">
        <v>0</v>
      </c>
      <c r="G1000" s="10">
        <v>11</v>
      </c>
      <c r="H1000" s="23">
        <v>1</v>
      </c>
      <c r="I1000" s="17">
        <f t="shared" si="60"/>
        <v>-3.5552596104096112E-2</v>
      </c>
      <c r="J1000" s="17">
        <f t="shared" si="61"/>
        <v>0.9650719738691157</v>
      </c>
      <c r="K1000" s="17">
        <f t="shared" si="62"/>
        <v>0.49111278706445727</v>
      </c>
      <c r="L1000" s="17">
        <f t="shared" si="63"/>
        <v>-0.71108146867774868</v>
      </c>
      <c r="M1000" s="18"/>
      <c r="N1000" s="17"/>
      <c r="O1000" s="17"/>
      <c r="P1000" s="17"/>
      <c r="Q1000" s="17"/>
    </row>
    <row r="1001" spans="1:17">
      <c r="A1001" s="10">
        <v>1</v>
      </c>
      <c r="B1001" s="10">
        <v>1649</v>
      </c>
      <c r="C1001" s="10">
        <v>1</v>
      </c>
      <c r="D1001" s="10">
        <v>1</v>
      </c>
      <c r="E1001" s="10">
        <v>1</v>
      </c>
      <c r="F1001" s="10">
        <v>0</v>
      </c>
      <c r="G1001" s="10">
        <v>60</v>
      </c>
      <c r="H1001" s="23">
        <v>0</v>
      </c>
      <c r="I1001" s="17">
        <f t="shared" si="60"/>
        <v>-0.38795935656409775</v>
      </c>
      <c r="J1001" s="17">
        <f t="shared" si="61"/>
        <v>0.67843991683303129</v>
      </c>
      <c r="K1001" s="17">
        <f t="shared" si="62"/>
        <v>0.40420864043387827</v>
      </c>
      <c r="L1001" s="17">
        <f t="shared" si="63"/>
        <v>-0.51786474104691571</v>
      </c>
      <c r="M1001" s="18"/>
      <c r="N1001" s="17"/>
      <c r="O1001" s="17"/>
      <c r="P1001" s="17"/>
      <c r="Q1001" s="17"/>
    </row>
    <row r="1002" spans="1:17">
      <c r="A1002" s="10">
        <v>1</v>
      </c>
      <c r="B1002" s="10">
        <v>1650</v>
      </c>
      <c r="C1002" s="10">
        <v>0</v>
      </c>
      <c r="D1002" s="10">
        <v>1</v>
      </c>
      <c r="E1002" s="10">
        <v>1</v>
      </c>
      <c r="F1002" s="10">
        <v>0</v>
      </c>
      <c r="G1002" s="10">
        <v>27</v>
      </c>
      <c r="H1002" s="23">
        <v>0</v>
      </c>
      <c r="I1002" s="17">
        <f t="shared" si="60"/>
        <v>-3.5552596104096112E-2</v>
      </c>
      <c r="J1002" s="17">
        <f t="shared" si="61"/>
        <v>0.9650719738691157</v>
      </c>
      <c r="K1002" s="17">
        <f t="shared" si="62"/>
        <v>0.49111278706445727</v>
      </c>
      <c r="L1002" s="17">
        <f t="shared" si="63"/>
        <v>-0.67552887257365268</v>
      </c>
      <c r="M1002" s="18"/>
      <c r="N1002" s="17"/>
      <c r="O1002" s="17"/>
      <c r="P1002" s="17"/>
      <c r="Q1002" s="17"/>
    </row>
    <row r="1003" spans="1:17">
      <c r="A1003" s="10">
        <v>1</v>
      </c>
      <c r="B1003" s="10">
        <v>1652</v>
      </c>
      <c r="C1003" s="10">
        <v>0</v>
      </c>
      <c r="D1003" s="10">
        <v>1</v>
      </c>
      <c r="E1003" s="10">
        <v>1</v>
      </c>
      <c r="F1003" s="10">
        <v>0</v>
      </c>
      <c r="G1003" s="10">
        <v>1</v>
      </c>
      <c r="H1003" s="23">
        <v>1</v>
      </c>
      <c r="I1003" s="17">
        <f t="shared" si="60"/>
        <v>-3.5552596104096112E-2</v>
      </c>
      <c r="J1003" s="17">
        <f t="shared" si="61"/>
        <v>0.9650719738691157</v>
      </c>
      <c r="K1003" s="17">
        <f t="shared" si="62"/>
        <v>0.49111278706445727</v>
      </c>
      <c r="L1003" s="17">
        <f t="shared" si="63"/>
        <v>-0.71108146867774868</v>
      </c>
      <c r="M1003" s="18"/>
      <c r="N1003" s="17"/>
      <c r="O1003" s="17"/>
      <c r="P1003" s="17"/>
      <c r="Q1003" s="17"/>
    </row>
    <row r="1004" spans="1:17">
      <c r="A1004" s="10">
        <v>1</v>
      </c>
      <c r="B1004" s="10">
        <v>1653</v>
      </c>
      <c r="C1004" s="10">
        <v>2</v>
      </c>
      <c r="D1004" s="10">
        <v>1</v>
      </c>
      <c r="E1004" s="10">
        <v>0</v>
      </c>
      <c r="F1004" s="10">
        <v>0</v>
      </c>
      <c r="G1004" s="10">
        <v>17</v>
      </c>
      <c r="H1004" s="23">
        <v>0</v>
      </c>
      <c r="I1004" s="17">
        <f t="shared" si="60"/>
        <v>0.78888357803164655</v>
      </c>
      <c r="J1004" s="17">
        <f t="shared" si="61"/>
        <v>2.2009378787242713</v>
      </c>
      <c r="K1004" s="17">
        <f t="shared" si="62"/>
        <v>0.68759156288326706</v>
      </c>
      <c r="L1004" s="17">
        <f t="shared" si="63"/>
        <v>-1.1634438539653813</v>
      </c>
      <c r="M1004" s="18"/>
      <c r="N1004" s="17"/>
      <c r="O1004" s="17"/>
      <c r="P1004" s="17"/>
      <c r="Q1004" s="17"/>
    </row>
    <row r="1005" spans="1:17">
      <c r="A1005" s="10">
        <v>1</v>
      </c>
      <c r="B1005" s="10">
        <v>1654</v>
      </c>
      <c r="C1005" s="10">
        <v>0</v>
      </c>
      <c r="D1005" s="10">
        <v>0</v>
      </c>
      <c r="E1005" s="10">
        <v>1</v>
      </c>
      <c r="F1005" s="10">
        <v>2</v>
      </c>
      <c r="G1005" s="10">
        <v>58</v>
      </c>
      <c r="H1005" s="23">
        <v>0</v>
      </c>
      <c r="I1005" s="17">
        <f t="shared" si="60"/>
        <v>-2.785707529484327</v>
      </c>
      <c r="J1005" s="17">
        <f t="shared" si="61"/>
        <v>6.1685429327513815E-2</v>
      </c>
      <c r="K1005" s="17">
        <f t="shared" si="62"/>
        <v>5.8101418389613031E-2</v>
      </c>
      <c r="L1005" s="17">
        <f t="shared" si="63"/>
        <v>-5.9857673035817023E-2</v>
      </c>
      <c r="M1005" s="18"/>
      <c r="N1005" s="17"/>
      <c r="O1005" s="17"/>
      <c r="P1005" s="17"/>
      <c r="Q1005" s="17"/>
    </row>
    <row r="1006" spans="1:17">
      <c r="A1006" s="10">
        <v>1</v>
      </c>
      <c r="B1006" s="10">
        <v>1656</v>
      </c>
      <c r="C1006" s="10">
        <v>0</v>
      </c>
      <c r="D1006" s="10">
        <v>1</v>
      </c>
      <c r="E1006" s="10">
        <v>1</v>
      </c>
      <c r="F1006" s="10">
        <v>0</v>
      </c>
      <c r="G1006" s="10">
        <v>3</v>
      </c>
      <c r="H1006" s="23">
        <v>1</v>
      </c>
      <c r="I1006" s="17">
        <f t="shared" si="60"/>
        <v>-3.5552596104096112E-2</v>
      </c>
      <c r="J1006" s="17">
        <f t="shared" si="61"/>
        <v>0.9650719738691157</v>
      </c>
      <c r="K1006" s="17">
        <f t="shared" si="62"/>
        <v>0.49111278706445727</v>
      </c>
      <c r="L1006" s="17">
        <f t="shared" si="63"/>
        <v>-0.71108146867774868</v>
      </c>
      <c r="M1006" s="18"/>
      <c r="N1006" s="17"/>
      <c r="O1006" s="17"/>
      <c r="P1006" s="17"/>
      <c r="Q1006" s="17"/>
    </row>
    <row r="1007" spans="1:17">
      <c r="A1007" s="10">
        <v>1</v>
      </c>
      <c r="B1007" s="10">
        <v>1657</v>
      </c>
      <c r="C1007" s="10">
        <v>1</v>
      </c>
      <c r="D1007" s="10">
        <v>1</v>
      </c>
      <c r="E1007" s="10">
        <v>1</v>
      </c>
      <c r="F1007" s="10">
        <v>0</v>
      </c>
      <c r="G1007" s="10">
        <v>53</v>
      </c>
      <c r="H1007" s="23">
        <v>0</v>
      </c>
      <c r="I1007" s="17">
        <f t="shared" si="60"/>
        <v>-0.38795935656409775</v>
      </c>
      <c r="J1007" s="17">
        <f t="shared" si="61"/>
        <v>0.67843991683303129</v>
      </c>
      <c r="K1007" s="17">
        <f t="shared" si="62"/>
        <v>0.40420864043387827</v>
      </c>
      <c r="L1007" s="17">
        <f t="shared" si="63"/>
        <v>-0.51786474104691571</v>
      </c>
      <c r="M1007" s="18"/>
      <c r="N1007" s="17"/>
      <c r="O1007" s="17"/>
      <c r="P1007" s="17"/>
      <c r="Q1007" s="17"/>
    </row>
    <row r="1008" spans="1:17">
      <c r="A1008" s="10">
        <v>1</v>
      </c>
      <c r="B1008" s="10">
        <v>1659</v>
      </c>
      <c r="C1008" s="10">
        <v>1</v>
      </c>
      <c r="D1008" s="10">
        <v>1</v>
      </c>
      <c r="E1008" s="10">
        <v>1</v>
      </c>
      <c r="F1008" s="10">
        <v>0</v>
      </c>
      <c r="G1008" s="10">
        <v>50</v>
      </c>
      <c r="H1008" s="23">
        <v>1</v>
      </c>
      <c r="I1008" s="17">
        <f t="shared" si="60"/>
        <v>-0.38795935656409775</v>
      </c>
      <c r="J1008" s="17">
        <f t="shared" si="61"/>
        <v>0.67843991683303129</v>
      </c>
      <c r="K1008" s="17">
        <f t="shared" si="62"/>
        <v>0.40420864043387827</v>
      </c>
      <c r="L1008" s="17">
        <f t="shared" si="63"/>
        <v>-0.90582409761101346</v>
      </c>
      <c r="M1008" s="18"/>
      <c r="N1008" s="17"/>
      <c r="O1008" s="17"/>
      <c r="P1008" s="17"/>
      <c r="Q1008" s="17"/>
    </row>
    <row r="1009" spans="1:17">
      <c r="A1009" s="10">
        <v>1</v>
      </c>
      <c r="B1009" s="10">
        <v>1660</v>
      </c>
      <c r="C1009" s="10">
        <v>1</v>
      </c>
      <c r="D1009" s="10">
        <v>1</v>
      </c>
      <c r="E1009" s="10">
        <v>1</v>
      </c>
      <c r="F1009" s="10">
        <v>2</v>
      </c>
      <c r="G1009" s="10">
        <v>68</v>
      </c>
      <c r="H1009" s="23">
        <v>0</v>
      </c>
      <c r="I1009" s="17">
        <f t="shared" si="60"/>
        <v>-3.5862133571043664</v>
      </c>
      <c r="J1009" s="17">
        <f t="shared" si="61"/>
        <v>2.7703033556657403E-2</v>
      </c>
      <c r="K1009" s="17">
        <f t="shared" si="62"/>
        <v>2.695626329016779E-2</v>
      </c>
      <c r="L1009" s="17">
        <f t="shared" si="63"/>
        <v>-2.7326247436552282E-2</v>
      </c>
      <c r="M1009" s="18"/>
      <c r="N1009" s="17"/>
      <c r="O1009" s="17"/>
      <c r="P1009" s="17"/>
      <c r="Q1009" s="17"/>
    </row>
    <row r="1010" spans="1:17">
      <c r="A1010" s="10">
        <v>1</v>
      </c>
      <c r="B1010" s="10">
        <v>1661</v>
      </c>
      <c r="C1010" s="10">
        <v>1</v>
      </c>
      <c r="D1010" s="10">
        <v>0</v>
      </c>
      <c r="E1010" s="10">
        <v>1</v>
      </c>
      <c r="F1010" s="10">
        <v>0</v>
      </c>
      <c r="G1010" s="10">
        <v>47</v>
      </c>
      <c r="H1010" s="23">
        <v>0</v>
      </c>
      <c r="I1010" s="17">
        <f t="shared" si="60"/>
        <v>6.013971059593981E-2</v>
      </c>
      <c r="J1010" s="17">
        <f t="shared" si="61"/>
        <v>1.0619849067255713</v>
      </c>
      <c r="K1010" s="17">
        <f t="shared" si="62"/>
        <v>0.5150303977791969</v>
      </c>
      <c r="L1010" s="17">
        <f t="shared" si="63"/>
        <v>-0.72366906584226165</v>
      </c>
      <c r="M1010" s="18"/>
      <c r="N1010" s="17"/>
      <c r="O1010" s="17"/>
      <c r="P1010" s="17"/>
      <c r="Q1010" s="17"/>
    </row>
    <row r="1011" spans="1:17">
      <c r="A1011" s="10">
        <v>1</v>
      </c>
      <c r="B1011" s="10">
        <v>1663</v>
      </c>
      <c r="C1011" s="10">
        <v>0</v>
      </c>
      <c r="D1011" s="10">
        <v>1</v>
      </c>
      <c r="E1011" s="10">
        <v>1</v>
      </c>
      <c r="F1011" s="10">
        <v>0</v>
      </c>
      <c r="G1011" s="10">
        <v>5</v>
      </c>
      <c r="H1011" s="23">
        <v>1</v>
      </c>
      <c r="I1011" s="17">
        <f t="shared" si="60"/>
        <v>-3.5552596104096112E-2</v>
      </c>
      <c r="J1011" s="17">
        <f t="shared" si="61"/>
        <v>0.9650719738691157</v>
      </c>
      <c r="K1011" s="17">
        <f t="shared" si="62"/>
        <v>0.49111278706445727</v>
      </c>
      <c r="L1011" s="17">
        <f t="shared" si="63"/>
        <v>-0.71108146867774868</v>
      </c>
      <c r="M1011" s="18"/>
      <c r="N1011" s="17"/>
      <c r="O1011" s="17"/>
      <c r="P1011" s="17"/>
      <c r="Q1011" s="17"/>
    </row>
    <row r="1012" spans="1:17">
      <c r="A1012" s="10">
        <v>1</v>
      </c>
      <c r="B1012" s="10">
        <v>1665</v>
      </c>
      <c r="C1012" s="10">
        <v>1</v>
      </c>
      <c r="D1012" s="10">
        <v>1</v>
      </c>
      <c r="E1012" s="10">
        <v>1</v>
      </c>
      <c r="F1012" s="10">
        <v>0</v>
      </c>
      <c r="G1012" s="10">
        <v>46</v>
      </c>
      <c r="H1012" s="23">
        <v>1</v>
      </c>
      <c r="I1012" s="17">
        <f t="shared" si="60"/>
        <v>-0.38795935656409775</v>
      </c>
      <c r="J1012" s="17">
        <f t="shared" si="61"/>
        <v>0.67843991683303129</v>
      </c>
      <c r="K1012" s="17">
        <f t="shared" si="62"/>
        <v>0.40420864043387827</v>
      </c>
      <c r="L1012" s="17">
        <f t="shared" si="63"/>
        <v>-0.90582409761101346</v>
      </c>
      <c r="M1012" s="18"/>
      <c r="N1012" s="17"/>
      <c r="O1012" s="17"/>
      <c r="P1012" s="17"/>
      <c r="Q1012" s="17"/>
    </row>
    <row r="1013" spans="1:17">
      <c r="A1013" s="10">
        <v>1</v>
      </c>
      <c r="B1013" s="10">
        <v>1667</v>
      </c>
      <c r="C1013" s="10">
        <v>0</v>
      </c>
      <c r="D1013" s="10">
        <v>0</v>
      </c>
      <c r="E1013" s="10">
        <v>1</v>
      </c>
      <c r="F1013" s="10">
        <v>2</v>
      </c>
      <c r="G1013" s="10">
        <v>8</v>
      </c>
      <c r="H1013" s="23">
        <v>0</v>
      </c>
      <c r="I1013" s="17">
        <f t="shared" si="60"/>
        <v>-2.785707529484327</v>
      </c>
      <c r="J1013" s="17">
        <f t="shared" si="61"/>
        <v>6.1685429327513815E-2</v>
      </c>
      <c r="K1013" s="17">
        <f t="shared" si="62"/>
        <v>5.8101418389613031E-2</v>
      </c>
      <c r="L1013" s="17">
        <f t="shared" si="63"/>
        <v>-5.9857673035817023E-2</v>
      </c>
      <c r="M1013" s="18"/>
      <c r="N1013" s="17"/>
      <c r="O1013" s="17"/>
      <c r="P1013" s="17"/>
      <c r="Q1013" s="17"/>
    </row>
    <row r="1014" spans="1:17">
      <c r="A1014" s="10">
        <v>1</v>
      </c>
      <c r="B1014" s="10">
        <v>1671</v>
      </c>
      <c r="C1014" s="10">
        <v>0</v>
      </c>
      <c r="D1014" s="10">
        <v>1</v>
      </c>
      <c r="E1014" s="10">
        <v>1</v>
      </c>
      <c r="F1014" s="10">
        <v>0</v>
      </c>
      <c r="G1014" s="10">
        <v>1</v>
      </c>
      <c r="H1014" s="23">
        <v>1</v>
      </c>
      <c r="I1014" s="17">
        <f t="shared" si="60"/>
        <v>-3.5552596104096112E-2</v>
      </c>
      <c r="J1014" s="17">
        <f t="shared" si="61"/>
        <v>0.9650719738691157</v>
      </c>
      <c r="K1014" s="17">
        <f t="shared" si="62"/>
        <v>0.49111278706445727</v>
      </c>
      <c r="L1014" s="17">
        <f t="shared" si="63"/>
        <v>-0.71108146867774868</v>
      </c>
      <c r="M1014" s="18"/>
      <c r="N1014" s="17"/>
      <c r="O1014" s="17"/>
      <c r="P1014" s="17"/>
      <c r="Q1014" s="17"/>
    </row>
    <row r="1015" spans="1:17">
      <c r="A1015" s="10">
        <v>1</v>
      </c>
      <c r="B1015" s="10">
        <v>1672</v>
      </c>
      <c r="C1015" s="10">
        <v>0</v>
      </c>
      <c r="D1015" s="10">
        <v>1</v>
      </c>
      <c r="E1015" s="10">
        <v>1</v>
      </c>
      <c r="F1015" s="10">
        <v>1</v>
      </c>
      <c r="G1015" s="10">
        <v>66</v>
      </c>
      <c r="H1015" s="23">
        <v>0</v>
      </c>
      <c r="I1015" s="17">
        <f t="shared" si="60"/>
        <v>-1.6346795963742304</v>
      </c>
      <c r="J1015" s="17">
        <f t="shared" si="61"/>
        <v>0.19501484475362532</v>
      </c>
      <c r="K1015" s="17">
        <f t="shared" si="62"/>
        <v>0.16319031149260016</v>
      </c>
      <c r="L1015" s="17">
        <f t="shared" si="63"/>
        <v>-0.17815860769428771</v>
      </c>
      <c r="M1015" s="18"/>
      <c r="N1015" s="17"/>
      <c r="O1015" s="17"/>
      <c r="P1015" s="17"/>
      <c r="Q1015" s="17"/>
    </row>
    <row r="1016" spans="1:17">
      <c r="A1016" s="10">
        <v>1</v>
      </c>
      <c r="B1016" s="10">
        <v>1673</v>
      </c>
      <c r="C1016" s="10">
        <v>1</v>
      </c>
      <c r="D1016" s="10">
        <v>1</v>
      </c>
      <c r="E1016" s="10">
        <v>1</v>
      </c>
      <c r="F1016" s="10">
        <v>2</v>
      </c>
      <c r="G1016" s="10">
        <v>72</v>
      </c>
      <c r="H1016" s="23">
        <v>0</v>
      </c>
      <c r="I1016" s="17">
        <f t="shared" si="60"/>
        <v>-3.5862133571043664</v>
      </c>
      <c r="J1016" s="17">
        <f t="shared" si="61"/>
        <v>2.7703033556657403E-2</v>
      </c>
      <c r="K1016" s="17">
        <f t="shared" si="62"/>
        <v>2.695626329016779E-2</v>
      </c>
      <c r="L1016" s="17">
        <f t="shared" si="63"/>
        <v>-2.7326247436552282E-2</v>
      </c>
      <c r="M1016" s="18"/>
      <c r="N1016" s="17"/>
      <c r="O1016" s="17"/>
      <c r="P1016" s="17"/>
      <c r="Q1016" s="17"/>
    </row>
    <row r="1017" spans="1:17">
      <c r="A1017" s="10">
        <v>1</v>
      </c>
      <c r="B1017" s="10">
        <v>1674</v>
      </c>
      <c r="C1017" s="10">
        <v>1</v>
      </c>
      <c r="D1017" s="10">
        <v>1</v>
      </c>
      <c r="E1017" s="10">
        <v>1</v>
      </c>
      <c r="F1017" s="10">
        <v>0</v>
      </c>
      <c r="G1017" s="10">
        <v>41</v>
      </c>
      <c r="H1017" s="23">
        <v>1</v>
      </c>
      <c r="I1017" s="17">
        <f t="shared" si="60"/>
        <v>-0.38795935656409775</v>
      </c>
      <c r="J1017" s="17">
        <f t="shared" si="61"/>
        <v>0.67843991683303129</v>
      </c>
      <c r="K1017" s="17">
        <f t="shared" si="62"/>
        <v>0.40420864043387827</v>
      </c>
      <c r="L1017" s="17">
        <f t="shared" si="63"/>
        <v>-0.90582409761101346</v>
      </c>
      <c r="M1017" s="18"/>
      <c r="N1017" s="17"/>
      <c r="O1017" s="17"/>
      <c r="P1017" s="17"/>
      <c r="Q1017" s="17"/>
    </row>
    <row r="1018" spans="1:17">
      <c r="A1018" s="10">
        <v>1</v>
      </c>
      <c r="B1018" s="10">
        <v>1676</v>
      </c>
      <c r="C1018" s="10">
        <v>0</v>
      </c>
      <c r="D1018" s="10">
        <v>1</v>
      </c>
      <c r="E1018" s="10">
        <v>1</v>
      </c>
      <c r="F1018" s="10">
        <v>0</v>
      </c>
      <c r="G1018" s="10">
        <v>29</v>
      </c>
      <c r="H1018" s="23">
        <v>1</v>
      </c>
      <c r="I1018" s="17">
        <f t="shared" si="60"/>
        <v>-3.5552596104096112E-2</v>
      </c>
      <c r="J1018" s="17">
        <f t="shared" si="61"/>
        <v>0.9650719738691157</v>
      </c>
      <c r="K1018" s="17">
        <f t="shared" si="62"/>
        <v>0.49111278706445727</v>
      </c>
      <c r="L1018" s="17">
        <f t="shared" si="63"/>
        <v>-0.71108146867774868</v>
      </c>
      <c r="M1018" s="18"/>
      <c r="N1018" s="17"/>
      <c r="O1018" s="17"/>
      <c r="P1018" s="17"/>
      <c r="Q1018" s="17"/>
    </row>
    <row r="1019" spans="1:17">
      <c r="A1019" s="10">
        <v>1</v>
      </c>
      <c r="B1019" s="10">
        <v>1677</v>
      </c>
      <c r="C1019" s="10">
        <v>1</v>
      </c>
      <c r="D1019" s="10">
        <v>1</v>
      </c>
      <c r="E1019" s="10">
        <v>1</v>
      </c>
      <c r="F1019" s="10">
        <v>0</v>
      </c>
      <c r="G1019" s="10">
        <v>4</v>
      </c>
      <c r="H1019" s="23">
        <v>0</v>
      </c>
      <c r="I1019" s="17">
        <f t="shared" si="60"/>
        <v>-0.38795935656409775</v>
      </c>
      <c r="J1019" s="17">
        <f t="shared" si="61"/>
        <v>0.67843991683303129</v>
      </c>
      <c r="K1019" s="17">
        <f t="shared" si="62"/>
        <v>0.40420864043387827</v>
      </c>
      <c r="L1019" s="17">
        <f t="shared" si="63"/>
        <v>-0.51786474104691571</v>
      </c>
      <c r="M1019" s="18"/>
      <c r="N1019" s="17"/>
      <c r="O1019" s="17"/>
      <c r="P1019" s="17"/>
      <c r="Q1019" s="17"/>
    </row>
    <row r="1020" spans="1:17">
      <c r="A1020" s="10">
        <v>1</v>
      </c>
      <c r="B1020" s="10">
        <v>1680</v>
      </c>
      <c r="C1020" s="10">
        <v>0</v>
      </c>
      <c r="D1020" s="10">
        <v>1</v>
      </c>
      <c r="E1020" s="10">
        <v>1</v>
      </c>
      <c r="F1020" s="10">
        <v>0</v>
      </c>
      <c r="G1020" s="10">
        <v>7</v>
      </c>
      <c r="H1020" s="23">
        <v>0</v>
      </c>
      <c r="I1020" s="17">
        <f t="shared" si="60"/>
        <v>-3.5552596104096112E-2</v>
      </c>
      <c r="J1020" s="17">
        <f t="shared" si="61"/>
        <v>0.9650719738691157</v>
      </c>
      <c r="K1020" s="17">
        <f t="shared" si="62"/>
        <v>0.49111278706445727</v>
      </c>
      <c r="L1020" s="17">
        <f t="shared" si="63"/>
        <v>-0.67552887257365268</v>
      </c>
      <c r="M1020" s="18"/>
      <c r="N1020" s="17"/>
      <c r="O1020" s="17"/>
      <c r="P1020" s="17"/>
      <c r="Q1020" s="17"/>
    </row>
    <row r="1021" spans="1:17">
      <c r="A1021" s="10">
        <v>1</v>
      </c>
      <c r="B1021" s="10">
        <v>1681</v>
      </c>
      <c r="C1021" s="10">
        <v>1</v>
      </c>
      <c r="D1021" s="10">
        <v>0</v>
      </c>
      <c r="E1021" s="10">
        <v>1</v>
      </c>
      <c r="F1021" s="10">
        <v>1</v>
      </c>
      <c r="G1021" s="10">
        <v>56</v>
      </c>
      <c r="H1021" s="23">
        <v>0</v>
      </c>
      <c r="I1021" s="17">
        <f t="shared" si="60"/>
        <v>-1.5389872896741945</v>
      </c>
      <c r="J1021" s="17">
        <f t="shared" si="61"/>
        <v>0.21459831735189125</v>
      </c>
      <c r="K1021" s="17">
        <f t="shared" si="62"/>
        <v>0.17668254128637839</v>
      </c>
      <c r="L1021" s="17">
        <f t="shared" si="63"/>
        <v>-0.19441341912873272</v>
      </c>
      <c r="M1021" s="18"/>
      <c r="N1021" s="17"/>
      <c r="O1021" s="17"/>
      <c r="P1021" s="17"/>
      <c r="Q1021" s="17"/>
    </row>
    <row r="1022" spans="1:17">
      <c r="A1022" s="10">
        <v>1</v>
      </c>
      <c r="B1022" s="10">
        <v>1682</v>
      </c>
      <c r="C1022" s="10">
        <v>1</v>
      </c>
      <c r="D1022" s="10">
        <v>0</v>
      </c>
      <c r="E1022" s="10">
        <v>1</v>
      </c>
      <c r="F1022" s="10">
        <v>2</v>
      </c>
      <c r="G1022" s="10">
        <v>72</v>
      </c>
      <c r="H1022" s="23">
        <v>0</v>
      </c>
      <c r="I1022" s="17">
        <f t="shared" si="60"/>
        <v>-3.1381142899443288</v>
      </c>
      <c r="J1022" s="17">
        <f t="shared" si="61"/>
        <v>4.3364493712304227E-2</v>
      </c>
      <c r="K1022" s="17">
        <f t="shared" si="62"/>
        <v>4.1562171200605839E-2</v>
      </c>
      <c r="L1022" s="17">
        <f t="shared" si="63"/>
        <v>-4.2450581615894066E-2</v>
      </c>
      <c r="M1022" s="18"/>
      <c r="N1022" s="17"/>
      <c r="O1022" s="17"/>
      <c r="P1022" s="17"/>
      <c r="Q1022" s="17"/>
    </row>
    <row r="1023" spans="1:17">
      <c r="A1023" s="10">
        <v>1</v>
      </c>
      <c r="B1023" s="10">
        <v>1683</v>
      </c>
      <c r="C1023" s="10">
        <v>1</v>
      </c>
      <c r="D1023" s="10">
        <v>1</v>
      </c>
      <c r="E1023" s="10">
        <v>1</v>
      </c>
      <c r="F1023" s="10">
        <v>2</v>
      </c>
      <c r="G1023" s="10">
        <v>72</v>
      </c>
      <c r="H1023" s="23">
        <v>0</v>
      </c>
      <c r="I1023" s="17">
        <f t="shared" si="60"/>
        <v>-3.5862133571043664</v>
      </c>
      <c r="J1023" s="17">
        <f t="shared" si="61"/>
        <v>2.7703033556657403E-2</v>
      </c>
      <c r="K1023" s="17">
        <f t="shared" si="62"/>
        <v>2.695626329016779E-2</v>
      </c>
      <c r="L1023" s="17">
        <f t="shared" si="63"/>
        <v>-2.7326247436552282E-2</v>
      </c>
      <c r="M1023" s="18"/>
      <c r="N1023" s="17"/>
      <c r="O1023" s="17"/>
      <c r="P1023" s="17"/>
      <c r="Q1023" s="17"/>
    </row>
    <row r="1024" spans="1:17">
      <c r="A1024" s="10">
        <v>1</v>
      </c>
      <c r="B1024" s="10">
        <v>1684</v>
      </c>
      <c r="C1024" s="10">
        <v>0</v>
      </c>
      <c r="D1024" s="10">
        <v>0</v>
      </c>
      <c r="E1024" s="10">
        <v>1</v>
      </c>
      <c r="F1024" s="10">
        <v>2</v>
      </c>
      <c r="G1024" s="10">
        <v>23</v>
      </c>
      <c r="H1024" s="23">
        <v>0</v>
      </c>
      <c r="I1024" s="17">
        <f t="shared" si="60"/>
        <v>-2.785707529484327</v>
      </c>
      <c r="J1024" s="17">
        <f t="shared" si="61"/>
        <v>6.1685429327513815E-2</v>
      </c>
      <c r="K1024" s="17">
        <f t="shared" si="62"/>
        <v>5.8101418389613031E-2</v>
      </c>
      <c r="L1024" s="17">
        <f t="shared" si="63"/>
        <v>-5.9857673035817023E-2</v>
      </c>
      <c r="M1024" s="18"/>
      <c r="N1024" s="17"/>
      <c r="O1024" s="17"/>
      <c r="P1024" s="17"/>
      <c r="Q1024" s="17"/>
    </row>
    <row r="1025" spans="1:17">
      <c r="A1025" s="10">
        <v>1</v>
      </c>
      <c r="B1025" s="10">
        <v>1685</v>
      </c>
      <c r="C1025" s="10">
        <v>1</v>
      </c>
      <c r="D1025" s="10">
        <v>1</v>
      </c>
      <c r="E1025" s="10">
        <v>1</v>
      </c>
      <c r="F1025" s="10">
        <v>0</v>
      </c>
      <c r="G1025" s="10">
        <v>35</v>
      </c>
      <c r="H1025" s="23">
        <v>0</v>
      </c>
      <c r="I1025" s="17">
        <f t="shared" si="60"/>
        <v>-0.38795935656409775</v>
      </c>
      <c r="J1025" s="17">
        <f t="shared" si="61"/>
        <v>0.67843991683303129</v>
      </c>
      <c r="K1025" s="17">
        <f t="shared" si="62"/>
        <v>0.40420864043387827</v>
      </c>
      <c r="L1025" s="17">
        <f t="shared" si="63"/>
        <v>-0.51786474104691571</v>
      </c>
      <c r="M1025" s="18"/>
      <c r="N1025" s="17"/>
      <c r="O1025" s="17"/>
      <c r="P1025" s="17"/>
      <c r="Q1025" s="17"/>
    </row>
    <row r="1026" spans="1:17">
      <c r="A1026" s="10">
        <v>1</v>
      </c>
      <c r="B1026" s="10">
        <v>1688</v>
      </c>
      <c r="C1026" s="10">
        <v>1</v>
      </c>
      <c r="D1026" s="10">
        <v>0</v>
      </c>
      <c r="E1026" s="10">
        <v>1</v>
      </c>
      <c r="F1026" s="10">
        <v>1</v>
      </c>
      <c r="G1026" s="10">
        <v>12</v>
      </c>
      <c r="H1026" s="23">
        <v>0</v>
      </c>
      <c r="I1026" s="17">
        <f t="shared" si="60"/>
        <v>-1.5389872896741945</v>
      </c>
      <c r="J1026" s="17">
        <f t="shared" si="61"/>
        <v>0.21459831735189125</v>
      </c>
      <c r="K1026" s="17">
        <f t="shared" si="62"/>
        <v>0.17668254128637839</v>
      </c>
      <c r="L1026" s="17">
        <f t="shared" si="63"/>
        <v>-0.19441341912873272</v>
      </c>
      <c r="M1026" s="18"/>
      <c r="N1026" s="17"/>
      <c r="O1026" s="17"/>
      <c r="P1026" s="17"/>
      <c r="Q1026" s="17"/>
    </row>
    <row r="1027" spans="1:17">
      <c r="A1027" s="10">
        <v>1</v>
      </c>
      <c r="B1027" s="10">
        <v>1689</v>
      </c>
      <c r="C1027" s="10">
        <v>0</v>
      </c>
      <c r="D1027" s="10">
        <v>0</v>
      </c>
      <c r="E1027" s="10">
        <v>1</v>
      </c>
      <c r="F1027" s="10">
        <v>2</v>
      </c>
      <c r="G1027" s="10">
        <v>40</v>
      </c>
      <c r="H1027" s="23">
        <v>0</v>
      </c>
      <c r="I1027" s="17">
        <f t="shared" si="60"/>
        <v>-2.785707529484327</v>
      </c>
      <c r="J1027" s="17">
        <f t="shared" si="61"/>
        <v>6.1685429327513815E-2</v>
      </c>
      <c r="K1027" s="17">
        <f t="shared" si="62"/>
        <v>5.8101418389613031E-2</v>
      </c>
      <c r="L1027" s="17">
        <f t="shared" si="63"/>
        <v>-5.9857673035817023E-2</v>
      </c>
      <c r="M1027" s="18"/>
      <c r="N1027" s="17"/>
      <c r="O1027" s="17"/>
      <c r="P1027" s="17"/>
      <c r="Q1027" s="17"/>
    </row>
    <row r="1028" spans="1:17">
      <c r="A1028" s="10">
        <v>1</v>
      </c>
      <c r="B1028" s="10">
        <v>1691</v>
      </c>
      <c r="C1028" s="10">
        <v>1</v>
      </c>
      <c r="D1028" s="10">
        <v>1</v>
      </c>
      <c r="E1028" s="10">
        <v>1</v>
      </c>
      <c r="F1028" s="10">
        <v>0</v>
      </c>
      <c r="G1028" s="10">
        <v>70</v>
      </c>
      <c r="H1028" s="23">
        <v>0</v>
      </c>
      <c r="I1028" s="17">
        <f t="shared" si="60"/>
        <v>-0.38795935656409775</v>
      </c>
      <c r="J1028" s="17">
        <f t="shared" si="61"/>
        <v>0.67843991683303129</v>
      </c>
      <c r="K1028" s="17">
        <f t="shared" si="62"/>
        <v>0.40420864043387827</v>
      </c>
      <c r="L1028" s="17">
        <f t="shared" si="63"/>
        <v>-0.51786474104691571</v>
      </c>
      <c r="M1028" s="18"/>
      <c r="N1028" s="17"/>
      <c r="O1028" s="17"/>
      <c r="P1028" s="17"/>
      <c r="Q1028" s="17"/>
    </row>
    <row r="1029" spans="1:17">
      <c r="A1029" s="10">
        <v>1</v>
      </c>
      <c r="B1029" s="10">
        <v>1696</v>
      </c>
      <c r="C1029" s="10">
        <v>1</v>
      </c>
      <c r="D1029" s="10">
        <v>1</v>
      </c>
      <c r="E1029" s="10">
        <v>1</v>
      </c>
      <c r="F1029" s="10">
        <v>1</v>
      </c>
      <c r="G1029" s="10">
        <v>54</v>
      </c>
      <c r="H1029" s="23">
        <v>0</v>
      </c>
      <c r="I1029" s="17">
        <f t="shared" si="60"/>
        <v>-1.9870863568342321</v>
      </c>
      <c r="J1029" s="17">
        <f t="shared" si="61"/>
        <v>0.13709428792696407</v>
      </c>
      <c r="K1029" s="17">
        <f t="shared" si="62"/>
        <v>0.12056545299941712</v>
      </c>
      <c r="L1029" s="17">
        <f t="shared" si="63"/>
        <v>-0.12847613826679452</v>
      </c>
      <c r="M1029" s="18"/>
      <c r="N1029" s="17"/>
      <c r="O1029" s="17"/>
      <c r="P1029" s="17"/>
      <c r="Q1029" s="17"/>
    </row>
    <row r="1030" spans="1:17">
      <c r="A1030" s="10">
        <v>1</v>
      </c>
      <c r="B1030" s="10">
        <v>1697</v>
      </c>
      <c r="C1030" s="10">
        <v>1</v>
      </c>
      <c r="D1030" s="10">
        <v>1</v>
      </c>
      <c r="E1030" s="10">
        <v>1</v>
      </c>
      <c r="F1030" s="10">
        <v>0</v>
      </c>
      <c r="G1030" s="10">
        <v>3</v>
      </c>
      <c r="H1030" s="23">
        <v>1</v>
      </c>
      <c r="I1030" s="17">
        <f t="shared" ref="I1030:I1093" si="64">H$2+(C$2*C1030)+(D$2*D1030)+(E$2*E1030)+(F$2*F1030)</f>
        <v>-0.38795935656409775</v>
      </c>
      <c r="J1030" s="17">
        <f t="shared" ref="J1030:J1093" si="65">EXP(I1030)</f>
        <v>0.67843991683303129</v>
      </c>
      <c r="K1030" s="17">
        <f t="shared" ref="K1030:K1093" si="66">J1030/(1+J1030)</f>
        <v>0.40420864043387827</v>
      </c>
      <c r="L1030" s="17">
        <f t="shared" ref="L1030:L1093" si="67">H1030*LN(K1030)+(1-H1030)*LN(1-K1030)</f>
        <v>-0.90582409761101346</v>
      </c>
      <c r="M1030" s="18"/>
      <c r="N1030" s="17"/>
      <c r="O1030" s="17"/>
      <c r="P1030" s="17"/>
      <c r="Q1030" s="17"/>
    </row>
    <row r="1031" spans="1:17">
      <c r="A1031" s="10">
        <v>1</v>
      </c>
      <c r="B1031" s="10">
        <v>1700</v>
      </c>
      <c r="C1031" s="10">
        <v>0</v>
      </c>
      <c r="D1031" s="10">
        <v>0</v>
      </c>
      <c r="E1031" s="10">
        <v>1</v>
      </c>
      <c r="F1031" s="10">
        <v>1</v>
      </c>
      <c r="G1031" s="10">
        <v>42</v>
      </c>
      <c r="H1031" s="23">
        <v>0</v>
      </c>
      <c r="I1031" s="17">
        <f t="shared" si="64"/>
        <v>-1.1865805292141929</v>
      </c>
      <c r="J1031" s="17">
        <f t="shared" si="65"/>
        <v>0.3052633204168469</v>
      </c>
      <c r="K1031" s="17">
        <f t="shared" si="66"/>
        <v>0.23387106313487646</v>
      </c>
      <c r="L1031" s="17">
        <f t="shared" si="67"/>
        <v>-0.26640479851739518</v>
      </c>
      <c r="M1031" s="18"/>
      <c r="N1031" s="17"/>
      <c r="O1031" s="17"/>
      <c r="P1031" s="17"/>
      <c r="Q1031" s="17"/>
    </row>
    <row r="1032" spans="1:17">
      <c r="A1032" s="10">
        <v>1</v>
      </c>
      <c r="B1032" s="10">
        <v>1704</v>
      </c>
      <c r="C1032" s="10">
        <v>2</v>
      </c>
      <c r="D1032" s="10">
        <v>1</v>
      </c>
      <c r="E1032" s="10">
        <v>0</v>
      </c>
      <c r="F1032" s="10">
        <v>0</v>
      </c>
      <c r="G1032" s="10">
        <v>11</v>
      </c>
      <c r="H1032" s="23">
        <v>0</v>
      </c>
      <c r="I1032" s="17">
        <f t="shared" si="64"/>
        <v>0.78888357803164655</v>
      </c>
      <c r="J1032" s="17">
        <f t="shared" si="65"/>
        <v>2.2009378787242713</v>
      </c>
      <c r="K1032" s="17">
        <f t="shared" si="66"/>
        <v>0.68759156288326706</v>
      </c>
      <c r="L1032" s="17">
        <f t="shared" si="67"/>
        <v>-1.1634438539653813</v>
      </c>
      <c r="M1032" s="18"/>
      <c r="N1032" s="17"/>
      <c r="O1032" s="17"/>
      <c r="P1032" s="17"/>
      <c r="Q1032" s="17"/>
    </row>
    <row r="1033" spans="1:17">
      <c r="A1033" s="10">
        <v>1</v>
      </c>
      <c r="B1033" s="10">
        <v>1705</v>
      </c>
      <c r="C1033" s="10">
        <v>1</v>
      </c>
      <c r="D1033" s="10">
        <v>1</v>
      </c>
      <c r="E1033" s="10">
        <v>1</v>
      </c>
      <c r="F1033" s="10">
        <v>0</v>
      </c>
      <c r="G1033" s="10">
        <v>1</v>
      </c>
      <c r="H1033" s="23">
        <v>1</v>
      </c>
      <c r="I1033" s="17">
        <f t="shared" si="64"/>
        <v>-0.38795935656409775</v>
      </c>
      <c r="J1033" s="17">
        <f t="shared" si="65"/>
        <v>0.67843991683303129</v>
      </c>
      <c r="K1033" s="17">
        <f t="shared" si="66"/>
        <v>0.40420864043387827</v>
      </c>
      <c r="L1033" s="17">
        <f t="shared" si="67"/>
        <v>-0.90582409761101346</v>
      </c>
      <c r="M1033" s="18"/>
      <c r="N1033" s="17"/>
      <c r="O1033" s="17"/>
      <c r="P1033" s="17"/>
      <c r="Q1033" s="17"/>
    </row>
    <row r="1034" spans="1:17">
      <c r="A1034" s="10">
        <v>1</v>
      </c>
      <c r="B1034" s="10">
        <v>1706</v>
      </c>
      <c r="C1034" s="10">
        <v>1</v>
      </c>
      <c r="D1034" s="10">
        <v>1</v>
      </c>
      <c r="E1034" s="10">
        <v>1</v>
      </c>
      <c r="F1034" s="10">
        <v>0</v>
      </c>
      <c r="G1034" s="10">
        <v>55</v>
      </c>
      <c r="H1034" s="23">
        <v>0</v>
      </c>
      <c r="I1034" s="17">
        <f t="shared" si="64"/>
        <v>-0.38795935656409775</v>
      </c>
      <c r="J1034" s="17">
        <f t="shared" si="65"/>
        <v>0.67843991683303129</v>
      </c>
      <c r="K1034" s="17">
        <f t="shared" si="66"/>
        <v>0.40420864043387827</v>
      </c>
      <c r="L1034" s="17">
        <f t="shared" si="67"/>
        <v>-0.51786474104691571</v>
      </c>
      <c r="M1034" s="18"/>
      <c r="N1034" s="17"/>
      <c r="O1034" s="17"/>
      <c r="P1034" s="17"/>
      <c r="Q1034" s="17"/>
    </row>
    <row r="1035" spans="1:17">
      <c r="A1035" s="10">
        <v>1</v>
      </c>
      <c r="B1035" s="10">
        <v>1708</v>
      </c>
      <c r="C1035" s="10">
        <v>0</v>
      </c>
      <c r="D1035" s="10">
        <v>1</v>
      </c>
      <c r="E1035" s="10">
        <v>1</v>
      </c>
      <c r="F1035" s="10">
        <v>0</v>
      </c>
      <c r="G1035" s="10">
        <v>3</v>
      </c>
      <c r="H1035" s="23">
        <v>0</v>
      </c>
      <c r="I1035" s="17">
        <f t="shared" si="64"/>
        <v>-3.5552596104096112E-2</v>
      </c>
      <c r="J1035" s="17">
        <f t="shared" si="65"/>
        <v>0.9650719738691157</v>
      </c>
      <c r="K1035" s="17">
        <f t="shared" si="66"/>
        <v>0.49111278706445727</v>
      </c>
      <c r="L1035" s="17">
        <f t="shared" si="67"/>
        <v>-0.67552887257365268</v>
      </c>
      <c r="M1035" s="18"/>
      <c r="N1035" s="17"/>
      <c r="O1035" s="17"/>
      <c r="P1035" s="17"/>
      <c r="Q1035" s="17"/>
    </row>
    <row r="1036" spans="1:17">
      <c r="A1036" s="10">
        <v>1</v>
      </c>
      <c r="B1036" s="10">
        <v>1709</v>
      </c>
      <c r="C1036" s="10">
        <v>0</v>
      </c>
      <c r="D1036" s="10">
        <v>1</v>
      </c>
      <c r="E1036" s="10">
        <v>1</v>
      </c>
      <c r="F1036" s="10">
        <v>0</v>
      </c>
      <c r="G1036" s="10">
        <v>4</v>
      </c>
      <c r="H1036" s="23">
        <v>1</v>
      </c>
      <c r="I1036" s="17">
        <f t="shared" si="64"/>
        <v>-3.5552596104096112E-2</v>
      </c>
      <c r="J1036" s="17">
        <f t="shared" si="65"/>
        <v>0.9650719738691157</v>
      </c>
      <c r="K1036" s="17">
        <f t="shared" si="66"/>
        <v>0.49111278706445727</v>
      </c>
      <c r="L1036" s="17">
        <f t="shared" si="67"/>
        <v>-0.71108146867774868</v>
      </c>
      <c r="M1036" s="18"/>
      <c r="N1036" s="17"/>
      <c r="O1036" s="17"/>
      <c r="P1036" s="17"/>
      <c r="Q1036" s="17"/>
    </row>
    <row r="1037" spans="1:17">
      <c r="A1037" s="10">
        <v>1</v>
      </c>
      <c r="B1037" s="10">
        <v>1710</v>
      </c>
      <c r="C1037" s="10">
        <v>1</v>
      </c>
      <c r="D1037" s="10">
        <v>1</v>
      </c>
      <c r="E1037" s="10">
        <v>1</v>
      </c>
      <c r="F1037" s="10">
        <v>2</v>
      </c>
      <c r="G1037" s="10">
        <v>30</v>
      </c>
      <c r="H1037" s="23">
        <v>0</v>
      </c>
      <c r="I1037" s="17">
        <f t="shared" si="64"/>
        <v>-3.5862133571043664</v>
      </c>
      <c r="J1037" s="17">
        <f t="shared" si="65"/>
        <v>2.7703033556657403E-2</v>
      </c>
      <c r="K1037" s="17">
        <f t="shared" si="66"/>
        <v>2.695626329016779E-2</v>
      </c>
      <c r="L1037" s="17">
        <f t="shared" si="67"/>
        <v>-2.7326247436552282E-2</v>
      </c>
      <c r="M1037" s="18"/>
      <c r="N1037" s="17"/>
      <c r="O1037" s="17"/>
      <c r="P1037" s="17"/>
      <c r="Q1037" s="17"/>
    </row>
    <row r="1038" spans="1:17">
      <c r="A1038" s="10">
        <v>1</v>
      </c>
      <c r="B1038" s="10">
        <v>1711</v>
      </c>
      <c r="C1038" s="10">
        <v>1</v>
      </c>
      <c r="D1038" s="10">
        <v>1</v>
      </c>
      <c r="E1038" s="10">
        <v>1</v>
      </c>
      <c r="F1038" s="10">
        <v>0</v>
      </c>
      <c r="G1038" s="10">
        <v>5</v>
      </c>
      <c r="H1038" s="23">
        <v>0</v>
      </c>
      <c r="I1038" s="17">
        <f t="shared" si="64"/>
        <v>-0.38795935656409775</v>
      </c>
      <c r="J1038" s="17">
        <f t="shared" si="65"/>
        <v>0.67843991683303129</v>
      </c>
      <c r="K1038" s="17">
        <f t="shared" si="66"/>
        <v>0.40420864043387827</v>
      </c>
      <c r="L1038" s="17">
        <f t="shared" si="67"/>
        <v>-0.51786474104691571</v>
      </c>
      <c r="M1038" s="18"/>
      <c r="N1038" s="17"/>
      <c r="O1038" s="17"/>
      <c r="P1038" s="17"/>
      <c r="Q1038" s="17"/>
    </row>
    <row r="1039" spans="1:17">
      <c r="A1039" s="10">
        <v>1</v>
      </c>
      <c r="B1039" s="10">
        <v>1712</v>
      </c>
      <c r="C1039" s="10">
        <v>1</v>
      </c>
      <c r="D1039" s="10">
        <v>0</v>
      </c>
      <c r="E1039" s="10">
        <v>1</v>
      </c>
      <c r="F1039" s="10">
        <v>2</v>
      </c>
      <c r="G1039" s="10">
        <v>71</v>
      </c>
      <c r="H1039" s="23">
        <v>0</v>
      </c>
      <c r="I1039" s="17">
        <f t="shared" si="64"/>
        <v>-3.1381142899443288</v>
      </c>
      <c r="J1039" s="17">
        <f t="shared" si="65"/>
        <v>4.3364493712304227E-2</v>
      </c>
      <c r="K1039" s="17">
        <f t="shared" si="66"/>
        <v>4.1562171200605839E-2</v>
      </c>
      <c r="L1039" s="17">
        <f t="shared" si="67"/>
        <v>-4.2450581615894066E-2</v>
      </c>
      <c r="M1039" s="18"/>
      <c r="N1039" s="17"/>
      <c r="O1039" s="17"/>
      <c r="P1039" s="17"/>
      <c r="Q1039" s="17"/>
    </row>
    <row r="1040" spans="1:17">
      <c r="A1040" s="10">
        <v>1</v>
      </c>
      <c r="B1040" s="10">
        <v>1713</v>
      </c>
      <c r="C1040" s="10">
        <v>1</v>
      </c>
      <c r="D1040" s="10">
        <v>1</v>
      </c>
      <c r="E1040" s="10">
        <v>1</v>
      </c>
      <c r="F1040" s="10">
        <v>1</v>
      </c>
      <c r="G1040" s="10">
        <v>29</v>
      </c>
      <c r="H1040" s="23">
        <v>0</v>
      </c>
      <c r="I1040" s="17">
        <f t="shared" si="64"/>
        <v>-1.9870863568342321</v>
      </c>
      <c r="J1040" s="17">
        <f t="shared" si="65"/>
        <v>0.13709428792696407</v>
      </c>
      <c r="K1040" s="17">
        <f t="shared" si="66"/>
        <v>0.12056545299941712</v>
      </c>
      <c r="L1040" s="17">
        <f t="shared" si="67"/>
        <v>-0.12847613826679452</v>
      </c>
      <c r="M1040" s="18"/>
      <c r="N1040" s="17"/>
      <c r="O1040" s="17"/>
      <c r="P1040" s="17"/>
      <c r="Q1040" s="17"/>
    </row>
    <row r="1041" spans="1:17">
      <c r="A1041" s="10">
        <v>1</v>
      </c>
      <c r="B1041" s="10">
        <v>1714</v>
      </c>
      <c r="C1041" s="10">
        <v>1</v>
      </c>
      <c r="D1041" s="10">
        <v>1</v>
      </c>
      <c r="E1041" s="10">
        <v>1</v>
      </c>
      <c r="F1041" s="10">
        <v>0</v>
      </c>
      <c r="G1041" s="10">
        <v>52</v>
      </c>
      <c r="H1041" s="23">
        <v>0</v>
      </c>
      <c r="I1041" s="17">
        <f t="shared" si="64"/>
        <v>-0.38795935656409775</v>
      </c>
      <c r="J1041" s="17">
        <f t="shared" si="65"/>
        <v>0.67843991683303129</v>
      </c>
      <c r="K1041" s="17">
        <f t="shared" si="66"/>
        <v>0.40420864043387827</v>
      </c>
      <c r="L1041" s="17">
        <f t="shared" si="67"/>
        <v>-0.51786474104691571</v>
      </c>
      <c r="M1041" s="18"/>
      <c r="N1041" s="17"/>
      <c r="O1041" s="17"/>
      <c r="P1041" s="17"/>
      <c r="Q1041" s="17"/>
    </row>
    <row r="1042" spans="1:17">
      <c r="A1042" s="10">
        <v>1</v>
      </c>
      <c r="B1042" s="10">
        <v>1715</v>
      </c>
      <c r="C1042" s="10">
        <v>1</v>
      </c>
      <c r="D1042" s="10">
        <v>1</v>
      </c>
      <c r="E1042" s="10">
        <v>1</v>
      </c>
      <c r="F1042" s="10">
        <v>1</v>
      </c>
      <c r="G1042" s="10">
        <v>68</v>
      </c>
      <c r="H1042" s="23">
        <v>0</v>
      </c>
      <c r="I1042" s="17">
        <f t="shared" si="64"/>
        <v>-1.9870863568342321</v>
      </c>
      <c r="J1042" s="17">
        <f t="shared" si="65"/>
        <v>0.13709428792696407</v>
      </c>
      <c r="K1042" s="17">
        <f t="shared" si="66"/>
        <v>0.12056545299941712</v>
      </c>
      <c r="L1042" s="17">
        <f t="shared" si="67"/>
        <v>-0.12847613826679452</v>
      </c>
      <c r="M1042" s="18"/>
      <c r="N1042" s="17"/>
      <c r="O1042" s="17"/>
      <c r="P1042" s="17"/>
      <c r="Q1042" s="17"/>
    </row>
    <row r="1043" spans="1:17">
      <c r="A1043" s="10">
        <v>1</v>
      </c>
      <c r="B1043" s="10">
        <v>1716</v>
      </c>
      <c r="C1043" s="10">
        <v>0</v>
      </c>
      <c r="D1043" s="10">
        <v>0</v>
      </c>
      <c r="E1043" s="10">
        <v>1</v>
      </c>
      <c r="F1043" s="10">
        <v>2</v>
      </c>
      <c r="G1043" s="10">
        <v>46</v>
      </c>
      <c r="H1043" s="23">
        <v>0</v>
      </c>
      <c r="I1043" s="17">
        <f t="shared" si="64"/>
        <v>-2.785707529484327</v>
      </c>
      <c r="J1043" s="17">
        <f t="shared" si="65"/>
        <v>6.1685429327513815E-2</v>
      </c>
      <c r="K1043" s="17">
        <f t="shared" si="66"/>
        <v>5.8101418389613031E-2</v>
      </c>
      <c r="L1043" s="17">
        <f t="shared" si="67"/>
        <v>-5.9857673035817023E-2</v>
      </c>
      <c r="M1043" s="18"/>
      <c r="N1043" s="17"/>
      <c r="O1043" s="17"/>
      <c r="P1043" s="17"/>
      <c r="Q1043" s="17"/>
    </row>
    <row r="1044" spans="1:17">
      <c r="A1044" s="10">
        <v>1</v>
      </c>
      <c r="B1044" s="10">
        <v>1717</v>
      </c>
      <c r="C1044" s="10">
        <v>0</v>
      </c>
      <c r="D1044" s="10">
        <v>1</v>
      </c>
      <c r="E1044" s="10">
        <v>1</v>
      </c>
      <c r="F1044" s="10">
        <v>0</v>
      </c>
      <c r="G1044" s="10">
        <v>8</v>
      </c>
      <c r="H1044" s="23">
        <v>0</v>
      </c>
      <c r="I1044" s="17">
        <f t="shared" si="64"/>
        <v>-3.5552596104096112E-2</v>
      </c>
      <c r="J1044" s="17">
        <f t="shared" si="65"/>
        <v>0.9650719738691157</v>
      </c>
      <c r="K1044" s="17">
        <f t="shared" si="66"/>
        <v>0.49111278706445727</v>
      </c>
      <c r="L1044" s="17">
        <f t="shared" si="67"/>
        <v>-0.67552887257365268</v>
      </c>
      <c r="M1044" s="18"/>
      <c r="N1044" s="17"/>
      <c r="O1044" s="17"/>
      <c r="P1044" s="17"/>
      <c r="Q1044" s="17"/>
    </row>
    <row r="1045" spans="1:17">
      <c r="A1045" s="10">
        <v>1</v>
      </c>
      <c r="B1045" s="10">
        <v>1718</v>
      </c>
      <c r="C1045" s="10">
        <v>0</v>
      </c>
      <c r="D1045" s="10">
        <v>0</v>
      </c>
      <c r="E1045" s="10">
        <v>1</v>
      </c>
      <c r="F1045" s="10">
        <v>2</v>
      </c>
      <c r="G1045" s="10">
        <v>72</v>
      </c>
      <c r="H1045" s="23">
        <v>0</v>
      </c>
      <c r="I1045" s="17">
        <f t="shared" si="64"/>
        <v>-2.785707529484327</v>
      </c>
      <c r="J1045" s="17">
        <f t="shared" si="65"/>
        <v>6.1685429327513815E-2</v>
      </c>
      <c r="K1045" s="17">
        <f t="shared" si="66"/>
        <v>5.8101418389613031E-2</v>
      </c>
      <c r="L1045" s="17">
        <f t="shared" si="67"/>
        <v>-5.9857673035817023E-2</v>
      </c>
      <c r="M1045" s="18"/>
      <c r="N1045" s="17"/>
      <c r="O1045" s="17"/>
      <c r="P1045" s="17"/>
      <c r="Q1045" s="17"/>
    </row>
    <row r="1046" spans="1:17">
      <c r="A1046" s="10">
        <v>1</v>
      </c>
      <c r="B1046" s="10">
        <v>1719</v>
      </c>
      <c r="C1046" s="10">
        <v>0</v>
      </c>
      <c r="D1046" s="10">
        <v>0</v>
      </c>
      <c r="E1046" s="10">
        <v>1</v>
      </c>
      <c r="F1046" s="10">
        <v>1</v>
      </c>
      <c r="G1046" s="10">
        <v>17</v>
      </c>
      <c r="H1046" s="23">
        <v>0</v>
      </c>
      <c r="I1046" s="17">
        <f t="shared" si="64"/>
        <v>-1.1865805292141929</v>
      </c>
      <c r="J1046" s="17">
        <f t="shared" si="65"/>
        <v>0.3052633204168469</v>
      </c>
      <c r="K1046" s="17">
        <f t="shared" si="66"/>
        <v>0.23387106313487646</v>
      </c>
      <c r="L1046" s="17">
        <f t="shared" si="67"/>
        <v>-0.26640479851739518</v>
      </c>
      <c r="M1046" s="18"/>
      <c r="N1046" s="17"/>
      <c r="O1046" s="17"/>
      <c r="P1046" s="17"/>
      <c r="Q1046" s="17"/>
    </row>
    <row r="1047" spans="1:17">
      <c r="A1047" s="10">
        <v>1</v>
      </c>
      <c r="B1047" s="10">
        <v>1720</v>
      </c>
      <c r="C1047" s="10">
        <v>0</v>
      </c>
      <c r="D1047" s="10">
        <v>1</v>
      </c>
      <c r="E1047" s="10">
        <v>1</v>
      </c>
      <c r="F1047" s="10">
        <v>0</v>
      </c>
      <c r="G1047" s="10">
        <v>3</v>
      </c>
      <c r="H1047" s="23">
        <v>0</v>
      </c>
      <c r="I1047" s="17">
        <f t="shared" si="64"/>
        <v>-3.5552596104096112E-2</v>
      </c>
      <c r="J1047" s="17">
        <f t="shared" si="65"/>
        <v>0.9650719738691157</v>
      </c>
      <c r="K1047" s="17">
        <f t="shared" si="66"/>
        <v>0.49111278706445727</v>
      </c>
      <c r="L1047" s="17">
        <f t="shared" si="67"/>
        <v>-0.67552887257365268</v>
      </c>
      <c r="M1047" s="18"/>
      <c r="N1047" s="17"/>
      <c r="O1047" s="17"/>
      <c r="P1047" s="17"/>
      <c r="Q1047" s="17"/>
    </row>
    <row r="1048" spans="1:17">
      <c r="A1048" s="10">
        <v>1</v>
      </c>
      <c r="B1048" s="10">
        <v>1721</v>
      </c>
      <c r="C1048" s="10">
        <v>0</v>
      </c>
      <c r="D1048" s="10">
        <v>1</v>
      </c>
      <c r="E1048" s="10">
        <v>1</v>
      </c>
      <c r="F1048" s="10">
        <v>0</v>
      </c>
      <c r="G1048" s="10">
        <v>2</v>
      </c>
      <c r="H1048" s="23">
        <v>0</v>
      </c>
      <c r="I1048" s="17">
        <f t="shared" si="64"/>
        <v>-3.5552596104096112E-2</v>
      </c>
      <c r="J1048" s="17">
        <f t="shared" si="65"/>
        <v>0.9650719738691157</v>
      </c>
      <c r="K1048" s="17">
        <f t="shared" si="66"/>
        <v>0.49111278706445727</v>
      </c>
      <c r="L1048" s="17">
        <f t="shared" si="67"/>
        <v>-0.67552887257365268</v>
      </c>
      <c r="M1048" s="18"/>
      <c r="N1048" s="17"/>
      <c r="O1048" s="17"/>
      <c r="P1048" s="17"/>
      <c r="Q1048" s="17"/>
    </row>
    <row r="1049" spans="1:17">
      <c r="A1049" s="10">
        <v>1</v>
      </c>
      <c r="B1049" s="10">
        <v>1724</v>
      </c>
      <c r="C1049" s="10">
        <v>0</v>
      </c>
      <c r="D1049" s="10">
        <v>0</v>
      </c>
      <c r="E1049" s="10">
        <v>1</v>
      </c>
      <c r="F1049" s="10">
        <v>2</v>
      </c>
      <c r="G1049" s="10">
        <v>6</v>
      </c>
      <c r="H1049" s="23">
        <v>0</v>
      </c>
      <c r="I1049" s="17">
        <f t="shared" si="64"/>
        <v>-2.785707529484327</v>
      </c>
      <c r="J1049" s="17">
        <f t="shared" si="65"/>
        <v>6.1685429327513815E-2</v>
      </c>
      <c r="K1049" s="17">
        <f t="shared" si="66"/>
        <v>5.8101418389613031E-2</v>
      </c>
      <c r="L1049" s="17">
        <f t="shared" si="67"/>
        <v>-5.9857673035817023E-2</v>
      </c>
      <c r="M1049" s="18"/>
      <c r="N1049" s="17"/>
      <c r="O1049" s="17"/>
      <c r="P1049" s="17"/>
      <c r="Q1049" s="17"/>
    </row>
    <row r="1050" spans="1:17">
      <c r="A1050" s="10">
        <v>1</v>
      </c>
      <c r="B1050" s="10">
        <v>1725</v>
      </c>
      <c r="C1050" s="10">
        <v>1</v>
      </c>
      <c r="D1050" s="10">
        <v>1</v>
      </c>
      <c r="E1050" s="10">
        <v>1</v>
      </c>
      <c r="F1050" s="10">
        <v>0</v>
      </c>
      <c r="G1050" s="10">
        <v>3</v>
      </c>
      <c r="H1050" s="23">
        <v>0</v>
      </c>
      <c r="I1050" s="17">
        <f t="shared" si="64"/>
        <v>-0.38795935656409775</v>
      </c>
      <c r="J1050" s="17">
        <f t="shared" si="65"/>
        <v>0.67843991683303129</v>
      </c>
      <c r="K1050" s="17">
        <f t="shared" si="66"/>
        <v>0.40420864043387827</v>
      </c>
      <c r="L1050" s="17">
        <f t="shared" si="67"/>
        <v>-0.51786474104691571</v>
      </c>
      <c r="M1050" s="18"/>
      <c r="N1050" s="17"/>
      <c r="O1050" s="17"/>
      <c r="P1050" s="17"/>
      <c r="Q1050" s="17"/>
    </row>
    <row r="1051" spans="1:17">
      <c r="A1051" s="10">
        <v>1</v>
      </c>
      <c r="B1051" s="10">
        <v>1726</v>
      </c>
      <c r="C1051" s="10">
        <v>1</v>
      </c>
      <c r="D1051" s="10">
        <v>1</v>
      </c>
      <c r="E1051" s="10">
        <v>1</v>
      </c>
      <c r="F1051" s="10">
        <v>0</v>
      </c>
      <c r="G1051" s="10">
        <v>17</v>
      </c>
      <c r="H1051" s="23">
        <v>0</v>
      </c>
      <c r="I1051" s="17">
        <f t="shared" si="64"/>
        <v>-0.38795935656409775</v>
      </c>
      <c r="J1051" s="17">
        <f t="shared" si="65"/>
        <v>0.67843991683303129</v>
      </c>
      <c r="K1051" s="17">
        <f t="shared" si="66"/>
        <v>0.40420864043387827</v>
      </c>
      <c r="L1051" s="17">
        <f t="shared" si="67"/>
        <v>-0.51786474104691571</v>
      </c>
      <c r="M1051" s="18"/>
      <c r="N1051" s="17"/>
      <c r="O1051" s="17"/>
      <c r="P1051" s="17"/>
      <c r="Q1051" s="17"/>
    </row>
    <row r="1052" spans="1:17">
      <c r="A1052" s="10">
        <v>1</v>
      </c>
      <c r="B1052" s="10">
        <v>1727</v>
      </c>
      <c r="C1052" s="10">
        <v>1</v>
      </c>
      <c r="D1052" s="10">
        <v>1</v>
      </c>
      <c r="E1052" s="10">
        <v>1</v>
      </c>
      <c r="F1052" s="10">
        <v>0</v>
      </c>
      <c r="G1052" s="10">
        <v>30</v>
      </c>
      <c r="H1052" s="23">
        <v>0</v>
      </c>
      <c r="I1052" s="17">
        <f t="shared" si="64"/>
        <v>-0.38795935656409775</v>
      </c>
      <c r="J1052" s="17">
        <f t="shared" si="65"/>
        <v>0.67843991683303129</v>
      </c>
      <c r="K1052" s="17">
        <f t="shared" si="66"/>
        <v>0.40420864043387827</v>
      </c>
      <c r="L1052" s="17">
        <f t="shared" si="67"/>
        <v>-0.51786474104691571</v>
      </c>
      <c r="M1052" s="18"/>
      <c r="N1052" s="17"/>
      <c r="O1052" s="17"/>
      <c r="P1052" s="17"/>
      <c r="Q1052" s="17"/>
    </row>
    <row r="1053" spans="1:17">
      <c r="A1053" s="10">
        <v>1</v>
      </c>
      <c r="B1053" s="10">
        <v>1728</v>
      </c>
      <c r="C1053" s="10">
        <v>1</v>
      </c>
      <c r="D1053" s="10">
        <v>1</v>
      </c>
      <c r="E1053" s="10">
        <v>1</v>
      </c>
      <c r="F1053" s="10">
        <v>0</v>
      </c>
      <c r="G1053" s="10">
        <v>31</v>
      </c>
      <c r="H1053" s="23">
        <v>0</v>
      </c>
      <c r="I1053" s="17">
        <f t="shared" si="64"/>
        <v>-0.38795935656409775</v>
      </c>
      <c r="J1053" s="17">
        <f t="shared" si="65"/>
        <v>0.67843991683303129</v>
      </c>
      <c r="K1053" s="17">
        <f t="shared" si="66"/>
        <v>0.40420864043387827</v>
      </c>
      <c r="L1053" s="17">
        <f t="shared" si="67"/>
        <v>-0.51786474104691571</v>
      </c>
      <c r="M1053" s="18"/>
      <c r="N1053" s="17"/>
      <c r="O1053" s="17"/>
      <c r="P1053" s="17"/>
      <c r="Q1053" s="17"/>
    </row>
    <row r="1054" spans="1:17">
      <c r="A1054" s="10">
        <v>1</v>
      </c>
      <c r="B1054" s="10">
        <v>1729</v>
      </c>
      <c r="C1054" s="10">
        <v>0</v>
      </c>
      <c r="D1054" s="10">
        <v>1</v>
      </c>
      <c r="E1054" s="10">
        <v>1</v>
      </c>
      <c r="F1054" s="10">
        <v>2</v>
      </c>
      <c r="G1054" s="10">
        <v>45</v>
      </c>
      <c r="H1054" s="23">
        <v>0</v>
      </c>
      <c r="I1054" s="17">
        <f t="shared" si="64"/>
        <v>-3.2338065966443645</v>
      </c>
      <c r="J1054" s="17">
        <f t="shared" si="65"/>
        <v>3.9407205580542934E-2</v>
      </c>
      <c r="K1054" s="17">
        <f t="shared" si="66"/>
        <v>3.7913154121856141E-2</v>
      </c>
      <c r="L1054" s="17">
        <f t="shared" si="67"/>
        <v>-3.8650556010490861E-2</v>
      </c>
      <c r="M1054" s="18"/>
      <c r="N1054" s="17"/>
      <c r="O1054" s="17"/>
      <c r="P1054" s="17"/>
      <c r="Q1054" s="17"/>
    </row>
    <row r="1055" spans="1:17">
      <c r="A1055" s="10">
        <v>1</v>
      </c>
      <c r="B1055" s="10">
        <v>1730</v>
      </c>
      <c r="C1055" s="10">
        <v>1</v>
      </c>
      <c r="D1055" s="10">
        <v>1</v>
      </c>
      <c r="E1055" s="10">
        <v>1</v>
      </c>
      <c r="F1055" s="10">
        <v>1</v>
      </c>
      <c r="G1055" s="10">
        <v>64</v>
      </c>
      <c r="H1055" s="23">
        <v>0</v>
      </c>
      <c r="I1055" s="17">
        <f t="shared" si="64"/>
        <v>-1.9870863568342321</v>
      </c>
      <c r="J1055" s="17">
        <f t="shared" si="65"/>
        <v>0.13709428792696407</v>
      </c>
      <c r="K1055" s="17">
        <f t="shared" si="66"/>
        <v>0.12056545299941712</v>
      </c>
      <c r="L1055" s="17">
        <f t="shared" si="67"/>
        <v>-0.12847613826679452</v>
      </c>
      <c r="M1055" s="18"/>
      <c r="N1055" s="17"/>
      <c r="O1055" s="17"/>
      <c r="P1055" s="17"/>
      <c r="Q1055" s="17"/>
    </row>
    <row r="1056" spans="1:17">
      <c r="A1056" s="10">
        <v>1</v>
      </c>
      <c r="B1056" s="10">
        <v>1732</v>
      </c>
      <c r="C1056" s="10">
        <v>0</v>
      </c>
      <c r="D1056" s="10">
        <v>1</v>
      </c>
      <c r="E1056" s="10">
        <v>1</v>
      </c>
      <c r="F1056" s="10">
        <v>0</v>
      </c>
      <c r="G1056" s="10">
        <v>1</v>
      </c>
      <c r="H1056" s="23">
        <v>1</v>
      </c>
      <c r="I1056" s="17">
        <f t="shared" si="64"/>
        <v>-3.5552596104096112E-2</v>
      </c>
      <c r="J1056" s="17">
        <f t="shared" si="65"/>
        <v>0.9650719738691157</v>
      </c>
      <c r="K1056" s="17">
        <f t="shared" si="66"/>
        <v>0.49111278706445727</v>
      </c>
      <c r="L1056" s="17">
        <f t="shared" si="67"/>
        <v>-0.71108146867774868</v>
      </c>
      <c r="M1056" s="18"/>
      <c r="N1056" s="17"/>
      <c r="O1056" s="17"/>
      <c r="P1056" s="17"/>
      <c r="Q1056" s="17"/>
    </row>
    <row r="1057" spans="1:17">
      <c r="A1057" s="10">
        <v>1</v>
      </c>
      <c r="B1057" s="10">
        <v>1734</v>
      </c>
      <c r="C1057" s="10">
        <v>0</v>
      </c>
      <c r="D1057" s="10">
        <v>0</v>
      </c>
      <c r="E1057" s="10">
        <v>1</v>
      </c>
      <c r="F1057" s="10">
        <v>0</v>
      </c>
      <c r="G1057" s="10">
        <v>1</v>
      </c>
      <c r="H1057" s="23">
        <v>0</v>
      </c>
      <c r="I1057" s="17">
        <f t="shared" si="64"/>
        <v>0.41254647105594144</v>
      </c>
      <c r="J1057" s="17">
        <f t="shared" si="65"/>
        <v>1.5106597426299266</v>
      </c>
      <c r="K1057" s="17">
        <f t="shared" si="66"/>
        <v>0.60169831737035939</v>
      </c>
      <c r="L1057" s="17">
        <f t="shared" si="67"/>
        <v>-0.9205455642751148</v>
      </c>
      <c r="M1057" s="18"/>
      <c r="N1057" s="17"/>
      <c r="O1057" s="17"/>
      <c r="P1057" s="17"/>
      <c r="Q1057" s="17"/>
    </row>
    <row r="1058" spans="1:17">
      <c r="A1058" s="10">
        <v>1</v>
      </c>
      <c r="B1058" s="10">
        <v>1735</v>
      </c>
      <c r="C1058" s="10">
        <v>2</v>
      </c>
      <c r="D1058" s="10">
        <v>1</v>
      </c>
      <c r="E1058" s="10">
        <v>0</v>
      </c>
      <c r="F1058" s="10">
        <v>0</v>
      </c>
      <c r="G1058" s="10">
        <v>9</v>
      </c>
      <c r="H1058" s="23">
        <v>1</v>
      </c>
      <c r="I1058" s="17">
        <f t="shared" si="64"/>
        <v>0.78888357803164655</v>
      </c>
      <c r="J1058" s="17">
        <f t="shared" si="65"/>
        <v>2.2009378787242713</v>
      </c>
      <c r="K1058" s="17">
        <f t="shared" si="66"/>
        <v>0.68759156288326706</v>
      </c>
      <c r="L1058" s="17">
        <f t="shared" si="67"/>
        <v>-0.37456027593373475</v>
      </c>
      <c r="M1058" s="18"/>
      <c r="N1058" s="17"/>
      <c r="O1058" s="17"/>
      <c r="P1058" s="17"/>
      <c r="Q1058" s="17"/>
    </row>
    <row r="1059" spans="1:17">
      <c r="A1059" s="10">
        <v>1</v>
      </c>
      <c r="B1059" s="10">
        <v>1736</v>
      </c>
      <c r="C1059" s="10">
        <v>1</v>
      </c>
      <c r="D1059" s="10">
        <v>1</v>
      </c>
      <c r="E1059" s="10">
        <v>1</v>
      </c>
      <c r="F1059" s="10">
        <v>2</v>
      </c>
      <c r="G1059" s="10">
        <v>72</v>
      </c>
      <c r="H1059" s="23">
        <v>0</v>
      </c>
      <c r="I1059" s="17">
        <f t="shared" si="64"/>
        <v>-3.5862133571043664</v>
      </c>
      <c r="J1059" s="17">
        <f t="shared" si="65"/>
        <v>2.7703033556657403E-2</v>
      </c>
      <c r="K1059" s="17">
        <f t="shared" si="66"/>
        <v>2.695626329016779E-2</v>
      </c>
      <c r="L1059" s="17">
        <f t="shared" si="67"/>
        <v>-2.7326247436552282E-2</v>
      </c>
      <c r="M1059" s="18"/>
      <c r="N1059" s="17"/>
      <c r="O1059" s="17"/>
      <c r="P1059" s="17"/>
      <c r="Q1059" s="17"/>
    </row>
    <row r="1060" spans="1:17">
      <c r="A1060" s="10">
        <v>1</v>
      </c>
      <c r="B1060" s="10">
        <v>1738</v>
      </c>
      <c r="C1060" s="10">
        <v>0</v>
      </c>
      <c r="D1060" s="10">
        <v>1</v>
      </c>
      <c r="E1060" s="10">
        <v>1</v>
      </c>
      <c r="F1060" s="10">
        <v>0</v>
      </c>
      <c r="G1060" s="10">
        <v>7</v>
      </c>
      <c r="H1060" s="23">
        <v>0</v>
      </c>
      <c r="I1060" s="17">
        <f t="shared" si="64"/>
        <v>-3.5552596104096112E-2</v>
      </c>
      <c r="J1060" s="17">
        <f t="shared" si="65"/>
        <v>0.9650719738691157</v>
      </c>
      <c r="K1060" s="17">
        <f t="shared" si="66"/>
        <v>0.49111278706445727</v>
      </c>
      <c r="L1060" s="17">
        <f t="shared" si="67"/>
        <v>-0.67552887257365268</v>
      </c>
      <c r="M1060" s="18"/>
      <c r="N1060" s="17"/>
      <c r="O1060" s="17"/>
      <c r="P1060" s="17"/>
      <c r="Q1060" s="17"/>
    </row>
    <row r="1061" spans="1:17">
      <c r="A1061" s="10">
        <v>1</v>
      </c>
      <c r="B1061" s="10">
        <v>1739</v>
      </c>
      <c r="C1061" s="10">
        <v>1</v>
      </c>
      <c r="D1061" s="10">
        <v>1</v>
      </c>
      <c r="E1061" s="10">
        <v>1</v>
      </c>
      <c r="F1061" s="10">
        <v>1</v>
      </c>
      <c r="G1061" s="10">
        <v>66</v>
      </c>
      <c r="H1061" s="23">
        <v>0</v>
      </c>
      <c r="I1061" s="17">
        <f t="shared" si="64"/>
        <v>-1.9870863568342321</v>
      </c>
      <c r="J1061" s="17">
        <f t="shared" si="65"/>
        <v>0.13709428792696407</v>
      </c>
      <c r="K1061" s="17">
        <f t="shared" si="66"/>
        <v>0.12056545299941712</v>
      </c>
      <c r="L1061" s="17">
        <f t="shared" si="67"/>
        <v>-0.12847613826679452</v>
      </c>
      <c r="M1061" s="18"/>
      <c r="N1061" s="17"/>
      <c r="O1061" s="17"/>
      <c r="P1061" s="17"/>
      <c r="Q1061" s="17"/>
    </row>
    <row r="1062" spans="1:17">
      <c r="A1062" s="10">
        <v>1</v>
      </c>
      <c r="B1062" s="10">
        <v>1740</v>
      </c>
      <c r="C1062" s="10">
        <v>0</v>
      </c>
      <c r="D1062" s="10">
        <v>1</v>
      </c>
      <c r="E1062" s="10">
        <v>1</v>
      </c>
      <c r="F1062" s="10">
        <v>0</v>
      </c>
      <c r="G1062" s="10">
        <v>1</v>
      </c>
      <c r="H1062" s="23">
        <v>1</v>
      </c>
      <c r="I1062" s="17">
        <f t="shared" si="64"/>
        <v>-3.5552596104096112E-2</v>
      </c>
      <c r="J1062" s="17">
        <f t="shared" si="65"/>
        <v>0.9650719738691157</v>
      </c>
      <c r="K1062" s="17">
        <f t="shared" si="66"/>
        <v>0.49111278706445727</v>
      </c>
      <c r="L1062" s="17">
        <f t="shared" si="67"/>
        <v>-0.71108146867774868</v>
      </c>
      <c r="M1062" s="18"/>
      <c r="N1062" s="17"/>
      <c r="O1062" s="17"/>
      <c r="P1062" s="17"/>
      <c r="Q1062" s="17"/>
    </row>
    <row r="1063" spans="1:17">
      <c r="A1063" s="10">
        <v>1</v>
      </c>
      <c r="B1063" s="10">
        <v>1743</v>
      </c>
      <c r="C1063" s="10">
        <v>0</v>
      </c>
      <c r="D1063" s="10">
        <v>1</v>
      </c>
      <c r="E1063" s="10">
        <v>1</v>
      </c>
      <c r="F1063" s="10">
        <v>0</v>
      </c>
      <c r="G1063" s="10">
        <v>2</v>
      </c>
      <c r="H1063" s="23">
        <v>1</v>
      </c>
      <c r="I1063" s="17">
        <f t="shared" si="64"/>
        <v>-3.5552596104096112E-2</v>
      </c>
      <c r="J1063" s="17">
        <f t="shared" si="65"/>
        <v>0.9650719738691157</v>
      </c>
      <c r="K1063" s="17">
        <f t="shared" si="66"/>
        <v>0.49111278706445727</v>
      </c>
      <c r="L1063" s="17">
        <f t="shared" si="67"/>
        <v>-0.71108146867774868</v>
      </c>
      <c r="M1063" s="18"/>
      <c r="N1063" s="17"/>
      <c r="O1063" s="17"/>
      <c r="P1063" s="17"/>
      <c r="Q1063" s="17"/>
    </row>
    <row r="1064" spans="1:17">
      <c r="A1064" s="10">
        <v>1</v>
      </c>
      <c r="B1064" s="10">
        <v>1744</v>
      </c>
      <c r="C1064" s="10">
        <v>1</v>
      </c>
      <c r="D1064" s="10">
        <v>0</v>
      </c>
      <c r="E1064" s="10">
        <v>1</v>
      </c>
      <c r="F1064" s="10">
        <v>2</v>
      </c>
      <c r="G1064" s="10">
        <v>67</v>
      </c>
      <c r="H1064" s="23">
        <v>0</v>
      </c>
      <c r="I1064" s="17">
        <f t="shared" si="64"/>
        <v>-3.1381142899443288</v>
      </c>
      <c r="J1064" s="17">
        <f t="shared" si="65"/>
        <v>4.3364493712304227E-2</v>
      </c>
      <c r="K1064" s="17">
        <f t="shared" si="66"/>
        <v>4.1562171200605839E-2</v>
      </c>
      <c r="L1064" s="17">
        <f t="shared" si="67"/>
        <v>-4.2450581615894066E-2</v>
      </c>
      <c r="M1064" s="18"/>
      <c r="N1064" s="17"/>
      <c r="O1064" s="17"/>
      <c r="P1064" s="17"/>
      <c r="Q1064" s="17"/>
    </row>
    <row r="1065" spans="1:17">
      <c r="A1065" s="10">
        <v>1</v>
      </c>
      <c r="B1065" s="10">
        <v>1746</v>
      </c>
      <c r="C1065" s="10">
        <v>0</v>
      </c>
      <c r="D1065" s="10">
        <v>0</v>
      </c>
      <c r="E1065" s="10">
        <v>1</v>
      </c>
      <c r="F1065" s="10">
        <v>2</v>
      </c>
      <c r="G1065" s="10">
        <v>56</v>
      </c>
      <c r="H1065" s="23">
        <v>0</v>
      </c>
      <c r="I1065" s="17">
        <f t="shared" si="64"/>
        <v>-2.785707529484327</v>
      </c>
      <c r="J1065" s="17">
        <f t="shared" si="65"/>
        <v>6.1685429327513815E-2</v>
      </c>
      <c r="K1065" s="17">
        <f t="shared" si="66"/>
        <v>5.8101418389613031E-2</v>
      </c>
      <c r="L1065" s="17">
        <f t="shared" si="67"/>
        <v>-5.9857673035817023E-2</v>
      </c>
      <c r="M1065" s="18"/>
      <c r="N1065" s="17"/>
      <c r="O1065" s="17"/>
      <c r="P1065" s="17"/>
      <c r="Q1065" s="17"/>
    </row>
    <row r="1066" spans="1:17">
      <c r="A1066" s="10">
        <v>1</v>
      </c>
      <c r="B1066" s="10">
        <v>1747</v>
      </c>
      <c r="C1066" s="10">
        <v>1</v>
      </c>
      <c r="D1066" s="10">
        <v>1</v>
      </c>
      <c r="E1066" s="10">
        <v>1</v>
      </c>
      <c r="F1066" s="10">
        <v>2</v>
      </c>
      <c r="G1066" s="10">
        <v>72</v>
      </c>
      <c r="H1066" s="23">
        <v>0</v>
      </c>
      <c r="I1066" s="17">
        <f t="shared" si="64"/>
        <v>-3.5862133571043664</v>
      </c>
      <c r="J1066" s="17">
        <f t="shared" si="65"/>
        <v>2.7703033556657403E-2</v>
      </c>
      <c r="K1066" s="17">
        <f t="shared" si="66"/>
        <v>2.695626329016779E-2</v>
      </c>
      <c r="L1066" s="17">
        <f t="shared" si="67"/>
        <v>-2.7326247436552282E-2</v>
      </c>
      <c r="M1066" s="18"/>
      <c r="N1066" s="17"/>
      <c r="O1066" s="17"/>
      <c r="P1066" s="17"/>
      <c r="Q1066" s="17"/>
    </row>
    <row r="1067" spans="1:17">
      <c r="A1067" s="10">
        <v>1</v>
      </c>
      <c r="B1067" s="10">
        <v>1748</v>
      </c>
      <c r="C1067" s="10">
        <v>1</v>
      </c>
      <c r="D1067" s="10">
        <v>1</v>
      </c>
      <c r="E1067" s="10">
        <v>1</v>
      </c>
      <c r="F1067" s="10">
        <v>0</v>
      </c>
      <c r="G1067" s="10">
        <v>3</v>
      </c>
      <c r="H1067" s="23">
        <v>1</v>
      </c>
      <c r="I1067" s="17">
        <f t="shared" si="64"/>
        <v>-0.38795935656409775</v>
      </c>
      <c r="J1067" s="17">
        <f t="shared" si="65"/>
        <v>0.67843991683303129</v>
      </c>
      <c r="K1067" s="17">
        <f t="shared" si="66"/>
        <v>0.40420864043387827</v>
      </c>
      <c r="L1067" s="17">
        <f t="shared" si="67"/>
        <v>-0.90582409761101346</v>
      </c>
      <c r="M1067" s="18"/>
      <c r="N1067" s="17"/>
      <c r="O1067" s="17"/>
      <c r="P1067" s="17"/>
      <c r="Q1067" s="17"/>
    </row>
    <row r="1068" spans="1:17">
      <c r="A1068" s="10">
        <v>1</v>
      </c>
      <c r="B1068" s="10">
        <v>1750</v>
      </c>
      <c r="C1068" s="10">
        <v>1</v>
      </c>
      <c r="D1068" s="10">
        <v>1</v>
      </c>
      <c r="E1068" s="10">
        <v>1</v>
      </c>
      <c r="F1068" s="10">
        <v>0</v>
      </c>
      <c r="G1068" s="10">
        <v>52</v>
      </c>
      <c r="H1068" s="23">
        <v>0</v>
      </c>
      <c r="I1068" s="17">
        <f t="shared" si="64"/>
        <v>-0.38795935656409775</v>
      </c>
      <c r="J1068" s="17">
        <f t="shared" si="65"/>
        <v>0.67843991683303129</v>
      </c>
      <c r="K1068" s="17">
        <f t="shared" si="66"/>
        <v>0.40420864043387827</v>
      </c>
      <c r="L1068" s="17">
        <f t="shared" si="67"/>
        <v>-0.51786474104691571</v>
      </c>
      <c r="M1068" s="18"/>
      <c r="N1068" s="17"/>
      <c r="O1068" s="17"/>
      <c r="P1068" s="17"/>
      <c r="Q1068" s="17"/>
    </row>
    <row r="1069" spans="1:17">
      <c r="A1069" s="10">
        <v>1</v>
      </c>
      <c r="B1069" s="10">
        <v>1751</v>
      </c>
      <c r="C1069" s="10">
        <v>0</v>
      </c>
      <c r="D1069" s="10">
        <v>1</v>
      </c>
      <c r="E1069" s="10">
        <v>1</v>
      </c>
      <c r="F1069" s="10">
        <v>2</v>
      </c>
      <c r="G1069" s="10">
        <v>50</v>
      </c>
      <c r="H1069" s="23">
        <v>0</v>
      </c>
      <c r="I1069" s="17">
        <f t="shared" si="64"/>
        <v>-3.2338065966443645</v>
      </c>
      <c r="J1069" s="17">
        <f t="shared" si="65"/>
        <v>3.9407205580542934E-2</v>
      </c>
      <c r="K1069" s="17">
        <f t="shared" si="66"/>
        <v>3.7913154121856141E-2</v>
      </c>
      <c r="L1069" s="17">
        <f t="shared" si="67"/>
        <v>-3.8650556010490861E-2</v>
      </c>
      <c r="M1069" s="18"/>
      <c r="N1069" s="17"/>
      <c r="O1069" s="17"/>
      <c r="P1069" s="17"/>
      <c r="Q1069" s="17"/>
    </row>
    <row r="1070" spans="1:17">
      <c r="A1070" s="10">
        <v>1</v>
      </c>
      <c r="B1070" s="10">
        <v>1753</v>
      </c>
      <c r="C1070" s="10">
        <v>0</v>
      </c>
      <c r="D1070" s="10">
        <v>1</v>
      </c>
      <c r="E1070" s="10">
        <v>1</v>
      </c>
      <c r="F1070" s="10">
        <v>1</v>
      </c>
      <c r="G1070" s="10">
        <v>27</v>
      </c>
      <c r="H1070" s="23">
        <v>0</v>
      </c>
      <c r="I1070" s="17">
        <f t="shared" si="64"/>
        <v>-1.6346795963742304</v>
      </c>
      <c r="J1070" s="17">
        <f t="shared" si="65"/>
        <v>0.19501484475362532</v>
      </c>
      <c r="K1070" s="17">
        <f t="shared" si="66"/>
        <v>0.16319031149260016</v>
      </c>
      <c r="L1070" s="17">
        <f t="shared" si="67"/>
        <v>-0.17815860769428771</v>
      </c>
      <c r="M1070" s="18"/>
      <c r="N1070" s="17"/>
      <c r="O1070" s="17"/>
      <c r="P1070" s="17"/>
      <c r="Q1070" s="17"/>
    </row>
    <row r="1071" spans="1:17">
      <c r="A1071" s="10">
        <v>1</v>
      </c>
      <c r="B1071" s="10">
        <v>1754</v>
      </c>
      <c r="C1071" s="10">
        <v>1</v>
      </c>
      <c r="D1071" s="10">
        <v>1</v>
      </c>
      <c r="E1071" s="10">
        <v>1</v>
      </c>
      <c r="F1071" s="10">
        <v>2</v>
      </c>
      <c r="G1071" s="10">
        <v>72</v>
      </c>
      <c r="H1071" s="23">
        <v>0</v>
      </c>
      <c r="I1071" s="17">
        <f t="shared" si="64"/>
        <v>-3.5862133571043664</v>
      </c>
      <c r="J1071" s="17">
        <f t="shared" si="65"/>
        <v>2.7703033556657403E-2</v>
      </c>
      <c r="K1071" s="17">
        <f t="shared" si="66"/>
        <v>2.695626329016779E-2</v>
      </c>
      <c r="L1071" s="17">
        <f t="shared" si="67"/>
        <v>-2.7326247436552282E-2</v>
      </c>
      <c r="M1071" s="18"/>
      <c r="N1071" s="17"/>
      <c r="O1071" s="17"/>
      <c r="P1071" s="17"/>
      <c r="Q1071" s="17"/>
    </row>
    <row r="1072" spans="1:17">
      <c r="A1072" s="10">
        <v>1</v>
      </c>
      <c r="B1072" s="10">
        <v>1756</v>
      </c>
      <c r="C1072" s="10">
        <v>0</v>
      </c>
      <c r="D1072" s="10">
        <v>1</v>
      </c>
      <c r="E1072" s="10">
        <v>1</v>
      </c>
      <c r="F1072" s="10">
        <v>0</v>
      </c>
      <c r="G1072" s="10">
        <v>12</v>
      </c>
      <c r="H1072" s="23">
        <v>0</v>
      </c>
      <c r="I1072" s="17">
        <f t="shared" si="64"/>
        <v>-3.5552596104096112E-2</v>
      </c>
      <c r="J1072" s="17">
        <f t="shared" si="65"/>
        <v>0.9650719738691157</v>
      </c>
      <c r="K1072" s="17">
        <f t="shared" si="66"/>
        <v>0.49111278706445727</v>
      </c>
      <c r="L1072" s="17">
        <f t="shared" si="67"/>
        <v>-0.67552887257365268</v>
      </c>
      <c r="M1072" s="18"/>
      <c r="N1072" s="17"/>
      <c r="O1072" s="17"/>
      <c r="P1072" s="17"/>
      <c r="Q1072" s="17"/>
    </row>
    <row r="1073" spans="1:17">
      <c r="A1073" s="10">
        <v>1</v>
      </c>
      <c r="B1073" s="10">
        <v>1758</v>
      </c>
      <c r="C1073" s="10">
        <v>0</v>
      </c>
      <c r="D1073" s="10">
        <v>1</v>
      </c>
      <c r="E1073" s="10">
        <v>1</v>
      </c>
      <c r="F1073" s="10">
        <v>2</v>
      </c>
      <c r="G1073" s="10">
        <v>54</v>
      </c>
      <c r="H1073" s="23">
        <v>0</v>
      </c>
      <c r="I1073" s="17">
        <f t="shared" si="64"/>
        <v>-3.2338065966443645</v>
      </c>
      <c r="J1073" s="17">
        <f t="shared" si="65"/>
        <v>3.9407205580542934E-2</v>
      </c>
      <c r="K1073" s="17">
        <f t="shared" si="66"/>
        <v>3.7913154121856141E-2</v>
      </c>
      <c r="L1073" s="17">
        <f t="shared" si="67"/>
        <v>-3.8650556010490861E-2</v>
      </c>
      <c r="M1073" s="18"/>
      <c r="N1073" s="17"/>
      <c r="O1073" s="17"/>
      <c r="P1073" s="17"/>
      <c r="Q1073" s="17"/>
    </row>
    <row r="1074" spans="1:17">
      <c r="A1074" s="10">
        <v>1</v>
      </c>
      <c r="B1074" s="10">
        <v>1759</v>
      </c>
      <c r="C1074" s="10">
        <v>0</v>
      </c>
      <c r="D1074" s="10">
        <v>0</v>
      </c>
      <c r="E1074" s="10">
        <v>1</v>
      </c>
      <c r="F1074" s="10">
        <v>2</v>
      </c>
      <c r="G1074" s="10">
        <v>68</v>
      </c>
      <c r="H1074" s="23">
        <v>0</v>
      </c>
      <c r="I1074" s="17">
        <f t="shared" si="64"/>
        <v>-2.785707529484327</v>
      </c>
      <c r="J1074" s="17">
        <f t="shared" si="65"/>
        <v>6.1685429327513815E-2</v>
      </c>
      <c r="K1074" s="17">
        <f t="shared" si="66"/>
        <v>5.8101418389613031E-2</v>
      </c>
      <c r="L1074" s="17">
        <f t="shared" si="67"/>
        <v>-5.9857673035817023E-2</v>
      </c>
      <c r="M1074" s="18"/>
      <c r="N1074" s="17"/>
      <c r="O1074" s="17"/>
      <c r="P1074" s="17"/>
      <c r="Q1074" s="17"/>
    </row>
    <row r="1075" spans="1:17">
      <c r="A1075" s="10">
        <v>1</v>
      </c>
      <c r="B1075" s="10">
        <v>1760</v>
      </c>
      <c r="C1075" s="10">
        <v>0</v>
      </c>
      <c r="D1075" s="10">
        <v>0</v>
      </c>
      <c r="E1075" s="10">
        <v>1</v>
      </c>
      <c r="F1075" s="10">
        <v>0</v>
      </c>
      <c r="G1075" s="10">
        <v>20</v>
      </c>
      <c r="H1075" s="23">
        <v>0</v>
      </c>
      <c r="I1075" s="17">
        <f t="shared" si="64"/>
        <v>0.41254647105594144</v>
      </c>
      <c r="J1075" s="17">
        <f t="shared" si="65"/>
        <v>1.5106597426299266</v>
      </c>
      <c r="K1075" s="17">
        <f t="shared" si="66"/>
        <v>0.60169831737035939</v>
      </c>
      <c r="L1075" s="17">
        <f t="shared" si="67"/>
        <v>-0.9205455642751148</v>
      </c>
      <c r="M1075" s="18"/>
      <c r="N1075" s="17"/>
      <c r="O1075" s="17"/>
      <c r="P1075" s="17"/>
      <c r="Q1075" s="17"/>
    </row>
    <row r="1076" spans="1:17">
      <c r="A1076" s="10">
        <v>1</v>
      </c>
      <c r="B1076" s="10">
        <v>1761</v>
      </c>
      <c r="C1076" s="10">
        <v>1</v>
      </c>
      <c r="D1076" s="10">
        <v>1</v>
      </c>
      <c r="E1076" s="10">
        <v>1</v>
      </c>
      <c r="F1076" s="10">
        <v>1</v>
      </c>
      <c r="G1076" s="10">
        <v>50</v>
      </c>
      <c r="H1076" s="23">
        <v>0</v>
      </c>
      <c r="I1076" s="17">
        <f t="shared" si="64"/>
        <v>-1.9870863568342321</v>
      </c>
      <c r="J1076" s="17">
        <f t="shared" si="65"/>
        <v>0.13709428792696407</v>
      </c>
      <c r="K1076" s="17">
        <f t="shared" si="66"/>
        <v>0.12056545299941712</v>
      </c>
      <c r="L1076" s="17">
        <f t="shared" si="67"/>
        <v>-0.12847613826679452</v>
      </c>
      <c r="M1076" s="18"/>
      <c r="N1076" s="17"/>
      <c r="O1076" s="17"/>
      <c r="P1076" s="17"/>
      <c r="Q1076" s="17"/>
    </row>
    <row r="1077" spans="1:17">
      <c r="A1077" s="10">
        <v>1</v>
      </c>
      <c r="B1077" s="10">
        <v>1762</v>
      </c>
      <c r="C1077" s="10">
        <v>1</v>
      </c>
      <c r="D1077" s="10">
        <v>0</v>
      </c>
      <c r="E1077" s="10">
        <v>1</v>
      </c>
      <c r="F1077" s="10">
        <v>2</v>
      </c>
      <c r="G1077" s="10">
        <v>58</v>
      </c>
      <c r="H1077" s="23">
        <v>0</v>
      </c>
      <c r="I1077" s="17">
        <f t="shared" si="64"/>
        <v>-3.1381142899443288</v>
      </c>
      <c r="J1077" s="17">
        <f t="shared" si="65"/>
        <v>4.3364493712304227E-2</v>
      </c>
      <c r="K1077" s="17">
        <f t="shared" si="66"/>
        <v>4.1562171200605839E-2</v>
      </c>
      <c r="L1077" s="17">
        <f t="shared" si="67"/>
        <v>-4.2450581615894066E-2</v>
      </c>
      <c r="M1077" s="18"/>
      <c r="N1077" s="17"/>
      <c r="O1077" s="17"/>
      <c r="P1077" s="17"/>
      <c r="Q1077" s="17"/>
    </row>
    <row r="1078" spans="1:17">
      <c r="A1078" s="10">
        <v>1</v>
      </c>
      <c r="B1078" s="10">
        <v>1763</v>
      </c>
      <c r="C1078" s="10">
        <v>1</v>
      </c>
      <c r="D1078" s="10">
        <v>1</v>
      </c>
      <c r="E1078" s="10">
        <v>1</v>
      </c>
      <c r="F1078" s="10">
        <v>0</v>
      </c>
      <c r="G1078" s="10">
        <v>35</v>
      </c>
      <c r="H1078" s="23">
        <v>0</v>
      </c>
      <c r="I1078" s="17">
        <f t="shared" si="64"/>
        <v>-0.38795935656409775</v>
      </c>
      <c r="J1078" s="17">
        <f t="shared" si="65"/>
        <v>0.67843991683303129</v>
      </c>
      <c r="K1078" s="17">
        <f t="shared" si="66"/>
        <v>0.40420864043387827</v>
      </c>
      <c r="L1078" s="17">
        <f t="shared" si="67"/>
        <v>-0.51786474104691571</v>
      </c>
      <c r="M1078" s="18"/>
      <c r="N1078" s="17"/>
      <c r="O1078" s="17"/>
      <c r="P1078" s="17"/>
      <c r="Q1078" s="17"/>
    </row>
    <row r="1079" spans="1:17">
      <c r="A1079" s="10">
        <v>1</v>
      </c>
      <c r="B1079" s="10">
        <v>1764</v>
      </c>
      <c r="C1079" s="10">
        <v>0</v>
      </c>
      <c r="D1079" s="10">
        <v>1</v>
      </c>
      <c r="E1079" s="10">
        <v>1</v>
      </c>
      <c r="F1079" s="10">
        <v>0</v>
      </c>
      <c r="G1079" s="10">
        <v>2</v>
      </c>
      <c r="H1079" s="23">
        <v>0</v>
      </c>
      <c r="I1079" s="17">
        <f t="shared" si="64"/>
        <v>-3.5552596104096112E-2</v>
      </c>
      <c r="J1079" s="17">
        <f t="shared" si="65"/>
        <v>0.9650719738691157</v>
      </c>
      <c r="K1079" s="17">
        <f t="shared" si="66"/>
        <v>0.49111278706445727</v>
      </c>
      <c r="L1079" s="17">
        <f t="shared" si="67"/>
        <v>-0.67552887257365268</v>
      </c>
      <c r="M1079" s="18"/>
      <c r="N1079" s="17"/>
      <c r="O1079" s="17"/>
      <c r="P1079" s="17"/>
      <c r="Q1079" s="17"/>
    </row>
    <row r="1080" spans="1:17">
      <c r="A1080" s="10">
        <v>1</v>
      </c>
      <c r="B1080" s="10">
        <v>1765</v>
      </c>
      <c r="C1080" s="10">
        <v>1</v>
      </c>
      <c r="D1080" s="10">
        <v>1</v>
      </c>
      <c r="E1080" s="10">
        <v>1</v>
      </c>
      <c r="F1080" s="10">
        <v>2</v>
      </c>
      <c r="G1080" s="10">
        <v>63</v>
      </c>
      <c r="H1080" s="23">
        <v>0</v>
      </c>
      <c r="I1080" s="17">
        <f t="shared" si="64"/>
        <v>-3.5862133571043664</v>
      </c>
      <c r="J1080" s="17">
        <f t="shared" si="65"/>
        <v>2.7703033556657403E-2</v>
      </c>
      <c r="K1080" s="17">
        <f t="shared" si="66"/>
        <v>2.695626329016779E-2</v>
      </c>
      <c r="L1080" s="17">
        <f t="shared" si="67"/>
        <v>-2.7326247436552282E-2</v>
      </c>
      <c r="M1080" s="18"/>
      <c r="N1080" s="17"/>
      <c r="O1080" s="17"/>
      <c r="P1080" s="17"/>
      <c r="Q1080" s="17"/>
    </row>
    <row r="1081" spans="1:17">
      <c r="A1081" s="10">
        <v>1</v>
      </c>
      <c r="B1081" s="10">
        <v>1766</v>
      </c>
      <c r="C1081" s="10">
        <v>1</v>
      </c>
      <c r="D1081" s="10">
        <v>1</v>
      </c>
      <c r="E1081" s="10">
        <v>1</v>
      </c>
      <c r="F1081" s="10">
        <v>1</v>
      </c>
      <c r="G1081" s="10">
        <v>58</v>
      </c>
      <c r="H1081" s="23">
        <v>0</v>
      </c>
      <c r="I1081" s="17">
        <f t="shared" si="64"/>
        <v>-1.9870863568342321</v>
      </c>
      <c r="J1081" s="17">
        <f t="shared" si="65"/>
        <v>0.13709428792696407</v>
      </c>
      <c r="K1081" s="17">
        <f t="shared" si="66"/>
        <v>0.12056545299941712</v>
      </c>
      <c r="L1081" s="17">
        <f t="shared" si="67"/>
        <v>-0.12847613826679452</v>
      </c>
      <c r="M1081" s="18"/>
      <c r="N1081" s="17"/>
      <c r="O1081" s="17"/>
      <c r="P1081" s="17"/>
      <c r="Q1081" s="17"/>
    </row>
    <row r="1082" spans="1:17">
      <c r="A1082" s="10">
        <v>1</v>
      </c>
      <c r="B1082" s="10">
        <v>1767</v>
      </c>
      <c r="C1082" s="10">
        <v>0</v>
      </c>
      <c r="D1082" s="10">
        <v>0</v>
      </c>
      <c r="E1082" s="10">
        <v>1</v>
      </c>
      <c r="F1082" s="10">
        <v>1</v>
      </c>
      <c r="G1082" s="10">
        <v>27</v>
      </c>
      <c r="H1082" s="23">
        <v>0</v>
      </c>
      <c r="I1082" s="17">
        <f t="shared" si="64"/>
        <v>-1.1865805292141929</v>
      </c>
      <c r="J1082" s="17">
        <f t="shared" si="65"/>
        <v>0.3052633204168469</v>
      </c>
      <c r="K1082" s="17">
        <f t="shared" si="66"/>
        <v>0.23387106313487646</v>
      </c>
      <c r="L1082" s="17">
        <f t="shared" si="67"/>
        <v>-0.26640479851739518</v>
      </c>
      <c r="M1082" s="18"/>
      <c r="N1082" s="17"/>
      <c r="O1082" s="17"/>
      <c r="P1082" s="17"/>
      <c r="Q1082" s="17"/>
    </row>
    <row r="1083" spans="1:17">
      <c r="A1083" s="10">
        <v>1</v>
      </c>
      <c r="B1083" s="10">
        <v>1768</v>
      </c>
      <c r="C1083" s="10">
        <v>1</v>
      </c>
      <c r="D1083" s="10">
        <v>1</v>
      </c>
      <c r="E1083" s="10">
        <v>1</v>
      </c>
      <c r="F1083" s="10">
        <v>2</v>
      </c>
      <c r="G1083" s="10">
        <v>71</v>
      </c>
      <c r="H1083" s="23">
        <v>0</v>
      </c>
      <c r="I1083" s="17">
        <f t="shared" si="64"/>
        <v>-3.5862133571043664</v>
      </c>
      <c r="J1083" s="17">
        <f t="shared" si="65"/>
        <v>2.7703033556657403E-2</v>
      </c>
      <c r="K1083" s="17">
        <f t="shared" si="66"/>
        <v>2.695626329016779E-2</v>
      </c>
      <c r="L1083" s="17">
        <f t="shared" si="67"/>
        <v>-2.7326247436552282E-2</v>
      </c>
      <c r="M1083" s="18"/>
      <c r="N1083" s="17"/>
      <c r="O1083" s="17"/>
      <c r="P1083" s="17"/>
      <c r="Q1083" s="17"/>
    </row>
    <row r="1084" spans="1:17">
      <c r="A1084" s="10">
        <v>1</v>
      </c>
      <c r="B1084" s="10">
        <v>1770</v>
      </c>
      <c r="C1084" s="10">
        <v>1</v>
      </c>
      <c r="D1084" s="10">
        <v>1</v>
      </c>
      <c r="E1084" s="10">
        <v>1</v>
      </c>
      <c r="F1084" s="10">
        <v>0</v>
      </c>
      <c r="G1084" s="10">
        <v>71</v>
      </c>
      <c r="H1084" s="23">
        <v>0</v>
      </c>
      <c r="I1084" s="17">
        <f t="shared" si="64"/>
        <v>-0.38795935656409775</v>
      </c>
      <c r="J1084" s="17">
        <f t="shared" si="65"/>
        <v>0.67843991683303129</v>
      </c>
      <c r="K1084" s="17">
        <f t="shared" si="66"/>
        <v>0.40420864043387827</v>
      </c>
      <c r="L1084" s="17">
        <f t="shared" si="67"/>
        <v>-0.51786474104691571</v>
      </c>
      <c r="M1084" s="18"/>
      <c r="N1084" s="17"/>
      <c r="O1084" s="17"/>
      <c r="P1084" s="17"/>
      <c r="Q1084" s="17"/>
    </row>
    <row r="1085" spans="1:17">
      <c r="A1085" s="10">
        <v>1</v>
      </c>
      <c r="B1085" s="10">
        <v>1772</v>
      </c>
      <c r="C1085" s="10">
        <v>0</v>
      </c>
      <c r="D1085" s="10">
        <v>1</v>
      </c>
      <c r="E1085" s="10">
        <v>1</v>
      </c>
      <c r="F1085" s="10">
        <v>0</v>
      </c>
      <c r="G1085" s="10">
        <v>13</v>
      </c>
      <c r="H1085" s="23">
        <v>1</v>
      </c>
      <c r="I1085" s="17">
        <f t="shared" si="64"/>
        <v>-3.5552596104096112E-2</v>
      </c>
      <c r="J1085" s="17">
        <f t="shared" si="65"/>
        <v>0.9650719738691157</v>
      </c>
      <c r="K1085" s="17">
        <f t="shared" si="66"/>
        <v>0.49111278706445727</v>
      </c>
      <c r="L1085" s="17">
        <f t="shared" si="67"/>
        <v>-0.71108146867774868</v>
      </c>
      <c r="M1085" s="18"/>
      <c r="N1085" s="17"/>
      <c r="O1085" s="17"/>
      <c r="P1085" s="17"/>
      <c r="Q1085" s="17"/>
    </row>
    <row r="1086" spans="1:17">
      <c r="A1086" s="10">
        <v>1</v>
      </c>
      <c r="B1086" s="10">
        <v>1773</v>
      </c>
      <c r="C1086" s="10">
        <v>0</v>
      </c>
      <c r="D1086" s="10">
        <v>1</v>
      </c>
      <c r="E1086" s="10">
        <v>1</v>
      </c>
      <c r="F1086" s="10">
        <v>0</v>
      </c>
      <c r="G1086" s="10">
        <v>2</v>
      </c>
      <c r="H1086" s="23">
        <v>1</v>
      </c>
      <c r="I1086" s="17">
        <f t="shared" si="64"/>
        <v>-3.5552596104096112E-2</v>
      </c>
      <c r="J1086" s="17">
        <f t="shared" si="65"/>
        <v>0.9650719738691157</v>
      </c>
      <c r="K1086" s="17">
        <f t="shared" si="66"/>
        <v>0.49111278706445727</v>
      </c>
      <c r="L1086" s="17">
        <f t="shared" si="67"/>
        <v>-0.71108146867774868</v>
      </c>
      <c r="M1086" s="18"/>
      <c r="N1086" s="17"/>
      <c r="O1086" s="17"/>
      <c r="P1086" s="17"/>
      <c r="Q1086" s="17"/>
    </row>
    <row r="1087" spans="1:17">
      <c r="A1087" s="10">
        <v>1</v>
      </c>
      <c r="B1087" s="10">
        <v>1776</v>
      </c>
      <c r="C1087" s="10">
        <v>1</v>
      </c>
      <c r="D1087" s="10">
        <v>1</v>
      </c>
      <c r="E1087" s="10">
        <v>1</v>
      </c>
      <c r="F1087" s="10">
        <v>2</v>
      </c>
      <c r="G1087" s="10">
        <v>65</v>
      </c>
      <c r="H1087" s="23">
        <v>0</v>
      </c>
      <c r="I1087" s="17">
        <f t="shared" si="64"/>
        <v>-3.5862133571043664</v>
      </c>
      <c r="J1087" s="17">
        <f t="shared" si="65"/>
        <v>2.7703033556657403E-2</v>
      </c>
      <c r="K1087" s="17">
        <f t="shared" si="66"/>
        <v>2.695626329016779E-2</v>
      </c>
      <c r="L1087" s="17">
        <f t="shared" si="67"/>
        <v>-2.7326247436552282E-2</v>
      </c>
      <c r="M1087" s="18"/>
      <c r="N1087" s="17"/>
      <c r="O1087" s="17"/>
      <c r="P1087" s="17"/>
      <c r="Q1087" s="17"/>
    </row>
    <row r="1088" spans="1:17">
      <c r="A1088" s="10">
        <v>1</v>
      </c>
      <c r="B1088" s="10">
        <v>1778</v>
      </c>
      <c r="C1088" s="10">
        <v>1</v>
      </c>
      <c r="D1088" s="10">
        <v>1</v>
      </c>
      <c r="E1088" s="10">
        <v>1</v>
      </c>
      <c r="F1088" s="10">
        <v>0</v>
      </c>
      <c r="G1088" s="10">
        <v>28</v>
      </c>
      <c r="H1088" s="23">
        <v>0</v>
      </c>
      <c r="I1088" s="17">
        <f t="shared" si="64"/>
        <v>-0.38795935656409775</v>
      </c>
      <c r="J1088" s="17">
        <f t="shared" si="65"/>
        <v>0.67843991683303129</v>
      </c>
      <c r="K1088" s="17">
        <f t="shared" si="66"/>
        <v>0.40420864043387827</v>
      </c>
      <c r="L1088" s="17">
        <f t="shared" si="67"/>
        <v>-0.51786474104691571</v>
      </c>
      <c r="M1088" s="18"/>
      <c r="N1088" s="17"/>
      <c r="O1088" s="17"/>
      <c r="P1088" s="17"/>
      <c r="Q1088" s="17"/>
    </row>
    <row r="1089" spans="1:17">
      <c r="A1089" s="10">
        <v>1</v>
      </c>
      <c r="B1089" s="10">
        <v>1780</v>
      </c>
      <c r="C1089" s="10">
        <v>0</v>
      </c>
      <c r="D1089" s="10">
        <v>1</v>
      </c>
      <c r="E1089" s="10">
        <v>1</v>
      </c>
      <c r="F1089" s="10">
        <v>0</v>
      </c>
      <c r="G1089" s="10">
        <v>2</v>
      </c>
      <c r="H1089" s="23">
        <v>0</v>
      </c>
      <c r="I1089" s="17">
        <f t="shared" si="64"/>
        <v>-3.5552596104096112E-2</v>
      </c>
      <c r="J1089" s="17">
        <f t="shared" si="65"/>
        <v>0.9650719738691157</v>
      </c>
      <c r="K1089" s="17">
        <f t="shared" si="66"/>
        <v>0.49111278706445727</v>
      </c>
      <c r="L1089" s="17">
        <f t="shared" si="67"/>
        <v>-0.67552887257365268</v>
      </c>
      <c r="M1089" s="18"/>
      <c r="N1089" s="17"/>
      <c r="O1089" s="17"/>
      <c r="P1089" s="17"/>
      <c r="Q1089" s="17"/>
    </row>
    <row r="1090" spans="1:17">
      <c r="A1090" s="10">
        <v>1</v>
      </c>
      <c r="B1090" s="10">
        <v>1781</v>
      </c>
      <c r="C1090" s="10">
        <v>0</v>
      </c>
      <c r="D1090" s="10">
        <v>0</v>
      </c>
      <c r="E1090" s="10">
        <v>1</v>
      </c>
      <c r="F1090" s="10">
        <v>1</v>
      </c>
      <c r="G1090" s="10">
        <v>18</v>
      </c>
      <c r="H1090" s="23">
        <v>1</v>
      </c>
      <c r="I1090" s="17">
        <f t="shared" si="64"/>
        <v>-1.1865805292141929</v>
      </c>
      <c r="J1090" s="17">
        <f t="shared" si="65"/>
        <v>0.3052633204168469</v>
      </c>
      <c r="K1090" s="17">
        <f t="shared" si="66"/>
        <v>0.23387106313487646</v>
      </c>
      <c r="L1090" s="17">
        <f t="shared" si="67"/>
        <v>-1.4529853277315881</v>
      </c>
      <c r="M1090" s="18"/>
      <c r="N1090" s="17"/>
      <c r="O1090" s="17"/>
      <c r="P1090" s="17"/>
      <c r="Q1090" s="17"/>
    </row>
    <row r="1091" spans="1:17">
      <c r="A1091" s="10">
        <v>1</v>
      </c>
      <c r="B1091" s="10">
        <v>1784</v>
      </c>
      <c r="C1091" s="10">
        <v>0</v>
      </c>
      <c r="D1091" s="10">
        <v>1</v>
      </c>
      <c r="E1091" s="10">
        <v>1</v>
      </c>
      <c r="F1091" s="10">
        <v>0</v>
      </c>
      <c r="G1091" s="10">
        <v>1</v>
      </c>
      <c r="H1091" s="23">
        <v>1</v>
      </c>
      <c r="I1091" s="17">
        <f t="shared" si="64"/>
        <v>-3.5552596104096112E-2</v>
      </c>
      <c r="J1091" s="17">
        <f t="shared" si="65"/>
        <v>0.9650719738691157</v>
      </c>
      <c r="K1091" s="17">
        <f t="shared" si="66"/>
        <v>0.49111278706445727</v>
      </c>
      <c r="L1091" s="17">
        <f t="shared" si="67"/>
        <v>-0.71108146867774868</v>
      </c>
      <c r="M1091" s="18"/>
      <c r="N1091" s="17"/>
      <c r="O1091" s="17"/>
      <c r="P1091" s="17"/>
      <c r="Q1091" s="17"/>
    </row>
    <row r="1092" spans="1:17">
      <c r="A1092" s="10">
        <v>1</v>
      </c>
      <c r="B1092" s="10">
        <v>1786</v>
      </c>
      <c r="C1092" s="10">
        <v>1</v>
      </c>
      <c r="D1092" s="10">
        <v>1</v>
      </c>
      <c r="E1092" s="10">
        <v>1</v>
      </c>
      <c r="F1092" s="10">
        <v>2</v>
      </c>
      <c r="G1092" s="10">
        <v>68</v>
      </c>
      <c r="H1092" s="23">
        <v>0</v>
      </c>
      <c r="I1092" s="17">
        <f t="shared" si="64"/>
        <v>-3.5862133571043664</v>
      </c>
      <c r="J1092" s="17">
        <f t="shared" si="65"/>
        <v>2.7703033556657403E-2</v>
      </c>
      <c r="K1092" s="17">
        <f t="shared" si="66"/>
        <v>2.695626329016779E-2</v>
      </c>
      <c r="L1092" s="17">
        <f t="shared" si="67"/>
        <v>-2.7326247436552282E-2</v>
      </c>
      <c r="M1092" s="18"/>
      <c r="N1092" s="17"/>
      <c r="O1092" s="17"/>
      <c r="P1092" s="17"/>
      <c r="Q1092" s="17"/>
    </row>
    <row r="1093" spans="1:17">
      <c r="A1093" s="10">
        <v>1</v>
      </c>
      <c r="B1093" s="10">
        <v>1787</v>
      </c>
      <c r="C1093" s="10">
        <v>0</v>
      </c>
      <c r="D1093" s="10">
        <v>1</v>
      </c>
      <c r="E1093" s="10">
        <v>1</v>
      </c>
      <c r="F1093" s="10">
        <v>0</v>
      </c>
      <c r="G1093" s="10">
        <v>38</v>
      </c>
      <c r="H1093" s="23">
        <v>1</v>
      </c>
      <c r="I1093" s="17">
        <f t="shared" si="64"/>
        <v>-3.5552596104096112E-2</v>
      </c>
      <c r="J1093" s="17">
        <f t="shared" si="65"/>
        <v>0.9650719738691157</v>
      </c>
      <c r="K1093" s="17">
        <f t="shared" si="66"/>
        <v>0.49111278706445727</v>
      </c>
      <c r="L1093" s="17">
        <f t="shared" si="67"/>
        <v>-0.71108146867774868</v>
      </c>
      <c r="M1093" s="18"/>
      <c r="N1093" s="17"/>
      <c r="O1093" s="17"/>
      <c r="P1093" s="17"/>
      <c r="Q1093" s="17"/>
    </row>
    <row r="1094" spans="1:17">
      <c r="A1094" s="10">
        <v>1</v>
      </c>
      <c r="B1094" s="10">
        <v>1788</v>
      </c>
      <c r="C1094" s="10">
        <v>1</v>
      </c>
      <c r="D1094" s="10">
        <v>1</v>
      </c>
      <c r="E1094" s="10">
        <v>1</v>
      </c>
      <c r="F1094" s="10">
        <v>1</v>
      </c>
      <c r="G1094" s="10">
        <v>42</v>
      </c>
      <c r="H1094" s="23">
        <v>0</v>
      </c>
      <c r="I1094" s="17">
        <f t="shared" ref="I1094:I1157" si="68">H$2+(C$2*C1094)+(D$2*D1094)+(E$2*E1094)+(F$2*F1094)</f>
        <v>-1.9870863568342321</v>
      </c>
      <c r="J1094" s="17">
        <f t="shared" ref="J1094:J1157" si="69">EXP(I1094)</f>
        <v>0.13709428792696407</v>
      </c>
      <c r="K1094" s="17">
        <f t="shared" ref="K1094:K1157" si="70">J1094/(1+J1094)</f>
        <v>0.12056545299941712</v>
      </c>
      <c r="L1094" s="17">
        <f t="shared" ref="L1094:L1157" si="71">H1094*LN(K1094)+(1-H1094)*LN(1-K1094)</f>
        <v>-0.12847613826679452</v>
      </c>
      <c r="M1094" s="18"/>
      <c r="N1094" s="17"/>
      <c r="O1094" s="17"/>
      <c r="P1094" s="17"/>
      <c r="Q1094" s="17"/>
    </row>
    <row r="1095" spans="1:17">
      <c r="A1095" s="10">
        <v>1</v>
      </c>
      <c r="B1095" s="10">
        <v>1790</v>
      </c>
      <c r="C1095" s="10">
        <v>2</v>
      </c>
      <c r="D1095" s="10">
        <v>1</v>
      </c>
      <c r="E1095" s="10">
        <v>0</v>
      </c>
      <c r="F1095" s="10">
        <v>0</v>
      </c>
      <c r="G1095" s="10">
        <v>54</v>
      </c>
      <c r="H1095" s="23">
        <v>0</v>
      </c>
      <c r="I1095" s="17">
        <f t="shared" si="68"/>
        <v>0.78888357803164655</v>
      </c>
      <c r="J1095" s="17">
        <f t="shared" si="69"/>
        <v>2.2009378787242713</v>
      </c>
      <c r="K1095" s="17">
        <f t="shared" si="70"/>
        <v>0.68759156288326706</v>
      </c>
      <c r="L1095" s="17">
        <f t="shared" si="71"/>
        <v>-1.1634438539653813</v>
      </c>
      <c r="M1095" s="18"/>
      <c r="N1095" s="17"/>
      <c r="O1095" s="17"/>
      <c r="P1095" s="17"/>
      <c r="Q1095" s="17"/>
    </row>
    <row r="1096" spans="1:17">
      <c r="A1096" s="10">
        <v>1</v>
      </c>
      <c r="B1096" s="10">
        <v>1791</v>
      </c>
      <c r="C1096" s="10">
        <v>0</v>
      </c>
      <c r="D1096" s="10">
        <v>1</v>
      </c>
      <c r="E1096" s="10">
        <v>1</v>
      </c>
      <c r="F1096" s="10">
        <v>0</v>
      </c>
      <c r="G1096" s="10">
        <v>12</v>
      </c>
      <c r="H1096" s="23">
        <v>1</v>
      </c>
      <c r="I1096" s="17">
        <f t="shared" si="68"/>
        <v>-3.5552596104096112E-2</v>
      </c>
      <c r="J1096" s="17">
        <f t="shared" si="69"/>
        <v>0.9650719738691157</v>
      </c>
      <c r="K1096" s="17">
        <f t="shared" si="70"/>
        <v>0.49111278706445727</v>
      </c>
      <c r="L1096" s="17">
        <f t="shared" si="71"/>
        <v>-0.71108146867774868</v>
      </c>
      <c r="M1096" s="18"/>
      <c r="N1096" s="17"/>
      <c r="O1096" s="17"/>
      <c r="P1096" s="17"/>
      <c r="Q1096" s="17"/>
    </row>
    <row r="1097" spans="1:17">
      <c r="A1097" s="10">
        <v>1</v>
      </c>
      <c r="B1097" s="10">
        <v>1793</v>
      </c>
      <c r="C1097" s="10">
        <v>1</v>
      </c>
      <c r="D1097" s="10">
        <v>1</v>
      </c>
      <c r="E1097" s="10">
        <v>1</v>
      </c>
      <c r="F1097" s="10">
        <v>0</v>
      </c>
      <c r="G1097" s="10">
        <v>42</v>
      </c>
      <c r="H1097" s="23">
        <v>0</v>
      </c>
      <c r="I1097" s="17">
        <f t="shared" si="68"/>
        <v>-0.38795935656409775</v>
      </c>
      <c r="J1097" s="17">
        <f t="shared" si="69"/>
        <v>0.67843991683303129</v>
      </c>
      <c r="K1097" s="17">
        <f t="shared" si="70"/>
        <v>0.40420864043387827</v>
      </c>
      <c r="L1097" s="17">
        <f t="shared" si="71"/>
        <v>-0.51786474104691571</v>
      </c>
      <c r="M1097" s="18"/>
      <c r="N1097" s="17"/>
      <c r="O1097" s="17"/>
      <c r="P1097" s="17"/>
      <c r="Q1097" s="17"/>
    </row>
    <row r="1098" spans="1:17">
      <c r="A1098" s="10">
        <v>1</v>
      </c>
      <c r="B1098" s="10">
        <v>1794</v>
      </c>
      <c r="C1098" s="10">
        <v>1</v>
      </c>
      <c r="D1098" s="10">
        <v>0</v>
      </c>
      <c r="E1098" s="10">
        <v>1</v>
      </c>
      <c r="F1098" s="10">
        <v>2</v>
      </c>
      <c r="G1098" s="10">
        <v>72</v>
      </c>
      <c r="H1098" s="23">
        <v>0</v>
      </c>
      <c r="I1098" s="17">
        <f t="shared" si="68"/>
        <v>-3.1381142899443288</v>
      </c>
      <c r="J1098" s="17">
        <f t="shared" si="69"/>
        <v>4.3364493712304227E-2</v>
      </c>
      <c r="K1098" s="17">
        <f t="shared" si="70"/>
        <v>4.1562171200605839E-2</v>
      </c>
      <c r="L1098" s="17">
        <f t="shared" si="71"/>
        <v>-4.2450581615894066E-2</v>
      </c>
      <c r="M1098" s="18"/>
      <c r="N1098" s="17"/>
      <c r="O1098" s="17"/>
      <c r="P1098" s="17"/>
      <c r="Q1098" s="17"/>
    </row>
    <row r="1099" spans="1:17">
      <c r="A1099" s="10">
        <v>1</v>
      </c>
      <c r="B1099" s="10">
        <v>1796</v>
      </c>
      <c r="C1099" s="10">
        <v>1</v>
      </c>
      <c r="D1099" s="10">
        <v>1</v>
      </c>
      <c r="E1099" s="10">
        <v>1</v>
      </c>
      <c r="F1099" s="10">
        <v>0</v>
      </c>
      <c r="G1099" s="10">
        <v>19</v>
      </c>
      <c r="H1099" s="23">
        <v>1</v>
      </c>
      <c r="I1099" s="17">
        <f t="shared" si="68"/>
        <v>-0.38795935656409775</v>
      </c>
      <c r="J1099" s="17">
        <f t="shared" si="69"/>
        <v>0.67843991683303129</v>
      </c>
      <c r="K1099" s="17">
        <f t="shared" si="70"/>
        <v>0.40420864043387827</v>
      </c>
      <c r="L1099" s="17">
        <f t="shared" si="71"/>
        <v>-0.90582409761101346</v>
      </c>
      <c r="M1099" s="18"/>
      <c r="N1099" s="17"/>
      <c r="O1099" s="17"/>
      <c r="P1099" s="17"/>
      <c r="Q1099" s="17"/>
    </row>
    <row r="1100" spans="1:17">
      <c r="A1100" s="10">
        <v>1</v>
      </c>
      <c r="B1100" s="10">
        <v>1797</v>
      </c>
      <c r="C1100" s="10">
        <v>1</v>
      </c>
      <c r="D1100" s="10">
        <v>1</v>
      </c>
      <c r="E1100" s="10">
        <v>1</v>
      </c>
      <c r="F1100" s="10">
        <v>0</v>
      </c>
      <c r="G1100" s="10">
        <v>23</v>
      </c>
      <c r="H1100" s="23">
        <v>0</v>
      </c>
      <c r="I1100" s="17">
        <f t="shared" si="68"/>
        <v>-0.38795935656409775</v>
      </c>
      <c r="J1100" s="17">
        <f t="shared" si="69"/>
        <v>0.67843991683303129</v>
      </c>
      <c r="K1100" s="17">
        <f t="shared" si="70"/>
        <v>0.40420864043387827</v>
      </c>
      <c r="L1100" s="17">
        <f t="shared" si="71"/>
        <v>-0.51786474104691571</v>
      </c>
      <c r="M1100" s="18"/>
      <c r="N1100" s="17"/>
      <c r="O1100" s="17"/>
      <c r="P1100" s="17"/>
      <c r="Q1100" s="17"/>
    </row>
    <row r="1101" spans="1:17">
      <c r="A1101" s="10">
        <v>1</v>
      </c>
      <c r="B1101" s="10">
        <v>1798</v>
      </c>
      <c r="C1101" s="10">
        <v>0</v>
      </c>
      <c r="D1101" s="10">
        <v>0</v>
      </c>
      <c r="E1101" s="10">
        <v>1</v>
      </c>
      <c r="F1101" s="10">
        <v>2</v>
      </c>
      <c r="G1101" s="10">
        <v>30</v>
      </c>
      <c r="H1101" s="23">
        <v>0</v>
      </c>
      <c r="I1101" s="17">
        <f t="shared" si="68"/>
        <v>-2.785707529484327</v>
      </c>
      <c r="J1101" s="17">
        <f t="shared" si="69"/>
        <v>6.1685429327513815E-2</v>
      </c>
      <c r="K1101" s="17">
        <f t="shared" si="70"/>
        <v>5.8101418389613031E-2</v>
      </c>
      <c r="L1101" s="17">
        <f t="shared" si="71"/>
        <v>-5.9857673035817023E-2</v>
      </c>
      <c r="M1101" s="18"/>
      <c r="N1101" s="17"/>
      <c r="O1101" s="17"/>
      <c r="P1101" s="17"/>
      <c r="Q1101" s="17"/>
    </row>
    <row r="1102" spans="1:17">
      <c r="A1102" s="10">
        <v>1</v>
      </c>
      <c r="B1102" s="10">
        <v>1800</v>
      </c>
      <c r="C1102" s="10">
        <v>1</v>
      </c>
      <c r="D1102" s="10">
        <v>1</v>
      </c>
      <c r="E1102" s="10">
        <v>1</v>
      </c>
      <c r="F1102" s="10">
        <v>0</v>
      </c>
      <c r="G1102" s="10">
        <v>10</v>
      </c>
      <c r="H1102" s="23">
        <v>1</v>
      </c>
      <c r="I1102" s="17">
        <f t="shared" si="68"/>
        <v>-0.38795935656409775</v>
      </c>
      <c r="J1102" s="17">
        <f t="shared" si="69"/>
        <v>0.67843991683303129</v>
      </c>
      <c r="K1102" s="17">
        <f t="shared" si="70"/>
        <v>0.40420864043387827</v>
      </c>
      <c r="L1102" s="17">
        <f t="shared" si="71"/>
        <v>-0.90582409761101346</v>
      </c>
      <c r="M1102" s="18"/>
      <c r="N1102" s="17"/>
      <c r="O1102" s="17"/>
      <c r="P1102" s="17"/>
      <c r="Q1102" s="17"/>
    </row>
    <row r="1103" spans="1:17">
      <c r="A1103" s="10">
        <v>1</v>
      </c>
      <c r="B1103" s="10">
        <v>1806</v>
      </c>
      <c r="C1103" s="10">
        <v>1</v>
      </c>
      <c r="D1103" s="10">
        <v>1</v>
      </c>
      <c r="E1103" s="10">
        <v>1</v>
      </c>
      <c r="F1103" s="10">
        <v>2</v>
      </c>
      <c r="G1103" s="10">
        <v>72</v>
      </c>
      <c r="H1103" s="23">
        <v>0</v>
      </c>
      <c r="I1103" s="17">
        <f t="shared" si="68"/>
        <v>-3.5862133571043664</v>
      </c>
      <c r="J1103" s="17">
        <f t="shared" si="69"/>
        <v>2.7703033556657403E-2</v>
      </c>
      <c r="K1103" s="17">
        <f t="shared" si="70"/>
        <v>2.695626329016779E-2</v>
      </c>
      <c r="L1103" s="17">
        <f t="shared" si="71"/>
        <v>-2.7326247436552282E-2</v>
      </c>
      <c r="M1103" s="18"/>
      <c r="N1103" s="17"/>
      <c r="O1103" s="17"/>
      <c r="P1103" s="17"/>
      <c r="Q1103" s="17"/>
    </row>
    <row r="1104" spans="1:17">
      <c r="A1104" s="10">
        <v>1</v>
      </c>
      <c r="B1104" s="10">
        <v>1807</v>
      </c>
      <c r="C1104" s="10">
        <v>1</v>
      </c>
      <c r="D1104" s="10">
        <v>0</v>
      </c>
      <c r="E1104" s="10">
        <v>1</v>
      </c>
      <c r="F1104" s="10">
        <v>2</v>
      </c>
      <c r="G1104" s="10">
        <v>36</v>
      </c>
      <c r="H1104" s="23">
        <v>0</v>
      </c>
      <c r="I1104" s="17">
        <f t="shared" si="68"/>
        <v>-3.1381142899443288</v>
      </c>
      <c r="J1104" s="17">
        <f t="shared" si="69"/>
        <v>4.3364493712304227E-2</v>
      </c>
      <c r="K1104" s="17">
        <f t="shared" si="70"/>
        <v>4.1562171200605839E-2</v>
      </c>
      <c r="L1104" s="17">
        <f t="shared" si="71"/>
        <v>-4.2450581615894066E-2</v>
      </c>
      <c r="M1104" s="18"/>
      <c r="N1104" s="17"/>
      <c r="O1104" s="17"/>
      <c r="P1104" s="17"/>
      <c r="Q1104" s="17"/>
    </row>
    <row r="1105" spans="1:17">
      <c r="A1105" s="10">
        <v>1</v>
      </c>
      <c r="B1105" s="10">
        <v>1808</v>
      </c>
      <c r="C1105" s="10">
        <v>0</v>
      </c>
      <c r="D1105" s="10">
        <v>1</v>
      </c>
      <c r="E1105" s="10">
        <v>1</v>
      </c>
      <c r="F1105" s="10">
        <v>0</v>
      </c>
      <c r="G1105" s="10">
        <v>1</v>
      </c>
      <c r="H1105" s="23">
        <v>1</v>
      </c>
      <c r="I1105" s="17">
        <f t="shared" si="68"/>
        <v>-3.5552596104096112E-2</v>
      </c>
      <c r="J1105" s="17">
        <f t="shared" si="69"/>
        <v>0.9650719738691157</v>
      </c>
      <c r="K1105" s="17">
        <f t="shared" si="70"/>
        <v>0.49111278706445727</v>
      </c>
      <c r="L1105" s="17">
        <f t="shared" si="71"/>
        <v>-0.71108146867774868</v>
      </c>
      <c r="M1105" s="18"/>
      <c r="N1105" s="17"/>
      <c r="O1105" s="17"/>
      <c r="P1105" s="17"/>
      <c r="Q1105" s="17"/>
    </row>
    <row r="1106" spans="1:17">
      <c r="A1106" s="10">
        <v>1</v>
      </c>
      <c r="B1106" s="10">
        <v>1809</v>
      </c>
      <c r="C1106" s="10">
        <v>1</v>
      </c>
      <c r="D1106" s="10">
        <v>1</v>
      </c>
      <c r="E1106" s="10">
        <v>1</v>
      </c>
      <c r="F1106" s="10">
        <v>0</v>
      </c>
      <c r="G1106" s="10">
        <v>23</v>
      </c>
      <c r="H1106" s="23">
        <v>1</v>
      </c>
      <c r="I1106" s="17">
        <f t="shared" si="68"/>
        <v>-0.38795935656409775</v>
      </c>
      <c r="J1106" s="17">
        <f t="shared" si="69"/>
        <v>0.67843991683303129</v>
      </c>
      <c r="K1106" s="17">
        <f t="shared" si="70"/>
        <v>0.40420864043387827</v>
      </c>
      <c r="L1106" s="17">
        <f t="shared" si="71"/>
        <v>-0.90582409761101346</v>
      </c>
      <c r="M1106" s="18"/>
      <c r="N1106" s="17"/>
      <c r="O1106" s="17"/>
      <c r="P1106" s="17"/>
      <c r="Q1106" s="17"/>
    </row>
    <row r="1107" spans="1:17">
      <c r="A1107" s="10">
        <v>1</v>
      </c>
      <c r="B1107" s="10">
        <v>1810</v>
      </c>
      <c r="C1107" s="10">
        <v>1</v>
      </c>
      <c r="D1107" s="10">
        <v>1</v>
      </c>
      <c r="E1107" s="10">
        <v>1</v>
      </c>
      <c r="F1107" s="10">
        <v>0</v>
      </c>
      <c r="G1107" s="10">
        <v>32</v>
      </c>
      <c r="H1107" s="23">
        <v>1</v>
      </c>
      <c r="I1107" s="17">
        <f t="shared" si="68"/>
        <v>-0.38795935656409775</v>
      </c>
      <c r="J1107" s="17">
        <f t="shared" si="69"/>
        <v>0.67843991683303129</v>
      </c>
      <c r="K1107" s="17">
        <f t="shared" si="70"/>
        <v>0.40420864043387827</v>
      </c>
      <c r="L1107" s="17">
        <f t="shared" si="71"/>
        <v>-0.90582409761101346</v>
      </c>
      <c r="M1107" s="18"/>
      <c r="N1107" s="17"/>
      <c r="O1107" s="17"/>
      <c r="P1107" s="17"/>
      <c r="Q1107" s="17"/>
    </row>
    <row r="1108" spans="1:17">
      <c r="A1108" s="10">
        <v>1</v>
      </c>
      <c r="B1108" s="10">
        <v>1811</v>
      </c>
      <c r="C1108" s="10">
        <v>1</v>
      </c>
      <c r="D1108" s="10">
        <v>1</v>
      </c>
      <c r="E1108" s="10">
        <v>1</v>
      </c>
      <c r="F1108" s="10">
        <v>1</v>
      </c>
      <c r="G1108" s="10">
        <v>71</v>
      </c>
      <c r="H1108" s="23">
        <v>0</v>
      </c>
      <c r="I1108" s="17">
        <f t="shared" si="68"/>
        <v>-1.9870863568342321</v>
      </c>
      <c r="J1108" s="17">
        <f t="shared" si="69"/>
        <v>0.13709428792696407</v>
      </c>
      <c r="K1108" s="17">
        <f t="shared" si="70"/>
        <v>0.12056545299941712</v>
      </c>
      <c r="L1108" s="17">
        <f t="shared" si="71"/>
        <v>-0.12847613826679452</v>
      </c>
      <c r="M1108" s="18"/>
      <c r="N1108" s="17"/>
      <c r="O1108" s="17"/>
      <c r="P1108" s="17"/>
      <c r="Q1108" s="17"/>
    </row>
    <row r="1109" spans="1:17">
      <c r="A1109" s="10">
        <v>1</v>
      </c>
      <c r="B1109" s="10">
        <v>1814</v>
      </c>
      <c r="C1109" s="10">
        <v>0</v>
      </c>
      <c r="D1109" s="10">
        <v>1</v>
      </c>
      <c r="E1109" s="10">
        <v>1</v>
      </c>
      <c r="F1109" s="10">
        <v>0</v>
      </c>
      <c r="G1109" s="10">
        <v>1</v>
      </c>
      <c r="H1109" s="23">
        <v>0</v>
      </c>
      <c r="I1109" s="17">
        <f t="shared" si="68"/>
        <v>-3.5552596104096112E-2</v>
      </c>
      <c r="J1109" s="17">
        <f t="shared" si="69"/>
        <v>0.9650719738691157</v>
      </c>
      <c r="K1109" s="17">
        <f t="shared" si="70"/>
        <v>0.49111278706445727</v>
      </c>
      <c r="L1109" s="17">
        <f t="shared" si="71"/>
        <v>-0.67552887257365268</v>
      </c>
      <c r="M1109" s="18"/>
      <c r="N1109" s="17"/>
      <c r="O1109" s="17"/>
      <c r="P1109" s="17"/>
      <c r="Q1109" s="17"/>
    </row>
    <row r="1110" spans="1:17">
      <c r="A1110" s="10">
        <v>1</v>
      </c>
      <c r="B1110" s="10">
        <v>1815</v>
      </c>
      <c r="C1110" s="10">
        <v>0</v>
      </c>
      <c r="D1110" s="10">
        <v>0</v>
      </c>
      <c r="E1110" s="10">
        <v>1</v>
      </c>
      <c r="F1110" s="10">
        <v>2</v>
      </c>
      <c r="G1110" s="10">
        <v>12</v>
      </c>
      <c r="H1110" s="23">
        <v>0</v>
      </c>
      <c r="I1110" s="17">
        <f t="shared" si="68"/>
        <v>-2.785707529484327</v>
      </c>
      <c r="J1110" s="17">
        <f t="shared" si="69"/>
        <v>6.1685429327513815E-2</v>
      </c>
      <c r="K1110" s="17">
        <f t="shared" si="70"/>
        <v>5.8101418389613031E-2</v>
      </c>
      <c r="L1110" s="17">
        <f t="shared" si="71"/>
        <v>-5.9857673035817023E-2</v>
      </c>
      <c r="M1110" s="18"/>
      <c r="N1110" s="17"/>
      <c r="O1110" s="17"/>
      <c r="P1110" s="17"/>
      <c r="Q1110" s="17"/>
    </row>
    <row r="1111" spans="1:17">
      <c r="A1111" s="10">
        <v>1</v>
      </c>
      <c r="B1111" s="10">
        <v>1816</v>
      </c>
      <c r="C1111" s="10">
        <v>0</v>
      </c>
      <c r="D1111" s="10">
        <v>0</v>
      </c>
      <c r="E1111" s="10">
        <v>1</v>
      </c>
      <c r="F1111" s="10">
        <v>2</v>
      </c>
      <c r="G1111" s="10">
        <v>72</v>
      </c>
      <c r="H1111" s="23">
        <v>0</v>
      </c>
      <c r="I1111" s="17">
        <f t="shared" si="68"/>
        <v>-2.785707529484327</v>
      </c>
      <c r="J1111" s="17">
        <f t="shared" si="69"/>
        <v>6.1685429327513815E-2</v>
      </c>
      <c r="K1111" s="17">
        <f t="shared" si="70"/>
        <v>5.8101418389613031E-2</v>
      </c>
      <c r="L1111" s="17">
        <f t="shared" si="71"/>
        <v>-5.9857673035817023E-2</v>
      </c>
      <c r="M1111" s="18"/>
      <c r="N1111" s="17"/>
      <c r="O1111" s="17"/>
      <c r="P1111" s="17"/>
      <c r="Q1111" s="17"/>
    </row>
    <row r="1112" spans="1:17">
      <c r="A1112" s="10">
        <v>1</v>
      </c>
      <c r="B1112" s="10">
        <v>1817</v>
      </c>
      <c r="C1112" s="10">
        <v>0</v>
      </c>
      <c r="D1112" s="10">
        <v>0</v>
      </c>
      <c r="E1112" s="10">
        <v>1</v>
      </c>
      <c r="F1112" s="10">
        <v>0</v>
      </c>
      <c r="G1112" s="10">
        <v>1</v>
      </c>
      <c r="H1112" s="23">
        <v>0</v>
      </c>
      <c r="I1112" s="17">
        <f t="shared" si="68"/>
        <v>0.41254647105594144</v>
      </c>
      <c r="J1112" s="17">
        <f t="shared" si="69"/>
        <v>1.5106597426299266</v>
      </c>
      <c r="K1112" s="17">
        <f t="shared" si="70"/>
        <v>0.60169831737035939</v>
      </c>
      <c r="L1112" s="17">
        <f t="shared" si="71"/>
        <v>-0.9205455642751148</v>
      </c>
      <c r="M1112" s="18"/>
      <c r="N1112" s="17"/>
      <c r="O1112" s="17"/>
      <c r="P1112" s="17"/>
      <c r="Q1112" s="17"/>
    </row>
    <row r="1113" spans="1:17">
      <c r="A1113" s="10">
        <v>1</v>
      </c>
      <c r="B1113" s="10">
        <v>1818</v>
      </c>
      <c r="C1113" s="10">
        <v>1</v>
      </c>
      <c r="D1113" s="10">
        <v>1</v>
      </c>
      <c r="E1113" s="10">
        <v>1</v>
      </c>
      <c r="F1113" s="10">
        <v>2</v>
      </c>
      <c r="G1113" s="10">
        <v>72</v>
      </c>
      <c r="H1113" s="23">
        <v>0</v>
      </c>
      <c r="I1113" s="17">
        <f t="shared" si="68"/>
        <v>-3.5862133571043664</v>
      </c>
      <c r="J1113" s="17">
        <f t="shared" si="69"/>
        <v>2.7703033556657403E-2</v>
      </c>
      <c r="K1113" s="17">
        <f t="shared" si="70"/>
        <v>2.695626329016779E-2</v>
      </c>
      <c r="L1113" s="17">
        <f t="shared" si="71"/>
        <v>-2.7326247436552282E-2</v>
      </c>
      <c r="M1113" s="18"/>
      <c r="N1113" s="17"/>
      <c r="O1113" s="17"/>
      <c r="P1113" s="17"/>
      <c r="Q1113" s="17"/>
    </row>
    <row r="1114" spans="1:17">
      <c r="A1114" s="10">
        <v>1</v>
      </c>
      <c r="B1114" s="10">
        <v>1819</v>
      </c>
      <c r="C1114" s="10">
        <v>1</v>
      </c>
      <c r="D1114" s="10">
        <v>1</v>
      </c>
      <c r="E1114" s="10">
        <v>1</v>
      </c>
      <c r="F1114" s="10">
        <v>0</v>
      </c>
      <c r="G1114" s="10">
        <v>60</v>
      </c>
      <c r="H1114" s="23">
        <v>0</v>
      </c>
      <c r="I1114" s="17">
        <f t="shared" si="68"/>
        <v>-0.38795935656409775</v>
      </c>
      <c r="J1114" s="17">
        <f t="shared" si="69"/>
        <v>0.67843991683303129</v>
      </c>
      <c r="K1114" s="17">
        <f t="shared" si="70"/>
        <v>0.40420864043387827</v>
      </c>
      <c r="L1114" s="17">
        <f t="shared" si="71"/>
        <v>-0.51786474104691571</v>
      </c>
      <c r="M1114" s="18"/>
      <c r="N1114" s="17"/>
      <c r="O1114" s="17"/>
      <c r="P1114" s="17"/>
      <c r="Q1114" s="17"/>
    </row>
    <row r="1115" spans="1:17">
      <c r="A1115" s="10">
        <v>1</v>
      </c>
      <c r="B1115" s="10">
        <v>1820</v>
      </c>
      <c r="C1115" s="10">
        <v>2</v>
      </c>
      <c r="D1115" s="10">
        <v>1</v>
      </c>
      <c r="E1115" s="10">
        <v>0</v>
      </c>
      <c r="F1115" s="10">
        <v>2</v>
      </c>
      <c r="G1115" s="10">
        <v>61</v>
      </c>
      <c r="H1115" s="23">
        <v>0</v>
      </c>
      <c r="I1115" s="17">
        <f t="shared" si="68"/>
        <v>-2.4093704225086219</v>
      </c>
      <c r="J1115" s="17">
        <f t="shared" si="69"/>
        <v>8.9871858063774041E-2</v>
      </c>
      <c r="K1115" s="17">
        <f t="shared" si="70"/>
        <v>8.2460940154411411E-2</v>
      </c>
      <c r="L1115" s="17">
        <f t="shared" si="71"/>
        <v>-8.6060127920786586E-2</v>
      </c>
      <c r="M1115" s="18"/>
      <c r="N1115" s="17"/>
      <c r="O1115" s="17"/>
      <c r="P1115" s="17"/>
      <c r="Q1115" s="17"/>
    </row>
    <row r="1116" spans="1:17">
      <c r="A1116" s="10">
        <v>1</v>
      </c>
      <c r="B1116" s="10">
        <v>1821</v>
      </c>
      <c r="C1116" s="10">
        <v>0</v>
      </c>
      <c r="D1116" s="10">
        <v>1</v>
      </c>
      <c r="E1116" s="10">
        <v>1</v>
      </c>
      <c r="F1116" s="10">
        <v>0</v>
      </c>
      <c r="G1116" s="10">
        <v>6</v>
      </c>
      <c r="H1116" s="23">
        <v>0</v>
      </c>
      <c r="I1116" s="17">
        <f t="shared" si="68"/>
        <v>-3.5552596104096112E-2</v>
      </c>
      <c r="J1116" s="17">
        <f t="shared" si="69"/>
        <v>0.9650719738691157</v>
      </c>
      <c r="K1116" s="17">
        <f t="shared" si="70"/>
        <v>0.49111278706445727</v>
      </c>
      <c r="L1116" s="17">
        <f t="shared" si="71"/>
        <v>-0.67552887257365268</v>
      </c>
      <c r="M1116" s="18"/>
      <c r="N1116" s="17"/>
      <c r="O1116" s="17"/>
      <c r="P1116" s="17"/>
      <c r="Q1116" s="17"/>
    </row>
    <row r="1117" spans="1:17">
      <c r="A1117" s="10">
        <v>1</v>
      </c>
      <c r="B1117" s="10">
        <v>1822</v>
      </c>
      <c r="C1117" s="10">
        <v>1</v>
      </c>
      <c r="D1117" s="10">
        <v>1</v>
      </c>
      <c r="E1117" s="10">
        <v>1</v>
      </c>
      <c r="F1117" s="10">
        <v>0</v>
      </c>
      <c r="G1117" s="10">
        <v>32</v>
      </c>
      <c r="H1117" s="23">
        <v>1</v>
      </c>
      <c r="I1117" s="17">
        <f t="shared" si="68"/>
        <v>-0.38795935656409775</v>
      </c>
      <c r="J1117" s="17">
        <f t="shared" si="69"/>
        <v>0.67843991683303129</v>
      </c>
      <c r="K1117" s="17">
        <f t="shared" si="70"/>
        <v>0.40420864043387827</v>
      </c>
      <c r="L1117" s="17">
        <f t="shared" si="71"/>
        <v>-0.90582409761101346</v>
      </c>
      <c r="M1117" s="18"/>
      <c r="N1117" s="17"/>
      <c r="O1117" s="17"/>
      <c r="P1117" s="17"/>
      <c r="Q1117" s="17"/>
    </row>
    <row r="1118" spans="1:17">
      <c r="A1118" s="10">
        <v>1</v>
      </c>
      <c r="B1118" s="10">
        <v>1823</v>
      </c>
      <c r="C1118" s="10">
        <v>1</v>
      </c>
      <c r="D1118" s="10">
        <v>1</v>
      </c>
      <c r="E1118" s="10">
        <v>1</v>
      </c>
      <c r="F1118" s="10">
        <v>0</v>
      </c>
      <c r="G1118" s="10">
        <v>31</v>
      </c>
      <c r="H1118" s="23">
        <v>1</v>
      </c>
      <c r="I1118" s="17">
        <f t="shared" si="68"/>
        <v>-0.38795935656409775</v>
      </c>
      <c r="J1118" s="17">
        <f t="shared" si="69"/>
        <v>0.67843991683303129</v>
      </c>
      <c r="K1118" s="17">
        <f t="shared" si="70"/>
        <v>0.40420864043387827</v>
      </c>
      <c r="L1118" s="17">
        <f t="shared" si="71"/>
        <v>-0.90582409761101346</v>
      </c>
      <c r="M1118" s="18"/>
      <c r="N1118" s="17"/>
      <c r="O1118" s="17"/>
      <c r="P1118" s="17"/>
      <c r="Q1118" s="17"/>
    </row>
    <row r="1119" spans="1:17">
      <c r="A1119" s="10">
        <v>1</v>
      </c>
      <c r="B1119" s="10">
        <v>1824</v>
      </c>
      <c r="C1119" s="10">
        <v>0</v>
      </c>
      <c r="D1119" s="10">
        <v>1</v>
      </c>
      <c r="E1119" s="10">
        <v>1</v>
      </c>
      <c r="F1119" s="10">
        <v>0</v>
      </c>
      <c r="G1119" s="10">
        <v>19</v>
      </c>
      <c r="H1119" s="23">
        <v>1</v>
      </c>
      <c r="I1119" s="17">
        <f t="shared" si="68"/>
        <v>-3.5552596104096112E-2</v>
      </c>
      <c r="J1119" s="17">
        <f t="shared" si="69"/>
        <v>0.9650719738691157</v>
      </c>
      <c r="K1119" s="17">
        <f t="shared" si="70"/>
        <v>0.49111278706445727</v>
      </c>
      <c r="L1119" s="17">
        <f t="shared" si="71"/>
        <v>-0.71108146867774868</v>
      </c>
      <c r="M1119" s="18"/>
      <c r="N1119" s="17"/>
      <c r="O1119" s="17"/>
      <c r="P1119" s="17"/>
      <c r="Q1119" s="17"/>
    </row>
    <row r="1120" spans="1:17">
      <c r="A1120" s="10">
        <v>1</v>
      </c>
      <c r="B1120" s="10">
        <v>1827</v>
      </c>
      <c r="C1120" s="10">
        <v>1</v>
      </c>
      <c r="D1120" s="10">
        <v>1</v>
      </c>
      <c r="E1120" s="10">
        <v>1</v>
      </c>
      <c r="F1120" s="10">
        <v>0</v>
      </c>
      <c r="G1120" s="10">
        <v>65</v>
      </c>
      <c r="H1120" s="23">
        <v>0</v>
      </c>
      <c r="I1120" s="17">
        <f t="shared" si="68"/>
        <v>-0.38795935656409775</v>
      </c>
      <c r="J1120" s="17">
        <f t="shared" si="69"/>
        <v>0.67843991683303129</v>
      </c>
      <c r="K1120" s="17">
        <f t="shared" si="70"/>
        <v>0.40420864043387827</v>
      </c>
      <c r="L1120" s="17">
        <f t="shared" si="71"/>
        <v>-0.51786474104691571</v>
      </c>
      <c r="M1120" s="18"/>
      <c r="N1120" s="17"/>
      <c r="O1120" s="17"/>
      <c r="P1120" s="17"/>
      <c r="Q1120" s="17"/>
    </row>
    <row r="1121" spans="1:17">
      <c r="A1121" s="10">
        <v>1</v>
      </c>
      <c r="B1121" s="10">
        <v>1830</v>
      </c>
      <c r="C1121" s="10">
        <v>1</v>
      </c>
      <c r="D1121" s="10">
        <v>1</v>
      </c>
      <c r="E1121" s="10">
        <v>1</v>
      </c>
      <c r="F1121" s="10">
        <v>0</v>
      </c>
      <c r="G1121" s="10">
        <v>8</v>
      </c>
      <c r="H1121" s="23">
        <v>0</v>
      </c>
      <c r="I1121" s="17">
        <f t="shared" si="68"/>
        <v>-0.38795935656409775</v>
      </c>
      <c r="J1121" s="17">
        <f t="shared" si="69"/>
        <v>0.67843991683303129</v>
      </c>
      <c r="K1121" s="17">
        <f t="shared" si="70"/>
        <v>0.40420864043387827</v>
      </c>
      <c r="L1121" s="17">
        <f t="shared" si="71"/>
        <v>-0.51786474104691571</v>
      </c>
      <c r="M1121" s="18"/>
      <c r="N1121" s="17"/>
      <c r="O1121" s="17"/>
      <c r="P1121" s="17"/>
      <c r="Q1121" s="17"/>
    </row>
    <row r="1122" spans="1:17">
      <c r="A1122" s="10">
        <v>1</v>
      </c>
      <c r="B1122" s="10">
        <v>1831</v>
      </c>
      <c r="C1122" s="10">
        <v>0</v>
      </c>
      <c r="D1122" s="10">
        <v>0</v>
      </c>
      <c r="E1122" s="10">
        <v>1</v>
      </c>
      <c r="F1122" s="10">
        <v>2</v>
      </c>
      <c r="G1122" s="10">
        <v>32</v>
      </c>
      <c r="H1122" s="23">
        <v>0</v>
      </c>
      <c r="I1122" s="17">
        <f t="shared" si="68"/>
        <v>-2.785707529484327</v>
      </c>
      <c r="J1122" s="17">
        <f t="shared" si="69"/>
        <v>6.1685429327513815E-2</v>
      </c>
      <c r="K1122" s="17">
        <f t="shared" si="70"/>
        <v>5.8101418389613031E-2</v>
      </c>
      <c r="L1122" s="17">
        <f t="shared" si="71"/>
        <v>-5.9857673035817023E-2</v>
      </c>
      <c r="M1122" s="18"/>
      <c r="N1122" s="17"/>
      <c r="O1122" s="17"/>
      <c r="P1122" s="17"/>
      <c r="Q1122" s="17"/>
    </row>
    <row r="1123" spans="1:17">
      <c r="A1123" s="10">
        <v>1</v>
      </c>
      <c r="B1123" s="10">
        <v>1832</v>
      </c>
      <c r="C1123" s="10">
        <v>1</v>
      </c>
      <c r="D1123" s="10">
        <v>1</v>
      </c>
      <c r="E1123" s="10">
        <v>1</v>
      </c>
      <c r="F1123" s="10">
        <v>0</v>
      </c>
      <c r="G1123" s="10">
        <v>22</v>
      </c>
      <c r="H1123" s="23">
        <v>0</v>
      </c>
      <c r="I1123" s="17">
        <f t="shared" si="68"/>
        <v>-0.38795935656409775</v>
      </c>
      <c r="J1123" s="17">
        <f t="shared" si="69"/>
        <v>0.67843991683303129</v>
      </c>
      <c r="K1123" s="17">
        <f t="shared" si="70"/>
        <v>0.40420864043387827</v>
      </c>
      <c r="L1123" s="17">
        <f t="shared" si="71"/>
        <v>-0.51786474104691571</v>
      </c>
      <c r="M1123" s="18"/>
      <c r="N1123" s="17"/>
      <c r="O1123" s="17"/>
      <c r="P1123" s="17"/>
      <c r="Q1123" s="17"/>
    </row>
    <row r="1124" spans="1:17">
      <c r="A1124" s="10">
        <v>1</v>
      </c>
      <c r="B1124" s="10">
        <v>1834</v>
      </c>
      <c r="C1124" s="10">
        <v>0</v>
      </c>
      <c r="D1124" s="10">
        <v>1</v>
      </c>
      <c r="E1124" s="10">
        <v>1</v>
      </c>
      <c r="F1124" s="10">
        <v>0</v>
      </c>
      <c r="G1124" s="10">
        <v>1</v>
      </c>
      <c r="H1124" s="23">
        <v>0</v>
      </c>
      <c r="I1124" s="17">
        <f t="shared" si="68"/>
        <v>-3.5552596104096112E-2</v>
      </c>
      <c r="J1124" s="17">
        <f t="shared" si="69"/>
        <v>0.9650719738691157</v>
      </c>
      <c r="K1124" s="17">
        <f t="shared" si="70"/>
        <v>0.49111278706445727</v>
      </c>
      <c r="L1124" s="17">
        <f t="shared" si="71"/>
        <v>-0.67552887257365268</v>
      </c>
      <c r="M1124" s="18"/>
      <c r="N1124" s="17"/>
      <c r="O1124" s="17"/>
      <c r="P1124" s="17"/>
      <c r="Q1124" s="17"/>
    </row>
    <row r="1125" spans="1:17">
      <c r="A1125" s="10">
        <v>1</v>
      </c>
      <c r="B1125" s="10">
        <v>1835</v>
      </c>
      <c r="C1125" s="10">
        <v>0</v>
      </c>
      <c r="D1125" s="10">
        <v>1</v>
      </c>
      <c r="E1125" s="10">
        <v>1</v>
      </c>
      <c r="F1125" s="10">
        <v>0</v>
      </c>
      <c r="G1125" s="10">
        <v>1</v>
      </c>
      <c r="H1125" s="23">
        <v>1</v>
      </c>
      <c r="I1125" s="17">
        <f t="shared" si="68"/>
        <v>-3.5552596104096112E-2</v>
      </c>
      <c r="J1125" s="17">
        <f t="shared" si="69"/>
        <v>0.9650719738691157</v>
      </c>
      <c r="K1125" s="17">
        <f t="shared" si="70"/>
        <v>0.49111278706445727</v>
      </c>
      <c r="L1125" s="17">
        <f t="shared" si="71"/>
        <v>-0.71108146867774868</v>
      </c>
      <c r="M1125" s="18"/>
      <c r="N1125" s="17"/>
      <c r="O1125" s="17"/>
      <c r="P1125" s="17"/>
      <c r="Q1125" s="17"/>
    </row>
    <row r="1126" spans="1:17">
      <c r="A1126" s="10">
        <v>1</v>
      </c>
      <c r="B1126" s="10">
        <v>1836</v>
      </c>
      <c r="C1126" s="10">
        <v>0</v>
      </c>
      <c r="D1126" s="10">
        <v>1</v>
      </c>
      <c r="E1126" s="10">
        <v>1</v>
      </c>
      <c r="F1126" s="10">
        <v>0</v>
      </c>
      <c r="G1126" s="10">
        <v>1</v>
      </c>
      <c r="H1126" s="23">
        <v>0</v>
      </c>
      <c r="I1126" s="17">
        <f t="shared" si="68"/>
        <v>-3.5552596104096112E-2</v>
      </c>
      <c r="J1126" s="17">
        <f t="shared" si="69"/>
        <v>0.9650719738691157</v>
      </c>
      <c r="K1126" s="17">
        <f t="shared" si="70"/>
        <v>0.49111278706445727</v>
      </c>
      <c r="L1126" s="17">
        <f t="shared" si="71"/>
        <v>-0.67552887257365268</v>
      </c>
      <c r="M1126" s="18"/>
      <c r="N1126" s="17"/>
      <c r="O1126" s="17"/>
      <c r="P1126" s="17"/>
      <c r="Q1126" s="17"/>
    </row>
    <row r="1127" spans="1:17">
      <c r="A1127" s="10">
        <v>1</v>
      </c>
      <c r="B1127" s="10">
        <v>1837</v>
      </c>
      <c r="C1127" s="10">
        <v>0</v>
      </c>
      <c r="D1127" s="10">
        <v>1</v>
      </c>
      <c r="E1127" s="10">
        <v>1</v>
      </c>
      <c r="F1127" s="10">
        <v>0</v>
      </c>
      <c r="G1127" s="10">
        <v>24</v>
      </c>
      <c r="H1127" s="23">
        <v>1</v>
      </c>
      <c r="I1127" s="17">
        <f t="shared" si="68"/>
        <v>-3.5552596104096112E-2</v>
      </c>
      <c r="J1127" s="17">
        <f t="shared" si="69"/>
        <v>0.9650719738691157</v>
      </c>
      <c r="K1127" s="17">
        <f t="shared" si="70"/>
        <v>0.49111278706445727</v>
      </c>
      <c r="L1127" s="17">
        <f t="shared" si="71"/>
        <v>-0.71108146867774868</v>
      </c>
      <c r="M1127" s="18"/>
      <c r="N1127" s="17"/>
      <c r="O1127" s="17"/>
      <c r="P1127" s="17"/>
      <c r="Q1127" s="17"/>
    </row>
    <row r="1128" spans="1:17">
      <c r="A1128" s="10">
        <v>1</v>
      </c>
      <c r="B1128" s="10">
        <v>1843</v>
      </c>
      <c r="C1128" s="10">
        <v>0</v>
      </c>
      <c r="D1128" s="10">
        <v>1</v>
      </c>
      <c r="E1128" s="10">
        <v>1</v>
      </c>
      <c r="F1128" s="10">
        <v>0</v>
      </c>
      <c r="G1128" s="10">
        <v>45</v>
      </c>
      <c r="H1128" s="23">
        <v>0</v>
      </c>
      <c r="I1128" s="17">
        <f t="shared" si="68"/>
        <v>-3.5552596104096112E-2</v>
      </c>
      <c r="J1128" s="17">
        <f t="shared" si="69"/>
        <v>0.9650719738691157</v>
      </c>
      <c r="K1128" s="17">
        <f t="shared" si="70"/>
        <v>0.49111278706445727</v>
      </c>
      <c r="L1128" s="17">
        <f t="shared" si="71"/>
        <v>-0.67552887257365268</v>
      </c>
      <c r="M1128" s="18"/>
      <c r="N1128" s="17"/>
      <c r="O1128" s="17"/>
      <c r="P1128" s="17"/>
      <c r="Q1128" s="17"/>
    </row>
    <row r="1129" spans="1:17">
      <c r="A1129" s="10">
        <v>1</v>
      </c>
      <c r="B1129" s="10">
        <v>1844</v>
      </c>
      <c r="C1129" s="10">
        <v>0</v>
      </c>
      <c r="D1129" s="10">
        <v>0</v>
      </c>
      <c r="E1129" s="10">
        <v>1</v>
      </c>
      <c r="F1129" s="10">
        <v>2</v>
      </c>
      <c r="G1129" s="10">
        <v>71</v>
      </c>
      <c r="H1129" s="23">
        <v>0</v>
      </c>
      <c r="I1129" s="17">
        <f t="shared" si="68"/>
        <v>-2.785707529484327</v>
      </c>
      <c r="J1129" s="17">
        <f t="shared" si="69"/>
        <v>6.1685429327513815E-2</v>
      </c>
      <c r="K1129" s="17">
        <f t="shared" si="70"/>
        <v>5.8101418389613031E-2</v>
      </c>
      <c r="L1129" s="17">
        <f t="shared" si="71"/>
        <v>-5.9857673035817023E-2</v>
      </c>
      <c r="M1129" s="18"/>
      <c r="N1129" s="17"/>
      <c r="O1129" s="17"/>
      <c r="P1129" s="17"/>
      <c r="Q1129" s="17"/>
    </row>
    <row r="1130" spans="1:17">
      <c r="A1130" s="10">
        <v>1</v>
      </c>
      <c r="B1130" s="10">
        <v>1845</v>
      </c>
      <c r="C1130" s="10">
        <v>0</v>
      </c>
      <c r="D1130" s="10">
        <v>1</v>
      </c>
      <c r="E1130" s="10">
        <v>1</v>
      </c>
      <c r="F1130" s="10">
        <v>1</v>
      </c>
      <c r="G1130" s="10">
        <v>59</v>
      </c>
      <c r="H1130" s="23">
        <v>0</v>
      </c>
      <c r="I1130" s="17">
        <f t="shared" si="68"/>
        <v>-1.6346795963742304</v>
      </c>
      <c r="J1130" s="17">
        <f t="shared" si="69"/>
        <v>0.19501484475362532</v>
      </c>
      <c r="K1130" s="17">
        <f t="shared" si="70"/>
        <v>0.16319031149260016</v>
      </c>
      <c r="L1130" s="17">
        <f t="shared" si="71"/>
        <v>-0.17815860769428771</v>
      </c>
      <c r="M1130" s="18"/>
      <c r="N1130" s="17"/>
      <c r="O1130" s="17"/>
      <c r="P1130" s="17"/>
      <c r="Q1130" s="17"/>
    </row>
    <row r="1131" spans="1:17">
      <c r="A1131" s="10">
        <v>1</v>
      </c>
      <c r="B1131" s="10">
        <v>1846</v>
      </c>
      <c r="C1131" s="10">
        <v>2</v>
      </c>
      <c r="D1131" s="10">
        <v>1</v>
      </c>
      <c r="E1131" s="10">
        <v>0</v>
      </c>
      <c r="F1131" s="10">
        <v>1</v>
      </c>
      <c r="G1131" s="10">
        <v>69</v>
      </c>
      <c r="H1131" s="23">
        <v>0</v>
      </c>
      <c r="I1131" s="17">
        <f t="shared" si="68"/>
        <v>-0.81024342223848778</v>
      </c>
      <c r="J1131" s="17">
        <f t="shared" si="69"/>
        <v>0.44474979105547829</v>
      </c>
      <c r="K1131" s="17">
        <f t="shared" si="70"/>
        <v>0.30783862632059028</v>
      </c>
      <c r="L1131" s="17">
        <f t="shared" si="71"/>
        <v>-0.36793615159243365</v>
      </c>
      <c r="M1131" s="18"/>
      <c r="N1131" s="17"/>
      <c r="O1131" s="17"/>
      <c r="P1131" s="17"/>
      <c r="Q1131" s="17"/>
    </row>
    <row r="1132" spans="1:17">
      <c r="A1132" s="10">
        <v>1</v>
      </c>
      <c r="B1132" s="10">
        <v>1849</v>
      </c>
      <c r="C1132" s="10">
        <v>0</v>
      </c>
      <c r="D1132" s="10">
        <v>0</v>
      </c>
      <c r="E1132" s="10">
        <v>1</v>
      </c>
      <c r="F1132" s="10">
        <v>1</v>
      </c>
      <c r="G1132" s="10">
        <v>38</v>
      </c>
      <c r="H1132" s="23">
        <v>0</v>
      </c>
      <c r="I1132" s="17">
        <f t="shared" si="68"/>
        <v>-1.1865805292141929</v>
      </c>
      <c r="J1132" s="17">
        <f t="shared" si="69"/>
        <v>0.3052633204168469</v>
      </c>
      <c r="K1132" s="17">
        <f t="shared" si="70"/>
        <v>0.23387106313487646</v>
      </c>
      <c r="L1132" s="17">
        <f t="shared" si="71"/>
        <v>-0.26640479851739518</v>
      </c>
      <c r="M1132" s="18"/>
      <c r="N1132" s="17"/>
      <c r="O1132" s="17"/>
      <c r="P1132" s="17"/>
      <c r="Q1132" s="17"/>
    </row>
    <row r="1133" spans="1:17">
      <c r="A1133" s="10">
        <v>1</v>
      </c>
      <c r="B1133" s="10">
        <v>1853</v>
      </c>
      <c r="C1133" s="10">
        <v>0</v>
      </c>
      <c r="D1133" s="10">
        <v>1</v>
      </c>
      <c r="E1133" s="10">
        <v>1</v>
      </c>
      <c r="F1133" s="10">
        <v>0</v>
      </c>
      <c r="G1133" s="10">
        <v>1</v>
      </c>
      <c r="H1133" s="23">
        <v>1</v>
      </c>
      <c r="I1133" s="17">
        <f t="shared" si="68"/>
        <v>-3.5552596104096112E-2</v>
      </c>
      <c r="J1133" s="17">
        <f t="shared" si="69"/>
        <v>0.9650719738691157</v>
      </c>
      <c r="K1133" s="17">
        <f t="shared" si="70"/>
        <v>0.49111278706445727</v>
      </c>
      <c r="L1133" s="17">
        <f t="shared" si="71"/>
        <v>-0.71108146867774868</v>
      </c>
      <c r="M1133" s="18"/>
      <c r="N1133" s="17"/>
      <c r="O1133" s="17"/>
      <c r="P1133" s="17"/>
      <c r="Q1133" s="17"/>
    </row>
    <row r="1134" spans="1:17">
      <c r="A1134" s="10">
        <v>1</v>
      </c>
      <c r="B1134" s="10">
        <v>1854</v>
      </c>
      <c r="C1134" s="10">
        <v>0</v>
      </c>
      <c r="D1134" s="10">
        <v>1</v>
      </c>
      <c r="E1134" s="10">
        <v>1</v>
      </c>
      <c r="F1134" s="10">
        <v>0</v>
      </c>
      <c r="G1134" s="10">
        <v>1</v>
      </c>
      <c r="H1134" s="23">
        <v>1</v>
      </c>
      <c r="I1134" s="17">
        <f t="shared" si="68"/>
        <v>-3.5552596104096112E-2</v>
      </c>
      <c r="J1134" s="17">
        <f t="shared" si="69"/>
        <v>0.9650719738691157</v>
      </c>
      <c r="K1134" s="17">
        <f t="shared" si="70"/>
        <v>0.49111278706445727</v>
      </c>
      <c r="L1134" s="17">
        <f t="shared" si="71"/>
        <v>-0.71108146867774868</v>
      </c>
      <c r="M1134" s="18"/>
      <c r="N1134" s="17"/>
      <c r="O1134" s="17"/>
      <c r="P1134" s="17"/>
      <c r="Q1134" s="17"/>
    </row>
    <row r="1135" spans="1:17">
      <c r="A1135" s="10">
        <v>1</v>
      </c>
      <c r="B1135" s="10">
        <v>1856</v>
      </c>
      <c r="C1135" s="10">
        <v>0</v>
      </c>
      <c r="D1135" s="10">
        <v>0</v>
      </c>
      <c r="E1135" s="10">
        <v>1</v>
      </c>
      <c r="F1135" s="10">
        <v>2</v>
      </c>
      <c r="G1135" s="10">
        <v>46</v>
      </c>
      <c r="H1135" s="23">
        <v>0</v>
      </c>
      <c r="I1135" s="17">
        <f t="shared" si="68"/>
        <v>-2.785707529484327</v>
      </c>
      <c r="J1135" s="17">
        <f t="shared" si="69"/>
        <v>6.1685429327513815E-2</v>
      </c>
      <c r="K1135" s="17">
        <f t="shared" si="70"/>
        <v>5.8101418389613031E-2</v>
      </c>
      <c r="L1135" s="17">
        <f t="shared" si="71"/>
        <v>-5.9857673035817023E-2</v>
      </c>
      <c r="M1135" s="18"/>
      <c r="N1135" s="17"/>
      <c r="O1135" s="17"/>
      <c r="P1135" s="17"/>
      <c r="Q1135" s="17"/>
    </row>
    <row r="1136" spans="1:17">
      <c r="A1136" s="10">
        <v>1</v>
      </c>
      <c r="B1136" s="10">
        <v>1857</v>
      </c>
      <c r="C1136" s="10">
        <v>0</v>
      </c>
      <c r="D1136" s="10">
        <v>1</v>
      </c>
      <c r="E1136" s="10">
        <v>1</v>
      </c>
      <c r="F1136" s="10">
        <v>0</v>
      </c>
      <c r="G1136" s="10">
        <v>38</v>
      </c>
      <c r="H1136" s="23">
        <v>1</v>
      </c>
      <c r="I1136" s="17">
        <f t="shared" si="68"/>
        <v>-3.5552596104096112E-2</v>
      </c>
      <c r="J1136" s="17">
        <f t="shared" si="69"/>
        <v>0.9650719738691157</v>
      </c>
      <c r="K1136" s="17">
        <f t="shared" si="70"/>
        <v>0.49111278706445727</v>
      </c>
      <c r="L1136" s="17">
        <f t="shared" si="71"/>
        <v>-0.71108146867774868</v>
      </c>
      <c r="M1136" s="18"/>
      <c r="N1136" s="17"/>
      <c r="O1136" s="17"/>
      <c r="P1136" s="17"/>
      <c r="Q1136" s="17"/>
    </row>
    <row r="1137" spans="1:17">
      <c r="A1137" s="10">
        <v>1</v>
      </c>
      <c r="B1137" s="10">
        <v>1859</v>
      </c>
      <c r="C1137" s="10">
        <v>0</v>
      </c>
      <c r="D1137" s="10">
        <v>1</v>
      </c>
      <c r="E1137" s="10">
        <v>1</v>
      </c>
      <c r="F1137" s="10">
        <v>0</v>
      </c>
      <c r="G1137" s="10">
        <v>19</v>
      </c>
      <c r="H1137" s="23">
        <v>1</v>
      </c>
      <c r="I1137" s="17">
        <f t="shared" si="68"/>
        <v>-3.5552596104096112E-2</v>
      </c>
      <c r="J1137" s="17">
        <f t="shared" si="69"/>
        <v>0.9650719738691157</v>
      </c>
      <c r="K1137" s="17">
        <f t="shared" si="70"/>
        <v>0.49111278706445727</v>
      </c>
      <c r="L1137" s="17">
        <f t="shared" si="71"/>
        <v>-0.71108146867774868</v>
      </c>
      <c r="M1137" s="18"/>
      <c r="N1137" s="17"/>
      <c r="O1137" s="17"/>
      <c r="P1137" s="17"/>
      <c r="Q1137" s="17"/>
    </row>
    <row r="1138" spans="1:17">
      <c r="A1138" s="10">
        <v>1</v>
      </c>
      <c r="B1138" s="10">
        <v>1862</v>
      </c>
      <c r="C1138" s="10">
        <v>0</v>
      </c>
      <c r="D1138" s="10">
        <v>1</v>
      </c>
      <c r="E1138" s="10">
        <v>1</v>
      </c>
      <c r="F1138" s="10">
        <v>0</v>
      </c>
      <c r="G1138" s="10">
        <v>1</v>
      </c>
      <c r="H1138" s="23">
        <v>1</v>
      </c>
      <c r="I1138" s="17">
        <f t="shared" si="68"/>
        <v>-3.5552596104096112E-2</v>
      </c>
      <c r="J1138" s="17">
        <f t="shared" si="69"/>
        <v>0.9650719738691157</v>
      </c>
      <c r="K1138" s="17">
        <f t="shared" si="70"/>
        <v>0.49111278706445727</v>
      </c>
      <c r="L1138" s="17">
        <f t="shared" si="71"/>
        <v>-0.71108146867774868</v>
      </c>
      <c r="M1138" s="18"/>
      <c r="N1138" s="17"/>
      <c r="O1138" s="17"/>
      <c r="P1138" s="17"/>
      <c r="Q1138" s="17"/>
    </row>
    <row r="1139" spans="1:17">
      <c r="A1139" s="10">
        <v>1</v>
      </c>
      <c r="B1139" s="10">
        <v>1863</v>
      </c>
      <c r="C1139" s="10">
        <v>2</v>
      </c>
      <c r="D1139" s="10">
        <v>1</v>
      </c>
      <c r="E1139" s="10">
        <v>0</v>
      </c>
      <c r="F1139" s="10">
        <v>0</v>
      </c>
      <c r="G1139" s="10">
        <v>52</v>
      </c>
      <c r="H1139" s="23">
        <v>0</v>
      </c>
      <c r="I1139" s="17">
        <f t="shared" si="68"/>
        <v>0.78888357803164655</v>
      </c>
      <c r="J1139" s="17">
        <f t="shared" si="69"/>
        <v>2.2009378787242713</v>
      </c>
      <c r="K1139" s="17">
        <f t="shared" si="70"/>
        <v>0.68759156288326706</v>
      </c>
      <c r="L1139" s="17">
        <f t="shared" si="71"/>
        <v>-1.1634438539653813</v>
      </c>
      <c r="M1139" s="18"/>
      <c r="N1139" s="17"/>
      <c r="O1139" s="17"/>
      <c r="P1139" s="17"/>
      <c r="Q1139" s="17"/>
    </row>
    <row r="1140" spans="1:17">
      <c r="A1140" s="10">
        <v>1</v>
      </c>
      <c r="B1140" s="10">
        <v>1864</v>
      </c>
      <c r="C1140" s="10">
        <v>1</v>
      </c>
      <c r="D1140" s="10">
        <v>0</v>
      </c>
      <c r="E1140" s="10">
        <v>1</v>
      </c>
      <c r="F1140" s="10">
        <v>1</v>
      </c>
      <c r="G1140" s="10">
        <v>6</v>
      </c>
      <c r="H1140" s="23">
        <v>0</v>
      </c>
      <c r="I1140" s="17">
        <f t="shared" si="68"/>
        <v>-1.5389872896741945</v>
      </c>
      <c r="J1140" s="17">
        <f t="shared" si="69"/>
        <v>0.21459831735189125</v>
      </c>
      <c r="K1140" s="17">
        <f t="shared" si="70"/>
        <v>0.17668254128637839</v>
      </c>
      <c r="L1140" s="17">
        <f t="shared" si="71"/>
        <v>-0.19441341912873272</v>
      </c>
      <c r="M1140" s="18"/>
      <c r="N1140" s="17"/>
      <c r="O1140" s="17"/>
      <c r="P1140" s="17"/>
      <c r="Q1140" s="17"/>
    </row>
    <row r="1141" spans="1:17">
      <c r="A1141" s="10">
        <v>1</v>
      </c>
      <c r="B1141" s="10">
        <v>1865</v>
      </c>
      <c r="C1141" s="10">
        <v>0</v>
      </c>
      <c r="D1141" s="10">
        <v>1</v>
      </c>
      <c r="E1141" s="10">
        <v>1</v>
      </c>
      <c r="F1141" s="10">
        <v>1</v>
      </c>
      <c r="G1141" s="10">
        <v>26</v>
      </c>
      <c r="H1141" s="23">
        <v>0</v>
      </c>
      <c r="I1141" s="17">
        <f t="shared" si="68"/>
        <v>-1.6346795963742304</v>
      </c>
      <c r="J1141" s="17">
        <f t="shared" si="69"/>
        <v>0.19501484475362532</v>
      </c>
      <c r="K1141" s="17">
        <f t="shared" si="70"/>
        <v>0.16319031149260016</v>
      </c>
      <c r="L1141" s="17">
        <f t="shared" si="71"/>
        <v>-0.17815860769428771</v>
      </c>
      <c r="M1141" s="18"/>
      <c r="N1141" s="17"/>
      <c r="O1141" s="17"/>
      <c r="P1141" s="17"/>
      <c r="Q1141" s="17"/>
    </row>
    <row r="1142" spans="1:17">
      <c r="A1142" s="10">
        <v>1</v>
      </c>
      <c r="B1142" s="10">
        <v>1866</v>
      </c>
      <c r="C1142" s="10">
        <v>1</v>
      </c>
      <c r="D1142" s="10">
        <v>1</v>
      </c>
      <c r="E1142" s="10">
        <v>1</v>
      </c>
      <c r="F1142" s="10">
        <v>1</v>
      </c>
      <c r="G1142" s="10">
        <v>48</v>
      </c>
      <c r="H1142" s="23">
        <v>0</v>
      </c>
      <c r="I1142" s="17">
        <f t="shared" si="68"/>
        <v>-1.9870863568342321</v>
      </c>
      <c r="J1142" s="17">
        <f t="shared" si="69"/>
        <v>0.13709428792696407</v>
      </c>
      <c r="K1142" s="17">
        <f t="shared" si="70"/>
        <v>0.12056545299941712</v>
      </c>
      <c r="L1142" s="17">
        <f t="shared" si="71"/>
        <v>-0.12847613826679452</v>
      </c>
      <c r="M1142" s="18"/>
      <c r="N1142" s="17"/>
      <c r="O1142" s="17"/>
      <c r="P1142" s="17"/>
      <c r="Q1142" s="17"/>
    </row>
    <row r="1143" spans="1:17">
      <c r="A1143" s="10">
        <v>1</v>
      </c>
      <c r="B1143" s="10">
        <v>1870</v>
      </c>
      <c r="C1143" s="10">
        <v>1</v>
      </c>
      <c r="D1143" s="10">
        <v>0</v>
      </c>
      <c r="E1143" s="10">
        <v>1</v>
      </c>
      <c r="F1143" s="10">
        <v>2</v>
      </c>
      <c r="G1143" s="10">
        <v>72</v>
      </c>
      <c r="H1143" s="23">
        <v>0</v>
      </c>
      <c r="I1143" s="17">
        <f t="shared" si="68"/>
        <v>-3.1381142899443288</v>
      </c>
      <c r="J1143" s="17">
        <f t="shared" si="69"/>
        <v>4.3364493712304227E-2</v>
      </c>
      <c r="K1143" s="17">
        <f t="shared" si="70"/>
        <v>4.1562171200605839E-2</v>
      </c>
      <c r="L1143" s="17">
        <f t="shared" si="71"/>
        <v>-4.2450581615894066E-2</v>
      </c>
      <c r="M1143" s="18"/>
      <c r="N1143" s="17"/>
      <c r="O1143" s="17"/>
      <c r="P1143" s="17"/>
      <c r="Q1143" s="17"/>
    </row>
    <row r="1144" spans="1:17">
      <c r="A1144" s="10">
        <v>1</v>
      </c>
      <c r="B1144" s="10">
        <v>1871</v>
      </c>
      <c r="C1144" s="10">
        <v>0</v>
      </c>
      <c r="D1144" s="10">
        <v>1</v>
      </c>
      <c r="E1144" s="10">
        <v>1</v>
      </c>
      <c r="F1144" s="10">
        <v>0</v>
      </c>
      <c r="G1144" s="10">
        <v>1</v>
      </c>
      <c r="H1144" s="23">
        <v>0</v>
      </c>
      <c r="I1144" s="17">
        <f t="shared" si="68"/>
        <v>-3.5552596104096112E-2</v>
      </c>
      <c r="J1144" s="17">
        <f t="shared" si="69"/>
        <v>0.9650719738691157</v>
      </c>
      <c r="K1144" s="17">
        <f t="shared" si="70"/>
        <v>0.49111278706445727</v>
      </c>
      <c r="L1144" s="17">
        <f t="shared" si="71"/>
        <v>-0.67552887257365268</v>
      </c>
      <c r="M1144" s="18"/>
      <c r="N1144" s="17"/>
      <c r="O1144" s="17"/>
      <c r="P1144" s="17"/>
      <c r="Q1144" s="17"/>
    </row>
    <row r="1145" spans="1:17">
      <c r="A1145" s="10">
        <v>1</v>
      </c>
      <c r="B1145" s="10">
        <v>1872</v>
      </c>
      <c r="C1145" s="10">
        <v>1</v>
      </c>
      <c r="D1145" s="10">
        <v>1</v>
      </c>
      <c r="E1145" s="10">
        <v>1</v>
      </c>
      <c r="F1145" s="10">
        <v>0</v>
      </c>
      <c r="G1145" s="10">
        <v>51</v>
      </c>
      <c r="H1145" s="23">
        <v>0</v>
      </c>
      <c r="I1145" s="17">
        <f t="shared" si="68"/>
        <v>-0.38795935656409775</v>
      </c>
      <c r="J1145" s="17">
        <f t="shared" si="69"/>
        <v>0.67843991683303129</v>
      </c>
      <c r="K1145" s="17">
        <f t="shared" si="70"/>
        <v>0.40420864043387827</v>
      </c>
      <c r="L1145" s="17">
        <f t="shared" si="71"/>
        <v>-0.51786474104691571</v>
      </c>
      <c r="M1145" s="18"/>
      <c r="N1145" s="17"/>
      <c r="O1145" s="17"/>
      <c r="P1145" s="17"/>
      <c r="Q1145" s="17"/>
    </row>
    <row r="1146" spans="1:17">
      <c r="A1146" s="10">
        <v>1</v>
      </c>
      <c r="B1146" s="10">
        <v>1875</v>
      </c>
      <c r="C1146" s="10">
        <v>1</v>
      </c>
      <c r="D1146" s="10">
        <v>1</v>
      </c>
      <c r="E1146" s="10">
        <v>1</v>
      </c>
      <c r="F1146" s="10">
        <v>2</v>
      </c>
      <c r="G1146" s="10">
        <v>43</v>
      </c>
      <c r="H1146" s="23">
        <v>0</v>
      </c>
      <c r="I1146" s="17">
        <f t="shared" si="68"/>
        <v>-3.5862133571043664</v>
      </c>
      <c r="J1146" s="17">
        <f t="shared" si="69"/>
        <v>2.7703033556657403E-2</v>
      </c>
      <c r="K1146" s="17">
        <f t="shared" si="70"/>
        <v>2.695626329016779E-2</v>
      </c>
      <c r="L1146" s="17">
        <f t="shared" si="71"/>
        <v>-2.7326247436552282E-2</v>
      </c>
      <c r="M1146" s="18"/>
      <c r="N1146" s="17"/>
      <c r="O1146" s="17"/>
      <c r="P1146" s="17"/>
      <c r="Q1146" s="17"/>
    </row>
    <row r="1147" spans="1:17">
      <c r="A1147" s="10">
        <v>1</v>
      </c>
      <c r="B1147" s="10">
        <v>1877</v>
      </c>
      <c r="C1147" s="10">
        <v>1</v>
      </c>
      <c r="D1147" s="10">
        <v>1</v>
      </c>
      <c r="E1147" s="10">
        <v>1</v>
      </c>
      <c r="F1147" s="10">
        <v>1</v>
      </c>
      <c r="G1147" s="10">
        <v>47</v>
      </c>
      <c r="H1147" s="23">
        <v>0</v>
      </c>
      <c r="I1147" s="17">
        <f t="shared" si="68"/>
        <v>-1.9870863568342321</v>
      </c>
      <c r="J1147" s="17">
        <f t="shared" si="69"/>
        <v>0.13709428792696407</v>
      </c>
      <c r="K1147" s="17">
        <f t="shared" si="70"/>
        <v>0.12056545299941712</v>
      </c>
      <c r="L1147" s="17">
        <f t="shared" si="71"/>
        <v>-0.12847613826679452</v>
      </c>
      <c r="M1147" s="18"/>
      <c r="N1147" s="17"/>
      <c r="O1147" s="17"/>
      <c r="P1147" s="17"/>
      <c r="Q1147" s="17"/>
    </row>
    <row r="1148" spans="1:17">
      <c r="A1148" s="10">
        <v>1</v>
      </c>
      <c r="B1148" s="10">
        <v>1878</v>
      </c>
      <c r="C1148" s="10">
        <v>1</v>
      </c>
      <c r="D1148" s="10">
        <v>1</v>
      </c>
      <c r="E1148" s="10">
        <v>1</v>
      </c>
      <c r="F1148" s="10">
        <v>2</v>
      </c>
      <c r="G1148" s="10">
        <v>72</v>
      </c>
      <c r="H1148" s="23">
        <v>0</v>
      </c>
      <c r="I1148" s="17">
        <f t="shared" si="68"/>
        <v>-3.5862133571043664</v>
      </c>
      <c r="J1148" s="17">
        <f t="shared" si="69"/>
        <v>2.7703033556657403E-2</v>
      </c>
      <c r="K1148" s="17">
        <f t="shared" si="70"/>
        <v>2.695626329016779E-2</v>
      </c>
      <c r="L1148" s="17">
        <f t="shared" si="71"/>
        <v>-2.7326247436552282E-2</v>
      </c>
      <c r="M1148" s="18"/>
      <c r="N1148" s="17"/>
      <c r="O1148" s="17"/>
      <c r="P1148" s="17"/>
      <c r="Q1148" s="17"/>
    </row>
    <row r="1149" spans="1:17">
      <c r="A1149" s="10">
        <v>1</v>
      </c>
      <c r="B1149" s="10">
        <v>1879</v>
      </c>
      <c r="C1149" s="10">
        <v>0</v>
      </c>
      <c r="D1149" s="10">
        <v>0</v>
      </c>
      <c r="E1149" s="10">
        <v>1</v>
      </c>
      <c r="F1149" s="10">
        <v>0</v>
      </c>
      <c r="G1149" s="10">
        <v>3</v>
      </c>
      <c r="H1149" s="23">
        <v>0</v>
      </c>
      <c r="I1149" s="17">
        <f t="shared" si="68"/>
        <v>0.41254647105594144</v>
      </c>
      <c r="J1149" s="17">
        <f t="shared" si="69"/>
        <v>1.5106597426299266</v>
      </c>
      <c r="K1149" s="17">
        <f t="shared" si="70"/>
        <v>0.60169831737035939</v>
      </c>
      <c r="L1149" s="17">
        <f t="shared" si="71"/>
        <v>-0.9205455642751148</v>
      </c>
      <c r="M1149" s="18"/>
      <c r="N1149" s="17"/>
      <c r="O1149" s="17"/>
      <c r="P1149" s="17"/>
      <c r="Q1149" s="17"/>
    </row>
    <row r="1150" spans="1:17">
      <c r="A1150" s="10">
        <v>1</v>
      </c>
      <c r="B1150" s="10">
        <v>1880</v>
      </c>
      <c r="C1150" s="10">
        <v>0</v>
      </c>
      <c r="D1150" s="10">
        <v>1</v>
      </c>
      <c r="E1150" s="10">
        <v>1</v>
      </c>
      <c r="F1150" s="10">
        <v>0</v>
      </c>
      <c r="G1150" s="10">
        <v>1</v>
      </c>
      <c r="H1150" s="23">
        <v>1</v>
      </c>
      <c r="I1150" s="17">
        <f t="shared" si="68"/>
        <v>-3.5552596104096112E-2</v>
      </c>
      <c r="J1150" s="17">
        <f t="shared" si="69"/>
        <v>0.9650719738691157</v>
      </c>
      <c r="K1150" s="17">
        <f t="shared" si="70"/>
        <v>0.49111278706445727</v>
      </c>
      <c r="L1150" s="17">
        <f t="shared" si="71"/>
        <v>-0.71108146867774868</v>
      </c>
      <c r="M1150" s="18"/>
      <c r="N1150" s="17"/>
      <c r="O1150" s="17"/>
      <c r="P1150" s="17"/>
      <c r="Q1150" s="17"/>
    </row>
    <row r="1151" spans="1:17">
      <c r="A1151" s="10">
        <v>1</v>
      </c>
      <c r="B1151" s="10">
        <v>1884</v>
      </c>
      <c r="C1151" s="10">
        <v>1</v>
      </c>
      <c r="D1151" s="10">
        <v>1</v>
      </c>
      <c r="E1151" s="10">
        <v>1</v>
      </c>
      <c r="F1151" s="10">
        <v>0</v>
      </c>
      <c r="G1151" s="10">
        <v>35</v>
      </c>
      <c r="H1151" s="23">
        <v>1</v>
      </c>
      <c r="I1151" s="17">
        <f t="shared" si="68"/>
        <v>-0.38795935656409775</v>
      </c>
      <c r="J1151" s="17">
        <f t="shared" si="69"/>
        <v>0.67843991683303129</v>
      </c>
      <c r="K1151" s="17">
        <f t="shared" si="70"/>
        <v>0.40420864043387827</v>
      </c>
      <c r="L1151" s="17">
        <f t="shared" si="71"/>
        <v>-0.90582409761101346</v>
      </c>
      <c r="M1151" s="18"/>
      <c r="N1151" s="17"/>
      <c r="O1151" s="17"/>
      <c r="P1151" s="17"/>
      <c r="Q1151" s="17"/>
    </row>
    <row r="1152" spans="1:17">
      <c r="A1152" s="10">
        <v>1</v>
      </c>
      <c r="B1152" s="10">
        <v>1885</v>
      </c>
      <c r="C1152" s="10">
        <v>0</v>
      </c>
      <c r="D1152" s="10">
        <v>1</v>
      </c>
      <c r="E1152" s="10">
        <v>1</v>
      </c>
      <c r="F1152" s="10">
        <v>1</v>
      </c>
      <c r="G1152" s="10">
        <v>27</v>
      </c>
      <c r="H1152" s="23">
        <v>0</v>
      </c>
      <c r="I1152" s="17">
        <f t="shared" si="68"/>
        <v>-1.6346795963742304</v>
      </c>
      <c r="J1152" s="17">
        <f t="shared" si="69"/>
        <v>0.19501484475362532</v>
      </c>
      <c r="K1152" s="17">
        <f t="shared" si="70"/>
        <v>0.16319031149260016</v>
      </c>
      <c r="L1152" s="17">
        <f t="shared" si="71"/>
        <v>-0.17815860769428771</v>
      </c>
      <c r="M1152" s="18"/>
      <c r="N1152" s="17"/>
      <c r="O1152" s="17"/>
      <c r="P1152" s="17"/>
      <c r="Q1152" s="17"/>
    </row>
    <row r="1153" spans="1:17">
      <c r="A1153" s="10">
        <v>1</v>
      </c>
      <c r="B1153" s="10">
        <v>1886</v>
      </c>
      <c r="C1153" s="10">
        <v>0</v>
      </c>
      <c r="D1153" s="10">
        <v>1</v>
      </c>
      <c r="E1153" s="10">
        <v>1</v>
      </c>
      <c r="F1153" s="10">
        <v>0</v>
      </c>
      <c r="G1153" s="10">
        <v>24</v>
      </c>
      <c r="H1153" s="23">
        <v>0</v>
      </c>
      <c r="I1153" s="17">
        <f t="shared" si="68"/>
        <v>-3.5552596104096112E-2</v>
      </c>
      <c r="J1153" s="17">
        <f t="shared" si="69"/>
        <v>0.9650719738691157</v>
      </c>
      <c r="K1153" s="17">
        <f t="shared" si="70"/>
        <v>0.49111278706445727</v>
      </c>
      <c r="L1153" s="17">
        <f t="shared" si="71"/>
        <v>-0.67552887257365268</v>
      </c>
      <c r="M1153" s="18"/>
      <c r="N1153" s="17"/>
      <c r="O1153" s="17"/>
      <c r="P1153" s="17"/>
      <c r="Q1153" s="17"/>
    </row>
    <row r="1154" spans="1:17">
      <c r="A1154" s="10">
        <v>1</v>
      </c>
      <c r="B1154" s="10">
        <v>1887</v>
      </c>
      <c r="C1154" s="10">
        <v>0</v>
      </c>
      <c r="D1154" s="10">
        <v>1</v>
      </c>
      <c r="E1154" s="10">
        <v>1</v>
      </c>
      <c r="F1154" s="10">
        <v>2</v>
      </c>
      <c r="G1154" s="10">
        <v>67</v>
      </c>
      <c r="H1154" s="23">
        <v>0</v>
      </c>
      <c r="I1154" s="17">
        <f t="shared" si="68"/>
        <v>-3.2338065966443645</v>
      </c>
      <c r="J1154" s="17">
        <f t="shared" si="69"/>
        <v>3.9407205580542934E-2</v>
      </c>
      <c r="K1154" s="17">
        <f t="shared" si="70"/>
        <v>3.7913154121856141E-2</v>
      </c>
      <c r="L1154" s="17">
        <f t="shared" si="71"/>
        <v>-3.8650556010490861E-2</v>
      </c>
      <c r="M1154" s="18"/>
      <c r="N1154" s="17"/>
      <c r="O1154" s="17"/>
      <c r="P1154" s="17"/>
      <c r="Q1154" s="17"/>
    </row>
    <row r="1155" spans="1:17">
      <c r="A1155" s="10">
        <v>1</v>
      </c>
      <c r="B1155" s="10">
        <v>1888</v>
      </c>
      <c r="C1155" s="10">
        <v>1</v>
      </c>
      <c r="D1155" s="10">
        <v>1</v>
      </c>
      <c r="E1155" s="10">
        <v>1</v>
      </c>
      <c r="F1155" s="10">
        <v>0</v>
      </c>
      <c r="G1155" s="10">
        <v>16</v>
      </c>
      <c r="H1155" s="23">
        <v>1</v>
      </c>
      <c r="I1155" s="17">
        <f t="shared" si="68"/>
        <v>-0.38795935656409775</v>
      </c>
      <c r="J1155" s="17">
        <f t="shared" si="69"/>
        <v>0.67843991683303129</v>
      </c>
      <c r="K1155" s="17">
        <f t="shared" si="70"/>
        <v>0.40420864043387827</v>
      </c>
      <c r="L1155" s="17">
        <f t="shared" si="71"/>
        <v>-0.90582409761101346</v>
      </c>
      <c r="M1155" s="18"/>
      <c r="N1155" s="17"/>
      <c r="O1155" s="17"/>
      <c r="P1155" s="17"/>
      <c r="Q1155" s="17"/>
    </row>
    <row r="1156" spans="1:17">
      <c r="A1156" s="10">
        <v>1</v>
      </c>
      <c r="B1156" s="10">
        <v>1889</v>
      </c>
      <c r="C1156" s="10">
        <v>0</v>
      </c>
      <c r="D1156" s="10">
        <v>1</v>
      </c>
      <c r="E1156" s="10">
        <v>1</v>
      </c>
      <c r="F1156" s="10">
        <v>1</v>
      </c>
      <c r="G1156" s="10">
        <v>23</v>
      </c>
      <c r="H1156" s="23">
        <v>0</v>
      </c>
      <c r="I1156" s="17">
        <f t="shared" si="68"/>
        <v>-1.6346795963742304</v>
      </c>
      <c r="J1156" s="17">
        <f t="shared" si="69"/>
        <v>0.19501484475362532</v>
      </c>
      <c r="K1156" s="17">
        <f t="shared" si="70"/>
        <v>0.16319031149260016</v>
      </c>
      <c r="L1156" s="17">
        <f t="shared" si="71"/>
        <v>-0.17815860769428771</v>
      </c>
      <c r="M1156" s="18"/>
      <c r="N1156" s="17"/>
      <c r="O1156" s="17"/>
      <c r="P1156" s="17"/>
      <c r="Q1156" s="17"/>
    </row>
    <row r="1157" spans="1:17">
      <c r="A1157" s="10">
        <v>1</v>
      </c>
      <c r="B1157" s="10">
        <v>1890</v>
      </c>
      <c r="C1157" s="10">
        <v>2</v>
      </c>
      <c r="D1157" s="10">
        <v>1</v>
      </c>
      <c r="E1157" s="10">
        <v>0</v>
      </c>
      <c r="F1157" s="10">
        <v>0</v>
      </c>
      <c r="G1157" s="10">
        <v>14</v>
      </c>
      <c r="H1157" s="23">
        <v>0</v>
      </c>
      <c r="I1157" s="17">
        <f t="shared" si="68"/>
        <v>0.78888357803164655</v>
      </c>
      <c r="J1157" s="17">
        <f t="shared" si="69"/>
        <v>2.2009378787242713</v>
      </c>
      <c r="K1157" s="17">
        <f t="shared" si="70"/>
        <v>0.68759156288326706</v>
      </c>
      <c r="L1157" s="17">
        <f t="shared" si="71"/>
        <v>-1.1634438539653813</v>
      </c>
      <c r="M1157" s="18"/>
      <c r="N1157" s="17"/>
      <c r="O1157" s="17"/>
      <c r="P1157" s="17"/>
      <c r="Q1157" s="17"/>
    </row>
    <row r="1158" spans="1:17">
      <c r="A1158" s="10">
        <v>1</v>
      </c>
      <c r="B1158" s="10">
        <v>1891</v>
      </c>
      <c r="C1158" s="10">
        <v>0</v>
      </c>
      <c r="D1158" s="10">
        <v>0</v>
      </c>
      <c r="E1158" s="10">
        <v>1</v>
      </c>
      <c r="F1158" s="10">
        <v>0</v>
      </c>
      <c r="G1158" s="10">
        <v>1</v>
      </c>
      <c r="H1158" s="23">
        <v>1</v>
      </c>
      <c r="I1158" s="17">
        <f t="shared" ref="I1158:I1221" si="72">H$2+(C$2*C1158)+(D$2*D1158)+(E$2*E1158)+(F$2*F1158)</f>
        <v>0.41254647105594144</v>
      </c>
      <c r="J1158" s="17">
        <f t="shared" ref="J1158:J1221" si="73">EXP(I1158)</f>
        <v>1.5106597426299266</v>
      </c>
      <c r="K1158" s="17">
        <f t="shared" ref="K1158:K1221" si="74">J1158/(1+J1158)</f>
        <v>0.60169831737035939</v>
      </c>
      <c r="L1158" s="17">
        <f t="shared" ref="L1158:L1221" si="75">H1158*LN(K1158)+(1-H1158)*LN(1-K1158)</f>
        <v>-0.50799909321917369</v>
      </c>
      <c r="M1158" s="18"/>
      <c r="N1158" s="17"/>
      <c r="O1158" s="17"/>
      <c r="P1158" s="17"/>
      <c r="Q1158" s="17"/>
    </row>
    <row r="1159" spans="1:17">
      <c r="A1159" s="10">
        <v>1</v>
      </c>
      <c r="B1159" s="10">
        <v>1893</v>
      </c>
      <c r="C1159" s="10">
        <v>2</v>
      </c>
      <c r="D1159" s="10">
        <v>1</v>
      </c>
      <c r="E1159" s="10">
        <v>0</v>
      </c>
      <c r="F1159" s="10">
        <v>0</v>
      </c>
      <c r="G1159" s="10">
        <v>4</v>
      </c>
      <c r="H1159" s="23">
        <v>0</v>
      </c>
      <c r="I1159" s="17">
        <f t="shared" si="72"/>
        <v>0.78888357803164655</v>
      </c>
      <c r="J1159" s="17">
        <f t="shared" si="73"/>
        <v>2.2009378787242713</v>
      </c>
      <c r="K1159" s="17">
        <f t="shared" si="74"/>
        <v>0.68759156288326706</v>
      </c>
      <c r="L1159" s="17">
        <f t="shared" si="75"/>
        <v>-1.1634438539653813</v>
      </c>
      <c r="M1159" s="18"/>
      <c r="N1159" s="17"/>
      <c r="O1159" s="17"/>
      <c r="P1159" s="17"/>
      <c r="Q1159" s="17"/>
    </row>
    <row r="1160" spans="1:17">
      <c r="A1160" s="10">
        <v>1</v>
      </c>
      <c r="B1160" s="10">
        <v>1894</v>
      </c>
      <c r="C1160" s="10">
        <v>1</v>
      </c>
      <c r="D1160" s="10">
        <v>1</v>
      </c>
      <c r="E1160" s="10">
        <v>1</v>
      </c>
      <c r="F1160" s="10">
        <v>0</v>
      </c>
      <c r="G1160" s="10">
        <v>16</v>
      </c>
      <c r="H1160" s="23">
        <v>0</v>
      </c>
      <c r="I1160" s="17">
        <f t="shared" si="72"/>
        <v>-0.38795935656409775</v>
      </c>
      <c r="J1160" s="17">
        <f t="shared" si="73"/>
        <v>0.67843991683303129</v>
      </c>
      <c r="K1160" s="17">
        <f t="shared" si="74"/>
        <v>0.40420864043387827</v>
      </c>
      <c r="L1160" s="17">
        <f t="shared" si="75"/>
        <v>-0.51786474104691571</v>
      </c>
      <c r="M1160" s="18"/>
      <c r="N1160" s="17"/>
      <c r="O1160" s="17"/>
      <c r="P1160" s="17"/>
      <c r="Q1160" s="17"/>
    </row>
    <row r="1161" spans="1:17">
      <c r="A1161" s="10">
        <v>1</v>
      </c>
      <c r="B1161" s="10">
        <v>1896</v>
      </c>
      <c r="C1161" s="10">
        <v>1</v>
      </c>
      <c r="D1161" s="10">
        <v>1</v>
      </c>
      <c r="E1161" s="10">
        <v>1</v>
      </c>
      <c r="F1161" s="10">
        <v>2</v>
      </c>
      <c r="G1161" s="10">
        <v>68</v>
      </c>
      <c r="H1161" s="23">
        <v>0</v>
      </c>
      <c r="I1161" s="17">
        <f t="shared" si="72"/>
        <v>-3.5862133571043664</v>
      </c>
      <c r="J1161" s="17">
        <f t="shared" si="73"/>
        <v>2.7703033556657403E-2</v>
      </c>
      <c r="K1161" s="17">
        <f t="shared" si="74"/>
        <v>2.695626329016779E-2</v>
      </c>
      <c r="L1161" s="17">
        <f t="shared" si="75"/>
        <v>-2.7326247436552282E-2</v>
      </c>
      <c r="M1161" s="18"/>
      <c r="N1161" s="17"/>
      <c r="O1161" s="17"/>
      <c r="P1161" s="17"/>
      <c r="Q1161" s="17"/>
    </row>
    <row r="1162" spans="1:17">
      <c r="A1162" s="10">
        <v>1</v>
      </c>
      <c r="B1162" s="10">
        <v>1897</v>
      </c>
      <c r="C1162" s="10">
        <v>1</v>
      </c>
      <c r="D1162" s="10">
        <v>1</v>
      </c>
      <c r="E1162" s="10">
        <v>1</v>
      </c>
      <c r="F1162" s="10">
        <v>0</v>
      </c>
      <c r="G1162" s="10">
        <v>38</v>
      </c>
      <c r="H1162" s="23">
        <v>0</v>
      </c>
      <c r="I1162" s="17">
        <f t="shared" si="72"/>
        <v>-0.38795935656409775</v>
      </c>
      <c r="J1162" s="17">
        <f t="shared" si="73"/>
        <v>0.67843991683303129</v>
      </c>
      <c r="K1162" s="17">
        <f t="shared" si="74"/>
        <v>0.40420864043387827</v>
      </c>
      <c r="L1162" s="17">
        <f t="shared" si="75"/>
        <v>-0.51786474104691571</v>
      </c>
      <c r="M1162" s="18"/>
      <c r="N1162" s="17"/>
      <c r="O1162" s="17"/>
      <c r="P1162" s="17"/>
      <c r="Q1162" s="17"/>
    </row>
    <row r="1163" spans="1:17">
      <c r="A1163" s="10">
        <v>1</v>
      </c>
      <c r="B1163" s="10">
        <v>1898</v>
      </c>
      <c r="C1163" s="10">
        <v>0</v>
      </c>
      <c r="D1163" s="10">
        <v>1</v>
      </c>
      <c r="E1163" s="10">
        <v>1</v>
      </c>
      <c r="F1163" s="10">
        <v>0</v>
      </c>
      <c r="G1163" s="10">
        <v>30</v>
      </c>
      <c r="H1163" s="23">
        <v>1</v>
      </c>
      <c r="I1163" s="17">
        <f t="shared" si="72"/>
        <v>-3.5552596104096112E-2</v>
      </c>
      <c r="J1163" s="17">
        <f t="shared" si="73"/>
        <v>0.9650719738691157</v>
      </c>
      <c r="K1163" s="17">
        <f t="shared" si="74"/>
        <v>0.49111278706445727</v>
      </c>
      <c r="L1163" s="17">
        <f t="shared" si="75"/>
        <v>-0.71108146867774868</v>
      </c>
      <c r="M1163" s="18"/>
      <c r="N1163" s="17"/>
      <c r="O1163" s="17"/>
      <c r="P1163" s="17"/>
      <c r="Q1163" s="17"/>
    </row>
    <row r="1164" spans="1:17">
      <c r="A1164" s="10">
        <v>1</v>
      </c>
      <c r="B1164" s="10">
        <v>1902</v>
      </c>
      <c r="C1164" s="10">
        <v>0</v>
      </c>
      <c r="D1164" s="10">
        <v>0</v>
      </c>
      <c r="E1164" s="10">
        <v>1</v>
      </c>
      <c r="F1164" s="10">
        <v>1</v>
      </c>
      <c r="G1164" s="10">
        <v>12</v>
      </c>
      <c r="H1164" s="23">
        <v>0</v>
      </c>
      <c r="I1164" s="17">
        <f t="shared" si="72"/>
        <v>-1.1865805292141929</v>
      </c>
      <c r="J1164" s="17">
        <f t="shared" si="73"/>
        <v>0.3052633204168469</v>
      </c>
      <c r="K1164" s="17">
        <f t="shared" si="74"/>
        <v>0.23387106313487646</v>
      </c>
      <c r="L1164" s="17">
        <f t="shared" si="75"/>
        <v>-0.26640479851739518</v>
      </c>
      <c r="M1164" s="18"/>
      <c r="N1164" s="17"/>
      <c r="O1164" s="17"/>
      <c r="P1164" s="17"/>
      <c r="Q1164" s="17"/>
    </row>
    <row r="1165" spans="1:17">
      <c r="A1165" s="10">
        <v>1</v>
      </c>
      <c r="B1165" s="10">
        <v>1903</v>
      </c>
      <c r="C1165" s="10">
        <v>1</v>
      </c>
      <c r="D1165" s="10">
        <v>1</v>
      </c>
      <c r="E1165" s="10">
        <v>1</v>
      </c>
      <c r="F1165" s="10">
        <v>2</v>
      </c>
      <c r="G1165" s="10">
        <v>72</v>
      </c>
      <c r="H1165" s="23">
        <v>0</v>
      </c>
      <c r="I1165" s="17">
        <f t="shared" si="72"/>
        <v>-3.5862133571043664</v>
      </c>
      <c r="J1165" s="17">
        <f t="shared" si="73"/>
        <v>2.7703033556657403E-2</v>
      </c>
      <c r="K1165" s="17">
        <f t="shared" si="74"/>
        <v>2.695626329016779E-2</v>
      </c>
      <c r="L1165" s="17">
        <f t="shared" si="75"/>
        <v>-2.7326247436552282E-2</v>
      </c>
      <c r="M1165" s="18"/>
      <c r="N1165" s="17"/>
      <c r="O1165" s="17"/>
      <c r="P1165" s="17"/>
      <c r="Q1165" s="17"/>
    </row>
    <row r="1166" spans="1:17">
      <c r="A1166" s="10">
        <v>1</v>
      </c>
      <c r="B1166" s="10">
        <v>1904</v>
      </c>
      <c r="C1166" s="10">
        <v>0</v>
      </c>
      <c r="D1166" s="10">
        <v>1</v>
      </c>
      <c r="E1166" s="10">
        <v>1</v>
      </c>
      <c r="F1166" s="10">
        <v>0</v>
      </c>
      <c r="G1166" s="10">
        <v>3</v>
      </c>
      <c r="H1166" s="23">
        <v>0</v>
      </c>
      <c r="I1166" s="17">
        <f t="shared" si="72"/>
        <v>-3.5552596104096112E-2</v>
      </c>
      <c r="J1166" s="17">
        <f t="shared" si="73"/>
        <v>0.9650719738691157</v>
      </c>
      <c r="K1166" s="17">
        <f t="shared" si="74"/>
        <v>0.49111278706445727</v>
      </c>
      <c r="L1166" s="17">
        <f t="shared" si="75"/>
        <v>-0.67552887257365268</v>
      </c>
      <c r="M1166" s="18"/>
      <c r="N1166" s="17"/>
      <c r="O1166" s="17"/>
      <c r="P1166" s="17"/>
      <c r="Q1166" s="17"/>
    </row>
    <row r="1167" spans="1:17">
      <c r="A1167" s="10">
        <v>1</v>
      </c>
      <c r="B1167" s="10">
        <v>1905</v>
      </c>
      <c r="C1167" s="10">
        <v>1</v>
      </c>
      <c r="D1167" s="10">
        <v>1</v>
      </c>
      <c r="E1167" s="10">
        <v>1</v>
      </c>
      <c r="F1167" s="10">
        <v>0</v>
      </c>
      <c r="G1167" s="10">
        <v>56</v>
      </c>
      <c r="H1167" s="23">
        <v>1</v>
      </c>
      <c r="I1167" s="17">
        <f t="shared" si="72"/>
        <v>-0.38795935656409775</v>
      </c>
      <c r="J1167" s="17">
        <f t="shared" si="73"/>
        <v>0.67843991683303129</v>
      </c>
      <c r="K1167" s="17">
        <f t="shared" si="74"/>
        <v>0.40420864043387827</v>
      </c>
      <c r="L1167" s="17">
        <f t="shared" si="75"/>
        <v>-0.90582409761101346</v>
      </c>
      <c r="M1167" s="18"/>
      <c r="N1167" s="17"/>
      <c r="O1167" s="17"/>
      <c r="P1167" s="17"/>
      <c r="Q1167" s="17"/>
    </row>
    <row r="1168" spans="1:17">
      <c r="A1168" s="10">
        <v>1</v>
      </c>
      <c r="B1168" s="10">
        <v>1906</v>
      </c>
      <c r="C1168" s="10">
        <v>1</v>
      </c>
      <c r="D1168" s="10">
        <v>0</v>
      </c>
      <c r="E1168" s="10">
        <v>1</v>
      </c>
      <c r="F1168" s="10">
        <v>1</v>
      </c>
      <c r="G1168" s="10">
        <v>41</v>
      </c>
      <c r="H1168" s="23">
        <v>0</v>
      </c>
      <c r="I1168" s="17">
        <f t="shared" si="72"/>
        <v>-1.5389872896741945</v>
      </c>
      <c r="J1168" s="17">
        <f t="shared" si="73"/>
        <v>0.21459831735189125</v>
      </c>
      <c r="K1168" s="17">
        <f t="shared" si="74"/>
        <v>0.17668254128637839</v>
      </c>
      <c r="L1168" s="17">
        <f t="shared" si="75"/>
        <v>-0.19441341912873272</v>
      </c>
      <c r="M1168" s="18"/>
      <c r="N1168" s="17"/>
      <c r="O1168" s="17"/>
      <c r="P1168" s="17"/>
      <c r="Q1168" s="17"/>
    </row>
    <row r="1169" spans="1:17">
      <c r="A1169" s="10">
        <v>1</v>
      </c>
      <c r="B1169" s="10">
        <v>1908</v>
      </c>
      <c r="C1169" s="10">
        <v>0</v>
      </c>
      <c r="D1169" s="10">
        <v>1</v>
      </c>
      <c r="E1169" s="10">
        <v>1</v>
      </c>
      <c r="F1169" s="10">
        <v>0</v>
      </c>
      <c r="G1169" s="10">
        <v>7</v>
      </c>
      <c r="H1169" s="23">
        <v>0</v>
      </c>
      <c r="I1169" s="17">
        <f t="shared" si="72"/>
        <v>-3.5552596104096112E-2</v>
      </c>
      <c r="J1169" s="17">
        <f t="shared" si="73"/>
        <v>0.9650719738691157</v>
      </c>
      <c r="K1169" s="17">
        <f t="shared" si="74"/>
        <v>0.49111278706445727</v>
      </c>
      <c r="L1169" s="17">
        <f t="shared" si="75"/>
        <v>-0.67552887257365268</v>
      </c>
      <c r="M1169" s="18"/>
      <c r="N1169" s="17"/>
      <c r="O1169" s="17"/>
      <c r="P1169" s="17"/>
      <c r="Q1169" s="17"/>
    </row>
    <row r="1170" spans="1:17">
      <c r="A1170" s="10">
        <v>1</v>
      </c>
      <c r="B1170" s="10">
        <v>1910</v>
      </c>
      <c r="C1170" s="10">
        <v>0</v>
      </c>
      <c r="D1170" s="10">
        <v>0</v>
      </c>
      <c r="E1170" s="10">
        <v>1</v>
      </c>
      <c r="F1170" s="10">
        <v>1</v>
      </c>
      <c r="G1170" s="10">
        <v>7</v>
      </c>
      <c r="H1170" s="23">
        <v>0</v>
      </c>
      <c r="I1170" s="17">
        <f t="shared" si="72"/>
        <v>-1.1865805292141929</v>
      </c>
      <c r="J1170" s="17">
        <f t="shared" si="73"/>
        <v>0.3052633204168469</v>
      </c>
      <c r="K1170" s="17">
        <f t="shared" si="74"/>
        <v>0.23387106313487646</v>
      </c>
      <c r="L1170" s="17">
        <f t="shared" si="75"/>
        <v>-0.26640479851739518</v>
      </c>
      <c r="M1170" s="18"/>
      <c r="N1170" s="17"/>
      <c r="O1170" s="17"/>
      <c r="P1170" s="17"/>
      <c r="Q1170" s="17"/>
    </row>
    <row r="1171" spans="1:17">
      <c r="A1171" s="10">
        <v>1</v>
      </c>
      <c r="B1171" s="10">
        <v>1911</v>
      </c>
      <c r="C1171" s="10">
        <v>2</v>
      </c>
      <c r="D1171" s="10">
        <v>1</v>
      </c>
      <c r="E1171" s="10">
        <v>0</v>
      </c>
      <c r="F1171" s="10">
        <v>0</v>
      </c>
      <c r="G1171" s="10">
        <v>5</v>
      </c>
      <c r="H1171" s="23">
        <v>0</v>
      </c>
      <c r="I1171" s="17">
        <f t="shared" si="72"/>
        <v>0.78888357803164655</v>
      </c>
      <c r="J1171" s="17">
        <f t="shared" si="73"/>
        <v>2.2009378787242713</v>
      </c>
      <c r="K1171" s="17">
        <f t="shared" si="74"/>
        <v>0.68759156288326706</v>
      </c>
      <c r="L1171" s="17">
        <f t="shared" si="75"/>
        <v>-1.1634438539653813</v>
      </c>
      <c r="M1171" s="18"/>
      <c r="N1171" s="17"/>
      <c r="O1171" s="17"/>
      <c r="P1171" s="17"/>
      <c r="Q1171" s="17"/>
    </row>
    <row r="1172" spans="1:17">
      <c r="A1172" s="10">
        <v>1</v>
      </c>
      <c r="B1172" s="10">
        <v>1912</v>
      </c>
      <c r="C1172" s="10">
        <v>1</v>
      </c>
      <c r="D1172" s="10">
        <v>1</v>
      </c>
      <c r="E1172" s="10">
        <v>1</v>
      </c>
      <c r="F1172" s="10">
        <v>2</v>
      </c>
      <c r="G1172" s="10">
        <v>72</v>
      </c>
      <c r="H1172" s="23">
        <v>0</v>
      </c>
      <c r="I1172" s="17">
        <f t="shared" si="72"/>
        <v>-3.5862133571043664</v>
      </c>
      <c r="J1172" s="17">
        <f t="shared" si="73"/>
        <v>2.7703033556657403E-2</v>
      </c>
      <c r="K1172" s="17">
        <f t="shared" si="74"/>
        <v>2.695626329016779E-2</v>
      </c>
      <c r="L1172" s="17">
        <f t="shared" si="75"/>
        <v>-2.7326247436552282E-2</v>
      </c>
      <c r="M1172" s="18"/>
      <c r="N1172" s="17"/>
      <c r="O1172" s="17"/>
      <c r="P1172" s="17"/>
      <c r="Q1172" s="17"/>
    </row>
    <row r="1173" spans="1:17">
      <c r="A1173" s="10">
        <v>1</v>
      </c>
      <c r="B1173" s="10">
        <v>1914</v>
      </c>
      <c r="C1173" s="10">
        <v>1</v>
      </c>
      <c r="D1173" s="10">
        <v>1</v>
      </c>
      <c r="E1173" s="10">
        <v>1</v>
      </c>
      <c r="F1173" s="10">
        <v>1</v>
      </c>
      <c r="G1173" s="10">
        <v>65</v>
      </c>
      <c r="H1173" s="23">
        <v>0</v>
      </c>
      <c r="I1173" s="17">
        <f t="shared" si="72"/>
        <v>-1.9870863568342321</v>
      </c>
      <c r="J1173" s="17">
        <f t="shared" si="73"/>
        <v>0.13709428792696407</v>
      </c>
      <c r="K1173" s="17">
        <f t="shared" si="74"/>
        <v>0.12056545299941712</v>
      </c>
      <c r="L1173" s="17">
        <f t="shared" si="75"/>
        <v>-0.12847613826679452</v>
      </c>
      <c r="M1173" s="18"/>
      <c r="N1173" s="17"/>
      <c r="O1173" s="17"/>
      <c r="P1173" s="17"/>
      <c r="Q1173" s="17"/>
    </row>
    <row r="1174" spans="1:17">
      <c r="A1174" s="10">
        <v>1</v>
      </c>
      <c r="B1174" s="10">
        <v>1915</v>
      </c>
      <c r="C1174" s="10">
        <v>1</v>
      </c>
      <c r="D1174" s="10">
        <v>1</v>
      </c>
      <c r="E1174" s="10">
        <v>1</v>
      </c>
      <c r="F1174" s="10">
        <v>0</v>
      </c>
      <c r="G1174" s="10">
        <v>3</v>
      </c>
      <c r="H1174" s="23">
        <v>0</v>
      </c>
      <c r="I1174" s="17">
        <f t="shared" si="72"/>
        <v>-0.38795935656409775</v>
      </c>
      <c r="J1174" s="17">
        <f t="shared" si="73"/>
        <v>0.67843991683303129</v>
      </c>
      <c r="K1174" s="17">
        <f t="shared" si="74"/>
        <v>0.40420864043387827</v>
      </c>
      <c r="L1174" s="17">
        <f t="shared" si="75"/>
        <v>-0.51786474104691571</v>
      </c>
      <c r="M1174" s="18"/>
      <c r="N1174" s="17"/>
      <c r="O1174" s="17"/>
      <c r="P1174" s="17"/>
      <c r="Q1174" s="17"/>
    </row>
    <row r="1175" spans="1:17">
      <c r="A1175" s="10">
        <v>1</v>
      </c>
      <c r="B1175" s="10">
        <v>1917</v>
      </c>
      <c r="C1175" s="10">
        <v>1</v>
      </c>
      <c r="D1175" s="10">
        <v>1</v>
      </c>
      <c r="E1175" s="10">
        <v>1</v>
      </c>
      <c r="F1175" s="10">
        <v>0</v>
      </c>
      <c r="G1175" s="10">
        <v>44</v>
      </c>
      <c r="H1175" s="23">
        <v>1</v>
      </c>
      <c r="I1175" s="17">
        <f t="shared" si="72"/>
        <v>-0.38795935656409775</v>
      </c>
      <c r="J1175" s="17">
        <f t="shared" si="73"/>
        <v>0.67843991683303129</v>
      </c>
      <c r="K1175" s="17">
        <f t="shared" si="74"/>
        <v>0.40420864043387827</v>
      </c>
      <c r="L1175" s="17">
        <f t="shared" si="75"/>
        <v>-0.90582409761101346</v>
      </c>
      <c r="M1175" s="18"/>
      <c r="N1175" s="17"/>
      <c r="O1175" s="17"/>
      <c r="P1175" s="17"/>
      <c r="Q1175" s="17"/>
    </row>
    <row r="1176" spans="1:17">
      <c r="A1176" s="10">
        <v>1</v>
      </c>
      <c r="B1176" s="10">
        <v>1921</v>
      </c>
      <c r="C1176" s="10">
        <v>0</v>
      </c>
      <c r="D1176" s="10">
        <v>0</v>
      </c>
      <c r="E1176" s="10">
        <v>1</v>
      </c>
      <c r="F1176" s="10">
        <v>0</v>
      </c>
      <c r="G1176" s="10">
        <v>22</v>
      </c>
      <c r="H1176" s="23">
        <v>0</v>
      </c>
      <c r="I1176" s="17">
        <f t="shared" si="72"/>
        <v>0.41254647105594144</v>
      </c>
      <c r="J1176" s="17">
        <f t="shared" si="73"/>
        <v>1.5106597426299266</v>
      </c>
      <c r="K1176" s="17">
        <f t="shared" si="74"/>
        <v>0.60169831737035939</v>
      </c>
      <c r="L1176" s="17">
        <f t="shared" si="75"/>
        <v>-0.9205455642751148</v>
      </c>
      <c r="M1176" s="18"/>
      <c r="N1176" s="17"/>
      <c r="O1176" s="17"/>
      <c r="P1176" s="17"/>
      <c r="Q1176" s="17"/>
    </row>
    <row r="1177" spans="1:17">
      <c r="A1177" s="10">
        <v>1</v>
      </c>
      <c r="B1177" s="10">
        <v>1922</v>
      </c>
      <c r="C1177" s="10">
        <v>1</v>
      </c>
      <c r="D1177" s="10">
        <v>1</v>
      </c>
      <c r="E1177" s="10">
        <v>1</v>
      </c>
      <c r="F1177" s="10">
        <v>2</v>
      </c>
      <c r="G1177" s="10">
        <v>70</v>
      </c>
      <c r="H1177" s="23">
        <v>0</v>
      </c>
      <c r="I1177" s="17">
        <f t="shared" si="72"/>
        <v>-3.5862133571043664</v>
      </c>
      <c r="J1177" s="17">
        <f t="shared" si="73"/>
        <v>2.7703033556657403E-2</v>
      </c>
      <c r="K1177" s="17">
        <f t="shared" si="74"/>
        <v>2.695626329016779E-2</v>
      </c>
      <c r="L1177" s="17">
        <f t="shared" si="75"/>
        <v>-2.7326247436552282E-2</v>
      </c>
      <c r="M1177" s="18"/>
      <c r="N1177" s="17"/>
      <c r="O1177" s="17"/>
      <c r="P1177" s="17"/>
      <c r="Q1177" s="17"/>
    </row>
    <row r="1178" spans="1:17">
      <c r="A1178" s="10">
        <v>1</v>
      </c>
      <c r="B1178" s="10">
        <v>1924</v>
      </c>
      <c r="C1178" s="10">
        <v>0</v>
      </c>
      <c r="D1178" s="10">
        <v>0</v>
      </c>
      <c r="E1178" s="10">
        <v>1</v>
      </c>
      <c r="F1178" s="10">
        <v>2</v>
      </c>
      <c r="G1178" s="10">
        <v>37</v>
      </c>
      <c r="H1178" s="23">
        <v>0</v>
      </c>
      <c r="I1178" s="17">
        <f t="shared" si="72"/>
        <v>-2.785707529484327</v>
      </c>
      <c r="J1178" s="17">
        <f t="shared" si="73"/>
        <v>6.1685429327513815E-2</v>
      </c>
      <c r="K1178" s="17">
        <f t="shared" si="74"/>
        <v>5.8101418389613031E-2</v>
      </c>
      <c r="L1178" s="17">
        <f t="shared" si="75"/>
        <v>-5.9857673035817023E-2</v>
      </c>
      <c r="M1178" s="18"/>
      <c r="N1178" s="17"/>
      <c r="O1178" s="17"/>
      <c r="P1178" s="17"/>
      <c r="Q1178" s="17"/>
    </row>
    <row r="1179" spans="1:17">
      <c r="A1179" s="10">
        <v>1</v>
      </c>
      <c r="B1179" s="10">
        <v>1925</v>
      </c>
      <c r="C1179" s="10">
        <v>1</v>
      </c>
      <c r="D1179" s="10">
        <v>1</v>
      </c>
      <c r="E1179" s="10">
        <v>1</v>
      </c>
      <c r="F1179" s="10">
        <v>0</v>
      </c>
      <c r="G1179" s="10">
        <v>22</v>
      </c>
      <c r="H1179" s="23">
        <v>0</v>
      </c>
      <c r="I1179" s="17">
        <f t="shared" si="72"/>
        <v>-0.38795935656409775</v>
      </c>
      <c r="J1179" s="17">
        <f t="shared" si="73"/>
        <v>0.67843991683303129</v>
      </c>
      <c r="K1179" s="17">
        <f t="shared" si="74"/>
        <v>0.40420864043387827</v>
      </c>
      <c r="L1179" s="17">
        <f t="shared" si="75"/>
        <v>-0.51786474104691571</v>
      </c>
      <c r="M1179" s="18"/>
      <c r="N1179" s="17"/>
      <c r="O1179" s="17"/>
      <c r="P1179" s="17"/>
      <c r="Q1179" s="17"/>
    </row>
    <row r="1180" spans="1:17">
      <c r="A1180" s="10">
        <v>1</v>
      </c>
      <c r="B1180" s="10">
        <v>1926</v>
      </c>
      <c r="C1180" s="10">
        <v>1</v>
      </c>
      <c r="D1180" s="10">
        <v>1</v>
      </c>
      <c r="E1180" s="10">
        <v>1</v>
      </c>
      <c r="F1180" s="10">
        <v>2</v>
      </c>
      <c r="G1180" s="10">
        <v>59</v>
      </c>
      <c r="H1180" s="23">
        <v>0</v>
      </c>
      <c r="I1180" s="17">
        <f t="shared" si="72"/>
        <v>-3.5862133571043664</v>
      </c>
      <c r="J1180" s="17">
        <f t="shared" si="73"/>
        <v>2.7703033556657403E-2</v>
      </c>
      <c r="K1180" s="17">
        <f t="shared" si="74"/>
        <v>2.695626329016779E-2</v>
      </c>
      <c r="L1180" s="17">
        <f t="shared" si="75"/>
        <v>-2.7326247436552282E-2</v>
      </c>
      <c r="M1180" s="18"/>
      <c r="N1180" s="17"/>
      <c r="O1180" s="17"/>
      <c r="P1180" s="17"/>
      <c r="Q1180" s="17"/>
    </row>
    <row r="1181" spans="1:17">
      <c r="A1181" s="10">
        <v>1</v>
      </c>
      <c r="B1181" s="10">
        <v>1928</v>
      </c>
      <c r="C1181" s="10">
        <v>1</v>
      </c>
      <c r="D1181" s="10">
        <v>1</v>
      </c>
      <c r="E1181" s="10">
        <v>1</v>
      </c>
      <c r="F1181" s="10">
        <v>0</v>
      </c>
      <c r="G1181" s="10">
        <v>47</v>
      </c>
      <c r="H1181" s="23">
        <v>1</v>
      </c>
      <c r="I1181" s="17">
        <f t="shared" si="72"/>
        <v>-0.38795935656409775</v>
      </c>
      <c r="J1181" s="17">
        <f t="shared" si="73"/>
        <v>0.67843991683303129</v>
      </c>
      <c r="K1181" s="17">
        <f t="shared" si="74"/>
        <v>0.40420864043387827</v>
      </c>
      <c r="L1181" s="17">
        <f t="shared" si="75"/>
        <v>-0.90582409761101346</v>
      </c>
      <c r="M1181" s="18"/>
      <c r="N1181" s="17"/>
      <c r="O1181" s="17"/>
      <c r="P1181" s="17"/>
      <c r="Q1181" s="17"/>
    </row>
    <row r="1182" spans="1:17">
      <c r="A1182" s="10">
        <v>1</v>
      </c>
      <c r="B1182" s="10">
        <v>1930</v>
      </c>
      <c r="C1182" s="10">
        <v>0</v>
      </c>
      <c r="D1182" s="10">
        <v>1</v>
      </c>
      <c r="E1182" s="10">
        <v>1</v>
      </c>
      <c r="F1182" s="10">
        <v>0</v>
      </c>
      <c r="G1182" s="10">
        <v>1</v>
      </c>
      <c r="H1182" s="23">
        <v>0</v>
      </c>
      <c r="I1182" s="17">
        <f t="shared" si="72"/>
        <v>-3.5552596104096112E-2</v>
      </c>
      <c r="J1182" s="17">
        <f t="shared" si="73"/>
        <v>0.9650719738691157</v>
      </c>
      <c r="K1182" s="17">
        <f t="shared" si="74"/>
        <v>0.49111278706445727</v>
      </c>
      <c r="L1182" s="17">
        <f t="shared" si="75"/>
        <v>-0.67552887257365268</v>
      </c>
      <c r="M1182" s="18"/>
      <c r="N1182" s="17"/>
      <c r="O1182" s="17"/>
      <c r="P1182" s="17"/>
      <c r="Q1182" s="17"/>
    </row>
    <row r="1183" spans="1:17">
      <c r="A1183" s="10">
        <v>1</v>
      </c>
      <c r="B1183" s="10">
        <v>1931</v>
      </c>
      <c r="C1183" s="10">
        <v>0</v>
      </c>
      <c r="D1183" s="10">
        <v>0</v>
      </c>
      <c r="E1183" s="10">
        <v>1</v>
      </c>
      <c r="F1183" s="10">
        <v>0</v>
      </c>
      <c r="G1183" s="10">
        <v>3</v>
      </c>
      <c r="H1183" s="23">
        <v>0</v>
      </c>
      <c r="I1183" s="17">
        <f t="shared" si="72"/>
        <v>0.41254647105594144</v>
      </c>
      <c r="J1183" s="17">
        <f t="shared" si="73"/>
        <v>1.5106597426299266</v>
      </c>
      <c r="K1183" s="17">
        <f t="shared" si="74"/>
        <v>0.60169831737035939</v>
      </c>
      <c r="L1183" s="17">
        <f t="shared" si="75"/>
        <v>-0.9205455642751148</v>
      </c>
      <c r="M1183" s="18"/>
      <c r="N1183" s="17"/>
      <c r="O1183" s="17"/>
      <c r="P1183" s="17"/>
      <c r="Q1183" s="17"/>
    </row>
    <row r="1184" spans="1:17">
      <c r="A1184" s="10">
        <v>1</v>
      </c>
      <c r="B1184" s="10">
        <v>1933</v>
      </c>
      <c r="C1184" s="10">
        <v>0</v>
      </c>
      <c r="D1184" s="10">
        <v>0</v>
      </c>
      <c r="E1184" s="10">
        <v>1</v>
      </c>
      <c r="F1184" s="10">
        <v>0</v>
      </c>
      <c r="G1184" s="10">
        <v>1</v>
      </c>
      <c r="H1184" s="23">
        <v>0</v>
      </c>
      <c r="I1184" s="17">
        <f t="shared" si="72"/>
        <v>0.41254647105594144</v>
      </c>
      <c r="J1184" s="17">
        <f t="shared" si="73"/>
        <v>1.5106597426299266</v>
      </c>
      <c r="K1184" s="17">
        <f t="shared" si="74"/>
        <v>0.60169831737035939</v>
      </c>
      <c r="L1184" s="17">
        <f t="shared" si="75"/>
        <v>-0.9205455642751148</v>
      </c>
      <c r="M1184" s="18"/>
      <c r="N1184" s="17"/>
      <c r="O1184" s="17"/>
      <c r="P1184" s="17"/>
      <c r="Q1184" s="17"/>
    </row>
    <row r="1185" spans="1:17">
      <c r="A1185" s="10">
        <v>1</v>
      </c>
      <c r="B1185" s="10">
        <v>1935</v>
      </c>
      <c r="C1185" s="10">
        <v>0</v>
      </c>
      <c r="D1185" s="10">
        <v>1</v>
      </c>
      <c r="E1185" s="10">
        <v>1</v>
      </c>
      <c r="F1185" s="10">
        <v>0</v>
      </c>
      <c r="G1185" s="10">
        <v>3</v>
      </c>
      <c r="H1185" s="23">
        <v>1</v>
      </c>
      <c r="I1185" s="17">
        <f t="shared" si="72"/>
        <v>-3.5552596104096112E-2</v>
      </c>
      <c r="J1185" s="17">
        <f t="shared" si="73"/>
        <v>0.9650719738691157</v>
      </c>
      <c r="K1185" s="17">
        <f t="shared" si="74"/>
        <v>0.49111278706445727</v>
      </c>
      <c r="L1185" s="17">
        <f t="shared" si="75"/>
        <v>-0.71108146867774868</v>
      </c>
      <c r="M1185" s="18"/>
      <c r="N1185" s="17"/>
      <c r="O1185" s="17"/>
      <c r="P1185" s="17"/>
      <c r="Q1185" s="17"/>
    </row>
    <row r="1186" spans="1:17">
      <c r="A1186" s="10">
        <v>1</v>
      </c>
      <c r="B1186" s="10">
        <v>1938</v>
      </c>
      <c r="C1186" s="10">
        <v>0</v>
      </c>
      <c r="D1186" s="10">
        <v>0</v>
      </c>
      <c r="E1186" s="10">
        <v>1</v>
      </c>
      <c r="F1186" s="10">
        <v>2</v>
      </c>
      <c r="G1186" s="10">
        <v>13</v>
      </c>
      <c r="H1186" s="23">
        <v>0</v>
      </c>
      <c r="I1186" s="17">
        <f t="shared" si="72"/>
        <v>-2.785707529484327</v>
      </c>
      <c r="J1186" s="17">
        <f t="shared" si="73"/>
        <v>6.1685429327513815E-2</v>
      </c>
      <c r="K1186" s="17">
        <f t="shared" si="74"/>
        <v>5.8101418389613031E-2</v>
      </c>
      <c r="L1186" s="17">
        <f t="shared" si="75"/>
        <v>-5.9857673035817023E-2</v>
      </c>
      <c r="M1186" s="18"/>
      <c r="N1186" s="17"/>
      <c r="O1186" s="17"/>
      <c r="P1186" s="17"/>
      <c r="Q1186" s="17"/>
    </row>
    <row r="1187" spans="1:17">
      <c r="A1187" s="10">
        <v>1</v>
      </c>
      <c r="B1187" s="10">
        <v>1939</v>
      </c>
      <c r="C1187" s="10">
        <v>0</v>
      </c>
      <c r="D1187" s="10">
        <v>0</v>
      </c>
      <c r="E1187" s="10">
        <v>1</v>
      </c>
      <c r="F1187" s="10">
        <v>0</v>
      </c>
      <c r="G1187" s="10">
        <v>1</v>
      </c>
      <c r="H1187" s="23">
        <v>0</v>
      </c>
      <c r="I1187" s="17">
        <f t="shared" si="72"/>
        <v>0.41254647105594144</v>
      </c>
      <c r="J1187" s="17">
        <f t="shared" si="73"/>
        <v>1.5106597426299266</v>
      </c>
      <c r="K1187" s="17">
        <f t="shared" si="74"/>
        <v>0.60169831737035939</v>
      </c>
      <c r="L1187" s="17">
        <f t="shared" si="75"/>
        <v>-0.9205455642751148</v>
      </c>
      <c r="M1187" s="18"/>
      <c r="N1187" s="17"/>
      <c r="O1187" s="17"/>
      <c r="P1187" s="17"/>
      <c r="Q1187" s="17"/>
    </row>
    <row r="1188" spans="1:17">
      <c r="A1188" s="10">
        <v>1</v>
      </c>
      <c r="B1188" s="10">
        <v>1943</v>
      </c>
      <c r="C1188" s="10">
        <v>0</v>
      </c>
      <c r="D1188" s="10">
        <v>0</v>
      </c>
      <c r="E1188" s="10">
        <v>1</v>
      </c>
      <c r="F1188" s="10">
        <v>2</v>
      </c>
      <c r="G1188" s="10">
        <v>46</v>
      </c>
      <c r="H1188" s="23">
        <v>0</v>
      </c>
      <c r="I1188" s="17">
        <f t="shared" si="72"/>
        <v>-2.785707529484327</v>
      </c>
      <c r="J1188" s="17">
        <f t="shared" si="73"/>
        <v>6.1685429327513815E-2</v>
      </c>
      <c r="K1188" s="17">
        <f t="shared" si="74"/>
        <v>5.8101418389613031E-2</v>
      </c>
      <c r="L1188" s="17">
        <f t="shared" si="75"/>
        <v>-5.9857673035817023E-2</v>
      </c>
      <c r="M1188" s="18"/>
      <c r="N1188" s="17"/>
      <c r="O1188" s="17"/>
      <c r="P1188" s="17"/>
      <c r="Q1188" s="17"/>
    </row>
    <row r="1189" spans="1:17">
      <c r="A1189" s="10">
        <v>1</v>
      </c>
      <c r="B1189" s="10">
        <v>1944</v>
      </c>
      <c r="C1189" s="10">
        <v>1</v>
      </c>
      <c r="D1189" s="10">
        <v>1</v>
      </c>
      <c r="E1189" s="10">
        <v>1</v>
      </c>
      <c r="F1189" s="10">
        <v>0</v>
      </c>
      <c r="G1189" s="10">
        <v>1</v>
      </c>
      <c r="H1189" s="23">
        <v>0</v>
      </c>
      <c r="I1189" s="17">
        <f t="shared" si="72"/>
        <v>-0.38795935656409775</v>
      </c>
      <c r="J1189" s="17">
        <f t="shared" si="73"/>
        <v>0.67843991683303129</v>
      </c>
      <c r="K1189" s="17">
        <f t="shared" si="74"/>
        <v>0.40420864043387827</v>
      </c>
      <c r="L1189" s="17">
        <f t="shared" si="75"/>
        <v>-0.51786474104691571</v>
      </c>
      <c r="M1189" s="18"/>
      <c r="N1189" s="17"/>
      <c r="O1189" s="17"/>
      <c r="P1189" s="17"/>
      <c r="Q1189" s="17"/>
    </row>
    <row r="1190" spans="1:17">
      <c r="A1190" s="10">
        <v>1</v>
      </c>
      <c r="B1190" s="10">
        <v>1945</v>
      </c>
      <c r="C1190" s="10">
        <v>2</v>
      </c>
      <c r="D1190" s="10">
        <v>1</v>
      </c>
      <c r="E1190" s="10">
        <v>0</v>
      </c>
      <c r="F1190" s="10">
        <v>0</v>
      </c>
      <c r="G1190" s="10">
        <v>8</v>
      </c>
      <c r="H1190" s="23">
        <v>1</v>
      </c>
      <c r="I1190" s="17">
        <f t="shared" si="72"/>
        <v>0.78888357803164655</v>
      </c>
      <c r="J1190" s="17">
        <f t="shared" si="73"/>
        <v>2.2009378787242713</v>
      </c>
      <c r="K1190" s="17">
        <f t="shared" si="74"/>
        <v>0.68759156288326706</v>
      </c>
      <c r="L1190" s="17">
        <f t="shared" si="75"/>
        <v>-0.37456027593373475</v>
      </c>
      <c r="M1190" s="18"/>
      <c r="N1190" s="17"/>
      <c r="O1190" s="17"/>
      <c r="P1190" s="17"/>
      <c r="Q1190" s="17"/>
    </row>
    <row r="1191" spans="1:17">
      <c r="A1191" s="10">
        <v>1</v>
      </c>
      <c r="B1191" s="10">
        <v>1946</v>
      </c>
      <c r="C1191" s="10">
        <v>0</v>
      </c>
      <c r="D1191" s="10">
        <v>0</v>
      </c>
      <c r="E1191" s="10">
        <v>1</v>
      </c>
      <c r="F1191" s="10">
        <v>2</v>
      </c>
      <c r="G1191" s="10">
        <v>71</v>
      </c>
      <c r="H1191" s="23">
        <v>0</v>
      </c>
      <c r="I1191" s="17">
        <f t="shared" si="72"/>
        <v>-2.785707529484327</v>
      </c>
      <c r="J1191" s="17">
        <f t="shared" si="73"/>
        <v>6.1685429327513815E-2</v>
      </c>
      <c r="K1191" s="17">
        <f t="shared" si="74"/>
        <v>5.8101418389613031E-2</v>
      </c>
      <c r="L1191" s="17">
        <f t="shared" si="75"/>
        <v>-5.9857673035817023E-2</v>
      </c>
      <c r="M1191" s="18"/>
      <c r="N1191" s="17"/>
      <c r="O1191" s="17"/>
      <c r="P1191" s="17"/>
      <c r="Q1191" s="17"/>
    </row>
    <row r="1192" spans="1:17">
      <c r="A1192" s="10">
        <v>1</v>
      </c>
      <c r="B1192" s="10">
        <v>1947</v>
      </c>
      <c r="C1192" s="10">
        <v>1</v>
      </c>
      <c r="D1192" s="10">
        <v>1</v>
      </c>
      <c r="E1192" s="10">
        <v>1</v>
      </c>
      <c r="F1192" s="10">
        <v>0</v>
      </c>
      <c r="G1192" s="10">
        <v>55</v>
      </c>
      <c r="H1192" s="23">
        <v>0</v>
      </c>
      <c r="I1192" s="17">
        <f t="shared" si="72"/>
        <v>-0.38795935656409775</v>
      </c>
      <c r="J1192" s="17">
        <f t="shared" si="73"/>
        <v>0.67843991683303129</v>
      </c>
      <c r="K1192" s="17">
        <f t="shared" si="74"/>
        <v>0.40420864043387827</v>
      </c>
      <c r="L1192" s="17">
        <f t="shared" si="75"/>
        <v>-0.51786474104691571</v>
      </c>
      <c r="M1192" s="18"/>
      <c r="N1192" s="17"/>
      <c r="O1192" s="17"/>
      <c r="P1192" s="17"/>
      <c r="Q1192" s="17"/>
    </row>
    <row r="1193" spans="1:17">
      <c r="A1193" s="10">
        <v>1</v>
      </c>
      <c r="B1193" s="10">
        <v>1949</v>
      </c>
      <c r="C1193" s="10">
        <v>0</v>
      </c>
      <c r="D1193" s="10">
        <v>1</v>
      </c>
      <c r="E1193" s="10">
        <v>1</v>
      </c>
      <c r="F1193" s="10">
        <v>0</v>
      </c>
      <c r="G1193" s="10">
        <v>2</v>
      </c>
      <c r="H1193" s="23">
        <v>1</v>
      </c>
      <c r="I1193" s="17">
        <f t="shared" si="72"/>
        <v>-3.5552596104096112E-2</v>
      </c>
      <c r="J1193" s="17">
        <f t="shared" si="73"/>
        <v>0.9650719738691157</v>
      </c>
      <c r="K1193" s="17">
        <f t="shared" si="74"/>
        <v>0.49111278706445727</v>
      </c>
      <c r="L1193" s="17">
        <f t="shared" si="75"/>
        <v>-0.71108146867774868</v>
      </c>
      <c r="M1193" s="18"/>
      <c r="N1193" s="17"/>
      <c r="O1193" s="17"/>
      <c r="P1193" s="17"/>
      <c r="Q1193" s="17"/>
    </row>
    <row r="1194" spans="1:17">
      <c r="A1194" s="10">
        <v>1</v>
      </c>
      <c r="B1194" s="10">
        <v>1950</v>
      </c>
      <c r="C1194" s="10">
        <v>1</v>
      </c>
      <c r="D1194" s="10">
        <v>1</v>
      </c>
      <c r="E1194" s="10">
        <v>1</v>
      </c>
      <c r="F1194" s="10">
        <v>2</v>
      </c>
      <c r="G1194" s="10">
        <v>67</v>
      </c>
      <c r="H1194" s="23">
        <v>0</v>
      </c>
      <c r="I1194" s="17">
        <f t="shared" si="72"/>
        <v>-3.5862133571043664</v>
      </c>
      <c r="J1194" s="17">
        <f t="shared" si="73"/>
        <v>2.7703033556657403E-2</v>
      </c>
      <c r="K1194" s="17">
        <f t="shared" si="74"/>
        <v>2.695626329016779E-2</v>
      </c>
      <c r="L1194" s="17">
        <f t="shared" si="75"/>
        <v>-2.7326247436552282E-2</v>
      </c>
      <c r="M1194" s="18"/>
      <c r="N1194" s="17"/>
      <c r="O1194" s="17"/>
      <c r="P1194" s="17"/>
      <c r="Q1194" s="17"/>
    </row>
    <row r="1195" spans="1:17">
      <c r="A1195" s="10">
        <v>1</v>
      </c>
      <c r="B1195" s="10">
        <v>1952</v>
      </c>
      <c r="C1195" s="10">
        <v>0</v>
      </c>
      <c r="D1195" s="10">
        <v>1</v>
      </c>
      <c r="E1195" s="10">
        <v>1</v>
      </c>
      <c r="F1195" s="10">
        <v>0</v>
      </c>
      <c r="G1195" s="10">
        <v>14</v>
      </c>
      <c r="H1195" s="23">
        <v>0</v>
      </c>
      <c r="I1195" s="17">
        <f t="shared" si="72"/>
        <v>-3.5552596104096112E-2</v>
      </c>
      <c r="J1195" s="17">
        <f t="shared" si="73"/>
        <v>0.9650719738691157</v>
      </c>
      <c r="K1195" s="17">
        <f t="shared" si="74"/>
        <v>0.49111278706445727</v>
      </c>
      <c r="L1195" s="17">
        <f t="shared" si="75"/>
        <v>-0.67552887257365268</v>
      </c>
      <c r="M1195" s="18"/>
      <c r="N1195" s="17"/>
      <c r="O1195" s="17"/>
      <c r="P1195" s="17"/>
      <c r="Q1195" s="17"/>
    </row>
    <row r="1196" spans="1:17">
      <c r="A1196" s="10">
        <v>1</v>
      </c>
      <c r="B1196" s="10">
        <v>1954</v>
      </c>
      <c r="C1196" s="10">
        <v>0</v>
      </c>
      <c r="D1196" s="10">
        <v>1</v>
      </c>
      <c r="E1196" s="10">
        <v>1</v>
      </c>
      <c r="F1196" s="10">
        <v>0</v>
      </c>
      <c r="G1196" s="10">
        <v>1</v>
      </c>
      <c r="H1196" s="23">
        <v>1</v>
      </c>
      <c r="I1196" s="17">
        <f t="shared" si="72"/>
        <v>-3.5552596104096112E-2</v>
      </c>
      <c r="J1196" s="17">
        <f t="shared" si="73"/>
        <v>0.9650719738691157</v>
      </c>
      <c r="K1196" s="17">
        <f t="shared" si="74"/>
        <v>0.49111278706445727</v>
      </c>
      <c r="L1196" s="17">
        <f t="shared" si="75"/>
        <v>-0.71108146867774868</v>
      </c>
      <c r="M1196" s="18"/>
      <c r="N1196" s="17"/>
      <c r="O1196" s="17"/>
      <c r="P1196" s="17"/>
      <c r="Q1196" s="17"/>
    </row>
    <row r="1197" spans="1:17">
      <c r="A1197" s="10">
        <v>1</v>
      </c>
      <c r="B1197" s="10">
        <v>1956</v>
      </c>
      <c r="C1197" s="10">
        <v>1</v>
      </c>
      <c r="D1197" s="10">
        <v>1</v>
      </c>
      <c r="E1197" s="10">
        <v>1</v>
      </c>
      <c r="F1197" s="10">
        <v>0</v>
      </c>
      <c r="G1197" s="10">
        <v>49</v>
      </c>
      <c r="H1197" s="23">
        <v>0</v>
      </c>
      <c r="I1197" s="17">
        <f t="shared" si="72"/>
        <v>-0.38795935656409775</v>
      </c>
      <c r="J1197" s="17">
        <f t="shared" si="73"/>
        <v>0.67843991683303129</v>
      </c>
      <c r="K1197" s="17">
        <f t="shared" si="74"/>
        <v>0.40420864043387827</v>
      </c>
      <c r="L1197" s="17">
        <f t="shared" si="75"/>
        <v>-0.51786474104691571</v>
      </c>
      <c r="M1197" s="18"/>
      <c r="N1197" s="17"/>
      <c r="O1197" s="17"/>
      <c r="P1197" s="17"/>
      <c r="Q1197" s="17"/>
    </row>
    <row r="1198" spans="1:17">
      <c r="A1198" s="10">
        <v>1</v>
      </c>
      <c r="B1198" s="10">
        <v>1960</v>
      </c>
      <c r="C1198" s="10">
        <v>2</v>
      </c>
      <c r="D1198" s="10">
        <v>1</v>
      </c>
      <c r="E1198" s="10">
        <v>0</v>
      </c>
      <c r="F1198" s="10">
        <v>0</v>
      </c>
      <c r="G1198" s="10">
        <v>5</v>
      </c>
      <c r="H1198" s="23">
        <v>0</v>
      </c>
      <c r="I1198" s="17">
        <f t="shared" si="72"/>
        <v>0.78888357803164655</v>
      </c>
      <c r="J1198" s="17">
        <f t="shared" si="73"/>
        <v>2.2009378787242713</v>
      </c>
      <c r="K1198" s="17">
        <f t="shared" si="74"/>
        <v>0.68759156288326706</v>
      </c>
      <c r="L1198" s="17">
        <f t="shared" si="75"/>
        <v>-1.1634438539653813</v>
      </c>
      <c r="M1198" s="18"/>
      <c r="N1198" s="17"/>
      <c r="O1198" s="17"/>
      <c r="P1198" s="17"/>
      <c r="Q1198" s="17"/>
    </row>
    <row r="1199" spans="1:17">
      <c r="A1199" s="10">
        <v>1</v>
      </c>
      <c r="B1199" s="10">
        <v>1968</v>
      </c>
      <c r="C1199" s="10">
        <v>1</v>
      </c>
      <c r="D1199" s="10">
        <v>1</v>
      </c>
      <c r="E1199" s="10">
        <v>1</v>
      </c>
      <c r="F1199" s="10">
        <v>1</v>
      </c>
      <c r="G1199" s="10">
        <v>69</v>
      </c>
      <c r="H1199" s="23">
        <v>1</v>
      </c>
      <c r="I1199" s="17">
        <f t="shared" si="72"/>
        <v>-1.9870863568342321</v>
      </c>
      <c r="J1199" s="17">
        <f t="shared" si="73"/>
        <v>0.13709428792696407</v>
      </c>
      <c r="K1199" s="17">
        <f t="shared" si="74"/>
        <v>0.12056545299941712</v>
      </c>
      <c r="L1199" s="17">
        <f t="shared" si="75"/>
        <v>-2.1155624951010266</v>
      </c>
      <c r="M1199" s="18"/>
      <c r="N1199" s="17"/>
      <c r="O1199" s="17"/>
      <c r="P1199" s="17"/>
      <c r="Q1199" s="17"/>
    </row>
    <row r="1200" spans="1:17">
      <c r="A1200" s="10">
        <v>1</v>
      </c>
      <c r="B1200" s="10">
        <v>1969</v>
      </c>
      <c r="C1200" s="10">
        <v>0</v>
      </c>
      <c r="D1200" s="10">
        <v>1</v>
      </c>
      <c r="E1200" s="10">
        <v>1</v>
      </c>
      <c r="F1200" s="10">
        <v>1</v>
      </c>
      <c r="G1200" s="10">
        <v>53</v>
      </c>
      <c r="H1200" s="23">
        <v>0</v>
      </c>
      <c r="I1200" s="17">
        <f t="shared" si="72"/>
        <v>-1.6346795963742304</v>
      </c>
      <c r="J1200" s="17">
        <f t="shared" si="73"/>
        <v>0.19501484475362532</v>
      </c>
      <c r="K1200" s="17">
        <f t="shared" si="74"/>
        <v>0.16319031149260016</v>
      </c>
      <c r="L1200" s="17">
        <f t="shared" si="75"/>
        <v>-0.17815860769428771</v>
      </c>
      <c r="M1200" s="18"/>
      <c r="N1200" s="17"/>
      <c r="O1200" s="17"/>
      <c r="P1200" s="17"/>
      <c r="Q1200" s="17"/>
    </row>
    <row r="1201" spans="1:17">
      <c r="A1201" s="10">
        <v>1</v>
      </c>
      <c r="B1201" s="10">
        <v>1970</v>
      </c>
      <c r="C1201" s="10">
        <v>2</v>
      </c>
      <c r="D1201" s="10">
        <v>1</v>
      </c>
      <c r="E1201" s="10">
        <v>0</v>
      </c>
      <c r="F1201" s="10">
        <v>2</v>
      </c>
      <c r="G1201" s="10">
        <v>60</v>
      </c>
      <c r="H1201" s="23">
        <v>0</v>
      </c>
      <c r="I1201" s="17">
        <f t="shared" si="72"/>
        <v>-2.4093704225086219</v>
      </c>
      <c r="J1201" s="17">
        <f t="shared" si="73"/>
        <v>8.9871858063774041E-2</v>
      </c>
      <c r="K1201" s="17">
        <f t="shared" si="74"/>
        <v>8.2460940154411411E-2</v>
      </c>
      <c r="L1201" s="17">
        <f t="shared" si="75"/>
        <v>-8.6060127920786586E-2</v>
      </c>
      <c r="M1201" s="18"/>
      <c r="N1201" s="17"/>
      <c r="O1201" s="17"/>
      <c r="P1201" s="17"/>
      <c r="Q1201" s="17"/>
    </row>
    <row r="1202" spans="1:17">
      <c r="A1202" s="10">
        <v>1</v>
      </c>
      <c r="B1202" s="10">
        <v>1972</v>
      </c>
      <c r="C1202" s="10">
        <v>0</v>
      </c>
      <c r="D1202" s="10">
        <v>0</v>
      </c>
      <c r="E1202" s="10">
        <v>1</v>
      </c>
      <c r="F1202" s="10">
        <v>1</v>
      </c>
      <c r="G1202" s="10">
        <v>20</v>
      </c>
      <c r="H1202" s="23">
        <v>0</v>
      </c>
      <c r="I1202" s="17">
        <f t="shared" si="72"/>
        <v>-1.1865805292141929</v>
      </c>
      <c r="J1202" s="17">
        <f t="shared" si="73"/>
        <v>0.3052633204168469</v>
      </c>
      <c r="K1202" s="17">
        <f t="shared" si="74"/>
        <v>0.23387106313487646</v>
      </c>
      <c r="L1202" s="17">
        <f t="shared" si="75"/>
        <v>-0.26640479851739518</v>
      </c>
      <c r="M1202" s="18"/>
      <c r="N1202" s="17"/>
      <c r="O1202" s="17"/>
      <c r="P1202" s="17"/>
      <c r="Q1202" s="17"/>
    </row>
    <row r="1203" spans="1:17">
      <c r="A1203" s="10">
        <v>1</v>
      </c>
      <c r="B1203" s="10">
        <v>1973</v>
      </c>
      <c r="C1203" s="10">
        <v>1</v>
      </c>
      <c r="D1203" s="10">
        <v>1</v>
      </c>
      <c r="E1203" s="10">
        <v>1</v>
      </c>
      <c r="F1203" s="10">
        <v>0</v>
      </c>
      <c r="G1203" s="10">
        <v>23</v>
      </c>
      <c r="H1203" s="23">
        <v>0</v>
      </c>
      <c r="I1203" s="17">
        <f t="shared" si="72"/>
        <v>-0.38795935656409775</v>
      </c>
      <c r="J1203" s="17">
        <f t="shared" si="73"/>
        <v>0.67843991683303129</v>
      </c>
      <c r="K1203" s="17">
        <f t="shared" si="74"/>
        <v>0.40420864043387827</v>
      </c>
      <c r="L1203" s="17">
        <f t="shared" si="75"/>
        <v>-0.51786474104691571</v>
      </c>
      <c r="M1203" s="18"/>
      <c r="N1203" s="17"/>
      <c r="O1203" s="17"/>
      <c r="P1203" s="17"/>
      <c r="Q1203" s="17"/>
    </row>
    <row r="1204" spans="1:17">
      <c r="A1204" s="10">
        <v>1</v>
      </c>
      <c r="B1204" s="10">
        <v>1974</v>
      </c>
      <c r="C1204" s="10">
        <v>0</v>
      </c>
      <c r="D1204" s="10">
        <v>1</v>
      </c>
      <c r="E1204" s="10">
        <v>1</v>
      </c>
      <c r="F1204" s="10">
        <v>2</v>
      </c>
      <c r="G1204" s="10">
        <v>72</v>
      </c>
      <c r="H1204" s="23">
        <v>0</v>
      </c>
      <c r="I1204" s="17">
        <f t="shared" si="72"/>
        <v>-3.2338065966443645</v>
      </c>
      <c r="J1204" s="17">
        <f t="shared" si="73"/>
        <v>3.9407205580542934E-2</v>
      </c>
      <c r="K1204" s="17">
        <f t="shared" si="74"/>
        <v>3.7913154121856141E-2</v>
      </c>
      <c r="L1204" s="17">
        <f t="shared" si="75"/>
        <v>-3.8650556010490861E-2</v>
      </c>
      <c r="M1204" s="18"/>
      <c r="N1204" s="17"/>
      <c r="O1204" s="17"/>
      <c r="P1204" s="17"/>
      <c r="Q1204" s="17"/>
    </row>
    <row r="1205" spans="1:17">
      <c r="A1205" s="10">
        <v>1</v>
      </c>
      <c r="B1205" s="10">
        <v>1976</v>
      </c>
      <c r="C1205" s="10">
        <v>0</v>
      </c>
      <c r="D1205" s="10">
        <v>0</v>
      </c>
      <c r="E1205" s="10">
        <v>1</v>
      </c>
      <c r="F1205" s="10">
        <v>2</v>
      </c>
      <c r="G1205" s="10">
        <v>21</v>
      </c>
      <c r="H1205" s="23">
        <v>0</v>
      </c>
      <c r="I1205" s="17">
        <f t="shared" si="72"/>
        <v>-2.785707529484327</v>
      </c>
      <c r="J1205" s="17">
        <f t="shared" si="73"/>
        <v>6.1685429327513815E-2</v>
      </c>
      <c r="K1205" s="17">
        <f t="shared" si="74"/>
        <v>5.8101418389613031E-2</v>
      </c>
      <c r="L1205" s="17">
        <f t="shared" si="75"/>
        <v>-5.9857673035817023E-2</v>
      </c>
      <c r="M1205" s="18"/>
      <c r="N1205" s="17"/>
      <c r="O1205" s="17"/>
      <c r="P1205" s="17"/>
      <c r="Q1205" s="17"/>
    </row>
    <row r="1206" spans="1:17">
      <c r="A1206" s="10">
        <v>1</v>
      </c>
      <c r="B1206" s="10">
        <v>1977</v>
      </c>
      <c r="C1206" s="10">
        <v>1</v>
      </c>
      <c r="D1206" s="10">
        <v>1</v>
      </c>
      <c r="E1206" s="10">
        <v>1</v>
      </c>
      <c r="F1206" s="10">
        <v>0</v>
      </c>
      <c r="G1206" s="10">
        <v>1</v>
      </c>
      <c r="H1206" s="23">
        <v>1</v>
      </c>
      <c r="I1206" s="17">
        <f t="shared" si="72"/>
        <v>-0.38795935656409775</v>
      </c>
      <c r="J1206" s="17">
        <f t="shared" si="73"/>
        <v>0.67843991683303129</v>
      </c>
      <c r="K1206" s="17">
        <f t="shared" si="74"/>
        <v>0.40420864043387827</v>
      </c>
      <c r="L1206" s="17">
        <f t="shared" si="75"/>
        <v>-0.90582409761101346</v>
      </c>
      <c r="M1206" s="18"/>
      <c r="N1206" s="17"/>
      <c r="O1206" s="17"/>
      <c r="P1206" s="17"/>
      <c r="Q1206" s="17"/>
    </row>
    <row r="1207" spans="1:17">
      <c r="A1207" s="10">
        <v>1</v>
      </c>
      <c r="B1207" s="10">
        <v>1981</v>
      </c>
      <c r="C1207" s="10">
        <v>1</v>
      </c>
      <c r="D1207" s="10">
        <v>1</v>
      </c>
      <c r="E1207" s="10">
        <v>1</v>
      </c>
      <c r="F1207" s="10">
        <v>0</v>
      </c>
      <c r="G1207" s="10">
        <v>10</v>
      </c>
      <c r="H1207" s="23">
        <v>0</v>
      </c>
      <c r="I1207" s="17">
        <f t="shared" si="72"/>
        <v>-0.38795935656409775</v>
      </c>
      <c r="J1207" s="17">
        <f t="shared" si="73"/>
        <v>0.67843991683303129</v>
      </c>
      <c r="K1207" s="17">
        <f t="shared" si="74"/>
        <v>0.40420864043387827</v>
      </c>
      <c r="L1207" s="17">
        <f t="shared" si="75"/>
        <v>-0.51786474104691571</v>
      </c>
      <c r="M1207" s="18"/>
      <c r="N1207" s="17"/>
      <c r="O1207" s="17"/>
      <c r="P1207" s="17"/>
      <c r="Q1207" s="17"/>
    </row>
    <row r="1208" spans="1:17">
      <c r="A1208" s="10">
        <v>1</v>
      </c>
      <c r="B1208" s="10">
        <v>1982</v>
      </c>
      <c r="C1208" s="10">
        <v>1</v>
      </c>
      <c r="D1208" s="10">
        <v>1</v>
      </c>
      <c r="E1208" s="10">
        <v>1</v>
      </c>
      <c r="F1208" s="10">
        <v>0</v>
      </c>
      <c r="G1208" s="10">
        <v>58</v>
      </c>
      <c r="H1208" s="23">
        <v>1</v>
      </c>
      <c r="I1208" s="17">
        <f t="shared" si="72"/>
        <v>-0.38795935656409775</v>
      </c>
      <c r="J1208" s="17">
        <f t="shared" si="73"/>
        <v>0.67843991683303129</v>
      </c>
      <c r="K1208" s="17">
        <f t="shared" si="74"/>
        <v>0.40420864043387827</v>
      </c>
      <c r="L1208" s="17">
        <f t="shared" si="75"/>
        <v>-0.90582409761101346</v>
      </c>
      <c r="M1208" s="18"/>
      <c r="N1208" s="17"/>
      <c r="O1208" s="17"/>
      <c r="P1208" s="17"/>
      <c r="Q1208" s="17"/>
    </row>
    <row r="1209" spans="1:17">
      <c r="A1209" s="10">
        <v>1</v>
      </c>
      <c r="B1209" s="10">
        <v>1983</v>
      </c>
      <c r="C1209" s="10">
        <v>0</v>
      </c>
      <c r="D1209" s="10">
        <v>0</v>
      </c>
      <c r="E1209" s="10">
        <v>1</v>
      </c>
      <c r="F1209" s="10">
        <v>0</v>
      </c>
      <c r="G1209" s="10">
        <v>14</v>
      </c>
      <c r="H1209" s="23">
        <v>0</v>
      </c>
      <c r="I1209" s="17">
        <f t="shared" si="72"/>
        <v>0.41254647105594144</v>
      </c>
      <c r="J1209" s="17">
        <f t="shared" si="73"/>
        <v>1.5106597426299266</v>
      </c>
      <c r="K1209" s="17">
        <f t="shared" si="74"/>
        <v>0.60169831737035939</v>
      </c>
      <c r="L1209" s="17">
        <f t="shared" si="75"/>
        <v>-0.9205455642751148</v>
      </c>
      <c r="M1209" s="18"/>
      <c r="N1209" s="17"/>
      <c r="O1209" s="17"/>
      <c r="P1209" s="17"/>
      <c r="Q1209" s="17"/>
    </row>
    <row r="1210" spans="1:17">
      <c r="A1210" s="10">
        <v>1</v>
      </c>
      <c r="B1210" s="10">
        <v>1985</v>
      </c>
      <c r="C1210" s="10">
        <v>1</v>
      </c>
      <c r="D1210" s="10">
        <v>1</v>
      </c>
      <c r="E1210" s="10">
        <v>1</v>
      </c>
      <c r="F1210" s="10">
        <v>0</v>
      </c>
      <c r="G1210" s="10">
        <v>14</v>
      </c>
      <c r="H1210" s="23">
        <v>1</v>
      </c>
      <c r="I1210" s="17">
        <f t="shared" si="72"/>
        <v>-0.38795935656409775</v>
      </c>
      <c r="J1210" s="17">
        <f t="shared" si="73"/>
        <v>0.67843991683303129</v>
      </c>
      <c r="K1210" s="17">
        <f t="shared" si="74"/>
        <v>0.40420864043387827</v>
      </c>
      <c r="L1210" s="17">
        <f t="shared" si="75"/>
        <v>-0.90582409761101346</v>
      </c>
      <c r="M1210" s="18"/>
      <c r="N1210" s="17"/>
      <c r="O1210" s="17"/>
      <c r="P1210" s="17"/>
      <c r="Q1210" s="17"/>
    </row>
    <row r="1211" spans="1:17">
      <c r="A1211" s="10">
        <v>1</v>
      </c>
      <c r="B1211" s="10">
        <v>1986</v>
      </c>
      <c r="C1211" s="10">
        <v>2</v>
      </c>
      <c r="D1211" s="10">
        <v>1</v>
      </c>
      <c r="E1211" s="10">
        <v>0</v>
      </c>
      <c r="F1211" s="10">
        <v>0</v>
      </c>
      <c r="G1211" s="10">
        <v>12</v>
      </c>
      <c r="H1211" s="23">
        <v>1</v>
      </c>
      <c r="I1211" s="17">
        <f t="shared" si="72"/>
        <v>0.78888357803164655</v>
      </c>
      <c r="J1211" s="17">
        <f t="shared" si="73"/>
        <v>2.2009378787242713</v>
      </c>
      <c r="K1211" s="17">
        <f t="shared" si="74"/>
        <v>0.68759156288326706</v>
      </c>
      <c r="L1211" s="17">
        <f t="shared" si="75"/>
        <v>-0.37456027593373475</v>
      </c>
      <c r="M1211" s="18"/>
      <c r="N1211" s="17"/>
      <c r="O1211" s="17"/>
      <c r="P1211" s="17"/>
      <c r="Q1211" s="17"/>
    </row>
    <row r="1212" spans="1:17">
      <c r="A1212" s="10">
        <v>1</v>
      </c>
      <c r="B1212" s="10">
        <v>1987</v>
      </c>
      <c r="C1212" s="10">
        <v>1</v>
      </c>
      <c r="D1212" s="10">
        <v>1</v>
      </c>
      <c r="E1212" s="10">
        <v>1</v>
      </c>
      <c r="F1212" s="10">
        <v>2</v>
      </c>
      <c r="G1212" s="10">
        <v>69</v>
      </c>
      <c r="H1212" s="23">
        <v>0</v>
      </c>
      <c r="I1212" s="17">
        <f t="shared" si="72"/>
        <v>-3.5862133571043664</v>
      </c>
      <c r="J1212" s="17">
        <f t="shared" si="73"/>
        <v>2.7703033556657403E-2</v>
      </c>
      <c r="K1212" s="17">
        <f t="shared" si="74"/>
        <v>2.695626329016779E-2</v>
      </c>
      <c r="L1212" s="17">
        <f t="shared" si="75"/>
        <v>-2.7326247436552282E-2</v>
      </c>
      <c r="M1212" s="18"/>
      <c r="N1212" s="17"/>
      <c r="O1212" s="17"/>
      <c r="P1212" s="17"/>
      <c r="Q1212" s="17"/>
    </row>
    <row r="1213" spans="1:17">
      <c r="A1213" s="10">
        <v>1</v>
      </c>
      <c r="B1213" s="10">
        <v>1988</v>
      </c>
      <c r="C1213" s="10">
        <v>0</v>
      </c>
      <c r="D1213" s="10">
        <v>1</v>
      </c>
      <c r="E1213" s="10">
        <v>1</v>
      </c>
      <c r="F1213" s="10">
        <v>0</v>
      </c>
      <c r="G1213" s="10">
        <v>25</v>
      </c>
      <c r="H1213" s="23">
        <v>1</v>
      </c>
      <c r="I1213" s="17">
        <f t="shared" si="72"/>
        <v>-3.5552596104096112E-2</v>
      </c>
      <c r="J1213" s="17">
        <f t="shared" si="73"/>
        <v>0.9650719738691157</v>
      </c>
      <c r="K1213" s="17">
        <f t="shared" si="74"/>
        <v>0.49111278706445727</v>
      </c>
      <c r="L1213" s="17">
        <f t="shared" si="75"/>
        <v>-0.71108146867774868</v>
      </c>
      <c r="M1213" s="18"/>
      <c r="N1213" s="17"/>
      <c r="O1213" s="17"/>
      <c r="P1213" s="17"/>
      <c r="Q1213" s="17"/>
    </row>
    <row r="1214" spans="1:17">
      <c r="A1214" s="10">
        <v>1</v>
      </c>
      <c r="B1214" s="10">
        <v>1989</v>
      </c>
      <c r="C1214" s="10">
        <v>1</v>
      </c>
      <c r="D1214" s="10">
        <v>1</v>
      </c>
      <c r="E1214" s="10">
        <v>1</v>
      </c>
      <c r="F1214" s="10">
        <v>1</v>
      </c>
      <c r="G1214" s="10">
        <v>58</v>
      </c>
      <c r="H1214" s="23">
        <v>1</v>
      </c>
      <c r="I1214" s="17">
        <f t="shared" si="72"/>
        <v>-1.9870863568342321</v>
      </c>
      <c r="J1214" s="17">
        <f t="shared" si="73"/>
        <v>0.13709428792696407</v>
      </c>
      <c r="K1214" s="17">
        <f t="shared" si="74"/>
        <v>0.12056545299941712</v>
      </c>
      <c r="L1214" s="17">
        <f t="shared" si="75"/>
        <v>-2.1155624951010266</v>
      </c>
      <c r="M1214" s="18"/>
      <c r="N1214" s="17"/>
      <c r="O1214" s="17"/>
      <c r="P1214" s="17"/>
      <c r="Q1214" s="17"/>
    </row>
    <row r="1215" spans="1:17">
      <c r="A1215" s="10">
        <v>1</v>
      </c>
      <c r="B1215" s="10">
        <v>1990</v>
      </c>
      <c r="C1215" s="10">
        <v>2</v>
      </c>
      <c r="D1215" s="10">
        <v>1</v>
      </c>
      <c r="E1215" s="10">
        <v>0</v>
      </c>
      <c r="F1215" s="10">
        <v>2</v>
      </c>
      <c r="G1215" s="10">
        <v>35</v>
      </c>
      <c r="H1215" s="23">
        <v>0</v>
      </c>
      <c r="I1215" s="17">
        <f t="shared" si="72"/>
        <v>-2.4093704225086219</v>
      </c>
      <c r="J1215" s="17">
        <f t="shared" si="73"/>
        <v>8.9871858063774041E-2</v>
      </c>
      <c r="K1215" s="17">
        <f t="shared" si="74"/>
        <v>8.2460940154411411E-2</v>
      </c>
      <c r="L1215" s="17">
        <f t="shared" si="75"/>
        <v>-8.6060127920786586E-2</v>
      </c>
      <c r="M1215" s="18"/>
      <c r="N1215" s="17"/>
      <c r="O1215" s="17"/>
      <c r="P1215" s="17"/>
      <c r="Q1215" s="17"/>
    </row>
    <row r="1216" spans="1:17">
      <c r="A1216" s="10">
        <v>1</v>
      </c>
      <c r="B1216" s="10">
        <v>1998</v>
      </c>
      <c r="C1216" s="10">
        <v>1</v>
      </c>
      <c r="D1216" s="10">
        <v>1</v>
      </c>
      <c r="E1216" s="10">
        <v>1</v>
      </c>
      <c r="F1216" s="10">
        <v>2</v>
      </c>
      <c r="G1216" s="10">
        <v>67</v>
      </c>
      <c r="H1216" s="23">
        <v>0</v>
      </c>
      <c r="I1216" s="17">
        <f t="shared" si="72"/>
        <v>-3.5862133571043664</v>
      </c>
      <c r="J1216" s="17">
        <f t="shared" si="73"/>
        <v>2.7703033556657403E-2</v>
      </c>
      <c r="K1216" s="17">
        <f t="shared" si="74"/>
        <v>2.695626329016779E-2</v>
      </c>
      <c r="L1216" s="17">
        <f t="shared" si="75"/>
        <v>-2.7326247436552282E-2</v>
      </c>
      <c r="M1216" s="18"/>
      <c r="N1216" s="17"/>
      <c r="O1216" s="17"/>
      <c r="P1216" s="17"/>
      <c r="Q1216" s="17"/>
    </row>
    <row r="1217" spans="1:17">
      <c r="A1217" s="10">
        <v>1</v>
      </c>
      <c r="B1217" s="10">
        <v>1999</v>
      </c>
      <c r="C1217" s="10">
        <v>2</v>
      </c>
      <c r="D1217" s="10">
        <v>1</v>
      </c>
      <c r="E1217" s="10">
        <v>0</v>
      </c>
      <c r="F1217" s="10">
        <v>0</v>
      </c>
      <c r="G1217" s="10">
        <v>2</v>
      </c>
      <c r="H1217" s="23">
        <v>1</v>
      </c>
      <c r="I1217" s="17">
        <f t="shared" si="72"/>
        <v>0.78888357803164655</v>
      </c>
      <c r="J1217" s="17">
        <f t="shared" si="73"/>
        <v>2.2009378787242713</v>
      </c>
      <c r="K1217" s="17">
        <f t="shared" si="74"/>
        <v>0.68759156288326706</v>
      </c>
      <c r="L1217" s="17">
        <f t="shared" si="75"/>
        <v>-0.37456027593373475</v>
      </c>
      <c r="M1217" s="18"/>
      <c r="N1217" s="17"/>
      <c r="O1217" s="17"/>
      <c r="P1217" s="17"/>
      <c r="Q1217" s="17"/>
    </row>
    <row r="1218" spans="1:17">
      <c r="A1218" s="10">
        <v>1</v>
      </c>
      <c r="B1218" s="10">
        <v>2000</v>
      </c>
      <c r="C1218" s="10">
        <v>1</v>
      </c>
      <c r="D1218" s="10">
        <v>1</v>
      </c>
      <c r="E1218" s="10">
        <v>1</v>
      </c>
      <c r="F1218" s="10">
        <v>0</v>
      </c>
      <c r="G1218" s="10">
        <v>23</v>
      </c>
      <c r="H1218" s="23">
        <v>1</v>
      </c>
      <c r="I1218" s="17">
        <f t="shared" si="72"/>
        <v>-0.38795935656409775</v>
      </c>
      <c r="J1218" s="17">
        <f t="shared" si="73"/>
        <v>0.67843991683303129</v>
      </c>
      <c r="K1218" s="17">
        <f t="shared" si="74"/>
        <v>0.40420864043387827</v>
      </c>
      <c r="L1218" s="17">
        <f t="shared" si="75"/>
        <v>-0.90582409761101346</v>
      </c>
      <c r="M1218" s="18"/>
      <c r="N1218" s="17"/>
      <c r="O1218" s="17"/>
      <c r="P1218" s="17"/>
      <c r="Q1218" s="17"/>
    </row>
    <row r="1219" spans="1:17">
      <c r="A1219" s="10">
        <v>1</v>
      </c>
      <c r="B1219" s="10">
        <v>2003</v>
      </c>
      <c r="C1219" s="10">
        <v>2</v>
      </c>
      <c r="D1219" s="10">
        <v>1</v>
      </c>
      <c r="E1219" s="10">
        <v>0</v>
      </c>
      <c r="F1219" s="10">
        <v>2</v>
      </c>
      <c r="G1219" s="10">
        <v>54</v>
      </c>
      <c r="H1219" s="23">
        <v>0</v>
      </c>
      <c r="I1219" s="17">
        <f t="shared" si="72"/>
        <v>-2.4093704225086219</v>
      </c>
      <c r="J1219" s="17">
        <f t="shared" si="73"/>
        <v>8.9871858063774041E-2</v>
      </c>
      <c r="K1219" s="17">
        <f t="shared" si="74"/>
        <v>8.2460940154411411E-2</v>
      </c>
      <c r="L1219" s="17">
        <f t="shared" si="75"/>
        <v>-8.6060127920786586E-2</v>
      </c>
      <c r="M1219" s="18"/>
      <c r="N1219" s="17"/>
      <c r="O1219" s="17"/>
      <c r="P1219" s="17"/>
      <c r="Q1219" s="17"/>
    </row>
    <row r="1220" spans="1:17">
      <c r="A1220" s="10">
        <v>1</v>
      </c>
      <c r="B1220" s="10">
        <v>2004</v>
      </c>
      <c r="C1220" s="10">
        <v>0</v>
      </c>
      <c r="D1220" s="10">
        <v>1</v>
      </c>
      <c r="E1220" s="10">
        <v>1</v>
      </c>
      <c r="F1220" s="10">
        <v>2</v>
      </c>
      <c r="G1220" s="10">
        <v>57</v>
      </c>
      <c r="H1220" s="23">
        <v>1</v>
      </c>
      <c r="I1220" s="17">
        <f t="shared" si="72"/>
        <v>-3.2338065966443645</v>
      </c>
      <c r="J1220" s="17">
        <f t="shared" si="73"/>
        <v>3.9407205580542934E-2</v>
      </c>
      <c r="K1220" s="17">
        <f t="shared" si="74"/>
        <v>3.7913154121856141E-2</v>
      </c>
      <c r="L1220" s="17">
        <f t="shared" si="75"/>
        <v>-3.2724571526548552</v>
      </c>
      <c r="M1220" s="18"/>
      <c r="N1220" s="17"/>
      <c r="O1220" s="17"/>
      <c r="P1220" s="17"/>
      <c r="Q1220" s="17"/>
    </row>
    <row r="1221" spans="1:17">
      <c r="A1221" s="10">
        <v>1</v>
      </c>
      <c r="B1221" s="10">
        <v>2007</v>
      </c>
      <c r="C1221" s="10">
        <v>1</v>
      </c>
      <c r="D1221" s="10">
        <v>1</v>
      </c>
      <c r="E1221" s="10">
        <v>1</v>
      </c>
      <c r="F1221" s="10">
        <v>0</v>
      </c>
      <c r="G1221" s="10">
        <v>5</v>
      </c>
      <c r="H1221" s="23">
        <v>1</v>
      </c>
      <c r="I1221" s="17">
        <f t="shared" si="72"/>
        <v>-0.38795935656409775</v>
      </c>
      <c r="J1221" s="17">
        <f t="shared" si="73"/>
        <v>0.67843991683303129</v>
      </c>
      <c r="K1221" s="17">
        <f t="shared" si="74"/>
        <v>0.40420864043387827</v>
      </c>
      <c r="L1221" s="17">
        <f t="shared" si="75"/>
        <v>-0.90582409761101346</v>
      </c>
      <c r="M1221" s="18"/>
      <c r="N1221" s="17"/>
      <c r="O1221" s="17"/>
      <c r="P1221" s="17"/>
      <c r="Q1221" s="17"/>
    </row>
    <row r="1222" spans="1:17">
      <c r="A1222" s="10">
        <v>1</v>
      </c>
      <c r="B1222" s="10">
        <v>2008</v>
      </c>
      <c r="C1222" s="10">
        <v>0</v>
      </c>
      <c r="D1222" s="10">
        <v>1</v>
      </c>
      <c r="E1222" s="10">
        <v>1</v>
      </c>
      <c r="F1222" s="10">
        <v>0</v>
      </c>
      <c r="G1222" s="10">
        <v>2</v>
      </c>
      <c r="H1222" s="23">
        <v>1</v>
      </c>
      <c r="I1222" s="17">
        <f t="shared" ref="I1222:I1285" si="76">H$2+(C$2*C1222)+(D$2*D1222)+(E$2*E1222)+(F$2*F1222)</f>
        <v>-3.5552596104096112E-2</v>
      </c>
      <c r="J1222" s="17">
        <f t="shared" ref="J1222:J1285" si="77">EXP(I1222)</f>
        <v>0.9650719738691157</v>
      </c>
      <c r="K1222" s="17">
        <f t="shared" ref="K1222:K1285" si="78">J1222/(1+J1222)</f>
        <v>0.49111278706445727</v>
      </c>
      <c r="L1222" s="17">
        <f t="shared" ref="L1222:L1285" si="79">H1222*LN(K1222)+(1-H1222)*LN(1-K1222)</f>
        <v>-0.71108146867774868</v>
      </c>
      <c r="M1222" s="18"/>
      <c r="N1222" s="17"/>
      <c r="O1222" s="17"/>
      <c r="P1222" s="17"/>
      <c r="Q1222" s="17"/>
    </row>
    <row r="1223" spans="1:17">
      <c r="A1223" s="10">
        <v>1</v>
      </c>
      <c r="B1223" s="10">
        <v>2010</v>
      </c>
      <c r="C1223" s="10">
        <v>1</v>
      </c>
      <c r="D1223" s="10">
        <v>1</v>
      </c>
      <c r="E1223" s="10">
        <v>1</v>
      </c>
      <c r="F1223" s="10">
        <v>2</v>
      </c>
      <c r="G1223" s="10">
        <v>70</v>
      </c>
      <c r="H1223" s="23">
        <v>0</v>
      </c>
      <c r="I1223" s="17">
        <f t="shared" si="76"/>
        <v>-3.5862133571043664</v>
      </c>
      <c r="J1223" s="17">
        <f t="shared" si="77"/>
        <v>2.7703033556657403E-2</v>
      </c>
      <c r="K1223" s="17">
        <f t="shared" si="78"/>
        <v>2.695626329016779E-2</v>
      </c>
      <c r="L1223" s="17">
        <f t="shared" si="79"/>
        <v>-2.7326247436552282E-2</v>
      </c>
      <c r="M1223" s="18"/>
      <c r="N1223" s="17"/>
      <c r="O1223" s="17"/>
      <c r="P1223" s="17"/>
      <c r="Q1223" s="17"/>
    </row>
    <row r="1224" spans="1:17">
      <c r="A1224" s="10">
        <v>1</v>
      </c>
      <c r="B1224" s="10">
        <v>2011</v>
      </c>
      <c r="C1224" s="10">
        <v>1</v>
      </c>
      <c r="D1224" s="10">
        <v>1</v>
      </c>
      <c r="E1224" s="10">
        <v>1</v>
      </c>
      <c r="F1224" s="10">
        <v>0</v>
      </c>
      <c r="G1224" s="10">
        <v>5</v>
      </c>
      <c r="H1224" s="23">
        <v>1</v>
      </c>
      <c r="I1224" s="17">
        <f t="shared" si="76"/>
        <v>-0.38795935656409775</v>
      </c>
      <c r="J1224" s="17">
        <f t="shared" si="77"/>
        <v>0.67843991683303129</v>
      </c>
      <c r="K1224" s="17">
        <f t="shared" si="78"/>
        <v>0.40420864043387827</v>
      </c>
      <c r="L1224" s="17">
        <f t="shared" si="79"/>
        <v>-0.90582409761101346</v>
      </c>
      <c r="M1224" s="18"/>
      <c r="N1224" s="17"/>
      <c r="O1224" s="17"/>
      <c r="P1224" s="17"/>
      <c r="Q1224" s="17"/>
    </row>
    <row r="1225" spans="1:17">
      <c r="A1225" s="10">
        <v>1</v>
      </c>
      <c r="B1225" s="10">
        <v>2016</v>
      </c>
      <c r="C1225" s="10">
        <v>1</v>
      </c>
      <c r="D1225" s="10">
        <v>1</v>
      </c>
      <c r="E1225" s="10">
        <v>1</v>
      </c>
      <c r="F1225" s="10">
        <v>0</v>
      </c>
      <c r="G1225" s="10">
        <v>28</v>
      </c>
      <c r="H1225" s="23">
        <v>0</v>
      </c>
      <c r="I1225" s="17">
        <f t="shared" si="76"/>
        <v>-0.38795935656409775</v>
      </c>
      <c r="J1225" s="17">
        <f t="shared" si="77"/>
        <v>0.67843991683303129</v>
      </c>
      <c r="K1225" s="17">
        <f t="shared" si="78"/>
        <v>0.40420864043387827</v>
      </c>
      <c r="L1225" s="17">
        <f t="shared" si="79"/>
        <v>-0.51786474104691571</v>
      </c>
      <c r="M1225" s="18"/>
      <c r="N1225" s="17"/>
      <c r="O1225" s="17"/>
      <c r="P1225" s="17"/>
      <c r="Q1225" s="17"/>
    </row>
    <row r="1226" spans="1:17">
      <c r="A1226" s="10">
        <v>1</v>
      </c>
      <c r="B1226" s="10">
        <v>2017</v>
      </c>
      <c r="C1226" s="10">
        <v>1</v>
      </c>
      <c r="D1226" s="10">
        <v>1</v>
      </c>
      <c r="E1226" s="10">
        <v>1</v>
      </c>
      <c r="F1226" s="10">
        <v>0</v>
      </c>
      <c r="G1226" s="10">
        <v>10</v>
      </c>
      <c r="H1226" s="23">
        <v>1</v>
      </c>
      <c r="I1226" s="17">
        <f t="shared" si="76"/>
        <v>-0.38795935656409775</v>
      </c>
      <c r="J1226" s="17">
        <f t="shared" si="77"/>
        <v>0.67843991683303129</v>
      </c>
      <c r="K1226" s="17">
        <f t="shared" si="78"/>
        <v>0.40420864043387827</v>
      </c>
      <c r="L1226" s="17">
        <f t="shared" si="79"/>
        <v>-0.90582409761101346</v>
      </c>
      <c r="M1226" s="18"/>
      <c r="N1226" s="17"/>
      <c r="O1226" s="17"/>
      <c r="P1226" s="17"/>
      <c r="Q1226" s="17"/>
    </row>
    <row r="1227" spans="1:17">
      <c r="A1227" s="10">
        <v>1</v>
      </c>
      <c r="B1227" s="10">
        <v>2018</v>
      </c>
      <c r="C1227" s="10">
        <v>0</v>
      </c>
      <c r="D1227" s="10">
        <v>0</v>
      </c>
      <c r="E1227" s="10">
        <v>1</v>
      </c>
      <c r="F1227" s="10">
        <v>2</v>
      </c>
      <c r="G1227" s="10">
        <v>38</v>
      </c>
      <c r="H1227" s="23">
        <v>0</v>
      </c>
      <c r="I1227" s="17">
        <f t="shared" si="76"/>
        <v>-2.785707529484327</v>
      </c>
      <c r="J1227" s="17">
        <f t="shared" si="77"/>
        <v>6.1685429327513815E-2</v>
      </c>
      <c r="K1227" s="17">
        <f t="shared" si="78"/>
        <v>5.8101418389613031E-2</v>
      </c>
      <c r="L1227" s="17">
        <f t="shared" si="79"/>
        <v>-5.9857673035817023E-2</v>
      </c>
      <c r="M1227" s="18"/>
      <c r="N1227" s="17"/>
      <c r="O1227" s="17"/>
      <c r="P1227" s="17"/>
      <c r="Q1227" s="17"/>
    </row>
    <row r="1228" spans="1:17">
      <c r="A1228" s="10">
        <v>1</v>
      </c>
      <c r="B1228" s="10">
        <v>2019</v>
      </c>
      <c r="C1228" s="10">
        <v>0</v>
      </c>
      <c r="D1228" s="10">
        <v>1</v>
      </c>
      <c r="E1228" s="10">
        <v>1</v>
      </c>
      <c r="F1228" s="10">
        <v>0</v>
      </c>
      <c r="G1228" s="10">
        <v>1</v>
      </c>
      <c r="H1228" s="23">
        <v>1</v>
      </c>
      <c r="I1228" s="17">
        <f t="shared" si="76"/>
        <v>-3.5552596104096112E-2</v>
      </c>
      <c r="J1228" s="17">
        <f t="shared" si="77"/>
        <v>0.9650719738691157</v>
      </c>
      <c r="K1228" s="17">
        <f t="shared" si="78"/>
        <v>0.49111278706445727</v>
      </c>
      <c r="L1228" s="17">
        <f t="shared" si="79"/>
        <v>-0.71108146867774868</v>
      </c>
      <c r="M1228" s="18"/>
      <c r="N1228" s="17"/>
      <c r="O1228" s="17"/>
      <c r="P1228" s="17"/>
      <c r="Q1228" s="17"/>
    </row>
    <row r="1229" spans="1:17">
      <c r="A1229" s="10">
        <v>1</v>
      </c>
      <c r="B1229" s="10">
        <v>2022</v>
      </c>
      <c r="C1229" s="10">
        <v>0</v>
      </c>
      <c r="D1229" s="10">
        <v>1</v>
      </c>
      <c r="E1229" s="10">
        <v>1</v>
      </c>
      <c r="F1229" s="10">
        <v>2</v>
      </c>
      <c r="G1229" s="10">
        <v>62</v>
      </c>
      <c r="H1229" s="23">
        <v>0</v>
      </c>
      <c r="I1229" s="17">
        <f t="shared" si="76"/>
        <v>-3.2338065966443645</v>
      </c>
      <c r="J1229" s="17">
        <f t="shared" si="77"/>
        <v>3.9407205580542934E-2</v>
      </c>
      <c r="K1229" s="17">
        <f t="shared" si="78"/>
        <v>3.7913154121856141E-2</v>
      </c>
      <c r="L1229" s="17">
        <f t="shared" si="79"/>
        <v>-3.8650556010490861E-2</v>
      </c>
      <c r="M1229" s="18"/>
      <c r="N1229" s="17"/>
      <c r="O1229" s="17"/>
      <c r="P1229" s="17"/>
      <c r="Q1229" s="17"/>
    </row>
    <row r="1230" spans="1:17">
      <c r="A1230" s="10">
        <v>1</v>
      </c>
      <c r="B1230" s="10">
        <v>2023</v>
      </c>
      <c r="C1230" s="10">
        <v>0</v>
      </c>
      <c r="D1230" s="10">
        <v>1</v>
      </c>
      <c r="E1230" s="10">
        <v>1</v>
      </c>
      <c r="F1230" s="10">
        <v>0</v>
      </c>
      <c r="G1230" s="10">
        <v>16</v>
      </c>
      <c r="H1230" s="23">
        <v>0</v>
      </c>
      <c r="I1230" s="17">
        <f t="shared" si="76"/>
        <v>-3.5552596104096112E-2</v>
      </c>
      <c r="J1230" s="17">
        <f t="shared" si="77"/>
        <v>0.9650719738691157</v>
      </c>
      <c r="K1230" s="17">
        <f t="shared" si="78"/>
        <v>0.49111278706445727</v>
      </c>
      <c r="L1230" s="17">
        <f t="shared" si="79"/>
        <v>-0.67552887257365268</v>
      </c>
      <c r="M1230" s="18"/>
      <c r="N1230" s="17"/>
      <c r="O1230" s="17"/>
      <c r="P1230" s="17"/>
      <c r="Q1230" s="17"/>
    </row>
    <row r="1231" spans="1:17">
      <c r="A1231" s="10">
        <v>1</v>
      </c>
      <c r="B1231" s="10">
        <v>2024</v>
      </c>
      <c r="C1231" s="10">
        <v>1</v>
      </c>
      <c r="D1231" s="10">
        <v>1</v>
      </c>
      <c r="E1231" s="10">
        <v>1</v>
      </c>
      <c r="F1231" s="10">
        <v>0</v>
      </c>
      <c r="G1231" s="10">
        <v>5</v>
      </c>
      <c r="H1231" s="23">
        <v>1</v>
      </c>
      <c r="I1231" s="17">
        <f t="shared" si="76"/>
        <v>-0.38795935656409775</v>
      </c>
      <c r="J1231" s="17">
        <f t="shared" si="77"/>
        <v>0.67843991683303129</v>
      </c>
      <c r="K1231" s="17">
        <f t="shared" si="78"/>
        <v>0.40420864043387827</v>
      </c>
      <c r="L1231" s="17">
        <f t="shared" si="79"/>
        <v>-0.90582409761101346</v>
      </c>
      <c r="M1231" s="18"/>
      <c r="N1231" s="17"/>
      <c r="O1231" s="17"/>
      <c r="P1231" s="17"/>
      <c r="Q1231" s="17"/>
    </row>
    <row r="1232" spans="1:17">
      <c r="A1232" s="10">
        <v>1</v>
      </c>
      <c r="B1232" s="10">
        <v>2025</v>
      </c>
      <c r="C1232" s="10">
        <v>0</v>
      </c>
      <c r="D1232" s="10">
        <v>1</v>
      </c>
      <c r="E1232" s="10">
        <v>1</v>
      </c>
      <c r="F1232" s="10">
        <v>1</v>
      </c>
      <c r="G1232" s="10">
        <v>12</v>
      </c>
      <c r="H1232" s="23">
        <v>0</v>
      </c>
      <c r="I1232" s="17">
        <f t="shared" si="76"/>
        <v>-1.6346795963742304</v>
      </c>
      <c r="J1232" s="17">
        <f t="shared" si="77"/>
        <v>0.19501484475362532</v>
      </c>
      <c r="K1232" s="17">
        <f t="shared" si="78"/>
        <v>0.16319031149260016</v>
      </c>
      <c r="L1232" s="17">
        <f t="shared" si="79"/>
        <v>-0.17815860769428771</v>
      </c>
      <c r="M1232" s="18"/>
      <c r="N1232" s="17"/>
      <c r="O1232" s="17"/>
      <c r="P1232" s="17"/>
      <c r="Q1232" s="17"/>
    </row>
    <row r="1233" spans="1:17">
      <c r="A1233" s="10">
        <v>1</v>
      </c>
      <c r="B1233" s="10">
        <v>2026</v>
      </c>
      <c r="C1233" s="10">
        <v>1</v>
      </c>
      <c r="D1233" s="10">
        <v>1</v>
      </c>
      <c r="E1233" s="10">
        <v>1</v>
      </c>
      <c r="F1233" s="10">
        <v>2</v>
      </c>
      <c r="G1233" s="10">
        <v>72</v>
      </c>
      <c r="H1233" s="23">
        <v>0</v>
      </c>
      <c r="I1233" s="17">
        <f t="shared" si="76"/>
        <v>-3.5862133571043664</v>
      </c>
      <c r="J1233" s="17">
        <f t="shared" si="77"/>
        <v>2.7703033556657403E-2</v>
      </c>
      <c r="K1233" s="17">
        <f t="shared" si="78"/>
        <v>2.695626329016779E-2</v>
      </c>
      <c r="L1233" s="17">
        <f t="shared" si="79"/>
        <v>-2.7326247436552282E-2</v>
      </c>
      <c r="M1233" s="18"/>
      <c r="N1233" s="17"/>
      <c r="O1233" s="17"/>
      <c r="P1233" s="17"/>
      <c r="Q1233" s="17"/>
    </row>
    <row r="1234" spans="1:17">
      <c r="A1234" s="10">
        <v>1</v>
      </c>
      <c r="B1234" s="10">
        <v>2027</v>
      </c>
      <c r="C1234" s="10">
        <v>1</v>
      </c>
      <c r="D1234" s="10">
        <v>1</v>
      </c>
      <c r="E1234" s="10">
        <v>1</v>
      </c>
      <c r="F1234" s="10">
        <v>1</v>
      </c>
      <c r="G1234" s="10">
        <v>71</v>
      </c>
      <c r="H1234" s="23">
        <v>0</v>
      </c>
      <c r="I1234" s="17">
        <f t="shared" si="76"/>
        <v>-1.9870863568342321</v>
      </c>
      <c r="J1234" s="17">
        <f t="shared" si="77"/>
        <v>0.13709428792696407</v>
      </c>
      <c r="K1234" s="17">
        <f t="shared" si="78"/>
        <v>0.12056545299941712</v>
      </c>
      <c r="L1234" s="17">
        <f t="shared" si="79"/>
        <v>-0.12847613826679452</v>
      </c>
      <c r="M1234" s="18"/>
      <c r="N1234" s="17"/>
      <c r="O1234" s="17"/>
      <c r="P1234" s="17"/>
      <c r="Q1234" s="17"/>
    </row>
    <row r="1235" spans="1:17">
      <c r="A1235" s="10">
        <v>1</v>
      </c>
      <c r="B1235" s="10">
        <v>2028</v>
      </c>
      <c r="C1235" s="10">
        <v>0</v>
      </c>
      <c r="D1235" s="10">
        <v>0</v>
      </c>
      <c r="E1235" s="10">
        <v>1</v>
      </c>
      <c r="F1235" s="10">
        <v>1</v>
      </c>
      <c r="G1235" s="10">
        <v>24</v>
      </c>
      <c r="H1235" s="23">
        <v>0</v>
      </c>
      <c r="I1235" s="17">
        <f t="shared" si="76"/>
        <v>-1.1865805292141929</v>
      </c>
      <c r="J1235" s="17">
        <f t="shared" si="77"/>
        <v>0.3052633204168469</v>
      </c>
      <c r="K1235" s="17">
        <f t="shared" si="78"/>
        <v>0.23387106313487646</v>
      </c>
      <c r="L1235" s="17">
        <f t="shared" si="79"/>
        <v>-0.26640479851739518</v>
      </c>
      <c r="M1235" s="18"/>
      <c r="N1235" s="17"/>
      <c r="O1235" s="17"/>
      <c r="P1235" s="17"/>
      <c r="Q1235" s="17"/>
    </row>
    <row r="1236" spans="1:17">
      <c r="A1236" s="10">
        <v>1</v>
      </c>
      <c r="B1236" s="10">
        <v>2030</v>
      </c>
      <c r="C1236" s="10">
        <v>0</v>
      </c>
      <c r="D1236" s="10">
        <v>1</v>
      </c>
      <c r="E1236" s="10">
        <v>1</v>
      </c>
      <c r="F1236" s="10">
        <v>1</v>
      </c>
      <c r="G1236" s="10">
        <v>67</v>
      </c>
      <c r="H1236" s="23">
        <v>1</v>
      </c>
      <c r="I1236" s="17">
        <f t="shared" si="76"/>
        <v>-1.6346795963742304</v>
      </c>
      <c r="J1236" s="17">
        <f t="shared" si="77"/>
        <v>0.19501484475362532</v>
      </c>
      <c r="K1236" s="17">
        <f t="shared" si="78"/>
        <v>0.16319031149260016</v>
      </c>
      <c r="L1236" s="17">
        <f t="shared" si="79"/>
        <v>-1.8128382040685183</v>
      </c>
      <c r="M1236" s="18"/>
      <c r="N1236" s="17"/>
      <c r="O1236" s="17"/>
      <c r="P1236" s="17"/>
      <c r="Q1236" s="17"/>
    </row>
    <row r="1237" spans="1:17">
      <c r="A1237" s="10">
        <v>1</v>
      </c>
      <c r="B1237" s="10">
        <v>2032</v>
      </c>
      <c r="C1237" s="10">
        <v>2</v>
      </c>
      <c r="D1237" s="10">
        <v>1</v>
      </c>
      <c r="E1237" s="10">
        <v>0</v>
      </c>
      <c r="F1237" s="10">
        <v>0</v>
      </c>
      <c r="G1237" s="10">
        <v>5</v>
      </c>
      <c r="H1237" s="23">
        <v>0</v>
      </c>
      <c r="I1237" s="17">
        <f t="shared" si="76"/>
        <v>0.78888357803164655</v>
      </c>
      <c r="J1237" s="17">
        <f t="shared" si="77"/>
        <v>2.2009378787242713</v>
      </c>
      <c r="K1237" s="17">
        <f t="shared" si="78"/>
        <v>0.68759156288326706</v>
      </c>
      <c r="L1237" s="17">
        <f t="shared" si="79"/>
        <v>-1.1634438539653813</v>
      </c>
      <c r="M1237" s="18"/>
      <c r="N1237" s="17"/>
      <c r="O1237" s="17"/>
      <c r="P1237" s="17"/>
      <c r="Q1237" s="17"/>
    </row>
    <row r="1238" spans="1:17">
      <c r="A1238" s="10">
        <v>1</v>
      </c>
      <c r="B1238" s="10">
        <v>2033</v>
      </c>
      <c r="C1238" s="10">
        <v>0</v>
      </c>
      <c r="D1238" s="10">
        <v>1</v>
      </c>
      <c r="E1238" s="10">
        <v>1</v>
      </c>
      <c r="F1238" s="10">
        <v>0</v>
      </c>
      <c r="G1238" s="10">
        <v>15</v>
      </c>
      <c r="H1238" s="23">
        <v>1</v>
      </c>
      <c r="I1238" s="17">
        <f t="shared" si="76"/>
        <v>-3.5552596104096112E-2</v>
      </c>
      <c r="J1238" s="17">
        <f t="shared" si="77"/>
        <v>0.9650719738691157</v>
      </c>
      <c r="K1238" s="17">
        <f t="shared" si="78"/>
        <v>0.49111278706445727</v>
      </c>
      <c r="L1238" s="17">
        <f t="shared" si="79"/>
        <v>-0.71108146867774868</v>
      </c>
      <c r="M1238" s="18"/>
      <c r="N1238" s="17"/>
      <c r="O1238" s="17"/>
      <c r="P1238" s="17"/>
      <c r="Q1238" s="17"/>
    </row>
    <row r="1239" spans="1:17">
      <c r="A1239" s="10">
        <v>1</v>
      </c>
      <c r="B1239" s="10">
        <v>2034</v>
      </c>
      <c r="C1239" s="10">
        <v>0</v>
      </c>
      <c r="D1239" s="10">
        <v>0</v>
      </c>
      <c r="E1239" s="10">
        <v>1</v>
      </c>
      <c r="F1239" s="10">
        <v>0</v>
      </c>
      <c r="G1239" s="10">
        <v>1</v>
      </c>
      <c r="H1239" s="23">
        <v>1</v>
      </c>
      <c r="I1239" s="17">
        <f t="shared" si="76"/>
        <v>0.41254647105594144</v>
      </c>
      <c r="J1239" s="17">
        <f t="shared" si="77"/>
        <v>1.5106597426299266</v>
      </c>
      <c r="K1239" s="17">
        <f t="shared" si="78"/>
        <v>0.60169831737035939</v>
      </c>
      <c r="L1239" s="17">
        <f t="shared" si="79"/>
        <v>-0.50799909321917369</v>
      </c>
      <c r="M1239" s="18"/>
      <c r="N1239" s="17"/>
      <c r="O1239" s="17"/>
      <c r="P1239" s="17"/>
      <c r="Q1239" s="17"/>
    </row>
    <row r="1240" spans="1:17">
      <c r="A1240" s="10">
        <v>1</v>
      </c>
      <c r="B1240" s="10">
        <v>2037</v>
      </c>
      <c r="C1240" s="10">
        <v>1</v>
      </c>
      <c r="D1240" s="10">
        <v>1</v>
      </c>
      <c r="E1240" s="10">
        <v>1</v>
      </c>
      <c r="F1240" s="10">
        <v>0</v>
      </c>
      <c r="G1240" s="10">
        <v>1</v>
      </c>
      <c r="H1240" s="23">
        <v>0</v>
      </c>
      <c r="I1240" s="17">
        <f t="shared" si="76"/>
        <v>-0.38795935656409775</v>
      </c>
      <c r="J1240" s="17">
        <f t="shared" si="77"/>
        <v>0.67843991683303129</v>
      </c>
      <c r="K1240" s="17">
        <f t="shared" si="78"/>
        <v>0.40420864043387827</v>
      </c>
      <c r="L1240" s="17">
        <f t="shared" si="79"/>
        <v>-0.51786474104691571</v>
      </c>
      <c r="M1240" s="18"/>
      <c r="N1240" s="17"/>
      <c r="O1240" s="17"/>
      <c r="P1240" s="17"/>
      <c r="Q1240" s="17"/>
    </row>
    <row r="1241" spans="1:17">
      <c r="A1241" s="10">
        <v>1</v>
      </c>
      <c r="B1241" s="10">
        <v>2038</v>
      </c>
      <c r="C1241" s="10">
        <v>0</v>
      </c>
      <c r="D1241" s="10">
        <v>1</v>
      </c>
      <c r="E1241" s="10">
        <v>1</v>
      </c>
      <c r="F1241" s="10">
        <v>0</v>
      </c>
      <c r="G1241" s="10">
        <v>1</v>
      </c>
      <c r="H1241" s="23">
        <v>0</v>
      </c>
      <c r="I1241" s="17">
        <f t="shared" si="76"/>
        <v>-3.5552596104096112E-2</v>
      </c>
      <c r="J1241" s="17">
        <f t="shared" si="77"/>
        <v>0.9650719738691157</v>
      </c>
      <c r="K1241" s="17">
        <f t="shared" si="78"/>
        <v>0.49111278706445727</v>
      </c>
      <c r="L1241" s="17">
        <f t="shared" si="79"/>
        <v>-0.67552887257365268</v>
      </c>
      <c r="M1241" s="18"/>
      <c r="N1241" s="17"/>
      <c r="O1241" s="17"/>
      <c r="P1241" s="17"/>
      <c r="Q1241" s="17"/>
    </row>
    <row r="1242" spans="1:17">
      <c r="A1242" s="10">
        <v>1</v>
      </c>
      <c r="B1242" s="10">
        <v>2039</v>
      </c>
      <c r="C1242" s="10">
        <v>0</v>
      </c>
      <c r="D1242" s="10">
        <v>1</v>
      </c>
      <c r="E1242" s="10">
        <v>1</v>
      </c>
      <c r="F1242" s="10">
        <v>0</v>
      </c>
      <c r="G1242" s="10">
        <v>26</v>
      </c>
      <c r="H1242" s="23">
        <v>1</v>
      </c>
      <c r="I1242" s="17">
        <f t="shared" si="76"/>
        <v>-3.5552596104096112E-2</v>
      </c>
      <c r="J1242" s="17">
        <f t="shared" si="77"/>
        <v>0.9650719738691157</v>
      </c>
      <c r="K1242" s="17">
        <f t="shared" si="78"/>
        <v>0.49111278706445727</v>
      </c>
      <c r="L1242" s="17">
        <f t="shared" si="79"/>
        <v>-0.71108146867774868</v>
      </c>
      <c r="M1242" s="18"/>
      <c r="N1242" s="17"/>
      <c r="O1242" s="17"/>
      <c r="P1242" s="17"/>
      <c r="Q1242" s="17"/>
    </row>
    <row r="1243" spans="1:17">
      <c r="A1243" s="10">
        <v>1</v>
      </c>
      <c r="B1243" s="10">
        <v>2040</v>
      </c>
      <c r="C1243" s="10">
        <v>1</v>
      </c>
      <c r="D1243" s="10">
        <v>1</v>
      </c>
      <c r="E1243" s="10">
        <v>1</v>
      </c>
      <c r="F1243" s="10">
        <v>0</v>
      </c>
      <c r="G1243" s="10">
        <v>22</v>
      </c>
      <c r="H1243" s="23">
        <v>1</v>
      </c>
      <c r="I1243" s="17">
        <f t="shared" si="76"/>
        <v>-0.38795935656409775</v>
      </c>
      <c r="J1243" s="17">
        <f t="shared" si="77"/>
        <v>0.67843991683303129</v>
      </c>
      <c r="K1243" s="17">
        <f t="shared" si="78"/>
        <v>0.40420864043387827</v>
      </c>
      <c r="L1243" s="17">
        <f t="shared" si="79"/>
        <v>-0.90582409761101346</v>
      </c>
      <c r="M1243" s="18"/>
      <c r="N1243" s="17"/>
      <c r="O1243" s="17"/>
      <c r="P1243" s="17"/>
      <c r="Q1243" s="17"/>
    </row>
    <row r="1244" spans="1:17">
      <c r="A1244" s="10">
        <v>1</v>
      </c>
      <c r="B1244" s="10">
        <v>2041</v>
      </c>
      <c r="C1244" s="10">
        <v>1</v>
      </c>
      <c r="D1244" s="10">
        <v>1</v>
      </c>
      <c r="E1244" s="10">
        <v>1</v>
      </c>
      <c r="F1244" s="10">
        <v>2</v>
      </c>
      <c r="G1244" s="10">
        <v>71</v>
      </c>
      <c r="H1244" s="23">
        <v>0</v>
      </c>
      <c r="I1244" s="17">
        <f t="shared" si="76"/>
        <v>-3.5862133571043664</v>
      </c>
      <c r="J1244" s="17">
        <f t="shared" si="77"/>
        <v>2.7703033556657403E-2</v>
      </c>
      <c r="K1244" s="17">
        <f t="shared" si="78"/>
        <v>2.695626329016779E-2</v>
      </c>
      <c r="L1244" s="17">
        <f t="shared" si="79"/>
        <v>-2.7326247436552282E-2</v>
      </c>
      <c r="M1244" s="18"/>
      <c r="N1244" s="17"/>
      <c r="O1244" s="17"/>
      <c r="P1244" s="17"/>
      <c r="Q1244" s="17"/>
    </row>
    <row r="1245" spans="1:17">
      <c r="A1245" s="10">
        <v>1</v>
      </c>
      <c r="B1245" s="10">
        <v>2044</v>
      </c>
      <c r="C1245" s="10">
        <v>0</v>
      </c>
      <c r="D1245" s="10">
        <v>1</v>
      </c>
      <c r="E1245" s="10">
        <v>1</v>
      </c>
      <c r="F1245" s="10">
        <v>0</v>
      </c>
      <c r="G1245" s="10">
        <v>16</v>
      </c>
      <c r="H1245" s="23">
        <v>0</v>
      </c>
      <c r="I1245" s="17">
        <f t="shared" si="76"/>
        <v>-3.5552596104096112E-2</v>
      </c>
      <c r="J1245" s="17">
        <f t="shared" si="77"/>
        <v>0.9650719738691157</v>
      </c>
      <c r="K1245" s="17">
        <f t="shared" si="78"/>
        <v>0.49111278706445727</v>
      </c>
      <c r="L1245" s="17">
        <f t="shared" si="79"/>
        <v>-0.67552887257365268</v>
      </c>
      <c r="M1245" s="18"/>
      <c r="N1245" s="17"/>
      <c r="O1245" s="17"/>
      <c r="P1245" s="17"/>
      <c r="Q1245" s="17"/>
    </row>
    <row r="1246" spans="1:17">
      <c r="A1246" s="10">
        <v>1</v>
      </c>
      <c r="B1246" s="10">
        <v>2045</v>
      </c>
      <c r="C1246" s="10">
        <v>0</v>
      </c>
      <c r="D1246" s="10">
        <v>0</v>
      </c>
      <c r="E1246" s="10">
        <v>1</v>
      </c>
      <c r="F1246" s="10">
        <v>1</v>
      </c>
      <c r="G1246" s="10">
        <v>7</v>
      </c>
      <c r="H1246" s="23">
        <v>0</v>
      </c>
      <c r="I1246" s="17">
        <f t="shared" si="76"/>
        <v>-1.1865805292141929</v>
      </c>
      <c r="J1246" s="17">
        <f t="shared" si="77"/>
        <v>0.3052633204168469</v>
      </c>
      <c r="K1246" s="17">
        <f t="shared" si="78"/>
        <v>0.23387106313487646</v>
      </c>
      <c r="L1246" s="17">
        <f t="shared" si="79"/>
        <v>-0.26640479851739518</v>
      </c>
      <c r="M1246" s="18"/>
      <c r="N1246" s="17"/>
      <c r="O1246" s="17"/>
      <c r="P1246" s="17"/>
      <c r="Q1246" s="17"/>
    </row>
    <row r="1247" spans="1:17">
      <c r="A1247" s="10">
        <v>1</v>
      </c>
      <c r="B1247" s="10">
        <v>2047</v>
      </c>
      <c r="C1247" s="10">
        <v>2</v>
      </c>
      <c r="D1247" s="10">
        <v>1</v>
      </c>
      <c r="E1247" s="10">
        <v>0</v>
      </c>
      <c r="F1247" s="10">
        <v>0</v>
      </c>
      <c r="G1247" s="10">
        <v>1</v>
      </c>
      <c r="H1247" s="23">
        <v>0</v>
      </c>
      <c r="I1247" s="17">
        <f t="shared" si="76"/>
        <v>0.78888357803164655</v>
      </c>
      <c r="J1247" s="17">
        <f t="shared" si="77"/>
        <v>2.2009378787242713</v>
      </c>
      <c r="K1247" s="17">
        <f t="shared" si="78"/>
        <v>0.68759156288326706</v>
      </c>
      <c r="L1247" s="17">
        <f t="shared" si="79"/>
        <v>-1.1634438539653813</v>
      </c>
      <c r="M1247" s="18"/>
      <c r="N1247" s="17"/>
      <c r="O1247" s="17"/>
      <c r="P1247" s="17"/>
      <c r="Q1247" s="17"/>
    </row>
    <row r="1248" spans="1:17">
      <c r="A1248" s="10">
        <v>1</v>
      </c>
      <c r="B1248" s="10">
        <v>2049</v>
      </c>
      <c r="C1248" s="10">
        <v>0</v>
      </c>
      <c r="D1248" s="10">
        <v>1</v>
      </c>
      <c r="E1248" s="10">
        <v>1</v>
      </c>
      <c r="F1248" s="10">
        <v>0</v>
      </c>
      <c r="G1248" s="10">
        <v>21</v>
      </c>
      <c r="H1248" s="23">
        <v>1</v>
      </c>
      <c r="I1248" s="17">
        <f t="shared" si="76"/>
        <v>-3.5552596104096112E-2</v>
      </c>
      <c r="J1248" s="17">
        <f t="shared" si="77"/>
        <v>0.9650719738691157</v>
      </c>
      <c r="K1248" s="17">
        <f t="shared" si="78"/>
        <v>0.49111278706445727</v>
      </c>
      <c r="L1248" s="17">
        <f t="shared" si="79"/>
        <v>-0.71108146867774868</v>
      </c>
      <c r="M1248" s="18"/>
      <c r="N1248" s="17"/>
      <c r="O1248" s="17"/>
      <c r="P1248" s="17"/>
      <c r="Q1248" s="17"/>
    </row>
    <row r="1249" spans="1:17">
      <c r="A1249" s="10">
        <v>1</v>
      </c>
      <c r="B1249" s="10">
        <v>2050</v>
      </c>
      <c r="C1249" s="10">
        <v>1</v>
      </c>
      <c r="D1249" s="10">
        <v>1</v>
      </c>
      <c r="E1249" s="10">
        <v>1</v>
      </c>
      <c r="F1249" s="10">
        <v>0</v>
      </c>
      <c r="G1249" s="10">
        <v>69</v>
      </c>
      <c r="H1249" s="23">
        <v>0</v>
      </c>
      <c r="I1249" s="17">
        <f t="shared" si="76"/>
        <v>-0.38795935656409775</v>
      </c>
      <c r="J1249" s="17">
        <f t="shared" si="77"/>
        <v>0.67843991683303129</v>
      </c>
      <c r="K1249" s="17">
        <f t="shared" si="78"/>
        <v>0.40420864043387827</v>
      </c>
      <c r="L1249" s="17">
        <f t="shared" si="79"/>
        <v>-0.51786474104691571</v>
      </c>
      <c r="M1249" s="18"/>
      <c r="N1249" s="17"/>
      <c r="O1249" s="17"/>
      <c r="P1249" s="17"/>
      <c r="Q1249" s="17"/>
    </row>
    <row r="1250" spans="1:17">
      <c r="A1250" s="10">
        <v>1</v>
      </c>
      <c r="B1250" s="10">
        <v>2052</v>
      </c>
      <c r="C1250" s="10">
        <v>0</v>
      </c>
      <c r="D1250" s="10">
        <v>0</v>
      </c>
      <c r="E1250" s="10">
        <v>1</v>
      </c>
      <c r="F1250" s="10">
        <v>2</v>
      </c>
      <c r="G1250" s="10">
        <v>69</v>
      </c>
      <c r="H1250" s="23">
        <v>0</v>
      </c>
      <c r="I1250" s="17">
        <f t="shared" si="76"/>
        <v>-2.785707529484327</v>
      </c>
      <c r="J1250" s="17">
        <f t="shared" si="77"/>
        <v>6.1685429327513815E-2</v>
      </c>
      <c r="K1250" s="17">
        <f t="shared" si="78"/>
        <v>5.8101418389613031E-2</v>
      </c>
      <c r="L1250" s="17">
        <f t="shared" si="79"/>
        <v>-5.9857673035817023E-2</v>
      </c>
      <c r="M1250" s="18"/>
      <c r="N1250" s="17"/>
      <c r="O1250" s="17"/>
      <c r="P1250" s="17"/>
      <c r="Q1250" s="17"/>
    </row>
    <row r="1251" spans="1:17">
      <c r="A1251" s="10">
        <v>1</v>
      </c>
      <c r="B1251" s="10">
        <v>2053</v>
      </c>
      <c r="C1251" s="10">
        <v>1</v>
      </c>
      <c r="D1251" s="10">
        <v>1</v>
      </c>
      <c r="E1251" s="10">
        <v>1</v>
      </c>
      <c r="F1251" s="10">
        <v>0</v>
      </c>
      <c r="G1251" s="10">
        <v>48</v>
      </c>
      <c r="H1251" s="23">
        <v>0</v>
      </c>
      <c r="I1251" s="17">
        <f t="shared" si="76"/>
        <v>-0.38795935656409775</v>
      </c>
      <c r="J1251" s="17">
        <f t="shared" si="77"/>
        <v>0.67843991683303129</v>
      </c>
      <c r="K1251" s="17">
        <f t="shared" si="78"/>
        <v>0.40420864043387827</v>
      </c>
      <c r="L1251" s="17">
        <f t="shared" si="79"/>
        <v>-0.51786474104691571</v>
      </c>
      <c r="M1251" s="18"/>
      <c r="N1251" s="17"/>
      <c r="O1251" s="17"/>
      <c r="P1251" s="17"/>
      <c r="Q1251" s="17"/>
    </row>
    <row r="1252" spans="1:17">
      <c r="A1252" s="10">
        <v>1</v>
      </c>
      <c r="B1252" s="10">
        <v>2055</v>
      </c>
      <c r="C1252" s="10">
        <v>1</v>
      </c>
      <c r="D1252" s="10">
        <v>1</v>
      </c>
      <c r="E1252" s="10">
        <v>1</v>
      </c>
      <c r="F1252" s="10">
        <v>0</v>
      </c>
      <c r="G1252" s="10">
        <v>2</v>
      </c>
      <c r="H1252" s="23">
        <v>1</v>
      </c>
      <c r="I1252" s="17">
        <f t="shared" si="76"/>
        <v>-0.38795935656409775</v>
      </c>
      <c r="J1252" s="17">
        <f t="shared" si="77"/>
        <v>0.67843991683303129</v>
      </c>
      <c r="K1252" s="17">
        <f t="shared" si="78"/>
        <v>0.40420864043387827</v>
      </c>
      <c r="L1252" s="17">
        <f t="shared" si="79"/>
        <v>-0.90582409761101346</v>
      </c>
      <c r="M1252" s="18"/>
      <c r="N1252" s="17"/>
      <c r="O1252" s="17"/>
      <c r="P1252" s="17"/>
      <c r="Q1252" s="17"/>
    </row>
    <row r="1253" spans="1:17">
      <c r="A1253" s="10">
        <v>1</v>
      </c>
      <c r="B1253" s="10">
        <v>2058</v>
      </c>
      <c r="C1253" s="10">
        <v>1</v>
      </c>
      <c r="D1253" s="10">
        <v>1</v>
      </c>
      <c r="E1253" s="10">
        <v>1</v>
      </c>
      <c r="F1253" s="10">
        <v>0</v>
      </c>
      <c r="G1253" s="10">
        <v>22</v>
      </c>
      <c r="H1253" s="23">
        <v>1</v>
      </c>
      <c r="I1253" s="17">
        <f t="shared" si="76"/>
        <v>-0.38795935656409775</v>
      </c>
      <c r="J1253" s="17">
        <f t="shared" si="77"/>
        <v>0.67843991683303129</v>
      </c>
      <c r="K1253" s="17">
        <f t="shared" si="78"/>
        <v>0.40420864043387827</v>
      </c>
      <c r="L1253" s="17">
        <f t="shared" si="79"/>
        <v>-0.90582409761101346</v>
      </c>
      <c r="M1253" s="18"/>
      <c r="N1253" s="17"/>
      <c r="O1253" s="17"/>
      <c r="P1253" s="17"/>
      <c r="Q1253" s="17"/>
    </row>
    <row r="1254" spans="1:17">
      <c r="A1254" s="10">
        <v>1</v>
      </c>
      <c r="B1254" s="10">
        <v>2059</v>
      </c>
      <c r="C1254" s="10">
        <v>1</v>
      </c>
      <c r="D1254" s="10">
        <v>1</v>
      </c>
      <c r="E1254" s="10">
        <v>1</v>
      </c>
      <c r="F1254" s="10">
        <v>2</v>
      </c>
      <c r="G1254" s="10">
        <v>72</v>
      </c>
      <c r="H1254" s="23">
        <v>0</v>
      </c>
      <c r="I1254" s="17">
        <f t="shared" si="76"/>
        <v>-3.5862133571043664</v>
      </c>
      <c r="J1254" s="17">
        <f t="shared" si="77"/>
        <v>2.7703033556657403E-2</v>
      </c>
      <c r="K1254" s="17">
        <f t="shared" si="78"/>
        <v>2.695626329016779E-2</v>
      </c>
      <c r="L1254" s="17">
        <f t="shared" si="79"/>
        <v>-2.7326247436552282E-2</v>
      </c>
      <c r="M1254" s="18"/>
      <c r="N1254" s="17"/>
      <c r="O1254" s="17"/>
      <c r="P1254" s="17"/>
      <c r="Q1254" s="17"/>
    </row>
    <row r="1255" spans="1:17">
      <c r="A1255" s="10">
        <v>1</v>
      </c>
      <c r="B1255" s="10">
        <v>2061</v>
      </c>
      <c r="C1255" s="10">
        <v>1</v>
      </c>
      <c r="D1255" s="10">
        <v>1</v>
      </c>
      <c r="E1255" s="10">
        <v>1</v>
      </c>
      <c r="F1255" s="10">
        <v>2</v>
      </c>
      <c r="G1255" s="10">
        <v>71</v>
      </c>
      <c r="H1255" s="23">
        <v>0</v>
      </c>
      <c r="I1255" s="17">
        <f t="shared" si="76"/>
        <v>-3.5862133571043664</v>
      </c>
      <c r="J1255" s="17">
        <f t="shared" si="77"/>
        <v>2.7703033556657403E-2</v>
      </c>
      <c r="K1255" s="17">
        <f t="shared" si="78"/>
        <v>2.695626329016779E-2</v>
      </c>
      <c r="L1255" s="17">
        <f t="shared" si="79"/>
        <v>-2.7326247436552282E-2</v>
      </c>
      <c r="M1255" s="18"/>
      <c r="N1255" s="17"/>
      <c r="O1255" s="17"/>
      <c r="P1255" s="17"/>
      <c r="Q1255" s="17"/>
    </row>
    <row r="1256" spans="1:17">
      <c r="A1256" s="10">
        <v>1</v>
      </c>
      <c r="B1256" s="10">
        <v>2063</v>
      </c>
      <c r="C1256" s="10">
        <v>1</v>
      </c>
      <c r="D1256" s="10">
        <v>0</v>
      </c>
      <c r="E1256" s="10">
        <v>1</v>
      </c>
      <c r="F1256" s="10">
        <v>2</v>
      </c>
      <c r="G1256" s="10">
        <v>66</v>
      </c>
      <c r="H1256" s="23">
        <v>0</v>
      </c>
      <c r="I1256" s="17">
        <f t="shared" si="76"/>
        <v>-3.1381142899443288</v>
      </c>
      <c r="J1256" s="17">
        <f t="shared" si="77"/>
        <v>4.3364493712304227E-2</v>
      </c>
      <c r="K1256" s="17">
        <f t="shared" si="78"/>
        <v>4.1562171200605839E-2</v>
      </c>
      <c r="L1256" s="17">
        <f t="shared" si="79"/>
        <v>-4.2450581615894066E-2</v>
      </c>
      <c r="M1256" s="18"/>
      <c r="N1256" s="17"/>
      <c r="O1256" s="17"/>
      <c r="P1256" s="17"/>
      <c r="Q1256" s="17"/>
    </row>
    <row r="1257" spans="1:17">
      <c r="A1257" s="10">
        <v>1</v>
      </c>
      <c r="B1257" s="10">
        <v>2065</v>
      </c>
      <c r="C1257" s="10">
        <v>0</v>
      </c>
      <c r="D1257" s="10">
        <v>0</v>
      </c>
      <c r="E1257" s="10">
        <v>1</v>
      </c>
      <c r="F1257" s="10">
        <v>1</v>
      </c>
      <c r="G1257" s="10">
        <v>30</v>
      </c>
      <c r="H1257" s="23">
        <v>0</v>
      </c>
      <c r="I1257" s="17">
        <f t="shared" si="76"/>
        <v>-1.1865805292141929</v>
      </c>
      <c r="J1257" s="17">
        <f t="shared" si="77"/>
        <v>0.3052633204168469</v>
      </c>
      <c r="K1257" s="17">
        <f t="shared" si="78"/>
        <v>0.23387106313487646</v>
      </c>
      <c r="L1257" s="17">
        <f t="shared" si="79"/>
        <v>-0.26640479851739518</v>
      </c>
      <c r="M1257" s="18"/>
      <c r="N1257" s="17"/>
      <c r="O1257" s="17"/>
      <c r="P1257" s="17"/>
      <c r="Q1257" s="17"/>
    </row>
    <row r="1258" spans="1:17">
      <c r="A1258" s="10">
        <v>1</v>
      </c>
      <c r="B1258" s="10">
        <v>2069</v>
      </c>
      <c r="C1258" s="10">
        <v>1</v>
      </c>
      <c r="D1258" s="10">
        <v>1</v>
      </c>
      <c r="E1258" s="10">
        <v>1</v>
      </c>
      <c r="F1258" s="10">
        <v>0</v>
      </c>
      <c r="G1258" s="10">
        <v>47</v>
      </c>
      <c r="H1258" s="23">
        <v>0</v>
      </c>
      <c r="I1258" s="17">
        <f t="shared" si="76"/>
        <v>-0.38795935656409775</v>
      </c>
      <c r="J1258" s="17">
        <f t="shared" si="77"/>
        <v>0.67843991683303129</v>
      </c>
      <c r="K1258" s="17">
        <f t="shared" si="78"/>
        <v>0.40420864043387827</v>
      </c>
      <c r="L1258" s="17">
        <f t="shared" si="79"/>
        <v>-0.51786474104691571</v>
      </c>
      <c r="M1258" s="18"/>
      <c r="N1258" s="17"/>
      <c r="O1258" s="17"/>
      <c r="P1258" s="17"/>
      <c r="Q1258" s="17"/>
    </row>
    <row r="1259" spans="1:17">
      <c r="A1259" s="10">
        <v>1</v>
      </c>
      <c r="B1259" s="10">
        <v>2070</v>
      </c>
      <c r="C1259" s="10">
        <v>0</v>
      </c>
      <c r="D1259" s="10">
        <v>1</v>
      </c>
      <c r="E1259" s="10">
        <v>1</v>
      </c>
      <c r="F1259" s="10">
        <v>0</v>
      </c>
      <c r="G1259" s="10">
        <v>1</v>
      </c>
      <c r="H1259" s="23">
        <v>1</v>
      </c>
      <c r="I1259" s="17">
        <f t="shared" si="76"/>
        <v>-3.5552596104096112E-2</v>
      </c>
      <c r="J1259" s="17">
        <f t="shared" si="77"/>
        <v>0.9650719738691157</v>
      </c>
      <c r="K1259" s="17">
        <f t="shared" si="78"/>
        <v>0.49111278706445727</v>
      </c>
      <c r="L1259" s="17">
        <f t="shared" si="79"/>
        <v>-0.71108146867774868</v>
      </c>
      <c r="M1259" s="18"/>
      <c r="N1259" s="17"/>
      <c r="O1259" s="17"/>
      <c r="P1259" s="17"/>
      <c r="Q1259" s="17"/>
    </row>
    <row r="1260" spans="1:17">
      <c r="A1260" s="10">
        <v>1</v>
      </c>
      <c r="B1260" s="10">
        <v>2071</v>
      </c>
      <c r="C1260" s="10">
        <v>1</v>
      </c>
      <c r="D1260" s="10">
        <v>1</v>
      </c>
      <c r="E1260" s="10">
        <v>1</v>
      </c>
      <c r="F1260" s="10">
        <v>0</v>
      </c>
      <c r="G1260" s="10">
        <v>49</v>
      </c>
      <c r="H1260" s="23">
        <v>1</v>
      </c>
      <c r="I1260" s="17">
        <f t="shared" si="76"/>
        <v>-0.38795935656409775</v>
      </c>
      <c r="J1260" s="17">
        <f t="shared" si="77"/>
        <v>0.67843991683303129</v>
      </c>
      <c r="K1260" s="17">
        <f t="shared" si="78"/>
        <v>0.40420864043387827</v>
      </c>
      <c r="L1260" s="17">
        <f t="shared" si="79"/>
        <v>-0.90582409761101346</v>
      </c>
      <c r="M1260" s="18"/>
      <c r="N1260" s="17"/>
      <c r="O1260" s="17"/>
      <c r="P1260" s="17"/>
      <c r="Q1260" s="17"/>
    </row>
    <row r="1261" spans="1:17">
      <c r="A1261" s="10">
        <v>1</v>
      </c>
      <c r="B1261" s="10">
        <v>2072</v>
      </c>
      <c r="C1261" s="10">
        <v>1</v>
      </c>
      <c r="D1261" s="10">
        <v>1</v>
      </c>
      <c r="E1261" s="10">
        <v>1</v>
      </c>
      <c r="F1261" s="10">
        <v>2</v>
      </c>
      <c r="G1261" s="10">
        <v>67</v>
      </c>
      <c r="H1261" s="23">
        <v>0</v>
      </c>
      <c r="I1261" s="17">
        <f t="shared" si="76"/>
        <v>-3.5862133571043664</v>
      </c>
      <c r="J1261" s="17">
        <f t="shared" si="77"/>
        <v>2.7703033556657403E-2</v>
      </c>
      <c r="K1261" s="17">
        <f t="shared" si="78"/>
        <v>2.695626329016779E-2</v>
      </c>
      <c r="L1261" s="17">
        <f t="shared" si="79"/>
        <v>-2.7326247436552282E-2</v>
      </c>
      <c r="M1261" s="18"/>
      <c r="N1261" s="17"/>
      <c r="O1261" s="17"/>
      <c r="P1261" s="17"/>
      <c r="Q1261" s="17"/>
    </row>
    <row r="1262" spans="1:17">
      <c r="A1262" s="10">
        <v>1</v>
      </c>
      <c r="B1262" s="10">
        <v>2073</v>
      </c>
      <c r="C1262" s="10">
        <v>0</v>
      </c>
      <c r="D1262" s="10">
        <v>0</v>
      </c>
      <c r="E1262" s="10">
        <v>1</v>
      </c>
      <c r="F1262" s="10">
        <v>1</v>
      </c>
      <c r="G1262" s="10">
        <v>39</v>
      </c>
      <c r="H1262" s="23">
        <v>0</v>
      </c>
      <c r="I1262" s="17">
        <f t="shared" si="76"/>
        <v>-1.1865805292141929</v>
      </c>
      <c r="J1262" s="17">
        <f t="shared" si="77"/>
        <v>0.3052633204168469</v>
      </c>
      <c r="K1262" s="17">
        <f t="shared" si="78"/>
        <v>0.23387106313487646</v>
      </c>
      <c r="L1262" s="17">
        <f t="shared" si="79"/>
        <v>-0.26640479851739518</v>
      </c>
      <c r="M1262" s="18"/>
      <c r="N1262" s="17"/>
      <c r="O1262" s="17"/>
      <c r="P1262" s="17"/>
      <c r="Q1262" s="17"/>
    </row>
    <row r="1263" spans="1:17">
      <c r="A1263" s="10">
        <v>1</v>
      </c>
      <c r="B1263" s="10">
        <v>2075</v>
      </c>
      <c r="C1263" s="10">
        <v>0</v>
      </c>
      <c r="D1263" s="10">
        <v>1</v>
      </c>
      <c r="E1263" s="10">
        <v>1</v>
      </c>
      <c r="F1263" s="10">
        <v>0</v>
      </c>
      <c r="G1263" s="10">
        <v>43</v>
      </c>
      <c r="H1263" s="23">
        <v>1</v>
      </c>
      <c r="I1263" s="17">
        <f t="shared" si="76"/>
        <v>-3.5552596104096112E-2</v>
      </c>
      <c r="J1263" s="17">
        <f t="shared" si="77"/>
        <v>0.9650719738691157</v>
      </c>
      <c r="K1263" s="17">
        <f t="shared" si="78"/>
        <v>0.49111278706445727</v>
      </c>
      <c r="L1263" s="17">
        <f t="shared" si="79"/>
        <v>-0.71108146867774868</v>
      </c>
      <c r="M1263" s="18"/>
      <c r="N1263" s="17"/>
      <c r="O1263" s="17"/>
      <c r="P1263" s="17"/>
      <c r="Q1263" s="17"/>
    </row>
    <row r="1264" spans="1:17">
      <c r="A1264" s="10">
        <v>1</v>
      </c>
      <c r="B1264" s="10">
        <v>2077</v>
      </c>
      <c r="C1264" s="10">
        <v>0</v>
      </c>
      <c r="D1264" s="10">
        <v>1</v>
      </c>
      <c r="E1264" s="10">
        <v>1</v>
      </c>
      <c r="F1264" s="10">
        <v>1</v>
      </c>
      <c r="G1264" s="10">
        <v>14</v>
      </c>
      <c r="H1264" s="23">
        <v>0</v>
      </c>
      <c r="I1264" s="17">
        <f t="shared" si="76"/>
        <v>-1.6346795963742304</v>
      </c>
      <c r="J1264" s="17">
        <f t="shared" si="77"/>
        <v>0.19501484475362532</v>
      </c>
      <c r="K1264" s="17">
        <f t="shared" si="78"/>
        <v>0.16319031149260016</v>
      </c>
      <c r="L1264" s="17">
        <f t="shared" si="79"/>
        <v>-0.17815860769428771</v>
      </c>
      <c r="M1264" s="18"/>
      <c r="N1264" s="17"/>
      <c r="O1264" s="17"/>
      <c r="P1264" s="17"/>
      <c r="Q1264" s="17"/>
    </row>
    <row r="1265" spans="1:17">
      <c r="A1265" s="10">
        <v>1</v>
      </c>
      <c r="B1265" s="10">
        <v>2079</v>
      </c>
      <c r="C1265" s="10">
        <v>0</v>
      </c>
      <c r="D1265" s="10">
        <v>1</v>
      </c>
      <c r="E1265" s="10">
        <v>1</v>
      </c>
      <c r="F1265" s="10">
        <v>1</v>
      </c>
      <c r="G1265" s="10">
        <v>16</v>
      </c>
      <c r="H1265" s="23">
        <v>0</v>
      </c>
      <c r="I1265" s="17">
        <f t="shared" si="76"/>
        <v>-1.6346795963742304</v>
      </c>
      <c r="J1265" s="17">
        <f t="shared" si="77"/>
        <v>0.19501484475362532</v>
      </c>
      <c r="K1265" s="17">
        <f t="shared" si="78"/>
        <v>0.16319031149260016</v>
      </c>
      <c r="L1265" s="17">
        <f t="shared" si="79"/>
        <v>-0.17815860769428771</v>
      </c>
      <c r="M1265" s="18"/>
      <c r="N1265" s="17"/>
      <c r="O1265" s="17"/>
      <c r="P1265" s="17"/>
      <c r="Q1265" s="17"/>
    </row>
    <row r="1266" spans="1:17">
      <c r="A1266" s="10">
        <v>1</v>
      </c>
      <c r="B1266" s="10">
        <v>2081</v>
      </c>
      <c r="C1266" s="10">
        <v>1</v>
      </c>
      <c r="D1266" s="10">
        <v>1</v>
      </c>
      <c r="E1266" s="10">
        <v>1</v>
      </c>
      <c r="F1266" s="10">
        <v>2</v>
      </c>
      <c r="G1266" s="10">
        <v>72</v>
      </c>
      <c r="H1266" s="23">
        <v>0</v>
      </c>
      <c r="I1266" s="17">
        <f t="shared" si="76"/>
        <v>-3.5862133571043664</v>
      </c>
      <c r="J1266" s="17">
        <f t="shared" si="77"/>
        <v>2.7703033556657403E-2</v>
      </c>
      <c r="K1266" s="17">
        <f t="shared" si="78"/>
        <v>2.695626329016779E-2</v>
      </c>
      <c r="L1266" s="17">
        <f t="shared" si="79"/>
        <v>-2.7326247436552282E-2</v>
      </c>
      <c r="M1266" s="18"/>
      <c r="N1266" s="17"/>
      <c r="O1266" s="17"/>
      <c r="P1266" s="17"/>
      <c r="Q1266" s="17"/>
    </row>
    <row r="1267" spans="1:17">
      <c r="A1267" s="10">
        <v>1</v>
      </c>
      <c r="B1267" s="10">
        <v>2082</v>
      </c>
      <c r="C1267" s="10">
        <v>0</v>
      </c>
      <c r="D1267" s="10">
        <v>1</v>
      </c>
      <c r="E1267" s="10">
        <v>1</v>
      </c>
      <c r="F1267" s="10">
        <v>0</v>
      </c>
      <c r="G1267" s="10">
        <v>23</v>
      </c>
      <c r="H1267" s="23">
        <v>0</v>
      </c>
      <c r="I1267" s="17">
        <f t="shared" si="76"/>
        <v>-3.5552596104096112E-2</v>
      </c>
      <c r="J1267" s="17">
        <f t="shared" si="77"/>
        <v>0.9650719738691157</v>
      </c>
      <c r="K1267" s="17">
        <f t="shared" si="78"/>
        <v>0.49111278706445727</v>
      </c>
      <c r="L1267" s="17">
        <f t="shared" si="79"/>
        <v>-0.67552887257365268</v>
      </c>
      <c r="M1267" s="18"/>
      <c r="N1267" s="17"/>
      <c r="O1267" s="17"/>
      <c r="P1267" s="17"/>
      <c r="Q1267" s="17"/>
    </row>
    <row r="1268" spans="1:17">
      <c r="A1268" s="10">
        <v>1</v>
      </c>
      <c r="B1268" s="10">
        <v>2083</v>
      </c>
      <c r="C1268" s="10">
        <v>1</v>
      </c>
      <c r="D1268" s="10">
        <v>0</v>
      </c>
      <c r="E1268" s="10">
        <v>1</v>
      </c>
      <c r="F1268" s="10">
        <v>0</v>
      </c>
      <c r="G1268" s="10">
        <v>21</v>
      </c>
      <c r="H1268" s="23">
        <v>0</v>
      </c>
      <c r="I1268" s="17">
        <f t="shared" si="76"/>
        <v>6.013971059593981E-2</v>
      </c>
      <c r="J1268" s="17">
        <f t="shared" si="77"/>
        <v>1.0619849067255713</v>
      </c>
      <c r="K1268" s="17">
        <f t="shared" si="78"/>
        <v>0.5150303977791969</v>
      </c>
      <c r="L1268" s="17">
        <f t="shared" si="79"/>
        <v>-0.72366906584226165</v>
      </c>
      <c r="M1268" s="18"/>
      <c r="N1268" s="17"/>
      <c r="O1268" s="17"/>
      <c r="P1268" s="17"/>
      <c r="Q1268" s="17"/>
    </row>
    <row r="1269" spans="1:17">
      <c r="A1269" s="10">
        <v>1</v>
      </c>
      <c r="B1269" s="10">
        <v>2087</v>
      </c>
      <c r="C1269" s="10">
        <v>0</v>
      </c>
      <c r="D1269" s="10">
        <v>1</v>
      </c>
      <c r="E1269" s="10">
        <v>1</v>
      </c>
      <c r="F1269" s="10">
        <v>0</v>
      </c>
      <c r="G1269" s="10">
        <v>17</v>
      </c>
      <c r="H1269" s="23">
        <v>1</v>
      </c>
      <c r="I1269" s="17">
        <f t="shared" si="76"/>
        <v>-3.5552596104096112E-2</v>
      </c>
      <c r="J1269" s="17">
        <f t="shared" si="77"/>
        <v>0.9650719738691157</v>
      </c>
      <c r="K1269" s="17">
        <f t="shared" si="78"/>
        <v>0.49111278706445727</v>
      </c>
      <c r="L1269" s="17">
        <f t="shared" si="79"/>
        <v>-0.71108146867774868</v>
      </c>
      <c r="M1269" s="18"/>
      <c r="N1269" s="17"/>
      <c r="O1269" s="17"/>
      <c r="P1269" s="17"/>
      <c r="Q1269" s="17"/>
    </row>
    <row r="1270" spans="1:17">
      <c r="A1270" s="10">
        <v>1</v>
      </c>
      <c r="B1270" s="10">
        <v>2089</v>
      </c>
      <c r="C1270" s="10">
        <v>1</v>
      </c>
      <c r="D1270" s="10">
        <v>1</v>
      </c>
      <c r="E1270" s="10">
        <v>1</v>
      </c>
      <c r="F1270" s="10">
        <v>1</v>
      </c>
      <c r="G1270" s="10">
        <v>36</v>
      </c>
      <c r="H1270" s="23">
        <v>0</v>
      </c>
      <c r="I1270" s="17">
        <f t="shared" si="76"/>
        <v>-1.9870863568342321</v>
      </c>
      <c r="J1270" s="17">
        <f t="shared" si="77"/>
        <v>0.13709428792696407</v>
      </c>
      <c r="K1270" s="17">
        <f t="shared" si="78"/>
        <v>0.12056545299941712</v>
      </c>
      <c r="L1270" s="17">
        <f t="shared" si="79"/>
        <v>-0.12847613826679452</v>
      </c>
      <c r="M1270" s="18"/>
      <c r="N1270" s="17"/>
      <c r="O1270" s="17"/>
      <c r="P1270" s="17"/>
      <c r="Q1270" s="17"/>
    </row>
    <row r="1271" spans="1:17">
      <c r="A1271" s="10">
        <v>1</v>
      </c>
      <c r="B1271" s="10">
        <v>2090</v>
      </c>
      <c r="C1271" s="10">
        <v>2</v>
      </c>
      <c r="D1271" s="10">
        <v>1</v>
      </c>
      <c r="E1271" s="10">
        <v>0</v>
      </c>
      <c r="F1271" s="10">
        <v>2</v>
      </c>
      <c r="G1271" s="10">
        <v>50</v>
      </c>
      <c r="H1271" s="23">
        <v>0</v>
      </c>
      <c r="I1271" s="17">
        <f t="shared" si="76"/>
        <v>-2.4093704225086219</v>
      </c>
      <c r="J1271" s="17">
        <f t="shared" si="77"/>
        <v>8.9871858063774041E-2</v>
      </c>
      <c r="K1271" s="17">
        <f t="shared" si="78"/>
        <v>8.2460940154411411E-2</v>
      </c>
      <c r="L1271" s="17">
        <f t="shared" si="79"/>
        <v>-8.6060127920786586E-2</v>
      </c>
      <c r="M1271" s="18"/>
      <c r="N1271" s="17"/>
      <c r="O1271" s="17"/>
      <c r="P1271" s="17"/>
      <c r="Q1271" s="17"/>
    </row>
    <row r="1272" spans="1:17">
      <c r="A1272" s="10">
        <v>1</v>
      </c>
      <c r="B1272" s="10">
        <v>2092</v>
      </c>
      <c r="C1272" s="10">
        <v>0</v>
      </c>
      <c r="D1272" s="10">
        <v>0</v>
      </c>
      <c r="E1272" s="10">
        <v>1</v>
      </c>
      <c r="F1272" s="10">
        <v>2</v>
      </c>
      <c r="G1272" s="10">
        <v>50</v>
      </c>
      <c r="H1272" s="23">
        <v>0</v>
      </c>
      <c r="I1272" s="17">
        <f t="shared" si="76"/>
        <v>-2.785707529484327</v>
      </c>
      <c r="J1272" s="17">
        <f t="shared" si="77"/>
        <v>6.1685429327513815E-2</v>
      </c>
      <c r="K1272" s="17">
        <f t="shared" si="78"/>
        <v>5.8101418389613031E-2</v>
      </c>
      <c r="L1272" s="17">
        <f t="shared" si="79"/>
        <v>-5.9857673035817023E-2</v>
      </c>
      <c r="M1272" s="18"/>
      <c r="N1272" s="17"/>
      <c r="O1272" s="17"/>
      <c r="P1272" s="17"/>
      <c r="Q1272" s="17"/>
    </row>
    <row r="1273" spans="1:17">
      <c r="A1273" s="10">
        <v>1</v>
      </c>
      <c r="B1273" s="10">
        <v>2096</v>
      </c>
      <c r="C1273" s="10">
        <v>0</v>
      </c>
      <c r="D1273" s="10">
        <v>1</v>
      </c>
      <c r="E1273" s="10">
        <v>1</v>
      </c>
      <c r="F1273" s="10">
        <v>0</v>
      </c>
      <c r="G1273" s="10">
        <v>1</v>
      </c>
      <c r="H1273" s="23">
        <v>1</v>
      </c>
      <c r="I1273" s="17">
        <f t="shared" si="76"/>
        <v>-3.5552596104096112E-2</v>
      </c>
      <c r="J1273" s="17">
        <f t="shared" si="77"/>
        <v>0.9650719738691157</v>
      </c>
      <c r="K1273" s="17">
        <f t="shared" si="78"/>
        <v>0.49111278706445727</v>
      </c>
      <c r="L1273" s="17">
        <f t="shared" si="79"/>
        <v>-0.71108146867774868</v>
      </c>
      <c r="M1273" s="18"/>
      <c r="N1273" s="17"/>
      <c r="O1273" s="17"/>
      <c r="P1273" s="17"/>
      <c r="Q1273" s="17"/>
    </row>
    <row r="1274" spans="1:17">
      <c r="A1274" s="10">
        <v>1</v>
      </c>
      <c r="B1274" s="10">
        <v>2099</v>
      </c>
      <c r="C1274" s="10">
        <v>1</v>
      </c>
      <c r="D1274" s="10">
        <v>1</v>
      </c>
      <c r="E1274" s="10">
        <v>1</v>
      </c>
      <c r="F1274" s="10">
        <v>0</v>
      </c>
      <c r="G1274" s="10">
        <v>2</v>
      </c>
      <c r="H1274" s="23">
        <v>0</v>
      </c>
      <c r="I1274" s="17">
        <f t="shared" si="76"/>
        <v>-0.38795935656409775</v>
      </c>
      <c r="J1274" s="17">
        <f t="shared" si="77"/>
        <v>0.67843991683303129</v>
      </c>
      <c r="K1274" s="17">
        <f t="shared" si="78"/>
        <v>0.40420864043387827</v>
      </c>
      <c r="L1274" s="17">
        <f t="shared" si="79"/>
        <v>-0.51786474104691571</v>
      </c>
      <c r="M1274" s="18"/>
      <c r="N1274" s="17"/>
      <c r="O1274" s="17"/>
      <c r="P1274" s="17"/>
      <c r="Q1274" s="17"/>
    </row>
    <row r="1275" spans="1:17">
      <c r="A1275" s="10">
        <v>1</v>
      </c>
      <c r="B1275" s="10">
        <v>2101</v>
      </c>
      <c r="C1275" s="10">
        <v>1</v>
      </c>
      <c r="D1275" s="10">
        <v>1</v>
      </c>
      <c r="E1275" s="10">
        <v>1</v>
      </c>
      <c r="F1275" s="10">
        <v>1</v>
      </c>
      <c r="G1275" s="10">
        <v>69</v>
      </c>
      <c r="H1275" s="23">
        <v>0</v>
      </c>
      <c r="I1275" s="17">
        <f t="shared" si="76"/>
        <v>-1.9870863568342321</v>
      </c>
      <c r="J1275" s="17">
        <f t="shared" si="77"/>
        <v>0.13709428792696407</v>
      </c>
      <c r="K1275" s="17">
        <f t="shared" si="78"/>
        <v>0.12056545299941712</v>
      </c>
      <c r="L1275" s="17">
        <f t="shared" si="79"/>
        <v>-0.12847613826679452</v>
      </c>
      <c r="M1275" s="18"/>
      <c r="N1275" s="17"/>
      <c r="O1275" s="17"/>
      <c r="P1275" s="17"/>
      <c r="Q1275" s="17"/>
    </row>
    <row r="1276" spans="1:17">
      <c r="A1276" s="10">
        <v>1</v>
      </c>
      <c r="B1276" s="10">
        <v>2103</v>
      </c>
      <c r="C1276" s="10">
        <v>1</v>
      </c>
      <c r="D1276" s="10">
        <v>1</v>
      </c>
      <c r="E1276" s="10">
        <v>1</v>
      </c>
      <c r="F1276" s="10">
        <v>0</v>
      </c>
      <c r="G1276" s="10">
        <v>18</v>
      </c>
      <c r="H1276" s="23">
        <v>0</v>
      </c>
      <c r="I1276" s="17">
        <f t="shared" si="76"/>
        <v>-0.38795935656409775</v>
      </c>
      <c r="J1276" s="17">
        <f t="shared" si="77"/>
        <v>0.67843991683303129</v>
      </c>
      <c r="K1276" s="17">
        <f t="shared" si="78"/>
        <v>0.40420864043387827</v>
      </c>
      <c r="L1276" s="17">
        <f t="shared" si="79"/>
        <v>-0.51786474104691571</v>
      </c>
      <c r="M1276" s="18"/>
      <c r="N1276" s="17"/>
      <c r="O1276" s="17"/>
      <c r="P1276" s="17"/>
      <c r="Q1276" s="17"/>
    </row>
    <row r="1277" spans="1:17">
      <c r="A1277" s="10">
        <v>1</v>
      </c>
      <c r="B1277" s="10">
        <v>2104</v>
      </c>
      <c r="C1277" s="10">
        <v>0</v>
      </c>
      <c r="D1277" s="10">
        <v>1</v>
      </c>
      <c r="E1277" s="10">
        <v>1</v>
      </c>
      <c r="F1277" s="10">
        <v>0</v>
      </c>
      <c r="G1277" s="10">
        <v>11</v>
      </c>
      <c r="H1277" s="23">
        <v>0</v>
      </c>
      <c r="I1277" s="17">
        <f t="shared" si="76"/>
        <v>-3.5552596104096112E-2</v>
      </c>
      <c r="J1277" s="17">
        <f t="shared" si="77"/>
        <v>0.9650719738691157</v>
      </c>
      <c r="K1277" s="17">
        <f t="shared" si="78"/>
        <v>0.49111278706445727</v>
      </c>
      <c r="L1277" s="17">
        <f t="shared" si="79"/>
        <v>-0.67552887257365268</v>
      </c>
      <c r="M1277" s="18"/>
      <c r="N1277" s="17"/>
      <c r="O1277" s="17"/>
      <c r="P1277" s="17"/>
      <c r="Q1277" s="17"/>
    </row>
    <row r="1278" spans="1:17">
      <c r="A1278" s="10">
        <v>1</v>
      </c>
      <c r="B1278" s="10">
        <v>2105</v>
      </c>
      <c r="C1278" s="10">
        <v>1</v>
      </c>
      <c r="D1278" s="10">
        <v>1</v>
      </c>
      <c r="E1278" s="10">
        <v>1</v>
      </c>
      <c r="F1278" s="10">
        <v>0</v>
      </c>
      <c r="G1278" s="10">
        <v>8</v>
      </c>
      <c r="H1278" s="23">
        <v>1</v>
      </c>
      <c r="I1278" s="17">
        <f t="shared" si="76"/>
        <v>-0.38795935656409775</v>
      </c>
      <c r="J1278" s="17">
        <f t="shared" si="77"/>
        <v>0.67843991683303129</v>
      </c>
      <c r="K1278" s="17">
        <f t="shared" si="78"/>
        <v>0.40420864043387827</v>
      </c>
      <c r="L1278" s="17">
        <f t="shared" si="79"/>
        <v>-0.90582409761101346</v>
      </c>
      <c r="M1278" s="18"/>
      <c r="N1278" s="17"/>
      <c r="O1278" s="17"/>
      <c r="P1278" s="17"/>
      <c r="Q1278" s="17"/>
    </row>
    <row r="1279" spans="1:17">
      <c r="A1279" s="10">
        <v>1</v>
      </c>
      <c r="B1279" s="10">
        <v>2106</v>
      </c>
      <c r="C1279" s="10">
        <v>1</v>
      </c>
      <c r="D1279" s="10">
        <v>1</v>
      </c>
      <c r="E1279" s="10">
        <v>1</v>
      </c>
      <c r="F1279" s="10">
        <v>0</v>
      </c>
      <c r="G1279" s="10">
        <v>3</v>
      </c>
      <c r="H1279" s="23">
        <v>1</v>
      </c>
      <c r="I1279" s="17">
        <f t="shared" si="76"/>
        <v>-0.38795935656409775</v>
      </c>
      <c r="J1279" s="17">
        <f t="shared" si="77"/>
        <v>0.67843991683303129</v>
      </c>
      <c r="K1279" s="17">
        <f t="shared" si="78"/>
        <v>0.40420864043387827</v>
      </c>
      <c r="L1279" s="17">
        <f t="shared" si="79"/>
        <v>-0.90582409761101346</v>
      </c>
      <c r="M1279" s="18"/>
      <c r="N1279" s="17"/>
      <c r="O1279" s="17"/>
      <c r="P1279" s="17"/>
      <c r="Q1279" s="17"/>
    </row>
    <row r="1280" spans="1:17">
      <c r="A1280" s="10">
        <v>1</v>
      </c>
      <c r="B1280" s="10">
        <v>2107</v>
      </c>
      <c r="C1280" s="10">
        <v>0</v>
      </c>
      <c r="D1280" s="10">
        <v>1</v>
      </c>
      <c r="E1280" s="10">
        <v>1</v>
      </c>
      <c r="F1280" s="10">
        <v>1</v>
      </c>
      <c r="G1280" s="10">
        <v>55</v>
      </c>
      <c r="H1280" s="23">
        <v>0</v>
      </c>
      <c r="I1280" s="17">
        <f t="shared" si="76"/>
        <v>-1.6346795963742304</v>
      </c>
      <c r="J1280" s="17">
        <f t="shared" si="77"/>
        <v>0.19501484475362532</v>
      </c>
      <c r="K1280" s="17">
        <f t="shared" si="78"/>
        <v>0.16319031149260016</v>
      </c>
      <c r="L1280" s="17">
        <f t="shared" si="79"/>
        <v>-0.17815860769428771</v>
      </c>
      <c r="M1280" s="18"/>
      <c r="N1280" s="17"/>
      <c r="O1280" s="17"/>
      <c r="P1280" s="17"/>
      <c r="Q1280" s="17"/>
    </row>
    <row r="1281" spans="1:17">
      <c r="A1281" s="10">
        <v>1</v>
      </c>
      <c r="B1281" s="10">
        <v>2108</v>
      </c>
      <c r="C1281" s="10">
        <v>1</v>
      </c>
      <c r="D1281" s="10">
        <v>1</v>
      </c>
      <c r="E1281" s="10">
        <v>1</v>
      </c>
      <c r="F1281" s="10">
        <v>0</v>
      </c>
      <c r="G1281" s="10">
        <v>33</v>
      </c>
      <c r="H1281" s="23">
        <v>0</v>
      </c>
      <c r="I1281" s="17">
        <f t="shared" si="76"/>
        <v>-0.38795935656409775</v>
      </c>
      <c r="J1281" s="17">
        <f t="shared" si="77"/>
        <v>0.67843991683303129</v>
      </c>
      <c r="K1281" s="17">
        <f t="shared" si="78"/>
        <v>0.40420864043387827</v>
      </c>
      <c r="L1281" s="17">
        <f t="shared" si="79"/>
        <v>-0.51786474104691571</v>
      </c>
      <c r="M1281" s="18"/>
      <c r="N1281" s="17"/>
      <c r="O1281" s="17"/>
      <c r="P1281" s="17"/>
      <c r="Q1281" s="17"/>
    </row>
    <row r="1282" spans="1:17">
      <c r="A1282" s="10">
        <v>1</v>
      </c>
      <c r="B1282" s="10">
        <v>2109</v>
      </c>
      <c r="C1282" s="10">
        <v>0</v>
      </c>
      <c r="D1282" s="10">
        <v>1</v>
      </c>
      <c r="E1282" s="10">
        <v>1</v>
      </c>
      <c r="F1282" s="10">
        <v>0</v>
      </c>
      <c r="G1282" s="10">
        <v>46</v>
      </c>
      <c r="H1282" s="23">
        <v>0</v>
      </c>
      <c r="I1282" s="17">
        <f t="shared" si="76"/>
        <v>-3.5552596104096112E-2</v>
      </c>
      <c r="J1282" s="17">
        <f t="shared" si="77"/>
        <v>0.9650719738691157</v>
      </c>
      <c r="K1282" s="17">
        <f t="shared" si="78"/>
        <v>0.49111278706445727</v>
      </c>
      <c r="L1282" s="17">
        <f t="shared" si="79"/>
        <v>-0.67552887257365268</v>
      </c>
      <c r="M1282" s="18"/>
      <c r="N1282" s="17"/>
      <c r="O1282" s="17"/>
      <c r="P1282" s="17"/>
      <c r="Q1282" s="17"/>
    </row>
    <row r="1283" spans="1:17">
      <c r="A1283" s="10">
        <v>1</v>
      </c>
      <c r="B1283" s="10">
        <v>2111</v>
      </c>
      <c r="C1283" s="10">
        <v>0</v>
      </c>
      <c r="D1283" s="10">
        <v>0</v>
      </c>
      <c r="E1283" s="10">
        <v>1</v>
      </c>
      <c r="F1283" s="10">
        <v>0</v>
      </c>
      <c r="G1283" s="10">
        <v>3</v>
      </c>
      <c r="H1283" s="23">
        <v>0</v>
      </c>
      <c r="I1283" s="17">
        <f t="shared" si="76"/>
        <v>0.41254647105594144</v>
      </c>
      <c r="J1283" s="17">
        <f t="shared" si="77"/>
        <v>1.5106597426299266</v>
      </c>
      <c r="K1283" s="17">
        <f t="shared" si="78"/>
        <v>0.60169831737035939</v>
      </c>
      <c r="L1283" s="17">
        <f t="shared" si="79"/>
        <v>-0.9205455642751148</v>
      </c>
      <c r="M1283" s="18"/>
      <c r="N1283" s="17"/>
      <c r="O1283" s="17"/>
      <c r="P1283" s="17"/>
      <c r="Q1283" s="17"/>
    </row>
    <row r="1284" spans="1:17">
      <c r="A1284" s="10">
        <v>1</v>
      </c>
      <c r="B1284" s="10">
        <v>2113</v>
      </c>
      <c r="C1284" s="10">
        <v>1</v>
      </c>
      <c r="D1284" s="10">
        <v>1</v>
      </c>
      <c r="E1284" s="10">
        <v>1</v>
      </c>
      <c r="F1284" s="10">
        <v>1</v>
      </c>
      <c r="G1284" s="10">
        <v>33</v>
      </c>
      <c r="H1284" s="23">
        <v>0</v>
      </c>
      <c r="I1284" s="17">
        <f t="shared" si="76"/>
        <v>-1.9870863568342321</v>
      </c>
      <c r="J1284" s="17">
        <f t="shared" si="77"/>
        <v>0.13709428792696407</v>
      </c>
      <c r="K1284" s="17">
        <f t="shared" si="78"/>
        <v>0.12056545299941712</v>
      </c>
      <c r="L1284" s="17">
        <f t="shared" si="79"/>
        <v>-0.12847613826679452</v>
      </c>
      <c r="M1284" s="18"/>
      <c r="N1284" s="17"/>
      <c r="O1284" s="17"/>
      <c r="P1284" s="17"/>
      <c r="Q1284" s="17"/>
    </row>
    <row r="1285" spans="1:17">
      <c r="A1285" s="10">
        <v>1</v>
      </c>
      <c r="B1285" s="10">
        <v>2114</v>
      </c>
      <c r="C1285" s="10">
        <v>1</v>
      </c>
      <c r="D1285" s="10">
        <v>1</v>
      </c>
      <c r="E1285" s="10">
        <v>1</v>
      </c>
      <c r="F1285" s="10">
        <v>1</v>
      </c>
      <c r="G1285" s="10">
        <v>45</v>
      </c>
      <c r="H1285" s="23">
        <v>0</v>
      </c>
      <c r="I1285" s="17">
        <f t="shared" si="76"/>
        <v>-1.9870863568342321</v>
      </c>
      <c r="J1285" s="17">
        <f t="shared" si="77"/>
        <v>0.13709428792696407</v>
      </c>
      <c r="K1285" s="17">
        <f t="shared" si="78"/>
        <v>0.12056545299941712</v>
      </c>
      <c r="L1285" s="17">
        <f t="shared" si="79"/>
        <v>-0.12847613826679452</v>
      </c>
      <c r="M1285" s="18"/>
      <c r="N1285" s="17"/>
      <c r="O1285" s="17"/>
      <c r="P1285" s="17"/>
      <c r="Q1285" s="17"/>
    </row>
    <row r="1286" spans="1:17">
      <c r="A1286" s="10">
        <v>1</v>
      </c>
      <c r="B1286" s="10">
        <v>2115</v>
      </c>
      <c r="C1286" s="10">
        <v>0</v>
      </c>
      <c r="D1286" s="10">
        <v>1</v>
      </c>
      <c r="E1286" s="10">
        <v>1</v>
      </c>
      <c r="F1286" s="10">
        <v>0</v>
      </c>
      <c r="G1286" s="10">
        <v>40</v>
      </c>
      <c r="H1286" s="23">
        <v>0</v>
      </c>
      <c r="I1286" s="17">
        <f t="shared" ref="I1286:I1349" si="80">H$2+(C$2*C1286)+(D$2*D1286)+(E$2*E1286)+(F$2*F1286)</f>
        <v>-3.5552596104096112E-2</v>
      </c>
      <c r="J1286" s="17">
        <f t="shared" ref="J1286:J1349" si="81">EXP(I1286)</f>
        <v>0.9650719738691157</v>
      </c>
      <c r="K1286" s="17">
        <f t="shared" ref="K1286:K1349" si="82">J1286/(1+J1286)</f>
        <v>0.49111278706445727</v>
      </c>
      <c r="L1286" s="17">
        <f t="shared" ref="L1286:L1349" si="83">H1286*LN(K1286)+(1-H1286)*LN(1-K1286)</f>
        <v>-0.67552887257365268</v>
      </c>
      <c r="M1286" s="18"/>
      <c r="N1286" s="17"/>
      <c r="O1286" s="17"/>
      <c r="P1286" s="17"/>
      <c r="Q1286" s="17"/>
    </row>
    <row r="1287" spans="1:17">
      <c r="A1287" s="10">
        <v>1</v>
      </c>
      <c r="B1287" s="10">
        <v>2116</v>
      </c>
      <c r="C1287" s="10">
        <v>1</v>
      </c>
      <c r="D1287" s="10">
        <v>1</v>
      </c>
      <c r="E1287" s="10">
        <v>1</v>
      </c>
      <c r="F1287" s="10">
        <v>2</v>
      </c>
      <c r="G1287" s="10">
        <v>71</v>
      </c>
      <c r="H1287" s="23">
        <v>0</v>
      </c>
      <c r="I1287" s="17">
        <f t="shared" si="80"/>
        <v>-3.5862133571043664</v>
      </c>
      <c r="J1287" s="17">
        <f t="shared" si="81"/>
        <v>2.7703033556657403E-2</v>
      </c>
      <c r="K1287" s="17">
        <f t="shared" si="82"/>
        <v>2.695626329016779E-2</v>
      </c>
      <c r="L1287" s="17">
        <f t="shared" si="83"/>
        <v>-2.7326247436552282E-2</v>
      </c>
      <c r="M1287" s="18"/>
      <c r="N1287" s="17"/>
      <c r="O1287" s="17"/>
      <c r="P1287" s="17"/>
      <c r="Q1287" s="17"/>
    </row>
    <row r="1288" spans="1:17">
      <c r="A1288" s="10">
        <v>1</v>
      </c>
      <c r="B1288" s="10">
        <v>2119</v>
      </c>
      <c r="C1288" s="10">
        <v>0</v>
      </c>
      <c r="D1288" s="10">
        <v>1</v>
      </c>
      <c r="E1288" s="10">
        <v>1</v>
      </c>
      <c r="F1288" s="10">
        <v>0</v>
      </c>
      <c r="G1288" s="10">
        <v>22</v>
      </c>
      <c r="H1288" s="23">
        <v>0</v>
      </c>
      <c r="I1288" s="17">
        <f t="shared" si="80"/>
        <v>-3.5552596104096112E-2</v>
      </c>
      <c r="J1288" s="17">
        <f t="shared" si="81"/>
        <v>0.9650719738691157</v>
      </c>
      <c r="K1288" s="17">
        <f t="shared" si="82"/>
        <v>0.49111278706445727</v>
      </c>
      <c r="L1288" s="17">
        <f t="shared" si="83"/>
        <v>-0.67552887257365268</v>
      </c>
      <c r="M1288" s="18"/>
      <c r="N1288" s="17"/>
      <c r="O1288" s="17"/>
      <c r="P1288" s="17"/>
      <c r="Q1288" s="17"/>
    </row>
    <row r="1289" spans="1:17">
      <c r="A1289" s="10">
        <v>1</v>
      </c>
      <c r="B1289" s="10">
        <v>2120</v>
      </c>
      <c r="C1289" s="10">
        <v>0</v>
      </c>
      <c r="D1289" s="10">
        <v>0</v>
      </c>
      <c r="E1289" s="10">
        <v>1</v>
      </c>
      <c r="F1289" s="10">
        <v>1</v>
      </c>
      <c r="G1289" s="10">
        <v>46</v>
      </c>
      <c r="H1289" s="23">
        <v>0</v>
      </c>
      <c r="I1289" s="17">
        <f t="shared" si="80"/>
        <v>-1.1865805292141929</v>
      </c>
      <c r="J1289" s="17">
        <f t="shared" si="81"/>
        <v>0.3052633204168469</v>
      </c>
      <c r="K1289" s="17">
        <f t="shared" si="82"/>
        <v>0.23387106313487646</v>
      </c>
      <c r="L1289" s="17">
        <f t="shared" si="83"/>
        <v>-0.26640479851739518</v>
      </c>
      <c r="M1289" s="18"/>
      <c r="N1289" s="17"/>
      <c r="O1289" s="17"/>
      <c r="P1289" s="17"/>
      <c r="Q1289" s="17"/>
    </row>
    <row r="1290" spans="1:17">
      <c r="A1290" s="10">
        <v>1</v>
      </c>
      <c r="B1290" s="10">
        <v>2121</v>
      </c>
      <c r="C1290" s="10">
        <v>0</v>
      </c>
      <c r="D1290" s="10">
        <v>0</v>
      </c>
      <c r="E1290" s="10">
        <v>1</v>
      </c>
      <c r="F1290" s="10">
        <v>2</v>
      </c>
      <c r="G1290" s="10">
        <v>55</v>
      </c>
      <c r="H1290" s="23">
        <v>0</v>
      </c>
      <c r="I1290" s="17">
        <f t="shared" si="80"/>
        <v>-2.785707529484327</v>
      </c>
      <c r="J1290" s="17">
        <f t="shared" si="81"/>
        <v>6.1685429327513815E-2</v>
      </c>
      <c r="K1290" s="17">
        <f t="shared" si="82"/>
        <v>5.8101418389613031E-2</v>
      </c>
      <c r="L1290" s="17">
        <f t="shared" si="83"/>
        <v>-5.9857673035817023E-2</v>
      </c>
      <c r="M1290" s="18"/>
      <c r="N1290" s="17"/>
      <c r="O1290" s="17"/>
      <c r="P1290" s="17"/>
      <c r="Q1290" s="17"/>
    </row>
    <row r="1291" spans="1:17">
      <c r="A1291" s="10">
        <v>1</v>
      </c>
      <c r="B1291" s="10">
        <v>2122</v>
      </c>
      <c r="C1291" s="10">
        <v>0</v>
      </c>
      <c r="D1291" s="10">
        <v>0</v>
      </c>
      <c r="E1291" s="10">
        <v>1</v>
      </c>
      <c r="F1291" s="10">
        <v>0</v>
      </c>
      <c r="G1291" s="10">
        <v>1</v>
      </c>
      <c r="H1291" s="23">
        <v>0</v>
      </c>
      <c r="I1291" s="17">
        <f t="shared" si="80"/>
        <v>0.41254647105594144</v>
      </c>
      <c r="J1291" s="17">
        <f t="shared" si="81"/>
        <v>1.5106597426299266</v>
      </c>
      <c r="K1291" s="17">
        <f t="shared" si="82"/>
        <v>0.60169831737035939</v>
      </c>
      <c r="L1291" s="17">
        <f t="shared" si="83"/>
        <v>-0.9205455642751148</v>
      </c>
      <c r="M1291" s="18"/>
      <c r="N1291" s="17"/>
      <c r="O1291" s="17"/>
      <c r="P1291" s="17"/>
      <c r="Q1291" s="17"/>
    </row>
    <row r="1292" spans="1:17">
      <c r="A1292" s="10">
        <v>1</v>
      </c>
      <c r="B1292" s="10">
        <v>2123</v>
      </c>
      <c r="C1292" s="10">
        <v>1</v>
      </c>
      <c r="D1292" s="10">
        <v>1</v>
      </c>
      <c r="E1292" s="10">
        <v>1</v>
      </c>
      <c r="F1292" s="10">
        <v>1</v>
      </c>
      <c r="G1292" s="10">
        <v>12</v>
      </c>
      <c r="H1292" s="23">
        <v>0</v>
      </c>
      <c r="I1292" s="17">
        <f t="shared" si="80"/>
        <v>-1.9870863568342321</v>
      </c>
      <c r="J1292" s="17">
        <f t="shared" si="81"/>
        <v>0.13709428792696407</v>
      </c>
      <c r="K1292" s="17">
        <f t="shared" si="82"/>
        <v>0.12056545299941712</v>
      </c>
      <c r="L1292" s="17">
        <f t="shared" si="83"/>
        <v>-0.12847613826679452</v>
      </c>
      <c r="M1292" s="18"/>
      <c r="N1292" s="17"/>
      <c r="O1292" s="17"/>
      <c r="P1292" s="17"/>
      <c r="Q1292" s="17"/>
    </row>
    <row r="1293" spans="1:17">
      <c r="A1293" s="10">
        <v>1</v>
      </c>
      <c r="B1293" s="10">
        <v>2124</v>
      </c>
      <c r="C1293" s="10">
        <v>1</v>
      </c>
      <c r="D1293" s="10">
        <v>1</v>
      </c>
      <c r="E1293" s="10">
        <v>1</v>
      </c>
      <c r="F1293" s="10">
        <v>0</v>
      </c>
      <c r="G1293" s="10">
        <v>31</v>
      </c>
      <c r="H1293" s="23">
        <v>0</v>
      </c>
      <c r="I1293" s="17">
        <f t="shared" si="80"/>
        <v>-0.38795935656409775</v>
      </c>
      <c r="J1293" s="17">
        <f t="shared" si="81"/>
        <v>0.67843991683303129</v>
      </c>
      <c r="K1293" s="17">
        <f t="shared" si="82"/>
        <v>0.40420864043387827</v>
      </c>
      <c r="L1293" s="17">
        <f t="shared" si="83"/>
        <v>-0.51786474104691571</v>
      </c>
      <c r="M1293" s="18"/>
      <c r="N1293" s="17"/>
      <c r="O1293" s="17"/>
      <c r="P1293" s="17"/>
      <c r="Q1293" s="17"/>
    </row>
    <row r="1294" spans="1:17">
      <c r="A1294" s="10">
        <v>1</v>
      </c>
      <c r="B1294" s="10">
        <v>2125</v>
      </c>
      <c r="C1294" s="10">
        <v>2</v>
      </c>
      <c r="D1294" s="10">
        <v>1</v>
      </c>
      <c r="E1294" s="10">
        <v>0</v>
      </c>
      <c r="F1294" s="10">
        <v>0</v>
      </c>
      <c r="G1294" s="10">
        <v>5</v>
      </c>
      <c r="H1294" s="23">
        <v>1</v>
      </c>
      <c r="I1294" s="17">
        <f t="shared" si="80"/>
        <v>0.78888357803164655</v>
      </c>
      <c r="J1294" s="17">
        <f t="shared" si="81"/>
        <v>2.2009378787242713</v>
      </c>
      <c r="K1294" s="17">
        <f t="shared" si="82"/>
        <v>0.68759156288326706</v>
      </c>
      <c r="L1294" s="17">
        <f t="shared" si="83"/>
        <v>-0.37456027593373475</v>
      </c>
      <c r="M1294" s="18"/>
      <c r="N1294" s="17"/>
      <c r="O1294" s="17"/>
      <c r="P1294" s="17"/>
      <c r="Q1294" s="17"/>
    </row>
    <row r="1295" spans="1:17">
      <c r="A1295" s="10">
        <v>1</v>
      </c>
      <c r="B1295" s="10">
        <v>2126</v>
      </c>
      <c r="C1295" s="10">
        <v>1</v>
      </c>
      <c r="D1295" s="10">
        <v>1</v>
      </c>
      <c r="E1295" s="10">
        <v>1</v>
      </c>
      <c r="F1295" s="10">
        <v>2</v>
      </c>
      <c r="G1295" s="10">
        <v>67</v>
      </c>
      <c r="H1295" s="23">
        <v>0</v>
      </c>
      <c r="I1295" s="17">
        <f t="shared" si="80"/>
        <v>-3.5862133571043664</v>
      </c>
      <c r="J1295" s="17">
        <f t="shared" si="81"/>
        <v>2.7703033556657403E-2</v>
      </c>
      <c r="K1295" s="17">
        <f t="shared" si="82"/>
        <v>2.695626329016779E-2</v>
      </c>
      <c r="L1295" s="17">
        <f t="shared" si="83"/>
        <v>-2.7326247436552282E-2</v>
      </c>
      <c r="M1295" s="18"/>
      <c r="N1295" s="17"/>
      <c r="O1295" s="17"/>
      <c r="P1295" s="17"/>
      <c r="Q1295" s="17"/>
    </row>
    <row r="1296" spans="1:17">
      <c r="A1296" s="10">
        <v>1</v>
      </c>
      <c r="B1296" s="10">
        <v>2129</v>
      </c>
      <c r="C1296" s="10">
        <v>1</v>
      </c>
      <c r="D1296" s="10">
        <v>1</v>
      </c>
      <c r="E1296" s="10">
        <v>1</v>
      </c>
      <c r="F1296" s="10">
        <v>0</v>
      </c>
      <c r="G1296" s="10">
        <v>41</v>
      </c>
      <c r="H1296" s="23">
        <v>0</v>
      </c>
      <c r="I1296" s="17">
        <f t="shared" si="80"/>
        <v>-0.38795935656409775</v>
      </c>
      <c r="J1296" s="17">
        <f t="shared" si="81"/>
        <v>0.67843991683303129</v>
      </c>
      <c r="K1296" s="17">
        <f t="shared" si="82"/>
        <v>0.40420864043387827</v>
      </c>
      <c r="L1296" s="17">
        <f t="shared" si="83"/>
        <v>-0.51786474104691571</v>
      </c>
      <c r="M1296" s="18"/>
      <c r="N1296" s="17"/>
      <c r="O1296" s="17"/>
      <c r="P1296" s="17"/>
      <c r="Q1296" s="17"/>
    </row>
    <row r="1297" spans="1:17">
      <c r="A1297" s="10">
        <v>1</v>
      </c>
      <c r="B1297" s="10">
        <v>2132</v>
      </c>
      <c r="C1297" s="10">
        <v>2</v>
      </c>
      <c r="D1297" s="10">
        <v>1</v>
      </c>
      <c r="E1297" s="10">
        <v>0</v>
      </c>
      <c r="F1297" s="10">
        <v>2</v>
      </c>
      <c r="G1297" s="10">
        <v>42</v>
      </c>
      <c r="H1297" s="23">
        <v>0</v>
      </c>
      <c r="I1297" s="17">
        <f t="shared" si="80"/>
        <v>-2.4093704225086219</v>
      </c>
      <c r="J1297" s="17">
        <f t="shared" si="81"/>
        <v>8.9871858063774041E-2</v>
      </c>
      <c r="K1297" s="17">
        <f t="shared" si="82"/>
        <v>8.2460940154411411E-2</v>
      </c>
      <c r="L1297" s="17">
        <f t="shared" si="83"/>
        <v>-8.6060127920786586E-2</v>
      </c>
      <c r="M1297" s="18"/>
      <c r="N1297" s="17"/>
      <c r="O1297" s="17"/>
      <c r="P1297" s="17"/>
      <c r="Q1297" s="17"/>
    </row>
    <row r="1298" spans="1:17">
      <c r="A1298" s="10">
        <v>1</v>
      </c>
      <c r="B1298" s="10">
        <v>2135</v>
      </c>
      <c r="C1298" s="10">
        <v>0</v>
      </c>
      <c r="D1298" s="10">
        <v>0</v>
      </c>
      <c r="E1298" s="10">
        <v>1</v>
      </c>
      <c r="F1298" s="10">
        <v>0</v>
      </c>
      <c r="G1298" s="10">
        <v>1</v>
      </c>
      <c r="H1298" s="23">
        <v>0</v>
      </c>
      <c r="I1298" s="17">
        <f t="shared" si="80"/>
        <v>0.41254647105594144</v>
      </c>
      <c r="J1298" s="17">
        <f t="shared" si="81"/>
        <v>1.5106597426299266</v>
      </c>
      <c r="K1298" s="17">
        <f t="shared" si="82"/>
        <v>0.60169831737035939</v>
      </c>
      <c r="L1298" s="17">
        <f t="shared" si="83"/>
        <v>-0.9205455642751148</v>
      </c>
      <c r="M1298" s="18"/>
      <c r="N1298" s="17"/>
      <c r="O1298" s="17"/>
      <c r="P1298" s="17"/>
      <c r="Q1298" s="17"/>
    </row>
    <row r="1299" spans="1:17">
      <c r="A1299" s="10">
        <v>1</v>
      </c>
      <c r="B1299" s="10">
        <v>2136</v>
      </c>
      <c r="C1299" s="10">
        <v>1</v>
      </c>
      <c r="D1299" s="10">
        <v>1</v>
      </c>
      <c r="E1299" s="10">
        <v>1</v>
      </c>
      <c r="F1299" s="10">
        <v>0</v>
      </c>
      <c r="G1299" s="10">
        <v>56</v>
      </c>
      <c r="H1299" s="23">
        <v>0</v>
      </c>
      <c r="I1299" s="17">
        <f t="shared" si="80"/>
        <v>-0.38795935656409775</v>
      </c>
      <c r="J1299" s="17">
        <f t="shared" si="81"/>
        <v>0.67843991683303129</v>
      </c>
      <c r="K1299" s="17">
        <f t="shared" si="82"/>
        <v>0.40420864043387827</v>
      </c>
      <c r="L1299" s="17">
        <f t="shared" si="83"/>
        <v>-0.51786474104691571</v>
      </c>
      <c r="M1299" s="18"/>
      <c r="N1299" s="17"/>
      <c r="O1299" s="17"/>
      <c r="P1299" s="17"/>
      <c r="Q1299" s="17"/>
    </row>
    <row r="1300" spans="1:17">
      <c r="A1300" s="10">
        <v>1</v>
      </c>
      <c r="B1300" s="10">
        <v>2138</v>
      </c>
      <c r="C1300" s="10">
        <v>1</v>
      </c>
      <c r="D1300" s="10">
        <v>0</v>
      </c>
      <c r="E1300" s="10">
        <v>1</v>
      </c>
      <c r="F1300" s="10">
        <v>2</v>
      </c>
      <c r="G1300" s="10">
        <v>12</v>
      </c>
      <c r="H1300" s="23">
        <v>0</v>
      </c>
      <c r="I1300" s="17">
        <f t="shared" si="80"/>
        <v>-3.1381142899443288</v>
      </c>
      <c r="J1300" s="17">
        <f t="shared" si="81"/>
        <v>4.3364493712304227E-2</v>
      </c>
      <c r="K1300" s="17">
        <f t="shared" si="82"/>
        <v>4.1562171200605839E-2</v>
      </c>
      <c r="L1300" s="17">
        <f t="shared" si="83"/>
        <v>-4.2450581615894066E-2</v>
      </c>
      <c r="M1300" s="18"/>
      <c r="N1300" s="17"/>
      <c r="O1300" s="17"/>
      <c r="P1300" s="17"/>
      <c r="Q1300" s="17"/>
    </row>
    <row r="1301" spans="1:17">
      <c r="A1301" s="10">
        <v>1</v>
      </c>
      <c r="B1301" s="10">
        <v>2140</v>
      </c>
      <c r="C1301" s="10">
        <v>0</v>
      </c>
      <c r="D1301" s="10">
        <v>1</v>
      </c>
      <c r="E1301" s="10">
        <v>1</v>
      </c>
      <c r="F1301" s="10">
        <v>0</v>
      </c>
      <c r="G1301" s="10">
        <v>7</v>
      </c>
      <c r="H1301" s="23">
        <v>0</v>
      </c>
      <c r="I1301" s="17">
        <f t="shared" si="80"/>
        <v>-3.5552596104096112E-2</v>
      </c>
      <c r="J1301" s="17">
        <f t="shared" si="81"/>
        <v>0.9650719738691157</v>
      </c>
      <c r="K1301" s="17">
        <f t="shared" si="82"/>
        <v>0.49111278706445727</v>
      </c>
      <c r="L1301" s="17">
        <f t="shared" si="83"/>
        <v>-0.67552887257365268</v>
      </c>
      <c r="M1301" s="18"/>
      <c r="N1301" s="17"/>
      <c r="O1301" s="17"/>
      <c r="P1301" s="17"/>
      <c r="Q1301" s="17"/>
    </row>
    <row r="1302" spans="1:17">
      <c r="A1302" s="10">
        <v>1</v>
      </c>
      <c r="B1302" s="10">
        <v>2142</v>
      </c>
      <c r="C1302" s="10">
        <v>0</v>
      </c>
      <c r="D1302" s="10">
        <v>0</v>
      </c>
      <c r="E1302" s="10">
        <v>1</v>
      </c>
      <c r="F1302" s="10">
        <v>0</v>
      </c>
      <c r="G1302" s="10">
        <v>16</v>
      </c>
      <c r="H1302" s="23">
        <v>0</v>
      </c>
      <c r="I1302" s="17">
        <f t="shared" si="80"/>
        <v>0.41254647105594144</v>
      </c>
      <c r="J1302" s="17">
        <f t="shared" si="81"/>
        <v>1.5106597426299266</v>
      </c>
      <c r="K1302" s="17">
        <f t="shared" si="82"/>
        <v>0.60169831737035939</v>
      </c>
      <c r="L1302" s="17">
        <f t="shared" si="83"/>
        <v>-0.9205455642751148</v>
      </c>
      <c r="M1302" s="18"/>
      <c r="N1302" s="17"/>
      <c r="O1302" s="17"/>
      <c r="P1302" s="17"/>
      <c r="Q1302" s="17"/>
    </row>
    <row r="1303" spans="1:17">
      <c r="A1303" s="10">
        <v>1</v>
      </c>
      <c r="B1303" s="10">
        <v>2145</v>
      </c>
      <c r="C1303" s="10">
        <v>0</v>
      </c>
      <c r="D1303" s="10">
        <v>1</v>
      </c>
      <c r="E1303" s="10">
        <v>1</v>
      </c>
      <c r="F1303" s="10">
        <v>0</v>
      </c>
      <c r="G1303" s="10">
        <v>3</v>
      </c>
      <c r="H1303" s="23">
        <v>0</v>
      </c>
      <c r="I1303" s="17">
        <f t="shared" si="80"/>
        <v>-3.5552596104096112E-2</v>
      </c>
      <c r="J1303" s="17">
        <f t="shared" si="81"/>
        <v>0.9650719738691157</v>
      </c>
      <c r="K1303" s="17">
        <f t="shared" si="82"/>
        <v>0.49111278706445727</v>
      </c>
      <c r="L1303" s="17">
        <f t="shared" si="83"/>
        <v>-0.67552887257365268</v>
      </c>
      <c r="M1303" s="18"/>
      <c r="N1303" s="17"/>
      <c r="O1303" s="17"/>
      <c r="P1303" s="17"/>
      <c r="Q1303" s="17"/>
    </row>
    <row r="1304" spans="1:17">
      <c r="A1304" s="10">
        <v>1</v>
      </c>
      <c r="B1304" s="10">
        <v>2146</v>
      </c>
      <c r="C1304" s="10">
        <v>0</v>
      </c>
      <c r="D1304" s="10">
        <v>1</v>
      </c>
      <c r="E1304" s="10">
        <v>1</v>
      </c>
      <c r="F1304" s="10">
        <v>0</v>
      </c>
      <c r="G1304" s="10">
        <v>11</v>
      </c>
      <c r="H1304" s="23">
        <v>0</v>
      </c>
      <c r="I1304" s="17">
        <f t="shared" si="80"/>
        <v>-3.5552596104096112E-2</v>
      </c>
      <c r="J1304" s="17">
        <f t="shared" si="81"/>
        <v>0.9650719738691157</v>
      </c>
      <c r="K1304" s="17">
        <f t="shared" si="82"/>
        <v>0.49111278706445727</v>
      </c>
      <c r="L1304" s="17">
        <f t="shared" si="83"/>
        <v>-0.67552887257365268</v>
      </c>
      <c r="M1304" s="18"/>
      <c r="N1304" s="17"/>
      <c r="O1304" s="17"/>
      <c r="P1304" s="17"/>
      <c r="Q1304" s="17"/>
    </row>
    <row r="1305" spans="1:17">
      <c r="A1305" s="10">
        <v>1</v>
      </c>
      <c r="B1305" s="10">
        <v>2147</v>
      </c>
      <c r="C1305" s="10">
        <v>1</v>
      </c>
      <c r="D1305" s="10">
        <v>1</v>
      </c>
      <c r="E1305" s="10">
        <v>1</v>
      </c>
      <c r="F1305" s="10">
        <v>1</v>
      </c>
      <c r="G1305" s="10">
        <v>62</v>
      </c>
      <c r="H1305" s="23">
        <v>0</v>
      </c>
      <c r="I1305" s="17">
        <f t="shared" si="80"/>
        <v>-1.9870863568342321</v>
      </c>
      <c r="J1305" s="17">
        <f t="shared" si="81"/>
        <v>0.13709428792696407</v>
      </c>
      <c r="K1305" s="17">
        <f t="shared" si="82"/>
        <v>0.12056545299941712</v>
      </c>
      <c r="L1305" s="17">
        <f t="shared" si="83"/>
        <v>-0.12847613826679452</v>
      </c>
      <c r="M1305" s="18"/>
      <c r="N1305" s="17"/>
      <c r="O1305" s="17"/>
      <c r="P1305" s="17"/>
      <c r="Q1305" s="17"/>
    </row>
    <row r="1306" spans="1:17">
      <c r="A1306" s="10">
        <v>1</v>
      </c>
      <c r="B1306" s="10">
        <v>2148</v>
      </c>
      <c r="C1306" s="10">
        <v>0</v>
      </c>
      <c r="D1306" s="10">
        <v>0</v>
      </c>
      <c r="E1306" s="10">
        <v>1</v>
      </c>
      <c r="F1306" s="10">
        <v>0</v>
      </c>
      <c r="G1306" s="10">
        <v>18</v>
      </c>
      <c r="H1306" s="23">
        <v>0</v>
      </c>
      <c r="I1306" s="17">
        <f t="shared" si="80"/>
        <v>0.41254647105594144</v>
      </c>
      <c r="J1306" s="17">
        <f t="shared" si="81"/>
        <v>1.5106597426299266</v>
      </c>
      <c r="K1306" s="17">
        <f t="shared" si="82"/>
        <v>0.60169831737035939</v>
      </c>
      <c r="L1306" s="17">
        <f t="shared" si="83"/>
        <v>-0.9205455642751148</v>
      </c>
      <c r="M1306" s="18"/>
      <c r="N1306" s="17"/>
      <c r="O1306" s="17"/>
      <c r="P1306" s="17"/>
      <c r="Q1306" s="17"/>
    </row>
    <row r="1307" spans="1:17">
      <c r="A1307" s="10">
        <v>1</v>
      </c>
      <c r="B1307" s="10">
        <v>2149</v>
      </c>
      <c r="C1307" s="10">
        <v>0</v>
      </c>
      <c r="D1307" s="10">
        <v>0</v>
      </c>
      <c r="E1307" s="10">
        <v>1</v>
      </c>
      <c r="F1307" s="10">
        <v>0</v>
      </c>
      <c r="G1307" s="10">
        <v>6</v>
      </c>
      <c r="H1307" s="23">
        <v>0</v>
      </c>
      <c r="I1307" s="17">
        <f t="shared" si="80"/>
        <v>0.41254647105594144</v>
      </c>
      <c r="J1307" s="17">
        <f t="shared" si="81"/>
        <v>1.5106597426299266</v>
      </c>
      <c r="K1307" s="17">
        <f t="shared" si="82"/>
        <v>0.60169831737035939</v>
      </c>
      <c r="L1307" s="17">
        <f t="shared" si="83"/>
        <v>-0.9205455642751148</v>
      </c>
      <c r="M1307" s="18"/>
      <c r="N1307" s="17"/>
      <c r="O1307" s="17"/>
      <c r="P1307" s="17"/>
      <c r="Q1307" s="17"/>
    </row>
    <row r="1308" spans="1:17">
      <c r="A1308" s="10">
        <v>1</v>
      </c>
      <c r="B1308" s="10">
        <v>2150</v>
      </c>
      <c r="C1308" s="10">
        <v>1</v>
      </c>
      <c r="D1308" s="10">
        <v>1</v>
      </c>
      <c r="E1308" s="10">
        <v>1</v>
      </c>
      <c r="F1308" s="10">
        <v>1</v>
      </c>
      <c r="G1308" s="10">
        <v>46</v>
      </c>
      <c r="H1308" s="23">
        <v>0</v>
      </c>
      <c r="I1308" s="17">
        <f t="shared" si="80"/>
        <v>-1.9870863568342321</v>
      </c>
      <c r="J1308" s="17">
        <f t="shared" si="81"/>
        <v>0.13709428792696407</v>
      </c>
      <c r="K1308" s="17">
        <f t="shared" si="82"/>
        <v>0.12056545299941712</v>
      </c>
      <c r="L1308" s="17">
        <f t="shared" si="83"/>
        <v>-0.12847613826679452</v>
      </c>
      <c r="M1308" s="18"/>
      <c r="N1308" s="17"/>
      <c r="O1308" s="17"/>
      <c r="P1308" s="17"/>
      <c r="Q1308" s="17"/>
    </row>
    <row r="1309" spans="1:17">
      <c r="A1309" s="10">
        <v>1</v>
      </c>
      <c r="B1309" s="10">
        <v>2151</v>
      </c>
      <c r="C1309" s="10">
        <v>1</v>
      </c>
      <c r="D1309" s="10">
        <v>1</v>
      </c>
      <c r="E1309" s="10">
        <v>1</v>
      </c>
      <c r="F1309" s="10">
        <v>0</v>
      </c>
      <c r="G1309" s="10">
        <v>21</v>
      </c>
      <c r="H1309" s="23">
        <v>0</v>
      </c>
      <c r="I1309" s="17">
        <f t="shared" si="80"/>
        <v>-0.38795935656409775</v>
      </c>
      <c r="J1309" s="17">
        <f t="shared" si="81"/>
        <v>0.67843991683303129</v>
      </c>
      <c r="K1309" s="17">
        <f t="shared" si="82"/>
        <v>0.40420864043387827</v>
      </c>
      <c r="L1309" s="17">
        <f t="shared" si="83"/>
        <v>-0.51786474104691571</v>
      </c>
      <c r="M1309" s="18"/>
      <c r="N1309" s="17"/>
      <c r="O1309" s="17"/>
      <c r="P1309" s="17"/>
      <c r="Q1309" s="17"/>
    </row>
    <row r="1310" spans="1:17">
      <c r="A1310" s="10">
        <v>1</v>
      </c>
      <c r="B1310" s="10">
        <v>2153</v>
      </c>
      <c r="C1310" s="10">
        <v>1</v>
      </c>
      <c r="D1310" s="10">
        <v>1</v>
      </c>
      <c r="E1310" s="10">
        <v>1</v>
      </c>
      <c r="F1310" s="10">
        <v>0</v>
      </c>
      <c r="G1310" s="10">
        <v>1</v>
      </c>
      <c r="H1310" s="23">
        <v>0</v>
      </c>
      <c r="I1310" s="17">
        <f t="shared" si="80"/>
        <v>-0.38795935656409775</v>
      </c>
      <c r="J1310" s="17">
        <f t="shared" si="81"/>
        <v>0.67843991683303129</v>
      </c>
      <c r="K1310" s="17">
        <f t="shared" si="82"/>
        <v>0.40420864043387827</v>
      </c>
      <c r="L1310" s="17">
        <f t="shared" si="83"/>
        <v>-0.51786474104691571</v>
      </c>
      <c r="M1310" s="18"/>
      <c r="N1310" s="17"/>
      <c r="O1310" s="17"/>
      <c r="P1310" s="17"/>
      <c r="Q1310" s="17"/>
    </row>
    <row r="1311" spans="1:17">
      <c r="A1311" s="10">
        <v>1</v>
      </c>
      <c r="B1311" s="10">
        <v>2154</v>
      </c>
      <c r="C1311" s="10">
        <v>0</v>
      </c>
      <c r="D1311" s="10">
        <v>1</v>
      </c>
      <c r="E1311" s="10">
        <v>1</v>
      </c>
      <c r="F1311" s="10">
        <v>0</v>
      </c>
      <c r="G1311" s="10">
        <v>25</v>
      </c>
      <c r="H1311" s="23">
        <v>0</v>
      </c>
      <c r="I1311" s="17">
        <f t="shared" si="80"/>
        <v>-3.5552596104096112E-2</v>
      </c>
      <c r="J1311" s="17">
        <f t="shared" si="81"/>
        <v>0.9650719738691157</v>
      </c>
      <c r="K1311" s="17">
        <f t="shared" si="82"/>
        <v>0.49111278706445727</v>
      </c>
      <c r="L1311" s="17">
        <f t="shared" si="83"/>
        <v>-0.67552887257365268</v>
      </c>
      <c r="M1311" s="18"/>
      <c r="N1311" s="17"/>
      <c r="O1311" s="17"/>
      <c r="P1311" s="17"/>
      <c r="Q1311" s="17"/>
    </row>
    <row r="1312" spans="1:17">
      <c r="A1312" s="10">
        <v>1</v>
      </c>
      <c r="B1312" s="10">
        <v>2156</v>
      </c>
      <c r="C1312" s="10">
        <v>1</v>
      </c>
      <c r="D1312" s="10">
        <v>1</v>
      </c>
      <c r="E1312" s="10">
        <v>1</v>
      </c>
      <c r="F1312" s="10">
        <v>0</v>
      </c>
      <c r="G1312" s="10">
        <v>30</v>
      </c>
      <c r="H1312" s="23">
        <v>1</v>
      </c>
      <c r="I1312" s="17">
        <f t="shared" si="80"/>
        <v>-0.38795935656409775</v>
      </c>
      <c r="J1312" s="17">
        <f t="shared" si="81"/>
        <v>0.67843991683303129</v>
      </c>
      <c r="K1312" s="17">
        <f t="shared" si="82"/>
        <v>0.40420864043387827</v>
      </c>
      <c r="L1312" s="17">
        <f t="shared" si="83"/>
        <v>-0.90582409761101346</v>
      </c>
      <c r="M1312" s="18"/>
      <c r="N1312" s="17"/>
      <c r="O1312" s="17"/>
      <c r="P1312" s="17"/>
      <c r="Q1312" s="17"/>
    </row>
    <row r="1313" spans="1:17">
      <c r="A1313" s="10">
        <v>1</v>
      </c>
      <c r="B1313" s="10">
        <v>2158</v>
      </c>
      <c r="C1313" s="10">
        <v>1</v>
      </c>
      <c r="D1313" s="10">
        <v>1</v>
      </c>
      <c r="E1313" s="10">
        <v>1</v>
      </c>
      <c r="F1313" s="10">
        <v>1</v>
      </c>
      <c r="G1313" s="10">
        <v>51</v>
      </c>
      <c r="H1313" s="23">
        <v>0</v>
      </c>
      <c r="I1313" s="17">
        <f t="shared" si="80"/>
        <v>-1.9870863568342321</v>
      </c>
      <c r="J1313" s="17">
        <f t="shared" si="81"/>
        <v>0.13709428792696407</v>
      </c>
      <c r="K1313" s="17">
        <f t="shared" si="82"/>
        <v>0.12056545299941712</v>
      </c>
      <c r="L1313" s="17">
        <f t="shared" si="83"/>
        <v>-0.12847613826679452</v>
      </c>
      <c r="M1313" s="18"/>
      <c r="N1313" s="17"/>
      <c r="O1313" s="17"/>
      <c r="P1313" s="17"/>
      <c r="Q1313" s="17"/>
    </row>
    <row r="1314" spans="1:17">
      <c r="A1314" s="10">
        <v>1</v>
      </c>
      <c r="B1314" s="10">
        <v>2159</v>
      </c>
      <c r="C1314" s="10">
        <v>1</v>
      </c>
      <c r="D1314" s="10">
        <v>1</v>
      </c>
      <c r="E1314" s="10">
        <v>1</v>
      </c>
      <c r="F1314" s="10">
        <v>2</v>
      </c>
      <c r="G1314" s="10">
        <v>57</v>
      </c>
      <c r="H1314" s="23">
        <v>0</v>
      </c>
      <c r="I1314" s="17">
        <f t="shared" si="80"/>
        <v>-3.5862133571043664</v>
      </c>
      <c r="J1314" s="17">
        <f t="shared" si="81"/>
        <v>2.7703033556657403E-2</v>
      </c>
      <c r="K1314" s="17">
        <f t="shared" si="82"/>
        <v>2.695626329016779E-2</v>
      </c>
      <c r="L1314" s="17">
        <f t="shared" si="83"/>
        <v>-2.7326247436552282E-2</v>
      </c>
      <c r="M1314" s="18"/>
      <c r="N1314" s="17"/>
      <c r="O1314" s="17"/>
      <c r="P1314" s="17"/>
      <c r="Q1314" s="17"/>
    </row>
    <row r="1315" spans="1:17">
      <c r="A1315" s="10">
        <v>1</v>
      </c>
      <c r="B1315" s="10">
        <v>2160</v>
      </c>
      <c r="C1315" s="10">
        <v>1</v>
      </c>
      <c r="D1315" s="10">
        <v>0</v>
      </c>
      <c r="E1315" s="10">
        <v>1</v>
      </c>
      <c r="F1315" s="10">
        <v>2</v>
      </c>
      <c r="G1315" s="10">
        <v>15</v>
      </c>
      <c r="H1315" s="23">
        <v>0</v>
      </c>
      <c r="I1315" s="17">
        <f t="shared" si="80"/>
        <v>-3.1381142899443288</v>
      </c>
      <c r="J1315" s="17">
        <f t="shared" si="81"/>
        <v>4.3364493712304227E-2</v>
      </c>
      <c r="K1315" s="17">
        <f t="shared" si="82"/>
        <v>4.1562171200605839E-2</v>
      </c>
      <c r="L1315" s="17">
        <f t="shared" si="83"/>
        <v>-4.2450581615894066E-2</v>
      </c>
      <c r="M1315" s="18"/>
      <c r="N1315" s="17"/>
      <c r="O1315" s="17"/>
      <c r="P1315" s="17"/>
      <c r="Q1315" s="17"/>
    </row>
    <row r="1316" spans="1:17">
      <c r="A1316" s="10">
        <v>1</v>
      </c>
      <c r="B1316" s="10">
        <v>2161</v>
      </c>
      <c r="C1316" s="10">
        <v>0</v>
      </c>
      <c r="D1316" s="10">
        <v>1</v>
      </c>
      <c r="E1316" s="10">
        <v>1</v>
      </c>
      <c r="F1316" s="10">
        <v>2</v>
      </c>
      <c r="G1316" s="10">
        <v>72</v>
      </c>
      <c r="H1316" s="23">
        <v>0</v>
      </c>
      <c r="I1316" s="17">
        <f t="shared" si="80"/>
        <v>-3.2338065966443645</v>
      </c>
      <c r="J1316" s="17">
        <f t="shared" si="81"/>
        <v>3.9407205580542934E-2</v>
      </c>
      <c r="K1316" s="17">
        <f t="shared" si="82"/>
        <v>3.7913154121856141E-2</v>
      </c>
      <c r="L1316" s="17">
        <f t="shared" si="83"/>
        <v>-3.8650556010490861E-2</v>
      </c>
      <c r="M1316" s="18"/>
      <c r="N1316" s="17"/>
      <c r="O1316" s="17"/>
      <c r="P1316" s="17"/>
      <c r="Q1316" s="17"/>
    </row>
    <row r="1317" spans="1:17">
      <c r="A1317" s="10">
        <v>1</v>
      </c>
      <c r="B1317" s="10">
        <v>2163</v>
      </c>
      <c r="C1317" s="10">
        <v>1</v>
      </c>
      <c r="D1317" s="10">
        <v>1</v>
      </c>
      <c r="E1317" s="10">
        <v>1</v>
      </c>
      <c r="F1317" s="10">
        <v>0</v>
      </c>
      <c r="G1317" s="10">
        <v>28</v>
      </c>
      <c r="H1317" s="23">
        <v>0</v>
      </c>
      <c r="I1317" s="17">
        <f t="shared" si="80"/>
        <v>-0.38795935656409775</v>
      </c>
      <c r="J1317" s="17">
        <f t="shared" si="81"/>
        <v>0.67843991683303129</v>
      </c>
      <c r="K1317" s="17">
        <f t="shared" si="82"/>
        <v>0.40420864043387827</v>
      </c>
      <c r="L1317" s="17">
        <f t="shared" si="83"/>
        <v>-0.51786474104691571</v>
      </c>
      <c r="M1317" s="18"/>
      <c r="N1317" s="17"/>
      <c r="O1317" s="17"/>
      <c r="P1317" s="17"/>
      <c r="Q1317" s="17"/>
    </row>
    <row r="1318" spans="1:17">
      <c r="A1318" s="10">
        <v>1</v>
      </c>
      <c r="B1318" s="10">
        <v>2164</v>
      </c>
      <c r="C1318" s="10">
        <v>1</v>
      </c>
      <c r="D1318" s="10">
        <v>1</v>
      </c>
      <c r="E1318" s="10">
        <v>1</v>
      </c>
      <c r="F1318" s="10">
        <v>0</v>
      </c>
      <c r="G1318" s="10">
        <v>29</v>
      </c>
      <c r="H1318" s="23">
        <v>1</v>
      </c>
      <c r="I1318" s="17">
        <f t="shared" si="80"/>
        <v>-0.38795935656409775</v>
      </c>
      <c r="J1318" s="17">
        <f t="shared" si="81"/>
        <v>0.67843991683303129</v>
      </c>
      <c r="K1318" s="17">
        <f t="shared" si="82"/>
        <v>0.40420864043387827</v>
      </c>
      <c r="L1318" s="17">
        <f t="shared" si="83"/>
        <v>-0.90582409761101346</v>
      </c>
      <c r="M1318" s="18"/>
      <c r="N1318" s="17"/>
      <c r="O1318" s="17"/>
      <c r="P1318" s="17"/>
      <c r="Q1318" s="17"/>
    </row>
    <row r="1319" spans="1:17">
      <c r="A1319" s="10">
        <v>1</v>
      </c>
      <c r="B1319" s="10">
        <v>2165</v>
      </c>
      <c r="C1319" s="10">
        <v>0</v>
      </c>
      <c r="D1319" s="10">
        <v>1</v>
      </c>
      <c r="E1319" s="10">
        <v>1</v>
      </c>
      <c r="F1319" s="10">
        <v>2</v>
      </c>
      <c r="G1319" s="10">
        <v>70</v>
      </c>
      <c r="H1319" s="23">
        <v>0</v>
      </c>
      <c r="I1319" s="17">
        <f t="shared" si="80"/>
        <v>-3.2338065966443645</v>
      </c>
      <c r="J1319" s="17">
        <f t="shared" si="81"/>
        <v>3.9407205580542934E-2</v>
      </c>
      <c r="K1319" s="17">
        <f t="shared" si="82"/>
        <v>3.7913154121856141E-2</v>
      </c>
      <c r="L1319" s="17">
        <f t="shared" si="83"/>
        <v>-3.8650556010490861E-2</v>
      </c>
      <c r="M1319" s="18"/>
      <c r="N1319" s="17"/>
      <c r="O1319" s="17"/>
      <c r="P1319" s="17"/>
      <c r="Q1319" s="17"/>
    </row>
    <row r="1320" spans="1:17">
      <c r="A1320" s="10">
        <v>1</v>
      </c>
      <c r="B1320" s="10">
        <v>2168</v>
      </c>
      <c r="C1320" s="10">
        <v>1</v>
      </c>
      <c r="D1320" s="10">
        <v>1</v>
      </c>
      <c r="E1320" s="10">
        <v>1</v>
      </c>
      <c r="F1320" s="10">
        <v>0</v>
      </c>
      <c r="G1320" s="10">
        <v>13</v>
      </c>
      <c r="H1320" s="23">
        <v>1</v>
      </c>
      <c r="I1320" s="17">
        <f t="shared" si="80"/>
        <v>-0.38795935656409775</v>
      </c>
      <c r="J1320" s="17">
        <f t="shared" si="81"/>
        <v>0.67843991683303129</v>
      </c>
      <c r="K1320" s="17">
        <f t="shared" si="82"/>
        <v>0.40420864043387827</v>
      </c>
      <c r="L1320" s="17">
        <f t="shared" si="83"/>
        <v>-0.90582409761101346</v>
      </c>
      <c r="M1320" s="18"/>
      <c r="N1320" s="17"/>
      <c r="O1320" s="17"/>
      <c r="P1320" s="17"/>
      <c r="Q1320" s="17"/>
    </row>
    <row r="1321" spans="1:17">
      <c r="A1321" s="10">
        <v>1</v>
      </c>
      <c r="B1321" s="10">
        <v>2169</v>
      </c>
      <c r="C1321" s="10">
        <v>1</v>
      </c>
      <c r="D1321" s="10">
        <v>1</v>
      </c>
      <c r="E1321" s="10">
        <v>1</v>
      </c>
      <c r="F1321" s="10">
        <v>0</v>
      </c>
      <c r="G1321" s="10">
        <v>7</v>
      </c>
      <c r="H1321" s="23">
        <v>1</v>
      </c>
      <c r="I1321" s="17">
        <f t="shared" si="80"/>
        <v>-0.38795935656409775</v>
      </c>
      <c r="J1321" s="17">
        <f t="shared" si="81"/>
        <v>0.67843991683303129</v>
      </c>
      <c r="K1321" s="17">
        <f t="shared" si="82"/>
        <v>0.40420864043387827</v>
      </c>
      <c r="L1321" s="17">
        <f t="shared" si="83"/>
        <v>-0.90582409761101346</v>
      </c>
      <c r="M1321" s="18"/>
      <c r="N1321" s="17"/>
      <c r="O1321" s="17"/>
      <c r="P1321" s="17"/>
      <c r="Q1321" s="17"/>
    </row>
    <row r="1322" spans="1:17">
      <c r="A1322" s="10">
        <v>1</v>
      </c>
      <c r="B1322" s="10">
        <v>2170</v>
      </c>
      <c r="C1322" s="10">
        <v>0</v>
      </c>
      <c r="D1322" s="10">
        <v>1</v>
      </c>
      <c r="E1322" s="10">
        <v>1</v>
      </c>
      <c r="F1322" s="10">
        <v>2</v>
      </c>
      <c r="G1322" s="10">
        <v>62</v>
      </c>
      <c r="H1322" s="23">
        <v>0</v>
      </c>
      <c r="I1322" s="17">
        <f t="shared" si="80"/>
        <v>-3.2338065966443645</v>
      </c>
      <c r="J1322" s="17">
        <f t="shared" si="81"/>
        <v>3.9407205580542934E-2</v>
      </c>
      <c r="K1322" s="17">
        <f t="shared" si="82"/>
        <v>3.7913154121856141E-2</v>
      </c>
      <c r="L1322" s="17">
        <f t="shared" si="83"/>
        <v>-3.8650556010490861E-2</v>
      </c>
      <c r="M1322" s="18"/>
      <c r="N1322" s="17"/>
      <c r="O1322" s="17"/>
      <c r="P1322" s="17"/>
      <c r="Q1322" s="17"/>
    </row>
    <row r="1323" spans="1:17">
      <c r="A1323" s="10">
        <v>1</v>
      </c>
      <c r="B1323" s="10">
        <v>2171</v>
      </c>
      <c r="C1323" s="10">
        <v>0</v>
      </c>
      <c r="D1323" s="10">
        <v>1</v>
      </c>
      <c r="E1323" s="10">
        <v>1</v>
      </c>
      <c r="F1323" s="10">
        <v>1</v>
      </c>
      <c r="G1323" s="10">
        <v>21</v>
      </c>
      <c r="H1323" s="23">
        <v>0</v>
      </c>
      <c r="I1323" s="17">
        <f t="shared" si="80"/>
        <v>-1.6346795963742304</v>
      </c>
      <c r="J1323" s="17">
        <f t="shared" si="81"/>
        <v>0.19501484475362532</v>
      </c>
      <c r="K1323" s="17">
        <f t="shared" si="82"/>
        <v>0.16319031149260016</v>
      </c>
      <c r="L1323" s="17">
        <f t="shared" si="83"/>
        <v>-0.17815860769428771</v>
      </c>
      <c r="M1323" s="18"/>
      <c r="N1323" s="17"/>
      <c r="O1323" s="17"/>
      <c r="P1323" s="17"/>
      <c r="Q1323" s="17"/>
    </row>
    <row r="1324" spans="1:17">
      <c r="A1324" s="10">
        <v>1</v>
      </c>
      <c r="B1324" s="10">
        <v>2173</v>
      </c>
      <c r="C1324" s="10">
        <v>0</v>
      </c>
      <c r="D1324" s="10">
        <v>1</v>
      </c>
      <c r="E1324" s="10">
        <v>1</v>
      </c>
      <c r="F1324" s="10">
        <v>0</v>
      </c>
      <c r="G1324" s="10">
        <v>1</v>
      </c>
      <c r="H1324" s="23">
        <v>0</v>
      </c>
      <c r="I1324" s="17">
        <f t="shared" si="80"/>
        <v>-3.5552596104096112E-2</v>
      </c>
      <c r="J1324" s="17">
        <f t="shared" si="81"/>
        <v>0.9650719738691157</v>
      </c>
      <c r="K1324" s="17">
        <f t="shared" si="82"/>
        <v>0.49111278706445727</v>
      </c>
      <c r="L1324" s="17">
        <f t="shared" si="83"/>
        <v>-0.67552887257365268</v>
      </c>
      <c r="M1324" s="18"/>
      <c r="N1324" s="17"/>
      <c r="O1324" s="17"/>
      <c r="P1324" s="17"/>
      <c r="Q1324" s="17"/>
    </row>
    <row r="1325" spans="1:17">
      <c r="A1325" s="10">
        <v>1</v>
      </c>
      <c r="B1325" s="10">
        <v>2175</v>
      </c>
      <c r="C1325" s="10">
        <v>0</v>
      </c>
      <c r="D1325" s="10">
        <v>0</v>
      </c>
      <c r="E1325" s="10">
        <v>1</v>
      </c>
      <c r="F1325" s="10">
        <v>1</v>
      </c>
      <c r="G1325" s="10">
        <v>19</v>
      </c>
      <c r="H1325" s="23">
        <v>0</v>
      </c>
      <c r="I1325" s="17">
        <f t="shared" si="80"/>
        <v>-1.1865805292141929</v>
      </c>
      <c r="J1325" s="17">
        <f t="shared" si="81"/>
        <v>0.3052633204168469</v>
      </c>
      <c r="K1325" s="17">
        <f t="shared" si="82"/>
        <v>0.23387106313487646</v>
      </c>
      <c r="L1325" s="17">
        <f t="shared" si="83"/>
        <v>-0.26640479851739518</v>
      </c>
      <c r="M1325" s="18"/>
      <c r="N1325" s="17"/>
      <c r="O1325" s="17"/>
      <c r="P1325" s="17"/>
      <c r="Q1325" s="17"/>
    </row>
    <row r="1326" spans="1:17">
      <c r="A1326" s="10">
        <v>1</v>
      </c>
      <c r="B1326" s="10">
        <v>2177</v>
      </c>
      <c r="C1326" s="10">
        <v>0</v>
      </c>
      <c r="D1326" s="10">
        <v>0</v>
      </c>
      <c r="E1326" s="10">
        <v>1</v>
      </c>
      <c r="F1326" s="10">
        <v>2</v>
      </c>
      <c r="G1326" s="10">
        <v>67</v>
      </c>
      <c r="H1326" s="23">
        <v>0</v>
      </c>
      <c r="I1326" s="17">
        <f t="shared" si="80"/>
        <v>-2.785707529484327</v>
      </c>
      <c r="J1326" s="17">
        <f t="shared" si="81"/>
        <v>6.1685429327513815E-2</v>
      </c>
      <c r="K1326" s="17">
        <f t="shared" si="82"/>
        <v>5.8101418389613031E-2</v>
      </c>
      <c r="L1326" s="17">
        <f t="shared" si="83"/>
        <v>-5.9857673035817023E-2</v>
      </c>
      <c r="M1326" s="18"/>
      <c r="N1326" s="17"/>
      <c r="O1326" s="17"/>
      <c r="P1326" s="17"/>
      <c r="Q1326" s="17"/>
    </row>
    <row r="1327" spans="1:17">
      <c r="A1327" s="10">
        <v>1</v>
      </c>
      <c r="B1327" s="10">
        <v>2179</v>
      </c>
      <c r="C1327" s="10">
        <v>0</v>
      </c>
      <c r="D1327" s="10">
        <v>0</v>
      </c>
      <c r="E1327" s="10">
        <v>1</v>
      </c>
      <c r="F1327" s="10">
        <v>2</v>
      </c>
      <c r="G1327" s="10">
        <v>53</v>
      </c>
      <c r="H1327" s="23">
        <v>0</v>
      </c>
      <c r="I1327" s="17">
        <f t="shared" si="80"/>
        <v>-2.785707529484327</v>
      </c>
      <c r="J1327" s="17">
        <f t="shared" si="81"/>
        <v>6.1685429327513815E-2</v>
      </c>
      <c r="K1327" s="17">
        <f t="shared" si="82"/>
        <v>5.8101418389613031E-2</v>
      </c>
      <c r="L1327" s="17">
        <f t="shared" si="83"/>
        <v>-5.9857673035817023E-2</v>
      </c>
      <c r="M1327" s="18"/>
      <c r="N1327" s="17"/>
      <c r="O1327" s="17"/>
      <c r="P1327" s="17"/>
      <c r="Q1327" s="17"/>
    </row>
    <row r="1328" spans="1:17">
      <c r="A1328" s="10">
        <v>1</v>
      </c>
      <c r="B1328" s="10">
        <v>2181</v>
      </c>
      <c r="C1328" s="10">
        <v>0</v>
      </c>
      <c r="D1328" s="10">
        <v>1</v>
      </c>
      <c r="E1328" s="10">
        <v>1</v>
      </c>
      <c r="F1328" s="10">
        <v>2</v>
      </c>
      <c r="G1328" s="10">
        <v>71</v>
      </c>
      <c r="H1328" s="23">
        <v>0</v>
      </c>
      <c r="I1328" s="17">
        <f t="shared" si="80"/>
        <v>-3.2338065966443645</v>
      </c>
      <c r="J1328" s="17">
        <f t="shared" si="81"/>
        <v>3.9407205580542934E-2</v>
      </c>
      <c r="K1328" s="17">
        <f t="shared" si="82"/>
        <v>3.7913154121856141E-2</v>
      </c>
      <c r="L1328" s="17">
        <f t="shared" si="83"/>
        <v>-3.8650556010490861E-2</v>
      </c>
      <c r="M1328" s="18"/>
      <c r="N1328" s="17"/>
      <c r="O1328" s="17"/>
      <c r="P1328" s="17"/>
      <c r="Q1328" s="17"/>
    </row>
    <row r="1329" spans="1:17">
      <c r="A1329" s="10">
        <v>1</v>
      </c>
      <c r="B1329" s="10">
        <v>2182</v>
      </c>
      <c r="C1329" s="10">
        <v>1</v>
      </c>
      <c r="D1329" s="10">
        <v>1</v>
      </c>
      <c r="E1329" s="10">
        <v>1</v>
      </c>
      <c r="F1329" s="10">
        <v>1</v>
      </c>
      <c r="G1329" s="10">
        <v>50</v>
      </c>
      <c r="H1329" s="23">
        <v>0</v>
      </c>
      <c r="I1329" s="17">
        <f t="shared" si="80"/>
        <v>-1.9870863568342321</v>
      </c>
      <c r="J1329" s="17">
        <f t="shared" si="81"/>
        <v>0.13709428792696407</v>
      </c>
      <c r="K1329" s="17">
        <f t="shared" si="82"/>
        <v>0.12056545299941712</v>
      </c>
      <c r="L1329" s="17">
        <f t="shared" si="83"/>
        <v>-0.12847613826679452</v>
      </c>
      <c r="M1329" s="18"/>
      <c r="N1329" s="17"/>
      <c r="O1329" s="17"/>
      <c r="P1329" s="17"/>
      <c r="Q1329" s="17"/>
    </row>
    <row r="1330" spans="1:17">
      <c r="A1330" s="10">
        <v>1</v>
      </c>
      <c r="B1330" s="10">
        <v>2187</v>
      </c>
      <c r="C1330" s="10">
        <v>0</v>
      </c>
      <c r="D1330" s="10">
        <v>0</v>
      </c>
      <c r="E1330" s="10">
        <v>1</v>
      </c>
      <c r="F1330" s="10">
        <v>2</v>
      </c>
      <c r="G1330" s="10">
        <v>46</v>
      </c>
      <c r="H1330" s="23">
        <v>0</v>
      </c>
      <c r="I1330" s="17">
        <f t="shared" si="80"/>
        <v>-2.785707529484327</v>
      </c>
      <c r="J1330" s="17">
        <f t="shared" si="81"/>
        <v>6.1685429327513815E-2</v>
      </c>
      <c r="K1330" s="17">
        <f t="shared" si="82"/>
        <v>5.8101418389613031E-2</v>
      </c>
      <c r="L1330" s="17">
        <f t="shared" si="83"/>
        <v>-5.9857673035817023E-2</v>
      </c>
      <c r="M1330" s="18"/>
      <c r="N1330" s="17"/>
      <c r="O1330" s="17"/>
      <c r="P1330" s="17"/>
      <c r="Q1330" s="17"/>
    </row>
    <row r="1331" spans="1:17">
      <c r="A1331" s="10">
        <v>1</v>
      </c>
      <c r="B1331" s="10">
        <v>2188</v>
      </c>
      <c r="C1331" s="10">
        <v>1</v>
      </c>
      <c r="D1331" s="10">
        <v>1</v>
      </c>
      <c r="E1331" s="10">
        <v>1</v>
      </c>
      <c r="F1331" s="10">
        <v>2</v>
      </c>
      <c r="G1331" s="10">
        <v>71</v>
      </c>
      <c r="H1331" s="23">
        <v>0</v>
      </c>
      <c r="I1331" s="17">
        <f t="shared" si="80"/>
        <v>-3.5862133571043664</v>
      </c>
      <c r="J1331" s="17">
        <f t="shared" si="81"/>
        <v>2.7703033556657403E-2</v>
      </c>
      <c r="K1331" s="17">
        <f t="shared" si="82"/>
        <v>2.695626329016779E-2</v>
      </c>
      <c r="L1331" s="17">
        <f t="shared" si="83"/>
        <v>-2.7326247436552282E-2</v>
      </c>
      <c r="M1331" s="18"/>
      <c r="N1331" s="17"/>
      <c r="O1331" s="17"/>
      <c r="P1331" s="17"/>
      <c r="Q1331" s="17"/>
    </row>
    <row r="1332" spans="1:17">
      <c r="A1332" s="10">
        <v>1</v>
      </c>
      <c r="B1332" s="10">
        <v>2191</v>
      </c>
      <c r="C1332" s="10">
        <v>1</v>
      </c>
      <c r="D1332" s="10">
        <v>1</v>
      </c>
      <c r="E1332" s="10">
        <v>1</v>
      </c>
      <c r="F1332" s="10">
        <v>2</v>
      </c>
      <c r="G1332" s="10">
        <v>71</v>
      </c>
      <c r="H1332" s="23">
        <v>0</v>
      </c>
      <c r="I1332" s="17">
        <f t="shared" si="80"/>
        <v>-3.5862133571043664</v>
      </c>
      <c r="J1332" s="17">
        <f t="shared" si="81"/>
        <v>2.7703033556657403E-2</v>
      </c>
      <c r="K1332" s="17">
        <f t="shared" si="82"/>
        <v>2.695626329016779E-2</v>
      </c>
      <c r="L1332" s="17">
        <f t="shared" si="83"/>
        <v>-2.7326247436552282E-2</v>
      </c>
      <c r="M1332" s="18"/>
      <c r="N1332" s="17"/>
      <c r="O1332" s="17"/>
      <c r="P1332" s="17"/>
      <c r="Q1332" s="17"/>
    </row>
    <row r="1333" spans="1:17">
      <c r="A1333" s="10">
        <v>1</v>
      </c>
      <c r="B1333" s="10">
        <v>2192</v>
      </c>
      <c r="C1333" s="10">
        <v>0</v>
      </c>
      <c r="D1333" s="10">
        <v>1</v>
      </c>
      <c r="E1333" s="10">
        <v>1</v>
      </c>
      <c r="F1333" s="10">
        <v>0</v>
      </c>
      <c r="G1333" s="10">
        <v>1</v>
      </c>
      <c r="H1333" s="23">
        <v>1</v>
      </c>
      <c r="I1333" s="17">
        <f t="shared" si="80"/>
        <v>-3.5552596104096112E-2</v>
      </c>
      <c r="J1333" s="17">
        <f t="shared" si="81"/>
        <v>0.9650719738691157</v>
      </c>
      <c r="K1333" s="17">
        <f t="shared" si="82"/>
        <v>0.49111278706445727</v>
      </c>
      <c r="L1333" s="17">
        <f t="shared" si="83"/>
        <v>-0.71108146867774868</v>
      </c>
      <c r="M1333" s="18"/>
      <c r="N1333" s="17"/>
      <c r="O1333" s="17"/>
      <c r="P1333" s="17"/>
      <c r="Q1333" s="17"/>
    </row>
    <row r="1334" spans="1:17">
      <c r="A1334" s="10">
        <v>1</v>
      </c>
      <c r="B1334" s="10">
        <v>2195</v>
      </c>
      <c r="C1334" s="10">
        <v>0</v>
      </c>
      <c r="D1334" s="10">
        <v>1</v>
      </c>
      <c r="E1334" s="10">
        <v>1</v>
      </c>
      <c r="F1334" s="10">
        <v>0</v>
      </c>
      <c r="G1334" s="10">
        <v>1</v>
      </c>
      <c r="H1334" s="23">
        <v>1</v>
      </c>
      <c r="I1334" s="17">
        <f t="shared" si="80"/>
        <v>-3.5552596104096112E-2</v>
      </c>
      <c r="J1334" s="17">
        <f t="shared" si="81"/>
        <v>0.9650719738691157</v>
      </c>
      <c r="K1334" s="17">
        <f t="shared" si="82"/>
        <v>0.49111278706445727</v>
      </c>
      <c r="L1334" s="17">
        <f t="shared" si="83"/>
        <v>-0.71108146867774868</v>
      </c>
      <c r="M1334" s="18"/>
      <c r="N1334" s="17"/>
      <c r="O1334" s="17"/>
      <c r="P1334" s="17"/>
      <c r="Q1334" s="17"/>
    </row>
    <row r="1335" spans="1:17">
      <c r="A1335" s="10">
        <v>1</v>
      </c>
      <c r="B1335" s="10">
        <v>2197</v>
      </c>
      <c r="C1335" s="10">
        <v>0</v>
      </c>
      <c r="D1335" s="10">
        <v>0</v>
      </c>
      <c r="E1335" s="10">
        <v>1</v>
      </c>
      <c r="F1335" s="10">
        <v>0</v>
      </c>
      <c r="G1335" s="10">
        <v>19</v>
      </c>
      <c r="H1335" s="23">
        <v>0</v>
      </c>
      <c r="I1335" s="17">
        <f t="shared" si="80"/>
        <v>0.41254647105594144</v>
      </c>
      <c r="J1335" s="17">
        <f t="shared" si="81"/>
        <v>1.5106597426299266</v>
      </c>
      <c r="K1335" s="17">
        <f t="shared" si="82"/>
        <v>0.60169831737035939</v>
      </c>
      <c r="L1335" s="17">
        <f t="shared" si="83"/>
        <v>-0.9205455642751148</v>
      </c>
      <c r="M1335" s="18"/>
      <c r="N1335" s="17"/>
      <c r="O1335" s="17"/>
      <c r="P1335" s="17"/>
      <c r="Q1335" s="17"/>
    </row>
    <row r="1336" spans="1:17">
      <c r="A1336" s="10">
        <v>1</v>
      </c>
      <c r="B1336" s="10">
        <v>2198</v>
      </c>
      <c r="C1336" s="10">
        <v>1</v>
      </c>
      <c r="D1336" s="10">
        <v>1</v>
      </c>
      <c r="E1336" s="10">
        <v>1</v>
      </c>
      <c r="F1336" s="10">
        <v>0</v>
      </c>
      <c r="G1336" s="10">
        <v>66</v>
      </c>
      <c r="H1336" s="23">
        <v>0</v>
      </c>
      <c r="I1336" s="17">
        <f t="shared" si="80"/>
        <v>-0.38795935656409775</v>
      </c>
      <c r="J1336" s="17">
        <f t="shared" si="81"/>
        <v>0.67843991683303129</v>
      </c>
      <c r="K1336" s="17">
        <f t="shared" si="82"/>
        <v>0.40420864043387827</v>
      </c>
      <c r="L1336" s="17">
        <f t="shared" si="83"/>
        <v>-0.51786474104691571</v>
      </c>
      <c r="M1336" s="18"/>
      <c r="N1336" s="17"/>
      <c r="O1336" s="17"/>
      <c r="P1336" s="17"/>
      <c r="Q1336" s="17"/>
    </row>
    <row r="1337" spans="1:17">
      <c r="A1337" s="10">
        <v>1</v>
      </c>
      <c r="B1337" s="10">
        <v>2200</v>
      </c>
      <c r="C1337" s="10">
        <v>1</v>
      </c>
      <c r="D1337" s="10">
        <v>0</v>
      </c>
      <c r="E1337" s="10">
        <v>1</v>
      </c>
      <c r="F1337" s="10">
        <v>2</v>
      </c>
      <c r="G1337" s="10">
        <v>52</v>
      </c>
      <c r="H1337" s="23">
        <v>0</v>
      </c>
      <c r="I1337" s="17">
        <f t="shared" si="80"/>
        <v>-3.1381142899443288</v>
      </c>
      <c r="J1337" s="17">
        <f t="shared" si="81"/>
        <v>4.3364493712304227E-2</v>
      </c>
      <c r="K1337" s="17">
        <f t="shared" si="82"/>
        <v>4.1562171200605839E-2</v>
      </c>
      <c r="L1337" s="17">
        <f t="shared" si="83"/>
        <v>-4.2450581615894066E-2</v>
      </c>
      <c r="M1337" s="18"/>
      <c r="N1337" s="17"/>
      <c r="O1337" s="17"/>
      <c r="P1337" s="17"/>
      <c r="Q1337" s="17"/>
    </row>
    <row r="1338" spans="1:17">
      <c r="A1338" s="10">
        <v>1</v>
      </c>
      <c r="B1338" s="10">
        <v>2201</v>
      </c>
      <c r="C1338" s="10">
        <v>0</v>
      </c>
      <c r="D1338" s="10">
        <v>1</v>
      </c>
      <c r="E1338" s="10">
        <v>1</v>
      </c>
      <c r="F1338" s="10">
        <v>1</v>
      </c>
      <c r="G1338" s="10">
        <v>19</v>
      </c>
      <c r="H1338" s="23">
        <v>0</v>
      </c>
      <c r="I1338" s="17">
        <f t="shared" si="80"/>
        <v>-1.6346795963742304</v>
      </c>
      <c r="J1338" s="17">
        <f t="shared" si="81"/>
        <v>0.19501484475362532</v>
      </c>
      <c r="K1338" s="17">
        <f t="shared" si="82"/>
        <v>0.16319031149260016</v>
      </c>
      <c r="L1338" s="17">
        <f t="shared" si="83"/>
        <v>-0.17815860769428771</v>
      </c>
      <c r="M1338" s="18"/>
      <c r="N1338" s="17"/>
      <c r="O1338" s="17"/>
      <c r="P1338" s="17"/>
      <c r="Q1338" s="17"/>
    </row>
    <row r="1339" spans="1:17">
      <c r="A1339" s="10">
        <v>1</v>
      </c>
      <c r="B1339" s="10">
        <v>2202</v>
      </c>
      <c r="C1339" s="10">
        <v>0</v>
      </c>
      <c r="D1339" s="10">
        <v>1</v>
      </c>
      <c r="E1339" s="10">
        <v>1</v>
      </c>
      <c r="F1339" s="10">
        <v>1</v>
      </c>
      <c r="G1339" s="10">
        <v>36</v>
      </c>
      <c r="H1339" s="23">
        <v>0</v>
      </c>
      <c r="I1339" s="17">
        <f t="shared" si="80"/>
        <v>-1.6346795963742304</v>
      </c>
      <c r="J1339" s="17">
        <f t="shared" si="81"/>
        <v>0.19501484475362532</v>
      </c>
      <c r="K1339" s="17">
        <f t="shared" si="82"/>
        <v>0.16319031149260016</v>
      </c>
      <c r="L1339" s="17">
        <f t="shared" si="83"/>
        <v>-0.17815860769428771</v>
      </c>
      <c r="M1339" s="18"/>
      <c r="N1339" s="17"/>
      <c r="O1339" s="17"/>
      <c r="P1339" s="17"/>
      <c r="Q1339" s="17"/>
    </row>
    <row r="1340" spans="1:17">
      <c r="A1340" s="10">
        <v>1</v>
      </c>
      <c r="B1340" s="10">
        <v>2203</v>
      </c>
      <c r="C1340" s="10">
        <v>0</v>
      </c>
      <c r="D1340" s="10">
        <v>1</v>
      </c>
      <c r="E1340" s="10">
        <v>1</v>
      </c>
      <c r="F1340" s="10">
        <v>0</v>
      </c>
      <c r="G1340" s="10">
        <v>7</v>
      </c>
      <c r="H1340" s="23">
        <v>1</v>
      </c>
      <c r="I1340" s="17">
        <f t="shared" si="80"/>
        <v>-3.5552596104096112E-2</v>
      </c>
      <c r="J1340" s="17">
        <f t="shared" si="81"/>
        <v>0.9650719738691157</v>
      </c>
      <c r="K1340" s="17">
        <f t="shared" si="82"/>
        <v>0.49111278706445727</v>
      </c>
      <c r="L1340" s="17">
        <f t="shared" si="83"/>
        <v>-0.71108146867774868</v>
      </c>
      <c r="M1340" s="18"/>
      <c r="N1340" s="17"/>
      <c r="O1340" s="17"/>
      <c r="P1340" s="17"/>
      <c r="Q1340" s="17"/>
    </row>
    <row r="1341" spans="1:17">
      <c r="A1341" s="10">
        <v>1</v>
      </c>
      <c r="B1341" s="10">
        <v>2204</v>
      </c>
      <c r="C1341" s="10">
        <v>1</v>
      </c>
      <c r="D1341" s="10">
        <v>1</v>
      </c>
      <c r="E1341" s="10">
        <v>1</v>
      </c>
      <c r="F1341" s="10">
        <v>1</v>
      </c>
      <c r="G1341" s="10">
        <v>72</v>
      </c>
      <c r="H1341" s="23">
        <v>0</v>
      </c>
      <c r="I1341" s="17">
        <f t="shared" si="80"/>
        <v>-1.9870863568342321</v>
      </c>
      <c r="J1341" s="17">
        <f t="shared" si="81"/>
        <v>0.13709428792696407</v>
      </c>
      <c r="K1341" s="17">
        <f t="shared" si="82"/>
        <v>0.12056545299941712</v>
      </c>
      <c r="L1341" s="17">
        <f t="shared" si="83"/>
        <v>-0.12847613826679452</v>
      </c>
      <c r="M1341" s="18"/>
      <c r="N1341" s="17"/>
      <c r="O1341" s="17"/>
      <c r="P1341" s="17"/>
      <c r="Q1341" s="17"/>
    </row>
    <row r="1342" spans="1:17">
      <c r="A1342" s="10">
        <v>1</v>
      </c>
      <c r="B1342" s="10">
        <v>2205</v>
      </c>
      <c r="C1342" s="10">
        <v>1</v>
      </c>
      <c r="D1342" s="10">
        <v>1</v>
      </c>
      <c r="E1342" s="10">
        <v>1</v>
      </c>
      <c r="F1342" s="10">
        <v>1</v>
      </c>
      <c r="G1342" s="10">
        <v>67</v>
      </c>
      <c r="H1342" s="23">
        <v>1</v>
      </c>
      <c r="I1342" s="17">
        <f t="shared" si="80"/>
        <v>-1.9870863568342321</v>
      </c>
      <c r="J1342" s="17">
        <f t="shared" si="81"/>
        <v>0.13709428792696407</v>
      </c>
      <c r="K1342" s="17">
        <f t="shared" si="82"/>
        <v>0.12056545299941712</v>
      </c>
      <c r="L1342" s="17">
        <f t="shared" si="83"/>
        <v>-2.1155624951010266</v>
      </c>
      <c r="M1342" s="18"/>
      <c r="N1342" s="17"/>
      <c r="O1342" s="17"/>
      <c r="P1342" s="17"/>
      <c r="Q1342" s="17"/>
    </row>
    <row r="1343" spans="1:17">
      <c r="A1343" s="10">
        <v>1</v>
      </c>
      <c r="B1343" s="10">
        <v>2210</v>
      </c>
      <c r="C1343" s="10">
        <v>0</v>
      </c>
      <c r="D1343" s="10">
        <v>0</v>
      </c>
      <c r="E1343" s="10">
        <v>1</v>
      </c>
      <c r="F1343" s="10">
        <v>0</v>
      </c>
      <c r="G1343" s="10">
        <v>8</v>
      </c>
      <c r="H1343" s="23">
        <v>0</v>
      </c>
      <c r="I1343" s="17">
        <f t="shared" si="80"/>
        <v>0.41254647105594144</v>
      </c>
      <c r="J1343" s="17">
        <f t="shared" si="81"/>
        <v>1.5106597426299266</v>
      </c>
      <c r="K1343" s="17">
        <f t="shared" si="82"/>
        <v>0.60169831737035939</v>
      </c>
      <c r="L1343" s="17">
        <f t="shared" si="83"/>
        <v>-0.9205455642751148</v>
      </c>
      <c r="M1343" s="18"/>
      <c r="N1343" s="17"/>
      <c r="O1343" s="17"/>
      <c r="P1343" s="17"/>
      <c r="Q1343" s="17"/>
    </row>
    <row r="1344" spans="1:17">
      <c r="A1344" s="10">
        <v>1</v>
      </c>
      <c r="B1344" s="10">
        <v>2211</v>
      </c>
      <c r="C1344" s="10">
        <v>1</v>
      </c>
      <c r="D1344" s="10">
        <v>1</v>
      </c>
      <c r="E1344" s="10">
        <v>1</v>
      </c>
      <c r="F1344" s="10">
        <v>2</v>
      </c>
      <c r="G1344" s="10">
        <v>69</v>
      </c>
      <c r="H1344" s="23">
        <v>0</v>
      </c>
      <c r="I1344" s="17">
        <f t="shared" si="80"/>
        <v>-3.5862133571043664</v>
      </c>
      <c r="J1344" s="17">
        <f t="shared" si="81"/>
        <v>2.7703033556657403E-2</v>
      </c>
      <c r="K1344" s="17">
        <f t="shared" si="82"/>
        <v>2.695626329016779E-2</v>
      </c>
      <c r="L1344" s="17">
        <f t="shared" si="83"/>
        <v>-2.7326247436552282E-2</v>
      </c>
      <c r="M1344" s="18"/>
      <c r="N1344" s="17"/>
      <c r="O1344" s="17"/>
      <c r="P1344" s="17"/>
      <c r="Q1344" s="17"/>
    </row>
    <row r="1345" spans="1:17">
      <c r="A1345" s="10">
        <v>1</v>
      </c>
      <c r="B1345" s="10">
        <v>2212</v>
      </c>
      <c r="C1345" s="10">
        <v>1</v>
      </c>
      <c r="D1345" s="10">
        <v>1</v>
      </c>
      <c r="E1345" s="10">
        <v>1</v>
      </c>
      <c r="F1345" s="10">
        <v>1</v>
      </c>
      <c r="G1345" s="10">
        <v>50</v>
      </c>
      <c r="H1345" s="23">
        <v>0</v>
      </c>
      <c r="I1345" s="17">
        <f t="shared" si="80"/>
        <v>-1.9870863568342321</v>
      </c>
      <c r="J1345" s="17">
        <f t="shared" si="81"/>
        <v>0.13709428792696407</v>
      </c>
      <c r="K1345" s="17">
        <f t="shared" si="82"/>
        <v>0.12056545299941712</v>
      </c>
      <c r="L1345" s="17">
        <f t="shared" si="83"/>
        <v>-0.12847613826679452</v>
      </c>
      <c r="M1345" s="18"/>
      <c r="N1345" s="17"/>
      <c r="O1345" s="17"/>
      <c r="P1345" s="17"/>
      <c r="Q1345" s="17"/>
    </row>
    <row r="1346" spans="1:17">
      <c r="A1346" s="10">
        <v>1</v>
      </c>
      <c r="B1346" s="10">
        <v>2213</v>
      </c>
      <c r="C1346" s="10">
        <v>0</v>
      </c>
      <c r="D1346" s="10">
        <v>0</v>
      </c>
      <c r="E1346" s="10">
        <v>1</v>
      </c>
      <c r="F1346" s="10">
        <v>1</v>
      </c>
      <c r="G1346" s="10">
        <v>10</v>
      </c>
      <c r="H1346" s="23">
        <v>0</v>
      </c>
      <c r="I1346" s="17">
        <f t="shared" si="80"/>
        <v>-1.1865805292141929</v>
      </c>
      <c r="J1346" s="17">
        <f t="shared" si="81"/>
        <v>0.3052633204168469</v>
      </c>
      <c r="K1346" s="17">
        <f t="shared" si="82"/>
        <v>0.23387106313487646</v>
      </c>
      <c r="L1346" s="17">
        <f t="shared" si="83"/>
        <v>-0.26640479851739518</v>
      </c>
      <c r="M1346" s="18"/>
      <c r="N1346" s="17"/>
      <c r="O1346" s="17"/>
      <c r="P1346" s="17"/>
      <c r="Q1346" s="17"/>
    </row>
    <row r="1347" spans="1:17">
      <c r="A1347" s="10">
        <v>1</v>
      </c>
      <c r="B1347" s="10">
        <v>2214</v>
      </c>
      <c r="C1347" s="10">
        <v>1</v>
      </c>
      <c r="D1347" s="10">
        <v>0</v>
      </c>
      <c r="E1347" s="10">
        <v>1</v>
      </c>
      <c r="F1347" s="10">
        <v>2</v>
      </c>
      <c r="G1347" s="10">
        <v>12</v>
      </c>
      <c r="H1347" s="23">
        <v>0</v>
      </c>
      <c r="I1347" s="17">
        <f t="shared" si="80"/>
        <v>-3.1381142899443288</v>
      </c>
      <c r="J1347" s="17">
        <f t="shared" si="81"/>
        <v>4.3364493712304227E-2</v>
      </c>
      <c r="K1347" s="17">
        <f t="shared" si="82"/>
        <v>4.1562171200605839E-2</v>
      </c>
      <c r="L1347" s="17">
        <f t="shared" si="83"/>
        <v>-4.2450581615894066E-2</v>
      </c>
      <c r="M1347" s="18"/>
      <c r="N1347" s="17"/>
      <c r="O1347" s="17"/>
      <c r="P1347" s="17"/>
      <c r="Q1347" s="17"/>
    </row>
    <row r="1348" spans="1:17">
      <c r="A1348" s="10">
        <v>1</v>
      </c>
      <c r="B1348" s="10">
        <v>2216</v>
      </c>
      <c r="C1348" s="10">
        <v>2</v>
      </c>
      <c r="D1348" s="10">
        <v>1</v>
      </c>
      <c r="E1348" s="10">
        <v>0</v>
      </c>
      <c r="F1348" s="10">
        <v>2</v>
      </c>
      <c r="G1348" s="10">
        <v>70</v>
      </c>
      <c r="H1348" s="23">
        <v>0</v>
      </c>
      <c r="I1348" s="17">
        <f t="shared" si="80"/>
        <v>-2.4093704225086219</v>
      </c>
      <c r="J1348" s="17">
        <f t="shared" si="81"/>
        <v>8.9871858063774041E-2</v>
      </c>
      <c r="K1348" s="17">
        <f t="shared" si="82"/>
        <v>8.2460940154411411E-2</v>
      </c>
      <c r="L1348" s="17">
        <f t="shared" si="83"/>
        <v>-8.6060127920786586E-2</v>
      </c>
      <c r="M1348" s="18"/>
      <c r="N1348" s="17"/>
      <c r="O1348" s="17"/>
      <c r="P1348" s="17"/>
      <c r="Q1348" s="17"/>
    </row>
    <row r="1349" spans="1:17">
      <c r="A1349" s="10">
        <v>1</v>
      </c>
      <c r="B1349" s="10">
        <v>2217</v>
      </c>
      <c r="C1349" s="10">
        <v>1</v>
      </c>
      <c r="D1349" s="10">
        <v>1</v>
      </c>
      <c r="E1349" s="10">
        <v>1</v>
      </c>
      <c r="F1349" s="10">
        <v>0</v>
      </c>
      <c r="G1349" s="10">
        <v>64</v>
      </c>
      <c r="H1349" s="23">
        <v>0</v>
      </c>
      <c r="I1349" s="17">
        <f t="shared" si="80"/>
        <v>-0.38795935656409775</v>
      </c>
      <c r="J1349" s="17">
        <f t="shared" si="81"/>
        <v>0.67843991683303129</v>
      </c>
      <c r="K1349" s="17">
        <f t="shared" si="82"/>
        <v>0.40420864043387827</v>
      </c>
      <c r="L1349" s="17">
        <f t="shared" si="83"/>
        <v>-0.51786474104691571</v>
      </c>
      <c r="M1349" s="18"/>
      <c r="N1349" s="17"/>
      <c r="O1349" s="17"/>
      <c r="P1349" s="17"/>
      <c r="Q1349" s="17"/>
    </row>
    <row r="1350" spans="1:17">
      <c r="A1350" s="10">
        <v>1</v>
      </c>
      <c r="B1350" s="10">
        <v>2218</v>
      </c>
      <c r="C1350" s="10">
        <v>1</v>
      </c>
      <c r="D1350" s="10">
        <v>1</v>
      </c>
      <c r="E1350" s="10">
        <v>1</v>
      </c>
      <c r="F1350" s="10">
        <v>2</v>
      </c>
      <c r="G1350" s="10">
        <v>66</v>
      </c>
      <c r="H1350" s="23">
        <v>0</v>
      </c>
      <c r="I1350" s="17">
        <f t="shared" ref="I1350:I1413" si="84">H$2+(C$2*C1350)+(D$2*D1350)+(E$2*E1350)+(F$2*F1350)</f>
        <v>-3.5862133571043664</v>
      </c>
      <c r="J1350" s="17">
        <f t="shared" ref="J1350:J1413" si="85">EXP(I1350)</f>
        <v>2.7703033556657403E-2</v>
      </c>
      <c r="K1350" s="17">
        <f t="shared" ref="K1350:K1413" si="86">J1350/(1+J1350)</f>
        <v>2.695626329016779E-2</v>
      </c>
      <c r="L1350" s="17">
        <f t="shared" ref="L1350:L1413" si="87">H1350*LN(K1350)+(1-H1350)*LN(1-K1350)</f>
        <v>-2.7326247436552282E-2</v>
      </c>
      <c r="M1350" s="18"/>
      <c r="N1350" s="17"/>
      <c r="O1350" s="17"/>
      <c r="P1350" s="17"/>
      <c r="Q1350" s="17"/>
    </row>
    <row r="1351" spans="1:17">
      <c r="A1351" s="10">
        <v>1</v>
      </c>
      <c r="B1351" s="10">
        <v>2219</v>
      </c>
      <c r="C1351" s="10">
        <v>0</v>
      </c>
      <c r="D1351" s="10">
        <v>1</v>
      </c>
      <c r="E1351" s="10">
        <v>1</v>
      </c>
      <c r="F1351" s="10">
        <v>2</v>
      </c>
      <c r="G1351" s="10">
        <v>71</v>
      </c>
      <c r="H1351" s="23">
        <v>0</v>
      </c>
      <c r="I1351" s="17">
        <f t="shared" si="84"/>
        <v>-3.2338065966443645</v>
      </c>
      <c r="J1351" s="17">
        <f t="shared" si="85"/>
        <v>3.9407205580542934E-2</v>
      </c>
      <c r="K1351" s="17">
        <f t="shared" si="86"/>
        <v>3.7913154121856141E-2</v>
      </c>
      <c r="L1351" s="17">
        <f t="shared" si="87"/>
        <v>-3.8650556010490861E-2</v>
      </c>
      <c r="M1351" s="18"/>
      <c r="N1351" s="17"/>
      <c r="O1351" s="17"/>
      <c r="P1351" s="17"/>
      <c r="Q1351" s="17"/>
    </row>
    <row r="1352" spans="1:17">
      <c r="A1352" s="10">
        <v>1</v>
      </c>
      <c r="B1352" s="10">
        <v>2221</v>
      </c>
      <c r="C1352" s="10">
        <v>0</v>
      </c>
      <c r="D1352" s="10">
        <v>1</v>
      </c>
      <c r="E1352" s="10">
        <v>1</v>
      </c>
      <c r="F1352" s="10">
        <v>2</v>
      </c>
      <c r="G1352" s="10">
        <v>72</v>
      </c>
      <c r="H1352" s="23">
        <v>0</v>
      </c>
      <c r="I1352" s="17">
        <f t="shared" si="84"/>
        <v>-3.2338065966443645</v>
      </c>
      <c r="J1352" s="17">
        <f t="shared" si="85"/>
        <v>3.9407205580542934E-2</v>
      </c>
      <c r="K1352" s="17">
        <f t="shared" si="86"/>
        <v>3.7913154121856141E-2</v>
      </c>
      <c r="L1352" s="17">
        <f t="shared" si="87"/>
        <v>-3.8650556010490861E-2</v>
      </c>
      <c r="M1352" s="18"/>
      <c r="N1352" s="17"/>
      <c r="O1352" s="17"/>
      <c r="P1352" s="17"/>
      <c r="Q1352" s="17"/>
    </row>
    <row r="1353" spans="1:17">
      <c r="A1353" s="10">
        <v>1</v>
      </c>
      <c r="B1353" s="10">
        <v>2222</v>
      </c>
      <c r="C1353" s="10">
        <v>0</v>
      </c>
      <c r="D1353" s="10">
        <v>1</v>
      </c>
      <c r="E1353" s="10">
        <v>1</v>
      </c>
      <c r="F1353" s="10">
        <v>2</v>
      </c>
      <c r="G1353" s="10">
        <v>71</v>
      </c>
      <c r="H1353" s="23">
        <v>0</v>
      </c>
      <c r="I1353" s="17">
        <f t="shared" si="84"/>
        <v>-3.2338065966443645</v>
      </c>
      <c r="J1353" s="17">
        <f t="shared" si="85"/>
        <v>3.9407205580542934E-2</v>
      </c>
      <c r="K1353" s="17">
        <f t="shared" si="86"/>
        <v>3.7913154121856141E-2</v>
      </c>
      <c r="L1353" s="17">
        <f t="shared" si="87"/>
        <v>-3.8650556010490861E-2</v>
      </c>
      <c r="M1353" s="18"/>
      <c r="N1353" s="17"/>
      <c r="O1353" s="17"/>
      <c r="P1353" s="17"/>
      <c r="Q1353" s="17"/>
    </row>
    <row r="1354" spans="1:17">
      <c r="A1354" s="10">
        <v>1</v>
      </c>
      <c r="B1354" s="10">
        <v>2225</v>
      </c>
      <c r="C1354" s="10">
        <v>0</v>
      </c>
      <c r="D1354" s="10">
        <v>1</v>
      </c>
      <c r="E1354" s="10">
        <v>1</v>
      </c>
      <c r="F1354" s="10">
        <v>0</v>
      </c>
      <c r="G1354" s="10">
        <v>17</v>
      </c>
      <c r="H1354" s="23">
        <v>1</v>
      </c>
      <c r="I1354" s="17">
        <f t="shared" si="84"/>
        <v>-3.5552596104096112E-2</v>
      </c>
      <c r="J1354" s="17">
        <f t="shared" si="85"/>
        <v>0.9650719738691157</v>
      </c>
      <c r="K1354" s="17">
        <f t="shared" si="86"/>
        <v>0.49111278706445727</v>
      </c>
      <c r="L1354" s="17">
        <f t="shared" si="87"/>
        <v>-0.71108146867774868</v>
      </c>
      <c r="M1354" s="18"/>
      <c r="N1354" s="17"/>
      <c r="O1354" s="17"/>
      <c r="P1354" s="17"/>
      <c r="Q1354" s="17"/>
    </row>
    <row r="1355" spans="1:17">
      <c r="A1355" s="10">
        <v>1</v>
      </c>
      <c r="B1355" s="10">
        <v>2226</v>
      </c>
      <c r="C1355" s="10">
        <v>2</v>
      </c>
      <c r="D1355" s="10">
        <v>1</v>
      </c>
      <c r="E1355" s="10">
        <v>0</v>
      </c>
      <c r="F1355" s="10">
        <v>1</v>
      </c>
      <c r="G1355" s="10">
        <v>33</v>
      </c>
      <c r="H1355" s="23">
        <v>0</v>
      </c>
      <c r="I1355" s="17">
        <f t="shared" si="84"/>
        <v>-0.81024342223848778</v>
      </c>
      <c r="J1355" s="17">
        <f t="shared" si="85"/>
        <v>0.44474979105547829</v>
      </c>
      <c r="K1355" s="17">
        <f t="shared" si="86"/>
        <v>0.30783862632059028</v>
      </c>
      <c r="L1355" s="17">
        <f t="shared" si="87"/>
        <v>-0.36793615159243365</v>
      </c>
      <c r="M1355" s="18"/>
      <c r="N1355" s="17"/>
      <c r="O1355" s="17"/>
      <c r="P1355" s="17"/>
      <c r="Q1355" s="17"/>
    </row>
    <row r="1356" spans="1:17">
      <c r="A1356" s="10">
        <v>1</v>
      </c>
      <c r="B1356" s="10">
        <v>2228</v>
      </c>
      <c r="C1356" s="10">
        <v>0</v>
      </c>
      <c r="D1356" s="10">
        <v>0</v>
      </c>
      <c r="E1356" s="10">
        <v>1</v>
      </c>
      <c r="F1356" s="10">
        <v>1</v>
      </c>
      <c r="G1356" s="10">
        <v>58</v>
      </c>
      <c r="H1356" s="23">
        <v>0</v>
      </c>
      <c r="I1356" s="17">
        <f t="shared" si="84"/>
        <v>-1.1865805292141929</v>
      </c>
      <c r="J1356" s="17">
        <f t="shared" si="85"/>
        <v>0.3052633204168469</v>
      </c>
      <c r="K1356" s="17">
        <f t="shared" si="86"/>
        <v>0.23387106313487646</v>
      </c>
      <c r="L1356" s="17">
        <f t="shared" si="87"/>
        <v>-0.26640479851739518</v>
      </c>
      <c r="M1356" s="18"/>
      <c r="N1356" s="17"/>
      <c r="O1356" s="17"/>
      <c r="P1356" s="17"/>
      <c r="Q1356" s="17"/>
    </row>
    <row r="1357" spans="1:17">
      <c r="A1357" s="10">
        <v>1</v>
      </c>
      <c r="B1357" s="10">
        <v>2230</v>
      </c>
      <c r="C1357" s="10">
        <v>0</v>
      </c>
      <c r="D1357" s="10">
        <v>1</v>
      </c>
      <c r="E1357" s="10">
        <v>1</v>
      </c>
      <c r="F1357" s="10">
        <v>0</v>
      </c>
      <c r="G1357" s="10">
        <v>4</v>
      </c>
      <c r="H1357" s="23">
        <v>0</v>
      </c>
      <c r="I1357" s="17">
        <f t="shared" si="84"/>
        <v>-3.5552596104096112E-2</v>
      </c>
      <c r="J1357" s="17">
        <f t="shared" si="85"/>
        <v>0.9650719738691157</v>
      </c>
      <c r="K1357" s="17">
        <f t="shared" si="86"/>
        <v>0.49111278706445727</v>
      </c>
      <c r="L1357" s="17">
        <f t="shared" si="87"/>
        <v>-0.67552887257365268</v>
      </c>
      <c r="M1357" s="18"/>
      <c r="N1357" s="17"/>
      <c r="O1357" s="17"/>
      <c r="P1357" s="17"/>
      <c r="Q1357" s="17"/>
    </row>
    <row r="1358" spans="1:17">
      <c r="A1358" s="10">
        <v>1</v>
      </c>
      <c r="B1358" s="10">
        <v>2232</v>
      </c>
      <c r="C1358" s="10">
        <v>0</v>
      </c>
      <c r="D1358" s="10">
        <v>1</v>
      </c>
      <c r="E1358" s="10">
        <v>1</v>
      </c>
      <c r="F1358" s="10">
        <v>0</v>
      </c>
      <c r="G1358" s="10">
        <v>10</v>
      </c>
      <c r="H1358" s="23">
        <v>1</v>
      </c>
      <c r="I1358" s="17">
        <f t="shared" si="84"/>
        <v>-3.5552596104096112E-2</v>
      </c>
      <c r="J1358" s="17">
        <f t="shared" si="85"/>
        <v>0.9650719738691157</v>
      </c>
      <c r="K1358" s="17">
        <f t="shared" si="86"/>
        <v>0.49111278706445727</v>
      </c>
      <c r="L1358" s="17">
        <f t="shared" si="87"/>
        <v>-0.71108146867774868</v>
      </c>
      <c r="M1358" s="18"/>
      <c r="N1358" s="17"/>
      <c r="O1358" s="17"/>
      <c r="P1358" s="17"/>
      <c r="Q1358" s="17"/>
    </row>
    <row r="1359" spans="1:17">
      <c r="A1359" s="10">
        <v>1</v>
      </c>
      <c r="B1359" s="10">
        <v>2237</v>
      </c>
      <c r="C1359" s="10">
        <v>0</v>
      </c>
      <c r="D1359" s="10">
        <v>1</v>
      </c>
      <c r="E1359" s="10">
        <v>1</v>
      </c>
      <c r="F1359" s="10">
        <v>0</v>
      </c>
      <c r="G1359" s="10">
        <v>5</v>
      </c>
      <c r="H1359" s="23">
        <v>0</v>
      </c>
      <c r="I1359" s="17">
        <f t="shared" si="84"/>
        <v>-3.5552596104096112E-2</v>
      </c>
      <c r="J1359" s="17">
        <f t="shared" si="85"/>
        <v>0.9650719738691157</v>
      </c>
      <c r="K1359" s="17">
        <f t="shared" si="86"/>
        <v>0.49111278706445727</v>
      </c>
      <c r="L1359" s="17">
        <f t="shared" si="87"/>
        <v>-0.67552887257365268</v>
      </c>
      <c r="M1359" s="18"/>
      <c r="N1359" s="17"/>
      <c r="O1359" s="17"/>
      <c r="P1359" s="17"/>
      <c r="Q1359" s="17"/>
    </row>
    <row r="1360" spans="1:17">
      <c r="A1360" s="10">
        <v>1</v>
      </c>
      <c r="B1360" s="10">
        <v>2239</v>
      </c>
      <c r="C1360" s="10">
        <v>0</v>
      </c>
      <c r="D1360" s="10">
        <v>1</v>
      </c>
      <c r="E1360" s="10">
        <v>1</v>
      </c>
      <c r="F1360" s="10">
        <v>0</v>
      </c>
      <c r="G1360" s="10">
        <v>1</v>
      </c>
      <c r="H1360" s="23">
        <v>0</v>
      </c>
      <c r="I1360" s="17">
        <f t="shared" si="84"/>
        <v>-3.5552596104096112E-2</v>
      </c>
      <c r="J1360" s="17">
        <f t="shared" si="85"/>
        <v>0.9650719738691157</v>
      </c>
      <c r="K1360" s="17">
        <f t="shared" si="86"/>
        <v>0.49111278706445727</v>
      </c>
      <c r="L1360" s="17">
        <f t="shared" si="87"/>
        <v>-0.67552887257365268</v>
      </c>
      <c r="M1360" s="18"/>
      <c r="N1360" s="17"/>
      <c r="O1360" s="17"/>
      <c r="P1360" s="17"/>
      <c r="Q1360" s="17"/>
    </row>
    <row r="1361" spans="1:17">
      <c r="A1361" s="10">
        <v>1</v>
      </c>
      <c r="B1361" s="10">
        <v>2240</v>
      </c>
      <c r="C1361" s="10">
        <v>2</v>
      </c>
      <c r="D1361" s="10">
        <v>1</v>
      </c>
      <c r="E1361" s="10">
        <v>0</v>
      </c>
      <c r="F1361" s="10">
        <v>2</v>
      </c>
      <c r="G1361" s="10">
        <v>67</v>
      </c>
      <c r="H1361" s="23">
        <v>0</v>
      </c>
      <c r="I1361" s="17">
        <f t="shared" si="84"/>
        <v>-2.4093704225086219</v>
      </c>
      <c r="J1361" s="17">
        <f t="shared" si="85"/>
        <v>8.9871858063774041E-2</v>
      </c>
      <c r="K1361" s="17">
        <f t="shared" si="86"/>
        <v>8.2460940154411411E-2</v>
      </c>
      <c r="L1361" s="17">
        <f t="shared" si="87"/>
        <v>-8.6060127920786586E-2</v>
      </c>
      <c r="M1361" s="18"/>
      <c r="N1361" s="17"/>
      <c r="O1361" s="17"/>
      <c r="P1361" s="17"/>
      <c r="Q1361" s="17"/>
    </row>
    <row r="1362" spans="1:17">
      <c r="A1362" s="10">
        <v>1</v>
      </c>
      <c r="B1362" s="10">
        <v>2241</v>
      </c>
      <c r="C1362" s="10">
        <v>1</v>
      </c>
      <c r="D1362" s="10">
        <v>1</v>
      </c>
      <c r="E1362" s="10">
        <v>1</v>
      </c>
      <c r="F1362" s="10">
        <v>2</v>
      </c>
      <c r="G1362" s="10">
        <v>72</v>
      </c>
      <c r="H1362" s="23">
        <v>0</v>
      </c>
      <c r="I1362" s="17">
        <f t="shared" si="84"/>
        <v>-3.5862133571043664</v>
      </c>
      <c r="J1362" s="17">
        <f t="shared" si="85"/>
        <v>2.7703033556657403E-2</v>
      </c>
      <c r="K1362" s="17">
        <f t="shared" si="86"/>
        <v>2.695626329016779E-2</v>
      </c>
      <c r="L1362" s="17">
        <f t="shared" si="87"/>
        <v>-2.7326247436552282E-2</v>
      </c>
      <c r="M1362" s="18"/>
      <c r="N1362" s="17"/>
      <c r="O1362" s="17"/>
      <c r="P1362" s="17"/>
      <c r="Q1362" s="17"/>
    </row>
    <row r="1363" spans="1:17">
      <c r="A1363" s="10">
        <v>1</v>
      </c>
      <c r="B1363" s="10">
        <v>2242</v>
      </c>
      <c r="C1363" s="10">
        <v>1</v>
      </c>
      <c r="D1363" s="10">
        <v>0</v>
      </c>
      <c r="E1363" s="10">
        <v>1</v>
      </c>
      <c r="F1363" s="10">
        <v>2</v>
      </c>
      <c r="G1363" s="10">
        <v>56</v>
      </c>
      <c r="H1363" s="23">
        <v>0</v>
      </c>
      <c r="I1363" s="17">
        <f t="shared" si="84"/>
        <v>-3.1381142899443288</v>
      </c>
      <c r="J1363" s="17">
        <f t="shared" si="85"/>
        <v>4.3364493712304227E-2</v>
      </c>
      <c r="K1363" s="17">
        <f t="shared" si="86"/>
        <v>4.1562171200605839E-2</v>
      </c>
      <c r="L1363" s="17">
        <f t="shared" si="87"/>
        <v>-4.2450581615894066E-2</v>
      </c>
      <c r="M1363" s="18"/>
      <c r="N1363" s="17"/>
      <c r="O1363" s="17"/>
      <c r="P1363" s="17"/>
      <c r="Q1363" s="17"/>
    </row>
    <row r="1364" spans="1:17">
      <c r="A1364" s="10">
        <v>1</v>
      </c>
      <c r="B1364" s="10">
        <v>2245</v>
      </c>
      <c r="C1364" s="10">
        <v>1</v>
      </c>
      <c r="D1364" s="10">
        <v>1</v>
      </c>
      <c r="E1364" s="10">
        <v>1</v>
      </c>
      <c r="F1364" s="10">
        <v>1</v>
      </c>
      <c r="G1364" s="10">
        <v>34</v>
      </c>
      <c r="H1364" s="23">
        <v>1</v>
      </c>
      <c r="I1364" s="17">
        <f t="shared" si="84"/>
        <v>-1.9870863568342321</v>
      </c>
      <c r="J1364" s="17">
        <f t="shared" si="85"/>
        <v>0.13709428792696407</v>
      </c>
      <c r="K1364" s="17">
        <f t="shared" si="86"/>
        <v>0.12056545299941712</v>
      </c>
      <c r="L1364" s="17">
        <f t="shared" si="87"/>
        <v>-2.1155624951010266</v>
      </c>
      <c r="M1364" s="18"/>
      <c r="N1364" s="17"/>
      <c r="O1364" s="17"/>
      <c r="P1364" s="17"/>
      <c r="Q1364" s="17"/>
    </row>
    <row r="1365" spans="1:17">
      <c r="A1365" s="10">
        <v>1</v>
      </c>
      <c r="B1365" s="10">
        <v>2249</v>
      </c>
      <c r="C1365" s="10">
        <v>1</v>
      </c>
      <c r="D1365" s="10">
        <v>1</v>
      </c>
      <c r="E1365" s="10">
        <v>1</v>
      </c>
      <c r="F1365" s="10">
        <v>0</v>
      </c>
      <c r="G1365" s="10">
        <v>30</v>
      </c>
      <c r="H1365" s="23">
        <v>0</v>
      </c>
      <c r="I1365" s="17">
        <f t="shared" si="84"/>
        <v>-0.38795935656409775</v>
      </c>
      <c r="J1365" s="17">
        <f t="shared" si="85"/>
        <v>0.67843991683303129</v>
      </c>
      <c r="K1365" s="17">
        <f t="shared" si="86"/>
        <v>0.40420864043387827</v>
      </c>
      <c r="L1365" s="17">
        <f t="shared" si="87"/>
        <v>-0.51786474104691571</v>
      </c>
      <c r="M1365" s="18"/>
      <c r="N1365" s="17"/>
      <c r="O1365" s="17"/>
      <c r="P1365" s="17"/>
      <c r="Q1365" s="17"/>
    </row>
    <row r="1366" spans="1:17">
      <c r="A1366" s="10">
        <v>1</v>
      </c>
      <c r="B1366" s="10">
        <v>2250</v>
      </c>
      <c r="C1366" s="10">
        <v>0</v>
      </c>
      <c r="D1366" s="10">
        <v>1</v>
      </c>
      <c r="E1366" s="10">
        <v>1</v>
      </c>
      <c r="F1366" s="10">
        <v>0</v>
      </c>
      <c r="G1366" s="10">
        <v>11</v>
      </c>
      <c r="H1366" s="23">
        <v>0</v>
      </c>
      <c r="I1366" s="17">
        <f t="shared" si="84"/>
        <v>-3.5552596104096112E-2</v>
      </c>
      <c r="J1366" s="17">
        <f t="shared" si="85"/>
        <v>0.9650719738691157</v>
      </c>
      <c r="K1366" s="17">
        <f t="shared" si="86"/>
        <v>0.49111278706445727</v>
      </c>
      <c r="L1366" s="17">
        <f t="shared" si="87"/>
        <v>-0.67552887257365268</v>
      </c>
      <c r="M1366" s="18"/>
      <c r="N1366" s="17"/>
      <c r="O1366" s="17"/>
      <c r="P1366" s="17"/>
      <c r="Q1366" s="17"/>
    </row>
    <row r="1367" spans="1:17">
      <c r="A1367" s="10">
        <v>1</v>
      </c>
      <c r="B1367" s="10">
        <v>2252</v>
      </c>
      <c r="C1367" s="10">
        <v>0</v>
      </c>
      <c r="D1367" s="10">
        <v>1</v>
      </c>
      <c r="E1367" s="10">
        <v>1</v>
      </c>
      <c r="F1367" s="10">
        <v>0</v>
      </c>
      <c r="G1367" s="10">
        <v>11</v>
      </c>
      <c r="H1367" s="23">
        <v>0</v>
      </c>
      <c r="I1367" s="17">
        <f t="shared" si="84"/>
        <v>-3.5552596104096112E-2</v>
      </c>
      <c r="J1367" s="17">
        <f t="shared" si="85"/>
        <v>0.9650719738691157</v>
      </c>
      <c r="K1367" s="17">
        <f t="shared" si="86"/>
        <v>0.49111278706445727</v>
      </c>
      <c r="L1367" s="17">
        <f t="shared" si="87"/>
        <v>-0.67552887257365268</v>
      </c>
      <c r="M1367" s="18"/>
      <c r="N1367" s="17"/>
      <c r="O1367" s="17"/>
      <c r="P1367" s="17"/>
      <c r="Q1367" s="17"/>
    </row>
    <row r="1368" spans="1:17">
      <c r="A1368" s="10">
        <v>1</v>
      </c>
      <c r="B1368" s="10">
        <v>2254</v>
      </c>
      <c r="C1368" s="10">
        <v>0</v>
      </c>
      <c r="D1368" s="10">
        <v>1</v>
      </c>
      <c r="E1368" s="10">
        <v>1</v>
      </c>
      <c r="F1368" s="10">
        <v>2</v>
      </c>
      <c r="G1368" s="10">
        <v>72</v>
      </c>
      <c r="H1368" s="23">
        <v>0</v>
      </c>
      <c r="I1368" s="17">
        <f t="shared" si="84"/>
        <v>-3.2338065966443645</v>
      </c>
      <c r="J1368" s="17">
        <f t="shared" si="85"/>
        <v>3.9407205580542934E-2</v>
      </c>
      <c r="K1368" s="17">
        <f t="shared" si="86"/>
        <v>3.7913154121856141E-2</v>
      </c>
      <c r="L1368" s="17">
        <f t="shared" si="87"/>
        <v>-3.8650556010490861E-2</v>
      </c>
      <c r="M1368" s="18"/>
      <c r="N1368" s="17"/>
      <c r="O1368" s="17"/>
      <c r="P1368" s="17"/>
      <c r="Q1368" s="17"/>
    </row>
    <row r="1369" spans="1:17">
      <c r="A1369" s="10">
        <v>1</v>
      </c>
      <c r="B1369" s="10">
        <v>2256</v>
      </c>
      <c r="C1369" s="10">
        <v>0</v>
      </c>
      <c r="D1369" s="10">
        <v>1</v>
      </c>
      <c r="E1369" s="10">
        <v>1</v>
      </c>
      <c r="F1369" s="10">
        <v>0</v>
      </c>
      <c r="G1369" s="10">
        <v>1</v>
      </c>
      <c r="H1369" s="23">
        <v>0</v>
      </c>
      <c r="I1369" s="17">
        <f t="shared" si="84"/>
        <v>-3.5552596104096112E-2</v>
      </c>
      <c r="J1369" s="17">
        <f t="shared" si="85"/>
        <v>0.9650719738691157</v>
      </c>
      <c r="K1369" s="17">
        <f t="shared" si="86"/>
        <v>0.49111278706445727</v>
      </c>
      <c r="L1369" s="17">
        <f t="shared" si="87"/>
        <v>-0.67552887257365268</v>
      </c>
      <c r="M1369" s="18"/>
      <c r="N1369" s="17"/>
      <c r="O1369" s="17"/>
      <c r="P1369" s="17"/>
      <c r="Q1369" s="17"/>
    </row>
    <row r="1370" spans="1:17">
      <c r="A1370" s="10">
        <v>1</v>
      </c>
      <c r="B1370" s="10">
        <v>2258</v>
      </c>
      <c r="C1370" s="10">
        <v>1</v>
      </c>
      <c r="D1370" s="10">
        <v>1</v>
      </c>
      <c r="E1370" s="10">
        <v>1</v>
      </c>
      <c r="F1370" s="10">
        <v>1</v>
      </c>
      <c r="G1370" s="10">
        <v>60</v>
      </c>
      <c r="H1370" s="23">
        <v>0</v>
      </c>
      <c r="I1370" s="17">
        <f t="shared" si="84"/>
        <v>-1.9870863568342321</v>
      </c>
      <c r="J1370" s="17">
        <f t="shared" si="85"/>
        <v>0.13709428792696407</v>
      </c>
      <c r="K1370" s="17">
        <f t="shared" si="86"/>
        <v>0.12056545299941712</v>
      </c>
      <c r="L1370" s="17">
        <f t="shared" si="87"/>
        <v>-0.12847613826679452</v>
      </c>
      <c r="M1370" s="18"/>
      <c r="N1370" s="17"/>
      <c r="O1370" s="17"/>
      <c r="P1370" s="17"/>
      <c r="Q1370" s="17"/>
    </row>
    <row r="1371" spans="1:17">
      <c r="A1371" s="10">
        <v>1</v>
      </c>
      <c r="B1371" s="10">
        <v>2259</v>
      </c>
      <c r="C1371" s="10">
        <v>0</v>
      </c>
      <c r="D1371" s="10">
        <v>1</v>
      </c>
      <c r="E1371" s="10">
        <v>1</v>
      </c>
      <c r="F1371" s="10">
        <v>1</v>
      </c>
      <c r="G1371" s="10">
        <v>56</v>
      </c>
      <c r="H1371" s="23">
        <v>0</v>
      </c>
      <c r="I1371" s="17">
        <f t="shared" si="84"/>
        <v>-1.6346795963742304</v>
      </c>
      <c r="J1371" s="17">
        <f t="shared" si="85"/>
        <v>0.19501484475362532</v>
      </c>
      <c r="K1371" s="17">
        <f t="shared" si="86"/>
        <v>0.16319031149260016</v>
      </c>
      <c r="L1371" s="17">
        <f t="shared" si="87"/>
        <v>-0.17815860769428771</v>
      </c>
      <c r="M1371" s="18"/>
      <c r="N1371" s="17"/>
      <c r="O1371" s="17"/>
      <c r="P1371" s="17"/>
      <c r="Q1371" s="17"/>
    </row>
    <row r="1372" spans="1:17">
      <c r="A1372" s="10">
        <v>1</v>
      </c>
      <c r="B1372" s="10">
        <v>2260</v>
      </c>
      <c r="C1372" s="10">
        <v>0</v>
      </c>
      <c r="D1372" s="10">
        <v>0</v>
      </c>
      <c r="E1372" s="10">
        <v>1</v>
      </c>
      <c r="F1372" s="10">
        <v>2</v>
      </c>
      <c r="G1372" s="10">
        <v>8</v>
      </c>
      <c r="H1372" s="23">
        <v>0</v>
      </c>
      <c r="I1372" s="17">
        <f t="shared" si="84"/>
        <v>-2.785707529484327</v>
      </c>
      <c r="J1372" s="17">
        <f t="shared" si="85"/>
        <v>6.1685429327513815E-2</v>
      </c>
      <c r="K1372" s="17">
        <f t="shared" si="86"/>
        <v>5.8101418389613031E-2</v>
      </c>
      <c r="L1372" s="17">
        <f t="shared" si="87"/>
        <v>-5.9857673035817023E-2</v>
      </c>
      <c r="M1372" s="18"/>
      <c r="N1372" s="17"/>
      <c r="O1372" s="17"/>
      <c r="P1372" s="17"/>
      <c r="Q1372" s="17"/>
    </row>
    <row r="1373" spans="1:17">
      <c r="A1373" s="10">
        <v>1</v>
      </c>
      <c r="B1373" s="10">
        <v>2263</v>
      </c>
      <c r="C1373" s="10">
        <v>0</v>
      </c>
      <c r="D1373" s="10">
        <v>1</v>
      </c>
      <c r="E1373" s="10">
        <v>1</v>
      </c>
      <c r="F1373" s="10">
        <v>0</v>
      </c>
      <c r="G1373" s="10">
        <v>2</v>
      </c>
      <c r="H1373" s="23">
        <v>1</v>
      </c>
      <c r="I1373" s="17">
        <f t="shared" si="84"/>
        <v>-3.5552596104096112E-2</v>
      </c>
      <c r="J1373" s="17">
        <f t="shared" si="85"/>
        <v>0.9650719738691157</v>
      </c>
      <c r="K1373" s="17">
        <f t="shared" si="86"/>
        <v>0.49111278706445727</v>
      </c>
      <c r="L1373" s="17">
        <f t="shared" si="87"/>
        <v>-0.71108146867774868</v>
      </c>
      <c r="M1373" s="18"/>
      <c r="N1373" s="17"/>
      <c r="O1373" s="17"/>
      <c r="P1373" s="17"/>
      <c r="Q1373" s="17"/>
    </row>
    <row r="1374" spans="1:17">
      <c r="A1374" s="10">
        <v>1</v>
      </c>
      <c r="B1374" s="10">
        <v>2264</v>
      </c>
      <c r="C1374" s="10">
        <v>0</v>
      </c>
      <c r="D1374" s="10">
        <v>1</v>
      </c>
      <c r="E1374" s="10">
        <v>1</v>
      </c>
      <c r="F1374" s="10">
        <v>0</v>
      </c>
      <c r="G1374" s="10">
        <v>6</v>
      </c>
      <c r="H1374" s="23">
        <v>1</v>
      </c>
      <c r="I1374" s="17">
        <f t="shared" si="84"/>
        <v>-3.5552596104096112E-2</v>
      </c>
      <c r="J1374" s="17">
        <f t="shared" si="85"/>
        <v>0.9650719738691157</v>
      </c>
      <c r="K1374" s="17">
        <f t="shared" si="86"/>
        <v>0.49111278706445727</v>
      </c>
      <c r="L1374" s="17">
        <f t="shared" si="87"/>
        <v>-0.71108146867774868</v>
      </c>
      <c r="M1374" s="18"/>
      <c r="N1374" s="17"/>
      <c r="O1374" s="17"/>
      <c r="P1374" s="17"/>
      <c r="Q1374" s="17"/>
    </row>
    <row r="1375" spans="1:17">
      <c r="A1375" s="10">
        <v>1</v>
      </c>
      <c r="B1375" s="10">
        <v>2265</v>
      </c>
      <c r="C1375" s="10">
        <v>1</v>
      </c>
      <c r="D1375" s="10">
        <v>1</v>
      </c>
      <c r="E1375" s="10">
        <v>1</v>
      </c>
      <c r="F1375" s="10">
        <v>2</v>
      </c>
      <c r="G1375" s="10">
        <v>70</v>
      </c>
      <c r="H1375" s="23">
        <v>0</v>
      </c>
      <c r="I1375" s="17">
        <f t="shared" si="84"/>
        <v>-3.5862133571043664</v>
      </c>
      <c r="J1375" s="17">
        <f t="shared" si="85"/>
        <v>2.7703033556657403E-2</v>
      </c>
      <c r="K1375" s="17">
        <f t="shared" si="86"/>
        <v>2.695626329016779E-2</v>
      </c>
      <c r="L1375" s="17">
        <f t="shared" si="87"/>
        <v>-2.7326247436552282E-2</v>
      </c>
      <c r="M1375" s="18"/>
      <c r="N1375" s="17"/>
      <c r="O1375" s="17"/>
      <c r="P1375" s="17"/>
      <c r="Q1375" s="17"/>
    </row>
    <row r="1376" spans="1:17">
      <c r="A1376" s="10">
        <v>1</v>
      </c>
      <c r="B1376" s="10">
        <v>2269</v>
      </c>
      <c r="C1376" s="10">
        <v>0</v>
      </c>
      <c r="D1376" s="10">
        <v>0</v>
      </c>
      <c r="E1376" s="10">
        <v>1</v>
      </c>
      <c r="F1376" s="10">
        <v>2</v>
      </c>
      <c r="G1376" s="10">
        <v>40</v>
      </c>
      <c r="H1376" s="23">
        <v>0</v>
      </c>
      <c r="I1376" s="17">
        <f t="shared" si="84"/>
        <v>-2.785707529484327</v>
      </c>
      <c r="J1376" s="17">
        <f t="shared" si="85"/>
        <v>6.1685429327513815E-2</v>
      </c>
      <c r="K1376" s="17">
        <f t="shared" si="86"/>
        <v>5.8101418389613031E-2</v>
      </c>
      <c r="L1376" s="17">
        <f t="shared" si="87"/>
        <v>-5.9857673035817023E-2</v>
      </c>
      <c r="M1376" s="18"/>
      <c r="N1376" s="17"/>
      <c r="O1376" s="17"/>
      <c r="P1376" s="17"/>
      <c r="Q1376" s="17"/>
    </row>
    <row r="1377" spans="1:17">
      <c r="A1377" s="10">
        <v>1</v>
      </c>
      <c r="B1377" s="10">
        <v>2274</v>
      </c>
      <c r="C1377" s="10">
        <v>0</v>
      </c>
      <c r="D1377" s="10">
        <v>0</v>
      </c>
      <c r="E1377" s="10">
        <v>1</v>
      </c>
      <c r="F1377" s="10">
        <v>1</v>
      </c>
      <c r="G1377" s="10">
        <v>30</v>
      </c>
      <c r="H1377" s="23">
        <v>0</v>
      </c>
      <c r="I1377" s="17">
        <f t="shared" si="84"/>
        <v>-1.1865805292141929</v>
      </c>
      <c r="J1377" s="17">
        <f t="shared" si="85"/>
        <v>0.3052633204168469</v>
      </c>
      <c r="K1377" s="17">
        <f t="shared" si="86"/>
        <v>0.23387106313487646</v>
      </c>
      <c r="L1377" s="17">
        <f t="shared" si="87"/>
        <v>-0.26640479851739518</v>
      </c>
      <c r="M1377" s="18"/>
      <c r="N1377" s="17"/>
      <c r="O1377" s="17"/>
      <c r="P1377" s="17"/>
      <c r="Q1377" s="17"/>
    </row>
    <row r="1378" spans="1:17">
      <c r="A1378" s="10">
        <v>1</v>
      </c>
      <c r="B1378" s="10">
        <v>2278</v>
      </c>
      <c r="C1378" s="10">
        <v>1</v>
      </c>
      <c r="D1378" s="10">
        <v>1</v>
      </c>
      <c r="E1378" s="10">
        <v>1</v>
      </c>
      <c r="F1378" s="10">
        <v>0</v>
      </c>
      <c r="G1378" s="10">
        <v>65</v>
      </c>
      <c r="H1378" s="23">
        <v>1</v>
      </c>
      <c r="I1378" s="17">
        <f t="shared" si="84"/>
        <v>-0.38795935656409775</v>
      </c>
      <c r="J1378" s="17">
        <f t="shared" si="85"/>
        <v>0.67843991683303129</v>
      </c>
      <c r="K1378" s="17">
        <f t="shared" si="86"/>
        <v>0.40420864043387827</v>
      </c>
      <c r="L1378" s="17">
        <f t="shared" si="87"/>
        <v>-0.90582409761101346</v>
      </c>
      <c r="M1378" s="18"/>
      <c r="N1378" s="17"/>
      <c r="O1378" s="17"/>
      <c r="P1378" s="17"/>
      <c r="Q1378" s="17"/>
    </row>
    <row r="1379" spans="1:17">
      <c r="A1379" s="10">
        <v>1</v>
      </c>
      <c r="B1379" s="10">
        <v>2280</v>
      </c>
      <c r="C1379" s="10">
        <v>1</v>
      </c>
      <c r="D1379" s="10">
        <v>0</v>
      </c>
      <c r="E1379" s="10">
        <v>1</v>
      </c>
      <c r="F1379" s="10">
        <v>2</v>
      </c>
      <c r="G1379" s="10">
        <v>72</v>
      </c>
      <c r="H1379" s="23">
        <v>0</v>
      </c>
      <c r="I1379" s="17">
        <f t="shared" si="84"/>
        <v>-3.1381142899443288</v>
      </c>
      <c r="J1379" s="17">
        <f t="shared" si="85"/>
        <v>4.3364493712304227E-2</v>
      </c>
      <c r="K1379" s="17">
        <f t="shared" si="86"/>
        <v>4.1562171200605839E-2</v>
      </c>
      <c r="L1379" s="17">
        <f t="shared" si="87"/>
        <v>-4.2450581615894066E-2</v>
      </c>
      <c r="M1379" s="18"/>
      <c r="N1379" s="17"/>
      <c r="O1379" s="17"/>
      <c r="P1379" s="17"/>
      <c r="Q1379" s="17"/>
    </row>
    <row r="1380" spans="1:17">
      <c r="A1380" s="10">
        <v>1</v>
      </c>
      <c r="B1380" s="10">
        <v>2281</v>
      </c>
      <c r="C1380" s="10">
        <v>1</v>
      </c>
      <c r="D1380" s="10">
        <v>1</v>
      </c>
      <c r="E1380" s="10">
        <v>1</v>
      </c>
      <c r="F1380" s="10">
        <v>0</v>
      </c>
      <c r="G1380" s="10">
        <v>8</v>
      </c>
      <c r="H1380" s="23">
        <v>0</v>
      </c>
      <c r="I1380" s="17">
        <f t="shared" si="84"/>
        <v>-0.38795935656409775</v>
      </c>
      <c r="J1380" s="17">
        <f t="shared" si="85"/>
        <v>0.67843991683303129</v>
      </c>
      <c r="K1380" s="17">
        <f t="shared" si="86"/>
        <v>0.40420864043387827</v>
      </c>
      <c r="L1380" s="17">
        <f t="shared" si="87"/>
        <v>-0.51786474104691571</v>
      </c>
      <c r="M1380" s="18"/>
      <c r="N1380" s="17"/>
      <c r="O1380" s="17"/>
      <c r="P1380" s="17"/>
      <c r="Q1380" s="17"/>
    </row>
    <row r="1381" spans="1:17">
      <c r="A1381" s="10">
        <v>1</v>
      </c>
      <c r="B1381" s="10">
        <v>2282</v>
      </c>
      <c r="C1381" s="10">
        <v>1</v>
      </c>
      <c r="D1381" s="10">
        <v>1</v>
      </c>
      <c r="E1381" s="10">
        <v>1</v>
      </c>
      <c r="F1381" s="10">
        <v>0</v>
      </c>
      <c r="G1381" s="10">
        <v>16</v>
      </c>
      <c r="H1381" s="23">
        <v>1</v>
      </c>
      <c r="I1381" s="17">
        <f t="shared" si="84"/>
        <v>-0.38795935656409775</v>
      </c>
      <c r="J1381" s="17">
        <f t="shared" si="85"/>
        <v>0.67843991683303129</v>
      </c>
      <c r="K1381" s="17">
        <f t="shared" si="86"/>
        <v>0.40420864043387827</v>
      </c>
      <c r="L1381" s="17">
        <f t="shared" si="87"/>
        <v>-0.90582409761101346</v>
      </c>
      <c r="M1381" s="18"/>
      <c r="N1381" s="17"/>
      <c r="O1381" s="17"/>
      <c r="P1381" s="17"/>
      <c r="Q1381" s="17"/>
    </row>
    <row r="1382" spans="1:17">
      <c r="A1382" s="10">
        <v>1</v>
      </c>
      <c r="B1382" s="10">
        <v>2283</v>
      </c>
      <c r="C1382" s="10">
        <v>1</v>
      </c>
      <c r="D1382" s="10">
        <v>1</v>
      </c>
      <c r="E1382" s="10">
        <v>1</v>
      </c>
      <c r="F1382" s="10">
        <v>0</v>
      </c>
      <c r="G1382" s="10">
        <v>66</v>
      </c>
      <c r="H1382" s="23">
        <v>1</v>
      </c>
      <c r="I1382" s="17">
        <f t="shared" si="84"/>
        <v>-0.38795935656409775</v>
      </c>
      <c r="J1382" s="17">
        <f t="shared" si="85"/>
        <v>0.67843991683303129</v>
      </c>
      <c r="K1382" s="17">
        <f t="shared" si="86"/>
        <v>0.40420864043387827</v>
      </c>
      <c r="L1382" s="17">
        <f t="shared" si="87"/>
        <v>-0.90582409761101346</v>
      </c>
      <c r="M1382" s="18"/>
      <c r="N1382" s="17"/>
      <c r="O1382" s="17"/>
      <c r="P1382" s="17"/>
      <c r="Q1382" s="17"/>
    </row>
    <row r="1383" spans="1:17">
      <c r="A1383" s="10">
        <v>1</v>
      </c>
      <c r="B1383" s="10">
        <v>2284</v>
      </c>
      <c r="C1383" s="10">
        <v>0</v>
      </c>
      <c r="D1383" s="10">
        <v>1</v>
      </c>
      <c r="E1383" s="10">
        <v>1</v>
      </c>
      <c r="F1383" s="10">
        <v>0</v>
      </c>
      <c r="G1383" s="10">
        <v>1</v>
      </c>
      <c r="H1383" s="23">
        <v>1</v>
      </c>
      <c r="I1383" s="17">
        <f t="shared" si="84"/>
        <v>-3.5552596104096112E-2</v>
      </c>
      <c r="J1383" s="17">
        <f t="shared" si="85"/>
        <v>0.9650719738691157</v>
      </c>
      <c r="K1383" s="17">
        <f t="shared" si="86"/>
        <v>0.49111278706445727</v>
      </c>
      <c r="L1383" s="17">
        <f t="shared" si="87"/>
        <v>-0.71108146867774868</v>
      </c>
      <c r="M1383" s="18"/>
      <c r="N1383" s="17"/>
      <c r="O1383" s="17"/>
      <c r="P1383" s="17"/>
      <c r="Q1383" s="17"/>
    </row>
    <row r="1384" spans="1:17">
      <c r="A1384" s="10">
        <v>1</v>
      </c>
      <c r="B1384" s="10">
        <v>2285</v>
      </c>
      <c r="C1384" s="10">
        <v>0</v>
      </c>
      <c r="D1384" s="10">
        <v>1</v>
      </c>
      <c r="E1384" s="10">
        <v>1</v>
      </c>
      <c r="F1384" s="10">
        <v>0</v>
      </c>
      <c r="G1384" s="10">
        <v>3</v>
      </c>
      <c r="H1384" s="23">
        <v>0</v>
      </c>
      <c r="I1384" s="17">
        <f t="shared" si="84"/>
        <v>-3.5552596104096112E-2</v>
      </c>
      <c r="J1384" s="17">
        <f t="shared" si="85"/>
        <v>0.9650719738691157</v>
      </c>
      <c r="K1384" s="17">
        <f t="shared" si="86"/>
        <v>0.49111278706445727</v>
      </c>
      <c r="L1384" s="17">
        <f t="shared" si="87"/>
        <v>-0.67552887257365268</v>
      </c>
      <c r="M1384" s="18"/>
      <c r="N1384" s="17"/>
      <c r="O1384" s="17"/>
      <c r="P1384" s="17"/>
      <c r="Q1384" s="17"/>
    </row>
    <row r="1385" spans="1:17">
      <c r="A1385" s="10">
        <v>1</v>
      </c>
      <c r="B1385" s="10">
        <v>2286</v>
      </c>
      <c r="C1385" s="10">
        <v>1</v>
      </c>
      <c r="D1385" s="10">
        <v>1</v>
      </c>
      <c r="E1385" s="10">
        <v>1</v>
      </c>
      <c r="F1385" s="10">
        <v>0</v>
      </c>
      <c r="G1385" s="10">
        <v>53</v>
      </c>
      <c r="H1385" s="23">
        <v>1</v>
      </c>
      <c r="I1385" s="17">
        <f t="shared" si="84"/>
        <v>-0.38795935656409775</v>
      </c>
      <c r="J1385" s="17">
        <f t="shared" si="85"/>
        <v>0.67843991683303129</v>
      </c>
      <c r="K1385" s="17">
        <f t="shared" si="86"/>
        <v>0.40420864043387827</v>
      </c>
      <c r="L1385" s="17">
        <f t="shared" si="87"/>
        <v>-0.90582409761101346</v>
      </c>
      <c r="M1385" s="18"/>
      <c r="N1385" s="17"/>
      <c r="O1385" s="17"/>
      <c r="P1385" s="17"/>
      <c r="Q1385" s="17"/>
    </row>
    <row r="1386" spans="1:17">
      <c r="A1386" s="10">
        <v>1</v>
      </c>
      <c r="B1386" s="10">
        <v>2287</v>
      </c>
      <c r="C1386" s="10">
        <v>0</v>
      </c>
      <c r="D1386" s="10">
        <v>1</v>
      </c>
      <c r="E1386" s="10">
        <v>1</v>
      </c>
      <c r="F1386" s="10">
        <v>0</v>
      </c>
      <c r="G1386" s="10">
        <v>8</v>
      </c>
      <c r="H1386" s="23">
        <v>0</v>
      </c>
      <c r="I1386" s="17">
        <f t="shared" si="84"/>
        <v>-3.5552596104096112E-2</v>
      </c>
      <c r="J1386" s="17">
        <f t="shared" si="85"/>
        <v>0.9650719738691157</v>
      </c>
      <c r="K1386" s="17">
        <f t="shared" si="86"/>
        <v>0.49111278706445727</v>
      </c>
      <c r="L1386" s="17">
        <f t="shared" si="87"/>
        <v>-0.67552887257365268</v>
      </c>
      <c r="M1386" s="18"/>
      <c r="N1386" s="17"/>
      <c r="O1386" s="17"/>
      <c r="P1386" s="17"/>
      <c r="Q1386" s="17"/>
    </row>
    <row r="1387" spans="1:17">
      <c r="A1387" s="10">
        <v>1</v>
      </c>
      <c r="B1387" s="10">
        <v>2288</v>
      </c>
      <c r="C1387" s="10">
        <v>1</v>
      </c>
      <c r="D1387" s="10">
        <v>1</v>
      </c>
      <c r="E1387" s="10">
        <v>1</v>
      </c>
      <c r="F1387" s="10">
        <v>2</v>
      </c>
      <c r="G1387" s="10">
        <v>69</v>
      </c>
      <c r="H1387" s="23">
        <v>1</v>
      </c>
      <c r="I1387" s="17">
        <f t="shared" si="84"/>
        <v>-3.5862133571043664</v>
      </c>
      <c r="J1387" s="17">
        <f t="shared" si="85"/>
        <v>2.7703033556657403E-2</v>
      </c>
      <c r="K1387" s="17">
        <f t="shared" si="86"/>
        <v>2.695626329016779E-2</v>
      </c>
      <c r="L1387" s="17">
        <f t="shared" si="87"/>
        <v>-3.6135396045409189</v>
      </c>
      <c r="M1387" s="18"/>
      <c r="N1387" s="17"/>
      <c r="O1387" s="17"/>
      <c r="P1387" s="17"/>
      <c r="Q1387" s="17"/>
    </row>
    <row r="1388" spans="1:17">
      <c r="A1388" s="10">
        <v>1</v>
      </c>
      <c r="B1388" s="10">
        <v>2290</v>
      </c>
      <c r="C1388" s="10">
        <v>1</v>
      </c>
      <c r="D1388" s="10">
        <v>1</v>
      </c>
      <c r="E1388" s="10">
        <v>1</v>
      </c>
      <c r="F1388" s="10">
        <v>2</v>
      </c>
      <c r="G1388" s="10">
        <v>72</v>
      </c>
      <c r="H1388" s="23">
        <v>0</v>
      </c>
      <c r="I1388" s="17">
        <f t="shared" si="84"/>
        <v>-3.5862133571043664</v>
      </c>
      <c r="J1388" s="17">
        <f t="shared" si="85"/>
        <v>2.7703033556657403E-2</v>
      </c>
      <c r="K1388" s="17">
        <f t="shared" si="86"/>
        <v>2.695626329016779E-2</v>
      </c>
      <c r="L1388" s="17">
        <f t="shared" si="87"/>
        <v>-2.7326247436552282E-2</v>
      </c>
      <c r="M1388" s="18"/>
      <c r="N1388" s="17"/>
      <c r="O1388" s="17"/>
      <c r="P1388" s="17"/>
      <c r="Q1388" s="17"/>
    </row>
    <row r="1389" spans="1:17">
      <c r="A1389" s="10">
        <v>1</v>
      </c>
      <c r="B1389" s="10">
        <v>2292</v>
      </c>
      <c r="C1389" s="10">
        <v>1</v>
      </c>
      <c r="D1389" s="10">
        <v>1</v>
      </c>
      <c r="E1389" s="10">
        <v>1</v>
      </c>
      <c r="F1389" s="10">
        <v>0</v>
      </c>
      <c r="G1389" s="10">
        <v>4</v>
      </c>
      <c r="H1389" s="23">
        <v>1</v>
      </c>
      <c r="I1389" s="17">
        <f t="shared" si="84"/>
        <v>-0.38795935656409775</v>
      </c>
      <c r="J1389" s="17">
        <f t="shared" si="85"/>
        <v>0.67843991683303129</v>
      </c>
      <c r="K1389" s="17">
        <f t="shared" si="86"/>
        <v>0.40420864043387827</v>
      </c>
      <c r="L1389" s="17">
        <f t="shared" si="87"/>
        <v>-0.90582409761101346</v>
      </c>
      <c r="M1389" s="18"/>
      <c r="N1389" s="17"/>
      <c r="O1389" s="17"/>
      <c r="P1389" s="17"/>
      <c r="Q1389" s="17"/>
    </row>
    <row r="1390" spans="1:17">
      <c r="A1390" s="10">
        <v>1</v>
      </c>
      <c r="B1390" s="10">
        <v>2295</v>
      </c>
      <c r="C1390" s="10">
        <v>1</v>
      </c>
      <c r="D1390" s="10">
        <v>1</v>
      </c>
      <c r="E1390" s="10">
        <v>1</v>
      </c>
      <c r="F1390" s="10">
        <v>0</v>
      </c>
      <c r="G1390" s="10">
        <v>12</v>
      </c>
      <c r="H1390" s="23">
        <v>1</v>
      </c>
      <c r="I1390" s="17">
        <f t="shared" si="84"/>
        <v>-0.38795935656409775</v>
      </c>
      <c r="J1390" s="17">
        <f t="shared" si="85"/>
        <v>0.67843991683303129</v>
      </c>
      <c r="K1390" s="17">
        <f t="shared" si="86"/>
        <v>0.40420864043387827</v>
      </c>
      <c r="L1390" s="17">
        <f t="shared" si="87"/>
        <v>-0.90582409761101346</v>
      </c>
      <c r="M1390" s="18"/>
      <c r="N1390" s="17"/>
      <c r="O1390" s="17"/>
      <c r="P1390" s="17"/>
      <c r="Q1390" s="17"/>
    </row>
    <row r="1391" spans="1:17">
      <c r="A1391" s="10">
        <v>1</v>
      </c>
      <c r="B1391" s="10">
        <v>2296</v>
      </c>
      <c r="C1391" s="10">
        <v>2</v>
      </c>
      <c r="D1391" s="10">
        <v>1</v>
      </c>
      <c r="E1391" s="10">
        <v>0</v>
      </c>
      <c r="F1391" s="10">
        <v>0</v>
      </c>
      <c r="G1391" s="10">
        <v>1</v>
      </c>
      <c r="H1391" s="23">
        <v>1</v>
      </c>
      <c r="I1391" s="17">
        <f t="shared" si="84"/>
        <v>0.78888357803164655</v>
      </c>
      <c r="J1391" s="17">
        <f t="shared" si="85"/>
        <v>2.2009378787242713</v>
      </c>
      <c r="K1391" s="17">
        <f t="shared" si="86"/>
        <v>0.68759156288326706</v>
      </c>
      <c r="L1391" s="17">
        <f t="shared" si="87"/>
        <v>-0.37456027593373475</v>
      </c>
      <c r="M1391" s="18"/>
      <c r="N1391" s="17"/>
      <c r="O1391" s="17"/>
      <c r="P1391" s="17"/>
      <c r="Q1391" s="17"/>
    </row>
    <row r="1392" spans="1:17">
      <c r="A1392" s="10">
        <v>1</v>
      </c>
      <c r="B1392" s="10">
        <v>2297</v>
      </c>
      <c r="C1392" s="10">
        <v>0</v>
      </c>
      <c r="D1392" s="10">
        <v>1</v>
      </c>
      <c r="E1392" s="10">
        <v>1</v>
      </c>
      <c r="F1392" s="10">
        <v>0</v>
      </c>
      <c r="G1392" s="10">
        <v>1</v>
      </c>
      <c r="H1392" s="23">
        <v>0</v>
      </c>
      <c r="I1392" s="17">
        <f t="shared" si="84"/>
        <v>-3.5552596104096112E-2</v>
      </c>
      <c r="J1392" s="17">
        <f t="shared" si="85"/>
        <v>0.9650719738691157</v>
      </c>
      <c r="K1392" s="17">
        <f t="shared" si="86"/>
        <v>0.49111278706445727</v>
      </c>
      <c r="L1392" s="17">
        <f t="shared" si="87"/>
        <v>-0.67552887257365268</v>
      </c>
      <c r="M1392" s="18"/>
      <c r="N1392" s="17"/>
      <c r="O1392" s="17"/>
      <c r="P1392" s="17"/>
      <c r="Q1392" s="17"/>
    </row>
    <row r="1393" spans="1:17">
      <c r="A1393" s="10">
        <v>1</v>
      </c>
      <c r="B1393" s="10">
        <v>2298</v>
      </c>
      <c r="C1393" s="10">
        <v>1</v>
      </c>
      <c r="D1393" s="10">
        <v>1</v>
      </c>
      <c r="E1393" s="10">
        <v>1</v>
      </c>
      <c r="F1393" s="10">
        <v>1</v>
      </c>
      <c r="G1393" s="10">
        <v>54</v>
      </c>
      <c r="H1393" s="23">
        <v>1</v>
      </c>
      <c r="I1393" s="17">
        <f t="shared" si="84"/>
        <v>-1.9870863568342321</v>
      </c>
      <c r="J1393" s="17">
        <f t="shared" si="85"/>
        <v>0.13709428792696407</v>
      </c>
      <c r="K1393" s="17">
        <f t="shared" si="86"/>
        <v>0.12056545299941712</v>
      </c>
      <c r="L1393" s="17">
        <f t="shared" si="87"/>
        <v>-2.1155624951010266</v>
      </c>
      <c r="M1393" s="18"/>
      <c r="N1393" s="17"/>
      <c r="O1393" s="17"/>
      <c r="P1393" s="17"/>
      <c r="Q1393" s="17"/>
    </row>
    <row r="1394" spans="1:17">
      <c r="A1394" s="10">
        <v>1</v>
      </c>
      <c r="B1394" s="10">
        <v>2302</v>
      </c>
      <c r="C1394" s="10">
        <v>1</v>
      </c>
      <c r="D1394" s="10">
        <v>1</v>
      </c>
      <c r="E1394" s="10">
        <v>1</v>
      </c>
      <c r="F1394" s="10">
        <v>0</v>
      </c>
      <c r="G1394" s="10">
        <v>8</v>
      </c>
      <c r="H1394" s="23">
        <v>0</v>
      </c>
      <c r="I1394" s="17">
        <f t="shared" si="84"/>
        <v>-0.38795935656409775</v>
      </c>
      <c r="J1394" s="17">
        <f t="shared" si="85"/>
        <v>0.67843991683303129</v>
      </c>
      <c r="K1394" s="17">
        <f t="shared" si="86"/>
        <v>0.40420864043387827</v>
      </c>
      <c r="L1394" s="17">
        <f t="shared" si="87"/>
        <v>-0.51786474104691571</v>
      </c>
      <c r="M1394" s="18"/>
      <c r="N1394" s="17"/>
      <c r="O1394" s="17"/>
      <c r="P1394" s="17"/>
      <c r="Q1394" s="17"/>
    </row>
    <row r="1395" spans="1:17">
      <c r="A1395" s="10">
        <v>1</v>
      </c>
      <c r="B1395" s="10">
        <v>2304</v>
      </c>
      <c r="C1395" s="10">
        <v>0</v>
      </c>
      <c r="D1395" s="10">
        <v>1</v>
      </c>
      <c r="E1395" s="10">
        <v>1</v>
      </c>
      <c r="F1395" s="10">
        <v>0</v>
      </c>
      <c r="G1395" s="10">
        <v>2</v>
      </c>
      <c r="H1395" s="23">
        <v>1</v>
      </c>
      <c r="I1395" s="17">
        <f t="shared" si="84"/>
        <v>-3.5552596104096112E-2</v>
      </c>
      <c r="J1395" s="17">
        <f t="shared" si="85"/>
        <v>0.9650719738691157</v>
      </c>
      <c r="K1395" s="17">
        <f t="shared" si="86"/>
        <v>0.49111278706445727</v>
      </c>
      <c r="L1395" s="17">
        <f t="shared" si="87"/>
        <v>-0.71108146867774868</v>
      </c>
      <c r="M1395" s="18"/>
      <c r="N1395" s="17"/>
      <c r="O1395" s="17"/>
      <c r="P1395" s="17"/>
      <c r="Q1395" s="17"/>
    </row>
    <row r="1396" spans="1:17">
      <c r="A1396" s="10">
        <v>1</v>
      </c>
      <c r="B1396" s="10">
        <v>2307</v>
      </c>
      <c r="C1396" s="10">
        <v>0</v>
      </c>
      <c r="D1396" s="10">
        <v>1</v>
      </c>
      <c r="E1396" s="10">
        <v>1</v>
      </c>
      <c r="F1396" s="10">
        <v>0</v>
      </c>
      <c r="G1396" s="10">
        <v>3</v>
      </c>
      <c r="H1396" s="23">
        <v>0</v>
      </c>
      <c r="I1396" s="17">
        <f t="shared" si="84"/>
        <v>-3.5552596104096112E-2</v>
      </c>
      <c r="J1396" s="17">
        <f t="shared" si="85"/>
        <v>0.9650719738691157</v>
      </c>
      <c r="K1396" s="17">
        <f t="shared" si="86"/>
        <v>0.49111278706445727</v>
      </c>
      <c r="L1396" s="17">
        <f t="shared" si="87"/>
        <v>-0.67552887257365268</v>
      </c>
      <c r="M1396" s="18"/>
      <c r="N1396" s="17"/>
      <c r="O1396" s="17"/>
      <c r="P1396" s="17"/>
      <c r="Q1396" s="17"/>
    </row>
    <row r="1397" spans="1:17">
      <c r="A1397" s="10">
        <v>1</v>
      </c>
      <c r="B1397" s="10">
        <v>2308</v>
      </c>
      <c r="C1397" s="10">
        <v>0</v>
      </c>
      <c r="D1397" s="10">
        <v>1</v>
      </c>
      <c r="E1397" s="10">
        <v>1</v>
      </c>
      <c r="F1397" s="10">
        <v>1</v>
      </c>
      <c r="G1397" s="10">
        <v>9</v>
      </c>
      <c r="H1397" s="23">
        <v>0</v>
      </c>
      <c r="I1397" s="17">
        <f t="shared" si="84"/>
        <v>-1.6346795963742304</v>
      </c>
      <c r="J1397" s="17">
        <f t="shared" si="85"/>
        <v>0.19501484475362532</v>
      </c>
      <c r="K1397" s="17">
        <f t="shared" si="86"/>
        <v>0.16319031149260016</v>
      </c>
      <c r="L1397" s="17">
        <f t="shared" si="87"/>
        <v>-0.17815860769428771</v>
      </c>
      <c r="M1397" s="18"/>
      <c r="N1397" s="17"/>
      <c r="O1397" s="17"/>
      <c r="P1397" s="17"/>
      <c r="Q1397" s="17"/>
    </row>
    <row r="1398" spans="1:17">
      <c r="A1398" s="10">
        <v>1</v>
      </c>
      <c r="B1398" s="10">
        <v>2311</v>
      </c>
      <c r="C1398" s="10">
        <v>2</v>
      </c>
      <c r="D1398" s="10">
        <v>1</v>
      </c>
      <c r="E1398" s="10">
        <v>0</v>
      </c>
      <c r="F1398" s="10">
        <v>2</v>
      </c>
      <c r="G1398" s="10">
        <v>72</v>
      </c>
      <c r="H1398" s="23">
        <v>0</v>
      </c>
      <c r="I1398" s="17">
        <f t="shared" si="84"/>
        <v>-2.4093704225086219</v>
      </c>
      <c r="J1398" s="17">
        <f t="shared" si="85"/>
        <v>8.9871858063774041E-2</v>
      </c>
      <c r="K1398" s="17">
        <f t="shared" si="86"/>
        <v>8.2460940154411411E-2</v>
      </c>
      <c r="L1398" s="17">
        <f t="shared" si="87"/>
        <v>-8.6060127920786586E-2</v>
      </c>
      <c r="M1398" s="18"/>
      <c r="N1398" s="17"/>
      <c r="O1398" s="17"/>
      <c r="P1398" s="17"/>
      <c r="Q1398" s="17"/>
    </row>
    <row r="1399" spans="1:17">
      <c r="A1399" s="10">
        <v>1</v>
      </c>
      <c r="B1399" s="10">
        <v>2313</v>
      </c>
      <c r="C1399" s="10">
        <v>0</v>
      </c>
      <c r="D1399" s="10">
        <v>0</v>
      </c>
      <c r="E1399" s="10">
        <v>1</v>
      </c>
      <c r="F1399" s="10">
        <v>1</v>
      </c>
      <c r="G1399" s="10">
        <v>18</v>
      </c>
      <c r="H1399" s="23">
        <v>0</v>
      </c>
      <c r="I1399" s="17">
        <f t="shared" si="84"/>
        <v>-1.1865805292141929</v>
      </c>
      <c r="J1399" s="17">
        <f t="shared" si="85"/>
        <v>0.3052633204168469</v>
      </c>
      <c r="K1399" s="17">
        <f t="shared" si="86"/>
        <v>0.23387106313487646</v>
      </c>
      <c r="L1399" s="17">
        <f t="shared" si="87"/>
        <v>-0.26640479851739518</v>
      </c>
      <c r="M1399" s="18"/>
      <c r="N1399" s="17"/>
      <c r="O1399" s="17"/>
      <c r="P1399" s="17"/>
      <c r="Q1399" s="17"/>
    </row>
    <row r="1400" spans="1:17">
      <c r="A1400" s="10">
        <v>1</v>
      </c>
      <c r="B1400" s="10">
        <v>2315</v>
      </c>
      <c r="C1400" s="10">
        <v>1</v>
      </c>
      <c r="D1400" s="10">
        <v>1</v>
      </c>
      <c r="E1400" s="10">
        <v>1</v>
      </c>
      <c r="F1400" s="10">
        <v>2</v>
      </c>
      <c r="G1400" s="10">
        <v>72</v>
      </c>
      <c r="H1400" s="23">
        <v>0</v>
      </c>
      <c r="I1400" s="17">
        <f t="shared" si="84"/>
        <v>-3.5862133571043664</v>
      </c>
      <c r="J1400" s="17">
        <f t="shared" si="85"/>
        <v>2.7703033556657403E-2</v>
      </c>
      <c r="K1400" s="17">
        <f t="shared" si="86"/>
        <v>2.695626329016779E-2</v>
      </c>
      <c r="L1400" s="17">
        <f t="shared" si="87"/>
        <v>-2.7326247436552282E-2</v>
      </c>
      <c r="M1400" s="18"/>
      <c r="N1400" s="17"/>
      <c r="O1400" s="17"/>
      <c r="P1400" s="17"/>
      <c r="Q1400" s="17"/>
    </row>
    <row r="1401" spans="1:17">
      <c r="A1401" s="10">
        <v>1</v>
      </c>
      <c r="B1401" s="10">
        <v>2316</v>
      </c>
      <c r="C1401" s="10">
        <v>1</v>
      </c>
      <c r="D1401" s="10">
        <v>1</v>
      </c>
      <c r="E1401" s="10">
        <v>1</v>
      </c>
      <c r="F1401" s="10">
        <v>1</v>
      </c>
      <c r="G1401" s="10">
        <v>35</v>
      </c>
      <c r="H1401" s="23">
        <v>0</v>
      </c>
      <c r="I1401" s="17">
        <f t="shared" si="84"/>
        <v>-1.9870863568342321</v>
      </c>
      <c r="J1401" s="17">
        <f t="shared" si="85"/>
        <v>0.13709428792696407</v>
      </c>
      <c r="K1401" s="17">
        <f t="shared" si="86"/>
        <v>0.12056545299941712</v>
      </c>
      <c r="L1401" s="17">
        <f t="shared" si="87"/>
        <v>-0.12847613826679452</v>
      </c>
      <c r="M1401" s="18"/>
      <c r="N1401" s="17"/>
      <c r="O1401" s="17"/>
      <c r="P1401" s="17"/>
      <c r="Q1401" s="17"/>
    </row>
    <row r="1402" spans="1:17">
      <c r="A1402" s="10">
        <v>1</v>
      </c>
      <c r="B1402" s="10">
        <v>2318</v>
      </c>
      <c r="C1402" s="10">
        <v>1</v>
      </c>
      <c r="D1402" s="10">
        <v>0</v>
      </c>
      <c r="E1402" s="10">
        <v>1</v>
      </c>
      <c r="F1402" s="10">
        <v>2</v>
      </c>
      <c r="G1402" s="10">
        <v>49</v>
      </c>
      <c r="H1402" s="23">
        <v>0</v>
      </c>
      <c r="I1402" s="17">
        <f t="shared" si="84"/>
        <v>-3.1381142899443288</v>
      </c>
      <c r="J1402" s="17">
        <f t="shared" si="85"/>
        <v>4.3364493712304227E-2</v>
      </c>
      <c r="K1402" s="17">
        <f t="shared" si="86"/>
        <v>4.1562171200605839E-2</v>
      </c>
      <c r="L1402" s="17">
        <f t="shared" si="87"/>
        <v>-4.2450581615894066E-2</v>
      </c>
      <c r="M1402" s="18"/>
      <c r="N1402" s="17"/>
      <c r="O1402" s="17"/>
      <c r="P1402" s="17"/>
      <c r="Q1402" s="17"/>
    </row>
    <row r="1403" spans="1:17">
      <c r="A1403" s="10">
        <v>1</v>
      </c>
      <c r="B1403" s="10">
        <v>2320</v>
      </c>
      <c r="C1403" s="10">
        <v>0</v>
      </c>
      <c r="D1403" s="10">
        <v>1</v>
      </c>
      <c r="E1403" s="10">
        <v>1</v>
      </c>
      <c r="F1403" s="10">
        <v>0</v>
      </c>
      <c r="G1403" s="10">
        <v>11</v>
      </c>
      <c r="H1403" s="23">
        <v>0</v>
      </c>
      <c r="I1403" s="17">
        <f t="shared" si="84"/>
        <v>-3.5552596104096112E-2</v>
      </c>
      <c r="J1403" s="17">
        <f t="shared" si="85"/>
        <v>0.9650719738691157</v>
      </c>
      <c r="K1403" s="17">
        <f t="shared" si="86"/>
        <v>0.49111278706445727</v>
      </c>
      <c r="L1403" s="17">
        <f t="shared" si="87"/>
        <v>-0.67552887257365268</v>
      </c>
      <c r="M1403" s="18"/>
      <c r="N1403" s="17"/>
      <c r="O1403" s="17"/>
      <c r="P1403" s="17"/>
      <c r="Q1403" s="17"/>
    </row>
    <row r="1404" spans="1:17">
      <c r="A1404" s="10">
        <v>1</v>
      </c>
      <c r="B1404" s="10">
        <v>2321</v>
      </c>
      <c r="C1404" s="10">
        <v>1</v>
      </c>
      <c r="D1404" s="10">
        <v>1</v>
      </c>
      <c r="E1404" s="10">
        <v>1</v>
      </c>
      <c r="F1404" s="10">
        <v>2</v>
      </c>
      <c r="G1404" s="10">
        <v>63</v>
      </c>
      <c r="H1404" s="23">
        <v>0</v>
      </c>
      <c r="I1404" s="17">
        <f t="shared" si="84"/>
        <v>-3.5862133571043664</v>
      </c>
      <c r="J1404" s="17">
        <f t="shared" si="85"/>
        <v>2.7703033556657403E-2</v>
      </c>
      <c r="K1404" s="17">
        <f t="shared" si="86"/>
        <v>2.695626329016779E-2</v>
      </c>
      <c r="L1404" s="17">
        <f t="shared" si="87"/>
        <v>-2.7326247436552282E-2</v>
      </c>
      <c r="M1404" s="18"/>
      <c r="N1404" s="17"/>
      <c r="O1404" s="17"/>
      <c r="P1404" s="17"/>
      <c r="Q1404" s="17"/>
    </row>
    <row r="1405" spans="1:17">
      <c r="A1405" s="10">
        <v>1</v>
      </c>
      <c r="B1405" s="10">
        <v>2324</v>
      </c>
      <c r="C1405" s="10">
        <v>1</v>
      </c>
      <c r="D1405" s="10">
        <v>1</v>
      </c>
      <c r="E1405" s="10">
        <v>1</v>
      </c>
      <c r="F1405" s="10">
        <v>0</v>
      </c>
      <c r="G1405" s="10">
        <v>29</v>
      </c>
      <c r="H1405" s="23">
        <v>1</v>
      </c>
      <c r="I1405" s="17">
        <f t="shared" si="84"/>
        <v>-0.38795935656409775</v>
      </c>
      <c r="J1405" s="17">
        <f t="shared" si="85"/>
        <v>0.67843991683303129</v>
      </c>
      <c r="K1405" s="17">
        <f t="shared" si="86"/>
        <v>0.40420864043387827</v>
      </c>
      <c r="L1405" s="17">
        <f t="shared" si="87"/>
        <v>-0.90582409761101346</v>
      </c>
      <c r="M1405" s="18"/>
      <c r="N1405" s="17"/>
      <c r="O1405" s="17"/>
      <c r="P1405" s="17"/>
      <c r="Q1405" s="17"/>
    </row>
    <row r="1406" spans="1:17">
      <c r="A1406" s="10">
        <v>1</v>
      </c>
      <c r="B1406" s="10">
        <v>2325</v>
      </c>
      <c r="C1406" s="10">
        <v>1</v>
      </c>
      <c r="D1406" s="10">
        <v>1</v>
      </c>
      <c r="E1406" s="10">
        <v>1</v>
      </c>
      <c r="F1406" s="10">
        <v>0</v>
      </c>
      <c r="G1406" s="10">
        <v>15</v>
      </c>
      <c r="H1406" s="23">
        <v>1</v>
      </c>
      <c r="I1406" s="17">
        <f t="shared" si="84"/>
        <v>-0.38795935656409775</v>
      </c>
      <c r="J1406" s="17">
        <f t="shared" si="85"/>
        <v>0.67843991683303129</v>
      </c>
      <c r="K1406" s="17">
        <f t="shared" si="86"/>
        <v>0.40420864043387827</v>
      </c>
      <c r="L1406" s="17">
        <f t="shared" si="87"/>
        <v>-0.90582409761101346</v>
      </c>
      <c r="M1406" s="18"/>
      <c r="N1406" s="17"/>
      <c r="O1406" s="17"/>
      <c r="P1406" s="17"/>
      <c r="Q1406" s="17"/>
    </row>
    <row r="1407" spans="1:17">
      <c r="A1407" s="10">
        <v>1</v>
      </c>
      <c r="B1407" s="10">
        <v>2326</v>
      </c>
      <c r="C1407" s="10">
        <v>0</v>
      </c>
      <c r="D1407" s="10">
        <v>0</v>
      </c>
      <c r="E1407" s="10">
        <v>1</v>
      </c>
      <c r="F1407" s="10">
        <v>0</v>
      </c>
      <c r="G1407" s="10">
        <v>4</v>
      </c>
      <c r="H1407" s="23">
        <v>0</v>
      </c>
      <c r="I1407" s="17">
        <f t="shared" si="84"/>
        <v>0.41254647105594144</v>
      </c>
      <c r="J1407" s="17">
        <f t="shared" si="85"/>
        <v>1.5106597426299266</v>
      </c>
      <c r="K1407" s="17">
        <f t="shared" si="86"/>
        <v>0.60169831737035939</v>
      </c>
      <c r="L1407" s="17">
        <f t="shared" si="87"/>
        <v>-0.9205455642751148</v>
      </c>
      <c r="M1407" s="18"/>
      <c r="N1407" s="17"/>
      <c r="O1407" s="17"/>
      <c r="P1407" s="17"/>
      <c r="Q1407" s="17"/>
    </row>
    <row r="1408" spans="1:17">
      <c r="A1408" s="10">
        <v>1</v>
      </c>
      <c r="B1408" s="10">
        <v>2328</v>
      </c>
      <c r="C1408" s="10">
        <v>0</v>
      </c>
      <c r="D1408" s="10">
        <v>1</v>
      </c>
      <c r="E1408" s="10">
        <v>1</v>
      </c>
      <c r="F1408" s="10">
        <v>0</v>
      </c>
      <c r="G1408" s="10">
        <v>26</v>
      </c>
      <c r="H1408" s="23">
        <v>0</v>
      </c>
      <c r="I1408" s="17">
        <f t="shared" si="84"/>
        <v>-3.5552596104096112E-2</v>
      </c>
      <c r="J1408" s="17">
        <f t="shared" si="85"/>
        <v>0.9650719738691157</v>
      </c>
      <c r="K1408" s="17">
        <f t="shared" si="86"/>
        <v>0.49111278706445727</v>
      </c>
      <c r="L1408" s="17">
        <f t="shared" si="87"/>
        <v>-0.67552887257365268</v>
      </c>
      <c r="M1408" s="18"/>
      <c r="N1408" s="17"/>
      <c r="O1408" s="17"/>
      <c r="P1408" s="17"/>
      <c r="Q1408" s="17"/>
    </row>
    <row r="1409" spans="1:17">
      <c r="A1409" s="10">
        <v>1</v>
      </c>
      <c r="B1409" s="10">
        <v>2329</v>
      </c>
      <c r="C1409" s="10">
        <v>1</v>
      </c>
      <c r="D1409" s="10">
        <v>1</v>
      </c>
      <c r="E1409" s="10">
        <v>1</v>
      </c>
      <c r="F1409" s="10">
        <v>0</v>
      </c>
      <c r="G1409" s="10">
        <v>35</v>
      </c>
      <c r="H1409" s="23">
        <v>0</v>
      </c>
      <c r="I1409" s="17">
        <f t="shared" si="84"/>
        <v>-0.38795935656409775</v>
      </c>
      <c r="J1409" s="17">
        <f t="shared" si="85"/>
        <v>0.67843991683303129</v>
      </c>
      <c r="K1409" s="17">
        <f t="shared" si="86"/>
        <v>0.40420864043387827</v>
      </c>
      <c r="L1409" s="17">
        <f t="shared" si="87"/>
        <v>-0.51786474104691571</v>
      </c>
      <c r="M1409" s="18"/>
      <c r="N1409" s="17"/>
      <c r="O1409" s="17"/>
      <c r="P1409" s="17"/>
      <c r="Q1409" s="17"/>
    </row>
    <row r="1410" spans="1:17">
      <c r="A1410" s="10">
        <v>1</v>
      </c>
      <c r="B1410" s="10">
        <v>2330</v>
      </c>
      <c r="C1410" s="10">
        <v>1</v>
      </c>
      <c r="D1410" s="10">
        <v>1</v>
      </c>
      <c r="E1410" s="10">
        <v>1</v>
      </c>
      <c r="F1410" s="10">
        <v>1</v>
      </c>
      <c r="G1410" s="10">
        <v>57</v>
      </c>
      <c r="H1410" s="23">
        <v>0</v>
      </c>
      <c r="I1410" s="17">
        <f t="shared" si="84"/>
        <v>-1.9870863568342321</v>
      </c>
      <c r="J1410" s="17">
        <f t="shared" si="85"/>
        <v>0.13709428792696407</v>
      </c>
      <c r="K1410" s="17">
        <f t="shared" si="86"/>
        <v>0.12056545299941712</v>
      </c>
      <c r="L1410" s="17">
        <f t="shared" si="87"/>
        <v>-0.12847613826679452</v>
      </c>
      <c r="M1410" s="18"/>
      <c r="N1410" s="17"/>
      <c r="O1410" s="17"/>
      <c r="P1410" s="17"/>
      <c r="Q1410" s="17"/>
    </row>
    <row r="1411" spans="1:17">
      <c r="A1411" s="10">
        <v>1</v>
      </c>
      <c r="B1411" s="10">
        <v>2331</v>
      </c>
      <c r="C1411" s="10">
        <v>1</v>
      </c>
      <c r="D1411" s="10">
        <v>1</v>
      </c>
      <c r="E1411" s="10">
        <v>1</v>
      </c>
      <c r="F1411" s="10">
        <v>0</v>
      </c>
      <c r="G1411" s="10">
        <v>28</v>
      </c>
      <c r="H1411" s="23">
        <v>0</v>
      </c>
      <c r="I1411" s="17">
        <f t="shared" si="84"/>
        <v>-0.38795935656409775</v>
      </c>
      <c r="J1411" s="17">
        <f t="shared" si="85"/>
        <v>0.67843991683303129</v>
      </c>
      <c r="K1411" s="17">
        <f t="shared" si="86"/>
        <v>0.40420864043387827</v>
      </c>
      <c r="L1411" s="17">
        <f t="shared" si="87"/>
        <v>-0.51786474104691571</v>
      </c>
      <c r="M1411" s="18"/>
      <c r="N1411" s="17"/>
      <c r="O1411" s="17"/>
      <c r="P1411" s="17"/>
      <c r="Q1411" s="17"/>
    </row>
    <row r="1412" spans="1:17">
      <c r="A1412" s="10">
        <v>1</v>
      </c>
      <c r="B1412" s="10">
        <v>2332</v>
      </c>
      <c r="C1412" s="10">
        <v>1</v>
      </c>
      <c r="D1412" s="10">
        <v>0</v>
      </c>
      <c r="E1412" s="10">
        <v>1</v>
      </c>
      <c r="F1412" s="10">
        <v>1</v>
      </c>
      <c r="G1412" s="10">
        <v>25</v>
      </c>
      <c r="H1412" s="23">
        <v>0</v>
      </c>
      <c r="I1412" s="17">
        <f t="shared" si="84"/>
        <v>-1.5389872896741945</v>
      </c>
      <c r="J1412" s="17">
        <f t="shared" si="85"/>
        <v>0.21459831735189125</v>
      </c>
      <c r="K1412" s="17">
        <f t="shared" si="86"/>
        <v>0.17668254128637839</v>
      </c>
      <c r="L1412" s="17">
        <f t="shared" si="87"/>
        <v>-0.19441341912873272</v>
      </c>
      <c r="M1412" s="18"/>
      <c r="N1412" s="17"/>
      <c r="O1412" s="17"/>
      <c r="P1412" s="17"/>
      <c r="Q1412" s="17"/>
    </row>
    <row r="1413" spans="1:17">
      <c r="A1413" s="10">
        <v>1</v>
      </c>
      <c r="B1413" s="10">
        <v>2333</v>
      </c>
      <c r="C1413" s="10">
        <v>0</v>
      </c>
      <c r="D1413" s="10">
        <v>1</v>
      </c>
      <c r="E1413" s="10">
        <v>1</v>
      </c>
      <c r="F1413" s="10">
        <v>1</v>
      </c>
      <c r="G1413" s="10">
        <v>47</v>
      </c>
      <c r="H1413" s="23">
        <v>0</v>
      </c>
      <c r="I1413" s="17">
        <f t="shared" si="84"/>
        <v>-1.6346795963742304</v>
      </c>
      <c r="J1413" s="17">
        <f t="shared" si="85"/>
        <v>0.19501484475362532</v>
      </c>
      <c r="K1413" s="17">
        <f t="shared" si="86"/>
        <v>0.16319031149260016</v>
      </c>
      <c r="L1413" s="17">
        <f t="shared" si="87"/>
        <v>-0.17815860769428771</v>
      </c>
      <c r="M1413" s="18"/>
      <c r="N1413" s="17"/>
      <c r="O1413" s="17"/>
      <c r="P1413" s="17"/>
      <c r="Q1413" s="17"/>
    </row>
    <row r="1414" spans="1:17">
      <c r="A1414" s="10">
        <v>1</v>
      </c>
      <c r="B1414" s="10">
        <v>2334</v>
      </c>
      <c r="C1414" s="10">
        <v>1</v>
      </c>
      <c r="D1414" s="10">
        <v>1</v>
      </c>
      <c r="E1414" s="10">
        <v>1</v>
      </c>
      <c r="F1414" s="10">
        <v>0</v>
      </c>
      <c r="G1414" s="10">
        <v>57</v>
      </c>
      <c r="H1414" s="23">
        <v>0</v>
      </c>
      <c r="I1414" s="17">
        <f t="shared" ref="I1414:I1477" si="88">H$2+(C$2*C1414)+(D$2*D1414)+(E$2*E1414)+(F$2*F1414)</f>
        <v>-0.38795935656409775</v>
      </c>
      <c r="J1414" s="17">
        <f t="shared" ref="J1414:J1477" si="89">EXP(I1414)</f>
        <v>0.67843991683303129</v>
      </c>
      <c r="K1414" s="17">
        <f t="shared" ref="K1414:K1477" si="90">J1414/(1+J1414)</f>
        <v>0.40420864043387827</v>
      </c>
      <c r="L1414" s="17">
        <f t="shared" ref="L1414:L1477" si="91">H1414*LN(K1414)+(1-H1414)*LN(1-K1414)</f>
        <v>-0.51786474104691571</v>
      </c>
      <c r="M1414" s="18"/>
      <c r="N1414" s="17"/>
      <c r="O1414" s="17"/>
      <c r="P1414" s="17"/>
      <c r="Q1414" s="17"/>
    </row>
    <row r="1415" spans="1:17">
      <c r="A1415" s="10">
        <v>1</v>
      </c>
      <c r="B1415" s="10">
        <v>2336</v>
      </c>
      <c r="C1415" s="10">
        <v>0</v>
      </c>
      <c r="D1415" s="10">
        <v>1</v>
      </c>
      <c r="E1415" s="10">
        <v>1</v>
      </c>
      <c r="F1415" s="10">
        <v>0</v>
      </c>
      <c r="G1415" s="10">
        <v>5</v>
      </c>
      <c r="H1415" s="23">
        <v>0</v>
      </c>
      <c r="I1415" s="17">
        <f t="shared" si="88"/>
        <v>-3.5552596104096112E-2</v>
      </c>
      <c r="J1415" s="17">
        <f t="shared" si="89"/>
        <v>0.9650719738691157</v>
      </c>
      <c r="K1415" s="17">
        <f t="shared" si="90"/>
        <v>0.49111278706445727</v>
      </c>
      <c r="L1415" s="17">
        <f t="shared" si="91"/>
        <v>-0.67552887257365268</v>
      </c>
      <c r="M1415" s="18"/>
      <c r="N1415" s="17"/>
      <c r="O1415" s="17"/>
      <c r="P1415" s="17"/>
      <c r="Q1415" s="17"/>
    </row>
    <row r="1416" spans="1:17">
      <c r="A1416" s="10">
        <v>1</v>
      </c>
      <c r="B1416" s="10">
        <v>2337</v>
      </c>
      <c r="C1416" s="10">
        <v>0</v>
      </c>
      <c r="D1416" s="10">
        <v>1</v>
      </c>
      <c r="E1416" s="10">
        <v>1</v>
      </c>
      <c r="F1416" s="10">
        <v>0</v>
      </c>
      <c r="G1416" s="10">
        <v>17</v>
      </c>
      <c r="H1416" s="23">
        <v>1</v>
      </c>
      <c r="I1416" s="17">
        <f t="shared" si="88"/>
        <v>-3.5552596104096112E-2</v>
      </c>
      <c r="J1416" s="17">
        <f t="shared" si="89"/>
        <v>0.9650719738691157</v>
      </c>
      <c r="K1416" s="17">
        <f t="shared" si="90"/>
        <v>0.49111278706445727</v>
      </c>
      <c r="L1416" s="17">
        <f t="shared" si="91"/>
        <v>-0.71108146867774868</v>
      </c>
      <c r="M1416" s="18"/>
      <c r="N1416" s="17"/>
      <c r="O1416" s="17"/>
      <c r="P1416" s="17"/>
      <c r="Q1416" s="17"/>
    </row>
    <row r="1417" spans="1:17">
      <c r="A1417" s="10">
        <v>1</v>
      </c>
      <c r="B1417" s="10">
        <v>2338</v>
      </c>
      <c r="C1417" s="10">
        <v>1</v>
      </c>
      <c r="D1417" s="10">
        <v>1</v>
      </c>
      <c r="E1417" s="10">
        <v>1</v>
      </c>
      <c r="F1417" s="10">
        <v>1</v>
      </c>
      <c r="G1417" s="10">
        <v>56</v>
      </c>
      <c r="H1417" s="23">
        <v>1</v>
      </c>
      <c r="I1417" s="17">
        <f t="shared" si="88"/>
        <v>-1.9870863568342321</v>
      </c>
      <c r="J1417" s="17">
        <f t="shared" si="89"/>
        <v>0.13709428792696407</v>
      </c>
      <c r="K1417" s="17">
        <f t="shared" si="90"/>
        <v>0.12056545299941712</v>
      </c>
      <c r="L1417" s="17">
        <f t="shared" si="91"/>
        <v>-2.1155624951010266</v>
      </c>
      <c r="M1417" s="18"/>
      <c r="N1417" s="17"/>
      <c r="O1417" s="17"/>
      <c r="P1417" s="17"/>
      <c r="Q1417" s="17"/>
    </row>
    <row r="1418" spans="1:17">
      <c r="A1418" s="10">
        <v>1</v>
      </c>
      <c r="B1418" s="10">
        <v>2339</v>
      </c>
      <c r="C1418" s="10">
        <v>0</v>
      </c>
      <c r="D1418" s="10">
        <v>0</v>
      </c>
      <c r="E1418" s="10">
        <v>1</v>
      </c>
      <c r="F1418" s="10">
        <v>2</v>
      </c>
      <c r="G1418" s="10">
        <v>72</v>
      </c>
      <c r="H1418" s="23">
        <v>0</v>
      </c>
      <c r="I1418" s="17">
        <f t="shared" si="88"/>
        <v>-2.785707529484327</v>
      </c>
      <c r="J1418" s="17">
        <f t="shared" si="89"/>
        <v>6.1685429327513815E-2</v>
      </c>
      <c r="K1418" s="17">
        <f t="shared" si="90"/>
        <v>5.8101418389613031E-2</v>
      </c>
      <c r="L1418" s="17">
        <f t="shared" si="91"/>
        <v>-5.9857673035817023E-2</v>
      </c>
      <c r="M1418" s="18"/>
      <c r="N1418" s="17"/>
      <c r="O1418" s="17"/>
      <c r="P1418" s="17"/>
      <c r="Q1418" s="17"/>
    </row>
    <row r="1419" spans="1:17">
      <c r="A1419" s="10">
        <v>1</v>
      </c>
      <c r="B1419" s="10">
        <v>2341</v>
      </c>
      <c r="C1419" s="10">
        <v>2</v>
      </c>
      <c r="D1419" s="10">
        <v>1</v>
      </c>
      <c r="E1419" s="10">
        <v>0</v>
      </c>
      <c r="F1419" s="10">
        <v>1</v>
      </c>
      <c r="G1419" s="10">
        <v>48</v>
      </c>
      <c r="H1419" s="23">
        <v>0</v>
      </c>
      <c r="I1419" s="17">
        <f t="shared" si="88"/>
        <v>-0.81024342223848778</v>
      </c>
      <c r="J1419" s="17">
        <f t="shared" si="89"/>
        <v>0.44474979105547829</v>
      </c>
      <c r="K1419" s="17">
        <f t="shared" si="90"/>
        <v>0.30783862632059028</v>
      </c>
      <c r="L1419" s="17">
        <f t="shared" si="91"/>
        <v>-0.36793615159243365</v>
      </c>
      <c r="M1419" s="18"/>
      <c r="N1419" s="17"/>
      <c r="O1419" s="17"/>
      <c r="P1419" s="17"/>
      <c r="Q1419" s="17"/>
    </row>
    <row r="1420" spans="1:17">
      <c r="A1420" s="10">
        <v>1</v>
      </c>
      <c r="B1420" s="10">
        <v>2342</v>
      </c>
      <c r="C1420" s="10">
        <v>1</v>
      </c>
      <c r="D1420" s="10">
        <v>1</v>
      </c>
      <c r="E1420" s="10">
        <v>1</v>
      </c>
      <c r="F1420" s="10">
        <v>2</v>
      </c>
      <c r="G1420" s="10">
        <v>68</v>
      </c>
      <c r="H1420" s="23">
        <v>0</v>
      </c>
      <c r="I1420" s="17">
        <f t="shared" si="88"/>
        <v>-3.5862133571043664</v>
      </c>
      <c r="J1420" s="17">
        <f t="shared" si="89"/>
        <v>2.7703033556657403E-2</v>
      </c>
      <c r="K1420" s="17">
        <f t="shared" si="90"/>
        <v>2.695626329016779E-2</v>
      </c>
      <c r="L1420" s="17">
        <f t="shared" si="91"/>
        <v>-2.7326247436552282E-2</v>
      </c>
      <c r="M1420" s="18"/>
      <c r="N1420" s="17"/>
      <c r="O1420" s="17"/>
      <c r="P1420" s="17"/>
      <c r="Q1420" s="17"/>
    </row>
    <row r="1421" spans="1:17">
      <c r="A1421" s="10">
        <v>1</v>
      </c>
      <c r="B1421" s="10">
        <v>2344</v>
      </c>
      <c r="C1421" s="10">
        <v>0</v>
      </c>
      <c r="D1421" s="10">
        <v>1</v>
      </c>
      <c r="E1421" s="10">
        <v>1</v>
      </c>
      <c r="F1421" s="10">
        <v>0</v>
      </c>
      <c r="G1421" s="10">
        <v>3</v>
      </c>
      <c r="H1421" s="23">
        <v>0</v>
      </c>
      <c r="I1421" s="17">
        <f t="shared" si="88"/>
        <v>-3.5552596104096112E-2</v>
      </c>
      <c r="J1421" s="17">
        <f t="shared" si="89"/>
        <v>0.9650719738691157</v>
      </c>
      <c r="K1421" s="17">
        <f t="shared" si="90"/>
        <v>0.49111278706445727</v>
      </c>
      <c r="L1421" s="17">
        <f t="shared" si="91"/>
        <v>-0.67552887257365268</v>
      </c>
      <c r="M1421" s="18"/>
      <c r="N1421" s="17"/>
      <c r="O1421" s="17"/>
      <c r="P1421" s="17"/>
      <c r="Q1421" s="17"/>
    </row>
    <row r="1422" spans="1:17">
      <c r="A1422" s="10">
        <v>1</v>
      </c>
      <c r="B1422" s="10">
        <v>2345</v>
      </c>
      <c r="C1422" s="10">
        <v>2</v>
      </c>
      <c r="D1422" s="10">
        <v>1</v>
      </c>
      <c r="E1422" s="10">
        <v>0</v>
      </c>
      <c r="F1422" s="10">
        <v>2</v>
      </c>
      <c r="G1422" s="10">
        <v>14</v>
      </c>
      <c r="H1422" s="23">
        <v>0</v>
      </c>
      <c r="I1422" s="17">
        <f t="shared" si="88"/>
        <v>-2.4093704225086219</v>
      </c>
      <c r="J1422" s="17">
        <f t="shared" si="89"/>
        <v>8.9871858063774041E-2</v>
      </c>
      <c r="K1422" s="17">
        <f t="shared" si="90"/>
        <v>8.2460940154411411E-2</v>
      </c>
      <c r="L1422" s="17">
        <f t="shared" si="91"/>
        <v>-8.6060127920786586E-2</v>
      </c>
      <c r="M1422" s="18"/>
      <c r="N1422" s="17"/>
      <c r="O1422" s="17"/>
      <c r="P1422" s="17"/>
      <c r="Q1422" s="17"/>
    </row>
    <row r="1423" spans="1:17">
      <c r="A1423" s="10">
        <v>1</v>
      </c>
      <c r="B1423" s="10">
        <v>2346</v>
      </c>
      <c r="C1423" s="10">
        <v>0</v>
      </c>
      <c r="D1423" s="10">
        <v>0</v>
      </c>
      <c r="E1423" s="10">
        <v>1</v>
      </c>
      <c r="F1423" s="10">
        <v>0</v>
      </c>
      <c r="G1423" s="10">
        <v>4</v>
      </c>
      <c r="H1423" s="23">
        <v>0</v>
      </c>
      <c r="I1423" s="17">
        <f t="shared" si="88"/>
        <v>0.41254647105594144</v>
      </c>
      <c r="J1423" s="17">
        <f t="shared" si="89"/>
        <v>1.5106597426299266</v>
      </c>
      <c r="K1423" s="17">
        <f t="shared" si="90"/>
        <v>0.60169831737035939</v>
      </c>
      <c r="L1423" s="17">
        <f t="shared" si="91"/>
        <v>-0.9205455642751148</v>
      </c>
      <c r="M1423" s="18"/>
      <c r="N1423" s="17"/>
      <c r="O1423" s="17"/>
      <c r="P1423" s="17"/>
      <c r="Q1423" s="17"/>
    </row>
    <row r="1424" spans="1:17">
      <c r="A1424" s="10">
        <v>1</v>
      </c>
      <c r="B1424" s="10">
        <v>2349</v>
      </c>
      <c r="C1424" s="10">
        <v>2</v>
      </c>
      <c r="D1424" s="10">
        <v>1</v>
      </c>
      <c r="E1424" s="10">
        <v>0</v>
      </c>
      <c r="F1424" s="10">
        <v>0</v>
      </c>
      <c r="G1424" s="10">
        <v>61</v>
      </c>
      <c r="H1424" s="23">
        <v>0</v>
      </c>
      <c r="I1424" s="17">
        <f t="shared" si="88"/>
        <v>0.78888357803164655</v>
      </c>
      <c r="J1424" s="17">
        <f t="shared" si="89"/>
        <v>2.2009378787242713</v>
      </c>
      <c r="K1424" s="17">
        <f t="shared" si="90"/>
        <v>0.68759156288326706</v>
      </c>
      <c r="L1424" s="17">
        <f t="shared" si="91"/>
        <v>-1.1634438539653813</v>
      </c>
      <c r="M1424" s="18"/>
      <c r="N1424" s="17"/>
      <c r="O1424" s="17"/>
      <c r="P1424" s="17"/>
      <c r="Q1424" s="17"/>
    </row>
    <row r="1425" spans="1:17">
      <c r="A1425" s="10">
        <v>1</v>
      </c>
      <c r="B1425" s="10">
        <v>2350</v>
      </c>
      <c r="C1425" s="10">
        <v>1</v>
      </c>
      <c r="D1425" s="10">
        <v>1</v>
      </c>
      <c r="E1425" s="10">
        <v>1</v>
      </c>
      <c r="F1425" s="10">
        <v>2</v>
      </c>
      <c r="G1425" s="10">
        <v>72</v>
      </c>
      <c r="H1425" s="23">
        <v>0</v>
      </c>
      <c r="I1425" s="17">
        <f t="shared" si="88"/>
        <v>-3.5862133571043664</v>
      </c>
      <c r="J1425" s="17">
        <f t="shared" si="89"/>
        <v>2.7703033556657403E-2</v>
      </c>
      <c r="K1425" s="17">
        <f t="shared" si="90"/>
        <v>2.695626329016779E-2</v>
      </c>
      <c r="L1425" s="17">
        <f t="shared" si="91"/>
        <v>-2.7326247436552282E-2</v>
      </c>
      <c r="M1425" s="18"/>
      <c r="N1425" s="17"/>
      <c r="O1425" s="17"/>
      <c r="P1425" s="17"/>
      <c r="Q1425" s="17"/>
    </row>
    <row r="1426" spans="1:17">
      <c r="A1426" s="10">
        <v>1</v>
      </c>
      <c r="B1426" s="10">
        <v>2351</v>
      </c>
      <c r="C1426" s="10">
        <v>1</v>
      </c>
      <c r="D1426" s="10">
        <v>1</v>
      </c>
      <c r="E1426" s="10">
        <v>1</v>
      </c>
      <c r="F1426" s="10">
        <v>0</v>
      </c>
      <c r="G1426" s="10">
        <v>5</v>
      </c>
      <c r="H1426" s="23">
        <v>0</v>
      </c>
      <c r="I1426" s="17">
        <f t="shared" si="88"/>
        <v>-0.38795935656409775</v>
      </c>
      <c r="J1426" s="17">
        <f t="shared" si="89"/>
        <v>0.67843991683303129</v>
      </c>
      <c r="K1426" s="17">
        <f t="shared" si="90"/>
        <v>0.40420864043387827</v>
      </c>
      <c r="L1426" s="17">
        <f t="shared" si="91"/>
        <v>-0.51786474104691571</v>
      </c>
      <c r="M1426" s="18"/>
      <c r="N1426" s="17"/>
      <c r="O1426" s="17"/>
      <c r="P1426" s="17"/>
      <c r="Q1426" s="17"/>
    </row>
    <row r="1427" spans="1:17">
      <c r="A1427" s="10">
        <v>1</v>
      </c>
      <c r="B1427" s="10">
        <v>2353</v>
      </c>
      <c r="C1427" s="10">
        <v>0</v>
      </c>
      <c r="D1427" s="10">
        <v>0</v>
      </c>
      <c r="E1427" s="10">
        <v>1</v>
      </c>
      <c r="F1427" s="10">
        <v>0</v>
      </c>
      <c r="G1427" s="10">
        <v>8</v>
      </c>
      <c r="H1427" s="23">
        <v>0</v>
      </c>
      <c r="I1427" s="17">
        <f t="shared" si="88"/>
        <v>0.41254647105594144</v>
      </c>
      <c r="J1427" s="17">
        <f t="shared" si="89"/>
        <v>1.5106597426299266</v>
      </c>
      <c r="K1427" s="17">
        <f t="shared" si="90"/>
        <v>0.60169831737035939</v>
      </c>
      <c r="L1427" s="17">
        <f t="shared" si="91"/>
        <v>-0.9205455642751148</v>
      </c>
      <c r="M1427" s="18"/>
      <c r="N1427" s="17"/>
      <c r="O1427" s="17"/>
      <c r="P1427" s="17"/>
      <c r="Q1427" s="17"/>
    </row>
    <row r="1428" spans="1:17">
      <c r="A1428" s="10">
        <v>1</v>
      </c>
      <c r="B1428" s="10">
        <v>2355</v>
      </c>
      <c r="C1428" s="10">
        <v>0</v>
      </c>
      <c r="D1428" s="10">
        <v>0</v>
      </c>
      <c r="E1428" s="10">
        <v>1</v>
      </c>
      <c r="F1428" s="10">
        <v>2</v>
      </c>
      <c r="G1428" s="10">
        <v>9</v>
      </c>
      <c r="H1428" s="23">
        <v>0</v>
      </c>
      <c r="I1428" s="17">
        <f t="shared" si="88"/>
        <v>-2.785707529484327</v>
      </c>
      <c r="J1428" s="17">
        <f t="shared" si="89"/>
        <v>6.1685429327513815E-2</v>
      </c>
      <c r="K1428" s="17">
        <f t="shared" si="90"/>
        <v>5.8101418389613031E-2</v>
      </c>
      <c r="L1428" s="17">
        <f t="shared" si="91"/>
        <v>-5.9857673035817023E-2</v>
      </c>
      <c r="M1428" s="18"/>
      <c r="N1428" s="17"/>
      <c r="O1428" s="17"/>
      <c r="P1428" s="17"/>
      <c r="Q1428" s="17"/>
    </row>
    <row r="1429" spans="1:17">
      <c r="A1429" s="10">
        <v>1</v>
      </c>
      <c r="B1429" s="10">
        <v>2358</v>
      </c>
      <c r="C1429" s="10">
        <v>1</v>
      </c>
      <c r="D1429" s="10">
        <v>1</v>
      </c>
      <c r="E1429" s="10">
        <v>1</v>
      </c>
      <c r="F1429" s="10">
        <v>1</v>
      </c>
      <c r="G1429" s="10">
        <v>67</v>
      </c>
      <c r="H1429" s="23">
        <v>0</v>
      </c>
      <c r="I1429" s="17">
        <f t="shared" si="88"/>
        <v>-1.9870863568342321</v>
      </c>
      <c r="J1429" s="17">
        <f t="shared" si="89"/>
        <v>0.13709428792696407</v>
      </c>
      <c r="K1429" s="17">
        <f t="shared" si="90"/>
        <v>0.12056545299941712</v>
      </c>
      <c r="L1429" s="17">
        <f t="shared" si="91"/>
        <v>-0.12847613826679452</v>
      </c>
      <c r="M1429" s="18"/>
      <c r="N1429" s="17"/>
      <c r="O1429" s="17"/>
      <c r="P1429" s="17"/>
      <c r="Q1429" s="17"/>
    </row>
    <row r="1430" spans="1:17">
      <c r="A1430" s="10">
        <v>1</v>
      </c>
      <c r="B1430" s="10">
        <v>2361</v>
      </c>
      <c r="C1430" s="10">
        <v>0</v>
      </c>
      <c r="D1430" s="10">
        <v>0</v>
      </c>
      <c r="E1430" s="10">
        <v>1</v>
      </c>
      <c r="F1430" s="10">
        <v>2</v>
      </c>
      <c r="G1430" s="10">
        <v>62</v>
      </c>
      <c r="H1430" s="23">
        <v>0</v>
      </c>
      <c r="I1430" s="17">
        <f t="shared" si="88"/>
        <v>-2.785707529484327</v>
      </c>
      <c r="J1430" s="17">
        <f t="shared" si="89"/>
        <v>6.1685429327513815E-2</v>
      </c>
      <c r="K1430" s="17">
        <f t="shared" si="90"/>
        <v>5.8101418389613031E-2</v>
      </c>
      <c r="L1430" s="17">
        <f t="shared" si="91"/>
        <v>-5.9857673035817023E-2</v>
      </c>
      <c r="M1430" s="18"/>
      <c r="N1430" s="17"/>
      <c r="O1430" s="17"/>
      <c r="P1430" s="17"/>
      <c r="Q1430" s="17"/>
    </row>
    <row r="1431" spans="1:17">
      <c r="A1431" s="10">
        <v>1</v>
      </c>
      <c r="B1431" s="10">
        <v>2362</v>
      </c>
      <c r="C1431" s="10">
        <v>0</v>
      </c>
      <c r="D1431" s="10">
        <v>1</v>
      </c>
      <c r="E1431" s="10">
        <v>1</v>
      </c>
      <c r="F1431" s="10">
        <v>0</v>
      </c>
      <c r="G1431" s="10">
        <v>1</v>
      </c>
      <c r="H1431" s="23">
        <v>1</v>
      </c>
      <c r="I1431" s="17">
        <f t="shared" si="88"/>
        <v>-3.5552596104096112E-2</v>
      </c>
      <c r="J1431" s="17">
        <f t="shared" si="89"/>
        <v>0.9650719738691157</v>
      </c>
      <c r="K1431" s="17">
        <f t="shared" si="90"/>
        <v>0.49111278706445727</v>
      </c>
      <c r="L1431" s="17">
        <f t="shared" si="91"/>
        <v>-0.71108146867774868</v>
      </c>
      <c r="M1431" s="18"/>
      <c r="N1431" s="17"/>
      <c r="O1431" s="17"/>
      <c r="P1431" s="17"/>
      <c r="Q1431" s="17"/>
    </row>
    <row r="1432" spans="1:17">
      <c r="A1432" s="10">
        <v>1</v>
      </c>
      <c r="B1432" s="10">
        <v>2363</v>
      </c>
      <c r="C1432" s="10">
        <v>2</v>
      </c>
      <c r="D1432" s="10">
        <v>1</v>
      </c>
      <c r="E1432" s="10">
        <v>0</v>
      </c>
      <c r="F1432" s="10">
        <v>0</v>
      </c>
      <c r="G1432" s="10">
        <v>49</v>
      </c>
      <c r="H1432" s="23">
        <v>0</v>
      </c>
      <c r="I1432" s="17">
        <f t="shared" si="88"/>
        <v>0.78888357803164655</v>
      </c>
      <c r="J1432" s="17">
        <f t="shared" si="89"/>
        <v>2.2009378787242713</v>
      </c>
      <c r="K1432" s="17">
        <f t="shared" si="90"/>
        <v>0.68759156288326706</v>
      </c>
      <c r="L1432" s="17">
        <f t="shared" si="91"/>
        <v>-1.1634438539653813</v>
      </c>
      <c r="M1432" s="18"/>
      <c r="N1432" s="17"/>
      <c r="O1432" s="17"/>
      <c r="P1432" s="17"/>
      <c r="Q1432" s="17"/>
    </row>
    <row r="1433" spans="1:17">
      <c r="A1433" s="10">
        <v>1</v>
      </c>
      <c r="B1433" s="10">
        <v>2365</v>
      </c>
      <c r="C1433" s="10">
        <v>1</v>
      </c>
      <c r="D1433" s="10">
        <v>1</v>
      </c>
      <c r="E1433" s="10">
        <v>1</v>
      </c>
      <c r="F1433" s="10">
        <v>0</v>
      </c>
      <c r="G1433" s="10">
        <v>14</v>
      </c>
      <c r="H1433" s="23">
        <v>0</v>
      </c>
      <c r="I1433" s="17">
        <f t="shared" si="88"/>
        <v>-0.38795935656409775</v>
      </c>
      <c r="J1433" s="17">
        <f t="shared" si="89"/>
        <v>0.67843991683303129</v>
      </c>
      <c r="K1433" s="17">
        <f t="shared" si="90"/>
        <v>0.40420864043387827</v>
      </c>
      <c r="L1433" s="17">
        <f t="shared" si="91"/>
        <v>-0.51786474104691571</v>
      </c>
      <c r="M1433" s="18"/>
      <c r="N1433" s="17"/>
      <c r="O1433" s="17"/>
      <c r="P1433" s="17"/>
      <c r="Q1433" s="17"/>
    </row>
    <row r="1434" spans="1:17">
      <c r="A1434" s="10">
        <v>1</v>
      </c>
      <c r="B1434" s="10">
        <v>2366</v>
      </c>
      <c r="C1434" s="10">
        <v>1</v>
      </c>
      <c r="D1434" s="10">
        <v>1</v>
      </c>
      <c r="E1434" s="10">
        <v>1</v>
      </c>
      <c r="F1434" s="10">
        <v>0</v>
      </c>
      <c r="G1434" s="10">
        <v>18</v>
      </c>
      <c r="H1434" s="23">
        <v>0</v>
      </c>
      <c r="I1434" s="17">
        <f t="shared" si="88"/>
        <v>-0.38795935656409775</v>
      </c>
      <c r="J1434" s="17">
        <f t="shared" si="89"/>
        <v>0.67843991683303129</v>
      </c>
      <c r="K1434" s="17">
        <f t="shared" si="90"/>
        <v>0.40420864043387827</v>
      </c>
      <c r="L1434" s="17">
        <f t="shared" si="91"/>
        <v>-0.51786474104691571</v>
      </c>
      <c r="M1434" s="18"/>
      <c r="N1434" s="17"/>
      <c r="O1434" s="17"/>
      <c r="P1434" s="17"/>
      <c r="Q1434" s="17"/>
    </row>
    <row r="1435" spans="1:17">
      <c r="A1435" s="10">
        <v>1</v>
      </c>
      <c r="B1435" s="10">
        <v>2368</v>
      </c>
      <c r="C1435" s="10">
        <v>0</v>
      </c>
      <c r="D1435" s="10">
        <v>1</v>
      </c>
      <c r="E1435" s="10">
        <v>1</v>
      </c>
      <c r="F1435" s="10">
        <v>0</v>
      </c>
      <c r="G1435" s="10">
        <v>1</v>
      </c>
      <c r="H1435" s="23">
        <v>1</v>
      </c>
      <c r="I1435" s="17">
        <f t="shared" si="88"/>
        <v>-3.5552596104096112E-2</v>
      </c>
      <c r="J1435" s="17">
        <f t="shared" si="89"/>
        <v>0.9650719738691157</v>
      </c>
      <c r="K1435" s="17">
        <f t="shared" si="90"/>
        <v>0.49111278706445727</v>
      </c>
      <c r="L1435" s="17">
        <f t="shared" si="91"/>
        <v>-0.71108146867774868</v>
      </c>
      <c r="M1435" s="18"/>
      <c r="N1435" s="17"/>
      <c r="O1435" s="17"/>
      <c r="P1435" s="17"/>
      <c r="Q1435" s="17"/>
    </row>
    <row r="1436" spans="1:17">
      <c r="A1436" s="10">
        <v>1</v>
      </c>
      <c r="B1436" s="10">
        <v>2369</v>
      </c>
      <c r="C1436" s="10">
        <v>1</v>
      </c>
      <c r="D1436" s="10">
        <v>1</v>
      </c>
      <c r="E1436" s="10">
        <v>1</v>
      </c>
      <c r="F1436" s="10">
        <v>2</v>
      </c>
      <c r="G1436" s="10">
        <v>72</v>
      </c>
      <c r="H1436" s="23">
        <v>0</v>
      </c>
      <c r="I1436" s="17">
        <f t="shared" si="88"/>
        <v>-3.5862133571043664</v>
      </c>
      <c r="J1436" s="17">
        <f t="shared" si="89"/>
        <v>2.7703033556657403E-2</v>
      </c>
      <c r="K1436" s="17">
        <f t="shared" si="90"/>
        <v>2.695626329016779E-2</v>
      </c>
      <c r="L1436" s="17">
        <f t="shared" si="91"/>
        <v>-2.7326247436552282E-2</v>
      </c>
      <c r="M1436" s="18"/>
      <c r="N1436" s="17"/>
      <c r="O1436" s="17"/>
      <c r="P1436" s="17"/>
      <c r="Q1436" s="17"/>
    </row>
    <row r="1437" spans="1:17">
      <c r="A1437" s="10">
        <v>1</v>
      </c>
      <c r="B1437" s="10">
        <v>2370</v>
      </c>
      <c r="C1437" s="10">
        <v>1</v>
      </c>
      <c r="D1437" s="10">
        <v>1</v>
      </c>
      <c r="E1437" s="10">
        <v>1</v>
      </c>
      <c r="F1437" s="10">
        <v>2</v>
      </c>
      <c r="G1437" s="10">
        <v>64</v>
      </c>
      <c r="H1437" s="23">
        <v>0</v>
      </c>
      <c r="I1437" s="17">
        <f t="shared" si="88"/>
        <v>-3.5862133571043664</v>
      </c>
      <c r="J1437" s="17">
        <f t="shared" si="89"/>
        <v>2.7703033556657403E-2</v>
      </c>
      <c r="K1437" s="17">
        <f t="shared" si="90"/>
        <v>2.695626329016779E-2</v>
      </c>
      <c r="L1437" s="17">
        <f t="shared" si="91"/>
        <v>-2.7326247436552282E-2</v>
      </c>
      <c r="M1437" s="18"/>
      <c r="N1437" s="17"/>
      <c r="O1437" s="17"/>
      <c r="P1437" s="17"/>
      <c r="Q1437" s="17"/>
    </row>
    <row r="1438" spans="1:17">
      <c r="A1438" s="10">
        <v>1</v>
      </c>
      <c r="B1438" s="10">
        <v>2371</v>
      </c>
      <c r="C1438" s="10">
        <v>1</v>
      </c>
      <c r="D1438" s="10">
        <v>1</v>
      </c>
      <c r="E1438" s="10">
        <v>1</v>
      </c>
      <c r="F1438" s="10">
        <v>2</v>
      </c>
      <c r="G1438" s="10">
        <v>69</v>
      </c>
      <c r="H1438" s="23">
        <v>0</v>
      </c>
      <c r="I1438" s="17">
        <f t="shared" si="88"/>
        <v>-3.5862133571043664</v>
      </c>
      <c r="J1438" s="17">
        <f t="shared" si="89"/>
        <v>2.7703033556657403E-2</v>
      </c>
      <c r="K1438" s="17">
        <f t="shared" si="90"/>
        <v>2.695626329016779E-2</v>
      </c>
      <c r="L1438" s="17">
        <f t="shared" si="91"/>
        <v>-2.7326247436552282E-2</v>
      </c>
      <c r="M1438" s="18"/>
      <c r="N1438" s="17"/>
      <c r="O1438" s="17"/>
      <c r="P1438" s="17"/>
      <c r="Q1438" s="17"/>
    </row>
    <row r="1439" spans="1:17">
      <c r="A1439" s="10">
        <v>1</v>
      </c>
      <c r="B1439" s="10">
        <v>2372</v>
      </c>
      <c r="C1439" s="10">
        <v>1</v>
      </c>
      <c r="D1439" s="10">
        <v>0</v>
      </c>
      <c r="E1439" s="10">
        <v>1</v>
      </c>
      <c r="F1439" s="10">
        <v>0</v>
      </c>
      <c r="G1439" s="10">
        <v>1</v>
      </c>
      <c r="H1439" s="23">
        <v>0</v>
      </c>
      <c r="I1439" s="17">
        <f t="shared" si="88"/>
        <v>6.013971059593981E-2</v>
      </c>
      <c r="J1439" s="17">
        <f t="shared" si="89"/>
        <v>1.0619849067255713</v>
      </c>
      <c r="K1439" s="17">
        <f t="shared" si="90"/>
        <v>0.5150303977791969</v>
      </c>
      <c r="L1439" s="17">
        <f t="shared" si="91"/>
        <v>-0.72366906584226165</v>
      </c>
      <c r="M1439" s="18"/>
      <c r="N1439" s="17"/>
      <c r="O1439" s="17"/>
      <c r="P1439" s="17"/>
      <c r="Q1439" s="17"/>
    </row>
    <row r="1440" spans="1:17">
      <c r="A1440" s="10">
        <v>1</v>
      </c>
      <c r="B1440" s="10">
        <v>2373</v>
      </c>
      <c r="C1440" s="10">
        <v>1</v>
      </c>
      <c r="D1440" s="10">
        <v>1</v>
      </c>
      <c r="E1440" s="10">
        <v>1</v>
      </c>
      <c r="F1440" s="10">
        <v>2</v>
      </c>
      <c r="G1440" s="10">
        <v>71</v>
      </c>
      <c r="H1440" s="23">
        <v>0</v>
      </c>
      <c r="I1440" s="17">
        <f t="shared" si="88"/>
        <v>-3.5862133571043664</v>
      </c>
      <c r="J1440" s="17">
        <f t="shared" si="89"/>
        <v>2.7703033556657403E-2</v>
      </c>
      <c r="K1440" s="17">
        <f t="shared" si="90"/>
        <v>2.695626329016779E-2</v>
      </c>
      <c r="L1440" s="17">
        <f t="shared" si="91"/>
        <v>-2.7326247436552282E-2</v>
      </c>
      <c r="M1440" s="18"/>
      <c r="N1440" s="17"/>
      <c r="O1440" s="17"/>
      <c r="P1440" s="17"/>
      <c r="Q1440" s="17"/>
    </row>
    <row r="1441" spans="1:17">
      <c r="A1441" s="10">
        <v>1</v>
      </c>
      <c r="B1441" s="10">
        <v>2374</v>
      </c>
      <c r="C1441" s="10">
        <v>0</v>
      </c>
      <c r="D1441" s="10">
        <v>1</v>
      </c>
      <c r="E1441" s="10">
        <v>1</v>
      </c>
      <c r="F1441" s="10">
        <v>1</v>
      </c>
      <c r="G1441" s="10">
        <v>66</v>
      </c>
      <c r="H1441" s="23">
        <v>0</v>
      </c>
      <c r="I1441" s="17">
        <f t="shared" si="88"/>
        <v>-1.6346795963742304</v>
      </c>
      <c r="J1441" s="17">
        <f t="shared" si="89"/>
        <v>0.19501484475362532</v>
      </c>
      <c r="K1441" s="17">
        <f t="shared" si="90"/>
        <v>0.16319031149260016</v>
      </c>
      <c r="L1441" s="17">
        <f t="shared" si="91"/>
        <v>-0.17815860769428771</v>
      </c>
      <c r="M1441" s="18"/>
      <c r="N1441" s="17"/>
      <c r="O1441" s="17"/>
      <c r="P1441" s="17"/>
      <c r="Q1441" s="17"/>
    </row>
    <row r="1442" spans="1:17">
      <c r="A1442" s="10">
        <v>1</v>
      </c>
      <c r="B1442" s="10">
        <v>2375</v>
      </c>
      <c r="C1442" s="10">
        <v>0</v>
      </c>
      <c r="D1442" s="10">
        <v>0</v>
      </c>
      <c r="E1442" s="10">
        <v>1</v>
      </c>
      <c r="F1442" s="10">
        <v>0</v>
      </c>
      <c r="G1442" s="10">
        <v>2</v>
      </c>
      <c r="H1442" s="23">
        <v>0</v>
      </c>
      <c r="I1442" s="17">
        <f t="shared" si="88"/>
        <v>0.41254647105594144</v>
      </c>
      <c r="J1442" s="17">
        <f t="shared" si="89"/>
        <v>1.5106597426299266</v>
      </c>
      <c r="K1442" s="17">
        <f t="shared" si="90"/>
        <v>0.60169831737035939</v>
      </c>
      <c r="L1442" s="17">
        <f t="shared" si="91"/>
        <v>-0.9205455642751148</v>
      </c>
      <c r="M1442" s="18"/>
      <c r="N1442" s="17"/>
      <c r="O1442" s="17"/>
      <c r="P1442" s="17"/>
      <c r="Q1442" s="17"/>
    </row>
    <row r="1443" spans="1:17">
      <c r="A1443" s="10">
        <v>1</v>
      </c>
      <c r="B1443" s="10">
        <v>2377</v>
      </c>
      <c r="C1443" s="10">
        <v>0</v>
      </c>
      <c r="D1443" s="10">
        <v>1</v>
      </c>
      <c r="E1443" s="10">
        <v>1</v>
      </c>
      <c r="F1443" s="10">
        <v>1</v>
      </c>
      <c r="G1443" s="10">
        <v>11</v>
      </c>
      <c r="H1443" s="23">
        <v>0</v>
      </c>
      <c r="I1443" s="17">
        <f t="shared" si="88"/>
        <v>-1.6346795963742304</v>
      </c>
      <c r="J1443" s="17">
        <f t="shared" si="89"/>
        <v>0.19501484475362532</v>
      </c>
      <c r="K1443" s="17">
        <f t="shared" si="90"/>
        <v>0.16319031149260016</v>
      </c>
      <c r="L1443" s="17">
        <f t="shared" si="91"/>
        <v>-0.17815860769428771</v>
      </c>
      <c r="M1443" s="18"/>
      <c r="N1443" s="17"/>
      <c r="O1443" s="17"/>
      <c r="P1443" s="17"/>
      <c r="Q1443" s="17"/>
    </row>
    <row r="1444" spans="1:17">
      <c r="A1444" s="10">
        <v>1</v>
      </c>
      <c r="B1444" s="10">
        <v>2379</v>
      </c>
      <c r="C1444" s="10">
        <v>0</v>
      </c>
      <c r="D1444" s="10">
        <v>1</v>
      </c>
      <c r="E1444" s="10">
        <v>1</v>
      </c>
      <c r="F1444" s="10">
        <v>0</v>
      </c>
      <c r="G1444" s="10">
        <v>35</v>
      </c>
      <c r="H1444" s="23">
        <v>1</v>
      </c>
      <c r="I1444" s="17">
        <f t="shared" si="88"/>
        <v>-3.5552596104096112E-2</v>
      </c>
      <c r="J1444" s="17">
        <f t="shared" si="89"/>
        <v>0.9650719738691157</v>
      </c>
      <c r="K1444" s="17">
        <f t="shared" si="90"/>
        <v>0.49111278706445727</v>
      </c>
      <c r="L1444" s="17">
        <f t="shared" si="91"/>
        <v>-0.71108146867774868</v>
      </c>
      <c r="M1444" s="18"/>
      <c r="N1444" s="17"/>
      <c r="O1444" s="17"/>
      <c r="P1444" s="17"/>
      <c r="Q1444" s="17"/>
    </row>
    <row r="1445" spans="1:17">
      <c r="A1445" s="10">
        <v>1</v>
      </c>
      <c r="B1445" s="10">
        <v>2381</v>
      </c>
      <c r="C1445" s="10">
        <v>1</v>
      </c>
      <c r="D1445" s="10">
        <v>1</v>
      </c>
      <c r="E1445" s="10">
        <v>1</v>
      </c>
      <c r="F1445" s="10">
        <v>0</v>
      </c>
      <c r="G1445" s="10">
        <v>60</v>
      </c>
      <c r="H1445" s="23">
        <v>0</v>
      </c>
      <c r="I1445" s="17">
        <f t="shared" si="88"/>
        <v>-0.38795935656409775</v>
      </c>
      <c r="J1445" s="17">
        <f t="shared" si="89"/>
        <v>0.67843991683303129</v>
      </c>
      <c r="K1445" s="17">
        <f t="shared" si="90"/>
        <v>0.40420864043387827</v>
      </c>
      <c r="L1445" s="17">
        <f t="shared" si="91"/>
        <v>-0.51786474104691571</v>
      </c>
      <c r="M1445" s="18"/>
      <c r="N1445" s="17"/>
      <c r="O1445" s="17"/>
      <c r="P1445" s="17"/>
      <c r="Q1445" s="17"/>
    </row>
    <row r="1446" spans="1:17">
      <c r="A1446" s="10">
        <v>1</v>
      </c>
      <c r="B1446" s="10">
        <v>2382</v>
      </c>
      <c r="C1446" s="10">
        <v>0</v>
      </c>
      <c r="D1446" s="10">
        <v>0</v>
      </c>
      <c r="E1446" s="10">
        <v>1</v>
      </c>
      <c r="F1446" s="10">
        <v>1</v>
      </c>
      <c r="G1446" s="10">
        <v>11</v>
      </c>
      <c r="H1446" s="23">
        <v>0</v>
      </c>
      <c r="I1446" s="17">
        <f t="shared" si="88"/>
        <v>-1.1865805292141929</v>
      </c>
      <c r="J1446" s="17">
        <f t="shared" si="89"/>
        <v>0.3052633204168469</v>
      </c>
      <c r="K1446" s="17">
        <f t="shared" si="90"/>
        <v>0.23387106313487646</v>
      </c>
      <c r="L1446" s="17">
        <f t="shared" si="91"/>
        <v>-0.26640479851739518</v>
      </c>
      <c r="M1446" s="18"/>
      <c r="N1446" s="17"/>
      <c r="O1446" s="17"/>
      <c r="P1446" s="17"/>
      <c r="Q1446" s="17"/>
    </row>
    <row r="1447" spans="1:17">
      <c r="A1447" s="10">
        <v>1</v>
      </c>
      <c r="B1447" s="10">
        <v>2385</v>
      </c>
      <c r="C1447" s="10">
        <v>1</v>
      </c>
      <c r="D1447" s="10">
        <v>1</v>
      </c>
      <c r="E1447" s="10">
        <v>1</v>
      </c>
      <c r="F1447" s="10">
        <v>0</v>
      </c>
      <c r="G1447" s="10">
        <v>48</v>
      </c>
      <c r="H1447" s="23">
        <v>0</v>
      </c>
      <c r="I1447" s="17">
        <f t="shared" si="88"/>
        <v>-0.38795935656409775</v>
      </c>
      <c r="J1447" s="17">
        <f t="shared" si="89"/>
        <v>0.67843991683303129</v>
      </c>
      <c r="K1447" s="17">
        <f t="shared" si="90"/>
        <v>0.40420864043387827</v>
      </c>
      <c r="L1447" s="17">
        <f t="shared" si="91"/>
        <v>-0.51786474104691571</v>
      </c>
      <c r="M1447" s="18"/>
      <c r="N1447" s="17"/>
      <c r="O1447" s="17"/>
      <c r="P1447" s="17"/>
      <c r="Q1447" s="17"/>
    </row>
    <row r="1448" spans="1:17">
      <c r="A1448" s="10">
        <v>1</v>
      </c>
      <c r="B1448" s="10">
        <v>2386</v>
      </c>
      <c r="C1448" s="10">
        <v>2</v>
      </c>
      <c r="D1448" s="10">
        <v>1</v>
      </c>
      <c r="E1448" s="10">
        <v>0</v>
      </c>
      <c r="F1448" s="10">
        <v>0</v>
      </c>
      <c r="G1448" s="10">
        <v>3</v>
      </c>
      <c r="H1448" s="23">
        <v>0</v>
      </c>
      <c r="I1448" s="17">
        <f t="shared" si="88"/>
        <v>0.78888357803164655</v>
      </c>
      <c r="J1448" s="17">
        <f t="shared" si="89"/>
        <v>2.2009378787242713</v>
      </c>
      <c r="K1448" s="17">
        <f t="shared" si="90"/>
        <v>0.68759156288326706</v>
      </c>
      <c r="L1448" s="17">
        <f t="shared" si="91"/>
        <v>-1.1634438539653813</v>
      </c>
      <c r="M1448" s="18"/>
      <c r="N1448" s="17"/>
      <c r="O1448" s="17"/>
      <c r="P1448" s="17"/>
      <c r="Q1448" s="17"/>
    </row>
    <row r="1449" spans="1:17">
      <c r="A1449" s="10">
        <v>1</v>
      </c>
      <c r="B1449" s="10">
        <v>2389</v>
      </c>
      <c r="C1449" s="10">
        <v>0</v>
      </c>
      <c r="D1449" s="10">
        <v>1</v>
      </c>
      <c r="E1449" s="10">
        <v>1</v>
      </c>
      <c r="F1449" s="10">
        <v>0</v>
      </c>
      <c r="G1449" s="10">
        <v>1</v>
      </c>
      <c r="H1449" s="23">
        <v>0</v>
      </c>
      <c r="I1449" s="17">
        <f t="shared" si="88"/>
        <v>-3.5552596104096112E-2</v>
      </c>
      <c r="J1449" s="17">
        <f t="shared" si="89"/>
        <v>0.9650719738691157</v>
      </c>
      <c r="K1449" s="17">
        <f t="shared" si="90"/>
        <v>0.49111278706445727</v>
      </c>
      <c r="L1449" s="17">
        <f t="shared" si="91"/>
        <v>-0.67552887257365268</v>
      </c>
      <c r="M1449" s="18"/>
      <c r="N1449" s="17"/>
      <c r="O1449" s="17"/>
      <c r="P1449" s="17"/>
      <c r="Q1449" s="17"/>
    </row>
    <row r="1450" spans="1:17">
      <c r="A1450" s="10">
        <v>1</v>
      </c>
      <c r="B1450" s="10">
        <v>2390</v>
      </c>
      <c r="C1450" s="10">
        <v>1</v>
      </c>
      <c r="D1450" s="10">
        <v>1</v>
      </c>
      <c r="E1450" s="10">
        <v>1</v>
      </c>
      <c r="F1450" s="10">
        <v>1</v>
      </c>
      <c r="G1450" s="10">
        <v>71</v>
      </c>
      <c r="H1450" s="23">
        <v>0</v>
      </c>
      <c r="I1450" s="17">
        <f t="shared" si="88"/>
        <v>-1.9870863568342321</v>
      </c>
      <c r="J1450" s="17">
        <f t="shared" si="89"/>
        <v>0.13709428792696407</v>
      </c>
      <c r="K1450" s="17">
        <f t="shared" si="90"/>
        <v>0.12056545299941712</v>
      </c>
      <c r="L1450" s="17">
        <f t="shared" si="91"/>
        <v>-0.12847613826679452</v>
      </c>
      <c r="M1450" s="18"/>
      <c r="N1450" s="17"/>
      <c r="O1450" s="17"/>
      <c r="P1450" s="17"/>
      <c r="Q1450" s="17"/>
    </row>
    <row r="1451" spans="1:17">
      <c r="A1451" s="10">
        <v>1</v>
      </c>
      <c r="B1451" s="10">
        <v>2391</v>
      </c>
      <c r="C1451" s="10">
        <v>0</v>
      </c>
      <c r="D1451" s="10">
        <v>0</v>
      </c>
      <c r="E1451" s="10">
        <v>1</v>
      </c>
      <c r="F1451" s="10">
        <v>1</v>
      </c>
      <c r="G1451" s="10">
        <v>8</v>
      </c>
      <c r="H1451" s="23">
        <v>0</v>
      </c>
      <c r="I1451" s="17">
        <f t="shared" si="88"/>
        <v>-1.1865805292141929</v>
      </c>
      <c r="J1451" s="17">
        <f t="shared" si="89"/>
        <v>0.3052633204168469</v>
      </c>
      <c r="K1451" s="17">
        <f t="shared" si="90"/>
        <v>0.23387106313487646</v>
      </c>
      <c r="L1451" s="17">
        <f t="shared" si="91"/>
        <v>-0.26640479851739518</v>
      </c>
      <c r="M1451" s="18"/>
      <c r="N1451" s="17"/>
      <c r="O1451" s="17"/>
      <c r="P1451" s="17"/>
      <c r="Q1451" s="17"/>
    </row>
    <row r="1452" spans="1:17">
      <c r="A1452" s="10">
        <v>1</v>
      </c>
      <c r="B1452" s="10">
        <v>2392</v>
      </c>
      <c r="C1452" s="10">
        <v>1</v>
      </c>
      <c r="D1452" s="10">
        <v>1</v>
      </c>
      <c r="E1452" s="10">
        <v>1</v>
      </c>
      <c r="F1452" s="10">
        <v>0</v>
      </c>
      <c r="G1452" s="10">
        <v>8</v>
      </c>
      <c r="H1452" s="23">
        <v>0</v>
      </c>
      <c r="I1452" s="17">
        <f t="shared" si="88"/>
        <v>-0.38795935656409775</v>
      </c>
      <c r="J1452" s="17">
        <f t="shared" si="89"/>
        <v>0.67843991683303129</v>
      </c>
      <c r="K1452" s="17">
        <f t="shared" si="90"/>
        <v>0.40420864043387827</v>
      </c>
      <c r="L1452" s="17">
        <f t="shared" si="91"/>
        <v>-0.51786474104691571</v>
      </c>
      <c r="M1452" s="18"/>
      <c r="N1452" s="17"/>
      <c r="O1452" s="17"/>
      <c r="P1452" s="17"/>
      <c r="Q1452" s="17"/>
    </row>
    <row r="1453" spans="1:17">
      <c r="A1453" s="10">
        <v>1</v>
      </c>
      <c r="B1453" s="10">
        <v>2393</v>
      </c>
      <c r="C1453" s="10">
        <v>1</v>
      </c>
      <c r="D1453" s="10">
        <v>1</v>
      </c>
      <c r="E1453" s="10">
        <v>1</v>
      </c>
      <c r="F1453" s="10">
        <v>0</v>
      </c>
      <c r="G1453" s="10">
        <v>20</v>
      </c>
      <c r="H1453" s="23">
        <v>0</v>
      </c>
      <c r="I1453" s="17">
        <f t="shared" si="88"/>
        <v>-0.38795935656409775</v>
      </c>
      <c r="J1453" s="17">
        <f t="shared" si="89"/>
        <v>0.67843991683303129</v>
      </c>
      <c r="K1453" s="17">
        <f t="shared" si="90"/>
        <v>0.40420864043387827</v>
      </c>
      <c r="L1453" s="17">
        <f t="shared" si="91"/>
        <v>-0.51786474104691571</v>
      </c>
      <c r="M1453" s="18"/>
      <c r="N1453" s="17"/>
      <c r="O1453" s="17"/>
      <c r="P1453" s="17"/>
      <c r="Q1453" s="17"/>
    </row>
    <row r="1454" spans="1:17">
      <c r="A1454" s="10">
        <v>1</v>
      </c>
      <c r="B1454" s="10">
        <v>2394</v>
      </c>
      <c r="C1454" s="10">
        <v>1</v>
      </c>
      <c r="D1454" s="10">
        <v>1</v>
      </c>
      <c r="E1454" s="10">
        <v>1</v>
      </c>
      <c r="F1454" s="10">
        <v>1</v>
      </c>
      <c r="G1454" s="10">
        <v>33</v>
      </c>
      <c r="H1454" s="23">
        <v>1</v>
      </c>
      <c r="I1454" s="17">
        <f t="shared" si="88"/>
        <v>-1.9870863568342321</v>
      </c>
      <c r="J1454" s="17">
        <f t="shared" si="89"/>
        <v>0.13709428792696407</v>
      </c>
      <c r="K1454" s="17">
        <f t="shared" si="90"/>
        <v>0.12056545299941712</v>
      </c>
      <c r="L1454" s="17">
        <f t="shared" si="91"/>
        <v>-2.1155624951010266</v>
      </c>
      <c r="M1454" s="18"/>
      <c r="N1454" s="17"/>
      <c r="O1454" s="17"/>
      <c r="P1454" s="17"/>
      <c r="Q1454" s="17"/>
    </row>
    <row r="1455" spans="1:17">
      <c r="A1455" s="10">
        <v>1</v>
      </c>
      <c r="B1455" s="10">
        <v>2395</v>
      </c>
      <c r="C1455" s="10">
        <v>1</v>
      </c>
      <c r="D1455" s="10">
        <v>1</v>
      </c>
      <c r="E1455" s="10">
        <v>1</v>
      </c>
      <c r="F1455" s="10">
        <v>1</v>
      </c>
      <c r="G1455" s="10">
        <v>71</v>
      </c>
      <c r="H1455" s="23">
        <v>0</v>
      </c>
      <c r="I1455" s="17">
        <f t="shared" si="88"/>
        <v>-1.9870863568342321</v>
      </c>
      <c r="J1455" s="17">
        <f t="shared" si="89"/>
        <v>0.13709428792696407</v>
      </c>
      <c r="K1455" s="17">
        <f t="shared" si="90"/>
        <v>0.12056545299941712</v>
      </c>
      <c r="L1455" s="17">
        <f t="shared" si="91"/>
        <v>-0.12847613826679452</v>
      </c>
      <c r="M1455" s="18"/>
      <c r="N1455" s="17"/>
      <c r="O1455" s="17"/>
      <c r="P1455" s="17"/>
      <c r="Q1455" s="17"/>
    </row>
    <row r="1456" spans="1:17">
      <c r="A1456" s="10">
        <v>1</v>
      </c>
      <c r="B1456" s="10">
        <v>2399</v>
      </c>
      <c r="C1456" s="10">
        <v>2</v>
      </c>
      <c r="D1456" s="10">
        <v>1</v>
      </c>
      <c r="E1456" s="10">
        <v>0</v>
      </c>
      <c r="F1456" s="10">
        <v>0</v>
      </c>
      <c r="G1456" s="10">
        <v>2</v>
      </c>
      <c r="H1456" s="23">
        <v>0</v>
      </c>
      <c r="I1456" s="17">
        <f t="shared" si="88"/>
        <v>0.78888357803164655</v>
      </c>
      <c r="J1456" s="17">
        <f t="shared" si="89"/>
        <v>2.2009378787242713</v>
      </c>
      <c r="K1456" s="17">
        <f t="shared" si="90"/>
        <v>0.68759156288326706</v>
      </c>
      <c r="L1456" s="17">
        <f t="shared" si="91"/>
        <v>-1.1634438539653813</v>
      </c>
      <c r="M1456" s="18"/>
      <c r="N1456" s="17"/>
      <c r="O1456" s="17"/>
      <c r="P1456" s="17"/>
      <c r="Q1456" s="17"/>
    </row>
    <row r="1457" spans="1:17">
      <c r="A1457" s="10">
        <v>1</v>
      </c>
      <c r="B1457" s="10">
        <v>2400</v>
      </c>
      <c r="C1457" s="10">
        <v>2</v>
      </c>
      <c r="D1457" s="10">
        <v>1</v>
      </c>
      <c r="E1457" s="10">
        <v>0</v>
      </c>
      <c r="F1457" s="10">
        <v>0</v>
      </c>
      <c r="G1457" s="10">
        <v>12</v>
      </c>
      <c r="H1457" s="23">
        <v>0</v>
      </c>
      <c r="I1457" s="17">
        <f t="shared" si="88"/>
        <v>0.78888357803164655</v>
      </c>
      <c r="J1457" s="17">
        <f t="shared" si="89"/>
        <v>2.2009378787242713</v>
      </c>
      <c r="K1457" s="17">
        <f t="shared" si="90"/>
        <v>0.68759156288326706</v>
      </c>
      <c r="L1457" s="17">
        <f t="shared" si="91"/>
        <v>-1.1634438539653813</v>
      </c>
      <c r="M1457" s="18"/>
      <c r="N1457" s="17"/>
      <c r="O1457" s="17"/>
      <c r="P1457" s="17"/>
      <c r="Q1457" s="17"/>
    </row>
    <row r="1458" spans="1:17">
      <c r="A1458" s="10">
        <v>1</v>
      </c>
      <c r="B1458" s="10">
        <v>2401</v>
      </c>
      <c r="C1458" s="10">
        <v>0</v>
      </c>
      <c r="D1458" s="10">
        <v>1</v>
      </c>
      <c r="E1458" s="10">
        <v>1</v>
      </c>
      <c r="F1458" s="10">
        <v>0</v>
      </c>
      <c r="G1458" s="10">
        <v>9</v>
      </c>
      <c r="H1458" s="23">
        <v>0</v>
      </c>
      <c r="I1458" s="17">
        <f t="shared" si="88"/>
        <v>-3.5552596104096112E-2</v>
      </c>
      <c r="J1458" s="17">
        <f t="shared" si="89"/>
        <v>0.9650719738691157</v>
      </c>
      <c r="K1458" s="17">
        <f t="shared" si="90"/>
        <v>0.49111278706445727</v>
      </c>
      <c r="L1458" s="17">
        <f t="shared" si="91"/>
        <v>-0.67552887257365268</v>
      </c>
      <c r="M1458" s="18"/>
      <c r="N1458" s="17"/>
      <c r="O1458" s="17"/>
      <c r="P1458" s="17"/>
      <c r="Q1458" s="17"/>
    </row>
    <row r="1459" spans="1:17">
      <c r="A1459" s="10">
        <v>1</v>
      </c>
      <c r="B1459" s="10">
        <v>2403</v>
      </c>
      <c r="C1459" s="10">
        <v>0</v>
      </c>
      <c r="D1459" s="10">
        <v>0</v>
      </c>
      <c r="E1459" s="10">
        <v>1</v>
      </c>
      <c r="F1459" s="10">
        <v>0</v>
      </c>
      <c r="G1459" s="10">
        <v>6</v>
      </c>
      <c r="H1459" s="23">
        <v>0</v>
      </c>
      <c r="I1459" s="17">
        <f t="shared" si="88"/>
        <v>0.41254647105594144</v>
      </c>
      <c r="J1459" s="17">
        <f t="shared" si="89"/>
        <v>1.5106597426299266</v>
      </c>
      <c r="K1459" s="17">
        <f t="shared" si="90"/>
        <v>0.60169831737035939</v>
      </c>
      <c r="L1459" s="17">
        <f t="shared" si="91"/>
        <v>-0.9205455642751148</v>
      </c>
      <c r="M1459" s="18"/>
      <c r="N1459" s="17"/>
      <c r="O1459" s="17"/>
      <c r="P1459" s="17"/>
      <c r="Q1459" s="17"/>
    </row>
    <row r="1460" spans="1:17">
      <c r="A1460" s="10">
        <v>1</v>
      </c>
      <c r="B1460" s="10">
        <v>2404</v>
      </c>
      <c r="C1460" s="10">
        <v>0</v>
      </c>
      <c r="D1460" s="10">
        <v>1</v>
      </c>
      <c r="E1460" s="10">
        <v>1</v>
      </c>
      <c r="F1460" s="10">
        <v>1</v>
      </c>
      <c r="G1460" s="10">
        <v>71</v>
      </c>
      <c r="H1460" s="23">
        <v>0</v>
      </c>
      <c r="I1460" s="17">
        <f t="shared" si="88"/>
        <v>-1.6346795963742304</v>
      </c>
      <c r="J1460" s="17">
        <f t="shared" si="89"/>
        <v>0.19501484475362532</v>
      </c>
      <c r="K1460" s="17">
        <f t="shared" si="90"/>
        <v>0.16319031149260016</v>
      </c>
      <c r="L1460" s="17">
        <f t="shared" si="91"/>
        <v>-0.17815860769428771</v>
      </c>
      <c r="M1460" s="18"/>
      <c r="N1460" s="17"/>
      <c r="O1460" s="17"/>
      <c r="P1460" s="17"/>
      <c r="Q1460" s="17"/>
    </row>
    <row r="1461" spans="1:17">
      <c r="A1461" s="10">
        <v>1</v>
      </c>
      <c r="B1461" s="10">
        <v>2405</v>
      </c>
      <c r="C1461" s="10">
        <v>1</v>
      </c>
      <c r="D1461" s="10">
        <v>1</v>
      </c>
      <c r="E1461" s="10">
        <v>1</v>
      </c>
      <c r="F1461" s="10">
        <v>1</v>
      </c>
      <c r="G1461" s="10">
        <v>42</v>
      </c>
      <c r="H1461" s="23">
        <v>0</v>
      </c>
      <c r="I1461" s="17">
        <f t="shared" si="88"/>
        <v>-1.9870863568342321</v>
      </c>
      <c r="J1461" s="17">
        <f t="shared" si="89"/>
        <v>0.13709428792696407</v>
      </c>
      <c r="K1461" s="17">
        <f t="shared" si="90"/>
        <v>0.12056545299941712</v>
      </c>
      <c r="L1461" s="17">
        <f t="shared" si="91"/>
        <v>-0.12847613826679452</v>
      </c>
      <c r="M1461" s="18"/>
      <c r="N1461" s="17"/>
      <c r="O1461" s="17"/>
      <c r="P1461" s="17"/>
      <c r="Q1461" s="17"/>
    </row>
    <row r="1462" spans="1:17">
      <c r="A1462" s="10">
        <v>1</v>
      </c>
      <c r="B1462" s="10">
        <v>2407</v>
      </c>
      <c r="C1462" s="10">
        <v>0</v>
      </c>
      <c r="D1462" s="10">
        <v>1</v>
      </c>
      <c r="E1462" s="10">
        <v>1</v>
      </c>
      <c r="F1462" s="10">
        <v>0</v>
      </c>
      <c r="G1462" s="10">
        <v>5</v>
      </c>
      <c r="H1462" s="23">
        <v>1</v>
      </c>
      <c r="I1462" s="17">
        <f t="shared" si="88"/>
        <v>-3.5552596104096112E-2</v>
      </c>
      <c r="J1462" s="17">
        <f t="shared" si="89"/>
        <v>0.9650719738691157</v>
      </c>
      <c r="K1462" s="17">
        <f t="shared" si="90"/>
        <v>0.49111278706445727</v>
      </c>
      <c r="L1462" s="17">
        <f t="shared" si="91"/>
        <v>-0.71108146867774868</v>
      </c>
      <c r="M1462" s="18"/>
      <c r="N1462" s="17"/>
      <c r="O1462" s="17"/>
      <c r="P1462" s="17"/>
      <c r="Q1462" s="17"/>
    </row>
    <row r="1463" spans="1:17">
      <c r="A1463" s="10">
        <v>1</v>
      </c>
      <c r="B1463" s="10">
        <v>2408</v>
      </c>
      <c r="C1463" s="10">
        <v>0</v>
      </c>
      <c r="D1463" s="10">
        <v>1</v>
      </c>
      <c r="E1463" s="10">
        <v>1</v>
      </c>
      <c r="F1463" s="10">
        <v>0</v>
      </c>
      <c r="G1463" s="10">
        <v>2</v>
      </c>
      <c r="H1463" s="23">
        <v>1</v>
      </c>
      <c r="I1463" s="17">
        <f t="shared" si="88"/>
        <v>-3.5552596104096112E-2</v>
      </c>
      <c r="J1463" s="17">
        <f t="shared" si="89"/>
        <v>0.9650719738691157</v>
      </c>
      <c r="K1463" s="17">
        <f t="shared" si="90"/>
        <v>0.49111278706445727</v>
      </c>
      <c r="L1463" s="17">
        <f t="shared" si="91"/>
        <v>-0.71108146867774868</v>
      </c>
      <c r="M1463" s="18"/>
      <c r="N1463" s="17"/>
      <c r="O1463" s="17"/>
      <c r="P1463" s="17"/>
      <c r="Q1463" s="17"/>
    </row>
    <row r="1464" spans="1:17">
      <c r="A1464" s="10">
        <v>1</v>
      </c>
      <c r="B1464" s="10">
        <v>2409</v>
      </c>
      <c r="C1464" s="10">
        <v>0</v>
      </c>
      <c r="D1464" s="10">
        <v>0</v>
      </c>
      <c r="E1464" s="10">
        <v>1</v>
      </c>
      <c r="F1464" s="10">
        <v>2</v>
      </c>
      <c r="G1464" s="10">
        <v>45</v>
      </c>
      <c r="H1464" s="23">
        <v>0</v>
      </c>
      <c r="I1464" s="17">
        <f t="shared" si="88"/>
        <v>-2.785707529484327</v>
      </c>
      <c r="J1464" s="17">
        <f t="shared" si="89"/>
        <v>6.1685429327513815E-2</v>
      </c>
      <c r="K1464" s="17">
        <f t="shared" si="90"/>
        <v>5.8101418389613031E-2</v>
      </c>
      <c r="L1464" s="17">
        <f t="shared" si="91"/>
        <v>-5.9857673035817023E-2</v>
      </c>
      <c r="M1464" s="18"/>
      <c r="N1464" s="17"/>
      <c r="O1464" s="17"/>
      <c r="P1464" s="17"/>
      <c r="Q1464" s="17"/>
    </row>
    <row r="1465" spans="1:17">
      <c r="A1465" s="10">
        <v>1</v>
      </c>
      <c r="B1465" s="10">
        <v>2410</v>
      </c>
      <c r="C1465" s="10">
        <v>2</v>
      </c>
      <c r="D1465" s="10">
        <v>1</v>
      </c>
      <c r="E1465" s="10">
        <v>0</v>
      </c>
      <c r="F1465" s="10">
        <v>1</v>
      </c>
      <c r="G1465" s="10">
        <v>28</v>
      </c>
      <c r="H1465" s="23">
        <v>0</v>
      </c>
      <c r="I1465" s="17">
        <f t="shared" si="88"/>
        <v>-0.81024342223848778</v>
      </c>
      <c r="J1465" s="17">
        <f t="shared" si="89"/>
        <v>0.44474979105547829</v>
      </c>
      <c r="K1465" s="17">
        <f t="shared" si="90"/>
        <v>0.30783862632059028</v>
      </c>
      <c r="L1465" s="17">
        <f t="shared" si="91"/>
        <v>-0.36793615159243365</v>
      </c>
      <c r="M1465" s="18"/>
      <c r="N1465" s="17"/>
      <c r="O1465" s="17"/>
      <c r="P1465" s="17"/>
      <c r="Q1465" s="17"/>
    </row>
    <row r="1466" spans="1:17">
      <c r="A1466" s="10">
        <v>1</v>
      </c>
      <c r="B1466" s="10">
        <v>2411</v>
      </c>
      <c r="C1466" s="10">
        <v>1</v>
      </c>
      <c r="D1466" s="10">
        <v>1</v>
      </c>
      <c r="E1466" s="10">
        <v>1</v>
      </c>
      <c r="F1466" s="10">
        <v>0</v>
      </c>
      <c r="G1466" s="10">
        <v>43</v>
      </c>
      <c r="H1466" s="23">
        <v>0</v>
      </c>
      <c r="I1466" s="17">
        <f t="shared" si="88"/>
        <v>-0.38795935656409775</v>
      </c>
      <c r="J1466" s="17">
        <f t="shared" si="89"/>
        <v>0.67843991683303129</v>
      </c>
      <c r="K1466" s="17">
        <f t="shared" si="90"/>
        <v>0.40420864043387827</v>
      </c>
      <c r="L1466" s="17">
        <f t="shared" si="91"/>
        <v>-0.51786474104691571</v>
      </c>
      <c r="M1466" s="18"/>
      <c r="N1466" s="17"/>
      <c r="O1466" s="17"/>
      <c r="P1466" s="17"/>
      <c r="Q1466" s="17"/>
    </row>
    <row r="1467" spans="1:17">
      <c r="A1467" s="10">
        <v>1</v>
      </c>
      <c r="B1467" s="10">
        <v>2412</v>
      </c>
      <c r="C1467" s="10">
        <v>1</v>
      </c>
      <c r="D1467" s="10">
        <v>1</v>
      </c>
      <c r="E1467" s="10">
        <v>1</v>
      </c>
      <c r="F1467" s="10">
        <v>2</v>
      </c>
      <c r="G1467" s="10">
        <v>60</v>
      </c>
      <c r="H1467" s="23">
        <v>0</v>
      </c>
      <c r="I1467" s="17">
        <f t="shared" si="88"/>
        <v>-3.5862133571043664</v>
      </c>
      <c r="J1467" s="17">
        <f t="shared" si="89"/>
        <v>2.7703033556657403E-2</v>
      </c>
      <c r="K1467" s="17">
        <f t="shared" si="90"/>
        <v>2.695626329016779E-2</v>
      </c>
      <c r="L1467" s="17">
        <f t="shared" si="91"/>
        <v>-2.7326247436552282E-2</v>
      </c>
      <c r="M1467" s="18"/>
      <c r="N1467" s="17"/>
      <c r="O1467" s="17"/>
      <c r="P1467" s="17"/>
      <c r="Q1467" s="17"/>
    </row>
    <row r="1468" spans="1:17">
      <c r="A1468" s="10">
        <v>1</v>
      </c>
      <c r="B1468" s="10">
        <v>2413</v>
      </c>
      <c r="C1468" s="10">
        <v>2</v>
      </c>
      <c r="D1468" s="10">
        <v>1</v>
      </c>
      <c r="E1468" s="10">
        <v>0</v>
      </c>
      <c r="F1468" s="10">
        <v>1</v>
      </c>
      <c r="G1468" s="10">
        <v>42</v>
      </c>
      <c r="H1468" s="23">
        <v>1</v>
      </c>
      <c r="I1468" s="17">
        <f t="shared" si="88"/>
        <v>-0.81024342223848778</v>
      </c>
      <c r="J1468" s="17">
        <f t="shared" si="89"/>
        <v>0.44474979105547829</v>
      </c>
      <c r="K1468" s="17">
        <f t="shared" si="90"/>
        <v>0.30783862632059028</v>
      </c>
      <c r="L1468" s="17">
        <f t="shared" si="91"/>
        <v>-1.1781795738309213</v>
      </c>
      <c r="M1468" s="18"/>
      <c r="N1468" s="17"/>
      <c r="O1468" s="17"/>
      <c r="P1468" s="17"/>
      <c r="Q1468" s="17"/>
    </row>
    <row r="1469" spans="1:17">
      <c r="A1469" s="10">
        <v>1</v>
      </c>
      <c r="B1469" s="10">
        <v>2414</v>
      </c>
      <c r="C1469" s="10">
        <v>2</v>
      </c>
      <c r="D1469" s="10">
        <v>1</v>
      </c>
      <c r="E1469" s="10">
        <v>0</v>
      </c>
      <c r="F1469" s="10">
        <v>2</v>
      </c>
      <c r="G1469" s="10">
        <v>7</v>
      </c>
      <c r="H1469" s="23">
        <v>0</v>
      </c>
      <c r="I1469" s="17">
        <f t="shared" si="88"/>
        <v>-2.4093704225086219</v>
      </c>
      <c r="J1469" s="17">
        <f t="shared" si="89"/>
        <v>8.9871858063774041E-2</v>
      </c>
      <c r="K1469" s="17">
        <f t="shared" si="90"/>
        <v>8.2460940154411411E-2</v>
      </c>
      <c r="L1469" s="17">
        <f t="shared" si="91"/>
        <v>-8.6060127920786586E-2</v>
      </c>
      <c r="M1469" s="18"/>
      <c r="N1469" s="17"/>
      <c r="O1469" s="17"/>
      <c r="P1469" s="17"/>
      <c r="Q1469" s="17"/>
    </row>
    <row r="1470" spans="1:17">
      <c r="A1470" s="10">
        <v>1</v>
      </c>
      <c r="B1470" s="10">
        <v>2415</v>
      </c>
      <c r="C1470" s="10">
        <v>0</v>
      </c>
      <c r="D1470" s="10">
        <v>0</v>
      </c>
      <c r="E1470" s="10">
        <v>1</v>
      </c>
      <c r="F1470" s="10">
        <v>1</v>
      </c>
      <c r="G1470" s="10">
        <v>25</v>
      </c>
      <c r="H1470" s="23">
        <v>0</v>
      </c>
      <c r="I1470" s="17">
        <f t="shared" si="88"/>
        <v>-1.1865805292141929</v>
      </c>
      <c r="J1470" s="17">
        <f t="shared" si="89"/>
        <v>0.3052633204168469</v>
      </c>
      <c r="K1470" s="17">
        <f t="shared" si="90"/>
        <v>0.23387106313487646</v>
      </c>
      <c r="L1470" s="17">
        <f t="shared" si="91"/>
        <v>-0.26640479851739518</v>
      </c>
      <c r="M1470" s="18"/>
      <c r="N1470" s="17"/>
      <c r="O1470" s="17"/>
      <c r="P1470" s="17"/>
      <c r="Q1470" s="17"/>
    </row>
    <row r="1471" spans="1:17">
      <c r="A1471" s="10">
        <v>1</v>
      </c>
      <c r="B1471" s="10">
        <v>2417</v>
      </c>
      <c r="C1471" s="10">
        <v>1</v>
      </c>
      <c r="D1471" s="10">
        <v>1</v>
      </c>
      <c r="E1471" s="10">
        <v>1</v>
      </c>
      <c r="F1471" s="10">
        <v>1</v>
      </c>
      <c r="G1471" s="10">
        <v>27</v>
      </c>
      <c r="H1471" s="23">
        <v>0</v>
      </c>
      <c r="I1471" s="17">
        <f t="shared" si="88"/>
        <v>-1.9870863568342321</v>
      </c>
      <c r="J1471" s="17">
        <f t="shared" si="89"/>
        <v>0.13709428792696407</v>
      </c>
      <c r="K1471" s="17">
        <f t="shared" si="90"/>
        <v>0.12056545299941712</v>
      </c>
      <c r="L1471" s="17">
        <f t="shared" si="91"/>
        <v>-0.12847613826679452</v>
      </c>
      <c r="M1471" s="18"/>
      <c r="N1471" s="17"/>
      <c r="O1471" s="17"/>
      <c r="P1471" s="17"/>
      <c r="Q1471" s="17"/>
    </row>
    <row r="1472" spans="1:17">
      <c r="A1472" s="10">
        <v>1</v>
      </c>
      <c r="B1472" s="10">
        <v>2421</v>
      </c>
      <c r="C1472" s="10">
        <v>2</v>
      </c>
      <c r="D1472" s="10">
        <v>1</v>
      </c>
      <c r="E1472" s="10">
        <v>0</v>
      </c>
      <c r="F1472" s="10">
        <v>0</v>
      </c>
      <c r="G1472" s="10">
        <v>4</v>
      </c>
      <c r="H1472" s="23">
        <v>0</v>
      </c>
      <c r="I1472" s="17">
        <f t="shared" si="88"/>
        <v>0.78888357803164655</v>
      </c>
      <c r="J1472" s="17">
        <f t="shared" si="89"/>
        <v>2.2009378787242713</v>
      </c>
      <c r="K1472" s="17">
        <f t="shared" si="90"/>
        <v>0.68759156288326706</v>
      </c>
      <c r="L1472" s="17">
        <f t="shared" si="91"/>
        <v>-1.1634438539653813</v>
      </c>
      <c r="M1472" s="18"/>
      <c r="N1472" s="17"/>
      <c r="O1472" s="17"/>
      <c r="P1472" s="17"/>
      <c r="Q1472" s="17"/>
    </row>
    <row r="1473" spans="1:17">
      <c r="A1473" s="10">
        <v>1</v>
      </c>
      <c r="B1473" s="10">
        <v>2423</v>
      </c>
      <c r="C1473" s="10">
        <v>0</v>
      </c>
      <c r="D1473" s="10">
        <v>1</v>
      </c>
      <c r="E1473" s="10">
        <v>1</v>
      </c>
      <c r="F1473" s="10">
        <v>0</v>
      </c>
      <c r="G1473" s="10">
        <v>1</v>
      </c>
      <c r="H1473" s="23">
        <v>0</v>
      </c>
      <c r="I1473" s="17">
        <f t="shared" si="88"/>
        <v>-3.5552596104096112E-2</v>
      </c>
      <c r="J1473" s="17">
        <f t="shared" si="89"/>
        <v>0.9650719738691157</v>
      </c>
      <c r="K1473" s="17">
        <f t="shared" si="90"/>
        <v>0.49111278706445727</v>
      </c>
      <c r="L1473" s="17">
        <f t="shared" si="91"/>
        <v>-0.67552887257365268</v>
      </c>
      <c r="M1473" s="18"/>
      <c r="N1473" s="17"/>
      <c r="O1473" s="17"/>
      <c r="P1473" s="17"/>
      <c r="Q1473" s="17"/>
    </row>
    <row r="1474" spans="1:17">
      <c r="A1474" s="10">
        <v>1</v>
      </c>
      <c r="B1474" s="10">
        <v>2424</v>
      </c>
      <c r="C1474" s="10">
        <v>0</v>
      </c>
      <c r="D1474" s="10">
        <v>0</v>
      </c>
      <c r="E1474" s="10">
        <v>1</v>
      </c>
      <c r="F1474" s="10">
        <v>1</v>
      </c>
      <c r="G1474" s="10">
        <v>18</v>
      </c>
      <c r="H1474" s="23">
        <v>0</v>
      </c>
      <c r="I1474" s="17">
        <f t="shared" si="88"/>
        <v>-1.1865805292141929</v>
      </c>
      <c r="J1474" s="17">
        <f t="shared" si="89"/>
        <v>0.3052633204168469</v>
      </c>
      <c r="K1474" s="17">
        <f t="shared" si="90"/>
        <v>0.23387106313487646</v>
      </c>
      <c r="L1474" s="17">
        <f t="shared" si="91"/>
        <v>-0.26640479851739518</v>
      </c>
      <c r="M1474" s="18"/>
      <c r="N1474" s="17"/>
      <c r="O1474" s="17"/>
      <c r="P1474" s="17"/>
      <c r="Q1474" s="17"/>
    </row>
    <row r="1475" spans="1:17">
      <c r="A1475" s="10">
        <v>1</v>
      </c>
      <c r="B1475" s="10">
        <v>2426</v>
      </c>
      <c r="C1475" s="10">
        <v>0</v>
      </c>
      <c r="D1475" s="10">
        <v>0</v>
      </c>
      <c r="E1475" s="10">
        <v>1</v>
      </c>
      <c r="F1475" s="10">
        <v>0</v>
      </c>
      <c r="G1475" s="10">
        <v>26</v>
      </c>
      <c r="H1475" s="23">
        <v>0</v>
      </c>
      <c r="I1475" s="17">
        <f t="shared" si="88"/>
        <v>0.41254647105594144</v>
      </c>
      <c r="J1475" s="17">
        <f t="shared" si="89"/>
        <v>1.5106597426299266</v>
      </c>
      <c r="K1475" s="17">
        <f t="shared" si="90"/>
        <v>0.60169831737035939</v>
      </c>
      <c r="L1475" s="17">
        <f t="shared" si="91"/>
        <v>-0.9205455642751148</v>
      </c>
      <c r="M1475" s="18"/>
      <c r="N1475" s="17"/>
      <c r="O1475" s="17"/>
      <c r="P1475" s="17"/>
      <c r="Q1475" s="17"/>
    </row>
    <row r="1476" spans="1:17">
      <c r="A1476" s="10">
        <v>1</v>
      </c>
      <c r="B1476" s="10">
        <v>2428</v>
      </c>
      <c r="C1476" s="10">
        <v>2</v>
      </c>
      <c r="D1476" s="10">
        <v>1</v>
      </c>
      <c r="E1476" s="10">
        <v>0</v>
      </c>
      <c r="F1476" s="10">
        <v>0</v>
      </c>
      <c r="G1476" s="10">
        <v>1</v>
      </c>
      <c r="H1476" s="23">
        <v>1</v>
      </c>
      <c r="I1476" s="17">
        <f t="shared" si="88"/>
        <v>0.78888357803164655</v>
      </c>
      <c r="J1476" s="17">
        <f t="shared" si="89"/>
        <v>2.2009378787242713</v>
      </c>
      <c r="K1476" s="17">
        <f t="shared" si="90"/>
        <v>0.68759156288326706</v>
      </c>
      <c r="L1476" s="17">
        <f t="shared" si="91"/>
        <v>-0.37456027593373475</v>
      </c>
      <c r="M1476" s="18"/>
      <c r="N1476" s="17"/>
      <c r="O1476" s="17"/>
      <c r="P1476" s="17"/>
      <c r="Q1476" s="17"/>
    </row>
    <row r="1477" spans="1:17">
      <c r="A1477" s="10">
        <v>1</v>
      </c>
      <c r="B1477" s="10">
        <v>2430</v>
      </c>
      <c r="C1477" s="10">
        <v>0</v>
      </c>
      <c r="D1477" s="10">
        <v>1</v>
      </c>
      <c r="E1477" s="10">
        <v>1</v>
      </c>
      <c r="F1477" s="10">
        <v>1</v>
      </c>
      <c r="G1477" s="10">
        <v>59</v>
      </c>
      <c r="H1477" s="23">
        <v>0</v>
      </c>
      <c r="I1477" s="17">
        <f t="shared" si="88"/>
        <v>-1.6346795963742304</v>
      </c>
      <c r="J1477" s="17">
        <f t="shared" si="89"/>
        <v>0.19501484475362532</v>
      </c>
      <c r="K1477" s="17">
        <f t="shared" si="90"/>
        <v>0.16319031149260016</v>
      </c>
      <c r="L1477" s="17">
        <f t="shared" si="91"/>
        <v>-0.17815860769428771</v>
      </c>
      <c r="M1477" s="18"/>
      <c r="N1477" s="17"/>
      <c r="O1477" s="17"/>
      <c r="P1477" s="17"/>
      <c r="Q1477" s="17"/>
    </row>
    <row r="1478" spans="1:17">
      <c r="A1478" s="10">
        <v>1</v>
      </c>
      <c r="B1478" s="10">
        <v>2432</v>
      </c>
      <c r="C1478" s="10">
        <v>2</v>
      </c>
      <c r="D1478" s="10">
        <v>1</v>
      </c>
      <c r="E1478" s="10">
        <v>0</v>
      </c>
      <c r="F1478" s="10">
        <v>0</v>
      </c>
      <c r="G1478" s="10">
        <v>2</v>
      </c>
      <c r="H1478" s="23">
        <v>1</v>
      </c>
      <c r="I1478" s="17">
        <f t="shared" ref="I1478:I1541" si="92">H$2+(C$2*C1478)+(D$2*D1478)+(E$2*E1478)+(F$2*F1478)</f>
        <v>0.78888357803164655</v>
      </c>
      <c r="J1478" s="17">
        <f t="shared" ref="J1478:J1541" si="93">EXP(I1478)</f>
        <v>2.2009378787242713</v>
      </c>
      <c r="K1478" s="17">
        <f t="shared" ref="K1478:K1541" si="94">J1478/(1+J1478)</f>
        <v>0.68759156288326706</v>
      </c>
      <c r="L1478" s="17">
        <f t="shared" ref="L1478:L1541" si="95">H1478*LN(K1478)+(1-H1478)*LN(1-K1478)</f>
        <v>-0.37456027593373475</v>
      </c>
      <c r="M1478" s="18"/>
      <c r="N1478" s="17"/>
      <c r="O1478" s="17"/>
      <c r="P1478" s="17"/>
      <c r="Q1478" s="17"/>
    </row>
    <row r="1479" spans="1:17">
      <c r="A1479" s="10">
        <v>1</v>
      </c>
      <c r="B1479" s="10">
        <v>2433</v>
      </c>
      <c r="C1479" s="10">
        <v>1</v>
      </c>
      <c r="D1479" s="10">
        <v>0</v>
      </c>
      <c r="E1479" s="10">
        <v>1</v>
      </c>
      <c r="F1479" s="10">
        <v>1</v>
      </c>
      <c r="G1479" s="10">
        <v>50</v>
      </c>
      <c r="H1479" s="23">
        <v>0</v>
      </c>
      <c r="I1479" s="17">
        <f t="shared" si="92"/>
        <v>-1.5389872896741945</v>
      </c>
      <c r="J1479" s="17">
        <f t="shared" si="93"/>
        <v>0.21459831735189125</v>
      </c>
      <c r="K1479" s="17">
        <f t="shared" si="94"/>
        <v>0.17668254128637839</v>
      </c>
      <c r="L1479" s="17">
        <f t="shared" si="95"/>
        <v>-0.19441341912873272</v>
      </c>
      <c r="M1479" s="18"/>
      <c r="N1479" s="17"/>
      <c r="O1479" s="17"/>
      <c r="P1479" s="17"/>
      <c r="Q1479" s="17"/>
    </row>
    <row r="1480" spans="1:17">
      <c r="A1480" s="10">
        <v>1</v>
      </c>
      <c r="B1480" s="10">
        <v>2434</v>
      </c>
      <c r="C1480" s="10">
        <v>2</v>
      </c>
      <c r="D1480" s="10">
        <v>1</v>
      </c>
      <c r="E1480" s="10">
        <v>0</v>
      </c>
      <c r="F1480" s="10">
        <v>1</v>
      </c>
      <c r="G1480" s="10">
        <v>9</v>
      </c>
      <c r="H1480" s="23">
        <v>0</v>
      </c>
      <c r="I1480" s="17">
        <f t="shared" si="92"/>
        <v>-0.81024342223848778</v>
      </c>
      <c r="J1480" s="17">
        <f t="shared" si="93"/>
        <v>0.44474979105547829</v>
      </c>
      <c r="K1480" s="17">
        <f t="shared" si="94"/>
        <v>0.30783862632059028</v>
      </c>
      <c r="L1480" s="17">
        <f t="shared" si="95"/>
        <v>-0.36793615159243365</v>
      </c>
      <c r="M1480" s="18"/>
      <c r="N1480" s="17"/>
      <c r="O1480" s="17"/>
      <c r="P1480" s="17"/>
      <c r="Q1480" s="17"/>
    </row>
    <row r="1481" spans="1:17">
      <c r="A1481" s="10">
        <v>1</v>
      </c>
      <c r="B1481" s="10">
        <v>2436</v>
      </c>
      <c r="C1481" s="10">
        <v>0</v>
      </c>
      <c r="D1481" s="10">
        <v>1</v>
      </c>
      <c r="E1481" s="10">
        <v>1</v>
      </c>
      <c r="F1481" s="10">
        <v>0</v>
      </c>
      <c r="G1481" s="10">
        <v>14</v>
      </c>
      <c r="H1481" s="23">
        <v>0</v>
      </c>
      <c r="I1481" s="17">
        <f t="shared" si="92"/>
        <v>-3.5552596104096112E-2</v>
      </c>
      <c r="J1481" s="17">
        <f t="shared" si="93"/>
        <v>0.9650719738691157</v>
      </c>
      <c r="K1481" s="17">
        <f t="shared" si="94"/>
        <v>0.49111278706445727</v>
      </c>
      <c r="L1481" s="17">
        <f t="shared" si="95"/>
        <v>-0.67552887257365268</v>
      </c>
      <c r="M1481" s="18"/>
      <c r="N1481" s="17"/>
      <c r="O1481" s="17"/>
      <c r="P1481" s="17"/>
      <c r="Q1481" s="17"/>
    </row>
    <row r="1482" spans="1:17">
      <c r="A1482" s="10">
        <v>1</v>
      </c>
      <c r="B1482" s="10">
        <v>2438</v>
      </c>
      <c r="C1482" s="10">
        <v>0</v>
      </c>
      <c r="D1482" s="10">
        <v>1</v>
      </c>
      <c r="E1482" s="10">
        <v>1</v>
      </c>
      <c r="F1482" s="10">
        <v>0</v>
      </c>
      <c r="G1482" s="10">
        <v>7</v>
      </c>
      <c r="H1482" s="23">
        <v>0</v>
      </c>
      <c r="I1482" s="17">
        <f t="shared" si="92"/>
        <v>-3.5552596104096112E-2</v>
      </c>
      <c r="J1482" s="17">
        <f t="shared" si="93"/>
        <v>0.9650719738691157</v>
      </c>
      <c r="K1482" s="17">
        <f t="shared" si="94"/>
        <v>0.49111278706445727</v>
      </c>
      <c r="L1482" s="17">
        <f t="shared" si="95"/>
        <v>-0.67552887257365268</v>
      </c>
      <c r="M1482" s="18"/>
      <c r="N1482" s="17"/>
      <c r="O1482" s="17"/>
      <c r="P1482" s="17"/>
      <c r="Q1482" s="17"/>
    </row>
    <row r="1483" spans="1:17">
      <c r="A1483" s="10">
        <v>1</v>
      </c>
      <c r="B1483" s="10">
        <v>2439</v>
      </c>
      <c r="C1483" s="10">
        <v>1</v>
      </c>
      <c r="D1483" s="10">
        <v>1</v>
      </c>
      <c r="E1483" s="10">
        <v>1</v>
      </c>
      <c r="F1483" s="10">
        <v>0</v>
      </c>
      <c r="G1483" s="10">
        <v>8</v>
      </c>
      <c r="H1483" s="23">
        <v>1</v>
      </c>
      <c r="I1483" s="17">
        <f t="shared" si="92"/>
        <v>-0.38795935656409775</v>
      </c>
      <c r="J1483" s="17">
        <f t="shared" si="93"/>
        <v>0.67843991683303129</v>
      </c>
      <c r="K1483" s="17">
        <f t="shared" si="94"/>
        <v>0.40420864043387827</v>
      </c>
      <c r="L1483" s="17">
        <f t="shared" si="95"/>
        <v>-0.90582409761101346</v>
      </c>
      <c r="M1483" s="18"/>
      <c r="N1483" s="17"/>
      <c r="O1483" s="17"/>
      <c r="P1483" s="17"/>
      <c r="Q1483" s="17"/>
    </row>
    <row r="1484" spans="1:17">
      <c r="A1484" s="10">
        <v>1</v>
      </c>
      <c r="B1484" s="10">
        <v>2440</v>
      </c>
      <c r="C1484" s="10">
        <v>0</v>
      </c>
      <c r="D1484" s="10">
        <v>0</v>
      </c>
      <c r="E1484" s="10">
        <v>1</v>
      </c>
      <c r="F1484" s="10">
        <v>1</v>
      </c>
      <c r="G1484" s="10">
        <v>17</v>
      </c>
      <c r="H1484" s="23">
        <v>0</v>
      </c>
      <c r="I1484" s="17">
        <f t="shared" si="92"/>
        <v>-1.1865805292141929</v>
      </c>
      <c r="J1484" s="17">
        <f t="shared" si="93"/>
        <v>0.3052633204168469</v>
      </c>
      <c r="K1484" s="17">
        <f t="shared" si="94"/>
        <v>0.23387106313487646</v>
      </c>
      <c r="L1484" s="17">
        <f t="shared" si="95"/>
        <v>-0.26640479851739518</v>
      </c>
      <c r="M1484" s="18"/>
      <c r="N1484" s="17"/>
      <c r="O1484" s="17"/>
      <c r="P1484" s="17"/>
      <c r="Q1484" s="17"/>
    </row>
    <row r="1485" spans="1:17">
      <c r="A1485" s="10">
        <v>1</v>
      </c>
      <c r="B1485" s="10">
        <v>2441</v>
      </c>
      <c r="C1485" s="10">
        <v>0</v>
      </c>
      <c r="D1485" s="10">
        <v>0</v>
      </c>
      <c r="E1485" s="10">
        <v>1</v>
      </c>
      <c r="F1485" s="10">
        <v>0</v>
      </c>
      <c r="G1485" s="10">
        <v>32</v>
      </c>
      <c r="H1485" s="23">
        <v>0</v>
      </c>
      <c r="I1485" s="17">
        <f t="shared" si="92"/>
        <v>0.41254647105594144</v>
      </c>
      <c r="J1485" s="17">
        <f t="shared" si="93"/>
        <v>1.5106597426299266</v>
      </c>
      <c r="K1485" s="17">
        <f t="shared" si="94"/>
        <v>0.60169831737035939</v>
      </c>
      <c r="L1485" s="17">
        <f t="shared" si="95"/>
        <v>-0.9205455642751148</v>
      </c>
      <c r="M1485" s="18"/>
      <c r="N1485" s="17"/>
      <c r="O1485" s="17"/>
      <c r="P1485" s="17"/>
      <c r="Q1485" s="17"/>
    </row>
    <row r="1486" spans="1:17">
      <c r="A1486" s="10">
        <v>1</v>
      </c>
      <c r="B1486" s="10">
        <v>2444</v>
      </c>
      <c r="C1486" s="10">
        <v>1</v>
      </c>
      <c r="D1486" s="10">
        <v>1</v>
      </c>
      <c r="E1486" s="10">
        <v>1</v>
      </c>
      <c r="F1486" s="10">
        <v>2</v>
      </c>
      <c r="G1486" s="10">
        <v>72</v>
      </c>
      <c r="H1486" s="23">
        <v>0</v>
      </c>
      <c r="I1486" s="17">
        <f t="shared" si="92"/>
        <v>-3.5862133571043664</v>
      </c>
      <c r="J1486" s="17">
        <f t="shared" si="93"/>
        <v>2.7703033556657403E-2</v>
      </c>
      <c r="K1486" s="17">
        <f t="shared" si="94"/>
        <v>2.695626329016779E-2</v>
      </c>
      <c r="L1486" s="17">
        <f t="shared" si="95"/>
        <v>-2.7326247436552282E-2</v>
      </c>
      <c r="M1486" s="18"/>
      <c r="N1486" s="17"/>
      <c r="O1486" s="17"/>
      <c r="P1486" s="17"/>
      <c r="Q1486" s="17"/>
    </row>
    <row r="1487" spans="1:17">
      <c r="A1487" s="10">
        <v>1</v>
      </c>
      <c r="B1487" s="10">
        <v>2445</v>
      </c>
      <c r="C1487" s="10">
        <v>1</v>
      </c>
      <c r="D1487" s="10">
        <v>1</v>
      </c>
      <c r="E1487" s="10">
        <v>1</v>
      </c>
      <c r="F1487" s="10">
        <v>0</v>
      </c>
      <c r="G1487" s="10">
        <v>31</v>
      </c>
      <c r="H1487" s="23">
        <v>1</v>
      </c>
      <c r="I1487" s="17">
        <f t="shared" si="92"/>
        <v>-0.38795935656409775</v>
      </c>
      <c r="J1487" s="17">
        <f t="shared" si="93"/>
        <v>0.67843991683303129</v>
      </c>
      <c r="K1487" s="17">
        <f t="shared" si="94"/>
        <v>0.40420864043387827</v>
      </c>
      <c r="L1487" s="17">
        <f t="shared" si="95"/>
        <v>-0.90582409761101346</v>
      </c>
      <c r="M1487" s="18"/>
      <c r="N1487" s="17"/>
      <c r="O1487" s="17"/>
      <c r="P1487" s="17"/>
      <c r="Q1487" s="17"/>
    </row>
    <row r="1488" spans="1:17">
      <c r="A1488" s="10">
        <v>1</v>
      </c>
      <c r="B1488" s="10">
        <v>2446</v>
      </c>
      <c r="C1488" s="10">
        <v>0</v>
      </c>
      <c r="D1488" s="10">
        <v>1</v>
      </c>
      <c r="E1488" s="10">
        <v>1</v>
      </c>
      <c r="F1488" s="10">
        <v>0</v>
      </c>
      <c r="G1488" s="10">
        <v>27</v>
      </c>
      <c r="H1488" s="23">
        <v>0</v>
      </c>
      <c r="I1488" s="17">
        <f t="shared" si="92"/>
        <v>-3.5552596104096112E-2</v>
      </c>
      <c r="J1488" s="17">
        <f t="shared" si="93"/>
        <v>0.9650719738691157</v>
      </c>
      <c r="K1488" s="17">
        <f t="shared" si="94"/>
        <v>0.49111278706445727</v>
      </c>
      <c r="L1488" s="17">
        <f t="shared" si="95"/>
        <v>-0.67552887257365268</v>
      </c>
      <c r="M1488" s="18"/>
      <c r="N1488" s="17"/>
      <c r="O1488" s="17"/>
      <c r="P1488" s="17"/>
      <c r="Q1488" s="17"/>
    </row>
    <row r="1489" spans="1:17">
      <c r="A1489" s="10">
        <v>1</v>
      </c>
      <c r="B1489" s="10">
        <v>2448</v>
      </c>
      <c r="C1489" s="10">
        <v>0</v>
      </c>
      <c r="D1489" s="10">
        <v>1</v>
      </c>
      <c r="E1489" s="10">
        <v>1</v>
      </c>
      <c r="F1489" s="10">
        <v>0</v>
      </c>
      <c r="G1489" s="10">
        <v>7</v>
      </c>
      <c r="H1489" s="23">
        <v>0</v>
      </c>
      <c r="I1489" s="17">
        <f t="shared" si="92"/>
        <v>-3.5552596104096112E-2</v>
      </c>
      <c r="J1489" s="17">
        <f t="shared" si="93"/>
        <v>0.9650719738691157</v>
      </c>
      <c r="K1489" s="17">
        <f t="shared" si="94"/>
        <v>0.49111278706445727</v>
      </c>
      <c r="L1489" s="17">
        <f t="shared" si="95"/>
        <v>-0.67552887257365268</v>
      </c>
      <c r="M1489" s="18"/>
      <c r="N1489" s="17"/>
      <c r="O1489" s="17"/>
      <c r="P1489" s="17"/>
      <c r="Q1489" s="17"/>
    </row>
    <row r="1490" spans="1:17">
      <c r="A1490" s="10">
        <v>1</v>
      </c>
      <c r="B1490" s="10">
        <v>2449</v>
      </c>
      <c r="C1490" s="10">
        <v>1</v>
      </c>
      <c r="D1490" s="10">
        <v>1</v>
      </c>
      <c r="E1490" s="10">
        <v>1</v>
      </c>
      <c r="F1490" s="10">
        <v>0</v>
      </c>
      <c r="G1490" s="10">
        <v>14</v>
      </c>
      <c r="H1490" s="23">
        <v>1</v>
      </c>
      <c r="I1490" s="17">
        <f t="shared" si="92"/>
        <v>-0.38795935656409775</v>
      </c>
      <c r="J1490" s="17">
        <f t="shared" si="93"/>
        <v>0.67843991683303129</v>
      </c>
      <c r="K1490" s="17">
        <f t="shared" si="94"/>
        <v>0.40420864043387827</v>
      </c>
      <c r="L1490" s="17">
        <f t="shared" si="95"/>
        <v>-0.90582409761101346</v>
      </c>
      <c r="M1490" s="18"/>
      <c r="N1490" s="17"/>
      <c r="O1490" s="17"/>
      <c r="P1490" s="17"/>
      <c r="Q1490" s="17"/>
    </row>
    <row r="1491" spans="1:17">
      <c r="A1491" s="10">
        <v>1</v>
      </c>
      <c r="B1491" s="10">
        <v>2450</v>
      </c>
      <c r="C1491" s="10">
        <v>0</v>
      </c>
      <c r="D1491" s="10">
        <v>1</v>
      </c>
      <c r="E1491" s="10">
        <v>1</v>
      </c>
      <c r="F1491" s="10">
        <v>0</v>
      </c>
      <c r="G1491" s="10">
        <v>11</v>
      </c>
      <c r="H1491" s="23">
        <v>0</v>
      </c>
      <c r="I1491" s="17">
        <f t="shared" si="92"/>
        <v>-3.5552596104096112E-2</v>
      </c>
      <c r="J1491" s="17">
        <f t="shared" si="93"/>
        <v>0.9650719738691157</v>
      </c>
      <c r="K1491" s="17">
        <f t="shared" si="94"/>
        <v>0.49111278706445727</v>
      </c>
      <c r="L1491" s="17">
        <f t="shared" si="95"/>
        <v>-0.67552887257365268</v>
      </c>
      <c r="M1491" s="18"/>
      <c r="N1491" s="17"/>
      <c r="O1491" s="17"/>
      <c r="P1491" s="17"/>
      <c r="Q1491" s="17"/>
    </row>
    <row r="1492" spans="1:17">
      <c r="A1492" s="10">
        <v>1</v>
      </c>
      <c r="B1492" s="10">
        <v>2453</v>
      </c>
      <c r="C1492" s="10">
        <v>1</v>
      </c>
      <c r="D1492" s="10">
        <v>1</v>
      </c>
      <c r="E1492" s="10">
        <v>1</v>
      </c>
      <c r="F1492" s="10">
        <v>0</v>
      </c>
      <c r="G1492" s="10">
        <v>15</v>
      </c>
      <c r="H1492" s="23">
        <v>1</v>
      </c>
      <c r="I1492" s="17">
        <f t="shared" si="92"/>
        <v>-0.38795935656409775</v>
      </c>
      <c r="J1492" s="17">
        <f t="shared" si="93"/>
        <v>0.67843991683303129</v>
      </c>
      <c r="K1492" s="17">
        <f t="shared" si="94"/>
        <v>0.40420864043387827</v>
      </c>
      <c r="L1492" s="17">
        <f t="shared" si="95"/>
        <v>-0.90582409761101346</v>
      </c>
      <c r="M1492" s="18"/>
      <c r="N1492" s="17"/>
      <c r="O1492" s="17"/>
      <c r="P1492" s="17"/>
      <c r="Q1492" s="17"/>
    </row>
    <row r="1493" spans="1:17">
      <c r="A1493" s="10">
        <v>1</v>
      </c>
      <c r="B1493" s="10">
        <v>2456</v>
      </c>
      <c r="C1493" s="10">
        <v>0</v>
      </c>
      <c r="D1493" s="10">
        <v>1</v>
      </c>
      <c r="E1493" s="10">
        <v>1</v>
      </c>
      <c r="F1493" s="10">
        <v>0</v>
      </c>
      <c r="G1493" s="10">
        <v>5</v>
      </c>
      <c r="H1493" s="23">
        <v>1</v>
      </c>
      <c r="I1493" s="17">
        <f t="shared" si="92"/>
        <v>-3.5552596104096112E-2</v>
      </c>
      <c r="J1493" s="17">
        <f t="shared" si="93"/>
        <v>0.9650719738691157</v>
      </c>
      <c r="K1493" s="17">
        <f t="shared" si="94"/>
        <v>0.49111278706445727</v>
      </c>
      <c r="L1493" s="17">
        <f t="shared" si="95"/>
        <v>-0.71108146867774868</v>
      </c>
      <c r="M1493" s="18"/>
      <c r="N1493" s="17"/>
      <c r="O1493" s="17"/>
      <c r="P1493" s="17"/>
      <c r="Q1493" s="17"/>
    </row>
    <row r="1494" spans="1:17">
      <c r="A1494" s="10">
        <v>1</v>
      </c>
      <c r="B1494" s="10">
        <v>2457</v>
      </c>
      <c r="C1494" s="10">
        <v>1</v>
      </c>
      <c r="D1494" s="10">
        <v>0</v>
      </c>
      <c r="E1494" s="10">
        <v>1</v>
      </c>
      <c r="F1494" s="10">
        <v>2</v>
      </c>
      <c r="G1494" s="10">
        <v>47</v>
      </c>
      <c r="H1494" s="23">
        <v>0</v>
      </c>
      <c r="I1494" s="17">
        <f t="shared" si="92"/>
        <v>-3.1381142899443288</v>
      </c>
      <c r="J1494" s="17">
        <f t="shared" si="93"/>
        <v>4.3364493712304227E-2</v>
      </c>
      <c r="K1494" s="17">
        <f t="shared" si="94"/>
        <v>4.1562171200605839E-2</v>
      </c>
      <c r="L1494" s="17">
        <f t="shared" si="95"/>
        <v>-4.2450581615894066E-2</v>
      </c>
      <c r="M1494" s="18"/>
      <c r="N1494" s="17"/>
      <c r="O1494" s="17"/>
      <c r="P1494" s="17"/>
      <c r="Q1494" s="17"/>
    </row>
    <row r="1495" spans="1:17">
      <c r="A1495" s="10">
        <v>1</v>
      </c>
      <c r="B1495" s="10">
        <v>2458</v>
      </c>
      <c r="C1495" s="10">
        <v>0</v>
      </c>
      <c r="D1495" s="10">
        <v>1</v>
      </c>
      <c r="E1495" s="10">
        <v>1</v>
      </c>
      <c r="F1495" s="10">
        <v>1</v>
      </c>
      <c r="G1495" s="10">
        <v>57</v>
      </c>
      <c r="H1495" s="23">
        <v>0</v>
      </c>
      <c r="I1495" s="17">
        <f t="shared" si="92"/>
        <v>-1.6346795963742304</v>
      </c>
      <c r="J1495" s="17">
        <f t="shared" si="93"/>
        <v>0.19501484475362532</v>
      </c>
      <c r="K1495" s="17">
        <f t="shared" si="94"/>
        <v>0.16319031149260016</v>
      </c>
      <c r="L1495" s="17">
        <f t="shared" si="95"/>
        <v>-0.17815860769428771</v>
      </c>
      <c r="M1495" s="18"/>
      <c r="N1495" s="17"/>
      <c r="O1495" s="17"/>
      <c r="P1495" s="17"/>
      <c r="Q1495" s="17"/>
    </row>
    <row r="1496" spans="1:17">
      <c r="A1496" s="10">
        <v>1</v>
      </c>
      <c r="B1496" s="10">
        <v>2459</v>
      </c>
      <c r="C1496" s="10">
        <v>1</v>
      </c>
      <c r="D1496" s="10">
        <v>1</v>
      </c>
      <c r="E1496" s="10">
        <v>1</v>
      </c>
      <c r="F1496" s="10">
        <v>2</v>
      </c>
      <c r="G1496" s="10">
        <v>50</v>
      </c>
      <c r="H1496" s="23">
        <v>0</v>
      </c>
      <c r="I1496" s="17">
        <f t="shared" si="92"/>
        <v>-3.5862133571043664</v>
      </c>
      <c r="J1496" s="17">
        <f t="shared" si="93"/>
        <v>2.7703033556657403E-2</v>
      </c>
      <c r="K1496" s="17">
        <f t="shared" si="94"/>
        <v>2.695626329016779E-2</v>
      </c>
      <c r="L1496" s="17">
        <f t="shared" si="95"/>
        <v>-2.7326247436552282E-2</v>
      </c>
      <c r="M1496" s="18"/>
      <c r="N1496" s="17"/>
      <c r="O1496" s="17"/>
      <c r="P1496" s="17"/>
      <c r="Q1496" s="17"/>
    </row>
    <row r="1497" spans="1:17">
      <c r="A1497" s="10">
        <v>1</v>
      </c>
      <c r="B1497" s="10">
        <v>2462</v>
      </c>
      <c r="C1497" s="10">
        <v>0</v>
      </c>
      <c r="D1497" s="10">
        <v>0</v>
      </c>
      <c r="E1497" s="10">
        <v>1</v>
      </c>
      <c r="F1497" s="10">
        <v>1</v>
      </c>
      <c r="G1497" s="10">
        <v>70</v>
      </c>
      <c r="H1497" s="23">
        <v>0</v>
      </c>
      <c r="I1497" s="17">
        <f t="shared" si="92"/>
        <v>-1.1865805292141929</v>
      </c>
      <c r="J1497" s="17">
        <f t="shared" si="93"/>
        <v>0.3052633204168469</v>
      </c>
      <c r="K1497" s="17">
        <f t="shared" si="94"/>
        <v>0.23387106313487646</v>
      </c>
      <c r="L1497" s="17">
        <f t="shared" si="95"/>
        <v>-0.26640479851739518</v>
      </c>
      <c r="M1497" s="18"/>
      <c r="N1497" s="17"/>
      <c r="O1497" s="17"/>
      <c r="P1497" s="17"/>
      <c r="Q1497" s="17"/>
    </row>
    <row r="1498" spans="1:17">
      <c r="A1498" s="10">
        <v>1</v>
      </c>
      <c r="B1498" s="10">
        <v>2464</v>
      </c>
      <c r="C1498" s="10">
        <v>1</v>
      </c>
      <c r="D1498" s="10">
        <v>1</v>
      </c>
      <c r="E1498" s="10">
        <v>1</v>
      </c>
      <c r="F1498" s="10">
        <v>0</v>
      </c>
      <c r="G1498" s="10">
        <v>8</v>
      </c>
      <c r="H1498" s="23">
        <v>0</v>
      </c>
      <c r="I1498" s="17">
        <f t="shared" si="92"/>
        <v>-0.38795935656409775</v>
      </c>
      <c r="J1498" s="17">
        <f t="shared" si="93"/>
        <v>0.67843991683303129</v>
      </c>
      <c r="K1498" s="17">
        <f t="shared" si="94"/>
        <v>0.40420864043387827</v>
      </c>
      <c r="L1498" s="17">
        <f t="shared" si="95"/>
        <v>-0.51786474104691571</v>
      </c>
      <c r="M1498" s="18"/>
      <c r="N1498" s="17"/>
      <c r="O1498" s="17"/>
      <c r="P1498" s="17"/>
      <c r="Q1498" s="17"/>
    </row>
    <row r="1499" spans="1:17">
      <c r="A1499" s="10">
        <v>1</v>
      </c>
      <c r="B1499" s="10">
        <v>2465</v>
      </c>
      <c r="C1499" s="10">
        <v>1</v>
      </c>
      <c r="D1499" s="10">
        <v>1</v>
      </c>
      <c r="E1499" s="10">
        <v>1</v>
      </c>
      <c r="F1499" s="10">
        <v>0</v>
      </c>
      <c r="G1499" s="10">
        <v>1</v>
      </c>
      <c r="H1499" s="23">
        <v>1</v>
      </c>
      <c r="I1499" s="17">
        <f t="shared" si="92"/>
        <v>-0.38795935656409775</v>
      </c>
      <c r="J1499" s="17">
        <f t="shared" si="93"/>
        <v>0.67843991683303129</v>
      </c>
      <c r="K1499" s="17">
        <f t="shared" si="94"/>
        <v>0.40420864043387827</v>
      </c>
      <c r="L1499" s="17">
        <f t="shared" si="95"/>
        <v>-0.90582409761101346</v>
      </c>
      <c r="M1499" s="18"/>
      <c r="N1499" s="17"/>
      <c r="O1499" s="17"/>
      <c r="P1499" s="17"/>
      <c r="Q1499" s="17"/>
    </row>
    <row r="1500" spans="1:17">
      <c r="A1500" s="10">
        <v>1</v>
      </c>
      <c r="B1500" s="10">
        <v>2466</v>
      </c>
      <c r="C1500" s="10">
        <v>2</v>
      </c>
      <c r="D1500" s="10">
        <v>1</v>
      </c>
      <c r="E1500" s="10">
        <v>0</v>
      </c>
      <c r="F1500" s="10">
        <v>0</v>
      </c>
      <c r="G1500" s="10">
        <v>1</v>
      </c>
      <c r="H1500" s="23">
        <v>1</v>
      </c>
      <c r="I1500" s="17">
        <f t="shared" si="92"/>
        <v>0.78888357803164655</v>
      </c>
      <c r="J1500" s="17">
        <f t="shared" si="93"/>
        <v>2.2009378787242713</v>
      </c>
      <c r="K1500" s="17">
        <f t="shared" si="94"/>
        <v>0.68759156288326706</v>
      </c>
      <c r="L1500" s="17">
        <f t="shared" si="95"/>
        <v>-0.37456027593373475</v>
      </c>
      <c r="M1500" s="18"/>
      <c r="N1500" s="17"/>
      <c r="O1500" s="17"/>
      <c r="P1500" s="17"/>
      <c r="Q1500" s="17"/>
    </row>
    <row r="1501" spans="1:17">
      <c r="A1501" s="10">
        <v>1</v>
      </c>
      <c r="B1501" s="10">
        <v>2467</v>
      </c>
      <c r="C1501" s="10">
        <v>0</v>
      </c>
      <c r="D1501" s="10">
        <v>0</v>
      </c>
      <c r="E1501" s="10">
        <v>1</v>
      </c>
      <c r="F1501" s="10">
        <v>2</v>
      </c>
      <c r="G1501" s="10">
        <v>60</v>
      </c>
      <c r="H1501" s="23">
        <v>0</v>
      </c>
      <c r="I1501" s="17">
        <f t="shared" si="92"/>
        <v>-2.785707529484327</v>
      </c>
      <c r="J1501" s="17">
        <f t="shared" si="93"/>
        <v>6.1685429327513815E-2</v>
      </c>
      <c r="K1501" s="17">
        <f t="shared" si="94"/>
        <v>5.8101418389613031E-2</v>
      </c>
      <c r="L1501" s="17">
        <f t="shared" si="95"/>
        <v>-5.9857673035817023E-2</v>
      </c>
      <c r="M1501" s="18"/>
      <c r="N1501" s="17"/>
      <c r="O1501" s="17"/>
      <c r="P1501" s="17"/>
      <c r="Q1501" s="17"/>
    </row>
    <row r="1502" spans="1:17">
      <c r="A1502" s="10">
        <v>1</v>
      </c>
      <c r="B1502" s="10">
        <v>2471</v>
      </c>
      <c r="C1502" s="10">
        <v>1</v>
      </c>
      <c r="D1502" s="10">
        <v>0</v>
      </c>
      <c r="E1502" s="10">
        <v>1</v>
      </c>
      <c r="F1502" s="10">
        <v>2</v>
      </c>
      <c r="G1502" s="10">
        <v>67</v>
      </c>
      <c r="H1502" s="23">
        <v>0</v>
      </c>
      <c r="I1502" s="17">
        <f t="shared" si="92"/>
        <v>-3.1381142899443288</v>
      </c>
      <c r="J1502" s="17">
        <f t="shared" si="93"/>
        <v>4.3364493712304227E-2</v>
      </c>
      <c r="K1502" s="17">
        <f t="shared" si="94"/>
        <v>4.1562171200605839E-2</v>
      </c>
      <c r="L1502" s="17">
        <f t="shared" si="95"/>
        <v>-4.2450581615894066E-2</v>
      </c>
      <c r="M1502" s="18"/>
      <c r="N1502" s="17"/>
      <c r="O1502" s="17"/>
      <c r="P1502" s="17"/>
      <c r="Q1502" s="17"/>
    </row>
    <row r="1503" spans="1:17">
      <c r="A1503" s="10">
        <v>1</v>
      </c>
      <c r="B1503" s="10">
        <v>2474</v>
      </c>
      <c r="C1503" s="10">
        <v>0</v>
      </c>
      <c r="D1503" s="10">
        <v>0</v>
      </c>
      <c r="E1503" s="10">
        <v>1</v>
      </c>
      <c r="F1503" s="10">
        <v>0</v>
      </c>
      <c r="G1503" s="10">
        <v>6</v>
      </c>
      <c r="H1503" s="23">
        <v>0</v>
      </c>
      <c r="I1503" s="17">
        <f t="shared" si="92"/>
        <v>0.41254647105594144</v>
      </c>
      <c r="J1503" s="17">
        <f t="shared" si="93"/>
        <v>1.5106597426299266</v>
      </c>
      <c r="K1503" s="17">
        <f t="shared" si="94"/>
        <v>0.60169831737035939</v>
      </c>
      <c r="L1503" s="17">
        <f t="shared" si="95"/>
        <v>-0.9205455642751148</v>
      </c>
      <c r="M1503" s="18"/>
      <c r="N1503" s="17"/>
      <c r="O1503" s="17"/>
      <c r="P1503" s="17"/>
      <c r="Q1503" s="17"/>
    </row>
    <row r="1504" spans="1:17">
      <c r="A1504" s="10">
        <v>1</v>
      </c>
      <c r="B1504" s="10">
        <v>2476</v>
      </c>
      <c r="C1504" s="10">
        <v>0</v>
      </c>
      <c r="D1504" s="10">
        <v>1</v>
      </c>
      <c r="E1504" s="10">
        <v>1</v>
      </c>
      <c r="F1504" s="10">
        <v>2</v>
      </c>
      <c r="G1504" s="10">
        <v>53</v>
      </c>
      <c r="H1504" s="23">
        <v>0</v>
      </c>
      <c r="I1504" s="17">
        <f t="shared" si="92"/>
        <v>-3.2338065966443645</v>
      </c>
      <c r="J1504" s="17">
        <f t="shared" si="93"/>
        <v>3.9407205580542934E-2</v>
      </c>
      <c r="K1504" s="17">
        <f t="shared" si="94"/>
        <v>3.7913154121856141E-2</v>
      </c>
      <c r="L1504" s="17">
        <f t="shared" si="95"/>
        <v>-3.8650556010490861E-2</v>
      </c>
      <c r="M1504" s="18"/>
      <c r="N1504" s="17"/>
      <c r="O1504" s="17"/>
      <c r="P1504" s="17"/>
      <c r="Q1504" s="17"/>
    </row>
    <row r="1505" spans="1:17">
      <c r="A1505" s="10">
        <v>1</v>
      </c>
      <c r="B1505" s="10">
        <v>2477</v>
      </c>
      <c r="C1505" s="10">
        <v>0</v>
      </c>
      <c r="D1505" s="10">
        <v>1</v>
      </c>
      <c r="E1505" s="10">
        <v>1</v>
      </c>
      <c r="F1505" s="10">
        <v>2</v>
      </c>
      <c r="G1505" s="10">
        <v>69</v>
      </c>
      <c r="H1505" s="23">
        <v>0</v>
      </c>
      <c r="I1505" s="17">
        <f t="shared" si="92"/>
        <v>-3.2338065966443645</v>
      </c>
      <c r="J1505" s="17">
        <f t="shared" si="93"/>
        <v>3.9407205580542934E-2</v>
      </c>
      <c r="K1505" s="17">
        <f t="shared" si="94"/>
        <v>3.7913154121856141E-2</v>
      </c>
      <c r="L1505" s="17">
        <f t="shared" si="95"/>
        <v>-3.8650556010490861E-2</v>
      </c>
      <c r="M1505" s="18"/>
      <c r="N1505" s="17"/>
      <c r="O1505" s="17"/>
      <c r="P1505" s="17"/>
      <c r="Q1505" s="17"/>
    </row>
    <row r="1506" spans="1:17">
      <c r="A1506" s="10">
        <v>1</v>
      </c>
      <c r="B1506" s="10">
        <v>2480</v>
      </c>
      <c r="C1506" s="10">
        <v>1</v>
      </c>
      <c r="D1506" s="10">
        <v>1</v>
      </c>
      <c r="E1506" s="10">
        <v>1</v>
      </c>
      <c r="F1506" s="10">
        <v>2</v>
      </c>
      <c r="G1506" s="10">
        <v>56</v>
      </c>
      <c r="H1506" s="23">
        <v>0</v>
      </c>
      <c r="I1506" s="17">
        <f t="shared" si="92"/>
        <v>-3.5862133571043664</v>
      </c>
      <c r="J1506" s="17">
        <f t="shared" si="93"/>
        <v>2.7703033556657403E-2</v>
      </c>
      <c r="K1506" s="17">
        <f t="shared" si="94"/>
        <v>2.695626329016779E-2</v>
      </c>
      <c r="L1506" s="17">
        <f t="shared" si="95"/>
        <v>-2.7326247436552282E-2</v>
      </c>
      <c r="M1506" s="18"/>
      <c r="N1506" s="17"/>
      <c r="O1506" s="17"/>
      <c r="P1506" s="17"/>
      <c r="Q1506" s="17"/>
    </row>
    <row r="1507" spans="1:17">
      <c r="A1507" s="10">
        <v>1</v>
      </c>
      <c r="B1507" s="10">
        <v>2481</v>
      </c>
      <c r="C1507" s="10">
        <v>1</v>
      </c>
      <c r="D1507" s="10">
        <v>1</v>
      </c>
      <c r="E1507" s="10">
        <v>1</v>
      </c>
      <c r="F1507" s="10">
        <v>0</v>
      </c>
      <c r="G1507" s="10">
        <v>59</v>
      </c>
      <c r="H1507" s="23">
        <v>1</v>
      </c>
      <c r="I1507" s="17">
        <f t="shared" si="92"/>
        <v>-0.38795935656409775</v>
      </c>
      <c r="J1507" s="17">
        <f t="shared" si="93"/>
        <v>0.67843991683303129</v>
      </c>
      <c r="K1507" s="17">
        <f t="shared" si="94"/>
        <v>0.40420864043387827</v>
      </c>
      <c r="L1507" s="17">
        <f t="shared" si="95"/>
        <v>-0.90582409761101346</v>
      </c>
      <c r="M1507" s="18"/>
      <c r="N1507" s="17"/>
      <c r="O1507" s="17"/>
      <c r="P1507" s="17"/>
      <c r="Q1507" s="17"/>
    </row>
    <row r="1508" spans="1:17">
      <c r="A1508" s="10">
        <v>1</v>
      </c>
      <c r="B1508" s="10">
        <v>2483</v>
      </c>
      <c r="C1508" s="10">
        <v>0</v>
      </c>
      <c r="D1508" s="10">
        <v>1</v>
      </c>
      <c r="E1508" s="10">
        <v>1</v>
      </c>
      <c r="F1508" s="10">
        <v>0</v>
      </c>
      <c r="G1508" s="10">
        <v>2</v>
      </c>
      <c r="H1508" s="23">
        <v>0</v>
      </c>
      <c r="I1508" s="17">
        <f t="shared" si="92"/>
        <v>-3.5552596104096112E-2</v>
      </c>
      <c r="J1508" s="17">
        <f t="shared" si="93"/>
        <v>0.9650719738691157</v>
      </c>
      <c r="K1508" s="17">
        <f t="shared" si="94"/>
        <v>0.49111278706445727</v>
      </c>
      <c r="L1508" s="17">
        <f t="shared" si="95"/>
        <v>-0.67552887257365268</v>
      </c>
      <c r="M1508" s="18"/>
      <c r="N1508" s="17"/>
      <c r="O1508" s="17"/>
      <c r="P1508" s="17"/>
      <c r="Q1508" s="17"/>
    </row>
    <row r="1509" spans="1:17">
      <c r="A1509" s="10">
        <v>1</v>
      </c>
      <c r="B1509" s="10">
        <v>2484</v>
      </c>
      <c r="C1509" s="10">
        <v>1</v>
      </c>
      <c r="D1509" s="10">
        <v>1</v>
      </c>
      <c r="E1509" s="10">
        <v>1</v>
      </c>
      <c r="F1509" s="10">
        <v>0</v>
      </c>
      <c r="G1509" s="10">
        <v>46</v>
      </c>
      <c r="H1509" s="23">
        <v>1</v>
      </c>
      <c r="I1509" s="17">
        <f t="shared" si="92"/>
        <v>-0.38795935656409775</v>
      </c>
      <c r="J1509" s="17">
        <f t="shared" si="93"/>
        <v>0.67843991683303129</v>
      </c>
      <c r="K1509" s="17">
        <f t="shared" si="94"/>
        <v>0.40420864043387827</v>
      </c>
      <c r="L1509" s="17">
        <f t="shared" si="95"/>
        <v>-0.90582409761101346</v>
      </c>
      <c r="M1509" s="18"/>
      <c r="N1509" s="17"/>
      <c r="O1509" s="17"/>
      <c r="P1509" s="17"/>
      <c r="Q1509" s="17"/>
    </row>
    <row r="1510" spans="1:17">
      <c r="A1510" s="10">
        <v>1</v>
      </c>
      <c r="B1510" s="10">
        <v>2485</v>
      </c>
      <c r="C1510" s="10">
        <v>0</v>
      </c>
      <c r="D1510" s="10">
        <v>0</v>
      </c>
      <c r="E1510" s="10">
        <v>1</v>
      </c>
      <c r="F1510" s="10">
        <v>0</v>
      </c>
      <c r="G1510" s="10">
        <v>12</v>
      </c>
      <c r="H1510" s="23">
        <v>0</v>
      </c>
      <c r="I1510" s="17">
        <f t="shared" si="92"/>
        <v>0.41254647105594144</v>
      </c>
      <c r="J1510" s="17">
        <f t="shared" si="93"/>
        <v>1.5106597426299266</v>
      </c>
      <c r="K1510" s="17">
        <f t="shared" si="94"/>
        <v>0.60169831737035939</v>
      </c>
      <c r="L1510" s="17">
        <f t="shared" si="95"/>
        <v>-0.9205455642751148</v>
      </c>
      <c r="M1510" s="18"/>
      <c r="N1510" s="17"/>
      <c r="O1510" s="17"/>
      <c r="P1510" s="17"/>
      <c r="Q1510" s="17"/>
    </row>
    <row r="1511" spans="1:17">
      <c r="A1511" s="10">
        <v>1</v>
      </c>
      <c r="B1511" s="10">
        <v>2486</v>
      </c>
      <c r="C1511" s="10">
        <v>1</v>
      </c>
      <c r="D1511" s="10">
        <v>1</v>
      </c>
      <c r="E1511" s="10">
        <v>1</v>
      </c>
      <c r="F1511" s="10">
        <v>0</v>
      </c>
      <c r="G1511" s="10">
        <v>14</v>
      </c>
      <c r="H1511" s="23">
        <v>1</v>
      </c>
      <c r="I1511" s="17">
        <f t="shared" si="92"/>
        <v>-0.38795935656409775</v>
      </c>
      <c r="J1511" s="17">
        <f t="shared" si="93"/>
        <v>0.67843991683303129</v>
      </c>
      <c r="K1511" s="17">
        <f t="shared" si="94"/>
        <v>0.40420864043387827</v>
      </c>
      <c r="L1511" s="17">
        <f t="shared" si="95"/>
        <v>-0.90582409761101346</v>
      </c>
      <c r="M1511" s="18"/>
      <c r="N1511" s="17"/>
      <c r="O1511" s="17"/>
      <c r="P1511" s="17"/>
      <c r="Q1511" s="17"/>
    </row>
    <row r="1512" spans="1:17">
      <c r="A1512" s="10">
        <v>1</v>
      </c>
      <c r="B1512" s="10">
        <v>2487</v>
      </c>
      <c r="C1512" s="10">
        <v>1</v>
      </c>
      <c r="D1512" s="10">
        <v>1</v>
      </c>
      <c r="E1512" s="10">
        <v>1</v>
      </c>
      <c r="F1512" s="10">
        <v>1</v>
      </c>
      <c r="G1512" s="10">
        <v>28</v>
      </c>
      <c r="H1512" s="23">
        <v>0</v>
      </c>
      <c r="I1512" s="17">
        <f t="shared" si="92"/>
        <v>-1.9870863568342321</v>
      </c>
      <c r="J1512" s="17">
        <f t="shared" si="93"/>
        <v>0.13709428792696407</v>
      </c>
      <c r="K1512" s="17">
        <f t="shared" si="94"/>
        <v>0.12056545299941712</v>
      </c>
      <c r="L1512" s="17">
        <f t="shared" si="95"/>
        <v>-0.12847613826679452</v>
      </c>
      <c r="M1512" s="18"/>
      <c r="N1512" s="17"/>
      <c r="O1512" s="17"/>
      <c r="P1512" s="17"/>
      <c r="Q1512" s="17"/>
    </row>
    <row r="1513" spans="1:17">
      <c r="A1513" s="10">
        <v>1</v>
      </c>
      <c r="B1513" s="10">
        <v>2489</v>
      </c>
      <c r="C1513" s="10">
        <v>0</v>
      </c>
      <c r="D1513" s="10">
        <v>1</v>
      </c>
      <c r="E1513" s="10">
        <v>1</v>
      </c>
      <c r="F1513" s="10">
        <v>0</v>
      </c>
      <c r="G1513" s="10">
        <v>31</v>
      </c>
      <c r="H1513" s="23">
        <v>1</v>
      </c>
      <c r="I1513" s="17">
        <f t="shared" si="92"/>
        <v>-3.5552596104096112E-2</v>
      </c>
      <c r="J1513" s="17">
        <f t="shared" si="93"/>
        <v>0.9650719738691157</v>
      </c>
      <c r="K1513" s="17">
        <f t="shared" si="94"/>
        <v>0.49111278706445727</v>
      </c>
      <c r="L1513" s="17">
        <f t="shared" si="95"/>
        <v>-0.71108146867774868</v>
      </c>
      <c r="M1513" s="18"/>
      <c r="N1513" s="17"/>
      <c r="O1513" s="17"/>
      <c r="P1513" s="17"/>
      <c r="Q1513" s="17"/>
    </row>
    <row r="1514" spans="1:17">
      <c r="A1514" s="10">
        <v>1</v>
      </c>
      <c r="B1514" s="10">
        <v>2490</v>
      </c>
      <c r="C1514" s="10">
        <v>1</v>
      </c>
      <c r="D1514" s="10">
        <v>1</v>
      </c>
      <c r="E1514" s="10">
        <v>1</v>
      </c>
      <c r="F1514" s="10">
        <v>1</v>
      </c>
      <c r="G1514" s="10">
        <v>68</v>
      </c>
      <c r="H1514" s="23">
        <v>0</v>
      </c>
      <c r="I1514" s="17">
        <f t="shared" si="92"/>
        <v>-1.9870863568342321</v>
      </c>
      <c r="J1514" s="17">
        <f t="shared" si="93"/>
        <v>0.13709428792696407</v>
      </c>
      <c r="K1514" s="17">
        <f t="shared" si="94"/>
        <v>0.12056545299941712</v>
      </c>
      <c r="L1514" s="17">
        <f t="shared" si="95"/>
        <v>-0.12847613826679452</v>
      </c>
      <c r="M1514" s="18"/>
      <c r="N1514" s="17"/>
      <c r="O1514" s="17"/>
      <c r="P1514" s="17"/>
      <c r="Q1514" s="17"/>
    </row>
    <row r="1515" spans="1:17">
      <c r="A1515" s="10">
        <v>1</v>
      </c>
      <c r="B1515" s="10">
        <v>2492</v>
      </c>
      <c r="C1515" s="10">
        <v>0</v>
      </c>
      <c r="D1515" s="10">
        <v>0</v>
      </c>
      <c r="E1515" s="10">
        <v>1</v>
      </c>
      <c r="F1515" s="10">
        <v>0</v>
      </c>
      <c r="G1515" s="10">
        <v>42</v>
      </c>
      <c r="H1515" s="23">
        <v>0</v>
      </c>
      <c r="I1515" s="17">
        <f t="shared" si="92"/>
        <v>0.41254647105594144</v>
      </c>
      <c r="J1515" s="17">
        <f t="shared" si="93"/>
        <v>1.5106597426299266</v>
      </c>
      <c r="K1515" s="17">
        <f t="shared" si="94"/>
        <v>0.60169831737035939</v>
      </c>
      <c r="L1515" s="17">
        <f t="shared" si="95"/>
        <v>-0.9205455642751148</v>
      </c>
      <c r="M1515" s="18"/>
      <c r="N1515" s="17"/>
      <c r="O1515" s="17"/>
      <c r="P1515" s="17"/>
      <c r="Q1515" s="17"/>
    </row>
    <row r="1516" spans="1:17">
      <c r="A1516" s="10">
        <v>1</v>
      </c>
      <c r="B1516" s="10">
        <v>2493</v>
      </c>
      <c r="C1516" s="10">
        <v>2</v>
      </c>
      <c r="D1516" s="10">
        <v>1</v>
      </c>
      <c r="E1516" s="10">
        <v>0</v>
      </c>
      <c r="F1516" s="10">
        <v>0</v>
      </c>
      <c r="G1516" s="10">
        <v>13</v>
      </c>
      <c r="H1516" s="23">
        <v>1</v>
      </c>
      <c r="I1516" s="17">
        <f t="shared" si="92"/>
        <v>0.78888357803164655</v>
      </c>
      <c r="J1516" s="17">
        <f t="shared" si="93"/>
        <v>2.2009378787242713</v>
      </c>
      <c r="K1516" s="17">
        <f t="shared" si="94"/>
        <v>0.68759156288326706</v>
      </c>
      <c r="L1516" s="17">
        <f t="shared" si="95"/>
        <v>-0.37456027593373475</v>
      </c>
      <c r="M1516" s="18"/>
      <c r="N1516" s="17"/>
      <c r="O1516" s="17"/>
      <c r="P1516" s="17"/>
      <c r="Q1516" s="17"/>
    </row>
    <row r="1517" spans="1:17">
      <c r="A1517" s="10">
        <v>1</v>
      </c>
      <c r="B1517" s="10">
        <v>2494</v>
      </c>
      <c r="C1517" s="10">
        <v>1</v>
      </c>
      <c r="D1517" s="10">
        <v>1</v>
      </c>
      <c r="E1517" s="10">
        <v>1</v>
      </c>
      <c r="F1517" s="10">
        <v>0</v>
      </c>
      <c r="G1517" s="10">
        <v>6</v>
      </c>
      <c r="H1517" s="23">
        <v>0</v>
      </c>
      <c r="I1517" s="17">
        <f t="shared" si="92"/>
        <v>-0.38795935656409775</v>
      </c>
      <c r="J1517" s="17">
        <f t="shared" si="93"/>
        <v>0.67843991683303129</v>
      </c>
      <c r="K1517" s="17">
        <f t="shared" si="94"/>
        <v>0.40420864043387827</v>
      </c>
      <c r="L1517" s="17">
        <f t="shared" si="95"/>
        <v>-0.51786474104691571</v>
      </c>
      <c r="M1517" s="18"/>
      <c r="N1517" s="17"/>
      <c r="O1517" s="17"/>
      <c r="P1517" s="17"/>
      <c r="Q1517" s="17"/>
    </row>
    <row r="1518" spans="1:17">
      <c r="A1518" s="10">
        <v>1</v>
      </c>
      <c r="B1518" s="10">
        <v>2496</v>
      </c>
      <c r="C1518" s="10">
        <v>0</v>
      </c>
      <c r="D1518" s="10">
        <v>0</v>
      </c>
      <c r="E1518" s="10">
        <v>1</v>
      </c>
      <c r="F1518" s="10">
        <v>1</v>
      </c>
      <c r="G1518" s="10">
        <v>38</v>
      </c>
      <c r="H1518" s="23">
        <v>0</v>
      </c>
      <c r="I1518" s="17">
        <f t="shared" si="92"/>
        <v>-1.1865805292141929</v>
      </c>
      <c r="J1518" s="17">
        <f t="shared" si="93"/>
        <v>0.3052633204168469</v>
      </c>
      <c r="K1518" s="17">
        <f t="shared" si="94"/>
        <v>0.23387106313487646</v>
      </c>
      <c r="L1518" s="17">
        <f t="shared" si="95"/>
        <v>-0.26640479851739518</v>
      </c>
      <c r="M1518" s="18"/>
      <c r="N1518" s="17"/>
      <c r="O1518" s="17"/>
      <c r="P1518" s="17"/>
      <c r="Q1518" s="17"/>
    </row>
    <row r="1519" spans="1:17">
      <c r="A1519" s="10">
        <v>1</v>
      </c>
      <c r="B1519" s="10">
        <v>2497</v>
      </c>
      <c r="C1519" s="10">
        <v>0</v>
      </c>
      <c r="D1519" s="10">
        <v>0</v>
      </c>
      <c r="E1519" s="10">
        <v>1</v>
      </c>
      <c r="F1519" s="10">
        <v>2</v>
      </c>
      <c r="G1519" s="10">
        <v>18</v>
      </c>
      <c r="H1519" s="23">
        <v>0</v>
      </c>
      <c r="I1519" s="17">
        <f t="shared" si="92"/>
        <v>-2.785707529484327</v>
      </c>
      <c r="J1519" s="17">
        <f t="shared" si="93"/>
        <v>6.1685429327513815E-2</v>
      </c>
      <c r="K1519" s="17">
        <f t="shared" si="94"/>
        <v>5.8101418389613031E-2</v>
      </c>
      <c r="L1519" s="17">
        <f t="shared" si="95"/>
        <v>-5.9857673035817023E-2</v>
      </c>
      <c r="M1519" s="18"/>
      <c r="N1519" s="17"/>
      <c r="O1519" s="17"/>
      <c r="P1519" s="17"/>
      <c r="Q1519" s="17"/>
    </row>
    <row r="1520" spans="1:17">
      <c r="A1520" s="10">
        <v>1</v>
      </c>
      <c r="B1520" s="10">
        <v>2498</v>
      </c>
      <c r="C1520" s="10">
        <v>0</v>
      </c>
      <c r="D1520" s="10">
        <v>0</v>
      </c>
      <c r="E1520" s="10">
        <v>1</v>
      </c>
      <c r="F1520" s="10">
        <v>0</v>
      </c>
      <c r="G1520" s="10">
        <v>4</v>
      </c>
      <c r="H1520" s="23">
        <v>0</v>
      </c>
      <c r="I1520" s="17">
        <f t="shared" si="92"/>
        <v>0.41254647105594144</v>
      </c>
      <c r="J1520" s="17">
        <f t="shared" si="93"/>
        <v>1.5106597426299266</v>
      </c>
      <c r="K1520" s="17">
        <f t="shared" si="94"/>
        <v>0.60169831737035939</v>
      </c>
      <c r="L1520" s="17">
        <f t="shared" si="95"/>
        <v>-0.9205455642751148</v>
      </c>
      <c r="M1520" s="18"/>
      <c r="N1520" s="17"/>
      <c r="O1520" s="17"/>
      <c r="P1520" s="17"/>
      <c r="Q1520" s="17"/>
    </row>
    <row r="1521" spans="1:17">
      <c r="A1521" s="10">
        <v>1</v>
      </c>
      <c r="B1521" s="10">
        <v>2500</v>
      </c>
      <c r="C1521" s="10">
        <v>0</v>
      </c>
      <c r="D1521" s="10">
        <v>1</v>
      </c>
      <c r="E1521" s="10">
        <v>1</v>
      </c>
      <c r="F1521" s="10">
        <v>1</v>
      </c>
      <c r="G1521" s="10">
        <v>41</v>
      </c>
      <c r="H1521" s="23">
        <v>0</v>
      </c>
      <c r="I1521" s="17">
        <f t="shared" si="92"/>
        <v>-1.6346795963742304</v>
      </c>
      <c r="J1521" s="17">
        <f t="shared" si="93"/>
        <v>0.19501484475362532</v>
      </c>
      <c r="K1521" s="17">
        <f t="shared" si="94"/>
        <v>0.16319031149260016</v>
      </c>
      <c r="L1521" s="17">
        <f t="shared" si="95"/>
        <v>-0.17815860769428771</v>
      </c>
      <c r="M1521" s="18"/>
      <c r="N1521" s="17"/>
      <c r="O1521" s="17"/>
      <c r="P1521" s="17"/>
      <c r="Q1521" s="17"/>
    </row>
    <row r="1522" spans="1:17">
      <c r="A1522" s="10">
        <v>1</v>
      </c>
      <c r="B1522" s="10">
        <v>2502</v>
      </c>
      <c r="C1522" s="10">
        <v>0</v>
      </c>
      <c r="D1522" s="10">
        <v>0</v>
      </c>
      <c r="E1522" s="10">
        <v>1</v>
      </c>
      <c r="F1522" s="10">
        <v>2</v>
      </c>
      <c r="G1522" s="10">
        <v>72</v>
      </c>
      <c r="H1522" s="23">
        <v>0</v>
      </c>
      <c r="I1522" s="17">
        <f t="shared" si="92"/>
        <v>-2.785707529484327</v>
      </c>
      <c r="J1522" s="17">
        <f t="shared" si="93"/>
        <v>6.1685429327513815E-2</v>
      </c>
      <c r="K1522" s="17">
        <f t="shared" si="94"/>
        <v>5.8101418389613031E-2</v>
      </c>
      <c r="L1522" s="17">
        <f t="shared" si="95"/>
        <v>-5.9857673035817023E-2</v>
      </c>
      <c r="M1522" s="18"/>
      <c r="N1522" s="17"/>
      <c r="O1522" s="17"/>
      <c r="P1522" s="17"/>
      <c r="Q1522" s="17"/>
    </row>
    <row r="1523" spans="1:17">
      <c r="A1523" s="10">
        <v>1</v>
      </c>
      <c r="B1523" s="10">
        <v>2503</v>
      </c>
      <c r="C1523" s="10">
        <v>1</v>
      </c>
      <c r="D1523" s="10">
        <v>0</v>
      </c>
      <c r="E1523" s="10">
        <v>1</v>
      </c>
      <c r="F1523" s="10">
        <v>1</v>
      </c>
      <c r="G1523" s="10">
        <v>70</v>
      </c>
      <c r="H1523" s="23">
        <v>0</v>
      </c>
      <c r="I1523" s="17">
        <f t="shared" si="92"/>
        <v>-1.5389872896741945</v>
      </c>
      <c r="J1523" s="17">
        <f t="shared" si="93"/>
        <v>0.21459831735189125</v>
      </c>
      <c r="K1523" s="17">
        <f t="shared" si="94"/>
        <v>0.17668254128637839</v>
      </c>
      <c r="L1523" s="17">
        <f t="shared" si="95"/>
        <v>-0.19441341912873272</v>
      </c>
      <c r="M1523" s="18"/>
      <c r="N1523" s="17"/>
      <c r="O1523" s="17"/>
      <c r="P1523" s="17"/>
      <c r="Q1523" s="17"/>
    </row>
    <row r="1524" spans="1:17">
      <c r="A1524" s="10">
        <v>1</v>
      </c>
      <c r="B1524" s="10">
        <v>2504</v>
      </c>
      <c r="C1524" s="10">
        <v>0</v>
      </c>
      <c r="D1524" s="10">
        <v>0</v>
      </c>
      <c r="E1524" s="10">
        <v>1</v>
      </c>
      <c r="F1524" s="10">
        <v>1</v>
      </c>
      <c r="G1524" s="10">
        <v>44</v>
      </c>
      <c r="H1524" s="23">
        <v>0</v>
      </c>
      <c r="I1524" s="17">
        <f t="shared" si="92"/>
        <v>-1.1865805292141929</v>
      </c>
      <c r="J1524" s="17">
        <f t="shared" si="93"/>
        <v>0.3052633204168469</v>
      </c>
      <c r="K1524" s="17">
        <f t="shared" si="94"/>
        <v>0.23387106313487646</v>
      </c>
      <c r="L1524" s="17">
        <f t="shared" si="95"/>
        <v>-0.26640479851739518</v>
      </c>
      <c r="M1524" s="18"/>
      <c r="N1524" s="17"/>
      <c r="O1524" s="17"/>
      <c r="P1524" s="17"/>
      <c r="Q1524" s="17"/>
    </row>
    <row r="1525" spans="1:17">
      <c r="A1525" s="10">
        <v>1</v>
      </c>
      <c r="B1525" s="10">
        <v>2505</v>
      </c>
      <c r="C1525" s="10">
        <v>0</v>
      </c>
      <c r="D1525" s="10">
        <v>1</v>
      </c>
      <c r="E1525" s="10">
        <v>1</v>
      </c>
      <c r="F1525" s="10">
        <v>0</v>
      </c>
      <c r="G1525" s="10">
        <v>2</v>
      </c>
      <c r="H1525" s="23">
        <v>1</v>
      </c>
      <c r="I1525" s="17">
        <f t="shared" si="92"/>
        <v>-3.5552596104096112E-2</v>
      </c>
      <c r="J1525" s="17">
        <f t="shared" si="93"/>
        <v>0.9650719738691157</v>
      </c>
      <c r="K1525" s="17">
        <f t="shared" si="94"/>
        <v>0.49111278706445727</v>
      </c>
      <c r="L1525" s="17">
        <f t="shared" si="95"/>
        <v>-0.71108146867774868</v>
      </c>
      <c r="M1525" s="18"/>
      <c r="N1525" s="17"/>
      <c r="O1525" s="17"/>
      <c r="P1525" s="17"/>
      <c r="Q1525" s="17"/>
    </row>
    <row r="1526" spans="1:17">
      <c r="A1526" s="10">
        <v>1</v>
      </c>
      <c r="B1526" s="10">
        <v>2506</v>
      </c>
      <c r="C1526" s="10">
        <v>0</v>
      </c>
      <c r="D1526" s="10">
        <v>0</v>
      </c>
      <c r="E1526" s="10">
        <v>1</v>
      </c>
      <c r="F1526" s="10">
        <v>1</v>
      </c>
      <c r="G1526" s="10">
        <v>34</v>
      </c>
      <c r="H1526" s="23">
        <v>0</v>
      </c>
      <c r="I1526" s="17">
        <f t="shared" si="92"/>
        <v>-1.1865805292141929</v>
      </c>
      <c r="J1526" s="17">
        <f t="shared" si="93"/>
        <v>0.3052633204168469</v>
      </c>
      <c r="K1526" s="17">
        <f t="shared" si="94"/>
        <v>0.23387106313487646</v>
      </c>
      <c r="L1526" s="17">
        <f t="shared" si="95"/>
        <v>-0.26640479851739518</v>
      </c>
      <c r="M1526" s="18"/>
      <c r="N1526" s="17"/>
      <c r="O1526" s="17"/>
      <c r="P1526" s="17"/>
      <c r="Q1526" s="17"/>
    </row>
    <row r="1527" spans="1:17">
      <c r="A1527" s="10">
        <v>1</v>
      </c>
      <c r="B1527" s="10">
        <v>2507</v>
      </c>
      <c r="C1527" s="10">
        <v>1</v>
      </c>
      <c r="D1527" s="10">
        <v>0</v>
      </c>
      <c r="E1527" s="10">
        <v>1</v>
      </c>
      <c r="F1527" s="10">
        <v>2</v>
      </c>
      <c r="G1527" s="10">
        <v>72</v>
      </c>
      <c r="H1527" s="23">
        <v>0</v>
      </c>
      <c r="I1527" s="17">
        <f t="shared" si="92"/>
        <v>-3.1381142899443288</v>
      </c>
      <c r="J1527" s="17">
        <f t="shared" si="93"/>
        <v>4.3364493712304227E-2</v>
      </c>
      <c r="K1527" s="17">
        <f t="shared" si="94"/>
        <v>4.1562171200605839E-2</v>
      </c>
      <c r="L1527" s="17">
        <f t="shared" si="95"/>
        <v>-4.2450581615894066E-2</v>
      </c>
      <c r="M1527" s="18"/>
      <c r="N1527" s="17"/>
      <c r="O1527" s="17"/>
      <c r="P1527" s="17"/>
      <c r="Q1527" s="17"/>
    </row>
    <row r="1528" spans="1:17">
      <c r="A1528" s="10">
        <v>1</v>
      </c>
      <c r="B1528" s="10">
        <v>2508</v>
      </c>
      <c r="C1528" s="10">
        <v>1</v>
      </c>
      <c r="D1528" s="10">
        <v>0</v>
      </c>
      <c r="E1528" s="10">
        <v>1</v>
      </c>
      <c r="F1528" s="10">
        <v>2</v>
      </c>
      <c r="G1528" s="10">
        <v>71</v>
      </c>
      <c r="H1528" s="23">
        <v>0</v>
      </c>
      <c r="I1528" s="17">
        <f t="shared" si="92"/>
        <v>-3.1381142899443288</v>
      </c>
      <c r="J1528" s="17">
        <f t="shared" si="93"/>
        <v>4.3364493712304227E-2</v>
      </c>
      <c r="K1528" s="17">
        <f t="shared" si="94"/>
        <v>4.1562171200605839E-2</v>
      </c>
      <c r="L1528" s="17">
        <f t="shared" si="95"/>
        <v>-4.2450581615894066E-2</v>
      </c>
      <c r="M1528" s="18"/>
      <c r="N1528" s="17"/>
      <c r="O1528" s="17"/>
      <c r="P1528" s="17"/>
      <c r="Q1528" s="17"/>
    </row>
    <row r="1529" spans="1:17">
      <c r="A1529" s="10">
        <v>1</v>
      </c>
      <c r="B1529" s="10">
        <v>2510</v>
      </c>
      <c r="C1529" s="10">
        <v>1</v>
      </c>
      <c r="D1529" s="10">
        <v>0</v>
      </c>
      <c r="E1529" s="10">
        <v>1</v>
      </c>
      <c r="F1529" s="10">
        <v>2</v>
      </c>
      <c r="G1529" s="10">
        <v>72</v>
      </c>
      <c r="H1529" s="23">
        <v>0</v>
      </c>
      <c r="I1529" s="17">
        <f t="shared" si="92"/>
        <v>-3.1381142899443288</v>
      </c>
      <c r="J1529" s="17">
        <f t="shared" si="93"/>
        <v>4.3364493712304227E-2</v>
      </c>
      <c r="K1529" s="17">
        <f t="shared" si="94"/>
        <v>4.1562171200605839E-2</v>
      </c>
      <c r="L1529" s="17">
        <f t="shared" si="95"/>
        <v>-4.2450581615894066E-2</v>
      </c>
      <c r="M1529" s="18"/>
      <c r="N1529" s="17"/>
      <c r="O1529" s="17"/>
      <c r="P1529" s="17"/>
      <c r="Q1529" s="17"/>
    </row>
    <row r="1530" spans="1:17">
      <c r="A1530" s="10">
        <v>1</v>
      </c>
      <c r="B1530" s="10">
        <v>2511</v>
      </c>
      <c r="C1530" s="10">
        <v>1</v>
      </c>
      <c r="D1530" s="10">
        <v>1</v>
      </c>
      <c r="E1530" s="10">
        <v>1</v>
      </c>
      <c r="F1530" s="10">
        <v>0</v>
      </c>
      <c r="G1530" s="10">
        <v>1</v>
      </c>
      <c r="H1530" s="23">
        <v>1</v>
      </c>
      <c r="I1530" s="17">
        <f t="shared" si="92"/>
        <v>-0.38795935656409775</v>
      </c>
      <c r="J1530" s="17">
        <f t="shared" si="93"/>
        <v>0.67843991683303129</v>
      </c>
      <c r="K1530" s="17">
        <f t="shared" si="94"/>
        <v>0.40420864043387827</v>
      </c>
      <c r="L1530" s="17">
        <f t="shared" si="95"/>
        <v>-0.90582409761101346</v>
      </c>
      <c r="M1530" s="18"/>
      <c r="N1530" s="17"/>
      <c r="O1530" s="17"/>
      <c r="P1530" s="17"/>
      <c r="Q1530" s="17"/>
    </row>
    <row r="1531" spans="1:17">
      <c r="A1531" s="10">
        <v>1</v>
      </c>
      <c r="B1531" s="10">
        <v>2514</v>
      </c>
      <c r="C1531" s="10">
        <v>0</v>
      </c>
      <c r="D1531" s="10">
        <v>0</v>
      </c>
      <c r="E1531" s="10">
        <v>1</v>
      </c>
      <c r="F1531" s="10">
        <v>2</v>
      </c>
      <c r="G1531" s="10">
        <v>52</v>
      </c>
      <c r="H1531" s="23">
        <v>0</v>
      </c>
      <c r="I1531" s="17">
        <f t="shared" si="92"/>
        <v>-2.785707529484327</v>
      </c>
      <c r="J1531" s="17">
        <f t="shared" si="93"/>
        <v>6.1685429327513815E-2</v>
      </c>
      <c r="K1531" s="17">
        <f t="shared" si="94"/>
        <v>5.8101418389613031E-2</v>
      </c>
      <c r="L1531" s="17">
        <f t="shared" si="95"/>
        <v>-5.9857673035817023E-2</v>
      </c>
      <c r="M1531" s="18"/>
      <c r="N1531" s="17"/>
      <c r="O1531" s="17"/>
      <c r="P1531" s="17"/>
      <c r="Q1531" s="17"/>
    </row>
    <row r="1532" spans="1:17">
      <c r="A1532" s="10">
        <v>1</v>
      </c>
      <c r="B1532" s="10">
        <v>2515</v>
      </c>
      <c r="C1532" s="10">
        <v>1</v>
      </c>
      <c r="D1532" s="10">
        <v>1</v>
      </c>
      <c r="E1532" s="10">
        <v>1</v>
      </c>
      <c r="F1532" s="10">
        <v>0</v>
      </c>
      <c r="G1532" s="10">
        <v>25</v>
      </c>
      <c r="H1532" s="23">
        <v>1</v>
      </c>
      <c r="I1532" s="17">
        <f t="shared" si="92"/>
        <v>-0.38795935656409775</v>
      </c>
      <c r="J1532" s="17">
        <f t="shared" si="93"/>
        <v>0.67843991683303129</v>
      </c>
      <c r="K1532" s="17">
        <f t="shared" si="94"/>
        <v>0.40420864043387827</v>
      </c>
      <c r="L1532" s="17">
        <f t="shared" si="95"/>
        <v>-0.90582409761101346</v>
      </c>
      <c r="M1532" s="18"/>
      <c r="N1532" s="17"/>
      <c r="O1532" s="17"/>
      <c r="P1532" s="17"/>
      <c r="Q1532" s="17"/>
    </row>
    <row r="1533" spans="1:17">
      <c r="A1533" s="10">
        <v>1</v>
      </c>
      <c r="B1533" s="10">
        <v>2516</v>
      </c>
      <c r="C1533" s="10">
        <v>1</v>
      </c>
      <c r="D1533" s="10">
        <v>1</v>
      </c>
      <c r="E1533" s="10">
        <v>1</v>
      </c>
      <c r="F1533" s="10">
        <v>2</v>
      </c>
      <c r="G1533" s="10">
        <v>64</v>
      </c>
      <c r="H1533" s="23">
        <v>0</v>
      </c>
      <c r="I1533" s="17">
        <f t="shared" si="92"/>
        <v>-3.5862133571043664</v>
      </c>
      <c r="J1533" s="17">
        <f t="shared" si="93"/>
        <v>2.7703033556657403E-2</v>
      </c>
      <c r="K1533" s="17">
        <f t="shared" si="94"/>
        <v>2.695626329016779E-2</v>
      </c>
      <c r="L1533" s="17">
        <f t="shared" si="95"/>
        <v>-2.7326247436552282E-2</v>
      </c>
      <c r="M1533" s="18"/>
      <c r="N1533" s="17"/>
      <c r="O1533" s="17"/>
      <c r="P1533" s="17"/>
      <c r="Q1533" s="17"/>
    </row>
    <row r="1534" spans="1:17">
      <c r="A1534" s="10">
        <v>1</v>
      </c>
      <c r="B1534" s="10">
        <v>2517</v>
      </c>
      <c r="C1534" s="10">
        <v>1</v>
      </c>
      <c r="D1534" s="10">
        <v>1</v>
      </c>
      <c r="E1534" s="10">
        <v>1</v>
      </c>
      <c r="F1534" s="10">
        <v>0</v>
      </c>
      <c r="G1534" s="10">
        <v>16</v>
      </c>
      <c r="H1534" s="23">
        <v>1</v>
      </c>
      <c r="I1534" s="17">
        <f t="shared" si="92"/>
        <v>-0.38795935656409775</v>
      </c>
      <c r="J1534" s="17">
        <f t="shared" si="93"/>
        <v>0.67843991683303129</v>
      </c>
      <c r="K1534" s="17">
        <f t="shared" si="94"/>
        <v>0.40420864043387827</v>
      </c>
      <c r="L1534" s="17">
        <f t="shared" si="95"/>
        <v>-0.90582409761101346</v>
      </c>
      <c r="M1534" s="18"/>
      <c r="N1534" s="17"/>
      <c r="O1534" s="17"/>
      <c r="P1534" s="17"/>
      <c r="Q1534" s="17"/>
    </row>
    <row r="1535" spans="1:17">
      <c r="A1535" s="10">
        <v>1</v>
      </c>
      <c r="B1535" s="10">
        <v>2518</v>
      </c>
      <c r="C1535" s="10">
        <v>0</v>
      </c>
      <c r="D1535" s="10">
        <v>1</v>
      </c>
      <c r="E1535" s="10">
        <v>1</v>
      </c>
      <c r="F1535" s="10">
        <v>0</v>
      </c>
      <c r="G1535" s="10">
        <v>1</v>
      </c>
      <c r="H1535" s="23">
        <v>1</v>
      </c>
      <c r="I1535" s="17">
        <f t="shared" si="92"/>
        <v>-3.5552596104096112E-2</v>
      </c>
      <c r="J1535" s="17">
        <f t="shared" si="93"/>
        <v>0.9650719738691157</v>
      </c>
      <c r="K1535" s="17">
        <f t="shared" si="94"/>
        <v>0.49111278706445727</v>
      </c>
      <c r="L1535" s="17">
        <f t="shared" si="95"/>
        <v>-0.71108146867774868</v>
      </c>
      <c r="M1535" s="18"/>
      <c r="N1535" s="17"/>
      <c r="O1535" s="17"/>
      <c r="P1535" s="17"/>
      <c r="Q1535" s="17"/>
    </row>
    <row r="1536" spans="1:17">
      <c r="A1536" s="10">
        <v>1</v>
      </c>
      <c r="B1536" s="10">
        <v>2519</v>
      </c>
      <c r="C1536" s="10">
        <v>1</v>
      </c>
      <c r="D1536" s="10">
        <v>1</v>
      </c>
      <c r="E1536" s="10">
        <v>1</v>
      </c>
      <c r="F1536" s="10">
        <v>0</v>
      </c>
      <c r="G1536" s="10">
        <v>24</v>
      </c>
      <c r="H1536" s="23">
        <v>0</v>
      </c>
      <c r="I1536" s="17">
        <f t="shared" si="92"/>
        <v>-0.38795935656409775</v>
      </c>
      <c r="J1536" s="17">
        <f t="shared" si="93"/>
        <v>0.67843991683303129</v>
      </c>
      <c r="K1536" s="17">
        <f t="shared" si="94"/>
        <v>0.40420864043387827</v>
      </c>
      <c r="L1536" s="17">
        <f t="shared" si="95"/>
        <v>-0.51786474104691571</v>
      </c>
      <c r="M1536" s="18"/>
      <c r="N1536" s="17"/>
      <c r="O1536" s="17"/>
      <c r="P1536" s="17"/>
      <c r="Q1536" s="17"/>
    </row>
    <row r="1537" spans="1:17">
      <c r="A1537" s="10">
        <v>1</v>
      </c>
      <c r="B1537" s="10">
        <v>2520</v>
      </c>
      <c r="C1537" s="10">
        <v>1</v>
      </c>
      <c r="D1537" s="10">
        <v>1</v>
      </c>
      <c r="E1537" s="10">
        <v>1</v>
      </c>
      <c r="F1537" s="10">
        <v>0</v>
      </c>
      <c r="G1537" s="10">
        <v>2</v>
      </c>
      <c r="H1537" s="23">
        <v>0</v>
      </c>
      <c r="I1537" s="17">
        <f t="shared" si="92"/>
        <v>-0.38795935656409775</v>
      </c>
      <c r="J1537" s="17">
        <f t="shared" si="93"/>
        <v>0.67843991683303129</v>
      </c>
      <c r="K1537" s="17">
        <f t="shared" si="94"/>
        <v>0.40420864043387827</v>
      </c>
      <c r="L1537" s="17">
        <f t="shared" si="95"/>
        <v>-0.51786474104691571</v>
      </c>
      <c r="M1537" s="18"/>
      <c r="N1537" s="17"/>
      <c r="O1537" s="17"/>
      <c r="P1537" s="17"/>
      <c r="Q1537" s="17"/>
    </row>
    <row r="1538" spans="1:17">
      <c r="A1538" s="10">
        <v>1</v>
      </c>
      <c r="B1538" s="10">
        <v>2521</v>
      </c>
      <c r="C1538" s="10">
        <v>0</v>
      </c>
      <c r="D1538" s="10">
        <v>1</v>
      </c>
      <c r="E1538" s="10">
        <v>1</v>
      </c>
      <c r="F1538" s="10">
        <v>2</v>
      </c>
      <c r="G1538" s="10">
        <v>34</v>
      </c>
      <c r="H1538" s="23">
        <v>0</v>
      </c>
      <c r="I1538" s="17">
        <f t="shared" si="92"/>
        <v>-3.2338065966443645</v>
      </c>
      <c r="J1538" s="17">
        <f t="shared" si="93"/>
        <v>3.9407205580542934E-2</v>
      </c>
      <c r="K1538" s="17">
        <f t="shared" si="94"/>
        <v>3.7913154121856141E-2</v>
      </c>
      <c r="L1538" s="17">
        <f t="shared" si="95"/>
        <v>-3.8650556010490861E-2</v>
      </c>
      <c r="M1538" s="18"/>
      <c r="N1538" s="17"/>
      <c r="O1538" s="17"/>
      <c r="P1538" s="17"/>
      <c r="Q1538" s="17"/>
    </row>
    <row r="1539" spans="1:17">
      <c r="A1539" s="10">
        <v>1</v>
      </c>
      <c r="B1539" s="10">
        <v>2526</v>
      </c>
      <c r="C1539" s="10">
        <v>1</v>
      </c>
      <c r="D1539" s="10">
        <v>1</v>
      </c>
      <c r="E1539" s="10">
        <v>1</v>
      </c>
      <c r="F1539" s="10">
        <v>2</v>
      </c>
      <c r="G1539" s="10">
        <v>72</v>
      </c>
      <c r="H1539" s="23">
        <v>0</v>
      </c>
      <c r="I1539" s="17">
        <f t="shared" si="92"/>
        <v>-3.5862133571043664</v>
      </c>
      <c r="J1539" s="17">
        <f t="shared" si="93"/>
        <v>2.7703033556657403E-2</v>
      </c>
      <c r="K1539" s="17">
        <f t="shared" si="94"/>
        <v>2.695626329016779E-2</v>
      </c>
      <c r="L1539" s="17">
        <f t="shared" si="95"/>
        <v>-2.7326247436552282E-2</v>
      </c>
      <c r="M1539" s="18"/>
      <c r="N1539" s="17"/>
      <c r="O1539" s="17"/>
      <c r="P1539" s="17"/>
      <c r="Q1539" s="17"/>
    </row>
    <row r="1540" spans="1:17">
      <c r="A1540" s="10">
        <v>1</v>
      </c>
      <c r="B1540" s="10">
        <v>2527</v>
      </c>
      <c r="C1540" s="10">
        <v>0</v>
      </c>
      <c r="D1540" s="10">
        <v>0</v>
      </c>
      <c r="E1540" s="10">
        <v>1</v>
      </c>
      <c r="F1540" s="10">
        <v>0</v>
      </c>
      <c r="G1540" s="10">
        <v>1</v>
      </c>
      <c r="H1540" s="23">
        <v>1</v>
      </c>
      <c r="I1540" s="17">
        <f t="shared" si="92"/>
        <v>0.41254647105594144</v>
      </c>
      <c r="J1540" s="17">
        <f t="shared" si="93"/>
        <v>1.5106597426299266</v>
      </c>
      <c r="K1540" s="17">
        <f t="shared" si="94"/>
        <v>0.60169831737035939</v>
      </c>
      <c r="L1540" s="17">
        <f t="shared" si="95"/>
        <v>-0.50799909321917369</v>
      </c>
      <c r="M1540" s="18"/>
      <c r="N1540" s="17"/>
      <c r="O1540" s="17"/>
      <c r="P1540" s="17"/>
      <c r="Q1540" s="17"/>
    </row>
    <row r="1541" spans="1:17">
      <c r="A1541" s="10">
        <v>1</v>
      </c>
      <c r="B1541" s="10">
        <v>2529</v>
      </c>
      <c r="C1541" s="10">
        <v>0</v>
      </c>
      <c r="D1541" s="10">
        <v>1</v>
      </c>
      <c r="E1541" s="10">
        <v>1</v>
      </c>
      <c r="F1541" s="10">
        <v>0</v>
      </c>
      <c r="G1541" s="10">
        <v>8</v>
      </c>
      <c r="H1541" s="23">
        <v>1</v>
      </c>
      <c r="I1541" s="17">
        <f t="shared" si="92"/>
        <v>-3.5552596104096112E-2</v>
      </c>
      <c r="J1541" s="17">
        <f t="shared" si="93"/>
        <v>0.9650719738691157</v>
      </c>
      <c r="K1541" s="17">
        <f t="shared" si="94"/>
        <v>0.49111278706445727</v>
      </c>
      <c r="L1541" s="17">
        <f t="shared" si="95"/>
        <v>-0.71108146867774868</v>
      </c>
      <c r="M1541" s="18"/>
      <c r="N1541" s="17"/>
      <c r="O1541" s="17"/>
      <c r="P1541" s="17"/>
      <c r="Q1541" s="17"/>
    </row>
    <row r="1542" spans="1:17">
      <c r="A1542" s="10">
        <v>1</v>
      </c>
      <c r="B1542" s="10">
        <v>2531</v>
      </c>
      <c r="C1542" s="10">
        <v>0</v>
      </c>
      <c r="D1542" s="10">
        <v>1</v>
      </c>
      <c r="E1542" s="10">
        <v>1</v>
      </c>
      <c r="F1542" s="10">
        <v>0</v>
      </c>
      <c r="G1542" s="10">
        <v>7</v>
      </c>
      <c r="H1542" s="23">
        <v>0</v>
      </c>
      <c r="I1542" s="17">
        <f t="shared" ref="I1542:I1605" si="96">H$2+(C$2*C1542)+(D$2*D1542)+(E$2*E1542)+(F$2*F1542)</f>
        <v>-3.5552596104096112E-2</v>
      </c>
      <c r="J1542" s="17">
        <f t="shared" ref="J1542:J1605" si="97">EXP(I1542)</f>
        <v>0.9650719738691157</v>
      </c>
      <c r="K1542" s="17">
        <f t="shared" ref="K1542:K1605" si="98">J1542/(1+J1542)</f>
        <v>0.49111278706445727</v>
      </c>
      <c r="L1542" s="17">
        <f t="shared" ref="L1542:L1605" si="99">H1542*LN(K1542)+(1-H1542)*LN(1-K1542)</f>
        <v>-0.67552887257365268</v>
      </c>
      <c r="M1542" s="18"/>
      <c r="N1542" s="17"/>
      <c r="O1542" s="17"/>
      <c r="P1542" s="17"/>
      <c r="Q1542" s="17"/>
    </row>
    <row r="1543" spans="1:17">
      <c r="A1543" s="10">
        <v>1</v>
      </c>
      <c r="B1543" s="10">
        <v>2532</v>
      </c>
      <c r="C1543" s="10">
        <v>1</v>
      </c>
      <c r="D1543" s="10">
        <v>0</v>
      </c>
      <c r="E1543" s="10">
        <v>1</v>
      </c>
      <c r="F1543" s="10">
        <v>2</v>
      </c>
      <c r="G1543" s="10">
        <v>71</v>
      </c>
      <c r="H1543" s="23">
        <v>0</v>
      </c>
      <c r="I1543" s="17">
        <f t="shared" si="96"/>
        <v>-3.1381142899443288</v>
      </c>
      <c r="J1543" s="17">
        <f t="shared" si="97"/>
        <v>4.3364493712304227E-2</v>
      </c>
      <c r="K1543" s="17">
        <f t="shared" si="98"/>
        <v>4.1562171200605839E-2</v>
      </c>
      <c r="L1543" s="17">
        <f t="shared" si="99"/>
        <v>-4.2450581615894066E-2</v>
      </c>
      <c r="M1543" s="18"/>
      <c r="N1543" s="17"/>
      <c r="O1543" s="17"/>
      <c r="P1543" s="17"/>
      <c r="Q1543" s="17"/>
    </row>
    <row r="1544" spans="1:17">
      <c r="A1544" s="10">
        <v>1</v>
      </c>
      <c r="B1544" s="10">
        <v>2533</v>
      </c>
      <c r="C1544" s="10">
        <v>0</v>
      </c>
      <c r="D1544" s="10">
        <v>1</v>
      </c>
      <c r="E1544" s="10">
        <v>1</v>
      </c>
      <c r="F1544" s="10">
        <v>1</v>
      </c>
      <c r="G1544" s="10">
        <v>41</v>
      </c>
      <c r="H1544" s="23">
        <v>0</v>
      </c>
      <c r="I1544" s="17">
        <f t="shared" si="96"/>
        <v>-1.6346795963742304</v>
      </c>
      <c r="J1544" s="17">
        <f t="shared" si="97"/>
        <v>0.19501484475362532</v>
      </c>
      <c r="K1544" s="17">
        <f t="shared" si="98"/>
        <v>0.16319031149260016</v>
      </c>
      <c r="L1544" s="17">
        <f t="shared" si="99"/>
        <v>-0.17815860769428771</v>
      </c>
      <c r="M1544" s="18"/>
      <c r="N1544" s="17"/>
      <c r="O1544" s="17"/>
      <c r="P1544" s="17"/>
      <c r="Q1544" s="17"/>
    </row>
    <row r="1545" spans="1:17">
      <c r="A1545" s="10">
        <v>1</v>
      </c>
      <c r="B1545" s="10">
        <v>2535</v>
      </c>
      <c r="C1545" s="10">
        <v>1</v>
      </c>
      <c r="D1545" s="10">
        <v>1</v>
      </c>
      <c r="E1545" s="10">
        <v>1</v>
      </c>
      <c r="F1545" s="10">
        <v>1</v>
      </c>
      <c r="G1545" s="10">
        <v>69</v>
      </c>
      <c r="H1545" s="23">
        <v>0</v>
      </c>
      <c r="I1545" s="17">
        <f t="shared" si="96"/>
        <v>-1.9870863568342321</v>
      </c>
      <c r="J1545" s="17">
        <f t="shared" si="97"/>
        <v>0.13709428792696407</v>
      </c>
      <c r="K1545" s="17">
        <f t="shared" si="98"/>
        <v>0.12056545299941712</v>
      </c>
      <c r="L1545" s="17">
        <f t="shared" si="99"/>
        <v>-0.12847613826679452</v>
      </c>
      <c r="M1545" s="18"/>
      <c r="N1545" s="17"/>
      <c r="O1545" s="17"/>
      <c r="P1545" s="17"/>
      <c r="Q1545" s="17"/>
    </row>
    <row r="1546" spans="1:17">
      <c r="A1546" s="10">
        <v>1</v>
      </c>
      <c r="B1546" s="10">
        <v>2539</v>
      </c>
      <c r="C1546" s="10">
        <v>2</v>
      </c>
      <c r="D1546" s="10">
        <v>1</v>
      </c>
      <c r="E1546" s="10">
        <v>0</v>
      </c>
      <c r="F1546" s="10">
        <v>2</v>
      </c>
      <c r="G1546" s="10">
        <v>34</v>
      </c>
      <c r="H1546" s="23">
        <v>0</v>
      </c>
      <c r="I1546" s="17">
        <f t="shared" si="96"/>
        <v>-2.4093704225086219</v>
      </c>
      <c r="J1546" s="17">
        <f t="shared" si="97"/>
        <v>8.9871858063774041E-2</v>
      </c>
      <c r="K1546" s="17">
        <f t="shared" si="98"/>
        <v>8.2460940154411411E-2</v>
      </c>
      <c r="L1546" s="17">
        <f t="shared" si="99"/>
        <v>-8.6060127920786586E-2</v>
      </c>
      <c r="M1546" s="18"/>
      <c r="N1546" s="17"/>
      <c r="O1546" s="17"/>
      <c r="P1546" s="17"/>
      <c r="Q1546" s="17"/>
    </row>
    <row r="1547" spans="1:17">
      <c r="A1547" s="10">
        <v>1</v>
      </c>
      <c r="B1547" s="10">
        <v>2542</v>
      </c>
      <c r="C1547" s="10">
        <v>2</v>
      </c>
      <c r="D1547" s="10">
        <v>1</v>
      </c>
      <c r="E1547" s="10">
        <v>0</v>
      </c>
      <c r="F1547" s="10">
        <v>2</v>
      </c>
      <c r="G1547" s="10">
        <v>72</v>
      </c>
      <c r="H1547" s="23">
        <v>0</v>
      </c>
      <c r="I1547" s="17">
        <f t="shared" si="96"/>
        <v>-2.4093704225086219</v>
      </c>
      <c r="J1547" s="17">
        <f t="shared" si="97"/>
        <v>8.9871858063774041E-2</v>
      </c>
      <c r="K1547" s="17">
        <f t="shared" si="98"/>
        <v>8.2460940154411411E-2</v>
      </c>
      <c r="L1547" s="17">
        <f t="shared" si="99"/>
        <v>-8.6060127920786586E-2</v>
      </c>
      <c r="M1547" s="18"/>
      <c r="N1547" s="17"/>
      <c r="O1547" s="17"/>
      <c r="P1547" s="17"/>
      <c r="Q1547" s="17"/>
    </row>
    <row r="1548" spans="1:17">
      <c r="A1548" s="10">
        <v>1</v>
      </c>
      <c r="B1548" s="10">
        <v>2544</v>
      </c>
      <c r="C1548" s="10">
        <v>1</v>
      </c>
      <c r="D1548" s="10">
        <v>1</v>
      </c>
      <c r="E1548" s="10">
        <v>1</v>
      </c>
      <c r="F1548" s="10">
        <v>0</v>
      </c>
      <c r="G1548" s="10">
        <v>13</v>
      </c>
      <c r="H1548" s="23">
        <v>1</v>
      </c>
      <c r="I1548" s="17">
        <f t="shared" si="96"/>
        <v>-0.38795935656409775</v>
      </c>
      <c r="J1548" s="17">
        <f t="shared" si="97"/>
        <v>0.67843991683303129</v>
      </c>
      <c r="K1548" s="17">
        <f t="shared" si="98"/>
        <v>0.40420864043387827</v>
      </c>
      <c r="L1548" s="17">
        <f t="shared" si="99"/>
        <v>-0.90582409761101346</v>
      </c>
      <c r="M1548" s="18"/>
      <c r="N1548" s="17"/>
      <c r="O1548" s="17"/>
      <c r="P1548" s="17"/>
      <c r="Q1548" s="17"/>
    </row>
    <row r="1549" spans="1:17">
      <c r="A1549" s="10">
        <v>1</v>
      </c>
      <c r="B1549" s="10">
        <v>2547</v>
      </c>
      <c r="C1549" s="10">
        <v>0</v>
      </c>
      <c r="D1549" s="10">
        <v>1</v>
      </c>
      <c r="E1549" s="10">
        <v>1</v>
      </c>
      <c r="F1549" s="10">
        <v>0</v>
      </c>
      <c r="G1549" s="10">
        <v>25</v>
      </c>
      <c r="H1549" s="23">
        <v>0</v>
      </c>
      <c r="I1549" s="17">
        <f t="shared" si="96"/>
        <v>-3.5552596104096112E-2</v>
      </c>
      <c r="J1549" s="17">
        <f t="shared" si="97"/>
        <v>0.9650719738691157</v>
      </c>
      <c r="K1549" s="17">
        <f t="shared" si="98"/>
        <v>0.49111278706445727</v>
      </c>
      <c r="L1549" s="17">
        <f t="shared" si="99"/>
        <v>-0.67552887257365268</v>
      </c>
      <c r="M1549" s="18"/>
      <c r="N1549" s="17"/>
      <c r="O1549" s="17"/>
      <c r="P1549" s="17"/>
      <c r="Q1549" s="17"/>
    </row>
    <row r="1550" spans="1:17">
      <c r="A1550" s="10">
        <v>1</v>
      </c>
      <c r="B1550" s="10">
        <v>2548</v>
      </c>
      <c r="C1550" s="10">
        <v>2</v>
      </c>
      <c r="D1550" s="10">
        <v>1</v>
      </c>
      <c r="E1550" s="10">
        <v>0</v>
      </c>
      <c r="F1550" s="10">
        <v>2</v>
      </c>
      <c r="G1550" s="10">
        <v>52</v>
      </c>
      <c r="H1550" s="23">
        <v>0</v>
      </c>
      <c r="I1550" s="17">
        <f t="shared" si="96"/>
        <v>-2.4093704225086219</v>
      </c>
      <c r="J1550" s="17">
        <f t="shared" si="97"/>
        <v>8.9871858063774041E-2</v>
      </c>
      <c r="K1550" s="17">
        <f t="shared" si="98"/>
        <v>8.2460940154411411E-2</v>
      </c>
      <c r="L1550" s="17">
        <f t="shared" si="99"/>
        <v>-8.6060127920786586E-2</v>
      </c>
      <c r="M1550" s="18"/>
      <c r="N1550" s="17"/>
      <c r="O1550" s="17"/>
      <c r="P1550" s="17"/>
      <c r="Q1550" s="17"/>
    </row>
    <row r="1551" spans="1:17">
      <c r="A1551" s="10">
        <v>1</v>
      </c>
      <c r="B1551" s="10">
        <v>2549</v>
      </c>
      <c r="C1551" s="10">
        <v>0</v>
      </c>
      <c r="D1551" s="10">
        <v>1</v>
      </c>
      <c r="E1551" s="10">
        <v>1</v>
      </c>
      <c r="F1551" s="10">
        <v>0</v>
      </c>
      <c r="G1551" s="10">
        <v>8</v>
      </c>
      <c r="H1551" s="23">
        <v>0</v>
      </c>
      <c r="I1551" s="17">
        <f t="shared" si="96"/>
        <v>-3.5552596104096112E-2</v>
      </c>
      <c r="J1551" s="17">
        <f t="shared" si="97"/>
        <v>0.9650719738691157</v>
      </c>
      <c r="K1551" s="17">
        <f t="shared" si="98"/>
        <v>0.49111278706445727</v>
      </c>
      <c r="L1551" s="17">
        <f t="shared" si="99"/>
        <v>-0.67552887257365268</v>
      </c>
      <c r="M1551" s="18"/>
      <c r="N1551" s="17"/>
      <c r="O1551" s="17"/>
      <c r="P1551" s="17"/>
      <c r="Q1551" s="17"/>
    </row>
    <row r="1552" spans="1:17">
      <c r="A1552" s="10">
        <v>1</v>
      </c>
      <c r="B1552" s="10">
        <v>2550</v>
      </c>
      <c r="C1552" s="10">
        <v>0</v>
      </c>
      <c r="D1552" s="10">
        <v>0</v>
      </c>
      <c r="E1552" s="10">
        <v>1</v>
      </c>
      <c r="F1552" s="10">
        <v>0</v>
      </c>
      <c r="G1552" s="10">
        <v>2</v>
      </c>
      <c r="H1552" s="23">
        <v>0</v>
      </c>
      <c r="I1552" s="17">
        <f t="shared" si="96"/>
        <v>0.41254647105594144</v>
      </c>
      <c r="J1552" s="17">
        <f t="shared" si="97"/>
        <v>1.5106597426299266</v>
      </c>
      <c r="K1552" s="17">
        <f t="shared" si="98"/>
        <v>0.60169831737035939</v>
      </c>
      <c r="L1552" s="17">
        <f t="shared" si="99"/>
        <v>-0.9205455642751148</v>
      </c>
      <c r="M1552" s="18"/>
      <c r="N1552" s="17"/>
      <c r="O1552" s="17"/>
      <c r="P1552" s="17"/>
      <c r="Q1552" s="17"/>
    </row>
    <row r="1553" spans="1:17">
      <c r="A1553" s="10">
        <v>1</v>
      </c>
      <c r="B1553" s="10">
        <v>2551</v>
      </c>
      <c r="C1553" s="10">
        <v>0</v>
      </c>
      <c r="D1553" s="10">
        <v>0</v>
      </c>
      <c r="E1553" s="10">
        <v>1</v>
      </c>
      <c r="F1553" s="10">
        <v>2</v>
      </c>
      <c r="G1553" s="10">
        <v>56</v>
      </c>
      <c r="H1553" s="23">
        <v>0</v>
      </c>
      <c r="I1553" s="17">
        <f t="shared" si="96"/>
        <v>-2.785707529484327</v>
      </c>
      <c r="J1553" s="17">
        <f t="shared" si="97"/>
        <v>6.1685429327513815E-2</v>
      </c>
      <c r="K1553" s="17">
        <f t="shared" si="98"/>
        <v>5.8101418389613031E-2</v>
      </c>
      <c r="L1553" s="17">
        <f t="shared" si="99"/>
        <v>-5.9857673035817023E-2</v>
      </c>
      <c r="M1553" s="18"/>
      <c r="N1553" s="17"/>
      <c r="O1553" s="17"/>
      <c r="P1553" s="17"/>
      <c r="Q1553" s="17"/>
    </row>
    <row r="1554" spans="1:17">
      <c r="A1554" s="10">
        <v>1</v>
      </c>
      <c r="B1554" s="10">
        <v>2554</v>
      </c>
      <c r="C1554" s="10">
        <v>0</v>
      </c>
      <c r="D1554" s="10">
        <v>0</v>
      </c>
      <c r="E1554" s="10">
        <v>1</v>
      </c>
      <c r="F1554" s="10">
        <v>0</v>
      </c>
      <c r="G1554" s="10">
        <v>2</v>
      </c>
      <c r="H1554" s="23">
        <v>0</v>
      </c>
      <c r="I1554" s="17">
        <f t="shared" si="96"/>
        <v>0.41254647105594144</v>
      </c>
      <c r="J1554" s="17">
        <f t="shared" si="97"/>
        <v>1.5106597426299266</v>
      </c>
      <c r="K1554" s="17">
        <f t="shared" si="98"/>
        <v>0.60169831737035939</v>
      </c>
      <c r="L1554" s="17">
        <f t="shared" si="99"/>
        <v>-0.9205455642751148</v>
      </c>
      <c r="M1554" s="18"/>
      <c r="N1554" s="17"/>
      <c r="O1554" s="17"/>
      <c r="P1554" s="17"/>
      <c r="Q1554" s="17"/>
    </row>
    <row r="1555" spans="1:17">
      <c r="A1555" s="10">
        <v>1</v>
      </c>
      <c r="B1555" s="10">
        <v>2556</v>
      </c>
      <c r="C1555" s="10">
        <v>0</v>
      </c>
      <c r="D1555" s="10">
        <v>1</v>
      </c>
      <c r="E1555" s="10">
        <v>1</v>
      </c>
      <c r="F1555" s="10">
        <v>0</v>
      </c>
      <c r="G1555" s="10">
        <v>8</v>
      </c>
      <c r="H1555" s="23">
        <v>0</v>
      </c>
      <c r="I1555" s="17">
        <f t="shared" si="96"/>
        <v>-3.5552596104096112E-2</v>
      </c>
      <c r="J1555" s="17">
        <f t="shared" si="97"/>
        <v>0.9650719738691157</v>
      </c>
      <c r="K1555" s="17">
        <f t="shared" si="98"/>
        <v>0.49111278706445727</v>
      </c>
      <c r="L1555" s="17">
        <f t="shared" si="99"/>
        <v>-0.67552887257365268</v>
      </c>
      <c r="M1555" s="18"/>
      <c r="N1555" s="17"/>
      <c r="O1555" s="17"/>
      <c r="P1555" s="17"/>
      <c r="Q1555" s="17"/>
    </row>
    <row r="1556" spans="1:17">
      <c r="A1556" s="10">
        <v>1</v>
      </c>
      <c r="B1556" s="10">
        <v>2557</v>
      </c>
      <c r="C1556" s="10">
        <v>1</v>
      </c>
      <c r="D1556" s="10">
        <v>1</v>
      </c>
      <c r="E1556" s="10">
        <v>1</v>
      </c>
      <c r="F1556" s="10">
        <v>0</v>
      </c>
      <c r="G1556" s="10">
        <v>45</v>
      </c>
      <c r="H1556" s="23">
        <v>0</v>
      </c>
      <c r="I1556" s="17">
        <f t="shared" si="96"/>
        <v>-0.38795935656409775</v>
      </c>
      <c r="J1556" s="17">
        <f t="shared" si="97"/>
        <v>0.67843991683303129</v>
      </c>
      <c r="K1556" s="17">
        <f t="shared" si="98"/>
        <v>0.40420864043387827</v>
      </c>
      <c r="L1556" s="17">
        <f t="shared" si="99"/>
        <v>-0.51786474104691571</v>
      </c>
      <c r="M1556" s="18"/>
      <c r="N1556" s="17"/>
      <c r="O1556" s="17"/>
      <c r="P1556" s="17"/>
      <c r="Q1556" s="17"/>
    </row>
    <row r="1557" spans="1:17">
      <c r="A1557" s="10">
        <v>1</v>
      </c>
      <c r="B1557" s="10">
        <v>2559</v>
      </c>
      <c r="C1557" s="10">
        <v>0</v>
      </c>
      <c r="D1557" s="10">
        <v>0</v>
      </c>
      <c r="E1557" s="10">
        <v>1</v>
      </c>
      <c r="F1557" s="10">
        <v>1</v>
      </c>
      <c r="G1557" s="10">
        <v>38</v>
      </c>
      <c r="H1557" s="23">
        <v>0</v>
      </c>
      <c r="I1557" s="17">
        <f t="shared" si="96"/>
        <v>-1.1865805292141929</v>
      </c>
      <c r="J1557" s="17">
        <f t="shared" si="97"/>
        <v>0.3052633204168469</v>
      </c>
      <c r="K1557" s="17">
        <f t="shared" si="98"/>
        <v>0.23387106313487646</v>
      </c>
      <c r="L1557" s="17">
        <f t="shared" si="99"/>
        <v>-0.26640479851739518</v>
      </c>
      <c r="M1557" s="18"/>
      <c r="N1557" s="17"/>
      <c r="O1557" s="17"/>
      <c r="P1557" s="17"/>
      <c r="Q1557" s="17"/>
    </row>
    <row r="1558" spans="1:17">
      <c r="A1558" s="10">
        <v>1</v>
      </c>
      <c r="B1558" s="10">
        <v>2561</v>
      </c>
      <c r="C1558" s="10">
        <v>1</v>
      </c>
      <c r="D1558" s="10">
        <v>1</v>
      </c>
      <c r="E1558" s="10">
        <v>1</v>
      </c>
      <c r="F1558" s="10">
        <v>0</v>
      </c>
      <c r="G1558" s="10">
        <v>46</v>
      </c>
      <c r="H1558" s="23">
        <v>1</v>
      </c>
      <c r="I1558" s="17">
        <f t="shared" si="96"/>
        <v>-0.38795935656409775</v>
      </c>
      <c r="J1558" s="17">
        <f t="shared" si="97"/>
        <v>0.67843991683303129</v>
      </c>
      <c r="K1558" s="17">
        <f t="shared" si="98"/>
        <v>0.40420864043387827</v>
      </c>
      <c r="L1558" s="17">
        <f t="shared" si="99"/>
        <v>-0.90582409761101346</v>
      </c>
      <c r="M1558" s="18"/>
      <c r="N1558" s="17"/>
      <c r="O1558" s="17"/>
      <c r="P1558" s="17"/>
      <c r="Q1558" s="17"/>
    </row>
    <row r="1559" spans="1:17">
      <c r="A1559" s="10">
        <v>1</v>
      </c>
      <c r="B1559" s="10">
        <v>2562</v>
      </c>
      <c r="C1559" s="10">
        <v>1</v>
      </c>
      <c r="D1559" s="10">
        <v>1</v>
      </c>
      <c r="E1559" s="10">
        <v>1</v>
      </c>
      <c r="F1559" s="10">
        <v>2</v>
      </c>
      <c r="G1559" s="10">
        <v>71</v>
      </c>
      <c r="H1559" s="23">
        <v>0</v>
      </c>
      <c r="I1559" s="17">
        <f t="shared" si="96"/>
        <v>-3.5862133571043664</v>
      </c>
      <c r="J1559" s="17">
        <f t="shared" si="97"/>
        <v>2.7703033556657403E-2</v>
      </c>
      <c r="K1559" s="17">
        <f t="shared" si="98"/>
        <v>2.695626329016779E-2</v>
      </c>
      <c r="L1559" s="17">
        <f t="shared" si="99"/>
        <v>-2.7326247436552282E-2</v>
      </c>
      <c r="M1559" s="18"/>
      <c r="N1559" s="17"/>
      <c r="O1559" s="17"/>
      <c r="P1559" s="17"/>
      <c r="Q1559" s="17"/>
    </row>
    <row r="1560" spans="1:17">
      <c r="A1560" s="10">
        <v>1</v>
      </c>
      <c r="B1560" s="10">
        <v>2563</v>
      </c>
      <c r="C1560" s="10">
        <v>2</v>
      </c>
      <c r="D1560" s="10">
        <v>1</v>
      </c>
      <c r="E1560" s="10">
        <v>0</v>
      </c>
      <c r="F1560" s="10">
        <v>2</v>
      </c>
      <c r="G1560" s="10">
        <v>66</v>
      </c>
      <c r="H1560" s="23">
        <v>0</v>
      </c>
      <c r="I1560" s="17">
        <f t="shared" si="96"/>
        <v>-2.4093704225086219</v>
      </c>
      <c r="J1560" s="17">
        <f t="shared" si="97"/>
        <v>8.9871858063774041E-2</v>
      </c>
      <c r="K1560" s="17">
        <f t="shared" si="98"/>
        <v>8.2460940154411411E-2</v>
      </c>
      <c r="L1560" s="17">
        <f t="shared" si="99"/>
        <v>-8.6060127920786586E-2</v>
      </c>
      <c r="M1560" s="18"/>
      <c r="N1560" s="17"/>
      <c r="O1560" s="17"/>
      <c r="P1560" s="17"/>
      <c r="Q1560" s="17"/>
    </row>
    <row r="1561" spans="1:17">
      <c r="A1561" s="10">
        <v>1</v>
      </c>
      <c r="B1561" s="10">
        <v>2564</v>
      </c>
      <c r="C1561" s="10">
        <v>1</v>
      </c>
      <c r="D1561" s="10">
        <v>1</v>
      </c>
      <c r="E1561" s="10">
        <v>1</v>
      </c>
      <c r="F1561" s="10">
        <v>0</v>
      </c>
      <c r="G1561" s="10">
        <v>25</v>
      </c>
      <c r="H1561" s="23">
        <v>1</v>
      </c>
      <c r="I1561" s="17">
        <f t="shared" si="96"/>
        <v>-0.38795935656409775</v>
      </c>
      <c r="J1561" s="17">
        <f t="shared" si="97"/>
        <v>0.67843991683303129</v>
      </c>
      <c r="K1561" s="17">
        <f t="shared" si="98"/>
        <v>0.40420864043387827</v>
      </c>
      <c r="L1561" s="17">
        <f t="shared" si="99"/>
        <v>-0.90582409761101346</v>
      </c>
      <c r="M1561" s="18"/>
      <c r="N1561" s="17"/>
      <c r="O1561" s="17"/>
      <c r="P1561" s="17"/>
      <c r="Q1561" s="17"/>
    </row>
    <row r="1562" spans="1:17">
      <c r="A1562" s="10">
        <v>1</v>
      </c>
      <c r="B1562" s="10">
        <v>2565</v>
      </c>
      <c r="C1562" s="10">
        <v>1</v>
      </c>
      <c r="D1562" s="10">
        <v>1</v>
      </c>
      <c r="E1562" s="10">
        <v>1</v>
      </c>
      <c r="F1562" s="10">
        <v>1</v>
      </c>
      <c r="G1562" s="10">
        <v>18</v>
      </c>
      <c r="H1562" s="23">
        <v>1</v>
      </c>
      <c r="I1562" s="17">
        <f t="shared" si="96"/>
        <v>-1.9870863568342321</v>
      </c>
      <c r="J1562" s="17">
        <f t="shared" si="97"/>
        <v>0.13709428792696407</v>
      </c>
      <c r="K1562" s="17">
        <f t="shared" si="98"/>
        <v>0.12056545299941712</v>
      </c>
      <c r="L1562" s="17">
        <f t="shared" si="99"/>
        <v>-2.1155624951010266</v>
      </c>
      <c r="M1562" s="18"/>
      <c r="N1562" s="17"/>
      <c r="O1562" s="17"/>
      <c r="P1562" s="17"/>
      <c r="Q1562" s="17"/>
    </row>
    <row r="1563" spans="1:17">
      <c r="A1563" s="10">
        <v>1</v>
      </c>
      <c r="B1563" s="10">
        <v>2567</v>
      </c>
      <c r="C1563" s="10">
        <v>1</v>
      </c>
      <c r="D1563" s="10">
        <v>1</v>
      </c>
      <c r="E1563" s="10">
        <v>1</v>
      </c>
      <c r="F1563" s="10">
        <v>2</v>
      </c>
      <c r="G1563" s="10">
        <v>65</v>
      </c>
      <c r="H1563" s="23">
        <v>0</v>
      </c>
      <c r="I1563" s="17">
        <f t="shared" si="96"/>
        <v>-3.5862133571043664</v>
      </c>
      <c r="J1563" s="17">
        <f t="shared" si="97"/>
        <v>2.7703033556657403E-2</v>
      </c>
      <c r="K1563" s="17">
        <f t="shared" si="98"/>
        <v>2.695626329016779E-2</v>
      </c>
      <c r="L1563" s="17">
        <f t="shared" si="99"/>
        <v>-2.7326247436552282E-2</v>
      </c>
      <c r="M1563" s="18"/>
      <c r="N1563" s="17"/>
      <c r="O1563" s="17"/>
      <c r="P1563" s="17"/>
      <c r="Q1563" s="17"/>
    </row>
    <row r="1564" spans="1:17">
      <c r="A1564" s="10">
        <v>1</v>
      </c>
      <c r="B1564" s="10">
        <v>2568</v>
      </c>
      <c r="C1564" s="10">
        <v>1</v>
      </c>
      <c r="D1564" s="10">
        <v>1</v>
      </c>
      <c r="E1564" s="10">
        <v>1</v>
      </c>
      <c r="F1564" s="10">
        <v>0</v>
      </c>
      <c r="G1564" s="10">
        <v>60</v>
      </c>
      <c r="H1564" s="23">
        <v>1</v>
      </c>
      <c r="I1564" s="17">
        <f t="shared" si="96"/>
        <v>-0.38795935656409775</v>
      </c>
      <c r="J1564" s="17">
        <f t="shared" si="97"/>
        <v>0.67843991683303129</v>
      </c>
      <c r="K1564" s="17">
        <f t="shared" si="98"/>
        <v>0.40420864043387827</v>
      </c>
      <c r="L1564" s="17">
        <f t="shared" si="99"/>
        <v>-0.90582409761101346</v>
      </c>
      <c r="M1564" s="18"/>
      <c r="N1564" s="17"/>
      <c r="O1564" s="17"/>
      <c r="P1564" s="17"/>
      <c r="Q1564" s="17"/>
    </row>
    <row r="1565" spans="1:17">
      <c r="A1565" s="10">
        <v>1</v>
      </c>
      <c r="B1565" s="10">
        <v>2570</v>
      </c>
      <c r="C1565" s="10">
        <v>1</v>
      </c>
      <c r="D1565" s="10">
        <v>0</v>
      </c>
      <c r="E1565" s="10">
        <v>1</v>
      </c>
      <c r="F1565" s="10">
        <v>2</v>
      </c>
      <c r="G1565" s="10">
        <v>72</v>
      </c>
      <c r="H1565" s="23">
        <v>0</v>
      </c>
      <c r="I1565" s="17">
        <f t="shared" si="96"/>
        <v>-3.1381142899443288</v>
      </c>
      <c r="J1565" s="17">
        <f t="shared" si="97"/>
        <v>4.3364493712304227E-2</v>
      </c>
      <c r="K1565" s="17">
        <f t="shared" si="98"/>
        <v>4.1562171200605839E-2</v>
      </c>
      <c r="L1565" s="17">
        <f t="shared" si="99"/>
        <v>-4.2450581615894066E-2</v>
      </c>
      <c r="M1565" s="18"/>
      <c r="N1565" s="17"/>
      <c r="O1565" s="17"/>
      <c r="P1565" s="17"/>
      <c r="Q1565" s="17"/>
    </row>
    <row r="1566" spans="1:17">
      <c r="A1566" s="10">
        <v>1</v>
      </c>
      <c r="B1566" s="10">
        <v>2571</v>
      </c>
      <c r="C1566" s="10">
        <v>1</v>
      </c>
      <c r="D1566" s="10">
        <v>1</v>
      </c>
      <c r="E1566" s="10">
        <v>1</v>
      </c>
      <c r="F1566" s="10">
        <v>0</v>
      </c>
      <c r="G1566" s="10">
        <v>30</v>
      </c>
      <c r="H1566" s="23">
        <v>1</v>
      </c>
      <c r="I1566" s="17">
        <f t="shared" si="96"/>
        <v>-0.38795935656409775</v>
      </c>
      <c r="J1566" s="17">
        <f t="shared" si="97"/>
        <v>0.67843991683303129</v>
      </c>
      <c r="K1566" s="17">
        <f t="shared" si="98"/>
        <v>0.40420864043387827</v>
      </c>
      <c r="L1566" s="17">
        <f t="shared" si="99"/>
        <v>-0.90582409761101346</v>
      </c>
      <c r="M1566" s="18"/>
      <c r="N1566" s="17"/>
      <c r="O1566" s="17"/>
      <c r="P1566" s="17"/>
      <c r="Q1566" s="17"/>
    </row>
    <row r="1567" spans="1:17">
      <c r="A1567" s="10">
        <v>1</v>
      </c>
      <c r="B1567" s="10">
        <v>2573</v>
      </c>
      <c r="C1567" s="10">
        <v>1</v>
      </c>
      <c r="D1567" s="10">
        <v>0</v>
      </c>
      <c r="E1567" s="10">
        <v>1</v>
      </c>
      <c r="F1567" s="10">
        <v>2</v>
      </c>
      <c r="G1567" s="10">
        <v>71</v>
      </c>
      <c r="H1567" s="23">
        <v>0</v>
      </c>
      <c r="I1567" s="17">
        <f t="shared" si="96"/>
        <v>-3.1381142899443288</v>
      </c>
      <c r="J1567" s="17">
        <f t="shared" si="97"/>
        <v>4.3364493712304227E-2</v>
      </c>
      <c r="K1567" s="17">
        <f t="shared" si="98"/>
        <v>4.1562171200605839E-2</v>
      </c>
      <c r="L1567" s="17">
        <f t="shared" si="99"/>
        <v>-4.2450581615894066E-2</v>
      </c>
      <c r="M1567" s="18"/>
      <c r="N1567" s="17"/>
      <c r="O1567" s="17"/>
      <c r="P1567" s="17"/>
      <c r="Q1567" s="17"/>
    </row>
    <row r="1568" spans="1:17">
      <c r="A1568" s="10">
        <v>1</v>
      </c>
      <c r="B1568" s="10">
        <v>2574</v>
      </c>
      <c r="C1568" s="10">
        <v>0</v>
      </c>
      <c r="D1568" s="10">
        <v>1</v>
      </c>
      <c r="E1568" s="10">
        <v>1</v>
      </c>
      <c r="F1568" s="10">
        <v>0</v>
      </c>
      <c r="G1568" s="10">
        <v>1</v>
      </c>
      <c r="H1568" s="23">
        <v>1</v>
      </c>
      <c r="I1568" s="17">
        <f t="shared" si="96"/>
        <v>-3.5552596104096112E-2</v>
      </c>
      <c r="J1568" s="17">
        <f t="shared" si="97"/>
        <v>0.9650719738691157</v>
      </c>
      <c r="K1568" s="17">
        <f t="shared" si="98"/>
        <v>0.49111278706445727</v>
      </c>
      <c r="L1568" s="17">
        <f t="shared" si="99"/>
        <v>-0.71108146867774868</v>
      </c>
      <c r="M1568" s="18"/>
      <c r="N1568" s="17"/>
      <c r="O1568" s="17"/>
      <c r="P1568" s="17"/>
      <c r="Q1568" s="17"/>
    </row>
    <row r="1569" spans="1:17">
      <c r="A1569" s="10">
        <v>1</v>
      </c>
      <c r="B1569" s="10">
        <v>2575</v>
      </c>
      <c r="C1569" s="10">
        <v>1</v>
      </c>
      <c r="D1569" s="10">
        <v>1</v>
      </c>
      <c r="E1569" s="10">
        <v>1</v>
      </c>
      <c r="F1569" s="10">
        <v>0</v>
      </c>
      <c r="G1569" s="10">
        <v>39</v>
      </c>
      <c r="H1569" s="23">
        <v>1</v>
      </c>
      <c r="I1569" s="17">
        <f t="shared" si="96"/>
        <v>-0.38795935656409775</v>
      </c>
      <c r="J1569" s="17">
        <f t="shared" si="97"/>
        <v>0.67843991683303129</v>
      </c>
      <c r="K1569" s="17">
        <f t="shared" si="98"/>
        <v>0.40420864043387827</v>
      </c>
      <c r="L1569" s="17">
        <f t="shared" si="99"/>
        <v>-0.90582409761101346</v>
      </c>
      <c r="M1569" s="18"/>
      <c r="N1569" s="17"/>
      <c r="O1569" s="17"/>
      <c r="P1569" s="17"/>
      <c r="Q1569" s="17"/>
    </row>
    <row r="1570" spans="1:17">
      <c r="A1570" s="10">
        <v>1</v>
      </c>
      <c r="B1570" s="10">
        <v>2577</v>
      </c>
      <c r="C1570" s="10">
        <v>0</v>
      </c>
      <c r="D1570" s="10">
        <v>1</v>
      </c>
      <c r="E1570" s="10">
        <v>1</v>
      </c>
      <c r="F1570" s="10">
        <v>0</v>
      </c>
      <c r="G1570" s="10">
        <v>53</v>
      </c>
      <c r="H1570" s="23">
        <v>0</v>
      </c>
      <c r="I1570" s="17">
        <f t="shared" si="96"/>
        <v>-3.5552596104096112E-2</v>
      </c>
      <c r="J1570" s="17">
        <f t="shared" si="97"/>
        <v>0.9650719738691157</v>
      </c>
      <c r="K1570" s="17">
        <f t="shared" si="98"/>
        <v>0.49111278706445727</v>
      </c>
      <c r="L1570" s="17">
        <f t="shared" si="99"/>
        <v>-0.67552887257365268</v>
      </c>
      <c r="M1570" s="18"/>
      <c r="N1570" s="17"/>
      <c r="O1570" s="17"/>
      <c r="P1570" s="17"/>
      <c r="Q1570" s="17"/>
    </row>
    <row r="1571" spans="1:17">
      <c r="A1571" s="10">
        <v>1</v>
      </c>
      <c r="B1571" s="10">
        <v>2578</v>
      </c>
      <c r="C1571" s="10">
        <v>1</v>
      </c>
      <c r="D1571" s="10">
        <v>1</v>
      </c>
      <c r="E1571" s="10">
        <v>1</v>
      </c>
      <c r="F1571" s="10">
        <v>0</v>
      </c>
      <c r="G1571" s="10">
        <v>1</v>
      </c>
      <c r="H1571" s="23">
        <v>1</v>
      </c>
      <c r="I1571" s="17">
        <f t="shared" si="96"/>
        <v>-0.38795935656409775</v>
      </c>
      <c r="J1571" s="17">
        <f t="shared" si="97"/>
        <v>0.67843991683303129</v>
      </c>
      <c r="K1571" s="17">
        <f t="shared" si="98"/>
        <v>0.40420864043387827</v>
      </c>
      <c r="L1571" s="17">
        <f t="shared" si="99"/>
        <v>-0.90582409761101346</v>
      </c>
      <c r="M1571" s="18"/>
      <c r="N1571" s="17"/>
      <c r="O1571" s="17"/>
      <c r="P1571" s="17"/>
      <c r="Q1571" s="17"/>
    </row>
    <row r="1572" spans="1:17">
      <c r="A1572" s="10">
        <v>1</v>
      </c>
      <c r="B1572" s="10">
        <v>2581</v>
      </c>
      <c r="C1572" s="10">
        <v>1</v>
      </c>
      <c r="D1572" s="10">
        <v>1</v>
      </c>
      <c r="E1572" s="10">
        <v>1</v>
      </c>
      <c r="F1572" s="10">
        <v>0</v>
      </c>
      <c r="G1572" s="10">
        <v>30</v>
      </c>
      <c r="H1572" s="23">
        <v>0</v>
      </c>
      <c r="I1572" s="17">
        <f t="shared" si="96"/>
        <v>-0.38795935656409775</v>
      </c>
      <c r="J1572" s="17">
        <f t="shared" si="97"/>
        <v>0.67843991683303129</v>
      </c>
      <c r="K1572" s="17">
        <f t="shared" si="98"/>
        <v>0.40420864043387827</v>
      </c>
      <c r="L1572" s="17">
        <f t="shared" si="99"/>
        <v>-0.51786474104691571</v>
      </c>
      <c r="M1572" s="18"/>
      <c r="N1572" s="17"/>
      <c r="O1572" s="17"/>
      <c r="P1572" s="17"/>
      <c r="Q1572" s="17"/>
    </row>
    <row r="1573" spans="1:17">
      <c r="A1573" s="10">
        <v>1</v>
      </c>
      <c r="B1573" s="10">
        <v>2583</v>
      </c>
      <c r="C1573" s="10">
        <v>1</v>
      </c>
      <c r="D1573" s="10">
        <v>1</v>
      </c>
      <c r="E1573" s="10">
        <v>1</v>
      </c>
      <c r="F1573" s="10">
        <v>0</v>
      </c>
      <c r="G1573" s="10">
        <v>12</v>
      </c>
      <c r="H1573" s="23">
        <v>0</v>
      </c>
      <c r="I1573" s="17">
        <f t="shared" si="96"/>
        <v>-0.38795935656409775</v>
      </c>
      <c r="J1573" s="17">
        <f t="shared" si="97"/>
        <v>0.67843991683303129</v>
      </c>
      <c r="K1573" s="17">
        <f t="shared" si="98"/>
        <v>0.40420864043387827</v>
      </c>
      <c r="L1573" s="17">
        <f t="shared" si="99"/>
        <v>-0.51786474104691571</v>
      </c>
      <c r="M1573" s="18"/>
      <c r="N1573" s="17"/>
      <c r="O1573" s="17"/>
      <c r="P1573" s="17"/>
      <c r="Q1573" s="17"/>
    </row>
    <row r="1574" spans="1:17">
      <c r="A1574" s="10">
        <v>1</v>
      </c>
      <c r="B1574" s="10">
        <v>2586</v>
      </c>
      <c r="C1574" s="10">
        <v>0</v>
      </c>
      <c r="D1574" s="10">
        <v>0</v>
      </c>
      <c r="E1574" s="10">
        <v>1</v>
      </c>
      <c r="F1574" s="10">
        <v>2</v>
      </c>
      <c r="G1574" s="10">
        <v>37</v>
      </c>
      <c r="H1574" s="23">
        <v>0</v>
      </c>
      <c r="I1574" s="17">
        <f t="shared" si="96"/>
        <v>-2.785707529484327</v>
      </c>
      <c r="J1574" s="17">
        <f t="shared" si="97"/>
        <v>6.1685429327513815E-2</v>
      </c>
      <c r="K1574" s="17">
        <f t="shared" si="98"/>
        <v>5.8101418389613031E-2</v>
      </c>
      <c r="L1574" s="17">
        <f t="shared" si="99"/>
        <v>-5.9857673035817023E-2</v>
      </c>
      <c r="M1574" s="18"/>
      <c r="N1574" s="17"/>
      <c r="O1574" s="17"/>
      <c r="P1574" s="17"/>
      <c r="Q1574" s="17"/>
    </row>
    <row r="1575" spans="1:17">
      <c r="A1575" s="10">
        <v>1</v>
      </c>
      <c r="B1575" s="10">
        <v>2587</v>
      </c>
      <c r="C1575" s="10">
        <v>0</v>
      </c>
      <c r="D1575" s="10">
        <v>0</v>
      </c>
      <c r="E1575" s="10">
        <v>1</v>
      </c>
      <c r="F1575" s="10">
        <v>0</v>
      </c>
      <c r="G1575" s="10">
        <v>44</v>
      </c>
      <c r="H1575" s="23">
        <v>0</v>
      </c>
      <c r="I1575" s="17">
        <f t="shared" si="96"/>
        <v>0.41254647105594144</v>
      </c>
      <c r="J1575" s="17">
        <f t="shared" si="97"/>
        <v>1.5106597426299266</v>
      </c>
      <c r="K1575" s="17">
        <f t="shared" si="98"/>
        <v>0.60169831737035939</v>
      </c>
      <c r="L1575" s="17">
        <f t="shared" si="99"/>
        <v>-0.9205455642751148</v>
      </c>
      <c r="M1575" s="18"/>
      <c r="N1575" s="17"/>
      <c r="O1575" s="17"/>
      <c r="P1575" s="17"/>
      <c r="Q1575" s="17"/>
    </row>
    <row r="1576" spans="1:17">
      <c r="A1576" s="10">
        <v>1</v>
      </c>
      <c r="B1576" s="10">
        <v>2589</v>
      </c>
      <c r="C1576" s="10">
        <v>0</v>
      </c>
      <c r="D1576" s="10">
        <v>1</v>
      </c>
      <c r="E1576" s="10">
        <v>1</v>
      </c>
      <c r="F1576" s="10">
        <v>0</v>
      </c>
      <c r="G1576" s="10">
        <v>8</v>
      </c>
      <c r="H1576" s="23">
        <v>0</v>
      </c>
      <c r="I1576" s="17">
        <f t="shared" si="96"/>
        <v>-3.5552596104096112E-2</v>
      </c>
      <c r="J1576" s="17">
        <f t="shared" si="97"/>
        <v>0.9650719738691157</v>
      </c>
      <c r="K1576" s="17">
        <f t="shared" si="98"/>
        <v>0.49111278706445727</v>
      </c>
      <c r="L1576" s="17">
        <f t="shared" si="99"/>
        <v>-0.67552887257365268</v>
      </c>
      <c r="M1576" s="18"/>
      <c r="N1576" s="17"/>
      <c r="O1576" s="17"/>
      <c r="P1576" s="17"/>
      <c r="Q1576" s="17"/>
    </row>
    <row r="1577" spans="1:17">
      <c r="A1577" s="10">
        <v>1</v>
      </c>
      <c r="B1577" s="10">
        <v>2590</v>
      </c>
      <c r="C1577" s="10">
        <v>1</v>
      </c>
      <c r="D1577" s="10">
        <v>1</v>
      </c>
      <c r="E1577" s="10">
        <v>1</v>
      </c>
      <c r="F1577" s="10">
        <v>0</v>
      </c>
      <c r="G1577" s="10">
        <v>3</v>
      </c>
      <c r="H1577" s="23">
        <v>1</v>
      </c>
      <c r="I1577" s="17">
        <f t="shared" si="96"/>
        <v>-0.38795935656409775</v>
      </c>
      <c r="J1577" s="17">
        <f t="shared" si="97"/>
        <v>0.67843991683303129</v>
      </c>
      <c r="K1577" s="17">
        <f t="shared" si="98"/>
        <v>0.40420864043387827</v>
      </c>
      <c r="L1577" s="17">
        <f t="shared" si="99"/>
        <v>-0.90582409761101346</v>
      </c>
      <c r="M1577" s="18"/>
      <c r="N1577" s="17"/>
      <c r="O1577" s="17"/>
      <c r="P1577" s="17"/>
      <c r="Q1577" s="17"/>
    </row>
    <row r="1578" spans="1:17">
      <c r="A1578" s="10">
        <v>1</v>
      </c>
      <c r="B1578" s="10">
        <v>2595</v>
      </c>
      <c r="C1578" s="10">
        <v>1</v>
      </c>
      <c r="D1578" s="10">
        <v>1</v>
      </c>
      <c r="E1578" s="10">
        <v>1</v>
      </c>
      <c r="F1578" s="10">
        <v>2</v>
      </c>
      <c r="G1578" s="10">
        <v>65</v>
      </c>
      <c r="H1578" s="23">
        <v>0</v>
      </c>
      <c r="I1578" s="17">
        <f t="shared" si="96"/>
        <v>-3.5862133571043664</v>
      </c>
      <c r="J1578" s="17">
        <f t="shared" si="97"/>
        <v>2.7703033556657403E-2</v>
      </c>
      <c r="K1578" s="17">
        <f t="shared" si="98"/>
        <v>2.695626329016779E-2</v>
      </c>
      <c r="L1578" s="17">
        <f t="shared" si="99"/>
        <v>-2.7326247436552282E-2</v>
      </c>
      <c r="M1578" s="18"/>
      <c r="N1578" s="17"/>
      <c r="O1578" s="17"/>
      <c r="P1578" s="17"/>
      <c r="Q1578" s="17"/>
    </row>
    <row r="1579" spans="1:17">
      <c r="A1579" s="10">
        <v>1</v>
      </c>
      <c r="B1579" s="10">
        <v>2599</v>
      </c>
      <c r="C1579" s="10">
        <v>0</v>
      </c>
      <c r="D1579" s="10">
        <v>1</v>
      </c>
      <c r="E1579" s="10">
        <v>1</v>
      </c>
      <c r="F1579" s="10">
        <v>0</v>
      </c>
      <c r="G1579" s="10">
        <v>7</v>
      </c>
      <c r="H1579" s="23">
        <v>0</v>
      </c>
      <c r="I1579" s="17">
        <f t="shared" si="96"/>
        <v>-3.5552596104096112E-2</v>
      </c>
      <c r="J1579" s="17">
        <f t="shared" si="97"/>
        <v>0.9650719738691157</v>
      </c>
      <c r="K1579" s="17">
        <f t="shared" si="98"/>
        <v>0.49111278706445727</v>
      </c>
      <c r="L1579" s="17">
        <f t="shared" si="99"/>
        <v>-0.67552887257365268</v>
      </c>
      <c r="M1579" s="18"/>
      <c r="N1579" s="17"/>
      <c r="O1579" s="17"/>
      <c r="P1579" s="17"/>
      <c r="Q1579" s="17"/>
    </row>
    <row r="1580" spans="1:17">
      <c r="A1580" s="10">
        <v>1</v>
      </c>
      <c r="B1580" s="10">
        <v>2600</v>
      </c>
      <c r="C1580" s="10">
        <v>0</v>
      </c>
      <c r="D1580" s="10">
        <v>1</v>
      </c>
      <c r="E1580" s="10">
        <v>1</v>
      </c>
      <c r="F1580" s="10">
        <v>2</v>
      </c>
      <c r="G1580" s="10">
        <v>72</v>
      </c>
      <c r="H1580" s="23">
        <v>0</v>
      </c>
      <c r="I1580" s="17">
        <f t="shared" si="96"/>
        <v>-3.2338065966443645</v>
      </c>
      <c r="J1580" s="17">
        <f t="shared" si="97"/>
        <v>3.9407205580542934E-2</v>
      </c>
      <c r="K1580" s="17">
        <f t="shared" si="98"/>
        <v>3.7913154121856141E-2</v>
      </c>
      <c r="L1580" s="17">
        <f t="shared" si="99"/>
        <v>-3.8650556010490861E-2</v>
      </c>
      <c r="M1580" s="18"/>
      <c r="N1580" s="17"/>
      <c r="O1580" s="17"/>
      <c r="P1580" s="17"/>
      <c r="Q1580" s="17"/>
    </row>
    <row r="1581" spans="1:17">
      <c r="A1581" s="10">
        <v>1</v>
      </c>
      <c r="B1581" s="10">
        <v>2601</v>
      </c>
      <c r="C1581" s="10">
        <v>0</v>
      </c>
      <c r="D1581" s="10">
        <v>1</v>
      </c>
      <c r="E1581" s="10">
        <v>1</v>
      </c>
      <c r="F1581" s="10">
        <v>0</v>
      </c>
      <c r="G1581" s="10">
        <v>1</v>
      </c>
      <c r="H1581" s="23">
        <v>0</v>
      </c>
      <c r="I1581" s="17">
        <f t="shared" si="96"/>
        <v>-3.5552596104096112E-2</v>
      </c>
      <c r="J1581" s="17">
        <f t="shared" si="97"/>
        <v>0.9650719738691157</v>
      </c>
      <c r="K1581" s="17">
        <f t="shared" si="98"/>
        <v>0.49111278706445727</v>
      </c>
      <c r="L1581" s="17">
        <f t="shared" si="99"/>
        <v>-0.67552887257365268</v>
      </c>
      <c r="M1581" s="18"/>
      <c r="N1581" s="17"/>
      <c r="O1581" s="17"/>
      <c r="P1581" s="17"/>
      <c r="Q1581" s="17"/>
    </row>
    <row r="1582" spans="1:17">
      <c r="A1582" s="10">
        <v>1</v>
      </c>
      <c r="B1582" s="10">
        <v>2602</v>
      </c>
      <c r="C1582" s="10">
        <v>1</v>
      </c>
      <c r="D1582" s="10">
        <v>1</v>
      </c>
      <c r="E1582" s="10">
        <v>1</v>
      </c>
      <c r="F1582" s="10">
        <v>2</v>
      </c>
      <c r="G1582" s="10">
        <v>72</v>
      </c>
      <c r="H1582" s="23">
        <v>0</v>
      </c>
      <c r="I1582" s="17">
        <f t="shared" si="96"/>
        <v>-3.5862133571043664</v>
      </c>
      <c r="J1582" s="17">
        <f t="shared" si="97"/>
        <v>2.7703033556657403E-2</v>
      </c>
      <c r="K1582" s="17">
        <f t="shared" si="98"/>
        <v>2.695626329016779E-2</v>
      </c>
      <c r="L1582" s="17">
        <f t="shared" si="99"/>
        <v>-2.7326247436552282E-2</v>
      </c>
      <c r="M1582" s="18"/>
      <c r="N1582" s="17"/>
      <c r="O1582" s="17"/>
      <c r="P1582" s="17"/>
      <c r="Q1582" s="17"/>
    </row>
    <row r="1583" spans="1:17">
      <c r="A1583" s="10">
        <v>1</v>
      </c>
      <c r="B1583" s="10">
        <v>2604</v>
      </c>
      <c r="C1583" s="10">
        <v>1</v>
      </c>
      <c r="D1583" s="10">
        <v>1</v>
      </c>
      <c r="E1583" s="10">
        <v>1</v>
      </c>
      <c r="F1583" s="10">
        <v>2</v>
      </c>
      <c r="G1583" s="10">
        <v>72</v>
      </c>
      <c r="H1583" s="23">
        <v>0</v>
      </c>
      <c r="I1583" s="17">
        <f t="shared" si="96"/>
        <v>-3.5862133571043664</v>
      </c>
      <c r="J1583" s="17">
        <f t="shared" si="97"/>
        <v>2.7703033556657403E-2</v>
      </c>
      <c r="K1583" s="17">
        <f t="shared" si="98"/>
        <v>2.695626329016779E-2</v>
      </c>
      <c r="L1583" s="17">
        <f t="shared" si="99"/>
        <v>-2.7326247436552282E-2</v>
      </c>
      <c r="M1583" s="18"/>
      <c r="N1583" s="17"/>
      <c r="O1583" s="17"/>
      <c r="P1583" s="17"/>
      <c r="Q1583" s="17"/>
    </row>
    <row r="1584" spans="1:17">
      <c r="A1584" s="10">
        <v>1</v>
      </c>
      <c r="B1584" s="10">
        <v>2606</v>
      </c>
      <c r="C1584" s="10">
        <v>0</v>
      </c>
      <c r="D1584" s="10">
        <v>0</v>
      </c>
      <c r="E1584" s="10">
        <v>1</v>
      </c>
      <c r="F1584" s="10">
        <v>2</v>
      </c>
      <c r="G1584" s="10">
        <v>13</v>
      </c>
      <c r="H1584" s="23">
        <v>0</v>
      </c>
      <c r="I1584" s="17">
        <f t="shared" si="96"/>
        <v>-2.785707529484327</v>
      </c>
      <c r="J1584" s="17">
        <f t="shared" si="97"/>
        <v>6.1685429327513815E-2</v>
      </c>
      <c r="K1584" s="17">
        <f t="shared" si="98"/>
        <v>5.8101418389613031E-2</v>
      </c>
      <c r="L1584" s="17">
        <f t="shared" si="99"/>
        <v>-5.9857673035817023E-2</v>
      </c>
      <c r="M1584" s="18"/>
      <c r="N1584" s="17"/>
      <c r="O1584" s="17"/>
      <c r="P1584" s="17"/>
      <c r="Q1584" s="17"/>
    </row>
    <row r="1585" spans="1:17">
      <c r="A1585" s="10">
        <v>1</v>
      </c>
      <c r="B1585" s="10">
        <v>2609</v>
      </c>
      <c r="C1585" s="10">
        <v>2</v>
      </c>
      <c r="D1585" s="10">
        <v>1</v>
      </c>
      <c r="E1585" s="10">
        <v>0</v>
      </c>
      <c r="F1585" s="10">
        <v>0</v>
      </c>
      <c r="G1585" s="10">
        <v>7</v>
      </c>
      <c r="H1585" s="23">
        <v>1</v>
      </c>
      <c r="I1585" s="17">
        <f t="shared" si="96"/>
        <v>0.78888357803164655</v>
      </c>
      <c r="J1585" s="17">
        <f t="shared" si="97"/>
        <v>2.2009378787242713</v>
      </c>
      <c r="K1585" s="17">
        <f t="shared" si="98"/>
        <v>0.68759156288326706</v>
      </c>
      <c r="L1585" s="17">
        <f t="shared" si="99"/>
        <v>-0.37456027593373475</v>
      </c>
      <c r="M1585" s="18"/>
      <c r="N1585" s="17"/>
      <c r="O1585" s="17"/>
      <c r="P1585" s="17"/>
      <c r="Q1585" s="17"/>
    </row>
    <row r="1586" spans="1:17">
      <c r="A1586" s="10">
        <v>1</v>
      </c>
      <c r="B1586" s="10">
        <v>2610</v>
      </c>
      <c r="C1586" s="10">
        <v>1</v>
      </c>
      <c r="D1586" s="10">
        <v>1</v>
      </c>
      <c r="E1586" s="10">
        <v>1</v>
      </c>
      <c r="F1586" s="10">
        <v>0</v>
      </c>
      <c r="G1586" s="10">
        <v>61</v>
      </c>
      <c r="H1586" s="23">
        <v>1</v>
      </c>
      <c r="I1586" s="17">
        <f t="shared" si="96"/>
        <v>-0.38795935656409775</v>
      </c>
      <c r="J1586" s="17">
        <f t="shared" si="97"/>
        <v>0.67843991683303129</v>
      </c>
      <c r="K1586" s="17">
        <f t="shared" si="98"/>
        <v>0.40420864043387827</v>
      </c>
      <c r="L1586" s="17">
        <f t="shared" si="99"/>
        <v>-0.90582409761101346</v>
      </c>
      <c r="M1586" s="18"/>
      <c r="N1586" s="17"/>
      <c r="O1586" s="17"/>
      <c r="P1586" s="17"/>
      <c r="Q1586" s="17"/>
    </row>
    <row r="1587" spans="1:17">
      <c r="A1587" s="10">
        <v>1</v>
      </c>
      <c r="B1587" s="10">
        <v>2614</v>
      </c>
      <c r="C1587" s="10">
        <v>1</v>
      </c>
      <c r="D1587" s="10">
        <v>1</v>
      </c>
      <c r="E1587" s="10">
        <v>1</v>
      </c>
      <c r="F1587" s="10">
        <v>0</v>
      </c>
      <c r="G1587" s="10">
        <v>1</v>
      </c>
      <c r="H1587" s="23">
        <v>1</v>
      </c>
      <c r="I1587" s="17">
        <f t="shared" si="96"/>
        <v>-0.38795935656409775</v>
      </c>
      <c r="J1587" s="17">
        <f t="shared" si="97"/>
        <v>0.67843991683303129</v>
      </c>
      <c r="K1587" s="17">
        <f t="shared" si="98"/>
        <v>0.40420864043387827</v>
      </c>
      <c r="L1587" s="17">
        <f t="shared" si="99"/>
        <v>-0.90582409761101346</v>
      </c>
      <c r="M1587" s="18"/>
      <c r="N1587" s="17"/>
      <c r="O1587" s="17"/>
      <c r="P1587" s="17"/>
      <c r="Q1587" s="17"/>
    </row>
    <row r="1588" spans="1:17">
      <c r="A1588" s="10">
        <v>1</v>
      </c>
      <c r="B1588" s="10">
        <v>2616</v>
      </c>
      <c r="C1588" s="10">
        <v>1</v>
      </c>
      <c r="D1588" s="10">
        <v>1</v>
      </c>
      <c r="E1588" s="10">
        <v>1</v>
      </c>
      <c r="F1588" s="10">
        <v>2</v>
      </c>
      <c r="G1588" s="10">
        <v>72</v>
      </c>
      <c r="H1588" s="23">
        <v>0</v>
      </c>
      <c r="I1588" s="17">
        <f t="shared" si="96"/>
        <v>-3.5862133571043664</v>
      </c>
      <c r="J1588" s="17">
        <f t="shared" si="97"/>
        <v>2.7703033556657403E-2</v>
      </c>
      <c r="K1588" s="17">
        <f t="shared" si="98"/>
        <v>2.695626329016779E-2</v>
      </c>
      <c r="L1588" s="17">
        <f t="shared" si="99"/>
        <v>-2.7326247436552282E-2</v>
      </c>
      <c r="M1588" s="18"/>
      <c r="N1588" s="17"/>
      <c r="O1588" s="17"/>
      <c r="P1588" s="17"/>
      <c r="Q1588" s="17"/>
    </row>
    <row r="1589" spans="1:17">
      <c r="A1589" s="10">
        <v>1</v>
      </c>
      <c r="B1589" s="10">
        <v>2619</v>
      </c>
      <c r="C1589" s="10">
        <v>0</v>
      </c>
      <c r="D1589" s="10">
        <v>0</v>
      </c>
      <c r="E1589" s="10">
        <v>1</v>
      </c>
      <c r="F1589" s="10">
        <v>1</v>
      </c>
      <c r="G1589" s="10">
        <v>25</v>
      </c>
      <c r="H1589" s="23">
        <v>0</v>
      </c>
      <c r="I1589" s="17">
        <f t="shared" si="96"/>
        <v>-1.1865805292141929</v>
      </c>
      <c r="J1589" s="17">
        <f t="shared" si="97"/>
        <v>0.3052633204168469</v>
      </c>
      <c r="K1589" s="17">
        <f t="shared" si="98"/>
        <v>0.23387106313487646</v>
      </c>
      <c r="L1589" s="17">
        <f t="shared" si="99"/>
        <v>-0.26640479851739518</v>
      </c>
      <c r="M1589" s="18"/>
      <c r="N1589" s="17"/>
      <c r="O1589" s="17"/>
      <c r="P1589" s="17"/>
      <c r="Q1589" s="17"/>
    </row>
    <row r="1590" spans="1:17">
      <c r="A1590" s="10">
        <v>1</v>
      </c>
      <c r="B1590" s="10">
        <v>2620</v>
      </c>
      <c r="C1590" s="10">
        <v>1</v>
      </c>
      <c r="D1590" s="10">
        <v>1</v>
      </c>
      <c r="E1590" s="10">
        <v>1</v>
      </c>
      <c r="F1590" s="10">
        <v>0</v>
      </c>
      <c r="G1590" s="10">
        <v>33</v>
      </c>
      <c r="H1590" s="23">
        <v>1</v>
      </c>
      <c r="I1590" s="17">
        <f t="shared" si="96"/>
        <v>-0.38795935656409775</v>
      </c>
      <c r="J1590" s="17">
        <f t="shared" si="97"/>
        <v>0.67843991683303129</v>
      </c>
      <c r="K1590" s="17">
        <f t="shared" si="98"/>
        <v>0.40420864043387827</v>
      </c>
      <c r="L1590" s="17">
        <f t="shared" si="99"/>
        <v>-0.90582409761101346</v>
      </c>
      <c r="M1590" s="18"/>
      <c r="N1590" s="17"/>
      <c r="O1590" s="17"/>
      <c r="P1590" s="17"/>
      <c r="Q1590" s="17"/>
    </row>
    <row r="1591" spans="1:17">
      <c r="A1591" s="10">
        <v>1</v>
      </c>
      <c r="B1591" s="10">
        <v>2621</v>
      </c>
      <c r="C1591" s="10">
        <v>0</v>
      </c>
      <c r="D1591" s="10">
        <v>1</v>
      </c>
      <c r="E1591" s="10">
        <v>1</v>
      </c>
      <c r="F1591" s="10">
        <v>0</v>
      </c>
      <c r="G1591" s="10">
        <v>18</v>
      </c>
      <c r="H1591" s="23">
        <v>0</v>
      </c>
      <c r="I1591" s="17">
        <f t="shared" si="96"/>
        <v>-3.5552596104096112E-2</v>
      </c>
      <c r="J1591" s="17">
        <f t="shared" si="97"/>
        <v>0.9650719738691157</v>
      </c>
      <c r="K1591" s="17">
        <f t="shared" si="98"/>
        <v>0.49111278706445727</v>
      </c>
      <c r="L1591" s="17">
        <f t="shared" si="99"/>
        <v>-0.67552887257365268</v>
      </c>
      <c r="M1591" s="18"/>
      <c r="N1591" s="17"/>
      <c r="O1591" s="17"/>
      <c r="P1591" s="17"/>
      <c r="Q1591" s="17"/>
    </row>
    <row r="1592" spans="1:17">
      <c r="A1592" s="10">
        <v>1</v>
      </c>
      <c r="B1592" s="10">
        <v>2626</v>
      </c>
      <c r="C1592" s="10">
        <v>1</v>
      </c>
      <c r="D1592" s="10">
        <v>1</v>
      </c>
      <c r="E1592" s="10">
        <v>1</v>
      </c>
      <c r="F1592" s="10">
        <v>0</v>
      </c>
      <c r="G1592" s="10">
        <v>56</v>
      </c>
      <c r="H1592" s="23">
        <v>0</v>
      </c>
      <c r="I1592" s="17">
        <f t="shared" si="96"/>
        <v>-0.38795935656409775</v>
      </c>
      <c r="J1592" s="17">
        <f t="shared" si="97"/>
        <v>0.67843991683303129</v>
      </c>
      <c r="K1592" s="17">
        <f t="shared" si="98"/>
        <v>0.40420864043387827</v>
      </c>
      <c r="L1592" s="17">
        <f t="shared" si="99"/>
        <v>-0.51786474104691571</v>
      </c>
      <c r="M1592" s="18"/>
      <c r="N1592" s="17"/>
      <c r="O1592" s="17"/>
      <c r="P1592" s="17"/>
      <c r="Q1592" s="17"/>
    </row>
    <row r="1593" spans="1:17">
      <c r="A1593" s="10">
        <v>1</v>
      </c>
      <c r="B1593" s="10">
        <v>2627</v>
      </c>
      <c r="C1593" s="10">
        <v>2</v>
      </c>
      <c r="D1593" s="10">
        <v>1</v>
      </c>
      <c r="E1593" s="10">
        <v>0</v>
      </c>
      <c r="F1593" s="10">
        <v>1</v>
      </c>
      <c r="G1593" s="10">
        <v>60</v>
      </c>
      <c r="H1593" s="23">
        <v>0</v>
      </c>
      <c r="I1593" s="17">
        <f t="shared" si="96"/>
        <v>-0.81024342223848778</v>
      </c>
      <c r="J1593" s="17">
        <f t="shared" si="97"/>
        <v>0.44474979105547829</v>
      </c>
      <c r="K1593" s="17">
        <f t="shared" si="98"/>
        <v>0.30783862632059028</v>
      </c>
      <c r="L1593" s="17">
        <f t="shared" si="99"/>
        <v>-0.36793615159243365</v>
      </c>
      <c r="M1593" s="18"/>
      <c r="N1593" s="17"/>
      <c r="O1593" s="17"/>
      <c r="P1593" s="17"/>
      <c r="Q1593" s="17"/>
    </row>
    <row r="1594" spans="1:17">
      <c r="A1594" s="10">
        <v>1</v>
      </c>
      <c r="B1594" s="10">
        <v>2628</v>
      </c>
      <c r="C1594" s="10">
        <v>1</v>
      </c>
      <c r="D1594" s="10">
        <v>0</v>
      </c>
      <c r="E1594" s="10">
        <v>1</v>
      </c>
      <c r="F1594" s="10">
        <v>2</v>
      </c>
      <c r="G1594" s="10">
        <v>33</v>
      </c>
      <c r="H1594" s="23">
        <v>0</v>
      </c>
      <c r="I1594" s="17">
        <f t="shared" si="96"/>
        <v>-3.1381142899443288</v>
      </c>
      <c r="J1594" s="17">
        <f t="shared" si="97"/>
        <v>4.3364493712304227E-2</v>
      </c>
      <c r="K1594" s="17">
        <f t="shared" si="98"/>
        <v>4.1562171200605839E-2</v>
      </c>
      <c r="L1594" s="17">
        <f t="shared" si="99"/>
        <v>-4.2450581615894066E-2</v>
      </c>
      <c r="M1594" s="18"/>
      <c r="N1594" s="17"/>
      <c r="O1594" s="17"/>
      <c r="P1594" s="17"/>
      <c r="Q1594" s="17"/>
    </row>
    <row r="1595" spans="1:17">
      <c r="A1595" s="10">
        <v>1</v>
      </c>
      <c r="B1595" s="10">
        <v>2629</v>
      </c>
      <c r="C1595" s="10">
        <v>0</v>
      </c>
      <c r="D1595" s="10">
        <v>1</v>
      </c>
      <c r="E1595" s="10">
        <v>1</v>
      </c>
      <c r="F1595" s="10">
        <v>0</v>
      </c>
      <c r="G1595" s="10">
        <v>1</v>
      </c>
      <c r="H1595" s="23">
        <v>0</v>
      </c>
      <c r="I1595" s="17">
        <f t="shared" si="96"/>
        <v>-3.5552596104096112E-2</v>
      </c>
      <c r="J1595" s="17">
        <f t="shared" si="97"/>
        <v>0.9650719738691157</v>
      </c>
      <c r="K1595" s="17">
        <f t="shared" si="98"/>
        <v>0.49111278706445727</v>
      </c>
      <c r="L1595" s="17">
        <f t="shared" si="99"/>
        <v>-0.67552887257365268</v>
      </c>
      <c r="M1595" s="18"/>
      <c r="N1595" s="17"/>
      <c r="O1595" s="17"/>
      <c r="P1595" s="17"/>
      <c r="Q1595" s="17"/>
    </row>
    <row r="1596" spans="1:17">
      <c r="A1596" s="10">
        <v>1</v>
      </c>
      <c r="B1596" s="10">
        <v>2632</v>
      </c>
      <c r="C1596" s="10">
        <v>1</v>
      </c>
      <c r="D1596" s="10">
        <v>1</v>
      </c>
      <c r="E1596" s="10">
        <v>1</v>
      </c>
      <c r="F1596" s="10">
        <v>0</v>
      </c>
      <c r="G1596" s="10">
        <v>7</v>
      </c>
      <c r="H1596" s="23">
        <v>1</v>
      </c>
      <c r="I1596" s="17">
        <f t="shared" si="96"/>
        <v>-0.38795935656409775</v>
      </c>
      <c r="J1596" s="17">
        <f t="shared" si="97"/>
        <v>0.67843991683303129</v>
      </c>
      <c r="K1596" s="17">
        <f t="shared" si="98"/>
        <v>0.40420864043387827</v>
      </c>
      <c r="L1596" s="17">
        <f t="shared" si="99"/>
        <v>-0.90582409761101346</v>
      </c>
      <c r="M1596" s="18"/>
      <c r="N1596" s="17"/>
      <c r="O1596" s="17"/>
      <c r="P1596" s="17"/>
      <c r="Q1596" s="17"/>
    </row>
    <row r="1597" spans="1:17">
      <c r="A1597" s="10">
        <v>1</v>
      </c>
      <c r="B1597" s="10">
        <v>2633</v>
      </c>
      <c r="C1597" s="10">
        <v>0</v>
      </c>
      <c r="D1597" s="10">
        <v>1</v>
      </c>
      <c r="E1597" s="10">
        <v>1</v>
      </c>
      <c r="F1597" s="10">
        <v>2</v>
      </c>
      <c r="G1597" s="10">
        <v>55</v>
      </c>
      <c r="H1597" s="23">
        <v>0</v>
      </c>
      <c r="I1597" s="17">
        <f t="shared" si="96"/>
        <v>-3.2338065966443645</v>
      </c>
      <c r="J1597" s="17">
        <f t="shared" si="97"/>
        <v>3.9407205580542934E-2</v>
      </c>
      <c r="K1597" s="17">
        <f t="shared" si="98"/>
        <v>3.7913154121856141E-2</v>
      </c>
      <c r="L1597" s="17">
        <f t="shared" si="99"/>
        <v>-3.8650556010490861E-2</v>
      </c>
      <c r="M1597" s="18"/>
      <c r="N1597" s="17"/>
      <c r="O1597" s="17"/>
      <c r="P1597" s="17"/>
      <c r="Q1597" s="17"/>
    </row>
    <row r="1598" spans="1:17">
      <c r="A1598" s="10">
        <v>1</v>
      </c>
      <c r="B1598" s="10">
        <v>2635</v>
      </c>
      <c r="C1598" s="10">
        <v>0</v>
      </c>
      <c r="D1598" s="10">
        <v>1</v>
      </c>
      <c r="E1598" s="10">
        <v>1</v>
      </c>
      <c r="F1598" s="10">
        <v>0</v>
      </c>
      <c r="G1598" s="10">
        <v>1</v>
      </c>
      <c r="H1598" s="23">
        <v>1</v>
      </c>
      <c r="I1598" s="17">
        <f t="shared" si="96"/>
        <v>-3.5552596104096112E-2</v>
      </c>
      <c r="J1598" s="17">
        <f t="shared" si="97"/>
        <v>0.9650719738691157</v>
      </c>
      <c r="K1598" s="17">
        <f t="shared" si="98"/>
        <v>0.49111278706445727</v>
      </c>
      <c r="L1598" s="17">
        <f t="shared" si="99"/>
        <v>-0.71108146867774868</v>
      </c>
      <c r="M1598" s="18"/>
      <c r="N1598" s="17"/>
      <c r="O1598" s="17"/>
      <c r="P1598" s="17"/>
      <c r="Q1598" s="17"/>
    </row>
    <row r="1599" spans="1:17">
      <c r="A1599" s="10">
        <v>1</v>
      </c>
      <c r="B1599" s="10">
        <v>2636</v>
      </c>
      <c r="C1599" s="10">
        <v>1</v>
      </c>
      <c r="D1599" s="10">
        <v>0</v>
      </c>
      <c r="E1599" s="10">
        <v>1</v>
      </c>
      <c r="F1599" s="10">
        <v>2</v>
      </c>
      <c r="G1599" s="10">
        <v>63</v>
      </c>
      <c r="H1599" s="23">
        <v>0</v>
      </c>
      <c r="I1599" s="17">
        <f t="shared" si="96"/>
        <v>-3.1381142899443288</v>
      </c>
      <c r="J1599" s="17">
        <f t="shared" si="97"/>
        <v>4.3364493712304227E-2</v>
      </c>
      <c r="K1599" s="17">
        <f t="shared" si="98"/>
        <v>4.1562171200605839E-2</v>
      </c>
      <c r="L1599" s="17">
        <f t="shared" si="99"/>
        <v>-4.2450581615894066E-2</v>
      </c>
      <c r="M1599" s="18"/>
      <c r="N1599" s="17"/>
      <c r="O1599" s="17"/>
      <c r="P1599" s="17"/>
      <c r="Q1599" s="17"/>
    </row>
    <row r="1600" spans="1:17">
      <c r="A1600" s="10">
        <v>1</v>
      </c>
      <c r="B1600" s="10">
        <v>2637</v>
      </c>
      <c r="C1600" s="10">
        <v>1</v>
      </c>
      <c r="D1600" s="10">
        <v>1</v>
      </c>
      <c r="E1600" s="10">
        <v>1</v>
      </c>
      <c r="F1600" s="10">
        <v>2</v>
      </c>
      <c r="G1600" s="10">
        <v>70</v>
      </c>
      <c r="H1600" s="23">
        <v>0</v>
      </c>
      <c r="I1600" s="17">
        <f t="shared" si="96"/>
        <v>-3.5862133571043664</v>
      </c>
      <c r="J1600" s="17">
        <f t="shared" si="97"/>
        <v>2.7703033556657403E-2</v>
      </c>
      <c r="K1600" s="17">
        <f t="shared" si="98"/>
        <v>2.695626329016779E-2</v>
      </c>
      <c r="L1600" s="17">
        <f t="shared" si="99"/>
        <v>-2.7326247436552282E-2</v>
      </c>
      <c r="M1600" s="18"/>
      <c r="N1600" s="17"/>
      <c r="O1600" s="17"/>
      <c r="P1600" s="17"/>
      <c r="Q1600" s="17"/>
    </row>
    <row r="1601" spans="1:17">
      <c r="A1601" s="10">
        <v>1</v>
      </c>
      <c r="B1601" s="10">
        <v>2638</v>
      </c>
      <c r="C1601" s="10">
        <v>2</v>
      </c>
      <c r="D1601" s="10">
        <v>1</v>
      </c>
      <c r="E1601" s="10">
        <v>0</v>
      </c>
      <c r="F1601" s="10">
        <v>2</v>
      </c>
      <c r="G1601" s="10">
        <v>36</v>
      </c>
      <c r="H1601" s="23">
        <v>0</v>
      </c>
      <c r="I1601" s="17">
        <f t="shared" si="96"/>
        <v>-2.4093704225086219</v>
      </c>
      <c r="J1601" s="17">
        <f t="shared" si="97"/>
        <v>8.9871858063774041E-2</v>
      </c>
      <c r="K1601" s="17">
        <f t="shared" si="98"/>
        <v>8.2460940154411411E-2</v>
      </c>
      <c r="L1601" s="17">
        <f t="shared" si="99"/>
        <v>-8.6060127920786586E-2</v>
      </c>
      <c r="M1601" s="18"/>
      <c r="N1601" s="17"/>
      <c r="O1601" s="17"/>
      <c r="P1601" s="17"/>
      <c r="Q1601" s="17"/>
    </row>
    <row r="1602" spans="1:17">
      <c r="A1602" s="10">
        <v>1</v>
      </c>
      <c r="B1602" s="10">
        <v>2639</v>
      </c>
      <c r="C1602" s="10">
        <v>0</v>
      </c>
      <c r="D1602" s="10">
        <v>1</v>
      </c>
      <c r="E1602" s="10">
        <v>1</v>
      </c>
      <c r="F1602" s="10">
        <v>1</v>
      </c>
      <c r="G1602" s="10">
        <v>52</v>
      </c>
      <c r="H1602" s="23">
        <v>1</v>
      </c>
      <c r="I1602" s="17">
        <f t="shared" si="96"/>
        <v>-1.6346795963742304</v>
      </c>
      <c r="J1602" s="17">
        <f t="shared" si="97"/>
        <v>0.19501484475362532</v>
      </c>
      <c r="K1602" s="17">
        <f t="shared" si="98"/>
        <v>0.16319031149260016</v>
      </c>
      <c r="L1602" s="17">
        <f t="shared" si="99"/>
        <v>-1.8128382040685183</v>
      </c>
      <c r="M1602" s="18"/>
      <c r="N1602" s="17"/>
      <c r="O1602" s="17"/>
      <c r="P1602" s="17"/>
      <c r="Q1602" s="17"/>
    </row>
    <row r="1603" spans="1:17">
      <c r="A1603" s="10">
        <v>1</v>
      </c>
      <c r="B1603" s="10">
        <v>2640</v>
      </c>
      <c r="C1603" s="10">
        <v>1</v>
      </c>
      <c r="D1603" s="10">
        <v>1</v>
      </c>
      <c r="E1603" s="10">
        <v>1</v>
      </c>
      <c r="F1603" s="10">
        <v>0</v>
      </c>
      <c r="G1603" s="10">
        <v>22</v>
      </c>
      <c r="H1603" s="23">
        <v>1</v>
      </c>
      <c r="I1603" s="17">
        <f t="shared" si="96"/>
        <v>-0.38795935656409775</v>
      </c>
      <c r="J1603" s="17">
        <f t="shared" si="97"/>
        <v>0.67843991683303129</v>
      </c>
      <c r="K1603" s="17">
        <f t="shared" si="98"/>
        <v>0.40420864043387827</v>
      </c>
      <c r="L1603" s="17">
        <f t="shared" si="99"/>
        <v>-0.90582409761101346</v>
      </c>
      <c r="M1603" s="18"/>
      <c r="N1603" s="17"/>
      <c r="O1603" s="17"/>
      <c r="P1603" s="17"/>
      <c r="Q1603" s="17"/>
    </row>
    <row r="1604" spans="1:17">
      <c r="A1604" s="10">
        <v>1</v>
      </c>
      <c r="B1604" s="10">
        <v>2641</v>
      </c>
      <c r="C1604" s="10">
        <v>0</v>
      </c>
      <c r="D1604" s="10">
        <v>1</v>
      </c>
      <c r="E1604" s="10">
        <v>1</v>
      </c>
      <c r="F1604" s="10">
        <v>0</v>
      </c>
      <c r="G1604" s="10">
        <v>22</v>
      </c>
      <c r="H1604" s="23">
        <v>0</v>
      </c>
      <c r="I1604" s="17">
        <f t="shared" si="96"/>
        <v>-3.5552596104096112E-2</v>
      </c>
      <c r="J1604" s="17">
        <f t="shared" si="97"/>
        <v>0.9650719738691157</v>
      </c>
      <c r="K1604" s="17">
        <f t="shared" si="98"/>
        <v>0.49111278706445727</v>
      </c>
      <c r="L1604" s="17">
        <f t="shared" si="99"/>
        <v>-0.67552887257365268</v>
      </c>
      <c r="M1604" s="18"/>
      <c r="N1604" s="17"/>
      <c r="O1604" s="17"/>
      <c r="P1604" s="17"/>
      <c r="Q1604" s="17"/>
    </row>
    <row r="1605" spans="1:17">
      <c r="A1605" s="10">
        <v>1</v>
      </c>
      <c r="B1605" s="10">
        <v>2642</v>
      </c>
      <c r="C1605" s="10">
        <v>0</v>
      </c>
      <c r="D1605" s="10">
        <v>1</v>
      </c>
      <c r="E1605" s="10">
        <v>1</v>
      </c>
      <c r="F1605" s="10">
        <v>0</v>
      </c>
      <c r="G1605" s="10">
        <v>5</v>
      </c>
      <c r="H1605" s="23">
        <v>0</v>
      </c>
      <c r="I1605" s="17">
        <f t="shared" si="96"/>
        <v>-3.5552596104096112E-2</v>
      </c>
      <c r="J1605" s="17">
        <f t="shared" si="97"/>
        <v>0.9650719738691157</v>
      </c>
      <c r="K1605" s="17">
        <f t="shared" si="98"/>
        <v>0.49111278706445727</v>
      </c>
      <c r="L1605" s="17">
        <f t="shared" si="99"/>
        <v>-0.67552887257365268</v>
      </c>
      <c r="M1605" s="18"/>
      <c r="N1605" s="17"/>
      <c r="O1605" s="17"/>
      <c r="P1605" s="17"/>
      <c r="Q1605" s="17"/>
    </row>
    <row r="1606" spans="1:17">
      <c r="A1606" s="10">
        <v>1</v>
      </c>
      <c r="B1606" s="10">
        <v>2643</v>
      </c>
      <c r="C1606" s="10">
        <v>0</v>
      </c>
      <c r="D1606" s="10">
        <v>1</v>
      </c>
      <c r="E1606" s="10">
        <v>1</v>
      </c>
      <c r="F1606" s="10">
        <v>0</v>
      </c>
      <c r="G1606" s="10">
        <v>47</v>
      </c>
      <c r="H1606" s="23">
        <v>1</v>
      </c>
      <c r="I1606" s="17">
        <f t="shared" ref="I1606:I1669" si="100">H$2+(C$2*C1606)+(D$2*D1606)+(E$2*E1606)+(F$2*F1606)</f>
        <v>-3.5552596104096112E-2</v>
      </c>
      <c r="J1606" s="17">
        <f t="shared" ref="J1606:J1669" si="101">EXP(I1606)</f>
        <v>0.9650719738691157</v>
      </c>
      <c r="K1606" s="17">
        <f t="shared" ref="K1606:K1669" si="102">J1606/(1+J1606)</f>
        <v>0.49111278706445727</v>
      </c>
      <c r="L1606" s="17">
        <f t="shared" ref="L1606:L1669" si="103">H1606*LN(K1606)+(1-H1606)*LN(1-K1606)</f>
        <v>-0.71108146867774868</v>
      </c>
      <c r="M1606" s="18"/>
      <c r="N1606" s="17"/>
      <c r="O1606" s="17"/>
      <c r="P1606" s="17"/>
      <c r="Q1606" s="17"/>
    </row>
    <row r="1607" spans="1:17">
      <c r="A1607" s="10">
        <v>1</v>
      </c>
      <c r="B1607" s="10">
        <v>2644</v>
      </c>
      <c r="C1607" s="10">
        <v>1</v>
      </c>
      <c r="D1607" s="10">
        <v>1</v>
      </c>
      <c r="E1607" s="10">
        <v>1</v>
      </c>
      <c r="F1607" s="10">
        <v>0</v>
      </c>
      <c r="G1607" s="10">
        <v>33</v>
      </c>
      <c r="H1607" s="23">
        <v>1</v>
      </c>
      <c r="I1607" s="17">
        <f t="shared" si="100"/>
        <v>-0.38795935656409775</v>
      </c>
      <c r="J1607" s="17">
        <f t="shared" si="101"/>
        <v>0.67843991683303129</v>
      </c>
      <c r="K1607" s="17">
        <f t="shared" si="102"/>
        <v>0.40420864043387827</v>
      </c>
      <c r="L1607" s="17">
        <f t="shared" si="103"/>
        <v>-0.90582409761101346</v>
      </c>
      <c r="M1607" s="18"/>
      <c r="N1607" s="17"/>
      <c r="O1607" s="17"/>
      <c r="P1607" s="17"/>
      <c r="Q1607" s="17"/>
    </row>
    <row r="1608" spans="1:17">
      <c r="A1608" s="10">
        <v>1</v>
      </c>
      <c r="B1608" s="10">
        <v>2645</v>
      </c>
      <c r="C1608" s="10">
        <v>2</v>
      </c>
      <c r="D1608" s="10">
        <v>1</v>
      </c>
      <c r="E1608" s="10">
        <v>0</v>
      </c>
      <c r="F1608" s="10">
        <v>0</v>
      </c>
      <c r="G1608" s="10">
        <v>18</v>
      </c>
      <c r="H1608" s="23">
        <v>1</v>
      </c>
      <c r="I1608" s="17">
        <f t="shared" si="100"/>
        <v>0.78888357803164655</v>
      </c>
      <c r="J1608" s="17">
        <f t="shared" si="101"/>
        <v>2.2009378787242713</v>
      </c>
      <c r="K1608" s="17">
        <f t="shared" si="102"/>
        <v>0.68759156288326706</v>
      </c>
      <c r="L1608" s="17">
        <f t="shared" si="103"/>
        <v>-0.37456027593373475</v>
      </c>
      <c r="M1608" s="18"/>
      <c r="N1608" s="17"/>
      <c r="O1608" s="17"/>
      <c r="P1608" s="17"/>
      <c r="Q1608" s="17"/>
    </row>
    <row r="1609" spans="1:17">
      <c r="A1609" s="10">
        <v>1</v>
      </c>
      <c r="B1609" s="10">
        <v>2646</v>
      </c>
      <c r="C1609" s="10">
        <v>0</v>
      </c>
      <c r="D1609" s="10">
        <v>0</v>
      </c>
      <c r="E1609" s="10">
        <v>1</v>
      </c>
      <c r="F1609" s="10">
        <v>0</v>
      </c>
      <c r="G1609" s="10">
        <v>1</v>
      </c>
      <c r="H1609" s="23">
        <v>0</v>
      </c>
      <c r="I1609" s="17">
        <f t="shared" si="100"/>
        <v>0.41254647105594144</v>
      </c>
      <c r="J1609" s="17">
        <f t="shared" si="101"/>
        <v>1.5106597426299266</v>
      </c>
      <c r="K1609" s="17">
        <f t="shared" si="102"/>
        <v>0.60169831737035939</v>
      </c>
      <c r="L1609" s="17">
        <f t="shared" si="103"/>
        <v>-0.9205455642751148</v>
      </c>
      <c r="M1609" s="18"/>
      <c r="N1609" s="17"/>
      <c r="O1609" s="17"/>
      <c r="P1609" s="17"/>
      <c r="Q1609" s="17"/>
    </row>
    <row r="1610" spans="1:17">
      <c r="A1610" s="10">
        <v>1</v>
      </c>
      <c r="B1610" s="10">
        <v>2649</v>
      </c>
      <c r="C1610" s="10">
        <v>1</v>
      </c>
      <c r="D1610" s="10">
        <v>1</v>
      </c>
      <c r="E1610" s="10">
        <v>1</v>
      </c>
      <c r="F1610" s="10">
        <v>0</v>
      </c>
      <c r="G1610" s="10">
        <v>35</v>
      </c>
      <c r="H1610" s="23">
        <v>0</v>
      </c>
      <c r="I1610" s="17">
        <f t="shared" si="100"/>
        <v>-0.38795935656409775</v>
      </c>
      <c r="J1610" s="17">
        <f t="shared" si="101"/>
        <v>0.67843991683303129</v>
      </c>
      <c r="K1610" s="17">
        <f t="shared" si="102"/>
        <v>0.40420864043387827</v>
      </c>
      <c r="L1610" s="17">
        <f t="shared" si="103"/>
        <v>-0.51786474104691571</v>
      </c>
      <c r="M1610" s="18"/>
      <c r="N1610" s="17"/>
      <c r="O1610" s="17"/>
      <c r="P1610" s="17"/>
      <c r="Q1610" s="17"/>
    </row>
    <row r="1611" spans="1:17">
      <c r="A1611" s="10">
        <v>1</v>
      </c>
      <c r="B1611" s="10">
        <v>2651</v>
      </c>
      <c r="C1611" s="10">
        <v>1</v>
      </c>
      <c r="D1611" s="10">
        <v>1</v>
      </c>
      <c r="E1611" s="10">
        <v>1</v>
      </c>
      <c r="F1611" s="10">
        <v>0</v>
      </c>
      <c r="G1611" s="10">
        <v>15</v>
      </c>
      <c r="H1611" s="23">
        <v>0</v>
      </c>
      <c r="I1611" s="17">
        <f t="shared" si="100"/>
        <v>-0.38795935656409775</v>
      </c>
      <c r="J1611" s="17">
        <f t="shared" si="101"/>
        <v>0.67843991683303129</v>
      </c>
      <c r="K1611" s="17">
        <f t="shared" si="102"/>
        <v>0.40420864043387827</v>
      </c>
      <c r="L1611" s="17">
        <f t="shared" si="103"/>
        <v>-0.51786474104691571</v>
      </c>
      <c r="M1611" s="18"/>
      <c r="N1611" s="17"/>
      <c r="O1611" s="17"/>
      <c r="P1611" s="17"/>
      <c r="Q1611" s="17"/>
    </row>
    <row r="1612" spans="1:17">
      <c r="A1612" s="10">
        <v>1</v>
      </c>
      <c r="B1612" s="10">
        <v>2652</v>
      </c>
      <c r="C1612" s="10">
        <v>0</v>
      </c>
      <c r="D1612" s="10">
        <v>1</v>
      </c>
      <c r="E1612" s="10">
        <v>1</v>
      </c>
      <c r="F1612" s="10">
        <v>0</v>
      </c>
      <c r="G1612" s="10">
        <v>24</v>
      </c>
      <c r="H1612" s="23">
        <v>1</v>
      </c>
      <c r="I1612" s="17">
        <f t="shared" si="100"/>
        <v>-3.5552596104096112E-2</v>
      </c>
      <c r="J1612" s="17">
        <f t="shared" si="101"/>
        <v>0.9650719738691157</v>
      </c>
      <c r="K1612" s="17">
        <f t="shared" si="102"/>
        <v>0.49111278706445727</v>
      </c>
      <c r="L1612" s="17">
        <f t="shared" si="103"/>
        <v>-0.71108146867774868</v>
      </c>
      <c r="M1612" s="18"/>
      <c r="N1612" s="17"/>
      <c r="O1612" s="17"/>
      <c r="P1612" s="17"/>
      <c r="Q1612" s="17"/>
    </row>
    <row r="1613" spans="1:17">
      <c r="A1613" s="10">
        <v>1</v>
      </c>
      <c r="B1613" s="10">
        <v>2654</v>
      </c>
      <c r="C1613" s="10">
        <v>0</v>
      </c>
      <c r="D1613" s="10">
        <v>1</v>
      </c>
      <c r="E1613" s="10">
        <v>1</v>
      </c>
      <c r="F1613" s="10">
        <v>2</v>
      </c>
      <c r="G1613" s="10">
        <v>70</v>
      </c>
      <c r="H1613" s="23">
        <v>0</v>
      </c>
      <c r="I1613" s="17">
        <f t="shared" si="100"/>
        <v>-3.2338065966443645</v>
      </c>
      <c r="J1613" s="17">
        <f t="shared" si="101"/>
        <v>3.9407205580542934E-2</v>
      </c>
      <c r="K1613" s="17">
        <f t="shared" si="102"/>
        <v>3.7913154121856141E-2</v>
      </c>
      <c r="L1613" s="17">
        <f t="shared" si="103"/>
        <v>-3.8650556010490861E-2</v>
      </c>
      <c r="M1613" s="18"/>
      <c r="N1613" s="17"/>
      <c r="O1613" s="17"/>
      <c r="P1613" s="17"/>
      <c r="Q1613" s="17"/>
    </row>
    <row r="1614" spans="1:17">
      <c r="A1614" s="10">
        <v>1</v>
      </c>
      <c r="B1614" s="10">
        <v>2656</v>
      </c>
      <c r="C1614" s="10">
        <v>1</v>
      </c>
      <c r="D1614" s="10">
        <v>1</v>
      </c>
      <c r="E1614" s="10">
        <v>1</v>
      </c>
      <c r="F1614" s="10">
        <v>0</v>
      </c>
      <c r="G1614" s="10">
        <v>4</v>
      </c>
      <c r="H1614" s="23">
        <v>1</v>
      </c>
      <c r="I1614" s="17">
        <f t="shared" si="100"/>
        <v>-0.38795935656409775</v>
      </c>
      <c r="J1614" s="17">
        <f t="shared" si="101"/>
        <v>0.67843991683303129</v>
      </c>
      <c r="K1614" s="17">
        <f t="shared" si="102"/>
        <v>0.40420864043387827</v>
      </c>
      <c r="L1614" s="17">
        <f t="shared" si="103"/>
        <v>-0.90582409761101346</v>
      </c>
      <c r="M1614" s="18"/>
      <c r="N1614" s="17"/>
      <c r="O1614" s="17"/>
      <c r="P1614" s="17"/>
      <c r="Q1614" s="17"/>
    </row>
    <row r="1615" spans="1:17">
      <c r="A1615" s="10">
        <v>1</v>
      </c>
      <c r="B1615" s="10">
        <v>2657</v>
      </c>
      <c r="C1615" s="10">
        <v>0</v>
      </c>
      <c r="D1615" s="10">
        <v>1</v>
      </c>
      <c r="E1615" s="10">
        <v>1</v>
      </c>
      <c r="F1615" s="10">
        <v>1</v>
      </c>
      <c r="G1615" s="10">
        <v>39</v>
      </c>
      <c r="H1615" s="23">
        <v>0</v>
      </c>
      <c r="I1615" s="17">
        <f t="shared" si="100"/>
        <v>-1.6346795963742304</v>
      </c>
      <c r="J1615" s="17">
        <f t="shared" si="101"/>
        <v>0.19501484475362532</v>
      </c>
      <c r="K1615" s="17">
        <f t="shared" si="102"/>
        <v>0.16319031149260016</v>
      </c>
      <c r="L1615" s="17">
        <f t="shared" si="103"/>
        <v>-0.17815860769428771</v>
      </c>
      <c r="M1615" s="18"/>
      <c r="N1615" s="17"/>
      <c r="O1615" s="17"/>
      <c r="P1615" s="17"/>
      <c r="Q1615" s="17"/>
    </row>
    <row r="1616" spans="1:17">
      <c r="A1616" s="10">
        <v>1</v>
      </c>
      <c r="B1616" s="10">
        <v>2659</v>
      </c>
      <c r="C1616" s="10">
        <v>0</v>
      </c>
      <c r="D1616" s="10">
        <v>0</v>
      </c>
      <c r="E1616" s="10">
        <v>1</v>
      </c>
      <c r="F1616" s="10">
        <v>2</v>
      </c>
      <c r="G1616" s="10">
        <v>14</v>
      </c>
      <c r="H1616" s="23">
        <v>0</v>
      </c>
      <c r="I1616" s="17">
        <f t="shared" si="100"/>
        <v>-2.785707529484327</v>
      </c>
      <c r="J1616" s="17">
        <f t="shared" si="101"/>
        <v>6.1685429327513815E-2</v>
      </c>
      <c r="K1616" s="17">
        <f t="shared" si="102"/>
        <v>5.8101418389613031E-2</v>
      </c>
      <c r="L1616" s="17">
        <f t="shared" si="103"/>
        <v>-5.9857673035817023E-2</v>
      </c>
      <c r="M1616" s="18"/>
      <c r="N1616" s="17"/>
      <c r="O1616" s="17"/>
      <c r="P1616" s="17"/>
      <c r="Q1616" s="17"/>
    </row>
    <row r="1617" spans="1:17">
      <c r="A1617" s="10">
        <v>1</v>
      </c>
      <c r="B1617" s="10">
        <v>2662</v>
      </c>
      <c r="C1617" s="10">
        <v>2</v>
      </c>
      <c r="D1617" s="10">
        <v>1</v>
      </c>
      <c r="E1617" s="10">
        <v>0</v>
      </c>
      <c r="F1617" s="10">
        <v>2</v>
      </c>
      <c r="G1617" s="10">
        <v>66</v>
      </c>
      <c r="H1617" s="23">
        <v>0</v>
      </c>
      <c r="I1617" s="17">
        <f t="shared" si="100"/>
        <v>-2.4093704225086219</v>
      </c>
      <c r="J1617" s="17">
        <f t="shared" si="101"/>
        <v>8.9871858063774041E-2</v>
      </c>
      <c r="K1617" s="17">
        <f t="shared" si="102"/>
        <v>8.2460940154411411E-2</v>
      </c>
      <c r="L1617" s="17">
        <f t="shared" si="103"/>
        <v>-8.6060127920786586E-2</v>
      </c>
      <c r="M1617" s="18"/>
      <c r="N1617" s="17"/>
      <c r="O1617" s="17"/>
      <c r="P1617" s="17"/>
      <c r="Q1617" s="17"/>
    </row>
    <row r="1618" spans="1:17">
      <c r="A1618" s="10">
        <v>1</v>
      </c>
      <c r="B1618" s="10">
        <v>2670</v>
      </c>
      <c r="C1618" s="10">
        <v>1</v>
      </c>
      <c r="D1618" s="10">
        <v>1</v>
      </c>
      <c r="E1618" s="10">
        <v>1</v>
      </c>
      <c r="F1618" s="10">
        <v>0</v>
      </c>
      <c r="G1618" s="10">
        <v>19</v>
      </c>
      <c r="H1618" s="23">
        <v>1</v>
      </c>
      <c r="I1618" s="17">
        <f t="shared" si="100"/>
        <v>-0.38795935656409775</v>
      </c>
      <c r="J1618" s="17">
        <f t="shared" si="101"/>
        <v>0.67843991683303129</v>
      </c>
      <c r="K1618" s="17">
        <f t="shared" si="102"/>
        <v>0.40420864043387827</v>
      </c>
      <c r="L1618" s="17">
        <f t="shared" si="103"/>
        <v>-0.90582409761101346</v>
      </c>
      <c r="M1618" s="18"/>
      <c r="N1618" s="17"/>
      <c r="O1618" s="17"/>
      <c r="P1618" s="17"/>
      <c r="Q1618" s="17"/>
    </row>
    <row r="1619" spans="1:17">
      <c r="A1619" s="10">
        <v>1</v>
      </c>
      <c r="B1619" s="10">
        <v>2671</v>
      </c>
      <c r="C1619" s="10">
        <v>1</v>
      </c>
      <c r="D1619" s="10">
        <v>1</v>
      </c>
      <c r="E1619" s="10">
        <v>1</v>
      </c>
      <c r="F1619" s="10">
        <v>1</v>
      </c>
      <c r="G1619" s="10">
        <v>51</v>
      </c>
      <c r="H1619" s="23">
        <v>0</v>
      </c>
      <c r="I1619" s="17">
        <f t="shared" si="100"/>
        <v>-1.9870863568342321</v>
      </c>
      <c r="J1619" s="17">
        <f t="shared" si="101"/>
        <v>0.13709428792696407</v>
      </c>
      <c r="K1619" s="17">
        <f t="shared" si="102"/>
        <v>0.12056545299941712</v>
      </c>
      <c r="L1619" s="17">
        <f t="shared" si="103"/>
        <v>-0.12847613826679452</v>
      </c>
      <c r="M1619" s="18"/>
      <c r="N1619" s="17"/>
      <c r="O1619" s="17"/>
      <c r="P1619" s="17"/>
      <c r="Q1619" s="17"/>
    </row>
    <row r="1620" spans="1:17">
      <c r="A1620" s="10">
        <v>1</v>
      </c>
      <c r="B1620" s="10">
        <v>2672</v>
      </c>
      <c r="C1620" s="10">
        <v>1</v>
      </c>
      <c r="D1620" s="10">
        <v>1</v>
      </c>
      <c r="E1620" s="10">
        <v>1</v>
      </c>
      <c r="F1620" s="10">
        <v>0</v>
      </c>
      <c r="G1620" s="10">
        <v>63</v>
      </c>
      <c r="H1620" s="23">
        <v>0</v>
      </c>
      <c r="I1620" s="17">
        <f t="shared" si="100"/>
        <v>-0.38795935656409775</v>
      </c>
      <c r="J1620" s="17">
        <f t="shared" si="101"/>
        <v>0.67843991683303129</v>
      </c>
      <c r="K1620" s="17">
        <f t="shared" si="102"/>
        <v>0.40420864043387827</v>
      </c>
      <c r="L1620" s="17">
        <f t="shared" si="103"/>
        <v>-0.51786474104691571</v>
      </c>
      <c r="M1620" s="18"/>
      <c r="N1620" s="17"/>
      <c r="O1620" s="17"/>
      <c r="P1620" s="17"/>
      <c r="Q1620" s="17"/>
    </row>
    <row r="1621" spans="1:17">
      <c r="A1621" s="10">
        <v>1</v>
      </c>
      <c r="B1621" s="10">
        <v>2673</v>
      </c>
      <c r="C1621" s="10">
        <v>0</v>
      </c>
      <c r="D1621" s="10">
        <v>0</v>
      </c>
      <c r="E1621" s="10">
        <v>1</v>
      </c>
      <c r="F1621" s="10">
        <v>1</v>
      </c>
      <c r="G1621" s="10">
        <v>27</v>
      </c>
      <c r="H1621" s="23">
        <v>0</v>
      </c>
      <c r="I1621" s="17">
        <f t="shared" si="100"/>
        <v>-1.1865805292141929</v>
      </c>
      <c r="J1621" s="17">
        <f t="shared" si="101"/>
        <v>0.3052633204168469</v>
      </c>
      <c r="K1621" s="17">
        <f t="shared" si="102"/>
        <v>0.23387106313487646</v>
      </c>
      <c r="L1621" s="17">
        <f t="shared" si="103"/>
        <v>-0.26640479851739518</v>
      </c>
      <c r="M1621" s="18"/>
      <c r="N1621" s="17"/>
      <c r="O1621" s="17"/>
      <c r="P1621" s="17"/>
      <c r="Q1621" s="17"/>
    </row>
    <row r="1622" spans="1:17">
      <c r="A1622" s="10">
        <v>1</v>
      </c>
      <c r="B1622" s="10">
        <v>2676</v>
      </c>
      <c r="C1622" s="10">
        <v>0</v>
      </c>
      <c r="D1622" s="10">
        <v>0</v>
      </c>
      <c r="E1622" s="10">
        <v>1</v>
      </c>
      <c r="F1622" s="10">
        <v>2</v>
      </c>
      <c r="G1622" s="10">
        <v>42</v>
      </c>
      <c r="H1622" s="23">
        <v>0</v>
      </c>
      <c r="I1622" s="17">
        <f t="shared" si="100"/>
        <v>-2.785707529484327</v>
      </c>
      <c r="J1622" s="17">
        <f t="shared" si="101"/>
        <v>6.1685429327513815E-2</v>
      </c>
      <c r="K1622" s="17">
        <f t="shared" si="102"/>
        <v>5.8101418389613031E-2</v>
      </c>
      <c r="L1622" s="17">
        <f t="shared" si="103"/>
        <v>-5.9857673035817023E-2</v>
      </c>
      <c r="M1622" s="18"/>
      <c r="N1622" s="17"/>
      <c r="O1622" s="17"/>
      <c r="P1622" s="17"/>
      <c r="Q1622" s="17"/>
    </row>
    <row r="1623" spans="1:17">
      <c r="A1623" s="10">
        <v>1</v>
      </c>
      <c r="B1623" s="10">
        <v>2677</v>
      </c>
      <c r="C1623" s="10">
        <v>0</v>
      </c>
      <c r="D1623" s="10">
        <v>0</v>
      </c>
      <c r="E1623" s="10">
        <v>1</v>
      </c>
      <c r="F1623" s="10">
        <v>1</v>
      </c>
      <c r="G1623" s="10">
        <v>29</v>
      </c>
      <c r="H1623" s="23">
        <v>0</v>
      </c>
      <c r="I1623" s="17">
        <f t="shared" si="100"/>
        <v>-1.1865805292141929</v>
      </c>
      <c r="J1623" s="17">
        <f t="shared" si="101"/>
        <v>0.3052633204168469</v>
      </c>
      <c r="K1623" s="17">
        <f t="shared" si="102"/>
        <v>0.23387106313487646</v>
      </c>
      <c r="L1623" s="17">
        <f t="shared" si="103"/>
        <v>-0.26640479851739518</v>
      </c>
      <c r="M1623" s="18"/>
      <c r="N1623" s="17"/>
      <c r="O1623" s="17"/>
      <c r="P1623" s="17"/>
      <c r="Q1623" s="17"/>
    </row>
    <row r="1624" spans="1:17">
      <c r="A1624" s="10">
        <v>1</v>
      </c>
      <c r="B1624" s="10">
        <v>2678</v>
      </c>
      <c r="C1624" s="10">
        <v>0</v>
      </c>
      <c r="D1624" s="10">
        <v>1</v>
      </c>
      <c r="E1624" s="10">
        <v>1</v>
      </c>
      <c r="F1624" s="10">
        <v>0</v>
      </c>
      <c r="G1624" s="10">
        <v>4</v>
      </c>
      <c r="H1624" s="23">
        <v>1</v>
      </c>
      <c r="I1624" s="17">
        <f t="shared" si="100"/>
        <v>-3.5552596104096112E-2</v>
      </c>
      <c r="J1624" s="17">
        <f t="shared" si="101"/>
        <v>0.9650719738691157</v>
      </c>
      <c r="K1624" s="17">
        <f t="shared" si="102"/>
        <v>0.49111278706445727</v>
      </c>
      <c r="L1624" s="17">
        <f t="shared" si="103"/>
        <v>-0.71108146867774868</v>
      </c>
      <c r="M1624" s="18"/>
      <c r="N1624" s="17"/>
      <c r="O1624" s="17"/>
      <c r="P1624" s="17"/>
      <c r="Q1624" s="17"/>
    </row>
    <row r="1625" spans="1:17">
      <c r="A1625" s="10">
        <v>1</v>
      </c>
      <c r="B1625" s="10">
        <v>2680</v>
      </c>
      <c r="C1625" s="10">
        <v>1</v>
      </c>
      <c r="D1625" s="10">
        <v>1</v>
      </c>
      <c r="E1625" s="10">
        <v>1</v>
      </c>
      <c r="F1625" s="10">
        <v>0</v>
      </c>
      <c r="G1625" s="10">
        <v>4</v>
      </c>
      <c r="H1625" s="23">
        <v>1</v>
      </c>
      <c r="I1625" s="17">
        <f t="shared" si="100"/>
        <v>-0.38795935656409775</v>
      </c>
      <c r="J1625" s="17">
        <f t="shared" si="101"/>
        <v>0.67843991683303129</v>
      </c>
      <c r="K1625" s="17">
        <f t="shared" si="102"/>
        <v>0.40420864043387827</v>
      </c>
      <c r="L1625" s="17">
        <f t="shared" si="103"/>
        <v>-0.90582409761101346</v>
      </c>
      <c r="M1625" s="18"/>
      <c r="N1625" s="17"/>
      <c r="O1625" s="17"/>
      <c r="P1625" s="17"/>
      <c r="Q1625" s="17"/>
    </row>
    <row r="1626" spans="1:17">
      <c r="A1626" s="10">
        <v>1</v>
      </c>
      <c r="B1626" s="10">
        <v>2681</v>
      </c>
      <c r="C1626" s="10">
        <v>0</v>
      </c>
      <c r="D1626" s="10">
        <v>1</v>
      </c>
      <c r="E1626" s="10">
        <v>1</v>
      </c>
      <c r="F1626" s="10">
        <v>2</v>
      </c>
      <c r="G1626" s="10">
        <v>71</v>
      </c>
      <c r="H1626" s="23">
        <v>0</v>
      </c>
      <c r="I1626" s="17">
        <f t="shared" si="100"/>
        <v>-3.2338065966443645</v>
      </c>
      <c r="J1626" s="17">
        <f t="shared" si="101"/>
        <v>3.9407205580542934E-2</v>
      </c>
      <c r="K1626" s="17">
        <f t="shared" si="102"/>
        <v>3.7913154121856141E-2</v>
      </c>
      <c r="L1626" s="17">
        <f t="shared" si="103"/>
        <v>-3.8650556010490861E-2</v>
      </c>
      <c r="M1626" s="18"/>
      <c r="N1626" s="17"/>
      <c r="O1626" s="17"/>
      <c r="P1626" s="17"/>
      <c r="Q1626" s="17"/>
    </row>
    <row r="1627" spans="1:17">
      <c r="A1627" s="10">
        <v>1</v>
      </c>
      <c r="B1627" s="10">
        <v>2684</v>
      </c>
      <c r="C1627" s="10">
        <v>1</v>
      </c>
      <c r="D1627" s="10">
        <v>1</v>
      </c>
      <c r="E1627" s="10">
        <v>1</v>
      </c>
      <c r="F1627" s="10">
        <v>0</v>
      </c>
      <c r="G1627" s="10">
        <v>7</v>
      </c>
      <c r="H1627" s="23">
        <v>1</v>
      </c>
      <c r="I1627" s="17">
        <f t="shared" si="100"/>
        <v>-0.38795935656409775</v>
      </c>
      <c r="J1627" s="17">
        <f t="shared" si="101"/>
        <v>0.67843991683303129</v>
      </c>
      <c r="K1627" s="17">
        <f t="shared" si="102"/>
        <v>0.40420864043387827</v>
      </c>
      <c r="L1627" s="17">
        <f t="shared" si="103"/>
        <v>-0.90582409761101346</v>
      </c>
      <c r="M1627" s="18"/>
      <c r="N1627" s="17"/>
      <c r="O1627" s="17"/>
      <c r="P1627" s="17"/>
      <c r="Q1627" s="17"/>
    </row>
    <row r="1628" spans="1:17">
      <c r="A1628" s="10">
        <v>1</v>
      </c>
      <c r="B1628" s="10">
        <v>2685</v>
      </c>
      <c r="C1628" s="10">
        <v>1</v>
      </c>
      <c r="D1628" s="10">
        <v>1</v>
      </c>
      <c r="E1628" s="10">
        <v>1</v>
      </c>
      <c r="F1628" s="10">
        <v>1</v>
      </c>
      <c r="G1628" s="10">
        <v>69</v>
      </c>
      <c r="H1628" s="23">
        <v>0</v>
      </c>
      <c r="I1628" s="17">
        <f t="shared" si="100"/>
        <v>-1.9870863568342321</v>
      </c>
      <c r="J1628" s="17">
        <f t="shared" si="101"/>
        <v>0.13709428792696407</v>
      </c>
      <c r="K1628" s="17">
        <f t="shared" si="102"/>
        <v>0.12056545299941712</v>
      </c>
      <c r="L1628" s="17">
        <f t="shared" si="103"/>
        <v>-0.12847613826679452</v>
      </c>
      <c r="M1628" s="18"/>
      <c r="N1628" s="17"/>
      <c r="O1628" s="17"/>
      <c r="P1628" s="17"/>
      <c r="Q1628" s="17"/>
    </row>
    <row r="1629" spans="1:17">
      <c r="A1629" s="10">
        <v>1</v>
      </c>
      <c r="B1629" s="10">
        <v>2686</v>
      </c>
      <c r="C1629" s="10">
        <v>1</v>
      </c>
      <c r="D1629" s="10">
        <v>1</v>
      </c>
      <c r="E1629" s="10">
        <v>1</v>
      </c>
      <c r="F1629" s="10">
        <v>2</v>
      </c>
      <c r="G1629" s="10">
        <v>72</v>
      </c>
      <c r="H1629" s="23">
        <v>0</v>
      </c>
      <c r="I1629" s="17">
        <f t="shared" si="100"/>
        <v>-3.5862133571043664</v>
      </c>
      <c r="J1629" s="17">
        <f t="shared" si="101"/>
        <v>2.7703033556657403E-2</v>
      </c>
      <c r="K1629" s="17">
        <f t="shared" si="102"/>
        <v>2.695626329016779E-2</v>
      </c>
      <c r="L1629" s="17">
        <f t="shared" si="103"/>
        <v>-2.7326247436552282E-2</v>
      </c>
      <c r="M1629" s="18"/>
      <c r="N1629" s="17"/>
      <c r="O1629" s="17"/>
      <c r="P1629" s="17"/>
      <c r="Q1629" s="17"/>
    </row>
    <row r="1630" spans="1:17">
      <c r="A1630" s="10">
        <v>1</v>
      </c>
      <c r="B1630" s="10">
        <v>2687</v>
      </c>
      <c r="C1630" s="10">
        <v>1</v>
      </c>
      <c r="D1630" s="10">
        <v>1</v>
      </c>
      <c r="E1630" s="10">
        <v>1</v>
      </c>
      <c r="F1630" s="10">
        <v>0</v>
      </c>
      <c r="G1630" s="10">
        <v>19</v>
      </c>
      <c r="H1630" s="23">
        <v>1</v>
      </c>
      <c r="I1630" s="17">
        <f t="shared" si="100"/>
        <v>-0.38795935656409775</v>
      </c>
      <c r="J1630" s="17">
        <f t="shared" si="101"/>
        <v>0.67843991683303129</v>
      </c>
      <c r="K1630" s="17">
        <f t="shared" si="102"/>
        <v>0.40420864043387827</v>
      </c>
      <c r="L1630" s="17">
        <f t="shared" si="103"/>
        <v>-0.90582409761101346</v>
      </c>
      <c r="M1630" s="18"/>
      <c r="N1630" s="17"/>
      <c r="O1630" s="17"/>
      <c r="P1630" s="17"/>
      <c r="Q1630" s="17"/>
    </row>
    <row r="1631" spans="1:17">
      <c r="A1631" s="10">
        <v>1</v>
      </c>
      <c r="B1631" s="10">
        <v>2689</v>
      </c>
      <c r="C1631" s="10">
        <v>1</v>
      </c>
      <c r="D1631" s="10">
        <v>1</v>
      </c>
      <c r="E1631" s="10">
        <v>1</v>
      </c>
      <c r="F1631" s="10">
        <v>0</v>
      </c>
      <c r="G1631" s="10">
        <v>5</v>
      </c>
      <c r="H1631" s="23">
        <v>1</v>
      </c>
      <c r="I1631" s="17">
        <f t="shared" si="100"/>
        <v>-0.38795935656409775</v>
      </c>
      <c r="J1631" s="17">
        <f t="shared" si="101"/>
        <v>0.67843991683303129</v>
      </c>
      <c r="K1631" s="17">
        <f t="shared" si="102"/>
        <v>0.40420864043387827</v>
      </c>
      <c r="L1631" s="17">
        <f t="shared" si="103"/>
        <v>-0.90582409761101346</v>
      </c>
      <c r="M1631" s="18"/>
      <c r="N1631" s="17"/>
      <c r="O1631" s="17"/>
      <c r="P1631" s="17"/>
      <c r="Q1631" s="17"/>
    </row>
    <row r="1632" spans="1:17">
      <c r="A1632" s="10">
        <v>1</v>
      </c>
      <c r="B1632" s="10">
        <v>2692</v>
      </c>
      <c r="C1632" s="10">
        <v>0</v>
      </c>
      <c r="D1632" s="10">
        <v>1</v>
      </c>
      <c r="E1632" s="10">
        <v>1</v>
      </c>
      <c r="F1632" s="10">
        <v>1</v>
      </c>
      <c r="G1632" s="10">
        <v>7</v>
      </c>
      <c r="H1632" s="23">
        <v>0</v>
      </c>
      <c r="I1632" s="17">
        <f t="shared" si="100"/>
        <v>-1.6346795963742304</v>
      </c>
      <c r="J1632" s="17">
        <f t="shared" si="101"/>
        <v>0.19501484475362532</v>
      </c>
      <c r="K1632" s="17">
        <f t="shared" si="102"/>
        <v>0.16319031149260016</v>
      </c>
      <c r="L1632" s="17">
        <f t="shared" si="103"/>
        <v>-0.17815860769428771</v>
      </c>
      <c r="M1632" s="18"/>
      <c r="N1632" s="17"/>
      <c r="O1632" s="17"/>
      <c r="P1632" s="17"/>
      <c r="Q1632" s="17"/>
    </row>
    <row r="1633" spans="1:17">
      <c r="A1633" s="10">
        <v>1</v>
      </c>
      <c r="B1633" s="10">
        <v>2693</v>
      </c>
      <c r="C1633" s="10">
        <v>0</v>
      </c>
      <c r="D1633" s="10">
        <v>1</v>
      </c>
      <c r="E1633" s="10">
        <v>1</v>
      </c>
      <c r="F1633" s="10">
        <v>0</v>
      </c>
      <c r="G1633" s="10">
        <v>22</v>
      </c>
      <c r="H1633" s="23">
        <v>0</v>
      </c>
      <c r="I1633" s="17">
        <f t="shared" si="100"/>
        <v>-3.5552596104096112E-2</v>
      </c>
      <c r="J1633" s="17">
        <f t="shared" si="101"/>
        <v>0.9650719738691157</v>
      </c>
      <c r="K1633" s="17">
        <f t="shared" si="102"/>
        <v>0.49111278706445727</v>
      </c>
      <c r="L1633" s="17">
        <f t="shared" si="103"/>
        <v>-0.67552887257365268</v>
      </c>
      <c r="M1633" s="18"/>
      <c r="N1633" s="17"/>
      <c r="O1633" s="17"/>
      <c r="P1633" s="17"/>
      <c r="Q1633" s="17"/>
    </row>
    <row r="1634" spans="1:17">
      <c r="A1634" s="10">
        <v>1</v>
      </c>
      <c r="B1634" s="10">
        <v>2694</v>
      </c>
      <c r="C1634" s="10">
        <v>0</v>
      </c>
      <c r="D1634" s="10">
        <v>0</v>
      </c>
      <c r="E1634" s="10">
        <v>1</v>
      </c>
      <c r="F1634" s="10">
        <v>2</v>
      </c>
      <c r="G1634" s="10">
        <v>72</v>
      </c>
      <c r="H1634" s="23">
        <v>0</v>
      </c>
      <c r="I1634" s="17">
        <f t="shared" si="100"/>
        <v>-2.785707529484327</v>
      </c>
      <c r="J1634" s="17">
        <f t="shared" si="101"/>
        <v>6.1685429327513815E-2</v>
      </c>
      <c r="K1634" s="17">
        <f t="shared" si="102"/>
        <v>5.8101418389613031E-2</v>
      </c>
      <c r="L1634" s="17">
        <f t="shared" si="103"/>
        <v>-5.9857673035817023E-2</v>
      </c>
      <c r="M1634" s="18"/>
      <c r="N1634" s="17"/>
      <c r="O1634" s="17"/>
      <c r="P1634" s="17"/>
      <c r="Q1634" s="17"/>
    </row>
    <row r="1635" spans="1:17">
      <c r="A1635" s="10">
        <v>1</v>
      </c>
      <c r="B1635" s="10">
        <v>2695</v>
      </c>
      <c r="C1635" s="10">
        <v>0</v>
      </c>
      <c r="D1635" s="10">
        <v>0</v>
      </c>
      <c r="E1635" s="10">
        <v>1</v>
      </c>
      <c r="F1635" s="10">
        <v>0</v>
      </c>
      <c r="G1635" s="10">
        <v>8</v>
      </c>
      <c r="H1635" s="23">
        <v>0</v>
      </c>
      <c r="I1635" s="17">
        <f t="shared" si="100"/>
        <v>0.41254647105594144</v>
      </c>
      <c r="J1635" s="17">
        <f t="shared" si="101"/>
        <v>1.5106597426299266</v>
      </c>
      <c r="K1635" s="17">
        <f t="shared" si="102"/>
        <v>0.60169831737035939</v>
      </c>
      <c r="L1635" s="17">
        <f t="shared" si="103"/>
        <v>-0.9205455642751148</v>
      </c>
      <c r="M1635" s="18"/>
      <c r="N1635" s="17"/>
      <c r="O1635" s="17"/>
      <c r="P1635" s="17"/>
      <c r="Q1635" s="17"/>
    </row>
    <row r="1636" spans="1:17">
      <c r="A1636" s="10">
        <v>1</v>
      </c>
      <c r="B1636" s="10">
        <v>2697</v>
      </c>
      <c r="C1636" s="10">
        <v>2</v>
      </c>
      <c r="D1636" s="10">
        <v>1</v>
      </c>
      <c r="E1636" s="10">
        <v>0</v>
      </c>
      <c r="F1636" s="10">
        <v>2</v>
      </c>
      <c r="G1636" s="10">
        <v>68</v>
      </c>
      <c r="H1636" s="23">
        <v>0</v>
      </c>
      <c r="I1636" s="17">
        <f t="shared" si="100"/>
        <v>-2.4093704225086219</v>
      </c>
      <c r="J1636" s="17">
        <f t="shared" si="101"/>
        <v>8.9871858063774041E-2</v>
      </c>
      <c r="K1636" s="17">
        <f t="shared" si="102"/>
        <v>8.2460940154411411E-2</v>
      </c>
      <c r="L1636" s="17">
        <f t="shared" si="103"/>
        <v>-8.6060127920786586E-2</v>
      </c>
      <c r="M1636" s="18"/>
      <c r="N1636" s="17"/>
      <c r="O1636" s="17"/>
      <c r="P1636" s="17"/>
      <c r="Q1636" s="17"/>
    </row>
    <row r="1637" spans="1:17">
      <c r="A1637" s="10">
        <v>1</v>
      </c>
      <c r="B1637" s="10">
        <v>2699</v>
      </c>
      <c r="C1637" s="10">
        <v>0</v>
      </c>
      <c r="D1637" s="10">
        <v>0</v>
      </c>
      <c r="E1637" s="10">
        <v>1</v>
      </c>
      <c r="F1637" s="10">
        <v>0</v>
      </c>
      <c r="G1637" s="10">
        <v>2</v>
      </c>
      <c r="H1637" s="23">
        <v>0</v>
      </c>
      <c r="I1637" s="17">
        <f t="shared" si="100"/>
        <v>0.41254647105594144</v>
      </c>
      <c r="J1637" s="17">
        <f t="shared" si="101"/>
        <v>1.5106597426299266</v>
      </c>
      <c r="K1637" s="17">
        <f t="shared" si="102"/>
        <v>0.60169831737035939</v>
      </c>
      <c r="L1637" s="17">
        <f t="shared" si="103"/>
        <v>-0.9205455642751148</v>
      </c>
      <c r="M1637" s="18"/>
      <c r="N1637" s="17"/>
      <c r="O1637" s="17"/>
      <c r="P1637" s="17"/>
      <c r="Q1637" s="17"/>
    </row>
    <row r="1638" spans="1:17">
      <c r="A1638" s="10">
        <v>1</v>
      </c>
      <c r="B1638" s="10">
        <v>2700</v>
      </c>
      <c r="C1638" s="10">
        <v>1</v>
      </c>
      <c r="D1638" s="10">
        <v>1</v>
      </c>
      <c r="E1638" s="10">
        <v>1</v>
      </c>
      <c r="F1638" s="10">
        <v>0</v>
      </c>
      <c r="G1638" s="10">
        <v>34</v>
      </c>
      <c r="H1638" s="23">
        <v>0</v>
      </c>
      <c r="I1638" s="17">
        <f t="shared" si="100"/>
        <v>-0.38795935656409775</v>
      </c>
      <c r="J1638" s="17">
        <f t="shared" si="101"/>
        <v>0.67843991683303129</v>
      </c>
      <c r="K1638" s="17">
        <f t="shared" si="102"/>
        <v>0.40420864043387827</v>
      </c>
      <c r="L1638" s="17">
        <f t="shared" si="103"/>
        <v>-0.51786474104691571</v>
      </c>
      <c r="M1638" s="18"/>
      <c r="N1638" s="17"/>
      <c r="O1638" s="17"/>
      <c r="P1638" s="17"/>
      <c r="Q1638" s="17"/>
    </row>
    <row r="1639" spans="1:17">
      <c r="A1639" s="10">
        <v>1</v>
      </c>
      <c r="B1639" s="10">
        <v>2702</v>
      </c>
      <c r="C1639" s="10">
        <v>0</v>
      </c>
      <c r="D1639" s="10">
        <v>0</v>
      </c>
      <c r="E1639" s="10">
        <v>1</v>
      </c>
      <c r="F1639" s="10">
        <v>1</v>
      </c>
      <c r="G1639" s="10">
        <v>61</v>
      </c>
      <c r="H1639" s="23">
        <v>0</v>
      </c>
      <c r="I1639" s="17">
        <f t="shared" si="100"/>
        <v>-1.1865805292141929</v>
      </c>
      <c r="J1639" s="17">
        <f t="shared" si="101"/>
        <v>0.3052633204168469</v>
      </c>
      <c r="K1639" s="17">
        <f t="shared" si="102"/>
        <v>0.23387106313487646</v>
      </c>
      <c r="L1639" s="17">
        <f t="shared" si="103"/>
        <v>-0.26640479851739518</v>
      </c>
      <c r="M1639" s="18"/>
      <c r="N1639" s="17"/>
      <c r="O1639" s="17"/>
      <c r="P1639" s="17"/>
      <c r="Q1639" s="17"/>
    </row>
    <row r="1640" spans="1:17">
      <c r="A1640" s="10">
        <v>1</v>
      </c>
      <c r="B1640" s="10">
        <v>2704</v>
      </c>
      <c r="C1640" s="10">
        <v>1</v>
      </c>
      <c r="D1640" s="10">
        <v>1</v>
      </c>
      <c r="E1640" s="10">
        <v>1</v>
      </c>
      <c r="F1640" s="10">
        <v>0</v>
      </c>
      <c r="G1640" s="10">
        <v>1</v>
      </c>
      <c r="H1640" s="23">
        <v>1</v>
      </c>
      <c r="I1640" s="17">
        <f t="shared" si="100"/>
        <v>-0.38795935656409775</v>
      </c>
      <c r="J1640" s="17">
        <f t="shared" si="101"/>
        <v>0.67843991683303129</v>
      </c>
      <c r="K1640" s="17">
        <f t="shared" si="102"/>
        <v>0.40420864043387827</v>
      </c>
      <c r="L1640" s="17">
        <f t="shared" si="103"/>
        <v>-0.90582409761101346</v>
      </c>
      <c r="M1640" s="18"/>
      <c r="N1640" s="17"/>
      <c r="O1640" s="17"/>
      <c r="P1640" s="17"/>
      <c r="Q1640" s="17"/>
    </row>
    <row r="1641" spans="1:17">
      <c r="A1641" s="10">
        <v>1</v>
      </c>
      <c r="B1641" s="10">
        <v>2705</v>
      </c>
      <c r="C1641" s="10">
        <v>0</v>
      </c>
      <c r="D1641" s="10">
        <v>1</v>
      </c>
      <c r="E1641" s="10">
        <v>1</v>
      </c>
      <c r="F1641" s="10">
        <v>1</v>
      </c>
      <c r="G1641" s="10">
        <v>53</v>
      </c>
      <c r="H1641" s="23">
        <v>0</v>
      </c>
      <c r="I1641" s="17">
        <f t="shared" si="100"/>
        <v>-1.6346795963742304</v>
      </c>
      <c r="J1641" s="17">
        <f t="shared" si="101"/>
        <v>0.19501484475362532</v>
      </c>
      <c r="K1641" s="17">
        <f t="shared" si="102"/>
        <v>0.16319031149260016</v>
      </c>
      <c r="L1641" s="17">
        <f t="shared" si="103"/>
        <v>-0.17815860769428771</v>
      </c>
      <c r="M1641" s="18"/>
      <c r="N1641" s="17"/>
      <c r="O1641" s="17"/>
      <c r="P1641" s="17"/>
      <c r="Q1641" s="17"/>
    </row>
    <row r="1642" spans="1:17">
      <c r="A1642" s="10">
        <v>1</v>
      </c>
      <c r="B1642" s="10">
        <v>2708</v>
      </c>
      <c r="C1642" s="10">
        <v>0</v>
      </c>
      <c r="D1642" s="10">
        <v>1</v>
      </c>
      <c r="E1642" s="10">
        <v>1</v>
      </c>
      <c r="F1642" s="10">
        <v>0</v>
      </c>
      <c r="G1642" s="10">
        <v>3</v>
      </c>
      <c r="H1642" s="23">
        <v>1</v>
      </c>
      <c r="I1642" s="17">
        <f t="shared" si="100"/>
        <v>-3.5552596104096112E-2</v>
      </c>
      <c r="J1642" s="17">
        <f t="shared" si="101"/>
        <v>0.9650719738691157</v>
      </c>
      <c r="K1642" s="17">
        <f t="shared" si="102"/>
        <v>0.49111278706445727</v>
      </c>
      <c r="L1642" s="17">
        <f t="shared" si="103"/>
        <v>-0.71108146867774868</v>
      </c>
      <c r="M1642" s="18"/>
      <c r="N1642" s="17"/>
      <c r="O1642" s="17"/>
      <c r="P1642" s="17"/>
      <c r="Q1642" s="17"/>
    </row>
    <row r="1643" spans="1:17">
      <c r="A1643" s="10">
        <v>1</v>
      </c>
      <c r="B1643" s="10">
        <v>2709</v>
      </c>
      <c r="C1643" s="10">
        <v>1</v>
      </c>
      <c r="D1643" s="10">
        <v>1</v>
      </c>
      <c r="E1643" s="10">
        <v>1</v>
      </c>
      <c r="F1643" s="10">
        <v>0</v>
      </c>
      <c r="G1643" s="10">
        <v>13</v>
      </c>
      <c r="H1643" s="23">
        <v>1</v>
      </c>
      <c r="I1643" s="17">
        <f t="shared" si="100"/>
        <v>-0.38795935656409775</v>
      </c>
      <c r="J1643" s="17">
        <f t="shared" si="101"/>
        <v>0.67843991683303129</v>
      </c>
      <c r="K1643" s="17">
        <f t="shared" si="102"/>
        <v>0.40420864043387827</v>
      </c>
      <c r="L1643" s="17">
        <f t="shared" si="103"/>
        <v>-0.90582409761101346</v>
      </c>
      <c r="M1643" s="18"/>
      <c r="N1643" s="17"/>
      <c r="O1643" s="17"/>
      <c r="P1643" s="17"/>
      <c r="Q1643" s="17"/>
    </row>
    <row r="1644" spans="1:17">
      <c r="A1644" s="10">
        <v>1</v>
      </c>
      <c r="B1644" s="10">
        <v>2710</v>
      </c>
      <c r="C1644" s="10">
        <v>2</v>
      </c>
      <c r="D1644" s="10">
        <v>1</v>
      </c>
      <c r="E1644" s="10">
        <v>0</v>
      </c>
      <c r="F1644" s="10">
        <v>0</v>
      </c>
      <c r="G1644" s="10">
        <v>41</v>
      </c>
      <c r="H1644" s="23">
        <v>0</v>
      </c>
      <c r="I1644" s="17">
        <f t="shared" si="100"/>
        <v>0.78888357803164655</v>
      </c>
      <c r="J1644" s="17">
        <f t="shared" si="101"/>
        <v>2.2009378787242713</v>
      </c>
      <c r="K1644" s="17">
        <f t="shared" si="102"/>
        <v>0.68759156288326706</v>
      </c>
      <c r="L1644" s="17">
        <f t="shared" si="103"/>
        <v>-1.1634438539653813</v>
      </c>
      <c r="M1644" s="18"/>
      <c r="N1644" s="17"/>
      <c r="O1644" s="17"/>
      <c r="P1644" s="17"/>
      <c r="Q1644" s="17"/>
    </row>
    <row r="1645" spans="1:17">
      <c r="A1645" s="10">
        <v>1</v>
      </c>
      <c r="B1645" s="10">
        <v>2711</v>
      </c>
      <c r="C1645" s="10">
        <v>0</v>
      </c>
      <c r="D1645" s="10">
        <v>0</v>
      </c>
      <c r="E1645" s="10">
        <v>1</v>
      </c>
      <c r="F1645" s="10">
        <v>1</v>
      </c>
      <c r="G1645" s="10">
        <v>24</v>
      </c>
      <c r="H1645" s="23">
        <v>0</v>
      </c>
      <c r="I1645" s="17">
        <f t="shared" si="100"/>
        <v>-1.1865805292141929</v>
      </c>
      <c r="J1645" s="17">
        <f t="shared" si="101"/>
        <v>0.3052633204168469</v>
      </c>
      <c r="K1645" s="17">
        <f t="shared" si="102"/>
        <v>0.23387106313487646</v>
      </c>
      <c r="L1645" s="17">
        <f t="shared" si="103"/>
        <v>-0.26640479851739518</v>
      </c>
      <c r="M1645" s="18"/>
      <c r="N1645" s="17"/>
      <c r="O1645" s="17"/>
      <c r="P1645" s="17"/>
      <c r="Q1645" s="17"/>
    </row>
    <row r="1646" spans="1:17">
      <c r="A1646" s="10">
        <v>1</v>
      </c>
      <c r="B1646" s="10">
        <v>2712</v>
      </c>
      <c r="C1646" s="10">
        <v>0</v>
      </c>
      <c r="D1646" s="10">
        <v>1</v>
      </c>
      <c r="E1646" s="10">
        <v>1</v>
      </c>
      <c r="F1646" s="10">
        <v>1</v>
      </c>
      <c r="G1646" s="10">
        <v>28</v>
      </c>
      <c r="H1646" s="23">
        <v>1</v>
      </c>
      <c r="I1646" s="17">
        <f t="shared" si="100"/>
        <v>-1.6346795963742304</v>
      </c>
      <c r="J1646" s="17">
        <f t="shared" si="101"/>
        <v>0.19501484475362532</v>
      </c>
      <c r="K1646" s="17">
        <f t="shared" si="102"/>
        <v>0.16319031149260016</v>
      </c>
      <c r="L1646" s="17">
        <f t="shared" si="103"/>
        <v>-1.8128382040685183</v>
      </c>
      <c r="M1646" s="18"/>
      <c r="N1646" s="17"/>
      <c r="O1646" s="17"/>
      <c r="P1646" s="17"/>
      <c r="Q1646" s="17"/>
    </row>
    <row r="1647" spans="1:17">
      <c r="A1647" s="10">
        <v>1</v>
      </c>
      <c r="B1647" s="10">
        <v>2713</v>
      </c>
      <c r="C1647" s="10">
        <v>2</v>
      </c>
      <c r="D1647" s="10">
        <v>1</v>
      </c>
      <c r="E1647" s="10">
        <v>0</v>
      </c>
      <c r="F1647" s="10">
        <v>0</v>
      </c>
      <c r="G1647" s="10">
        <v>8</v>
      </c>
      <c r="H1647" s="23">
        <v>0</v>
      </c>
      <c r="I1647" s="17">
        <f t="shared" si="100"/>
        <v>0.78888357803164655</v>
      </c>
      <c r="J1647" s="17">
        <f t="shared" si="101"/>
        <v>2.2009378787242713</v>
      </c>
      <c r="K1647" s="17">
        <f t="shared" si="102"/>
        <v>0.68759156288326706</v>
      </c>
      <c r="L1647" s="17">
        <f t="shared" si="103"/>
        <v>-1.1634438539653813</v>
      </c>
      <c r="M1647" s="18"/>
      <c r="N1647" s="17"/>
      <c r="O1647" s="17"/>
      <c r="P1647" s="17"/>
      <c r="Q1647" s="17"/>
    </row>
    <row r="1648" spans="1:17">
      <c r="A1648" s="10">
        <v>1</v>
      </c>
      <c r="B1648" s="10">
        <v>2714</v>
      </c>
      <c r="C1648" s="10">
        <v>0</v>
      </c>
      <c r="D1648" s="10">
        <v>0</v>
      </c>
      <c r="E1648" s="10">
        <v>1</v>
      </c>
      <c r="F1648" s="10">
        <v>0</v>
      </c>
      <c r="G1648" s="10">
        <v>1</v>
      </c>
      <c r="H1648" s="23">
        <v>0</v>
      </c>
      <c r="I1648" s="17">
        <f t="shared" si="100"/>
        <v>0.41254647105594144</v>
      </c>
      <c r="J1648" s="17">
        <f t="shared" si="101"/>
        <v>1.5106597426299266</v>
      </c>
      <c r="K1648" s="17">
        <f t="shared" si="102"/>
        <v>0.60169831737035939</v>
      </c>
      <c r="L1648" s="17">
        <f t="shared" si="103"/>
        <v>-0.9205455642751148</v>
      </c>
      <c r="M1648" s="18"/>
      <c r="N1648" s="17"/>
      <c r="O1648" s="17"/>
      <c r="P1648" s="17"/>
      <c r="Q1648" s="17"/>
    </row>
    <row r="1649" spans="1:17">
      <c r="A1649" s="10">
        <v>1</v>
      </c>
      <c r="B1649" s="10">
        <v>2715</v>
      </c>
      <c r="C1649" s="10">
        <v>1</v>
      </c>
      <c r="D1649" s="10">
        <v>1</v>
      </c>
      <c r="E1649" s="10">
        <v>1</v>
      </c>
      <c r="F1649" s="10">
        <v>2</v>
      </c>
      <c r="G1649" s="10">
        <v>54</v>
      </c>
      <c r="H1649" s="23">
        <v>0</v>
      </c>
      <c r="I1649" s="17">
        <f t="shared" si="100"/>
        <v>-3.5862133571043664</v>
      </c>
      <c r="J1649" s="17">
        <f t="shared" si="101"/>
        <v>2.7703033556657403E-2</v>
      </c>
      <c r="K1649" s="17">
        <f t="shared" si="102"/>
        <v>2.695626329016779E-2</v>
      </c>
      <c r="L1649" s="17">
        <f t="shared" si="103"/>
        <v>-2.7326247436552282E-2</v>
      </c>
      <c r="M1649" s="18"/>
      <c r="N1649" s="17"/>
      <c r="O1649" s="17"/>
      <c r="P1649" s="17"/>
      <c r="Q1649" s="17"/>
    </row>
    <row r="1650" spans="1:17">
      <c r="A1650" s="10">
        <v>1</v>
      </c>
      <c r="B1650" s="10">
        <v>2718</v>
      </c>
      <c r="C1650" s="10">
        <v>1</v>
      </c>
      <c r="D1650" s="10">
        <v>1</v>
      </c>
      <c r="E1650" s="10">
        <v>1</v>
      </c>
      <c r="F1650" s="10">
        <v>2</v>
      </c>
      <c r="G1650" s="10">
        <v>72</v>
      </c>
      <c r="H1650" s="23">
        <v>0</v>
      </c>
      <c r="I1650" s="17">
        <f t="shared" si="100"/>
        <v>-3.5862133571043664</v>
      </c>
      <c r="J1650" s="17">
        <f t="shared" si="101"/>
        <v>2.7703033556657403E-2</v>
      </c>
      <c r="K1650" s="17">
        <f t="shared" si="102"/>
        <v>2.695626329016779E-2</v>
      </c>
      <c r="L1650" s="17">
        <f t="shared" si="103"/>
        <v>-2.7326247436552282E-2</v>
      </c>
      <c r="M1650" s="18"/>
      <c r="N1650" s="17"/>
      <c r="O1650" s="17"/>
      <c r="P1650" s="17"/>
      <c r="Q1650" s="17"/>
    </row>
    <row r="1651" spans="1:17">
      <c r="A1651" s="10">
        <v>1</v>
      </c>
      <c r="B1651" s="10">
        <v>2719</v>
      </c>
      <c r="C1651" s="10">
        <v>2</v>
      </c>
      <c r="D1651" s="10">
        <v>1</v>
      </c>
      <c r="E1651" s="10">
        <v>0</v>
      </c>
      <c r="F1651" s="10">
        <v>2</v>
      </c>
      <c r="G1651" s="10">
        <v>62</v>
      </c>
      <c r="H1651" s="23">
        <v>0</v>
      </c>
      <c r="I1651" s="17">
        <f t="shared" si="100"/>
        <v>-2.4093704225086219</v>
      </c>
      <c r="J1651" s="17">
        <f t="shared" si="101"/>
        <v>8.9871858063774041E-2</v>
      </c>
      <c r="K1651" s="17">
        <f t="shared" si="102"/>
        <v>8.2460940154411411E-2</v>
      </c>
      <c r="L1651" s="17">
        <f t="shared" si="103"/>
        <v>-8.6060127920786586E-2</v>
      </c>
      <c r="M1651" s="18"/>
      <c r="N1651" s="17"/>
      <c r="O1651" s="17"/>
      <c r="P1651" s="17"/>
      <c r="Q1651" s="17"/>
    </row>
    <row r="1652" spans="1:17">
      <c r="A1652" s="10">
        <v>1</v>
      </c>
      <c r="B1652" s="10">
        <v>2720</v>
      </c>
      <c r="C1652" s="10">
        <v>0</v>
      </c>
      <c r="D1652" s="10">
        <v>1</v>
      </c>
      <c r="E1652" s="10">
        <v>1</v>
      </c>
      <c r="F1652" s="10">
        <v>2</v>
      </c>
      <c r="G1652" s="10">
        <v>56</v>
      </c>
      <c r="H1652" s="23">
        <v>0</v>
      </c>
      <c r="I1652" s="17">
        <f t="shared" si="100"/>
        <v>-3.2338065966443645</v>
      </c>
      <c r="J1652" s="17">
        <f t="shared" si="101"/>
        <v>3.9407205580542934E-2</v>
      </c>
      <c r="K1652" s="17">
        <f t="shared" si="102"/>
        <v>3.7913154121856141E-2</v>
      </c>
      <c r="L1652" s="17">
        <f t="shared" si="103"/>
        <v>-3.8650556010490861E-2</v>
      </c>
      <c r="M1652" s="18"/>
      <c r="N1652" s="17"/>
      <c r="O1652" s="17"/>
      <c r="P1652" s="17"/>
      <c r="Q1652" s="17"/>
    </row>
    <row r="1653" spans="1:17">
      <c r="A1653" s="10">
        <v>1</v>
      </c>
      <c r="B1653" s="10">
        <v>2721</v>
      </c>
      <c r="C1653" s="10">
        <v>1</v>
      </c>
      <c r="D1653" s="10">
        <v>1</v>
      </c>
      <c r="E1653" s="10">
        <v>1</v>
      </c>
      <c r="F1653" s="10">
        <v>0</v>
      </c>
      <c r="G1653" s="10">
        <v>15</v>
      </c>
      <c r="H1653" s="23">
        <v>1</v>
      </c>
      <c r="I1653" s="17">
        <f t="shared" si="100"/>
        <v>-0.38795935656409775</v>
      </c>
      <c r="J1653" s="17">
        <f t="shared" si="101"/>
        <v>0.67843991683303129</v>
      </c>
      <c r="K1653" s="17">
        <f t="shared" si="102"/>
        <v>0.40420864043387827</v>
      </c>
      <c r="L1653" s="17">
        <f t="shared" si="103"/>
        <v>-0.90582409761101346</v>
      </c>
      <c r="M1653" s="18"/>
      <c r="N1653" s="17"/>
      <c r="O1653" s="17"/>
      <c r="P1653" s="17"/>
      <c r="Q1653" s="17"/>
    </row>
    <row r="1654" spans="1:17">
      <c r="A1654" s="10">
        <v>1</v>
      </c>
      <c r="B1654" s="10">
        <v>2722</v>
      </c>
      <c r="C1654" s="10">
        <v>0</v>
      </c>
      <c r="D1654" s="10">
        <v>1</v>
      </c>
      <c r="E1654" s="10">
        <v>1</v>
      </c>
      <c r="F1654" s="10">
        <v>0</v>
      </c>
      <c r="G1654" s="10">
        <v>10</v>
      </c>
      <c r="H1654" s="23">
        <v>1</v>
      </c>
      <c r="I1654" s="17">
        <f t="shared" si="100"/>
        <v>-3.5552596104096112E-2</v>
      </c>
      <c r="J1654" s="17">
        <f t="shared" si="101"/>
        <v>0.9650719738691157</v>
      </c>
      <c r="K1654" s="17">
        <f t="shared" si="102"/>
        <v>0.49111278706445727</v>
      </c>
      <c r="L1654" s="17">
        <f t="shared" si="103"/>
        <v>-0.71108146867774868</v>
      </c>
      <c r="M1654" s="18"/>
      <c r="N1654" s="17"/>
      <c r="O1654" s="17"/>
      <c r="P1654" s="17"/>
      <c r="Q1654" s="17"/>
    </row>
    <row r="1655" spans="1:17">
      <c r="A1655" s="10">
        <v>1</v>
      </c>
      <c r="B1655" s="10">
        <v>2723</v>
      </c>
      <c r="C1655" s="10">
        <v>0</v>
      </c>
      <c r="D1655" s="10">
        <v>0</v>
      </c>
      <c r="E1655" s="10">
        <v>1</v>
      </c>
      <c r="F1655" s="10">
        <v>2</v>
      </c>
      <c r="G1655" s="10">
        <v>32</v>
      </c>
      <c r="H1655" s="23">
        <v>0</v>
      </c>
      <c r="I1655" s="17">
        <f t="shared" si="100"/>
        <v>-2.785707529484327</v>
      </c>
      <c r="J1655" s="17">
        <f t="shared" si="101"/>
        <v>6.1685429327513815E-2</v>
      </c>
      <c r="K1655" s="17">
        <f t="shared" si="102"/>
        <v>5.8101418389613031E-2</v>
      </c>
      <c r="L1655" s="17">
        <f t="shared" si="103"/>
        <v>-5.9857673035817023E-2</v>
      </c>
      <c r="M1655" s="18"/>
      <c r="N1655" s="17"/>
      <c r="O1655" s="17"/>
      <c r="P1655" s="17"/>
      <c r="Q1655" s="17"/>
    </row>
    <row r="1656" spans="1:17">
      <c r="A1656" s="10">
        <v>1</v>
      </c>
      <c r="B1656" s="10">
        <v>2724</v>
      </c>
      <c r="C1656" s="10">
        <v>0</v>
      </c>
      <c r="D1656" s="10">
        <v>0</v>
      </c>
      <c r="E1656" s="10">
        <v>1</v>
      </c>
      <c r="F1656" s="10">
        <v>0</v>
      </c>
      <c r="G1656" s="10">
        <v>21</v>
      </c>
      <c r="H1656" s="23">
        <v>0</v>
      </c>
      <c r="I1656" s="17">
        <f t="shared" si="100"/>
        <v>0.41254647105594144</v>
      </c>
      <c r="J1656" s="17">
        <f t="shared" si="101"/>
        <v>1.5106597426299266</v>
      </c>
      <c r="K1656" s="17">
        <f t="shared" si="102"/>
        <v>0.60169831737035939</v>
      </c>
      <c r="L1656" s="17">
        <f t="shared" si="103"/>
        <v>-0.9205455642751148</v>
      </c>
      <c r="M1656" s="18"/>
      <c r="N1656" s="17"/>
      <c r="O1656" s="17"/>
      <c r="P1656" s="17"/>
      <c r="Q1656" s="17"/>
    </row>
    <row r="1657" spans="1:17">
      <c r="A1657" s="10">
        <v>1</v>
      </c>
      <c r="B1657" s="10">
        <v>2730</v>
      </c>
      <c r="C1657" s="10">
        <v>1</v>
      </c>
      <c r="D1657" s="10">
        <v>1</v>
      </c>
      <c r="E1657" s="10">
        <v>1</v>
      </c>
      <c r="F1657" s="10">
        <v>0</v>
      </c>
      <c r="G1657" s="10">
        <v>2</v>
      </c>
      <c r="H1657" s="23">
        <v>1</v>
      </c>
      <c r="I1657" s="17">
        <f t="shared" si="100"/>
        <v>-0.38795935656409775</v>
      </c>
      <c r="J1657" s="17">
        <f t="shared" si="101"/>
        <v>0.67843991683303129</v>
      </c>
      <c r="K1657" s="17">
        <f t="shared" si="102"/>
        <v>0.40420864043387827</v>
      </c>
      <c r="L1657" s="17">
        <f t="shared" si="103"/>
        <v>-0.90582409761101346</v>
      </c>
      <c r="M1657" s="18"/>
      <c r="N1657" s="17"/>
      <c r="O1657" s="17"/>
      <c r="P1657" s="17"/>
      <c r="Q1657" s="17"/>
    </row>
    <row r="1658" spans="1:17">
      <c r="A1658" s="10">
        <v>1</v>
      </c>
      <c r="B1658" s="10">
        <v>2731</v>
      </c>
      <c r="C1658" s="10">
        <v>1</v>
      </c>
      <c r="D1658" s="10">
        <v>1</v>
      </c>
      <c r="E1658" s="10">
        <v>1</v>
      </c>
      <c r="F1658" s="10">
        <v>1</v>
      </c>
      <c r="G1658" s="10">
        <v>49</v>
      </c>
      <c r="H1658" s="23">
        <v>0</v>
      </c>
      <c r="I1658" s="17">
        <f t="shared" si="100"/>
        <v>-1.9870863568342321</v>
      </c>
      <c r="J1658" s="17">
        <f t="shared" si="101"/>
        <v>0.13709428792696407</v>
      </c>
      <c r="K1658" s="17">
        <f t="shared" si="102"/>
        <v>0.12056545299941712</v>
      </c>
      <c r="L1658" s="17">
        <f t="shared" si="103"/>
        <v>-0.12847613826679452</v>
      </c>
      <c r="M1658" s="18"/>
      <c r="N1658" s="17"/>
      <c r="O1658" s="17"/>
      <c r="P1658" s="17"/>
      <c r="Q1658" s="17"/>
    </row>
    <row r="1659" spans="1:17">
      <c r="A1659" s="10">
        <v>1</v>
      </c>
      <c r="B1659" s="10">
        <v>2735</v>
      </c>
      <c r="C1659" s="10">
        <v>0</v>
      </c>
      <c r="D1659" s="10">
        <v>0</v>
      </c>
      <c r="E1659" s="10">
        <v>1</v>
      </c>
      <c r="F1659" s="10">
        <v>0</v>
      </c>
      <c r="G1659" s="10">
        <v>11</v>
      </c>
      <c r="H1659" s="23">
        <v>0</v>
      </c>
      <c r="I1659" s="17">
        <f t="shared" si="100"/>
        <v>0.41254647105594144</v>
      </c>
      <c r="J1659" s="17">
        <f t="shared" si="101"/>
        <v>1.5106597426299266</v>
      </c>
      <c r="K1659" s="17">
        <f t="shared" si="102"/>
        <v>0.60169831737035939</v>
      </c>
      <c r="L1659" s="17">
        <f t="shared" si="103"/>
        <v>-0.9205455642751148</v>
      </c>
      <c r="M1659" s="18"/>
      <c r="N1659" s="17"/>
      <c r="O1659" s="17"/>
      <c r="P1659" s="17"/>
      <c r="Q1659" s="17"/>
    </row>
    <row r="1660" spans="1:17">
      <c r="A1660" s="10">
        <v>1</v>
      </c>
      <c r="B1660" s="10">
        <v>2736</v>
      </c>
      <c r="C1660" s="10">
        <v>1</v>
      </c>
      <c r="D1660" s="10">
        <v>1</v>
      </c>
      <c r="E1660" s="10">
        <v>1</v>
      </c>
      <c r="F1660" s="10">
        <v>0</v>
      </c>
      <c r="G1660" s="10">
        <v>52</v>
      </c>
      <c r="H1660" s="23">
        <v>0</v>
      </c>
      <c r="I1660" s="17">
        <f t="shared" si="100"/>
        <v>-0.38795935656409775</v>
      </c>
      <c r="J1660" s="17">
        <f t="shared" si="101"/>
        <v>0.67843991683303129</v>
      </c>
      <c r="K1660" s="17">
        <f t="shared" si="102"/>
        <v>0.40420864043387827</v>
      </c>
      <c r="L1660" s="17">
        <f t="shared" si="103"/>
        <v>-0.51786474104691571</v>
      </c>
      <c r="M1660" s="18"/>
      <c r="N1660" s="17"/>
      <c r="O1660" s="17"/>
      <c r="P1660" s="17"/>
      <c r="Q1660" s="17"/>
    </row>
    <row r="1661" spans="1:17">
      <c r="A1661" s="10">
        <v>1</v>
      </c>
      <c r="B1661" s="10">
        <v>2738</v>
      </c>
      <c r="C1661" s="10">
        <v>1</v>
      </c>
      <c r="D1661" s="10">
        <v>1</v>
      </c>
      <c r="E1661" s="10">
        <v>1</v>
      </c>
      <c r="F1661" s="10">
        <v>1</v>
      </c>
      <c r="G1661" s="10">
        <v>64</v>
      </c>
      <c r="H1661" s="23">
        <v>0</v>
      </c>
      <c r="I1661" s="17">
        <f t="shared" si="100"/>
        <v>-1.9870863568342321</v>
      </c>
      <c r="J1661" s="17">
        <f t="shared" si="101"/>
        <v>0.13709428792696407</v>
      </c>
      <c r="K1661" s="17">
        <f t="shared" si="102"/>
        <v>0.12056545299941712</v>
      </c>
      <c r="L1661" s="17">
        <f t="shared" si="103"/>
        <v>-0.12847613826679452</v>
      </c>
      <c r="M1661" s="18"/>
      <c r="N1661" s="17"/>
      <c r="O1661" s="17"/>
      <c r="P1661" s="17"/>
      <c r="Q1661" s="17"/>
    </row>
    <row r="1662" spans="1:17">
      <c r="A1662" s="10">
        <v>1</v>
      </c>
      <c r="B1662" s="10">
        <v>2744</v>
      </c>
      <c r="C1662" s="10">
        <v>0</v>
      </c>
      <c r="D1662" s="10">
        <v>1</v>
      </c>
      <c r="E1662" s="10">
        <v>1</v>
      </c>
      <c r="F1662" s="10">
        <v>2</v>
      </c>
      <c r="G1662" s="10">
        <v>67</v>
      </c>
      <c r="H1662" s="23">
        <v>0</v>
      </c>
      <c r="I1662" s="17">
        <f t="shared" si="100"/>
        <v>-3.2338065966443645</v>
      </c>
      <c r="J1662" s="17">
        <f t="shared" si="101"/>
        <v>3.9407205580542934E-2</v>
      </c>
      <c r="K1662" s="17">
        <f t="shared" si="102"/>
        <v>3.7913154121856141E-2</v>
      </c>
      <c r="L1662" s="17">
        <f t="shared" si="103"/>
        <v>-3.8650556010490861E-2</v>
      </c>
      <c r="M1662" s="18"/>
      <c r="N1662" s="17"/>
      <c r="O1662" s="17"/>
      <c r="P1662" s="17"/>
      <c r="Q1662" s="17"/>
    </row>
    <row r="1663" spans="1:17">
      <c r="A1663" s="10">
        <v>1</v>
      </c>
      <c r="B1663" s="10">
        <v>2745</v>
      </c>
      <c r="C1663" s="10">
        <v>0</v>
      </c>
      <c r="D1663" s="10">
        <v>1</v>
      </c>
      <c r="E1663" s="10">
        <v>1</v>
      </c>
      <c r="F1663" s="10">
        <v>2</v>
      </c>
      <c r="G1663" s="10">
        <v>42</v>
      </c>
      <c r="H1663" s="23">
        <v>0</v>
      </c>
      <c r="I1663" s="17">
        <f t="shared" si="100"/>
        <v>-3.2338065966443645</v>
      </c>
      <c r="J1663" s="17">
        <f t="shared" si="101"/>
        <v>3.9407205580542934E-2</v>
      </c>
      <c r="K1663" s="17">
        <f t="shared" si="102"/>
        <v>3.7913154121856141E-2</v>
      </c>
      <c r="L1663" s="17">
        <f t="shared" si="103"/>
        <v>-3.8650556010490861E-2</v>
      </c>
      <c r="M1663" s="18"/>
      <c r="N1663" s="17"/>
      <c r="O1663" s="17"/>
      <c r="P1663" s="17"/>
      <c r="Q1663" s="17"/>
    </row>
    <row r="1664" spans="1:17">
      <c r="A1664" s="10">
        <v>1</v>
      </c>
      <c r="B1664" s="10">
        <v>2752</v>
      </c>
      <c r="C1664" s="10">
        <v>2</v>
      </c>
      <c r="D1664" s="10">
        <v>1</v>
      </c>
      <c r="E1664" s="10">
        <v>0</v>
      </c>
      <c r="F1664" s="10">
        <v>0</v>
      </c>
      <c r="G1664" s="10">
        <v>19</v>
      </c>
      <c r="H1664" s="23">
        <v>0</v>
      </c>
      <c r="I1664" s="17">
        <f t="shared" si="100"/>
        <v>0.78888357803164655</v>
      </c>
      <c r="J1664" s="17">
        <f t="shared" si="101"/>
        <v>2.2009378787242713</v>
      </c>
      <c r="K1664" s="17">
        <f t="shared" si="102"/>
        <v>0.68759156288326706</v>
      </c>
      <c r="L1664" s="17">
        <f t="shared" si="103"/>
        <v>-1.1634438539653813</v>
      </c>
      <c r="M1664" s="18"/>
      <c r="N1664" s="17"/>
      <c r="O1664" s="17"/>
      <c r="P1664" s="17"/>
      <c r="Q1664" s="17"/>
    </row>
    <row r="1665" spans="1:17">
      <c r="A1665" s="10">
        <v>1</v>
      </c>
      <c r="B1665" s="10">
        <v>2753</v>
      </c>
      <c r="C1665" s="10">
        <v>2</v>
      </c>
      <c r="D1665" s="10">
        <v>1</v>
      </c>
      <c r="E1665" s="10">
        <v>0</v>
      </c>
      <c r="F1665" s="10">
        <v>0</v>
      </c>
      <c r="G1665" s="10">
        <v>31</v>
      </c>
      <c r="H1665" s="23">
        <v>1</v>
      </c>
      <c r="I1665" s="17">
        <f t="shared" si="100"/>
        <v>0.78888357803164655</v>
      </c>
      <c r="J1665" s="17">
        <f t="shared" si="101"/>
        <v>2.2009378787242713</v>
      </c>
      <c r="K1665" s="17">
        <f t="shared" si="102"/>
        <v>0.68759156288326706</v>
      </c>
      <c r="L1665" s="17">
        <f t="shared" si="103"/>
        <v>-0.37456027593373475</v>
      </c>
      <c r="M1665" s="18"/>
      <c r="N1665" s="17"/>
      <c r="O1665" s="17"/>
      <c r="P1665" s="17"/>
      <c r="Q1665" s="17"/>
    </row>
    <row r="1666" spans="1:17">
      <c r="A1666" s="10">
        <v>1</v>
      </c>
      <c r="B1666" s="10">
        <v>2755</v>
      </c>
      <c r="C1666" s="10">
        <v>2</v>
      </c>
      <c r="D1666" s="10">
        <v>1</v>
      </c>
      <c r="E1666" s="10">
        <v>0</v>
      </c>
      <c r="F1666" s="10">
        <v>0</v>
      </c>
      <c r="G1666" s="10">
        <v>3</v>
      </c>
      <c r="H1666" s="23">
        <v>0</v>
      </c>
      <c r="I1666" s="17">
        <f t="shared" si="100"/>
        <v>0.78888357803164655</v>
      </c>
      <c r="J1666" s="17">
        <f t="shared" si="101"/>
        <v>2.2009378787242713</v>
      </c>
      <c r="K1666" s="17">
        <f t="shared" si="102"/>
        <v>0.68759156288326706</v>
      </c>
      <c r="L1666" s="17">
        <f t="shared" si="103"/>
        <v>-1.1634438539653813</v>
      </c>
      <c r="M1666" s="18"/>
      <c r="N1666" s="17"/>
      <c r="O1666" s="17"/>
      <c r="P1666" s="17"/>
      <c r="Q1666" s="17"/>
    </row>
    <row r="1667" spans="1:17">
      <c r="A1667" s="10">
        <v>1</v>
      </c>
      <c r="B1667" s="10">
        <v>2756</v>
      </c>
      <c r="C1667" s="10">
        <v>0</v>
      </c>
      <c r="D1667" s="10">
        <v>0</v>
      </c>
      <c r="E1667" s="10">
        <v>1</v>
      </c>
      <c r="F1667" s="10">
        <v>0</v>
      </c>
      <c r="G1667" s="10">
        <v>46</v>
      </c>
      <c r="H1667" s="23">
        <v>0</v>
      </c>
      <c r="I1667" s="17">
        <f t="shared" si="100"/>
        <v>0.41254647105594144</v>
      </c>
      <c r="J1667" s="17">
        <f t="shared" si="101"/>
        <v>1.5106597426299266</v>
      </c>
      <c r="K1667" s="17">
        <f t="shared" si="102"/>
        <v>0.60169831737035939</v>
      </c>
      <c r="L1667" s="17">
        <f t="shared" si="103"/>
        <v>-0.9205455642751148</v>
      </c>
      <c r="M1667" s="18"/>
      <c r="N1667" s="17"/>
      <c r="O1667" s="17"/>
      <c r="P1667" s="17"/>
      <c r="Q1667" s="17"/>
    </row>
    <row r="1668" spans="1:17">
      <c r="A1668" s="10">
        <v>1</v>
      </c>
      <c r="B1668" s="10">
        <v>2757</v>
      </c>
      <c r="C1668" s="10">
        <v>0</v>
      </c>
      <c r="D1668" s="10">
        <v>0</v>
      </c>
      <c r="E1668" s="10">
        <v>1</v>
      </c>
      <c r="F1668" s="10">
        <v>0</v>
      </c>
      <c r="G1668" s="10">
        <v>1</v>
      </c>
      <c r="H1668" s="23">
        <v>1</v>
      </c>
      <c r="I1668" s="17">
        <f t="shared" si="100"/>
        <v>0.41254647105594144</v>
      </c>
      <c r="J1668" s="17">
        <f t="shared" si="101"/>
        <v>1.5106597426299266</v>
      </c>
      <c r="K1668" s="17">
        <f t="shared" si="102"/>
        <v>0.60169831737035939</v>
      </c>
      <c r="L1668" s="17">
        <f t="shared" si="103"/>
        <v>-0.50799909321917369</v>
      </c>
      <c r="M1668" s="18"/>
      <c r="N1668" s="17"/>
      <c r="O1668" s="17"/>
      <c r="P1668" s="17"/>
      <c r="Q1668" s="17"/>
    </row>
    <row r="1669" spans="1:17">
      <c r="A1669" s="10">
        <v>1</v>
      </c>
      <c r="B1669" s="10">
        <v>2759</v>
      </c>
      <c r="C1669" s="10">
        <v>0</v>
      </c>
      <c r="D1669" s="10">
        <v>0</v>
      </c>
      <c r="E1669" s="10">
        <v>1</v>
      </c>
      <c r="F1669" s="10">
        <v>0</v>
      </c>
      <c r="G1669" s="10">
        <v>5</v>
      </c>
      <c r="H1669" s="23">
        <v>0</v>
      </c>
      <c r="I1669" s="17">
        <f t="shared" si="100"/>
        <v>0.41254647105594144</v>
      </c>
      <c r="J1669" s="17">
        <f t="shared" si="101"/>
        <v>1.5106597426299266</v>
      </c>
      <c r="K1669" s="17">
        <f t="shared" si="102"/>
        <v>0.60169831737035939</v>
      </c>
      <c r="L1669" s="17">
        <f t="shared" si="103"/>
        <v>-0.9205455642751148</v>
      </c>
      <c r="M1669" s="18"/>
      <c r="N1669" s="17"/>
      <c r="O1669" s="17"/>
      <c r="P1669" s="17"/>
      <c r="Q1669" s="17"/>
    </row>
    <row r="1670" spans="1:17">
      <c r="A1670" s="10">
        <v>1</v>
      </c>
      <c r="B1670" s="10">
        <v>2762</v>
      </c>
      <c r="C1670" s="10">
        <v>2</v>
      </c>
      <c r="D1670" s="10">
        <v>1</v>
      </c>
      <c r="E1670" s="10">
        <v>0</v>
      </c>
      <c r="F1670" s="10">
        <v>0</v>
      </c>
      <c r="G1670" s="10">
        <v>10</v>
      </c>
      <c r="H1670" s="23">
        <v>1</v>
      </c>
      <c r="I1670" s="17">
        <f t="shared" ref="I1670:I1733" si="104">H$2+(C$2*C1670)+(D$2*D1670)+(E$2*E1670)+(F$2*F1670)</f>
        <v>0.78888357803164655</v>
      </c>
      <c r="J1670" s="17">
        <f t="shared" ref="J1670:J1733" si="105">EXP(I1670)</f>
        <v>2.2009378787242713</v>
      </c>
      <c r="K1670" s="17">
        <f t="shared" ref="K1670:K1733" si="106">J1670/(1+J1670)</f>
        <v>0.68759156288326706</v>
      </c>
      <c r="L1670" s="17">
        <f t="shared" ref="L1670:L1733" si="107">H1670*LN(K1670)+(1-H1670)*LN(1-K1670)</f>
        <v>-0.37456027593373475</v>
      </c>
      <c r="M1670" s="18"/>
      <c r="N1670" s="17"/>
      <c r="O1670" s="17"/>
      <c r="P1670" s="17"/>
      <c r="Q1670" s="17"/>
    </row>
    <row r="1671" spans="1:17">
      <c r="A1671" s="10">
        <v>1</v>
      </c>
      <c r="B1671" s="10">
        <v>2765</v>
      </c>
      <c r="C1671" s="10">
        <v>1</v>
      </c>
      <c r="D1671" s="10">
        <v>1</v>
      </c>
      <c r="E1671" s="10">
        <v>1</v>
      </c>
      <c r="F1671" s="10">
        <v>0</v>
      </c>
      <c r="G1671" s="10">
        <v>30</v>
      </c>
      <c r="H1671" s="23">
        <v>0</v>
      </c>
      <c r="I1671" s="17">
        <f t="shared" si="104"/>
        <v>-0.38795935656409775</v>
      </c>
      <c r="J1671" s="17">
        <f t="shared" si="105"/>
        <v>0.67843991683303129</v>
      </c>
      <c r="K1671" s="17">
        <f t="shared" si="106"/>
        <v>0.40420864043387827</v>
      </c>
      <c r="L1671" s="17">
        <f t="shared" si="107"/>
        <v>-0.51786474104691571</v>
      </c>
      <c r="M1671" s="18"/>
      <c r="N1671" s="17"/>
      <c r="O1671" s="17"/>
      <c r="P1671" s="17"/>
      <c r="Q1671" s="17"/>
    </row>
    <row r="1672" spans="1:17">
      <c r="A1672" s="10">
        <v>1</v>
      </c>
      <c r="B1672" s="10">
        <v>2773</v>
      </c>
      <c r="C1672" s="10">
        <v>1</v>
      </c>
      <c r="D1672" s="10">
        <v>1</v>
      </c>
      <c r="E1672" s="10">
        <v>1</v>
      </c>
      <c r="F1672" s="10">
        <v>2</v>
      </c>
      <c r="G1672" s="10">
        <v>67</v>
      </c>
      <c r="H1672" s="23">
        <v>0</v>
      </c>
      <c r="I1672" s="17">
        <f t="shared" si="104"/>
        <v>-3.5862133571043664</v>
      </c>
      <c r="J1672" s="17">
        <f t="shared" si="105"/>
        <v>2.7703033556657403E-2</v>
      </c>
      <c r="K1672" s="17">
        <f t="shared" si="106"/>
        <v>2.695626329016779E-2</v>
      </c>
      <c r="L1672" s="17">
        <f t="shared" si="107"/>
        <v>-2.7326247436552282E-2</v>
      </c>
      <c r="M1672" s="18"/>
      <c r="N1672" s="17"/>
      <c r="O1672" s="17"/>
      <c r="P1672" s="17"/>
      <c r="Q1672" s="17"/>
    </row>
    <row r="1673" spans="1:17">
      <c r="A1673" s="10">
        <v>1</v>
      </c>
      <c r="B1673" s="10">
        <v>2776</v>
      </c>
      <c r="C1673" s="10">
        <v>1</v>
      </c>
      <c r="D1673" s="10">
        <v>1</v>
      </c>
      <c r="E1673" s="10">
        <v>1</v>
      </c>
      <c r="F1673" s="10">
        <v>1</v>
      </c>
      <c r="G1673" s="10">
        <v>53</v>
      </c>
      <c r="H1673" s="23">
        <v>1</v>
      </c>
      <c r="I1673" s="17">
        <f t="shared" si="104"/>
        <v>-1.9870863568342321</v>
      </c>
      <c r="J1673" s="17">
        <f t="shared" si="105"/>
        <v>0.13709428792696407</v>
      </c>
      <c r="K1673" s="17">
        <f t="shared" si="106"/>
        <v>0.12056545299941712</v>
      </c>
      <c r="L1673" s="17">
        <f t="shared" si="107"/>
        <v>-2.1155624951010266</v>
      </c>
      <c r="M1673" s="18"/>
      <c r="N1673" s="17"/>
      <c r="O1673" s="17"/>
      <c r="P1673" s="17"/>
      <c r="Q1673" s="17"/>
    </row>
    <row r="1674" spans="1:17">
      <c r="A1674" s="10">
        <v>1</v>
      </c>
      <c r="B1674" s="10">
        <v>2781</v>
      </c>
      <c r="C1674" s="10">
        <v>0</v>
      </c>
      <c r="D1674" s="10">
        <v>1</v>
      </c>
      <c r="E1674" s="10">
        <v>1</v>
      </c>
      <c r="F1674" s="10">
        <v>1</v>
      </c>
      <c r="G1674" s="10">
        <v>25</v>
      </c>
      <c r="H1674" s="23">
        <v>1</v>
      </c>
      <c r="I1674" s="17">
        <f t="shared" si="104"/>
        <v>-1.6346795963742304</v>
      </c>
      <c r="J1674" s="17">
        <f t="shared" si="105"/>
        <v>0.19501484475362532</v>
      </c>
      <c r="K1674" s="17">
        <f t="shared" si="106"/>
        <v>0.16319031149260016</v>
      </c>
      <c r="L1674" s="17">
        <f t="shared" si="107"/>
        <v>-1.8128382040685183</v>
      </c>
      <c r="M1674" s="18"/>
      <c r="N1674" s="17"/>
      <c r="O1674" s="17"/>
      <c r="P1674" s="17"/>
      <c r="Q1674" s="17"/>
    </row>
    <row r="1675" spans="1:17">
      <c r="A1675" s="10">
        <v>1</v>
      </c>
      <c r="B1675" s="10">
        <v>2783</v>
      </c>
      <c r="C1675" s="10">
        <v>1</v>
      </c>
      <c r="D1675" s="10">
        <v>1</v>
      </c>
      <c r="E1675" s="10">
        <v>1</v>
      </c>
      <c r="F1675" s="10">
        <v>2</v>
      </c>
      <c r="G1675" s="10">
        <v>38</v>
      </c>
      <c r="H1675" s="23">
        <v>0</v>
      </c>
      <c r="I1675" s="17">
        <f t="shared" si="104"/>
        <v>-3.5862133571043664</v>
      </c>
      <c r="J1675" s="17">
        <f t="shared" si="105"/>
        <v>2.7703033556657403E-2</v>
      </c>
      <c r="K1675" s="17">
        <f t="shared" si="106"/>
        <v>2.695626329016779E-2</v>
      </c>
      <c r="L1675" s="17">
        <f t="shared" si="107"/>
        <v>-2.7326247436552282E-2</v>
      </c>
      <c r="M1675" s="18"/>
      <c r="N1675" s="17"/>
      <c r="O1675" s="17"/>
      <c r="P1675" s="17"/>
      <c r="Q1675" s="17"/>
    </row>
    <row r="1676" spans="1:17">
      <c r="A1676" s="10">
        <v>1</v>
      </c>
      <c r="B1676" s="10">
        <v>2784</v>
      </c>
      <c r="C1676" s="10">
        <v>1</v>
      </c>
      <c r="D1676" s="10">
        <v>1</v>
      </c>
      <c r="E1676" s="10">
        <v>1</v>
      </c>
      <c r="F1676" s="10">
        <v>0</v>
      </c>
      <c r="G1676" s="10">
        <v>43</v>
      </c>
      <c r="H1676" s="23">
        <v>0</v>
      </c>
      <c r="I1676" s="17">
        <f t="shared" si="104"/>
        <v>-0.38795935656409775</v>
      </c>
      <c r="J1676" s="17">
        <f t="shared" si="105"/>
        <v>0.67843991683303129</v>
      </c>
      <c r="K1676" s="17">
        <f t="shared" si="106"/>
        <v>0.40420864043387827</v>
      </c>
      <c r="L1676" s="17">
        <f t="shared" si="107"/>
        <v>-0.51786474104691571</v>
      </c>
      <c r="M1676" s="18"/>
      <c r="N1676" s="17"/>
      <c r="O1676" s="17"/>
      <c r="P1676" s="17"/>
      <c r="Q1676" s="17"/>
    </row>
    <row r="1677" spans="1:17">
      <c r="A1677" s="10">
        <v>1</v>
      </c>
      <c r="B1677" s="10">
        <v>2788</v>
      </c>
      <c r="C1677" s="10">
        <v>1</v>
      </c>
      <c r="D1677" s="10">
        <v>0</v>
      </c>
      <c r="E1677" s="10">
        <v>1</v>
      </c>
      <c r="F1677" s="10">
        <v>2</v>
      </c>
      <c r="G1677" s="10">
        <v>72</v>
      </c>
      <c r="H1677" s="23">
        <v>0</v>
      </c>
      <c r="I1677" s="17">
        <f t="shared" si="104"/>
        <v>-3.1381142899443288</v>
      </c>
      <c r="J1677" s="17">
        <f t="shared" si="105"/>
        <v>4.3364493712304227E-2</v>
      </c>
      <c r="K1677" s="17">
        <f t="shared" si="106"/>
        <v>4.1562171200605839E-2</v>
      </c>
      <c r="L1677" s="17">
        <f t="shared" si="107"/>
        <v>-4.2450581615894066E-2</v>
      </c>
      <c r="M1677" s="18"/>
      <c r="N1677" s="17"/>
      <c r="O1677" s="17"/>
      <c r="P1677" s="17"/>
      <c r="Q1677" s="17"/>
    </row>
    <row r="1678" spans="1:17">
      <c r="A1678" s="10">
        <v>1</v>
      </c>
      <c r="B1678" s="10">
        <v>2790</v>
      </c>
      <c r="C1678" s="10">
        <v>1</v>
      </c>
      <c r="D1678" s="10">
        <v>1</v>
      </c>
      <c r="E1678" s="10">
        <v>1</v>
      </c>
      <c r="F1678" s="10">
        <v>0</v>
      </c>
      <c r="G1678" s="10">
        <v>24</v>
      </c>
      <c r="H1678" s="23">
        <v>0</v>
      </c>
      <c r="I1678" s="17">
        <f t="shared" si="104"/>
        <v>-0.38795935656409775</v>
      </c>
      <c r="J1678" s="17">
        <f t="shared" si="105"/>
        <v>0.67843991683303129</v>
      </c>
      <c r="K1678" s="17">
        <f t="shared" si="106"/>
        <v>0.40420864043387827</v>
      </c>
      <c r="L1678" s="17">
        <f t="shared" si="107"/>
        <v>-0.51786474104691571</v>
      </c>
      <c r="M1678" s="18"/>
      <c r="N1678" s="17"/>
      <c r="O1678" s="17"/>
      <c r="P1678" s="17"/>
      <c r="Q1678" s="17"/>
    </row>
    <row r="1679" spans="1:17">
      <c r="A1679" s="10">
        <v>1</v>
      </c>
      <c r="B1679" s="10">
        <v>2791</v>
      </c>
      <c r="C1679" s="10">
        <v>1</v>
      </c>
      <c r="D1679" s="10">
        <v>1</v>
      </c>
      <c r="E1679" s="10">
        <v>1</v>
      </c>
      <c r="F1679" s="10">
        <v>2</v>
      </c>
      <c r="G1679" s="10">
        <v>50</v>
      </c>
      <c r="H1679" s="23">
        <v>1</v>
      </c>
      <c r="I1679" s="17">
        <f t="shared" si="104"/>
        <v>-3.5862133571043664</v>
      </c>
      <c r="J1679" s="17">
        <f t="shared" si="105"/>
        <v>2.7703033556657403E-2</v>
      </c>
      <c r="K1679" s="17">
        <f t="shared" si="106"/>
        <v>2.695626329016779E-2</v>
      </c>
      <c r="L1679" s="17">
        <f t="shared" si="107"/>
        <v>-3.6135396045409189</v>
      </c>
      <c r="M1679" s="18"/>
      <c r="N1679" s="17"/>
      <c r="O1679" s="17"/>
      <c r="P1679" s="17"/>
      <c r="Q1679" s="17"/>
    </row>
    <row r="1680" spans="1:17">
      <c r="A1680" s="10">
        <v>1</v>
      </c>
      <c r="B1680" s="10">
        <v>2792</v>
      </c>
      <c r="C1680" s="10">
        <v>0</v>
      </c>
      <c r="D1680" s="10">
        <v>1</v>
      </c>
      <c r="E1680" s="10">
        <v>1</v>
      </c>
      <c r="F1680" s="10">
        <v>2</v>
      </c>
      <c r="G1680" s="10">
        <v>57</v>
      </c>
      <c r="H1680" s="23">
        <v>0</v>
      </c>
      <c r="I1680" s="17">
        <f t="shared" si="104"/>
        <v>-3.2338065966443645</v>
      </c>
      <c r="J1680" s="17">
        <f t="shared" si="105"/>
        <v>3.9407205580542934E-2</v>
      </c>
      <c r="K1680" s="17">
        <f t="shared" si="106"/>
        <v>3.7913154121856141E-2</v>
      </c>
      <c r="L1680" s="17">
        <f t="shared" si="107"/>
        <v>-3.8650556010490861E-2</v>
      </c>
      <c r="M1680" s="18"/>
      <c r="N1680" s="17"/>
      <c r="O1680" s="17"/>
      <c r="P1680" s="17"/>
      <c r="Q1680" s="17"/>
    </row>
    <row r="1681" spans="1:17">
      <c r="A1681" s="10">
        <v>1</v>
      </c>
      <c r="B1681" s="10">
        <v>2793</v>
      </c>
      <c r="C1681" s="10">
        <v>0</v>
      </c>
      <c r="D1681" s="10">
        <v>1</v>
      </c>
      <c r="E1681" s="10">
        <v>1</v>
      </c>
      <c r="F1681" s="10">
        <v>0</v>
      </c>
      <c r="G1681" s="10">
        <v>15</v>
      </c>
      <c r="H1681" s="23">
        <v>0</v>
      </c>
      <c r="I1681" s="17">
        <f t="shared" si="104"/>
        <v>-3.5552596104096112E-2</v>
      </c>
      <c r="J1681" s="17">
        <f t="shared" si="105"/>
        <v>0.9650719738691157</v>
      </c>
      <c r="K1681" s="17">
        <f t="shared" si="106"/>
        <v>0.49111278706445727</v>
      </c>
      <c r="L1681" s="17">
        <f t="shared" si="107"/>
        <v>-0.67552887257365268</v>
      </c>
      <c r="M1681" s="18"/>
      <c r="N1681" s="17"/>
      <c r="O1681" s="17"/>
      <c r="P1681" s="17"/>
      <c r="Q1681" s="17"/>
    </row>
    <row r="1682" spans="1:17">
      <c r="A1682" s="10">
        <v>1</v>
      </c>
      <c r="B1682" s="10">
        <v>2795</v>
      </c>
      <c r="C1682" s="10">
        <v>0</v>
      </c>
      <c r="D1682" s="10">
        <v>1</v>
      </c>
      <c r="E1682" s="10">
        <v>1</v>
      </c>
      <c r="F1682" s="10">
        <v>0</v>
      </c>
      <c r="G1682" s="10">
        <v>28</v>
      </c>
      <c r="H1682" s="23">
        <v>0</v>
      </c>
      <c r="I1682" s="17">
        <f t="shared" si="104"/>
        <v>-3.5552596104096112E-2</v>
      </c>
      <c r="J1682" s="17">
        <f t="shared" si="105"/>
        <v>0.9650719738691157</v>
      </c>
      <c r="K1682" s="17">
        <f t="shared" si="106"/>
        <v>0.49111278706445727</v>
      </c>
      <c r="L1682" s="17">
        <f t="shared" si="107"/>
        <v>-0.67552887257365268</v>
      </c>
      <c r="M1682" s="18"/>
      <c r="N1682" s="17"/>
      <c r="O1682" s="17"/>
      <c r="P1682" s="17"/>
      <c r="Q1682" s="17"/>
    </row>
    <row r="1683" spans="1:17">
      <c r="A1683" s="10">
        <v>1</v>
      </c>
      <c r="B1683" s="10">
        <v>2797</v>
      </c>
      <c r="C1683" s="10">
        <v>1</v>
      </c>
      <c r="D1683" s="10">
        <v>1</v>
      </c>
      <c r="E1683" s="10">
        <v>1</v>
      </c>
      <c r="F1683" s="10">
        <v>0</v>
      </c>
      <c r="G1683" s="10">
        <v>55</v>
      </c>
      <c r="H1683" s="23">
        <v>0</v>
      </c>
      <c r="I1683" s="17">
        <f t="shared" si="104"/>
        <v>-0.38795935656409775</v>
      </c>
      <c r="J1683" s="17">
        <f t="shared" si="105"/>
        <v>0.67843991683303129</v>
      </c>
      <c r="K1683" s="17">
        <f t="shared" si="106"/>
        <v>0.40420864043387827</v>
      </c>
      <c r="L1683" s="17">
        <f t="shared" si="107"/>
        <v>-0.51786474104691571</v>
      </c>
      <c r="M1683" s="18"/>
      <c r="N1683" s="17"/>
      <c r="O1683" s="17"/>
      <c r="P1683" s="17"/>
      <c r="Q1683" s="17"/>
    </row>
    <row r="1684" spans="1:17">
      <c r="A1684" s="10">
        <v>1</v>
      </c>
      <c r="B1684" s="10">
        <v>2798</v>
      </c>
      <c r="C1684" s="10">
        <v>1</v>
      </c>
      <c r="D1684" s="10">
        <v>1</v>
      </c>
      <c r="E1684" s="10">
        <v>1</v>
      </c>
      <c r="F1684" s="10">
        <v>0</v>
      </c>
      <c r="G1684" s="10">
        <v>3</v>
      </c>
      <c r="H1684" s="23">
        <v>1</v>
      </c>
      <c r="I1684" s="17">
        <f t="shared" si="104"/>
        <v>-0.38795935656409775</v>
      </c>
      <c r="J1684" s="17">
        <f t="shared" si="105"/>
        <v>0.67843991683303129</v>
      </c>
      <c r="K1684" s="17">
        <f t="shared" si="106"/>
        <v>0.40420864043387827</v>
      </c>
      <c r="L1684" s="17">
        <f t="shared" si="107"/>
        <v>-0.90582409761101346</v>
      </c>
      <c r="M1684" s="18"/>
      <c r="N1684" s="17"/>
      <c r="O1684" s="17"/>
      <c r="P1684" s="17"/>
      <c r="Q1684" s="17"/>
    </row>
    <row r="1685" spans="1:17">
      <c r="A1685" s="10">
        <v>1</v>
      </c>
      <c r="B1685" s="10">
        <v>2800</v>
      </c>
      <c r="C1685" s="10">
        <v>0</v>
      </c>
      <c r="D1685" s="10">
        <v>0</v>
      </c>
      <c r="E1685" s="10">
        <v>1</v>
      </c>
      <c r="F1685" s="10">
        <v>1</v>
      </c>
      <c r="G1685" s="10">
        <v>55</v>
      </c>
      <c r="H1685" s="23">
        <v>0</v>
      </c>
      <c r="I1685" s="17">
        <f t="shared" si="104"/>
        <v>-1.1865805292141929</v>
      </c>
      <c r="J1685" s="17">
        <f t="shared" si="105"/>
        <v>0.3052633204168469</v>
      </c>
      <c r="K1685" s="17">
        <f t="shared" si="106"/>
        <v>0.23387106313487646</v>
      </c>
      <c r="L1685" s="17">
        <f t="shared" si="107"/>
        <v>-0.26640479851739518</v>
      </c>
      <c r="M1685" s="18"/>
      <c r="N1685" s="17"/>
      <c r="O1685" s="17"/>
      <c r="P1685" s="17"/>
      <c r="Q1685" s="17"/>
    </row>
    <row r="1686" spans="1:17">
      <c r="A1686" s="10">
        <v>1</v>
      </c>
      <c r="B1686" s="10">
        <v>2801</v>
      </c>
      <c r="C1686" s="10">
        <v>0</v>
      </c>
      <c r="D1686" s="10">
        <v>0</v>
      </c>
      <c r="E1686" s="10">
        <v>1</v>
      </c>
      <c r="F1686" s="10">
        <v>0</v>
      </c>
      <c r="G1686" s="10">
        <v>20</v>
      </c>
      <c r="H1686" s="23">
        <v>0</v>
      </c>
      <c r="I1686" s="17">
        <f t="shared" si="104"/>
        <v>0.41254647105594144</v>
      </c>
      <c r="J1686" s="17">
        <f t="shared" si="105"/>
        <v>1.5106597426299266</v>
      </c>
      <c r="K1686" s="17">
        <f t="shared" si="106"/>
        <v>0.60169831737035939</v>
      </c>
      <c r="L1686" s="17">
        <f t="shared" si="107"/>
        <v>-0.9205455642751148</v>
      </c>
      <c r="M1686" s="18"/>
      <c r="N1686" s="17"/>
      <c r="O1686" s="17"/>
      <c r="P1686" s="17"/>
      <c r="Q1686" s="17"/>
    </row>
    <row r="1687" spans="1:17">
      <c r="A1687" s="10">
        <v>1</v>
      </c>
      <c r="B1687" s="10">
        <v>2803</v>
      </c>
      <c r="C1687" s="10">
        <v>1</v>
      </c>
      <c r="D1687" s="10">
        <v>1</v>
      </c>
      <c r="E1687" s="10">
        <v>1</v>
      </c>
      <c r="F1687" s="10">
        <v>0</v>
      </c>
      <c r="G1687" s="10">
        <v>32</v>
      </c>
      <c r="H1687" s="23">
        <v>1</v>
      </c>
      <c r="I1687" s="17">
        <f t="shared" si="104"/>
        <v>-0.38795935656409775</v>
      </c>
      <c r="J1687" s="17">
        <f t="shared" si="105"/>
        <v>0.67843991683303129</v>
      </c>
      <c r="K1687" s="17">
        <f t="shared" si="106"/>
        <v>0.40420864043387827</v>
      </c>
      <c r="L1687" s="17">
        <f t="shared" si="107"/>
        <v>-0.90582409761101346</v>
      </c>
      <c r="M1687" s="18"/>
      <c r="N1687" s="17"/>
      <c r="O1687" s="17"/>
      <c r="P1687" s="17"/>
      <c r="Q1687" s="17"/>
    </row>
    <row r="1688" spans="1:17">
      <c r="A1688" s="10">
        <v>1</v>
      </c>
      <c r="B1688" s="10">
        <v>2805</v>
      </c>
      <c r="C1688" s="10">
        <v>2</v>
      </c>
      <c r="D1688" s="10">
        <v>1</v>
      </c>
      <c r="E1688" s="10">
        <v>0</v>
      </c>
      <c r="F1688" s="10">
        <v>1</v>
      </c>
      <c r="G1688" s="10">
        <v>9</v>
      </c>
      <c r="H1688" s="23">
        <v>1</v>
      </c>
      <c r="I1688" s="17">
        <f t="shared" si="104"/>
        <v>-0.81024342223848778</v>
      </c>
      <c r="J1688" s="17">
        <f t="shared" si="105"/>
        <v>0.44474979105547829</v>
      </c>
      <c r="K1688" s="17">
        <f t="shared" si="106"/>
        <v>0.30783862632059028</v>
      </c>
      <c r="L1688" s="17">
        <f t="shared" si="107"/>
        <v>-1.1781795738309213</v>
      </c>
      <c r="M1688" s="18"/>
      <c r="N1688" s="17"/>
      <c r="O1688" s="17"/>
      <c r="P1688" s="17"/>
      <c r="Q1688" s="17"/>
    </row>
    <row r="1689" spans="1:17">
      <c r="A1689" s="10">
        <v>1</v>
      </c>
      <c r="B1689" s="10">
        <v>2807</v>
      </c>
      <c r="C1689" s="10">
        <v>1</v>
      </c>
      <c r="D1689" s="10">
        <v>1</v>
      </c>
      <c r="E1689" s="10">
        <v>1</v>
      </c>
      <c r="F1689" s="10">
        <v>2</v>
      </c>
      <c r="G1689" s="10">
        <v>58</v>
      </c>
      <c r="H1689" s="23">
        <v>0</v>
      </c>
      <c r="I1689" s="17">
        <f t="shared" si="104"/>
        <v>-3.5862133571043664</v>
      </c>
      <c r="J1689" s="17">
        <f t="shared" si="105"/>
        <v>2.7703033556657403E-2</v>
      </c>
      <c r="K1689" s="17">
        <f t="shared" si="106"/>
        <v>2.695626329016779E-2</v>
      </c>
      <c r="L1689" s="17">
        <f t="shared" si="107"/>
        <v>-2.7326247436552282E-2</v>
      </c>
      <c r="M1689" s="18"/>
      <c r="N1689" s="17"/>
      <c r="O1689" s="17"/>
      <c r="P1689" s="17"/>
      <c r="Q1689" s="17"/>
    </row>
    <row r="1690" spans="1:17">
      <c r="A1690" s="10">
        <v>1</v>
      </c>
      <c r="B1690" s="10">
        <v>2811</v>
      </c>
      <c r="C1690" s="10">
        <v>1</v>
      </c>
      <c r="D1690" s="10">
        <v>1</v>
      </c>
      <c r="E1690" s="10">
        <v>1</v>
      </c>
      <c r="F1690" s="10">
        <v>1</v>
      </c>
      <c r="G1690" s="10">
        <v>65</v>
      </c>
      <c r="H1690" s="23">
        <v>0</v>
      </c>
      <c r="I1690" s="17">
        <f t="shared" si="104"/>
        <v>-1.9870863568342321</v>
      </c>
      <c r="J1690" s="17">
        <f t="shared" si="105"/>
        <v>0.13709428792696407</v>
      </c>
      <c r="K1690" s="17">
        <f t="shared" si="106"/>
        <v>0.12056545299941712</v>
      </c>
      <c r="L1690" s="17">
        <f t="shared" si="107"/>
        <v>-0.12847613826679452</v>
      </c>
      <c r="M1690" s="18"/>
      <c r="N1690" s="17"/>
      <c r="O1690" s="17"/>
      <c r="P1690" s="17"/>
      <c r="Q1690" s="17"/>
    </row>
    <row r="1691" spans="1:17">
      <c r="A1691" s="10">
        <v>1</v>
      </c>
      <c r="B1691" s="10">
        <v>2812</v>
      </c>
      <c r="C1691" s="10">
        <v>0</v>
      </c>
      <c r="D1691" s="10">
        <v>0</v>
      </c>
      <c r="E1691" s="10">
        <v>1</v>
      </c>
      <c r="F1691" s="10">
        <v>2</v>
      </c>
      <c r="G1691" s="10">
        <v>39</v>
      </c>
      <c r="H1691" s="23">
        <v>0</v>
      </c>
      <c r="I1691" s="17">
        <f t="shared" si="104"/>
        <v>-2.785707529484327</v>
      </c>
      <c r="J1691" s="17">
        <f t="shared" si="105"/>
        <v>6.1685429327513815E-2</v>
      </c>
      <c r="K1691" s="17">
        <f t="shared" si="106"/>
        <v>5.8101418389613031E-2</v>
      </c>
      <c r="L1691" s="17">
        <f t="shared" si="107"/>
        <v>-5.9857673035817023E-2</v>
      </c>
      <c r="M1691" s="18"/>
      <c r="N1691" s="17"/>
      <c r="O1691" s="17"/>
      <c r="P1691" s="17"/>
      <c r="Q1691" s="17"/>
    </row>
    <row r="1692" spans="1:17">
      <c r="A1692" s="10">
        <v>1</v>
      </c>
      <c r="B1692" s="10">
        <v>2813</v>
      </c>
      <c r="C1692" s="10">
        <v>1</v>
      </c>
      <c r="D1692" s="10">
        <v>1</v>
      </c>
      <c r="E1692" s="10">
        <v>1</v>
      </c>
      <c r="F1692" s="10">
        <v>1</v>
      </c>
      <c r="G1692" s="10">
        <v>66</v>
      </c>
      <c r="H1692" s="23">
        <v>1</v>
      </c>
      <c r="I1692" s="17">
        <f t="shared" si="104"/>
        <v>-1.9870863568342321</v>
      </c>
      <c r="J1692" s="17">
        <f t="shared" si="105"/>
        <v>0.13709428792696407</v>
      </c>
      <c r="K1692" s="17">
        <f t="shared" si="106"/>
        <v>0.12056545299941712</v>
      </c>
      <c r="L1692" s="17">
        <f t="shared" si="107"/>
        <v>-2.1155624951010266</v>
      </c>
      <c r="M1692" s="18"/>
      <c r="N1692" s="17"/>
      <c r="O1692" s="17"/>
      <c r="P1692" s="17"/>
      <c r="Q1692" s="17"/>
    </row>
    <row r="1693" spans="1:17">
      <c r="A1693" s="10">
        <v>1</v>
      </c>
      <c r="B1693" s="10">
        <v>2814</v>
      </c>
      <c r="C1693" s="10">
        <v>1</v>
      </c>
      <c r="D1693" s="10">
        <v>0</v>
      </c>
      <c r="E1693" s="10">
        <v>1</v>
      </c>
      <c r="F1693" s="10">
        <v>2</v>
      </c>
      <c r="G1693" s="10">
        <v>68</v>
      </c>
      <c r="H1693" s="23">
        <v>0</v>
      </c>
      <c r="I1693" s="17">
        <f t="shared" si="104"/>
        <v>-3.1381142899443288</v>
      </c>
      <c r="J1693" s="17">
        <f t="shared" si="105"/>
        <v>4.3364493712304227E-2</v>
      </c>
      <c r="K1693" s="17">
        <f t="shared" si="106"/>
        <v>4.1562171200605839E-2</v>
      </c>
      <c r="L1693" s="17">
        <f t="shared" si="107"/>
        <v>-4.2450581615894066E-2</v>
      </c>
      <c r="M1693" s="18"/>
      <c r="N1693" s="17"/>
      <c r="O1693" s="17"/>
      <c r="P1693" s="17"/>
      <c r="Q1693" s="17"/>
    </row>
    <row r="1694" spans="1:17">
      <c r="A1694" s="10">
        <v>1</v>
      </c>
      <c r="B1694" s="10">
        <v>2815</v>
      </c>
      <c r="C1694" s="10">
        <v>2</v>
      </c>
      <c r="D1694" s="10">
        <v>1</v>
      </c>
      <c r="E1694" s="10">
        <v>0</v>
      </c>
      <c r="F1694" s="10">
        <v>2</v>
      </c>
      <c r="G1694" s="10">
        <v>62</v>
      </c>
      <c r="H1694" s="23">
        <v>0</v>
      </c>
      <c r="I1694" s="17">
        <f t="shared" si="104"/>
        <v>-2.4093704225086219</v>
      </c>
      <c r="J1694" s="17">
        <f t="shared" si="105"/>
        <v>8.9871858063774041E-2</v>
      </c>
      <c r="K1694" s="17">
        <f t="shared" si="106"/>
        <v>8.2460940154411411E-2</v>
      </c>
      <c r="L1694" s="17">
        <f t="shared" si="107"/>
        <v>-8.6060127920786586E-2</v>
      </c>
      <c r="M1694" s="18"/>
      <c r="N1694" s="17"/>
      <c r="O1694" s="17"/>
      <c r="P1694" s="17"/>
      <c r="Q1694" s="17"/>
    </row>
    <row r="1695" spans="1:17">
      <c r="A1695" s="10">
        <v>1</v>
      </c>
      <c r="B1695" s="10">
        <v>2817</v>
      </c>
      <c r="C1695" s="10">
        <v>1</v>
      </c>
      <c r="D1695" s="10">
        <v>1</v>
      </c>
      <c r="E1695" s="10">
        <v>1</v>
      </c>
      <c r="F1695" s="10">
        <v>2</v>
      </c>
      <c r="G1695" s="10">
        <v>72</v>
      </c>
      <c r="H1695" s="23">
        <v>0</v>
      </c>
      <c r="I1695" s="17">
        <f t="shared" si="104"/>
        <v>-3.5862133571043664</v>
      </c>
      <c r="J1695" s="17">
        <f t="shared" si="105"/>
        <v>2.7703033556657403E-2</v>
      </c>
      <c r="K1695" s="17">
        <f t="shared" si="106"/>
        <v>2.695626329016779E-2</v>
      </c>
      <c r="L1695" s="17">
        <f t="shared" si="107"/>
        <v>-2.7326247436552282E-2</v>
      </c>
      <c r="M1695" s="18"/>
      <c r="N1695" s="17"/>
      <c r="O1695" s="17"/>
      <c r="P1695" s="17"/>
      <c r="Q1695" s="17"/>
    </row>
    <row r="1696" spans="1:17">
      <c r="A1696" s="10">
        <v>1</v>
      </c>
      <c r="B1696" s="10">
        <v>2818</v>
      </c>
      <c r="C1696" s="10">
        <v>0</v>
      </c>
      <c r="D1696" s="10">
        <v>0</v>
      </c>
      <c r="E1696" s="10">
        <v>1</v>
      </c>
      <c r="F1696" s="10">
        <v>2</v>
      </c>
      <c r="G1696" s="10">
        <v>41</v>
      </c>
      <c r="H1696" s="23">
        <v>0</v>
      </c>
      <c r="I1696" s="17">
        <f t="shared" si="104"/>
        <v>-2.785707529484327</v>
      </c>
      <c r="J1696" s="17">
        <f t="shared" si="105"/>
        <v>6.1685429327513815E-2</v>
      </c>
      <c r="K1696" s="17">
        <f t="shared" si="106"/>
        <v>5.8101418389613031E-2</v>
      </c>
      <c r="L1696" s="17">
        <f t="shared" si="107"/>
        <v>-5.9857673035817023E-2</v>
      </c>
      <c r="M1696" s="18"/>
      <c r="N1696" s="17"/>
      <c r="O1696" s="17"/>
      <c r="P1696" s="17"/>
      <c r="Q1696" s="17"/>
    </row>
    <row r="1697" spans="1:17">
      <c r="A1697" s="10">
        <v>1</v>
      </c>
      <c r="B1697" s="10">
        <v>2820</v>
      </c>
      <c r="C1697" s="10">
        <v>0</v>
      </c>
      <c r="D1697" s="10">
        <v>1</v>
      </c>
      <c r="E1697" s="10">
        <v>1</v>
      </c>
      <c r="F1697" s="10">
        <v>0</v>
      </c>
      <c r="G1697" s="10">
        <v>4</v>
      </c>
      <c r="H1697" s="23">
        <v>0</v>
      </c>
      <c r="I1697" s="17">
        <f t="shared" si="104"/>
        <v>-3.5552596104096112E-2</v>
      </c>
      <c r="J1697" s="17">
        <f t="shared" si="105"/>
        <v>0.9650719738691157</v>
      </c>
      <c r="K1697" s="17">
        <f t="shared" si="106"/>
        <v>0.49111278706445727</v>
      </c>
      <c r="L1697" s="17">
        <f t="shared" si="107"/>
        <v>-0.67552887257365268</v>
      </c>
      <c r="M1697" s="18"/>
      <c r="N1697" s="17"/>
      <c r="O1697" s="17"/>
      <c r="P1697" s="17"/>
      <c r="Q1697" s="17"/>
    </row>
    <row r="1698" spans="1:17">
      <c r="A1698" s="10">
        <v>1</v>
      </c>
      <c r="B1698" s="10">
        <v>2821</v>
      </c>
      <c r="C1698" s="10">
        <v>1</v>
      </c>
      <c r="D1698" s="10">
        <v>0</v>
      </c>
      <c r="E1698" s="10">
        <v>1</v>
      </c>
      <c r="F1698" s="10">
        <v>1</v>
      </c>
      <c r="G1698" s="10">
        <v>53</v>
      </c>
      <c r="H1698" s="23">
        <v>0</v>
      </c>
      <c r="I1698" s="17">
        <f t="shared" si="104"/>
        <v>-1.5389872896741945</v>
      </c>
      <c r="J1698" s="17">
        <f t="shared" si="105"/>
        <v>0.21459831735189125</v>
      </c>
      <c r="K1698" s="17">
        <f t="shared" si="106"/>
        <v>0.17668254128637839</v>
      </c>
      <c r="L1698" s="17">
        <f t="shared" si="107"/>
        <v>-0.19441341912873272</v>
      </c>
      <c r="M1698" s="18"/>
      <c r="N1698" s="17"/>
      <c r="O1698" s="17"/>
      <c r="P1698" s="17"/>
      <c r="Q1698" s="17"/>
    </row>
    <row r="1699" spans="1:17">
      <c r="A1699" s="10">
        <v>1</v>
      </c>
      <c r="B1699" s="10">
        <v>2822</v>
      </c>
      <c r="C1699" s="10">
        <v>1</v>
      </c>
      <c r="D1699" s="10">
        <v>1</v>
      </c>
      <c r="E1699" s="10">
        <v>1</v>
      </c>
      <c r="F1699" s="10">
        <v>0</v>
      </c>
      <c r="G1699" s="10">
        <v>1</v>
      </c>
      <c r="H1699" s="23">
        <v>1</v>
      </c>
      <c r="I1699" s="17">
        <f t="shared" si="104"/>
        <v>-0.38795935656409775</v>
      </c>
      <c r="J1699" s="17">
        <f t="shared" si="105"/>
        <v>0.67843991683303129</v>
      </c>
      <c r="K1699" s="17">
        <f t="shared" si="106"/>
        <v>0.40420864043387827</v>
      </c>
      <c r="L1699" s="17">
        <f t="shared" si="107"/>
        <v>-0.90582409761101346</v>
      </c>
      <c r="M1699" s="18"/>
      <c r="N1699" s="17"/>
      <c r="O1699" s="17"/>
      <c r="P1699" s="17"/>
      <c r="Q1699" s="17"/>
    </row>
    <row r="1700" spans="1:17">
      <c r="A1700" s="10">
        <v>1</v>
      </c>
      <c r="B1700" s="10">
        <v>2823</v>
      </c>
      <c r="C1700" s="10">
        <v>1</v>
      </c>
      <c r="D1700" s="10">
        <v>1</v>
      </c>
      <c r="E1700" s="10">
        <v>1</v>
      </c>
      <c r="F1700" s="10">
        <v>0</v>
      </c>
      <c r="G1700" s="10">
        <v>41</v>
      </c>
      <c r="H1700" s="23">
        <v>1</v>
      </c>
      <c r="I1700" s="17">
        <f t="shared" si="104"/>
        <v>-0.38795935656409775</v>
      </c>
      <c r="J1700" s="17">
        <f t="shared" si="105"/>
        <v>0.67843991683303129</v>
      </c>
      <c r="K1700" s="17">
        <f t="shared" si="106"/>
        <v>0.40420864043387827</v>
      </c>
      <c r="L1700" s="17">
        <f t="shared" si="107"/>
        <v>-0.90582409761101346</v>
      </c>
      <c r="M1700" s="18"/>
      <c r="N1700" s="17"/>
      <c r="O1700" s="17"/>
      <c r="P1700" s="17"/>
      <c r="Q1700" s="17"/>
    </row>
    <row r="1701" spans="1:17">
      <c r="A1701" s="10">
        <v>1</v>
      </c>
      <c r="B1701" s="10">
        <v>2824</v>
      </c>
      <c r="C1701" s="10">
        <v>0</v>
      </c>
      <c r="D1701" s="10">
        <v>0</v>
      </c>
      <c r="E1701" s="10">
        <v>1</v>
      </c>
      <c r="F1701" s="10">
        <v>2</v>
      </c>
      <c r="G1701" s="10">
        <v>39</v>
      </c>
      <c r="H1701" s="23">
        <v>0</v>
      </c>
      <c r="I1701" s="17">
        <f t="shared" si="104"/>
        <v>-2.785707529484327</v>
      </c>
      <c r="J1701" s="17">
        <f t="shared" si="105"/>
        <v>6.1685429327513815E-2</v>
      </c>
      <c r="K1701" s="17">
        <f t="shared" si="106"/>
        <v>5.8101418389613031E-2</v>
      </c>
      <c r="L1701" s="17">
        <f t="shared" si="107"/>
        <v>-5.9857673035817023E-2</v>
      </c>
      <c r="M1701" s="18"/>
      <c r="N1701" s="17"/>
      <c r="O1701" s="17"/>
      <c r="P1701" s="17"/>
      <c r="Q1701" s="17"/>
    </row>
    <row r="1702" spans="1:17">
      <c r="A1702" s="10">
        <v>1</v>
      </c>
      <c r="B1702" s="10">
        <v>2826</v>
      </c>
      <c r="C1702" s="10">
        <v>1</v>
      </c>
      <c r="D1702" s="10">
        <v>0</v>
      </c>
      <c r="E1702" s="10">
        <v>1</v>
      </c>
      <c r="F1702" s="10">
        <v>0</v>
      </c>
      <c r="G1702" s="10">
        <v>15</v>
      </c>
      <c r="H1702" s="23">
        <v>0</v>
      </c>
      <c r="I1702" s="17">
        <f t="shared" si="104"/>
        <v>6.013971059593981E-2</v>
      </c>
      <c r="J1702" s="17">
        <f t="shared" si="105"/>
        <v>1.0619849067255713</v>
      </c>
      <c r="K1702" s="17">
        <f t="shared" si="106"/>
        <v>0.5150303977791969</v>
      </c>
      <c r="L1702" s="17">
        <f t="shared" si="107"/>
        <v>-0.72366906584226165</v>
      </c>
      <c r="M1702" s="18"/>
      <c r="N1702" s="17"/>
      <c r="O1702" s="17"/>
      <c r="P1702" s="17"/>
      <c r="Q1702" s="17"/>
    </row>
    <row r="1703" spans="1:17">
      <c r="A1703" s="10">
        <v>1</v>
      </c>
      <c r="B1703" s="10">
        <v>2829</v>
      </c>
      <c r="C1703" s="10">
        <v>0</v>
      </c>
      <c r="D1703" s="10">
        <v>0</v>
      </c>
      <c r="E1703" s="10">
        <v>1</v>
      </c>
      <c r="F1703" s="10">
        <v>2</v>
      </c>
      <c r="G1703" s="10">
        <v>1</v>
      </c>
      <c r="H1703" s="23">
        <v>0</v>
      </c>
      <c r="I1703" s="17">
        <f t="shared" si="104"/>
        <v>-2.785707529484327</v>
      </c>
      <c r="J1703" s="17">
        <f t="shared" si="105"/>
        <v>6.1685429327513815E-2</v>
      </c>
      <c r="K1703" s="17">
        <f t="shared" si="106"/>
        <v>5.8101418389613031E-2</v>
      </c>
      <c r="L1703" s="17">
        <f t="shared" si="107"/>
        <v>-5.9857673035817023E-2</v>
      </c>
      <c r="M1703" s="18"/>
      <c r="N1703" s="17"/>
      <c r="O1703" s="17"/>
      <c r="P1703" s="17"/>
      <c r="Q1703" s="17"/>
    </row>
    <row r="1704" spans="1:17">
      <c r="A1704" s="10">
        <v>1</v>
      </c>
      <c r="B1704" s="10">
        <v>2831</v>
      </c>
      <c r="C1704" s="10">
        <v>0</v>
      </c>
      <c r="D1704" s="10">
        <v>1</v>
      </c>
      <c r="E1704" s="10">
        <v>1</v>
      </c>
      <c r="F1704" s="10">
        <v>2</v>
      </c>
      <c r="G1704" s="10">
        <v>60</v>
      </c>
      <c r="H1704" s="23">
        <v>0</v>
      </c>
      <c r="I1704" s="17">
        <f t="shared" si="104"/>
        <v>-3.2338065966443645</v>
      </c>
      <c r="J1704" s="17">
        <f t="shared" si="105"/>
        <v>3.9407205580542934E-2</v>
      </c>
      <c r="K1704" s="17">
        <f t="shared" si="106"/>
        <v>3.7913154121856141E-2</v>
      </c>
      <c r="L1704" s="17">
        <f t="shared" si="107"/>
        <v>-3.8650556010490861E-2</v>
      </c>
      <c r="M1704" s="18"/>
      <c r="N1704" s="17"/>
      <c r="O1704" s="17"/>
      <c r="P1704" s="17"/>
      <c r="Q1704" s="17"/>
    </row>
    <row r="1705" spans="1:17">
      <c r="A1705" s="10">
        <v>1</v>
      </c>
      <c r="B1705" s="10">
        <v>2832</v>
      </c>
      <c r="C1705" s="10">
        <v>1</v>
      </c>
      <c r="D1705" s="10">
        <v>1</v>
      </c>
      <c r="E1705" s="10">
        <v>1</v>
      </c>
      <c r="F1705" s="10">
        <v>0</v>
      </c>
      <c r="G1705" s="10">
        <v>12</v>
      </c>
      <c r="H1705" s="23">
        <v>1</v>
      </c>
      <c r="I1705" s="17">
        <f t="shared" si="104"/>
        <v>-0.38795935656409775</v>
      </c>
      <c r="J1705" s="17">
        <f t="shared" si="105"/>
        <v>0.67843991683303129</v>
      </c>
      <c r="K1705" s="17">
        <f t="shared" si="106"/>
        <v>0.40420864043387827</v>
      </c>
      <c r="L1705" s="17">
        <f t="shared" si="107"/>
        <v>-0.90582409761101346</v>
      </c>
      <c r="M1705" s="18"/>
      <c r="N1705" s="17"/>
      <c r="O1705" s="17"/>
      <c r="P1705" s="17"/>
      <c r="Q1705" s="17"/>
    </row>
    <row r="1706" spans="1:17">
      <c r="A1706" s="10">
        <v>1</v>
      </c>
      <c r="B1706" s="10">
        <v>2835</v>
      </c>
      <c r="C1706" s="10">
        <v>0</v>
      </c>
      <c r="D1706" s="10">
        <v>0</v>
      </c>
      <c r="E1706" s="10">
        <v>1</v>
      </c>
      <c r="F1706" s="10">
        <v>1</v>
      </c>
      <c r="G1706" s="10">
        <v>42</v>
      </c>
      <c r="H1706" s="23">
        <v>0</v>
      </c>
      <c r="I1706" s="17">
        <f t="shared" si="104"/>
        <v>-1.1865805292141929</v>
      </c>
      <c r="J1706" s="17">
        <f t="shared" si="105"/>
        <v>0.3052633204168469</v>
      </c>
      <c r="K1706" s="17">
        <f t="shared" si="106"/>
        <v>0.23387106313487646</v>
      </c>
      <c r="L1706" s="17">
        <f t="shared" si="107"/>
        <v>-0.26640479851739518</v>
      </c>
      <c r="M1706" s="18"/>
      <c r="N1706" s="17"/>
      <c r="O1706" s="17"/>
      <c r="P1706" s="17"/>
      <c r="Q1706" s="17"/>
    </row>
    <row r="1707" spans="1:17">
      <c r="A1707" s="10">
        <v>1</v>
      </c>
      <c r="B1707" s="10">
        <v>2839</v>
      </c>
      <c r="C1707" s="10">
        <v>0</v>
      </c>
      <c r="D1707" s="10">
        <v>0</v>
      </c>
      <c r="E1707" s="10">
        <v>1</v>
      </c>
      <c r="F1707" s="10">
        <v>2</v>
      </c>
      <c r="G1707" s="10">
        <v>41</v>
      </c>
      <c r="H1707" s="23">
        <v>0</v>
      </c>
      <c r="I1707" s="17">
        <f t="shared" si="104"/>
        <v>-2.785707529484327</v>
      </c>
      <c r="J1707" s="17">
        <f t="shared" si="105"/>
        <v>6.1685429327513815E-2</v>
      </c>
      <c r="K1707" s="17">
        <f t="shared" si="106"/>
        <v>5.8101418389613031E-2</v>
      </c>
      <c r="L1707" s="17">
        <f t="shared" si="107"/>
        <v>-5.9857673035817023E-2</v>
      </c>
      <c r="M1707" s="18"/>
      <c r="N1707" s="17"/>
      <c r="O1707" s="17"/>
      <c r="P1707" s="17"/>
      <c r="Q1707" s="17"/>
    </row>
    <row r="1708" spans="1:17">
      <c r="A1708" s="10">
        <v>1</v>
      </c>
      <c r="B1708" s="10">
        <v>2840</v>
      </c>
      <c r="C1708" s="10">
        <v>0</v>
      </c>
      <c r="D1708" s="10">
        <v>0</v>
      </c>
      <c r="E1708" s="10">
        <v>1</v>
      </c>
      <c r="F1708" s="10">
        <v>2</v>
      </c>
      <c r="G1708" s="10">
        <v>41</v>
      </c>
      <c r="H1708" s="23">
        <v>0</v>
      </c>
      <c r="I1708" s="17">
        <f t="shared" si="104"/>
        <v>-2.785707529484327</v>
      </c>
      <c r="J1708" s="17">
        <f t="shared" si="105"/>
        <v>6.1685429327513815E-2</v>
      </c>
      <c r="K1708" s="17">
        <f t="shared" si="106"/>
        <v>5.8101418389613031E-2</v>
      </c>
      <c r="L1708" s="17">
        <f t="shared" si="107"/>
        <v>-5.9857673035817023E-2</v>
      </c>
      <c r="M1708" s="18"/>
      <c r="N1708" s="17"/>
      <c r="O1708" s="17"/>
      <c r="P1708" s="17"/>
      <c r="Q1708" s="17"/>
    </row>
    <row r="1709" spans="1:17">
      <c r="A1709" s="10">
        <v>1</v>
      </c>
      <c r="B1709" s="10">
        <v>2841</v>
      </c>
      <c r="C1709" s="10">
        <v>0</v>
      </c>
      <c r="D1709" s="10">
        <v>1</v>
      </c>
      <c r="E1709" s="10">
        <v>1</v>
      </c>
      <c r="F1709" s="10">
        <v>0</v>
      </c>
      <c r="G1709" s="10">
        <v>23</v>
      </c>
      <c r="H1709" s="23">
        <v>0</v>
      </c>
      <c r="I1709" s="17">
        <f t="shared" si="104"/>
        <v>-3.5552596104096112E-2</v>
      </c>
      <c r="J1709" s="17">
        <f t="shared" si="105"/>
        <v>0.9650719738691157</v>
      </c>
      <c r="K1709" s="17">
        <f t="shared" si="106"/>
        <v>0.49111278706445727</v>
      </c>
      <c r="L1709" s="17">
        <f t="shared" si="107"/>
        <v>-0.67552887257365268</v>
      </c>
      <c r="M1709" s="18"/>
      <c r="N1709" s="17"/>
      <c r="O1709" s="17"/>
      <c r="P1709" s="17"/>
      <c r="Q1709" s="17"/>
    </row>
    <row r="1710" spans="1:17">
      <c r="A1710" s="10">
        <v>1</v>
      </c>
      <c r="B1710" s="10">
        <v>2842</v>
      </c>
      <c r="C1710" s="10">
        <v>2</v>
      </c>
      <c r="D1710" s="10">
        <v>1</v>
      </c>
      <c r="E1710" s="10">
        <v>0</v>
      </c>
      <c r="F1710" s="10">
        <v>0</v>
      </c>
      <c r="G1710" s="10">
        <v>3</v>
      </c>
      <c r="H1710" s="23">
        <v>0</v>
      </c>
      <c r="I1710" s="17">
        <f t="shared" si="104"/>
        <v>0.78888357803164655</v>
      </c>
      <c r="J1710" s="17">
        <f t="shared" si="105"/>
        <v>2.2009378787242713</v>
      </c>
      <c r="K1710" s="17">
        <f t="shared" si="106"/>
        <v>0.68759156288326706</v>
      </c>
      <c r="L1710" s="17">
        <f t="shared" si="107"/>
        <v>-1.1634438539653813</v>
      </c>
      <c r="M1710" s="18"/>
      <c r="N1710" s="17"/>
      <c r="O1710" s="17"/>
      <c r="P1710" s="17"/>
      <c r="Q1710" s="17"/>
    </row>
    <row r="1711" spans="1:17">
      <c r="A1711" s="10">
        <v>1</v>
      </c>
      <c r="B1711" s="10">
        <v>2843</v>
      </c>
      <c r="C1711" s="10">
        <v>2</v>
      </c>
      <c r="D1711" s="10">
        <v>1</v>
      </c>
      <c r="E1711" s="10">
        <v>0</v>
      </c>
      <c r="F1711" s="10">
        <v>0</v>
      </c>
      <c r="G1711" s="10">
        <v>4</v>
      </c>
      <c r="H1711" s="23">
        <v>0</v>
      </c>
      <c r="I1711" s="17">
        <f t="shared" si="104"/>
        <v>0.78888357803164655</v>
      </c>
      <c r="J1711" s="17">
        <f t="shared" si="105"/>
        <v>2.2009378787242713</v>
      </c>
      <c r="K1711" s="17">
        <f t="shared" si="106"/>
        <v>0.68759156288326706</v>
      </c>
      <c r="L1711" s="17">
        <f t="shared" si="107"/>
        <v>-1.1634438539653813</v>
      </c>
      <c r="M1711" s="18"/>
      <c r="N1711" s="17"/>
      <c r="O1711" s="17"/>
      <c r="P1711" s="17"/>
      <c r="Q1711" s="17"/>
    </row>
    <row r="1712" spans="1:17">
      <c r="A1712" s="10">
        <v>1</v>
      </c>
      <c r="B1712" s="10">
        <v>2844</v>
      </c>
      <c r="C1712" s="10">
        <v>0</v>
      </c>
      <c r="D1712" s="10">
        <v>0</v>
      </c>
      <c r="E1712" s="10">
        <v>1</v>
      </c>
      <c r="F1712" s="10">
        <v>2</v>
      </c>
      <c r="G1712" s="10">
        <v>52</v>
      </c>
      <c r="H1712" s="23">
        <v>0</v>
      </c>
      <c r="I1712" s="17">
        <f t="shared" si="104"/>
        <v>-2.785707529484327</v>
      </c>
      <c r="J1712" s="17">
        <f t="shared" si="105"/>
        <v>6.1685429327513815E-2</v>
      </c>
      <c r="K1712" s="17">
        <f t="shared" si="106"/>
        <v>5.8101418389613031E-2</v>
      </c>
      <c r="L1712" s="17">
        <f t="shared" si="107"/>
        <v>-5.9857673035817023E-2</v>
      </c>
      <c r="M1712" s="18"/>
      <c r="N1712" s="17"/>
      <c r="O1712" s="17"/>
      <c r="P1712" s="17"/>
      <c r="Q1712" s="17"/>
    </row>
    <row r="1713" spans="1:17">
      <c r="A1713" s="10">
        <v>1</v>
      </c>
      <c r="B1713" s="10">
        <v>2849</v>
      </c>
      <c r="C1713" s="10">
        <v>0</v>
      </c>
      <c r="D1713" s="10">
        <v>1</v>
      </c>
      <c r="E1713" s="10">
        <v>1</v>
      </c>
      <c r="F1713" s="10">
        <v>1</v>
      </c>
      <c r="G1713" s="10">
        <v>24</v>
      </c>
      <c r="H1713" s="23">
        <v>0</v>
      </c>
      <c r="I1713" s="17">
        <f t="shared" si="104"/>
        <v>-1.6346795963742304</v>
      </c>
      <c r="J1713" s="17">
        <f t="shared" si="105"/>
        <v>0.19501484475362532</v>
      </c>
      <c r="K1713" s="17">
        <f t="shared" si="106"/>
        <v>0.16319031149260016</v>
      </c>
      <c r="L1713" s="17">
        <f t="shared" si="107"/>
        <v>-0.17815860769428771</v>
      </c>
      <c r="M1713" s="18"/>
      <c r="N1713" s="17"/>
      <c r="O1713" s="17"/>
      <c r="P1713" s="17"/>
      <c r="Q1713" s="17"/>
    </row>
    <row r="1714" spans="1:17">
      <c r="A1714" s="10">
        <v>1</v>
      </c>
      <c r="B1714" s="10">
        <v>2853</v>
      </c>
      <c r="C1714" s="10">
        <v>0</v>
      </c>
      <c r="D1714" s="10">
        <v>1</v>
      </c>
      <c r="E1714" s="10">
        <v>1</v>
      </c>
      <c r="F1714" s="10">
        <v>2</v>
      </c>
      <c r="G1714" s="10">
        <v>66</v>
      </c>
      <c r="H1714" s="23">
        <v>0</v>
      </c>
      <c r="I1714" s="17">
        <f t="shared" si="104"/>
        <v>-3.2338065966443645</v>
      </c>
      <c r="J1714" s="17">
        <f t="shared" si="105"/>
        <v>3.9407205580542934E-2</v>
      </c>
      <c r="K1714" s="17">
        <f t="shared" si="106"/>
        <v>3.7913154121856141E-2</v>
      </c>
      <c r="L1714" s="17">
        <f t="shared" si="107"/>
        <v>-3.8650556010490861E-2</v>
      </c>
      <c r="M1714" s="18"/>
      <c r="N1714" s="17"/>
      <c r="O1714" s="17"/>
      <c r="P1714" s="17"/>
      <c r="Q1714" s="17"/>
    </row>
    <row r="1715" spans="1:17">
      <c r="A1715" s="10">
        <v>1</v>
      </c>
      <c r="B1715" s="10">
        <v>2854</v>
      </c>
      <c r="C1715" s="10">
        <v>1</v>
      </c>
      <c r="D1715" s="10">
        <v>1</v>
      </c>
      <c r="E1715" s="10">
        <v>1</v>
      </c>
      <c r="F1715" s="10">
        <v>1</v>
      </c>
      <c r="G1715" s="10">
        <v>60</v>
      </c>
      <c r="H1715" s="23">
        <v>0</v>
      </c>
      <c r="I1715" s="17">
        <f t="shared" si="104"/>
        <v>-1.9870863568342321</v>
      </c>
      <c r="J1715" s="17">
        <f t="shared" si="105"/>
        <v>0.13709428792696407</v>
      </c>
      <c r="K1715" s="17">
        <f t="shared" si="106"/>
        <v>0.12056545299941712</v>
      </c>
      <c r="L1715" s="17">
        <f t="shared" si="107"/>
        <v>-0.12847613826679452</v>
      </c>
      <c r="M1715" s="18"/>
      <c r="N1715" s="17"/>
      <c r="O1715" s="17"/>
      <c r="P1715" s="17"/>
      <c r="Q1715" s="17"/>
    </row>
    <row r="1716" spans="1:17">
      <c r="A1716" s="10">
        <v>1</v>
      </c>
      <c r="B1716" s="10">
        <v>2856</v>
      </c>
      <c r="C1716" s="10">
        <v>0</v>
      </c>
      <c r="D1716" s="10">
        <v>0</v>
      </c>
      <c r="E1716" s="10">
        <v>1</v>
      </c>
      <c r="F1716" s="10">
        <v>2</v>
      </c>
      <c r="G1716" s="10">
        <v>42</v>
      </c>
      <c r="H1716" s="23">
        <v>0</v>
      </c>
      <c r="I1716" s="17">
        <f t="shared" si="104"/>
        <v>-2.785707529484327</v>
      </c>
      <c r="J1716" s="17">
        <f t="shared" si="105"/>
        <v>6.1685429327513815E-2</v>
      </c>
      <c r="K1716" s="17">
        <f t="shared" si="106"/>
        <v>5.8101418389613031E-2</v>
      </c>
      <c r="L1716" s="17">
        <f t="shared" si="107"/>
        <v>-5.9857673035817023E-2</v>
      </c>
      <c r="M1716" s="18"/>
      <c r="N1716" s="17"/>
      <c r="O1716" s="17"/>
      <c r="P1716" s="17"/>
      <c r="Q1716" s="17"/>
    </row>
    <row r="1717" spans="1:17">
      <c r="A1717" s="10">
        <v>1</v>
      </c>
      <c r="B1717" s="10">
        <v>2858</v>
      </c>
      <c r="C1717" s="10">
        <v>0</v>
      </c>
      <c r="D1717" s="10">
        <v>1</v>
      </c>
      <c r="E1717" s="10">
        <v>1</v>
      </c>
      <c r="F1717" s="10">
        <v>2</v>
      </c>
      <c r="G1717" s="10">
        <v>47</v>
      </c>
      <c r="H1717" s="23">
        <v>0</v>
      </c>
      <c r="I1717" s="17">
        <f t="shared" si="104"/>
        <v>-3.2338065966443645</v>
      </c>
      <c r="J1717" s="17">
        <f t="shared" si="105"/>
        <v>3.9407205580542934E-2</v>
      </c>
      <c r="K1717" s="17">
        <f t="shared" si="106"/>
        <v>3.7913154121856141E-2</v>
      </c>
      <c r="L1717" s="17">
        <f t="shared" si="107"/>
        <v>-3.8650556010490861E-2</v>
      </c>
      <c r="M1717" s="18"/>
      <c r="N1717" s="17"/>
      <c r="O1717" s="17"/>
      <c r="P1717" s="17"/>
      <c r="Q1717" s="17"/>
    </row>
    <row r="1718" spans="1:17">
      <c r="A1718" s="10">
        <v>1</v>
      </c>
      <c r="B1718" s="10">
        <v>2860</v>
      </c>
      <c r="C1718" s="10">
        <v>1</v>
      </c>
      <c r="D1718" s="10">
        <v>1</v>
      </c>
      <c r="E1718" s="10">
        <v>1</v>
      </c>
      <c r="F1718" s="10">
        <v>2</v>
      </c>
      <c r="G1718" s="10">
        <v>70</v>
      </c>
      <c r="H1718" s="23">
        <v>0</v>
      </c>
      <c r="I1718" s="17">
        <f t="shared" si="104"/>
        <v>-3.5862133571043664</v>
      </c>
      <c r="J1718" s="17">
        <f t="shared" si="105"/>
        <v>2.7703033556657403E-2</v>
      </c>
      <c r="K1718" s="17">
        <f t="shared" si="106"/>
        <v>2.695626329016779E-2</v>
      </c>
      <c r="L1718" s="17">
        <f t="shared" si="107"/>
        <v>-2.7326247436552282E-2</v>
      </c>
      <c r="M1718" s="18"/>
      <c r="N1718" s="17"/>
      <c r="O1718" s="17"/>
      <c r="P1718" s="17"/>
      <c r="Q1718" s="17"/>
    </row>
    <row r="1719" spans="1:17">
      <c r="A1719" s="10">
        <v>1</v>
      </c>
      <c r="B1719" s="10">
        <v>2861</v>
      </c>
      <c r="C1719" s="10">
        <v>1</v>
      </c>
      <c r="D1719" s="10">
        <v>1</v>
      </c>
      <c r="E1719" s="10">
        <v>1</v>
      </c>
      <c r="F1719" s="10">
        <v>0</v>
      </c>
      <c r="G1719" s="10">
        <v>67</v>
      </c>
      <c r="H1719" s="23">
        <v>0</v>
      </c>
      <c r="I1719" s="17">
        <f t="shared" si="104"/>
        <v>-0.38795935656409775</v>
      </c>
      <c r="J1719" s="17">
        <f t="shared" si="105"/>
        <v>0.67843991683303129</v>
      </c>
      <c r="K1719" s="17">
        <f t="shared" si="106"/>
        <v>0.40420864043387827</v>
      </c>
      <c r="L1719" s="17">
        <f t="shared" si="107"/>
        <v>-0.51786474104691571</v>
      </c>
      <c r="M1719" s="18"/>
      <c r="N1719" s="17"/>
      <c r="O1719" s="17"/>
      <c r="P1719" s="17"/>
      <c r="Q1719" s="17"/>
    </row>
    <row r="1720" spans="1:17">
      <c r="A1720" s="10">
        <v>1</v>
      </c>
      <c r="B1720" s="10">
        <v>2862</v>
      </c>
      <c r="C1720" s="10">
        <v>0</v>
      </c>
      <c r="D1720" s="10">
        <v>1</v>
      </c>
      <c r="E1720" s="10">
        <v>1</v>
      </c>
      <c r="F1720" s="10">
        <v>0</v>
      </c>
      <c r="G1720" s="10">
        <v>1</v>
      </c>
      <c r="H1720" s="23">
        <v>1</v>
      </c>
      <c r="I1720" s="17">
        <f t="shared" si="104"/>
        <v>-3.5552596104096112E-2</v>
      </c>
      <c r="J1720" s="17">
        <f t="shared" si="105"/>
        <v>0.9650719738691157</v>
      </c>
      <c r="K1720" s="17">
        <f t="shared" si="106"/>
        <v>0.49111278706445727</v>
      </c>
      <c r="L1720" s="17">
        <f t="shared" si="107"/>
        <v>-0.71108146867774868</v>
      </c>
      <c r="M1720" s="18"/>
      <c r="N1720" s="17"/>
      <c r="O1720" s="17"/>
      <c r="P1720" s="17"/>
      <c r="Q1720" s="17"/>
    </row>
    <row r="1721" spans="1:17">
      <c r="A1721" s="10">
        <v>1</v>
      </c>
      <c r="B1721" s="10">
        <v>2863</v>
      </c>
      <c r="C1721" s="10">
        <v>0</v>
      </c>
      <c r="D1721" s="10">
        <v>1</v>
      </c>
      <c r="E1721" s="10">
        <v>1</v>
      </c>
      <c r="F1721" s="10">
        <v>0</v>
      </c>
      <c r="G1721" s="10">
        <v>7</v>
      </c>
      <c r="H1721" s="23">
        <v>1</v>
      </c>
      <c r="I1721" s="17">
        <f t="shared" si="104"/>
        <v>-3.5552596104096112E-2</v>
      </c>
      <c r="J1721" s="17">
        <f t="shared" si="105"/>
        <v>0.9650719738691157</v>
      </c>
      <c r="K1721" s="17">
        <f t="shared" si="106"/>
        <v>0.49111278706445727</v>
      </c>
      <c r="L1721" s="17">
        <f t="shared" si="107"/>
        <v>-0.71108146867774868</v>
      </c>
      <c r="M1721" s="18"/>
      <c r="N1721" s="17"/>
      <c r="O1721" s="17"/>
      <c r="P1721" s="17"/>
      <c r="Q1721" s="17"/>
    </row>
    <row r="1722" spans="1:17">
      <c r="A1722" s="10">
        <v>1</v>
      </c>
      <c r="B1722" s="10">
        <v>2864</v>
      </c>
      <c r="C1722" s="10">
        <v>0</v>
      </c>
      <c r="D1722" s="10">
        <v>1</v>
      </c>
      <c r="E1722" s="10">
        <v>1</v>
      </c>
      <c r="F1722" s="10">
        <v>0</v>
      </c>
      <c r="G1722" s="10">
        <v>1</v>
      </c>
      <c r="H1722" s="23">
        <v>0</v>
      </c>
      <c r="I1722" s="17">
        <f t="shared" si="104"/>
        <v>-3.5552596104096112E-2</v>
      </c>
      <c r="J1722" s="17">
        <f t="shared" si="105"/>
        <v>0.9650719738691157</v>
      </c>
      <c r="K1722" s="17">
        <f t="shared" si="106"/>
        <v>0.49111278706445727</v>
      </c>
      <c r="L1722" s="17">
        <f t="shared" si="107"/>
        <v>-0.67552887257365268</v>
      </c>
      <c r="M1722" s="18"/>
      <c r="N1722" s="17"/>
      <c r="O1722" s="17"/>
      <c r="P1722" s="17"/>
      <c r="Q1722" s="17"/>
    </row>
    <row r="1723" spans="1:17">
      <c r="A1723" s="10">
        <v>1</v>
      </c>
      <c r="B1723" s="10">
        <v>2866</v>
      </c>
      <c r="C1723" s="10">
        <v>1</v>
      </c>
      <c r="D1723" s="10">
        <v>1</v>
      </c>
      <c r="E1723" s="10">
        <v>1</v>
      </c>
      <c r="F1723" s="10">
        <v>2</v>
      </c>
      <c r="G1723" s="10">
        <v>66</v>
      </c>
      <c r="H1723" s="23">
        <v>0</v>
      </c>
      <c r="I1723" s="17">
        <f t="shared" si="104"/>
        <v>-3.5862133571043664</v>
      </c>
      <c r="J1723" s="17">
        <f t="shared" si="105"/>
        <v>2.7703033556657403E-2</v>
      </c>
      <c r="K1723" s="17">
        <f t="shared" si="106"/>
        <v>2.695626329016779E-2</v>
      </c>
      <c r="L1723" s="17">
        <f t="shared" si="107"/>
        <v>-2.7326247436552282E-2</v>
      </c>
      <c r="M1723" s="18"/>
      <c r="N1723" s="17"/>
      <c r="O1723" s="17"/>
      <c r="P1723" s="17"/>
      <c r="Q1723" s="17"/>
    </row>
    <row r="1724" spans="1:17">
      <c r="A1724" s="10">
        <v>1</v>
      </c>
      <c r="B1724" s="10">
        <v>2872</v>
      </c>
      <c r="C1724" s="10">
        <v>1</v>
      </c>
      <c r="D1724" s="10">
        <v>1</v>
      </c>
      <c r="E1724" s="10">
        <v>1</v>
      </c>
      <c r="F1724" s="10">
        <v>0</v>
      </c>
      <c r="G1724" s="10">
        <v>14</v>
      </c>
      <c r="H1724" s="23">
        <v>1</v>
      </c>
      <c r="I1724" s="17">
        <f t="shared" si="104"/>
        <v>-0.38795935656409775</v>
      </c>
      <c r="J1724" s="17">
        <f t="shared" si="105"/>
        <v>0.67843991683303129</v>
      </c>
      <c r="K1724" s="17">
        <f t="shared" si="106"/>
        <v>0.40420864043387827</v>
      </c>
      <c r="L1724" s="17">
        <f t="shared" si="107"/>
        <v>-0.90582409761101346</v>
      </c>
      <c r="M1724" s="18"/>
      <c r="N1724" s="17"/>
      <c r="O1724" s="17"/>
      <c r="P1724" s="17"/>
      <c r="Q1724" s="17"/>
    </row>
    <row r="1725" spans="1:17">
      <c r="A1725" s="10">
        <v>1</v>
      </c>
      <c r="B1725" s="10">
        <v>2874</v>
      </c>
      <c r="C1725" s="10">
        <v>1</v>
      </c>
      <c r="D1725" s="10">
        <v>1</v>
      </c>
      <c r="E1725" s="10">
        <v>1</v>
      </c>
      <c r="F1725" s="10">
        <v>0</v>
      </c>
      <c r="G1725" s="10">
        <v>25</v>
      </c>
      <c r="H1725" s="23">
        <v>1</v>
      </c>
      <c r="I1725" s="17">
        <f t="shared" si="104"/>
        <v>-0.38795935656409775</v>
      </c>
      <c r="J1725" s="17">
        <f t="shared" si="105"/>
        <v>0.67843991683303129</v>
      </c>
      <c r="K1725" s="17">
        <f t="shared" si="106"/>
        <v>0.40420864043387827</v>
      </c>
      <c r="L1725" s="17">
        <f t="shared" si="107"/>
        <v>-0.90582409761101346</v>
      </c>
      <c r="M1725" s="18"/>
      <c r="N1725" s="17"/>
      <c r="O1725" s="17"/>
      <c r="P1725" s="17"/>
      <c r="Q1725" s="17"/>
    </row>
    <row r="1726" spans="1:17">
      <c r="A1726" s="10">
        <v>1</v>
      </c>
      <c r="B1726" s="10">
        <v>2877</v>
      </c>
      <c r="C1726" s="10">
        <v>0</v>
      </c>
      <c r="D1726" s="10">
        <v>0</v>
      </c>
      <c r="E1726" s="10">
        <v>1</v>
      </c>
      <c r="F1726" s="10">
        <v>1</v>
      </c>
      <c r="G1726" s="10">
        <v>19</v>
      </c>
      <c r="H1726" s="23">
        <v>0</v>
      </c>
      <c r="I1726" s="17">
        <f t="shared" si="104"/>
        <v>-1.1865805292141929</v>
      </c>
      <c r="J1726" s="17">
        <f t="shared" si="105"/>
        <v>0.3052633204168469</v>
      </c>
      <c r="K1726" s="17">
        <f t="shared" si="106"/>
        <v>0.23387106313487646</v>
      </c>
      <c r="L1726" s="17">
        <f t="shared" si="107"/>
        <v>-0.26640479851739518</v>
      </c>
      <c r="M1726" s="18"/>
      <c r="N1726" s="17"/>
      <c r="O1726" s="17"/>
      <c r="P1726" s="17"/>
      <c r="Q1726" s="17"/>
    </row>
    <row r="1727" spans="1:17">
      <c r="A1727" s="10">
        <v>1</v>
      </c>
      <c r="B1727" s="10">
        <v>2878</v>
      </c>
      <c r="C1727" s="10">
        <v>1</v>
      </c>
      <c r="D1727" s="10">
        <v>1</v>
      </c>
      <c r="E1727" s="10">
        <v>1</v>
      </c>
      <c r="F1727" s="10">
        <v>0</v>
      </c>
      <c r="G1727" s="10">
        <v>61</v>
      </c>
      <c r="H1727" s="23">
        <v>1</v>
      </c>
      <c r="I1727" s="17">
        <f t="shared" si="104"/>
        <v>-0.38795935656409775</v>
      </c>
      <c r="J1727" s="17">
        <f t="shared" si="105"/>
        <v>0.67843991683303129</v>
      </c>
      <c r="K1727" s="17">
        <f t="shared" si="106"/>
        <v>0.40420864043387827</v>
      </c>
      <c r="L1727" s="17">
        <f t="shared" si="107"/>
        <v>-0.90582409761101346</v>
      </c>
      <c r="M1727" s="18"/>
      <c r="N1727" s="17"/>
      <c r="O1727" s="17"/>
      <c r="P1727" s="17"/>
      <c r="Q1727" s="17"/>
    </row>
    <row r="1728" spans="1:17">
      <c r="A1728" s="10">
        <v>1</v>
      </c>
      <c r="B1728" s="10">
        <v>2879</v>
      </c>
      <c r="C1728" s="10">
        <v>0</v>
      </c>
      <c r="D1728" s="10">
        <v>1</v>
      </c>
      <c r="E1728" s="10">
        <v>1</v>
      </c>
      <c r="F1728" s="10">
        <v>0</v>
      </c>
      <c r="G1728" s="10">
        <v>22</v>
      </c>
      <c r="H1728" s="23">
        <v>0</v>
      </c>
      <c r="I1728" s="17">
        <f t="shared" si="104"/>
        <v>-3.5552596104096112E-2</v>
      </c>
      <c r="J1728" s="17">
        <f t="shared" si="105"/>
        <v>0.9650719738691157</v>
      </c>
      <c r="K1728" s="17">
        <f t="shared" si="106"/>
        <v>0.49111278706445727</v>
      </c>
      <c r="L1728" s="17">
        <f t="shared" si="107"/>
        <v>-0.67552887257365268</v>
      </c>
      <c r="M1728" s="18"/>
      <c r="N1728" s="17"/>
      <c r="O1728" s="17"/>
      <c r="P1728" s="17"/>
      <c r="Q1728" s="17"/>
    </row>
    <row r="1729" spans="1:17">
      <c r="A1729" s="10">
        <v>1</v>
      </c>
      <c r="B1729" s="10">
        <v>2881</v>
      </c>
      <c r="C1729" s="10">
        <v>0</v>
      </c>
      <c r="D1729" s="10">
        <v>1</v>
      </c>
      <c r="E1729" s="10">
        <v>1</v>
      </c>
      <c r="F1729" s="10">
        <v>0</v>
      </c>
      <c r="G1729" s="10">
        <v>12</v>
      </c>
      <c r="H1729" s="23">
        <v>0</v>
      </c>
      <c r="I1729" s="17">
        <f t="shared" si="104"/>
        <v>-3.5552596104096112E-2</v>
      </c>
      <c r="J1729" s="17">
        <f t="shared" si="105"/>
        <v>0.9650719738691157</v>
      </c>
      <c r="K1729" s="17">
        <f t="shared" si="106"/>
        <v>0.49111278706445727</v>
      </c>
      <c r="L1729" s="17">
        <f t="shared" si="107"/>
        <v>-0.67552887257365268</v>
      </c>
      <c r="M1729" s="18"/>
      <c r="N1729" s="17"/>
      <c r="O1729" s="17"/>
      <c r="P1729" s="17"/>
      <c r="Q1729" s="17"/>
    </row>
    <row r="1730" spans="1:17">
      <c r="A1730" s="10">
        <v>1</v>
      </c>
      <c r="B1730" s="10">
        <v>2882</v>
      </c>
      <c r="C1730" s="10">
        <v>0</v>
      </c>
      <c r="D1730" s="10">
        <v>1</v>
      </c>
      <c r="E1730" s="10">
        <v>1</v>
      </c>
      <c r="F1730" s="10">
        <v>1</v>
      </c>
      <c r="G1730" s="10">
        <v>31</v>
      </c>
      <c r="H1730" s="23">
        <v>0</v>
      </c>
      <c r="I1730" s="17">
        <f t="shared" si="104"/>
        <v>-1.6346795963742304</v>
      </c>
      <c r="J1730" s="17">
        <f t="shared" si="105"/>
        <v>0.19501484475362532</v>
      </c>
      <c r="K1730" s="17">
        <f t="shared" si="106"/>
        <v>0.16319031149260016</v>
      </c>
      <c r="L1730" s="17">
        <f t="shared" si="107"/>
        <v>-0.17815860769428771</v>
      </c>
      <c r="M1730" s="18"/>
      <c r="N1730" s="17"/>
      <c r="O1730" s="17"/>
      <c r="P1730" s="17"/>
      <c r="Q1730" s="17"/>
    </row>
    <row r="1731" spans="1:17">
      <c r="A1731" s="10">
        <v>1</v>
      </c>
      <c r="B1731" s="10">
        <v>2883</v>
      </c>
      <c r="C1731" s="10">
        <v>0</v>
      </c>
      <c r="D1731" s="10">
        <v>1</v>
      </c>
      <c r="E1731" s="10">
        <v>1</v>
      </c>
      <c r="F1731" s="10">
        <v>0</v>
      </c>
      <c r="G1731" s="10">
        <v>11</v>
      </c>
      <c r="H1731" s="23">
        <v>0</v>
      </c>
      <c r="I1731" s="17">
        <f t="shared" si="104"/>
        <v>-3.5552596104096112E-2</v>
      </c>
      <c r="J1731" s="17">
        <f t="shared" si="105"/>
        <v>0.9650719738691157</v>
      </c>
      <c r="K1731" s="17">
        <f t="shared" si="106"/>
        <v>0.49111278706445727</v>
      </c>
      <c r="L1731" s="17">
        <f t="shared" si="107"/>
        <v>-0.67552887257365268</v>
      </c>
      <c r="M1731" s="18"/>
      <c r="N1731" s="17"/>
      <c r="O1731" s="17"/>
      <c r="P1731" s="17"/>
      <c r="Q1731" s="17"/>
    </row>
    <row r="1732" spans="1:17">
      <c r="A1732" s="10">
        <v>1</v>
      </c>
      <c r="B1732" s="10">
        <v>2884</v>
      </c>
      <c r="C1732" s="10">
        <v>1</v>
      </c>
      <c r="D1732" s="10">
        <v>0</v>
      </c>
      <c r="E1732" s="10">
        <v>1</v>
      </c>
      <c r="F1732" s="10">
        <v>2</v>
      </c>
      <c r="G1732" s="10">
        <v>68</v>
      </c>
      <c r="H1732" s="23">
        <v>0</v>
      </c>
      <c r="I1732" s="17">
        <f t="shared" si="104"/>
        <v>-3.1381142899443288</v>
      </c>
      <c r="J1732" s="17">
        <f t="shared" si="105"/>
        <v>4.3364493712304227E-2</v>
      </c>
      <c r="K1732" s="17">
        <f t="shared" si="106"/>
        <v>4.1562171200605839E-2</v>
      </c>
      <c r="L1732" s="17">
        <f t="shared" si="107"/>
        <v>-4.2450581615894066E-2</v>
      </c>
      <c r="M1732" s="18"/>
      <c r="N1732" s="17"/>
      <c r="O1732" s="17"/>
      <c r="P1732" s="17"/>
      <c r="Q1732" s="17"/>
    </row>
    <row r="1733" spans="1:17">
      <c r="A1733" s="10">
        <v>1</v>
      </c>
      <c r="B1733" s="10">
        <v>2886</v>
      </c>
      <c r="C1733" s="10">
        <v>1</v>
      </c>
      <c r="D1733" s="10">
        <v>1</v>
      </c>
      <c r="E1733" s="10">
        <v>1</v>
      </c>
      <c r="F1733" s="10">
        <v>2</v>
      </c>
      <c r="G1733" s="10">
        <v>67</v>
      </c>
      <c r="H1733" s="23">
        <v>0</v>
      </c>
      <c r="I1733" s="17">
        <f t="shared" si="104"/>
        <v>-3.5862133571043664</v>
      </c>
      <c r="J1733" s="17">
        <f t="shared" si="105"/>
        <v>2.7703033556657403E-2</v>
      </c>
      <c r="K1733" s="17">
        <f t="shared" si="106"/>
        <v>2.695626329016779E-2</v>
      </c>
      <c r="L1733" s="17">
        <f t="shared" si="107"/>
        <v>-2.7326247436552282E-2</v>
      </c>
      <c r="M1733" s="18"/>
      <c r="N1733" s="17"/>
      <c r="O1733" s="17"/>
      <c r="P1733" s="17"/>
      <c r="Q1733" s="17"/>
    </row>
    <row r="1734" spans="1:17">
      <c r="A1734" s="10">
        <v>1</v>
      </c>
      <c r="B1734" s="10">
        <v>2888</v>
      </c>
      <c r="C1734" s="10">
        <v>0</v>
      </c>
      <c r="D1734" s="10">
        <v>1</v>
      </c>
      <c r="E1734" s="10">
        <v>1</v>
      </c>
      <c r="F1734" s="10">
        <v>0</v>
      </c>
      <c r="G1734" s="10">
        <v>1</v>
      </c>
      <c r="H1734" s="23">
        <v>1</v>
      </c>
      <c r="I1734" s="17">
        <f t="shared" ref="I1734:I1797" si="108">H$2+(C$2*C1734)+(D$2*D1734)+(E$2*E1734)+(F$2*F1734)</f>
        <v>-3.5552596104096112E-2</v>
      </c>
      <c r="J1734" s="17">
        <f t="shared" ref="J1734:J1797" si="109">EXP(I1734)</f>
        <v>0.9650719738691157</v>
      </c>
      <c r="K1734" s="17">
        <f t="shared" ref="K1734:K1797" si="110">J1734/(1+J1734)</f>
        <v>0.49111278706445727</v>
      </c>
      <c r="L1734" s="17">
        <f t="shared" ref="L1734:L1797" si="111">H1734*LN(K1734)+(1-H1734)*LN(1-K1734)</f>
        <v>-0.71108146867774868</v>
      </c>
      <c r="M1734" s="18"/>
      <c r="N1734" s="17"/>
      <c r="O1734" s="17"/>
      <c r="P1734" s="17"/>
      <c r="Q1734" s="17"/>
    </row>
    <row r="1735" spans="1:17">
      <c r="A1735" s="10">
        <v>1</v>
      </c>
      <c r="B1735" s="10">
        <v>2889</v>
      </c>
      <c r="C1735" s="10">
        <v>0</v>
      </c>
      <c r="D1735" s="10">
        <v>1</v>
      </c>
      <c r="E1735" s="10">
        <v>1</v>
      </c>
      <c r="F1735" s="10">
        <v>0</v>
      </c>
      <c r="G1735" s="10">
        <v>1</v>
      </c>
      <c r="H1735" s="23">
        <v>1</v>
      </c>
      <c r="I1735" s="17">
        <f t="shared" si="108"/>
        <v>-3.5552596104096112E-2</v>
      </c>
      <c r="J1735" s="17">
        <f t="shared" si="109"/>
        <v>0.9650719738691157</v>
      </c>
      <c r="K1735" s="17">
        <f t="shared" si="110"/>
        <v>0.49111278706445727</v>
      </c>
      <c r="L1735" s="17">
        <f t="shared" si="111"/>
        <v>-0.71108146867774868</v>
      </c>
      <c r="M1735" s="18"/>
      <c r="N1735" s="17"/>
      <c r="O1735" s="17"/>
      <c r="P1735" s="17"/>
      <c r="Q1735" s="17"/>
    </row>
    <row r="1736" spans="1:17">
      <c r="A1736" s="10">
        <v>1</v>
      </c>
      <c r="B1736" s="10">
        <v>2890</v>
      </c>
      <c r="C1736" s="10">
        <v>2</v>
      </c>
      <c r="D1736" s="10">
        <v>1</v>
      </c>
      <c r="E1736" s="10">
        <v>0</v>
      </c>
      <c r="F1736" s="10">
        <v>1</v>
      </c>
      <c r="G1736" s="10">
        <v>58</v>
      </c>
      <c r="H1736" s="23">
        <v>0</v>
      </c>
      <c r="I1736" s="17">
        <f t="shared" si="108"/>
        <v>-0.81024342223848778</v>
      </c>
      <c r="J1736" s="17">
        <f t="shared" si="109"/>
        <v>0.44474979105547829</v>
      </c>
      <c r="K1736" s="17">
        <f t="shared" si="110"/>
        <v>0.30783862632059028</v>
      </c>
      <c r="L1736" s="17">
        <f t="shared" si="111"/>
        <v>-0.36793615159243365</v>
      </c>
      <c r="M1736" s="18"/>
      <c r="N1736" s="17"/>
      <c r="O1736" s="17"/>
      <c r="P1736" s="17"/>
      <c r="Q1736" s="17"/>
    </row>
    <row r="1737" spans="1:17">
      <c r="A1737" s="10">
        <v>1</v>
      </c>
      <c r="B1737" s="10">
        <v>2891</v>
      </c>
      <c r="C1737" s="10">
        <v>0</v>
      </c>
      <c r="D1737" s="10">
        <v>1</v>
      </c>
      <c r="E1737" s="10">
        <v>1</v>
      </c>
      <c r="F1737" s="10">
        <v>0</v>
      </c>
      <c r="G1737" s="10">
        <v>47</v>
      </c>
      <c r="H1737" s="23">
        <v>1</v>
      </c>
      <c r="I1737" s="17">
        <f t="shared" si="108"/>
        <v>-3.5552596104096112E-2</v>
      </c>
      <c r="J1737" s="17">
        <f t="shared" si="109"/>
        <v>0.9650719738691157</v>
      </c>
      <c r="K1737" s="17">
        <f t="shared" si="110"/>
        <v>0.49111278706445727</v>
      </c>
      <c r="L1737" s="17">
        <f t="shared" si="111"/>
        <v>-0.71108146867774868</v>
      </c>
      <c r="M1737" s="18"/>
      <c r="N1737" s="17"/>
      <c r="O1737" s="17"/>
      <c r="P1737" s="17"/>
      <c r="Q1737" s="17"/>
    </row>
    <row r="1738" spans="1:17">
      <c r="A1738" s="10">
        <v>1</v>
      </c>
      <c r="B1738" s="10">
        <v>2892</v>
      </c>
      <c r="C1738" s="10">
        <v>0</v>
      </c>
      <c r="D1738" s="10">
        <v>1</v>
      </c>
      <c r="E1738" s="10">
        <v>1</v>
      </c>
      <c r="F1738" s="10">
        <v>0</v>
      </c>
      <c r="G1738" s="10">
        <v>1</v>
      </c>
      <c r="H1738" s="23">
        <v>1</v>
      </c>
      <c r="I1738" s="17">
        <f t="shared" si="108"/>
        <v>-3.5552596104096112E-2</v>
      </c>
      <c r="J1738" s="17">
        <f t="shared" si="109"/>
        <v>0.9650719738691157</v>
      </c>
      <c r="K1738" s="17">
        <f t="shared" si="110"/>
        <v>0.49111278706445727</v>
      </c>
      <c r="L1738" s="17">
        <f t="shared" si="111"/>
        <v>-0.71108146867774868</v>
      </c>
      <c r="M1738" s="18"/>
      <c r="N1738" s="17"/>
      <c r="O1738" s="17"/>
      <c r="P1738" s="17"/>
      <c r="Q1738" s="17"/>
    </row>
    <row r="1739" spans="1:17">
      <c r="A1739" s="10">
        <v>1</v>
      </c>
      <c r="B1739" s="10">
        <v>2899</v>
      </c>
      <c r="C1739" s="10">
        <v>2</v>
      </c>
      <c r="D1739" s="10">
        <v>1</v>
      </c>
      <c r="E1739" s="10">
        <v>0</v>
      </c>
      <c r="F1739" s="10">
        <v>2</v>
      </c>
      <c r="G1739" s="10">
        <v>6</v>
      </c>
      <c r="H1739" s="23">
        <v>0</v>
      </c>
      <c r="I1739" s="17">
        <f t="shared" si="108"/>
        <v>-2.4093704225086219</v>
      </c>
      <c r="J1739" s="17">
        <f t="shared" si="109"/>
        <v>8.9871858063774041E-2</v>
      </c>
      <c r="K1739" s="17">
        <f t="shared" si="110"/>
        <v>8.2460940154411411E-2</v>
      </c>
      <c r="L1739" s="17">
        <f t="shared" si="111"/>
        <v>-8.6060127920786586E-2</v>
      </c>
      <c r="M1739" s="18"/>
      <c r="N1739" s="17"/>
      <c r="O1739" s="17"/>
      <c r="P1739" s="17"/>
      <c r="Q1739" s="17"/>
    </row>
    <row r="1740" spans="1:17">
      <c r="A1740" s="10">
        <v>1</v>
      </c>
      <c r="B1740" s="10">
        <v>2900</v>
      </c>
      <c r="C1740" s="10">
        <v>2</v>
      </c>
      <c r="D1740" s="10">
        <v>1</v>
      </c>
      <c r="E1740" s="10">
        <v>0</v>
      </c>
      <c r="F1740" s="10">
        <v>2</v>
      </c>
      <c r="G1740" s="10">
        <v>71</v>
      </c>
      <c r="H1740" s="23">
        <v>0</v>
      </c>
      <c r="I1740" s="17">
        <f t="shared" si="108"/>
        <v>-2.4093704225086219</v>
      </c>
      <c r="J1740" s="17">
        <f t="shared" si="109"/>
        <v>8.9871858063774041E-2</v>
      </c>
      <c r="K1740" s="17">
        <f t="shared" si="110"/>
        <v>8.2460940154411411E-2</v>
      </c>
      <c r="L1740" s="17">
        <f t="shared" si="111"/>
        <v>-8.6060127920786586E-2</v>
      </c>
      <c r="M1740" s="18"/>
      <c r="N1740" s="17"/>
      <c r="O1740" s="17"/>
      <c r="P1740" s="17"/>
      <c r="Q1740" s="17"/>
    </row>
    <row r="1741" spans="1:17">
      <c r="A1741" s="10">
        <v>1</v>
      </c>
      <c r="B1741" s="10">
        <v>2902</v>
      </c>
      <c r="C1741" s="10">
        <v>1</v>
      </c>
      <c r="D1741" s="10">
        <v>1</v>
      </c>
      <c r="E1741" s="10">
        <v>1</v>
      </c>
      <c r="F1741" s="10">
        <v>2</v>
      </c>
      <c r="G1741" s="10">
        <v>72</v>
      </c>
      <c r="H1741" s="23">
        <v>0</v>
      </c>
      <c r="I1741" s="17">
        <f t="shared" si="108"/>
        <v>-3.5862133571043664</v>
      </c>
      <c r="J1741" s="17">
        <f t="shared" si="109"/>
        <v>2.7703033556657403E-2</v>
      </c>
      <c r="K1741" s="17">
        <f t="shared" si="110"/>
        <v>2.695626329016779E-2</v>
      </c>
      <c r="L1741" s="17">
        <f t="shared" si="111"/>
        <v>-2.7326247436552282E-2</v>
      </c>
      <c r="M1741" s="18"/>
      <c r="N1741" s="17"/>
      <c r="O1741" s="17"/>
      <c r="P1741" s="17"/>
      <c r="Q1741" s="17"/>
    </row>
    <row r="1742" spans="1:17">
      <c r="A1742" s="10">
        <v>1</v>
      </c>
      <c r="B1742" s="10">
        <v>2903</v>
      </c>
      <c r="C1742" s="10">
        <v>0</v>
      </c>
      <c r="D1742" s="10">
        <v>1</v>
      </c>
      <c r="E1742" s="10">
        <v>1</v>
      </c>
      <c r="F1742" s="10">
        <v>0</v>
      </c>
      <c r="G1742" s="10">
        <v>6</v>
      </c>
      <c r="H1742" s="23">
        <v>0</v>
      </c>
      <c r="I1742" s="17">
        <f t="shared" si="108"/>
        <v>-3.5552596104096112E-2</v>
      </c>
      <c r="J1742" s="17">
        <f t="shared" si="109"/>
        <v>0.9650719738691157</v>
      </c>
      <c r="K1742" s="17">
        <f t="shared" si="110"/>
        <v>0.49111278706445727</v>
      </c>
      <c r="L1742" s="17">
        <f t="shared" si="111"/>
        <v>-0.67552887257365268</v>
      </c>
      <c r="M1742" s="18"/>
      <c r="N1742" s="17"/>
      <c r="O1742" s="17"/>
      <c r="P1742" s="17"/>
      <c r="Q1742" s="17"/>
    </row>
    <row r="1743" spans="1:17">
      <c r="A1743" s="10">
        <v>1</v>
      </c>
      <c r="B1743" s="10">
        <v>2905</v>
      </c>
      <c r="C1743" s="10">
        <v>0</v>
      </c>
      <c r="D1743" s="10">
        <v>1</v>
      </c>
      <c r="E1743" s="10">
        <v>1</v>
      </c>
      <c r="F1743" s="10">
        <v>0</v>
      </c>
      <c r="G1743" s="10">
        <v>25</v>
      </c>
      <c r="H1743" s="23">
        <v>1</v>
      </c>
      <c r="I1743" s="17">
        <f t="shared" si="108"/>
        <v>-3.5552596104096112E-2</v>
      </c>
      <c r="J1743" s="17">
        <f t="shared" si="109"/>
        <v>0.9650719738691157</v>
      </c>
      <c r="K1743" s="17">
        <f t="shared" si="110"/>
        <v>0.49111278706445727</v>
      </c>
      <c r="L1743" s="17">
        <f t="shared" si="111"/>
        <v>-0.71108146867774868</v>
      </c>
      <c r="M1743" s="18"/>
      <c r="N1743" s="17"/>
      <c r="O1743" s="17"/>
      <c r="P1743" s="17"/>
      <c r="Q1743" s="17"/>
    </row>
    <row r="1744" spans="1:17">
      <c r="A1744" s="10">
        <v>1</v>
      </c>
      <c r="B1744" s="10">
        <v>2906</v>
      </c>
      <c r="C1744" s="10">
        <v>0</v>
      </c>
      <c r="D1744" s="10">
        <v>1</v>
      </c>
      <c r="E1744" s="10">
        <v>1</v>
      </c>
      <c r="F1744" s="10">
        <v>1</v>
      </c>
      <c r="G1744" s="10">
        <v>21</v>
      </c>
      <c r="H1744" s="23">
        <v>0</v>
      </c>
      <c r="I1744" s="17">
        <f t="shared" si="108"/>
        <v>-1.6346795963742304</v>
      </c>
      <c r="J1744" s="17">
        <f t="shared" si="109"/>
        <v>0.19501484475362532</v>
      </c>
      <c r="K1744" s="17">
        <f t="shared" si="110"/>
        <v>0.16319031149260016</v>
      </c>
      <c r="L1744" s="17">
        <f t="shared" si="111"/>
        <v>-0.17815860769428771</v>
      </c>
      <c r="M1744" s="18"/>
      <c r="N1744" s="17"/>
      <c r="O1744" s="17"/>
      <c r="P1744" s="17"/>
      <c r="Q1744" s="17"/>
    </row>
    <row r="1745" spans="1:17">
      <c r="A1745" s="10">
        <v>1</v>
      </c>
      <c r="B1745" s="10">
        <v>2908</v>
      </c>
      <c r="C1745" s="10">
        <v>0</v>
      </c>
      <c r="D1745" s="10">
        <v>1</v>
      </c>
      <c r="E1745" s="10">
        <v>1</v>
      </c>
      <c r="F1745" s="10">
        <v>0</v>
      </c>
      <c r="G1745" s="10">
        <v>20</v>
      </c>
      <c r="H1745" s="23">
        <v>1</v>
      </c>
      <c r="I1745" s="17">
        <f t="shared" si="108"/>
        <v>-3.5552596104096112E-2</v>
      </c>
      <c r="J1745" s="17">
        <f t="shared" si="109"/>
        <v>0.9650719738691157</v>
      </c>
      <c r="K1745" s="17">
        <f t="shared" si="110"/>
        <v>0.49111278706445727</v>
      </c>
      <c r="L1745" s="17">
        <f t="shared" si="111"/>
        <v>-0.71108146867774868</v>
      </c>
      <c r="M1745" s="18"/>
      <c r="N1745" s="17"/>
      <c r="O1745" s="17"/>
      <c r="P1745" s="17"/>
      <c r="Q1745" s="17"/>
    </row>
    <row r="1746" spans="1:17">
      <c r="A1746" s="10">
        <v>1</v>
      </c>
      <c r="B1746" s="10">
        <v>2910</v>
      </c>
      <c r="C1746" s="10">
        <v>0</v>
      </c>
      <c r="D1746" s="10">
        <v>1</v>
      </c>
      <c r="E1746" s="10">
        <v>1</v>
      </c>
      <c r="F1746" s="10">
        <v>1</v>
      </c>
      <c r="G1746" s="10">
        <v>43</v>
      </c>
      <c r="H1746" s="23">
        <v>0</v>
      </c>
      <c r="I1746" s="17">
        <f t="shared" si="108"/>
        <v>-1.6346795963742304</v>
      </c>
      <c r="J1746" s="17">
        <f t="shared" si="109"/>
        <v>0.19501484475362532</v>
      </c>
      <c r="K1746" s="17">
        <f t="shared" si="110"/>
        <v>0.16319031149260016</v>
      </c>
      <c r="L1746" s="17">
        <f t="shared" si="111"/>
        <v>-0.17815860769428771</v>
      </c>
      <c r="M1746" s="18"/>
      <c r="N1746" s="17"/>
      <c r="O1746" s="17"/>
      <c r="P1746" s="17"/>
      <c r="Q1746" s="17"/>
    </row>
    <row r="1747" spans="1:17">
      <c r="A1747" s="10">
        <v>1</v>
      </c>
      <c r="B1747" s="10">
        <v>2911</v>
      </c>
      <c r="C1747" s="10">
        <v>1</v>
      </c>
      <c r="D1747" s="10">
        <v>0</v>
      </c>
      <c r="E1747" s="10">
        <v>1</v>
      </c>
      <c r="F1747" s="10">
        <v>2</v>
      </c>
      <c r="G1747" s="10">
        <v>35</v>
      </c>
      <c r="H1747" s="23">
        <v>0</v>
      </c>
      <c r="I1747" s="17">
        <f t="shared" si="108"/>
        <v>-3.1381142899443288</v>
      </c>
      <c r="J1747" s="17">
        <f t="shared" si="109"/>
        <v>4.3364493712304227E-2</v>
      </c>
      <c r="K1747" s="17">
        <f t="shared" si="110"/>
        <v>4.1562171200605839E-2</v>
      </c>
      <c r="L1747" s="17">
        <f t="shared" si="111"/>
        <v>-4.2450581615894066E-2</v>
      </c>
      <c r="M1747" s="18"/>
      <c r="N1747" s="17"/>
      <c r="O1747" s="17"/>
      <c r="P1747" s="17"/>
      <c r="Q1747" s="17"/>
    </row>
    <row r="1748" spans="1:17">
      <c r="A1748" s="10">
        <v>1</v>
      </c>
      <c r="B1748" s="10">
        <v>2912</v>
      </c>
      <c r="C1748" s="10">
        <v>0</v>
      </c>
      <c r="D1748" s="10">
        <v>1</v>
      </c>
      <c r="E1748" s="10">
        <v>1</v>
      </c>
      <c r="F1748" s="10">
        <v>0</v>
      </c>
      <c r="G1748" s="10">
        <v>1</v>
      </c>
      <c r="H1748" s="23">
        <v>1</v>
      </c>
      <c r="I1748" s="17">
        <f t="shared" si="108"/>
        <v>-3.5552596104096112E-2</v>
      </c>
      <c r="J1748" s="17">
        <f t="shared" si="109"/>
        <v>0.9650719738691157</v>
      </c>
      <c r="K1748" s="17">
        <f t="shared" si="110"/>
        <v>0.49111278706445727</v>
      </c>
      <c r="L1748" s="17">
        <f t="shared" si="111"/>
        <v>-0.71108146867774868</v>
      </c>
      <c r="M1748" s="18"/>
      <c r="N1748" s="17"/>
      <c r="O1748" s="17"/>
      <c r="P1748" s="17"/>
      <c r="Q1748" s="17"/>
    </row>
    <row r="1749" spans="1:17">
      <c r="A1749" s="10">
        <v>1</v>
      </c>
      <c r="B1749" s="10">
        <v>2913</v>
      </c>
      <c r="C1749" s="10">
        <v>1</v>
      </c>
      <c r="D1749" s="10">
        <v>1</v>
      </c>
      <c r="E1749" s="10">
        <v>1</v>
      </c>
      <c r="F1749" s="10">
        <v>0</v>
      </c>
      <c r="G1749" s="10">
        <v>32</v>
      </c>
      <c r="H1749" s="23">
        <v>0</v>
      </c>
      <c r="I1749" s="17">
        <f t="shared" si="108"/>
        <v>-0.38795935656409775</v>
      </c>
      <c r="J1749" s="17">
        <f t="shared" si="109"/>
        <v>0.67843991683303129</v>
      </c>
      <c r="K1749" s="17">
        <f t="shared" si="110"/>
        <v>0.40420864043387827</v>
      </c>
      <c r="L1749" s="17">
        <f t="shared" si="111"/>
        <v>-0.51786474104691571</v>
      </c>
      <c r="M1749" s="18"/>
      <c r="N1749" s="17"/>
      <c r="O1749" s="17"/>
      <c r="P1749" s="17"/>
      <c r="Q1749" s="17"/>
    </row>
    <row r="1750" spans="1:17">
      <c r="A1750" s="10">
        <v>1</v>
      </c>
      <c r="B1750" s="10">
        <v>2915</v>
      </c>
      <c r="C1750" s="10">
        <v>0</v>
      </c>
      <c r="D1750" s="10">
        <v>1</v>
      </c>
      <c r="E1750" s="10">
        <v>1</v>
      </c>
      <c r="F1750" s="10">
        <v>1</v>
      </c>
      <c r="G1750" s="10">
        <v>32</v>
      </c>
      <c r="H1750" s="23">
        <v>0</v>
      </c>
      <c r="I1750" s="17">
        <f t="shared" si="108"/>
        <v>-1.6346795963742304</v>
      </c>
      <c r="J1750" s="17">
        <f t="shared" si="109"/>
        <v>0.19501484475362532</v>
      </c>
      <c r="K1750" s="17">
        <f t="shared" si="110"/>
        <v>0.16319031149260016</v>
      </c>
      <c r="L1750" s="17">
        <f t="shared" si="111"/>
        <v>-0.17815860769428771</v>
      </c>
      <c r="M1750" s="18"/>
      <c r="N1750" s="17"/>
      <c r="O1750" s="17"/>
      <c r="P1750" s="17"/>
      <c r="Q1750" s="17"/>
    </row>
    <row r="1751" spans="1:17">
      <c r="A1751" s="10">
        <v>1</v>
      </c>
      <c r="B1751" s="10">
        <v>2916</v>
      </c>
      <c r="C1751" s="10">
        <v>2</v>
      </c>
      <c r="D1751" s="10">
        <v>1</v>
      </c>
      <c r="E1751" s="10">
        <v>0</v>
      </c>
      <c r="F1751" s="10">
        <v>2</v>
      </c>
      <c r="G1751" s="10">
        <v>72</v>
      </c>
      <c r="H1751" s="23">
        <v>0</v>
      </c>
      <c r="I1751" s="17">
        <f t="shared" si="108"/>
        <v>-2.4093704225086219</v>
      </c>
      <c r="J1751" s="17">
        <f t="shared" si="109"/>
        <v>8.9871858063774041E-2</v>
      </c>
      <c r="K1751" s="17">
        <f t="shared" si="110"/>
        <v>8.2460940154411411E-2</v>
      </c>
      <c r="L1751" s="17">
        <f t="shared" si="111"/>
        <v>-8.6060127920786586E-2</v>
      </c>
      <c r="M1751" s="18"/>
      <c r="N1751" s="17"/>
      <c r="O1751" s="17"/>
      <c r="P1751" s="17"/>
      <c r="Q1751" s="17"/>
    </row>
    <row r="1752" spans="1:17">
      <c r="A1752" s="10">
        <v>1</v>
      </c>
      <c r="B1752" s="10">
        <v>2917</v>
      </c>
      <c r="C1752" s="10">
        <v>2</v>
      </c>
      <c r="D1752" s="10">
        <v>1</v>
      </c>
      <c r="E1752" s="10">
        <v>0</v>
      </c>
      <c r="F1752" s="10">
        <v>0</v>
      </c>
      <c r="G1752" s="10">
        <v>51</v>
      </c>
      <c r="H1752" s="23">
        <v>0</v>
      </c>
      <c r="I1752" s="17">
        <f t="shared" si="108"/>
        <v>0.78888357803164655</v>
      </c>
      <c r="J1752" s="17">
        <f t="shared" si="109"/>
        <v>2.2009378787242713</v>
      </c>
      <c r="K1752" s="17">
        <f t="shared" si="110"/>
        <v>0.68759156288326706</v>
      </c>
      <c r="L1752" s="17">
        <f t="shared" si="111"/>
        <v>-1.1634438539653813</v>
      </c>
      <c r="M1752" s="18"/>
      <c r="N1752" s="17"/>
      <c r="O1752" s="17"/>
      <c r="P1752" s="17"/>
      <c r="Q1752" s="17"/>
    </row>
    <row r="1753" spans="1:17">
      <c r="A1753" s="10">
        <v>1</v>
      </c>
      <c r="B1753" s="10">
        <v>2918</v>
      </c>
      <c r="C1753" s="10">
        <v>0</v>
      </c>
      <c r="D1753" s="10">
        <v>0</v>
      </c>
      <c r="E1753" s="10">
        <v>1</v>
      </c>
      <c r="F1753" s="10">
        <v>2</v>
      </c>
      <c r="G1753" s="10">
        <v>68</v>
      </c>
      <c r="H1753" s="23">
        <v>0</v>
      </c>
      <c r="I1753" s="17">
        <f t="shared" si="108"/>
        <v>-2.785707529484327</v>
      </c>
      <c r="J1753" s="17">
        <f t="shared" si="109"/>
        <v>6.1685429327513815E-2</v>
      </c>
      <c r="K1753" s="17">
        <f t="shared" si="110"/>
        <v>5.8101418389613031E-2</v>
      </c>
      <c r="L1753" s="17">
        <f t="shared" si="111"/>
        <v>-5.9857673035817023E-2</v>
      </c>
      <c r="M1753" s="18"/>
      <c r="N1753" s="17"/>
      <c r="O1753" s="17"/>
      <c r="P1753" s="17"/>
      <c r="Q1753" s="17"/>
    </row>
    <row r="1754" spans="1:17">
      <c r="A1754" s="10">
        <v>1</v>
      </c>
      <c r="B1754" s="10">
        <v>2922</v>
      </c>
      <c r="C1754" s="10">
        <v>1</v>
      </c>
      <c r="D1754" s="10">
        <v>1</v>
      </c>
      <c r="E1754" s="10">
        <v>1</v>
      </c>
      <c r="F1754" s="10">
        <v>0</v>
      </c>
      <c r="G1754" s="10">
        <v>9</v>
      </c>
      <c r="H1754" s="23">
        <v>1</v>
      </c>
      <c r="I1754" s="17">
        <f t="shared" si="108"/>
        <v>-0.38795935656409775</v>
      </c>
      <c r="J1754" s="17">
        <f t="shared" si="109"/>
        <v>0.67843991683303129</v>
      </c>
      <c r="K1754" s="17">
        <f t="shared" si="110"/>
        <v>0.40420864043387827</v>
      </c>
      <c r="L1754" s="17">
        <f t="shared" si="111"/>
        <v>-0.90582409761101346</v>
      </c>
      <c r="M1754" s="18"/>
      <c r="N1754" s="17"/>
      <c r="O1754" s="17"/>
      <c r="P1754" s="17"/>
      <c r="Q1754" s="17"/>
    </row>
    <row r="1755" spans="1:17">
      <c r="A1755" s="10">
        <v>1</v>
      </c>
      <c r="B1755" s="10">
        <v>2923</v>
      </c>
      <c r="C1755" s="10">
        <v>0</v>
      </c>
      <c r="D1755" s="10">
        <v>1</v>
      </c>
      <c r="E1755" s="10">
        <v>1</v>
      </c>
      <c r="F1755" s="10">
        <v>0</v>
      </c>
      <c r="G1755" s="10">
        <v>28</v>
      </c>
      <c r="H1755" s="23">
        <v>1</v>
      </c>
      <c r="I1755" s="17">
        <f t="shared" si="108"/>
        <v>-3.5552596104096112E-2</v>
      </c>
      <c r="J1755" s="17">
        <f t="shared" si="109"/>
        <v>0.9650719738691157</v>
      </c>
      <c r="K1755" s="17">
        <f t="shared" si="110"/>
        <v>0.49111278706445727</v>
      </c>
      <c r="L1755" s="17">
        <f t="shared" si="111"/>
        <v>-0.71108146867774868</v>
      </c>
      <c r="M1755" s="18"/>
      <c r="N1755" s="17"/>
      <c r="O1755" s="17"/>
      <c r="P1755" s="17"/>
      <c r="Q1755" s="17"/>
    </row>
    <row r="1756" spans="1:17">
      <c r="A1756" s="10">
        <v>1</v>
      </c>
      <c r="B1756" s="10">
        <v>2924</v>
      </c>
      <c r="C1756" s="10">
        <v>0</v>
      </c>
      <c r="D1756" s="10">
        <v>1</v>
      </c>
      <c r="E1756" s="10">
        <v>1</v>
      </c>
      <c r="F1756" s="10">
        <v>0</v>
      </c>
      <c r="G1756" s="10">
        <v>54</v>
      </c>
      <c r="H1756" s="23">
        <v>0</v>
      </c>
      <c r="I1756" s="17">
        <f t="shared" si="108"/>
        <v>-3.5552596104096112E-2</v>
      </c>
      <c r="J1756" s="17">
        <f t="shared" si="109"/>
        <v>0.9650719738691157</v>
      </c>
      <c r="K1756" s="17">
        <f t="shared" si="110"/>
        <v>0.49111278706445727</v>
      </c>
      <c r="L1756" s="17">
        <f t="shared" si="111"/>
        <v>-0.67552887257365268</v>
      </c>
      <c r="M1756" s="18"/>
      <c r="N1756" s="17"/>
      <c r="O1756" s="17"/>
      <c r="P1756" s="17"/>
      <c r="Q1756" s="17"/>
    </row>
    <row r="1757" spans="1:17">
      <c r="A1757" s="10">
        <v>1</v>
      </c>
      <c r="B1757" s="10">
        <v>2927</v>
      </c>
      <c r="C1757" s="10">
        <v>1</v>
      </c>
      <c r="D1757" s="10">
        <v>1</v>
      </c>
      <c r="E1757" s="10">
        <v>1</v>
      </c>
      <c r="F1757" s="10">
        <v>2</v>
      </c>
      <c r="G1757" s="10">
        <v>69</v>
      </c>
      <c r="H1757" s="23">
        <v>0</v>
      </c>
      <c r="I1757" s="17">
        <f t="shared" si="108"/>
        <v>-3.5862133571043664</v>
      </c>
      <c r="J1757" s="17">
        <f t="shared" si="109"/>
        <v>2.7703033556657403E-2</v>
      </c>
      <c r="K1757" s="17">
        <f t="shared" si="110"/>
        <v>2.695626329016779E-2</v>
      </c>
      <c r="L1757" s="17">
        <f t="shared" si="111"/>
        <v>-2.7326247436552282E-2</v>
      </c>
      <c r="M1757" s="18"/>
      <c r="N1757" s="17"/>
      <c r="O1757" s="17"/>
      <c r="P1757" s="17"/>
      <c r="Q1757" s="17"/>
    </row>
    <row r="1758" spans="1:17">
      <c r="A1758" s="10">
        <v>1</v>
      </c>
      <c r="B1758" s="10">
        <v>2928</v>
      </c>
      <c r="C1758" s="10">
        <v>0</v>
      </c>
      <c r="D1758" s="10">
        <v>1</v>
      </c>
      <c r="E1758" s="10">
        <v>1</v>
      </c>
      <c r="F1758" s="10">
        <v>0</v>
      </c>
      <c r="G1758" s="10">
        <v>1</v>
      </c>
      <c r="H1758" s="23">
        <v>0</v>
      </c>
      <c r="I1758" s="17">
        <f t="shared" si="108"/>
        <v>-3.5552596104096112E-2</v>
      </c>
      <c r="J1758" s="17">
        <f t="shared" si="109"/>
        <v>0.9650719738691157</v>
      </c>
      <c r="K1758" s="17">
        <f t="shared" si="110"/>
        <v>0.49111278706445727</v>
      </c>
      <c r="L1758" s="17">
        <f t="shared" si="111"/>
        <v>-0.67552887257365268</v>
      </c>
      <c r="M1758" s="18"/>
      <c r="N1758" s="17"/>
      <c r="O1758" s="17"/>
      <c r="P1758" s="17"/>
      <c r="Q1758" s="17"/>
    </row>
    <row r="1759" spans="1:17">
      <c r="A1759" s="10">
        <v>1</v>
      </c>
      <c r="B1759" s="10">
        <v>2929</v>
      </c>
      <c r="C1759" s="10">
        <v>0</v>
      </c>
      <c r="D1759" s="10">
        <v>1</v>
      </c>
      <c r="E1759" s="10">
        <v>1</v>
      </c>
      <c r="F1759" s="10">
        <v>2</v>
      </c>
      <c r="G1759" s="10">
        <v>68</v>
      </c>
      <c r="H1759" s="23">
        <v>0</v>
      </c>
      <c r="I1759" s="17">
        <f t="shared" si="108"/>
        <v>-3.2338065966443645</v>
      </c>
      <c r="J1759" s="17">
        <f t="shared" si="109"/>
        <v>3.9407205580542934E-2</v>
      </c>
      <c r="K1759" s="17">
        <f t="shared" si="110"/>
        <v>3.7913154121856141E-2</v>
      </c>
      <c r="L1759" s="17">
        <f t="shared" si="111"/>
        <v>-3.8650556010490861E-2</v>
      </c>
      <c r="M1759" s="18"/>
      <c r="N1759" s="17"/>
      <c r="O1759" s="17"/>
      <c r="P1759" s="17"/>
      <c r="Q1759" s="17"/>
    </row>
    <row r="1760" spans="1:17">
      <c r="A1760" s="10">
        <v>1</v>
      </c>
      <c r="B1760" s="10">
        <v>2930</v>
      </c>
      <c r="C1760" s="10">
        <v>2</v>
      </c>
      <c r="D1760" s="10">
        <v>1</v>
      </c>
      <c r="E1760" s="10">
        <v>0</v>
      </c>
      <c r="F1760" s="10">
        <v>1</v>
      </c>
      <c r="G1760" s="10">
        <v>40</v>
      </c>
      <c r="H1760" s="23">
        <v>0</v>
      </c>
      <c r="I1760" s="17">
        <f t="shared" si="108"/>
        <v>-0.81024342223848778</v>
      </c>
      <c r="J1760" s="17">
        <f t="shared" si="109"/>
        <v>0.44474979105547829</v>
      </c>
      <c r="K1760" s="17">
        <f t="shared" si="110"/>
        <v>0.30783862632059028</v>
      </c>
      <c r="L1760" s="17">
        <f t="shared" si="111"/>
        <v>-0.36793615159243365</v>
      </c>
      <c r="M1760" s="18"/>
      <c r="N1760" s="17"/>
      <c r="O1760" s="17"/>
      <c r="P1760" s="17"/>
      <c r="Q1760" s="17"/>
    </row>
    <row r="1761" spans="1:17">
      <c r="A1761" s="10">
        <v>1</v>
      </c>
      <c r="B1761" s="10">
        <v>2931</v>
      </c>
      <c r="C1761" s="10">
        <v>1</v>
      </c>
      <c r="D1761" s="10">
        <v>0</v>
      </c>
      <c r="E1761" s="10">
        <v>1</v>
      </c>
      <c r="F1761" s="10">
        <v>2</v>
      </c>
      <c r="G1761" s="10">
        <v>31</v>
      </c>
      <c r="H1761" s="23">
        <v>0</v>
      </c>
      <c r="I1761" s="17">
        <f t="shared" si="108"/>
        <v>-3.1381142899443288</v>
      </c>
      <c r="J1761" s="17">
        <f t="shared" si="109"/>
        <v>4.3364493712304227E-2</v>
      </c>
      <c r="K1761" s="17">
        <f t="shared" si="110"/>
        <v>4.1562171200605839E-2</v>
      </c>
      <c r="L1761" s="17">
        <f t="shared" si="111"/>
        <v>-4.2450581615894066E-2</v>
      </c>
      <c r="M1761" s="18"/>
      <c r="N1761" s="17"/>
      <c r="O1761" s="17"/>
      <c r="P1761" s="17"/>
      <c r="Q1761" s="17"/>
    </row>
    <row r="1762" spans="1:17">
      <c r="A1762" s="10">
        <v>1</v>
      </c>
      <c r="B1762" s="10">
        <v>2933</v>
      </c>
      <c r="C1762" s="10">
        <v>1</v>
      </c>
      <c r="D1762" s="10">
        <v>1</v>
      </c>
      <c r="E1762" s="10">
        <v>1</v>
      </c>
      <c r="F1762" s="10">
        <v>2</v>
      </c>
      <c r="G1762" s="10">
        <v>55</v>
      </c>
      <c r="H1762" s="23">
        <v>0</v>
      </c>
      <c r="I1762" s="17">
        <f t="shared" si="108"/>
        <v>-3.5862133571043664</v>
      </c>
      <c r="J1762" s="17">
        <f t="shared" si="109"/>
        <v>2.7703033556657403E-2</v>
      </c>
      <c r="K1762" s="17">
        <f t="shared" si="110"/>
        <v>2.695626329016779E-2</v>
      </c>
      <c r="L1762" s="17">
        <f t="shared" si="111"/>
        <v>-2.7326247436552282E-2</v>
      </c>
      <c r="M1762" s="18"/>
      <c r="N1762" s="17"/>
      <c r="O1762" s="17"/>
      <c r="P1762" s="17"/>
      <c r="Q1762" s="17"/>
    </row>
    <row r="1763" spans="1:17">
      <c r="A1763" s="10">
        <v>1</v>
      </c>
      <c r="B1763" s="10">
        <v>2935</v>
      </c>
      <c r="C1763" s="10">
        <v>0</v>
      </c>
      <c r="D1763" s="10">
        <v>0</v>
      </c>
      <c r="E1763" s="10">
        <v>1</v>
      </c>
      <c r="F1763" s="10">
        <v>0</v>
      </c>
      <c r="G1763" s="10">
        <v>12</v>
      </c>
      <c r="H1763" s="23">
        <v>0</v>
      </c>
      <c r="I1763" s="17">
        <f t="shared" si="108"/>
        <v>0.41254647105594144</v>
      </c>
      <c r="J1763" s="17">
        <f t="shared" si="109"/>
        <v>1.5106597426299266</v>
      </c>
      <c r="K1763" s="17">
        <f t="shared" si="110"/>
        <v>0.60169831737035939</v>
      </c>
      <c r="L1763" s="17">
        <f t="shared" si="111"/>
        <v>-0.9205455642751148</v>
      </c>
      <c r="M1763" s="18"/>
      <c r="N1763" s="17"/>
      <c r="O1763" s="17"/>
      <c r="P1763" s="17"/>
      <c r="Q1763" s="17"/>
    </row>
    <row r="1764" spans="1:17">
      <c r="A1764" s="10">
        <v>1</v>
      </c>
      <c r="B1764" s="10">
        <v>2939</v>
      </c>
      <c r="C1764" s="10">
        <v>1</v>
      </c>
      <c r="D1764" s="10">
        <v>1</v>
      </c>
      <c r="E1764" s="10">
        <v>1</v>
      </c>
      <c r="F1764" s="10">
        <v>1</v>
      </c>
      <c r="G1764" s="10">
        <v>53</v>
      </c>
      <c r="H1764" s="23">
        <v>0</v>
      </c>
      <c r="I1764" s="17">
        <f t="shared" si="108"/>
        <v>-1.9870863568342321</v>
      </c>
      <c r="J1764" s="17">
        <f t="shared" si="109"/>
        <v>0.13709428792696407</v>
      </c>
      <c r="K1764" s="17">
        <f t="shared" si="110"/>
        <v>0.12056545299941712</v>
      </c>
      <c r="L1764" s="17">
        <f t="shared" si="111"/>
        <v>-0.12847613826679452</v>
      </c>
      <c r="M1764" s="18"/>
      <c r="N1764" s="17"/>
      <c r="O1764" s="17"/>
      <c r="P1764" s="17"/>
      <c r="Q1764" s="17"/>
    </row>
    <row r="1765" spans="1:17">
      <c r="A1765" s="10">
        <v>1</v>
      </c>
      <c r="B1765" s="10">
        <v>2940</v>
      </c>
      <c r="C1765" s="10">
        <v>0</v>
      </c>
      <c r="D1765" s="10">
        <v>1</v>
      </c>
      <c r="E1765" s="10">
        <v>1</v>
      </c>
      <c r="F1765" s="10">
        <v>0</v>
      </c>
      <c r="G1765" s="10">
        <v>12</v>
      </c>
      <c r="H1765" s="23">
        <v>1</v>
      </c>
      <c r="I1765" s="17">
        <f t="shared" si="108"/>
        <v>-3.5552596104096112E-2</v>
      </c>
      <c r="J1765" s="17">
        <f t="shared" si="109"/>
        <v>0.9650719738691157</v>
      </c>
      <c r="K1765" s="17">
        <f t="shared" si="110"/>
        <v>0.49111278706445727</v>
      </c>
      <c r="L1765" s="17">
        <f t="shared" si="111"/>
        <v>-0.71108146867774868</v>
      </c>
      <c r="M1765" s="18"/>
      <c r="N1765" s="17"/>
      <c r="O1765" s="17"/>
      <c r="P1765" s="17"/>
      <c r="Q1765" s="17"/>
    </row>
    <row r="1766" spans="1:17">
      <c r="A1766" s="10">
        <v>1</v>
      </c>
      <c r="B1766" s="10">
        <v>2941</v>
      </c>
      <c r="C1766" s="10">
        <v>2</v>
      </c>
      <c r="D1766" s="10">
        <v>1</v>
      </c>
      <c r="E1766" s="10">
        <v>0</v>
      </c>
      <c r="F1766" s="10">
        <v>0</v>
      </c>
      <c r="G1766" s="10">
        <v>53</v>
      </c>
      <c r="H1766" s="23">
        <v>1</v>
      </c>
      <c r="I1766" s="17">
        <f t="shared" si="108"/>
        <v>0.78888357803164655</v>
      </c>
      <c r="J1766" s="17">
        <f t="shared" si="109"/>
        <v>2.2009378787242713</v>
      </c>
      <c r="K1766" s="17">
        <f t="shared" si="110"/>
        <v>0.68759156288326706</v>
      </c>
      <c r="L1766" s="17">
        <f t="shared" si="111"/>
        <v>-0.37456027593373475</v>
      </c>
      <c r="M1766" s="18"/>
      <c r="N1766" s="17"/>
      <c r="O1766" s="17"/>
      <c r="P1766" s="17"/>
      <c r="Q1766" s="17"/>
    </row>
    <row r="1767" spans="1:17">
      <c r="A1767" s="10">
        <v>1</v>
      </c>
      <c r="B1767" s="10">
        <v>2942</v>
      </c>
      <c r="C1767" s="10">
        <v>1</v>
      </c>
      <c r="D1767" s="10">
        <v>1</v>
      </c>
      <c r="E1767" s="10">
        <v>1</v>
      </c>
      <c r="F1767" s="10">
        <v>2</v>
      </c>
      <c r="G1767" s="10">
        <v>72</v>
      </c>
      <c r="H1767" s="23">
        <v>0</v>
      </c>
      <c r="I1767" s="17">
        <f t="shared" si="108"/>
        <v>-3.5862133571043664</v>
      </c>
      <c r="J1767" s="17">
        <f t="shared" si="109"/>
        <v>2.7703033556657403E-2</v>
      </c>
      <c r="K1767" s="17">
        <f t="shared" si="110"/>
        <v>2.695626329016779E-2</v>
      </c>
      <c r="L1767" s="17">
        <f t="shared" si="111"/>
        <v>-2.7326247436552282E-2</v>
      </c>
      <c r="M1767" s="18"/>
      <c r="N1767" s="17"/>
      <c r="O1767" s="17"/>
      <c r="P1767" s="17"/>
      <c r="Q1767" s="17"/>
    </row>
    <row r="1768" spans="1:17">
      <c r="A1768" s="10">
        <v>1</v>
      </c>
      <c r="B1768" s="10">
        <v>2943</v>
      </c>
      <c r="C1768" s="10">
        <v>0</v>
      </c>
      <c r="D1768" s="10">
        <v>0</v>
      </c>
      <c r="E1768" s="10">
        <v>1</v>
      </c>
      <c r="F1768" s="10">
        <v>2</v>
      </c>
      <c r="G1768" s="10">
        <v>46</v>
      </c>
      <c r="H1768" s="23">
        <v>0</v>
      </c>
      <c r="I1768" s="17">
        <f t="shared" si="108"/>
        <v>-2.785707529484327</v>
      </c>
      <c r="J1768" s="17">
        <f t="shared" si="109"/>
        <v>6.1685429327513815E-2</v>
      </c>
      <c r="K1768" s="17">
        <f t="shared" si="110"/>
        <v>5.8101418389613031E-2</v>
      </c>
      <c r="L1768" s="17">
        <f t="shared" si="111"/>
        <v>-5.9857673035817023E-2</v>
      </c>
      <c r="M1768" s="18"/>
      <c r="N1768" s="17"/>
      <c r="O1768" s="17"/>
      <c r="P1768" s="17"/>
      <c r="Q1768" s="17"/>
    </row>
    <row r="1769" spans="1:17">
      <c r="A1769" s="10">
        <v>1</v>
      </c>
      <c r="B1769" s="10">
        <v>2944</v>
      </c>
      <c r="C1769" s="10">
        <v>1</v>
      </c>
      <c r="D1769" s="10">
        <v>0</v>
      </c>
      <c r="E1769" s="10">
        <v>1</v>
      </c>
      <c r="F1769" s="10">
        <v>2</v>
      </c>
      <c r="G1769" s="10">
        <v>40</v>
      </c>
      <c r="H1769" s="23">
        <v>0</v>
      </c>
      <c r="I1769" s="17">
        <f t="shared" si="108"/>
        <v>-3.1381142899443288</v>
      </c>
      <c r="J1769" s="17">
        <f t="shared" si="109"/>
        <v>4.3364493712304227E-2</v>
      </c>
      <c r="K1769" s="17">
        <f t="shared" si="110"/>
        <v>4.1562171200605839E-2</v>
      </c>
      <c r="L1769" s="17">
        <f t="shared" si="111"/>
        <v>-4.2450581615894066E-2</v>
      </c>
      <c r="M1769" s="18"/>
      <c r="N1769" s="17"/>
      <c r="O1769" s="17"/>
      <c r="P1769" s="17"/>
      <c r="Q1769" s="17"/>
    </row>
    <row r="1770" spans="1:17">
      <c r="A1770" s="10">
        <v>1</v>
      </c>
      <c r="B1770" s="10">
        <v>2947</v>
      </c>
      <c r="C1770" s="10">
        <v>1</v>
      </c>
      <c r="D1770" s="10">
        <v>1</v>
      </c>
      <c r="E1770" s="10">
        <v>1</v>
      </c>
      <c r="F1770" s="10">
        <v>0</v>
      </c>
      <c r="G1770" s="10">
        <v>51</v>
      </c>
      <c r="H1770" s="23">
        <v>0</v>
      </c>
      <c r="I1770" s="17">
        <f t="shared" si="108"/>
        <v>-0.38795935656409775</v>
      </c>
      <c r="J1770" s="17">
        <f t="shared" si="109"/>
        <v>0.67843991683303129</v>
      </c>
      <c r="K1770" s="17">
        <f t="shared" si="110"/>
        <v>0.40420864043387827</v>
      </c>
      <c r="L1770" s="17">
        <f t="shared" si="111"/>
        <v>-0.51786474104691571</v>
      </c>
      <c r="M1770" s="18"/>
      <c r="N1770" s="17"/>
      <c r="O1770" s="17"/>
      <c r="P1770" s="17"/>
      <c r="Q1770" s="17"/>
    </row>
    <row r="1771" spans="1:17">
      <c r="A1771" s="10">
        <v>1</v>
      </c>
      <c r="B1771" s="10">
        <v>2948</v>
      </c>
      <c r="C1771" s="10">
        <v>0</v>
      </c>
      <c r="D1771" s="10">
        <v>1</v>
      </c>
      <c r="E1771" s="10">
        <v>1</v>
      </c>
      <c r="F1771" s="10">
        <v>0</v>
      </c>
      <c r="G1771" s="10">
        <v>49</v>
      </c>
      <c r="H1771" s="23">
        <v>0</v>
      </c>
      <c r="I1771" s="17">
        <f t="shared" si="108"/>
        <v>-3.5552596104096112E-2</v>
      </c>
      <c r="J1771" s="17">
        <f t="shared" si="109"/>
        <v>0.9650719738691157</v>
      </c>
      <c r="K1771" s="17">
        <f t="shared" si="110"/>
        <v>0.49111278706445727</v>
      </c>
      <c r="L1771" s="17">
        <f t="shared" si="111"/>
        <v>-0.67552887257365268</v>
      </c>
      <c r="M1771" s="18"/>
      <c r="N1771" s="17"/>
      <c r="O1771" s="17"/>
      <c r="P1771" s="17"/>
      <c r="Q1771" s="17"/>
    </row>
    <row r="1772" spans="1:17">
      <c r="A1772" s="10">
        <v>1</v>
      </c>
      <c r="B1772" s="10">
        <v>2949</v>
      </c>
      <c r="C1772" s="10">
        <v>1</v>
      </c>
      <c r="D1772" s="10">
        <v>1</v>
      </c>
      <c r="E1772" s="10">
        <v>1</v>
      </c>
      <c r="F1772" s="10">
        <v>0</v>
      </c>
      <c r="G1772" s="10">
        <v>41</v>
      </c>
      <c r="H1772" s="23">
        <v>1</v>
      </c>
      <c r="I1772" s="17">
        <f t="shared" si="108"/>
        <v>-0.38795935656409775</v>
      </c>
      <c r="J1772" s="17">
        <f t="shared" si="109"/>
        <v>0.67843991683303129</v>
      </c>
      <c r="K1772" s="17">
        <f t="shared" si="110"/>
        <v>0.40420864043387827</v>
      </c>
      <c r="L1772" s="17">
        <f t="shared" si="111"/>
        <v>-0.90582409761101346</v>
      </c>
      <c r="M1772" s="18"/>
      <c r="N1772" s="17"/>
      <c r="O1772" s="17"/>
      <c r="P1772" s="17"/>
      <c r="Q1772" s="17"/>
    </row>
    <row r="1773" spans="1:17">
      <c r="A1773" s="10">
        <v>1</v>
      </c>
      <c r="B1773" s="10">
        <v>2950</v>
      </c>
      <c r="C1773" s="10">
        <v>0</v>
      </c>
      <c r="D1773" s="10">
        <v>1</v>
      </c>
      <c r="E1773" s="10">
        <v>1</v>
      </c>
      <c r="F1773" s="10">
        <v>1</v>
      </c>
      <c r="G1773" s="10">
        <v>56</v>
      </c>
      <c r="H1773" s="23">
        <v>0</v>
      </c>
      <c r="I1773" s="17">
        <f t="shared" si="108"/>
        <v>-1.6346795963742304</v>
      </c>
      <c r="J1773" s="17">
        <f t="shared" si="109"/>
        <v>0.19501484475362532</v>
      </c>
      <c r="K1773" s="17">
        <f t="shared" si="110"/>
        <v>0.16319031149260016</v>
      </c>
      <c r="L1773" s="17">
        <f t="shared" si="111"/>
        <v>-0.17815860769428771</v>
      </c>
      <c r="M1773" s="18"/>
      <c r="N1773" s="17"/>
      <c r="O1773" s="17"/>
      <c r="P1773" s="17"/>
      <c r="Q1773" s="17"/>
    </row>
    <row r="1774" spans="1:17">
      <c r="A1774" s="10">
        <v>1</v>
      </c>
      <c r="B1774" s="10">
        <v>2951</v>
      </c>
      <c r="C1774" s="10">
        <v>0</v>
      </c>
      <c r="D1774" s="10">
        <v>0</v>
      </c>
      <c r="E1774" s="10">
        <v>1</v>
      </c>
      <c r="F1774" s="10">
        <v>0</v>
      </c>
      <c r="G1774" s="10">
        <v>4</v>
      </c>
      <c r="H1774" s="23">
        <v>0</v>
      </c>
      <c r="I1774" s="17">
        <f t="shared" si="108"/>
        <v>0.41254647105594144</v>
      </c>
      <c r="J1774" s="17">
        <f t="shared" si="109"/>
        <v>1.5106597426299266</v>
      </c>
      <c r="K1774" s="17">
        <f t="shared" si="110"/>
        <v>0.60169831737035939</v>
      </c>
      <c r="L1774" s="17">
        <f t="shared" si="111"/>
        <v>-0.9205455642751148</v>
      </c>
      <c r="M1774" s="18"/>
      <c r="N1774" s="17"/>
      <c r="O1774" s="17"/>
      <c r="P1774" s="17"/>
      <c r="Q1774" s="17"/>
    </row>
    <row r="1775" spans="1:17">
      <c r="A1775" s="10">
        <v>1</v>
      </c>
      <c r="B1775" s="10">
        <v>2952</v>
      </c>
      <c r="C1775" s="10">
        <v>0</v>
      </c>
      <c r="D1775" s="10">
        <v>1</v>
      </c>
      <c r="E1775" s="10">
        <v>1</v>
      </c>
      <c r="F1775" s="10">
        <v>1</v>
      </c>
      <c r="G1775" s="10">
        <v>20</v>
      </c>
      <c r="H1775" s="23">
        <v>0</v>
      </c>
      <c r="I1775" s="17">
        <f t="shared" si="108"/>
        <v>-1.6346795963742304</v>
      </c>
      <c r="J1775" s="17">
        <f t="shared" si="109"/>
        <v>0.19501484475362532</v>
      </c>
      <c r="K1775" s="17">
        <f t="shared" si="110"/>
        <v>0.16319031149260016</v>
      </c>
      <c r="L1775" s="17">
        <f t="shared" si="111"/>
        <v>-0.17815860769428771</v>
      </c>
      <c r="M1775" s="18"/>
      <c r="N1775" s="17"/>
      <c r="O1775" s="17"/>
      <c r="P1775" s="17"/>
      <c r="Q1775" s="17"/>
    </row>
    <row r="1776" spans="1:17">
      <c r="A1776" s="10">
        <v>1</v>
      </c>
      <c r="B1776" s="10">
        <v>2956</v>
      </c>
      <c r="C1776" s="10">
        <v>1</v>
      </c>
      <c r="D1776" s="10">
        <v>1</v>
      </c>
      <c r="E1776" s="10">
        <v>1</v>
      </c>
      <c r="F1776" s="10">
        <v>0</v>
      </c>
      <c r="G1776" s="10">
        <v>7</v>
      </c>
      <c r="H1776" s="23">
        <v>1</v>
      </c>
      <c r="I1776" s="17">
        <f t="shared" si="108"/>
        <v>-0.38795935656409775</v>
      </c>
      <c r="J1776" s="17">
        <f t="shared" si="109"/>
        <v>0.67843991683303129</v>
      </c>
      <c r="K1776" s="17">
        <f t="shared" si="110"/>
        <v>0.40420864043387827</v>
      </c>
      <c r="L1776" s="17">
        <f t="shared" si="111"/>
        <v>-0.90582409761101346</v>
      </c>
      <c r="M1776" s="18"/>
      <c r="N1776" s="17"/>
      <c r="O1776" s="17"/>
      <c r="P1776" s="17"/>
      <c r="Q1776" s="17"/>
    </row>
    <row r="1777" spans="1:17">
      <c r="A1777" s="10">
        <v>1</v>
      </c>
      <c r="B1777" s="10">
        <v>2957</v>
      </c>
      <c r="C1777" s="10">
        <v>0</v>
      </c>
      <c r="D1777" s="10">
        <v>1</v>
      </c>
      <c r="E1777" s="10">
        <v>1</v>
      </c>
      <c r="F1777" s="10">
        <v>0</v>
      </c>
      <c r="G1777" s="10">
        <v>51</v>
      </c>
      <c r="H1777" s="23">
        <v>0</v>
      </c>
      <c r="I1777" s="17">
        <f t="shared" si="108"/>
        <v>-3.5552596104096112E-2</v>
      </c>
      <c r="J1777" s="17">
        <f t="shared" si="109"/>
        <v>0.9650719738691157</v>
      </c>
      <c r="K1777" s="17">
        <f t="shared" si="110"/>
        <v>0.49111278706445727</v>
      </c>
      <c r="L1777" s="17">
        <f t="shared" si="111"/>
        <v>-0.67552887257365268</v>
      </c>
      <c r="M1777" s="18"/>
      <c r="N1777" s="17"/>
      <c r="O1777" s="17"/>
      <c r="P1777" s="17"/>
      <c r="Q1777" s="17"/>
    </row>
    <row r="1778" spans="1:17">
      <c r="A1778" s="10">
        <v>1</v>
      </c>
      <c r="B1778" s="10">
        <v>2958</v>
      </c>
      <c r="C1778" s="10">
        <v>1</v>
      </c>
      <c r="D1778" s="10">
        <v>1</v>
      </c>
      <c r="E1778" s="10">
        <v>1</v>
      </c>
      <c r="F1778" s="10">
        <v>0</v>
      </c>
      <c r="G1778" s="10">
        <v>4</v>
      </c>
      <c r="H1778" s="23">
        <v>0</v>
      </c>
      <c r="I1778" s="17">
        <f t="shared" si="108"/>
        <v>-0.38795935656409775</v>
      </c>
      <c r="J1778" s="17">
        <f t="shared" si="109"/>
        <v>0.67843991683303129</v>
      </c>
      <c r="K1778" s="17">
        <f t="shared" si="110"/>
        <v>0.40420864043387827</v>
      </c>
      <c r="L1778" s="17">
        <f t="shared" si="111"/>
        <v>-0.51786474104691571</v>
      </c>
      <c r="M1778" s="18"/>
      <c r="N1778" s="17"/>
      <c r="O1778" s="17"/>
      <c r="P1778" s="17"/>
      <c r="Q1778" s="17"/>
    </row>
    <row r="1779" spans="1:17">
      <c r="A1779" s="10">
        <v>1</v>
      </c>
      <c r="B1779" s="10">
        <v>2960</v>
      </c>
      <c r="C1779" s="10">
        <v>1</v>
      </c>
      <c r="D1779" s="10">
        <v>1</v>
      </c>
      <c r="E1779" s="10">
        <v>1</v>
      </c>
      <c r="F1779" s="10">
        <v>0</v>
      </c>
      <c r="G1779" s="10">
        <v>27</v>
      </c>
      <c r="H1779" s="23">
        <v>0</v>
      </c>
      <c r="I1779" s="17">
        <f t="shared" si="108"/>
        <v>-0.38795935656409775</v>
      </c>
      <c r="J1779" s="17">
        <f t="shared" si="109"/>
        <v>0.67843991683303129</v>
      </c>
      <c r="K1779" s="17">
        <f t="shared" si="110"/>
        <v>0.40420864043387827</v>
      </c>
      <c r="L1779" s="17">
        <f t="shared" si="111"/>
        <v>-0.51786474104691571</v>
      </c>
      <c r="M1779" s="18"/>
      <c r="N1779" s="17"/>
      <c r="O1779" s="17"/>
      <c r="P1779" s="17"/>
      <c r="Q1779" s="17"/>
    </row>
    <row r="1780" spans="1:17">
      <c r="A1780" s="10">
        <v>1</v>
      </c>
      <c r="B1780" s="10">
        <v>2961</v>
      </c>
      <c r="C1780" s="10">
        <v>1</v>
      </c>
      <c r="D1780" s="10">
        <v>1</v>
      </c>
      <c r="E1780" s="10">
        <v>1</v>
      </c>
      <c r="F1780" s="10">
        <v>0</v>
      </c>
      <c r="G1780" s="10">
        <v>22</v>
      </c>
      <c r="H1780" s="23">
        <v>1</v>
      </c>
      <c r="I1780" s="17">
        <f t="shared" si="108"/>
        <v>-0.38795935656409775</v>
      </c>
      <c r="J1780" s="17">
        <f t="shared" si="109"/>
        <v>0.67843991683303129</v>
      </c>
      <c r="K1780" s="17">
        <f t="shared" si="110"/>
        <v>0.40420864043387827</v>
      </c>
      <c r="L1780" s="17">
        <f t="shared" si="111"/>
        <v>-0.90582409761101346</v>
      </c>
      <c r="M1780" s="18"/>
      <c r="N1780" s="17"/>
      <c r="O1780" s="17"/>
      <c r="P1780" s="17"/>
      <c r="Q1780" s="17"/>
    </row>
    <row r="1781" spans="1:17">
      <c r="A1781" s="10">
        <v>1</v>
      </c>
      <c r="B1781" s="10">
        <v>2962</v>
      </c>
      <c r="C1781" s="10">
        <v>0</v>
      </c>
      <c r="D1781" s="10">
        <v>1</v>
      </c>
      <c r="E1781" s="10">
        <v>1</v>
      </c>
      <c r="F1781" s="10">
        <v>0</v>
      </c>
      <c r="G1781" s="10">
        <v>12</v>
      </c>
      <c r="H1781" s="23">
        <v>0</v>
      </c>
      <c r="I1781" s="17">
        <f t="shared" si="108"/>
        <v>-3.5552596104096112E-2</v>
      </c>
      <c r="J1781" s="17">
        <f t="shared" si="109"/>
        <v>0.9650719738691157</v>
      </c>
      <c r="K1781" s="17">
        <f t="shared" si="110"/>
        <v>0.49111278706445727</v>
      </c>
      <c r="L1781" s="17">
        <f t="shared" si="111"/>
        <v>-0.67552887257365268</v>
      </c>
      <c r="M1781" s="18"/>
      <c r="N1781" s="17"/>
      <c r="O1781" s="17"/>
      <c r="P1781" s="17"/>
      <c r="Q1781" s="17"/>
    </row>
    <row r="1782" spans="1:17">
      <c r="A1782" s="10">
        <v>1</v>
      </c>
      <c r="B1782" s="10">
        <v>2963</v>
      </c>
      <c r="C1782" s="10">
        <v>2</v>
      </c>
      <c r="D1782" s="10">
        <v>1</v>
      </c>
      <c r="E1782" s="10">
        <v>0</v>
      </c>
      <c r="F1782" s="10">
        <v>0</v>
      </c>
      <c r="G1782" s="10">
        <v>3</v>
      </c>
      <c r="H1782" s="23">
        <v>1</v>
      </c>
      <c r="I1782" s="17">
        <f t="shared" si="108"/>
        <v>0.78888357803164655</v>
      </c>
      <c r="J1782" s="17">
        <f t="shared" si="109"/>
        <v>2.2009378787242713</v>
      </c>
      <c r="K1782" s="17">
        <f t="shared" si="110"/>
        <v>0.68759156288326706</v>
      </c>
      <c r="L1782" s="17">
        <f t="shared" si="111"/>
        <v>-0.37456027593373475</v>
      </c>
      <c r="M1782" s="18"/>
      <c r="N1782" s="17"/>
      <c r="O1782" s="17"/>
      <c r="P1782" s="17"/>
      <c r="Q1782" s="17"/>
    </row>
    <row r="1783" spans="1:17">
      <c r="A1783" s="10">
        <v>1</v>
      </c>
      <c r="B1783" s="10">
        <v>2965</v>
      </c>
      <c r="C1783" s="10">
        <v>1</v>
      </c>
      <c r="D1783" s="10">
        <v>1</v>
      </c>
      <c r="E1783" s="10">
        <v>1</v>
      </c>
      <c r="F1783" s="10">
        <v>1</v>
      </c>
      <c r="G1783" s="10">
        <v>24</v>
      </c>
      <c r="H1783" s="23">
        <v>0</v>
      </c>
      <c r="I1783" s="17">
        <f t="shared" si="108"/>
        <v>-1.9870863568342321</v>
      </c>
      <c r="J1783" s="17">
        <f t="shared" si="109"/>
        <v>0.13709428792696407</v>
      </c>
      <c r="K1783" s="17">
        <f t="shared" si="110"/>
        <v>0.12056545299941712</v>
      </c>
      <c r="L1783" s="17">
        <f t="shared" si="111"/>
        <v>-0.12847613826679452</v>
      </c>
      <c r="M1783" s="18"/>
      <c r="N1783" s="17"/>
      <c r="O1783" s="17"/>
      <c r="P1783" s="17"/>
      <c r="Q1783" s="17"/>
    </row>
    <row r="1784" spans="1:17">
      <c r="A1784" s="10">
        <v>1</v>
      </c>
      <c r="B1784" s="10">
        <v>2966</v>
      </c>
      <c r="C1784" s="10">
        <v>1</v>
      </c>
      <c r="D1784" s="10">
        <v>1</v>
      </c>
      <c r="E1784" s="10">
        <v>1</v>
      </c>
      <c r="F1784" s="10">
        <v>0</v>
      </c>
      <c r="G1784" s="10">
        <v>51</v>
      </c>
      <c r="H1784" s="23">
        <v>1</v>
      </c>
      <c r="I1784" s="17">
        <f t="shared" si="108"/>
        <v>-0.38795935656409775</v>
      </c>
      <c r="J1784" s="17">
        <f t="shared" si="109"/>
        <v>0.67843991683303129</v>
      </c>
      <c r="K1784" s="17">
        <f t="shared" si="110"/>
        <v>0.40420864043387827</v>
      </c>
      <c r="L1784" s="17">
        <f t="shared" si="111"/>
        <v>-0.90582409761101346</v>
      </c>
      <c r="M1784" s="18"/>
      <c r="N1784" s="17"/>
      <c r="O1784" s="17"/>
      <c r="P1784" s="17"/>
      <c r="Q1784" s="17"/>
    </row>
    <row r="1785" spans="1:17">
      <c r="A1785" s="10">
        <v>1</v>
      </c>
      <c r="B1785" s="10">
        <v>2967</v>
      </c>
      <c r="C1785" s="10">
        <v>2</v>
      </c>
      <c r="D1785" s="10">
        <v>1</v>
      </c>
      <c r="E1785" s="10">
        <v>0</v>
      </c>
      <c r="F1785" s="10">
        <v>0</v>
      </c>
      <c r="G1785" s="10">
        <v>14</v>
      </c>
      <c r="H1785" s="23">
        <v>0</v>
      </c>
      <c r="I1785" s="17">
        <f t="shared" si="108"/>
        <v>0.78888357803164655</v>
      </c>
      <c r="J1785" s="17">
        <f t="shared" si="109"/>
        <v>2.2009378787242713</v>
      </c>
      <c r="K1785" s="17">
        <f t="shared" si="110"/>
        <v>0.68759156288326706</v>
      </c>
      <c r="L1785" s="17">
        <f t="shared" si="111"/>
        <v>-1.1634438539653813</v>
      </c>
      <c r="M1785" s="18"/>
      <c r="N1785" s="17"/>
      <c r="O1785" s="17"/>
      <c r="P1785" s="17"/>
      <c r="Q1785" s="17"/>
    </row>
    <row r="1786" spans="1:17">
      <c r="A1786" s="10">
        <v>1</v>
      </c>
      <c r="B1786" s="10">
        <v>2969</v>
      </c>
      <c r="C1786" s="10">
        <v>0</v>
      </c>
      <c r="D1786" s="10">
        <v>1</v>
      </c>
      <c r="E1786" s="10">
        <v>1</v>
      </c>
      <c r="F1786" s="10">
        <v>0</v>
      </c>
      <c r="G1786" s="10">
        <v>3</v>
      </c>
      <c r="H1786" s="23">
        <v>0</v>
      </c>
      <c r="I1786" s="17">
        <f t="shared" si="108"/>
        <v>-3.5552596104096112E-2</v>
      </c>
      <c r="J1786" s="17">
        <f t="shared" si="109"/>
        <v>0.9650719738691157</v>
      </c>
      <c r="K1786" s="17">
        <f t="shared" si="110"/>
        <v>0.49111278706445727</v>
      </c>
      <c r="L1786" s="17">
        <f t="shared" si="111"/>
        <v>-0.67552887257365268</v>
      </c>
      <c r="M1786" s="18"/>
      <c r="N1786" s="17"/>
      <c r="O1786" s="17"/>
      <c r="P1786" s="17"/>
      <c r="Q1786" s="17"/>
    </row>
    <row r="1787" spans="1:17">
      <c r="A1787" s="10">
        <v>1</v>
      </c>
      <c r="B1787" s="10">
        <v>2970</v>
      </c>
      <c r="C1787" s="10">
        <v>1</v>
      </c>
      <c r="D1787" s="10">
        <v>1</v>
      </c>
      <c r="E1787" s="10">
        <v>1</v>
      </c>
      <c r="F1787" s="10">
        <v>2</v>
      </c>
      <c r="G1787" s="10">
        <v>65</v>
      </c>
      <c r="H1787" s="23">
        <v>0</v>
      </c>
      <c r="I1787" s="17">
        <f t="shared" si="108"/>
        <v>-3.5862133571043664</v>
      </c>
      <c r="J1787" s="17">
        <f t="shared" si="109"/>
        <v>2.7703033556657403E-2</v>
      </c>
      <c r="K1787" s="17">
        <f t="shared" si="110"/>
        <v>2.695626329016779E-2</v>
      </c>
      <c r="L1787" s="17">
        <f t="shared" si="111"/>
        <v>-2.7326247436552282E-2</v>
      </c>
      <c r="M1787" s="18"/>
      <c r="N1787" s="17"/>
      <c r="O1787" s="17"/>
      <c r="P1787" s="17"/>
      <c r="Q1787" s="17"/>
    </row>
    <row r="1788" spans="1:17">
      <c r="A1788" s="10">
        <v>1</v>
      </c>
      <c r="B1788" s="10">
        <v>2973</v>
      </c>
      <c r="C1788" s="10">
        <v>2</v>
      </c>
      <c r="D1788" s="10">
        <v>1</v>
      </c>
      <c r="E1788" s="10">
        <v>0</v>
      </c>
      <c r="F1788" s="10">
        <v>2</v>
      </c>
      <c r="G1788" s="10">
        <v>72</v>
      </c>
      <c r="H1788" s="23">
        <v>0</v>
      </c>
      <c r="I1788" s="17">
        <f t="shared" si="108"/>
        <v>-2.4093704225086219</v>
      </c>
      <c r="J1788" s="17">
        <f t="shared" si="109"/>
        <v>8.9871858063774041E-2</v>
      </c>
      <c r="K1788" s="17">
        <f t="shared" si="110"/>
        <v>8.2460940154411411E-2</v>
      </c>
      <c r="L1788" s="17">
        <f t="shared" si="111"/>
        <v>-8.6060127920786586E-2</v>
      </c>
      <c r="M1788" s="18"/>
      <c r="N1788" s="17"/>
      <c r="O1788" s="17"/>
      <c r="P1788" s="17"/>
      <c r="Q1788" s="17"/>
    </row>
    <row r="1789" spans="1:17">
      <c r="A1789" s="10">
        <v>1</v>
      </c>
      <c r="B1789" s="10">
        <v>2974</v>
      </c>
      <c r="C1789" s="10">
        <v>0</v>
      </c>
      <c r="D1789" s="10">
        <v>1</v>
      </c>
      <c r="E1789" s="10">
        <v>1</v>
      </c>
      <c r="F1789" s="10">
        <v>0</v>
      </c>
      <c r="G1789" s="10">
        <v>62</v>
      </c>
      <c r="H1789" s="23">
        <v>1</v>
      </c>
      <c r="I1789" s="17">
        <f t="shared" si="108"/>
        <v>-3.5552596104096112E-2</v>
      </c>
      <c r="J1789" s="17">
        <f t="shared" si="109"/>
        <v>0.9650719738691157</v>
      </c>
      <c r="K1789" s="17">
        <f t="shared" si="110"/>
        <v>0.49111278706445727</v>
      </c>
      <c r="L1789" s="17">
        <f t="shared" si="111"/>
        <v>-0.71108146867774868</v>
      </c>
      <c r="M1789" s="18"/>
      <c r="N1789" s="17"/>
      <c r="O1789" s="17"/>
      <c r="P1789" s="17"/>
      <c r="Q1789" s="17"/>
    </row>
    <row r="1790" spans="1:17">
      <c r="A1790" s="10">
        <v>1</v>
      </c>
      <c r="B1790" s="10">
        <v>2975</v>
      </c>
      <c r="C1790" s="10">
        <v>1</v>
      </c>
      <c r="D1790" s="10">
        <v>1</v>
      </c>
      <c r="E1790" s="10">
        <v>1</v>
      </c>
      <c r="F1790" s="10">
        <v>0</v>
      </c>
      <c r="G1790" s="10">
        <v>28</v>
      </c>
      <c r="H1790" s="23">
        <v>1</v>
      </c>
      <c r="I1790" s="17">
        <f t="shared" si="108"/>
        <v>-0.38795935656409775</v>
      </c>
      <c r="J1790" s="17">
        <f t="shared" si="109"/>
        <v>0.67843991683303129</v>
      </c>
      <c r="K1790" s="17">
        <f t="shared" si="110"/>
        <v>0.40420864043387827</v>
      </c>
      <c r="L1790" s="17">
        <f t="shared" si="111"/>
        <v>-0.90582409761101346</v>
      </c>
      <c r="M1790" s="18"/>
      <c r="N1790" s="17"/>
      <c r="O1790" s="17"/>
      <c r="P1790" s="17"/>
      <c r="Q1790" s="17"/>
    </row>
    <row r="1791" spans="1:17">
      <c r="A1791" s="10">
        <v>1</v>
      </c>
      <c r="B1791" s="10">
        <v>2977</v>
      </c>
      <c r="C1791" s="10">
        <v>1</v>
      </c>
      <c r="D1791" s="10">
        <v>0</v>
      </c>
      <c r="E1791" s="10">
        <v>1</v>
      </c>
      <c r="F1791" s="10">
        <v>0</v>
      </c>
      <c r="G1791" s="10">
        <v>19</v>
      </c>
      <c r="H1791" s="23">
        <v>0</v>
      </c>
      <c r="I1791" s="17">
        <f t="shared" si="108"/>
        <v>6.013971059593981E-2</v>
      </c>
      <c r="J1791" s="17">
        <f t="shared" si="109"/>
        <v>1.0619849067255713</v>
      </c>
      <c r="K1791" s="17">
        <f t="shared" si="110"/>
        <v>0.5150303977791969</v>
      </c>
      <c r="L1791" s="17">
        <f t="shared" si="111"/>
        <v>-0.72366906584226165</v>
      </c>
      <c r="M1791" s="18"/>
      <c r="N1791" s="17"/>
      <c r="O1791" s="17"/>
      <c r="P1791" s="17"/>
      <c r="Q1791" s="17"/>
    </row>
    <row r="1792" spans="1:17">
      <c r="A1792" s="10">
        <v>1</v>
      </c>
      <c r="B1792" s="10">
        <v>2979</v>
      </c>
      <c r="C1792" s="10">
        <v>0</v>
      </c>
      <c r="D1792" s="10">
        <v>1</v>
      </c>
      <c r="E1792" s="10">
        <v>1</v>
      </c>
      <c r="F1792" s="10">
        <v>0</v>
      </c>
      <c r="G1792" s="10">
        <v>24</v>
      </c>
      <c r="H1792" s="23">
        <v>0</v>
      </c>
      <c r="I1792" s="17">
        <f t="shared" si="108"/>
        <v>-3.5552596104096112E-2</v>
      </c>
      <c r="J1792" s="17">
        <f t="shared" si="109"/>
        <v>0.9650719738691157</v>
      </c>
      <c r="K1792" s="17">
        <f t="shared" si="110"/>
        <v>0.49111278706445727</v>
      </c>
      <c r="L1792" s="17">
        <f t="shared" si="111"/>
        <v>-0.67552887257365268</v>
      </c>
      <c r="M1792" s="18"/>
      <c r="N1792" s="17"/>
      <c r="O1792" s="17"/>
      <c r="P1792" s="17"/>
      <c r="Q1792" s="17"/>
    </row>
    <row r="1793" spans="1:17">
      <c r="A1793" s="10">
        <v>1</v>
      </c>
      <c r="B1793" s="10">
        <v>2980</v>
      </c>
      <c r="C1793" s="10">
        <v>0</v>
      </c>
      <c r="D1793" s="10">
        <v>1</v>
      </c>
      <c r="E1793" s="10">
        <v>1</v>
      </c>
      <c r="F1793" s="10">
        <v>1</v>
      </c>
      <c r="G1793" s="10">
        <v>57</v>
      </c>
      <c r="H1793" s="23">
        <v>0</v>
      </c>
      <c r="I1793" s="17">
        <f t="shared" si="108"/>
        <v>-1.6346795963742304</v>
      </c>
      <c r="J1793" s="17">
        <f t="shared" si="109"/>
        <v>0.19501484475362532</v>
      </c>
      <c r="K1793" s="17">
        <f t="shared" si="110"/>
        <v>0.16319031149260016</v>
      </c>
      <c r="L1793" s="17">
        <f t="shared" si="111"/>
        <v>-0.17815860769428771</v>
      </c>
      <c r="M1793" s="18"/>
      <c r="N1793" s="17"/>
      <c r="O1793" s="17"/>
      <c r="P1793" s="17"/>
      <c r="Q1793" s="17"/>
    </row>
    <row r="1794" spans="1:17">
      <c r="A1794" s="10">
        <v>1</v>
      </c>
      <c r="B1794" s="10">
        <v>2984</v>
      </c>
      <c r="C1794" s="10">
        <v>1</v>
      </c>
      <c r="D1794" s="10">
        <v>1</v>
      </c>
      <c r="E1794" s="10">
        <v>1</v>
      </c>
      <c r="F1794" s="10">
        <v>2</v>
      </c>
      <c r="G1794" s="10">
        <v>71</v>
      </c>
      <c r="H1794" s="23">
        <v>0</v>
      </c>
      <c r="I1794" s="17">
        <f t="shared" si="108"/>
        <v>-3.5862133571043664</v>
      </c>
      <c r="J1794" s="17">
        <f t="shared" si="109"/>
        <v>2.7703033556657403E-2</v>
      </c>
      <c r="K1794" s="17">
        <f t="shared" si="110"/>
        <v>2.695626329016779E-2</v>
      </c>
      <c r="L1794" s="17">
        <f t="shared" si="111"/>
        <v>-2.7326247436552282E-2</v>
      </c>
      <c r="M1794" s="18"/>
      <c r="N1794" s="17"/>
      <c r="O1794" s="17"/>
      <c r="P1794" s="17"/>
      <c r="Q1794" s="17"/>
    </row>
    <row r="1795" spans="1:17">
      <c r="A1795" s="10">
        <v>1</v>
      </c>
      <c r="B1795" s="10">
        <v>2985</v>
      </c>
      <c r="C1795" s="10">
        <v>1</v>
      </c>
      <c r="D1795" s="10">
        <v>0</v>
      </c>
      <c r="E1795" s="10">
        <v>1</v>
      </c>
      <c r="F1795" s="10">
        <v>1</v>
      </c>
      <c r="G1795" s="10">
        <v>26</v>
      </c>
      <c r="H1795" s="23">
        <v>0</v>
      </c>
      <c r="I1795" s="17">
        <f t="shared" si="108"/>
        <v>-1.5389872896741945</v>
      </c>
      <c r="J1795" s="17">
        <f t="shared" si="109"/>
        <v>0.21459831735189125</v>
      </c>
      <c r="K1795" s="17">
        <f t="shared" si="110"/>
        <v>0.17668254128637839</v>
      </c>
      <c r="L1795" s="17">
        <f t="shared" si="111"/>
        <v>-0.19441341912873272</v>
      </c>
      <c r="M1795" s="18"/>
      <c r="N1795" s="17"/>
      <c r="O1795" s="17"/>
      <c r="P1795" s="17"/>
      <c r="Q1795" s="17"/>
    </row>
    <row r="1796" spans="1:17">
      <c r="A1796" s="10">
        <v>1</v>
      </c>
      <c r="B1796" s="10">
        <v>2986</v>
      </c>
      <c r="C1796" s="10">
        <v>1</v>
      </c>
      <c r="D1796" s="10">
        <v>1</v>
      </c>
      <c r="E1796" s="10">
        <v>1</v>
      </c>
      <c r="F1796" s="10">
        <v>2</v>
      </c>
      <c r="G1796" s="10">
        <v>35</v>
      </c>
      <c r="H1796" s="23">
        <v>0</v>
      </c>
      <c r="I1796" s="17">
        <f t="shared" si="108"/>
        <v>-3.5862133571043664</v>
      </c>
      <c r="J1796" s="17">
        <f t="shared" si="109"/>
        <v>2.7703033556657403E-2</v>
      </c>
      <c r="K1796" s="17">
        <f t="shared" si="110"/>
        <v>2.695626329016779E-2</v>
      </c>
      <c r="L1796" s="17">
        <f t="shared" si="111"/>
        <v>-2.7326247436552282E-2</v>
      </c>
      <c r="M1796" s="18"/>
      <c r="N1796" s="17"/>
      <c r="O1796" s="17"/>
      <c r="P1796" s="17"/>
      <c r="Q1796" s="17"/>
    </row>
    <row r="1797" spans="1:17">
      <c r="A1797" s="10">
        <v>1</v>
      </c>
      <c r="B1797" s="10">
        <v>2988</v>
      </c>
      <c r="C1797" s="10">
        <v>0</v>
      </c>
      <c r="D1797" s="10">
        <v>0</v>
      </c>
      <c r="E1797" s="10">
        <v>1</v>
      </c>
      <c r="F1797" s="10">
        <v>2</v>
      </c>
      <c r="G1797" s="10">
        <v>33</v>
      </c>
      <c r="H1797" s="23">
        <v>0</v>
      </c>
      <c r="I1797" s="17">
        <f t="shared" si="108"/>
        <v>-2.785707529484327</v>
      </c>
      <c r="J1797" s="17">
        <f t="shared" si="109"/>
        <v>6.1685429327513815E-2</v>
      </c>
      <c r="K1797" s="17">
        <f t="shared" si="110"/>
        <v>5.8101418389613031E-2</v>
      </c>
      <c r="L1797" s="17">
        <f t="shared" si="111"/>
        <v>-5.9857673035817023E-2</v>
      </c>
      <c r="M1797" s="18"/>
      <c r="N1797" s="17"/>
      <c r="O1797" s="17"/>
      <c r="P1797" s="17"/>
      <c r="Q1797" s="17"/>
    </row>
    <row r="1798" spans="1:17">
      <c r="A1798" s="10">
        <v>1</v>
      </c>
      <c r="B1798" s="10">
        <v>2989</v>
      </c>
      <c r="C1798" s="10">
        <v>1</v>
      </c>
      <c r="D1798" s="10">
        <v>1</v>
      </c>
      <c r="E1798" s="10">
        <v>1</v>
      </c>
      <c r="F1798" s="10">
        <v>2</v>
      </c>
      <c r="G1798" s="10">
        <v>72</v>
      </c>
      <c r="H1798" s="23">
        <v>0</v>
      </c>
      <c r="I1798" s="17">
        <f t="shared" ref="I1798:I1861" si="112">H$2+(C$2*C1798)+(D$2*D1798)+(E$2*E1798)+(F$2*F1798)</f>
        <v>-3.5862133571043664</v>
      </c>
      <c r="J1798" s="17">
        <f t="shared" ref="J1798:J1861" si="113">EXP(I1798)</f>
        <v>2.7703033556657403E-2</v>
      </c>
      <c r="K1798" s="17">
        <f t="shared" ref="K1798:K1861" si="114">J1798/(1+J1798)</f>
        <v>2.695626329016779E-2</v>
      </c>
      <c r="L1798" s="17">
        <f t="shared" ref="L1798:L1861" si="115">H1798*LN(K1798)+(1-H1798)*LN(1-K1798)</f>
        <v>-2.7326247436552282E-2</v>
      </c>
      <c r="M1798" s="18"/>
      <c r="N1798" s="17"/>
      <c r="O1798" s="17"/>
      <c r="P1798" s="17"/>
      <c r="Q1798" s="17"/>
    </row>
    <row r="1799" spans="1:17">
      <c r="A1799" s="10">
        <v>1</v>
      </c>
      <c r="B1799" s="10">
        <v>2990</v>
      </c>
      <c r="C1799" s="10">
        <v>0</v>
      </c>
      <c r="D1799" s="10">
        <v>0</v>
      </c>
      <c r="E1799" s="10">
        <v>1</v>
      </c>
      <c r="F1799" s="10">
        <v>0</v>
      </c>
      <c r="G1799" s="10">
        <v>1</v>
      </c>
      <c r="H1799" s="23">
        <v>0</v>
      </c>
      <c r="I1799" s="17">
        <f t="shared" si="112"/>
        <v>0.41254647105594144</v>
      </c>
      <c r="J1799" s="17">
        <f t="shared" si="113"/>
        <v>1.5106597426299266</v>
      </c>
      <c r="K1799" s="17">
        <f t="shared" si="114"/>
        <v>0.60169831737035939</v>
      </c>
      <c r="L1799" s="17">
        <f t="shared" si="115"/>
        <v>-0.9205455642751148</v>
      </c>
      <c r="M1799" s="18"/>
      <c r="N1799" s="17"/>
      <c r="O1799" s="17"/>
      <c r="P1799" s="17"/>
      <c r="Q1799" s="17"/>
    </row>
    <row r="1800" spans="1:17">
      <c r="A1800" s="10">
        <v>1</v>
      </c>
      <c r="B1800" s="10">
        <v>2991</v>
      </c>
      <c r="C1800" s="10">
        <v>2</v>
      </c>
      <c r="D1800" s="10">
        <v>1</v>
      </c>
      <c r="E1800" s="10">
        <v>0</v>
      </c>
      <c r="F1800" s="10">
        <v>0</v>
      </c>
      <c r="G1800" s="10">
        <v>10</v>
      </c>
      <c r="H1800" s="23">
        <v>1</v>
      </c>
      <c r="I1800" s="17">
        <f t="shared" si="112"/>
        <v>0.78888357803164655</v>
      </c>
      <c r="J1800" s="17">
        <f t="shared" si="113"/>
        <v>2.2009378787242713</v>
      </c>
      <c r="K1800" s="17">
        <f t="shared" si="114"/>
        <v>0.68759156288326706</v>
      </c>
      <c r="L1800" s="17">
        <f t="shared" si="115"/>
        <v>-0.37456027593373475</v>
      </c>
      <c r="M1800" s="18"/>
      <c r="N1800" s="17"/>
      <c r="O1800" s="17"/>
      <c r="P1800" s="17"/>
      <c r="Q1800" s="17"/>
    </row>
    <row r="1801" spans="1:17">
      <c r="A1801" s="10">
        <v>1</v>
      </c>
      <c r="B1801" s="10">
        <v>2992</v>
      </c>
      <c r="C1801" s="10">
        <v>0</v>
      </c>
      <c r="D1801" s="10">
        <v>1</v>
      </c>
      <c r="E1801" s="10">
        <v>1</v>
      </c>
      <c r="F1801" s="10">
        <v>0</v>
      </c>
      <c r="G1801" s="10">
        <v>37</v>
      </c>
      <c r="H1801" s="23">
        <v>0</v>
      </c>
      <c r="I1801" s="17">
        <f t="shared" si="112"/>
        <v>-3.5552596104096112E-2</v>
      </c>
      <c r="J1801" s="17">
        <f t="shared" si="113"/>
        <v>0.9650719738691157</v>
      </c>
      <c r="K1801" s="17">
        <f t="shared" si="114"/>
        <v>0.49111278706445727</v>
      </c>
      <c r="L1801" s="17">
        <f t="shared" si="115"/>
        <v>-0.67552887257365268</v>
      </c>
      <c r="M1801" s="18"/>
      <c r="N1801" s="17"/>
      <c r="O1801" s="17"/>
      <c r="P1801" s="17"/>
      <c r="Q1801" s="17"/>
    </row>
    <row r="1802" spans="1:17">
      <c r="A1802" s="10">
        <v>1</v>
      </c>
      <c r="B1802" s="10">
        <v>2993</v>
      </c>
      <c r="C1802" s="10">
        <v>2</v>
      </c>
      <c r="D1802" s="10">
        <v>1</v>
      </c>
      <c r="E1802" s="10">
        <v>0</v>
      </c>
      <c r="F1802" s="10">
        <v>0</v>
      </c>
      <c r="G1802" s="10">
        <v>12</v>
      </c>
      <c r="H1802" s="23">
        <v>0</v>
      </c>
      <c r="I1802" s="17">
        <f t="shared" si="112"/>
        <v>0.78888357803164655</v>
      </c>
      <c r="J1802" s="17">
        <f t="shared" si="113"/>
        <v>2.2009378787242713</v>
      </c>
      <c r="K1802" s="17">
        <f t="shared" si="114"/>
        <v>0.68759156288326706</v>
      </c>
      <c r="L1802" s="17">
        <f t="shared" si="115"/>
        <v>-1.1634438539653813</v>
      </c>
      <c r="M1802" s="18"/>
      <c r="N1802" s="17"/>
      <c r="O1802" s="17"/>
      <c r="P1802" s="17"/>
      <c r="Q1802" s="17"/>
    </row>
    <row r="1803" spans="1:17">
      <c r="A1803" s="10">
        <v>1</v>
      </c>
      <c r="B1803" s="10">
        <v>2994</v>
      </c>
      <c r="C1803" s="10">
        <v>0</v>
      </c>
      <c r="D1803" s="10">
        <v>0</v>
      </c>
      <c r="E1803" s="10">
        <v>1</v>
      </c>
      <c r="F1803" s="10">
        <v>1</v>
      </c>
      <c r="G1803" s="10">
        <v>1</v>
      </c>
      <c r="H1803" s="23">
        <v>0</v>
      </c>
      <c r="I1803" s="17">
        <f t="shared" si="112"/>
        <v>-1.1865805292141929</v>
      </c>
      <c r="J1803" s="17">
        <f t="shared" si="113"/>
        <v>0.3052633204168469</v>
      </c>
      <c r="K1803" s="17">
        <f t="shared" si="114"/>
        <v>0.23387106313487646</v>
      </c>
      <c r="L1803" s="17">
        <f t="shared" si="115"/>
        <v>-0.26640479851739518</v>
      </c>
      <c r="M1803" s="18"/>
      <c r="N1803" s="17"/>
      <c r="O1803" s="17"/>
      <c r="P1803" s="17"/>
      <c r="Q1803" s="17"/>
    </row>
    <row r="1804" spans="1:17">
      <c r="A1804" s="10">
        <v>1</v>
      </c>
      <c r="B1804" s="10">
        <v>2995</v>
      </c>
      <c r="C1804" s="10">
        <v>2</v>
      </c>
      <c r="D1804" s="10">
        <v>1</v>
      </c>
      <c r="E1804" s="10">
        <v>0</v>
      </c>
      <c r="F1804" s="10">
        <v>2</v>
      </c>
      <c r="G1804" s="10">
        <v>62</v>
      </c>
      <c r="H1804" s="23">
        <v>0</v>
      </c>
      <c r="I1804" s="17">
        <f t="shared" si="112"/>
        <v>-2.4093704225086219</v>
      </c>
      <c r="J1804" s="17">
        <f t="shared" si="113"/>
        <v>8.9871858063774041E-2</v>
      </c>
      <c r="K1804" s="17">
        <f t="shared" si="114"/>
        <v>8.2460940154411411E-2</v>
      </c>
      <c r="L1804" s="17">
        <f t="shared" si="115"/>
        <v>-8.6060127920786586E-2</v>
      </c>
      <c r="M1804" s="18"/>
      <c r="N1804" s="17"/>
      <c r="O1804" s="17"/>
      <c r="P1804" s="17"/>
      <c r="Q1804" s="17"/>
    </row>
    <row r="1805" spans="1:17">
      <c r="A1805" s="10">
        <v>1</v>
      </c>
      <c r="B1805" s="10">
        <v>2998</v>
      </c>
      <c r="C1805" s="10">
        <v>1</v>
      </c>
      <c r="D1805" s="10">
        <v>1</v>
      </c>
      <c r="E1805" s="10">
        <v>1</v>
      </c>
      <c r="F1805" s="10">
        <v>0</v>
      </c>
      <c r="G1805" s="10">
        <v>69</v>
      </c>
      <c r="H1805" s="23">
        <v>1</v>
      </c>
      <c r="I1805" s="17">
        <f t="shared" si="112"/>
        <v>-0.38795935656409775</v>
      </c>
      <c r="J1805" s="17">
        <f t="shared" si="113"/>
        <v>0.67843991683303129</v>
      </c>
      <c r="K1805" s="17">
        <f t="shared" si="114"/>
        <v>0.40420864043387827</v>
      </c>
      <c r="L1805" s="17">
        <f t="shared" si="115"/>
        <v>-0.90582409761101346</v>
      </c>
      <c r="M1805" s="18"/>
      <c r="N1805" s="17"/>
      <c r="O1805" s="17"/>
      <c r="P1805" s="17"/>
      <c r="Q1805" s="17"/>
    </row>
    <row r="1806" spans="1:17">
      <c r="A1806" s="10">
        <v>1</v>
      </c>
      <c r="B1806" s="10">
        <v>3000</v>
      </c>
      <c r="C1806" s="10">
        <v>0</v>
      </c>
      <c r="D1806" s="10">
        <v>0</v>
      </c>
      <c r="E1806" s="10">
        <v>1</v>
      </c>
      <c r="F1806" s="10">
        <v>0</v>
      </c>
      <c r="G1806" s="10">
        <v>19</v>
      </c>
      <c r="H1806" s="23">
        <v>0</v>
      </c>
      <c r="I1806" s="17">
        <f t="shared" si="112"/>
        <v>0.41254647105594144</v>
      </c>
      <c r="J1806" s="17">
        <f t="shared" si="113"/>
        <v>1.5106597426299266</v>
      </c>
      <c r="K1806" s="17">
        <f t="shared" si="114"/>
        <v>0.60169831737035939</v>
      </c>
      <c r="L1806" s="17">
        <f t="shared" si="115"/>
        <v>-0.9205455642751148</v>
      </c>
      <c r="M1806" s="18"/>
      <c r="N1806" s="17"/>
      <c r="O1806" s="17"/>
      <c r="P1806" s="17"/>
      <c r="Q1806" s="17"/>
    </row>
    <row r="1807" spans="1:17">
      <c r="A1807" s="10">
        <v>1</v>
      </c>
      <c r="B1807" s="10">
        <v>3002</v>
      </c>
      <c r="C1807" s="10">
        <v>0</v>
      </c>
      <c r="D1807" s="10">
        <v>0</v>
      </c>
      <c r="E1807" s="10">
        <v>1</v>
      </c>
      <c r="F1807" s="10">
        <v>0</v>
      </c>
      <c r="G1807" s="10">
        <v>9</v>
      </c>
      <c r="H1807" s="23">
        <v>0</v>
      </c>
      <c r="I1807" s="17">
        <f t="shared" si="112"/>
        <v>0.41254647105594144</v>
      </c>
      <c r="J1807" s="17">
        <f t="shared" si="113"/>
        <v>1.5106597426299266</v>
      </c>
      <c r="K1807" s="17">
        <f t="shared" si="114"/>
        <v>0.60169831737035939</v>
      </c>
      <c r="L1807" s="17">
        <f t="shared" si="115"/>
        <v>-0.9205455642751148</v>
      </c>
      <c r="M1807" s="18"/>
      <c r="N1807" s="17"/>
      <c r="O1807" s="17"/>
      <c r="P1807" s="17"/>
      <c r="Q1807" s="17"/>
    </row>
    <row r="1808" spans="1:17">
      <c r="A1808" s="10">
        <v>1</v>
      </c>
      <c r="B1808" s="10">
        <v>3003</v>
      </c>
      <c r="C1808" s="10">
        <v>0</v>
      </c>
      <c r="D1808" s="10">
        <v>1</v>
      </c>
      <c r="E1808" s="10">
        <v>1</v>
      </c>
      <c r="F1808" s="10">
        <v>1</v>
      </c>
      <c r="G1808" s="10">
        <v>27</v>
      </c>
      <c r="H1808" s="23">
        <v>0</v>
      </c>
      <c r="I1808" s="17">
        <f t="shared" si="112"/>
        <v>-1.6346795963742304</v>
      </c>
      <c r="J1808" s="17">
        <f t="shared" si="113"/>
        <v>0.19501484475362532</v>
      </c>
      <c r="K1808" s="17">
        <f t="shared" si="114"/>
        <v>0.16319031149260016</v>
      </c>
      <c r="L1808" s="17">
        <f t="shared" si="115"/>
        <v>-0.17815860769428771</v>
      </c>
      <c r="M1808" s="18"/>
      <c r="N1808" s="17"/>
      <c r="O1808" s="17"/>
      <c r="P1808" s="17"/>
      <c r="Q1808" s="17"/>
    </row>
    <row r="1809" spans="1:17">
      <c r="A1809" s="10">
        <v>1</v>
      </c>
      <c r="B1809" s="10">
        <v>3004</v>
      </c>
      <c r="C1809" s="10">
        <v>1</v>
      </c>
      <c r="D1809" s="10">
        <v>1</v>
      </c>
      <c r="E1809" s="10">
        <v>1</v>
      </c>
      <c r="F1809" s="10">
        <v>0</v>
      </c>
      <c r="G1809" s="10">
        <v>27</v>
      </c>
      <c r="H1809" s="23">
        <v>1</v>
      </c>
      <c r="I1809" s="17">
        <f t="shared" si="112"/>
        <v>-0.38795935656409775</v>
      </c>
      <c r="J1809" s="17">
        <f t="shared" si="113"/>
        <v>0.67843991683303129</v>
      </c>
      <c r="K1809" s="17">
        <f t="shared" si="114"/>
        <v>0.40420864043387827</v>
      </c>
      <c r="L1809" s="17">
        <f t="shared" si="115"/>
        <v>-0.90582409761101346</v>
      </c>
      <c r="M1809" s="18"/>
      <c r="N1809" s="17"/>
      <c r="O1809" s="17"/>
      <c r="P1809" s="17"/>
      <c r="Q1809" s="17"/>
    </row>
    <row r="1810" spans="1:17">
      <c r="A1810" s="10">
        <v>1</v>
      </c>
      <c r="B1810" s="10">
        <v>3005</v>
      </c>
      <c r="C1810" s="10">
        <v>0</v>
      </c>
      <c r="D1810" s="10">
        <v>1</v>
      </c>
      <c r="E1810" s="10">
        <v>1</v>
      </c>
      <c r="F1810" s="10">
        <v>0</v>
      </c>
      <c r="G1810" s="10">
        <v>1</v>
      </c>
      <c r="H1810" s="23">
        <v>1</v>
      </c>
      <c r="I1810" s="17">
        <f t="shared" si="112"/>
        <v>-3.5552596104096112E-2</v>
      </c>
      <c r="J1810" s="17">
        <f t="shared" si="113"/>
        <v>0.9650719738691157</v>
      </c>
      <c r="K1810" s="17">
        <f t="shared" si="114"/>
        <v>0.49111278706445727</v>
      </c>
      <c r="L1810" s="17">
        <f t="shared" si="115"/>
        <v>-0.71108146867774868</v>
      </c>
      <c r="M1810" s="18"/>
      <c r="N1810" s="17"/>
      <c r="O1810" s="17"/>
      <c r="P1810" s="17"/>
      <c r="Q1810" s="17"/>
    </row>
    <row r="1811" spans="1:17">
      <c r="A1811" s="10">
        <v>1</v>
      </c>
      <c r="B1811" s="10">
        <v>3006</v>
      </c>
      <c r="C1811" s="10">
        <v>0</v>
      </c>
      <c r="D1811" s="10">
        <v>0</v>
      </c>
      <c r="E1811" s="10">
        <v>1</v>
      </c>
      <c r="F1811" s="10">
        <v>0</v>
      </c>
      <c r="G1811" s="10">
        <v>24</v>
      </c>
      <c r="H1811" s="23">
        <v>0</v>
      </c>
      <c r="I1811" s="17">
        <f t="shared" si="112"/>
        <v>0.41254647105594144</v>
      </c>
      <c r="J1811" s="17">
        <f t="shared" si="113"/>
        <v>1.5106597426299266</v>
      </c>
      <c r="K1811" s="17">
        <f t="shared" si="114"/>
        <v>0.60169831737035939</v>
      </c>
      <c r="L1811" s="17">
        <f t="shared" si="115"/>
        <v>-0.9205455642751148</v>
      </c>
      <c r="M1811" s="18"/>
      <c r="N1811" s="17"/>
      <c r="O1811" s="17"/>
      <c r="P1811" s="17"/>
      <c r="Q1811" s="17"/>
    </row>
    <row r="1812" spans="1:17">
      <c r="A1812" s="10">
        <v>1</v>
      </c>
      <c r="B1812" s="10">
        <v>3007</v>
      </c>
      <c r="C1812" s="10">
        <v>1</v>
      </c>
      <c r="D1812" s="10">
        <v>1</v>
      </c>
      <c r="E1812" s="10">
        <v>1</v>
      </c>
      <c r="F1812" s="10">
        <v>0</v>
      </c>
      <c r="G1812" s="10">
        <v>14</v>
      </c>
      <c r="H1812" s="23">
        <v>1</v>
      </c>
      <c r="I1812" s="17">
        <f t="shared" si="112"/>
        <v>-0.38795935656409775</v>
      </c>
      <c r="J1812" s="17">
        <f t="shared" si="113"/>
        <v>0.67843991683303129</v>
      </c>
      <c r="K1812" s="17">
        <f t="shared" si="114"/>
        <v>0.40420864043387827</v>
      </c>
      <c r="L1812" s="17">
        <f t="shared" si="115"/>
        <v>-0.90582409761101346</v>
      </c>
      <c r="M1812" s="18"/>
      <c r="N1812" s="17"/>
      <c r="O1812" s="17"/>
      <c r="P1812" s="17"/>
      <c r="Q1812" s="17"/>
    </row>
    <row r="1813" spans="1:17">
      <c r="A1813" s="10">
        <v>1</v>
      </c>
      <c r="B1813" s="10">
        <v>3009</v>
      </c>
      <c r="C1813" s="10">
        <v>0</v>
      </c>
      <c r="D1813" s="10">
        <v>0</v>
      </c>
      <c r="E1813" s="10">
        <v>1</v>
      </c>
      <c r="F1813" s="10">
        <v>1</v>
      </c>
      <c r="G1813" s="10">
        <v>11</v>
      </c>
      <c r="H1813" s="23">
        <v>0</v>
      </c>
      <c r="I1813" s="17">
        <f t="shared" si="112"/>
        <v>-1.1865805292141929</v>
      </c>
      <c r="J1813" s="17">
        <f t="shared" si="113"/>
        <v>0.3052633204168469</v>
      </c>
      <c r="K1813" s="17">
        <f t="shared" si="114"/>
        <v>0.23387106313487646</v>
      </c>
      <c r="L1813" s="17">
        <f t="shared" si="115"/>
        <v>-0.26640479851739518</v>
      </c>
      <c r="M1813" s="18"/>
      <c r="N1813" s="17"/>
      <c r="O1813" s="17"/>
      <c r="P1813" s="17"/>
      <c r="Q1813" s="17"/>
    </row>
    <row r="1814" spans="1:17">
      <c r="A1814" s="10">
        <v>1</v>
      </c>
      <c r="B1814" s="10">
        <v>3010</v>
      </c>
      <c r="C1814" s="10">
        <v>1</v>
      </c>
      <c r="D1814" s="10">
        <v>0</v>
      </c>
      <c r="E1814" s="10">
        <v>1</v>
      </c>
      <c r="F1814" s="10">
        <v>0</v>
      </c>
      <c r="G1814" s="10">
        <v>1</v>
      </c>
      <c r="H1814" s="23">
        <v>0</v>
      </c>
      <c r="I1814" s="17">
        <f t="shared" si="112"/>
        <v>6.013971059593981E-2</v>
      </c>
      <c r="J1814" s="17">
        <f t="shared" si="113"/>
        <v>1.0619849067255713</v>
      </c>
      <c r="K1814" s="17">
        <f t="shared" si="114"/>
        <v>0.5150303977791969</v>
      </c>
      <c r="L1814" s="17">
        <f t="shared" si="115"/>
        <v>-0.72366906584226165</v>
      </c>
      <c r="M1814" s="18"/>
      <c r="N1814" s="17"/>
      <c r="O1814" s="17"/>
      <c r="P1814" s="17"/>
      <c r="Q1814" s="17"/>
    </row>
    <row r="1815" spans="1:17">
      <c r="A1815" s="10">
        <v>1</v>
      </c>
      <c r="B1815" s="10">
        <v>3011</v>
      </c>
      <c r="C1815" s="10">
        <v>1</v>
      </c>
      <c r="D1815" s="10">
        <v>1</v>
      </c>
      <c r="E1815" s="10">
        <v>1</v>
      </c>
      <c r="F1815" s="10">
        <v>0</v>
      </c>
      <c r="G1815" s="10">
        <v>38</v>
      </c>
      <c r="H1815" s="23">
        <v>0</v>
      </c>
      <c r="I1815" s="17">
        <f t="shared" si="112"/>
        <v>-0.38795935656409775</v>
      </c>
      <c r="J1815" s="17">
        <f t="shared" si="113"/>
        <v>0.67843991683303129</v>
      </c>
      <c r="K1815" s="17">
        <f t="shared" si="114"/>
        <v>0.40420864043387827</v>
      </c>
      <c r="L1815" s="17">
        <f t="shared" si="115"/>
        <v>-0.51786474104691571</v>
      </c>
      <c r="M1815" s="18"/>
      <c r="N1815" s="17"/>
      <c r="O1815" s="17"/>
      <c r="P1815" s="17"/>
      <c r="Q1815" s="17"/>
    </row>
    <row r="1816" spans="1:17">
      <c r="A1816" s="10">
        <v>1</v>
      </c>
      <c r="B1816" s="10">
        <v>3014</v>
      </c>
      <c r="C1816" s="10">
        <v>1</v>
      </c>
      <c r="D1816" s="10">
        <v>1</v>
      </c>
      <c r="E1816" s="10">
        <v>1</v>
      </c>
      <c r="F1816" s="10">
        <v>1</v>
      </c>
      <c r="G1816" s="10">
        <v>29</v>
      </c>
      <c r="H1816" s="23">
        <v>0</v>
      </c>
      <c r="I1816" s="17">
        <f t="shared" si="112"/>
        <v>-1.9870863568342321</v>
      </c>
      <c r="J1816" s="17">
        <f t="shared" si="113"/>
        <v>0.13709428792696407</v>
      </c>
      <c r="K1816" s="17">
        <f t="shared" si="114"/>
        <v>0.12056545299941712</v>
      </c>
      <c r="L1816" s="17">
        <f t="shared" si="115"/>
        <v>-0.12847613826679452</v>
      </c>
      <c r="M1816" s="18"/>
      <c r="N1816" s="17"/>
      <c r="O1816" s="17"/>
      <c r="P1816" s="17"/>
      <c r="Q1816" s="17"/>
    </row>
    <row r="1817" spans="1:17">
      <c r="A1817" s="10">
        <v>1</v>
      </c>
      <c r="B1817" s="10">
        <v>3015</v>
      </c>
      <c r="C1817" s="10">
        <v>1</v>
      </c>
      <c r="D1817" s="10">
        <v>1</v>
      </c>
      <c r="E1817" s="10">
        <v>1</v>
      </c>
      <c r="F1817" s="10">
        <v>0</v>
      </c>
      <c r="G1817" s="10">
        <v>44</v>
      </c>
      <c r="H1817" s="23">
        <v>0</v>
      </c>
      <c r="I1817" s="17">
        <f t="shared" si="112"/>
        <v>-0.38795935656409775</v>
      </c>
      <c r="J1817" s="17">
        <f t="shared" si="113"/>
        <v>0.67843991683303129</v>
      </c>
      <c r="K1817" s="17">
        <f t="shared" si="114"/>
        <v>0.40420864043387827</v>
      </c>
      <c r="L1817" s="17">
        <f t="shared" si="115"/>
        <v>-0.51786474104691571</v>
      </c>
      <c r="M1817" s="18"/>
      <c r="N1817" s="17"/>
      <c r="O1817" s="17"/>
      <c r="P1817" s="17"/>
      <c r="Q1817" s="17"/>
    </row>
    <row r="1818" spans="1:17">
      <c r="A1818" s="10">
        <v>1</v>
      </c>
      <c r="B1818" s="10">
        <v>3016</v>
      </c>
      <c r="C1818" s="10">
        <v>0</v>
      </c>
      <c r="D1818" s="10">
        <v>1</v>
      </c>
      <c r="E1818" s="10">
        <v>1</v>
      </c>
      <c r="F1818" s="10">
        <v>2</v>
      </c>
      <c r="G1818" s="10">
        <v>59</v>
      </c>
      <c r="H1818" s="23">
        <v>0</v>
      </c>
      <c r="I1818" s="17">
        <f t="shared" si="112"/>
        <v>-3.2338065966443645</v>
      </c>
      <c r="J1818" s="17">
        <f t="shared" si="113"/>
        <v>3.9407205580542934E-2</v>
      </c>
      <c r="K1818" s="17">
        <f t="shared" si="114"/>
        <v>3.7913154121856141E-2</v>
      </c>
      <c r="L1818" s="17">
        <f t="shared" si="115"/>
        <v>-3.8650556010490861E-2</v>
      </c>
      <c r="M1818" s="18"/>
      <c r="N1818" s="17"/>
      <c r="O1818" s="17"/>
      <c r="P1818" s="17"/>
      <c r="Q1818" s="17"/>
    </row>
    <row r="1819" spans="1:17">
      <c r="A1819" s="10">
        <v>1</v>
      </c>
      <c r="B1819" s="10">
        <v>3017</v>
      </c>
      <c r="C1819" s="10">
        <v>0</v>
      </c>
      <c r="D1819" s="10">
        <v>1</v>
      </c>
      <c r="E1819" s="10">
        <v>1</v>
      </c>
      <c r="F1819" s="10">
        <v>0</v>
      </c>
      <c r="G1819" s="10">
        <v>3</v>
      </c>
      <c r="H1819" s="23">
        <v>1</v>
      </c>
      <c r="I1819" s="17">
        <f t="shared" si="112"/>
        <v>-3.5552596104096112E-2</v>
      </c>
      <c r="J1819" s="17">
        <f t="shared" si="113"/>
        <v>0.9650719738691157</v>
      </c>
      <c r="K1819" s="17">
        <f t="shared" si="114"/>
        <v>0.49111278706445727</v>
      </c>
      <c r="L1819" s="17">
        <f t="shared" si="115"/>
        <v>-0.71108146867774868</v>
      </c>
      <c r="M1819" s="18"/>
      <c r="N1819" s="17"/>
      <c r="O1819" s="17"/>
      <c r="P1819" s="17"/>
      <c r="Q1819" s="17"/>
    </row>
    <row r="1820" spans="1:17">
      <c r="A1820" s="10">
        <v>1</v>
      </c>
      <c r="B1820" s="10">
        <v>3018</v>
      </c>
      <c r="C1820" s="10">
        <v>0</v>
      </c>
      <c r="D1820" s="10">
        <v>1</v>
      </c>
      <c r="E1820" s="10">
        <v>1</v>
      </c>
      <c r="F1820" s="10">
        <v>1</v>
      </c>
      <c r="G1820" s="10">
        <v>18</v>
      </c>
      <c r="H1820" s="23">
        <v>0</v>
      </c>
      <c r="I1820" s="17">
        <f t="shared" si="112"/>
        <v>-1.6346795963742304</v>
      </c>
      <c r="J1820" s="17">
        <f t="shared" si="113"/>
        <v>0.19501484475362532</v>
      </c>
      <c r="K1820" s="17">
        <f t="shared" si="114"/>
        <v>0.16319031149260016</v>
      </c>
      <c r="L1820" s="17">
        <f t="shared" si="115"/>
        <v>-0.17815860769428771</v>
      </c>
      <c r="M1820" s="18"/>
      <c r="N1820" s="17"/>
      <c r="O1820" s="17"/>
      <c r="P1820" s="17"/>
      <c r="Q1820" s="17"/>
    </row>
    <row r="1821" spans="1:17">
      <c r="A1821" s="10">
        <v>1</v>
      </c>
      <c r="B1821" s="10">
        <v>3019</v>
      </c>
      <c r="C1821" s="10">
        <v>1</v>
      </c>
      <c r="D1821" s="10">
        <v>0</v>
      </c>
      <c r="E1821" s="10">
        <v>1</v>
      </c>
      <c r="F1821" s="10">
        <v>2</v>
      </c>
      <c r="G1821" s="10">
        <v>67</v>
      </c>
      <c r="H1821" s="23">
        <v>0</v>
      </c>
      <c r="I1821" s="17">
        <f t="shared" si="112"/>
        <v>-3.1381142899443288</v>
      </c>
      <c r="J1821" s="17">
        <f t="shared" si="113"/>
        <v>4.3364493712304227E-2</v>
      </c>
      <c r="K1821" s="17">
        <f t="shared" si="114"/>
        <v>4.1562171200605839E-2</v>
      </c>
      <c r="L1821" s="17">
        <f t="shared" si="115"/>
        <v>-4.2450581615894066E-2</v>
      </c>
      <c r="M1821" s="18"/>
      <c r="N1821" s="17"/>
      <c r="O1821" s="17"/>
      <c r="P1821" s="17"/>
      <c r="Q1821" s="17"/>
    </row>
    <row r="1822" spans="1:17">
      <c r="A1822" s="10">
        <v>1</v>
      </c>
      <c r="B1822" s="10">
        <v>3026</v>
      </c>
      <c r="C1822" s="10">
        <v>1</v>
      </c>
      <c r="D1822" s="10">
        <v>0</v>
      </c>
      <c r="E1822" s="10">
        <v>1</v>
      </c>
      <c r="F1822" s="10">
        <v>2</v>
      </c>
      <c r="G1822" s="10">
        <v>67</v>
      </c>
      <c r="H1822" s="23">
        <v>0</v>
      </c>
      <c r="I1822" s="17">
        <f t="shared" si="112"/>
        <v>-3.1381142899443288</v>
      </c>
      <c r="J1822" s="17">
        <f t="shared" si="113"/>
        <v>4.3364493712304227E-2</v>
      </c>
      <c r="K1822" s="17">
        <f t="shared" si="114"/>
        <v>4.1562171200605839E-2</v>
      </c>
      <c r="L1822" s="17">
        <f t="shared" si="115"/>
        <v>-4.2450581615894066E-2</v>
      </c>
      <c r="M1822" s="18"/>
      <c r="N1822" s="17"/>
      <c r="O1822" s="17"/>
      <c r="P1822" s="17"/>
      <c r="Q1822" s="17"/>
    </row>
    <row r="1823" spans="1:17">
      <c r="A1823" s="10">
        <v>1</v>
      </c>
      <c r="B1823" s="10">
        <v>3027</v>
      </c>
      <c r="C1823" s="10">
        <v>1</v>
      </c>
      <c r="D1823" s="10">
        <v>1</v>
      </c>
      <c r="E1823" s="10">
        <v>1</v>
      </c>
      <c r="F1823" s="10">
        <v>0</v>
      </c>
      <c r="G1823" s="10">
        <v>16</v>
      </c>
      <c r="H1823" s="23">
        <v>1</v>
      </c>
      <c r="I1823" s="17">
        <f t="shared" si="112"/>
        <v>-0.38795935656409775</v>
      </c>
      <c r="J1823" s="17">
        <f t="shared" si="113"/>
        <v>0.67843991683303129</v>
      </c>
      <c r="K1823" s="17">
        <f t="shared" si="114"/>
        <v>0.40420864043387827</v>
      </c>
      <c r="L1823" s="17">
        <f t="shared" si="115"/>
        <v>-0.90582409761101346</v>
      </c>
      <c r="M1823" s="18"/>
      <c r="N1823" s="17"/>
      <c r="O1823" s="17"/>
      <c r="P1823" s="17"/>
      <c r="Q1823" s="17"/>
    </row>
    <row r="1824" spans="1:17">
      <c r="A1824" s="10">
        <v>1</v>
      </c>
      <c r="B1824" s="10">
        <v>3031</v>
      </c>
      <c r="C1824" s="10">
        <v>0</v>
      </c>
      <c r="D1824" s="10">
        <v>1</v>
      </c>
      <c r="E1824" s="10">
        <v>1</v>
      </c>
      <c r="F1824" s="10">
        <v>0</v>
      </c>
      <c r="G1824" s="10">
        <v>1</v>
      </c>
      <c r="H1824" s="23">
        <v>1</v>
      </c>
      <c r="I1824" s="17">
        <f t="shared" si="112"/>
        <v>-3.5552596104096112E-2</v>
      </c>
      <c r="J1824" s="17">
        <f t="shared" si="113"/>
        <v>0.9650719738691157</v>
      </c>
      <c r="K1824" s="17">
        <f t="shared" si="114"/>
        <v>0.49111278706445727</v>
      </c>
      <c r="L1824" s="17">
        <f t="shared" si="115"/>
        <v>-0.71108146867774868</v>
      </c>
      <c r="M1824" s="18"/>
      <c r="N1824" s="17"/>
      <c r="O1824" s="17"/>
      <c r="P1824" s="17"/>
      <c r="Q1824" s="17"/>
    </row>
    <row r="1825" spans="1:17">
      <c r="A1825" s="10">
        <v>1</v>
      </c>
      <c r="B1825" s="10">
        <v>3032</v>
      </c>
      <c r="C1825" s="10">
        <v>0</v>
      </c>
      <c r="D1825" s="10">
        <v>1</v>
      </c>
      <c r="E1825" s="10">
        <v>1</v>
      </c>
      <c r="F1825" s="10">
        <v>0</v>
      </c>
      <c r="G1825" s="10">
        <v>50</v>
      </c>
      <c r="H1825" s="23">
        <v>1</v>
      </c>
      <c r="I1825" s="17">
        <f t="shared" si="112"/>
        <v>-3.5552596104096112E-2</v>
      </c>
      <c r="J1825" s="17">
        <f t="shared" si="113"/>
        <v>0.9650719738691157</v>
      </c>
      <c r="K1825" s="17">
        <f t="shared" si="114"/>
        <v>0.49111278706445727</v>
      </c>
      <c r="L1825" s="17">
        <f t="shared" si="115"/>
        <v>-0.71108146867774868</v>
      </c>
      <c r="M1825" s="18"/>
      <c r="N1825" s="17"/>
      <c r="O1825" s="17"/>
      <c r="P1825" s="17"/>
      <c r="Q1825" s="17"/>
    </row>
    <row r="1826" spans="1:17">
      <c r="A1826" s="10">
        <v>1</v>
      </c>
      <c r="B1826" s="10">
        <v>3033</v>
      </c>
      <c r="C1826" s="10">
        <v>0</v>
      </c>
      <c r="D1826" s="10">
        <v>0</v>
      </c>
      <c r="E1826" s="10">
        <v>1</v>
      </c>
      <c r="F1826" s="10">
        <v>2</v>
      </c>
      <c r="G1826" s="10">
        <v>17</v>
      </c>
      <c r="H1826" s="23">
        <v>0</v>
      </c>
      <c r="I1826" s="17">
        <f t="shared" si="112"/>
        <v>-2.785707529484327</v>
      </c>
      <c r="J1826" s="17">
        <f t="shared" si="113"/>
        <v>6.1685429327513815E-2</v>
      </c>
      <c r="K1826" s="17">
        <f t="shared" si="114"/>
        <v>5.8101418389613031E-2</v>
      </c>
      <c r="L1826" s="17">
        <f t="shared" si="115"/>
        <v>-5.9857673035817023E-2</v>
      </c>
      <c r="M1826" s="18"/>
      <c r="N1826" s="17"/>
      <c r="O1826" s="17"/>
      <c r="P1826" s="17"/>
      <c r="Q1826" s="17"/>
    </row>
    <row r="1827" spans="1:17">
      <c r="A1827" s="10">
        <v>1</v>
      </c>
      <c r="B1827" s="10">
        <v>3035</v>
      </c>
      <c r="C1827" s="10">
        <v>1</v>
      </c>
      <c r="D1827" s="10">
        <v>1</v>
      </c>
      <c r="E1827" s="10">
        <v>1</v>
      </c>
      <c r="F1827" s="10">
        <v>0</v>
      </c>
      <c r="G1827" s="10">
        <v>1</v>
      </c>
      <c r="H1827" s="23">
        <v>1</v>
      </c>
      <c r="I1827" s="17">
        <f t="shared" si="112"/>
        <v>-0.38795935656409775</v>
      </c>
      <c r="J1827" s="17">
        <f t="shared" si="113"/>
        <v>0.67843991683303129</v>
      </c>
      <c r="K1827" s="17">
        <f t="shared" si="114"/>
        <v>0.40420864043387827</v>
      </c>
      <c r="L1827" s="17">
        <f t="shared" si="115"/>
        <v>-0.90582409761101346</v>
      </c>
      <c r="M1827" s="18"/>
      <c r="N1827" s="17"/>
      <c r="O1827" s="17"/>
      <c r="P1827" s="17"/>
      <c r="Q1827" s="17"/>
    </row>
    <row r="1828" spans="1:17">
      <c r="A1828" s="10">
        <v>1</v>
      </c>
      <c r="B1828" s="10">
        <v>3037</v>
      </c>
      <c r="C1828" s="10">
        <v>2</v>
      </c>
      <c r="D1828" s="10">
        <v>1</v>
      </c>
      <c r="E1828" s="10">
        <v>0</v>
      </c>
      <c r="F1828" s="10">
        <v>1</v>
      </c>
      <c r="G1828" s="10">
        <v>67</v>
      </c>
      <c r="H1828" s="23">
        <v>0</v>
      </c>
      <c r="I1828" s="17">
        <f t="shared" si="112"/>
        <v>-0.81024342223848778</v>
      </c>
      <c r="J1828" s="17">
        <f t="shared" si="113"/>
        <v>0.44474979105547829</v>
      </c>
      <c r="K1828" s="17">
        <f t="shared" si="114"/>
        <v>0.30783862632059028</v>
      </c>
      <c r="L1828" s="17">
        <f t="shared" si="115"/>
        <v>-0.36793615159243365</v>
      </c>
      <c r="M1828" s="18"/>
      <c r="N1828" s="17"/>
      <c r="O1828" s="17"/>
      <c r="P1828" s="17"/>
      <c r="Q1828" s="17"/>
    </row>
    <row r="1829" spans="1:17">
      <c r="A1829" s="10">
        <v>1</v>
      </c>
      <c r="B1829" s="10">
        <v>3039</v>
      </c>
      <c r="C1829" s="10">
        <v>1</v>
      </c>
      <c r="D1829" s="10">
        <v>1</v>
      </c>
      <c r="E1829" s="10">
        <v>1</v>
      </c>
      <c r="F1829" s="10">
        <v>1</v>
      </c>
      <c r="G1829" s="10">
        <v>67</v>
      </c>
      <c r="H1829" s="23">
        <v>0</v>
      </c>
      <c r="I1829" s="17">
        <f t="shared" si="112"/>
        <v>-1.9870863568342321</v>
      </c>
      <c r="J1829" s="17">
        <f t="shared" si="113"/>
        <v>0.13709428792696407</v>
      </c>
      <c r="K1829" s="17">
        <f t="shared" si="114"/>
        <v>0.12056545299941712</v>
      </c>
      <c r="L1829" s="17">
        <f t="shared" si="115"/>
        <v>-0.12847613826679452</v>
      </c>
      <c r="M1829" s="18"/>
      <c r="N1829" s="17"/>
      <c r="O1829" s="17"/>
      <c r="P1829" s="17"/>
      <c r="Q1829" s="17"/>
    </row>
    <row r="1830" spans="1:17">
      <c r="A1830" s="10">
        <v>1</v>
      </c>
      <c r="B1830" s="10">
        <v>3040</v>
      </c>
      <c r="C1830" s="10">
        <v>2</v>
      </c>
      <c r="D1830" s="10">
        <v>1</v>
      </c>
      <c r="E1830" s="10">
        <v>0</v>
      </c>
      <c r="F1830" s="10">
        <v>2</v>
      </c>
      <c r="G1830" s="10">
        <v>72</v>
      </c>
      <c r="H1830" s="23">
        <v>0</v>
      </c>
      <c r="I1830" s="17">
        <f t="shared" si="112"/>
        <v>-2.4093704225086219</v>
      </c>
      <c r="J1830" s="17">
        <f t="shared" si="113"/>
        <v>8.9871858063774041E-2</v>
      </c>
      <c r="K1830" s="17">
        <f t="shared" si="114"/>
        <v>8.2460940154411411E-2</v>
      </c>
      <c r="L1830" s="17">
        <f t="shared" si="115"/>
        <v>-8.6060127920786586E-2</v>
      </c>
      <c r="M1830" s="18"/>
      <c r="N1830" s="17"/>
      <c r="O1830" s="17"/>
      <c r="P1830" s="17"/>
      <c r="Q1830" s="17"/>
    </row>
    <row r="1831" spans="1:17">
      <c r="A1831" s="10">
        <v>1</v>
      </c>
      <c r="B1831" s="10">
        <v>3041</v>
      </c>
      <c r="C1831" s="10">
        <v>1</v>
      </c>
      <c r="D1831" s="10">
        <v>1</v>
      </c>
      <c r="E1831" s="10">
        <v>1</v>
      </c>
      <c r="F1831" s="10">
        <v>2</v>
      </c>
      <c r="G1831" s="10">
        <v>71</v>
      </c>
      <c r="H1831" s="23">
        <v>1</v>
      </c>
      <c r="I1831" s="17">
        <f t="shared" si="112"/>
        <v>-3.5862133571043664</v>
      </c>
      <c r="J1831" s="17">
        <f t="shared" si="113"/>
        <v>2.7703033556657403E-2</v>
      </c>
      <c r="K1831" s="17">
        <f t="shared" si="114"/>
        <v>2.695626329016779E-2</v>
      </c>
      <c r="L1831" s="17">
        <f t="shared" si="115"/>
        <v>-3.6135396045409189</v>
      </c>
      <c r="M1831" s="18"/>
      <c r="N1831" s="17"/>
      <c r="O1831" s="17"/>
      <c r="P1831" s="17"/>
      <c r="Q1831" s="17"/>
    </row>
    <row r="1832" spans="1:17">
      <c r="A1832" s="10">
        <v>1</v>
      </c>
      <c r="B1832" s="10">
        <v>3042</v>
      </c>
      <c r="C1832" s="10">
        <v>0</v>
      </c>
      <c r="D1832" s="10">
        <v>1</v>
      </c>
      <c r="E1832" s="10">
        <v>1</v>
      </c>
      <c r="F1832" s="10">
        <v>0</v>
      </c>
      <c r="G1832" s="10">
        <v>1</v>
      </c>
      <c r="H1832" s="23">
        <v>0</v>
      </c>
      <c r="I1832" s="17">
        <f t="shared" si="112"/>
        <v>-3.5552596104096112E-2</v>
      </c>
      <c r="J1832" s="17">
        <f t="shared" si="113"/>
        <v>0.9650719738691157</v>
      </c>
      <c r="K1832" s="17">
        <f t="shared" si="114"/>
        <v>0.49111278706445727</v>
      </c>
      <c r="L1832" s="17">
        <f t="shared" si="115"/>
        <v>-0.67552887257365268</v>
      </c>
      <c r="M1832" s="18"/>
      <c r="N1832" s="17"/>
      <c r="O1832" s="17"/>
      <c r="P1832" s="17"/>
      <c r="Q1832" s="17"/>
    </row>
    <row r="1833" spans="1:17">
      <c r="A1833" s="10">
        <v>1</v>
      </c>
      <c r="B1833" s="10">
        <v>3043</v>
      </c>
      <c r="C1833" s="10">
        <v>2</v>
      </c>
      <c r="D1833" s="10">
        <v>1</v>
      </c>
      <c r="E1833" s="10">
        <v>0</v>
      </c>
      <c r="F1833" s="10">
        <v>0</v>
      </c>
      <c r="G1833" s="10">
        <v>46</v>
      </c>
      <c r="H1833" s="23">
        <v>1</v>
      </c>
      <c r="I1833" s="17">
        <f t="shared" si="112"/>
        <v>0.78888357803164655</v>
      </c>
      <c r="J1833" s="17">
        <f t="shared" si="113"/>
        <v>2.2009378787242713</v>
      </c>
      <c r="K1833" s="17">
        <f t="shared" si="114"/>
        <v>0.68759156288326706</v>
      </c>
      <c r="L1833" s="17">
        <f t="shared" si="115"/>
        <v>-0.37456027593373475</v>
      </c>
      <c r="M1833" s="18"/>
      <c r="N1833" s="17"/>
      <c r="O1833" s="17"/>
      <c r="P1833" s="17"/>
      <c r="Q1833" s="17"/>
    </row>
    <row r="1834" spans="1:17">
      <c r="A1834" s="10">
        <v>1</v>
      </c>
      <c r="B1834" s="10">
        <v>3044</v>
      </c>
      <c r="C1834" s="10">
        <v>2</v>
      </c>
      <c r="D1834" s="10">
        <v>1</v>
      </c>
      <c r="E1834" s="10">
        <v>0</v>
      </c>
      <c r="F1834" s="10">
        <v>0</v>
      </c>
      <c r="G1834" s="10">
        <v>2</v>
      </c>
      <c r="H1834" s="23">
        <v>1</v>
      </c>
      <c r="I1834" s="17">
        <f t="shared" si="112"/>
        <v>0.78888357803164655</v>
      </c>
      <c r="J1834" s="17">
        <f t="shared" si="113"/>
        <v>2.2009378787242713</v>
      </c>
      <c r="K1834" s="17">
        <f t="shared" si="114"/>
        <v>0.68759156288326706</v>
      </c>
      <c r="L1834" s="17">
        <f t="shared" si="115"/>
        <v>-0.37456027593373475</v>
      </c>
      <c r="M1834" s="18"/>
      <c r="N1834" s="17"/>
      <c r="O1834" s="17"/>
      <c r="P1834" s="17"/>
      <c r="Q1834" s="17"/>
    </row>
    <row r="1835" spans="1:17">
      <c r="A1835" s="10">
        <v>1</v>
      </c>
      <c r="B1835" s="10">
        <v>3047</v>
      </c>
      <c r="C1835" s="10">
        <v>1</v>
      </c>
      <c r="D1835" s="10">
        <v>1</v>
      </c>
      <c r="E1835" s="10">
        <v>1</v>
      </c>
      <c r="F1835" s="10">
        <v>1</v>
      </c>
      <c r="G1835" s="10">
        <v>61</v>
      </c>
      <c r="H1835" s="23">
        <v>0</v>
      </c>
      <c r="I1835" s="17">
        <f t="shared" si="112"/>
        <v>-1.9870863568342321</v>
      </c>
      <c r="J1835" s="17">
        <f t="shared" si="113"/>
        <v>0.13709428792696407</v>
      </c>
      <c r="K1835" s="17">
        <f t="shared" si="114"/>
        <v>0.12056545299941712</v>
      </c>
      <c r="L1835" s="17">
        <f t="shared" si="115"/>
        <v>-0.12847613826679452</v>
      </c>
      <c r="M1835" s="18"/>
      <c r="N1835" s="17"/>
      <c r="O1835" s="17"/>
      <c r="P1835" s="17"/>
      <c r="Q1835" s="17"/>
    </row>
    <row r="1836" spans="1:17">
      <c r="A1836" s="10">
        <v>1</v>
      </c>
      <c r="B1836" s="10">
        <v>3048</v>
      </c>
      <c r="C1836" s="10">
        <v>0</v>
      </c>
      <c r="D1836" s="10">
        <v>1</v>
      </c>
      <c r="E1836" s="10">
        <v>1</v>
      </c>
      <c r="F1836" s="10">
        <v>0</v>
      </c>
      <c r="G1836" s="10">
        <v>32</v>
      </c>
      <c r="H1836" s="23">
        <v>1</v>
      </c>
      <c r="I1836" s="17">
        <f t="shared" si="112"/>
        <v>-3.5552596104096112E-2</v>
      </c>
      <c r="J1836" s="17">
        <f t="shared" si="113"/>
        <v>0.9650719738691157</v>
      </c>
      <c r="K1836" s="17">
        <f t="shared" si="114"/>
        <v>0.49111278706445727</v>
      </c>
      <c r="L1836" s="17">
        <f t="shared" si="115"/>
        <v>-0.71108146867774868</v>
      </c>
      <c r="M1836" s="18"/>
      <c r="N1836" s="17"/>
      <c r="O1836" s="17"/>
      <c r="P1836" s="17"/>
      <c r="Q1836" s="17"/>
    </row>
    <row r="1837" spans="1:17">
      <c r="A1837" s="10">
        <v>1</v>
      </c>
      <c r="B1837" s="10">
        <v>3049</v>
      </c>
      <c r="C1837" s="10">
        <v>0</v>
      </c>
      <c r="D1837" s="10">
        <v>1</v>
      </c>
      <c r="E1837" s="10">
        <v>1</v>
      </c>
      <c r="F1837" s="10">
        <v>0</v>
      </c>
      <c r="G1837" s="10">
        <v>2</v>
      </c>
      <c r="H1837" s="23">
        <v>0</v>
      </c>
      <c r="I1837" s="17">
        <f t="shared" si="112"/>
        <v>-3.5552596104096112E-2</v>
      </c>
      <c r="J1837" s="17">
        <f t="shared" si="113"/>
        <v>0.9650719738691157</v>
      </c>
      <c r="K1837" s="17">
        <f t="shared" si="114"/>
        <v>0.49111278706445727</v>
      </c>
      <c r="L1837" s="17">
        <f t="shared" si="115"/>
        <v>-0.67552887257365268</v>
      </c>
      <c r="M1837" s="18"/>
      <c r="N1837" s="17"/>
      <c r="O1837" s="17"/>
      <c r="P1837" s="17"/>
      <c r="Q1837" s="17"/>
    </row>
    <row r="1838" spans="1:17">
      <c r="A1838" s="10">
        <v>1</v>
      </c>
      <c r="B1838" s="10">
        <v>3051</v>
      </c>
      <c r="C1838" s="10">
        <v>0</v>
      </c>
      <c r="D1838" s="10">
        <v>1</v>
      </c>
      <c r="E1838" s="10">
        <v>1</v>
      </c>
      <c r="F1838" s="10">
        <v>0</v>
      </c>
      <c r="G1838" s="10">
        <v>5</v>
      </c>
      <c r="H1838" s="23">
        <v>1</v>
      </c>
      <c r="I1838" s="17">
        <f t="shared" si="112"/>
        <v>-3.5552596104096112E-2</v>
      </c>
      <c r="J1838" s="17">
        <f t="shared" si="113"/>
        <v>0.9650719738691157</v>
      </c>
      <c r="K1838" s="17">
        <f t="shared" si="114"/>
        <v>0.49111278706445727</v>
      </c>
      <c r="L1838" s="17">
        <f t="shared" si="115"/>
        <v>-0.71108146867774868</v>
      </c>
      <c r="M1838" s="18"/>
      <c r="N1838" s="17"/>
      <c r="O1838" s="17"/>
      <c r="P1838" s="17"/>
      <c r="Q1838" s="17"/>
    </row>
    <row r="1839" spans="1:17">
      <c r="A1839" s="10">
        <v>1</v>
      </c>
      <c r="B1839" s="10">
        <v>3052</v>
      </c>
      <c r="C1839" s="10">
        <v>1</v>
      </c>
      <c r="D1839" s="10">
        <v>1</v>
      </c>
      <c r="E1839" s="10">
        <v>1</v>
      </c>
      <c r="F1839" s="10">
        <v>2</v>
      </c>
      <c r="G1839" s="10">
        <v>71</v>
      </c>
      <c r="H1839" s="23">
        <v>0</v>
      </c>
      <c r="I1839" s="17">
        <f t="shared" si="112"/>
        <v>-3.5862133571043664</v>
      </c>
      <c r="J1839" s="17">
        <f t="shared" si="113"/>
        <v>2.7703033556657403E-2</v>
      </c>
      <c r="K1839" s="17">
        <f t="shared" si="114"/>
        <v>2.695626329016779E-2</v>
      </c>
      <c r="L1839" s="17">
        <f t="shared" si="115"/>
        <v>-2.7326247436552282E-2</v>
      </c>
      <c r="M1839" s="18"/>
      <c r="N1839" s="17"/>
      <c r="O1839" s="17"/>
      <c r="P1839" s="17"/>
      <c r="Q1839" s="17"/>
    </row>
    <row r="1840" spans="1:17">
      <c r="A1840" s="10">
        <v>1</v>
      </c>
      <c r="B1840" s="10">
        <v>3054</v>
      </c>
      <c r="C1840" s="10">
        <v>1</v>
      </c>
      <c r="D1840" s="10">
        <v>1</v>
      </c>
      <c r="E1840" s="10">
        <v>1</v>
      </c>
      <c r="F1840" s="10">
        <v>2</v>
      </c>
      <c r="G1840" s="10">
        <v>65</v>
      </c>
      <c r="H1840" s="23">
        <v>0</v>
      </c>
      <c r="I1840" s="17">
        <f t="shared" si="112"/>
        <v>-3.5862133571043664</v>
      </c>
      <c r="J1840" s="17">
        <f t="shared" si="113"/>
        <v>2.7703033556657403E-2</v>
      </c>
      <c r="K1840" s="17">
        <f t="shared" si="114"/>
        <v>2.695626329016779E-2</v>
      </c>
      <c r="L1840" s="17">
        <f t="shared" si="115"/>
        <v>-2.7326247436552282E-2</v>
      </c>
      <c r="M1840" s="18"/>
      <c r="N1840" s="17"/>
      <c r="O1840" s="17"/>
      <c r="P1840" s="17"/>
      <c r="Q1840" s="17"/>
    </row>
    <row r="1841" spans="1:17">
      <c r="A1841" s="10">
        <v>1</v>
      </c>
      <c r="B1841" s="10">
        <v>3055</v>
      </c>
      <c r="C1841" s="10">
        <v>1</v>
      </c>
      <c r="D1841" s="10">
        <v>1</v>
      </c>
      <c r="E1841" s="10">
        <v>1</v>
      </c>
      <c r="F1841" s="10">
        <v>1</v>
      </c>
      <c r="G1841" s="10">
        <v>67</v>
      </c>
      <c r="H1841" s="23">
        <v>0</v>
      </c>
      <c r="I1841" s="17">
        <f t="shared" si="112"/>
        <v>-1.9870863568342321</v>
      </c>
      <c r="J1841" s="17">
        <f t="shared" si="113"/>
        <v>0.13709428792696407</v>
      </c>
      <c r="K1841" s="17">
        <f t="shared" si="114"/>
        <v>0.12056545299941712</v>
      </c>
      <c r="L1841" s="17">
        <f t="shared" si="115"/>
        <v>-0.12847613826679452</v>
      </c>
      <c r="M1841" s="18"/>
      <c r="N1841" s="17"/>
      <c r="O1841" s="17"/>
      <c r="P1841" s="17"/>
      <c r="Q1841" s="17"/>
    </row>
    <row r="1842" spans="1:17">
      <c r="A1842" s="10">
        <v>1</v>
      </c>
      <c r="B1842" s="10">
        <v>3056</v>
      </c>
      <c r="C1842" s="10">
        <v>1</v>
      </c>
      <c r="D1842" s="10">
        <v>1</v>
      </c>
      <c r="E1842" s="10">
        <v>1</v>
      </c>
      <c r="F1842" s="10">
        <v>0</v>
      </c>
      <c r="G1842" s="10">
        <v>49</v>
      </c>
      <c r="H1842" s="23">
        <v>1</v>
      </c>
      <c r="I1842" s="17">
        <f t="shared" si="112"/>
        <v>-0.38795935656409775</v>
      </c>
      <c r="J1842" s="17">
        <f t="shared" si="113"/>
        <v>0.67843991683303129</v>
      </c>
      <c r="K1842" s="17">
        <f t="shared" si="114"/>
        <v>0.40420864043387827</v>
      </c>
      <c r="L1842" s="17">
        <f t="shared" si="115"/>
        <v>-0.90582409761101346</v>
      </c>
      <c r="M1842" s="18"/>
      <c r="N1842" s="17"/>
      <c r="O1842" s="17"/>
      <c r="P1842" s="17"/>
      <c r="Q1842" s="17"/>
    </row>
    <row r="1843" spans="1:17">
      <c r="A1843" s="10">
        <v>1</v>
      </c>
      <c r="B1843" s="10">
        <v>3058</v>
      </c>
      <c r="C1843" s="10">
        <v>0</v>
      </c>
      <c r="D1843" s="10">
        <v>0</v>
      </c>
      <c r="E1843" s="10">
        <v>1</v>
      </c>
      <c r="F1843" s="10">
        <v>1</v>
      </c>
      <c r="G1843" s="10">
        <v>25</v>
      </c>
      <c r="H1843" s="23">
        <v>0</v>
      </c>
      <c r="I1843" s="17">
        <f t="shared" si="112"/>
        <v>-1.1865805292141929</v>
      </c>
      <c r="J1843" s="17">
        <f t="shared" si="113"/>
        <v>0.3052633204168469</v>
      </c>
      <c r="K1843" s="17">
        <f t="shared" si="114"/>
        <v>0.23387106313487646</v>
      </c>
      <c r="L1843" s="17">
        <f t="shared" si="115"/>
        <v>-0.26640479851739518</v>
      </c>
      <c r="M1843" s="18"/>
      <c r="N1843" s="17"/>
      <c r="O1843" s="17"/>
      <c r="P1843" s="17"/>
      <c r="Q1843" s="17"/>
    </row>
    <row r="1844" spans="1:17">
      <c r="A1844" s="10">
        <v>1</v>
      </c>
      <c r="B1844" s="10">
        <v>3059</v>
      </c>
      <c r="C1844" s="10">
        <v>1</v>
      </c>
      <c r="D1844" s="10">
        <v>1</v>
      </c>
      <c r="E1844" s="10">
        <v>1</v>
      </c>
      <c r="F1844" s="10">
        <v>1</v>
      </c>
      <c r="G1844" s="10">
        <v>17</v>
      </c>
      <c r="H1844" s="23">
        <v>1</v>
      </c>
      <c r="I1844" s="17">
        <f t="shared" si="112"/>
        <v>-1.9870863568342321</v>
      </c>
      <c r="J1844" s="17">
        <f t="shared" si="113"/>
        <v>0.13709428792696407</v>
      </c>
      <c r="K1844" s="17">
        <f t="shared" si="114"/>
        <v>0.12056545299941712</v>
      </c>
      <c r="L1844" s="17">
        <f t="shared" si="115"/>
        <v>-2.1155624951010266</v>
      </c>
      <c r="M1844" s="18"/>
      <c r="N1844" s="17"/>
      <c r="O1844" s="17"/>
      <c r="P1844" s="17"/>
      <c r="Q1844" s="17"/>
    </row>
    <row r="1845" spans="1:17">
      <c r="A1845" s="10">
        <v>1</v>
      </c>
      <c r="B1845" s="10">
        <v>3061</v>
      </c>
      <c r="C1845" s="10">
        <v>2</v>
      </c>
      <c r="D1845" s="10">
        <v>1</v>
      </c>
      <c r="E1845" s="10">
        <v>0</v>
      </c>
      <c r="F1845" s="10">
        <v>1</v>
      </c>
      <c r="G1845" s="10">
        <v>25</v>
      </c>
      <c r="H1845" s="23">
        <v>0</v>
      </c>
      <c r="I1845" s="17">
        <f t="shared" si="112"/>
        <v>-0.81024342223848778</v>
      </c>
      <c r="J1845" s="17">
        <f t="shared" si="113"/>
        <v>0.44474979105547829</v>
      </c>
      <c r="K1845" s="17">
        <f t="shared" si="114"/>
        <v>0.30783862632059028</v>
      </c>
      <c r="L1845" s="17">
        <f t="shared" si="115"/>
        <v>-0.36793615159243365</v>
      </c>
      <c r="M1845" s="18"/>
      <c r="N1845" s="17"/>
      <c r="O1845" s="17"/>
      <c r="P1845" s="17"/>
      <c r="Q1845" s="17"/>
    </row>
    <row r="1846" spans="1:17">
      <c r="A1846" s="10">
        <v>1</v>
      </c>
      <c r="B1846" s="10">
        <v>3062</v>
      </c>
      <c r="C1846" s="10">
        <v>1</v>
      </c>
      <c r="D1846" s="10">
        <v>1</v>
      </c>
      <c r="E1846" s="10">
        <v>1</v>
      </c>
      <c r="F1846" s="10">
        <v>0</v>
      </c>
      <c r="G1846" s="10">
        <v>23</v>
      </c>
      <c r="H1846" s="23">
        <v>1</v>
      </c>
      <c r="I1846" s="17">
        <f t="shared" si="112"/>
        <v>-0.38795935656409775</v>
      </c>
      <c r="J1846" s="17">
        <f t="shared" si="113"/>
        <v>0.67843991683303129</v>
      </c>
      <c r="K1846" s="17">
        <f t="shared" si="114"/>
        <v>0.40420864043387827</v>
      </c>
      <c r="L1846" s="17">
        <f t="shared" si="115"/>
        <v>-0.90582409761101346</v>
      </c>
      <c r="M1846" s="18"/>
      <c r="N1846" s="17"/>
      <c r="O1846" s="17"/>
      <c r="P1846" s="17"/>
      <c r="Q1846" s="17"/>
    </row>
    <row r="1847" spans="1:17">
      <c r="A1847" s="10">
        <v>1</v>
      </c>
      <c r="B1847" s="10">
        <v>3063</v>
      </c>
      <c r="C1847" s="10">
        <v>2</v>
      </c>
      <c r="D1847" s="10">
        <v>1</v>
      </c>
      <c r="E1847" s="10">
        <v>0</v>
      </c>
      <c r="F1847" s="10">
        <v>0</v>
      </c>
      <c r="G1847" s="10">
        <v>24</v>
      </c>
      <c r="H1847" s="23">
        <v>0</v>
      </c>
      <c r="I1847" s="17">
        <f t="shared" si="112"/>
        <v>0.78888357803164655</v>
      </c>
      <c r="J1847" s="17">
        <f t="shared" si="113"/>
        <v>2.2009378787242713</v>
      </c>
      <c r="K1847" s="17">
        <f t="shared" si="114"/>
        <v>0.68759156288326706</v>
      </c>
      <c r="L1847" s="17">
        <f t="shared" si="115"/>
        <v>-1.1634438539653813</v>
      </c>
      <c r="M1847" s="18"/>
      <c r="N1847" s="17"/>
      <c r="O1847" s="17"/>
      <c r="P1847" s="17"/>
      <c r="Q1847" s="17"/>
    </row>
    <row r="1848" spans="1:17">
      <c r="A1848" s="10">
        <v>1</v>
      </c>
      <c r="B1848" s="10">
        <v>3069</v>
      </c>
      <c r="C1848" s="10">
        <v>1</v>
      </c>
      <c r="D1848" s="10">
        <v>1</v>
      </c>
      <c r="E1848" s="10">
        <v>1</v>
      </c>
      <c r="F1848" s="10">
        <v>1</v>
      </c>
      <c r="G1848" s="10">
        <v>51</v>
      </c>
      <c r="H1848" s="23">
        <v>0</v>
      </c>
      <c r="I1848" s="17">
        <f t="shared" si="112"/>
        <v>-1.9870863568342321</v>
      </c>
      <c r="J1848" s="17">
        <f t="shared" si="113"/>
        <v>0.13709428792696407</v>
      </c>
      <c r="K1848" s="17">
        <f t="shared" si="114"/>
        <v>0.12056545299941712</v>
      </c>
      <c r="L1848" s="17">
        <f t="shared" si="115"/>
        <v>-0.12847613826679452</v>
      </c>
      <c r="M1848" s="18"/>
      <c r="N1848" s="17"/>
      <c r="O1848" s="17"/>
      <c r="P1848" s="17"/>
      <c r="Q1848" s="17"/>
    </row>
    <row r="1849" spans="1:17">
      <c r="A1849" s="10">
        <v>1</v>
      </c>
      <c r="B1849" s="10">
        <v>3070</v>
      </c>
      <c r="C1849" s="10">
        <v>0</v>
      </c>
      <c r="D1849" s="10">
        <v>0</v>
      </c>
      <c r="E1849" s="10">
        <v>1</v>
      </c>
      <c r="F1849" s="10">
        <v>0</v>
      </c>
      <c r="G1849" s="10">
        <v>10</v>
      </c>
      <c r="H1849" s="23">
        <v>0</v>
      </c>
      <c r="I1849" s="17">
        <f t="shared" si="112"/>
        <v>0.41254647105594144</v>
      </c>
      <c r="J1849" s="17">
        <f t="shared" si="113"/>
        <v>1.5106597426299266</v>
      </c>
      <c r="K1849" s="17">
        <f t="shared" si="114"/>
        <v>0.60169831737035939</v>
      </c>
      <c r="L1849" s="17">
        <f t="shared" si="115"/>
        <v>-0.9205455642751148</v>
      </c>
      <c r="M1849" s="18"/>
      <c r="N1849" s="17"/>
      <c r="O1849" s="17"/>
      <c r="P1849" s="17"/>
      <c r="Q1849" s="17"/>
    </row>
    <row r="1850" spans="1:17">
      <c r="A1850" s="10">
        <v>1</v>
      </c>
      <c r="B1850" s="10">
        <v>3071</v>
      </c>
      <c r="C1850" s="10">
        <v>2</v>
      </c>
      <c r="D1850" s="10">
        <v>1</v>
      </c>
      <c r="E1850" s="10">
        <v>0</v>
      </c>
      <c r="F1850" s="10">
        <v>0</v>
      </c>
      <c r="G1850" s="10">
        <v>6</v>
      </c>
      <c r="H1850" s="23">
        <v>0</v>
      </c>
      <c r="I1850" s="17">
        <f t="shared" si="112"/>
        <v>0.78888357803164655</v>
      </c>
      <c r="J1850" s="17">
        <f t="shared" si="113"/>
        <v>2.2009378787242713</v>
      </c>
      <c r="K1850" s="17">
        <f t="shared" si="114"/>
        <v>0.68759156288326706</v>
      </c>
      <c r="L1850" s="17">
        <f t="shared" si="115"/>
        <v>-1.1634438539653813</v>
      </c>
      <c r="M1850" s="18"/>
      <c r="N1850" s="17"/>
      <c r="O1850" s="17"/>
      <c r="P1850" s="17"/>
      <c r="Q1850" s="17"/>
    </row>
    <row r="1851" spans="1:17">
      <c r="A1851" s="10">
        <v>1</v>
      </c>
      <c r="B1851" s="10">
        <v>3073</v>
      </c>
      <c r="C1851" s="10">
        <v>1</v>
      </c>
      <c r="D1851" s="10">
        <v>1</v>
      </c>
      <c r="E1851" s="10">
        <v>1</v>
      </c>
      <c r="F1851" s="10">
        <v>1</v>
      </c>
      <c r="G1851" s="10">
        <v>61</v>
      </c>
      <c r="H1851" s="23">
        <v>0</v>
      </c>
      <c r="I1851" s="17">
        <f t="shared" si="112"/>
        <v>-1.9870863568342321</v>
      </c>
      <c r="J1851" s="17">
        <f t="shared" si="113"/>
        <v>0.13709428792696407</v>
      </c>
      <c r="K1851" s="17">
        <f t="shared" si="114"/>
        <v>0.12056545299941712</v>
      </c>
      <c r="L1851" s="17">
        <f t="shared" si="115"/>
        <v>-0.12847613826679452</v>
      </c>
      <c r="M1851" s="18"/>
      <c r="N1851" s="17"/>
      <c r="O1851" s="17"/>
      <c r="P1851" s="17"/>
      <c r="Q1851" s="17"/>
    </row>
    <row r="1852" spans="1:17">
      <c r="A1852" s="10">
        <v>1</v>
      </c>
      <c r="B1852" s="10">
        <v>3074</v>
      </c>
      <c r="C1852" s="10">
        <v>2</v>
      </c>
      <c r="D1852" s="10">
        <v>1</v>
      </c>
      <c r="E1852" s="10">
        <v>0</v>
      </c>
      <c r="F1852" s="10">
        <v>2</v>
      </c>
      <c r="G1852" s="10">
        <v>52</v>
      </c>
      <c r="H1852" s="23">
        <v>0</v>
      </c>
      <c r="I1852" s="17">
        <f t="shared" si="112"/>
        <v>-2.4093704225086219</v>
      </c>
      <c r="J1852" s="17">
        <f t="shared" si="113"/>
        <v>8.9871858063774041E-2</v>
      </c>
      <c r="K1852" s="17">
        <f t="shared" si="114"/>
        <v>8.2460940154411411E-2</v>
      </c>
      <c r="L1852" s="17">
        <f t="shared" si="115"/>
        <v>-8.6060127920786586E-2</v>
      </c>
      <c r="M1852" s="18"/>
      <c r="N1852" s="17"/>
      <c r="O1852" s="17"/>
      <c r="P1852" s="17"/>
      <c r="Q1852" s="17"/>
    </row>
    <row r="1853" spans="1:17">
      <c r="A1853" s="10">
        <v>1</v>
      </c>
      <c r="B1853" s="10">
        <v>3075</v>
      </c>
      <c r="C1853" s="10">
        <v>1</v>
      </c>
      <c r="D1853" s="10">
        <v>1</v>
      </c>
      <c r="E1853" s="10">
        <v>1</v>
      </c>
      <c r="F1853" s="10">
        <v>0</v>
      </c>
      <c r="G1853" s="10">
        <v>35</v>
      </c>
      <c r="H1853" s="23">
        <v>0</v>
      </c>
      <c r="I1853" s="17">
        <f t="shared" si="112"/>
        <v>-0.38795935656409775</v>
      </c>
      <c r="J1853" s="17">
        <f t="shared" si="113"/>
        <v>0.67843991683303129</v>
      </c>
      <c r="K1853" s="17">
        <f t="shared" si="114"/>
        <v>0.40420864043387827</v>
      </c>
      <c r="L1853" s="17">
        <f t="shared" si="115"/>
        <v>-0.51786474104691571</v>
      </c>
      <c r="M1853" s="18"/>
      <c r="N1853" s="17"/>
      <c r="O1853" s="17"/>
      <c r="P1853" s="17"/>
      <c r="Q1853" s="17"/>
    </row>
    <row r="1854" spans="1:17">
      <c r="A1854" s="10">
        <v>1</v>
      </c>
      <c r="B1854" s="10">
        <v>3076</v>
      </c>
      <c r="C1854" s="10">
        <v>1</v>
      </c>
      <c r="D1854" s="10">
        <v>1</v>
      </c>
      <c r="E1854" s="10">
        <v>1</v>
      </c>
      <c r="F1854" s="10">
        <v>1</v>
      </c>
      <c r="G1854" s="10">
        <v>71</v>
      </c>
      <c r="H1854" s="23">
        <v>0</v>
      </c>
      <c r="I1854" s="17">
        <f t="shared" si="112"/>
        <v>-1.9870863568342321</v>
      </c>
      <c r="J1854" s="17">
        <f t="shared" si="113"/>
        <v>0.13709428792696407</v>
      </c>
      <c r="K1854" s="17">
        <f t="shared" si="114"/>
        <v>0.12056545299941712</v>
      </c>
      <c r="L1854" s="17">
        <f t="shared" si="115"/>
        <v>-0.12847613826679452</v>
      </c>
      <c r="M1854" s="18"/>
      <c r="N1854" s="17"/>
      <c r="O1854" s="17"/>
      <c r="P1854" s="17"/>
      <c r="Q1854" s="17"/>
    </row>
    <row r="1855" spans="1:17">
      <c r="A1855" s="10">
        <v>1</v>
      </c>
      <c r="B1855" s="10">
        <v>3077</v>
      </c>
      <c r="C1855" s="10">
        <v>0</v>
      </c>
      <c r="D1855" s="10">
        <v>1</v>
      </c>
      <c r="E1855" s="10">
        <v>1</v>
      </c>
      <c r="F1855" s="10">
        <v>0</v>
      </c>
      <c r="G1855" s="10">
        <v>6</v>
      </c>
      <c r="H1855" s="23">
        <v>1</v>
      </c>
      <c r="I1855" s="17">
        <f t="shared" si="112"/>
        <v>-3.5552596104096112E-2</v>
      </c>
      <c r="J1855" s="17">
        <f t="shared" si="113"/>
        <v>0.9650719738691157</v>
      </c>
      <c r="K1855" s="17">
        <f t="shared" si="114"/>
        <v>0.49111278706445727</v>
      </c>
      <c r="L1855" s="17">
        <f t="shared" si="115"/>
        <v>-0.71108146867774868</v>
      </c>
      <c r="M1855" s="18"/>
      <c r="N1855" s="17"/>
      <c r="O1855" s="17"/>
      <c r="P1855" s="17"/>
      <c r="Q1855" s="17"/>
    </row>
    <row r="1856" spans="1:17">
      <c r="A1856" s="10">
        <v>1</v>
      </c>
      <c r="B1856" s="10">
        <v>3078</v>
      </c>
      <c r="C1856" s="10">
        <v>0</v>
      </c>
      <c r="D1856" s="10">
        <v>1</v>
      </c>
      <c r="E1856" s="10">
        <v>1</v>
      </c>
      <c r="F1856" s="10">
        <v>2</v>
      </c>
      <c r="G1856" s="10">
        <v>45</v>
      </c>
      <c r="H1856" s="23">
        <v>0</v>
      </c>
      <c r="I1856" s="17">
        <f t="shared" si="112"/>
        <v>-3.2338065966443645</v>
      </c>
      <c r="J1856" s="17">
        <f t="shared" si="113"/>
        <v>3.9407205580542934E-2</v>
      </c>
      <c r="K1856" s="17">
        <f t="shared" si="114"/>
        <v>3.7913154121856141E-2</v>
      </c>
      <c r="L1856" s="17">
        <f t="shared" si="115"/>
        <v>-3.8650556010490861E-2</v>
      </c>
      <c r="M1856" s="18"/>
      <c r="N1856" s="17"/>
      <c r="O1856" s="17"/>
      <c r="P1856" s="17"/>
      <c r="Q1856" s="17"/>
    </row>
    <row r="1857" spans="1:17">
      <c r="A1857" s="10">
        <v>1</v>
      </c>
      <c r="B1857" s="10">
        <v>3081</v>
      </c>
      <c r="C1857" s="10">
        <v>2</v>
      </c>
      <c r="D1857" s="10">
        <v>1</v>
      </c>
      <c r="E1857" s="10">
        <v>0</v>
      </c>
      <c r="F1857" s="10">
        <v>0</v>
      </c>
      <c r="G1857" s="10">
        <v>2</v>
      </c>
      <c r="H1857" s="23">
        <v>0</v>
      </c>
      <c r="I1857" s="17">
        <f t="shared" si="112"/>
        <v>0.78888357803164655</v>
      </c>
      <c r="J1857" s="17">
        <f t="shared" si="113"/>
        <v>2.2009378787242713</v>
      </c>
      <c r="K1857" s="17">
        <f t="shared" si="114"/>
        <v>0.68759156288326706</v>
      </c>
      <c r="L1857" s="17">
        <f t="shared" si="115"/>
        <v>-1.1634438539653813</v>
      </c>
      <c r="M1857" s="18"/>
      <c r="N1857" s="17"/>
      <c r="O1857" s="17"/>
      <c r="P1857" s="17"/>
      <c r="Q1857" s="17"/>
    </row>
    <row r="1858" spans="1:17">
      <c r="A1858" s="10">
        <v>1</v>
      </c>
      <c r="B1858" s="10">
        <v>3082</v>
      </c>
      <c r="C1858" s="10">
        <v>0</v>
      </c>
      <c r="D1858" s="10">
        <v>1</v>
      </c>
      <c r="E1858" s="10">
        <v>1</v>
      </c>
      <c r="F1858" s="10">
        <v>0</v>
      </c>
      <c r="G1858" s="10">
        <v>4</v>
      </c>
      <c r="H1858" s="23">
        <v>1</v>
      </c>
      <c r="I1858" s="17">
        <f t="shared" si="112"/>
        <v>-3.5552596104096112E-2</v>
      </c>
      <c r="J1858" s="17">
        <f t="shared" si="113"/>
        <v>0.9650719738691157</v>
      </c>
      <c r="K1858" s="17">
        <f t="shared" si="114"/>
        <v>0.49111278706445727</v>
      </c>
      <c r="L1858" s="17">
        <f t="shared" si="115"/>
        <v>-0.71108146867774868</v>
      </c>
      <c r="M1858" s="18"/>
      <c r="N1858" s="17"/>
      <c r="O1858" s="17"/>
      <c r="P1858" s="17"/>
      <c r="Q1858" s="17"/>
    </row>
    <row r="1859" spans="1:17">
      <c r="A1859" s="10">
        <v>1</v>
      </c>
      <c r="B1859" s="10">
        <v>3085</v>
      </c>
      <c r="C1859" s="10">
        <v>0</v>
      </c>
      <c r="D1859" s="10">
        <v>0</v>
      </c>
      <c r="E1859" s="10">
        <v>1</v>
      </c>
      <c r="F1859" s="10">
        <v>1</v>
      </c>
      <c r="G1859" s="10">
        <v>9</v>
      </c>
      <c r="H1859" s="23">
        <v>0</v>
      </c>
      <c r="I1859" s="17">
        <f t="shared" si="112"/>
        <v>-1.1865805292141929</v>
      </c>
      <c r="J1859" s="17">
        <f t="shared" si="113"/>
        <v>0.3052633204168469</v>
      </c>
      <c r="K1859" s="17">
        <f t="shared" si="114"/>
        <v>0.23387106313487646</v>
      </c>
      <c r="L1859" s="17">
        <f t="shared" si="115"/>
        <v>-0.26640479851739518</v>
      </c>
      <c r="M1859" s="18"/>
      <c r="N1859" s="17"/>
      <c r="O1859" s="17"/>
      <c r="P1859" s="17"/>
      <c r="Q1859" s="17"/>
    </row>
    <row r="1860" spans="1:17">
      <c r="A1860" s="10">
        <v>1</v>
      </c>
      <c r="B1860" s="10">
        <v>3086</v>
      </c>
      <c r="C1860" s="10">
        <v>1</v>
      </c>
      <c r="D1860" s="10">
        <v>1</v>
      </c>
      <c r="E1860" s="10">
        <v>1</v>
      </c>
      <c r="F1860" s="10">
        <v>0</v>
      </c>
      <c r="G1860" s="10">
        <v>3</v>
      </c>
      <c r="H1860" s="23">
        <v>1</v>
      </c>
      <c r="I1860" s="17">
        <f t="shared" si="112"/>
        <v>-0.38795935656409775</v>
      </c>
      <c r="J1860" s="17">
        <f t="shared" si="113"/>
        <v>0.67843991683303129</v>
      </c>
      <c r="K1860" s="17">
        <f t="shared" si="114"/>
        <v>0.40420864043387827</v>
      </c>
      <c r="L1860" s="17">
        <f t="shared" si="115"/>
        <v>-0.90582409761101346</v>
      </c>
      <c r="M1860" s="18"/>
      <c r="N1860" s="17"/>
      <c r="O1860" s="17"/>
      <c r="P1860" s="17"/>
      <c r="Q1860" s="17"/>
    </row>
    <row r="1861" spans="1:17">
      <c r="A1861" s="10">
        <v>1</v>
      </c>
      <c r="B1861" s="10">
        <v>3088</v>
      </c>
      <c r="C1861" s="10">
        <v>1</v>
      </c>
      <c r="D1861" s="10">
        <v>1</v>
      </c>
      <c r="E1861" s="10">
        <v>1</v>
      </c>
      <c r="F1861" s="10">
        <v>0</v>
      </c>
      <c r="G1861" s="10">
        <v>8</v>
      </c>
      <c r="H1861" s="23">
        <v>1</v>
      </c>
      <c r="I1861" s="17">
        <f t="shared" si="112"/>
        <v>-0.38795935656409775</v>
      </c>
      <c r="J1861" s="17">
        <f t="shared" si="113"/>
        <v>0.67843991683303129</v>
      </c>
      <c r="K1861" s="17">
        <f t="shared" si="114"/>
        <v>0.40420864043387827</v>
      </c>
      <c r="L1861" s="17">
        <f t="shared" si="115"/>
        <v>-0.90582409761101346</v>
      </c>
      <c r="M1861" s="18"/>
      <c r="N1861" s="17"/>
      <c r="O1861" s="17"/>
      <c r="P1861" s="17"/>
      <c r="Q1861" s="17"/>
    </row>
    <row r="1862" spans="1:17">
      <c r="A1862" s="10">
        <v>1</v>
      </c>
      <c r="B1862" s="10">
        <v>3089</v>
      </c>
      <c r="C1862" s="10">
        <v>0</v>
      </c>
      <c r="D1862" s="10">
        <v>1</v>
      </c>
      <c r="E1862" s="10">
        <v>1</v>
      </c>
      <c r="F1862" s="10">
        <v>2</v>
      </c>
      <c r="G1862" s="10">
        <v>46</v>
      </c>
      <c r="H1862" s="23">
        <v>0</v>
      </c>
      <c r="I1862" s="17">
        <f t="shared" ref="I1862:I1925" si="116">H$2+(C$2*C1862)+(D$2*D1862)+(E$2*E1862)+(F$2*F1862)</f>
        <v>-3.2338065966443645</v>
      </c>
      <c r="J1862" s="17">
        <f t="shared" ref="J1862:J1925" si="117">EXP(I1862)</f>
        <v>3.9407205580542934E-2</v>
      </c>
      <c r="K1862" s="17">
        <f t="shared" ref="K1862:K1925" si="118">J1862/(1+J1862)</f>
        <v>3.7913154121856141E-2</v>
      </c>
      <c r="L1862" s="17">
        <f t="shared" ref="L1862:L1925" si="119">H1862*LN(K1862)+(1-H1862)*LN(1-K1862)</f>
        <v>-3.8650556010490861E-2</v>
      </c>
      <c r="M1862" s="18"/>
      <c r="N1862" s="17"/>
      <c r="O1862" s="17"/>
      <c r="P1862" s="17"/>
      <c r="Q1862" s="17"/>
    </row>
    <row r="1863" spans="1:17">
      <c r="A1863" s="10">
        <v>1</v>
      </c>
      <c r="B1863" s="10">
        <v>3093</v>
      </c>
      <c r="C1863" s="10">
        <v>2</v>
      </c>
      <c r="D1863" s="10">
        <v>1</v>
      </c>
      <c r="E1863" s="10">
        <v>0</v>
      </c>
      <c r="F1863" s="10">
        <v>0</v>
      </c>
      <c r="G1863" s="10">
        <v>1</v>
      </c>
      <c r="H1863" s="23">
        <v>1</v>
      </c>
      <c r="I1863" s="17">
        <f t="shared" si="116"/>
        <v>0.78888357803164655</v>
      </c>
      <c r="J1863" s="17">
        <f t="shared" si="117"/>
        <v>2.2009378787242713</v>
      </c>
      <c r="K1863" s="17">
        <f t="shared" si="118"/>
        <v>0.68759156288326706</v>
      </c>
      <c r="L1863" s="17">
        <f t="shared" si="119"/>
        <v>-0.37456027593373475</v>
      </c>
      <c r="M1863" s="18"/>
      <c r="N1863" s="17"/>
      <c r="O1863" s="17"/>
      <c r="P1863" s="17"/>
      <c r="Q1863" s="17"/>
    </row>
    <row r="1864" spans="1:17">
      <c r="A1864" s="10">
        <v>1</v>
      </c>
      <c r="B1864" s="10">
        <v>3094</v>
      </c>
      <c r="C1864" s="10">
        <v>0</v>
      </c>
      <c r="D1864" s="10">
        <v>1</v>
      </c>
      <c r="E1864" s="10">
        <v>1</v>
      </c>
      <c r="F1864" s="10">
        <v>1</v>
      </c>
      <c r="G1864" s="10">
        <v>28</v>
      </c>
      <c r="H1864" s="23">
        <v>0</v>
      </c>
      <c r="I1864" s="17">
        <f t="shared" si="116"/>
        <v>-1.6346795963742304</v>
      </c>
      <c r="J1864" s="17">
        <f t="shared" si="117"/>
        <v>0.19501484475362532</v>
      </c>
      <c r="K1864" s="17">
        <f t="shared" si="118"/>
        <v>0.16319031149260016</v>
      </c>
      <c r="L1864" s="17">
        <f t="shared" si="119"/>
        <v>-0.17815860769428771</v>
      </c>
      <c r="M1864" s="18"/>
      <c r="N1864" s="17"/>
      <c r="O1864" s="17"/>
      <c r="P1864" s="17"/>
      <c r="Q1864" s="17"/>
    </row>
    <row r="1865" spans="1:17">
      <c r="A1865" s="10">
        <v>1</v>
      </c>
      <c r="B1865" s="10">
        <v>3097</v>
      </c>
      <c r="C1865" s="10">
        <v>2</v>
      </c>
      <c r="D1865" s="10">
        <v>1</v>
      </c>
      <c r="E1865" s="10">
        <v>0</v>
      </c>
      <c r="F1865" s="10">
        <v>2</v>
      </c>
      <c r="G1865" s="10">
        <v>71</v>
      </c>
      <c r="H1865" s="23">
        <v>0</v>
      </c>
      <c r="I1865" s="17">
        <f t="shared" si="116"/>
        <v>-2.4093704225086219</v>
      </c>
      <c r="J1865" s="17">
        <f t="shared" si="117"/>
        <v>8.9871858063774041E-2</v>
      </c>
      <c r="K1865" s="17">
        <f t="shared" si="118"/>
        <v>8.2460940154411411E-2</v>
      </c>
      <c r="L1865" s="17">
        <f t="shared" si="119"/>
        <v>-8.6060127920786586E-2</v>
      </c>
      <c r="M1865" s="18"/>
      <c r="N1865" s="17"/>
      <c r="O1865" s="17"/>
      <c r="P1865" s="17"/>
      <c r="Q1865" s="17"/>
    </row>
    <row r="1866" spans="1:17">
      <c r="A1866" s="10">
        <v>1</v>
      </c>
      <c r="B1866" s="10">
        <v>3102</v>
      </c>
      <c r="C1866" s="10">
        <v>1</v>
      </c>
      <c r="D1866" s="10">
        <v>1</v>
      </c>
      <c r="E1866" s="10">
        <v>1</v>
      </c>
      <c r="F1866" s="10">
        <v>0</v>
      </c>
      <c r="G1866" s="10">
        <v>58</v>
      </c>
      <c r="H1866" s="23">
        <v>0</v>
      </c>
      <c r="I1866" s="17">
        <f t="shared" si="116"/>
        <v>-0.38795935656409775</v>
      </c>
      <c r="J1866" s="17">
        <f t="shared" si="117"/>
        <v>0.67843991683303129</v>
      </c>
      <c r="K1866" s="17">
        <f t="shared" si="118"/>
        <v>0.40420864043387827</v>
      </c>
      <c r="L1866" s="17">
        <f t="shared" si="119"/>
        <v>-0.51786474104691571</v>
      </c>
      <c r="M1866" s="18"/>
      <c r="N1866" s="17"/>
      <c r="O1866" s="17"/>
      <c r="P1866" s="17"/>
      <c r="Q1866" s="17"/>
    </row>
    <row r="1867" spans="1:17">
      <c r="A1867" s="10">
        <v>1</v>
      </c>
      <c r="B1867" s="10">
        <v>3104</v>
      </c>
      <c r="C1867" s="10">
        <v>0</v>
      </c>
      <c r="D1867" s="10">
        <v>0</v>
      </c>
      <c r="E1867" s="10">
        <v>1</v>
      </c>
      <c r="F1867" s="10">
        <v>0</v>
      </c>
      <c r="G1867" s="10">
        <v>1</v>
      </c>
      <c r="H1867" s="23">
        <v>1</v>
      </c>
      <c r="I1867" s="17">
        <f t="shared" si="116"/>
        <v>0.41254647105594144</v>
      </c>
      <c r="J1867" s="17">
        <f t="shared" si="117"/>
        <v>1.5106597426299266</v>
      </c>
      <c r="K1867" s="17">
        <f t="shared" si="118"/>
        <v>0.60169831737035939</v>
      </c>
      <c r="L1867" s="17">
        <f t="shared" si="119"/>
        <v>-0.50799909321917369</v>
      </c>
      <c r="M1867" s="18"/>
      <c r="N1867" s="17"/>
      <c r="O1867" s="17"/>
      <c r="P1867" s="17"/>
      <c r="Q1867" s="17"/>
    </row>
    <row r="1868" spans="1:17">
      <c r="A1868" s="10">
        <v>1</v>
      </c>
      <c r="B1868" s="10">
        <v>3105</v>
      </c>
      <c r="C1868" s="10">
        <v>1</v>
      </c>
      <c r="D1868" s="10">
        <v>1</v>
      </c>
      <c r="E1868" s="10">
        <v>1</v>
      </c>
      <c r="F1868" s="10">
        <v>0</v>
      </c>
      <c r="G1868" s="10">
        <v>9</v>
      </c>
      <c r="H1868" s="23">
        <v>0</v>
      </c>
      <c r="I1868" s="17">
        <f t="shared" si="116"/>
        <v>-0.38795935656409775</v>
      </c>
      <c r="J1868" s="17">
        <f t="shared" si="117"/>
        <v>0.67843991683303129</v>
      </c>
      <c r="K1868" s="17">
        <f t="shared" si="118"/>
        <v>0.40420864043387827</v>
      </c>
      <c r="L1868" s="17">
        <f t="shared" si="119"/>
        <v>-0.51786474104691571</v>
      </c>
      <c r="M1868" s="18"/>
      <c r="N1868" s="17"/>
      <c r="O1868" s="17"/>
      <c r="P1868" s="17"/>
      <c r="Q1868" s="17"/>
    </row>
    <row r="1869" spans="1:17">
      <c r="A1869" s="10">
        <v>1</v>
      </c>
      <c r="B1869" s="10">
        <v>3106</v>
      </c>
      <c r="C1869" s="10">
        <v>0</v>
      </c>
      <c r="D1869" s="10">
        <v>1</v>
      </c>
      <c r="E1869" s="10">
        <v>1</v>
      </c>
      <c r="F1869" s="10">
        <v>0</v>
      </c>
      <c r="G1869" s="10">
        <v>26</v>
      </c>
      <c r="H1869" s="23">
        <v>0</v>
      </c>
      <c r="I1869" s="17">
        <f t="shared" si="116"/>
        <v>-3.5552596104096112E-2</v>
      </c>
      <c r="J1869" s="17">
        <f t="shared" si="117"/>
        <v>0.9650719738691157</v>
      </c>
      <c r="K1869" s="17">
        <f t="shared" si="118"/>
        <v>0.49111278706445727</v>
      </c>
      <c r="L1869" s="17">
        <f t="shared" si="119"/>
        <v>-0.67552887257365268</v>
      </c>
      <c r="M1869" s="18"/>
      <c r="N1869" s="17"/>
      <c r="O1869" s="17"/>
      <c r="P1869" s="17"/>
      <c r="Q1869" s="17"/>
    </row>
    <row r="1870" spans="1:17">
      <c r="A1870" s="10">
        <v>1</v>
      </c>
      <c r="B1870" s="10">
        <v>3107</v>
      </c>
      <c r="C1870" s="10">
        <v>0</v>
      </c>
      <c r="D1870" s="10">
        <v>0</v>
      </c>
      <c r="E1870" s="10">
        <v>1</v>
      </c>
      <c r="F1870" s="10">
        <v>2</v>
      </c>
      <c r="G1870" s="10">
        <v>50</v>
      </c>
      <c r="H1870" s="23">
        <v>0</v>
      </c>
      <c r="I1870" s="17">
        <f t="shared" si="116"/>
        <v>-2.785707529484327</v>
      </c>
      <c r="J1870" s="17">
        <f t="shared" si="117"/>
        <v>6.1685429327513815E-2</v>
      </c>
      <c r="K1870" s="17">
        <f t="shared" si="118"/>
        <v>5.8101418389613031E-2</v>
      </c>
      <c r="L1870" s="17">
        <f t="shared" si="119"/>
        <v>-5.9857673035817023E-2</v>
      </c>
      <c r="M1870" s="18"/>
      <c r="N1870" s="17"/>
      <c r="O1870" s="17"/>
      <c r="P1870" s="17"/>
      <c r="Q1870" s="17"/>
    </row>
    <row r="1871" spans="1:17">
      <c r="A1871" s="10">
        <v>1</v>
      </c>
      <c r="B1871" s="10">
        <v>3109</v>
      </c>
      <c r="C1871" s="10">
        <v>0</v>
      </c>
      <c r="D1871" s="10">
        <v>1</v>
      </c>
      <c r="E1871" s="10">
        <v>1</v>
      </c>
      <c r="F1871" s="10">
        <v>1</v>
      </c>
      <c r="G1871" s="10">
        <v>43</v>
      </c>
      <c r="H1871" s="23">
        <v>0</v>
      </c>
      <c r="I1871" s="17">
        <f t="shared" si="116"/>
        <v>-1.6346795963742304</v>
      </c>
      <c r="J1871" s="17">
        <f t="shared" si="117"/>
        <v>0.19501484475362532</v>
      </c>
      <c r="K1871" s="17">
        <f t="shared" si="118"/>
        <v>0.16319031149260016</v>
      </c>
      <c r="L1871" s="17">
        <f t="shared" si="119"/>
        <v>-0.17815860769428771</v>
      </c>
      <c r="M1871" s="18"/>
      <c r="N1871" s="17"/>
      <c r="O1871" s="17"/>
      <c r="P1871" s="17"/>
      <c r="Q1871" s="17"/>
    </row>
    <row r="1872" spans="1:17">
      <c r="A1872" s="10">
        <v>1</v>
      </c>
      <c r="B1872" s="10">
        <v>3111</v>
      </c>
      <c r="C1872" s="10">
        <v>0</v>
      </c>
      <c r="D1872" s="10">
        <v>0</v>
      </c>
      <c r="E1872" s="10">
        <v>1</v>
      </c>
      <c r="F1872" s="10">
        <v>0</v>
      </c>
      <c r="G1872" s="10">
        <v>1</v>
      </c>
      <c r="H1872" s="23">
        <v>0</v>
      </c>
      <c r="I1872" s="17">
        <f t="shared" si="116"/>
        <v>0.41254647105594144</v>
      </c>
      <c r="J1872" s="17">
        <f t="shared" si="117"/>
        <v>1.5106597426299266</v>
      </c>
      <c r="K1872" s="17">
        <f t="shared" si="118"/>
        <v>0.60169831737035939</v>
      </c>
      <c r="L1872" s="17">
        <f t="shared" si="119"/>
        <v>-0.9205455642751148</v>
      </c>
      <c r="M1872" s="18"/>
      <c r="N1872" s="17"/>
      <c r="O1872" s="17"/>
      <c r="P1872" s="17"/>
      <c r="Q1872" s="17"/>
    </row>
    <row r="1873" spans="1:17">
      <c r="A1873" s="10">
        <v>1</v>
      </c>
      <c r="B1873" s="10">
        <v>3112</v>
      </c>
      <c r="C1873" s="10">
        <v>1</v>
      </c>
      <c r="D1873" s="10">
        <v>1</v>
      </c>
      <c r="E1873" s="10">
        <v>1</v>
      </c>
      <c r="F1873" s="10">
        <v>2</v>
      </c>
      <c r="G1873" s="10">
        <v>72</v>
      </c>
      <c r="H1873" s="23">
        <v>1</v>
      </c>
      <c r="I1873" s="17">
        <f t="shared" si="116"/>
        <v>-3.5862133571043664</v>
      </c>
      <c r="J1873" s="17">
        <f t="shared" si="117"/>
        <v>2.7703033556657403E-2</v>
      </c>
      <c r="K1873" s="17">
        <f t="shared" si="118"/>
        <v>2.695626329016779E-2</v>
      </c>
      <c r="L1873" s="17">
        <f t="shared" si="119"/>
        <v>-3.6135396045409189</v>
      </c>
      <c r="M1873" s="18"/>
      <c r="N1873" s="17"/>
      <c r="O1873" s="17"/>
      <c r="P1873" s="17"/>
      <c r="Q1873" s="17"/>
    </row>
    <row r="1874" spans="1:17">
      <c r="A1874" s="10">
        <v>1</v>
      </c>
      <c r="B1874" s="10">
        <v>3113</v>
      </c>
      <c r="C1874" s="10">
        <v>1</v>
      </c>
      <c r="D1874" s="10">
        <v>1</v>
      </c>
      <c r="E1874" s="10">
        <v>1</v>
      </c>
      <c r="F1874" s="10">
        <v>2</v>
      </c>
      <c r="G1874" s="10">
        <v>72</v>
      </c>
      <c r="H1874" s="23">
        <v>0</v>
      </c>
      <c r="I1874" s="17">
        <f t="shared" si="116"/>
        <v>-3.5862133571043664</v>
      </c>
      <c r="J1874" s="17">
        <f t="shared" si="117"/>
        <v>2.7703033556657403E-2</v>
      </c>
      <c r="K1874" s="17">
        <f t="shared" si="118"/>
        <v>2.695626329016779E-2</v>
      </c>
      <c r="L1874" s="17">
        <f t="shared" si="119"/>
        <v>-2.7326247436552282E-2</v>
      </c>
      <c r="M1874" s="18"/>
      <c r="N1874" s="17"/>
      <c r="O1874" s="17"/>
      <c r="P1874" s="17"/>
      <c r="Q1874" s="17"/>
    </row>
    <row r="1875" spans="1:17">
      <c r="A1875" s="10">
        <v>1</v>
      </c>
      <c r="B1875" s="10">
        <v>3114</v>
      </c>
      <c r="C1875" s="10">
        <v>1</v>
      </c>
      <c r="D1875" s="10">
        <v>1</v>
      </c>
      <c r="E1875" s="10">
        <v>1</v>
      </c>
      <c r="F1875" s="10">
        <v>0</v>
      </c>
      <c r="G1875" s="10">
        <v>36</v>
      </c>
      <c r="H1875" s="23">
        <v>0</v>
      </c>
      <c r="I1875" s="17">
        <f t="shared" si="116"/>
        <v>-0.38795935656409775</v>
      </c>
      <c r="J1875" s="17">
        <f t="shared" si="117"/>
        <v>0.67843991683303129</v>
      </c>
      <c r="K1875" s="17">
        <f t="shared" si="118"/>
        <v>0.40420864043387827</v>
      </c>
      <c r="L1875" s="17">
        <f t="shared" si="119"/>
        <v>-0.51786474104691571</v>
      </c>
      <c r="M1875" s="18"/>
      <c r="N1875" s="17"/>
      <c r="O1875" s="17"/>
      <c r="P1875" s="17"/>
      <c r="Q1875" s="17"/>
    </row>
    <row r="1876" spans="1:17">
      <c r="A1876" s="10">
        <v>1</v>
      </c>
      <c r="B1876" s="10">
        <v>3116</v>
      </c>
      <c r="C1876" s="10">
        <v>1</v>
      </c>
      <c r="D1876" s="10">
        <v>1</v>
      </c>
      <c r="E1876" s="10">
        <v>1</v>
      </c>
      <c r="F1876" s="10">
        <v>0</v>
      </c>
      <c r="G1876" s="10">
        <v>13</v>
      </c>
      <c r="H1876" s="23">
        <v>1</v>
      </c>
      <c r="I1876" s="17">
        <f t="shared" si="116"/>
        <v>-0.38795935656409775</v>
      </c>
      <c r="J1876" s="17">
        <f t="shared" si="117"/>
        <v>0.67843991683303129</v>
      </c>
      <c r="K1876" s="17">
        <f t="shared" si="118"/>
        <v>0.40420864043387827</v>
      </c>
      <c r="L1876" s="17">
        <f t="shared" si="119"/>
        <v>-0.90582409761101346</v>
      </c>
      <c r="M1876" s="18"/>
      <c r="N1876" s="17"/>
      <c r="O1876" s="17"/>
      <c r="P1876" s="17"/>
      <c r="Q1876" s="17"/>
    </row>
    <row r="1877" spans="1:17">
      <c r="A1877" s="10">
        <v>1</v>
      </c>
      <c r="B1877" s="10">
        <v>3117</v>
      </c>
      <c r="C1877" s="10">
        <v>0</v>
      </c>
      <c r="D1877" s="10">
        <v>1</v>
      </c>
      <c r="E1877" s="10">
        <v>1</v>
      </c>
      <c r="F1877" s="10">
        <v>1</v>
      </c>
      <c r="G1877" s="10">
        <v>44</v>
      </c>
      <c r="H1877" s="23">
        <v>0</v>
      </c>
      <c r="I1877" s="17">
        <f t="shared" si="116"/>
        <v>-1.6346795963742304</v>
      </c>
      <c r="J1877" s="17">
        <f t="shared" si="117"/>
        <v>0.19501484475362532</v>
      </c>
      <c r="K1877" s="17">
        <f t="shared" si="118"/>
        <v>0.16319031149260016</v>
      </c>
      <c r="L1877" s="17">
        <f t="shared" si="119"/>
        <v>-0.17815860769428771</v>
      </c>
      <c r="M1877" s="18"/>
      <c r="N1877" s="17"/>
      <c r="O1877" s="17"/>
      <c r="P1877" s="17"/>
      <c r="Q1877" s="17"/>
    </row>
    <row r="1878" spans="1:17">
      <c r="A1878" s="10">
        <v>1</v>
      </c>
      <c r="B1878" s="10">
        <v>3118</v>
      </c>
      <c r="C1878" s="10">
        <v>1</v>
      </c>
      <c r="D1878" s="10">
        <v>1</v>
      </c>
      <c r="E1878" s="10">
        <v>1</v>
      </c>
      <c r="F1878" s="10">
        <v>1</v>
      </c>
      <c r="G1878" s="10">
        <v>70</v>
      </c>
      <c r="H1878" s="23">
        <v>0</v>
      </c>
      <c r="I1878" s="17">
        <f t="shared" si="116"/>
        <v>-1.9870863568342321</v>
      </c>
      <c r="J1878" s="17">
        <f t="shared" si="117"/>
        <v>0.13709428792696407</v>
      </c>
      <c r="K1878" s="17">
        <f t="shared" si="118"/>
        <v>0.12056545299941712</v>
      </c>
      <c r="L1878" s="17">
        <f t="shared" si="119"/>
        <v>-0.12847613826679452</v>
      </c>
      <c r="M1878" s="18"/>
      <c r="N1878" s="17"/>
      <c r="O1878" s="17"/>
      <c r="P1878" s="17"/>
      <c r="Q1878" s="17"/>
    </row>
    <row r="1879" spans="1:17">
      <c r="A1879" s="10">
        <v>1</v>
      </c>
      <c r="B1879" s="10">
        <v>3119</v>
      </c>
      <c r="C1879" s="10">
        <v>0</v>
      </c>
      <c r="D1879" s="10">
        <v>0</v>
      </c>
      <c r="E1879" s="10">
        <v>1</v>
      </c>
      <c r="F1879" s="10">
        <v>1</v>
      </c>
      <c r="G1879" s="10">
        <v>44</v>
      </c>
      <c r="H1879" s="23">
        <v>0</v>
      </c>
      <c r="I1879" s="17">
        <f t="shared" si="116"/>
        <v>-1.1865805292141929</v>
      </c>
      <c r="J1879" s="17">
        <f t="shared" si="117"/>
        <v>0.3052633204168469</v>
      </c>
      <c r="K1879" s="17">
        <f t="shared" si="118"/>
        <v>0.23387106313487646</v>
      </c>
      <c r="L1879" s="17">
        <f t="shared" si="119"/>
        <v>-0.26640479851739518</v>
      </c>
      <c r="M1879" s="18"/>
      <c r="N1879" s="17"/>
      <c r="O1879" s="17"/>
      <c r="P1879" s="17"/>
      <c r="Q1879" s="17"/>
    </row>
    <row r="1880" spans="1:17">
      <c r="A1880" s="10">
        <v>1</v>
      </c>
      <c r="B1880" s="10">
        <v>3120</v>
      </c>
      <c r="C1880" s="10">
        <v>1</v>
      </c>
      <c r="D1880" s="10">
        <v>1</v>
      </c>
      <c r="E1880" s="10">
        <v>1</v>
      </c>
      <c r="F1880" s="10">
        <v>0</v>
      </c>
      <c r="G1880" s="10">
        <v>32</v>
      </c>
      <c r="H1880" s="23">
        <v>1</v>
      </c>
      <c r="I1880" s="17">
        <f t="shared" si="116"/>
        <v>-0.38795935656409775</v>
      </c>
      <c r="J1880" s="17">
        <f t="shared" si="117"/>
        <v>0.67843991683303129</v>
      </c>
      <c r="K1880" s="17">
        <f t="shared" si="118"/>
        <v>0.40420864043387827</v>
      </c>
      <c r="L1880" s="17">
        <f t="shared" si="119"/>
        <v>-0.90582409761101346</v>
      </c>
      <c r="M1880" s="18"/>
      <c r="N1880" s="17"/>
      <c r="O1880" s="17"/>
      <c r="P1880" s="17"/>
      <c r="Q1880" s="17"/>
    </row>
    <row r="1881" spans="1:17">
      <c r="A1881" s="10">
        <v>1</v>
      </c>
      <c r="B1881" s="10">
        <v>3122</v>
      </c>
      <c r="C1881" s="10">
        <v>0</v>
      </c>
      <c r="D1881" s="10">
        <v>1</v>
      </c>
      <c r="E1881" s="10">
        <v>1</v>
      </c>
      <c r="F1881" s="10">
        <v>0</v>
      </c>
      <c r="G1881" s="10">
        <v>16</v>
      </c>
      <c r="H1881" s="23">
        <v>1</v>
      </c>
      <c r="I1881" s="17">
        <f t="shared" si="116"/>
        <v>-3.5552596104096112E-2</v>
      </c>
      <c r="J1881" s="17">
        <f t="shared" si="117"/>
        <v>0.9650719738691157</v>
      </c>
      <c r="K1881" s="17">
        <f t="shared" si="118"/>
        <v>0.49111278706445727</v>
      </c>
      <c r="L1881" s="17">
        <f t="shared" si="119"/>
        <v>-0.71108146867774868</v>
      </c>
      <c r="M1881" s="18"/>
      <c r="N1881" s="17"/>
      <c r="O1881" s="17"/>
      <c r="P1881" s="17"/>
      <c r="Q1881" s="17"/>
    </row>
    <row r="1882" spans="1:17">
      <c r="A1882" s="10">
        <v>1</v>
      </c>
      <c r="B1882" s="10">
        <v>3123</v>
      </c>
      <c r="C1882" s="10">
        <v>0</v>
      </c>
      <c r="D1882" s="10">
        <v>0</v>
      </c>
      <c r="E1882" s="10">
        <v>1</v>
      </c>
      <c r="F1882" s="10">
        <v>1</v>
      </c>
      <c r="G1882" s="10">
        <v>68</v>
      </c>
      <c r="H1882" s="23">
        <v>0</v>
      </c>
      <c r="I1882" s="17">
        <f t="shared" si="116"/>
        <v>-1.1865805292141929</v>
      </c>
      <c r="J1882" s="17">
        <f t="shared" si="117"/>
        <v>0.3052633204168469</v>
      </c>
      <c r="K1882" s="17">
        <f t="shared" si="118"/>
        <v>0.23387106313487646</v>
      </c>
      <c r="L1882" s="17">
        <f t="shared" si="119"/>
        <v>-0.26640479851739518</v>
      </c>
      <c r="M1882" s="18"/>
      <c r="N1882" s="17"/>
      <c r="O1882" s="17"/>
      <c r="P1882" s="17"/>
      <c r="Q1882" s="17"/>
    </row>
    <row r="1883" spans="1:17">
      <c r="A1883" s="10">
        <v>1</v>
      </c>
      <c r="B1883" s="10">
        <v>3125</v>
      </c>
      <c r="C1883" s="10">
        <v>0</v>
      </c>
      <c r="D1883" s="10">
        <v>1</v>
      </c>
      <c r="E1883" s="10">
        <v>1</v>
      </c>
      <c r="F1883" s="10">
        <v>2</v>
      </c>
      <c r="G1883" s="10">
        <v>68</v>
      </c>
      <c r="H1883" s="23">
        <v>0</v>
      </c>
      <c r="I1883" s="17">
        <f t="shared" si="116"/>
        <v>-3.2338065966443645</v>
      </c>
      <c r="J1883" s="17">
        <f t="shared" si="117"/>
        <v>3.9407205580542934E-2</v>
      </c>
      <c r="K1883" s="17">
        <f t="shared" si="118"/>
        <v>3.7913154121856141E-2</v>
      </c>
      <c r="L1883" s="17">
        <f t="shared" si="119"/>
        <v>-3.8650556010490861E-2</v>
      </c>
      <c r="M1883" s="18"/>
      <c r="N1883" s="17"/>
      <c r="O1883" s="17"/>
      <c r="P1883" s="17"/>
      <c r="Q1883" s="17"/>
    </row>
    <row r="1884" spans="1:17">
      <c r="A1884" s="10">
        <v>1</v>
      </c>
      <c r="B1884" s="10">
        <v>3126</v>
      </c>
      <c r="C1884" s="10">
        <v>0</v>
      </c>
      <c r="D1884" s="10">
        <v>0</v>
      </c>
      <c r="E1884" s="10">
        <v>1</v>
      </c>
      <c r="F1884" s="10">
        <v>0</v>
      </c>
      <c r="G1884" s="10">
        <v>4</v>
      </c>
      <c r="H1884" s="23">
        <v>0</v>
      </c>
      <c r="I1884" s="17">
        <f t="shared" si="116"/>
        <v>0.41254647105594144</v>
      </c>
      <c r="J1884" s="17">
        <f t="shared" si="117"/>
        <v>1.5106597426299266</v>
      </c>
      <c r="K1884" s="17">
        <f t="shared" si="118"/>
        <v>0.60169831737035939</v>
      </c>
      <c r="L1884" s="17">
        <f t="shared" si="119"/>
        <v>-0.9205455642751148</v>
      </c>
      <c r="M1884" s="18"/>
      <c r="N1884" s="17"/>
      <c r="O1884" s="17"/>
      <c r="P1884" s="17"/>
      <c r="Q1884" s="17"/>
    </row>
    <row r="1885" spans="1:17">
      <c r="A1885" s="10">
        <v>1</v>
      </c>
      <c r="B1885" s="10">
        <v>3127</v>
      </c>
      <c r="C1885" s="10">
        <v>2</v>
      </c>
      <c r="D1885" s="10">
        <v>1</v>
      </c>
      <c r="E1885" s="10">
        <v>0</v>
      </c>
      <c r="F1885" s="10">
        <v>0</v>
      </c>
      <c r="G1885" s="10">
        <v>26</v>
      </c>
      <c r="H1885" s="23">
        <v>0</v>
      </c>
      <c r="I1885" s="17">
        <f t="shared" si="116"/>
        <v>0.78888357803164655</v>
      </c>
      <c r="J1885" s="17">
        <f t="shared" si="117"/>
        <v>2.2009378787242713</v>
      </c>
      <c r="K1885" s="17">
        <f t="shared" si="118"/>
        <v>0.68759156288326706</v>
      </c>
      <c r="L1885" s="17">
        <f t="shared" si="119"/>
        <v>-1.1634438539653813</v>
      </c>
      <c r="M1885" s="18"/>
      <c r="N1885" s="17"/>
      <c r="O1885" s="17"/>
      <c r="P1885" s="17"/>
      <c r="Q1885" s="17"/>
    </row>
    <row r="1886" spans="1:17">
      <c r="A1886" s="10">
        <v>1</v>
      </c>
      <c r="B1886" s="10">
        <v>3128</v>
      </c>
      <c r="C1886" s="10">
        <v>2</v>
      </c>
      <c r="D1886" s="10">
        <v>1</v>
      </c>
      <c r="E1886" s="10">
        <v>0</v>
      </c>
      <c r="F1886" s="10">
        <v>0</v>
      </c>
      <c r="G1886" s="10">
        <v>29</v>
      </c>
      <c r="H1886" s="23">
        <v>1</v>
      </c>
      <c r="I1886" s="17">
        <f t="shared" si="116"/>
        <v>0.78888357803164655</v>
      </c>
      <c r="J1886" s="17">
        <f t="shared" si="117"/>
        <v>2.2009378787242713</v>
      </c>
      <c r="K1886" s="17">
        <f t="shared" si="118"/>
        <v>0.68759156288326706</v>
      </c>
      <c r="L1886" s="17">
        <f t="shared" si="119"/>
        <v>-0.37456027593373475</v>
      </c>
      <c r="M1886" s="18"/>
      <c r="N1886" s="17"/>
      <c r="O1886" s="17"/>
      <c r="P1886" s="17"/>
      <c r="Q1886" s="17"/>
    </row>
    <row r="1887" spans="1:17">
      <c r="A1887" s="10">
        <v>1</v>
      </c>
      <c r="B1887" s="10">
        <v>3129</v>
      </c>
      <c r="C1887" s="10">
        <v>0</v>
      </c>
      <c r="D1887" s="10">
        <v>0</v>
      </c>
      <c r="E1887" s="10">
        <v>1</v>
      </c>
      <c r="F1887" s="10">
        <v>0</v>
      </c>
      <c r="G1887" s="10">
        <v>5</v>
      </c>
      <c r="H1887" s="23">
        <v>0</v>
      </c>
      <c r="I1887" s="17">
        <f t="shared" si="116"/>
        <v>0.41254647105594144</v>
      </c>
      <c r="J1887" s="17">
        <f t="shared" si="117"/>
        <v>1.5106597426299266</v>
      </c>
      <c r="K1887" s="17">
        <f t="shared" si="118"/>
        <v>0.60169831737035939</v>
      </c>
      <c r="L1887" s="17">
        <f t="shared" si="119"/>
        <v>-0.9205455642751148</v>
      </c>
      <c r="M1887" s="18"/>
      <c r="N1887" s="17"/>
      <c r="O1887" s="17"/>
      <c r="P1887" s="17"/>
      <c r="Q1887" s="17"/>
    </row>
    <row r="1888" spans="1:17">
      <c r="A1888" s="10">
        <v>1</v>
      </c>
      <c r="B1888" s="10">
        <v>3130</v>
      </c>
      <c r="C1888" s="10">
        <v>1</v>
      </c>
      <c r="D1888" s="10">
        <v>1</v>
      </c>
      <c r="E1888" s="10">
        <v>1</v>
      </c>
      <c r="F1888" s="10">
        <v>1</v>
      </c>
      <c r="G1888" s="10">
        <v>70</v>
      </c>
      <c r="H1888" s="23">
        <v>0</v>
      </c>
      <c r="I1888" s="17">
        <f t="shared" si="116"/>
        <v>-1.9870863568342321</v>
      </c>
      <c r="J1888" s="17">
        <f t="shared" si="117"/>
        <v>0.13709428792696407</v>
      </c>
      <c r="K1888" s="17">
        <f t="shared" si="118"/>
        <v>0.12056545299941712</v>
      </c>
      <c r="L1888" s="17">
        <f t="shared" si="119"/>
        <v>-0.12847613826679452</v>
      </c>
      <c r="M1888" s="18"/>
      <c r="N1888" s="17"/>
      <c r="O1888" s="17"/>
      <c r="P1888" s="17"/>
      <c r="Q1888" s="17"/>
    </row>
    <row r="1889" spans="1:17">
      <c r="A1889" s="10">
        <v>1</v>
      </c>
      <c r="B1889" s="10">
        <v>3131</v>
      </c>
      <c r="C1889" s="10">
        <v>0</v>
      </c>
      <c r="D1889" s="10">
        <v>1</v>
      </c>
      <c r="E1889" s="10">
        <v>1</v>
      </c>
      <c r="F1889" s="10">
        <v>1</v>
      </c>
      <c r="G1889" s="10">
        <v>24</v>
      </c>
      <c r="H1889" s="23">
        <v>0</v>
      </c>
      <c r="I1889" s="17">
        <f t="shared" si="116"/>
        <v>-1.6346795963742304</v>
      </c>
      <c r="J1889" s="17">
        <f t="shared" si="117"/>
        <v>0.19501484475362532</v>
      </c>
      <c r="K1889" s="17">
        <f t="shared" si="118"/>
        <v>0.16319031149260016</v>
      </c>
      <c r="L1889" s="17">
        <f t="shared" si="119"/>
        <v>-0.17815860769428771</v>
      </c>
      <c r="M1889" s="18"/>
      <c r="N1889" s="17"/>
      <c r="O1889" s="17"/>
      <c r="P1889" s="17"/>
      <c r="Q1889" s="17"/>
    </row>
    <row r="1890" spans="1:17">
      <c r="A1890" s="10">
        <v>1</v>
      </c>
      <c r="B1890" s="10">
        <v>3132</v>
      </c>
      <c r="C1890" s="10">
        <v>1</v>
      </c>
      <c r="D1890" s="10">
        <v>1</v>
      </c>
      <c r="E1890" s="10">
        <v>1</v>
      </c>
      <c r="F1890" s="10">
        <v>2</v>
      </c>
      <c r="G1890" s="10">
        <v>72</v>
      </c>
      <c r="H1890" s="23">
        <v>0</v>
      </c>
      <c r="I1890" s="17">
        <f t="shared" si="116"/>
        <v>-3.5862133571043664</v>
      </c>
      <c r="J1890" s="17">
        <f t="shared" si="117"/>
        <v>2.7703033556657403E-2</v>
      </c>
      <c r="K1890" s="17">
        <f t="shared" si="118"/>
        <v>2.695626329016779E-2</v>
      </c>
      <c r="L1890" s="17">
        <f t="shared" si="119"/>
        <v>-2.7326247436552282E-2</v>
      </c>
      <c r="M1890" s="18"/>
      <c r="N1890" s="17"/>
      <c r="O1890" s="17"/>
      <c r="P1890" s="17"/>
      <c r="Q1890" s="17"/>
    </row>
    <row r="1891" spans="1:17">
      <c r="A1891" s="10">
        <v>1</v>
      </c>
      <c r="B1891" s="10">
        <v>3133</v>
      </c>
      <c r="C1891" s="10">
        <v>0</v>
      </c>
      <c r="D1891" s="10">
        <v>1</v>
      </c>
      <c r="E1891" s="10">
        <v>1</v>
      </c>
      <c r="F1891" s="10">
        <v>0</v>
      </c>
      <c r="G1891" s="10">
        <v>1</v>
      </c>
      <c r="H1891" s="23">
        <v>0</v>
      </c>
      <c r="I1891" s="17">
        <f t="shared" si="116"/>
        <v>-3.5552596104096112E-2</v>
      </c>
      <c r="J1891" s="17">
        <f t="shared" si="117"/>
        <v>0.9650719738691157</v>
      </c>
      <c r="K1891" s="17">
        <f t="shared" si="118"/>
        <v>0.49111278706445727</v>
      </c>
      <c r="L1891" s="17">
        <f t="shared" si="119"/>
        <v>-0.67552887257365268</v>
      </c>
      <c r="M1891" s="18"/>
      <c r="N1891" s="17"/>
      <c r="O1891" s="17"/>
      <c r="P1891" s="17"/>
      <c r="Q1891" s="17"/>
    </row>
    <row r="1892" spans="1:17">
      <c r="A1892" s="10">
        <v>1</v>
      </c>
      <c r="B1892" s="10">
        <v>3134</v>
      </c>
      <c r="C1892" s="10">
        <v>2</v>
      </c>
      <c r="D1892" s="10">
        <v>1</v>
      </c>
      <c r="E1892" s="10">
        <v>0</v>
      </c>
      <c r="F1892" s="10">
        <v>1</v>
      </c>
      <c r="G1892" s="10">
        <v>70</v>
      </c>
      <c r="H1892" s="23">
        <v>0</v>
      </c>
      <c r="I1892" s="17">
        <f t="shared" si="116"/>
        <v>-0.81024342223848778</v>
      </c>
      <c r="J1892" s="17">
        <f t="shared" si="117"/>
        <v>0.44474979105547829</v>
      </c>
      <c r="K1892" s="17">
        <f t="shared" si="118"/>
        <v>0.30783862632059028</v>
      </c>
      <c r="L1892" s="17">
        <f t="shared" si="119"/>
        <v>-0.36793615159243365</v>
      </c>
      <c r="M1892" s="18"/>
      <c r="N1892" s="17"/>
      <c r="O1892" s="17"/>
      <c r="P1892" s="17"/>
      <c r="Q1892" s="17"/>
    </row>
    <row r="1893" spans="1:17">
      <c r="A1893" s="10">
        <v>1</v>
      </c>
      <c r="B1893" s="10">
        <v>3136</v>
      </c>
      <c r="C1893" s="10">
        <v>1</v>
      </c>
      <c r="D1893" s="10">
        <v>1</v>
      </c>
      <c r="E1893" s="10">
        <v>1</v>
      </c>
      <c r="F1893" s="10">
        <v>0</v>
      </c>
      <c r="G1893" s="10">
        <v>38</v>
      </c>
      <c r="H1893" s="23">
        <v>1</v>
      </c>
      <c r="I1893" s="17">
        <f t="shared" si="116"/>
        <v>-0.38795935656409775</v>
      </c>
      <c r="J1893" s="17">
        <f t="shared" si="117"/>
        <v>0.67843991683303129</v>
      </c>
      <c r="K1893" s="17">
        <f t="shared" si="118"/>
        <v>0.40420864043387827</v>
      </c>
      <c r="L1893" s="17">
        <f t="shared" si="119"/>
        <v>-0.90582409761101346</v>
      </c>
      <c r="M1893" s="18"/>
      <c r="N1893" s="17"/>
      <c r="O1893" s="17"/>
      <c r="P1893" s="17"/>
      <c r="Q1893" s="17"/>
    </row>
    <row r="1894" spans="1:17">
      <c r="A1894" s="10">
        <v>1</v>
      </c>
      <c r="B1894" s="10">
        <v>3141</v>
      </c>
      <c r="C1894" s="10">
        <v>0</v>
      </c>
      <c r="D1894" s="10">
        <v>1</v>
      </c>
      <c r="E1894" s="10">
        <v>1</v>
      </c>
      <c r="F1894" s="10">
        <v>0</v>
      </c>
      <c r="G1894" s="10">
        <v>14</v>
      </c>
      <c r="H1894" s="23">
        <v>0</v>
      </c>
      <c r="I1894" s="17">
        <f t="shared" si="116"/>
        <v>-3.5552596104096112E-2</v>
      </c>
      <c r="J1894" s="17">
        <f t="shared" si="117"/>
        <v>0.9650719738691157</v>
      </c>
      <c r="K1894" s="17">
        <f t="shared" si="118"/>
        <v>0.49111278706445727</v>
      </c>
      <c r="L1894" s="17">
        <f t="shared" si="119"/>
        <v>-0.67552887257365268</v>
      </c>
      <c r="M1894" s="18"/>
      <c r="N1894" s="17"/>
      <c r="O1894" s="17"/>
      <c r="P1894" s="17"/>
      <c r="Q1894" s="17"/>
    </row>
    <row r="1895" spans="1:17">
      <c r="A1895" s="10">
        <v>1</v>
      </c>
      <c r="B1895" s="10">
        <v>3142</v>
      </c>
      <c r="C1895" s="10">
        <v>0</v>
      </c>
      <c r="D1895" s="10">
        <v>1</v>
      </c>
      <c r="E1895" s="10">
        <v>1</v>
      </c>
      <c r="F1895" s="10">
        <v>0</v>
      </c>
      <c r="G1895" s="10">
        <v>2</v>
      </c>
      <c r="H1895" s="23">
        <v>1</v>
      </c>
      <c r="I1895" s="17">
        <f t="shared" si="116"/>
        <v>-3.5552596104096112E-2</v>
      </c>
      <c r="J1895" s="17">
        <f t="shared" si="117"/>
        <v>0.9650719738691157</v>
      </c>
      <c r="K1895" s="17">
        <f t="shared" si="118"/>
        <v>0.49111278706445727</v>
      </c>
      <c r="L1895" s="17">
        <f t="shared" si="119"/>
        <v>-0.71108146867774868</v>
      </c>
      <c r="M1895" s="18"/>
      <c r="N1895" s="17"/>
      <c r="O1895" s="17"/>
      <c r="P1895" s="17"/>
      <c r="Q1895" s="17"/>
    </row>
    <row r="1896" spans="1:17">
      <c r="A1896" s="10">
        <v>1</v>
      </c>
      <c r="B1896" s="10">
        <v>3143</v>
      </c>
      <c r="C1896" s="10">
        <v>0</v>
      </c>
      <c r="D1896" s="10">
        <v>0</v>
      </c>
      <c r="E1896" s="10">
        <v>1</v>
      </c>
      <c r="F1896" s="10">
        <v>0</v>
      </c>
      <c r="G1896" s="10">
        <v>1</v>
      </c>
      <c r="H1896" s="23">
        <v>1</v>
      </c>
      <c r="I1896" s="17">
        <f t="shared" si="116"/>
        <v>0.41254647105594144</v>
      </c>
      <c r="J1896" s="17">
        <f t="shared" si="117"/>
        <v>1.5106597426299266</v>
      </c>
      <c r="K1896" s="17">
        <f t="shared" si="118"/>
        <v>0.60169831737035939</v>
      </c>
      <c r="L1896" s="17">
        <f t="shared" si="119"/>
        <v>-0.50799909321917369</v>
      </c>
      <c r="M1896" s="18"/>
      <c r="N1896" s="17"/>
      <c r="O1896" s="17"/>
      <c r="P1896" s="17"/>
      <c r="Q1896" s="17"/>
    </row>
    <row r="1897" spans="1:17">
      <c r="A1897" s="10">
        <v>1</v>
      </c>
      <c r="B1897" s="10">
        <v>3144</v>
      </c>
      <c r="C1897" s="10">
        <v>1</v>
      </c>
      <c r="D1897" s="10">
        <v>1</v>
      </c>
      <c r="E1897" s="10">
        <v>1</v>
      </c>
      <c r="F1897" s="10">
        <v>0</v>
      </c>
      <c r="G1897" s="10">
        <v>13</v>
      </c>
      <c r="H1897" s="23">
        <v>0</v>
      </c>
      <c r="I1897" s="17">
        <f t="shared" si="116"/>
        <v>-0.38795935656409775</v>
      </c>
      <c r="J1897" s="17">
        <f t="shared" si="117"/>
        <v>0.67843991683303129</v>
      </c>
      <c r="K1897" s="17">
        <f t="shared" si="118"/>
        <v>0.40420864043387827</v>
      </c>
      <c r="L1897" s="17">
        <f t="shared" si="119"/>
        <v>-0.51786474104691571</v>
      </c>
      <c r="M1897" s="18"/>
      <c r="N1897" s="17"/>
      <c r="O1897" s="17"/>
      <c r="P1897" s="17"/>
      <c r="Q1897" s="17"/>
    </row>
    <row r="1898" spans="1:17">
      <c r="A1898" s="10">
        <v>1</v>
      </c>
      <c r="B1898" s="10">
        <v>3147</v>
      </c>
      <c r="C1898" s="10">
        <v>0</v>
      </c>
      <c r="D1898" s="10">
        <v>1</v>
      </c>
      <c r="E1898" s="10">
        <v>1</v>
      </c>
      <c r="F1898" s="10">
        <v>0</v>
      </c>
      <c r="G1898" s="10">
        <v>5</v>
      </c>
      <c r="H1898" s="23">
        <v>1</v>
      </c>
      <c r="I1898" s="17">
        <f t="shared" si="116"/>
        <v>-3.5552596104096112E-2</v>
      </c>
      <c r="J1898" s="17">
        <f t="shared" si="117"/>
        <v>0.9650719738691157</v>
      </c>
      <c r="K1898" s="17">
        <f t="shared" si="118"/>
        <v>0.49111278706445727</v>
      </c>
      <c r="L1898" s="17">
        <f t="shared" si="119"/>
        <v>-0.71108146867774868</v>
      </c>
      <c r="M1898" s="18"/>
      <c r="N1898" s="17"/>
      <c r="O1898" s="17"/>
      <c r="P1898" s="17"/>
      <c r="Q1898" s="17"/>
    </row>
    <row r="1899" spans="1:17">
      <c r="A1899" s="10">
        <v>1</v>
      </c>
      <c r="B1899" s="10">
        <v>3149</v>
      </c>
      <c r="C1899" s="10">
        <v>0</v>
      </c>
      <c r="D1899" s="10">
        <v>1</v>
      </c>
      <c r="E1899" s="10">
        <v>1</v>
      </c>
      <c r="F1899" s="10">
        <v>0</v>
      </c>
      <c r="G1899" s="10">
        <v>47</v>
      </c>
      <c r="H1899" s="23">
        <v>0</v>
      </c>
      <c r="I1899" s="17">
        <f t="shared" si="116"/>
        <v>-3.5552596104096112E-2</v>
      </c>
      <c r="J1899" s="17">
        <f t="shared" si="117"/>
        <v>0.9650719738691157</v>
      </c>
      <c r="K1899" s="17">
        <f t="shared" si="118"/>
        <v>0.49111278706445727</v>
      </c>
      <c r="L1899" s="17">
        <f t="shared" si="119"/>
        <v>-0.67552887257365268</v>
      </c>
      <c r="M1899" s="18"/>
      <c r="N1899" s="17"/>
      <c r="O1899" s="17"/>
      <c r="P1899" s="17"/>
      <c r="Q1899" s="17"/>
    </row>
    <row r="1900" spans="1:17">
      <c r="A1900" s="10">
        <v>1</v>
      </c>
      <c r="B1900" s="10">
        <v>3150</v>
      </c>
      <c r="C1900" s="10">
        <v>0</v>
      </c>
      <c r="D1900" s="10">
        <v>1</v>
      </c>
      <c r="E1900" s="10">
        <v>1</v>
      </c>
      <c r="F1900" s="10">
        <v>0</v>
      </c>
      <c r="G1900" s="10">
        <v>8</v>
      </c>
      <c r="H1900" s="23">
        <v>0</v>
      </c>
      <c r="I1900" s="17">
        <f t="shared" si="116"/>
        <v>-3.5552596104096112E-2</v>
      </c>
      <c r="J1900" s="17">
        <f t="shared" si="117"/>
        <v>0.9650719738691157</v>
      </c>
      <c r="K1900" s="17">
        <f t="shared" si="118"/>
        <v>0.49111278706445727</v>
      </c>
      <c r="L1900" s="17">
        <f t="shared" si="119"/>
        <v>-0.67552887257365268</v>
      </c>
      <c r="M1900" s="18"/>
      <c r="N1900" s="17"/>
      <c r="O1900" s="17"/>
      <c r="P1900" s="17"/>
      <c r="Q1900" s="17"/>
    </row>
    <row r="1901" spans="1:17">
      <c r="A1901" s="10">
        <v>1</v>
      </c>
      <c r="B1901" s="10">
        <v>3151</v>
      </c>
      <c r="C1901" s="10">
        <v>2</v>
      </c>
      <c r="D1901" s="10">
        <v>1</v>
      </c>
      <c r="E1901" s="10">
        <v>0</v>
      </c>
      <c r="F1901" s="10">
        <v>0</v>
      </c>
      <c r="G1901" s="10">
        <v>17</v>
      </c>
      <c r="H1901" s="23">
        <v>0</v>
      </c>
      <c r="I1901" s="17">
        <f t="shared" si="116"/>
        <v>0.78888357803164655</v>
      </c>
      <c r="J1901" s="17">
        <f t="shared" si="117"/>
        <v>2.2009378787242713</v>
      </c>
      <c r="K1901" s="17">
        <f t="shared" si="118"/>
        <v>0.68759156288326706</v>
      </c>
      <c r="L1901" s="17">
        <f t="shared" si="119"/>
        <v>-1.1634438539653813</v>
      </c>
      <c r="M1901" s="18"/>
      <c r="N1901" s="17"/>
      <c r="O1901" s="17"/>
      <c r="P1901" s="17"/>
      <c r="Q1901" s="17"/>
    </row>
    <row r="1902" spans="1:17">
      <c r="A1902" s="10">
        <v>1</v>
      </c>
      <c r="B1902" s="10">
        <v>3152</v>
      </c>
      <c r="C1902" s="10">
        <v>0</v>
      </c>
      <c r="D1902" s="10">
        <v>1</v>
      </c>
      <c r="E1902" s="10">
        <v>1</v>
      </c>
      <c r="F1902" s="10">
        <v>0</v>
      </c>
      <c r="G1902" s="10">
        <v>15</v>
      </c>
      <c r="H1902" s="23">
        <v>0</v>
      </c>
      <c r="I1902" s="17">
        <f t="shared" si="116"/>
        <v>-3.5552596104096112E-2</v>
      </c>
      <c r="J1902" s="17">
        <f t="shared" si="117"/>
        <v>0.9650719738691157</v>
      </c>
      <c r="K1902" s="17">
        <f t="shared" si="118"/>
        <v>0.49111278706445727</v>
      </c>
      <c r="L1902" s="17">
        <f t="shared" si="119"/>
        <v>-0.67552887257365268</v>
      </c>
      <c r="M1902" s="18"/>
      <c r="N1902" s="17"/>
      <c r="O1902" s="17"/>
      <c r="P1902" s="17"/>
      <c r="Q1902" s="17"/>
    </row>
    <row r="1903" spans="1:17">
      <c r="A1903" s="10">
        <v>1</v>
      </c>
      <c r="B1903" s="10">
        <v>3153</v>
      </c>
      <c r="C1903" s="10">
        <v>0</v>
      </c>
      <c r="D1903" s="10">
        <v>1</v>
      </c>
      <c r="E1903" s="10">
        <v>1</v>
      </c>
      <c r="F1903" s="10">
        <v>1</v>
      </c>
      <c r="G1903" s="10">
        <v>26</v>
      </c>
      <c r="H1903" s="23">
        <v>0</v>
      </c>
      <c r="I1903" s="17">
        <f t="shared" si="116"/>
        <v>-1.6346795963742304</v>
      </c>
      <c r="J1903" s="17">
        <f t="shared" si="117"/>
        <v>0.19501484475362532</v>
      </c>
      <c r="K1903" s="17">
        <f t="shared" si="118"/>
        <v>0.16319031149260016</v>
      </c>
      <c r="L1903" s="17">
        <f t="shared" si="119"/>
        <v>-0.17815860769428771</v>
      </c>
      <c r="M1903" s="18"/>
      <c r="N1903" s="17"/>
      <c r="O1903" s="17"/>
      <c r="P1903" s="17"/>
      <c r="Q1903" s="17"/>
    </row>
    <row r="1904" spans="1:17">
      <c r="A1904" s="10">
        <v>1</v>
      </c>
      <c r="B1904" s="10">
        <v>3154</v>
      </c>
      <c r="C1904" s="10">
        <v>1</v>
      </c>
      <c r="D1904" s="10">
        <v>1</v>
      </c>
      <c r="E1904" s="10">
        <v>1</v>
      </c>
      <c r="F1904" s="10">
        <v>0</v>
      </c>
      <c r="G1904" s="10">
        <v>23</v>
      </c>
      <c r="H1904" s="23">
        <v>0</v>
      </c>
      <c r="I1904" s="17">
        <f t="shared" si="116"/>
        <v>-0.38795935656409775</v>
      </c>
      <c r="J1904" s="17">
        <f t="shared" si="117"/>
        <v>0.67843991683303129</v>
      </c>
      <c r="K1904" s="17">
        <f t="shared" si="118"/>
        <v>0.40420864043387827</v>
      </c>
      <c r="L1904" s="17">
        <f t="shared" si="119"/>
        <v>-0.51786474104691571</v>
      </c>
      <c r="M1904" s="18"/>
      <c r="N1904" s="17"/>
      <c r="O1904" s="17"/>
      <c r="P1904" s="17"/>
      <c r="Q1904" s="17"/>
    </row>
    <row r="1905" spans="1:17">
      <c r="A1905" s="10">
        <v>1</v>
      </c>
      <c r="B1905" s="10">
        <v>3156</v>
      </c>
      <c r="C1905" s="10">
        <v>0</v>
      </c>
      <c r="D1905" s="10">
        <v>0</v>
      </c>
      <c r="E1905" s="10">
        <v>1</v>
      </c>
      <c r="F1905" s="10">
        <v>1</v>
      </c>
      <c r="G1905" s="10">
        <v>29</v>
      </c>
      <c r="H1905" s="23">
        <v>0</v>
      </c>
      <c r="I1905" s="17">
        <f t="shared" si="116"/>
        <v>-1.1865805292141929</v>
      </c>
      <c r="J1905" s="17">
        <f t="shared" si="117"/>
        <v>0.3052633204168469</v>
      </c>
      <c r="K1905" s="17">
        <f t="shared" si="118"/>
        <v>0.23387106313487646</v>
      </c>
      <c r="L1905" s="17">
        <f t="shared" si="119"/>
        <v>-0.26640479851739518</v>
      </c>
      <c r="M1905" s="18"/>
      <c r="N1905" s="17"/>
      <c r="O1905" s="17"/>
      <c r="P1905" s="17"/>
      <c r="Q1905" s="17"/>
    </row>
    <row r="1906" spans="1:17">
      <c r="A1906" s="10">
        <v>1</v>
      </c>
      <c r="B1906" s="10">
        <v>3158</v>
      </c>
      <c r="C1906" s="10">
        <v>0</v>
      </c>
      <c r="D1906" s="10">
        <v>1</v>
      </c>
      <c r="E1906" s="10">
        <v>1</v>
      </c>
      <c r="F1906" s="10">
        <v>0</v>
      </c>
      <c r="G1906" s="10">
        <v>9</v>
      </c>
      <c r="H1906" s="23">
        <v>1</v>
      </c>
      <c r="I1906" s="17">
        <f t="shared" si="116"/>
        <v>-3.5552596104096112E-2</v>
      </c>
      <c r="J1906" s="17">
        <f t="shared" si="117"/>
        <v>0.9650719738691157</v>
      </c>
      <c r="K1906" s="17">
        <f t="shared" si="118"/>
        <v>0.49111278706445727</v>
      </c>
      <c r="L1906" s="17">
        <f t="shared" si="119"/>
        <v>-0.71108146867774868</v>
      </c>
      <c r="M1906" s="18"/>
      <c r="N1906" s="17"/>
      <c r="O1906" s="17"/>
      <c r="P1906" s="17"/>
      <c r="Q1906" s="17"/>
    </row>
    <row r="1907" spans="1:17">
      <c r="A1907" s="10">
        <v>1</v>
      </c>
      <c r="B1907" s="10">
        <v>3159</v>
      </c>
      <c r="C1907" s="10">
        <v>0</v>
      </c>
      <c r="D1907" s="10">
        <v>1</v>
      </c>
      <c r="E1907" s="10">
        <v>1</v>
      </c>
      <c r="F1907" s="10">
        <v>0</v>
      </c>
      <c r="G1907" s="10">
        <v>18</v>
      </c>
      <c r="H1907" s="23">
        <v>1</v>
      </c>
      <c r="I1907" s="17">
        <f t="shared" si="116"/>
        <v>-3.5552596104096112E-2</v>
      </c>
      <c r="J1907" s="17">
        <f t="shared" si="117"/>
        <v>0.9650719738691157</v>
      </c>
      <c r="K1907" s="17">
        <f t="shared" si="118"/>
        <v>0.49111278706445727</v>
      </c>
      <c r="L1907" s="17">
        <f t="shared" si="119"/>
        <v>-0.71108146867774868</v>
      </c>
      <c r="M1907" s="18"/>
      <c r="N1907" s="17"/>
      <c r="O1907" s="17"/>
      <c r="P1907" s="17"/>
      <c r="Q1907" s="17"/>
    </row>
    <row r="1908" spans="1:17">
      <c r="A1908" s="10">
        <v>1</v>
      </c>
      <c r="B1908" s="10">
        <v>3162</v>
      </c>
      <c r="C1908" s="10">
        <v>0</v>
      </c>
      <c r="D1908" s="10">
        <v>0</v>
      </c>
      <c r="E1908" s="10">
        <v>1</v>
      </c>
      <c r="F1908" s="10">
        <v>1</v>
      </c>
      <c r="G1908" s="10">
        <v>14</v>
      </c>
      <c r="H1908" s="23">
        <v>0</v>
      </c>
      <c r="I1908" s="17">
        <f t="shared" si="116"/>
        <v>-1.1865805292141929</v>
      </c>
      <c r="J1908" s="17">
        <f t="shared" si="117"/>
        <v>0.3052633204168469</v>
      </c>
      <c r="K1908" s="17">
        <f t="shared" si="118"/>
        <v>0.23387106313487646</v>
      </c>
      <c r="L1908" s="17">
        <f t="shared" si="119"/>
        <v>-0.26640479851739518</v>
      </c>
      <c r="M1908" s="18"/>
      <c r="N1908" s="17"/>
      <c r="O1908" s="17"/>
      <c r="P1908" s="17"/>
      <c r="Q1908" s="17"/>
    </row>
    <row r="1909" spans="1:17">
      <c r="A1909" s="10">
        <v>1</v>
      </c>
      <c r="B1909" s="10">
        <v>3163</v>
      </c>
      <c r="C1909" s="10">
        <v>1</v>
      </c>
      <c r="D1909" s="10">
        <v>1</v>
      </c>
      <c r="E1909" s="10">
        <v>1</v>
      </c>
      <c r="F1909" s="10">
        <v>0</v>
      </c>
      <c r="G1909" s="10">
        <v>19</v>
      </c>
      <c r="H1909" s="23">
        <v>0</v>
      </c>
      <c r="I1909" s="17">
        <f t="shared" si="116"/>
        <v>-0.38795935656409775</v>
      </c>
      <c r="J1909" s="17">
        <f t="shared" si="117"/>
        <v>0.67843991683303129</v>
      </c>
      <c r="K1909" s="17">
        <f t="shared" si="118"/>
        <v>0.40420864043387827</v>
      </c>
      <c r="L1909" s="17">
        <f t="shared" si="119"/>
        <v>-0.51786474104691571</v>
      </c>
      <c r="M1909" s="18"/>
      <c r="N1909" s="17"/>
      <c r="O1909" s="17"/>
      <c r="P1909" s="17"/>
      <c r="Q1909" s="17"/>
    </row>
    <row r="1910" spans="1:17">
      <c r="A1910" s="10">
        <v>1</v>
      </c>
      <c r="B1910" s="10">
        <v>3164</v>
      </c>
      <c r="C1910" s="10">
        <v>1</v>
      </c>
      <c r="D1910" s="10">
        <v>1</v>
      </c>
      <c r="E1910" s="10">
        <v>1</v>
      </c>
      <c r="F1910" s="10">
        <v>0</v>
      </c>
      <c r="G1910" s="10">
        <v>39</v>
      </c>
      <c r="H1910" s="23">
        <v>0</v>
      </c>
      <c r="I1910" s="17">
        <f t="shared" si="116"/>
        <v>-0.38795935656409775</v>
      </c>
      <c r="J1910" s="17">
        <f t="shared" si="117"/>
        <v>0.67843991683303129</v>
      </c>
      <c r="K1910" s="17">
        <f t="shared" si="118"/>
        <v>0.40420864043387827</v>
      </c>
      <c r="L1910" s="17">
        <f t="shared" si="119"/>
        <v>-0.51786474104691571</v>
      </c>
      <c r="M1910" s="18"/>
      <c r="N1910" s="17"/>
      <c r="O1910" s="17"/>
      <c r="P1910" s="17"/>
      <c r="Q1910" s="17"/>
    </row>
    <row r="1911" spans="1:17">
      <c r="A1911" s="10">
        <v>1</v>
      </c>
      <c r="B1911" s="10">
        <v>3171</v>
      </c>
      <c r="C1911" s="10">
        <v>1</v>
      </c>
      <c r="D1911" s="10">
        <v>1</v>
      </c>
      <c r="E1911" s="10">
        <v>1</v>
      </c>
      <c r="F1911" s="10">
        <v>1</v>
      </c>
      <c r="G1911" s="10">
        <v>28</v>
      </c>
      <c r="H1911" s="23">
        <v>0</v>
      </c>
      <c r="I1911" s="17">
        <f t="shared" si="116"/>
        <v>-1.9870863568342321</v>
      </c>
      <c r="J1911" s="17">
        <f t="shared" si="117"/>
        <v>0.13709428792696407</v>
      </c>
      <c r="K1911" s="17">
        <f t="shared" si="118"/>
        <v>0.12056545299941712</v>
      </c>
      <c r="L1911" s="17">
        <f t="shared" si="119"/>
        <v>-0.12847613826679452</v>
      </c>
      <c r="M1911" s="18"/>
      <c r="N1911" s="17"/>
      <c r="O1911" s="17"/>
      <c r="P1911" s="17"/>
      <c r="Q1911" s="17"/>
    </row>
    <row r="1912" spans="1:17">
      <c r="A1912" s="10">
        <v>1</v>
      </c>
      <c r="B1912" s="10">
        <v>3172</v>
      </c>
      <c r="C1912" s="10">
        <v>0</v>
      </c>
      <c r="D1912" s="10">
        <v>0</v>
      </c>
      <c r="E1912" s="10">
        <v>1</v>
      </c>
      <c r="F1912" s="10">
        <v>2</v>
      </c>
      <c r="G1912" s="10">
        <v>21</v>
      </c>
      <c r="H1912" s="23">
        <v>0</v>
      </c>
      <c r="I1912" s="17">
        <f t="shared" si="116"/>
        <v>-2.785707529484327</v>
      </c>
      <c r="J1912" s="17">
        <f t="shared" si="117"/>
        <v>6.1685429327513815E-2</v>
      </c>
      <c r="K1912" s="17">
        <f t="shared" si="118"/>
        <v>5.8101418389613031E-2</v>
      </c>
      <c r="L1912" s="17">
        <f t="shared" si="119"/>
        <v>-5.9857673035817023E-2</v>
      </c>
      <c r="M1912" s="18"/>
      <c r="N1912" s="17"/>
      <c r="O1912" s="17"/>
      <c r="P1912" s="17"/>
      <c r="Q1912" s="17"/>
    </row>
    <row r="1913" spans="1:17">
      <c r="A1913" s="10">
        <v>1</v>
      </c>
      <c r="B1913" s="10">
        <v>3173</v>
      </c>
      <c r="C1913" s="10">
        <v>0</v>
      </c>
      <c r="D1913" s="10">
        <v>1</v>
      </c>
      <c r="E1913" s="10">
        <v>1</v>
      </c>
      <c r="F1913" s="10">
        <v>0</v>
      </c>
      <c r="G1913" s="10">
        <v>25</v>
      </c>
      <c r="H1913" s="23">
        <v>1</v>
      </c>
      <c r="I1913" s="17">
        <f t="shared" si="116"/>
        <v>-3.5552596104096112E-2</v>
      </c>
      <c r="J1913" s="17">
        <f t="shared" si="117"/>
        <v>0.9650719738691157</v>
      </c>
      <c r="K1913" s="17">
        <f t="shared" si="118"/>
        <v>0.49111278706445727</v>
      </c>
      <c r="L1913" s="17">
        <f t="shared" si="119"/>
        <v>-0.71108146867774868</v>
      </c>
      <c r="M1913" s="18"/>
      <c r="N1913" s="17"/>
      <c r="O1913" s="17"/>
      <c r="P1913" s="17"/>
      <c r="Q1913" s="17"/>
    </row>
    <row r="1914" spans="1:17">
      <c r="A1914" s="10">
        <v>1</v>
      </c>
      <c r="B1914" s="10">
        <v>3175</v>
      </c>
      <c r="C1914" s="10">
        <v>2</v>
      </c>
      <c r="D1914" s="10">
        <v>1</v>
      </c>
      <c r="E1914" s="10">
        <v>0</v>
      </c>
      <c r="F1914" s="10">
        <v>1</v>
      </c>
      <c r="G1914" s="10">
        <v>58</v>
      </c>
      <c r="H1914" s="23">
        <v>0</v>
      </c>
      <c r="I1914" s="17">
        <f t="shared" si="116"/>
        <v>-0.81024342223848778</v>
      </c>
      <c r="J1914" s="17">
        <f t="shared" si="117"/>
        <v>0.44474979105547829</v>
      </c>
      <c r="K1914" s="17">
        <f t="shared" si="118"/>
        <v>0.30783862632059028</v>
      </c>
      <c r="L1914" s="17">
        <f t="shared" si="119"/>
        <v>-0.36793615159243365</v>
      </c>
      <c r="M1914" s="18"/>
      <c r="N1914" s="17"/>
      <c r="O1914" s="17"/>
      <c r="P1914" s="17"/>
      <c r="Q1914" s="17"/>
    </row>
    <row r="1915" spans="1:17">
      <c r="A1915" s="10">
        <v>1</v>
      </c>
      <c r="B1915" s="10">
        <v>3180</v>
      </c>
      <c r="C1915" s="10">
        <v>0</v>
      </c>
      <c r="D1915" s="10">
        <v>0</v>
      </c>
      <c r="E1915" s="10">
        <v>1</v>
      </c>
      <c r="F1915" s="10">
        <v>2</v>
      </c>
      <c r="G1915" s="10">
        <v>27</v>
      </c>
      <c r="H1915" s="23">
        <v>0</v>
      </c>
      <c r="I1915" s="17">
        <f t="shared" si="116"/>
        <v>-2.785707529484327</v>
      </c>
      <c r="J1915" s="17">
        <f t="shared" si="117"/>
        <v>6.1685429327513815E-2</v>
      </c>
      <c r="K1915" s="17">
        <f t="shared" si="118"/>
        <v>5.8101418389613031E-2</v>
      </c>
      <c r="L1915" s="17">
        <f t="shared" si="119"/>
        <v>-5.9857673035817023E-2</v>
      </c>
      <c r="M1915" s="18"/>
      <c r="N1915" s="17"/>
      <c r="O1915" s="17"/>
      <c r="P1915" s="17"/>
      <c r="Q1915" s="17"/>
    </row>
    <row r="1916" spans="1:17">
      <c r="A1916" s="10">
        <v>1</v>
      </c>
      <c r="B1916" s="10">
        <v>3181</v>
      </c>
      <c r="C1916" s="10">
        <v>0</v>
      </c>
      <c r="D1916" s="10">
        <v>0</v>
      </c>
      <c r="E1916" s="10">
        <v>1</v>
      </c>
      <c r="F1916" s="10">
        <v>0</v>
      </c>
      <c r="G1916" s="10">
        <v>3</v>
      </c>
      <c r="H1916" s="23">
        <v>0</v>
      </c>
      <c r="I1916" s="17">
        <f t="shared" si="116"/>
        <v>0.41254647105594144</v>
      </c>
      <c r="J1916" s="17">
        <f t="shared" si="117"/>
        <v>1.5106597426299266</v>
      </c>
      <c r="K1916" s="17">
        <f t="shared" si="118"/>
        <v>0.60169831737035939</v>
      </c>
      <c r="L1916" s="17">
        <f t="shared" si="119"/>
        <v>-0.9205455642751148</v>
      </c>
      <c r="M1916" s="18"/>
      <c r="N1916" s="17"/>
      <c r="O1916" s="17"/>
      <c r="P1916" s="17"/>
      <c r="Q1916" s="17"/>
    </row>
    <row r="1917" spans="1:17">
      <c r="A1917" s="10">
        <v>1</v>
      </c>
      <c r="B1917" s="10">
        <v>3182</v>
      </c>
      <c r="C1917" s="10">
        <v>1</v>
      </c>
      <c r="D1917" s="10">
        <v>1</v>
      </c>
      <c r="E1917" s="10">
        <v>1</v>
      </c>
      <c r="F1917" s="10">
        <v>2</v>
      </c>
      <c r="G1917" s="10">
        <v>64</v>
      </c>
      <c r="H1917" s="23">
        <v>0</v>
      </c>
      <c r="I1917" s="17">
        <f t="shared" si="116"/>
        <v>-3.5862133571043664</v>
      </c>
      <c r="J1917" s="17">
        <f t="shared" si="117"/>
        <v>2.7703033556657403E-2</v>
      </c>
      <c r="K1917" s="17">
        <f t="shared" si="118"/>
        <v>2.695626329016779E-2</v>
      </c>
      <c r="L1917" s="17">
        <f t="shared" si="119"/>
        <v>-2.7326247436552282E-2</v>
      </c>
      <c r="M1917" s="18"/>
      <c r="N1917" s="17"/>
      <c r="O1917" s="17"/>
      <c r="P1917" s="17"/>
      <c r="Q1917" s="17"/>
    </row>
    <row r="1918" spans="1:17">
      <c r="A1918" s="10">
        <v>1</v>
      </c>
      <c r="B1918" s="10">
        <v>3184</v>
      </c>
      <c r="C1918" s="10">
        <v>2</v>
      </c>
      <c r="D1918" s="10">
        <v>1</v>
      </c>
      <c r="E1918" s="10">
        <v>0</v>
      </c>
      <c r="F1918" s="10">
        <v>0</v>
      </c>
      <c r="G1918" s="10">
        <v>3</v>
      </c>
      <c r="H1918" s="23">
        <v>1</v>
      </c>
      <c r="I1918" s="17">
        <f t="shared" si="116"/>
        <v>0.78888357803164655</v>
      </c>
      <c r="J1918" s="17">
        <f t="shared" si="117"/>
        <v>2.2009378787242713</v>
      </c>
      <c r="K1918" s="17">
        <f t="shared" si="118"/>
        <v>0.68759156288326706</v>
      </c>
      <c r="L1918" s="17">
        <f t="shared" si="119"/>
        <v>-0.37456027593373475</v>
      </c>
      <c r="M1918" s="18"/>
      <c r="N1918" s="17"/>
      <c r="O1918" s="17"/>
      <c r="P1918" s="17"/>
      <c r="Q1918" s="17"/>
    </row>
    <row r="1919" spans="1:17">
      <c r="A1919" s="10">
        <v>1</v>
      </c>
      <c r="B1919" s="10">
        <v>3185</v>
      </c>
      <c r="C1919" s="10">
        <v>1</v>
      </c>
      <c r="D1919" s="10">
        <v>1</v>
      </c>
      <c r="E1919" s="10">
        <v>1</v>
      </c>
      <c r="F1919" s="10">
        <v>2</v>
      </c>
      <c r="G1919" s="10">
        <v>71</v>
      </c>
      <c r="H1919" s="23">
        <v>0</v>
      </c>
      <c r="I1919" s="17">
        <f t="shared" si="116"/>
        <v>-3.5862133571043664</v>
      </c>
      <c r="J1919" s="17">
        <f t="shared" si="117"/>
        <v>2.7703033556657403E-2</v>
      </c>
      <c r="K1919" s="17">
        <f t="shared" si="118"/>
        <v>2.695626329016779E-2</v>
      </c>
      <c r="L1919" s="17">
        <f t="shared" si="119"/>
        <v>-2.7326247436552282E-2</v>
      </c>
      <c r="M1919" s="18"/>
      <c r="N1919" s="17"/>
      <c r="O1919" s="17"/>
      <c r="P1919" s="17"/>
      <c r="Q1919" s="17"/>
    </row>
    <row r="1920" spans="1:17">
      <c r="A1920" s="10">
        <v>1</v>
      </c>
      <c r="B1920" s="10">
        <v>3186</v>
      </c>
      <c r="C1920" s="10">
        <v>2</v>
      </c>
      <c r="D1920" s="10">
        <v>1</v>
      </c>
      <c r="E1920" s="10">
        <v>0</v>
      </c>
      <c r="F1920" s="10">
        <v>0</v>
      </c>
      <c r="G1920" s="10">
        <v>1</v>
      </c>
      <c r="H1920" s="23">
        <v>1</v>
      </c>
      <c r="I1920" s="17">
        <f t="shared" si="116"/>
        <v>0.78888357803164655</v>
      </c>
      <c r="J1920" s="17">
        <f t="shared" si="117"/>
        <v>2.2009378787242713</v>
      </c>
      <c r="K1920" s="17">
        <f t="shared" si="118"/>
        <v>0.68759156288326706</v>
      </c>
      <c r="L1920" s="17">
        <f t="shared" si="119"/>
        <v>-0.37456027593373475</v>
      </c>
      <c r="M1920" s="18"/>
      <c r="N1920" s="17"/>
      <c r="O1920" s="17"/>
      <c r="P1920" s="17"/>
      <c r="Q1920" s="17"/>
    </row>
    <row r="1921" spans="1:17">
      <c r="A1921" s="10">
        <v>1</v>
      </c>
      <c r="B1921" s="10">
        <v>3190</v>
      </c>
      <c r="C1921" s="10">
        <v>0</v>
      </c>
      <c r="D1921" s="10">
        <v>0</v>
      </c>
      <c r="E1921" s="10">
        <v>1</v>
      </c>
      <c r="F1921" s="10">
        <v>0</v>
      </c>
      <c r="G1921" s="10">
        <v>15</v>
      </c>
      <c r="H1921" s="23">
        <v>0</v>
      </c>
      <c r="I1921" s="17">
        <f t="shared" si="116"/>
        <v>0.41254647105594144</v>
      </c>
      <c r="J1921" s="17">
        <f t="shared" si="117"/>
        <v>1.5106597426299266</v>
      </c>
      <c r="K1921" s="17">
        <f t="shared" si="118"/>
        <v>0.60169831737035939</v>
      </c>
      <c r="L1921" s="17">
        <f t="shared" si="119"/>
        <v>-0.9205455642751148</v>
      </c>
      <c r="M1921" s="18"/>
      <c r="N1921" s="17"/>
      <c r="O1921" s="17"/>
      <c r="P1921" s="17"/>
      <c r="Q1921" s="17"/>
    </row>
    <row r="1922" spans="1:17">
      <c r="A1922" s="10">
        <v>1</v>
      </c>
      <c r="B1922" s="10">
        <v>3192</v>
      </c>
      <c r="C1922" s="10">
        <v>2</v>
      </c>
      <c r="D1922" s="10">
        <v>1</v>
      </c>
      <c r="E1922" s="10">
        <v>0</v>
      </c>
      <c r="F1922" s="10">
        <v>0</v>
      </c>
      <c r="G1922" s="10">
        <v>12</v>
      </c>
      <c r="H1922" s="23">
        <v>0</v>
      </c>
      <c r="I1922" s="17">
        <f t="shared" si="116"/>
        <v>0.78888357803164655</v>
      </c>
      <c r="J1922" s="17">
        <f t="shared" si="117"/>
        <v>2.2009378787242713</v>
      </c>
      <c r="K1922" s="17">
        <f t="shared" si="118"/>
        <v>0.68759156288326706</v>
      </c>
      <c r="L1922" s="17">
        <f t="shared" si="119"/>
        <v>-1.1634438539653813</v>
      </c>
      <c r="M1922" s="18"/>
      <c r="N1922" s="17"/>
      <c r="O1922" s="17"/>
      <c r="P1922" s="17"/>
      <c r="Q1922" s="17"/>
    </row>
    <row r="1923" spans="1:17">
      <c r="A1923" s="10">
        <v>1</v>
      </c>
      <c r="B1923" s="10">
        <v>3193</v>
      </c>
      <c r="C1923" s="10">
        <v>0</v>
      </c>
      <c r="D1923" s="10">
        <v>0</v>
      </c>
      <c r="E1923" s="10">
        <v>1</v>
      </c>
      <c r="F1923" s="10">
        <v>2</v>
      </c>
      <c r="G1923" s="10">
        <v>58</v>
      </c>
      <c r="H1923" s="23">
        <v>0</v>
      </c>
      <c r="I1923" s="17">
        <f t="shared" si="116"/>
        <v>-2.785707529484327</v>
      </c>
      <c r="J1923" s="17">
        <f t="shared" si="117"/>
        <v>6.1685429327513815E-2</v>
      </c>
      <c r="K1923" s="17">
        <f t="shared" si="118"/>
        <v>5.8101418389613031E-2</v>
      </c>
      <c r="L1923" s="17">
        <f t="shared" si="119"/>
        <v>-5.9857673035817023E-2</v>
      </c>
      <c r="M1923" s="18"/>
      <c r="N1923" s="17"/>
      <c r="O1923" s="17"/>
      <c r="P1923" s="17"/>
      <c r="Q1923" s="17"/>
    </row>
    <row r="1924" spans="1:17">
      <c r="A1924" s="10">
        <v>1</v>
      </c>
      <c r="B1924" s="10">
        <v>3194</v>
      </c>
      <c r="C1924" s="10">
        <v>0</v>
      </c>
      <c r="D1924" s="10">
        <v>0</v>
      </c>
      <c r="E1924" s="10">
        <v>1</v>
      </c>
      <c r="F1924" s="10">
        <v>2</v>
      </c>
      <c r="G1924" s="10">
        <v>3</v>
      </c>
      <c r="H1924" s="23">
        <v>0</v>
      </c>
      <c r="I1924" s="17">
        <f t="shared" si="116"/>
        <v>-2.785707529484327</v>
      </c>
      <c r="J1924" s="17">
        <f t="shared" si="117"/>
        <v>6.1685429327513815E-2</v>
      </c>
      <c r="K1924" s="17">
        <f t="shared" si="118"/>
        <v>5.8101418389613031E-2</v>
      </c>
      <c r="L1924" s="17">
        <f t="shared" si="119"/>
        <v>-5.9857673035817023E-2</v>
      </c>
      <c r="M1924" s="18"/>
      <c r="N1924" s="17"/>
      <c r="O1924" s="17"/>
      <c r="P1924" s="17"/>
      <c r="Q1924" s="17"/>
    </row>
    <row r="1925" spans="1:17">
      <c r="A1925" s="10">
        <v>1</v>
      </c>
      <c r="B1925" s="10">
        <v>3196</v>
      </c>
      <c r="C1925" s="10">
        <v>0</v>
      </c>
      <c r="D1925" s="10">
        <v>1</v>
      </c>
      <c r="E1925" s="10">
        <v>1</v>
      </c>
      <c r="F1925" s="10">
        <v>0</v>
      </c>
      <c r="G1925" s="10">
        <v>9</v>
      </c>
      <c r="H1925" s="23">
        <v>0</v>
      </c>
      <c r="I1925" s="17">
        <f t="shared" si="116"/>
        <v>-3.5552596104096112E-2</v>
      </c>
      <c r="J1925" s="17">
        <f t="shared" si="117"/>
        <v>0.9650719738691157</v>
      </c>
      <c r="K1925" s="17">
        <f t="shared" si="118"/>
        <v>0.49111278706445727</v>
      </c>
      <c r="L1925" s="17">
        <f t="shared" si="119"/>
        <v>-0.67552887257365268</v>
      </c>
      <c r="M1925" s="18"/>
      <c r="N1925" s="17"/>
      <c r="O1925" s="17"/>
      <c r="P1925" s="17"/>
      <c r="Q1925" s="17"/>
    </row>
    <row r="1926" spans="1:17">
      <c r="A1926" s="10">
        <v>1</v>
      </c>
      <c r="B1926" s="10">
        <v>3197</v>
      </c>
      <c r="C1926" s="10">
        <v>0</v>
      </c>
      <c r="D1926" s="10">
        <v>0</v>
      </c>
      <c r="E1926" s="10">
        <v>1</v>
      </c>
      <c r="F1926" s="10">
        <v>1</v>
      </c>
      <c r="G1926" s="10">
        <v>3</v>
      </c>
      <c r="H1926" s="23">
        <v>0</v>
      </c>
      <c r="I1926" s="17">
        <f t="shared" ref="I1926:I1989" si="120">H$2+(C$2*C1926)+(D$2*D1926)+(E$2*E1926)+(F$2*F1926)</f>
        <v>-1.1865805292141929</v>
      </c>
      <c r="J1926" s="17">
        <f t="shared" ref="J1926:J1989" si="121">EXP(I1926)</f>
        <v>0.3052633204168469</v>
      </c>
      <c r="K1926" s="17">
        <f t="shared" ref="K1926:K1989" si="122">J1926/(1+J1926)</f>
        <v>0.23387106313487646</v>
      </c>
      <c r="L1926" s="17">
        <f t="shared" ref="L1926:L1989" si="123">H1926*LN(K1926)+(1-H1926)*LN(1-K1926)</f>
        <v>-0.26640479851739518</v>
      </c>
      <c r="M1926" s="18"/>
      <c r="N1926" s="17"/>
      <c r="O1926" s="17"/>
      <c r="P1926" s="17"/>
      <c r="Q1926" s="17"/>
    </row>
    <row r="1927" spans="1:17">
      <c r="A1927" s="10">
        <v>1</v>
      </c>
      <c r="B1927" s="10">
        <v>3199</v>
      </c>
      <c r="C1927" s="10">
        <v>1</v>
      </c>
      <c r="D1927" s="10">
        <v>1</v>
      </c>
      <c r="E1927" s="10">
        <v>1</v>
      </c>
      <c r="F1927" s="10">
        <v>1</v>
      </c>
      <c r="G1927" s="10">
        <v>40</v>
      </c>
      <c r="H1927" s="23">
        <v>0</v>
      </c>
      <c r="I1927" s="17">
        <f t="shared" si="120"/>
        <v>-1.9870863568342321</v>
      </c>
      <c r="J1927" s="17">
        <f t="shared" si="121"/>
        <v>0.13709428792696407</v>
      </c>
      <c r="K1927" s="17">
        <f t="shared" si="122"/>
        <v>0.12056545299941712</v>
      </c>
      <c r="L1927" s="17">
        <f t="shared" si="123"/>
        <v>-0.12847613826679452</v>
      </c>
      <c r="M1927" s="18"/>
      <c r="N1927" s="17"/>
      <c r="O1927" s="17"/>
      <c r="P1927" s="17"/>
      <c r="Q1927" s="17"/>
    </row>
    <row r="1928" spans="1:17">
      <c r="A1928" s="10">
        <v>1</v>
      </c>
      <c r="B1928" s="10">
        <v>3200</v>
      </c>
      <c r="C1928" s="10">
        <v>1</v>
      </c>
      <c r="D1928" s="10">
        <v>0</v>
      </c>
      <c r="E1928" s="10">
        <v>1</v>
      </c>
      <c r="F1928" s="10">
        <v>2</v>
      </c>
      <c r="G1928" s="10">
        <v>68</v>
      </c>
      <c r="H1928" s="23">
        <v>0</v>
      </c>
      <c r="I1928" s="17">
        <f t="shared" si="120"/>
        <v>-3.1381142899443288</v>
      </c>
      <c r="J1928" s="17">
        <f t="shared" si="121"/>
        <v>4.3364493712304227E-2</v>
      </c>
      <c r="K1928" s="17">
        <f t="shared" si="122"/>
        <v>4.1562171200605839E-2</v>
      </c>
      <c r="L1928" s="17">
        <f t="shared" si="123"/>
        <v>-4.2450581615894066E-2</v>
      </c>
      <c r="M1928" s="18"/>
      <c r="N1928" s="17"/>
      <c r="O1928" s="17"/>
      <c r="P1928" s="17"/>
      <c r="Q1928" s="17"/>
    </row>
    <row r="1929" spans="1:17">
      <c r="A1929" s="10">
        <v>1</v>
      </c>
      <c r="B1929" s="10">
        <v>3201</v>
      </c>
      <c r="C1929" s="10">
        <v>1</v>
      </c>
      <c r="D1929" s="10">
        <v>1</v>
      </c>
      <c r="E1929" s="10">
        <v>1</v>
      </c>
      <c r="F1929" s="10">
        <v>0</v>
      </c>
      <c r="G1929" s="10">
        <v>54</v>
      </c>
      <c r="H1929" s="23">
        <v>1</v>
      </c>
      <c r="I1929" s="17">
        <f t="shared" si="120"/>
        <v>-0.38795935656409775</v>
      </c>
      <c r="J1929" s="17">
        <f t="shared" si="121"/>
        <v>0.67843991683303129</v>
      </c>
      <c r="K1929" s="17">
        <f t="shared" si="122"/>
        <v>0.40420864043387827</v>
      </c>
      <c r="L1929" s="17">
        <f t="shared" si="123"/>
        <v>-0.90582409761101346</v>
      </c>
      <c r="M1929" s="18"/>
      <c r="N1929" s="17"/>
      <c r="O1929" s="17"/>
      <c r="P1929" s="17"/>
      <c r="Q1929" s="17"/>
    </row>
    <row r="1930" spans="1:17">
      <c r="A1930" s="10">
        <v>1</v>
      </c>
      <c r="B1930" s="10">
        <v>3204</v>
      </c>
      <c r="C1930" s="10">
        <v>1</v>
      </c>
      <c r="D1930" s="10">
        <v>1</v>
      </c>
      <c r="E1930" s="10">
        <v>1</v>
      </c>
      <c r="F1930" s="10">
        <v>2</v>
      </c>
      <c r="G1930" s="10">
        <v>72</v>
      </c>
      <c r="H1930" s="23">
        <v>0</v>
      </c>
      <c r="I1930" s="17">
        <f t="shared" si="120"/>
        <v>-3.5862133571043664</v>
      </c>
      <c r="J1930" s="17">
        <f t="shared" si="121"/>
        <v>2.7703033556657403E-2</v>
      </c>
      <c r="K1930" s="17">
        <f t="shared" si="122"/>
        <v>2.695626329016779E-2</v>
      </c>
      <c r="L1930" s="17">
        <f t="shared" si="123"/>
        <v>-2.7326247436552282E-2</v>
      </c>
      <c r="M1930" s="18"/>
      <c r="N1930" s="17"/>
      <c r="O1930" s="17"/>
      <c r="P1930" s="17"/>
      <c r="Q1930" s="17"/>
    </row>
    <row r="1931" spans="1:17">
      <c r="A1931" s="10">
        <v>1</v>
      </c>
      <c r="B1931" s="10">
        <v>3205</v>
      </c>
      <c r="C1931" s="10">
        <v>0</v>
      </c>
      <c r="D1931" s="10">
        <v>0</v>
      </c>
      <c r="E1931" s="10">
        <v>1</v>
      </c>
      <c r="F1931" s="10">
        <v>1</v>
      </c>
      <c r="G1931" s="10">
        <v>40</v>
      </c>
      <c r="H1931" s="23">
        <v>0</v>
      </c>
      <c r="I1931" s="17">
        <f t="shared" si="120"/>
        <v>-1.1865805292141929</v>
      </c>
      <c r="J1931" s="17">
        <f t="shared" si="121"/>
        <v>0.3052633204168469</v>
      </c>
      <c r="K1931" s="17">
        <f t="shared" si="122"/>
        <v>0.23387106313487646</v>
      </c>
      <c r="L1931" s="17">
        <f t="shared" si="123"/>
        <v>-0.26640479851739518</v>
      </c>
      <c r="M1931" s="18"/>
      <c r="N1931" s="17"/>
      <c r="O1931" s="17"/>
      <c r="P1931" s="17"/>
      <c r="Q1931" s="17"/>
    </row>
    <row r="1932" spans="1:17">
      <c r="A1932" s="10">
        <v>1</v>
      </c>
      <c r="B1932" s="10">
        <v>3206</v>
      </c>
      <c r="C1932" s="10">
        <v>1</v>
      </c>
      <c r="D1932" s="10">
        <v>1</v>
      </c>
      <c r="E1932" s="10">
        <v>1</v>
      </c>
      <c r="F1932" s="10">
        <v>2</v>
      </c>
      <c r="G1932" s="10">
        <v>72</v>
      </c>
      <c r="H1932" s="23">
        <v>0</v>
      </c>
      <c r="I1932" s="17">
        <f t="shared" si="120"/>
        <v>-3.5862133571043664</v>
      </c>
      <c r="J1932" s="17">
        <f t="shared" si="121"/>
        <v>2.7703033556657403E-2</v>
      </c>
      <c r="K1932" s="17">
        <f t="shared" si="122"/>
        <v>2.695626329016779E-2</v>
      </c>
      <c r="L1932" s="17">
        <f t="shared" si="123"/>
        <v>-2.7326247436552282E-2</v>
      </c>
      <c r="M1932" s="18"/>
      <c r="N1932" s="17"/>
      <c r="O1932" s="17"/>
      <c r="P1932" s="17"/>
      <c r="Q1932" s="17"/>
    </row>
    <row r="1933" spans="1:17">
      <c r="A1933" s="10">
        <v>1</v>
      </c>
      <c r="B1933" s="10">
        <v>3209</v>
      </c>
      <c r="C1933" s="10">
        <v>1</v>
      </c>
      <c r="D1933" s="10">
        <v>1</v>
      </c>
      <c r="E1933" s="10">
        <v>1</v>
      </c>
      <c r="F1933" s="10">
        <v>1</v>
      </c>
      <c r="G1933" s="10">
        <v>48</v>
      </c>
      <c r="H1933" s="23">
        <v>0</v>
      </c>
      <c r="I1933" s="17">
        <f t="shared" si="120"/>
        <v>-1.9870863568342321</v>
      </c>
      <c r="J1933" s="17">
        <f t="shared" si="121"/>
        <v>0.13709428792696407</v>
      </c>
      <c r="K1933" s="17">
        <f t="shared" si="122"/>
        <v>0.12056545299941712</v>
      </c>
      <c r="L1933" s="17">
        <f t="shared" si="123"/>
        <v>-0.12847613826679452</v>
      </c>
      <c r="M1933" s="18"/>
      <c r="N1933" s="17"/>
      <c r="O1933" s="17"/>
      <c r="P1933" s="17"/>
      <c r="Q1933" s="17"/>
    </row>
    <row r="1934" spans="1:17">
      <c r="A1934" s="10">
        <v>1</v>
      </c>
      <c r="B1934" s="10">
        <v>3211</v>
      </c>
      <c r="C1934" s="10">
        <v>0</v>
      </c>
      <c r="D1934" s="10">
        <v>1</v>
      </c>
      <c r="E1934" s="10">
        <v>1</v>
      </c>
      <c r="F1934" s="10">
        <v>1</v>
      </c>
      <c r="G1934" s="10">
        <v>64</v>
      </c>
      <c r="H1934" s="23">
        <v>0</v>
      </c>
      <c r="I1934" s="17">
        <f t="shared" si="120"/>
        <v>-1.6346795963742304</v>
      </c>
      <c r="J1934" s="17">
        <f t="shared" si="121"/>
        <v>0.19501484475362532</v>
      </c>
      <c r="K1934" s="17">
        <f t="shared" si="122"/>
        <v>0.16319031149260016</v>
      </c>
      <c r="L1934" s="17">
        <f t="shared" si="123"/>
        <v>-0.17815860769428771</v>
      </c>
      <c r="M1934" s="18"/>
      <c r="N1934" s="17"/>
      <c r="O1934" s="17"/>
      <c r="P1934" s="17"/>
      <c r="Q1934" s="17"/>
    </row>
    <row r="1935" spans="1:17">
      <c r="A1935" s="10">
        <v>1</v>
      </c>
      <c r="B1935" s="10">
        <v>3214</v>
      </c>
      <c r="C1935" s="10">
        <v>2</v>
      </c>
      <c r="D1935" s="10">
        <v>1</v>
      </c>
      <c r="E1935" s="10">
        <v>0</v>
      </c>
      <c r="F1935" s="10">
        <v>1</v>
      </c>
      <c r="G1935" s="10">
        <v>41</v>
      </c>
      <c r="H1935" s="23">
        <v>0</v>
      </c>
      <c r="I1935" s="17">
        <f t="shared" si="120"/>
        <v>-0.81024342223848778</v>
      </c>
      <c r="J1935" s="17">
        <f t="shared" si="121"/>
        <v>0.44474979105547829</v>
      </c>
      <c r="K1935" s="17">
        <f t="shared" si="122"/>
        <v>0.30783862632059028</v>
      </c>
      <c r="L1935" s="17">
        <f t="shared" si="123"/>
        <v>-0.36793615159243365</v>
      </c>
      <c r="M1935" s="18"/>
      <c r="N1935" s="17"/>
      <c r="O1935" s="17"/>
      <c r="P1935" s="17"/>
      <c r="Q1935" s="17"/>
    </row>
    <row r="1936" spans="1:17">
      <c r="A1936" s="10">
        <v>1</v>
      </c>
      <c r="B1936" s="10">
        <v>3216</v>
      </c>
      <c r="C1936" s="10">
        <v>1</v>
      </c>
      <c r="D1936" s="10">
        <v>1</v>
      </c>
      <c r="E1936" s="10">
        <v>1</v>
      </c>
      <c r="F1936" s="10">
        <v>0</v>
      </c>
      <c r="G1936" s="10">
        <v>41</v>
      </c>
      <c r="H1936" s="23">
        <v>0</v>
      </c>
      <c r="I1936" s="17">
        <f t="shared" si="120"/>
        <v>-0.38795935656409775</v>
      </c>
      <c r="J1936" s="17">
        <f t="shared" si="121"/>
        <v>0.67843991683303129</v>
      </c>
      <c r="K1936" s="17">
        <f t="shared" si="122"/>
        <v>0.40420864043387827</v>
      </c>
      <c r="L1936" s="17">
        <f t="shared" si="123"/>
        <v>-0.51786474104691571</v>
      </c>
      <c r="M1936" s="18"/>
      <c r="N1936" s="17"/>
      <c r="O1936" s="17"/>
      <c r="P1936" s="17"/>
      <c r="Q1936" s="17"/>
    </row>
    <row r="1937" spans="1:17">
      <c r="A1937" s="10">
        <v>1</v>
      </c>
      <c r="B1937" s="10">
        <v>3217</v>
      </c>
      <c r="C1937" s="10">
        <v>0</v>
      </c>
      <c r="D1937" s="10">
        <v>1</v>
      </c>
      <c r="E1937" s="10">
        <v>1</v>
      </c>
      <c r="F1937" s="10">
        <v>0</v>
      </c>
      <c r="G1937" s="10">
        <v>1</v>
      </c>
      <c r="H1937" s="23">
        <v>1</v>
      </c>
      <c r="I1937" s="17">
        <f t="shared" si="120"/>
        <v>-3.5552596104096112E-2</v>
      </c>
      <c r="J1937" s="17">
        <f t="shared" si="121"/>
        <v>0.9650719738691157</v>
      </c>
      <c r="K1937" s="17">
        <f t="shared" si="122"/>
        <v>0.49111278706445727</v>
      </c>
      <c r="L1937" s="17">
        <f t="shared" si="123"/>
        <v>-0.71108146867774868</v>
      </c>
      <c r="M1937" s="18"/>
      <c r="N1937" s="17"/>
      <c r="O1937" s="17"/>
      <c r="P1937" s="17"/>
      <c r="Q1937" s="17"/>
    </row>
    <row r="1938" spans="1:17">
      <c r="A1938" s="10">
        <v>1</v>
      </c>
      <c r="B1938" s="10">
        <v>3219</v>
      </c>
      <c r="C1938" s="10">
        <v>0</v>
      </c>
      <c r="D1938" s="10">
        <v>1</v>
      </c>
      <c r="E1938" s="10">
        <v>1</v>
      </c>
      <c r="F1938" s="10">
        <v>1</v>
      </c>
      <c r="G1938" s="10">
        <v>68</v>
      </c>
      <c r="H1938" s="23">
        <v>0</v>
      </c>
      <c r="I1938" s="17">
        <f t="shared" si="120"/>
        <v>-1.6346795963742304</v>
      </c>
      <c r="J1938" s="17">
        <f t="shared" si="121"/>
        <v>0.19501484475362532</v>
      </c>
      <c r="K1938" s="17">
        <f t="shared" si="122"/>
        <v>0.16319031149260016</v>
      </c>
      <c r="L1938" s="17">
        <f t="shared" si="123"/>
        <v>-0.17815860769428771</v>
      </c>
      <c r="M1938" s="18"/>
      <c r="N1938" s="17"/>
      <c r="O1938" s="17"/>
      <c r="P1938" s="17"/>
      <c r="Q1938" s="17"/>
    </row>
    <row r="1939" spans="1:17">
      <c r="A1939" s="10">
        <v>1</v>
      </c>
      <c r="B1939" s="10">
        <v>3221</v>
      </c>
      <c r="C1939" s="10">
        <v>1</v>
      </c>
      <c r="D1939" s="10">
        <v>1</v>
      </c>
      <c r="E1939" s="10">
        <v>1</v>
      </c>
      <c r="F1939" s="10">
        <v>2</v>
      </c>
      <c r="G1939" s="10">
        <v>70</v>
      </c>
      <c r="H1939" s="23">
        <v>0</v>
      </c>
      <c r="I1939" s="17">
        <f t="shared" si="120"/>
        <v>-3.5862133571043664</v>
      </c>
      <c r="J1939" s="17">
        <f t="shared" si="121"/>
        <v>2.7703033556657403E-2</v>
      </c>
      <c r="K1939" s="17">
        <f t="shared" si="122"/>
        <v>2.695626329016779E-2</v>
      </c>
      <c r="L1939" s="17">
        <f t="shared" si="123"/>
        <v>-2.7326247436552282E-2</v>
      </c>
      <c r="M1939" s="18"/>
      <c r="N1939" s="17"/>
      <c r="O1939" s="17"/>
      <c r="P1939" s="17"/>
      <c r="Q1939" s="17"/>
    </row>
    <row r="1940" spans="1:17">
      <c r="A1940" s="10">
        <v>1</v>
      </c>
      <c r="B1940" s="10">
        <v>3222</v>
      </c>
      <c r="C1940" s="10">
        <v>2</v>
      </c>
      <c r="D1940" s="10">
        <v>1</v>
      </c>
      <c r="E1940" s="10">
        <v>0</v>
      </c>
      <c r="F1940" s="10">
        <v>0</v>
      </c>
      <c r="G1940" s="10">
        <v>3</v>
      </c>
      <c r="H1940" s="23">
        <v>0</v>
      </c>
      <c r="I1940" s="17">
        <f t="shared" si="120"/>
        <v>0.78888357803164655</v>
      </c>
      <c r="J1940" s="17">
        <f t="shared" si="121"/>
        <v>2.2009378787242713</v>
      </c>
      <c r="K1940" s="17">
        <f t="shared" si="122"/>
        <v>0.68759156288326706</v>
      </c>
      <c r="L1940" s="17">
        <f t="shared" si="123"/>
        <v>-1.1634438539653813</v>
      </c>
      <c r="M1940" s="18"/>
      <c r="N1940" s="17"/>
      <c r="O1940" s="17"/>
      <c r="P1940" s="17"/>
      <c r="Q1940" s="17"/>
    </row>
    <row r="1941" spans="1:17">
      <c r="A1941" s="10">
        <v>1</v>
      </c>
      <c r="B1941" s="10">
        <v>3224</v>
      </c>
      <c r="C1941" s="10">
        <v>2</v>
      </c>
      <c r="D1941" s="10">
        <v>1</v>
      </c>
      <c r="E1941" s="10">
        <v>0</v>
      </c>
      <c r="F1941" s="10">
        <v>0</v>
      </c>
      <c r="G1941" s="10">
        <v>3</v>
      </c>
      <c r="H1941" s="23">
        <v>0</v>
      </c>
      <c r="I1941" s="17">
        <f t="shared" si="120"/>
        <v>0.78888357803164655</v>
      </c>
      <c r="J1941" s="17">
        <f t="shared" si="121"/>
        <v>2.2009378787242713</v>
      </c>
      <c r="K1941" s="17">
        <f t="shared" si="122"/>
        <v>0.68759156288326706</v>
      </c>
      <c r="L1941" s="17">
        <f t="shared" si="123"/>
        <v>-1.1634438539653813</v>
      </c>
      <c r="M1941" s="18"/>
      <c r="N1941" s="17"/>
      <c r="O1941" s="17"/>
      <c r="P1941" s="17"/>
      <c r="Q1941" s="17"/>
    </row>
    <row r="1942" spans="1:17">
      <c r="A1942" s="10">
        <v>1</v>
      </c>
      <c r="B1942" s="10">
        <v>3225</v>
      </c>
      <c r="C1942" s="10">
        <v>1</v>
      </c>
      <c r="D1942" s="10">
        <v>1</v>
      </c>
      <c r="E1942" s="10">
        <v>1</v>
      </c>
      <c r="F1942" s="10">
        <v>0</v>
      </c>
      <c r="G1942" s="10">
        <v>7</v>
      </c>
      <c r="H1942" s="23">
        <v>1</v>
      </c>
      <c r="I1942" s="17">
        <f t="shared" si="120"/>
        <v>-0.38795935656409775</v>
      </c>
      <c r="J1942" s="17">
        <f t="shared" si="121"/>
        <v>0.67843991683303129</v>
      </c>
      <c r="K1942" s="17">
        <f t="shared" si="122"/>
        <v>0.40420864043387827</v>
      </c>
      <c r="L1942" s="17">
        <f t="shared" si="123"/>
        <v>-0.90582409761101346</v>
      </c>
      <c r="M1942" s="18"/>
      <c r="N1942" s="17"/>
      <c r="O1942" s="17"/>
      <c r="P1942" s="17"/>
      <c r="Q1942" s="17"/>
    </row>
    <row r="1943" spans="1:17">
      <c r="A1943" s="10">
        <v>1</v>
      </c>
      <c r="B1943" s="10">
        <v>3226</v>
      </c>
      <c r="C1943" s="10">
        <v>0</v>
      </c>
      <c r="D1943" s="10">
        <v>1</v>
      </c>
      <c r="E1943" s="10">
        <v>1</v>
      </c>
      <c r="F1943" s="10">
        <v>0</v>
      </c>
      <c r="G1943" s="10">
        <v>13</v>
      </c>
      <c r="H1943" s="23">
        <v>0</v>
      </c>
      <c r="I1943" s="17">
        <f t="shared" si="120"/>
        <v>-3.5552596104096112E-2</v>
      </c>
      <c r="J1943" s="17">
        <f t="shared" si="121"/>
        <v>0.9650719738691157</v>
      </c>
      <c r="K1943" s="17">
        <f t="shared" si="122"/>
        <v>0.49111278706445727</v>
      </c>
      <c r="L1943" s="17">
        <f t="shared" si="123"/>
        <v>-0.67552887257365268</v>
      </c>
      <c r="M1943" s="18"/>
      <c r="N1943" s="17"/>
      <c r="O1943" s="17"/>
      <c r="P1943" s="17"/>
      <c r="Q1943" s="17"/>
    </row>
    <row r="1944" spans="1:17">
      <c r="A1944" s="10">
        <v>1</v>
      </c>
      <c r="B1944" s="10">
        <v>3227</v>
      </c>
      <c r="C1944" s="10">
        <v>0</v>
      </c>
      <c r="D1944" s="10">
        <v>0</v>
      </c>
      <c r="E1944" s="10">
        <v>1</v>
      </c>
      <c r="F1944" s="10">
        <v>0</v>
      </c>
      <c r="G1944" s="10">
        <v>7</v>
      </c>
      <c r="H1944" s="23">
        <v>0</v>
      </c>
      <c r="I1944" s="17">
        <f t="shared" si="120"/>
        <v>0.41254647105594144</v>
      </c>
      <c r="J1944" s="17">
        <f t="shared" si="121"/>
        <v>1.5106597426299266</v>
      </c>
      <c r="K1944" s="17">
        <f t="shared" si="122"/>
        <v>0.60169831737035939</v>
      </c>
      <c r="L1944" s="17">
        <f t="shared" si="123"/>
        <v>-0.9205455642751148</v>
      </c>
      <c r="M1944" s="18"/>
      <c r="N1944" s="17"/>
      <c r="O1944" s="17"/>
      <c r="P1944" s="17"/>
      <c r="Q1944" s="17"/>
    </row>
    <row r="1945" spans="1:17">
      <c r="A1945" s="10">
        <v>1</v>
      </c>
      <c r="B1945" s="10">
        <v>3228</v>
      </c>
      <c r="C1945" s="10">
        <v>0</v>
      </c>
      <c r="D1945" s="10">
        <v>1</v>
      </c>
      <c r="E1945" s="10">
        <v>1</v>
      </c>
      <c r="F1945" s="10">
        <v>0</v>
      </c>
      <c r="G1945" s="10">
        <v>12</v>
      </c>
      <c r="H1945" s="23">
        <v>0</v>
      </c>
      <c r="I1945" s="17">
        <f t="shared" si="120"/>
        <v>-3.5552596104096112E-2</v>
      </c>
      <c r="J1945" s="17">
        <f t="shared" si="121"/>
        <v>0.9650719738691157</v>
      </c>
      <c r="K1945" s="17">
        <f t="shared" si="122"/>
        <v>0.49111278706445727</v>
      </c>
      <c r="L1945" s="17">
        <f t="shared" si="123"/>
        <v>-0.67552887257365268</v>
      </c>
      <c r="M1945" s="18"/>
      <c r="N1945" s="17"/>
      <c r="O1945" s="17"/>
      <c r="P1945" s="17"/>
      <c r="Q1945" s="17"/>
    </row>
    <row r="1946" spans="1:17">
      <c r="A1946" s="10">
        <v>1</v>
      </c>
      <c r="B1946" s="10">
        <v>3229</v>
      </c>
      <c r="C1946" s="10">
        <v>1</v>
      </c>
      <c r="D1946" s="10">
        <v>1</v>
      </c>
      <c r="E1946" s="10">
        <v>1</v>
      </c>
      <c r="F1946" s="10">
        <v>1</v>
      </c>
      <c r="G1946" s="10">
        <v>53</v>
      </c>
      <c r="H1946" s="23">
        <v>0</v>
      </c>
      <c r="I1946" s="17">
        <f t="shared" si="120"/>
        <v>-1.9870863568342321</v>
      </c>
      <c r="J1946" s="17">
        <f t="shared" si="121"/>
        <v>0.13709428792696407</v>
      </c>
      <c r="K1946" s="17">
        <f t="shared" si="122"/>
        <v>0.12056545299941712</v>
      </c>
      <c r="L1946" s="17">
        <f t="shared" si="123"/>
        <v>-0.12847613826679452</v>
      </c>
      <c r="M1946" s="18"/>
      <c r="N1946" s="17"/>
      <c r="O1946" s="17"/>
      <c r="P1946" s="17"/>
      <c r="Q1946" s="17"/>
    </row>
    <row r="1947" spans="1:17">
      <c r="A1947" s="10">
        <v>1</v>
      </c>
      <c r="B1947" s="10">
        <v>3231</v>
      </c>
      <c r="C1947" s="10">
        <v>0</v>
      </c>
      <c r="D1947" s="10">
        <v>0</v>
      </c>
      <c r="E1947" s="10">
        <v>1</v>
      </c>
      <c r="F1947" s="10">
        <v>2</v>
      </c>
      <c r="G1947" s="10">
        <v>63</v>
      </c>
      <c r="H1947" s="23">
        <v>0</v>
      </c>
      <c r="I1947" s="17">
        <f t="shared" si="120"/>
        <v>-2.785707529484327</v>
      </c>
      <c r="J1947" s="17">
        <f t="shared" si="121"/>
        <v>6.1685429327513815E-2</v>
      </c>
      <c r="K1947" s="17">
        <f t="shared" si="122"/>
        <v>5.8101418389613031E-2</v>
      </c>
      <c r="L1947" s="17">
        <f t="shared" si="123"/>
        <v>-5.9857673035817023E-2</v>
      </c>
      <c r="M1947" s="18"/>
      <c r="N1947" s="17"/>
      <c r="O1947" s="17"/>
      <c r="P1947" s="17"/>
      <c r="Q1947" s="17"/>
    </row>
    <row r="1948" spans="1:17">
      <c r="A1948" s="10">
        <v>1</v>
      </c>
      <c r="B1948" s="10">
        <v>3233</v>
      </c>
      <c r="C1948" s="10">
        <v>0</v>
      </c>
      <c r="D1948" s="10">
        <v>1</v>
      </c>
      <c r="E1948" s="10">
        <v>1</v>
      </c>
      <c r="F1948" s="10">
        <v>1</v>
      </c>
      <c r="G1948" s="10">
        <v>36</v>
      </c>
      <c r="H1948" s="23">
        <v>0</v>
      </c>
      <c r="I1948" s="17">
        <f t="shared" si="120"/>
        <v>-1.6346795963742304</v>
      </c>
      <c r="J1948" s="17">
        <f t="shared" si="121"/>
        <v>0.19501484475362532</v>
      </c>
      <c r="K1948" s="17">
        <f t="shared" si="122"/>
        <v>0.16319031149260016</v>
      </c>
      <c r="L1948" s="17">
        <f t="shared" si="123"/>
        <v>-0.17815860769428771</v>
      </c>
      <c r="M1948" s="18"/>
      <c r="N1948" s="17"/>
      <c r="O1948" s="17"/>
      <c r="P1948" s="17"/>
      <c r="Q1948" s="17"/>
    </row>
    <row r="1949" spans="1:17">
      <c r="A1949" s="10">
        <v>1</v>
      </c>
      <c r="B1949" s="10">
        <v>3234</v>
      </c>
      <c r="C1949" s="10">
        <v>2</v>
      </c>
      <c r="D1949" s="10">
        <v>1</v>
      </c>
      <c r="E1949" s="10">
        <v>0</v>
      </c>
      <c r="F1949" s="10">
        <v>0</v>
      </c>
      <c r="G1949" s="10">
        <v>4</v>
      </c>
      <c r="H1949" s="23">
        <v>0</v>
      </c>
      <c r="I1949" s="17">
        <f t="shared" si="120"/>
        <v>0.78888357803164655</v>
      </c>
      <c r="J1949" s="17">
        <f t="shared" si="121"/>
        <v>2.2009378787242713</v>
      </c>
      <c r="K1949" s="17">
        <f t="shared" si="122"/>
        <v>0.68759156288326706</v>
      </c>
      <c r="L1949" s="17">
        <f t="shared" si="123"/>
        <v>-1.1634438539653813</v>
      </c>
      <c r="M1949" s="18"/>
      <c r="N1949" s="17"/>
      <c r="O1949" s="17"/>
      <c r="P1949" s="17"/>
      <c r="Q1949" s="17"/>
    </row>
    <row r="1950" spans="1:17">
      <c r="A1950" s="10">
        <v>1</v>
      </c>
      <c r="B1950" s="10">
        <v>3236</v>
      </c>
      <c r="C1950" s="10">
        <v>2</v>
      </c>
      <c r="D1950" s="10">
        <v>1</v>
      </c>
      <c r="E1950" s="10">
        <v>0</v>
      </c>
      <c r="F1950" s="10">
        <v>1</v>
      </c>
      <c r="G1950" s="10">
        <v>61</v>
      </c>
      <c r="H1950" s="23">
        <v>0</v>
      </c>
      <c r="I1950" s="17">
        <f t="shared" si="120"/>
        <v>-0.81024342223848778</v>
      </c>
      <c r="J1950" s="17">
        <f t="shared" si="121"/>
        <v>0.44474979105547829</v>
      </c>
      <c r="K1950" s="17">
        <f t="shared" si="122"/>
        <v>0.30783862632059028</v>
      </c>
      <c r="L1950" s="17">
        <f t="shared" si="123"/>
        <v>-0.36793615159243365</v>
      </c>
      <c r="M1950" s="18"/>
      <c r="N1950" s="17"/>
      <c r="O1950" s="17"/>
      <c r="P1950" s="17"/>
      <c r="Q1950" s="17"/>
    </row>
    <row r="1951" spans="1:17">
      <c r="A1951" s="10">
        <v>1</v>
      </c>
      <c r="B1951" s="10">
        <v>3237</v>
      </c>
      <c r="C1951" s="10">
        <v>1</v>
      </c>
      <c r="D1951" s="10">
        <v>1</v>
      </c>
      <c r="E1951" s="10">
        <v>1</v>
      </c>
      <c r="F1951" s="10">
        <v>0</v>
      </c>
      <c r="G1951" s="10">
        <v>16</v>
      </c>
      <c r="H1951" s="23">
        <v>0</v>
      </c>
      <c r="I1951" s="17">
        <f t="shared" si="120"/>
        <v>-0.38795935656409775</v>
      </c>
      <c r="J1951" s="17">
        <f t="shared" si="121"/>
        <v>0.67843991683303129</v>
      </c>
      <c r="K1951" s="17">
        <f t="shared" si="122"/>
        <v>0.40420864043387827</v>
      </c>
      <c r="L1951" s="17">
        <f t="shared" si="123"/>
        <v>-0.51786474104691571</v>
      </c>
      <c r="M1951" s="18"/>
      <c r="N1951" s="17"/>
      <c r="O1951" s="17"/>
      <c r="P1951" s="17"/>
      <c r="Q1951" s="17"/>
    </row>
    <row r="1952" spans="1:17">
      <c r="A1952" s="10">
        <v>1</v>
      </c>
      <c r="B1952" s="10">
        <v>3239</v>
      </c>
      <c r="C1952" s="10">
        <v>0</v>
      </c>
      <c r="D1952" s="10">
        <v>0</v>
      </c>
      <c r="E1952" s="10">
        <v>1</v>
      </c>
      <c r="F1952" s="10">
        <v>2</v>
      </c>
      <c r="G1952" s="10">
        <v>26</v>
      </c>
      <c r="H1952" s="23">
        <v>0</v>
      </c>
      <c r="I1952" s="17">
        <f t="shared" si="120"/>
        <v>-2.785707529484327</v>
      </c>
      <c r="J1952" s="17">
        <f t="shared" si="121"/>
        <v>6.1685429327513815E-2</v>
      </c>
      <c r="K1952" s="17">
        <f t="shared" si="122"/>
        <v>5.8101418389613031E-2</v>
      </c>
      <c r="L1952" s="17">
        <f t="shared" si="123"/>
        <v>-5.9857673035817023E-2</v>
      </c>
      <c r="M1952" s="18"/>
      <c r="N1952" s="17"/>
      <c r="O1952" s="17"/>
      <c r="P1952" s="17"/>
      <c r="Q1952" s="17"/>
    </row>
    <row r="1953" spans="1:17">
      <c r="A1953" s="10">
        <v>1</v>
      </c>
      <c r="B1953" s="10">
        <v>3240</v>
      </c>
      <c r="C1953" s="10">
        <v>0</v>
      </c>
      <c r="D1953" s="10">
        <v>1</v>
      </c>
      <c r="E1953" s="10">
        <v>1</v>
      </c>
      <c r="F1953" s="10">
        <v>0</v>
      </c>
      <c r="G1953" s="10">
        <v>16</v>
      </c>
      <c r="H1953" s="23">
        <v>0</v>
      </c>
      <c r="I1953" s="17">
        <f t="shared" si="120"/>
        <v>-3.5552596104096112E-2</v>
      </c>
      <c r="J1953" s="17">
        <f t="shared" si="121"/>
        <v>0.9650719738691157</v>
      </c>
      <c r="K1953" s="17">
        <f t="shared" si="122"/>
        <v>0.49111278706445727</v>
      </c>
      <c r="L1953" s="17">
        <f t="shared" si="123"/>
        <v>-0.67552887257365268</v>
      </c>
      <c r="M1953" s="18"/>
      <c r="N1953" s="17"/>
      <c r="O1953" s="17"/>
      <c r="P1953" s="17"/>
      <c r="Q1953" s="17"/>
    </row>
    <row r="1954" spans="1:17">
      <c r="A1954" s="10">
        <v>1</v>
      </c>
      <c r="B1954" s="10">
        <v>3242</v>
      </c>
      <c r="C1954" s="10">
        <v>0</v>
      </c>
      <c r="D1954" s="10">
        <v>0</v>
      </c>
      <c r="E1954" s="10">
        <v>1</v>
      </c>
      <c r="F1954" s="10">
        <v>0</v>
      </c>
      <c r="G1954" s="10">
        <v>1</v>
      </c>
      <c r="H1954" s="23">
        <v>1</v>
      </c>
      <c r="I1954" s="17">
        <f t="shared" si="120"/>
        <v>0.41254647105594144</v>
      </c>
      <c r="J1954" s="17">
        <f t="shared" si="121"/>
        <v>1.5106597426299266</v>
      </c>
      <c r="K1954" s="17">
        <f t="shared" si="122"/>
        <v>0.60169831737035939</v>
      </c>
      <c r="L1954" s="17">
        <f t="shared" si="123"/>
        <v>-0.50799909321917369</v>
      </c>
      <c r="M1954" s="18"/>
      <c r="N1954" s="17"/>
      <c r="O1954" s="17"/>
      <c r="P1954" s="17"/>
      <c r="Q1954" s="17"/>
    </row>
    <row r="1955" spans="1:17">
      <c r="A1955" s="10">
        <v>1</v>
      </c>
      <c r="B1955" s="10">
        <v>3244</v>
      </c>
      <c r="C1955" s="10">
        <v>2</v>
      </c>
      <c r="D1955" s="10">
        <v>1</v>
      </c>
      <c r="E1955" s="10">
        <v>0</v>
      </c>
      <c r="F1955" s="10">
        <v>0</v>
      </c>
      <c r="G1955" s="10">
        <v>19</v>
      </c>
      <c r="H1955" s="23">
        <v>0</v>
      </c>
      <c r="I1955" s="17">
        <f t="shared" si="120"/>
        <v>0.78888357803164655</v>
      </c>
      <c r="J1955" s="17">
        <f t="shared" si="121"/>
        <v>2.2009378787242713</v>
      </c>
      <c r="K1955" s="17">
        <f t="shared" si="122"/>
        <v>0.68759156288326706</v>
      </c>
      <c r="L1955" s="17">
        <f t="shared" si="123"/>
        <v>-1.1634438539653813</v>
      </c>
      <c r="M1955" s="18"/>
      <c r="N1955" s="17"/>
      <c r="O1955" s="17"/>
      <c r="P1955" s="17"/>
      <c r="Q1955" s="17"/>
    </row>
    <row r="1956" spans="1:17">
      <c r="A1956" s="10">
        <v>1</v>
      </c>
      <c r="B1956" s="10">
        <v>3246</v>
      </c>
      <c r="C1956" s="10">
        <v>0</v>
      </c>
      <c r="D1956" s="10">
        <v>1</v>
      </c>
      <c r="E1956" s="10">
        <v>1</v>
      </c>
      <c r="F1956" s="10">
        <v>0</v>
      </c>
      <c r="G1956" s="10">
        <v>23</v>
      </c>
      <c r="H1956" s="23">
        <v>1</v>
      </c>
      <c r="I1956" s="17">
        <f t="shared" si="120"/>
        <v>-3.5552596104096112E-2</v>
      </c>
      <c r="J1956" s="17">
        <f t="shared" si="121"/>
        <v>0.9650719738691157</v>
      </c>
      <c r="K1956" s="17">
        <f t="shared" si="122"/>
        <v>0.49111278706445727</v>
      </c>
      <c r="L1956" s="17">
        <f t="shared" si="123"/>
        <v>-0.71108146867774868</v>
      </c>
      <c r="M1956" s="18"/>
      <c r="N1956" s="17"/>
      <c r="O1956" s="17"/>
      <c r="P1956" s="17"/>
      <c r="Q1956" s="17"/>
    </row>
    <row r="1957" spans="1:17">
      <c r="A1957" s="10">
        <v>1</v>
      </c>
      <c r="B1957" s="10">
        <v>3248</v>
      </c>
      <c r="C1957" s="10">
        <v>1</v>
      </c>
      <c r="D1957" s="10">
        <v>1</v>
      </c>
      <c r="E1957" s="10">
        <v>1</v>
      </c>
      <c r="F1957" s="10">
        <v>2</v>
      </c>
      <c r="G1957" s="10">
        <v>72</v>
      </c>
      <c r="H1957" s="23">
        <v>0</v>
      </c>
      <c r="I1957" s="17">
        <f t="shared" si="120"/>
        <v>-3.5862133571043664</v>
      </c>
      <c r="J1957" s="17">
        <f t="shared" si="121"/>
        <v>2.7703033556657403E-2</v>
      </c>
      <c r="K1957" s="17">
        <f t="shared" si="122"/>
        <v>2.695626329016779E-2</v>
      </c>
      <c r="L1957" s="17">
        <f t="shared" si="123"/>
        <v>-2.7326247436552282E-2</v>
      </c>
      <c r="M1957" s="18"/>
      <c r="N1957" s="17"/>
      <c r="O1957" s="17"/>
      <c r="P1957" s="17"/>
      <c r="Q1957" s="17"/>
    </row>
    <row r="1958" spans="1:17">
      <c r="A1958" s="10">
        <v>1</v>
      </c>
      <c r="B1958" s="10">
        <v>3249</v>
      </c>
      <c r="C1958" s="10">
        <v>1</v>
      </c>
      <c r="D1958" s="10">
        <v>1</v>
      </c>
      <c r="E1958" s="10">
        <v>1</v>
      </c>
      <c r="F1958" s="10">
        <v>0</v>
      </c>
      <c r="G1958" s="10">
        <v>10</v>
      </c>
      <c r="H1958" s="23">
        <v>1</v>
      </c>
      <c r="I1958" s="17">
        <f t="shared" si="120"/>
        <v>-0.38795935656409775</v>
      </c>
      <c r="J1958" s="17">
        <f t="shared" si="121"/>
        <v>0.67843991683303129</v>
      </c>
      <c r="K1958" s="17">
        <f t="shared" si="122"/>
        <v>0.40420864043387827</v>
      </c>
      <c r="L1958" s="17">
        <f t="shared" si="123"/>
        <v>-0.90582409761101346</v>
      </c>
      <c r="M1958" s="18"/>
      <c r="N1958" s="17"/>
      <c r="O1958" s="17"/>
      <c r="P1958" s="17"/>
      <c r="Q1958" s="17"/>
    </row>
    <row r="1959" spans="1:17">
      <c r="A1959" s="10">
        <v>1</v>
      </c>
      <c r="B1959" s="10">
        <v>3250</v>
      </c>
      <c r="C1959" s="10">
        <v>0</v>
      </c>
      <c r="D1959" s="10">
        <v>1</v>
      </c>
      <c r="E1959" s="10">
        <v>1</v>
      </c>
      <c r="F1959" s="10">
        <v>0</v>
      </c>
      <c r="G1959" s="10">
        <v>10</v>
      </c>
      <c r="H1959" s="23">
        <v>0</v>
      </c>
      <c r="I1959" s="17">
        <f t="shared" si="120"/>
        <v>-3.5552596104096112E-2</v>
      </c>
      <c r="J1959" s="17">
        <f t="shared" si="121"/>
        <v>0.9650719738691157</v>
      </c>
      <c r="K1959" s="17">
        <f t="shared" si="122"/>
        <v>0.49111278706445727</v>
      </c>
      <c r="L1959" s="17">
        <f t="shared" si="123"/>
        <v>-0.67552887257365268</v>
      </c>
      <c r="M1959" s="18"/>
      <c r="N1959" s="17"/>
      <c r="O1959" s="17"/>
      <c r="P1959" s="17"/>
      <c r="Q1959" s="17"/>
    </row>
    <row r="1960" spans="1:17">
      <c r="A1960" s="10">
        <v>1</v>
      </c>
      <c r="B1960" s="10">
        <v>3251</v>
      </c>
      <c r="C1960" s="10">
        <v>0</v>
      </c>
      <c r="D1960" s="10">
        <v>0</v>
      </c>
      <c r="E1960" s="10">
        <v>1</v>
      </c>
      <c r="F1960" s="10">
        <v>1</v>
      </c>
      <c r="G1960" s="10">
        <v>11</v>
      </c>
      <c r="H1960" s="23">
        <v>0</v>
      </c>
      <c r="I1960" s="17">
        <f t="shared" si="120"/>
        <v>-1.1865805292141929</v>
      </c>
      <c r="J1960" s="17">
        <f t="shared" si="121"/>
        <v>0.3052633204168469</v>
      </c>
      <c r="K1960" s="17">
        <f t="shared" si="122"/>
        <v>0.23387106313487646</v>
      </c>
      <c r="L1960" s="17">
        <f t="shared" si="123"/>
        <v>-0.26640479851739518</v>
      </c>
      <c r="M1960" s="18"/>
      <c r="N1960" s="17"/>
      <c r="O1960" s="17"/>
      <c r="P1960" s="17"/>
      <c r="Q1960" s="17"/>
    </row>
    <row r="1961" spans="1:17">
      <c r="A1961" s="10">
        <v>1</v>
      </c>
      <c r="B1961" s="10">
        <v>3252</v>
      </c>
      <c r="C1961" s="10">
        <v>1</v>
      </c>
      <c r="D1961" s="10">
        <v>1</v>
      </c>
      <c r="E1961" s="10">
        <v>1</v>
      </c>
      <c r="F1961" s="10">
        <v>0</v>
      </c>
      <c r="G1961" s="10">
        <v>37</v>
      </c>
      <c r="H1961" s="23">
        <v>1</v>
      </c>
      <c r="I1961" s="17">
        <f t="shared" si="120"/>
        <v>-0.38795935656409775</v>
      </c>
      <c r="J1961" s="17">
        <f t="shared" si="121"/>
        <v>0.67843991683303129</v>
      </c>
      <c r="K1961" s="17">
        <f t="shared" si="122"/>
        <v>0.40420864043387827</v>
      </c>
      <c r="L1961" s="17">
        <f t="shared" si="123"/>
        <v>-0.90582409761101346</v>
      </c>
      <c r="M1961" s="18"/>
      <c r="N1961" s="17"/>
      <c r="O1961" s="17"/>
      <c r="P1961" s="17"/>
      <c r="Q1961" s="17"/>
    </row>
    <row r="1962" spans="1:17">
      <c r="A1962" s="10">
        <v>1</v>
      </c>
      <c r="B1962" s="10">
        <v>3254</v>
      </c>
      <c r="C1962" s="10">
        <v>1</v>
      </c>
      <c r="D1962" s="10">
        <v>1</v>
      </c>
      <c r="E1962" s="10">
        <v>1</v>
      </c>
      <c r="F1962" s="10">
        <v>0</v>
      </c>
      <c r="G1962" s="10">
        <v>36</v>
      </c>
      <c r="H1962" s="23">
        <v>0</v>
      </c>
      <c r="I1962" s="17">
        <f t="shared" si="120"/>
        <v>-0.38795935656409775</v>
      </c>
      <c r="J1962" s="17">
        <f t="shared" si="121"/>
        <v>0.67843991683303129</v>
      </c>
      <c r="K1962" s="17">
        <f t="shared" si="122"/>
        <v>0.40420864043387827</v>
      </c>
      <c r="L1962" s="17">
        <f t="shared" si="123"/>
        <v>-0.51786474104691571</v>
      </c>
      <c r="M1962" s="18"/>
      <c r="N1962" s="17"/>
      <c r="O1962" s="17"/>
      <c r="P1962" s="17"/>
      <c r="Q1962" s="17"/>
    </row>
    <row r="1963" spans="1:17">
      <c r="A1963" s="10">
        <v>1</v>
      </c>
      <c r="B1963" s="10">
        <v>3256</v>
      </c>
      <c r="C1963" s="10">
        <v>1</v>
      </c>
      <c r="D1963" s="10">
        <v>1</v>
      </c>
      <c r="E1963" s="10">
        <v>1</v>
      </c>
      <c r="F1963" s="10">
        <v>1</v>
      </c>
      <c r="G1963" s="10">
        <v>66</v>
      </c>
      <c r="H1963" s="23">
        <v>0</v>
      </c>
      <c r="I1963" s="17">
        <f t="shared" si="120"/>
        <v>-1.9870863568342321</v>
      </c>
      <c r="J1963" s="17">
        <f t="shared" si="121"/>
        <v>0.13709428792696407</v>
      </c>
      <c r="K1963" s="17">
        <f t="shared" si="122"/>
        <v>0.12056545299941712</v>
      </c>
      <c r="L1963" s="17">
        <f t="shared" si="123"/>
        <v>-0.12847613826679452</v>
      </c>
      <c r="M1963" s="18"/>
      <c r="N1963" s="17"/>
      <c r="O1963" s="17"/>
      <c r="P1963" s="17"/>
      <c r="Q1963" s="17"/>
    </row>
    <row r="1964" spans="1:17">
      <c r="A1964" s="10">
        <v>1</v>
      </c>
      <c r="B1964" s="10">
        <v>3257</v>
      </c>
      <c r="C1964" s="10">
        <v>0</v>
      </c>
      <c r="D1964" s="10">
        <v>1</v>
      </c>
      <c r="E1964" s="10">
        <v>1</v>
      </c>
      <c r="F1964" s="10">
        <v>1</v>
      </c>
      <c r="G1964" s="10">
        <v>61</v>
      </c>
      <c r="H1964" s="23">
        <v>0</v>
      </c>
      <c r="I1964" s="17">
        <f t="shared" si="120"/>
        <v>-1.6346795963742304</v>
      </c>
      <c r="J1964" s="17">
        <f t="shared" si="121"/>
        <v>0.19501484475362532</v>
      </c>
      <c r="K1964" s="17">
        <f t="shared" si="122"/>
        <v>0.16319031149260016</v>
      </c>
      <c r="L1964" s="17">
        <f t="shared" si="123"/>
        <v>-0.17815860769428771</v>
      </c>
      <c r="M1964" s="18"/>
      <c r="N1964" s="17"/>
      <c r="O1964" s="17"/>
      <c r="P1964" s="17"/>
      <c r="Q1964" s="17"/>
    </row>
    <row r="1965" spans="1:17">
      <c r="A1965" s="10">
        <v>1</v>
      </c>
      <c r="B1965" s="10">
        <v>3259</v>
      </c>
      <c r="C1965" s="10">
        <v>2</v>
      </c>
      <c r="D1965" s="10">
        <v>1</v>
      </c>
      <c r="E1965" s="10">
        <v>0</v>
      </c>
      <c r="F1965" s="10">
        <v>0</v>
      </c>
      <c r="G1965" s="10">
        <v>1</v>
      </c>
      <c r="H1965" s="23">
        <v>0</v>
      </c>
      <c r="I1965" s="17">
        <f t="shared" si="120"/>
        <v>0.78888357803164655</v>
      </c>
      <c r="J1965" s="17">
        <f t="shared" si="121"/>
        <v>2.2009378787242713</v>
      </c>
      <c r="K1965" s="17">
        <f t="shared" si="122"/>
        <v>0.68759156288326706</v>
      </c>
      <c r="L1965" s="17">
        <f t="shared" si="123"/>
        <v>-1.1634438539653813</v>
      </c>
      <c r="M1965" s="18"/>
      <c r="N1965" s="17"/>
      <c r="O1965" s="17"/>
      <c r="P1965" s="17"/>
      <c r="Q1965" s="17"/>
    </row>
    <row r="1966" spans="1:17">
      <c r="A1966" s="10">
        <v>1</v>
      </c>
      <c r="B1966" s="10">
        <v>3260</v>
      </c>
      <c r="C1966" s="10">
        <v>0</v>
      </c>
      <c r="D1966" s="10">
        <v>1</v>
      </c>
      <c r="E1966" s="10">
        <v>1</v>
      </c>
      <c r="F1966" s="10">
        <v>0</v>
      </c>
      <c r="G1966" s="10">
        <v>6</v>
      </c>
      <c r="H1966" s="23">
        <v>0</v>
      </c>
      <c r="I1966" s="17">
        <f t="shared" si="120"/>
        <v>-3.5552596104096112E-2</v>
      </c>
      <c r="J1966" s="17">
        <f t="shared" si="121"/>
        <v>0.9650719738691157</v>
      </c>
      <c r="K1966" s="17">
        <f t="shared" si="122"/>
        <v>0.49111278706445727</v>
      </c>
      <c r="L1966" s="17">
        <f t="shared" si="123"/>
        <v>-0.67552887257365268</v>
      </c>
      <c r="M1966" s="18"/>
      <c r="N1966" s="17"/>
      <c r="O1966" s="17"/>
      <c r="P1966" s="17"/>
      <c r="Q1966" s="17"/>
    </row>
    <row r="1967" spans="1:17">
      <c r="A1967" s="10">
        <v>1</v>
      </c>
      <c r="B1967" s="10">
        <v>3261</v>
      </c>
      <c r="C1967" s="10">
        <v>0</v>
      </c>
      <c r="D1967" s="10">
        <v>1</v>
      </c>
      <c r="E1967" s="10">
        <v>1</v>
      </c>
      <c r="F1967" s="10">
        <v>0</v>
      </c>
      <c r="G1967" s="10">
        <v>31</v>
      </c>
      <c r="H1967" s="23">
        <v>1</v>
      </c>
      <c r="I1967" s="17">
        <f t="shared" si="120"/>
        <v>-3.5552596104096112E-2</v>
      </c>
      <c r="J1967" s="17">
        <f t="shared" si="121"/>
        <v>0.9650719738691157</v>
      </c>
      <c r="K1967" s="17">
        <f t="shared" si="122"/>
        <v>0.49111278706445727</v>
      </c>
      <c r="L1967" s="17">
        <f t="shared" si="123"/>
        <v>-0.71108146867774868</v>
      </c>
      <c r="M1967" s="18"/>
      <c r="N1967" s="17"/>
      <c r="O1967" s="17"/>
      <c r="P1967" s="17"/>
      <c r="Q1967" s="17"/>
    </row>
    <row r="1968" spans="1:17">
      <c r="A1968" s="10">
        <v>1</v>
      </c>
      <c r="B1968" s="10">
        <v>3262</v>
      </c>
      <c r="C1968" s="10">
        <v>0</v>
      </c>
      <c r="D1968" s="10">
        <v>1</v>
      </c>
      <c r="E1968" s="10">
        <v>1</v>
      </c>
      <c r="F1968" s="10">
        <v>2</v>
      </c>
      <c r="G1968" s="10">
        <v>68</v>
      </c>
      <c r="H1968" s="23">
        <v>0</v>
      </c>
      <c r="I1968" s="17">
        <f t="shared" si="120"/>
        <v>-3.2338065966443645</v>
      </c>
      <c r="J1968" s="17">
        <f t="shared" si="121"/>
        <v>3.9407205580542934E-2</v>
      </c>
      <c r="K1968" s="17">
        <f t="shared" si="122"/>
        <v>3.7913154121856141E-2</v>
      </c>
      <c r="L1968" s="17">
        <f t="shared" si="123"/>
        <v>-3.8650556010490861E-2</v>
      </c>
      <c r="M1968" s="18"/>
      <c r="N1968" s="17"/>
      <c r="O1968" s="17"/>
      <c r="P1968" s="17"/>
      <c r="Q1968" s="17"/>
    </row>
    <row r="1969" spans="1:17">
      <c r="A1969" s="10">
        <v>1</v>
      </c>
      <c r="B1969" s="10">
        <v>3264</v>
      </c>
      <c r="C1969" s="10">
        <v>0</v>
      </c>
      <c r="D1969" s="10">
        <v>1</v>
      </c>
      <c r="E1969" s="10">
        <v>1</v>
      </c>
      <c r="F1969" s="10">
        <v>0</v>
      </c>
      <c r="G1969" s="10">
        <v>52</v>
      </c>
      <c r="H1969" s="23">
        <v>0</v>
      </c>
      <c r="I1969" s="17">
        <f t="shared" si="120"/>
        <v>-3.5552596104096112E-2</v>
      </c>
      <c r="J1969" s="17">
        <f t="shared" si="121"/>
        <v>0.9650719738691157</v>
      </c>
      <c r="K1969" s="17">
        <f t="shared" si="122"/>
        <v>0.49111278706445727</v>
      </c>
      <c r="L1969" s="17">
        <f t="shared" si="123"/>
        <v>-0.67552887257365268</v>
      </c>
      <c r="M1969" s="18"/>
      <c r="N1969" s="17"/>
      <c r="O1969" s="17"/>
      <c r="P1969" s="17"/>
      <c r="Q1969" s="17"/>
    </row>
    <row r="1970" spans="1:17">
      <c r="A1970" s="10">
        <v>1</v>
      </c>
      <c r="B1970" s="10">
        <v>3265</v>
      </c>
      <c r="C1970" s="10">
        <v>0</v>
      </c>
      <c r="D1970" s="10">
        <v>1</v>
      </c>
      <c r="E1970" s="10">
        <v>1</v>
      </c>
      <c r="F1970" s="10">
        <v>0</v>
      </c>
      <c r="G1970" s="10">
        <v>10</v>
      </c>
      <c r="H1970" s="23">
        <v>0</v>
      </c>
      <c r="I1970" s="17">
        <f t="shared" si="120"/>
        <v>-3.5552596104096112E-2</v>
      </c>
      <c r="J1970" s="17">
        <f t="shared" si="121"/>
        <v>0.9650719738691157</v>
      </c>
      <c r="K1970" s="17">
        <f t="shared" si="122"/>
        <v>0.49111278706445727</v>
      </c>
      <c r="L1970" s="17">
        <f t="shared" si="123"/>
        <v>-0.67552887257365268</v>
      </c>
      <c r="M1970" s="18"/>
      <c r="N1970" s="17"/>
      <c r="O1970" s="17"/>
      <c r="P1970" s="17"/>
      <c r="Q1970" s="17"/>
    </row>
    <row r="1971" spans="1:17">
      <c r="A1971" s="10">
        <v>1</v>
      </c>
      <c r="B1971" s="10">
        <v>3268</v>
      </c>
      <c r="C1971" s="10">
        <v>0</v>
      </c>
      <c r="D1971" s="10">
        <v>0</v>
      </c>
      <c r="E1971" s="10">
        <v>1</v>
      </c>
      <c r="F1971" s="10">
        <v>1</v>
      </c>
      <c r="G1971" s="10">
        <v>47</v>
      </c>
      <c r="H1971" s="23">
        <v>0</v>
      </c>
      <c r="I1971" s="17">
        <f t="shared" si="120"/>
        <v>-1.1865805292141929</v>
      </c>
      <c r="J1971" s="17">
        <f t="shared" si="121"/>
        <v>0.3052633204168469</v>
      </c>
      <c r="K1971" s="17">
        <f t="shared" si="122"/>
        <v>0.23387106313487646</v>
      </c>
      <c r="L1971" s="17">
        <f t="shared" si="123"/>
        <v>-0.26640479851739518</v>
      </c>
      <c r="M1971" s="18"/>
      <c r="N1971" s="17"/>
      <c r="O1971" s="17"/>
      <c r="P1971" s="17"/>
      <c r="Q1971" s="17"/>
    </row>
    <row r="1972" spans="1:17">
      <c r="A1972" s="10">
        <v>1</v>
      </c>
      <c r="B1972" s="10">
        <v>3270</v>
      </c>
      <c r="C1972" s="10">
        <v>1</v>
      </c>
      <c r="D1972" s="10">
        <v>0</v>
      </c>
      <c r="E1972" s="10">
        <v>1</v>
      </c>
      <c r="F1972" s="10">
        <v>1</v>
      </c>
      <c r="G1972" s="10">
        <v>65</v>
      </c>
      <c r="H1972" s="23">
        <v>0</v>
      </c>
      <c r="I1972" s="17">
        <f t="shared" si="120"/>
        <v>-1.5389872896741945</v>
      </c>
      <c r="J1972" s="17">
        <f t="shared" si="121"/>
        <v>0.21459831735189125</v>
      </c>
      <c r="K1972" s="17">
        <f t="shared" si="122"/>
        <v>0.17668254128637839</v>
      </c>
      <c r="L1972" s="17">
        <f t="shared" si="123"/>
        <v>-0.19441341912873272</v>
      </c>
      <c r="M1972" s="18"/>
      <c r="N1972" s="17"/>
      <c r="O1972" s="17"/>
      <c r="P1972" s="17"/>
      <c r="Q1972" s="17"/>
    </row>
    <row r="1973" spans="1:17">
      <c r="A1973" s="10">
        <v>1</v>
      </c>
      <c r="B1973" s="10">
        <v>3273</v>
      </c>
      <c r="C1973" s="10">
        <v>1</v>
      </c>
      <c r="D1973" s="10">
        <v>1</v>
      </c>
      <c r="E1973" s="10">
        <v>1</v>
      </c>
      <c r="F1973" s="10">
        <v>0</v>
      </c>
      <c r="G1973" s="10">
        <v>1</v>
      </c>
      <c r="H1973" s="23">
        <v>1</v>
      </c>
      <c r="I1973" s="17">
        <f t="shared" si="120"/>
        <v>-0.38795935656409775</v>
      </c>
      <c r="J1973" s="17">
        <f t="shared" si="121"/>
        <v>0.67843991683303129</v>
      </c>
      <c r="K1973" s="17">
        <f t="shared" si="122"/>
        <v>0.40420864043387827</v>
      </c>
      <c r="L1973" s="17">
        <f t="shared" si="123"/>
        <v>-0.90582409761101346</v>
      </c>
      <c r="M1973" s="18"/>
      <c r="N1973" s="17"/>
      <c r="O1973" s="17"/>
      <c r="P1973" s="17"/>
      <c r="Q1973" s="17"/>
    </row>
    <row r="1974" spans="1:17">
      <c r="A1974" s="10">
        <v>1</v>
      </c>
      <c r="B1974" s="10">
        <v>3274</v>
      </c>
      <c r="C1974" s="10">
        <v>0</v>
      </c>
      <c r="D1974" s="10">
        <v>1</v>
      </c>
      <c r="E1974" s="10">
        <v>1</v>
      </c>
      <c r="F1974" s="10">
        <v>0</v>
      </c>
      <c r="G1974" s="10">
        <v>33</v>
      </c>
      <c r="H1974" s="23">
        <v>1</v>
      </c>
      <c r="I1974" s="17">
        <f t="shared" si="120"/>
        <v>-3.5552596104096112E-2</v>
      </c>
      <c r="J1974" s="17">
        <f t="shared" si="121"/>
        <v>0.9650719738691157</v>
      </c>
      <c r="K1974" s="17">
        <f t="shared" si="122"/>
        <v>0.49111278706445727</v>
      </c>
      <c r="L1974" s="17">
        <f t="shared" si="123"/>
        <v>-0.71108146867774868</v>
      </c>
      <c r="M1974" s="18"/>
      <c r="N1974" s="17"/>
      <c r="O1974" s="17"/>
      <c r="P1974" s="17"/>
      <c r="Q1974" s="17"/>
    </row>
    <row r="1975" spans="1:17">
      <c r="A1975" s="10">
        <v>1</v>
      </c>
      <c r="B1975" s="10">
        <v>3275</v>
      </c>
      <c r="C1975" s="10">
        <v>0</v>
      </c>
      <c r="D1975" s="10">
        <v>1</v>
      </c>
      <c r="E1975" s="10">
        <v>1</v>
      </c>
      <c r="F1975" s="10">
        <v>0</v>
      </c>
      <c r="G1975" s="10">
        <v>34</v>
      </c>
      <c r="H1975" s="23">
        <v>0</v>
      </c>
      <c r="I1975" s="17">
        <f t="shared" si="120"/>
        <v>-3.5552596104096112E-2</v>
      </c>
      <c r="J1975" s="17">
        <f t="shared" si="121"/>
        <v>0.9650719738691157</v>
      </c>
      <c r="K1975" s="17">
        <f t="shared" si="122"/>
        <v>0.49111278706445727</v>
      </c>
      <c r="L1975" s="17">
        <f t="shared" si="123"/>
        <v>-0.67552887257365268</v>
      </c>
      <c r="M1975" s="18"/>
      <c r="N1975" s="17"/>
      <c r="O1975" s="17"/>
      <c r="P1975" s="17"/>
      <c r="Q1975" s="17"/>
    </row>
    <row r="1976" spans="1:17">
      <c r="A1976" s="10">
        <v>1</v>
      </c>
      <c r="B1976" s="10">
        <v>3276</v>
      </c>
      <c r="C1976" s="10">
        <v>0</v>
      </c>
      <c r="D1976" s="10">
        <v>0</v>
      </c>
      <c r="E1976" s="10">
        <v>1</v>
      </c>
      <c r="F1976" s="10">
        <v>2</v>
      </c>
      <c r="G1976" s="10">
        <v>14</v>
      </c>
      <c r="H1976" s="23">
        <v>0</v>
      </c>
      <c r="I1976" s="17">
        <f t="shared" si="120"/>
        <v>-2.785707529484327</v>
      </c>
      <c r="J1976" s="17">
        <f t="shared" si="121"/>
        <v>6.1685429327513815E-2</v>
      </c>
      <c r="K1976" s="17">
        <f t="shared" si="122"/>
        <v>5.8101418389613031E-2</v>
      </c>
      <c r="L1976" s="17">
        <f t="shared" si="123"/>
        <v>-5.9857673035817023E-2</v>
      </c>
      <c r="M1976" s="18"/>
      <c r="N1976" s="17"/>
      <c r="O1976" s="17"/>
      <c r="P1976" s="17"/>
      <c r="Q1976" s="17"/>
    </row>
    <row r="1977" spans="1:17">
      <c r="A1977" s="10">
        <v>1</v>
      </c>
      <c r="B1977" s="10">
        <v>3277</v>
      </c>
      <c r="C1977" s="10">
        <v>0</v>
      </c>
      <c r="D1977" s="10">
        <v>1</v>
      </c>
      <c r="E1977" s="10">
        <v>1</v>
      </c>
      <c r="F1977" s="10">
        <v>0</v>
      </c>
      <c r="G1977" s="10">
        <v>4</v>
      </c>
      <c r="H1977" s="23">
        <v>1</v>
      </c>
      <c r="I1977" s="17">
        <f t="shared" si="120"/>
        <v>-3.5552596104096112E-2</v>
      </c>
      <c r="J1977" s="17">
        <f t="shared" si="121"/>
        <v>0.9650719738691157</v>
      </c>
      <c r="K1977" s="17">
        <f t="shared" si="122"/>
        <v>0.49111278706445727</v>
      </c>
      <c r="L1977" s="17">
        <f t="shared" si="123"/>
        <v>-0.71108146867774868</v>
      </c>
      <c r="M1977" s="18"/>
      <c r="N1977" s="17"/>
      <c r="O1977" s="17"/>
      <c r="P1977" s="17"/>
      <c r="Q1977" s="17"/>
    </row>
    <row r="1978" spans="1:17">
      <c r="A1978" s="10">
        <v>1</v>
      </c>
      <c r="B1978" s="10">
        <v>3279</v>
      </c>
      <c r="C1978" s="10">
        <v>1</v>
      </c>
      <c r="D1978" s="10">
        <v>1</v>
      </c>
      <c r="E1978" s="10">
        <v>1</v>
      </c>
      <c r="F1978" s="10">
        <v>2</v>
      </c>
      <c r="G1978" s="10">
        <v>65</v>
      </c>
      <c r="H1978" s="23">
        <v>0</v>
      </c>
      <c r="I1978" s="17">
        <f t="shared" si="120"/>
        <v>-3.5862133571043664</v>
      </c>
      <c r="J1978" s="17">
        <f t="shared" si="121"/>
        <v>2.7703033556657403E-2</v>
      </c>
      <c r="K1978" s="17">
        <f t="shared" si="122"/>
        <v>2.695626329016779E-2</v>
      </c>
      <c r="L1978" s="17">
        <f t="shared" si="123"/>
        <v>-2.7326247436552282E-2</v>
      </c>
      <c r="M1978" s="18"/>
      <c r="N1978" s="17"/>
      <c r="O1978" s="17"/>
      <c r="P1978" s="17"/>
      <c r="Q1978" s="17"/>
    </row>
    <row r="1979" spans="1:17">
      <c r="A1979" s="10">
        <v>1</v>
      </c>
      <c r="B1979" s="10">
        <v>3280</v>
      </c>
      <c r="C1979" s="10">
        <v>0</v>
      </c>
      <c r="D1979" s="10">
        <v>1</v>
      </c>
      <c r="E1979" s="10">
        <v>1</v>
      </c>
      <c r="F1979" s="10">
        <v>1</v>
      </c>
      <c r="G1979" s="10">
        <v>23</v>
      </c>
      <c r="H1979" s="23">
        <v>0</v>
      </c>
      <c r="I1979" s="17">
        <f t="shared" si="120"/>
        <v>-1.6346795963742304</v>
      </c>
      <c r="J1979" s="17">
        <f t="shared" si="121"/>
        <v>0.19501484475362532</v>
      </c>
      <c r="K1979" s="17">
        <f t="shared" si="122"/>
        <v>0.16319031149260016</v>
      </c>
      <c r="L1979" s="17">
        <f t="shared" si="123"/>
        <v>-0.17815860769428771</v>
      </c>
      <c r="M1979" s="18"/>
      <c r="N1979" s="17"/>
      <c r="O1979" s="17"/>
      <c r="P1979" s="17"/>
      <c r="Q1979" s="17"/>
    </row>
    <row r="1980" spans="1:17">
      <c r="A1980" s="10">
        <v>1</v>
      </c>
      <c r="B1980" s="10">
        <v>3282</v>
      </c>
      <c r="C1980" s="10">
        <v>0</v>
      </c>
      <c r="D1980" s="10">
        <v>1</v>
      </c>
      <c r="E1980" s="10">
        <v>1</v>
      </c>
      <c r="F1980" s="10">
        <v>2</v>
      </c>
      <c r="G1980" s="10">
        <v>49</v>
      </c>
      <c r="H1980" s="23">
        <v>0</v>
      </c>
      <c r="I1980" s="17">
        <f t="shared" si="120"/>
        <v>-3.2338065966443645</v>
      </c>
      <c r="J1980" s="17">
        <f t="shared" si="121"/>
        <v>3.9407205580542934E-2</v>
      </c>
      <c r="K1980" s="17">
        <f t="shared" si="122"/>
        <v>3.7913154121856141E-2</v>
      </c>
      <c r="L1980" s="17">
        <f t="shared" si="123"/>
        <v>-3.8650556010490861E-2</v>
      </c>
      <c r="M1980" s="18"/>
      <c r="N1980" s="17"/>
      <c r="O1980" s="17"/>
      <c r="P1980" s="17"/>
      <c r="Q1980" s="17"/>
    </row>
    <row r="1981" spans="1:17">
      <c r="A1981" s="10">
        <v>1</v>
      </c>
      <c r="B1981" s="10">
        <v>3283</v>
      </c>
      <c r="C1981" s="10">
        <v>1</v>
      </c>
      <c r="D1981" s="10">
        <v>1</v>
      </c>
      <c r="E1981" s="10">
        <v>1</v>
      </c>
      <c r="F1981" s="10">
        <v>1</v>
      </c>
      <c r="G1981" s="10">
        <v>60</v>
      </c>
      <c r="H1981" s="23">
        <v>0</v>
      </c>
      <c r="I1981" s="17">
        <f t="shared" si="120"/>
        <v>-1.9870863568342321</v>
      </c>
      <c r="J1981" s="17">
        <f t="shared" si="121"/>
        <v>0.13709428792696407</v>
      </c>
      <c r="K1981" s="17">
        <f t="shared" si="122"/>
        <v>0.12056545299941712</v>
      </c>
      <c r="L1981" s="17">
        <f t="shared" si="123"/>
        <v>-0.12847613826679452</v>
      </c>
      <c r="M1981" s="18"/>
      <c r="N1981" s="17"/>
      <c r="O1981" s="17"/>
      <c r="P1981" s="17"/>
      <c r="Q1981" s="17"/>
    </row>
    <row r="1982" spans="1:17">
      <c r="A1982" s="10">
        <v>1</v>
      </c>
      <c r="B1982" s="10">
        <v>3284</v>
      </c>
      <c r="C1982" s="10">
        <v>0</v>
      </c>
      <c r="D1982" s="10">
        <v>0</v>
      </c>
      <c r="E1982" s="10">
        <v>1</v>
      </c>
      <c r="F1982" s="10">
        <v>1</v>
      </c>
      <c r="G1982" s="10">
        <v>69</v>
      </c>
      <c r="H1982" s="23">
        <v>0</v>
      </c>
      <c r="I1982" s="17">
        <f t="shared" si="120"/>
        <v>-1.1865805292141929</v>
      </c>
      <c r="J1982" s="17">
        <f t="shared" si="121"/>
        <v>0.3052633204168469</v>
      </c>
      <c r="K1982" s="17">
        <f t="shared" si="122"/>
        <v>0.23387106313487646</v>
      </c>
      <c r="L1982" s="17">
        <f t="shared" si="123"/>
        <v>-0.26640479851739518</v>
      </c>
      <c r="M1982" s="18"/>
      <c r="N1982" s="17"/>
      <c r="O1982" s="17"/>
      <c r="P1982" s="17"/>
      <c r="Q1982" s="17"/>
    </row>
    <row r="1983" spans="1:17">
      <c r="A1983" s="10">
        <v>1</v>
      </c>
      <c r="B1983" s="10">
        <v>3285</v>
      </c>
      <c r="C1983" s="10">
        <v>1</v>
      </c>
      <c r="D1983" s="10">
        <v>1</v>
      </c>
      <c r="E1983" s="10">
        <v>1</v>
      </c>
      <c r="F1983" s="10">
        <v>0</v>
      </c>
      <c r="G1983" s="10">
        <v>40</v>
      </c>
      <c r="H1983" s="23">
        <v>0</v>
      </c>
      <c r="I1983" s="17">
        <f t="shared" si="120"/>
        <v>-0.38795935656409775</v>
      </c>
      <c r="J1983" s="17">
        <f t="shared" si="121"/>
        <v>0.67843991683303129</v>
      </c>
      <c r="K1983" s="17">
        <f t="shared" si="122"/>
        <v>0.40420864043387827</v>
      </c>
      <c r="L1983" s="17">
        <f t="shared" si="123"/>
        <v>-0.51786474104691571</v>
      </c>
      <c r="M1983" s="18"/>
      <c r="N1983" s="17"/>
      <c r="O1983" s="17"/>
      <c r="P1983" s="17"/>
      <c r="Q1983" s="17"/>
    </row>
    <row r="1984" spans="1:17">
      <c r="A1984" s="10">
        <v>1</v>
      </c>
      <c r="B1984" s="10">
        <v>3287</v>
      </c>
      <c r="C1984" s="10">
        <v>1</v>
      </c>
      <c r="D1984" s="10">
        <v>1</v>
      </c>
      <c r="E1984" s="10">
        <v>1</v>
      </c>
      <c r="F1984" s="10">
        <v>0</v>
      </c>
      <c r="G1984" s="10">
        <v>35</v>
      </c>
      <c r="H1984" s="23">
        <v>1</v>
      </c>
      <c r="I1984" s="17">
        <f t="shared" si="120"/>
        <v>-0.38795935656409775</v>
      </c>
      <c r="J1984" s="17">
        <f t="shared" si="121"/>
        <v>0.67843991683303129</v>
      </c>
      <c r="K1984" s="17">
        <f t="shared" si="122"/>
        <v>0.40420864043387827</v>
      </c>
      <c r="L1984" s="17">
        <f t="shared" si="123"/>
        <v>-0.90582409761101346</v>
      </c>
      <c r="M1984" s="18"/>
      <c r="N1984" s="17"/>
      <c r="O1984" s="17"/>
      <c r="P1984" s="17"/>
      <c r="Q1984" s="17"/>
    </row>
    <row r="1985" spans="1:17">
      <c r="A1985" s="10">
        <v>1</v>
      </c>
      <c r="B1985" s="10">
        <v>3289</v>
      </c>
      <c r="C1985" s="10">
        <v>0</v>
      </c>
      <c r="D1985" s="10">
        <v>0</v>
      </c>
      <c r="E1985" s="10">
        <v>1</v>
      </c>
      <c r="F1985" s="10">
        <v>2</v>
      </c>
      <c r="G1985" s="10">
        <v>13</v>
      </c>
      <c r="H1985" s="23">
        <v>0</v>
      </c>
      <c r="I1985" s="17">
        <f t="shared" si="120"/>
        <v>-2.785707529484327</v>
      </c>
      <c r="J1985" s="17">
        <f t="shared" si="121"/>
        <v>6.1685429327513815E-2</v>
      </c>
      <c r="K1985" s="17">
        <f t="shared" si="122"/>
        <v>5.8101418389613031E-2</v>
      </c>
      <c r="L1985" s="17">
        <f t="shared" si="123"/>
        <v>-5.9857673035817023E-2</v>
      </c>
      <c r="M1985" s="18"/>
      <c r="N1985" s="17"/>
      <c r="O1985" s="17"/>
      <c r="P1985" s="17"/>
      <c r="Q1985" s="17"/>
    </row>
    <row r="1986" spans="1:17">
      <c r="A1986" s="10">
        <v>1</v>
      </c>
      <c r="B1986" s="10">
        <v>3291</v>
      </c>
      <c r="C1986" s="10">
        <v>2</v>
      </c>
      <c r="D1986" s="10">
        <v>1</v>
      </c>
      <c r="E1986" s="10">
        <v>0</v>
      </c>
      <c r="F1986" s="10">
        <v>0</v>
      </c>
      <c r="G1986" s="10">
        <v>4</v>
      </c>
      <c r="H1986" s="23">
        <v>0</v>
      </c>
      <c r="I1986" s="17">
        <f t="shared" si="120"/>
        <v>0.78888357803164655</v>
      </c>
      <c r="J1986" s="17">
        <f t="shared" si="121"/>
        <v>2.2009378787242713</v>
      </c>
      <c r="K1986" s="17">
        <f t="shared" si="122"/>
        <v>0.68759156288326706</v>
      </c>
      <c r="L1986" s="17">
        <f t="shared" si="123"/>
        <v>-1.1634438539653813</v>
      </c>
      <c r="M1986" s="18"/>
      <c r="N1986" s="17"/>
      <c r="O1986" s="17"/>
      <c r="P1986" s="17"/>
      <c r="Q1986" s="17"/>
    </row>
    <row r="1987" spans="1:17">
      <c r="A1987" s="10">
        <v>1</v>
      </c>
      <c r="B1987" s="10">
        <v>3292</v>
      </c>
      <c r="C1987" s="10">
        <v>0</v>
      </c>
      <c r="D1987" s="10">
        <v>1</v>
      </c>
      <c r="E1987" s="10">
        <v>1</v>
      </c>
      <c r="F1987" s="10">
        <v>0</v>
      </c>
      <c r="G1987" s="10">
        <v>24</v>
      </c>
      <c r="H1987" s="23">
        <v>0</v>
      </c>
      <c r="I1987" s="17">
        <f t="shared" si="120"/>
        <v>-3.5552596104096112E-2</v>
      </c>
      <c r="J1987" s="17">
        <f t="shared" si="121"/>
        <v>0.9650719738691157</v>
      </c>
      <c r="K1987" s="17">
        <f t="shared" si="122"/>
        <v>0.49111278706445727</v>
      </c>
      <c r="L1987" s="17">
        <f t="shared" si="123"/>
        <v>-0.67552887257365268</v>
      </c>
      <c r="M1987" s="18"/>
      <c r="N1987" s="17"/>
      <c r="O1987" s="17"/>
      <c r="P1987" s="17"/>
      <c r="Q1987" s="17"/>
    </row>
    <row r="1988" spans="1:17">
      <c r="A1988" s="10">
        <v>1</v>
      </c>
      <c r="B1988" s="10">
        <v>3293</v>
      </c>
      <c r="C1988" s="10">
        <v>2</v>
      </c>
      <c r="D1988" s="10">
        <v>1</v>
      </c>
      <c r="E1988" s="10">
        <v>0</v>
      </c>
      <c r="F1988" s="10">
        <v>0</v>
      </c>
      <c r="G1988" s="10">
        <v>5</v>
      </c>
      <c r="H1988" s="23">
        <v>0</v>
      </c>
      <c r="I1988" s="17">
        <f t="shared" si="120"/>
        <v>0.78888357803164655</v>
      </c>
      <c r="J1988" s="17">
        <f t="shared" si="121"/>
        <v>2.2009378787242713</v>
      </c>
      <c r="K1988" s="17">
        <f t="shared" si="122"/>
        <v>0.68759156288326706</v>
      </c>
      <c r="L1988" s="17">
        <f t="shared" si="123"/>
        <v>-1.1634438539653813</v>
      </c>
      <c r="M1988" s="18"/>
      <c r="N1988" s="17"/>
      <c r="O1988" s="17"/>
      <c r="P1988" s="17"/>
      <c r="Q1988" s="17"/>
    </row>
    <row r="1989" spans="1:17">
      <c r="A1989" s="10">
        <v>1</v>
      </c>
      <c r="B1989" s="10">
        <v>3295</v>
      </c>
      <c r="C1989" s="10">
        <v>0</v>
      </c>
      <c r="D1989" s="10">
        <v>1</v>
      </c>
      <c r="E1989" s="10">
        <v>1</v>
      </c>
      <c r="F1989" s="10">
        <v>0</v>
      </c>
      <c r="G1989" s="10">
        <v>1</v>
      </c>
      <c r="H1989" s="23">
        <v>1</v>
      </c>
      <c r="I1989" s="17">
        <f t="shared" si="120"/>
        <v>-3.5552596104096112E-2</v>
      </c>
      <c r="J1989" s="17">
        <f t="shared" si="121"/>
        <v>0.9650719738691157</v>
      </c>
      <c r="K1989" s="17">
        <f t="shared" si="122"/>
        <v>0.49111278706445727</v>
      </c>
      <c r="L1989" s="17">
        <f t="shared" si="123"/>
        <v>-0.71108146867774868</v>
      </c>
      <c r="M1989" s="18"/>
      <c r="N1989" s="17"/>
      <c r="O1989" s="17"/>
      <c r="P1989" s="17"/>
      <c r="Q1989" s="17"/>
    </row>
    <row r="1990" spans="1:17">
      <c r="A1990" s="10">
        <v>1</v>
      </c>
      <c r="B1990" s="10">
        <v>3297</v>
      </c>
      <c r="C1990" s="10">
        <v>0</v>
      </c>
      <c r="D1990" s="10">
        <v>1</v>
      </c>
      <c r="E1990" s="10">
        <v>1</v>
      </c>
      <c r="F1990" s="10">
        <v>0</v>
      </c>
      <c r="G1990" s="10">
        <v>24</v>
      </c>
      <c r="H1990" s="23">
        <v>0</v>
      </c>
      <c r="I1990" s="17">
        <f t="shared" ref="I1990:I2053" si="124">H$2+(C$2*C1990)+(D$2*D1990)+(E$2*E1990)+(F$2*F1990)</f>
        <v>-3.5552596104096112E-2</v>
      </c>
      <c r="J1990" s="17">
        <f t="shared" ref="J1990:J2053" si="125">EXP(I1990)</f>
        <v>0.9650719738691157</v>
      </c>
      <c r="K1990" s="17">
        <f t="shared" ref="K1990:K2053" si="126">J1990/(1+J1990)</f>
        <v>0.49111278706445727</v>
      </c>
      <c r="L1990" s="17">
        <f t="shared" ref="L1990:L2053" si="127">H1990*LN(K1990)+(1-H1990)*LN(1-K1990)</f>
        <v>-0.67552887257365268</v>
      </c>
      <c r="M1990" s="18"/>
      <c r="N1990" s="17"/>
      <c r="O1990" s="17"/>
      <c r="P1990" s="17"/>
      <c r="Q1990" s="17"/>
    </row>
    <row r="1991" spans="1:17">
      <c r="A1991" s="10">
        <v>1</v>
      </c>
      <c r="B1991" s="10">
        <v>3299</v>
      </c>
      <c r="C1991" s="10">
        <v>0</v>
      </c>
      <c r="D1991" s="10">
        <v>0</v>
      </c>
      <c r="E1991" s="10">
        <v>1</v>
      </c>
      <c r="F1991" s="10">
        <v>0</v>
      </c>
      <c r="G1991" s="10">
        <v>4</v>
      </c>
      <c r="H1991" s="23">
        <v>0</v>
      </c>
      <c r="I1991" s="17">
        <f t="shared" si="124"/>
        <v>0.41254647105594144</v>
      </c>
      <c r="J1991" s="17">
        <f t="shared" si="125"/>
        <v>1.5106597426299266</v>
      </c>
      <c r="K1991" s="17">
        <f t="shared" si="126"/>
        <v>0.60169831737035939</v>
      </c>
      <c r="L1991" s="17">
        <f t="shared" si="127"/>
        <v>-0.9205455642751148</v>
      </c>
      <c r="M1991" s="18"/>
      <c r="N1991" s="17"/>
      <c r="O1991" s="17"/>
      <c r="P1991" s="17"/>
      <c r="Q1991" s="17"/>
    </row>
    <row r="1992" spans="1:17">
      <c r="A1992" s="10">
        <v>1</v>
      </c>
      <c r="B1992" s="10">
        <v>3300</v>
      </c>
      <c r="C1992" s="10">
        <v>1</v>
      </c>
      <c r="D1992" s="10">
        <v>1</v>
      </c>
      <c r="E1992" s="10">
        <v>1</v>
      </c>
      <c r="F1992" s="10">
        <v>1</v>
      </c>
      <c r="G1992" s="10">
        <v>68</v>
      </c>
      <c r="H1992" s="23">
        <v>0</v>
      </c>
      <c r="I1992" s="17">
        <f t="shared" si="124"/>
        <v>-1.9870863568342321</v>
      </c>
      <c r="J1992" s="17">
        <f t="shared" si="125"/>
        <v>0.13709428792696407</v>
      </c>
      <c r="K1992" s="17">
        <f t="shared" si="126"/>
        <v>0.12056545299941712</v>
      </c>
      <c r="L1992" s="17">
        <f t="shared" si="127"/>
        <v>-0.12847613826679452</v>
      </c>
      <c r="M1992" s="18"/>
      <c r="N1992" s="17"/>
      <c r="O1992" s="17"/>
      <c r="P1992" s="17"/>
      <c r="Q1992" s="17"/>
    </row>
    <row r="1993" spans="1:17">
      <c r="A1993" s="10">
        <v>1</v>
      </c>
      <c r="B1993" s="10">
        <v>3301</v>
      </c>
      <c r="C1993" s="10">
        <v>0</v>
      </c>
      <c r="D1993" s="10">
        <v>0</v>
      </c>
      <c r="E1993" s="10">
        <v>1</v>
      </c>
      <c r="F1993" s="10">
        <v>1</v>
      </c>
      <c r="G1993" s="10">
        <v>33</v>
      </c>
      <c r="H1993" s="23">
        <v>0</v>
      </c>
      <c r="I1993" s="17">
        <f t="shared" si="124"/>
        <v>-1.1865805292141929</v>
      </c>
      <c r="J1993" s="17">
        <f t="shared" si="125"/>
        <v>0.3052633204168469</v>
      </c>
      <c r="K1993" s="17">
        <f t="shared" si="126"/>
        <v>0.23387106313487646</v>
      </c>
      <c r="L1993" s="17">
        <f t="shared" si="127"/>
        <v>-0.26640479851739518</v>
      </c>
      <c r="M1993" s="18"/>
      <c r="N1993" s="17"/>
      <c r="O1993" s="17"/>
      <c r="P1993" s="17"/>
      <c r="Q1993" s="17"/>
    </row>
    <row r="1994" spans="1:17">
      <c r="A1994" s="10">
        <v>1</v>
      </c>
      <c r="B1994" s="10">
        <v>3303</v>
      </c>
      <c r="C1994" s="10">
        <v>1</v>
      </c>
      <c r="D1994" s="10">
        <v>1</v>
      </c>
      <c r="E1994" s="10">
        <v>1</v>
      </c>
      <c r="F1994" s="10">
        <v>1</v>
      </c>
      <c r="G1994" s="10">
        <v>31</v>
      </c>
      <c r="H1994" s="23">
        <v>1</v>
      </c>
      <c r="I1994" s="17">
        <f t="shared" si="124"/>
        <v>-1.9870863568342321</v>
      </c>
      <c r="J1994" s="17">
        <f t="shared" si="125"/>
        <v>0.13709428792696407</v>
      </c>
      <c r="K1994" s="17">
        <f t="shared" si="126"/>
        <v>0.12056545299941712</v>
      </c>
      <c r="L1994" s="17">
        <f t="shared" si="127"/>
        <v>-2.1155624951010266</v>
      </c>
      <c r="M1994" s="18"/>
      <c r="N1994" s="17"/>
      <c r="O1994" s="17"/>
      <c r="P1994" s="17"/>
      <c r="Q1994" s="17"/>
    </row>
    <row r="1995" spans="1:17">
      <c r="A1995" s="10">
        <v>1</v>
      </c>
      <c r="B1995" s="10">
        <v>3305</v>
      </c>
      <c r="C1995" s="10">
        <v>1</v>
      </c>
      <c r="D1995" s="10">
        <v>1</v>
      </c>
      <c r="E1995" s="10">
        <v>1</v>
      </c>
      <c r="F1995" s="10">
        <v>2</v>
      </c>
      <c r="G1995" s="10">
        <v>69</v>
      </c>
      <c r="H1995" s="23">
        <v>0</v>
      </c>
      <c r="I1995" s="17">
        <f t="shared" si="124"/>
        <v>-3.5862133571043664</v>
      </c>
      <c r="J1995" s="17">
        <f t="shared" si="125"/>
        <v>2.7703033556657403E-2</v>
      </c>
      <c r="K1995" s="17">
        <f t="shared" si="126"/>
        <v>2.695626329016779E-2</v>
      </c>
      <c r="L1995" s="17">
        <f t="shared" si="127"/>
        <v>-2.7326247436552282E-2</v>
      </c>
      <c r="M1995" s="18"/>
      <c r="N1995" s="17"/>
      <c r="O1995" s="17"/>
      <c r="P1995" s="17"/>
      <c r="Q1995" s="17"/>
    </row>
    <row r="1996" spans="1:17">
      <c r="A1996" s="10">
        <v>1</v>
      </c>
      <c r="B1996" s="10">
        <v>3307</v>
      </c>
      <c r="C1996" s="10">
        <v>0</v>
      </c>
      <c r="D1996" s="10">
        <v>1</v>
      </c>
      <c r="E1996" s="10">
        <v>1</v>
      </c>
      <c r="F1996" s="10">
        <v>0</v>
      </c>
      <c r="G1996" s="10">
        <v>3</v>
      </c>
      <c r="H1996" s="23">
        <v>0</v>
      </c>
      <c r="I1996" s="17">
        <f t="shared" si="124"/>
        <v>-3.5552596104096112E-2</v>
      </c>
      <c r="J1996" s="17">
        <f t="shared" si="125"/>
        <v>0.9650719738691157</v>
      </c>
      <c r="K1996" s="17">
        <f t="shared" si="126"/>
        <v>0.49111278706445727</v>
      </c>
      <c r="L1996" s="17">
        <f t="shared" si="127"/>
        <v>-0.67552887257365268</v>
      </c>
      <c r="M1996" s="18"/>
      <c r="N1996" s="17"/>
      <c r="O1996" s="17"/>
      <c r="P1996" s="17"/>
      <c r="Q1996" s="17"/>
    </row>
    <row r="1997" spans="1:17">
      <c r="A1997" s="10">
        <v>1</v>
      </c>
      <c r="B1997" s="10">
        <v>3311</v>
      </c>
      <c r="C1997" s="10">
        <v>0</v>
      </c>
      <c r="D1997" s="10">
        <v>1</v>
      </c>
      <c r="E1997" s="10">
        <v>1</v>
      </c>
      <c r="F1997" s="10">
        <v>0</v>
      </c>
      <c r="G1997" s="10">
        <v>1</v>
      </c>
      <c r="H1997" s="23">
        <v>1</v>
      </c>
      <c r="I1997" s="17">
        <f t="shared" si="124"/>
        <v>-3.5552596104096112E-2</v>
      </c>
      <c r="J1997" s="17">
        <f t="shared" si="125"/>
        <v>0.9650719738691157</v>
      </c>
      <c r="K1997" s="17">
        <f t="shared" si="126"/>
        <v>0.49111278706445727</v>
      </c>
      <c r="L1997" s="17">
        <f t="shared" si="127"/>
        <v>-0.71108146867774868</v>
      </c>
      <c r="M1997" s="18"/>
      <c r="N1997" s="17"/>
      <c r="O1997" s="17"/>
      <c r="P1997" s="17"/>
      <c r="Q1997" s="17"/>
    </row>
    <row r="1998" spans="1:17">
      <c r="A1998" s="10">
        <v>1</v>
      </c>
      <c r="B1998" s="10">
        <v>3312</v>
      </c>
      <c r="C1998" s="10">
        <v>2</v>
      </c>
      <c r="D1998" s="10">
        <v>1</v>
      </c>
      <c r="E1998" s="10">
        <v>0</v>
      </c>
      <c r="F1998" s="10">
        <v>0</v>
      </c>
      <c r="G1998" s="10">
        <v>48</v>
      </c>
      <c r="H1998" s="23">
        <v>0</v>
      </c>
      <c r="I1998" s="17">
        <f t="shared" si="124"/>
        <v>0.78888357803164655</v>
      </c>
      <c r="J1998" s="17">
        <f t="shared" si="125"/>
        <v>2.2009378787242713</v>
      </c>
      <c r="K1998" s="17">
        <f t="shared" si="126"/>
        <v>0.68759156288326706</v>
      </c>
      <c r="L1998" s="17">
        <f t="shared" si="127"/>
        <v>-1.1634438539653813</v>
      </c>
      <c r="M1998" s="18"/>
      <c r="N1998" s="17"/>
      <c r="O1998" s="17"/>
      <c r="P1998" s="17"/>
      <c r="Q1998" s="17"/>
    </row>
    <row r="1999" spans="1:17">
      <c r="A1999" s="10">
        <v>1</v>
      </c>
      <c r="B1999" s="10">
        <v>3317</v>
      </c>
      <c r="C1999" s="10">
        <v>2</v>
      </c>
      <c r="D1999" s="10">
        <v>1</v>
      </c>
      <c r="E1999" s="10">
        <v>0</v>
      </c>
      <c r="F1999" s="10">
        <v>1</v>
      </c>
      <c r="G1999" s="10">
        <v>26</v>
      </c>
      <c r="H1999" s="23">
        <v>0</v>
      </c>
      <c r="I1999" s="17">
        <f t="shared" si="124"/>
        <v>-0.81024342223848778</v>
      </c>
      <c r="J1999" s="17">
        <f t="shared" si="125"/>
        <v>0.44474979105547829</v>
      </c>
      <c r="K1999" s="17">
        <f t="shared" si="126"/>
        <v>0.30783862632059028</v>
      </c>
      <c r="L1999" s="17">
        <f t="shared" si="127"/>
        <v>-0.36793615159243365</v>
      </c>
      <c r="M1999" s="18"/>
      <c r="N1999" s="17"/>
      <c r="O1999" s="17"/>
      <c r="P1999" s="17"/>
      <c r="Q1999" s="17"/>
    </row>
    <row r="2000" spans="1:17">
      <c r="A2000" s="10">
        <v>1</v>
      </c>
      <c r="B2000" s="10">
        <v>3320</v>
      </c>
      <c r="C2000" s="10">
        <v>0</v>
      </c>
      <c r="D2000" s="10">
        <v>1</v>
      </c>
      <c r="E2000" s="10">
        <v>1</v>
      </c>
      <c r="F2000" s="10">
        <v>0</v>
      </c>
      <c r="G2000" s="10">
        <v>2</v>
      </c>
      <c r="H2000" s="23">
        <v>1</v>
      </c>
      <c r="I2000" s="17">
        <f t="shared" si="124"/>
        <v>-3.5552596104096112E-2</v>
      </c>
      <c r="J2000" s="17">
        <f t="shared" si="125"/>
        <v>0.9650719738691157</v>
      </c>
      <c r="K2000" s="17">
        <f t="shared" si="126"/>
        <v>0.49111278706445727</v>
      </c>
      <c r="L2000" s="17">
        <f t="shared" si="127"/>
        <v>-0.71108146867774868</v>
      </c>
      <c r="M2000" s="18"/>
      <c r="N2000" s="17"/>
      <c r="O2000" s="17"/>
      <c r="P2000" s="17"/>
      <c r="Q2000" s="17"/>
    </row>
    <row r="2001" spans="1:17">
      <c r="A2001" s="10">
        <v>1</v>
      </c>
      <c r="B2001" s="10">
        <v>3321</v>
      </c>
      <c r="C2001" s="10">
        <v>0</v>
      </c>
      <c r="D2001" s="10">
        <v>1</v>
      </c>
      <c r="E2001" s="10">
        <v>1</v>
      </c>
      <c r="F2001" s="10">
        <v>0</v>
      </c>
      <c r="G2001" s="10">
        <v>18</v>
      </c>
      <c r="H2001" s="23">
        <v>0</v>
      </c>
      <c r="I2001" s="17">
        <f t="shared" si="124"/>
        <v>-3.5552596104096112E-2</v>
      </c>
      <c r="J2001" s="17">
        <f t="shared" si="125"/>
        <v>0.9650719738691157</v>
      </c>
      <c r="K2001" s="17">
        <f t="shared" si="126"/>
        <v>0.49111278706445727</v>
      </c>
      <c r="L2001" s="17">
        <f t="shared" si="127"/>
        <v>-0.67552887257365268</v>
      </c>
      <c r="M2001" s="18"/>
      <c r="N2001" s="17"/>
      <c r="O2001" s="17"/>
      <c r="P2001" s="17"/>
      <c r="Q2001" s="17"/>
    </row>
    <row r="2002" spans="1:17">
      <c r="A2002" s="10">
        <v>1</v>
      </c>
      <c r="B2002" s="10">
        <v>3322</v>
      </c>
      <c r="C2002" s="10">
        <v>1</v>
      </c>
      <c r="D2002" s="10">
        <v>0</v>
      </c>
      <c r="E2002" s="10">
        <v>1</v>
      </c>
      <c r="F2002" s="10">
        <v>2</v>
      </c>
      <c r="G2002" s="10">
        <v>64</v>
      </c>
      <c r="H2002" s="23">
        <v>0</v>
      </c>
      <c r="I2002" s="17">
        <f t="shared" si="124"/>
        <v>-3.1381142899443288</v>
      </c>
      <c r="J2002" s="17">
        <f t="shared" si="125"/>
        <v>4.3364493712304227E-2</v>
      </c>
      <c r="K2002" s="17">
        <f t="shared" si="126"/>
        <v>4.1562171200605839E-2</v>
      </c>
      <c r="L2002" s="17">
        <f t="shared" si="127"/>
        <v>-4.2450581615894066E-2</v>
      </c>
      <c r="M2002" s="18"/>
      <c r="N2002" s="17"/>
      <c r="O2002" s="17"/>
      <c r="P2002" s="17"/>
      <c r="Q2002" s="17"/>
    </row>
    <row r="2003" spans="1:17">
      <c r="A2003" s="10">
        <v>1</v>
      </c>
      <c r="B2003" s="10">
        <v>3323</v>
      </c>
      <c r="C2003" s="10">
        <v>1</v>
      </c>
      <c r="D2003" s="10">
        <v>1</v>
      </c>
      <c r="E2003" s="10">
        <v>1</v>
      </c>
      <c r="F2003" s="10">
        <v>0</v>
      </c>
      <c r="G2003" s="10">
        <v>9</v>
      </c>
      <c r="H2003" s="23">
        <v>1</v>
      </c>
      <c r="I2003" s="17">
        <f t="shared" si="124"/>
        <v>-0.38795935656409775</v>
      </c>
      <c r="J2003" s="17">
        <f t="shared" si="125"/>
        <v>0.67843991683303129</v>
      </c>
      <c r="K2003" s="17">
        <f t="shared" si="126"/>
        <v>0.40420864043387827</v>
      </c>
      <c r="L2003" s="17">
        <f t="shared" si="127"/>
        <v>-0.90582409761101346</v>
      </c>
      <c r="M2003" s="18"/>
      <c r="N2003" s="17"/>
      <c r="O2003" s="17"/>
      <c r="P2003" s="17"/>
      <c r="Q2003" s="17"/>
    </row>
    <row r="2004" spans="1:17">
      <c r="A2004" s="10">
        <v>1</v>
      </c>
      <c r="B2004" s="10">
        <v>3324</v>
      </c>
      <c r="C2004" s="10">
        <v>0</v>
      </c>
      <c r="D2004" s="10">
        <v>0</v>
      </c>
      <c r="E2004" s="10">
        <v>1</v>
      </c>
      <c r="F2004" s="10">
        <v>0</v>
      </c>
      <c r="G2004" s="10">
        <v>28</v>
      </c>
      <c r="H2004" s="23">
        <v>0</v>
      </c>
      <c r="I2004" s="17">
        <f t="shared" si="124"/>
        <v>0.41254647105594144</v>
      </c>
      <c r="J2004" s="17">
        <f t="shared" si="125"/>
        <v>1.5106597426299266</v>
      </c>
      <c r="K2004" s="17">
        <f t="shared" si="126"/>
        <v>0.60169831737035939</v>
      </c>
      <c r="L2004" s="17">
        <f t="shared" si="127"/>
        <v>-0.9205455642751148</v>
      </c>
      <c r="M2004" s="18"/>
      <c r="N2004" s="17"/>
      <c r="O2004" s="17"/>
      <c r="P2004" s="17"/>
      <c r="Q2004" s="17"/>
    </row>
    <row r="2005" spans="1:17">
      <c r="A2005" s="10">
        <v>1</v>
      </c>
      <c r="B2005" s="10">
        <v>3325</v>
      </c>
      <c r="C2005" s="10">
        <v>0</v>
      </c>
      <c r="D2005" s="10">
        <v>1</v>
      </c>
      <c r="E2005" s="10">
        <v>1</v>
      </c>
      <c r="F2005" s="10">
        <v>0</v>
      </c>
      <c r="G2005" s="10">
        <v>1</v>
      </c>
      <c r="H2005" s="23">
        <v>0</v>
      </c>
      <c r="I2005" s="17">
        <f t="shared" si="124"/>
        <v>-3.5552596104096112E-2</v>
      </c>
      <c r="J2005" s="17">
        <f t="shared" si="125"/>
        <v>0.9650719738691157</v>
      </c>
      <c r="K2005" s="17">
        <f t="shared" si="126"/>
        <v>0.49111278706445727</v>
      </c>
      <c r="L2005" s="17">
        <f t="shared" si="127"/>
        <v>-0.67552887257365268</v>
      </c>
      <c r="M2005" s="18"/>
      <c r="N2005" s="17"/>
      <c r="O2005" s="17"/>
      <c r="P2005" s="17"/>
      <c r="Q2005" s="17"/>
    </row>
    <row r="2006" spans="1:17">
      <c r="A2006" s="10">
        <v>1</v>
      </c>
      <c r="B2006" s="10">
        <v>3329</v>
      </c>
      <c r="C2006" s="10">
        <v>0</v>
      </c>
      <c r="D2006" s="10">
        <v>1</v>
      </c>
      <c r="E2006" s="10">
        <v>1</v>
      </c>
      <c r="F2006" s="10">
        <v>0</v>
      </c>
      <c r="G2006" s="10">
        <v>1</v>
      </c>
      <c r="H2006" s="23">
        <v>0</v>
      </c>
      <c r="I2006" s="17">
        <f t="shared" si="124"/>
        <v>-3.5552596104096112E-2</v>
      </c>
      <c r="J2006" s="17">
        <f t="shared" si="125"/>
        <v>0.9650719738691157</v>
      </c>
      <c r="K2006" s="17">
        <f t="shared" si="126"/>
        <v>0.49111278706445727</v>
      </c>
      <c r="L2006" s="17">
        <f t="shared" si="127"/>
        <v>-0.67552887257365268</v>
      </c>
      <c r="M2006" s="18"/>
      <c r="N2006" s="17"/>
      <c r="O2006" s="17"/>
      <c r="P2006" s="17"/>
      <c r="Q2006" s="17"/>
    </row>
    <row r="2007" spans="1:17">
      <c r="A2007" s="10">
        <v>1</v>
      </c>
      <c r="B2007" s="10">
        <v>3330</v>
      </c>
      <c r="C2007" s="10">
        <v>0</v>
      </c>
      <c r="D2007" s="10">
        <v>1</v>
      </c>
      <c r="E2007" s="10">
        <v>1</v>
      </c>
      <c r="F2007" s="10">
        <v>0</v>
      </c>
      <c r="G2007" s="10">
        <v>18</v>
      </c>
      <c r="H2007" s="23">
        <v>0</v>
      </c>
      <c r="I2007" s="17">
        <f t="shared" si="124"/>
        <v>-3.5552596104096112E-2</v>
      </c>
      <c r="J2007" s="17">
        <f t="shared" si="125"/>
        <v>0.9650719738691157</v>
      </c>
      <c r="K2007" s="17">
        <f t="shared" si="126"/>
        <v>0.49111278706445727</v>
      </c>
      <c r="L2007" s="17">
        <f t="shared" si="127"/>
        <v>-0.67552887257365268</v>
      </c>
      <c r="M2007" s="18"/>
      <c r="N2007" s="17"/>
      <c r="O2007" s="17"/>
      <c r="P2007" s="17"/>
      <c r="Q2007" s="17"/>
    </row>
    <row r="2008" spans="1:17">
      <c r="A2008" s="10">
        <v>1</v>
      </c>
      <c r="B2008" s="10">
        <v>3331</v>
      </c>
      <c r="C2008" s="10">
        <v>1</v>
      </c>
      <c r="D2008" s="10">
        <v>1</v>
      </c>
      <c r="E2008" s="10">
        <v>1</v>
      </c>
      <c r="F2008" s="10">
        <v>0</v>
      </c>
      <c r="G2008" s="10">
        <v>51</v>
      </c>
      <c r="H2008" s="23">
        <v>1</v>
      </c>
      <c r="I2008" s="17">
        <f t="shared" si="124"/>
        <v>-0.38795935656409775</v>
      </c>
      <c r="J2008" s="17">
        <f t="shared" si="125"/>
        <v>0.67843991683303129</v>
      </c>
      <c r="K2008" s="17">
        <f t="shared" si="126"/>
        <v>0.40420864043387827</v>
      </c>
      <c r="L2008" s="17">
        <f t="shared" si="127"/>
        <v>-0.90582409761101346</v>
      </c>
      <c r="M2008" s="18"/>
      <c r="N2008" s="17"/>
      <c r="O2008" s="17"/>
      <c r="P2008" s="17"/>
      <c r="Q2008" s="17"/>
    </row>
    <row r="2009" spans="1:17">
      <c r="A2009" s="10">
        <v>1</v>
      </c>
      <c r="B2009" s="10">
        <v>3333</v>
      </c>
      <c r="C2009" s="10">
        <v>0</v>
      </c>
      <c r="D2009" s="10">
        <v>1</v>
      </c>
      <c r="E2009" s="10">
        <v>1</v>
      </c>
      <c r="F2009" s="10">
        <v>0</v>
      </c>
      <c r="G2009" s="10">
        <v>1</v>
      </c>
      <c r="H2009" s="23">
        <v>1</v>
      </c>
      <c r="I2009" s="17">
        <f t="shared" si="124"/>
        <v>-3.5552596104096112E-2</v>
      </c>
      <c r="J2009" s="17">
        <f t="shared" si="125"/>
        <v>0.9650719738691157</v>
      </c>
      <c r="K2009" s="17">
        <f t="shared" si="126"/>
        <v>0.49111278706445727</v>
      </c>
      <c r="L2009" s="17">
        <f t="shared" si="127"/>
        <v>-0.71108146867774868</v>
      </c>
      <c r="M2009" s="18"/>
      <c r="N2009" s="17"/>
      <c r="O2009" s="17"/>
      <c r="P2009" s="17"/>
      <c r="Q2009" s="17"/>
    </row>
    <row r="2010" spans="1:17">
      <c r="A2010" s="10">
        <v>1</v>
      </c>
      <c r="B2010" s="10">
        <v>3334</v>
      </c>
      <c r="C2010" s="10">
        <v>0</v>
      </c>
      <c r="D2010" s="10">
        <v>0</v>
      </c>
      <c r="E2010" s="10">
        <v>1</v>
      </c>
      <c r="F2010" s="10">
        <v>2</v>
      </c>
      <c r="G2010" s="10">
        <v>12</v>
      </c>
      <c r="H2010" s="23">
        <v>0</v>
      </c>
      <c r="I2010" s="17">
        <f t="shared" si="124"/>
        <v>-2.785707529484327</v>
      </c>
      <c r="J2010" s="17">
        <f t="shared" si="125"/>
        <v>6.1685429327513815E-2</v>
      </c>
      <c r="K2010" s="17">
        <f t="shared" si="126"/>
        <v>5.8101418389613031E-2</v>
      </c>
      <c r="L2010" s="17">
        <f t="shared" si="127"/>
        <v>-5.9857673035817023E-2</v>
      </c>
      <c r="M2010" s="18"/>
      <c r="N2010" s="17"/>
      <c r="O2010" s="17"/>
      <c r="P2010" s="17"/>
      <c r="Q2010" s="17"/>
    </row>
    <row r="2011" spans="1:17">
      <c r="A2011" s="10">
        <v>1</v>
      </c>
      <c r="B2011" s="10">
        <v>3337</v>
      </c>
      <c r="C2011" s="10">
        <v>0</v>
      </c>
      <c r="D2011" s="10">
        <v>0</v>
      </c>
      <c r="E2011" s="10">
        <v>1</v>
      </c>
      <c r="F2011" s="10">
        <v>2</v>
      </c>
      <c r="G2011" s="10">
        <v>55</v>
      </c>
      <c r="H2011" s="23">
        <v>0</v>
      </c>
      <c r="I2011" s="17">
        <f t="shared" si="124"/>
        <v>-2.785707529484327</v>
      </c>
      <c r="J2011" s="17">
        <f t="shared" si="125"/>
        <v>6.1685429327513815E-2</v>
      </c>
      <c r="K2011" s="17">
        <f t="shared" si="126"/>
        <v>5.8101418389613031E-2</v>
      </c>
      <c r="L2011" s="17">
        <f t="shared" si="127"/>
        <v>-5.9857673035817023E-2</v>
      </c>
      <c r="M2011" s="18"/>
      <c r="N2011" s="17"/>
      <c r="O2011" s="17"/>
      <c r="P2011" s="17"/>
      <c r="Q2011" s="17"/>
    </row>
    <row r="2012" spans="1:17">
      <c r="A2012" s="10">
        <v>1</v>
      </c>
      <c r="B2012" s="10">
        <v>3339</v>
      </c>
      <c r="C2012" s="10">
        <v>0</v>
      </c>
      <c r="D2012" s="10">
        <v>1</v>
      </c>
      <c r="E2012" s="10">
        <v>1</v>
      </c>
      <c r="F2012" s="10">
        <v>0</v>
      </c>
      <c r="G2012" s="10">
        <v>12</v>
      </c>
      <c r="H2012" s="23">
        <v>1</v>
      </c>
      <c r="I2012" s="17">
        <f t="shared" si="124"/>
        <v>-3.5552596104096112E-2</v>
      </c>
      <c r="J2012" s="17">
        <f t="shared" si="125"/>
        <v>0.9650719738691157</v>
      </c>
      <c r="K2012" s="17">
        <f t="shared" si="126"/>
        <v>0.49111278706445727</v>
      </c>
      <c r="L2012" s="17">
        <f t="shared" si="127"/>
        <v>-0.71108146867774868</v>
      </c>
      <c r="M2012" s="18"/>
      <c r="N2012" s="17"/>
      <c r="O2012" s="17"/>
      <c r="P2012" s="17"/>
      <c r="Q2012" s="17"/>
    </row>
    <row r="2013" spans="1:17">
      <c r="A2013" s="10">
        <v>1</v>
      </c>
      <c r="B2013" s="10">
        <v>3342</v>
      </c>
      <c r="C2013" s="10">
        <v>0</v>
      </c>
      <c r="D2013" s="10">
        <v>1</v>
      </c>
      <c r="E2013" s="10">
        <v>1</v>
      </c>
      <c r="F2013" s="10">
        <v>0</v>
      </c>
      <c r="G2013" s="10">
        <v>49</v>
      </c>
      <c r="H2013" s="23">
        <v>0</v>
      </c>
      <c r="I2013" s="17">
        <f t="shared" si="124"/>
        <v>-3.5552596104096112E-2</v>
      </c>
      <c r="J2013" s="17">
        <f t="shared" si="125"/>
        <v>0.9650719738691157</v>
      </c>
      <c r="K2013" s="17">
        <f t="shared" si="126"/>
        <v>0.49111278706445727</v>
      </c>
      <c r="L2013" s="17">
        <f t="shared" si="127"/>
        <v>-0.67552887257365268</v>
      </c>
      <c r="M2013" s="18"/>
      <c r="N2013" s="17"/>
      <c r="O2013" s="17"/>
      <c r="P2013" s="17"/>
      <c r="Q2013" s="17"/>
    </row>
    <row r="2014" spans="1:17">
      <c r="A2014" s="10">
        <v>1</v>
      </c>
      <c r="B2014" s="10">
        <v>3345</v>
      </c>
      <c r="C2014" s="10">
        <v>1</v>
      </c>
      <c r="D2014" s="10">
        <v>1</v>
      </c>
      <c r="E2014" s="10">
        <v>1</v>
      </c>
      <c r="F2014" s="10">
        <v>0</v>
      </c>
      <c r="G2014" s="10">
        <v>10</v>
      </c>
      <c r="H2014" s="23">
        <v>1</v>
      </c>
      <c r="I2014" s="17">
        <f t="shared" si="124"/>
        <v>-0.38795935656409775</v>
      </c>
      <c r="J2014" s="17">
        <f t="shared" si="125"/>
        <v>0.67843991683303129</v>
      </c>
      <c r="K2014" s="17">
        <f t="shared" si="126"/>
        <v>0.40420864043387827</v>
      </c>
      <c r="L2014" s="17">
        <f t="shared" si="127"/>
        <v>-0.90582409761101346</v>
      </c>
      <c r="M2014" s="18"/>
      <c r="N2014" s="17"/>
      <c r="O2014" s="17"/>
      <c r="P2014" s="17"/>
      <c r="Q2014" s="17"/>
    </row>
    <row r="2015" spans="1:17">
      <c r="A2015" s="10">
        <v>1</v>
      </c>
      <c r="B2015" s="10">
        <v>3346</v>
      </c>
      <c r="C2015" s="10">
        <v>1</v>
      </c>
      <c r="D2015" s="10">
        <v>1</v>
      </c>
      <c r="E2015" s="10">
        <v>1</v>
      </c>
      <c r="F2015" s="10">
        <v>1</v>
      </c>
      <c r="G2015" s="10">
        <v>72</v>
      </c>
      <c r="H2015" s="23">
        <v>0</v>
      </c>
      <c r="I2015" s="17">
        <f t="shared" si="124"/>
        <v>-1.9870863568342321</v>
      </c>
      <c r="J2015" s="17">
        <f t="shared" si="125"/>
        <v>0.13709428792696407</v>
      </c>
      <c r="K2015" s="17">
        <f t="shared" si="126"/>
        <v>0.12056545299941712</v>
      </c>
      <c r="L2015" s="17">
        <f t="shared" si="127"/>
        <v>-0.12847613826679452</v>
      </c>
      <c r="M2015" s="18"/>
      <c r="N2015" s="17"/>
      <c r="O2015" s="17"/>
      <c r="P2015" s="17"/>
      <c r="Q2015" s="17"/>
    </row>
    <row r="2016" spans="1:17">
      <c r="A2016" s="10">
        <v>1</v>
      </c>
      <c r="B2016" s="10">
        <v>3349</v>
      </c>
      <c r="C2016" s="10">
        <v>1</v>
      </c>
      <c r="D2016" s="10">
        <v>1</v>
      </c>
      <c r="E2016" s="10">
        <v>1</v>
      </c>
      <c r="F2016" s="10">
        <v>1</v>
      </c>
      <c r="G2016" s="10">
        <v>71</v>
      </c>
      <c r="H2016" s="23">
        <v>0</v>
      </c>
      <c r="I2016" s="17">
        <f t="shared" si="124"/>
        <v>-1.9870863568342321</v>
      </c>
      <c r="J2016" s="17">
        <f t="shared" si="125"/>
        <v>0.13709428792696407</v>
      </c>
      <c r="K2016" s="17">
        <f t="shared" si="126"/>
        <v>0.12056545299941712</v>
      </c>
      <c r="L2016" s="17">
        <f t="shared" si="127"/>
        <v>-0.12847613826679452</v>
      </c>
      <c r="M2016" s="18"/>
      <c r="N2016" s="17"/>
      <c r="O2016" s="17"/>
      <c r="P2016" s="17"/>
      <c r="Q2016" s="17"/>
    </row>
    <row r="2017" spans="1:17">
      <c r="A2017" s="10">
        <v>1</v>
      </c>
      <c r="B2017" s="10">
        <v>3350</v>
      </c>
      <c r="C2017" s="10">
        <v>1</v>
      </c>
      <c r="D2017" s="10">
        <v>1</v>
      </c>
      <c r="E2017" s="10">
        <v>1</v>
      </c>
      <c r="F2017" s="10">
        <v>0</v>
      </c>
      <c r="G2017" s="10">
        <v>11</v>
      </c>
      <c r="H2017" s="23">
        <v>1</v>
      </c>
      <c r="I2017" s="17">
        <f t="shared" si="124"/>
        <v>-0.38795935656409775</v>
      </c>
      <c r="J2017" s="17">
        <f t="shared" si="125"/>
        <v>0.67843991683303129</v>
      </c>
      <c r="K2017" s="17">
        <f t="shared" si="126"/>
        <v>0.40420864043387827</v>
      </c>
      <c r="L2017" s="17">
        <f t="shared" si="127"/>
        <v>-0.90582409761101346</v>
      </c>
      <c r="M2017" s="18"/>
      <c r="N2017" s="17"/>
      <c r="O2017" s="17"/>
      <c r="P2017" s="17"/>
      <c r="Q2017" s="17"/>
    </row>
    <row r="2018" spans="1:17">
      <c r="A2018" s="10">
        <v>1</v>
      </c>
      <c r="B2018" s="10">
        <v>3351</v>
      </c>
      <c r="C2018" s="10">
        <v>0</v>
      </c>
      <c r="D2018" s="10">
        <v>1</v>
      </c>
      <c r="E2018" s="10">
        <v>1</v>
      </c>
      <c r="F2018" s="10">
        <v>0</v>
      </c>
      <c r="G2018" s="10">
        <v>1</v>
      </c>
      <c r="H2018" s="23">
        <v>1</v>
      </c>
      <c r="I2018" s="17">
        <f t="shared" si="124"/>
        <v>-3.5552596104096112E-2</v>
      </c>
      <c r="J2018" s="17">
        <f t="shared" si="125"/>
        <v>0.9650719738691157</v>
      </c>
      <c r="K2018" s="17">
        <f t="shared" si="126"/>
        <v>0.49111278706445727</v>
      </c>
      <c r="L2018" s="17">
        <f t="shared" si="127"/>
        <v>-0.71108146867774868</v>
      </c>
      <c r="M2018" s="18"/>
      <c r="N2018" s="17"/>
      <c r="O2018" s="17"/>
      <c r="P2018" s="17"/>
      <c r="Q2018" s="17"/>
    </row>
    <row r="2019" spans="1:17">
      <c r="A2019" s="10">
        <v>1</v>
      </c>
      <c r="B2019" s="10">
        <v>3352</v>
      </c>
      <c r="C2019" s="10">
        <v>0</v>
      </c>
      <c r="D2019" s="10">
        <v>1</v>
      </c>
      <c r="E2019" s="10">
        <v>1</v>
      </c>
      <c r="F2019" s="10">
        <v>0</v>
      </c>
      <c r="G2019" s="10">
        <v>16</v>
      </c>
      <c r="H2019" s="23">
        <v>1</v>
      </c>
      <c r="I2019" s="17">
        <f t="shared" si="124"/>
        <v>-3.5552596104096112E-2</v>
      </c>
      <c r="J2019" s="17">
        <f t="shared" si="125"/>
        <v>0.9650719738691157</v>
      </c>
      <c r="K2019" s="17">
        <f t="shared" si="126"/>
        <v>0.49111278706445727</v>
      </c>
      <c r="L2019" s="17">
        <f t="shared" si="127"/>
        <v>-0.71108146867774868</v>
      </c>
      <c r="M2019" s="18"/>
      <c r="N2019" s="17"/>
      <c r="O2019" s="17"/>
      <c r="P2019" s="17"/>
      <c r="Q2019" s="17"/>
    </row>
    <row r="2020" spans="1:17">
      <c r="A2020" s="10">
        <v>1</v>
      </c>
      <c r="B2020" s="10">
        <v>3356</v>
      </c>
      <c r="C2020" s="10">
        <v>1</v>
      </c>
      <c r="D2020" s="10">
        <v>1</v>
      </c>
      <c r="E2020" s="10">
        <v>1</v>
      </c>
      <c r="F2020" s="10">
        <v>2</v>
      </c>
      <c r="G2020" s="10">
        <v>68</v>
      </c>
      <c r="H2020" s="23">
        <v>0</v>
      </c>
      <c r="I2020" s="17">
        <f t="shared" si="124"/>
        <v>-3.5862133571043664</v>
      </c>
      <c r="J2020" s="17">
        <f t="shared" si="125"/>
        <v>2.7703033556657403E-2</v>
      </c>
      <c r="K2020" s="17">
        <f t="shared" si="126"/>
        <v>2.695626329016779E-2</v>
      </c>
      <c r="L2020" s="17">
        <f t="shared" si="127"/>
        <v>-2.7326247436552282E-2</v>
      </c>
      <c r="M2020" s="18"/>
      <c r="N2020" s="17"/>
      <c r="O2020" s="17"/>
      <c r="P2020" s="17"/>
      <c r="Q2020" s="17"/>
    </row>
    <row r="2021" spans="1:17">
      <c r="A2021" s="10">
        <v>1</v>
      </c>
      <c r="B2021" s="10">
        <v>3357</v>
      </c>
      <c r="C2021" s="10">
        <v>1</v>
      </c>
      <c r="D2021" s="10">
        <v>1</v>
      </c>
      <c r="E2021" s="10">
        <v>1</v>
      </c>
      <c r="F2021" s="10">
        <v>0</v>
      </c>
      <c r="G2021" s="10">
        <v>4</v>
      </c>
      <c r="H2021" s="23">
        <v>1</v>
      </c>
      <c r="I2021" s="17">
        <f t="shared" si="124"/>
        <v>-0.38795935656409775</v>
      </c>
      <c r="J2021" s="17">
        <f t="shared" si="125"/>
        <v>0.67843991683303129</v>
      </c>
      <c r="K2021" s="17">
        <f t="shared" si="126"/>
        <v>0.40420864043387827</v>
      </c>
      <c r="L2021" s="17">
        <f t="shared" si="127"/>
        <v>-0.90582409761101346</v>
      </c>
      <c r="M2021" s="18"/>
      <c r="N2021" s="17"/>
      <c r="O2021" s="17"/>
      <c r="P2021" s="17"/>
      <c r="Q2021" s="17"/>
    </row>
    <row r="2022" spans="1:17">
      <c r="A2022" s="10">
        <v>1</v>
      </c>
      <c r="B2022" s="10">
        <v>3358</v>
      </c>
      <c r="C2022" s="10">
        <v>0</v>
      </c>
      <c r="D2022" s="10">
        <v>1</v>
      </c>
      <c r="E2022" s="10">
        <v>1</v>
      </c>
      <c r="F2022" s="10">
        <v>0</v>
      </c>
      <c r="G2022" s="10">
        <v>1</v>
      </c>
      <c r="H2022" s="23">
        <v>1</v>
      </c>
      <c r="I2022" s="17">
        <f t="shared" si="124"/>
        <v>-3.5552596104096112E-2</v>
      </c>
      <c r="J2022" s="17">
        <f t="shared" si="125"/>
        <v>0.9650719738691157</v>
      </c>
      <c r="K2022" s="17">
        <f t="shared" si="126"/>
        <v>0.49111278706445727</v>
      </c>
      <c r="L2022" s="17">
        <f t="shared" si="127"/>
        <v>-0.71108146867774868</v>
      </c>
      <c r="M2022" s="18"/>
      <c r="N2022" s="17"/>
      <c r="O2022" s="17"/>
      <c r="P2022" s="17"/>
      <c r="Q2022" s="17"/>
    </row>
    <row r="2023" spans="1:17">
      <c r="A2023" s="10">
        <v>1</v>
      </c>
      <c r="B2023" s="10">
        <v>3359</v>
      </c>
      <c r="C2023" s="10">
        <v>0</v>
      </c>
      <c r="D2023" s="10">
        <v>1</v>
      </c>
      <c r="E2023" s="10">
        <v>1</v>
      </c>
      <c r="F2023" s="10">
        <v>0</v>
      </c>
      <c r="G2023" s="10">
        <v>27</v>
      </c>
      <c r="H2023" s="23">
        <v>0</v>
      </c>
      <c r="I2023" s="17">
        <f t="shared" si="124"/>
        <v>-3.5552596104096112E-2</v>
      </c>
      <c r="J2023" s="17">
        <f t="shared" si="125"/>
        <v>0.9650719738691157</v>
      </c>
      <c r="K2023" s="17">
        <f t="shared" si="126"/>
        <v>0.49111278706445727</v>
      </c>
      <c r="L2023" s="17">
        <f t="shared" si="127"/>
        <v>-0.67552887257365268</v>
      </c>
      <c r="M2023" s="18"/>
      <c r="N2023" s="17"/>
      <c r="O2023" s="17"/>
      <c r="P2023" s="17"/>
      <c r="Q2023" s="17"/>
    </row>
    <row r="2024" spans="1:17">
      <c r="A2024" s="10">
        <v>1</v>
      </c>
      <c r="B2024" s="10">
        <v>3361</v>
      </c>
      <c r="C2024" s="10">
        <v>0</v>
      </c>
      <c r="D2024" s="10">
        <v>1</v>
      </c>
      <c r="E2024" s="10">
        <v>1</v>
      </c>
      <c r="F2024" s="10">
        <v>0</v>
      </c>
      <c r="G2024" s="10">
        <v>13</v>
      </c>
      <c r="H2024" s="23">
        <v>1</v>
      </c>
      <c r="I2024" s="17">
        <f t="shared" si="124"/>
        <v>-3.5552596104096112E-2</v>
      </c>
      <c r="J2024" s="17">
        <f t="shared" si="125"/>
        <v>0.9650719738691157</v>
      </c>
      <c r="K2024" s="17">
        <f t="shared" si="126"/>
        <v>0.49111278706445727</v>
      </c>
      <c r="L2024" s="17">
        <f t="shared" si="127"/>
        <v>-0.71108146867774868</v>
      </c>
      <c r="M2024" s="18"/>
      <c r="N2024" s="17"/>
      <c r="O2024" s="17"/>
      <c r="P2024" s="17"/>
      <c r="Q2024" s="17"/>
    </row>
    <row r="2025" spans="1:17">
      <c r="A2025" s="10">
        <v>1</v>
      </c>
      <c r="B2025" s="10">
        <v>3363</v>
      </c>
      <c r="C2025" s="10">
        <v>0</v>
      </c>
      <c r="D2025" s="10">
        <v>1</v>
      </c>
      <c r="E2025" s="10">
        <v>1</v>
      </c>
      <c r="F2025" s="10">
        <v>0</v>
      </c>
      <c r="G2025" s="10">
        <v>1</v>
      </c>
      <c r="H2025" s="23">
        <v>1</v>
      </c>
      <c r="I2025" s="17">
        <f t="shared" si="124"/>
        <v>-3.5552596104096112E-2</v>
      </c>
      <c r="J2025" s="17">
        <f t="shared" si="125"/>
        <v>0.9650719738691157</v>
      </c>
      <c r="K2025" s="17">
        <f t="shared" si="126"/>
        <v>0.49111278706445727</v>
      </c>
      <c r="L2025" s="17">
        <f t="shared" si="127"/>
        <v>-0.71108146867774868</v>
      </c>
      <c r="M2025" s="18"/>
      <c r="N2025" s="17"/>
      <c r="O2025" s="17"/>
      <c r="P2025" s="17"/>
      <c r="Q2025" s="17"/>
    </row>
    <row r="2026" spans="1:17">
      <c r="A2026" s="10">
        <v>1</v>
      </c>
      <c r="B2026" s="10">
        <v>3365</v>
      </c>
      <c r="C2026" s="10">
        <v>1</v>
      </c>
      <c r="D2026" s="10">
        <v>1</v>
      </c>
      <c r="E2026" s="10">
        <v>1</v>
      </c>
      <c r="F2026" s="10">
        <v>0</v>
      </c>
      <c r="G2026" s="10">
        <v>21</v>
      </c>
      <c r="H2026" s="23">
        <v>1</v>
      </c>
      <c r="I2026" s="17">
        <f t="shared" si="124"/>
        <v>-0.38795935656409775</v>
      </c>
      <c r="J2026" s="17">
        <f t="shared" si="125"/>
        <v>0.67843991683303129</v>
      </c>
      <c r="K2026" s="17">
        <f t="shared" si="126"/>
        <v>0.40420864043387827</v>
      </c>
      <c r="L2026" s="17">
        <f t="shared" si="127"/>
        <v>-0.90582409761101346</v>
      </c>
      <c r="M2026" s="18"/>
      <c r="N2026" s="17"/>
      <c r="O2026" s="17"/>
      <c r="P2026" s="17"/>
      <c r="Q2026" s="17"/>
    </row>
    <row r="2027" spans="1:17">
      <c r="A2027" s="10">
        <v>1</v>
      </c>
      <c r="B2027" s="10">
        <v>3368</v>
      </c>
      <c r="C2027" s="10">
        <v>1</v>
      </c>
      <c r="D2027" s="10">
        <v>1</v>
      </c>
      <c r="E2027" s="10">
        <v>1</v>
      </c>
      <c r="F2027" s="10">
        <v>2</v>
      </c>
      <c r="G2027" s="10">
        <v>52</v>
      </c>
      <c r="H2027" s="23">
        <v>0</v>
      </c>
      <c r="I2027" s="17">
        <f t="shared" si="124"/>
        <v>-3.5862133571043664</v>
      </c>
      <c r="J2027" s="17">
        <f t="shared" si="125"/>
        <v>2.7703033556657403E-2</v>
      </c>
      <c r="K2027" s="17">
        <f t="shared" si="126"/>
        <v>2.695626329016779E-2</v>
      </c>
      <c r="L2027" s="17">
        <f t="shared" si="127"/>
        <v>-2.7326247436552282E-2</v>
      </c>
      <c r="M2027" s="18"/>
      <c r="N2027" s="17"/>
      <c r="O2027" s="17"/>
      <c r="P2027" s="17"/>
      <c r="Q2027" s="17"/>
    </row>
    <row r="2028" spans="1:17">
      <c r="A2028" s="10">
        <v>1</v>
      </c>
      <c r="B2028" s="10">
        <v>3369</v>
      </c>
      <c r="C2028" s="10">
        <v>1</v>
      </c>
      <c r="D2028" s="10">
        <v>1</v>
      </c>
      <c r="E2028" s="10">
        <v>1</v>
      </c>
      <c r="F2028" s="10">
        <v>1</v>
      </c>
      <c r="G2028" s="10">
        <v>46</v>
      </c>
      <c r="H2028" s="23">
        <v>0</v>
      </c>
      <c r="I2028" s="17">
        <f t="shared" si="124"/>
        <v>-1.9870863568342321</v>
      </c>
      <c r="J2028" s="17">
        <f t="shared" si="125"/>
        <v>0.13709428792696407</v>
      </c>
      <c r="K2028" s="17">
        <f t="shared" si="126"/>
        <v>0.12056545299941712</v>
      </c>
      <c r="L2028" s="17">
        <f t="shared" si="127"/>
        <v>-0.12847613826679452</v>
      </c>
      <c r="M2028" s="18"/>
      <c r="N2028" s="17"/>
      <c r="O2028" s="17"/>
      <c r="P2028" s="17"/>
      <c r="Q2028" s="17"/>
    </row>
    <row r="2029" spans="1:17">
      <c r="A2029" s="10">
        <v>1</v>
      </c>
      <c r="B2029" s="10">
        <v>3370</v>
      </c>
      <c r="C2029" s="10">
        <v>1</v>
      </c>
      <c r="D2029" s="10">
        <v>1</v>
      </c>
      <c r="E2029" s="10">
        <v>1</v>
      </c>
      <c r="F2029" s="10">
        <v>0</v>
      </c>
      <c r="G2029" s="10">
        <v>11</v>
      </c>
      <c r="H2029" s="23">
        <v>0</v>
      </c>
      <c r="I2029" s="17">
        <f t="shared" si="124"/>
        <v>-0.38795935656409775</v>
      </c>
      <c r="J2029" s="17">
        <f t="shared" si="125"/>
        <v>0.67843991683303129</v>
      </c>
      <c r="K2029" s="17">
        <f t="shared" si="126"/>
        <v>0.40420864043387827</v>
      </c>
      <c r="L2029" s="17">
        <f t="shared" si="127"/>
        <v>-0.51786474104691571</v>
      </c>
      <c r="M2029" s="18"/>
      <c r="N2029" s="17"/>
      <c r="O2029" s="17"/>
      <c r="P2029" s="17"/>
      <c r="Q2029" s="17"/>
    </row>
    <row r="2030" spans="1:17">
      <c r="A2030" s="10">
        <v>1</v>
      </c>
      <c r="B2030" s="10">
        <v>3371</v>
      </c>
      <c r="C2030" s="10">
        <v>2</v>
      </c>
      <c r="D2030" s="10">
        <v>1</v>
      </c>
      <c r="E2030" s="10">
        <v>0</v>
      </c>
      <c r="F2030" s="10">
        <v>0</v>
      </c>
      <c r="G2030" s="10">
        <v>53</v>
      </c>
      <c r="H2030" s="23">
        <v>0</v>
      </c>
      <c r="I2030" s="17">
        <f t="shared" si="124"/>
        <v>0.78888357803164655</v>
      </c>
      <c r="J2030" s="17">
        <f t="shared" si="125"/>
        <v>2.2009378787242713</v>
      </c>
      <c r="K2030" s="17">
        <f t="shared" si="126"/>
        <v>0.68759156288326706</v>
      </c>
      <c r="L2030" s="17">
        <f t="shared" si="127"/>
        <v>-1.1634438539653813</v>
      </c>
      <c r="M2030" s="18"/>
      <c r="N2030" s="17"/>
      <c r="O2030" s="17"/>
      <c r="P2030" s="17"/>
      <c r="Q2030" s="17"/>
    </row>
    <row r="2031" spans="1:17">
      <c r="A2031" s="10">
        <v>1</v>
      </c>
      <c r="B2031" s="10">
        <v>3373</v>
      </c>
      <c r="C2031" s="10">
        <v>1</v>
      </c>
      <c r="D2031" s="10">
        <v>1</v>
      </c>
      <c r="E2031" s="10">
        <v>1</v>
      </c>
      <c r="F2031" s="10">
        <v>0</v>
      </c>
      <c r="G2031" s="10">
        <v>57</v>
      </c>
      <c r="H2031" s="23">
        <v>0</v>
      </c>
      <c r="I2031" s="17">
        <f t="shared" si="124"/>
        <v>-0.38795935656409775</v>
      </c>
      <c r="J2031" s="17">
        <f t="shared" si="125"/>
        <v>0.67843991683303129</v>
      </c>
      <c r="K2031" s="17">
        <f t="shared" si="126"/>
        <v>0.40420864043387827</v>
      </c>
      <c r="L2031" s="17">
        <f t="shared" si="127"/>
        <v>-0.51786474104691571</v>
      </c>
      <c r="M2031" s="18"/>
      <c r="N2031" s="17"/>
      <c r="O2031" s="17"/>
      <c r="P2031" s="17"/>
      <c r="Q2031" s="17"/>
    </row>
    <row r="2032" spans="1:17">
      <c r="A2032" s="10">
        <v>1</v>
      </c>
      <c r="B2032" s="10">
        <v>3374</v>
      </c>
      <c r="C2032" s="10">
        <v>1</v>
      </c>
      <c r="D2032" s="10">
        <v>1</v>
      </c>
      <c r="E2032" s="10">
        <v>1</v>
      </c>
      <c r="F2032" s="10">
        <v>0</v>
      </c>
      <c r="G2032" s="10">
        <v>2</v>
      </c>
      <c r="H2032" s="23">
        <v>1</v>
      </c>
      <c r="I2032" s="17">
        <f t="shared" si="124"/>
        <v>-0.38795935656409775</v>
      </c>
      <c r="J2032" s="17">
        <f t="shared" si="125"/>
        <v>0.67843991683303129</v>
      </c>
      <c r="K2032" s="17">
        <f t="shared" si="126"/>
        <v>0.40420864043387827</v>
      </c>
      <c r="L2032" s="17">
        <f t="shared" si="127"/>
        <v>-0.90582409761101346</v>
      </c>
      <c r="M2032" s="18"/>
      <c r="N2032" s="17"/>
      <c r="O2032" s="17"/>
      <c r="P2032" s="17"/>
      <c r="Q2032" s="17"/>
    </row>
    <row r="2033" spans="1:17">
      <c r="A2033" s="10">
        <v>1</v>
      </c>
      <c r="B2033" s="10">
        <v>3375</v>
      </c>
      <c r="C2033" s="10">
        <v>0</v>
      </c>
      <c r="D2033" s="10">
        <v>1</v>
      </c>
      <c r="E2033" s="10">
        <v>1</v>
      </c>
      <c r="F2033" s="10">
        <v>0</v>
      </c>
      <c r="G2033" s="10">
        <v>2</v>
      </c>
      <c r="H2033" s="23">
        <v>1</v>
      </c>
      <c r="I2033" s="17">
        <f t="shared" si="124"/>
        <v>-3.5552596104096112E-2</v>
      </c>
      <c r="J2033" s="17">
        <f t="shared" si="125"/>
        <v>0.9650719738691157</v>
      </c>
      <c r="K2033" s="17">
        <f t="shared" si="126"/>
        <v>0.49111278706445727</v>
      </c>
      <c r="L2033" s="17">
        <f t="shared" si="127"/>
        <v>-0.71108146867774868</v>
      </c>
      <c r="M2033" s="18"/>
      <c r="N2033" s="17"/>
      <c r="O2033" s="17"/>
      <c r="P2033" s="17"/>
      <c r="Q2033" s="17"/>
    </row>
    <row r="2034" spans="1:17">
      <c r="A2034" s="10">
        <v>1</v>
      </c>
      <c r="B2034" s="10">
        <v>3376</v>
      </c>
      <c r="C2034" s="10">
        <v>0</v>
      </c>
      <c r="D2034" s="10">
        <v>0</v>
      </c>
      <c r="E2034" s="10">
        <v>1</v>
      </c>
      <c r="F2034" s="10">
        <v>2</v>
      </c>
      <c r="G2034" s="10">
        <v>71</v>
      </c>
      <c r="H2034" s="23">
        <v>0</v>
      </c>
      <c r="I2034" s="17">
        <f t="shared" si="124"/>
        <v>-2.785707529484327</v>
      </c>
      <c r="J2034" s="17">
        <f t="shared" si="125"/>
        <v>6.1685429327513815E-2</v>
      </c>
      <c r="K2034" s="17">
        <f t="shared" si="126"/>
        <v>5.8101418389613031E-2</v>
      </c>
      <c r="L2034" s="17">
        <f t="shared" si="127"/>
        <v>-5.9857673035817023E-2</v>
      </c>
      <c r="M2034" s="18"/>
      <c r="N2034" s="17"/>
      <c r="O2034" s="17"/>
      <c r="P2034" s="17"/>
      <c r="Q2034" s="17"/>
    </row>
    <row r="2035" spans="1:17">
      <c r="A2035" s="10">
        <v>1</v>
      </c>
      <c r="B2035" s="10">
        <v>3377</v>
      </c>
      <c r="C2035" s="10">
        <v>0</v>
      </c>
      <c r="D2035" s="10">
        <v>0</v>
      </c>
      <c r="E2035" s="10">
        <v>1</v>
      </c>
      <c r="F2035" s="10">
        <v>0</v>
      </c>
      <c r="G2035" s="10">
        <v>1</v>
      </c>
      <c r="H2035" s="23">
        <v>0</v>
      </c>
      <c r="I2035" s="17">
        <f t="shared" si="124"/>
        <v>0.41254647105594144</v>
      </c>
      <c r="J2035" s="17">
        <f t="shared" si="125"/>
        <v>1.5106597426299266</v>
      </c>
      <c r="K2035" s="17">
        <f t="shared" si="126"/>
        <v>0.60169831737035939</v>
      </c>
      <c r="L2035" s="17">
        <f t="shared" si="127"/>
        <v>-0.9205455642751148</v>
      </c>
      <c r="M2035" s="18"/>
      <c r="N2035" s="17"/>
      <c r="O2035" s="17"/>
      <c r="P2035" s="17"/>
      <c r="Q2035" s="17"/>
    </row>
    <row r="2036" spans="1:17">
      <c r="A2036" s="10">
        <v>1</v>
      </c>
      <c r="B2036" s="10">
        <v>3379</v>
      </c>
      <c r="C2036" s="10">
        <v>0</v>
      </c>
      <c r="D2036" s="10">
        <v>1</v>
      </c>
      <c r="E2036" s="10">
        <v>1</v>
      </c>
      <c r="F2036" s="10">
        <v>2</v>
      </c>
      <c r="G2036" s="10">
        <v>72</v>
      </c>
      <c r="H2036" s="23">
        <v>0</v>
      </c>
      <c r="I2036" s="17">
        <f t="shared" si="124"/>
        <v>-3.2338065966443645</v>
      </c>
      <c r="J2036" s="17">
        <f t="shared" si="125"/>
        <v>3.9407205580542934E-2</v>
      </c>
      <c r="K2036" s="17">
        <f t="shared" si="126"/>
        <v>3.7913154121856141E-2</v>
      </c>
      <c r="L2036" s="17">
        <f t="shared" si="127"/>
        <v>-3.8650556010490861E-2</v>
      </c>
      <c r="M2036" s="18"/>
      <c r="N2036" s="17"/>
      <c r="O2036" s="17"/>
      <c r="P2036" s="17"/>
      <c r="Q2036" s="17"/>
    </row>
    <row r="2037" spans="1:17">
      <c r="A2037" s="10">
        <v>1</v>
      </c>
      <c r="B2037" s="10">
        <v>3380</v>
      </c>
      <c r="C2037" s="10">
        <v>0</v>
      </c>
      <c r="D2037" s="10">
        <v>0</v>
      </c>
      <c r="E2037" s="10">
        <v>1</v>
      </c>
      <c r="F2037" s="10">
        <v>0</v>
      </c>
      <c r="G2037" s="10">
        <v>2</v>
      </c>
      <c r="H2037" s="23">
        <v>0</v>
      </c>
      <c r="I2037" s="17">
        <f t="shared" si="124"/>
        <v>0.41254647105594144</v>
      </c>
      <c r="J2037" s="17">
        <f t="shared" si="125"/>
        <v>1.5106597426299266</v>
      </c>
      <c r="K2037" s="17">
        <f t="shared" si="126"/>
        <v>0.60169831737035939</v>
      </c>
      <c r="L2037" s="17">
        <f t="shared" si="127"/>
        <v>-0.9205455642751148</v>
      </c>
      <c r="M2037" s="18"/>
      <c r="N2037" s="17"/>
      <c r="O2037" s="17"/>
      <c r="P2037" s="17"/>
      <c r="Q2037" s="17"/>
    </row>
    <row r="2038" spans="1:17">
      <c r="A2038" s="10">
        <v>1</v>
      </c>
      <c r="B2038" s="10">
        <v>3383</v>
      </c>
      <c r="C2038" s="10">
        <v>1</v>
      </c>
      <c r="D2038" s="10">
        <v>0</v>
      </c>
      <c r="E2038" s="10">
        <v>1</v>
      </c>
      <c r="F2038" s="10">
        <v>2</v>
      </c>
      <c r="G2038" s="10">
        <v>72</v>
      </c>
      <c r="H2038" s="23">
        <v>0</v>
      </c>
      <c r="I2038" s="17">
        <f t="shared" si="124"/>
        <v>-3.1381142899443288</v>
      </c>
      <c r="J2038" s="17">
        <f t="shared" si="125"/>
        <v>4.3364493712304227E-2</v>
      </c>
      <c r="K2038" s="17">
        <f t="shared" si="126"/>
        <v>4.1562171200605839E-2</v>
      </c>
      <c r="L2038" s="17">
        <f t="shared" si="127"/>
        <v>-4.2450581615894066E-2</v>
      </c>
      <c r="M2038" s="18"/>
      <c r="N2038" s="17"/>
      <c r="O2038" s="17"/>
      <c r="P2038" s="17"/>
      <c r="Q2038" s="17"/>
    </row>
    <row r="2039" spans="1:17">
      <c r="A2039" s="10">
        <v>1</v>
      </c>
      <c r="B2039" s="10">
        <v>3384</v>
      </c>
      <c r="C2039" s="10">
        <v>1</v>
      </c>
      <c r="D2039" s="10">
        <v>1</v>
      </c>
      <c r="E2039" s="10">
        <v>1</v>
      </c>
      <c r="F2039" s="10">
        <v>0</v>
      </c>
      <c r="G2039" s="10">
        <v>6</v>
      </c>
      <c r="H2039" s="23">
        <v>1</v>
      </c>
      <c r="I2039" s="17">
        <f t="shared" si="124"/>
        <v>-0.38795935656409775</v>
      </c>
      <c r="J2039" s="17">
        <f t="shared" si="125"/>
        <v>0.67843991683303129</v>
      </c>
      <c r="K2039" s="17">
        <f t="shared" si="126"/>
        <v>0.40420864043387827</v>
      </c>
      <c r="L2039" s="17">
        <f t="shared" si="127"/>
        <v>-0.90582409761101346</v>
      </c>
      <c r="M2039" s="18"/>
      <c r="N2039" s="17"/>
      <c r="O2039" s="17"/>
      <c r="P2039" s="17"/>
      <c r="Q2039" s="17"/>
    </row>
    <row r="2040" spans="1:17">
      <c r="A2040" s="10">
        <v>1</v>
      </c>
      <c r="B2040" s="10">
        <v>3386</v>
      </c>
      <c r="C2040" s="10">
        <v>1</v>
      </c>
      <c r="D2040" s="10">
        <v>1</v>
      </c>
      <c r="E2040" s="10">
        <v>1</v>
      </c>
      <c r="F2040" s="10">
        <v>0</v>
      </c>
      <c r="G2040" s="10">
        <v>12</v>
      </c>
      <c r="H2040" s="23">
        <v>1</v>
      </c>
      <c r="I2040" s="17">
        <f t="shared" si="124"/>
        <v>-0.38795935656409775</v>
      </c>
      <c r="J2040" s="17">
        <f t="shared" si="125"/>
        <v>0.67843991683303129</v>
      </c>
      <c r="K2040" s="17">
        <f t="shared" si="126"/>
        <v>0.40420864043387827</v>
      </c>
      <c r="L2040" s="17">
        <f t="shared" si="127"/>
        <v>-0.90582409761101346</v>
      </c>
      <c r="M2040" s="18"/>
      <c r="N2040" s="17"/>
      <c r="O2040" s="17"/>
      <c r="P2040" s="17"/>
      <c r="Q2040" s="17"/>
    </row>
    <row r="2041" spans="1:17">
      <c r="A2041" s="10">
        <v>1</v>
      </c>
      <c r="B2041" s="10">
        <v>3387</v>
      </c>
      <c r="C2041" s="10">
        <v>1</v>
      </c>
      <c r="D2041" s="10">
        <v>1</v>
      </c>
      <c r="E2041" s="10">
        <v>1</v>
      </c>
      <c r="F2041" s="10">
        <v>1</v>
      </c>
      <c r="G2041" s="10">
        <v>58</v>
      </c>
      <c r="H2041" s="23">
        <v>0</v>
      </c>
      <c r="I2041" s="17">
        <f t="shared" si="124"/>
        <v>-1.9870863568342321</v>
      </c>
      <c r="J2041" s="17">
        <f t="shared" si="125"/>
        <v>0.13709428792696407</v>
      </c>
      <c r="K2041" s="17">
        <f t="shared" si="126"/>
        <v>0.12056545299941712</v>
      </c>
      <c r="L2041" s="17">
        <f t="shared" si="127"/>
        <v>-0.12847613826679452</v>
      </c>
      <c r="M2041" s="18"/>
      <c r="N2041" s="17"/>
      <c r="O2041" s="17"/>
      <c r="P2041" s="17"/>
      <c r="Q2041" s="17"/>
    </row>
    <row r="2042" spans="1:17">
      <c r="A2042" s="10">
        <v>1</v>
      </c>
      <c r="B2042" s="10">
        <v>3388</v>
      </c>
      <c r="C2042" s="10">
        <v>0</v>
      </c>
      <c r="D2042" s="10">
        <v>0</v>
      </c>
      <c r="E2042" s="10">
        <v>1</v>
      </c>
      <c r="F2042" s="10">
        <v>0</v>
      </c>
      <c r="G2042" s="10">
        <v>7</v>
      </c>
      <c r="H2042" s="23">
        <v>0</v>
      </c>
      <c r="I2042" s="17">
        <f t="shared" si="124"/>
        <v>0.41254647105594144</v>
      </c>
      <c r="J2042" s="17">
        <f t="shared" si="125"/>
        <v>1.5106597426299266</v>
      </c>
      <c r="K2042" s="17">
        <f t="shared" si="126"/>
        <v>0.60169831737035939</v>
      </c>
      <c r="L2042" s="17">
        <f t="shared" si="127"/>
        <v>-0.9205455642751148</v>
      </c>
      <c r="M2042" s="18"/>
      <c r="N2042" s="17"/>
      <c r="O2042" s="17"/>
      <c r="P2042" s="17"/>
      <c r="Q2042" s="17"/>
    </row>
    <row r="2043" spans="1:17">
      <c r="A2043" s="10">
        <v>1</v>
      </c>
      <c r="B2043" s="10">
        <v>3389</v>
      </c>
      <c r="C2043" s="10">
        <v>0</v>
      </c>
      <c r="D2043" s="10">
        <v>1</v>
      </c>
      <c r="E2043" s="10">
        <v>1</v>
      </c>
      <c r="F2043" s="10">
        <v>0</v>
      </c>
      <c r="G2043" s="10">
        <v>65</v>
      </c>
      <c r="H2043" s="23">
        <v>0</v>
      </c>
      <c r="I2043" s="17">
        <f t="shared" si="124"/>
        <v>-3.5552596104096112E-2</v>
      </c>
      <c r="J2043" s="17">
        <f t="shared" si="125"/>
        <v>0.9650719738691157</v>
      </c>
      <c r="K2043" s="17">
        <f t="shared" si="126"/>
        <v>0.49111278706445727</v>
      </c>
      <c r="L2043" s="17">
        <f t="shared" si="127"/>
        <v>-0.67552887257365268</v>
      </c>
      <c r="M2043" s="18"/>
      <c r="N2043" s="17"/>
      <c r="O2043" s="17"/>
      <c r="P2043" s="17"/>
      <c r="Q2043" s="17"/>
    </row>
    <row r="2044" spans="1:17">
      <c r="A2044" s="10">
        <v>1</v>
      </c>
      <c r="B2044" s="10">
        <v>3390</v>
      </c>
      <c r="C2044" s="10">
        <v>0</v>
      </c>
      <c r="D2044" s="10">
        <v>1</v>
      </c>
      <c r="E2044" s="10">
        <v>1</v>
      </c>
      <c r="F2044" s="10">
        <v>0</v>
      </c>
      <c r="G2044" s="10">
        <v>1</v>
      </c>
      <c r="H2044" s="23">
        <v>0</v>
      </c>
      <c r="I2044" s="17">
        <f t="shared" si="124"/>
        <v>-3.5552596104096112E-2</v>
      </c>
      <c r="J2044" s="17">
        <f t="shared" si="125"/>
        <v>0.9650719738691157</v>
      </c>
      <c r="K2044" s="17">
        <f t="shared" si="126"/>
        <v>0.49111278706445727</v>
      </c>
      <c r="L2044" s="17">
        <f t="shared" si="127"/>
        <v>-0.67552887257365268</v>
      </c>
      <c r="M2044" s="18"/>
      <c r="N2044" s="17"/>
      <c r="O2044" s="17"/>
      <c r="P2044" s="17"/>
      <c r="Q2044" s="17"/>
    </row>
    <row r="2045" spans="1:17">
      <c r="A2045" s="10">
        <v>1</v>
      </c>
      <c r="B2045" s="10">
        <v>3391</v>
      </c>
      <c r="C2045" s="10">
        <v>0</v>
      </c>
      <c r="D2045" s="10">
        <v>0</v>
      </c>
      <c r="E2045" s="10">
        <v>1</v>
      </c>
      <c r="F2045" s="10">
        <v>1</v>
      </c>
      <c r="G2045" s="10">
        <v>56</v>
      </c>
      <c r="H2045" s="23">
        <v>0</v>
      </c>
      <c r="I2045" s="17">
        <f t="shared" si="124"/>
        <v>-1.1865805292141929</v>
      </c>
      <c r="J2045" s="17">
        <f t="shared" si="125"/>
        <v>0.3052633204168469</v>
      </c>
      <c r="K2045" s="17">
        <f t="shared" si="126"/>
        <v>0.23387106313487646</v>
      </c>
      <c r="L2045" s="17">
        <f t="shared" si="127"/>
        <v>-0.26640479851739518</v>
      </c>
      <c r="M2045" s="18"/>
      <c r="N2045" s="17"/>
      <c r="O2045" s="17"/>
      <c r="P2045" s="17"/>
      <c r="Q2045" s="17"/>
    </row>
    <row r="2046" spans="1:17">
      <c r="A2046" s="10">
        <v>1</v>
      </c>
      <c r="B2046" s="10">
        <v>3393</v>
      </c>
      <c r="C2046" s="10">
        <v>0</v>
      </c>
      <c r="D2046" s="10">
        <v>1</v>
      </c>
      <c r="E2046" s="10">
        <v>1</v>
      </c>
      <c r="F2046" s="10">
        <v>1</v>
      </c>
      <c r="G2046" s="10">
        <v>58</v>
      </c>
      <c r="H2046" s="23">
        <v>0</v>
      </c>
      <c r="I2046" s="17">
        <f t="shared" si="124"/>
        <v>-1.6346795963742304</v>
      </c>
      <c r="J2046" s="17">
        <f t="shared" si="125"/>
        <v>0.19501484475362532</v>
      </c>
      <c r="K2046" s="17">
        <f t="shared" si="126"/>
        <v>0.16319031149260016</v>
      </c>
      <c r="L2046" s="17">
        <f t="shared" si="127"/>
        <v>-0.17815860769428771</v>
      </c>
      <c r="M2046" s="18"/>
      <c r="N2046" s="17"/>
      <c r="O2046" s="17"/>
      <c r="P2046" s="17"/>
      <c r="Q2046" s="17"/>
    </row>
    <row r="2047" spans="1:17">
      <c r="A2047" s="10">
        <v>1</v>
      </c>
      <c r="B2047" s="10">
        <v>3394</v>
      </c>
      <c r="C2047" s="10">
        <v>1</v>
      </c>
      <c r="D2047" s="10">
        <v>1</v>
      </c>
      <c r="E2047" s="10">
        <v>1</v>
      </c>
      <c r="F2047" s="10">
        <v>2</v>
      </c>
      <c r="G2047" s="10">
        <v>62</v>
      </c>
      <c r="H2047" s="23">
        <v>0</v>
      </c>
      <c r="I2047" s="17">
        <f t="shared" si="124"/>
        <v>-3.5862133571043664</v>
      </c>
      <c r="J2047" s="17">
        <f t="shared" si="125"/>
        <v>2.7703033556657403E-2</v>
      </c>
      <c r="K2047" s="17">
        <f t="shared" si="126"/>
        <v>2.695626329016779E-2</v>
      </c>
      <c r="L2047" s="17">
        <f t="shared" si="127"/>
        <v>-2.7326247436552282E-2</v>
      </c>
      <c r="M2047" s="18"/>
      <c r="N2047" s="17"/>
      <c r="O2047" s="17"/>
      <c r="P2047" s="17"/>
      <c r="Q2047" s="17"/>
    </row>
    <row r="2048" spans="1:17">
      <c r="A2048" s="10">
        <v>1</v>
      </c>
      <c r="B2048" s="10">
        <v>3395</v>
      </c>
      <c r="C2048" s="10">
        <v>1</v>
      </c>
      <c r="D2048" s="10">
        <v>1</v>
      </c>
      <c r="E2048" s="10">
        <v>1</v>
      </c>
      <c r="F2048" s="10">
        <v>1</v>
      </c>
      <c r="G2048" s="10">
        <v>26</v>
      </c>
      <c r="H2048" s="23">
        <v>0</v>
      </c>
      <c r="I2048" s="17">
        <f t="shared" si="124"/>
        <v>-1.9870863568342321</v>
      </c>
      <c r="J2048" s="17">
        <f t="shared" si="125"/>
        <v>0.13709428792696407</v>
      </c>
      <c r="K2048" s="17">
        <f t="shared" si="126"/>
        <v>0.12056545299941712</v>
      </c>
      <c r="L2048" s="17">
        <f t="shared" si="127"/>
        <v>-0.12847613826679452</v>
      </c>
      <c r="M2048" s="18"/>
      <c r="N2048" s="17"/>
      <c r="O2048" s="17"/>
      <c r="P2048" s="17"/>
      <c r="Q2048" s="17"/>
    </row>
    <row r="2049" spans="1:17">
      <c r="A2049" s="10">
        <v>1</v>
      </c>
      <c r="B2049" s="10">
        <v>3396</v>
      </c>
      <c r="C2049" s="10">
        <v>1</v>
      </c>
      <c r="D2049" s="10">
        <v>1</v>
      </c>
      <c r="E2049" s="10">
        <v>1</v>
      </c>
      <c r="F2049" s="10">
        <v>0</v>
      </c>
      <c r="G2049" s="10">
        <v>62</v>
      </c>
      <c r="H2049" s="23">
        <v>0</v>
      </c>
      <c r="I2049" s="17">
        <f t="shared" si="124"/>
        <v>-0.38795935656409775</v>
      </c>
      <c r="J2049" s="17">
        <f t="shared" si="125"/>
        <v>0.67843991683303129</v>
      </c>
      <c r="K2049" s="17">
        <f t="shared" si="126"/>
        <v>0.40420864043387827</v>
      </c>
      <c r="L2049" s="17">
        <f t="shared" si="127"/>
        <v>-0.51786474104691571</v>
      </c>
      <c r="M2049" s="18"/>
      <c r="N2049" s="17"/>
      <c r="O2049" s="17"/>
      <c r="P2049" s="17"/>
      <c r="Q2049" s="17"/>
    </row>
    <row r="2050" spans="1:17">
      <c r="A2050" s="10">
        <v>1</v>
      </c>
      <c r="B2050" s="10">
        <v>3398</v>
      </c>
      <c r="C2050" s="10">
        <v>1</v>
      </c>
      <c r="D2050" s="10">
        <v>1</v>
      </c>
      <c r="E2050" s="10">
        <v>1</v>
      </c>
      <c r="F2050" s="10">
        <v>2</v>
      </c>
      <c r="G2050" s="10">
        <v>68</v>
      </c>
      <c r="H2050" s="23">
        <v>0</v>
      </c>
      <c r="I2050" s="17">
        <f t="shared" si="124"/>
        <v>-3.5862133571043664</v>
      </c>
      <c r="J2050" s="17">
        <f t="shared" si="125"/>
        <v>2.7703033556657403E-2</v>
      </c>
      <c r="K2050" s="17">
        <f t="shared" si="126"/>
        <v>2.695626329016779E-2</v>
      </c>
      <c r="L2050" s="17">
        <f t="shared" si="127"/>
        <v>-2.7326247436552282E-2</v>
      </c>
      <c r="M2050" s="18"/>
      <c r="N2050" s="17"/>
      <c r="O2050" s="17"/>
      <c r="P2050" s="17"/>
      <c r="Q2050" s="17"/>
    </row>
    <row r="2051" spans="1:17">
      <c r="A2051" s="10">
        <v>1</v>
      </c>
      <c r="B2051" s="10">
        <v>3402</v>
      </c>
      <c r="C2051" s="10">
        <v>0</v>
      </c>
      <c r="D2051" s="10">
        <v>0</v>
      </c>
      <c r="E2051" s="10">
        <v>1</v>
      </c>
      <c r="F2051" s="10">
        <v>2</v>
      </c>
      <c r="G2051" s="10">
        <v>56</v>
      </c>
      <c r="H2051" s="23">
        <v>0</v>
      </c>
      <c r="I2051" s="17">
        <f t="shared" si="124"/>
        <v>-2.785707529484327</v>
      </c>
      <c r="J2051" s="17">
        <f t="shared" si="125"/>
        <v>6.1685429327513815E-2</v>
      </c>
      <c r="K2051" s="17">
        <f t="shared" si="126"/>
        <v>5.8101418389613031E-2</v>
      </c>
      <c r="L2051" s="17">
        <f t="shared" si="127"/>
        <v>-5.9857673035817023E-2</v>
      </c>
      <c r="M2051" s="18"/>
      <c r="N2051" s="17"/>
      <c r="O2051" s="17"/>
      <c r="P2051" s="17"/>
      <c r="Q2051" s="17"/>
    </row>
    <row r="2052" spans="1:17">
      <c r="A2052" s="10">
        <v>1</v>
      </c>
      <c r="B2052" s="10">
        <v>3404</v>
      </c>
      <c r="C2052" s="10">
        <v>0</v>
      </c>
      <c r="D2052" s="10">
        <v>0</v>
      </c>
      <c r="E2052" s="10">
        <v>1</v>
      </c>
      <c r="F2052" s="10">
        <v>0</v>
      </c>
      <c r="G2052" s="10">
        <v>4</v>
      </c>
      <c r="H2052" s="23">
        <v>0</v>
      </c>
      <c r="I2052" s="17">
        <f t="shared" si="124"/>
        <v>0.41254647105594144</v>
      </c>
      <c r="J2052" s="17">
        <f t="shared" si="125"/>
        <v>1.5106597426299266</v>
      </c>
      <c r="K2052" s="17">
        <f t="shared" si="126"/>
        <v>0.60169831737035939</v>
      </c>
      <c r="L2052" s="17">
        <f t="shared" si="127"/>
        <v>-0.9205455642751148</v>
      </c>
      <c r="M2052" s="18"/>
      <c r="N2052" s="17"/>
      <c r="O2052" s="17"/>
      <c r="P2052" s="17"/>
      <c r="Q2052" s="17"/>
    </row>
    <row r="2053" spans="1:17">
      <c r="A2053" s="10">
        <v>1</v>
      </c>
      <c r="B2053" s="10">
        <v>3405</v>
      </c>
      <c r="C2053" s="10">
        <v>0</v>
      </c>
      <c r="D2053" s="10">
        <v>1</v>
      </c>
      <c r="E2053" s="10">
        <v>1</v>
      </c>
      <c r="F2053" s="10">
        <v>1</v>
      </c>
      <c r="G2053" s="10">
        <v>35</v>
      </c>
      <c r="H2053" s="23">
        <v>0</v>
      </c>
      <c r="I2053" s="17">
        <f t="shared" si="124"/>
        <v>-1.6346795963742304</v>
      </c>
      <c r="J2053" s="17">
        <f t="shared" si="125"/>
        <v>0.19501484475362532</v>
      </c>
      <c r="K2053" s="17">
        <f t="shared" si="126"/>
        <v>0.16319031149260016</v>
      </c>
      <c r="L2053" s="17">
        <f t="shared" si="127"/>
        <v>-0.17815860769428771</v>
      </c>
      <c r="M2053" s="18"/>
      <c r="N2053" s="17"/>
      <c r="O2053" s="17"/>
      <c r="P2053" s="17"/>
      <c r="Q2053" s="17"/>
    </row>
    <row r="2054" spans="1:17">
      <c r="A2054" s="10">
        <v>1</v>
      </c>
      <c r="B2054" s="10">
        <v>3406</v>
      </c>
      <c r="C2054" s="10">
        <v>1</v>
      </c>
      <c r="D2054" s="10">
        <v>1</v>
      </c>
      <c r="E2054" s="10">
        <v>1</v>
      </c>
      <c r="F2054" s="10">
        <v>0</v>
      </c>
      <c r="G2054" s="10">
        <v>64</v>
      </c>
      <c r="H2054" s="23">
        <v>0</v>
      </c>
      <c r="I2054" s="17">
        <f t="shared" ref="I2054:I2117" si="128">H$2+(C$2*C2054)+(D$2*D2054)+(E$2*E2054)+(F$2*F2054)</f>
        <v>-0.38795935656409775</v>
      </c>
      <c r="J2054" s="17">
        <f t="shared" ref="J2054:J2117" si="129">EXP(I2054)</f>
        <v>0.67843991683303129</v>
      </c>
      <c r="K2054" s="17">
        <f t="shared" ref="K2054:K2117" si="130">J2054/(1+J2054)</f>
        <v>0.40420864043387827</v>
      </c>
      <c r="L2054" s="17">
        <f t="shared" ref="L2054:L2117" si="131">H2054*LN(K2054)+(1-H2054)*LN(1-K2054)</f>
        <v>-0.51786474104691571</v>
      </c>
      <c r="M2054" s="18"/>
      <c r="N2054" s="17"/>
      <c r="O2054" s="17"/>
      <c r="P2054" s="17"/>
      <c r="Q2054" s="17"/>
    </row>
    <row r="2055" spans="1:17">
      <c r="A2055" s="10">
        <v>1</v>
      </c>
      <c r="B2055" s="10">
        <v>3407</v>
      </c>
      <c r="C2055" s="10">
        <v>0</v>
      </c>
      <c r="D2055" s="10">
        <v>0</v>
      </c>
      <c r="E2055" s="10">
        <v>1</v>
      </c>
      <c r="F2055" s="10">
        <v>1</v>
      </c>
      <c r="G2055" s="10">
        <v>31</v>
      </c>
      <c r="H2055" s="23">
        <v>0</v>
      </c>
      <c r="I2055" s="17">
        <f t="shared" si="128"/>
        <v>-1.1865805292141929</v>
      </c>
      <c r="J2055" s="17">
        <f t="shared" si="129"/>
        <v>0.3052633204168469</v>
      </c>
      <c r="K2055" s="17">
        <f t="shared" si="130"/>
        <v>0.23387106313487646</v>
      </c>
      <c r="L2055" s="17">
        <f t="shared" si="131"/>
        <v>-0.26640479851739518</v>
      </c>
      <c r="M2055" s="18"/>
      <c r="N2055" s="17"/>
      <c r="O2055" s="17"/>
      <c r="P2055" s="17"/>
      <c r="Q2055" s="17"/>
    </row>
    <row r="2056" spans="1:17">
      <c r="A2056" s="10">
        <v>1</v>
      </c>
      <c r="B2056" s="10">
        <v>3408</v>
      </c>
      <c r="C2056" s="10">
        <v>0</v>
      </c>
      <c r="D2056" s="10">
        <v>0</v>
      </c>
      <c r="E2056" s="10">
        <v>1</v>
      </c>
      <c r="F2056" s="10">
        <v>2</v>
      </c>
      <c r="G2056" s="10">
        <v>67</v>
      </c>
      <c r="H2056" s="23">
        <v>0</v>
      </c>
      <c r="I2056" s="17">
        <f t="shared" si="128"/>
        <v>-2.785707529484327</v>
      </c>
      <c r="J2056" s="17">
        <f t="shared" si="129"/>
        <v>6.1685429327513815E-2</v>
      </c>
      <c r="K2056" s="17">
        <f t="shared" si="130"/>
        <v>5.8101418389613031E-2</v>
      </c>
      <c r="L2056" s="17">
        <f t="shared" si="131"/>
        <v>-5.9857673035817023E-2</v>
      </c>
      <c r="M2056" s="18"/>
      <c r="N2056" s="17"/>
      <c r="O2056" s="17"/>
      <c r="P2056" s="17"/>
      <c r="Q2056" s="17"/>
    </row>
    <row r="2057" spans="1:17">
      <c r="A2057" s="10">
        <v>1</v>
      </c>
      <c r="B2057" s="10">
        <v>3409</v>
      </c>
      <c r="C2057" s="10">
        <v>0</v>
      </c>
      <c r="D2057" s="10">
        <v>1</v>
      </c>
      <c r="E2057" s="10">
        <v>1</v>
      </c>
      <c r="F2057" s="10">
        <v>0</v>
      </c>
      <c r="G2057" s="10">
        <v>4</v>
      </c>
      <c r="H2057" s="23">
        <v>1</v>
      </c>
      <c r="I2057" s="17">
        <f t="shared" si="128"/>
        <v>-3.5552596104096112E-2</v>
      </c>
      <c r="J2057" s="17">
        <f t="shared" si="129"/>
        <v>0.9650719738691157</v>
      </c>
      <c r="K2057" s="17">
        <f t="shared" si="130"/>
        <v>0.49111278706445727</v>
      </c>
      <c r="L2057" s="17">
        <f t="shared" si="131"/>
        <v>-0.71108146867774868</v>
      </c>
      <c r="M2057" s="18"/>
      <c r="N2057" s="17"/>
      <c r="O2057" s="17"/>
      <c r="P2057" s="17"/>
      <c r="Q2057" s="17"/>
    </row>
    <row r="2058" spans="1:17">
      <c r="A2058" s="10">
        <v>1</v>
      </c>
      <c r="B2058" s="10">
        <v>3410</v>
      </c>
      <c r="C2058" s="10">
        <v>1</v>
      </c>
      <c r="D2058" s="10">
        <v>1</v>
      </c>
      <c r="E2058" s="10">
        <v>1</v>
      </c>
      <c r="F2058" s="10">
        <v>2</v>
      </c>
      <c r="G2058" s="10">
        <v>70</v>
      </c>
      <c r="H2058" s="23">
        <v>0</v>
      </c>
      <c r="I2058" s="17">
        <f t="shared" si="128"/>
        <v>-3.5862133571043664</v>
      </c>
      <c r="J2058" s="17">
        <f t="shared" si="129"/>
        <v>2.7703033556657403E-2</v>
      </c>
      <c r="K2058" s="17">
        <f t="shared" si="130"/>
        <v>2.695626329016779E-2</v>
      </c>
      <c r="L2058" s="17">
        <f t="shared" si="131"/>
        <v>-2.7326247436552282E-2</v>
      </c>
      <c r="M2058" s="18"/>
      <c r="N2058" s="17"/>
      <c r="O2058" s="17"/>
      <c r="P2058" s="17"/>
      <c r="Q2058" s="17"/>
    </row>
    <row r="2059" spans="1:17">
      <c r="A2059" s="10">
        <v>1</v>
      </c>
      <c r="B2059" s="10">
        <v>3411</v>
      </c>
      <c r="C2059" s="10">
        <v>0</v>
      </c>
      <c r="D2059" s="10">
        <v>1</v>
      </c>
      <c r="E2059" s="10">
        <v>1</v>
      </c>
      <c r="F2059" s="10">
        <v>0</v>
      </c>
      <c r="G2059" s="10">
        <v>3</v>
      </c>
      <c r="H2059" s="23">
        <v>1</v>
      </c>
      <c r="I2059" s="17">
        <f t="shared" si="128"/>
        <v>-3.5552596104096112E-2</v>
      </c>
      <c r="J2059" s="17">
        <f t="shared" si="129"/>
        <v>0.9650719738691157</v>
      </c>
      <c r="K2059" s="17">
        <f t="shared" si="130"/>
        <v>0.49111278706445727</v>
      </c>
      <c r="L2059" s="17">
        <f t="shared" si="131"/>
        <v>-0.71108146867774868</v>
      </c>
      <c r="M2059" s="18"/>
      <c r="N2059" s="17"/>
      <c r="O2059" s="17"/>
      <c r="P2059" s="17"/>
      <c r="Q2059" s="17"/>
    </row>
    <row r="2060" spans="1:17">
      <c r="A2060" s="10">
        <v>1</v>
      </c>
      <c r="B2060" s="10">
        <v>3414</v>
      </c>
      <c r="C2060" s="10">
        <v>0</v>
      </c>
      <c r="D2060" s="10">
        <v>1</v>
      </c>
      <c r="E2060" s="10">
        <v>1</v>
      </c>
      <c r="F2060" s="10">
        <v>0</v>
      </c>
      <c r="G2060" s="10">
        <v>29</v>
      </c>
      <c r="H2060" s="23">
        <v>0</v>
      </c>
      <c r="I2060" s="17">
        <f t="shared" si="128"/>
        <v>-3.5552596104096112E-2</v>
      </c>
      <c r="J2060" s="17">
        <f t="shared" si="129"/>
        <v>0.9650719738691157</v>
      </c>
      <c r="K2060" s="17">
        <f t="shared" si="130"/>
        <v>0.49111278706445727</v>
      </c>
      <c r="L2060" s="17">
        <f t="shared" si="131"/>
        <v>-0.67552887257365268</v>
      </c>
      <c r="M2060" s="18"/>
      <c r="N2060" s="17"/>
      <c r="O2060" s="17"/>
      <c r="P2060" s="17"/>
      <c r="Q2060" s="17"/>
    </row>
    <row r="2061" spans="1:17">
      <c r="A2061" s="10">
        <v>1</v>
      </c>
      <c r="B2061" s="10">
        <v>3418</v>
      </c>
      <c r="C2061" s="10">
        <v>0</v>
      </c>
      <c r="D2061" s="10">
        <v>1</v>
      </c>
      <c r="E2061" s="10">
        <v>1</v>
      </c>
      <c r="F2061" s="10">
        <v>0</v>
      </c>
      <c r="G2061" s="10">
        <v>8</v>
      </c>
      <c r="H2061" s="23">
        <v>0</v>
      </c>
      <c r="I2061" s="17">
        <f t="shared" si="128"/>
        <v>-3.5552596104096112E-2</v>
      </c>
      <c r="J2061" s="17">
        <f t="shared" si="129"/>
        <v>0.9650719738691157</v>
      </c>
      <c r="K2061" s="17">
        <f t="shared" si="130"/>
        <v>0.49111278706445727</v>
      </c>
      <c r="L2061" s="17">
        <f t="shared" si="131"/>
        <v>-0.67552887257365268</v>
      </c>
      <c r="M2061" s="18"/>
      <c r="N2061" s="17"/>
      <c r="O2061" s="17"/>
      <c r="P2061" s="17"/>
      <c r="Q2061" s="17"/>
    </row>
    <row r="2062" spans="1:17">
      <c r="A2062" s="10">
        <v>1</v>
      </c>
      <c r="B2062" s="10">
        <v>3419</v>
      </c>
      <c r="C2062" s="10">
        <v>1</v>
      </c>
      <c r="D2062" s="10">
        <v>1</v>
      </c>
      <c r="E2062" s="10">
        <v>1</v>
      </c>
      <c r="F2062" s="10">
        <v>0</v>
      </c>
      <c r="G2062" s="10">
        <v>54</v>
      </c>
      <c r="H2062" s="23">
        <v>0</v>
      </c>
      <c r="I2062" s="17">
        <f t="shared" si="128"/>
        <v>-0.38795935656409775</v>
      </c>
      <c r="J2062" s="17">
        <f t="shared" si="129"/>
        <v>0.67843991683303129</v>
      </c>
      <c r="K2062" s="17">
        <f t="shared" si="130"/>
        <v>0.40420864043387827</v>
      </c>
      <c r="L2062" s="17">
        <f t="shared" si="131"/>
        <v>-0.51786474104691571</v>
      </c>
      <c r="M2062" s="18"/>
      <c r="N2062" s="17"/>
      <c r="O2062" s="17"/>
      <c r="P2062" s="17"/>
      <c r="Q2062" s="17"/>
    </row>
    <row r="2063" spans="1:17">
      <c r="A2063" s="10">
        <v>1</v>
      </c>
      <c r="B2063" s="10">
        <v>3421</v>
      </c>
      <c r="C2063" s="10">
        <v>1</v>
      </c>
      <c r="D2063" s="10">
        <v>1</v>
      </c>
      <c r="E2063" s="10">
        <v>1</v>
      </c>
      <c r="F2063" s="10">
        <v>0</v>
      </c>
      <c r="G2063" s="10">
        <v>26</v>
      </c>
      <c r="H2063" s="23">
        <v>0</v>
      </c>
      <c r="I2063" s="17">
        <f t="shared" si="128"/>
        <v>-0.38795935656409775</v>
      </c>
      <c r="J2063" s="17">
        <f t="shared" si="129"/>
        <v>0.67843991683303129</v>
      </c>
      <c r="K2063" s="17">
        <f t="shared" si="130"/>
        <v>0.40420864043387827</v>
      </c>
      <c r="L2063" s="17">
        <f t="shared" si="131"/>
        <v>-0.51786474104691571</v>
      </c>
      <c r="M2063" s="18"/>
      <c r="N2063" s="17"/>
      <c r="O2063" s="17"/>
      <c r="P2063" s="17"/>
      <c r="Q2063" s="17"/>
    </row>
    <row r="2064" spans="1:17">
      <c r="A2064" s="10">
        <v>1</v>
      </c>
      <c r="B2064" s="10">
        <v>3422</v>
      </c>
      <c r="C2064" s="10">
        <v>1</v>
      </c>
      <c r="D2064" s="10">
        <v>1</v>
      </c>
      <c r="E2064" s="10">
        <v>1</v>
      </c>
      <c r="F2064" s="10">
        <v>2</v>
      </c>
      <c r="G2064" s="10">
        <v>72</v>
      </c>
      <c r="H2064" s="23">
        <v>0</v>
      </c>
      <c r="I2064" s="17">
        <f t="shared" si="128"/>
        <v>-3.5862133571043664</v>
      </c>
      <c r="J2064" s="17">
        <f t="shared" si="129"/>
        <v>2.7703033556657403E-2</v>
      </c>
      <c r="K2064" s="17">
        <f t="shared" si="130"/>
        <v>2.695626329016779E-2</v>
      </c>
      <c r="L2064" s="17">
        <f t="shared" si="131"/>
        <v>-2.7326247436552282E-2</v>
      </c>
      <c r="M2064" s="18"/>
      <c r="N2064" s="17"/>
      <c r="O2064" s="17"/>
      <c r="P2064" s="17"/>
      <c r="Q2064" s="17"/>
    </row>
    <row r="2065" spans="1:17">
      <c r="A2065" s="10">
        <v>1</v>
      </c>
      <c r="B2065" s="10">
        <v>3424</v>
      </c>
      <c r="C2065" s="10">
        <v>0</v>
      </c>
      <c r="D2065" s="10">
        <v>1</v>
      </c>
      <c r="E2065" s="10">
        <v>1</v>
      </c>
      <c r="F2065" s="10">
        <v>0</v>
      </c>
      <c r="G2065" s="10">
        <v>1</v>
      </c>
      <c r="H2065" s="23">
        <v>1</v>
      </c>
      <c r="I2065" s="17">
        <f t="shared" si="128"/>
        <v>-3.5552596104096112E-2</v>
      </c>
      <c r="J2065" s="17">
        <f t="shared" si="129"/>
        <v>0.9650719738691157</v>
      </c>
      <c r="K2065" s="17">
        <f t="shared" si="130"/>
        <v>0.49111278706445727</v>
      </c>
      <c r="L2065" s="17">
        <f t="shared" si="131"/>
        <v>-0.71108146867774868</v>
      </c>
      <c r="M2065" s="18"/>
      <c r="N2065" s="17"/>
      <c r="O2065" s="17"/>
      <c r="P2065" s="17"/>
      <c r="Q2065" s="17"/>
    </row>
    <row r="2066" spans="1:17">
      <c r="A2066" s="10">
        <v>1</v>
      </c>
      <c r="B2066" s="10">
        <v>3425</v>
      </c>
      <c r="C2066" s="10">
        <v>0</v>
      </c>
      <c r="D2066" s="10">
        <v>1</v>
      </c>
      <c r="E2066" s="10">
        <v>1</v>
      </c>
      <c r="F2066" s="10">
        <v>0</v>
      </c>
      <c r="G2066" s="10">
        <v>10</v>
      </c>
      <c r="H2066" s="23">
        <v>1</v>
      </c>
      <c r="I2066" s="17">
        <f t="shared" si="128"/>
        <v>-3.5552596104096112E-2</v>
      </c>
      <c r="J2066" s="17">
        <f t="shared" si="129"/>
        <v>0.9650719738691157</v>
      </c>
      <c r="K2066" s="17">
        <f t="shared" si="130"/>
        <v>0.49111278706445727</v>
      </c>
      <c r="L2066" s="17">
        <f t="shared" si="131"/>
        <v>-0.71108146867774868</v>
      </c>
      <c r="M2066" s="18"/>
      <c r="N2066" s="17"/>
      <c r="O2066" s="17"/>
      <c r="P2066" s="17"/>
      <c r="Q2066" s="17"/>
    </row>
    <row r="2067" spans="1:17">
      <c r="A2067" s="10">
        <v>1</v>
      </c>
      <c r="B2067" s="10">
        <v>3427</v>
      </c>
      <c r="C2067" s="10">
        <v>0</v>
      </c>
      <c r="D2067" s="10">
        <v>1</v>
      </c>
      <c r="E2067" s="10">
        <v>1</v>
      </c>
      <c r="F2067" s="10">
        <v>0</v>
      </c>
      <c r="G2067" s="10">
        <v>1</v>
      </c>
      <c r="H2067" s="23">
        <v>1</v>
      </c>
      <c r="I2067" s="17">
        <f t="shared" si="128"/>
        <v>-3.5552596104096112E-2</v>
      </c>
      <c r="J2067" s="17">
        <f t="shared" si="129"/>
        <v>0.9650719738691157</v>
      </c>
      <c r="K2067" s="17">
        <f t="shared" si="130"/>
        <v>0.49111278706445727</v>
      </c>
      <c r="L2067" s="17">
        <f t="shared" si="131"/>
        <v>-0.71108146867774868</v>
      </c>
      <c r="M2067" s="18"/>
      <c r="N2067" s="17"/>
      <c r="O2067" s="17"/>
      <c r="P2067" s="17"/>
      <c r="Q2067" s="17"/>
    </row>
    <row r="2068" spans="1:17">
      <c r="A2068" s="10">
        <v>1</v>
      </c>
      <c r="B2068" s="10">
        <v>3428</v>
      </c>
      <c r="C2068" s="10">
        <v>1</v>
      </c>
      <c r="D2068" s="10">
        <v>1</v>
      </c>
      <c r="E2068" s="10">
        <v>1</v>
      </c>
      <c r="F2068" s="10">
        <v>0</v>
      </c>
      <c r="G2068" s="10">
        <v>21</v>
      </c>
      <c r="H2068" s="23">
        <v>0</v>
      </c>
      <c r="I2068" s="17">
        <f t="shared" si="128"/>
        <v>-0.38795935656409775</v>
      </c>
      <c r="J2068" s="17">
        <f t="shared" si="129"/>
        <v>0.67843991683303129</v>
      </c>
      <c r="K2068" s="17">
        <f t="shared" si="130"/>
        <v>0.40420864043387827</v>
      </c>
      <c r="L2068" s="17">
        <f t="shared" si="131"/>
        <v>-0.51786474104691571</v>
      </c>
      <c r="M2068" s="18"/>
      <c r="N2068" s="17"/>
      <c r="O2068" s="17"/>
      <c r="P2068" s="17"/>
      <c r="Q2068" s="17"/>
    </row>
    <row r="2069" spans="1:17">
      <c r="A2069" s="10">
        <v>1</v>
      </c>
      <c r="B2069" s="10">
        <v>3431</v>
      </c>
      <c r="C2069" s="10">
        <v>0</v>
      </c>
      <c r="D2069" s="10">
        <v>1</v>
      </c>
      <c r="E2069" s="10">
        <v>1</v>
      </c>
      <c r="F2069" s="10">
        <v>1</v>
      </c>
      <c r="G2069" s="10">
        <v>53</v>
      </c>
      <c r="H2069" s="23">
        <v>0</v>
      </c>
      <c r="I2069" s="17">
        <f t="shared" si="128"/>
        <v>-1.6346795963742304</v>
      </c>
      <c r="J2069" s="17">
        <f t="shared" si="129"/>
        <v>0.19501484475362532</v>
      </c>
      <c r="K2069" s="17">
        <f t="shared" si="130"/>
        <v>0.16319031149260016</v>
      </c>
      <c r="L2069" s="17">
        <f t="shared" si="131"/>
        <v>-0.17815860769428771</v>
      </c>
      <c r="M2069" s="18"/>
      <c r="N2069" s="17"/>
      <c r="O2069" s="17"/>
      <c r="P2069" s="17"/>
      <c r="Q2069" s="17"/>
    </row>
    <row r="2070" spans="1:17">
      <c r="A2070" s="10">
        <v>1</v>
      </c>
      <c r="B2070" s="10">
        <v>3432</v>
      </c>
      <c r="C2070" s="10">
        <v>1</v>
      </c>
      <c r="D2070" s="10">
        <v>1</v>
      </c>
      <c r="E2070" s="10">
        <v>1</v>
      </c>
      <c r="F2070" s="10">
        <v>0</v>
      </c>
      <c r="G2070" s="10">
        <v>24</v>
      </c>
      <c r="H2070" s="23">
        <v>1</v>
      </c>
      <c r="I2070" s="17">
        <f t="shared" si="128"/>
        <v>-0.38795935656409775</v>
      </c>
      <c r="J2070" s="17">
        <f t="shared" si="129"/>
        <v>0.67843991683303129</v>
      </c>
      <c r="K2070" s="17">
        <f t="shared" si="130"/>
        <v>0.40420864043387827</v>
      </c>
      <c r="L2070" s="17">
        <f t="shared" si="131"/>
        <v>-0.90582409761101346</v>
      </c>
      <c r="M2070" s="18"/>
      <c r="N2070" s="17"/>
      <c r="O2070" s="17"/>
      <c r="P2070" s="17"/>
      <c r="Q2070" s="17"/>
    </row>
    <row r="2071" spans="1:17">
      <c r="A2071" s="10">
        <v>1</v>
      </c>
      <c r="B2071" s="10">
        <v>3436</v>
      </c>
      <c r="C2071" s="10">
        <v>0</v>
      </c>
      <c r="D2071" s="10">
        <v>1</v>
      </c>
      <c r="E2071" s="10">
        <v>1</v>
      </c>
      <c r="F2071" s="10">
        <v>0</v>
      </c>
      <c r="G2071" s="10">
        <v>2</v>
      </c>
      <c r="H2071" s="23">
        <v>0</v>
      </c>
      <c r="I2071" s="17">
        <f t="shared" si="128"/>
        <v>-3.5552596104096112E-2</v>
      </c>
      <c r="J2071" s="17">
        <f t="shared" si="129"/>
        <v>0.9650719738691157</v>
      </c>
      <c r="K2071" s="17">
        <f t="shared" si="130"/>
        <v>0.49111278706445727</v>
      </c>
      <c r="L2071" s="17">
        <f t="shared" si="131"/>
        <v>-0.67552887257365268</v>
      </c>
      <c r="M2071" s="18"/>
      <c r="N2071" s="17"/>
      <c r="O2071" s="17"/>
      <c r="P2071" s="17"/>
      <c r="Q2071" s="17"/>
    </row>
    <row r="2072" spans="1:17">
      <c r="A2072" s="10">
        <v>1</v>
      </c>
      <c r="B2072" s="10">
        <v>3438</v>
      </c>
      <c r="C2072" s="10">
        <v>1</v>
      </c>
      <c r="D2072" s="10">
        <v>1</v>
      </c>
      <c r="E2072" s="10">
        <v>1</v>
      </c>
      <c r="F2072" s="10">
        <v>1</v>
      </c>
      <c r="G2072" s="10">
        <v>41</v>
      </c>
      <c r="H2072" s="23">
        <v>0</v>
      </c>
      <c r="I2072" s="17">
        <f t="shared" si="128"/>
        <v>-1.9870863568342321</v>
      </c>
      <c r="J2072" s="17">
        <f t="shared" si="129"/>
        <v>0.13709428792696407</v>
      </c>
      <c r="K2072" s="17">
        <f t="shared" si="130"/>
        <v>0.12056545299941712</v>
      </c>
      <c r="L2072" s="17">
        <f t="shared" si="131"/>
        <v>-0.12847613826679452</v>
      </c>
      <c r="M2072" s="18"/>
      <c r="N2072" s="17"/>
      <c r="O2072" s="17"/>
      <c r="P2072" s="17"/>
      <c r="Q2072" s="17"/>
    </row>
    <row r="2073" spans="1:17">
      <c r="A2073" s="10">
        <v>1</v>
      </c>
      <c r="B2073" s="10">
        <v>3439</v>
      </c>
      <c r="C2073" s="10">
        <v>1</v>
      </c>
      <c r="D2073" s="10">
        <v>1</v>
      </c>
      <c r="E2073" s="10">
        <v>1</v>
      </c>
      <c r="F2073" s="10">
        <v>0</v>
      </c>
      <c r="G2073" s="10">
        <v>18</v>
      </c>
      <c r="H2073" s="23">
        <v>1</v>
      </c>
      <c r="I2073" s="17">
        <f t="shared" si="128"/>
        <v>-0.38795935656409775</v>
      </c>
      <c r="J2073" s="17">
        <f t="shared" si="129"/>
        <v>0.67843991683303129</v>
      </c>
      <c r="K2073" s="17">
        <f t="shared" si="130"/>
        <v>0.40420864043387827</v>
      </c>
      <c r="L2073" s="17">
        <f t="shared" si="131"/>
        <v>-0.90582409761101346</v>
      </c>
      <c r="M2073" s="18"/>
      <c r="N2073" s="17"/>
      <c r="O2073" s="17"/>
      <c r="P2073" s="17"/>
      <c r="Q2073" s="17"/>
    </row>
    <row r="2074" spans="1:17">
      <c r="A2074" s="10">
        <v>1</v>
      </c>
      <c r="B2074" s="10">
        <v>3440</v>
      </c>
      <c r="C2074" s="10">
        <v>1</v>
      </c>
      <c r="D2074" s="10">
        <v>1</v>
      </c>
      <c r="E2074" s="10">
        <v>1</v>
      </c>
      <c r="F2074" s="10">
        <v>2</v>
      </c>
      <c r="G2074" s="10">
        <v>72</v>
      </c>
      <c r="H2074" s="23">
        <v>1</v>
      </c>
      <c r="I2074" s="17">
        <f t="shared" si="128"/>
        <v>-3.5862133571043664</v>
      </c>
      <c r="J2074" s="17">
        <f t="shared" si="129"/>
        <v>2.7703033556657403E-2</v>
      </c>
      <c r="K2074" s="17">
        <f t="shared" si="130"/>
        <v>2.695626329016779E-2</v>
      </c>
      <c r="L2074" s="17">
        <f t="shared" si="131"/>
        <v>-3.6135396045409189</v>
      </c>
      <c r="M2074" s="18"/>
      <c r="N2074" s="17"/>
      <c r="O2074" s="17"/>
      <c r="P2074" s="17"/>
      <c r="Q2074" s="17"/>
    </row>
    <row r="2075" spans="1:17">
      <c r="A2075" s="10">
        <v>1</v>
      </c>
      <c r="B2075" s="10">
        <v>3441</v>
      </c>
      <c r="C2075" s="10">
        <v>1</v>
      </c>
      <c r="D2075" s="10">
        <v>1</v>
      </c>
      <c r="E2075" s="10">
        <v>1</v>
      </c>
      <c r="F2075" s="10">
        <v>2</v>
      </c>
      <c r="G2075" s="10">
        <v>71</v>
      </c>
      <c r="H2075" s="23">
        <v>0</v>
      </c>
      <c r="I2075" s="17">
        <f t="shared" si="128"/>
        <v>-3.5862133571043664</v>
      </c>
      <c r="J2075" s="17">
        <f t="shared" si="129"/>
        <v>2.7703033556657403E-2</v>
      </c>
      <c r="K2075" s="17">
        <f t="shared" si="130"/>
        <v>2.695626329016779E-2</v>
      </c>
      <c r="L2075" s="17">
        <f t="shared" si="131"/>
        <v>-2.7326247436552282E-2</v>
      </c>
      <c r="M2075" s="18"/>
      <c r="N2075" s="17"/>
      <c r="O2075" s="17"/>
      <c r="P2075" s="17"/>
      <c r="Q2075" s="17"/>
    </row>
    <row r="2076" spans="1:17">
      <c r="A2076" s="10">
        <v>1</v>
      </c>
      <c r="B2076" s="10">
        <v>3444</v>
      </c>
      <c r="C2076" s="10">
        <v>0</v>
      </c>
      <c r="D2076" s="10">
        <v>1</v>
      </c>
      <c r="E2076" s="10">
        <v>1</v>
      </c>
      <c r="F2076" s="10">
        <v>1</v>
      </c>
      <c r="G2076" s="10">
        <v>40</v>
      </c>
      <c r="H2076" s="23">
        <v>0</v>
      </c>
      <c r="I2076" s="17">
        <f t="shared" si="128"/>
        <v>-1.6346795963742304</v>
      </c>
      <c r="J2076" s="17">
        <f t="shared" si="129"/>
        <v>0.19501484475362532</v>
      </c>
      <c r="K2076" s="17">
        <f t="shared" si="130"/>
        <v>0.16319031149260016</v>
      </c>
      <c r="L2076" s="17">
        <f t="shared" si="131"/>
        <v>-0.17815860769428771</v>
      </c>
      <c r="M2076" s="18"/>
      <c r="N2076" s="17"/>
      <c r="O2076" s="17"/>
      <c r="P2076" s="17"/>
      <c r="Q2076" s="17"/>
    </row>
    <row r="2077" spans="1:17">
      <c r="A2077" s="10">
        <v>1</v>
      </c>
      <c r="B2077" s="10">
        <v>3445</v>
      </c>
      <c r="C2077" s="10">
        <v>2</v>
      </c>
      <c r="D2077" s="10">
        <v>1</v>
      </c>
      <c r="E2077" s="10">
        <v>0</v>
      </c>
      <c r="F2077" s="10">
        <v>1</v>
      </c>
      <c r="G2077" s="10">
        <v>36</v>
      </c>
      <c r="H2077" s="23">
        <v>0</v>
      </c>
      <c r="I2077" s="17">
        <f t="shared" si="128"/>
        <v>-0.81024342223848778</v>
      </c>
      <c r="J2077" s="17">
        <f t="shared" si="129"/>
        <v>0.44474979105547829</v>
      </c>
      <c r="K2077" s="17">
        <f t="shared" si="130"/>
        <v>0.30783862632059028</v>
      </c>
      <c r="L2077" s="17">
        <f t="shared" si="131"/>
        <v>-0.36793615159243365</v>
      </c>
      <c r="M2077" s="18"/>
      <c r="N2077" s="17"/>
      <c r="O2077" s="17"/>
      <c r="P2077" s="17"/>
      <c r="Q2077" s="17"/>
    </row>
    <row r="2078" spans="1:17">
      <c r="A2078" s="10">
        <v>1</v>
      </c>
      <c r="B2078" s="10">
        <v>3446</v>
      </c>
      <c r="C2078" s="10">
        <v>1</v>
      </c>
      <c r="D2078" s="10">
        <v>1</v>
      </c>
      <c r="E2078" s="10">
        <v>1</v>
      </c>
      <c r="F2078" s="10">
        <v>1</v>
      </c>
      <c r="G2078" s="10">
        <v>46</v>
      </c>
      <c r="H2078" s="23">
        <v>0</v>
      </c>
      <c r="I2078" s="17">
        <f t="shared" si="128"/>
        <v>-1.9870863568342321</v>
      </c>
      <c r="J2078" s="17">
        <f t="shared" si="129"/>
        <v>0.13709428792696407</v>
      </c>
      <c r="K2078" s="17">
        <f t="shared" si="130"/>
        <v>0.12056545299941712</v>
      </c>
      <c r="L2078" s="17">
        <f t="shared" si="131"/>
        <v>-0.12847613826679452</v>
      </c>
      <c r="M2078" s="18"/>
      <c r="N2078" s="17"/>
      <c r="O2078" s="17"/>
      <c r="P2078" s="17"/>
      <c r="Q2078" s="17"/>
    </row>
    <row r="2079" spans="1:17">
      <c r="A2079" s="10">
        <v>1</v>
      </c>
      <c r="B2079" s="10">
        <v>3447</v>
      </c>
      <c r="C2079" s="10">
        <v>1</v>
      </c>
      <c r="D2079" s="10">
        <v>1</v>
      </c>
      <c r="E2079" s="10">
        <v>1</v>
      </c>
      <c r="F2079" s="10">
        <v>1</v>
      </c>
      <c r="G2079" s="10">
        <v>58</v>
      </c>
      <c r="H2079" s="23">
        <v>0</v>
      </c>
      <c r="I2079" s="17">
        <f t="shared" si="128"/>
        <v>-1.9870863568342321</v>
      </c>
      <c r="J2079" s="17">
        <f t="shared" si="129"/>
        <v>0.13709428792696407</v>
      </c>
      <c r="K2079" s="17">
        <f t="shared" si="130"/>
        <v>0.12056545299941712</v>
      </c>
      <c r="L2079" s="17">
        <f t="shared" si="131"/>
        <v>-0.12847613826679452</v>
      </c>
      <c r="M2079" s="18"/>
      <c r="N2079" s="17"/>
      <c r="O2079" s="17"/>
      <c r="P2079" s="17"/>
      <c r="Q2079" s="17"/>
    </row>
    <row r="2080" spans="1:17">
      <c r="A2080" s="10">
        <v>1</v>
      </c>
      <c r="B2080" s="10">
        <v>3449</v>
      </c>
      <c r="C2080" s="10">
        <v>0</v>
      </c>
      <c r="D2080" s="10">
        <v>1</v>
      </c>
      <c r="E2080" s="10">
        <v>1</v>
      </c>
      <c r="F2080" s="10">
        <v>0</v>
      </c>
      <c r="G2080" s="10">
        <v>4</v>
      </c>
      <c r="H2080" s="23">
        <v>1</v>
      </c>
      <c r="I2080" s="17">
        <f t="shared" si="128"/>
        <v>-3.5552596104096112E-2</v>
      </c>
      <c r="J2080" s="17">
        <f t="shared" si="129"/>
        <v>0.9650719738691157</v>
      </c>
      <c r="K2080" s="17">
        <f t="shared" si="130"/>
        <v>0.49111278706445727</v>
      </c>
      <c r="L2080" s="17">
        <f t="shared" si="131"/>
        <v>-0.71108146867774868</v>
      </c>
      <c r="M2080" s="18"/>
      <c r="N2080" s="17"/>
      <c r="O2080" s="17"/>
      <c r="P2080" s="17"/>
      <c r="Q2080" s="17"/>
    </row>
    <row r="2081" spans="1:17">
      <c r="A2081" s="10">
        <v>1</v>
      </c>
      <c r="B2081" s="10">
        <v>3450</v>
      </c>
      <c r="C2081" s="10">
        <v>1</v>
      </c>
      <c r="D2081" s="10">
        <v>1</v>
      </c>
      <c r="E2081" s="10">
        <v>1</v>
      </c>
      <c r="F2081" s="10">
        <v>1</v>
      </c>
      <c r="G2081" s="10">
        <v>52</v>
      </c>
      <c r="H2081" s="23">
        <v>0</v>
      </c>
      <c r="I2081" s="17">
        <f t="shared" si="128"/>
        <v>-1.9870863568342321</v>
      </c>
      <c r="J2081" s="17">
        <f t="shared" si="129"/>
        <v>0.13709428792696407</v>
      </c>
      <c r="K2081" s="17">
        <f t="shared" si="130"/>
        <v>0.12056545299941712</v>
      </c>
      <c r="L2081" s="17">
        <f t="shared" si="131"/>
        <v>-0.12847613826679452</v>
      </c>
      <c r="M2081" s="18"/>
      <c r="N2081" s="17"/>
      <c r="O2081" s="17"/>
      <c r="P2081" s="17"/>
      <c r="Q2081" s="17"/>
    </row>
    <row r="2082" spans="1:17">
      <c r="A2082" s="10">
        <v>1</v>
      </c>
      <c r="B2082" s="10">
        <v>3451</v>
      </c>
      <c r="C2082" s="10">
        <v>1</v>
      </c>
      <c r="D2082" s="10">
        <v>1</v>
      </c>
      <c r="E2082" s="10">
        <v>1</v>
      </c>
      <c r="F2082" s="10">
        <v>1</v>
      </c>
      <c r="G2082" s="10">
        <v>70</v>
      </c>
      <c r="H2082" s="23">
        <v>0</v>
      </c>
      <c r="I2082" s="17">
        <f t="shared" si="128"/>
        <v>-1.9870863568342321</v>
      </c>
      <c r="J2082" s="17">
        <f t="shared" si="129"/>
        <v>0.13709428792696407</v>
      </c>
      <c r="K2082" s="17">
        <f t="shared" si="130"/>
        <v>0.12056545299941712</v>
      </c>
      <c r="L2082" s="17">
        <f t="shared" si="131"/>
        <v>-0.12847613826679452</v>
      </c>
      <c r="M2082" s="18"/>
      <c r="N2082" s="17"/>
      <c r="O2082" s="17"/>
      <c r="P2082" s="17"/>
      <c r="Q2082" s="17"/>
    </row>
    <row r="2083" spans="1:17">
      <c r="A2083" s="10">
        <v>1</v>
      </c>
      <c r="B2083" s="10">
        <v>3452</v>
      </c>
      <c r="C2083" s="10">
        <v>0</v>
      </c>
      <c r="D2083" s="10">
        <v>1</v>
      </c>
      <c r="E2083" s="10">
        <v>1</v>
      </c>
      <c r="F2083" s="10">
        <v>1</v>
      </c>
      <c r="G2083" s="10">
        <v>65</v>
      </c>
      <c r="H2083" s="23">
        <v>0</v>
      </c>
      <c r="I2083" s="17">
        <f t="shared" si="128"/>
        <v>-1.6346795963742304</v>
      </c>
      <c r="J2083" s="17">
        <f t="shared" si="129"/>
        <v>0.19501484475362532</v>
      </c>
      <c r="K2083" s="17">
        <f t="shared" si="130"/>
        <v>0.16319031149260016</v>
      </c>
      <c r="L2083" s="17">
        <f t="shared" si="131"/>
        <v>-0.17815860769428771</v>
      </c>
      <c r="M2083" s="18"/>
      <c r="N2083" s="17"/>
      <c r="O2083" s="17"/>
      <c r="P2083" s="17"/>
      <c r="Q2083" s="17"/>
    </row>
    <row r="2084" spans="1:17">
      <c r="A2084" s="10">
        <v>1</v>
      </c>
      <c r="B2084" s="10">
        <v>3453</v>
      </c>
      <c r="C2084" s="10">
        <v>0</v>
      </c>
      <c r="D2084" s="10">
        <v>1</v>
      </c>
      <c r="E2084" s="10">
        <v>1</v>
      </c>
      <c r="F2084" s="10">
        <v>0</v>
      </c>
      <c r="G2084" s="10">
        <v>1</v>
      </c>
      <c r="H2084" s="23">
        <v>0</v>
      </c>
      <c r="I2084" s="17">
        <f t="shared" si="128"/>
        <v>-3.5552596104096112E-2</v>
      </c>
      <c r="J2084" s="17">
        <f t="shared" si="129"/>
        <v>0.9650719738691157</v>
      </c>
      <c r="K2084" s="17">
        <f t="shared" si="130"/>
        <v>0.49111278706445727</v>
      </c>
      <c r="L2084" s="17">
        <f t="shared" si="131"/>
        <v>-0.67552887257365268</v>
      </c>
      <c r="M2084" s="18"/>
      <c r="N2084" s="17"/>
      <c r="O2084" s="17"/>
      <c r="P2084" s="17"/>
      <c r="Q2084" s="17"/>
    </row>
    <row r="2085" spans="1:17">
      <c r="A2085" s="10">
        <v>1</v>
      </c>
      <c r="B2085" s="10">
        <v>3455</v>
      </c>
      <c r="C2085" s="10">
        <v>2</v>
      </c>
      <c r="D2085" s="10">
        <v>1</v>
      </c>
      <c r="E2085" s="10">
        <v>0</v>
      </c>
      <c r="F2085" s="10">
        <v>0</v>
      </c>
      <c r="G2085" s="10">
        <v>29</v>
      </c>
      <c r="H2085" s="23">
        <v>0</v>
      </c>
      <c r="I2085" s="17">
        <f t="shared" si="128"/>
        <v>0.78888357803164655</v>
      </c>
      <c r="J2085" s="17">
        <f t="shared" si="129"/>
        <v>2.2009378787242713</v>
      </c>
      <c r="K2085" s="17">
        <f t="shared" si="130"/>
        <v>0.68759156288326706</v>
      </c>
      <c r="L2085" s="17">
        <f t="shared" si="131"/>
        <v>-1.1634438539653813</v>
      </c>
      <c r="M2085" s="18"/>
      <c r="N2085" s="17"/>
      <c r="O2085" s="17"/>
      <c r="P2085" s="17"/>
      <c r="Q2085" s="17"/>
    </row>
    <row r="2086" spans="1:17">
      <c r="A2086" s="10">
        <v>1</v>
      </c>
      <c r="B2086" s="10">
        <v>3456</v>
      </c>
      <c r="C2086" s="10">
        <v>0</v>
      </c>
      <c r="D2086" s="10">
        <v>1</v>
      </c>
      <c r="E2086" s="10">
        <v>1</v>
      </c>
      <c r="F2086" s="10">
        <v>0</v>
      </c>
      <c r="G2086" s="10">
        <v>1</v>
      </c>
      <c r="H2086" s="23">
        <v>1</v>
      </c>
      <c r="I2086" s="17">
        <f t="shared" si="128"/>
        <v>-3.5552596104096112E-2</v>
      </c>
      <c r="J2086" s="17">
        <f t="shared" si="129"/>
        <v>0.9650719738691157</v>
      </c>
      <c r="K2086" s="17">
        <f t="shared" si="130"/>
        <v>0.49111278706445727</v>
      </c>
      <c r="L2086" s="17">
        <f t="shared" si="131"/>
        <v>-0.71108146867774868</v>
      </c>
      <c r="M2086" s="18"/>
      <c r="N2086" s="17"/>
      <c r="O2086" s="17"/>
      <c r="P2086" s="17"/>
      <c r="Q2086" s="17"/>
    </row>
    <row r="2087" spans="1:17">
      <c r="A2087" s="10">
        <v>1</v>
      </c>
      <c r="B2087" s="10">
        <v>3460</v>
      </c>
      <c r="C2087" s="10">
        <v>1</v>
      </c>
      <c r="D2087" s="10">
        <v>0</v>
      </c>
      <c r="E2087" s="10">
        <v>1</v>
      </c>
      <c r="F2087" s="10">
        <v>2</v>
      </c>
      <c r="G2087" s="10">
        <v>30</v>
      </c>
      <c r="H2087" s="23">
        <v>0</v>
      </c>
      <c r="I2087" s="17">
        <f t="shared" si="128"/>
        <v>-3.1381142899443288</v>
      </c>
      <c r="J2087" s="17">
        <f t="shared" si="129"/>
        <v>4.3364493712304227E-2</v>
      </c>
      <c r="K2087" s="17">
        <f t="shared" si="130"/>
        <v>4.1562171200605839E-2</v>
      </c>
      <c r="L2087" s="17">
        <f t="shared" si="131"/>
        <v>-4.2450581615894066E-2</v>
      </c>
      <c r="M2087" s="18"/>
      <c r="N2087" s="17"/>
      <c r="O2087" s="17"/>
      <c r="P2087" s="17"/>
      <c r="Q2087" s="17"/>
    </row>
    <row r="2088" spans="1:17">
      <c r="A2088" s="10">
        <v>1</v>
      </c>
      <c r="B2088" s="10">
        <v>3462</v>
      </c>
      <c r="C2088" s="10">
        <v>0</v>
      </c>
      <c r="D2088" s="10">
        <v>1</v>
      </c>
      <c r="E2088" s="10">
        <v>1</v>
      </c>
      <c r="F2088" s="10">
        <v>0</v>
      </c>
      <c r="G2088" s="10">
        <v>55</v>
      </c>
      <c r="H2088" s="23">
        <v>0</v>
      </c>
      <c r="I2088" s="17">
        <f t="shared" si="128"/>
        <v>-3.5552596104096112E-2</v>
      </c>
      <c r="J2088" s="17">
        <f t="shared" si="129"/>
        <v>0.9650719738691157</v>
      </c>
      <c r="K2088" s="17">
        <f t="shared" si="130"/>
        <v>0.49111278706445727</v>
      </c>
      <c r="L2088" s="17">
        <f t="shared" si="131"/>
        <v>-0.67552887257365268</v>
      </c>
      <c r="M2088" s="18"/>
      <c r="N2088" s="17"/>
      <c r="O2088" s="17"/>
      <c r="P2088" s="17"/>
      <c r="Q2088" s="17"/>
    </row>
    <row r="2089" spans="1:17">
      <c r="A2089" s="10">
        <v>1</v>
      </c>
      <c r="B2089" s="10">
        <v>3464</v>
      </c>
      <c r="C2089" s="10">
        <v>1</v>
      </c>
      <c r="D2089" s="10">
        <v>1</v>
      </c>
      <c r="E2089" s="10">
        <v>1</v>
      </c>
      <c r="F2089" s="10">
        <v>0</v>
      </c>
      <c r="G2089" s="10">
        <v>37</v>
      </c>
      <c r="H2089" s="23">
        <v>0</v>
      </c>
      <c r="I2089" s="17">
        <f t="shared" si="128"/>
        <v>-0.38795935656409775</v>
      </c>
      <c r="J2089" s="17">
        <f t="shared" si="129"/>
        <v>0.67843991683303129</v>
      </c>
      <c r="K2089" s="17">
        <f t="shared" si="130"/>
        <v>0.40420864043387827</v>
      </c>
      <c r="L2089" s="17">
        <f t="shared" si="131"/>
        <v>-0.51786474104691571</v>
      </c>
      <c r="M2089" s="18"/>
      <c r="N2089" s="17"/>
      <c r="O2089" s="17"/>
      <c r="P2089" s="17"/>
      <c r="Q2089" s="17"/>
    </row>
    <row r="2090" spans="1:17">
      <c r="A2090" s="10">
        <v>1</v>
      </c>
      <c r="B2090" s="10">
        <v>3465</v>
      </c>
      <c r="C2090" s="10">
        <v>0</v>
      </c>
      <c r="D2090" s="10">
        <v>1</v>
      </c>
      <c r="E2090" s="10">
        <v>1</v>
      </c>
      <c r="F2090" s="10">
        <v>0</v>
      </c>
      <c r="G2090" s="10">
        <v>31</v>
      </c>
      <c r="H2090" s="23">
        <v>0</v>
      </c>
      <c r="I2090" s="17">
        <f t="shared" si="128"/>
        <v>-3.5552596104096112E-2</v>
      </c>
      <c r="J2090" s="17">
        <f t="shared" si="129"/>
        <v>0.9650719738691157</v>
      </c>
      <c r="K2090" s="17">
        <f t="shared" si="130"/>
        <v>0.49111278706445727</v>
      </c>
      <c r="L2090" s="17">
        <f t="shared" si="131"/>
        <v>-0.67552887257365268</v>
      </c>
      <c r="M2090" s="18"/>
      <c r="N2090" s="17"/>
      <c r="O2090" s="17"/>
      <c r="P2090" s="17"/>
      <c r="Q2090" s="17"/>
    </row>
    <row r="2091" spans="1:17">
      <c r="A2091" s="10">
        <v>1</v>
      </c>
      <c r="B2091" s="10">
        <v>3469</v>
      </c>
      <c r="C2091" s="10">
        <v>0</v>
      </c>
      <c r="D2091" s="10">
        <v>0</v>
      </c>
      <c r="E2091" s="10">
        <v>1</v>
      </c>
      <c r="F2091" s="10">
        <v>0</v>
      </c>
      <c r="G2091" s="10">
        <v>1</v>
      </c>
      <c r="H2091" s="23">
        <v>0</v>
      </c>
      <c r="I2091" s="17">
        <f t="shared" si="128"/>
        <v>0.41254647105594144</v>
      </c>
      <c r="J2091" s="17">
        <f t="shared" si="129"/>
        <v>1.5106597426299266</v>
      </c>
      <c r="K2091" s="17">
        <f t="shared" si="130"/>
        <v>0.60169831737035939</v>
      </c>
      <c r="L2091" s="17">
        <f t="shared" si="131"/>
        <v>-0.9205455642751148</v>
      </c>
      <c r="M2091" s="18"/>
      <c r="N2091" s="17"/>
      <c r="O2091" s="17"/>
      <c r="P2091" s="17"/>
      <c r="Q2091" s="17"/>
    </row>
    <row r="2092" spans="1:17">
      <c r="A2092" s="10">
        <v>1</v>
      </c>
      <c r="B2092" s="10">
        <v>3471</v>
      </c>
      <c r="C2092" s="10">
        <v>0</v>
      </c>
      <c r="D2092" s="10">
        <v>1</v>
      </c>
      <c r="E2092" s="10">
        <v>1</v>
      </c>
      <c r="F2092" s="10">
        <v>0</v>
      </c>
      <c r="G2092" s="10">
        <v>8</v>
      </c>
      <c r="H2092" s="23">
        <v>0</v>
      </c>
      <c r="I2092" s="17">
        <f t="shared" si="128"/>
        <v>-3.5552596104096112E-2</v>
      </c>
      <c r="J2092" s="17">
        <f t="shared" si="129"/>
        <v>0.9650719738691157</v>
      </c>
      <c r="K2092" s="17">
        <f t="shared" si="130"/>
        <v>0.49111278706445727</v>
      </c>
      <c r="L2092" s="17">
        <f t="shared" si="131"/>
        <v>-0.67552887257365268</v>
      </c>
      <c r="M2092" s="18"/>
      <c r="N2092" s="17"/>
      <c r="O2092" s="17"/>
      <c r="P2092" s="17"/>
      <c r="Q2092" s="17"/>
    </row>
    <row r="2093" spans="1:17">
      <c r="A2093" s="10">
        <v>1</v>
      </c>
      <c r="B2093" s="10">
        <v>3472</v>
      </c>
      <c r="C2093" s="10">
        <v>0</v>
      </c>
      <c r="D2093" s="10">
        <v>0</v>
      </c>
      <c r="E2093" s="10">
        <v>1</v>
      </c>
      <c r="F2093" s="10">
        <v>1</v>
      </c>
      <c r="G2093" s="10">
        <v>35</v>
      </c>
      <c r="H2093" s="23">
        <v>0</v>
      </c>
      <c r="I2093" s="17">
        <f t="shared" si="128"/>
        <v>-1.1865805292141929</v>
      </c>
      <c r="J2093" s="17">
        <f t="shared" si="129"/>
        <v>0.3052633204168469</v>
      </c>
      <c r="K2093" s="17">
        <f t="shared" si="130"/>
        <v>0.23387106313487646</v>
      </c>
      <c r="L2093" s="17">
        <f t="shared" si="131"/>
        <v>-0.26640479851739518</v>
      </c>
      <c r="M2093" s="18"/>
      <c r="N2093" s="17"/>
      <c r="O2093" s="17"/>
      <c r="P2093" s="17"/>
      <c r="Q2093" s="17"/>
    </row>
    <row r="2094" spans="1:17">
      <c r="A2094" s="10">
        <v>1</v>
      </c>
      <c r="B2094" s="10">
        <v>3473</v>
      </c>
      <c r="C2094" s="10">
        <v>1</v>
      </c>
      <c r="D2094" s="10">
        <v>1</v>
      </c>
      <c r="E2094" s="10">
        <v>1</v>
      </c>
      <c r="F2094" s="10">
        <v>0</v>
      </c>
      <c r="G2094" s="10">
        <v>56</v>
      </c>
      <c r="H2094" s="23">
        <v>0</v>
      </c>
      <c r="I2094" s="17">
        <f t="shared" si="128"/>
        <v>-0.38795935656409775</v>
      </c>
      <c r="J2094" s="17">
        <f t="shared" si="129"/>
        <v>0.67843991683303129</v>
      </c>
      <c r="K2094" s="17">
        <f t="shared" si="130"/>
        <v>0.40420864043387827</v>
      </c>
      <c r="L2094" s="17">
        <f t="shared" si="131"/>
        <v>-0.51786474104691571</v>
      </c>
      <c r="M2094" s="18"/>
      <c r="N2094" s="17"/>
      <c r="O2094" s="17"/>
      <c r="P2094" s="17"/>
      <c r="Q2094" s="17"/>
    </row>
    <row r="2095" spans="1:17">
      <c r="A2095" s="10">
        <v>1</v>
      </c>
      <c r="B2095" s="10">
        <v>3476</v>
      </c>
      <c r="C2095" s="10">
        <v>0</v>
      </c>
      <c r="D2095" s="10">
        <v>0</v>
      </c>
      <c r="E2095" s="10">
        <v>1</v>
      </c>
      <c r="F2095" s="10">
        <v>1</v>
      </c>
      <c r="G2095" s="10">
        <v>2</v>
      </c>
      <c r="H2095" s="23">
        <v>0</v>
      </c>
      <c r="I2095" s="17">
        <f t="shared" si="128"/>
        <v>-1.1865805292141929</v>
      </c>
      <c r="J2095" s="17">
        <f t="shared" si="129"/>
        <v>0.3052633204168469</v>
      </c>
      <c r="K2095" s="17">
        <f t="shared" si="130"/>
        <v>0.23387106313487646</v>
      </c>
      <c r="L2095" s="17">
        <f t="shared" si="131"/>
        <v>-0.26640479851739518</v>
      </c>
      <c r="M2095" s="18"/>
      <c r="N2095" s="17"/>
      <c r="O2095" s="17"/>
      <c r="P2095" s="17"/>
      <c r="Q2095" s="17"/>
    </row>
    <row r="2096" spans="1:17">
      <c r="A2096" s="10">
        <v>1</v>
      </c>
      <c r="B2096" s="10">
        <v>3479</v>
      </c>
      <c r="C2096" s="10">
        <v>1</v>
      </c>
      <c r="D2096" s="10">
        <v>1</v>
      </c>
      <c r="E2096" s="10">
        <v>1</v>
      </c>
      <c r="F2096" s="10">
        <v>1</v>
      </c>
      <c r="G2096" s="10">
        <v>23</v>
      </c>
      <c r="H2096" s="23">
        <v>0</v>
      </c>
      <c r="I2096" s="17">
        <f t="shared" si="128"/>
        <v>-1.9870863568342321</v>
      </c>
      <c r="J2096" s="17">
        <f t="shared" si="129"/>
        <v>0.13709428792696407</v>
      </c>
      <c r="K2096" s="17">
        <f t="shared" si="130"/>
        <v>0.12056545299941712</v>
      </c>
      <c r="L2096" s="17">
        <f t="shared" si="131"/>
        <v>-0.12847613826679452</v>
      </c>
      <c r="M2096" s="18"/>
      <c r="N2096" s="17"/>
      <c r="O2096" s="17"/>
      <c r="P2096" s="17"/>
      <c r="Q2096" s="17"/>
    </row>
    <row r="2097" spans="1:17">
      <c r="A2097" s="10">
        <v>1</v>
      </c>
      <c r="B2097" s="10">
        <v>3482</v>
      </c>
      <c r="C2097" s="10">
        <v>1</v>
      </c>
      <c r="D2097" s="10">
        <v>1</v>
      </c>
      <c r="E2097" s="10">
        <v>1</v>
      </c>
      <c r="F2097" s="10">
        <v>0</v>
      </c>
      <c r="G2097" s="10">
        <v>4</v>
      </c>
      <c r="H2097" s="23">
        <v>0</v>
      </c>
      <c r="I2097" s="17">
        <f t="shared" si="128"/>
        <v>-0.38795935656409775</v>
      </c>
      <c r="J2097" s="17">
        <f t="shared" si="129"/>
        <v>0.67843991683303129</v>
      </c>
      <c r="K2097" s="17">
        <f t="shared" si="130"/>
        <v>0.40420864043387827</v>
      </c>
      <c r="L2097" s="17">
        <f t="shared" si="131"/>
        <v>-0.51786474104691571</v>
      </c>
      <c r="M2097" s="18"/>
      <c r="N2097" s="17"/>
      <c r="O2097" s="17"/>
      <c r="P2097" s="17"/>
      <c r="Q2097" s="17"/>
    </row>
    <row r="2098" spans="1:17">
      <c r="A2098" s="10">
        <v>1</v>
      </c>
      <c r="B2098" s="10">
        <v>3487</v>
      </c>
      <c r="C2098" s="10">
        <v>1</v>
      </c>
      <c r="D2098" s="10">
        <v>1</v>
      </c>
      <c r="E2098" s="10">
        <v>1</v>
      </c>
      <c r="F2098" s="10">
        <v>1</v>
      </c>
      <c r="G2098" s="10">
        <v>47</v>
      </c>
      <c r="H2098" s="23">
        <v>0</v>
      </c>
      <c r="I2098" s="17">
        <f t="shared" si="128"/>
        <v>-1.9870863568342321</v>
      </c>
      <c r="J2098" s="17">
        <f t="shared" si="129"/>
        <v>0.13709428792696407</v>
      </c>
      <c r="K2098" s="17">
        <f t="shared" si="130"/>
        <v>0.12056545299941712</v>
      </c>
      <c r="L2098" s="17">
        <f t="shared" si="131"/>
        <v>-0.12847613826679452</v>
      </c>
      <c r="M2098" s="18"/>
      <c r="N2098" s="17"/>
      <c r="O2098" s="17"/>
      <c r="P2098" s="17"/>
      <c r="Q2098" s="17"/>
    </row>
    <row r="2099" spans="1:17">
      <c r="A2099" s="10">
        <v>1</v>
      </c>
      <c r="B2099" s="10">
        <v>3491</v>
      </c>
      <c r="C2099" s="10">
        <v>0</v>
      </c>
      <c r="D2099" s="10">
        <v>1</v>
      </c>
      <c r="E2099" s="10">
        <v>1</v>
      </c>
      <c r="F2099" s="10">
        <v>0</v>
      </c>
      <c r="G2099" s="10">
        <v>8</v>
      </c>
      <c r="H2099" s="23">
        <v>1</v>
      </c>
      <c r="I2099" s="17">
        <f t="shared" si="128"/>
        <v>-3.5552596104096112E-2</v>
      </c>
      <c r="J2099" s="17">
        <f t="shared" si="129"/>
        <v>0.9650719738691157</v>
      </c>
      <c r="K2099" s="17">
        <f t="shared" si="130"/>
        <v>0.49111278706445727</v>
      </c>
      <c r="L2099" s="17">
        <f t="shared" si="131"/>
        <v>-0.71108146867774868</v>
      </c>
      <c r="M2099" s="18"/>
      <c r="N2099" s="17"/>
      <c r="O2099" s="17"/>
      <c r="P2099" s="17"/>
      <c r="Q2099" s="17"/>
    </row>
    <row r="2100" spans="1:17">
      <c r="A2100" s="10">
        <v>1</v>
      </c>
      <c r="B2100" s="10">
        <v>3492</v>
      </c>
      <c r="C2100" s="10">
        <v>0</v>
      </c>
      <c r="D2100" s="10">
        <v>1</v>
      </c>
      <c r="E2100" s="10">
        <v>1</v>
      </c>
      <c r="F2100" s="10">
        <v>1</v>
      </c>
      <c r="G2100" s="10">
        <v>44</v>
      </c>
      <c r="H2100" s="23">
        <v>0</v>
      </c>
      <c r="I2100" s="17">
        <f t="shared" si="128"/>
        <v>-1.6346795963742304</v>
      </c>
      <c r="J2100" s="17">
        <f t="shared" si="129"/>
        <v>0.19501484475362532</v>
      </c>
      <c r="K2100" s="17">
        <f t="shared" si="130"/>
        <v>0.16319031149260016</v>
      </c>
      <c r="L2100" s="17">
        <f t="shared" si="131"/>
        <v>-0.17815860769428771</v>
      </c>
      <c r="M2100" s="18"/>
      <c r="N2100" s="17"/>
      <c r="O2100" s="17"/>
      <c r="P2100" s="17"/>
      <c r="Q2100" s="17"/>
    </row>
    <row r="2101" spans="1:17">
      <c r="A2101" s="10">
        <v>1</v>
      </c>
      <c r="B2101" s="10">
        <v>3493</v>
      </c>
      <c r="C2101" s="10">
        <v>2</v>
      </c>
      <c r="D2101" s="10">
        <v>1</v>
      </c>
      <c r="E2101" s="10">
        <v>0</v>
      </c>
      <c r="F2101" s="10">
        <v>0</v>
      </c>
      <c r="G2101" s="10">
        <v>3</v>
      </c>
      <c r="H2101" s="23">
        <v>0</v>
      </c>
      <c r="I2101" s="17">
        <f t="shared" si="128"/>
        <v>0.78888357803164655</v>
      </c>
      <c r="J2101" s="17">
        <f t="shared" si="129"/>
        <v>2.2009378787242713</v>
      </c>
      <c r="K2101" s="17">
        <f t="shared" si="130"/>
        <v>0.68759156288326706</v>
      </c>
      <c r="L2101" s="17">
        <f t="shared" si="131"/>
        <v>-1.1634438539653813</v>
      </c>
      <c r="M2101" s="18"/>
      <c r="N2101" s="17"/>
      <c r="O2101" s="17"/>
      <c r="P2101" s="17"/>
      <c r="Q2101" s="17"/>
    </row>
    <row r="2102" spans="1:17">
      <c r="A2102" s="10">
        <v>1</v>
      </c>
      <c r="B2102" s="10">
        <v>3494</v>
      </c>
      <c r="C2102" s="10">
        <v>0</v>
      </c>
      <c r="D2102" s="10">
        <v>1</v>
      </c>
      <c r="E2102" s="10">
        <v>1</v>
      </c>
      <c r="F2102" s="10">
        <v>0</v>
      </c>
      <c r="G2102" s="10">
        <v>2</v>
      </c>
      <c r="H2102" s="23">
        <v>0</v>
      </c>
      <c r="I2102" s="17">
        <f t="shared" si="128"/>
        <v>-3.5552596104096112E-2</v>
      </c>
      <c r="J2102" s="17">
        <f t="shared" si="129"/>
        <v>0.9650719738691157</v>
      </c>
      <c r="K2102" s="17">
        <f t="shared" si="130"/>
        <v>0.49111278706445727</v>
      </c>
      <c r="L2102" s="17">
        <f t="shared" si="131"/>
        <v>-0.67552887257365268</v>
      </c>
      <c r="M2102" s="18"/>
      <c r="N2102" s="17"/>
      <c r="O2102" s="17"/>
      <c r="P2102" s="17"/>
      <c r="Q2102" s="17"/>
    </row>
    <row r="2103" spans="1:17">
      <c r="A2103" s="10">
        <v>1</v>
      </c>
      <c r="B2103" s="10">
        <v>3499</v>
      </c>
      <c r="C2103" s="10">
        <v>0</v>
      </c>
      <c r="D2103" s="10">
        <v>1</v>
      </c>
      <c r="E2103" s="10">
        <v>1</v>
      </c>
      <c r="F2103" s="10">
        <v>0</v>
      </c>
      <c r="G2103" s="10">
        <v>43</v>
      </c>
      <c r="H2103" s="23">
        <v>1</v>
      </c>
      <c r="I2103" s="17">
        <f t="shared" si="128"/>
        <v>-3.5552596104096112E-2</v>
      </c>
      <c r="J2103" s="17">
        <f t="shared" si="129"/>
        <v>0.9650719738691157</v>
      </c>
      <c r="K2103" s="17">
        <f t="shared" si="130"/>
        <v>0.49111278706445727</v>
      </c>
      <c r="L2103" s="17">
        <f t="shared" si="131"/>
        <v>-0.71108146867774868</v>
      </c>
      <c r="M2103" s="18"/>
      <c r="N2103" s="17"/>
      <c r="O2103" s="17"/>
      <c r="P2103" s="17"/>
      <c r="Q2103" s="17"/>
    </row>
    <row r="2104" spans="1:17">
      <c r="A2104" s="10">
        <v>1</v>
      </c>
      <c r="B2104" s="10">
        <v>3505</v>
      </c>
      <c r="C2104" s="10">
        <v>0</v>
      </c>
      <c r="D2104" s="10">
        <v>0</v>
      </c>
      <c r="E2104" s="10">
        <v>1</v>
      </c>
      <c r="F2104" s="10">
        <v>2</v>
      </c>
      <c r="G2104" s="10">
        <v>68</v>
      </c>
      <c r="H2104" s="23">
        <v>0</v>
      </c>
      <c r="I2104" s="17">
        <f t="shared" si="128"/>
        <v>-2.785707529484327</v>
      </c>
      <c r="J2104" s="17">
        <f t="shared" si="129"/>
        <v>6.1685429327513815E-2</v>
      </c>
      <c r="K2104" s="17">
        <f t="shared" si="130"/>
        <v>5.8101418389613031E-2</v>
      </c>
      <c r="L2104" s="17">
        <f t="shared" si="131"/>
        <v>-5.9857673035817023E-2</v>
      </c>
      <c r="M2104" s="18"/>
      <c r="N2104" s="17"/>
      <c r="O2104" s="17"/>
      <c r="P2104" s="17"/>
      <c r="Q2104" s="17"/>
    </row>
    <row r="2105" spans="1:17">
      <c r="A2105" s="10">
        <v>1</v>
      </c>
      <c r="B2105" s="10">
        <v>3508</v>
      </c>
      <c r="C2105" s="10">
        <v>0</v>
      </c>
      <c r="D2105" s="10">
        <v>0</v>
      </c>
      <c r="E2105" s="10">
        <v>1</v>
      </c>
      <c r="F2105" s="10">
        <v>0</v>
      </c>
      <c r="G2105" s="10">
        <v>4</v>
      </c>
      <c r="H2105" s="23">
        <v>0</v>
      </c>
      <c r="I2105" s="17">
        <f t="shared" si="128"/>
        <v>0.41254647105594144</v>
      </c>
      <c r="J2105" s="17">
        <f t="shared" si="129"/>
        <v>1.5106597426299266</v>
      </c>
      <c r="K2105" s="17">
        <f t="shared" si="130"/>
        <v>0.60169831737035939</v>
      </c>
      <c r="L2105" s="17">
        <f t="shared" si="131"/>
        <v>-0.9205455642751148</v>
      </c>
      <c r="M2105" s="18"/>
      <c r="N2105" s="17"/>
      <c r="O2105" s="17"/>
      <c r="P2105" s="17"/>
      <c r="Q2105" s="17"/>
    </row>
    <row r="2106" spans="1:17">
      <c r="A2106" s="10">
        <v>1</v>
      </c>
      <c r="B2106" s="10">
        <v>3509</v>
      </c>
      <c r="C2106" s="10">
        <v>1</v>
      </c>
      <c r="D2106" s="10">
        <v>1</v>
      </c>
      <c r="E2106" s="10">
        <v>1</v>
      </c>
      <c r="F2106" s="10">
        <v>2</v>
      </c>
      <c r="G2106" s="10">
        <v>70</v>
      </c>
      <c r="H2106" s="23">
        <v>0</v>
      </c>
      <c r="I2106" s="17">
        <f t="shared" si="128"/>
        <v>-3.5862133571043664</v>
      </c>
      <c r="J2106" s="17">
        <f t="shared" si="129"/>
        <v>2.7703033556657403E-2</v>
      </c>
      <c r="K2106" s="17">
        <f t="shared" si="130"/>
        <v>2.695626329016779E-2</v>
      </c>
      <c r="L2106" s="17">
        <f t="shared" si="131"/>
        <v>-2.7326247436552282E-2</v>
      </c>
      <c r="M2106" s="18"/>
      <c r="N2106" s="17"/>
      <c r="O2106" s="17"/>
      <c r="P2106" s="17"/>
      <c r="Q2106" s="17"/>
    </row>
    <row r="2107" spans="1:17">
      <c r="A2107" s="10">
        <v>1</v>
      </c>
      <c r="B2107" s="10">
        <v>3511</v>
      </c>
      <c r="C2107" s="10">
        <v>1</v>
      </c>
      <c r="D2107" s="10">
        <v>1</v>
      </c>
      <c r="E2107" s="10">
        <v>1</v>
      </c>
      <c r="F2107" s="10">
        <v>0</v>
      </c>
      <c r="G2107" s="10">
        <v>8</v>
      </c>
      <c r="H2107" s="23">
        <v>0</v>
      </c>
      <c r="I2107" s="17">
        <f t="shared" si="128"/>
        <v>-0.38795935656409775</v>
      </c>
      <c r="J2107" s="17">
        <f t="shared" si="129"/>
        <v>0.67843991683303129</v>
      </c>
      <c r="K2107" s="17">
        <f t="shared" si="130"/>
        <v>0.40420864043387827</v>
      </c>
      <c r="L2107" s="17">
        <f t="shared" si="131"/>
        <v>-0.51786474104691571</v>
      </c>
      <c r="M2107" s="18"/>
      <c r="N2107" s="17"/>
      <c r="O2107" s="17"/>
      <c r="P2107" s="17"/>
      <c r="Q2107" s="17"/>
    </row>
    <row r="2108" spans="1:17">
      <c r="A2108" s="10">
        <v>1</v>
      </c>
      <c r="B2108" s="10">
        <v>3513</v>
      </c>
      <c r="C2108" s="10">
        <v>1</v>
      </c>
      <c r="D2108" s="10">
        <v>0</v>
      </c>
      <c r="E2108" s="10">
        <v>1</v>
      </c>
      <c r="F2108" s="10">
        <v>1</v>
      </c>
      <c r="G2108" s="10">
        <v>51</v>
      </c>
      <c r="H2108" s="23">
        <v>0</v>
      </c>
      <c r="I2108" s="17">
        <f t="shared" si="128"/>
        <v>-1.5389872896741945</v>
      </c>
      <c r="J2108" s="17">
        <f t="shared" si="129"/>
        <v>0.21459831735189125</v>
      </c>
      <c r="K2108" s="17">
        <f t="shared" si="130"/>
        <v>0.17668254128637839</v>
      </c>
      <c r="L2108" s="17">
        <f t="shared" si="131"/>
        <v>-0.19441341912873272</v>
      </c>
      <c r="M2108" s="18"/>
      <c r="N2108" s="17"/>
      <c r="O2108" s="17"/>
      <c r="P2108" s="17"/>
      <c r="Q2108" s="17"/>
    </row>
    <row r="2109" spans="1:17">
      <c r="A2109" s="10">
        <v>1</v>
      </c>
      <c r="B2109" s="10">
        <v>3514</v>
      </c>
      <c r="C2109" s="10">
        <v>0</v>
      </c>
      <c r="D2109" s="10">
        <v>0</v>
      </c>
      <c r="E2109" s="10">
        <v>1</v>
      </c>
      <c r="F2109" s="10">
        <v>0</v>
      </c>
      <c r="G2109" s="10">
        <v>11</v>
      </c>
      <c r="H2109" s="23">
        <v>0</v>
      </c>
      <c r="I2109" s="17">
        <f t="shared" si="128"/>
        <v>0.41254647105594144</v>
      </c>
      <c r="J2109" s="17">
        <f t="shared" si="129"/>
        <v>1.5106597426299266</v>
      </c>
      <c r="K2109" s="17">
        <f t="shared" si="130"/>
        <v>0.60169831737035939</v>
      </c>
      <c r="L2109" s="17">
        <f t="shared" si="131"/>
        <v>-0.9205455642751148</v>
      </c>
      <c r="M2109" s="18"/>
      <c r="N2109" s="17"/>
      <c r="O2109" s="17"/>
      <c r="P2109" s="17"/>
      <c r="Q2109" s="17"/>
    </row>
    <row r="2110" spans="1:17">
      <c r="A2110" s="10">
        <v>1</v>
      </c>
      <c r="B2110" s="10">
        <v>3515</v>
      </c>
      <c r="C2110" s="10">
        <v>1</v>
      </c>
      <c r="D2110" s="10">
        <v>1</v>
      </c>
      <c r="E2110" s="10">
        <v>1</v>
      </c>
      <c r="F2110" s="10">
        <v>2</v>
      </c>
      <c r="G2110" s="10">
        <v>60</v>
      </c>
      <c r="H2110" s="23">
        <v>0</v>
      </c>
      <c r="I2110" s="17">
        <f t="shared" si="128"/>
        <v>-3.5862133571043664</v>
      </c>
      <c r="J2110" s="17">
        <f t="shared" si="129"/>
        <v>2.7703033556657403E-2</v>
      </c>
      <c r="K2110" s="17">
        <f t="shared" si="130"/>
        <v>2.695626329016779E-2</v>
      </c>
      <c r="L2110" s="17">
        <f t="shared" si="131"/>
        <v>-2.7326247436552282E-2</v>
      </c>
      <c r="M2110" s="18"/>
      <c r="N2110" s="17"/>
      <c r="O2110" s="17"/>
      <c r="P2110" s="17"/>
      <c r="Q2110" s="17"/>
    </row>
    <row r="2111" spans="1:17">
      <c r="A2111" s="10">
        <v>1</v>
      </c>
      <c r="B2111" s="10">
        <v>3518</v>
      </c>
      <c r="C2111" s="10">
        <v>0</v>
      </c>
      <c r="D2111" s="10">
        <v>1</v>
      </c>
      <c r="E2111" s="10">
        <v>1</v>
      </c>
      <c r="F2111" s="10">
        <v>1</v>
      </c>
      <c r="G2111" s="10">
        <v>70</v>
      </c>
      <c r="H2111" s="23">
        <v>1</v>
      </c>
      <c r="I2111" s="17">
        <f t="shared" si="128"/>
        <v>-1.6346795963742304</v>
      </c>
      <c r="J2111" s="17">
        <f t="shared" si="129"/>
        <v>0.19501484475362532</v>
      </c>
      <c r="K2111" s="17">
        <f t="shared" si="130"/>
        <v>0.16319031149260016</v>
      </c>
      <c r="L2111" s="17">
        <f t="shared" si="131"/>
        <v>-1.8128382040685183</v>
      </c>
      <c r="M2111" s="18"/>
      <c r="N2111" s="17"/>
      <c r="O2111" s="17"/>
      <c r="P2111" s="17"/>
      <c r="Q2111" s="17"/>
    </row>
    <row r="2112" spans="1:17">
      <c r="A2112" s="10">
        <v>1</v>
      </c>
      <c r="B2112" s="10">
        <v>3520</v>
      </c>
      <c r="C2112" s="10">
        <v>1</v>
      </c>
      <c r="D2112" s="10">
        <v>1</v>
      </c>
      <c r="E2112" s="10">
        <v>1</v>
      </c>
      <c r="F2112" s="10">
        <v>0</v>
      </c>
      <c r="G2112" s="10">
        <v>43</v>
      </c>
      <c r="H2112" s="23">
        <v>0</v>
      </c>
      <c r="I2112" s="17">
        <f t="shared" si="128"/>
        <v>-0.38795935656409775</v>
      </c>
      <c r="J2112" s="17">
        <f t="shared" si="129"/>
        <v>0.67843991683303129</v>
      </c>
      <c r="K2112" s="17">
        <f t="shared" si="130"/>
        <v>0.40420864043387827</v>
      </c>
      <c r="L2112" s="17">
        <f t="shared" si="131"/>
        <v>-0.51786474104691571</v>
      </c>
      <c r="M2112" s="18"/>
      <c r="N2112" s="17"/>
      <c r="O2112" s="17"/>
      <c r="P2112" s="17"/>
      <c r="Q2112" s="17"/>
    </row>
    <row r="2113" spans="1:17">
      <c r="A2113" s="10">
        <v>1</v>
      </c>
      <c r="B2113" s="10">
        <v>3522</v>
      </c>
      <c r="C2113" s="10">
        <v>0</v>
      </c>
      <c r="D2113" s="10">
        <v>1</v>
      </c>
      <c r="E2113" s="10">
        <v>1</v>
      </c>
      <c r="F2113" s="10">
        <v>1</v>
      </c>
      <c r="G2113" s="10">
        <v>57</v>
      </c>
      <c r="H2113" s="23">
        <v>0</v>
      </c>
      <c r="I2113" s="17">
        <f t="shared" si="128"/>
        <v>-1.6346795963742304</v>
      </c>
      <c r="J2113" s="17">
        <f t="shared" si="129"/>
        <v>0.19501484475362532</v>
      </c>
      <c r="K2113" s="17">
        <f t="shared" si="130"/>
        <v>0.16319031149260016</v>
      </c>
      <c r="L2113" s="17">
        <f t="shared" si="131"/>
        <v>-0.17815860769428771</v>
      </c>
      <c r="M2113" s="18"/>
      <c r="N2113" s="17"/>
      <c r="O2113" s="17"/>
      <c r="P2113" s="17"/>
      <c r="Q2113" s="17"/>
    </row>
    <row r="2114" spans="1:17">
      <c r="A2114" s="10">
        <v>1</v>
      </c>
      <c r="B2114" s="10">
        <v>3523</v>
      </c>
      <c r="C2114" s="10">
        <v>0</v>
      </c>
      <c r="D2114" s="10">
        <v>0</v>
      </c>
      <c r="E2114" s="10">
        <v>1</v>
      </c>
      <c r="F2114" s="10">
        <v>1</v>
      </c>
      <c r="G2114" s="10">
        <v>37</v>
      </c>
      <c r="H2114" s="23">
        <v>0</v>
      </c>
      <c r="I2114" s="17">
        <f t="shared" si="128"/>
        <v>-1.1865805292141929</v>
      </c>
      <c r="J2114" s="17">
        <f t="shared" si="129"/>
        <v>0.3052633204168469</v>
      </c>
      <c r="K2114" s="17">
        <f t="shared" si="130"/>
        <v>0.23387106313487646</v>
      </c>
      <c r="L2114" s="17">
        <f t="shared" si="131"/>
        <v>-0.26640479851739518</v>
      </c>
      <c r="M2114" s="18"/>
      <c r="N2114" s="17"/>
      <c r="O2114" s="17"/>
      <c r="P2114" s="17"/>
      <c r="Q2114" s="17"/>
    </row>
    <row r="2115" spans="1:17">
      <c r="A2115" s="10">
        <v>1</v>
      </c>
      <c r="B2115" s="10">
        <v>3524</v>
      </c>
      <c r="C2115" s="10">
        <v>1</v>
      </c>
      <c r="D2115" s="10">
        <v>1</v>
      </c>
      <c r="E2115" s="10">
        <v>1</v>
      </c>
      <c r="F2115" s="10">
        <v>2</v>
      </c>
      <c r="G2115" s="10">
        <v>72</v>
      </c>
      <c r="H2115" s="23">
        <v>0</v>
      </c>
      <c r="I2115" s="17">
        <f t="shared" si="128"/>
        <v>-3.5862133571043664</v>
      </c>
      <c r="J2115" s="17">
        <f t="shared" si="129"/>
        <v>2.7703033556657403E-2</v>
      </c>
      <c r="K2115" s="17">
        <f t="shared" si="130"/>
        <v>2.695626329016779E-2</v>
      </c>
      <c r="L2115" s="17">
        <f t="shared" si="131"/>
        <v>-2.7326247436552282E-2</v>
      </c>
      <c r="M2115" s="18"/>
      <c r="N2115" s="17"/>
      <c r="O2115" s="17"/>
      <c r="P2115" s="17"/>
      <c r="Q2115" s="17"/>
    </row>
    <row r="2116" spans="1:17">
      <c r="A2116" s="10">
        <v>1</v>
      </c>
      <c r="B2116" s="10">
        <v>3525</v>
      </c>
      <c r="C2116" s="10">
        <v>1</v>
      </c>
      <c r="D2116" s="10">
        <v>1</v>
      </c>
      <c r="E2116" s="10">
        <v>1</v>
      </c>
      <c r="F2116" s="10">
        <v>0</v>
      </c>
      <c r="G2116" s="10">
        <v>11</v>
      </c>
      <c r="H2116" s="23">
        <v>1</v>
      </c>
      <c r="I2116" s="17">
        <f t="shared" si="128"/>
        <v>-0.38795935656409775</v>
      </c>
      <c r="J2116" s="17">
        <f t="shared" si="129"/>
        <v>0.67843991683303129</v>
      </c>
      <c r="K2116" s="17">
        <f t="shared" si="130"/>
        <v>0.40420864043387827</v>
      </c>
      <c r="L2116" s="17">
        <f t="shared" si="131"/>
        <v>-0.90582409761101346</v>
      </c>
      <c r="M2116" s="18"/>
      <c r="N2116" s="17"/>
      <c r="O2116" s="17"/>
      <c r="P2116" s="17"/>
      <c r="Q2116" s="17"/>
    </row>
    <row r="2117" spans="1:17">
      <c r="A2117" s="10">
        <v>1</v>
      </c>
      <c r="B2117" s="10">
        <v>3527</v>
      </c>
      <c r="C2117" s="10">
        <v>0</v>
      </c>
      <c r="D2117" s="10">
        <v>1</v>
      </c>
      <c r="E2117" s="10">
        <v>1</v>
      </c>
      <c r="F2117" s="10">
        <v>0</v>
      </c>
      <c r="G2117" s="10">
        <v>5</v>
      </c>
      <c r="H2117" s="23">
        <v>1</v>
      </c>
      <c r="I2117" s="17">
        <f t="shared" si="128"/>
        <v>-3.5552596104096112E-2</v>
      </c>
      <c r="J2117" s="17">
        <f t="shared" si="129"/>
        <v>0.9650719738691157</v>
      </c>
      <c r="K2117" s="17">
        <f t="shared" si="130"/>
        <v>0.49111278706445727</v>
      </c>
      <c r="L2117" s="17">
        <f t="shared" si="131"/>
        <v>-0.71108146867774868</v>
      </c>
      <c r="M2117" s="18"/>
      <c r="N2117" s="17"/>
      <c r="O2117" s="17"/>
      <c r="P2117" s="17"/>
      <c r="Q2117" s="17"/>
    </row>
    <row r="2118" spans="1:17">
      <c r="A2118" s="10">
        <v>1</v>
      </c>
      <c r="B2118" s="10">
        <v>3530</v>
      </c>
      <c r="C2118" s="10">
        <v>0</v>
      </c>
      <c r="D2118" s="10">
        <v>1</v>
      </c>
      <c r="E2118" s="10">
        <v>1</v>
      </c>
      <c r="F2118" s="10">
        <v>0</v>
      </c>
      <c r="G2118" s="10">
        <v>2</v>
      </c>
      <c r="H2118" s="23">
        <v>0</v>
      </c>
      <c r="I2118" s="17">
        <f t="shared" ref="I2118:I2181" si="132">H$2+(C$2*C2118)+(D$2*D2118)+(E$2*E2118)+(F$2*F2118)</f>
        <v>-3.5552596104096112E-2</v>
      </c>
      <c r="J2118" s="17">
        <f t="shared" ref="J2118:J2181" si="133">EXP(I2118)</f>
        <v>0.9650719738691157</v>
      </c>
      <c r="K2118" s="17">
        <f t="shared" ref="K2118:K2181" si="134">J2118/(1+J2118)</f>
        <v>0.49111278706445727</v>
      </c>
      <c r="L2118" s="17">
        <f t="shared" ref="L2118:L2181" si="135">H2118*LN(K2118)+(1-H2118)*LN(1-K2118)</f>
        <v>-0.67552887257365268</v>
      </c>
      <c r="M2118" s="18"/>
      <c r="N2118" s="17"/>
      <c r="O2118" s="17"/>
      <c r="P2118" s="17"/>
      <c r="Q2118" s="17"/>
    </row>
    <row r="2119" spans="1:17">
      <c r="A2119" s="10">
        <v>1</v>
      </c>
      <c r="B2119" s="10">
        <v>3532</v>
      </c>
      <c r="C2119" s="10">
        <v>0</v>
      </c>
      <c r="D2119" s="10">
        <v>0</v>
      </c>
      <c r="E2119" s="10">
        <v>1</v>
      </c>
      <c r="F2119" s="10">
        <v>1</v>
      </c>
      <c r="G2119" s="10">
        <v>16</v>
      </c>
      <c r="H2119" s="23">
        <v>0</v>
      </c>
      <c r="I2119" s="17">
        <f t="shared" si="132"/>
        <v>-1.1865805292141929</v>
      </c>
      <c r="J2119" s="17">
        <f t="shared" si="133"/>
        <v>0.3052633204168469</v>
      </c>
      <c r="K2119" s="17">
        <f t="shared" si="134"/>
        <v>0.23387106313487646</v>
      </c>
      <c r="L2119" s="17">
        <f t="shared" si="135"/>
        <v>-0.26640479851739518</v>
      </c>
      <c r="M2119" s="18"/>
      <c r="N2119" s="17"/>
      <c r="O2119" s="17"/>
      <c r="P2119" s="17"/>
      <c r="Q2119" s="17"/>
    </row>
    <row r="2120" spans="1:17">
      <c r="A2120" s="10">
        <v>1</v>
      </c>
      <c r="B2120" s="10">
        <v>3534</v>
      </c>
      <c r="C2120" s="10">
        <v>0</v>
      </c>
      <c r="D2120" s="10">
        <v>0</v>
      </c>
      <c r="E2120" s="10">
        <v>1</v>
      </c>
      <c r="F2120" s="10">
        <v>1</v>
      </c>
      <c r="G2120" s="10">
        <v>10</v>
      </c>
      <c r="H2120" s="23">
        <v>0</v>
      </c>
      <c r="I2120" s="17">
        <f t="shared" si="132"/>
        <v>-1.1865805292141929</v>
      </c>
      <c r="J2120" s="17">
        <f t="shared" si="133"/>
        <v>0.3052633204168469</v>
      </c>
      <c r="K2120" s="17">
        <f t="shared" si="134"/>
        <v>0.23387106313487646</v>
      </c>
      <c r="L2120" s="17">
        <f t="shared" si="135"/>
        <v>-0.26640479851739518</v>
      </c>
      <c r="M2120" s="18"/>
      <c r="N2120" s="17"/>
      <c r="O2120" s="17"/>
      <c r="P2120" s="17"/>
      <c r="Q2120" s="17"/>
    </row>
    <row r="2121" spans="1:17">
      <c r="A2121" s="10">
        <v>1</v>
      </c>
      <c r="B2121" s="10">
        <v>3535</v>
      </c>
      <c r="C2121" s="10">
        <v>0</v>
      </c>
      <c r="D2121" s="10">
        <v>1</v>
      </c>
      <c r="E2121" s="10">
        <v>1</v>
      </c>
      <c r="F2121" s="10">
        <v>1</v>
      </c>
      <c r="G2121" s="10">
        <v>46</v>
      </c>
      <c r="H2121" s="23">
        <v>1</v>
      </c>
      <c r="I2121" s="17">
        <f t="shared" si="132"/>
        <v>-1.6346795963742304</v>
      </c>
      <c r="J2121" s="17">
        <f t="shared" si="133"/>
        <v>0.19501484475362532</v>
      </c>
      <c r="K2121" s="17">
        <f t="shared" si="134"/>
        <v>0.16319031149260016</v>
      </c>
      <c r="L2121" s="17">
        <f t="shared" si="135"/>
        <v>-1.8128382040685183</v>
      </c>
      <c r="M2121" s="18"/>
      <c r="N2121" s="17"/>
      <c r="O2121" s="17"/>
      <c r="P2121" s="17"/>
      <c r="Q2121" s="17"/>
    </row>
    <row r="2122" spans="1:17">
      <c r="A2122" s="10">
        <v>1</v>
      </c>
      <c r="B2122" s="10">
        <v>3537</v>
      </c>
      <c r="C2122" s="10">
        <v>1</v>
      </c>
      <c r="D2122" s="10">
        <v>1</v>
      </c>
      <c r="E2122" s="10">
        <v>1</v>
      </c>
      <c r="F2122" s="10">
        <v>0</v>
      </c>
      <c r="G2122" s="10">
        <v>1</v>
      </c>
      <c r="H2122" s="23">
        <v>0</v>
      </c>
      <c r="I2122" s="17">
        <f t="shared" si="132"/>
        <v>-0.38795935656409775</v>
      </c>
      <c r="J2122" s="17">
        <f t="shared" si="133"/>
        <v>0.67843991683303129</v>
      </c>
      <c r="K2122" s="17">
        <f t="shared" si="134"/>
        <v>0.40420864043387827</v>
      </c>
      <c r="L2122" s="17">
        <f t="shared" si="135"/>
        <v>-0.51786474104691571</v>
      </c>
      <c r="M2122" s="18"/>
      <c r="N2122" s="17"/>
      <c r="O2122" s="17"/>
      <c r="P2122" s="17"/>
      <c r="Q2122" s="17"/>
    </row>
    <row r="2123" spans="1:17">
      <c r="A2123" s="10">
        <v>1</v>
      </c>
      <c r="B2123" s="10">
        <v>3538</v>
      </c>
      <c r="C2123" s="10">
        <v>0</v>
      </c>
      <c r="D2123" s="10">
        <v>1</v>
      </c>
      <c r="E2123" s="10">
        <v>1</v>
      </c>
      <c r="F2123" s="10">
        <v>1</v>
      </c>
      <c r="G2123" s="10">
        <v>25</v>
      </c>
      <c r="H2123" s="23">
        <v>0</v>
      </c>
      <c r="I2123" s="17">
        <f t="shared" si="132"/>
        <v>-1.6346795963742304</v>
      </c>
      <c r="J2123" s="17">
        <f t="shared" si="133"/>
        <v>0.19501484475362532</v>
      </c>
      <c r="K2123" s="17">
        <f t="shared" si="134"/>
        <v>0.16319031149260016</v>
      </c>
      <c r="L2123" s="17">
        <f t="shared" si="135"/>
        <v>-0.17815860769428771</v>
      </c>
      <c r="M2123" s="18"/>
      <c r="N2123" s="17"/>
      <c r="O2123" s="17"/>
      <c r="P2123" s="17"/>
      <c r="Q2123" s="17"/>
    </row>
    <row r="2124" spans="1:17">
      <c r="A2124" s="10">
        <v>1</v>
      </c>
      <c r="B2124" s="10">
        <v>3541</v>
      </c>
      <c r="C2124" s="10">
        <v>0</v>
      </c>
      <c r="D2124" s="10">
        <v>1</v>
      </c>
      <c r="E2124" s="10">
        <v>1</v>
      </c>
      <c r="F2124" s="10">
        <v>2</v>
      </c>
      <c r="G2124" s="10">
        <v>72</v>
      </c>
      <c r="H2124" s="23">
        <v>0</v>
      </c>
      <c r="I2124" s="17">
        <f t="shared" si="132"/>
        <v>-3.2338065966443645</v>
      </c>
      <c r="J2124" s="17">
        <f t="shared" si="133"/>
        <v>3.9407205580542934E-2</v>
      </c>
      <c r="K2124" s="17">
        <f t="shared" si="134"/>
        <v>3.7913154121856141E-2</v>
      </c>
      <c r="L2124" s="17">
        <f t="shared" si="135"/>
        <v>-3.8650556010490861E-2</v>
      </c>
      <c r="M2124" s="18"/>
      <c r="N2124" s="17"/>
      <c r="O2124" s="17"/>
      <c r="P2124" s="17"/>
      <c r="Q2124" s="17"/>
    </row>
    <row r="2125" spans="1:17">
      <c r="A2125" s="10">
        <v>1</v>
      </c>
      <c r="B2125" s="10">
        <v>3543</v>
      </c>
      <c r="C2125" s="10">
        <v>2</v>
      </c>
      <c r="D2125" s="10">
        <v>1</v>
      </c>
      <c r="E2125" s="10">
        <v>0</v>
      </c>
      <c r="F2125" s="10">
        <v>1</v>
      </c>
      <c r="G2125" s="10">
        <v>29</v>
      </c>
      <c r="H2125" s="23">
        <v>0</v>
      </c>
      <c r="I2125" s="17">
        <f t="shared" si="132"/>
        <v>-0.81024342223848778</v>
      </c>
      <c r="J2125" s="17">
        <f t="shared" si="133"/>
        <v>0.44474979105547829</v>
      </c>
      <c r="K2125" s="17">
        <f t="shared" si="134"/>
        <v>0.30783862632059028</v>
      </c>
      <c r="L2125" s="17">
        <f t="shared" si="135"/>
        <v>-0.36793615159243365</v>
      </c>
      <c r="M2125" s="18"/>
      <c r="N2125" s="17"/>
      <c r="O2125" s="17"/>
      <c r="P2125" s="17"/>
      <c r="Q2125" s="17"/>
    </row>
    <row r="2126" spans="1:17">
      <c r="A2126" s="10">
        <v>1</v>
      </c>
      <c r="B2126" s="10">
        <v>3544</v>
      </c>
      <c r="C2126" s="10">
        <v>1</v>
      </c>
      <c r="D2126" s="10">
        <v>1</v>
      </c>
      <c r="E2126" s="10">
        <v>1</v>
      </c>
      <c r="F2126" s="10">
        <v>2</v>
      </c>
      <c r="G2126" s="10">
        <v>72</v>
      </c>
      <c r="H2126" s="23">
        <v>0</v>
      </c>
      <c r="I2126" s="17">
        <f t="shared" si="132"/>
        <v>-3.5862133571043664</v>
      </c>
      <c r="J2126" s="17">
        <f t="shared" si="133"/>
        <v>2.7703033556657403E-2</v>
      </c>
      <c r="K2126" s="17">
        <f t="shared" si="134"/>
        <v>2.695626329016779E-2</v>
      </c>
      <c r="L2126" s="17">
        <f t="shared" si="135"/>
        <v>-2.7326247436552282E-2</v>
      </c>
      <c r="M2126" s="18"/>
      <c r="N2126" s="17"/>
      <c r="O2126" s="17"/>
      <c r="P2126" s="17"/>
      <c r="Q2126" s="17"/>
    </row>
    <row r="2127" spans="1:17">
      <c r="A2127" s="10">
        <v>1</v>
      </c>
      <c r="B2127" s="10">
        <v>3545</v>
      </c>
      <c r="C2127" s="10">
        <v>1</v>
      </c>
      <c r="D2127" s="10">
        <v>1</v>
      </c>
      <c r="E2127" s="10">
        <v>1</v>
      </c>
      <c r="F2127" s="10">
        <v>0</v>
      </c>
      <c r="G2127" s="10">
        <v>31</v>
      </c>
      <c r="H2127" s="23">
        <v>1</v>
      </c>
      <c r="I2127" s="17">
        <f t="shared" si="132"/>
        <v>-0.38795935656409775</v>
      </c>
      <c r="J2127" s="17">
        <f t="shared" si="133"/>
        <v>0.67843991683303129</v>
      </c>
      <c r="K2127" s="17">
        <f t="shared" si="134"/>
        <v>0.40420864043387827</v>
      </c>
      <c r="L2127" s="17">
        <f t="shared" si="135"/>
        <v>-0.90582409761101346</v>
      </c>
      <c r="M2127" s="18"/>
      <c r="N2127" s="17"/>
      <c r="O2127" s="17"/>
      <c r="P2127" s="17"/>
      <c r="Q2127" s="17"/>
    </row>
    <row r="2128" spans="1:17">
      <c r="A2128" s="10">
        <v>1</v>
      </c>
      <c r="B2128" s="10">
        <v>3547</v>
      </c>
      <c r="C2128" s="10">
        <v>1</v>
      </c>
      <c r="D2128" s="10">
        <v>1</v>
      </c>
      <c r="E2128" s="10">
        <v>1</v>
      </c>
      <c r="F2128" s="10">
        <v>2</v>
      </c>
      <c r="G2128" s="10">
        <v>71</v>
      </c>
      <c r="H2128" s="23">
        <v>0</v>
      </c>
      <c r="I2128" s="17">
        <f t="shared" si="132"/>
        <v>-3.5862133571043664</v>
      </c>
      <c r="J2128" s="17">
        <f t="shared" si="133"/>
        <v>2.7703033556657403E-2</v>
      </c>
      <c r="K2128" s="17">
        <f t="shared" si="134"/>
        <v>2.695626329016779E-2</v>
      </c>
      <c r="L2128" s="17">
        <f t="shared" si="135"/>
        <v>-2.7326247436552282E-2</v>
      </c>
      <c r="M2128" s="18"/>
      <c r="N2128" s="17"/>
      <c r="O2128" s="17"/>
      <c r="P2128" s="17"/>
      <c r="Q2128" s="17"/>
    </row>
    <row r="2129" spans="1:17">
      <c r="A2129" s="10">
        <v>1</v>
      </c>
      <c r="B2129" s="10">
        <v>3548</v>
      </c>
      <c r="C2129" s="10">
        <v>1</v>
      </c>
      <c r="D2129" s="10">
        <v>1</v>
      </c>
      <c r="E2129" s="10">
        <v>1</v>
      </c>
      <c r="F2129" s="10">
        <v>2</v>
      </c>
      <c r="G2129" s="10">
        <v>70</v>
      </c>
      <c r="H2129" s="23">
        <v>0</v>
      </c>
      <c r="I2129" s="17">
        <f t="shared" si="132"/>
        <v>-3.5862133571043664</v>
      </c>
      <c r="J2129" s="17">
        <f t="shared" si="133"/>
        <v>2.7703033556657403E-2</v>
      </c>
      <c r="K2129" s="17">
        <f t="shared" si="134"/>
        <v>2.695626329016779E-2</v>
      </c>
      <c r="L2129" s="17">
        <f t="shared" si="135"/>
        <v>-2.7326247436552282E-2</v>
      </c>
      <c r="M2129" s="18"/>
      <c r="N2129" s="17"/>
      <c r="O2129" s="17"/>
      <c r="P2129" s="17"/>
      <c r="Q2129" s="17"/>
    </row>
    <row r="2130" spans="1:17">
      <c r="A2130" s="10">
        <v>1</v>
      </c>
      <c r="B2130" s="10">
        <v>3549</v>
      </c>
      <c r="C2130" s="10">
        <v>1</v>
      </c>
      <c r="D2130" s="10">
        <v>1</v>
      </c>
      <c r="E2130" s="10">
        <v>1</v>
      </c>
      <c r="F2130" s="10">
        <v>1</v>
      </c>
      <c r="G2130" s="10">
        <v>71</v>
      </c>
      <c r="H2130" s="23">
        <v>0</v>
      </c>
      <c r="I2130" s="17">
        <f t="shared" si="132"/>
        <v>-1.9870863568342321</v>
      </c>
      <c r="J2130" s="17">
        <f t="shared" si="133"/>
        <v>0.13709428792696407</v>
      </c>
      <c r="K2130" s="17">
        <f t="shared" si="134"/>
        <v>0.12056545299941712</v>
      </c>
      <c r="L2130" s="17">
        <f t="shared" si="135"/>
        <v>-0.12847613826679452</v>
      </c>
      <c r="M2130" s="18"/>
      <c r="N2130" s="17"/>
      <c r="O2130" s="17"/>
      <c r="P2130" s="17"/>
      <c r="Q2130" s="17"/>
    </row>
    <row r="2131" spans="1:17">
      <c r="A2131" s="10">
        <v>1</v>
      </c>
      <c r="B2131" s="10">
        <v>3550</v>
      </c>
      <c r="C2131" s="10">
        <v>0</v>
      </c>
      <c r="D2131" s="10">
        <v>1</v>
      </c>
      <c r="E2131" s="10">
        <v>1</v>
      </c>
      <c r="F2131" s="10">
        <v>2</v>
      </c>
      <c r="G2131" s="10">
        <v>61</v>
      </c>
      <c r="H2131" s="23">
        <v>0</v>
      </c>
      <c r="I2131" s="17">
        <f t="shared" si="132"/>
        <v>-3.2338065966443645</v>
      </c>
      <c r="J2131" s="17">
        <f t="shared" si="133"/>
        <v>3.9407205580542934E-2</v>
      </c>
      <c r="K2131" s="17">
        <f t="shared" si="134"/>
        <v>3.7913154121856141E-2</v>
      </c>
      <c r="L2131" s="17">
        <f t="shared" si="135"/>
        <v>-3.8650556010490861E-2</v>
      </c>
      <c r="M2131" s="18"/>
      <c r="N2131" s="17"/>
      <c r="O2131" s="17"/>
      <c r="P2131" s="17"/>
      <c r="Q2131" s="17"/>
    </row>
    <row r="2132" spans="1:17">
      <c r="A2132" s="10">
        <v>1</v>
      </c>
      <c r="B2132" s="10">
        <v>3551</v>
      </c>
      <c r="C2132" s="10">
        <v>0</v>
      </c>
      <c r="D2132" s="10">
        <v>1</v>
      </c>
      <c r="E2132" s="10">
        <v>1</v>
      </c>
      <c r="F2132" s="10">
        <v>0</v>
      </c>
      <c r="G2132" s="10">
        <v>32</v>
      </c>
      <c r="H2132" s="23">
        <v>1</v>
      </c>
      <c r="I2132" s="17">
        <f t="shared" si="132"/>
        <v>-3.5552596104096112E-2</v>
      </c>
      <c r="J2132" s="17">
        <f t="shared" si="133"/>
        <v>0.9650719738691157</v>
      </c>
      <c r="K2132" s="17">
        <f t="shared" si="134"/>
        <v>0.49111278706445727</v>
      </c>
      <c r="L2132" s="17">
        <f t="shared" si="135"/>
        <v>-0.71108146867774868</v>
      </c>
      <c r="M2132" s="18"/>
      <c r="N2132" s="17"/>
      <c r="O2132" s="17"/>
      <c r="P2132" s="17"/>
      <c r="Q2132" s="17"/>
    </row>
    <row r="2133" spans="1:17">
      <c r="A2133" s="10">
        <v>1</v>
      </c>
      <c r="B2133" s="10">
        <v>3552</v>
      </c>
      <c r="C2133" s="10">
        <v>0</v>
      </c>
      <c r="D2133" s="10">
        <v>1</v>
      </c>
      <c r="E2133" s="10">
        <v>1</v>
      </c>
      <c r="F2133" s="10">
        <v>0</v>
      </c>
      <c r="G2133" s="10">
        <v>1</v>
      </c>
      <c r="H2133" s="23">
        <v>1</v>
      </c>
      <c r="I2133" s="17">
        <f t="shared" si="132"/>
        <v>-3.5552596104096112E-2</v>
      </c>
      <c r="J2133" s="17">
        <f t="shared" si="133"/>
        <v>0.9650719738691157</v>
      </c>
      <c r="K2133" s="17">
        <f t="shared" si="134"/>
        <v>0.49111278706445727</v>
      </c>
      <c r="L2133" s="17">
        <f t="shared" si="135"/>
        <v>-0.71108146867774868</v>
      </c>
      <c r="M2133" s="18"/>
      <c r="N2133" s="17"/>
      <c r="O2133" s="17"/>
      <c r="P2133" s="17"/>
      <c r="Q2133" s="17"/>
    </row>
    <row r="2134" spans="1:17">
      <c r="A2134" s="10">
        <v>1</v>
      </c>
      <c r="B2134" s="10">
        <v>3555</v>
      </c>
      <c r="C2134" s="10">
        <v>0</v>
      </c>
      <c r="D2134" s="10">
        <v>1</v>
      </c>
      <c r="E2134" s="10">
        <v>1</v>
      </c>
      <c r="F2134" s="10">
        <v>0</v>
      </c>
      <c r="G2134" s="10">
        <v>7</v>
      </c>
      <c r="H2134" s="23">
        <v>0</v>
      </c>
      <c r="I2134" s="17">
        <f t="shared" si="132"/>
        <v>-3.5552596104096112E-2</v>
      </c>
      <c r="J2134" s="17">
        <f t="shared" si="133"/>
        <v>0.9650719738691157</v>
      </c>
      <c r="K2134" s="17">
        <f t="shared" si="134"/>
        <v>0.49111278706445727</v>
      </c>
      <c r="L2134" s="17">
        <f t="shared" si="135"/>
        <v>-0.67552887257365268</v>
      </c>
      <c r="M2134" s="18"/>
      <c r="N2134" s="17"/>
      <c r="O2134" s="17"/>
      <c r="P2134" s="17"/>
      <c r="Q2134" s="17"/>
    </row>
    <row r="2135" spans="1:17">
      <c r="A2135" s="10">
        <v>1</v>
      </c>
      <c r="B2135" s="10">
        <v>3557</v>
      </c>
      <c r="C2135" s="10">
        <v>0</v>
      </c>
      <c r="D2135" s="10">
        <v>0</v>
      </c>
      <c r="E2135" s="10">
        <v>1</v>
      </c>
      <c r="F2135" s="10">
        <v>1</v>
      </c>
      <c r="G2135" s="10">
        <v>6</v>
      </c>
      <c r="H2135" s="23">
        <v>0</v>
      </c>
      <c r="I2135" s="17">
        <f t="shared" si="132"/>
        <v>-1.1865805292141929</v>
      </c>
      <c r="J2135" s="17">
        <f t="shared" si="133"/>
        <v>0.3052633204168469</v>
      </c>
      <c r="K2135" s="17">
        <f t="shared" si="134"/>
        <v>0.23387106313487646</v>
      </c>
      <c r="L2135" s="17">
        <f t="shared" si="135"/>
        <v>-0.26640479851739518</v>
      </c>
      <c r="M2135" s="18"/>
      <c r="N2135" s="17"/>
      <c r="O2135" s="17"/>
      <c r="P2135" s="17"/>
      <c r="Q2135" s="17"/>
    </row>
    <row r="2136" spans="1:17">
      <c r="A2136" s="10">
        <v>1</v>
      </c>
      <c r="B2136" s="10">
        <v>3559</v>
      </c>
      <c r="C2136" s="10">
        <v>1</v>
      </c>
      <c r="D2136" s="10">
        <v>1</v>
      </c>
      <c r="E2136" s="10">
        <v>1</v>
      </c>
      <c r="F2136" s="10">
        <v>1</v>
      </c>
      <c r="G2136" s="10">
        <v>28</v>
      </c>
      <c r="H2136" s="23">
        <v>0</v>
      </c>
      <c r="I2136" s="17">
        <f t="shared" si="132"/>
        <v>-1.9870863568342321</v>
      </c>
      <c r="J2136" s="17">
        <f t="shared" si="133"/>
        <v>0.13709428792696407</v>
      </c>
      <c r="K2136" s="17">
        <f t="shared" si="134"/>
        <v>0.12056545299941712</v>
      </c>
      <c r="L2136" s="17">
        <f t="shared" si="135"/>
        <v>-0.12847613826679452</v>
      </c>
      <c r="M2136" s="18"/>
      <c r="N2136" s="17"/>
      <c r="O2136" s="17"/>
      <c r="P2136" s="17"/>
      <c r="Q2136" s="17"/>
    </row>
    <row r="2137" spans="1:17">
      <c r="A2137" s="10">
        <v>1</v>
      </c>
      <c r="B2137" s="10">
        <v>3560</v>
      </c>
      <c r="C2137" s="10">
        <v>0</v>
      </c>
      <c r="D2137" s="10">
        <v>0</v>
      </c>
      <c r="E2137" s="10">
        <v>1</v>
      </c>
      <c r="F2137" s="10">
        <v>2</v>
      </c>
      <c r="G2137" s="10">
        <v>27</v>
      </c>
      <c r="H2137" s="23">
        <v>0</v>
      </c>
      <c r="I2137" s="17">
        <f t="shared" si="132"/>
        <v>-2.785707529484327</v>
      </c>
      <c r="J2137" s="17">
        <f t="shared" si="133"/>
        <v>6.1685429327513815E-2</v>
      </c>
      <c r="K2137" s="17">
        <f t="shared" si="134"/>
        <v>5.8101418389613031E-2</v>
      </c>
      <c r="L2137" s="17">
        <f t="shared" si="135"/>
        <v>-5.9857673035817023E-2</v>
      </c>
      <c r="M2137" s="18"/>
      <c r="N2137" s="17"/>
      <c r="O2137" s="17"/>
      <c r="P2137" s="17"/>
      <c r="Q2137" s="17"/>
    </row>
    <row r="2138" spans="1:17">
      <c r="A2138" s="10">
        <v>1</v>
      </c>
      <c r="B2138" s="10">
        <v>3561</v>
      </c>
      <c r="C2138" s="10">
        <v>0</v>
      </c>
      <c r="D2138" s="10">
        <v>1</v>
      </c>
      <c r="E2138" s="10">
        <v>1</v>
      </c>
      <c r="F2138" s="10">
        <v>0</v>
      </c>
      <c r="G2138" s="10">
        <v>7</v>
      </c>
      <c r="H2138" s="23">
        <v>0</v>
      </c>
      <c r="I2138" s="17">
        <f t="shared" si="132"/>
        <v>-3.5552596104096112E-2</v>
      </c>
      <c r="J2138" s="17">
        <f t="shared" si="133"/>
        <v>0.9650719738691157</v>
      </c>
      <c r="K2138" s="17">
        <f t="shared" si="134"/>
        <v>0.49111278706445727</v>
      </c>
      <c r="L2138" s="17">
        <f t="shared" si="135"/>
        <v>-0.67552887257365268</v>
      </c>
      <c r="M2138" s="18"/>
      <c r="N2138" s="17"/>
      <c r="O2138" s="17"/>
      <c r="P2138" s="17"/>
      <c r="Q2138" s="17"/>
    </row>
    <row r="2139" spans="1:17">
      <c r="A2139" s="10">
        <v>1</v>
      </c>
      <c r="B2139" s="10">
        <v>3562</v>
      </c>
      <c r="C2139" s="10">
        <v>1</v>
      </c>
      <c r="D2139" s="10">
        <v>1</v>
      </c>
      <c r="E2139" s="10">
        <v>1</v>
      </c>
      <c r="F2139" s="10">
        <v>0</v>
      </c>
      <c r="G2139" s="10">
        <v>26</v>
      </c>
      <c r="H2139" s="23">
        <v>1</v>
      </c>
      <c r="I2139" s="17">
        <f t="shared" si="132"/>
        <v>-0.38795935656409775</v>
      </c>
      <c r="J2139" s="17">
        <f t="shared" si="133"/>
        <v>0.67843991683303129</v>
      </c>
      <c r="K2139" s="17">
        <f t="shared" si="134"/>
        <v>0.40420864043387827</v>
      </c>
      <c r="L2139" s="17">
        <f t="shared" si="135"/>
        <v>-0.90582409761101346</v>
      </c>
      <c r="M2139" s="18"/>
      <c r="N2139" s="17"/>
      <c r="O2139" s="17"/>
      <c r="P2139" s="17"/>
      <c r="Q2139" s="17"/>
    </row>
    <row r="2140" spans="1:17">
      <c r="A2140" s="10">
        <v>1</v>
      </c>
      <c r="B2140" s="10">
        <v>3564</v>
      </c>
      <c r="C2140" s="10">
        <v>1</v>
      </c>
      <c r="D2140" s="10">
        <v>1</v>
      </c>
      <c r="E2140" s="10">
        <v>1</v>
      </c>
      <c r="F2140" s="10">
        <v>0</v>
      </c>
      <c r="G2140" s="10">
        <v>30</v>
      </c>
      <c r="H2140" s="23">
        <v>0</v>
      </c>
      <c r="I2140" s="17">
        <f t="shared" si="132"/>
        <v>-0.38795935656409775</v>
      </c>
      <c r="J2140" s="17">
        <f t="shared" si="133"/>
        <v>0.67843991683303129</v>
      </c>
      <c r="K2140" s="17">
        <f t="shared" si="134"/>
        <v>0.40420864043387827</v>
      </c>
      <c r="L2140" s="17">
        <f t="shared" si="135"/>
        <v>-0.51786474104691571</v>
      </c>
      <c r="M2140" s="18"/>
      <c r="N2140" s="17"/>
      <c r="O2140" s="17"/>
      <c r="P2140" s="17"/>
      <c r="Q2140" s="17"/>
    </row>
    <row r="2141" spans="1:17">
      <c r="A2141" s="10">
        <v>1</v>
      </c>
      <c r="B2141" s="10">
        <v>3566</v>
      </c>
      <c r="C2141" s="10">
        <v>0</v>
      </c>
      <c r="D2141" s="10">
        <v>1</v>
      </c>
      <c r="E2141" s="10">
        <v>1</v>
      </c>
      <c r="F2141" s="10">
        <v>0</v>
      </c>
      <c r="G2141" s="10">
        <v>1</v>
      </c>
      <c r="H2141" s="23">
        <v>1</v>
      </c>
      <c r="I2141" s="17">
        <f t="shared" si="132"/>
        <v>-3.5552596104096112E-2</v>
      </c>
      <c r="J2141" s="17">
        <f t="shared" si="133"/>
        <v>0.9650719738691157</v>
      </c>
      <c r="K2141" s="17">
        <f t="shared" si="134"/>
        <v>0.49111278706445727</v>
      </c>
      <c r="L2141" s="17">
        <f t="shared" si="135"/>
        <v>-0.71108146867774868</v>
      </c>
      <c r="M2141" s="18"/>
      <c r="N2141" s="17"/>
      <c r="O2141" s="17"/>
      <c r="P2141" s="17"/>
      <c r="Q2141" s="17"/>
    </row>
    <row r="2142" spans="1:17">
      <c r="A2142" s="10">
        <v>1</v>
      </c>
      <c r="B2142" s="10">
        <v>3567</v>
      </c>
      <c r="C2142" s="10">
        <v>1</v>
      </c>
      <c r="D2142" s="10">
        <v>1</v>
      </c>
      <c r="E2142" s="10">
        <v>1</v>
      </c>
      <c r="F2142" s="10">
        <v>1</v>
      </c>
      <c r="G2142" s="10">
        <v>53</v>
      </c>
      <c r="H2142" s="23">
        <v>0</v>
      </c>
      <c r="I2142" s="17">
        <f t="shared" si="132"/>
        <v>-1.9870863568342321</v>
      </c>
      <c r="J2142" s="17">
        <f t="shared" si="133"/>
        <v>0.13709428792696407</v>
      </c>
      <c r="K2142" s="17">
        <f t="shared" si="134"/>
        <v>0.12056545299941712</v>
      </c>
      <c r="L2142" s="17">
        <f t="shared" si="135"/>
        <v>-0.12847613826679452</v>
      </c>
      <c r="M2142" s="18"/>
      <c r="N2142" s="17"/>
      <c r="O2142" s="17"/>
      <c r="P2142" s="17"/>
      <c r="Q2142" s="17"/>
    </row>
    <row r="2143" spans="1:17">
      <c r="A2143" s="10">
        <v>1</v>
      </c>
      <c r="B2143" s="10">
        <v>3568</v>
      </c>
      <c r="C2143" s="10">
        <v>0</v>
      </c>
      <c r="D2143" s="10">
        <v>1</v>
      </c>
      <c r="E2143" s="10">
        <v>1</v>
      </c>
      <c r="F2143" s="10">
        <v>0</v>
      </c>
      <c r="G2143" s="10">
        <v>14</v>
      </c>
      <c r="H2143" s="23">
        <v>1</v>
      </c>
      <c r="I2143" s="17">
        <f t="shared" si="132"/>
        <v>-3.5552596104096112E-2</v>
      </c>
      <c r="J2143" s="17">
        <f t="shared" si="133"/>
        <v>0.9650719738691157</v>
      </c>
      <c r="K2143" s="17">
        <f t="shared" si="134"/>
        <v>0.49111278706445727</v>
      </c>
      <c r="L2143" s="17">
        <f t="shared" si="135"/>
        <v>-0.71108146867774868</v>
      </c>
      <c r="M2143" s="18"/>
      <c r="N2143" s="17"/>
      <c r="O2143" s="17"/>
      <c r="P2143" s="17"/>
      <c r="Q2143" s="17"/>
    </row>
    <row r="2144" spans="1:17">
      <c r="A2144" s="10">
        <v>1</v>
      </c>
      <c r="B2144" s="10">
        <v>3572</v>
      </c>
      <c r="C2144" s="10">
        <v>0</v>
      </c>
      <c r="D2144" s="10">
        <v>1</v>
      </c>
      <c r="E2144" s="10">
        <v>1</v>
      </c>
      <c r="F2144" s="10">
        <v>0</v>
      </c>
      <c r="G2144" s="10">
        <v>35</v>
      </c>
      <c r="H2144" s="23">
        <v>0</v>
      </c>
      <c r="I2144" s="17">
        <f t="shared" si="132"/>
        <v>-3.5552596104096112E-2</v>
      </c>
      <c r="J2144" s="17">
        <f t="shared" si="133"/>
        <v>0.9650719738691157</v>
      </c>
      <c r="K2144" s="17">
        <f t="shared" si="134"/>
        <v>0.49111278706445727</v>
      </c>
      <c r="L2144" s="17">
        <f t="shared" si="135"/>
        <v>-0.67552887257365268</v>
      </c>
      <c r="M2144" s="18"/>
      <c r="N2144" s="17"/>
      <c r="O2144" s="17"/>
      <c r="P2144" s="17"/>
      <c r="Q2144" s="17"/>
    </row>
    <row r="2145" spans="1:17">
      <c r="A2145" s="10">
        <v>1</v>
      </c>
      <c r="B2145" s="10">
        <v>3573</v>
      </c>
      <c r="C2145" s="10">
        <v>0</v>
      </c>
      <c r="D2145" s="10">
        <v>1</v>
      </c>
      <c r="E2145" s="10">
        <v>1</v>
      </c>
      <c r="F2145" s="10">
        <v>0</v>
      </c>
      <c r="G2145" s="10">
        <v>32</v>
      </c>
      <c r="H2145" s="23">
        <v>0</v>
      </c>
      <c r="I2145" s="17">
        <f t="shared" si="132"/>
        <v>-3.5552596104096112E-2</v>
      </c>
      <c r="J2145" s="17">
        <f t="shared" si="133"/>
        <v>0.9650719738691157</v>
      </c>
      <c r="K2145" s="17">
        <f t="shared" si="134"/>
        <v>0.49111278706445727</v>
      </c>
      <c r="L2145" s="17">
        <f t="shared" si="135"/>
        <v>-0.67552887257365268</v>
      </c>
      <c r="M2145" s="18"/>
      <c r="N2145" s="17"/>
      <c r="O2145" s="17"/>
      <c r="P2145" s="17"/>
      <c r="Q2145" s="17"/>
    </row>
    <row r="2146" spans="1:17">
      <c r="A2146" s="10">
        <v>1</v>
      </c>
      <c r="B2146" s="10">
        <v>3575</v>
      </c>
      <c r="C2146" s="10">
        <v>0</v>
      </c>
      <c r="D2146" s="10">
        <v>0</v>
      </c>
      <c r="E2146" s="10">
        <v>1</v>
      </c>
      <c r="F2146" s="10">
        <v>0</v>
      </c>
      <c r="G2146" s="10">
        <v>1</v>
      </c>
      <c r="H2146" s="23">
        <v>0</v>
      </c>
      <c r="I2146" s="17">
        <f t="shared" si="132"/>
        <v>0.41254647105594144</v>
      </c>
      <c r="J2146" s="17">
        <f t="shared" si="133"/>
        <v>1.5106597426299266</v>
      </c>
      <c r="K2146" s="17">
        <f t="shared" si="134"/>
        <v>0.60169831737035939</v>
      </c>
      <c r="L2146" s="17">
        <f t="shared" si="135"/>
        <v>-0.9205455642751148</v>
      </c>
      <c r="M2146" s="18"/>
      <c r="N2146" s="17"/>
      <c r="O2146" s="17"/>
      <c r="P2146" s="17"/>
      <c r="Q2146" s="17"/>
    </row>
    <row r="2147" spans="1:17">
      <c r="A2147" s="10">
        <v>1</v>
      </c>
      <c r="B2147" s="10">
        <v>3576</v>
      </c>
      <c r="C2147" s="10">
        <v>2</v>
      </c>
      <c r="D2147" s="10">
        <v>1</v>
      </c>
      <c r="E2147" s="10">
        <v>0</v>
      </c>
      <c r="F2147" s="10">
        <v>0</v>
      </c>
      <c r="G2147" s="10">
        <v>59</v>
      </c>
      <c r="H2147" s="23">
        <v>0</v>
      </c>
      <c r="I2147" s="17">
        <f t="shared" si="132"/>
        <v>0.78888357803164655</v>
      </c>
      <c r="J2147" s="17">
        <f t="shared" si="133"/>
        <v>2.2009378787242713</v>
      </c>
      <c r="K2147" s="17">
        <f t="shared" si="134"/>
        <v>0.68759156288326706</v>
      </c>
      <c r="L2147" s="17">
        <f t="shared" si="135"/>
        <v>-1.1634438539653813</v>
      </c>
      <c r="M2147" s="18"/>
      <c r="N2147" s="17"/>
      <c r="O2147" s="17"/>
      <c r="P2147" s="17"/>
      <c r="Q2147" s="17"/>
    </row>
    <row r="2148" spans="1:17">
      <c r="A2148" s="10">
        <v>1</v>
      </c>
      <c r="B2148" s="10">
        <v>3580</v>
      </c>
      <c r="C2148" s="10">
        <v>1</v>
      </c>
      <c r="D2148" s="10">
        <v>1</v>
      </c>
      <c r="E2148" s="10">
        <v>1</v>
      </c>
      <c r="F2148" s="10">
        <v>0</v>
      </c>
      <c r="G2148" s="10">
        <v>40</v>
      </c>
      <c r="H2148" s="23">
        <v>0</v>
      </c>
      <c r="I2148" s="17">
        <f t="shared" si="132"/>
        <v>-0.38795935656409775</v>
      </c>
      <c r="J2148" s="17">
        <f t="shared" si="133"/>
        <v>0.67843991683303129</v>
      </c>
      <c r="K2148" s="17">
        <f t="shared" si="134"/>
        <v>0.40420864043387827</v>
      </c>
      <c r="L2148" s="17">
        <f t="shared" si="135"/>
        <v>-0.51786474104691571</v>
      </c>
      <c r="M2148" s="18"/>
      <c r="N2148" s="17"/>
      <c r="O2148" s="17"/>
      <c r="P2148" s="17"/>
      <c r="Q2148" s="17"/>
    </row>
    <row r="2149" spans="1:17">
      <c r="A2149" s="10">
        <v>1</v>
      </c>
      <c r="B2149" s="10">
        <v>3582</v>
      </c>
      <c r="C2149" s="10">
        <v>0</v>
      </c>
      <c r="D2149" s="10">
        <v>1</v>
      </c>
      <c r="E2149" s="10">
        <v>1</v>
      </c>
      <c r="F2149" s="10">
        <v>2</v>
      </c>
      <c r="G2149" s="10">
        <v>63</v>
      </c>
      <c r="H2149" s="23">
        <v>0</v>
      </c>
      <c r="I2149" s="17">
        <f t="shared" si="132"/>
        <v>-3.2338065966443645</v>
      </c>
      <c r="J2149" s="17">
        <f t="shared" si="133"/>
        <v>3.9407205580542934E-2</v>
      </c>
      <c r="K2149" s="17">
        <f t="shared" si="134"/>
        <v>3.7913154121856141E-2</v>
      </c>
      <c r="L2149" s="17">
        <f t="shared" si="135"/>
        <v>-3.8650556010490861E-2</v>
      </c>
      <c r="M2149" s="18"/>
      <c r="N2149" s="17"/>
      <c r="O2149" s="17"/>
      <c r="P2149" s="17"/>
      <c r="Q2149" s="17"/>
    </row>
    <row r="2150" spans="1:17">
      <c r="A2150" s="10">
        <v>1</v>
      </c>
      <c r="B2150" s="10">
        <v>3583</v>
      </c>
      <c r="C2150" s="10">
        <v>0</v>
      </c>
      <c r="D2150" s="10">
        <v>1</v>
      </c>
      <c r="E2150" s="10">
        <v>1</v>
      </c>
      <c r="F2150" s="10">
        <v>0</v>
      </c>
      <c r="G2150" s="10">
        <v>3</v>
      </c>
      <c r="H2150" s="23">
        <v>0</v>
      </c>
      <c r="I2150" s="17">
        <f t="shared" si="132"/>
        <v>-3.5552596104096112E-2</v>
      </c>
      <c r="J2150" s="17">
        <f t="shared" si="133"/>
        <v>0.9650719738691157</v>
      </c>
      <c r="K2150" s="17">
        <f t="shared" si="134"/>
        <v>0.49111278706445727</v>
      </c>
      <c r="L2150" s="17">
        <f t="shared" si="135"/>
        <v>-0.67552887257365268</v>
      </c>
      <c r="M2150" s="18"/>
      <c r="N2150" s="17"/>
      <c r="O2150" s="17"/>
      <c r="P2150" s="17"/>
      <c r="Q2150" s="17"/>
    </row>
    <row r="2151" spans="1:17">
      <c r="A2151" s="10">
        <v>1</v>
      </c>
      <c r="B2151" s="10">
        <v>3587</v>
      </c>
      <c r="C2151" s="10">
        <v>2</v>
      </c>
      <c r="D2151" s="10">
        <v>1</v>
      </c>
      <c r="E2151" s="10">
        <v>0</v>
      </c>
      <c r="F2151" s="10">
        <v>0</v>
      </c>
      <c r="G2151" s="10">
        <v>5</v>
      </c>
      <c r="H2151" s="23">
        <v>1</v>
      </c>
      <c r="I2151" s="17">
        <f t="shared" si="132"/>
        <v>0.78888357803164655</v>
      </c>
      <c r="J2151" s="17">
        <f t="shared" si="133"/>
        <v>2.2009378787242713</v>
      </c>
      <c r="K2151" s="17">
        <f t="shared" si="134"/>
        <v>0.68759156288326706</v>
      </c>
      <c r="L2151" s="17">
        <f t="shared" si="135"/>
        <v>-0.37456027593373475</v>
      </c>
      <c r="M2151" s="18"/>
      <c r="N2151" s="17"/>
      <c r="O2151" s="17"/>
      <c r="P2151" s="17"/>
      <c r="Q2151" s="17"/>
    </row>
    <row r="2152" spans="1:17">
      <c r="A2152" s="10">
        <v>1</v>
      </c>
      <c r="B2152" s="10">
        <v>3588</v>
      </c>
      <c r="C2152" s="10">
        <v>1</v>
      </c>
      <c r="D2152" s="10">
        <v>1</v>
      </c>
      <c r="E2152" s="10">
        <v>1</v>
      </c>
      <c r="F2152" s="10">
        <v>0</v>
      </c>
      <c r="G2152" s="10">
        <v>9</v>
      </c>
      <c r="H2152" s="23">
        <v>1</v>
      </c>
      <c r="I2152" s="17">
        <f t="shared" si="132"/>
        <v>-0.38795935656409775</v>
      </c>
      <c r="J2152" s="17">
        <f t="shared" si="133"/>
        <v>0.67843991683303129</v>
      </c>
      <c r="K2152" s="17">
        <f t="shared" si="134"/>
        <v>0.40420864043387827</v>
      </c>
      <c r="L2152" s="17">
        <f t="shared" si="135"/>
        <v>-0.90582409761101346</v>
      </c>
      <c r="M2152" s="18"/>
      <c r="N2152" s="17"/>
      <c r="O2152" s="17"/>
      <c r="P2152" s="17"/>
      <c r="Q2152" s="17"/>
    </row>
    <row r="2153" spans="1:17">
      <c r="A2153" s="10">
        <v>1</v>
      </c>
      <c r="B2153" s="10">
        <v>3589</v>
      </c>
      <c r="C2153" s="10">
        <v>1</v>
      </c>
      <c r="D2153" s="10">
        <v>1</v>
      </c>
      <c r="E2153" s="10">
        <v>1</v>
      </c>
      <c r="F2153" s="10">
        <v>0</v>
      </c>
      <c r="G2153" s="10">
        <v>9</v>
      </c>
      <c r="H2153" s="23">
        <v>0</v>
      </c>
      <c r="I2153" s="17">
        <f t="shared" si="132"/>
        <v>-0.38795935656409775</v>
      </c>
      <c r="J2153" s="17">
        <f t="shared" si="133"/>
        <v>0.67843991683303129</v>
      </c>
      <c r="K2153" s="17">
        <f t="shared" si="134"/>
        <v>0.40420864043387827</v>
      </c>
      <c r="L2153" s="17">
        <f t="shared" si="135"/>
        <v>-0.51786474104691571</v>
      </c>
      <c r="M2153" s="18"/>
      <c r="N2153" s="17"/>
      <c r="O2153" s="17"/>
      <c r="P2153" s="17"/>
      <c r="Q2153" s="17"/>
    </row>
    <row r="2154" spans="1:17">
      <c r="A2154" s="10">
        <v>1</v>
      </c>
      <c r="B2154" s="10">
        <v>3591</v>
      </c>
      <c r="C2154" s="10">
        <v>0</v>
      </c>
      <c r="D2154" s="10">
        <v>0</v>
      </c>
      <c r="E2154" s="10">
        <v>1</v>
      </c>
      <c r="F2154" s="10">
        <v>1</v>
      </c>
      <c r="G2154" s="10">
        <v>50</v>
      </c>
      <c r="H2154" s="23">
        <v>0</v>
      </c>
      <c r="I2154" s="17">
        <f t="shared" si="132"/>
        <v>-1.1865805292141929</v>
      </c>
      <c r="J2154" s="17">
        <f t="shared" si="133"/>
        <v>0.3052633204168469</v>
      </c>
      <c r="K2154" s="17">
        <f t="shared" si="134"/>
        <v>0.23387106313487646</v>
      </c>
      <c r="L2154" s="17">
        <f t="shared" si="135"/>
        <v>-0.26640479851739518</v>
      </c>
      <c r="M2154" s="18"/>
      <c r="N2154" s="17"/>
      <c r="O2154" s="17"/>
      <c r="P2154" s="17"/>
      <c r="Q2154" s="17"/>
    </row>
    <row r="2155" spans="1:17">
      <c r="A2155" s="10">
        <v>1</v>
      </c>
      <c r="B2155" s="10">
        <v>3592</v>
      </c>
      <c r="C2155" s="10">
        <v>0</v>
      </c>
      <c r="D2155" s="10">
        <v>1</v>
      </c>
      <c r="E2155" s="10">
        <v>1</v>
      </c>
      <c r="F2155" s="10">
        <v>0</v>
      </c>
      <c r="G2155" s="10">
        <v>2</v>
      </c>
      <c r="H2155" s="23">
        <v>1</v>
      </c>
      <c r="I2155" s="17">
        <f t="shared" si="132"/>
        <v>-3.5552596104096112E-2</v>
      </c>
      <c r="J2155" s="17">
        <f t="shared" si="133"/>
        <v>0.9650719738691157</v>
      </c>
      <c r="K2155" s="17">
        <f t="shared" si="134"/>
        <v>0.49111278706445727</v>
      </c>
      <c r="L2155" s="17">
        <f t="shared" si="135"/>
        <v>-0.71108146867774868</v>
      </c>
      <c r="M2155" s="18"/>
      <c r="N2155" s="17"/>
      <c r="O2155" s="17"/>
      <c r="P2155" s="17"/>
      <c r="Q2155" s="17"/>
    </row>
    <row r="2156" spans="1:17">
      <c r="A2156" s="10">
        <v>1</v>
      </c>
      <c r="B2156" s="10">
        <v>3593</v>
      </c>
      <c r="C2156" s="10">
        <v>0</v>
      </c>
      <c r="D2156" s="10">
        <v>1</v>
      </c>
      <c r="E2156" s="10">
        <v>1</v>
      </c>
      <c r="F2156" s="10">
        <v>0</v>
      </c>
      <c r="G2156" s="10">
        <v>1</v>
      </c>
      <c r="H2156" s="23">
        <v>1</v>
      </c>
      <c r="I2156" s="17">
        <f t="shared" si="132"/>
        <v>-3.5552596104096112E-2</v>
      </c>
      <c r="J2156" s="17">
        <f t="shared" si="133"/>
        <v>0.9650719738691157</v>
      </c>
      <c r="K2156" s="17">
        <f t="shared" si="134"/>
        <v>0.49111278706445727</v>
      </c>
      <c r="L2156" s="17">
        <f t="shared" si="135"/>
        <v>-0.71108146867774868</v>
      </c>
      <c r="M2156" s="18"/>
      <c r="N2156" s="17"/>
      <c r="O2156" s="17"/>
      <c r="P2156" s="17"/>
      <c r="Q2156" s="17"/>
    </row>
    <row r="2157" spans="1:17">
      <c r="A2157" s="10">
        <v>1</v>
      </c>
      <c r="B2157" s="10">
        <v>3594</v>
      </c>
      <c r="C2157" s="10">
        <v>0</v>
      </c>
      <c r="D2157" s="10">
        <v>1</v>
      </c>
      <c r="E2157" s="10">
        <v>1</v>
      </c>
      <c r="F2157" s="10">
        <v>0</v>
      </c>
      <c r="G2157" s="10">
        <v>8</v>
      </c>
      <c r="H2157" s="23">
        <v>1</v>
      </c>
      <c r="I2157" s="17">
        <f t="shared" si="132"/>
        <v>-3.5552596104096112E-2</v>
      </c>
      <c r="J2157" s="17">
        <f t="shared" si="133"/>
        <v>0.9650719738691157</v>
      </c>
      <c r="K2157" s="17">
        <f t="shared" si="134"/>
        <v>0.49111278706445727</v>
      </c>
      <c r="L2157" s="17">
        <f t="shared" si="135"/>
        <v>-0.71108146867774868</v>
      </c>
      <c r="M2157" s="18"/>
      <c r="N2157" s="17"/>
      <c r="O2157" s="17"/>
      <c r="P2157" s="17"/>
      <c r="Q2157" s="17"/>
    </row>
    <row r="2158" spans="1:17">
      <c r="A2158" s="10">
        <v>1</v>
      </c>
      <c r="B2158" s="10">
        <v>3598</v>
      </c>
      <c r="C2158" s="10">
        <v>0</v>
      </c>
      <c r="D2158" s="10">
        <v>1</v>
      </c>
      <c r="E2158" s="10">
        <v>1</v>
      </c>
      <c r="F2158" s="10">
        <v>0</v>
      </c>
      <c r="G2158" s="10">
        <v>25</v>
      </c>
      <c r="H2158" s="23">
        <v>0</v>
      </c>
      <c r="I2158" s="17">
        <f t="shared" si="132"/>
        <v>-3.5552596104096112E-2</v>
      </c>
      <c r="J2158" s="17">
        <f t="shared" si="133"/>
        <v>0.9650719738691157</v>
      </c>
      <c r="K2158" s="17">
        <f t="shared" si="134"/>
        <v>0.49111278706445727</v>
      </c>
      <c r="L2158" s="17">
        <f t="shared" si="135"/>
        <v>-0.67552887257365268</v>
      </c>
      <c r="M2158" s="18"/>
      <c r="N2158" s="17"/>
      <c r="O2158" s="17"/>
      <c r="P2158" s="17"/>
      <c r="Q2158" s="17"/>
    </row>
    <row r="2159" spans="1:17">
      <c r="A2159" s="10">
        <v>1</v>
      </c>
      <c r="B2159" s="10">
        <v>3600</v>
      </c>
      <c r="C2159" s="10">
        <v>1</v>
      </c>
      <c r="D2159" s="10">
        <v>1</v>
      </c>
      <c r="E2159" s="10">
        <v>1</v>
      </c>
      <c r="F2159" s="10">
        <v>0</v>
      </c>
      <c r="G2159" s="10">
        <v>45</v>
      </c>
      <c r="H2159" s="23">
        <v>0</v>
      </c>
      <c r="I2159" s="17">
        <f t="shared" si="132"/>
        <v>-0.38795935656409775</v>
      </c>
      <c r="J2159" s="17">
        <f t="shared" si="133"/>
        <v>0.67843991683303129</v>
      </c>
      <c r="K2159" s="17">
        <f t="shared" si="134"/>
        <v>0.40420864043387827</v>
      </c>
      <c r="L2159" s="17">
        <f t="shared" si="135"/>
        <v>-0.51786474104691571</v>
      </c>
      <c r="M2159" s="18"/>
      <c r="N2159" s="17"/>
      <c r="O2159" s="17"/>
      <c r="P2159" s="17"/>
      <c r="Q2159" s="17"/>
    </row>
    <row r="2160" spans="1:17">
      <c r="A2160" s="10">
        <v>1</v>
      </c>
      <c r="B2160" s="10">
        <v>3602</v>
      </c>
      <c r="C2160" s="10">
        <v>0</v>
      </c>
      <c r="D2160" s="10">
        <v>0</v>
      </c>
      <c r="E2160" s="10">
        <v>1</v>
      </c>
      <c r="F2160" s="10">
        <v>0</v>
      </c>
      <c r="G2160" s="10">
        <v>55</v>
      </c>
      <c r="H2160" s="23">
        <v>0</v>
      </c>
      <c r="I2160" s="17">
        <f t="shared" si="132"/>
        <v>0.41254647105594144</v>
      </c>
      <c r="J2160" s="17">
        <f t="shared" si="133"/>
        <v>1.5106597426299266</v>
      </c>
      <c r="K2160" s="17">
        <f t="shared" si="134"/>
        <v>0.60169831737035939</v>
      </c>
      <c r="L2160" s="17">
        <f t="shared" si="135"/>
        <v>-0.9205455642751148</v>
      </c>
      <c r="M2160" s="18"/>
      <c r="N2160" s="17"/>
      <c r="O2160" s="17"/>
      <c r="P2160" s="17"/>
      <c r="Q2160" s="17"/>
    </row>
    <row r="2161" spans="1:17">
      <c r="A2161" s="10">
        <v>1</v>
      </c>
      <c r="B2161" s="10">
        <v>3603</v>
      </c>
      <c r="C2161" s="10">
        <v>1</v>
      </c>
      <c r="D2161" s="10">
        <v>1</v>
      </c>
      <c r="E2161" s="10">
        <v>1</v>
      </c>
      <c r="F2161" s="10">
        <v>0</v>
      </c>
      <c r="G2161" s="10">
        <v>38</v>
      </c>
      <c r="H2161" s="23">
        <v>0</v>
      </c>
      <c r="I2161" s="17">
        <f t="shared" si="132"/>
        <v>-0.38795935656409775</v>
      </c>
      <c r="J2161" s="17">
        <f t="shared" si="133"/>
        <v>0.67843991683303129</v>
      </c>
      <c r="K2161" s="17">
        <f t="shared" si="134"/>
        <v>0.40420864043387827</v>
      </c>
      <c r="L2161" s="17">
        <f t="shared" si="135"/>
        <v>-0.51786474104691571</v>
      </c>
      <c r="M2161" s="18"/>
      <c r="N2161" s="17"/>
      <c r="O2161" s="17"/>
      <c r="P2161" s="17"/>
      <c r="Q2161" s="17"/>
    </row>
    <row r="2162" spans="1:17">
      <c r="A2162" s="10">
        <v>1</v>
      </c>
      <c r="B2162" s="10">
        <v>3607</v>
      </c>
      <c r="C2162" s="10">
        <v>1</v>
      </c>
      <c r="D2162" s="10">
        <v>1</v>
      </c>
      <c r="E2162" s="10">
        <v>1</v>
      </c>
      <c r="F2162" s="10">
        <v>1</v>
      </c>
      <c r="G2162" s="10">
        <v>70</v>
      </c>
      <c r="H2162" s="23">
        <v>0</v>
      </c>
      <c r="I2162" s="17">
        <f t="shared" si="132"/>
        <v>-1.9870863568342321</v>
      </c>
      <c r="J2162" s="17">
        <f t="shared" si="133"/>
        <v>0.13709428792696407</v>
      </c>
      <c r="K2162" s="17">
        <f t="shared" si="134"/>
        <v>0.12056545299941712</v>
      </c>
      <c r="L2162" s="17">
        <f t="shared" si="135"/>
        <v>-0.12847613826679452</v>
      </c>
      <c r="M2162" s="18"/>
      <c r="N2162" s="17"/>
      <c r="O2162" s="17"/>
      <c r="P2162" s="17"/>
      <c r="Q2162" s="17"/>
    </row>
    <row r="2163" spans="1:17">
      <c r="A2163" s="10">
        <v>1</v>
      </c>
      <c r="B2163" s="10">
        <v>3608</v>
      </c>
      <c r="C2163" s="10">
        <v>0</v>
      </c>
      <c r="D2163" s="10">
        <v>1</v>
      </c>
      <c r="E2163" s="10">
        <v>1</v>
      </c>
      <c r="F2163" s="10">
        <v>1</v>
      </c>
      <c r="G2163" s="10">
        <v>13</v>
      </c>
      <c r="H2163" s="23">
        <v>0</v>
      </c>
      <c r="I2163" s="17">
        <f t="shared" si="132"/>
        <v>-1.6346795963742304</v>
      </c>
      <c r="J2163" s="17">
        <f t="shared" si="133"/>
        <v>0.19501484475362532</v>
      </c>
      <c r="K2163" s="17">
        <f t="shared" si="134"/>
        <v>0.16319031149260016</v>
      </c>
      <c r="L2163" s="17">
        <f t="shared" si="135"/>
        <v>-0.17815860769428771</v>
      </c>
      <c r="M2163" s="18"/>
      <c r="N2163" s="17"/>
      <c r="O2163" s="17"/>
      <c r="P2163" s="17"/>
      <c r="Q2163" s="17"/>
    </row>
    <row r="2164" spans="1:17">
      <c r="A2164" s="10">
        <v>1</v>
      </c>
      <c r="B2164" s="10">
        <v>3609</v>
      </c>
      <c r="C2164" s="10">
        <v>1</v>
      </c>
      <c r="D2164" s="10">
        <v>1</v>
      </c>
      <c r="E2164" s="10">
        <v>1</v>
      </c>
      <c r="F2164" s="10">
        <v>0</v>
      </c>
      <c r="G2164" s="10">
        <v>39</v>
      </c>
      <c r="H2164" s="23">
        <v>1</v>
      </c>
      <c r="I2164" s="17">
        <f t="shared" si="132"/>
        <v>-0.38795935656409775</v>
      </c>
      <c r="J2164" s="17">
        <f t="shared" si="133"/>
        <v>0.67843991683303129</v>
      </c>
      <c r="K2164" s="17">
        <f t="shared" si="134"/>
        <v>0.40420864043387827</v>
      </c>
      <c r="L2164" s="17">
        <f t="shared" si="135"/>
        <v>-0.90582409761101346</v>
      </c>
      <c r="M2164" s="18"/>
      <c r="N2164" s="17"/>
      <c r="O2164" s="17"/>
      <c r="P2164" s="17"/>
      <c r="Q2164" s="17"/>
    </row>
    <row r="2165" spans="1:17">
      <c r="A2165" s="10">
        <v>1</v>
      </c>
      <c r="B2165" s="10">
        <v>3610</v>
      </c>
      <c r="C2165" s="10">
        <v>1</v>
      </c>
      <c r="D2165" s="10">
        <v>1</v>
      </c>
      <c r="E2165" s="10">
        <v>1</v>
      </c>
      <c r="F2165" s="10">
        <v>1</v>
      </c>
      <c r="G2165" s="10">
        <v>61</v>
      </c>
      <c r="H2165" s="23">
        <v>0</v>
      </c>
      <c r="I2165" s="17">
        <f t="shared" si="132"/>
        <v>-1.9870863568342321</v>
      </c>
      <c r="J2165" s="17">
        <f t="shared" si="133"/>
        <v>0.13709428792696407</v>
      </c>
      <c r="K2165" s="17">
        <f t="shared" si="134"/>
        <v>0.12056545299941712</v>
      </c>
      <c r="L2165" s="17">
        <f t="shared" si="135"/>
        <v>-0.12847613826679452</v>
      </c>
      <c r="M2165" s="18"/>
      <c r="N2165" s="17"/>
      <c r="O2165" s="17"/>
      <c r="P2165" s="17"/>
      <c r="Q2165" s="17"/>
    </row>
    <row r="2166" spans="1:17">
      <c r="A2166" s="10">
        <v>1</v>
      </c>
      <c r="B2166" s="10">
        <v>3613</v>
      </c>
      <c r="C2166" s="10">
        <v>1</v>
      </c>
      <c r="D2166" s="10">
        <v>1</v>
      </c>
      <c r="E2166" s="10">
        <v>1</v>
      </c>
      <c r="F2166" s="10">
        <v>0</v>
      </c>
      <c r="G2166" s="10">
        <v>21</v>
      </c>
      <c r="H2166" s="23">
        <v>0</v>
      </c>
      <c r="I2166" s="17">
        <f t="shared" si="132"/>
        <v>-0.38795935656409775</v>
      </c>
      <c r="J2166" s="17">
        <f t="shared" si="133"/>
        <v>0.67843991683303129</v>
      </c>
      <c r="K2166" s="17">
        <f t="shared" si="134"/>
        <v>0.40420864043387827</v>
      </c>
      <c r="L2166" s="17">
        <f t="shared" si="135"/>
        <v>-0.51786474104691571</v>
      </c>
      <c r="M2166" s="18"/>
      <c r="N2166" s="17"/>
      <c r="O2166" s="17"/>
      <c r="P2166" s="17"/>
      <c r="Q2166" s="17"/>
    </row>
    <row r="2167" spans="1:17">
      <c r="A2167" s="10">
        <v>1</v>
      </c>
      <c r="B2167" s="10">
        <v>3614</v>
      </c>
      <c r="C2167" s="10">
        <v>2</v>
      </c>
      <c r="D2167" s="10">
        <v>1</v>
      </c>
      <c r="E2167" s="10">
        <v>0</v>
      </c>
      <c r="F2167" s="10">
        <v>1</v>
      </c>
      <c r="G2167" s="10">
        <v>55</v>
      </c>
      <c r="H2167" s="23">
        <v>0</v>
      </c>
      <c r="I2167" s="17">
        <f t="shared" si="132"/>
        <v>-0.81024342223848778</v>
      </c>
      <c r="J2167" s="17">
        <f t="shared" si="133"/>
        <v>0.44474979105547829</v>
      </c>
      <c r="K2167" s="17">
        <f t="shared" si="134"/>
        <v>0.30783862632059028</v>
      </c>
      <c r="L2167" s="17">
        <f t="shared" si="135"/>
        <v>-0.36793615159243365</v>
      </c>
      <c r="M2167" s="18"/>
      <c r="N2167" s="17"/>
      <c r="O2167" s="17"/>
      <c r="P2167" s="17"/>
      <c r="Q2167" s="17"/>
    </row>
    <row r="2168" spans="1:17">
      <c r="A2168" s="10">
        <v>1</v>
      </c>
      <c r="B2168" s="10">
        <v>3617</v>
      </c>
      <c r="C2168" s="10">
        <v>0</v>
      </c>
      <c r="D2168" s="10">
        <v>1</v>
      </c>
      <c r="E2168" s="10">
        <v>1</v>
      </c>
      <c r="F2168" s="10">
        <v>1</v>
      </c>
      <c r="G2168" s="10">
        <v>69</v>
      </c>
      <c r="H2168" s="23">
        <v>0</v>
      </c>
      <c r="I2168" s="17">
        <f t="shared" si="132"/>
        <v>-1.6346795963742304</v>
      </c>
      <c r="J2168" s="17">
        <f t="shared" si="133"/>
        <v>0.19501484475362532</v>
      </c>
      <c r="K2168" s="17">
        <f t="shared" si="134"/>
        <v>0.16319031149260016</v>
      </c>
      <c r="L2168" s="17">
        <f t="shared" si="135"/>
        <v>-0.17815860769428771</v>
      </c>
      <c r="M2168" s="18"/>
      <c r="N2168" s="17"/>
      <c r="O2168" s="17"/>
      <c r="P2168" s="17"/>
      <c r="Q2168" s="17"/>
    </row>
    <row r="2169" spans="1:17">
      <c r="A2169" s="10">
        <v>1</v>
      </c>
      <c r="B2169" s="10">
        <v>3618</v>
      </c>
      <c r="C2169" s="10">
        <v>2</v>
      </c>
      <c r="D2169" s="10">
        <v>1</v>
      </c>
      <c r="E2169" s="10">
        <v>0</v>
      </c>
      <c r="F2169" s="10">
        <v>0</v>
      </c>
      <c r="G2169" s="10">
        <v>18</v>
      </c>
      <c r="H2169" s="23">
        <v>1</v>
      </c>
      <c r="I2169" s="17">
        <f t="shared" si="132"/>
        <v>0.78888357803164655</v>
      </c>
      <c r="J2169" s="17">
        <f t="shared" si="133"/>
        <v>2.2009378787242713</v>
      </c>
      <c r="K2169" s="17">
        <f t="shared" si="134"/>
        <v>0.68759156288326706</v>
      </c>
      <c r="L2169" s="17">
        <f t="shared" si="135"/>
        <v>-0.37456027593373475</v>
      </c>
      <c r="M2169" s="18"/>
      <c r="N2169" s="17"/>
      <c r="O2169" s="17"/>
      <c r="P2169" s="17"/>
      <c r="Q2169" s="17"/>
    </row>
    <row r="2170" spans="1:17">
      <c r="A2170" s="10">
        <v>1</v>
      </c>
      <c r="B2170" s="10">
        <v>3622</v>
      </c>
      <c r="C2170" s="10">
        <v>2</v>
      </c>
      <c r="D2170" s="10">
        <v>1</v>
      </c>
      <c r="E2170" s="10">
        <v>0</v>
      </c>
      <c r="F2170" s="10">
        <v>0</v>
      </c>
      <c r="G2170" s="10">
        <v>2</v>
      </c>
      <c r="H2170" s="23">
        <v>1</v>
      </c>
      <c r="I2170" s="17">
        <f t="shared" si="132"/>
        <v>0.78888357803164655</v>
      </c>
      <c r="J2170" s="17">
        <f t="shared" si="133"/>
        <v>2.2009378787242713</v>
      </c>
      <c r="K2170" s="17">
        <f t="shared" si="134"/>
        <v>0.68759156288326706</v>
      </c>
      <c r="L2170" s="17">
        <f t="shared" si="135"/>
        <v>-0.37456027593373475</v>
      </c>
      <c r="M2170" s="18"/>
      <c r="N2170" s="17"/>
      <c r="O2170" s="17"/>
      <c r="P2170" s="17"/>
      <c r="Q2170" s="17"/>
    </row>
    <row r="2171" spans="1:17">
      <c r="A2171" s="10">
        <v>1</v>
      </c>
      <c r="B2171" s="10">
        <v>3623</v>
      </c>
      <c r="C2171" s="10">
        <v>1</v>
      </c>
      <c r="D2171" s="10">
        <v>1</v>
      </c>
      <c r="E2171" s="10">
        <v>1</v>
      </c>
      <c r="F2171" s="10">
        <v>2</v>
      </c>
      <c r="G2171" s="10">
        <v>72</v>
      </c>
      <c r="H2171" s="23">
        <v>0</v>
      </c>
      <c r="I2171" s="17">
        <f t="shared" si="132"/>
        <v>-3.5862133571043664</v>
      </c>
      <c r="J2171" s="17">
        <f t="shared" si="133"/>
        <v>2.7703033556657403E-2</v>
      </c>
      <c r="K2171" s="17">
        <f t="shared" si="134"/>
        <v>2.695626329016779E-2</v>
      </c>
      <c r="L2171" s="17">
        <f t="shared" si="135"/>
        <v>-2.7326247436552282E-2</v>
      </c>
      <c r="M2171" s="18"/>
      <c r="N2171" s="17"/>
      <c r="O2171" s="17"/>
      <c r="P2171" s="17"/>
      <c r="Q2171" s="17"/>
    </row>
    <row r="2172" spans="1:17">
      <c r="A2172" s="10">
        <v>1</v>
      </c>
      <c r="B2172" s="10">
        <v>3624</v>
      </c>
      <c r="C2172" s="10">
        <v>0</v>
      </c>
      <c r="D2172" s="10">
        <v>1</v>
      </c>
      <c r="E2172" s="10">
        <v>1</v>
      </c>
      <c r="F2172" s="10">
        <v>0</v>
      </c>
      <c r="G2172" s="10">
        <v>37</v>
      </c>
      <c r="H2172" s="23">
        <v>0</v>
      </c>
      <c r="I2172" s="17">
        <f t="shared" si="132"/>
        <v>-3.5552596104096112E-2</v>
      </c>
      <c r="J2172" s="17">
        <f t="shared" si="133"/>
        <v>0.9650719738691157</v>
      </c>
      <c r="K2172" s="17">
        <f t="shared" si="134"/>
        <v>0.49111278706445727</v>
      </c>
      <c r="L2172" s="17">
        <f t="shared" si="135"/>
        <v>-0.67552887257365268</v>
      </c>
      <c r="M2172" s="18"/>
      <c r="N2172" s="17"/>
      <c r="O2172" s="17"/>
      <c r="P2172" s="17"/>
      <c r="Q2172" s="17"/>
    </row>
    <row r="2173" spans="1:17">
      <c r="A2173" s="10">
        <v>1</v>
      </c>
      <c r="B2173" s="10">
        <v>3625</v>
      </c>
      <c r="C2173" s="10">
        <v>1</v>
      </c>
      <c r="D2173" s="10">
        <v>1</v>
      </c>
      <c r="E2173" s="10">
        <v>1</v>
      </c>
      <c r="F2173" s="10">
        <v>0</v>
      </c>
      <c r="G2173" s="10">
        <v>62</v>
      </c>
      <c r="H2173" s="23">
        <v>0</v>
      </c>
      <c r="I2173" s="17">
        <f t="shared" si="132"/>
        <v>-0.38795935656409775</v>
      </c>
      <c r="J2173" s="17">
        <f t="shared" si="133"/>
        <v>0.67843991683303129</v>
      </c>
      <c r="K2173" s="17">
        <f t="shared" si="134"/>
        <v>0.40420864043387827</v>
      </c>
      <c r="L2173" s="17">
        <f t="shared" si="135"/>
        <v>-0.51786474104691571</v>
      </c>
      <c r="M2173" s="18"/>
      <c r="N2173" s="17"/>
      <c r="O2173" s="17"/>
      <c r="P2173" s="17"/>
      <c r="Q2173" s="17"/>
    </row>
    <row r="2174" spans="1:17">
      <c r="A2174" s="10">
        <v>1</v>
      </c>
      <c r="B2174" s="10">
        <v>3627</v>
      </c>
      <c r="C2174" s="10">
        <v>0</v>
      </c>
      <c r="D2174" s="10">
        <v>1</v>
      </c>
      <c r="E2174" s="10">
        <v>1</v>
      </c>
      <c r="F2174" s="10">
        <v>0</v>
      </c>
      <c r="G2174" s="10">
        <v>23</v>
      </c>
      <c r="H2174" s="23">
        <v>0</v>
      </c>
      <c r="I2174" s="17">
        <f t="shared" si="132"/>
        <v>-3.5552596104096112E-2</v>
      </c>
      <c r="J2174" s="17">
        <f t="shared" si="133"/>
        <v>0.9650719738691157</v>
      </c>
      <c r="K2174" s="17">
        <f t="shared" si="134"/>
        <v>0.49111278706445727</v>
      </c>
      <c r="L2174" s="17">
        <f t="shared" si="135"/>
        <v>-0.67552887257365268</v>
      </c>
      <c r="M2174" s="18"/>
      <c r="N2174" s="17"/>
      <c r="O2174" s="17"/>
      <c r="P2174" s="17"/>
      <c r="Q2174" s="17"/>
    </row>
    <row r="2175" spans="1:17">
      <c r="A2175" s="10">
        <v>1</v>
      </c>
      <c r="B2175" s="10">
        <v>3628</v>
      </c>
      <c r="C2175" s="10">
        <v>0</v>
      </c>
      <c r="D2175" s="10">
        <v>0</v>
      </c>
      <c r="E2175" s="10">
        <v>1</v>
      </c>
      <c r="F2175" s="10">
        <v>1</v>
      </c>
      <c r="G2175" s="10">
        <v>16</v>
      </c>
      <c r="H2175" s="23">
        <v>0</v>
      </c>
      <c r="I2175" s="17">
        <f t="shared" si="132"/>
        <v>-1.1865805292141929</v>
      </c>
      <c r="J2175" s="17">
        <f t="shared" si="133"/>
        <v>0.3052633204168469</v>
      </c>
      <c r="K2175" s="17">
        <f t="shared" si="134"/>
        <v>0.23387106313487646</v>
      </c>
      <c r="L2175" s="17">
        <f t="shared" si="135"/>
        <v>-0.26640479851739518</v>
      </c>
      <c r="M2175" s="18"/>
      <c r="N2175" s="17"/>
      <c r="O2175" s="17"/>
      <c r="P2175" s="17"/>
      <c r="Q2175" s="17"/>
    </row>
    <row r="2176" spans="1:17">
      <c r="A2176" s="10">
        <v>1</v>
      </c>
      <c r="B2176" s="10">
        <v>3629</v>
      </c>
      <c r="C2176" s="10">
        <v>0</v>
      </c>
      <c r="D2176" s="10">
        <v>1</v>
      </c>
      <c r="E2176" s="10">
        <v>1</v>
      </c>
      <c r="F2176" s="10">
        <v>0</v>
      </c>
      <c r="G2176" s="10">
        <v>9</v>
      </c>
      <c r="H2176" s="23">
        <v>0</v>
      </c>
      <c r="I2176" s="17">
        <f t="shared" si="132"/>
        <v>-3.5552596104096112E-2</v>
      </c>
      <c r="J2176" s="17">
        <f t="shared" si="133"/>
        <v>0.9650719738691157</v>
      </c>
      <c r="K2176" s="17">
        <f t="shared" si="134"/>
        <v>0.49111278706445727</v>
      </c>
      <c r="L2176" s="17">
        <f t="shared" si="135"/>
        <v>-0.67552887257365268</v>
      </c>
      <c r="M2176" s="18"/>
      <c r="N2176" s="17"/>
      <c r="O2176" s="17"/>
      <c r="P2176" s="17"/>
      <c r="Q2176" s="17"/>
    </row>
    <row r="2177" spans="1:17">
      <c r="A2177" s="10">
        <v>1</v>
      </c>
      <c r="B2177" s="10">
        <v>3630</v>
      </c>
      <c r="C2177" s="10">
        <v>1</v>
      </c>
      <c r="D2177" s="10">
        <v>0</v>
      </c>
      <c r="E2177" s="10">
        <v>1</v>
      </c>
      <c r="F2177" s="10">
        <v>2</v>
      </c>
      <c r="G2177" s="10">
        <v>17</v>
      </c>
      <c r="H2177" s="23">
        <v>0</v>
      </c>
      <c r="I2177" s="17">
        <f t="shared" si="132"/>
        <v>-3.1381142899443288</v>
      </c>
      <c r="J2177" s="17">
        <f t="shared" si="133"/>
        <v>4.3364493712304227E-2</v>
      </c>
      <c r="K2177" s="17">
        <f t="shared" si="134"/>
        <v>4.1562171200605839E-2</v>
      </c>
      <c r="L2177" s="17">
        <f t="shared" si="135"/>
        <v>-4.2450581615894066E-2</v>
      </c>
      <c r="M2177" s="18"/>
      <c r="N2177" s="17"/>
      <c r="O2177" s="17"/>
      <c r="P2177" s="17"/>
      <c r="Q2177" s="17"/>
    </row>
    <row r="2178" spans="1:17">
      <c r="A2178" s="10">
        <v>1</v>
      </c>
      <c r="B2178" s="10">
        <v>3631</v>
      </c>
      <c r="C2178" s="10">
        <v>0</v>
      </c>
      <c r="D2178" s="10">
        <v>0</v>
      </c>
      <c r="E2178" s="10">
        <v>1</v>
      </c>
      <c r="F2178" s="10">
        <v>0</v>
      </c>
      <c r="G2178" s="10">
        <v>4</v>
      </c>
      <c r="H2178" s="23">
        <v>1</v>
      </c>
      <c r="I2178" s="17">
        <f t="shared" si="132"/>
        <v>0.41254647105594144</v>
      </c>
      <c r="J2178" s="17">
        <f t="shared" si="133"/>
        <v>1.5106597426299266</v>
      </c>
      <c r="K2178" s="17">
        <f t="shared" si="134"/>
        <v>0.60169831737035939</v>
      </c>
      <c r="L2178" s="17">
        <f t="shared" si="135"/>
        <v>-0.50799909321917369</v>
      </c>
      <c r="M2178" s="18"/>
      <c r="N2178" s="17"/>
      <c r="O2178" s="17"/>
      <c r="P2178" s="17"/>
      <c r="Q2178" s="17"/>
    </row>
    <row r="2179" spans="1:17">
      <c r="A2179" s="10">
        <v>1</v>
      </c>
      <c r="B2179" s="10">
        <v>3633</v>
      </c>
      <c r="C2179" s="10">
        <v>1</v>
      </c>
      <c r="D2179" s="10">
        <v>1</v>
      </c>
      <c r="E2179" s="10">
        <v>1</v>
      </c>
      <c r="F2179" s="10">
        <v>0</v>
      </c>
      <c r="G2179" s="10">
        <v>24</v>
      </c>
      <c r="H2179" s="23">
        <v>0</v>
      </c>
      <c r="I2179" s="17">
        <f t="shared" si="132"/>
        <v>-0.38795935656409775</v>
      </c>
      <c r="J2179" s="17">
        <f t="shared" si="133"/>
        <v>0.67843991683303129</v>
      </c>
      <c r="K2179" s="17">
        <f t="shared" si="134"/>
        <v>0.40420864043387827</v>
      </c>
      <c r="L2179" s="17">
        <f t="shared" si="135"/>
        <v>-0.51786474104691571</v>
      </c>
      <c r="M2179" s="18"/>
      <c r="N2179" s="17"/>
      <c r="O2179" s="17"/>
      <c r="P2179" s="17"/>
      <c r="Q2179" s="17"/>
    </row>
    <row r="2180" spans="1:17">
      <c r="A2180" s="10">
        <v>1</v>
      </c>
      <c r="B2180" s="10">
        <v>3634</v>
      </c>
      <c r="C2180" s="10">
        <v>0</v>
      </c>
      <c r="D2180" s="10">
        <v>1</v>
      </c>
      <c r="E2180" s="10">
        <v>1</v>
      </c>
      <c r="F2180" s="10">
        <v>0</v>
      </c>
      <c r="G2180" s="10">
        <v>1</v>
      </c>
      <c r="H2180" s="23">
        <v>0</v>
      </c>
      <c r="I2180" s="17">
        <f t="shared" si="132"/>
        <v>-3.5552596104096112E-2</v>
      </c>
      <c r="J2180" s="17">
        <f t="shared" si="133"/>
        <v>0.9650719738691157</v>
      </c>
      <c r="K2180" s="17">
        <f t="shared" si="134"/>
        <v>0.49111278706445727</v>
      </c>
      <c r="L2180" s="17">
        <f t="shared" si="135"/>
        <v>-0.67552887257365268</v>
      </c>
      <c r="M2180" s="18"/>
      <c r="N2180" s="17"/>
      <c r="O2180" s="17"/>
      <c r="P2180" s="17"/>
      <c r="Q2180" s="17"/>
    </row>
    <row r="2181" spans="1:17">
      <c r="A2181" s="10">
        <v>1</v>
      </c>
      <c r="B2181" s="10">
        <v>3635</v>
      </c>
      <c r="C2181" s="10">
        <v>1</v>
      </c>
      <c r="D2181" s="10">
        <v>1</v>
      </c>
      <c r="E2181" s="10">
        <v>1</v>
      </c>
      <c r="F2181" s="10">
        <v>2</v>
      </c>
      <c r="G2181" s="10">
        <v>72</v>
      </c>
      <c r="H2181" s="23">
        <v>0</v>
      </c>
      <c r="I2181" s="17">
        <f t="shared" si="132"/>
        <v>-3.5862133571043664</v>
      </c>
      <c r="J2181" s="17">
        <f t="shared" si="133"/>
        <v>2.7703033556657403E-2</v>
      </c>
      <c r="K2181" s="17">
        <f t="shared" si="134"/>
        <v>2.695626329016779E-2</v>
      </c>
      <c r="L2181" s="17">
        <f t="shared" si="135"/>
        <v>-2.7326247436552282E-2</v>
      </c>
      <c r="M2181" s="18"/>
      <c r="N2181" s="17"/>
      <c r="O2181" s="17"/>
      <c r="P2181" s="17"/>
      <c r="Q2181" s="17"/>
    </row>
    <row r="2182" spans="1:17">
      <c r="A2182" s="10">
        <v>1</v>
      </c>
      <c r="B2182" s="10">
        <v>3637</v>
      </c>
      <c r="C2182" s="10">
        <v>0</v>
      </c>
      <c r="D2182" s="10">
        <v>0</v>
      </c>
      <c r="E2182" s="10">
        <v>1</v>
      </c>
      <c r="F2182" s="10">
        <v>0</v>
      </c>
      <c r="G2182" s="10">
        <v>11</v>
      </c>
      <c r="H2182" s="23">
        <v>0</v>
      </c>
      <c r="I2182" s="17">
        <f t="shared" ref="I2182:I2245" si="136">H$2+(C$2*C2182)+(D$2*D2182)+(E$2*E2182)+(F$2*F2182)</f>
        <v>0.41254647105594144</v>
      </c>
      <c r="J2182" s="17">
        <f t="shared" ref="J2182:J2245" si="137">EXP(I2182)</f>
        <v>1.5106597426299266</v>
      </c>
      <c r="K2182" s="17">
        <f t="shared" ref="K2182:K2245" si="138">J2182/(1+J2182)</f>
        <v>0.60169831737035939</v>
      </c>
      <c r="L2182" s="17">
        <f t="shared" ref="L2182:L2245" si="139">H2182*LN(K2182)+(1-H2182)*LN(1-K2182)</f>
        <v>-0.9205455642751148</v>
      </c>
      <c r="M2182" s="18"/>
      <c r="N2182" s="17"/>
      <c r="O2182" s="17"/>
      <c r="P2182" s="17"/>
      <c r="Q2182" s="17"/>
    </row>
    <row r="2183" spans="1:17">
      <c r="A2183" s="10">
        <v>1</v>
      </c>
      <c r="B2183" s="10">
        <v>3639</v>
      </c>
      <c r="C2183" s="10">
        <v>0</v>
      </c>
      <c r="D2183" s="10">
        <v>1</v>
      </c>
      <c r="E2183" s="10">
        <v>1</v>
      </c>
      <c r="F2183" s="10">
        <v>0</v>
      </c>
      <c r="G2183" s="10">
        <v>2</v>
      </c>
      <c r="H2183" s="23">
        <v>1</v>
      </c>
      <c r="I2183" s="17">
        <f t="shared" si="136"/>
        <v>-3.5552596104096112E-2</v>
      </c>
      <c r="J2183" s="17">
        <f t="shared" si="137"/>
        <v>0.9650719738691157</v>
      </c>
      <c r="K2183" s="17">
        <f t="shared" si="138"/>
        <v>0.49111278706445727</v>
      </c>
      <c r="L2183" s="17">
        <f t="shared" si="139"/>
        <v>-0.71108146867774868</v>
      </c>
      <c r="M2183" s="18"/>
      <c r="N2183" s="17"/>
      <c r="O2183" s="17"/>
      <c r="P2183" s="17"/>
      <c r="Q2183" s="17"/>
    </row>
    <row r="2184" spans="1:17">
      <c r="A2184" s="10">
        <v>1</v>
      </c>
      <c r="B2184" s="10">
        <v>3641</v>
      </c>
      <c r="C2184" s="10">
        <v>1</v>
      </c>
      <c r="D2184" s="10">
        <v>1</v>
      </c>
      <c r="E2184" s="10">
        <v>1</v>
      </c>
      <c r="F2184" s="10">
        <v>0</v>
      </c>
      <c r="G2184" s="10">
        <v>29</v>
      </c>
      <c r="H2184" s="23">
        <v>1</v>
      </c>
      <c r="I2184" s="17">
        <f t="shared" si="136"/>
        <v>-0.38795935656409775</v>
      </c>
      <c r="J2184" s="17">
        <f t="shared" si="137"/>
        <v>0.67843991683303129</v>
      </c>
      <c r="K2184" s="17">
        <f t="shared" si="138"/>
        <v>0.40420864043387827</v>
      </c>
      <c r="L2184" s="17">
        <f t="shared" si="139"/>
        <v>-0.90582409761101346</v>
      </c>
      <c r="M2184" s="18"/>
      <c r="N2184" s="17"/>
      <c r="O2184" s="17"/>
      <c r="P2184" s="17"/>
      <c r="Q2184" s="17"/>
    </row>
    <row r="2185" spans="1:17">
      <c r="A2185" s="10">
        <v>1</v>
      </c>
      <c r="B2185" s="10">
        <v>3643</v>
      </c>
      <c r="C2185" s="10">
        <v>1</v>
      </c>
      <c r="D2185" s="10">
        <v>1</v>
      </c>
      <c r="E2185" s="10">
        <v>1</v>
      </c>
      <c r="F2185" s="10">
        <v>0</v>
      </c>
      <c r="G2185" s="10">
        <v>30</v>
      </c>
      <c r="H2185" s="23">
        <v>0</v>
      </c>
      <c r="I2185" s="17">
        <f t="shared" si="136"/>
        <v>-0.38795935656409775</v>
      </c>
      <c r="J2185" s="17">
        <f t="shared" si="137"/>
        <v>0.67843991683303129</v>
      </c>
      <c r="K2185" s="17">
        <f t="shared" si="138"/>
        <v>0.40420864043387827</v>
      </c>
      <c r="L2185" s="17">
        <f t="shared" si="139"/>
        <v>-0.51786474104691571</v>
      </c>
      <c r="M2185" s="18"/>
      <c r="N2185" s="17"/>
      <c r="O2185" s="17"/>
      <c r="P2185" s="17"/>
      <c r="Q2185" s="17"/>
    </row>
    <row r="2186" spans="1:17">
      <c r="A2186" s="10">
        <v>1</v>
      </c>
      <c r="B2186" s="10">
        <v>3646</v>
      </c>
      <c r="C2186" s="10">
        <v>0</v>
      </c>
      <c r="D2186" s="10">
        <v>0</v>
      </c>
      <c r="E2186" s="10">
        <v>1</v>
      </c>
      <c r="F2186" s="10">
        <v>0</v>
      </c>
      <c r="G2186" s="10">
        <v>9</v>
      </c>
      <c r="H2186" s="23">
        <v>0</v>
      </c>
      <c r="I2186" s="17">
        <f t="shared" si="136"/>
        <v>0.41254647105594144</v>
      </c>
      <c r="J2186" s="17">
        <f t="shared" si="137"/>
        <v>1.5106597426299266</v>
      </c>
      <c r="K2186" s="17">
        <f t="shared" si="138"/>
        <v>0.60169831737035939</v>
      </c>
      <c r="L2186" s="17">
        <f t="shared" si="139"/>
        <v>-0.9205455642751148</v>
      </c>
      <c r="M2186" s="18"/>
      <c r="N2186" s="17"/>
      <c r="O2186" s="17"/>
      <c r="P2186" s="17"/>
      <c r="Q2186" s="17"/>
    </row>
    <row r="2187" spans="1:17">
      <c r="A2187" s="10">
        <v>1</v>
      </c>
      <c r="B2187" s="10">
        <v>3648</v>
      </c>
      <c r="C2187" s="10">
        <v>0</v>
      </c>
      <c r="D2187" s="10">
        <v>1</v>
      </c>
      <c r="E2187" s="10">
        <v>1</v>
      </c>
      <c r="F2187" s="10">
        <v>0</v>
      </c>
      <c r="G2187" s="10">
        <v>8</v>
      </c>
      <c r="H2187" s="23">
        <v>0</v>
      </c>
      <c r="I2187" s="17">
        <f t="shared" si="136"/>
        <v>-3.5552596104096112E-2</v>
      </c>
      <c r="J2187" s="17">
        <f t="shared" si="137"/>
        <v>0.9650719738691157</v>
      </c>
      <c r="K2187" s="17">
        <f t="shared" si="138"/>
        <v>0.49111278706445727</v>
      </c>
      <c r="L2187" s="17">
        <f t="shared" si="139"/>
        <v>-0.67552887257365268</v>
      </c>
      <c r="M2187" s="18"/>
      <c r="N2187" s="17"/>
      <c r="O2187" s="17"/>
      <c r="P2187" s="17"/>
      <c r="Q2187" s="17"/>
    </row>
    <row r="2188" spans="1:17">
      <c r="A2188" s="10">
        <v>1</v>
      </c>
      <c r="B2188" s="10">
        <v>3649</v>
      </c>
      <c r="C2188" s="10">
        <v>1</v>
      </c>
      <c r="D2188" s="10">
        <v>1</v>
      </c>
      <c r="E2188" s="10">
        <v>1</v>
      </c>
      <c r="F2188" s="10">
        <v>1</v>
      </c>
      <c r="G2188" s="10">
        <v>51</v>
      </c>
      <c r="H2188" s="23">
        <v>0</v>
      </c>
      <c r="I2188" s="17">
        <f t="shared" si="136"/>
        <v>-1.9870863568342321</v>
      </c>
      <c r="J2188" s="17">
        <f t="shared" si="137"/>
        <v>0.13709428792696407</v>
      </c>
      <c r="K2188" s="17">
        <f t="shared" si="138"/>
        <v>0.12056545299941712</v>
      </c>
      <c r="L2188" s="17">
        <f t="shared" si="139"/>
        <v>-0.12847613826679452</v>
      </c>
      <c r="M2188" s="18"/>
      <c r="N2188" s="17"/>
      <c r="O2188" s="17"/>
      <c r="P2188" s="17"/>
      <c r="Q2188" s="17"/>
    </row>
    <row r="2189" spans="1:17">
      <c r="A2189" s="10">
        <v>1</v>
      </c>
      <c r="B2189" s="10">
        <v>3651</v>
      </c>
      <c r="C2189" s="10">
        <v>1</v>
      </c>
      <c r="D2189" s="10">
        <v>0</v>
      </c>
      <c r="E2189" s="10">
        <v>1</v>
      </c>
      <c r="F2189" s="10">
        <v>2</v>
      </c>
      <c r="G2189" s="10">
        <v>71</v>
      </c>
      <c r="H2189" s="23">
        <v>0</v>
      </c>
      <c r="I2189" s="17">
        <f t="shared" si="136"/>
        <v>-3.1381142899443288</v>
      </c>
      <c r="J2189" s="17">
        <f t="shared" si="137"/>
        <v>4.3364493712304227E-2</v>
      </c>
      <c r="K2189" s="17">
        <f t="shared" si="138"/>
        <v>4.1562171200605839E-2</v>
      </c>
      <c r="L2189" s="17">
        <f t="shared" si="139"/>
        <v>-4.2450581615894066E-2</v>
      </c>
      <c r="M2189" s="18"/>
      <c r="N2189" s="17"/>
      <c r="O2189" s="17"/>
      <c r="P2189" s="17"/>
      <c r="Q2189" s="17"/>
    </row>
    <row r="2190" spans="1:17">
      <c r="A2190" s="10">
        <v>1</v>
      </c>
      <c r="B2190" s="10">
        <v>3652</v>
      </c>
      <c r="C2190" s="10">
        <v>0</v>
      </c>
      <c r="D2190" s="10">
        <v>0</v>
      </c>
      <c r="E2190" s="10">
        <v>1</v>
      </c>
      <c r="F2190" s="10">
        <v>2</v>
      </c>
      <c r="G2190" s="10">
        <v>70</v>
      </c>
      <c r="H2190" s="23">
        <v>0</v>
      </c>
      <c r="I2190" s="17">
        <f t="shared" si="136"/>
        <v>-2.785707529484327</v>
      </c>
      <c r="J2190" s="17">
        <f t="shared" si="137"/>
        <v>6.1685429327513815E-2</v>
      </c>
      <c r="K2190" s="17">
        <f t="shared" si="138"/>
        <v>5.8101418389613031E-2</v>
      </c>
      <c r="L2190" s="17">
        <f t="shared" si="139"/>
        <v>-5.9857673035817023E-2</v>
      </c>
      <c r="M2190" s="18"/>
      <c r="N2190" s="17"/>
      <c r="O2190" s="17"/>
      <c r="P2190" s="17"/>
      <c r="Q2190" s="17"/>
    </row>
    <row r="2191" spans="1:17">
      <c r="A2191" s="10">
        <v>1</v>
      </c>
      <c r="B2191" s="10">
        <v>3653</v>
      </c>
      <c r="C2191" s="10">
        <v>2</v>
      </c>
      <c r="D2191" s="10">
        <v>1</v>
      </c>
      <c r="E2191" s="10">
        <v>0</v>
      </c>
      <c r="F2191" s="10">
        <v>0</v>
      </c>
      <c r="G2191" s="10">
        <v>1</v>
      </c>
      <c r="H2191" s="23">
        <v>1</v>
      </c>
      <c r="I2191" s="17">
        <f t="shared" si="136"/>
        <v>0.78888357803164655</v>
      </c>
      <c r="J2191" s="17">
        <f t="shared" si="137"/>
        <v>2.2009378787242713</v>
      </c>
      <c r="K2191" s="17">
        <f t="shared" si="138"/>
        <v>0.68759156288326706</v>
      </c>
      <c r="L2191" s="17">
        <f t="shared" si="139"/>
        <v>-0.37456027593373475</v>
      </c>
      <c r="M2191" s="18"/>
      <c r="N2191" s="17"/>
      <c r="O2191" s="17"/>
      <c r="P2191" s="17"/>
      <c r="Q2191" s="17"/>
    </row>
    <row r="2192" spans="1:17">
      <c r="A2192" s="10">
        <v>1</v>
      </c>
      <c r="B2192" s="10">
        <v>3654</v>
      </c>
      <c r="C2192" s="10">
        <v>2</v>
      </c>
      <c r="D2192" s="10">
        <v>1</v>
      </c>
      <c r="E2192" s="10">
        <v>0</v>
      </c>
      <c r="F2192" s="10">
        <v>2</v>
      </c>
      <c r="G2192" s="10">
        <v>38</v>
      </c>
      <c r="H2192" s="23">
        <v>0</v>
      </c>
      <c r="I2192" s="17">
        <f t="shared" si="136"/>
        <v>-2.4093704225086219</v>
      </c>
      <c r="J2192" s="17">
        <f t="shared" si="137"/>
        <v>8.9871858063774041E-2</v>
      </c>
      <c r="K2192" s="17">
        <f t="shared" si="138"/>
        <v>8.2460940154411411E-2</v>
      </c>
      <c r="L2192" s="17">
        <f t="shared" si="139"/>
        <v>-8.6060127920786586E-2</v>
      </c>
      <c r="M2192" s="18"/>
      <c r="N2192" s="17"/>
      <c r="O2192" s="17"/>
      <c r="P2192" s="17"/>
      <c r="Q2192" s="17"/>
    </row>
    <row r="2193" spans="1:17">
      <c r="A2193" s="10">
        <v>1</v>
      </c>
      <c r="B2193" s="10">
        <v>3655</v>
      </c>
      <c r="C2193" s="10">
        <v>0</v>
      </c>
      <c r="D2193" s="10">
        <v>1</v>
      </c>
      <c r="E2193" s="10">
        <v>1</v>
      </c>
      <c r="F2193" s="10">
        <v>0</v>
      </c>
      <c r="G2193" s="10">
        <v>28</v>
      </c>
      <c r="H2193" s="23">
        <v>0</v>
      </c>
      <c r="I2193" s="17">
        <f t="shared" si="136"/>
        <v>-3.5552596104096112E-2</v>
      </c>
      <c r="J2193" s="17">
        <f t="shared" si="137"/>
        <v>0.9650719738691157</v>
      </c>
      <c r="K2193" s="17">
        <f t="shared" si="138"/>
        <v>0.49111278706445727</v>
      </c>
      <c r="L2193" s="17">
        <f t="shared" si="139"/>
        <v>-0.67552887257365268</v>
      </c>
      <c r="M2193" s="18"/>
      <c r="N2193" s="17"/>
      <c r="O2193" s="17"/>
      <c r="P2193" s="17"/>
      <c r="Q2193" s="17"/>
    </row>
    <row r="2194" spans="1:17">
      <c r="A2194" s="10">
        <v>1</v>
      </c>
      <c r="B2194" s="10">
        <v>3656</v>
      </c>
      <c r="C2194" s="10">
        <v>0</v>
      </c>
      <c r="D2194" s="10">
        <v>0</v>
      </c>
      <c r="E2194" s="10">
        <v>1</v>
      </c>
      <c r="F2194" s="10">
        <v>0</v>
      </c>
      <c r="G2194" s="10">
        <v>32</v>
      </c>
      <c r="H2194" s="23">
        <v>0</v>
      </c>
      <c r="I2194" s="17">
        <f t="shared" si="136"/>
        <v>0.41254647105594144</v>
      </c>
      <c r="J2194" s="17">
        <f t="shared" si="137"/>
        <v>1.5106597426299266</v>
      </c>
      <c r="K2194" s="17">
        <f t="shared" si="138"/>
        <v>0.60169831737035939</v>
      </c>
      <c r="L2194" s="17">
        <f t="shared" si="139"/>
        <v>-0.9205455642751148</v>
      </c>
      <c r="M2194" s="18"/>
      <c r="N2194" s="17"/>
      <c r="O2194" s="17"/>
      <c r="P2194" s="17"/>
      <c r="Q2194" s="17"/>
    </row>
    <row r="2195" spans="1:17">
      <c r="A2195" s="10">
        <v>1</v>
      </c>
      <c r="B2195" s="10">
        <v>3657</v>
      </c>
      <c r="C2195" s="10">
        <v>0</v>
      </c>
      <c r="D2195" s="10">
        <v>1</v>
      </c>
      <c r="E2195" s="10">
        <v>1</v>
      </c>
      <c r="F2195" s="10">
        <v>2</v>
      </c>
      <c r="G2195" s="10">
        <v>49</v>
      </c>
      <c r="H2195" s="23">
        <v>0</v>
      </c>
      <c r="I2195" s="17">
        <f t="shared" si="136"/>
        <v>-3.2338065966443645</v>
      </c>
      <c r="J2195" s="17">
        <f t="shared" si="137"/>
        <v>3.9407205580542934E-2</v>
      </c>
      <c r="K2195" s="17">
        <f t="shared" si="138"/>
        <v>3.7913154121856141E-2</v>
      </c>
      <c r="L2195" s="17">
        <f t="shared" si="139"/>
        <v>-3.8650556010490861E-2</v>
      </c>
      <c r="M2195" s="18"/>
      <c r="N2195" s="17"/>
      <c r="O2195" s="17"/>
      <c r="P2195" s="17"/>
      <c r="Q2195" s="17"/>
    </row>
    <row r="2196" spans="1:17">
      <c r="A2196" s="10">
        <v>1</v>
      </c>
      <c r="B2196" s="10">
        <v>3659</v>
      </c>
      <c r="C2196" s="10">
        <v>0</v>
      </c>
      <c r="D2196" s="10">
        <v>1</v>
      </c>
      <c r="E2196" s="10">
        <v>1</v>
      </c>
      <c r="F2196" s="10">
        <v>0</v>
      </c>
      <c r="G2196" s="10">
        <v>10</v>
      </c>
      <c r="H2196" s="23">
        <v>0</v>
      </c>
      <c r="I2196" s="17">
        <f t="shared" si="136"/>
        <v>-3.5552596104096112E-2</v>
      </c>
      <c r="J2196" s="17">
        <f t="shared" si="137"/>
        <v>0.9650719738691157</v>
      </c>
      <c r="K2196" s="17">
        <f t="shared" si="138"/>
        <v>0.49111278706445727</v>
      </c>
      <c r="L2196" s="17">
        <f t="shared" si="139"/>
        <v>-0.67552887257365268</v>
      </c>
      <c r="M2196" s="18"/>
      <c r="N2196" s="17"/>
      <c r="O2196" s="17"/>
      <c r="P2196" s="17"/>
      <c r="Q2196" s="17"/>
    </row>
    <row r="2197" spans="1:17">
      <c r="A2197" s="10">
        <v>1</v>
      </c>
      <c r="B2197" s="10">
        <v>3660</v>
      </c>
      <c r="C2197" s="10">
        <v>1</v>
      </c>
      <c r="D2197" s="10">
        <v>1</v>
      </c>
      <c r="E2197" s="10">
        <v>1</v>
      </c>
      <c r="F2197" s="10">
        <v>1</v>
      </c>
      <c r="G2197" s="10">
        <v>67</v>
      </c>
      <c r="H2197" s="23">
        <v>0</v>
      </c>
      <c r="I2197" s="17">
        <f t="shared" si="136"/>
        <v>-1.9870863568342321</v>
      </c>
      <c r="J2197" s="17">
        <f t="shared" si="137"/>
        <v>0.13709428792696407</v>
      </c>
      <c r="K2197" s="17">
        <f t="shared" si="138"/>
        <v>0.12056545299941712</v>
      </c>
      <c r="L2197" s="17">
        <f t="shared" si="139"/>
        <v>-0.12847613826679452</v>
      </c>
      <c r="M2197" s="18"/>
      <c r="N2197" s="17"/>
      <c r="O2197" s="17"/>
      <c r="P2197" s="17"/>
      <c r="Q2197" s="17"/>
    </row>
    <row r="2198" spans="1:17">
      <c r="A2198" s="10">
        <v>1</v>
      </c>
      <c r="B2198" s="10">
        <v>3662</v>
      </c>
      <c r="C2198" s="10">
        <v>0</v>
      </c>
      <c r="D2198" s="10">
        <v>1</v>
      </c>
      <c r="E2198" s="10">
        <v>1</v>
      </c>
      <c r="F2198" s="10">
        <v>1</v>
      </c>
      <c r="G2198" s="10">
        <v>51</v>
      </c>
      <c r="H2198" s="23">
        <v>0</v>
      </c>
      <c r="I2198" s="17">
        <f t="shared" si="136"/>
        <v>-1.6346795963742304</v>
      </c>
      <c r="J2198" s="17">
        <f t="shared" si="137"/>
        <v>0.19501484475362532</v>
      </c>
      <c r="K2198" s="17">
        <f t="shared" si="138"/>
        <v>0.16319031149260016</v>
      </c>
      <c r="L2198" s="17">
        <f t="shared" si="139"/>
        <v>-0.17815860769428771</v>
      </c>
      <c r="M2198" s="18"/>
      <c r="N2198" s="17"/>
      <c r="O2198" s="17"/>
      <c r="P2198" s="17"/>
      <c r="Q2198" s="17"/>
    </row>
    <row r="2199" spans="1:17">
      <c r="A2199" s="10">
        <v>1</v>
      </c>
      <c r="B2199" s="10">
        <v>3663</v>
      </c>
      <c r="C2199" s="10">
        <v>0</v>
      </c>
      <c r="D2199" s="10">
        <v>1</v>
      </c>
      <c r="E2199" s="10">
        <v>1</v>
      </c>
      <c r="F2199" s="10">
        <v>0</v>
      </c>
      <c r="G2199" s="10">
        <v>9</v>
      </c>
      <c r="H2199" s="23">
        <v>1</v>
      </c>
      <c r="I2199" s="17">
        <f t="shared" si="136"/>
        <v>-3.5552596104096112E-2</v>
      </c>
      <c r="J2199" s="17">
        <f t="shared" si="137"/>
        <v>0.9650719738691157</v>
      </c>
      <c r="K2199" s="17">
        <f t="shared" si="138"/>
        <v>0.49111278706445727</v>
      </c>
      <c r="L2199" s="17">
        <f t="shared" si="139"/>
        <v>-0.71108146867774868</v>
      </c>
      <c r="M2199" s="18"/>
      <c r="N2199" s="17"/>
      <c r="O2199" s="17"/>
      <c r="P2199" s="17"/>
      <c r="Q2199" s="17"/>
    </row>
    <row r="2200" spans="1:17">
      <c r="A2200" s="10">
        <v>1</v>
      </c>
      <c r="B2200" s="10">
        <v>3664</v>
      </c>
      <c r="C2200" s="10">
        <v>0</v>
      </c>
      <c r="D2200" s="10">
        <v>1</v>
      </c>
      <c r="E2200" s="10">
        <v>1</v>
      </c>
      <c r="F2200" s="10">
        <v>0</v>
      </c>
      <c r="G2200" s="10">
        <v>9</v>
      </c>
      <c r="H2200" s="23">
        <v>0</v>
      </c>
      <c r="I2200" s="17">
        <f t="shared" si="136"/>
        <v>-3.5552596104096112E-2</v>
      </c>
      <c r="J2200" s="17">
        <f t="shared" si="137"/>
        <v>0.9650719738691157</v>
      </c>
      <c r="K2200" s="17">
        <f t="shared" si="138"/>
        <v>0.49111278706445727</v>
      </c>
      <c r="L2200" s="17">
        <f t="shared" si="139"/>
        <v>-0.67552887257365268</v>
      </c>
      <c r="M2200" s="18"/>
      <c r="N2200" s="17"/>
      <c r="O2200" s="17"/>
      <c r="P2200" s="17"/>
      <c r="Q2200" s="17"/>
    </row>
    <row r="2201" spans="1:17">
      <c r="A2201" s="10">
        <v>1</v>
      </c>
      <c r="B2201" s="10">
        <v>3665</v>
      </c>
      <c r="C2201" s="10">
        <v>0</v>
      </c>
      <c r="D2201" s="10">
        <v>1</v>
      </c>
      <c r="E2201" s="10">
        <v>1</v>
      </c>
      <c r="F2201" s="10">
        <v>0</v>
      </c>
      <c r="G2201" s="10">
        <v>4</v>
      </c>
      <c r="H2201" s="23">
        <v>0</v>
      </c>
      <c r="I2201" s="17">
        <f t="shared" si="136"/>
        <v>-3.5552596104096112E-2</v>
      </c>
      <c r="J2201" s="17">
        <f t="shared" si="137"/>
        <v>0.9650719738691157</v>
      </c>
      <c r="K2201" s="17">
        <f t="shared" si="138"/>
        <v>0.49111278706445727</v>
      </c>
      <c r="L2201" s="17">
        <f t="shared" si="139"/>
        <v>-0.67552887257365268</v>
      </c>
      <c r="M2201" s="18"/>
      <c r="N2201" s="17"/>
      <c r="O2201" s="17"/>
      <c r="P2201" s="17"/>
      <c r="Q2201" s="17"/>
    </row>
    <row r="2202" spans="1:17">
      <c r="A2202" s="10">
        <v>1</v>
      </c>
      <c r="B2202" s="10">
        <v>3667</v>
      </c>
      <c r="C2202" s="10">
        <v>1</v>
      </c>
      <c r="D2202" s="10">
        <v>1</v>
      </c>
      <c r="E2202" s="10">
        <v>1</v>
      </c>
      <c r="F2202" s="10">
        <v>0</v>
      </c>
      <c r="G2202" s="10">
        <v>50</v>
      </c>
      <c r="H2202" s="23">
        <v>1</v>
      </c>
      <c r="I2202" s="17">
        <f t="shared" si="136"/>
        <v>-0.38795935656409775</v>
      </c>
      <c r="J2202" s="17">
        <f t="shared" si="137"/>
        <v>0.67843991683303129</v>
      </c>
      <c r="K2202" s="17">
        <f t="shared" si="138"/>
        <v>0.40420864043387827</v>
      </c>
      <c r="L2202" s="17">
        <f t="shared" si="139"/>
        <v>-0.90582409761101346</v>
      </c>
      <c r="M2202" s="18"/>
      <c r="N2202" s="17"/>
      <c r="O2202" s="17"/>
      <c r="P2202" s="17"/>
      <c r="Q2202" s="17"/>
    </row>
    <row r="2203" spans="1:17">
      <c r="A2203" s="10">
        <v>1</v>
      </c>
      <c r="B2203" s="10">
        <v>3668</v>
      </c>
      <c r="C2203" s="10">
        <v>0</v>
      </c>
      <c r="D2203" s="10">
        <v>1</v>
      </c>
      <c r="E2203" s="10">
        <v>1</v>
      </c>
      <c r="F2203" s="10">
        <v>2</v>
      </c>
      <c r="G2203" s="10">
        <v>24</v>
      </c>
      <c r="H2203" s="23">
        <v>0</v>
      </c>
      <c r="I2203" s="17">
        <f t="shared" si="136"/>
        <v>-3.2338065966443645</v>
      </c>
      <c r="J2203" s="17">
        <f t="shared" si="137"/>
        <v>3.9407205580542934E-2</v>
      </c>
      <c r="K2203" s="17">
        <f t="shared" si="138"/>
        <v>3.7913154121856141E-2</v>
      </c>
      <c r="L2203" s="17">
        <f t="shared" si="139"/>
        <v>-3.8650556010490861E-2</v>
      </c>
      <c r="M2203" s="18"/>
      <c r="N2203" s="17"/>
      <c r="O2203" s="17"/>
      <c r="P2203" s="17"/>
      <c r="Q2203" s="17"/>
    </row>
    <row r="2204" spans="1:17">
      <c r="A2204" s="10">
        <v>1</v>
      </c>
      <c r="B2204" s="10">
        <v>3671</v>
      </c>
      <c r="C2204" s="10">
        <v>1</v>
      </c>
      <c r="D2204" s="10">
        <v>0</v>
      </c>
      <c r="E2204" s="10">
        <v>1</v>
      </c>
      <c r="F2204" s="10">
        <v>0</v>
      </c>
      <c r="G2204" s="10">
        <v>33</v>
      </c>
      <c r="H2204" s="23">
        <v>0</v>
      </c>
      <c r="I2204" s="17">
        <f t="shared" si="136"/>
        <v>6.013971059593981E-2</v>
      </c>
      <c r="J2204" s="17">
        <f t="shared" si="137"/>
        <v>1.0619849067255713</v>
      </c>
      <c r="K2204" s="17">
        <f t="shared" si="138"/>
        <v>0.5150303977791969</v>
      </c>
      <c r="L2204" s="17">
        <f t="shared" si="139"/>
        <v>-0.72366906584226165</v>
      </c>
      <c r="M2204" s="18"/>
      <c r="N2204" s="17"/>
      <c r="O2204" s="17"/>
      <c r="P2204" s="17"/>
      <c r="Q2204" s="17"/>
    </row>
    <row r="2205" spans="1:17">
      <c r="A2205" s="10">
        <v>1</v>
      </c>
      <c r="B2205" s="10">
        <v>3673</v>
      </c>
      <c r="C2205" s="10">
        <v>1</v>
      </c>
      <c r="D2205" s="10">
        <v>1</v>
      </c>
      <c r="E2205" s="10">
        <v>1</v>
      </c>
      <c r="F2205" s="10">
        <v>1</v>
      </c>
      <c r="G2205" s="10">
        <v>54</v>
      </c>
      <c r="H2205" s="23">
        <v>1</v>
      </c>
      <c r="I2205" s="17">
        <f t="shared" si="136"/>
        <v>-1.9870863568342321</v>
      </c>
      <c r="J2205" s="17">
        <f t="shared" si="137"/>
        <v>0.13709428792696407</v>
      </c>
      <c r="K2205" s="17">
        <f t="shared" si="138"/>
        <v>0.12056545299941712</v>
      </c>
      <c r="L2205" s="17">
        <f t="shared" si="139"/>
        <v>-2.1155624951010266</v>
      </c>
      <c r="M2205" s="18"/>
      <c r="N2205" s="17"/>
      <c r="O2205" s="17"/>
      <c r="P2205" s="17"/>
      <c r="Q2205" s="17"/>
    </row>
    <row r="2206" spans="1:17">
      <c r="A2206" s="10">
        <v>1</v>
      </c>
      <c r="B2206" s="10">
        <v>3677</v>
      </c>
      <c r="C2206" s="10">
        <v>0</v>
      </c>
      <c r="D2206" s="10">
        <v>1</v>
      </c>
      <c r="E2206" s="10">
        <v>1</v>
      </c>
      <c r="F2206" s="10">
        <v>1</v>
      </c>
      <c r="G2206" s="10">
        <v>30</v>
      </c>
      <c r="H2206" s="23">
        <v>0</v>
      </c>
      <c r="I2206" s="17">
        <f t="shared" si="136"/>
        <v>-1.6346795963742304</v>
      </c>
      <c r="J2206" s="17">
        <f t="shared" si="137"/>
        <v>0.19501484475362532</v>
      </c>
      <c r="K2206" s="17">
        <f t="shared" si="138"/>
        <v>0.16319031149260016</v>
      </c>
      <c r="L2206" s="17">
        <f t="shared" si="139"/>
        <v>-0.17815860769428771</v>
      </c>
      <c r="M2206" s="18"/>
      <c r="N2206" s="17"/>
      <c r="O2206" s="17"/>
      <c r="P2206" s="17"/>
      <c r="Q2206" s="17"/>
    </row>
    <row r="2207" spans="1:17">
      <c r="A2207" s="10">
        <v>1</v>
      </c>
      <c r="B2207" s="10">
        <v>3678</v>
      </c>
      <c r="C2207" s="10">
        <v>2</v>
      </c>
      <c r="D2207" s="10">
        <v>1</v>
      </c>
      <c r="E2207" s="10">
        <v>0</v>
      </c>
      <c r="F2207" s="10">
        <v>0</v>
      </c>
      <c r="G2207" s="10">
        <v>1</v>
      </c>
      <c r="H2207" s="23">
        <v>0</v>
      </c>
      <c r="I2207" s="17">
        <f t="shared" si="136"/>
        <v>0.78888357803164655</v>
      </c>
      <c r="J2207" s="17">
        <f t="shared" si="137"/>
        <v>2.2009378787242713</v>
      </c>
      <c r="K2207" s="17">
        <f t="shared" si="138"/>
        <v>0.68759156288326706</v>
      </c>
      <c r="L2207" s="17">
        <f t="shared" si="139"/>
        <v>-1.1634438539653813</v>
      </c>
      <c r="M2207" s="18"/>
      <c r="N2207" s="17"/>
      <c r="O2207" s="17"/>
      <c r="P2207" s="17"/>
      <c r="Q2207" s="17"/>
    </row>
    <row r="2208" spans="1:17">
      <c r="A2208" s="10">
        <v>1</v>
      </c>
      <c r="B2208" s="10">
        <v>3680</v>
      </c>
      <c r="C2208" s="10">
        <v>0</v>
      </c>
      <c r="D2208" s="10">
        <v>0</v>
      </c>
      <c r="E2208" s="10">
        <v>1</v>
      </c>
      <c r="F2208" s="10">
        <v>0</v>
      </c>
      <c r="G2208" s="10">
        <v>1</v>
      </c>
      <c r="H2208" s="23">
        <v>1</v>
      </c>
      <c r="I2208" s="17">
        <f t="shared" si="136"/>
        <v>0.41254647105594144</v>
      </c>
      <c r="J2208" s="17">
        <f t="shared" si="137"/>
        <v>1.5106597426299266</v>
      </c>
      <c r="K2208" s="17">
        <f t="shared" si="138"/>
        <v>0.60169831737035939</v>
      </c>
      <c r="L2208" s="17">
        <f t="shared" si="139"/>
        <v>-0.50799909321917369</v>
      </c>
      <c r="M2208" s="18"/>
      <c r="N2208" s="17"/>
      <c r="O2208" s="17"/>
      <c r="P2208" s="17"/>
      <c r="Q2208" s="17"/>
    </row>
    <row r="2209" spans="1:17">
      <c r="A2209" s="10">
        <v>1</v>
      </c>
      <c r="B2209" s="10">
        <v>3682</v>
      </c>
      <c r="C2209" s="10">
        <v>1</v>
      </c>
      <c r="D2209" s="10">
        <v>1</v>
      </c>
      <c r="E2209" s="10">
        <v>1</v>
      </c>
      <c r="F2209" s="10">
        <v>0</v>
      </c>
      <c r="G2209" s="10">
        <v>46</v>
      </c>
      <c r="H2209" s="23">
        <v>1</v>
      </c>
      <c r="I2209" s="17">
        <f t="shared" si="136"/>
        <v>-0.38795935656409775</v>
      </c>
      <c r="J2209" s="17">
        <f t="shared" si="137"/>
        <v>0.67843991683303129</v>
      </c>
      <c r="K2209" s="17">
        <f t="shared" si="138"/>
        <v>0.40420864043387827</v>
      </c>
      <c r="L2209" s="17">
        <f t="shared" si="139"/>
        <v>-0.90582409761101346</v>
      </c>
      <c r="M2209" s="18"/>
      <c r="N2209" s="17"/>
      <c r="O2209" s="17"/>
      <c r="P2209" s="17"/>
      <c r="Q2209" s="17"/>
    </row>
    <row r="2210" spans="1:17">
      <c r="A2210" s="10">
        <v>1</v>
      </c>
      <c r="B2210" s="10">
        <v>3683</v>
      </c>
      <c r="C2210" s="10">
        <v>0</v>
      </c>
      <c r="D2210" s="10">
        <v>1</v>
      </c>
      <c r="E2210" s="10">
        <v>1</v>
      </c>
      <c r="F2210" s="10">
        <v>0</v>
      </c>
      <c r="G2210" s="10">
        <v>1</v>
      </c>
      <c r="H2210" s="23">
        <v>1</v>
      </c>
      <c r="I2210" s="17">
        <f t="shared" si="136"/>
        <v>-3.5552596104096112E-2</v>
      </c>
      <c r="J2210" s="17">
        <f t="shared" si="137"/>
        <v>0.9650719738691157</v>
      </c>
      <c r="K2210" s="17">
        <f t="shared" si="138"/>
        <v>0.49111278706445727</v>
      </c>
      <c r="L2210" s="17">
        <f t="shared" si="139"/>
        <v>-0.71108146867774868</v>
      </c>
      <c r="M2210" s="18"/>
      <c r="N2210" s="17"/>
      <c r="O2210" s="17"/>
      <c r="P2210" s="17"/>
      <c r="Q2210" s="17"/>
    </row>
    <row r="2211" spans="1:17">
      <c r="A2211" s="10">
        <v>1</v>
      </c>
      <c r="B2211" s="10">
        <v>3685</v>
      </c>
      <c r="C2211" s="10">
        <v>1</v>
      </c>
      <c r="D2211" s="10">
        <v>1</v>
      </c>
      <c r="E2211" s="10">
        <v>1</v>
      </c>
      <c r="F2211" s="10">
        <v>0</v>
      </c>
      <c r="G2211" s="10">
        <v>43</v>
      </c>
      <c r="H2211" s="23">
        <v>0</v>
      </c>
      <c r="I2211" s="17">
        <f t="shared" si="136"/>
        <v>-0.38795935656409775</v>
      </c>
      <c r="J2211" s="17">
        <f t="shared" si="137"/>
        <v>0.67843991683303129</v>
      </c>
      <c r="K2211" s="17">
        <f t="shared" si="138"/>
        <v>0.40420864043387827</v>
      </c>
      <c r="L2211" s="17">
        <f t="shared" si="139"/>
        <v>-0.51786474104691571</v>
      </c>
      <c r="M2211" s="18"/>
      <c r="N2211" s="17"/>
      <c r="O2211" s="17"/>
      <c r="P2211" s="17"/>
      <c r="Q2211" s="17"/>
    </row>
    <row r="2212" spans="1:17">
      <c r="A2212" s="10">
        <v>1</v>
      </c>
      <c r="B2212" s="10">
        <v>3686</v>
      </c>
      <c r="C2212" s="10">
        <v>2</v>
      </c>
      <c r="D2212" s="10">
        <v>1</v>
      </c>
      <c r="E2212" s="10">
        <v>0</v>
      </c>
      <c r="F2212" s="10">
        <v>1</v>
      </c>
      <c r="G2212" s="10">
        <v>50</v>
      </c>
      <c r="H2212" s="23">
        <v>0</v>
      </c>
      <c r="I2212" s="17">
        <f t="shared" si="136"/>
        <v>-0.81024342223848778</v>
      </c>
      <c r="J2212" s="17">
        <f t="shared" si="137"/>
        <v>0.44474979105547829</v>
      </c>
      <c r="K2212" s="17">
        <f t="shared" si="138"/>
        <v>0.30783862632059028</v>
      </c>
      <c r="L2212" s="17">
        <f t="shared" si="139"/>
        <v>-0.36793615159243365</v>
      </c>
      <c r="M2212" s="18"/>
      <c r="N2212" s="17"/>
      <c r="O2212" s="17"/>
      <c r="P2212" s="17"/>
      <c r="Q2212" s="17"/>
    </row>
    <row r="2213" spans="1:17">
      <c r="A2213" s="10">
        <v>1</v>
      </c>
      <c r="B2213" s="10">
        <v>3687</v>
      </c>
      <c r="C2213" s="10">
        <v>1</v>
      </c>
      <c r="D2213" s="10">
        <v>1</v>
      </c>
      <c r="E2213" s="10">
        <v>1</v>
      </c>
      <c r="F2213" s="10">
        <v>0</v>
      </c>
      <c r="G2213" s="10">
        <v>13</v>
      </c>
      <c r="H2213" s="23">
        <v>1</v>
      </c>
      <c r="I2213" s="17">
        <f t="shared" si="136"/>
        <v>-0.38795935656409775</v>
      </c>
      <c r="J2213" s="17">
        <f t="shared" si="137"/>
        <v>0.67843991683303129</v>
      </c>
      <c r="K2213" s="17">
        <f t="shared" si="138"/>
        <v>0.40420864043387827</v>
      </c>
      <c r="L2213" s="17">
        <f t="shared" si="139"/>
        <v>-0.90582409761101346</v>
      </c>
      <c r="M2213" s="18"/>
      <c r="N2213" s="17"/>
      <c r="O2213" s="17"/>
      <c r="P2213" s="17"/>
      <c r="Q2213" s="17"/>
    </row>
    <row r="2214" spans="1:17">
      <c r="A2214" s="10">
        <v>1</v>
      </c>
      <c r="B2214" s="10">
        <v>3688</v>
      </c>
      <c r="C2214" s="10">
        <v>0</v>
      </c>
      <c r="D2214" s="10">
        <v>1</v>
      </c>
      <c r="E2214" s="10">
        <v>1</v>
      </c>
      <c r="F2214" s="10">
        <v>1</v>
      </c>
      <c r="G2214" s="10">
        <v>19</v>
      </c>
      <c r="H2214" s="23">
        <v>1</v>
      </c>
      <c r="I2214" s="17">
        <f t="shared" si="136"/>
        <v>-1.6346795963742304</v>
      </c>
      <c r="J2214" s="17">
        <f t="shared" si="137"/>
        <v>0.19501484475362532</v>
      </c>
      <c r="K2214" s="17">
        <f t="shared" si="138"/>
        <v>0.16319031149260016</v>
      </c>
      <c r="L2214" s="17">
        <f t="shared" si="139"/>
        <v>-1.8128382040685183</v>
      </c>
      <c r="M2214" s="18"/>
      <c r="N2214" s="17"/>
      <c r="O2214" s="17"/>
      <c r="P2214" s="17"/>
      <c r="Q2214" s="17"/>
    </row>
    <row r="2215" spans="1:17">
      <c r="A2215" s="10">
        <v>1</v>
      </c>
      <c r="B2215" s="10">
        <v>3689</v>
      </c>
      <c r="C2215" s="10">
        <v>1</v>
      </c>
      <c r="D2215" s="10">
        <v>1</v>
      </c>
      <c r="E2215" s="10">
        <v>1</v>
      </c>
      <c r="F2215" s="10">
        <v>0</v>
      </c>
      <c r="G2215" s="10">
        <v>41</v>
      </c>
      <c r="H2215" s="23">
        <v>0</v>
      </c>
      <c r="I2215" s="17">
        <f t="shared" si="136"/>
        <v>-0.38795935656409775</v>
      </c>
      <c r="J2215" s="17">
        <f t="shared" si="137"/>
        <v>0.67843991683303129</v>
      </c>
      <c r="K2215" s="17">
        <f t="shared" si="138"/>
        <v>0.40420864043387827</v>
      </c>
      <c r="L2215" s="17">
        <f t="shared" si="139"/>
        <v>-0.51786474104691571</v>
      </c>
      <c r="M2215" s="18"/>
      <c r="N2215" s="17"/>
      <c r="O2215" s="17"/>
      <c r="P2215" s="17"/>
      <c r="Q2215" s="17"/>
    </row>
    <row r="2216" spans="1:17">
      <c r="A2216" s="10">
        <v>1</v>
      </c>
      <c r="B2216" s="10">
        <v>3690</v>
      </c>
      <c r="C2216" s="10">
        <v>0</v>
      </c>
      <c r="D2216" s="10">
        <v>1</v>
      </c>
      <c r="E2216" s="10">
        <v>1</v>
      </c>
      <c r="F2216" s="10">
        <v>0</v>
      </c>
      <c r="G2216" s="10">
        <v>1</v>
      </c>
      <c r="H2216" s="23">
        <v>1</v>
      </c>
      <c r="I2216" s="17">
        <f t="shared" si="136"/>
        <v>-3.5552596104096112E-2</v>
      </c>
      <c r="J2216" s="17">
        <f t="shared" si="137"/>
        <v>0.9650719738691157</v>
      </c>
      <c r="K2216" s="17">
        <f t="shared" si="138"/>
        <v>0.49111278706445727</v>
      </c>
      <c r="L2216" s="17">
        <f t="shared" si="139"/>
        <v>-0.71108146867774868</v>
      </c>
      <c r="M2216" s="18"/>
      <c r="N2216" s="17"/>
      <c r="O2216" s="17"/>
      <c r="P2216" s="17"/>
      <c r="Q2216" s="17"/>
    </row>
    <row r="2217" spans="1:17">
      <c r="A2217" s="10">
        <v>1</v>
      </c>
      <c r="B2217" s="10">
        <v>3693</v>
      </c>
      <c r="C2217" s="10">
        <v>1</v>
      </c>
      <c r="D2217" s="10">
        <v>1</v>
      </c>
      <c r="E2217" s="10">
        <v>1</v>
      </c>
      <c r="F2217" s="10">
        <v>0</v>
      </c>
      <c r="G2217" s="10">
        <v>3</v>
      </c>
      <c r="H2217" s="23">
        <v>0</v>
      </c>
      <c r="I2217" s="17">
        <f t="shared" si="136"/>
        <v>-0.38795935656409775</v>
      </c>
      <c r="J2217" s="17">
        <f t="shared" si="137"/>
        <v>0.67843991683303129</v>
      </c>
      <c r="K2217" s="17">
        <f t="shared" si="138"/>
        <v>0.40420864043387827</v>
      </c>
      <c r="L2217" s="17">
        <f t="shared" si="139"/>
        <v>-0.51786474104691571</v>
      </c>
      <c r="M2217" s="18"/>
      <c r="N2217" s="17"/>
      <c r="O2217" s="17"/>
      <c r="P2217" s="17"/>
      <c r="Q2217" s="17"/>
    </row>
    <row r="2218" spans="1:17">
      <c r="A2218" s="10">
        <v>1</v>
      </c>
      <c r="B2218" s="10">
        <v>3694</v>
      </c>
      <c r="C2218" s="10">
        <v>1</v>
      </c>
      <c r="D2218" s="10">
        <v>1</v>
      </c>
      <c r="E2218" s="10">
        <v>1</v>
      </c>
      <c r="F2218" s="10">
        <v>1</v>
      </c>
      <c r="G2218" s="10">
        <v>37</v>
      </c>
      <c r="H2218" s="23">
        <v>0</v>
      </c>
      <c r="I2218" s="17">
        <f t="shared" si="136"/>
        <v>-1.9870863568342321</v>
      </c>
      <c r="J2218" s="17">
        <f t="shared" si="137"/>
        <v>0.13709428792696407</v>
      </c>
      <c r="K2218" s="17">
        <f t="shared" si="138"/>
        <v>0.12056545299941712</v>
      </c>
      <c r="L2218" s="17">
        <f t="shared" si="139"/>
        <v>-0.12847613826679452</v>
      </c>
      <c r="M2218" s="18"/>
      <c r="N2218" s="17"/>
      <c r="O2218" s="17"/>
      <c r="P2218" s="17"/>
      <c r="Q2218" s="17"/>
    </row>
    <row r="2219" spans="1:17">
      <c r="A2219" s="10">
        <v>1</v>
      </c>
      <c r="B2219" s="10">
        <v>3695</v>
      </c>
      <c r="C2219" s="10">
        <v>1</v>
      </c>
      <c r="D2219" s="10">
        <v>1</v>
      </c>
      <c r="E2219" s="10">
        <v>1</v>
      </c>
      <c r="F2219" s="10">
        <v>2</v>
      </c>
      <c r="G2219" s="10">
        <v>67</v>
      </c>
      <c r="H2219" s="23">
        <v>1</v>
      </c>
      <c r="I2219" s="17">
        <f t="shared" si="136"/>
        <v>-3.5862133571043664</v>
      </c>
      <c r="J2219" s="17">
        <f t="shared" si="137"/>
        <v>2.7703033556657403E-2</v>
      </c>
      <c r="K2219" s="17">
        <f t="shared" si="138"/>
        <v>2.695626329016779E-2</v>
      </c>
      <c r="L2219" s="17">
        <f t="shared" si="139"/>
        <v>-3.6135396045409189</v>
      </c>
      <c r="M2219" s="18"/>
      <c r="N2219" s="17"/>
      <c r="O2219" s="17"/>
      <c r="P2219" s="17"/>
      <c r="Q2219" s="17"/>
    </row>
    <row r="2220" spans="1:17">
      <c r="A2220" s="10">
        <v>1</v>
      </c>
      <c r="B2220" s="10">
        <v>3696</v>
      </c>
      <c r="C2220" s="10">
        <v>1</v>
      </c>
      <c r="D2220" s="10">
        <v>1</v>
      </c>
      <c r="E2220" s="10">
        <v>1</v>
      </c>
      <c r="F2220" s="10">
        <v>0</v>
      </c>
      <c r="G2220" s="10">
        <v>32</v>
      </c>
      <c r="H2220" s="23">
        <v>0</v>
      </c>
      <c r="I2220" s="17">
        <f t="shared" si="136"/>
        <v>-0.38795935656409775</v>
      </c>
      <c r="J2220" s="17">
        <f t="shared" si="137"/>
        <v>0.67843991683303129</v>
      </c>
      <c r="K2220" s="17">
        <f t="shared" si="138"/>
        <v>0.40420864043387827</v>
      </c>
      <c r="L2220" s="17">
        <f t="shared" si="139"/>
        <v>-0.51786474104691571</v>
      </c>
      <c r="M2220" s="18"/>
      <c r="N2220" s="17"/>
      <c r="O2220" s="17"/>
      <c r="P2220" s="17"/>
      <c r="Q2220" s="17"/>
    </row>
    <row r="2221" spans="1:17">
      <c r="A2221" s="10">
        <v>1</v>
      </c>
      <c r="B2221" s="10">
        <v>3699</v>
      </c>
      <c r="C2221" s="10">
        <v>1</v>
      </c>
      <c r="D2221" s="10">
        <v>1</v>
      </c>
      <c r="E2221" s="10">
        <v>1</v>
      </c>
      <c r="F2221" s="10">
        <v>0</v>
      </c>
      <c r="G2221" s="10">
        <v>59</v>
      </c>
      <c r="H2221" s="23">
        <v>0</v>
      </c>
      <c r="I2221" s="17">
        <f t="shared" si="136"/>
        <v>-0.38795935656409775</v>
      </c>
      <c r="J2221" s="17">
        <f t="shared" si="137"/>
        <v>0.67843991683303129</v>
      </c>
      <c r="K2221" s="17">
        <f t="shared" si="138"/>
        <v>0.40420864043387827</v>
      </c>
      <c r="L2221" s="17">
        <f t="shared" si="139"/>
        <v>-0.51786474104691571</v>
      </c>
      <c r="M2221" s="18"/>
      <c r="N2221" s="17"/>
      <c r="O2221" s="17"/>
      <c r="P2221" s="17"/>
      <c r="Q2221" s="17"/>
    </row>
    <row r="2222" spans="1:17">
      <c r="A2222" s="10">
        <v>1</v>
      </c>
      <c r="B2222" s="10">
        <v>3700</v>
      </c>
      <c r="C2222" s="10">
        <v>0</v>
      </c>
      <c r="D2222" s="10">
        <v>1</v>
      </c>
      <c r="E2222" s="10">
        <v>1</v>
      </c>
      <c r="F2222" s="10">
        <v>1</v>
      </c>
      <c r="G2222" s="10">
        <v>30</v>
      </c>
      <c r="H2222" s="23">
        <v>0</v>
      </c>
      <c r="I2222" s="17">
        <f t="shared" si="136"/>
        <v>-1.6346795963742304</v>
      </c>
      <c r="J2222" s="17">
        <f t="shared" si="137"/>
        <v>0.19501484475362532</v>
      </c>
      <c r="K2222" s="17">
        <f t="shared" si="138"/>
        <v>0.16319031149260016</v>
      </c>
      <c r="L2222" s="17">
        <f t="shared" si="139"/>
        <v>-0.17815860769428771</v>
      </c>
      <c r="M2222" s="18"/>
      <c r="N2222" s="17"/>
      <c r="O2222" s="17"/>
      <c r="P2222" s="17"/>
      <c r="Q2222" s="17"/>
    </row>
    <row r="2223" spans="1:17">
      <c r="A2223" s="10">
        <v>1</v>
      </c>
      <c r="B2223" s="10">
        <v>3701</v>
      </c>
      <c r="C2223" s="10">
        <v>0</v>
      </c>
      <c r="D2223" s="10">
        <v>0</v>
      </c>
      <c r="E2223" s="10">
        <v>1</v>
      </c>
      <c r="F2223" s="10">
        <v>0</v>
      </c>
      <c r="G2223" s="10">
        <v>20</v>
      </c>
      <c r="H2223" s="23">
        <v>1</v>
      </c>
      <c r="I2223" s="17">
        <f t="shared" si="136"/>
        <v>0.41254647105594144</v>
      </c>
      <c r="J2223" s="17">
        <f t="shared" si="137"/>
        <v>1.5106597426299266</v>
      </c>
      <c r="K2223" s="17">
        <f t="shared" si="138"/>
        <v>0.60169831737035939</v>
      </c>
      <c r="L2223" s="17">
        <f t="shared" si="139"/>
        <v>-0.50799909321917369</v>
      </c>
      <c r="M2223" s="18"/>
      <c r="N2223" s="17"/>
      <c r="O2223" s="17"/>
      <c r="P2223" s="17"/>
      <c r="Q2223" s="17"/>
    </row>
    <row r="2224" spans="1:17">
      <c r="A2224" s="10">
        <v>1</v>
      </c>
      <c r="B2224" s="10">
        <v>3702</v>
      </c>
      <c r="C2224" s="10">
        <v>1</v>
      </c>
      <c r="D2224" s="10">
        <v>0</v>
      </c>
      <c r="E2224" s="10">
        <v>1</v>
      </c>
      <c r="F2224" s="10">
        <v>2</v>
      </c>
      <c r="G2224" s="10">
        <v>27</v>
      </c>
      <c r="H2224" s="23">
        <v>0</v>
      </c>
      <c r="I2224" s="17">
        <f t="shared" si="136"/>
        <v>-3.1381142899443288</v>
      </c>
      <c r="J2224" s="17">
        <f t="shared" si="137"/>
        <v>4.3364493712304227E-2</v>
      </c>
      <c r="K2224" s="17">
        <f t="shared" si="138"/>
        <v>4.1562171200605839E-2</v>
      </c>
      <c r="L2224" s="17">
        <f t="shared" si="139"/>
        <v>-4.2450581615894066E-2</v>
      </c>
      <c r="M2224" s="18"/>
      <c r="N2224" s="17"/>
      <c r="O2224" s="17"/>
      <c r="P2224" s="17"/>
      <c r="Q2224" s="17"/>
    </row>
    <row r="2225" spans="1:17">
      <c r="A2225" s="10">
        <v>1</v>
      </c>
      <c r="B2225" s="10">
        <v>3703</v>
      </c>
      <c r="C2225" s="10">
        <v>1</v>
      </c>
      <c r="D2225" s="10">
        <v>1</v>
      </c>
      <c r="E2225" s="10">
        <v>1</v>
      </c>
      <c r="F2225" s="10">
        <v>0</v>
      </c>
      <c r="G2225" s="10">
        <v>20</v>
      </c>
      <c r="H2225" s="23">
        <v>1</v>
      </c>
      <c r="I2225" s="17">
        <f t="shared" si="136"/>
        <v>-0.38795935656409775</v>
      </c>
      <c r="J2225" s="17">
        <f t="shared" si="137"/>
        <v>0.67843991683303129</v>
      </c>
      <c r="K2225" s="17">
        <f t="shared" si="138"/>
        <v>0.40420864043387827</v>
      </c>
      <c r="L2225" s="17">
        <f t="shared" si="139"/>
        <v>-0.90582409761101346</v>
      </c>
      <c r="M2225" s="18"/>
      <c r="N2225" s="17"/>
      <c r="O2225" s="17"/>
      <c r="P2225" s="17"/>
      <c r="Q2225" s="17"/>
    </row>
    <row r="2226" spans="1:17">
      <c r="A2226" s="10">
        <v>1</v>
      </c>
      <c r="B2226" s="10">
        <v>3704</v>
      </c>
      <c r="C2226" s="10">
        <v>0</v>
      </c>
      <c r="D2226" s="10">
        <v>0</v>
      </c>
      <c r="E2226" s="10">
        <v>1</v>
      </c>
      <c r="F2226" s="10">
        <v>1</v>
      </c>
      <c r="G2226" s="10">
        <v>9</v>
      </c>
      <c r="H2226" s="23">
        <v>0</v>
      </c>
      <c r="I2226" s="17">
        <f t="shared" si="136"/>
        <v>-1.1865805292141929</v>
      </c>
      <c r="J2226" s="17">
        <f t="shared" si="137"/>
        <v>0.3052633204168469</v>
      </c>
      <c r="K2226" s="17">
        <f t="shared" si="138"/>
        <v>0.23387106313487646</v>
      </c>
      <c r="L2226" s="17">
        <f t="shared" si="139"/>
        <v>-0.26640479851739518</v>
      </c>
      <c r="M2226" s="18"/>
      <c r="N2226" s="17"/>
      <c r="O2226" s="17"/>
      <c r="P2226" s="17"/>
      <c r="Q2226" s="17"/>
    </row>
    <row r="2227" spans="1:17">
      <c r="A2227" s="10">
        <v>1</v>
      </c>
      <c r="B2227" s="10">
        <v>3705</v>
      </c>
      <c r="C2227" s="10">
        <v>1</v>
      </c>
      <c r="D2227" s="10">
        <v>1</v>
      </c>
      <c r="E2227" s="10">
        <v>1</v>
      </c>
      <c r="F2227" s="10">
        <v>1</v>
      </c>
      <c r="G2227" s="10">
        <v>68</v>
      </c>
      <c r="H2227" s="23">
        <v>0</v>
      </c>
      <c r="I2227" s="17">
        <f t="shared" si="136"/>
        <v>-1.9870863568342321</v>
      </c>
      <c r="J2227" s="17">
        <f t="shared" si="137"/>
        <v>0.13709428792696407</v>
      </c>
      <c r="K2227" s="17">
        <f t="shared" si="138"/>
        <v>0.12056545299941712</v>
      </c>
      <c r="L2227" s="17">
        <f t="shared" si="139"/>
        <v>-0.12847613826679452</v>
      </c>
      <c r="M2227" s="18"/>
      <c r="N2227" s="17"/>
      <c r="O2227" s="17"/>
      <c r="P2227" s="17"/>
      <c r="Q2227" s="17"/>
    </row>
    <row r="2228" spans="1:17">
      <c r="A2228" s="10">
        <v>1</v>
      </c>
      <c r="B2228" s="10">
        <v>3707</v>
      </c>
      <c r="C2228" s="10">
        <v>1</v>
      </c>
      <c r="D2228" s="10">
        <v>1</v>
      </c>
      <c r="E2228" s="10">
        <v>1</v>
      </c>
      <c r="F2228" s="10">
        <v>0</v>
      </c>
      <c r="G2228" s="10">
        <v>26</v>
      </c>
      <c r="H2228" s="23">
        <v>0</v>
      </c>
      <c r="I2228" s="17">
        <f t="shared" si="136"/>
        <v>-0.38795935656409775</v>
      </c>
      <c r="J2228" s="17">
        <f t="shared" si="137"/>
        <v>0.67843991683303129</v>
      </c>
      <c r="K2228" s="17">
        <f t="shared" si="138"/>
        <v>0.40420864043387827</v>
      </c>
      <c r="L2228" s="17">
        <f t="shared" si="139"/>
        <v>-0.51786474104691571</v>
      </c>
      <c r="M2228" s="18"/>
      <c r="N2228" s="17"/>
      <c r="O2228" s="17"/>
      <c r="P2228" s="17"/>
      <c r="Q2228" s="17"/>
    </row>
    <row r="2229" spans="1:17">
      <c r="A2229" s="10">
        <v>1</v>
      </c>
      <c r="B2229" s="10">
        <v>3710</v>
      </c>
      <c r="C2229" s="10">
        <v>1</v>
      </c>
      <c r="D2229" s="10">
        <v>1</v>
      </c>
      <c r="E2229" s="10">
        <v>1</v>
      </c>
      <c r="F2229" s="10">
        <v>0</v>
      </c>
      <c r="G2229" s="10">
        <v>1</v>
      </c>
      <c r="H2229" s="23">
        <v>0</v>
      </c>
      <c r="I2229" s="17">
        <f t="shared" si="136"/>
        <v>-0.38795935656409775</v>
      </c>
      <c r="J2229" s="17">
        <f t="shared" si="137"/>
        <v>0.67843991683303129</v>
      </c>
      <c r="K2229" s="17">
        <f t="shared" si="138"/>
        <v>0.40420864043387827</v>
      </c>
      <c r="L2229" s="17">
        <f t="shared" si="139"/>
        <v>-0.51786474104691571</v>
      </c>
      <c r="M2229" s="18"/>
      <c r="N2229" s="17"/>
      <c r="O2229" s="17"/>
      <c r="P2229" s="17"/>
      <c r="Q2229" s="17"/>
    </row>
    <row r="2230" spans="1:17">
      <c r="A2230" s="10">
        <v>1</v>
      </c>
      <c r="B2230" s="10">
        <v>3713</v>
      </c>
      <c r="C2230" s="10">
        <v>0</v>
      </c>
      <c r="D2230" s="10">
        <v>1</v>
      </c>
      <c r="E2230" s="10">
        <v>1</v>
      </c>
      <c r="F2230" s="10">
        <v>1</v>
      </c>
      <c r="G2230" s="10">
        <v>44</v>
      </c>
      <c r="H2230" s="23">
        <v>0</v>
      </c>
      <c r="I2230" s="17">
        <f t="shared" si="136"/>
        <v>-1.6346795963742304</v>
      </c>
      <c r="J2230" s="17">
        <f t="shared" si="137"/>
        <v>0.19501484475362532</v>
      </c>
      <c r="K2230" s="17">
        <f t="shared" si="138"/>
        <v>0.16319031149260016</v>
      </c>
      <c r="L2230" s="17">
        <f t="shared" si="139"/>
        <v>-0.17815860769428771</v>
      </c>
      <c r="M2230" s="18"/>
      <c r="N2230" s="17"/>
      <c r="O2230" s="17"/>
      <c r="P2230" s="17"/>
      <c r="Q2230" s="17"/>
    </row>
    <row r="2231" spans="1:17">
      <c r="A2231" s="10">
        <v>1</v>
      </c>
      <c r="B2231" s="10">
        <v>3714</v>
      </c>
      <c r="C2231" s="10">
        <v>0</v>
      </c>
      <c r="D2231" s="10">
        <v>1</v>
      </c>
      <c r="E2231" s="10">
        <v>1</v>
      </c>
      <c r="F2231" s="10">
        <v>0</v>
      </c>
      <c r="G2231" s="10">
        <v>46</v>
      </c>
      <c r="H2231" s="23">
        <v>1</v>
      </c>
      <c r="I2231" s="17">
        <f t="shared" si="136"/>
        <v>-3.5552596104096112E-2</v>
      </c>
      <c r="J2231" s="17">
        <f t="shared" si="137"/>
        <v>0.9650719738691157</v>
      </c>
      <c r="K2231" s="17">
        <f t="shared" si="138"/>
        <v>0.49111278706445727</v>
      </c>
      <c r="L2231" s="17">
        <f t="shared" si="139"/>
        <v>-0.71108146867774868</v>
      </c>
      <c r="M2231" s="18"/>
      <c r="N2231" s="17"/>
      <c r="O2231" s="17"/>
      <c r="P2231" s="17"/>
      <c r="Q2231" s="17"/>
    </row>
    <row r="2232" spans="1:17">
      <c r="A2232" s="10">
        <v>1</v>
      </c>
      <c r="B2232" s="10">
        <v>3715</v>
      </c>
      <c r="C2232" s="10">
        <v>0</v>
      </c>
      <c r="D2232" s="10">
        <v>1</v>
      </c>
      <c r="E2232" s="10">
        <v>1</v>
      </c>
      <c r="F2232" s="10">
        <v>2</v>
      </c>
      <c r="G2232" s="10">
        <v>69</v>
      </c>
      <c r="H2232" s="23">
        <v>0</v>
      </c>
      <c r="I2232" s="17">
        <f t="shared" si="136"/>
        <v>-3.2338065966443645</v>
      </c>
      <c r="J2232" s="17">
        <f t="shared" si="137"/>
        <v>3.9407205580542934E-2</v>
      </c>
      <c r="K2232" s="17">
        <f t="shared" si="138"/>
        <v>3.7913154121856141E-2</v>
      </c>
      <c r="L2232" s="17">
        <f t="shared" si="139"/>
        <v>-3.8650556010490861E-2</v>
      </c>
      <c r="M2232" s="18"/>
      <c r="N2232" s="17"/>
      <c r="O2232" s="17"/>
      <c r="P2232" s="17"/>
      <c r="Q2232" s="17"/>
    </row>
    <row r="2233" spans="1:17">
      <c r="A2233" s="10">
        <v>1</v>
      </c>
      <c r="B2233" s="10">
        <v>3718</v>
      </c>
      <c r="C2233" s="10">
        <v>0</v>
      </c>
      <c r="D2233" s="10">
        <v>1</v>
      </c>
      <c r="E2233" s="10">
        <v>1</v>
      </c>
      <c r="F2233" s="10">
        <v>0</v>
      </c>
      <c r="G2233" s="10">
        <v>29</v>
      </c>
      <c r="H2233" s="23">
        <v>0</v>
      </c>
      <c r="I2233" s="17">
        <f t="shared" si="136"/>
        <v>-3.5552596104096112E-2</v>
      </c>
      <c r="J2233" s="17">
        <f t="shared" si="137"/>
        <v>0.9650719738691157</v>
      </c>
      <c r="K2233" s="17">
        <f t="shared" si="138"/>
        <v>0.49111278706445727</v>
      </c>
      <c r="L2233" s="17">
        <f t="shared" si="139"/>
        <v>-0.67552887257365268</v>
      </c>
      <c r="M2233" s="18"/>
      <c r="N2233" s="17"/>
      <c r="O2233" s="17"/>
      <c r="P2233" s="17"/>
      <c r="Q2233" s="17"/>
    </row>
    <row r="2234" spans="1:17">
      <c r="A2234" s="10">
        <v>1</v>
      </c>
      <c r="B2234" s="10">
        <v>3719</v>
      </c>
      <c r="C2234" s="10">
        <v>1</v>
      </c>
      <c r="D2234" s="10">
        <v>1</v>
      </c>
      <c r="E2234" s="10">
        <v>1</v>
      </c>
      <c r="F2234" s="10">
        <v>0</v>
      </c>
      <c r="G2234" s="10">
        <v>57</v>
      </c>
      <c r="H2234" s="23">
        <v>0</v>
      </c>
      <c r="I2234" s="17">
        <f t="shared" si="136"/>
        <v>-0.38795935656409775</v>
      </c>
      <c r="J2234" s="17">
        <f t="shared" si="137"/>
        <v>0.67843991683303129</v>
      </c>
      <c r="K2234" s="17">
        <f t="shared" si="138"/>
        <v>0.40420864043387827</v>
      </c>
      <c r="L2234" s="17">
        <f t="shared" si="139"/>
        <v>-0.51786474104691571</v>
      </c>
      <c r="M2234" s="18"/>
      <c r="N2234" s="17"/>
      <c r="O2234" s="17"/>
      <c r="P2234" s="17"/>
      <c r="Q2234" s="17"/>
    </row>
    <row r="2235" spans="1:17">
      <c r="A2235" s="10">
        <v>1</v>
      </c>
      <c r="B2235" s="10">
        <v>3721</v>
      </c>
      <c r="C2235" s="10">
        <v>0</v>
      </c>
      <c r="D2235" s="10">
        <v>1</v>
      </c>
      <c r="E2235" s="10">
        <v>1</v>
      </c>
      <c r="F2235" s="10">
        <v>0</v>
      </c>
      <c r="G2235" s="10">
        <v>42</v>
      </c>
      <c r="H2235" s="23">
        <v>0</v>
      </c>
      <c r="I2235" s="17">
        <f t="shared" si="136"/>
        <v>-3.5552596104096112E-2</v>
      </c>
      <c r="J2235" s="17">
        <f t="shared" si="137"/>
        <v>0.9650719738691157</v>
      </c>
      <c r="K2235" s="17">
        <f t="shared" si="138"/>
        <v>0.49111278706445727</v>
      </c>
      <c r="L2235" s="17">
        <f t="shared" si="139"/>
        <v>-0.67552887257365268</v>
      </c>
      <c r="M2235" s="18"/>
      <c r="N2235" s="17"/>
      <c r="O2235" s="17"/>
      <c r="P2235" s="17"/>
      <c r="Q2235" s="17"/>
    </row>
    <row r="2236" spans="1:17">
      <c r="A2236" s="10">
        <v>1</v>
      </c>
      <c r="B2236" s="10">
        <v>3724</v>
      </c>
      <c r="C2236" s="10">
        <v>0</v>
      </c>
      <c r="D2236" s="10">
        <v>0</v>
      </c>
      <c r="E2236" s="10">
        <v>1</v>
      </c>
      <c r="F2236" s="10">
        <v>0</v>
      </c>
      <c r="G2236" s="10">
        <v>18</v>
      </c>
      <c r="H2236" s="23">
        <v>0</v>
      </c>
      <c r="I2236" s="17">
        <f t="shared" si="136"/>
        <v>0.41254647105594144</v>
      </c>
      <c r="J2236" s="17">
        <f t="shared" si="137"/>
        <v>1.5106597426299266</v>
      </c>
      <c r="K2236" s="17">
        <f t="shared" si="138"/>
        <v>0.60169831737035939</v>
      </c>
      <c r="L2236" s="17">
        <f t="shared" si="139"/>
        <v>-0.9205455642751148</v>
      </c>
      <c r="M2236" s="18"/>
      <c r="N2236" s="17"/>
      <c r="O2236" s="17"/>
      <c r="P2236" s="17"/>
      <c r="Q2236" s="17"/>
    </row>
    <row r="2237" spans="1:17">
      <c r="A2237" s="10">
        <v>1</v>
      </c>
      <c r="B2237" s="10">
        <v>3729</v>
      </c>
      <c r="C2237" s="10">
        <v>1</v>
      </c>
      <c r="D2237" s="10">
        <v>1</v>
      </c>
      <c r="E2237" s="10">
        <v>1</v>
      </c>
      <c r="F2237" s="10">
        <v>1</v>
      </c>
      <c r="G2237" s="10">
        <v>67</v>
      </c>
      <c r="H2237" s="23">
        <v>0</v>
      </c>
      <c r="I2237" s="17">
        <f t="shared" si="136"/>
        <v>-1.9870863568342321</v>
      </c>
      <c r="J2237" s="17">
        <f t="shared" si="137"/>
        <v>0.13709428792696407</v>
      </c>
      <c r="K2237" s="17">
        <f t="shared" si="138"/>
        <v>0.12056545299941712</v>
      </c>
      <c r="L2237" s="17">
        <f t="shared" si="139"/>
        <v>-0.12847613826679452</v>
      </c>
      <c r="M2237" s="18"/>
      <c r="N2237" s="17"/>
      <c r="O2237" s="17"/>
      <c r="P2237" s="17"/>
      <c r="Q2237" s="17"/>
    </row>
    <row r="2238" spans="1:17">
      <c r="A2238" s="10">
        <v>1</v>
      </c>
      <c r="B2238" s="10">
        <v>3730</v>
      </c>
      <c r="C2238" s="10">
        <v>0</v>
      </c>
      <c r="D2238" s="10">
        <v>0</v>
      </c>
      <c r="E2238" s="10">
        <v>1</v>
      </c>
      <c r="F2238" s="10">
        <v>2</v>
      </c>
      <c r="G2238" s="10">
        <v>62</v>
      </c>
      <c r="H2238" s="23">
        <v>0</v>
      </c>
      <c r="I2238" s="17">
        <f t="shared" si="136"/>
        <v>-2.785707529484327</v>
      </c>
      <c r="J2238" s="17">
        <f t="shared" si="137"/>
        <v>6.1685429327513815E-2</v>
      </c>
      <c r="K2238" s="17">
        <f t="shared" si="138"/>
        <v>5.8101418389613031E-2</v>
      </c>
      <c r="L2238" s="17">
        <f t="shared" si="139"/>
        <v>-5.9857673035817023E-2</v>
      </c>
      <c r="M2238" s="18"/>
      <c r="N2238" s="17"/>
      <c r="O2238" s="17"/>
      <c r="P2238" s="17"/>
      <c r="Q2238" s="17"/>
    </row>
    <row r="2239" spans="1:17">
      <c r="A2239" s="10">
        <v>1</v>
      </c>
      <c r="B2239" s="10">
        <v>3731</v>
      </c>
      <c r="C2239" s="10">
        <v>1</v>
      </c>
      <c r="D2239" s="10">
        <v>1</v>
      </c>
      <c r="E2239" s="10">
        <v>1</v>
      </c>
      <c r="F2239" s="10">
        <v>0</v>
      </c>
      <c r="G2239" s="10">
        <v>57</v>
      </c>
      <c r="H2239" s="23">
        <v>1</v>
      </c>
      <c r="I2239" s="17">
        <f t="shared" si="136"/>
        <v>-0.38795935656409775</v>
      </c>
      <c r="J2239" s="17">
        <f t="shared" si="137"/>
        <v>0.67843991683303129</v>
      </c>
      <c r="K2239" s="17">
        <f t="shared" si="138"/>
        <v>0.40420864043387827</v>
      </c>
      <c r="L2239" s="17">
        <f t="shared" si="139"/>
        <v>-0.90582409761101346</v>
      </c>
      <c r="M2239" s="18"/>
      <c r="N2239" s="17"/>
      <c r="O2239" s="17"/>
      <c r="P2239" s="17"/>
      <c r="Q2239" s="17"/>
    </row>
    <row r="2240" spans="1:17">
      <c r="A2240" s="10">
        <v>1</v>
      </c>
      <c r="B2240" s="10">
        <v>3733</v>
      </c>
      <c r="C2240" s="10">
        <v>1</v>
      </c>
      <c r="D2240" s="10">
        <v>1</v>
      </c>
      <c r="E2240" s="10">
        <v>1</v>
      </c>
      <c r="F2240" s="10">
        <v>2</v>
      </c>
      <c r="G2240" s="10">
        <v>23</v>
      </c>
      <c r="H2240" s="23">
        <v>0</v>
      </c>
      <c r="I2240" s="17">
        <f t="shared" si="136"/>
        <v>-3.5862133571043664</v>
      </c>
      <c r="J2240" s="17">
        <f t="shared" si="137"/>
        <v>2.7703033556657403E-2</v>
      </c>
      <c r="K2240" s="17">
        <f t="shared" si="138"/>
        <v>2.695626329016779E-2</v>
      </c>
      <c r="L2240" s="17">
        <f t="shared" si="139"/>
        <v>-2.7326247436552282E-2</v>
      </c>
      <c r="M2240" s="18"/>
      <c r="N2240" s="17"/>
      <c r="O2240" s="17"/>
      <c r="P2240" s="17"/>
      <c r="Q2240" s="17"/>
    </row>
    <row r="2241" spans="1:17">
      <c r="A2241" s="10">
        <v>1</v>
      </c>
      <c r="B2241" s="10">
        <v>3734</v>
      </c>
      <c r="C2241" s="10">
        <v>2</v>
      </c>
      <c r="D2241" s="10">
        <v>1</v>
      </c>
      <c r="E2241" s="10">
        <v>0</v>
      </c>
      <c r="F2241" s="10">
        <v>2</v>
      </c>
      <c r="G2241" s="10">
        <v>25</v>
      </c>
      <c r="H2241" s="23">
        <v>0</v>
      </c>
      <c r="I2241" s="17">
        <f t="shared" si="136"/>
        <v>-2.4093704225086219</v>
      </c>
      <c r="J2241" s="17">
        <f t="shared" si="137"/>
        <v>8.9871858063774041E-2</v>
      </c>
      <c r="K2241" s="17">
        <f t="shared" si="138"/>
        <v>8.2460940154411411E-2</v>
      </c>
      <c r="L2241" s="17">
        <f t="shared" si="139"/>
        <v>-8.6060127920786586E-2</v>
      </c>
      <c r="M2241" s="18"/>
      <c r="N2241" s="17"/>
      <c r="O2241" s="17"/>
      <c r="P2241" s="17"/>
      <c r="Q2241" s="17"/>
    </row>
    <row r="2242" spans="1:17">
      <c r="A2242" s="10">
        <v>1</v>
      </c>
      <c r="B2242" s="10">
        <v>3735</v>
      </c>
      <c r="C2242" s="10">
        <v>1</v>
      </c>
      <c r="D2242" s="10">
        <v>1</v>
      </c>
      <c r="E2242" s="10">
        <v>1</v>
      </c>
      <c r="F2242" s="10">
        <v>2</v>
      </c>
      <c r="G2242" s="10">
        <v>72</v>
      </c>
      <c r="H2242" s="23">
        <v>0</v>
      </c>
      <c r="I2242" s="17">
        <f t="shared" si="136"/>
        <v>-3.5862133571043664</v>
      </c>
      <c r="J2242" s="17">
        <f t="shared" si="137"/>
        <v>2.7703033556657403E-2</v>
      </c>
      <c r="K2242" s="17">
        <f t="shared" si="138"/>
        <v>2.695626329016779E-2</v>
      </c>
      <c r="L2242" s="17">
        <f t="shared" si="139"/>
        <v>-2.7326247436552282E-2</v>
      </c>
      <c r="M2242" s="18"/>
      <c r="N2242" s="17"/>
      <c r="O2242" s="17"/>
      <c r="P2242" s="17"/>
      <c r="Q2242" s="17"/>
    </row>
    <row r="2243" spans="1:17">
      <c r="A2243" s="10">
        <v>1</v>
      </c>
      <c r="B2243" s="10">
        <v>3736</v>
      </c>
      <c r="C2243" s="10">
        <v>1</v>
      </c>
      <c r="D2243" s="10">
        <v>1</v>
      </c>
      <c r="E2243" s="10">
        <v>1</v>
      </c>
      <c r="F2243" s="10">
        <v>0</v>
      </c>
      <c r="G2243" s="10">
        <v>2</v>
      </c>
      <c r="H2243" s="23">
        <v>0</v>
      </c>
      <c r="I2243" s="17">
        <f t="shared" si="136"/>
        <v>-0.38795935656409775</v>
      </c>
      <c r="J2243" s="17">
        <f t="shared" si="137"/>
        <v>0.67843991683303129</v>
      </c>
      <c r="K2243" s="17">
        <f t="shared" si="138"/>
        <v>0.40420864043387827</v>
      </c>
      <c r="L2243" s="17">
        <f t="shared" si="139"/>
        <v>-0.51786474104691571</v>
      </c>
      <c r="M2243" s="18"/>
      <c r="N2243" s="17"/>
      <c r="O2243" s="17"/>
      <c r="P2243" s="17"/>
      <c r="Q2243" s="17"/>
    </row>
    <row r="2244" spans="1:17">
      <c r="A2244" s="10">
        <v>1</v>
      </c>
      <c r="B2244" s="10">
        <v>3740</v>
      </c>
      <c r="C2244" s="10">
        <v>1</v>
      </c>
      <c r="D2244" s="10">
        <v>0</v>
      </c>
      <c r="E2244" s="10">
        <v>1</v>
      </c>
      <c r="F2244" s="10">
        <v>1</v>
      </c>
      <c r="G2244" s="10">
        <v>24</v>
      </c>
      <c r="H2244" s="23">
        <v>0</v>
      </c>
      <c r="I2244" s="17">
        <f t="shared" si="136"/>
        <v>-1.5389872896741945</v>
      </c>
      <c r="J2244" s="17">
        <f t="shared" si="137"/>
        <v>0.21459831735189125</v>
      </c>
      <c r="K2244" s="17">
        <f t="shared" si="138"/>
        <v>0.17668254128637839</v>
      </c>
      <c r="L2244" s="17">
        <f t="shared" si="139"/>
        <v>-0.19441341912873272</v>
      </c>
      <c r="M2244" s="18"/>
      <c r="N2244" s="17"/>
      <c r="O2244" s="17"/>
      <c r="P2244" s="17"/>
      <c r="Q2244" s="17"/>
    </row>
    <row r="2245" spans="1:17">
      <c r="A2245" s="10">
        <v>1</v>
      </c>
      <c r="B2245" s="10">
        <v>3741</v>
      </c>
      <c r="C2245" s="10">
        <v>0</v>
      </c>
      <c r="D2245" s="10">
        <v>1</v>
      </c>
      <c r="E2245" s="10">
        <v>1</v>
      </c>
      <c r="F2245" s="10">
        <v>0</v>
      </c>
      <c r="G2245" s="10">
        <v>2</v>
      </c>
      <c r="H2245" s="23">
        <v>0</v>
      </c>
      <c r="I2245" s="17">
        <f t="shared" si="136"/>
        <v>-3.5552596104096112E-2</v>
      </c>
      <c r="J2245" s="17">
        <f t="shared" si="137"/>
        <v>0.9650719738691157</v>
      </c>
      <c r="K2245" s="17">
        <f t="shared" si="138"/>
        <v>0.49111278706445727</v>
      </c>
      <c r="L2245" s="17">
        <f t="shared" si="139"/>
        <v>-0.67552887257365268</v>
      </c>
      <c r="M2245" s="18"/>
      <c r="N2245" s="17"/>
      <c r="O2245" s="17"/>
      <c r="P2245" s="17"/>
      <c r="Q2245" s="17"/>
    </row>
    <row r="2246" spans="1:17">
      <c r="A2246" s="10">
        <v>1</v>
      </c>
      <c r="B2246" s="10">
        <v>3743</v>
      </c>
      <c r="C2246" s="10">
        <v>1</v>
      </c>
      <c r="D2246" s="10">
        <v>1</v>
      </c>
      <c r="E2246" s="10">
        <v>1</v>
      </c>
      <c r="F2246" s="10">
        <v>0</v>
      </c>
      <c r="G2246" s="10">
        <v>41</v>
      </c>
      <c r="H2246" s="23">
        <v>0</v>
      </c>
      <c r="I2246" s="17">
        <f t="shared" ref="I2246:I2309" si="140">H$2+(C$2*C2246)+(D$2*D2246)+(E$2*E2246)+(F$2*F2246)</f>
        <v>-0.38795935656409775</v>
      </c>
      <c r="J2246" s="17">
        <f t="shared" ref="J2246:J2309" si="141">EXP(I2246)</f>
        <v>0.67843991683303129</v>
      </c>
      <c r="K2246" s="17">
        <f t="shared" ref="K2246:K2309" si="142">J2246/(1+J2246)</f>
        <v>0.40420864043387827</v>
      </c>
      <c r="L2246" s="17">
        <f t="shared" ref="L2246:L2309" si="143">H2246*LN(K2246)+(1-H2246)*LN(1-K2246)</f>
        <v>-0.51786474104691571</v>
      </c>
      <c r="M2246" s="18"/>
      <c r="N2246" s="17"/>
      <c r="O2246" s="17"/>
      <c r="P2246" s="17"/>
      <c r="Q2246" s="17"/>
    </row>
    <row r="2247" spans="1:17">
      <c r="A2247" s="10">
        <v>1</v>
      </c>
      <c r="B2247" s="10">
        <v>3746</v>
      </c>
      <c r="C2247" s="10">
        <v>0</v>
      </c>
      <c r="D2247" s="10">
        <v>1</v>
      </c>
      <c r="E2247" s="10">
        <v>1</v>
      </c>
      <c r="F2247" s="10">
        <v>0</v>
      </c>
      <c r="G2247" s="10">
        <v>7</v>
      </c>
      <c r="H2247" s="23">
        <v>1</v>
      </c>
      <c r="I2247" s="17">
        <f t="shared" si="140"/>
        <v>-3.5552596104096112E-2</v>
      </c>
      <c r="J2247" s="17">
        <f t="shared" si="141"/>
        <v>0.9650719738691157</v>
      </c>
      <c r="K2247" s="17">
        <f t="shared" si="142"/>
        <v>0.49111278706445727</v>
      </c>
      <c r="L2247" s="17">
        <f t="shared" si="143"/>
        <v>-0.71108146867774868</v>
      </c>
      <c r="M2247" s="18"/>
      <c r="N2247" s="17"/>
      <c r="O2247" s="17"/>
      <c r="P2247" s="17"/>
      <c r="Q2247" s="17"/>
    </row>
    <row r="2248" spans="1:17">
      <c r="A2248" s="10">
        <v>1</v>
      </c>
      <c r="B2248" s="10">
        <v>3748</v>
      </c>
      <c r="C2248" s="10">
        <v>1</v>
      </c>
      <c r="D2248" s="10">
        <v>1</v>
      </c>
      <c r="E2248" s="10">
        <v>1</v>
      </c>
      <c r="F2248" s="10">
        <v>0</v>
      </c>
      <c r="G2248" s="10">
        <v>4</v>
      </c>
      <c r="H2248" s="23">
        <v>0</v>
      </c>
      <c r="I2248" s="17">
        <f t="shared" si="140"/>
        <v>-0.38795935656409775</v>
      </c>
      <c r="J2248" s="17">
        <f t="shared" si="141"/>
        <v>0.67843991683303129</v>
      </c>
      <c r="K2248" s="17">
        <f t="shared" si="142"/>
        <v>0.40420864043387827</v>
      </c>
      <c r="L2248" s="17">
        <f t="shared" si="143"/>
        <v>-0.51786474104691571</v>
      </c>
      <c r="M2248" s="18"/>
      <c r="N2248" s="17"/>
      <c r="O2248" s="17"/>
      <c r="P2248" s="17"/>
      <c r="Q2248" s="17"/>
    </row>
    <row r="2249" spans="1:17">
      <c r="A2249" s="10">
        <v>1</v>
      </c>
      <c r="B2249" s="10">
        <v>3749</v>
      </c>
      <c r="C2249" s="10">
        <v>0</v>
      </c>
      <c r="D2249" s="10">
        <v>1</v>
      </c>
      <c r="E2249" s="10">
        <v>1</v>
      </c>
      <c r="F2249" s="10">
        <v>2</v>
      </c>
      <c r="G2249" s="10">
        <v>48</v>
      </c>
      <c r="H2249" s="23">
        <v>0</v>
      </c>
      <c r="I2249" s="17">
        <f t="shared" si="140"/>
        <v>-3.2338065966443645</v>
      </c>
      <c r="J2249" s="17">
        <f t="shared" si="141"/>
        <v>3.9407205580542934E-2</v>
      </c>
      <c r="K2249" s="17">
        <f t="shared" si="142"/>
        <v>3.7913154121856141E-2</v>
      </c>
      <c r="L2249" s="17">
        <f t="shared" si="143"/>
        <v>-3.8650556010490861E-2</v>
      </c>
      <c r="M2249" s="18"/>
      <c r="N2249" s="17"/>
      <c r="O2249" s="17"/>
      <c r="P2249" s="17"/>
      <c r="Q2249" s="17"/>
    </row>
    <row r="2250" spans="1:17">
      <c r="A2250" s="10">
        <v>1</v>
      </c>
      <c r="B2250" s="10">
        <v>3751</v>
      </c>
      <c r="C2250" s="10">
        <v>0</v>
      </c>
      <c r="D2250" s="10">
        <v>1</v>
      </c>
      <c r="E2250" s="10">
        <v>1</v>
      </c>
      <c r="F2250" s="10">
        <v>1</v>
      </c>
      <c r="G2250" s="10">
        <v>12</v>
      </c>
      <c r="H2250" s="23">
        <v>0</v>
      </c>
      <c r="I2250" s="17">
        <f t="shared" si="140"/>
        <v>-1.6346795963742304</v>
      </c>
      <c r="J2250" s="17">
        <f t="shared" si="141"/>
        <v>0.19501484475362532</v>
      </c>
      <c r="K2250" s="17">
        <f t="shared" si="142"/>
        <v>0.16319031149260016</v>
      </c>
      <c r="L2250" s="17">
        <f t="shared" si="143"/>
        <v>-0.17815860769428771</v>
      </c>
      <c r="M2250" s="18"/>
      <c r="N2250" s="17"/>
      <c r="O2250" s="17"/>
      <c r="P2250" s="17"/>
      <c r="Q2250" s="17"/>
    </row>
    <row r="2251" spans="1:17">
      <c r="A2251" s="10">
        <v>1</v>
      </c>
      <c r="B2251" s="10">
        <v>3752</v>
      </c>
      <c r="C2251" s="10">
        <v>1</v>
      </c>
      <c r="D2251" s="10">
        <v>1</v>
      </c>
      <c r="E2251" s="10">
        <v>1</v>
      </c>
      <c r="F2251" s="10">
        <v>0</v>
      </c>
      <c r="G2251" s="10">
        <v>60</v>
      </c>
      <c r="H2251" s="23">
        <v>0</v>
      </c>
      <c r="I2251" s="17">
        <f t="shared" si="140"/>
        <v>-0.38795935656409775</v>
      </c>
      <c r="J2251" s="17">
        <f t="shared" si="141"/>
        <v>0.67843991683303129</v>
      </c>
      <c r="K2251" s="17">
        <f t="shared" si="142"/>
        <v>0.40420864043387827</v>
      </c>
      <c r="L2251" s="17">
        <f t="shared" si="143"/>
        <v>-0.51786474104691571</v>
      </c>
      <c r="M2251" s="18"/>
      <c r="N2251" s="17"/>
      <c r="O2251" s="17"/>
      <c r="P2251" s="17"/>
      <c r="Q2251" s="17"/>
    </row>
    <row r="2252" spans="1:17">
      <c r="A2252" s="10">
        <v>1</v>
      </c>
      <c r="B2252" s="10">
        <v>3758</v>
      </c>
      <c r="C2252" s="10">
        <v>0</v>
      </c>
      <c r="D2252" s="10">
        <v>1</v>
      </c>
      <c r="E2252" s="10">
        <v>1</v>
      </c>
      <c r="F2252" s="10">
        <v>2</v>
      </c>
      <c r="G2252" s="10">
        <v>42</v>
      </c>
      <c r="H2252" s="23">
        <v>0</v>
      </c>
      <c r="I2252" s="17">
        <f t="shared" si="140"/>
        <v>-3.2338065966443645</v>
      </c>
      <c r="J2252" s="17">
        <f t="shared" si="141"/>
        <v>3.9407205580542934E-2</v>
      </c>
      <c r="K2252" s="17">
        <f t="shared" si="142"/>
        <v>3.7913154121856141E-2</v>
      </c>
      <c r="L2252" s="17">
        <f t="shared" si="143"/>
        <v>-3.8650556010490861E-2</v>
      </c>
      <c r="M2252" s="18"/>
      <c r="N2252" s="17"/>
      <c r="O2252" s="17"/>
      <c r="P2252" s="17"/>
      <c r="Q2252" s="17"/>
    </row>
    <row r="2253" spans="1:17">
      <c r="A2253" s="10">
        <v>1</v>
      </c>
      <c r="B2253" s="10">
        <v>3759</v>
      </c>
      <c r="C2253" s="10">
        <v>0</v>
      </c>
      <c r="D2253" s="10">
        <v>1</v>
      </c>
      <c r="E2253" s="10">
        <v>1</v>
      </c>
      <c r="F2253" s="10">
        <v>0</v>
      </c>
      <c r="G2253" s="10">
        <v>1</v>
      </c>
      <c r="H2253" s="23">
        <v>0</v>
      </c>
      <c r="I2253" s="17">
        <f t="shared" si="140"/>
        <v>-3.5552596104096112E-2</v>
      </c>
      <c r="J2253" s="17">
        <f t="shared" si="141"/>
        <v>0.9650719738691157</v>
      </c>
      <c r="K2253" s="17">
        <f t="shared" si="142"/>
        <v>0.49111278706445727</v>
      </c>
      <c r="L2253" s="17">
        <f t="shared" si="143"/>
        <v>-0.67552887257365268</v>
      </c>
      <c r="M2253" s="18"/>
      <c r="N2253" s="17"/>
      <c r="O2253" s="17"/>
      <c r="P2253" s="17"/>
      <c r="Q2253" s="17"/>
    </row>
    <row r="2254" spans="1:17">
      <c r="A2254" s="10">
        <v>1</v>
      </c>
      <c r="B2254" s="10">
        <v>3760</v>
      </c>
      <c r="C2254" s="10">
        <v>1</v>
      </c>
      <c r="D2254" s="10">
        <v>1</v>
      </c>
      <c r="E2254" s="10">
        <v>1</v>
      </c>
      <c r="F2254" s="10">
        <v>0</v>
      </c>
      <c r="G2254" s="10">
        <v>7</v>
      </c>
      <c r="H2254" s="23">
        <v>1</v>
      </c>
      <c r="I2254" s="17">
        <f t="shared" si="140"/>
        <v>-0.38795935656409775</v>
      </c>
      <c r="J2254" s="17">
        <f t="shared" si="141"/>
        <v>0.67843991683303129</v>
      </c>
      <c r="K2254" s="17">
        <f t="shared" si="142"/>
        <v>0.40420864043387827</v>
      </c>
      <c r="L2254" s="17">
        <f t="shared" si="143"/>
        <v>-0.90582409761101346</v>
      </c>
      <c r="M2254" s="18"/>
      <c r="N2254" s="17"/>
      <c r="O2254" s="17"/>
      <c r="P2254" s="17"/>
      <c r="Q2254" s="17"/>
    </row>
    <row r="2255" spans="1:17">
      <c r="A2255" s="10">
        <v>1</v>
      </c>
      <c r="B2255" s="10">
        <v>3761</v>
      </c>
      <c r="C2255" s="10">
        <v>0</v>
      </c>
      <c r="D2255" s="10">
        <v>1</v>
      </c>
      <c r="E2255" s="10">
        <v>1</v>
      </c>
      <c r="F2255" s="10">
        <v>0</v>
      </c>
      <c r="G2255" s="10">
        <v>3</v>
      </c>
      <c r="H2255" s="23">
        <v>0</v>
      </c>
      <c r="I2255" s="17">
        <f t="shared" si="140"/>
        <v>-3.5552596104096112E-2</v>
      </c>
      <c r="J2255" s="17">
        <f t="shared" si="141"/>
        <v>0.9650719738691157</v>
      </c>
      <c r="K2255" s="17">
        <f t="shared" si="142"/>
        <v>0.49111278706445727</v>
      </c>
      <c r="L2255" s="17">
        <f t="shared" si="143"/>
        <v>-0.67552887257365268</v>
      </c>
      <c r="M2255" s="18"/>
      <c r="N2255" s="17"/>
      <c r="O2255" s="17"/>
      <c r="P2255" s="17"/>
      <c r="Q2255" s="17"/>
    </row>
    <row r="2256" spans="1:17">
      <c r="A2256" s="10">
        <v>1</v>
      </c>
      <c r="B2256" s="10">
        <v>3762</v>
      </c>
      <c r="C2256" s="10">
        <v>1</v>
      </c>
      <c r="D2256" s="10">
        <v>1</v>
      </c>
      <c r="E2256" s="10">
        <v>1</v>
      </c>
      <c r="F2256" s="10">
        <v>2</v>
      </c>
      <c r="G2256" s="10">
        <v>72</v>
      </c>
      <c r="H2256" s="23">
        <v>0</v>
      </c>
      <c r="I2256" s="17">
        <f t="shared" si="140"/>
        <v>-3.5862133571043664</v>
      </c>
      <c r="J2256" s="17">
        <f t="shared" si="141"/>
        <v>2.7703033556657403E-2</v>
      </c>
      <c r="K2256" s="17">
        <f t="shared" si="142"/>
        <v>2.695626329016779E-2</v>
      </c>
      <c r="L2256" s="17">
        <f t="shared" si="143"/>
        <v>-2.7326247436552282E-2</v>
      </c>
      <c r="M2256" s="18"/>
      <c r="N2256" s="17"/>
      <c r="O2256" s="17"/>
      <c r="P2256" s="17"/>
      <c r="Q2256" s="17"/>
    </row>
    <row r="2257" spans="1:17">
      <c r="A2257" s="10">
        <v>1</v>
      </c>
      <c r="B2257" s="10">
        <v>3763</v>
      </c>
      <c r="C2257" s="10">
        <v>1</v>
      </c>
      <c r="D2257" s="10">
        <v>1</v>
      </c>
      <c r="E2257" s="10">
        <v>1</v>
      </c>
      <c r="F2257" s="10">
        <v>0</v>
      </c>
      <c r="G2257" s="10">
        <v>15</v>
      </c>
      <c r="H2257" s="23">
        <v>0</v>
      </c>
      <c r="I2257" s="17">
        <f t="shared" si="140"/>
        <v>-0.38795935656409775</v>
      </c>
      <c r="J2257" s="17">
        <f t="shared" si="141"/>
        <v>0.67843991683303129</v>
      </c>
      <c r="K2257" s="17">
        <f t="shared" si="142"/>
        <v>0.40420864043387827</v>
      </c>
      <c r="L2257" s="17">
        <f t="shared" si="143"/>
        <v>-0.51786474104691571</v>
      </c>
      <c r="M2257" s="18"/>
      <c r="N2257" s="17"/>
      <c r="O2257" s="17"/>
      <c r="P2257" s="17"/>
      <c r="Q2257" s="17"/>
    </row>
    <row r="2258" spans="1:17">
      <c r="A2258" s="10">
        <v>1</v>
      </c>
      <c r="B2258" s="10">
        <v>3768</v>
      </c>
      <c r="C2258" s="10">
        <v>1</v>
      </c>
      <c r="D2258" s="10">
        <v>1</v>
      </c>
      <c r="E2258" s="10">
        <v>1</v>
      </c>
      <c r="F2258" s="10">
        <v>2</v>
      </c>
      <c r="G2258" s="10">
        <v>72</v>
      </c>
      <c r="H2258" s="23">
        <v>0</v>
      </c>
      <c r="I2258" s="17">
        <f t="shared" si="140"/>
        <v>-3.5862133571043664</v>
      </c>
      <c r="J2258" s="17">
        <f t="shared" si="141"/>
        <v>2.7703033556657403E-2</v>
      </c>
      <c r="K2258" s="17">
        <f t="shared" si="142"/>
        <v>2.695626329016779E-2</v>
      </c>
      <c r="L2258" s="17">
        <f t="shared" si="143"/>
        <v>-2.7326247436552282E-2</v>
      </c>
      <c r="M2258" s="18"/>
      <c r="N2258" s="17"/>
      <c r="O2258" s="17"/>
      <c r="P2258" s="17"/>
      <c r="Q2258" s="17"/>
    </row>
    <row r="2259" spans="1:17">
      <c r="A2259" s="10">
        <v>1</v>
      </c>
      <c r="B2259" s="10">
        <v>3770</v>
      </c>
      <c r="C2259" s="10">
        <v>1</v>
      </c>
      <c r="D2259" s="10">
        <v>0</v>
      </c>
      <c r="E2259" s="10">
        <v>1</v>
      </c>
      <c r="F2259" s="10">
        <v>0</v>
      </c>
      <c r="G2259" s="10">
        <v>40</v>
      </c>
      <c r="H2259" s="23">
        <v>0</v>
      </c>
      <c r="I2259" s="17">
        <f t="shared" si="140"/>
        <v>6.013971059593981E-2</v>
      </c>
      <c r="J2259" s="17">
        <f t="shared" si="141"/>
        <v>1.0619849067255713</v>
      </c>
      <c r="K2259" s="17">
        <f t="shared" si="142"/>
        <v>0.5150303977791969</v>
      </c>
      <c r="L2259" s="17">
        <f t="shared" si="143"/>
        <v>-0.72366906584226165</v>
      </c>
      <c r="M2259" s="18"/>
      <c r="N2259" s="17"/>
      <c r="O2259" s="17"/>
      <c r="P2259" s="17"/>
      <c r="Q2259" s="17"/>
    </row>
    <row r="2260" spans="1:17">
      <c r="A2260" s="10">
        <v>1</v>
      </c>
      <c r="B2260" s="10">
        <v>3773</v>
      </c>
      <c r="C2260" s="10">
        <v>0</v>
      </c>
      <c r="D2260" s="10">
        <v>1</v>
      </c>
      <c r="E2260" s="10">
        <v>1</v>
      </c>
      <c r="F2260" s="10">
        <v>0</v>
      </c>
      <c r="G2260" s="10">
        <v>1</v>
      </c>
      <c r="H2260" s="23">
        <v>1</v>
      </c>
      <c r="I2260" s="17">
        <f t="shared" si="140"/>
        <v>-3.5552596104096112E-2</v>
      </c>
      <c r="J2260" s="17">
        <f t="shared" si="141"/>
        <v>0.9650719738691157</v>
      </c>
      <c r="K2260" s="17">
        <f t="shared" si="142"/>
        <v>0.49111278706445727</v>
      </c>
      <c r="L2260" s="17">
        <f t="shared" si="143"/>
        <v>-0.71108146867774868</v>
      </c>
      <c r="M2260" s="18"/>
      <c r="N2260" s="17"/>
      <c r="O2260" s="17"/>
      <c r="P2260" s="17"/>
      <c r="Q2260" s="17"/>
    </row>
    <row r="2261" spans="1:17">
      <c r="A2261" s="10">
        <v>1</v>
      </c>
      <c r="B2261" s="10">
        <v>3774</v>
      </c>
      <c r="C2261" s="10">
        <v>2</v>
      </c>
      <c r="D2261" s="10">
        <v>1</v>
      </c>
      <c r="E2261" s="10">
        <v>0</v>
      </c>
      <c r="F2261" s="10">
        <v>0</v>
      </c>
      <c r="G2261" s="10">
        <v>1</v>
      </c>
      <c r="H2261" s="23">
        <v>1</v>
      </c>
      <c r="I2261" s="17">
        <f t="shared" si="140"/>
        <v>0.78888357803164655</v>
      </c>
      <c r="J2261" s="17">
        <f t="shared" si="141"/>
        <v>2.2009378787242713</v>
      </c>
      <c r="K2261" s="17">
        <f t="shared" si="142"/>
        <v>0.68759156288326706</v>
      </c>
      <c r="L2261" s="17">
        <f t="shared" si="143"/>
        <v>-0.37456027593373475</v>
      </c>
      <c r="M2261" s="18"/>
      <c r="N2261" s="17"/>
      <c r="O2261" s="17"/>
      <c r="P2261" s="17"/>
      <c r="Q2261" s="17"/>
    </row>
    <row r="2262" spans="1:17">
      <c r="A2262" s="10">
        <v>1</v>
      </c>
      <c r="B2262" s="10">
        <v>3776</v>
      </c>
      <c r="C2262" s="10">
        <v>1</v>
      </c>
      <c r="D2262" s="10">
        <v>1</v>
      </c>
      <c r="E2262" s="10">
        <v>1</v>
      </c>
      <c r="F2262" s="10">
        <v>0</v>
      </c>
      <c r="G2262" s="10">
        <v>41</v>
      </c>
      <c r="H2262" s="23">
        <v>1</v>
      </c>
      <c r="I2262" s="17">
        <f t="shared" si="140"/>
        <v>-0.38795935656409775</v>
      </c>
      <c r="J2262" s="17">
        <f t="shared" si="141"/>
        <v>0.67843991683303129</v>
      </c>
      <c r="K2262" s="17">
        <f t="shared" si="142"/>
        <v>0.40420864043387827</v>
      </c>
      <c r="L2262" s="17">
        <f t="shared" si="143"/>
        <v>-0.90582409761101346</v>
      </c>
      <c r="M2262" s="18"/>
      <c r="N2262" s="17"/>
      <c r="O2262" s="17"/>
      <c r="P2262" s="17"/>
      <c r="Q2262" s="17"/>
    </row>
    <row r="2263" spans="1:17">
      <c r="A2263" s="10">
        <v>1</v>
      </c>
      <c r="B2263" s="10">
        <v>3777</v>
      </c>
      <c r="C2263" s="10">
        <v>0</v>
      </c>
      <c r="D2263" s="10">
        <v>1</v>
      </c>
      <c r="E2263" s="10">
        <v>1</v>
      </c>
      <c r="F2263" s="10">
        <v>1</v>
      </c>
      <c r="G2263" s="10">
        <v>43</v>
      </c>
      <c r="H2263" s="23">
        <v>0</v>
      </c>
      <c r="I2263" s="17">
        <f t="shared" si="140"/>
        <v>-1.6346795963742304</v>
      </c>
      <c r="J2263" s="17">
        <f t="shared" si="141"/>
        <v>0.19501484475362532</v>
      </c>
      <c r="K2263" s="17">
        <f t="shared" si="142"/>
        <v>0.16319031149260016</v>
      </c>
      <c r="L2263" s="17">
        <f t="shared" si="143"/>
        <v>-0.17815860769428771</v>
      </c>
      <c r="M2263" s="18"/>
      <c r="N2263" s="17"/>
      <c r="O2263" s="17"/>
      <c r="P2263" s="17"/>
      <c r="Q2263" s="17"/>
    </row>
    <row r="2264" spans="1:17">
      <c r="A2264" s="10">
        <v>1</v>
      </c>
      <c r="B2264" s="10">
        <v>3778</v>
      </c>
      <c r="C2264" s="10">
        <v>0</v>
      </c>
      <c r="D2264" s="10">
        <v>0</v>
      </c>
      <c r="E2264" s="10">
        <v>1</v>
      </c>
      <c r="F2264" s="10">
        <v>2</v>
      </c>
      <c r="G2264" s="10">
        <v>47</v>
      </c>
      <c r="H2264" s="23">
        <v>0</v>
      </c>
      <c r="I2264" s="17">
        <f t="shared" si="140"/>
        <v>-2.785707529484327</v>
      </c>
      <c r="J2264" s="17">
        <f t="shared" si="141"/>
        <v>6.1685429327513815E-2</v>
      </c>
      <c r="K2264" s="17">
        <f t="shared" si="142"/>
        <v>5.8101418389613031E-2</v>
      </c>
      <c r="L2264" s="17">
        <f t="shared" si="143"/>
        <v>-5.9857673035817023E-2</v>
      </c>
      <c r="M2264" s="18"/>
      <c r="N2264" s="17"/>
      <c r="O2264" s="17"/>
      <c r="P2264" s="17"/>
      <c r="Q2264" s="17"/>
    </row>
    <row r="2265" spans="1:17">
      <c r="A2265" s="10">
        <v>1</v>
      </c>
      <c r="B2265" s="10">
        <v>3780</v>
      </c>
      <c r="C2265" s="10">
        <v>1</v>
      </c>
      <c r="D2265" s="10">
        <v>1</v>
      </c>
      <c r="E2265" s="10">
        <v>1</v>
      </c>
      <c r="F2265" s="10">
        <v>2</v>
      </c>
      <c r="G2265" s="10">
        <v>66</v>
      </c>
      <c r="H2265" s="23">
        <v>1</v>
      </c>
      <c r="I2265" s="17">
        <f t="shared" si="140"/>
        <v>-3.5862133571043664</v>
      </c>
      <c r="J2265" s="17">
        <f t="shared" si="141"/>
        <v>2.7703033556657403E-2</v>
      </c>
      <c r="K2265" s="17">
        <f t="shared" si="142"/>
        <v>2.695626329016779E-2</v>
      </c>
      <c r="L2265" s="17">
        <f t="shared" si="143"/>
        <v>-3.6135396045409189</v>
      </c>
      <c r="M2265" s="18"/>
      <c r="N2265" s="17"/>
      <c r="O2265" s="17"/>
      <c r="P2265" s="17"/>
      <c r="Q2265" s="17"/>
    </row>
    <row r="2266" spans="1:17">
      <c r="A2266" s="10">
        <v>1</v>
      </c>
      <c r="B2266" s="10">
        <v>3781</v>
      </c>
      <c r="C2266" s="10">
        <v>0</v>
      </c>
      <c r="D2266" s="10">
        <v>1</v>
      </c>
      <c r="E2266" s="10">
        <v>1</v>
      </c>
      <c r="F2266" s="10">
        <v>2</v>
      </c>
      <c r="G2266" s="10">
        <v>55</v>
      </c>
      <c r="H2266" s="23">
        <v>0</v>
      </c>
      <c r="I2266" s="17">
        <f t="shared" si="140"/>
        <v>-3.2338065966443645</v>
      </c>
      <c r="J2266" s="17">
        <f t="shared" si="141"/>
        <v>3.9407205580542934E-2</v>
      </c>
      <c r="K2266" s="17">
        <f t="shared" si="142"/>
        <v>3.7913154121856141E-2</v>
      </c>
      <c r="L2266" s="17">
        <f t="shared" si="143"/>
        <v>-3.8650556010490861E-2</v>
      </c>
      <c r="M2266" s="18"/>
      <c r="N2266" s="17"/>
      <c r="O2266" s="17"/>
      <c r="P2266" s="17"/>
      <c r="Q2266" s="17"/>
    </row>
    <row r="2267" spans="1:17">
      <c r="A2267" s="10">
        <v>1</v>
      </c>
      <c r="B2267" s="10">
        <v>3782</v>
      </c>
      <c r="C2267" s="10">
        <v>0</v>
      </c>
      <c r="D2267" s="10">
        <v>0</v>
      </c>
      <c r="E2267" s="10">
        <v>1</v>
      </c>
      <c r="F2267" s="10">
        <v>1</v>
      </c>
      <c r="G2267" s="10">
        <v>29</v>
      </c>
      <c r="H2267" s="23">
        <v>0</v>
      </c>
      <c r="I2267" s="17">
        <f t="shared" si="140"/>
        <v>-1.1865805292141929</v>
      </c>
      <c r="J2267" s="17">
        <f t="shared" si="141"/>
        <v>0.3052633204168469</v>
      </c>
      <c r="K2267" s="17">
        <f t="shared" si="142"/>
        <v>0.23387106313487646</v>
      </c>
      <c r="L2267" s="17">
        <f t="shared" si="143"/>
        <v>-0.26640479851739518</v>
      </c>
      <c r="M2267" s="18"/>
      <c r="N2267" s="17"/>
      <c r="O2267" s="17"/>
      <c r="P2267" s="17"/>
      <c r="Q2267" s="17"/>
    </row>
    <row r="2268" spans="1:17">
      <c r="A2268" s="10">
        <v>1</v>
      </c>
      <c r="B2268" s="10">
        <v>3783</v>
      </c>
      <c r="C2268" s="10">
        <v>1</v>
      </c>
      <c r="D2268" s="10">
        <v>1</v>
      </c>
      <c r="E2268" s="10">
        <v>1</v>
      </c>
      <c r="F2268" s="10">
        <v>0</v>
      </c>
      <c r="G2268" s="10">
        <v>12</v>
      </c>
      <c r="H2268" s="23">
        <v>0</v>
      </c>
      <c r="I2268" s="17">
        <f t="shared" si="140"/>
        <v>-0.38795935656409775</v>
      </c>
      <c r="J2268" s="17">
        <f t="shared" si="141"/>
        <v>0.67843991683303129</v>
      </c>
      <c r="K2268" s="17">
        <f t="shared" si="142"/>
        <v>0.40420864043387827</v>
      </c>
      <c r="L2268" s="17">
        <f t="shared" si="143"/>
        <v>-0.51786474104691571</v>
      </c>
      <c r="M2268" s="18"/>
      <c r="N2268" s="17"/>
      <c r="O2268" s="17"/>
      <c r="P2268" s="17"/>
      <c r="Q2268" s="17"/>
    </row>
    <row r="2269" spans="1:17">
      <c r="A2269" s="10">
        <v>1</v>
      </c>
      <c r="B2269" s="10">
        <v>3784</v>
      </c>
      <c r="C2269" s="10">
        <v>1</v>
      </c>
      <c r="D2269" s="10">
        <v>1</v>
      </c>
      <c r="E2269" s="10">
        <v>1</v>
      </c>
      <c r="F2269" s="10">
        <v>0</v>
      </c>
      <c r="G2269" s="10">
        <v>66</v>
      </c>
      <c r="H2269" s="23">
        <v>0</v>
      </c>
      <c r="I2269" s="17">
        <f t="shared" si="140"/>
        <v>-0.38795935656409775</v>
      </c>
      <c r="J2269" s="17">
        <f t="shared" si="141"/>
        <v>0.67843991683303129</v>
      </c>
      <c r="K2269" s="17">
        <f t="shared" si="142"/>
        <v>0.40420864043387827</v>
      </c>
      <c r="L2269" s="17">
        <f t="shared" si="143"/>
        <v>-0.51786474104691571</v>
      </c>
      <c r="M2269" s="18"/>
      <c r="N2269" s="17"/>
      <c r="O2269" s="17"/>
      <c r="P2269" s="17"/>
      <c r="Q2269" s="17"/>
    </row>
    <row r="2270" spans="1:17">
      <c r="A2270" s="10">
        <v>1</v>
      </c>
      <c r="B2270" s="10">
        <v>3785</v>
      </c>
      <c r="C2270" s="10">
        <v>1</v>
      </c>
      <c r="D2270" s="10">
        <v>1</v>
      </c>
      <c r="E2270" s="10">
        <v>1</v>
      </c>
      <c r="F2270" s="10">
        <v>0</v>
      </c>
      <c r="G2270" s="10">
        <v>35</v>
      </c>
      <c r="H2270" s="23">
        <v>1</v>
      </c>
      <c r="I2270" s="17">
        <f t="shared" si="140"/>
        <v>-0.38795935656409775</v>
      </c>
      <c r="J2270" s="17">
        <f t="shared" si="141"/>
        <v>0.67843991683303129</v>
      </c>
      <c r="K2270" s="17">
        <f t="shared" si="142"/>
        <v>0.40420864043387827</v>
      </c>
      <c r="L2270" s="17">
        <f t="shared" si="143"/>
        <v>-0.90582409761101346</v>
      </c>
      <c r="M2270" s="18"/>
      <c r="N2270" s="17"/>
      <c r="O2270" s="17"/>
      <c r="P2270" s="17"/>
      <c r="Q2270" s="17"/>
    </row>
    <row r="2271" spans="1:17">
      <c r="A2271" s="10">
        <v>1</v>
      </c>
      <c r="B2271" s="10">
        <v>3787</v>
      </c>
      <c r="C2271" s="10">
        <v>1</v>
      </c>
      <c r="D2271" s="10">
        <v>1</v>
      </c>
      <c r="E2271" s="10">
        <v>1</v>
      </c>
      <c r="F2271" s="10">
        <v>0</v>
      </c>
      <c r="G2271" s="10">
        <v>27</v>
      </c>
      <c r="H2271" s="23">
        <v>0</v>
      </c>
      <c r="I2271" s="17">
        <f t="shared" si="140"/>
        <v>-0.38795935656409775</v>
      </c>
      <c r="J2271" s="17">
        <f t="shared" si="141"/>
        <v>0.67843991683303129</v>
      </c>
      <c r="K2271" s="17">
        <f t="shared" si="142"/>
        <v>0.40420864043387827</v>
      </c>
      <c r="L2271" s="17">
        <f t="shared" si="143"/>
        <v>-0.51786474104691571</v>
      </c>
      <c r="M2271" s="18"/>
      <c r="N2271" s="17"/>
      <c r="O2271" s="17"/>
      <c r="P2271" s="17"/>
      <c r="Q2271" s="17"/>
    </row>
    <row r="2272" spans="1:17">
      <c r="A2272" s="10">
        <v>1</v>
      </c>
      <c r="B2272" s="10">
        <v>3789</v>
      </c>
      <c r="C2272" s="10">
        <v>0</v>
      </c>
      <c r="D2272" s="10">
        <v>1</v>
      </c>
      <c r="E2272" s="10">
        <v>1</v>
      </c>
      <c r="F2272" s="10">
        <v>2</v>
      </c>
      <c r="G2272" s="10">
        <v>54</v>
      </c>
      <c r="H2272" s="23">
        <v>1</v>
      </c>
      <c r="I2272" s="17">
        <f t="shared" si="140"/>
        <v>-3.2338065966443645</v>
      </c>
      <c r="J2272" s="17">
        <f t="shared" si="141"/>
        <v>3.9407205580542934E-2</v>
      </c>
      <c r="K2272" s="17">
        <f t="shared" si="142"/>
        <v>3.7913154121856141E-2</v>
      </c>
      <c r="L2272" s="17">
        <f t="shared" si="143"/>
        <v>-3.2724571526548552</v>
      </c>
      <c r="M2272" s="18"/>
      <c r="N2272" s="17"/>
      <c r="O2272" s="17"/>
      <c r="P2272" s="17"/>
      <c r="Q2272" s="17"/>
    </row>
    <row r="2273" spans="1:17">
      <c r="A2273" s="10">
        <v>1</v>
      </c>
      <c r="B2273" s="10">
        <v>3790</v>
      </c>
      <c r="C2273" s="10">
        <v>0</v>
      </c>
      <c r="D2273" s="10">
        <v>0</v>
      </c>
      <c r="E2273" s="10">
        <v>1</v>
      </c>
      <c r="F2273" s="10">
        <v>0</v>
      </c>
      <c r="G2273" s="10">
        <v>9</v>
      </c>
      <c r="H2273" s="23">
        <v>0</v>
      </c>
      <c r="I2273" s="17">
        <f t="shared" si="140"/>
        <v>0.41254647105594144</v>
      </c>
      <c r="J2273" s="17">
        <f t="shared" si="141"/>
        <v>1.5106597426299266</v>
      </c>
      <c r="K2273" s="17">
        <f t="shared" si="142"/>
        <v>0.60169831737035939</v>
      </c>
      <c r="L2273" s="17">
        <f t="shared" si="143"/>
        <v>-0.9205455642751148</v>
      </c>
      <c r="M2273" s="18"/>
      <c r="N2273" s="17"/>
      <c r="O2273" s="17"/>
      <c r="P2273" s="17"/>
      <c r="Q2273" s="17"/>
    </row>
    <row r="2274" spans="1:17">
      <c r="A2274" s="10">
        <v>1</v>
      </c>
      <c r="B2274" s="10">
        <v>3791</v>
      </c>
      <c r="C2274" s="10">
        <v>0</v>
      </c>
      <c r="D2274" s="10">
        <v>0</v>
      </c>
      <c r="E2274" s="10">
        <v>1</v>
      </c>
      <c r="F2274" s="10">
        <v>1</v>
      </c>
      <c r="G2274" s="10">
        <v>2</v>
      </c>
      <c r="H2274" s="23">
        <v>1</v>
      </c>
      <c r="I2274" s="17">
        <f t="shared" si="140"/>
        <v>-1.1865805292141929</v>
      </c>
      <c r="J2274" s="17">
        <f t="shared" si="141"/>
        <v>0.3052633204168469</v>
      </c>
      <c r="K2274" s="17">
        <f t="shared" si="142"/>
        <v>0.23387106313487646</v>
      </c>
      <c r="L2274" s="17">
        <f t="shared" si="143"/>
        <v>-1.4529853277315881</v>
      </c>
      <c r="M2274" s="18"/>
      <c r="N2274" s="17"/>
      <c r="O2274" s="17"/>
      <c r="P2274" s="17"/>
      <c r="Q2274" s="17"/>
    </row>
    <row r="2275" spans="1:17">
      <c r="A2275" s="10">
        <v>1</v>
      </c>
      <c r="B2275" s="10">
        <v>3793</v>
      </c>
      <c r="C2275" s="10">
        <v>0</v>
      </c>
      <c r="D2275" s="10">
        <v>1</v>
      </c>
      <c r="E2275" s="10">
        <v>1</v>
      </c>
      <c r="F2275" s="10">
        <v>0</v>
      </c>
      <c r="G2275" s="10">
        <v>26</v>
      </c>
      <c r="H2275" s="23">
        <v>1</v>
      </c>
      <c r="I2275" s="17">
        <f t="shared" si="140"/>
        <v>-3.5552596104096112E-2</v>
      </c>
      <c r="J2275" s="17">
        <f t="shared" si="141"/>
        <v>0.9650719738691157</v>
      </c>
      <c r="K2275" s="17">
        <f t="shared" si="142"/>
        <v>0.49111278706445727</v>
      </c>
      <c r="L2275" s="17">
        <f t="shared" si="143"/>
        <v>-0.71108146867774868</v>
      </c>
      <c r="M2275" s="18"/>
      <c r="N2275" s="17"/>
      <c r="O2275" s="17"/>
      <c r="P2275" s="17"/>
      <c r="Q2275" s="17"/>
    </row>
    <row r="2276" spans="1:17">
      <c r="A2276" s="10">
        <v>1</v>
      </c>
      <c r="B2276" s="10">
        <v>3794</v>
      </c>
      <c r="C2276" s="10">
        <v>0</v>
      </c>
      <c r="D2276" s="10">
        <v>0</v>
      </c>
      <c r="E2276" s="10">
        <v>1</v>
      </c>
      <c r="F2276" s="10">
        <v>0</v>
      </c>
      <c r="G2276" s="10">
        <v>9</v>
      </c>
      <c r="H2276" s="23">
        <v>0</v>
      </c>
      <c r="I2276" s="17">
        <f t="shared" si="140"/>
        <v>0.41254647105594144</v>
      </c>
      <c r="J2276" s="17">
        <f t="shared" si="141"/>
        <v>1.5106597426299266</v>
      </c>
      <c r="K2276" s="17">
        <f t="shared" si="142"/>
        <v>0.60169831737035939</v>
      </c>
      <c r="L2276" s="17">
        <f t="shared" si="143"/>
        <v>-0.9205455642751148</v>
      </c>
      <c r="M2276" s="18"/>
      <c r="N2276" s="17"/>
      <c r="O2276" s="17"/>
      <c r="P2276" s="17"/>
      <c r="Q2276" s="17"/>
    </row>
    <row r="2277" spans="1:17">
      <c r="A2277" s="10">
        <v>1</v>
      </c>
      <c r="B2277" s="10">
        <v>3797</v>
      </c>
      <c r="C2277" s="10">
        <v>1</v>
      </c>
      <c r="D2277" s="10">
        <v>1</v>
      </c>
      <c r="E2277" s="10">
        <v>1</v>
      </c>
      <c r="F2277" s="10">
        <v>0</v>
      </c>
      <c r="G2277" s="10">
        <v>15</v>
      </c>
      <c r="H2277" s="23">
        <v>1</v>
      </c>
      <c r="I2277" s="17">
        <f t="shared" si="140"/>
        <v>-0.38795935656409775</v>
      </c>
      <c r="J2277" s="17">
        <f t="shared" si="141"/>
        <v>0.67843991683303129</v>
      </c>
      <c r="K2277" s="17">
        <f t="shared" si="142"/>
        <v>0.40420864043387827</v>
      </c>
      <c r="L2277" s="17">
        <f t="shared" si="143"/>
        <v>-0.90582409761101346</v>
      </c>
      <c r="M2277" s="18"/>
      <c r="N2277" s="17"/>
      <c r="O2277" s="17"/>
      <c r="P2277" s="17"/>
      <c r="Q2277" s="17"/>
    </row>
    <row r="2278" spans="1:17">
      <c r="A2278" s="10">
        <v>1</v>
      </c>
      <c r="B2278" s="10">
        <v>3798</v>
      </c>
      <c r="C2278" s="10">
        <v>1</v>
      </c>
      <c r="D2278" s="10">
        <v>1</v>
      </c>
      <c r="E2278" s="10">
        <v>1</v>
      </c>
      <c r="F2278" s="10">
        <v>1</v>
      </c>
      <c r="G2278" s="10">
        <v>43</v>
      </c>
      <c r="H2278" s="23">
        <v>0</v>
      </c>
      <c r="I2278" s="17">
        <f t="shared" si="140"/>
        <v>-1.9870863568342321</v>
      </c>
      <c r="J2278" s="17">
        <f t="shared" si="141"/>
        <v>0.13709428792696407</v>
      </c>
      <c r="K2278" s="17">
        <f t="shared" si="142"/>
        <v>0.12056545299941712</v>
      </c>
      <c r="L2278" s="17">
        <f t="shared" si="143"/>
        <v>-0.12847613826679452</v>
      </c>
      <c r="M2278" s="18"/>
      <c r="N2278" s="17"/>
      <c r="O2278" s="17"/>
      <c r="P2278" s="17"/>
      <c r="Q2278" s="17"/>
    </row>
    <row r="2279" spans="1:17">
      <c r="A2279" s="10">
        <v>1</v>
      </c>
      <c r="B2279" s="10">
        <v>3799</v>
      </c>
      <c r="C2279" s="10">
        <v>1</v>
      </c>
      <c r="D2279" s="10">
        <v>1</v>
      </c>
      <c r="E2279" s="10">
        <v>1</v>
      </c>
      <c r="F2279" s="10">
        <v>0</v>
      </c>
      <c r="G2279" s="10">
        <v>42</v>
      </c>
      <c r="H2279" s="23">
        <v>0</v>
      </c>
      <c r="I2279" s="17">
        <f t="shared" si="140"/>
        <v>-0.38795935656409775</v>
      </c>
      <c r="J2279" s="17">
        <f t="shared" si="141"/>
        <v>0.67843991683303129</v>
      </c>
      <c r="K2279" s="17">
        <f t="shared" si="142"/>
        <v>0.40420864043387827</v>
      </c>
      <c r="L2279" s="17">
        <f t="shared" si="143"/>
        <v>-0.51786474104691571</v>
      </c>
      <c r="M2279" s="18"/>
      <c r="N2279" s="17"/>
      <c r="O2279" s="17"/>
      <c r="P2279" s="17"/>
      <c r="Q2279" s="17"/>
    </row>
    <row r="2280" spans="1:17">
      <c r="A2280" s="10">
        <v>1</v>
      </c>
      <c r="B2280" s="10">
        <v>3801</v>
      </c>
      <c r="C2280" s="10">
        <v>1</v>
      </c>
      <c r="D2280" s="10">
        <v>1</v>
      </c>
      <c r="E2280" s="10">
        <v>1</v>
      </c>
      <c r="F2280" s="10">
        <v>2</v>
      </c>
      <c r="G2280" s="10">
        <v>66</v>
      </c>
      <c r="H2280" s="23">
        <v>0</v>
      </c>
      <c r="I2280" s="17">
        <f t="shared" si="140"/>
        <v>-3.5862133571043664</v>
      </c>
      <c r="J2280" s="17">
        <f t="shared" si="141"/>
        <v>2.7703033556657403E-2</v>
      </c>
      <c r="K2280" s="17">
        <f t="shared" si="142"/>
        <v>2.695626329016779E-2</v>
      </c>
      <c r="L2280" s="17">
        <f t="shared" si="143"/>
        <v>-2.7326247436552282E-2</v>
      </c>
      <c r="M2280" s="18"/>
      <c r="N2280" s="17"/>
      <c r="O2280" s="17"/>
      <c r="P2280" s="17"/>
      <c r="Q2280" s="17"/>
    </row>
    <row r="2281" spans="1:17">
      <c r="A2281" s="10">
        <v>1</v>
      </c>
      <c r="B2281" s="10">
        <v>3803</v>
      </c>
      <c r="C2281" s="10">
        <v>0</v>
      </c>
      <c r="D2281" s="10">
        <v>0</v>
      </c>
      <c r="E2281" s="10">
        <v>1</v>
      </c>
      <c r="F2281" s="10">
        <v>0</v>
      </c>
      <c r="G2281" s="10">
        <v>1</v>
      </c>
      <c r="H2281" s="23">
        <v>0</v>
      </c>
      <c r="I2281" s="17">
        <f t="shared" si="140"/>
        <v>0.41254647105594144</v>
      </c>
      <c r="J2281" s="17">
        <f t="shared" si="141"/>
        <v>1.5106597426299266</v>
      </c>
      <c r="K2281" s="17">
        <f t="shared" si="142"/>
        <v>0.60169831737035939</v>
      </c>
      <c r="L2281" s="17">
        <f t="shared" si="143"/>
        <v>-0.9205455642751148</v>
      </c>
      <c r="M2281" s="18"/>
      <c r="N2281" s="17"/>
      <c r="O2281" s="17"/>
      <c r="P2281" s="17"/>
      <c r="Q2281" s="17"/>
    </row>
    <row r="2282" spans="1:17">
      <c r="A2282" s="10">
        <v>1</v>
      </c>
      <c r="B2282" s="10">
        <v>3804</v>
      </c>
      <c r="C2282" s="10">
        <v>1</v>
      </c>
      <c r="D2282" s="10">
        <v>1</v>
      </c>
      <c r="E2282" s="10">
        <v>1</v>
      </c>
      <c r="F2282" s="10">
        <v>2</v>
      </c>
      <c r="G2282" s="10">
        <v>61</v>
      </c>
      <c r="H2282" s="23">
        <v>1</v>
      </c>
      <c r="I2282" s="17">
        <f t="shared" si="140"/>
        <v>-3.5862133571043664</v>
      </c>
      <c r="J2282" s="17">
        <f t="shared" si="141"/>
        <v>2.7703033556657403E-2</v>
      </c>
      <c r="K2282" s="17">
        <f t="shared" si="142"/>
        <v>2.695626329016779E-2</v>
      </c>
      <c r="L2282" s="17">
        <f t="shared" si="143"/>
        <v>-3.6135396045409189</v>
      </c>
      <c r="M2282" s="18"/>
      <c r="N2282" s="17"/>
      <c r="O2282" s="17"/>
      <c r="P2282" s="17"/>
      <c r="Q2282" s="17"/>
    </row>
    <row r="2283" spans="1:17">
      <c r="A2283" s="10">
        <v>1</v>
      </c>
      <c r="B2283" s="10">
        <v>3805</v>
      </c>
      <c r="C2283" s="10">
        <v>1</v>
      </c>
      <c r="D2283" s="10">
        <v>1</v>
      </c>
      <c r="E2283" s="10">
        <v>1</v>
      </c>
      <c r="F2283" s="10">
        <v>0</v>
      </c>
      <c r="G2283" s="10">
        <v>10</v>
      </c>
      <c r="H2283" s="23">
        <v>0</v>
      </c>
      <c r="I2283" s="17">
        <f t="shared" si="140"/>
        <v>-0.38795935656409775</v>
      </c>
      <c r="J2283" s="17">
        <f t="shared" si="141"/>
        <v>0.67843991683303129</v>
      </c>
      <c r="K2283" s="17">
        <f t="shared" si="142"/>
        <v>0.40420864043387827</v>
      </c>
      <c r="L2283" s="17">
        <f t="shared" si="143"/>
        <v>-0.51786474104691571</v>
      </c>
      <c r="M2283" s="18"/>
      <c r="N2283" s="17"/>
      <c r="O2283" s="17"/>
      <c r="P2283" s="17"/>
      <c r="Q2283" s="17"/>
    </row>
    <row r="2284" spans="1:17">
      <c r="A2284" s="10">
        <v>1</v>
      </c>
      <c r="B2284" s="10">
        <v>3806</v>
      </c>
      <c r="C2284" s="10">
        <v>0</v>
      </c>
      <c r="D2284" s="10">
        <v>1</v>
      </c>
      <c r="E2284" s="10">
        <v>1</v>
      </c>
      <c r="F2284" s="10">
        <v>0</v>
      </c>
      <c r="G2284" s="10">
        <v>1</v>
      </c>
      <c r="H2284" s="23">
        <v>1</v>
      </c>
      <c r="I2284" s="17">
        <f t="shared" si="140"/>
        <v>-3.5552596104096112E-2</v>
      </c>
      <c r="J2284" s="17">
        <f t="shared" si="141"/>
        <v>0.9650719738691157</v>
      </c>
      <c r="K2284" s="17">
        <f t="shared" si="142"/>
        <v>0.49111278706445727</v>
      </c>
      <c r="L2284" s="17">
        <f t="shared" si="143"/>
        <v>-0.71108146867774868</v>
      </c>
      <c r="M2284" s="18"/>
      <c r="N2284" s="17"/>
      <c r="O2284" s="17"/>
      <c r="P2284" s="17"/>
      <c r="Q2284" s="17"/>
    </row>
    <row r="2285" spans="1:17">
      <c r="A2285" s="10">
        <v>1</v>
      </c>
      <c r="B2285" s="10">
        <v>3808</v>
      </c>
      <c r="C2285" s="10">
        <v>1</v>
      </c>
      <c r="D2285" s="10">
        <v>1</v>
      </c>
      <c r="E2285" s="10">
        <v>1</v>
      </c>
      <c r="F2285" s="10">
        <v>0</v>
      </c>
      <c r="G2285" s="10">
        <v>24</v>
      </c>
      <c r="H2285" s="23">
        <v>1</v>
      </c>
      <c r="I2285" s="17">
        <f t="shared" si="140"/>
        <v>-0.38795935656409775</v>
      </c>
      <c r="J2285" s="17">
        <f t="shared" si="141"/>
        <v>0.67843991683303129</v>
      </c>
      <c r="K2285" s="17">
        <f t="shared" si="142"/>
        <v>0.40420864043387827</v>
      </c>
      <c r="L2285" s="17">
        <f t="shared" si="143"/>
        <v>-0.90582409761101346</v>
      </c>
      <c r="M2285" s="18"/>
      <c r="N2285" s="17"/>
      <c r="O2285" s="17"/>
      <c r="P2285" s="17"/>
      <c r="Q2285" s="17"/>
    </row>
    <row r="2286" spans="1:17">
      <c r="A2286" s="10">
        <v>1</v>
      </c>
      <c r="B2286" s="10">
        <v>3809</v>
      </c>
      <c r="C2286" s="10">
        <v>0</v>
      </c>
      <c r="D2286" s="10">
        <v>0</v>
      </c>
      <c r="E2286" s="10">
        <v>1</v>
      </c>
      <c r="F2286" s="10">
        <v>0</v>
      </c>
      <c r="G2286" s="10">
        <v>3</v>
      </c>
      <c r="H2286" s="23">
        <v>0</v>
      </c>
      <c r="I2286" s="17">
        <f t="shared" si="140"/>
        <v>0.41254647105594144</v>
      </c>
      <c r="J2286" s="17">
        <f t="shared" si="141"/>
        <v>1.5106597426299266</v>
      </c>
      <c r="K2286" s="17">
        <f t="shared" si="142"/>
        <v>0.60169831737035939</v>
      </c>
      <c r="L2286" s="17">
        <f t="shared" si="143"/>
        <v>-0.9205455642751148</v>
      </c>
      <c r="M2286" s="18"/>
      <c r="N2286" s="17"/>
      <c r="O2286" s="17"/>
      <c r="P2286" s="17"/>
      <c r="Q2286" s="17"/>
    </row>
    <row r="2287" spans="1:17">
      <c r="A2287" s="10">
        <v>1</v>
      </c>
      <c r="B2287" s="10">
        <v>3814</v>
      </c>
      <c r="C2287" s="10">
        <v>1</v>
      </c>
      <c r="D2287" s="10">
        <v>1</v>
      </c>
      <c r="E2287" s="10">
        <v>1</v>
      </c>
      <c r="F2287" s="10">
        <v>2</v>
      </c>
      <c r="G2287" s="10">
        <v>69</v>
      </c>
      <c r="H2287" s="23">
        <v>0</v>
      </c>
      <c r="I2287" s="17">
        <f t="shared" si="140"/>
        <v>-3.5862133571043664</v>
      </c>
      <c r="J2287" s="17">
        <f t="shared" si="141"/>
        <v>2.7703033556657403E-2</v>
      </c>
      <c r="K2287" s="17">
        <f t="shared" si="142"/>
        <v>2.695626329016779E-2</v>
      </c>
      <c r="L2287" s="17">
        <f t="shared" si="143"/>
        <v>-2.7326247436552282E-2</v>
      </c>
      <c r="M2287" s="18"/>
      <c r="N2287" s="17"/>
      <c r="O2287" s="17"/>
      <c r="P2287" s="17"/>
      <c r="Q2287" s="17"/>
    </row>
    <row r="2288" spans="1:17">
      <c r="A2288" s="10">
        <v>1</v>
      </c>
      <c r="B2288" s="10">
        <v>3815</v>
      </c>
      <c r="C2288" s="10">
        <v>1</v>
      </c>
      <c r="D2288" s="10">
        <v>1</v>
      </c>
      <c r="E2288" s="10">
        <v>1</v>
      </c>
      <c r="F2288" s="10">
        <v>2</v>
      </c>
      <c r="G2288" s="10">
        <v>72</v>
      </c>
      <c r="H2288" s="23">
        <v>0</v>
      </c>
      <c r="I2288" s="17">
        <f t="shared" si="140"/>
        <v>-3.5862133571043664</v>
      </c>
      <c r="J2288" s="17">
        <f t="shared" si="141"/>
        <v>2.7703033556657403E-2</v>
      </c>
      <c r="K2288" s="17">
        <f t="shared" si="142"/>
        <v>2.695626329016779E-2</v>
      </c>
      <c r="L2288" s="17">
        <f t="shared" si="143"/>
        <v>-2.7326247436552282E-2</v>
      </c>
      <c r="M2288" s="18"/>
      <c r="N2288" s="17"/>
      <c r="O2288" s="17"/>
      <c r="P2288" s="17"/>
      <c r="Q2288" s="17"/>
    </row>
    <row r="2289" spans="1:17">
      <c r="A2289" s="10">
        <v>1</v>
      </c>
      <c r="B2289" s="10">
        <v>3816</v>
      </c>
      <c r="C2289" s="10">
        <v>1</v>
      </c>
      <c r="D2289" s="10">
        <v>1</v>
      </c>
      <c r="E2289" s="10">
        <v>1</v>
      </c>
      <c r="F2289" s="10">
        <v>0</v>
      </c>
      <c r="G2289" s="10">
        <v>3</v>
      </c>
      <c r="H2289" s="23">
        <v>1</v>
      </c>
      <c r="I2289" s="17">
        <f t="shared" si="140"/>
        <v>-0.38795935656409775</v>
      </c>
      <c r="J2289" s="17">
        <f t="shared" si="141"/>
        <v>0.67843991683303129</v>
      </c>
      <c r="K2289" s="17">
        <f t="shared" si="142"/>
        <v>0.40420864043387827</v>
      </c>
      <c r="L2289" s="17">
        <f t="shared" si="143"/>
        <v>-0.90582409761101346</v>
      </c>
      <c r="M2289" s="18"/>
      <c r="N2289" s="17"/>
      <c r="O2289" s="17"/>
      <c r="P2289" s="17"/>
      <c r="Q2289" s="17"/>
    </row>
    <row r="2290" spans="1:17">
      <c r="A2290" s="10">
        <v>1</v>
      </c>
      <c r="B2290" s="10">
        <v>3818</v>
      </c>
      <c r="C2290" s="10">
        <v>0</v>
      </c>
      <c r="D2290" s="10">
        <v>0</v>
      </c>
      <c r="E2290" s="10">
        <v>1</v>
      </c>
      <c r="F2290" s="10">
        <v>2</v>
      </c>
      <c r="G2290" s="10">
        <v>53</v>
      </c>
      <c r="H2290" s="23">
        <v>0</v>
      </c>
      <c r="I2290" s="17">
        <f t="shared" si="140"/>
        <v>-2.785707529484327</v>
      </c>
      <c r="J2290" s="17">
        <f t="shared" si="141"/>
        <v>6.1685429327513815E-2</v>
      </c>
      <c r="K2290" s="17">
        <f t="shared" si="142"/>
        <v>5.8101418389613031E-2</v>
      </c>
      <c r="L2290" s="17">
        <f t="shared" si="143"/>
        <v>-5.9857673035817023E-2</v>
      </c>
      <c r="M2290" s="18"/>
      <c r="N2290" s="17"/>
      <c r="O2290" s="17"/>
      <c r="P2290" s="17"/>
      <c r="Q2290" s="17"/>
    </row>
    <row r="2291" spans="1:17">
      <c r="A2291" s="10">
        <v>1</v>
      </c>
      <c r="B2291" s="10">
        <v>3819</v>
      </c>
      <c r="C2291" s="10">
        <v>1</v>
      </c>
      <c r="D2291" s="10">
        <v>1</v>
      </c>
      <c r="E2291" s="10">
        <v>1</v>
      </c>
      <c r="F2291" s="10">
        <v>2</v>
      </c>
      <c r="G2291" s="10">
        <v>58</v>
      </c>
      <c r="H2291" s="23">
        <v>0</v>
      </c>
      <c r="I2291" s="17">
        <f t="shared" si="140"/>
        <v>-3.5862133571043664</v>
      </c>
      <c r="J2291" s="17">
        <f t="shared" si="141"/>
        <v>2.7703033556657403E-2</v>
      </c>
      <c r="K2291" s="17">
        <f t="shared" si="142"/>
        <v>2.695626329016779E-2</v>
      </c>
      <c r="L2291" s="17">
        <f t="shared" si="143"/>
        <v>-2.7326247436552282E-2</v>
      </c>
      <c r="M2291" s="18"/>
      <c r="N2291" s="17"/>
      <c r="O2291" s="17"/>
      <c r="P2291" s="17"/>
      <c r="Q2291" s="17"/>
    </row>
    <row r="2292" spans="1:17">
      <c r="A2292" s="10">
        <v>1</v>
      </c>
      <c r="B2292" s="10">
        <v>3823</v>
      </c>
      <c r="C2292" s="10">
        <v>1</v>
      </c>
      <c r="D2292" s="10">
        <v>1</v>
      </c>
      <c r="E2292" s="10">
        <v>1</v>
      </c>
      <c r="F2292" s="10">
        <v>0</v>
      </c>
      <c r="G2292" s="10">
        <v>6</v>
      </c>
      <c r="H2292" s="23">
        <v>0</v>
      </c>
      <c r="I2292" s="17">
        <f t="shared" si="140"/>
        <v>-0.38795935656409775</v>
      </c>
      <c r="J2292" s="17">
        <f t="shared" si="141"/>
        <v>0.67843991683303129</v>
      </c>
      <c r="K2292" s="17">
        <f t="shared" si="142"/>
        <v>0.40420864043387827</v>
      </c>
      <c r="L2292" s="17">
        <f t="shared" si="143"/>
        <v>-0.51786474104691571</v>
      </c>
      <c r="M2292" s="18"/>
      <c r="N2292" s="17"/>
      <c r="O2292" s="17"/>
      <c r="P2292" s="17"/>
      <c r="Q2292" s="17"/>
    </row>
    <row r="2293" spans="1:17">
      <c r="A2293" s="10">
        <v>1</v>
      </c>
      <c r="B2293" s="10">
        <v>3824</v>
      </c>
      <c r="C2293" s="10">
        <v>1</v>
      </c>
      <c r="D2293" s="10">
        <v>1</v>
      </c>
      <c r="E2293" s="10">
        <v>1</v>
      </c>
      <c r="F2293" s="10">
        <v>2</v>
      </c>
      <c r="G2293" s="10">
        <v>72</v>
      </c>
      <c r="H2293" s="23">
        <v>0</v>
      </c>
      <c r="I2293" s="17">
        <f t="shared" si="140"/>
        <v>-3.5862133571043664</v>
      </c>
      <c r="J2293" s="17">
        <f t="shared" si="141"/>
        <v>2.7703033556657403E-2</v>
      </c>
      <c r="K2293" s="17">
        <f t="shared" si="142"/>
        <v>2.695626329016779E-2</v>
      </c>
      <c r="L2293" s="17">
        <f t="shared" si="143"/>
        <v>-2.7326247436552282E-2</v>
      </c>
      <c r="M2293" s="18"/>
      <c r="N2293" s="17"/>
      <c r="O2293" s="17"/>
      <c r="P2293" s="17"/>
      <c r="Q2293" s="17"/>
    </row>
    <row r="2294" spans="1:17">
      <c r="A2294" s="10">
        <v>1</v>
      </c>
      <c r="B2294" s="10">
        <v>3827</v>
      </c>
      <c r="C2294" s="10">
        <v>1</v>
      </c>
      <c r="D2294" s="10">
        <v>0</v>
      </c>
      <c r="E2294" s="10">
        <v>1</v>
      </c>
      <c r="F2294" s="10">
        <v>2</v>
      </c>
      <c r="G2294" s="10">
        <v>0</v>
      </c>
      <c r="H2294" s="23">
        <v>0</v>
      </c>
      <c r="I2294" s="17">
        <f t="shared" si="140"/>
        <v>-3.1381142899443288</v>
      </c>
      <c r="J2294" s="17">
        <f t="shared" si="141"/>
        <v>4.3364493712304227E-2</v>
      </c>
      <c r="K2294" s="17">
        <f t="shared" si="142"/>
        <v>4.1562171200605839E-2</v>
      </c>
      <c r="L2294" s="17">
        <f t="shared" si="143"/>
        <v>-4.2450581615894066E-2</v>
      </c>
      <c r="M2294" s="18"/>
      <c r="N2294" s="17"/>
      <c r="O2294" s="17"/>
      <c r="P2294" s="17"/>
      <c r="Q2294" s="17"/>
    </row>
    <row r="2295" spans="1:17">
      <c r="A2295" s="10">
        <v>1</v>
      </c>
      <c r="B2295" s="10">
        <v>3828</v>
      </c>
      <c r="C2295" s="10">
        <v>0</v>
      </c>
      <c r="D2295" s="10">
        <v>0</v>
      </c>
      <c r="E2295" s="10">
        <v>1</v>
      </c>
      <c r="F2295" s="10">
        <v>1</v>
      </c>
      <c r="G2295" s="10">
        <v>2</v>
      </c>
      <c r="H2295" s="23">
        <v>0</v>
      </c>
      <c r="I2295" s="17">
        <f t="shared" si="140"/>
        <v>-1.1865805292141929</v>
      </c>
      <c r="J2295" s="17">
        <f t="shared" si="141"/>
        <v>0.3052633204168469</v>
      </c>
      <c r="K2295" s="17">
        <f t="shared" si="142"/>
        <v>0.23387106313487646</v>
      </c>
      <c r="L2295" s="17">
        <f t="shared" si="143"/>
        <v>-0.26640479851739518</v>
      </c>
      <c r="M2295" s="18"/>
      <c r="N2295" s="17"/>
      <c r="O2295" s="17"/>
      <c r="P2295" s="17"/>
      <c r="Q2295" s="17"/>
    </row>
    <row r="2296" spans="1:17">
      <c r="A2296" s="10">
        <v>1</v>
      </c>
      <c r="B2296" s="10">
        <v>3829</v>
      </c>
      <c r="C2296" s="10">
        <v>0</v>
      </c>
      <c r="D2296" s="10">
        <v>0</v>
      </c>
      <c r="E2296" s="10">
        <v>1</v>
      </c>
      <c r="F2296" s="10">
        <v>2</v>
      </c>
      <c r="G2296" s="10">
        <v>65</v>
      </c>
      <c r="H2296" s="23">
        <v>0</v>
      </c>
      <c r="I2296" s="17">
        <f t="shared" si="140"/>
        <v>-2.785707529484327</v>
      </c>
      <c r="J2296" s="17">
        <f t="shared" si="141"/>
        <v>6.1685429327513815E-2</v>
      </c>
      <c r="K2296" s="17">
        <f t="shared" si="142"/>
        <v>5.8101418389613031E-2</v>
      </c>
      <c r="L2296" s="17">
        <f t="shared" si="143"/>
        <v>-5.9857673035817023E-2</v>
      </c>
      <c r="M2296" s="18"/>
      <c r="N2296" s="17"/>
      <c r="O2296" s="17"/>
      <c r="P2296" s="17"/>
      <c r="Q2296" s="17"/>
    </row>
    <row r="2297" spans="1:17">
      <c r="A2297" s="10">
        <v>1</v>
      </c>
      <c r="B2297" s="10">
        <v>3830</v>
      </c>
      <c r="C2297" s="10">
        <v>1</v>
      </c>
      <c r="D2297" s="10">
        <v>1</v>
      </c>
      <c r="E2297" s="10">
        <v>1</v>
      </c>
      <c r="F2297" s="10">
        <v>0</v>
      </c>
      <c r="G2297" s="10">
        <v>43</v>
      </c>
      <c r="H2297" s="23">
        <v>1</v>
      </c>
      <c r="I2297" s="17">
        <f t="shared" si="140"/>
        <v>-0.38795935656409775</v>
      </c>
      <c r="J2297" s="17">
        <f t="shared" si="141"/>
        <v>0.67843991683303129</v>
      </c>
      <c r="K2297" s="17">
        <f t="shared" si="142"/>
        <v>0.40420864043387827</v>
      </c>
      <c r="L2297" s="17">
        <f t="shared" si="143"/>
        <v>-0.90582409761101346</v>
      </c>
      <c r="M2297" s="18"/>
      <c r="N2297" s="17"/>
      <c r="O2297" s="17"/>
      <c r="P2297" s="17"/>
      <c r="Q2297" s="17"/>
    </row>
    <row r="2298" spans="1:17">
      <c r="A2298" s="10">
        <v>1</v>
      </c>
      <c r="B2298" s="10">
        <v>3831</v>
      </c>
      <c r="C2298" s="10">
        <v>1</v>
      </c>
      <c r="D2298" s="10">
        <v>1</v>
      </c>
      <c r="E2298" s="10">
        <v>1</v>
      </c>
      <c r="F2298" s="10">
        <v>0</v>
      </c>
      <c r="G2298" s="10">
        <v>4</v>
      </c>
      <c r="H2298" s="23">
        <v>1</v>
      </c>
      <c r="I2298" s="17">
        <f t="shared" si="140"/>
        <v>-0.38795935656409775</v>
      </c>
      <c r="J2298" s="17">
        <f t="shared" si="141"/>
        <v>0.67843991683303129</v>
      </c>
      <c r="K2298" s="17">
        <f t="shared" si="142"/>
        <v>0.40420864043387827</v>
      </c>
      <c r="L2298" s="17">
        <f t="shared" si="143"/>
        <v>-0.90582409761101346</v>
      </c>
      <c r="M2298" s="18"/>
      <c r="N2298" s="17"/>
      <c r="O2298" s="17"/>
      <c r="P2298" s="17"/>
      <c r="Q2298" s="17"/>
    </row>
    <row r="2299" spans="1:17">
      <c r="A2299" s="10">
        <v>1</v>
      </c>
      <c r="B2299" s="10">
        <v>3832</v>
      </c>
      <c r="C2299" s="10">
        <v>1</v>
      </c>
      <c r="D2299" s="10">
        <v>1</v>
      </c>
      <c r="E2299" s="10">
        <v>1</v>
      </c>
      <c r="F2299" s="10">
        <v>1</v>
      </c>
      <c r="G2299" s="10">
        <v>25</v>
      </c>
      <c r="H2299" s="23">
        <v>1</v>
      </c>
      <c r="I2299" s="17">
        <f t="shared" si="140"/>
        <v>-1.9870863568342321</v>
      </c>
      <c r="J2299" s="17">
        <f t="shared" si="141"/>
        <v>0.13709428792696407</v>
      </c>
      <c r="K2299" s="17">
        <f t="shared" si="142"/>
        <v>0.12056545299941712</v>
      </c>
      <c r="L2299" s="17">
        <f t="shared" si="143"/>
        <v>-2.1155624951010266</v>
      </c>
      <c r="M2299" s="18"/>
      <c r="N2299" s="17"/>
      <c r="O2299" s="17"/>
      <c r="P2299" s="17"/>
      <c r="Q2299" s="17"/>
    </row>
    <row r="2300" spans="1:17">
      <c r="A2300" s="10">
        <v>1</v>
      </c>
      <c r="B2300" s="10">
        <v>3834</v>
      </c>
      <c r="C2300" s="10">
        <v>1</v>
      </c>
      <c r="D2300" s="10">
        <v>1</v>
      </c>
      <c r="E2300" s="10">
        <v>1</v>
      </c>
      <c r="F2300" s="10">
        <v>0</v>
      </c>
      <c r="G2300" s="10">
        <v>12</v>
      </c>
      <c r="H2300" s="23">
        <v>0</v>
      </c>
      <c r="I2300" s="17">
        <f t="shared" si="140"/>
        <v>-0.38795935656409775</v>
      </c>
      <c r="J2300" s="17">
        <f t="shared" si="141"/>
        <v>0.67843991683303129</v>
      </c>
      <c r="K2300" s="17">
        <f t="shared" si="142"/>
        <v>0.40420864043387827</v>
      </c>
      <c r="L2300" s="17">
        <f t="shared" si="143"/>
        <v>-0.51786474104691571</v>
      </c>
      <c r="M2300" s="18"/>
      <c r="N2300" s="17"/>
      <c r="O2300" s="17"/>
      <c r="P2300" s="17"/>
      <c r="Q2300" s="17"/>
    </row>
    <row r="2301" spans="1:17">
      <c r="A2301" s="10">
        <v>1</v>
      </c>
      <c r="B2301" s="10">
        <v>3839</v>
      </c>
      <c r="C2301" s="10">
        <v>1</v>
      </c>
      <c r="D2301" s="10">
        <v>1</v>
      </c>
      <c r="E2301" s="10">
        <v>1</v>
      </c>
      <c r="F2301" s="10">
        <v>0</v>
      </c>
      <c r="G2301" s="10">
        <v>26</v>
      </c>
      <c r="H2301" s="23">
        <v>0</v>
      </c>
      <c r="I2301" s="17">
        <f t="shared" si="140"/>
        <v>-0.38795935656409775</v>
      </c>
      <c r="J2301" s="17">
        <f t="shared" si="141"/>
        <v>0.67843991683303129</v>
      </c>
      <c r="K2301" s="17">
        <f t="shared" si="142"/>
        <v>0.40420864043387827</v>
      </c>
      <c r="L2301" s="17">
        <f t="shared" si="143"/>
        <v>-0.51786474104691571</v>
      </c>
      <c r="M2301" s="18"/>
      <c r="N2301" s="17"/>
      <c r="O2301" s="17"/>
      <c r="P2301" s="17"/>
      <c r="Q2301" s="17"/>
    </row>
    <row r="2302" spans="1:17">
      <c r="A2302" s="10">
        <v>1</v>
      </c>
      <c r="B2302" s="10">
        <v>3841</v>
      </c>
      <c r="C2302" s="10">
        <v>1</v>
      </c>
      <c r="D2302" s="10">
        <v>0</v>
      </c>
      <c r="E2302" s="10">
        <v>1</v>
      </c>
      <c r="F2302" s="10">
        <v>2</v>
      </c>
      <c r="G2302" s="10">
        <v>64</v>
      </c>
      <c r="H2302" s="23">
        <v>0</v>
      </c>
      <c r="I2302" s="17">
        <f t="shared" si="140"/>
        <v>-3.1381142899443288</v>
      </c>
      <c r="J2302" s="17">
        <f t="shared" si="141"/>
        <v>4.3364493712304227E-2</v>
      </c>
      <c r="K2302" s="17">
        <f t="shared" si="142"/>
        <v>4.1562171200605839E-2</v>
      </c>
      <c r="L2302" s="17">
        <f t="shared" si="143"/>
        <v>-4.2450581615894066E-2</v>
      </c>
      <c r="M2302" s="18"/>
      <c r="N2302" s="17"/>
      <c r="O2302" s="17"/>
      <c r="P2302" s="17"/>
      <c r="Q2302" s="17"/>
    </row>
    <row r="2303" spans="1:17">
      <c r="A2303" s="10">
        <v>1</v>
      </c>
      <c r="B2303" s="10">
        <v>3845</v>
      </c>
      <c r="C2303" s="10">
        <v>1</v>
      </c>
      <c r="D2303" s="10">
        <v>1</v>
      </c>
      <c r="E2303" s="10">
        <v>1</v>
      </c>
      <c r="F2303" s="10">
        <v>1</v>
      </c>
      <c r="G2303" s="10">
        <v>35</v>
      </c>
      <c r="H2303" s="23">
        <v>1</v>
      </c>
      <c r="I2303" s="17">
        <f t="shared" si="140"/>
        <v>-1.9870863568342321</v>
      </c>
      <c r="J2303" s="17">
        <f t="shared" si="141"/>
        <v>0.13709428792696407</v>
      </c>
      <c r="K2303" s="17">
        <f t="shared" si="142"/>
        <v>0.12056545299941712</v>
      </c>
      <c r="L2303" s="17">
        <f t="shared" si="143"/>
        <v>-2.1155624951010266</v>
      </c>
      <c r="M2303" s="18"/>
      <c r="N2303" s="17"/>
      <c r="O2303" s="17"/>
      <c r="P2303" s="17"/>
      <c r="Q2303" s="17"/>
    </row>
    <row r="2304" spans="1:17">
      <c r="A2304" s="10">
        <v>1</v>
      </c>
      <c r="B2304" s="10">
        <v>3846</v>
      </c>
      <c r="C2304" s="10">
        <v>0</v>
      </c>
      <c r="D2304" s="10">
        <v>1</v>
      </c>
      <c r="E2304" s="10">
        <v>1</v>
      </c>
      <c r="F2304" s="10">
        <v>0</v>
      </c>
      <c r="G2304" s="10">
        <v>4</v>
      </c>
      <c r="H2304" s="23">
        <v>1</v>
      </c>
      <c r="I2304" s="17">
        <f t="shared" si="140"/>
        <v>-3.5552596104096112E-2</v>
      </c>
      <c r="J2304" s="17">
        <f t="shared" si="141"/>
        <v>0.9650719738691157</v>
      </c>
      <c r="K2304" s="17">
        <f t="shared" si="142"/>
        <v>0.49111278706445727</v>
      </c>
      <c r="L2304" s="17">
        <f t="shared" si="143"/>
        <v>-0.71108146867774868</v>
      </c>
      <c r="M2304" s="18"/>
      <c r="N2304" s="17"/>
      <c r="O2304" s="17"/>
      <c r="P2304" s="17"/>
      <c r="Q2304" s="17"/>
    </row>
    <row r="2305" spans="1:17">
      <c r="A2305" s="10">
        <v>1</v>
      </c>
      <c r="B2305" s="10">
        <v>3848</v>
      </c>
      <c r="C2305" s="10">
        <v>0</v>
      </c>
      <c r="D2305" s="10">
        <v>0</v>
      </c>
      <c r="E2305" s="10">
        <v>1</v>
      </c>
      <c r="F2305" s="10">
        <v>0</v>
      </c>
      <c r="G2305" s="10">
        <v>10</v>
      </c>
      <c r="H2305" s="23">
        <v>0</v>
      </c>
      <c r="I2305" s="17">
        <f t="shared" si="140"/>
        <v>0.41254647105594144</v>
      </c>
      <c r="J2305" s="17">
        <f t="shared" si="141"/>
        <v>1.5106597426299266</v>
      </c>
      <c r="K2305" s="17">
        <f t="shared" si="142"/>
        <v>0.60169831737035939</v>
      </c>
      <c r="L2305" s="17">
        <f t="shared" si="143"/>
        <v>-0.9205455642751148</v>
      </c>
      <c r="M2305" s="18"/>
      <c r="N2305" s="17"/>
      <c r="O2305" s="17"/>
      <c r="P2305" s="17"/>
      <c r="Q2305" s="17"/>
    </row>
    <row r="2306" spans="1:17">
      <c r="A2306" s="10">
        <v>1</v>
      </c>
      <c r="B2306" s="10">
        <v>3850</v>
      </c>
      <c r="C2306" s="10">
        <v>1</v>
      </c>
      <c r="D2306" s="10">
        <v>1</v>
      </c>
      <c r="E2306" s="10">
        <v>1</v>
      </c>
      <c r="F2306" s="10">
        <v>2</v>
      </c>
      <c r="G2306" s="10">
        <v>58</v>
      </c>
      <c r="H2306" s="23">
        <v>1</v>
      </c>
      <c r="I2306" s="17">
        <f t="shared" si="140"/>
        <v>-3.5862133571043664</v>
      </c>
      <c r="J2306" s="17">
        <f t="shared" si="141"/>
        <v>2.7703033556657403E-2</v>
      </c>
      <c r="K2306" s="17">
        <f t="shared" si="142"/>
        <v>2.695626329016779E-2</v>
      </c>
      <c r="L2306" s="17">
        <f t="shared" si="143"/>
        <v>-3.6135396045409189</v>
      </c>
      <c r="M2306" s="18"/>
      <c r="N2306" s="17"/>
      <c r="O2306" s="17"/>
      <c r="P2306" s="17"/>
      <c r="Q2306" s="17"/>
    </row>
    <row r="2307" spans="1:17">
      <c r="A2307" s="10">
        <v>1</v>
      </c>
      <c r="B2307" s="10">
        <v>3853</v>
      </c>
      <c r="C2307" s="10">
        <v>0</v>
      </c>
      <c r="D2307" s="10">
        <v>0</v>
      </c>
      <c r="E2307" s="10">
        <v>1</v>
      </c>
      <c r="F2307" s="10">
        <v>0</v>
      </c>
      <c r="G2307" s="10">
        <v>1</v>
      </c>
      <c r="H2307" s="23">
        <v>0</v>
      </c>
      <c r="I2307" s="17">
        <f t="shared" si="140"/>
        <v>0.41254647105594144</v>
      </c>
      <c r="J2307" s="17">
        <f t="shared" si="141"/>
        <v>1.5106597426299266</v>
      </c>
      <c r="K2307" s="17">
        <f t="shared" si="142"/>
        <v>0.60169831737035939</v>
      </c>
      <c r="L2307" s="17">
        <f t="shared" si="143"/>
        <v>-0.9205455642751148</v>
      </c>
      <c r="M2307" s="18"/>
      <c r="N2307" s="17"/>
      <c r="O2307" s="17"/>
      <c r="P2307" s="17"/>
      <c r="Q2307" s="17"/>
    </row>
    <row r="2308" spans="1:17">
      <c r="A2308" s="10">
        <v>1</v>
      </c>
      <c r="B2308" s="10">
        <v>3855</v>
      </c>
      <c r="C2308" s="10">
        <v>1</v>
      </c>
      <c r="D2308" s="10">
        <v>1</v>
      </c>
      <c r="E2308" s="10">
        <v>1</v>
      </c>
      <c r="F2308" s="10">
        <v>0</v>
      </c>
      <c r="G2308" s="10">
        <v>50</v>
      </c>
      <c r="H2308" s="23">
        <v>0</v>
      </c>
      <c r="I2308" s="17">
        <f t="shared" si="140"/>
        <v>-0.38795935656409775</v>
      </c>
      <c r="J2308" s="17">
        <f t="shared" si="141"/>
        <v>0.67843991683303129</v>
      </c>
      <c r="K2308" s="17">
        <f t="shared" si="142"/>
        <v>0.40420864043387827</v>
      </c>
      <c r="L2308" s="17">
        <f t="shared" si="143"/>
        <v>-0.51786474104691571</v>
      </c>
      <c r="M2308" s="18"/>
      <c r="N2308" s="17"/>
      <c r="O2308" s="17"/>
      <c r="P2308" s="17"/>
      <c r="Q2308" s="17"/>
    </row>
    <row r="2309" spans="1:17">
      <c r="A2309" s="10">
        <v>1</v>
      </c>
      <c r="B2309" s="10">
        <v>3856</v>
      </c>
      <c r="C2309" s="10">
        <v>0</v>
      </c>
      <c r="D2309" s="10">
        <v>1</v>
      </c>
      <c r="E2309" s="10">
        <v>1</v>
      </c>
      <c r="F2309" s="10">
        <v>0</v>
      </c>
      <c r="G2309" s="10">
        <v>53</v>
      </c>
      <c r="H2309" s="23">
        <v>0</v>
      </c>
      <c r="I2309" s="17">
        <f t="shared" si="140"/>
        <v>-3.5552596104096112E-2</v>
      </c>
      <c r="J2309" s="17">
        <f t="shared" si="141"/>
        <v>0.9650719738691157</v>
      </c>
      <c r="K2309" s="17">
        <f t="shared" si="142"/>
        <v>0.49111278706445727</v>
      </c>
      <c r="L2309" s="17">
        <f t="shared" si="143"/>
        <v>-0.67552887257365268</v>
      </c>
      <c r="M2309" s="18"/>
      <c r="N2309" s="17"/>
      <c r="O2309" s="17"/>
      <c r="P2309" s="17"/>
      <c r="Q2309" s="17"/>
    </row>
    <row r="2310" spans="1:17">
      <c r="A2310" s="10">
        <v>1</v>
      </c>
      <c r="B2310" s="10">
        <v>3857</v>
      </c>
      <c r="C2310" s="10">
        <v>1</v>
      </c>
      <c r="D2310" s="10">
        <v>1</v>
      </c>
      <c r="E2310" s="10">
        <v>1</v>
      </c>
      <c r="F2310" s="10">
        <v>0</v>
      </c>
      <c r="G2310" s="10">
        <v>61</v>
      </c>
      <c r="H2310" s="23">
        <v>0</v>
      </c>
      <c r="I2310" s="17">
        <f t="shared" ref="I2310:I2373" si="144">H$2+(C$2*C2310)+(D$2*D2310)+(E$2*E2310)+(F$2*F2310)</f>
        <v>-0.38795935656409775</v>
      </c>
      <c r="J2310" s="17">
        <f t="shared" ref="J2310:J2373" si="145">EXP(I2310)</f>
        <v>0.67843991683303129</v>
      </c>
      <c r="K2310" s="17">
        <f t="shared" ref="K2310:K2373" si="146">J2310/(1+J2310)</f>
        <v>0.40420864043387827</v>
      </c>
      <c r="L2310" s="17">
        <f t="shared" ref="L2310:L2373" si="147">H2310*LN(K2310)+(1-H2310)*LN(1-K2310)</f>
        <v>-0.51786474104691571</v>
      </c>
      <c r="M2310" s="18"/>
      <c r="N2310" s="17"/>
      <c r="O2310" s="17"/>
      <c r="P2310" s="17"/>
      <c r="Q2310" s="17"/>
    </row>
    <row r="2311" spans="1:17">
      <c r="A2311" s="10">
        <v>1</v>
      </c>
      <c r="B2311" s="10">
        <v>3858</v>
      </c>
      <c r="C2311" s="10">
        <v>0</v>
      </c>
      <c r="D2311" s="10">
        <v>0</v>
      </c>
      <c r="E2311" s="10">
        <v>1</v>
      </c>
      <c r="F2311" s="10">
        <v>0</v>
      </c>
      <c r="G2311" s="10">
        <v>5</v>
      </c>
      <c r="H2311" s="23">
        <v>0</v>
      </c>
      <c r="I2311" s="17">
        <f t="shared" si="144"/>
        <v>0.41254647105594144</v>
      </c>
      <c r="J2311" s="17">
        <f t="shared" si="145"/>
        <v>1.5106597426299266</v>
      </c>
      <c r="K2311" s="17">
        <f t="shared" si="146"/>
        <v>0.60169831737035939</v>
      </c>
      <c r="L2311" s="17">
        <f t="shared" si="147"/>
        <v>-0.9205455642751148</v>
      </c>
      <c r="M2311" s="18"/>
      <c r="N2311" s="17"/>
      <c r="O2311" s="17"/>
      <c r="P2311" s="17"/>
      <c r="Q2311" s="17"/>
    </row>
    <row r="2312" spans="1:17">
      <c r="A2312" s="10">
        <v>1</v>
      </c>
      <c r="B2312" s="10">
        <v>3859</v>
      </c>
      <c r="C2312" s="10">
        <v>0</v>
      </c>
      <c r="D2312" s="10">
        <v>1</v>
      </c>
      <c r="E2312" s="10">
        <v>1</v>
      </c>
      <c r="F2312" s="10">
        <v>1</v>
      </c>
      <c r="G2312" s="10">
        <v>47</v>
      </c>
      <c r="H2312" s="23">
        <v>0</v>
      </c>
      <c r="I2312" s="17">
        <f t="shared" si="144"/>
        <v>-1.6346795963742304</v>
      </c>
      <c r="J2312" s="17">
        <f t="shared" si="145"/>
        <v>0.19501484475362532</v>
      </c>
      <c r="K2312" s="17">
        <f t="shared" si="146"/>
        <v>0.16319031149260016</v>
      </c>
      <c r="L2312" s="17">
        <f t="shared" si="147"/>
        <v>-0.17815860769428771</v>
      </c>
      <c r="M2312" s="18"/>
      <c r="N2312" s="17"/>
      <c r="O2312" s="17"/>
      <c r="P2312" s="17"/>
      <c r="Q2312" s="17"/>
    </row>
    <row r="2313" spans="1:17">
      <c r="A2313" s="10">
        <v>1</v>
      </c>
      <c r="B2313" s="10">
        <v>3860</v>
      </c>
      <c r="C2313" s="10">
        <v>1</v>
      </c>
      <c r="D2313" s="10">
        <v>1</v>
      </c>
      <c r="E2313" s="10">
        <v>1</v>
      </c>
      <c r="F2313" s="10">
        <v>1</v>
      </c>
      <c r="G2313" s="10">
        <v>54</v>
      </c>
      <c r="H2313" s="23">
        <v>0</v>
      </c>
      <c r="I2313" s="17">
        <f t="shared" si="144"/>
        <v>-1.9870863568342321</v>
      </c>
      <c r="J2313" s="17">
        <f t="shared" si="145"/>
        <v>0.13709428792696407</v>
      </c>
      <c r="K2313" s="17">
        <f t="shared" si="146"/>
        <v>0.12056545299941712</v>
      </c>
      <c r="L2313" s="17">
        <f t="shared" si="147"/>
        <v>-0.12847613826679452</v>
      </c>
      <c r="M2313" s="18"/>
      <c r="N2313" s="17"/>
      <c r="O2313" s="17"/>
      <c r="P2313" s="17"/>
      <c r="Q2313" s="17"/>
    </row>
    <row r="2314" spans="1:17">
      <c r="A2314" s="10">
        <v>1</v>
      </c>
      <c r="B2314" s="10">
        <v>3861</v>
      </c>
      <c r="C2314" s="10">
        <v>2</v>
      </c>
      <c r="D2314" s="10">
        <v>1</v>
      </c>
      <c r="E2314" s="10">
        <v>0</v>
      </c>
      <c r="F2314" s="10">
        <v>0</v>
      </c>
      <c r="G2314" s="10">
        <v>19</v>
      </c>
      <c r="H2314" s="23">
        <v>0</v>
      </c>
      <c r="I2314" s="17">
        <f t="shared" si="144"/>
        <v>0.78888357803164655</v>
      </c>
      <c r="J2314" s="17">
        <f t="shared" si="145"/>
        <v>2.2009378787242713</v>
      </c>
      <c r="K2314" s="17">
        <f t="shared" si="146"/>
        <v>0.68759156288326706</v>
      </c>
      <c r="L2314" s="17">
        <f t="shared" si="147"/>
        <v>-1.1634438539653813</v>
      </c>
      <c r="M2314" s="18"/>
      <c r="N2314" s="17"/>
      <c r="O2314" s="17"/>
      <c r="P2314" s="17"/>
      <c r="Q2314" s="17"/>
    </row>
    <row r="2315" spans="1:17">
      <c r="A2315" s="10">
        <v>1</v>
      </c>
      <c r="B2315" s="10">
        <v>3862</v>
      </c>
      <c r="C2315" s="10">
        <v>0</v>
      </c>
      <c r="D2315" s="10">
        <v>1</v>
      </c>
      <c r="E2315" s="10">
        <v>1</v>
      </c>
      <c r="F2315" s="10">
        <v>2</v>
      </c>
      <c r="G2315" s="10">
        <v>26</v>
      </c>
      <c r="H2315" s="23">
        <v>0</v>
      </c>
      <c r="I2315" s="17">
        <f t="shared" si="144"/>
        <v>-3.2338065966443645</v>
      </c>
      <c r="J2315" s="17">
        <f t="shared" si="145"/>
        <v>3.9407205580542934E-2</v>
      </c>
      <c r="K2315" s="17">
        <f t="shared" si="146"/>
        <v>3.7913154121856141E-2</v>
      </c>
      <c r="L2315" s="17">
        <f t="shared" si="147"/>
        <v>-3.8650556010490861E-2</v>
      </c>
      <c r="M2315" s="18"/>
      <c r="N2315" s="17"/>
      <c r="O2315" s="17"/>
      <c r="P2315" s="17"/>
      <c r="Q2315" s="17"/>
    </row>
    <row r="2316" spans="1:17">
      <c r="A2316" s="10">
        <v>1</v>
      </c>
      <c r="B2316" s="10">
        <v>3863</v>
      </c>
      <c r="C2316" s="10">
        <v>1</v>
      </c>
      <c r="D2316" s="10">
        <v>0</v>
      </c>
      <c r="E2316" s="10">
        <v>1</v>
      </c>
      <c r="F2316" s="10">
        <v>2</v>
      </c>
      <c r="G2316" s="10">
        <v>70</v>
      </c>
      <c r="H2316" s="23">
        <v>0</v>
      </c>
      <c r="I2316" s="17">
        <f t="shared" si="144"/>
        <v>-3.1381142899443288</v>
      </c>
      <c r="J2316" s="17">
        <f t="shared" si="145"/>
        <v>4.3364493712304227E-2</v>
      </c>
      <c r="K2316" s="17">
        <f t="shared" si="146"/>
        <v>4.1562171200605839E-2</v>
      </c>
      <c r="L2316" s="17">
        <f t="shared" si="147"/>
        <v>-4.2450581615894066E-2</v>
      </c>
      <c r="M2316" s="18"/>
      <c r="N2316" s="17"/>
      <c r="O2316" s="17"/>
      <c r="P2316" s="17"/>
      <c r="Q2316" s="17"/>
    </row>
    <row r="2317" spans="1:17">
      <c r="A2317" s="10">
        <v>1</v>
      </c>
      <c r="B2317" s="10">
        <v>3868</v>
      </c>
      <c r="C2317" s="10">
        <v>0</v>
      </c>
      <c r="D2317" s="10">
        <v>1</v>
      </c>
      <c r="E2317" s="10">
        <v>1</v>
      </c>
      <c r="F2317" s="10">
        <v>2</v>
      </c>
      <c r="G2317" s="10">
        <v>26</v>
      </c>
      <c r="H2317" s="23">
        <v>0</v>
      </c>
      <c r="I2317" s="17">
        <f t="shared" si="144"/>
        <v>-3.2338065966443645</v>
      </c>
      <c r="J2317" s="17">
        <f t="shared" si="145"/>
        <v>3.9407205580542934E-2</v>
      </c>
      <c r="K2317" s="17">
        <f t="shared" si="146"/>
        <v>3.7913154121856141E-2</v>
      </c>
      <c r="L2317" s="17">
        <f t="shared" si="147"/>
        <v>-3.8650556010490861E-2</v>
      </c>
      <c r="M2317" s="18"/>
      <c r="N2317" s="17"/>
      <c r="O2317" s="17"/>
      <c r="P2317" s="17"/>
      <c r="Q2317" s="17"/>
    </row>
    <row r="2318" spans="1:17">
      <c r="A2318" s="10">
        <v>1</v>
      </c>
      <c r="B2318" s="10">
        <v>3871</v>
      </c>
      <c r="C2318" s="10">
        <v>2</v>
      </c>
      <c r="D2318" s="10">
        <v>1</v>
      </c>
      <c r="E2318" s="10">
        <v>0</v>
      </c>
      <c r="F2318" s="10">
        <v>1</v>
      </c>
      <c r="G2318" s="10">
        <v>68</v>
      </c>
      <c r="H2318" s="23">
        <v>0</v>
      </c>
      <c r="I2318" s="17">
        <f t="shared" si="144"/>
        <v>-0.81024342223848778</v>
      </c>
      <c r="J2318" s="17">
        <f t="shared" si="145"/>
        <v>0.44474979105547829</v>
      </c>
      <c r="K2318" s="17">
        <f t="shared" si="146"/>
        <v>0.30783862632059028</v>
      </c>
      <c r="L2318" s="17">
        <f t="shared" si="147"/>
        <v>-0.36793615159243365</v>
      </c>
      <c r="M2318" s="18"/>
      <c r="N2318" s="17"/>
      <c r="O2318" s="17"/>
      <c r="P2318" s="17"/>
      <c r="Q2318" s="17"/>
    </row>
    <row r="2319" spans="1:17">
      <c r="A2319" s="10">
        <v>1</v>
      </c>
      <c r="B2319" s="10">
        <v>3873</v>
      </c>
      <c r="C2319" s="10">
        <v>0</v>
      </c>
      <c r="D2319" s="10">
        <v>1</v>
      </c>
      <c r="E2319" s="10">
        <v>1</v>
      </c>
      <c r="F2319" s="10">
        <v>0</v>
      </c>
      <c r="G2319" s="10">
        <v>9</v>
      </c>
      <c r="H2319" s="23">
        <v>0</v>
      </c>
      <c r="I2319" s="17">
        <f t="shared" si="144"/>
        <v>-3.5552596104096112E-2</v>
      </c>
      <c r="J2319" s="17">
        <f t="shared" si="145"/>
        <v>0.9650719738691157</v>
      </c>
      <c r="K2319" s="17">
        <f t="shared" si="146"/>
        <v>0.49111278706445727</v>
      </c>
      <c r="L2319" s="17">
        <f t="shared" si="147"/>
        <v>-0.67552887257365268</v>
      </c>
      <c r="M2319" s="18"/>
      <c r="N2319" s="17"/>
      <c r="O2319" s="17"/>
      <c r="P2319" s="17"/>
      <c r="Q2319" s="17"/>
    </row>
    <row r="2320" spans="1:17">
      <c r="A2320" s="10">
        <v>1</v>
      </c>
      <c r="B2320" s="10">
        <v>3874</v>
      </c>
      <c r="C2320" s="10">
        <v>2</v>
      </c>
      <c r="D2320" s="10">
        <v>1</v>
      </c>
      <c r="E2320" s="10">
        <v>0</v>
      </c>
      <c r="F2320" s="10">
        <v>2</v>
      </c>
      <c r="G2320" s="10">
        <v>51</v>
      </c>
      <c r="H2320" s="23">
        <v>0</v>
      </c>
      <c r="I2320" s="17">
        <f t="shared" si="144"/>
        <v>-2.4093704225086219</v>
      </c>
      <c r="J2320" s="17">
        <f t="shared" si="145"/>
        <v>8.9871858063774041E-2</v>
      </c>
      <c r="K2320" s="17">
        <f t="shared" si="146"/>
        <v>8.2460940154411411E-2</v>
      </c>
      <c r="L2320" s="17">
        <f t="shared" si="147"/>
        <v>-8.6060127920786586E-2</v>
      </c>
      <c r="M2320" s="18"/>
      <c r="N2320" s="17"/>
      <c r="O2320" s="17"/>
      <c r="P2320" s="17"/>
      <c r="Q2320" s="17"/>
    </row>
    <row r="2321" spans="1:17">
      <c r="A2321" s="10">
        <v>1</v>
      </c>
      <c r="B2321" s="10">
        <v>3875</v>
      </c>
      <c r="C2321" s="10">
        <v>0</v>
      </c>
      <c r="D2321" s="10">
        <v>1</v>
      </c>
      <c r="E2321" s="10">
        <v>1</v>
      </c>
      <c r="F2321" s="10">
        <v>0</v>
      </c>
      <c r="G2321" s="10">
        <v>9</v>
      </c>
      <c r="H2321" s="23">
        <v>0</v>
      </c>
      <c r="I2321" s="17">
        <f t="shared" si="144"/>
        <v>-3.5552596104096112E-2</v>
      </c>
      <c r="J2321" s="17">
        <f t="shared" si="145"/>
        <v>0.9650719738691157</v>
      </c>
      <c r="K2321" s="17">
        <f t="shared" si="146"/>
        <v>0.49111278706445727</v>
      </c>
      <c r="L2321" s="17">
        <f t="shared" si="147"/>
        <v>-0.67552887257365268</v>
      </c>
      <c r="M2321" s="18"/>
      <c r="N2321" s="17"/>
      <c r="O2321" s="17"/>
      <c r="P2321" s="17"/>
      <c r="Q2321" s="17"/>
    </row>
    <row r="2322" spans="1:17">
      <c r="A2322" s="10">
        <v>1</v>
      </c>
      <c r="B2322" s="10">
        <v>3876</v>
      </c>
      <c r="C2322" s="10">
        <v>1</v>
      </c>
      <c r="D2322" s="10">
        <v>1</v>
      </c>
      <c r="E2322" s="10">
        <v>1</v>
      </c>
      <c r="F2322" s="10">
        <v>1</v>
      </c>
      <c r="G2322" s="10">
        <v>41</v>
      </c>
      <c r="H2322" s="23">
        <v>1</v>
      </c>
      <c r="I2322" s="17">
        <f t="shared" si="144"/>
        <v>-1.9870863568342321</v>
      </c>
      <c r="J2322" s="17">
        <f t="shared" si="145"/>
        <v>0.13709428792696407</v>
      </c>
      <c r="K2322" s="17">
        <f t="shared" si="146"/>
        <v>0.12056545299941712</v>
      </c>
      <c r="L2322" s="17">
        <f t="shared" si="147"/>
        <v>-2.1155624951010266</v>
      </c>
      <c r="M2322" s="18"/>
      <c r="N2322" s="17"/>
      <c r="O2322" s="17"/>
      <c r="P2322" s="17"/>
      <c r="Q2322" s="17"/>
    </row>
    <row r="2323" spans="1:17">
      <c r="A2323" s="10">
        <v>1</v>
      </c>
      <c r="B2323" s="10">
        <v>3877</v>
      </c>
      <c r="C2323" s="10">
        <v>1</v>
      </c>
      <c r="D2323" s="10">
        <v>1</v>
      </c>
      <c r="E2323" s="10">
        <v>1</v>
      </c>
      <c r="F2323" s="10">
        <v>0</v>
      </c>
      <c r="G2323" s="10">
        <v>22</v>
      </c>
      <c r="H2323" s="23">
        <v>0</v>
      </c>
      <c r="I2323" s="17">
        <f t="shared" si="144"/>
        <v>-0.38795935656409775</v>
      </c>
      <c r="J2323" s="17">
        <f t="shared" si="145"/>
        <v>0.67843991683303129</v>
      </c>
      <c r="K2323" s="17">
        <f t="shared" si="146"/>
        <v>0.40420864043387827</v>
      </c>
      <c r="L2323" s="17">
        <f t="shared" si="147"/>
        <v>-0.51786474104691571</v>
      </c>
      <c r="M2323" s="18"/>
      <c r="N2323" s="17"/>
      <c r="O2323" s="17"/>
      <c r="P2323" s="17"/>
      <c r="Q2323" s="17"/>
    </row>
    <row r="2324" spans="1:17">
      <c r="A2324" s="10">
        <v>1</v>
      </c>
      <c r="B2324" s="10">
        <v>3879</v>
      </c>
      <c r="C2324" s="10">
        <v>1</v>
      </c>
      <c r="D2324" s="10">
        <v>1</v>
      </c>
      <c r="E2324" s="10">
        <v>1</v>
      </c>
      <c r="F2324" s="10">
        <v>2</v>
      </c>
      <c r="G2324" s="10">
        <v>71</v>
      </c>
      <c r="H2324" s="23">
        <v>0</v>
      </c>
      <c r="I2324" s="17">
        <f t="shared" si="144"/>
        <v>-3.5862133571043664</v>
      </c>
      <c r="J2324" s="17">
        <f t="shared" si="145"/>
        <v>2.7703033556657403E-2</v>
      </c>
      <c r="K2324" s="17">
        <f t="shared" si="146"/>
        <v>2.695626329016779E-2</v>
      </c>
      <c r="L2324" s="17">
        <f t="shared" si="147"/>
        <v>-2.7326247436552282E-2</v>
      </c>
      <c r="M2324" s="18"/>
      <c r="N2324" s="17"/>
      <c r="O2324" s="17"/>
      <c r="P2324" s="17"/>
      <c r="Q2324" s="17"/>
    </row>
    <row r="2325" spans="1:17">
      <c r="A2325" s="10">
        <v>1</v>
      </c>
      <c r="B2325" s="10">
        <v>3880</v>
      </c>
      <c r="C2325" s="10">
        <v>0</v>
      </c>
      <c r="D2325" s="10">
        <v>1</v>
      </c>
      <c r="E2325" s="10">
        <v>1</v>
      </c>
      <c r="F2325" s="10">
        <v>0</v>
      </c>
      <c r="G2325" s="10">
        <v>1</v>
      </c>
      <c r="H2325" s="23">
        <v>1</v>
      </c>
      <c r="I2325" s="17">
        <f t="shared" si="144"/>
        <v>-3.5552596104096112E-2</v>
      </c>
      <c r="J2325" s="17">
        <f t="shared" si="145"/>
        <v>0.9650719738691157</v>
      </c>
      <c r="K2325" s="17">
        <f t="shared" si="146"/>
        <v>0.49111278706445727</v>
      </c>
      <c r="L2325" s="17">
        <f t="shared" si="147"/>
        <v>-0.71108146867774868</v>
      </c>
      <c r="M2325" s="18"/>
      <c r="N2325" s="17"/>
      <c r="O2325" s="17"/>
      <c r="P2325" s="17"/>
      <c r="Q2325" s="17"/>
    </row>
    <row r="2326" spans="1:17">
      <c r="A2326" s="10">
        <v>1</v>
      </c>
      <c r="B2326" s="10">
        <v>3881</v>
      </c>
      <c r="C2326" s="10">
        <v>1</v>
      </c>
      <c r="D2326" s="10">
        <v>1</v>
      </c>
      <c r="E2326" s="10">
        <v>1</v>
      </c>
      <c r="F2326" s="10">
        <v>1</v>
      </c>
      <c r="G2326" s="10">
        <v>26</v>
      </c>
      <c r="H2326" s="23">
        <v>0</v>
      </c>
      <c r="I2326" s="17">
        <f t="shared" si="144"/>
        <v>-1.9870863568342321</v>
      </c>
      <c r="J2326" s="17">
        <f t="shared" si="145"/>
        <v>0.13709428792696407</v>
      </c>
      <c r="K2326" s="17">
        <f t="shared" si="146"/>
        <v>0.12056545299941712</v>
      </c>
      <c r="L2326" s="17">
        <f t="shared" si="147"/>
        <v>-0.12847613826679452</v>
      </c>
      <c r="M2326" s="18"/>
      <c r="N2326" s="17"/>
      <c r="O2326" s="17"/>
      <c r="P2326" s="17"/>
      <c r="Q2326" s="17"/>
    </row>
    <row r="2327" spans="1:17">
      <c r="A2327" s="10">
        <v>1</v>
      </c>
      <c r="B2327" s="10">
        <v>3882</v>
      </c>
      <c r="C2327" s="10">
        <v>1</v>
      </c>
      <c r="D2327" s="10">
        <v>1</v>
      </c>
      <c r="E2327" s="10">
        <v>1</v>
      </c>
      <c r="F2327" s="10">
        <v>2</v>
      </c>
      <c r="G2327" s="10">
        <v>71</v>
      </c>
      <c r="H2327" s="23">
        <v>0</v>
      </c>
      <c r="I2327" s="17">
        <f t="shared" si="144"/>
        <v>-3.5862133571043664</v>
      </c>
      <c r="J2327" s="17">
        <f t="shared" si="145"/>
        <v>2.7703033556657403E-2</v>
      </c>
      <c r="K2327" s="17">
        <f t="shared" si="146"/>
        <v>2.695626329016779E-2</v>
      </c>
      <c r="L2327" s="17">
        <f t="shared" si="147"/>
        <v>-2.7326247436552282E-2</v>
      </c>
      <c r="M2327" s="18"/>
      <c r="N2327" s="17"/>
      <c r="O2327" s="17"/>
      <c r="P2327" s="17"/>
      <c r="Q2327" s="17"/>
    </row>
    <row r="2328" spans="1:17">
      <c r="A2328" s="10">
        <v>1</v>
      </c>
      <c r="B2328" s="10">
        <v>3883</v>
      </c>
      <c r="C2328" s="10">
        <v>0</v>
      </c>
      <c r="D2328" s="10">
        <v>1</v>
      </c>
      <c r="E2328" s="10">
        <v>1</v>
      </c>
      <c r="F2328" s="10">
        <v>0</v>
      </c>
      <c r="G2328" s="10">
        <v>4</v>
      </c>
      <c r="H2328" s="23">
        <v>0</v>
      </c>
      <c r="I2328" s="17">
        <f t="shared" si="144"/>
        <v>-3.5552596104096112E-2</v>
      </c>
      <c r="J2328" s="17">
        <f t="shared" si="145"/>
        <v>0.9650719738691157</v>
      </c>
      <c r="K2328" s="17">
        <f t="shared" si="146"/>
        <v>0.49111278706445727</v>
      </c>
      <c r="L2328" s="17">
        <f t="shared" si="147"/>
        <v>-0.67552887257365268</v>
      </c>
      <c r="M2328" s="18"/>
      <c r="N2328" s="17"/>
      <c r="O2328" s="17"/>
      <c r="P2328" s="17"/>
      <c r="Q2328" s="17"/>
    </row>
    <row r="2329" spans="1:17">
      <c r="A2329" s="10">
        <v>1</v>
      </c>
      <c r="B2329" s="10">
        <v>3884</v>
      </c>
      <c r="C2329" s="10">
        <v>1</v>
      </c>
      <c r="D2329" s="10">
        <v>1</v>
      </c>
      <c r="E2329" s="10">
        <v>1</v>
      </c>
      <c r="F2329" s="10">
        <v>0</v>
      </c>
      <c r="G2329" s="10">
        <v>12</v>
      </c>
      <c r="H2329" s="23">
        <v>0</v>
      </c>
      <c r="I2329" s="17">
        <f t="shared" si="144"/>
        <v>-0.38795935656409775</v>
      </c>
      <c r="J2329" s="17">
        <f t="shared" si="145"/>
        <v>0.67843991683303129</v>
      </c>
      <c r="K2329" s="17">
        <f t="shared" si="146"/>
        <v>0.40420864043387827</v>
      </c>
      <c r="L2329" s="17">
        <f t="shared" si="147"/>
        <v>-0.51786474104691571</v>
      </c>
      <c r="M2329" s="18"/>
      <c r="N2329" s="17"/>
      <c r="O2329" s="17"/>
      <c r="P2329" s="17"/>
      <c r="Q2329" s="17"/>
    </row>
    <row r="2330" spans="1:17">
      <c r="A2330" s="10">
        <v>1</v>
      </c>
      <c r="B2330" s="10">
        <v>3888</v>
      </c>
      <c r="C2330" s="10">
        <v>0</v>
      </c>
      <c r="D2330" s="10">
        <v>1</v>
      </c>
      <c r="E2330" s="10">
        <v>1</v>
      </c>
      <c r="F2330" s="10">
        <v>0</v>
      </c>
      <c r="G2330" s="10">
        <v>11</v>
      </c>
      <c r="H2330" s="23">
        <v>1</v>
      </c>
      <c r="I2330" s="17">
        <f t="shared" si="144"/>
        <v>-3.5552596104096112E-2</v>
      </c>
      <c r="J2330" s="17">
        <f t="shared" si="145"/>
        <v>0.9650719738691157</v>
      </c>
      <c r="K2330" s="17">
        <f t="shared" si="146"/>
        <v>0.49111278706445727</v>
      </c>
      <c r="L2330" s="17">
        <f t="shared" si="147"/>
        <v>-0.71108146867774868</v>
      </c>
      <c r="M2330" s="18"/>
      <c r="N2330" s="17"/>
      <c r="O2330" s="17"/>
      <c r="P2330" s="17"/>
      <c r="Q2330" s="17"/>
    </row>
    <row r="2331" spans="1:17">
      <c r="A2331" s="10">
        <v>1</v>
      </c>
      <c r="B2331" s="10">
        <v>3890</v>
      </c>
      <c r="C2331" s="10">
        <v>0</v>
      </c>
      <c r="D2331" s="10">
        <v>0</v>
      </c>
      <c r="E2331" s="10">
        <v>1</v>
      </c>
      <c r="F2331" s="10">
        <v>1</v>
      </c>
      <c r="G2331" s="10">
        <v>13</v>
      </c>
      <c r="H2331" s="23">
        <v>0</v>
      </c>
      <c r="I2331" s="17">
        <f t="shared" si="144"/>
        <v>-1.1865805292141929</v>
      </c>
      <c r="J2331" s="17">
        <f t="shared" si="145"/>
        <v>0.3052633204168469</v>
      </c>
      <c r="K2331" s="17">
        <f t="shared" si="146"/>
        <v>0.23387106313487646</v>
      </c>
      <c r="L2331" s="17">
        <f t="shared" si="147"/>
        <v>-0.26640479851739518</v>
      </c>
      <c r="M2331" s="18"/>
      <c r="N2331" s="17"/>
      <c r="O2331" s="17"/>
      <c r="P2331" s="17"/>
      <c r="Q2331" s="17"/>
    </row>
    <row r="2332" spans="1:17">
      <c r="A2332" s="10">
        <v>1</v>
      </c>
      <c r="B2332" s="10">
        <v>3892</v>
      </c>
      <c r="C2332" s="10">
        <v>1</v>
      </c>
      <c r="D2332" s="10">
        <v>1</v>
      </c>
      <c r="E2332" s="10">
        <v>1</v>
      </c>
      <c r="F2332" s="10">
        <v>1</v>
      </c>
      <c r="G2332" s="10">
        <v>42</v>
      </c>
      <c r="H2332" s="23">
        <v>0</v>
      </c>
      <c r="I2332" s="17">
        <f t="shared" si="144"/>
        <v>-1.9870863568342321</v>
      </c>
      <c r="J2332" s="17">
        <f t="shared" si="145"/>
        <v>0.13709428792696407</v>
      </c>
      <c r="K2332" s="17">
        <f t="shared" si="146"/>
        <v>0.12056545299941712</v>
      </c>
      <c r="L2332" s="17">
        <f t="shared" si="147"/>
        <v>-0.12847613826679452</v>
      </c>
      <c r="M2332" s="18"/>
      <c r="N2332" s="17"/>
      <c r="O2332" s="17"/>
      <c r="P2332" s="17"/>
      <c r="Q2332" s="17"/>
    </row>
    <row r="2333" spans="1:17">
      <c r="A2333" s="10">
        <v>1</v>
      </c>
      <c r="B2333" s="10">
        <v>3893</v>
      </c>
      <c r="C2333" s="10">
        <v>0</v>
      </c>
      <c r="D2333" s="10">
        <v>0</v>
      </c>
      <c r="E2333" s="10">
        <v>1</v>
      </c>
      <c r="F2333" s="10">
        <v>0</v>
      </c>
      <c r="G2333" s="10">
        <v>17</v>
      </c>
      <c r="H2333" s="23">
        <v>0</v>
      </c>
      <c r="I2333" s="17">
        <f t="shared" si="144"/>
        <v>0.41254647105594144</v>
      </c>
      <c r="J2333" s="17">
        <f t="shared" si="145"/>
        <v>1.5106597426299266</v>
      </c>
      <c r="K2333" s="17">
        <f t="shared" si="146"/>
        <v>0.60169831737035939</v>
      </c>
      <c r="L2333" s="17">
        <f t="shared" si="147"/>
        <v>-0.9205455642751148</v>
      </c>
      <c r="M2333" s="18"/>
      <c r="N2333" s="17"/>
      <c r="O2333" s="17"/>
      <c r="P2333" s="17"/>
      <c r="Q2333" s="17"/>
    </row>
    <row r="2334" spans="1:17">
      <c r="A2334" s="10">
        <v>1</v>
      </c>
      <c r="B2334" s="10">
        <v>3895</v>
      </c>
      <c r="C2334" s="10">
        <v>1</v>
      </c>
      <c r="D2334" s="10">
        <v>1</v>
      </c>
      <c r="E2334" s="10">
        <v>1</v>
      </c>
      <c r="F2334" s="10">
        <v>2</v>
      </c>
      <c r="G2334" s="10">
        <v>68</v>
      </c>
      <c r="H2334" s="23">
        <v>0</v>
      </c>
      <c r="I2334" s="17">
        <f t="shared" si="144"/>
        <v>-3.5862133571043664</v>
      </c>
      <c r="J2334" s="17">
        <f t="shared" si="145"/>
        <v>2.7703033556657403E-2</v>
      </c>
      <c r="K2334" s="17">
        <f t="shared" si="146"/>
        <v>2.695626329016779E-2</v>
      </c>
      <c r="L2334" s="17">
        <f t="shared" si="147"/>
        <v>-2.7326247436552282E-2</v>
      </c>
      <c r="M2334" s="18"/>
      <c r="N2334" s="17"/>
      <c r="O2334" s="17"/>
      <c r="P2334" s="17"/>
      <c r="Q2334" s="17"/>
    </row>
    <row r="2335" spans="1:17">
      <c r="A2335" s="10">
        <v>1</v>
      </c>
      <c r="B2335" s="10">
        <v>3896</v>
      </c>
      <c r="C2335" s="10">
        <v>1</v>
      </c>
      <c r="D2335" s="10">
        <v>0</v>
      </c>
      <c r="E2335" s="10">
        <v>1</v>
      </c>
      <c r="F2335" s="10">
        <v>2</v>
      </c>
      <c r="G2335" s="10">
        <v>56</v>
      </c>
      <c r="H2335" s="23">
        <v>0</v>
      </c>
      <c r="I2335" s="17">
        <f t="shared" si="144"/>
        <v>-3.1381142899443288</v>
      </c>
      <c r="J2335" s="17">
        <f t="shared" si="145"/>
        <v>4.3364493712304227E-2</v>
      </c>
      <c r="K2335" s="17">
        <f t="shared" si="146"/>
        <v>4.1562171200605839E-2</v>
      </c>
      <c r="L2335" s="17">
        <f t="shared" si="147"/>
        <v>-4.2450581615894066E-2</v>
      </c>
      <c r="M2335" s="18"/>
      <c r="N2335" s="17"/>
      <c r="O2335" s="17"/>
      <c r="P2335" s="17"/>
      <c r="Q2335" s="17"/>
    </row>
    <row r="2336" spans="1:17">
      <c r="A2336" s="10">
        <v>1</v>
      </c>
      <c r="B2336" s="10">
        <v>3898</v>
      </c>
      <c r="C2336" s="10">
        <v>1</v>
      </c>
      <c r="D2336" s="10">
        <v>1</v>
      </c>
      <c r="E2336" s="10">
        <v>1</v>
      </c>
      <c r="F2336" s="10">
        <v>2</v>
      </c>
      <c r="G2336" s="10">
        <v>72</v>
      </c>
      <c r="H2336" s="23">
        <v>0</v>
      </c>
      <c r="I2336" s="17">
        <f t="shared" si="144"/>
        <v>-3.5862133571043664</v>
      </c>
      <c r="J2336" s="17">
        <f t="shared" si="145"/>
        <v>2.7703033556657403E-2</v>
      </c>
      <c r="K2336" s="17">
        <f t="shared" si="146"/>
        <v>2.695626329016779E-2</v>
      </c>
      <c r="L2336" s="17">
        <f t="shared" si="147"/>
        <v>-2.7326247436552282E-2</v>
      </c>
      <c r="M2336" s="18"/>
      <c r="N2336" s="17"/>
      <c r="O2336" s="17"/>
      <c r="P2336" s="17"/>
      <c r="Q2336" s="17"/>
    </row>
    <row r="2337" spans="1:17">
      <c r="A2337" s="10">
        <v>1</v>
      </c>
      <c r="B2337" s="10">
        <v>3899</v>
      </c>
      <c r="C2337" s="10">
        <v>1</v>
      </c>
      <c r="D2337" s="10">
        <v>0</v>
      </c>
      <c r="E2337" s="10">
        <v>1</v>
      </c>
      <c r="F2337" s="10">
        <v>1</v>
      </c>
      <c r="G2337" s="10">
        <v>48</v>
      </c>
      <c r="H2337" s="23">
        <v>0</v>
      </c>
      <c r="I2337" s="17">
        <f t="shared" si="144"/>
        <v>-1.5389872896741945</v>
      </c>
      <c r="J2337" s="17">
        <f t="shared" si="145"/>
        <v>0.21459831735189125</v>
      </c>
      <c r="K2337" s="17">
        <f t="shared" si="146"/>
        <v>0.17668254128637839</v>
      </c>
      <c r="L2337" s="17">
        <f t="shared" si="147"/>
        <v>-0.19441341912873272</v>
      </c>
      <c r="M2337" s="18"/>
      <c r="N2337" s="17"/>
      <c r="O2337" s="17"/>
      <c r="P2337" s="17"/>
      <c r="Q2337" s="17"/>
    </row>
    <row r="2338" spans="1:17">
      <c r="A2338" s="10">
        <v>1</v>
      </c>
      <c r="B2338" s="10">
        <v>3900</v>
      </c>
      <c r="C2338" s="10">
        <v>1</v>
      </c>
      <c r="D2338" s="10">
        <v>1</v>
      </c>
      <c r="E2338" s="10">
        <v>1</v>
      </c>
      <c r="F2338" s="10">
        <v>0</v>
      </c>
      <c r="G2338" s="10">
        <v>52</v>
      </c>
      <c r="H2338" s="23">
        <v>0</v>
      </c>
      <c r="I2338" s="17">
        <f t="shared" si="144"/>
        <v>-0.38795935656409775</v>
      </c>
      <c r="J2338" s="17">
        <f t="shared" si="145"/>
        <v>0.67843991683303129</v>
      </c>
      <c r="K2338" s="17">
        <f t="shared" si="146"/>
        <v>0.40420864043387827</v>
      </c>
      <c r="L2338" s="17">
        <f t="shared" si="147"/>
        <v>-0.51786474104691571</v>
      </c>
      <c r="M2338" s="18"/>
      <c r="N2338" s="17"/>
      <c r="O2338" s="17"/>
      <c r="P2338" s="17"/>
      <c r="Q2338" s="17"/>
    </row>
    <row r="2339" spans="1:17">
      <c r="A2339" s="10">
        <v>1</v>
      </c>
      <c r="B2339" s="10">
        <v>3901</v>
      </c>
      <c r="C2339" s="10">
        <v>0</v>
      </c>
      <c r="D2339" s="10">
        <v>0</v>
      </c>
      <c r="E2339" s="10">
        <v>1</v>
      </c>
      <c r="F2339" s="10">
        <v>1</v>
      </c>
      <c r="G2339" s="10">
        <v>35</v>
      </c>
      <c r="H2339" s="23">
        <v>0</v>
      </c>
      <c r="I2339" s="17">
        <f t="shared" si="144"/>
        <v>-1.1865805292141929</v>
      </c>
      <c r="J2339" s="17">
        <f t="shared" si="145"/>
        <v>0.3052633204168469</v>
      </c>
      <c r="K2339" s="17">
        <f t="shared" si="146"/>
        <v>0.23387106313487646</v>
      </c>
      <c r="L2339" s="17">
        <f t="shared" si="147"/>
        <v>-0.26640479851739518</v>
      </c>
      <c r="M2339" s="18"/>
      <c r="N2339" s="17"/>
      <c r="O2339" s="17"/>
      <c r="P2339" s="17"/>
      <c r="Q2339" s="17"/>
    </row>
    <row r="2340" spans="1:17">
      <c r="A2340" s="10">
        <v>1</v>
      </c>
      <c r="B2340" s="10">
        <v>3902</v>
      </c>
      <c r="C2340" s="10">
        <v>1</v>
      </c>
      <c r="D2340" s="10">
        <v>1</v>
      </c>
      <c r="E2340" s="10">
        <v>1</v>
      </c>
      <c r="F2340" s="10">
        <v>2</v>
      </c>
      <c r="G2340" s="10">
        <v>67</v>
      </c>
      <c r="H2340" s="23">
        <v>0</v>
      </c>
      <c r="I2340" s="17">
        <f t="shared" si="144"/>
        <v>-3.5862133571043664</v>
      </c>
      <c r="J2340" s="17">
        <f t="shared" si="145"/>
        <v>2.7703033556657403E-2</v>
      </c>
      <c r="K2340" s="17">
        <f t="shared" si="146"/>
        <v>2.695626329016779E-2</v>
      </c>
      <c r="L2340" s="17">
        <f t="shared" si="147"/>
        <v>-2.7326247436552282E-2</v>
      </c>
      <c r="M2340" s="18"/>
      <c r="N2340" s="17"/>
      <c r="O2340" s="17"/>
      <c r="P2340" s="17"/>
      <c r="Q2340" s="17"/>
    </row>
    <row r="2341" spans="1:17">
      <c r="A2341" s="10">
        <v>1</v>
      </c>
      <c r="B2341" s="10">
        <v>3904</v>
      </c>
      <c r="C2341" s="10">
        <v>0</v>
      </c>
      <c r="D2341" s="10">
        <v>1</v>
      </c>
      <c r="E2341" s="10">
        <v>1</v>
      </c>
      <c r="F2341" s="10">
        <v>0</v>
      </c>
      <c r="G2341" s="10">
        <v>53</v>
      </c>
      <c r="H2341" s="23">
        <v>0</v>
      </c>
      <c r="I2341" s="17">
        <f t="shared" si="144"/>
        <v>-3.5552596104096112E-2</v>
      </c>
      <c r="J2341" s="17">
        <f t="shared" si="145"/>
        <v>0.9650719738691157</v>
      </c>
      <c r="K2341" s="17">
        <f t="shared" si="146"/>
        <v>0.49111278706445727</v>
      </c>
      <c r="L2341" s="17">
        <f t="shared" si="147"/>
        <v>-0.67552887257365268</v>
      </c>
      <c r="M2341" s="18"/>
      <c r="N2341" s="17"/>
      <c r="O2341" s="17"/>
      <c r="P2341" s="17"/>
      <c r="Q2341" s="17"/>
    </row>
    <row r="2342" spans="1:17">
      <c r="A2342" s="10">
        <v>1</v>
      </c>
      <c r="B2342" s="10">
        <v>3905</v>
      </c>
      <c r="C2342" s="10">
        <v>0</v>
      </c>
      <c r="D2342" s="10">
        <v>0</v>
      </c>
      <c r="E2342" s="10">
        <v>1</v>
      </c>
      <c r="F2342" s="10">
        <v>0</v>
      </c>
      <c r="G2342" s="10">
        <v>34</v>
      </c>
      <c r="H2342" s="23">
        <v>0</v>
      </c>
      <c r="I2342" s="17">
        <f t="shared" si="144"/>
        <v>0.41254647105594144</v>
      </c>
      <c r="J2342" s="17">
        <f t="shared" si="145"/>
        <v>1.5106597426299266</v>
      </c>
      <c r="K2342" s="17">
        <f t="shared" si="146"/>
        <v>0.60169831737035939</v>
      </c>
      <c r="L2342" s="17">
        <f t="shared" si="147"/>
        <v>-0.9205455642751148</v>
      </c>
      <c r="M2342" s="18"/>
      <c r="N2342" s="17"/>
      <c r="O2342" s="17"/>
      <c r="P2342" s="17"/>
      <c r="Q2342" s="17"/>
    </row>
    <row r="2343" spans="1:17">
      <c r="A2343" s="10">
        <v>1</v>
      </c>
      <c r="B2343" s="10">
        <v>3908</v>
      </c>
      <c r="C2343" s="10">
        <v>0</v>
      </c>
      <c r="D2343" s="10">
        <v>1</v>
      </c>
      <c r="E2343" s="10">
        <v>1</v>
      </c>
      <c r="F2343" s="10">
        <v>0</v>
      </c>
      <c r="G2343" s="10">
        <v>19</v>
      </c>
      <c r="H2343" s="23">
        <v>0</v>
      </c>
      <c r="I2343" s="17">
        <f t="shared" si="144"/>
        <v>-3.5552596104096112E-2</v>
      </c>
      <c r="J2343" s="17">
        <f t="shared" si="145"/>
        <v>0.9650719738691157</v>
      </c>
      <c r="K2343" s="17">
        <f t="shared" si="146"/>
        <v>0.49111278706445727</v>
      </c>
      <c r="L2343" s="17">
        <f t="shared" si="147"/>
        <v>-0.67552887257365268</v>
      </c>
      <c r="M2343" s="18"/>
      <c r="N2343" s="17"/>
      <c r="O2343" s="17"/>
      <c r="P2343" s="17"/>
      <c r="Q2343" s="17"/>
    </row>
    <row r="2344" spans="1:17">
      <c r="A2344" s="10">
        <v>1</v>
      </c>
      <c r="B2344" s="10">
        <v>3910</v>
      </c>
      <c r="C2344" s="10">
        <v>0</v>
      </c>
      <c r="D2344" s="10">
        <v>0</v>
      </c>
      <c r="E2344" s="10">
        <v>1</v>
      </c>
      <c r="F2344" s="10">
        <v>2</v>
      </c>
      <c r="G2344" s="10">
        <v>11</v>
      </c>
      <c r="H2344" s="23">
        <v>0</v>
      </c>
      <c r="I2344" s="17">
        <f t="shared" si="144"/>
        <v>-2.785707529484327</v>
      </c>
      <c r="J2344" s="17">
        <f t="shared" si="145"/>
        <v>6.1685429327513815E-2</v>
      </c>
      <c r="K2344" s="17">
        <f t="shared" si="146"/>
        <v>5.8101418389613031E-2</v>
      </c>
      <c r="L2344" s="17">
        <f t="shared" si="147"/>
        <v>-5.9857673035817023E-2</v>
      </c>
      <c r="M2344" s="18"/>
      <c r="N2344" s="17"/>
      <c r="O2344" s="17"/>
      <c r="P2344" s="17"/>
      <c r="Q2344" s="17"/>
    </row>
    <row r="2345" spans="1:17">
      <c r="A2345" s="10">
        <v>1</v>
      </c>
      <c r="B2345" s="10">
        <v>3913</v>
      </c>
      <c r="C2345" s="10">
        <v>1</v>
      </c>
      <c r="D2345" s="10">
        <v>1</v>
      </c>
      <c r="E2345" s="10">
        <v>1</v>
      </c>
      <c r="F2345" s="10">
        <v>2</v>
      </c>
      <c r="G2345" s="10">
        <v>60</v>
      </c>
      <c r="H2345" s="23">
        <v>0</v>
      </c>
      <c r="I2345" s="17">
        <f t="shared" si="144"/>
        <v>-3.5862133571043664</v>
      </c>
      <c r="J2345" s="17">
        <f t="shared" si="145"/>
        <v>2.7703033556657403E-2</v>
      </c>
      <c r="K2345" s="17">
        <f t="shared" si="146"/>
        <v>2.695626329016779E-2</v>
      </c>
      <c r="L2345" s="17">
        <f t="shared" si="147"/>
        <v>-2.7326247436552282E-2</v>
      </c>
      <c r="M2345" s="18"/>
      <c r="N2345" s="17"/>
      <c r="O2345" s="17"/>
      <c r="P2345" s="17"/>
      <c r="Q2345" s="17"/>
    </row>
    <row r="2346" spans="1:17">
      <c r="A2346" s="10">
        <v>1</v>
      </c>
      <c r="B2346" s="10">
        <v>3914</v>
      </c>
      <c r="C2346" s="10">
        <v>1</v>
      </c>
      <c r="D2346" s="10">
        <v>0</v>
      </c>
      <c r="E2346" s="10">
        <v>1</v>
      </c>
      <c r="F2346" s="10">
        <v>2</v>
      </c>
      <c r="G2346" s="10">
        <v>72</v>
      </c>
      <c r="H2346" s="23">
        <v>0</v>
      </c>
      <c r="I2346" s="17">
        <f t="shared" si="144"/>
        <v>-3.1381142899443288</v>
      </c>
      <c r="J2346" s="17">
        <f t="shared" si="145"/>
        <v>4.3364493712304227E-2</v>
      </c>
      <c r="K2346" s="17">
        <f t="shared" si="146"/>
        <v>4.1562171200605839E-2</v>
      </c>
      <c r="L2346" s="17">
        <f t="shared" si="147"/>
        <v>-4.2450581615894066E-2</v>
      </c>
      <c r="M2346" s="18"/>
      <c r="N2346" s="17"/>
      <c r="O2346" s="17"/>
      <c r="P2346" s="17"/>
      <c r="Q2346" s="17"/>
    </row>
    <row r="2347" spans="1:17">
      <c r="A2347" s="10">
        <v>1</v>
      </c>
      <c r="B2347" s="10">
        <v>3915</v>
      </c>
      <c r="C2347" s="10">
        <v>0</v>
      </c>
      <c r="D2347" s="10">
        <v>0</v>
      </c>
      <c r="E2347" s="10">
        <v>1</v>
      </c>
      <c r="F2347" s="10">
        <v>1</v>
      </c>
      <c r="G2347" s="10">
        <v>39</v>
      </c>
      <c r="H2347" s="23">
        <v>0</v>
      </c>
      <c r="I2347" s="17">
        <f t="shared" si="144"/>
        <v>-1.1865805292141929</v>
      </c>
      <c r="J2347" s="17">
        <f t="shared" si="145"/>
        <v>0.3052633204168469</v>
      </c>
      <c r="K2347" s="17">
        <f t="shared" si="146"/>
        <v>0.23387106313487646</v>
      </c>
      <c r="L2347" s="17">
        <f t="shared" si="147"/>
        <v>-0.26640479851739518</v>
      </c>
      <c r="M2347" s="18"/>
      <c r="N2347" s="17"/>
      <c r="O2347" s="17"/>
      <c r="P2347" s="17"/>
      <c r="Q2347" s="17"/>
    </row>
    <row r="2348" spans="1:17">
      <c r="A2348" s="10">
        <v>1</v>
      </c>
      <c r="B2348" s="10">
        <v>3918</v>
      </c>
      <c r="C2348" s="10">
        <v>0</v>
      </c>
      <c r="D2348" s="10">
        <v>1</v>
      </c>
      <c r="E2348" s="10">
        <v>1</v>
      </c>
      <c r="F2348" s="10">
        <v>0</v>
      </c>
      <c r="G2348" s="10">
        <v>1</v>
      </c>
      <c r="H2348" s="23">
        <v>1</v>
      </c>
      <c r="I2348" s="17">
        <f t="shared" si="144"/>
        <v>-3.5552596104096112E-2</v>
      </c>
      <c r="J2348" s="17">
        <f t="shared" si="145"/>
        <v>0.9650719738691157</v>
      </c>
      <c r="K2348" s="17">
        <f t="shared" si="146"/>
        <v>0.49111278706445727</v>
      </c>
      <c r="L2348" s="17">
        <f t="shared" si="147"/>
        <v>-0.71108146867774868</v>
      </c>
      <c r="M2348" s="18"/>
      <c r="N2348" s="17"/>
      <c r="O2348" s="17"/>
      <c r="P2348" s="17"/>
      <c r="Q2348" s="17"/>
    </row>
    <row r="2349" spans="1:17">
      <c r="A2349" s="10">
        <v>1</v>
      </c>
      <c r="B2349" s="10">
        <v>3920</v>
      </c>
      <c r="C2349" s="10">
        <v>1</v>
      </c>
      <c r="D2349" s="10">
        <v>1</v>
      </c>
      <c r="E2349" s="10">
        <v>1</v>
      </c>
      <c r="F2349" s="10">
        <v>0</v>
      </c>
      <c r="G2349" s="10">
        <v>6</v>
      </c>
      <c r="H2349" s="23">
        <v>1</v>
      </c>
      <c r="I2349" s="17">
        <f t="shared" si="144"/>
        <v>-0.38795935656409775</v>
      </c>
      <c r="J2349" s="17">
        <f t="shared" si="145"/>
        <v>0.67843991683303129</v>
      </c>
      <c r="K2349" s="17">
        <f t="shared" si="146"/>
        <v>0.40420864043387827</v>
      </c>
      <c r="L2349" s="17">
        <f t="shared" si="147"/>
        <v>-0.90582409761101346</v>
      </c>
      <c r="M2349" s="18"/>
      <c r="N2349" s="17"/>
      <c r="O2349" s="17"/>
      <c r="P2349" s="17"/>
      <c r="Q2349" s="17"/>
    </row>
    <row r="2350" spans="1:17">
      <c r="A2350" s="10">
        <v>1</v>
      </c>
      <c r="B2350" s="10">
        <v>3922</v>
      </c>
      <c r="C2350" s="10">
        <v>1</v>
      </c>
      <c r="D2350" s="10">
        <v>1</v>
      </c>
      <c r="E2350" s="10">
        <v>1</v>
      </c>
      <c r="F2350" s="10">
        <v>0</v>
      </c>
      <c r="G2350" s="10">
        <v>24</v>
      </c>
      <c r="H2350" s="23">
        <v>0</v>
      </c>
      <c r="I2350" s="17">
        <f t="shared" si="144"/>
        <v>-0.38795935656409775</v>
      </c>
      <c r="J2350" s="17">
        <f t="shared" si="145"/>
        <v>0.67843991683303129</v>
      </c>
      <c r="K2350" s="17">
        <f t="shared" si="146"/>
        <v>0.40420864043387827</v>
      </c>
      <c r="L2350" s="17">
        <f t="shared" si="147"/>
        <v>-0.51786474104691571</v>
      </c>
      <c r="M2350" s="18"/>
      <c r="N2350" s="17"/>
      <c r="O2350" s="17"/>
      <c r="P2350" s="17"/>
      <c r="Q2350" s="17"/>
    </row>
    <row r="2351" spans="1:17">
      <c r="A2351" s="10">
        <v>1</v>
      </c>
      <c r="B2351" s="10">
        <v>3924</v>
      </c>
      <c r="C2351" s="10">
        <v>0</v>
      </c>
      <c r="D2351" s="10">
        <v>1</v>
      </c>
      <c r="E2351" s="10">
        <v>1</v>
      </c>
      <c r="F2351" s="10">
        <v>0</v>
      </c>
      <c r="G2351" s="10">
        <v>1</v>
      </c>
      <c r="H2351" s="23">
        <v>1</v>
      </c>
      <c r="I2351" s="17">
        <f t="shared" si="144"/>
        <v>-3.5552596104096112E-2</v>
      </c>
      <c r="J2351" s="17">
        <f t="shared" si="145"/>
        <v>0.9650719738691157</v>
      </c>
      <c r="K2351" s="17">
        <f t="shared" si="146"/>
        <v>0.49111278706445727</v>
      </c>
      <c r="L2351" s="17">
        <f t="shared" si="147"/>
        <v>-0.71108146867774868</v>
      </c>
      <c r="M2351" s="18"/>
      <c r="N2351" s="17"/>
      <c r="O2351" s="17"/>
      <c r="P2351" s="17"/>
      <c r="Q2351" s="17"/>
    </row>
    <row r="2352" spans="1:17">
      <c r="A2352" s="10">
        <v>1</v>
      </c>
      <c r="B2352" s="10">
        <v>3925</v>
      </c>
      <c r="C2352" s="10">
        <v>1</v>
      </c>
      <c r="D2352" s="10">
        <v>1</v>
      </c>
      <c r="E2352" s="10">
        <v>1</v>
      </c>
      <c r="F2352" s="10">
        <v>1</v>
      </c>
      <c r="G2352" s="10">
        <v>48</v>
      </c>
      <c r="H2352" s="23">
        <v>1</v>
      </c>
      <c r="I2352" s="17">
        <f t="shared" si="144"/>
        <v>-1.9870863568342321</v>
      </c>
      <c r="J2352" s="17">
        <f t="shared" si="145"/>
        <v>0.13709428792696407</v>
      </c>
      <c r="K2352" s="17">
        <f t="shared" si="146"/>
        <v>0.12056545299941712</v>
      </c>
      <c r="L2352" s="17">
        <f t="shared" si="147"/>
        <v>-2.1155624951010266</v>
      </c>
      <c r="M2352" s="18"/>
      <c r="N2352" s="17"/>
      <c r="O2352" s="17"/>
      <c r="P2352" s="17"/>
      <c r="Q2352" s="17"/>
    </row>
    <row r="2353" spans="1:17">
      <c r="A2353" s="10">
        <v>1</v>
      </c>
      <c r="B2353" s="10">
        <v>3926</v>
      </c>
      <c r="C2353" s="10">
        <v>1</v>
      </c>
      <c r="D2353" s="10">
        <v>1</v>
      </c>
      <c r="E2353" s="10">
        <v>1</v>
      </c>
      <c r="F2353" s="10">
        <v>1</v>
      </c>
      <c r="G2353" s="10">
        <v>37</v>
      </c>
      <c r="H2353" s="23">
        <v>0</v>
      </c>
      <c r="I2353" s="17">
        <f t="shared" si="144"/>
        <v>-1.9870863568342321</v>
      </c>
      <c r="J2353" s="17">
        <f t="shared" si="145"/>
        <v>0.13709428792696407</v>
      </c>
      <c r="K2353" s="17">
        <f t="shared" si="146"/>
        <v>0.12056545299941712</v>
      </c>
      <c r="L2353" s="17">
        <f t="shared" si="147"/>
        <v>-0.12847613826679452</v>
      </c>
      <c r="M2353" s="18"/>
      <c r="N2353" s="17"/>
      <c r="O2353" s="17"/>
      <c r="P2353" s="17"/>
      <c r="Q2353" s="17"/>
    </row>
    <row r="2354" spans="1:17">
      <c r="A2354" s="10">
        <v>1</v>
      </c>
      <c r="B2354" s="10">
        <v>3927</v>
      </c>
      <c r="C2354" s="10">
        <v>2</v>
      </c>
      <c r="D2354" s="10">
        <v>1</v>
      </c>
      <c r="E2354" s="10">
        <v>0</v>
      </c>
      <c r="F2354" s="10">
        <v>0</v>
      </c>
      <c r="G2354" s="10">
        <v>11</v>
      </c>
      <c r="H2354" s="23">
        <v>0</v>
      </c>
      <c r="I2354" s="17">
        <f t="shared" si="144"/>
        <v>0.78888357803164655</v>
      </c>
      <c r="J2354" s="17">
        <f t="shared" si="145"/>
        <v>2.2009378787242713</v>
      </c>
      <c r="K2354" s="17">
        <f t="shared" si="146"/>
        <v>0.68759156288326706</v>
      </c>
      <c r="L2354" s="17">
        <f t="shared" si="147"/>
        <v>-1.1634438539653813</v>
      </c>
      <c r="M2354" s="18"/>
      <c r="N2354" s="17"/>
      <c r="O2354" s="17"/>
      <c r="P2354" s="17"/>
      <c r="Q2354" s="17"/>
    </row>
    <row r="2355" spans="1:17">
      <c r="A2355" s="10">
        <v>1</v>
      </c>
      <c r="B2355" s="10">
        <v>3929</v>
      </c>
      <c r="C2355" s="10">
        <v>0</v>
      </c>
      <c r="D2355" s="10">
        <v>1</v>
      </c>
      <c r="E2355" s="10">
        <v>1</v>
      </c>
      <c r="F2355" s="10">
        <v>0</v>
      </c>
      <c r="G2355" s="10">
        <v>18</v>
      </c>
      <c r="H2355" s="23">
        <v>0</v>
      </c>
      <c r="I2355" s="17">
        <f t="shared" si="144"/>
        <v>-3.5552596104096112E-2</v>
      </c>
      <c r="J2355" s="17">
        <f t="shared" si="145"/>
        <v>0.9650719738691157</v>
      </c>
      <c r="K2355" s="17">
        <f t="shared" si="146"/>
        <v>0.49111278706445727</v>
      </c>
      <c r="L2355" s="17">
        <f t="shared" si="147"/>
        <v>-0.67552887257365268</v>
      </c>
      <c r="M2355" s="18"/>
      <c r="N2355" s="17"/>
      <c r="O2355" s="17"/>
      <c r="P2355" s="17"/>
      <c r="Q2355" s="17"/>
    </row>
    <row r="2356" spans="1:17">
      <c r="A2356" s="10">
        <v>1</v>
      </c>
      <c r="B2356" s="10">
        <v>3932</v>
      </c>
      <c r="C2356" s="10">
        <v>0</v>
      </c>
      <c r="D2356" s="10">
        <v>1</v>
      </c>
      <c r="E2356" s="10">
        <v>1</v>
      </c>
      <c r="F2356" s="10">
        <v>0</v>
      </c>
      <c r="G2356" s="10">
        <v>25</v>
      </c>
      <c r="H2356" s="23">
        <v>0</v>
      </c>
      <c r="I2356" s="17">
        <f t="shared" si="144"/>
        <v>-3.5552596104096112E-2</v>
      </c>
      <c r="J2356" s="17">
        <f t="shared" si="145"/>
        <v>0.9650719738691157</v>
      </c>
      <c r="K2356" s="17">
        <f t="shared" si="146"/>
        <v>0.49111278706445727</v>
      </c>
      <c r="L2356" s="17">
        <f t="shared" si="147"/>
        <v>-0.67552887257365268</v>
      </c>
      <c r="M2356" s="18"/>
      <c r="N2356" s="17"/>
      <c r="O2356" s="17"/>
      <c r="P2356" s="17"/>
      <c r="Q2356" s="17"/>
    </row>
    <row r="2357" spans="1:17">
      <c r="A2357" s="10">
        <v>1</v>
      </c>
      <c r="B2357" s="10">
        <v>3933</v>
      </c>
      <c r="C2357" s="10">
        <v>1</v>
      </c>
      <c r="D2357" s="10">
        <v>1</v>
      </c>
      <c r="E2357" s="10">
        <v>1</v>
      </c>
      <c r="F2357" s="10">
        <v>0</v>
      </c>
      <c r="G2357" s="10">
        <v>2</v>
      </c>
      <c r="H2357" s="23">
        <v>1</v>
      </c>
      <c r="I2357" s="17">
        <f t="shared" si="144"/>
        <v>-0.38795935656409775</v>
      </c>
      <c r="J2357" s="17">
        <f t="shared" si="145"/>
        <v>0.67843991683303129</v>
      </c>
      <c r="K2357" s="17">
        <f t="shared" si="146"/>
        <v>0.40420864043387827</v>
      </c>
      <c r="L2357" s="17">
        <f t="shared" si="147"/>
        <v>-0.90582409761101346</v>
      </c>
      <c r="M2357" s="18"/>
      <c r="N2357" s="17"/>
      <c r="O2357" s="17"/>
      <c r="P2357" s="17"/>
      <c r="Q2357" s="17"/>
    </row>
    <row r="2358" spans="1:17">
      <c r="A2358" s="10">
        <v>1</v>
      </c>
      <c r="B2358" s="10">
        <v>3935</v>
      </c>
      <c r="C2358" s="10">
        <v>2</v>
      </c>
      <c r="D2358" s="10">
        <v>1</v>
      </c>
      <c r="E2358" s="10">
        <v>0</v>
      </c>
      <c r="F2358" s="10">
        <v>1</v>
      </c>
      <c r="G2358" s="10">
        <v>10</v>
      </c>
      <c r="H2358" s="23">
        <v>0</v>
      </c>
      <c r="I2358" s="17">
        <f t="shared" si="144"/>
        <v>-0.81024342223848778</v>
      </c>
      <c r="J2358" s="17">
        <f t="shared" si="145"/>
        <v>0.44474979105547829</v>
      </c>
      <c r="K2358" s="17">
        <f t="shared" si="146"/>
        <v>0.30783862632059028</v>
      </c>
      <c r="L2358" s="17">
        <f t="shared" si="147"/>
        <v>-0.36793615159243365</v>
      </c>
      <c r="M2358" s="18"/>
      <c r="N2358" s="17"/>
      <c r="O2358" s="17"/>
      <c r="P2358" s="17"/>
      <c r="Q2358" s="17"/>
    </row>
    <row r="2359" spans="1:17">
      <c r="A2359" s="10">
        <v>1</v>
      </c>
      <c r="B2359" s="10">
        <v>3937</v>
      </c>
      <c r="C2359" s="10">
        <v>0</v>
      </c>
      <c r="D2359" s="10">
        <v>1</v>
      </c>
      <c r="E2359" s="10">
        <v>1</v>
      </c>
      <c r="F2359" s="10">
        <v>0</v>
      </c>
      <c r="G2359" s="10">
        <v>9</v>
      </c>
      <c r="H2359" s="23">
        <v>0</v>
      </c>
      <c r="I2359" s="17">
        <f t="shared" si="144"/>
        <v>-3.5552596104096112E-2</v>
      </c>
      <c r="J2359" s="17">
        <f t="shared" si="145"/>
        <v>0.9650719738691157</v>
      </c>
      <c r="K2359" s="17">
        <f t="shared" si="146"/>
        <v>0.49111278706445727</v>
      </c>
      <c r="L2359" s="17">
        <f t="shared" si="147"/>
        <v>-0.67552887257365268</v>
      </c>
      <c r="M2359" s="18"/>
      <c r="N2359" s="17"/>
      <c r="O2359" s="17"/>
      <c r="P2359" s="17"/>
      <c r="Q2359" s="17"/>
    </row>
    <row r="2360" spans="1:17">
      <c r="A2360" s="10">
        <v>1</v>
      </c>
      <c r="B2360" s="10">
        <v>3938</v>
      </c>
      <c r="C2360" s="10">
        <v>0</v>
      </c>
      <c r="D2360" s="10">
        <v>0</v>
      </c>
      <c r="E2360" s="10">
        <v>1</v>
      </c>
      <c r="F2360" s="10">
        <v>0</v>
      </c>
      <c r="G2360" s="10">
        <v>4</v>
      </c>
      <c r="H2360" s="23">
        <v>0</v>
      </c>
      <c r="I2360" s="17">
        <f t="shared" si="144"/>
        <v>0.41254647105594144</v>
      </c>
      <c r="J2360" s="17">
        <f t="shared" si="145"/>
        <v>1.5106597426299266</v>
      </c>
      <c r="K2360" s="17">
        <f t="shared" si="146"/>
        <v>0.60169831737035939</v>
      </c>
      <c r="L2360" s="17">
        <f t="shared" si="147"/>
        <v>-0.9205455642751148</v>
      </c>
      <c r="M2360" s="18"/>
      <c r="N2360" s="17"/>
      <c r="O2360" s="17"/>
      <c r="P2360" s="17"/>
      <c r="Q2360" s="17"/>
    </row>
    <row r="2361" spans="1:17">
      <c r="A2361" s="10">
        <v>1</v>
      </c>
      <c r="B2361" s="10">
        <v>3940</v>
      </c>
      <c r="C2361" s="10">
        <v>0</v>
      </c>
      <c r="D2361" s="10">
        <v>1</v>
      </c>
      <c r="E2361" s="10">
        <v>1</v>
      </c>
      <c r="F2361" s="10">
        <v>0</v>
      </c>
      <c r="G2361" s="10">
        <v>1</v>
      </c>
      <c r="H2361" s="23">
        <v>1</v>
      </c>
      <c r="I2361" s="17">
        <f t="shared" si="144"/>
        <v>-3.5552596104096112E-2</v>
      </c>
      <c r="J2361" s="17">
        <f t="shared" si="145"/>
        <v>0.9650719738691157</v>
      </c>
      <c r="K2361" s="17">
        <f t="shared" si="146"/>
        <v>0.49111278706445727</v>
      </c>
      <c r="L2361" s="17">
        <f t="shared" si="147"/>
        <v>-0.71108146867774868</v>
      </c>
      <c r="M2361" s="18"/>
      <c r="N2361" s="17"/>
      <c r="O2361" s="17"/>
      <c r="P2361" s="17"/>
      <c r="Q2361" s="17"/>
    </row>
    <row r="2362" spans="1:17">
      <c r="A2362" s="10">
        <v>1</v>
      </c>
      <c r="B2362" s="10">
        <v>3941</v>
      </c>
      <c r="C2362" s="10">
        <v>2</v>
      </c>
      <c r="D2362" s="10">
        <v>1</v>
      </c>
      <c r="E2362" s="10">
        <v>0</v>
      </c>
      <c r="F2362" s="10">
        <v>0</v>
      </c>
      <c r="G2362" s="10">
        <v>19</v>
      </c>
      <c r="H2362" s="23">
        <v>0</v>
      </c>
      <c r="I2362" s="17">
        <f t="shared" si="144"/>
        <v>0.78888357803164655</v>
      </c>
      <c r="J2362" s="17">
        <f t="shared" si="145"/>
        <v>2.2009378787242713</v>
      </c>
      <c r="K2362" s="17">
        <f t="shared" si="146"/>
        <v>0.68759156288326706</v>
      </c>
      <c r="L2362" s="17">
        <f t="shared" si="147"/>
        <v>-1.1634438539653813</v>
      </c>
      <c r="M2362" s="18"/>
      <c r="N2362" s="17"/>
      <c r="O2362" s="17"/>
      <c r="P2362" s="17"/>
      <c r="Q2362" s="17"/>
    </row>
    <row r="2363" spans="1:17">
      <c r="A2363" s="10">
        <v>1</v>
      </c>
      <c r="B2363" s="10">
        <v>3942</v>
      </c>
      <c r="C2363" s="10">
        <v>0</v>
      </c>
      <c r="D2363" s="10">
        <v>0</v>
      </c>
      <c r="E2363" s="10">
        <v>1</v>
      </c>
      <c r="F2363" s="10">
        <v>0</v>
      </c>
      <c r="G2363" s="10">
        <v>7</v>
      </c>
      <c r="H2363" s="23">
        <v>0</v>
      </c>
      <c r="I2363" s="17">
        <f t="shared" si="144"/>
        <v>0.41254647105594144</v>
      </c>
      <c r="J2363" s="17">
        <f t="shared" si="145"/>
        <v>1.5106597426299266</v>
      </c>
      <c r="K2363" s="17">
        <f t="shared" si="146"/>
        <v>0.60169831737035939</v>
      </c>
      <c r="L2363" s="17">
        <f t="shared" si="147"/>
        <v>-0.9205455642751148</v>
      </c>
      <c r="M2363" s="18"/>
      <c r="N2363" s="17"/>
      <c r="O2363" s="17"/>
      <c r="P2363" s="17"/>
      <c r="Q2363" s="17"/>
    </row>
    <row r="2364" spans="1:17">
      <c r="A2364" s="10">
        <v>1</v>
      </c>
      <c r="B2364" s="10">
        <v>3943</v>
      </c>
      <c r="C2364" s="10">
        <v>0</v>
      </c>
      <c r="D2364" s="10">
        <v>1</v>
      </c>
      <c r="E2364" s="10">
        <v>1</v>
      </c>
      <c r="F2364" s="10">
        <v>0</v>
      </c>
      <c r="G2364" s="10">
        <v>1</v>
      </c>
      <c r="H2364" s="23">
        <v>1</v>
      </c>
      <c r="I2364" s="17">
        <f t="shared" si="144"/>
        <v>-3.5552596104096112E-2</v>
      </c>
      <c r="J2364" s="17">
        <f t="shared" si="145"/>
        <v>0.9650719738691157</v>
      </c>
      <c r="K2364" s="17">
        <f t="shared" si="146"/>
        <v>0.49111278706445727</v>
      </c>
      <c r="L2364" s="17">
        <f t="shared" si="147"/>
        <v>-0.71108146867774868</v>
      </c>
      <c r="M2364" s="18"/>
      <c r="N2364" s="17"/>
      <c r="O2364" s="17"/>
      <c r="P2364" s="17"/>
      <c r="Q2364" s="17"/>
    </row>
    <row r="2365" spans="1:17">
      <c r="A2365" s="10">
        <v>1</v>
      </c>
      <c r="B2365" s="10">
        <v>3944</v>
      </c>
      <c r="C2365" s="10">
        <v>0</v>
      </c>
      <c r="D2365" s="10">
        <v>1</v>
      </c>
      <c r="E2365" s="10">
        <v>1</v>
      </c>
      <c r="F2365" s="10">
        <v>0</v>
      </c>
      <c r="G2365" s="10">
        <v>1</v>
      </c>
      <c r="H2365" s="23">
        <v>0</v>
      </c>
      <c r="I2365" s="17">
        <f t="shared" si="144"/>
        <v>-3.5552596104096112E-2</v>
      </c>
      <c r="J2365" s="17">
        <f t="shared" si="145"/>
        <v>0.9650719738691157</v>
      </c>
      <c r="K2365" s="17">
        <f t="shared" si="146"/>
        <v>0.49111278706445727</v>
      </c>
      <c r="L2365" s="17">
        <f t="shared" si="147"/>
        <v>-0.67552887257365268</v>
      </c>
      <c r="M2365" s="18"/>
      <c r="N2365" s="17"/>
      <c r="O2365" s="17"/>
      <c r="P2365" s="17"/>
      <c r="Q2365" s="17"/>
    </row>
    <row r="2366" spans="1:17">
      <c r="A2366" s="10">
        <v>1</v>
      </c>
      <c r="B2366" s="10">
        <v>3946</v>
      </c>
      <c r="C2366" s="10">
        <v>2</v>
      </c>
      <c r="D2366" s="10">
        <v>1</v>
      </c>
      <c r="E2366" s="10">
        <v>0</v>
      </c>
      <c r="F2366" s="10">
        <v>0</v>
      </c>
      <c r="G2366" s="10">
        <v>3</v>
      </c>
      <c r="H2366" s="23">
        <v>1</v>
      </c>
      <c r="I2366" s="17">
        <f t="shared" si="144"/>
        <v>0.78888357803164655</v>
      </c>
      <c r="J2366" s="17">
        <f t="shared" si="145"/>
        <v>2.2009378787242713</v>
      </c>
      <c r="K2366" s="17">
        <f t="shared" si="146"/>
        <v>0.68759156288326706</v>
      </c>
      <c r="L2366" s="17">
        <f t="shared" si="147"/>
        <v>-0.37456027593373475</v>
      </c>
      <c r="M2366" s="18"/>
      <c r="N2366" s="17"/>
      <c r="O2366" s="17"/>
      <c r="P2366" s="17"/>
      <c r="Q2366" s="17"/>
    </row>
    <row r="2367" spans="1:17">
      <c r="A2367" s="10">
        <v>1</v>
      </c>
      <c r="B2367" s="10">
        <v>3949</v>
      </c>
      <c r="C2367" s="10">
        <v>0</v>
      </c>
      <c r="D2367" s="10">
        <v>1</v>
      </c>
      <c r="E2367" s="10">
        <v>1</v>
      </c>
      <c r="F2367" s="10">
        <v>1</v>
      </c>
      <c r="G2367" s="10">
        <v>56</v>
      </c>
      <c r="H2367" s="23">
        <v>0</v>
      </c>
      <c r="I2367" s="17">
        <f t="shared" si="144"/>
        <v>-1.6346795963742304</v>
      </c>
      <c r="J2367" s="17">
        <f t="shared" si="145"/>
        <v>0.19501484475362532</v>
      </c>
      <c r="K2367" s="17">
        <f t="shared" si="146"/>
        <v>0.16319031149260016</v>
      </c>
      <c r="L2367" s="17">
        <f t="shared" si="147"/>
        <v>-0.17815860769428771</v>
      </c>
      <c r="M2367" s="18"/>
      <c r="N2367" s="17"/>
      <c r="O2367" s="17"/>
      <c r="P2367" s="17"/>
      <c r="Q2367" s="17"/>
    </row>
    <row r="2368" spans="1:17">
      <c r="A2368" s="10">
        <v>1</v>
      </c>
      <c r="B2368" s="10">
        <v>3951</v>
      </c>
      <c r="C2368" s="10">
        <v>1</v>
      </c>
      <c r="D2368" s="10">
        <v>1</v>
      </c>
      <c r="E2368" s="10">
        <v>1</v>
      </c>
      <c r="F2368" s="10">
        <v>0</v>
      </c>
      <c r="G2368" s="10">
        <v>49</v>
      </c>
      <c r="H2368" s="23">
        <v>1</v>
      </c>
      <c r="I2368" s="17">
        <f t="shared" si="144"/>
        <v>-0.38795935656409775</v>
      </c>
      <c r="J2368" s="17">
        <f t="shared" si="145"/>
        <v>0.67843991683303129</v>
      </c>
      <c r="K2368" s="17">
        <f t="shared" si="146"/>
        <v>0.40420864043387827</v>
      </c>
      <c r="L2368" s="17">
        <f t="shared" si="147"/>
        <v>-0.90582409761101346</v>
      </c>
      <c r="M2368" s="18"/>
      <c r="N2368" s="17"/>
      <c r="O2368" s="17"/>
      <c r="P2368" s="17"/>
      <c r="Q2368" s="17"/>
    </row>
    <row r="2369" spans="1:17">
      <c r="A2369" s="10">
        <v>1</v>
      </c>
      <c r="B2369" s="10">
        <v>3957</v>
      </c>
      <c r="C2369" s="10">
        <v>1</v>
      </c>
      <c r="D2369" s="10">
        <v>1</v>
      </c>
      <c r="E2369" s="10">
        <v>1</v>
      </c>
      <c r="F2369" s="10">
        <v>0</v>
      </c>
      <c r="G2369" s="10">
        <v>6</v>
      </c>
      <c r="H2369" s="23">
        <v>1</v>
      </c>
      <c r="I2369" s="17">
        <f t="shared" si="144"/>
        <v>-0.38795935656409775</v>
      </c>
      <c r="J2369" s="17">
        <f t="shared" si="145"/>
        <v>0.67843991683303129</v>
      </c>
      <c r="K2369" s="17">
        <f t="shared" si="146"/>
        <v>0.40420864043387827</v>
      </c>
      <c r="L2369" s="17">
        <f t="shared" si="147"/>
        <v>-0.90582409761101346</v>
      </c>
      <c r="M2369" s="18"/>
      <c r="N2369" s="17"/>
      <c r="O2369" s="17"/>
      <c r="P2369" s="17"/>
      <c r="Q2369" s="17"/>
    </row>
    <row r="2370" spans="1:17">
      <c r="A2370" s="10">
        <v>1</v>
      </c>
      <c r="B2370" s="10">
        <v>3958</v>
      </c>
      <c r="C2370" s="10">
        <v>1</v>
      </c>
      <c r="D2370" s="10">
        <v>1</v>
      </c>
      <c r="E2370" s="10">
        <v>1</v>
      </c>
      <c r="F2370" s="10">
        <v>2</v>
      </c>
      <c r="G2370" s="10">
        <v>63</v>
      </c>
      <c r="H2370" s="23">
        <v>0</v>
      </c>
      <c r="I2370" s="17">
        <f t="shared" si="144"/>
        <v>-3.5862133571043664</v>
      </c>
      <c r="J2370" s="17">
        <f t="shared" si="145"/>
        <v>2.7703033556657403E-2</v>
      </c>
      <c r="K2370" s="17">
        <f t="shared" si="146"/>
        <v>2.695626329016779E-2</v>
      </c>
      <c r="L2370" s="17">
        <f t="shared" si="147"/>
        <v>-2.7326247436552282E-2</v>
      </c>
      <c r="M2370" s="18"/>
      <c r="N2370" s="17"/>
      <c r="O2370" s="17"/>
      <c r="P2370" s="17"/>
      <c r="Q2370" s="17"/>
    </row>
    <row r="2371" spans="1:17">
      <c r="A2371" s="10">
        <v>1</v>
      </c>
      <c r="B2371" s="10">
        <v>3960</v>
      </c>
      <c r="C2371" s="10">
        <v>0</v>
      </c>
      <c r="D2371" s="10">
        <v>1</v>
      </c>
      <c r="E2371" s="10">
        <v>1</v>
      </c>
      <c r="F2371" s="10">
        <v>1</v>
      </c>
      <c r="G2371" s="10">
        <v>59</v>
      </c>
      <c r="H2371" s="23">
        <v>0</v>
      </c>
      <c r="I2371" s="17">
        <f t="shared" si="144"/>
        <v>-1.6346795963742304</v>
      </c>
      <c r="J2371" s="17">
        <f t="shared" si="145"/>
        <v>0.19501484475362532</v>
      </c>
      <c r="K2371" s="17">
        <f t="shared" si="146"/>
        <v>0.16319031149260016</v>
      </c>
      <c r="L2371" s="17">
        <f t="shared" si="147"/>
        <v>-0.17815860769428771</v>
      </c>
      <c r="M2371" s="18"/>
      <c r="N2371" s="17"/>
      <c r="O2371" s="17"/>
      <c r="P2371" s="17"/>
      <c r="Q2371" s="17"/>
    </row>
    <row r="2372" spans="1:17">
      <c r="A2372" s="10">
        <v>1</v>
      </c>
      <c r="B2372" s="10">
        <v>3961</v>
      </c>
      <c r="C2372" s="10">
        <v>0</v>
      </c>
      <c r="D2372" s="10">
        <v>1</v>
      </c>
      <c r="E2372" s="10">
        <v>1</v>
      </c>
      <c r="F2372" s="10">
        <v>0</v>
      </c>
      <c r="G2372" s="10">
        <v>3</v>
      </c>
      <c r="H2372" s="23">
        <v>0</v>
      </c>
      <c r="I2372" s="17">
        <f t="shared" si="144"/>
        <v>-3.5552596104096112E-2</v>
      </c>
      <c r="J2372" s="17">
        <f t="shared" si="145"/>
        <v>0.9650719738691157</v>
      </c>
      <c r="K2372" s="17">
        <f t="shared" si="146"/>
        <v>0.49111278706445727</v>
      </c>
      <c r="L2372" s="17">
        <f t="shared" si="147"/>
        <v>-0.67552887257365268</v>
      </c>
      <c r="M2372" s="18"/>
      <c r="N2372" s="17"/>
      <c r="O2372" s="17"/>
      <c r="P2372" s="17"/>
      <c r="Q2372" s="17"/>
    </row>
    <row r="2373" spans="1:17">
      <c r="A2373" s="10">
        <v>1</v>
      </c>
      <c r="B2373" s="10">
        <v>3962</v>
      </c>
      <c r="C2373" s="10">
        <v>2</v>
      </c>
      <c r="D2373" s="10">
        <v>1</v>
      </c>
      <c r="E2373" s="10">
        <v>0</v>
      </c>
      <c r="F2373" s="10">
        <v>0</v>
      </c>
      <c r="G2373" s="10">
        <v>8</v>
      </c>
      <c r="H2373" s="23">
        <v>0</v>
      </c>
      <c r="I2373" s="17">
        <f t="shared" si="144"/>
        <v>0.78888357803164655</v>
      </c>
      <c r="J2373" s="17">
        <f t="shared" si="145"/>
        <v>2.2009378787242713</v>
      </c>
      <c r="K2373" s="17">
        <f t="shared" si="146"/>
        <v>0.68759156288326706</v>
      </c>
      <c r="L2373" s="17">
        <f t="shared" si="147"/>
        <v>-1.1634438539653813</v>
      </c>
      <c r="M2373" s="18"/>
      <c r="N2373" s="17"/>
      <c r="O2373" s="17"/>
      <c r="P2373" s="17"/>
      <c r="Q2373" s="17"/>
    </row>
    <row r="2374" spans="1:17">
      <c r="A2374" s="10">
        <v>1</v>
      </c>
      <c r="B2374" s="10">
        <v>3963</v>
      </c>
      <c r="C2374" s="10">
        <v>1</v>
      </c>
      <c r="D2374" s="10">
        <v>1</v>
      </c>
      <c r="E2374" s="10">
        <v>1</v>
      </c>
      <c r="F2374" s="10">
        <v>0</v>
      </c>
      <c r="G2374" s="10">
        <v>7</v>
      </c>
      <c r="H2374" s="23">
        <v>1</v>
      </c>
      <c r="I2374" s="17">
        <f t="shared" ref="I2374:I2437" si="148">H$2+(C$2*C2374)+(D$2*D2374)+(E$2*E2374)+(F$2*F2374)</f>
        <v>-0.38795935656409775</v>
      </c>
      <c r="J2374" s="17">
        <f t="shared" ref="J2374:J2437" si="149">EXP(I2374)</f>
        <v>0.67843991683303129</v>
      </c>
      <c r="K2374" s="17">
        <f t="shared" ref="K2374:K2437" si="150">J2374/(1+J2374)</f>
        <v>0.40420864043387827</v>
      </c>
      <c r="L2374" s="17">
        <f t="shared" ref="L2374:L2437" si="151">H2374*LN(K2374)+(1-H2374)*LN(1-K2374)</f>
        <v>-0.90582409761101346</v>
      </c>
      <c r="M2374" s="18"/>
      <c r="N2374" s="17"/>
      <c r="O2374" s="17"/>
      <c r="P2374" s="17"/>
      <c r="Q2374" s="17"/>
    </row>
    <row r="2375" spans="1:17">
      <c r="A2375" s="10">
        <v>1</v>
      </c>
      <c r="B2375" s="10">
        <v>3964</v>
      </c>
      <c r="C2375" s="10">
        <v>0</v>
      </c>
      <c r="D2375" s="10">
        <v>0</v>
      </c>
      <c r="E2375" s="10">
        <v>1</v>
      </c>
      <c r="F2375" s="10">
        <v>2</v>
      </c>
      <c r="G2375" s="10">
        <v>68</v>
      </c>
      <c r="H2375" s="23">
        <v>0</v>
      </c>
      <c r="I2375" s="17">
        <f t="shared" si="148"/>
        <v>-2.785707529484327</v>
      </c>
      <c r="J2375" s="17">
        <f t="shared" si="149"/>
        <v>6.1685429327513815E-2</v>
      </c>
      <c r="K2375" s="17">
        <f t="shared" si="150"/>
        <v>5.8101418389613031E-2</v>
      </c>
      <c r="L2375" s="17">
        <f t="shared" si="151"/>
        <v>-5.9857673035817023E-2</v>
      </c>
      <c r="M2375" s="18"/>
      <c r="N2375" s="17"/>
      <c r="O2375" s="17"/>
      <c r="P2375" s="17"/>
      <c r="Q2375" s="17"/>
    </row>
    <row r="2376" spans="1:17">
      <c r="A2376" s="10">
        <v>1</v>
      </c>
      <c r="B2376" s="10">
        <v>3965</v>
      </c>
      <c r="C2376" s="10">
        <v>1</v>
      </c>
      <c r="D2376" s="10">
        <v>1</v>
      </c>
      <c r="E2376" s="10">
        <v>1</v>
      </c>
      <c r="F2376" s="10">
        <v>2</v>
      </c>
      <c r="G2376" s="10">
        <v>68</v>
      </c>
      <c r="H2376" s="23">
        <v>0</v>
      </c>
      <c r="I2376" s="17">
        <f t="shared" si="148"/>
        <v>-3.5862133571043664</v>
      </c>
      <c r="J2376" s="17">
        <f t="shared" si="149"/>
        <v>2.7703033556657403E-2</v>
      </c>
      <c r="K2376" s="17">
        <f t="shared" si="150"/>
        <v>2.695626329016779E-2</v>
      </c>
      <c r="L2376" s="17">
        <f t="shared" si="151"/>
        <v>-2.7326247436552282E-2</v>
      </c>
      <c r="M2376" s="18"/>
      <c r="N2376" s="17"/>
      <c r="O2376" s="17"/>
      <c r="P2376" s="17"/>
      <c r="Q2376" s="17"/>
    </row>
    <row r="2377" spans="1:17">
      <c r="A2377" s="10">
        <v>1</v>
      </c>
      <c r="B2377" s="10">
        <v>3968</v>
      </c>
      <c r="C2377" s="10">
        <v>0</v>
      </c>
      <c r="D2377" s="10">
        <v>0</v>
      </c>
      <c r="E2377" s="10">
        <v>1</v>
      </c>
      <c r="F2377" s="10">
        <v>1</v>
      </c>
      <c r="G2377" s="10">
        <v>32</v>
      </c>
      <c r="H2377" s="23">
        <v>0</v>
      </c>
      <c r="I2377" s="17">
        <f t="shared" si="148"/>
        <v>-1.1865805292141929</v>
      </c>
      <c r="J2377" s="17">
        <f t="shared" si="149"/>
        <v>0.3052633204168469</v>
      </c>
      <c r="K2377" s="17">
        <f t="shared" si="150"/>
        <v>0.23387106313487646</v>
      </c>
      <c r="L2377" s="17">
        <f t="shared" si="151"/>
        <v>-0.26640479851739518</v>
      </c>
      <c r="M2377" s="18"/>
      <c r="N2377" s="17"/>
      <c r="O2377" s="17"/>
      <c r="P2377" s="17"/>
      <c r="Q2377" s="17"/>
    </row>
    <row r="2378" spans="1:17">
      <c r="A2378" s="10">
        <v>1</v>
      </c>
      <c r="B2378" s="10">
        <v>3969</v>
      </c>
      <c r="C2378" s="10">
        <v>0</v>
      </c>
      <c r="D2378" s="10">
        <v>0</v>
      </c>
      <c r="E2378" s="10">
        <v>1</v>
      </c>
      <c r="F2378" s="10">
        <v>2</v>
      </c>
      <c r="G2378" s="10">
        <v>72</v>
      </c>
      <c r="H2378" s="23">
        <v>0</v>
      </c>
      <c r="I2378" s="17">
        <f t="shared" si="148"/>
        <v>-2.785707529484327</v>
      </c>
      <c r="J2378" s="17">
        <f t="shared" si="149"/>
        <v>6.1685429327513815E-2</v>
      </c>
      <c r="K2378" s="17">
        <f t="shared" si="150"/>
        <v>5.8101418389613031E-2</v>
      </c>
      <c r="L2378" s="17">
        <f t="shared" si="151"/>
        <v>-5.9857673035817023E-2</v>
      </c>
      <c r="M2378" s="18"/>
      <c r="N2378" s="17"/>
      <c r="O2378" s="17"/>
      <c r="P2378" s="17"/>
      <c r="Q2378" s="17"/>
    </row>
    <row r="2379" spans="1:17">
      <c r="A2379" s="10">
        <v>1</v>
      </c>
      <c r="B2379" s="10">
        <v>3970</v>
      </c>
      <c r="C2379" s="10">
        <v>0</v>
      </c>
      <c r="D2379" s="10">
        <v>1</v>
      </c>
      <c r="E2379" s="10">
        <v>1</v>
      </c>
      <c r="F2379" s="10">
        <v>0</v>
      </c>
      <c r="G2379" s="10">
        <v>1</v>
      </c>
      <c r="H2379" s="23">
        <v>0</v>
      </c>
      <c r="I2379" s="17">
        <f t="shared" si="148"/>
        <v>-3.5552596104096112E-2</v>
      </c>
      <c r="J2379" s="17">
        <f t="shared" si="149"/>
        <v>0.9650719738691157</v>
      </c>
      <c r="K2379" s="17">
        <f t="shared" si="150"/>
        <v>0.49111278706445727</v>
      </c>
      <c r="L2379" s="17">
        <f t="shared" si="151"/>
        <v>-0.67552887257365268</v>
      </c>
      <c r="M2379" s="18"/>
      <c r="N2379" s="17"/>
      <c r="O2379" s="17"/>
      <c r="P2379" s="17"/>
      <c r="Q2379" s="17"/>
    </row>
    <row r="2380" spans="1:17">
      <c r="A2380" s="10">
        <v>1</v>
      </c>
      <c r="B2380" s="10">
        <v>3971</v>
      </c>
      <c r="C2380" s="10">
        <v>0</v>
      </c>
      <c r="D2380" s="10">
        <v>1</v>
      </c>
      <c r="E2380" s="10">
        <v>1</v>
      </c>
      <c r="F2380" s="10">
        <v>1</v>
      </c>
      <c r="G2380" s="10">
        <v>42</v>
      </c>
      <c r="H2380" s="23">
        <v>0</v>
      </c>
      <c r="I2380" s="17">
        <f t="shared" si="148"/>
        <v>-1.6346795963742304</v>
      </c>
      <c r="J2380" s="17">
        <f t="shared" si="149"/>
        <v>0.19501484475362532</v>
      </c>
      <c r="K2380" s="17">
        <f t="shared" si="150"/>
        <v>0.16319031149260016</v>
      </c>
      <c r="L2380" s="17">
        <f t="shared" si="151"/>
        <v>-0.17815860769428771</v>
      </c>
      <c r="M2380" s="18"/>
      <c r="N2380" s="17"/>
      <c r="O2380" s="17"/>
      <c r="P2380" s="17"/>
      <c r="Q2380" s="17"/>
    </row>
    <row r="2381" spans="1:17">
      <c r="A2381" s="10">
        <v>1</v>
      </c>
      <c r="B2381" s="10">
        <v>3972</v>
      </c>
      <c r="C2381" s="10">
        <v>1</v>
      </c>
      <c r="D2381" s="10">
        <v>0</v>
      </c>
      <c r="E2381" s="10">
        <v>1</v>
      </c>
      <c r="F2381" s="10">
        <v>2</v>
      </c>
      <c r="G2381" s="10">
        <v>25</v>
      </c>
      <c r="H2381" s="23">
        <v>1</v>
      </c>
      <c r="I2381" s="17">
        <f t="shared" si="148"/>
        <v>-3.1381142899443288</v>
      </c>
      <c r="J2381" s="17">
        <f t="shared" si="149"/>
        <v>4.3364493712304227E-2</v>
      </c>
      <c r="K2381" s="17">
        <f t="shared" si="150"/>
        <v>4.1562171200605839E-2</v>
      </c>
      <c r="L2381" s="17">
        <f t="shared" si="151"/>
        <v>-3.1805648715602231</v>
      </c>
      <c r="M2381" s="18"/>
      <c r="N2381" s="17"/>
      <c r="O2381" s="17"/>
      <c r="P2381" s="17"/>
      <c r="Q2381" s="17"/>
    </row>
    <row r="2382" spans="1:17">
      <c r="A2382" s="10">
        <v>1</v>
      </c>
      <c r="B2382" s="10">
        <v>3973</v>
      </c>
      <c r="C2382" s="10">
        <v>0</v>
      </c>
      <c r="D2382" s="10">
        <v>1</v>
      </c>
      <c r="E2382" s="10">
        <v>1</v>
      </c>
      <c r="F2382" s="10">
        <v>0</v>
      </c>
      <c r="G2382" s="10">
        <v>45</v>
      </c>
      <c r="H2382" s="23">
        <v>0</v>
      </c>
      <c r="I2382" s="17">
        <f t="shared" si="148"/>
        <v>-3.5552596104096112E-2</v>
      </c>
      <c r="J2382" s="17">
        <f t="shared" si="149"/>
        <v>0.9650719738691157</v>
      </c>
      <c r="K2382" s="17">
        <f t="shared" si="150"/>
        <v>0.49111278706445727</v>
      </c>
      <c r="L2382" s="17">
        <f t="shared" si="151"/>
        <v>-0.67552887257365268</v>
      </c>
      <c r="M2382" s="18"/>
      <c r="N2382" s="17"/>
      <c r="O2382" s="17"/>
      <c r="P2382" s="17"/>
      <c r="Q2382" s="17"/>
    </row>
    <row r="2383" spans="1:17">
      <c r="A2383" s="10">
        <v>1</v>
      </c>
      <c r="B2383" s="10">
        <v>3974</v>
      </c>
      <c r="C2383" s="10">
        <v>2</v>
      </c>
      <c r="D2383" s="10">
        <v>1</v>
      </c>
      <c r="E2383" s="10">
        <v>0</v>
      </c>
      <c r="F2383" s="10">
        <v>1</v>
      </c>
      <c r="G2383" s="10">
        <v>43</v>
      </c>
      <c r="H2383" s="23">
        <v>0</v>
      </c>
      <c r="I2383" s="17">
        <f t="shared" si="148"/>
        <v>-0.81024342223848778</v>
      </c>
      <c r="J2383" s="17">
        <f t="shared" si="149"/>
        <v>0.44474979105547829</v>
      </c>
      <c r="K2383" s="17">
        <f t="shared" si="150"/>
        <v>0.30783862632059028</v>
      </c>
      <c r="L2383" s="17">
        <f t="shared" si="151"/>
        <v>-0.36793615159243365</v>
      </c>
      <c r="M2383" s="18"/>
      <c r="N2383" s="17"/>
      <c r="O2383" s="17"/>
      <c r="P2383" s="17"/>
      <c r="Q2383" s="17"/>
    </row>
    <row r="2384" spans="1:17">
      <c r="A2384" s="10">
        <v>1</v>
      </c>
      <c r="B2384" s="10">
        <v>3977</v>
      </c>
      <c r="C2384" s="10">
        <v>2</v>
      </c>
      <c r="D2384" s="10">
        <v>1</v>
      </c>
      <c r="E2384" s="10">
        <v>0</v>
      </c>
      <c r="F2384" s="10">
        <v>0</v>
      </c>
      <c r="G2384" s="10">
        <v>4</v>
      </c>
      <c r="H2384" s="23">
        <v>1</v>
      </c>
      <c r="I2384" s="17">
        <f t="shared" si="148"/>
        <v>0.78888357803164655</v>
      </c>
      <c r="J2384" s="17">
        <f t="shared" si="149"/>
        <v>2.2009378787242713</v>
      </c>
      <c r="K2384" s="17">
        <f t="shared" si="150"/>
        <v>0.68759156288326706</v>
      </c>
      <c r="L2384" s="17">
        <f t="shared" si="151"/>
        <v>-0.37456027593373475</v>
      </c>
      <c r="M2384" s="18"/>
      <c r="N2384" s="17"/>
      <c r="O2384" s="17"/>
      <c r="P2384" s="17"/>
      <c r="Q2384" s="17"/>
    </row>
    <row r="2385" spans="1:17">
      <c r="A2385" s="10">
        <v>1</v>
      </c>
      <c r="B2385" s="10">
        <v>3978</v>
      </c>
      <c r="C2385" s="10">
        <v>0</v>
      </c>
      <c r="D2385" s="10">
        <v>1</v>
      </c>
      <c r="E2385" s="10">
        <v>1</v>
      </c>
      <c r="F2385" s="10">
        <v>2</v>
      </c>
      <c r="G2385" s="10">
        <v>63</v>
      </c>
      <c r="H2385" s="23">
        <v>0</v>
      </c>
      <c r="I2385" s="17">
        <f t="shared" si="148"/>
        <v>-3.2338065966443645</v>
      </c>
      <c r="J2385" s="17">
        <f t="shared" si="149"/>
        <v>3.9407205580542934E-2</v>
      </c>
      <c r="K2385" s="17">
        <f t="shared" si="150"/>
        <v>3.7913154121856141E-2</v>
      </c>
      <c r="L2385" s="17">
        <f t="shared" si="151"/>
        <v>-3.8650556010490861E-2</v>
      </c>
      <c r="M2385" s="18"/>
      <c r="N2385" s="17"/>
      <c r="O2385" s="17"/>
      <c r="P2385" s="17"/>
      <c r="Q2385" s="17"/>
    </row>
    <row r="2386" spans="1:17">
      <c r="A2386" s="10">
        <v>1</v>
      </c>
      <c r="B2386" s="10">
        <v>3979</v>
      </c>
      <c r="C2386" s="10">
        <v>0</v>
      </c>
      <c r="D2386" s="10">
        <v>1</v>
      </c>
      <c r="E2386" s="10">
        <v>1</v>
      </c>
      <c r="F2386" s="10">
        <v>0</v>
      </c>
      <c r="G2386" s="10">
        <v>3</v>
      </c>
      <c r="H2386" s="23">
        <v>0</v>
      </c>
      <c r="I2386" s="17">
        <f t="shared" si="148"/>
        <v>-3.5552596104096112E-2</v>
      </c>
      <c r="J2386" s="17">
        <f t="shared" si="149"/>
        <v>0.9650719738691157</v>
      </c>
      <c r="K2386" s="17">
        <f t="shared" si="150"/>
        <v>0.49111278706445727</v>
      </c>
      <c r="L2386" s="17">
        <f t="shared" si="151"/>
        <v>-0.67552887257365268</v>
      </c>
      <c r="M2386" s="18"/>
      <c r="N2386" s="17"/>
      <c r="O2386" s="17"/>
      <c r="P2386" s="17"/>
      <c r="Q2386" s="17"/>
    </row>
    <row r="2387" spans="1:17">
      <c r="A2387" s="10">
        <v>1</v>
      </c>
      <c r="B2387" s="10">
        <v>3980</v>
      </c>
      <c r="C2387" s="10">
        <v>1</v>
      </c>
      <c r="D2387" s="10">
        <v>0</v>
      </c>
      <c r="E2387" s="10">
        <v>1</v>
      </c>
      <c r="F2387" s="10">
        <v>2</v>
      </c>
      <c r="G2387" s="10">
        <v>66</v>
      </c>
      <c r="H2387" s="23">
        <v>0</v>
      </c>
      <c r="I2387" s="17">
        <f t="shared" si="148"/>
        <v>-3.1381142899443288</v>
      </c>
      <c r="J2387" s="17">
        <f t="shared" si="149"/>
        <v>4.3364493712304227E-2</v>
      </c>
      <c r="K2387" s="17">
        <f t="shared" si="150"/>
        <v>4.1562171200605839E-2</v>
      </c>
      <c r="L2387" s="17">
        <f t="shared" si="151"/>
        <v>-4.2450581615894066E-2</v>
      </c>
      <c r="M2387" s="18"/>
      <c r="N2387" s="17"/>
      <c r="O2387" s="17"/>
      <c r="P2387" s="17"/>
      <c r="Q2387" s="17"/>
    </row>
    <row r="2388" spans="1:17">
      <c r="A2388" s="10">
        <v>1</v>
      </c>
      <c r="B2388" s="10">
        <v>3981</v>
      </c>
      <c r="C2388" s="10">
        <v>1</v>
      </c>
      <c r="D2388" s="10">
        <v>1</v>
      </c>
      <c r="E2388" s="10">
        <v>1</v>
      </c>
      <c r="F2388" s="10">
        <v>0</v>
      </c>
      <c r="G2388" s="10">
        <v>28</v>
      </c>
      <c r="H2388" s="23">
        <v>1</v>
      </c>
      <c r="I2388" s="17">
        <f t="shared" si="148"/>
        <v>-0.38795935656409775</v>
      </c>
      <c r="J2388" s="17">
        <f t="shared" si="149"/>
        <v>0.67843991683303129</v>
      </c>
      <c r="K2388" s="17">
        <f t="shared" si="150"/>
        <v>0.40420864043387827</v>
      </c>
      <c r="L2388" s="17">
        <f t="shared" si="151"/>
        <v>-0.90582409761101346</v>
      </c>
      <c r="M2388" s="18"/>
      <c r="N2388" s="17"/>
      <c r="O2388" s="17"/>
      <c r="P2388" s="17"/>
      <c r="Q2388" s="17"/>
    </row>
    <row r="2389" spans="1:17">
      <c r="A2389" s="10">
        <v>1</v>
      </c>
      <c r="B2389" s="10">
        <v>3982</v>
      </c>
      <c r="C2389" s="10">
        <v>1</v>
      </c>
      <c r="D2389" s="10">
        <v>1</v>
      </c>
      <c r="E2389" s="10">
        <v>1</v>
      </c>
      <c r="F2389" s="10">
        <v>0</v>
      </c>
      <c r="G2389" s="10">
        <v>8</v>
      </c>
      <c r="H2389" s="23">
        <v>0</v>
      </c>
      <c r="I2389" s="17">
        <f t="shared" si="148"/>
        <v>-0.38795935656409775</v>
      </c>
      <c r="J2389" s="17">
        <f t="shared" si="149"/>
        <v>0.67843991683303129</v>
      </c>
      <c r="K2389" s="17">
        <f t="shared" si="150"/>
        <v>0.40420864043387827</v>
      </c>
      <c r="L2389" s="17">
        <f t="shared" si="151"/>
        <v>-0.51786474104691571</v>
      </c>
      <c r="M2389" s="18"/>
      <c r="N2389" s="17"/>
      <c r="O2389" s="17"/>
      <c r="P2389" s="17"/>
      <c r="Q2389" s="17"/>
    </row>
    <row r="2390" spans="1:17">
      <c r="A2390" s="10">
        <v>1</v>
      </c>
      <c r="B2390" s="10">
        <v>3983</v>
      </c>
      <c r="C2390" s="10">
        <v>1</v>
      </c>
      <c r="D2390" s="10">
        <v>0</v>
      </c>
      <c r="E2390" s="10">
        <v>1</v>
      </c>
      <c r="F2390" s="10">
        <v>2</v>
      </c>
      <c r="G2390" s="10">
        <v>71</v>
      </c>
      <c r="H2390" s="23">
        <v>0</v>
      </c>
      <c r="I2390" s="17">
        <f t="shared" si="148"/>
        <v>-3.1381142899443288</v>
      </c>
      <c r="J2390" s="17">
        <f t="shared" si="149"/>
        <v>4.3364493712304227E-2</v>
      </c>
      <c r="K2390" s="17">
        <f t="shared" si="150"/>
        <v>4.1562171200605839E-2</v>
      </c>
      <c r="L2390" s="17">
        <f t="shared" si="151"/>
        <v>-4.2450581615894066E-2</v>
      </c>
      <c r="M2390" s="18"/>
      <c r="N2390" s="17"/>
      <c r="O2390" s="17"/>
      <c r="P2390" s="17"/>
      <c r="Q2390" s="17"/>
    </row>
    <row r="2391" spans="1:17">
      <c r="A2391" s="10">
        <v>1</v>
      </c>
      <c r="B2391" s="10">
        <v>3984</v>
      </c>
      <c r="C2391" s="10">
        <v>2</v>
      </c>
      <c r="D2391" s="10">
        <v>1</v>
      </c>
      <c r="E2391" s="10">
        <v>0</v>
      </c>
      <c r="F2391" s="10">
        <v>0</v>
      </c>
      <c r="G2391" s="10">
        <v>1</v>
      </c>
      <c r="H2391" s="23">
        <v>1</v>
      </c>
      <c r="I2391" s="17">
        <f t="shared" si="148"/>
        <v>0.78888357803164655</v>
      </c>
      <c r="J2391" s="17">
        <f t="shared" si="149"/>
        <v>2.2009378787242713</v>
      </c>
      <c r="K2391" s="17">
        <f t="shared" si="150"/>
        <v>0.68759156288326706</v>
      </c>
      <c r="L2391" s="17">
        <f t="shared" si="151"/>
        <v>-0.37456027593373475</v>
      </c>
      <c r="M2391" s="18"/>
      <c r="N2391" s="17"/>
      <c r="O2391" s="17"/>
      <c r="P2391" s="17"/>
      <c r="Q2391" s="17"/>
    </row>
    <row r="2392" spans="1:17">
      <c r="A2392" s="10">
        <v>1</v>
      </c>
      <c r="B2392" s="10">
        <v>3989</v>
      </c>
      <c r="C2392" s="10">
        <v>1</v>
      </c>
      <c r="D2392" s="10">
        <v>1</v>
      </c>
      <c r="E2392" s="10">
        <v>1</v>
      </c>
      <c r="F2392" s="10">
        <v>1</v>
      </c>
      <c r="G2392" s="10">
        <v>51</v>
      </c>
      <c r="H2392" s="23">
        <v>0</v>
      </c>
      <c r="I2392" s="17">
        <f t="shared" si="148"/>
        <v>-1.9870863568342321</v>
      </c>
      <c r="J2392" s="17">
        <f t="shared" si="149"/>
        <v>0.13709428792696407</v>
      </c>
      <c r="K2392" s="17">
        <f t="shared" si="150"/>
        <v>0.12056545299941712</v>
      </c>
      <c r="L2392" s="17">
        <f t="shared" si="151"/>
        <v>-0.12847613826679452</v>
      </c>
      <c r="M2392" s="18"/>
      <c r="N2392" s="17"/>
      <c r="O2392" s="17"/>
      <c r="P2392" s="17"/>
      <c r="Q2392" s="17"/>
    </row>
    <row r="2393" spans="1:17">
      <c r="A2393" s="10">
        <v>1</v>
      </c>
      <c r="B2393" s="10">
        <v>3990</v>
      </c>
      <c r="C2393" s="10">
        <v>2</v>
      </c>
      <c r="D2393" s="10">
        <v>1</v>
      </c>
      <c r="E2393" s="10">
        <v>0</v>
      </c>
      <c r="F2393" s="10">
        <v>0</v>
      </c>
      <c r="G2393" s="10">
        <v>8</v>
      </c>
      <c r="H2393" s="23">
        <v>0</v>
      </c>
      <c r="I2393" s="17">
        <f t="shared" si="148"/>
        <v>0.78888357803164655</v>
      </c>
      <c r="J2393" s="17">
        <f t="shared" si="149"/>
        <v>2.2009378787242713</v>
      </c>
      <c r="K2393" s="17">
        <f t="shared" si="150"/>
        <v>0.68759156288326706</v>
      </c>
      <c r="L2393" s="17">
        <f t="shared" si="151"/>
        <v>-1.1634438539653813</v>
      </c>
      <c r="M2393" s="18"/>
      <c r="N2393" s="17"/>
      <c r="O2393" s="17"/>
      <c r="P2393" s="17"/>
      <c r="Q2393" s="17"/>
    </row>
    <row r="2394" spans="1:17">
      <c r="A2394" s="10">
        <v>1</v>
      </c>
      <c r="B2394" s="10">
        <v>3991</v>
      </c>
      <c r="C2394" s="10">
        <v>0</v>
      </c>
      <c r="D2394" s="10">
        <v>1</v>
      </c>
      <c r="E2394" s="10">
        <v>1</v>
      </c>
      <c r="F2394" s="10">
        <v>0</v>
      </c>
      <c r="G2394" s="10">
        <v>14</v>
      </c>
      <c r="H2394" s="23">
        <v>0</v>
      </c>
      <c r="I2394" s="17">
        <f t="shared" si="148"/>
        <v>-3.5552596104096112E-2</v>
      </c>
      <c r="J2394" s="17">
        <f t="shared" si="149"/>
        <v>0.9650719738691157</v>
      </c>
      <c r="K2394" s="17">
        <f t="shared" si="150"/>
        <v>0.49111278706445727</v>
      </c>
      <c r="L2394" s="17">
        <f t="shared" si="151"/>
        <v>-0.67552887257365268</v>
      </c>
      <c r="M2394" s="18"/>
      <c r="N2394" s="17"/>
      <c r="O2394" s="17"/>
      <c r="P2394" s="17"/>
      <c r="Q2394" s="17"/>
    </row>
    <row r="2395" spans="1:17">
      <c r="A2395" s="10">
        <v>1</v>
      </c>
      <c r="B2395" s="10">
        <v>3992</v>
      </c>
      <c r="C2395" s="10">
        <v>1</v>
      </c>
      <c r="D2395" s="10">
        <v>1</v>
      </c>
      <c r="E2395" s="10">
        <v>1</v>
      </c>
      <c r="F2395" s="10">
        <v>0</v>
      </c>
      <c r="G2395" s="10">
        <v>4</v>
      </c>
      <c r="H2395" s="23">
        <v>1</v>
      </c>
      <c r="I2395" s="17">
        <f t="shared" si="148"/>
        <v>-0.38795935656409775</v>
      </c>
      <c r="J2395" s="17">
        <f t="shared" si="149"/>
        <v>0.67843991683303129</v>
      </c>
      <c r="K2395" s="17">
        <f t="shared" si="150"/>
        <v>0.40420864043387827</v>
      </c>
      <c r="L2395" s="17">
        <f t="shared" si="151"/>
        <v>-0.90582409761101346</v>
      </c>
      <c r="M2395" s="18"/>
      <c r="N2395" s="17"/>
      <c r="O2395" s="17"/>
      <c r="P2395" s="17"/>
      <c r="Q2395" s="17"/>
    </row>
    <row r="2396" spans="1:17">
      <c r="A2396" s="10">
        <v>1</v>
      </c>
      <c r="B2396" s="10">
        <v>3994</v>
      </c>
      <c r="C2396" s="10">
        <v>1</v>
      </c>
      <c r="D2396" s="10">
        <v>1</v>
      </c>
      <c r="E2396" s="10">
        <v>1</v>
      </c>
      <c r="F2396" s="10">
        <v>2</v>
      </c>
      <c r="G2396" s="10">
        <v>70</v>
      </c>
      <c r="H2396" s="23">
        <v>0</v>
      </c>
      <c r="I2396" s="17">
        <f t="shared" si="148"/>
        <v>-3.5862133571043664</v>
      </c>
      <c r="J2396" s="17">
        <f t="shared" si="149"/>
        <v>2.7703033556657403E-2</v>
      </c>
      <c r="K2396" s="17">
        <f t="shared" si="150"/>
        <v>2.695626329016779E-2</v>
      </c>
      <c r="L2396" s="17">
        <f t="shared" si="151"/>
        <v>-2.7326247436552282E-2</v>
      </c>
      <c r="M2396" s="18"/>
      <c r="N2396" s="17"/>
      <c r="O2396" s="17"/>
      <c r="P2396" s="17"/>
      <c r="Q2396" s="17"/>
    </row>
    <row r="2397" spans="1:17">
      <c r="A2397" s="10">
        <v>1</v>
      </c>
      <c r="B2397" s="10">
        <v>3995</v>
      </c>
      <c r="C2397" s="10">
        <v>1</v>
      </c>
      <c r="D2397" s="10">
        <v>1</v>
      </c>
      <c r="E2397" s="10">
        <v>1</v>
      </c>
      <c r="F2397" s="10">
        <v>1</v>
      </c>
      <c r="G2397" s="10">
        <v>54</v>
      </c>
      <c r="H2397" s="23">
        <v>1</v>
      </c>
      <c r="I2397" s="17">
        <f t="shared" si="148"/>
        <v>-1.9870863568342321</v>
      </c>
      <c r="J2397" s="17">
        <f t="shared" si="149"/>
        <v>0.13709428792696407</v>
      </c>
      <c r="K2397" s="17">
        <f t="shared" si="150"/>
        <v>0.12056545299941712</v>
      </c>
      <c r="L2397" s="17">
        <f t="shared" si="151"/>
        <v>-2.1155624951010266</v>
      </c>
      <c r="M2397" s="18"/>
      <c r="N2397" s="17"/>
      <c r="O2397" s="17"/>
      <c r="P2397" s="17"/>
      <c r="Q2397" s="17"/>
    </row>
    <row r="2398" spans="1:17">
      <c r="A2398" s="10">
        <v>1</v>
      </c>
      <c r="B2398" s="10">
        <v>3996</v>
      </c>
      <c r="C2398" s="10">
        <v>0</v>
      </c>
      <c r="D2398" s="10">
        <v>1</v>
      </c>
      <c r="E2398" s="10">
        <v>1</v>
      </c>
      <c r="F2398" s="10">
        <v>0</v>
      </c>
      <c r="G2398" s="10">
        <v>28</v>
      </c>
      <c r="H2398" s="23">
        <v>1</v>
      </c>
      <c r="I2398" s="17">
        <f t="shared" si="148"/>
        <v>-3.5552596104096112E-2</v>
      </c>
      <c r="J2398" s="17">
        <f t="shared" si="149"/>
        <v>0.9650719738691157</v>
      </c>
      <c r="K2398" s="17">
        <f t="shared" si="150"/>
        <v>0.49111278706445727</v>
      </c>
      <c r="L2398" s="17">
        <f t="shared" si="151"/>
        <v>-0.71108146867774868</v>
      </c>
      <c r="M2398" s="18"/>
      <c r="N2398" s="17"/>
      <c r="O2398" s="17"/>
      <c r="P2398" s="17"/>
      <c r="Q2398" s="17"/>
    </row>
    <row r="2399" spans="1:17">
      <c r="A2399" s="10">
        <v>1</v>
      </c>
      <c r="B2399" s="10">
        <v>3997</v>
      </c>
      <c r="C2399" s="10">
        <v>0</v>
      </c>
      <c r="D2399" s="10">
        <v>0</v>
      </c>
      <c r="E2399" s="10">
        <v>1</v>
      </c>
      <c r="F2399" s="10">
        <v>2</v>
      </c>
      <c r="G2399" s="10">
        <v>24</v>
      </c>
      <c r="H2399" s="23">
        <v>0</v>
      </c>
      <c r="I2399" s="17">
        <f t="shared" si="148"/>
        <v>-2.785707529484327</v>
      </c>
      <c r="J2399" s="17">
        <f t="shared" si="149"/>
        <v>6.1685429327513815E-2</v>
      </c>
      <c r="K2399" s="17">
        <f t="shared" si="150"/>
        <v>5.8101418389613031E-2</v>
      </c>
      <c r="L2399" s="17">
        <f t="shared" si="151"/>
        <v>-5.9857673035817023E-2</v>
      </c>
      <c r="M2399" s="18"/>
      <c r="N2399" s="17"/>
      <c r="O2399" s="17"/>
      <c r="P2399" s="17"/>
      <c r="Q2399" s="17"/>
    </row>
    <row r="2400" spans="1:17">
      <c r="A2400" s="10">
        <v>1</v>
      </c>
      <c r="B2400" s="10">
        <v>3999</v>
      </c>
      <c r="C2400" s="10">
        <v>0</v>
      </c>
      <c r="D2400" s="10">
        <v>1</v>
      </c>
      <c r="E2400" s="10">
        <v>1</v>
      </c>
      <c r="F2400" s="10">
        <v>0</v>
      </c>
      <c r="G2400" s="10">
        <v>42</v>
      </c>
      <c r="H2400" s="23">
        <v>0</v>
      </c>
      <c r="I2400" s="17">
        <f t="shared" si="148"/>
        <v>-3.5552596104096112E-2</v>
      </c>
      <c r="J2400" s="17">
        <f t="shared" si="149"/>
        <v>0.9650719738691157</v>
      </c>
      <c r="K2400" s="17">
        <f t="shared" si="150"/>
        <v>0.49111278706445727</v>
      </c>
      <c r="L2400" s="17">
        <f t="shared" si="151"/>
        <v>-0.67552887257365268</v>
      </c>
      <c r="M2400" s="18"/>
      <c r="N2400" s="17"/>
      <c r="O2400" s="17"/>
      <c r="P2400" s="17"/>
      <c r="Q2400" s="17"/>
    </row>
    <row r="2401" spans="1:17">
      <c r="A2401" s="10">
        <v>1</v>
      </c>
      <c r="B2401" s="10">
        <v>4000</v>
      </c>
      <c r="C2401" s="10">
        <v>0</v>
      </c>
      <c r="D2401" s="10">
        <v>1</v>
      </c>
      <c r="E2401" s="10">
        <v>1</v>
      </c>
      <c r="F2401" s="10">
        <v>0</v>
      </c>
      <c r="G2401" s="10">
        <v>2</v>
      </c>
      <c r="H2401" s="23">
        <v>1</v>
      </c>
      <c r="I2401" s="17">
        <f t="shared" si="148"/>
        <v>-3.5552596104096112E-2</v>
      </c>
      <c r="J2401" s="17">
        <f t="shared" si="149"/>
        <v>0.9650719738691157</v>
      </c>
      <c r="K2401" s="17">
        <f t="shared" si="150"/>
        <v>0.49111278706445727</v>
      </c>
      <c r="L2401" s="17">
        <f t="shared" si="151"/>
        <v>-0.71108146867774868</v>
      </c>
      <c r="M2401" s="18"/>
      <c r="N2401" s="17"/>
      <c r="O2401" s="17"/>
      <c r="P2401" s="17"/>
      <c r="Q2401" s="17"/>
    </row>
    <row r="2402" spans="1:17">
      <c r="A2402" s="10">
        <v>1</v>
      </c>
      <c r="B2402" s="10">
        <v>4002</v>
      </c>
      <c r="C2402" s="10">
        <v>1</v>
      </c>
      <c r="D2402" s="10">
        <v>1</v>
      </c>
      <c r="E2402" s="10">
        <v>1</v>
      </c>
      <c r="F2402" s="10">
        <v>2</v>
      </c>
      <c r="G2402" s="10">
        <v>45</v>
      </c>
      <c r="H2402" s="23">
        <v>0</v>
      </c>
      <c r="I2402" s="17">
        <f t="shared" si="148"/>
        <v>-3.5862133571043664</v>
      </c>
      <c r="J2402" s="17">
        <f t="shared" si="149"/>
        <v>2.7703033556657403E-2</v>
      </c>
      <c r="K2402" s="17">
        <f t="shared" si="150"/>
        <v>2.695626329016779E-2</v>
      </c>
      <c r="L2402" s="17">
        <f t="shared" si="151"/>
        <v>-2.7326247436552282E-2</v>
      </c>
      <c r="M2402" s="18"/>
      <c r="N2402" s="17"/>
      <c r="O2402" s="17"/>
      <c r="P2402" s="17"/>
      <c r="Q2402" s="17"/>
    </row>
    <row r="2403" spans="1:17">
      <c r="A2403" s="10">
        <v>1</v>
      </c>
      <c r="B2403" s="10">
        <v>4005</v>
      </c>
      <c r="C2403" s="10">
        <v>1</v>
      </c>
      <c r="D2403" s="10">
        <v>1</v>
      </c>
      <c r="E2403" s="10">
        <v>1</v>
      </c>
      <c r="F2403" s="10">
        <v>2</v>
      </c>
      <c r="G2403" s="10">
        <v>72</v>
      </c>
      <c r="H2403" s="23">
        <v>0</v>
      </c>
      <c r="I2403" s="17">
        <f t="shared" si="148"/>
        <v>-3.5862133571043664</v>
      </c>
      <c r="J2403" s="17">
        <f t="shared" si="149"/>
        <v>2.7703033556657403E-2</v>
      </c>
      <c r="K2403" s="17">
        <f t="shared" si="150"/>
        <v>2.695626329016779E-2</v>
      </c>
      <c r="L2403" s="17">
        <f t="shared" si="151"/>
        <v>-2.7326247436552282E-2</v>
      </c>
      <c r="M2403" s="18"/>
      <c r="N2403" s="17"/>
      <c r="O2403" s="17"/>
      <c r="P2403" s="17"/>
      <c r="Q2403" s="17"/>
    </row>
    <row r="2404" spans="1:17">
      <c r="A2404" s="10">
        <v>1</v>
      </c>
      <c r="B2404" s="10">
        <v>4006</v>
      </c>
      <c r="C2404" s="10">
        <v>1</v>
      </c>
      <c r="D2404" s="10">
        <v>0</v>
      </c>
      <c r="E2404" s="10">
        <v>1</v>
      </c>
      <c r="F2404" s="10">
        <v>0</v>
      </c>
      <c r="G2404" s="10">
        <v>1</v>
      </c>
      <c r="H2404" s="23">
        <v>1</v>
      </c>
      <c r="I2404" s="17">
        <f t="shared" si="148"/>
        <v>6.013971059593981E-2</v>
      </c>
      <c r="J2404" s="17">
        <f t="shared" si="149"/>
        <v>1.0619849067255713</v>
      </c>
      <c r="K2404" s="17">
        <f t="shared" si="150"/>
        <v>0.5150303977791969</v>
      </c>
      <c r="L2404" s="17">
        <f t="shared" si="151"/>
        <v>-0.66352935524632217</v>
      </c>
      <c r="M2404" s="18"/>
      <c r="N2404" s="17"/>
      <c r="O2404" s="17"/>
      <c r="P2404" s="17"/>
      <c r="Q2404" s="17"/>
    </row>
    <row r="2405" spans="1:17">
      <c r="A2405" s="10">
        <v>1</v>
      </c>
      <c r="B2405" s="10">
        <v>4007</v>
      </c>
      <c r="C2405" s="10">
        <v>0</v>
      </c>
      <c r="D2405" s="10">
        <v>0</v>
      </c>
      <c r="E2405" s="10">
        <v>1</v>
      </c>
      <c r="F2405" s="10">
        <v>2</v>
      </c>
      <c r="G2405" s="10">
        <v>72</v>
      </c>
      <c r="H2405" s="23">
        <v>0</v>
      </c>
      <c r="I2405" s="17">
        <f t="shared" si="148"/>
        <v>-2.785707529484327</v>
      </c>
      <c r="J2405" s="17">
        <f t="shared" si="149"/>
        <v>6.1685429327513815E-2</v>
      </c>
      <c r="K2405" s="17">
        <f t="shared" si="150"/>
        <v>5.8101418389613031E-2</v>
      </c>
      <c r="L2405" s="17">
        <f t="shared" si="151"/>
        <v>-5.9857673035817023E-2</v>
      </c>
      <c r="M2405" s="18"/>
      <c r="N2405" s="17"/>
      <c r="O2405" s="17"/>
      <c r="P2405" s="17"/>
      <c r="Q2405" s="17"/>
    </row>
    <row r="2406" spans="1:17">
      <c r="A2406" s="10">
        <v>1</v>
      </c>
      <c r="B2406" s="10">
        <v>4008</v>
      </c>
      <c r="C2406" s="10">
        <v>1</v>
      </c>
      <c r="D2406" s="10">
        <v>0</v>
      </c>
      <c r="E2406" s="10">
        <v>1</v>
      </c>
      <c r="F2406" s="10">
        <v>2</v>
      </c>
      <c r="G2406" s="10">
        <v>55</v>
      </c>
      <c r="H2406" s="23">
        <v>0</v>
      </c>
      <c r="I2406" s="17">
        <f t="shared" si="148"/>
        <v>-3.1381142899443288</v>
      </c>
      <c r="J2406" s="17">
        <f t="shared" si="149"/>
        <v>4.3364493712304227E-2</v>
      </c>
      <c r="K2406" s="17">
        <f t="shared" si="150"/>
        <v>4.1562171200605839E-2</v>
      </c>
      <c r="L2406" s="17">
        <f t="shared" si="151"/>
        <v>-4.2450581615894066E-2</v>
      </c>
      <c r="M2406" s="18"/>
      <c r="N2406" s="17"/>
      <c r="O2406" s="17"/>
      <c r="P2406" s="17"/>
      <c r="Q2406" s="17"/>
    </row>
    <row r="2407" spans="1:17">
      <c r="A2407" s="10">
        <v>1</v>
      </c>
      <c r="B2407" s="10">
        <v>4009</v>
      </c>
      <c r="C2407" s="10">
        <v>2</v>
      </c>
      <c r="D2407" s="10">
        <v>1</v>
      </c>
      <c r="E2407" s="10">
        <v>0</v>
      </c>
      <c r="F2407" s="10">
        <v>1</v>
      </c>
      <c r="G2407" s="10">
        <v>51</v>
      </c>
      <c r="H2407" s="23">
        <v>0</v>
      </c>
      <c r="I2407" s="17">
        <f t="shared" si="148"/>
        <v>-0.81024342223848778</v>
      </c>
      <c r="J2407" s="17">
        <f t="shared" si="149"/>
        <v>0.44474979105547829</v>
      </c>
      <c r="K2407" s="17">
        <f t="shared" si="150"/>
        <v>0.30783862632059028</v>
      </c>
      <c r="L2407" s="17">
        <f t="shared" si="151"/>
        <v>-0.36793615159243365</v>
      </c>
      <c r="M2407" s="18"/>
      <c r="N2407" s="17"/>
      <c r="O2407" s="17"/>
      <c r="P2407" s="17"/>
      <c r="Q2407" s="17"/>
    </row>
    <row r="2408" spans="1:17">
      <c r="A2408" s="10">
        <v>1</v>
      </c>
      <c r="B2408" s="10">
        <v>4010</v>
      </c>
      <c r="C2408" s="10">
        <v>0</v>
      </c>
      <c r="D2408" s="10">
        <v>1</v>
      </c>
      <c r="E2408" s="10">
        <v>1</v>
      </c>
      <c r="F2408" s="10">
        <v>2</v>
      </c>
      <c r="G2408" s="10">
        <v>63</v>
      </c>
      <c r="H2408" s="23">
        <v>0</v>
      </c>
      <c r="I2408" s="17">
        <f t="shared" si="148"/>
        <v>-3.2338065966443645</v>
      </c>
      <c r="J2408" s="17">
        <f t="shared" si="149"/>
        <v>3.9407205580542934E-2</v>
      </c>
      <c r="K2408" s="17">
        <f t="shared" si="150"/>
        <v>3.7913154121856141E-2</v>
      </c>
      <c r="L2408" s="17">
        <f t="shared" si="151"/>
        <v>-3.8650556010490861E-2</v>
      </c>
      <c r="M2408" s="18"/>
      <c r="N2408" s="17"/>
      <c r="O2408" s="17"/>
      <c r="P2408" s="17"/>
      <c r="Q2408" s="17"/>
    </row>
    <row r="2409" spans="1:17">
      <c r="A2409" s="10">
        <v>1</v>
      </c>
      <c r="B2409" s="10">
        <v>4012</v>
      </c>
      <c r="C2409" s="10">
        <v>0</v>
      </c>
      <c r="D2409" s="10">
        <v>0</v>
      </c>
      <c r="E2409" s="10">
        <v>1</v>
      </c>
      <c r="F2409" s="10">
        <v>2</v>
      </c>
      <c r="G2409" s="10">
        <v>23</v>
      </c>
      <c r="H2409" s="23">
        <v>0</v>
      </c>
      <c r="I2409" s="17">
        <f t="shared" si="148"/>
        <v>-2.785707529484327</v>
      </c>
      <c r="J2409" s="17">
        <f t="shared" si="149"/>
        <v>6.1685429327513815E-2</v>
      </c>
      <c r="K2409" s="17">
        <f t="shared" si="150"/>
        <v>5.8101418389613031E-2</v>
      </c>
      <c r="L2409" s="17">
        <f t="shared" si="151"/>
        <v>-5.9857673035817023E-2</v>
      </c>
      <c r="M2409" s="18"/>
      <c r="N2409" s="17"/>
      <c r="O2409" s="17"/>
      <c r="P2409" s="17"/>
      <c r="Q2409" s="17"/>
    </row>
    <row r="2410" spans="1:17">
      <c r="A2410" s="10">
        <v>1</v>
      </c>
      <c r="B2410" s="10">
        <v>4014</v>
      </c>
      <c r="C2410" s="10">
        <v>1</v>
      </c>
      <c r="D2410" s="10">
        <v>1</v>
      </c>
      <c r="E2410" s="10">
        <v>1</v>
      </c>
      <c r="F2410" s="10">
        <v>0</v>
      </c>
      <c r="G2410" s="10">
        <v>2</v>
      </c>
      <c r="H2410" s="23">
        <v>0</v>
      </c>
      <c r="I2410" s="17">
        <f t="shared" si="148"/>
        <v>-0.38795935656409775</v>
      </c>
      <c r="J2410" s="17">
        <f t="shared" si="149"/>
        <v>0.67843991683303129</v>
      </c>
      <c r="K2410" s="17">
        <f t="shared" si="150"/>
        <v>0.40420864043387827</v>
      </c>
      <c r="L2410" s="17">
        <f t="shared" si="151"/>
        <v>-0.51786474104691571</v>
      </c>
      <c r="M2410" s="18"/>
      <c r="N2410" s="17"/>
      <c r="O2410" s="17"/>
      <c r="P2410" s="17"/>
      <c r="Q2410" s="17"/>
    </row>
    <row r="2411" spans="1:17">
      <c r="A2411" s="10">
        <v>1</v>
      </c>
      <c r="B2411" s="10">
        <v>4017</v>
      </c>
      <c r="C2411" s="10">
        <v>0</v>
      </c>
      <c r="D2411" s="10">
        <v>1</v>
      </c>
      <c r="E2411" s="10">
        <v>1</v>
      </c>
      <c r="F2411" s="10">
        <v>0</v>
      </c>
      <c r="G2411" s="10">
        <v>1</v>
      </c>
      <c r="H2411" s="23">
        <v>0</v>
      </c>
      <c r="I2411" s="17">
        <f t="shared" si="148"/>
        <v>-3.5552596104096112E-2</v>
      </c>
      <c r="J2411" s="17">
        <f t="shared" si="149"/>
        <v>0.9650719738691157</v>
      </c>
      <c r="K2411" s="17">
        <f t="shared" si="150"/>
        <v>0.49111278706445727</v>
      </c>
      <c r="L2411" s="17">
        <f t="shared" si="151"/>
        <v>-0.67552887257365268</v>
      </c>
      <c r="M2411" s="18"/>
      <c r="N2411" s="17"/>
      <c r="O2411" s="17"/>
      <c r="P2411" s="17"/>
      <c r="Q2411" s="17"/>
    </row>
    <row r="2412" spans="1:17">
      <c r="A2412" s="10">
        <v>1</v>
      </c>
      <c r="B2412" s="10">
        <v>4019</v>
      </c>
      <c r="C2412" s="10">
        <v>0</v>
      </c>
      <c r="D2412" s="10">
        <v>1</v>
      </c>
      <c r="E2412" s="10">
        <v>1</v>
      </c>
      <c r="F2412" s="10">
        <v>1</v>
      </c>
      <c r="G2412" s="10">
        <v>7</v>
      </c>
      <c r="H2412" s="23">
        <v>0</v>
      </c>
      <c r="I2412" s="17">
        <f t="shared" si="148"/>
        <v>-1.6346795963742304</v>
      </c>
      <c r="J2412" s="17">
        <f t="shared" si="149"/>
        <v>0.19501484475362532</v>
      </c>
      <c r="K2412" s="17">
        <f t="shared" si="150"/>
        <v>0.16319031149260016</v>
      </c>
      <c r="L2412" s="17">
        <f t="shared" si="151"/>
        <v>-0.17815860769428771</v>
      </c>
      <c r="M2412" s="18"/>
      <c r="N2412" s="17"/>
      <c r="O2412" s="17"/>
      <c r="P2412" s="17"/>
      <c r="Q2412" s="17"/>
    </row>
    <row r="2413" spans="1:17">
      <c r="A2413" s="10">
        <v>1</v>
      </c>
      <c r="B2413" s="10">
        <v>4020</v>
      </c>
      <c r="C2413" s="10">
        <v>1</v>
      </c>
      <c r="D2413" s="10">
        <v>1</v>
      </c>
      <c r="E2413" s="10">
        <v>1</v>
      </c>
      <c r="F2413" s="10">
        <v>0</v>
      </c>
      <c r="G2413" s="10">
        <v>14</v>
      </c>
      <c r="H2413" s="23">
        <v>1</v>
      </c>
      <c r="I2413" s="17">
        <f t="shared" si="148"/>
        <v>-0.38795935656409775</v>
      </c>
      <c r="J2413" s="17">
        <f t="shared" si="149"/>
        <v>0.67843991683303129</v>
      </c>
      <c r="K2413" s="17">
        <f t="shared" si="150"/>
        <v>0.40420864043387827</v>
      </c>
      <c r="L2413" s="17">
        <f t="shared" si="151"/>
        <v>-0.90582409761101346</v>
      </c>
      <c r="M2413" s="18"/>
      <c r="N2413" s="17"/>
      <c r="O2413" s="17"/>
      <c r="P2413" s="17"/>
      <c r="Q2413" s="17"/>
    </row>
    <row r="2414" spans="1:17">
      <c r="A2414" s="10">
        <v>1</v>
      </c>
      <c r="B2414" s="10">
        <v>4022</v>
      </c>
      <c r="C2414" s="10">
        <v>0</v>
      </c>
      <c r="D2414" s="10">
        <v>0</v>
      </c>
      <c r="E2414" s="10">
        <v>1</v>
      </c>
      <c r="F2414" s="10">
        <v>0</v>
      </c>
      <c r="G2414" s="10">
        <v>1</v>
      </c>
      <c r="H2414" s="23">
        <v>1</v>
      </c>
      <c r="I2414" s="17">
        <f t="shared" si="148"/>
        <v>0.41254647105594144</v>
      </c>
      <c r="J2414" s="17">
        <f t="shared" si="149"/>
        <v>1.5106597426299266</v>
      </c>
      <c r="K2414" s="17">
        <f t="shared" si="150"/>
        <v>0.60169831737035939</v>
      </c>
      <c r="L2414" s="17">
        <f t="shared" si="151"/>
        <v>-0.50799909321917369</v>
      </c>
      <c r="M2414" s="18"/>
      <c r="N2414" s="17"/>
      <c r="O2414" s="17"/>
      <c r="P2414" s="17"/>
      <c r="Q2414" s="17"/>
    </row>
    <row r="2415" spans="1:17">
      <c r="A2415" s="10">
        <v>1</v>
      </c>
      <c r="B2415" s="10">
        <v>4027</v>
      </c>
      <c r="C2415" s="10">
        <v>1</v>
      </c>
      <c r="D2415" s="10">
        <v>1</v>
      </c>
      <c r="E2415" s="10">
        <v>1</v>
      </c>
      <c r="F2415" s="10">
        <v>2</v>
      </c>
      <c r="G2415" s="10">
        <v>72</v>
      </c>
      <c r="H2415" s="23">
        <v>0</v>
      </c>
      <c r="I2415" s="17">
        <f t="shared" si="148"/>
        <v>-3.5862133571043664</v>
      </c>
      <c r="J2415" s="17">
        <f t="shared" si="149"/>
        <v>2.7703033556657403E-2</v>
      </c>
      <c r="K2415" s="17">
        <f t="shared" si="150"/>
        <v>2.695626329016779E-2</v>
      </c>
      <c r="L2415" s="17">
        <f t="shared" si="151"/>
        <v>-2.7326247436552282E-2</v>
      </c>
      <c r="M2415" s="18"/>
      <c r="N2415" s="17"/>
      <c r="O2415" s="17"/>
      <c r="P2415" s="17"/>
      <c r="Q2415" s="17"/>
    </row>
    <row r="2416" spans="1:17">
      <c r="A2416" s="10">
        <v>1</v>
      </c>
      <c r="B2416" s="10">
        <v>4029</v>
      </c>
      <c r="C2416" s="10">
        <v>0</v>
      </c>
      <c r="D2416" s="10">
        <v>1</v>
      </c>
      <c r="E2416" s="10">
        <v>1</v>
      </c>
      <c r="F2416" s="10">
        <v>2</v>
      </c>
      <c r="G2416" s="10">
        <v>63</v>
      </c>
      <c r="H2416" s="23">
        <v>0</v>
      </c>
      <c r="I2416" s="17">
        <f t="shared" si="148"/>
        <v>-3.2338065966443645</v>
      </c>
      <c r="J2416" s="17">
        <f t="shared" si="149"/>
        <v>3.9407205580542934E-2</v>
      </c>
      <c r="K2416" s="17">
        <f t="shared" si="150"/>
        <v>3.7913154121856141E-2</v>
      </c>
      <c r="L2416" s="17">
        <f t="shared" si="151"/>
        <v>-3.8650556010490861E-2</v>
      </c>
      <c r="M2416" s="18"/>
      <c r="N2416" s="17"/>
      <c r="O2416" s="17"/>
      <c r="P2416" s="17"/>
      <c r="Q2416" s="17"/>
    </row>
    <row r="2417" spans="1:17">
      <c r="A2417" s="10">
        <v>1</v>
      </c>
      <c r="B2417" s="10">
        <v>4030</v>
      </c>
      <c r="C2417" s="10">
        <v>2</v>
      </c>
      <c r="D2417" s="10">
        <v>1</v>
      </c>
      <c r="E2417" s="10">
        <v>0</v>
      </c>
      <c r="F2417" s="10">
        <v>2</v>
      </c>
      <c r="G2417" s="10">
        <v>56</v>
      </c>
      <c r="H2417" s="23">
        <v>0</v>
      </c>
      <c r="I2417" s="17">
        <f t="shared" si="148"/>
        <v>-2.4093704225086219</v>
      </c>
      <c r="J2417" s="17">
        <f t="shared" si="149"/>
        <v>8.9871858063774041E-2</v>
      </c>
      <c r="K2417" s="17">
        <f t="shared" si="150"/>
        <v>8.2460940154411411E-2</v>
      </c>
      <c r="L2417" s="17">
        <f t="shared" si="151"/>
        <v>-8.6060127920786586E-2</v>
      </c>
      <c r="M2417" s="18"/>
      <c r="N2417" s="17"/>
      <c r="O2417" s="17"/>
      <c r="P2417" s="17"/>
      <c r="Q2417" s="17"/>
    </row>
    <row r="2418" spans="1:17">
      <c r="A2418" s="10">
        <v>1</v>
      </c>
      <c r="B2418" s="10">
        <v>4031</v>
      </c>
      <c r="C2418" s="10">
        <v>0</v>
      </c>
      <c r="D2418" s="10">
        <v>1</v>
      </c>
      <c r="E2418" s="10">
        <v>1</v>
      </c>
      <c r="F2418" s="10">
        <v>0</v>
      </c>
      <c r="G2418" s="10">
        <v>5</v>
      </c>
      <c r="H2418" s="23">
        <v>0</v>
      </c>
      <c r="I2418" s="17">
        <f t="shared" si="148"/>
        <v>-3.5552596104096112E-2</v>
      </c>
      <c r="J2418" s="17">
        <f t="shared" si="149"/>
        <v>0.9650719738691157</v>
      </c>
      <c r="K2418" s="17">
        <f t="shared" si="150"/>
        <v>0.49111278706445727</v>
      </c>
      <c r="L2418" s="17">
        <f t="shared" si="151"/>
        <v>-0.67552887257365268</v>
      </c>
      <c r="M2418" s="18"/>
      <c r="N2418" s="17"/>
      <c r="O2418" s="17"/>
      <c r="P2418" s="17"/>
      <c r="Q2418" s="17"/>
    </row>
    <row r="2419" spans="1:17">
      <c r="A2419" s="10">
        <v>1</v>
      </c>
      <c r="B2419" s="10">
        <v>4032</v>
      </c>
      <c r="C2419" s="10">
        <v>1</v>
      </c>
      <c r="D2419" s="10">
        <v>1</v>
      </c>
      <c r="E2419" s="10">
        <v>1</v>
      </c>
      <c r="F2419" s="10">
        <v>2</v>
      </c>
      <c r="G2419" s="10">
        <v>72</v>
      </c>
      <c r="H2419" s="23">
        <v>0</v>
      </c>
      <c r="I2419" s="17">
        <f t="shared" si="148"/>
        <v>-3.5862133571043664</v>
      </c>
      <c r="J2419" s="17">
        <f t="shared" si="149"/>
        <v>2.7703033556657403E-2</v>
      </c>
      <c r="K2419" s="17">
        <f t="shared" si="150"/>
        <v>2.695626329016779E-2</v>
      </c>
      <c r="L2419" s="17">
        <f t="shared" si="151"/>
        <v>-2.7326247436552282E-2</v>
      </c>
      <c r="M2419" s="18"/>
      <c r="N2419" s="17"/>
      <c r="O2419" s="17"/>
      <c r="P2419" s="17"/>
      <c r="Q2419" s="17"/>
    </row>
    <row r="2420" spans="1:17">
      <c r="A2420" s="10">
        <v>1</v>
      </c>
      <c r="B2420" s="10">
        <v>4034</v>
      </c>
      <c r="C2420" s="10">
        <v>0</v>
      </c>
      <c r="D2420" s="10">
        <v>1</v>
      </c>
      <c r="E2420" s="10">
        <v>1</v>
      </c>
      <c r="F2420" s="10">
        <v>1</v>
      </c>
      <c r="G2420" s="10">
        <v>67</v>
      </c>
      <c r="H2420" s="23">
        <v>0</v>
      </c>
      <c r="I2420" s="17">
        <f t="shared" si="148"/>
        <v>-1.6346795963742304</v>
      </c>
      <c r="J2420" s="17">
        <f t="shared" si="149"/>
        <v>0.19501484475362532</v>
      </c>
      <c r="K2420" s="17">
        <f t="shared" si="150"/>
        <v>0.16319031149260016</v>
      </c>
      <c r="L2420" s="17">
        <f t="shared" si="151"/>
        <v>-0.17815860769428771</v>
      </c>
      <c r="M2420" s="18"/>
      <c r="N2420" s="17"/>
      <c r="O2420" s="17"/>
      <c r="P2420" s="17"/>
      <c r="Q2420" s="17"/>
    </row>
    <row r="2421" spans="1:17">
      <c r="A2421" s="10">
        <v>1</v>
      </c>
      <c r="B2421" s="10">
        <v>4037</v>
      </c>
      <c r="C2421" s="10">
        <v>0</v>
      </c>
      <c r="D2421" s="10">
        <v>0</v>
      </c>
      <c r="E2421" s="10">
        <v>1</v>
      </c>
      <c r="F2421" s="10">
        <v>0</v>
      </c>
      <c r="G2421" s="10">
        <v>18</v>
      </c>
      <c r="H2421" s="23">
        <v>0</v>
      </c>
      <c r="I2421" s="17">
        <f t="shared" si="148"/>
        <v>0.41254647105594144</v>
      </c>
      <c r="J2421" s="17">
        <f t="shared" si="149"/>
        <v>1.5106597426299266</v>
      </c>
      <c r="K2421" s="17">
        <f t="shared" si="150"/>
        <v>0.60169831737035939</v>
      </c>
      <c r="L2421" s="17">
        <f t="shared" si="151"/>
        <v>-0.9205455642751148</v>
      </c>
      <c r="M2421" s="18"/>
      <c r="N2421" s="17"/>
      <c r="O2421" s="17"/>
      <c r="P2421" s="17"/>
      <c r="Q2421" s="17"/>
    </row>
    <row r="2422" spans="1:17">
      <c r="A2422" s="10">
        <v>1</v>
      </c>
      <c r="B2422" s="10">
        <v>4038</v>
      </c>
      <c r="C2422" s="10">
        <v>1</v>
      </c>
      <c r="D2422" s="10">
        <v>0</v>
      </c>
      <c r="E2422" s="10">
        <v>1</v>
      </c>
      <c r="F2422" s="10">
        <v>2</v>
      </c>
      <c r="G2422" s="10">
        <v>59</v>
      </c>
      <c r="H2422" s="23">
        <v>0</v>
      </c>
      <c r="I2422" s="17">
        <f t="shared" si="148"/>
        <v>-3.1381142899443288</v>
      </c>
      <c r="J2422" s="17">
        <f t="shared" si="149"/>
        <v>4.3364493712304227E-2</v>
      </c>
      <c r="K2422" s="17">
        <f t="shared" si="150"/>
        <v>4.1562171200605839E-2</v>
      </c>
      <c r="L2422" s="17">
        <f t="shared" si="151"/>
        <v>-4.2450581615894066E-2</v>
      </c>
      <c r="M2422" s="18"/>
      <c r="N2422" s="17"/>
      <c r="O2422" s="17"/>
      <c r="P2422" s="17"/>
      <c r="Q2422" s="17"/>
    </row>
    <row r="2423" spans="1:17">
      <c r="A2423" s="10">
        <v>1</v>
      </c>
      <c r="B2423" s="10">
        <v>4041</v>
      </c>
      <c r="C2423" s="10">
        <v>2</v>
      </c>
      <c r="D2423" s="10">
        <v>1</v>
      </c>
      <c r="E2423" s="10">
        <v>0</v>
      </c>
      <c r="F2423" s="10">
        <v>1</v>
      </c>
      <c r="G2423" s="10">
        <v>59</v>
      </c>
      <c r="H2423" s="23">
        <v>0</v>
      </c>
      <c r="I2423" s="17">
        <f t="shared" si="148"/>
        <v>-0.81024342223848778</v>
      </c>
      <c r="J2423" s="17">
        <f t="shared" si="149"/>
        <v>0.44474979105547829</v>
      </c>
      <c r="K2423" s="17">
        <f t="shared" si="150"/>
        <v>0.30783862632059028</v>
      </c>
      <c r="L2423" s="17">
        <f t="shared" si="151"/>
        <v>-0.36793615159243365</v>
      </c>
      <c r="M2423" s="18"/>
      <c r="N2423" s="17"/>
      <c r="O2423" s="17"/>
      <c r="P2423" s="17"/>
      <c r="Q2423" s="17"/>
    </row>
    <row r="2424" spans="1:17">
      <c r="A2424" s="10">
        <v>1</v>
      </c>
      <c r="B2424" s="10">
        <v>4043</v>
      </c>
      <c r="C2424" s="10">
        <v>0</v>
      </c>
      <c r="D2424" s="10">
        <v>1</v>
      </c>
      <c r="E2424" s="10">
        <v>1</v>
      </c>
      <c r="F2424" s="10">
        <v>0</v>
      </c>
      <c r="G2424" s="10">
        <v>5</v>
      </c>
      <c r="H2424" s="23">
        <v>0</v>
      </c>
      <c r="I2424" s="17">
        <f t="shared" si="148"/>
        <v>-3.5552596104096112E-2</v>
      </c>
      <c r="J2424" s="17">
        <f t="shared" si="149"/>
        <v>0.9650719738691157</v>
      </c>
      <c r="K2424" s="17">
        <f t="shared" si="150"/>
        <v>0.49111278706445727</v>
      </c>
      <c r="L2424" s="17">
        <f t="shared" si="151"/>
        <v>-0.67552887257365268</v>
      </c>
      <c r="M2424" s="18"/>
      <c r="N2424" s="17"/>
      <c r="O2424" s="17"/>
      <c r="P2424" s="17"/>
      <c r="Q2424" s="17"/>
    </row>
    <row r="2425" spans="1:17">
      <c r="A2425" s="10">
        <v>1</v>
      </c>
      <c r="B2425" s="10">
        <v>4045</v>
      </c>
      <c r="C2425" s="10">
        <v>1</v>
      </c>
      <c r="D2425" s="10">
        <v>1</v>
      </c>
      <c r="E2425" s="10">
        <v>1</v>
      </c>
      <c r="F2425" s="10">
        <v>2</v>
      </c>
      <c r="G2425" s="10">
        <v>70</v>
      </c>
      <c r="H2425" s="23">
        <v>0</v>
      </c>
      <c r="I2425" s="17">
        <f t="shared" si="148"/>
        <v>-3.5862133571043664</v>
      </c>
      <c r="J2425" s="17">
        <f t="shared" si="149"/>
        <v>2.7703033556657403E-2</v>
      </c>
      <c r="K2425" s="17">
        <f t="shared" si="150"/>
        <v>2.695626329016779E-2</v>
      </c>
      <c r="L2425" s="17">
        <f t="shared" si="151"/>
        <v>-2.7326247436552282E-2</v>
      </c>
      <c r="M2425" s="18"/>
      <c r="N2425" s="17"/>
      <c r="O2425" s="17"/>
      <c r="P2425" s="17"/>
      <c r="Q2425" s="17"/>
    </row>
    <row r="2426" spans="1:17">
      <c r="A2426" s="10">
        <v>1</v>
      </c>
      <c r="B2426" s="10">
        <v>4046</v>
      </c>
      <c r="C2426" s="10">
        <v>0</v>
      </c>
      <c r="D2426" s="10">
        <v>1</v>
      </c>
      <c r="E2426" s="10">
        <v>1</v>
      </c>
      <c r="F2426" s="10">
        <v>0</v>
      </c>
      <c r="G2426" s="10">
        <v>14</v>
      </c>
      <c r="H2426" s="23">
        <v>1</v>
      </c>
      <c r="I2426" s="17">
        <f t="shared" si="148"/>
        <v>-3.5552596104096112E-2</v>
      </c>
      <c r="J2426" s="17">
        <f t="shared" si="149"/>
        <v>0.9650719738691157</v>
      </c>
      <c r="K2426" s="17">
        <f t="shared" si="150"/>
        <v>0.49111278706445727</v>
      </c>
      <c r="L2426" s="17">
        <f t="shared" si="151"/>
        <v>-0.71108146867774868</v>
      </c>
      <c r="M2426" s="18"/>
      <c r="N2426" s="17"/>
      <c r="O2426" s="17"/>
      <c r="P2426" s="17"/>
      <c r="Q2426" s="17"/>
    </row>
    <row r="2427" spans="1:17">
      <c r="A2427" s="10">
        <v>1</v>
      </c>
      <c r="B2427" s="10">
        <v>4050</v>
      </c>
      <c r="C2427" s="10">
        <v>1</v>
      </c>
      <c r="D2427" s="10">
        <v>1</v>
      </c>
      <c r="E2427" s="10">
        <v>1</v>
      </c>
      <c r="F2427" s="10">
        <v>1</v>
      </c>
      <c r="G2427" s="10">
        <v>46</v>
      </c>
      <c r="H2427" s="23">
        <v>0</v>
      </c>
      <c r="I2427" s="17">
        <f t="shared" si="148"/>
        <v>-1.9870863568342321</v>
      </c>
      <c r="J2427" s="17">
        <f t="shared" si="149"/>
        <v>0.13709428792696407</v>
      </c>
      <c r="K2427" s="17">
        <f t="shared" si="150"/>
        <v>0.12056545299941712</v>
      </c>
      <c r="L2427" s="17">
        <f t="shared" si="151"/>
        <v>-0.12847613826679452</v>
      </c>
      <c r="M2427" s="18"/>
      <c r="N2427" s="17"/>
      <c r="O2427" s="17"/>
      <c r="P2427" s="17"/>
      <c r="Q2427" s="17"/>
    </row>
    <row r="2428" spans="1:17">
      <c r="A2428" s="10">
        <v>1</v>
      </c>
      <c r="B2428" s="10">
        <v>4051</v>
      </c>
      <c r="C2428" s="10">
        <v>1</v>
      </c>
      <c r="D2428" s="10">
        <v>1</v>
      </c>
      <c r="E2428" s="10">
        <v>1</v>
      </c>
      <c r="F2428" s="10">
        <v>0</v>
      </c>
      <c r="G2428" s="10">
        <v>58</v>
      </c>
      <c r="H2428" s="23">
        <v>0</v>
      </c>
      <c r="I2428" s="17">
        <f t="shared" si="148"/>
        <v>-0.38795935656409775</v>
      </c>
      <c r="J2428" s="17">
        <f t="shared" si="149"/>
        <v>0.67843991683303129</v>
      </c>
      <c r="K2428" s="17">
        <f t="shared" si="150"/>
        <v>0.40420864043387827</v>
      </c>
      <c r="L2428" s="17">
        <f t="shared" si="151"/>
        <v>-0.51786474104691571</v>
      </c>
      <c r="M2428" s="18"/>
      <c r="N2428" s="17"/>
      <c r="O2428" s="17"/>
      <c r="P2428" s="17"/>
      <c r="Q2428" s="17"/>
    </row>
    <row r="2429" spans="1:17">
      <c r="A2429" s="10">
        <v>1</v>
      </c>
      <c r="B2429" s="10">
        <v>4052</v>
      </c>
      <c r="C2429" s="10">
        <v>1</v>
      </c>
      <c r="D2429" s="10">
        <v>1</v>
      </c>
      <c r="E2429" s="10">
        <v>1</v>
      </c>
      <c r="F2429" s="10">
        <v>2</v>
      </c>
      <c r="G2429" s="10">
        <v>72</v>
      </c>
      <c r="H2429" s="23">
        <v>0</v>
      </c>
      <c r="I2429" s="17">
        <f t="shared" si="148"/>
        <v>-3.5862133571043664</v>
      </c>
      <c r="J2429" s="17">
        <f t="shared" si="149"/>
        <v>2.7703033556657403E-2</v>
      </c>
      <c r="K2429" s="17">
        <f t="shared" si="150"/>
        <v>2.695626329016779E-2</v>
      </c>
      <c r="L2429" s="17">
        <f t="shared" si="151"/>
        <v>-2.7326247436552282E-2</v>
      </c>
      <c r="M2429" s="18"/>
      <c r="N2429" s="17"/>
      <c r="O2429" s="17"/>
      <c r="P2429" s="17"/>
      <c r="Q2429" s="17"/>
    </row>
    <row r="2430" spans="1:17">
      <c r="A2430" s="10">
        <v>1</v>
      </c>
      <c r="B2430" s="10">
        <v>4054</v>
      </c>
      <c r="C2430" s="10">
        <v>1</v>
      </c>
      <c r="D2430" s="10">
        <v>1</v>
      </c>
      <c r="E2430" s="10">
        <v>1</v>
      </c>
      <c r="F2430" s="10">
        <v>0</v>
      </c>
      <c r="G2430" s="10">
        <v>11</v>
      </c>
      <c r="H2430" s="23">
        <v>0</v>
      </c>
      <c r="I2430" s="17">
        <f t="shared" si="148"/>
        <v>-0.38795935656409775</v>
      </c>
      <c r="J2430" s="17">
        <f t="shared" si="149"/>
        <v>0.67843991683303129</v>
      </c>
      <c r="K2430" s="17">
        <f t="shared" si="150"/>
        <v>0.40420864043387827</v>
      </c>
      <c r="L2430" s="17">
        <f t="shared" si="151"/>
        <v>-0.51786474104691571</v>
      </c>
      <c r="M2430" s="18"/>
      <c r="N2430" s="17"/>
      <c r="O2430" s="17"/>
      <c r="P2430" s="17"/>
      <c r="Q2430" s="17"/>
    </row>
    <row r="2431" spans="1:17">
      <c r="A2431" s="10">
        <v>1</v>
      </c>
      <c r="B2431" s="10">
        <v>4056</v>
      </c>
      <c r="C2431" s="10">
        <v>2</v>
      </c>
      <c r="D2431" s="10">
        <v>1</v>
      </c>
      <c r="E2431" s="10">
        <v>0</v>
      </c>
      <c r="F2431" s="10">
        <v>2</v>
      </c>
      <c r="G2431" s="10">
        <v>54</v>
      </c>
      <c r="H2431" s="23">
        <v>0</v>
      </c>
      <c r="I2431" s="17">
        <f t="shared" si="148"/>
        <v>-2.4093704225086219</v>
      </c>
      <c r="J2431" s="17">
        <f t="shared" si="149"/>
        <v>8.9871858063774041E-2</v>
      </c>
      <c r="K2431" s="17">
        <f t="shared" si="150"/>
        <v>8.2460940154411411E-2</v>
      </c>
      <c r="L2431" s="17">
        <f t="shared" si="151"/>
        <v>-8.6060127920786586E-2</v>
      </c>
      <c r="M2431" s="18"/>
      <c r="N2431" s="17"/>
      <c r="O2431" s="17"/>
      <c r="P2431" s="17"/>
      <c r="Q2431" s="17"/>
    </row>
    <row r="2432" spans="1:17">
      <c r="A2432" s="10">
        <v>1</v>
      </c>
      <c r="B2432" s="10">
        <v>4057</v>
      </c>
      <c r="C2432" s="10">
        <v>2</v>
      </c>
      <c r="D2432" s="10">
        <v>1</v>
      </c>
      <c r="E2432" s="10">
        <v>0</v>
      </c>
      <c r="F2432" s="10">
        <v>0</v>
      </c>
      <c r="G2432" s="10">
        <v>3</v>
      </c>
      <c r="H2432" s="23">
        <v>1</v>
      </c>
      <c r="I2432" s="17">
        <f t="shared" si="148"/>
        <v>0.78888357803164655</v>
      </c>
      <c r="J2432" s="17">
        <f t="shared" si="149"/>
        <v>2.2009378787242713</v>
      </c>
      <c r="K2432" s="17">
        <f t="shared" si="150"/>
        <v>0.68759156288326706</v>
      </c>
      <c r="L2432" s="17">
        <f t="shared" si="151"/>
        <v>-0.37456027593373475</v>
      </c>
      <c r="M2432" s="18"/>
      <c r="N2432" s="17"/>
      <c r="O2432" s="17"/>
      <c r="P2432" s="17"/>
      <c r="Q2432" s="17"/>
    </row>
    <row r="2433" spans="1:17">
      <c r="A2433" s="10">
        <v>1</v>
      </c>
      <c r="B2433" s="10">
        <v>4058</v>
      </c>
      <c r="C2433" s="10">
        <v>1</v>
      </c>
      <c r="D2433" s="10">
        <v>0</v>
      </c>
      <c r="E2433" s="10">
        <v>1</v>
      </c>
      <c r="F2433" s="10">
        <v>2</v>
      </c>
      <c r="G2433" s="10">
        <v>72</v>
      </c>
      <c r="H2433" s="23">
        <v>0</v>
      </c>
      <c r="I2433" s="17">
        <f t="shared" si="148"/>
        <v>-3.1381142899443288</v>
      </c>
      <c r="J2433" s="17">
        <f t="shared" si="149"/>
        <v>4.3364493712304227E-2</v>
      </c>
      <c r="K2433" s="17">
        <f t="shared" si="150"/>
        <v>4.1562171200605839E-2</v>
      </c>
      <c r="L2433" s="17">
        <f t="shared" si="151"/>
        <v>-4.2450581615894066E-2</v>
      </c>
      <c r="M2433" s="18"/>
      <c r="N2433" s="17"/>
      <c r="O2433" s="17"/>
      <c r="P2433" s="17"/>
      <c r="Q2433" s="17"/>
    </row>
    <row r="2434" spans="1:17">
      <c r="A2434" s="10">
        <v>1</v>
      </c>
      <c r="B2434" s="10">
        <v>4060</v>
      </c>
      <c r="C2434" s="10">
        <v>0</v>
      </c>
      <c r="D2434" s="10">
        <v>1</v>
      </c>
      <c r="E2434" s="10">
        <v>1</v>
      </c>
      <c r="F2434" s="10">
        <v>0</v>
      </c>
      <c r="G2434" s="10">
        <v>2</v>
      </c>
      <c r="H2434" s="23">
        <v>1</v>
      </c>
      <c r="I2434" s="17">
        <f t="shared" si="148"/>
        <v>-3.5552596104096112E-2</v>
      </c>
      <c r="J2434" s="17">
        <f t="shared" si="149"/>
        <v>0.9650719738691157</v>
      </c>
      <c r="K2434" s="17">
        <f t="shared" si="150"/>
        <v>0.49111278706445727</v>
      </c>
      <c r="L2434" s="17">
        <f t="shared" si="151"/>
        <v>-0.71108146867774868</v>
      </c>
      <c r="M2434" s="18"/>
      <c r="N2434" s="17"/>
      <c r="O2434" s="17"/>
      <c r="P2434" s="17"/>
      <c r="Q2434" s="17"/>
    </row>
    <row r="2435" spans="1:17">
      <c r="A2435" s="10">
        <v>1</v>
      </c>
      <c r="B2435" s="10">
        <v>4064</v>
      </c>
      <c r="C2435" s="10">
        <v>1</v>
      </c>
      <c r="D2435" s="10">
        <v>1</v>
      </c>
      <c r="E2435" s="10">
        <v>1</v>
      </c>
      <c r="F2435" s="10">
        <v>0</v>
      </c>
      <c r="G2435" s="10">
        <v>10</v>
      </c>
      <c r="H2435" s="23">
        <v>1</v>
      </c>
      <c r="I2435" s="17">
        <f t="shared" si="148"/>
        <v>-0.38795935656409775</v>
      </c>
      <c r="J2435" s="17">
        <f t="shared" si="149"/>
        <v>0.67843991683303129</v>
      </c>
      <c r="K2435" s="17">
        <f t="shared" si="150"/>
        <v>0.40420864043387827</v>
      </c>
      <c r="L2435" s="17">
        <f t="shared" si="151"/>
        <v>-0.90582409761101346</v>
      </c>
      <c r="M2435" s="18"/>
      <c r="N2435" s="17"/>
      <c r="O2435" s="17"/>
      <c r="P2435" s="17"/>
      <c r="Q2435" s="17"/>
    </row>
    <row r="2436" spans="1:17">
      <c r="A2436" s="10">
        <v>1</v>
      </c>
      <c r="B2436" s="10">
        <v>4065</v>
      </c>
      <c r="C2436" s="10">
        <v>0</v>
      </c>
      <c r="D2436" s="10">
        <v>1</v>
      </c>
      <c r="E2436" s="10">
        <v>1</v>
      </c>
      <c r="F2436" s="10">
        <v>0</v>
      </c>
      <c r="G2436" s="10">
        <v>1</v>
      </c>
      <c r="H2436" s="23">
        <v>0</v>
      </c>
      <c r="I2436" s="17">
        <f t="shared" si="148"/>
        <v>-3.5552596104096112E-2</v>
      </c>
      <c r="J2436" s="17">
        <f t="shared" si="149"/>
        <v>0.9650719738691157</v>
      </c>
      <c r="K2436" s="17">
        <f t="shared" si="150"/>
        <v>0.49111278706445727</v>
      </c>
      <c r="L2436" s="17">
        <f t="shared" si="151"/>
        <v>-0.67552887257365268</v>
      </c>
      <c r="M2436" s="18"/>
      <c r="N2436" s="17"/>
      <c r="O2436" s="17"/>
      <c r="P2436" s="17"/>
      <c r="Q2436" s="17"/>
    </row>
    <row r="2437" spans="1:17">
      <c r="A2437" s="10">
        <v>1</v>
      </c>
      <c r="B2437" s="10">
        <v>4066</v>
      </c>
      <c r="C2437" s="10">
        <v>0</v>
      </c>
      <c r="D2437" s="10">
        <v>0</v>
      </c>
      <c r="E2437" s="10">
        <v>1</v>
      </c>
      <c r="F2437" s="10">
        <v>0</v>
      </c>
      <c r="G2437" s="10">
        <v>1</v>
      </c>
      <c r="H2437" s="23">
        <v>1</v>
      </c>
      <c r="I2437" s="17">
        <f t="shared" si="148"/>
        <v>0.41254647105594144</v>
      </c>
      <c r="J2437" s="17">
        <f t="shared" si="149"/>
        <v>1.5106597426299266</v>
      </c>
      <c r="K2437" s="17">
        <f t="shared" si="150"/>
        <v>0.60169831737035939</v>
      </c>
      <c r="L2437" s="17">
        <f t="shared" si="151"/>
        <v>-0.50799909321917369</v>
      </c>
      <c r="M2437" s="18"/>
      <c r="N2437" s="17"/>
      <c r="O2437" s="17"/>
      <c r="P2437" s="17"/>
      <c r="Q2437" s="17"/>
    </row>
    <row r="2438" spans="1:17">
      <c r="A2438" s="10">
        <v>1</v>
      </c>
      <c r="B2438" s="10">
        <v>4068</v>
      </c>
      <c r="C2438" s="10">
        <v>0</v>
      </c>
      <c r="D2438" s="10">
        <v>1</v>
      </c>
      <c r="E2438" s="10">
        <v>1</v>
      </c>
      <c r="F2438" s="10">
        <v>2</v>
      </c>
      <c r="G2438" s="10">
        <v>68</v>
      </c>
      <c r="H2438" s="23">
        <v>0</v>
      </c>
      <c r="I2438" s="17">
        <f t="shared" ref="I2438:I2501" si="152">H$2+(C$2*C2438)+(D$2*D2438)+(E$2*E2438)+(F$2*F2438)</f>
        <v>-3.2338065966443645</v>
      </c>
      <c r="J2438" s="17">
        <f t="shared" ref="J2438:J2501" si="153">EXP(I2438)</f>
        <v>3.9407205580542934E-2</v>
      </c>
      <c r="K2438" s="17">
        <f t="shared" ref="K2438:K2501" si="154">J2438/(1+J2438)</f>
        <v>3.7913154121856141E-2</v>
      </c>
      <c r="L2438" s="17">
        <f t="shared" ref="L2438:L2501" si="155">H2438*LN(K2438)+(1-H2438)*LN(1-K2438)</f>
        <v>-3.8650556010490861E-2</v>
      </c>
      <c r="M2438" s="18"/>
      <c r="N2438" s="17"/>
      <c r="O2438" s="17"/>
      <c r="P2438" s="17"/>
      <c r="Q2438" s="17"/>
    </row>
    <row r="2439" spans="1:17">
      <c r="A2439" s="10">
        <v>1</v>
      </c>
      <c r="B2439" s="10">
        <v>4069</v>
      </c>
      <c r="C2439" s="10">
        <v>0</v>
      </c>
      <c r="D2439" s="10">
        <v>0</v>
      </c>
      <c r="E2439" s="10">
        <v>1</v>
      </c>
      <c r="F2439" s="10">
        <v>1</v>
      </c>
      <c r="G2439" s="10">
        <v>14</v>
      </c>
      <c r="H2439" s="23">
        <v>0</v>
      </c>
      <c r="I2439" s="17">
        <f t="shared" si="152"/>
        <v>-1.1865805292141929</v>
      </c>
      <c r="J2439" s="17">
        <f t="shared" si="153"/>
        <v>0.3052633204168469</v>
      </c>
      <c r="K2439" s="17">
        <f t="shared" si="154"/>
        <v>0.23387106313487646</v>
      </c>
      <c r="L2439" s="17">
        <f t="shared" si="155"/>
        <v>-0.26640479851739518</v>
      </c>
      <c r="M2439" s="18"/>
      <c r="N2439" s="17"/>
      <c r="O2439" s="17"/>
      <c r="P2439" s="17"/>
      <c r="Q2439" s="17"/>
    </row>
    <row r="2440" spans="1:17">
      <c r="A2440" s="10">
        <v>1</v>
      </c>
      <c r="B2440" s="10">
        <v>4070</v>
      </c>
      <c r="C2440" s="10">
        <v>0</v>
      </c>
      <c r="D2440" s="10">
        <v>1</v>
      </c>
      <c r="E2440" s="10">
        <v>1</v>
      </c>
      <c r="F2440" s="10">
        <v>2</v>
      </c>
      <c r="G2440" s="10">
        <v>68</v>
      </c>
      <c r="H2440" s="23">
        <v>0</v>
      </c>
      <c r="I2440" s="17">
        <f t="shared" si="152"/>
        <v>-3.2338065966443645</v>
      </c>
      <c r="J2440" s="17">
        <f t="shared" si="153"/>
        <v>3.9407205580542934E-2</v>
      </c>
      <c r="K2440" s="17">
        <f t="shared" si="154"/>
        <v>3.7913154121856141E-2</v>
      </c>
      <c r="L2440" s="17">
        <f t="shared" si="155"/>
        <v>-3.8650556010490861E-2</v>
      </c>
      <c r="M2440" s="18"/>
      <c r="N2440" s="17"/>
      <c r="O2440" s="17"/>
      <c r="P2440" s="17"/>
      <c r="Q2440" s="17"/>
    </row>
    <row r="2441" spans="1:17">
      <c r="A2441" s="10">
        <v>1</v>
      </c>
      <c r="B2441" s="10">
        <v>4071</v>
      </c>
      <c r="C2441" s="10">
        <v>1</v>
      </c>
      <c r="D2441" s="10">
        <v>1</v>
      </c>
      <c r="E2441" s="10">
        <v>1</v>
      </c>
      <c r="F2441" s="10">
        <v>0</v>
      </c>
      <c r="G2441" s="10">
        <v>55</v>
      </c>
      <c r="H2441" s="23">
        <v>0</v>
      </c>
      <c r="I2441" s="17">
        <f t="shared" si="152"/>
        <v>-0.38795935656409775</v>
      </c>
      <c r="J2441" s="17">
        <f t="shared" si="153"/>
        <v>0.67843991683303129</v>
      </c>
      <c r="K2441" s="17">
        <f t="shared" si="154"/>
        <v>0.40420864043387827</v>
      </c>
      <c r="L2441" s="17">
        <f t="shared" si="155"/>
        <v>-0.51786474104691571</v>
      </c>
      <c r="M2441" s="18"/>
      <c r="N2441" s="17"/>
      <c r="O2441" s="17"/>
      <c r="P2441" s="17"/>
      <c r="Q2441" s="17"/>
    </row>
    <row r="2442" spans="1:17">
      <c r="A2442" s="10">
        <v>1</v>
      </c>
      <c r="B2442" s="10">
        <v>4072</v>
      </c>
      <c r="C2442" s="10">
        <v>2</v>
      </c>
      <c r="D2442" s="10">
        <v>1</v>
      </c>
      <c r="E2442" s="10">
        <v>0</v>
      </c>
      <c r="F2442" s="10">
        <v>0</v>
      </c>
      <c r="G2442" s="10">
        <v>16</v>
      </c>
      <c r="H2442" s="23">
        <v>0</v>
      </c>
      <c r="I2442" s="17">
        <f t="shared" si="152"/>
        <v>0.78888357803164655</v>
      </c>
      <c r="J2442" s="17">
        <f t="shared" si="153"/>
        <v>2.2009378787242713</v>
      </c>
      <c r="K2442" s="17">
        <f t="shared" si="154"/>
        <v>0.68759156288326706</v>
      </c>
      <c r="L2442" s="17">
        <f t="shared" si="155"/>
        <v>-1.1634438539653813</v>
      </c>
      <c r="M2442" s="18"/>
      <c r="N2442" s="17"/>
      <c r="O2442" s="17"/>
      <c r="P2442" s="17"/>
      <c r="Q2442" s="17"/>
    </row>
    <row r="2443" spans="1:17">
      <c r="A2443" s="10">
        <v>1</v>
      </c>
      <c r="B2443" s="10">
        <v>4075</v>
      </c>
      <c r="C2443" s="10">
        <v>1</v>
      </c>
      <c r="D2443" s="10">
        <v>1</v>
      </c>
      <c r="E2443" s="10">
        <v>1</v>
      </c>
      <c r="F2443" s="10">
        <v>0</v>
      </c>
      <c r="G2443" s="10">
        <v>58</v>
      </c>
      <c r="H2443" s="23">
        <v>1</v>
      </c>
      <c r="I2443" s="17">
        <f t="shared" si="152"/>
        <v>-0.38795935656409775</v>
      </c>
      <c r="J2443" s="17">
        <f t="shared" si="153"/>
        <v>0.67843991683303129</v>
      </c>
      <c r="K2443" s="17">
        <f t="shared" si="154"/>
        <v>0.40420864043387827</v>
      </c>
      <c r="L2443" s="17">
        <f t="shared" si="155"/>
        <v>-0.90582409761101346</v>
      </c>
      <c r="M2443" s="18"/>
      <c r="N2443" s="17"/>
      <c r="O2443" s="17"/>
      <c r="P2443" s="17"/>
      <c r="Q2443" s="17"/>
    </row>
    <row r="2444" spans="1:17">
      <c r="A2444" s="10">
        <v>1</v>
      </c>
      <c r="B2444" s="10">
        <v>4077</v>
      </c>
      <c r="C2444" s="10">
        <v>1</v>
      </c>
      <c r="D2444" s="10">
        <v>1</v>
      </c>
      <c r="E2444" s="10">
        <v>1</v>
      </c>
      <c r="F2444" s="10">
        <v>2</v>
      </c>
      <c r="G2444" s="10">
        <v>70</v>
      </c>
      <c r="H2444" s="23">
        <v>0</v>
      </c>
      <c r="I2444" s="17">
        <f t="shared" si="152"/>
        <v>-3.5862133571043664</v>
      </c>
      <c r="J2444" s="17">
        <f t="shared" si="153"/>
        <v>2.7703033556657403E-2</v>
      </c>
      <c r="K2444" s="17">
        <f t="shared" si="154"/>
        <v>2.695626329016779E-2</v>
      </c>
      <c r="L2444" s="17">
        <f t="shared" si="155"/>
        <v>-2.7326247436552282E-2</v>
      </c>
      <c r="M2444" s="18"/>
      <c r="N2444" s="17"/>
      <c r="O2444" s="17"/>
      <c r="P2444" s="17"/>
      <c r="Q2444" s="17"/>
    </row>
    <row r="2445" spans="1:17">
      <c r="A2445" s="10">
        <v>1</v>
      </c>
      <c r="B2445" s="10">
        <v>4078</v>
      </c>
      <c r="C2445" s="10">
        <v>1</v>
      </c>
      <c r="D2445" s="10">
        <v>1</v>
      </c>
      <c r="E2445" s="10">
        <v>1</v>
      </c>
      <c r="F2445" s="10">
        <v>0</v>
      </c>
      <c r="G2445" s="10">
        <v>14</v>
      </c>
      <c r="H2445" s="23">
        <v>0</v>
      </c>
      <c r="I2445" s="17">
        <f t="shared" si="152"/>
        <v>-0.38795935656409775</v>
      </c>
      <c r="J2445" s="17">
        <f t="shared" si="153"/>
        <v>0.67843991683303129</v>
      </c>
      <c r="K2445" s="17">
        <f t="shared" si="154"/>
        <v>0.40420864043387827</v>
      </c>
      <c r="L2445" s="17">
        <f t="shared" si="155"/>
        <v>-0.51786474104691571</v>
      </c>
      <c r="M2445" s="18"/>
      <c r="N2445" s="17"/>
      <c r="O2445" s="17"/>
      <c r="P2445" s="17"/>
      <c r="Q2445" s="17"/>
    </row>
    <row r="2446" spans="1:17">
      <c r="A2446" s="10">
        <v>1</v>
      </c>
      <c r="B2446" s="10">
        <v>4080</v>
      </c>
      <c r="C2446" s="10">
        <v>1</v>
      </c>
      <c r="D2446" s="10">
        <v>1</v>
      </c>
      <c r="E2446" s="10">
        <v>1</v>
      </c>
      <c r="F2446" s="10">
        <v>0</v>
      </c>
      <c r="G2446" s="10">
        <v>10</v>
      </c>
      <c r="H2446" s="23">
        <v>0</v>
      </c>
      <c r="I2446" s="17">
        <f t="shared" si="152"/>
        <v>-0.38795935656409775</v>
      </c>
      <c r="J2446" s="17">
        <f t="shared" si="153"/>
        <v>0.67843991683303129</v>
      </c>
      <c r="K2446" s="17">
        <f t="shared" si="154"/>
        <v>0.40420864043387827</v>
      </c>
      <c r="L2446" s="17">
        <f t="shared" si="155"/>
        <v>-0.51786474104691571</v>
      </c>
      <c r="M2446" s="18"/>
      <c r="N2446" s="17"/>
      <c r="O2446" s="17"/>
      <c r="P2446" s="17"/>
      <c r="Q2446" s="17"/>
    </row>
    <row r="2447" spans="1:17">
      <c r="A2447" s="10">
        <v>1</v>
      </c>
      <c r="B2447" s="10">
        <v>4081</v>
      </c>
      <c r="C2447" s="10">
        <v>1</v>
      </c>
      <c r="D2447" s="10">
        <v>0</v>
      </c>
      <c r="E2447" s="10">
        <v>1</v>
      </c>
      <c r="F2447" s="10">
        <v>2</v>
      </c>
      <c r="G2447" s="10">
        <v>29</v>
      </c>
      <c r="H2447" s="23">
        <v>0</v>
      </c>
      <c r="I2447" s="17">
        <f t="shared" si="152"/>
        <v>-3.1381142899443288</v>
      </c>
      <c r="J2447" s="17">
        <f t="shared" si="153"/>
        <v>4.3364493712304227E-2</v>
      </c>
      <c r="K2447" s="17">
        <f t="shared" si="154"/>
        <v>4.1562171200605839E-2</v>
      </c>
      <c r="L2447" s="17">
        <f t="shared" si="155"/>
        <v>-4.2450581615894066E-2</v>
      </c>
      <c r="M2447" s="18"/>
      <c r="N2447" s="17"/>
      <c r="O2447" s="17"/>
      <c r="P2447" s="17"/>
      <c r="Q2447" s="17"/>
    </row>
    <row r="2448" spans="1:17">
      <c r="A2448" s="10">
        <v>1</v>
      </c>
      <c r="B2448" s="10">
        <v>4082</v>
      </c>
      <c r="C2448" s="10">
        <v>0</v>
      </c>
      <c r="D2448" s="10">
        <v>1</v>
      </c>
      <c r="E2448" s="10">
        <v>1</v>
      </c>
      <c r="F2448" s="10">
        <v>0</v>
      </c>
      <c r="G2448" s="10">
        <v>1</v>
      </c>
      <c r="H2448" s="23">
        <v>1</v>
      </c>
      <c r="I2448" s="17">
        <f t="shared" si="152"/>
        <v>-3.5552596104096112E-2</v>
      </c>
      <c r="J2448" s="17">
        <f t="shared" si="153"/>
        <v>0.9650719738691157</v>
      </c>
      <c r="K2448" s="17">
        <f t="shared" si="154"/>
        <v>0.49111278706445727</v>
      </c>
      <c r="L2448" s="17">
        <f t="shared" si="155"/>
        <v>-0.71108146867774868</v>
      </c>
      <c r="M2448" s="18"/>
      <c r="N2448" s="17"/>
      <c r="O2448" s="17"/>
      <c r="P2448" s="17"/>
      <c r="Q2448" s="17"/>
    </row>
    <row r="2449" spans="1:17">
      <c r="A2449" s="10">
        <v>1</v>
      </c>
      <c r="B2449" s="10">
        <v>4083</v>
      </c>
      <c r="C2449" s="10">
        <v>1</v>
      </c>
      <c r="D2449" s="10">
        <v>1</v>
      </c>
      <c r="E2449" s="10">
        <v>1</v>
      </c>
      <c r="F2449" s="10">
        <v>1</v>
      </c>
      <c r="G2449" s="10">
        <v>49</v>
      </c>
      <c r="H2449" s="23">
        <v>1</v>
      </c>
      <c r="I2449" s="17">
        <f t="shared" si="152"/>
        <v>-1.9870863568342321</v>
      </c>
      <c r="J2449" s="17">
        <f t="shared" si="153"/>
        <v>0.13709428792696407</v>
      </c>
      <c r="K2449" s="17">
        <f t="shared" si="154"/>
        <v>0.12056545299941712</v>
      </c>
      <c r="L2449" s="17">
        <f t="shared" si="155"/>
        <v>-2.1155624951010266</v>
      </c>
      <c r="M2449" s="18"/>
      <c r="N2449" s="17"/>
      <c r="O2449" s="17"/>
      <c r="P2449" s="17"/>
      <c r="Q2449" s="17"/>
    </row>
    <row r="2450" spans="1:17">
      <c r="A2450" s="10">
        <v>1</v>
      </c>
      <c r="B2450" s="10">
        <v>4084</v>
      </c>
      <c r="C2450" s="10">
        <v>1</v>
      </c>
      <c r="D2450" s="10">
        <v>1</v>
      </c>
      <c r="E2450" s="10">
        <v>1</v>
      </c>
      <c r="F2450" s="10">
        <v>0</v>
      </c>
      <c r="G2450" s="10">
        <v>68</v>
      </c>
      <c r="H2450" s="23">
        <v>1</v>
      </c>
      <c r="I2450" s="17">
        <f t="shared" si="152"/>
        <v>-0.38795935656409775</v>
      </c>
      <c r="J2450" s="17">
        <f t="shared" si="153"/>
        <v>0.67843991683303129</v>
      </c>
      <c r="K2450" s="17">
        <f t="shared" si="154"/>
        <v>0.40420864043387827</v>
      </c>
      <c r="L2450" s="17">
        <f t="shared" si="155"/>
        <v>-0.90582409761101346</v>
      </c>
      <c r="M2450" s="18"/>
      <c r="N2450" s="17"/>
      <c r="O2450" s="17"/>
      <c r="P2450" s="17"/>
      <c r="Q2450" s="17"/>
    </row>
    <row r="2451" spans="1:17">
      <c r="A2451" s="10">
        <v>1</v>
      </c>
      <c r="B2451" s="10">
        <v>4085</v>
      </c>
      <c r="C2451" s="10">
        <v>0</v>
      </c>
      <c r="D2451" s="10">
        <v>1</v>
      </c>
      <c r="E2451" s="10">
        <v>1</v>
      </c>
      <c r="F2451" s="10">
        <v>0</v>
      </c>
      <c r="G2451" s="10">
        <v>1</v>
      </c>
      <c r="H2451" s="23">
        <v>1</v>
      </c>
      <c r="I2451" s="17">
        <f t="shared" si="152"/>
        <v>-3.5552596104096112E-2</v>
      </c>
      <c r="J2451" s="17">
        <f t="shared" si="153"/>
        <v>0.9650719738691157</v>
      </c>
      <c r="K2451" s="17">
        <f t="shared" si="154"/>
        <v>0.49111278706445727</v>
      </c>
      <c r="L2451" s="17">
        <f t="shared" si="155"/>
        <v>-0.71108146867774868</v>
      </c>
      <c r="M2451" s="18"/>
      <c r="N2451" s="17"/>
      <c r="O2451" s="17"/>
      <c r="P2451" s="17"/>
      <c r="Q2451" s="17"/>
    </row>
    <row r="2452" spans="1:17">
      <c r="A2452" s="10">
        <v>1</v>
      </c>
      <c r="B2452" s="10">
        <v>4086</v>
      </c>
      <c r="C2452" s="10">
        <v>2</v>
      </c>
      <c r="D2452" s="10">
        <v>1</v>
      </c>
      <c r="E2452" s="10">
        <v>0</v>
      </c>
      <c r="F2452" s="10">
        <v>1</v>
      </c>
      <c r="G2452" s="10">
        <v>30</v>
      </c>
      <c r="H2452" s="23">
        <v>0</v>
      </c>
      <c r="I2452" s="17">
        <f t="shared" si="152"/>
        <v>-0.81024342223848778</v>
      </c>
      <c r="J2452" s="17">
        <f t="shared" si="153"/>
        <v>0.44474979105547829</v>
      </c>
      <c r="K2452" s="17">
        <f t="shared" si="154"/>
        <v>0.30783862632059028</v>
      </c>
      <c r="L2452" s="17">
        <f t="shared" si="155"/>
        <v>-0.36793615159243365</v>
      </c>
      <c r="M2452" s="18"/>
      <c r="N2452" s="17"/>
      <c r="O2452" s="17"/>
      <c r="P2452" s="17"/>
      <c r="Q2452" s="17"/>
    </row>
    <row r="2453" spans="1:17">
      <c r="A2453" s="10">
        <v>1</v>
      </c>
      <c r="B2453" s="10">
        <v>4087</v>
      </c>
      <c r="C2453" s="10">
        <v>1</v>
      </c>
      <c r="D2453" s="10">
        <v>1</v>
      </c>
      <c r="E2453" s="10">
        <v>1</v>
      </c>
      <c r="F2453" s="10">
        <v>2</v>
      </c>
      <c r="G2453" s="10">
        <v>72</v>
      </c>
      <c r="H2453" s="23">
        <v>0</v>
      </c>
      <c r="I2453" s="17">
        <f t="shared" si="152"/>
        <v>-3.5862133571043664</v>
      </c>
      <c r="J2453" s="17">
        <f t="shared" si="153"/>
        <v>2.7703033556657403E-2</v>
      </c>
      <c r="K2453" s="17">
        <f t="shared" si="154"/>
        <v>2.695626329016779E-2</v>
      </c>
      <c r="L2453" s="17">
        <f t="shared" si="155"/>
        <v>-2.7326247436552282E-2</v>
      </c>
      <c r="M2453" s="18"/>
      <c r="N2453" s="17"/>
      <c r="O2453" s="17"/>
      <c r="P2453" s="17"/>
      <c r="Q2453" s="17"/>
    </row>
    <row r="2454" spans="1:17">
      <c r="A2454" s="10">
        <v>1</v>
      </c>
      <c r="B2454" s="10">
        <v>4088</v>
      </c>
      <c r="C2454" s="10">
        <v>0</v>
      </c>
      <c r="D2454" s="10">
        <v>0</v>
      </c>
      <c r="E2454" s="10">
        <v>1</v>
      </c>
      <c r="F2454" s="10">
        <v>0</v>
      </c>
      <c r="G2454" s="10">
        <v>10</v>
      </c>
      <c r="H2454" s="23">
        <v>0</v>
      </c>
      <c r="I2454" s="17">
        <f t="shared" si="152"/>
        <v>0.41254647105594144</v>
      </c>
      <c r="J2454" s="17">
        <f t="shared" si="153"/>
        <v>1.5106597426299266</v>
      </c>
      <c r="K2454" s="17">
        <f t="shared" si="154"/>
        <v>0.60169831737035939</v>
      </c>
      <c r="L2454" s="17">
        <f t="shared" si="155"/>
        <v>-0.9205455642751148</v>
      </c>
      <c r="M2454" s="18"/>
      <c r="N2454" s="17"/>
      <c r="O2454" s="17"/>
      <c r="P2454" s="17"/>
      <c r="Q2454" s="17"/>
    </row>
    <row r="2455" spans="1:17">
      <c r="A2455" s="10">
        <v>1</v>
      </c>
      <c r="B2455" s="10">
        <v>4089</v>
      </c>
      <c r="C2455" s="10">
        <v>1</v>
      </c>
      <c r="D2455" s="10">
        <v>1</v>
      </c>
      <c r="E2455" s="10">
        <v>1</v>
      </c>
      <c r="F2455" s="10">
        <v>0</v>
      </c>
      <c r="G2455" s="10">
        <v>7</v>
      </c>
      <c r="H2455" s="23">
        <v>1</v>
      </c>
      <c r="I2455" s="17">
        <f t="shared" si="152"/>
        <v>-0.38795935656409775</v>
      </c>
      <c r="J2455" s="17">
        <f t="shared" si="153"/>
        <v>0.67843991683303129</v>
      </c>
      <c r="K2455" s="17">
        <f t="shared" si="154"/>
        <v>0.40420864043387827</v>
      </c>
      <c r="L2455" s="17">
        <f t="shared" si="155"/>
        <v>-0.90582409761101346</v>
      </c>
      <c r="M2455" s="18"/>
      <c r="N2455" s="17"/>
      <c r="O2455" s="17"/>
      <c r="P2455" s="17"/>
      <c r="Q2455" s="17"/>
    </row>
    <row r="2456" spans="1:17">
      <c r="A2456" s="10">
        <v>1</v>
      </c>
      <c r="B2456" s="10">
        <v>4090</v>
      </c>
      <c r="C2456" s="10">
        <v>1</v>
      </c>
      <c r="D2456" s="10">
        <v>1</v>
      </c>
      <c r="E2456" s="10">
        <v>1</v>
      </c>
      <c r="F2456" s="10">
        <v>0</v>
      </c>
      <c r="G2456" s="10">
        <v>9</v>
      </c>
      <c r="H2456" s="23">
        <v>1</v>
      </c>
      <c r="I2456" s="17">
        <f t="shared" si="152"/>
        <v>-0.38795935656409775</v>
      </c>
      <c r="J2456" s="17">
        <f t="shared" si="153"/>
        <v>0.67843991683303129</v>
      </c>
      <c r="K2456" s="17">
        <f t="shared" si="154"/>
        <v>0.40420864043387827</v>
      </c>
      <c r="L2456" s="17">
        <f t="shared" si="155"/>
        <v>-0.90582409761101346</v>
      </c>
      <c r="M2456" s="18"/>
      <c r="N2456" s="17"/>
      <c r="O2456" s="17"/>
      <c r="P2456" s="17"/>
      <c r="Q2456" s="17"/>
    </row>
    <row r="2457" spans="1:17">
      <c r="A2457" s="10">
        <v>1</v>
      </c>
      <c r="B2457" s="10">
        <v>4095</v>
      </c>
      <c r="C2457" s="10">
        <v>0</v>
      </c>
      <c r="D2457" s="10">
        <v>1</v>
      </c>
      <c r="E2457" s="10">
        <v>1</v>
      </c>
      <c r="F2457" s="10">
        <v>0</v>
      </c>
      <c r="G2457" s="10">
        <v>1</v>
      </c>
      <c r="H2457" s="23">
        <v>0</v>
      </c>
      <c r="I2457" s="17">
        <f t="shared" si="152"/>
        <v>-3.5552596104096112E-2</v>
      </c>
      <c r="J2457" s="17">
        <f t="shared" si="153"/>
        <v>0.9650719738691157</v>
      </c>
      <c r="K2457" s="17">
        <f t="shared" si="154"/>
        <v>0.49111278706445727</v>
      </c>
      <c r="L2457" s="17">
        <f t="shared" si="155"/>
        <v>-0.67552887257365268</v>
      </c>
      <c r="M2457" s="18"/>
      <c r="N2457" s="17"/>
      <c r="O2457" s="17"/>
      <c r="P2457" s="17"/>
      <c r="Q2457" s="17"/>
    </row>
    <row r="2458" spans="1:17">
      <c r="A2458" s="10">
        <v>1</v>
      </c>
      <c r="B2458" s="10">
        <v>4096</v>
      </c>
      <c r="C2458" s="10">
        <v>0</v>
      </c>
      <c r="D2458" s="10">
        <v>1</v>
      </c>
      <c r="E2458" s="10">
        <v>1</v>
      </c>
      <c r="F2458" s="10">
        <v>0</v>
      </c>
      <c r="G2458" s="10">
        <v>3</v>
      </c>
      <c r="H2458" s="23">
        <v>0</v>
      </c>
      <c r="I2458" s="17">
        <f t="shared" si="152"/>
        <v>-3.5552596104096112E-2</v>
      </c>
      <c r="J2458" s="17">
        <f t="shared" si="153"/>
        <v>0.9650719738691157</v>
      </c>
      <c r="K2458" s="17">
        <f t="shared" si="154"/>
        <v>0.49111278706445727</v>
      </c>
      <c r="L2458" s="17">
        <f t="shared" si="155"/>
        <v>-0.67552887257365268</v>
      </c>
      <c r="M2458" s="18"/>
      <c r="N2458" s="17"/>
      <c r="O2458" s="17"/>
      <c r="P2458" s="17"/>
      <c r="Q2458" s="17"/>
    </row>
    <row r="2459" spans="1:17">
      <c r="A2459" s="10">
        <v>1</v>
      </c>
      <c r="B2459" s="10">
        <v>4097</v>
      </c>
      <c r="C2459" s="10">
        <v>0</v>
      </c>
      <c r="D2459" s="10">
        <v>1</v>
      </c>
      <c r="E2459" s="10">
        <v>1</v>
      </c>
      <c r="F2459" s="10">
        <v>0</v>
      </c>
      <c r="G2459" s="10">
        <v>20</v>
      </c>
      <c r="H2459" s="23">
        <v>0</v>
      </c>
      <c r="I2459" s="17">
        <f t="shared" si="152"/>
        <v>-3.5552596104096112E-2</v>
      </c>
      <c r="J2459" s="17">
        <f t="shared" si="153"/>
        <v>0.9650719738691157</v>
      </c>
      <c r="K2459" s="17">
        <f t="shared" si="154"/>
        <v>0.49111278706445727</v>
      </c>
      <c r="L2459" s="17">
        <f t="shared" si="155"/>
        <v>-0.67552887257365268</v>
      </c>
      <c r="M2459" s="18"/>
      <c r="N2459" s="17"/>
      <c r="O2459" s="17"/>
      <c r="P2459" s="17"/>
      <c r="Q2459" s="17"/>
    </row>
    <row r="2460" spans="1:17">
      <c r="A2460" s="10">
        <v>1</v>
      </c>
      <c r="B2460" s="10">
        <v>4099</v>
      </c>
      <c r="C2460" s="10">
        <v>0</v>
      </c>
      <c r="D2460" s="10">
        <v>0</v>
      </c>
      <c r="E2460" s="10">
        <v>1</v>
      </c>
      <c r="F2460" s="10">
        <v>0</v>
      </c>
      <c r="G2460" s="10">
        <v>1</v>
      </c>
      <c r="H2460" s="23">
        <v>1</v>
      </c>
      <c r="I2460" s="17">
        <f t="shared" si="152"/>
        <v>0.41254647105594144</v>
      </c>
      <c r="J2460" s="17">
        <f t="shared" si="153"/>
        <v>1.5106597426299266</v>
      </c>
      <c r="K2460" s="17">
        <f t="shared" si="154"/>
        <v>0.60169831737035939</v>
      </c>
      <c r="L2460" s="17">
        <f t="shared" si="155"/>
        <v>-0.50799909321917369</v>
      </c>
      <c r="M2460" s="18"/>
      <c r="N2460" s="17"/>
      <c r="O2460" s="17"/>
      <c r="P2460" s="17"/>
      <c r="Q2460" s="17"/>
    </row>
    <row r="2461" spans="1:17">
      <c r="A2461" s="10">
        <v>1</v>
      </c>
      <c r="B2461" s="10">
        <v>4100</v>
      </c>
      <c r="C2461" s="10">
        <v>2</v>
      </c>
      <c r="D2461" s="10">
        <v>1</v>
      </c>
      <c r="E2461" s="10">
        <v>0</v>
      </c>
      <c r="F2461" s="10">
        <v>0</v>
      </c>
      <c r="G2461" s="10">
        <v>6</v>
      </c>
      <c r="H2461" s="23">
        <v>0</v>
      </c>
      <c r="I2461" s="17">
        <f t="shared" si="152"/>
        <v>0.78888357803164655</v>
      </c>
      <c r="J2461" s="17">
        <f t="shared" si="153"/>
        <v>2.2009378787242713</v>
      </c>
      <c r="K2461" s="17">
        <f t="shared" si="154"/>
        <v>0.68759156288326706</v>
      </c>
      <c r="L2461" s="17">
        <f t="shared" si="155"/>
        <v>-1.1634438539653813</v>
      </c>
      <c r="M2461" s="18"/>
      <c r="N2461" s="17"/>
      <c r="O2461" s="17"/>
      <c r="P2461" s="17"/>
      <c r="Q2461" s="17"/>
    </row>
    <row r="2462" spans="1:17">
      <c r="A2462" s="10">
        <v>1</v>
      </c>
      <c r="B2462" s="10">
        <v>4101</v>
      </c>
      <c r="C2462" s="10">
        <v>0</v>
      </c>
      <c r="D2462" s="10">
        <v>0</v>
      </c>
      <c r="E2462" s="10">
        <v>1</v>
      </c>
      <c r="F2462" s="10">
        <v>2</v>
      </c>
      <c r="G2462" s="10">
        <v>50</v>
      </c>
      <c r="H2462" s="23">
        <v>0</v>
      </c>
      <c r="I2462" s="17">
        <f t="shared" si="152"/>
        <v>-2.785707529484327</v>
      </c>
      <c r="J2462" s="17">
        <f t="shared" si="153"/>
        <v>6.1685429327513815E-2</v>
      </c>
      <c r="K2462" s="17">
        <f t="shared" si="154"/>
        <v>5.8101418389613031E-2</v>
      </c>
      <c r="L2462" s="17">
        <f t="shared" si="155"/>
        <v>-5.9857673035817023E-2</v>
      </c>
      <c r="M2462" s="18"/>
      <c r="N2462" s="17"/>
      <c r="O2462" s="17"/>
      <c r="P2462" s="17"/>
      <c r="Q2462" s="17"/>
    </row>
    <row r="2463" spans="1:17">
      <c r="A2463" s="10">
        <v>1</v>
      </c>
      <c r="B2463" s="10">
        <v>4102</v>
      </c>
      <c r="C2463" s="10">
        <v>0</v>
      </c>
      <c r="D2463" s="10">
        <v>1</v>
      </c>
      <c r="E2463" s="10">
        <v>1</v>
      </c>
      <c r="F2463" s="10">
        <v>0</v>
      </c>
      <c r="G2463" s="10">
        <v>6</v>
      </c>
      <c r="H2463" s="23">
        <v>0</v>
      </c>
      <c r="I2463" s="17">
        <f t="shared" si="152"/>
        <v>-3.5552596104096112E-2</v>
      </c>
      <c r="J2463" s="17">
        <f t="shared" si="153"/>
        <v>0.9650719738691157</v>
      </c>
      <c r="K2463" s="17">
        <f t="shared" si="154"/>
        <v>0.49111278706445727</v>
      </c>
      <c r="L2463" s="17">
        <f t="shared" si="155"/>
        <v>-0.67552887257365268</v>
      </c>
      <c r="M2463" s="18"/>
      <c r="N2463" s="17"/>
      <c r="O2463" s="17"/>
      <c r="P2463" s="17"/>
      <c r="Q2463" s="17"/>
    </row>
    <row r="2464" spans="1:17">
      <c r="A2464" s="10">
        <v>1</v>
      </c>
      <c r="B2464" s="10">
        <v>4103</v>
      </c>
      <c r="C2464" s="10">
        <v>0</v>
      </c>
      <c r="D2464" s="10">
        <v>1</v>
      </c>
      <c r="E2464" s="10">
        <v>1</v>
      </c>
      <c r="F2464" s="10">
        <v>0</v>
      </c>
      <c r="G2464" s="10">
        <v>7</v>
      </c>
      <c r="H2464" s="23">
        <v>0</v>
      </c>
      <c r="I2464" s="17">
        <f t="shared" si="152"/>
        <v>-3.5552596104096112E-2</v>
      </c>
      <c r="J2464" s="17">
        <f t="shared" si="153"/>
        <v>0.9650719738691157</v>
      </c>
      <c r="K2464" s="17">
        <f t="shared" si="154"/>
        <v>0.49111278706445727</v>
      </c>
      <c r="L2464" s="17">
        <f t="shared" si="155"/>
        <v>-0.67552887257365268</v>
      </c>
      <c r="M2464" s="18"/>
      <c r="N2464" s="17"/>
      <c r="O2464" s="17"/>
      <c r="P2464" s="17"/>
      <c r="Q2464" s="17"/>
    </row>
    <row r="2465" spans="1:17">
      <c r="A2465" s="10">
        <v>1</v>
      </c>
      <c r="B2465" s="10">
        <v>4104</v>
      </c>
      <c r="C2465" s="10">
        <v>1</v>
      </c>
      <c r="D2465" s="10">
        <v>1</v>
      </c>
      <c r="E2465" s="10">
        <v>1</v>
      </c>
      <c r="F2465" s="10">
        <v>2</v>
      </c>
      <c r="G2465" s="10">
        <v>72</v>
      </c>
      <c r="H2465" s="23">
        <v>0</v>
      </c>
      <c r="I2465" s="17">
        <f t="shared" si="152"/>
        <v>-3.5862133571043664</v>
      </c>
      <c r="J2465" s="17">
        <f t="shared" si="153"/>
        <v>2.7703033556657403E-2</v>
      </c>
      <c r="K2465" s="17">
        <f t="shared" si="154"/>
        <v>2.695626329016779E-2</v>
      </c>
      <c r="L2465" s="17">
        <f t="shared" si="155"/>
        <v>-2.7326247436552282E-2</v>
      </c>
      <c r="M2465" s="18"/>
      <c r="N2465" s="17"/>
      <c r="O2465" s="17"/>
      <c r="P2465" s="17"/>
      <c r="Q2465" s="17"/>
    </row>
    <row r="2466" spans="1:17">
      <c r="A2466" s="10">
        <v>1</v>
      </c>
      <c r="B2466" s="10">
        <v>4107</v>
      </c>
      <c r="C2466" s="10">
        <v>1</v>
      </c>
      <c r="D2466" s="10">
        <v>1</v>
      </c>
      <c r="E2466" s="10">
        <v>1</v>
      </c>
      <c r="F2466" s="10">
        <v>0</v>
      </c>
      <c r="G2466" s="10">
        <v>24</v>
      </c>
      <c r="H2466" s="23">
        <v>1</v>
      </c>
      <c r="I2466" s="17">
        <f t="shared" si="152"/>
        <v>-0.38795935656409775</v>
      </c>
      <c r="J2466" s="17">
        <f t="shared" si="153"/>
        <v>0.67843991683303129</v>
      </c>
      <c r="K2466" s="17">
        <f t="shared" si="154"/>
        <v>0.40420864043387827</v>
      </c>
      <c r="L2466" s="17">
        <f t="shared" si="155"/>
        <v>-0.90582409761101346</v>
      </c>
      <c r="M2466" s="18"/>
      <c r="N2466" s="17"/>
      <c r="O2466" s="17"/>
      <c r="P2466" s="17"/>
      <c r="Q2466" s="17"/>
    </row>
    <row r="2467" spans="1:17">
      <c r="A2467" s="10">
        <v>1</v>
      </c>
      <c r="B2467" s="10">
        <v>4112</v>
      </c>
      <c r="C2467" s="10">
        <v>0</v>
      </c>
      <c r="D2467" s="10">
        <v>1</v>
      </c>
      <c r="E2467" s="10">
        <v>1</v>
      </c>
      <c r="F2467" s="10">
        <v>1</v>
      </c>
      <c r="G2467" s="10">
        <v>22</v>
      </c>
      <c r="H2467" s="23">
        <v>0</v>
      </c>
      <c r="I2467" s="17">
        <f t="shared" si="152"/>
        <v>-1.6346795963742304</v>
      </c>
      <c r="J2467" s="17">
        <f t="shared" si="153"/>
        <v>0.19501484475362532</v>
      </c>
      <c r="K2467" s="17">
        <f t="shared" si="154"/>
        <v>0.16319031149260016</v>
      </c>
      <c r="L2467" s="17">
        <f t="shared" si="155"/>
        <v>-0.17815860769428771</v>
      </c>
      <c r="M2467" s="18"/>
      <c r="N2467" s="17"/>
      <c r="O2467" s="17"/>
      <c r="P2467" s="17"/>
      <c r="Q2467" s="17"/>
    </row>
    <row r="2468" spans="1:17">
      <c r="A2468" s="10">
        <v>1</v>
      </c>
      <c r="B2468" s="10">
        <v>4114</v>
      </c>
      <c r="C2468" s="10">
        <v>0</v>
      </c>
      <c r="D2468" s="10">
        <v>0</v>
      </c>
      <c r="E2468" s="10">
        <v>1</v>
      </c>
      <c r="F2468" s="10">
        <v>1</v>
      </c>
      <c r="G2468" s="10">
        <v>36</v>
      </c>
      <c r="H2468" s="23">
        <v>0</v>
      </c>
      <c r="I2468" s="17">
        <f t="shared" si="152"/>
        <v>-1.1865805292141929</v>
      </c>
      <c r="J2468" s="17">
        <f t="shared" si="153"/>
        <v>0.3052633204168469</v>
      </c>
      <c r="K2468" s="17">
        <f t="shared" si="154"/>
        <v>0.23387106313487646</v>
      </c>
      <c r="L2468" s="17">
        <f t="shared" si="155"/>
        <v>-0.26640479851739518</v>
      </c>
      <c r="M2468" s="18"/>
      <c r="N2468" s="17"/>
      <c r="O2468" s="17"/>
      <c r="P2468" s="17"/>
      <c r="Q2468" s="17"/>
    </row>
    <row r="2469" spans="1:17">
      <c r="A2469" s="10">
        <v>1</v>
      </c>
      <c r="B2469" s="10">
        <v>4115</v>
      </c>
      <c r="C2469" s="10">
        <v>0</v>
      </c>
      <c r="D2469" s="10">
        <v>0</v>
      </c>
      <c r="E2469" s="10">
        <v>1</v>
      </c>
      <c r="F2469" s="10">
        <v>2</v>
      </c>
      <c r="G2469" s="10">
        <v>51</v>
      </c>
      <c r="H2469" s="23">
        <v>0</v>
      </c>
      <c r="I2469" s="17">
        <f t="shared" si="152"/>
        <v>-2.785707529484327</v>
      </c>
      <c r="J2469" s="17">
        <f t="shared" si="153"/>
        <v>6.1685429327513815E-2</v>
      </c>
      <c r="K2469" s="17">
        <f t="shared" si="154"/>
        <v>5.8101418389613031E-2</v>
      </c>
      <c r="L2469" s="17">
        <f t="shared" si="155"/>
        <v>-5.9857673035817023E-2</v>
      </c>
      <c r="M2469" s="18"/>
      <c r="N2469" s="17"/>
      <c r="O2469" s="17"/>
      <c r="P2469" s="17"/>
      <c r="Q2469" s="17"/>
    </row>
    <row r="2470" spans="1:17">
      <c r="A2470" s="10">
        <v>1</v>
      </c>
      <c r="B2470" s="10">
        <v>4117</v>
      </c>
      <c r="C2470" s="10">
        <v>0</v>
      </c>
      <c r="D2470" s="10">
        <v>0</v>
      </c>
      <c r="E2470" s="10">
        <v>1</v>
      </c>
      <c r="F2470" s="10">
        <v>1</v>
      </c>
      <c r="G2470" s="10">
        <v>20</v>
      </c>
      <c r="H2470" s="23">
        <v>0</v>
      </c>
      <c r="I2470" s="17">
        <f t="shared" si="152"/>
        <v>-1.1865805292141929</v>
      </c>
      <c r="J2470" s="17">
        <f t="shared" si="153"/>
        <v>0.3052633204168469</v>
      </c>
      <c r="K2470" s="17">
        <f t="shared" si="154"/>
        <v>0.23387106313487646</v>
      </c>
      <c r="L2470" s="17">
        <f t="shared" si="155"/>
        <v>-0.26640479851739518</v>
      </c>
      <c r="M2470" s="18"/>
      <c r="N2470" s="17"/>
      <c r="O2470" s="17"/>
      <c r="P2470" s="17"/>
      <c r="Q2470" s="17"/>
    </row>
    <row r="2471" spans="1:17">
      <c r="A2471" s="10">
        <v>1</v>
      </c>
      <c r="B2471" s="10">
        <v>4118</v>
      </c>
      <c r="C2471" s="10">
        <v>0</v>
      </c>
      <c r="D2471" s="10">
        <v>1</v>
      </c>
      <c r="E2471" s="10">
        <v>1</v>
      </c>
      <c r="F2471" s="10">
        <v>2</v>
      </c>
      <c r="G2471" s="10">
        <v>63</v>
      </c>
      <c r="H2471" s="23">
        <v>0</v>
      </c>
      <c r="I2471" s="17">
        <f t="shared" si="152"/>
        <v>-3.2338065966443645</v>
      </c>
      <c r="J2471" s="17">
        <f t="shared" si="153"/>
        <v>3.9407205580542934E-2</v>
      </c>
      <c r="K2471" s="17">
        <f t="shared" si="154"/>
        <v>3.7913154121856141E-2</v>
      </c>
      <c r="L2471" s="17">
        <f t="shared" si="155"/>
        <v>-3.8650556010490861E-2</v>
      </c>
      <c r="M2471" s="18"/>
      <c r="N2471" s="17"/>
      <c r="O2471" s="17"/>
      <c r="P2471" s="17"/>
      <c r="Q2471" s="17"/>
    </row>
    <row r="2472" spans="1:17">
      <c r="A2472" s="10">
        <v>1</v>
      </c>
      <c r="B2472" s="10">
        <v>4119</v>
      </c>
      <c r="C2472" s="10">
        <v>0</v>
      </c>
      <c r="D2472" s="10">
        <v>1</v>
      </c>
      <c r="E2472" s="10">
        <v>1</v>
      </c>
      <c r="F2472" s="10">
        <v>0</v>
      </c>
      <c r="G2472" s="10">
        <v>40</v>
      </c>
      <c r="H2472" s="23">
        <v>0</v>
      </c>
      <c r="I2472" s="17">
        <f t="shared" si="152"/>
        <v>-3.5552596104096112E-2</v>
      </c>
      <c r="J2472" s="17">
        <f t="shared" si="153"/>
        <v>0.9650719738691157</v>
      </c>
      <c r="K2472" s="17">
        <f t="shared" si="154"/>
        <v>0.49111278706445727</v>
      </c>
      <c r="L2472" s="17">
        <f t="shared" si="155"/>
        <v>-0.67552887257365268</v>
      </c>
      <c r="M2472" s="18"/>
      <c r="N2472" s="17"/>
      <c r="O2472" s="17"/>
      <c r="P2472" s="17"/>
      <c r="Q2472" s="17"/>
    </row>
    <row r="2473" spans="1:17">
      <c r="A2473" s="10">
        <v>1</v>
      </c>
      <c r="B2473" s="10">
        <v>4120</v>
      </c>
      <c r="C2473" s="10">
        <v>0</v>
      </c>
      <c r="D2473" s="10">
        <v>0</v>
      </c>
      <c r="E2473" s="10">
        <v>1</v>
      </c>
      <c r="F2473" s="10">
        <v>1</v>
      </c>
      <c r="G2473" s="10">
        <v>35</v>
      </c>
      <c r="H2473" s="23">
        <v>0</v>
      </c>
      <c r="I2473" s="17">
        <f t="shared" si="152"/>
        <v>-1.1865805292141929</v>
      </c>
      <c r="J2473" s="17">
        <f t="shared" si="153"/>
        <v>0.3052633204168469</v>
      </c>
      <c r="K2473" s="17">
        <f t="shared" si="154"/>
        <v>0.23387106313487646</v>
      </c>
      <c r="L2473" s="17">
        <f t="shared" si="155"/>
        <v>-0.26640479851739518</v>
      </c>
      <c r="M2473" s="18"/>
      <c r="N2473" s="17"/>
      <c r="O2473" s="17"/>
      <c r="P2473" s="17"/>
      <c r="Q2473" s="17"/>
    </row>
    <row r="2474" spans="1:17">
      <c r="A2474" s="10">
        <v>1</v>
      </c>
      <c r="B2474" s="10">
        <v>4124</v>
      </c>
      <c r="C2474" s="10">
        <v>0</v>
      </c>
      <c r="D2474" s="10">
        <v>1</v>
      </c>
      <c r="E2474" s="10">
        <v>1</v>
      </c>
      <c r="F2474" s="10">
        <v>0</v>
      </c>
      <c r="G2474" s="10">
        <v>34</v>
      </c>
      <c r="H2474" s="23">
        <v>0</v>
      </c>
      <c r="I2474" s="17">
        <f t="shared" si="152"/>
        <v>-3.5552596104096112E-2</v>
      </c>
      <c r="J2474" s="17">
        <f t="shared" si="153"/>
        <v>0.9650719738691157</v>
      </c>
      <c r="K2474" s="17">
        <f t="shared" si="154"/>
        <v>0.49111278706445727</v>
      </c>
      <c r="L2474" s="17">
        <f t="shared" si="155"/>
        <v>-0.67552887257365268</v>
      </c>
      <c r="M2474" s="18"/>
      <c r="N2474" s="17"/>
      <c r="O2474" s="17"/>
      <c r="P2474" s="17"/>
      <c r="Q2474" s="17"/>
    </row>
    <row r="2475" spans="1:17">
      <c r="A2475" s="10">
        <v>1</v>
      </c>
      <c r="B2475" s="10">
        <v>4125</v>
      </c>
      <c r="C2475" s="10">
        <v>1</v>
      </c>
      <c r="D2475" s="10">
        <v>1</v>
      </c>
      <c r="E2475" s="10">
        <v>1</v>
      </c>
      <c r="F2475" s="10">
        <v>0</v>
      </c>
      <c r="G2475" s="10">
        <v>19</v>
      </c>
      <c r="H2475" s="23">
        <v>0</v>
      </c>
      <c r="I2475" s="17">
        <f t="shared" si="152"/>
        <v>-0.38795935656409775</v>
      </c>
      <c r="J2475" s="17">
        <f t="shared" si="153"/>
        <v>0.67843991683303129</v>
      </c>
      <c r="K2475" s="17">
        <f t="shared" si="154"/>
        <v>0.40420864043387827</v>
      </c>
      <c r="L2475" s="17">
        <f t="shared" si="155"/>
        <v>-0.51786474104691571</v>
      </c>
      <c r="M2475" s="18"/>
      <c r="N2475" s="17"/>
      <c r="O2475" s="17"/>
      <c r="P2475" s="17"/>
      <c r="Q2475" s="17"/>
    </row>
    <row r="2476" spans="1:17">
      <c r="A2476" s="10">
        <v>1</v>
      </c>
      <c r="B2476" s="10">
        <v>4126</v>
      </c>
      <c r="C2476" s="10">
        <v>0</v>
      </c>
      <c r="D2476" s="10">
        <v>1</v>
      </c>
      <c r="E2476" s="10">
        <v>1</v>
      </c>
      <c r="F2476" s="10">
        <v>0</v>
      </c>
      <c r="G2476" s="10">
        <v>43</v>
      </c>
      <c r="H2476" s="23">
        <v>0</v>
      </c>
      <c r="I2476" s="17">
        <f t="shared" si="152"/>
        <v>-3.5552596104096112E-2</v>
      </c>
      <c r="J2476" s="17">
        <f t="shared" si="153"/>
        <v>0.9650719738691157</v>
      </c>
      <c r="K2476" s="17">
        <f t="shared" si="154"/>
        <v>0.49111278706445727</v>
      </c>
      <c r="L2476" s="17">
        <f t="shared" si="155"/>
        <v>-0.67552887257365268</v>
      </c>
      <c r="M2476" s="18"/>
      <c r="N2476" s="17"/>
      <c r="O2476" s="17"/>
      <c r="P2476" s="17"/>
      <c r="Q2476" s="17"/>
    </row>
    <row r="2477" spans="1:17">
      <c r="A2477" s="10">
        <v>1</v>
      </c>
      <c r="B2477" s="10">
        <v>4129</v>
      </c>
      <c r="C2477" s="10">
        <v>2</v>
      </c>
      <c r="D2477" s="10">
        <v>1</v>
      </c>
      <c r="E2477" s="10">
        <v>0</v>
      </c>
      <c r="F2477" s="10">
        <v>0</v>
      </c>
      <c r="G2477" s="10">
        <v>57</v>
      </c>
      <c r="H2477" s="23">
        <v>1</v>
      </c>
      <c r="I2477" s="17">
        <f t="shared" si="152"/>
        <v>0.78888357803164655</v>
      </c>
      <c r="J2477" s="17">
        <f t="shared" si="153"/>
        <v>2.2009378787242713</v>
      </c>
      <c r="K2477" s="17">
        <f t="shared" si="154"/>
        <v>0.68759156288326706</v>
      </c>
      <c r="L2477" s="17">
        <f t="shared" si="155"/>
        <v>-0.37456027593373475</v>
      </c>
      <c r="M2477" s="18"/>
      <c r="N2477" s="17"/>
      <c r="O2477" s="17"/>
      <c r="P2477" s="17"/>
      <c r="Q2477" s="17"/>
    </row>
    <row r="2478" spans="1:17">
      <c r="A2478" s="10">
        <v>1</v>
      </c>
      <c r="B2478" s="10">
        <v>4130</v>
      </c>
      <c r="C2478" s="10">
        <v>0</v>
      </c>
      <c r="D2478" s="10">
        <v>1</v>
      </c>
      <c r="E2478" s="10">
        <v>1</v>
      </c>
      <c r="F2478" s="10">
        <v>0</v>
      </c>
      <c r="G2478" s="10">
        <v>34</v>
      </c>
      <c r="H2478" s="23">
        <v>0</v>
      </c>
      <c r="I2478" s="17">
        <f t="shared" si="152"/>
        <v>-3.5552596104096112E-2</v>
      </c>
      <c r="J2478" s="17">
        <f t="shared" si="153"/>
        <v>0.9650719738691157</v>
      </c>
      <c r="K2478" s="17">
        <f t="shared" si="154"/>
        <v>0.49111278706445727</v>
      </c>
      <c r="L2478" s="17">
        <f t="shared" si="155"/>
        <v>-0.67552887257365268</v>
      </c>
      <c r="M2478" s="18"/>
      <c r="N2478" s="17"/>
      <c r="O2478" s="17"/>
      <c r="P2478" s="17"/>
      <c r="Q2478" s="17"/>
    </row>
    <row r="2479" spans="1:17">
      <c r="A2479" s="10">
        <v>1</v>
      </c>
      <c r="B2479" s="10">
        <v>4131</v>
      </c>
      <c r="C2479" s="10">
        <v>2</v>
      </c>
      <c r="D2479" s="10">
        <v>1</v>
      </c>
      <c r="E2479" s="10">
        <v>0</v>
      </c>
      <c r="F2479" s="10">
        <v>0</v>
      </c>
      <c r="G2479" s="10">
        <v>10</v>
      </c>
      <c r="H2479" s="23">
        <v>0</v>
      </c>
      <c r="I2479" s="17">
        <f t="shared" si="152"/>
        <v>0.78888357803164655</v>
      </c>
      <c r="J2479" s="17">
        <f t="shared" si="153"/>
        <v>2.2009378787242713</v>
      </c>
      <c r="K2479" s="17">
        <f t="shared" si="154"/>
        <v>0.68759156288326706</v>
      </c>
      <c r="L2479" s="17">
        <f t="shared" si="155"/>
        <v>-1.1634438539653813</v>
      </c>
      <c r="M2479" s="18"/>
      <c r="N2479" s="17"/>
      <c r="O2479" s="17"/>
      <c r="P2479" s="17"/>
      <c r="Q2479" s="17"/>
    </row>
    <row r="2480" spans="1:17">
      <c r="A2480" s="10">
        <v>1</v>
      </c>
      <c r="B2480" s="10">
        <v>4132</v>
      </c>
      <c r="C2480" s="10">
        <v>0</v>
      </c>
      <c r="D2480" s="10">
        <v>0</v>
      </c>
      <c r="E2480" s="10">
        <v>1</v>
      </c>
      <c r="F2480" s="10">
        <v>0</v>
      </c>
      <c r="G2480" s="10">
        <v>1</v>
      </c>
      <c r="H2480" s="23">
        <v>1</v>
      </c>
      <c r="I2480" s="17">
        <f t="shared" si="152"/>
        <v>0.41254647105594144</v>
      </c>
      <c r="J2480" s="17">
        <f t="shared" si="153"/>
        <v>1.5106597426299266</v>
      </c>
      <c r="K2480" s="17">
        <f t="shared" si="154"/>
        <v>0.60169831737035939</v>
      </c>
      <c r="L2480" s="17">
        <f t="shared" si="155"/>
        <v>-0.50799909321917369</v>
      </c>
      <c r="M2480" s="18"/>
      <c r="N2480" s="17"/>
      <c r="O2480" s="17"/>
      <c r="P2480" s="17"/>
      <c r="Q2480" s="17"/>
    </row>
    <row r="2481" spans="1:17">
      <c r="A2481" s="10">
        <v>1</v>
      </c>
      <c r="B2481" s="10">
        <v>4137</v>
      </c>
      <c r="C2481" s="10">
        <v>0</v>
      </c>
      <c r="D2481" s="10">
        <v>0</v>
      </c>
      <c r="E2481" s="10">
        <v>1</v>
      </c>
      <c r="F2481" s="10">
        <v>1</v>
      </c>
      <c r="G2481" s="10">
        <v>47</v>
      </c>
      <c r="H2481" s="23">
        <v>0</v>
      </c>
      <c r="I2481" s="17">
        <f t="shared" si="152"/>
        <v>-1.1865805292141929</v>
      </c>
      <c r="J2481" s="17">
        <f t="shared" si="153"/>
        <v>0.3052633204168469</v>
      </c>
      <c r="K2481" s="17">
        <f t="shared" si="154"/>
        <v>0.23387106313487646</v>
      </c>
      <c r="L2481" s="17">
        <f t="shared" si="155"/>
        <v>-0.26640479851739518</v>
      </c>
      <c r="M2481" s="18"/>
      <c r="N2481" s="17"/>
      <c r="O2481" s="17"/>
      <c r="P2481" s="17"/>
      <c r="Q2481" s="17"/>
    </row>
    <row r="2482" spans="1:17">
      <c r="A2482" s="10">
        <v>1</v>
      </c>
      <c r="B2482" s="10">
        <v>4139</v>
      </c>
      <c r="C2482" s="10">
        <v>0</v>
      </c>
      <c r="D2482" s="10">
        <v>1</v>
      </c>
      <c r="E2482" s="10">
        <v>1</v>
      </c>
      <c r="F2482" s="10">
        <v>0</v>
      </c>
      <c r="G2482" s="10">
        <v>1</v>
      </c>
      <c r="H2482" s="23">
        <v>1</v>
      </c>
      <c r="I2482" s="17">
        <f t="shared" si="152"/>
        <v>-3.5552596104096112E-2</v>
      </c>
      <c r="J2482" s="17">
        <f t="shared" si="153"/>
        <v>0.9650719738691157</v>
      </c>
      <c r="K2482" s="17">
        <f t="shared" si="154"/>
        <v>0.49111278706445727</v>
      </c>
      <c r="L2482" s="17">
        <f t="shared" si="155"/>
        <v>-0.71108146867774868</v>
      </c>
      <c r="M2482" s="18"/>
      <c r="N2482" s="17"/>
      <c r="O2482" s="17"/>
      <c r="P2482" s="17"/>
      <c r="Q2482" s="17"/>
    </row>
    <row r="2483" spans="1:17">
      <c r="A2483" s="10">
        <v>1</v>
      </c>
      <c r="B2483" s="10">
        <v>4140</v>
      </c>
      <c r="C2483" s="10">
        <v>1</v>
      </c>
      <c r="D2483" s="10">
        <v>1</v>
      </c>
      <c r="E2483" s="10">
        <v>1</v>
      </c>
      <c r="F2483" s="10">
        <v>0</v>
      </c>
      <c r="G2483" s="10">
        <v>24</v>
      </c>
      <c r="H2483" s="23">
        <v>0</v>
      </c>
      <c r="I2483" s="17">
        <f t="shared" si="152"/>
        <v>-0.38795935656409775</v>
      </c>
      <c r="J2483" s="17">
        <f t="shared" si="153"/>
        <v>0.67843991683303129</v>
      </c>
      <c r="K2483" s="17">
        <f t="shared" si="154"/>
        <v>0.40420864043387827</v>
      </c>
      <c r="L2483" s="17">
        <f t="shared" si="155"/>
        <v>-0.51786474104691571</v>
      </c>
      <c r="M2483" s="18"/>
      <c r="N2483" s="17"/>
      <c r="O2483" s="17"/>
      <c r="P2483" s="17"/>
      <c r="Q2483" s="17"/>
    </row>
    <row r="2484" spans="1:17">
      <c r="A2484" s="10">
        <v>1</v>
      </c>
      <c r="B2484" s="10">
        <v>4141</v>
      </c>
      <c r="C2484" s="10">
        <v>1</v>
      </c>
      <c r="D2484" s="10">
        <v>1</v>
      </c>
      <c r="E2484" s="10">
        <v>1</v>
      </c>
      <c r="F2484" s="10">
        <v>1</v>
      </c>
      <c r="G2484" s="10">
        <v>63</v>
      </c>
      <c r="H2484" s="23">
        <v>1</v>
      </c>
      <c r="I2484" s="17">
        <f t="shared" si="152"/>
        <v>-1.9870863568342321</v>
      </c>
      <c r="J2484" s="17">
        <f t="shared" si="153"/>
        <v>0.13709428792696407</v>
      </c>
      <c r="K2484" s="17">
        <f t="shared" si="154"/>
        <v>0.12056545299941712</v>
      </c>
      <c r="L2484" s="17">
        <f t="shared" si="155"/>
        <v>-2.1155624951010266</v>
      </c>
      <c r="M2484" s="18"/>
      <c r="N2484" s="17"/>
      <c r="O2484" s="17"/>
      <c r="P2484" s="17"/>
      <c r="Q2484" s="17"/>
    </row>
    <row r="2485" spans="1:17">
      <c r="A2485" s="10">
        <v>1</v>
      </c>
      <c r="B2485" s="10">
        <v>4142</v>
      </c>
      <c r="C2485" s="10">
        <v>2</v>
      </c>
      <c r="D2485" s="10">
        <v>1</v>
      </c>
      <c r="E2485" s="10">
        <v>0</v>
      </c>
      <c r="F2485" s="10">
        <v>0</v>
      </c>
      <c r="G2485" s="10">
        <v>35</v>
      </c>
      <c r="H2485" s="23">
        <v>0</v>
      </c>
      <c r="I2485" s="17">
        <f t="shared" si="152"/>
        <v>0.78888357803164655</v>
      </c>
      <c r="J2485" s="17">
        <f t="shared" si="153"/>
        <v>2.2009378787242713</v>
      </c>
      <c r="K2485" s="17">
        <f t="shared" si="154"/>
        <v>0.68759156288326706</v>
      </c>
      <c r="L2485" s="17">
        <f t="shared" si="155"/>
        <v>-1.1634438539653813</v>
      </c>
      <c r="M2485" s="18"/>
      <c r="N2485" s="17"/>
      <c r="O2485" s="17"/>
      <c r="P2485" s="17"/>
      <c r="Q2485" s="17"/>
    </row>
    <row r="2486" spans="1:17">
      <c r="A2486" s="10">
        <v>1</v>
      </c>
      <c r="B2486" s="10">
        <v>4144</v>
      </c>
      <c r="C2486" s="10">
        <v>1</v>
      </c>
      <c r="D2486" s="10">
        <v>1</v>
      </c>
      <c r="E2486" s="10">
        <v>1</v>
      </c>
      <c r="F2486" s="10">
        <v>0</v>
      </c>
      <c r="G2486" s="10">
        <v>25</v>
      </c>
      <c r="H2486" s="23">
        <v>1</v>
      </c>
      <c r="I2486" s="17">
        <f t="shared" si="152"/>
        <v>-0.38795935656409775</v>
      </c>
      <c r="J2486" s="17">
        <f t="shared" si="153"/>
        <v>0.67843991683303129</v>
      </c>
      <c r="K2486" s="17">
        <f t="shared" si="154"/>
        <v>0.40420864043387827</v>
      </c>
      <c r="L2486" s="17">
        <f t="shared" si="155"/>
        <v>-0.90582409761101346</v>
      </c>
      <c r="M2486" s="18"/>
      <c r="N2486" s="17"/>
      <c r="O2486" s="17"/>
      <c r="P2486" s="17"/>
      <c r="Q2486" s="17"/>
    </row>
    <row r="2487" spans="1:17">
      <c r="A2487" s="10">
        <v>1</v>
      </c>
      <c r="B2487" s="10">
        <v>4145</v>
      </c>
      <c r="C2487" s="10">
        <v>1</v>
      </c>
      <c r="D2487" s="10">
        <v>1</v>
      </c>
      <c r="E2487" s="10">
        <v>1</v>
      </c>
      <c r="F2487" s="10">
        <v>0</v>
      </c>
      <c r="G2487" s="10">
        <v>21</v>
      </c>
      <c r="H2487" s="23">
        <v>0</v>
      </c>
      <c r="I2487" s="17">
        <f t="shared" si="152"/>
        <v>-0.38795935656409775</v>
      </c>
      <c r="J2487" s="17">
        <f t="shared" si="153"/>
        <v>0.67843991683303129</v>
      </c>
      <c r="K2487" s="17">
        <f t="shared" si="154"/>
        <v>0.40420864043387827</v>
      </c>
      <c r="L2487" s="17">
        <f t="shared" si="155"/>
        <v>-0.51786474104691571</v>
      </c>
      <c r="M2487" s="18"/>
      <c r="N2487" s="17"/>
      <c r="O2487" s="17"/>
      <c r="P2487" s="17"/>
      <c r="Q2487" s="17"/>
    </row>
    <row r="2488" spans="1:17">
      <c r="A2488" s="10">
        <v>1</v>
      </c>
      <c r="B2488" s="10">
        <v>4146</v>
      </c>
      <c r="C2488" s="10">
        <v>0</v>
      </c>
      <c r="D2488" s="10">
        <v>1</v>
      </c>
      <c r="E2488" s="10">
        <v>1</v>
      </c>
      <c r="F2488" s="10">
        <v>0</v>
      </c>
      <c r="G2488" s="10">
        <v>13</v>
      </c>
      <c r="H2488" s="23">
        <v>0</v>
      </c>
      <c r="I2488" s="17">
        <f t="shared" si="152"/>
        <v>-3.5552596104096112E-2</v>
      </c>
      <c r="J2488" s="17">
        <f t="shared" si="153"/>
        <v>0.9650719738691157</v>
      </c>
      <c r="K2488" s="17">
        <f t="shared" si="154"/>
        <v>0.49111278706445727</v>
      </c>
      <c r="L2488" s="17">
        <f t="shared" si="155"/>
        <v>-0.67552887257365268</v>
      </c>
      <c r="M2488" s="18"/>
      <c r="N2488" s="17"/>
      <c r="O2488" s="17"/>
      <c r="P2488" s="17"/>
      <c r="Q2488" s="17"/>
    </row>
    <row r="2489" spans="1:17">
      <c r="A2489" s="10">
        <v>1</v>
      </c>
      <c r="B2489" s="10">
        <v>4147</v>
      </c>
      <c r="C2489" s="10">
        <v>1</v>
      </c>
      <c r="D2489" s="10">
        <v>1</v>
      </c>
      <c r="E2489" s="10">
        <v>1</v>
      </c>
      <c r="F2489" s="10">
        <v>0</v>
      </c>
      <c r="G2489" s="10">
        <v>35</v>
      </c>
      <c r="H2489" s="23">
        <v>1</v>
      </c>
      <c r="I2489" s="17">
        <f t="shared" si="152"/>
        <v>-0.38795935656409775</v>
      </c>
      <c r="J2489" s="17">
        <f t="shared" si="153"/>
        <v>0.67843991683303129</v>
      </c>
      <c r="K2489" s="17">
        <f t="shared" si="154"/>
        <v>0.40420864043387827</v>
      </c>
      <c r="L2489" s="17">
        <f t="shared" si="155"/>
        <v>-0.90582409761101346</v>
      </c>
      <c r="M2489" s="18"/>
      <c r="N2489" s="17"/>
      <c r="O2489" s="17"/>
      <c r="P2489" s="17"/>
      <c r="Q2489" s="17"/>
    </row>
    <row r="2490" spans="1:17">
      <c r="A2490" s="10">
        <v>1</v>
      </c>
      <c r="B2490" s="10">
        <v>4148</v>
      </c>
      <c r="C2490" s="10">
        <v>1</v>
      </c>
      <c r="D2490" s="10">
        <v>0</v>
      </c>
      <c r="E2490" s="10">
        <v>1</v>
      </c>
      <c r="F2490" s="10">
        <v>2</v>
      </c>
      <c r="G2490" s="10">
        <v>71</v>
      </c>
      <c r="H2490" s="23">
        <v>0</v>
      </c>
      <c r="I2490" s="17">
        <f t="shared" si="152"/>
        <v>-3.1381142899443288</v>
      </c>
      <c r="J2490" s="17">
        <f t="shared" si="153"/>
        <v>4.3364493712304227E-2</v>
      </c>
      <c r="K2490" s="17">
        <f t="shared" si="154"/>
        <v>4.1562171200605839E-2</v>
      </c>
      <c r="L2490" s="17">
        <f t="shared" si="155"/>
        <v>-4.2450581615894066E-2</v>
      </c>
      <c r="M2490" s="18"/>
      <c r="N2490" s="17"/>
      <c r="O2490" s="17"/>
      <c r="P2490" s="17"/>
      <c r="Q2490" s="17"/>
    </row>
    <row r="2491" spans="1:17">
      <c r="A2491" s="10">
        <v>1</v>
      </c>
      <c r="B2491" s="10">
        <v>4151</v>
      </c>
      <c r="C2491" s="10">
        <v>0</v>
      </c>
      <c r="D2491" s="10">
        <v>1</v>
      </c>
      <c r="E2491" s="10">
        <v>1</v>
      </c>
      <c r="F2491" s="10">
        <v>0</v>
      </c>
      <c r="G2491" s="10">
        <v>7</v>
      </c>
      <c r="H2491" s="23">
        <v>0</v>
      </c>
      <c r="I2491" s="17">
        <f t="shared" si="152"/>
        <v>-3.5552596104096112E-2</v>
      </c>
      <c r="J2491" s="17">
        <f t="shared" si="153"/>
        <v>0.9650719738691157</v>
      </c>
      <c r="K2491" s="17">
        <f t="shared" si="154"/>
        <v>0.49111278706445727</v>
      </c>
      <c r="L2491" s="17">
        <f t="shared" si="155"/>
        <v>-0.67552887257365268</v>
      </c>
      <c r="M2491" s="18"/>
      <c r="N2491" s="17"/>
      <c r="O2491" s="17"/>
      <c r="P2491" s="17"/>
      <c r="Q2491" s="17"/>
    </row>
    <row r="2492" spans="1:17">
      <c r="A2492" s="10">
        <v>1</v>
      </c>
      <c r="B2492" s="10">
        <v>4153</v>
      </c>
      <c r="C2492" s="10">
        <v>1</v>
      </c>
      <c r="D2492" s="10">
        <v>1</v>
      </c>
      <c r="E2492" s="10">
        <v>1</v>
      </c>
      <c r="F2492" s="10">
        <v>2</v>
      </c>
      <c r="G2492" s="10">
        <v>65</v>
      </c>
      <c r="H2492" s="23">
        <v>0</v>
      </c>
      <c r="I2492" s="17">
        <f t="shared" si="152"/>
        <v>-3.5862133571043664</v>
      </c>
      <c r="J2492" s="17">
        <f t="shared" si="153"/>
        <v>2.7703033556657403E-2</v>
      </c>
      <c r="K2492" s="17">
        <f t="shared" si="154"/>
        <v>2.695626329016779E-2</v>
      </c>
      <c r="L2492" s="17">
        <f t="shared" si="155"/>
        <v>-2.7326247436552282E-2</v>
      </c>
      <c r="M2492" s="18"/>
      <c r="N2492" s="17"/>
      <c r="O2492" s="17"/>
      <c r="P2492" s="17"/>
      <c r="Q2492" s="17"/>
    </row>
    <row r="2493" spans="1:17">
      <c r="A2493" s="10">
        <v>1</v>
      </c>
      <c r="B2493" s="10">
        <v>4154</v>
      </c>
      <c r="C2493" s="10">
        <v>0</v>
      </c>
      <c r="D2493" s="10">
        <v>0</v>
      </c>
      <c r="E2493" s="10">
        <v>1</v>
      </c>
      <c r="F2493" s="10">
        <v>1</v>
      </c>
      <c r="G2493" s="10">
        <v>27</v>
      </c>
      <c r="H2493" s="23">
        <v>0</v>
      </c>
      <c r="I2493" s="17">
        <f t="shared" si="152"/>
        <v>-1.1865805292141929</v>
      </c>
      <c r="J2493" s="17">
        <f t="shared" si="153"/>
        <v>0.3052633204168469</v>
      </c>
      <c r="K2493" s="17">
        <f t="shared" si="154"/>
        <v>0.23387106313487646</v>
      </c>
      <c r="L2493" s="17">
        <f t="shared" si="155"/>
        <v>-0.26640479851739518</v>
      </c>
      <c r="M2493" s="18"/>
      <c r="N2493" s="17"/>
      <c r="O2493" s="17"/>
      <c r="P2493" s="17"/>
      <c r="Q2493" s="17"/>
    </row>
    <row r="2494" spans="1:17">
      <c r="A2494" s="10">
        <v>1</v>
      </c>
      <c r="B2494" s="10">
        <v>4155</v>
      </c>
      <c r="C2494" s="10">
        <v>1</v>
      </c>
      <c r="D2494" s="10">
        <v>1</v>
      </c>
      <c r="E2494" s="10">
        <v>1</v>
      </c>
      <c r="F2494" s="10">
        <v>0</v>
      </c>
      <c r="G2494" s="10">
        <v>6</v>
      </c>
      <c r="H2494" s="23">
        <v>1</v>
      </c>
      <c r="I2494" s="17">
        <f t="shared" si="152"/>
        <v>-0.38795935656409775</v>
      </c>
      <c r="J2494" s="17">
        <f t="shared" si="153"/>
        <v>0.67843991683303129</v>
      </c>
      <c r="K2494" s="17">
        <f t="shared" si="154"/>
        <v>0.40420864043387827</v>
      </c>
      <c r="L2494" s="17">
        <f t="shared" si="155"/>
        <v>-0.90582409761101346</v>
      </c>
      <c r="M2494" s="18"/>
      <c r="N2494" s="17"/>
      <c r="O2494" s="17"/>
      <c r="P2494" s="17"/>
      <c r="Q2494" s="17"/>
    </row>
    <row r="2495" spans="1:17">
      <c r="A2495" s="10">
        <v>1</v>
      </c>
      <c r="B2495" s="10">
        <v>4158</v>
      </c>
      <c r="C2495" s="10">
        <v>0</v>
      </c>
      <c r="D2495" s="10">
        <v>1</v>
      </c>
      <c r="E2495" s="10">
        <v>1</v>
      </c>
      <c r="F2495" s="10">
        <v>0</v>
      </c>
      <c r="G2495" s="10">
        <v>11</v>
      </c>
      <c r="H2495" s="23">
        <v>0</v>
      </c>
      <c r="I2495" s="17">
        <f t="shared" si="152"/>
        <v>-3.5552596104096112E-2</v>
      </c>
      <c r="J2495" s="17">
        <f t="shared" si="153"/>
        <v>0.9650719738691157</v>
      </c>
      <c r="K2495" s="17">
        <f t="shared" si="154"/>
        <v>0.49111278706445727</v>
      </c>
      <c r="L2495" s="17">
        <f t="shared" si="155"/>
        <v>-0.67552887257365268</v>
      </c>
      <c r="M2495" s="18"/>
      <c r="N2495" s="17"/>
      <c r="O2495" s="17"/>
      <c r="P2495" s="17"/>
      <c r="Q2495" s="17"/>
    </row>
    <row r="2496" spans="1:17">
      <c r="A2496" s="10">
        <v>1</v>
      </c>
      <c r="B2496" s="10">
        <v>4159</v>
      </c>
      <c r="C2496" s="10">
        <v>1</v>
      </c>
      <c r="D2496" s="10">
        <v>0</v>
      </c>
      <c r="E2496" s="10">
        <v>1</v>
      </c>
      <c r="F2496" s="10">
        <v>2</v>
      </c>
      <c r="G2496" s="10">
        <v>39</v>
      </c>
      <c r="H2496" s="23">
        <v>0</v>
      </c>
      <c r="I2496" s="17">
        <f t="shared" si="152"/>
        <v>-3.1381142899443288</v>
      </c>
      <c r="J2496" s="17">
        <f t="shared" si="153"/>
        <v>4.3364493712304227E-2</v>
      </c>
      <c r="K2496" s="17">
        <f t="shared" si="154"/>
        <v>4.1562171200605839E-2</v>
      </c>
      <c r="L2496" s="17">
        <f t="shared" si="155"/>
        <v>-4.2450581615894066E-2</v>
      </c>
      <c r="M2496" s="18"/>
      <c r="N2496" s="17"/>
      <c r="O2496" s="17"/>
      <c r="P2496" s="17"/>
      <c r="Q2496" s="17"/>
    </row>
    <row r="2497" spans="1:17">
      <c r="A2497" s="10">
        <v>1</v>
      </c>
      <c r="B2497" s="10">
        <v>4160</v>
      </c>
      <c r="C2497" s="10">
        <v>1</v>
      </c>
      <c r="D2497" s="10">
        <v>1</v>
      </c>
      <c r="E2497" s="10">
        <v>1</v>
      </c>
      <c r="F2497" s="10">
        <v>0</v>
      </c>
      <c r="G2497" s="10">
        <v>59</v>
      </c>
      <c r="H2497" s="23">
        <v>0</v>
      </c>
      <c r="I2497" s="17">
        <f t="shared" si="152"/>
        <v>-0.38795935656409775</v>
      </c>
      <c r="J2497" s="17">
        <f t="shared" si="153"/>
        <v>0.67843991683303129</v>
      </c>
      <c r="K2497" s="17">
        <f t="shared" si="154"/>
        <v>0.40420864043387827</v>
      </c>
      <c r="L2497" s="17">
        <f t="shared" si="155"/>
        <v>-0.51786474104691571</v>
      </c>
      <c r="M2497" s="18"/>
      <c r="N2497" s="17"/>
      <c r="O2497" s="17"/>
      <c r="P2497" s="17"/>
      <c r="Q2497" s="17"/>
    </row>
    <row r="2498" spans="1:17">
      <c r="A2498" s="10">
        <v>1</v>
      </c>
      <c r="B2498" s="10">
        <v>4161</v>
      </c>
      <c r="C2498" s="10">
        <v>0</v>
      </c>
      <c r="D2498" s="10">
        <v>1</v>
      </c>
      <c r="E2498" s="10">
        <v>1</v>
      </c>
      <c r="F2498" s="10">
        <v>1</v>
      </c>
      <c r="G2498" s="10">
        <v>26</v>
      </c>
      <c r="H2498" s="23">
        <v>0</v>
      </c>
      <c r="I2498" s="17">
        <f t="shared" si="152"/>
        <v>-1.6346795963742304</v>
      </c>
      <c r="J2498" s="17">
        <f t="shared" si="153"/>
        <v>0.19501484475362532</v>
      </c>
      <c r="K2498" s="17">
        <f t="shared" si="154"/>
        <v>0.16319031149260016</v>
      </c>
      <c r="L2498" s="17">
        <f t="shared" si="155"/>
        <v>-0.17815860769428771</v>
      </c>
      <c r="M2498" s="18"/>
      <c r="N2498" s="17"/>
      <c r="O2498" s="17"/>
      <c r="P2498" s="17"/>
      <c r="Q2498" s="17"/>
    </row>
    <row r="2499" spans="1:17">
      <c r="A2499" s="10">
        <v>1</v>
      </c>
      <c r="B2499" s="10">
        <v>4162</v>
      </c>
      <c r="C2499" s="10">
        <v>0</v>
      </c>
      <c r="D2499" s="10">
        <v>1</v>
      </c>
      <c r="E2499" s="10">
        <v>1</v>
      </c>
      <c r="F2499" s="10">
        <v>0</v>
      </c>
      <c r="G2499" s="10">
        <v>2</v>
      </c>
      <c r="H2499" s="23">
        <v>0</v>
      </c>
      <c r="I2499" s="17">
        <f t="shared" si="152"/>
        <v>-3.5552596104096112E-2</v>
      </c>
      <c r="J2499" s="17">
        <f t="shared" si="153"/>
        <v>0.9650719738691157</v>
      </c>
      <c r="K2499" s="17">
        <f t="shared" si="154"/>
        <v>0.49111278706445727</v>
      </c>
      <c r="L2499" s="17">
        <f t="shared" si="155"/>
        <v>-0.67552887257365268</v>
      </c>
      <c r="M2499" s="18"/>
      <c r="N2499" s="17"/>
      <c r="O2499" s="17"/>
      <c r="P2499" s="17"/>
      <c r="Q2499" s="17"/>
    </row>
    <row r="2500" spans="1:17">
      <c r="A2500" s="10">
        <v>1</v>
      </c>
      <c r="B2500" s="10">
        <v>4163</v>
      </c>
      <c r="C2500" s="10">
        <v>2</v>
      </c>
      <c r="D2500" s="10">
        <v>1</v>
      </c>
      <c r="E2500" s="10">
        <v>0</v>
      </c>
      <c r="F2500" s="10">
        <v>2</v>
      </c>
      <c r="G2500" s="10">
        <v>72</v>
      </c>
      <c r="H2500" s="23">
        <v>0</v>
      </c>
      <c r="I2500" s="17">
        <f t="shared" si="152"/>
        <v>-2.4093704225086219</v>
      </c>
      <c r="J2500" s="17">
        <f t="shared" si="153"/>
        <v>8.9871858063774041E-2</v>
      </c>
      <c r="K2500" s="17">
        <f t="shared" si="154"/>
        <v>8.2460940154411411E-2</v>
      </c>
      <c r="L2500" s="17">
        <f t="shared" si="155"/>
        <v>-8.6060127920786586E-2</v>
      </c>
      <c r="M2500" s="18"/>
      <c r="N2500" s="17"/>
      <c r="O2500" s="17"/>
      <c r="P2500" s="17"/>
      <c r="Q2500" s="17"/>
    </row>
    <row r="2501" spans="1:17">
      <c r="A2501" s="10">
        <v>1</v>
      </c>
      <c r="B2501" s="10">
        <v>4165</v>
      </c>
      <c r="C2501" s="10">
        <v>1</v>
      </c>
      <c r="D2501" s="10">
        <v>1</v>
      </c>
      <c r="E2501" s="10">
        <v>1</v>
      </c>
      <c r="F2501" s="10">
        <v>2</v>
      </c>
      <c r="G2501" s="10">
        <v>72</v>
      </c>
      <c r="H2501" s="23">
        <v>0</v>
      </c>
      <c r="I2501" s="17">
        <f t="shared" si="152"/>
        <v>-3.5862133571043664</v>
      </c>
      <c r="J2501" s="17">
        <f t="shared" si="153"/>
        <v>2.7703033556657403E-2</v>
      </c>
      <c r="K2501" s="17">
        <f t="shared" si="154"/>
        <v>2.695626329016779E-2</v>
      </c>
      <c r="L2501" s="17">
        <f t="shared" si="155"/>
        <v>-2.7326247436552282E-2</v>
      </c>
      <c r="M2501" s="18"/>
      <c r="N2501" s="17"/>
      <c r="O2501" s="17"/>
      <c r="P2501" s="17"/>
      <c r="Q2501" s="17"/>
    </row>
    <row r="2502" spans="1:17">
      <c r="A2502" s="10">
        <v>1</v>
      </c>
      <c r="B2502" s="10">
        <v>4166</v>
      </c>
      <c r="C2502" s="10">
        <v>1</v>
      </c>
      <c r="D2502" s="10">
        <v>1</v>
      </c>
      <c r="E2502" s="10">
        <v>1</v>
      </c>
      <c r="F2502" s="10">
        <v>0</v>
      </c>
      <c r="G2502" s="10">
        <v>6</v>
      </c>
      <c r="H2502" s="23">
        <v>0</v>
      </c>
      <c r="I2502" s="17">
        <f t="shared" ref="I2502:I2565" si="156">H$2+(C$2*C2502)+(D$2*D2502)+(E$2*E2502)+(F$2*F2502)</f>
        <v>-0.38795935656409775</v>
      </c>
      <c r="J2502" s="17">
        <f t="shared" ref="J2502:J2565" si="157">EXP(I2502)</f>
        <v>0.67843991683303129</v>
      </c>
      <c r="K2502" s="17">
        <f t="shared" ref="K2502:K2565" si="158">J2502/(1+J2502)</f>
        <v>0.40420864043387827</v>
      </c>
      <c r="L2502" s="17">
        <f t="shared" ref="L2502:L2565" si="159">H2502*LN(K2502)+(1-H2502)*LN(1-K2502)</f>
        <v>-0.51786474104691571</v>
      </c>
      <c r="M2502" s="18"/>
      <c r="N2502" s="17"/>
      <c r="O2502" s="17"/>
      <c r="P2502" s="17"/>
      <c r="Q2502" s="17"/>
    </row>
    <row r="2503" spans="1:17">
      <c r="A2503" s="10">
        <v>1</v>
      </c>
      <c r="B2503" s="10">
        <v>4171</v>
      </c>
      <c r="C2503" s="10">
        <v>1</v>
      </c>
      <c r="D2503" s="10">
        <v>1</v>
      </c>
      <c r="E2503" s="10">
        <v>1</v>
      </c>
      <c r="F2503" s="10">
        <v>2</v>
      </c>
      <c r="G2503" s="10">
        <v>72</v>
      </c>
      <c r="H2503" s="23">
        <v>0</v>
      </c>
      <c r="I2503" s="17">
        <f t="shared" si="156"/>
        <v>-3.5862133571043664</v>
      </c>
      <c r="J2503" s="17">
        <f t="shared" si="157"/>
        <v>2.7703033556657403E-2</v>
      </c>
      <c r="K2503" s="17">
        <f t="shared" si="158"/>
        <v>2.695626329016779E-2</v>
      </c>
      <c r="L2503" s="17">
        <f t="shared" si="159"/>
        <v>-2.7326247436552282E-2</v>
      </c>
      <c r="M2503" s="18"/>
      <c r="N2503" s="17"/>
      <c r="O2503" s="17"/>
      <c r="P2503" s="17"/>
      <c r="Q2503" s="17"/>
    </row>
    <row r="2504" spans="1:17">
      <c r="A2504" s="10">
        <v>1</v>
      </c>
      <c r="B2504" s="10">
        <v>4172</v>
      </c>
      <c r="C2504" s="10">
        <v>0</v>
      </c>
      <c r="D2504" s="10">
        <v>0</v>
      </c>
      <c r="E2504" s="10">
        <v>1</v>
      </c>
      <c r="F2504" s="10">
        <v>0</v>
      </c>
      <c r="G2504" s="10">
        <v>9</v>
      </c>
      <c r="H2504" s="23">
        <v>1</v>
      </c>
      <c r="I2504" s="17">
        <f t="shared" si="156"/>
        <v>0.41254647105594144</v>
      </c>
      <c r="J2504" s="17">
        <f t="shared" si="157"/>
        <v>1.5106597426299266</v>
      </c>
      <c r="K2504" s="17">
        <f t="shared" si="158"/>
        <v>0.60169831737035939</v>
      </c>
      <c r="L2504" s="17">
        <f t="shared" si="159"/>
        <v>-0.50799909321917369</v>
      </c>
      <c r="M2504" s="18"/>
      <c r="N2504" s="17"/>
      <c r="O2504" s="17"/>
      <c r="P2504" s="17"/>
      <c r="Q2504" s="17"/>
    </row>
    <row r="2505" spans="1:17">
      <c r="A2505" s="10">
        <v>1</v>
      </c>
      <c r="B2505" s="10">
        <v>4173</v>
      </c>
      <c r="C2505" s="10">
        <v>0</v>
      </c>
      <c r="D2505" s="10">
        <v>0</v>
      </c>
      <c r="E2505" s="10">
        <v>1</v>
      </c>
      <c r="F2505" s="10">
        <v>0</v>
      </c>
      <c r="G2505" s="10">
        <v>1</v>
      </c>
      <c r="H2505" s="23">
        <v>0</v>
      </c>
      <c r="I2505" s="17">
        <f t="shared" si="156"/>
        <v>0.41254647105594144</v>
      </c>
      <c r="J2505" s="17">
        <f t="shared" si="157"/>
        <v>1.5106597426299266</v>
      </c>
      <c r="K2505" s="17">
        <f t="shared" si="158"/>
        <v>0.60169831737035939</v>
      </c>
      <c r="L2505" s="17">
        <f t="shared" si="159"/>
        <v>-0.9205455642751148</v>
      </c>
      <c r="M2505" s="18"/>
      <c r="N2505" s="17"/>
      <c r="O2505" s="17"/>
      <c r="P2505" s="17"/>
      <c r="Q2505" s="17"/>
    </row>
    <row r="2506" spans="1:17">
      <c r="A2506" s="10">
        <v>1</v>
      </c>
      <c r="B2506" s="10">
        <v>4175</v>
      </c>
      <c r="C2506" s="10">
        <v>2</v>
      </c>
      <c r="D2506" s="10">
        <v>1</v>
      </c>
      <c r="E2506" s="10">
        <v>0</v>
      </c>
      <c r="F2506" s="10">
        <v>0</v>
      </c>
      <c r="G2506" s="10">
        <v>37</v>
      </c>
      <c r="H2506" s="23">
        <v>1</v>
      </c>
      <c r="I2506" s="17">
        <f t="shared" si="156"/>
        <v>0.78888357803164655</v>
      </c>
      <c r="J2506" s="17">
        <f t="shared" si="157"/>
        <v>2.2009378787242713</v>
      </c>
      <c r="K2506" s="17">
        <f t="shared" si="158"/>
        <v>0.68759156288326706</v>
      </c>
      <c r="L2506" s="17">
        <f t="shared" si="159"/>
        <v>-0.37456027593373475</v>
      </c>
      <c r="M2506" s="18"/>
      <c r="N2506" s="17"/>
      <c r="O2506" s="17"/>
      <c r="P2506" s="17"/>
      <c r="Q2506" s="17"/>
    </row>
    <row r="2507" spans="1:17">
      <c r="A2507" s="10">
        <v>1</v>
      </c>
      <c r="B2507" s="10">
        <v>4176</v>
      </c>
      <c r="C2507" s="10">
        <v>0</v>
      </c>
      <c r="D2507" s="10">
        <v>0</v>
      </c>
      <c r="E2507" s="10">
        <v>1</v>
      </c>
      <c r="F2507" s="10">
        <v>1</v>
      </c>
      <c r="G2507" s="10">
        <v>61</v>
      </c>
      <c r="H2507" s="23">
        <v>0</v>
      </c>
      <c r="I2507" s="17">
        <f t="shared" si="156"/>
        <v>-1.1865805292141929</v>
      </c>
      <c r="J2507" s="17">
        <f t="shared" si="157"/>
        <v>0.3052633204168469</v>
      </c>
      <c r="K2507" s="17">
        <f t="shared" si="158"/>
        <v>0.23387106313487646</v>
      </c>
      <c r="L2507" s="17">
        <f t="shared" si="159"/>
        <v>-0.26640479851739518</v>
      </c>
      <c r="M2507" s="18"/>
      <c r="N2507" s="17"/>
      <c r="O2507" s="17"/>
      <c r="P2507" s="17"/>
      <c r="Q2507" s="17"/>
    </row>
    <row r="2508" spans="1:17">
      <c r="A2508" s="10">
        <v>1</v>
      </c>
      <c r="B2508" s="10">
        <v>4177</v>
      </c>
      <c r="C2508" s="10">
        <v>0</v>
      </c>
      <c r="D2508" s="10">
        <v>0</v>
      </c>
      <c r="E2508" s="10">
        <v>1</v>
      </c>
      <c r="F2508" s="10">
        <v>1</v>
      </c>
      <c r="G2508" s="10">
        <v>18</v>
      </c>
      <c r="H2508" s="23">
        <v>0</v>
      </c>
      <c r="I2508" s="17">
        <f t="shared" si="156"/>
        <v>-1.1865805292141929</v>
      </c>
      <c r="J2508" s="17">
        <f t="shared" si="157"/>
        <v>0.3052633204168469</v>
      </c>
      <c r="K2508" s="17">
        <f t="shared" si="158"/>
        <v>0.23387106313487646</v>
      </c>
      <c r="L2508" s="17">
        <f t="shared" si="159"/>
        <v>-0.26640479851739518</v>
      </c>
      <c r="M2508" s="18"/>
      <c r="N2508" s="17"/>
      <c r="O2508" s="17"/>
      <c r="P2508" s="17"/>
      <c r="Q2508" s="17"/>
    </row>
    <row r="2509" spans="1:17">
      <c r="A2509" s="10">
        <v>1</v>
      </c>
      <c r="B2509" s="10">
        <v>4178</v>
      </c>
      <c r="C2509" s="10">
        <v>0</v>
      </c>
      <c r="D2509" s="10">
        <v>1</v>
      </c>
      <c r="E2509" s="10">
        <v>1</v>
      </c>
      <c r="F2509" s="10">
        <v>0</v>
      </c>
      <c r="G2509" s="10">
        <v>21</v>
      </c>
      <c r="H2509" s="23">
        <v>0</v>
      </c>
      <c r="I2509" s="17">
        <f t="shared" si="156"/>
        <v>-3.5552596104096112E-2</v>
      </c>
      <c r="J2509" s="17">
        <f t="shared" si="157"/>
        <v>0.9650719738691157</v>
      </c>
      <c r="K2509" s="17">
        <f t="shared" si="158"/>
        <v>0.49111278706445727</v>
      </c>
      <c r="L2509" s="17">
        <f t="shared" si="159"/>
        <v>-0.67552887257365268</v>
      </c>
      <c r="M2509" s="18"/>
      <c r="N2509" s="17"/>
      <c r="O2509" s="17"/>
      <c r="P2509" s="17"/>
      <c r="Q2509" s="17"/>
    </row>
    <row r="2510" spans="1:17">
      <c r="A2510" s="10">
        <v>1</v>
      </c>
      <c r="B2510" s="10">
        <v>4179</v>
      </c>
      <c r="C2510" s="10">
        <v>2</v>
      </c>
      <c r="D2510" s="10">
        <v>1</v>
      </c>
      <c r="E2510" s="10">
        <v>0</v>
      </c>
      <c r="F2510" s="10">
        <v>2</v>
      </c>
      <c r="G2510" s="10">
        <v>68</v>
      </c>
      <c r="H2510" s="23">
        <v>0</v>
      </c>
      <c r="I2510" s="17">
        <f t="shared" si="156"/>
        <v>-2.4093704225086219</v>
      </c>
      <c r="J2510" s="17">
        <f t="shared" si="157"/>
        <v>8.9871858063774041E-2</v>
      </c>
      <c r="K2510" s="17">
        <f t="shared" si="158"/>
        <v>8.2460940154411411E-2</v>
      </c>
      <c r="L2510" s="17">
        <f t="shared" si="159"/>
        <v>-8.6060127920786586E-2</v>
      </c>
      <c r="M2510" s="18"/>
      <c r="N2510" s="17"/>
      <c r="O2510" s="17"/>
      <c r="P2510" s="17"/>
      <c r="Q2510" s="17"/>
    </row>
    <row r="2511" spans="1:17">
      <c r="A2511" s="10">
        <v>1</v>
      </c>
      <c r="B2511" s="10">
        <v>4182</v>
      </c>
      <c r="C2511" s="10">
        <v>1</v>
      </c>
      <c r="D2511" s="10">
        <v>1</v>
      </c>
      <c r="E2511" s="10">
        <v>1</v>
      </c>
      <c r="F2511" s="10">
        <v>0</v>
      </c>
      <c r="G2511" s="10">
        <v>62</v>
      </c>
      <c r="H2511" s="23">
        <v>0</v>
      </c>
      <c r="I2511" s="17">
        <f t="shared" si="156"/>
        <v>-0.38795935656409775</v>
      </c>
      <c r="J2511" s="17">
        <f t="shared" si="157"/>
        <v>0.67843991683303129</v>
      </c>
      <c r="K2511" s="17">
        <f t="shared" si="158"/>
        <v>0.40420864043387827</v>
      </c>
      <c r="L2511" s="17">
        <f t="shared" si="159"/>
        <v>-0.51786474104691571</v>
      </c>
      <c r="M2511" s="18"/>
      <c r="N2511" s="17"/>
      <c r="O2511" s="17"/>
      <c r="P2511" s="17"/>
      <c r="Q2511" s="17"/>
    </row>
    <row r="2512" spans="1:17">
      <c r="A2512" s="10">
        <v>1</v>
      </c>
      <c r="B2512" s="10">
        <v>4184</v>
      </c>
      <c r="C2512" s="10">
        <v>2</v>
      </c>
      <c r="D2512" s="10">
        <v>1</v>
      </c>
      <c r="E2512" s="10">
        <v>0</v>
      </c>
      <c r="F2512" s="10">
        <v>0</v>
      </c>
      <c r="G2512" s="10">
        <v>1</v>
      </c>
      <c r="H2512" s="23">
        <v>0</v>
      </c>
      <c r="I2512" s="17">
        <f t="shared" si="156"/>
        <v>0.78888357803164655</v>
      </c>
      <c r="J2512" s="17">
        <f t="shared" si="157"/>
        <v>2.2009378787242713</v>
      </c>
      <c r="K2512" s="17">
        <f t="shared" si="158"/>
        <v>0.68759156288326706</v>
      </c>
      <c r="L2512" s="17">
        <f t="shared" si="159"/>
        <v>-1.1634438539653813</v>
      </c>
      <c r="M2512" s="18"/>
      <c r="N2512" s="17"/>
      <c r="O2512" s="17"/>
      <c r="P2512" s="17"/>
      <c r="Q2512" s="17"/>
    </row>
    <row r="2513" spans="1:17">
      <c r="A2513" s="10">
        <v>1</v>
      </c>
      <c r="B2513" s="10">
        <v>4185</v>
      </c>
      <c r="C2513" s="10">
        <v>1</v>
      </c>
      <c r="D2513" s="10">
        <v>1</v>
      </c>
      <c r="E2513" s="10">
        <v>1</v>
      </c>
      <c r="F2513" s="10">
        <v>0</v>
      </c>
      <c r="G2513" s="10">
        <v>5</v>
      </c>
      <c r="H2513" s="23">
        <v>1</v>
      </c>
      <c r="I2513" s="17">
        <f t="shared" si="156"/>
        <v>-0.38795935656409775</v>
      </c>
      <c r="J2513" s="17">
        <f t="shared" si="157"/>
        <v>0.67843991683303129</v>
      </c>
      <c r="K2513" s="17">
        <f t="shared" si="158"/>
        <v>0.40420864043387827</v>
      </c>
      <c r="L2513" s="17">
        <f t="shared" si="159"/>
        <v>-0.90582409761101346</v>
      </c>
      <c r="M2513" s="18"/>
      <c r="N2513" s="17"/>
      <c r="O2513" s="17"/>
      <c r="P2513" s="17"/>
      <c r="Q2513" s="17"/>
    </row>
    <row r="2514" spans="1:17">
      <c r="A2514" s="10">
        <v>1</v>
      </c>
      <c r="B2514" s="10">
        <v>4189</v>
      </c>
      <c r="C2514" s="10">
        <v>1</v>
      </c>
      <c r="D2514" s="10">
        <v>1</v>
      </c>
      <c r="E2514" s="10">
        <v>1</v>
      </c>
      <c r="F2514" s="10">
        <v>0</v>
      </c>
      <c r="G2514" s="10">
        <v>28</v>
      </c>
      <c r="H2514" s="23">
        <v>1</v>
      </c>
      <c r="I2514" s="17">
        <f t="shared" si="156"/>
        <v>-0.38795935656409775</v>
      </c>
      <c r="J2514" s="17">
        <f t="shared" si="157"/>
        <v>0.67843991683303129</v>
      </c>
      <c r="K2514" s="17">
        <f t="shared" si="158"/>
        <v>0.40420864043387827</v>
      </c>
      <c r="L2514" s="17">
        <f t="shared" si="159"/>
        <v>-0.90582409761101346</v>
      </c>
      <c r="M2514" s="18"/>
      <c r="N2514" s="17"/>
      <c r="O2514" s="17"/>
      <c r="P2514" s="17"/>
      <c r="Q2514" s="17"/>
    </row>
    <row r="2515" spans="1:17">
      <c r="A2515" s="10">
        <v>1</v>
      </c>
      <c r="B2515" s="10">
        <v>4191</v>
      </c>
      <c r="C2515" s="10">
        <v>1</v>
      </c>
      <c r="D2515" s="10">
        <v>1</v>
      </c>
      <c r="E2515" s="10">
        <v>1</v>
      </c>
      <c r="F2515" s="10">
        <v>0</v>
      </c>
      <c r="G2515" s="10">
        <v>11</v>
      </c>
      <c r="H2515" s="23">
        <v>1</v>
      </c>
      <c r="I2515" s="17">
        <f t="shared" si="156"/>
        <v>-0.38795935656409775</v>
      </c>
      <c r="J2515" s="17">
        <f t="shared" si="157"/>
        <v>0.67843991683303129</v>
      </c>
      <c r="K2515" s="17">
        <f t="shared" si="158"/>
        <v>0.40420864043387827</v>
      </c>
      <c r="L2515" s="17">
        <f t="shared" si="159"/>
        <v>-0.90582409761101346</v>
      </c>
      <c r="M2515" s="18"/>
      <c r="N2515" s="17"/>
      <c r="O2515" s="17"/>
      <c r="P2515" s="17"/>
      <c r="Q2515" s="17"/>
    </row>
    <row r="2516" spans="1:17">
      <c r="A2516" s="10">
        <v>1</v>
      </c>
      <c r="B2516" s="10">
        <v>4192</v>
      </c>
      <c r="C2516" s="10">
        <v>1</v>
      </c>
      <c r="D2516" s="10">
        <v>1</v>
      </c>
      <c r="E2516" s="10">
        <v>1</v>
      </c>
      <c r="F2516" s="10">
        <v>0</v>
      </c>
      <c r="G2516" s="10">
        <v>63</v>
      </c>
      <c r="H2516" s="23">
        <v>0</v>
      </c>
      <c r="I2516" s="17">
        <f t="shared" si="156"/>
        <v>-0.38795935656409775</v>
      </c>
      <c r="J2516" s="17">
        <f t="shared" si="157"/>
        <v>0.67843991683303129</v>
      </c>
      <c r="K2516" s="17">
        <f t="shared" si="158"/>
        <v>0.40420864043387827</v>
      </c>
      <c r="L2516" s="17">
        <f t="shared" si="159"/>
        <v>-0.51786474104691571</v>
      </c>
      <c r="M2516" s="18"/>
      <c r="N2516" s="17"/>
      <c r="O2516" s="17"/>
      <c r="P2516" s="17"/>
      <c r="Q2516" s="17"/>
    </row>
    <row r="2517" spans="1:17">
      <c r="A2517" s="10">
        <v>1</v>
      </c>
      <c r="B2517" s="10">
        <v>4194</v>
      </c>
      <c r="C2517" s="10">
        <v>0</v>
      </c>
      <c r="D2517" s="10">
        <v>0</v>
      </c>
      <c r="E2517" s="10">
        <v>1</v>
      </c>
      <c r="F2517" s="10">
        <v>0</v>
      </c>
      <c r="G2517" s="10">
        <v>10</v>
      </c>
      <c r="H2517" s="23">
        <v>0</v>
      </c>
      <c r="I2517" s="17">
        <f t="shared" si="156"/>
        <v>0.41254647105594144</v>
      </c>
      <c r="J2517" s="17">
        <f t="shared" si="157"/>
        <v>1.5106597426299266</v>
      </c>
      <c r="K2517" s="17">
        <f t="shared" si="158"/>
        <v>0.60169831737035939</v>
      </c>
      <c r="L2517" s="17">
        <f t="shared" si="159"/>
        <v>-0.9205455642751148</v>
      </c>
      <c r="M2517" s="18"/>
      <c r="N2517" s="17"/>
      <c r="O2517" s="17"/>
      <c r="P2517" s="17"/>
      <c r="Q2517" s="17"/>
    </row>
    <row r="2518" spans="1:17">
      <c r="A2518" s="10">
        <v>1</v>
      </c>
      <c r="B2518" s="10">
        <v>4195</v>
      </c>
      <c r="C2518" s="10">
        <v>1</v>
      </c>
      <c r="D2518" s="10">
        <v>0</v>
      </c>
      <c r="E2518" s="10">
        <v>1</v>
      </c>
      <c r="F2518" s="10">
        <v>2</v>
      </c>
      <c r="G2518" s="10">
        <v>71</v>
      </c>
      <c r="H2518" s="23">
        <v>0</v>
      </c>
      <c r="I2518" s="17">
        <f t="shared" si="156"/>
        <v>-3.1381142899443288</v>
      </c>
      <c r="J2518" s="17">
        <f t="shared" si="157"/>
        <v>4.3364493712304227E-2</v>
      </c>
      <c r="K2518" s="17">
        <f t="shared" si="158"/>
        <v>4.1562171200605839E-2</v>
      </c>
      <c r="L2518" s="17">
        <f t="shared" si="159"/>
        <v>-4.2450581615894066E-2</v>
      </c>
      <c r="M2518" s="18"/>
      <c r="N2518" s="17"/>
      <c r="O2518" s="17"/>
      <c r="P2518" s="17"/>
      <c r="Q2518" s="17"/>
    </row>
    <row r="2519" spans="1:17">
      <c r="A2519" s="10">
        <v>1</v>
      </c>
      <c r="B2519" s="10">
        <v>4199</v>
      </c>
      <c r="C2519" s="10">
        <v>1</v>
      </c>
      <c r="D2519" s="10">
        <v>0</v>
      </c>
      <c r="E2519" s="10">
        <v>1</v>
      </c>
      <c r="F2519" s="10">
        <v>2</v>
      </c>
      <c r="G2519" s="10">
        <v>52</v>
      </c>
      <c r="H2519" s="23">
        <v>0</v>
      </c>
      <c r="I2519" s="17">
        <f t="shared" si="156"/>
        <v>-3.1381142899443288</v>
      </c>
      <c r="J2519" s="17">
        <f t="shared" si="157"/>
        <v>4.3364493712304227E-2</v>
      </c>
      <c r="K2519" s="17">
        <f t="shared" si="158"/>
        <v>4.1562171200605839E-2</v>
      </c>
      <c r="L2519" s="17">
        <f t="shared" si="159"/>
        <v>-4.2450581615894066E-2</v>
      </c>
      <c r="M2519" s="18"/>
      <c r="N2519" s="17"/>
      <c r="O2519" s="17"/>
      <c r="P2519" s="17"/>
      <c r="Q2519" s="17"/>
    </row>
    <row r="2520" spans="1:17">
      <c r="A2520" s="10">
        <v>1</v>
      </c>
      <c r="B2520" s="10">
        <v>4201</v>
      </c>
      <c r="C2520" s="10">
        <v>2</v>
      </c>
      <c r="D2520" s="10">
        <v>1</v>
      </c>
      <c r="E2520" s="10">
        <v>0</v>
      </c>
      <c r="F2520" s="10">
        <v>2</v>
      </c>
      <c r="G2520" s="10">
        <v>65</v>
      </c>
      <c r="H2520" s="23">
        <v>0</v>
      </c>
      <c r="I2520" s="17">
        <f t="shared" si="156"/>
        <v>-2.4093704225086219</v>
      </c>
      <c r="J2520" s="17">
        <f t="shared" si="157"/>
        <v>8.9871858063774041E-2</v>
      </c>
      <c r="K2520" s="17">
        <f t="shared" si="158"/>
        <v>8.2460940154411411E-2</v>
      </c>
      <c r="L2520" s="17">
        <f t="shared" si="159"/>
        <v>-8.6060127920786586E-2</v>
      </c>
      <c r="M2520" s="18"/>
      <c r="N2520" s="17"/>
      <c r="O2520" s="17"/>
      <c r="P2520" s="17"/>
      <c r="Q2520" s="17"/>
    </row>
    <row r="2521" spans="1:17">
      <c r="A2521" s="10">
        <v>1</v>
      </c>
      <c r="B2521" s="10">
        <v>4204</v>
      </c>
      <c r="C2521" s="10">
        <v>0</v>
      </c>
      <c r="D2521" s="10">
        <v>0</v>
      </c>
      <c r="E2521" s="10">
        <v>1</v>
      </c>
      <c r="F2521" s="10">
        <v>1</v>
      </c>
      <c r="G2521" s="10">
        <v>7</v>
      </c>
      <c r="H2521" s="23">
        <v>0</v>
      </c>
      <c r="I2521" s="17">
        <f t="shared" si="156"/>
        <v>-1.1865805292141929</v>
      </c>
      <c r="J2521" s="17">
        <f t="shared" si="157"/>
        <v>0.3052633204168469</v>
      </c>
      <c r="K2521" s="17">
        <f t="shared" si="158"/>
        <v>0.23387106313487646</v>
      </c>
      <c r="L2521" s="17">
        <f t="shared" si="159"/>
        <v>-0.26640479851739518</v>
      </c>
      <c r="M2521" s="18"/>
      <c r="N2521" s="17"/>
      <c r="O2521" s="17"/>
      <c r="P2521" s="17"/>
      <c r="Q2521" s="17"/>
    </row>
    <row r="2522" spans="1:17">
      <c r="A2522" s="10">
        <v>1</v>
      </c>
      <c r="B2522" s="10">
        <v>4207</v>
      </c>
      <c r="C2522" s="10">
        <v>1</v>
      </c>
      <c r="D2522" s="10">
        <v>1</v>
      </c>
      <c r="E2522" s="10">
        <v>1</v>
      </c>
      <c r="F2522" s="10">
        <v>2</v>
      </c>
      <c r="G2522" s="10">
        <v>72</v>
      </c>
      <c r="H2522" s="23">
        <v>0</v>
      </c>
      <c r="I2522" s="17">
        <f t="shared" si="156"/>
        <v>-3.5862133571043664</v>
      </c>
      <c r="J2522" s="17">
        <f t="shared" si="157"/>
        <v>2.7703033556657403E-2</v>
      </c>
      <c r="K2522" s="17">
        <f t="shared" si="158"/>
        <v>2.695626329016779E-2</v>
      </c>
      <c r="L2522" s="17">
        <f t="shared" si="159"/>
        <v>-2.7326247436552282E-2</v>
      </c>
      <c r="M2522" s="18"/>
      <c r="N2522" s="17"/>
      <c r="O2522" s="17"/>
      <c r="P2522" s="17"/>
      <c r="Q2522" s="17"/>
    </row>
    <row r="2523" spans="1:17">
      <c r="A2523" s="10">
        <v>1</v>
      </c>
      <c r="B2523" s="10">
        <v>4209</v>
      </c>
      <c r="C2523" s="10">
        <v>2</v>
      </c>
      <c r="D2523" s="10">
        <v>1</v>
      </c>
      <c r="E2523" s="10">
        <v>0</v>
      </c>
      <c r="F2523" s="10">
        <v>1</v>
      </c>
      <c r="G2523" s="10">
        <v>69</v>
      </c>
      <c r="H2523" s="23">
        <v>0</v>
      </c>
      <c r="I2523" s="17">
        <f t="shared" si="156"/>
        <v>-0.81024342223848778</v>
      </c>
      <c r="J2523" s="17">
        <f t="shared" si="157"/>
        <v>0.44474979105547829</v>
      </c>
      <c r="K2523" s="17">
        <f t="shared" si="158"/>
        <v>0.30783862632059028</v>
      </c>
      <c r="L2523" s="17">
        <f t="shared" si="159"/>
        <v>-0.36793615159243365</v>
      </c>
      <c r="M2523" s="18"/>
      <c r="N2523" s="17"/>
      <c r="O2523" s="17"/>
      <c r="P2523" s="17"/>
      <c r="Q2523" s="17"/>
    </row>
    <row r="2524" spans="1:17">
      <c r="A2524" s="10">
        <v>1</v>
      </c>
      <c r="B2524" s="10">
        <v>4210</v>
      </c>
      <c r="C2524" s="10">
        <v>0</v>
      </c>
      <c r="D2524" s="10">
        <v>1</v>
      </c>
      <c r="E2524" s="10">
        <v>1</v>
      </c>
      <c r="F2524" s="10">
        <v>0</v>
      </c>
      <c r="G2524" s="10">
        <v>44</v>
      </c>
      <c r="H2524" s="23">
        <v>0</v>
      </c>
      <c r="I2524" s="17">
        <f t="shared" si="156"/>
        <v>-3.5552596104096112E-2</v>
      </c>
      <c r="J2524" s="17">
        <f t="shared" si="157"/>
        <v>0.9650719738691157</v>
      </c>
      <c r="K2524" s="17">
        <f t="shared" si="158"/>
        <v>0.49111278706445727</v>
      </c>
      <c r="L2524" s="17">
        <f t="shared" si="159"/>
        <v>-0.67552887257365268</v>
      </c>
      <c r="M2524" s="18"/>
      <c r="N2524" s="17"/>
      <c r="O2524" s="17"/>
      <c r="P2524" s="17"/>
      <c r="Q2524" s="17"/>
    </row>
    <row r="2525" spans="1:17">
      <c r="A2525" s="10">
        <v>1</v>
      </c>
      <c r="B2525" s="10">
        <v>4211</v>
      </c>
      <c r="C2525" s="10">
        <v>1</v>
      </c>
      <c r="D2525" s="10">
        <v>1</v>
      </c>
      <c r="E2525" s="10">
        <v>1</v>
      </c>
      <c r="F2525" s="10">
        <v>1</v>
      </c>
      <c r="G2525" s="10">
        <v>61</v>
      </c>
      <c r="H2525" s="23">
        <v>0</v>
      </c>
      <c r="I2525" s="17">
        <f t="shared" si="156"/>
        <v>-1.9870863568342321</v>
      </c>
      <c r="J2525" s="17">
        <f t="shared" si="157"/>
        <v>0.13709428792696407</v>
      </c>
      <c r="K2525" s="17">
        <f t="shared" si="158"/>
        <v>0.12056545299941712</v>
      </c>
      <c r="L2525" s="17">
        <f t="shared" si="159"/>
        <v>-0.12847613826679452</v>
      </c>
      <c r="M2525" s="18"/>
      <c r="N2525" s="17"/>
      <c r="O2525" s="17"/>
      <c r="P2525" s="17"/>
      <c r="Q2525" s="17"/>
    </row>
    <row r="2526" spans="1:17">
      <c r="A2526" s="10">
        <v>1</v>
      </c>
      <c r="B2526" s="10">
        <v>4212</v>
      </c>
      <c r="C2526" s="10">
        <v>1</v>
      </c>
      <c r="D2526" s="10">
        <v>1</v>
      </c>
      <c r="E2526" s="10">
        <v>1</v>
      </c>
      <c r="F2526" s="10">
        <v>0</v>
      </c>
      <c r="G2526" s="10">
        <v>24</v>
      </c>
      <c r="H2526" s="23">
        <v>1</v>
      </c>
      <c r="I2526" s="17">
        <f t="shared" si="156"/>
        <v>-0.38795935656409775</v>
      </c>
      <c r="J2526" s="17">
        <f t="shared" si="157"/>
        <v>0.67843991683303129</v>
      </c>
      <c r="K2526" s="17">
        <f t="shared" si="158"/>
        <v>0.40420864043387827</v>
      </c>
      <c r="L2526" s="17">
        <f t="shared" si="159"/>
        <v>-0.90582409761101346</v>
      </c>
      <c r="M2526" s="18"/>
      <c r="N2526" s="17"/>
      <c r="O2526" s="17"/>
      <c r="P2526" s="17"/>
      <c r="Q2526" s="17"/>
    </row>
    <row r="2527" spans="1:17">
      <c r="A2527" s="10">
        <v>1</v>
      </c>
      <c r="B2527" s="10">
        <v>4213</v>
      </c>
      <c r="C2527" s="10">
        <v>0</v>
      </c>
      <c r="D2527" s="10">
        <v>1</v>
      </c>
      <c r="E2527" s="10">
        <v>1</v>
      </c>
      <c r="F2527" s="10">
        <v>0</v>
      </c>
      <c r="G2527" s="10">
        <v>1</v>
      </c>
      <c r="H2527" s="23">
        <v>1</v>
      </c>
      <c r="I2527" s="17">
        <f t="shared" si="156"/>
        <v>-3.5552596104096112E-2</v>
      </c>
      <c r="J2527" s="17">
        <f t="shared" si="157"/>
        <v>0.9650719738691157</v>
      </c>
      <c r="K2527" s="17">
        <f t="shared" si="158"/>
        <v>0.49111278706445727</v>
      </c>
      <c r="L2527" s="17">
        <f t="shared" si="159"/>
        <v>-0.71108146867774868</v>
      </c>
      <c r="M2527" s="18"/>
      <c r="N2527" s="17"/>
      <c r="O2527" s="17"/>
      <c r="P2527" s="17"/>
      <c r="Q2527" s="17"/>
    </row>
    <row r="2528" spans="1:17">
      <c r="A2528" s="10">
        <v>1</v>
      </c>
      <c r="B2528" s="10">
        <v>4214</v>
      </c>
      <c r="C2528" s="10">
        <v>0</v>
      </c>
      <c r="D2528" s="10">
        <v>1</v>
      </c>
      <c r="E2528" s="10">
        <v>1</v>
      </c>
      <c r="F2528" s="10">
        <v>0</v>
      </c>
      <c r="G2528" s="10">
        <v>6</v>
      </c>
      <c r="H2528" s="23">
        <v>1</v>
      </c>
      <c r="I2528" s="17">
        <f t="shared" si="156"/>
        <v>-3.5552596104096112E-2</v>
      </c>
      <c r="J2528" s="17">
        <f t="shared" si="157"/>
        <v>0.9650719738691157</v>
      </c>
      <c r="K2528" s="17">
        <f t="shared" si="158"/>
        <v>0.49111278706445727</v>
      </c>
      <c r="L2528" s="17">
        <f t="shared" si="159"/>
        <v>-0.71108146867774868</v>
      </c>
      <c r="M2528" s="18"/>
      <c r="N2528" s="17"/>
      <c r="O2528" s="17"/>
      <c r="P2528" s="17"/>
      <c r="Q2528" s="17"/>
    </row>
    <row r="2529" spans="1:17">
      <c r="A2529" s="10">
        <v>1</v>
      </c>
      <c r="B2529" s="10">
        <v>4215</v>
      </c>
      <c r="C2529" s="10">
        <v>1</v>
      </c>
      <c r="D2529" s="10">
        <v>1</v>
      </c>
      <c r="E2529" s="10">
        <v>1</v>
      </c>
      <c r="F2529" s="10">
        <v>0</v>
      </c>
      <c r="G2529" s="10">
        <v>4</v>
      </c>
      <c r="H2529" s="23">
        <v>1</v>
      </c>
      <c r="I2529" s="17">
        <f t="shared" si="156"/>
        <v>-0.38795935656409775</v>
      </c>
      <c r="J2529" s="17">
        <f t="shared" si="157"/>
        <v>0.67843991683303129</v>
      </c>
      <c r="K2529" s="17">
        <f t="shared" si="158"/>
        <v>0.40420864043387827</v>
      </c>
      <c r="L2529" s="17">
        <f t="shared" si="159"/>
        <v>-0.90582409761101346</v>
      </c>
      <c r="M2529" s="18"/>
      <c r="N2529" s="17"/>
      <c r="O2529" s="17"/>
      <c r="P2529" s="17"/>
      <c r="Q2529" s="17"/>
    </row>
    <row r="2530" spans="1:17">
      <c r="A2530" s="10">
        <v>1</v>
      </c>
      <c r="B2530" s="10">
        <v>4216</v>
      </c>
      <c r="C2530" s="10">
        <v>1</v>
      </c>
      <c r="D2530" s="10">
        <v>1</v>
      </c>
      <c r="E2530" s="10">
        <v>1</v>
      </c>
      <c r="F2530" s="10">
        <v>2</v>
      </c>
      <c r="G2530" s="10">
        <v>72</v>
      </c>
      <c r="H2530" s="23">
        <v>0</v>
      </c>
      <c r="I2530" s="17">
        <f t="shared" si="156"/>
        <v>-3.5862133571043664</v>
      </c>
      <c r="J2530" s="17">
        <f t="shared" si="157"/>
        <v>2.7703033556657403E-2</v>
      </c>
      <c r="K2530" s="17">
        <f t="shared" si="158"/>
        <v>2.695626329016779E-2</v>
      </c>
      <c r="L2530" s="17">
        <f t="shared" si="159"/>
        <v>-2.7326247436552282E-2</v>
      </c>
      <c r="M2530" s="18"/>
      <c r="N2530" s="17"/>
      <c r="O2530" s="17"/>
      <c r="P2530" s="17"/>
      <c r="Q2530" s="17"/>
    </row>
    <row r="2531" spans="1:17">
      <c r="A2531" s="10">
        <v>1</v>
      </c>
      <c r="B2531" s="10">
        <v>4218</v>
      </c>
      <c r="C2531" s="10">
        <v>1</v>
      </c>
      <c r="D2531" s="10">
        <v>1</v>
      </c>
      <c r="E2531" s="10">
        <v>1</v>
      </c>
      <c r="F2531" s="10">
        <v>0</v>
      </c>
      <c r="G2531" s="10">
        <v>14</v>
      </c>
      <c r="H2531" s="23">
        <v>0</v>
      </c>
      <c r="I2531" s="17">
        <f t="shared" si="156"/>
        <v>-0.38795935656409775</v>
      </c>
      <c r="J2531" s="17">
        <f t="shared" si="157"/>
        <v>0.67843991683303129</v>
      </c>
      <c r="K2531" s="17">
        <f t="shared" si="158"/>
        <v>0.40420864043387827</v>
      </c>
      <c r="L2531" s="17">
        <f t="shared" si="159"/>
        <v>-0.51786474104691571</v>
      </c>
      <c r="M2531" s="18"/>
      <c r="N2531" s="17"/>
      <c r="O2531" s="17"/>
      <c r="P2531" s="17"/>
      <c r="Q2531" s="17"/>
    </row>
    <row r="2532" spans="1:17">
      <c r="A2532" s="10">
        <v>1</v>
      </c>
      <c r="B2532" s="10">
        <v>4219</v>
      </c>
      <c r="C2532" s="10">
        <v>1</v>
      </c>
      <c r="D2532" s="10">
        <v>0</v>
      </c>
      <c r="E2532" s="10">
        <v>1</v>
      </c>
      <c r="F2532" s="10">
        <v>0</v>
      </c>
      <c r="G2532" s="10">
        <v>7</v>
      </c>
      <c r="H2532" s="23">
        <v>0</v>
      </c>
      <c r="I2532" s="17">
        <f t="shared" si="156"/>
        <v>6.013971059593981E-2</v>
      </c>
      <c r="J2532" s="17">
        <f t="shared" si="157"/>
        <v>1.0619849067255713</v>
      </c>
      <c r="K2532" s="17">
        <f t="shared" si="158"/>
        <v>0.5150303977791969</v>
      </c>
      <c r="L2532" s="17">
        <f t="shared" si="159"/>
        <v>-0.72366906584226165</v>
      </c>
      <c r="M2532" s="18"/>
      <c r="N2532" s="17"/>
      <c r="O2532" s="17"/>
      <c r="P2532" s="17"/>
      <c r="Q2532" s="17"/>
    </row>
    <row r="2533" spans="1:17">
      <c r="A2533" s="10">
        <v>1</v>
      </c>
      <c r="B2533" s="10">
        <v>4220</v>
      </c>
      <c r="C2533" s="10">
        <v>0</v>
      </c>
      <c r="D2533" s="10">
        <v>1</v>
      </c>
      <c r="E2533" s="10">
        <v>1</v>
      </c>
      <c r="F2533" s="10">
        <v>1</v>
      </c>
      <c r="G2533" s="10">
        <v>48</v>
      </c>
      <c r="H2533" s="23">
        <v>0</v>
      </c>
      <c r="I2533" s="17">
        <f t="shared" si="156"/>
        <v>-1.6346795963742304</v>
      </c>
      <c r="J2533" s="17">
        <f t="shared" si="157"/>
        <v>0.19501484475362532</v>
      </c>
      <c r="K2533" s="17">
        <f t="shared" si="158"/>
        <v>0.16319031149260016</v>
      </c>
      <c r="L2533" s="17">
        <f t="shared" si="159"/>
        <v>-0.17815860769428771</v>
      </c>
      <c r="M2533" s="18"/>
      <c r="N2533" s="17"/>
      <c r="O2533" s="17"/>
      <c r="P2533" s="17"/>
      <c r="Q2533" s="17"/>
    </row>
    <row r="2534" spans="1:17">
      <c r="A2534" s="10">
        <v>1</v>
      </c>
      <c r="B2534" s="10">
        <v>4221</v>
      </c>
      <c r="C2534" s="10">
        <v>0</v>
      </c>
      <c r="D2534" s="10">
        <v>0</v>
      </c>
      <c r="E2534" s="10">
        <v>1</v>
      </c>
      <c r="F2534" s="10">
        <v>1</v>
      </c>
      <c r="G2534" s="10">
        <v>55</v>
      </c>
      <c r="H2534" s="23">
        <v>0</v>
      </c>
      <c r="I2534" s="17">
        <f t="shared" si="156"/>
        <v>-1.1865805292141929</v>
      </c>
      <c r="J2534" s="17">
        <f t="shared" si="157"/>
        <v>0.3052633204168469</v>
      </c>
      <c r="K2534" s="17">
        <f t="shared" si="158"/>
        <v>0.23387106313487646</v>
      </c>
      <c r="L2534" s="17">
        <f t="shared" si="159"/>
        <v>-0.26640479851739518</v>
      </c>
      <c r="M2534" s="18"/>
      <c r="N2534" s="17"/>
      <c r="O2534" s="17"/>
      <c r="P2534" s="17"/>
      <c r="Q2534" s="17"/>
    </row>
    <row r="2535" spans="1:17">
      <c r="A2535" s="10">
        <v>1</v>
      </c>
      <c r="B2535" s="10">
        <v>4223</v>
      </c>
      <c r="C2535" s="10">
        <v>0</v>
      </c>
      <c r="D2535" s="10">
        <v>1</v>
      </c>
      <c r="E2535" s="10">
        <v>1</v>
      </c>
      <c r="F2535" s="10">
        <v>1</v>
      </c>
      <c r="G2535" s="10">
        <v>45</v>
      </c>
      <c r="H2535" s="23">
        <v>0</v>
      </c>
      <c r="I2535" s="17">
        <f t="shared" si="156"/>
        <v>-1.6346795963742304</v>
      </c>
      <c r="J2535" s="17">
        <f t="shared" si="157"/>
        <v>0.19501484475362532</v>
      </c>
      <c r="K2535" s="17">
        <f t="shared" si="158"/>
        <v>0.16319031149260016</v>
      </c>
      <c r="L2535" s="17">
        <f t="shared" si="159"/>
        <v>-0.17815860769428771</v>
      </c>
      <c r="M2535" s="18"/>
      <c r="N2535" s="17"/>
      <c r="O2535" s="17"/>
      <c r="P2535" s="17"/>
      <c r="Q2535" s="17"/>
    </row>
    <row r="2536" spans="1:17">
      <c r="A2536" s="10">
        <v>1</v>
      </c>
      <c r="B2536" s="10">
        <v>4225</v>
      </c>
      <c r="C2536" s="10">
        <v>0</v>
      </c>
      <c r="D2536" s="10">
        <v>0</v>
      </c>
      <c r="E2536" s="10">
        <v>1</v>
      </c>
      <c r="F2536" s="10">
        <v>2</v>
      </c>
      <c r="G2536" s="10">
        <v>71</v>
      </c>
      <c r="H2536" s="23">
        <v>0</v>
      </c>
      <c r="I2536" s="17">
        <f t="shared" si="156"/>
        <v>-2.785707529484327</v>
      </c>
      <c r="J2536" s="17">
        <f t="shared" si="157"/>
        <v>6.1685429327513815E-2</v>
      </c>
      <c r="K2536" s="17">
        <f t="shared" si="158"/>
        <v>5.8101418389613031E-2</v>
      </c>
      <c r="L2536" s="17">
        <f t="shared" si="159"/>
        <v>-5.9857673035817023E-2</v>
      </c>
      <c r="M2536" s="18"/>
      <c r="N2536" s="17"/>
      <c r="O2536" s="17"/>
      <c r="P2536" s="17"/>
      <c r="Q2536" s="17"/>
    </row>
    <row r="2537" spans="1:17">
      <c r="A2537" s="10">
        <v>1</v>
      </c>
      <c r="B2537" s="10">
        <v>4228</v>
      </c>
      <c r="C2537" s="10">
        <v>0</v>
      </c>
      <c r="D2537" s="10">
        <v>1</v>
      </c>
      <c r="E2537" s="10">
        <v>1</v>
      </c>
      <c r="F2537" s="10">
        <v>2</v>
      </c>
      <c r="G2537" s="10">
        <v>69</v>
      </c>
      <c r="H2537" s="23">
        <v>0</v>
      </c>
      <c r="I2537" s="17">
        <f t="shared" si="156"/>
        <v>-3.2338065966443645</v>
      </c>
      <c r="J2537" s="17">
        <f t="shared" si="157"/>
        <v>3.9407205580542934E-2</v>
      </c>
      <c r="K2537" s="17">
        <f t="shared" si="158"/>
        <v>3.7913154121856141E-2</v>
      </c>
      <c r="L2537" s="17">
        <f t="shared" si="159"/>
        <v>-3.8650556010490861E-2</v>
      </c>
      <c r="M2537" s="18"/>
      <c r="N2537" s="17"/>
      <c r="O2537" s="17"/>
      <c r="P2537" s="17"/>
      <c r="Q2537" s="17"/>
    </row>
    <row r="2538" spans="1:17">
      <c r="A2538" s="10">
        <v>1</v>
      </c>
      <c r="B2538" s="10">
        <v>4229</v>
      </c>
      <c r="C2538" s="10">
        <v>0</v>
      </c>
      <c r="D2538" s="10">
        <v>1</v>
      </c>
      <c r="E2538" s="10">
        <v>1</v>
      </c>
      <c r="F2538" s="10">
        <v>0</v>
      </c>
      <c r="G2538" s="10">
        <v>1</v>
      </c>
      <c r="H2538" s="23">
        <v>1</v>
      </c>
      <c r="I2538" s="17">
        <f t="shared" si="156"/>
        <v>-3.5552596104096112E-2</v>
      </c>
      <c r="J2538" s="17">
        <f t="shared" si="157"/>
        <v>0.9650719738691157</v>
      </c>
      <c r="K2538" s="17">
        <f t="shared" si="158"/>
        <v>0.49111278706445727</v>
      </c>
      <c r="L2538" s="17">
        <f t="shared" si="159"/>
        <v>-0.71108146867774868</v>
      </c>
      <c r="M2538" s="18"/>
      <c r="N2538" s="17"/>
      <c r="O2538" s="17"/>
      <c r="P2538" s="17"/>
      <c r="Q2538" s="17"/>
    </row>
    <row r="2539" spans="1:17">
      <c r="A2539" s="10">
        <v>1</v>
      </c>
      <c r="B2539" s="10">
        <v>4232</v>
      </c>
      <c r="C2539" s="10">
        <v>1</v>
      </c>
      <c r="D2539" s="10">
        <v>1</v>
      </c>
      <c r="E2539" s="10">
        <v>1</v>
      </c>
      <c r="F2539" s="10">
        <v>2</v>
      </c>
      <c r="G2539" s="10">
        <v>71</v>
      </c>
      <c r="H2539" s="23">
        <v>0</v>
      </c>
      <c r="I2539" s="17">
        <f t="shared" si="156"/>
        <v>-3.5862133571043664</v>
      </c>
      <c r="J2539" s="17">
        <f t="shared" si="157"/>
        <v>2.7703033556657403E-2</v>
      </c>
      <c r="K2539" s="17">
        <f t="shared" si="158"/>
        <v>2.695626329016779E-2</v>
      </c>
      <c r="L2539" s="17">
        <f t="shared" si="159"/>
        <v>-2.7326247436552282E-2</v>
      </c>
      <c r="M2539" s="18"/>
      <c r="N2539" s="17"/>
      <c r="O2539" s="17"/>
      <c r="P2539" s="17"/>
      <c r="Q2539" s="17"/>
    </row>
    <row r="2540" spans="1:17">
      <c r="A2540" s="10">
        <v>1</v>
      </c>
      <c r="B2540" s="10">
        <v>4234</v>
      </c>
      <c r="C2540" s="10">
        <v>2</v>
      </c>
      <c r="D2540" s="10">
        <v>1</v>
      </c>
      <c r="E2540" s="10">
        <v>0</v>
      </c>
      <c r="F2540" s="10">
        <v>2</v>
      </c>
      <c r="G2540" s="10">
        <v>33</v>
      </c>
      <c r="H2540" s="23">
        <v>0</v>
      </c>
      <c r="I2540" s="17">
        <f t="shared" si="156"/>
        <v>-2.4093704225086219</v>
      </c>
      <c r="J2540" s="17">
        <f t="shared" si="157"/>
        <v>8.9871858063774041E-2</v>
      </c>
      <c r="K2540" s="17">
        <f t="shared" si="158"/>
        <v>8.2460940154411411E-2</v>
      </c>
      <c r="L2540" s="17">
        <f t="shared" si="159"/>
        <v>-8.6060127920786586E-2</v>
      </c>
      <c r="M2540" s="18"/>
      <c r="N2540" s="17"/>
      <c r="O2540" s="17"/>
      <c r="P2540" s="17"/>
      <c r="Q2540" s="17"/>
    </row>
    <row r="2541" spans="1:17">
      <c r="A2541" s="10">
        <v>1</v>
      </c>
      <c r="B2541" s="10">
        <v>4236</v>
      </c>
      <c r="C2541" s="10">
        <v>1</v>
      </c>
      <c r="D2541" s="10">
        <v>1</v>
      </c>
      <c r="E2541" s="10">
        <v>1</v>
      </c>
      <c r="F2541" s="10">
        <v>1</v>
      </c>
      <c r="G2541" s="10">
        <v>56</v>
      </c>
      <c r="H2541" s="23">
        <v>0</v>
      </c>
      <c r="I2541" s="17">
        <f t="shared" si="156"/>
        <v>-1.9870863568342321</v>
      </c>
      <c r="J2541" s="17">
        <f t="shared" si="157"/>
        <v>0.13709428792696407</v>
      </c>
      <c r="K2541" s="17">
        <f t="shared" si="158"/>
        <v>0.12056545299941712</v>
      </c>
      <c r="L2541" s="17">
        <f t="shared" si="159"/>
        <v>-0.12847613826679452</v>
      </c>
      <c r="M2541" s="18"/>
      <c r="N2541" s="17"/>
      <c r="O2541" s="17"/>
      <c r="P2541" s="17"/>
      <c r="Q2541" s="17"/>
    </row>
    <row r="2542" spans="1:17">
      <c r="A2542" s="10">
        <v>1</v>
      </c>
      <c r="B2542" s="10">
        <v>4238</v>
      </c>
      <c r="C2542" s="10">
        <v>0</v>
      </c>
      <c r="D2542" s="10">
        <v>1</v>
      </c>
      <c r="E2542" s="10">
        <v>1</v>
      </c>
      <c r="F2542" s="10">
        <v>0</v>
      </c>
      <c r="G2542" s="10">
        <v>5</v>
      </c>
      <c r="H2542" s="23">
        <v>1</v>
      </c>
      <c r="I2542" s="17">
        <f t="shared" si="156"/>
        <v>-3.5552596104096112E-2</v>
      </c>
      <c r="J2542" s="17">
        <f t="shared" si="157"/>
        <v>0.9650719738691157</v>
      </c>
      <c r="K2542" s="17">
        <f t="shared" si="158"/>
        <v>0.49111278706445727</v>
      </c>
      <c r="L2542" s="17">
        <f t="shared" si="159"/>
        <v>-0.71108146867774868</v>
      </c>
      <c r="M2542" s="18"/>
      <c r="N2542" s="17"/>
      <c r="O2542" s="17"/>
      <c r="P2542" s="17"/>
      <c r="Q2542" s="17"/>
    </row>
    <row r="2543" spans="1:17">
      <c r="A2543" s="10">
        <v>1</v>
      </c>
      <c r="B2543" s="10">
        <v>4240</v>
      </c>
      <c r="C2543" s="10">
        <v>2</v>
      </c>
      <c r="D2543" s="10">
        <v>1</v>
      </c>
      <c r="E2543" s="10">
        <v>0</v>
      </c>
      <c r="F2543" s="10">
        <v>1</v>
      </c>
      <c r="G2543" s="10">
        <v>56</v>
      </c>
      <c r="H2543" s="23">
        <v>0</v>
      </c>
      <c r="I2543" s="17">
        <f t="shared" si="156"/>
        <v>-0.81024342223848778</v>
      </c>
      <c r="J2543" s="17">
        <f t="shared" si="157"/>
        <v>0.44474979105547829</v>
      </c>
      <c r="K2543" s="17">
        <f t="shared" si="158"/>
        <v>0.30783862632059028</v>
      </c>
      <c r="L2543" s="17">
        <f t="shared" si="159"/>
        <v>-0.36793615159243365</v>
      </c>
      <c r="M2543" s="18"/>
      <c r="N2543" s="17"/>
      <c r="O2543" s="17"/>
      <c r="P2543" s="17"/>
      <c r="Q2543" s="17"/>
    </row>
    <row r="2544" spans="1:17">
      <c r="A2544" s="10">
        <v>1</v>
      </c>
      <c r="B2544" s="10">
        <v>4241</v>
      </c>
      <c r="C2544" s="10">
        <v>1</v>
      </c>
      <c r="D2544" s="10">
        <v>1</v>
      </c>
      <c r="E2544" s="10">
        <v>1</v>
      </c>
      <c r="F2544" s="10">
        <v>0</v>
      </c>
      <c r="G2544" s="10">
        <v>8</v>
      </c>
      <c r="H2544" s="23">
        <v>1</v>
      </c>
      <c r="I2544" s="17">
        <f t="shared" si="156"/>
        <v>-0.38795935656409775</v>
      </c>
      <c r="J2544" s="17">
        <f t="shared" si="157"/>
        <v>0.67843991683303129</v>
      </c>
      <c r="K2544" s="17">
        <f t="shared" si="158"/>
        <v>0.40420864043387827</v>
      </c>
      <c r="L2544" s="17">
        <f t="shared" si="159"/>
        <v>-0.90582409761101346</v>
      </c>
      <c r="M2544" s="18"/>
      <c r="N2544" s="17"/>
      <c r="O2544" s="17"/>
      <c r="P2544" s="17"/>
      <c r="Q2544" s="17"/>
    </row>
    <row r="2545" spans="1:17">
      <c r="A2545" s="10">
        <v>1</v>
      </c>
      <c r="B2545" s="10">
        <v>4243</v>
      </c>
      <c r="C2545" s="10">
        <v>0</v>
      </c>
      <c r="D2545" s="10">
        <v>0</v>
      </c>
      <c r="E2545" s="10">
        <v>1</v>
      </c>
      <c r="F2545" s="10">
        <v>0</v>
      </c>
      <c r="G2545" s="10">
        <v>1</v>
      </c>
      <c r="H2545" s="23">
        <v>0</v>
      </c>
      <c r="I2545" s="17">
        <f t="shared" si="156"/>
        <v>0.41254647105594144</v>
      </c>
      <c r="J2545" s="17">
        <f t="shared" si="157"/>
        <v>1.5106597426299266</v>
      </c>
      <c r="K2545" s="17">
        <f t="shared" si="158"/>
        <v>0.60169831737035939</v>
      </c>
      <c r="L2545" s="17">
        <f t="shared" si="159"/>
        <v>-0.9205455642751148</v>
      </c>
      <c r="M2545" s="18"/>
      <c r="N2545" s="17"/>
      <c r="O2545" s="17"/>
      <c r="P2545" s="17"/>
      <c r="Q2545" s="17"/>
    </row>
    <row r="2546" spans="1:17">
      <c r="A2546" s="10">
        <v>1</v>
      </c>
      <c r="B2546" s="10">
        <v>4244</v>
      </c>
      <c r="C2546" s="10">
        <v>0</v>
      </c>
      <c r="D2546" s="10">
        <v>1</v>
      </c>
      <c r="E2546" s="10">
        <v>1</v>
      </c>
      <c r="F2546" s="10">
        <v>0</v>
      </c>
      <c r="G2546" s="10">
        <v>40</v>
      </c>
      <c r="H2546" s="23">
        <v>0</v>
      </c>
      <c r="I2546" s="17">
        <f t="shared" si="156"/>
        <v>-3.5552596104096112E-2</v>
      </c>
      <c r="J2546" s="17">
        <f t="shared" si="157"/>
        <v>0.9650719738691157</v>
      </c>
      <c r="K2546" s="17">
        <f t="shared" si="158"/>
        <v>0.49111278706445727</v>
      </c>
      <c r="L2546" s="17">
        <f t="shared" si="159"/>
        <v>-0.67552887257365268</v>
      </c>
      <c r="M2546" s="18"/>
      <c r="N2546" s="17"/>
      <c r="O2546" s="17"/>
      <c r="P2546" s="17"/>
      <c r="Q2546" s="17"/>
    </row>
    <row r="2547" spans="1:17">
      <c r="A2547" s="10">
        <v>1</v>
      </c>
      <c r="B2547" s="10">
        <v>4245</v>
      </c>
      <c r="C2547" s="10">
        <v>0</v>
      </c>
      <c r="D2547" s="10">
        <v>0</v>
      </c>
      <c r="E2547" s="10">
        <v>1</v>
      </c>
      <c r="F2547" s="10">
        <v>2</v>
      </c>
      <c r="G2547" s="10">
        <v>46</v>
      </c>
      <c r="H2547" s="23">
        <v>0</v>
      </c>
      <c r="I2547" s="17">
        <f t="shared" si="156"/>
        <v>-2.785707529484327</v>
      </c>
      <c r="J2547" s="17">
        <f t="shared" si="157"/>
        <v>6.1685429327513815E-2</v>
      </c>
      <c r="K2547" s="17">
        <f t="shared" si="158"/>
        <v>5.8101418389613031E-2</v>
      </c>
      <c r="L2547" s="17">
        <f t="shared" si="159"/>
        <v>-5.9857673035817023E-2</v>
      </c>
      <c r="M2547" s="18"/>
      <c r="N2547" s="17"/>
      <c r="O2547" s="17"/>
      <c r="P2547" s="17"/>
      <c r="Q2547" s="17"/>
    </row>
    <row r="2548" spans="1:17">
      <c r="A2548" s="10">
        <v>1</v>
      </c>
      <c r="B2548" s="10">
        <v>4247</v>
      </c>
      <c r="C2548" s="10">
        <v>1</v>
      </c>
      <c r="D2548" s="10">
        <v>1</v>
      </c>
      <c r="E2548" s="10">
        <v>1</v>
      </c>
      <c r="F2548" s="10">
        <v>2</v>
      </c>
      <c r="G2548" s="10">
        <v>68</v>
      </c>
      <c r="H2548" s="23">
        <v>0</v>
      </c>
      <c r="I2548" s="17">
        <f t="shared" si="156"/>
        <v>-3.5862133571043664</v>
      </c>
      <c r="J2548" s="17">
        <f t="shared" si="157"/>
        <v>2.7703033556657403E-2</v>
      </c>
      <c r="K2548" s="17">
        <f t="shared" si="158"/>
        <v>2.695626329016779E-2</v>
      </c>
      <c r="L2548" s="17">
        <f t="shared" si="159"/>
        <v>-2.7326247436552282E-2</v>
      </c>
      <c r="M2548" s="18"/>
      <c r="N2548" s="17"/>
      <c r="O2548" s="17"/>
      <c r="P2548" s="17"/>
      <c r="Q2548" s="17"/>
    </row>
    <row r="2549" spans="1:17">
      <c r="A2549" s="10">
        <v>1</v>
      </c>
      <c r="B2549" s="10">
        <v>4248</v>
      </c>
      <c r="C2549" s="10">
        <v>0</v>
      </c>
      <c r="D2549" s="10">
        <v>1</v>
      </c>
      <c r="E2549" s="10">
        <v>1</v>
      </c>
      <c r="F2549" s="10">
        <v>2</v>
      </c>
      <c r="G2549" s="10">
        <v>69</v>
      </c>
      <c r="H2549" s="23">
        <v>0</v>
      </c>
      <c r="I2549" s="17">
        <f t="shared" si="156"/>
        <v>-3.2338065966443645</v>
      </c>
      <c r="J2549" s="17">
        <f t="shared" si="157"/>
        <v>3.9407205580542934E-2</v>
      </c>
      <c r="K2549" s="17">
        <f t="shared" si="158"/>
        <v>3.7913154121856141E-2</v>
      </c>
      <c r="L2549" s="17">
        <f t="shared" si="159"/>
        <v>-3.8650556010490861E-2</v>
      </c>
      <c r="M2549" s="18"/>
      <c r="N2549" s="17"/>
      <c r="O2549" s="17"/>
      <c r="P2549" s="17"/>
      <c r="Q2549" s="17"/>
    </row>
    <row r="2550" spans="1:17">
      <c r="A2550" s="10">
        <v>1</v>
      </c>
      <c r="B2550" s="10">
        <v>4249</v>
      </c>
      <c r="C2550" s="10">
        <v>1</v>
      </c>
      <c r="D2550" s="10">
        <v>1</v>
      </c>
      <c r="E2550" s="10">
        <v>1</v>
      </c>
      <c r="F2550" s="10">
        <v>0</v>
      </c>
      <c r="G2550" s="10">
        <v>56</v>
      </c>
      <c r="H2550" s="23">
        <v>0</v>
      </c>
      <c r="I2550" s="17">
        <f t="shared" si="156"/>
        <v>-0.38795935656409775</v>
      </c>
      <c r="J2550" s="17">
        <f t="shared" si="157"/>
        <v>0.67843991683303129</v>
      </c>
      <c r="K2550" s="17">
        <f t="shared" si="158"/>
        <v>0.40420864043387827</v>
      </c>
      <c r="L2550" s="17">
        <f t="shared" si="159"/>
        <v>-0.51786474104691571</v>
      </c>
      <c r="M2550" s="18"/>
      <c r="N2550" s="17"/>
      <c r="O2550" s="17"/>
      <c r="P2550" s="17"/>
      <c r="Q2550" s="17"/>
    </row>
    <row r="2551" spans="1:17">
      <c r="A2551" s="10">
        <v>1</v>
      </c>
      <c r="B2551" s="10">
        <v>4250</v>
      </c>
      <c r="C2551" s="10">
        <v>0</v>
      </c>
      <c r="D2551" s="10">
        <v>1</v>
      </c>
      <c r="E2551" s="10">
        <v>1</v>
      </c>
      <c r="F2551" s="10">
        <v>1</v>
      </c>
      <c r="G2551" s="10">
        <v>10</v>
      </c>
      <c r="H2551" s="23">
        <v>0</v>
      </c>
      <c r="I2551" s="17">
        <f t="shared" si="156"/>
        <v>-1.6346795963742304</v>
      </c>
      <c r="J2551" s="17">
        <f t="shared" si="157"/>
        <v>0.19501484475362532</v>
      </c>
      <c r="K2551" s="17">
        <f t="shared" si="158"/>
        <v>0.16319031149260016</v>
      </c>
      <c r="L2551" s="17">
        <f t="shared" si="159"/>
        <v>-0.17815860769428771</v>
      </c>
      <c r="M2551" s="18"/>
      <c r="N2551" s="17"/>
      <c r="O2551" s="17"/>
      <c r="P2551" s="17"/>
      <c r="Q2551" s="17"/>
    </row>
    <row r="2552" spans="1:17">
      <c r="A2552" s="10">
        <v>1</v>
      </c>
      <c r="B2552" s="10">
        <v>4251</v>
      </c>
      <c r="C2552" s="10">
        <v>1</v>
      </c>
      <c r="D2552" s="10">
        <v>1</v>
      </c>
      <c r="E2552" s="10">
        <v>1</v>
      </c>
      <c r="F2552" s="10">
        <v>1</v>
      </c>
      <c r="G2552" s="10">
        <v>63</v>
      </c>
      <c r="H2552" s="23">
        <v>0</v>
      </c>
      <c r="I2552" s="17">
        <f t="shared" si="156"/>
        <v>-1.9870863568342321</v>
      </c>
      <c r="J2552" s="17">
        <f t="shared" si="157"/>
        <v>0.13709428792696407</v>
      </c>
      <c r="K2552" s="17">
        <f t="shared" si="158"/>
        <v>0.12056545299941712</v>
      </c>
      <c r="L2552" s="17">
        <f t="shared" si="159"/>
        <v>-0.12847613826679452</v>
      </c>
      <c r="M2552" s="18"/>
      <c r="N2552" s="17"/>
      <c r="O2552" s="17"/>
      <c r="P2552" s="17"/>
      <c r="Q2552" s="17"/>
    </row>
    <row r="2553" spans="1:17">
      <c r="A2553" s="10">
        <v>1</v>
      </c>
      <c r="B2553" s="10">
        <v>4256</v>
      </c>
      <c r="C2553" s="10">
        <v>1</v>
      </c>
      <c r="D2553" s="10">
        <v>1</v>
      </c>
      <c r="E2553" s="10">
        <v>1</v>
      </c>
      <c r="F2553" s="10">
        <v>1</v>
      </c>
      <c r="G2553" s="10">
        <v>13</v>
      </c>
      <c r="H2553" s="23">
        <v>1</v>
      </c>
      <c r="I2553" s="17">
        <f t="shared" si="156"/>
        <v>-1.9870863568342321</v>
      </c>
      <c r="J2553" s="17">
        <f t="shared" si="157"/>
        <v>0.13709428792696407</v>
      </c>
      <c r="K2553" s="17">
        <f t="shared" si="158"/>
        <v>0.12056545299941712</v>
      </c>
      <c r="L2553" s="17">
        <f t="shared" si="159"/>
        <v>-2.1155624951010266</v>
      </c>
      <c r="M2553" s="18"/>
      <c r="N2553" s="17"/>
      <c r="O2553" s="17"/>
      <c r="P2553" s="17"/>
      <c r="Q2553" s="17"/>
    </row>
    <row r="2554" spans="1:17">
      <c r="A2554" s="10">
        <v>1</v>
      </c>
      <c r="B2554" s="10">
        <v>4257</v>
      </c>
      <c r="C2554" s="10">
        <v>1</v>
      </c>
      <c r="D2554" s="10">
        <v>0</v>
      </c>
      <c r="E2554" s="10">
        <v>1</v>
      </c>
      <c r="F2554" s="10">
        <v>2</v>
      </c>
      <c r="G2554" s="10">
        <v>70</v>
      </c>
      <c r="H2554" s="23">
        <v>0</v>
      </c>
      <c r="I2554" s="17">
        <f t="shared" si="156"/>
        <v>-3.1381142899443288</v>
      </c>
      <c r="J2554" s="17">
        <f t="shared" si="157"/>
        <v>4.3364493712304227E-2</v>
      </c>
      <c r="K2554" s="17">
        <f t="shared" si="158"/>
        <v>4.1562171200605839E-2</v>
      </c>
      <c r="L2554" s="17">
        <f t="shared" si="159"/>
        <v>-4.2450581615894066E-2</v>
      </c>
      <c r="M2554" s="18"/>
      <c r="N2554" s="17"/>
      <c r="O2554" s="17"/>
      <c r="P2554" s="17"/>
      <c r="Q2554" s="17"/>
    </row>
    <row r="2555" spans="1:17">
      <c r="A2555" s="10">
        <v>1</v>
      </c>
      <c r="B2555" s="10">
        <v>4260</v>
      </c>
      <c r="C2555" s="10">
        <v>0</v>
      </c>
      <c r="D2555" s="10">
        <v>0</v>
      </c>
      <c r="E2555" s="10">
        <v>1</v>
      </c>
      <c r="F2555" s="10">
        <v>0</v>
      </c>
      <c r="G2555" s="10">
        <v>3</v>
      </c>
      <c r="H2555" s="23">
        <v>1</v>
      </c>
      <c r="I2555" s="17">
        <f t="shared" si="156"/>
        <v>0.41254647105594144</v>
      </c>
      <c r="J2555" s="17">
        <f t="shared" si="157"/>
        <v>1.5106597426299266</v>
      </c>
      <c r="K2555" s="17">
        <f t="shared" si="158"/>
        <v>0.60169831737035939</v>
      </c>
      <c r="L2555" s="17">
        <f t="shared" si="159"/>
        <v>-0.50799909321917369</v>
      </c>
      <c r="M2555" s="18"/>
      <c r="N2555" s="17"/>
      <c r="O2555" s="17"/>
      <c r="P2555" s="17"/>
      <c r="Q2555" s="17"/>
    </row>
    <row r="2556" spans="1:17">
      <c r="A2556" s="10">
        <v>1</v>
      </c>
      <c r="B2556" s="10">
        <v>4261</v>
      </c>
      <c r="C2556" s="10">
        <v>0</v>
      </c>
      <c r="D2556" s="10">
        <v>1</v>
      </c>
      <c r="E2556" s="10">
        <v>1</v>
      </c>
      <c r="F2556" s="10">
        <v>1</v>
      </c>
      <c r="G2556" s="10">
        <v>42</v>
      </c>
      <c r="H2556" s="23">
        <v>0</v>
      </c>
      <c r="I2556" s="17">
        <f t="shared" si="156"/>
        <v>-1.6346795963742304</v>
      </c>
      <c r="J2556" s="17">
        <f t="shared" si="157"/>
        <v>0.19501484475362532</v>
      </c>
      <c r="K2556" s="17">
        <f t="shared" si="158"/>
        <v>0.16319031149260016</v>
      </c>
      <c r="L2556" s="17">
        <f t="shared" si="159"/>
        <v>-0.17815860769428771</v>
      </c>
      <c r="M2556" s="18"/>
      <c r="N2556" s="17"/>
      <c r="O2556" s="17"/>
      <c r="P2556" s="17"/>
      <c r="Q2556" s="17"/>
    </row>
    <row r="2557" spans="1:17">
      <c r="A2557" s="10">
        <v>1</v>
      </c>
      <c r="B2557" s="10">
        <v>4262</v>
      </c>
      <c r="C2557" s="10">
        <v>0</v>
      </c>
      <c r="D2557" s="10">
        <v>1</v>
      </c>
      <c r="E2557" s="10">
        <v>1</v>
      </c>
      <c r="F2557" s="10">
        <v>1</v>
      </c>
      <c r="G2557" s="10">
        <v>57</v>
      </c>
      <c r="H2557" s="23">
        <v>0</v>
      </c>
      <c r="I2557" s="17">
        <f t="shared" si="156"/>
        <v>-1.6346795963742304</v>
      </c>
      <c r="J2557" s="17">
        <f t="shared" si="157"/>
        <v>0.19501484475362532</v>
      </c>
      <c r="K2557" s="17">
        <f t="shared" si="158"/>
        <v>0.16319031149260016</v>
      </c>
      <c r="L2557" s="17">
        <f t="shared" si="159"/>
        <v>-0.17815860769428771</v>
      </c>
      <c r="M2557" s="18"/>
      <c r="N2557" s="17"/>
      <c r="O2557" s="17"/>
      <c r="P2557" s="17"/>
      <c r="Q2557" s="17"/>
    </row>
    <row r="2558" spans="1:17">
      <c r="A2558" s="10">
        <v>1</v>
      </c>
      <c r="B2558" s="10">
        <v>4263</v>
      </c>
      <c r="C2558" s="10">
        <v>0</v>
      </c>
      <c r="D2558" s="10">
        <v>1</v>
      </c>
      <c r="E2558" s="10">
        <v>1</v>
      </c>
      <c r="F2558" s="10">
        <v>0</v>
      </c>
      <c r="G2558" s="10">
        <v>2</v>
      </c>
      <c r="H2558" s="23">
        <v>1</v>
      </c>
      <c r="I2558" s="17">
        <f t="shared" si="156"/>
        <v>-3.5552596104096112E-2</v>
      </c>
      <c r="J2558" s="17">
        <f t="shared" si="157"/>
        <v>0.9650719738691157</v>
      </c>
      <c r="K2558" s="17">
        <f t="shared" si="158"/>
        <v>0.49111278706445727</v>
      </c>
      <c r="L2558" s="17">
        <f t="shared" si="159"/>
        <v>-0.71108146867774868</v>
      </c>
      <c r="M2558" s="18"/>
      <c r="N2558" s="17"/>
      <c r="O2558" s="17"/>
      <c r="P2558" s="17"/>
      <c r="Q2558" s="17"/>
    </row>
    <row r="2559" spans="1:17">
      <c r="A2559" s="10">
        <v>1</v>
      </c>
      <c r="B2559" s="10">
        <v>4264</v>
      </c>
      <c r="C2559" s="10">
        <v>1</v>
      </c>
      <c r="D2559" s="10">
        <v>1</v>
      </c>
      <c r="E2559" s="10">
        <v>1</v>
      </c>
      <c r="F2559" s="10">
        <v>2</v>
      </c>
      <c r="G2559" s="10">
        <v>72</v>
      </c>
      <c r="H2559" s="23">
        <v>0</v>
      </c>
      <c r="I2559" s="17">
        <f t="shared" si="156"/>
        <v>-3.5862133571043664</v>
      </c>
      <c r="J2559" s="17">
        <f t="shared" si="157"/>
        <v>2.7703033556657403E-2</v>
      </c>
      <c r="K2559" s="17">
        <f t="shared" si="158"/>
        <v>2.695626329016779E-2</v>
      </c>
      <c r="L2559" s="17">
        <f t="shared" si="159"/>
        <v>-2.7326247436552282E-2</v>
      </c>
      <c r="M2559" s="18"/>
      <c r="N2559" s="17"/>
      <c r="O2559" s="17"/>
      <c r="P2559" s="17"/>
      <c r="Q2559" s="17"/>
    </row>
    <row r="2560" spans="1:17">
      <c r="A2560" s="10">
        <v>1</v>
      </c>
      <c r="B2560" s="10">
        <v>4265</v>
      </c>
      <c r="C2560" s="10">
        <v>1</v>
      </c>
      <c r="D2560" s="10">
        <v>1</v>
      </c>
      <c r="E2560" s="10">
        <v>1</v>
      </c>
      <c r="F2560" s="10">
        <v>0</v>
      </c>
      <c r="G2560" s="10">
        <v>46</v>
      </c>
      <c r="H2560" s="23">
        <v>0</v>
      </c>
      <c r="I2560" s="17">
        <f t="shared" si="156"/>
        <v>-0.38795935656409775</v>
      </c>
      <c r="J2560" s="17">
        <f t="shared" si="157"/>
        <v>0.67843991683303129</v>
      </c>
      <c r="K2560" s="17">
        <f t="shared" si="158"/>
        <v>0.40420864043387827</v>
      </c>
      <c r="L2560" s="17">
        <f t="shared" si="159"/>
        <v>-0.51786474104691571</v>
      </c>
      <c r="M2560" s="18"/>
      <c r="N2560" s="17"/>
      <c r="O2560" s="17"/>
      <c r="P2560" s="17"/>
      <c r="Q2560" s="17"/>
    </row>
    <row r="2561" spans="1:17">
      <c r="A2561" s="10">
        <v>1</v>
      </c>
      <c r="B2561" s="10">
        <v>4266</v>
      </c>
      <c r="C2561" s="10">
        <v>1</v>
      </c>
      <c r="D2561" s="10">
        <v>1</v>
      </c>
      <c r="E2561" s="10">
        <v>1</v>
      </c>
      <c r="F2561" s="10">
        <v>0</v>
      </c>
      <c r="G2561" s="10">
        <v>66</v>
      </c>
      <c r="H2561" s="23">
        <v>1</v>
      </c>
      <c r="I2561" s="17">
        <f t="shared" si="156"/>
        <v>-0.38795935656409775</v>
      </c>
      <c r="J2561" s="17">
        <f t="shared" si="157"/>
        <v>0.67843991683303129</v>
      </c>
      <c r="K2561" s="17">
        <f t="shared" si="158"/>
        <v>0.40420864043387827</v>
      </c>
      <c r="L2561" s="17">
        <f t="shared" si="159"/>
        <v>-0.90582409761101346</v>
      </c>
      <c r="M2561" s="18"/>
      <c r="N2561" s="17"/>
      <c r="O2561" s="17"/>
      <c r="P2561" s="17"/>
      <c r="Q2561" s="17"/>
    </row>
    <row r="2562" spans="1:17">
      <c r="A2562" s="10">
        <v>1</v>
      </c>
      <c r="B2562" s="10">
        <v>4267</v>
      </c>
      <c r="C2562" s="10">
        <v>1</v>
      </c>
      <c r="D2562" s="10">
        <v>1</v>
      </c>
      <c r="E2562" s="10">
        <v>1</v>
      </c>
      <c r="F2562" s="10">
        <v>1</v>
      </c>
      <c r="G2562" s="10">
        <v>62</v>
      </c>
      <c r="H2562" s="23">
        <v>1</v>
      </c>
      <c r="I2562" s="17">
        <f t="shared" si="156"/>
        <v>-1.9870863568342321</v>
      </c>
      <c r="J2562" s="17">
        <f t="shared" si="157"/>
        <v>0.13709428792696407</v>
      </c>
      <c r="K2562" s="17">
        <f t="shared" si="158"/>
        <v>0.12056545299941712</v>
      </c>
      <c r="L2562" s="17">
        <f t="shared" si="159"/>
        <v>-2.1155624951010266</v>
      </c>
      <c r="M2562" s="18"/>
      <c r="N2562" s="17"/>
      <c r="O2562" s="17"/>
      <c r="P2562" s="17"/>
      <c r="Q2562" s="17"/>
    </row>
    <row r="2563" spans="1:17">
      <c r="A2563" s="10">
        <v>1</v>
      </c>
      <c r="B2563" s="10">
        <v>4269</v>
      </c>
      <c r="C2563" s="10">
        <v>0</v>
      </c>
      <c r="D2563" s="10">
        <v>1</v>
      </c>
      <c r="E2563" s="10">
        <v>1</v>
      </c>
      <c r="F2563" s="10">
        <v>1</v>
      </c>
      <c r="G2563" s="10">
        <v>35</v>
      </c>
      <c r="H2563" s="23">
        <v>0</v>
      </c>
      <c r="I2563" s="17">
        <f t="shared" si="156"/>
        <v>-1.6346795963742304</v>
      </c>
      <c r="J2563" s="17">
        <f t="shared" si="157"/>
        <v>0.19501484475362532</v>
      </c>
      <c r="K2563" s="17">
        <f t="shared" si="158"/>
        <v>0.16319031149260016</v>
      </c>
      <c r="L2563" s="17">
        <f t="shared" si="159"/>
        <v>-0.17815860769428771</v>
      </c>
      <c r="M2563" s="18"/>
      <c r="N2563" s="17"/>
      <c r="O2563" s="17"/>
      <c r="P2563" s="17"/>
      <c r="Q2563" s="17"/>
    </row>
    <row r="2564" spans="1:17">
      <c r="A2564" s="10">
        <v>1</v>
      </c>
      <c r="B2564" s="10">
        <v>4271</v>
      </c>
      <c r="C2564" s="10">
        <v>1</v>
      </c>
      <c r="D2564" s="10">
        <v>1</v>
      </c>
      <c r="E2564" s="10">
        <v>1</v>
      </c>
      <c r="F2564" s="10">
        <v>2</v>
      </c>
      <c r="G2564" s="10">
        <v>72</v>
      </c>
      <c r="H2564" s="23">
        <v>0</v>
      </c>
      <c r="I2564" s="17">
        <f t="shared" si="156"/>
        <v>-3.5862133571043664</v>
      </c>
      <c r="J2564" s="17">
        <f t="shared" si="157"/>
        <v>2.7703033556657403E-2</v>
      </c>
      <c r="K2564" s="17">
        <f t="shared" si="158"/>
        <v>2.695626329016779E-2</v>
      </c>
      <c r="L2564" s="17">
        <f t="shared" si="159"/>
        <v>-2.7326247436552282E-2</v>
      </c>
      <c r="M2564" s="18"/>
      <c r="N2564" s="17"/>
      <c r="O2564" s="17"/>
      <c r="P2564" s="17"/>
      <c r="Q2564" s="17"/>
    </row>
    <row r="2565" spans="1:17">
      <c r="A2565" s="10">
        <v>1</v>
      </c>
      <c r="B2565" s="10">
        <v>4272</v>
      </c>
      <c r="C2565" s="10">
        <v>0</v>
      </c>
      <c r="D2565" s="10">
        <v>0</v>
      </c>
      <c r="E2565" s="10">
        <v>1</v>
      </c>
      <c r="F2565" s="10">
        <v>1</v>
      </c>
      <c r="G2565" s="10">
        <v>28</v>
      </c>
      <c r="H2565" s="23">
        <v>0</v>
      </c>
      <c r="I2565" s="17">
        <f t="shared" si="156"/>
        <v>-1.1865805292141929</v>
      </c>
      <c r="J2565" s="17">
        <f t="shared" si="157"/>
        <v>0.3052633204168469</v>
      </c>
      <c r="K2565" s="17">
        <f t="shared" si="158"/>
        <v>0.23387106313487646</v>
      </c>
      <c r="L2565" s="17">
        <f t="shared" si="159"/>
        <v>-0.26640479851739518</v>
      </c>
      <c r="M2565" s="18"/>
      <c r="N2565" s="17"/>
      <c r="O2565" s="17"/>
      <c r="P2565" s="17"/>
      <c r="Q2565" s="17"/>
    </row>
    <row r="2566" spans="1:17">
      <c r="A2566" s="10">
        <v>1</v>
      </c>
      <c r="B2566" s="10">
        <v>4274</v>
      </c>
      <c r="C2566" s="10">
        <v>1</v>
      </c>
      <c r="D2566" s="10">
        <v>1</v>
      </c>
      <c r="E2566" s="10">
        <v>1</v>
      </c>
      <c r="F2566" s="10">
        <v>0</v>
      </c>
      <c r="G2566" s="10">
        <v>31</v>
      </c>
      <c r="H2566" s="23">
        <v>1</v>
      </c>
      <c r="I2566" s="17">
        <f t="shared" ref="I2566:I2629" si="160">H$2+(C$2*C2566)+(D$2*D2566)+(E$2*E2566)+(F$2*F2566)</f>
        <v>-0.38795935656409775</v>
      </c>
      <c r="J2566" s="17">
        <f t="shared" ref="J2566:J2629" si="161">EXP(I2566)</f>
        <v>0.67843991683303129</v>
      </c>
      <c r="K2566" s="17">
        <f t="shared" ref="K2566:K2629" si="162">J2566/(1+J2566)</f>
        <v>0.40420864043387827</v>
      </c>
      <c r="L2566" s="17">
        <f t="shared" ref="L2566:L2629" si="163">H2566*LN(K2566)+(1-H2566)*LN(1-K2566)</f>
        <v>-0.90582409761101346</v>
      </c>
      <c r="M2566" s="18"/>
      <c r="N2566" s="17"/>
      <c r="O2566" s="17"/>
      <c r="P2566" s="17"/>
      <c r="Q2566" s="17"/>
    </row>
    <row r="2567" spans="1:17">
      <c r="A2567" s="10">
        <v>1</v>
      </c>
      <c r="B2567" s="10">
        <v>4276</v>
      </c>
      <c r="C2567" s="10">
        <v>1</v>
      </c>
      <c r="D2567" s="10">
        <v>0</v>
      </c>
      <c r="E2567" s="10">
        <v>1</v>
      </c>
      <c r="F2567" s="10">
        <v>0</v>
      </c>
      <c r="G2567" s="10">
        <v>1</v>
      </c>
      <c r="H2567" s="23">
        <v>0</v>
      </c>
      <c r="I2567" s="17">
        <f t="shared" si="160"/>
        <v>6.013971059593981E-2</v>
      </c>
      <c r="J2567" s="17">
        <f t="shared" si="161"/>
        <v>1.0619849067255713</v>
      </c>
      <c r="K2567" s="17">
        <f t="shared" si="162"/>
        <v>0.5150303977791969</v>
      </c>
      <c r="L2567" s="17">
        <f t="shared" si="163"/>
        <v>-0.72366906584226165</v>
      </c>
      <c r="M2567" s="18"/>
      <c r="N2567" s="17"/>
      <c r="O2567" s="17"/>
      <c r="P2567" s="17"/>
      <c r="Q2567" s="17"/>
    </row>
    <row r="2568" spans="1:17">
      <c r="A2568" s="10">
        <v>1</v>
      </c>
      <c r="B2568" s="10">
        <v>4277</v>
      </c>
      <c r="C2568" s="10">
        <v>0</v>
      </c>
      <c r="D2568" s="10">
        <v>1</v>
      </c>
      <c r="E2568" s="10">
        <v>1</v>
      </c>
      <c r="F2568" s="10">
        <v>0</v>
      </c>
      <c r="G2568" s="10">
        <v>2</v>
      </c>
      <c r="H2568" s="23">
        <v>1</v>
      </c>
      <c r="I2568" s="17">
        <f t="shared" si="160"/>
        <v>-3.5552596104096112E-2</v>
      </c>
      <c r="J2568" s="17">
        <f t="shared" si="161"/>
        <v>0.9650719738691157</v>
      </c>
      <c r="K2568" s="17">
        <f t="shared" si="162"/>
        <v>0.49111278706445727</v>
      </c>
      <c r="L2568" s="17">
        <f t="shared" si="163"/>
        <v>-0.71108146867774868</v>
      </c>
      <c r="M2568" s="18"/>
      <c r="N2568" s="17"/>
      <c r="O2568" s="17"/>
      <c r="P2568" s="17"/>
      <c r="Q2568" s="17"/>
    </row>
    <row r="2569" spans="1:17">
      <c r="A2569" s="10">
        <v>1</v>
      </c>
      <c r="B2569" s="10">
        <v>4278</v>
      </c>
      <c r="C2569" s="10">
        <v>0</v>
      </c>
      <c r="D2569" s="10">
        <v>0</v>
      </c>
      <c r="E2569" s="10">
        <v>1</v>
      </c>
      <c r="F2569" s="10">
        <v>0</v>
      </c>
      <c r="G2569" s="10">
        <v>6</v>
      </c>
      <c r="H2569" s="23">
        <v>0</v>
      </c>
      <c r="I2569" s="17">
        <f t="shared" si="160"/>
        <v>0.41254647105594144</v>
      </c>
      <c r="J2569" s="17">
        <f t="shared" si="161"/>
        <v>1.5106597426299266</v>
      </c>
      <c r="K2569" s="17">
        <f t="shared" si="162"/>
        <v>0.60169831737035939</v>
      </c>
      <c r="L2569" s="17">
        <f t="shared" si="163"/>
        <v>-0.9205455642751148</v>
      </c>
      <c r="M2569" s="18"/>
      <c r="N2569" s="17"/>
      <c r="O2569" s="17"/>
      <c r="P2569" s="17"/>
      <c r="Q2569" s="17"/>
    </row>
    <row r="2570" spans="1:17">
      <c r="A2570" s="10">
        <v>1</v>
      </c>
      <c r="B2570" s="10">
        <v>4279</v>
      </c>
      <c r="C2570" s="10">
        <v>0</v>
      </c>
      <c r="D2570" s="10">
        <v>1</v>
      </c>
      <c r="E2570" s="10">
        <v>1</v>
      </c>
      <c r="F2570" s="10">
        <v>1</v>
      </c>
      <c r="G2570" s="10">
        <v>48</v>
      </c>
      <c r="H2570" s="23">
        <v>0</v>
      </c>
      <c r="I2570" s="17">
        <f t="shared" si="160"/>
        <v>-1.6346795963742304</v>
      </c>
      <c r="J2570" s="17">
        <f t="shared" si="161"/>
        <v>0.19501484475362532</v>
      </c>
      <c r="K2570" s="17">
        <f t="shared" si="162"/>
        <v>0.16319031149260016</v>
      </c>
      <c r="L2570" s="17">
        <f t="shared" si="163"/>
        <v>-0.17815860769428771</v>
      </c>
      <c r="M2570" s="18"/>
      <c r="N2570" s="17"/>
      <c r="O2570" s="17"/>
      <c r="P2570" s="17"/>
      <c r="Q2570" s="17"/>
    </row>
    <row r="2571" spans="1:17">
      <c r="A2571" s="10">
        <v>1</v>
      </c>
      <c r="B2571" s="10">
        <v>4280</v>
      </c>
      <c r="C2571" s="10">
        <v>1</v>
      </c>
      <c r="D2571" s="10">
        <v>0</v>
      </c>
      <c r="E2571" s="10">
        <v>1</v>
      </c>
      <c r="F2571" s="10">
        <v>0</v>
      </c>
      <c r="G2571" s="10">
        <v>25</v>
      </c>
      <c r="H2571" s="23">
        <v>0</v>
      </c>
      <c r="I2571" s="17">
        <f t="shared" si="160"/>
        <v>6.013971059593981E-2</v>
      </c>
      <c r="J2571" s="17">
        <f t="shared" si="161"/>
        <v>1.0619849067255713</v>
      </c>
      <c r="K2571" s="17">
        <f t="shared" si="162"/>
        <v>0.5150303977791969</v>
      </c>
      <c r="L2571" s="17">
        <f t="shared" si="163"/>
        <v>-0.72366906584226165</v>
      </c>
      <c r="M2571" s="18"/>
      <c r="N2571" s="17"/>
      <c r="O2571" s="17"/>
      <c r="P2571" s="17"/>
      <c r="Q2571" s="17"/>
    </row>
    <row r="2572" spans="1:17">
      <c r="A2572" s="10">
        <v>1</v>
      </c>
      <c r="B2572" s="10">
        <v>4281</v>
      </c>
      <c r="C2572" s="10">
        <v>0</v>
      </c>
      <c r="D2572" s="10">
        <v>0</v>
      </c>
      <c r="E2572" s="10">
        <v>1</v>
      </c>
      <c r="F2572" s="10">
        <v>2</v>
      </c>
      <c r="G2572" s="10">
        <v>64</v>
      </c>
      <c r="H2572" s="23">
        <v>0</v>
      </c>
      <c r="I2572" s="17">
        <f t="shared" si="160"/>
        <v>-2.785707529484327</v>
      </c>
      <c r="J2572" s="17">
        <f t="shared" si="161"/>
        <v>6.1685429327513815E-2</v>
      </c>
      <c r="K2572" s="17">
        <f t="shared" si="162"/>
        <v>5.8101418389613031E-2</v>
      </c>
      <c r="L2572" s="17">
        <f t="shared" si="163"/>
        <v>-5.9857673035817023E-2</v>
      </c>
      <c r="M2572" s="18"/>
      <c r="N2572" s="17"/>
      <c r="O2572" s="17"/>
      <c r="P2572" s="17"/>
      <c r="Q2572" s="17"/>
    </row>
    <row r="2573" spans="1:17">
      <c r="A2573" s="10">
        <v>1</v>
      </c>
      <c r="B2573" s="10">
        <v>4282</v>
      </c>
      <c r="C2573" s="10">
        <v>2</v>
      </c>
      <c r="D2573" s="10">
        <v>1</v>
      </c>
      <c r="E2573" s="10">
        <v>0</v>
      </c>
      <c r="F2573" s="10">
        <v>0</v>
      </c>
      <c r="G2573" s="10">
        <v>50</v>
      </c>
      <c r="H2573" s="23">
        <v>0</v>
      </c>
      <c r="I2573" s="17">
        <f t="shared" si="160"/>
        <v>0.78888357803164655</v>
      </c>
      <c r="J2573" s="17">
        <f t="shared" si="161"/>
        <v>2.2009378787242713</v>
      </c>
      <c r="K2573" s="17">
        <f t="shared" si="162"/>
        <v>0.68759156288326706</v>
      </c>
      <c r="L2573" s="17">
        <f t="shared" si="163"/>
        <v>-1.1634438539653813</v>
      </c>
      <c r="M2573" s="18"/>
      <c r="N2573" s="17"/>
      <c r="O2573" s="17"/>
      <c r="P2573" s="17"/>
      <c r="Q2573" s="17"/>
    </row>
    <row r="2574" spans="1:17">
      <c r="A2574" s="10">
        <v>1</v>
      </c>
      <c r="B2574" s="10">
        <v>4283</v>
      </c>
      <c r="C2574" s="10">
        <v>1</v>
      </c>
      <c r="D2574" s="10">
        <v>1</v>
      </c>
      <c r="E2574" s="10">
        <v>1</v>
      </c>
      <c r="F2574" s="10">
        <v>1</v>
      </c>
      <c r="G2574" s="10">
        <v>52</v>
      </c>
      <c r="H2574" s="23">
        <v>0</v>
      </c>
      <c r="I2574" s="17">
        <f t="shared" si="160"/>
        <v>-1.9870863568342321</v>
      </c>
      <c r="J2574" s="17">
        <f t="shared" si="161"/>
        <v>0.13709428792696407</v>
      </c>
      <c r="K2574" s="17">
        <f t="shared" si="162"/>
        <v>0.12056545299941712</v>
      </c>
      <c r="L2574" s="17">
        <f t="shared" si="163"/>
        <v>-0.12847613826679452</v>
      </c>
      <c r="M2574" s="18"/>
      <c r="N2574" s="17"/>
      <c r="O2574" s="17"/>
      <c r="P2574" s="17"/>
      <c r="Q2574" s="17"/>
    </row>
    <row r="2575" spans="1:17">
      <c r="A2575" s="10">
        <v>1</v>
      </c>
      <c r="B2575" s="10">
        <v>4284</v>
      </c>
      <c r="C2575" s="10">
        <v>0</v>
      </c>
      <c r="D2575" s="10">
        <v>1</v>
      </c>
      <c r="E2575" s="10">
        <v>1</v>
      </c>
      <c r="F2575" s="10">
        <v>0</v>
      </c>
      <c r="G2575" s="10">
        <v>4</v>
      </c>
      <c r="H2575" s="23">
        <v>0</v>
      </c>
      <c r="I2575" s="17">
        <f t="shared" si="160"/>
        <v>-3.5552596104096112E-2</v>
      </c>
      <c r="J2575" s="17">
        <f t="shared" si="161"/>
        <v>0.9650719738691157</v>
      </c>
      <c r="K2575" s="17">
        <f t="shared" si="162"/>
        <v>0.49111278706445727</v>
      </c>
      <c r="L2575" s="17">
        <f t="shared" si="163"/>
        <v>-0.67552887257365268</v>
      </c>
      <c r="M2575" s="18"/>
      <c r="N2575" s="17"/>
      <c r="O2575" s="17"/>
      <c r="P2575" s="17"/>
      <c r="Q2575" s="17"/>
    </row>
    <row r="2576" spans="1:17">
      <c r="A2576" s="10">
        <v>1</v>
      </c>
      <c r="B2576" s="10">
        <v>4285</v>
      </c>
      <c r="C2576" s="10">
        <v>0</v>
      </c>
      <c r="D2576" s="10">
        <v>1</v>
      </c>
      <c r="E2576" s="10">
        <v>1</v>
      </c>
      <c r="F2576" s="10">
        <v>0</v>
      </c>
      <c r="G2576" s="10">
        <v>32</v>
      </c>
      <c r="H2576" s="23">
        <v>0</v>
      </c>
      <c r="I2576" s="17">
        <f t="shared" si="160"/>
        <v>-3.5552596104096112E-2</v>
      </c>
      <c r="J2576" s="17">
        <f t="shared" si="161"/>
        <v>0.9650719738691157</v>
      </c>
      <c r="K2576" s="17">
        <f t="shared" si="162"/>
        <v>0.49111278706445727</v>
      </c>
      <c r="L2576" s="17">
        <f t="shared" si="163"/>
        <v>-0.67552887257365268</v>
      </c>
      <c r="M2576" s="18"/>
      <c r="N2576" s="17"/>
      <c r="O2576" s="17"/>
      <c r="P2576" s="17"/>
      <c r="Q2576" s="17"/>
    </row>
    <row r="2577" spans="1:17">
      <c r="A2577" s="10">
        <v>1</v>
      </c>
      <c r="B2577" s="10">
        <v>4286</v>
      </c>
      <c r="C2577" s="10">
        <v>1</v>
      </c>
      <c r="D2577" s="10">
        <v>1</v>
      </c>
      <c r="E2577" s="10">
        <v>1</v>
      </c>
      <c r="F2577" s="10">
        <v>2</v>
      </c>
      <c r="G2577" s="10">
        <v>45</v>
      </c>
      <c r="H2577" s="23">
        <v>0</v>
      </c>
      <c r="I2577" s="17">
        <f t="shared" si="160"/>
        <v>-3.5862133571043664</v>
      </c>
      <c r="J2577" s="17">
        <f t="shared" si="161"/>
        <v>2.7703033556657403E-2</v>
      </c>
      <c r="K2577" s="17">
        <f t="shared" si="162"/>
        <v>2.695626329016779E-2</v>
      </c>
      <c r="L2577" s="17">
        <f t="shared" si="163"/>
        <v>-2.7326247436552282E-2</v>
      </c>
      <c r="M2577" s="18"/>
      <c r="N2577" s="17"/>
      <c r="O2577" s="17"/>
      <c r="P2577" s="17"/>
      <c r="Q2577" s="17"/>
    </row>
    <row r="2578" spans="1:17">
      <c r="A2578" s="10">
        <v>1</v>
      </c>
      <c r="B2578" s="10">
        <v>4287</v>
      </c>
      <c r="C2578" s="10">
        <v>1</v>
      </c>
      <c r="D2578" s="10">
        <v>1</v>
      </c>
      <c r="E2578" s="10">
        <v>1</v>
      </c>
      <c r="F2578" s="10">
        <v>0</v>
      </c>
      <c r="G2578" s="10">
        <v>9</v>
      </c>
      <c r="H2578" s="23">
        <v>0</v>
      </c>
      <c r="I2578" s="17">
        <f t="shared" si="160"/>
        <v>-0.38795935656409775</v>
      </c>
      <c r="J2578" s="17">
        <f t="shared" si="161"/>
        <v>0.67843991683303129</v>
      </c>
      <c r="K2578" s="17">
        <f t="shared" si="162"/>
        <v>0.40420864043387827</v>
      </c>
      <c r="L2578" s="17">
        <f t="shared" si="163"/>
        <v>-0.51786474104691571</v>
      </c>
      <c r="M2578" s="18"/>
      <c r="N2578" s="17"/>
      <c r="O2578" s="17"/>
      <c r="P2578" s="17"/>
      <c r="Q2578" s="17"/>
    </row>
    <row r="2579" spans="1:17">
      <c r="A2579" s="10">
        <v>1</v>
      </c>
      <c r="B2579" s="10">
        <v>4288</v>
      </c>
      <c r="C2579" s="10">
        <v>1</v>
      </c>
      <c r="D2579" s="10">
        <v>1</v>
      </c>
      <c r="E2579" s="10">
        <v>1</v>
      </c>
      <c r="F2579" s="10">
        <v>1</v>
      </c>
      <c r="G2579" s="10">
        <v>66</v>
      </c>
      <c r="H2579" s="23">
        <v>1</v>
      </c>
      <c r="I2579" s="17">
        <f t="shared" si="160"/>
        <v>-1.9870863568342321</v>
      </c>
      <c r="J2579" s="17">
        <f t="shared" si="161"/>
        <v>0.13709428792696407</v>
      </c>
      <c r="K2579" s="17">
        <f t="shared" si="162"/>
        <v>0.12056545299941712</v>
      </c>
      <c r="L2579" s="17">
        <f t="shared" si="163"/>
        <v>-2.1155624951010266</v>
      </c>
      <c r="M2579" s="18"/>
      <c r="N2579" s="17"/>
      <c r="O2579" s="17"/>
      <c r="P2579" s="17"/>
      <c r="Q2579" s="17"/>
    </row>
    <row r="2580" spans="1:17">
      <c r="A2580" s="10">
        <v>1</v>
      </c>
      <c r="B2580" s="10">
        <v>4289</v>
      </c>
      <c r="C2580" s="10">
        <v>1</v>
      </c>
      <c r="D2580" s="10">
        <v>1</v>
      </c>
      <c r="E2580" s="10">
        <v>1</v>
      </c>
      <c r="F2580" s="10">
        <v>0</v>
      </c>
      <c r="G2580" s="10">
        <v>3</v>
      </c>
      <c r="H2580" s="23">
        <v>1</v>
      </c>
      <c r="I2580" s="17">
        <f t="shared" si="160"/>
        <v>-0.38795935656409775</v>
      </c>
      <c r="J2580" s="17">
        <f t="shared" si="161"/>
        <v>0.67843991683303129</v>
      </c>
      <c r="K2580" s="17">
        <f t="shared" si="162"/>
        <v>0.40420864043387827</v>
      </c>
      <c r="L2580" s="17">
        <f t="shared" si="163"/>
        <v>-0.90582409761101346</v>
      </c>
      <c r="M2580" s="18"/>
      <c r="N2580" s="17"/>
      <c r="O2580" s="17"/>
      <c r="P2580" s="17"/>
      <c r="Q2580" s="17"/>
    </row>
    <row r="2581" spans="1:17">
      <c r="A2581" s="10">
        <v>1</v>
      </c>
      <c r="B2581" s="10">
        <v>4291</v>
      </c>
      <c r="C2581" s="10">
        <v>2</v>
      </c>
      <c r="D2581" s="10">
        <v>1</v>
      </c>
      <c r="E2581" s="10">
        <v>0</v>
      </c>
      <c r="F2581" s="10">
        <v>0</v>
      </c>
      <c r="G2581" s="10">
        <v>1</v>
      </c>
      <c r="H2581" s="23">
        <v>1</v>
      </c>
      <c r="I2581" s="17">
        <f t="shared" si="160"/>
        <v>0.78888357803164655</v>
      </c>
      <c r="J2581" s="17">
        <f t="shared" si="161"/>
        <v>2.2009378787242713</v>
      </c>
      <c r="K2581" s="17">
        <f t="shared" si="162"/>
        <v>0.68759156288326706</v>
      </c>
      <c r="L2581" s="17">
        <f t="shared" si="163"/>
        <v>-0.37456027593373475</v>
      </c>
      <c r="M2581" s="18"/>
      <c r="N2581" s="17"/>
      <c r="O2581" s="17"/>
      <c r="P2581" s="17"/>
      <c r="Q2581" s="17"/>
    </row>
    <row r="2582" spans="1:17">
      <c r="A2582" s="10">
        <v>1</v>
      </c>
      <c r="B2582" s="10">
        <v>4293</v>
      </c>
      <c r="C2582" s="10">
        <v>1</v>
      </c>
      <c r="D2582" s="10">
        <v>1</v>
      </c>
      <c r="E2582" s="10">
        <v>1</v>
      </c>
      <c r="F2582" s="10">
        <v>0</v>
      </c>
      <c r="G2582" s="10">
        <v>31</v>
      </c>
      <c r="H2582" s="23">
        <v>1</v>
      </c>
      <c r="I2582" s="17">
        <f t="shared" si="160"/>
        <v>-0.38795935656409775</v>
      </c>
      <c r="J2582" s="17">
        <f t="shared" si="161"/>
        <v>0.67843991683303129</v>
      </c>
      <c r="K2582" s="17">
        <f t="shared" si="162"/>
        <v>0.40420864043387827</v>
      </c>
      <c r="L2582" s="17">
        <f t="shared" si="163"/>
        <v>-0.90582409761101346</v>
      </c>
      <c r="M2582" s="18"/>
      <c r="N2582" s="17"/>
      <c r="O2582" s="17"/>
      <c r="P2582" s="17"/>
      <c r="Q2582" s="17"/>
    </row>
    <row r="2583" spans="1:17">
      <c r="A2583" s="10">
        <v>1</v>
      </c>
      <c r="B2583" s="10">
        <v>4295</v>
      </c>
      <c r="C2583" s="10">
        <v>0</v>
      </c>
      <c r="D2583" s="10">
        <v>1</v>
      </c>
      <c r="E2583" s="10">
        <v>1</v>
      </c>
      <c r="F2583" s="10">
        <v>1</v>
      </c>
      <c r="G2583" s="10">
        <v>12</v>
      </c>
      <c r="H2583" s="23">
        <v>0</v>
      </c>
      <c r="I2583" s="17">
        <f t="shared" si="160"/>
        <v>-1.6346795963742304</v>
      </c>
      <c r="J2583" s="17">
        <f t="shared" si="161"/>
        <v>0.19501484475362532</v>
      </c>
      <c r="K2583" s="17">
        <f t="shared" si="162"/>
        <v>0.16319031149260016</v>
      </c>
      <c r="L2583" s="17">
        <f t="shared" si="163"/>
        <v>-0.17815860769428771</v>
      </c>
      <c r="M2583" s="18"/>
      <c r="N2583" s="17"/>
      <c r="O2583" s="17"/>
      <c r="P2583" s="17"/>
      <c r="Q2583" s="17"/>
    </row>
    <row r="2584" spans="1:17">
      <c r="A2584" s="10">
        <v>1</v>
      </c>
      <c r="B2584" s="10">
        <v>4296</v>
      </c>
      <c r="C2584" s="10">
        <v>0</v>
      </c>
      <c r="D2584" s="10">
        <v>1</v>
      </c>
      <c r="E2584" s="10">
        <v>1</v>
      </c>
      <c r="F2584" s="10">
        <v>1</v>
      </c>
      <c r="G2584" s="10">
        <v>67</v>
      </c>
      <c r="H2584" s="23">
        <v>0</v>
      </c>
      <c r="I2584" s="17">
        <f t="shared" si="160"/>
        <v>-1.6346795963742304</v>
      </c>
      <c r="J2584" s="17">
        <f t="shared" si="161"/>
        <v>0.19501484475362532</v>
      </c>
      <c r="K2584" s="17">
        <f t="shared" si="162"/>
        <v>0.16319031149260016</v>
      </c>
      <c r="L2584" s="17">
        <f t="shared" si="163"/>
        <v>-0.17815860769428771</v>
      </c>
      <c r="M2584" s="18"/>
      <c r="N2584" s="17"/>
      <c r="O2584" s="17"/>
      <c r="P2584" s="17"/>
      <c r="Q2584" s="17"/>
    </row>
    <row r="2585" spans="1:17">
      <c r="A2585" s="10">
        <v>1</v>
      </c>
      <c r="B2585" s="10">
        <v>4297</v>
      </c>
      <c r="C2585" s="10">
        <v>1</v>
      </c>
      <c r="D2585" s="10">
        <v>1</v>
      </c>
      <c r="E2585" s="10">
        <v>1</v>
      </c>
      <c r="F2585" s="10">
        <v>0</v>
      </c>
      <c r="G2585" s="10">
        <v>35</v>
      </c>
      <c r="H2585" s="23">
        <v>1</v>
      </c>
      <c r="I2585" s="17">
        <f t="shared" si="160"/>
        <v>-0.38795935656409775</v>
      </c>
      <c r="J2585" s="17">
        <f t="shared" si="161"/>
        <v>0.67843991683303129</v>
      </c>
      <c r="K2585" s="17">
        <f t="shared" si="162"/>
        <v>0.40420864043387827</v>
      </c>
      <c r="L2585" s="17">
        <f t="shared" si="163"/>
        <v>-0.90582409761101346</v>
      </c>
      <c r="M2585" s="18"/>
      <c r="N2585" s="17"/>
      <c r="O2585" s="17"/>
      <c r="P2585" s="17"/>
      <c r="Q2585" s="17"/>
    </row>
    <row r="2586" spans="1:17">
      <c r="A2586" s="10">
        <v>1</v>
      </c>
      <c r="B2586" s="10">
        <v>4298</v>
      </c>
      <c r="C2586" s="10">
        <v>1</v>
      </c>
      <c r="D2586" s="10">
        <v>1</v>
      </c>
      <c r="E2586" s="10">
        <v>1</v>
      </c>
      <c r="F2586" s="10">
        <v>2</v>
      </c>
      <c r="G2586" s="10">
        <v>45</v>
      </c>
      <c r="H2586" s="23">
        <v>0</v>
      </c>
      <c r="I2586" s="17">
        <f t="shared" si="160"/>
        <v>-3.5862133571043664</v>
      </c>
      <c r="J2586" s="17">
        <f t="shared" si="161"/>
        <v>2.7703033556657403E-2</v>
      </c>
      <c r="K2586" s="17">
        <f t="shared" si="162"/>
        <v>2.695626329016779E-2</v>
      </c>
      <c r="L2586" s="17">
        <f t="shared" si="163"/>
        <v>-2.7326247436552282E-2</v>
      </c>
      <c r="M2586" s="18"/>
      <c r="N2586" s="17"/>
      <c r="O2586" s="17"/>
      <c r="P2586" s="17"/>
      <c r="Q2586" s="17"/>
    </row>
    <row r="2587" spans="1:17">
      <c r="A2587" s="10">
        <v>1</v>
      </c>
      <c r="B2587" s="10">
        <v>4302</v>
      </c>
      <c r="C2587" s="10">
        <v>0</v>
      </c>
      <c r="D2587" s="10">
        <v>0</v>
      </c>
      <c r="E2587" s="10">
        <v>1</v>
      </c>
      <c r="F2587" s="10">
        <v>2</v>
      </c>
      <c r="G2587" s="10">
        <v>66</v>
      </c>
      <c r="H2587" s="23">
        <v>0</v>
      </c>
      <c r="I2587" s="17">
        <f t="shared" si="160"/>
        <v>-2.785707529484327</v>
      </c>
      <c r="J2587" s="17">
        <f t="shared" si="161"/>
        <v>6.1685429327513815E-2</v>
      </c>
      <c r="K2587" s="17">
        <f t="shared" si="162"/>
        <v>5.8101418389613031E-2</v>
      </c>
      <c r="L2587" s="17">
        <f t="shared" si="163"/>
        <v>-5.9857673035817023E-2</v>
      </c>
      <c r="M2587" s="18"/>
      <c r="N2587" s="17"/>
      <c r="O2587" s="17"/>
      <c r="P2587" s="17"/>
      <c r="Q2587" s="17"/>
    </row>
    <row r="2588" spans="1:17">
      <c r="A2588" s="10">
        <v>1</v>
      </c>
      <c r="B2588" s="10">
        <v>4303</v>
      </c>
      <c r="C2588" s="10">
        <v>0</v>
      </c>
      <c r="D2588" s="10">
        <v>1</v>
      </c>
      <c r="E2588" s="10">
        <v>1</v>
      </c>
      <c r="F2588" s="10">
        <v>1</v>
      </c>
      <c r="G2588" s="10">
        <v>51</v>
      </c>
      <c r="H2588" s="23">
        <v>0</v>
      </c>
      <c r="I2588" s="17">
        <f t="shared" si="160"/>
        <v>-1.6346795963742304</v>
      </c>
      <c r="J2588" s="17">
        <f t="shared" si="161"/>
        <v>0.19501484475362532</v>
      </c>
      <c r="K2588" s="17">
        <f t="shared" si="162"/>
        <v>0.16319031149260016</v>
      </c>
      <c r="L2588" s="17">
        <f t="shared" si="163"/>
        <v>-0.17815860769428771</v>
      </c>
      <c r="M2588" s="18"/>
      <c r="N2588" s="17"/>
      <c r="O2588" s="17"/>
      <c r="P2588" s="17"/>
      <c r="Q2588" s="17"/>
    </row>
    <row r="2589" spans="1:17">
      <c r="A2589" s="10">
        <v>1</v>
      </c>
      <c r="B2589" s="10">
        <v>4304</v>
      </c>
      <c r="C2589" s="10">
        <v>1</v>
      </c>
      <c r="D2589" s="10">
        <v>0</v>
      </c>
      <c r="E2589" s="10">
        <v>1</v>
      </c>
      <c r="F2589" s="10">
        <v>2</v>
      </c>
      <c r="G2589" s="10">
        <v>45</v>
      </c>
      <c r="H2589" s="23">
        <v>0</v>
      </c>
      <c r="I2589" s="17">
        <f t="shared" si="160"/>
        <v>-3.1381142899443288</v>
      </c>
      <c r="J2589" s="17">
        <f t="shared" si="161"/>
        <v>4.3364493712304227E-2</v>
      </c>
      <c r="K2589" s="17">
        <f t="shared" si="162"/>
        <v>4.1562171200605839E-2</v>
      </c>
      <c r="L2589" s="17">
        <f t="shared" si="163"/>
        <v>-4.2450581615894066E-2</v>
      </c>
      <c r="M2589" s="18"/>
      <c r="N2589" s="17"/>
      <c r="O2589" s="17"/>
      <c r="P2589" s="17"/>
      <c r="Q2589" s="17"/>
    </row>
    <row r="2590" spans="1:17">
      <c r="A2590" s="10">
        <v>1</v>
      </c>
      <c r="B2590" s="10">
        <v>4307</v>
      </c>
      <c r="C2590" s="10">
        <v>1</v>
      </c>
      <c r="D2590" s="10">
        <v>1</v>
      </c>
      <c r="E2590" s="10">
        <v>1</v>
      </c>
      <c r="F2590" s="10">
        <v>0</v>
      </c>
      <c r="G2590" s="10">
        <v>40</v>
      </c>
      <c r="H2590" s="23">
        <v>0</v>
      </c>
      <c r="I2590" s="17">
        <f t="shared" si="160"/>
        <v>-0.38795935656409775</v>
      </c>
      <c r="J2590" s="17">
        <f t="shared" si="161"/>
        <v>0.67843991683303129</v>
      </c>
      <c r="K2590" s="17">
        <f t="shared" si="162"/>
        <v>0.40420864043387827</v>
      </c>
      <c r="L2590" s="17">
        <f t="shared" si="163"/>
        <v>-0.51786474104691571</v>
      </c>
      <c r="M2590" s="18"/>
      <c r="N2590" s="17"/>
      <c r="O2590" s="17"/>
      <c r="P2590" s="17"/>
      <c r="Q2590" s="17"/>
    </row>
    <row r="2591" spans="1:17">
      <c r="A2591" s="10">
        <v>1</v>
      </c>
      <c r="B2591" s="10">
        <v>4308</v>
      </c>
      <c r="C2591" s="10">
        <v>1</v>
      </c>
      <c r="D2591" s="10">
        <v>1</v>
      </c>
      <c r="E2591" s="10">
        <v>1</v>
      </c>
      <c r="F2591" s="10">
        <v>0</v>
      </c>
      <c r="G2591" s="10">
        <v>37</v>
      </c>
      <c r="H2591" s="23">
        <v>1</v>
      </c>
      <c r="I2591" s="17">
        <f t="shared" si="160"/>
        <v>-0.38795935656409775</v>
      </c>
      <c r="J2591" s="17">
        <f t="shared" si="161"/>
        <v>0.67843991683303129</v>
      </c>
      <c r="K2591" s="17">
        <f t="shared" si="162"/>
        <v>0.40420864043387827</v>
      </c>
      <c r="L2591" s="17">
        <f t="shared" si="163"/>
        <v>-0.90582409761101346</v>
      </c>
      <c r="M2591" s="18"/>
      <c r="N2591" s="17"/>
      <c r="O2591" s="17"/>
      <c r="P2591" s="17"/>
      <c r="Q2591" s="17"/>
    </row>
    <row r="2592" spans="1:17">
      <c r="A2592" s="10">
        <v>1</v>
      </c>
      <c r="B2592" s="10">
        <v>4309</v>
      </c>
      <c r="C2592" s="10">
        <v>0</v>
      </c>
      <c r="D2592" s="10">
        <v>1</v>
      </c>
      <c r="E2592" s="10">
        <v>1</v>
      </c>
      <c r="F2592" s="10">
        <v>0</v>
      </c>
      <c r="G2592" s="10">
        <v>25</v>
      </c>
      <c r="H2592" s="23">
        <v>0</v>
      </c>
      <c r="I2592" s="17">
        <f t="shared" si="160"/>
        <v>-3.5552596104096112E-2</v>
      </c>
      <c r="J2592" s="17">
        <f t="shared" si="161"/>
        <v>0.9650719738691157</v>
      </c>
      <c r="K2592" s="17">
        <f t="shared" si="162"/>
        <v>0.49111278706445727</v>
      </c>
      <c r="L2592" s="17">
        <f t="shared" si="163"/>
        <v>-0.67552887257365268</v>
      </c>
      <c r="M2592" s="18"/>
      <c r="N2592" s="17"/>
      <c r="O2592" s="17"/>
      <c r="P2592" s="17"/>
      <c r="Q2592" s="17"/>
    </row>
    <row r="2593" spans="1:17">
      <c r="A2593" s="10">
        <v>1</v>
      </c>
      <c r="B2593" s="10">
        <v>4310</v>
      </c>
      <c r="C2593" s="10">
        <v>2</v>
      </c>
      <c r="D2593" s="10">
        <v>1</v>
      </c>
      <c r="E2593" s="10">
        <v>0</v>
      </c>
      <c r="F2593" s="10">
        <v>0</v>
      </c>
      <c r="G2593" s="10">
        <v>22</v>
      </c>
      <c r="H2593" s="23">
        <v>0</v>
      </c>
      <c r="I2593" s="17">
        <f t="shared" si="160"/>
        <v>0.78888357803164655</v>
      </c>
      <c r="J2593" s="17">
        <f t="shared" si="161"/>
        <v>2.2009378787242713</v>
      </c>
      <c r="K2593" s="17">
        <f t="shared" si="162"/>
        <v>0.68759156288326706</v>
      </c>
      <c r="L2593" s="17">
        <f t="shared" si="163"/>
        <v>-1.1634438539653813</v>
      </c>
      <c r="M2593" s="18"/>
      <c r="N2593" s="17"/>
      <c r="O2593" s="17"/>
      <c r="P2593" s="17"/>
      <c r="Q2593" s="17"/>
    </row>
    <row r="2594" spans="1:17">
      <c r="A2594" s="10">
        <v>1</v>
      </c>
      <c r="B2594" s="10">
        <v>4312</v>
      </c>
      <c r="C2594" s="10">
        <v>2</v>
      </c>
      <c r="D2594" s="10">
        <v>1</v>
      </c>
      <c r="E2594" s="10">
        <v>0</v>
      </c>
      <c r="F2594" s="10">
        <v>0</v>
      </c>
      <c r="G2594" s="10">
        <v>7</v>
      </c>
      <c r="H2594" s="23">
        <v>1</v>
      </c>
      <c r="I2594" s="17">
        <f t="shared" si="160"/>
        <v>0.78888357803164655</v>
      </c>
      <c r="J2594" s="17">
        <f t="shared" si="161"/>
        <v>2.2009378787242713</v>
      </c>
      <c r="K2594" s="17">
        <f t="shared" si="162"/>
        <v>0.68759156288326706</v>
      </c>
      <c r="L2594" s="17">
        <f t="shared" si="163"/>
        <v>-0.37456027593373475</v>
      </c>
      <c r="M2594" s="18"/>
      <c r="N2594" s="17"/>
      <c r="O2594" s="17"/>
      <c r="P2594" s="17"/>
      <c r="Q2594" s="17"/>
    </row>
    <row r="2595" spans="1:17">
      <c r="A2595" s="10">
        <v>1</v>
      </c>
      <c r="B2595" s="10">
        <v>4313</v>
      </c>
      <c r="C2595" s="10">
        <v>0</v>
      </c>
      <c r="D2595" s="10">
        <v>1</v>
      </c>
      <c r="E2595" s="10">
        <v>1</v>
      </c>
      <c r="F2595" s="10">
        <v>2</v>
      </c>
      <c r="G2595" s="10">
        <v>33</v>
      </c>
      <c r="H2595" s="23">
        <v>0</v>
      </c>
      <c r="I2595" s="17">
        <f t="shared" si="160"/>
        <v>-3.2338065966443645</v>
      </c>
      <c r="J2595" s="17">
        <f t="shared" si="161"/>
        <v>3.9407205580542934E-2</v>
      </c>
      <c r="K2595" s="17">
        <f t="shared" si="162"/>
        <v>3.7913154121856141E-2</v>
      </c>
      <c r="L2595" s="17">
        <f t="shared" si="163"/>
        <v>-3.8650556010490861E-2</v>
      </c>
      <c r="M2595" s="18"/>
      <c r="N2595" s="17"/>
      <c r="O2595" s="17"/>
      <c r="P2595" s="17"/>
      <c r="Q2595" s="17"/>
    </row>
    <row r="2596" spans="1:17">
      <c r="A2596" s="10">
        <v>1</v>
      </c>
      <c r="B2596" s="10">
        <v>4315</v>
      </c>
      <c r="C2596" s="10">
        <v>1</v>
      </c>
      <c r="D2596" s="10">
        <v>1</v>
      </c>
      <c r="E2596" s="10">
        <v>1</v>
      </c>
      <c r="F2596" s="10">
        <v>0</v>
      </c>
      <c r="G2596" s="10">
        <v>24</v>
      </c>
      <c r="H2596" s="23">
        <v>1</v>
      </c>
      <c r="I2596" s="17">
        <f t="shared" si="160"/>
        <v>-0.38795935656409775</v>
      </c>
      <c r="J2596" s="17">
        <f t="shared" si="161"/>
        <v>0.67843991683303129</v>
      </c>
      <c r="K2596" s="17">
        <f t="shared" si="162"/>
        <v>0.40420864043387827</v>
      </c>
      <c r="L2596" s="17">
        <f t="shared" si="163"/>
        <v>-0.90582409761101346</v>
      </c>
      <c r="M2596" s="18"/>
      <c r="N2596" s="17"/>
      <c r="O2596" s="17"/>
      <c r="P2596" s="17"/>
      <c r="Q2596" s="17"/>
    </row>
    <row r="2597" spans="1:17">
      <c r="A2597" s="10">
        <v>1</v>
      </c>
      <c r="B2597" s="10">
        <v>4316</v>
      </c>
      <c r="C2597" s="10">
        <v>0</v>
      </c>
      <c r="D2597" s="10">
        <v>1</v>
      </c>
      <c r="E2597" s="10">
        <v>1</v>
      </c>
      <c r="F2597" s="10">
        <v>0</v>
      </c>
      <c r="G2597" s="10">
        <v>1</v>
      </c>
      <c r="H2597" s="23">
        <v>1</v>
      </c>
      <c r="I2597" s="17">
        <f t="shared" si="160"/>
        <v>-3.5552596104096112E-2</v>
      </c>
      <c r="J2597" s="17">
        <f t="shared" si="161"/>
        <v>0.9650719738691157</v>
      </c>
      <c r="K2597" s="17">
        <f t="shared" si="162"/>
        <v>0.49111278706445727</v>
      </c>
      <c r="L2597" s="17">
        <f t="shared" si="163"/>
        <v>-0.71108146867774868</v>
      </c>
      <c r="M2597" s="18"/>
      <c r="N2597" s="17"/>
      <c r="O2597" s="17"/>
      <c r="P2597" s="17"/>
      <c r="Q2597" s="17"/>
    </row>
    <row r="2598" spans="1:17">
      <c r="A2598" s="10">
        <v>1</v>
      </c>
      <c r="B2598" s="10">
        <v>4317</v>
      </c>
      <c r="C2598" s="10">
        <v>1</v>
      </c>
      <c r="D2598" s="10">
        <v>1</v>
      </c>
      <c r="E2598" s="10">
        <v>1</v>
      </c>
      <c r="F2598" s="10">
        <v>2</v>
      </c>
      <c r="G2598" s="10">
        <v>69</v>
      </c>
      <c r="H2598" s="23">
        <v>0</v>
      </c>
      <c r="I2598" s="17">
        <f t="shared" si="160"/>
        <v>-3.5862133571043664</v>
      </c>
      <c r="J2598" s="17">
        <f t="shared" si="161"/>
        <v>2.7703033556657403E-2</v>
      </c>
      <c r="K2598" s="17">
        <f t="shared" si="162"/>
        <v>2.695626329016779E-2</v>
      </c>
      <c r="L2598" s="17">
        <f t="shared" si="163"/>
        <v>-2.7326247436552282E-2</v>
      </c>
      <c r="M2598" s="18"/>
      <c r="N2598" s="17"/>
      <c r="O2598" s="17"/>
      <c r="P2598" s="17"/>
      <c r="Q2598" s="17"/>
    </row>
    <row r="2599" spans="1:17">
      <c r="A2599" s="10">
        <v>1</v>
      </c>
      <c r="B2599" s="10">
        <v>4318</v>
      </c>
      <c r="C2599" s="10">
        <v>0</v>
      </c>
      <c r="D2599" s="10">
        <v>0</v>
      </c>
      <c r="E2599" s="10">
        <v>1</v>
      </c>
      <c r="F2599" s="10">
        <v>1</v>
      </c>
      <c r="G2599" s="10">
        <v>3</v>
      </c>
      <c r="H2599" s="23">
        <v>0</v>
      </c>
      <c r="I2599" s="17">
        <f t="shared" si="160"/>
        <v>-1.1865805292141929</v>
      </c>
      <c r="J2599" s="17">
        <f t="shared" si="161"/>
        <v>0.3052633204168469</v>
      </c>
      <c r="K2599" s="17">
        <f t="shared" si="162"/>
        <v>0.23387106313487646</v>
      </c>
      <c r="L2599" s="17">
        <f t="shared" si="163"/>
        <v>-0.26640479851739518</v>
      </c>
      <c r="M2599" s="18"/>
      <c r="N2599" s="17"/>
      <c r="O2599" s="17"/>
      <c r="P2599" s="17"/>
      <c r="Q2599" s="17"/>
    </row>
    <row r="2600" spans="1:17">
      <c r="A2600" s="10">
        <v>1</v>
      </c>
      <c r="B2600" s="10">
        <v>4319</v>
      </c>
      <c r="C2600" s="10">
        <v>0</v>
      </c>
      <c r="D2600" s="10">
        <v>1</v>
      </c>
      <c r="E2600" s="10">
        <v>1</v>
      </c>
      <c r="F2600" s="10">
        <v>1</v>
      </c>
      <c r="G2600" s="10">
        <v>56</v>
      </c>
      <c r="H2600" s="23">
        <v>0</v>
      </c>
      <c r="I2600" s="17">
        <f t="shared" si="160"/>
        <v>-1.6346795963742304</v>
      </c>
      <c r="J2600" s="17">
        <f t="shared" si="161"/>
        <v>0.19501484475362532</v>
      </c>
      <c r="K2600" s="17">
        <f t="shared" si="162"/>
        <v>0.16319031149260016</v>
      </c>
      <c r="L2600" s="17">
        <f t="shared" si="163"/>
        <v>-0.17815860769428771</v>
      </c>
      <c r="M2600" s="18"/>
      <c r="N2600" s="17"/>
      <c r="O2600" s="17"/>
      <c r="P2600" s="17"/>
      <c r="Q2600" s="17"/>
    </row>
    <row r="2601" spans="1:17">
      <c r="A2601" s="10">
        <v>1</v>
      </c>
      <c r="B2601" s="10">
        <v>4321</v>
      </c>
      <c r="C2601" s="10">
        <v>0</v>
      </c>
      <c r="D2601" s="10">
        <v>0</v>
      </c>
      <c r="E2601" s="10">
        <v>1</v>
      </c>
      <c r="F2601" s="10">
        <v>1</v>
      </c>
      <c r="G2601" s="10">
        <v>71</v>
      </c>
      <c r="H2601" s="23">
        <v>0</v>
      </c>
      <c r="I2601" s="17">
        <f t="shared" si="160"/>
        <v>-1.1865805292141929</v>
      </c>
      <c r="J2601" s="17">
        <f t="shared" si="161"/>
        <v>0.3052633204168469</v>
      </c>
      <c r="K2601" s="17">
        <f t="shared" si="162"/>
        <v>0.23387106313487646</v>
      </c>
      <c r="L2601" s="17">
        <f t="shared" si="163"/>
        <v>-0.26640479851739518</v>
      </c>
      <c r="M2601" s="18"/>
      <c r="N2601" s="17"/>
      <c r="O2601" s="17"/>
      <c r="P2601" s="17"/>
      <c r="Q2601" s="17"/>
    </row>
    <row r="2602" spans="1:17">
      <c r="A2602" s="10">
        <v>1</v>
      </c>
      <c r="B2602" s="10">
        <v>4322</v>
      </c>
      <c r="C2602" s="10">
        <v>1</v>
      </c>
      <c r="D2602" s="10">
        <v>1</v>
      </c>
      <c r="E2602" s="10">
        <v>1</v>
      </c>
      <c r="F2602" s="10">
        <v>0</v>
      </c>
      <c r="G2602" s="10">
        <v>14</v>
      </c>
      <c r="H2602" s="23">
        <v>0</v>
      </c>
      <c r="I2602" s="17">
        <f t="shared" si="160"/>
        <v>-0.38795935656409775</v>
      </c>
      <c r="J2602" s="17">
        <f t="shared" si="161"/>
        <v>0.67843991683303129</v>
      </c>
      <c r="K2602" s="17">
        <f t="shared" si="162"/>
        <v>0.40420864043387827</v>
      </c>
      <c r="L2602" s="17">
        <f t="shared" si="163"/>
        <v>-0.51786474104691571</v>
      </c>
      <c r="M2602" s="18"/>
      <c r="N2602" s="17"/>
      <c r="O2602" s="17"/>
      <c r="P2602" s="17"/>
      <c r="Q2602" s="17"/>
    </row>
    <row r="2603" spans="1:17">
      <c r="A2603" s="10">
        <v>1</v>
      </c>
      <c r="B2603" s="10">
        <v>4327</v>
      </c>
      <c r="C2603" s="10">
        <v>0</v>
      </c>
      <c r="D2603" s="10">
        <v>1</v>
      </c>
      <c r="E2603" s="10">
        <v>1</v>
      </c>
      <c r="F2603" s="10">
        <v>0</v>
      </c>
      <c r="G2603" s="10">
        <v>1</v>
      </c>
      <c r="H2603" s="23">
        <v>1</v>
      </c>
      <c r="I2603" s="17">
        <f t="shared" si="160"/>
        <v>-3.5552596104096112E-2</v>
      </c>
      <c r="J2603" s="17">
        <f t="shared" si="161"/>
        <v>0.9650719738691157</v>
      </c>
      <c r="K2603" s="17">
        <f t="shared" si="162"/>
        <v>0.49111278706445727</v>
      </c>
      <c r="L2603" s="17">
        <f t="shared" si="163"/>
        <v>-0.71108146867774868</v>
      </c>
      <c r="M2603" s="18"/>
      <c r="N2603" s="17"/>
      <c r="O2603" s="17"/>
      <c r="P2603" s="17"/>
      <c r="Q2603" s="17"/>
    </row>
    <row r="2604" spans="1:17">
      <c r="A2604" s="10">
        <v>1</v>
      </c>
      <c r="B2604" s="10">
        <v>4331</v>
      </c>
      <c r="C2604" s="10">
        <v>0</v>
      </c>
      <c r="D2604" s="10">
        <v>1</v>
      </c>
      <c r="E2604" s="10">
        <v>1</v>
      </c>
      <c r="F2604" s="10">
        <v>0</v>
      </c>
      <c r="G2604" s="10">
        <v>19</v>
      </c>
      <c r="H2604" s="23">
        <v>1</v>
      </c>
      <c r="I2604" s="17">
        <f t="shared" si="160"/>
        <v>-3.5552596104096112E-2</v>
      </c>
      <c r="J2604" s="17">
        <f t="shared" si="161"/>
        <v>0.9650719738691157</v>
      </c>
      <c r="K2604" s="17">
        <f t="shared" si="162"/>
        <v>0.49111278706445727</v>
      </c>
      <c r="L2604" s="17">
        <f t="shared" si="163"/>
        <v>-0.71108146867774868</v>
      </c>
      <c r="M2604" s="18"/>
      <c r="N2604" s="17"/>
      <c r="O2604" s="17"/>
      <c r="P2604" s="17"/>
      <c r="Q2604" s="17"/>
    </row>
    <row r="2605" spans="1:17">
      <c r="A2605" s="10">
        <v>1</v>
      </c>
      <c r="B2605" s="10">
        <v>4332</v>
      </c>
      <c r="C2605" s="10">
        <v>1</v>
      </c>
      <c r="D2605" s="10">
        <v>0</v>
      </c>
      <c r="E2605" s="10">
        <v>1</v>
      </c>
      <c r="F2605" s="10">
        <v>2</v>
      </c>
      <c r="G2605" s="10">
        <v>71</v>
      </c>
      <c r="H2605" s="23">
        <v>0</v>
      </c>
      <c r="I2605" s="17">
        <f t="shared" si="160"/>
        <v>-3.1381142899443288</v>
      </c>
      <c r="J2605" s="17">
        <f t="shared" si="161"/>
        <v>4.3364493712304227E-2</v>
      </c>
      <c r="K2605" s="17">
        <f t="shared" si="162"/>
        <v>4.1562171200605839E-2</v>
      </c>
      <c r="L2605" s="17">
        <f t="shared" si="163"/>
        <v>-4.2450581615894066E-2</v>
      </c>
      <c r="M2605" s="18"/>
      <c r="N2605" s="17"/>
      <c r="O2605" s="17"/>
      <c r="P2605" s="17"/>
      <c r="Q2605" s="17"/>
    </row>
    <row r="2606" spans="1:17">
      <c r="A2606" s="10">
        <v>1</v>
      </c>
      <c r="B2606" s="10">
        <v>4334</v>
      </c>
      <c r="C2606" s="10">
        <v>1</v>
      </c>
      <c r="D2606" s="10">
        <v>1</v>
      </c>
      <c r="E2606" s="10">
        <v>1</v>
      </c>
      <c r="F2606" s="10">
        <v>0</v>
      </c>
      <c r="G2606" s="10">
        <v>31</v>
      </c>
      <c r="H2606" s="23">
        <v>0</v>
      </c>
      <c r="I2606" s="17">
        <f t="shared" si="160"/>
        <v>-0.38795935656409775</v>
      </c>
      <c r="J2606" s="17">
        <f t="shared" si="161"/>
        <v>0.67843991683303129</v>
      </c>
      <c r="K2606" s="17">
        <f t="shared" si="162"/>
        <v>0.40420864043387827</v>
      </c>
      <c r="L2606" s="17">
        <f t="shared" si="163"/>
        <v>-0.51786474104691571</v>
      </c>
      <c r="M2606" s="18"/>
      <c r="N2606" s="17"/>
      <c r="O2606" s="17"/>
      <c r="P2606" s="17"/>
      <c r="Q2606" s="17"/>
    </row>
    <row r="2607" spans="1:17">
      <c r="A2607" s="10">
        <v>1</v>
      </c>
      <c r="B2607" s="10">
        <v>4336</v>
      </c>
      <c r="C2607" s="10">
        <v>0</v>
      </c>
      <c r="D2607" s="10">
        <v>1</v>
      </c>
      <c r="E2607" s="10">
        <v>1</v>
      </c>
      <c r="F2607" s="10">
        <v>0</v>
      </c>
      <c r="G2607" s="10">
        <v>18</v>
      </c>
      <c r="H2607" s="23">
        <v>0</v>
      </c>
      <c r="I2607" s="17">
        <f t="shared" si="160"/>
        <v>-3.5552596104096112E-2</v>
      </c>
      <c r="J2607" s="17">
        <f t="shared" si="161"/>
        <v>0.9650719738691157</v>
      </c>
      <c r="K2607" s="17">
        <f t="shared" si="162"/>
        <v>0.49111278706445727</v>
      </c>
      <c r="L2607" s="17">
        <f t="shared" si="163"/>
        <v>-0.67552887257365268</v>
      </c>
      <c r="M2607" s="18"/>
      <c r="N2607" s="17"/>
      <c r="O2607" s="17"/>
      <c r="P2607" s="17"/>
      <c r="Q2607" s="17"/>
    </row>
    <row r="2608" spans="1:17">
      <c r="A2608" s="10">
        <v>1</v>
      </c>
      <c r="B2608" s="10">
        <v>4337</v>
      </c>
      <c r="C2608" s="10">
        <v>1</v>
      </c>
      <c r="D2608" s="10">
        <v>1</v>
      </c>
      <c r="E2608" s="10">
        <v>1</v>
      </c>
      <c r="F2608" s="10">
        <v>2</v>
      </c>
      <c r="G2608" s="10">
        <v>72</v>
      </c>
      <c r="H2608" s="23">
        <v>0</v>
      </c>
      <c r="I2608" s="17">
        <f t="shared" si="160"/>
        <v>-3.5862133571043664</v>
      </c>
      <c r="J2608" s="17">
        <f t="shared" si="161"/>
        <v>2.7703033556657403E-2</v>
      </c>
      <c r="K2608" s="17">
        <f t="shared" si="162"/>
        <v>2.695626329016779E-2</v>
      </c>
      <c r="L2608" s="17">
        <f t="shared" si="163"/>
        <v>-2.7326247436552282E-2</v>
      </c>
      <c r="M2608" s="18"/>
      <c r="N2608" s="17"/>
      <c r="O2608" s="17"/>
      <c r="P2608" s="17"/>
      <c r="Q2608" s="17"/>
    </row>
    <row r="2609" spans="1:17">
      <c r="A2609" s="10">
        <v>1</v>
      </c>
      <c r="B2609" s="10">
        <v>4338</v>
      </c>
      <c r="C2609" s="10">
        <v>1</v>
      </c>
      <c r="D2609" s="10">
        <v>1</v>
      </c>
      <c r="E2609" s="10">
        <v>1</v>
      </c>
      <c r="F2609" s="10">
        <v>0</v>
      </c>
      <c r="G2609" s="10">
        <v>71</v>
      </c>
      <c r="H2609" s="23">
        <v>0</v>
      </c>
      <c r="I2609" s="17">
        <f t="shared" si="160"/>
        <v>-0.38795935656409775</v>
      </c>
      <c r="J2609" s="17">
        <f t="shared" si="161"/>
        <v>0.67843991683303129</v>
      </c>
      <c r="K2609" s="17">
        <f t="shared" si="162"/>
        <v>0.40420864043387827</v>
      </c>
      <c r="L2609" s="17">
        <f t="shared" si="163"/>
        <v>-0.51786474104691571</v>
      </c>
      <c r="M2609" s="18"/>
      <c r="N2609" s="17"/>
      <c r="O2609" s="17"/>
      <c r="P2609" s="17"/>
      <c r="Q2609" s="17"/>
    </row>
    <row r="2610" spans="1:17">
      <c r="A2610" s="10">
        <v>1</v>
      </c>
      <c r="B2610" s="10">
        <v>4339</v>
      </c>
      <c r="C2610" s="10">
        <v>2</v>
      </c>
      <c r="D2610" s="10">
        <v>1</v>
      </c>
      <c r="E2610" s="10">
        <v>0</v>
      </c>
      <c r="F2610" s="10">
        <v>0</v>
      </c>
      <c r="G2610" s="10">
        <v>5</v>
      </c>
      <c r="H2610" s="23">
        <v>0</v>
      </c>
      <c r="I2610" s="17">
        <f t="shared" si="160"/>
        <v>0.78888357803164655</v>
      </c>
      <c r="J2610" s="17">
        <f t="shared" si="161"/>
        <v>2.2009378787242713</v>
      </c>
      <c r="K2610" s="17">
        <f t="shared" si="162"/>
        <v>0.68759156288326706</v>
      </c>
      <c r="L2610" s="17">
        <f t="shared" si="163"/>
        <v>-1.1634438539653813</v>
      </c>
      <c r="M2610" s="18"/>
      <c r="N2610" s="17"/>
      <c r="O2610" s="17"/>
      <c r="P2610" s="17"/>
      <c r="Q2610" s="17"/>
    </row>
    <row r="2611" spans="1:17">
      <c r="A2611" s="10">
        <v>1</v>
      </c>
      <c r="B2611" s="10">
        <v>4340</v>
      </c>
      <c r="C2611" s="10">
        <v>1</v>
      </c>
      <c r="D2611" s="10">
        <v>1</v>
      </c>
      <c r="E2611" s="10">
        <v>1</v>
      </c>
      <c r="F2611" s="10">
        <v>1</v>
      </c>
      <c r="G2611" s="10">
        <v>38</v>
      </c>
      <c r="H2611" s="23">
        <v>0</v>
      </c>
      <c r="I2611" s="17">
        <f t="shared" si="160"/>
        <v>-1.9870863568342321</v>
      </c>
      <c r="J2611" s="17">
        <f t="shared" si="161"/>
        <v>0.13709428792696407</v>
      </c>
      <c r="K2611" s="17">
        <f t="shared" si="162"/>
        <v>0.12056545299941712</v>
      </c>
      <c r="L2611" s="17">
        <f t="shared" si="163"/>
        <v>-0.12847613826679452</v>
      </c>
      <c r="M2611" s="18"/>
      <c r="N2611" s="17"/>
      <c r="O2611" s="17"/>
      <c r="P2611" s="17"/>
      <c r="Q2611" s="17"/>
    </row>
    <row r="2612" spans="1:17">
      <c r="A2612" s="10">
        <v>1</v>
      </c>
      <c r="B2612" s="10">
        <v>4341</v>
      </c>
      <c r="C2612" s="10">
        <v>0</v>
      </c>
      <c r="D2612" s="10">
        <v>1</v>
      </c>
      <c r="E2612" s="10">
        <v>1</v>
      </c>
      <c r="F2612" s="10">
        <v>0</v>
      </c>
      <c r="G2612" s="10">
        <v>5</v>
      </c>
      <c r="H2612" s="23">
        <v>0</v>
      </c>
      <c r="I2612" s="17">
        <f t="shared" si="160"/>
        <v>-3.5552596104096112E-2</v>
      </c>
      <c r="J2612" s="17">
        <f t="shared" si="161"/>
        <v>0.9650719738691157</v>
      </c>
      <c r="K2612" s="17">
        <f t="shared" si="162"/>
        <v>0.49111278706445727</v>
      </c>
      <c r="L2612" s="17">
        <f t="shared" si="163"/>
        <v>-0.67552887257365268</v>
      </c>
      <c r="M2612" s="18"/>
      <c r="N2612" s="17"/>
      <c r="O2612" s="17"/>
      <c r="P2612" s="17"/>
      <c r="Q2612" s="17"/>
    </row>
    <row r="2613" spans="1:17">
      <c r="A2613" s="10">
        <v>1</v>
      </c>
      <c r="B2613" s="10">
        <v>4342</v>
      </c>
      <c r="C2613" s="10">
        <v>0</v>
      </c>
      <c r="D2613" s="10">
        <v>1</v>
      </c>
      <c r="E2613" s="10">
        <v>1</v>
      </c>
      <c r="F2613" s="10">
        <v>0</v>
      </c>
      <c r="G2613" s="10">
        <v>2</v>
      </c>
      <c r="H2613" s="23">
        <v>1</v>
      </c>
      <c r="I2613" s="17">
        <f t="shared" si="160"/>
        <v>-3.5552596104096112E-2</v>
      </c>
      <c r="J2613" s="17">
        <f t="shared" si="161"/>
        <v>0.9650719738691157</v>
      </c>
      <c r="K2613" s="17">
        <f t="shared" si="162"/>
        <v>0.49111278706445727</v>
      </c>
      <c r="L2613" s="17">
        <f t="shared" si="163"/>
        <v>-0.71108146867774868</v>
      </c>
      <c r="M2613" s="18"/>
      <c r="N2613" s="17"/>
      <c r="O2613" s="17"/>
      <c r="P2613" s="17"/>
      <c r="Q2613" s="17"/>
    </row>
    <row r="2614" spans="1:17">
      <c r="A2614" s="10">
        <v>1</v>
      </c>
      <c r="B2614" s="10">
        <v>4343</v>
      </c>
      <c r="C2614" s="10">
        <v>1</v>
      </c>
      <c r="D2614" s="10">
        <v>1</v>
      </c>
      <c r="E2614" s="10">
        <v>1</v>
      </c>
      <c r="F2614" s="10">
        <v>2</v>
      </c>
      <c r="G2614" s="10">
        <v>52</v>
      </c>
      <c r="H2614" s="23">
        <v>0</v>
      </c>
      <c r="I2614" s="17">
        <f t="shared" si="160"/>
        <v>-3.5862133571043664</v>
      </c>
      <c r="J2614" s="17">
        <f t="shared" si="161"/>
        <v>2.7703033556657403E-2</v>
      </c>
      <c r="K2614" s="17">
        <f t="shared" si="162"/>
        <v>2.695626329016779E-2</v>
      </c>
      <c r="L2614" s="17">
        <f t="shared" si="163"/>
        <v>-2.7326247436552282E-2</v>
      </c>
      <c r="M2614" s="18"/>
      <c r="N2614" s="17"/>
      <c r="O2614" s="17"/>
      <c r="P2614" s="17"/>
      <c r="Q2614" s="17"/>
    </row>
    <row r="2615" spans="1:17">
      <c r="A2615" s="10">
        <v>1</v>
      </c>
      <c r="B2615" s="10">
        <v>4344</v>
      </c>
      <c r="C2615" s="10">
        <v>1</v>
      </c>
      <c r="D2615" s="10">
        <v>1</v>
      </c>
      <c r="E2615" s="10">
        <v>1</v>
      </c>
      <c r="F2615" s="10">
        <v>0</v>
      </c>
      <c r="G2615" s="10">
        <v>8</v>
      </c>
      <c r="H2615" s="23">
        <v>1</v>
      </c>
      <c r="I2615" s="17">
        <f t="shared" si="160"/>
        <v>-0.38795935656409775</v>
      </c>
      <c r="J2615" s="17">
        <f t="shared" si="161"/>
        <v>0.67843991683303129</v>
      </c>
      <c r="K2615" s="17">
        <f t="shared" si="162"/>
        <v>0.40420864043387827</v>
      </c>
      <c r="L2615" s="17">
        <f t="shared" si="163"/>
        <v>-0.90582409761101346</v>
      </c>
      <c r="M2615" s="18"/>
      <c r="N2615" s="17"/>
      <c r="O2615" s="17"/>
      <c r="P2615" s="17"/>
      <c r="Q2615" s="17"/>
    </row>
    <row r="2616" spans="1:17">
      <c r="A2616" s="10">
        <v>1</v>
      </c>
      <c r="B2616" s="10">
        <v>4346</v>
      </c>
      <c r="C2616" s="10">
        <v>0</v>
      </c>
      <c r="D2616" s="10">
        <v>0</v>
      </c>
      <c r="E2616" s="10">
        <v>1</v>
      </c>
      <c r="F2616" s="10">
        <v>1</v>
      </c>
      <c r="G2616" s="10">
        <v>69</v>
      </c>
      <c r="H2616" s="23">
        <v>0</v>
      </c>
      <c r="I2616" s="17">
        <f t="shared" si="160"/>
        <v>-1.1865805292141929</v>
      </c>
      <c r="J2616" s="17">
        <f t="shared" si="161"/>
        <v>0.3052633204168469</v>
      </c>
      <c r="K2616" s="17">
        <f t="shared" si="162"/>
        <v>0.23387106313487646</v>
      </c>
      <c r="L2616" s="17">
        <f t="shared" si="163"/>
        <v>-0.26640479851739518</v>
      </c>
      <c r="M2616" s="18"/>
      <c r="N2616" s="17"/>
      <c r="O2616" s="17"/>
      <c r="P2616" s="17"/>
      <c r="Q2616" s="17"/>
    </row>
    <row r="2617" spans="1:17">
      <c r="A2617" s="10">
        <v>1</v>
      </c>
      <c r="B2617" s="10">
        <v>4347</v>
      </c>
      <c r="C2617" s="10">
        <v>1</v>
      </c>
      <c r="D2617" s="10">
        <v>1</v>
      </c>
      <c r="E2617" s="10">
        <v>1</v>
      </c>
      <c r="F2617" s="10">
        <v>0</v>
      </c>
      <c r="G2617" s="10">
        <v>42</v>
      </c>
      <c r="H2617" s="23">
        <v>0</v>
      </c>
      <c r="I2617" s="17">
        <f t="shared" si="160"/>
        <v>-0.38795935656409775</v>
      </c>
      <c r="J2617" s="17">
        <f t="shared" si="161"/>
        <v>0.67843991683303129</v>
      </c>
      <c r="K2617" s="17">
        <f t="shared" si="162"/>
        <v>0.40420864043387827</v>
      </c>
      <c r="L2617" s="17">
        <f t="shared" si="163"/>
        <v>-0.51786474104691571</v>
      </c>
      <c r="M2617" s="18"/>
      <c r="N2617" s="17"/>
      <c r="O2617" s="17"/>
      <c r="P2617" s="17"/>
      <c r="Q2617" s="17"/>
    </row>
    <row r="2618" spans="1:17">
      <c r="A2618" s="10">
        <v>1</v>
      </c>
      <c r="B2618" s="10">
        <v>4348</v>
      </c>
      <c r="C2618" s="10">
        <v>0</v>
      </c>
      <c r="D2618" s="10">
        <v>1</v>
      </c>
      <c r="E2618" s="10">
        <v>1</v>
      </c>
      <c r="F2618" s="10">
        <v>2</v>
      </c>
      <c r="G2618" s="10">
        <v>50</v>
      </c>
      <c r="H2618" s="23">
        <v>0</v>
      </c>
      <c r="I2618" s="17">
        <f t="shared" si="160"/>
        <v>-3.2338065966443645</v>
      </c>
      <c r="J2618" s="17">
        <f t="shared" si="161"/>
        <v>3.9407205580542934E-2</v>
      </c>
      <c r="K2618" s="17">
        <f t="shared" si="162"/>
        <v>3.7913154121856141E-2</v>
      </c>
      <c r="L2618" s="17">
        <f t="shared" si="163"/>
        <v>-3.8650556010490861E-2</v>
      </c>
      <c r="M2618" s="18"/>
      <c r="N2618" s="17"/>
      <c r="O2618" s="17"/>
      <c r="P2618" s="17"/>
      <c r="Q2618" s="17"/>
    </row>
    <row r="2619" spans="1:17">
      <c r="A2619" s="10">
        <v>1</v>
      </c>
      <c r="B2619" s="10">
        <v>4351</v>
      </c>
      <c r="C2619" s="10">
        <v>0</v>
      </c>
      <c r="D2619" s="10">
        <v>1</v>
      </c>
      <c r="E2619" s="10">
        <v>1</v>
      </c>
      <c r="F2619" s="10">
        <v>0</v>
      </c>
      <c r="G2619" s="10">
        <v>33</v>
      </c>
      <c r="H2619" s="23">
        <v>0</v>
      </c>
      <c r="I2619" s="17">
        <f t="shared" si="160"/>
        <v>-3.5552596104096112E-2</v>
      </c>
      <c r="J2619" s="17">
        <f t="shared" si="161"/>
        <v>0.9650719738691157</v>
      </c>
      <c r="K2619" s="17">
        <f t="shared" si="162"/>
        <v>0.49111278706445727</v>
      </c>
      <c r="L2619" s="17">
        <f t="shared" si="163"/>
        <v>-0.67552887257365268</v>
      </c>
      <c r="M2619" s="18"/>
      <c r="N2619" s="17"/>
      <c r="O2619" s="17"/>
      <c r="P2619" s="17"/>
      <c r="Q2619" s="17"/>
    </row>
    <row r="2620" spans="1:17">
      <c r="A2620" s="10">
        <v>1</v>
      </c>
      <c r="B2620" s="10">
        <v>4352</v>
      </c>
      <c r="C2620" s="10">
        <v>0</v>
      </c>
      <c r="D2620" s="10">
        <v>0</v>
      </c>
      <c r="E2620" s="10">
        <v>1</v>
      </c>
      <c r="F2620" s="10">
        <v>0</v>
      </c>
      <c r="G2620" s="10">
        <v>7</v>
      </c>
      <c r="H2620" s="23">
        <v>0</v>
      </c>
      <c r="I2620" s="17">
        <f t="shared" si="160"/>
        <v>0.41254647105594144</v>
      </c>
      <c r="J2620" s="17">
        <f t="shared" si="161"/>
        <v>1.5106597426299266</v>
      </c>
      <c r="K2620" s="17">
        <f t="shared" si="162"/>
        <v>0.60169831737035939</v>
      </c>
      <c r="L2620" s="17">
        <f t="shared" si="163"/>
        <v>-0.9205455642751148</v>
      </c>
      <c r="M2620" s="18"/>
      <c r="N2620" s="17"/>
      <c r="O2620" s="17"/>
      <c r="P2620" s="17"/>
      <c r="Q2620" s="17"/>
    </row>
    <row r="2621" spans="1:17">
      <c r="A2621" s="10">
        <v>1</v>
      </c>
      <c r="B2621" s="10">
        <v>4354</v>
      </c>
      <c r="C2621" s="10">
        <v>0</v>
      </c>
      <c r="D2621" s="10">
        <v>1</v>
      </c>
      <c r="E2621" s="10">
        <v>1</v>
      </c>
      <c r="F2621" s="10">
        <v>0</v>
      </c>
      <c r="G2621" s="10">
        <v>1</v>
      </c>
      <c r="H2621" s="23">
        <v>1</v>
      </c>
      <c r="I2621" s="17">
        <f t="shared" si="160"/>
        <v>-3.5552596104096112E-2</v>
      </c>
      <c r="J2621" s="17">
        <f t="shared" si="161"/>
        <v>0.9650719738691157</v>
      </c>
      <c r="K2621" s="17">
        <f t="shared" si="162"/>
        <v>0.49111278706445727</v>
      </c>
      <c r="L2621" s="17">
        <f t="shared" si="163"/>
        <v>-0.71108146867774868</v>
      </c>
      <c r="M2621" s="18"/>
      <c r="N2621" s="17"/>
      <c r="O2621" s="17"/>
      <c r="P2621" s="17"/>
      <c r="Q2621" s="17"/>
    </row>
    <row r="2622" spans="1:17">
      <c r="A2622" s="10">
        <v>1</v>
      </c>
      <c r="B2622" s="10">
        <v>4355</v>
      </c>
      <c r="C2622" s="10">
        <v>0</v>
      </c>
      <c r="D2622" s="10">
        <v>0</v>
      </c>
      <c r="E2622" s="10">
        <v>1</v>
      </c>
      <c r="F2622" s="10">
        <v>2</v>
      </c>
      <c r="G2622" s="10">
        <v>59</v>
      </c>
      <c r="H2622" s="23">
        <v>0</v>
      </c>
      <c r="I2622" s="17">
        <f t="shared" si="160"/>
        <v>-2.785707529484327</v>
      </c>
      <c r="J2622" s="17">
        <f t="shared" si="161"/>
        <v>6.1685429327513815E-2</v>
      </c>
      <c r="K2622" s="17">
        <f t="shared" si="162"/>
        <v>5.8101418389613031E-2</v>
      </c>
      <c r="L2622" s="17">
        <f t="shared" si="163"/>
        <v>-5.9857673035817023E-2</v>
      </c>
      <c r="M2622" s="18"/>
      <c r="N2622" s="17"/>
      <c r="O2622" s="17"/>
      <c r="P2622" s="17"/>
      <c r="Q2622" s="17"/>
    </row>
    <row r="2623" spans="1:17">
      <c r="A2623" s="10">
        <v>1</v>
      </c>
      <c r="B2623" s="10">
        <v>4356</v>
      </c>
      <c r="C2623" s="10">
        <v>1</v>
      </c>
      <c r="D2623" s="10">
        <v>1</v>
      </c>
      <c r="E2623" s="10">
        <v>1</v>
      </c>
      <c r="F2623" s="10">
        <v>0</v>
      </c>
      <c r="G2623" s="10">
        <v>6</v>
      </c>
      <c r="H2623" s="23">
        <v>0</v>
      </c>
      <c r="I2623" s="17">
        <f t="shared" si="160"/>
        <v>-0.38795935656409775</v>
      </c>
      <c r="J2623" s="17">
        <f t="shared" si="161"/>
        <v>0.67843991683303129</v>
      </c>
      <c r="K2623" s="17">
        <f t="shared" si="162"/>
        <v>0.40420864043387827</v>
      </c>
      <c r="L2623" s="17">
        <f t="shared" si="163"/>
        <v>-0.51786474104691571</v>
      </c>
      <c r="M2623" s="18"/>
      <c r="N2623" s="17"/>
      <c r="O2623" s="17"/>
      <c r="P2623" s="17"/>
      <c r="Q2623" s="17"/>
    </row>
    <row r="2624" spans="1:17">
      <c r="A2624" s="10">
        <v>1</v>
      </c>
      <c r="B2624" s="10">
        <v>4358</v>
      </c>
      <c r="C2624" s="10">
        <v>0</v>
      </c>
      <c r="D2624" s="10">
        <v>0</v>
      </c>
      <c r="E2624" s="10">
        <v>1</v>
      </c>
      <c r="F2624" s="10">
        <v>0</v>
      </c>
      <c r="G2624" s="10">
        <v>15</v>
      </c>
      <c r="H2624" s="23">
        <v>0</v>
      </c>
      <c r="I2624" s="17">
        <f t="shared" si="160"/>
        <v>0.41254647105594144</v>
      </c>
      <c r="J2624" s="17">
        <f t="shared" si="161"/>
        <v>1.5106597426299266</v>
      </c>
      <c r="K2624" s="17">
        <f t="shared" si="162"/>
        <v>0.60169831737035939</v>
      </c>
      <c r="L2624" s="17">
        <f t="shared" si="163"/>
        <v>-0.9205455642751148</v>
      </c>
      <c r="M2624" s="18"/>
      <c r="N2624" s="17"/>
      <c r="O2624" s="17"/>
      <c r="P2624" s="17"/>
      <c r="Q2624" s="17"/>
    </row>
    <row r="2625" spans="1:17">
      <c r="A2625" s="10">
        <v>1</v>
      </c>
      <c r="B2625" s="10">
        <v>4363</v>
      </c>
      <c r="C2625" s="10">
        <v>0</v>
      </c>
      <c r="D2625" s="10">
        <v>0</v>
      </c>
      <c r="E2625" s="10">
        <v>1</v>
      </c>
      <c r="F2625" s="10">
        <v>1</v>
      </c>
      <c r="G2625" s="10">
        <v>49</v>
      </c>
      <c r="H2625" s="23">
        <v>0</v>
      </c>
      <c r="I2625" s="17">
        <f t="shared" si="160"/>
        <v>-1.1865805292141929</v>
      </c>
      <c r="J2625" s="17">
        <f t="shared" si="161"/>
        <v>0.3052633204168469</v>
      </c>
      <c r="K2625" s="17">
        <f t="shared" si="162"/>
        <v>0.23387106313487646</v>
      </c>
      <c r="L2625" s="17">
        <f t="shared" si="163"/>
        <v>-0.26640479851739518</v>
      </c>
      <c r="M2625" s="18"/>
      <c r="N2625" s="17"/>
      <c r="O2625" s="17"/>
      <c r="P2625" s="17"/>
      <c r="Q2625" s="17"/>
    </row>
    <row r="2626" spans="1:17">
      <c r="A2626" s="10">
        <v>1</v>
      </c>
      <c r="B2626" s="10">
        <v>4364</v>
      </c>
      <c r="C2626" s="10">
        <v>1</v>
      </c>
      <c r="D2626" s="10">
        <v>1</v>
      </c>
      <c r="E2626" s="10">
        <v>1</v>
      </c>
      <c r="F2626" s="10">
        <v>0</v>
      </c>
      <c r="G2626" s="10">
        <v>56</v>
      </c>
      <c r="H2626" s="23">
        <v>0</v>
      </c>
      <c r="I2626" s="17">
        <f t="shared" si="160"/>
        <v>-0.38795935656409775</v>
      </c>
      <c r="J2626" s="17">
        <f t="shared" si="161"/>
        <v>0.67843991683303129</v>
      </c>
      <c r="K2626" s="17">
        <f t="shared" si="162"/>
        <v>0.40420864043387827</v>
      </c>
      <c r="L2626" s="17">
        <f t="shared" si="163"/>
        <v>-0.51786474104691571</v>
      </c>
      <c r="M2626" s="18"/>
      <c r="N2626" s="17"/>
      <c r="O2626" s="17"/>
      <c r="P2626" s="17"/>
      <c r="Q2626" s="17"/>
    </row>
    <row r="2627" spans="1:17">
      <c r="A2627" s="10">
        <v>1</v>
      </c>
      <c r="B2627" s="10">
        <v>4365</v>
      </c>
      <c r="C2627" s="10">
        <v>1</v>
      </c>
      <c r="D2627" s="10">
        <v>1</v>
      </c>
      <c r="E2627" s="10">
        <v>1</v>
      </c>
      <c r="F2627" s="10">
        <v>2</v>
      </c>
      <c r="G2627" s="10">
        <v>63</v>
      </c>
      <c r="H2627" s="23">
        <v>0</v>
      </c>
      <c r="I2627" s="17">
        <f t="shared" si="160"/>
        <v>-3.5862133571043664</v>
      </c>
      <c r="J2627" s="17">
        <f t="shared" si="161"/>
        <v>2.7703033556657403E-2</v>
      </c>
      <c r="K2627" s="17">
        <f t="shared" si="162"/>
        <v>2.695626329016779E-2</v>
      </c>
      <c r="L2627" s="17">
        <f t="shared" si="163"/>
        <v>-2.7326247436552282E-2</v>
      </c>
      <c r="M2627" s="18"/>
      <c r="N2627" s="17"/>
      <c r="O2627" s="17"/>
      <c r="P2627" s="17"/>
      <c r="Q2627" s="17"/>
    </row>
    <row r="2628" spans="1:17">
      <c r="A2628" s="10">
        <v>1</v>
      </c>
      <c r="B2628" s="10">
        <v>4367</v>
      </c>
      <c r="C2628" s="10">
        <v>1</v>
      </c>
      <c r="D2628" s="10">
        <v>1</v>
      </c>
      <c r="E2628" s="10">
        <v>1</v>
      </c>
      <c r="F2628" s="10">
        <v>0</v>
      </c>
      <c r="G2628" s="10">
        <v>24</v>
      </c>
      <c r="H2628" s="23">
        <v>0</v>
      </c>
      <c r="I2628" s="17">
        <f t="shared" si="160"/>
        <v>-0.38795935656409775</v>
      </c>
      <c r="J2628" s="17">
        <f t="shared" si="161"/>
        <v>0.67843991683303129</v>
      </c>
      <c r="K2628" s="17">
        <f t="shared" si="162"/>
        <v>0.40420864043387827</v>
      </c>
      <c r="L2628" s="17">
        <f t="shared" si="163"/>
        <v>-0.51786474104691571</v>
      </c>
      <c r="M2628" s="18"/>
      <c r="N2628" s="17"/>
      <c r="O2628" s="17"/>
      <c r="P2628" s="17"/>
      <c r="Q2628" s="17"/>
    </row>
    <row r="2629" spans="1:17">
      <c r="A2629" s="10">
        <v>1</v>
      </c>
      <c r="B2629" s="10">
        <v>4368</v>
      </c>
      <c r="C2629" s="10">
        <v>0</v>
      </c>
      <c r="D2629" s="10">
        <v>1</v>
      </c>
      <c r="E2629" s="10">
        <v>1</v>
      </c>
      <c r="F2629" s="10">
        <v>1</v>
      </c>
      <c r="G2629" s="10">
        <v>36</v>
      </c>
      <c r="H2629" s="23">
        <v>0</v>
      </c>
      <c r="I2629" s="17">
        <f t="shared" si="160"/>
        <v>-1.6346795963742304</v>
      </c>
      <c r="J2629" s="17">
        <f t="shared" si="161"/>
        <v>0.19501484475362532</v>
      </c>
      <c r="K2629" s="17">
        <f t="shared" si="162"/>
        <v>0.16319031149260016</v>
      </c>
      <c r="L2629" s="17">
        <f t="shared" si="163"/>
        <v>-0.17815860769428771</v>
      </c>
      <c r="M2629" s="18"/>
      <c r="N2629" s="17"/>
      <c r="O2629" s="17"/>
      <c r="P2629" s="17"/>
      <c r="Q2629" s="17"/>
    </row>
    <row r="2630" spans="1:17">
      <c r="A2630" s="10">
        <v>1</v>
      </c>
      <c r="B2630" s="10">
        <v>4370</v>
      </c>
      <c r="C2630" s="10">
        <v>2</v>
      </c>
      <c r="D2630" s="10">
        <v>1</v>
      </c>
      <c r="E2630" s="10">
        <v>0</v>
      </c>
      <c r="F2630" s="10">
        <v>0</v>
      </c>
      <c r="G2630" s="10">
        <v>3</v>
      </c>
      <c r="H2630" s="23">
        <v>1</v>
      </c>
      <c r="I2630" s="17">
        <f t="shared" ref="I2630:I2693" si="164">H$2+(C$2*C2630)+(D$2*D2630)+(E$2*E2630)+(F$2*F2630)</f>
        <v>0.78888357803164655</v>
      </c>
      <c r="J2630" s="17">
        <f t="shared" ref="J2630:J2693" si="165">EXP(I2630)</f>
        <v>2.2009378787242713</v>
      </c>
      <c r="K2630" s="17">
        <f t="shared" ref="K2630:K2693" si="166">J2630/(1+J2630)</f>
        <v>0.68759156288326706</v>
      </c>
      <c r="L2630" s="17">
        <f t="shared" ref="L2630:L2693" si="167">H2630*LN(K2630)+(1-H2630)*LN(1-K2630)</f>
        <v>-0.37456027593373475</v>
      </c>
      <c r="M2630" s="18"/>
      <c r="N2630" s="17"/>
      <c r="O2630" s="17"/>
      <c r="P2630" s="17"/>
      <c r="Q2630" s="17"/>
    </row>
    <row r="2631" spans="1:17">
      <c r="A2631" s="10">
        <v>1</v>
      </c>
      <c r="B2631" s="10">
        <v>4372</v>
      </c>
      <c r="C2631" s="10">
        <v>1</v>
      </c>
      <c r="D2631" s="10">
        <v>0</v>
      </c>
      <c r="E2631" s="10">
        <v>1</v>
      </c>
      <c r="F2631" s="10">
        <v>1</v>
      </c>
      <c r="G2631" s="10">
        <v>13</v>
      </c>
      <c r="H2631" s="23">
        <v>0</v>
      </c>
      <c r="I2631" s="17">
        <f t="shared" si="164"/>
        <v>-1.5389872896741945</v>
      </c>
      <c r="J2631" s="17">
        <f t="shared" si="165"/>
        <v>0.21459831735189125</v>
      </c>
      <c r="K2631" s="17">
        <f t="shared" si="166"/>
        <v>0.17668254128637839</v>
      </c>
      <c r="L2631" s="17">
        <f t="shared" si="167"/>
        <v>-0.19441341912873272</v>
      </c>
      <c r="M2631" s="18"/>
      <c r="N2631" s="17"/>
      <c r="O2631" s="17"/>
      <c r="P2631" s="17"/>
      <c r="Q2631" s="17"/>
    </row>
    <row r="2632" spans="1:17">
      <c r="A2632" s="10">
        <v>1</v>
      </c>
      <c r="B2632" s="10">
        <v>4374</v>
      </c>
      <c r="C2632" s="10">
        <v>0</v>
      </c>
      <c r="D2632" s="10">
        <v>0</v>
      </c>
      <c r="E2632" s="10">
        <v>1</v>
      </c>
      <c r="F2632" s="10">
        <v>1</v>
      </c>
      <c r="G2632" s="10">
        <v>25</v>
      </c>
      <c r="H2632" s="23">
        <v>0</v>
      </c>
      <c r="I2632" s="17">
        <f t="shared" si="164"/>
        <v>-1.1865805292141929</v>
      </c>
      <c r="J2632" s="17">
        <f t="shared" si="165"/>
        <v>0.3052633204168469</v>
      </c>
      <c r="K2632" s="17">
        <f t="shared" si="166"/>
        <v>0.23387106313487646</v>
      </c>
      <c r="L2632" s="17">
        <f t="shared" si="167"/>
        <v>-0.26640479851739518</v>
      </c>
      <c r="M2632" s="18"/>
      <c r="N2632" s="17"/>
      <c r="O2632" s="17"/>
      <c r="P2632" s="17"/>
      <c r="Q2632" s="17"/>
    </row>
    <row r="2633" spans="1:17">
      <c r="A2633" s="10">
        <v>1</v>
      </c>
      <c r="B2633" s="10">
        <v>4375</v>
      </c>
      <c r="C2633" s="10">
        <v>0</v>
      </c>
      <c r="D2633" s="10">
        <v>0</v>
      </c>
      <c r="E2633" s="10">
        <v>1</v>
      </c>
      <c r="F2633" s="10">
        <v>2</v>
      </c>
      <c r="G2633" s="10">
        <v>71</v>
      </c>
      <c r="H2633" s="23">
        <v>0</v>
      </c>
      <c r="I2633" s="17">
        <f t="shared" si="164"/>
        <v>-2.785707529484327</v>
      </c>
      <c r="J2633" s="17">
        <f t="shared" si="165"/>
        <v>6.1685429327513815E-2</v>
      </c>
      <c r="K2633" s="17">
        <f t="shared" si="166"/>
        <v>5.8101418389613031E-2</v>
      </c>
      <c r="L2633" s="17">
        <f t="shared" si="167"/>
        <v>-5.9857673035817023E-2</v>
      </c>
      <c r="M2633" s="18"/>
      <c r="N2633" s="17"/>
      <c r="O2633" s="17"/>
      <c r="P2633" s="17"/>
      <c r="Q2633" s="17"/>
    </row>
    <row r="2634" spans="1:17">
      <c r="A2634" s="10">
        <v>1</v>
      </c>
      <c r="B2634" s="10">
        <v>4377</v>
      </c>
      <c r="C2634" s="10">
        <v>0</v>
      </c>
      <c r="D2634" s="10">
        <v>1</v>
      </c>
      <c r="E2634" s="10">
        <v>1</v>
      </c>
      <c r="F2634" s="10">
        <v>1</v>
      </c>
      <c r="G2634" s="10">
        <v>45</v>
      </c>
      <c r="H2634" s="23">
        <v>0</v>
      </c>
      <c r="I2634" s="17">
        <f t="shared" si="164"/>
        <v>-1.6346795963742304</v>
      </c>
      <c r="J2634" s="17">
        <f t="shared" si="165"/>
        <v>0.19501484475362532</v>
      </c>
      <c r="K2634" s="17">
        <f t="shared" si="166"/>
        <v>0.16319031149260016</v>
      </c>
      <c r="L2634" s="17">
        <f t="shared" si="167"/>
        <v>-0.17815860769428771</v>
      </c>
      <c r="M2634" s="18"/>
      <c r="N2634" s="17"/>
      <c r="O2634" s="17"/>
      <c r="P2634" s="17"/>
      <c r="Q2634" s="17"/>
    </row>
    <row r="2635" spans="1:17">
      <c r="A2635" s="10">
        <v>1</v>
      </c>
      <c r="B2635" s="10">
        <v>4378</v>
      </c>
      <c r="C2635" s="10">
        <v>0</v>
      </c>
      <c r="D2635" s="10">
        <v>1</v>
      </c>
      <c r="E2635" s="10">
        <v>1</v>
      </c>
      <c r="F2635" s="10">
        <v>0</v>
      </c>
      <c r="G2635" s="10">
        <v>22</v>
      </c>
      <c r="H2635" s="23">
        <v>0</v>
      </c>
      <c r="I2635" s="17">
        <f t="shared" si="164"/>
        <v>-3.5552596104096112E-2</v>
      </c>
      <c r="J2635" s="17">
        <f t="shared" si="165"/>
        <v>0.9650719738691157</v>
      </c>
      <c r="K2635" s="17">
        <f t="shared" si="166"/>
        <v>0.49111278706445727</v>
      </c>
      <c r="L2635" s="17">
        <f t="shared" si="167"/>
        <v>-0.67552887257365268</v>
      </c>
      <c r="M2635" s="18"/>
      <c r="N2635" s="17"/>
      <c r="O2635" s="17"/>
      <c r="P2635" s="17"/>
      <c r="Q2635" s="17"/>
    </row>
    <row r="2636" spans="1:17">
      <c r="A2636" s="10">
        <v>1</v>
      </c>
      <c r="B2636" s="10">
        <v>4379</v>
      </c>
      <c r="C2636" s="10">
        <v>0</v>
      </c>
      <c r="D2636" s="10">
        <v>0</v>
      </c>
      <c r="E2636" s="10">
        <v>1</v>
      </c>
      <c r="F2636" s="10">
        <v>1</v>
      </c>
      <c r="G2636" s="10">
        <v>67</v>
      </c>
      <c r="H2636" s="23">
        <v>0</v>
      </c>
      <c r="I2636" s="17">
        <f t="shared" si="164"/>
        <v>-1.1865805292141929</v>
      </c>
      <c r="J2636" s="17">
        <f t="shared" si="165"/>
        <v>0.3052633204168469</v>
      </c>
      <c r="K2636" s="17">
        <f t="shared" si="166"/>
        <v>0.23387106313487646</v>
      </c>
      <c r="L2636" s="17">
        <f t="shared" si="167"/>
        <v>-0.26640479851739518</v>
      </c>
      <c r="M2636" s="18"/>
      <c r="N2636" s="17"/>
      <c r="O2636" s="17"/>
      <c r="P2636" s="17"/>
      <c r="Q2636" s="17"/>
    </row>
    <row r="2637" spans="1:17">
      <c r="A2637" s="10">
        <v>1</v>
      </c>
      <c r="B2637" s="10">
        <v>4380</v>
      </c>
      <c r="C2637" s="10">
        <v>1</v>
      </c>
      <c r="D2637" s="10">
        <v>1</v>
      </c>
      <c r="E2637" s="10">
        <v>1</v>
      </c>
      <c r="F2637" s="10">
        <v>2</v>
      </c>
      <c r="G2637" s="10">
        <v>68</v>
      </c>
      <c r="H2637" s="23">
        <v>0</v>
      </c>
      <c r="I2637" s="17">
        <f t="shared" si="164"/>
        <v>-3.5862133571043664</v>
      </c>
      <c r="J2637" s="17">
        <f t="shared" si="165"/>
        <v>2.7703033556657403E-2</v>
      </c>
      <c r="K2637" s="17">
        <f t="shared" si="166"/>
        <v>2.695626329016779E-2</v>
      </c>
      <c r="L2637" s="17">
        <f t="shared" si="167"/>
        <v>-2.7326247436552282E-2</v>
      </c>
      <c r="M2637" s="18"/>
      <c r="N2637" s="17"/>
      <c r="O2637" s="17"/>
      <c r="P2637" s="17"/>
      <c r="Q2637" s="17"/>
    </row>
    <row r="2638" spans="1:17">
      <c r="A2638" s="10">
        <v>1</v>
      </c>
      <c r="B2638" s="10">
        <v>4381</v>
      </c>
      <c r="C2638" s="10">
        <v>0</v>
      </c>
      <c r="D2638" s="10">
        <v>0</v>
      </c>
      <c r="E2638" s="10">
        <v>1</v>
      </c>
      <c r="F2638" s="10">
        <v>2</v>
      </c>
      <c r="G2638" s="10">
        <v>0</v>
      </c>
      <c r="H2638" s="23">
        <v>0</v>
      </c>
      <c r="I2638" s="17">
        <f t="shared" si="164"/>
        <v>-2.785707529484327</v>
      </c>
      <c r="J2638" s="17">
        <f t="shared" si="165"/>
        <v>6.1685429327513815E-2</v>
      </c>
      <c r="K2638" s="17">
        <f t="shared" si="166"/>
        <v>5.8101418389613031E-2</v>
      </c>
      <c r="L2638" s="17">
        <f t="shared" si="167"/>
        <v>-5.9857673035817023E-2</v>
      </c>
      <c r="M2638" s="18"/>
      <c r="N2638" s="17"/>
      <c r="O2638" s="17"/>
      <c r="P2638" s="17"/>
      <c r="Q2638" s="17"/>
    </row>
    <row r="2639" spans="1:17">
      <c r="A2639" s="10">
        <v>1</v>
      </c>
      <c r="B2639" s="10">
        <v>4382</v>
      </c>
      <c r="C2639" s="10">
        <v>1</v>
      </c>
      <c r="D2639" s="10">
        <v>1</v>
      </c>
      <c r="E2639" s="10">
        <v>1</v>
      </c>
      <c r="F2639" s="10">
        <v>0</v>
      </c>
      <c r="G2639" s="10">
        <v>49</v>
      </c>
      <c r="H2639" s="23">
        <v>1</v>
      </c>
      <c r="I2639" s="17">
        <f t="shared" si="164"/>
        <v>-0.38795935656409775</v>
      </c>
      <c r="J2639" s="17">
        <f t="shared" si="165"/>
        <v>0.67843991683303129</v>
      </c>
      <c r="K2639" s="17">
        <f t="shared" si="166"/>
        <v>0.40420864043387827</v>
      </c>
      <c r="L2639" s="17">
        <f t="shared" si="167"/>
        <v>-0.90582409761101346</v>
      </c>
      <c r="M2639" s="18"/>
      <c r="N2639" s="17"/>
      <c r="O2639" s="17"/>
      <c r="P2639" s="17"/>
      <c r="Q2639" s="17"/>
    </row>
    <row r="2640" spans="1:17">
      <c r="A2640" s="10">
        <v>1</v>
      </c>
      <c r="B2640" s="10">
        <v>4383</v>
      </c>
      <c r="C2640" s="10">
        <v>1</v>
      </c>
      <c r="D2640" s="10">
        <v>1</v>
      </c>
      <c r="E2640" s="10">
        <v>1</v>
      </c>
      <c r="F2640" s="10">
        <v>0</v>
      </c>
      <c r="G2640" s="10">
        <v>4</v>
      </c>
      <c r="H2640" s="23">
        <v>0</v>
      </c>
      <c r="I2640" s="17">
        <f t="shared" si="164"/>
        <v>-0.38795935656409775</v>
      </c>
      <c r="J2640" s="17">
        <f t="shared" si="165"/>
        <v>0.67843991683303129</v>
      </c>
      <c r="K2640" s="17">
        <f t="shared" si="166"/>
        <v>0.40420864043387827</v>
      </c>
      <c r="L2640" s="17">
        <f t="shared" si="167"/>
        <v>-0.51786474104691571</v>
      </c>
      <c r="M2640" s="18"/>
      <c r="N2640" s="17"/>
      <c r="O2640" s="17"/>
      <c r="P2640" s="17"/>
      <c r="Q2640" s="17"/>
    </row>
    <row r="2641" spans="1:17">
      <c r="A2641" s="10">
        <v>1</v>
      </c>
      <c r="B2641" s="10">
        <v>4385</v>
      </c>
      <c r="C2641" s="10">
        <v>0</v>
      </c>
      <c r="D2641" s="10">
        <v>1</v>
      </c>
      <c r="E2641" s="10">
        <v>1</v>
      </c>
      <c r="F2641" s="10">
        <v>0</v>
      </c>
      <c r="G2641" s="10">
        <v>2</v>
      </c>
      <c r="H2641" s="23">
        <v>1</v>
      </c>
      <c r="I2641" s="17">
        <f t="shared" si="164"/>
        <v>-3.5552596104096112E-2</v>
      </c>
      <c r="J2641" s="17">
        <f t="shared" si="165"/>
        <v>0.9650719738691157</v>
      </c>
      <c r="K2641" s="17">
        <f t="shared" si="166"/>
        <v>0.49111278706445727</v>
      </c>
      <c r="L2641" s="17">
        <f t="shared" si="167"/>
        <v>-0.71108146867774868</v>
      </c>
      <c r="M2641" s="18"/>
      <c r="N2641" s="17"/>
      <c r="O2641" s="17"/>
      <c r="P2641" s="17"/>
      <c r="Q2641" s="17"/>
    </row>
    <row r="2642" spans="1:17">
      <c r="A2642" s="10">
        <v>1</v>
      </c>
      <c r="B2642" s="10">
        <v>4386</v>
      </c>
      <c r="C2642" s="10">
        <v>0</v>
      </c>
      <c r="D2642" s="10">
        <v>0</v>
      </c>
      <c r="E2642" s="10">
        <v>1</v>
      </c>
      <c r="F2642" s="10">
        <v>1</v>
      </c>
      <c r="G2642" s="10">
        <v>21</v>
      </c>
      <c r="H2642" s="23">
        <v>0</v>
      </c>
      <c r="I2642" s="17">
        <f t="shared" si="164"/>
        <v>-1.1865805292141929</v>
      </c>
      <c r="J2642" s="17">
        <f t="shared" si="165"/>
        <v>0.3052633204168469</v>
      </c>
      <c r="K2642" s="17">
        <f t="shared" si="166"/>
        <v>0.23387106313487646</v>
      </c>
      <c r="L2642" s="17">
        <f t="shared" si="167"/>
        <v>-0.26640479851739518</v>
      </c>
      <c r="M2642" s="18"/>
      <c r="N2642" s="17"/>
      <c r="O2642" s="17"/>
      <c r="P2642" s="17"/>
      <c r="Q2642" s="17"/>
    </row>
    <row r="2643" spans="1:17">
      <c r="A2643" s="10">
        <v>1</v>
      </c>
      <c r="B2643" s="10">
        <v>4388</v>
      </c>
      <c r="C2643" s="10">
        <v>0</v>
      </c>
      <c r="D2643" s="10">
        <v>0</v>
      </c>
      <c r="E2643" s="10">
        <v>1</v>
      </c>
      <c r="F2643" s="10">
        <v>0</v>
      </c>
      <c r="G2643" s="10">
        <v>1</v>
      </c>
      <c r="H2643" s="23">
        <v>0</v>
      </c>
      <c r="I2643" s="17">
        <f t="shared" si="164"/>
        <v>0.41254647105594144</v>
      </c>
      <c r="J2643" s="17">
        <f t="shared" si="165"/>
        <v>1.5106597426299266</v>
      </c>
      <c r="K2643" s="17">
        <f t="shared" si="166"/>
        <v>0.60169831737035939</v>
      </c>
      <c r="L2643" s="17">
        <f t="shared" si="167"/>
        <v>-0.9205455642751148</v>
      </c>
      <c r="M2643" s="18"/>
      <c r="N2643" s="17"/>
      <c r="O2643" s="17"/>
      <c r="P2643" s="17"/>
      <c r="Q2643" s="17"/>
    </row>
    <row r="2644" spans="1:17">
      <c r="A2644" s="10">
        <v>1</v>
      </c>
      <c r="B2644" s="10">
        <v>4390</v>
      </c>
      <c r="C2644" s="10">
        <v>1</v>
      </c>
      <c r="D2644" s="10">
        <v>1</v>
      </c>
      <c r="E2644" s="10">
        <v>1</v>
      </c>
      <c r="F2644" s="10">
        <v>0</v>
      </c>
      <c r="G2644" s="10">
        <v>30</v>
      </c>
      <c r="H2644" s="23">
        <v>0</v>
      </c>
      <c r="I2644" s="17">
        <f t="shared" si="164"/>
        <v>-0.38795935656409775</v>
      </c>
      <c r="J2644" s="17">
        <f t="shared" si="165"/>
        <v>0.67843991683303129</v>
      </c>
      <c r="K2644" s="17">
        <f t="shared" si="166"/>
        <v>0.40420864043387827</v>
      </c>
      <c r="L2644" s="17">
        <f t="shared" si="167"/>
        <v>-0.51786474104691571</v>
      </c>
      <c r="M2644" s="18"/>
      <c r="N2644" s="17"/>
      <c r="O2644" s="17"/>
      <c r="P2644" s="17"/>
      <c r="Q2644" s="17"/>
    </row>
    <row r="2645" spans="1:17">
      <c r="A2645" s="10">
        <v>1</v>
      </c>
      <c r="B2645" s="10">
        <v>4391</v>
      </c>
      <c r="C2645" s="10">
        <v>0</v>
      </c>
      <c r="D2645" s="10">
        <v>1</v>
      </c>
      <c r="E2645" s="10">
        <v>1</v>
      </c>
      <c r="F2645" s="10">
        <v>0</v>
      </c>
      <c r="G2645" s="10">
        <v>22</v>
      </c>
      <c r="H2645" s="23">
        <v>0</v>
      </c>
      <c r="I2645" s="17">
        <f t="shared" si="164"/>
        <v>-3.5552596104096112E-2</v>
      </c>
      <c r="J2645" s="17">
        <f t="shared" si="165"/>
        <v>0.9650719738691157</v>
      </c>
      <c r="K2645" s="17">
        <f t="shared" si="166"/>
        <v>0.49111278706445727</v>
      </c>
      <c r="L2645" s="17">
        <f t="shared" si="167"/>
        <v>-0.67552887257365268</v>
      </c>
      <c r="M2645" s="18"/>
      <c r="N2645" s="17"/>
      <c r="O2645" s="17"/>
      <c r="P2645" s="17"/>
      <c r="Q2645" s="17"/>
    </row>
    <row r="2646" spans="1:17">
      <c r="A2646" s="10">
        <v>1</v>
      </c>
      <c r="B2646" s="10">
        <v>4392</v>
      </c>
      <c r="C2646" s="10">
        <v>0</v>
      </c>
      <c r="D2646" s="10">
        <v>1</v>
      </c>
      <c r="E2646" s="10">
        <v>1</v>
      </c>
      <c r="F2646" s="10">
        <v>0</v>
      </c>
      <c r="G2646" s="10">
        <v>9</v>
      </c>
      <c r="H2646" s="23">
        <v>0</v>
      </c>
      <c r="I2646" s="17">
        <f t="shared" si="164"/>
        <v>-3.5552596104096112E-2</v>
      </c>
      <c r="J2646" s="17">
        <f t="shared" si="165"/>
        <v>0.9650719738691157</v>
      </c>
      <c r="K2646" s="17">
        <f t="shared" si="166"/>
        <v>0.49111278706445727</v>
      </c>
      <c r="L2646" s="17">
        <f t="shared" si="167"/>
        <v>-0.67552887257365268</v>
      </c>
      <c r="M2646" s="18"/>
      <c r="N2646" s="17"/>
      <c r="O2646" s="17"/>
      <c r="P2646" s="17"/>
      <c r="Q2646" s="17"/>
    </row>
    <row r="2647" spans="1:17">
      <c r="A2647" s="10">
        <v>1</v>
      </c>
      <c r="B2647" s="10">
        <v>4394</v>
      </c>
      <c r="C2647" s="10">
        <v>1</v>
      </c>
      <c r="D2647" s="10">
        <v>1</v>
      </c>
      <c r="E2647" s="10">
        <v>1</v>
      </c>
      <c r="F2647" s="10">
        <v>0</v>
      </c>
      <c r="G2647" s="10">
        <v>21</v>
      </c>
      <c r="H2647" s="23">
        <v>1</v>
      </c>
      <c r="I2647" s="17">
        <f t="shared" si="164"/>
        <v>-0.38795935656409775</v>
      </c>
      <c r="J2647" s="17">
        <f t="shared" si="165"/>
        <v>0.67843991683303129</v>
      </c>
      <c r="K2647" s="17">
        <f t="shared" si="166"/>
        <v>0.40420864043387827</v>
      </c>
      <c r="L2647" s="17">
        <f t="shared" si="167"/>
        <v>-0.90582409761101346</v>
      </c>
      <c r="M2647" s="18"/>
      <c r="N2647" s="17"/>
      <c r="O2647" s="17"/>
      <c r="P2647" s="17"/>
      <c r="Q2647" s="17"/>
    </row>
    <row r="2648" spans="1:17">
      <c r="A2648" s="10">
        <v>1</v>
      </c>
      <c r="B2648" s="10">
        <v>4395</v>
      </c>
      <c r="C2648" s="10">
        <v>1</v>
      </c>
      <c r="D2648" s="10">
        <v>1</v>
      </c>
      <c r="E2648" s="10">
        <v>1</v>
      </c>
      <c r="F2648" s="10">
        <v>0</v>
      </c>
      <c r="G2648" s="10">
        <v>19</v>
      </c>
      <c r="H2648" s="23">
        <v>0</v>
      </c>
      <c r="I2648" s="17">
        <f t="shared" si="164"/>
        <v>-0.38795935656409775</v>
      </c>
      <c r="J2648" s="17">
        <f t="shared" si="165"/>
        <v>0.67843991683303129</v>
      </c>
      <c r="K2648" s="17">
        <f t="shared" si="166"/>
        <v>0.40420864043387827</v>
      </c>
      <c r="L2648" s="17">
        <f t="shared" si="167"/>
        <v>-0.51786474104691571</v>
      </c>
      <c r="M2648" s="18"/>
      <c r="N2648" s="17"/>
      <c r="O2648" s="17"/>
      <c r="P2648" s="17"/>
      <c r="Q2648" s="17"/>
    </row>
    <row r="2649" spans="1:17">
      <c r="A2649" s="10">
        <v>1</v>
      </c>
      <c r="B2649" s="10">
        <v>4396</v>
      </c>
      <c r="C2649" s="10">
        <v>1</v>
      </c>
      <c r="D2649" s="10">
        <v>1</v>
      </c>
      <c r="E2649" s="10">
        <v>1</v>
      </c>
      <c r="F2649" s="10">
        <v>0</v>
      </c>
      <c r="G2649" s="10">
        <v>69</v>
      </c>
      <c r="H2649" s="23">
        <v>1</v>
      </c>
      <c r="I2649" s="17">
        <f t="shared" si="164"/>
        <v>-0.38795935656409775</v>
      </c>
      <c r="J2649" s="17">
        <f t="shared" si="165"/>
        <v>0.67843991683303129</v>
      </c>
      <c r="K2649" s="17">
        <f t="shared" si="166"/>
        <v>0.40420864043387827</v>
      </c>
      <c r="L2649" s="17">
        <f t="shared" si="167"/>
        <v>-0.90582409761101346</v>
      </c>
      <c r="M2649" s="18"/>
      <c r="N2649" s="17"/>
      <c r="O2649" s="17"/>
      <c r="P2649" s="17"/>
      <c r="Q2649" s="17"/>
    </row>
    <row r="2650" spans="1:17">
      <c r="A2650" s="10">
        <v>1</v>
      </c>
      <c r="B2650" s="10">
        <v>4400</v>
      </c>
      <c r="C2650" s="10">
        <v>1</v>
      </c>
      <c r="D2650" s="10">
        <v>1</v>
      </c>
      <c r="E2650" s="10">
        <v>1</v>
      </c>
      <c r="F2650" s="10">
        <v>0</v>
      </c>
      <c r="G2650" s="10">
        <v>66</v>
      </c>
      <c r="H2650" s="23">
        <v>0</v>
      </c>
      <c r="I2650" s="17">
        <f t="shared" si="164"/>
        <v>-0.38795935656409775</v>
      </c>
      <c r="J2650" s="17">
        <f t="shared" si="165"/>
        <v>0.67843991683303129</v>
      </c>
      <c r="K2650" s="17">
        <f t="shared" si="166"/>
        <v>0.40420864043387827</v>
      </c>
      <c r="L2650" s="17">
        <f t="shared" si="167"/>
        <v>-0.51786474104691571</v>
      </c>
      <c r="M2650" s="18"/>
      <c r="N2650" s="17"/>
      <c r="O2650" s="17"/>
      <c r="P2650" s="17"/>
      <c r="Q2650" s="17"/>
    </row>
    <row r="2651" spans="1:17">
      <c r="A2651" s="10">
        <v>1</v>
      </c>
      <c r="B2651" s="10">
        <v>4401</v>
      </c>
      <c r="C2651" s="10">
        <v>2</v>
      </c>
      <c r="D2651" s="10">
        <v>1</v>
      </c>
      <c r="E2651" s="10">
        <v>0</v>
      </c>
      <c r="F2651" s="10">
        <v>0</v>
      </c>
      <c r="G2651" s="10">
        <v>7</v>
      </c>
      <c r="H2651" s="23">
        <v>0</v>
      </c>
      <c r="I2651" s="17">
        <f t="shared" si="164"/>
        <v>0.78888357803164655</v>
      </c>
      <c r="J2651" s="17">
        <f t="shared" si="165"/>
        <v>2.2009378787242713</v>
      </c>
      <c r="K2651" s="17">
        <f t="shared" si="166"/>
        <v>0.68759156288326706</v>
      </c>
      <c r="L2651" s="17">
        <f t="shared" si="167"/>
        <v>-1.1634438539653813</v>
      </c>
      <c r="M2651" s="18"/>
      <c r="N2651" s="17"/>
      <c r="O2651" s="17"/>
      <c r="P2651" s="17"/>
      <c r="Q2651" s="17"/>
    </row>
    <row r="2652" spans="1:17">
      <c r="A2652" s="10">
        <v>1</v>
      </c>
      <c r="B2652" s="10">
        <v>4403</v>
      </c>
      <c r="C2652" s="10">
        <v>2</v>
      </c>
      <c r="D2652" s="10">
        <v>1</v>
      </c>
      <c r="E2652" s="10">
        <v>0</v>
      </c>
      <c r="F2652" s="10">
        <v>0</v>
      </c>
      <c r="G2652" s="10">
        <v>39</v>
      </c>
      <c r="H2652" s="23">
        <v>1</v>
      </c>
      <c r="I2652" s="17">
        <f t="shared" si="164"/>
        <v>0.78888357803164655</v>
      </c>
      <c r="J2652" s="17">
        <f t="shared" si="165"/>
        <v>2.2009378787242713</v>
      </c>
      <c r="K2652" s="17">
        <f t="shared" si="166"/>
        <v>0.68759156288326706</v>
      </c>
      <c r="L2652" s="17">
        <f t="shared" si="167"/>
        <v>-0.37456027593373475</v>
      </c>
      <c r="M2652" s="18"/>
      <c r="N2652" s="17"/>
      <c r="O2652" s="17"/>
      <c r="P2652" s="17"/>
      <c r="Q2652" s="17"/>
    </row>
    <row r="2653" spans="1:17">
      <c r="A2653" s="10">
        <v>1</v>
      </c>
      <c r="B2653" s="10">
        <v>4404</v>
      </c>
      <c r="C2653" s="10">
        <v>1</v>
      </c>
      <c r="D2653" s="10">
        <v>1</v>
      </c>
      <c r="E2653" s="10">
        <v>1</v>
      </c>
      <c r="F2653" s="10">
        <v>0</v>
      </c>
      <c r="G2653" s="10">
        <v>32</v>
      </c>
      <c r="H2653" s="23">
        <v>0</v>
      </c>
      <c r="I2653" s="17">
        <f t="shared" si="164"/>
        <v>-0.38795935656409775</v>
      </c>
      <c r="J2653" s="17">
        <f t="shared" si="165"/>
        <v>0.67843991683303129</v>
      </c>
      <c r="K2653" s="17">
        <f t="shared" si="166"/>
        <v>0.40420864043387827</v>
      </c>
      <c r="L2653" s="17">
        <f t="shared" si="167"/>
        <v>-0.51786474104691571</v>
      </c>
      <c r="M2653" s="18"/>
      <c r="N2653" s="17"/>
      <c r="O2653" s="17"/>
      <c r="P2653" s="17"/>
      <c r="Q2653" s="17"/>
    </row>
    <row r="2654" spans="1:17">
      <c r="A2654" s="10">
        <v>1</v>
      </c>
      <c r="B2654" s="10">
        <v>4406</v>
      </c>
      <c r="C2654" s="10">
        <v>0</v>
      </c>
      <c r="D2654" s="10">
        <v>1</v>
      </c>
      <c r="E2654" s="10">
        <v>1</v>
      </c>
      <c r="F2654" s="10">
        <v>0</v>
      </c>
      <c r="G2654" s="10">
        <v>6</v>
      </c>
      <c r="H2654" s="23">
        <v>1</v>
      </c>
      <c r="I2654" s="17">
        <f t="shared" si="164"/>
        <v>-3.5552596104096112E-2</v>
      </c>
      <c r="J2654" s="17">
        <f t="shared" si="165"/>
        <v>0.9650719738691157</v>
      </c>
      <c r="K2654" s="17">
        <f t="shared" si="166"/>
        <v>0.49111278706445727</v>
      </c>
      <c r="L2654" s="17">
        <f t="shared" si="167"/>
        <v>-0.71108146867774868</v>
      </c>
      <c r="M2654" s="18"/>
      <c r="N2654" s="17"/>
      <c r="O2654" s="17"/>
      <c r="P2654" s="17"/>
      <c r="Q2654" s="17"/>
    </row>
    <row r="2655" spans="1:17">
      <c r="A2655" s="10">
        <v>1</v>
      </c>
      <c r="B2655" s="10">
        <v>4407</v>
      </c>
      <c r="C2655" s="10">
        <v>1</v>
      </c>
      <c r="D2655" s="10">
        <v>1</v>
      </c>
      <c r="E2655" s="10">
        <v>1</v>
      </c>
      <c r="F2655" s="10">
        <v>0</v>
      </c>
      <c r="G2655" s="10">
        <v>37</v>
      </c>
      <c r="H2655" s="23">
        <v>0</v>
      </c>
      <c r="I2655" s="17">
        <f t="shared" si="164"/>
        <v>-0.38795935656409775</v>
      </c>
      <c r="J2655" s="17">
        <f t="shared" si="165"/>
        <v>0.67843991683303129</v>
      </c>
      <c r="K2655" s="17">
        <f t="shared" si="166"/>
        <v>0.40420864043387827</v>
      </c>
      <c r="L2655" s="17">
        <f t="shared" si="167"/>
        <v>-0.51786474104691571</v>
      </c>
      <c r="M2655" s="18"/>
      <c r="N2655" s="17"/>
      <c r="O2655" s="17"/>
      <c r="P2655" s="17"/>
      <c r="Q2655" s="17"/>
    </row>
    <row r="2656" spans="1:17">
      <c r="A2656" s="10">
        <v>1</v>
      </c>
      <c r="B2656" s="10">
        <v>4408</v>
      </c>
      <c r="C2656" s="10">
        <v>0</v>
      </c>
      <c r="D2656" s="10">
        <v>0</v>
      </c>
      <c r="E2656" s="10">
        <v>1</v>
      </c>
      <c r="F2656" s="10">
        <v>0</v>
      </c>
      <c r="G2656" s="10">
        <v>8</v>
      </c>
      <c r="H2656" s="23">
        <v>0</v>
      </c>
      <c r="I2656" s="17">
        <f t="shared" si="164"/>
        <v>0.41254647105594144</v>
      </c>
      <c r="J2656" s="17">
        <f t="shared" si="165"/>
        <v>1.5106597426299266</v>
      </c>
      <c r="K2656" s="17">
        <f t="shared" si="166"/>
        <v>0.60169831737035939</v>
      </c>
      <c r="L2656" s="17">
        <f t="shared" si="167"/>
        <v>-0.9205455642751148</v>
      </c>
      <c r="M2656" s="18"/>
      <c r="N2656" s="17"/>
      <c r="O2656" s="17"/>
      <c r="P2656" s="17"/>
      <c r="Q2656" s="17"/>
    </row>
    <row r="2657" spans="1:17">
      <c r="A2657" s="10">
        <v>1</v>
      </c>
      <c r="B2657" s="10">
        <v>4414</v>
      </c>
      <c r="C2657" s="10">
        <v>0</v>
      </c>
      <c r="D2657" s="10">
        <v>1</v>
      </c>
      <c r="E2657" s="10">
        <v>1</v>
      </c>
      <c r="F2657" s="10">
        <v>0</v>
      </c>
      <c r="G2657" s="10">
        <v>17</v>
      </c>
      <c r="H2657" s="23">
        <v>1</v>
      </c>
      <c r="I2657" s="17">
        <f t="shared" si="164"/>
        <v>-3.5552596104096112E-2</v>
      </c>
      <c r="J2657" s="17">
        <f t="shared" si="165"/>
        <v>0.9650719738691157</v>
      </c>
      <c r="K2657" s="17">
        <f t="shared" si="166"/>
        <v>0.49111278706445727</v>
      </c>
      <c r="L2657" s="17">
        <f t="shared" si="167"/>
        <v>-0.71108146867774868</v>
      </c>
      <c r="M2657" s="18"/>
      <c r="N2657" s="17"/>
      <c r="O2657" s="17"/>
      <c r="P2657" s="17"/>
      <c r="Q2657" s="17"/>
    </row>
    <row r="2658" spans="1:17">
      <c r="A2658" s="10">
        <v>1</v>
      </c>
      <c r="B2658" s="10">
        <v>4416</v>
      </c>
      <c r="C2658" s="10">
        <v>1</v>
      </c>
      <c r="D2658" s="10">
        <v>1</v>
      </c>
      <c r="E2658" s="10">
        <v>1</v>
      </c>
      <c r="F2658" s="10">
        <v>2</v>
      </c>
      <c r="G2658" s="10">
        <v>66</v>
      </c>
      <c r="H2658" s="23">
        <v>0</v>
      </c>
      <c r="I2658" s="17">
        <f t="shared" si="164"/>
        <v>-3.5862133571043664</v>
      </c>
      <c r="J2658" s="17">
        <f t="shared" si="165"/>
        <v>2.7703033556657403E-2</v>
      </c>
      <c r="K2658" s="17">
        <f t="shared" si="166"/>
        <v>2.695626329016779E-2</v>
      </c>
      <c r="L2658" s="17">
        <f t="shared" si="167"/>
        <v>-2.7326247436552282E-2</v>
      </c>
      <c r="M2658" s="18"/>
      <c r="N2658" s="17"/>
      <c r="O2658" s="17"/>
      <c r="P2658" s="17"/>
      <c r="Q2658" s="17"/>
    </row>
    <row r="2659" spans="1:17">
      <c r="A2659" s="10">
        <v>1</v>
      </c>
      <c r="B2659" s="10">
        <v>4419</v>
      </c>
      <c r="C2659" s="10">
        <v>0</v>
      </c>
      <c r="D2659" s="10">
        <v>1</v>
      </c>
      <c r="E2659" s="10">
        <v>1</v>
      </c>
      <c r="F2659" s="10">
        <v>1</v>
      </c>
      <c r="G2659" s="10">
        <v>58</v>
      </c>
      <c r="H2659" s="23">
        <v>1</v>
      </c>
      <c r="I2659" s="17">
        <f t="shared" si="164"/>
        <v>-1.6346795963742304</v>
      </c>
      <c r="J2659" s="17">
        <f t="shared" si="165"/>
        <v>0.19501484475362532</v>
      </c>
      <c r="K2659" s="17">
        <f t="shared" si="166"/>
        <v>0.16319031149260016</v>
      </c>
      <c r="L2659" s="17">
        <f t="shared" si="167"/>
        <v>-1.8128382040685183</v>
      </c>
      <c r="M2659" s="18"/>
      <c r="N2659" s="17"/>
      <c r="O2659" s="17"/>
      <c r="P2659" s="17"/>
      <c r="Q2659" s="17"/>
    </row>
    <row r="2660" spans="1:17">
      <c r="A2660" s="10">
        <v>1</v>
      </c>
      <c r="B2660" s="10">
        <v>4420</v>
      </c>
      <c r="C2660" s="10">
        <v>0</v>
      </c>
      <c r="D2660" s="10">
        <v>0</v>
      </c>
      <c r="E2660" s="10">
        <v>1</v>
      </c>
      <c r="F2660" s="10">
        <v>0</v>
      </c>
      <c r="G2660" s="10">
        <v>8</v>
      </c>
      <c r="H2660" s="23">
        <v>0</v>
      </c>
      <c r="I2660" s="17">
        <f t="shared" si="164"/>
        <v>0.41254647105594144</v>
      </c>
      <c r="J2660" s="17">
        <f t="shared" si="165"/>
        <v>1.5106597426299266</v>
      </c>
      <c r="K2660" s="17">
        <f t="shared" si="166"/>
        <v>0.60169831737035939</v>
      </c>
      <c r="L2660" s="17">
        <f t="shared" si="167"/>
        <v>-0.9205455642751148</v>
      </c>
      <c r="M2660" s="18"/>
      <c r="N2660" s="17"/>
      <c r="O2660" s="17"/>
      <c r="P2660" s="17"/>
      <c r="Q2660" s="17"/>
    </row>
    <row r="2661" spans="1:17">
      <c r="A2661" s="10">
        <v>1</v>
      </c>
      <c r="B2661" s="10">
        <v>4421</v>
      </c>
      <c r="C2661" s="10">
        <v>0</v>
      </c>
      <c r="D2661" s="10">
        <v>1</v>
      </c>
      <c r="E2661" s="10">
        <v>1</v>
      </c>
      <c r="F2661" s="10">
        <v>1</v>
      </c>
      <c r="G2661" s="10">
        <v>27</v>
      </c>
      <c r="H2661" s="23">
        <v>0</v>
      </c>
      <c r="I2661" s="17">
        <f t="shared" si="164"/>
        <v>-1.6346795963742304</v>
      </c>
      <c r="J2661" s="17">
        <f t="shared" si="165"/>
        <v>0.19501484475362532</v>
      </c>
      <c r="K2661" s="17">
        <f t="shared" si="166"/>
        <v>0.16319031149260016</v>
      </c>
      <c r="L2661" s="17">
        <f t="shared" si="167"/>
        <v>-0.17815860769428771</v>
      </c>
      <c r="M2661" s="18"/>
      <c r="N2661" s="17"/>
      <c r="O2661" s="17"/>
      <c r="P2661" s="17"/>
      <c r="Q2661" s="17"/>
    </row>
    <row r="2662" spans="1:17">
      <c r="A2662" s="10">
        <v>1</v>
      </c>
      <c r="B2662" s="10">
        <v>4423</v>
      </c>
      <c r="C2662" s="10">
        <v>0</v>
      </c>
      <c r="D2662" s="10">
        <v>1</v>
      </c>
      <c r="E2662" s="10">
        <v>1</v>
      </c>
      <c r="F2662" s="10">
        <v>1</v>
      </c>
      <c r="G2662" s="10">
        <v>30</v>
      </c>
      <c r="H2662" s="23">
        <v>0</v>
      </c>
      <c r="I2662" s="17">
        <f t="shared" si="164"/>
        <v>-1.6346795963742304</v>
      </c>
      <c r="J2662" s="17">
        <f t="shared" si="165"/>
        <v>0.19501484475362532</v>
      </c>
      <c r="K2662" s="17">
        <f t="shared" si="166"/>
        <v>0.16319031149260016</v>
      </c>
      <c r="L2662" s="17">
        <f t="shared" si="167"/>
        <v>-0.17815860769428771</v>
      </c>
      <c r="M2662" s="18"/>
      <c r="N2662" s="17"/>
      <c r="O2662" s="17"/>
      <c r="P2662" s="17"/>
      <c r="Q2662" s="17"/>
    </row>
    <row r="2663" spans="1:17">
      <c r="A2663" s="10">
        <v>1</v>
      </c>
      <c r="B2663" s="10">
        <v>4426</v>
      </c>
      <c r="C2663" s="10">
        <v>1</v>
      </c>
      <c r="D2663" s="10">
        <v>1</v>
      </c>
      <c r="E2663" s="10">
        <v>1</v>
      </c>
      <c r="F2663" s="10">
        <v>0</v>
      </c>
      <c r="G2663" s="10">
        <v>14</v>
      </c>
      <c r="H2663" s="23">
        <v>0</v>
      </c>
      <c r="I2663" s="17">
        <f t="shared" si="164"/>
        <v>-0.38795935656409775</v>
      </c>
      <c r="J2663" s="17">
        <f t="shared" si="165"/>
        <v>0.67843991683303129</v>
      </c>
      <c r="K2663" s="17">
        <f t="shared" si="166"/>
        <v>0.40420864043387827</v>
      </c>
      <c r="L2663" s="17">
        <f t="shared" si="167"/>
        <v>-0.51786474104691571</v>
      </c>
      <c r="M2663" s="18"/>
      <c r="N2663" s="17"/>
      <c r="O2663" s="17"/>
      <c r="P2663" s="17"/>
      <c r="Q2663" s="17"/>
    </row>
    <row r="2664" spans="1:17">
      <c r="A2664" s="10">
        <v>1</v>
      </c>
      <c r="B2664" s="10">
        <v>4428</v>
      </c>
      <c r="C2664" s="10">
        <v>0</v>
      </c>
      <c r="D2664" s="10">
        <v>1</v>
      </c>
      <c r="E2664" s="10">
        <v>1</v>
      </c>
      <c r="F2664" s="10">
        <v>2</v>
      </c>
      <c r="G2664" s="10">
        <v>49</v>
      </c>
      <c r="H2664" s="23">
        <v>0</v>
      </c>
      <c r="I2664" s="17">
        <f t="shared" si="164"/>
        <v>-3.2338065966443645</v>
      </c>
      <c r="J2664" s="17">
        <f t="shared" si="165"/>
        <v>3.9407205580542934E-2</v>
      </c>
      <c r="K2664" s="17">
        <f t="shared" si="166"/>
        <v>3.7913154121856141E-2</v>
      </c>
      <c r="L2664" s="17">
        <f t="shared" si="167"/>
        <v>-3.8650556010490861E-2</v>
      </c>
      <c r="M2664" s="18"/>
      <c r="N2664" s="17"/>
      <c r="O2664" s="17"/>
      <c r="P2664" s="17"/>
      <c r="Q2664" s="17"/>
    </row>
    <row r="2665" spans="1:17">
      <c r="A2665" s="10">
        <v>1</v>
      </c>
      <c r="B2665" s="10">
        <v>4429</v>
      </c>
      <c r="C2665" s="10">
        <v>1</v>
      </c>
      <c r="D2665" s="10">
        <v>1</v>
      </c>
      <c r="E2665" s="10">
        <v>1</v>
      </c>
      <c r="F2665" s="10">
        <v>0</v>
      </c>
      <c r="G2665" s="10">
        <v>19</v>
      </c>
      <c r="H2665" s="23">
        <v>1</v>
      </c>
      <c r="I2665" s="17">
        <f t="shared" si="164"/>
        <v>-0.38795935656409775</v>
      </c>
      <c r="J2665" s="17">
        <f t="shared" si="165"/>
        <v>0.67843991683303129</v>
      </c>
      <c r="K2665" s="17">
        <f t="shared" si="166"/>
        <v>0.40420864043387827</v>
      </c>
      <c r="L2665" s="17">
        <f t="shared" si="167"/>
        <v>-0.90582409761101346</v>
      </c>
      <c r="M2665" s="18"/>
      <c r="N2665" s="17"/>
      <c r="O2665" s="17"/>
      <c r="P2665" s="17"/>
      <c r="Q2665" s="17"/>
    </row>
    <row r="2666" spans="1:17">
      <c r="A2666" s="10">
        <v>1</v>
      </c>
      <c r="B2666" s="10">
        <v>4432</v>
      </c>
      <c r="C2666" s="10">
        <v>0</v>
      </c>
      <c r="D2666" s="10">
        <v>1</v>
      </c>
      <c r="E2666" s="10">
        <v>1</v>
      </c>
      <c r="F2666" s="10">
        <v>0</v>
      </c>
      <c r="G2666" s="10">
        <v>18</v>
      </c>
      <c r="H2666" s="23">
        <v>0</v>
      </c>
      <c r="I2666" s="17">
        <f t="shared" si="164"/>
        <v>-3.5552596104096112E-2</v>
      </c>
      <c r="J2666" s="17">
        <f t="shared" si="165"/>
        <v>0.9650719738691157</v>
      </c>
      <c r="K2666" s="17">
        <f t="shared" si="166"/>
        <v>0.49111278706445727</v>
      </c>
      <c r="L2666" s="17">
        <f t="shared" si="167"/>
        <v>-0.67552887257365268</v>
      </c>
      <c r="M2666" s="18"/>
      <c r="N2666" s="17"/>
      <c r="O2666" s="17"/>
      <c r="P2666" s="17"/>
      <c r="Q2666" s="17"/>
    </row>
    <row r="2667" spans="1:17">
      <c r="A2667" s="10">
        <v>1</v>
      </c>
      <c r="B2667" s="10">
        <v>4433</v>
      </c>
      <c r="C2667" s="10">
        <v>2</v>
      </c>
      <c r="D2667" s="10">
        <v>1</v>
      </c>
      <c r="E2667" s="10">
        <v>0</v>
      </c>
      <c r="F2667" s="10">
        <v>2</v>
      </c>
      <c r="G2667" s="10">
        <v>37</v>
      </c>
      <c r="H2667" s="23">
        <v>0</v>
      </c>
      <c r="I2667" s="17">
        <f t="shared" si="164"/>
        <v>-2.4093704225086219</v>
      </c>
      <c r="J2667" s="17">
        <f t="shared" si="165"/>
        <v>8.9871858063774041E-2</v>
      </c>
      <c r="K2667" s="17">
        <f t="shared" si="166"/>
        <v>8.2460940154411411E-2</v>
      </c>
      <c r="L2667" s="17">
        <f t="shared" si="167"/>
        <v>-8.6060127920786586E-2</v>
      </c>
      <c r="M2667" s="18"/>
      <c r="N2667" s="17"/>
      <c r="O2667" s="17"/>
      <c r="P2667" s="17"/>
      <c r="Q2667" s="17"/>
    </row>
    <row r="2668" spans="1:17">
      <c r="A2668" s="10">
        <v>1</v>
      </c>
      <c r="B2668" s="10">
        <v>4434</v>
      </c>
      <c r="C2668" s="10">
        <v>1</v>
      </c>
      <c r="D2668" s="10">
        <v>1</v>
      </c>
      <c r="E2668" s="10">
        <v>1</v>
      </c>
      <c r="F2668" s="10">
        <v>0</v>
      </c>
      <c r="G2668" s="10">
        <v>4</v>
      </c>
      <c r="H2668" s="23">
        <v>0</v>
      </c>
      <c r="I2668" s="17">
        <f t="shared" si="164"/>
        <v>-0.38795935656409775</v>
      </c>
      <c r="J2668" s="17">
        <f t="shared" si="165"/>
        <v>0.67843991683303129</v>
      </c>
      <c r="K2668" s="17">
        <f t="shared" si="166"/>
        <v>0.40420864043387827</v>
      </c>
      <c r="L2668" s="17">
        <f t="shared" si="167"/>
        <v>-0.51786474104691571</v>
      </c>
      <c r="M2668" s="18"/>
      <c r="N2668" s="17"/>
      <c r="O2668" s="17"/>
      <c r="P2668" s="17"/>
      <c r="Q2668" s="17"/>
    </row>
    <row r="2669" spans="1:17">
      <c r="A2669" s="10">
        <v>1</v>
      </c>
      <c r="B2669" s="10">
        <v>4437</v>
      </c>
      <c r="C2669" s="10">
        <v>0</v>
      </c>
      <c r="D2669" s="10">
        <v>1</v>
      </c>
      <c r="E2669" s="10">
        <v>1</v>
      </c>
      <c r="F2669" s="10">
        <v>0</v>
      </c>
      <c r="G2669" s="10">
        <v>19</v>
      </c>
      <c r="H2669" s="23">
        <v>0</v>
      </c>
      <c r="I2669" s="17">
        <f t="shared" si="164"/>
        <v>-3.5552596104096112E-2</v>
      </c>
      <c r="J2669" s="17">
        <f t="shared" si="165"/>
        <v>0.9650719738691157</v>
      </c>
      <c r="K2669" s="17">
        <f t="shared" si="166"/>
        <v>0.49111278706445727</v>
      </c>
      <c r="L2669" s="17">
        <f t="shared" si="167"/>
        <v>-0.67552887257365268</v>
      </c>
      <c r="M2669" s="18"/>
      <c r="N2669" s="17"/>
      <c r="O2669" s="17"/>
      <c r="P2669" s="17"/>
      <c r="Q2669" s="17"/>
    </row>
    <row r="2670" spans="1:17">
      <c r="A2670" s="10">
        <v>1</v>
      </c>
      <c r="B2670" s="10">
        <v>4439</v>
      </c>
      <c r="C2670" s="10">
        <v>1</v>
      </c>
      <c r="D2670" s="10">
        <v>0</v>
      </c>
      <c r="E2670" s="10">
        <v>1</v>
      </c>
      <c r="F2670" s="10">
        <v>2</v>
      </c>
      <c r="G2670" s="10">
        <v>51</v>
      </c>
      <c r="H2670" s="23">
        <v>0</v>
      </c>
      <c r="I2670" s="17">
        <f t="shared" si="164"/>
        <v>-3.1381142899443288</v>
      </c>
      <c r="J2670" s="17">
        <f t="shared" si="165"/>
        <v>4.3364493712304227E-2</v>
      </c>
      <c r="K2670" s="17">
        <f t="shared" si="166"/>
        <v>4.1562171200605839E-2</v>
      </c>
      <c r="L2670" s="17">
        <f t="shared" si="167"/>
        <v>-4.2450581615894066E-2</v>
      </c>
      <c r="M2670" s="18"/>
      <c r="N2670" s="17"/>
      <c r="O2670" s="17"/>
      <c r="P2670" s="17"/>
      <c r="Q2670" s="17"/>
    </row>
    <row r="2671" spans="1:17">
      <c r="A2671" s="10">
        <v>1</v>
      </c>
      <c r="B2671" s="10">
        <v>4440</v>
      </c>
      <c r="C2671" s="10">
        <v>0</v>
      </c>
      <c r="D2671" s="10">
        <v>0</v>
      </c>
      <c r="E2671" s="10">
        <v>1</v>
      </c>
      <c r="F2671" s="10">
        <v>2</v>
      </c>
      <c r="G2671" s="10">
        <v>28</v>
      </c>
      <c r="H2671" s="23">
        <v>0</v>
      </c>
      <c r="I2671" s="17">
        <f t="shared" si="164"/>
        <v>-2.785707529484327</v>
      </c>
      <c r="J2671" s="17">
        <f t="shared" si="165"/>
        <v>6.1685429327513815E-2</v>
      </c>
      <c r="K2671" s="17">
        <f t="shared" si="166"/>
        <v>5.8101418389613031E-2</v>
      </c>
      <c r="L2671" s="17">
        <f t="shared" si="167"/>
        <v>-5.9857673035817023E-2</v>
      </c>
      <c r="M2671" s="18"/>
      <c r="N2671" s="17"/>
      <c r="O2671" s="17"/>
      <c r="P2671" s="17"/>
      <c r="Q2671" s="17"/>
    </row>
    <row r="2672" spans="1:17">
      <c r="A2672" s="10">
        <v>1</v>
      </c>
      <c r="B2672" s="10">
        <v>4441</v>
      </c>
      <c r="C2672" s="10">
        <v>0</v>
      </c>
      <c r="D2672" s="10">
        <v>1</v>
      </c>
      <c r="E2672" s="10">
        <v>1</v>
      </c>
      <c r="F2672" s="10">
        <v>2</v>
      </c>
      <c r="G2672" s="10">
        <v>43</v>
      </c>
      <c r="H2672" s="23">
        <v>0</v>
      </c>
      <c r="I2672" s="17">
        <f t="shared" si="164"/>
        <v>-3.2338065966443645</v>
      </c>
      <c r="J2672" s="17">
        <f t="shared" si="165"/>
        <v>3.9407205580542934E-2</v>
      </c>
      <c r="K2672" s="17">
        <f t="shared" si="166"/>
        <v>3.7913154121856141E-2</v>
      </c>
      <c r="L2672" s="17">
        <f t="shared" si="167"/>
        <v>-3.8650556010490861E-2</v>
      </c>
      <c r="M2672" s="18"/>
      <c r="N2672" s="17"/>
      <c r="O2672" s="17"/>
      <c r="P2672" s="17"/>
      <c r="Q2672" s="17"/>
    </row>
    <row r="2673" spans="1:17">
      <c r="A2673" s="10">
        <v>1</v>
      </c>
      <c r="B2673" s="10">
        <v>4442</v>
      </c>
      <c r="C2673" s="10">
        <v>0</v>
      </c>
      <c r="D2673" s="10">
        <v>0</v>
      </c>
      <c r="E2673" s="10">
        <v>1</v>
      </c>
      <c r="F2673" s="10">
        <v>2</v>
      </c>
      <c r="G2673" s="10">
        <v>42</v>
      </c>
      <c r="H2673" s="23">
        <v>0</v>
      </c>
      <c r="I2673" s="17">
        <f t="shared" si="164"/>
        <v>-2.785707529484327</v>
      </c>
      <c r="J2673" s="17">
        <f t="shared" si="165"/>
        <v>6.1685429327513815E-2</v>
      </c>
      <c r="K2673" s="17">
        <f t="shared" si="166"/>
        <v>5.8101418389613031E-2</v>
      </c>
      <c r="L2673" s="17">
        <f t="shared" si="167"/>
        <v>-5.9857673035817023E-2</v>
      </c>
      <c r="M2673" s="18"/>
      <c r="N2673" s="17"/>
      <c r="O2673" s="17"/>
      <c r="P2673" s="17"/>
      <c r="Q2673" s="17"/>
    </row>
    <row r="2674" spans="1:17">
      <c r="A2674" s="10">
        <v>1</v>
      </c>
      <c r="B2674" s="10">
        <v>4443</v>
      </c>
      <c r="C2674" s="10">
        <v>0</v>
      </c>
      <c r="D2674" s="10">
        <v>1</v>
      </c>
      <c r="E2674" s="10">
        <v>1</v>
      </c>
      <c r="F2674" s="10">
        <v>0</v>
      </c>
      <c r="G2674" s="10">
        <v>3</v>
      </c>
      <c r="H2674" s="23">
        <v>1</v>
      </c>
      <c r="I2674" s="17">
        <f t="shared" si="164"/>
        <v>-3.5552596104096112E-2</v>
      </c>
      <c r="J2674" s="17">
        <f t="shared" si="165"/>
        <v>0.9650719738691157</v>
      </c>
      <c r="K2674" s="17">
        <f t="shared" si="166"/>
        <v>0.49111278706445727</v>
      </c>
      <c r="L2674" s="17">
        <f t="shared" si="167"/>
        <v>-0.71108146867774868</v>
      </c>
      <c r="M2674" s="18"/>
      <c r="N2674" s="17"/>
      <c r="O2674" s="17"/>
      <c r="P2674" s="17"/>
      <c r="Q2674" s="17"/>
    </row>
    <row r="2675" spans="1:17">
      <c r="A2675" s="10">
        <v>1</v>
      </c>
      <c r="B2675" s="10">
        <v>4444</v>
      </c>
      <c r="C2675" s="10">
        <v>0</v>
      </c>
      <c r="D2675" s="10">
        <v>1</v>
      </c>
      <c r="E2675" s="10">
        <v>1</v>
      </c>
      <c r="F2675" s="10">
        <v>0</v>
      </c>
      <c r="G2675" s="10">
        <v>1</v>
      </c>
      <c r="H2675" s="23">
        <v>0</v>
      </c>
      <c r="I2675" s="17">
        <f t="shared" si="164"/>
        <v>-3.5552596104096112E-2</v>
      </c>
      <c r="J2675" s="17">
        <f t="shared" si="165"/>
        <v>0.9650719738691157</v>
      </c>
      <c r="K2675" s="17">
        <f t="shared" si="166"/>
        <v>0.49111278706445727</v>
      </c>
      <c r="L2675" s="17">
        <f t="shared" si="167"/>
        <v>-0.67552887257365268</v>
      </c>
      <c r="M2675" s="18"/>
      <c r="N2675" s="17"/>
      <c r="O2675" s="17"/>
      <c r="P2675" s="17"/>
      <c r="Q2675" s="17"/>
    </row>
    <row r="2676" spans="1:17">
      <c r="A2676" s="10">
        <v>1</v>
      </c>
      <c r="B2676" s="10">
        <v>4446</v>
      </c>
      <c r="C2676" s="10">
        <v>1</v>
      </c>
      <c r="D2676" s="10">
        <v>1</v>
      </c>
      <c r="E2676" s="10">
        <v>1</v>
      </c>
      <c r="F2676" s="10">
        <v>2</v>
      </c>
      <c r="G2676" s="10">
        <v>63</v>
      </c>
      <c r="H2676" s="23">
        <v>0</v>
      </c>
      <c r="I2676" s="17">
        <f t="shared" si="164"/>
        <v>-3.5862133571043664</v>
      </c>
      <c r="J2676" s="17">
        <f t="shared" si="165"/>
        <v>2.7703033556657403E-2</v>
      </c>
      <c r="K2676" s="17">
        <f t="shared" si="166"/>
        <v>2.695626329016779E-2</v>
      </c>
      <c r="L2676" s="17">
        <f t="shared" si="167"/>
        <v>-2.7326247436552282E-2</v>
      </c>
      <c r="M2676" s="18"/>
      <c r="N2676" s="17"/>
      <c r="O2676" s="17"/>
      <c r="P2676" s="17"/>
      <c r="Q2676" s="17"/>
    </row>
    <row r="2677" spans="1:17">
      <c r="A2677" s="10">
        <v>1</v>
      </c>
      <c r="B2677" s="10">
        <v>4447</v>
      </c>
      <c r="C2677" s="10">
        <v>0</v>
      </c>
      <c r="D2677" s="10">
        <v>1</v>
      </c>
      <c r="E2677" s="10">
        <v>1</v>
      </c>
      <c r="F2677" s="10">
        <v>0</v>
      </c>
      <c r="G2677" s="10">
        <v>3</v>
      </c>
      <c r="H2677" s="23">
        <v>1</v>
      </c>
      <c r="I2677" s="17">
        <f t="shared" si="164"/>
        <v>-3.5552596104096112E-2</v>
      </c>
      <c r="J2677" s="17">
        <f t="shared" si="165"/>
        <v>0.9650719738691157</v>
      </c>
      <c r="K2677" s="17">
        <f t="shared" si="166"/>
        <v>0.49111278706445727</v>
      </c>
      <c r="L2677" s="17">
        <f t="shared" si="167"/>
        <v>-0.71108146867774868</v>
      </c>
      <c r="M2677" s="18"/>
      <c r="N2677" s="17"/>
      <c r="O2677" s="17"/>
      <c r="P2677" s="17"/>
      <c r="Q2677" s="17"/>
    </row>
    <row r="2678" spans="1:17">
      <c r="A2678" s="10">
        <v>1</v>
      </c>
      <c r="B2678" s="10">
        <v>4448</v>
      </c>
      <c r="C2678" s="10">
        <v>1</v>
      </c>
      <c r="D2678" s="10">
        <v>1</v>
      </c>
      <c r="E2678" s="10">
        <v>1</v>
      </c>
      <c r="F2678" s="10">
        <v>0</v>
      </c>
      <c r="G2678" s="10">
        <v>68</v>
      </c>
      <c r="H2678" s="23">
        <v>0</v>
      </c>
      <c r="I2678" s="17">
        <f t="shared" si="164"/>
        <v>-0.38795935656409775</v>
      </c>
      <c r="J2678" s="17">
        <f t="shared" si="165"/>
        <v>0.67843991683303129</v>
      </c>
      <c r="K2678" s="17">
        <f t="shared" si="166"/>
        <v>0.40420864043387827</v>
      </c>
      <c r="L2678" s="17">
        <f t="shared" si="167"/>
        <v>-0.51786474104691571</v>
      </c>
      <c r="M2678" s="18"/>
      <c r="N2678" s="17"/>
      <c r="O2678" s="17"/>
      <c r="P2678" s="17"/>
      <c r="Q2678" s="17"/>
    </row>
    <row r="2679" spans="1:17">
      <c r="A2679" s="10">
        <v>1</v>
      </c>
      <c r="B2679" s="10">
        <v>4449</v>
      </c>
      <c r="C2679" s="10">
        <v>1</v>
      </c>
      <c r="D2679" s="10">
        <v>1</v>
      </c>
      <c r="E2679" s="10">
        <v>1</v>
      </c>
      <c r="F2679" s="10">
        <v>0</v>
      </c>
      <c r="G2679" s="10">
        <v>30</v>
      </c>
      <c r="H2679" s="23">
        <v>1</v>
      </c>
      <c r="I2679" s="17">
        <f t="shared" si="164"/>
        <v>-0.38795935656409775</v>
      </c>
      <c r="J2679" s="17">
        <f t="shared" si="165"/>
        <v>0.67843991683303129</v>
      </c>
      <c r="K2679" s="17">
        <f t="shared" si="166"/>
        <v>0.40420864043387827</v>
      </c>
      <c r="L2679" s="17">
        <f t="shared" si="167"/>
        <v>-0.90582409761101346</v>
      </c>
      <c r="M2679" s="18"/>
      <c r="N2679" s="17"/>
      <c r="O2679" s="17"/>
      <c r="P2679" s="17"/>
      <c r="Q2679" s="17"/>
    </row>
    <row r="2680" spans="1:17">
      <c r="A2680" s="10">
        <v>1</v>
      </c>
      <c r="B2680" s="10">
        <v>4450</v>
      </c>
      <c r="C2680" s="10">
        <v>1</v>
      </c>
      <c r="D2680" s="10">
        <v>1</v>
      </c>
      <c r="E2680" s="10">
        <v>1</v>
      </c>
      <c r="F2680" s="10">
        <v>2</v>
      </c>
      <c r="G2680" s="10">
        <v>60</v>
      </c>
      <c r="H2680" s="23">
        <v>0</v>
      </c>
      <c r="I2680" s="17">
        <f t="shared" si="164"/>
        <v>-3.5862133571043664</v>
      </c>
      <c r="J2680" s="17">
        <f t="shared" si="165"/>
        <v>2.7703033556657403E-2</v>
      </c>
      <c r="K2680" s="17">
        <f t="shared" si="166"/>
        <v>2.695626329016779E-2</v>
      </c>
      <c r="L2680" s="17">
        <f t="shared" si="167"/>
        <v>-2.7326247436552282E-2</v>
      </c>
      <c r="M2680" s="18"/>
      <c r="N2680" s="17"/>
      <c r="O2680" s="17"/>
      <c r="P2680" s="17"/>
      <c r="Q2680" s="17"/>
    </row>
    <row r="2681" spans="1:17">
      <c r="A2681" s="10">
        <v>1</v>
      </c>
      <c r="B2681" s="10">
        <v>4451</v>
      </c>
      <c r="C2681" s="10">
        <v>1</v>
      </c>
      <c r="D2681" s="10">
        <v>1</v>
      </c>
      <c r="E2681" s="10">
        <v>1</v>
      </c>
      <c r="F2681" s="10">
        <v>0</v>
      </c>
      <c r="G2681" s="10">
        <v>15</v>
      </c>
      <c r="H2681" s="23">
        <v>1</v>
      </c>
      <c r="I2681" s="17">
        <f t="shared" si="164"/>
        <v>-0.38795935656409775</v>
      </c>
      <c r="J2681" s="17">
        <f t="shared" si="165"/>
        <v>0.67843991683303129</v>
      </c>
      <c r="K2681" s="17">
        <f t="shared" si="166"/>
        <v>0.40420864043387827</v>
      </c>
      <c r="L2681" s="17">
        <f t="shared" si="167"/>
        <v>-0.90582409761101346</v>
      </c>
      <c r="M2681" s="18"/>
      <c r="N2681" s="17"/>
      <c r="O2681" s="17"/>
      <c r="P2681" s="17"/>
      <c r="Q2681" s="17"/>
    </row>
    <row r="2682" spans="1:17">
      <c r="A2682" s="10">
        <v>1</v>
      </c>
      <c r="B2682" s="10">
        <v>4452</v>
      </c>
      <c r="C2682" s="10">
        <v>1</v>
      </c>
      <c r="D2682" s="10">
        <v>1</v>
      </c>
      <c r="E2682" s="10">
        <v>1</v>
      </c>
      <c r="F2682" s="10">
        <v>0</v>
      </c>
      <c r="G2682" s="10">
        <v>45</v>
      </c>
      <c r="H2682" s="23">
        <v>0</v>
      </c>
      <c r="I2682" s="17">
        <f t="shared" si="164"/>
        <v>-0.38795935656409775</v>
      </c>
      <c r="J2682" s="17">
        <f t="shared" si="165"/>
        <v>0.67843991683303129</v>
      </c>
      <c r="K2682" s="17">
        <f t="shared" si="166"/>
        <v>0.40420864043387827</v>
      </c>
      <c r="L2682" s="17">
        <f t="shared" si="167"/>
        <v>-0.51786474104691571</v>
      </c>
      <c r="M2682" s="18"/>
      <c r="N2682" s="17"/>
      <c r="O2682" s="17"/>
      <c r="P2682" s="17"/>
      <c r="Q2682" s="17"/>
    </row>
    <row r="2683" spans="1:17">
      <c r="A2683" s="10">
        <v>1</v>
      </c>
      <c r="B2683" s="10">
        <v>4453</v>
      </c>
      <c r="C2683" s="10">
        <v>0</v>
      </c>
      <c r="D2683" s="10">
        <v>1</v>
      </c>
      <c r="E2683" s="10">
        <v>1</v>
      </c>
      <c r="F2683" s="10">
        <v>2</v>
      </c>
      <c r="G2683" s="10">
        <v>70</v>
      </c>
      <c r="H2683" s="23">
        <v>0</v>
      </c>
      <c r="I2683" s="17">
        <f t="shared" si="164"/>
        <v>-3.2338065966443645</v>
      </c>
      <c r="J2683" s="17">
        <f t="shared" si="165"/>
        <v>3.9407205580542934E-2</v>
      </c>
      <c r="K2683" s="17">
        <f t="shared" si="166"/>
        <v>3.7913154121856141E-2</v>
      </c>
      <c r="L2683" s="17">
        <f t="shared" si="167"/>
        <v>-3.8650556010490861E-2</v>
      </c>
      <c r="M2683" s="18"/>
      <c r="N2683" s="17"/>
      <c r="O2683" s="17"/>
      <c r="P2683" s="17"/>
      <c r="Q2683" s="17"/>
    </row>
    <row r="2684" spans="1:17">
      <c r="A2684" s="10">
        <v>1</v>
      </c>
      <c r="B2684" s="10">
        <v>4454</v>
      </c>
      <c r="C2684" s="10">
        <v>1</v>
      </c>
      <c r="D2684" s="10">
        <v>1</v>
      </c>
      <c r="E2684" s="10">
        <v>1</v>
      </c>
      <c r="F2684" s="10">
        <v>0</v>
      </c>
      <c r="G2684" s="10">
        <v>10</v>
      </c>
      <c r="H2684" s="23">
        <v>1</v>
      </c>
      <c r="I2684" s="17">
        <f t="shared" si="164"/>
        <v>-0.38795935656409775</v>
      </c>
      <c r="J2684" s="17">
        <f t="shared" si="165"/>
        <v>0.67843991683303129</v>
      </c>
      <c r="K2684" s="17">
        <f t="shared" si="166"/>
        <v>0.40420864043387827</v>
      </c>
      <c r="L2684" s="17">
        <f t="shared" si="167"/>
        <v>-0.90582409761101346</v>
      </c>
      <c r="M2684" s="18"/>
      <c r="N2684" s="17"/>
      <c r="O2684" s="17"/>
      <c r="P2684" s="17"/>
      <c r="Q2684" s="17"/>
    </row>
    <row r="2685" spans="1:17">
      <c r="A2685" s="10">
        <v>1</v>
      </c>
      <c r="B2685" s="10">
        <v>4455</v>
      </c>
      <c r="C2685" s="10">
        <v>0</v>
      </c>
      <c r="D2685" s="10">
        <v>0</v>
      </c>
      <c r="E2685" s="10">
        <v>1</v>
      </c>
      <c r="F2685" s="10">
        <v>0</v>
      </c>
      <c r="G2685" s="10">
        <v>4</v>
      </c>
      <c r="H2685" s="23">
        <v>0</v>
      </c>
      <c r="I2685" s="17">
        <f t="shared" si="164"/>
        <v>0.41254647105594144</v>
      </c>
      <c r="J2685" s="17">
        <f t="shared" si="165"/>
        <v>1.5106597426299266</v>
      </c>
      <c r="K2685" s="17">
        <f t="shared" si="166"/>
        <v>0.60169831737035939</v>
      </c>
      <c r="L2685" s="17">
        <f t="shared" si="167"/>
        <v>-0.9205455642751148</v>
      </c>
      <c r="M2685" s="18"/>
      <c r="N2685" s="17"/>
      <c r="O2685" s="17"/>
      <c r="P2685" s="17"/>
      <c r="Q2685" s="17"/>
    </row>
    <row r="2686" spans="1:17">
      <c r="A2686" s="10">
        <v>1</v>
      </c>
      <c r="B2686" s="10">
        <v>4458</v>
      </c>
      <c r="C2686" s="10">
        <v>0</v>
      </c>
      <c r="D2686" s="10">
        <v>1</v>
      </c>
      <c r="E2686" s="10">
        <v>1</v>
      </c>
      <c r="F2686" s="10">
        <v>0</v>
      </c>
      <c r="G2686" s="10">
        <v>22</v>
      </c>
      <c r="H2686" s="23">
        <v>0</v>
      </c>
      <c r="I2686" s="17">
        <f t="shared" si="164"/>
        <v>-3.5552596104096112E-2</v>
      </c>
      <c r="J2686" s="17">
        <f t="shared" si="165"/>
        <v>0.9650719738691157</v>
      </c>
      <c r="K2686" s="17">
        <f t="shared" si="166"/>
        <v>0.49111278706445727</v>
      </c>
      <c r="L2686" s="17">
        <f t="shared" si="167"/>
        <v>-0.67552887257365268</v>
      </c>
      <c r="M2686" s="18"/>
      <c r="N2686" s="17"/>
      <c r="O2686" s="17"/>
      <c r="P2686" s="17"/>
      <c r="Q2686" s="17"/>
    </row>
    <row r="2687" spans="1:17">
      <c r="A2687" s="10">
        <v>1</v>
      </c>
      <c r="B2687" s="10">
        <v>4462</v>
      </c>
      <c r="C2687" s="10">
        <v>0</v>
      </c>
      <c r="D2687" s="10">
        <v>1</v>
      </c>
      <c r="E2687" s="10">
        <v>1</v>
      </c>
      <c r="F2687" s="10">
        <v>0</v>
      </c>
      <c r="G2687" s="10">
        <v>29</v>
      </c>
      <c r="H2687" s="23">
        <v>0</v>
      </c>
      <c r="I2687" s="17">
        <f t="shared" si="164"/>
        <v>-3.5552596104096112E-2</v>
      </c>
      <c r="J2687" s="17">
        <f t="shared" si="165"/>
        <v>0.9650719738691157</v>
      </c>
      <c r="K2687" s="17">
        <f t="shared" si="166"/>
        <v>0.49111278706445727</v>
      </c>
      <c r="L2687" s="17">
        <f t="shared" si="167"/>
        <v>-0.67552887257365268</v>
      </c>
      <c r="M2687" s="18"/>
      <c r="N2687" s="17"/>
      <c r="O2687" s="17"/>
      <c r="P2687" s="17"/>
      <c r="Q2687" s="17"/>
    </row>
    <row r="2688" spans="1:17">
      <c r="A2688" s="10">
        <v>1</v>
      </c>
      <c r="B2688" s="10">
        <v>4463</v>
      </c>
      <c r="C2688" s="10">
        <v>1</v>
      </c>
      <c r="D2688" s="10">
        <v>1</v>
      </c>
      <c r="E2688" s="10">
        <v>1</v>
      </c>
      <c r="F2688" s="10">
        <v>0</v>
      </c>
      <c r="G2688" s="10">
        <v>16</v>
      </c>
      <c r="H2688" s="23">
        <v>1</v>
      </c>
      <c r="I2688" s="17">
        <f t="shared" si="164"/>
        <v>-0.38795935656409775</v>
      </c>
      <c r="J2688" s="17">
        <f t="shared" si="165"/>
        <v>0.67843991683303129</v>
      </c>
      <c r="K2688" s="17">
        <f t="shared" si="166"/>
        <v>0.40420864043387827</v>
      </c>
      <c r="L2688" s="17">
        <f t="shared" si="167"/>
        <v>-0.90582409761101346</v>
      </c>
      <c r="M2688" s="18"/>
      <c r="N2688" s="17"/>
      <c r="O2688" s="17"/>
      <c r="P2688" s="17"/>
      <c r="Q2688" s="17"/>
    </row>
    <row r="2689" spans="1:17">
      <c r="A2689" s="10">
        <v>1</v>
      </c>
      <c r="B2689" s="10">
        <v>4465</v>
      </c>
      <c r="C2689" s="10">
        <v>0</v>
      </c>
      <c r="D2689" s="10">
        <v>1</v>
      </c>
      <c r="E2689" s="10">
        <v>1</v>
      </c>
      <c r="F2689" s="10">
        <v>0</v>
      </c>
      <c r="G2689" s="10">
        <v>12</v>
      </c>
      <c r="H2689" s="23">
        <v>1</v>
      </c>
      <c r="I2689" s="17">
        <f t="shared" si="164"/>
        <v>-3.5552596104096112E-2</v>
      </c>
      <c r="J2689" s="17">
        <f t="shared" si="165"/>
        <v>0.9650719738691157</v>
      </c>
      <c r="K2689" s="17">
        <f t="shared" si="166"/>
        <v>0.49111278706445727</v>
      </c>
      <c r="L2689" s="17">
        <f t="shared" si="167"/>
        <v>-0.71108146867774868</v>
      </c>
      <c r="M2689" s="18"/>
      <c r="N2689" s="17"/>
      <c r="O2689" s="17"/>
      <c r="P2689" s="17"/>
      <c r="Q2689" s="17"/>
    </row>
    <row r="2690" spans="1:17">
      <c r="A2690" s="10">
        <v>1</v>
      </c>
      <c r="B2690" s="10">
        <v>4466</v>
      </c>
      <c r="C2690" s="10">
        <v>2</v>
      </c>
      <c r="D2690" s="10">
        <v>1</v>
      </c>
      <c r="E2690" s="10">
        <v>0</v>
      </c>
      <c r="F2690" s="10">
        <v>1</v>
      </c>
      <c r="G2690" s="10">
        <v>31</v>
      </c>
      <c r="H2690" s="23">
        <v>0</v>
      </c>
      <c r="I2690" s="17">
        <f t="shared" si="164"/>
        <v>-0.81024342223848778</v>
      </c>
      <c r="J2690" s="17">
        <f t="shared" si="165"/>
        <v>0.44474979105547829</v>
      </c>
      <c r="K2690" s="17">
        <f t="shared" si="166"/>
        <v>0.30783862632059028</v>
      </c>
      <c r="L2690" s="17">
        <f t="shared" si="167"/>
        <v>-0.36793615159243365</v>
      </c>
      <c r="M2690" s="18"/>
      <c r="N2690" s="17"/>
      <c r="O2690" s="17"/>
      <c r="P2690" s="17"/>
      <c r="Q2690" s="17"/>
    </row>
    <row r="2691" spans="1:17">
      <c r="A2691" s="10">
        <v>1</v>
      </c>
      <c r="B2691" s="10">
        <v>4467</v>
      </c>
      <c r="C2691" s="10">
        <v>0</v>
      </c>
      <c r="D2691" s="10">
        <v>1</v>
      </c>
      <c r="E2691" s="10">
        <v>1</v>
      </c>
      <c r="F2691" s="10">
        <v>0</v>
      </c>
      <c r="G2691" s="10">
        <v>4</v>
      </c>
      <c r="H2691" s="23">
        <v>1</v>
      </c>
      <c r="I2691" s="17">
        <f t="shared" si="164"/>
        <v>-3.5552596104096112E-2</v>
      </c>
      <c r="J2691" s="17">
        <f t="shared" si="165"/>
        <v>0.9650719738691157</v>
      </c>
      <c r="K2691" s="17">
        <f t="shared" si="166"/>
        <v>0.49111278706445727</v>
      </c>
      <c r="L2691" s="17">
        <f t="shared" si="167"/>
        <v>-0.71108146867774868</v>
      </c>
      <c r="M2691" s="18"/>
      <c r="N2691" s="17"/>
      <c r="O2691" s="17"/>
      <c r="P2691" s="17"/>
      <c r="Q2691" s="17"/>
    </row>
    <row r="2692" spans="1:17">
      <c r="A2692" s="10">
        <v>1</v>
      </c>
      <c r="B2692" s="10">
        <v>4468</v>
      </c>
      <c r="C2692" s="10">
        <v>1</v>
      </c>
      <c r="D2692" s="10">
        <v>1</v>
      </c>
      <c r="E2692" s="10">
        <v>1</v>
      </c>
      <c r="F2692" s="10">
        <v>1</v>
      </c>
      <c r="G2692" s="10">
        <v>48</v>
      </c>
      <c r="H2692" s="23">
        <v>0</v>
      </c>
      <c r="I2692" s="17">
        <f t="shared" si="164"/>
        <v>-1.9870863568342321</v>
      </c>
      <c r="J2692" s="17">
        <f t="shared" si="165"/>
        <v>0.13709428792696407</v>
      </c>
      <c r="K2692" s="17">
        <f t="shared" si="166"/>
        <v>0.12056545299941712</v>
      </c>
      <c r="L2692" s="17">
        <f t="shared" si="167"/>
        <v>-0.12847613826679452</v>
      </c>
      <c r="M2692" s="18"/>
      <c r="N2692" s="17"/>
      <c r="O2692" s="17"/>
      <c r="P2692" s="17"/>
      <c r="Q2692" s="17"/>
    </row>
    <row r="2693" spans="1:17">
      <c r="A2693" s="10">
        <v>1</v>
      </c>
      <c r="B2693" s="10">
        <v>4469</v>
      </c>
      <c r="C2693" s="10">
        <v>1</v>
      </c>
      <c r="D2693" s="10">
        <v>0</v>
      </c>
      <c r="E2693" s="10">
        <v>1</v>
      </c>
      <c r="F2693" s="10">
        <v>0</v>
      </c>
      <c r="G2693" s="10">
        <v>15</v>
      </c>
      <c r="H2693" s="23">
        <v>1</v>
      </c>
      <c r="I2693" s="17">
        <f t="shared" si="164"/>
        <v>6.013971059593981E-2</v>
      </c>
      <c r="J2693" s="17">
        <f t="shared" si="165"/>
        <v>1.0619849067255713</v>
      </c>
      <c r="K2693" s="17">
        <f t="shared" si="166"/>
        <v>0.5150303977791969</v>
      </c>
      <c r="L2693" s="17">
        <f t="shared" si="167"/>
        <v>-0.66352935524632217</v>
      </c>
      <c r="M2693" s="18"/>
      <c r="N2693" s="17"/>
      <c r="O2693" s="17"/>
      <c r="P2693" s="17"/>
      <c r="Q2693" s="17"/>
    </row>
    <row r="2694" spans="1:17">
      <c r="A2694" s="10">
        <v>1</v>
      </c>
      <c r="B2694" s="10">
        <v>4470</v>
      </c>
      <c r="C2694" s="10">
        <v>0</v>
      </c>
      <c r="D2694" s="10">
        <v>1</v>
      </c>
      <c r="E2694" s="10">
        <v>1</v>
      </c>
      <c r="F2694" s="10">
        <v>1</v>
      </c>
      <c r="G2694" s="10">
        <v>50</v>
      </c>
      <c r="H2694" s="23">
        <v>0</v>
      </c>
      <c r="I2694" s="17">
        <f t="shared" ref="I2694:I2757" si="168">H$2+(C$2*C2694)+(D$2*D2694)+(E$2*E2694)+(F$2*F2694)</f>
        <v>-1.6346795963742304</v>
      </c>
      <c r="J2694" s="17">
        <f t="shared" ref="J2694:J2757" si="169">EXP(I2694)</f>
        <v>0.19501484475362532</v>
      </c>
      <c r="K2694" s="17">
        <f t="shared" ref="K2694:K2757" si="170">J2694/(1+J2694)</f>
        <v>0.16319031149260016</v>
      </c>
      <c r="L2694" s="17">
        <f t="shared" ref="L2694:L2757" si="171">H2694*LN(K2694)+(1-H2694)*LN(1-K2694)</f>
        <v>-0.17815860769428771</v>
      </c>
      <c r="M2694" s="18"/>
      <c r="N2694" s="17"/>
      <c r="O2694" s="17"/>
      <c r="P2694" s="17"/>
      <c r="Q2694" s="17"/>
    </row>
    <row r="2695" spans="1:17">
      <c r="A2695" s="10">
        <v>1</v>
      </c>
      <c r="B2695" s="10">
        <v>4471</v>
      </c>
      <c r="C2695" s="10">
        <v>0</v>
      </c>
      <c r="D2695" s="10">
        <v>1</v>
      </c>
      <c r="E2695" s="10">
        <v>1</v>
      </c>
      <c r="F2695" s="10">
        <v>0</v>
      </c>
      <c r="G2695" s="10">
        <v>7</v>
      </c>
      <c r="H2695" s="23">
        <v>0</v>
      </c>
      <c r="I2695" s="17">
        <f t="shared" si="168"/>
        <v>-3.5552596104096112E-2</v>
      </c>
      <c r="J2695" s="17">
        <f t="shared" si="169"/>
        <v>0.9650719738691157</v>
      </c>
      <c r="K2695" s="17">
        <f t="shared" si="170"/>
        <v>0.49111278706445727</v>
      </c>
      <c r="L2695" s="17">
        <f t="shared" si="171"/>
        <v>-0.67552887257365268</v>
      </c>
      <c r="M2695" s="18"/>
      <c r="N2695" s="17"/>
      <c r="O2695" s="17"/>
      <c r="P2695" s="17"/>
      <c r="Q2695" s="17"/>
    </row>
    <row r="2696" spans="1:17">
      <c r="A2696" s="10">
        <v>1</v>
      </c>
      <c r="B2696" s="10">
        <v>4478</v>
      </c>
      <c r="C2696" s="10">
        <v>0</v>
      </c>
      <c r="D2696" s="10">
        <v>1</v>
      </c>
      <c r="E2696" s="10">
        <v>1</v>
      </c>
      <c r="F2696" s="10">
        <v>1</v>
      </c>
      <c r="G2696" s="10">
        <v>19</v>
      </c>
      <c r="H2696" s="23">
        <v>0</v>
      </c>
      <c r="I2696" s="17">
        <f t="shared" si="168"/>
        <v>-1.6346795963742304</v>
      </c>
      <c r="J2696" s="17">
        <f t="shared" si="169"/>
        <v>0.19501484475362532</v>
      </c>
      <c r="K2696" s="17">
        <f t="shared" si="170"/>
        <v>0.16319031149260016</v>
      </c>
      <c r="L2696" s="17">
        <f t="shared" si="171"/>
        <v>-0.17815860769428771</v>
      </c>
      <c r="M2696" s="18"/>
      <c r="N2696" s="17"/>
      <c r="O2696" s="17"/>
      <c r="P2696" s="17"/>
      <c r="Q2696" s="17"/>
    </row>
    <row r="2697" spans="1:17">
      <c r="A2697" s="10">
        <v>1</v>
      </c>
      <c r="B2697" s="10">
        <v>4479</v>
      </c>
      <c r="C2697" s="10">
        <v>0</v>
      </c>
      <c r="D2697" s="10">
        <v>1</v>
      </c>
      <c r="E2697" s="10">
        <v>1</v>
      </c>
      <c r="F2697" s="10">
        <v>0</v>
      </c>
      <c r="G2697" s="10">
        <v>3</v>
      </c>
      <c r="H2697" s="23">
        <v>0</v>
      </c>
      <c r="I2697" s="17">
        <f t="shared" si="168"/>
        <v>-3.5552596104096112E-2</v>
      </c>
      <c r="J2697" s="17">
        <f t="shared" si="169"/>
        <v>0.9650719738691157</v>
      </c>
      <c r="K2697" s="17">
        <f t="shared" si="170"/>
        <v>0.49111278706445727</v>
      </c>
      <c r="L2697" s="17">
        <f t="shared" si="171"/>
        <v>-0.67552887257365268</v>
      </c>
      <c r="M2697" s="18"/>
      <c r="N2697" s="17"/>
      <c r="O2697" s="17"/>
      <c r="P2697" s="17"/>
      <c r="Q2697" s="17"/>
    </row>
    <row r="2698" spans="1:17">
      <c r="A2698" s="10">
        <v>1</v>
      </c>
      <c r="B2698" s="10">
        <v>4480</v>
      </c>
      <c r="C2698" s="10">
        <v>1</v>
      </c>
      <c r="D2698" s="10">
        <v>0</v>
      </c>
      <c r="E2698" s="10">
        <v>1</v>
      </c>
      <c r="F2698" s="10">
        <v>2</v>
      </c>
      <c r="G2698" s="10">
        <v>59</v>
      </c>
      <c r="H2698" s="23">
        <v>0</v>
      </c>
      <c r="I2698" s="17">
        <f t="shared" si="168"/>
        <v>-3.1381142899443288</v>
      </c>
      <c r="J2698" s="17">
        <f t="shared" si="169"/>
        <v>4.3364493712304227E-2</v>
      </c>
      <c r="K2698" s="17">
        <f t="shared" si="170"/>
        <v>4.1562171200605839E-2</v>
      </c>
      <c r="L2698" s="17">
        <f t="shared" si="171"/>
        <v>-4.2450581615894066E-2</v>
      </c>
      <c r="M2698" s="18"/>
      <c r="N2698" s="17"/>
      <c r="O2698" s="17"/>
      <c r="P2698" s="17"/>
      <c r="Q2698" s="17"/>
    </row>
    <row r="2699" spans="1:17">
      <c r="A2699" s="10">
        <v>1</v>
      </c>
      <c r="B2699" s="10">
        <v>4482</v>
      </c>
      <c r="C2699" s="10">
        <v>2</v>
      </c>
      <c r="D2699" s="10">
        <v>1</v>
      </c>
      <c r="E2699" s="10">
        <v>0</v>
      </c>
      <c r="F2699" s="10">
        <v>0</v>
      </c>
      <c r="G2699" s="10">
        <v>42</v>
      </c>
      <c r="H2699" s="23">
        <v>0</v>
      </c>
      <c r="I2699" s="17">
        <f t="shared" si="168"/>
        <v>0.78888357803164655</v>
      </c>
      <c r="J2699" s="17">
        <f t="shared" si="169"/>
        <v>2.2009378787242713</v>
      </c>
      <c r="K2699" s="17">
        <f t="shared" si="170"/>
        <v>0.68759156288326706</v>
      </c>
      <c r="L2699" s="17">
        <f t="shared" si="171"/>
        <v>-1.1634438539653813</v>
      </c>
      <c r="M2699" s="18"/>
      <c r="N2699" s="17"/>
      <c r="O2699" s="17"/>
      <c r="P2699" s="17"/>
      <c r="Q2699" s="17"/>
    </row>
    <row r="2700" spans="1:17">
      <c r="A2700" s="10">
        <v>1</v>
      </c>
      <c r="B2700" s="10">
        <v>4483</v>
      </c>
      <c r="C2700" s="10">
        <v>1</v>
      </c>
      <c r="D2700" s="10">
        <v>1</v>
      </c>
      <c r="E2700" s="10">
        <v>1</v>
      </c>
      <c r="F2700" s="10">
        <v>0</v>
      </c>
      <c r="G2700" s="10">
        <v>7</v>
      </c>
      <c r="H2700" s="23">
        <v>1</v>
      </c>
      <c r="I2700" s="17">
        <f t="shared" si="168"/>
        <v>-0.38795935656409775</v>
      </c>
      <c r="J2700" s="17">
        <f t="shared" si="169"/>
        <v>0.67843991683303129</v>
      </c>
      <c r="K2700" s="17">
        <f t="shared" si="170"/>
        <v>0.40420864043387827</v>
      </c>
      <c r="L2700" s="17">
        <f t="shared" si="171"/>
        <v>-0.90582409761101346</v>
      </c>
      <c r="M2700" s="18"/>
      <c r="N2700" s="17"/>
      <c r="O2700" s="17"/>
      <c r="P2700" s="17"/>
      <c r="Q2700" s="17"/>
    </row>
    <row r="2701" spans="1:17">
      <c r="A2701" s="10">
        <v>1</v>
      </c>
      <c r="B2701" s="10">
        <v>4484</v>
      </c>
      <c r="C2701" s="10">
        <v>1</v>
      </c>
      <c r="D2701" s="10">
        <v>0</v>
      </c>
      <c r="E2701" s="10">
        <v>1</v>
      </c>
      <c r="F2701" s="10">
        <v>2</v>
      </c>
      <c r="G2701" s="10">
        <v>67</v>
      </c>
      <c r="H2701" s="23">
        <v>0</v>
      </c>
      <c r="I2701" s="17">
        <f t="shared" si="168"/>
        <v>-3.1381142899443288</v>
      </c>
      <c r="J2701" s="17">
        <f t="shared" si="169"/>
        <v>4.3364493712304227E-2</v>
      </c>
      <c r="K2701" s="17">
        <f t="shared" si="170"/>
        <v>4.1562171200605839E-2</v>
      </c>
      <c r="L2701" s="17">
        <f t="shared" si="171"/>
        <v>-4.2450581615894066E-2</v>
      </c>
      <c r="M2701" s="18"/>
      <c r="N2701" s="17"/>
      <c r="O2701" s="17"/>
      <c r="P2701" s="17"/>
      <c r="Q2701" s="17"/>
    </row>
    <row r="2702" spans="1:17">
      <c r="A2702" s="10">
        <v>1</v>
      </c>
      <c r="B2702" s="10">
        <v>4485</v>
      </c>
      <c r="C2702" s="10">
        <v>0</v>
      </c>
      <c r="D2702" s="10">
        <v>1</v>
      </c>
      <c r="E2702" s="10">
        <v>1</v>
      </c>
      <c r="F2702" s="10">
        <v>0</v>
      </c>
      <c r="G2702" s="10">
        <v>1</v>
      </c>
      <c r="H2702" s="23">
        <v>0</v>
      </c>
      <c r="I2702" s="17">
        <f t="shared" si="168"/>
        <v>-3.5552596104096112E-2</v>
      </c>
      <c r="J2702" s="17">
        <f t="shared" si="169"/>
        <v>0.9650719738691157</v>
      </c>
      <c r="K2702" s="17">
        <f t="shared" si="170"/>
        <v>0.49111278706445727</v>
      </c>
      <c r="L2702" s="17">
        <f t="shared" si="171"/>
        <v>-0.67552887257365268</v>
      </c>
      <c r="M2702" s="18"/>
      <c r="N2702" s="17"/>
      <c r="O2702" s="17"/>
      <c r="P2702" s="17"/>
      <c r="Q2702" s="17"/>
    </row>
    <row r="2703" spans="1:17">
      <c r="A2703" s="10">
        <v>1</v>
      </c>
      <c r="B2703" s="10">
        <v>4486</v>
      </c>
      <c r="C2703" s="10">
        <v>1</v>
      </c>
      <c r="D2703" s="10">
        <v>1</v>
      </c>
      <c r="E2703" s="10">
        <v>1</v>
      </c>
      <c r="F2703" s="10">
        <v>2</v>
      </c>
      <c r="G2703" s="10">
        <v>66</v>
      </c>
      <c r="H2703" s="23">
        <v>0</v>
      </c>
      <c r="I2703" s="17">
        <f t="shared" si="168"/>
        <v>-3.5862133571043664</v>
      </c>
      <c r="J2703" s="17">
        <f t="shared" si="169"/>
        <v>2.7703033556657403E-2</v>
      </c>
      <c r="K2703" s="17">
        <f t="shared" si="170"/>
        <v>2.695626329016779E-2</v>
      </c>
      <c r="L2703" s="17">
        <f t="shared" si="171"/>
        <v>-2.7326247436552282E-2</v>
      </c>
      <c r="M2703" s="18"/>
      <c r="N2703" s="17"/>
      <c r="O2703" s="17"/>
      <c r="P2703" s="17"/>
      <c r="Q2703" s="17"/>
    </row>
    <row r="2704" spans="1:17">
      <c r="A2704" s="10">
        <v>1</v>
      </c>
      <c r="B2704" s="10">
        <v>4487</v>
      </c>
      <c r="C2704" s="10">
        <v>1</v>
      </c>
      <c r="D2704" s="10">
        <v>1</v>
      </c>
      <c r="E2704" s="10">
        <v>1</v>
      </c>
      <c r="F2704" s="10">
        <v>0</v>
      </c>
      <c r="G2704" s="10">
        <v>61</v>
      </c>
      <c r="H2704" s="23">
        <v>0</v>
      </c>
      <c r="I2704" s="17">
        <f t="shared" si="168"/>
        <v>-0.38795935656409775</v>
      </c>
      <c r="J2704" s="17">
        <f t="shared" si="169"/>
        <v>0.67843991683303129</v>
      </c>
      <c r="K2704" s="17">
        <f t="shared" si="170"/>
        <v>0.40420864043387827</v>
      </c>
      <c r="L2704" s="17">
        <f t="shared" si="171"/>
        <v>-0.51786474104691571</v>
      </c>
      <c r="M2704" s="18"/>
      <c r="N2704" s="17"/>
      <c r="O2704" s="17"/>
      <c r="P2704" s="17"/>
      <c r="Q2704" s="17"/>
    </row>
    <row r="2705" spans="1:17">
      <c r="A2705" s="10">
        <v>1</v>
      </c>
      <c r="B2705" s="10">
        <v>4488</v>
      </c>
      <c r="C2705" s="10">
        <v>1</v>
      </c>
      <c r="D2705" s="10">
        <v>0</v>
      </c>
      <c r="E2705" s="10">
        <v>1</v>
      </c>
      <c r="F2705" s="10">
        <v>1</v>
      </c>
      <c r="G2705" s="10">
        <v>4</v>
      </c>
      <c r="H2705" s="23">
        <v>0</v>
      </c>
      <c r="I2705" s="17">
        <f t="shared" si="168"/>
        <v>-1.5389872896741945</v>
      </c>
      <c r="J2705" s="17">
        <f t="shared" si="169"/>
        <v>0.21459831735189125</v>
      </c>
      <c r="K2705" s="17">
        <f t="shared" si="170"/>
        <v>0.17668254128637839</v>
      </c>
      <c r="L2705" s="17">
        <f t="shared" si="171"/>
        <v>-0.19441341912873272</v>
      </c>
      <c r="M2705" s="18"/>
      <c r="N2705" s="17"/>
      <c r="O2705" s="17"/>
      <c r="P2705" s="17"/>
      <c r="Q2705" s="17"/>
    </row>
    <row r="2706" spans="1:17">
      <c r="A2706" s="10">
        <v>1</v>
      </c>
      <c r="B2706" s="10">
        <v>4489</v>
      </c>
      <c r="C2706" s="10">
        <v>0</v>
      </c>
      <c r="D2706" s="10">
        <v>1</v>
      </c>
      <c r="E2706" s="10">
        <v>1</v>
      </c>
      <c r="F2706" s="10">
        <v>0</v>
      </c>
      <c r="G2706" s="10">
        <v>42</v>
      </c>
      <c r="H2706" s="23">
        <v>1</v>
      </c>
      <c r="I2706" s="17">
        <f t="shared" si="168"/>
        <v>-3.5552596104096112E-2</v>
      </c>
      <c r="J2706" s="17">
        <f t="shared" si="169"/>
        <v>0.9650719738691157</v>
      </c>
      <c r="K2706" s="17">
        <f t="shared" si="170"/>
        <v>0.49111278706445727</v>
      </c>
      <c r="L2706" s="17">
        <f t="shared" si="171"/>
        <v>-0.71108146867774868</v>
      </c>
      <c r="M2706" s="18"/>
      <c r="N2706" s="17"/>
      <c r="O2706" s="17"/>
      <c r="P2706" s="17"/>
      <c r="Q2706" s="17"/>
    </row>
    <row r="2707" spans="1:17">
      <c r="A2707" s="10">
        <v>1</v>
      </c>
      <c r="B2707" s="10">
        <v>4492</v>
      </c>
      <c r="C2707" s="10">
        <v>0</v>
      </c>
      <c r="D2707" s="10">
        <v>0</v>
      </c>
      <c r="E2707" s="10">
        <v>1</v>
      </c>
      <c r="F2707" s="10">
        <v>0</v>
      </c>
      <c r="G2707" s="10">
        <v>1</v>
      </c>
      <c r="H2707" s="23">
        <v>0</v>
      </c>
      <c r="I2707" s="17">
        <f t="shared" si="168"/>
        <v>0.41254647105594144</v>
      </c>
      <c r="J2707" s="17">
        <f t="shared" si="169"/>
        <v>1.5106597426299266</v>
      </c>
      <c r="K2707" s="17">
        <f t="shared" si="170"/>
        <v>0.60169831737035939</v>
      </c>
      <c r="L2707" s="17">
        <f t="shared" si="171"/>
        <v>-0.9205455642751148</v>
      </c>
      <c r="M2707" s="18"/>
      <c r="N2707" s="17"/>
      <c r="O2707" s="17"/>
      <c r="P2707" s="17"/>
      <c r="Q2707" s="17"/>
    </row>
    <row r="2708" spans="1:17">
      <c r="A2708" s="10">
        <v>1</v>
      </c>
      <c r="B2708" s="10">
        <v>4494</v>
      </c>
      <c r="C2708" s="10">
        <v>1</v>
      </c>
      <c r="D2708" s="10">
        <v>0</v>
      </c>
      <c r="E2708" s="10">
        <v>1</v>
      </c>
      <c r="F2708" s="10">
        <v>2</v>
      </c>
      <c r="G2708" s="10">
        <v>18</v>
      </c>
      <c r="H2708" s="23">
        <v>0</v>
      </c>
      <c r="I2708" s="17">
        <f t="shared" si="168"/>
        <v>-3.1381142899443288</v>
      </c>
      <c r="J2708" s="17">
        <f t="shared" si="169"/>
        <v>4.3364493712304227E-2</v>
      </c>
      <c r="K2708" s="17">
        <f t="shared" si="170"/>
        <v>4.1562171200605839E-2</v>
      </c>
      <c r="L2708" s="17">
        <f t="shared" si="171"/>
        <v>-4.2450581615894066E-2</v>
      </c>
      <c r="M2708" s="18"/>
      <c r="N2708" s="17"/>
      <c r="O2708" s="17"/>
      <c r="P2708" s="17"/>
      <c r="Q2708" s="17"/>
    </row>
    <row r="2709" spans="1:17">
      <c r="A2709" s="10">
        <v>1</v>
      </c>
      <c r="B2709" s="10">
        <v>4495</v>
      </c>
      <c r="C2709" s="10">
        <v>0</v>
      </c>
      <c r="D2709" s="10">
        <v>1</v>
      </c>
      <c r="E2709" s="10">
        <v>1</v>
      </c>
      <c r="F2709" s="10">
        <v>0</v>
      </c>
      <c r="G2709" s="10">
        <v>3</v>
      </c>
      <c r="H2709" s="23">
        <v>0</v>
      </c>
      <c r="I2709" s="17">
        <f t="shared" si="168"/>
        <v>-3.5552596104096112E-2</v>
      </c>
      <c r="J2709" s="17">
        <f t="shared" si="169"/>
        <v>0.9650719738691157</v>
      </c>
      <c r="K2709" s="17">
        <f t="shared" si="170"/>
        <v>0.49111278706445727</v>
      </c>
      <c r="L2709" s="17">
        <f t="shared" si="171"/>
        <v>-0.67552887257365268</v>
      </c>
      <c r="M2709" s="18"/>
      <c r="N2709" s="17"/>
      <c r="O2709" s="17"/>
      <c r="P2709" s="17"/>
      <c r="Q2709" s="17"/>
    </row>
    <row r="2710" spans="1:17">
      <c r="A2710" s="10">
        <v>1</v>
      </c>
      <c r="B2710" s="10">
        <v>4498</v>
      </c>
      <c r="C2710" s="10">
        <v>0</v>
      </c>
      <c r="D2710" s="10">
        <v>1</v>
      </c>
      <c r="E2710" s="10">
        <v>1</v>
      </c>
      <c r="F2710" s="10">
        <v>1</v>
      </c>
      <c r="G2710" s="10">
        <v>60</v>
      </c>
      <c r="H2710" s="23">
        <v>0</v>
      </c>
      <c r="I2710" s="17">
        <f t="shared" si="168"/>
        <v>-1.6346795963742304</v>
      </c>
      <c r="J2710" s="17">
        <f t="shared" si="169"/>
        <v>0.19501484475362532</v>
      </c>
      <c r="K2710" s="17">
        <f t="shared" si="170"/>
        <v>0.16319031149260016</v>
      </c>
      <c r="L2710" s="17">
        <f t="shared" si="171"/>
        <v>-0.17815860769428771</v>
      </c>
      <c r="M2710" s="18"/>
      <c r="N2710" s="17"/>
      <c r="O2710" s="17"/>
      <c r="P2710" s="17"/>
      <c r="Q2710" s="17"/>
    </row>
    <row r="2711" spans="1:17">
      <c r="A2711" s="10">
        <v>1</v>
      </c>
      <c r="B2711" s="10">
        <v>4499</v>
      </c>
      <c r="C2711" s="10">
        <v>0</v>
      </c>
      <c r="D2711" s="10">
        <v>0</v>
      </c>
      <c r="E2711" s="10">
        <v>1</v>
      </c>
      <c r="F2711" s="10">
        <v>1</v>
      </c>
      <c r="G2711" s="10">
        <v>11</v>
      </c>
      <c r="H2711" s="23">
        <v>0</v>
      </c>
      <c r="I2711" s="17">
        <f t="shared" si="168"/>
        <v>-1.1865805292141929</v>
      </c>
      <c r="J2711" s="17">
        <f t="shared" si="169"/>
        <v>0.3052633204168469</v>
      </c>
      <c r="K2711" s="17">
        <f t="shared" si="170"/>
        <v>0.23387106313487646</v>
      </c>
      <c r="L2711" s="17">
        <f t="shared" si="171"/>
        <v>-0.26640479851739518</v>
      </c>
      <c r="M2711" s="18"/>
      <c r="N2711" s="17"/>
      <c r="O2711" s="17"/>
      <c r="P2711" s="17"/>
      <c r="Q2711" s="17"/>
    </row>
    <row r="2712" spans="1:17">
      <c r="A2712" s="10">
        <v>1</v>
      </c>
      <c r="B2712" s="10">
        <v>4501</v>
      </c>
      <c r="C2712" s="10">
        <v>0</v>
      </c>
      <c r="D2712" s="10">
        <v>1</v>
      </c>
      <c r="E2712" s="10">
        <v>1</v>
      </c>
      <c r="F2712" s="10">
        <v>1</v>
      </c>
      <c r="G2712" s="10">
        <v>61</v>
      </c>
      <c r="H2712" s="23">
        <v>0</v>
      </c>
      <c r="I2712" s="17">
        <f t="shared" si="168"/>
        <v>-1.6346795963742304</v>
      </c>
      <c r="J2712" s="17">
        <f t="shared" si="169"/>
        <v>0.19501484475362532</v>
      </c>
      <c r="K2712" s="17">
        <f t="shared" si="170"/>
        <v>0.16319031149260016</v>
      </c>
      <c r="L2712" s="17">
        <f t="shared" si="171"/>
        <v>-0.17815860769428771</v>
      </c>
      <c r="M2712" s="18"/>
      <c r="N2712" s="17"/>
      <c r="O2712" s="17"/>
      <c r="P2712" s="17"/>
      <c r="Q2712" s="17"/>
    </row>
    <row r="2713" spans="1:17">
      <c r="A2713" s="10">
        <v>1</v>
      </c>
      <c r="B2713" s="10">
        <v>4504</v>
      </c>
      <c r="C2713" s="10">
        <v>1</v>
      </c>
      <c r="D2713" s="10">
        <v>1</v>
      </c>
      <c r="E2713" s="10">
        <v>1</v>
      </c>
      <c r="F2713" s="10">
        <v>0</v>
      </c>
      <c r="G2713" s="10">
        <v>17</v>
      </c>
      <c r="H2713" s="23">
        <v>1</v>
      </c>
      <c r="I2713" s="17">
        <f t="shared" si="168"/>
        <v>-0.38795935656409775</v>
      </c>
      <c r="J2713" s="17">
        <f t="shared" si="169"/>
        <v>0.67843991683303129</v>
      </c>
      <c r="K2713" s="17">
        <f t="shared" si="170"/>
        <v>0.40420864043387827</v>
      </c>
      <c r="L2713" s="17">
        <f t="shared" si="171"/>
        <v>-0.90582409761101346</v>
      </c>
      <c r="M2713" s="18"/>
      <c r="N2713" s="17"/>
      <c r="O2713" s="17"/>
      <c r="P2713" s="17"/>
      <c r="Q2713" s="17"/>
    </row>
    <row r="2714" spans="1:17">
      <c r="A2714" s="10">
        <v>1</v>
      </c>
      <c r="B2714" s="10">
        <v>4505</v>
      </c>
      <c r="C2714" s="10">
        <v>0</v>
      </c>
      <c r="D2714" s="10">
        <v>0</v>
      </c>
      <c r="E2714" s="10">
        <v>1</v>
      </c>
      <c r="F2714" s="10">
        <v>1</v>
      </c>
      <c r="G2714" s="10">
        <v>37</v>
      </c>
      <c r="H2714" s="23">
        <v>0</v>
      </c>
      <c r="I2714" s="17">
        <f t="shared" si="168"/>
        <v>-1.1865805292141929</v>
      </c>
      <c r="J2714" s="17">
        <f t="shared" si="169"/>
        <v>0.3052633204168469</v>
      </c>
      <c r="K2714" s="17">
        <f t="shared" si="170"/>
        <v>0.23387106313487646</v>
      </c>
      <c r="L2714" s="17">
        <f t="shared" si="171"/>
        <v>-0.26640479851739518</v>
      </c>
      <c r="M2714" s="18"/>
      <c r="N2714" s="17"/>
      <c r="O2714" s="17"/>
      <c r="P2714" s="17"/>
      <c r="Q2714" s="17"/>
    </row>
    <row r="2715" spans="1:17">
      <c r="A2715" s="10">
        <v>1</v>
      </c>
      <c r="B2715" s="10">
        <v>4506</v>
      </c>
      <c r="C2715" s="10">
        <v>1</v>
      </c>
      <c r="D2715" s="10">
        <v>0</v>
      </c>
      <c r="E2715" s="10">
        <v>1</v>
      </c>
      <c r="F2715" s="10">
        <v>2</v>
      </c>
      <c r="G2715" s="10">
        <v>72</v>
      </c>
      <c r="H2715" s="23">
        <v>0</v>
      </c>
      <c r="I2715" s="17">
        <f t="shared" si="168"/>
        <v>-3.1381142899443288</v>
      </c>
      <c r="J2715" s="17">
        <f t="shared" si="169"/>
        <v>4.3364493712304227E-2</v>
      </c>
      <c r="K2715" s="17">
        <f t="shared" si="170"/>
        <v>4.1562171200605839E-2</v>
      </c>
      <c r="L2715" s="17">
        <f t="shared" si="171"/>
        <v>-4.2450581615894066E-2</v>
      </c>
      <c r="M2715" s="18"/>
      <c r="N2715" s="17"/>
      <c r="O2715" s="17"/>
      <c r="P2715" s="17"/>
      <c r="Q2715" s="17"/>
    </row>
    <row r="2716" spans="1:17">
      <c r="A2716" s="10">
        <v>1</v>
      </c>
      <c r="B2716" s="10">
        <v>4509</v>
      </c>
      <c r="C2716" s="10">
        <v>0</v>
      </c>
      <c r="D2716" s="10">
        <v>0</v>
      </c>
      <c r="E2716" s="10">
        <v>1</v>
      </c>
      <c r="F2716" s="10">
        <v>0</v>
      </c>
      <c r="G2716" s="10">
        <v>22</v>
      </c>
      <c r="H2716" s="23">
        <v>0</v>
      </c>
      <c r="I2716" s="17">
        <f t="shared" si="168"/>
        <v>0.41254647105594144</v>
      </c>
      <c r="J2716" s="17">
        <f t="shared" si="169"/>
        <v>1.5106597426299266</v>
      </c>
      <c r="K2716" s="17">
        <f t="shared" si="170"/>
        <v>0.60169831737035939</v>
      </c>
      <c r="L2716" s="17">
        <f t="shared" si="171"/>
        <v>-0.9205455642751148</v>
      </c>
      <c r="M2716" s="18"/>
      <c r="N2716" s="17"/>
      <c r="O2716" s="17"/>
      <c r="P2716" s="17"/>
      <c r="Q2716" s="17"/>
    </row>
    <row r="2717" spans="1:17">
      <c r="A2717" s="10">
        <v>1</v>
      </c>
      <c r="B2717" s="10">
        <v>4512</v>
      </c>
      <c r="C2717" s="10">
        <v>0</v>
      </c>
      <c r="D2717" s="10">
        <v>1</v>
      </c>
      <c r="E2717" s="10">
        <v>1</v>
      </c>
      <c r="F2717" s="10">
        <v>1</v>
      </c>
      <c r="G2717" s="10">
        <v>17</v>
      </c>
      <c r="H2717" s="23">
        <v>0</v>
      </c>
      <c r="I2717" s="17">
        <f t="shared" si="168"/>
        <v>-1.6346795963742304</v>
      </c>
      <c r="J2717" s="17">
        <f t="shared" si="169"/>
        <v>0.19501484475362532</v>
      </c>
      <c r="K2717" s="17">
        <f t="shared" si="170"/>
        <v>0.16319031149260016</v>
      </c>
      <c r="L2717" s="17">
        <f t="shared" si="171"/>
        <v>-0.17815860769428771</v>
      </c>
      <c r="M2717" s="18"/>
      <c r="N2717" s="17"/>
      <c r="O2717" s="17"/>
      <c r="P2717" s="17"/>
      <c r="Q2717" s="17"/>
    </row>
    <row r="2718" spans="1:17">
      <c r="A2718" s="10">
        <v>1</v>
      </c>
      <c r="B2718" s="10">
        <v>4513</v>
      </c>
      <c r="C2718" s="10">
        <v>1</v>
      </c>
      <c r="D2718" s="10">
        <v>1</v>
      </c>
      <c r="E2718" s="10">
        <v>1</v>
      </c>
      <c r="F2718" s="10">
        <v>2</v>
      </c>
      <c r="G2718" s="10">
        <v>70</v>
      </c>
      <c r="H2718" s="23">
        <v>0</v>
      </c>
      <c r="I2718" s="17">
        <f t="shared" si="168"/>
        <v>-3.5862133571043664</v>
      </c>
      <c r="J2718" s="17">
        <f t="shared" si="169"/>
        <v>2.7703033556657403E-2</v>
      </c>
      <c r="K2718" s="17">
        <f t="shared" si="170"/>
        <v>2.695626329016779E-2</v>
      </c>
      <c r="L2718" s="17">
        <f t="shared" si="171"/>
        <v>-2.7326247436552282E-2</v>
      </c>
      <c r="M2718" s="18"/>
      <c r="N2718" s="17"/>
      <c r="O2718" s="17"/>
      <c r="P2718" s="17"/>
      <c r="Q2718" s="17"/>
    </row>
    <row r="2719" spans="1:17">
      <c r="A2719" s="10">
        <v>1</v>
      </c>
      <c r="B2719" s="10">
        <v>4515</v>
      </c>
      <c r="C2719" s="10">
        <v>0</v>
      </c>
      <c r="D2719" s="10">
        <v>1</v>
      </c>
      <c r="E2719" s="10">
        <v>1</v>
      </c>
      <c r="F2719" s="10">
        <v>0</v>
      </c>
      <c r="G2719" s="10">
        <v>28</v>
      </c>
      <c r="H2719" s="23">
        <v>0</v>
      </c>
      <c r="I2719" s="17">
        <f t="shared" si="168"/>
        <v>-3.5552596104096112E-2</v>
      </c>
      <c r="J2719" s="17">
        <f t="shared" si="169"/>
        <v>0.9650719738691157</v>
      </c>
      <c r="K2719" s="17">
        <f t="shared" si="170"/>
        <v>0.49111278706445727</v>
      </c>
      <c r="L2719" s="17">
        <f t="shared" si="171"/>
        <v>-0.67552887257365268</v>
      </c>
      <c r="M2719" s="18"/>
      <c r="N2719" s="17"/>
      <c r="O2719" s="17"/>
      <c r="P2719" s="17"/>
      <c r="Q2719" s="17"/>
    </row>
    <row r="2720" spans="1:17">
      <c r="A2720" s="10">
        <v>1</v>
      </c>
      <c r="B2720" s="10">
        <v>4516</v>
      </c>
      <c r="C2720" s="10">
        <v>0</v>
      </c>
      <c r="D2720" s="10">
        <v>1</v>
      </c>
      <c r="E2720" s="10">
        <v>1</v>
      </c>
      <c r="F2720" s="10">
        <v>0</v>
      </c>
      <c r="G2720" s="10">
        <v>15</v>
      </c>
      <c r="H2720" s="23">
        <v>0</v>
      </c>
      <c r="I2720" s="17">
        <f t="shared" si="168"/>
        <v>-3.5552596104096112E-2</v>
      </c>
      <c r="J2720" s="17">
        <f t="shared" si="169"/>
        <v>0.9650719738691157</v>
      </c>
      <c r="K2720" s="17">
        <f t="shared" si="170"/>
        <v>0.49111278706445727</v>
      </c>
      <c r="L2720" s="17">
        <f t="shared" si="171"/>
        <v>-0.67552887257365268</v>
      </c>
      <c r="M2720" s="18"/>
      <c r="N2720" s="17"/>
      <c r="O2720" s="17"/>
      <c r="P2720" s="17"/>
      <c r="Q2720" s="17"/>
    </row>
    <row r="2721" spans="1:17">
      <c r="A2721" s="10">
        <v>1</v>
      </c>
      <c r="B2721" s="10">
        <v>4517</v>
      </c>
      <c r="C2721" s="10">
        <v>1</v>
      </c>
      <c r="D2721" s="10">
        <v>1</v>
      </c>
      <c r="E2721" s="10">
        <v>1</v>
      </c>
      <c r="F2721" s="10">
        <v>2</v>
      </c>
      <c r="G2721" s="10">
        <v>72</v>
      </c>
      <c r="H2721" s="23">
        <v>0</v>
      </c>
      <c r="I2721" s="17">
        <f t="shared" si="168"/>
        <v>-3.5862133571043664</v>
      </c>
      <c r="J2721" s="17">
        <f t="shared" si="169"/>
        <v>2.7703033556657403E-2</v>
      </c>
      <c r="K2721" s="17">
        <f t="shared" si="170"/>
        <v>2.695626329016779E-2</v>
      </c>
      <c r="L2721" s="17">
        <f t="shared" si="171"/>
        <v>-2.7326247436552282E-2</v>
      </c>
      <c r="M2721" s="18"/>
      <c r="N2721" s="17"/>
      <c r="O2721" s="17"/>
      <c r="P2721" s="17"/>
      <c r="Q2721" s="17"/>
    </row>
    <row r="2722" spans="1:17">
      <c r="A2722" s="10">
        <v>1</v>
      </c>
      <c r="B2722" s="10">
        <v>4519</v>
      </c>
      <c r="C2722" s="10">
        <v>1</v>
      </c>
      <c r="D2722" s="10">
        <v>1</v>
      </c>
      <c r="E2722" s="10">
        <v>1</v>
      </c>
      <c r="F2722" s="10">
        <v>0</v>
      </c>
      <c r="G2722" s="10">
        <v>8</v>
      </c>
      <c r="H2722" s="23">
        <v>1</v>
      </c>
      <c r="I2722" s="17">
        <f t="shared" si="168"/>
        <v>-0.38795935656409775</v>
      </c>
      <c r="J2722" s="17">
        <f t="shared" si="169"/>
        <v>0.67843991683303129</v>
      </c>
      <c r="K2722" s="17">
        <f t="shared" si="170"/>
        <v>0.40420864043387827</v>
      </c>
      <c r="L2722" s="17">
        <f t="shared" si="171"/>
        <v>-0.90582409761101346</v>
      </c>
      <c r="M2722" s="18"/>
      <c r="N2722" s="17"/>
      <c r="O2722" s="17"/>
      <c r="P2722" s="17"/>
      <c r="Q2722" s="17"/>
    </row>
    <row r="2723" spans="1:17">
      <c r="A2723" s="10">
        <v>1</v>
      </c>
      <c r="B2723" s="10">
        <v>4522</v>
      </c>
      <c r="C2723" s="10">
        <v>2</v>
      </c>
      <c r="D2723" s="10">
        <v>1</v>
      </c>
      <c r="E2723" s="10">
        <v>0</v>
      </c>
      <c r="F2723" s="10">
        <v>0</v>
      </c>
      <c r="G2723" s="10">
        <v>46</v>
      </c>
      <c r="H2723" s="23">
        <v>0</v>
      </c>
      <c r="I2723" s="17">
        <f t="shared" si="168"/>
        <v>0.78888357803164655</v>
      </c>
      <c r="J2723" s="17">
        <f t="shared" si="169"/>
        <v>2.2009378787242713</v>
      </c>
      <c r="K2723" s="17">
        <f t="shared" si="170"/>
        <v>0.68759156288326706</v>
      </c>
      <c r="L2723" s="17">
        <f t="shared" si="171"/>
        <v>-1.1634438539653813</v>
      </c>
      <c r="M2723" s="18"/>
      <c r="N2723" s="17"/>
      <c r="O2723" s="17"/>
      <c r="P2723" s="17"/>
      <c r="Q2723" s="17"/>
    </row>
    <row r="2724" spans="1:17">
      <c r="A2724" s="10">
        <v>1</v>
      </c>
      <c r="B2724" s="10">
        <v>4523</v>
      </c>
      <c r="C2724" s="10">
        <v>0</v>
      </c>
      <c r="D2724" s="10">
        <v>0</v>
      </c>
      <c r="E2724" s="10">
        <v>1</v>
      </c>
      <c r="F2724" s="10">
        <v>1</v>
      </c>
      <c r="G2724" s="10">
        <v>30</v>
      </c>
      <c r="H2724" s="23">
        <v>0</v>
      </c>
      <c r="I2724" s="17">
        <f t="shared" si="168"/>
        <v>-1.1865805292141929</v>
      </c>
      <c r="J2724" s="17">
        <f t="shared" si="169"/>
        <v>0.3052633204168469</v>
      </c>
      <c r="K2724" s="17">
        <f t="shared" si="170"/>
        <v>0.23387106313487646</v>
      </c>
      <c r="L2724" s="17">
        <f t="shared" si="171"/>
        <v>-0.26640479851739518</v>
      </c>
      <c r="M2724" s="18"/>
      <c r="N2724" s="17"/>
      <c r="O2724" s="17"/>
      <c r="P2724" s="17"/>
      <c r="Q2724" s="17"/>
    </row>
    <row r="2725" spans="1:17">
      <c r="A2725" s="10">
        <v>1</v>
      </c>
      <c r="B2725" s="10">
        <v>4526</v>
      </c>
      <c r="C2725" s="10">
        <v>0</v>
      </c>
      <c r="D2725" s="10">
        <v>1</v>
      </c>
      <c r="E2725" s="10">
        <v>1</v>
      </c>
      <c r="F2725" s="10">
        <v>0</v>
      </c>
      <c r="G2725" s="10">
        <v>32</v>
      </c>
      <c r="H2725" s="23">
        <v>0</v>
      </c>
      <c r="I2725" s="17">
        <f t="shared" si="168"/>
        <v>-3.5552596104096112E-2</v>
      </c>
      <c r="J2725" s="17">
        <f t="shared" si="169"/>
        <v>0.9650719738691157</v>
      </c>
      <c r="K2725" s="17">
        <f t="shared" si="170"/>
        <v>0.49111278706445727</v>
      </c>
      <c r="L2725" s="17">
        <f t="shared" si="171"/>
        <v>-0.67552887257365268</v>
      </c>
      <c r="M2725" s="18"/>
      <c r="N2725" s="17"/>
      <c r="O2725" s="17"/>
      <c r="P2725" s="17"/>
      <c r="Q2725" s="17"/>
    </row>
    <row r="2726" spans="1:17">
      <c r="A2726" s="10">
        <v>1</v>
      </c>
      <c r="B2726" s="10">
        <v>4527</v>
      </c>
      <c r="C2726" s="10">
        <v>0</v>
      </c>
      <c r="D2726" s="10">
        <v>1</v>
      </c>
      <c r="E2726" s="10">
        <v>1</v>
      </c>
      <c r="F2726" s="10">
        <v>0</v>
      </c>
      <c r="G2726" s="10">
        <v>13</v>
      </c>
      <c r="H2726" s="23">
        <v>0</v>
      </c>
      <c r="I2726" s="17">
        <f t="shared" si="168"/>
        <v>-3.5552596104096112E-2</v>
      </c>
      <c r="J2726" s="17">
        <f t="shared" si="169"/>
        <v>0.9650719738691157</v>
      </c>
      <c r="K2726" s="17">
        <f t="shared" si="170"/>
        <v>0.49111278706445727</v>
      </c>
      <c r="L2726" s="17">
        <f t="shared" si="171"/>
        <v>-0.67552887257365268</v>
      </c>
      <c r="M2726" s="18"/>
      <c r="N2726" s="17"/>
      <c r="O2726" s="17"/>
      <c r="P2726" s="17"/>
      <c r="Q2726" s="17"/>
    </row>
    <row r="2727" spans="1:17">
      <c r="A2727" s="10">
        <v>1</v>
      </c>
      <c r="B2727" s="10">
        <v>4528</v>
      </c>
      <c r="C2727" s="10">
        <v>0</v>
      </c>
      <c r="D2727" s="10">
        <v>1</v>
      </c>
      <c r="E2727" s="10">
        <v>1</v>
      </c>
      <c r="F2727" s="10">
        <v>2</v>
      </c>
      <c r="G2727" s="10">
        <v>39</v>
      </c>
      <c r="H2727" s="23">
        <v>1</v>
      </c>
      <c r="I2727" s="17">
        <f t="shared" si="168"/>
        <v>-3.2338065966443645</v>
      </c>
      <c r="J2727" s="17">
        <f t="shared" si="169"/>
        <v>3.9407205580542934E-2</v>
      </c>
      <c r="K2727" s="17">
        <f t="shared" si="170"/>
        <v>3.7913154121856141E-2</v>
      </c>
      <c r="L2727" s="17">
        <f t="shared" si="171"/>
        <v>-3.2724571526548552</v>
      </c>
      <c r="M2727" s="18"/>
      <c r="N2727" s="17"/>
      <c r="O2727" s="17"/>
      <c r="P2727" s="17"/>
      <c r="Q2727" s="17"/>
    </row>
    <row r="2728" spans="1:17">
      <c r="A2728" s="10">
        <v>1</v>
      </c>
      <c r="B2728" s="10">
        <v>4529</v>
      </c>
      <c r="C2728" s="10">
        <v>0</v>
      </c>
      <c r="D2728" s="10">
        <v>1</v>
      </c>
      <c r="E2728" s="10">
        <v>1</v>
      </c>
      <c r="F2728" s="10">
        <v>0</v>
      </c>
      <c r="G2728" s="10">
        <v>44</v>
      </c>
      <c r="H2728" s="23">
        <v>0</v>
      </c>
      <c r="I2728" s="17">
        <f t="shared" si="168"/>
        <v>-3.5552596104096112E-2</v>
      </c>
      <c r="J2728" s="17">
        <f t="shared" si="169"/>
        <v>0.9650719738691157</v>
      </c>
      <c r="K2728" s="17">
        <f t="shared" si="170"/>
        <v>0.49111278706445727</v>
      </c>
      <c r="L2728" s="17">
        <f t="shared" si="171"/>
        <v>-0.67552887257365268</v>
      </c>
      <c r="M2728" s="18"/>
      <c r="N2728" s="17"/>
      <c r="O2728" s="17"/>
      <c r="P2728" s="17"/>
      <c r="Q2728" s="17"/>
    </row>
    <row r="2729" spans="1:17">
      <c r="A2729" s="10">
        <v>1</v>
      </c>
      <c r="B2729" s="10">
        <v>4530</v>
      </c>
      <c r="C2729" s="10">
        <v>0</v>
      </c>
      <c r="D2729" s="10">
        <v>1</v>
      </c>
      <c r="E2729" s="10">
        <v>1</v>
      </c>
      <c r="F2729" s="10">
        <v>0</v>
      </c>
      <c r="G2729" s="10">
        <v>9</v>
      </c>
      <c r="H2729" s="23">
        <v>0</v>
      </c>
      <c r="I2729" s="17">
        <f t="shared" si="168"/>
        <v>-3.5552596104096112E-2</v>
      </c>
      <c r="J2729" s="17">
        <f t="shared" si="169"/>
        <v>0.9650719738691157</v>
      </c>
      <c r="K2729" s="17">
        <f t="shared" si="170"/>
        <v>0.49111278706445727</v>
      </c>
      <c r="L2729" s="17">
        <f t="shared" si="171"/>
        <v>-0.67552887257365268</v>
      </c>
      <c r="M2729" s="18"/>
      <c r="N2729" s="17"/>
      <c r="O2729" s="17"/>
      <c r="P2729" s="17"/>
      <c r="Q2729" s="17"/>
    </row>
    <row r="2730" spans="1:17">
      <c r="A2730" s="10">
        <v>1</v>
      </c>
      <c r="B2730" s="10">
        <v>4532</v>
      </c>
      <c r="C2730" s="10">
        <v>1</v>
      </c>
      <c r="D2730" s="10">
        <v>1</v>
      </c>
      <c r="E2730" s="10">
        <v>1</v>
      </c>
      <c r="F2730" s="10">
        <v>0</v>
      </c>
      <c r="G2730" s="10">
        <v>9</v>
      </c>
      <c r="H2730" s="23">
        <v>1</v>
      </c>
      <c r="I2730" s="17">
        <f t="shared" si="168"/>
        <v>-0.38795935656409775</v>
      </c>
      <c r="J2730" s="17">
        <f t="shared" si="169"/>
        <v>0.67843991683303129</v>
      </c>
      <c r="K2730" s="17">
        <f t="shared" si="170"/>
        <v>0.40420864043387827</v>
      </c>
      <c r="L2730" s="17">
        <f t="shared" si="171"/>
        <v>-0.90582409761101346</v>
      </c>
      <c r="M2730" s="18"/>
      <c r="N2730" s="17"/>
      <c r="O2730" s="17"/>
      <c r="P2730" s="17"/>
      <c r="Q2730" s="17"/>
    </row>
    <row r="2731" spans="1:17">
      <c r="A2731" s="10">
        <v>1</v>
      </c>
      <c r="B2731" s="10">
        <v>4534</v>
      </c>
      <c r="C2731" s="10">
        <v>1</v>
      </c>
      <c r="D2731" s="10">
        <v>1</v>
      </c>
      <c r="E2731" s="10">
        <v>1</v>
      </c>
      <c r="F2731" s="10">
        <v>2</v>
      </c>
      <c r="G2731" s="10">
        <v>71</v>
      </c>
      <c r="H2731" s="23">
        <v>0</v>
      </c>
      <c r="I2731" s="17">
        <f t="shared" si="168"/>
        <v>-3.5862133571043664</v>
      </c>
      <c r="J2731" s="17">
        <f t="shared" si="169"/>
        <v>2.7703033556657403E-2</v>
      </c>
      <c r="K2731" s="17">
        <f t="shared" si="170"/>
        <v>2.695626329016779E-2</v>
      </c>
      <c r="L2731" s="17">
        <f t="shared" si="171"/>
        <v>-2.7326247436552282E-2</v>
      </c>
      <c r="M2731" s="18"/>
      <c r="N2731" s="17"/>
      <c r="O2731" s="17"/>
      <c r="P2731" s="17"/>
      <c r="Q2731" s="17"/>
    </row>
    <row r="2732" spans="1:17">
      <c r="A2732" s="10">
        <v>1</v>
      </c>
      <c r="B2732" s="10">
        <v>4536</v>
      </c>
      <c r="C2732" s="10">
        <v>1</v>
      </c>
      <c r="D2732" s="10">
        <v>1</v>
      </c>
      <c r="E2732" s="10">
        <v>1</v>
      </c>
      <c r="F2732" s="10">
        <v>0</v>
      </c>
      <c r="G2732" s="10">
        <v>30</v>
      </c>
      <c r="H2732" s="23">
        <v>1</v>
      </c>
      <c r="I2732" s="17">
        <f t="shared" si="168"/>
        <v>-0.38795935656409775</v>
      </c>
      <c r="J2732" s="17">
        <f t="shared" si="169"/>
        <v>0.67843991683303129</v>
      </c>
      <c r="K2732" s="17">
        <f t="shared" si="170"/>
        <v>0.40420864043387827</v>
      </c>
      <c r="L2732" s="17">
        <f t="shared" si="171"/>
        <v>-0.90582409761101346</v>
      </c>
      <c r="M2732" s="18"/>
      <c r="N2732" s="17"/>
      <c r="O2732" s="17"/>
      <c r="P2732" s="17"/>
      <c r="Q2732" s="17"/>
    </row>
    <row r="2733" spans="1:17">
      <c r="A2733" s="10">
        <v>1</v>
      </c>
      <c r="B2733" s="10">
        <v>4538</v>
      </c>
      <c r="C2733" s="10">
        <v>2</v>
      </c>
      <c r="D2733" s="10">
        <v>1</v>
      </c>
      <c r="E2733" s="10">
        <v>0</v>
      </c>
      <c r="F2733" s="10">
        <v>0</v>
      </c>
      <c r="G2733" s="10">
        <v>17</v>
      </c>
      <c r="H2733" s="23">
        <v>0</v>
      </c>
      <c r="I2733" s="17">
        <f t="shared" si="168"/>
        <v>0.78888357803164655</v>
      </c>
      <c r="J2733" s="17">
        <f t="shared" si="169"/>
        <v>2.2009378787242713</v>
      </c>
      <c r="K2733" s="17">
        <f t="shared" si="170"/>
        <v>0.68759156288326706</v>
      </c>
      <c r="L2733" s="17">
        <f t="shared" si="171"/>
        <v>-1.1634438539653813</v>
      </c>
      <c r="M2733" s="18"/>
      <c r="N2733" s="17"/>
      <c r="O2733" s="17"/>
      <c r="P2733" s="17"/>
      <c r="Q2733" s="17"/>
    </row>
    <row r="2734" spans="1:17">
      <c r="A2734" s="10">
        <v>1</v>
      </c>
      <c r="B2734" s="10">
        <v>4540</v>
      </c>
      <c r="C2734" s="10">
        <v>1</v>
      </c>
      <c r="D2734" s="10">
        <v>1</v>
      </c>
      <c r="E2734" s="10">
        <v>1</v>
      </c>
      <c r="F2734" s="10">
        <v>2</v>
      </c>
      <c r="G2734" s="10">
        <v>67</v>
      </c>
      <c r="H2734" s="23">
        <v>1</v>
      </c>
      <c r="I2734" s="17">
        <f t="shared" si="168"/>
        <v>-3.5862133571043664</v>
      </c>
      <c r="J2734" s="17">
        <f t="shared" si="169"/>
        <v>2.7703033556657403E-2</v>
      </c>
      <c r="K2734" s="17">
        <f t="shared" si="170"/>
        <v>2.695626329016779E-2</v>
      </c>
      <c r="L2734" s="17">
        <f t="shared" si="171"/>
        <v>-3.6135396045409189</v>
      </c>
      <c r="M2734" s="18"/>
      <c r="N2734" s="17"/>
      <c r="O2734" s="17"/>
      <c r="P2734" s="17"/>
      <c r="Q2734" s="17"/>
    </row>
    <row r="2735" spans="1:17">
      <c r="A2735" s="10">
        <v>1</v>
      </c>
      <c r="B2735" s="10">
        <v>4541</v>
      </c>
      <c r="C2735" s="10">
        <v>0</v>
      </c>
      <c r="D2735" s="10">
        <v>0</v>
      </c>
      <c r="E2735" s="10">
        <v>1</v>
      </c>
      <c r="F2735" s="10">
        <v>0</v>
      </c>
      <c r="G2735" s="10">
        <v>1</v>
      </c>
      <c r="H2735" s="23">
        <v>0</v>
      </c>
      <c r="I2735" s="17">
        <f t="shared" si="168"/>
        <v>0.41254647105594144</v>
      </c>
      <c r="J2735" s="17">
        <f t="shared" si="169"/>
        <v>1.5106597426299266</v>
      </c>
      <c r="K2735" s="17">
        <f t="shared" si="170"/>
        <v>0.60169831737035939</v>
      </c>
      <c r="L2735" s="17">
        <f t="shared" si="171"/>
        <v>-0.9205455642751148</v>
      </c>
      <c r="M2735" s="18"/>
      <c r="N2735" s="17"/>
      <c r="O2735" s="17"/>
      <c r="P2735" s="17"/>
      <c r="Q2735" s="17"/>
    </row>
    <row r="2736" spans="1:17">
      <c r="A2736" s="10">
        <v>1</v>
      </c>
      <c r="B2736" s="10">
        <v>4542</v>
      </c>
      <c r="C2736" s="10">
        <v>1</v>
      </c>
      <c r="D2736" s="10">
        <v>1</v>
      </c>
      <c r="E2736" s="10">
        <v>1</v>
      </c>
      <c r="F2736" s="10">
        <v>0</v>
      </c>
      <c r="G2736" s="10">
        <v>1</v>
      </c>
      <c r="H2736" s="23">
        <v>1</v>
      </c>
      <c r="I2736" s="17">
        <f t="shared" si="168"/>
        <v>-0.38795935656409775</v>
      </c>
      <c r="J2736" s="17">
        <f t="shared" si="169"/>
        <v>0.67843991683303129</v>
      </c>
      <c r="K2736" s="17">
        <f t="shared" si="170"/>
        <v>0.40420864043387827</v>
      </c>
      <c r="L2736" s="17">
        <f t="shared" si="171"/>
        <v>-0.90582409761101346</v>
      </c>
      <c r="M2736" s="18"/>
      <c r="N2736" s="17"/>
      <c r="O2736" s="17"/>
      <c r="P2736" s="17"/>
      <c r="Q2736" s="17"/>
    </row>
    <row r="2737" spans="1:17">
      <c r="A2737" s="10">
        <v>1</v>
      </c>
      <c r="B2737" s="10">
        <v>4543</v>
      </c>
      <c r="C2737" s="10">
        <v>1</v>
      </c>
      <c r="D2737" s="10">
        <v>1</v>
      </c>
      <c r="E2737" s="10">
        <v>1</v>
      </c>
      <c r="F2737" s="10">
        <v>0</v>
      </c>
      <c r="G2737" s="10">
        <v>32</v>
      </c>
      <c r="H2737" s="23">
        <v>0</v>
      </c>
      <c r="I2737" s="17">
        <f t="shared" si="168"/>
        <v>-0.38795935656409775</v>
      </c>
      <c r="J2737" s="17">
        <f t="shared" si="169"/>
        <v>0.67843991683303129</v>
      </c>
      <c r="K2737" s="17">
        <f t="shared" si="170"/>
        <v>0.40420864043387827</v>
      </c>
      <c r="L2737" s="17">
        <f t="shared" si="171"/>
        <v>-0.51786474104691571</v>
      </c>
      <c r="M2737" s="18"/>
      <c r="N2737" s="17"/>
      <c r="O2737" s="17"/>
      <c r="P2737" s="17"/>
      <c r="Q2737" s="17"/>
    </row>
    <row r="2738" spans="1:17">
      <c r="A2738" s="10">
        <v>1</v>
      </c>
      <c r="B2738" s="10">
        <v>4545</v>
      </c>
      <c r="C2738" s="10">
        <v>0</v>
      </c>
      <c r="D2738" s="10">
        <v>1</v>
      </c>
      <c r="E2738" s="10">
        <v>1</v>
      </c>
      <c r="F2738" s="10">
        <v>0</v>
      </c>
      <c r="G2738" s="10">
        <v>1</v>
      </c>
      <c r="H2738" s="23">
        <v>1</v>
      </c>
      <c r="I2738" s="17">
        <f t="shared" si="168"/>
        <v>-3.5552596104096112E-2</v>
      </c>
      <c r="J2738" s="17">
        <f t="shared" si="169"/>
        <v>0.9650719738691157</v>
      </c>
      <c r="K2738" s="17">
        <f t="shared" si="170"/>
        <v>0.49111278706445727</v>
      </c>
      <c r="L2738" s="17">
        <f t="shared" si="171"/>
        <v>-0.71108146867774868</v>
      </c>
      <c r="M2738" s="18"/>
      <c r="N2738" s="17"/>
      <c r="O2738" s="17"/>
      <c r="P2738" s="17"/>
      <c r="Q2738" s="17"/>
    </row>
    <row r="2739" spans="1:17">
      <c r="A2739" s="10">
        <v>1</v>
      </c>
      <c r="B2739" s="10">
        <v>4546</v>
      </c>
      <c r="C2739" s="10">
        <v>0</v>
      </c>
      <c r="D2739" s="10">
        <v>1</v>
      </c>
      <c r="E2739" s="10">
        <v>1</v>
      </c>
      <c r="F2739" s="10">
        <v>0</v>
      </c>
      <c r="G2739" s="10">
        <v>1</v>
      </c>
      <c r="H2739" s="23">
        <v>0</v>
      </c>
      <c r="I2739" s="17">
        <f t="shared" si="168"/>
        <v>-3.5552596104096112E-2</v>
      </c>
      <c r="J2739" s="17">
        <f t="shared" si="169"/>
        <v>0.9650719738691157</v>
      </c>
      <c r="K2739" s="17">
        <f t="shared" si="170"/>
        <v>0.49111278706445727</v>
      </c>
      <c r="L2739" s="17">
        <f t="shared" si="171"/>
        <v>-0.67552887257365268</v>
      </c>
      <c r="M2739" s="18"/>
      <c r="N2739" s="17"/>
      <c r="O2739" s="17"/>
      <c r="P2739" s="17"/>
      <c r="Q2739" s="17"/>
    </row>
    <row r="2740" spans="1:17">
      <c r="A2740" s="10">
        <v>1</v>
      </c>
      <c r="B2740" s="10">
        <v>4547</v>
      </c>
      <c r="C2740" s="10">
        <v>1</v>
      </c>
      <c r="D2740" s="10">
        <v>1</v>
      </c>
      <c r="E2740" s="10">
        <v>1</v>
      </c>
      <c r="F2740" s="10">
        <v>0</v>
      </c>
      <c r="G2740" s="10">
        <v>12</v>
      </c>
      <c r="H2740" s="23">
        <v>1</v>
      </c>
      <c r="I2740" s="17">
        <f t="shared" si="168"/>
        <v>-0.38795935656409775</v>
      </c>
      <c r="J2740" s="17">
        <f t="shared" si="169"/>
        <v>0.67843991683303129</v>
      </c>
      <c r="K2740" s="17">
        <f t="shared" si="170"/>
        <v>0.40420864043387827</v>
      </c>
      <c r="L2740" s="17">
        <f t="shared" si="171"/>
        <v>-0.90582409761101346</v>
      </c>
      <c r="M2740" s="18"/>
      <c r="N2740" s="17"/>
      <c r="O2740" s="17"/>
      <c r="P2740" s="17"/>
      <c r="Q2740" s="17"/>
    </row>
    <row r="2741" spans="1:17">
      <c r="A2741" s="10">
        <v>1</v>
      </c>
      <c r="B2741" s="10">
        <v>4549</v>
      </c>
      <c r="C2741" s="10">
        <v>0</v>
      </c>
      <c r="D2741" s="10">
        <v>1</v>
      </c>
      <c r="E2741" s="10">
        <v>1</v>
      </c>
      <c r="F2741" s="10">
        <v>0</v>
      </c>
      <c r="G2741" s="10">
        <v>22</v>
      </c>
      <c r="H2741" s="23">
        <v>1</v>
      </c>
      <c r="I2741" s="17">
        <f t="shared" si="168"/>
        <v>-3.5552596104096112E-2</v>
      </c>
      <c r="J2741" s="17">
        <f t="shared" si="169"/>
        <v>0.9650719738691157</v>
      </c>
      <c r="K2741" s="17">
        <f t="shared" si="170"/>
        <v>0.49111278706445727</v>
      </c>
      <c r="L2741" s="17">
        <f t="shared" si="171"/>
        <v>-0.71108146867774868</v>
      </c>
      <c r="M2741" s="18"/>
      <c r="N2741" s="17"/>
      <c r="O2741" s="17"/>
      <c r="P2741" s="17"/>
      <c r="Q2741" s="17"/>
    </row>
    <row r="2742" spans="1:17">
      <c r="A2742" s="10">
        <v>1</v>
      </c>
      <c r="B2742" s="10">
        <v>4553</v>
      </c>
      <c r="C2742" s="10">
        <v>0</v>
      </c>
      <c r="D2742" s="10">
        <v>0</v>
      </c>
      <c r="E2742" s="10">
        <v>1</v>
      </c>
      <c r="F2742" s="10">
        <v>0</v>
      </c>
      <c r="G2742" s="10">
        <v>9</v>
      </c>
      <c r="H2742" s="23">
        <v>0</v>
      </c>
      <c r="I2742" s="17">
        <f t="shared" si="168"/>
        <v>0.41254647105594144</v>
      </c>
      <c r="J2742" s="17">
        <f t="shared" si="169"/>
        <v>1.5106597426299266</v>
      </c>
      <c r="K2742" s="17">
        <f t="shared" si="170"/>
        <v>0.60169831737035939</v>
      </c>
      <c r="L2742" s="17">
        <f t="shared" si="171"/>
        <v>-0.9205455642751148</v>
      </c>
      <c r="M2742" s="18"/>
      <c r="N2742" s="17"/>
      <c r="O2742" s="17"/>
      <c r="P2742" s="17"/>
      <c r="Q2742" s="17"/>
    </row>
    <row r="2743" spans="1:17">
      <c r="A2743" s="10">
        <v>1</v>
      </c>
      <c r="B2743" s="10">
        <v>4554</v>
      </c>
      <c r="C2743" s="10">
        <v>1</v>
      </c>
      <c r="D2743" s="10">
        <v>1</v>
      </c>
      <c r="E2743" s="10">
        <v>1</v>
      </c>
      <c r="F2743" s="10">
        <v>2</v>
      </c>
      <c r="G2743" s="10">
        <v>72</v>
      </c>
      <c r="H2743" s="23">
        <v>0</v>
      </c>
      <c r="I2743" s="17">
        <f t="shared" si="168"/>
        <v>-3.5862133571043664</v>
      </c>
      <c r="J2743" s="17">
        <f t="shared" si="169"/>
        <v>2.7703033556657403E-2</v>
      </c>
      <c r="K2743" s="17">
        <f t="shared" si="170"/>
        <v>2.695626329016779E-2</v>
      </c>
      <c r="L2743" s="17">
        <f t="shared" si="171"/>
        <v>-2.7326247436552282E-2</v>
      </c>
      <c r="M2743" s="18"/>
      <c r="N2743" s="17"/>
      <c r="O2743" s="17"/>
      <c r="P2743" s="17"/>
      <c r="Q2743" s="17"/>
    </row>
    <row r="2744" spans="1:17">
      <c r="A2744" s="10">
        <v>1</v>
      </c>
      <c r="B2744" s="10">
        <v>4555</v>
      </c>
      <c r="C2744" s="10">
        <v>0</v>
      </c>
      <c r="D2744" s="10">
        <v>1</v>
      </c>
      <c r="E2744" s="10">
        <v>1</v>
      </c>
      <c r="F2744" s="10">
        <v>0</v>
      </c>
      <c r="G2744" s="10">
        <v>20</v>
      </c>
      <c r="H2744" s="23">
        <v>0</v>
      </c>
      <c r="I2744" s="17">
        <f t="shared" si="168"/>
        <v>-3.5552596104096112E-2</v>
      </c>
      <c r="J2744" s="17">
        <f t="shared" si="169"/>
        <v>0.9650719738691157</v>
      </c>
      <c r="K2744" s="17">
        <f t="shared" si="170"/>
        <v>0.49111278706445727</v>
      </c>
      <c r="L2744" s="17">
        <f t="shared" si="171"/>
        <v>-0.67552887257365268</v>
      </c>
      <c r="M2744" s="18"/>
      <c r="N2744" s="17"/>
      <c r="O2744" s="17"/>
      <c r="P2744" s="17"/>
      <c r="Q2744" s="17"/>
    </row>
    <row r="2745" spans="1:17">
      <c r="A2745" s="10">
        <v>1</v>
      </c>
      <c r="B2745" s="10">
        <v>4556</v>
      </c>
      <c r="C2745" s="10">
        <v>0</v>
      </c>
      <c r="D2745" s="10">
        <v>0</v>
      </c>
      <c r="E2745" s="10">
        <v>1</v>
      </c>
      <c r="F2745" s="10">
        <v>2</v>
      </c>
      <c r="G2745" s="10">
        <v>19</v>
      </c>
      <c r="H2745" s="23">
        <v>0</v>
      </c>
      <c r="I2745" s="17">
        <f t="shared" si="168"/>
        <v>-2.785707529484327</v>
      </c>
      <c r="J2745" s="17">
        <f t="shared" si="169"/>
        <v>6.1685429327513815E-2</v>
      </c>
      <c r="K2745" s="17">
        <f t="shared" si="170"/>
        <v>5.8101418389613031E-2</v>
      </c>
      <c r="L2745" s="17">
        <f t="shared" si="171"/>
        <v>-5.9857673035817023E-2</v>
      </c>
      <c r="M2745" s="18"/>
      <c r="N2745" s="17"/>
      <c r="O2745" s="17"/>
      <c r="P2745" s="17"/>
      <c r="Q2745" s="17"/>
    </row>
    <row r="2746" spans="1:17">
      <c r="A2746" s="10">
        <v>1</v>
      </c>
      <c r="B2746" s="10">
        <v>4558</v>
      </c>
      <c r="C2746" s="10">
        <v>2</v>
      </c>
      <c r="D2746" s="10">
        <v>1</v>
      </c>
      <c r="E2746" s="10">
        <v>0</v>
      </c>
      <c r="F2746" s="10">
        <v>1</v>
      </c>
      <c r="G2746" s="10">
        <v>53</v>
      </c>
      <c r="H2746" s="23">
        <v>0</v>
      </c>
      <c r="I2746" s="17">
        <f t="shared" si="168"/>
        <v>-0.81024342223848778</v>
      </c>
      <c r="J2746" s="17">
        <f t="shared" si="169"/>
        <v>0.44474979105547829</v>
      </c>
      <c r="K2746" s="17">
        <f t="shared" si="170"/>
        <v>0.30783862632059028</v>
      </c>
      <c r="L2746" s="17">
        <f t="shared" si="171"/>
        <v>-0.36793615159243365</v>
      </c>
      <c r="M2746" s="18"/>
      <c r="N2746" s="17"/>
      <c r="O2746" s="17"/>
      <c r="P2746" s="17"/>
      <c r="Q2746" s="17"/>
    </row>
    <row r="2747" spans="1:17">
      <c r="A2747" s="10">
        <v>1</v>
      </c>
      <c r="B2747" s="10">
        <v>4560</v>
      </c>
      <c r="C2747" s="10">
        <v>0</v>
      </c>
      <c r="D2747" s="10">
        <v>0</v>
      </c>
      <c r="E2747" s="10">
        <v>1</v>
      </c>
      <c r="F2747" s="10">
        <v>0</v>
      </c>
      <c r="G2747" s="10">
        <v>6</v>
      </c>
      <c r="H2747" s="23">
        <v>0</v>
      </c>
      <c r="I2747" s="17">
        <f t="shared" si="168"/>
        <v>0.41254647105594144</v>
      </c>
      <c r="J2747" s="17">
        <f t="shared" si="169"/>
        <v>1.5106597426299266</v>
      </c>
      <c r="K2747" s="17">
        <f t="shared" si="170"/>
        <v>0.60169831737035939</v>
      </c>
      <c r="L2747" s="17">
        <f t="shared" si="171"/>
        <v>-0.9205455642751148</v>
      </c>
      <c r="M2747" s="18"/>
      <c r="N2747" s="17"/>
      <c r="O2747" s="17"/>
      <c r="P2747" s="17"/>
      <c r="Q2747" s="17"/>
    </row>
    <row r="2748" spans="1:17">
      <c r="A2748" s="10">
        <v>1</v>
      </c>
      <c r="B2748" s="10">
        <v>4561</v>
      </c>
      <c r="C2748" s="10">
        <v>1</v>
      </c>
      <c r="D2748" s="10">
        <v>1</v>
      </c>
      <c r="E2748" s="10">
        <v>1</v>
      </c>
      <c r="F2748" s="10">
        <v>1</v>
      </c>
      <c r="G2748" s="10">
        <v>9</v>
      </c>
      <c r="H2748" s="23">
        <v>0</v>
      </c>
      <c r="I2748" s="17">
        <f t="shared" si="168"/>
        <v>-1.9870863568342321</v>
      </c>
      <c r="J2748" s="17">
        <f t="shared" si="169"/>
        <v>0.13709428792696407</v>
      </c>
      <c r="K2748" s="17">
        <f t="shared" si="170"/>
        <v>0.12056545299941712</v>
      </c>
      <c r="L2748" s="17">
        <f t="shared" si="171"/>
        <v>-0.12847613826679452</v>
      </c>
      <c r="M2748" s="18"/>
      <c r="N2748" s="17"/>
      <c r="O2748" s="17"/>
      <c r="P2748" s="17"/>
      <c r="Q2748" s="17"/>
    </row>
    <row r="2749" spans="1:17">
      <c r="A2749" s="10">
        <v>1</v>
      </c>
      <c r="B2749" s="10">
        <v>4562</v>
      </c>
      <c r="C2749" s="10">
        <v>1</v>
      </c>
      <c r="D2749" s="10">
        <v>1</v>
      </c>
      <c r="E2749" s="10">
        <v>1</v>
      </c>
      <c r="F2749" s="10">
        <v>0</v>
      </c>
      <c r="G2749" s="10">
        <v>8</v>
      </c>
      <c r="H2749" s="23">
        <v>0</v>
      </c>
      <c r="I2749" s="17">
        <f t="shared" si="168"/>
        <v>-0.38795935656409775</v>
      </c>
      <c r="J2749" s="17">
        <f t="shared" si="169"/>
        <v>0.67843991683303129</v>
      </c>
      <c r="K2749" s="17">
        <f t="shared" si="170"/>
        <v>0.40420864043387827</v>
      </c>
      <c r="L2749" s="17">
        <f t="shared" si="171"/>
        <v>-0.51786474104691571</v>
      </c>
      <c r="M2749" s="18"/>
      <c r="N2749" s="17"/>
      <c r="O2749" s="17"/>
      <c r="P2749" s="17"/>
      <c r="Q2749" s="17"/>
    </row>
    <row r="2750" spans="1:17">
      <c r="A2750" s="10">
        <v>1</v>
      </c>
      <c r="B2750" s="10">
        <v>4564</v>
      </c>
      <c r="C2750" s="10">
        <v>1</v>
      </c>
      <c r="D2750" s="10">
        <v>1</v>
      </c>
      <c r="E2750" s="10">
        <v>1</v>
      </c>
      <c r="F2750" s="10">
        <v>0</v>
      </c>
      <c r="G2750" s="10">
        <v>10</v>
      </c>
      <c r="H2750" s="23">
        <v>1</v>
      </c>
      <c r="I2750" s="17">
        <f t="shared" si="168"/>
        <v>-0.38795935656409775</v>
      </c>
      <c r="J2750" s="17">
        <f t="shared" si="169"/>
        <v>0.67843991683303129</v>
      </c>
      <c r="K2750" s="17">
        <f t="shared" si="170"/>
        <v>0.40420864043387827</v>
      </c>
      <c r="L2750" s="17">
        <f t="shared" si="171"/>
        <v>-0.90582409761101346</v>
      </c>
      <c r="M2750" s="18"/>
      <c r="N2750" s="17"/>
      <c r="O2750" s="17"/>
      <c r="P2750" s="17"/>
      <c r="Q2750" s="17"/>
    </row>
    <row r="2751" spans="1:17">
      <c r="A2751" s="10">
        <v>1</v>
      </c>
      <c r="B2751" s="10">
        <v>4566</v>
      </c>
      <c r="C2751" s="10">
        <v>2</v>
      </c>
      <c r="D2751" s="10">
        <v>1</v>
      </c>
      <c r="E2751" s="10">
        <v>0</v>
      </c>
      <c r="F2751" s="10">
        <v>1</v>
      </c>
      <c r="G2751" s="10">
        <v>71</v>
      </c>
      <c r="H2751" s="23">
        <v>0</v>
      </c>
      <c r="I2751" s="17">
        <f t="shared" si="168"/>
        <v>-0.81024342223848778</v>
      </c>
      <c r="J2751" s="17">
        <f t="shared" si="169"/>
        <v>0.44474979105547829</v>
      </c>
      <c r="K2751" s="17">
        <f t="shared" si="170"/>
        <v>0.30783862632059028</v>
      </c>
      <c r="L2751" s="17">
        <f t="shared" si="171"/>
        <v>-0.36793615159243365</v>
      </c>
      <c r="M2751" s="18"/>
      <c r="N2751" s="17"/>
      <c r="O2751" s="17"/>
      <c r="P2751" s="17"/>
      <c r="Q2751" s="17"/>
    </row>
    <row r="2752" spans="1:17">
      <c r="A2752" s="10">
        <v>1</v>
      </c>
      <c r="B2752" s="10">
        <v>4567</v>
      </c>
      <c r="C2752" s="10">
        <v>0</v>
      </c>
      <c r="D2752" s="10">
        <v>1</v>
      </c>
      <c r="E2752" s="10">
        <v>1</v>
      </c>
      <c r="F2752" s="10">
        <v>1</v>
      </c>
      <c r="G2752" s="10">
        <v>68</v>
      </c>
      <c r="H2752" s="23">
        <v>0</v>
      </c>
      <c r="I2752" s="17">
        <f t="shared" si="168"/>
        <v>-1.6346795963742304</v>
      </c>
      <c r="J2752" s="17">
        <f t="shared" si="169"/>
        <v>0.19501484475362532</v>
      </c>
      <c r="K2752" s="17">
        <f t="shared" si="170"/>
        <v>0.16319031149260016</v>
      </c>
      <c r="L2752" s="17">
        <f t="shared" si="171"/>
        <v>-0.17815860769428771</v>
      </c>
      <c r="M2752" s="18"/>
      <c r="N2752" s="17"/>
      <c r="O2752" s="17"/>
      <c r="P2752" s="17"/>
      <c r="Q2752" s="17"/>
    </row>
    <row r="2753" spans="1:17">
      <c r="A2753" s="10">
        <v>1</v>
      </c>
      <c r="B2753" s="10">
        <v>4568</v>
      </c>
      <c r="C2753" s="10">
        <v>1</v>
      </c>
      <c r="D2753" s="10">
        <v>1</v>
      </c>
      <c r="E2753" s="10">
        <v>1</v>
      </c>
      <c r="F2753" s="10">
        <v>0</v>
      </c>
      <c r="G2753" s="10">
        <v>34</v>
      </c>
      <c r="H2753" s="23">
        <v>0</v>
      </c>
      <c r="I2753" s="17">
        <f t="shared" si="168"/>
        <v>-0.38795935656409775</v>
      </c>
      <c r="J2753" s="17">
        <f t="shared" si="169"/>
        <v>0.67843991683303129</v>
      </c>
      <c r="K2753" s="17">
        <f t="shared" si="170"/>
        <v>0.40420864043387827</v>
      </c>
      <c r="L2753" s="17">
        <f t="shared" si="171"/>
        <v>-0.51786474104691571</v>
      </c>
      <c r="M2753" s="18"/>
      <c r="N2753" s="17"/>
      <c r="O2753" s="17"/>
      <c r="P2753" s="17"/>
      <c r="Q2753" s="17"/>
    </row>
    <row r="2754" spans="1:17">
      <c r="A2754" s="10">
        <v>1</v>
      </c>
      <c r="B2754" s="10">
        <v>4569</v>
      </c>
      <c r="C2754" s="10">
        <v>0</v>
      </c>
      <c r="D2754" s="10">
        <v>1</v>
      </c>
      <c r="E2754" s="10">
        <v>1</v>
      </c>
      <c r="F2754" s="10">
        <v>1</v>
      </c>
      <c r="G2754" s="10">
        <v>26</v>
      </c>
      <c r="H2754" s="23">
        <v>0</v>
      </c>
      <c r="I2754" s="17">
        <f t="shared" si="168"/>
        <v>-1.6346795963742304</v>
      </c>
      <c r="J2754" s="17">
        <f t="shared" si="169"/>
        <v>0.19501484475362532</v>
      </c>
      <c r="K2754" s="17">
        <f t="shared" si="170"/>
        <v>0.16319031149260016</v>
      </c>
      <c r="L2754" s="17">
        <f t="shared" si="171"/>
        <v>-0.17815860769428771</v>
      </c>
      <c r="M2754" s="18"/>
      <c r="N2754" s="17"/>
      <c r="O2754" s="17"/>
      <c r="P2754" s="17"/>
      <c r="Q2754" s="17"/>
    </row>
    <row r="2755" spans="1:17">
      <c r="A2755" s="10">
        <v>1</v>
      </c>
      <c r="B2755" s="10">
        <v>4570</v>
      </c>
      <c r="C2755" s="10">
        <v>0</v>
      </c>
      <c r="D2755" s="10">
        <v>1</v>
      </c>
      <c r="E2755" s="10">
        <v>1</v>
      </c>
      <c r="F2755" s="10">
        <v>0</v>
      </c>
      <c r="G2755" s="10">
        <v>22</v>
      </c>
      <c r="H2755" s="23">
        <v>1</v>
      </c>
      <c r="I2755" s="17">
        <f t="shared" si="168"/>
        <v>-3.5552596104096112E-2</v>
      </c>
      <c r="J2755" s="17">
        <f t="shared" si="169"/>
        <v>0.9650719738691157</v>
      </c>
      <c r="K2755" s="17">
        <f t="shared" si="170"/>
        <v>0.49111278706445727</v>
      </c>
      <c r="L2755" s="17">
        <f t="shared" si="171"/>
        <v>-0.71108146867774868</v>
      </c>
      <c r="M2755" s="18"/>
      <c r="N2755" s="17"/>
      <c r="O2755" s="17"/>
      <c r="P2755" s="17"/>
      <c r="Q2755" s="17"/>
    </row>
    <row r="2756" spans="1:17">
      <c r="A2756" s="10">
        <v>1</v>
      </c>
      <c r="B2756" s="10">
        <v>4573</v>
      </c>
      <c r="C2756" s="10">
        <v>1</v>
      </c>
      <c r="D2756" s="10">
        <v>1</v>
      </c>
      <c r="E2756" s="10">
        <v>1</v>
      </c>
      <c r="F2756" s="10">
        <v>0</v>
      </c>
      <c r="G2756" s="10">
        <v>60</v>
      </c>
      <c r="H2756" s="23">
        <v>0</v>
      </c>
      <c r="I2756" s="17">
        <f t="shared" si="168"/>
        <v>-0.38795935656409775</v>
      </c>
      <c r="J2756" s="17">
        <f t="shared" si="169"/>
        <v>0.67843991683303129</v>
      </c>
      <c r="K2756" s="17">
        <f t="shared" si="170"/>
        <v>0.40420864043387827</v>
      </c>
      <c r="L2756" s="17">
        <f t="shared" si="171"/>
        <v>-0.51786474104691571</v>
      </c>
      <c r="M2756" s="18"/>
      <c r="N2756" s="17"/>
      <c r="O2756" s="17"/>
      <c r="P2756" s="17"/>
      <c r="Q2756" s="17"/>
    </row>
    <row r="2757" spans="1:17">
      <c r="A2757" s="10">
        <v>1</v>
      </c>
      <c r="B2757" s="10">
        <v>4576</v>
      </c>
      <c r="C2757" s="10">
        <v>1</v>
      </c>
      <c r="D2757" s="10">
        <v>0</v>
      </c>
      <c r="E2757" s="10">
        <v>1</v>
      </c>
      <c r="F2757" s="10">
        <v>0</v>
      </c>
      <c r="G2757" s="10">
        <v>4</v>
      </c>
      <c r="H2757" s="23">
        <v>0</v>
      </c>
      <c r="I2757" s="17">
        <f t="shared" si="168"/>
        <v>6.013971059593981E-2</v>
      </c>
      <c r="J2757" s="17">
        <f t="shared" si="169"/>
        <v>1.0619849067255713</v>
      </c>
      <c r="K2757" s="17">
        <f t="shared" si="170"/>
        <v>0.5150303977791969</v>
      </c>
      <c r="L2757" s="17">
        <f t="shared" si="171"/>
        <v>-0.72366906584226165</v>
      </c>
      <c r="M2757" s="18"/>
      <c r="N2757" s="17"/>
      <c r="O2757" s="17"/>
      <c r="P2757" s="17"/>
      <c r="Q2757" s="17"/>
    </row>
    <row r="2758" spans="1:17">
      <c r="A2758" s="10">
        <v>1</v>
      </c>
      <c r="B2758" s="10">
        <v>4579</v>
      </c>
      <c r="C2758" s="10">
        <v>0</v>
      </c>
      <c r="D2758" s="10">
        <v>1</v>
      </c>
      <c r="E2758" s="10">
        <v>1</v>
      </c>
      <c r="F2758" s="10">
        <v>0</v>
      </c>
      <c r="G2758" s="10">
        <v>10</v>
      </c>
      <c r="H2758" s="23">
        <v>0</v>
      </c>
      <c r="I2758" s="17">
        <f t="shared" ref="I2758:I2821" si="172">H$2+(C$2*C2758)+(D$2*D2758)+(E$2*E2758)+(F$2*F2758)</f>
        <v>-3.5552596104096112E-2</v>
      </c>
      <c r="J2758" s="17">
        <f t="shared" ref="J2758:J2821" si="173">EXP(I2758)</f>
        <v>0.9650719738691157</v>
      </c>
      <c r="K2758" s="17">
        <f t="shared" ref="K2758:K2821" si="174">J2758/(1+J2758)</f>
        <v>0.49111278706445727</v>
      </c>
      <c r="L2758" s="17">
        <f t="shared" ref="L2758:L2821" si="175">H2758*LN(K2758)+(1-H2758)*LN(1-K2758)</f>
        <v>-0.67552887257365268</v>
      </c>
      <c r="M2758" s="18"/>
      <c r="N2758" s="17"/>
      <c r="O2758" s="17"/>
      <c r="P2758" s="17"/>
      <c r="Q2758" s="17"/>
    </row>
    <row r="2759" spans="1:17">
      <c r="A2759" s="10">
        <v>1</v>
      </c>
      <c r="B2759" s="10">
        <v>4580</v>
      </c>
      <c r="C2759" s="10">
        <v>1</v>
      </c>
      <c r="D2759" s="10">
        <v>1</v>
      </c>
      <c r="E2759" s="10">
        <v>1</v>
      </c>
      <c r="F2759" s="10">
        <v>0</v>
      </c>
      <c r="G2759" s="10">
        <v>31</v>
      </c>
      <c r="H2759" s="23">
        <v>0</v>
      </c>
      <c r="I2759" s="17">
        <f t="shared" si="172"/>
        <v>-0.38795935656409775</v>
      </c>
      <c r="J2759" s="17">
        <f t="shared" si="173"/>
        <v>0.67843991683303129</v>
      </c>
      <c r="K2759" s="17">
        <f t="shared" si="174"/>
        <v>0.40420864043387827</v>
      </c>
      <c r="L2759" s="17">
        <f t="shared" si="175"/>
        <v>-0.51786474104691571</v>
      </c>
      <c r="M2759" s="18"/>
      <c r="N2759" s="17"/>
      <c r="O2759" s="17"/>
      <c r="P2759" s="17"/>
      <c r="Q2759" s="17"/>
    </row>
    <row r="2760" spans="1:17">
      <c r="A2760" s="10">
        <v>1</v>
      </c>
      <c r="B2760" s="10">
        <v>4581</v>
      </c>
      <c r="C2760" s="10">
        <v>0</v>
      </c>
      <c r="D2760" s="10">
        <v>0</v>
      </c>
      <c r="E2760" s="10">
        <v>1</v>
      </c>
      <c r="F2760" s="10">
        <v>2</v>
      </c>
      <c r="G2760" s="10">
        <v>71</v>
      </c>
      <c r="H2760" s="23">
        <v>0</v>
      </c>
      <c r="I2760" s="17">
        <f t="shared" si="172"/>
        <v>-2.785707529484327</v>
      </c>
      <c r="J2760" s="17">
        <f t="shared" si="173"/>
        <v>6.1685429327513815E-2</v>
      </c>
      <c r="K2760" s="17">
        <f t="shared" si="174"/>
        <v>5.8101418389613031E-2</v>
      </c>
      <c r="L2760" s="17">
        <f t="shared" si="175"/>
        <v>-5.9857673035817023E-2</v>
      </c>
      <c r="M2760" s="18"/>
      <c r="N2760" s="17"/>
      <c r="O2760" s="17"/>
      <c r="P2760" s="17"/>
      <c r="Q2760" s="17"/>
    </row>
    <row r="2761" spans="1:17">
      <c r="A2761" s="10">
        <v>1</v>
      </c>
      <c r="B2761" s="10">
        <v>4582</v>
      </c>
      <c r="C2761" s="10">
        <v>0</v>
      </c>
      <c r="D2761" s="10">
        <v>0</v>
      </c>
      <c r="E2761" s="10">
        <v>1</v>
      </c>
      <c r="F2761" s="10">
        <v>2</v>
      </c>
      <c r="G2761" s="10">
        <v>58</v>
      </c>
      <c r="H2761" s="23">
        <v>0</v>
      </c>
      <c r="I2761" s="17">
        <f t="shared" si="172"/>
        <v>-2.785707529484327</v>
      </c>
      <c r="J2761" s="17">
        <f t="shared" si="173"/>
        <v>6.1685429327513815E-2</v>
      </c>
      <c r="K2761" s="17">
        <f t="shared" si="174"/>
        <v>5.8101418389613031E-2</v>
      </c>
      <c r="L2761" s="17">
        <f t="shared" si="175"/>
        <v>-5.9857673035817023E-2</v>
      </c>
      <c r="M2761" s="18"/>
      <c r="N2761" s="17"/>
      <c r="O2761" s="17"/>
      <c r="P2761" s="17"/>
      <c r="Q2761" s="17"/>
    </row>
    <row r="2762" spans="1:17">
      <c r="A2762" s="10">
        <v>1</v>
      </c>
      <c r="B2762" s="10">
        <v>4584</v>
      </c>
      <c r="C2762" s="10">
        <v>1</v>
      </c>
      <c r="D2762" s="10">
        <v>1</v>
      </c>
      <c r="E2762" s="10">
        <v>1</v>
      </c>
      <c r="F2762" s="10">
        <v>2</v>
      </c>
      <c r="G2762" s="10">
        <v>71</v>
      </c>
      <c r="H2762" s="23">
        <v>0</v>
      </c>
      <c r="I2762" s="17">
        <f t="shared" si="172"/>
        <v>-3.5862133571043664</v>
      </c>
      <c r="J2762" s="17">
        <f t="shared" si="173"/>
        <v>2.7703033556657403E-2</v>
      </c>
      <c r="K2762" s="17">
        <f t="shared" si="174"/>
        <v>2.695626329016779E-2</v>
      </c>
      <c r="L2762" s="17">
        <f t="shared" si="175"/>
        <v>-2.7326247436552282E-2</v>
      </c>
      <c r="M2762" s="18"/>
      <c r="N2762" s="17"/>
      <c r="O2762" s="17"/>
      <c r="P2762" s="17"/>
      <c r="Q2762" s="17"/>
    </row>
    <row r="2763" spans="1:17">
      <c r="A2763" s="10">
        <v>1</v>
      </c>
      <c r="B2763" s="10">
        <v>4586</v>
      </c>
      <c r="C2763" s="10">
        <v>1</v>
      </c>
      <c r="D2763" s="10">
        <v>1</v>
      </c>
      <c r="E2763" s="10">
        <v>1</v>
      </c>
      <c r="F2763" s="10">
        <v>0</v>
      </c>
      <c r="G2763" s="10">
        <v>1</v>
      </c>
      <c r="H2763" s="23">
        <v>1</v>
      </c>
      <c r="I2763" s="17">
        <f t="shared" si="172"/>
        <v>-0.38795935656409775</v>
      </c>
      <c r="J2763" s="17">
        <f t="shared" si="173"/>
        <v>0.67843991683303129</v>
      </c>
      <c r="K2763" s="17">
        <f t="shared" si="174"/>
        <v>0.40420864043387827</v>
      </c>
      <c r="L2763" s="17">
        <f t="shared" si="175"/>
        <v>-0.90582409761101346</v>
      </c>
      <c r="M2763" s="18"/>
      <c r="N2763" s="17"/>
      <c r="O2763" s="17"/>
      <c r="P2763" s="17"/>
      <c r="Q2763" s="17"/>
    </row>
    <row r="2764" spans="1:17">
      <c r="A2764" s="10">
        <v>1</v>
      </c>
      <c r="B2764" s="10">
        <v>4587</v>
      </c>
      <c r="C2764" s="10">
        <v>1</v>
      </c>
      <c r="D2764" s="10">
        <v>1</v>
      </c>
      <c r="E2764" s="10">
        <v>1</v>
      </c>
      <c r="F2764" s="10">
        <v>2</v>
      </c>
      <c r="G2764" s="10">
        <v>72</v>
      </c>
      <c r="H2764" s="23">
        <v>0</v>
      </c>
      <c r="I2764" s="17">
        <f t="shared" si="172"/>
        <v>-3.5862133571043664</v>
      </c>
      <c r="J2764" s="17">
        <f t="shared" si="173"/>
        <v>2.7703033556657403E-2</v>
      </c>
      <c r="K2764" s="17">
        <f t="shared" si="174"/>
        <v>2.695626329016779E-2</v>
      </c>
      <c r="L2764" s="17">
        <f t="shared" si="175"/>
        <v>-2.7326247436552282E-2</v>
      </c>
      <c r="M2764" s="18"/>
      <c r="N2764" s="17"/>
      <c r="O2764" s="17"/>
      <c r="P2764" s="17"/>
      <c r="Q2764" s="17"/>
    </row>
    <row r="2765" spans="1:17">
      <c r="A2765" s="10">
        <v>1</v>
      </c>
      <c r="B2765" s="10">
        <v>4588</v>
      </c>
      <c r="C2765" s="10">
        <v>0</v>
      </c>
      <c r="D2765" s="10">
        <v>1</v>
      </c>
      <c r="E2765" s="10">
        <v>1</v>
      </c>
      <c r="F2765" s="10">
        <v>0</v>
      </c>
      <c r="G2765" s="10">
        <v>26</v>
      </c>
      <c r="H2765" s="23">
        <v>0</v>
      </c>
      <c r="I2765" s="17">
        <f t="shared" si="172"/>
        <v>-3.5552596104096112E-2</v>
      </c>
      <c r="J2765" s="17">
        <f t="shared" si="173"/>
        <v>0.9650719738691157</v>
      </c>
      <c r="K2765" s="17">
        <f t="shared" si="174"/>
        <v>0.49111278706445727</v>
      </c>
      <c r="L2765" s="17">
        <f t="shared" si="175"/>
        <v>-0.67552887257365268</v>
      </c>
      <c r="M2765" s="18"/>
      <c r="N2765" s="17"/>
      <c r="O2765" s="17"/>
      <c r="P2765" s="17"/>
      <c r="Q2765" s="17"/>
    </row>
    <row r="2766" spans="1:17">
      <c r="A2766" s="10">
        <v>1</v>
      </c>
      <c r="B2766" s="10">
        <v>4590</v>
      </c>
      <c r="C2766" s="10">
        <v>0</v>
      </c>
      <c r="D2766" s="10">
        <v>0</v>
      </c>
      <c r="E2766" s="10">
        <v>1</v>
      </c>
      <c r="F2766" s="10">
        <v>2</v>
      </c>
      <c r="G2766" s="10">
        <v>10</v>
      </c>
      <c r="H2766" s="23">
        <v>0</v>
      </c>
      <c r="I2766" s="17">
        <f t="shared" si="172"/>
        <v>-2.785707529484327</v>
      </c>
      <c r="J2766" s="17">
        <f t="shared" si="173"/>
        <v>6.1685429327513815E-2</v>
      </c>
      <c r="K2766" s="17">
        <f t="shared" si="174"/>
        <v>5.8101418389613031E-2</v>
      </c>
      <c r="L2766" s="17">
        <f t="shared" si="175"/>
        <v>-5.9857673035817023E-2</v>
      </c>
      <c r="M2766" s="18"/>
      <c r="N2766" s="17"/>
      <c r="O2766" s="17"/>
      <c r="P2766" s="17"/>
      <c r="Q2766" s="17"/>
    </row>
    <row r="2767" spans="1:17">
      <c r="A2767" s="10">
        <v>1</v>
      </c>
      <c r="B2767" s="10">
        <v>4591</v>
      </c>
      <c r="C2767" s="10">
        <v>1</v>
      </c>
      <c r="D2767" s="10">
        <v>1</v>
      </c>
      <c r="E2767" s="10">
        <v>1</v>
      </c>
      <c r="F2767" s="10">
        <v>2</v>
      </c>
      <c r="G2767" s="10">
        <v>57</v>
      </c>
      <c r="H2767" s="23">
        <v>0</v>
      </c>
      <c r="I2767" s="17">
        <f t="shared" si="172"/>
        <v>-3.5862133571043664</v>
      </c>
      <c r="J2767" s="17">
        <f t="shared" si="173"/>
        <v>2.7703033556657403E-2</v>
      </c>
      <c r="K2767" s="17">
        <f t="shared" si="174"/>
        <v>2.695626329016779E-2</v>
      </c>
      <c r="L2767" s="17">
        <f t="shared" si="175"/>
        <v>-2.7326247436552282E-2</v>
      </c>
      <c r="M2767" s="18"/>
      <c r="N2767" s="17"/>
      <c r="O2767" s="17"/>
      <c r="P2767" s="17"/>
      <c r="Q2767" s="17"/>
    </row>
    <row r="2768" spans="1:17">
      <c r="A2768" s="10">
        <v>1</v>
      </c>
      <c r="B2768" s="10">
        <v>4593</v>
      </c>
      <c r="C2768" s="10">
        <v>1</v>
      </c>
      <c r="D2768" s="10">
        <v>0</v>
      </c>
      <c r="E2768" s="10">
        <v>1</v>
      </c>
      <c r="F2768" s="10">
        <v>1</v>
      </c>
      <c r="G2768" s="10">
        <v>39</v>
      </c>
      <c r="H2768" s="23">
        <v>0</v>
      </c>
      <c r="I2768" s="17">
        <f t="shared" si="172"/>
        <v>-1.5389872896741945</v>
      </c>
      <c r="J2768" s="17">
        <f t="shared" si="173"/>
        <v>0.21459831735189125</v>
      </c>
      <c r="K2768" s="17">
        <f t="shared" si="174"/>
        <v>0.17668254128637839</v>
      </c>
      <c r="L2768" s="17">
        <f t="shared" si="175"/>
        <v>-0.19441341912873272</v>
      </c>
      <c r="M2768" s="18"/>
      <c r="N2768" s="17"/>
      <c r="O2768" s="17"/>
      <c r="P2768" s="17"/>
      <c r="Q2768" s="17"/>
    </row>
    <row r="2769" spans="1:17">
      <c r="A2769" s="10">
        <v>1</v>
      </c>
      <c r="B2769" s="10">
        <v>4594</v>
      </c>
      <c r="C2769" s="10">
        <v>0</v>
      </c>
      <c r="D2769" s="10">
        <v>0</v>
      </c>
      <c r="E2769" s="10">
        <v>1</v>
      </c>
      <c r="F2769" s="10">
        <v>0</v>
      </c>
      <c r="G2769" s="10">
        <v>11</v>
      </c>
      <c r="H2769" s="23">
        <v>0</v>
      </c>
      <c r="I2769" s="17">
        <f t="shared" si="172"/>
        <v>0.41254647105594144</v>
      </c>
      <c r="J2769" s="17">
        <f t="shared" si="173"/>
        <v>1.5106597426299266</v>
      </c>
      <c r="K2769" s="17">
        <f t="shared" si="174"/>
        <v>0.60169831737035939</v>
      </c>
      <c r="L2769" s="17">
        <f t="shared" si="175"/>
        <v>-0.9205455642751148</v>
      </c>
      <c r="M2769" s="18"/>
      <c r="N2769" s="17"/>
      <c r="O2769" s="17"/>
      <c r="P2769" s="17"/>
      <c r="Q2769" s="17"/>
    </row>
    <row r="2770" spans="1:17">
      <c r="A2770" s="10">
        <v>1</v>
      </c>
      <c r="B2770" s="10">
        <v>4597</v>
      </c>
      <c r="C2770" s="10">
        <v>1</v>
      </c>
      <c r="D2770" s="10">
        <v>1</v>
      </c>
      <c r="E2770" s="10">
        <v>1</v>
      </c>
      <c r="F2770" s="10">
        <v>1</v>
      </c>
      <c r="G2770" s="10">
        <v>18</v>
      </c>
      <c r="H2770" s="23">
        <v>0</v>
      </c>
      <c r="I2770" s="17">
        <f t="shared" si="172"/>
        <v>-1.9870863568342321</v>
      </c>
      <c r="J2770" s="17">
        <f t="shared" si="173"/>
        <v>0.13709428792696407</v>
      </c>
      <c r="K2770" s="17">
        <f t="shared" si="174"/>
        <v>0.12056545299941712</v>
      </c>
      <c r="L2770" s="17">
        <f t="shared" si="175"/>
        <v>-0.12847613826679452</v>
      </c>
      <c r="M2770" s="18"/>
      <c r="N2770" s="17"/>
      <c r="O2770" s="17"/>
      <c r="P2770" s="17"/>
      <c r="Q2770" s="17"/>
    </row>
    <row r="2771" spans="1:17">
      <c r="A2771" s="10">
        <v>1</v>
      </c>
      <c r="B2771" s="10">
        <v>4599</v>
      </c>
      <c r="C2771" s="10">
        <v>1</v>
      </c>
      <c r="D2771" s="10">
        <v>1</v>
      </c>
      <c r="E2771" s="10">
        <v>1</v>
      </c>
      <c r="F2771" s="10">
        <v>0</v>
      </c>
      <c r="G2771" s="10">
        <v>18</v>
      </c>
      <c r="H2771" s="23">
        <v>0</v>
      </c>
      <c r="I2771" s="17">
        <f t="shared" si="172"/>
        <v>-0.38795935656409775</v>
      </c>
      <c r="J2771" s="17">
        <f t="shared" si="173"/>
        <v>0.67843991683303129</v>
      </c>
      <c r="K2771" s="17">
        <f t="shared" si="174"/>
        <v>0.40420864043387827</v>
      </c>
      <c r="L2771" s="17">
        <f t="shared" si="175"/>
        <v>-0.51786474104691571</v>
      </c>
      <c r="M2771" s="18"/>
      <c r="N2771" s="17"/>
      <c r="O2771" s="17"/>
      <c r="P2771" s="17"/>
      <c r="Q2771" s="17"/>
    </row>
    <row r="2772" spans="1:17">
      <c r="A2772" s="10">
        <v>1</v>
      </c>
      <c r="B2772" s="10">
        <v>4600</v>
      </c>
      <c r="C2772" s="10">
        <v>0</v>
      </c>
      <c r="D2772" s="10">
        <v>1</v>
      </c>
      <c r="E2772" s="10">
        <v>1</v>
      </c>
      <c r="F2772" s="10">
        <v>1</v>
      </c>
      <c r="G2772" s="10">
        <v>52</v>
      </c>
      <c r="H2772" s="23">
        <v>0</v>
      </c>
      <c r="I2772" s="17">
        <f t="shared" si="172"/>
        <v>-1.6346795963742304</v>
      </c>
      <c r="J2772" s="17">
        <f t="shared" si="173"/>
        <v>0.19501484475362532</v>
      </c>
      <c r="K2772" s="17">
        <f t="shared" si="174"/>
        <v>0.16319031149260016</v>
      </c>
      <c r="L2772" s="17">
        <f t="shared" si="175"/>
        <v>-0.17815860769428771</v>
      </c>
      <c r="M2772" s="18"/>
      <c r="N2772" s="17"/>
      <c r="O2772" s="17"/>
      <c r="P2772" s="17"/>
      <c r="Q2772" s="17"/>
    </row>
    <row r="2773" spans="1:17">
      <c r="A2773" s="10">
        <v>1</v>
      </c>
      <c r="B2773" s="10">
        <v>4601</v>
      </c>
      <c r="C2773" s="10">
        <v>1</v>
      </c>
      <c r="D2773" s="10">
        <v>1</v>
      </c>
      <c r="E2773" s="10">
        <v>1</v>
      </c>
      <c r="F2773" s="10">
        <v>2</v>
      </c>
      <c r="G2773" s="10">
        <v>56</v>
      </c>
      <c r="H2773" s="23">
        <v>0</v>
      </c>
      <c r="I2773" s="17">
        <f t="shared" si="172"/>
        <v>-3.5862133571043664</v>
      </c>
      <c r="J2773" s="17">
        <f t="shared" si="173"/>
        <v>2.7703033556657403E-2</v>
      </c>
      <c r="K2773" s="17">
        <f t="shared" si="174"/>
        <v>2.695626329016779E-2</v>
      </c>
      <c r="L2773" s="17">
        <f t="shared" si="175"/>
        <v>-2.7326247436552282E-2</v>
      </c>
      <c r="M2773" s="18"/>
      <c r="N2773" s="17"/>
      <c r="O2773" s="17"/>
      <c r="P2773" s="17"/>
      <c r="Q2773" s="17"/>
    </row>
    <row r="2774" spans="1:17">
      <c r="A2774" s="10">
        <v>1</v>
      </c>
      <c r="B2774" s="10">
        <v>4602</v>
      </c>
      <c r="C2774" s="10">
        <v>1</v>
      </c>
      <c r="D2774" s="10">
        <v>1</v>
      </c>
      <c r="E2774" s="10">
        <v>1</v>
      </c>
      <c r="F2774" s="10">
        <v>0</v>
      </c>
      <c r="G2774" s="10">
        <v>45</v>
      </c>
      <c r="H2774" s="23">
        <v>0</v>
      </c>
      <c r="I2774" s="17">
        <f t="shared" si="172"/>
        <v>-0.38795935656409775</v>
      </c>
      <c r="J2774" s="17">
        <f t="shared" si="173"/>
        <v>0.67843991683303129</v>
      </c>
      <c r="K2774" s="17">
        <f t="shared" si="174"/>
        <v>0.40420864043387827</v>
      </c>
      <c r="L2774" s="17">
        <f t="shared" si="175"/>
        <v>-0.51786474104691571</v>
      </c>
      <c r="M2774" s="18"/>
      <c r="N2774" s="17"/>
      <c r="O2774" s="17"/>
      <c r="P2774" s="17"/>
      <c r="Q2774" s="17"/>
    </row>
    <row r="2775" spans="1:17">
      <c r="A2775" s="10">
        <v>1</v>
      </c>
      <c r="B2775" s="10">
        <v>4604</v>
      </c>
      <c r="C2775" s="10">
        <v>2</v>
      </c>
      <c r="D2775" s="10">
        <v>1</v>
      </c>
      <c r="E2775" s="10">
        <v>0</v>
      </c>
      <c r="F2775" s="10">
        <v>0</v>
      </c>
      <c r="G2775" s="10">
        <v>3</v>
      </c>
      <c r="H2775" s="23">
        <v>0</v>
      </c>
      <c r="I2775" s="17">
        <f t="shared" si="172"/>
        <v>0.78888357803164655</v>
      </c>
      <c r="J2775" s="17">
        <f t="shared" si="173"/>
        <v>2.2009378787242713</v>
      </c>
      <c r="K2775" s="17">
        <f t="shared" si="174"/>
        <v>0.68759156288326706</v>
      </c>
      <c r="L2775" s="17">
        <f t="shared" si="175"/>
        <v>-1.1634438539653813</v>
      </c>
      <c r="M2775" s="18"/>
      <c r="N2775" s="17"/>
      <c r="O2775" s="17"/>
      <c r="P2775" s="17"/>
      <c r="Q2775" s="17"/>
    </row>
    <row r="2776" spans="1:17">
      <c r="A2776" s="10">
        <v>1</v>
      </c>
      <c r="B2776" s="10">
        <v>4605</v>
      </c>
      <c r="C2776" s="10">
        <v>0</v>
      </c>
      <c r="D2776" s="10">
        <v>1</v>
      </c>
      <c r="E2776" s="10">
        <v>1</v>
      </c>
      <c r="F2776" s="10">
        <v>0</v>
      </c>
      <c r="G2776" s="10">
        <v>65</v>
      </c>
      <c r="H2776" s="23">
        <v>0</v>
      </c>
      <c r="I2776" s="17">
        <f t="shared" si="172"/>
        <v>-3.5552596104096112E-2</v>
      </c>
      <c r="J2776" s="17">
        <f t="shared" si="173"/>
        <v>0.9650719738691157</v>
      </c>
      <c r="K2776" s="17">
        <f t="shared" si="174"/>
        <v>0.49111278706445727</v>
      </c>
      <c r="L2776" s="17">
        <f t="shared" si="175"/>
        <v>-0.67552887257365268</v>
      </c>
      <c r="M2776" s="18"/>
      <c r="N2776" s="17"/>
      <c r="O2776" s="17"/>
      <c r="P2776" s="17"/>
      <c r="Q2776" s="17"/>
    </row>
    <row r="2777" spans="1:17">
      <c r="A2777" s="10">
        <v>1</v>
      </c>
      <c r="B2777" s="10">
        <v>4606</v>
      </c>
      <c r="C2777" s="10">
        <v>1</v>
      </c>
      <c r="D2777" s="10">
        <v>1</v>
      </c>
      <c r="E2777" s="10">
        <v>1</v>
      </c>
      <c r="F2777" s="10">
        <v>2</v>
      </c>
      <c r="G2777" s="10">
        <v>63</v>
      </c>
      <c r="H2777" s="23">
        <v>0</v>
      </c>
      <c r="I2777" s="17">
        <f t="shared" si="172"/>
        <v>-3.5862133571043664</v>
      </c>
      <c r="J2777" s="17">
        <f t="shared" si="173"/>
        <v>2.7703033556657403E-2</v>
      </c>
      <c r="K2777" s="17">
        <f t="shared" si="174"/>
        <v>2.695626329016779E-2</v>
      </c>
      <c r="L2777" s="17">
        <f t="shared" si="175"/>
        <v>-2.7326247436552282E-2</v>
      </c>
      <c r="M2777" s="18"/>
      <c r="N2777" s="17"/>
      <c r="O2777" s="17"/>
      <c r="P2777" s="17"/>
      <c r="Q2777" s="17"/>
    </row>
    <row r="2778" spans="1:17">
      <c r="A2778" s="10">
        <v>1</v>
      </c>
      <c r="B2778" s="10">
        <v>4607</v>
      </c>
      <c r="C2778" s="10">
        <v>1</v>
      </c>
      <c r="D2778" s="10">
        <v>0</v>
      </c>
      <c r="E2778" s="10">
        <v>1</v>
      </c>
      <c r="F2778" s="10">
        <v>2</v>
      </c>
      <c r="G2778" s="10">
        <v>11</v>
      </c>
      <c r="H2778" s="23">
        <v>0</v>
      </c>
      <c r="I2778" s="17">
        <f t="shared" si="172"/>
        <v>-3.1381142899443288</v>
      </c>
      <c r="J2778" s="17">
        <f t="shared" si="173"/>
        <v>4.3364493712304227E-2</v>
      </c>
      <c r="K2778" s="17">
        <f t="shared" si="174"/>
        <v>4.1562171200605839E-2</v>
      </c>
      <c r="L2778" s="17">
        <f t="shared" si="175"/>
        <v>-4.2450581615894066E-2</v>
      </c>
      <c r="M2778" s="18"/>
      <c r="N2778" s="17"/>
      <c r="O2778" s="17"/>
      <c r="P2778" s="17"/>
      <c r="Q2778" s="17"/>
    </row>
    <row r="2779" spans="1:17">
      <c r="A2779" s="10">
        <v>1</v>
      </c>
      <c r="B2779" s="10">
        <v>4611</v>
      </c>
      <c r="C2779" s="10">
        <v>1</v>
      </c>
      <c r="D2779" s="10">
        <v>1</v>
      </c>
      <c r="E2779" s="10">
        <v>1</v>
      </c>
      <c r="F2779" s="10">
        <v>1</v>
      </c>
      <c r="G2779" s="10">
        <v>72</v>
      </c>
      <c r="H2779" s="23">
        <v>1</v>
      </c>
      <c r="I2779" s="17">
        <f t="shared" si="172"/>
        <v>-1.9870863568342321</v>
      </c>
      <c r="J2779" s="17">
        <f t="shared" si="173"/>
        <v>0.13709428792696407</v>
      </c>
      <c r="K2779" s="17">
        <f t="shared" si="174"/>
        <v>0.12056545299941712</v>
      </c>
      <c r="L2779" s="17">
        <f t="shared" si="175"/>
        <v>-2.1155624951010266</v>
      </c>
      <c r="M2779" s="18"/>
      <c r="N2779" s="17"/>
      <c r="O2779" s="17"/>
      <c r="P2779" s="17"/>
      <c r="Q2779" s="17"/>
    </row>
    <row r="2780" spans="1:17">
      <c r="A2780" s="10">
        <v>1</v>
      </c>
      <c r="B2780" s="10">
        <v>4615</v>
      </c>
      <c r="C2780" s="10">
        <v>0</v>
      </c>
      <c r="D2780" s="10">
        <v>0</v>
      </c>
      <c r="E2780" s="10">
        <v>1</v>
      </c>
      <c r="F2780" s="10">
        <v>0</v>
      </c>
      <c r="G2780" s="10">
        <v>7</v>
      </c>
      <c r="H2780" s="23">
        <v>0</v>
      </c>
      <c r="I2780" s="17">
        <f t="shared" si="172"/>
        <v>0.41254647105594144</v>
      </c>
      <c r="J2780" s="17">
        <f t="shared" si="173"/>
        <v>1.5106597426299266</v>
      </c>
      <c r="K2780" s="17">
        <f t="shared" si="174"/>
        <v>0.60169831737035939</v>
      </c>
      <c r="L2780" s="17">
        <f t="shared" si="175"/>
        <v>-0.9205455642751148</v>
      </c>
      <c r="M2780" s="18"/>
      <c r="N2780" s="17"/>
      <c r="O2780" s="17"/>
      <c r="P2780" s="17"/>
      <c r="Q2780" s="17"/>
    </row>
    <row r="2781" spans="1:17">
      <c r="A2781" s="10">
        <v>1</v>
      </c>
      <c r="B2781" s="10">
        <v>4616</v>
      </c>
      <c r="C2781" s="10">
        <v>1</v>
      </c>
      <c r="D2781" s="10">
        <v>1</v>
      </c>
      <c r="E2781" s="10">
        <v>1</v>
      </c>
      <c r="F2781" s="10">
        <v>2</v>
      </c>
      <c r="G2781" s="10">
        <v>72</v>
      </c>
      <c r="H2781" s="23">
        <v>0</v>
      </c>
      <c r="I2781" s="17">
        <f t="shared" si="172"/>
        <v>-3.5862133571043664</v>
      </c>
      <c r="J2781" s="17">
        <f t="shared" si="173"/>
        <v>2.7703033556657403E-2</v>
      </c>
      <c r="K2781" s="17">
        <f t="shared" si="174"/>
        <v>2.695626329016779E-2</v>
      </c>
      <c r="L2781" s="17">
        <f t="shared" si="175"/>
        <v>-2.7326247436552282E-2</v>
      </c>
      <c r="M2781" s="18"/>
      <c r="N2781" s="17"/>
      <c r="O2781" s="17"/>
      <c r="P2781" s="17"/>
      <c r="Q2781" s="17"/>
    </row>
    <row r="2782" spans="1:17">
      <c r="A2782" s="10">
        <v>1</v>
      </c>
      <c r="B2782" s="10">
        <v>4617</v>
      </c>
      <c r="C2782" s="10">
        <v>0</v>
      </c>
      <c r="D2782" s="10">
        <v>1</v>
      </c>
      <c r="E2782" s="10">
        <v>1</v>
      </c>
      <c r="F2782" s="10">
        <v>0</v>
      </c>
      <c r="G2782" s="10">
        <v>21</v>
      </c>
      <c r="H2782" s="23">
        <v>0</v>
      </c>
      <c r="I2782" s="17">
        <f t="shared" si="172"/>
        <v>-3.5552596104096112E-2</v>
      </c>
      <c r="J2782" s="17">
        <f t="shared" si="173"/>
        <v>0.9650719738691157</v>
      </c>
      <c r="K2782" s="17">
        <f t="shared" si="174"/>
        <v>0.49111278706445727</v>
      </c>
      <c r="L2782" s="17">
        <f t="shared" si="175"/>
        <v>-0.67552887257365268</v>
      </c>
      <c r="M2782" s="18"/>
      <c r="N2782" s="17"/>
      <c r="O2782" s="17"/>
      <c r="P2782" s="17"/>
      <c r="Q2782" s="17"/>
    </row>
    <row r="2783" spans="1:17">
      <c r="A2783" s="10">
        <v>1</v>
      </c>
      <c r="B2783" s="10">
        <v>4618</v>
      </c>
      <c r="C2783" s="10">
        <v>0</v>
      </c>
      <c r="D2783" s="10">
        <v>0</v>
      </c>
      <c r="E2783" s="10">
        <v>1</v>
      </c>
      <c r="F2783" s="10">
        <v>0</v>
      </c>
      <c r="G2783" s="10">
        <v>2</v>
      </c>
      <c r="H2783" s="23">
        <v>0</v>
      </c>
      <c r="I2783" s="17">
        <f t="shared" si="172"/>
        <v>0.41254647105594144</v>
      </c>
      <c r="J2783" s="17">
        <f t="shared" si="173"/>
        <v>1.5106597426299266</v>
      </c>
      <c r="K2783" s="17">
        <f t="shared" si="174"/>
        <v>0.60169831737035939</v>
      </c>
      <c r="L2783" s="17">
        <f t="shared" si="175"/>
        <v>-0.9205455642751148</v>
      </c>
      <c r="M2783" s="18"/>
      <c r="N2783" s="17"/>
      <c r="O2783" s="17"/>
      <c r="P2783" s="17"/>
      <c r="Q2783" s="17"/>
    </row>
    <row r="2784" spans="1:17">
      <c r="A2784" s="10">
        <v>1</v>
      </c>
      <c r="B2784" s="10">
        <v>4619</v>
      </c>
      <c r="C2784" s="10">
        <v>0</v>
      </c>
      <c r="D2784" s="10">
        <v>1</v>
      </c>
      <c r="E2784" s="10">
        <v>1</v>
      </c>
      <c r="F2784" s="10">
        <v>0</v>
      </c>
      <c r="G2784" s="10">
        <v>4</v>
      </c>
      <c r="H2784" s="23">
        <v>0</v>
      </c>
      <c r="I2784" s="17">
        <f t="shared" si="172"/>
        <v>-3.5552596104096112E-2</v>
      </c>
      <c r="J2784" s="17">
        <f t="shared" si="173"/>
        <v>0.9650719738691157</v>
      </c>
      <c r="K2784" s="17">
        <f t="shared" si="174"/>
        <v>0.49111278706445727</v>
      </c>
      <c r="L2784" s="17">
        <f t="shared" si="175"/>
        <v>-0.67552887257365268</v>
      </c>
      <c r="M2784" s="18"/>
      <c r="N2784" s="17"/>
      <c r="O2784" s="17"/>
      <c r="P2784" s="17"/>
      <c r="Q2784" s="17"/>
    </row>
    <row r="2785" spans="1:17">
      <c r="A2785" s="10">
        <v>1</v>
      </c>
      <c r="B2785" s="10">
        <v>4621</v>
      </c>
      <c r="C2785" s="10">
        <v>1</v>
      </c>
      <c r="D2785" s="10">
        <v>1</v>
      </c>
      <c r="E2785" s="10">
        <v>1</v>
      </c>
      <c r="F2785" s="10">
        <v>2</v>
      </c>
      <c r="G2785" s="10">
        <v>72</v>
      </c>
      <c r="H2785" s="23">
        <v>0</v>
      </c>
      <c r="I2785" s="17">
        <f t="shared" si="172"/>
        <v>-3.5862133571043664</v>
      </c>
      <c r="J2785" s="17">
        <f t="shared" si="173"/>
        <v>2.7703033556657403E-2</v>
      </c>
      <c r="K2785" s="17">
        <f t="shared" si="174"/>
        <v>2.695626329016779E-2</v>
      </c>
      <c r="L2785" s="17">
        <f t="shared" si="175"/>
        <v>-2.7326247436552282E-2</v>
      </c>
      <c r="M2785" s="18"/>
      <c r="N2785" s="17"/>
      <c r="O2785" s="17"/>
      <c r="P2785" s="17"/>
      <c r="Q2785" s="17"/>
    </row>
    <row r="2786" spans="1:17">
      <c r="A2786" s="10">
        <v>1</v>
      </c>
      <c r="B2786" s="10">
        <v>4622</v>
      </c>
      <c r="C2786" s="10">
        <v>0</v>
      </c>
      <c r="D2786" s="10">
        <v>1</v>
      </c>
      <c r="E2786" s="10">
        <v>1</v>
      </c>
      <c r="F2786" s="10">
        <v>0</v>
      </c>
      <c r="G2786" s="10">
        <v>6</v>
      </c>
      <c r="H2786" s="23">
        <v>0</v>
      </c>
      <c r="I2786" s="17">
        <f t="shared" si="172"/>
        <v>-3.5552596104096112E-2</v>
      </c>
      <c r="J2786" s="17">
        <f t="shared" si="173"/>
        <v>0.9650719738691157</v>
      </c>
      <c r="K2786" s="17">
        <f t="shared" si="174"/>
        <v>0.49111278706445727</v>
      </c>
      <c r="L2786" s="17">
        <f t="shared" si="175"/>
        <v>-0.67552887257365268</v>
      </c>
      <c r="M2786" s="18"/>
      <c r="N2786" s="17"/>
      <c r="O2786" s="17"/>
      <c r="P2786" s="17"/>
      <c r="Q2786" s="17"/>
    </row>
    <row r="2787" spans="1:17">
      <c r="A2787" s="10">
        <v>1</v>
      </c>
      <c r="B2787" s="10">
        <v>4624</v>
      </c>
      <c r="C2787" s="10">
        <v>1</v>
      </c>
      <c r="D2787" s="10">
        <v>1</v>
      </c>
      <c r="E2787" s="10">
        <v>1</v>
      </c>
      <c r="F2787" s="10">
        <v>0</v>
      </c>
      <c r="G2787" s="10">
        <v>69</v>
      </c>
      <c r="H2787" s="23">
        <v>0</v>
      </c>
      <c r="I2787" s="17">
        <f t="shared" si="172"/>
        <v>-0.38795935656409775</v>
      </c>
      <c r="J2787" s="17">
        <f t="shared" si="173"/>
        <v>0.67843991683303129</v>
      </c>
      <c r="K2787" s="17">
        <f t="shared" si="174"/>
        <v>0.40420864043387827</v>
      </c>
      <c r="L2787" s="17">
        <f t="shared" si="175"/>
        <v>-0.51786474104691571</v>
      </c>
      <c r="M2787" s="18"/>
      <c r="N2787" s="17"/>
      <c r="O2787" s="17"/>
      <c r="P2787" s="17"/>
      <c r="Q2787" s="17"/>
    </row>
    <row r="2788" spans="1:17">
      <c r="A2788" s="10">
        <v>1</v>
      </c>
      <c r="B2788" s="10">
        <v>4628</v>
      </c>
      <c r="C2788" s="10">
        <v>1</v>
      </c>
      <c r="D2788" s="10">
        <v>1</v>
      </c>
      <c r="E2788" s="10">
        <v>1</v>
      </c>
      <c r="F2788" s="10">
        <v>1</v>
      </c>
      <c r="G2788" s="10">
        <v>60</v>
      </c>
      <c r="H2788" s="23">
        <v>0</v>
      </c>
      <c r="I2788" s="17">
        <f t="shared" si="172"/>
        <v>-1.9870863568342321</v>
      </c>
      <c r="J2788" s="17">
        <f t="shared" si="173"/>
        <v>0.13709428792696407</v>
      </c>
      <c r="K2788" s="17">
        <f t="shared" si="174"/>
        <v>0.12056545299941712</v>
      </c>
      <c r="L2788" s="17">
        <f t="shared" si="175"/>
        <v>-0.12847613826679452</v>
      </c>
      <c r="M2788" s="18"/>
      <c r="N2788" s="17"/>
      <c r="O2788" s="17"/>
      <c r="P2788" s="17"/>
      <c r="Q2788" s="17"/>
    </row>
    <row r="2789" spans="1:17">
      <c r="A2789" s="10">
        <v>1</v>
      </c>
      <c r="B2789" s="10">
        <v>4629</v>
      </c>
      <c r="C2789" s="10">
        <v>0</v>
      </c>
      <c r="D2789" s="10">
        <v>1</v>
      </c>
      <c r="E2789" s="10">
        <v>1</v>
      </c>
      <c r="F2789" s="10">
        <v>0</v>
      </c>
      <c r="G2789" s="10">
        <v>12</v>
      </c>
      <c r="H2789" s="23">
        <v>0</v>
      </c>
      <c r="I2789" s="17">
        <f t="shared" si="172"/>
        <v>-3.5552596104096112E-2</v>
      </c>
      <c r="J2789" s="17">
        <f t="shared" si="173"/>
        <v>0.9650719738691157</v>
      </c>
      <c r="K2789" s="17">
        <f t="shared" si="174"/>
        <v>0.49111278706445727</v>
      </c>
      <c r="L2789" s="17">
        <f t="shared" si="175"/>
        <v>-0.67552887257365268</v>
      </c>
      <c r="M2789" s="18"/>
      <c r="N2789" s="17"/>
      <c r="O2789" s="17"/>
      <c r="P2789" s="17"/>
      <c r="Q2789" s="17"/>
    </row>
    <row r="2790" spans="1:17">
      <c r="A2790" s="10">
        <v>1</v>
      </c>
      <c r="B2790" s="10">
        <v>4631</v>
      </c>
      <c r="C2790" s="10">
        <v>1</v>
      </c>
      <c r="D2790" s="10">
        <v>1</v>
      </c>
      <c r="E2790" s="10">
        <v>1</v>
      </c>
      <c r="F2790" s="10">
        <v>0</v>
      </c>
      <c r="G2790" s="10">
        <v>22</v>
      </c>
      <c r="H2790" s="23">
        <v>0</v>
      </c>
      <c r="I2790" s="17">
        <f t="shared" si="172"/>
        <v>-0.38795935656409775</v>
      </c>
      <c r="J2790" s="17">
        <f t="shared" si="173"/>
        <v>0.67843991683303129</v>
      </c>
      <c r="K2790" s="17">
        <f t="shared" si="174"/>
        <v>0.40420864043387827</v>
      </c>
      <c r="L2790" s="17">
        <f t="shared" si="175"/>
        <v>-0.51786474104691571</v>
      </c>
      <c r="M2790" s="18"/>
      <c r="N2790" s="17"/>
      <c r="O2790" s="17"/>
      <c r="P2790" s="17"/>
      <c r="Q2790" s="17"/>
    </row>
    <row r="2791" spans="1:17">
      <c r="A2791" s="10">
        <v>1</v>
      </c>
      <c r="B2791" s="10">
        <v>4636</v>
      </c>
      <c r="C2791" s="10">
        <v>0</v>
      </c>
      <c r="D2791" s="10">
        <v>0</v>
      </c>
      <c r="E2791" s="10">
        <v>1</v>
      </c>
      <c r="F2791" s="10">
        <v>2</v>
      </c>
      <c r="G2791" s="10">
        <v>40</v>
      </c>
      <c r="H2791" s="23">
        <v>0</v>
      </c>
      <c r="I2791" s="17">
        <f t="shared" si="172"/>
        <v>-2.785707529484327</v>
      </c>
      <c r="J2791" s="17">
        <f t="shared" si="173"/>
        <v>6.1685429327513815E-2</v>
      </c>
      <c r="K2791" s="17">
        <f t="shared" si="174"/>
        <v>5.8101418389613031E-2</v>
      </c>
      <c r="L2791" s="17">
        <f t="shared" si="175"/>
        <v>-5.9857673035817023E-2</v>
      </c>
      <c r="M2791" s="18"/>
      <c r="N2791" s="17"/>
      <c r="O2791" s="17"/>
      <c r="P2791" s="17"/>
      <c r="Q2791" s="17"/>
    </row>
    <row r="2792" spans="1:17">
      <c r="A2792" s="10">
        <v>1</v>
      </c>
      <c r="B2792" s="10">
        <v>4644</v>
      </c>
      <c r="C2792" s="10">
        <v>1</v>
      </c>
      <c r="D2792" s="10">
        <v>1</v>
      </c>
      <c r="E2792" s="10">
        <v>1</v>
      </c>
      <c r="F2792" s="10">
        <v>0</v>
      </c>
      <c r="G2792" s="10">
        <v>3</v>
      </c>
      <c r="H2792" s="23">
        <v>0</v>
      </c>
      <c r="I2792" s="17">
        <f t="shared" si="172"/>
        <v>-0.38795935656409775</v>
      </c>
      <c r="J2792" s="17">
        <f t="shared" si="173"/>
        <v>0.67843991683303129</v>
      </c>
      <c r="K2792" s="17">
        <f t="shared" si="174"/>
        <v>0.40420864043387827</v>
      </c>
      <c r="L2792" s="17">
        <f t="shared" si="175"/>
        <v>-0.51786474104691571</v>
      </c>
      <c r="M2792" s="18"/>
      <c r="N2792" s="17"/>
      <c r="O2792" s="17"/>
      <c r="P2792" s="17"/>
      <c r="Q2792" s="17"/>
    </row>
    <row r="2793" spans="1:17">
      <c r="A2793" s="10">
        <v>1</v>
      </c>
      <c r="B2793" s="10">
        <v>4645</v>
      </c>
      <c r="C2793" s="10">
        <v>0</v>
      </c>
      <c r="D2793" s="10">
        <v>1</v>
      </c>
      <c r="E2793" s="10">
        <v>1</v>
      </c>
      <c r="F2793" s="10">
        <v>0</v>
      </c>
      <c r="G2793" s="10">
        <v>13</v>
      </c>
      <c r="H2793" s="23">
        <v>0</v>
      </c>
      <c r="I2793" s="17">
        <f t="shared" si="172"/>
        <v>-3.5552596104096112E-2</v>
      </c>
      <c r="J2793" s="17">
        <f t="shared" si="173"/>
        <v>0.9650719738691157</v>
      </c>
      <c r="K2793" s="17">
        <f t="shared" si="174"/>
        <v>0.49111278706445727</v>
      </c>
      <c r="L2793" s="17">
        <f t="shared" si="175"/>
        <v>-0.67552887257365268</v>
      </c>
      <c r="M2793" s="18"/>
      <c r="N2793" s="17"/>
      <c r="O2793" s="17"/>
      <c r="P2793" s="17"/>
      <c r="Q2793" s="17"/>
    </row>
    <row r="2794" spans="1:17">
      <c r="A2794" s="10">
        <v>1</v>
      </c>
      <c r="B2794" s="10">
        <v>4648</v>
      </c>
      <c r="C2794" s="10">
        <v>0</v>
      </c>
      <c r="D2794" s="10">
        <v>1</v>
      </c>
      <c r="E2794" s="10">
        <v>1</v>
      </c>
      <c r="F2794" s="10">
        <v>0</v>
      </c>
      <c r="G2794" s="10">
        <v>4</v>
      </c>
      <c r="H2794" s="23">
        <v>0</v>
      </c>
      <c r="I2794" s="17">
        <f t="shared" si="172"/>
        <v>-3.5552596104096112E-2</v>
      </c>
      <c r="J2794" s="17">
        <f t="shared" si="173"/>
        <v>0.9650719738691157</v>
      </c>
      <c r="K2794" s="17">
        <f t="shared" si="174"/>
        <v>0.49111278706445727</v>
      </c>
      <c r="L2794" s="17">
        <f t="shared" si="175"/>
        <v>-0.67552887257365268</v>
      </c>
      <c r="M2794" s="18"/>
      <c r="N2794" s="17"/>
      <c r="O2794" s="17"/>
      <c r="P2794" s="17"/>
      <c r="Q2794" s="17"/>
    </row>
    <row r="2795" spans="1:17">
      <c r="A2795" s="10">
        <v>1</v>
      </c>
      <c r="B2795" s="10">
        <v>4649</v>
      </c>
      <c r="C2795" s="10">
        <v>0</v>
      </c>
      <c r="D2795" s="10">
        <v>1</v>
      </c>
      <c r="E2795" s="10">
        <v>1</v>
      </c>
      <c r="F2795" s="10">
        <v>0</v>
      </c>
      <c r="G2795" s="10">
        <v>2</v>
      </c>
      <c r="H2795" s="23">
        <v>0</v>
      </c>
      <c r="I2795" s="17">
        <f t="shared" si="172"/>
        <v>-3.5552596104096112E-2</v>
      </c>
      <c r="J2795" s="17">
        <f t="shared" si="173"/>
        <v>0.9650719738691157</v>
      </c>
      <c r="K2795" s="17">
        <f t="shared" si="174"/>
        <v>0.49111278706445727</v>
      </c>
      <c r="L2795" s="17">
        <f t="shared" si="175"/>
        <v>-0.67552887257365268</v>
      </c>
      <c r="M2795" s="18"/>
      <c r="N2795" s="17"/>
      <c r="O2795" s="17"/>
      <c r="P2795" s="17"/>
      <c r="Q2795" s="17"/>
    </row>
    <row r="2796" spans="1:17">
      <c r="A2796" s="10">
        <v>1</v>
      </c>
      <c r="B2796" s="10">
        <v>4650</v>
      </c>
      <c r="C2796" s="10">
        <v>1</v>
      </c>
      <c r="D2796" s="10">
        <v>1</v>
      </c>
      <c r="E2796" s="10">
        <v>1</v>
      </c>
      <c r="F2796" s="10">
        <v>2</v>
      </c>
      <c r="G2796" s="10">
        <v>72</v>
      </c>
      <c r="H2796" s="23">
        <v>0</v>
      </c>
      <c r="I2796" s="17">
        <f t="shared" si="172"/>
        <v>-3.5862133571043664</v>
      </c>
      <c r="J2796" s="17">
        <f t="shared" si="173"/>
        <v>2.7703033556657403E-2</v>
      </c>
      <c r="K2796" s="17">
        <f t="shared" si="174"/>
        <v>2.695626329016779E-2</v>
      </c>
      <c r="L2796" s="17">
        <f t="shared" si="175"/>
        <v>-2.7326247436552282E-2</v>
      </c>
      <c r="M2796" s="18"/>
      <c r="N2796" s="17"/>
      <c r="O2796" s="17"/>
      <c r="P2796" s="17"/>
      <c r="Q2796" s="17"/>
    </row>
    <row r="2797" spans="1:17">
      <c r="A2797" s="10">
        <v>1</v>
      </c>
      <c r="B2797" s="10">
        <v>4651</v>
      </c>
      <c r="C2797" s="10">
        <v>1</v>
      </c>
      <c r="D2797" s="10">
        <v>0</v>
      </c>
      <c r="E2797" s="10">
        <v>1</v>
      </c>
      <c r="F2797" s="10">
        <v>0</v>
      </c>
      <c r="G2797" s="10">
        <v>37</v>
      </c>
      <c r="H2797" s="23">
        <v>0</v>
      </c>
      <c r="I2797" s="17">
        <f t="shared" si="172"/>
        <v>6.013971059593981E-2</v>
      </c>
      <c r="J2797" s="17">
        <f t="shared" si="173"/>
        <v>1.0619849067255713</v>
      </c>
      <c r="K2797" s="17">
        <f t="shared" si="174"/>
        <v>0.5150303977791969</v>
      </c>
      <c r="L2797" s="17">
        <f t="shared" si="175"/>
        <v>-0.72366906584226165</v>
      </c>
      <c r="M2797" s="18"/>
      <c r="N2797" s="17"/>
      <c r="O2797" s="17"/>
      <c r="P2797" s="17"/>
      <c r="Q2797" s="17"/>
    </row>
    <row r="2798" spans="1:17">
      <c r="A2798" s="10">
        <v>1</v>
      </c>
      <c r="B2798" s="10">
        <v>4652</v>
      </c>
      <c r="C2798" s="10">
        <v>0</v>
      </c>
      <c r="D2798" s="10">
        <v>1</v>
      </c>
      <c r="E2798" s="10">
        <v>1</v>
      </c>
      <c r="F2798" s="10">
        <v>0</v>
      </c>
      <c r="G2798" s="10">
        <v>15</v>
      </c>
      <c r="H2798" s="23">
        <v>1</v>
      </c>
      <c r="I2798" s="17">
        <f t="shared" si="172"/>
        <v>-3.5552596104096112E-2</v>
      </c>
      <c r="J2798" s="17">
        <f t="shared" si="173"/>
        <v>0.9650719738691157</v>
      </c>
      <c r="K2798" s="17">
        <f t="shared" si="174"/>
        <v>0.49111278706445727</v>
      </c>
      <c r="L2798" s="17">
        <f t="shared" si="175"/>
        <v>-0.71108146867774868</v>
      </c>
      <c r="M2798" s="18"/>
      <c r="N2798" s="17"/>
      <c r="O2798" s="17"/>
      <c r="P2798" s="17"/>
      <c r="Q2798" s="17"/>
    </row>
    <row r="2799" spans="1:17">
      <c r="A2799" s="10">
        <v>1</v>
      </c>
      <c r="B2799" s="10">
        <v>4653</v>
      </c>
      <c r="C2799" s="10">
        <v>0</v>
      </c>
      <c r="D2799" s="10">
        <v>0</v>
      </c>
      <c r="E2799" s="10">
        <v>1</v>
      </c>
      <c r="F2799" s="10">
        <v>1</v>
      </c>
      <c r="G2799" s="10">
        <v>23</v>
      </c>
      <c r="H2799" s="23">
        <v>0</v>
      </c>
      <c r="I2799" s="17">
        <f t="shared" si="172"/>
        <v>-1.1865805292141929</v>
      </c>
      <c r="J2799" s="17">
        <f t="shared" si="173"/>
        <v>0.3052633204168469</v>
      </c>
      <c r="K2799" s="17">
        <f t="shared" si="174"/>
        <v>0.23387106313487646</v>
      </c>
      <c r="L2799" s="17">
        <f t="shared" si="175"/>
        <v>-0.26640479851739518</v>
      </c>
      <c r="M2799" s="18"/>
      <c r="N2799" s="17"/>
      <c r="O2799" s="17"/>
      <c r="P2799" s="17"/>
      <c r="Q2799" s="17"/>
    </row>
    <row r="2800" spans="1:17">
      <c r="A2800" s="10">
        <v>1</v>
      </c>
      <c r="B2800" s="10">
        <v>4656</v>
      </c>
      <c r="C2800" s="10">
        <v>1</v>
      </c>
      <c r="D2800" s="10">
        <v>1</v>
      </c>
      <c r="E2800" s="10">
        <v>1</v>
      </c>
      <c r="F2800" s="10">
        <v>1</v>
      </c>
      <c r="G2800" s="10">
        <v>32</v>
      </c>
      <c r="H2800" s="23">
        <v>0</v>
      </c>
      <c r="I2800" s="17">
        <f t="shared" si="172"/>
        <v>-1.9870863568342321</v>
      </c>
      <c r="J2800" s="17">
        <f t="shared" si="173"/>
        <v>0.13709428792696407</v>
      </c>
      <c r="K2800" s="17">
        <f t="shared" si="174"/>
        <v>0.12056545299941712</v>
      </c>
      <c r="L2800" s="17">
        <f t="shared" si="175"/>
        <v>-0.12847613826679452</v>
      </c>
      <c r="M2800" s="18"/>
      <c r="N2800" s="17"/>
      <c r="O2800" s="17"/>
      <c r="P2800" s="17"/>
      <c r="Q2800" s="17"/>
    </row>
    <row r="2801" spans="1:17">
      <c r="A2801" s="10">
        <v>1</v>
      </c>
      <c r="B2801" s="10">
        <v>4657</v>
      </c>
      <c r="C2801" s="10">
        <v>1</v>
      </c>
      <c r="D2801" s="10">
        <v>1</v>
      </c>
      <c r="E2801" s="10">
        <v>1</v>
      </c>
      <c r="F2801" s="10">
        <v>0</v>
      </c>
      <c r="G2801" s="10">
        <v>22</v>
      </c>
      <c r="H2801" s="23">
        <v>0</v>
      </c>
      <c r="I2801" s="17">
        <f t="shared" si="172"/>
        <v>-0.38795935656409775</v>
      </c>
      <c r="J2801" s="17">
        <f t="shared" si="173"/>
        <v>0.67843991683303129</v>
      </c>
      <c r="K2801" s="17">
        <f t="shared" si="174"/>
        <v>0.40420864043387827</v>
      </c>
      <c r="L2801" s="17">
        <f t="shared" si="175"/>
        <v>-0.51786474104691571</v>
      </c>
      <c r="M2801" s="18"/>
      <c r="N2801" s="17"/>
      <c r="O2801" s="17"/>
      <c r="P2801" s="17"/>
      <c r="Q2801" s="17"/>
    </row>
    <row r="2802" spans="1:17">
      <c r="A2802" s="10">
        <v>1</v>
      </c>
      <c r="B2802" s="10">
        <v>4659</v>
      </c>
      <c r="C2802" s="10">
        <v>0</v>
      </c>
      <c r="D2802" s="10">
        <v>1</v>
      </c>
      <c r="E2802" s="10">
        <v>1</v>
      </c>
      <c r="F2802" s="10">
        <v>0</v>
      </c>
      <c r="G2802" s="10">
        <v>8</v>
      </c>
      <c r="H2802" s="23">
        <v>0</v>
      </c>
      <c r="I2802" s="17">
        <f t="shared" si="172"/>
        <v>-3.5552596104096112E-2</v>
      </c>
      <c r="J2802" s="17">
        <f t="shared" si="173"/>
        <v>0.9650719738691157</v>
      </c>
      <c r="K2802" s="17">
        <f t="shared" si="174"/>
        <v>0.49111278706445727</v>
      </c>
      <c r="L2802" s="17">
        <f t="shared" si="175"/>
        <v>-0.67552887257365268</v>
      </c>
      <c r="M2802" s="18"/>
      <c r="N2802" s="17"/>
      <c r="O2802" s="17"/>
      <c r="P2802" s="17"/>
      <c r="Q2802" s="17"/>
    </row>
    <row r="2803" spans="1:17">
      <c r="A2803" s="10">
        <v>1</v>
      </c>
      <c r="B2803" s="10">
        <v>4660</v>
      </c>
      <c r="C2803" s="10">
        <v>1</v>
      </c>
      <c r="D2803" s="10">
        <v>1</v>
      </c>
      <c r="E2803" s="10">
        <v>1</v>
      </c>
      <c r="F2803" s="10">
        <v>2</v>
      </c>
      <c r="G2803" s="10">
        <v>65</v>
      </c>
      <c r="H2803" s="23">
        <v>0</v>
      </c>
      <c r="I2803" s="17">
        <f t="shared" si="172"/>
        <v>-3.5862133571043664</v>
      </c>
      <c r="J2803" s="17">
        <f t="shared" si="173"/>
        <v>2.7703033556657403E-2</v>
      </c>
      <c r="K2803" s="17">
        <f t="shared" si="174"/>
        <v>2.695626329016779E-2</v>
      </c>
      <c r="L2803" s="17">
        <f t="shared" si="175"/>
        <v>-2.7326247436552282E-2</v>
      </c>
      <c r="M2803" s="18"/>
      <c r="N2803" s="17"/>
      <c r="O2803" s="17"/>
      <c r="P2803" s="17"/>
      <c r="Q2803" s="17"/>
    </row>
    <row r="2804" spans="1:17">
      <c r="A2804" s="10">
        <v>1</v>
      </c>
      <c r="B2804" s="10">
        <v>4661</v>
      </c>
      <c r="C2804" s="10">
        <v>0</v>
      </c>
      <c r="D2804" s="10">
        <v>0</v>
      </c>
      <c r="E2804" s="10">
        <v>1</v>
      </c>
      <c r="F2804" s="10">
        <v>0</v>
      </c>
      <c r="G2804" s="10">
        <v>2</v>
      </c>
      <c r="H2804" s="23">
        <v>1</v>
      </c>
      <c r="I2804" s="17">
        <f t="shared" si="172"/>
        <v>0.41254647105594144</v>
      </c>
      <c r="J2804" s="17">
        <f t="shared" si="173"/>
        <v>1.5106597426299266</v>
      </c>
      <c r="K2804" s="17">
        <f t="shared" si="174"/>
        <v>0.60169831737035939</v>
      </c>
      <c r="L2804" s="17">
        <f t="shared" si="175"/>
        <v>-0.50799909321917369</v>
      </c>
      <c r="M2804" s="18"/>
      <c r="N2804" s="17"/>
      <c r="O2804" s="17"/>
      <c r="P2804" s="17"/>
      <c r="Q2804" s="17"/>
    </row>
    <row r="2805" spans="1:17">
      <c r="A2805" s="10">
        <v>1</v>
      </c>
      <c r="B2805" s="10">
        <v>4663</v>
      </c>
      <c r="C2805" s="10">
        <v>0</v>
      </c>
      <c r="D2805" s="10">
        <v>0</v>
      </c>
      <c r="E2805" s="10">
        <v>1</v>
      </c>
      <c r="F2805" s="10">
        <v>0</v>
      </c>
      <c r="G2805" s="10">
        <v>22</v>
      </c>
      <c r="H2805" s="23">
        <v>0</v>
      </c>
      <c r="I2805" s="17">
        <f t="shared" si="172"/>
        <v>0.41254647105594144</v>
      </c>
      <c r="J2805" s="17">
        <f t="shared" si="173"/>
        <v>1.5106597426299266</v>
      </c>
      <c r="K2805" s="17">
        <f t="shared" si="174"/>
        <v>0.60169831737035939</v>
      </c>
      <c r="L2805" s="17">
        <f t="shared" si="175"/>
        <v>-0.9205455642751148</v>
      </c>
      <c r="M2805" s="18"/>
      <c r="N2805" s="17"/>
      <c r="O2805" s="17"/>
      <c r="P2805" s="17"/>
      <c r="Q2805" s="17"/>
    </row>
    <row r="2806" spans="1:17">
      <c r="A2806" s="10">
        <v>1</v>
      </c>
      <c r="B2806" s="10">
        <v>4664</v>
      </c>
      <c r="C2806" s="10">
        <v>1</v>
      </c>
      <c r="D2806" s="10">
        <v>1</v>
      </c>
      <c r="E2806" s="10">
        <v>1</v>
      </c>
      <c r="F2806" s="10">
        <v>0</v>
      </c>
      <c r="G2806" s="10">
        <v>4</v>
      </c>
      <c r="H2806" s="23">
        <v>1</v>
      </c>
      <c r="I2806" s="17">
        <f t="shared" si="172"/>
        <v>-0.38795935656409775</v>
      </c>
      <c r="J2806" s="17">
        <f t="shared" si="173"/>
        <v>0.67843991683303129</v>
      </c>
      <c r="K2806" s="17">
        <f t="shared" si="174"/>
        <v>0.40420864043387827</v>
      </c>
      <c r="L2806" s="17">
        <f t="shared" si="175"/>
        <v>-0.90582409761101346</v>
      </c>
      <c r="M2806" s="18"/>
      <c r="N2806" s="17"/>
      <c r="O2806" s="17"/>
      <c r="P2806" s="17"/>
      <c r="Q2806" s="17"/>
    </row>
    <row r="2807" spans="1:17">
      <c r="A2807" s="10">
        <v>1</v>
      </c>
      <c r="B2807" s="10">
        <v>4665</v>
      </c>
      <c r="C2807" s="10">
        <v>1</v>
      </c>
      <c r="D2807" s="10">
        <v>1</v>
      </c>
      <c r="E2807" s="10">
        <v>1</v>
      </c>
      <c r="F2807" s="10">
        <v>0</v>
      </c>
      <c r="G2807" s="10">
        <v>2</v>
      </c>
      <c r="H2807" s="23">
        <v>1</v>
      </c>
      <c r="I2807" s="17">
        <f t="shared" si="172"/>
        <v>-0.38795935656409775</v>
      </c>
      <c r="J2807" s="17">
        <f t="shared" si="173"/>
        <v>0.67843991683303129</v>
      </c>
      <c r="K2807" s="17">
        <f t="shared" si="174"/>
        <v>0.40420864043387827</v>
      </c>
      <c r="L2807" s="17">
        <f t="shared" si="175"/>
        <v>-0.90582409761101346</v>
      </c>
      <c r="M2807" s="18"/>
      <c r="N2807" s="17"/>
      <c r="O2807" s="17"/>
      <c r="P2807" s="17"/>
      <c r="Q2807" s="17"/>
    </row>
    <row r="2808" spans="1:17">
      <c r="A2808" s="10">
        <v>1</v>
      </c>
      <c r="B2808" s="10">
        <v>4666</v>
      </c>
      <c r="C2808" s="10">
        <v>2</v>
      </c>
      <c r="D2808" s="10">
        <v>1</v>
      </c>
      <c r="E2808" s="10">
        <v>0</v>
      </c>
      <c r="F2808" s="10">
        <v>2</v>
      </c>
      <c r="G2808" s="10">
        <v>67</v>
      </c>
      <c r="H2808" s="23">
        <v>0</v>
      </c>
      <c r="I2808" s="17">
        <f t="shared" si="172"/>
        <v>-2.4093704225086219</v>
      </c>
      <c r="J2808" s="17">
        <f t="shared" si="173"/>
        <v>8.9871858063774041E-2</v>
      </c>
      <c r="K2808" s="17">
        <f t="shared" si="174"/>
        <v>8.2460940154411411E-2</v>
      </c>
      <c r="L2808" s="17">
        <f t="shared" si="175"/>
        <v>-8.6060127920786586E-2</v>
      </c>
      <c r="M2808" s="18"/>
      <c r="N2808" s="17"/>
      <c r="O2808" s="17"/>
      <c r="P2808" s="17"/>
      <c r="Q2808" s="17"/>
    </row>
    <row r="2809" spans="1:17">
      <c r="A2809" s="10">
        <v>1</v>
      </c>
      <c r="B2809" s="10">
        <v>4667</v>
      </c>
      <c r="C2809" s="10">
        <v>0</v>
      </c>
      <c r="D2809" s="10">
        <v>0</v>
      </c>
      <c r="E2809" s="10">
        <v>1</v>
      </c>
      <c r="F2809" s="10">
        <v>0</v>
      </c>
      <c r="G2809" s="10">
        <v>25</v>
      </c>
      <c r="H2809" s="23">
        <v>0</v>
      </c>
      <c r="I2809" s="17">
        <f t="shared" si="172"/>
        <v>0.41254647105594144</v>
      </c>
      <c r="J2809" s="17">
        <f t="shared" si="173"/>
        <v>1.5106597426299266</v>
      </c>
      <c r="K2809" s="17">
        <f t="shared" si="174"/>
        <v>0.60169831737035939</v>
      </c>
      <c r="L2809" s="17">
        <f t="shared" si="175"/>
        <v>-0.9205455642751148</v>
      </c>
      <c r="M2809" s="18"/>
      <c r="N2809" s="17"/>
      <c r="O2809" s="17"/>
      <c r="P2809" s="17"/>
      <c r="Q2809" s="17"/>
    </row>
    <row r="2810" spans="1:17">
      <c r="A2810" s="10">
        <v>1</v>
      </c>
      <c r="B2810" s="10">
        <v>4668</v>
      </c>
      <c r="C2810" s="10">
        <v>0</v>
      </c>
      <c r="D2810" s="10">
        <v>0</v>
      </c>
      <c r="E2810" s="10">
        <v>1</v>
      </c>
      <c r="F2810" s="10">
        <v>0</v>
      </c>
      <c r="G2810" s="10">
        <v>20</v>
      </c>
      <c r="H2810" s="23">
        <v>0</v>
      </c>
      <c r="I2810" s="17">
        <f t="shared" si="172"/>
        <v>0.41254647105594144</v>
      </c>
      <c r="J2810" s="17">
        <f t="shared" si="173"/>
        <v>1.5106597426299266</v>
      </c>
      <c r="K2810" s="17">
        <f t="shared" si="174"/>
        <v>0.60169831737035939</v>
      </c>
      <c r="L2810" s="17">
        <f t="shared" si="175"/>
        <v>-0.9205455642751148</v>
      </c>
      <c r="M2810" s="18"/>
      <c r="N2810" s="17"/>
      <c r="O2810" s="17"/>
      <c r="P2810" s="17"/>
      <c r="Q2810" s="17"/>
    </row>
    <row r="2811" spans="1:17">
      <c r="A2811" s="10">
        <v>1</v>
      </c>
      <c r="B2811" s="10">
        <v>4669</v>
      </c>
      <c r="C2811" s="10">
        <v>0</v>
      </c>
      <c r="D2811" s="10">
        <v>1</v>
      </c>
      <c r="E2811" s="10">
        <v>1</v>
      </c>
      <c r="F2811" s="10">
        <v>0</v>
      </c>
      <c r="G2811" s="10">
        <v>2</v>
      </c>
      <c r="H2811" s="23">
        <v>0</v>
      </c>
      <c r="I2811" s="17">
        <f t="shared" si="172"/>
        <v>-3.5552596104096112E-2</v>
      </c>
      <c r="J2811" s="17">
        <f t="shared" si="173"/>
        <v>0.9650719738691157</v>
      </c>
      <c r="K2811" s="17">
        <f t="shared" si="174"/>
        <v>0.49111278706445727</v>
      </c>
      <c r="L2811" s="17">
        <f t="shared" si="175"/>
        <v>-0.67552887257365268</v>
      </c>
      <c r="M2811" s="18"/>
      <c r="N2811" s="17"/>
      <c r="O2811" s="17"/>
      <c r="P2811" s="17"/>
      <c r="Q2811" s="17"/>
    </row>
    <row r="2812" spans="1:17">
      <c r="A2812" s="10">
        <v>1</v>
      </c>
      <c r="B2812" s="10">
        <v>4670</v>
      </c>
      <c r="C2812" s="10">
        <v>0</v>
      </c>
      <c r="D2812" s="10">
        <v>0</v>
      </c>
      <c r="E2812" s="10">
        <v>1</v>
      </c>
      <c r="F2812" s="10">
        <v>2</v>
      </c>
      <c r="G2812" s="10">
        <v>51</v>
      </c>
      <c r="H2812" s="23">
        <v>0</v>
      </c>
      <c r="I2812" s="17">
        <f t="shared" si="172"/>
        <v>-2.785707529484327</v>
      </c>
      <c r="J2812" s="17">
        <f t="shared" si="173"/>
        <v>6.1685429327513815E-2</v>
      </c>
      <c r="K2812" s="17">
        <f t="shared" si="174"/>
        <v>5.8101418389613031E-2</v>
      </c>
      <c r="L2812" s="17">
        <f t="shared" si="175"/>
        <v>-5.9857673035817023E-2</v>
      </c>
      <c r="M2812" s="18"/>
      <c r="N2812" s="17"/>
      <c r="O2812" s="17"/>
      <c r="P2812" s="17"/>
      <c r="Q2812" s="17"/>
    </row>
    <row r="2813" spans="1:17">
      <c r="A2813" s="10">
        <v>1</v>
      </c>
      <c r="B2813" s="10">
        <v>4671</v>
      </c>
      <c r="C2813" s="10">
        <v>2</v>
      </c>
      <c r="D2813" s="10">
        <v>1</v>
      </c>
      <c r="E2813" s="10">
        <v>0</v>
      </c>
      <c r="F2813" s="10">
        <v>0</v>
      </c>
      <c r="G2813" s="10">
        <v>46</v>
      </c>
      <c r="H2813" s="23">
        <v>0</v>
      </c>
      <c r="I2813" s="17">
        <f t="shared" si="172"/>
        <v>0.78888357803164655</v>
      </c>
      <c r="J2813" s="17">
        <f t="shared" si="173"/>
        <v>2.2009378787242713</v>
      </c>
      <c r="K2813" s="17">
        <f t="shared" si="174"/>
        <v>0.68759156288326706</v>
      </c>
      <c r="L2813" s="17">
        <f t="shared" si="175"/>
        <v>-1.1634438539653813</v>
      </c>
      <c r="M2813" s="18"/>
      <c r="N2813" s="17"/>
      <c r="O2813" s="17"/>
      <c r="P2813" s="17"/>
      <c r="Q2813" s="17"/>
    </row>
    <row r="2814" spans="1:17">
      <c r="A2814" s="10">
        <v>1</v>
      </c>
      <c r="B2814" s="10">
        <v>4674</v>
      </c>
      <c r="C2814" s="10">
        <v>1</v>
      </c>
      <c r="D2814" s="10">
        <v>1</v>
      </c>
      <c r="E2814" s="10">
        <v>1</v>
      </c>
      <c r="F2814" s="10">
        <v>0</v>
      </c>
      <c r="G2814" s="10">
        <v>25</v>
      </c>
      <c r="H2814" s="23">
        <v>1</v>
      </c>
      <c r="I2814" s="17">
        <f t="shared" si="172"/>
        <v>-0.38795935656409775</v>
      </c>
      <c r="J2814" s="17">
        <f t="shared" si="173"/>
        <v>0.67843991683303129</v>
      </c>
      <c r="K2814" s="17">
        <f t="shared" si="174"/>
        <v>0.40420864043387827</v>
      </c>
      <c r="L2814" s="17">
        <f t="shared" si="175"/>
        <v>-0.90582409761101346</v>
      </c>
      <c r="M2814" s="18"/>
      <c r="N2814" s="17"/>
      <c r="O2814" s="17"/>
      <c r="P2814" s="17"/>
      <c r="Q2814" s="17"/>
    </row>
    <row r="2815" spans="1:17">
      <c r="A2815" s="10">
        <v>1</v>
      </c>
      <c r="B2815" s="10">
        <v>4675</v>
      </c>
      <c r="C2815" s="10">
        <v>0</v>
      </c>
      <c r="D2815" s="10">
        <v>1</v>
      </c>
      <c r="E2815" s="10">
        <v>1</v>
      </c>
      <c r="F2815" s="10">
        <v>1</v>
      </c>
      <c r="G2815" s="10">
        <v>26</v>
      </c>
      <c r="H2815" s="23">
        <v>0</v>
      </c>
      <c r="I2815" s="17">
        <f t="shared" si="172"/>
        <v>-1.6346795963742304</v>
      </c>
      <c r="J2815" s="17">
        <f t="shared" si="173"/>
        <v>0.19501484475362532</v>
      </c>
      <c r="K2815" s="17">
        <f t="shared" si="174"/>
        <v>0.16319031149260016</v>
      </c>
      <c r="L2815" s="17">
        <f t="shared" si="175"/>
        <v>-0.17815860769428771</v>
      </c>
      <c r="M2815" s="18"/>
      <c r="N2815" s="17"/>
      <c r="O2815" s="17"/>
      <c r="P2815" s="17"/>
      <c r="Q2815" s="17"/>
    </row>
    <row r="2816" spans="1:17">
      <c r="A2816" s="10">
        <v>1</v>
      </c>
      <c r="B2816" s="10">
        <v>4676</v>
      </c>
      <c r="C2816" s="10">
        <v>1</v>
      </c>
      <c r="D2816" s="10">
        <v>1</v>
      </c>
      <c r="E2816" s="10">
        <v>1</v>
      </c>
      <c r="F2816" s="10">
        <v>1</v>
      </c>
      <c r="G2816" s="10">
        <v>43</v>
      </c>
      <c r="H2816" s="23">
        <v>1</v>
      </c>
      <c r="I2816" s="17">
        <f t="shared" si="172"/>
        <v>-1.9870863568342321</v>
      </c>
      <c r="J2816" s="17">
        <f t="shared" si="173"/>
        <v>0.13709428792696407</v>
      </c>
      <c r="K2816" s="17">
        <f t="shared" si="174"/>
        <v>0.12056545299941712</v>
      </c>
      <c r="L2816" s="17">
        <f t="shared" si="175"/>
        <v>-2.1155624951010266</v>
      </c>
      <c r="M2816" s="18"/>
      <c r="N2816" s="17"/>
      <c r="O2816" s="17"/>
      <c r="P2816" s="17"/>
      <c r="Q2816" s="17"/>
    </row>
    <row r="2817" spans="1:17">
      <c r="A2817" s="10">
        <v>1</v>
      </c>
      <c r="B2817" s="10">
        <v>4677</v>
      </c>
      <c r="C2817" s="10">
        <v>0</v>
      </c>
      <c r="D2817" s="10">
        <v>0</v>
      </c>
      <c r="E2817" s="10">
        <v>1</v>
      </c>
      <c r="F2817" s="10">
        <v>0</v>
      </c>
      <c r="G2817" s="10">
        <v>19</v>
      </c>
      <c r="H2817" s="23">
        <v>0</v>
      </c>
      <c r="I2817" s="17">
        <f t="shared" si="172"/>
        <v>0.41254647105594144</v>
      </c>
      <c r="J2817" s="17">
        <f t="shared" si="173"/>
        <v>1.5106597426299266</v>
      </c>
      <c r="K2817" s="17">
        <f t="shared" si="174"/>
        <v>0.60169831737035939</v>
      </c>
      <c r="L2817" s="17">
        <f t="shared" si="175"/>
        <v>-0.9205455642751148</v>
      </c>
      <c r="M2817" s="18"/>
      <c r="N2817" s="17"/>
      <c r="O2817" s="17"/>
      <c r="P2817" s="17"/>
      <c r="Q2817" s="17"/>
    </row>
    <row r="2818" spans="1:17">
      <c r="A2818" s="10">
        <v>1</v>
      </c>
      <c r="B2818" s="10">
        <v>4678</v>
      </c>
      <c r="C2818" s="10">
        <v>0</v>
      </c>
      <c r="D2818" s="10">
        <v>1</v>
      </c>
      <c r="E2818" s="10">
        <v>1</v>
      </c>
      <c r="F2818" s="10">
        <v>0</v>
      </c>
      <c r="G2818" s="10">
        <v>10</v>
      </c>
      <c r="H2818" s="23">
        <v>1</v>
      </c>
      <c r="I2818" s="17">
        <f t="shared" si="172"/>
        <v>-3.5552596104096112E-2</v>
      </c>
      <c r="J2818" s="17">
        <f t="shared" si="173"/>
        <v>0.9650719738691157</v>
      </c>
      <c r="K2818" s="17">
        <f t="shared" si="174"/>
        <v>0.49111278706445727</v>
      </c>
      <c r="L2818" s="17">
        <f t="shared" si="175"/>
        <v>-0.71108146867774868</v>
      </c>
      <c r="M2818" s="18"/>
      <c r="N2818" s="17"/>
      <c r="O2818" s="17"/>
      <c r="P2818" s="17"/>
      <c r="Q2818" s="17"/>
    </row>
    <row r="2819" spans="1:17">
      <c r="A2819" s="10">
        <v>1</v>
      </c>
      <c r="B2819" s="10">
        <v>4679</v>
      </c>
      <c r="C2819" s="10">
        <v>1</v>
      </c>
      <c r="D2819" s="10">
        <v>1</v>
      </c>
      <c r="E2819" s="10">
        <v>1</v>
      </c>
      <c r="F2819" s="10">
        <v>0</v>
      </c>
      <c r="G2819" s="10">
        <v>2</v>
      </c>
      <c r="H2819" s="23">
        <v>1</v>
      </c>
      <c r="I2819" s="17">
        <f t="shared" si="172"/>
        <v>-0.38795935656409775</v>
      </c>
      <c r="J2819" s="17">
        <f t="shared" si="173"/>
        <v>0.67843991683303129</v>
      </c>
      <c r="K2819" s="17">
        <f t="shared" si="174"/>
        <v>0.40420864043387827</v>
      </c>
      <c r="L2819" s="17">
        <f t="shared" si="175"/>
        <v>-0.90582409761101346</v>
      </c>
      <c r="M2819" s="18"/>
      <c r="N2819" s="17"/>
      <c r="O2819" s="17"/>
      <c r="P2819" s="17"/>
      <c r="Q2819" s="17"/>
    </row>
    <row r="2820" spans="1:17">
      <c r="A2820" s="10">
        <v>1</v>
      </c>
      <c r="B2820" s="10">
        <v>4680</v>
      </c>
      <c r="C2820" s="10">
        <v>1</v>
      </c>
      <c r="D2820" s="10">
        <v>1</v>
      </c>
      <c r="E2820" s="10">
        <v>1</v>
      </c>
      <c r="F2820" s="10">
        <v>2</v>
      </c>
      <c r="G2820" s="10">
        <v>72</v>
      </c>
      <c r="H2820" s="23">
        <v>0</v>
      </c>
      <c r="I2820" s="17">
        <f t="shared" si="172"/>
        <v>-3.5862133571043664</v>
      </c>
      <c r="J2820" s="17">
        <f t="shared" si="173"/>
        <v>2.7703033556657403E-2</v>
      </c>
      <c r="K2820" s="17">
        <f t="shared" si="174"/>
        <v>2.695626329016779E-2</v>
      </c>
      <c r="L2820" s="17">
        <f t="shared" si="175"/>
        <v>-2.7326247436552282E-2</v>
      </c>
      <c r="M2820" s="18"/>
      <c r="N2820" s="17"/>
      <c r="O2820" s="17"/>
      <c r="P2820" s="17"/>
      <c r="Q2820" s="17"/>
    </row>
    <row r="2821" spans="1:17">
      <c r="A2821" s="10">
        <v>1</v>
      </c>
      <c r="B2821" s="10">
        <v>4681</v>
      </c>
      <c r="C2821" s="10">
        <v>1</v>
      </c>
      <c r="D2821" s="10">
        <v>1</v>
      </c>
      <c r="E2821" s="10">
        <v>1</v>
      </c>
      <c r="F2821" s="10">
        <v>0</v>
      </c>
      <c r="G2821" s="10">
        <v>18</v>
      </c>
      <c r="H2821" s="23">
        <v>0</v>
      </c>
      <c r="I2821" s="17">
        <f t="shared" si="172"/>
        <v>-0.38795935656409775</v>
      </c>
      <c r="J2821" s="17">
        <f t="shared" si="173"/>
        <v>0.67843991683303129</v>
      </c>
      <c r="K2821" s="17">
        <f t="shared" si="174"/>
        <v>0.40420864043387827</v>
      </c>
      <c r="L2821" s="17">
        <f t="shared" si="175"/>
        <v>-0.51786474104691571</v>
      </c>
      <c r="M2821" s="18"/>
      <c r="N2821" s="17"/>
      <c r="O2821" s="17"/>
      <c r="P2821" s="17"/>
      <c r="Q2821" s="17"/>
    </row>
    <row r="2822" spans="1:17">
      <c r="A2822" s="10">
        <v>1</v>
      </c>
      <c r="B2822" s="10">
        <v>4682</v>
      </c>
      <c r="C2822" s="10">
        <v>1</v>
      </c>
      <c r="D2822" s="10">
        <v>1</v>
      </c>
      <c r="E2822" s="10">
        <v>1</v>
      </c>
      <c r="F2822" s="10">
        <v>0</v>
      </c>
      <c r="G2822" s="10">
        <v>9</v>
      </c>
      <c r="H2822" s="23">
        <v>1</v>
      </c>
      <c r="I2822" s="17">
        <f t="shared" ref="I2822:I2885" si="176">H$2+(C$2*C2822)+(D$2*D2822)+(E$2*E2822)+(F$2*F2822)</f>
        <v>-0.38795935656409775</v>
      </c>
      <c r="J2822" s="17">
        <f t="shared" ref="J2822:J2885" si="177">EXP(I2822)</f>
        <v>0.67843991683303129</v>
      </c>
      <c r="K2822" s="17">
        <f t="shared" ref="K2822:K2885" si="178">J2822/(1+J2822)</f>
        <v>0.40420864043387827</v>
      </c>
      <c r="L2822" s="17">
        <f t="shared" ref="L2822:L2885" si="179">H2822*LN(K2822)+(1-H2822)*LN(1-K2822)</f>
        <v>-0.90582409761101346</v>
      </c>
      <c r="M2822" s="18"/>
      <c r="N2822" s="17"/>
      <c r="O2822" s="17"/>
      <c r="P2822" s="17"/>
      <c r="Q2822" s="17"/>
    </row>
    <row r="2823" spans="1:17">
      <c r="A2823" s="10">
        <v>1</v>
      </c>
      <c r="B2823" s="10">
        <v>4683</v>
      </c>
      <c r="C2823" s="10">
        <v>1</v>
      </c>
      <c r="D2823" s="10">
        <v>1</v>
      </c>
      <c r="E2823" s="10">
        <v>1</v>
      </c>
      <c r="F2823" s="10">
        <v>0</v>
      </c>
      <c r="G2823" s="10">
        <v>27</v>
      </c>
      <c r="H2823" s="23">
        <v>1</v>
      </c>
      <c r="I2823" s="17">
        <f t="shared" si="176"/>
        <v>-0.38795935656409775</v>
      </c>
      <c r="J2823" s="17">
        <f t="shared" si="177"/>
        <v>0.67843991683303129</v>
      </c>
      <c r="K2823" s="17">
        <f t="shared" si="178"/>
        <v>0.40420864043387827</v>
      </c>
      <c r="L2823" s="17">
        <f t="shared" si="179"/>
        <v>-0.90582409761101346</v>
      </c>
      <c r="M2823" s="18"/>
      <c r="N2823" s="17"/>
      <c r="O2823" s="17"/>
      <c r="P2823" s="17"/>
      <c r="Q2823" s="17"/>
    </row>
    <row r="2824" spans="1:17">
      <c r="A2824" s="10">
        <v>1</v>
      </c>
      <c r="B2824" s="10">
        <v>4684</v>
      </c>
      <c r="C2824" s="10">
        <v>1</v>
      </c>
      <c r="D2824" s="10">
        <v>1</v>
      </c>
      <c r="E2824" s="10">
        <v>1</v>
      </c>
      <c r="F2824" s="10">
        <v>0</v>
      </c>
      <c r="G2824" s="10">
        <v>24</v>
      </c>
      <c r="H2824" s="23">
        <v>0</v>
      </c>
      <c r="I2824" s="17">
        <f t="shared" si="176"/>
        <v>-0.38795935656409775</v>
      </c>
      <c r="J2824" s="17">
        <f t="shared" si="177"/>
        <v>0.67843991683303129</v>
      </c>
      <c r="K2824" s="17">
        <f t="shared" si="178"/>
        <v>0.40420864043387827</v>
      </c>
      <c r="L2824" s="17">
        <f t="shared" si="179"/>
        <v>-0.51786474104691571</v>
      </c>
      <c r="M2824" s="18"/>
      <c r="N2824" s="17"/>
      <c r="O2824" s="17"/>
      <c r="P2824" s="17"/>
      <c r="Q2824" s="17"/>
    </row>
    <row r="2825" spans="1:17">
      <c r="A2825" s="10">
        <v>1</v>
      </c>
      <c r="B2825" s="10">
        <v>4685</v>
      </c>
      <c r="C2825" s="10">
        <v>0</v>
      </c>
      <c r="D2825" s="10">
        <v>1</v>
      </c>
      <c r="E2825" s="10">
        <v>1</v>
      </c>
      <c r="F2825" s="10">
        <v>1</v>
      </c>
      <c r="G2825" s="10">
        <v>69</v>
      </c>
      <c r="H2825" s="23">
        <v>1</v>
      </c>
      <c r="I2825" s="17">
        <f t="shared" si="176"/>
        <v>-1.6346795963742304</v>
      </c>
      <c r="J2825" s="17">
        <f t="shared" si="177"/>
        <v>0.19501484475362532</v>
      </c>
      <c r="K2825" s="17">
        <f t="shared" si="178"/>
        <v>0.16319031149260016</v>
      </c>
      <c r="L2825" s="17">
        <f t="shared" si="179"/>
        <v>-1.8128382040685183</v>
      </c>
      <c r="M2825" s="18"/>
      <c r="N2825" s="17"/>
      <c r="O2825" s="17"/>
      <c r="P2825" s="17"/>
      <c r="Q2825" s="17"/>
    </row>
    <row r="2826" spans="1:17">
      <c r="A2826" s="10">
        <v>1</v>
      </c>
      <c r="B2826" s="10">
        <v>4686</v>
      </c>
      <c r="C2826" s="10">
        <v>1</v>
      </c>
      <c r="D2826" s="10">
        <v>1</v>
      </c>
      <c r="E2826" s="10">
        <v>1</v>
      </c>
      <c r="F2826" s="10">
        <v>2</v>
      </c>
      <c r="G2826" s="10">
        <v>46</v>
      </c>
      <c r="H2826" s="23">
        <v>0</v>
      </c>
      <c r="I2826" s="17">
        <f t="shared" si="176"/>
        <v>-3.5862133571043664</v>
      </c>
      <c r="J2826" s="17">
        <f t="shared" si="177"/>
        <v>2.7703033556657403E-2</v>
      </c>
      <c r="K2826" s="17">
        <f t="shared" si="178"/>
        <v>2.695626329016779E-2</v>
      </c>
      <c r="L2826" s="17">
        <f t="shared" si="179"/>
        <v>-2.7326247436552282E-2</v>
      </c>
      <c r="M2826" s="18"/>
      <c r="N2826" s="17"/>
      <c r="O2826" s="17"/>
      <c r="P2826" s="17"/>
      <c r="Q2826" s="17"/>
    </row>
    <row r="2827" spans="1:17">
      <c r="A2827" s="10">
        <v>1</v>
      </c>
      <c r="B2827" s="10">
        <v>4687</v>
      </c>
      <c r="C2827" s="10">
        <v>1</v>
      </c>
      <c r="D2827" s="10">
        <v>1</v>
      </c>
      <c r="E2827" s="10">
        <v>1</v>
      </c>
      <c r="F2827" s="10">
        <v>2</v>
      </c>
      <c r="G2827" s="10">
        <v>72</v>
      </c>
      <c r="H2827" s="23">
        <v>0</v>
      </c>
      <c r="I2827" s="17">
        <f t="shared" si="176"/>
        <v>-3.5862133571043664</v>
      </c>
      <c r="J2827" s="17">
        <f t="shared" si="177"/>
        <v>2.7703033556657403E-2</v>
      </c>
      <c r="K2827" s="17">
        <f t="shared" si="178"/>
        <v>2.695626329016779E-2</v>
      </c>
      <c r="L2827" s="17">
        <f t="shared" si="179"/>
        <v>-2.7326247436552282E-2</v>
      </c>
      <c r="M2827" s="18"/>
      <c r="N2827" s="17"/>
      <c r="O2827" s="17"/>
      <c r="P2827" s="17"/>
      <c r="Q2827" s="17"/>
    </row>
    <row r="2828" spans="1:17">
      <c r="A2828" s="10">
        <v>1</v>
      </c>
      <c r="B2828" s="10">
        <v>4688</v>
      </c>
      <c r="C2828" s="10">
        <v>0</v>
      </c>
      <c r="D2828" s="10">
        <v>1</v>
      </c>
      <c r="E2828" s="10">
        <v>1</v>
      </c>
      <c r="F2828" s="10">
        <v>0</v>
      </c>
      <c r="G2828" s="10">
        <v>22</v>
      </c>
      <c r="H2828" s="23">
        <v>1</v>
      </c>
      <c r="I2828" s="17">
        <f t="shared" si="176"/>
        <v>-3.5552596104096112E-2</v>
      </c>
      <c r="J2828" s="17">
        <f t="shared" si="177"/>
        <v>0.9650719738691157</v>
      </c>
      <c r="K2828" s="17">
        <f t="shared" si="178"/>
        <v>0.49111278706445727</v>
      </c>
      <c r="L2828" s="17">
        <f t="shared" si="179"/>
        <v>-0.71108146867774868</v>
      </c>
      <c r="M2828" s="18"/>
      <c r="N2828" s="17"/>
      <c r="O2828" s="17"/>
      <c r="P2828" s="17"/>
      <c r="Q2828" s="17"/>
    </row>
    <row r="2829" spans="1:17">
      <c r="A2829" s="10">
        <v>1</v>
      </c>
      <c r="B2829" s="10">
        <v>4690</v>
      </c>
      <c r="C2829" s="10">
        <v>0</v>
      </c>
      <c r="D2829" s="10">
        <v>0</v>
      </c>
      <c r="E2829" s="10">
        <v>1</v>
      </c>
      <c r="F2829" s="10">
        <v>0</v>
      </c>
      <c r="G2829" s="10">
        <v>2</v>
      </c>
      <c r="H2829" s="23">
        <v>0</v>
      </c>
      <c r="I2829" s="17">
        <f t="shared" si="176"/>
        <v>0.41254647105594144</v>
      </c>
      <c r="J2829" s="17">
        <f t="shared" si="177"/>
        <v>1.5106597426299266</v>
      </c>
      <c r="K2829" s="17">
        <f t="shared" si="178"/>
        <v>0.60169831737035939</v>
      </c>
      <c r="L2829" s="17">
        <f t="shared" si="179"/>
        <v>-0.9205455642751148</v>
      </c>
      <c r="M2829" s="18"/>
      <c r="N2829" s="17"/>
      <c r="O2829" s="17"/>
      <c r="P2829" s="17"/>
      <c r="Q2829" s="17"/>
    </row>
    <row r="2830" spans="1:17">
      <c r="A2830" s="10">
        <v>1</v>
      </c>
      <c r="B2830" s="10">
        <v>4691</v>
      </c>
      <c r="C2830" s="10">
        <v>0</v>
      </c>
      <c r="D2830" s="10">
        <v>1</v>
      </c>
      <c r="E2830" s="10">
        <v>1</v>
      </c>
      <c r="F2830" s="10">
        <v>0</v>
      </c>
      <c r="G2830" s="10">
        <v>31</v>
      </c>
      <c r="H2830" s="23">
        <v>0</v>
      </c>
      <c r="I2830" s="17">
        <f t="shared" si="176"/>
        <v>-3.5552596104096112E-2</v>
      </c>
      <c r="J2830" s="17">
        <f t="shared" si="177"/>
        <v>0.9650719738691157</v>
      </c>
      <c r="K2830" s="17">
        <f t="shared" si="178"/>
        <v>0.49111278706445727</v>
      </c>
      <c r="L2830" s="17">
        <f t="shared" si="179"/>
        <v>-0.67552887257365268</v>
      </c>
      <c r="M2830" s="18"/>
      <c r="N2830" s="17"/>
      <c r="O2830" s="17"/>
      <c r="P2830" s="17"/>
      <c r="Q2830" s="17"/>
    </row>
    <row r="2831" spans="1:17">
      <c r="A2831" s="10">
        <v>1</v>
      </c>
      <c r="B2831" s="10">
        <v>4692</v>
      </c>
      <c r="C2831" s="10">
        <v>1</v>
      </c>
      <c r="D2831" s="10">
        <v>1</v>
      </c>
      <c r="E2831" s="10">
        <v>1</v>
      </c>
      <c r="F2831" s="10">
        <v>0</v>
      </c>
      <c r="G2831" s="10">
        <v>56</v>
      </c>
      <c r="H2831" s="23">
        <v>1</v>
      </c>
      <c r="I2831" s="17">
        <f t="shared" si="176"/>
        <v>-0.38795935656409775</v>
      </c>
      <c r="J2831" s="17">
        <f t="shared" si="177"/>
        <v>0.67843991683303129</v>
      </c>
      <c r="K2831" s="17">
        <f t="shared" si="178"/>
        <v>0.40420864043387827</v>
      </c>
      <c r="L2831" s="17">
        <f t="shared" si="179"/>
        <v>-0.90582409761101346</v>
      </c>
      <c r="M2831" s="18"/>
      <c r="N2831" s="17"/>
      <c r="O2831" s="17"/>
      <c r="P2831" s="17"/>
      <c r="Q2831" s="17"/>
    </row>
    <row r="2832" spans="1:17">
      <c r="A2832" s="10">
        <v>1</v>
      </c>
      <c r="B2832" s="10">
        <v>4694</v>
      </c>
      <c r="C2832" s="10">
        <v>1</v>
      </c>
      <c r="D2832" s="10">
        <v>0</v>
      </c>
      <c r="E2832" s="10">
        <v>1</v>
      </c>
      <c r="F2832" s="10">
        <v>2</v>
      </c>
      <c r="G2832" s="10">
        <v>52</v>
      </c>
      <c r="H2832" s="23">
        <v>0</v>
      </c>
      <c r="I2832" s="17">
        <f t="shared" si="176"/>
        <v>-3.1381142899443288</v>
      </c>
      <c r="J2832" s="17">
        <f t="shared" si="177"/>
        <v>4.3364493712304227E-2</v>
      </c>
      <c r="K2832" s="17">
        <f t="shared" si="178"/>
        <v>4.1562171200605839E-2</v>
      </c>
      <c r="L2832" s="17">
        <f t="shared" si="179"/>
        <v>-4.2450581615894066E-2</v>
      </c>
      <c r="M2832" s="18"/>
      <c r="N2832" s="17"/>
      <c r="O2832" s="17"/>
      <c r="P2832" s="17"/>
      <c r="Q2832" s="17"/>
    </row>
    <row r="2833" spans="1:17">
      <c r="A2833" s="10">
        <v>1</v>
      </c>
      <c r="B2833" s="10">
        <v>4695</v>
      </c>
      <c r="C2833" s="10">
        <v>0</v>
      </c>
      <c r="D2833" s="10">
        <v>0</v>
      </c>
      <c r="E2833" s="10">
        <v>1</v>
      </c>
      <c r="F2833" s="10">
        <v>0</v>
      </c>
      <c r="G2833" s="10">
        <v>13</v>
      </c>
      <c r="H2833" s="23">
        <v>0</v>
      </c>
      <c r="I2833" s="17">
        <f t="shared" si="176"/>
        <v>0.41254647105594144</v>
      </c>
      <c r="J2833" s="17">
        <f t="shared" si="177"/>
        <v>1.5106597426299266</v>
      </c>
      <c r="K2833" s="17">
        <f t="shared" si="178"/>
        <v>0.60169831737035939</v>
      </c>
      <c r="L2833" s="17">
        <f t="shared" si="179"/>
        <v>-0.9205455642751148</v>
      </c>
      <c r="M2833" s="18"/>
      <c r="N2833" s="17"/>
      <c r="O2833" s="17"/>
      <c r="P2833" s="17"/>
      <c r="Q2833" s="17"/>
    </row>
    <row r="2834" spans="1:17">
      <c r="A2834" s="10">
        <v>1</v>
      </c>
      <c r="B2834" s="10">
        <v>4696</v>
      </c>
      <c r="C2834" s="10">
        <v>0</v>
      </c>
      <c r="D2834" s="10">
        <v>0</v>
      </c>
      <c r="E2834" s="10">
        <v>1</v>
      </c>
      <c r="F2834" s="10">
        <v>1</v>
      </c>
      <c r="G2834" s="10">
        <v>35</v>
      </c>
      <c r="H2834" s="23">
        <v>0</v>
      </c>
      <c r="I2834" s="17">
        <f t="shared" si="176"/>
        <v>-1.1865805292141929</v>
      </c>
      <c r="J2834" s="17">
        <f t="shared" si="177"/>
        <v>0.3052633204168469</v>
      </c>
      <c r="K2834" s="17">
        <f t="shared" si="178"/>
        <v>0.23387106313487646</v>
      </c>
      <c r="L2834" s="17">
        <f t="shared" si="179"/>
        <v>-0.26640479851739518</v>
      </c>
      <c r="M2834" s="18"/>
      <c r="N2834" s="17"/>
      <c r="O2834" s="17"/>
      <c r="P2834" s="17"/>
      <c r="Q2834" s="17"/>
    </row>
    <row r="2835" spans="1:17">
      <c r="A2835" s="10">
        <v>1</v>
      </c>
      <c r="B2835" s="10">
        <v>4697</v>
      </c>
      <c r="C2835" s="10">
        <v>0</v>
      </c>
      <c r="D2835" s="10">
        <v>1</v>
      </c>
      <c r="E2835" s="10">
        <v>1</v>
      </c>
      <c r="F2835" s="10">
        <v>2</v>
      </c>
      <c r="G2835" s="10">
        <v>59</v>
      </c>
      <c r="H2835" s="23">
        <v>0</v>
      </c>
      <c r="I2835" s="17">
        <f t="shared" si="176"/>
        <v>-3.2338065966443645</v>
      </c>
      <c r="J2835" s="17">
        <f t="shared" si="177"/>
        <v>3.9407205580542934E-2</v>
      </c>
      <c r="K2835" s="17">
        <f t="shared" si="178"/>
        <v>3.7913154121856141E-2</v>
      </c>
      <c r="L2835" s="17">
        <f t="shared" si="179"/>
        <v>-3.8650556010490861E-2</v>
      </c>
      <c r="M2835" s="18"/>
      <c r="N2835" s="17"/>
      <c r="O2835" s="17"/>
      <c r="P2835" s="17"/>
      <c r="Q2835" s="17"/>
    </row>
    <row r="2836" spans="1:17">
      <c r="A2836" s="10">
        <v>1</v>
      </c>
      <c r="B2836" s="10">
        <v>4698</v>
      </c>
      <c r="C2836" s="10">
        <v>0</v>
      </c>
      <c r="D2836" s="10">
        <v>1</v>
      </c>
      <c r="E2836" s="10">
        <v>1</v>
      </c>
      <c r="F2836" s="10">
        <v>0</v>
      </c>
      <c r="G2836" s="10">
        <v>72</v>
      </c>
      <c r="H2836" s="23">
        <v>0</v>
      </c>
      <c r="I2836" s="17">
        <f t="shared" si="176"/>
        <v>-3.5552596104096112E-2</v>
      </c>
      <c r="J2836" s="17">
        <f t="shared" si="177"/>
        <v>0.9650719738691157</v>
      </c>
      <c r="K2836" s="17">
        <f t="shared" si="178"/>
        <v>0.49111278706445727</v>
      </c>
      <c r="L2836" s="17">
        <f t="shared" si="179"/>
        <v>-0.67552887257365268</v>
      </c>
      <c r="M2836" s="18"/>
      <c r="N2836" s="17"/>
      <c r="O2836" s="17"/>
      <c r="P2836" s="17"/>
      <c r="Q2836" s="17"/>
    </row>
    <row r="2837" spans="1:17">
      <c r="A2837" s="10">
        <v>1</v>
      </c>
      <c r="B2837" s="10">
        <v>4699</v>
      </c>
      <c r="C2837" s="10">
        <v>1</v>
      </c>
      <c r="D2837" s="10">
        <v>1</v>
      </c>
      <c r="E2837" s="10">
        <v>1</v>
      </c>
      <c r="F2837" s="10">
        <v>2</v>
      </c>
      <c r="G2837" s="10">
        <v>66</v>
      </c>
      <c r="H2837" s="23">
        <v>1</v>
      </c>
      <c r="I2837" s="17">
        <f t="shared" si="176"/>
        <v>-3.5862133571043664</v>
      </c>
      <c r="J2837" s="17">
        <f t="shared" si="177"/>
        <v>2.7703033556657403E-2</v>
      </c>
      <c r="K2837" s="17">
        <f t="shared" si="178"/>
        <v>2.695626329016779E-2</v>
      </c>
      <c r="L2837" s="17">
        <f t="shared" si="179"/>
        <v>-3.6135396045409189</v>
      </c>
      <c r="M2837" s="18"/>
      <c r="N2837" s="17"/>
      <c r="O2837" s="17"/>
      <c r="P2837" s="17"/>
      <c r="Q2837" s="17"/>
    </row>
    <row r="2838" spans="1:17">
      <c r="A2838" s="10">
        <v>1</v>
      </c>
      <c r="B2838" s="10">
        <v>4700</v>
      </c>
      <c r="C2838" s="10">
        <v>1</v>
      </c>
      <c r="D2838" s="10">
        <v>1</v>
      </c>
      <c r="E2838" s="10">
        <v>1</v>
      </c>
      <c r="F2838" s="10">
        <v>2</v>
      </c>
      <c r="G2838" s="10">
        <v>49</v>
      </c>
      <c r="H2838" s="23">
        <v>0</v>
      </c>
      <c r="I2838" s="17">
        <f t="shared" si="176"/>
        <v>-3.5862133571043664</v>
      </c>
      <c r="J2838" s="17">
        <f t="shared" si="177"/>
        <v>2.7703033556657403E-2</v>
      </c>
      <c r="K2838" s="17">
        <f t="shared" si="178"/>
        <v>2.695626329016779E-2</v>
      </c>
      <c r="L2838" s="17">
        <f t="shared" si="179"/>
        <v>-2.7326247436552282E-2</v>
      </c>
      <c r="M2838" s="18"/>
      <c r="N2838" s="17"/>
      <c r="O2838" s="17"/>
      <c r="P2838" s="17"/>
      <c r="Q2838" s="17"/>
    </row>
    <row r="2839" spans="1:17">
      <c r="A2839" s="10">
        <v>1</v>
      </c>
      <c r="B2839" s="10">
        <v>4701</v>
      </c>
      <c r="C2839" s="10">
        <v>0</v>
      </c>
      <c r="D2839" s="10">
        <v>1</v>
      </c>
      <c r="E2839" s="10">
        <v>1</v>
      </c>
      <c r="F2839" s="10">
        <v>0</v>
      </c>
      <c r="G2839" s="10">
        <v>2</v>
      </c>
      <c r="H2839" s="23">
        <v>0</v>
      </c>
      <c r="I2839" s="17">
        <f t="shared" si="176"/>
        <v>-3.5552596104096112E-2</v>
      </c>
      <c r="J2839" s="17">
        <f t="shared" si="177"/>
        <v>0.9650719738691157</v>
      </c>
      <c r="K2839" s="17">
        <f t="shared" si="178"/>
        <v>0.49111278706445727</v>
      </c>
      <c r="L2839" s="17">
        <f t="shared" si="179"/>
        <v>-0.67552887257365268</v>
      </c>
      <c r="M2839" s="18"/>
      <c r="N2839" s="17"/>
      <c r="O2839" s="17"/>
      <c r="P2839" s="17"/>
      <c r="Q2839" s="17"/>
    </row>
    <row r="2840" spans="1:17">
      <c r="A2840" s="10">
        <v>1</v>
      </c>
      <c r="B2840" s="10">
        <v>4702</v>
      </c>
      <c r="C2840" s="10">
        <v>1</v>
      </c>
      <c r="D2840" s="10">
        <v>1</v>
      </c>
      <c r="E2840" s="10">
        <v>1</v>
      </c>
      <c r="F2840" s="10">
        <v>0</v>
      </c>
      <c r="G2840" s="10">
        <v>21</v>
      </c>
      <c r="H2840" s="23">
        <v>0</v>
      </c>
      <c r="I2840" s="17">
        <f t="shared" si="176"/>
        <v>-0.38795935656409775</v>
      </c>
      <c r="J2840" s="17">
        <f t="shared" si="177"/>
        <v>0.67843991683303129</v>
      </c>
      <c r="K2840" s="17">
        <f t="shared" si="178"/>
        <v>0.40420864043387827</v>
      </c>
      <c r="L2840" s="17">
        <f t="shared" si="179"/>
        <v>-0.51786474104691571</v>
      </c>
      <c r="M2840" s="18"/>
      <c r="N2840" s="17"/>
      <c r="O2840" s="17"/>
      <c r="P2840" s="17"/>
      <c r="Q2840" s="17"/>
    </row>
    <row r="2841" spans="1:17">
      <c r="A2841" s="10">
        <v>1</v>
      </c>
      <c r="B2841" s="10">
        <v>4703</v>
      </c>
      <c r="C2841" s="10">
        <v>2</v>
      </c>
      <c r="D2841" s="10">
        <v>1</v>
      </c>
      <c r="E2841" s="10">
        <v>0</v>
      </c>
      <c r="F2841" s="10">
        <v>1</v>
      </c>
      <c r="G2841" s="10">
        <v>54</v>
      </c>
      <c r="H2841" s="23">
        <v>0</v>
      </c>
      <c r="I2841" s="17">
        <f t="shared" si="176"/>
        <v>-0.81024342223848778</v>
      </c>
      <c r="J2841" s="17">
        <f t="shared" si="177"/>
        <v>0.44474979105547829</v>
      </c>
      <c r="K2841" s="17">
        <f t="shared" si="178"/>
        <v>0.30783862632059028</v>
      </c>
      <c r="L2841" s="17">
        <f t="shared" si="179"/>
        <v>-0.36793615159243365</v>
      </c>
      <c r="M2841" s="18"/>
      <c r="N2841" s="17"/>
      <c r="O2841" s="17"/>
      <c r="P2841" s="17"/>
      <c r="Q2841" s="17"/>
    </row>
    <row r="2842" spans="1:17">
      <c r="A2842" s="10">
        <v>1</v>
      </c>
      <c r="B2842" s="10">
        <v>4704</v>
      </c>
      <c r="C2842" s="10">
        <v>1</v>
      </c>
      <c r="D2842" s="10">
        <v>1</v>
      </c>
      <c r="E2842" s="10">
        <v>1</v>
      </c>
      <c r="F2842" s="10">
        <v>0</v>
      </c>
      <c r="G2842" s="10">
        <v>24</v>
      </c>
      <c r="H2842" s="23">
        <v>1</v>
      </c>
      <c r="I2842" s="17">
        <f t="shared" si="176"/>
        <v>-0.38795935656409775</v>
      </c>
      <c r="J2842" s="17">
        <f t="shared" si="177"/>
        <v>0.67843991683303129</v>
      </c>
      <c r="K2842" s="17">
        <f t="shared" si="178"/>
        <v>0.40420864043387827</v>
      </c>
      <c r="L2842" s="17">
        <f t="shared" si="179"/>
        <v>-0.90582409761101346</v>
      </c>
      <c r="M2842" s="18"/>
      <c r="N2842" s="17"/>
      <c r="O2842" s="17"/>
      <c r="P2842" s="17"/>
      <c r="Q2842" s="17"/>
    </row>
    <row r="2843" spans="1:17">
      <c r="A2843" s="10">
        <v>1</v>
      </c>
      <c r="B2843" s="10">
        <v>4705</v>
      </c>
      <c r="C2843" s="10">
        <v>1</v>
      </c>
      <c r="D2843" s="10">
        <v>1</v>
      </c>
      <c r="E2843" s="10">
        <v>1</v>
      </c>
      <c r="F2843" s="10">
        <v>0</v>
      </c>
      <c r="G2843" s="10">
        <v>1</v>
      </c>
      <c r="H2843" s="23">
        <v>0</v>
      </c>
      <c r="I2843" s="17">
        <f t="shared" si="176"/>
        <v>-0.38795935656409775</v>
      </c>
      <c r="J2843" s="17">
        <f t="shared" si="177"/>
        <v>0.67843991683303129</v>
      </c>
      <c r="K2843" s="17">
        <f t="shared" si="178"/>
        <v>0.40420864043387827</v>
      </c>
      <c r="L2843" s="17">
        <f t="shared" si="179"/>
        <v>-0.51786474104691571</v>
      </c>
      <c r="M2843" s="18"/>
      <c r="N2843" s="17"/>
      <c r="O2843" s="17"/>
      <c r="P2843" s="17"/>
      <c r="Q2843" s="17"/>
    </row>
    <row r="2844" spans="1:17">
      <c r="A2844" s="10">
        <v>1</v>
      </c>
      <c r="B2844" s="10">
        <v>4707</v>
      </c>
      <c r="C2844" s="10">
        <v>0</v>
      </c>
      <c r="D2844" s="10">
        <v>1</v>
      </c>
      <c r="E2844" s="10">
        <v>1</v>
      </c>
      <c r="F2844" s="10">
        <v>0</v>
      </c>
      <c r="G2844" s="10">
        <v>1</v>
      </c>
      <c r="H2844" s="23">
        <v>1</v>
      </c>
      <c r="I2844" s="17">
        <f t="shared" si="176"/>
        <v>-3.5552596104096112E-2</v>
      </c>
      <c r="J2844" s="17">
        <f t="shared" si="177"/>
        <v>0.9650719738691157</v>
      </c>
      <c r="K2844" s="17">
        <f t="shared" si="178"/>
        <v>0.49111278706445727</v>
      </c>
      <c r="L2844" s="17">
        <f t="shared" si="179"/>
        <v>-0.71108146867774868</v>
      </c>
      <c r="M2844" s="18"/>
      <c r="N2844" s="17"/>
      <c r="O2844" s="17"/>
      <c r="P2844" s="17"/>
      <c r="Q2844" s="17"/>
    </row>
    <row r="2845" spans="1:17">
      <c r="A2845" s="10">
        <v>1</v>
      </c>
      <c r="B2845" s="10">
        <v>4708</v>
      </c>
      <c r="C2845" s="10">
        <v>1</v>
      </c>
      <c r="D2845" s="10">
        <v>1</v>
      </c>
      <c r="E2845" s="10">
        <v>1</v>
      </c>
      <c r="F2845" s="10">
        <v>1</v>
      </c>
      <c r="G2845" s="10">
        <v>49</v>
      </c>
      <c r="H2845" s="23">
        <v>0</v>
      </c>
      <c r="I2845" s="17">
        <f t="shared" si="176"/>
        <v>-1.9870863568342321</v>
      </c>
      <c r="J2845" s="17">
        <f t="shared" si="177"/>
        <v>0.13709428792696407</v>
      </c>
      <c r="K2845" s="17">
        <f t="shared" si="178"/>
        <v>0.12056545299941712</v>
      </c>
      <c r="L2845" s="17">
        <f t="shared" si="179"/>
        <v>-0.12847613826679452</v>
      </c>
      <c r="M2845" s="18"/>
      <c r="N2845" s="17"/>
      <c r="O2845" s="17"/>
      <c r="P2845" s="17"/>
      <c r="Q2845" s="17"/>
    </row>
    <row r="2846" spans="1:17">
      <c r="A2846" s="10">
        <v>1</v>
      </c>
      <c r="B2846" s="10">
        <v>4709</v>
      </c>
      <c r="C2846" s="10">
        <v>0</v>
      </c>
      <c r="D2846" s="10">
        <v>1</v>
      </c>
      <c r="E2846" s="10">
        <v>1</v>
      </c>
      <c r="F2846" s="10">
        <v>2</v>
      </c>
      <c r="G2846" s="10">
        <v>56</v>
      </c>
      <c r="H2846" s="23">
        <v>0</v>
      </c>
      <c r="I2846" s="17">
        <f t="shared" si="176"/>
        <v>-3.2338065966443645</v>
      </c>
      <c r="J2846" s="17">
        <f t="shared" si="177"/>
        <v>3.9407205580542934E-2</v>
      </c>
      <c r="K2846" s="17">
        <f t="shared" si="178"/>
        <v>3.7913154121856141E-2</v>
      </c>
      <c r="L2846" s="17">
        <f t="shared" si="179"/>
        <v>-3.8650556010490861E-2</v>
      </c>
      <c r="M2846" s="18"/>
      <c r="N2846" s="17"/>
      <c r="O2846" s="17"/>
      <c r="P2846" s="17"/>
      <c r="Q2846" s="17"/>
    </row>
    <row r="2847" spans="1:17">
      <c r="A2847" s="10">
        <v>1</v>
      </c>
      <c r="B2847" s="10">
        <v>4710</v>
      </c>
      <c r="C2847" s="10">
        <v>1</v>
      </c>
      <c r="D2847" s="10">
        <v>1</v>
      </c>
      <c r="E2847" s="10">
        <v>1</v>
      </c>
      <c r="F2847" s="10">
        <v>0</v>
      </c>
      <c r="G2847" s="10">
        <v>56</v>
      </c>
      <c r="H2847" s="23">
        <v>0</v>
      </c>
      <c r="I2847" s="17">
        <f t="shared" si="176"/>
        <v>-0.38795935656409775</v>
      </c>
      <c r="J2847" s="17">
        <f t="shared" si="177"/>
        <v>0.67843991683303129</v>
      </c>
      <c r="K2847" s="17">
        <f t="shared" si="178"/>
        <v>0.40420864043387827</v>
      </c>
      <c r="L2847" s="17">
        <f t="shared" si="179"/>
        <v>-0.51786474104691571</v>
      </c>
      <c r="M2847" s="18"/>
      <c r="N2847" s="17"/>
      <c r="O2847" s="17"/>
      <c r="P2847" s="17"/>
      <c r="Q2847" s="17"/>
    </row>
    <row r="2848" spans="1:17">
      <c r="A2848" s="10">
        <v>1</v>
      </c>
      <c r="B2848" s="10">
        <v>4713</v>
      </c>
      <c r="C2848" s="10">
        <v>1</v>
      </c>
      <c r="D2848" s="10">
        <v>1</v>
      </c>
      <c r="E2848" s="10">
        <v>1</v>
      </c>
      <c r="F2848" s="10">
        <v>1</v>
      </c>
      <c r="G2848" s="10">
        <v>50</v>
      </c>
      <c r="H2848" s="23">
        <v>0</v>
      </c>
      <c r="I2848" s="17">
        <f t="shared" si="176"/>
        <v>-1.9870863568342321</v>
      </c>
      <c r="J2848" s="17">
        <f t="shared" si="177"/>
        <v>0.13709428792696407</v>
      </c>
      <c r="K2848" s="17">
        <f t="shared" si="178"/>
        <v>0.12056545299941712</v>
      </c>
      <c r="L2848" s="17">
        <f t="shared" si="179"/>
        <v>-0.12847613826679452</v>
      </c>
      <c r="M2848" s="18"/>
      <c r="N2848" s="17"/>
      <c r="O2848" s="17"/>
      <c r="P2848" s="17"/>
      <c r="Q2848" s="17"/>
    </row>
    <row r="2849" spans="1:17">
      <c r="A2849" s="10">
        <v>1</v>
      </c>
      <c r="B2849" s="10">
        <v>4714</v>
      </c>
      <c r="C2849" s="10">
        <v>1</v>
      </c>
      <c r="D2849" s="10">
        <v>1</v>
      </c>
      <c r="E2849" s="10">
        <v>1</v>
      </c>
      <c r="F2849" s="10">
        <v>1</v>
      </c>
      <c r="G2849" s="10">
        <v>58</v>
      </c>
      <c r="H2849" s="23">
        <v>0</v>
      </c>
      <c r="I2849" s="17">
        <f t="shared" si="176"/>
        <v>-1.9870863568342321</v>
      </c>
      <c r="J2849" s="17">
        <f t="shared" si="177"/>
        <v>0.13709428792696407</v>
      </c>
      <c r="K2849" s="17">
        <f t="shared" si="178"/>
        <v>0.12056545299941712</v>
      </c>
      <c r="L2849" s="17">
        <f t="shared" si="179"/>
        <v>-0.12847613826679452</v>
      </c>
      <c r="M2849" s="18"/>
      <c r="N2849" s="17"/>
      <c r="O2849" s="17"/>
      <c r="P2849" s="17"/>
      <c r="Q2849" s="17"/>
    </row>
    <row r="2850" spans="1:17">
      <c r="A2850" s="10">
        <v>1</v>
      </c>
      <c r="B2850" s="10">
        <v>4715</v>
      </c>
      <c r="C2850" s="10">
        <v>1</v>
      </c>
      <c r="D2850" s="10">
        <v>1</v>
      </c>
      <c r="E2850" s="10">
        <v>1</v>
      </c>
      <c r="F2850" s="10">
        <v>2</v>
      </c>
      <c r="G2850" s="10">
        <v>65</v>
      </c>
      <c r="H2850" s="23">
        <v>0</v>
      </c>
      <c r="I2850" s="17">
        <f t="shared" si="176"/>
        <v>-3.5862133571043664</v>
      </c>
      <c r="J2850" s="17">
        <f t="shared" si="177"/>
        <v>2.7703033556657403E-2</v>
      </c>
      <c r="K2850" s="17">
        <f t="shared" si="178"/>
        <v>2.695626329016779E-2</v>
      </c>
      <c r="L2850" s="17">
        <f t="shared" si="179"/>
        <v>-2.7326247436552282E-2</v>
      </c>
      <c r="M2850" s="18"/>
      <c r="N2850" s="17"/>
      <c r="O2850" s="17"/>
      <c r="P2850" s="17"/>
      <c r="Q2850" s="17"/>
    </row>
    <row r="2851" spans="1:17">
      <c r="A2851" s="10">
        <v>1</v>
      </c>
      <c r="B2851" s="10">
        <v>4716</v>
      </c>
      <c r="C2851" s="10">
        <v>1</v>
      </c>
      <c r="D2851" s="10">
        <v>1</v>
      </c>
      <c r="E2851" s="10">
        <v>1</v>
      </c>
      <c r="F2851" s="10">
        <v>2</v>
      </c>
      <c r="G2851" s="10">
        <v>64</v>
      </c>
      <c r="H2851" s="23">
        <v>0</v>
      </c>
      <c r="I2851" s="17">
        <f t="shared" si="176"/>
        <v>-3.5862133571043664</v>
      </c>
      <c r="J2851" s="17">
        <f t="shared" si="177"/>
        <v>2.7703033556657403E-2</v>
      </c>
      <c r="K2851" s="17">
        <f t="shared" si="178"/>
        <v>2.695626329016779E-2</v>
      </c>
      <c r="L2851" s="17">
        <f t="shared" si="179"/>
        <v>-2.7326247436552282E-2</v>
      </c>
      <c r="M2851" s="18"/>
      <c r="N2851" s="17"/>
      <c r="O2851" s="17"/>
      <c r="P2851" s="17"/>
      <c r="Q2851" s="17"/>
    </row>
    <row r="2852" spans="1:17">
      <c r="A2852" s="10">
        <v>1</v>
      </c>
      <c r="B2852" s="10">
        <v>4717</v>
      </c>
      <c r="C2852" s="10">
        <v>1</v>
      </c>
      <c r="D2852" s="10">
        <v>1</v>
      </c>
      <c r="E2852" s="10">
        <v>1</v>
      </c>
      <c r="F2852" s="10">
        <v>2</v>
      </c>
      <c r="G2852" s="10">
        <v>66</v>
      </c>
      <c r="H2852" s="23">
        <v>0</v>
      </c>
      <c r="I2852" s="17">
        <f t="shared" si="176"/>
        <v>-3.5862133571043664</v>
      </c>
      <c r="J2852" s="17">
        <f t="shared" si="177"/>
        <v>2.7703033556657403E-2</v>
      </c>
      <c r="K2852" s="17">
        <f t="shared" si="178"/>
        <v>2.695626329016779E-2</v>
      </c>
      <c r="L2852" s="17">
        <f t="shared" si="179"/>
        <v>-2.7326247436552282E-2</v>
      </c>
      <c r="M2852" s="18"/>
      <c r="N2852" s="17"/>
      <c r="O2852" s="17"/>
      <c r="P2852" s="17"/>
      <c r="Q2852" s="17"/>
    </row>
    <row r="2853" spans="1:17">
      <c r="A2853" s="10">
        <v>1</v>
      </c>
      <c r="B2853" s="10">
        <v>4718</v>
      </c>
      <c r="C2853" s="10">
        <v>1</v>
      </c>
      <c r="D2853" s="10">
        <v>1</v>
      </c>
      <c r="E2853" s="10">
        <v>1</v>
      </c>
      <c r="F2853" s="10">
        <v>1</v>
      </c>
      <c r="G2853" s="10">
        <v>38</v>
      </c>
      <c r="H2853" s="23">
        <v>0</v>
      </c>
      <c r="I2853" s="17">
        <f t="shared" si="176"/>
        <v>-1.9870863568342321</v>
      </c>
      <c r="J2853" s="17">
        <f t="shared" si="177"/>
        <v>0.13709428792696407</v>
      </c>
      <c r="K2853" s="17">
        <f t="shared" si="178"/>
        <v>0.12056545299941712</v>
      </c>
      <c r="L2853" s="17">
        <f t="shared" si="179"/>
        <v>-0.12847613826679452</v>
      </c>
      <c r="M2853" s="18"/>
      <c r="N2853" s="17"/>
      <c r="O2853" s="17"/>
      <c r="P2853" s="17"/>
      <c r="Q2853" s="17"/>
    </row>
    <row r="2854" spans="1:17">
      <c r="A2854" s="10">
        <v>1</v>
      </c>
      <c r="B2854" s="10">
        <v>4719</v>
      </c>
      <c r="C2854" s="10">
        <v>0</v>
      </c>
      <c r="D2854" s="10">
        <v>0</v>
      </c>
      <c r="E2854" s="10">
        <v>1</v>
      </c>
      <c r="F2854" s="10">
        <v>1</v>
      </c>
      <c r="G2854" s="10">
        <v>20</v>
      </c>
      <c r="H2854" s="23">
        <v>0</v>
      </c>
      <c r="I2854" s="17">
        <f t="shared" si="176"/>
        <v>-1.1865805292141929</v>
      </c>
      <c r="J2854" s="17">
        <f t="shared" si="177"/>
        <v>0.3052633204168469</v>
      </c>
      <c r="K2854" s="17">
        <f t="shared" si="178"/>
        <v>0.23387106313487646</v>
      </c>
      <c r="L2854" s="17">
        <f t="shared" si="179"/>
        <v>-0.26640479851739518</v>
      </c>
      <c r="M2854" s="18"/>
      <c r="N2854" s="17"/>
      <c r="O2854" s="17"/>
      <c r="P2854" s="17"/>
      <c r="Q2854" s="17"/>
    </row>
    <row r="2855" spans="1:17">
      <c r="A2855" s="10">
        <v>1</v>
      </c>
      <c r="B2855" s="10">
        <v>4721</v>
      </c>
      <c r="C2855" s="10">
        <v>1</v>
      </c>
      <c r="D2855" s="10">
        <v>1</v>
      </c>
      <c r="E2855" s="10">
        <v>1</v>
      </c>
      <c r="F2855" s="10">
        <v>1</v>
      </c>
      <c r="G2855" s="10">
        <v>64</v>
      </c>
      <c r="H2855" s="23">
        <v>0</v>
      </c>
      <c r="I2855" s="17">
        <f t="shared" si="176"/>
        <v>-1.9870863568342321</v>
      </c>
      <c r="J2855" s="17">
        <f t="shared" si="177"/>
        <v>0.13709428792696407</v>
      </c>
      <c r="K2855" s="17">
        <f t="shared" si="178"/>
        <v>0.12056545299941712</v>
      </c>
      <c r="L2855" s="17">
        <f t="shared" si="179"/>
        <v>-0.12847613826679452</v>
      </c>
      <c r="M2855" s="18"/>
      <c r="N2855" s="17"/>
      <c r="O2855" s="17"/>
      <c r="P2855" s="17"/>
      <c r="Q2855" s="17"/>
    </row>
    <row r="2856" spans="1:17">
      <c r="A2856" s="10">
        <v>1</v>
      </c>
      <c r="B2856" s="10">
        <v>4723</v>
      </c>
      <c r="C2856" s="10">
        <v>0</v>
      </c>
      <c r="D2856" s="10">
        <v>1</v>
      </c>
      <c r="E2856" s="10">
        <v>1</v>
      </c>
      <c r="F2856" s="10">
        <v>1</v>
      </c>
      <c r="G2856" s="10">
        <v>60</v>
      </c>
      <c r="H2856" s="23">
        <v>0</v>
      </c>
      <c r="I2856" s="17">
        <f t="shared" si="176"/>
        <v>-1.6346795963742304</v>
      </c>
      <c r="J2856" s="17">
        <f t="shared" si="177"/>
        <v>0.19501484475362532</v>
      </c>
      <c r="K2856" s="17">
        <f t="shared" si="178"/>
        <v>0.16319031149260016</v>
      </c>
      <c r="L2856" s="17">
        <f t="shared" si="179"/>
        <v>-0.17815860769428771</v>
      </c>
      <c r="M2856" s="18"/>
      <c r="N2856" s="17"/>
      <c r="O2856" s="17"/>
      <c r="P2856" s="17"/>
      <c r="Q2856" s="17"/>
    </row>
    <row r="2857" spans="1:17">
      <c r="A2857" s="10">
        <v>1</v>
      </c>
      <c r="B2857" s="10">
        <v>4724</v>
      </c>
      <c r="C2857" s="10">
        <v>0</v>
      </c>
      <c r="D2857" s="10">
        <v>1</v>
      </c>
      <c r="E2857" s="10">
        <v>1</v>
      </c>
      <c r="F2857" s="10">
        <v>0</v>
      </c>
      <c r="G2857" s="10">
        <v>1</v>
      </c>
      <c r="H2857" s="23">
        <v>1</v>
      </c>
      <c r="I2857" s="17">
        <f t="shared" si="176"/>
        <v>-3.5552596104096112E-2</v>
      </c>
      <c r="J2857" s="17">
        <f t="shared" si="177"/>
        <v>0.9650719738691157</v>
      </c>
      <c r="K2857" s="17">
        <f t="shared" si="178"/>
        <v>0.49111278706445727</v>
      </c>
      <c r="L2857" s="17">
        <f t="shared" si="179"/>
        <v>-0.71108146867774868</v>
      </c>
      <c r="M2857" s="18"/>
      <c r="N2857" s="17"/>
      <c r="O2857" s="17"/>
      <c r="P2857" s="17"/>
      <c r="Q2857" s="17"/>
    </row>
    <row r="2858" spans="1:17">
      <c r="A2858" s="10">
        <v>1</v>
      </c>
      <c r="B2858" s="10">
        <v>4725</v>
      </c>
      <c r="C2858" s="10">
        <v>1</v>
      </c>
      <c r="D2858" s="10">
        <v>1</v>
      </c>
      <c r="E2858" s="10">
        <v>1</v>
      </c>
      <c r="F2858" s="10">
        <v>1</v>
      </c>
      <c r="G2858" s="10">
        <v>50</v>
      </c>
      <c r="H2858" s="23">
        <v>0</v>
      </c>
      <c r="I2858" s="17">
        <f t="shared" si="176"/>
        <v>-1.9870863568342321</v>
      </c>
      <c r="J2858" s="17">
        <f t="shared" si="177"/>
        <v>0.13709428792696407</v>
      </c>
      <c r="K2858" s="17">
        <f t="shared" si="178"/>
        <v>0.12056545299941712</v>
      </c>
      <c r="L2858" s="17">
        <f t="shared" si="179"/>
        <v>-0.12847613826679452</v>
      </c>
      <c r="M2858" s="18"/>
      <c r="N2858" s="17"/>
      <c r="O2858" s="17"/>
      <c r="P2858" s="17"/>
      <c r="Q2858" s="17"/>
    </row>
    <row r="2859" spans="1:17">
      <c r="A2859" s="10">
        <v>1</v>
      </c>
      <c r="B2859" s="10">
        <v>4727</v>
      </c>
      <c r="C2859" s="10">
        <v>2</v>
      </c>
      <c r="D2859" s="10">
        <v>1</v>
      </c>
      <c r="E2859" s="10">
        <v>0</v>
      </c>
      <c r="F2859" s="10">
        <v>2</v>
      </c>
      <c r="G2859" s="10">
        <v>72</v>
      </c>
      <c r="H2859" s="23">
        <v>0</v>
      </c>
      <c r="I2859" s="17">
        <f t="shared" si="176"/>
        <v>-2.4093704225086219</v>
      </c>
      <c r="J2859" s="17">
        <f t="shared" si="177"/>
        <v>8.9871858063774041E-2</v>
      </c>
      <c r="K2859" s="17">
        <f t="shared" si="178"/>
        <v>8.2460940154411411E-2</v>
      </c>
      <c r="L2859" s="17">
        <f t="shared" si="179"/>
        <v>-8.6060127920786586E-2</v>
      </c>
      <c r="M2859" s="18"/>
      <c r="N2859" s="17"/>
      <c r="O2859" s="17"/>
      <c r="P2859" s="17"/>
      <c r="Q2859" s="17"/>
    </row>
    <row r="2860" spans="1:17">
      <c r="A2860" s="10">
        <v>1</v>
      </c>
      <c r="B2860" s="10">
        <v>4730</v>
      </c>
      <c r="C2860" s="10">
        <v>2</v>
      </c>
      <c r="D2860" s="10">
        <v>1</v>
      </c>
      <c r="E2860" s="10">
        <v>0</v>
      </c>
      <c r="F2860" s="10">
        <v>2</v>
      </c>
      <c r="G2860" s="10">
        <v>69</v>
      </c>
      <c r="H2860" s="23">
        <v>0</v>
      </c>
      <c r="I2860" s="17">
        <f t="shared" si="176"/>
        <v>-2.4093704225086219</v>
      </c>
      <c r="J2860" s="17">
        <f t="shared" si="177"/>
        <v>8.9871858063774041E-2</v>
      </c>
      <c r="K2860" s="17">
        <f t="shared" si="178"/>
        <v>8.2460940154411411E-2</v>
      </c>
      <c r="L2860" s="17">
        <f t="shared" si="179"/>
        <v>-8.6060127920786586E-2</v>
      </c>
      <c r="M2860" s="18"/>
      <c r="N2860" s="17"/>
      <c r="O2860" s="17"/>
      <c r="P2860" s="17"/>
      <c r="Q2860" s="17"/>
    </row>
    <row r="2861" spans="1:17">
      <c r="A2861" s="10">
        <v>1</v>
      </c>
      <c r="B2861" s="10">
        <v>4731</v>
      </c>
      <c r="C2861" s="10">
        <v>1</v>
      </c>
      <c r="D2861" s="10">
        <v>1</v>
      </c>
      <c r="E2861" s="10">
        <v>1</v>
      </c>
      <c r="F2861" s="10">
        <v>0</v>
      </c>
      <c r="G2861" s="10">
        <v>31</v>
      </c>
      <c r="H2861" s="23">
        <v>0</v>
      </c>
      <c r="I2861" s="17">
        <f t="shared" si="176"/>
        <v>-0.38795935656409775</v>
      </c>
      <c r="J2861" s="17">
        <f t="shared" si="177"/>
        <v>0.67843991683303129</v>
      </c>
      <c r="K2861" s="17">
        <f t="shared" si="178"/>
        <v>0.40420864043387827</v>
      </c>
      <c r="L2861" s="17">
        <f t="shared" si="179"/>
        <v>-0.51786474104691571</v>
      </c>
      <c r="M2861" s="18"/>
      <c r="N2861" s="17"/>
      <c r="O2861" s="17"/>
      <c r="P2861" s="17"/>
      <c r="Q2861" s="17"/>
    </row>
    <row r="2862" spans="1:17">
      <c r="A2862" s="10">
        <v>1</v>
      </c>
      <c r="B2862" s="10">
        <v>4734</v>
      </c>
      <c r="C2862" s="10">
        <v>0</v>
      </c>
      <c r="D2862" s="10">
        <v>1</v>
      </c>
      <c r="E2862" s="10">
        <v>1</v>
      </c>
      <c r="F2862" s="10">
        <v>0</v>
      </c>
      <c r="G2862" s="10">
        <v>12</v>
      </c>
      <c r="H2862" s="23">
        <v>0</v>
      </c>
      <c r="I2862" s="17">
        <f t="shared" si="176"/>
        <v>-3.5552596104096112E-2</v>
      </c>
      <c r="J2862" s="17">
        <f t="shared" si="177"/>
        <v>0.9650719738691157</v>
      </c>
      <c r="K2862" s="17">
        <f t="shared" si="178"/>
        <v>0.49111278706445727</v>
      </c>
      <c r="L2862" s="17">
        <f t="shared" si="179"/>
        <v>-0.67552887257365268</v>
      </c>
      <c r="M2862" s="18"/>
      <c r="N2862" s="17"/>
      <c r="O2862" s="17"/>
      <c r="P2862" s="17"/>
      <c r="Q2862" s="17"/>
    </row>
    <row r="2863" spans="1:17">
      <c r="A2863" s="10">
        <v>1</v>
      </c>
      <c r="B2863" s="10">
        <v>4736</v>
      </c>
      <c r="C2863" s="10">
        <v>1</v>
      </c>
      <c r="D2863" s="10">
        <v>1</v>
      </c>
      <c r="E2863" s="10">
        <v>1</v>
      </c>
      <c r="F2863" s="10">
        <v>1</v>
      </c>
      <c r="G2863" s="10">
        <v>44</v>
      </c>
      <c r="H2863" s="23">
        <v>0</v>
      </c>
      <c r="I2863" s="17">
        <f t="shared" si="176"/>
        <v>-1.9870863568342321</v>
      </c>
      <c r="J2863" s="17">
        <f t="shared" si="177"/>
        <v>0.13709428792696407</v>
      </c>
      <c r="K2863" s="17">
        <f t="shared" si="178"/>
        <v>0.12056545299941712</v>
      </c>
      <c r="L2863" s="17">
        <f t="shared" si="179"/>
        <v>-0.12847613826679452</v>
      </c>
      <c r="M2863" s="18"/>
      <c r="N2863" s="17"/>
      <c r="O2863" s="17"/>
      <c r="P2863" s="17"/>
      <c r="Q2863" s="17"/>
    </row>
    <row r="2864" spans="1:17">
      <c r="A2864" s="10">
        <v>1</v>
      </c>
      <c r="B2864" s="10">
        <v>4740</v>
      </c>
      <c r="C2864" s="10">
        <v>1</v>
      </c>
      <c r="D2864" s="10">
        <v>1</v>
      </c>
      <c r="E2864" s="10">
        <v>1</v>
      </c>
      <c r="F2864" s="10">
        <v>0</v>
      </c>
      <c r="G2864" s="10">
        <v>11</v>
      </c>
      <c r="H2864" s="23">
        <v>0</v>
      </c>
      <c r="I2864" s="17">
        <f t="shared" si="176"/>
        <v>-0.38795935656409775</v>
      </c>
      <c r="J2864" s="17">
        <f t="shared" si="177"/>
        <v>0.67843991683303129</v>
      </c>
      <c r="K2864" s="17">
        <f t="shared" si="178"/>
        <v>0.40420864043387827</v>
      </c>
      <c r="L2864" s="17">
        <f t="shared" si="179"/>
        <v>-0.51786474104691571</v>
      </c>
      <c r="M2864" s="18"/>
      <c r="N2864" s="17"/>
      <c r="O2864" s="17"/>
      <c r="P2864" s="17"/>
      <c r="Q2864" s="17"/>
    </row>
    <row r="2865" spans="1:17">
      <c r="A2865" s="10">
        <v>1</v>
      </c>
      <c r="B2865" s="10">
        <v>4741</v>
      </c>
      <c r="C2865" s="10">
        <v>2</v>
      </c>
      <c r="D2865" s="10">
        <v>1</v>
      </c>
      <c r="E2865" s="10">
        <v>0</v>
      </c>
      <c r="F2865" s="10">
        <v>0</v>
      </c>
      <c r="G2865" s="10">
        <v>24</v>
      </c>
      <c r="H2865" s="23">
        <v>1</v>
      </c>
      <c r="I2865" s="17">
        <f t="shared" si="176"/>
        <v>0.78888357803164655</v>
      </c>
      <c r="J2865" s="17">
        <f t="shared" si="177"/>
        <v>2.2009378787242713</v>
      </c>
      <c r="K2865" s="17">
        <f t="shared" si="178"/>
        <v>0.68759156288326706</v>
      </c>
      <c r="L2865" s="17">
        <f t="shared" si="179"/>
        <v>-0.37456027593373475</v>
      </c>
      <c r="M2865" s="18"/>
      <c r="N2865" s="17"/>
      <c r="O2865" s="17"/>
      <c r="P2865" s="17"/>
      <c r="Q2865" s="17"/>
    </row>
    <row r="2866" spans="1:17">
      <c r="A2866" s="10">
        <v>1</v>
      </c>
      <c r="B2866" s="10">
        <v>4742</v>
      </c>
      <c r="C2866" s="10">
        <v>0</v>
      </c>
      <c r="D2866" s="10">
        <v>1</v>
      </c>
      <c r="E2866" s="10">
        <v>1</v>
      </c>
      <c r="F2866" s="10">
        <v>0</v>
      </c>
      <c r="G2866" s="10">
        <v>15</v>
      </c>
      <c r="H2866" s="23">
        <v>0</v>
      </c>
      <c r="I2866" s="17">
        <f t="shared" si="176"/>
        <v>-3.5552596104096112E-2</v>
      </c>
      <c r="J2866" s="17">
        <f t="shared" si="177"/>
        <v>0.9650719738691157</v>
      </c>
      <c r="K2866" s="17">
        <f t="shared" si="178"/>
        <v>0.49111278706445727</v>
      </c>
      <c r="L2866" s="17">
        <f t="shared" si="179"/>
        <v>-0.67552887257365268</v>
      </c>
      <c r="M2866" s="18"/>
      <c r="N2866" s="17"/>
      <c r="O2866" s="17"/>
      <c r="P2866" s="17"/>
      <c r="Q2866" s="17"/>
    </row>
    <row r="2867" spans="1:17">
      <c r="A2867" s="10">
        <v>1</v>
      </c>
      <c r="B2867" s="10">
        <v>4743</v>
      </c>
      <c r="C2867" s="10">
        <v>0</v>
      </c>
      <c r="D2867" s="10">
        <v>0</v>
      </c>
      <c r="E2867" s="10">
        <v>1</v>
      </c>
      <c r="F2867" s="10">
        <v>2</v>
      </c>
      <c r="G2867" s="10">
        <v>72</v>
      </c>
      <c r="H2867" s="23">
        <v>0</v>
      </c>
      <c r="I2867" s="17">
        <f t="shared" si="176"/>
        <v>-2.785707529484327</v>
      </c>
      <c r="J2867" s="17">
        <f t="shared" si="177"/>
        <v>6.1685429327513815E-2</v>
      </c>
      <c r="K2867" s="17">
        <f t="shared" si="178"/>
        <v>5.8101418389613031E-2</v>
      </c>
      <c r="L2867" s="17">
        <f t="shared" si="179"/>
        <v>-5.9857673035817023E-2</v>
      </c>
      <c r="M2867" s="18"/>
      <c r="N2867" s="17"/>
      <c r="O2867" s="17"/>
      <c r="P2867" s="17"/>
      <c r="Q2867" s="17"/>
    </row>
    <row r="2868" spans="1:17">
      <c r="A2868" s="10">
        <v>1</v>
      </c>
      <c r="B2868" s="10">
        <v>4745</v>
      </c>
      <c r="C2868" s="10">
        <v>0</v>
      </c>
      <c r="D2868" s="10">
        <v>0</v>
      </c>
      <c r="E2868" s="10">
        <v>1</v>
      </c>
      <c r="F2868" s="10">
        <v>2</v>
      </c>
      <c r="G2868" s="10">
        <v>64</v>
      </c>
      <c r="H2868" s="23">
        <v>0</v>
      </c>
      <c r="I2868" s="17">
        <f t="shared" si="176"/>
        <v>-2.785707529484327</v>
      </c>
      <c r="J2868" s="17">
        <f t="shared" si="177"/>
        <v>6.1685429327513815E-2</v>
      </c>
      <c r="K2868" s="17">
        <f t="shared" si="178"/>
        <v>5.8101418389613031E-2</v>
      </c>
      <c r="L2868" s="17">
        <f t="shared" si="179"/>
        <v>-5.9857673035817023E-2</v>
      </c>
      <c r="M2868" s="18"/>
      <c r="N2868" s="17"/>
      <c r="O2868" s="17"/>
      <c r="P2868" s="17"/>
      <c r="Q2868" s="17"/>
    </row>
    <row r="2869" spans="1:17">
      <c r="A2869" s="10">
        <v>1</v>
      </c>
      <c r="B2869" s="10">
        <v>4748</v>
      </c>
      <c r="C2869" s="10">
        <v>0</v>
      </c>
      <c r="D2869" s="10">
        <v>0</v>
      </c>
      <c r="E2869" s="10">
        <v>1</v>
      </c>
      <c r="F2869" s="10">
        <v>1</v>
      </c>
      <c r="G2869" s="10">
        <v>35</v>
      </c>
      <c r="H2869" s="23">
        <v>0</v>
      </c>
      <c r="I2869" s="17">
        <f t="shared" si="176"/>
        <v>-1.1865805292141929</v>
      </c>
      <c r="J2869" s="17">
        <f t="shared" si="177"/>
        <v>0.3052633204168469</v>
      </c>
      <c r="K2869" s="17">
        <f t="shared" si="178"/>
        <v>0.23387106313487646</v>
      </c>
      <c r="L2869" s="17">
        <f t="shared" si="179"/>
        <v>-0.26640479851739518</v>
      </c>
      <c r="M2869" s="18"/>
      <c r="N2869" s="17"/>
      <c r="O2869" s="17"/>
      <c r="P2869" s="17"/>
      <c r="Q2869" s="17"/>
    </row>
    <row r="2870" spans="1:17">
      <c r="A2870" s="10">
        <v>1</v>
      </c>
      <c r="B2870" s="10">
        <v>4750</v>
      </c>
      <c r="C2870" s="10">
        <v>0</v>
      </c>
      <c r="D2870" s="10">
        <v>1</v>
      </c>
      <c r="E2870" s="10">
        <v>1</v>
      </c>
      <c r="F2870" s="10">
        <v>0</v>
      </c>
      <c r="G2870" s="10">
        <v>5</v>
      </c>
      <c r="H2870" s="23">
        <v>1</v>
      </c>
      <c r="I2870" s="17">
        <f t="shared" si="176"/>
        <v>-3.5552596104096112E-2</v>
      </c>
      <c r="J2870" s="17">
        <f t="shared" si="177"/>
        <v>0.9650719738691157</v>
      </c>
      <c r="K2870" s="17">
        <f t="shared" si="178"/>
        <v>0.49111278706445727</v>
      </c>
      <c r="L2870" s="17">
        <f t="shared" si="179"/>
        <v>-0.71108146867774868</v>
      </c>
      <c r="M2870" s="18"/>
      <c r="N2870" s="17"/>
      <c r="O2870" s="17"/>
      <c r="P2870" s="17"/>
      <c r="Q2870" s="17"/>
    </row>
    <row r="2871" spans="1:17">
      <c r="A2871" s="10">
        <v>1</v>
      </c>
      <c r="B2871" s="10">
        <v>4751</v>
      </c>
      <c r="C2871" s="10">
        <v>2</v>
      </c>
      <c r="D2871" s="10">
        <v>1</v>
      </c>
      <c r="E2871" s="10">
        <v>0</v>
      </c>
      <c r="F2871" s="10">
        <v>1</v>
      </c>
      <c r="G2871" s="10">
        <v>9</v>
      </c>
      <c r="H2871" s="23">
        <v>0</v>
      </c>
      <c r="I2871" s="17">
        <f t="shared" si="176"/>
        <v>-0.81024342223848778</v>
      </c>
      <c r="J2871" s="17">
        <f t="shared" si="177"/>
        <v>0.44474979105547829</v>
      </c>
      <c r="K2871" s="17">
        <f t="shared" si="178"/>
        <v>0.30783862632059028</v>
      </c>
      <c r="L2871" s="17">
        <f t="shared" si="179"/>
        <v>-0.36793615159243365</v>
      </c>
      <c r="M2871" s="18"/>
      <c r="N2871" s="17"/>
      <c r="O2871" s="17"/>
      <c r="P2871" s="17"/>
      <c r="Q2871" s="17"/>
    </row>
    <row r="2872" spans="1:17">
      <c r="A2872" s="10">
        <v>1</v>
      </c>
      <c r="B2872" s="10">
        <v>4752</v>
      </c>
      <c r="C2872" s="10">
        <v>1</v>
      </c>
      <c r="D2872" s="10">
        <v>0</v>
      </c>
      <c r="E2872" s="10">
        <v>1</v>
      </c>
      <c r="F2872" s="10">
        <v>0</v>
      </c>
      <c r="G2872" s="10">
        <v>11</v>
      </c>
      <c r="H2872" s="23">
        <v>1</v>
      </c>
      <c r="I2872" s="17">
        <f t="shared" si="176"/>
        <v>6.013971059593981E-2</v>
      </c>
      <c r="J2872" s="17">
        <f t="shared" si="177"/>
        <v>1.0619849067255713</v>
      </c>
      <c r="K2872" s="17">
        <f t="shared" si="178"/>
        <v>0.5150303977791969</v>
      </c>
      <c r="L2872" s="17">
        <f t="shared" si="179"/>
        <v>-0.66352935524632217</v>
      </c>
      <c r="M2872" s="18"/>
      <c r="N2872" s="17"/>
      <c r="O2872" s="17"/>
      <c r="P2872" s="17"/>
      <c r="Q2872" s="17"/>
    </row>
    <row r="2873" spans="1:17">
      <c r="A2873" s="10">
        <v>1</v>
      </c>
      <c r="B2873" s="10">
        <v>4755</v>
      </c>
      <c r="C2873" s="10">
        <v>1</v>
      </c>
      <c r="D2873" s="10">
        <v>0</v>
      </c>
      <c r="E2873" s="10">
        <v>1</v>
      </c>
      <c r="F2873" s="10">
        <v>2</v>
      </c>
      <c r="G2873" s="10">
        <v>68</v>
      </c>
      <c r="H2873" s="23">
        <v>0</v>
      </c>
      <c r="I2873" s="17">
        <f t="shared" si="176"/>
        <v>-3.1381142899443288</v>
      </c>
      <c r="J2873" s="17">
        <f t="shared" si="177"/>
        <v>4.3364493712304227E-2</v>
      </c>
      <c r="K2873" s="17">
        <f t="shared" si="178"/>
        <v>4.1562171200605839E-2</v>
      </c>
      <c r="L2873" s="17">
        <f t="shared" si="179"/>
        <v>-4.2450581615894066E-2</v>
      </c>
      <c r="M2873" s="18"/>
      <c r="N2873" s="17"/>
      <c r="O2873" s="17"/>
      <c r="P2873" s="17"/>
      <c r="Q2873" s="17"/>
    </row>
    <row r="2874" spans="1:17">
      <c r="A2874" s="10">
        <v>1</v>
      </c>
      <c r="B2874" s="10">
        <v>4756</v>
      </c>
      <c r="C2874" s="10">
        <v>0</v>
      </c>
      <c r="D2874" s="10">
        <v>1</v>
      </c>
      <c r="E2874" s="10">
        <v>1</v>
      </c>
      <c r="F2874" s="10">
        <v>0</v>
      </c>
      <c r="G2874" s="10">
        <v>33</v>
      </c>
      <c r="H2874" s="23">
        <v>0</v>
      </c>
      <c r="I2874" s="17">
        <f t="shared" si="176"/>
        <v>-3.5552596104096112E-2</v>
      </c>
      <c r="J2874" s="17">
        <f t="shared" si="177"/>
        <v>0.9650719738691157</v>
      </c>
      <c r="K2874" s="17">
        <f t="shared" si="178"/>
        <v>0.49111278706445727</v>
      </c>
      <c r="L2874" s="17">
        <f t="shared" si="179"/>
        <v>-0.67552887257365268</v>
      </c>
      <c r="M2874" s="18"/>
      <c r="N2874" s="17"/>
      <c r="O2874" s="17"/>
      <c r="P2874" s="17"/>
      <c r="Q2874" s="17"/>
    </row>
    <row r="2875" spans="1:17">
      <c r="A2875" s="10">
        <v>1</v>
      </c>
      <c r="B2875" s="10">
        <v>4757</v>
      </c>
      <c r="C2875" s="10">
        <v>0</v>
      </c>
      <c r="D2875" s="10">
        <v>1</v>
      </c>
      <c r="E2875" s="10">
        <v>1</v>
      </c>
      <c r="F2875" s="10">
        <v>0</v>
      </c>
      <c r="G2875" s="10">
        <v>31</v>
      </c>
      <c r="H2875" s="23">
        <v>0</v>
      </c>
      <c r="I2875" s="17">
        <f t="shared" si="176"/>
        <v>-3.5552596104096112E-2</v>
      </c>
      <c r="J2875" s="17">
        <f t="shared" si="177"/>
        <v>0.9650719738691157</v>
      </c>
      <c r="K2875" s="17">
        <f t="shared" si="178"/>
        <v>0.49111278706445727</v>
      </c>
      <c r="L2875" s="17">
        <f t="shared" si="179"/>
        <v>-0.67552887257365268</v>
      </c>
      <c r="M2875" s="18"/>
      <c r="N2875" s="17"/>
      <c r="O2875" s="17"/>
      <c r="P2875" s="17"/>
      <c r="Q2875" s="17"/>
    </row>
    <row r="2876" spans="1:17">
      <c r="A2876" s="10">
        <v>1</v>
      </c>
      <c r="B2876" s="10">
        <v>4759</v>
      </c>
      <c r="C2876" s="10">
        <v>0</v>
      </c>
      <c r="D2876" s="10">
        <v>0</v>
      </c>
      <c r="E2876" s="10">
        <v>1</v>
      </c>
      <c r="F2876" s="10">
        <v>2</v>
      </c>
      <c r="G2876" s="10">
        <v>56</v>
      </c>
      <c r="H2876" s="23">
        <v>0</v>
      </c>
      <c r="I2876" s="17">
        <f t="shared" si="176"/>
        <v>-2.785707529484327</v>
      </c>
      <c r="J2876" s="17">
        <f t="shared" si="177"/>
        <v>6.1685429327513815E-2</v>
      </c>
      <c r="K2876" s="17">
        <f t="shared" si="178"/>
        <v>5.8101418389613031E-2</v>
      </c>
      <c r="L2876" s="17">
        <f t="shared" si="179"/>
        <v>-5.9857673035817023E-2</v>
      </c>
      <c r="M2876" s="18"/>
      <c r="N2876" s="17"/>
      <c r="O2876" s="17"/>
      <c r="P2876" s="17"/>
      <c r="Q2876" s="17"/>
    </row>
    <row r="2877" spans="1:17">
      <c r="A2877" s="10">
        <v>1</v>
      </c>
      <c r="B2877" s="10">
        <v>4761</v>
      </c>
      <c r="C2877" s="10">
        <v>0</v>
      </c>
      <c r="D2877" s="10">
        <v>1</v>
      </c>
      <c r="E2877" s="10">
        <v>1</v>
      </c>
      <c r="F2877" s="10">
        <v>1</v>
      </c>
      <c r="G2877" s="10">
        <v>66</v>
      </c>
      <c r="H2877" s="23">
        <v>0</v>
      </c>
      <c r="I2877" s="17">
        <f t="shared" si="176"/>
        <v>-1.6346795963742304</v>
      </c>
      <c r="J2877" s="17">
        <f t="shared" si="177"/>
        <v>0.19501484475362532</v>
      </c>
      <c r="K2877" s="17">
        <f t="shared" si="178"/>
        <v>0.16319031149260016</v>
      </c>
      <c r="L2877" s="17">
        <f t="shared" si="179"/>
        <v>-0.17815860769428771</v>
      </c>
      <c r="M2877" s="18"/>
      <c r="N2877" s="17"/>
      <c r="O2877" s="17"/>
      <c r="P2877" s="17"/>
      <c r="Q2877" s="17"/>
    </row>
    <row r="2878" spans="1:17">
      <c r="A2878" s="10">
        <v>1</v>
      </c>
      <c r="B2878" s="10">
        <v>4763</v>
      </c>
      <c r="C2878" s="10">
        <v>0</v>
      </c>
      <c r="D2878" s="10">
        <v>1</v>
      </c>
      <c r="E2878" s="10">
        <v>1</v>
      </c>
      <c r="F2878" s="10">
        <v>0</v>
      </c>
      <c r="G2878" s="10">
        <v>34</v>
      </c>
      <c r="H2878" s="23">
        <v>0</v>
      </c>
      <c r="I2878" s="17">
        <f t="shared" si="176"/>
        <v>-3.5552596104096112E-2</v>
      </c>
      <c r="J2878" s="17">
        <f t="shared" si="177"/>
        <v>0.9650719738691157</v>
      </c>
      <c r="K2878" s="17">
        <f t="shared" si="178"/>
        <v>0.49111278706445727</v>
      </c>
      <c r="L2878" s="17">
        <f t="shared" si="179"/>
        <v>-0.67552887257365268</v>
      </c>
      <c r="M2878" s="18"/>
      <c r="N2878" s="17"/>
      <c r="O2878" s="17"/>
      <c r="P2878" s="17"/>
      <c r="Q2878" s="17"/>
    </row>
    <row r="2879" spans="1:17">
      <c r="A2879" s="10">
        <v>1</v>
      </c>
      <c r="B2879" s="10">
        <v>4764</v>
      </c>
      <c r="C2879" s="10">
        <v>0</v>
      </c>
      <c r="D2879" s="10">
        <v>1</v>
      </c>
      <c r="E2879" s="10">
        <v>1</v>
      </c>
      <c r="F2879" s="10">
        <v>0</v>
      </c>
      <c r="G2879" s="10">
        <v>58</v>
      </c>
      <c r="H2879" s="23">
        <v>0</v>
      </c>
      <c r="I2879" s="17">
        <f t="shared" si="176"/>
        <v>-3.5552596104096112E-2</v>
      </c>
      <c r="J2879" s="17">
        <f t="shared" si="177"/>
        <v>0.9650719738691157</v>
      </c>
      <c r="K2879" s="17">
        <f t="shared" si="178"/>
        <v>0.49111278706445727</v>
      </c>
      <c r="L2879" s="17">
        <f t="shared" si="179"/>
        <v>-0.67552887257365268</v>
      </c>
      <c r="M2879" s="18"/>
      <c r="N2879" s="17"/>
      <c r="O2879" s="17"/>
      <c r="P2879" s="17"/>
      <c r="Q2879" s="17"/>
    </row>
    <row r="2880" spans="1:17">
      <c r="A2880" s="10">
        <v>1</v>
      </c>
      <c r="B2880" s="10">
        <v>4766</v>
      </c>
      <c r="C2880" s="10">
        <v>2</v>
      </c>
      <c r="D2880" s="10">
        <v>1</v>
      </c>
      <c r="E2880" s="10">
        <v>0</v>
      </c>
      <c r="F2880" s="10">
        <v>2</v>
      </c>
      <c r="G2880" s="10">
        <v>37</v>
      </c>
      <c r="H2880" s="23">
        <v>0</v>
      </c>
      <c r="I2880" s="17">
        <f t="shared" si="176"/>
        <v>-2.4093704225086219</v>
      </c>
      <c r="J2880" s="17">
        <f t="shared" si="177"/>
        <v>8.9871858063774041E-2</v>
      </c>
      <c r="K2880" s="17">
        <f t="shared" si="178"/>
        <v>8.2460940154411411E-2</v>
      </c>
      <c r="L2880" s="17">
        <f t="shared" si="179"/>
        <v>-8.6060127920786586E-2</v>
      </c>
      <c r="M2880" s="18"/>
      <c r="N2880" s="17"/>
      <c r="O2880" s="17"/>
      <c r="P2880" s="17"/>
      <c r="Q2880" s="17"/>
    </row>
    <row r="2881" spans="1:17">
      <c r="A2881" s="10">
        <v>1</v>
      </c>
      <c r="B2881" s="10">
        <v>4768</v>
      </c>
      <c r="C2881" s="10">
        <v>0</v>
      </c>
      <c r="D2881" s="10">
        <v>0</v>
      </c>
      <c r="E2881" s="10">
        <v>1</v>
      </c>
      <c r="F2881" s="10">
        <v>1</v>
      </c>
      <c r="G2881" s="10">
        <v>1</v>
      </c>
      <c r="H2881" s="23">
        <v>0</v>
      </c>
      <c r="I2881" s="17">
        <f t="shared" si="176"/>
        <v>-1.1865805292141929</v>
      </c>
      <c r="J2881" s="17">
        <f t="shared" si="177"/>
        <v>0.3052633204168469</v>
      </c>
      <c r="K2881" s="17">
        <f t="shared" si="178"/>
        <v>0.23387106313487646</v>
      </c>
      <c r="L2881" s="17">
        <f t="shared" si="179"/>
        <v>-0.26640479851739518</v>
      </c>
      <c r="M2881" s="18"/>
      <c r="N2881" s="17"/>
      <c r="O2881" s="17"/>
      <c r="P2881" s="17"/>
      <c r="Q2881" s="17"/>
    </row>
    <row r="2882" spans="1:17">
      <c r="A2882" s="10">
        <v>1</v>
      </c>
      <c r="B2882" s="10">
        <v>4769</v>
      </c>
      <c r="C2882" s="10">
        <v>0</v>
      </c>
      <c r="D2882" s="10">
        <v>0</v>
      </c>
      <c r="E2882" s="10">
        <v>1</v>
      </c>
      <c r="F2882" s="10">
        <v>2</v>
      </c>
      <c r="G2882" s="10">
        <v>71</v>
      </c>
      <c r="H2882" s="23">
        <v>0</v>
      </c>
      <c r="I2882" s="17">
        <f t="shared" si="176"/>
        <v>-2.785707529484327</v>
      </c>
      <c r="J2882" s="17">
        <f t="shared" si="177"/>
        <v>6.1685429327513815E-2</v>
      </c>
      <c r="K2882" s="17">
        <f t="shared" si="178"/>
        <v>5.8101418389613031E-2</v>
      </c>
      <c r="L2882" s="17">
        <f t="shared" si="179"/>
        <v>-5.9857673035817023E-2</v>
      </c>
      <c r="M2882" s="18"/>
      <c r="N2882" s="17"/>
      <c r="O2882" s="17"/>
      <c r="P2882" s="17"/>
      <c r="Q2882" s="17"/>
    </row>
    <row r="2883" spans="1:17">
      <c r="A2883" s="10">
        <v>1</v>
      </c>
      <c r="B2883" s="10">
        <v>4773</v>
      </c>
      <c r="C2883" s="10">
        <v>0</v>
      </c>
      <c r="D2883" s="10">
        <v>1</v>
      </c>
      <c r="E2883" s="10">
        <v>1</v>
      </c>
      <c r="F2883" s="10">
        <v>1</v>
      </c>
      <c r="G2883" s="10">
        <v>69</v>
      </c>
      <c r="H2883" s="23">
        <v>0</v>
      </c>
      <c r="I2883" s="17">
        <f t="shared" si="176"/>
        <v>-1.6346795963742304</v>
      </c>
      <c r="J2883" s="17">
        <f t="shared" si="177"/>
        <v>0.19501484475362532</v>
      </c>
      <c r="K2883" s="17">
        <f t="shared" si="178"/>
        <v>0.16319031149260016</v>
      </c>
      <c r="L2883" s="17">
        <f t="shared" si="179"/>
        <v>-0.17815860769428771</v>
      </c>
      <c r="M2883" s="18"/>
      <c r="N2883" s="17"/>
      <c r="O2883" s="17"/>
      <c r="P2883" s="17"/>
      <c r="Q2883" s="17"/>
    </row>
    <row r="2884" spans="1:17">
      <c r="A2884" s="10">
        <v>1</v>
      </c>
      <c r="B2884" s="10">
        <v>4774</v>
      </c>
      <c r="C2884" s="10">
        <v>2</v>
      </c>
      <c r="D2884" s="10">
        <v>1</v>
      </c>
      <c r="E2884" s="10">
        <v>0</v>
      </c>
      <c r="F2884" s="10">
        <v>1</v>
      </c>
      <c r="G2884" s="10">
        <v>44</v>
      </c>
      <c r="H2884" s="23">
        <v>1</v>
      </c>
      <c r="I2884" s="17">
        <f t="shared" si="176"/>
        <v>-0.81024342223848778</v>
      </c>
      <c r="J2884" s="17">
        <f t="shared" si="177"/>
        <v>0.44474979105547829</v>
      </c>
      <c r="K2884" s="17">
        <f t="shared" si="178"/>
        <v>0.30783862632059028</v>
      </c>
      <c r="L2884" s="17">
        <f t="shared" si="179"/>
        <v>-1.1781795738309213</v>
      </c>
      <c r="M2884" s="18"/>
      <c r="N2884" s="17"/>
      <c r="O2884" s="17"/>
      <c r="P2884" s="17"/>
      <c r="Q2884" s="17"/>
    </row>
    <row r="2885" spans="1:17">
      <c r="A2885" s="10">
        <v>1</v>
      </c>
      <c r="B2885" s="10">
        <v>4775</v>
      </c>
      <c r="C2885" s="10">
        <v>1</v>
      </c>
      <c r="D2885" s="10">
        <v>1</v>
      </c>
      <c r="E2885" s="10">
        <v>1</v>
      </c>
      <c r="F2885" s="10">
        <v>1</v>
      </c>
      <c r="G2885" s="10">
        <v>53</v>
      </c>
      <c r="H2885" s="23">
        <v>0</v>
      </c>
      <c r="I2885" s="17">
        <f t="shared" si="176"/>
        <v>-1.9870863568342321</v>
      </c>
      <c r="J2885" s="17">
        <f t="shared" si="177"/>
        <v>0.13709428792696407</v>
      </c>
      <c r="K2885" s="17">
        <f t="shared" si="178"/>
        <v>0.12056545299941712</v>
      </c>
      <c r="L2885" s="17">
        <f t="shared" si="179"/>
        <v>-0.12847613826679452</v>
      </c>
      <c r="M2885" s="18"/>
      <c r="N2885" s="17"/>
      <c r="O2885" s="17"/>
      <c r="P2885" s="17"/>
      <c r="Q2885" s="17"/>
    </row>
    <row r="2886" spans="1:17">
      <c r="A2886" s="10">
        <v>1</v>
      </c>
      <c r="B2886" s="10">
        <v>4777</v>
      </c>
      <c r="C2886" s="10">
        <v>0</v>
      </c>
      <c r="D2886" s="10">
        <v>1</v>
      </c>
      <c r="E2886" s="10">
        <v>1</v>
      </c>
      <c r="F2886" s="10">
        <v>0</v>
      </c>
      <c r="G2886" s="10">
        <v>5</v>
      </c>
      <c r="H2886" s="23">
        <v>0</v>
      </c>
      <c r="I2886" s="17">
        <f t="shared" ref="I2886:I2949" si="180">H$2+(C$2*C2886)+(D$2*D2886)+(E$2*E2886)+(F$2*F2886)</f>
        <v>-3.5552596104096112E-2</v>
      </c>
      <c r="J2886" s="17">
        <f t="shared" ref="J2886:J2949" si="181">EXP(I2886)</f>
        <v>0.9650719738691157</v>
      </c>
      <c r="K2886" s="17">
        <f t="shared" ref="K2886:K2949" si="182">J2886/(1+J2886)</f>
        <v>0.49111278706445727</v>
      </c>
      <c r="L2886" s="17">
        <f t="shared" ref="L2886:L2949" si="183">H2886*LN(K2886)+(1-H2886)*LN(1-K2886)</f>
        <v>-0.67552887257365268</v>
      </c>
      <c r="M2886" s="18"/>
      <c r="N2886" s="17"/>
      <c r="O2886" s="17"/>
      <c r="P2886" s="17"/>
      <c r="Q2886" s="17"/>
    </row>
    <row r="2887" spans="1:17">
      <c r="A2887" s="10">
        <v>1</v>
      </c>
      <c r="B2887" s="10">
        <v>4779</v>
      </c>
      <c r="C2887" s="10">
        <v>1</v>
      </c>
      <c r="D2887" s="10">
        <v>0</v>
      </c>
      <c r="E2887" s="10">
        <v>1</v>
      </c>
      <c r="F2887" s="10">
        <v>2</v>
      </c>
      <c r="G2887" s="10">
        <v>62</v>
      </c>
      <c r="H2887" s="23">
        <v>0</v>
      </c>
      <c r="I2887" s="17">
        <f t="shared" si="180"/>
        <v>-3.1381142899443288</v>
      </c>
      <c r="J2887" s="17">
        <f t="shared" si="181"/>
        <v>4.3364493712304227E-2</v>
      </c>
      <c r="K2887" s="17">
        <f t="shared" si="182"/>
        <v>4.1562171200605839E-2</v>
      </c>
      <c r="L2887" s="17">
        <f t="shared" si="183"/>
        <v>-4.2450581615894066E-2</v>
      </c>
      <c r="M2887" s="18"/>
      <c r="N2887" s="17"/>
      <c r="O2887" s="17"/>
      <c r="P2887" s="17"/>
      <c r="Q2887" s="17"/>
    </row>
    <row r="2888" spans="1:17">
      <c r="A2888" s="10">
        <v>1</v>
      </c>
      <c r="B2888" s="10">
        <v>4781</v>
      </c>
      <c r="C2888" s="10">
        <v>0</v>
      </c>
      <c r="D2888" s="10">
        <v>1</v>
      </c>
      <c r="E2888" s="10">
        <v>1</v>
      </c>
      <c r="F2888" s="10">
        <v>0</v>
      </c>
      <c r="G2888" s="10">
        <v>9</v>
      </c>
      <c r="H2888" s="23">
        <v>0</v>
      </c>
      <c r="I2888" s="17">
        <f t="shared" si="180"/>
        <v>-3.5552596104096112E-2</v>
      </c>
      <c r="J2888" s="17">
        <f t="shared" si="181"/>
        <v>0.9650719738691157</v>
      </c>
      <c r="K2888" s="17">
        <f t="shared" si="182"/>
        <v>0.49111278706445727</v>
      </c>
      <c r="L2888" s="17">
        <f t="shared" si="183"/>
        <v>-0.67552887257365268</v>
      </c>
      <c r="M2888" s="18"/>
      <c r="N2888" s="17"/>
      <c r="O2888" s="17"/>
      <c r="P2888" s="17"/>
      <c r="Q2888" s="17"/>
    </row>
    <row r="2889" spans="1:17">
      <c r="A2889" s="10">
        <v>1</v>
      </c>
      <c r="B2889" s="10">
        <v>4783</v>
      </c>
      <c r="C2889" s="10">
        <v>0</v>
      </c>
      <c r="D2889" s="10">
        <v>1</v>
      </c>
      <c r="E2889" s="10">
        <v>1</v>
      </c>
      <c r="F2889" s="10">
        <v>0</v>
      </c>
      <c r="G2889" s="10">
        <v>5</v>
      </c>
      <c r="H2889" s="23">
        <v>0</v>
      </c>
      <c r="I2889" s="17">
        <f t="shared" si="180"/>
        <v>-3.5552596104096112E-2</v>
      </c>
      <c r="J2889" s="17">
        <f t="shared" si="181"/>
        <v>0.9650719738691157</v>
      </c>
      <c r="K2889" s="17">
        <f t="shared" si="182"/>
        <v>0.49111278706445727</v>
      </c>
      <c r="L2889" s="17">
        <f t="shared" si="183"/>
        <v>-0.67552887257365268</v>
      </c>
      <c r="M2889" s="18"/>
      <c r="N2889" s="17"/>
      <c r="O2889" s="17"/>
      <c r="P2889" s="17"/>
      <c r="Q2889" s="17"/>
    </row>
    <row r="2890" spans="1:17">
      <c r="A2890" s="10">
        <v>1</v>
      </c>
      <c r="B2890" s="10">
        <v>4784</v>
      </c>
      <c r="C2890" s="10">
        <v>1</v>
      </c>
      <c r="D2890" s="10">
        <v>1</v>
      </c>
      <c r="E2890" s="10">
        <v>1</v>
      </c>
      <c r="F2890" s="10">
        <v>1</v>
      </c>
      <c r="G2890" s="10">
        <v>71</v>
      </c>
      <c r="H2890" s="23">
        <v>0</v>
      </c>
      <c r="I2890" s="17">
        <f t="shared" si="180"/>
        <v>-1.9870863568342321</v>
      </c>
      <c r="J2890" s="17">
        <f t="shared" si="181"/>
        <v>0.13709428792696407</v>
      </c>
      <c r="K2890" s="17">
        <f t="shared" si="182"/>
        <v>0.12056545299941712</v>
      </c>
      <c r="L2890" s="17">
        <f t="shared" si="183"/>
        <v>-0.12847613826679452</v>
      </c>
      <c r="M2890" s="18"/>
      <c r="N2890" s="17"/>
      <c r="O2890" s="17"/>
      <c r="P2890" s="17"/>
      <c r="Q2890" s="17"/>
    </row>
    <row r="2891" spans="1:17">
      <c r="A2891" s="10">
        <v>1</v>
      </c>
      <c r="B2891" s="10">
        <v>4785</v>
      </c>
      <c r="C2891" s="10">
        <v>0</v>
      </c>
      <c r="D2891" s="10">
        <v>0</v>
      </c>
      <c r="E2891" s="10">
        <v>1</v>
      </c>
      <c r="F2891" s="10">
        <v>0</v>
      </c>
      <c r="G2891" s="10">
        <v>1</v>
      </c>
      <c r="H2891" s="23">
        <v>0</v>
      </c>
      <c r="I2891" s="17">
        <f t="shared" si="180"/>
        <v>0.41254647105594144</v>
      </c>
      <c r="J2891" s="17">
        <f t="shared" si="181"/>
        <v>1.5106597426299266</v>
      </c>
      <c r="K2891" s="17">
        <f t="shared" si="182"/>
        <v>0.60169831737035939</v>
      </c>
      <c r="L2891" s="17">
        <f t="shared" si="183"/>
        <v>-0.9205455642751148</v>
      </c>
      <c r="M2891" s="18"/>
      <c r="N2891" s="17"/>
      <c r="O2891" s="17"/>
      <c r="P2891" s="17"/>
      <c r="Q2891" s="17"/>
    </row>
    <row r="2892" spans="1:17">
      <c r="A2892" s="10">
        <v>1</v>
      </c>
      <c r="B2892" s="10">
        <v>4786</v>
      </c>
      <c r="C2892" s="10">
        <v>1</v>
      </c>
      <c r="D2892" s="10">
        <v>1</v>
      </c>
      <c r="E2892" s="10">
        <v>1</v>
      </c>
      <c r="F2892" s="10">
        <v>0</v>
      </c>
      <c r="G2892" s="10">
        <v>18</v>
      </c>
      <c r="H2892" s="23">
        <v>1</v>
      </c>
      <c r="I2892" s="17">
        <f t="shared" si="180"/>
        <v>-0.38795935656409775</v>
      </c>
      <c r="J2892" s="17">
        <f t="shared" si="181"/>
        <v>0.67843991683303129</v>
      </c>
      <c r="K2892" s="17">
        <f t="shared" si="182"/>
        <v>0.40420864043387827</v>
      </c>
      <c r="L2892" s="17">
        <f t="shared" si="183"/>
        <v>-0.90582409761101346</v>
      </c>
      <c r="M2892" s="18"/>
      <c r="N2892" s="17"/>
      <c r="O2892" s="17"/>
      <c r="P2892" s="17"/>
      <c r="Q2892" s="17"/>
    </row>
    <row r="2893" spans="1:17">
      <c r="A2893" s="10">
        <v>1</v>
      </c>
      <c r="B2893" s="10">
        <v>4787</v>
      </c>
      <c r="C2893" s="10">
        <v>1</v>
      </c>
      <c r="D2893" s="10">
        <v>1</v>
      </c>
      <c r="E2893" s="10">
        <v>1</v>
      </c>
      <c r="F2893" s="10">
        <v>2</v>
      </c>
      <c r="G2893" s="10">
        <v>72</v>
      </c>
      <c r="H2893" s="23">
        <v>0</v>
      </c>
      <c r="I2893" s="17">
        <f t="shared" si="180"/>
        <v>-3.5862133571043664</v>
      </c>
      <c r="J2893" s="17">
        <f t="shared" si="181"/>
        <v>2.7703033556657403E-2</v>
      </c>
      <c r="K2893" s="17">
        <f t="shared" si="182"/>
        <v>2.695626329016779E-2</v>
      </c>
      <c r="L2893" s="17">
        <f t="shared" si="183"/>
        <v>-2.7326247436552282E-2</v>
      </c>
      <c r="M2893" s="18"/>
      <c r="N2893" s="17"/>
      <c r="O2893" s="17"/>
      <c r="P2893" s="17"/>
      <c r="Q2893" s="17"/>
    </row>
    <row r="2894" spans="1:17">
      <c r="A2894" s="10">
        <v>1</v>
      </c>
      <c r="B2894" s="10">
        <v>4788</v>
      </c>
      <c r="C2894" s="10">
        <v>0</v>
      </c>
      <c r="D2894" s="10">
        <v>1</v>
      </c>
      <c r="E2894" s="10">
        <v>1</v>
      </c>
      <c r="F2894" s="10">
        <v>0</v>
      </c>
      <c r="G2894" s="10">
        <v>4</v>
      </c>
      <c r="H2894" s="23">
        <v>0</v>
      </c>
      <c r="I2894" s="17">
        <f t="shared" si="180"/>
        <v>-3.5552596104096112E-2</v>
      </c>
      <c r="J2894" s="17">
        <f t="shared" si="181"/>
        <v>0.9650719738691157</v>
      </c>
      <c r="K2894" s="17">
        <f t="shared" si="182"/>
        <v>0.49111278706445727</v>
      </c>
      <c r="L2894" s="17">
        <f t="shared" si="183"/>
        <v>-0.67552887257365268</v>
      </c>
      <c r="M2894" s="18"/>
      <c r="N2894" s="17"/>
      <c r="O2894" s="17"/>
      <c r="P2894" s="17"/>
      <c r="Q2894" s="17"/>
    </row>
    <row r="2895" spans="1:17">
      <c r="A2895" s="10">
        <v>1</v>
      </c>
      <c r="B2895" s="10">
        <v>4793</v>
      </c>
      <c r="C2895" s="10">
        <v>1</v>
      </c>
      <c r="D2895" s="10">
        <v>1</v>
      </c>
      <c r="E2895" s="10">
        <v>1</v>
      </c>
      <c r="F2895" s="10">
        <v>1</v>
      </c>
      <c r="G2895" s="10">
        <v>65</v>
      </c>
      <c r="H2895" s="23">
        <v>1</v>
      </c>
      <c r="I2895" s="17">
        <f t="shared" si="180"/>
        <v>-1.9870863568342321</v>
      </c>
      <c r="J2895" s="17">
        <f t="shared" si="181"/>
        <v>0.13709428792696407</v>
      </c>
      <c r="K2895" s="17">
        <f t="shared" si="182"/>
        <v>0.12056545299941712</v>
      </c>
      <c r="L2895" s="17">
        <f t="shared" si="183"/>
        <v>-2.1155624951010266</v>
      </c>
      <c r="M2895" s="18"/>
      <c r="N2895" s="17"/>
      <c r="O2895" s="17"/>
      <c r="P2895" s="17"/>
      <c r="Q2895" s="17"/>
    </row>
    <row r="2896" spans="1:17">
      <c r="A2896" s="10">
        <v>1</v>
      </c>
      <c r="B2896" s="10">
        <v>4796</v>
      </c>
      <c r="C2896" s="10">
        <v>0</v>
      </c>
      <c r="D2896" s="10">
        <v>0</v>
      </c>
      <c r="E2896" s="10">
        <v>1</v>
      </c>
      <c r="F2896" s="10">
        <v>1</v>
      </c>
      <c r="G2896" s="10">
        <v>53</v>
      </c>
      <c r="H2896" s="23">
        <v>1</v>
      </c>
      <c r="I2896" s="17">
        <f t="shared" si="180"/>
        <v>-1.1865805292141929</v>
      </c>
      <c r="J2896" s="17">
        <f t="shared" si="181"/>
        <v>0.3052633204168469</v>
      </c>
      <c r="K2896" s="17">
        <f t="shared" si="182"/>
        <v>0.23387106313487646</v>
      </c>
      <c r="L2896" s="17">
        <f t="shared" si="183"/>
        <v>-1.4529853277315881</v>
      </c>
      <c r="M2896" s="18"/>
      <c r="N2896" s="17"/>
      <c r="O2896" s="17"/>
      <c r="P2896" s="17"/>
      <c r="Q2896" s="17"/>
    </row>
    <row r="2897" spans="1:17">
      <c r="A2897" s="10">
        <v>1</v>
      </c>
      <c r="B2897" s="10">
        <v>4798</v>
      </c>
      <c r="C2897" s="10">
        <v>1</v>
      </c>
      <c r="D2897" s="10">
        <v>1</v>
      </c>
      <c r="E2897" s="10">
        <v>1</v>
      </c>
      <c r="F2897" s="10">
        <v>2</v>
      </c>
      <c r="G2897" s="10">
        <v>72</v>
      </c>
      <c r="H2897" s="23">
        <v>0</v>
      </c>
      <c r="I2897" s="17">
        <f t="shared" si="180"/>
        <v>-3.5862133571043664</v>
      </c>
      <c r="J2897" s="17">
        <f t="shared" si="181"/>
        <v>2.7703033556657403E-2</v>
      </c>
      <c r="K2897" s="17">
        <f t="shared" si="182"/>
        <v>2.695626329016779E-2</v>
      </c>
      <c r="L2897" s="17">
        <f t="shared" si="183"/>
        <v>-2.7326247436552282E-2</v>
      </c>
      <c r="M2897" s="18"/>
      <c r="N2897" s="17"/>
      <c r="O2897" s="17"/>
      <c r="P2897" s="17"/>
      <c r="Q2897" s="17"/>
    </row>
    <row r="2898" spans="1:17">
      <c r="A2898" s="10">
        <v>1</v>
      </c>
      <c r="B2898" s="10">
        <v>4799</v>
      </c>
      <c r="C2898" s="10">
        <v>1</v>
      </c>
      <c r="D2898" s="10">
        <v>1</v>
      </c>
      <c r="E2898" s="10">
        <v>1</v>
      </c>
      <c r="F2898" s="10">
        <v>0</v>
      </c>
      <c r="G2898" s="10">
        <v>36</v>
      </c>
      <c r="H2898" s="23">
        <v>0</v>
      </c>
      <c r="I2898" s="17">
        <f t="shared" si="180"/>
        <v>-0.38795935656409775</v>
      </c>
      <c r="J2898" s="17">
        <f t="shared" si="181"/>
        <v>0.67843991683303129</v>
      </c>
      <c r="K2898" s="17">
        <f t="shared" si="182"/>
        <v>0.40420864043387827</v>
      </c>
      <c r="L2898" s="17">
        <f t="shared" si="183"/>
        <v>-0.51786474104691571</v>
      </c>
      <c r="M2898" s="18"/>
      <c r="N2898" s="17"/>
      <c r="O2898" s="17"/>
      <c r="P2898" s="17"/>
      <c r="Q2898" s="17"/>
    </row>
    <row r="2899" spans="1:17">
      <c r="A2899" s="10">
        <v>1</v>
      </c>
      <c r="B2899" s="10">
        <v>4801</v>
      </c>
      <c r="C2899" s="10">
        <v>1</v>
      </c>
      <c r="D2899" s="10">
        <v>1</v>
      </c>
      <c r="E2899" s="10">
        <v>1</v>
      </c>
      <c r="F2899" s="10">
        <v>0</v>
      </c>
      <c r="G2899" s="10">
        <v>1</v>
      </c>
      <c r="H2899" s="23">
        <v>1</v>
      </c>
      <c r="I2899" s="17">
        <f t="shared" si="180"/>
        <v>-0.38795935656409775</v>
      </c>
      <c r="J2899" s="17">
        <f t="shared" si="181"/>
        <v>0.67843991683303129</v>
      </c>
      <c r="K2899" s="17">
        <f t="shared" si="182"/>
        <v>0.40420864043387827</v>
      </c>
      <c r="L2899" s="17">
        <f t="shared" si="183"/>
        <v>-0.90582409761101346</v>
      </c>
      <c r="M2899" s="18"/>
      <c r="N2899" s="17"/>
      <c r="O2899" s="17"/>
      <c r="P2899" s="17"/>
      <c r="Q2899" s="17"/>
    </row>
    <row r="2900" spans="1:17">
      <c r="A2900" s="10">
        <v>1</v>
      </c>
      <c r="B2900" s="10">
        <v>4802</v>
      </c>
      <c r="C2900" s="10">
        <v>1</v>
      </c>
      <c r="D2900" s="10">
        <v>1</v>
      </c>
      <c r="E2900" s="10">
        <v>1</v>
      </c>
      <c r="F2900" s="10">
        <v>2</v>
      </c>
      <c r="G2900" s="10">
        <v>72</v>
      </c>
      <c r="H2900" s="23">
        <v>0</v>
      </c>
      <c r="I2900" s="17">
        <f t="shared" si="180"/>
        <v>-3.5862133571043664</v>
      </c>
      <c r="J2900" s="17">
        <f t="shared" si="181"/>
        <v>2.7703033556657403E-2</v>
      </c>
      <c r="K2900" s="17">
        <f t="shared" si="182"/>
        <v>2.695626329016779E-2</v>
      </c>
      <c r="L2900" s="17">
        <f t="shared" si="183"/>
        <v>-2.7326247436552282E-2</v>
      </c>
      <c r="M2900" s="18"/>
      <c r="N2900" s="17"/>
      <c r="O2900" s="17"/>
      <c r="P2900" s="17"/>
      <c r="Q2900" s="17"/>
    </row>
    <row r="2901" spans="1:17">
      <c r="A2901" s="10">
        <v>1</v>
      </c>
      <c r="B2901" s="10">
        <v>4803</v>
      </c>
      <c r="C2901" s="10">
        <v>0</v>
      </c>
      <c r="D2901" s="10">
        <v>1</v>
      </c>
      <c r="E2901" s="10">
        <v>1</v>
      </c>
      <c r="F2901" s="10">
        <v>0</v>
      </c>
      <c r="G2901" s="10">
        <v>28</v>
      </c>
      <c r="H2901" s="23">
        <v>0</v>
      </c>
      <c r="I2901" s="17">
        <f t="shared" si="180"/>
        <v>-3.5552596104096112E-2</v>
      </c>
      <c r="J2901" s="17">
        <f t="shared" si="181"/>
        <v>0.9650719738691157</v>
      </c>
      <c r="K2901" s="17">
        <f t="shared" si="182"/>
        <v>0.49111278706445727</v>
      </c>
      <c r="L2901" s="17">
        <f t="shared" si="183"/>
        <v>-0.67552887257365268</v>
      </c>
      <c r="M2901" s="18"/>
      <c r="N2901" s="17"/>
      <c r="O2901" s="17"/>
      <c r="P2901" s="17"/>
      <c r="Q2901" s="17"/>
    </row>
    <row r="2902" spans="1:17">
      <c r="A2902" s="10">
        <v>1</v>
      </c>
      <c r="B2902" s="10">
        <v>4804</v>
      </c>
      <c r="C2902" s="10">
        <v>1</v>
      </c>
      <c r="D2902" s="10">
        <v>1</v>
      </c>
      <c r="E2902" s="10">
        <v>1</v>
      </c>
      <c r="F2902" s="10">
        <v>0</v>
      </c>
      <c r="G2902" s="10">
        <v>38</v>
      </c>
      <c r="H2902" s="23">
        <v>0</v>
      </c>
      <c r="I2902" s="17">
        <f t="shared" si="180"/>
        <v>-0.38795935656409775</v>
      </c>
      <c r="J2902" s="17">
        <f t="shared" si="181"/>
        <v>0.67843991683303129</v>
      </c>
      <c r="K2902" s="17">
        <f t="shared" si="182"/>
        <v>0.40420864043387827</v>
      </c>
      <c r="L2902" s="17">
        <f t="shared" si="183"/>
        <v>-0.51786474104691571</v>
      </c>
      <c r="M2902" s="18"/>
      <c r="N2902" s="17"/>
      <c r="O2902" s="17"/>
      <c r="P2902" s="17"/>
      <c r="Q2902" s="17"/>
    </row>
    <row r="2903" spans="1:17">
      <c r="A2903" s="10">
        <v>1</v>
      </c>
      <c r="B2903" s="10">
        <v>4805</v>
      </c>
      <c r="C2903" s="10">
        <v>1</v>
      </c>
      <c r="D2903" s="10">
        <v>1</v>
      </c>
      <c r="E2903" s="10">
        <v>1</v>
      </c>
      <c r="F2903" s="10">
        <v>1</v>
      </c>
      <c r="G2903" s="10">
        <v>61</v>
      </c>
      <c r="H2903" s="23">
        <v>0</v>
      </c>
      <c r="I2903" s="17">
        <f t="shared" si="180"/>
        <v>-1.9870863568342321</v>
      </c>
      <c r="J2903" s="17">
        <f t="shared" si="181"/>
        <v>0.13709428792696407</v>
      </c>
      <c r="K2903" s="17">
        <f t="shared" si="182"/>
        <v>0.12056545299941712</v>
      </c>
      <c r="L2903" s="17">
        <f t="shared" si="183"/>
        <v>-0.12847613826679452</v>
      </c>
      <c r="M2903" s="18"/>
      <c r="N2903" s="17"/>
      <c r="O2903" s="17"/>
      <c r="P2903" s="17"/>
      <c r="Q2903" s="17"/>
    </row>
    <row r="2904" spans="1:17">
      <c r="A2904" s="10">
        <v>1</v>
      </c>
      <c r="B2904" s="10">
        <v>4806</v>
      </c>
      <c r="C2904" s="10">
        <v>1</v>
      </c>
      <c r="D2904" s="10">
        <v>0</v>
      </c>
      <c r="E2904" s="10">
        <v>1</v>
      </c>
      <c r="F2904" s="10">
        <v>2</v>
      </c>
      <c r="G2904" s="10">
        <v>52</v>
      </c>
      <c r="H2904" s="23">
        <v>0</v>
      </c>
      <c r="I2904" s="17">
        <f t="shared" si="180"/>
        <v>-3.1381142899443288</v>
      </c>
      <c r="J2904" s="17">
        <f t="shared" si="181"/>
        <v>4.3364493712304227E-2</v>
      </c>
      <c r="K2904" s="17">
        <f t="shared" si="182"/>
        <v>4.1562171200605839E-2</v>
      </c>
      <c r="L2904" s="17">
        <f t="shared" si="183"/>
        <v>-4.2450581615894066E-2</v>
      </c>
      <c r="M2904" s="18"/>
      <c r="N2904" s="17"/>
      <c r="O2904" s="17"/>
      <c r="P2904" s="17"/>
      <c r="Q2904" s="17"/>
    </row>
    <row r="2905" spans="1:17">
      <c r="A2905" s="10">
        <v>1</v>
      </c>
      <c r="B2905" s="10">
        <v>4807</v>
      </c>
      <c r="C2905" s="10">
        <v>0</v>
      </c>
      <c r="D2905" s="10">
        <v>0</v>
      </c>
      <c r="E2905" s="10">
        <v>1</v>
      </c>
      <c r="F2905" s="10">
        <v>1</v>
      </c>
      <c r="G2905" s="10">
        <v>67</v>
      </c>
      <c r="H2905" s="23">
        <v>0</v>
      </c>
      <c r="I2905" s="17">
        <f t="shared" si="180"/>
        <v>-1.1865805292141929</v>
      </c>
      <c r="J2905" s="17">
        <f t="shared" si="181"/>
        <v>0.3052633204168469</v>
      </c>
      <c r="K2905" s="17">
        <f t="shared" si="182"/>
        <v>0.23387106313487646</v>
      </c>
      <c r="L2905" s="17">
        <f t="shared" si="183"/>
        <v>-0.26640479851739518</v>
      </c>
      <c r="M2905" s="18"/>
      <c r="N2905" s="17"/>
      <c r="O2905" s="17"/>
      <c r="P2905" s="17"/>
      <c r="Q2905" s="17"/>
    </row>
    <row r="2906" spans="1:17">
      <c r="A2906" s="10">
        <v>1</v>
      </c>
      <c r="B2906" s="10">
        <v>4808</v>
      </c>
      <c r="C2906" s="10">
        <v>1</v>
      </c>
      <c r="D2906" s="10">
        <v>1</v>
      </c>
      <c r="E2906" s="10">
        <v>1</v>
      </c>
      <c r="F2906" s="10">
        <v>2</v>
      </c>
      <c r="G2906" s="10">
        <v>34</v>
      </c>
      <c r="H2906" s="23">
        <v>0</v>
      </c>
      <c r="I2906" s="17">
        <f t="shared" si="180"/>
        <v>-3.5862133571043664</v>
      </c>
      <c r="J2906" s="17">
        <f t="shared" si="181"/>
        <v>2.7703033556657403E-2</v>
      </c>
      <c r="K2906" s="17">
        <f t="shared" si="182"/>
        <v>2.695626329016779E-2</v>
      </c>
      <c r="L2906" s="17">
        <f t="shared" si="183"/>
        <v>-2.7326247436552282E-2</v>
      </c>
      <c r="M2906" s="18"/>
      <c r="N2906" s="17"/>
      <c r="O2906" s="17"/>
      <c r="P2906" s="17"/>
      <c r="Q2906" s="17"/>
    </row>
    <row r="2907" spans="1:17">
      <c r="A2907" s="10">
        <v>1</v>
      </c>
      <c r="B2907" s="10">
        <v>4814</v>
      </c>
      <c r="C2907" s="10">
        <v>0</v>
      </c>
      <c r="D2907" s="10">
        <v>1</v>
      </c>
      <c r="E2907" s="10">
        <v>1</v>
      </c>
      <c r="F2907" s="10">
        <v>0</v>
      </c>
      <c r="G2907" s="10">
        <v>46</v>
      </c>
      <c r="H2907" s="23">
        <v>0</v>
      </c>
      <c r="I2907" s="17">
        <f t="shared" si="180"/>
        <v>-3.5552596104096112E-2</v>
      </c>
      <c r="J2907" s="17">
        <f t="shared" si="181"/>
        <v>0.9650719738691157</v>
      </c>
      <c r="K2907" s="17">
        <f t="shared" si="182"/>
        <v>0.49111278706445727</v>
      </c>
      <c r="L2907" s="17">
        <f t="shared" si="183"/>
        <v>-0.67552887257365268</v>
      </c>
      <c r="M2907" s="18"/>
      <c r="N2907" s="17"/>
      <c r="O2907" s="17"/>
      <c r="P2907" s="17"/>
      <c r="Q2907" s="17"/>
    </row>
    <row r="2908" spans="1:17">
      <c r="A2908" s="10">
        <v>1</v>
      </c>
      <c r="B2908" s="10">
        <v>4815</v>
      </c>
      <c r="C2908" s="10">
        <v>1</v>
      </c>
      <c r="D2908" s="10">
        <v>1</v>
      </c>
      <c r="E2908" s="10">
        <v>1</v>
      </c>
      <c r="F2908" s="10">
        <v>0</v>
      </c>
      <c r="G2908" s="10">
        <v>22</v>
      </c>
      <c r="H2908" s="23">
        <v>1</v>
      </c>
      <c r="I2908" s="17">
        <f t="shared" si="180"/>
        <v>-0.38795935656409775</v>
      </c>
      <c r="J2908" s="17">
        <f t="shared" si="181"/>
        <v>0.67843991683303129</v>
      </c>
      <c r="K2908" s="17">
        <f t="shared" si="182"/>
        <v>0.40420864043387827</v>
      </c>
      <c r="L2908" s="17">
        <f t="shared" si="183"/>
        <v>-0.90582409761101346</v>
      </c>
      <c r="M2908" s="18"/>
      <c r="N2908" s="17"/>
      <c r="O2908" s="17"/>
      <c r="P2908" s="17"/>
      <c r="Q2908" s="17"/>
    </row>
    <row r="2909" spans="1:17">
      <c r="A2909" s="10">
        <v>1</v>
      </c>
      <c r="B2909" s="10">
        <v>4818</v>
      </c>
      <c r="C2909" s="10">
        <v>0</v>
      </c>
      <c r="D2909" s="10">
        <v>0</v>
      </c>
      <c r="E2909" s="10">
        <v>1</v>
      </c>
      <c r="F2909" s="10">
        <v>0</v>
      </c>
      <c r="G2909" s="10">
        <v>1</v>
      </c>
      <c r="H2909" s="23">
        <v>0</v>
      </c>
      <c r="I2909" s="17">
        <f t="shared" si="180"/>
        <v>0.41254647105594144</v>
      </c>
      <c r="J2909" s="17">
        <f t="shared" si="181"/>
        <v>1.5106597426299266</v>
      </c>
      <c r="K2909" s="17">
        <f t="shared" si="182"/>
        <v>0.60169831737035939</v>
      </c>
      <c r="L2909" s="17">
        <f t="shared" si="183"/>
        <v>-0.9205455642751148</v>
      </c>
      <c r="M2909" s="18"/>
      <c r="N2909" s="17"/>
      <c r="O2909" s="17"/>
      <c r="P2909" s="17"/>
      <c r="Q2909" s="17"/>
    </row>
    <row r="2910" spans="1:17">
      <c r="A2910" s="10">
        <v>1</v>
      </c>
      <c r="B2910" s="10">
        <v>4819</v>
      </c>
      <c r="C2910" s="10">
        <v>0</v>
      </c>
      <c r="D2910" s="10">
        <v>1</v>
      </c>
      <c r="E2910" s="10">
        <v>1</v>
      </c>
      <c r="F2910" s="10">
        <v>1</v>
      </c>
      <c r="G2910" s="10">
        <v>64</v>
      </c>
      <c r="H2910" s="23">
        <v>0</v>
      </c>
      <c r="I2910" s="17">
        <f t="shared" si="180"/>
        <v>-1.6346795963742304</v>
      </c>
      <c r="J2910" s="17">
        <f t="shared" si="181"/>
        <v>0.19501484475362532</v>
      </c>
      <c r="K2910" s="17">
        <f t="shared" si="182"/>
        <v>0.16319031149260016</v>
      </c>
      <c r="L2910" s="17">
        <f t="shared" si="183"/>
        <v>-0.17815860769428771</v>
      </c>
      <c r="M2910" s="18"/>
      <c r="N2910" s="17"/>
      <c r="O2910" s="17"/>
      <c r="P2910" s="17"/>
      <c r="Q2910" s="17"/>
    </row>
    <row r="2911" spans="1:17">
      <c r="A2911" s="10">
        <v>1</v>
      </c>
      <c r="B2911" s="10">
        <v>4823</v>
      </c>
      <c r="C2911" s="10">
        <v>0</v>
      </c>
      <c r="D2911" s="10">
        <v>1</v>
      </c>
      <c r="E2911" s="10">
        <v>1</v>
      </c>
      <c r="F2911" s="10">
        <v>2</v>
      </c>
      <c r="G2911" s="10">
        <v>72</v>
      </c>
      <c r="H2911" s="23">
        <v>0</v>
      </c>
      <c r="I2911" s="17">
        <f t="shared" si="180"/>
        <v>-3.2338065966443645</v>
      </c>
      <c r="J2911" s="17">
        <f t="shared" si="181"/>
        <v>3.9407205580542934E-2</v>
      </c>
      <c r="K2911" s="17">
        <f t="shared" si="182"/>
        <v>3.7913154121856141E-2</v>
      </c>
      <c r="L2911" s="17">
        <f t="shared" si="183"/>
        <v>-3.8650556010490861E-2</v>
      </c>
      <c r="M2911" s="18"/>
      <c r="N2911" s="17"/>
      <c r="O2911" s="17"/>
      <c r="P2911" s="17"/>
      <c r="Q2911" s="17"/>
    </row>
    <row r="2912" spans="1:17">
      <c r="A2912" s="10">
        <v>1</v>
      </c>
      <c r="B2912" s="10">
        <v>4825</v>
      </c>
      <c r="C2912" s="10">
        <v>1</v>
      </c>
      <c r="D2912" s="10">
        <v>1</v>
      </c>
      <c r="E2912" s="10">
        <v>1</v>
      </c>
      <c r="F2912" s="10">
        <v>1</v>
      </c>
      <c r="G2912" s="10">
        <v>72</v>
      </c>
      <c r="H2912" s="23">
        <v>0</v>
      </c>
      <c r="I2912" s="17">
        <f t="shared" si="180"/>
        <v>-1.9870863568342321</v>
      </c>
      <c r="J2912" s="17">
        <f t="shared" si="181"/>
        <v>0.13709428792696407</v>
      </c>
      <c r="K2912" s="17">
        <f t="shared" si="182"/>
        <v>0.12056545299941712</v>
      </c>
      <c r="L2912" s="17">
        <f t="shared" si="183"/>
        <v>-0.12847613826679452</v>
      </c>
      <c r="M2912" s="18"/>
      <c r="N2912" s="17"/>
      <c r="O2912" s="17"/>
      <c r="P2912" s="17"/>
      <c r="Q2912" s="17"/>
    </row>
    <row r="2913" spans="1:17">
      <c r="A2913" s="10">
        <v>1</v>
      </c>
      <c r="B2913" s="10">
        <v>4828</v>
      </c>
      <c r="C2913" s="10">
        <v>0</v>
      </c>
      <c r="D2913" s="10">
        <v>1</v>
      </c>
      <c r="E2913" s="10">
        <v>1</v>
      </c>
      <c r="F2913" s="10">
        <v>0</v>
      </c>
      <c r="G2913" s="10">
        <v>16</v>
      </c>
      <c r="H2913" s="23">
        <v>1</v>
      </c>
      <c r="I2913" s="17">
        <f t="shared" si="180"/>
        <v>-3.5552596104096112E-2</v>
      </c>
      <c r="J2913" s="17">
        <f t="shared" si="181"/>
        <v>0.9650719738691157</v>
      </c>
      <c r="K2913" s="17">
        <f t="shared" si="182"/>
        <v>0.49111278706445727</v>
      </c>
      <c r="L2913" s="17">
        <f t="shared" si="183"/>
        <v>-0.71108146867774868</v>
      </c>
      <c r="M2913" s="18"/>
      <c r="N2913" s="17"/>
      <c r="O2913" s="17"/>
      <c r="P2913" s="17"/>
      <c r="Q2913" s="17"/>
    </row>
    <row r="2914" spans="1:17">
      <c r="A2914" s="10">
        <v>1</v>
      </c>
      <c r="B2914" s="10">
        <v>4831</v>
      </c>
      <c r="C2914" s="10">
        <v>0</v>
      </c>
      <c r="D2914" s="10">
        <v>1</v>
      </c>
      <c r="E2914" s="10">
        <v>1</v>
      </c>
      <c r="F2914" s="10">
        <v>2</v>
      </c>
      <c r="G2914" s="10">
        <v>54</v>
      </c>
      <c r="H2914" s="23">
        <v>0</v>
      </c>
      <c r="I2914" s="17">
        <f t="shared" si="180"/>
        <v>-3.2338065966443645</v>
      </c>
      <c r="J2914" s="17">
        <f t="shared" si="181"/>
        <v>3.9407205580542934E-2</v>
      </c>
      <c r="K2914" s="17">
        <f t="shared" si="182"/>
        <v>3.7913154121856141E-2</v>
      </c>
      <c r="L2914" s="17">
        <f t="shared" si="183"/>
        <v>-3.8650556010490861E-2</v>
      </c>
      <c r="M2914" s="18"/>
      <c r="N2914" s="17"/>
      <c r="O2914" s="17"/>
      <c r="P2914" s="17"/>
      <c r="Q2914" s="17"/>
    </row>
    <row r="2915" spans="1:17">
      <c r="A2915" s="10">
        <v>1</v>
      </c>
      <c r="B2915" s="10">
        <v>4834</v>
      </c>
      <c r="C2915" s="10">
        <v>0</v>
      </c>
      <c r="D2915" s="10">
        <v>0</v>
      </c>
      <c r="E2915" s="10">
        <v>1</v>
      </c>
      <c r="F2915" s="10">
        <v>1</v>
      </c>
      <c r="G2915" s="10">
        <v>41</v>
      </c>
      <c r="H2915" s="23">
        <v>0</v>
      </c>
      <c r="I2915" s="17">
        <f t="shared" si="180"/>
        <v>-1.1865805292141929</v>
      </c>
      <c r="J2915" s="17">
        <f t="shared" si="181"/>
        <v>0.3052633204168469</v>
      </c>
      <c r="K2915" s="17">
        <f t="shared" si="182"/>
        <v>0.23387106313487646</v>
      </c>
      <c r="L2915" s="17">
        <f t="shared" si="183"/>
        <v>-0.26640479851739518</v>
      </c>
      <c r="M2915" s="18"/>
      <c r="N2915" s="17"/>
      <c r="O2915" s="17"/>
      <c r="P2915" s="17"/>
      <c r="Q2915" s="17"/>
    </row>
    <row r="2916" spans="1:17">
      <c r="A2916" s="10">
        <v>1</v>
      </c>
      <c r="B2916" s="10">
        <v>4835</v>
      </c>
      <c r="C2916" s="10">
        <v>1</v>
      </c>
      <c r="D2916" s="10">
        <v>0</v>
      </c>
      <c r="E2916" s="10">
        <v>1</v>
      </c>
      <c r="F2916" s="10">
        <v>2</v>
      </c>
      <c r="G2916" s="10">
        <v>67</v>
      </c>
      <c r="H2916" s="23">
        <v>0</v>
      </c>
      <c r="I2916" s="17">
        <f t="shared" si="180"/>
        <v>-3.1381142899443288</v>
      </c>
      <c r="J2916" s="17">
        <f t="shared" si="181"/>
        <v>4.3364493712304227E-2</v>
      </c>
      <c r="K2916" s="17">
        <f t="shared" si="182"/>
        <v>4.1562171200605839E-2</v>
      </c>
      <c r="L2916" s="17">
        <f t="shared" si="183"/>
        <v>-4.2450581615894066E-2</v>
      </c>
      <c r="M2916" s="18"/>
      <c r="N2916" s="17"/>
      <c r="O2916" s="17"/>
      <c r="P2916" s="17"/>
      <c r="Q2916" s="17"/>
    </row>
    <row r="2917" spans="1:17">
      <c r="A2917" s="10">
        <v>1</v>
      </c>
      <c r="B2917" s="10">
        <v>4837</v>
      </c>
      <c r="C2917" s="10">
        <v>1</v>
      </c>
      <c r="D2917" s="10">
        <v>1</v>
      </c>
      <c r="E2917" s="10">
        <v>1</v>
      </c>
      <c r="F2917" s="10">
        <v>0</v>
      </c>
      <c r="G2917" s="10">
        <v>25</v>
      </c>
      <c r="H2917" s="23">
        <v>0</v>
      </c>
      <c r="I2917" s="17">
        <f t="shared" si="180"/>
        <v>-0.38795935656409775</v>
      </c>
      <c r="J2917" s="17">
        <f t="shared" si="181"/>
        <v>0.67843991683303129</v>
      </c>
      <c r="K2917" s="17">
        <f t="shared" si="182"/>
        <v>0.40420864043387827</v>
      </c>
      <c r="L2917" s="17">
        <f t="shared" si="183"/>
        <v>-0.51786474104691571</v>
      </c>
      <c r="M2917" s="18"/>
      <c r="N2917" s="17"/>
      <c r="O2917" s="17"/>
      <c r="P2917" s="17"/>
      <c r="Q2917" s="17"/>
    </row>
    <row r="2918" spans="1:17">
      <c r="A2918" s="10">
        <v>1</v>
      </c>
      <c r="B2918" s="10">
        <v>4839</v>
      </c>
      <c r="C2918" s="10">
        <v>1</v>
      </c>
      <c r="D2918" s="10">
        <v>1</v>
      </c>
      <c r="E2918" s="10">
        <v>1</v>
      </c>
      <c r="F2918" s="10">
        <v>1</v>
      </c>
      <c r="G2918" s="10">
        <v>67</v>
      </c>
      <c r="H2918" s="23">
        <v>0</v>
      </c>
      <c r="I2918" s="17">
        <f t="shared" si="180"/>
        <v>-1.9870863568342321</v>
      </c>
      <c r="J2918" s="17">
        <f t="shared" si="181"/>
        <v>0.13709428792696407</v>
      </c>
      <c r="K2918" s="17">
        <f t="shared" si="182"/>
        <v>0.12056545299941712</v>
      </c>
      <c r="L2918" s="17">
        <f t="shared" si="183"/>
        <v>-0.12847613826679452</v>
      </c>
      <c r="M2918" s="18"/>
      <c r="N2918" s="17"/>
      <c r="O2918" s="17"/>
      <c r="P2918" s="17"/>
      <c r="Q2918" s="17"/>
    </row>
    <row r="2919" spans="1:17">
      <c r="A2919" s="10">
        <v>1</v>
      </c>
      <c r="B2919" s="10">
        <v>4840</v>
      </c>
      <c r="C2919" s="10">
        <v>1</v>
      </c>
      <c r="D2919" s="10">
        <v>1</v>
      </c>
      <c r="E2919" s="10">
        <v>1</v>
      </c>
      <c r="F2919" s="10">
        <v>0</v>
      </c>
      <c r="G2919" s="10">
        <v>7</v>
      </c>
      <c r="H2919" s="23">
        <v>1</v>
      </c>
      <c r="I2919" s="17">
        <f t="shared" si="180"/>
        <v>-0.38795935656409775</v>
      </c>
      <c r="J2919" s="17">
        <f t="shared" si="181"/>
        <v>0.67843991683303129</v>
      </c>
      <c r="K2919" s="17">
        <f t="shared" si="182"/>
        <v>0.40420864043387827</v>
      </c>
      <c r="L2919" s="17">
        <f t="shared" si="183"/>
        <v>-0.90582409761101346</v>
      </c>
      <c r="M2919" s="18"/>
      <c r="N2919" s="17"/>
      <c r="O2919" s="17"/>
      <c r="P2919" s="17"/>
      <c r="Q2919" s="17"/>
    </row>
    <row r="2920" spans="1:17">
      <c r="A2920" s="10">
        <v>1</v>
      </c>
      <c r="B2920" s="10">
        <v>4842</v>
      </c>
      <c r="C2920" s="10">
        <v>0</v>
      </c>
      <c r="D2920" s="10">
        <v>1</v>
      </c>
      <c r="E2920" s="10">
        <v>1</v>
      </c>
      <c r="F2920" s="10">
        <v>0</v>
      </c>
      <c r="G2920" s="10">
        <v>24</v>
      </c>
      <c r="H2920" s="23">
        <v>0</v>
      </c>
      <c r="I2920" s="17">
        <f t="shared" si="180"/>
        <v>-3.5552596104096112E-2</v>
      </c>
      <c r="J2920" s="17">
        <f t="shared" si="181"/>
        <v>0.9650719738691157</v>
      </c>
      <c r="K2920" s="17">
        <f t="shared" si="182"/>
        <v>0.49111278706445727</v>
      </c>
      <c r="L2920" s="17">
        <f t="shared" si="183"/>
        <v>-0.67552887257365268</v>
      </c>
      <c r="M2920" s="18"/>
      <c r="N2920" s="17"/>
      <c r="O2920" s="17"/>
      <c r="P2920" s="17"/>
      <c r="Q2920" s="17"/>
    </row>
    <row r="2921" spans="1:17">
      <c r="A2921" s="10">
        <v>1</v>
      </c>
      <c r="B2921" s="10">
        <v>4843</v>
      </c>
      <c r="C2921" s="10">
        <v>1</v>
      </c>
      <c r="D2921" s="10">
        <v>1</v>
      </c>
      <c r="E2921" s="10">
        <v>1</v>
      </c>
      <c r="F2921" s="10">
        <v>0</v>
      </c>
      <c r="G2921" s="10">
        <v>9</v>
      </c>
      <c r="H2921" s="23">
        <v>1</v>
      </c>
      <c r="I2921" s="17">
        <f t="shared" si="180"/>
        <v>-0.38795935656409775</v>
      </c>
      <c r="J2921" s="17">
        <f t="shared" si="181"/>
        <v>0.67843991683303129</v>
      </c>
      <c r="K2921" s="17">
        <f t="shared" si="182"/>
        <v>0.40420864043387827</v>
      </c>
      <c r="L2921" s="17">
        <f t="shared" si="183"/>
        <v>-0.90582409761101346</v>
      </c>
      <c r="M2921" s="18"/>
      <c r="N2921" s="17"/>
      <c r="O2921" s="17"/>
      <c r="P2921" s="17"/>
      <c r="Q2921" s="17"/>
    </row>
    <row r="2922" spans="1:17">
      <c r="A2922" s="10">
        <v>1</v>
      </c>
      <c r="B2922" s="10">
        <v>4845</v>
      </c>
      <c r="C2922" s="10">
        <v>0</v>
      </c>
      <c r="D2922" s="10">
        <v>0</v>
      </c>
      <c r="E2922" s="10">
        <v>1</v>
      </c>
      <c r="F2922" s="10">
        <v>1</v>
      </c>
      <c r="G2922" s="10">
        <v>37</v>
      </c>
      <c r="H2922" s="23">
        <v>0</v>
      </c>
      <c r="I2922" s="17">
        <f t="shared" si="180"/>
        <v>-1.1865805292141929</v>
      </c>
      <c r="J2922" s="17">
        <f t="shared" si="181"/>
        <v>0.3052633204168469</v>
      </c>
      <c r="K2922" s="17">
        <f t="shared" si="182"/>
        <v>0.23387106313487646</v>
      </c>
      <c r="L2922" s="17">
        <f t="shared" si="183"/>
        <v>-0.26640479851739518</v>
      </c>
      <c r="M2922" s="18"/>
      <c r="N2922" s="17"/>
      <c r="O2922" s="17"/>
      <c r="P2922" s="17"/>
      <c r="Q2922" s="17"/>
    </row>
    <row r="2923" spans="1:17">
      <c r="A2923" s="10">
        <v>1</v>
      </c>
      <c r="B2923" s="10">
        <v>4846</v>
      </c>
      <c r="C2923" s="10">
        <v>2</v>
      </c>
      <c r="D2923" s="10">
        <v>1</v>
      </c>
      <c r="E2923" s="10">
        <v>0</v>
      </c>
      <c r="F2923" s="10">
        <v>2</v>
      </c>
      <c r="G2923" s="10">
        <v>20</v>
      </c>
      <c r="H2923" s="23">
        <v>0</v>
      </c>
      <c r="I2923" s="17">
        <f t="shared" si="180"/>
        <v>-2.4093704225086219</v>
      </c>
      <c r="J2923" s="17">
        <f t="shared" si="181"/>
        <v>8.9871858063774041E-2</v>
      </c>
      <c r="K2923" s="17">
        <f t="shared" si="182"/>
        <v>8.2460940154411411E-2</v>
      </c>
      <c r="L2923" s="17">
        <f t="shared" si="183"/>
        <v>-8.6060127920786586E-2</v>
      </c>
      <c r="M2923" s="18"/>
      <c r="N2923" s="17"/>
      <c r="O2923" s="17"/>
      <c r="P2923" s="17"/>
      <c r="Q2923" s="17"/>
    </row>
    <row r="2924" spans="1:17">
      <c r="A2924" s="10">
        <v>1</v>
      </c>
      <c r="B2924" s="10">
        <v>4847</v>
      </c>
      <c r="C2924" s="10">
        <v>0</v>
      </c>
      <c r="D2924" s="10">
        <v>1</v>
      </c>
      <c r="E2924" s="10">
        <v>1</v>
      </c>
      <c r="F2924" s="10">
        <v>0</v>
      </c>
      <c r="G2924" s="10">
        <v>7</v>
      </c>
      <c r="H2924" s="23">
        <v>0</v>
      </c>
      <c r="I2924" s="17">
        <f t="shared" si="180"/>
        <v>-3.5552596104096112E-2</v>
      </c>
      <c r="J2924" s="17">
        <f t="shared" si="181"/>
        <v>0.9650719738691157</v>
      </c>
      <c r="K2924" s="17">
        <f t="shared" si="182"/>
        <v>0.49111278706445727</v>
      </c>
      <c r="L2924" s="17">
        <f t="shared" si="183"/>
        <v>-0.67552887257365268</v>
      </c>
      <c r="M2924" s="18"/>
      <c r="N2924" s="17"/>
      <c r="O2924" s="17"/>
      <c r="P2924" s="17"/>
      <c r="Q2924" s="17"/>
    </row>
    <row r="2925" spans="1:17">
      <c r="A2925" s="10">
        <v>1</v>
      </c>
      <c r="B2925" s="10">
        <v>4851</v>
      </c>
      <c r="C2925" s="10">
        <v>0</v>
      </c>
      <c r="D2925" s="10">
        <v>1</v>
      </c>
      <c r="E2925" s="10">
        <v>1</v>
      </c>
      <c r="F2925" s="10">
        <v>1</v>
      </c>
      <c r="G2925" s="10">
        <v>54</v>
      </c>
      <c r="H2925" s="23">
        <v>0</v>
      </c>
      <c r="I2925" s="17">
        <f t="shared" si="180"/>
        <v>-1.6346795963742304</v>
      </c>
      <c r="J2925" s="17">
        <f t="shared" si="181"/>
        <v>0.19501484475362532</v>
      </c>
      <c r="K2925" s="17">
        <f t="shared" si="182"/>
        <v>0.16319031149260016</v>
      </c>
      <c r="L2925" s="17">
        <f t="shared" si="183"/>
        <v>-0.17815860769428771</v>
      </c>
      <c r="M2925" s="18"/>
      <c r="N2925" s="17"/>
      <c r="O2925" s="17"/>
      <c r="P2925" s="17"/>
      <c r="Q2925" s="17"/>
    </row>
    <row r="2926" spans="1:17">
      <c r="A2926" s="10">
        <v>1</v>
      </c>
      <c r="B2926" s="10">
        <v>4853</v>
      </c>
      <c r="C2926" s="10">
        <v>0</v>
      </c>
      <c r="D2926" s="10">
        <v>0</v>
      </c>
      <c r="E2926" s="10">
        <v>1</v>
      </c>
      <c r="F2926" s="10">
        <v>2</v>
      </c>
      <c r="G2926" s="10">
        <v>69</v>
      </c>
      <c r="H2926" s="23">
        <v>0</v>
      </c>
      <c r="I2926" s="17">
        <f t="shared" si="180"/>
        <v>-2.785707529484327</v>
      </c>
      <c r="J2926" s="17">
        <f t="shared" si="181"/>
        <v>6.1685429327513815E-2</v>
      </c>
      <c r="K2926" s="17">
        <f t="shared" si="182"/>
        <v>5.8101418389613031E-2</v>
      </c>
      <c r="L2926" s="17">
        <f t="shared" si="183"/>
        <v>-5.9857673035817023E-2</v>
      </c>
      <c r="M2926" s="18"/>
      <c r="N2926" s="17"/>
      <c r="O2926" s="17"/>
      <c r="P2926" s="17"/>
      <c r="Q2926" s="17"/>
    </row>
    <row r="2927" spans="1:17">
      <c r="A2927" s="10">
        <v>1</v>
      </c>
      <c r="B2927" s="10">
        <v>4856</v>
      </c>
      <c r="C2927" s="10">
        <v>0</v>
      </c>
      <c r="D2927" s="10">
        <v>1</v>
      </c>
      <c r="E2927" s="10">
        <v>1</v>
      </c>
      <c r="F2927" s="10">
        <v>2</v>
      </c>
      <c r="G2927" s="10">
        <v>64</v>
      </c>
      <c r="H2927" s="23">
        <v>0</v>
      </c>
      <c r="I2927" s="17">
        <f t="shared" si="180"/>
        <v>-3.2338065966443645</v>
      </c>
      <c r="J2927" s="17">
        <f t="shared" si="181"/>
        <v>3.9407205580542934E-2</v>
      </c>
      <c r="K2927" s="17">
        <f t="shared" si="182"/>
        <v>3.7913154121856141E-2</v>
      </c>
      <c r="L2927" s="17">
        <f t="shared" si="183"/>
        <v>-3.8650556010490861E-2</v>
      </c>
      <c r="M2927" s="18"/>
      <c r="N2927" s="17"/>
      <c r="O2927" s="17"/>
      <c r="P2927" s="17"/>
      <c r="Q2927" s="17"/>
    </row>
    <row r="2928" spans="1:17">
      <c r="A2928" s="10">
        <v>1</v>
      </c>
      <c r="B2928" s="10">
        <v>4857</v>
      </c>
      <c r="C2928" s="10">
        <v>1</v>
      </c>
      <c r="D2928" s="10">
        <v>1</v>
      </c>
      <c r="E2928" s="10">
        <v>1</v>
      </c>
      <c r="F2928" s="10">
        <v>0</v>
      </c>
      <c r="G2928" s="10">
        <v>31</v>
      </c>
      <c r="H2928" s="23">
        <v>1</v>
      </c>
      <c r="I2928" s="17">
        <f t="shared" si="180"/>
        <v>-0.38795935656409775</v>
      </c>
      <c r="J2928" s="17">
        <f t="shared" si="181"/>
        <v>0.67843991683303129</v>
      </c>
      <c r="K2928" s="17">
        <f t="shared" si="182"/>
        <v>0.40420864043387827</v>
      </c>
      <c r="L2928" s="17">
        <f t="shared" si="183"/>
        <v>-0.90582409761101346</v>
      </c>
      <c r="M2928" s="18"/>
      <c r="N2928" s="17"/>
      <c r="O2928" s="17"/>
      <c r="P2928" s="17"/>
      <c r="Q2928" s="17"/>
    </row>
    <row r="2929" spans="1:17">
      <c r="A2929" s="10">
        <v>1</v>
      </c>
      <c r="B2929" s="10">
        <v>4858</v>
      </c>
      <c r="C2929" s="10">
        <v>2</v>
      </c>
      <c r="D2929" s="10">
        <v>1</v>
      </c>
      <c r="E2929" s="10">
        <v>0</v>
      </c>
      <c r="F2929" s="10">
        <v>0</v>
      </c>
      <c r="G2929" s="10">
        <v>20</v>
      </c>
      <c r="H2929" s="23">
        <v>0</v>
      </c>
      <c r="I2929" s="17">
        <f t="shared" si="180"/>
        <v>0.78888357803164655</v>
      </c>
      <c r="J2929" s="17">
        <f t="shared" si="181"/>
        <v>2.2009378787242713</v>
      </c>
      <c r="K2929" s="17">
        <f t="shared" si="182"/>
        <v>0.68759156288326706</v>
      </c>
      <c r="L2929" s="17">
        <f t="shared" si="183"/>
        <v>-1.1634438539653813</v>
      </c>
      <c r="M2929" s="18"/>
      <c r="N2929" s="17"/>
      <c r="O2929" s="17"/>
      <c r="P2929" s="17"/>
      <c r="Q2929" s="17"/>
    </row>
    <row r="2930" spans="1:17">
      <c r="A2930" s="10">
        <v>1</v>
      </c>
      <c r="B2930" s="10">
        <v>4859</v>
      </c>
      <c r="C2930" s="10">
        <v>0</v>
      </c>
      <c r="D2930" s="10">
        <v>1</v>
      </c>
      <c r="E2930" s="10">
        <v>1</v>
      </c>
      <c r="F2930" s="10">
        <v>1</v>
      </c>
      <c r="G2930" s="10">
        <v>57</v>
      </c>
      <c r="H2930" s="23">
        <v>0</v>
      </c>
      <c r="I2930" s="17">
        <f t="shared" si="180"/>
        <v>-1.6346795963742304</v>
      </c>
      <c r="J2930" s="17">
        <f t="shared" si="181"/>
        <v>0.19501484475362532</v>
      </c>
      <c r="K2930" s="17">
        <f t="shared" si="182"/>
        <v>0.16319031149260016</v>
      </c>
      <c r="L2930" s="17">
        <f t="shared" si="183"/>
        <v>-0.17815860769428771</v>
      </c>
      <c r="M2930" s="18"/>
      <c r="N2930" s="17"/>
      <c r="O2930" s="17"/>
      <c r="P2930" s="17"/>
      <c r="Q2930" s="17"/>
    </row>
    <row r="2931" spans="1:17">
      <c r="A2931" s="10">
        <v>1</v>
      </c>
      <c r="B2931" s="10">
        <v>4860</v>
      </c>
      <c r="C2931" s="10">
        <v>1</v>
      </c>
      <c r="D2931" s="10">
        <v>1</v>
      </c>
      <c r="E2931" s="10">
        <v>1</v>
      </c>
      <c r="F2931" s="10">
        <v>2</v>
      </c>
      <c r="G2931" s="10">
        <v>63</v>
      </c>
      <c r="H2931" s="23">
        <v>0</v>
      </c>
      <c r="I2931" s="17">
        <f t="shared" si="180"/>
        <v>-3.5862133571043664</v>
      </c>
      <c r="J2931" s="17">
        <f t="shared" si="181"/>
        <v>2.7703033556657403E-2</v>
      </c>
      <c r="K2931" s="17">
        <f t="shared" si="182"/>
        <v>2.695626329016779E-2</v>
      </c>
      <c r="L2931" s="17">
        <f t="shared" si="183"/>
        <v>-2.7326247436552282E-2</v>
      </c>
      <c r="M2931" s="18"/>
      <c r="N2931" s="17"/>
      <c r="O2931" s="17"/>
      <c r="P2931" s="17"/>
      <c r="Q2931" s="17"/>
    </row>
    <row r="2932" spans="1:17">
      <c r="A2932" s="10">
        <v>1</v>
      </c>
      <c r="B2932" s="10">
        <v>4861</v>
      </c>
      <c r="C2932" s="10">
        <v>2</v>
      </c>
      <c r="D2932" s="10">
        <v>1</v>
      </c>
      <c r="E2932" s="10">
        <v>0</v>
      </c>
      <c r="F2932" s="10">
        <v>2</v>
      </c>
      <c r="G2932" s="10">
        <v>13</v>
      </c>
      <c r="H2932" s="23">
        <v>0</v>
      </c>
      <c r="I2932" s="17">
        <f t="shared" si="180"/>
        <v>-2.4093704225086219</v>
      </c>
      <c r="J2932" s="17">
        <f t="shared" si="181"/>
        <v>8.9871858063774041E-2</v>
      </c>
      <c r="K2932" s="17">
        <f t="shared" si="182"/>
        <v>8.2460940154411411E-2</v>
      </c>
      <c r="L2932" s="17">
        <f t="shared" si="183"/>
        <v>-8.6060127920786586E-2</v>
      </c>
      <c r="M2932" s="18"/>
      <c r="N2932" s="17"/>
      <c r="O2932" s="17"/>
      <c r="P2932" s="17"/>
      <c r="Q2932" s="17"/>
    </row>
    <row r="2933" spans="1:17">
      <c r="A2933" s="10">
        <v>1</v>
      </c>
      <c r="B2933" s="10">
        <v>4865</v>
      </c>
      <c r="C2933" s="10">
        <v>1</v>
      </c>
      <c r="D2933" s="10">
        <v>1</v>
      </c>
      <c r="E2933" s="10">
        <v>1</v>
      </c>
      <c r="F2933" s="10">
        <v>1</v>
      </c>
      <c r="G2933" s="10">
        <v>71</v>
      </c>
      <c r="H2933" s="23">
        <v>0</v>
      </c>
      <c r="I2933" s="17">
        <f t="shared" si="180"/>
        <v>-1.9870863568342321</v>
      </c>
      <c r="J2933" s="17">
        <f t="shared" si="181"/>
        <v>0.13709428792696407</v>
      </c>
      <c r="K2933" s="17">
        <f t="shared" si="182"/>
        <v>0.12056545299941712</v>
      </c>
      <c r="L2933" s="17">
        <f t="shared" si="183"/>
        <v>-0.12847613826679452</v>
      </c>
      <c r="M2933" s="18"/>
      <c r="N2933" s="17"/>
      <c r="O2933" s="17"/>
      <c r="P2933" s="17"/>
      <c r="Q2933" s="17"/>
    </row>
    <row r="2934" spans="1:17">
      <c r="A2934" s="10">
        <v>1</v>
      </c>
      <c r="B2934" s="10">
        <v>4866</v>
      </c>
      <c r="C2934" s="10">
        <v>1</v>
      </c>
      <c r="D2934" s="10">
        <v>1</v>
      </c>
      <c r="E2934" s="10">
        <v>1</v>
      </c>
      <c r="F2934" s="10">
        <v>0</v>
      </c>
      <c r="G2934" s="10">
        <v>7</v>
      </c>
      <c r="H2934" s="23">
        <v>0</v>
      </c>
      <c r="I2934" s="17">
        <f t="shared" si="180"/>
        <v>-0.38795935656409775</v>
      </c>
      <c r="J2934" s="17">
        <f t="shared" si="181"/>
        <v>0.67843991683303129</v>
      </c>
      <c r="K2934" s="17">
        <f t="shared" si="182"/>
        <v>0.40420864043387827</v>
      </c>
      <c r="L2934" s="17">
        <f t="shared" si="183"/>
        <v>-0.51786474104691571</v>
      </c>
      <c r="M2934" s="18"/>
      <c r="N2934" s="17"/>
      <c r="O2934" s="17"/>
      <c r="P2934" s="17"/>
      <c r="Q2934" s="17"/>
    </row>
    <row r="2935" spans="1:17">
      <c r="A2935" s="10">
        <v>1</v>
      </c>
      <c r="B2935" s="10">
        <v>4867</v>
      </c>
      <c r="C2935" s="10">
        <v>1</v>
      </c>
      <c r="D2935" s="10">
        <v>1</v>
      </c>
      <c r="E2935" s="10">
        <v>1</v>
      </c>
      <c r="F2935" s="10">
        <v>0</v>
      </c>
      <c r="G2935" s="10">
        <v>16</v>
      </c>
      <c r="H2935" s="23">
        <v>0</v>
      </c>
      <c r="I2935" s="17">
        <f t="shared" si="180"/>
        <v>-0.38795935656409775</v>
      </c>
      <c r="J2935" s="17">
        <f t="shared" si="181"/>
        <v>0.67843991683303129</v>
      </c>
      <c r="K2935" s="17">
        <f t="shared" si="182"/>
        <v>0.40420864043387827</v>
      </c>
      <c r="L2935" s="17">
        <f t="shared" si="183"/>
        <v>-0.51786474104691571</v>
      </c>
      <c r="M2935" s="18"/>
      <c r="N2935" s="17"/>
      <c r="O2935" s="17"/>
      <c r="P2935" s="17"/>
      <c r="Q2935" s="17"/>
    </row>
    <row r="2936" spans="1:17">
      <c r="A2936" s="10">
        <v>1</v>
      </c>
      <c r="B2936" s="10">
        <v>4868</v>
      </c>
      <c r="C2936" s="10">
        <v>1</v>
      </c>
      <c r="D2936" s="10">
        <v>1</v>
      </c>
      <c r="E2936" s="10">
        <v>1</v>
      </c>
      <c r="F2936" s="10">
        <v>0</v>
      </c>
      <c r="G2936" s="10">
        <v>34</v>
      </c>
      <c r="H2936" s="23">
        <v>0</v>
      </c>
      <c r="I2936" s="17">
        <f t="shared" si="180"/>
        <v>-0.38795935656409775</v>
      </c>
      <c r="J2936" s="17">
        <f t="shared" si="181"/>
        <v>0.67843991683303129</v>
      </c>
      <c r="K2936" s="17">
        <f t="shared" si="182"/>
        <v>0.40420864043387827</v>
      </c>
      <c r="L2936" s="17">
        <f t="shared" si="183"/>
        <v>-0.51786474104691571</v>
      </c>
      <c r="M2936" s="18"/>
      <c r="N2936" s="17"/>
      <c r="O2936" s="17"/>
      <c r="P2936" s="17"/>
      <c r="Q2936" s="17"/>
    </row>
    <row r="2937" spans="1:17">
      <c r="A2937" s="10">
        <v>1</v>
      </c>
      <c r="B2937" s="10">
        <v>4869</v>
      </c>
      <c r="C2937" s="10">
        <v>1</v>
      </c>
      <c r="D2937" s="10">
        <v>1</v>
      </c>
      <c r="E2937" s="10">
        <v>1</v>
      </c>
      <c r="F2937" s="10">
        <v>0</v>
      </c>
      <c r="G2937" s="10">
        <v>37</v>
      </c>
      <c r="H2937" s="23">
        <v>1</v>
      </c>
      <c r="I2937" s="17">
        <f t="shared" si="180"/>
        <v>-0.38795935656409775</v>
      </c>
      <c r="J2937" s="17">
        <f t="shared" si="181"/>
        <v>0.67843991683303129</v>
      </c>
      <c r="K2937" s="17">
        <f t="shared" si="182"/>
        <v>0.40420864043387827</v>
      </c>
      <c r="L2937" s="17">
        <f t="shared" si="183"/>
        <v>-0.90582409761101346</v>
      </c>
      <c r="M2937" s="18"/>
      <c r="N2937" s="17"/>
      <c r="O2937" s="17"/>
      <c r="P2937" s="17"/>
      <c r="Q2937" s="17"/>
    </row>
    <row r="2938" spans="1:17">
      <c r="A2938" s="10">
        <v>1</v>
      </c>
      <c r="B2938" s="10">
        <v>4870</v>
      </c>
      <c r="C2938" s="10">
        <v>1</v>
      </c>
      <c r="D2938" s="10">
        <v>1</v>
      </c>
      <c r="E2938" s="10">
        <v>1</v>
      </c>
      <c r="F2938" s="10">
        <v>0</v>
      </c>
      <c r="G2938" s="10">
        <v>16</v>
      </c>
      <c r="H2938" s="23">
        <v>0</v>
      </c>
      <c r="I2938" s="17">
        <f t="shared" si="180"/>
        <v>-0.38795935656409775</v>
      </c>
      <c r="J2938" s="17">
        <f t="shared" si="181"/>
        <v>0.67843991683303129</v>
      </c>
      <c r="K2938" s="17">
        <f t="shared" si="182"/>
        <v>0.40420864043387827</v>
      </c>
      <c r="L2938" s="17">
        <f t="shared" si="183"/>
        <v>-0.51786474104691571</v>
      </c>
      <c r="M2938" s="18"/>
      <c r="N2938" s="17"/>
      <c r="O2938" s="17"/>
      <c r="P2938" s="17"/>
      <c r="Q2938" s="17"/>
    </row>
    <row r="2939" spans="1:17">
      <c r="A2939" s="10">
        <v>1</v>
      </c>
      <c r="B2939" s="10">
        <v>4871</v>
      </c>
      <c r="C2939" s="10">
        <v>1</v>
      </c>
      <c r="D2939" s="10">
        <v>1</v>
      </c>
      <c r="E2939" s="10">
        <v>1</v>
      </c>
      <c r="F2939" s="10">
        <v>1</v>
      </c>
      <c r="G2939" s="10">
        <v>48</v>
      </c>
      <c r="H2939" s="23">
        <v>0</v>
      </c>
      <c r="I2939" s="17">
        <f t="shared" si="180"/>
        <v>-1.9870863568342321</v>
      </c>
      <c r="J2939" s="17">
        <f t="shared" si="181"/>
        <v>0.13709428792696407</v>
      </c>
      <c r="K2939" s="17">
        <f t="shared" si="182"/>
        <v>0.12056545299941712</v>
      </c>
      <c r="L2939" s="17">
        <f t="shared" si="183"/>
        <v>-0.12847613826679452</v>
      </c>
      <c r="M2939" s="18"/>
      <c r="N2939" s="17"/>
      <c r="O2939" s="17"/>
      <c r="P2939" s="17"/>
      <c r="Q2939" s="17"/>
    </row>
    <row r="2940" spans="1:17">
      <c r="A2940" s="10">
        <v>1</v>
      </c>
      <c r="B2940" s="10">
        <v>4872</v>
      </c>
      <c r="C2940" s="10">
        <v>0</v>
      </c>
      <c r="D2940" s="10">
        <v>1</v>
      </c>
      <c r="E2940" s="10">
        <v>1</v>
      </c>
      <c r="F2940" s="10">
        <v>1</v>
      </c>
      <c r="G2940" s="10">
        <v>58</v>
      </c>
      <c r="H2940" s="23">
        <v>0</v>
      </c>
      <c r="I2940" s="17">
        <f t="shared" si="180"/>
        <v>-1.6346795963742304</v>
      </c>
      <c r="J2940" s="17">
        <f t="shared" si="181"/>
        <v>0.19501484475362532</v>
      </c>
      <c r="K2940" s="17">
        <f t="shared" si="182"/>
        <v>0.16319031149260016</v>
      </c>
      <c r="L2940" s="17">
        <f t="shared" si="183"/>
        <v>-0.17815860769428771</v>
      </c>
      <c r="M2940" s="18"/>
      <c r="N2940" s="17"/>
      <c r="O2940" s="17"/>
      <c r="P2940" s="17"/>
      <c r="Q2940" s="17"/>
    </row>
    <row r="2941" spans="1:17">
      <c r="A2941" s="10">
        <v>1</v>
      </c>
      <c r="B2941" s="10">
        <v>4874</v>
      </c>
      <c r="C2941" s="10">
        <v>0</v>
      </c>
      <c r="D2941" s="10">
        <v>0</v>
      </c>
      <c r="E2941" s="10">
        <v>1</v>
      </c>
      <c r="F2941" s="10">
        <v>0</v>
      </c>
      <c r="G2941" s="10">
        <v>7</v>
      </c>
      <c r="H2941" s="23">
        <v>0</v>
      </c>
      <c r="I2941" s="17">
        <f t="shared" si="180"/>
        <v>0.41254647105594144</v>
      </c>
      <c r="J2941" s="17">
        <f t="shared" si="181"/>
        <v>1.5106597426299266</v>
      </c>
      <c r="K2941" s="17">
        <f t="shared" si="182"/>
        <v>0.60169831737035939</v>
      </c>
      <c r="L2941" s="17">
        <f t="shared" si="183"/>
        <v>-0.9205455642751148</v>
      </c>
      <c r="M2941" s="18"/>
      <c r="N2941" s="17"/>
      <c r="O2941" s="17"/>
      <c r="P2941" s="17"/>
      <c r="Q2941" s="17"/>
    </row>
    <row r="2942" spans="1:17">
      <c r="A2942" s="10">
        <v>1</v>
      </c>
      <c r="B2942" s="10">
        <v>4875</v>
      </c>
      <c r="C2942" s="10">
        <v>0</v>
      </c>
      <c r="D2942" s="10">
        <v>1</v>
      </c>
      <c r="E2942" s="10">
        <v>1</v>
      </c>
      <c r="F2942" s="10">
        <v>0</v>
      </c>
      <c r="G2942" s="10">
        <v>38</v>
      </c>
      <c r="H2942" s="23">
        <v>1</v>
      </c>
      <c r="I2942" s="17">
        <f t="shared" si="180"/>
        <v>-3.5552596104096112E-2</v>
      </c>
      <c r="J2942" s="17">
        <f t="shared" si="181"/>
        <v>0.9650719738691157</v>
      </c>
      <c r="K2942" s="17">
        <f t="shared" si="182"/>
        <v>0.49111278706445727</v>
      </c>
      <c r="L2942" s="17">
        <f t="shared" si="183"/>
        <v>-0.71108146867774868</v>
      </c>
      <c r="M2942" s="18"/>
      <c r="N2942" s="17"/>
      <c r="O2942" s="17"/>
      <c r="P2942" s="17"/>
      <c r="Q2942" s="17"/>
    </row>
    <row r="2943" spans="1:17">
      <c r="A2943" s="10">
        <v>1</v>
      </c>
      <c r="B2943" s="10">
        <v>4876</v>
      </c>
      <c r="C2943" s="10">
        <v>1</v>
      </c>
      <c r="D2943" s="10">
        <v>1</v>
      </c>
      <c r="E2943" s="10">
        <v>1</v>
      </c>
      <c r="F2943" s="10">
        <v>0</v>
      </c>
      <c r="G2943" s="10">
        <v>48</v>
      </c>
      <c r="H2943" s="23">
        <v>1</v>
      </c>
      <c r="I2943" s="17">
        <f t="shared" si="180"/>
        <v>-0.38795935656409775</v>
      </c>
      <c r="J2943" s="17">
        <f t="shared" si="181"/>
        <v>0.67843991683303129</v>
      </c>
      <c r="K2943" s="17">
        <f t="shared" si="182"/>
        <v>0.40420864043387827</v>
      </c>
      <c r="L2943" s="17">
        <f t="shared" si="183"/>
        <v>-0.90582409761101346</v>
      </c>
      <c r="M2943" s="18"/>
      <c r="N2943" s="17"/>
      <c r="O2943" s="17"/>
      <c r="P2943" s="17"/>
      <c r="Q2943" s="17"/>
    </row>
    <row r="2944" spans="1:17">
      <c r="A2944" s="10">
        <v>1</v>
      </c>
      <c r="B2944" s="10">
        <v>4877</v>
      </c>
      <c r="C2944" s="10">
        <v>0</v>
      </c>
      <c r="D2944" s="10">
        <v>1</v>
      </c>
      <c r="E2944" s="10">
        <v>1</v>
      </c>
      <c r="F2944" s="10">
        <v>0</v>
      </c>
      <c r="G2944" s="10">
        <v>10</v>
      </c>
      <c r="H2944" s="23">
        <v>1</v>
      </c>
      <c r="I2944" s="17">
        <f t="shared" si="180"/>
        <v>-3.5552596104096112E-2</v>
      </c>
      <c r="J2944" s="17">
        <f t="shared" si="181"/>
        <v>0.9650719738691157</v>
      </c>
      <c r="K2944" s="17">
        <f t="shared" si="182"/>
        <v>0.49111278706445727</v>
      </c>
      <c r="L2944" s="17">
        <f t="shared" si="183"/>
        <v>-0.71108146867774868</v>
      </c>
      <c r="M2944" s="18"/>
      <c r="N2944" s="17"/>
      <c r="O2944" s="17"/>
      <c r="P2944" s="17"/>
      <c r="Q2944" s="17"/>
    </row>
    <row r="2945" spans="1:17">
      <c r="A2945" s="10">
        <v>1</v>
      </c>
      <c r="B2945" s="10">
        <v>4878</v>
      </c>
      <c r="C2945" s="10">
        <v>0</v>
      </c>
      <c r="D2945" s="10">
        <v>1</v>
      </c>
      <c r="E2945" s="10">
        <v>1</v>
      </c>
      <c r="F2945" s="10">
        <v>1</v>
      </c>
      <c r="G2945" s="10">
        <v>30</v>
      </c>
      <c r="H2945" s="23">
        <v>0</v>
      </c>
      <c r="I2945" s="17">
        <f t="shared" si="180"/>
        <v>-1.6346795963742304</v>
      </c>
      <c r="J2945" s="17">
        <f t="shared" si="181"/>
        <v>0.19501484475362532</v>
      </c>
      <c r="K2945" s="17">
        <f t="shared" si="182"/>
        <v>0.16319031149260016</v>
      </c>
      <c r="L2945" s="17">
        <f t="shared" si="183"/>
        <v>-0.17815860769428771</v>
      </c>
      <c r="M2945" s="18"/>
      <c r="N2945" s="17"/>
      <c r="O2945" s="17"/>
      <c r="P2945" s="17"/>
      <c r="Q2945" s="17"/>
    </row>
    <row r="2946" spans="1:17">
      <c r="A2946" s="10">
        <v>1</v>
      </c>
      <c r="B2946" s="10">
        <v>4879</v>
      </c>
      <c r="C2946" s="10">
        <v>1</v>
      </c>
      <c r="D2946" s="10">
        <v>1</v>
      </c>
      <c r="E2946" s="10">
        <v>1</v>
      </c>
      <c r="F2946" s="10">
        <v>0</v>
      </c>
      <c r="G2946" s="10">
        <v>31</v>
      </c>
      <c r="H2946" s="23">
        <v>0</v>
      </c>
      <c r="I2946" s="17">
        <f t="shared" si="180"/>
        <v>-0.38795935656409775</v>
      </c>
      <c r="J2946" s="17">
        <f t="shared" si="181"/>
        <v>0.67843991683303129</v>
      </c>
      <c r="K2946" s="17">
        <f t="shared" si="182"/>
        <v>0.40420864043387827</v>
      </c>
      <c r="L2946" s="17">
        <f t="shared" si="183"/>
        <v>-0.51786474104691571</v>
      </c>
      <c r="M2946" s="18"/>
      <c r="N2946" s="17"/>
      <c r="O2946" s="17"/>
      <c r="P2946" s="17"/>
      <c r="Q2946" s="17"/>
    </row>
    <row r="2947" spans="1:17">
      <c r="A2947" s="10">
        <v>1</v>
      </c>
      <c r="B2947" s="10">
        <v>4880</v>
      </c>
      <c r="C2947" s="10">
        <v>1</v>
      </c>
      <c r="D2947" s="10">
        <v>1</v>
      </c>
      <c r="E2947" s="10">
        <v>1</v>
      </c>
      <c r="F2947" s="10">
        <v>1</v>
      </c>
      <c r="G2947" s="10">
        <v>46</v>
      </c>
      <c r="H2947" s="23">
        <v>0</v>
      </c>
      <c r="I2947" s="17">
        <f t="shared" si="180"/>
        <v>-1.9870863568342321</v>
      </c>
      <c r="J2947" s="17">
        <f t="shared" si="181"/>
        <v>0.13709428792696407</v>
      </c>
      <c r="K2947" s="17">
        <f t="shared" si="182"/>
        <v>0.12056545299941712</v>
      </c>
      <c r="L2947" s="17">
        <f t="shared" si="183"/>
        <v>-0.12847613826679452</v>
      </c>
      <c r="M2947" s="18"/>
      <c r="N2947" s="17"/>
      <c r="O2947" s="17"/>
      <c r="P2947" s="17"/>
      <c r="Q2947" s="17"/>
    </row>
    <row r="2948" spans="1:17">
      <c r="A2948" s="10">
        <v>1</v>
      </c>
      <c r="B2948" s="10">
        <v>4882</v>
      </c>
      <c r="C2948" s="10">
        <v>0</v>
      </c>
      <c r="D2948" s="10">
        <v>1</v>
      </c>
      <c r="E2948" s="10">
        <v>1</v>
      </c>
      <c r="F2948" s="10">
        <v>0</v>
      </c>
      <c r="G2948" s="10">
        <v>28</v>
      </c>
      <c r="H2948" s="23">
        <v>0</v>
      </c>
      <c r="I2948" s="17">
        <f t="shared" si="180"/>
        <v>-3.5552596104096112E-2</v>
      </c>
      <c r="J2948" s="17">
        <f t="shared" si="181"/>
        <v>0.9650719738691157</v>
      </c>
      <c r="K2948" s="17">
        <f t="shared" si="182"/>
        <v>0.49111278706445727</v>
      </c>
      <c r="L2948" s="17">
        <f t="shared" si="183"/>
        <v>-0.67552887257365268</v>
      </c>
      <c r="M2948" s="18"/>
      <c r="N2948" s="17"/>
      <c r="O2948" s="17"/>
      <c r="P2948" s="17"/>
      <c r="Q2948" s="17"/>
    </row>
    <row r="2949" spans="1:17">
      <c r="A2949" s="10">
        <v>1</v>
      </c>
      <c r="B2949" s="10">
        <v>4884</v>
      </c>
      <c r="C2949" s="10">
        <v>2</v>
      </c>
      <c r="D2949" s="10">
        <v>1</v>
      </c>
      <c r="E2949" s="10">
        <v>0</v>
      </c>
      <c r="F2949" s="10">
        <v>0</v>
      </c>
      <c r="G2949" s="10">
        <v>8</v>
      </c>
      <c r="H2949" s="23">
        <v>1</v>
      </c>
      <c r="I2949" s="17">
        <f t="shared" si="180"/>
        <v>0.78888357803164655</v>
      </c>
      <c r="J2949" s="17">
        <f t="shared" si="181"/>
        <v>2.2009378787242713</v>
      </c>
      <c r="K2949" s="17">
        <f t="shared" si="182"/>
        <v>0.68759156288326706</v>
      </c>
      <c r="L2949" s="17">
        <f t="shared" si="183"/>
        <v>-0.37456027593373475</v>
      </c>
      <c r="M2949" s="18"/>
      <c r="N2949" s="17"/>
      <c r="O2949" s="17"/>
      <c r="P2949" s="17"/>
      <c r="Q2949" s="17"/>
    </row>
    <row r="2950" spans="1:17">
      <c r="A2950" s="10">
        <v>1</v>
      </c>
      <c r="B2950" s="10">
        <v>4885</v>
      </c>
      <c r="C2950" s="10">
        <v>0</v>
      </c>
      <c r="D2950" s="10">
        <v>1</v>
      </c>
      <c r="E2950" s="10">
        <v>1</v>
      </c>
      <c r="F2950" s="10">
        <v>0</v>
      </c>
      <c r="G2950" s="10">
        <v>41</v>
      </c>
      <c r="H2950" s="23">
        <v>0</v>
      </c>
      <c r="I2950" s="17">
        <f t="shared" ref="I2950:I3013" si="184">H$2+(C$2*C2950)+(D$2*D2950)+(E$2*E2950)+(F$2*F2950)</f>
        <v>-3.5552596104096112E-2</v>
      </c>
      <c r="J2950" s="17">
        <f t="shared" ref="J2950:J3013" si="185">EXP(I2950)</f>
        <v>0.9650719738691157</v>
      </c>
      <c r="K2950" s="17">
        <f t="shared" ref="K2950:K3013" si="186">J2950/(1+J2950)</f>
        <v>0.49111278706445727</v>
      </c>
      <c r="L2950" s="17">
        <f t="shared" ref="L2950:L3013" si="187">H2950*LN(K2950)+(1-H2950)*LN(1-K2950)</f>
        <v>-0.67552887257365268</v>
      </c>
      <c r="M2950" s="18"/>
      <c r="N2950" s="17"/>
      <c r="O2950" s="17"/>
      <c r="P2950" s="17"/>
      <c r="Q2950" s="17"/>
    </row>
    <row r="2951" spans="1:17">
      <c r="A2951" s="10">
        <v>1</v>
      </c>
      <c r="B2951" s="10">
        <v>4886</v>
      </c>
      <c r="C2951" s="10">
        <v>1</v>
      </c>
      <c r="D2951" s="10">
        <v>1</v>
      </c>
      <c r="E2951" s="10">
        <v>1</v>
      </c>
      <c r="F2951" s="10">
        <v>2</v>
      </c>
      <c r="G2951" s="10">
        <v>72</v>
      </c>
      <c r="H2951" s="23">
        <v>0</v>
      </c>
      <c r="I2951" s="17">
        <f t="shared" si="184"/>
        <v>-3.5862133571043664</v>
      </c>
      <c r="J2951" s="17">
        <f t="shared" si="185"/>
        <v>2.7703033556657403E-2</v>
      </c>
      <c r="K2951" s="17">
        <f t="shared" si="186"/>
        <v>2.695626329016779E-2</v>
      </c>
      <c r="L2951" s="17">
        <f t="shared" si="187"/>
        <v>-2.7326247436552282E-2</v>
      </c>
      <c r="M2951" s="18"/>
      <c r="N2951" s="17"/>
      <c r="O2951" s="17"/>
      <c r="P2951" s="17"/>
      <c r="Q2951" s="17"/>
    </row>
    <row r="2952" spans="1:17">
      <c r="A2952" s="10">
        <v>1</v>
      </c>
      <c r="B2952" s="10">
        <v>4888</v>
      </c>
      <c r="C2952" s="10">
        <v>0</v>
      </c>
      <c r="D2952" s="10">
        <v>0</v>
      </c>
      <c r="E2952" s="10">
        <v>1</v>
      </c>
      <c r="F2952" s="10">
        <v>0</v>
      </c>
      <c r="G2952" s="10">
        <v>38</v>
      </c>
      <c r="H2952" s="23">
        <v>0</v>
      </c>
      <c r="I2952" s="17">
        <f t="shared" si="184"/>
        <v>0.41254647105594144</v>
      </c>
      <c r="J2952" s="17">
        <f t="shared" si="185"/>
        <v>1.5106597426299266</v>
      </c>
      <c r="K2952" s="17">
        <f t="shared" si="186"/>
        <v>0.60169831737035939</v>
      </c>
      <c r="L2952" s="17">
        <f t="shared" si="187"/>
        <v>-0.9205455642751148</v>
      </c>
      <c r="M2952" s="18"/>
      <c r="N2952" s="17"/>
      <c r="O2952" s="17"/>
      <c r="P2952" s="17"/>
      <c r="Q2952" s="17"/>
    </row>
    <row r="2953" spans="1:17">
      <c r="A2953" s="10">
        <v>1</v>
      </c>
      <c r="B2953" s="10">
        <v>4889</v>
      </c>
      <c r="C2953" s="10">
        <v>0</v>
      </c>
      <c r="D2953" s="10">
        <v>1</v>
      </c>
      <c r="E2953" s="10">
        <v>1</v>
      </c>
      <c r="F2953" s="10">
        <v>1</v>
      </c>
      <c r="G2953" s="10">
        <v>44</v>
      </c>
      <c r="H2953" s="23">
        <v>0</v>
      </c>
      <c r="I2953" s="17">
        <f t="shared" si="184"/>
        <v>-1.6346795963742304</v>
      </c>
      <c r="J2953" s="17">
        <f t="shared" si="185"/>
        <v>0.19501484475362532</v>
      </c>
      <c r="K2953" s="17">
        <f t="shared" si="186"/>
        <v>0.16319031149260016</v>
      </c>
      <c r="L2953" s="17">
        <f t="shared" si="187"/>
        <v>-0.17815860769428771</v>
      </c>
      <c r="M2953" s="18"/>
      <c r="N2953" s="17"/>
      <c r="O2953" s="17"/>
      <c r="P2953" s="17"/>
      <c r="Q2953" s="17"/>
    </row>
    <row r="2954" spans="1:17">
      <c r="A2954" s="10">
        <v>1</v>
      </c>
      <c r="B2954" s="10">
        <v>4893</v>
      </c>
      <c r="C2954" s="10">
        <v>1</v>
      </c>
      <c r="D2954" s="10">
        <v>1</v>
      </c>
      <c r="E2954" s="10">
        <v>1</v>
      </c>
      <c r="F2954" s="10">
        <v>0</v>
      </c>
      <c r="G2954" s="10">
        <v>20</v>
      </c>
      <c r="H2954" s="23">
        <v>0</v>
      </c>
      <c r="I2954" s="17">
        <f t="shared" si="184"/>
        <v>-0.38795935656409775</v>
      </c>
      <c r="J2954" s="17">
        <f t="shared" si="185"/>
        <v>0.67843991683303129</v>
      </c>
      <c r="K2954" s="17">
        <f t="shared" si="186"/>
        <v>0.40420864043387827</v>
      </c>
      <c r="L2954" s="17">
        <f t="shared" si="187"/>
        <v>-0.51786474104691571</v>
      </c>
      <c r="M2954" s="18"/>
      <c r="N2954" s="17"/>
      <c r="O2954" s="17"/>
      <c r="P2954" s="17"/>
      <c r="Q2954" s="17"/>
    </row>
    <row r="2955" spans="1:17">
      <c r="A2955" s="10">
        <v>1</v>
      </c>
      <c r="B2955" s="10">
        <v>4895</v>
      </c>
      <c r="C2955" s="10">
        <v>1</v>
      </c>
      <c r="D2955" s="10">
        <v>1</v>
      </c>
      <c r="E2955" s="10">
        <v>1</v>
      </c>
      <c r="F2955" s="10">
        <v>1</v>
      </c>
      <c r="G2955" s="10">
        <v>57</v>
      </c>
      <c r="H2955" s="23">
        <v>0</v>
      </c>
      <c r="I2955" s="17">
        <f t="shared" si="184"/>
        <v>-1.9870863568342321</v>
      </c>
      <c r="J2955" s="17">
        <f t="shared" si="185"/>
        <v>0.13709428792696407</v>
      </c>
      <c r="K2955" s="17">
        <f t="shared" si="186"/>
        <v>0.12056545299941712</v>
      </c>
      <c r="L2955" s="17">
        <f t="shared" si="187"/>
        <v>-0.12847613826679452</v>
      </c>
      <c r="M2955" s="18"/>
      <c r="N2955" s="17"/>
      <c r="O2955" s="17"/>
      <c r="P2955" s="17"/>
      <c r="Q2955" s="17"/>
    </row>
    <row r="2956" spans="1:17">
      <c r="A2956" s="10">
        <v>1</v>
      </c>
      <c r="B2956" s="10">
        <v>4897</v>
      </c>
      <c r="C2956" s="10">
        <v>0</v>
      </c>
      <c r="D2956" s="10">
        <v>1</v>
      </c>
      <c r="E2956" s="10">
        <v>1</v>
      </c>
      <c r="F2956" s="10">
        <v>0</v>
      </c>
      <c r="G2956" s="10">
        <v>24</v>
      </c>
      <c r="H2956" s="23">
        <v>0</v>
      </c>
      <c r="I2956" s="17">
        <f t="shared" si="184"/>
        <v>-3.5552596104096112E-2</v>
      </c>
      <c r="J2956" s="17">
        <f t="shared" si="185"/>
        <v>0.9650719738691157</v>
      </c>
      <c r="K2956" s="17">
        <f t="shared" si="186"/>
        <v>0.49111278706445727</v>
      </c>
      <c r="L2956" s="17">
        <f t="shared" si="187"/>
        <v>-0.67552887257365268</v>
      </c>
      <c r="M2956" s="18"/>
      <c r="N2956" s="17"/>
      <c r="O2956" s="17"/>
      <c r="P2956" s="17"/>
      <c r="Q2956" s="17"/>
    </row>
    <row r="2957" spans="1:17">
      <c r="A2957" s="10">
        <v>1</v>
      </c>
      <c r="B2957" s="10">
        <v>4899</v>
      </c>
      <c r="C2957" s="10">
        <v>2</v>
      </c>
      <c r="D2957" s="10">
        <v>1</v>
      </c>
      <c r="E2957" s="10">
        <v>0</v>
      </c>
      <c r="F2957" s="10">
        <v>0</v>
      </c>
      <c r="G2957" s="10">
        <v>3</v>
      </c>
      <c r="H2957" s="23">
        <v>1</v>
      </c>
      <c r="I2957" s="17">
        <f t="shared" si="184"/>
        <v>0.78888357803164655</v>
      </c>
      <c r="J2957" s="17">
        <f t="shared" si="185"/>
        <v>2.2009378787242713</v>
      </c>
      <c r="K2957" s="17">
        <f t="shared" si="186"/>
        <v>0.68759156288326706</v>
      </c>
      <c r="L2957" s="17">
        <f t="shared" si="187"/>
        <v>-0.37456027593373475</v>
      </c>
      <c r="M2957" s="18"/>
      <c r="N2957" s="17"/>
      <c r="O2957" s="17"/>
      <c r="P2957" s="17"/>
      <c r="Q2957" s="17"/>
    </row>
    <row r="2958" spans="1:17">
      <c r="A2958" s="10">
        <v>1</v>
      </c>
      <c r="B2958" s="10">
        <v>4901</v>
      </c>
      <c r="C2958" s="10">
        <v>1</v>
      </c>
      <c r="D2958" s="10">
        <v>1</v>
      </c>
      <c r="E2958" s="10">
        <v>1</v>
      </c>
      <c r="F2958" s="10">
        <v>0</v>
      </c>
      <c r="G2958" s="10">
        <v>37</v>
      </c>
      <c r="H2958" s="23">
        <v>1</v>
      </c>
      <c r="I2958" s="17">
        <f t="shared" si="184"/>
        <v>-0.38795935656409775</v>
      </c>
      <c r="J2958" s="17">
        <f t="shared" si="185"/>
        <v>0.67843991683303129</v>
      </c>
      <c r="K2958" s="17">
        <f t="shared" si="186"/>
        <v>0.40420864043387827</v>
      </c>
      <c r="L2958" s="17">
        <f t="shared" si="187"/>
        <v>-0.90582409761101346</v>
      </c>
      <c r="M2958" s="18"/>
      <c r="N2958" s="17"/>
      <c r="O2958" s="17"/>
      <c r="P2958" s="17"/>
      <c r="Q2958" s="17"/>
    </row>
    <row r="2959" spans="1:17">
      <c r="A2959" s="10">
        <v>1</v>
      </c>
      <c r="B2959" s="10">
        <v>4903</v>
      </c>
      <c r="C2959" s="10">
        <v>0</v>
      </c>
      <c r="D2959" s="10">
        <v>1</v>
      </c>
      <c r="E2959" s="10">
        <v>1</v>
      </c>
      <c r="F2959" s="10">
        <v>0</v>
      </c>
      <c r="G2959" s="10">
        <v>24</v>
      </c>
      <c r="H2959" s="23">
        <v>0</v>
      </c>
      <c r="I2959" s="17">
        <f t="shared" si="184"/>
        <v>-3.5552596104096112E-2</v>
      </c>
      <c r="J2959" s="17">
        <f t="shared" si="185"/>
        <v>0.9650719738691157</v>
      </c>
      <c r="K2959" s="17">
        <f t="shared" si="186"/>
        <v>0.49111278706445727</v>
      </c>
      <c r="L2959" s="17">
        <f t="shared" si="187"/>
        <v>-0.67552887257365268</v>
      </c>
      <c r="M2959" s="18"/>
      <c r="N2959" s="17"/>
      <c r="O2959" s="17"/>
      <c r="P2959" s="17"/>
      <c r="Q2959" s="17"/>
    </row>
    <row r="2960" spans="1:17">
      <c r="A2960" s="10">
        <v>1</v>
      </c>
      <c r="B2960" s="10">
        <v>4905</v>
      </c>
      <c r="C2960" s="10">
        <v>1</v>
      </c>
      <c r="D2960" s="10">
        <v>1</v>
      </c>
      <c r="E2960" s="10">
        <v>1</v>
      </c>
      <c r="F2960" s="10">
        <v>0</v>
      </c>
      <c r="G2960" s="10">
        <v>33</v>
      </c>
      <c r="H2960" s="23">
        <v>0</v>
      </c>
      <c r="I2960" s="17">
        <f t="shared" si="184"/>
        <v>-0.38795935656409775</v>
      </c>
      <c r="J2960" s="17">
        <f t="shared" si="185"/>
        <v>0.67843991683303129</v>
      </c>
      <c r="K2960" s="17">
        <f t="shared" si="186"/>
        <v>0.40420864043387827</v>
      </c>
      <c r="L2960" s="17">
        <f t="shared" si="187"/>
        <v>-0.51786474104691571</v>
      </c>
      <c r="M2960" s="18"/>
      <c r="N2960" s="17"/>
      <c r="O2960" s="17"/>
      <c r="P2960" s="17"/>
      <c r="Q2960" s="17"/>
    </row>
    <row r="2961" spans="1:17">
      <c r="A2961" s="10">
        <v>1</v>
      </c>
      <c r="B2961" s="10">
        <v>4907</v>
      </c>
      <c r="C2961" s="10">
        <v>1</v>
      </c>
      <c r="D2961" s="10">
        <v>1</v>
      </c>
      <c r="E2961" s="10">
        <v>1</v>
      </c>
      <c r="F2961" s="10">
        <v>2</v>
      </c>
      <c r="G2961" s="10">
        <v>72</v>
      </c>
      <c r="H2961" s="23">
        <v>0</v>
      </c>
      <c r="I2961" s="17">
        <f t="shared" si="184"/>
        <v>-3.5862133571043664</v>
      </c>
      <c r="J2961" s="17">
        <f t="shared" si="185"/>
        <v>2.7703033556657403E-2</v>
      </c>
      <c r="K2961" s="17">
        <f t="shared" si="186"/>
        <v>2.695626329016779E-2</v>
      </c>
      <c r="L2961" s="17">
        <f t="shared" si="187"/>
        <v>-2.7326247436552282E-2</v>
      </c>
      <c r="M2961" s="18"/>
      <c r="N2961" s="17"/>
      <c r="O2961" s="17"/>
      <c r="P2961" s="17"/>
      <c r="Q2961" s="17"/>
    </row>
    <row r="2962" spans="1:17">
      <c r="A2962" s="10">
        <v>1</v>
      </c>
      <c r="B2962" s="10">
        <v>4908</v>
      </c>
      <c r="C2962" s="10">
        <v>1</v>
      </c>
      <c r="D2962" s="10">
        <v>0</v>
      </c>
      <c r="E2962" s="10">
        <v>1</v>
      </c>
      <c r="F2962" s="10">
        <v>2</v>
      </c>
      <c r="G2962" s="10">
        <v>71</v>
      </c>
      <c r="H2962" s="23">
        <v>0</v>
      </c>
      <c r="I2962" s="17">
        <f t="shared" si="184"/>
        <v>-3.1381142899443288</v>
      </c>
      <c r="J2962" s="17">
        <f t="shared" si="185"/>
        <v>4.3364493712304227E-2</v>
      </c>
      <c r="K2962" s="17">
        <f t="shared" si="186"/>
        <v>4.1562171200605839E-2</v>
      </c>
      <c r="L2962" s="17">
        <f t="shared" si="187"/>
        <v>-4.2450581615894066E-2</v>
      </c>
      <c r="M2962" s="18"/>
      <c r="N2962" s="17"/>
      <c r="O2962" s="17"/>
      <c r="P2962" s="17"/>
      <c r="Q2962" s="17"/>
    </row>
    <row r="2963" spans="1:17">
      <c r="A2963" s="10">
        <v>1</v>
      </c>
      <c r="B2963" s="10">
        <v>4910</v>
      </c>
      <c r="C2963" s="10">
        <v>0</v>
      </c>
      <c r="D2963" s="10">
        <v>1</v>
      </c>
      <c r="E2963" s="10">
        <v>1</v>
      </c>
      <c r="F2963" s="10">
        <v>2</v>
      </c>
      <c r="G2963" s="10">
        <v>51</v>
      </c>
      <c r="H2963" s="23">
        <v>0</v>
      </c>
      <c r="I2963" s="17">
        <f t="shared" si="184"/>
        <v>-3.2338065966443645</v>
      </c>
      <c r="J2963" s="17">
        <f t="shared" si="185"/>
        <v>3.9407205580542934E-2</v>
      </c>
      <c r="K2963" s="17">
        <f t="shared" si="186"/>
        <v>3.7913154121856141E-2</v>
      </c>
      <c r="L2963" s="17">
        <f t="shared" si="187"/>
        <v>-3.8650556010490861E-2</v>
      </c>
      <c r="M2963" s="18"/>
      <c r="N2963" s="17"/>
      <c r="O2963" s="17"/>
      <c r="P2963" s="17"/>
      <c r="Q2963" s="17"/>
    </row>
    <row r="2964" spans="1:17">
      <c r="A2964" s="10">
        <v>1</v>
      </c>
      <c r="B2964" s="10">
        <v>4912</v>
      </c>
      <c r="C2964" s="10">
        <v>0</v>
      </c>
      <c r="D2964" s="10">
        <v>1</v>
      </c>
      <c r="E2964" s="10">
        <v>1</v>
      </c>
      <c r="F2964" s="10">
        <v>2</v>
      </c>
      <c r="G2964" s="10">
        <v>72</v>
      </c>
      <c r="H2964" s="23">
        <v>0</v>
      </c>
      <c r="I2964" s="17">
        <f t="shared" si="184"/>
        <v>-3.2338065966443645</v>
      </c>
      <c r="J2964" s="17">
        <f t="shared" si="185"/>
        <v>3.9407205580542934E-2</v>
      </c>
      <c r="K2964" s="17">
        <f t="shared" si="186"/>
        <v>3.7913154121856141E-2</v>
      </c>
      <c r="L2964" s="17">
        <f t="shared" si="187"/>
        <v>-3.8650556010490861E-2</v>
      </c>
      <c r="M2964" s="18"/>
      <c r="N2964" s="17"/>
      <c r="O2964" s="17"/>
      <c r="P2964" s="17"/>
      <c r="Q2964" s="17"/>
    </row>
    <row r="2965" spans="1:17">
      <c r="A2965" s="10">
        <v>1</v>
      </c>
      <c r="B2965" s="10">
        <v>4913</v>
      </c>
      <c r="C2965" s="10">
        <v>1</v>
      </c>
      <c r="D2965" s="10">
        <v>1</v>
      </c>
      <c r="E2965" s="10">
        <v>1</v>
      </c>
      <c r="F2965" s="10">
        <v>0</v>
      </c>
      <c r="G2965" s="10">
        <v>36</v>
      </c>
      <c r="H2965" s="23">
        <v>1</v>
      </c>
      <c r="I2965" s="17">
        <f t="shared" si="184"/>
        <v>-0.38795935656409775</v>
      </c>
      <c r="J2965" s="17">
        <f t="shared" si="185"/>
        <v>0.67843991683303129</v>
      </c>
      <c r="K2965" s="17">
        <f t="shared" si="186"/>
        <v>0.40420864043387827</v>
      </c>
      <c r="L2965" s="17">
        <f t="shared" si="187"/>
        <v>-0.90582409761101346</v>
      </c>
      <c r="M2965" s="18"/>
      <c r="N2965" s="17"/>
      <c r="O2965" s="17"/>
      <c r="P2965" s="17"/>
      <c r="Q2965" s="17"/>
    </row>
    <row r="2966" spans="1:17">
      <c r="A2966" s="10">
        <v>1</v>
      </c>
      <c r="B2966" s="10">
        <v>4915</v>
      </c>
      <c r="C2966" s="10">
        <v>1</v>
      </c>
      <c r="D2966" s="10">
        <v>1</v>
      </c>
      <c r="E2966" s="10">
        <v>1</v>
      </c>
      <c r="F2966" s="10">
        <v>2</v>
      </c>
      <c r="G2966" s="10">
        <v>72</v>
      </c>
      <c r="H2966" s="23">
        <v>0</v>
      </c>
      <c r="I2966" s="17">
        <f t="shared" si="184"/>
        <v>-3.5862133571043664</v>
      </c>
      <c r="J2966" s="17">
        <f t="shared" si="185"/>
        <v>2.7703033556657403E-2</v>
      </c>
      <c r="K2966" s="17">
        <f t="shared" si="186"/>
        <v>2.695626329016779E-2</v>
      </c>
      <c r="L2966" s="17">
        <f t="shared" si="187"/>
        <v>-2.7326247436552282E-2</v>
      </c>
      <c r="M2966" s="18"/>
      <c r="N2966" s="17"/>
      <c r="O2966" s="17"/>
      <c r="P2966" s="17"/>
      <c r="Q2966" s="17"/>
    </row>
    <row r="2967" spans="1:17">
      <c r="A2967" s="10">
        <v>1</v>
      </c>
      <c r="B2967" s="10">
        <v>4916</v>
      </c>
      <c r="C2967" s="10">
        <v>2</v>
      </c>
      <c r="D2967" s="10">
        <v>1</v>
      </c>
      <c r="E2967" s="10">
        <v>0</v>
      </c>
      <c r="F2967" s="10">
        <v>0</v>
      </c>
      <c r="G2967" s="10">
        <v>22</v>
      </c>
      <c r="H2967" s="23">
        <v>0</v>
      </c>
      <c r="I2967" s="17">
        <f t="shared" si="184"/>
        <v>0.78888357803164655</v>
      </c>
      <c r="J2967" s="17">
        <f t="shared" si="185"/>
        <v>2.2009378787242713</v>
      </c>
      <c r="K2967" s="17">
        <f t="shared" si="186"/>
        <v>0.68759156288326706</v>
      </c>
      <c r="L2967" s="17">
        <f t="shared" si="187"/>
        <v>-1.1634438539653813</v>
      </c>
      <c r="M2967" s="18"/>
      <c r="N2967" s="17"/>
      <c r="O2967" s="17"/>
      <c r="P2967" s="17"/>
      <c r="Q2967" s="17"/>
    </row>
    <row r="2968" spans="1:17">
      <c r="A2968" s="10">
        <v>1</v>
      </c>
      <c r="B2968" s="10">
        <v>4917</v>
      </c>
      <c r="C2968" s="10">
        <v>1</v>
      </c>
      <c r="D2968" s="10">
        <v>1</v>
      </c>
      <c r="E2968" s="10">
        <v>1</v>
      </c>
      <c r="F2968" s="10">
        <v>0</v>
      </c>
      <c r="G2968" s="10">
        <v>2</v>
      </c>
      <c r="H2968" s="23">
        <v>0</v>
      </c>
      <c r="I2968" s="17">
        <f t="shared" si="184"/>
        <v>-0.38795935656409775</v>
      </c>
      <c r="J2968" s="17">
        <f t="shared" si="185"/>
        <v>0.67843991683303129</v>
      </c>
      <c r="K2968" s="17">
        <f t="shared" si="186"/>
        <v>0.40420864043387827</v>
      </c>
      <c r="L2968" s="17">
        <f t="shared" si="187"/>
        <v>-0.51786474104691571</v>
      </c>
      <c r="M2968" s="18"/>
      <c r="N2968" s="17"/>
      <c r="O2968" s="17"/>
      <c r="P2968" s="17"/>
      <c r="Q2968" s="17"/>
    </row>
    <row r="2969" spans="1:17">
      <c r="A2969" s="10">
        <v>1</v>
      </c>
      <c r="B2969" s="10">
        <v>4923</v>
      </c>
      <c r="C2969" s="10">
        <v>1</v>
      </c>
      <c r="D2969" s="10">
        <v>1</v>
      </c>
      <c r="E2969" s="10">
        <v>1</v>
      </c>
      <c r="F2969" s="10">
        <v>0</v>
      </c>
      <c r="G2969" s="10">
        <v>61</v>
      </c>
      <c r="H2969" s="23">
        <v>0</v>
      </c>
      <c r="I2969" s="17">
        <f t="shared" si="184"/>
        <v>-0.38795935656409775</v>
      </c>
      <c r="J2969" s="17">
        <f t="shared" si="185"/>
        <v>0.67843991683303129</v>
      </c>
      <c r="K2969" s="17">
        <f t="shared" si="186"/>
        <v>0.40420864043387827</v>
      </c>
      <c r="L2969" s="17">
        <f t="shared" si="187"/>
        <v>-0.51786474104691571</v>
      </c>
      <c r="M2969" s="18"/>
      <c r="N2969" s="17"/>
      <c r="O2969" s="17"/>
      <c r="P2969" s="17"/>
      <c r="Q2969" s="17"/>
    </row>
    <row r="2970" spans="1:17">
      <c r="A2970" s="10">
        <v>1</v>
      </c>
      <c r="B2970" s="10">
        <v>4925</v>
      </c>
      <c r="C2970" s="10">
        <v>2</v>
      </c>
      <c r="D2970" s="10">
        <v>1</v>
      </c>
      <c r="E2970" s="10">
        <v>0</v>
      </c>
      <c r="F2970" s="10">
        <v>0</v>
      </c>
      <c r="G2970" s="10">
        <v>1</v>
      </c>
      <c r="H2970" s="23">
        <v>1</v>
      </c>
      <c r="I2970" s="17">
        <f t="shared" si="184"/>
        <v>0.78888357803164655</v>
      </c>
      <c r="J2970" s="17">
        <f t="shared" si="185"/>
        <v>2.2009378787242713</v>
      </c>
      <c r="K2970" s="17">
        <f t="shared" si="186"/>
        <v>0.68759156288326706</v>
      </c>
      <c r="L2970" s="17">
        <f t="shared" si="187"/>
        <v>-0.37456027593373475</v>
      </c>
      <c r="M2970" s="18"/>
      <c r="N2970" s="17"/>
      <c r="O2970" s="17"/>
      <c r="P2970" s="17"/>
      <c r="Q2970" s="17"/>
    </row>
    <row r="2971" spans="1:17">
      <c r="A2971" s="10">
        <v>1</v>
      </c>
      <c r="B2971" s="10">
        <v>4927</v>
      </c>
      <c r="C2971" s="10">
        <v>0</v>
      </c>
      <c r="D2971" s="10">
        <v>1</v>
      </c>
      <c r="E2971" s="10">
        <v>1</v>
      </c>
      <c r="F2971" s="10">
        <v>2</v>
      </c>
      <c r="G2971" s="10">
        <v>62</v>
      </c>
      <c r="H2971" s="23">
        <v>0</v>
      </c>
      <c r="I2971" s="17">
        <f t="shared" si="184"/>
        <v>-3.2338065966443645</v>
      </c>
      <c r="J2971" s="17">
        <f t="shared" si="185"/>
        <v>3.9407205580542934E-2</v>
      </c>
      <c r="K2971" s="17">
        <f t="shared" si="186"/>
        <v>3.7913154121856141E-2</v>
      </c>
      <c r="L2971" s="17">
        <f t="shared" si="187"/>
        <v>-3.8650556010490861E-2</v>
      </c>
      <c r="M2971" s="18"/>
      <c r="N2971" s="17"/>
      <c r="O2971" s="17"/>
      <c r="P2971" s="17"/>
      <c r="Q2971" s="17"/>
    </row>
    <row r="2972" spans="1:17">
      <c r="A2972" s="10">
        <v>1</v>
      </c>
      <c r="B2972" s="10">
        <v>4928</v>
      </c>
      <c r="C2972" s="10">
        <v>0</v>
      </c>
      <c r="D2972" s="10">
        <v>0</v>
      </c>
      <c r="E2972" s="10">
        <v>1</v>
      </c>
      <c r="F2972" s="10">
        <v>2</v>
      </c>
      <c r="G2972" s="10">
        <v>30</v>
      </c>
      <c r="H2972" s="23">
        <v>0</v>
      </c>
      <c r="I2972" s="17">
        <f t="shared" si="184"/>
        <v>-2.785707529484327</v>
      </c>
      <c r="J2972" s="17">
        <f t="shared" si="185"/>
        <v>6.1685429327513815E-2</v>
      </c>
      <c r="K2972" s="17">
        <f t="shared" si="186"/>
        <v>5.8101418389613031E-2</v>
      </c>
      <c r="L2972" s="17">
        <f t="shared" si="187"/>
        <v>-5.9857673035817023E-2</v>
      </c>
      <c r="M2972" s="18"/>
      <c r="N2972" s="17"/>
      <c r="O2972" s="17"/>
      <c r="P2972" s="17"/>
      <c r="Q2972" s="17"/>
    </row>
    <row r="2973" spans="1:17">
      <c r="A2973" s="10">
        <v>1</v>
      </c>
      <c r="B2973" s="10">
        <v>4930</v>
      </c>
      <c r="C2973" s="10">
        <v>0</v>
      </c>
      <c r="D2973" s="10">
        <v>1</v>
      </c>
      <c r="E2973" s="10">
        <v>1</v>
      </c>
      <c r="F2973" s="10">
        <v>1</v>
      </c>
      <c r="G2973" s="10">
        <v>63</v>
      </c>
      <c r="H2973" s="23">
        <v>0</v>
      </c>
      <c r="I2973" s="17">
        <f t="shared" si="184"/>
        <v>-1.6346795963742304</v>
      </c>
      <c r="J2973" s="17">
        <f t="shared" si="185"/>
        <v>0.19501484475362532</v>
      </c>
      <c r="K2973" s="17">
        <f t="shared" si="186"/>
        <v>0.16319031149260016</v>
      </c>
      <c r="L2973" s="17">
        <f t="shared" si="187"/>
        <v>-0.17815860769428771</v>
      </c>
      <c r="M2973" s="18"/>
      <c r="N2973" s="17"/>
      <c r="O2973" s="17"/>
      <c r="P2973" s="17"/>
      <c r="Q2973" s="17"/>
    </row>
    <row r="2974" spans="1:17">
      <c r="A2974" s="10">
        <v>1</v>
      </c>
      <c r="B2974" s="10">
        <v>4931</v>
      </c>
      <c r="C2974" s="10">
        <v>0</v>
      </c>
      <c r="D2974" s="10">
        <v>1</v>
      </c>
      <c r="E2974" s="10">
        <v>1</v>
      </c>
      <c r="F2974" s="10">
        <v>0</v>
      </c>
      <c r="G2974" s="10">
        <v>1</v>
      </c>
      <c r="H2974" s="23">
        <v>0</v>
      </c>
      <c r="I2974" s="17">
        <f t="shared" si="184"/>
        <v>-3.5552596104096112E-2</v>
      </c>
      <c r="J2974" s="17">
        <f t="shared" si="185"/>
        <v>0.9650719738691157</v>
      </c>
      <c r="K2974" s="17">
        <f t="shared" si="186"/>
        <v>0.49111278706445727</v>
      </c>
      <c r="L2974" s="17">
        <f t="shared" si="187"/>
        <v>-0.67552887257365268</v>
      </c>
      <c r="M2974" s="18"/>
      <c r="N2974" s="17"/>
      <c r="O2974" s="17"/>
      <c r="P2974" s="17"/>
      <c r="Q2974" s="17"/>
    </row>
    <row r="2975" spans="1:17">
      <c r="A2975" s="10">
        <v>1</v>
      </c>
      <c r="B2975" s="10">
        <v>4934</v>
      </c>
      <c r="C2975" s="10">
        <v>2</v>
      </c>
      <c r="D2975" s="10">
        <v>1</v>
      </c>
      <c r="E2975" s="10">
        <v>0</v>
      </c>
      <c r="F2975" s="10">
        <v>0</v>
      </c>
      <c r="G2975" s="10">
        <v>4</v>
      </c>
      <c r="H2975" s="23">
        <v>0</v>
      </c>
      <c r="I2975" s="17">
        <f t="shared" si="184"/>
        <v>0.78888357803164655</v>
      </c>
      <c r="J2975" s="17">
        <f t="shared" si="185"/>
        <v>2.2009378787242713</v>
      </c>
      <c r="K2975" s="17">
        <f t="shared" si="186"/>
        <v>0.68759156288326706</v>
      </c>
      <c r="L2975" s="17">
        <f t="shared" si="187"/>
        <v>-1.1634438539653813</v>
      </c>
      <c r="M2975" s="18"/>
      <c r="N2975" s="17"/>
      <c r="O2975" s="17"/>
      <c r="P2975" s="17"/>
      <c r="Q2975" s="17"/>
    </row>
    <row r="2976" spans="1:17">
      <c r="A2976" s="10">
        <v>1</v>
      </c>
      <c r="B2976" s="10">
        <v>4935</v>
      </c>
      <c r="C2976" s="10">
        <v>1</v>
      </c>
      <c r="D2976" s="10">
        <v>1</v>
      </c>
      <c r="E2976" s="10">
        <v>1</v>
      </c>
      <c r="F2976" s="10">
        <v>2</v>
      </c>
      <c r="G2976" s="10">
        <v>72</v>
      </c>
      <c r="H2976" s="23">
        <v>0</v>
      </c>
      <c r="I2976" s="17">
        <f t="shared" si="184"/>
        <v>-3.5862133571043664</v>
      </c>
      <c r="J2976" s="17">
        <f t="shared" si="185"/>
        <v>2.7703033556657403E-2</v>
      </c>
      <c r="K2976" s="17">
        <f t="shared" si="186"/>
        <v>2.695626329016779E-2</v>
      </c>
      <c r="L2976" s="17">
        <f t="shared" si="187"/>
        <v>-2.7326247436552282E-2</v>
      </c>
      <c r="M2976" s="18"/>
      <c r="N2976" s="17"/>
      <c r="O2976" s="17"/>
      <c r="P2976" s="17"/>
      <c r="Q2976" s="17"/>
    </row>
    <row r="2977" spans="1:17">
      <c r="A2977" s="10">
        <v>1</v>
      </c>
      <c r="B2977" s="10">
        <v>4937</v>
      </c>
      <c r="C2977" s="10">
        <v>1</v>
      </c>
      <c r="D2977" s="10">
        <v>1</v>
      </c>
      <c r="E2977" s="10">
        <v>1</v>
      </c>
      <c r="F2977" s="10">
        <v>0</v>
      </c>
      <c r="G2977" s="10">
        <v>45</v>
      </c>
      <c r="H2977" s="23">
        <v>0</v>
      </c>
      <c r="I2977" s="17">
        <f t="shared" si="184"/>
        <v>-0.38795935656409775</v>
      </c>
      <c r="J2977" s="17">
        <f t="shared" si="185"/>
        <v>0.67843991683303129</v>
      </c>
      <c r="K2977" s="17">
        <f t="shared" si="186"/>
        <v>0.40420864043387827</v>
      </c>
      <c r="L2977" s="17">
        <f t="shared" si="187"/>
        <v>-0.51786474104691571</v>
      </c>
      <c r="M2977" s="18"/>
      <c r="N2977" s="17"/>
      <c r="O2977" s="17"/>
      <c r="P2977" s="17"/>
      <c r="Q2977" s="17"/>
    </row>
    <row r="2978" spans="1:17">
      <c r="A2978" s="10">
        <v>1</v>
      </c>
      <c r="B2978" s="10">
        <v>4940</v>
      </c>
      <c r="C2978" s="10">
        <v>0</v>
      </c>
      <c r="D2978" s="10">
        <v>0</v>
      </c>
      <c r="E2978" s="10">
        <v>1</v>
      </c>
      <c r="F2978" s="10">
        <v>0</v>
      </c>
      <c r="G2978" s="10">
        <v>1</v>
      </c>
      <c r="H2978" s="23">
        <v>0</v>
      </c>
      <c r="I2978" s="17">
        <f t="shared" si="184"/>
        <v>0.41254647105594144</v>
      </c>
      <c r="J2978" s="17">
        <f t="shared" si="185"/>
        <v>1.5106597426299266</v>
      </c>
      <c r="K2978" s="17">
        <f t="shared" si="186"/>
        <v>0.60169831737035939</v>
      </c>
      <c r="L2978" s="17">
        <f t="shared" si="187"/>
        <v>-0.9205455642751148</v>
      </c>
      <c r="M2978" s="18"/>
      <c r="N2978" s="17"/>
      <c r="O2978" s="17"/>
      <c r="P2978" s="17"/>
      <c r="Q2978" s="17"/>
    </row>
    <row r="2979" spans="1:17">
      <c r="A2979" s="10">
        <v>1</v>
      </c>
      <c r="B2979" s="10">
        <v>4941</v>
      </c>
      <c r="C2979" s="10">
        <v>1</v>
      </c>
      <c r="D2979" s="10">
        <v>1</v>
      </c>
      <c r="E2979" s="10">
        <v>1</v>
      </c>
      <c r="F2979" s="10">
        <v>0</v>
      </c>
      <c r="G2979" s="10">
        <v>16</v>
      </c>
      <c r="H2979" s="23">
        <v>0</v>
      </c>
      <c r="I2979" s="17">
        <f t="shared" si="184"/>
        <v>-0.38795935656409775</v>
      </c>
      <c r="J2979" s="17">
        <f t="shared" si="185"/>
        <v>0.67843991683303129</v>
      </c>
      <c r="K2979" s="17">
        <f t="shared" si="186"/>
        <v>0.40420864043387827</v>
      </c>
      <c r="L2979" s="17">
        <f t="shared" si="187"/>
        <v>-0.51786474104691571</v>
      </c>
      <c r="M2979" s="18"/>
      <c r="N2979" s="17"/>
      <c r="O2979" s="17"/>
      <c r="P2979" s="17"/>
      <c r="Q2979" s="17"/>
    </row>
    <row r="2980" spans="1:17">
      <c r="A2980" s="10">
        <v>1</v>
      </c>
      <c r="B2980" s="10">
        <v>4943</v>
      </c>
      <c r="C2980" s="10">
        <v>1</v>
      </c>
      <c r="D2980" s="10">
        <v>1</v>
      </c>
      <c r="E2980" s="10">
        <v>1</v>
      </c>
      <c r="F2980" s="10">
        <v>0</v>
      </c>
      <c r="G2980" s="10">
        <v>4</v>
      </c>
      <c r="H2980" s="23">
        <v>1</v>
      </c>
      <c r="I2980" s="17">
        <f t="shared" si="184"/>
        <v>-0.38795935656409775</v>
      </c>
      <c r="J2980" s="17">
        <f t="shared" si="185"/>
        <v>0.67843991683303129</v>
      </c>
      <c r="K2980" s="17">
        <f t="shared" si="186"/>
        <v>0.40420864043387827</v>
      </c>
      <c r="L2980" s="17">
        <f t="shared" si="187"/>
        <v>-0.90582409761101346</v>
      </c>
      <c r="M2980" s="18"/>
      <c r="N2980" s="17"/>
      <c r="O2980" s="17"/>
      <c r="P2980" s="17"/>
      <c r="Q2980" s="17"/>
    </row>
    <row r="2981" spans="1:17">
      <c r="A2981" s="10">
        <v>1</v>
      </c>
      <c r="B2981" s="10">
        <v>4945</v>
      </c>
      <c r="C2981" s="10">
        <v>1</v>
      </c>
      <c r="D2981" s="10">
        <v>0</v>
      </c>
      <c r="E2981" s="10">
        <v>1</v>
      </c>
      <c r="F2981" s="10">
        <v>0</v>
      </c>
      <c r="G2981" s="10">
        <v>10</v>
      </c>
      <c r="H2981" s="23">
        <v>0</v>
      </c>
      <c r="I2981" s="17">
        <f t="shared" si="184"/>
        <v>6.013971059593981E-2</v>
      </c>
      <c r="J2981" s="17">
        <f t="shared" si="185"/>
        <v>1.0619849067255713</v>
      </c>
      <c r="K2981" s="17">
        <f t="shared" si="186"/>
        <v>0.5150303977791969</v>
      </c>
      <c r="L2981" s="17">
        <f t="shared" si="187"/>
        <v>-0.72366906584226165</v>
      </c>
      <c r="M2981" s="18"/>
      <c r="N2981" s="17"/>
      <c r="O2981" s="17"/>
      <c r="P2981" s="17"/>
      <c r="Q2981" s="17"/>
    </row>
    <row r="2982" spans="1:17">
      <c r="A2982" s="10">
        <v>1</v>
      </c>
      <c r="B2982" s="10">
        <v>4946</v>
      </c>
      <c r="C2982" s="10">
        <v>0</v>
      </c>
      <c r="D2982" s="10">
        <v>0</v>
      </c>
      <c r="E2982" s="10">
        <v>1</v>
      </c>
      <c r="F2982" s="10">
        <v>2</v>
      </c>
      <c r="G2982" s="10">
        <v>20</v>
      </c>
      <c r="H2982" s="23">
        <v>0</v>
      </c>
      <c r="I2982" s="17">
        <f t="shared" si="184"/>
        <v>-2.785707529484327</v>
      </c>
      <c r="J2982" s="17">
        <f t="shared" si="185"/>
        <v>6.1685429327513815E-2</v>
      </c>
      <c r="K2982" s="17">
        <f t="shared" si="186"/>
        <v>5.8101418389613031E-2</v>
      </c>
      <c r="L2982" s="17">
        <f t="shared" si="187"/>
        <v>-5.9857673035817023E-2</v>
      </c>
      <c r="M2982" s="18"/>
      <c r="N2982" s="17"/>
      <c r="O2982" s="17"/>
      <c r="P2982" s="17"/>
      <c r="Q2982" s="17"/>
    </row>
    <row r="2983" spans="1:17">
      <c r="A2983" s="10">
        <v>1</v>
      </c>
      <c r="B2983" s="10">
        <v>4947</v>
      </c>
      <c r="C2983" s="10">
        <v>0</v>
      </c>
      <c r="D2983" s="10">
        <v>1</v>
      </c>
      <c r="E2983" s="10">
        <v>1</v>
      </c>
      <c r="F2983" s="10">
        <v>0</v>
      </c>
      <c r="G2983" s="10">
        <v>4</v>
      </c>
      <c r="H2983" s="23">
        <v>1</v>
      </c>
      <c r="I2983" s="17">
        <f t="shared" si="184"/>
        <v>-3.5552596104096112E-2</v>
      </c>
      <c r="J2983" s="17">
        <f t="shared" si="185"/>
        <v>0.9650719738691157</v>
      </c>
      <c r="K2983" s="17">
        <f t="shared" si="186"/>
        <v>0.49111278706445727</v>
      </c>
      <c r="L2983" s="17">
        <f t="shared" si="187"/>
        <v>-0.71108146867774868</v>
      </c>
      <c r="M2983" s="18"/>
      <c r="N2983" s="17"/>
      <c r="O2983" s="17"/>
      <c r="P2983" s="17"/>
      <c r="Q2983" s="17"/>
    </row>
    <row r="2984" spans="1:17">
      <c r="A2984" s="10">
        <v>1</v>
      </c>
      <c r="B2984" s="10">
        <v>4948</v>
      </c>
      <c r="C2984" s="10">
        <v>1</v>
      </c>
      <c r="D2984" s="10">
        <v>1</v>
      </c>
      <c r="E2984" s="10">
        <v>1</v>
      </c>
      <c r="F2984" s="10">
        <v>0</v>
      </c>
      <c r="G2984" s="10">
        <v>26</v>
      </c>
      <c r="H2984" s="23">
        <v>1</v>
      </c>
      <c r="I2984" s="17">
        <f t="shared" si="184"/>
        <v>-0.38795935656409775</v>
      </c>
      <c r="J2984" s="17">
        <f t="shared" si="185"/>
        <v>0.67843991683303129</v>
      </c>
      <c r="K2984" s="17">
        <f t="shared" si="186"/>
        <v>0.40420864043387827</v>
      </c>
      <c r="L2984" s="17">
        <f t="shared" si="187"/>
        <v>-0.90582409761101346</v>
      </c>
      <c r="M2984" s="18"/>
      <c r="N2984" s="17"/>
      <c r="O2984" s="17"/>
      <c r="P2984" s="17"/>
      <c r="Q2984" s="17"/>
    </row>
    <row r="2985" spans="1:17">
      <c r="A2985" s="10">
        <v>1</v>
      </c>
      <c r="B2985" s="10">
        <v>4950</v>
      </c>
      <c r="C2985" s="10">
        <v>2</v>
      </c>
      <c r="D2985" s="10">
        <v>1</v>
      </c>
      <c r="E2985" s="10">
        <v>0</v>
      </c>
      <c r="F2985" s="10">
        <v>0</v>
      </c>
      <c r="G2985" s="10">
        <v>5</v>
      </c>
      <c r="H2985" s="23">
        <v>1</v>
      </c>
      <c r="I2985" s="17">
        <f t="shared" si="184"/>
        <v>0.78888357803164655</v>
      </c>
      <c r="J2985" s="17">
        <f t="shared" si="185"/>
        <v>2.2009378787242713</v>
      </c>
      <c r="K2985" s="17">
        <f t="shared" si="186"/>
        <v>0.68759156288326706</v>
      </c>
      <c r="L2985" s="17">
        <f t="shared" si="187"/>
        <v>-0.37456027593373475</v>
      </c>
      <c r="M2985" s="18"/>
      <c r="N2985" s="17"/>
      <c r="O2985" s="17"/>
      <c r="P2985" s="17"/>
      <c r="Q2985" s="17"/>
    </row>
    <row r="2986" spans="1:17">
      <c r="A2986" s="10">
        <v>1</v>
      </c>
      <c r="B2986" s="10">
        <v>4951</v>
      </c>
      <c r="C2986" s="10">
        <v>1</v>
      </c>
      <c r="D2986" s="10">
        <v>1</v>
      </c>
      <c r="E2986" s="10">
        <v>1</v>
      </c>
      <c r="F2986" s="10">
        <v>0</v>
      </c>
      <c r="G2986" s="10">
        <v>4</v>
      </c>
      <c r="H2986" s="23">
        <v>1</v>
      </c>
      <c r="I2986" s="17">
        <f t="shared" si="184"/>
        <v>-0.38795935656409775</v>
      </c>
      <c r="J2986" s="17">
        <f t="shared" si="185"/>
        <v>0.67843991683303129</v>
      </c>
      <c r="K2986" s="17">
        <f t="shared" si="186"/>
        <v>0.40420864043387827</v>
      </c>
      <c r="L2986" s="17">
        <f t="shared" si="187"/>
        <v>-0.90582409761101346</v>
      </c>
      <c r="M2986" s="18"/>
      <c r="N2986" s="17"/>
      <c r="O2986" s="17"/>
      <c r="P2986" s="17"/>
      <c r="Q2986" s="17"/>
    </row>
    <row r="2987" spans="1:17">
      <c r="A2987" s="10">
        <v>1</v>
      </c>
      <c r="B2987" s="10">
        <v>4953</v>
      </c>
      <c r="C2987" s="10">
        <v>0</v>
      </c>
      <c r="D2987" s="10">
        <v>1</v>
      </c>
      <c r="E2987" s="10">
        <v>1</v>
      </c>
      <c r="F2987" s="10">
        <v>0</v>
      </c>
      <c r="G2987" s="10">
        <v>2</v>
      </c>
      <c r="H2987" s="23">
        <v>0</v>
      </c>
      <c r="I2987" s="17">
        <f t="shared" si="184"/>
        <v>-3.5552596104096112E-2</v>
      </c>
      <c r="J2987" s="17">
        <f t="shared" si="185"/>
        <v>0.9650719738691157</v>
      </c>
      <c r="K2987" s="17">
        <f t="shared" si="186"/>
        <v>0.49111278706445727</v>
      </c>
      <c r="L2987" s="17">
        <f t="shared" si="187"/>
        <v>-0.67552887257365268</v>
      </c>
      <c r="M2987" s="18"/>
      <c r="N2987" s="17"/>
      <c r="O2987" s="17"/>
      <c r="P2987" s="17"/>
      <c r="Q2987" s="17"/>
    </row>
    <row r="2988" spans="1:17">
      <c r="A2988" s="10">
        <v>1</v>
      </c>
      <c r="B2988" s="10">
        <v>4954</v>
      </c>
      <c r="C2988" s="10">
        <v>0</v>
      </c>
      <c r="D2988" s="10">
        <v>0</v>
      </c>
      <c r="E2988" s="10">
        <v>1</v>
      </c>
      <c r="F2988" s="10">
        <v>2</v>
      </c>
      <c r="G2988" s="10">
        <v>29</v>
      </c>
      <c r="H2988" s="23">
        <v>0</v>
      </c>
      <c r="I2988" s="17">
        <f t="shared" si="184"/>
        <v>-2.785707529484327</v>
      </c>
      <c r="J2988" s="17">
        <f t="shared" si="185"/>
        <v>6.1685429327513815E-2</v>
      </c>
      <c r="K2988" s="17">
        <f t="shared" si="186"/>
        <v>5.8101418389613031E-2</v>
      </c>
      <c r="L2988" s="17">
        <f t="shared" si="187"/>
        <v>-5.9857673035817023E-2</v>
      </c>
      <c r="M2988" s="18"/>
      <c r="N2988" s="17"/>
      <c r="O2988" s="17"/>
      <c r="P2988" s="17"/>
      <c r="Q2988" s="17"/>
    </row>
    <row r="2989" spans="1:17">
      <c r="A2989" s="10">
        <v>1</v>
      </c>
      <c r="B2989" s="10">
        <v>4955</v>
      </c>
      <c r="C2989" s="10">
        <v>0</v>
      </c>
      <c r="D2989" s="10">
        <v>1</v>
      </c>
      <c r="E2989" s="10">
        <v>1</v>
      </c>
      <c r="F2989" s="10">
        <v>0</v>
      </c>
      <c r="G2989" s="10">
        <v>1</v>
      </c>
      <c r="H2989" s="23">
        <v>1</v>
      </c>
      <c r="I2989" s="17">
        <f t="shared" si="184"/>
        <v>-3.5552596104096112E-2</v>
      </c>
      <c r="J2989" s="17">
        <f t="shared" si="185"/>
        <v>0.9650719738691157</v>
      </c>
      <c r="K2989" s="17">
        <f t="shared" si="186"/>
        <v>0.49111278706445727</v>
      </c>
      <c r="L2989" s="17">
        <f t="shared" si="187"/>
        <v>-0.71108146867774868</v>
      </c>
      <c r="M2989" s="18"/>
      <c r="N2989" s="17"/>
      <c r="O2989" s="17"/>
      <c r="P2989" s="17"/>
      <c r="Q2989" s="17"/>
    </row>
    <row r="2990" spans="1:17">
      <c r="A2990" s="10">
        <v>1</v>
      </c>
      <c r="B2990" s="10">
        <v>4956</v>
      </c>
      <c r="C2990" s="10">
        <v>0</v>
      </c>
      <c r="D2990" s="10">
        <v>1</v>
      </c>
      <c r="E2990" s="10">
        <v>1</v>
      </c>
      <c r="F2990" s="10">
        <v>0</v>
      </c>
      <c r="G2990" s="10">
        <v>1</v>
      </c>
      <c r="H2990" s="23">
        <v>1</v>
      </c>
      <c r="I2990" s="17">
        <f t="shared" si="184"/>
        <v>-3.5552596104096112E-2</v>
      </c>
      <c r="J2990" s="17">
        <f t="shared" si="185"/>
        <v>0.9650719738691157</v>
      </c>
      <c r="K2990" s="17">
        <f t="shared" si="186"/>
        <v>0.49111278706445727</v>
      </c>
      <c r="L2990" s="17">
        <f t="shared" si="187"/>
        <v>-0.71108146867774868</v>
      </c>
      <c r="M2990" s="18"/>
      <c r="N2990" s="17"/>
      <c r="O2990" s="17"/>
      <c r="P2990" s="17"/>
      <c r="Q2990" s="17"/>
    </row>
    <row r="2991" spans="1:17">
      <c r="A2991" s="10">
        <v>1</v>
      </c>
      <c r="B2991" s="10">
        <v>4957</v>
      </c>
      <c r="C2991" s="10">
        <v>0</v>
      </c>
      <c r="D2991" s="10">
        <v>1</v>
      </c>
      <c r="E2991" s="10">
        <v>1</v>
      </c>
      <c r="F2991" s="10">
        <v>0</v>
      </c>
      <c r="G2991" s="10">
        <v>8</v>
      </c>
      <c r="H2991" s="23">
        <v>1</v>
      </c>
      <c r="I2991" s="17">
        <f t="shared" si="184"/>
        <v>-3.5552596104096112E-2</v>
      </c>
      <c r="J2991" s="17">
        <f t="shared" si="185"/>
        <v>0.9650719738691157</v>
      </c>
      <c r="K2991" s="17">
        <f t="shared" si="186"/>
        <v>0.49111278706445727</v>
      </c>
      <c r="L2991" s="17">
        <f t="shared" si="187"/>
        <v>-0.71108146867774868</v>
      </c>
      <c r="M2991" s="18"/>
      <c r="N2991" s="17"/>
      <c r="O2991" s="17"/>
      <c r="P2991" s="17"/>
      <c r="Q2991" s="17"/>
    </row>
    <row r="2992" spans="1:17">
      <c r="A2992" s="10">
        <v>1</v>
      </c>
      <c r="B2992" s="10">
        <v>4961</v>
      </c>
      <c r="C2992" s="10">
        <v>1</v>
      </c>
      <c r="D2992" s="10">
        <v>1</v>
      </c>
      <c r="E2992" s="10">
        <v>1</v>
      </c>
      <c r="F2992" s="10">
        <v>0</v>
      </c>
      <c r="G2992" s="10">
        <v>50</v>
      </c>
      <c r="H2992" s="23">
        <v>1</v>
      </c>
      <c r="I2992" s="17">
        <f t="shared" si="184"/>
        <v>-0.38795935656409775</v>
      </c>
      <c r="J2992" s="17">
        <f t="shared" si="185"/>
        <v>0.67843991683303129</v>
      </c>
      <c r="K2992" s="17">
        <f t="shared" si="186"/>
        <v>0.40420864043387827</v>
      </c>
      <c r="L2992" s="17">
        <f t="shared" si="187"/>
        <v>-0.90582409761101346</v>
      </c>
      <c r="M2992" s="18"/>
      <c r="N2992" s="17"/>
      <c r="O2992" s="17"/>
      <c r="P2992" s="17"/>
      <c r="Q2992" s="17"/>
    </row>
    <row r="2993" spans="1:17">
      <c r="A2993" s="10">
        <v>1</v>
      </c>
      <c r="B2993" s="10">
        <v>4963</v>
      </c>
      <c r="C2993" s="10">
        <v>0</v>
      </c>
      <c r="D2993" s="10">
        <v>1</v>
      </c>
      <c r="E2993" s="10">
        <v>1</v>
      </c>
      <c r="F2993" s="10">
        <v>0</v>
      </c>
      <c r="G2993" s="10">
        <v>17</v>
      </c>
      <c r="H2993" s="23">
        <v>0</v>
      </c>
      <c r="I2993" s="17">
        <f t="shared" si="184"/>
        <v>-3.5552596104096112E-2</v>
      </c>
      <c r="J2993" s="17">
        <f t="shared" si="185"/>
        <v>0.9650719738691157</v>
      </c>
      <c r="K2993" s="17">
        <f t="shared" si="186"/>
        <v>0.49111278706445727</v>
      </c>
      <c r="L2993" s="17">
        <f t="shared" si="187"/>
        <v>-0.67552887257365268</v>
      </c>
      <c r="M2993" s="18"/>
      <c r="N2993" s="17"/>
      <c r="O2993" s="17"/>
      <c r="P2993" s="17"/>
      <c r="Q2993" s="17"/>
    </row>
    <row r="2994" spans="1:17">
      <c r="A2994" s="10">
        <v>1</v>
      </c>
      <c r="B2994" s="10">
        <v>4964</v>
      </c>
      <c r="C2994" s="10">
        <v>0</v>
      </c>
      <c r="D2994" s="10">
        <v>1</v>
      </c>
      <c r="E2994" s="10">
        <v>1</v>
      </c>
      <c r="F2994" s="10">
        <v>2</v>
      </c>
      <c r="G2994" s="10">
        <v>47</v>
      </c>
      <c r="H2994" s="23">
        <v>0</v>
      </c>
      <c r="I2994" s="17">
        <f t="shared" si="184"/>
        <v>-3.2338065966443645</v>
      </c>
      <c r="J2994" s="17">
        <f t="shared" si="185"/>
        <v>3.9407205580542934E-2</v>
      </c>
      <c r="K2994" s="17">
        <f t="shared" si="186"/>
        <v>3.7913154121856141E-2</v>
      </c>
      <c r="L2994" s="17">
        <f t="shared" si="187"/>
        <v>-3.8650556010490861E-2</v>
      </c>
      <c r="M2994" s="18"/>
      <c r="N2994" s="17"/>
      <c r="O2994" s="17"/>
      <c r="P2994" s="17"/>
      <c r="Q2994" s="17"/>
    </row>
    <row r="2995" spans="1:17">
      <c r="A2995" s="10">
        <v>1</v>
      </c>
      <c r="B2995" s="10">
        <v>4965</v>
      </c>
      <c r="C2995" s="10">
        <v>1</v>
      </c>
      <c r="D2995" s="10">
        <v>1</v>
      </c>
      <c r="E2995" s="10">
        <v>1</v>
      </c>
      <c r="F2995" s="10">
        <v>0</v>
      </c>
      <c r="G2995" s="10">
        <v>26</v>
      </c>
      <c r="H2995" s="23">
        <v>1</v>
      </c>
      <c r="I2995" s="17">
        <f t="shared" si="184"/>
        <v>-0.38795935656409775</v>
      </c>
      <c r="J2995" s="17">
        <f t="shared" si="185"/>
        <v>0.67843991683303129</v>
      </c>
      <c r="K2995" s="17">
        <f t="shared" si="186"/>
        <v>0.40420864043387827</v>
      </c>
      <c r="L2995" s="17">
        <f t="shared" si="187"/>
        <v>-0.90582409761101346</v>
      </c>
      <c r="M2995" s="18"/>
      <c r="N2995" s="17"/>
      <c r="O2995" s="17"/>
      <c r="P2995" s="17"/>
      <c r="Q2995" s="17"/>
    </row>
    <row r="2996" spans="1:17">
      <c r="A2996" s="10">
        <v>1</v>
      </c>
      <c r="B2996" s="10">
        <v>4966</v>
      </c>
      <c r="C2996" s="10">
        <v>2</v>
      </c>
      <c r="D2996" s="10">
        <v>1</v>
      </c>
      <c r="E2996" s="10">
        <v>0</v>
      </c>
      <c r="F2996" s="10">
        <v>0</v>
      </c>
      <c r="G2996" s="10">
        <v>6</v>
      </c>
      <c r="H2996" s="23">
        <v>1</v>
      </c>
      <c r="I2996" s="17">
        <f t="shared" si="184"/>
        <v>0.78888357803164655</v>
      </c>
      <c r="J2996" s="17">
        <f t="shared" si="185"/>
        <v>2.2009378787242713</v>
      </c>
      <c r="K2996" s="17">
        <f t="shared" si="186"/>
        <v>0.68759156288326706</v>
      </c>
      <c r="L2996" s="17">
        <f t="shared" si="187"/>
        <v>-0.37456027593373475</v>
      </c>
      <c r="M2996" s="18"/>
      <c r="N2996" s="17"/>
      <c r="O2996" s="17"/>
      <c r="P2996" s="17"/>
      <c r="Q2996" s="17"/>
    </row>
    <row r="2997" spans="1:17">
      <c r="A2997" s="10">
        <v>1</v>
      </c>
      <c r="B2997" s="10">
        <v>4967</v>
      </c>
      <c r="C2997" s="10">
        <v>1</v>
      </c>
      <c r="D2997" s="10">
        <v>1</v>
      </c>
      <c r="E2997" s="10">
        <v>1</v>
      </c>
      <c r="F2997" s="10">
        <v>0</v>
      </c>
      <c r="G2997" s="10">
        <v>19</v>
      </c>
      <c r="H2997" s="23">
        <v>0</v>
      </c>
      <c r="I2997" s="17">
        <f t="shared" si="184"/>
        <v>-0.38795935656409775</v>
      </c>
      <c r="J2997" s="17">
        <f t="shared" si="185"/>
        <v>0.67843991683303129</v>
      </c>
      <c r="K2997" s="17">
        <f t="shared" si="186"/>
        <v>0.40420864043387827</v>
      </c>
      <c r="L2997" s="17">
        <f t="shared" si="187"/>
        <v>-0.51786474104691571</v>
      </c>
      <c r="M2997" s="18"/>
      <c r="N2997" s="17"/>
      <c r="O2997" s="17"/>
      <c r="P2997" s="17"/>
      <c r="Q2997" s="17"/>
    </row>
    <row r="2998" spans="1:17">
      <c r="A2998" s="10">
        <v>1</v>
      </c>
      <c r="B2998" s="10">
        <v>4968</v>
      </c>
      <c r="C2998" s="10">
        <v>1</v>
      </c>
      <c r="D2998" s="10">
        <v>1</v>
      </c>
      <c r="E2998" s="10">
        <v>1</v>
      </c>
      <c r="F2998" s="10">
        <v>0</v>
      </c>
      <c r="G2998" s="10">
        <v>3</v>
      </c>
      <c r="H2998" s="23">
        <v>1</v>
      </c>
      <c r="I2998" s="17">
        <f t="shared" si="184"/>
        <v>-0.38795935656409775</v>
      </c>
      <c r="J2998" s="17">
        <f t="shared" si="185"/>
        <v>0.67843991683303129</v>
      </c>
      <c r="K2998" s="17">
        <f t="shared" si="186"/>
        <v>0.40420864043387827</v>
      </c>
      <c r="L2998" s="17">
        <f t="shared" si="187"/>
        <v>-0.90582409761101346</v>
      </c>
      <c r="M2998" s="18"/>
      <c r="N2998" s="17"/>
      <c r="O2998" s="17"/>
      <c r="P2998" s="17"/>
      <c r="Q2998" s="17"/>
    </row>
    <row r="2999" spans="1:17">
      <c r="A2999" s="10">
        <v>1</v>
      </c>
      <c r="B2999" s="10">
        <v>4969</v>
      </c>
      <c r="C2999" s="10">
        <v>2</v>
      </c>
      <c r="D2999" s="10">
        <v>1</v>
      </c>
      <c r="E2999" s="10">
        <v>0</v>
      </c>
      <c r="F2999" s="10">
        <v>2</v>
      </c>
      <c r="G2999" s="10">
        <v>68</v>
      </c>
      <c r="H2999" s="23">
        <v>0</v>
      </c>
      <c r="I2999" s="17">
        <f t="shared" si="184"/>
        <v>-2.4093704225086219</v>
      </c>
      <c r="J2999" s="17">
        <f t="shared" si="185"/>
        <v>8.9871858063774041E-2</v>
      </c>
      <c r="K2999" s="17">
        <f t="shared" si="186"/>
        <v>8.2460940154411411E-2</v>
      </c>
      <c r="L2999" s="17">
        <f t="shared" si="187"/>
        <v>-8.6060127920786586E-2</v>
      </c>
      <c r="M2999" s="18"/>
      <c r="N2999" s="17"/>
      <c r="O2999" s="17"/>
      <c r="P2999" s="17"/>
      <c r="Q2999" s="17"/>
    </row>
    <row r="3000" spans="1:17">
      <c r="A3000" s="10">
        <v>1</v>
      </c>
      <c r="B3000" s="10">
        <v>4970</v>
      </c>
      <c r="C3000" s="10">
        <v>0</v>
      </c>
      <c r="D3000" s="10">
        <v>0</v>
      </c>
      <c r="E3000" s="10">
        <v>1</v>
      </c>
      <c r="F3000" s="10">
        <v>0</v>
      </c>
      <c r="G3000" s="10">
        <v>2</v>
      </c>
      <c r="H3000" s="23">
        <v>0</v>
      </c>
      <c r="I3000" s="17">
        <f t="shared" si="184"/>
        <v>0.41254647105594144</v>
      </c>
      <c r="J3000" s="17">
        <f t="shared" si="185"/>
        <v>1.5106597426299266</v>
      </c>
      <c r="K3000" s="17">
        <f t="shared" si="186"/>
        <v>0.60169831737035939</v>
      </c>
      <c r="L3000" s="17">
        <f t="shared" si="187"/>
        <v>-0.9205455642751148</v>
      </c>
      <c r="M3000" s="18"/>
      <c r="N3000" s="17"/>
      <c r="O3000" s="17"/>
      <c r="P3000" s="17"/>
      <c r="Q3000" s="17"/>
    </row>
    <row r="3001" spans="1:17">
      <c r="A3001" s="10">
        <v>1</v>
      </c>
      <c r="B3001" s="10">
        <v>4973</v>
      </c>
      <c r="C3001" s="10">
        <v>1</v>
      </c>
      <c r="D3001" s="10">
        <v>0</v>
      </c>
      <c r="E3001" s="10">
        <v>1</v>
      </c>
      <c r="F3001" s="10">
        <v>2</v>
      </c>
      <c r="G3001" s="10">
        <v>71</v>
      </c>
      <c r="H3001" s="23">
        <v>0</v>
      </c>
      <c r="I3001" s="17">
        <f t="shared" si="184"/>
        <v>-3.1381142899443288</v>
      </c>
      <c r="J3001" s="17">
        <f t="shared" si="185"/>
        <v>4.3364493712304227E-2</v>
      </c>
      <c r="K3001" s="17">
        <f t="shared" si="186"/>
        <v>4.1562171200605839E-2</v>
      </c>
      <c r="L3001" s="17">
        <f t="shared" si="187"/>
        <v>-4.2450581615894066E-2</v>
      </c>
      <c r="M3001" s="18"/>
      <c r="N3001" s="17"/>
      <c r="O3001" s="17"/>
      <c r="P3001" s="17"/>
      <c r="Q3001" s="17"/>
    </row>
    <row r="3002" spans="1:17">
      <c r="A3002" s="10">
        <v>1</v>
      </c>
      <c r="B3002" s="10">
        <v>4975</v>
      </c>
      <c r="C3002" s="10">
        <v>2</v>
      </c>
      <c r="D3002" s="10">
        <v>1</v>
      </c>
      <c r="E3002" s="10">
        <v>0</v>
      </c>
      <c r="F3002" s="10">
        <v>0</v>
      </c>
      <c r="G3002" s="10">
        <v>3</v>
      </c>
      <c r="H3002" s="23">
        <v>1</v>
      </c>
      <c r="I3002" s="17">
        <f t="shared" si="184"/>
        <v>0.78888357803164655</v>
      </c>
      <c r="J3002" s="17">
        <f t="shared" si="185"/>
        <v>2.2009378787242713</v>
      </c>
      <c r="K3002" s="17">
        <f t="shared" si="186"/>
        <v>0.68759156288326706</v>
      </c>
      <c r="L3002" s="17">
        <f t="shared" si="187"/>
        <v>-0.37456027593373475</v>
      </c>
      <c r="M3002" s="18"/>
      <c r="N3002" s="17"/>
      <c r="O3002" s="17"/>
      <c r="P3002" s="17"/>
      <c r="Q3002" s="17"/>
    </row>
    <row r="3003" spans="1:17">
      <c r="A3003" s="10">
        <v>1</v>
      </c>
      <c r="B3003" s="10">
        <v>4976</v>
      </c>
      <c r="C3003" s="10">
        <v>1</v>
      </c>
      <c r="D3003" s="10">
        <v>1</v>
      </c>
      <c r="E3003" s="10">
        <v>1</v>
      </c>
      <c r="F3003" s="10">
        <v>2</v>
      </c>
      <c r="G3003" s="10">
        <v>72</v>
      </c>
      <c r="H3003" s="23">
        <v>0</v>
      </c>
      <c r="I3003" s="17">
        <f t="shared" si="184"/>
        <v>-3.5862133571043664</v>
      </c>
      <c r="J3003" s="17">
        <f t="shared" si="185"/>
        <v>2.7703033556657403E-2</v>
      </c>
      <c r="K3003" s="17">
        <f t="shared" si="186"/>
        <v>2.695626329016779E-2</v>
      </c>
      <c r="L3003" s="17">
        <f t="shared" si="187"/>
        <v>-2.7326247436552282E-2</v>
      </c>
      <c r="M3003" s="18"/>
      <c r="N3003" s="17"/>
      <c r="O3003" s="17"/>
      <c r="P3003" s="17"/>
      <c r="Q3003" s="17"/>
    </row>
    <row r="3004" spans="1:17">
      <c r="A3004" s="10">
        <v>1</v>
      </c>
      <c r="B3004" s="10">
        <v>4977</v>
      </c>
      <c r="C3004" s="10">
        <v>2</v>
      </c>
      <c r="D3004" s="10">
        <v>1</v>
      </c>
      <c r="E3004" s="10">
        <v>0</v>
      </c>
      <c r="F3004" s="10">
        <v>2</v>
      </c>
      <c r="G3004" s="10">
        <v>66</v>
      </c>
      <c r="H3004" s="23">
        <v>0</v>
      </c>
      <c r="I3004" s="17">
        <f t="shared" si="184"/>
        <v>-2.4093704225086219</v>
      </c>
      <c r="J3004" s="17">
        <f t="shared" si="185"/>
        <v>8.9871858063774041E-2</v>
      </c>
      <c r="K3004" s="17">
        <f t="shared" si="186"/>
        <v>8.2460940154411411E-2</v>
      </c>
      <c r="L3004" s="17">
        <f t="shared" si="187"/>
        <v>-8.6060127920786586E-2</v>
      </c>
      <c r="M3004" s="18"/>
      <c r="N3004" s="17"/>
      <c r="O3004" s="17"/>
      <c r="P3004" s="17"/>
      <c r="Q3004" s="17"/>
    </row>
    <row r="3005" spans="1:17">
      <c r="A3005" s="10">
        <v>1</v>
      </c>
      <c r="B3005" s="10">
        <v>4978</v>
      </c>
      <c r="C3005" s="10">
        <v>0</v>
      </c>
      <c r="D3005" s="10">
        <v>0</v>
      </c>
      <c r="E3005" s="10">
        <v>1</v>
      </c>
      <c r="F3005" s="10">
        <v>1</v>
      </c>
      <c r="G3005" s="10">
        <v>24</v>
      </c>
      <c r="H3005" s="23">
        <v>0</v>
      </c>
      <c r="I3005" s="17">
        <f t="shared" si="184"/>
        <v>-1.1865805292141929</v>
      </c>
      <c r="J3005" s="17">
        <f t="shared" si="185"/>
        <v>0.3052633204168469</v>
      </c>
      <c r="K3005" s="17">
        <f t="shared" si="186"/>
        <v>0.23387106313487646</v>
      </c>
      <c r="L3005" s="17">
        <f t="shared" si="187"/>
        <v>-0.26640479851739518</v>
      </c>
      <c r="M3005" s="18"/>
      <c r="N3005" s="17"/>
      <c r="O3005" s="17"/>
      <c r="P3005" s="17"/>
      <c r="Q3005" s="17"/>
    </row>
    <row r="3006" spans="1:17">
      <c r="A3006" s="10">
        <v>1</v>
      </c>
      <c r="B3006" s="10">
        <v>4979</v>
      </c>
      <c r="C3006" s="10">
        <v>0</v>
      </c>
      <c r="D3006" s="10">
        <v>1</v>
      </c>
      <c r="E3006" s="10">
        <v>1</v>
      </c>
      <c r="F3006" s="10">
        <v>0</v>
      </c>
      <c r="G3006" s="10">
        <v>1</v>
      </c>
      <c r="H3006" s="23">
        <v>1</v>
      </c>
      <c r="I3006" s="17">
        <f t="shared" si="184"/>
        <v>-3.5552596104096112E-2</v>
      </c>
      <c r="J3006" s="17">
        <f t="shared" si="185"/>
        <v>0.9650719738691157</v>
      </c>
      <c r="K3006" s="17">
        <f t="shared" si="186"/>
        <v>0.49111278706445727</v>
      </c>
      <c r="L3006" s="17">
        <f t="shared" si="187"/>
        <v>-0.71108146867774868</v>
      </c>
      <c r="M3006" s="18"/>
      <c r="N3006" s="17"/>
      <c r="O3006" s="17"/>
      <c r="P3006" s="17"/>
      <c r="Q3006" s="17"/>
    </row>
    <row r="3007" spans="1:17">
      <c r="A3007" s="10">
        <v>1</v>
      </c>
      <c r="B3007" s="10">
        <v>4980</v>
      </c>
      <c r="C3007" s="10">
        <v>1</v>
      </c>
      <c r="D3007" s="10">
        <v>0</v>
      </c>
      <c r="E3007" s="10">
        <v>1</v>
      </c>
      <c r="F3007" s="10">
        <v>2</v>
      </c>
      <c r="G3007" s="10">
        <v>56</v>
      </c>
      <c r="H3007" s="23">
        <v>0</v>
      </c>
      <c r="I3007" s="17">
        <f t="shared" si="184"/>
        <v>-3.1381142899443288</v>
      </c>
      <c r="J3007" s="17">
        <f t="shared" si="185"/>
        <v>4.3364493712304227E-2</v>
      </c>
      <c r="K3007" s="17">
        <f t="shared" si="186"/>
        <v>4.1562171200605839E-2</v>
      </c>
      <c r="L3007" s="17">
        <f t="shared" si="187"/>
        <v>-4.2450581615894066E-2</v>
      </c>
      <c r="M3007" s="18"/>
      <c r="N3007" s="17"/>
      <c r="O3007" s="17"/>
      <c r="P3007" s="17"/>
      <c r="Q3007" s="17"/>
    </row>
    <row r="3008" spans="1:17">
      <c r="A3008" s="10">
        <v>1</v>
      </c>
      <c r="B3008" s="10">
        <v>4982</v>
      </c>
      <c r="C3008" s="10">
        <v>2</v>
      </c>
      <c r="D3008" s="10">
        <v>1</v>
      </c>
      <c r="E3008" s="10">
        <v>0</v>
      </c>
      <c r="F3008" s="10">
        <v>0</v>
      </c>
      <c r="G3008" s="10">
        <v>14</v>
      </c>
      <c r="H3008" s="23">
        <v>1</v>
      </c>
      <c r="I3008" s="17">
        <f t="shared" si="184"/>
        <v>0.78888357803164655</v>
      </c>
      <c r="J3008" s="17">
        <f t="shared" si="185"/>
        <v>2.2009378787242713</v>
      </c>
      <c r="K3008" s="17">
        <f t="shared" si="186"/>
        <v>0.68759156288326706</v>
      </c>
      <c r="L3008" s="17">
        <f t="shared" si="187"/>
        <v>-0.37456027593373475</v>
      </c>
      <c r="M3008" s="18"/>
      <c r="N3008" s="17"/>
      <c r="O3008" s="17"/>
      <c r="P3008" s="17"/>
      <c r="Q3008" s="17"/>
    </row>
    <row r="3009" spans="1:17">
      <c r="A3009" s="10">
        <v>1</v>
      </c>
      <c r="B3009" s="10">
        <v>4983</v>
      </c>
      <c r="C3009" s="10">
        <v>1</v>
      </c>
      <c r="D3009" s="10">
        <v>1</v>
      </c>
      <c r="E3009" s="10">
        <v>1</v>
      </c>
      <c r="F3009" s="10">
        <v>1</v>
      </c>
      <c r="G3009" s="10">
        <v>61</v>
      </c>
      <c r="H3009" s="23">
        <v>1</v>
      </c>
      <c r="I3009" s="17">
        <f t="shared" si="184"/>
        <v>-1.9870863568342321</v>
      </c>
      <c r="J3009" s="17">
        <f t="shared" si="185"/>
        <v>0.13709428792696407</v>
      </c>
      <c r="K3009" s="17">
        <f t="shared" si="186"/>
        <v>0.12056545299941712</v>
      </c>
      <c r="L3009" s="17">
        <f t="shared" si="187"/>
        <v>-2.1155624951010266</v>
      </c>
      <c r="M3009" s="18"/>
      <c r="N3009" s="17"/>
      <c r="O3009" s="17"/>
      <c r="P3009" s="17"/>
      <c r="Q3009" s="17"/>
    </row>
    <row r="3010" spans="1:17">
      <c r="A3010" s="10">
        <v>1</v>
      </c>
      <c r="B3010" s="10">
        <v>4985</v>
      </c>
      <c r="C3010" s="10">
        <v>0</v>
      </c>
      <c r="D3010" s="10">
        <v>1</v>
      </c>
      <c r="E3010" s="10">
        <v>1</v>
      </c>
      <c r="F3010" s="10">
        <v>0</v>
      </c>
      <c r="G3010" s="10">
        <v>42</v>
      </c>
      <c r="H3010" s="23">
        <v>0</v>
      </c>
      <c r="I3010" s="17">
        <f t="shared" si="184"/>
        <v>-3.5552596104096112E-2</v>
      </c>
      <c r="J3010" s="17">
        <f t="shared" si="185"/>
        <v>0.9650719738691157</v>
      </c>
      <c r="K3010" s="17">
        <f t="shared" si="186"/>
        <v>0.49111278706445727</v>
      </c>
      <c r="L3010" s="17">
        <f t="shared" si="187"/>
        <v>-0.67552887257365268</v>
      </c>
      <c r="M3010" s="18"/>
      <c r="N3010" s="17"/>
      <c r="O3010" s="17"/>
      <c r="P3010" s="17"/>
      <c r="Q3010" s="17"/>
    </row>
    <row r="3011" spans="1:17">
      <c r="A3011" s="10">
        <v>1</v>
      </c>
      <c r="B3011" s="10">
        <v>4986</v>
      </c>
      <c r="C3011" s="10">
        <v>1</v>
      </c>
      <c r="D3011" s="10">
        <v>1</v>
      </c>
      <c r="E3011" s="10">
        <v>1</v>
      </c>
      <c r="F3011" s="10">
        <v>2</v>
      </c>
      <c r="G3011" s="10">
        <v>72</v>
      </c>
      <c r="H3011" s="23">
        <v>0</v>
      </c>
      <c r="I3011" s="17">
        <f t="shared" si="184"/>
        <v>-3.5862133571043664</v>
      </c>
      <c r="J3011" s="17">
        <f t="shared" si="185"/>
        <v>2.7703033556657403E-2</v>
      </c>
      <c r="K3011" s="17">
        <f t="shared" si="186"/>
        <v>2.695626329016779E-2</v>
      </c>
      <c r="L3011" s="17">
        <f t="shared" si="187"/>
        <v>-2.7326247436552282E-2</v>
      </c>
      <c r="M3011" s="18"/>
      <c r="N3011" s="17"/>
      <c r="O3011" s="17"/>
      <c r="P3011" s="17"/>
      <c r="Q3011" s="17"/>
    </row>
    <row r="3012" spans="1:17">
      <c r="A3012" s="10">
        <v>1</v>
      </c>
      <c r="B3012" s="10">
        <v>4988</v>
      </c>
      <c r="C3012" s="10">
        <v>1</v>
      </c>
      <c r="D3012" s="10">
        <v>0</v>
      </c>
      <c r="E3012" s="10">
        <v>1</v>
      </c>
      <c r="F3012" s="10">
        <v>2</v>
      </c>
      <c r="G3012" s="10">
        <v>71</v>
      </c>
      <c r="H3012" s="23">
        <v>0</v>
      </c>
      <c r="I3012" s="17">
        <f t="shared" si="184"/>
        <v>-3.1381142899443288</v>
      </c>
      <c r="J3012" s="17">
        <f t="shared" si="185"/>
        <v>4.3364493712304227E-2</v>
      </c>
      <c r="K3012" s="17">
        <f t="shared" si="186"/>
        <v>4.1562171200605839E-2</v>
      </c>
      <c r="L3012" s="17">
        <f t="shared" si="187"/>
        <v>-4.2450581615894066E-2</v>
      </c>
      <c r="M3012" s="18"/>
      <c r="N3012" s="17"/>
      <c r="O3012" s="17"/>
      <c r="P3012" s="17"/>
      <c r="Q3012" s="17"/>
    </row>
    <row r="3013" spans="1:17">
      <c r="A3013" s="10">
        <v>1</v>
      </c>
      <c r="B3013" s="10">
        <v>4990</v>
      </c>
      <c r="C3013" s="10">
        <v>2</v>
      </c>
      <c r="D3013" s="10">
        <v>1</v>
      </c>
      <c r="E3013" s="10">
        <v>0</v>
      </c>
      <c r="F3013" s="10">
        <v>0</v>
      </c>
      <c r="G3013" s="10">
        <v>7</v>
      </c>
      <c r="H3013" s="23">
        <v>0</v>
      </c>
      <c r="I3013" s="17">
        <f t="shared" si="184"/>
        <v>0.78888357803164655</v>
      </c>
      <c r="J3013" s="17">
        <f t="shared" si="185"/>
        <v>2.2009378787242713</v>
      </c>
      <c r="K3013" s="17">
        <f t="shared" si="186"/>
        <v>0.68759156288326706</v>
      </c>
      <c r="L3013" s="17">
        <f t="shared" si="187"/>
        <v>-1.1634438539653813</v>
      </c>
      <c r="M3013" s="18"/>
      <c r="N3013" s="17"/>
      <c r="O3013" s="17"/>
      <c r="P3013" s="17"/>
      <c r="Q3013" s="17"/>
    </row>
    <row r="3014" spans="1:17">
      <c r="A3014" s="10">
        <v>1</v>
      </c>
      <c r="B3014" s="10">
        <v>4991</v>
      </c>
      <c r="C3014" s="10">
        <v>0</v>
      </c>
      <c r="D3014" s="10">
        <v>1</v>
      </c>
      <c r="E3014" s="10">
        <v>1</v>
      </c>
      <c r="F3014" s="10">
        <v>0</v>
      </c>
      <c r="G3014" s="10">
        <v>6</v>
      </c>
      <c r="H3014" s="23">
        <v>0</v>
      </c>
      <c r="I3014" s="17">
        <f t="shared" ref="I3014:I3077" si="188">H$2+(C$2*C3014)+(D$2*D3014)+(E$2*E3014)+(F$2*F3014)</f>
        <v>-3.5552596104096112E-2</v>
      </c>
      <c r="J3014" s="17">
        <f t="shared" ref="J3014:J3077" si="189">EXP(I3014)</f>
        <v>0.9650719738691157</v>
      </c>
      <c r="K3014" s="17">
        <f t="shared" ref="K3014:K3077" si="190">J3014/(1+J3014)</f>
        <v>0.49111278706445727</v>
      </c>
      <c r="L3014" s="17">
        <f t="shared" ref="L3014:L3077" si="191">H3014*LN(K3014)+(1-H3014)*LN(1-K3014)</f>
        <v>-0.67552887257365268</v>
      </c>
      <c r="M3014" s="18"/>
      <c r="N3014" s="17"/>
      <c r="O3014" s="17"/>
      <c r="P3014" s="17"/>
      <c r="Q3014" s="17"/>
    </row>
    <row r="3015" spans="1:17">
      <c r="A3015" s="10">
        <v>1</v>
      </c>
      <c r="B3015" s="10">
        <v>4992</v>
      </c>
      <c r="C3015" s="10">
        <v>0</v>
      </c>
      <c r="D3015" s="10">
        <v>1</v>
      </c>
      <c r="E3015" s="10">
        <v>1</v>
      </c>
      <c r="F3015" s="10">
        <v>1</v>
      </c>
      <c r="G3015" s="10">
        <v>58</v>
      </c>
      <c r="H3015" s="23">
        <v>1</v>
      </c>
      <c r="I3015" s="17">
        <f t="shared" si="188"/>
        <v>-1.6346795963742304</v>
      </c>
      <c r="J3015" s="17">
        <f t="shared" si="189"/>
        <v>0.19501484475362532</v>
      </c>
      <c r="K3015" s="17">
        <f t="shared" si="190"/>
        <v>0.16319031149260016</v>
      </c>
      <c r="L3015" s="17">
        <f t="shared" si="191"/>
        <v>-1.8128382040685183</v>
      </c>
      <c r="M3015" s="18"/>
      <c r="N3015" s="17"/>
      <c r="O3015" s="17"/>
      <c r="P3015" s="17"/>
      <c r="Q3015" s="17"/>
    </row>
    <row r="3016" spans="1:17">
      <c r="A3016" s="10">
        <v>1</v>
      </c>
      <c r="B3016" s="10">
        <v>4993</v>
      </c>
      <c r="C3016" s="10">
        <v>2</v>
      </c>
      <c r="D3016" s="10">
        <v>1</v>
      </c>
      <c r="E3016" s="10">
        <v>0</v>
      </c>
      <c r="F3016" s="10">
        <v>0</v>
      </c>
      <c r="G3016" s="10">
        <v>51</v>
      </c>
      <c r="H3016" s="23">
        <v>0</v>
      </c>
      <c r="I3016" s="17">
        <f t="shared" si="188"/>
        <v>0.78888357803164655</v>
      </c>
      <c r="J3016" s="17">
        <f t="shared" si="189"/>
        <v>2.2009378787242713</v>
      </c>
      <c r="K3016" s="17">
        <f t="shared" si="190"/>
        <v>0.68759156288326706</v>
      </c>
      <c r="L3016" s="17">
        <f t="shared" si="191"/>
        <v>-1.1634438539653813</v>
      </c>
      <c r="M3016" s="18"/>
      <c r="N3016" s="17"/>
      <c r="O3016" s="17"/>
      <c r="P3016" s="17"/>
      <c r="Q3016" s="17"/>
    </row>
    <row r="3017" spans="1:17">
      <c r="A3017" s="10">
        <v>1</v>
      </c>
      <c r="B3017" s="10">
        <v>4995</v>
      </c>
      <c r="C3017" s="10">
        <v>0</v>
      </c>
      <c r="D3017" s="10">
        <v>1</v>
      </c>
      <c r="E3017" s="10">
        <v>1</v>
      </c>
      <c r="F3017" s="10">
        <v>0</v>
      </c>
      <c r="G3017" s="10">
        <v>18</v>
      </c>
      <c r="H3017" s="23">
        <v>1</v>
      </c>
      <c r="I3017" s="17">
        <f t="shared" si="188"/>
        <v>-3.5552596104096112E-2</v>
      </c>
      <c r="J3017" s="17">
        <f t="shared" si="189"/>
        <v>0.9650719738691157</v>
      </c>
      <c r="K3017" s="17">
        <f t="shared" si="190"/>
        <v>0.49111278706445727</v>
      </c>
      <c r="L3017" s="17">
        <f t="shared" si="191"/>
        <v>-0.71108146867774868</v>
      </c>
      <c r="M3017" s="18"/>
      <c r="N3017" s="17"/>
      <c r="O3017" s="17"/>
      <c r="P3017" s="17"/>
      <c r="Q3017" s="17"/>
    </row>
    <row r="3018" spans="1:17">
      <c r="A3018" s="10">
        <v>1</v>
      </c>
      <c r="B3018" s="10">
        <v>4996</v>
      </c>
      <c r="C3018" s="10">
        <v>1</v>
      </c>
      <c r="D3018" s="10">
        <v>1</v>
      </c>
      <c r="E3018" s="10">
        <v>1</v>
      </c>
      <c r="F3018" s="10">
        <v>0</v>
      </c>
      <c r="G3018" s="10">
        <v>7</v>
      </c>
      <c r="H3018" s="23">
        <v>1</v>
      </c>
      <c r="I3018" s="17">
        <f t="shared" si="188"/>
        <v>-0.38795935656409775</v>
      </c>
      <c r="J3018" s="17">
        <f t="shared" si="189"/>
        <v>0.67843991683303129</v>
      </c>
      <c r="K3018" s="17">
        <f t="shared" si="190"/>
        <v>0.40420864043387827</v>
      </c>
      <c r="L3018" s="17">
        <f t="shared" si="191"/>
        <v>-0.90582409761101346</v>
      </c>
      <c r="M3018" s="18"/>
      <c r="N3018" s="17"/>
      <c r="O3018" s="17"/>
      <c r="P3018" s="17"/>
      <c r="Q3018" s="17"/>
    </row>
    <row r="3019" spans="1:17">
      <c r="A3019" s="10">
        <v>1</v>
      </c>
      <c r="B3019" s="10">
        <v>4997</v>
      </c>
      <c r="C3019" s="10">
        <v>1</v>
      </c>
      <c r="D3019" s="10">
        <v>1</v>
      </c>
      <c r="E3019" s="10">
        <v>1</v>
      </c>
      <c r="F3019" s="10">
        <v>2</v>
      </c>
      <c r="G3019" s="10">
        <v>47</v>
      </c>
      <c r="H3019" s="23">
        <v>0</v>
      </c>
      <c r="I3019" s="17">
        <f t="shared" si="188"/>
        <v>-3.5862133571043664</v>
      </c>
      <c r="J3019" s="17">
        <f t="shared" si="189"/>
        <v>2.7703033556657403E-2</v>
      </c>
      <c r="K3019" s="17">
        <f t="shared" si="190"/>
        <v>2.695626329016779E-2</v>
      </c>
      <c r="L3019" s="17">
        <f t="shared" si="191"/>
        <v>-2.7326247436552282E-2</v>
      </c>
      <c r="M3019" s="18"/>
      <c r="N3019" s="17"/>
      <c r="O3019" s="17"/>
      <c r="P3019" s="17"/>
      <c r="Q3019" s="17"/>
    </row>
    <row r="3020" spans="1:17">
      <c r="A3020" s="10">
        <v>1</v>
      </c>
      <c r="B3020" s="10">
        <v>4998</v>
      </c>
      <c r="C3020" s="10">
        <v>0</v>
      </c>
      <c r="D3020" s="10">
        <v>1</v>
      </c>
      <c r="E3020" s="10">
        <v>1</v>
      </c>
      <c r="F3020" s="10">
        <v>0</v>
      </c>
      <c r="G3020" s="10">
        <v>2</v>
      </c>
      <c r="H3020" s="23">
        <v>1</v>
      </c>
      <c r="I3020" s="17">
        <f t="shared" si="188"/>
        <v>-3.5552596104096112E-2</v>
      </c>
      <c r="J3020" s="17">
        <f t="shared" si="189"/>
        <v>0.9650719738691157</v>
      </c>
      <c r="K3020" s="17">
        <f t="shared" si="190"/>
        <v>0.49111278706445727</v>
      </c>
      <c r="L3020" s="17">
        <f t="shared" si="191"/>
        <v>-0.71108146867774868</v>
      </c>
      <c r="M3020" s="18"/>
      <c r="N3020" s="17"/>
      <c r="O3020" s="17"/>
      <c r="P3020" s="17"/>
      <c r="Q3020" s="17"/>
    </row>
    <row r="3021" spans="1:17">
      <c r="A3021" s="10">
        <v>1</v>
      </c>
      <c r="B3021" s="10">
        <v>4999</v>
      </c>
      <c r="C3021" s="10">
        <v>1</v>
      </c>
      <c r="D3021" s="10">
        <v>1</v>
      </c>
      <c r="E3021" s="10">
        <v>1</v>
      </c>
      <c r="F3021" s="10">
        <v>1</v>
      </c>
      <c r="G3021" s="10">
        <v>62</v>
      </c>
      <c r="H3021" s="23">
        <v>0</v>
      </c>
      <c r="I3021" s="17">
        <f t="shared" si="188"/>
        <v>-1.9870863568342321</v>
      </c>
      <c r="J3021" s="17">
        <f t="shared" si="189"/>
        <v>0.13709428792696407</v>
      </c>
      <c r="K3021" s="17">
        <f t="shared" si="190"/>
        <v>0.12056545299941712</v>
      </c>
      <c r="L3021" s="17">
        <f t="shared" si="191"/>
        <v>-0.12847613826679452</v>
      </c>
      <c r="M3021" s="18"/>
      <c r="N3021" s="17"/>
      <c r="O3021" s="17"/>
      <c r="P3021" s="17"/>
      <c r="Q3021" s="17"/>
    </row>
    <row r="3022" spans="1:17">
      <c r="A3022" s="10">
        <v>1</v>
      </c>
      <c r="B3022" s="10">
        <v>5001</v>
      </c>
      <c r="C3022" s="10">
        <v>0</v>
      </c>
      <c r="D3022" s="10">
        <v>1</v>
      </c>
      <c r="E3022" s="10">
        <v>1</v>
      </c>
      <c r="F3022" s="10">
        <v>0</v>
      </c>
      <c r="G3022" s="10">
        <v>6</v>
      </c>
      <c r="H3022" s="23">
        <v>0</v>
      </c>
      <c r="I3022" s="17">
        <f t="shared" si="188"/>
        <v>-3.5552596104096112E-2</v>
      </c>
      <c r="J3022" s="17">
        <f t="shared" si="189"/>
        <v>0.9650719738691157</v>
      </c>
      <c r="K3022" s="17">
        <f t="shared" si="190"/>
        <v>0.49111278706445727</v>
      </c>
      <c r="L3022" s="17">
        <f t="shared" si="191"/>
        <v>-0.67552887257365268</v>
      </c>
      <c r="M3022" s="18"/>
      <c r="N3022" s="17"/>
      <c r="O3022" s="17"/>
      <c r="P3022" s="17"/>
      <c r="Q3022" s="17"/>
    </row>
    <row r="3023" spans="1:17">
      <c r="A3023" s="10">
        <v>1</v>
      </c>
      <c r="B3023" s="10">
        <v>5002</v>
      </c>
      <c r="C3023" s="10">
        <v>0</v>
      </c>
      <c r="D3023" s="10">
        <v>1</v>
      </c>
      <c r="E3023" s="10">
        <v>1</v>
      </c>
      <c r="F3023" s="10">
        <v>0</v>
      </c>
      <c r="G3023" s="10">
        <v>19</v>
      </c>
      <c r="H3023" s="23">
        <v>1</v>
      </c>
      <c r="I3023" s="17">
        <f t="shared" si="188"/>
        <v>-3.5552596104096112E-2</v>
      </c>
      <c r="J3023" s="17">
        <f t="shared" si="189"/>
        <v>0.9650719738691157</v>
      </c>
      <c r="K3023" s="17">
        <f t="shared" si="190"/>
        <v>0.49111278706445727</v>
      </c>
      <c r="L3023" s="17">
        <f t="shared" si="191"/>
        <v>-0.71108146867774868</v>
      </c>
      <c r="M3023" s="18"/>
      <c r="N3023" s="17"/>
      <c r="O3023" s="17"/>
      <c r="P3023" s="17"/>
      <c r="Q3023" s="17"/>
    </row>
    <row r="3024" spans="1:17">
      <c r="A3024" s="10">
        <v>1</v>
      </c>
      <c r="B3024" s="10">
        <v>5004</v>
      </c>
      <c r="C3024" s="10">
        <v>1</v>
      </c>
      <c r="D3024" s="10">
        <v>1</v>
      </c>
      <c r="E3024" s="10">
        <v>1</v>
      </c>
      <c r="F3024" s="10">
        <v>0</v>
      </c>
      <c r="G3024" s="10">
        <v>11</v>
      </c>
      <c r="H3024" s="23">
        <v>1</v>
      </c>
      <c r="I3024" s="17">
        <f t="shared" si="188"/>
        <v>-0.38795935656409775</v>
      </c>
      <c r="J3024" s="17">
        <f t="shared" si="189"/>
        <v>0.67843991683303129</v>
      </c>
      <c r="K3024" s="17">
        <f t="shared" si="190"/>
        <v>0.40420864043387827</v>
      </c>
      <c r="L3024" s="17">
        <f t="shared" si="191"/>
        <v>-0.90582409761101346</v>
      </c>
      <c r="M3024" s="18"/>
      <c r="N3024" s="17"/>
      <c r="O3024" s="17"/>
      <c r="P3024" s="17"/>
      <c r="Q3024" s="17"/>
    </row>
    <row r="3025" spans="1:17">
      <c r="A3025" s="10">
        <v>1</v>
      </c>
      <c r="B3025" s="10">
        <v>5005</v>
      </c>
      <c r="C3025" s="10">
        <v>1</v>
      </c>
      <c r="D3025" s="10">
        <v>1</v>
      </c>
      <c r="E3025" s="10">
        <v>1</v>
      </c>
      <c r="F3025" s="10">
        <v>0</v>
      </c>
      <c r="G3025" s="10">
        <v>64</v>
      </c>
      <c r="H3025" s="23">
        <v>0</v>
      </c>
      <c r="I3025" s="17">
        <f t="shared" si="188"/>
        <v>-0.38795935656409775</v>
      </c>
      <c r="J3025" s="17">
        <f t="shared" si="189"/>
        <v>0.67843991683303129</v>
      </c>
      <c r="K3025" s="17">
        <f t="shared" si="190"/>
        <v>0.40420864043387827</v>
      </c>
      <c r="L3025" s="17">
        <f t="shared" si="191"/>
        <v>-0.51786474104691571</v>
      </c>
      <c r="M3025" s="18"/>
      <c r="N3025" s="17"/>
      <c r="O3025" s="17"/>
      <c r="P3025" s="17"/>
      <c r="Q3025" s="17"/>
    </row>
    <row r="3026" spans="1:17">
      <c r="A3026" s="10">
        <v>1</v>
      </c>
      <c r="B3026" s="10">
        <v>5006</v>
      </c>
      <c r="C3026" s="10">
        <v>0</v>
      </c>
      <c r="D3026" s="10">
        <v>1</v>
      </c>
      <c r="E3026" s="10">
        <v>1</v>
      </c>
      <c r="F3026" s="10">
        <v>1</v>
      </c>
      <c r="G3026" s="10">
        <v>39</v>
      </c>
      <c r="H3026" s="23">
        <v>1</v>
      </c>
      <c r="I3026" s="17">
        <f t="shared" si="188"/>
        <v>-1.6346795963742304</v>
      </c>
      <c r="J3026" s="17">
        <f t="shared" si="189"/>
        <v>0.19501484475362532</v>
      </c>
      <c r="K3026" s="17">
        <f t="shared" si="190"/>
        <v>0.16319031149260016</v>
      </c>
      <c r="L3026" s="17">
        <f t="shared" si="191"/>
        <v>-1.8128382040685183</v>
      </c>
      <c r="M3026" s="18"/>
      <c r="N3026" s="17"/>
      <c r="O3026" s="17"/>
      <c r="P3026" s="17"/>
      <c r="Q3026" s="17"/>
    </row>
    <row r="3027" spans="1:17">
      <c r="A3027" s="10">
        <v>1</v>
      </c>
      <c r="B3027" s="10">
        <v>5008</v>
      </c>
      <c r="C3027" s="10">
        <v>0</v>
      </c>
      <c r="D3027" s="10">
        <v>0</v>
      </c>
      <c r="E3027" s="10">
        <v>1</v>
      </c>
      <c r="F3027" s="10">
        <v>0</v>
      </c>
      <c r="G3027" s="10">
        <v>25</v>
      </c>
      <c r="H3027" s="23">
        <v>0</v>
      </c>
      <c r="I3027" s="17">
        <f t="shared" si="188"/>
        <v>0.41254647105594144</v>
      </c>
      <c r="J3027" s="17">
        <f t="shared" si="189"/>
        <v>1.5106597426299266</v>
      </c>
      <c r="K3027" s="17">
        <f t="shared" si="190"/>
        <v>0.60169831737035939</v>
      </c>
      <c r="L3027" s="17">
        <f t="shared" si="191"/>
        <v>-0.9205455642751148</v>
      </c>
      <c r="M3027" s="18"/>
      <c r="N3027" s="17"/>
      <c r="O3027" s="17"/>
      <c r="P3027" s="17"/>
      <c r="Q3027" s="17"/>
    </row>
    <row r="3028" spans="1:17">
      <c r="A3028" s="10">
        <v>1</v>
      </c>
      <c r="B3028" s="10">
        <v>5009</v>
      </c>
      <c r="C3028" s="10">
        <v>0</v>
      </c>
      <c r="D3028" s="10">
        <v>0</v>
      </c>
      <c r="E3028" s="10">
        <v>1</v>
      </c>
      <c r="F3028" s="10">
        <v>2</v>
      </c>
      <c r="G3028" s="10">
        <v>6</v>
      </c>
      <c r="H3028" s="23">
        <v>0</v>
      </c>
      <c r="I3028" s="17">
        <f t="shared" si="188"/>
        <v>-2.785707529484327</v>
      </c>
      <c r="J3028" s="17">
        <f t="shared" si="189"/>
        <v>6.1685429327513815E-2</v>
      </c>
      <c r="K3028" s="17">
        <f t="shared" si="190"/>
        <v>5.8101418389613031E-2</v>
      </c>
      <c r="L3028" s="17">
        <f t="shared" si="191"/>
        <v>-5.9857673035817023E-2</v>
      </c>
      <c r="M3028" s="18"/>
      <c r="N3028" s="17"/>
      <c r="O3028" s="17"/>
      <c r="P3028" s="17"/>
      <c r="Q3028" s="17"/>
    </row>
    <row r="3029" spans="1:17">
      <c r="A3029" s="10">
        <v>1</v>
      </c>
      <c r="B3029" s="10">
        <v>5010</v>
      </c>
      <c r="C3029" s="10">
        <v>1</v>
      </c>
      <c r="D3029" s="10">
        <v>1</v>
      </c>
      <c r="E3029" s="10">
        <v>1</v>
      </c>
      <c r="F3029" s="10">
        <v>1</v>
      </c>
      <c r="G3029" s="10">
        <v>66</v>
      </c>
      <c r="H3029" s="23">
        <v>0</v>
      </c>
      <c r="I3029" s="17">
        <f t="shared" si="188"/>
        <v>-1.9870863568342321</v>
      </c>
      <c r="J3029" s="17">
        <f t="shared" si="189"/>
        <v>0.13709428792696407</v>
      </c>
      <c r="K3029" s="17">
        <f t="shared" si="190"/>
        <v>0.12056545299941712</v>
      </c>
      <c r="L3029" s="17">
        <f t="shared" si="191"/>
        <v>-0.12847613826679452</v>
      </c>
      <c r="M3029" s="18"/>
      <c r="N3029" s="17"/>
      <c r="O3029" s="17"/>
      <c r="P3029" s="17"/>
      <c r="Q3029" s="17"/>
    </row>
    <row r="3030" spans="1:17">
      <c r="A3030" s="10">
        <v>1</v>
      </c>
      <c r="B3030" s="10">
        <v>5011</v>
      </c>
      <c r="C3030" s="10">
        <v>1</v>
      </c>
      <c r="D3030" s="10">
        <v>1</v>
      </c>
      <c r="E3030" s="10">
        <v>1</v>
      </c>
      <c r="F3030" s="10">
        <v>2</v>
      </c>
      <c r="G3030" s="10">
        <v>61</v>
      </c>
      <c r="H3030" s="23">
        <v>0</v>
      </c>
      <c r="I3030" s="17">
        <f t="shared" si="188"/>
        <v>-3.5862133571043664</v>
      </c>
      <c r="J3030" s="17">
        <f t="shared" si="189"/>
        <v>2.7703033556657403E-2</v>
      </c>
      <c r="K3030" s="17">
        <f t="shared" si="190"/>
        <v>2.695626329016779E-2</v>
      </c>
      <c r="L3030" s="17">
        <f t="shared" si="191"/>
        <v>-2.7326247436552282E-2</v>
      </c>
      <c r="M3030" s="18"/>
      <c r="N3030" s="17"/>
      <c r="O3030" s="17"/>
      <c r="P3030" s="17"/>
      <c r="Q3030" s="17"/>
    </row>
    <row r="3031" spans="1:17">
      <c r="A3031" s="10">
        <v>1</v>
      </c>
      <c r="B3031" s="10">
        <v>5012</v>
      </c>
      <c r="C3031" s="10">
        <v>1</v>
      </c>
      <c r="D3031" s="10">
        <v>1</v>
      </c>
      <c r="E3031" s="10">
        <v>1</v>
      </c>
      <c r="F3031" s="10">
        <v>0</v>
      </c>
      <c r="G3031" s="10">
        <v>43</v>
      </c>
      <c r="H3031" s="23">
        <v>0</v>
      </c>
      <c r="I3031" s="17">
        <f t="shared" si="188"/>
        <v>-0.38795935656409775</v>
      </c>
      <c r="J3031" s="17">
        <f t="shared" si="189"/>
        <v>0.67843991683303129</v>
      </c>
      <c r="K3031" s="17">
        <f t="shared" si="190"/>
        <v>0.40420864043387827</v>
      </c>
      <c r="L3031" s="17">
        <f t="shared" si="191"/>
        <v>-0.51786474104691571</v>
      </c>
      <c r="M3031" s="18"/>
      <c r="N3031" s="17"/>
      <c r="O3031" s="17"/>
      <c r="P3031" s="17"/>
      <c r="Q3031" s="17"/>
    </row>
    <row r="3032" spans="1:17">
      <c r="A3032" s="10">
        <v>1</v>
      </c>
      <c r="B3032" s="10">
        <v>5014</v>
      </c>
      <c r="C3032" s="10">
        <v>2</v>
      </c>
      <c r="D3032" s="10">
        <v>1</v>
      </c>
      <c r="E3032" s="10">
        <v>0</v>
      </c>
      <c r="F3032" s="10">
        <v>0</v>
      </c>
      <c r="G3032" s="10">
        <v>23</v>
      </c>
      <c r="H3032" s="23">
        <v>0</v>
      </c>
      <c r="I3032" s="17">
        <f t="shared" si="188"/>
        <v>0.78888357803164655</v>
      </c>
      <c r="J3032" s="17">
        <f t="shared" si="189"/>
        <v>2.2009378787242713</v>
      </c>
      <c r="K3032" s="17">
        <f t="shared" si="190"/>
        <v>0.68759156288326706</v>
      </c>
      <c r="L3032" s="17">
        <f t="shared" si="191"/>
        <v>-1.1634438539653813</v>
      </c>
      <c r="M3032" s="18"/>
      <c r="N3032" s="17"/>
      <c r="O3032" s="17"/>
      <c r="P3032" s="17"/>
      <c r="Q3032" s="17"/>
    </row>
    <row r="3033" spans="1:17">
      <c r="A3033" s="10">
        <v>1</v>
      </c>
      <c r="B3033" s="10">
        <v>5018</v>
      </c>
      <c r="C3033" s="10">
        <v>2</v>
      </c>
      <c r="D3033" s="10">
        <v>1</v>
      </c>
      <c r="E3033" s="10">
        <v>0</v>
      </c>
      <c r="F3033" s="10">
        <v>1</v>
      </c>
      <c r="G3033" s="10">
        <v>41</v>
      </c>
      <c r="H3033" s="23">
        <v>0</v>
      </c>
      <c r="I3033" s="17">
        <f t="shared" si="188"/>
        <v>-0.81024342223848778</v>
      </c>
      <c r="J3033" s="17">
        <f t="shared" si="189"/>
        <v>0.44474979105547829</v>
      </c>
      <c r="K3033" s="17">
        <f t="shared" si="190"/>
        <v>0.30783862632059028</v>
      </c>
      <c r="L3033" s="17">
        <f t="shared" si="191"/>
        <v>-0.36793615159243365</v>
      </c>
      <c r="M3033" s="18"/>
      <c r="N3033" s="17"/>
      <c r="O3033" s="17"/>
      <c r="P3033" s="17"/>
      <c r="Q3033" s="17"/>
    </row>
    <row r="3034" spans="1:17">
      <c r="A3034" s="10">
        <v>1</v>
      </c>
      <c r="B3034" s="10">
        <v>5019</v>
      </c>
      <c r="C3034" s="10">
        <v>0</v>
      </c>
      <c r="D3034" s="10">
        <v>0</v>
      </c>
      <c r="E3034" s="10">
        <v>1</v>
      </c>
      <c r="F3034" s="10">
        <v>2</v>
      </c>
      <c r="G3034" s="10">
        <v>72</v>
      </c>
      <c r="H3034" s="23">
        <v>0</v>
      </c>
      <c r="I3034" s="17">
        <f t="shared" si="188"/>
        <v>-2.785707529484327</v>
      </c>
      <c r="J3034" s="17">
        <f t="shared" si="189"/>
        <v>6.1685429327513815E-2</v>
      </c>
      <c r="K3034" s="17">
        <f t="shared" si="190"/>
        <v>5.8101418389613031E-2</v>
      </c>
      <c r="L3034" s="17">
        <f t="shared" si="191"/>
        <v>-5.9857673035817023E-2</v>
      </c>
      <c r="M3034" s="18"/>
      <c r="N3034" s="17"/>
      <c r="O3034" s="17"/>
      <c r="P3034" s="17"/>
      <c r="Q3034" s="17"/>
    </row>
    <row r="3035" spans="1:17">
      <c r="A3035" s="10">
        <v>1</v>
      </c>
      <c r="B3035" s="10">
        <v>5020</v>
      </c>
      <c r="C3035" s="10">
        <v>1</v>
      </c>
      <c r="D3035" s="10">
        <v>1</v>
      </c>
      <c r="E3035" s="10">
        <v>1</v>
      </c>
      <c r="F3035" s="10">
        <v>0</v>
      </c>
      <c r="G3035" s="10">
        <v>14</v>
      </c>
      <c r="H3035" s="23">
        <v>0</v>
      </c>
      <c r="I3035" s="17">
        <f t="shared" si="188"/>
        <v>-0.38795935656409775</v>
      </c>
      <c r="J3035" s="17">
        <f t="shared" si="189"/>
        <v>0.67843991683303129</v>
      </c>
      <c r="K3035" s="17">
        <f t="shared" si="190"/>
        <v>0.40420864043387827</v>
      </c>
      <c r="L3035" s="17">
        <f t="shared" si="191"/>
        <v>-0.51786474104691571</v>
      </c>
      <c r="M3035" s="18"/>
      <c r="N3035" s="17"/>
      <c r="O3035" s="17"/>
      <c r="P3035" s="17"/>
      <c r="Q3035" s="17"/>
    </row>
    <row r="3036" spans="1:17">
      <c r="A3036" s="10">
        <v>1</v>
      </c>
      <c r="B3036" s="10">
        <v>5022</v>
      </c>
      <c r="C3036" s="10">
        <v>1</v>
      </c>
      <c r="D3036" s="10">
        <v>1</v>
      </c>
      <c r="E3036" s="10">
        <v>1</v>
      </c>
      <c r="F3036" s="10">
        <v>1</v>
      </c>
      <c r="G3036" s="10">
        <v>23</v>
      </c>
      <c r="H3036" s="23">
        <v>0</v>
      </c>
      <c r="I3036" s="17">
        <f t="shared" si="188"/>
        <v>-1.9870863568342321</v>
      </c>
      <c r="J3036" s="17">
        <f t="shared" si="189"/>
        <v>0.13709428792696407</v>
      </c>
      <c r="K3036" s="17">
        <f t="shared" si="190"/>
        <v>0.12056545299941712</v>
      </c>
      <c r="L3036" s="17">
        <f t="shared" si="191"/>
        <v>-0.12847613826679452</v>
      </c>
      <c r="M3036" s="18"/>
      <c r="N3036" s="17"/>
      <c r="O3036" s="17"/>
      <c r="P3036" s="17"/>
      <c r="Q3036" s="17"/>
    </row>
    <row r="3037" spans="1:17">
      <c r="A3037" s="10">
        <v>1</v>
      </c>
      <c r="B3037" s="10">
        <v>5023</v>
      </c>
      <c r="C3037" s="10">
        <v>0</v>
      </c>
      <c r="D3037" s="10">
        <v>1</v>
      </c>
      <c r="E3037" s="10">
        <v>1</v>
      </c>
      <c r="F3037" s="10">
        <v>2</v>
      </c>
      <c r="G3037" s="10">
        <v>71</v>
      </c>
      <c r="H3037" s="23">
        <v>0</v>
      </c>
      <c r="I3037" s="17">
        <f t="shared" si="188"/>
        <v>-3.2338065966443645</v>
      </c>
      <c r="J3037" s="17">
        <f t="shared" si="189"/>
        <v>3.9407205580542934E-2</v>
      </c>
      <c r="K3037" s="17">
        <f t="shared" si="190"/>
        <v>3.7913154121856141E-2</v>
      </c>
      <c r="L3037" s="17">
        <f t="shared" si="191"/>
        <v>-3.8650556010490861E-2</v>
      </c>
      <c r="M3037" s="18"/>
      <c r="N3037" s="17"/>
      <c r="O3037" s="17"/>
      <c r="P3037" s="17"/>
      <c r="Q3037" s="17"/>
    </row>
    <row r="3038" spans="1:17">
      <c r="A3038" s="10">
        <v>1</v>
      </c>
      <c r="B3038" s="10">
        <v>5024</v>
      </c>
      <c r="C3038" s="10">
        <v>0</v>
      </c>
      <c r="D3038" s="10">
        <v>1</v>
      </c>
      <c r="E3038" s="10">
        <v>1</v>
      </c>
      <c r="F3038" s="10">
        <v>0</v>
      </c>
      <c r="G3038" s="10">
        <v>1</v>
      </c>
      <c r="H3038" s="23">
        <v>1</v>
      </c>
      <c r="I3038" s="17">
        <f t="shared" si="188"/>
        <v>-3.5552596104096112E-2</v>
      </c>
      <c r="J3038" s="17">
        <f t="shared" si="189"/>
        <v>0.9650719738691157</v>
      </c>
      <c r="K3038" s="17">
        <f t="shared" si="190"/>
        <v>0.49111278706445727</v>
      </c>
      <c r="L3038" s="17">
        <f t="shared" si="191"/>
        <v>-0.71108146867774868</v>
      </c>
      <c r="M3038" s="18"/>
      <c r="N3038" s="17"/>
      <c r="O3038" s="17"/>
      <c r="P3038" s="17"/>
      <c r="Q3038" s="17"/>
    </row>
    <row r="3039" spans="1:17">
      <c r="A3039" s="10">
        <v>1</v>
      </c>
      <c r="B3039" s="10">
        <v>5025</v>
      </c>
      <c r="C3039" s="10">
        <v>1</v>
      </c>
      <c r="D3039" s="10">
        <v>0</v>
      </c>
      <c r="E3039" s="10">
        <v>1</v>
      </c>
      <c r="F3039" s="10">
        <v>2</v>
      </c>
      <c r="G3039" s="10">
        <v>72</v>
      </c>
      <c r="H3039" s="23">
        <v>0</v>
      </c>
      <c r="I3039" s="17">
        <f t="shared" si="188"/>
        <v>-3.1381142899443288</v>
      </c>
      <c r="J3039" s="17">
        <f t="shared" si="189"/>
        <v>4.3364493712304227E-2</v>
      </c>
      <c r="K3039" s="17">
        <f t="shared" si="190"/>
        <v>4.1562171200605839E-2</v>
      </c>
      <c r="L3039" s="17">
        <f t="shared" si="191"/>
        <v>-4.2450581615894066E-2</v>
      </c>
      <c r="M3039" s="18"/>
      <c r="N3039" s="17"/>
      <c r="O3039" s="17"/>
      <c r="P3039" s="17"/>
      <c r="Q3039" s="17"/>
    </row>
    <row r="3040" spans="1:17">
      <c r="A3040" s="10">
        <v>1</v>
      </c>
      <c r="B3040" s="10">
        <v>5026</v>
      </c>
      <c r="C3040" s="10">
        <v>0</v>
      </c>
      <c r="D3040" s="10">
        <v>1</v>
      </c>
      <c r="E3040" s="10">
        <v>1</v>
      </c>
      <c r="F3040" s="10">
        <v>0</v>
      </c>
      <c r="G3040" s="10">
        <v>6</v>
      </c>
      <c r="H3040" s="23">
        <v>0</v>
      </c>
      <c r="I3040" s="17">
        <f t="shared" si="188"/>
        <v>-3.5552596104096112E-2</v>
      </c>
      <c r="J3040" s="17">
        <f t="shared" si="189"/>
        <v>0.9650719738691157</v>
      </c>
      <c r="K3040" s="17">
        <f t="shared" si="190"/>
        <v>0.49111278706445727</v>
      </c>
      <c r="L3040" s="17">
        <f t="shared" si="191"/>
        <v>-0.67552887257365268</v>
      </c>
      <c r="M3040" s="18"/>
      <c r="N3040" s="17"/>
      <c r="O3040" s="17"/>
      <c r="P3040" s="17"/>
      <c r="Q3040" s="17"/>
    </row>
    <row r="3041" spans="1:17">
      <c r="A3041" s="10">
        <v>1</v>
      </c>
      <c r="B3041" s="10">
        <v>5028</v>
      </c>
      <c r="C3041" s="10">
        <v>1</v>
      </c>
      <c r="D3041" s="10">
        <v>1</v>
      </c>
      <c r="E3041" s="10">
        <v>1</v>
      </c>
      <c r="F3041" s="10">
        <v>0</v>
      </c>
      <c r="G3041" s="10">
        <v>10</v>
      </c>
      <c r="H3041" s="23">
        <v>1</v>
      </c>
      <c r="I3041" s="17">
        <f t="shared" si="188"/>
        <v>-0.38795935656409775</v>
      </c>
      <c r="J3041" s="17">
        <f t="shared" si="189"/>
        <v>0.67843991683303129</v>
      </c>
      <c r="K3041" s="17">
        <f t="shared" si="190"/>
        <v>0.40420864043387827</v>
      </c>
      <c r="L3041" s="17">
        <f t="shared" si="191"/>
        <v>-0.90582409761101346</v>
      </c>
      <c r="M3041" s="18"/>
      <c r="N3041" s="17"/>
      <c r="O3041" s="17"/>
      <c r="P3041" s="17"/>
      <c r="Q3041" s="17"/>
    </row>
    <row r="3042" spans="1:17">
      <c r="A3042" s="10">
        <v>1</v>
      </c>
      <c r="B3042" s="10">
        <v>5030</v>
      </c>
      <c r="C3042" s="10">
        <v>0</v>
      </c>
      <c r="D3042" s="10">
        <v>1</v>
      </c>
      <c r="E3042" s="10">
        <v>1</v>
      </c>
      <c r="F3042" s="10">
        <v>0</v>
      </c>
      <c r="G3042" s="10">
        <v>7</v>
      </c>
      <c r="H3042" s="23">
        <v>0</v>
      </c>
      <c r="I3042" s="17">
        <f t="shared" si="188"/>
        <v>-3.5552596104096112E-2</v>
      </c>
      <c r="J3042" s="17">
        <f t="shared" si="189"/>
        <v>0.9650719738691157</v>
      </c>
      <c r="K3042" s="17">
        <f t="shared" si="190"/>
        <v>0.49111278706445727</v>
      </c>
      <c r="L3042" s="17">
        <f t="shared" si="191"/>
        <v>-0.67552887257365268</v>
      </c>
      <c r="M3042" s="18"/>
      <c r="N3042" s="17"/>
      <c r="O3042" s="17"/>
      <c r="P3042" s="17"/>
      <c r="Q3042" s="17"/>
    </row>
    <row r="3043" spans="1:17">
      <c r="A3043" s="10">
        <v>1</v>
      </c>
      <c r="B3043" s="10">
        <v>5031</v>
      </c>
      <c r="C3043" s="10">
        <v>0</v>
      </c>
      <c r="D3043" s="10">
        <v>1</v>
      </c>
      <c r="E3043" s="10">
        <v>1</v>
      </c>
      <c r="F3043" s="10">
        <v>0</v>
      </c>
      <c r="G3043" s="10">
        <v>6</v>
      </c>
      <c r="H3043" s="23">
        <v>1</v>
      </c>
      <c r="I3043" s="17">
        <f t="shared" si="188"/>
        <v>-3.5552596104096112E-2</v>
      </c>
      <c r="J3043" s="17">
        <f t="shared" si="189"/>
        <v>0.9650719738691157</v>
      </c>
      <c r="K3043" s="17">
        <f t="shared" si="190"/>
        <v>0.49111278706445727</v>
      </c>
      <c r="L3043" s="17">
        <f t="shared" si="191"/>
        <v>-0.71108146867774868</v>
      </c>
      <c r="M3043" s="18"/>
      <c r="N3043" s="17"/>
      <c r="O3043" s="17"/>
      <c r="P3043" s="17"/>
      <c r="Q3043" s="17"/>
    </row>
    <row r="3044" spans="1:17">
      <c r="A3044" s="10">
        <v>1</v>
      </c>
      <c r="B3044" s="10">
        <v>5033</v>
      </c>
      <c r="C3044" s="10">
        <v>1</v>
      </c>
      <c r="D3044" s="10">
        <v>1</v>
      </c>
      <c r="E3044" s="10">
        <v>1</v>
      </c>
      <c r="F3044" s="10">
        <v>0</v>
      </c>
      <c r="G3044" s="10">
        <v>12</v>
      </c>
      <c r="H3044" s="23">
        <v>0</v>
      </c>
      <c r="I3044" s="17">
        <f t="shared" si="188"/>
        <v>-0.38795935656409775</v>
      </c>
      <c r="J3044" s="17">
        <f t="shared" si="189"/>
        <v>0.67843991683303129</v>
      </c>
      <c r="K3044" s="17">
        <f t="shared" si="190"/>
        <v>0.40420864043387827</v>
      </c>
      <c r="L3044" s="17">
        <f t="shared" si="191"/>
        <v>-0.51786474104691571</v>
      </c>
      <c r="M3044" s="18"/>
      <c r="N3044" s="17"/>
      <c r="O3044" s="17"/>
      <c r="P3044" s="17"/>
      <c r="Q3044" s="17"/>
    </row>
    <row r="3045" spans="1:17">
      <c r="A3045" s="10">
        <v>1</v>
      </c>
      <c r="B3045" s="10">
        <v>5035</v>
      </c>
      <c r="C3045" s="10">
        <v>2</v>
      </c>
      <c r="D3045" s="10">
        <v>1</v>
      </c>
      <c r="E3045" s="10">
        <v>0</v>
      </c>
      <c r="F3045" s="10">
        <v>1</v>
      </c>
      <c r="G3045" s="10">
        <v>48</v>
      </c>
      <c r="H3045" s="23">
        <v>0</v>
      </c>
      <c r="I3045" s="17">
        <f t="shared" si="188"/>
        <v>-0.81024342223848778</v>
      </c>
      <c r="J3045" s="17">
        <f t="shared" si="189"/>
        <v>0.44474979105547829</v>
      </c>
      <c r="K3045" s="17">
        <f t="shared" si="190"/>
        <v>0.30783862632059028</v>
      </c>
      <c r="L3045" s="17">
        <f t="shared" si="191"/>
        <v>-0.36793615159243365</v>
      </c>
      <c r="M3045" s="18"/>
      <c r="N3045" s="17"/>
      <c r="O3045" s="17"/>
      <c r="P3045" s="17"/>
      <c r="Q3045" s="17"/>
    </row>
    <row r="3046" spans="1:17">
      <c r="A3046" s="10">
        <v>1</v>
      </c>
      <c r="B3046" s="10">
        <v>5036</v>
      </c>
      <c r="C3046" s="10">
        <v>0</v>
      </c>
      <c r="D3046" s="10">
        <v>1</v>
      </c>
      <c r="E3046" s="10">
        <v>1</v>
      </c>
      <c r="F3046" s="10">
        <v>0</v>
      </c>
      <c r="G3046" s="10">
        <v>20</v>
      </c>
      <c r="H3046" s="23">
        <v>0</v>
      </c>
      <c r="I3046" s="17">
        <f t="shared" si="188"/>
        <v>-3.5552596104096112E-2</v>
      </c>
      <c r="J3046" s="17">
        <f t="shared" si="189"/>
        <v>0.9650719738691157</v>
      </c>
      <c r="K3046" s="17">
        <f t="shared" si="190"/>
        <v>0.49111278706445727</v>
      </c>
      <c r="L3046" s="17">
        <f t="shared" si="191"/>
        <v>-0.67552887257365268</v>
      </c>
      <c r="M3046" s="18"/>
      <c r="N3046" s="17"/>
      <c r="O3046" s="17"/>
      <c r="P3046" s="17"/>
      <c r="Q3046" s="17"/>
    </row>
    <row r="3047" spans="1:17">
      <c r="A3047" s="10">
        <v>1</v>
      </c>
      <c r="B3047" s="10">
        <v>5037</v>
      </c>
      <c r="C3047" s="10">
        <v>1</v>
      </c>
      <c r="D3047" s="10">
        <v>1</v>
      </c>
      <c r="E3047" s="10">
        <v>1</v>
      </c>
      <c r="F3047" s="10">
        <v>0</v>
      </c>
      <c r="G3047" s="10">
        <v>16</v>
      </c>
      <c r="H3047" s="23">
        <v>1</v>
      </c>
      <c r="I3047" s="17">
        <f t="shared" si="188"/>
        <v>-0.38795935656409775</v>
      </c>
      <c r="J3047" s="17">
        <f t="shared" si="189"/>
        <v>0.67843991683303129</v>
      </c>
      <c r="K3047" s="17">
        <f t="shared" si="190"/>
        <v>0.40420864043387827</v>
      </c>
      <c r="L3047" s="17">
        <f t="shared" si="191"/>
        <v>-0.90582409761101346</v>
      </c>
      <c r="M3047" s="18"/>
      <c r="N3047" s="17"/>
      <c r="O3047" s="17"/>
      <c r="P3047" s="17"/>
      <c r="Q3047" s="17"/>
    </row>
    <row r="3048" spans="1:17">
      <c r="A3048" s="10">
        <v>1</v>
      </c>
      <c r="B3048" s="10">
        <v>5038</v>
      </c>
      <c r="C3048" s="10">
        <v>0</v>
      </c>
      <c r="D3048" s="10">
        <v>1</v>
      </c>
      <c r="E3048" s="10">
        <v>1</v>
      </c>
      <c r="F3048" s="10">
        <v>0</v>
      </c>
      <c r="G3048" s="10">
        <v>2</v>
      </c>
      <c r="H3048" s="23">
        <v>1</v>
      </c>
      <c r="I3048" s="17">
        <f t="shared" si="188"/>
        <v>-3.5552596104096112E-2</v>
      </c>
      <c r="J3048" s="17">
        <f t="shared" si="189"/>
        <v>0.9650719738691157</v>
      </c>
      <c r="K3048" s="17">
        <f t="shared" si="190"/>
        <v>0.49111278706445727</v>
      </c>
      <c r="L3048" s="17">
        <f t="shared" si="191"/>
        <v>-0.71108146867774868</v>
      </c>
      <c r="M3048" s="18"/>
      <c r="N3048" s="17"/>
      <c r="O3048" s="17"/>
      <c r="P3048" s="17"/>
      <c r="Q3048" s="17"/>
    </row>
    <row r="3049" spans="1:17">
      <c r="A3049" s="10">
        <v>1</v>
      </c>
      <c r="B3049" s="10">
        <v>5040</v>
      </c>
      <c r="C3049" s="10">
        <v>0</v>
      </c>
      <c r="D3049" s="10">
        <v>1</v>
      </c>
      <c r="E3049" s="10">
        <v>1</v>
      </c>
      <c r="F3049" s="10">
        <v>0</v>
      </c>
      <c r="G3049" s="10">
        <v>2</v>
      </c>
      <c r="H3049" s="23">
        <v>1</v>
      </c>
      <c r="I3049" s="17">
        <f t="shared" si="188"/>
        <v>-3.5552596104096112E-2</v>
      </c>
      <c r="J3049" s="17">
        <f t="shared" si="189"/>
        <v>0.9650719738691157</v>
      </c>
      <c r="K3049" s="17">
        <f t="shared" si="190"/>
        <v>0.49111278706445727</v>
      </c>
      <c r="L3049" s="17">
        <f t="shared" si="191"/>
        <v>-0.71108146867774868</v>
      </c>
      <c r="M3049" s="18"/>
      <c r="N3049" s="17"/>
      <c r="O3049" s="17"/>
      <c r="P3049" s="17"/>
      <c r="Q3049" s="17"/>
    </row>
    <row r="3050" spans="1:17">
      <c r="A3050" s="10">
        <v>1</v>
      </c>
      <c r="B3050" s="10">
        <v>5041</v>
      </c>
      <c r="C3050" s="10">
        <v>1</v>
      </c>
      <c r="D3050" s="10">
        <v>1</v>
      </c>
      <c r="E3050" s="10">
        <v>1</v>
      </c>
      <c r="F3050" s="10">
        <v>0</v>
      </c>
      <c r="G3050" s="10">
        <v>20</v>
      </c>
      <c r="H3050" s="23">
        <v>0</v>
      </c>
      <c r="I3050" s="17">
        <f t="shared" si="188"/>
        <v>-0.38795935656409775</v>
      </c>
      <c r="J3050" s="17">
        <f t="shared" si="189"/>
        <v>0.67843991683303129</v>
      </c>
      <c r="K3050" s="17">
        <f t="shared" si="190"/>
        <v>0.40420864043387827</v>
      </c>
      <c r="L3050" s="17">
        <f t="shared" si="191"/>
        <v>-0.51786474104691571</v>
      </c>
      <c r="M3050" s="18"/>
      <c r="N3050" s="17"/>
      <c r="O3050" s="17"/>
      <c r="P3050" s="17"/>
      <c r="Q3050" s="17"/>
    </row>
    <row r="3051" spans="1:17">
      <c r="A3051" s="10">
        <v>1</v>
      </c>
      <c r="B3051" s="10">
        <v>5043</v>
      </c>
      <c r="C3051" s="10">
        <v>0</v>
      </c>
      <c r="D3051" s="10">
        <v>0</v>
      </c>
      <c r="E3051" s="10">
        <v>1</v>
      </c>
      <c r="F3051" s="10">
        <v>1</v>
      </c>
      <c r="G3051" s="10">
        <v>19</v>
      </c>
      <c r="H3051" s="23">
        <v>0</v>
      </c>
      <c r="I3051" s="17">
        <f t="shared" si="188"/>
        <v>-1.1865805292141929</v>
      </c>
      <c r="J3051" s="17">
        <f t="shared" si="189"/>
        <v>0.3052633204168469</v>
      </c>
      <c r="K3051" s="17">
        <f t="shared" si="190"/>
        <v>0.23387106313487646</v>
      </c>
      <c r="L3051" s="17">
        <f t="shared" si="191"/>
        <v>-0.26640479851739518</v>
      </c>
      <c r="M3051" s="18"/>
      <c r="N3051" s="17"/>
      <c r="O3051" s="17"/>
      <c r="P3051" s="17"/>
      <c r="Q3051" s="17"/>
    </row>
    <row r="3052" spans="1:17">
      <c r="A3052" s="10">
        <v>1</v>
      </c>
      <c r="B3052" s="10">
        <v>5044</v>
      </c>
      <c r="C3052" s="10">
        <v>1</v>
      </c>
      <c r="D3052" s="10">
        <v>1</v>
      </c>
      <c r="E3052" s="10">
        <v>1</v>
      </c>
      <c r="F3052" s="10">
        <v>0</v>
      </c>
      <c r="G3052" s="10">
        <v>19</v>
      </c>
      <c r="H3052" s="23">
        <v>1</v>
      </c>
      <c r="I3052" s="17">
        <f t="shared" si="188"/>
        <v>-0.38795935656409775</v>
      </c>
      <c r="J3052" s="17">
        <f t="shared" si="189"/>
        <v>0.67843991683303129</v>
      </c>
      <c r="K3052" s="17">
        <f t="shared" si="190"/>
        <v>0.40420864043387827</v>
      </c>
      <c r="L3052" s="17">
        <f t="shared" si="191"/>
        <v>-0.90582409761101346</v>
      </c>
      <c r="M3052" s="18"/>
      <c r="N3052" s="17"/>
      <c r="O3052" s="17"/>
      <c r="P3052" s="17"/>
      <c r="Q3052" s="17"/>
    </row>
    <row r="3053" spans="1:17">
      <c r="A3053" s="10">
        <v>1</v>
      </c>
      <c r="B3053" s="10">
        <v>5047</v>
      </c>
      <c r="C3053" s="10">
        <v>0</v>
      </c>
      <c r="D3053" s="10">
        <v>1</v>
      </c>
      <c r="E3053" s="10">
        <v>1</v>
      </c>
      <c r="F3053" s="10">
        <v>0</v>
      </c>
      <c r="G3053" s="10">
        <v>1</v>
      </c>
      <c r="H3053" s="23">
        <v>0</v>
      </c>
      <c r="I3053" s="17">
        <f t="shared" si="188"/>
        <v>-3.5552596104096112E-2</v>
      </c>
      <c r="J3053" s="17">
        <f t="shared" si="189"/>
        <v>0.9650719738691157</v>
      </c>
      <c r="K3053" s="17">
        <f t="shared" si="190"/>
        <v>0.49111278706445727</v>
      </c>
      <c r="L3053" s="17">
        <f t="shared" si="191"/>
        <v>-0.67552887257365268</v>
      </c>
      <c r="M3053" s="18"/>
      <c r="N3053" s="17"/>
      <c r="O3053" s="17"/>
      <c r="P3053" s="17"/>
      <c r="Q3053" s="17"/>
    </row>
    <row r="3054" spans="1:17">
      <c r="A3054" s="10">
        <v>1</v>
      </c>
      <c r="B3054" s="10">
        <v>5048</v>
      </c>
      <c r="C3054" s="10">
        <v>1</v>
      </c>
      <c r="D3054" s="10">
        <v>1</v>
      </c>
      <c r="E3054" s="10">
        <v>1</v>
      </c>
      <c r="F3054" s="10">
        <v>0</v>
      </c>
      <c r="G3054" s="10">
        <v>39</v>
      </c>
      <c r="H3054" s="23">
        <v>0</v>
      </c>
      <c r="I3054" s="17">
        <f t="shared" si="188"/>
        <v>-0.38795935656409775</v>
      </c>
      <c r="J3054" s="17">
        <f t="shared" si="189"/>
        <v>0.67843991683303129</v>
      </c>
      <c r="K3054" s="17">
        <f t="shared" si="190"/>
        <v>0.40420864043387827</v>
      </c>
      <c r="L3054" s="17">
        <f t="shared" si="191"/>
        <v>-0.51786474104691571</v>
      </c>
      <c r="M3054" s="18"/>
      <c r="N3054" s="17"/>
      <c r="O3054" s="17"/>
      <c r="P3054" s="17"/>
      <c r="Q3054" s="17"/>
    </row>
    <row r="3055" spans="1:17">
      <c r="A3055" s="10">
        <v>1</v>
      </c>
      <c r="B3055" s="10">
        <v>5050</v>
      </c>
      <c r="C3055" s="10">
        <v>0</v>
      </c>
      <c r="D3055" s="10">
        <v>0</v>
      </c>
      <c r="E3055" s="10">
        <v>1</v>
      </c>
      <c r="F3055" s="10">
        <v>0</v>
      </c>
      <c r="G3055" s="10">
        <v>1</v>
      </c>
      <c r="H3055" s="23">
        <v>1</v>
      </c>
      <c r="I3055" s="17">
        <f t="shared" si="188"/>
        <v>0.41254647105594144</v>
      </c>
      <c r="J3055" s="17">
        <f t="shared" si="189"/>
        <v>1.5106597426299266</v>
      </c>
      <c r="K3055" s="17">
        <f t="shared" si="190"/>
        <v>0.60169831737035939</v>
      </c>
      <c r="L3055" s="17">
        <f t="shared" si="191"/>
        <v>-0.50799909321917369</v>
      </c>
      <c r="M3055" s="18"/>
      <c r="N3055" s="17"/>
      <c r="O3055" s="17"/>
      <c r="P3055" s="17"/>
      <c r="Q3055" s="17"/>
    </row>
    <row r="3056" spans="1:17">
      <c r="A3056" s="10">
        <v>1</v>
      </c>
      <c r="B3056" s="10">
        <v>5051</v>
      </c>
      <c r="C3056" s="10">
        <v>1</v>
      </c>
      <c r="D3056" s="10">
        <v>1</v>
      </c>
      <c r="E3056" s="10">
        <v>1</v>
      </c>
      <c r="F3056" s="10">
        <v>2</v>
      </c>
      <c r="G3056" s="10">
        <v>66</v>
      </c>
      <c r="H3056" s="23">
        <v>1</v>
      </c>
      <c r="I3056" s="17">
        <f t="shared" si="188"/>
        <v>-3.5862133571043664</v>
      </c>
      <c r="J3056" s="17">
        <f t="shared" si="189"/>
        <v>2.7703033556657403E-2</v>
      </c>
      <c r="K3056" s="17">
        <f t="shared" si="190"/>
        <v>2.695626329016779E-2</v>
      </c>
      <c r="L3056" s="17">
        <f t="shared" si="191"/>
        <v>-3.6135396045409189</v>
      </c>
      <c r="M3056" s="18"/>
      <c r="N3056" s="17"/>
      <c r="O3056" s="17"/>
      <c r="P3056" s="17"/>
      <c r="Q3056" s="17"/>
    </row>
    <row r="3057" spans="1:17">
      <c r="A3057" s="10">
        <v>1</v>
      </c>
      <c r="B3057" s="10">
        <v>5052</v>
      </c>
      <c r="C3057" s="10">
        <v>1</v>
      </c>
      <c r="D3057" s="10">
        <v>1</v>
      </c>
      <c r="E3057" s="10">
        <v>1</v>
      </c>
      <c r="F3057" s="10">
        <v>0</v>
      </c>
      <c r="G3057" s="10">
        <v>56</v>
      </c>
      <c r="H3057" s="23">
        <v>0</v>
      </c>
      <c r="I3057" s="17">
        <f t="shared" si="188"/>
        <v>-0.38795935656409775</v>
      </c>
      <c r="J3057" s="17">
        <f t="shared" si="189"/>
        <v>0.67843991683303129</v>
      </c>
      <c r="K3057" s="17">
        <f t="shared" si="190"/>
        <v>0.40420864043387827</v>
      </c>
      <c r="L3057" s="17">
        <f t="shared" si="191"/>
        <v>-0.51786474104691571</v>
      </c>
      <c r="M3057" s="18"/>
      <c r="N3057" s="17"/>
      <c r="O3057" s="17"/>
      <c r="P3057" s="17"/>
      <c r="Q3057" s="17"/>
    </row>
    <row r="3058" spans="1:17">
      <c r="A3058" s="10">
        <v>1</v>
      </c>
      <c r="B3058" s="10">
        <v>5053</v>
      </c>
      <c r="C3058" s="10">
        <v>0</v>
      </c>
      <c r="D3058" s="10">
        <v>1</v>
      </c>
      <c r="E3058" s="10">
        <v>1</v>
      </c>
      <c r="F3058" s="10">
        <v>0</v>
      </c>
      <c r="G3058" s="10">
        <v>18</v>
      </c>
      <c r="H3058" s="23">
        <v>0</v>
      </c>
      <c r="I3058" s="17">
        <f t="shared" si="188"/>
        <v>-3.5552596104096112E-2</v>
      </c>
      <c r="J3058" s="17">
        <f t="shared" si="189"/>
        <v>0.9650719738691157</v>
      </c>
      <c r="K3058" s="17">
        <f t="shared" si="190"/>
        <v>0.49111278706445727</v>
      </c>
      <c r="L3058" s="17">
        <f t="shared" si="191"/>
        <v>-0.67552887257365268</v>
      </c>
      <c r="M3058" s="18"/>
      <c r="N3058" s="17"/>
      <c r="O3058" s="17"/>
      <c r="P3058" s="17"/>
      <c r="Q3058" s="17"/>
    </row>
    <row r="3059" spans="1:17">
      <c r="A3059" s="10">
        <v>1</v>
      </c>
      <c r="B3059" s="10">
        <v>5054</v>
      </c>
      <c r="C3059" s="10">
        <v>1</v>
      </c>
      <c r="D3059" s="10">
        <v>1</v>
      </c>
      <c r="E3059" s="10">
        <v>1</v>
      </c>
      <c r="F3059" s="10">
        <v>0</v>
      </c>
      <c r="G3059" s="10">
        <v>16</v>
      </c>
      <c r="H3059" s="23">
        <v>0</v>
      </c>
      <c r="I3059" s="17">
        <f t="shared" si="188"/>
        <v>-0.38795935656409775</v>
      </c>
      <c r="J3059" s="17">
        <f t="shared" si="189"/>
        <v>0.67843991683303129</v>
      </c>
      <c r="K3059" s="17">
        <f t="shared" si="190"/>
        <v>0.40420864043387827</v>
      </c>
      <c r="L3059" s="17">
        <f t="shared" si="191"/>
        <v>-0.51786474104691571</v>
      </c>
      <c r="M3059" s="18"/>
      <c r="N3059" s="17"/>
      <c r="O3059" s="17"/>
      <c r="P3059" s="17"/>
      <c r="Q3059" s="17"/>
    </row>
    <row r="3060" spans="1:17">
      <c r="A3060" s="10">
        <v>1</v>
      </c>
      <c r="B3060" s="10">
        <v>5056</v>
      </c>
      <c r="C3060" s="10">
        <v>1</v>
      </c>
      <c r="D3060" s="10">
        <v>0</v>
      </c>
      <c r="E3060" s="10">
        <v>1</v>
      </c>
      <c r="F3060" s="10">
        <v>2</v>
      </c>
      <c r="G3060" s="10">
        <v>53</v>
      </c>
      <c r="H3060" s="23">
        <v>0</v>
      </c>
      <c r="I3060" s="17">
        <f t="shared" si="188"/>
        <v>-3.1381142899443288</v>
      </c>
      <c r="J3060" s="17">
        <f t="shared" si="189"/>
        <v>4.3364493712304227E-2</v>
      </c>
      <c r="K3060" s="17">
        <f t="shared" si="190"/>
        <v>4.1562171200605839E-2</v>
      </c>
      <c r="L3060" s="17">
        <f t="shared" si="191"/>
        <v>-4.2450581615894066E-2</v>
      </c>
      <c r="M3060" s="18"/>
      <c r="N3060" s="17"/>
      <c r="O3060" s="17"/>
      <c r="P3060" s="17"/>
      <c r="Q3060" s="17"/>
    </row>
    <row r="3061" spans="1:17">
      <c r="A3061" s="10">
        <v>1</v>
      </c>
      <c r="B3061" s="10">
        <v>5057</v>
      </c>
      <c r="C3061" s="10">
        <v>1</v>
      </c>
      <c r="D3061" s="10">
        <v>1</v>
      </c>
      <c r="E3061" s="10">
        <v>1</v>
      </c>
      <c r="F3061" s="10">
        <v>2</v>
      </c>
      <c r="G3061" s="10">
        <v>72</v>
      </c>
      <c r="H3061" s="23">
        <v>0</v>
      </c>
      <c r="I3061" s="17">
        <f t="shared" si="188"/>
        <v>-3.5862133571043664</v>
      </c>
      <c r="J3061" s="17">
        <f t="shared" si="189"/>
        <v>2.7703033556657403E-2</v>
      </c>
      <c r="K3061" s="17">
        <f t="shared" si="190"/>
        <v>2.695626329016779E-2</v>
      </c>
      <c r="L3061" s="17">
        <f t="shared" si="191"/>
        <v>-2.7326247436552282E-2</v>
      </c>
      <c r="M3061" s="18"/>
      <c r="N3061" s="17"/>
      <c r="O3061" s="17"/>
      <c r="P3061" s="17"/>
      <c r="Q3061" s="17"/>
    </row>
    <row r="3062" spans="1:17">
      <c r="A3062" s="10">
        <v>1</v>
      </c>
      <c r="B3062" s="10">
        <v>5060</v>
      </c>
      <c r="C3062" s="10">
        <v>1</v>
      </c>
      <c r="D3062" s="10">
        <v>1</v>
      </c>
      <c r="E3062" s="10">
        <v>1</v>
      </c>
      <c r="F3062" s="10">
        <v>0</v>
      </c>
      <c r="G3062" s="10">
        <v>36</v>
      </c>
      <c r="H3062" s="23">
        <v>1</v>
      </c>
      <c r="I3062" s="17">
        <f t="shared" si="188"/>
        <v>-0.38795935656409775</v>
      </c>
      <c r="J3062" s="17">
        <f t="shared" si="189"/>
        <v>0.67843991683303129</v>
      </c>
      <c r="K3062" s="17">
        <f t="shared" si="190"/>
        <v>0.40420864043387827</v>
      </c>
      <c r="L3062" s="17">
        <f t="shared" si="191"/>
        <v>-0.90582409761101346</v>
      </c>
      <c r="M3062" s="18"/>
      <c r="N3062" s="17"/>
      <c r="O3062" s="17"/>
      <c r="P3062" s="17"/>
      <c r="Q3062" s="17"/>
    </row>
    <row r="3063" spans="1:17">
      <c r="A3063" s="10">
        <v>1</v>
      </c>
      <c r="B3063" s="10">
        <v>5061</v>
      </c>
      <c r="C3063" s="10">
        <v>2</v>
      </c>
      <c r="D3063" s="10">
        <v>1</v>
      </c>
      <c r="E3063" s="10">
        <v>0</v>
      </c>
      <c r="F3063" s="10">
        <v>0</v>
      </c>
      <c r="G3063" s="10">
        <v>18</v>
      </c>
      <c r="H3063" s="23">
        <v>0</v>
      </c>
      <c r="I3063" s="17">
        <f t="shared" si="188"/>
        <v>0.78888357803164655</v>
      </c>
      <c r="J3063" s="17">
        <f t="shared" si="189"/>
        <v>2.2009378787242713</v>
      </c>
      <c r="K3063" s="17">
        <f t="shared" si="190"/>
        <v>0.68759156288326706</v>
      </c>
      <c r="L3063" s="17">
        <f t="shared" si="191"/>
        <v>-1.1634438539653813</v>
      </c>
      <c r="M3063" s="18"/>
      <c r="N3063" s="17"/>
      <c r="O3063" s="17"/>
      <c r="P3063" s="17"/>
      <c r="Q3063" s="17"/>
    </row>
    <row r="3064" spans="1:17">
      <c r="A3064" s="10">
        <v>1</v>
      </c>
      <c r="B3064" s="10">
        <v>5062</v>
      </c>
      <c r="C3064" s="10">
        <v>1</v>
      </c>
      <c r="D3064" s="10">
        <v>1</v>
      </c>
      <c r="E3064" s="10">
        <v>1</v>
      </c>
      <c r="F3064" s="10">
        <v>1</v>
      </c>
      <c r="G3064" s="10">
        <v>55</v>
      </c>
      <c r="H3064" s="23">
        <v>0</v>
      </c>
      <c r="I3064" s="17">
        <f t="shared" si="188"/>
        <v>-1.9870863568342321</v>
      </c>
      <c r="J3064" s="17">
        <f t="shared" si="189"/>
        <v>0.13709428792696407</v>
      </c>
      <c r="K3064" s="17">
        <f t="shared" si="190"/>
        <v>0.12056545299941712</v>
      </c>
      <c r="L3064" s="17">
        <f t="shared" si="191"/>
        <v>-0.12847613826679452</v>
      </c>
      <c r="M3064" s="18"/>
      <c r="N3064" s="17"/>
      <c r="O3064" s="17"/>
      <c r="P3064" s="17"/>
      <c r="Q3064" s="17"/>
    </row>
    <row r="3065" spans="1:17">
      <c r="A3065" s="10">
        <v>1</v>
      </c>
      <c r="B3065" s="10">
        <v>5063</v>
      </c>
      <c r="C3065" s="10">
        <v>2</v>
      </c>
      <c r="D3065" s="10">
        <v>1</v>
      </c>
      <c r="E3065" s="10">
        <v>0</v>
      </c>
      <c r="F3065" s="10">
        <v>0</v>
      </c>
      <c r="G3065" s="10">
        <v>39</v>
      </c>
      <c r="H3065" s="23">
        <v>1</v>
      </c>
      <c r="I3065" s="17">
        <f t="shared" si="188"/>
        <v>0.78888357803164655</v>
      </c>
      <c r="J3065" s="17">
        <f t="shared" si="189"/>
        <v>2.2009378787242713</v>
      </c>
      <c r="K3065" s="17">
        <f t="shared" si="190"/>
        <v>0.68759156288326706</v>
      </c>
      <c r="L3065" s="17">
        <f t="shared" si="191"/>
        <v>-0.37456027593373475</v>
      </c>
      <c r="M3065" s="18"/>
      <c r="N3065" s="17"/>
      <c r="O3065" s="17"/>
      <c r="P3065" s="17"/>
      <c r="Q3065" s="17"/>
    </row>
    <row r="3066" spans="1:17">
      <c r="A3066" s="10">
        <v>1</v>
      </c>
      <c r="B3066" s="10">
        <v>5064</v>
      </c>
      <c r="C3066" s="10">
        <v>1</v>
      </c>
      <c r="D3066" s="10">
        <v>1</v>
      </c>
      <c r="E3066" s="10">
        <v>1</v>
      </c>
      <c r="F3066" s="10">
        <v>0</v>
      </c>
      <c r="G3066" s="10">
        <v>21</v>
      </c>
      <c r="H3066" s="23">
        <v>1</v>
      </c>
      <c r="I3066" s="17">
        <f t="shared" si="188"/>
        <v>-0.38795935656409775</v>
      </c>
      <c r="J3066" s="17">
        <f t="shared" si="189"/>
        <v>0.67843991683303129</v>
      </c>
      <c r="K3066" s="17">
        <f t="shared" si="190"/>
        <v>0.40420864043387827</v>
      </c>
      <c r="L3066" s="17">
        <f t="shared" si="191"/>
        <v>-0.90582409761101346</v>
      </c>
      <c r="M3066" s="18"/>
      <c r="N3066" s="17"/>
      <c r="O3066" s="17"/>
      <c r="P3066" s="17"/>
      <c r="Q3066" s="17"/>
    </row>
    <row r="3067" spans="1:17">
      <c r="A3067" s="10">
        <v>1</v>
      </c>
      <c r="B3067" s="10">
        <v>5065</v>
      </c>
      <c r="C3067" s="10">
        <v>2</v>
      </c>
      <c r="D3067" s="10">
        <v>1</v>
      </c>
      <c r="E3067" s="10">
        <v>0</v>
      </c>
      <c r="F3067" s="10">
        <v>0</v>
      </c>
      <c r="G3067" s="10">
        <v>2</v>
      </c>
      <c r="H3067" s="23">
        <v>1</v>
      </c>
      <c r="I3067" s="17">
        <f t="shared" si="188"/>
        <v>0.78888357803164655</v>
      </c>
      <c r="J3067" s="17">
        <f t="shared" si="189"/>
        <v>2.2009378787242713</v>
      </c>
      <c r="K3067" s="17">
        <f t="shared" si="190"/>
        <v>0.68759156288326706</v>
      </c>
      <c r="L3067" s="17">
        <f t="shared" si="191"/>
        <v>-0.37456027593373475</v>
      </c>
      <c r="M3067" s="18"/>
      <c r="N3067" s="17"/>
      <c r="O3067" s="17"/>
      <c r="P3067" s="17"/>
      <c r="Q3067" s="17"/>
    </row>
    <row r="3068" spans="1:17">
      <c r="A3068" s="10">
        <v>1</v>
      </c>
      <c r="B3068" s="10">
        <v>5067</v>
      </c>
      <c r="C3068" s="10">
        <v>2</v>
      </c>
      <c r="D3068" s="10">
        <v>1</v>
      </c>
      <c r="E3068" s="10">
        <v>0</v>
      </c>
      <c r="F3068" s="10">
        <v>2</v>
      </c>
      <c r="G3068" s="10">
        <v>44</v>
      </c>
      <c r="H3068" s="23">
        <v>0</v>
      </c>
      <c r="I3068" s="17">
        <f t="shared" si="188"/>
        <v>-2.4093704225086219</v>
      </c>
      <c r="J3068" s="17">
        <f t="shared" si="189"/>
        <v>8.9871858063774041E-2</v>
      </c>
      <c r="K3068" s="17">
        <f t="shared" si="190"/>
        <v>8.2460940154411411E-2</v>
      </c>
      <c r="L3068" s="17">
        <f t="shared" si="191"/>
        <v>-8.6060127920786586E-2</v>
      </c>
      <c r="M3068" s="18"/>
      <c r="N3068" s="17"/>
      <c r="O3068" s="17"/>
      <c r="P3068" s="17"/>
      <c r="Q3068" s="17"/>
    </row>
    <row r="3069" spans="1:17">
      <c r="A3069" s="10">
        <v>1</v>
      </c>
      <c r="B3069" s="10">
        <v>5068</v>
      </c>
      <c r="C3069" s="10">
        <v>0</v>
      </c>
      <c r="D3069" s="10">
        <v>1</v>
      </c>
      <c r="E3069" s="10">
        <v>1</v>
      </c>
      <c r="F3069" s="10">
        <v>0</v>
      </c>
      <c r="G3069" s="10">
        <v>30</v>
      </c>
      <c r="H3069" s="23">
        <v>0</v>
      </c>
      <c r="I3069" s="17">
        <f t="shared" si="188"/>
        <v>-3.5552596104096112E-2</v>
      </c>
      <c r="J3069" s="17">
        <f t="shared" si="189"/>
        <v>0.9650719738691157</v>
      </c>
      <c r="K3069" s="17">
        <f t="shared" si="190"/>
        <v>0.49111278706445727</v>
      </c>
      <c r="L3069" s="17">
        <f t="shared" si="191"/>
        <v>-0.67552887257365268</v>
      </c>
      <c r="M3069" s="18"/>
      <c r="N3069" s="17"/>
      <c r="O3069" s="17"/>
      <c r="P3069" s="17"/>
      <c r="Q3069" s="17"/>
    </row>
    <row r="3070" spans="1:17">
      <c r="A3070" s="10">
        <v>1</v>
      </c>
      <c r="B3070" s="10">
        <v>5072</v>
      </c>
      <c r="C3070" s="10">
        <v>0</v>
      </c>
      <c r="D3070" s="10">
        <v>1</v>
      </c>
      <c r="E3070" s="10">
        <v>1</v>
      </c>
      <c r="F3070" s="10">
        <v>0</v>
      </c>
      <c r="G3070" s="10">
        <v>1</v>
      </c>
      <c r="H3070" s="23">
        <v>0</v>
      </c>
      <c r="I3070" s="17">
        <f t="shared" si="188"/>
        <v>-3.5552596104096112E-2</v>
      </c>
      <c r="J3070" s="17">
        <f t="shared" si="189"/>
        <v>0.9650719738691157</v>
      </c>
      <c r="K3070" s="17">
        <f t="shared" si="190"/>
        <v>0.49111278706445727</v>
      </c>
      <c r="L3070" s="17">
        <f t="shared" si="191"/>
        <v>-0.67552887257365268</v>
      </c>
      <c r="M3070" s="18"/>
      <c r="N3070" s="17"/>
      <c r="O3070" s="17"/>
      <c r="P3070" s="17"/>
      <c r="Q3070" s="17"/>
    </row>
    <row r="3071" spans="1:17">
      <c r="A3071" s="10">
        <v>1</v>
      </c>
      <c r="B3071" s="10">
        <v>5074</v>
      </c>
      <c r="C3071" s="10">
        <v>2</v>
      </c>
      <c r="D3071" s="10">
        <v>1</v>
      </c>
      <c r="E3071" s="10">
        <v>0</v>
      </c>
      <c r="F3071" s="10">
        <v>1</v>
      </c>
      <c r="G3071" s="10">
        <v>22</v>
      </c>
      <c r="H3071" s="23">
        <v>0</v>
      </c>
      <c r="I3071" s="17">
        <f t="shared" si="188"/>
        <v>-0.81024342223848778</v>
      </c>
      <c r="J3071" s="17">
        <f t="shared" si="189"/>
        <v>0.44474979105547829</v>
      </c>
      <c r="K3071" s="17">
        <f t="shared" si="190"/>
        <v>0.30783862632059028</v>
      </c>
      <c r="L3071" s="17">
        <f t="shared" si="191"/>
        <v>-0.36793615159243365</v>
      </c>
      <c r="M3071" s="18"/>
      <c r="N3071" s="17"/>
      <c r="O3071" s="17"/>
      <c r="P3071" s="17"/>
      <c r="Q3071" s="17"/>
    </row>
    <row r="3072" spans="1:17">
      <c r="A3072" s="10">
        <v>1</v>
      </c>
      <c r="B3072" s="10">
        <v>5075</v>
      </c>
      <c r="C3072" s="10">
        <v>0</v>
      </c>
      <c r="D3072" s="10">
        <v>0</v>
      </c>
      <c r="E3072" s="10">
        <v>1</v>
      </c>
      <c r="F3072" s="10">
        <v>1</v>
      </c>
      <c r="G3072" s="10">
        <v>49</v>
      </c>
      <c r="H3072" s="23">
        <v>0</v>
      </c>
      <c r="I3072" s="17">
        <f t="shared" si="188"/>
        <v>-1.1865805292141929</v>
      </c>
      <c r="J3072" s="17">
        <f t="shared" si="189"/>
        <v>0.3052633204168469</v>
      </c>
      <c r="K3072" s="17">
        <f t="shared" si="190"/>
        <v>0.23387106313487646</v>
      </c>
      <c r="L3072" s="17">
        <f t="shared" si="191"/>
        <v>-0.26640479851739518</v>
      </c>
      <c r="M3072" s="18"/>
      <c r="N3072" s="17"/>
      <c r="O3072" s="17"/>
      <c r="P3072" s="17"/>
      <c r="Q3072" s="17"/>
    </row>
    <row r="3073" spans="1:17">
      <c r="A3073" s="10">
        <v>1</v>
      </c>
      <c r="B3073" s="10">
        <v>5077</v>
      </c>
      <c r="C3073" s="10">
        <v>0</v>
      </c>
      <c r="D3073" s="10">
        <v>1</v>
      </c>
      <c r="E3073" s="10">
        <v>1</v>
      </c>
      <c r="F3073" s="10">
        <v>1</v>
      </c>
      <c r="G3073" s="10">
        <v>33</v>
      </c>
      <c r="H3073" s="23">
        <v>1</v>
      </c>
      <c r="I3073" s="17">
        <f t="shared" si="188"/>
        <v>-1.6346795963742304</v>
      </c>
      <c r="J3073" s="17">
        <f t="shared" si="189"/>
        <v>0.19501484475362532</v>
      </c>
      <c r="K3073" s="17">
        <f t="shared" si="190"/>
        <v>0.16319031149260016</v>
      </c>
      <c r="L3073" s="17">
        <f t="shared" si="191"/>
        <v>-1.8128382040685183</v>
      </c>
      <c r="M3073" s="18"/>
      <c r="N3073" s="17"/>
      <c r="O3073" s="17"/>
      <c r="P3073" s="17"/>
      <c r="Q3073" s="17"/>
    </row>
    <row r="3074" spans="1:17">
      <c r="A3074" s="10">
        <v>1</v>
      </c>
      <c r="B3074" s="10">
        <v>5080</v>
      </c>
      <c r="C3074" s="10">
        <v>1</v>
      </c>
      <c r="D3074" s="10">
        <v>1</v>
      </c>
      <c r="E3074" s="10">
        <v>1</v>
      </c>
      <c r="F3074" s="10">
        <v>0</v>
      </c>
      <c r="G3074" s="10">
        <v>15</v>
      </c>
      <c r="H3074" s="23">
        <v>0</v>
      </c>
      <c r="I3074" s="17">
        <f t="shared" si="188"/>
        <v>-0.38795935656409775</v>
      </c>
      <c r="J3074" s="17">
        <f t="shared" si="189"/>
        <v>0.67843991683303129</v>
      </c>
      <c r="K3074" s="17">
        <f t="shared" si="190"/>
        <v>0.40420864043387827</v>
      </c>
      <c r="L3074" s="17">
        <f t="shared" si="191"/>
        <v>-0.51786474104691571</v>
      </c>
      <c r="M3074" s="18"/>
      <c r="N3074" s="17"/>
      <c r="O3074" s="17"/>
      <c r="P3074" s="17"/>
      <c r="Q3074" s="17"/>
    </row>
    <row r="3075" spans="1:17">
      <c r="A3075" s="10">
        <v>1</v>
      </c>
      <c r="B3075" s="10">
        <v>5081</v>
      </c>
      <c r="C3075" s="10">
        <v>1</v>
      </c>
      <c r="D3075" s="10">
        <v>1</v>
      </c>
      <c r="E3075" s="10">
        <v>1</v>
      </c>
      <c r="F3075" s="10">
        <v>2</v>
      </c>
      <c r="G3075" s="10">
        <v>67</v>
      </c>
      <c r="H3075" s="23">
        <v>0</v>
      </c>
      <c r="I3075" s="17">
        <f t="shared" si="188"/>
        <v>-3.5862133571043664</v>
      </c>
      <c r="J3075" s="17">
        <f t="shared" si="189"/>
        <v>2.7703033556657403E-2</v>
      </c>
      <c r="K3075" s="17">
        <f t="shared" si="190"/>
        <v>2.695626329016779E-2</v>
      </c>
      <c r="L3075" s="17">
        <f t="shared" si="191"/>
        <v>-2.7326247436552282E-2</v>
      </c>
      <c r="M3075" s="18"/>
      <c r="N3075" s="17"/>
      <c r="O3075" s="17"/>
      <c r="P3075" s="17"/>
      <c r="Q3075" s="17"/>
    </row>
    <row r="3076" spans="1:17">
      <c r="A3076" s="10">
        <v>1</v>
      </c>
      <c r="B3076" s="10">
        <v>5082</v>
      </c>
      <c r="C3076" s="10">
        <v>0</v>
      </c>
      <c r="D3076" s="10">
        <v>1</v>
      </c>
      <c r="E3076" s="10">
        <v>1</v>
      </c>
      <c r="F3076" s="10">
        <v>2</v>
      </c>
      <c r="G3076" s="10">
        <v>53</v>
      </c>
      <c r="H3076" s="23">
        <v>0</v>
      </c>
      <c r="I3076" s="17">
        <f t="shared" si="188"/>
        <v>-3.2338065966443645</v>
      </c>
      <c r="J3076" s="17">
        <f t="shared" si="189"/>
        <v>3.9407205580542934E-2</v>
      </c>
      <c r="K3076" s="17">
        <f t="shared" si="190"/>
        <v>3.7913154121856141E-2</v>
      </c>
      <c r="L3076" s="17">
        <f t="shared" si="191"/>
        <v>-3.8650556010490861E-2</v>
      </c>
      <c r="M3076" s="18"/>
      <c r="N3076" s="17"/>
      <c r="O3076" s="17"/>
      <c r="P3076" s="17"/>
      <c r="Q3076" s="17"/>
    </row>
    <row r="3077" spans="1:17">
      <c r="A3077" s="10">
        <v>1</v>
      </c>
      <c r="B3077" s="10">
        <v>5083</v>
      </c>
      <c r="C3077" s="10">
        <v>0</v>
      </c>
      <c r="D3077" s="10">
        <v>0</v>
      </c>
      <c r="E3077" s="10">
        <v>1</v>
      </c>
      <c r="F3077" s="10">
        <v>1</v>
      </c>
      <c r="G3077" s="10">
        <v>21</v>
      </c>
      <c r="H3077" s="23">
        <v>0</v>
      </c>
      <c r="I3077" s="17">
        <f t="shared" si="188"/>
        <v>-1.1865805292141929</v>
      </c>
      <c r="J3077" s="17">
        <f t="shared" si="189"/>
        <v>0.3052633204168469</v>
      </c>
      <c r="K3077" s="17">
        <f t="shared" si="190"/>
        <v>0.23387106313487646</v>
      </c>
      <c r="L3077" s="17">
        <f t="shared" si="191"/>
        <v>-0.26640479851739518</v>
      </c>
      <c r="M3077" s="18"/>
      <c r="N3077" s="17"/>
      <c r="O3077" s="17"/>
      <c r="P3077" s="17"/>
      <c r="Q3077" s="17"/>
    </row>
    <row r="3078" spans="1:17">
      <c r="A3078" s="10">
        <v>1</v>
      </c>
      <c r="B3078" s="10">
        <v>5084</v>
      </c>
      <c r="C3078" s="10">
        <v>0</v>
      </c>
      <c r="D3078" s="10">
        <v>1</v>
      </c>
      <c r="E3078" s="10">
        <v>1</v>
      </c>
      <c r="F3078" s="10">
        <v>0</v>
      </c>
      <c r="G3078" s="10">
        <v>40</v>
      </c>
      <c r="H3078" s="23">
        <v>0</v>
      </c>
      <c r="I3078" s="17">
        <f t="shared" ref="I3078:I3141" si="192">H$2+(C$2*C3078)+(D$2*D3078)+(E$2*E3078)+(F$2*F3078)</f>
        <v>-3.5552596104096112E-2</v>
      </c>
      <c r="J3078" s="17">
        <f t="shared" ref="J3078:J3141" si="193">EXP(I3078)</f>
        <v>0.9650719738691157</v>
      </c>
      <c r="K3078" s="17">
        <f t="shared" ref="K3078:K3141" si="194">J3078/(1+J3078)</f>
        <v>0.49111278706445727</v>
      </c>
      <c r="L3078" s="17">
        <f t="shared" ref="L3078:L3141" si="195">H3078*LN(K3078)+(1-H3078)*LN(1-K3078)</f>
        <v>-0.67552887257365268</v>
      </c>
      <c r="M3078" s="18"/>
      <c r="N3078" s="17"/>
      <c r="O3078" s="17"/>
      <c r="P3078" s="17"/>
      <c r="Q3078" s="17"/>
    </row>
    <row r="3079" spans="1:17">
      <c r="A3079" s="10">
        <v>1</v>
      </c>
      <c r="B3079" s="10">
        <v>5085</v>
      </c>
      <c r="C3079" s="10">
        <v>0</v>
      </c>
      <c r="D3079" s="10">
        <v>0</v>
      </c>
      <c r="E3079" s="10">
        <v>1</v>
      </c>
      <c r="F3079" s="10">
        <v>1</v>
      </c>
      <c r="G3079" s="10">
        <v>22</v>
      </c>
      <c r="H3079" s="23">
        <v>0</v>
      </c>
      <c r="I3079" s="17">
        <f t="shared" si="192"/>
        <v>-1.1865805292141929</v>
      </c>
      <c r="J3079" s="17">
        <f t="shared" si="193"/>
        <v>0.3052633204168469</v>
      </c>
      <c r="K3079" s="17">
        <f t="shared" si="194"/>
        <v>0.23387106313487646</v>
      </c>
      <c r="L3079" s="17">
        <f t="shared" si="195"/>
        <v>-0.26640479851739518</v>
      </c>
      <c r="M3079" s="18"/>
      <c r="N3079" s="17"/>
      <c r="O3079" s="17"/>
      <c r="P3079" s="17"/>
      <c r="Q3079" s="17"/>
    </row>
    <row r="3080" spans="1:17">
      <c r="A3080" s="10">
        <v>1</v>
      </c>
      <c r="B3080" s="10">
        <v>5086</v>
      </c>
      <c r="C3080" s="10">
        <v>2</v>
      </c>
      <c r="D3080" s="10">
        <v>1</v>
      </c>
      <c r="E3080" s="10">
        <v>0</v>
      </c>
      <c r="F3080" s="10">
        <v>0</v>
      </c>
      <c r="G3080" s="10">
        <v>39</v>
      </c>
      <c r="H3080" s="23">
        <v>0</v>
      </c>
      <c r="I3080" s="17">
        <f t="shared" si="192"/>
        <v>0.78888357803164655</v>
      </c>
      <c r="J3080" s="17">
        <f t="shared" si="193"/>
        <v>2.2009378787242713</v>
      </c>
      <c r="K3080" s="17">
        <f t="shared" si="194"/>
        <v>0.68759156288326706</v>
      </c>
      <c r="L3080" s="17">
        <f t="shared" si="195"/>
        <v>-1.1634438539653813</v>
      </c>
      <c r="M3080" s="18"/>
      <c r="N3080" s="17"/>
      <c r="O3080" s="17"/>
      <c r="P3080" s="17"/>
      <c r="Q3080" s="17"/>
    </row>
    <row r="3081" spans="1:17">
      <c r="A3081" s="10">
        <v>1</v>
      </c>
      <c r="B3081" s="10">
        <v>5088</v>
      </c>
      <c r="C3081" s="10">
        <v>0</v>
      </c>
      <c r="D3081" s="10">
        <v>0</v>
      </c>
      <c r="E3081" s="10">
        <v>1</v>
      </c>
      <c r="F3081" s="10">
        <v>0</v>
      </c>
      <c r="G3081" s="10">
        <v>2</v>
      </c>
      <c r="H3081" s="23">
        <v>0</v>
      </c>
      <c r="I3081" s="17">
        <f t="shared" si="192"/>
        <v>0.41254647105594144</v>
      </c>
      <c r="J3081" s="17">
        <f t="shared" si="193"/>
        <v>1.5106597426299266</v>
      </c>
      <c r="K3081" s="17">
        <f t="shared" si="194"/>
        <v>0.60169831737035939</v>
      </c>
      <c r="L3081" s="17">
        <f t="shared" si="195"/>
        <v>-0.9205455642751148</v>
      </c>
      <c r="M3081" s="18"/>
      <c r="N3081" s="17"/>
      <c r="O3081" s="17"/>
      <c r="P3081" s="17"/>
      <c r="Q3081" s="17"/>
    </row>
    <row r="3082" spans="1:17">
      <c r="A3082" s="10">
        <v>1</v>
      </c>
      <c r="B3082" s="10">
        <v>5089</v>
      </c>
      <c r="C3082" s="10">
        <v>0</v>
      </c>
      <c r="D3082" s="10">
        <v>0</v>
      </c>
      <c r="E3082" s="10">
        <v>1</v>
      </c>
      <c r="F3082" s="10">
        <v>2</v>
      </c>
      <c r="G3082" s="10">
        <v>57</v>
      </c>
      <c r="H3082" s="23">
        <v>0</v>
      </c>
      <c r="I3082" s="17">
        <f t="shared" si="192"/>
        <v>-2.785707529484327</v>
      </c>
      <c r="J3082" s="17">
        <f t="shared" si="193"/>
        <v>6.1685429327513815E-2</v>
      </c>
      <c r="K3082" s="17">
        <f t="shared" si="194"/>
        <v>5.8101418389613031E-2</v>
      </c>
      <c r="L3082" s="17">
        <f t="shared" si="195"/>
        <v>-5.9857673035817023E-2</v>
      </c>
      <c r="M3082" s="18"/>
      <c r="N3082" s="17"/>
      <c r="O3082" s="17"/>
      <c r="P3082" s="17"/>
      <c r="Q3082" s="17"/>
    </row>
    <row r="3083" spans="1:17">
      <c r="A3083" s="10">
        <v>1</v>
      </c>
      <c r="B3083" s="10">
        <v>5091</v>
      </c>
      <c r="C3083" s="10">
        <v>1</v>
      </c>
      <c r="D3083" s="10">
        <v>1</v>
      </c>
      <c r="E3083" s="10">
        <v>1</v>
      </c>
      <c r="F3083" s="10">
        <v>0</v>
      </c>
      <c r="G3083" s="10">
        <v>7</v>
      </c>
      <c r="H3083" s="23">
        <v>1</v>
      </c>
      <c r="I3083" s="17">
        <f t="shared" si="192"/>
        <v>-0.38795935656409775</v>
      </c>
      <c r="J3083" s="17">
        <f t="shared" si="193"/>
        <v>0.67843991683303129</v>
      </c>
      <c r="K3083" s="17">
        <f t="shared" si="194"/>
        <v>0.40420864043387827</v>
      </c>
      <c r="L3083" s="17">
        <f t="shared" si="195"/>
        <v>-0.90582409761101346</v>
      </c>
      <c r="M3083" s="18"/>
      <c r="N3083" s="17"/>
      <c r="O3083" s="17"/>
      <c r="P3083" s="17"/>
      <c r="Q3083" s="17"/>
    </row>
    <row r="3084" spans="1:17">
      <c r="A3084" s="10">
        <v>1</v>
      </c>
      <c r="B3084" s="10">
        <v>5093</v>
      </c>
      <c r="C3084" s="10">
        <v>0</v>
      </c>
      <c r="D3084" s="10">
        <v>0</v>
      </c>
      <c r="E3084" s="10">
        <v>1</v>
      </c>
      <c r="F3084" s="10">
        <v>0</v>
      </c>
      <c r="G3084" s="10">
        <v>7</v>
      </c>
      <c r="H3084" s="23">
        <v>0</v>
      </c>
      <c r="I3084" s="17">
        <f t="shared" si="192"/>
        <v>0.41254647105594144</v>
      </c>
      <c r="J3084" s="17">
        <f t="shared" si="193"/>
        <v>1.5106597426299266</v>
      </c>
      <c r="K3084" s="17">
        <f t="shared" si="194"/>
        <v>0.60169831737035939</v>
      </c>
      <c r="L3084" s="17">
        <f t="shared" si="195"/>
        <v>-0.9205455642751148</v>
      </c>
      <c r="M3084" s="18"/>
      <c r="N3084" s="17"/>
      <c r="O3084" s="17"/>
      <c r="P3084" s="17"/>
      <c r="Q3084" s="17"/>
    </row>
    <row r="3085" spans="1:17">
      <c r="A3085" s="10">
        <v>1</v>
      </c>
      <c r="B3085" s="10">
        <v>5097</v>
      </c>
      <c r="C3085" s="10">
        <v>1</v>
      </c>
      <c r="D3085" s="10">
        <v>1</v>
      </c>
      <c r="E3085" s="10">
        <v>1</v>
      </c>
      <c r="F3085" s="10">
        <v>2</v>
      </c>
      <c r="G3085" s="10">
        <v>71</v>
      </c>
      <c r="H3085" s="23">
        <v>0</v>
      </c>
      <c r="I3085" s="17">
        <f t="shared" si="192"/>
        <v>-3.5862133571043664</v>
      </c>
      <c r="J3085" s="17">
        <f t="shared" si="193"/>
        <v>2.7703033556657403E-2</v>
      </c>
      <c r="K3085" s="17">
        <f t="shared" si="194"/>
        <v>2.695626329016779E-2</v>
      </c>
      <c r="L3085" s="17">
        <f t="shared" si="195"/>
        <v>-2.7326247436552282E-2</v>
      </c>
      <c r="M3085" s="18"/>
      <c r="N3085" s="17"/>
      <c r="O3085" s="17"/>
      <c r="P3085" s="17"/>
      <c r="Q3085" s="17"/>
    </row>
    <row r="3086" spans="1:17">
      <c r="A3086" s="10">
        <v>1</v>
      </c>
      <c r="B3086" s="10">
        <v>5099</v>
      </c>
      <c r="C3086" s="10">
        <v>1</v>
      </c>
      <c r="D3086" s="10">
        <v>1</v>
      </c>
      <c r="E3086" s="10">
        <v>1</v>
      </c>
      <c r="F3086" s="10">
        <v>0</v>
      </c>
      <c r="G3086" s="10">
        <v>3</v>
      </c>
      <c r="H3086" s="23">
        <v>1</v>
      </c>
      <c r="I3086" s="17">
        <f t="shared" si="192"/>
        <v>-0.38795935656409775</v>
      </c>
      <c r="J3086" s="17">
        <f t="shared" si="193"/>
        <v>0.67843991683303129</v>
      </c>
      <c r="K3086" s="17">
        <f t="shared" si="194"/>
        <v>0.40420864043387827</v>
      </c>
      <c r="L3086" s="17">
        <f t="shared" si="195"/>
        <v>-0.90582409761101346</v>
      </c>
      <c r="M3086" s="18"/>
      <c r="N3086" s="17"/>
      <c r="O3086" s="17"/>
      <c r="P3086" s="17"/>
      <c r="Q3086" s="17"/>
    </row>
    <row r="3087" spans="1:17">
      <c r="A3087" s="10">
        <v>1</v>
      </c>
      <c r="B3087" s="10">
        <v>5101</v>
      </c>
      <c r="C3087" s="10">
        <v>0</v>
      </c>
      <c r="D3087" s="10">
        <v>1</v>
      </c>
      <c r="E3087" s="10">
        <v>1</v>
      </c>
      <c r="F3087" s="10">
        <v>0</v>
      </c>
      <c r="G3087" s="10">
        <v>1</v>
      </c>
      <c r="H3087" s="23">
        <v>1</v>
      </c>
      <c r="I3087" s="17">
        <f t="shared" si="192"/>
        <v>-3.5552596104096112E-2</v>
      </c>
      <c r="J3087" s="17">
        <f t="shared" si="193"/>
        <v>0.9650719738691157</v>
      </c>
      <c r="K3087" s="17">
        <f t="shared" si="194"/>
        <v>0.49111278706445727</v>
      </c>
      <c r="L3087" s="17">
        <f t="shared" si="195"/>
        <v>-0.71108146867774868</v>
      </c>
      <c r="M3087" s="18"/>
      <c r="N3087" s="17"/>
      <c r="O3087" s="17"/>
      <c r="P3087" s="17"/>
      <c r="Q3087" s="17"/>
    </row>
    <row r="3088" spans="1:17">
      <c r="A3088" s="10">
        <v>1</v>
      </c>
      <c r="B3088" s="10">
        <v>5102</v>
      </c>
      <c r="C3088" s="10">
        <v>1</v>
      </c>
      <c r="D3088" s="10">
        <v>1</v>
      </c>
      <c r="E3088" s="10">
        <v>1</v>
      </c>
      <c r="F3088" s="10">
        <v>0</v>
      </c>
      <c r="G3088" s="10">
        <v>17</v>
      </c>
      <c r="H3088" s="23">
        <v>0</v>
      </c>
      <c r="I3088" s="17">
        <f t="shared" si="192"/>
        <v>-0.38795935656409775</v>
      </c>
      <c r="J3088" s="17">
        <f t="shared" si="193"/>
        <v>0.67843991683303129</v>
      </c>
      <c r="K3088" s="17">
        <f t="shared" si="194"/>
        <v>0.40420864043387827</v>
      </c>
      <c r="L3088" s="17">
        <f t="shared" si="195"/>
        <v>-0.51786474104691571</v>
      </c>
      <c r="M3088" s="18"/>
      <c r="N3088" s="17"/>
      <c r="O3088" s="17"/>
      <c r="P3088" s="17"/>
      <c r="Q3088" s="17"/>
    </row>
    <row r="3089" spans="1:17">
      <c r="A3089" s="10">
        <v>1</v>
      </c>
      <c r="B3089" s="10">
        <v>5107</v>
      </c>
      <c r="C3089" s="10">
        <v>0</v>
      </c>
      <c r="D3089" s="10">
        <v>1</v>
      </c>
      <c r="E3089" s="10">
        <v>1</v>
      </c>
      <c r="F3089" s="10">
        <v>0</v>
      </c>
      <c r="G3089" s="10">
        <v>52</v>
      </c>
      <c r="H3089" s="23">
        <v>0</v>
      </c>
      <c r="I3089" s="17">
        <f t="shared" si="192"/>
        <v>-3.5552596104096112E-2</v>
      </c>
      <c r="J3089" s="17">
        <f t="shared" si="193"/>
        <v>0.9650719738691157</v>
      </c>
      <c r="K3089" s="17">
        <f t="shared" si="194"/>
        <v>0.49111278706445727</v>
      </c>
      <c r="L3089" s="17">
        <f t="shared" si="195"/>
        <v>-0.67552887257365268</v>
      </c>
      <c r="M3089" s="18"/>
      <c r="N3089" s="17"/>
      <c r="O3089" s="17"/>
      <c r="P3089" s="17"/>
      <c r="Q3089" s="17"/>
    </row>
    <row r="3090" spans="1:17">
      <c r="A3090" s="10">
        <v>1</v>
      </c>
      <c r="B3090" s="10">
        <v>5109</v>
      </c>
      <c r="C3090" s="10">
        <v>0</v>
      </c>
      <c r="D3090" s="10">
        <v>1</v>
      </c>
      <c r="E3090" s="10">
        <v>1</v>
      </c>
      <c r="F3090" s="10">
        <v>0</v>
      </c>
      <c r="G3090" s="10">
        <v>23</v>
      </c>
      <c r="H3090" s="23">
        <v>0</v>
      </c>
      <c r="I3090" s="17">
        <f t="shared" si="192"/>
        <v>-3.5552596104096112E-2</v>
      </c>
      <c r="J3090" s="17">
        <f t="shared" si="193"/>
        <v>0.9650719738691157</v>
      </c>
      <c r="K3090" s="17">
        <f t="shared" si="194"/>
        <v>0.49111278706445727</v>
      </c>
      <c r="L3090" s="17">
        <f t="shared" si="195"/>
        <v>-0.67552887257365268</v>
      </c>
      <c r="M3090" s="18"/>
      <c r="N3090" s="17"/>
      <c r="O3090" s="17"/>
      <c r="P3090" s="17"/>
      <c r="Q3090" s="17"/>
    </row>
    <row r="3091" spans="1:17">
      <c r="A3091" s="10">
        <v>1</v>
      </c>
      <c r="B3091" s="10">
        <v>5110</v>
      </c>
      <c r="C3091" s="10">
        <v>0</v>
      </c>
      <c r="D3091" s="10">
        <v>1</v>
      </c>
      <c r="E3091" s="10">
        <v>1</v>
      </c>
      <c r="F3091" s="10">
        <v>2</v>
      </c>
      <c r="G3091" s="10">
        <v>66</v>
      </c>
      <c r="H3091" s="23">
        <v>0</v>
      </c>
      <c r="I3091" s="17">
        <f t="shared" si="192"/>
        <v>-3.2338065966443645</v>
      </c>
      <c r="J3091" s="17">
        <f t="shared" si="193"/>
        <v>3.9407205580542934E-2</v>
      </c>
      <c r="K3091" s="17">
        <f t="shared" si="194"/>
        <v>3.7913154121856141E-2</v>
      </c>
      <c r="L3091" s="17">
        <f t="shared" si="195"/>
        <v>-3.8650556010490861E-2</v>
      </c>
      <c r="M3091" s="18"/>
      <c r="N3091" s="17"/>
      <c r="O3091" s="17"/>
      <c r="P3091" s="17"/>
      <c r="Q3091" s="17"/>
    </row>
    <row r="3092" spans="1:17">
      <c r="A3092" s="10">
        <v>1</v>
      </c>
      <c r="B3092" s="10">
        <v>5112</v>
      </c>
      <c r="C3092" s="10">
        <v>0</v>
      </c>
      <c r="D3092" s="10">
        <v>1</v>
      </c>
      <c r="E3092" s="10">
        <v>1</v>
      </c>
      <c r="F3092" s="10">
        <v>0</v>
      </c>
      <c r="G3092" s="10">
        <v>47</v>
      </c>
      <c r="H3092" s="23">
        <v>1</v>
      </c>
      <c r="I3092" s="17">
        <f t="shared" si="192"/>
        <v>-3.5552596104096112E-2</v>
      </c>
      <c r="J3092" s="17">
        <f t="shared" si="193"/>
        <v>0.9650719738691157</v>
      </c>
      <c r="K3092" s="17">
        <f t="shared" si="194"/>
        <v>0.49111278706445727</v>
      </c>
      <c r="L3092" s="17">
        <f t="shared" si="195"/>
        <v>-0.71108146867774868</v>
      </c>
      <c r="M3092" s="18"/>
      <c r="N3092" s="17"/>
      <c r="O3092" s="17"/>
      <c r="P3092" s="17"/>
      <c r="Q3092" s="17"/>
    </row>
    <row r="3093" spans="1:17">
      <c r="A3093" s="10">
        <v>1</v>
      </c>
      <c r="B3093" s="10">
        <v>5113</v>
      </c>
      <c r="C3093" s="10">
        <v>0</v>
      </c>
      <c r="D3093" s="10">
        <v>0</v>
      </c>
      <c r="E3093" s="10">
        <v>1</v>
      </c>
      <c r="F3093" s="10">
        <v>0</v>
      </c>
      <c r="G3093" s="10">
        <v>7</v>
      </c>
      <c r="H3093" s="23">
        <v>1</v>
      </c>
      <c r="I3093" s="17">
        <f t="shared" si="192"/>
        <v>0.41254647105594144</v>
      </c>
      <c r="J3093" s="17">
        <f t="shared" si="193"/>
        <v>1.5106597426299266</v>
      </c>
      <c r="K3093" s="17">
        <f t="shared" si="194"/>
        <v>0.60169831737035939</v>
      </c>
      <c r="L3093" s="17">
        <f t="shared" si="195"/>
        <v>-0.50799909321917369</v>
      </c>
      <c r="M3093" s="18"/>
      <c r="N3093" s="17"/>
      <c r="O3093" s="17"/>
      <c r="P3093" s="17"/>
      <c r="Q3093" s="17"/>
    </row>
    <row r="3094" spans="1:17">
      <c r="A3094" s="10">
        <v>1</v>
      </c>
      <c r="B3094" s="10">
        <v>5115</v>
      </c>
      <c r="C3094" s="10">
        <v>1</v>
      </c>
      <c r="D3094" s="10">
        <v>1</v>
      </c>
      <c r="E3094" s="10">
        <v>1</v>
      </c>
      <c r="F3094" s="10">
        <v>0</v>
      </c>
      <c r="G3094" s="10">
        <v>50</v>
      </c>
      <c r="H3094" s="23">
        <v>0</v>
      </c>
      <c r="I3094" s="17">
        <f t="shared" si="192"/>
        <v>-0.38795935656409775</v>
      </c>
      <c r="J3094" s="17">
        <f t="shared" si="193"/>
        <v>0.67843991683303129</v>
      </c>
      <c r="K3094" s="17">
        <f t="shared" si="194"/>
        <v>0.40420864043387827</v>
      </c>
      <c r="L3094" s="17">
        <f t="shared" si="195"/>
        <v>-0.51786474104691571</v>
      </c>
      <c r="M3094" s="18"/>
      <c r="N3094" s="17"/>
      <c r="O3094" s="17"/>
      <c r="P3094" s="17"/>
      <c r="Q3094" s="17"/>
    </row>
    <row r="3095" spans="1:17">
      <c r="A3095" s="10">
        <v>1</v>
      </c>
      <c r="B3095" s="10">
        <v>5116</v>
      </c>
      <c r="C3095" s="10">
        <v>0</v>
      </c>
      <c r="D3095" s="10">
        <v>1</v>
      </c>
      <c r="E3095" s="10">
        <v>1</v>
      </c>
      <c r="F3095" s="10">
        <v>2</v>
      </c>
      <c r="G3095" s="10">
        <v>46</v>
      </c>
      <c r="H3095" s="23">
        <v>0</v>
      </c>
      <c r="I3095" s="17">
        <f t="shared" si="192"/>
        <v>-3.2338065966443645</v>
      </c>
      <c r="J3095" s="17">
        <f t="shared" si="193"/>
        <v>3.9407205580542934E-2</v>
      </c>
      <c r="K3095" s="17">
        <f t="shared" si="194"/>
        <v>3.7913154121856141E-2</v>
      </c>
      <c r="L3095" s="17">
        <f t="shared" si="195"/>
        <v>-3.8650556010490861E-2</v>
      </c>
      <c r="M3095" s="18"/>
      <c r="N3095" s="17"/>
      <c r="O3095" s="17"/>
      <c r="P3095" s="17"/>
      <c r="Q3095" s="17"/>
    </row>
    <row r="3096" spans="1:17">
      <c r="A3096" s="10">
        <v>1</v>
      </c>
      <c r="B3096" s="10">
        <v>5117</v>
      </c>
      <c r="C3096" s="10">
        <v>0</v>
      </c>
      <c r="D3096" s="10">
        <v>1</v>
      </c>
      <c r="E3096" s="10">
        <v>1</v>
      </c>
      <c r="F3096" s="10">
        <v>0</v>
      </c>
      <c r="G3096" s="10">
        <v>1</v>
      </c>
      <c r="H3096" s="23">
        <v>1</v>
      </c>
      <c r="I3096" s="17">
        <f t="shared" si="192"/>
        <v>-3.5552596104096112E-2</v>
      </c>
      <c r="J3096" s="17">
        <f t="shared" si="193"/>
        <v>0.9650719738691157</v>
      </c>
      <c r="K3096" s="17">
        <f t="shared" si="194"/>
        <v>0.49111278706445727</v>
      </c>
      <c r="L3096" s="17">
        <f t="shared" si="195"/>
        <v>-0.71108146867774868</v>
      </c>
      <c r="M3096" s="18"/>
      <c r="N3096" s="17"/>
      <c r="O3096" s="17"/>
      <c r="P3096" s="17"/>
      <c r="Q3096" s="17"/>
    </row>
    <row r="3097" spans="1:17">
      <c r="A3097" s="10">
        <v>1</v>
      </c>
      <c r="B3097" s="10">
        <v>5118</v>
      </c>
      <c r="C3097" s="10">
        <v>2</v>
      </c>
      <c r="D3097" s="10">
        <v>1</v>
      </c>
      <c r="E3097" s="10">
        <v>0</v>
      </c>
      <c r="F3097" s="10">
        <v>2</v>
      </c>
      <c r="G3097" s="10">
        <v>66</v>
      </c>
      <c r="H3097" s="23">
        <v>0</v>
      </c>
      <c r="I3097" s="17">
        <f t="shared" si="192"/>
        <v>-2.4093704225086219</v>
      </c>
      <c r="J3097" s="17">
        <f t="shared" si="193"/>
        <v>8.9871858063774041E-2</v>
      </c>
      <c r="K3097" s="17">
        <f t="shared" si="194"/>
        <v>8.2460940154411411E-2</v>
      </c>
      <c r="L3097" s="17">
        <f t="shared" si="195"/>
        <v>-8.6060127920786586E-2</v>
      </c>
      <c r="M3097" s="18"/>
      <c r="N3097" s="17"/>
      <c r="O3097" s="17"/>
      <c r="P3097" s="17"/>
      <c r="Q3097" s="17"/>
    </row>
    <row r="3098" spans="1:17">
      <c r="A3098" s="10">
        <v>1</v>
      </c>
      <c r="B3098" s="10">
        <v>5119</v>
      </c>
      <c r="C3098" s="10">
        <v>1</v>
      </c>
      <c r="D3098" s="10">
        <v>1</v>
      </c>
      <c r="E3098" s="10">
        <v>1</v>
      </c>
      <c r="F3098" s="10">
        <v>0</v>
      </c>
      <c r="G3098" s="10">
        <v>42</v>
      </c>
      <c r="H3098" s="23">
        <v>0</v>
      </c>
      <c r="I3098" s="17">
        <f t="shared" si="192"/>
        <v>-0.38795935656409775</v>
      </c>
      <c r="J3098" s="17">
        <f t="shared" si="193"/>
        <v>0.67843991683303129</v>
      </c>
      <c r="K3098" s="17">
        <f t="shared" si="194"/>
        <v>0.40420864043387827</v>
      </c>
      <c r="L3098" s="17">
        <f t="shared" si="195"/>
        <v>-0.51786474104691571</v>
      </c>
      <c r="M3098" s="18"/>
      <c r="N3098" s="17"/>
      <c r="O3098" s="17"/>
      <c r="P3098" s="17"/>
      <c r="Q3098" s="17"/>
    </row>
    <row r="3099" spans="1:17">
      <c r="A3099" s="10">
        <v>1</v>
      </c>
      <c r="B3099" s="10">
        <v>5120</v>
      </c>
      <c r="C3099" s="10">
        <v>0</v>
      </c>
      <c r="D3099" s="10">
        <v>1</v>
      </c>
      <c r="E3099" s="10">
        <v>1</v>
      </c>
      <c r="F3099" s="10">
        <v>0</v>
      </c>
      <c r="G3099" s="10">
        <v>5</v>
      </c>
      <c r="H3099" s="23">
        <v>0</v>
      </c>
      <c r="I3099" s="17">
        <f t="shared" si="192"/>
        <v>-3.5552596104096112E-2</v>
      </c>
      <c r="J3099" s="17">
        <f t="shared" si="193"/>
        <v>0.9650719738691157</v>
      </c>
      <c r="K3099" s="17">
        <f t="shared" si="194"/>
        <v>0.49111278706445727</v>
      </c>
      <c r="L3099" s="17">
        <f t="shared" si="195"/>
        <v>-0.67552887257365268</v>
      </c>
      <c r="M3099" s="18"/>
      <c r="N3099" s="17"/>
      <c r="O3099" s="17"/>
      <c r="P3099" s="17"/>
      <c r="Q3099" s="17"/>
    </row>
    <row r="3100" spans="1:17">
      <c r="A3100" s="10">
        <v>1</v>
      </c>
      <c r="B3100" s="10">
        <v>5122</v>
      </c>
      <c r="C3100" s="10">
        <v>1</v>
      </c>
      <c r="D3100" s="10">
        <v>1</v>
      </c>
      <c r="E3100" s="10">
        <v>1</v>
      </c>
      <c r="F3100" s="10">
        <v>1</v>
      </c>
      <c r="G3100" s="10">
        <v>29</v>
      </c>
      <c r="H3100" s="23">
        <v>0</v>
      </c>
      <c r="I3100" s="17">
        <f t="shared" si="192"/>
        <v>-1.9870863568342321</v>
      </c>
      <c r="J3100" s="17">
        <f t="shared" si="193"/>
        <v>0.13709428792696407</v>
      </c>
      <c r="K3100" s="17">
        <f t="shared" si="194"/>
        <v>0.12056545299941712</v>
      </c>
      <c r="L3100" s="17">
        <f t="shared" si="195"/>
        <v>-0.12847613826679452</v>
      </c>
      <c r="M3100" s="18"/>
      <c r="N3100" s="17"/>
      <c r="O3100" s="17"/>
      <c r="P3100" s="17"/>
      <c r="Q3100" s="17"/>
    </row>
    <row r="3101" spans="1:17">
      <c r="A3101" s="10">
        <v>1</v>
      </c>
      <c r="B3101" s="10">
        <v>5123</v>
      </c>
      <c r="C3101" s="10">
        <v>0</v>
      </c>
      <c r="D3101" s="10">
        <v>1</v>
      </c>
      <c r="E3101" s="10">
        <v>1</v>
      </c>
      <c r="F3101" s="10">
        <v>0</v>
      </c>
      <c r="G3101" s="10">
        <v>27</v>
      </c>
      <c r="H3101" s="23">
        <v>0</v>
      </c>
      <c r="I3101" s="17">
        <f t="shared" si="192"/>
        <v>-3.5552596104096112E-2</v>
      </c>
      <c r="J3101" s="17">
        <f t="shared" si="193"/>
        <v>0.9650719738691157</v>
      </c>
      <c r="K3101" s="17">
        <f t="shared" si="194"/>
        <v>0.49111278706445727</v>
      </c>
      <c r="L3101" s="17">
        <f t="shared" si="195"/>
        <v>-0.67552887257365268</v>
      </c>
      <c r="M3101" s="18"/>
      <c r="N3101" s="17"/>
      <c r="O3101" s="17"/>
      <c r="P3101" s="17"/>
      <c r="Q3101" s="17"/>
    </row>
    <row r="3102" spans="1:17">
      <c r="A3102" s="10">
        <v>1</v>
      </c>
      <c r="B3102" s="10">
        <v>5125</v>
      </c>
      <c r="C3102" s="10">
        <v>0</v>
      </c>
      <c r="D3102" s="10">
        <v>0</v>
      </c>
      <c r="E3102" s="10">
        <v>1</v>
      </c>
      <c r="F3102" s="10">
        <v>2</v>
      </c>
      <c r="G3102" s="10">
        <v>25</v>
      </c>
      <c r="H3102" s="23">
        <v>0</v>
      </c>
      <c r="I3102" s="17">
        <f t="shared" si="192"/>
        <v>-2.785707529484327</v>
      </c>
      <c r="J3102" s="17">
        <f t="shared" si="193"/>
        <v>6.1685429327513815E-2</v>
      </c>
      <c r="K3102" s="17">
        <f t="shared" si="194"/>
        <v>5.8101418389613031E-2</v>
      </c>
      <c r="L3102" s="17">
        <f t="shared" si="195"/>
        <v>-5.9857673035817023E-2</v>
      </c>
      <c r="M3102" s="18"/>
      <c r="N3102" s="17"/>
      <c r="O3102" s="17"/>
      <c r="P3102" s="17"/>
      <c r="Q3102" s="17"/>
    </row>
    <row r="3103" spans="1:17">
      <c r="A3103" s="10">
        <v>1</v>
      </c>
      <c r="B3103" s="10">
        <v>5127</v>
      </c>
      <c r="C3103" s="10">
        <v>1</v>
      </c>
      <c r="D3103" s="10">
        <v>1</v>
      </c>
      <c r="E3103" s="10">
        <v>1</v>
      </c>
      <c r="F3103" s="10">
        <v>0</v>
      </c>
      <c r="G3103" s="10">
        <v>57</v>
      </c>
      <c r="H3103" s="23">
        <v>0</v>
      </c>
      <c r="I3103" s="17">
        <f t="shared" si="192"/>
        <v>-0.38795935656409775</v>
      </c>
      <c r="J3103" s="17">
        <f t="shared" si="193"/>
        <v>0.67843991683303129</v>
      </c>
      <c r="K3103" s="17">
        <f t="shared" si="194"/>
        <v>0.40420864043387827</v>
      </c>
      <c r="L3103" s="17">
        <f t="shared" si="195"/>
        <v>-0.51786474104691571</v>
      </c>
      <c r="M3103" s="18"/>
      <c r="N3103" s="17"/>
      <c r="O3103" s="17"/>
      <c r="P3103" s="17"/>
      <c r="Q3103" s="17"/>
    </row>
    <row r="3104" spans="1:17">
      <c r="A3104" s="10">
        <v>1</v>
      </c>
      <c r="B3104" s="10">
        <v>5128</v>
      </c>
      <c r="C3104" s="10">
        <v>1</v>
      </c>
      <c r="D3104" s="10">
        <v>1</v>
      </c>
      <c r="E3104" s="10">
        <v>1</v>
      </c>
      <c r="F3104" s="10">
        <v>1</v>
      </c>
      <c r="G3104" s="10">
        <v>67</v>
      </c>
      <c r="H3104" s="23">
        <v>1</v>
      </c>
      <c r="I3104" s="17">
        <f t="shared" si="192"/>
        <v>-1.9870863568342321</v>
      </c>
      <c r="J3104" s="17">
        <f t="shared" si="193"/>
        <v>0.13709428792696407</v>
      </c>
      <c r="K3104" s="17">
        <f t="shared" si="194"/>
        <v>0.12056545299941712</v>
      </c>
      <c r="L3104" s="17">
        <f t="shared" si="195"/>
        <v>-2.1155624951010266</v>
      </c>
      <c r="M3104" s="18"/>
      <c r="N3104" s="17"/>
      <c r="O3104" s="17"/>
      <c r="P3104" s="17"/>
      <c r="Q3104" s="17"/>
    </row>
    <row r="3105" spans="1:17">
      <c r="A3105" s="10">
        <v>1</v>
      </c>
      <c r="B3105" s="10">
        <v>5131</v>
      </c>
      <c r="C3105" s="10">
        <v>2</v>
      </c>
      <c r="D3105" s="10">
        <v>1</v>
      </c>
      <c r="E3105" s="10">
        <v>0</v>
      </c>
      <c r="F3105" s="10">
        <v>0</v>
      </c>
      <c r="G3105" s="10">
        <v>8</v>
      </c>
      <c r="H3105" s="23">
        <v>1</v>
      </c>
      <c r="I3105" s="17">
        <f t="shared" si="192"/>
        <v>0.78888357803164655</v>
      </c>
      <c r="J3105" s="17">
        <f t="shared" si="193"/>
        <v>2.2009378787242713</v>
      </c>
      <c r="K3105" s="17">
        <f t="shared" si="194"/>
        <v>0.68759156288326706</v>
      </c>
      <c r="L3105" s="17">
        <f t="shared" si="195"/>
        <v>-0.37456027593373475</v>
      </c>
      <c r="M3105" s="18"/>
      <c r="N3105" s="17"/>
      <c r="O3105" s="17"/>
      <c r="P3105" s="17"/>
      <c r="Q3105" s="17"/>
    </row>
    <row r="3106" spans="1:17">
      <c r="A3106" s="10">
        <v>1</v>
      </c>
      <c r="B3106" s="10">
        <v>5135</v>
      </c>
      <c r="C3106" s="10">
        <v>1</v>
      </c>
      <c r="D3106" s="10">
        <v>1</v>
      </c>
      <c r="E3106" s="10">
        <v>1</v>
      </c>
      <c r="F3106" s="10">
        <v>0</v>
      </c>
      <c r="G3106" s="10">
        <v>15</v>
      </c>
      <c r="H3106" s="23">
        <v>1</v>
      </c>
      <c r="I3106" s="17">
        <f t="shared" si="192"/>
        <v>-0.38795935656409775</v>
      </c>
      <c r="J3106" s="17">
        <f t="shared" si="193"/>
        <v>0.67843991683303129</v>
      </c>
      <c r="K3106" s="17">
        <f t="shared" si="194"/>
        <v>0.40420864043387827</v>
      </c>
      <c r="L3106" s="17">
        <f t="shared" si="195"/>
        <v>-0.90582409761101346</v>
      </c>
      <c r="M3106" s="18"/>
      <c r="N3106" s="17"/>
      <c r="O3106" s="17"/>
      <c r="P3106" s="17"/>
      <c r="Q3106" s="17"/>
    </row>
    <row r="3107" spans="1:17">
      <c r="A3107" s="10">
        <v>1</v>
      </c>
      <c r="B3107" s="10">
        <v>5138</v>
      </c>
      <c r="C3107" s="10">
        <v>1</v>
      </c>
      <c r="D3107" s="10">
        <v>1</v>
      </c>
      <c r="E3107" s="10">
        <v>1</v>
      </c>
      <c r="F3107" s="10">
        <v>0</v>
      </c>
      <c r="G3107" s="10">
        <v>55</v>
      </c>
      <c r="H3107" s="23">
        <v>0</v>
      </c>
      <c r="I3107" s="17">
        <f t="shared" si="192"/>
        <v>-0.38795935656409775</v>
      </c>
      <c r="J3107" s="17">
        <f t="shared" si="193"/>
        <v>0.67843991683303129</v>
      </c>
      <c r="K3107" s="17">
        <f t="shared" si="194"/>
        <v>0.40420864043387827</v>
      </c>
      <c r="L3107" s="17">
        <f t="shared" si="195"/>
        <v>-0.51786474104691571</v>
      </c>
      <c r="M3107" s="18"/>
      <c r="N3107" s="17"/>
      <c r="O3107" s="17"/>
      <c r="P3107" s="17"/>
      <c r="Q3107" s="17"/>
    </row>
    <row r="3108" spans="1:17">
      <c r="A3108" s="10">
        <v>1</v>
      </c>
      <c r="B3108" s="10">
        <v>5139</v>
      </c>
      <c r="C3108" s="10">
        <v>1</v>
      </c>
      <c r="D3108" s="10">
        <v>1</v>
      </c>
      <c r="E3108" s="10">
        <v>1</v>
      </c>
      <c r="F3108" s="10">
        <v>2</v>
      </c>
      <c r="G3108" s="10">
        <v>71</v>
      </c>
      <c r="H3108" s="23">
        <v>0</v>
      </c>
      <c r="I3108" s="17">
        <f t="shared" si="192"/>
        <v>-3.5862133571043664</v>
      </c>
      <c r="J3108" s="17">
        <f t="shared" si="193"/>
        <v>2.7703033556657403E-2</v>
      </c>
      <c r="K3108" s="17">
        <f t="shared" si="194"/>
        <v>2.695626329016779E-2</v>
      </c>
      <c r="L3108" s="17">
        <f t="shared" si="195"/>
        <v>-2.7326247436552282E-2</v>
      </c>
      <c r="M3108" s="18"/>
      <c r="N3108" s="17"/>
      <c r="O3108" s="17"/>
      <c r="P3108" s="17"/>
      <c r="Q3108" s="17"/>
    </row>
    <row r="3109" spans="1:17">
      <c r="A3109" s="10">
        <v>1</v>
      </c>
      <c r="B3109" s="10">
        <v>5142</v>
      </c>
      <c r="C3109" s="10">
        <v>0</v>
      </c>
      <c r="D3109" s="10">
        <v>0</v>
      </c>
      <c r="E3109" s="10">
        <v>1</v>
      </c>
      <c r="F3109" s="10">
        <v>0</v>
      </c>
      <c r="G3109" s="10">
        <v>5</v>
      </c>
      <c r="H3109" s="23">
        <v>0</v>
      </c>
      <c r="I3109" s="17">
        <f t="shared" si="192"/>
        <v>0.41254647105594144</v>
      </c>
      <c r="J3109" s="17">
        <f t="shared" si="193"/>
        <v>1.5106597426299266</v>
      </c>
      <c r="K3109" s="17">
        <f t="shared" si="194"/>
        <v>0.60169831737035939</v>
      </c>
      <c r="L3109" s="17">
        <f t="shared" si="195"/>
        <v>-0.9205455642751148</v>
      </c>
      <c r="M3109" s="18"/>
      <c r="N3109" s="17"/>
      <c r="O3109" s="17"/>
      <c r="P3109" s="17"/>
      <c r="Q3109" s="17"/>
    </row>
    <row r="3110" spans="1:17">
      <c r="A3110" s="10">
        <v>1</v>
      </c>
      <c r="B3110" s="10">
        <v>5145</v>
      </c>
      <c r="C3110" s="10">
        <v>2</v>
      </c>
      <c r="D3110" s="10">
        <v>1</v>
      </c>
      <c r="E3110" s="10">
        <v>0</v>
      </c>
      <c r="F3110" s="10">
        <v>0</v>
      </c>
      <c r="G3110" s="10">
        <v>3</v>
      </c>
      <c r="H3110" s="23">
        <v>0</v>
      </c>
      <c r="I3110" s="17">
        <f t="shared" si="192"/>
        <v>0.78888357803164655</v>
      </c>
      <c r="J3110" s="17">
        <f t="shared" si="193"/>
        <v>2.2009378787242713</v>
      </c>
      <c r="K3110" s="17">
        <f t="shared" si="194"/>
        <v>0.68759156288326706</v>
      </c>
      <c r="L3110" s="17">
        <f t="shared" si="195"/>
        <v>-1.1634438539653813</v>
      </c>
      <c r="M3110" s="18"/>
      <c r="N3110" s="17"/>
      <c r="O3110" s="17"/>
      <c r="P3110" s="17"/>
      <c r="Q3110" s="17"/>
    </row>
    <row r="3111" spans="1:17">
      <c r="A3111" s="10">
        <v>1</v>
      </c>
      <c r="B3111" s="10">
        <v>5146</v>
      </c>
      <c r="C3111" s="10">
        <v>1</v>
      </c>
      <c r="D3111" s="10">
        <v>0</v>
      </c>
      <c r="E3111" s="10">
        <v>1</v>
      </c>
      <c r="F3111" s="10">
        <v>1</v>
      </c>
      <c r="G3111" s="10">
        <v>66</v>
      </c>
      <c r="H3111" s="23">
        <v>0</v>
      </c>
      <c r="I3111" s="17">
        <f t="shared" si="192"/>
        <v>-1.5389872896741945</v>
      </c>
      <c r="J3111" s="17">
        <f t="shared" si="193"/>
        <v>0.21459831735189125</v>
      </c>
      <c r="K3111" s="17">
        <f t="shared" si="194"/>
        <v>0.17668254128637839</v>
      </c>
      <c r="L3111" s="17">
        <f t="shared" si="195"/>
        <v>-0.19441341912873272</v>
      </c>
      <c r="M3111" s="18"/>
      <c r="N3111" s="17"/>
      <c r="O3111" s="17"/>
      <c r="P3111" s="17"/>
      <c r="Q3111" s="17"/>
    </row>
    <row r="3112" spans="1:17">
      <c r="A3112" s="10">
        <v>1</v>
      </c>
      <c r="B3112" s="10">
        <v>5147</v>
      </c>
      <c r="C3112" s="10">
        <v>1</v>
      </c>
      <c r="D3112" s="10">
        <v>1</v>
      </c>
      <c r="E3112" s="10">
        <v>1</v>
      </c>
      <c r="F3112" s="10">
        <v>0</v>
      </c>
      <c r="G3112" s="10">
        <v>11</v>
      </c>
      <c r="H3112" s="23">
        <v>0</v>
      </c>
      <c r="I3112" s="17">
        <f t="shared" si="192"/>
        <v>-0.38795935656409775</v>
      </c>
      <c r="J3112" s="17">
        <f t="shared" si="193"/>
        <v>0.67843991683303129</v>
      </c>
      <c r="K3112" s="17">
        <f t="shared" si="194"/>
        <v>0.40420864043387827</v>
      </c>
      <c r="L3112" s="17">
        <f t="shared" si="195"/>
        <v>-0.51786474104691571</v>
      </c>
      <c r="M3112" s="18"/>
      <c r="N3112" s="17"/>
      <c r="O3112" s="17"/>
      <c r="P3112" s="17"/>
      <c r="Q3112" s="17"/>
    </row>
    <row r="3113" spans="1:17">
      <c r="A3113" s="10">
        <v>1</v>
      </c>
      <c r="B3113" s="10">
        <v>5149</v>
      </c>
      <c r="C3113" s="10">
        <v>1</v>
      </c>
      <c r="D3113" s="10">
        <v>1</v>
      </c>
      <c r="E3113" s="10">
        <v>1</v>
      </c>
      <c r="F3113" s="10">
        <v>2</v>
      </c>
      <c r="G3113" s="10">
        <v>65</v>
      </c>
      <c r="H3113" s="23">
        <v>0</v>
      </c>
      <c r="I3113" s="17">
        <f t="shared" si="192"/>
        <v>-3.5862133571043664</v>
      </c>
      <c r="J3113" s="17">
        <f t="shared" si="193"/>
        <v>2.7703033556657403E-2</v>
      </c>
      <c r="K3113" s="17">
        <f t="shared" si="194"/>
        <v>2.695626329016779E-2</v>
      </c>
      <c r="L3113" s="17">
        <f t="shared" si="195"/>
        <v>-2.7326247436552282E-2</v>
      </c>
      <c r="M3113" s="18"/>
      <c r="N3113" s="17"/>
      <c r="O3113" s="17"/>
      <c r="P3113" s="17"/>
      <c r="Q3113" s="17"/>
    </row>
    <row r="3114" spans="1:17">
      <c r="A3114" s="10">
        <v>1</v>
      </c>
      <c r="B3114" s="10">
        <v>5150</v>
      </c>
      <c r="C3114" s="10">
        <v>0</v>
      </c>
      <c r="D3114" s="10">
        <v>0</v>
      </c>
      <c r="E3114" s="10">
        <v>1</v>
      </c>
      <c r="F3114" s="10">
        <v>2</v>
      </c>
      <c r="G3114" s="10">
        <v>62</v>
      </c>
      <c r="H3114" s="23">
        <v>0</v>
      </c>
      <c r="I3114" s="17">
        <f t="shared" si="192"/>
        <v>-2.785707529484327</v>
      </c>
      <c r="J3114" s="17">
        <f t="shared" si="193"/>
        <v>6.1685429327513815E-2</v>
      </c>
      <c r="K3114" s="17">
        <f t="shared" si="194"/>
        <v>5.8101418389613031E-2</v>
      </c>
      <c r="L3114" s="17">
        <f t="shared" si="195"/>
        <v>-5.9857673035817023E-2</v>
      </c>
      <c r="M3114" s="18"/>
      <c r="N3114" s="17"/>
      <c r="O3114" s="17"/>
      <c r="P3114" s="17"/>
      <c r="Q3114" s="17"/>
    </row>
    <row r="3115" spans="1:17">
      <c r="A3115" s="10">
        <v>1</v>
      </c>
      <c r="B3115" s="10">
        <v>5151</v>
      </c>
      <c r="C3115" s="10">
        <v>0</v>
      </c>
      <c r="D3115" s="10">
        <v>0</v>
      </c>
      <c r="E3115" s="10">
        <v>1</v>
      </c>
      <c r="F3115" s="10">
        <v>0</v>
      </c>
      <c r="G3115" s="10">
        <v>2</v>
      </c>
      <c r="H3115" s="23">
        <v>0</v>
      </c>
      <c r="I3115" s="17">
        <f t="shared" si="192"/>
        <v>0.41254647105594144</v>
      </c>
      <c r="J3115" s="17">
        <f t="shared" si="193"/>
        <v>1.5106597426299266</v>
      </c>
      <c r="K3115" s="17">
        <f t="shared" si="194"/>
        <v>0.60169831737035939</v>
      </c>
      <c r="L3115" s="17">
        <f t="shared" si="195"/>
        <v>-0.9205455642751148</v>
      </c>
      <c r="M3115" s="18"/>
      <c r="N3115" s="17"/>
      <c r="O3115" s="17"/>
      <c r="P3115" s="17"/>
      <c r="Q3115" s="17"/>
    </row>
    <row r="3116" spans="1:17">
      <c r="A3116" s="10">
        <v>1</v>
      </c>
      <c r="B3116" s="10">
        <v>5152</v>
      </c>
      <c r="C3116" s="10">
        <v>0</v>
      </c>
      <c r="D3116" s="10">
        <v>0</v>
      </c>
      <c r="E3116" s="10">
        <v>1</v>
      </c>
      <c r="F3116" s="10">
        <v>0</v>
      </c>
      <c r="G3116" s="10">
        <v>2</v>
      </c>
      <c r="H3116" s="23">
        <v>0</v>
      </c>
      <c r="I3116" s="17">
        <f t="shared" si="192"/>
        <v>0.41254647105594144</v>
      </c>
      <c r="J3116" s="17">
        <f t="shared" si="193"/>
        <v>1.5106597426299266</v>
      </c>
      <c r="K3116" s="17">
        <f t="shared" si="194"/>
        <v>0.60169831737035939</v>
      </c>
      <c r="L3116" s="17">
        <f t="shared" si="195"/>
        <v>-0.9205455642751148</v>
      </c>
      <c r="M3116" s="18"/>
      <c r="N3116" s="17"/>
      <c r="O3116" s="17"/>
      <c r="P3116" s="17"/>
      <c r="Q3116" s="17"/>
    </row>
    <row r="3117" spans="1:17">
      <c r="A3117" s="10">
        <v>1</v>
      </c>
      <c r="B3117" s="10">
        <v>5153</v>
      </c>
      <c r="C3117" s="10">
        <v>1</v>
      </c>
      <c r="D3117" s="10">
        <v>0</v>
      </c>
      <c r="E3117" s="10">
        <v>1</v>
      </c>
      <c r="F3117" s="10">
        <v>2</v>
      </c>
      <c r="G3117" s="10">
        <v>55</v>
      </c>
      <c r="H3117" s="23">
        <v>0</v>
      </c>
      <c r="I3117" s="17">
        <f t="shared" si="192"/>
        <v>-3.1381142899443288</v>
      </c>
      <c r="J3117" s="17">
        <f t="shared" si="193"/>
        <v>4.3364493712304227E-2</v>
      </c>
      <c r="K3117" s="17">
        <f t="shared" si="194"/>
        <v>4.1562171200605839E-2</v>
      </c>
      <c r="L3117" s="17">
        <f t="shared" si="195"/>
        <v>-4.2450581615894066E-2</v>
      </c>
      <c r="M3117" s="18"/>
      <c r="N3117" s="17"/>
      <c r="O3117" s="17"/>
      <c r="P3117" s="17"/>
      <c r="Q3117" s="17"/>
    </row>
    <row r="3118" spans="1:17">
      <c r="A3118" s="10">
        <v>1</v>
      </c>
      <c r="B3118" s="10">
        <v>5154</v>
      </c>
      <c r="C3118" s="10">
        <v>0</v>
      </c>
      <c r="D3118" s="10">
        <v>1</v>
      </c>
      <c r="E3118" s="10">
        <v>1</v>
      </c>
      <c r="F3118" s="10">
        <v>0</v>
      </c>
      <c r="G3118" s="10">
        <v>41</v>
      </c>
      <c r="H3118" s="23">
        <v>0</v>
      </c>
      <c r="I3118" s="17">
        <f t="shared" si="192"/>
        <v>-3.5552596104096112E-2</v>
      </c>
      <c r="J3118" s="17">
        <f t="shared" si="193"/>
        <v>0.9650719738691157</v>
      </c>
      <c r="K3118" s="17">
        <f t="shared" si="194"/>
        <v>0.49111278706445727</v>
      </c>
      <c r="L3118" s="17">
        <f t="shared" si="195"/>
        <v>-0.67552887257365268</v>
      </c>
      <c r="M3118" s="18"/>
      <c r="N3118" s="17"/>
      <c r="O3118" s="17"/>
      <c r="P3118" s="17"/>
      <c r="Q3118" s="17"/>
    </row>
    <row r="3119" spans="1:17">
      <c r="A3119" s="10">
        <v>1</v>
      </c>
      <c r="B3119" s="10">
        <v>5156</v>
      </c>
      <c r="C3119" s="10">
        <v>0</v>
      </c>
      <c r="D3119" s="10">
        <v>1</v>
      </c>
      <c r="E3119" s="10">
        <v>1</v>
      </c>
      <c r="F3119" s="10">
        <v>1</v>
      </c>
      <c r="G3119" s="10">
        <v>30</v>
      </c>
      <c r="H3119" s="23">
        <v>0</v>
      </c>
      <c r="I3119" s="17">
        <f t="shared" si="192"/>
        <v>-1.6346795963742304</v>
      </c>
      <c r="J3119" s="17">
        <f t="shared" si="193"/>
        <v>0.19501484475362532</v>
      </c>
      <c r="K3119" s="17">
        <f t="shared" si="194"/>
        <v>0.16319031149260016</v>
      </c>
      <c r="L3119" s="17">
        <f t="shared" si="195"/>
        <v>-0.17815860769428771</v>
      </c>
      <c r="M3119" s="18"/>
      <c r="N3119" s="17"/>
      <c r="O3119" s="17"/>
      <c r="P3119" s="17"/>
      <c r="Q3119" s="17"/>
    </row>
    <row r="3120" spans="1:17">
      <c r="A3120" s="10">
        <v>1</v>
      </c>
      <c r="B3120" s="10">
        <v>5157</v>
      </c>
      <c r="C3120" s="10">
        <v>0</v>
      </c>
      <c r="D3120" s="10">
        <v>1</v>
      </c>
      <c r="E3120" s="10">
        <v>1</v>
      </c>
      <c r="F3120" s="10">
        <v>1</v>
      </c>
      <c r="G3120" s="10">
        <v>17</v>
      </c>
      <c r="H3120" s="23">
        <v>0</v>
      </c>
      <c r="I3120" s="17">
        <f t="shared" si="192"/>
        <v>-1.6346795963742304</v>
      </c>
      <c r="J3120" s="17">
        <f t="shared" si="193"/>
        <v>0.19501484475362532</v>
      </c>
      <c r="K3120" s="17">
        <f t="shared" si="194"/>
        <v>0.16319031149260016</v>
      </c>
      <c r="L3120" s="17">
        <f t="shared" si="195"/>
        <v>-0.17815860769428771</v>
      </c>
      <c r="M3120" s="18"/>
      <c r="N3120" s="17"/>
      <c r="O3120" s="17"/>
      <c r="P3120" s="17"/>
      <c r="Q3120" s="17"/>
    </row>
    <row r="3121" spans="1:17">
      <c r="A3121" s="10">
        <v>1</v>
      </c>
      <c r="B3121" s="10">
        <v>5159</v>
      </c>
      <c r="C3121" s="10">
        <v>1</v>
      </c>
      <c r="D3121" s="10">
        <v>0</v>
      </c>
      <c r="E3121" s="10">
        <v>1</v>
      </c>
      <c r="F3121" s="10">
        <v>2</v>
      </c>
      <c r="G3121" s="10">
        <v>72</v>
      </c>
      <c r="H3121" s="23">
        <v>0</v>
      </c>
      <c r="I3121" s="17">
        <f t="shared" si="192"/>
        <v>-3.1381142899443288</v>
      </c>
      <c r="J3121" s="17">
        <f t="shared" si="193"/>
        <v>4.3364493712304227E-2</v>
      </c>
      <c r="K3121" s="17">
        <f t="shared" si="194"/>
        <v>4.1562171200605839E-2</v>
      </c>
      <c r="L3121" s="17">
        <f t="shared" si="195"/>
        <v>-4.2450581615894066E-2</v>
      </c>
      <c r="M3121" s="18"/>
      <c r="N3121" s="17"/>
      <c r="O3121" s="17"/>
      <c r="P3121" s="17"/>
      <c r="Q3121" s="17"/>
    </row>
    <row r="3122" spans="1:17">
      <c r="A3122" s="10">
        <v>1</v>
      </c>
      <c r="B3122" s="10">
        <v>5160</v>
      </c>
      <c r="C3122" s="10">
        <v>1</v>
      </c>
      <c r="D3122" s="10">
        <v>1</v>
      </c>
      <c r="E3122" s="10">
        <v>1</v>
      </c>
      <c r="F3122" s="10">
        <v>0</v>
      </c>
      <c r="G3122" s="10">
        <v>9</v>
      </c>
      <c r="H3122" s="23">
        <v>0</v>
      </c>
      <c r="I3122" s="17">
        <f t="shared" si="192"/>
        <v>-0.38795935656409775</v>
      </c>
      <c r="J3122" s="17">
        <f t="shared" si="193"/>
        <v>0.67843991683303129</v>
      </c>
      <c r="K3122" s="17">
        <f t="shared" si="194"/>
        <v>0.40420864043387827</v>
      </c>
      <c r="L3122" s="17">
        <f t="shared" si="195"/>
        <v>-0.51786474104691571</v>
      </c>
      <c r="M3122" s="18"/>
      <c r="N3122" s="17"/>
      <c r="O3122" s="17"/>
      <c r="P3122" s="17"/>
      <c r="Q3122" s="17"/>
    </row>
    <row r="3123" spans="1:17">
      <c r="A3123" s="10">
        <v>1</v>
      </c>
      <c r="B3123" s="10">
        <v>5163</v>
      </c>
      <c r="C3123" s="10">
        <v>0</v>
      </c>
      <c r="D3123" s="10">
        <v>0</v>
      </c>
      <c r="E3123" s="10">
        <v>1</v>
      </c>
      <c r="F3123" s="10">
        <v>0</v>
      </c>
      <c r="G3123" s="10">
        <v>8</v>
      </c>
      <c r="H3123" s="23">
        <v>0</v>
      </c>
      <c r="I3123" s="17">
        <f t="shared" si="192"/>
        <v>0.41254647105594144</v>
      </c>
      <c r="J3123" s="17">
        <f t="shared" si="193"/>
        <v>1.5106597426299266</v>
      </c>
      <c r="K3123" s="17">
        <f t="shared" si="194"/>
        <v>0.60169831737035939</v>
      </c>
      <c r="L3123" s="17">
        <f t="shared" si="195"/>
        <v>-0.9205455642751148</v>
      </c>
      <c r="M3123" s="18"/>
      <c r="N3123" s="17"/>
      <c r="O3123" s="17"/>
      <c r="P3123" s="17"/>
      <c r="Q3123" s="17"/>
    </row>
    <row r="3124" spans="1:17">
      <c r="A3124" s="10">
        <v>1</v>
      </c>
      <c r="B3124" s="10">
        <v>5166</v>
      </c>
      <c r="C3124" s="10">
        <v>0</v>
      </c>
      <c r="D3124" s="10">
        <v>1</v>
      </c>
      <c r="E3124" s="10">
        <v>1</v>
      </c>
      <c r="F3124" s="10">
        <v>0</v>
      </c>
      <c r="G3124" s="10">
        <v>1</v>
      </c>
      <c r="H3124" s="23">
        <v>1</v>
      </c>
      <c r="I3124" s="17">
        <f t="shared" si="192"/>
        <v>-3.5552596104096112E-2</v>
      </c>
      <c r="J3124" s="17">
        <f t="shared" si="193"/>
        <v>0.9650719738691157</v>
      </c>
      <c r="K3124" s="17">
        <f t="shared" si="194"/>
        <v>0.49111278706445727</v>
      </c>
      <c r="L3124" s="17">
        <f t="shared" si="195"/>
        <v>-0.71108146867774868</v>
      </c>
      <c r="M3124" s="18"/>
      <c r="N3124" s="17"/>
      <c r="O3124" s="17"/>
      <c r="P3124" s="17"/>
      <c r="Q3124" s="17"/>
    </row>
    <row r="3125" spans="1:17">
      <c r="A3125" s="10">
        <v>1</v>
      </c>
      <c r="B3125" s="10">
        <v>5167</v>
      </c>
      <c r="C3125" s="10">
        <v>1</v>
      </c>
      <c r="D3125" s="10">
        <v>1</v>
      </c>
      <c r="E3125" s="10">
        <v>1</v>
      </c>
      <c r="F3125" s="10">
        <v>1</v>
      </c>
      <c r="G3125" s="10">
        <v>61</v>
      </c>
      <c r="H3125" s="23">
        <v>0</v>
      </c>
      <c r="I3125" s="17">
        <f t="shared" si="192"/>
        <v>-1.9870863568342321</v>
      </c>
      <c r="J3125" s="17">
        <f t="shared" si="193"/>
        <v>0.13709428792696407</v>
      </c>
      <c r="K3125" s="17">
        <f t="shared" si="194"/>
        <v>0.12056545299941712</v>
      </c>
      <c r="L3125" s="17">
        <f t="shared" si="195"/>
        <v>-0.12847613826679452</v>
      </c>
      <c r="M3125" s="18"/>
      <c r="N3125" s="17"/>
      <c r="O3125" s="17"/>
      <c r="P3125" s="17"/>
      <c r="Q3125" s="17"/>
    </row>
    <row r="3126" spans="1:17">
      <c r="A3126" s="10">
        <v>1</v>
      </c>
      <c r="B3126" s="10">
        <v>5171</v>
      </c>
      <c r="C3126" s="10">
        <v>0</v>
      </c>
      <c r="D3126" s="10">
        <v>0</v>
      </c>
      <c r="E3126" s="10">
        <v>1</v>
      </c>
      <c r="F3126" s="10">
        <v>0</v>
      </c>
      <c r="G3126" s="10">
        <v>1</v>
      </c>
      <c r="H3126" s="23">
        <v>0</v>
      </c>
      <c r="I3126" s="17">
        <f t="shared" si="192"/>
        <v>0.41254647105594144</v>
      </c>
      <c r="J3126" s="17">
        <f t="shared" si="193"/>
        <v>1.5106597426299266</v>
      </c>
      <c r="K3126" s="17">
        <f t="shared" si="194"/>
        <v>0.60169831737035939</v>
      </c>
      <c r="L3126" s="17">
        <f t="shared" si="195"/>
        <v>-0.9205455642751148</v>
      </c>
      <c r="M3126" s="18"/>
      <c r="N3126" s="17"/>
      <c r="O3126" s="17"/>
      <c r="P3126" s="17"/>
      <c r="Q3126" s="17"/>
    </row>
    <row r="3127" spans="1:17">
      <c r="A3127" s="10">
        <v>1</v>
      </c>
      <c r="B3127" s="10">
        <v>5173</v>
      </c>
      <c r="C3127" s="10">
        <v>0</v>
      </c>
      <c r="D3127" s="10">
        <v>0</v>
      </c>
      <c r="E3127" s="10">
        <v>1</v>
      </c>
      <c r="F3127" s="10">
        <v>2</v>
      </c>
      <c r="G3127" s="10">
        <v>54</v>
      </c>
      <c r="H3127" s="23">
        <v>0</v>
      </c>
      <c r="I3127" s="17">
        <f t="shared" si="192"/>
        <v>-2.785707529484327</v>
      </c>
      <c r="J3127" s="17">
        <f t="shared" si="193"/>
        <v>6.1685429327513815E-2</v>
      </c>
      <c r="K3127" s="17">
        <f t="shared" si="194"/>
        <v>5.8101418389613031E-2</v>
      </c>
      <c r="L3127" s="17">
        <f t="shared" si="195"/>
        <v>-5.9857673035817023E-2</v>
      </c>
      <c r="M3127" s="18"/>
      <c r="N3127" s="17"/>
      <c r="O3127" s="17"/>
      <c r="P3127" s="17"/>
      <c r="Q3127" s="17"/>
    </row>
    <row r="3128" spans="1:17">
      <c r="A3128" s="10">
        <v>1</v>
      </c>
      <c r="B3128" s="10">
        <v>5175</v>
      </c>
      <c r="C3128" s="10">
        <v>0</v>
      </c>
      <c r="D3128" s="10">
        <v>1</v>
      </c>
      <c r="E3128" s="10">
        <v>1</v>
      </c>
      <c r="F3128" s="10">
        <v>0</v>
      </c>
      <c r="G3128" s="10">
        <v>7</v>
      </c>
      <c r="H3128" s="23">
        <v>1</v>
      </c>
      <c r="I3128" s="17">
        <f t="shared" si="192"/>
        <v>-3.5552596104096112E-2</v>
      </c>
      <c r="J3128" s="17">
        <f t="shared" si="193"/>
        <v>0.9650719738691157</v>
      </c>
      <c r="K3128" s="17">
        <f t="shared" si="194"/>
        <v>0.49111278706445727</v>
      </c>
      <c r="L3128" s="17">
        <f t="shared" si="195"/>
        <v>-0.71108146867774868</v>
      </c>
      <c r="M3128" s="18"/>
      <c r="N3128" s="17"/>
      <c r="O3128" s="17"/>
      <c r="P3128" s="17"/>
      <c r="Q3128" s="17"/>
    </row>
    <row r="3129" spans="1:17">
      <c r="A3129" s="10">
        <v>1</v>
      </c>
      <c r="B3129" s="10">
        <v>5177</v>
      </c>
      <c r="C3129" s="10">
        <v>2</v>
      </c>
      <c r="D3129" s="10">
        <v>1</v>
      </c>
      <c r="E3129" s="10">
        <v>0</v>
      </c>
      <c r="F3129" s="10">
        <v>0</v>
      </c>
      <c r="G3129" s="10">
        <v>26</v>
      </c>
      <c r="H3129" s="23">
        <v>0</v>
      </c>
      <c r="I3129" s="17">
        <f t="shared" si="192"/>
        <v>0.78888357803164655</v>
      </c>
      <c r="J3129" s="17">
        <f t="shared" si="193"/>
        <v>2.2009378787242713</v>
      </c>
      <c r="K3129" s="17">
        <f t="shared" si="194"/>
        <v>0.68759156288326706</v>
      </c>
      <c r="L3129" s="17">
        <f t="shared" si="195"/>
        <v>-1.1634438539653813</v>
      </c>
      <c r="M3129" s="18"/>
      <c r="N3129" s="17"/>
      <c r="O3129" s="17"/>
      <c r="P3129" s="17"/>
      <c r="Q3129" s="17"/>
    </row>
    <row r="3130" spans="1:17">
      <c r="A3130" s="10">
        <v>1</v>
      </c>
      <c r="B3130" s="10">
        <v>5179</v>
      </c>
      <c r="C3130" s="10">
        <v>1</v>
      </c>
      <c r="D3130" s="10">
        <v>1</v>
      </c>
      <c r="E3130" s="10">
        <v>1</v>
      </c>
      <c r="F3130" s="10">
        <v>1</v>
      </c>
      <c r="G3130" s="10">
        <v>53</v>
      </c>
      <c r="H3130" s="23">
        <v>0</v>
      </c>
      <c r="I3130" s="17">
        <f t="shared" si="192"/>
        <v>-1.9870863568342321</v>
      </c>
      <c r="J3130" s="17">
        <f t="shared" si="193"/>
        <v>0.13709428792696407</v>
      </c>
      <c r="K3130" s="17">
        <f t="shared" si="194"/>
        <v>0.12056545299941712</v>
      </c>
      <c r="L3130" s="17">
        <f t="shared" si="195"/>
        <v>-0.12847613826679452</v>
      </c>
      <c r="M3130" s="18"/>
      <c r="N3130" s="17"/>
      <c r="O3130" s="17"/>
      <c r="P3130" s="17"/>
      <c r="Q3130" s="17"/>
    </row>
    <row r="3131" spans="1:17">
      <c r="A3131" s="10">
        <v>1</v>
      </c>
      <c r="B3131" s="10">
        <v>5184</v>
      </c>
      <c r="C3131" s="10">
        <v>1</v>
      </c>
      <c r="D3131" s="10">
        <v>1</v>
      </c>
      <c r="E3131" s="10">
        <v>1</v>
      </c>
      <c r="F3131" s="10">
        <v>0</v>
      </c>
      <c r="G3131" s="10">
        <v>34</v>
      </c>
      <c r="H3131" s="23">
        <v>1</v>
      </c>
      <c r="I3131" s="17">
        <f t="shared" si="192"/>
        <v>-0.38795935656409775</v>
      </c>
      <c r="J3131" s="17">
        <f t="shared" si="193"/>
        <v>0.67843991683303129</v>
      </c>
      <c r="K3131" s="17">
        <f t="shared" si="194"/>
        <v>0.40420864043387827</v>
      </c>
      <c r="L3131" s="17">
        <f t="shared" si="195"/>
        <v>-0.90582409761101346</v>
      </c>
      <c r="M3131" s="18"/>
      <c r="N3131" s="17"/>
      <c r="O3131" s="17"/>
      <c r="P3131" s="17"/>
      <c r="Q3131" s="17"/>
    </row>
    <row r="3132" spans="1:17">
      <c r="A3132" s="10">
        <v>1</v>
      </c>
      <c r="B3132" s="10">
        <v>5185</v>
      </c>
      <c r="C3132" s="10">
        <v>1</v>
      </c>
      <c r="D3132" s="10">
        <v>1</v>
      </c>
      <c r="E3132" s="10">
        <v>1</v>
      </c>
      <c r="F3132" s="10">
        <v>2</v>
      </c>
      <c r="G3132" s="10">
        <v>68</v>
      </c>
      <c r="H3132" s="23">
        <v>0</v>
      </c>
      <c r="I3132" s="17">
        <f t="shared" si="192"/>
        <v>-3.5862133571043664</v>
      </c>
      <c r="J3132" s="17">
        <f t="shared" si="193"/>
        <v>2.7703033556657403E-2</v>
      </c>
      <c r="K3132" s="17">
        <f t="shared" si="194"/>
        <v>2.695626329016779E-2</v>
      </c>
      <c r="L3132" s="17">
        <f t="shared" si="195"/>
        <v>-2.7326247436552282E-2</v>
      </c>
      <c r="M3132" s="18"/>
      <c r="N3132" s="17"/>
      <c r="O3132" s="17"/>
      <c r="P3132" s="17"/>
      <c r="Q3132" s="17"/>
    </row>
    <row r="3133" spans="1:17">
      <c r="A3133" s="10">
        <v>1</v>
      </c>
      <c r="B3133" s="10">
        <v>5187</v>
      </c>
      <c r="C3133" s="10">
        <v>2</v>
      </c>
      <c r="D3133" s="10">
        <v>1</v>
      </c>
      <c r="E3133" s="10">
        <v>0</v>
      </c>
      <c r="F3133" s="10">
        <v>0</v>
      </c>
      <c r="G3133" s="10">
        <v>1</v>
      </c>
      <c r="H3133" s="23">
        <v>1</v>
      </c>
      <c r="I3133" s="17">
        <f t="shared" si="192"/>
        <v>0.78888357803164655</v>
      </c>
      <c r="J3133" s="17">
        <f t="shared" si="193"/>
        <v>2.2009378787242713</v>
      </c>
      <c r="K3133" s="17">
        <f t="shared" si="194"/>
        <v>0.68759156288326706</v>
      </c>
      <c r="L3133" s="17">
        <f t="shared" si="195"/>
        <v>-0.37456027593373475</v>
      </c>
      <c r="M3133" s="18"/>
      <c r="N3133" s="17"/>
      <c r="O3133" s="17"/>
      <c r="P3133" s="17"/>
      <c r="Q3133" s="17"/>
    </row>
    <row r="3134" spans="1:17">
      <c r="A3134" s="10">
        <v>1</v>
      </c>
      <c r="B3134" s="10">
        <v>5188</v>
      </c>
      <c r="C3134" s="10">
        <v>1</v>
      </c>
      <c r="D3134" s="10">
        <v>1</v>
      </c>
      <c r="E3134" s="10">
        <v>1</v>
      </c>
      <c r="F3134" s="10">
        <v>0</v>
      </c>
      <c r="G3134" s="10">
        <v>41</v>
      </c>
      <c r="H3134" s="23">
        <v>0</v>
      </c>
      <c r="I3134" s="17">
        <f t="shared" si="192"/>
        <v>-0.38795935656409775</v>
      </c>
      <c r="J3134" s="17">
        <f t="shared" si="193"/>
        <v>0.67843991683303129</v>
      </c>
      <c r="K3134" s="17">
        <f t="shared" si="194"/>
        <v>0.40420864043387827</v>
      </c>
      <c r="L3134" s="17">
        <f t="shared" si="195"/>
        <v>-0.51786474104691571</v>
      </c>
      <c r="M3134" s="18"/>
      <c r="N3134" s="17"/>
      <c r="O3134" s="17"/>
      <c r="P3134" s="17"/>
      <c r="Q3134" s="17"/>
    </row>
    <row r="3135" spans="1:17">
      <c r="A3135" s="10">
        <v>1</v>
      </c>
      <c r="B3135" s="10">
        <v>5189</v>
      </c>
      <c r="C3135" s="10">
        <v>1</v>
      </c>
      <c r="D3135" s="10">
        <v>1</v>
      </c>
      <c r="E3135" s="10">
        <v>1</v>
      </c>
      <c r="F3135" s="10">
        <v>0</v>
      </c>
      <c r="G3135" s="10">
        <v>30</v>
      </c>
      <c r="H3135" s="23">
        <v>0</v>
      </c>
      <c r="I3135" s="17">
        <f t="shared" si="192"/>
        <v>-0.38795935656409775</v>
      </c>
      <c r="J3135" s="17">
        <f t="shared" si="193"/>
        <v>0.67843991683303129</v>
      </c>
      <c r="K3135" s="17">
        <f t="shared" si="194"/>
        <v>0.40420864043387827</v>
      </c>
      <c r="L3135" s="17">
        <f t="shared" si="195"/>
        <v>-0.51786474104691571</v>
      </c>
      <c r="M3135" s="18"/>
      <c r="N3135" s="17"/>
      <c r="O3135" s="17"/>
      <c r="P3135" s="17"/>
      <c r="Q3135" s="17"/>
    </row>
    <row r="3136" spans="1:17">
      <c r="A3136" s="10">
        <v>1</v>
      </c>
      <c r="B3136" s="10">
        <v>5191</v>
      </c>
      <c r="C3136" s="10">
        <v>1</v>
      </c>
      <c r="D3136" s="10">
        <v>1</v>
      </c>
      <c r="E3136" s="10">
        <v>1</v>
      </c>
      <c r="F3136" s="10">
        <v>0</v>
      </c>
      <c r="G3136" s="10">
        <v>29</v>
      </c>
      <c r="H3136" s="23">
        <v>0</v>
      </c>
      <c r="I3136" s="17">
        <f t="shared" si="192"/>
        <v>-0.38795935656409775</v>
      </c>
      <c r="J3136" s="17">
        <f t="shared" si="193"/>
        <v>0.67843991683303129</v>
      </c>
      <c r="K3136" s="17">
        <f t="shared" si="194"/>
        <v>0.40420864043387827</v>
      </c>
      <c r="L3136" s="17">
        <f t="shared" si="195"/>
        <v>-0.51786474104691571</v>
      </c>
      <c r="M3136" s="18"/>
      <c r="N3136" s="17"/>
      <c r="O3136" s="17"/>
      <c r="P3136" s="17"/>
      <c r="Q3136" s="17"/>
    </row>
    <row r="3137" spans="1:17">
      <c r="A3137" s="10">
        <v>1</v>
      </c>
      <c r="B3137" s="10">
        <v>5192</v>
      </c>
      <c r="C3137" s="10">
        <v>1</v>
      </c>
      <c r="D3137" s="10">
        <v>1</v>
      </c>
      <c r="E3137" s="10">
        <v>1</v>
      </c>
      <c r="F3137" s="10">
        <v>2</v>
      </c>
      <c r="G3137" s="10">
        <v>23</v>
      </c>
      <c r="H3137" s="23">
        <v>0</v>
      </c>
      <c r="I3137" s="17">
        <f t="shared" si="192"/>
        <v>-3.5862133571043664</v>
      </c>
      <c r="J3137" s="17">
        <f t="shared" si="193"/>
        <v>2.7703033556657403E-2</v>
      </c>
      <c r="K3137" s="17">
        <f t="shared" si="194"/>
        <v>2.695626329016779E-2</v>
      </c>
      <c r="L3137" s="17">
        <f t="shared" si="195"/>
        <v>-2.7326247436552282E-2</v>
      </c>
      <c r="M3137" s="18"/>
      <c r="N3137" s="17"/>
      <c r="O3137" s="17"/>
      <c r="P3137" s="17"/>
      <c r="Q3137" s="17"/>
    </row>
    <row r="3138" spans="1:17">
      <c r="A3138" s="10">
        <v>1</v>
      </c>
      <c r="B3138" s="10">
        <v>5193</v>
      </c>
      <c r="C3138" s="10">
        <v>0</v>
      </c>
      <c r="D3138" s="10">
        <v>0</v>
      </c>
      <c r="E3138" s="10">
        <v>1</v>
      </c>
      <c r="F3138" s="10">
        <v>2</v>
      </c>
      <c r="G3138" s="10">
        <v>60</v>
      </c>
      <c r="H3138" s="23">
        <v>0</v>
      </c>
      <c r="I3138" s="17">
        <f t="shared" si="192"/>
        <v>-2.785707529484327</v>
      </c>
      <c r="J3138" s="17">
        <f t="shared" si="193"/>
        <v>6.1685429327513815E-2</v>
      </c>
      <c r="K3138" s="17">
        <f t="shared" si="194"/>
        <v>5.8101418389613031E-2</v>
      </c>
      <c r="L3138" s="17">
        <f t="shared" si="195"/>
        <v>-5.9857673035817023E-2</v>
      </c>
      <c r="M3138" s="18"/>
      <c r="N3138" s="17"/>
      <c r="O3138" s="17"/>
      <c r="P3138" s="17"/>
      <c r="Q3138" s="17"/>
    </row>
    <row r="3139" spans="1:17">
      <c r="A3139" s="10">
        <v>1</v>
      </c>
      <c r="B3139" s="10">
        <v>5194</v>
      </c>
      <c r="C3139" s="10">
        <v>1</v>
      </c>
      <c r="D3139" s="10">
        <v>0</v>
      </c>
      <c r="E3139" s="10">
        <v>1</v>
      </c>
      <c r="F3139" s="10">
        <v>2</v>
      </c>
      <c r="G3139" s="10">
        <v>72</v>
      </c>
      <c r="H3139" s="23">
        <v>0</v>
      </c>
      <c r="I3139" s="17">
        <f t="shared" si="192"/>
        <v>-3.1381142899443288</v>
      </c>
      <c r="J3139" s="17">
        <f t="shared" si="193"/>
        <v>4.3364493712304227E-2</v>
      </c>
      <c r="K3139" s="17">
        <f t="shared" si="194"/>
        <v>4.1562171200605839E-2</v>
      </c>
      <c r="L3139" s="17">
        <f t="shared" si="195"/>
        <v>-4.2450581615894066E-2</v>
      </c>
      <c r="M3139" s="18"/>
      <c r="N3139" s="17"/>
      <c r="O3139" s="17"/>
      <c r="P3139" s="17"/>
      <c r="Q3139" s="17"/>
    </row>
    <row r="3140" spans="1:17">
      <c r="A3140" s="10">
        <v>1</v>
      </c>
      <c r="B3140" s="10">
        <v>5197</v>
      </c>
      <c r="C3140" s="10">
        <v>1</v>
      </c>
      <c r="D3140" s="10">
        <v>1</v>
      </c>
      <c r="E3140" s="10">
        <v>1</v>
      </c>
      <c r="F3140" s="10">
        <v>1</v>
      </c>
      <c r="G3140" s="10">
        <v>66</v>
      </c>
      <c r="H3140" s="23">
        <v>0</v>
      </c>
      <c r="I3140" s="17">
        <f t="shared" si="192"/>
        <v>-1.9870863568342321</v>
      </c>
      <c r="J3140" s="17">
        <f t="shared" si="193"/>
        <v>0.13709428792696407</v>
      </c>
      <c r="K3140" s="17">
        <f t="shared" si="194"/>
        <v>0.12056545299941712</v>
      </c>
      <c r="L3140" s="17">
        <f t="shared" si="195"/>
        <v>-0.12847613826679452</v>
      </c>
      <c r="M3140" s="18"/>
      <c r="N3140" s="17"/>
      <c r="O3140" s="17"/>
      <c r="P3140" s="17"/>
      <c r="Q3140" s="17"/>
    </row>
    <row r="3141" spans="1:17">
      <c r="A3141" s="10">
        <v>1</v>
      </c>
      <c r="B3141" s="10">
        <v>5199</v>
      </c>
      <c r="C3141" s="10">
        <v>1</v>
      </c>
      <c r="D3141" s="10">
        <v>1</v>
      </c>
      <c r="E3141" s="10">
        <v>1</v>
      </c>
      <c r="F3141" s="10">
        <v>0</v>
      </c>
      <c r="G3141" s="10">
        <v>47</v>
      </c>
      <c r="H3141" s="23">
        <v>1</v>
      </c>
      <c r="I3141" s="17">
        <f t="shared" si="192"/>
        <v>-0.38795935656409775</v>
      </c>
      <c r="J3141" s="17">
        <f t="shared" si="193"/>
        <v>0.67843991683303129</v>
      </c>
      <c r="K3141" s="17">
        <f t="shared" si="194"/>
        <v>0.40420864043387827</v>
      </c>
      <c r="L3141" s="17">
        <f t="shared" si="195"/>
        <v>-0.90582409761101346</v>
      </c>
      <c r="M3141" s="18"/>
      <c r="N3141" s="17"/>
      <c r="O3141" s="17"/>
      <c r="P3141" s="17"/>
      <c r="Q3141" s="17"/>
    </row>
    <row r="3142" spans="1:17">
      <c r="A3142" s="10">
        <v>1</v>
      </c>
      <c r="B3142" s="10">
        <v>5200</v>
      </c>
      <c r="C3142" s="10">
        <v>1</v>
      </c>
      <c r="D3142" s="10">
        <v>1</v>
      </c>
      <c r="E3142" s="10">
        <v>1</v>
      </c>
      <c r="F3142" s="10">
        <v>1</v>
      </c>
      <c r="G3142" s="10">
        <v>51</v>
      </c>
      <c r="H3142" s="23">
        <v>0</v>
      </c>
      <c r="I3142" s="17">
        <f t="shared" ref="I3142:I3205" si="196">H$2+(C$2*C3142)+(D$2*D3142)+(E$2*E3142)+(F$2*F3142)</f>
        <v>-1.9870863568342321</v>
      </c>
      <c r="J3142" s="17">
        <f t="shared" ref="J3142:J3205" si="197">EXP(I3142)</f>
        <v>0.13709428792696407</v>
      </c>
      <c r="K3142" s="17">
        <f t="shared" ref="K3142:K3205" si="198">J3142/(1+J3142)</f>
        <v>0.12056545299941712</v>
      </c>
      <c r="L3142" s="17">
        <f t="shared" ref="L3142:L3205" si="199">H3142*LN(K3142)+(1-H3142)*LN(1-K3142)</f>
        <v>-0.12847613826679452</v>
      </c>
      <c r="M3142" s="18"/>
      <c r="N3142" s="17"/>
      <c r="O3142" s="17"/>
      <c r="P3142" s="17"/>
      <c r="Q3142" s="17"/>
    </row>
    <row r="3143" spans="1:17">
      <c r="A3143" s="10">
        <v>1</v>
      </c>
      <c r="B3143" s="10">
        <v>5202</v>
      </c>
      <c r="C3143" s="10">
        <v>0</v>
      </c>
      <c r="D3143" s="10">
        <v>0</v>
      </c>
      <c r="E3143" s="10">
        <v>1</v>
      </c>
      <c r="F3143" s="10">
        <v>1</v>
      </c>
      <c r="G3143" s="10">
        <v>9</v>
      </c>
      <c r="H3143" s="23">
        <v>0</v>
      </c>
      <c r="I3143" s="17">
        <f t="shared" si="196"/>
        <v>-1.1865805292141929</v>
      </c>
      <c r="J3143" s="17">
        <f t="shared" si="197"/>
        <v>0.3052633204168469</v>
      </c>
      <c r="K3143" s="17">
        <f t="shared" si="198"/>
        <v>0.23387106313487646</v>
      </c>
      <c r="L3143" s="17">
        <f t="shared" si="199"/>
        <v>-0.26640479851739518</v>
      </c>
      <c r="M3143" s="18"/>
      <c r="N3143" s="17"/>
      <c r="O3143" s="17"/>
      <c r="P3143" s="17"/>
      <c r="Q3143" s="17"/>
    </row>
    <row r="3144" spans="1:17">
      <c r="A3144" s="10">
        <v>1</v>
      </c>
      <c r="B3144" s="10">
        <v>5206</v>
      </c>
      <c r="C3144" s="10">
        <v>1</v>
      </c>
      <c r="D3144" s="10">
        <v>1</v>
      </c>
      <c r="E3144" s="10">
        <v>1</v>
      </c>
      <c r="F3144" s="10">
        <v>0</v>
      </c>
      <c r="G3144" s="10">
        <v>37</v>
      </c>
      <c r="H3144" s="23">
        <v>0</v>
      </c>
      <c r="I3144" s="17">
        <f t="shared" si="196"/>
        <v>-0.38795935656409775</v>
      </c>
      <c r="J3144" s="17">
        <f t="shared" si="197"/>
        <v>0.67843991683303129</v>
      </c>
      <c r="K3144" s="17">
        <f t="shared" si="198"/>
        <v>0.40420864043387827</v>
      </c>
      <c r="L3144" s="17">
        <f t="shared" si="199"/>
        <v>-0.51786474104691571</v>
      </c>
      <c r="M3144" s="18"/>
      <c r="N3144" s="17"/>
      <c r="O3144" s="17"/>
      <c r="P3144" s="17"/>
      <c r="Q3144" s="17"/>
    </row>
    <row r="3145" spans="1:17">
      <c r="A3145" s="10">
        <v>1</v>
      </c>
      <c r="B3145" s="10">
        <v>5207</v>
      </c>
      <c r="C3145" s="10">
        <v>0</v>
      </c>
      <c r="D3145" s="10">
        <v>1</v>
      </c>
      <c r="E3145" s="10">
        <v>1</v>
      </c>
      <c r="F3145" s="10">
        <v>2</v>
      </c>
      <c r="G3145" s="10">
        <v>37</v>
      </c>
      <c r="H3145" s="23">
        <v>0</v>
      </c>
      <c r="I3145" s="17">
        <f t="shared" si="196"/>
        <v>-3.2338065966443645</v>
      </c>
      <c r="J3145" s="17">
        <f t="shared" si="197"/>
        <v>3.9407205580542934E-2</v>
      </c>
      <c r="K3145" s="17">
        <f t="shared" si="198"/>
        <v>3.7913154121856141E-2</v>
      </c>
      <c r="L3145" s="17">
        <f t="shared" si="199"/>
        <v>-3.8650556010490861E-2</v>
      </c>
      <c r="M3145" s="18"/>
      <c r="N3145" s="17"/>
      <c r="O3145" s="17"/>
      <c r="P3145" s="17"/>
      <c r="Q3145" s="17"/>
    </row>
    <row r="3146" spans="1:17">
      <c r="A3146" s="10">
        <v>1</v>
      </c>
      <c r="B3146" s="10">
        <v>5208</v>
      </c>
      <c r="C3146" s="10">
        <v>2</v>
      </c>
      <c r="D3146" s="10">
        <v>1</v>
      </c>
      <c r="E3146" s="10">
        <v>0</v>
      </c>
      <c r="F3146" s="10">
        <v>0</v>
      </c>
      <c r="G3146" s="10">
        <v>24</v>
      </c>
      <c r="H3146" s="23">
        <v>1</v>
      </c>
      <c r="I3146" s="17">
        <f t="shared" si="196"/>
        <v>0.78888357803164655</v>
      </c>
      <c r="J3146" s="17">
        <f t="shared" si="197"/>
        <v>2.2009378787242713</v>
      </c>
      <c r="K3146" s="17">
        <f t="shared" si="198"/>
        <v>0.68759156288326706</v>
      </c>
      <c r="L3146" s="17">
        <f t="shared" si="199"/>
        <v>-0.37456027593373475</v>
      </c>
      <c r="M3146" s="18"/>
      <c r="N3146" s="17"/>
      <c r="O3146" s="17"/>
      <c r="P3146" s="17"/>
      <c r="Q3146" s="17"/>
    </row>
    <row r="3147" spans="1:17">
      <c r="A3147" s="10">
        <v>1</v>
      </c>
      <c r="B3147" s="10">
        <v>5209</v>
      </c>
      <c r="C3147" s="10">
        <v>0</v>
      </c>
      <c r="D3147" s="10">
        <v>1</v>
      </c>
      <c r="E3147" s="10">
        <v>1</v>
      </c>
      <c r="F3147" s="10">
        <v>0</v>
      </c>
      <c r="G3147" s="10">
        <v>14</v>
      </c>
      <c r="H3147" s="23">
        <v>0</v>
      </c>
      <c r="I3147" s="17">
        <f t="shared" si="196"/>
        <v>-3.5552596104096112E-2</v>
      </c>
      <c r="J3147" s="17">
        <f t="shared" si="197"/>
        <v>0.9650719738691157</v>
      </c>
      <c r="K3147" s="17">
        <f t="shared" si="198"/>
        <v>0.49111278706445727</v>
      </c>
      <c r="L3147" s="17">
        <f t="shared" si="199"/>
        <v>-0.67552887257365268</v>
      </c>
      <c r="M3147" s="18"/>
      <c r="N3147" s="17"/>
      <c r="O3147" s="17"/>
      <c r="P3147" s="17"/>
      <c r="Q3147" s="17"/>
    </row>
    <row r="3148" spans="1:17">
      <c r="A3148" s="10">
        <v>1</v>
      </c>
      <c r="B3148" s="10">
        <v>5210</v>
      </c>
      <c r="C3148" s="10">
        <v>1</v>
      </c>
      <c r="D3148" s="10">
        <v>1</v>
      </c>
      <c r="E3148" s="10">
        <v>1</v>
      </c>
      <c r="F3148" s="10">
        <v>2</v>
      </c>
      <c r="G3148" s="10">
        <v>72</v>
      </c>
      <c r="H3148" s="23">
        <v>0</v>
      </c>
      <c r="I3148" s="17">
        <f t="shared" si="196"/>
        <v>-3.5862133571043664</v>
      </c>
      <c r="J3148" s="17">
        <f t="shared" si="197"/>
        <v>2.7703033556657403E-2</v>
      </c>
      <c r="K3148" s="17">
        <f t="shared" si="198"/>
        <v>2.695626329016779E-2</v>
      </c>
      <c r="L3148" s="17">
        <f t="shared" si="199"/>
        <v>-2.7326247436552282E-2</v>
      </c>
      <c r="M3148" s="18"/>
      <c r="N3148" s="17"/>
      <c r="O3148" s="17"/>
      <c r="P3148" s="17"/>
      <c r="Q3148" s="17"/>
    </row>
    <row r="3149" spans="1:17">
      <c r="A3149" s="10">
        <v>1</v>
      </c>
      <c r="B3149" s="10">
        <v>5211</v>
      </c>
      <c r="C3149" s="10">
        <v>2</v>
      </c>
      <c r="D3149" s="10">
        <v>1</v>
      </c>
      <c r="E3149" s="10">
        <v>0</v>
      </c>
      <c r="F3149" s="10">
        <v>1</v>
      </c>
      <c r="G3149" s="10">
        <v>53</v>
      </c>
      <c r="H3149" s="23">
        <v>1</v>
      </c>
      <c r="I3149" s="17">
        <f t="shared" si="196"/>
        <v>-0.81024342223848778</v>
      </c>
      <c r="J3149" s="17">
        <f t="shared" si="197"/>
        <v>0.44474979105547829</v>
      </c>
      <c r="K3149" s="17">
        <f t="shared" si="198"/>
        <v>0.30783862632059028</v>
      </c>
      <c r="L3149" s="17">
        <f t="shared" si="199"/>
        <v>-1.1781795738309213</v>
      </c>
      <c r="M3149" s="18"/>
      <c r="N3149" s="17"/>
      <c r="O3149" s="17"/>
      <c r="P3149" s="17"/>
      <c r="Q3149" s="17"/>
    </row>
    <row r="3150" spans="1:17">
      <c r="A3150" s="10">
        <v>1</v>
      </c>
      <c r="B3150" s="10">
        <v>5213</v>
      </c>
      <c r="C3150" s="10">
        <v>2</v>
      </c>
      <c r="D3150" s="10">
        <v>1</v>
      </c>
      <c r="E3150" s="10">
        <v>0</v>
      </c>
      <c r="F3150" s="10">
        <v>2</v>
      </c>
      <c r="G3150" s="10">
        <v>72</v>
      </c>
      <c r="H3150" s="23">
        <v>0</v>
      </c>
      <c r="I3150" s="17">
        <f t="shared" si="196"/>
        <v>-2.4093704225086219</v>
      </c>
      <c r="J3150" s="17">
        <f t="shared" si="197"/>
        <v>8.9871858063774041E-2</v>
      </c>
      <c r="K3150" s="17">
        <f t="shared" si="198"/>
        <v>8.2460940154411411E-2</v>
      </c>
      <c r="L3150" s="17">
        <f t="shared" si="199"/>
        <v>-8.6060127920786586E-2</v>
      </c>
      <c r="M3150" s="18"/>
      <c r="N3150" s="17"/>
      <c r="O3150" s="17"/>
      <c r="P3150" s="17"/>
      <c r="Q3150" s="17"/>
    </row>
    <row r="3151" spans="1:17">
      <c r="A3151" s="10">
        <v>1</v>
      </c>
      <c r="B3151" s="10">
        <v>5214</v>
      </c>
      <c r="C3151" s="10">
        <v>1</v>
      </c>
      <c r="D3151" s="10">
        <v>1</v>
      </c>
      <c r="E3151" s="10">
        <v>1</v>
      </c>
      <c r="F3151" s="10">
        <v>0</v>
      </c>
      <c r="G3151" s="10">
        <v>17</v>
      </c>
      <c r="H3151" s="23">
        <v>0</v>
      </c>
      <c r="I3151" s="17">
        <f t="shared" si="196"/>
        <v>-0.38795935656409775</v>
      </c>
      <c r="J3151" s="17">
        <f t="shared" si="197"/>
        <v>0.67843991683303129</v>
      </c>
      <c r="K3151" s="17">
        <f t="shared" si="198"/>
        <v>0.40420864043387827</v>
      </c>
      <c r="L3151" s="17">
        <f t="shared" si="199"/>
        <v>-0.51786474104691571</v>
      </c>
      <c r="M3151" s="18"/>
      <c r="N3151" s="17"/>
      <c r="O3151" s="17"/>
      <c r="P3151" s="17"/>
      <c r="Q3151" s="17"/>
    </row>
    <row r="3152" spans="1:17">
      <c r="A3152" s="10">
        <v>1</v>
      </c>
      <c r="B3152" s="10">
        <v>5216</v>
      </c>
      <c r="C3152" s="10">
        <v>0</v>
      </c>
      <c r="D3152" s="10">
        <v>0</v>
      </c>
      <c r="E3152" s="10">
        <v>1</v>
      </c>
      <c r="F3152" s="10">
        <v>0</v>
      </c>
      <c r="G3152" s="10">
        <v>8</v>
      </c>
      <c r="H3152" s="23">
        <v>1</v>
      </c>
      <c r="I3152" s="17">
        <f t="shared" si="196"/>
        <v>0.41254647105594144</v>
      </c>
      <c r="J3152" s="17">
        <f t="shared" si="197"/>
        <v>1.5106597426299266</v>
      </c>
      <c r="K3152" s="17">
        <f t="shared" si="198"/>
        <v>0.60169831737035939</v>
      </c>
      <c r="L3152" s="17">
        <f t="shared" si="199"/>
        <v>-0.50799909321917369</v>
      </c>
      <c r="M3152" s="18"/>
      <c r="N3152" s="17"/>
      <c r="O3152" s="17"/>
      <c r="P3152" s="17"/>
      <c r="Q3152" s="17"/>
    </row>
    <row r="3153" spans="1:17">
      <c r="A3153" s="10">
        <v>1</v>
      </c>
      <c r="B3153" s="10">
        <v>5217</v>
      </c>
      <c r="C3153" s="10">
        <v>2</v>
      </c>
      <c r="D3153" s="10">
        <v>1</v>
      </c>
      <c r="E3153" s="10">
        <v>0</v>
      </c>
      <c r="F3153" s="10">
        <v>1</v>
      </c>
      <c r="G3153" s="10">
        <v>48</v>
      </c>
      <c r="H3153" s="23">
        <v>1</v>
      </c>
      <c r="I3153" s="17">
        <f t="shared" si="196"/>
        <v>-0.81024342223848778</v>
      </c>
      <c r="J3153" s="17">
        <f t="shared" si="197"/>
        <v>0.44474979105547829</v>
      </c>
      <c r="K3153" s="17">
        <f t="shared" si="198"/>
        <v>0.30783862632059028</v>
      </c>
      <c r="L3153" s="17">
        <f t="shared" si="199"/>
        <v>-1.1781795738309213</v>
      </c>
      <c r="M3153" s="18"/>
      <c r="N3153" s="17"/>
      <c r="O3153" s="17"/>
      <c r="P3153" s="17"/>
      <c r="Q3153" s="17"/>
    </row>
    <row r="3154" spans="1:17">
      <c r="A3154" s="10">
        <v>1</v>
      </c>
      <c r="B3154" s="10">
        <v>5219</v>
      </c>
      <c r="C3154" s="10">
        <v>0</v>
      </c>
      <c r="D3154" s="10">
        <v>0</v>
      </c>
      <c r="E3154" s="10">
        <v>1</v>
      </c>
      <c r="F3154" s="10">
        <v>1</v>
      </c>
      <c r="G3154" s="10">
        <v>0</v>
      </c>
      <c r="H3154" s="23">
        <v>0</v>
      </c>
      <c r="I3154" s="17">
        <f t="shared" si="196"/>
        <v>-1.1865805292141929</v>
      </c>
      <c r="J3154" s="17">
        <f t="shared" si="197"/>
        <v>0.3052633204168469</v>
      </c>
      <c r="K3154" s="17">
        <f t="shared" si="198"/>
        <v>0.23387106313487646</v>
      </c>
      <c r="L3154" s="17">
        <f t="shared" si="199"/>
        <v>-0.26640479851739518</v>
      </c>
      <c r="M3154" s="18"/>
      <c r="N3154" s="17"/>
      <c r="O3154" s="17"/>
      <c r="P3154" s="17"/>
      <c r="Q3154" s="17"/>
    </row>
    <row r="3155" spans="1:17">
      <c r="A3155" s="10">
        <v>1</v>
      </c>
      <c r="B3155" s="10">
        <v>5220</v>
      </c>
      <c r="C3155" s="10">
        <v>0</v>
      </c>
      <c r="D3155" s="10">
        <v>0</v>
      </c>
      <c r="E3155" s="10">
        <v>1</v>
      </c>
      <c r="F3155" s="10">
        <v>0</v>
      </c>
      <c r="G3155" s="10">
        <v>1</v>
      </c>
      <c r="H3155" s="23">
        <v>0</v>
      </c>
      <c r="I3155" s="17">
        <f t="shared" si="196"/>
        <v>0.41254647105594144</v>
      </c>
      <c r="J3155" s="17">
        <f t="shared" si="197"/>
        <v>1.5106597426299266</v>
      </c>
      <c r="K3155" s="17">
        <f t="shared" si="198"/>
        <v>0.60169831737035939</v>
      </c>
      <c r="L3155" s="17">
        <f t="shared" si="199"/>
        <v>-0.9205455642751148</v>
      </c>
      <c r="M3155" s="18"/>
      <c r="N3155" s="17"/>
      <c r="O3155" s="17"/>
      <c r="P3155" s="17"/>
      <c r="Q3155" s="17"/>
    </row>
    <row r="3156" spans="1:17">
      <c r="A3156" s="10">
        <v>1</v>
      </c>
      <c r="B3156" s="10">
        <v>5221</v>
      </c>
      <c r="C3156" s="10">
        <v>0</v>
      </c>
      <c r="D3156" s="10">
        <v>1</v>
      </c>
      <c r="E3156" s="10">
        <v>1</v>
      </c>
      <c r="F3156" s="10">
        <v>1</v>
      </c>
      <c r="G3156" s="10">
        <v>29</v>
      </c>
      <c r="H3156" s="23">
        <v>0</v>
      </c>
      <c r="I3156" s="17">
        <f t="shared" si="196"/>
        <v>-1.6346795963742304</v>
      </c>
      <c r="J3156" s="17">
        <f t="shared" si="197"/>
        <v>0.19501484475362532</v>
      </c>
      <c r="K3156" s="17">
        <f t="shared" si="198"/>
        <v>0.16319031149260016</v>
      </c>
      <c r="L3156" s="17">
        <f t="shared" si="199"/>
        <v>-0.17815860769428771</v>
      </c>
      <c r="M3156" s="18"/>
      <c r="N3156" s="17"/>
      <c r="O3156" s="17"/>
      <c r="P3156" s="17"/>
      <c r="Q3156" s="17"/>
    </row>
    <row r="3157" spans="1:17">
      <c r="A3157" s="10">
        <v>1</v>
      </c>
      <c r="B3157" s="10">
        <v>5223</v>
      </c>
      <c r="C3157" s="10">
        <v>1</v>
      </c>
      <c r="D3157" s="10">
        <v>1</v>
      </c>
      <c r="E3157" s="10">
        <v>1</v>
      </c>
      <c r="F3157" s="10">
        <v>0</v>
      </c>
      <c r="G3157" s="10">
        <v>8</v>
      </c>
      <c r="H3157" s="23">
        <v>0</v>
      </c>
      <c r="I3157" s="17">
        <f t="shared" si="196"/>
        <v>-0.38795935656409775</v>
      </c>
      <c r="J3157" s="17">
        <f t="shared" si="197"/>
        <v>0.67843991683303129</v>
      </c>
      <c r="K3157" s="17">
        <f t="shared" si="198"/>
        <v>0.40420864043387827</v>
      </c>
      <c r="L3157" s="17">
        <f t="shared" si="199"/>
        <v>-0.51786474104691571</v>
      </c>
      <c r="M3157" s="18"/>
      <c r="N3157" s="17"/>
      <c r="O3157" s="17"/>
      <c r="P3157" s="17"/>
      <c r="Q3157" s="17"/>
    </row>
    <row r="3158" spans="1:17">
      <c r="A3158" s="10">
        <v>1</v>
      </c>
      <c r="B3158" s="10">
        <v>5226</v>
      </c>
      <c r="C3158" s="10">
        <v>1</v>
      </c>
      <c r="D3158" s="10">
        <v>1</v>
      </c>
      <c r="E3158" s="10">
        <v>1</v>
      </c>
      <c r="F3158" s="10">
        <v>1</v>
      </c>
      <c r="G3158" s="10">
        <v>72</v>
      </c>
      <c r="H3158" s="23">
        <v>0</v>
      </c>
      <c r="I3158" s="17">
        <f t="shared" si="196"/>
        <v>-1.9870863568342321</v>
      </c>
      <c r="J3158" s="17">
        <f t="shared" si="197"/>
        <v>0.13709428792696407</v>
      </c>
      <c r="K3158" s="17">
        <f t="shared" si="198"/>
        <v>0.12056545299941712</v>
      </c>
      <c r="L3158" s="17">
        <f t="shared" si="199"/>
        <v>-0.12847613826679452</v>
      </c>
      <c r="M3158" s="18"/>
      <c r="N3158" s="17"/>
      <c r="O3158" s="17"/>
      <c r="P3158" s="17"/>
      <c r="Q3158" s="17"/>
    </row>
    <row r="3159" spans="1:17">
      <c r="A3159" s="10">
        <v>1</v>
      </c>
      <c r="B3159" s="10">
        <v>5227</v>
      </c>
      <c r="C3159" s="10">
        <v>0</v>
      </c>
      <c r="D3159" s="10">
        <v>0</v>
      </c>
      <c r="E3159" s="10">
        <v>1</v>
      </c>
      <c r="F3159" s="10">
        <v>0</v>
      </c>
      <c r="G3159" s="10">
        <v>12</v>
      </c>
      <c r="H3159" s="23">
        <v>0</v>
      </c>
      <c r="I3159" s="17">
        <f t="shared" si="196"/>
        <v>0.41254647105594144</v>
      </c>
      <c r="J3159" s="17">
        <f t="shared" si="197"/>
        <v>1.5106597426299266</v>
      </c>
      <c r="K3159" s="17">
        <f t="shared" si="198"/>
        <v>0.60169831737035939</v>
      </c>
      <c r="L3159" s="17">
        <f t="shared" si="199"/>
        <v>-0.9205455642751148</v>
      </c>
      <c r="M3159" s="18"/>
      <c r="N3159" s="17"/>
      <c r="O3159" s="17"/>
      <c r="P3159" s="17"/>
      <c r="Q3159" s="17"/>
    </row>
    <row r="3160" spans="1:17">
      <c r="A3160" s="10">
        <v>1</v>
      </c>
      <c r="B3160" s="10">
        <v>5228</v>
      </c>
      <c r="C3160" s="10">
        <v>1</v>
      </c>
      <c r="D3160" s="10">
        <v>1</v>
      </c>
      <c r="E3160" s="10">
        <v>1</v>
      </c>
      <c r="F3160" s="10">
        <v>0</v>
      </c>
      <c r="G3160" s="10">
        <v>7</v>
      </c>
      <c r="H3160" s="23">
        <v>0</v>
      </c>
      <c r="I3160" s="17">
        <f t="shared" si="196"/>
        <v>-0.38795935656409775</v>
      </c>
      <c r="J3160" s="17">
        <f t="shared" si="197"/>
        <v>0.67843991683303129</v>
      </c>
      <c r="K3160" s="17">
        <f t="shared" si="198"/>
        <v>0.40420864043387827</v>
      </c>
      <c r="L3160" s="17">
        <f t="shared" si="199"/>
        <v>-0.51786474104691571</v>
      </c>
      <c r="M3160" s="18"/>
      <c r="N3160" s="17"/>
      <c r="O3160" s="17"/>
      <c r="P3160" s="17"/>
      <c r="Q3160" s="17"/>
    </row>
    <row r="3161" spans="1:17">
      <c r="A3161" s="10">
        <v>1</v>
      </c>
      <c r="B3161" s="10">
        <v>5229</v>
      </c>
      <c r="C3161" s="10">
        <v>0</v>
      </c>
      <c r="D3161" s="10">
        <v>1</v>
      </c>
      <c r="E3161" s="10">
        <v>1</v>
      </c>
      <c r="F3161" s="10">
        <v>0</v>
      </c>
      <c r="G3161" s="10">
        <v>9</v>
      </c>
      <c r="H3161" s="23">
        <v>0</v>
      </c>
      <c r="I3161" s="17">
        <f t="shared" si="196"/>
        <v>-3.5552596104096112E-2</v>
      </c>
      <c r="J3161" s="17">
        <f t="shared" si="197"/>
        <v>0.9650719738691157</v>
      </c>
      <c r="K3161" s="17">
        <f t="shared" si="198"/>
        <v>0.49111278706445727</v>
      </c>
      <c r="L3161" s="17">
        <f t="shared" si="199"/>
        <v>-0.67552887257365268</v>
      </c>
      <c r="M3161" s="18"/>
      <c r="N3161" s="17"/>
      <c r="O3161" s="17"/>
      <c r="P3161" s="17"/>
      <c r="Q3161" s="17"/>
    </row>
    <row r="3162" spans="1:17">
      <c r="A3162" s="10">
        <v>1</v>
      </c>
      <c r="B3162" s="10">
        <v>5231</v>
      </c>
      <c r="C3162" s="10">
        <v>1</v>
      </c>
      <c r="D3162" s="10">
        <v>1</v>
      </c>
      <c r="E3162" s="10">
        <v>1</v>
      </c>
      <c r="F3162" s="10">
        <v>2</v>
      </c>
      <c r="G3162" s="10">
        <v>58</v>
      </c>
      <c r="H3162" s="23">
        <v>0</v>
      </c>
      <c r="I3162" s="17">
        <f t="shared" si="196"/>
        <v>-3.5862133571043664</v>
      </c>
      <c r="J3162" s="17">
        <f t="shared" si="197"/>
        <v>2.7703033556657403E-2</v>
      </c>
      <c r="K3162" s="17">
        <f t="shared" si="198"/>
        <v>2.695626329016779E-2</v>
      </c>
      <c r="L3162" s="17">
        <f t="shared" si="199"/>
        <v>-2.7326247436552282E-2</v>
      </c>
      <c r="M3162" s="18"/>
      <c r="N3162" s="17"/>
      <c r="O3162" s="17"/>
      <c r="P3162" s="17"/>
      <c r="Q3162" s="17"/>
    </row>
    <row r="3163" spans="1:17">
      <c r="A3163" s="10">
        <v>1</v>
      </c>
      <c r="B3163" s="10">
        <v>5233</v>
      </c>
      <c r="C3163" s="10">
        <v>0</v>
      </c>
      <c r="D3163" s="10">
        <v>0</v>
      </c>
      <c r="E3163" s="10">
        <v>1</v>
      </c>
      <c r="F3163" s="10">
        <v>0</v>
      </c>
      <c r="G3163" s="10">
        <v>2</v>
      </c>
      <c r="H3163" s="23">
        <v>0</v>
      </c>
      <c r="I3163" s="17">
        <f t="shared" si="196"/>
        <v>0.41254647105594144</v>
      </c>
      <c r="J3163" s="17">
        <f t="shared" si="197"/>
        <v>1.5106597426299266</v>
      </c>
      <c r="K3163" s="17">
        <f t="shared" si="198"/>
        <v>0.60169831737035939</v>
      </c>
      <c r="L3163" s="17">
        <f t="shared" si="199"/>
        <v>-0.9205455642751148</v>
      </c>
      <c r="M3163" s="18"/>
      <c r="N3163" s="17"/>
      <c r="O3163" s="17"/>
      <c r="P3163" s="17"/>
      <c r="Q3163" s="17"/>
    </row>
    <row r="3164" spans="1:17">
      <c r="A3164" s="10">
        <v>1</v>
      </c>
      <c r="B3164" s="10">
        <v>5234</v>
      </c>
      <c r="C3164" s="10">
        <v>0</v>
      </c>
      <c r="D3164" s="10">
        <v>1</v>
      </c>
      <c r="E3164" s="10">
        <v>1</v>
      </c>
      <c r="F3164" s="10">
        <v>0</v>
      </c>
      <c r="G3164" s="10">
        <v>8</v>
      </c>
      <c r="H3164" s="23">
        <v>1</v>
      </c>
      <c r="I3164" s="17">
        <f t="shared" si="196"/>
        <v>-3.5552596104096112E-2</v>
      </c>
      <c r="J3164" s="17">
        <f t="shared" si="197"/>
        <v>0.9650719738691157</v>
      </c>
      <c r="K3164" s="17">
        <f t="shared" si="198"/>
        <v>0.49111278706445727</v>
      </c>
      <c r="L3164" s="17">
        <f t="shared" si="199"/>
        <v>-0.71108146867774868</v>
      </c>
      <c r="M3164" s="18"/>
      <c r="N3164" s="17"/>
      <c r="O3164" s="17"/>
      <c r="P3164" s="17"/>
      <c r="Q3164" s="17"/>
    </row>
    <row r="3165" spans="1:17">
      <c r="A3165" s="10">
        <v>1</v>
      </c>
      <c r="B3165" s="10">
        <v>5239</v>
      </c>
      <c r="C3165" s="10">
        <v>0</v>
      </c>
      <c r="D3165" s="10">
        <v>1</v>
      </c>
      <c r="E3165" s="10">
        <v>1</v>
      </c>
      <c r="F3165" s="10">
        <v>1</v>
      </c>
      <c r="G3165" s="10">
        <v>33</v>
      </c>
      <c r="H3165" s="23">
        <v>0</v>
      </c>
      <c r="I3165" s="17">
        <f t="shared" si="196"/>
        <v>-1.6346795963742304</v>
      </c>
      <c r="J3165" s="17">
        <f t="shared" si="197"/>
        <v>0.19501484475362532</v>
      </c>
      <c r="K3165" s="17">
        <f t="shared" si="198"/>
        <v>0.16319031149260016</v>
      </c>
      <c r="L3165" s="17">
        <f t="shared" si="199"/>
        <v>-0.17815860769428771</v>
      </c>
      <c r="M3165" s="18"/>
      <c r="N3165" s="17"/>
      <c r="O3165" s="17"/>
      <c r="P3165" s="17"/>
      <c r="Q3165" s="17"/>
    </row>
    <row r="3166" spans="1:17">
      <c r="A3166" s="10">
        <v>1</v>
      </c>
      <c r="B3166" s="10">
        <v>5240</v>
      </c>
      <c r="C3166" s="10">
        <v>0</v>
      </c>
      <c r="D3166" s="10">
        <v>1</v>
      </c>
      <c r="E3166" s="10">
        <v>1</v>
      </c>
      <c r="F3166" s="10">
        <v>1</v>
      </c>
      <c r="G3166" s="10">
        <v>68</v>
      </c>
      <c r="H3166" s="23">
        <v>0</v>
      </c>
      <c r="I3166" s="17">
        <f t="shared" si="196"/>
        <v>-1.6346795963742304</v>
      </c>
      <c r="J3166" s="17">
        <f t="shared" si="197"/>
        <v>0.19501484475362532</v>
      </c>
      <c r="K3166" s="17">
        <f t="shared" si="198"/>
        <v>0.16319031149260016</v>
      </c>
      <c r="L3166" s="17">
        <f t="shared" si="199"/>
        <v>-0.17815860769428771</v>
      </c>
      <c r="M3166" s="18"/>
      <c r="N3166" s="17"/>
      <c r="O3166" s="17"/>
      <c r="P3166" s="17"/>
      <c r="Q3166" s="17"/>
    </row>
    <row r="3167" spans="1:17">
      <c r="A3167" s="10">
        <v>1</v>
      </c>
      <c r="B3167" s="10">
        <v>5241</v>
      </c>
      <c r="C3167" s="10">
        <v>0</v>
      </c>
      <c r="D3167" s="10">
        <v>1</v>
      </c>
      <c r="E3167" s="10">
        <v>1</v>
      </c>
      <c r="F3167" s="10">
        <v>2</v>
      </c>
      <c r="G3167" s="10">
        <v>65</v>
      </c>
      <c r="H3167" s="23">
        <v>0</v>
      </c>
      <c r="I3167" s="17">
        <f t="shared" si="196"/>
        <v>-3.2338065966443645</v>
      </c>
      <c r="J3167" s="17">
        <f t="shared" si="197"/>
        <v>3.9407205580542934E-2</v>
      </c>
      <c r="K3167" s="17">
        <f t="shared" si="198"/>
        <v>3.7913154121856141E-2</v>
      </c>
      <c r="L3167" s="17">
        <f t="shared" si="199"/>
        <v>-3.8650556010490861E-2</v>
      </c>
      <c r="M3167" s="18"/>
      <c r="N3167" s="17"/>
      <c r="O3167" s="17"/>
      <c r="P3167" s="17"/>
      <c r="Q3167" s="17"/>
    </row>
    <row r="3168" spans="1:17">
      <c r="A3168" s="10">
        <v>1</v>
      </c>
      <c r="B3168" s="10">
        <v>5243</v>
      </c>
      <c r="C3168" s="10">
        <v>1</v>
      </c>
      <c r="D3168" s="10">
        <v>1</v>
      </c>
      <c r="E3168" s="10">
        <v>1</v>
      </c>
      <c r="F3168" s="10">
        <v>0</v>
      </c>
      <c r="G3168" s="10">
        <v>20</v>
      </c>
      <c r="H3168" s="23">
        <v>1</v>
      </c>
      <c r="I3168" s="17">
        <f t="shared" si="196"/>
        <v>-0.38795935656409775</v>
      </c>
      <c r="J3168" s="17">
        <f t="shared" si="197"/>
        <v>0.67843991683303129</v>
      </c>
      <c r="K3168" s="17">
        <f t="shared" si="198"/>
        <v>0.40420864043387827</v>
      </c>
      <c r="L3168" s="17">
        <f t="shared" si="199"/>
        <v>-0.90582409761101346</v>
      </c>
      <c r="M3168" s="18"/>
      <c r="N3168" s="17"/>
      <c r="O3168" s="17"/>
      <c r="P3168" s="17"/>
      <c r="Q3168" s="17"/>
    </row>
    <row r="3169" spans="1:17">
      <c r="A3169" s="10">
        <v>1</v>
      </c>
      <c r="B3169" s="10">
        <v>5244</v>
      </c>
      <c r="C3169" s="10">
        <v>0</v>
      </c>
      <c r="D3169" s="10">
        <v>1</v>
      </c>
      <c r="E3169" s="10">
        <v>1</v>
      </c>
      <c r="F3169" s="10">
        <v>1</v>
      </c>
      <c r="G3169" s="10">
        <v>19</v>
      </c>
      <c r="H3169" s="23">
        <v>0</v>
      </c>
      <c r="I3169" s="17">
        <f t="shared" si="196"/>
        <v>-1.6346795963742304</v>
      </c>
      <c r="J3169" s="17">
        <f t="shared" si="197"/>
        <v>0.19501484475362532</v>
      </c>
      <c r="K3169" s="17">
        <f t="shared" si="198"/>
        <v>0.16319031149260016</v>
      </c>
      <c r="L3169" s="17">
        <f t="shared" si="199"/>
        <v>-0.17815860769428771</v>
      </c>
      <c r="M3169" s="18"/>
      <c r="N3169" s="17"/>
      <c r="O3169" s="17"/>
      <c r="P3169" s="17"/>
      <c r="Q3169" s="17"/>
    </row>
    <row r="3170" spans="1:17">
      <c r="A3170" s="10">
        <v>1</v>
      </c>
      <c r="B3170" s="10">
        <v>5245</v>
      </c>
      <c r="C3170" s="10">
        <v>1</v>
      </c>
      <c r="D3170" s="10">
        <v>1</v>
      </c>
      <c r="E3170" s="10">
        <v>1</v>
      </c>
      <c r="F3170" s="10">
        <v>0</v>
      </c>
      <c r="G3170" s="10">
        <v>45</v>
      </c>
      <c r="H3170" s="23">
        <v>0</v>
      </c>
      <c r="I3170" s="17">
        <f t="shared" si="196"/>
        <v>-0.38795935656409775</v>
      </c>
      <c r="J3170" s="17">
        <f t="shared" si="197"/>
        <v>0.67843991683303129</v>
      </c>
      <c r="K3170" s="17">
        <f t="shared" si="198"/>
        <v>0.40420864043387827</v>
      </c>
      <c r="L3170" s="17">
        <f t="shared" si="199"/>
        <v>-0.51786474104691571</v>
      </c>
      <c r="M3170" s="18"/>
      <c r="N3170" s="17"/>
      <c r="O3170" s="17"/>
      <c r="P3170" s="17"/>
      <c r="Q3170" s="17"/>
    </row>
    <row r="3171" spans="1:17">
      <c r="A3171" s="10">
        <v>1</v>
      </c>
      <c r="B3171" s="10">
        <v>5246</v>
      </c>
      <c r="C3171" s="10">
        <v>0</v>
      </c>
      <c r="D3171" s="10">
        <v>0</v>
      </c>
      <c r="E3171" s="10">
        <v>1</v>
      </c>
      <c r="F3171" s="10">
        <v>2</v>
      </c>
      <c r="G3171" s="10">
        <v>70</v>
      </c>
      <c r="H3171" s="23">
        <v>0</v>
      </c>
      <c r="I3171" s="17">
        <f t="shared" si="196"/>
        <v>-2.785707529484327</v>
      </c>
      <c r="J3171" s="17">
        <f t="shared" si="197"/>
        <v>6.1685429327513815E-2</v>
      </c>
      <c r="K3171" s="17">
        <f t="shared" si="198"/>
        <v>5.8101418389613031E-2</v>
      </c>
      <c r="L3171" s="17">
        <f t="shared" si="199"/>
        <v>-5.9857673035817023E-2</v>
      </c>
      <c r="M3171" s="18"/>
      <c r="N3171" s="17"/>
      <c r="O3171" s="17"/>
      <c r="P3171" s="17"/>
      <c r="Q3171" s="17"/>
    </row>
    <row r="3172" spans="1:17">
      <c r="A3172" s="10">
        <v>1</v>
      </c>
      <c r="B3172" s="10">
        <v>5248</v>
      </c>
      <c r="C3172" s="10">
        <v>1</v>
      </c>
      <c r="D3172" s="10">
        <v>1</v>
      </c>
      <c r="E3172" s="10">
        <v>1</v>
      </c>
      <c r="F3172" s="10">
        <v>0</v>
      </c>
      <c r="G3172" s="10">
        <v>27</v>
      </c>
      <c r="H3172" s="23">
        <v>1</v>
      </c>
      <c r="I3172" s="17">
        <f t="shared" si="196"/>
        <v>-0.38795935656409775</v>
      </c>
      <c r="J3172" s="17">
        <f t="shared" si="197"/>
        <v>0.67843991683303129</v>
      </c>
      <c r="K3172" s="17">
        <f t="shared" si="198"/>
        <v>0.40420864043387827</v>
      </c>
      <c r="L3172" s="17">
        <f t="shared" si="199"/>
        <v>-0.90582409761101346</v>
      </c>
      <c r="M3172" s="18"/>
      <c r="N3172" s="17"/>
      <c r="O3172" s="17"/>
      <c r="P3172" s="17"/>
      <c r="Q3172" s="17"/>
    </row>
    <row r="3173" spans="1:17">
      <c r="A3173" s="10">
        <v>1</v>
      </c>
      <c r="B3173" s="10">
        <v>5251</v>
      </c>
      <c r="C3173" s="10">
        <v>1</v>
      </c>
      <c r="D3173" s="10">
        <v>1</v>
      </c>
      <c r="E3173" s="10">
        <v>1</v>
      </c>
      <c r="F3173" s="10">
        <v>0</v>
      </c>
      <c r="G3173" s="10">
        <v>12</v>
      </c>
      <c r="H3173" s="23">
        <v>0</v>
      </c>
      <c r="I3173" s="17">
        <f t="shared" si="196"/>
        <v>-0.38795935656409775</v>
      </c>
      <c r="J3173" s="17">
        <f t="shared" si="197"/>
        <v>0.67843991683303129</v>
      </c>
      <c r="K3173" s="17">
        <f t="shared" si="198"/>
        <v>0.40420864043387827</v>
      </c>
      <c r="L3173" s="17">
        <f t="shared" si="199"/>
        <v>-0.51786474104691571</v>
      </c>
      <c r="M3173" s="18"/>
      <c r="N3173" s="17"/>
      <c r="O3173" s="17"/>
      <c r="P3173" s="17"/>
      <c r="Q3173" s="17"/>
    </row>
    <row r="3174" spans="1:17">
      <c r="A3174" s="10">
        <v>1</v>
      </c>
      <c r="B3174" s="10">
        <v>5252</v>
      </c>
      <c r="C3174" s="10">
        <v>0</v>
      </c>
      <c r="D3174" s="10">
        <v>1</v>
      </c>
      <c r="E3174" s="10">
        <v>1</v>
      </c>
      <c r="F3174" s="10">
        <v>0</v>
      </c>
      <c r="G3174" s="10">
        <v>5</v>
      </c>
      <c r="H3174" s="23">
        <v>1</v>
      </c>
      <c r="I3174" s="17">
        <f t="shared" si="196"/>
        <v>-3.5552596104096112E-2</v>
      </c>
      <c r="J3174" s="17">
        <f t="shared" si="197"/>
        <v>0.9650719738691157</v>
      </c>
      <c r="K3174" s="17">
        <f t="shared" si="198"/>
        <v>0.49111278706445727</v>
      </c>
      <c r="L3174" s="17">
        <f t="shared" si="199"/>
        <v>-0.71108146867774868</v>
      </c>
      <c r="M3174" s="18"/>
      <c r="N3174" s="17"/>
      <c r="O3174" s="17"/>
      <c r="P3174" s="17"/>
      <c r="Q3174" s="17"/>
    </row>
    <row r="3175" spans="1:17">
      <c r="A3175" s="10">
        <v>1</v>
      </c>
      <c r="B3175" s="10">
        <v>5253</v>
      </c>
      <c r="C3175" s="10">
        <v>1</v>
      </c>
      <c r="D3175" s="10">
        <v>1</v>
      </c>
      <c r="E3175" s="10">
        <v>1</v>
      </c>
      <c r="F3175" s="10">
        <v>0</v>
      </c>
      <c r="G3175" s="10">
        <v>71</v>
      </c>
      <c r="H3175" s="23">
        <v>0</v>
      </c>
      <c r="I3175" s="17">
        <f t="shared" si="196"/>
        <v>-0.38795935656409775</v>
      </c>
      <c r="J3175" s="17">
        <f t="shared" si="197"/>
        <v>0.67843991683303129</v>
      </c>
      <c r="K3175" s="17">
        <f t="shared" si="198"/>
        <v>0.40420864043387827</v>
      </c>
      <c r="L3175" s="17">
        <f t="shared" si="199"/>
        <v>-0.51786474104691571</v>
      </c>
      <c r="M3175" s="18"/>
      <c r="N3175" s="17"/>
      <c r="O3175" s="17"/>
      <c r="P3175" s="17"/>
      <c r="Q3175" s="17"/>
    </row>
    <row r="3176" spans="1:17">
      <c r="A3176" s="10">
        <v>1</v>
      </c>
      <c r="B3176" s="10">
        <v>5254</v>
      </c>
      <c r="C3176" s="10">
        <v>0</v>
      </c>
      <c r="D3176" s="10">
        <v>1</v>
      </c>
      <c r="E3176" s="10">
        <v>1</v>
      </c>
      <c r="F3176" s="10">
        <v>1</v>
      </c>
      <c r="G3176" s="10">
        <v>35</v>
      </c>
      <c r="H3176" s="23">
        <v>0</v>
      </c>
      <c r="I3176" s="17">
        <f t="shared" si="196"/>
        <v>-1.6346795963742304</v>
      </c>
      <c r="J3176" s="17">
        <f t="shared" si="197"/>
        <v>0.19501484475362532</v>
      </c>
      <c r="K3176" s="17">
        <f t="shared" si="198"/>
        <v>0.16319031149260016</v>
      </c>
      <c r="L3176" s="17">
        <f t="shared" si="199"/>
        <v>-0.17815860769428771</v>
      </c>
      <c r="M3176" s="18"/>
      <c r="N3176" s="17"/>
      <c r="O3176" s="17"/>
      <c r="P3176" s="17"/>
      <c r="Q3176" s="17"/>
    </row>
    <row r="3177" spans="1:17">
      <c r="A3177" s="10">
        <v>1</v>
      </c>
      <c r="B3177" s="10">
        <v>5255</v>
      </c>
      <c r="C3177" s="10">
        <v>1</v>
      </c>
      <c r="D3177" s="10">
        <v>1</v>
      </c>
      <c r="E3177" s="10">
        <v>1</v>
      </c>
      <c r="F3177" s="10">
        <v>2</v>
      </c>
      <c r="G3177" s="10">
        <v>70</v>
      </c>
      <c r="H3177" s="23">
        <v>0</v>
      </c>
      <c r="I3177" s="17">
        <f t="shared" si="196"/>
        <v>-3.5862133571043664</v>
      </c>
      <c r="J3177" s="17">
        <f t="shared" si="197"/>
        <v>2.7703033556657403E-2</v>
      </c>
      <c r="K3177" s="17">
        <f t="shared" si="198"/>
        <v>2.695626329016779E-2</v>
      </c>
      <c r="L3177" s="17">
        <f t="shared" si="199"/>
        <v>-2.7326247436552282E-2</v>
      </c>
      <c r="M3177" s="18"/>
      <c r="N3177" s="17"/>
      <c r="O3177" s="17"/>
      <c r="P3177" s="17"/>
      <c r="Q3177" s="17"/>
    </row>
    <row r="3178" spans="1:17">
      <c r="A3178" s="10">
        <v>1</v>
      </c>
      <c r="B3178" s="10">
        <v>5260</v>
      </c>
      <c r="C3178" s="10">
        <v>1</v>
      </c>
      <c r="D3178" s="10">
        <v>1</v>
      </c>
      <c r="E3178" s="10">
        <v>1</v>
      </c>
      <c r="F3178" s="10">
        <v>0</v>
      </c>
      <c r="G3178" s="10">
        <v>30</v>
      </c>
      <c r="H3178" s="23">
        <v>0</v>
      </c>
      <c r="I3178" s="17">
        <f t="shared" si="196"/>
        <v>-0.38795935656409775</v>
      </c>
      <c r="J3178" s="17">
        <f t="shared" si="197"/>
        <v>0.67843991683303129</v>
      </c>
      <c r="K3178" s="17">
        <f t="shared" si="198"/>
        <v>0.40420864043387827</v>
      </c>
      <c r="L3178" s="17">
        <f t="shared" si="199"/>
        <v>-0.51786474104691571</v>
      </c>
      <c r="M3178" s="18"/>
      <c r="N3178" s="17"/>
      <c r="O3178" s="17"/>
      <c r="P3178" s="17"/>
      <c r="Q3178" s="17"/>
    </row>
    <row r="3179" spans="1:17">
      <c r="A3179" s="10">
        <v>1</v>
      </c>
      <c r="B3179" s="10">
        <v>5261</v>
      </c>
      <c r="C3179" s="10">
        <v>1</v>
      </c>
      <c r="D3179" s="10">
        <v>1</v>
      </c>
      <c r="E3179" s="10">
        <v>1</v>
      </c>
      <c r="F3179" s="10">
        <v>0</v>
      </c>
      <c r="G3179" s="10">
        <v>33</v>
      </c>
      <c r="H3179" s="23">
        <v>0</v>
      </c>
      <c r="I3179" s="17">
        <f t="shared" si="196"/>
        <v>-0.38795935656409775</v>
      </c>
      <c r="J3179" s="17">
        <f t="shared" si="197"/>
        <v>0.67843991683303129</v>
      </c>
      <c r="K3179" s="17">
        <f t="shared" si="198"/>
        <v>0.40420864043387827</v>
      </c>
      <c r="L3179" s="17">
        <f t="shared" si="199"/>
        <v>-0.51786474104691571</v>
      </c>
      <c r="M3179" s="18"/>
      <c r="N3179" s="17"/>
      <c r="O3179" s="17"/>
      <c r="P3179" s="17"/>
      <c r="Q3179" s="17"/>
    </row>
    <row r="3180" spans="1:17">
      <c r="A3180" s="10">
        <v>1</v>
      </c>
      <c r="B3180" s="10">
        <v>5264</v>
      </c>
      <c r="C3180" s="10">
        <v>2</v>
      </c>
      <c r="D3180" s="10">
        <v>1</v>
      </c>
      <c r="E3180" s="10">
        <v>0</v>
      </c>
      <c r="F3180" s="10">
        <v>0</v>
      </c>
      <c r="G3180" s="10">
        <v>55</v>
      </c>
      <c r="H3180" s="23">
        <v>0</v>
      </c>
      <c r="I3180" s="17">
        <f t="shared" si="196"/>
        <v>0.78888357803164655</v>
      </c>
      <c r="J3180" s="17">
        <f t="shared" si="197"/>
        <v>2.2009378787242713</v>
      </c>
      <c r="K3180" s="17">
        <f t="shared" si="198"/>
        <v>0.68759156288326706</v>
      </c>
      <c r="L3180" s="17">
        <f t="shared" si="199"/>
        <v>-1.1634438539653813</v>
      </c>
      <c r="M3180" s="18"/>
      <c r="N3180" s="17"/>
      <c r="O3180" s="17"/>
      <c r="P3180" s="17"/>
      <c r="Q3180" s="17"/>
    </row>
    <row r="3181" spans="1:17">
      <c r="A3181" s="10">
        <v>1</v>
      </c>
      <c r="B3181" s="10">
        <v>5265</v>
      </c>
      <c r="C3181" s="10">
        <v>2</v>
      </c>
      <c r="D3181" s="10">
        <v>1</v>
      </c>
      <c r="E3181" s="10">
        <v>0</v>
      </c>
      <c r="F3181" s="10">
        <v>1</v>
      </c>
      <c r="G3181" s="10">
        <v>69</v>
      </c>
      <c r="H3181" s="23">
        <v>0</v>
      </c>
      <c r="I3181" s="17">
        <f t="shared" si="196"/>
        <v>-0.81024342223848778</v>
      </c>
      <c r="J3181" s="17">
        <f t="shared" si="197"/>
        <v>0.44474979105547829</v>
      </c>
      <c r="K3181" s="17">
        <f t="shared" si="198"/>
        <v>0.30783862632059028</v>
      </c>
      <c r="L3181" s="17">
        <f t="shared" si="199"/>
        <v>-0.36793615159243365</v>
      </c>
      <c r="M3181" s="18"/>
      <c r="N3181" s="17"/>
      <c r="O3181" s="17"/>
      <c r="P3181" s="17"/>
      <c r="Q3181" s="17"/>
    </row>
    <row r="3182" spans="1:17">
      <c r="A3182" s="10">
        <v>1</v>
      </c>
      <c r="B3182" s="10">
        <v>5267</v>
      </c>
      <c r="C3182" s="10">
        <v>0</v>
      </c>
      <c r="D3182" s="10">
        <v>1</v>
      </c>
      <c r="E3182" s="10">
        <v>1</v>
      </c>
      <c r="F3182" s="10">
        <v>1</v>
      </c>
      <c r="G3182" s="10">
        <v>37</v>
      </c>
      <c r="H3182" s="23">
        <v>0</v>
      </c>
      <c r="I3182" s="17">
        <f t="shared" si="196"/>
        <v>-1.6346795963742304</v>
      </c>
      <c r="J3182" s="17">
        <f t="shared" si="197"/>
        <v>0.19501484475362532</v>
      </c>
      <c r="K3182" s="17">
        <f t="shared" si="198"/>
        <v>0.16319031149260016</v>
      </c>
      <c r="L3182" s="17">
        <f t="shared" si="199"/>
        <v>-0.17815860769428771</v>
      </c>
      <c r="M3182" s="18"/>
      <c r="N3182" s="17"/>
      <c r="O3182" s="17"/>
      <c r="P3182" s="17"/>
      <c r="Q3182" s="17"/>
    </row>
    <row r="3183" spans="1:17">
      <c r="A3183" s="10">
        <v>1</v>
      </c>
      <c r="B3183" s="10">
        <v>5269</v>
      </c>
      <c r="C3183" s="10">
        <v>1</v>
      </c>
      <c r="D3183" s="10">
        <v>1</v>
      </c>
      <c r="E3183" s="10">
        <v>1</v>
      </c>
      <c r="F3183" s="10">
        <v>2</v>
      </c>
      <c r="G3183" s="10">
        <v>69</v>
      </c>
      <c r="H3183" s="23">
        <v>0</v>
      </c>
      <c r="I3183" s="17">
        <f t="shared" si="196"/>
        <v>-3.5862133571043664</v>
      </c>
      <c r="J3183" s="17">
        <f t="shared" si="197"/>
        <v>2.7703033556657403E-2</v>
      </c>
      <c r="K3183" s="17">
        <f t="shared" si="198"/>
        <v>2.695626329016779E-2</v>
      </c>
      <c r="L3183" s="17">
        <f t="shared" si="199"/>
        <v>-2.7326247436552282E-2</v>
      </c>
      <c r="M3183" s="18"/>
      <c r="N3183" s="17"/>
      <c r="O3183" s="17"/>
      <c r="P3183" s="17"/>
      <c r="Q3183" s="17"/>
    </row>
    <row r="3184" spans="1:17">
      <c r="A3184" s="10">
        <v>1</v>
      </c>
      <c r="B3184" s="10">
        <v>5270</v>
      </c>
      <c r="C3184" s="10">
        <v>0</v>
      </c>
      <c r="D3184" s="10">
        <v>1</v>
      </c>
      <c r="E3184" s="10">
        <v>1</v>
      </c>
      <c r="F3184" s="10">
        <v>0</v>
      </c>
      <c r="G3184" s="10">
        <v>10</v>
      </c>
      <c r="H3184" s="23">
        <v>0</v>
      </c>
      <c r="I3184" s="17">
        <f t="shared" si="196"/>
        <v>-3.5552596104096112E-2</v>
      </c>
      <c r="J3184" s="17">
        <f t="shared" si="197"/>
        <v>0.9650719738691157</v>
      </c>
      <c r="K3184" s="17">
        <f t="shared" si="198"/>
        <v>0.49111278706445727</v>
      </c>
      <c r="L3184" s="17">
        <f t="shared" si="199"/>
        <v>-0.67552887257365268</v>
      </c>
      <c r="M3184" s="18"/>
      <c r="N3184" s="17"/>
      <c r="O3184" s="17"/>
      <c r="P3184" s="17"/>
      <c r="Q3184" s="17"/>
    </row>
    <row r="3185" spans="1:17">
      <c r="A3185" s="10">
        <v>1</v>
      </c>
      <c r="B3185" s="10">
        <v>5272</v>
      </c>
      <c r="C3185" s="10">
        <v>0</v>
      </c>
      <c r="D3185" s="10">
        <v>1</v>
      </c>
      <c r="E3185" s="10">
        <v>1</v>
      </c>
      <c r="F3185" s="10">
        <v>0</v>
      </c>
      <c r="G3185" s="10">
        <v>13</v>
      </c>
      <c r="H3185" s="23">
        <v>0</v>
      </c>
      <c r="I3185" s="17">
        <f t="shared" si="196"/>
        <v>-3.5552596104096112E-2</v>
      </c>
      <c r="J3185" s="17">
        <f t="shared" si="197"/>
        <v>0.9650719738691157</v>
      </c>
      <c r="K3185" s="17">
        <f t="shared" si="198"/>
        <v>0.49111278706445727</v>
      </c>
      <c r="L3185" s="17">
        <f t="shared" si="199"/>
        <v>-0.67552887257365268</v>
      </c>
      <c r="M3185" s="18"/>
      <c r="N3185" s="17"/>
      <c r="O3185" s="17"/>
      <c r="P3185" s="17"/>
      <c r="Q3185" s="17"/>
    </row>
    <row r="3186" spans="1:17">
      <c r="A3186" s="10">
        <v>1</v>
      </c>
      <c r="B3186" s="10">
        <v>5275</v>
      </c>
      <c r="C3186" s="10">
        <v>1</v>
      </c>
      <c r="D3186" s="10">
        <v>1</v>
      </c>
      <c r="E3186" s="10">
        <v>1</v>
      </c>
      <c r="F3186" s="10">
        <v>1</v>
      </c>
      <c r="G3186" s="10">
        <v>66</v>
      </c>
      <c r="H3186" s="23">
        <v>0</v>
      </c>
      <c r="I3186" s="17">
        <f t="shared" si="196"/>
        <v>-1.9870863568342321</v>
      </c>
      <c r="J3186" s="17">
        <f t="shared" si="197"/>
        <v>0.13709428792696407</v>
      </c>
      <c r="K3186" s="17">
        <f t="shared" si="198"/>
        <v>0.12056545299941712</v>
      </c>
      <c r="L3186" s="17">
        <f t="shared" si="199"/>
        <v>-0.12847613826679452</v>
      </c>
      <c r="M3186" s="18"/>
      <c r="N3186" s="17"/>
      <c r="O3186" s="17"/>
      <c r="P3186" s="17"/>
      <c r="Q3186" s="17"/>
    </row>
    <row r="3187" spans="1:17">
      <c r="A3187" s="10">
        <v>1</v>
      </c>
      <c r="B3187" s="10">
        <v>5278</v>
      </c>
      <c r="C3187" s="10">
        <v>0</v>
      </c>
      <c r="D3187" s="10">
        <v>1</v>
      </c>
      <c r="E3187" s="10">
        <v>1</v>
      </c>
      <c r="F3187" s="10">
        <v>0</v>
      </c>
      <c r="G3187" s="10">
        <v>6</v>
      </c>
      <c r="H3187" s="23">
        <v>1</v>
      </c>
      <c r="I3187" s="17">
        <f t="shared" si="196"/>
        <v>-3.5552596104096112E-2</v>
      </c>
      <c r="J3187" s="17">
        <f t="shared" si="197"/>
        <v>0.9650719738691157</v>
      </c>
      <c r="K3187" s="17">
        <f t="shared" si="198"/>
        <v>0.49111278706445727</v>
      </c>
      <c r="L3187" s="17">
        <f t="shared" si="199"/>
        <v>-0.71108146867774868</v>
      </c>
      <c r="M3187" s="18"/>
      <c r="N3187" s="17"/>
      <c r="O3187" s="17"/>
      <c r="P3187" s="17"/>
      <c r="Q3187" s="17"/>
    </row>
    <row r="3188" spans="1:17">
      <c r="A3188" s="10">
        <v>1</v>
      </c>
      <c r="B3188" s="10">
        <v>5279</v>
      </c>
      <c r="C3188" s="10">
        <v>1</v>
      </c>
      <c r="D3188" s="10">
        <v>1</v>
      </c>
      <c r="E3188" s="10">
        <v>1</v>
      </c>
      <c r="F3188" s="10">
        <v>0</v>
      </c>
      <c r="G3188" s="10">
        <v>56</v>
      </c>
      <c r="H3188" s="23">
        <v>0</v>
      </c>
      <c r="I3188" s="17">
        <f t="shared" si="196"/>
        <v>-0.38795935656409775</v>
      </c>
      <c r="J3188" s="17">
        <f t="shared" si="197"/>
        <v>0.67843991683303129</v>
      </c>
      <c r="K3188" s="17">
        <f t="shared" si="198"/>
        <v>0.40420864043387827</v>
      </c>
      <c r="L3188" s="17">
        <f t="shared" si="199"/>
        <v>-0.51786474104691571</v>
      </c>
      <c r="M3188" s="18"/>
      <c r="N3188" s="17"/>
      <c r="O3188" s="17"/>
      <c r="P3188" s="17"/>
      <c r="Q3188" s="17"/>
    </row>
    <row r="3189" spans="1:17">
      <c r="A3189" s="10">
        <v>1</v>
      </c>
      <c r="B3189" s="10">
        <v>5281</v>
      </c>
      <c r="C3189" s="10">
        <v>1</v>
      </c>
      <c r="D3189" s="10">
        <v>1</v>
      </c>
      <c r="E3189" s="10">
        <v>1</v>
      </c>
      <c r="F3189" s="10">
        <v>1</v>
      </c>
      <c r="G3189" s="10">
        <v>33</v>
      </c>
      <c r="H3189" s="23">
        <v>0</v>
      </c>
      <c r="I3189" s="17">
        <f t="shared" si="196"/>
        <v>-1.9870863568342321</v>
      </c>
      <c r="J3189" s="17">
        <f t="shared" si="197"/>
        <v>0.13709428792696407</v>
      </c>
      <c r="K3189" s="17">
        <f t="shared" si="198"/>
        <v>0.12056545299941712</v>
      </c>
      <c r="L3189" s="17">
        <f t="shared" si="199"/>
        <v>-0.12847613826679452</v>
      </c>
      <c r="M3189" s="18"/>
      <c r="N3189" s="17"/>
      <c r="O3189" s="17"/>
      <c r="P3189" s="17"/>
      <c r="Q3189" s="17"/>
    </row>
    <row r="3190" spans="1:17">
      <c r="A3190" s="10">
        <v>1</v>
      </c>
      <c r="B3190" s="10">
        <v>5283</v>
      </c>
      <c r="C3190" s="10">
        <v>1</v>
      </c>
      <c r="D3190" s="10">
        <v>1</v>
      </c>
      <c r="E3190" s="10">
        <v>1</v>
      </c>
      <c r="F3190" s="10">
        <v>0</v>
      </c>
      <c r="G3190" s="10">
        <v>3</v>
      </c>
      <c r="H3190" s="23">
        <v>1</v>
      </c>
      <c r="I3190" s="17">
        <f t="shared" si="196"/>
        <v>-0.38795935656409775</v>
      </c>
      <c r="J3190" s="17">
        <f t="shared" si="197"/>
        <v>0.67843991683303129</v>
      </c>
      <c r="K3190" s="17">
        <f t="shared" si="198"/>
        <v>0.40420864043387827</v>
      </c>
      <c r="L3190" s="17">
        <f t="shared" si="199"/>
        <v>-0.90582409761101346</v>
      </c>
      <c r="M3190" s="18"/>
      <c r="N3190" s="17"/>
      <c r="O3190" s="17"/>
      <c r="P3190" s="17"/>
      <c r="Q3190" s="17"/>
    </row>
    <row r="3191" spans="1:17">
      <c r="A3191" s="10">
        <v>1</v>
      </c>
      <c r="B3191" s="10">
        <v>5284</v>
      </c>
      <c r="C3191" s="10">
        <v>0</v>
      </c>
      <c r="D3191" s="10">
        <v>1</v>
      </c>
      <c r="E3191" s="10">
        <v>1</v>
      </c>
      <c r="F3191" s="10">
        <v>0</v>
      </c>
      <c r="G3191" s="10">
        <v>19</v>
      </c>
      <c r="H3191" s="23">
        <v>0</v>
      </c>
      <c r="I3191" s="17">
        <f t="shared" si="196"/>
        <v>-3.5552596104096112E-2</v>
      </c>
      <c r="J3191" s="17">
        <f t="shared" si="197"/>
        <v>0.9650719738691157</v>
      </c>
      <c r="K3191" s="17">
        <f t="shared" si="198"/>
        <v>0.49111278706445727</v>
      </c>
      <c r="L3191" s="17">
        <f t="shared" si="199"/>
        <v>-0.67552887257365268</v>
      </c>
      <c r="M3191" s="18"/>
      <c r="N3191" s="17"/>
      <c r="O3191" s="17"/>
      <c r="P3191" s="17"/>
      <c r="Q3191" s="17"/>
    </row>
    <row r="3192" spans="1:17">
      <c r="A3192" s="10">
        <v>1</v>
      </c>
      <c r="B3192" s="10">
        <v>5286</v>
      </c>
      <c r="C3192" s="10">
        <v>0</v>
      </c>
      <c r="D3192" s="10">
        <v>1</v>
      </c>
      <c r="E3192" s="10">
        <v>1</v>
      </c>
      <c r="F3192" s="10">
        <v>2</v>
      </c>
      <c r="G3192" s="10">
        <v>71</v>
      </c>
      <c r="H3192" s="23">
        <v>0</v>
      </c>
      <c r="I3192" s="17">
        <f t="shared" si="196"/>
        <v>-3.2338065966443645</v>
      </c>
      <c r="J3192" s="17">
        <f t="shared" si="197"/>
        <v>3.9407205580542934E-2</v>
      </c>
      <c r="K3192" s="17">
        <f t="shared" si="198"/>
        <v>3.7913154121856141E-2</v>
      </c>
      <c r="L3192" s="17">
        <f t="shared" si="199"/>
        <v>-3.8650556010490861E-2</v>
      </c>
      <c r="M3192" s="18"/>
      <c r="N3192" s="17"/>
      <c r="O3192" s="17"/>
      <c r="P3192" s="17"/>
      <c r="Q3192" s="17"/>
    </row>
    <row r="3193" spans="1:17">
      <c r="A3193" s="10">
        <v>1</v>
      </c>
      <c r="B3193" s="10">
        <v>5287</v>
      </c>
      <c r="C3193" s="10">
        <v>0</v>
      </c>
      <c r="D3193" s="10">
        <v>1</v>
      </c>
      <c r="E3193" s="10">
        <v>1</v>
      </c>
      <c r="F3193" s="10">
        <v>0</v>
      </c>
      <c r="G3193" s="10">
        <v>8</v>
      </c>
      <c r="H3193" s="23">
        <v>1</v>
      </c>
      <c r="I3193" s="17">
        <f t="shared" si="196"/>
        <v>-3.5552596104096112E-2</v>
      </c>
      <c r="J3193" s="17">
        <f t="shared" si="197"/>
        <v>0.9650719738691157</v>
      </c>
      <c r="K3193" s="17">
        <f t="shared" si="198"/>
        <v>0.49111278706445727</v>
      </c>
      <c r="L3193" s="17">
        <f t="shared" si="199"/>
        <v>-0.71108146867774868</v>
      </c>
      <c r="M3193" s="18"/>
      <c r="N3193" s="17"/>
      <c r="O3193" s="17"/>
      <c r="P3193" s="17"/>
      <c r="Q3193" s="17"/>
    </row>
    <row r="3194" spans="1:17">
      <c r="A3194" s="10">
        <v>1</v>
      </c>
      <c r="B3194" s="10">
        <v>5288</v>
      </c>
      <c r="C3194" s="10">
        <v>0</v>
      </c>
      <c r="D3194" s="10">
        <v>0</v>
      </c>
      <c r="E3194" s="10">
        <v>1</v>
      </c>
      <c r="F3194" s="10">
        <v>0</v>
      </c>
      <c r="G3194" s="10">
        <v>1</v>
      </c>
      <c r="H3194" s="23">
        <v>0</v>
      </c>
      <c r="I3194" s="17">
        <f t="shared" si="196"/>
        <v>0.41254647105594144</v>
      </c>
      <c r="J3194" s="17">
        <f t="shared" si="197"/>
        <v>1.5106597426299266</v>
      </c>
      <c r="K3194" s="17">
        <f t="shared" si="198"/>
        <v>0.60169831737035939</v>
      </c>
      <c r="L3194" s="17">
        <f t="shared" si="199"/>
        <v>-0.9205455642751148</v>
      </c>
      <c r="M3194" s="18"/>
      <c r="N3194" s="17"/>
      <c r="O3194" s="17"/>
      <c r="P3194" s="17"/>
      <c r="Q3194" s="17"/>
    </row>
    <row r="3195" spans="1:17">
      <c r="A3195" s="10">
        <v>1</v>
      </c>
      <c r="B3195" s="10">
        <v>5289</v>
      </c>
      <c r="C3195" s="10">
        <v>0</v>
      </c>
      <c r="D3195" s="10">
        <v>1</v>
      </c>
      <c r="E3195" s="10">
        <v>1</v>
      </c>
      <c r="F3195" s="10">
        <v>0</v>
      </c>
      <c r="G3195" s="10">
        <v>1</v>
      </c>
      <c r="H3195" s="23">
        <v>1</v>
      </c>
      <c r="I3195" s="17">
        <f t="shared" si="196"/>
        <v>-3.5552596104096112E-2</v>
      </c>
      <c r="J3195" s="17">
        <f t="shared" si="197"/>
        <v>0.9650719738691157</v>
      </c>
      <c r="K3195" s="17">
        <f t="shared" si="198"/>
        <v>0.49111278706445727</v>
      </c>
      <c r="L3195" s="17">
        <f t="shared" si="199"/>
        <v>-0.71108146867774868</v>
      </c>
      <c r="M3195" s="18"/>
      <c r="N3195" s="17"/>
      <c r="O3195" s="17"/>
      <c r="P3195" s="17"/>
      <c r="Q3195" s="17"/>
    </row>
    <row r="3196" spans="1:17">
      <c r="A3196" s="10">
        <v>1</v>
      </c>
      <c r="B3196" s="10">
        <v>5291</v>
      </c>
      <c r="C3196" s="10">
        <v>2</v>
      </c>
      <c r="D3196" s="10">
        <v>1</v>
      </c>
      <c r="E3196" s="10">
        <v>0</v>
      </c>
      <c r="F3196" s="10">
        <v>2</v>
      </c>
      <c r="G3196" s="10">
        <v>71</v>
      </c>
      <c r="H3196" s="23">
        <v>0</v>
      </c>
      <c r="I3196" s="17">
        <f t="shared" si="196"/>
        <v>-2.4093704225086219</v>
      </c>
      <c r="J3196" s="17">
        <f t="shared" si="197"/>
        <v>8.9871858063774041E-2</v>
      </c>
      <c r="K3196" s="17">
        <f t="shared" si="198"/>
        <v>8.2460940154411411E-2</v>
      </c>
      <c r="L3196" s="17">
        <f t="shared" si="199"/>
        <v>-8.6060127920786586E-2</v>
      </c>
      <c r="M3196" s="18"/>
      <c r="N3196" s="17"/>
      <c r="O3196" s="17"/>
      <c r="P3196" s="17"/>
      <c r="Q3196" s="17"/>
    </row>
    <row r="3197" spans="1:17">
      <c r="A3197" s="10">
        <v>1</v>
      </c>
      <c r="B3197" s="10">
        <v>5292</v>
      </c>
      <c r="C3197" s="10">
        <v>1</v>
      </c>
      <c r="D3197" s="10">
        <v>1</v>
      </c>
      <c r="E3197" s="10">
        <v>1</v>
      </c>
      <c r="F3197" s="10">
        <v>1</v>
      </c>
      <c r="G3197" s="10">
        <v>68</v>
      </c>
      <c r="H3197" s="23">
        <v>0</v>
      </c>
      <c r="I3197" s="17">
        <f t="shared" si="196"/>
        <v>-1.9870863568342321</v>
      </c>
      <c r="J3197" s="17">
        <f t="shared" si="197"/>
        <v>0.13709428792696407</v>
      </c>
      <c r="K3197" s="17">
        <f t="shared" si="198"/>
        <v>0.12056545299941712</v>
      </c>
      <c r="L3197" s="17">
        <f t="shared" si="199"/>
        <v>-0.12847613826679452</v>
      </c>
      <c r="M3197" s="18"/>
      <c r="N3197" s="17"/>
      <c r="O3197" s="17"/>
      <c r="P3197" s="17"/>
      <c r="Q3197" s="17"/>
    </row>
    <row r="3198" spans="1:17">
      <c r="A3198" s="10">
        <v>1</v>
      </c>
      <c r="B3198" s="10">
        <v>5293</v>
      </c>
      <c r="C3198" s="10">
        <v>2</v>
      </c>
      <c r="D3198" s="10">
        <v>1</v>
      </c>
      <c r="E3198" s="10">
        <v>0</v>
      </c>
      <c r="F3198" s="10">
        <v>1</v>
      </c>
      <c r="G3198" s="10">
        <v>46</v>
      </c>
      <c r="H3198" s="23">
        <v>0</v>
      </c>
      <c r="I3198" s="17">
        <f t="shared" si="196"/>
        <v>-0.81024342223848778</v>
      </c>
      <c r="J3198" s="17">
        <f t="shared" si="197"/>
        <v>0.44474979105547829</v>
      </c>
      <c r="K3198" s="17">
        <f t="shared" si="198"/>
        <v>0.30783862632059028</v>
      </c>
      <c r="L3198" s="17">
        <f t="shared" si="199"/>
        <v>-0.36793615159243365</v>
      </c>
      <c r="M3198" s="18"/>
      <c r="N3198" s="17"/>
      <c r="O3198" s="17"/>
      <c r="P3198" s="17"/>
      <c r="Q3198" s="17"/>
    </row>
    <row r="3199" spans="1:17">
      <c r="A3199" s="10">
        <v>1</v>
      </c>
      <c r="B3199" s="10">
        <v>5294</v>
      </c>
      <c r="C3199" s="10">
        <v>1</v>
      </c>
      <c r="D3199" s="10">
        <v>1</v>
      </c>
      <c r="E3199" s="10">
        <v>1</v>
      </c>
      <c r="F3199" s="10">
        <v>1</v>
      </c>
      <c r="G3199" s="10">
        <v>33</v>
      </c>
      <c r="H3199" s="23">
        <v>0</v>
      </c>
      <c r="I3199" s="17">
        <f t="shared" si="196"/>
        <v>-1.9870863568342321</v>
      </c>
      <c r="J3199" s="17">
        <f t="shared" si="197"/>
        <v>0.13709428792696407</v>
      </c>
      <c r="K3199" s="17">
        <f t="shared" si="198"/>
        <v>0.12056545299941712</v>
      </c>
      <c r="L3199" s="17">
        <f t="shared" si="199"/>
        <v>-0.12847613826679452</v>
      </c>
      <c r="M3199" s="18"/>
      <c r="N3199" s="17"/>
      <c r="O3199" s="17"/>
      <c r="P3199" s="17"/>
      <c r="Q3199" s="17"/>
    </row>
    <row r="3200" spans="1:17">
      <c r="A3200" s="10">
        <v>1</v>
      </c>
      <c r="B3200" s="10">
        <v>5297</v>
      </c>
      <c r="C3200" s="10">
        <v>2</v>
      </c>
      <c r="D3200" s="10">
        <v>1</v>
      </c>
      <c r="E3200" s="10">
        <v>0</v>
      </c>
      <c r="F3200" s="10">
        <v>1</v>
      </c>
      <c r="G3200" s="10">
        <v>57</v>
      </c>
      <c r="H3200" s="23">
        <v>0</v>
      </c>
      <c r="I3200" s="17">
        <f t="shared" si="196"/>
        <v>-0.81024342223848778</v>
      </c>
      <c r="J3200" s="17">
        <f t="shared" si="197"/>
        <v>0.44474979105547829</v>
      </c>
      <c r="K3200" s="17">
        <f t="shared" si="198"/>
        <v>0.30783862632059028</v>
      </c>
      <c r="L3200" s="17">
        <f t="shared" si="199"/>
        <v>-0.36793615159243365</v>
      </c>
      <c r="M3200" s="18"/>
      <c r="N3200" s="17"/>
      <c r="O3200" s="17"/>
      <c r="P3200" s="17"/>
      <c r="Q3200" s="17"/>
    </row>
    <row r="3201" spans="1:17">
      <c r="A3201" s="10">
        <v>1</v>
      </c>
      <c r="B3201" s="10">
        <v>5298</v>
      </c>
      <c r="C3201" s="10">
        <v>0</v>
      </c>
      <c r="D3201" s="10">
        <v>0</v>
      </c>
      <c r="E3201" s="10">
        <v>1</v>
      </c>
      <c r="F3201" s="10">
        <v>2</v>
      </c>
      <c r="G3201" s="10">
        <v>54</v>
      </c>
      <c r="H3201" s="23">
        <v>0</v>
      </c>
      <c r="I3201" s="17">
        <f t="shared" si="196"/>
        <v>-2.785707529484327</v>
      </c>
      <c r="J3201" s="17">
        <f t="shared" si="197"/>
        <v>6.1685429327513815E-2</v>
      </c>
      <c r="K3201" s="17">
        <f t="shared" si="198"/>
        <v>5.8101418389613031E-2</v>
      </c>
      <c r="L3201" s="17">
        <f t="shared" si="199"/>
        <v>-5.9857673035817023E-2</v>
      </c>
      <c r="M3201" s="18"/>
      <c r="N3201" s="17"/>
      <c r="O3201" s="17"/>
      <c r="P3201" s="17"/>
      <c r="Q3201" s="17"/>
    </row>
    <row r="3202" spans="1:17">
      <c r="A3202" s="10">
        <v>1</v>
      </c>
      <c r="B3202" s="10">
        <v>5304</v>
      </c>
      <c r="C3202" s="10">
        <v>2</v>
      </c>
      <c r="D3202" s="10">
        <v>1</v>
      </c>
      <c r="E3202" s="10">
        <v>0</v>
      </c>
      <c r="F3202" s="10">
        <v>0</v>
      </c>
      <c r="G3202" s="10">
        <v>43</v>
      </c>
      <c r="H3202" s="23">
        <v>0</v>
      </c>
      <c r="I3202" s="17">
        <f t="shared" si="196"/>
        <v>0.78888357803164655</v>
      </c>
      <c r="J3202" s="17">
        <f t="shared" si="197"/>
        <v>2.2009378787242713</v>
      </c>
      <c r="K3202" s="17">
        <f t="shared" si="198"/>
        <v>0.68759156288326706</v>
      </c>
      <c r="L3202" s="17">
        <f t="shared" si="199"/>
        <v>-1.1634438539653813</v>
      </c>
      <c r="M3202" s="18"/>
      <c r="N3202" s="17"/>
      <c r="O3202" s="17"/>
      <c r="P3202" s="17"/>
      <c r="Q3202" s="17"/>
    </row>
    <row r="3203" spans="1:17">
      <c r="A3203" s="10">
        <v>1</v>
      </c>
      <c r="B3203" s="10">
        <v>5308</v>
      </c>
      <c r="C3203" s="10">
        <v>0</v>
      </c>
      <c r="D3203" s="10">
        <v>1</v>
      </c>
      <c r="E3203" s="10">
        <v>1</v>
      </c>
      <c r="F3203" s="10">
        <v>0</v>
      </c>
      <c r="G3203" s="10">
        <v>1</v>
      </c>
      <c r="H3203" s="23">
        <v>0</v>
      </c>
      <c r="I3203" s="17">
        <f t="shared" si="196"/>
        <v>-3.5552596104096112E-2</v>
      </c>
      <c r="J3203" s="17">
        <f t="shared" si="197"/>
        <v>0.9650719738691157</v>
      </c>
      <c r="K3203" s="17">
        <f t="shared" si="198"/>
        <v>0.49111278706445727</v>
      </c>
      <c r="L3203" s="17">
        <f t="shared" si="199"/>
        <v>-0.67552887257365268</v>
      </c>
      <c r="M3203" s="18"/>
      <c r="N3203" s="17"/>
      <c r="O3203" s="17"/>
      <c r="P3203" s="17"/>
      <c r="Q3203" s="17"/>
    </row>
    <row r="3204" spans="1:17">
      <c r="A3204" s="10">
        <v>1</v>
      </c>
      <c r="B3204" s="10">
        <v>5309</v>
      </c>
      <c r="C3204" s="10">
        <v>0</v>
      </c>
      <c r="D3204" s="10">
        <v>1</v>
      </c>
      <c r="E3204" s="10">
        <v>1</v>
      </c>
      <c r="F3204" s="10">
        <v>2</v>
      </c>
      <c r="G3204" s="10">
        <v>69</v>
      </c>
      <c r="H3204" s="23">
        <v>0</v>
      </c>
      <c r="I3204" s="17">
        <f t="shared" si="196"/>
        <v>-3.2338065966443645</v>
      </c>
      <c r="J3204" s="17">
        <f t="shared" si="197"/>
        <v>3.9407205580542934E-2</v>
      </c>
      <c r="K3204" s="17">
        <f t="shared" si="198"/>
        <v>3.7913154121856141E-2</v>
      </c>
      <c r="L3204" s="17">
        <f t="shared" si="199"/>
        <v>-3.8650556010490861E-2</v>
      </c>
      <c r="M3204" s="18"/>
      <c r="N3204" s="17"/>
      <c r="O3204" s="17"/>
      <c r="P3204" s="17"/>
      <c r="Q3204" s="17"/>
    </row>
    <row r="3205" spans="1:17">
      <c r="A3205" s="10">
        <v>1</v>
      </c>
      <c r="B3205" s="10">
        <v>5311</v>
      </c>
      <c r="C3205" s="10">
        <v>1</v>
      </c>
      <c r="D3205" s="10">
        <v>1</v>
      </c>
      <c r="E3205" s="10">
        <v>1</v>
      </c>
      <c r="F3205" s="10">
        <v>0</v>
      </c>
      <c r="G3205" s="10">
        <v>43</v>
      </c>
      <c r="H3205" s="23">
        <v>0</v>
      </c>
      <c r="I3205" s="17">
        <f t="shared" si="196"/>
        <v>-0.38795935656409775</v>
      </c>
      <c r="J3205" s="17">
        <f t="shared" si="197"/>
        <v>0.67843991683303129</v>
      </c>
      <c r="K3205" s="17">
        <f t="shared" si="198"/>
        <v>0.40420864043387827</v>
      </c>
      <c r="L3205" s="17">
        <f t="shared" si="199"/>
        <v>-0.51786474104691571</v>
      </c>
      <c r="M3205" s="18"/>
      <c r="N3205" s="17"/>
      <c r="O3205" s="17"/>
      <c r="P3205" s="17"/>
      <c r="Q3205" s="17"/>
    </row>
    <row r="3206" spans="1:17">
      <c r="A3206" s="10">
        <v>1</v>
      </c>
      <c r="B3206" s="10">
        <v>5313</v>
      </c>
      <c r="C3206" s="10">
        <v>0</v>
      </c>
      <c r="D3206" s="10">
        <v>1</v>
      </c>
      <c r="E3206" s="10">
        <v>1</v>
      </c>
      <c r="F3206" s="10">
        <v>0</v>
      </c>
      <c r="G3206" s="10">
        <v>1</v>
      </c>
      <c r="H3206" s="23">
        <v>1</v>
      </c>
      <c r="I3206" s="17">
        <f t="shared" ref="I3206:I3269" si="200">H$2+(C$2*C3206)+(D$2*D3206)+(E$2*E3206)+(F$2*F3206)</f>
        <v>-3.5552596104096112E-2</v>
      </c>
      <c r="J3206" s="17">
        <f t="shared" ref="J3206:J3269" si="201">EXP(I3206)</f>
        <v>0.9650719738691157</v>
      </c>
      <c r="K3206" s="17">
        <f t="shared" ref="K3206:K3269" si="202">J3206/(1+J3206)</f>
        <v>0.49111278706445727</v>
      </c>
      <c r="L3206" s="17">
        <f t="shared" ref="L3206:L3269" si="203">H3206*LN(K3206)+(1-H3206)*LN(1-K3206)</f>
        <v>-0.71108146867774868</v>
      </c>
      <c r="M3206" s="18"/>
      <c r="N3206" s="17"/>
      <c r="O3206" s="17"/>
      <c r="P3206" s="17"/>
      <c r="Q3206" s="17"/>
    </row>
    <row r="3207" spans="1:17">
      <c r="A3207" s="10">
        <v>1</v>
      </c>
      <c r="B3207" s="10">
        <v>5315</v>
      </c>
      <c r="C3207" s="10">
        <v>2</v>
      </c>
      <c r="D3207" s="10">
        <v>1</v>
      </c>
      <c r="E3207" s="10">
        <v>0</v>
      </c>
      <c r="F3207" s="10">
        <v>2</v>
      </c>
      <c r="G3207" s="10">
        <v>70</v>
      </c>
      <c r="H3207" s="23">
        <v>0</v>
      </c>
      <c r="I3207" s="17">
        <f t="shared" si="200"/>
        <v>-2.4093704225086219</v>
      </c>
      <c r="J3207" s="17">
        <f t="shared" si="201"/>
        <v>8.9871858063774041E-2</v>
      </c>
      <c r="K3207" s="17">
        <f t="shared" si="202"/>
        <v>8.2460940154411411E-2</v>
      </c>
      <c r="L3207" s="17">
        <f t="shared" si="203"/>
        <v>-8.6060127920786586E-2</v>
      </c>
      <c r="M3207" s="18"/>
      <c r="N3207" s="17"/>
      <c r="O3207" s="17"/>
      <c r="P3207" s="17"/>
      <c r="Q3207" s="17"/>
    </row>
    <row r="3208" spans="1:17">
      <c r="A3208" s="10">
        <v>1</v>
      </c>
      <c r="B3208" s="10">
        <v>5316</v>
      </c>
      <c r="C3208" s="10">
        <v>0</v>
      </c>
      <c r="D3208" s="10">
        <v>1</v>
      </c>
      <c r="E3208" s="10">
        <v>1</v>
      </c>
      <c r="F3208" s="10">
        <v>0</v>
      </c>
      <c r="G3208" s="10">
        <v>1</v>
      </c>
      <c r="H3208" s="23">
        <v>1</v>
      </c>
      <c r="I3208" s="17">
        <f t="shared" si="200"/>
        <v>-3.5552596104096112E-2</v>
      </c>
      <c r="J3208" s="17">
        <f t="shared" si="201"/>
        <v>0.9650719738691157</v>
      </c>
      <c r="K3208" s="17">
        <f t="shared" si="202"/>
        <v>0.49111278706445727</v>
      </c>
      <c r="L3208" s="17">
        <f t="shared" si="203"/>
        <v>-0.71108146867774868</v>
      </c>
      <c r="M3208" s="18"/>
      <c r="N3208" s="17"/>
      <c r="O3208" s="17"/>
      <c r="P3208" s="17"/>
      <c r="Q3208" s="17"/>
    </row>
    <row r="3209" spans="1:17">
      <c r="A3209" s="10">
        <v>1</v>
      </c>
      <c r="B3209" s="10">
        <v>5317</v>
      </c>
      <c r="C3209" s="10">
        <v>1</v>
      </c>
      <c r="D3209" s="10">
        <v>1</v>
      </c>
      <c r="E3209" s="10">
        <v>1</v>
      </c>
      <c r="F3209" s="10">
        <v>1</v>
      </c>
      <c r="G3209" s="10">
        <v>49</v>
      </c>
      <c r="H3209" s="23">
        <v>0</v>
      </c>
      <c r="I3209" s="17">
        <f t="shared" si="200"/>
        <v>-1.9870863568342321</v>
      </c>
      <c r="J3209" s="17">
        <f t="shared" si="201"/>
        <v>0.13709428792696407</v>
      </c>
      <c r="K3209" s="17">
        <f t="shared" si="202"/>
        <v>0.12056545299941712</v>
      </c>
      <c r="L3209" s="17">
        <f t="shared" si="203"/>
        <v>-0.12847613826679452</v>
      </c>
      <c r="M3209" s="18"/>
      <c r="N3209" s="17"/>
      <c r="O3209" s="17"/>
      <c r="P3209" s="17"/>
      <c r="Q3209" s="17"/>
    </row>
    <row r="3210" spans="1:17">
      <c r="A3210" s="10">
        <v>1</v>
      </c>
      <c r="B3210" s="10">
        <v>5318</v>
      </c>
      <c r="C3210" s="10">
        <v>0</v>
      </c>
      <c r="D3210" s="10">
        <v>1</v>
      </c>
      <c r="E3210" s="10">
        <v>1</v>
      </c>
      <c r="F3210" s="10">
        <v>0</v>
      </c>
      <c r="G3210" s="10">
        <v>6</v>
      </c>
      <c r="H3210" s="23">
        <v>1</v>
      </c>
      <c r="I3210" s="17">
        <f t="shared" si="200"/>
        <v>-3.5552596104096112E-2</v>
      </c>
      <c r="J3210" s="17">
        <f t="shared" si="201"/>
        <v>0.9650719738691157</v>
      </c>
      <c r="K3210" s="17">
        <f t="shared" si="202"/>
        <v>0.49111278706445727</v>
      </c>
      <c r="L3210" s="17">
        <f t="shared" si="203"/>
        <v>-0.71108146867774868</v>
      </c>
      <c r="M3210" s="18"/>
      <c r="N3210" s="17"/>
      <c r="O3210" s="17"/>
      <c r="P3210" s="17"/>
      <c r="Q3210" s="17"/>
    </row>
    <row r="3211" spans="1:17">
      <c r="A3211" s="10">
        <v>1</v>
      </c>
      <c r="B3211" s="10">
        <v>5319</v>
      </c>
      <c r="C3211" s="10">
        <v>0</v>
      </c>
      <c r="D3211" s="10">
        <v>1</v>
      </c>
      <c r="E3211" s="10">
        <v>1</v>
      </c>
      <c r="F3211" s="10">
        <v>2</v>
      </c>
      <c r="G3211" s="10">
        <v>32</v>
      </c>
      <c r="H3211" s="23">
        <v>0</v>
      </c>
      <c r="I3211" s="17">
        <f t="shared" si="200"/>
        <v>-3.2338065966443645</v>
      </c>
      <c r="J3211" s="17">
        <f t="shared" si="201"/>
        <v>3.9407205580542934E-2</v>
      </c>
      <c r="K3211" s="17">
        <f t="shared" si="202"/>
        <v>3.7913154121856141E-2</v>
      </c>
      <c r="L3211" s="17">
        <f t="shared" si="203"/>
        <v>-3.8650556010490861E-2</v>
      </c>
      <c r="M3211" s="18"/>
      <c r="N3211" s="17"/>
      <c r="O3211" s="17"/>
      <c r="P3211" s="17"/>
      <c r="Q3211" s="17"/>
    </row>
    <row r="3212" spans="1:17">
      <c r="A3212" s="10">
        <v>1</v>
      </c>
      <c r="B3212" s="10">
        <v>5320</v>
      </c>
      <c r="C3212" s="10">
        <v>1</v>
      </c>
      <c r="D3212" s="10">
        <v>1</v>
      </c>
      <c r="E3212" s="10">
        <v>1</v>
      </c>
      <c r="F3212" s="10">
        <v>2</v>
      </c>
      <c r="G3212" s="10">
        <v>72</v>
      </c>
      <c r="H3212" s="23">
        <v>0</v>
      </c>
      <c r="I3212" s="17">
        <f t="shared" si="200"/>
        <v>-3.5862133571043664</v>
      </c>
      <c r="J3212" s="17">
        <f t="shared" si="201"/>
        <v>2.7703033556657403E-2</v>
      </c>
      <c r="K3212" s="17">
        <f t="shared" si="202"/>
        <v>2.695626329016779E-2</v>
      </c>
      <c r="L3212" s="17">
        <f t="shared" si="203"/>
        <v>-2.7326247436552282E-2</v>
      </c>
      <c r="M3212" s="18"/>
      <c r="N3212" s="17"/>
      <c r="O3212" s="17"/>
      <c r="P3212" s="17"/>
      <c r="Q3212" s="17"/>
    </row>
    <row r="3213" spans="1:17">
      <c r="A3213" s="10">
        <v>1</v>
      </c>
      <c r="B3213" s="10">
        <v>5321</v>
      </c>
      <c r="C3213" s="10">
        <v>0</v>
      </c>
      <c r="D3213" s="10">
        <v>1</v>
      </c>
      <c r="E3213" s="10">
        <v>1</v>
      </c>
      <c r="F3213" s="10">
        <v>2</v>
      </c>
      <c r="G3213" s="10">
        <v>37</v>
      </c>
      <c r="H3213" s="23">
        <v>0</v>
      </c>
      <c r="I3213" s="17">
        <f t="shared" si="200"/>
        <v>-3.2338065966443645</v>
      </c>
      <c r="J3213" s="17">
        <f t="shared" si="201"/>
        <v>3.9407205580542934E-2</v>
      </c>
      <c r="K3213" s="17">
        <f t="shared" si="202"/>
        <v>3.7913154121856141E-2</v>
      </c>
      <c r="L3213" s="17">
        <f t="shared" si="203"/>
        <v>-3.8650556010490861E-2</v>
      </c>
      <c r="M3213" s="18"/>
      <c r="N3213" s="17"/>
      <c r="O3213" s="17"/>
      <c r="P3213" s="17"/>
      <c r="Q3213" s="17"/>
    </row>
    <row r="3214" spans="1:17">
      <c r="A3214" s="10">
        <v>1</v>
      </c>
      <c r="B3214" s="10">
        <v>5322</v>
      </c>
      <c r="C3214" s="10">
        <v>0</v>
      </c>
      <c r="D3214" s="10">
        <v>1</v>
      </c>
      <c r="E3214" s="10">
        <v>1</v>
      </c>
      <c r="F3214" s="10">
        <v>1</v>
      </c>
      <c r="G3214" s="10">
        <v>69</v>
      </c>
      <c r="H3214" s="23">
        <v>0</v>
      </c>
      <c r="I3214" s="17">
        <f t="shared" si="200"/>
        <v>-1.6346795963742304</v>
      </c>
      <c r="J3214" s="17">
        <f t="shared" si="201"/>
        <v>0.19501484475362532</v>
      </c>
      <c r="K3214" s="17">
        <f t="shared" si="202"/>
        <v>0.16319031149260016</v>
      </c>
      <c r="L3214" s="17">
        <f t="shared" si="203"/>
        <v>-0.17815860769428771</v>
      </c>
      <c r="M3214" s="18"/>
      <c r="N3214" s="17"/>
      <c r="O3214" s="17"/>
      <c r="P3214" s="17"/>
      <c r="Q3214" s="17"/>
    </row>
    <row r="3215" spans="1:17">
      <c r="A3215" s="10">
        <v>1</v>
      </c>
      <c r="B3215" s="10">
        <v>5324</v>
      </c>
      <c r="C3215" s="10">
        <v>1</v>
      </c>
      <c r="D3215" s="10">
        <v>1</v>
      </c>
      <c r="E3215" s="10">
        <v>1</v>
      </c>
      <c r="F3215" s="10">
        <v>1</v>
      </c>
      <c r="G3215" s="10">
        <v>58</v>
      </c>
      <c r="H3215" s="23">
        <v>0</v>
      </c>
      <c r="I3215" s="17">
        <f t="shared" si="200"/>
        <v>-1.9870863568342321</v>
      </c>
      <c r="J3215" s="17">
        <f t="shared" si="201"/>
        <v>0.13709428792696407</v>
      </c>
      <c r="K3215" s="17">
        <f t="shared" si="202"/>
        <v>0.12056545299941712</v>
      </c>
      <c r="L3215" s="17">
        <f t="shared" si="203"/>
        <v>-0.12847613826679452</v>
      </c>
      <c r="M3215" s="18"/>
      <c r="N3215" s="17"/>
      <c r="O3215" s="17"/>
      <c r="P3215" s="17"/>
      <c r="Q3215" s="17"/>
    </row>
    <row r="3216" spans="1:17">
      <c r="A3216" s="10">
        <v>1</v>
      </c>
      <c r="B3216" s="10">
        <v>5325</v>
      </c>
      <c r="C3216" s="10">
        <v>1</v>
      </c>
      <c r="D3216" s="10">
        <v>1</v>
      </c>
      <c r="E3216" s="10">
        <v>1</v>
      </c>
      <c r="F3216" s="10">
        <v>1</v>
      </c>
      <c r="G3216" s="10">
        <v>24</v>
      </c>
      <c r="H3216" s="23">
        <v>0</v>
      </c>
      <c r="I3216" s="17">
        <f t="shared" si="200"/>
        <v>-1.9870863568342321</v>
      </c>
      <c r="J3216" s="17">
        <f t="shared" si="201"/>
        <v>0.13709428792696407</v>
      </c>
      <c r="K3216" s="17">
        <f t="shared" si="202"/>
        <v>0.12056545299941712</v>
      </c>
      <c r="L3216" s="17">
        <f t="shared" si="203"/>
        <v>-0.12847613826679452</v>
      </c>
      <c r="M3216" s="18"/>
      <c r="N3216" s="17"/>
      <c r="O3216" s="17"/>
      <c r="P3216" s="17"/>
      <c r="Q3216" s="17"/>
    </row>
    <row r="3217" spans="1:17">
      <c r="A3217" s="10">
        <v>1</v>
      </c>
      <c r="B3217" s="10">
        <v>5327</v>
      </c>
      <c r="C3217" s="10">
        <v>0</v>
      </c>
      <c r="D3217" s="10">
        <v>0</v>
      </c>
      <c r="E3217" s="10">
        <v>1</v>
      </c>
      <c r="F3217" s="10">
        <v>0</v>
      </c>
      <c r="G3217" s="10">
        <v>15</v>
      </c>
      <c r="H3217" s="23">
        <v>1</v>
      </c>
      <c r="I3217" s="17">
        <f t="shared" si="200"/>
        <v>0.41254647105594144</v>
      </c>
      <c r="J3217" s="17">
        <f t="shared" si="201"/>
        <v>1.5106597426299266</v>
      </c>
      <c r="K3217" s="17">
        <f t="shared" si="202"/>
        <v>0.60169831737035939</v>
      </c>
      <c r="L3217" s="17">
        <f t="shared" si="203"/>
        <v>-0.50799909321917369</v>
      </c>
      <c r="M3217" s="18"/>
      <c r="N3217" s="17"/>
      <c r="O3217" s="17"/>
      <c r="P3217" s="17"/>
      <c r="Q3217" s="17"/>
    </row>
    <row r="3218" spans="1:17">
      <c r="A3218" s="10">
        <v>1</v>
      </c>
      <c r="B3218" s="10">
        <v>5328</v>
      </c>
      <c r="C3218" s="10">
        <v>0</v>
      </c>
      <c r="D3218" s="10">
        <v>0</v>
      </c>
      <c r="E3218" s="10">
        <v>1</v>
      </c>
      <c r="F3218" s="10">
        <v>2</v>
      </c>
      <c r="G3218" s="10">
        <v>30</v>
      </c>
      <c r="H3218" s="23">
        <v>0</v>
      </c>
      <c r="I3218" s="17">
        <f t="shared" si="200"/>
        <v>-2.785707529484327</v>
      </c>
      <c r="J3218" s="17">
        <f t="shared" si="201"/>
        <v>6.1685429327513815E-2</v>
      </c>
      <c r="K3218" s="17">
        <f t="shared" si="202"/>
        <v>5.8101418389613031E-2</v>
      </c>
      <c r="L3218" s="17">
        <f t="shared" si="203"/>
        <v>-5.9857673035817023E-2</v>
      </c>
      <c r="M3218" s="18"/>
      <c r="N3218" s="17"/>
      <c r="O3218" s="17"/>
      <c r="P3218" s="17"/>
      <c r="Q3218" s="17"/>
    </row>
    <row r="3219" spans="1:17">
      <c r="A3219" s="10">
        <v>1</v>
      </c>
      <c r="B3219" s="10">
        <v>5331</v>
      </c>
      <c r="C3219" s="10">
        <v>0</v>
      </c>
      <c r="D3219" s="10">
        <v>1</v>
      </c>
      <c r="E3219" s="10">
        <v>1</v>
      </c>
      <c r="F3219" s="10">
        <v>0</v>
      </c>
      <c r="G3219" s="10">
        <v>10</v>
      </c>
      <c r="H3219" s="23">
        <v>1</v>
      </c>
      <c r="I3219" s="17">
        <f t="shared" si="200"/>
        <v>-3.5552596104096112E-2</v>
      </c>
      <c r="J3219" s="17">
        <f t="shared" si="201"/>
        <v>0.9650719738691157</v>
      </c>
      <c r="K3219" s="17">
        <f t="shared" si="202"/>
        <v>0.49111278706445727</v>
      </c>
      <c r="L3219" s="17">
        <f t="shared" si="203"/>
        <v>-0.71108146867774868</v>
      </c>
      <c r="M3219" s="18"/>
      <c r="N3219" s="17"/>
      <c r="O3219" s="17"/>
      <c r="P3219" s="17"/>
      <c r="Q3219" s="17"/>
    </row>
    <row r="3220" spans="1:17">
      <c r="A3220" s="10">
        <v>1</v>
      </c>
      <c r="B3220" s="10">
        <v>5333</v>
      </c>
      <c r="C3220" s="10">
        <v>0</v>
      </c>
      <c r="D3220" s="10">
        <v>1</v>
      </c>
      <c r="E3220" s="10">
        <v>1</v>
      </c>
      <c r="F3220" s="10">
        <v>1</v>
      </c>
      <c r="G3220" s="10">
        <v>47</v>
      </c>
      <c r="H3220" s="23">
        <v>0</v>
      </c>
      <c r="I3220" s="17">
        <f t="shared" si="200"/>
        <v>-1.6346795963742304</v>
      </c>
      <c r="J3220" s="17">
        <f t="shared" si="201"/>
        <v>0.19501484475362532</v>
      </c>
      <c r="K3220" s="17">
        <f t="shared" si="202"/>
        <v>0.16319031149260016</v>
      </c>
      <c r="L3220" s="17">
        <f t="shared" si="203"/>
        <v>-0.17815860769428771</v>
      </c>
      <c r="M3220" s="18"/>
      <c r="N3220" s="17"/>
      <c r="O3220" s="17"/>
      <c r="P3220" s="17"/>
      <c r="Q3220" s="17"/>
    </row>
    <row r="3221" spans="1:17">
      <c r="A3221" s="10">
        <v>1</v>
      </c>
      <c r="B3221" s="10">
        <v>5335</v>
      </c>
      <c r="C3221" s="10">
        <v>1</v>
      </c>
      <c r="D3221" s="10">
        <v>1</v>
      </c>
      <c r="E3221" s="10">
        <v>1</v>
      </c>
      <c r="F3221" s="10">
        <v>2</v>
      </c>
      <c r="G3221" s="10">
        <v>49</v>
      </c>
      <c r="H3221" s="23">
        <v>1</v>
      </c>
      <c r="I3221" s="17">
        <f t="shared" si="200"/>
        <v>-3.5862133571043664</v>
      </c>
      <c r="J3221" s="17">
        <f t="shared" si="201"/>
        <v>2.7703033556657403E-2</v>
      </c>
      <c r="K3221" s="17">
        <f t="shared" si="202"/>
        <v>2.695626329016779E-2</v>
      </c>
      <c r="L3221" s="17">
        <f t="shared" si="203"/>
        <v>-3.6135396045409189</v>
      </c>
      <c r="M3221" s="18"/>
      <c r="N3221" s="17"/>
      <c r="O3221" s="17"/>
      <c r="P3221" s="17"/>
      <c r="Q3221" s="17"/>
    </row>
    <row r="3222" spans="1:17">
      <c r="A3222" s="10">
        <v>1</v>
      </c>
      <c r="B3222" s="10">
        <v>5336</v>
      </c>
      <c r="C3222" s="10">
        <v>0</v>
      </c>
      <c r="D3222" s="10">
        <v>1</v>
      </c>
      <c r="E3222" s="10">
        <v>1</v>
      </c>
      <c r="F3222" s="10">
        <v>1</v>
      </c>
      <c r="G3222" s="10">
        <v>64</v>
      </c>
      <c r="H3222" s="23">
        <v>0</v>
      </c>
      <c r="I3222" s="17">
        <f t="shared" si="200"/>
        <v>-1.6346795963742304</v>
      </c>
      <c r="J3222" s="17">
        <f t="shared" si="201"/>
        <v>0.19501484475362532</v>
      </c>
      <c r="K3222" s="17">
        <f t="shared" si="202"/>
        <v>0.16319031149260016</v>
      </c>
      <c r="L3222" s="17">
        <f t="shared" si="203"/>
        <v>-0.17815860769428771</v>
      </c>
      <c r="M3222" s="18"/>
      <c r="N3222" s="17"/>
      <c r="O3222" s="17"/>
      <c r="P3222" s="17"/>
      <c r="Q3222" s="17"/>
    </row>
    <row r="3223" spans="1:17">
      <c r="A3223" s="10">
        <v>1</v>
      </c>
      <c r="B3223" s="10">
        <v>5337</v>
      </c>
      <c r="C3223" s="10">
        <v>0</v>
      </c>
      <c r="D3223" s="10">
        <v>0</v>
      </c>
      <c r="E3223" s="10">
        <v>1</v>
      </c>
      <c r="F3223" s="10">
        <v>0</v>
      </c>
      <c r="G3223" s="10">
        <v>1</v>
      </c>
      <c r="H3223" s="23">
        <v>0</v>
      </c>
      <c r="I3223" s="17">
        <f t="shared" si="200"/>
        <v>0.41254647105594144</v>
      </c>
      <c r="J3223" s="17">
        <f t="shared" si="201"/>
        <v>1.5106597426299266</v>
      </c>
      <c r="K3223" s="17">
        <f t="shared" si="202"/>
        <v>0.60169831737035939</v>
      </c>
      <c r="L3223" s="17">
        <f t="shared" si="203"/>
        <v>-0.9205455642751148</v>
      </c>
      <c r="M3223" s="18"/>
      <c r="N3223" s="17"/>
      <c r="O3223" s="17"/>
      <c r="P3223" s="17"/>
      <c r="Q3223" s="17"/>
    </row>
    <row r="3224" spans="1:17">
      <c r="A3224" s="10">
        <v>1</v>
      </c>
      <c r="B3224" s="10">
        <v>5338</v>
      </c>
      <c r="C3224" s="10">
        <v>0</v>
      </c>
      <c r="D3224" s="10">
        <v>1</v>
      </c>
      <c r="E3224" s="10">
        <v>1</v>
      </c>
      <c r="F3224" s="10">
        <v>0</v>
      </c>
      <c r="G3224" s="10">
        <v>20</v>
      </c>
      <c r="H3224" s="23">
        <v>0</v>
      </c>
      <c r="I3224" s="17">
        <f t="shared" si="200"/>
        <v>-3.5552596104096112E-2</v>
      </c>
      <c r="J3224" s="17">
        <f t="shared" si="201"/>
        <v>0.9650719738691157</v>
      </c>
      <c r="K3224" s="17">
        <f t="shared" si="202"/>
        <v>0.49111278706445727</v>
      </c>
      <c r="L3224" s="17">
        <f t="shared" si="203"/>
        <v>-0.67552887257365268</v>
      </c>
      <c r="M3224" s="18"/>
      <c r="N3224" s="17"/>
      <c r="O3224" s="17"/>
      <c r="P3224" s="17"/>
      <c r="Q3224" s="17"/>
    </row>
    <row r="3225" spans="1:17">
      <c r="A3225" s="10">
        <v>1</v>
      </c>
      <c r="B3225" s="10">
        <v>5339</v>
      </c>
      <c r="C3225" s="10">
        <v>2</v>
      </c>
      <c r="D3225" s="10">
        <v>1</v>
      </c>
      <c r="E3225" s="10">
        <v>0</v>
      </c>
      <c r="F3225" s="10">
        <v>2</v>
      </c>
      <c r="G3225" s="10">
        <v>37</v>
      </c>
      <c r="H3225" s="23">
        <v>0</v>
      </c>
      <c r="I3225" s="17">
        <f t="shared" si="200"/>
        <v>-2.4093704225086219</v>
      </c>
      <c r="J3225" s="17">
        <f t="shared" si="201"/>
        <v>8.9871858063774041E-2</v>
      </c>
      <c r="K3225" s="17">
        <f t="shared" si="202"/>
        <v>8.2460940154411411E-2</v>
      </c>
      <c r="L3225" s="17">
        <f t="shared" si="203"/>
        <v>-8.6060127920786586E-2</v>
      </c>
      <c r="M3225" s="18"/>
      <c r="N3225" s="17"/>
      <c r="O3225" s="17"/>
      <c r="P3225" s="17"/>
      <c r="Q3225" s="17"/>
    </row>
    <row r="3226" spans="1:17">
      <c r="A3226" s="10">
        <v>1</v>
      </c>
      <c r="B3226" s="10">
        <v>5340</v>
      </c>
      <c r="C3226" s="10">
        <v>1</v>
      </c>
      <c r="D3226" s="10">
        <v>1</v>
      </c>
      <c r="E3226" s="10">
        <v>1</v>
      </c>
      <c r="F3226" s="10">
        <v>0</v>
      </c>
      <c r="G3226" s="10">
        <v>30</v>
      </c>
      <c r="H3226" s="23">
        <v>0</v>
      </c>
      <c r="I3226" s="17">
        <f t="shared" si="200"/>
        <v>-0.38795935656409775</v>
      </c>
      <c r="J3226" s="17">
        <f t="shared" si="201"/>
        <v>0.67843991683303129</v>
      </c>
      <c r="K3226" s="17">
        <f t="shared" si="202"/>
        <v>0.40420864043387827</v>
      </c>
      <c r="L3226" s="17">
        <f t="shared" si="203"/>
        <v>-0.51786474104691571</v>
      </c>
      <c r="M3226" s="18"/>
      <c r="N3226" s="17"/>
      <c r="O3226" s="17"/>
      <c r="P3226" s="17"/>
      <c r="Q3226" s="17"/>
    </row>
    <row r="3227" spans="1:17">
      <c r="A3227" s="10">
        <v>1</v>
      </c>
      <c r="B3227" s="10">
        <v>5342</v>
      </c>
      <c r="C3227" s="10">
        <v>1</v>
      </c>
      <c r="D3227" s="10">
        <v>1</v>
      </c>
      <c r="E3227" s="10">
        <v>1</v>
      </c>
      <c r="F3227" s="10">
        <v>0</v>
      </c>
      <c r="G3227" s="10">
        <v>1</v>
      </c>
      <c r="H3227" s="23">
        <v>1</v>
      </c>
      <c r="I3227" s="17">
        <f t="shared" si="200"/>
        <v>-0.38795935656409775</v>
      </c>
      <c r="J3227" s="17">
        <f t="shared" si="201"/>
        <v>0.67843991683303129</v>
      </c>
      <c r="K3227" s="17">
        <f t="shared" si="202"/>
        <v>0.40420864043387827</v>
      </c>
      <c r="L3227" s="17">
        <f t="shared" si="203"/>
        <v>-0.90582409761101346</v>
      </c>
      <c r="M3227" s="18"/>
      <c r="N3227" s="17"/>
      <c r="O3227" s="17"/>
      <c r="P3227" s="17"/>
      <c r="Q3227" s="17"/>
    </row>
    <row r="3228" spans="1:17">
      <c r="A3228" s="10">
        <v>1</v>
      </c>
      <c r="B3228" s="10">
        <v>5343</v>
      </c>
      <c r="C3228" s="10">
        <v>0</v>
      </c>
      <c r="D3228" s="10">
        <v>1</v>
      </c>
      <c r="E3228" s="10">
        <v>1</v>
      </c>
      <c r="F3228" s="10">
        <v>0</v>
      </c>
      <c r="G3228" s="10">
        <v>37</v>
      </c>
      <c r="H3228" s="23">
        <v>1</v>
      </c>
      <c r="I3228" s="17">
        <f t="shared" si="200"/>
        <v>-3.5552596104096112E-2</v>
      </c>
      <c r="J3228" s="17">
        <f t="shared" si="201"/>
        <v>0.9650719738691157</v>
      </c>
      <c r="K3228" s="17">
        <f t="shared" si="202"/>
        <v>0.49111278706445727</v>
      </c>
      <c r="L3228" s="17">
        <f t="shared" si="203"/>
        <v>-0.71108146867774868</v>
      </c>
      <c r="M3228" s="18"/>
      <c r="N3228" s="17"/>
      <c r="O3228" s="17"/>
      <c r="P3228" s="17"/>
      <c r="Q3228" s="17"/>
    </row>
    <row r="3229" spans="1:17">
      <c r="A3229" s="10">
        <v>1</v>
      </c>
      <c r="B3229" s="10">
        <v>5344</v>
      </c>
      <c r="C3229" s="10">
        <v>2</v>
      </c>
      <c r="D3229" s="10">
        <v>1</v>
      </c>
      <c r="E3229" s="10">
        <v>0</v>
      </c>
      <c r="F3229" s="10">
        <v>2</v>
      </c>
      <c r="G3229" s="10">
        <v>52</v>
      </c>
      <c r="H3229" s="23">
        <v>0</v>
      </c>
      <c r="I3229" s="17">
        <f t="shared" si="200"/>
        <v>-2.4093704225086219</v>
      </c>
      <c r="J3229" s="17">
        <f t="shared" si="201"/>
        <v>8.9871858063774041E-2</v>
      </c>
      <c r="K3229" s="17">
        <f t="shared" si="202"/>
        <v>8.2460940154411411E-2</v>
      </c>
      <c r="L3229" s="17">
        <f t="shared" si="203"/>
        <v>-8.6060127920786586E-2</v>
      </c>
      <c r="M3229" s="18"/>
      <c r="N3229" s="17"/>
      <c r="O3229" s="17"/>
      <c r="P3229" s="17"/>
      <c r="Q3229" s="17"/>
    </row>
    <row r="3230" spans="1:17">
      <c r="A3230" s="10">
        <v>1</v>
      </c>
      <c r="B3230" s="10">
        <v>5347</v>
      </c>
      <c r="C3230" s="10">
        <v>1</v>
      </c>
      <c r="D3230" s="10">
        <v>1</v>
      </c>
      <c r="E3230" s="10">
        <v>1</v>
      </c>
      <c r="F3230" s="10">
        <v>2</v>
      </c>
      <c r="G3230" s="10">
        <v>66</v>
      </c>
      <c r="H3230" s="23">
        <v>0</v>
      </c>
      <c r="I3230" s="17">
        <f t="shared" si="200"/>
        <v>-3.5862133571043664</v>
      </c>
      <c r="J3230" s="17">
        <f t="shared" si="201"/>
        <v>2.7703033556657403E-2</v>
      </c>
      <c r="K3230" s="17">
        <f t="shared" si="202"/>
        <v>2.695626329016779E-2</v>
      </c>
      <c r="L3230" s="17">
        <f t="shared" si="203"/>
        <v>-2.7326247436552282E-2</v>
      </c>
      <c r="M3230" s="18"/>
      <c r="N3230" s="17"/>
      <c r="O3230" s="17"/>
      <c r="P3230" s="17"/>
      <c r="Q3230" s="17"/>
    </row>
    <row r="3231" spans="1:17">
      <c r="A3231" s="10">
        <v>1</v>
      </c>
      <c r="B3231" s="10">
        <v>5349</v>
      </c>
      <c r="C3231" s="10">
        <v>2</v>
      </c>
      <c r="D3231" s="10">
        <v>1</v>
      </c>
      <c r="E3231" s="10">
        <v>0</v>
      </c>
      <c r="F3231" s="10">
        <v>1</v>
      </c>
      <c r="G3231" s="10">
        <v>25</v>
      </c>
      <c r="H3231" s="23">
        <v>0</v>
      </c>
      <c r="I3231" s="17">
        <f t="shared" si="200"/>
        <v>-0.81024342223848778</v>
      </c>
      <c r="J3231" s="17">
        <f t="shared" si="201"/>
        <v>0.44474979105547829</v>
      </c>
      <c r="K3231" s="17">
        <f t="shared" si="202"/>
        <v>0.30783862632059028</v>
      </c>
      <c r="L3231" s="17">
        <f t="shared" si="203"/>
        <v>-0.36793615159243365</v>
      </c>
      <c r="M3231" s="18"/>
      <c r="N3231" s="17"/>
      <c r="O3231" s="17"/>
      <c r="P3231" s="17"/>
      <c r="Q3231" s="17"/>
    </row>
    <row r="3232" spans="1:17">
      <c r="A3232" s="10">
        <v>1</v>
      </c>
      <c r="B3232" s="10">
        <v>5350</v>
      </c>
      <c r="C3232" s="10">
        <v>1</v>
      </c>
      <c r="D3232" s="10">
        <v>1</v>
      </c>
      <c r="E3232" s="10">
        <v>1</v>
      </c>
      <c r="F3232" s="10">
        <v>2</v>
      </c>
      <c r="G3232" s="10">
        <v>69</v>
      </c>
      <c r="H3232" s="23">
        <v>0</v>
      </c>
      <c r="I3232" s="17">
        <f t="shared" si="200"/>
        <v>-3.5862133571043664</v>
      </c>
      <c r="J3232" s="17">
        <f t="shared" si="201"/>
        <v>2.7703033556657403E-2</v>
      </c>
      <c r="K3232" s="17">
        <f t="shared" si="202"/>
        <v>2.695626329016779E-2</v>
      </c>
      <c r="L3232" s="17">
        <f t="shared" si="203"/>
        <v>-2.7326247436552282E-2</v>
      </c>
      <c r="M3232" s="18"/>
      <c r="N3232" s="17"/>
      <c r="O3232" s="17"/>
      <c r="P3232" s="17"/>
      <c r="Q3232" s="17"/>
    </row>
    <row r="3233" spans="1:17">
      <c r="A3233" s="10">
        <v>1</v>
      </c>
      <c r="B3233" s="10">
        <v>5353</v>
      </c>
      <c r="C3233" s="10">
        <v>0</v>
      </c>
      <c r="D3233" s="10">
        <v>1</v>
      </c>
      <c r="E3233" s="10">
        <v>1</v>
      </c>
      <c r="F3233" s="10">
        <v>0</v>
      </c>
      <c r="G3233" s="10">
        <v>26</v>
      </c>
      <c r="H3233" s="23">
        <v>0</v>
      </c>
      <c r="I3233" s="17">
        <f t="shared" si="200"/>
        <v>-3.5552596104096112E-2</v>
      </c>
      <c r="J3233" s="17">
        <f t="shared" si="201"/>
        <v>0.9650719738691157</v>
      </c>
      <c r="K3233" s="17">
        <f t="shared" si="202"/>
        <v>0.49111278706445727</v>
      </c>
      <c r="L3233" s="17">
        <f t="shared" si="203"/>
        <v>-0.67552887257365268</v>
      </c>
      <c r="M3233" s="18"/>
      <c r="N3233" s="17"/>
      <c r="O3233" s="17"/>
      <c r="P3233" s="17"/>
      <c r="Q3233" s="17"/>
    </row>
    <row r="3234" spans="1:17">
      <c r="A3234" s="10">
        <v>1</v>
      </c>
      <c r="B3234" s="10">
        <v>5354</v>
      </c>
      <c r="C3234" s="10">
        <v>0</v>
      </c>
      <c r="D3234" s="10">
        <v>1</v>
      </c>
      <c r="E3234" s="10">
        <v>1</v>
      </c>
      <c r="F3234" s="10">
        <v>0</v>
      </c>
      <c r="G3234" s="10">
        <v>21</v>
      </c>
      <c r="H3234" s="23">
        <v>0</v>
      </c>
      <c r="I3234" s="17">
        <f t="shared" si="200"/>
        <v>-3.5552596104096112E-2</v>
      </c>
      <c r="J3234" s="17">
        <f t="shared" si="201"/>
        <v>0.9650719738691157</v>
      </c>
      <c r="K3234" s="17">
        <f t="shared" si="202"/>
        <v>0.49111278706445727</v>
      </c>
      <c r="L3234" s="17">
        <f t="shared" si="203"/>
        <v>-0.67552887257365268</v>
      </c>
      <c r="M3234" s="18"/>
      <c r="N3234" s="17"/>
      <c r="O3234" s="17"/>
      <c r="P3234" s="17"/>
      <c r="Q3234" s="17"/>
    </row>
    <row r="3235" spans="1:17">
      <c r="A3235" s="10">
        <v>1</v>
      </c>
      <c r="B3235" s="10">
        <v>5356</v>
      </c>
      <c r="C3235" s="10">
        <v>1</v>
      </c>
      <c r="D3235" s="10">
        <v>1</v>
      </c>
      <c r="E3235" s="10">
        <v>1</v>
      </c>
      <c r="F3235" s="10">
        <v>0</v>
      </c>
      <c r="G3235" s="10">
        <v>48</v>
      </c>
      <c r="H3235" s="23">
        <v>0</v>
      </c>
      <c r="I3235" s="17">
        <f t="shared" si="200"/>
        <v>-0.38795935656409775</v>
      </c>
      <c r="J3235" s="17">
        <f t="shared" si="201"/>
        <v>0.67843991683303129</v>
      </c>
      <c r="K3235" s="17">
        <f t="shared" si="202"/>
        <v>0.40420864043387827</v>
      </c>
      <c r="L3235" s="17">
        <f t="shared" si="203"/>
        <v>-0.51786474104691571</v>
      </c>
      <c r="M3235" s="18"/>
      <c r="N3235" s="17"/>
      <c r="O3235" s="17"/>
      <c r="P3235" s="17"/>
      <c r="Q3235" s="17"/>
    </row>
    <row r="3236" spans="1:17">
      <c r="A3236" s="10">
        <v>1</v>
      </c>
      <c r="B3236" s="10">
        <v>5363</v>
      </c>
      <c r="C3236" s="10">
        <v>1</v>
      </c>
      <c r="D3236" s="10">
        <v>0</v>
      </c>
      <c r="E3236" s="10">
        <v>1</v>
      </c>
      <c r="F3236" s="10">
        <v>2</v>
      </c>
      <c r="G3236" s="10">
        <v>65</v>
      </c>
      <c r="H3236" s="23">
        <v>0</v>
      </c>
      <c r="I3236" s="17">
        <f t="shared" si="200"/>
        <v>-3.1381142899443288</v>
      </c>
      <c r="J3236" s="17">
        <f t="shared" si="201"/>
        <v>4.3364493712304227E-2</v>
      </c>
      <c r="K3236" s="17">
        <f t="shared" si="202"/>
        <v>4.1562171200605839E-2</v>
      </c>
      <c r="L3236" s="17">
        <f t="shared" si="203"/>
        <v>-4.2450581615894066E-2</v>
      </c>
      <c r="M3236" s="18"/>
      <c r="N3236" s="17"/>
      <c r="O3236" s="17"/>
      <c r="P3236" s="17"/>
      <c r="Q3236" s="17"/>
    </row>
    <row r="3237" spans="1:17">
      <c r="A3237" s="10">
        <v>1</v>
      </c>
      <c r="B3237" s="10">
        <v>5367</v>
      </c>
      <c r="C3237" s="10">
        <v>0</v>
      </c>
      <c r="D3237" s="10">
        <v>1</v>
      </c>
      <c r="E3237" s="10">
        <v>1</v>
      </c>
      <c r="F3237" s="10">
        <v>2</v>
      </c>
      <c r="G3237" s="10">
        <v>66</v>
      </c>
      <c r="H3237" s="23">
        <v>0</v>
      </c>
      <c r="I3237" s="17">
        <f t="shared" si="200"/>
        <v>-3.2338065966443645</v>
      </c>
      <c r="J3237" s="17">
        <f t="shared" si="201"/>
        <v>3.9407205580542934E-2</v>
      </c>
      <c r="K3237" s="17">
        <f t="shared" si="202"/>
        <v>3.7913154121856141E-2</v>
      </c>
      <c r="L3237" s="17">
        <f t="shared" si="203"/>
        <v>-3.8650556010490861E-2</v>
      </c>
      <c r="M3237" s="18"/>
      <c r="N3237" s="17"/>
      <c r="O3237" s="17"/>
      <c r="P3237" s="17"/>
      <c r="Q3237" s="17"/>
    </row>
    <row r="3238" spans="1:17">
      <c r="A3238" s="10">
        <v>1</v>
      </c>
      <c r="B3238" s="10">
        <v>5368</v>
      </c>
      <c r="C3238" s="10">
        <v>1</v>
      </c>
      <c r="D3238" s="10">
        <v>1</v>
      </c>
      <c r="E3238" s="10">
        <v>1</v>
      </c>
      <c r="F3238" s="10">
        <v>2</v>
      </c>
      <c r="G3238" s="10">
        <v>65</v>
      </c>
      <c r="H3238" s="23">
        <v>0</v>
      </c>
      <c r="I3238" s="17">
        <f t="shared" si="200"/>
        <v>-3.5862133571043664</v>
      </c>
      <c r="J3238" s="17">
        <f t="shared" si="201"/>
        <v>2.7703033556657403E-2</v>
      </c>
      <c r="K3238" s="17">
        <f t="shared" si="202"/>
        <v>2.695626329016779E-2</v>
      </c>
      <c r="L3238" s="17">
        <f t="shared" si="203"/>
        <v>-2.7326247436552282E-2</v>
      </c>
      <c r="M3238" s="18"/>
      <c r="N3238" s="17"/>
      <c r="O3238" s="17"/>
      <c r="P3238" s="17"/>
      <c r="Q3238" s="17"/>
    </row>
    <row r="3239" spans="1:17">
      <c r="A3239" s="10">
        <v>1</v>
      </c>
      <c r="B3239" s="10">
        <v>5369</v>
      </c>
      <c r="C3239" s="10">
        <v>0</v>
      </c>
      <c r="D3239" s="10">
        <v>1</v>
      </c>
      <c r="E3239" s="10">
        <v>1</v>
      </c>
      <c r="F3239" s="10">
        <v>0</v>
      </c>
      <c r="G3239" s="10">
        <v>3</v>
      </c>
      <c r="H3239" s="23">
        <v>1</v>
      </c>
      <c r="I3239" s="17">
        <f t="shared" si="200"/>
        <v>-3.5552596104096112E-2</v>
      </c>
      <c r="J3239" s="17">
        <f t="shared" si="201"/>
        <v>0.9650719738691157</v>
      </c>
      <c r="K3239" s="17">
        <f t="shared" si="202"/>
        <v>0.49111278706445727</v>
      </c>
      <c r="L3239" s="17">
        <f t="shared" si="203"/>
        <v>-0.71108146867774868</v>
      </c>
      <c r="M3239" s="18"/>
      <c r="N3239" s="17"/>
      <c r="O3239" s="17"/>
      <c r="P3239" s="17"/>
      <c r="Q3239" s="17"/>
    </row>
    <row r="3240" spans="1:17">
      <c r="A3240" s="10">
        <v>1</v>
      </c>
      <c r="B3240" s="10">
        <v>5372</v>
      </c>
      <c r="C3240" s="10">
        <v>1</v>
      </c>
      <c r="D3240" s="10">
        <v>1</v>
      </c>
      <c r="E3240" s="10">
        <v>1</v>
      </c>
      <c r="F3240" s="10">
        <v>1</v>
      </c>
      <c r="G3240" s="10">
        <v>54</v>
      </c>
      <c r="H3240" s="23">
        <v>1</v>
      </c>
      <c r="I3240" s="17">
        <f t="shared" si="200"/>
        <v>-1.9870863568342321</v>
      </c>
      <c r="J3240" s="17">
        <f t="shared" si="201"/>
        <v>0.13709428792696407</v>
      </c>
      <c r="K3240" s="17">
        <f t="shared" si="202"/>
        <v>0.12056545299941712</v>
      </c>
      <c r="L3240" s="17">
        <f t="shared" si="203"/>
        <v>-2.1155624951010266</v>
      </c>
      <c r="M3240" s="18"/>
      <c r="N3240" s="17"/>
      <c r="O3240" s="17"/>
      <c r="P3240" s="17"/>
      <c r="Q3240" s="17"/>
    </row>
    <row r="3241" spans="1:17">
      <c r="A3241" s="10">
        <v>1</v>
      </c>
      <c r="B3241" s="10">
        <v>5374</v>
      </c>
      <c r="C3241" s="10">
        <v>0</v>
      </c>
      <c r="D3241" s="10">
        <v>1</v>
      </c>
      <c r="E3241" s="10">
        <v>1</v>
      </c>
      <c r="F3241" s="10">
        <v>2</v>
      </c>
      <c r="G3241" s="10">
        <v>71</v>
      </c>
      <c r="H3241" s="23">
        <v>0</v>
      </c>
      <c r="I3241" s="17">
        <f t="shared" si="200"/>
        <v>-3.2338065966443645</v>
      </c>
      <c r="J3241" s="17">
        <f t="shared" si="201"/>
        <v>3.9407205580542934E-2</v>
      </c>
      <c r="K3241" s="17">
        <f t="shared" si="202"/>
        <v>3.7913154121856141E-2</v>
      </c>
      <c r="L3241" s="17">
        <f t="shared" si="203"/>
        <v>-3.8650556010490861E-2</v>
      </c>
      <c r="M3241" s="18"/>
      <c r="N3241" s="17"/>
      <c r="O3241" s="17"/>
      <c r="P3241" s="17"/>
      <c r="Q3241" s="17"/>
    </row>
    <row r="3242" spans="1:17">
      <c r="A3242" s="10">
        <v>1</v>
      </c>
      <c r="B3242" s="10">
        <v>5376</v>
      </c>
      <c r="C3242" s="10">
        <v>0</v>
      </c>
      <c r="D3242" s="10">
        <v>1</v>
      </c>
      <c r="E3242" s="10">
        <v>1</v>
      </c>
      <c r="F3242" s="10">
        <v>0</v>
      </c>
      <c r="G3242" s="10">
        <v>1</v>
      </c>
      <c r="H3242" s="23">
        <v>1</v>
      </c>
      <c r="I3242" s="17">
        <f t="shared" si="200"/>
        <v>-3.5552596104096112E-2</v>
      </c>
      <c r="J3242" s="17">
        <f t="shared" si="201"/>
        <v>0.9650719738691157</v>
      </c>
      <c r="K3242" s="17">
        <f t="shared" si="202"/>
        <v>0.49111278706445727</v>
      </c>
      <c r="L3242" s="17">
        <f t="shared" si="203"/>
        <v>-0.71108146867774868</v>
      </c>
      <c r="M3242" s="18"/>
      <c r="N3242" s="17"/>
      <c r="O3242" s="17"/>
      <c r="P3242" s="17"/>
      <c r="Q3242" s="17"/>
    </row>
    <row r="3243" spans="1:17">
      <c r="A3243" s="10">
        <v>1</v>
      </c>
      <c r="B3243" s="10">
        <v>5378</v>
      </c>
      <c r="C3243" s="10">
        <v>0</v>
      </c>
      <c r="D3243" s="10">
        <v>1</v>
      </c>
      <c r="E3243" s="10">
        <v>1</v>
      </c>
      <c r="F3243" s="10">
        <v>0</v>
      </c>
      <c r="G3243" s="10">
        <v>4</v>
      </c>
      <c r="H3243" s="23">
        <v>0</v>
      </c>
      <c r="I3243" s="17">
        <f t="shared" si="200"/>
        <v>-3.5552596104096112E-2</v>
      </c>
      <c r="J3243" s="17">
        <f t="shared" si="201"/>
        <v>0.9650719738691157</v>
      </c>
      <c r="K3243" s="17">
        <f t="shared" si="202"/>
        <v>0.49111278706445727</v>
      </c>
      <c r="L3243" s="17">
        <f t="shared" si="203"/>
        <v>-0.67552887257365268</v>
      </c>
      <c r="M3243" s="18"/>
      <c r="N3243" s="17"/>
      <c r="O3243" s="17"/>
      <c r="P3243" s="17"/>
      <c r="Q3243" s="17"/>
    </row>
    <row r="3244" spans="1:17">
      <c r="A3244" s="10">
        <v>1</v>
      </c>
      <c r="B3244" s="10">
        <v>5379</v>
      </c>
      <c r="C3244" s="10">
        <v>1</v>
      </c>
      <c r="D3244" s="10">
        <v>1</v>
      </c>
      <c r="E3244" s="10">
        <v>1</v>
      </c>
      <c r="F3244" s="10">
        <v>2</v>
      </c>
      <c r="G3244" s="10">
        <v>58</v>
      </c>
      <c r="H3244" s="23">
        <v>0</v>
      </c>
      <c r="I3244" s="17">
        <f t="shared" si="200"/>
        <v>-3.5862133571043664</v>
      </c>
      <c r="J3244" s="17">
        <f t="shared" si="201"/>
        <v>2.7703033556657403E-2</v>
      </c>
      <c r="K3244" s="17">
        <f t="shared" si="202"/>
        <v>2.695626329016779E-2</v>
      </c>
      <c r="L3244" s="17">
        <f t="shared" si="203"/>
        <v>-2.7326247436552282E-2</v>
      </c>
      <c r="M3244" s="18"/>
      <c r="N3244" s="17"/>
      <c r="O3244" s="17"/>
      <c r="P3244" s="17"/>
      <c r="Q3244" s="17"/>
    </row>
    <row r="3245" spans="1:17">
      <c r="A3245" s="10">
        <v>1</v>
      </c>
      <c r="B3245" s="10">
        <v>5380</v>
      </c>
      <c r="C3245" s="10">
        <v>1</v>
      </c>
      <c r="D3245" s="10">
        <v>1</v>
      </c>
      <c r="E3245" s="10">
        <v>1</v>
      </c>
      <c r="F3245" s="10">
        <v>1</v>
      </c>
      <c r="G3245" s="10">
        <v>56</v>
      </c>
      <c r="H3245" s="23">
        <v>0</v>
      </c>
      <c r="I3245" s="17">
        <f t="shared" si="200"/>
        <v>-1.9870863568342321</v>
      </c>
      <c r="J3245" s="17">
        <f t="shared" si="201"/>
        <v>0.13709428792696407</v>
      </c>
      <c r="K3245" s="17">
        <f t="shared" si="202"/>
        <v>0.12056545299941712</v>
      </c>
      <c r="L3245" s="17">
        <f t="shared" si="203"/>
        <v>-0.12847613826679452</v>
      </c>
      <c r="M3245" s="18"/>
      <c r="N3245" s="17"/>
      <c r="O3245" s="17"/>
      <c r="P3245" s="17"/>
      <c r="Q3245" s="17"/>
    </row>
    <row r="3246" spans="1:17">
      <c r="A3246" s="10">
        <v>1</v>
      </c>
      <c r="B3246" s="10">
        <v>5381</v>
      </c>
      <c r="C3246" s="10">
        <v>0</v>
      </c>
      <c r="D3246" s="10">
        <v>1</v>
      </c>
      <c r="E3246" s="10">
        <v>1</v>
      </c>
      <c r="F3246" s="10">
        <v>0</v>
      </c>
      <c r="G3246" s="10">
        <v>2</v>
      </c>
      <c r="H3246" s="23">
        <v>1</v>
      </c>
      <c r="I3246" s="17">
        <f t="shared" si="200"/>
        <v>-3.5552596104096112E-2</v>
      </c>
      <c r="J3246" s="17">
        <f t="shared" si="201"/>
        <v>0.9650719738691157</v>
      </c>
      <c r="K3246" s="17">
        <f t="shared" si="202"/>
        <v>0.49111278706445727</v>
      </c>
      <c r="L3246" s="17">
        <f t="shared" si="203"/>
        <v>-0.71108146867774868</v>
      </c>
      <c r="M3246" s="18"/>
      <c r="N3246" s="17"/>
      <c r="O3246" s="17"/>
      <c r="P3246" s="17"/>
      <c r="Q3246" s="17"/>
    </row>
    <row r="3247" spans="1:17">
      <c r="A3247" s="10">
        <v>1</v>
      </c>
      <c r="B3247" s="10">
        <v>5383</v>
      </c>
      <c r="C3247" s="10">
        <v>2</v>
      </c>
      <c r="D3247" s="10">
        <v>1</v>
      </c>
      <c r="E3247" s="10">
        <v>0</v>
      </c>
      <c r="F3247" s="10">
        <v>1</v>
      </c>
      <c r="G3247" s="10">
        <v>56</v>
      </c>
      <c r="H3247" s="23">
        <v>0</v>
      </c>
      <c r="I3247" s="17">
        <f t="shared" si="200"/>
        <v>-0.81024342223848778</v>
      </c>
      <c r="J3247" s="17">
        <f t="shared" si="201"/>
        <v>0.44474979105547829</v>
      </c>
      <c r="K3247" s="17">
        <f t="shared" si="202"/>
        <v>0.30783862632059028</v>
      </c>
      <c r="L3247" s="17">
        <f t="shared" si="203"/>
        <v>-0.36793615159243365</v>
      </c>
      <c r="M3247" s="18"/>
      <c r="N3247" s="17"/>
      <c r="O3247" s="17"/>
      <c r="P3247" s="17"/>
      <c r="Q3247" s="17"/>
    </row>
    <row r="3248" spans="1:17">
      <c r="A3248" s="10">
        <v>1</v>
      </c>
      <c r="B3248" s="10">
        <v>5385</v>
      </c>
      <c r="C3248" s="10">
        <v>1</v>
      </c>
      <c r="D3248" s="10">
        <v>1</v>
      </c>
      <c r="E3248" s="10">
        <v>1</v>
      </c>
      <c r="F3248" s="10">
        <v>0</v>
      </c>
      <c r="G3248" s="10">
        <v>4</v>
      </c>
      <c r="H3248" s="23">
        <v>0</v>
      </c>
      <c r="I3248" s="17">
        <f t="shared" si="200"/>
        <v>-0.38795935656409775</v>
      </c>
      <c r="J3248" s="17">
        <f t="shared" si="201"/>
        <v>0.67843991683303129</v>
      </c>
      <c r="K3248" s="17">
        <f t="shared" si="202"/>
        <v>0.40420864043387827</v>
      </c>
      <c r="L3248" s="17">
        <f t="shared" si="203"/>
        <v>-0.51786474104691571</v>
      </c>
      <c r="M3248" s="18"/>
      <c r="N3248" s="17"/>
      <c r="O3248" s="17"/>
      <c r="P3248" s="17"/>
      <c r="Q3248" s="17"/>
    </row>
    <row r="3249" spans="1:17">
      <c r="A3249" s="10">
        <v>1</v>
      </c>
      <c r="B3249" s="10">
        <v>5388</v>
      </c>
      <c r="C3249" s="10">
        <v>2</v>
      </c>
      <c r="D3249" s="10">
        <v>1</v>
      </c>
      <c r="E3249" s="10">
        <v>0</v>
      </c>
      <c r="F3249" s="10">
        <v>0</v>
      </c>
      <c r="G3249" s="10">
        <v>4</v>
      </c>
      <c r="H3249" s="23">
        <v>0</v>
      </c>
      <c r="I3249" s="17">
        <f t="shared" si="200"/>
        <v>0.78888357803164655</v>
      </c>
      <c r="J3249" s="17">
        <f t="shared" si="201"/>
        <v>2.2009378787242713</v>
      </c>
      <c r="K3249" s="17">
        <f t="shared" si="202"/>
        <v>0.68759156288326706</v>
      </c>
      <c r="L3249" s="17">
        <f t="shared" si="203"/>
        <v>-1.1634438539653813</v>
      </c>
      <c r="M3249" s="18"/>
      <c r="N3249" s="17"/>
      <c r="O3249" s="17"/>
      <c r="P3249" s="17"/>
      <c r="Q3249" s="17"/>
    </row>
    <row r="3250" spans="1:17">
      <c r="A3250" s="10">
        <v>1</v>
      </c>
      <c r="B3250" s="10">
        <v>5389</v>
      </c>
      <c r="C3250" s="10">
        <v>0</v>
      </c>
      <c r="D3250" s="10">
        <v>0</v>
      </c>
      <c r="E3250" s="10">
        <v>1</v>
      </c>
      <c r="F3250" s="10">
        <v>0</v>
      </c>
      <c r="G3250" s="10">
        <v>1</v>
      </c>
      <c r="H3250" s="23">
        <v>1</v>
      </c>
      <c r="I3250" s="17">
        <f t="shared" si="200"/>
        <v>0.41254647105594144</v>
      </c>
      <c r="J3250" s="17">
        <f t="shared" si="201"/>
        <v>1.5106597426299266</v>
      </c>
      <c r="K3250" s="17">
        <f t="shared" si="202"/>
        <v>0.60169831737035939</v>
      </c>
      <c r="L3250" s="17">
        <f t="shared" si="203"/>
        <v>-0.50799909321917369</v>
      </c>
      <c r="M3250" s="18"/>
      <c r="N3250" s="17"/>
      <c r="O3250" s="17"/>
      <c r="P3250" s="17"/>
      <c r="Q3250" s="17"/>
    </row>
    <row r="3251" spans="1:17">
      <c r="A3251" s="10">
        <v>1</v>
      </c>
      <c r="B3251" s="10">
        <v>5391</v>
      </c>
      <c r="C3251" s="10">
        <v>1</v>
      </c>
      <c r="D3251" s="10">
        <v>1</v>
      </c>
      <c r="E3251" s="10">
        <v>1</v>
      </c>
      <c r="F3251" s="10">
        <v>0</v>
      </c>
      <c r="G3251" s="10">
        <v>12</v>
      </c>
      <c r="H3251" s="23">
        <v>1</v>
      </c>
      <c r="I3251" s="17">
        <f t="shared" si="200"/>
        <v>-0.38795935656409775</v>
      </c>
      <c r="J3251" s="17">
        <f t="shared" si="201"/>
        <v>0.67843991683303129</v>
      </c>
      <c r="K3251" s="17">
        <f t="shared" si="202"/>
        <v>0.40420864043387827</v>
      </c>
      <c r="L3251" s="17">
        <f t="shared" si="203"/>
        <v>-0.90582409761101346</v>
      </c>
      <c r="M3251" s="18"/>
      <c r="N3251" s="17"/>
      <c r="O3251" s="17"/>
      <c r="P3251" s="17"/>
      <c r="Q3251" s="17"/>
    </row>
    <row r="3252" spans="1:17">
      <c r="A3252" s="10">
        <v>1</v>
      </c>
      <c r="B3252" s="10">
        <v>5392</v>
      </c>
      <c r="C3252" s="10">
        <v>2</v>
      </c>
      <c r="D3252" s="10">
        <v>1</v>
      </c>
      <c r="E3252" s="10">
        <v>0</v>
      </c>
      <c r="F3252" s="10">
        <v>1</v>
      </c>
      <c r="G3252" s="10">
        <v>6</v>
      </c>
      <c r="H3252" s="23">
        <v>0</v>
      </c>
      <c r="I3252" s="17">
        <f t="shared" si="200"/>
        <v>-0.81024342223848778</v>
      </c>
      <c r="J3252" s="17">
        <f t="shared" si="201"/>
        <v>0.44474979105547829</v>
      </c>
      <c r="K3252" s="17">
        <f t="shared" si="202"/>
        <v>0.30783862632059028</v>
      </c>
      <c r="L3252" s="17">
        <f t="shared" si="203"/>
        <v>-0.36793615159243365</v>
      </c>
      <c r="M3252" s="18"/>
      <c r="N3252" s="17"/>
      <c r="O3252" s="17"/>
      <c r="P3252" s="17"/>
      <c r="Q3252" s="17"/>
    </row>
    <row r="3253" spans="1:17">
      <c r="A3253" s="10">
        <v>1</v>
      </c>
      <c r="B3253" s="10">
        <v>5394</v>
      </c>
      <c r="C3253" s="10">
        <v>0</v>
      </c>
      <c r="D3253" s="10">
        <v>1</v>
      </c>
      <c r="E3253" s="10">
        <v>1</v>
      </c>
      <c r="F3253" s="10">
        <v>0</v>
      </c>
      <c r="G3253" s="10">
        <v>1</v>
      </c>
      <c r="H3253" s="23">
        <v>1</v>
      </c>
      <c r="I3253" s="17">
        <f t="shared" si="200"/>
        <v>-3.5552596104096112E-2</v>
      </c>
      <c r="J3253" s="17">
        <f t="shared" si="201"/>
        <v>0.9650719738691157</v>
      </c>
      <c r="K3253" s="17">
        <f t="shared" si="202"/>
        <v>0.49111278706445727</v>
      </c>
      <c r="L3253" s="17">
        <f t="shared" si="203"/>
        <v>-0.71108146867774868</v>
      </c>
      <c r="M3253" s="18"/>
      <c r="N3253" s="17"/>
      <c r="O3253" s="17"/>
      <c r="P3253" s="17"/>
      <c r="Q3253" s="17"/>
    </row>
    <row r="3254" spans="1:17">
      <c r="A3254" s="10">
        <v>1</v>
      </c>
      <c r="B3254" s="10">
        <v>5395</v>
      </c>
      <c r="C3254" s="10">
        <v>1</v>
      </c>
      <c r="D3254" s="10">
        <v>1</v>
      </c>
      <c r="E3254" s="10">
        <v>1</v>
      </c>
      <c r="F3254" s="10">
        <v>0</v>
      </c>
      <c r="G3254" s="10">
        <v>48</v>
      </c>
      <c r="H3254" s="23">
        <v>0</v>
      </c>
      <c r="I3254" s="17">
        <f t="shared" si="200"/>
        <v>-0.38795935656409775</v>
      </c>
      <c r="J3254" s="17">
        <f t="shared" si="201"/>
        <v>0.67843991683303129</v>
      </c>
      <c r="K3254" s="17">
        <f t="shared" si="202"/>
        <v>0.40420864043387827</v>
      </c>
      <c r="L3254" s="17">
        <f t="shared" si="203"/>
        <v>-0.51786474104691571</v>
      </c>
      <c r="M3254" s="18"/>
      <c r="N3254" s="17"/>
      <c r="O3254" s="17"/>
      <c r="P3254" s="17"/>
      <c r="Q3254" s="17"/>
    </row>
    <row r="3255" spans="1:17">
      <c r="A3255" s="10">
        <v>1</v>
      </c>
      <c r="B3255" s="10">
        <v>5396</v>
      </c>
      <c r="C3255" s="10">
        <v>0</v>
      </c>
      <c r="D3255" s="10">
        <v>1</v>
      </c>
      <c r="E3255" s="10">
        <v>1</v>
      </c>
      <c r="F3255" s="10">
        <v>0</v>
      </c>
      <c r="G3255" s="10">
        <v>5</v>
      </c>
      <c r="H3255" s="23">
        <v>1</v>
      </c>
      <c r="I3255" s="17">
        <f t="shared" si="200"/>
        <v>-3.5552596104096112E-2</v>
      </c>
      <c r="J3255" s="17">
        <f t="shared" si="201"/>
        <v>0.9650719738691157</v>
      </c>
      <c r="K3255" s="17">
        <f t="shared" si="202"/>
        <v>0.49111278706445727</v>
      </c>
      <c r="L3255" s="17">
        <f t="shared" si="203"/>
        <v>-0.71108146867774868</v>
      </c>
      <c r="M3255" s="18"/>
      <c r="N3255" s="17"/>
      <c r="O3255" s="17"/>
      <c r="P3255" s="17"/>
      <c r="Q3255" s="17"/>
    </row>
    <row r="3256" spans="1:17">
      <c r="A3256" s="10">
        <v>1</v>
      </c>
      <c r="B3256" s="10">
        <v>5397</v>
      </c>
      <c r="C3256" s="10">
        <v>0</v>
      </c>
      <c r="D3256" s="10">
        <v>0</v>
      </c>
      <c r="E3256" s="10">
        <v>1</v>
      </c>
      <c r="F3256" s="10">
        <v>1</v>
      </c>
      <c r="G3256" s="10">
        <v>35</v>
      </c>
      <c r="H3256" s="23">
        <v>0</v>
      </c>
      <c r="I3256" s="17">
        <f t="shared" si="200"/>
        <v>-1.1865805292141929</v>
      </c>
      <c r="J3256" s="17">
        <f t="shared" si="201"/>
        <v>0.3052633204168469</v>
      </c>
      <c r="K3256" s="17">
        <f t="shared" si="202"/>
        <v>0.23387106313487646</v>
      </c>
      <c r="L3256" s="17">
        <f t="shared" si="203"/>
        <v>-0.26640479851739518</v>
      </c>
      <c r="M3256" s="18"/>
      <c r="N3256" s="17"/>
      <c r="O3256" s="17"/>
      <c r="P3256" s="17"/>
      <c r="Q3256" s="17"/>
    </row>
    <row r="3257" spans="1:17">
      <c r="A3257" s="10">
        <v>1</v>
      </c>
      <c r="B3257" s="10">
        <v>5398</v>
      </c>
      <c r="C3257" s="10">
        <v>0</v>
      </c>
      <c r="D3257" s="10">
        <v>1</v>
      </c>
      <c r="E3257" s="10">
        <v>1</v>
      </c>
      <c r="F3257" s="10">
        <v>0</v>
      </c>
      <c r="G3257" s="10">
        <v>6</v>
      </c>
      <c r="H3257" s="23">
        <v>1</v>
      </c>
      <c r="I3257" s="17">
        <f t="shared" si="200"/>
        <v>-3.5552596104096112E-2</v>
      </c>
      <c r="J3257" s="17">
        <f t="shared" si="201"/>
        <v>0.9650719738691157</v>
      </c>
      <c r="K3257" s="17">
        <f t="shared" si="202"/>
        <v>0.49111278706445727</v>
      </c>
      <c r="L3257" s="17">
        <f t="shared" si="203"/>
        <v>-0.71108146867774868</v>
      </c>
      <c r="M3257" s="18"/>
      <c r="N3257" s="17"/>
      <c r="O3257" s="17"/>
      <c r="P3257" s="17"/>
      <c r="Q3257" s="17"/>
    </row>
    <row r="3258" spans="1:17">
      <c r="A3258" s="10">
        <v>1</v>
      </c>
      <c r="B3258" s="10">
        <v>5399</v>
      </c>
      <c r="C3258" s="10">
        <v>0</v>
      </c>
      <c r="D3258" s="10">
        <v>0</v>
      </c>
      <c r="E3258" s="10">
        <v>1</v>
      </c>
      <c r="F3258" s="10">
        <v>0</v>
      </c>
      <c r="G3258" s="10">
        <v>2</v>
      </c>
      <c r="H3258" s="23">
        <v>0</v>
      </c>
      <c r="I3258" s="17">
        <f t="shared" si="200"/>
        <v>0.41254647105594144</v>
      </c>
      <c r="J3258" s="17">
        <f t="shared" si="201"/>
        <v>1.5106597426299266</v>
      </c>
      <c r="K3258" s="17">
        <f t="shared" si="202"/>
        <v>0.60169831737035939</v>
      </c>
      <c r="L3258" s="17">
        <f t="shared" si="203"/>
        <v>-0.9205455642751148</v>
      </c>
      <c r="M3258" s="18"/>
      <c r="N3258" s="17"/>
      <c r="O3258" s="17"/>
      <c r="P3258" s="17"/>
      <c r="Q3258" s="17"/>
    </row>
    <row r="3259" spans="1:17">
      <c r="A3259" s="10">
        <v>1</v>
      </c>
      <c r="B3259" s="10">
        <v>5402</v>
      </c>
      <c r="C3259" s="10">
        <v>0</v>
      </c>
      <c r="D3259" s="10">
        <v>0</v>
      </c>
      <c r="E3259" s="10">
        <v>1</v>
      </c>
      <c r="F3259" s="10">
        <v>2</v>
      </c>
      <c r="G3259" s="10">
        <v>31</v>
      </c>
      <c r="H3259" s="23">
        <v>0</v>
      </c>
      <c r="I3259" s="17">
        <f t="shared" si="200"/>
        <v>-2.785707529484327</v>
      </c>
      <c r="J3259" s="17">
        <f t="shared" si="201"/>
        <v>6.1685429327513815E-2</v>
      </c>
      <c r="K3259" s="17">
        <f t="shared" si="202"/>
        <v>5.8101418389613031E-2</v>
      </c>
      <c r="L3259" s="17">
        <f t="shared" si="203"/>
        <v>-5.9857673035817023E-2</v>
      </c>
      <c r="M3259" s="18"/>
      <c r="N3259" s="17"/>
      <c r="O3259" s="17"/>
      <c r="P3259" s="17"/>
      <c r="Q3259" s="17"/>
    </row>
    <row r="3260" spans="1:17">
      <c r="A3260" s="10">
        <v>1</v>
      </c>
      <c r="B3260" s="10">
        <v>5403</v>
      </c>
      <c r="C3260" s="10">
        <v>0</v>
      </c>
      <c r="D3260" s="10">
        <v>0</v>
      </c>
      <c r="E3260" s="10">
        <v>1</v>
      </c>
      <c r="F3260" s="10">
        <v>2</v>
      </c>
      <c r="G3260" s="10">
        <v>9</v>
      </c>
      <c r="H3260" s="23">
        <v>0</v>
      </c>
      <c r="I3260" s="17">
        <f t="shared" si="200"/>
        <v>-2.785707529484327</v>
      </c>
      <c r="J3260" s="17">
        <f t="shared" si="201"/>
        <v>6.1685429327513815E-2</v>
      </c>
      <c r="K3260" s="17">
        <f t="shared" si="202"/>
        <v>5.8101418389613031E-2</v>
      </c>
      <c r="L3260" s="17">
        <f t="shared" si="203"/>
        <v>-5.9857673035817023E-2</v>
      </c>
      <c r="M3260" s="18"/>
      <c r="N3260" s="17"/>
      <c r="O3260" s="17"/>
      <c r="P3260" s="17"/>
      <c r="Q3260" s="17"/>
    </row>
    <row r="3261" spans="1:17">
      <c r="A3261" s="10">
        <v>1</v>
      </c>
      <c r="B3261" s="10">
        <v>5404</v>
      </c>
      <c r="C3261" s="10">
        <v>1</v>
      </c>
      <c r="D3261" s="10">
        <v>1</v>
      </c>
      <c r="E3261" s="10">
        <v>1</v>
      </c>
      <c r="F3261" s="10">
        <v>0</v>
      </c>
      <c r="G3261" s="10">
        <v>54</v>
      </c>
      <c r="H3261" s="23">
        <v>0</v>
      </c>
      <c r="I3261" s="17">
        <f t="shared" si="200"/>
        <v>-0.38795935656409775</v>
      </c>
      <c r="J3261" s="17">
        <f t="shared" si="201"/>
        <v>0.67843991683303129</v>
      </c>
      <c r="K3261" s="17">
        <f t="shared" si="202"/>
        <v>0.40420864043387827</v>
      </c>
      <c r="L3261" s="17">
        <f t="shared" si="203"/>
        <v>-0.51786474104691571</v>
      </c>
      <c r="M3261" s="18"/>
      <c r="N3261" s="17"/>
      <c r="O3261" s="17"/>
      <c r="P3261" s="17"/>
      <c r="Q3261" s="17"/>
    </row>
    <row r="3262" spans="1:17">
      <c r="A3262" s="10">
        <v>1</v>
      </c>
      <c r="B3262" s="10">
        <v>5405</v>
      </c>
      <c r="C3262" s="10">
        <v>0</v>
      </c>
      <c r="D3262" s="10">
        <v>1</v>
      </c>
      <c r="E3262" s="10">
        <v>1</v>
      </c>
      <c r="F3262" s="10">
        <v>1</v>
      </c>
      <c r="G3262" s="10">
        <v>46</v>
      </c>
      <c r="H3262" s="23">
        <v>0</v>
      </c>
      <c r="I3262" s="17">
        <f t="shared" si="200"/>
        <v>-1.6346795963742304</v>
      </c>
      <c r="J3262" s="17">
        <f t="shared" si="201"/>
        <v>0.19501484475362532</v>
      </c>
      <c r="K3262" s="17">
        <f t="shared" si="202"/>
        <v>0.16319031149260016</v>
      </c>
      <c r="L3262" s="17">
        <f t="shared" si="203"/>
        <v>-0.17815860769428771</v>
      </c>
      <c r="M3262" s="18"/>
      <c r="N3262" s="17"/>
      <c r="O3262" s="17"/>
      <c r="P3262" s="17"/>
      <c r="Q3262" s="17"/>
    </row>
    <row r="3263" spans="1:17">
      <c r="A3263" s="10">
        <v>1</v>
      </c>
      <c r="B3263" s="10">
        <v>5406</v>
      </c>
      <c r="C3263" s="10">
        <v>1</v>
      </c>
      <c r="D3263" s="10">
        <v>1</v>
      </c>
      <c r="E3263" s="10">
        <v>1</v>
      </c>
      <c r="F3263" s="10">
        <v>1</v>
      </c>
      <c r="G3263" s="10">
        <v>34</v>
      </c>
      <c r="H3263" s="23">
        <v>0</v>
      </c>
      <c r="I3263" s="17">
        <f t="shared" si="200"/>
        <v>-1.9870863568342321</v>
      </c>
      <c r="J3263" s="17">
        <f t="shared" si="201"/>
        <v>0.13709428792696407</v>
      </c>
      <c r="K3263" s="17">
        <f t="shared" si="202"/>
        <v>0.12056545299941712</v>
      </c>
      <c r="L3263" s="17">
        <f t="shared" si="203"/>
        <v>-0.12847613826679452</v>
      </c>
      <c r="M3263" s="18"/>
      <c r="N3263" s="17"/>
      <c r="O3263" s="17"/>
      <c r="P3263" s="17"/>
      <c r="Q3263" s="17"/>
    </row>
    <row r="3264" spans="1:17">
      <c r="A3264" s="10">
        <v>1</v>
      </c>
      <c r="B3264" s="10">
        <v>5407</v>
      </c>
      <c r="C3264" s="10">
        <v>1</v>
      </c>
      <c r="D3264" s="10">
        <v>1</v>
      </c>
      <c r="E3264" s="10">
        <v>1</v>
      </c>
      <c r="F3264" s="10">
        <v>2</v>
      </c>
      <c r="G3264" s="10">
        <v>71</v>
      </c>
      <c r="H3264" s="23">
        <v>0</v>
      </c>
      <c r="I3264" s="17">
        <f t="shared" si="200"/>
        <v>-3.5862133571043664</v>
      </c>
      <c r="J3264" s="17">
        <f t="shared" si="201"/>
        <v>2.7703033556657403E-2</v>
      </c>
      <c r="K3264" s="17">
        <f t="shared" si="202"/>
        <v>2.695626329016779E-2</v>
      </c>
      <c r="L3264" s="17">
        <f t="shared" si="203"/>
        <v>-2.7326247436552282E-2</v>
      </c>
      <c r="M3264" s="18"/>
      <c r="N3264" s="17"/>
      <c r="O3264" s="17"/>
      <c r="P3264" s="17"/>
      <c r="Q3264" s="17"/>
    </row>
    <row r="3265" spans="1:17">
      <c r="A3265" s="10">
        <v>1</v>
      </c>
      <c r="B3265" s="10">
        <v>5410</v>
      </c>
      <c r="C3265" s="10">
        <v>1</v>
      </c>
      <c r="D3265" s="10">
        <v>1</v>
      </c>
      <c r="E3265" s="10">
        <v>1</v>
      </c>
      <c r="F3265" s="10">
        <v>0</v>
      </c>
      <c r="G3265" s="10">
        <v>26</v>
      </c>
      <c r="H3265" s="23">
        <v>1</v>
      </c>
      <c r="I3265" s="17">
        <f t="shared" si="200"/>
        <v>-0.38795935656409775</v>
      </c>
      <c r="J3265" s="17">
        <f t="shared" si="201"/>
        <v>0.67843991683303129</v>
      </c>
      <c r="K3265" s="17">
        <f t="shared" si="202"/>
        <v>0.40420864043387827</v>
      </c>
      <c r="L3265" s="17">
        <f t="shared" si="203"/>
        <v>-0.90582409761101346</v>
      </c>
      <c r="M3265" s="18"/>
      <c r="N3265" s="17"/>
      <c r="O3265" s="17"/>
      <c r="P3265" s="17"/>
      <c r="Q3265" s="17"/>
    </row>
    <row r="3266" spans="1:17">
      <c r="A3266" s="10">
        <v>1</v>
      </c>
      <c r="B3266" s="10">
        <v>5412</v>
      </c>
      <c r="C3266" s="10">
        <v>2</v>
      </c>
      <c r="D3266" s="10">
        <v>1</v>
      </c>
      <c r="E3266" s="10">
        <v>0</v>
      </c>
      <c r="F3266" s="10">
        <v>0</v>
      </c>
      <c r="G3266" s="10">
        <v>1</v>
      </c>
      <c r="H3266" s="23">
        <v>1</v>
      </c>
      <c r="I3266" s="17">
        <f t="shared" si="200"/>
        <v>0.78888357803164655</v>
      </c>
      <c r="J3266" s="17">
        <f t="shared" si="201"/>
        <v>2.2009378787242713</v>
      </c>
      <c r="K3266" s="17">
        <f t="shared" si="202"/>
        <v>0.68759156288326706</v>
      </c>
      <c r="L3266" s="17">
        <f t="shared" si="203"/>
        <v>-0.37456027593373475</v>
      </c>
      <c r="M3266" s="18"/>
      <c r="N3266" s="17"/>
      <c r="O3266" s="17"/>
      <c r="P3266" s="17"/>
      <c r="Q3266" s="17"/>
    </row>
    <row r="3267" spans="1:17">
      <c r="A3267" s="10">
        <v>1</v>
      </c>
      <c r="B3267" s="10">
        <v>5413</v>
      </c>
      <c r="C3267" s="10">
        <v>1</v>
      </c>
      <c r="D3267" s="10">
        <v>1</v>
      </c>
      <c r="E3267" s="10">
        <v>1</v>
      </c>
      <c r="F3267" s="10">
        <v>1</v>
      </c>
      <c r="G3267" s="10">
        <v>61</v>
      </c>
      <c r="H3267" s="23">
        <v>0</v>
      </c>
      <c r="I3267" s="17">
        <f t="shared" si="200"/>
        <v>-1.9870863568342321</v>
      </c>
      <c r="J3267" s="17">
        <f t="shared" si="201"/>
        <v>0.13709428792696407</v>
      </c>
      <c r="K3267" s="17">
        <f t="shared" si="202"/>
        <v>0.12056545299941712</v>
      </c>
      <c r="L3267" s="17">
        <f t="shared" si="203"/>
        <v>-0.12847613826679452</v>
      </c>
      <c r="M3267" s="18"/>
      <c r="N3267" s="17"/>
      <c r="O3267" s="17"/>
      <c r="P3267" s="17"/>
      <c r="Q3267" s="17"/>
    </row>
    <row r="3268" spans="1:17">
      <c r="A3268" s="10">
        <v>1</v>
      </c>
      <c r="B3268" s="10">
        <v>5414</v>
      </c>
      <c r="C3268" s="10">
        <v>0</v>
      </c>
      <c r="D3268" s="10">
        <v>1</v>
      </c>
      <c r="E3268" s="10">
        <v>1</v>
      </c>
      <c r="F3268" s="10">
        <v>0</v>
      </c>
      <c r="G3268" s="10">
        <v>15</v>
      </c>
      <c r="H3268" s="23">
        <v>0</v>
      </c>
      <c r="I3268" s="17">
        <f t="shared" si="200"/>
        <v>-3.5552596104096112E-2</v>
      </c>
      <c r="J3268" s="17">
        <f t="shared" si="201"/>
        <v>0.9650719738691157</v>
      </c>
      <c r="K3268" s="17">
        <f t="shared" si="202"/>
        <v>0.49111278706445727</v>
      </c>
      <c r="L3268" s="17">
        <f t="shared" si="203"/>
        <v>-0.67552887257365268</v>
      </c>
      <c r="M3268" s="18"/>
      <c r="N3268" s="17"/>
      <c r="O3268" s="17"/>
      <c r="P3268" s="17"/>
      <c r="Q3268" s="17"/>
    </row>
    <row r="3269" spans="1:17">
      <c r="A3269" s="10">
        <v>1</v>
      </c>
      <c r="B3269" s="10">
        <v>5415</v>
      </c>
      <c r="C3269" s="10">
        <v>1</v>
      </c>
      <c r="D3269" s="10">
        <v>1</v>
      </c>
      <c r="E3269" s="10">
        <v>1</v>
      </c>
      <c r="F3269" s="10">
        <v>1</v>
      </c>
      <c r="G3269" s="10">
        <v>64</v>
      </c>
      <c r="H3269" s="23">
        <v>1</v>
      </c>
      <c r="I3269" s="17">
        <f t="shared" si="200"/>
        <v>-1.9870863568342321</v>
      </c>
      <c r="J3269" s="17">
        <f t="shared" si="201"/>
        <v>0.13709428792696407</v>
      </c>
      <c r="K3269" s="17">
        <f t="shared" si="202"/>
        <v>0.12056545299941712</v>
      </c>
      <c r="L3269" s="17">
        <f t="shared" si="203"/>
        <v>-2.1155624951010266</v>
      </c>
      <c r="M3269" s="18"/>
      <c r="N3269" s="17"/>
      <c r="O3269" s="17"/>
      <c r="P3269" s="17"/>
      <c r="Q3269" s="17"/>
    </row>
    <row r="3270" spans="1:17">
      <c r="A3270" s="10">
        <v>1</v>
      </c>
      <c r="B3270" s="10">
        <v>5417</v>
      </c>
      <c r="C3270" s="10">
        <v>0</v>
      </c>
      <c r="D3270" s="10">
        <v>1</v>
      </c>
      <c r="E3270" s="10">
        <v>1</v>
      </c>
      <c r="F3270" s="10">
        <v>1</v>
      </c>
      <c r="G3270" s="10">
        <v>57</v>
      </c>
      <c r="H3270" s="23">
        <v>0</v>
      </c>
      <c r="I3270" s="17">
        <f t="shared" ref="I3270:I3333" si="204">H$2+(C$2*C3270)+(D$2*D3270)+(E$2*E3270)+(F$2*F3270)</f>
        <v>-1.6346795963742304</v>
      </c>
      <c r="J3270" s="17">
        <f t="shared" ref="J3270:J3333" si="205">EXP(I3270)</f>
        <v>0.19501484475362532</v>
      </c>
      <c r="K3270" s="17">
        <f t="shared" ref="K3270:K3333" si="206">J3270/(1+J3270)</f>
        <v>0.16319031149260016</v>
      </c>
      <c r="L3270" s="17">
        <f t="shared" ref="L3270:L3333" si="207">H3270*LN(K3270)+(1-H3270)*LN(1-K3270)</f>
        <v>-0.17815860769428771</v>
      </c>
      <c r="M3270" s="18"/>
      <c r="N3270" s="17"/>
      <c r="O3270" s="17"/>
      <c r="P3270" s="17"/>
      <c r="Q3270" s="17"/>
    </row>
    <row r="3271" spans="1:17">
      <c r="A3271" s="10">
        <v>1</v>
      </c>
      <c r="B3271" s="10">
        <v>5421</v>
      </c>
      <c r="C3271" s="10">
        <v>1</v>
      </c>
      <c r="D3271" s="10">
        <v>1</v>
      </c>
      <c r="E3271" s="10">
        <v>1</v>
      </c>
      <c r="F3271" s="10">
        <v>2</v>
      </c>
      <c r="G3271" s="10">
        <v>70</v>
      </c>
      <c r="H3271" s="23">
        <v>0</v>
      </c>
      <c r="I3271" s="17">
        <f t="shared" si="204"/>
        <v>-3.5862133571043664</v>
      </c>
      <c r="J3271" s="17">
        <f t="shared" si="205"/>
        <v>2.7703033556657403E-2</v>
      </c>
      <c r="K3271" s="17">
        <f t="shared" si="206"/>
        <v>2.695626329016779E-2</v>
      </c>
      <c r="L3271" s="17">
        <f t="shared" si="207"/>
        <v>-2.7326247436552282E-2</v>
      </c>
      <c r="M3271" s="18"/>
      <c r="N3271" s="17"/>
      <c r="O3271" s="17"/>
      <c r="P3271" s="17"/>
      <c r="Q3271" s="17"/>
    </row>
    <row r="3272" spans="1:17">
      <c r="A3272" s="10">
        <v>1</v>
      </c>
      <c r="B3272" s="10">
        <v>5424</v>
      </c>
      <c r="C3272" s="10">
        <v>0</v>
      </c>
      <c r="D3272" s="10">
        <v>1</v>
      </c>
      <c r="E3272" s="10">
        <v>1</v>
      </c>
      <c r="F3272" s="10">
        <v>0</v>
      </c>
      <c r="G3272" s="10">
        <v>13</v>
      </c>
      <c r="H3272" s="23">
        <v>1</v>
      </c>
      <c r="I3272" s="17">
        <f t="shared" si="204"/>
        <v>-3.5552596104096112E-2</v>
      </c>
      <c r="J3272" s="17">
        <f t="shared" si="205"/>
        <v>0.9650719738691157</v>
      </c>
      <c r="K3272" s="17">
        <f t="shared" si="206"/>
        <v>0.49111278706445727</v>
      </c>
      <c r="L3272" s="17">
        <f t="shared" si="207"/>
        <v>-0.71108146867774868</v>
      </c>
      <c r="M3272" s="18"/>
      <c r="N3272" s="17"/>
      <c r="O3272" s="17"/>
      <c r="P3272" s="17"/>
      <c r="Q3272" s="17"/>
    </row>
    <row r="3273" spans="1:17">
      <c r="A3273" s="10">
        <v>1</v>
      </c>
      <c r="B3273" s="10">
        <v>5425</v>
      </c>
      <c r="C3273" s="10">
        <v>1</v>
      </c>
      <c r="D3273" s="10">
        <v>1</v>
      </c>
      <c r="E3273" s="10">
        <v>1</v>
      </c>
      <c r="F3273" s="10">
        <v>2</v>
      </c>
      <c r="G3273" s="10">
        <v>65</v>
      </c>
      <c r="H3273" s="23">
        <v>0</v>
      </c>
      <c r="I3273" s="17">
        <f t="shared" si="204"/>
        <v>-3.5862133571043664</v>
      </c>
      <c r="J3273" s="17">
        <f t="shared" si="205"/>
        <v>2.7703033556657403E-2</v>
      </c>
      <c r="K3273" s="17">
        <f t="shared" si="206"/>
        <v>2.695626329016779E-2</v>
      </c>
      <c r="L3273" s="17">
        <f t="shared" si="207"/>
        <v>-2.7326247436552282E-2</v>
      </c>
      <c r="M3273" s="18"/>
      <c r="N3273" s="17"/>
      <c r="O3273" s="17"/>
      <c r="P3273" s="17"/>
      <c r="Q3273" s="17"/>
    </row>
    <row r="3274" spans="1:17">
      <c r="A3274" s="10">
        <v>1</v>
      </c>
      <c r="B3274" s="10">
        <v>5427</v>
      </c>
      <c r="C3274" s="10">
        <v>1</v>
      </c>
      <c r="D3274" s="10">
        <v>1</v>
      </c>
      <c r="E3274" s="10">
        <v>1</v>
      </c>
      <c r="F3274" s="10">
        <v>2</v>
      </c>
      <c r="G3274" s="10">
        <v>51</v>
      </c>
      <c r="H3274" s="23">
        <v>0</v>
      </c>
      <c r="I3274" s="17">
        <f t="shared" si="204"/>
        <v>-3.5862133571043664</v>
      </c>
      <c r="J3274" s="17">
        <f t="shared" si="205"/>
        <v>2.7703033556657403E-2</v>
      </c>
      <c r="K3274" s="17">
        <f t="shared" si="206"/>
        <v>2.695626329016779E-2</v>
      </c>
      <c r="L3274" s="17">
        <f t="shared" si="207"/>
        <v>-2.7326247436552282E-2</v>
      </c>
      <c r="M3274" s="18"/>
      <c r="N3274" s="17"/>
      <c r="O3274" s="17"/>
      <c r="P3274" s="17"/>
      <c r="Q3274" s="17"/>
    </row>
    <row r="3275" spans="1:17">
      <c r="A3275" s="10">
        <v>1</v>
      </c>
      <c r="B3275" s="10">
        <v>5428</v>
      </c>
      <c r="C3275" s="10">
        <v>1</v>
      </c>
      <c r="D3275" s="10">
        <v>1</v>
      </c>
      <c r="E3275" s="10">
        <v>1</v>
      </c>
      <c r="F3275" s="10">
        <v>0</v>
      </c>
      <c r="G3275" s="10">
        <v>31</v>
      </c>
      <c r="H3275" s="23">
        <v>0</v>
      </c>
      <c r="I3275" s="17">
        <f t="shared" si="204"/>
        <v>-0.38795935656409775</v>
      </c>
      <c r="J3275" s="17">
        <f t="shared" si="205"/>
        <v>0.67843991683303129</v>
      </c>
      <c r="K3275" s="17">
        <f t="shared" si="206"/>
        <v>0.40420864043387827</v>
      </c>
      <c r="L3275" s="17">
        <f t="shared" si="207"/>
        <v>-0.51786474104691571</v>
      </c>
      <c r="M3275" s="18"/>
      <c r="N3275" s="17"/>
      <c r="O3275" s="17"/>
      <c r="P3275" s="17"/>
      <c r="Q3275" s="17"/>
    </row>
    <row r="3276" spans="1:17">
      <c r="A3276" s="10">
        <v>1</v>
      </c>
      <c r="B3276" s="10">
        <v>5429</v>
      </c>
      <c r="C3276" s="10">
        <v>0</v>
      </c>
      <c r="D3276" s="10">
        <v>1</v>
      </c>
      <c r="E3276" s="10">
        <v>1</v>
      </c>
      <c r="F3276" s="10">
        <v>0</v>
      </c>
      <c r="G3276" s="10">
        <v>9</v>
      </c>
      <c r="H3276" s="23">
        <v>1</v>
      </c>
      <c r="I3276" s="17">
        <f t="shared" si="204"/>
        <v>-3.5552596104096112E-2</v>
      </c>
      <c r="J3276" s="17">
        <f t="shared" si="205"/>
        <v>0.9650719738691157</v>
      </c>
      <c r="K3276" s="17">
        <f t="shared" si="206"/>
        <v>0.49111278706445727</v>
      </c>
      <c r="L3276" s="17">
        <f t="shared" si="207"/>
        <v>-0.71108146867774868</v>
      </c>
      <c r="M3276" s="18"/>
      <c r="N3276" s="17"/>
      <c r="O3276" s="17"/>
      <c r="P3276" s="17"/>
      <c r="Q3276" s="17"/>
    </row>
    <row r="3277" spans="1:17">
      <c r="A3277" s="10">
        <v>1</v>
      </c>
      <c r="B3277" s="10">
        <v>5430</v>
      </c>
      <c r="C3277" s="10">
        <v>1</v>
      </c>
      <c r="D3277" s="10">
        <v>1</v>
      </c>
      <c r="E3277" s="10">
        <v>1</v>
      </c>
      <c r="F3277" s="10">
        <v>2</v>
      </c>
      <c r="G3277" s="10">
        <v>72</v>
      </c>
      <c r="H3277" s="23">
        <v>0</v>
      </c>
      <c r="I3277" s="17">
        <f t="shared" si="204"/>
        <v>-3.5862133571043664</v>
      </c>
      <c r="J3277" s="17">
        <f t="shared" si="205"/>
        <v>2.7703033556657403E-2</v>
      </c>
      <c r="K3277" s="17">
        <f t="shared" si="206"/>
        <v>2.695626329016779E-2</v>
      </c>
      <c r="L3277" s="17">
        <f t="shared" si="207"/>
        <v>-2.7326247436552282E-2</v>
      </c>
      <c r="M3277" s="18"/>
      <c r="N3277" s="17"/>
      <c r="O3277" s="17"/>
      <c r="P3277" s="17"/>
      <c r="Q3277" s="17"/>
    </row>
    <row r="3278" spans="1:17">
      <c r="A3278" s="10">
        <v>1</v>
      </c>
      <c r="B3278" s="10">
        <v>5431</v>
      </c>
      <c r="C3278" s="10">
        <v>1</v>
      </c>
      <c r="D3278" s="10">
        <v>1</v>
      </c>
      <c r="E3278" s="10">
        <v>1</v>
      </c>
      <c r="F3278" s="10">
        <v>0</v>
      </c>
      <c r="G3278" s="10">
        <v>10</v>
      </c>
      <c r="H3278" s="23">
        <v>1</v>
      </c>
      <c r="I3278" s="17">
        <f t="shared" si="204"/>
        <v>-0.38795935656409775</v>
      </c>
      <c r="J3278" s="17">
        <f t="shared" si="205"/>
        <v>0.67843991683303129</v>
      </c>
      <c r="K3278" s="17">
        <f t="shared" si="206"/>
        <v>0.40420864043387827</v>
      </c>
      <c r="L3278" s="17">
        <f t="shared" si="207"/>
        <v>-0.90582409761101346</v>
      </c>
      <c r="M3278" s="18"/>
      <c r="N3278" s="17"/>
      <c r="O3278" s="17"/>
      <c r="P3278" s="17"/>
      <c r="Q3278" s="17"/>
    </row>
    <row r="3279" spans="1:17">
      <c r="A3279" s="10">
        <v>1</v>
      </c>
      <c r="B3279" s="10">
        <v>5432</v>
      </c>
      <c r="C3279" s="10">
        <v>0</v>
      </c>
      <c r="D3279" s="10">
        <v>0</v>
      </c>
      <c r="E3279" s="10">
        <v>1</v>
      </c>
      <c r="F3279" s="10">
        <v>1</v>
      </c>
      <c r="G3279" s="10">
        <v>37</v>
      </c>
      <c r="H3279" s="23">
        <v>0</v>
      </c>
      <c r="I3279" s="17">
        <f t="shared" si="204"/>
        <v>-1.1865805292141929</v>
      </c>
      <c r="J3279" s="17">
        <f t="shared" si="205"/>
        <v>0.3052633204168469</v>
      </c>
      <c r="K3279" s="17">
        <f t="shared" si="206"/>
        <v>0.23387106313487646</v>
      </c>
      <c r="L3279" s="17">
        <f t="shared" si="207"/>
        <v>-0.26640479851739518</v>
      </c>
      <c r="M3279" s="18"/>
      <c r="N3279" s="17"/>
      <c r="O3279" s="17"/>
      <c r="P3279" s="17"/>
      <c r="Q3279" s="17"/>
    </row>
    <row r="3280" spans="1:17">
      <c r="A3280" s="10">
        <v>1</v>
      </c>
      <c r="B3280" s="10">
        <v>5434</v>
      </c>
      <c r="C3280" s="10">
        <v>0</v>
      </c>
      <c r="D3280" s="10">
        <v>1</v>
      </c>
      <c r="E3280" s="10">
        <v>1</v>
      </c>
      <c r="F3280" s="10">
        <v>1</v>
      </c>
      <c r="G3280" s="10">
        <v>55</v>
      </c>
      <c r="H3280" s="23">
        <v>0</v>
      </c>
      <c r="I3280" s="17">
        <f t="shared" si="204"/>
        <v>-1.6346795963742304</v>
      </c>
      <c r="J3280" s="17">
        <f t="shared" si="205"/>
        <v>0.19501484475362532</v>
      </c>
      <c r="K3280" s="17">
        <f t="shared" si="206"/>
        <v>0.16319031149260016</v>
      </c>
      <c r="L3280" s="17">
        <f t="shared" si="207"/>
        <v>-0.17815860769428771</v>
      </c>
      <c r="M3280" s="18"/>
      <c r="N3280" s="17"/>
      <c r="O3280" s="17"/>
      <c r="P3280" s="17"/>
      <c r="Q3280" s="17"/>
    </row>
    <row r="3281" spans="1:17">
      <c r="A3281" s="10">
        <v>1</v>
      </c>
      <c r="B3281" s="10">
        <v>5436</v>
      </c>
      <c r="C3281" s="10">
        <v>0</v>
      </c>
      <c r="D3281" s="10">
        <v>1</v>
      </c>
      <c r="E3281" s="10">
        <v>1</v>
      </c>
      <c r="F3281" s="10">
        <v>1</v>
      </c>
      <c r="G3281" s="10">
        <v>46</v>
      </c>
      <c r="H3281" s="23">
        <v>0</v>
      </c>
      <c r="I3281" s="17">
        <f t="shared" si="204"/>
        <v>-1.6346795963742304</v>
      </c>
      <c r="J3281" s="17">
        <f t="shared" si="205"/>
        <v>0.19501484475362532</v>
      </c>
      <c r="K3281" s="17">
        <f t="shared" si="206"/>
        <v>0.16319031149260016</v>
      </c>
      <c r="L3281" s="17">
        <f t="shared" si="207"/>
        <v>-0.17815860769428771</v>
      </c>
      <c r="M3281" s="18"/>
      <c r="N3281" s="17"/>
      <c r="O3281" s="17"/>
      <c r="P3281" s="17"/>
      <c r="Q3281" s="17"/>
    </row>
    <row r="3282" spans="1:17">
      <c r="A3282" s="10">
        <v>1</v>
      </c>
      <c r="B3282" s="10">
        <v>5437</v>
      </c>
      <c r="C3282" s="10">
        <v>0</v>
      </c>
      <c r="D3282" s="10">
        <v>1</v>
      </c>
      <c r="E3282" s="10">
        <v>1</v>
      </c>
      <c r="F3282" s="10">
        <v>0</v>
      </c>
      <c r="G3282" s="10">
        <v>1</v>
      </c>
      <c r="H3282" s="23">
        <v>0</v>
      </c>
      <c r="I3282" s="17">
        <f t="shared" si="204"/>
        <v>-3.5552596104096112E-2</v>
      </c>
      <c r="J3282" s="17">
        <f t="shared" si="205"/>
        <v>0.9650719738691157</v>
      </c>
      <c r="K3282" s="17">
        <f t="shared" si="206"/>
        <v>0.49111278706445727</v>
      </c>
      <c r="L3282" s="17">
        <f t="shared" si="207"/>
        <v>-0.67552887257365268</v>
      </c>
      <c r="M3282" s="18"/>
      <c r="N3282" s="17"/>
      <c r="O3282" s="17"/>
      <c r="P3282" s="17"/>
      <c r="Q3282" s="17"/>
    </row>
    <row r="3283" spans="1:17">
      <c r="A3283" s="10">
        <v>1</v>
      </c>
      <c r="B3283" s="10">
        <v>5438</v>
      </c>
      <c r="C3283" s="10">
        <v>1</v>
      </c>
      <c r="D3283" s="10">
        <v>1</v>
      </c>
      <c r="E3283" s="10">
        <v>1</v>
      </c>
      <c r="F3283" s="10">
        <v>0</v>
      </c>
      <c r="G3283" s="10">
        <v>20</v>
      </c>
      <c r="H3283" s="23">
        <v>1</v>
      </c>
      <c r="I3283" s="17">
        <f t="shared" si="204"/>
        <v>-0.38795935656409775</v>
      </c>
      <c r="J3283" s="17">
        <f t="shared" si="205"/>
        <v>0.67843991683303129</v>
      </c>
      <c r="K3283" s="17">
        <f t="shared" si="206"/>
        <v>0.40420864043387827</v>
      </c>
      <c r="L3283" s="17">
        <f t="shared" si="207"/>
        <v>-0.90582409761101346</v>
      </c>
      <c r="M3283" s="18"/>
      <c r="N3283" s="17"/>
      <c r="O3283" s="17"/>
      <c r="P3283" s="17"/>
      <c r="Q3283" s="17"/>
    </row>
    <row r="3284" spans="1:17">
      <c r="A3284" s="10">
        <v>1</v>
      </c>
      <c r="B3284" s="10">
        <v>5439</v>
      </c>
      <c r="C3284" s="10">
        <v>0</v>
      </c>
      <c r="D3284" s="10">
        <v>1</v>
      </c>
      <c r="E3284" s="10">
        <v>1</v>
      </c>
      <c r="F3284" s="10">
        <v>0</v>
      </c>
      <c r="G3284" s="10">
        <v>9</v>
      </c>
      <c r="H3284" s="23">
        <v>1</v>
      </c>
      <c r="I3284" s="17">
        <f t="shared" si="204"/>
        <v>-3.5552596104096112E-2</v>
      </c>
      <c r="J3284" s="17">
        <f t="shared" si="205"/>
        <v>0.9650719738691157</v>
      </c>
      <c r="K3284" s="17">
        <f t="shared" si="206"/>
        <v>0.49111278706445727</v>
      </c>
      <c r="L3284" s="17">
        <f t="shared" si="207"/>
        <v>-0.71108146867774868</v>
      </c>
      <c r="M3284" s="18"/>
      <c r="N3284" s="17"/>
      <c r="O3284" s="17"/>
      <c r="P3284" s="17"/>
      <c r="Q3284" s="17"/>
    </row>
    <row r="3285" spans="1:17">
      <c r="A3285" s="10">
        <v>1</v>
      </c>
      <c r="B3285" s="10">
        <v>5440</v>
      </c>
      <c r="C3285" s="10">
        <v>1</v>
      </c>
      <c r="D3285" s="10">
        <v>1</v>
      </c>
      <c r="E3285" s="10">
        <v>1</v>
      </c>
      <c r="F3285" s="10">
        <v>0</v>
      </c>
      <c r="G3285" s="10">
        <v>32</v>
      </c>
      <c r="H3285" s="23">
        <v>1</v>
      </c>
      <c r="I3285" s="17">
        <f t="shared" si="204"/>
        <v>-0.38795935656409775</v>
      </c>
      <c r="J3285" s="17">
        <f t="shared" si="205"/>
        <v>0.67843991683303129</v>
      </c>
      <c r="K3285" s="17">
        <f t="shared" si="206"/>
        <v>0.40420864043387827</v>
      </c>
      <c r="L3285" s="17">
        <f t="shared" si="207"/>
        <v>-0.90582409761101346</v>
      </c>
      <c r="M3285" s="18"/>
      <c r="N3285" s="17"/>
      <c r="O3285" s="17"/>
      <c r="P3285" s="17"/>
      <c r="Q3285" s="17"/>
    </row>
    <row r="3286" spans="1:17">
      <c r="A3286" s="10">
        <v>1</v>
      </c>
      <c r="B3286" s="10">
        <v>5441</v>
      </c>
      <c r="C3286" s="10">
        <v>0</v>
      </c>
      <c r="D3286" s="10">
        <v>1</v>
      </c>
      <c r="E3286" s="10">
        <v>1</v>
      </c>
      <c r="F3286" s="10">
        <v>0</v>
      </c>
      <c r="G3286" s="10">
        <v>19</v>
      </c>
      <c r="H3286" s="23">
        <v>0</v>
      </c>
      <c r="I3286" s="17">
        <f t="shared" si="204"/>
        <v>-3.5552596104096112E-2</v>
      </c>
      <c r="J3286" s="17">
        <f t="shared" si="205"/>
        <v>0.9650719738691157</v>
      </c>
      <c r="K3286" s="17">
        <f t="shared" si="206"/>
        <v>0.49111278706445727</v>
      </c>
      <c r="L3286" s="17">
        <f t="shared" si="207"/>
        <v>-0.67552887257365268</v>
      </c>
      <c r="M3286" s="18"/>
      <c r="N3286" s="17"/>
      <c r="O3286" s="17"/>
      <c r="P3286" s="17"/>
      <c r="Q3286" s="17"/>
    </row>
    <row r="3287" spans="1:17">
      <c r="A3287" s="10">
        <v>1</v>
      </c>
      <c r="B3287" s="10">
        <v>5442</v>
      </c>
      <c r="C3287" s="10">
        <v>1</v>
      </c>
      <c r="D3287" s="10">
        <v>1</v>
      </c>
      <c r="E3287" s="10">
        <v>1</v>
      </c>
      <c r="F3287" s="10">
        <v>2</v>
      </c>
      <c r="G3287" s="10">
        <v>70</v>
      </c>
      <c r="H3287" s="23">
        <v>1</v>
      </c>
      <c r="I3287" s="17">
        <f t="shared" si="204"/>
        <v>-3.5862133571043664</v>
      </c>
      <c r="J3287" s="17">
        <f t="shared" si="205"/>
        <v>2.7703033556657403E-2</v>
      </c>
      <c r="K3287" s="17">
        <f t="shared" si="206"/>
        <v>2.695626329016779E-2</v>
      </c>
      <c r="L3287" s="17">
        <f t="shared" si="207"/>
        <v>-3.6135396045409189</v>
      </c>
      <c r="M3287" s="18"/>
      <c r="N3287" s="17"/>
      <c r="O3287" s="17"/>
      <c r="P3287" s="17"/>
      <c r="Q3287" s="17"/>
    </row>
    <row r="3288" spans="1:17">
      <c r="A3288" s="10">
        <v>1</v>
      </c>
      <c r="B3288" s="10">
        <v>5443</v>
      </c>
      <c r="C3288" s="10">
        <v>1</v>
      </c>
      <c r="D3288" s="10">
        <v>0</v>
      </c>
      <c r="E3288" s="10">
        <v>1</v>
      </c>
      <c r="F3288" s="10">
        <v>2</v>
      </c>
      <c r="G3288" s="10">
        <v>61</v>
      </c>
      <c r="H3288" s="23">
        <v>0</v>
      </c>
      <c r="I3288" s="17">
        <f t="shared" si="204"/>
        <v>-3.1381142899443288</v>
      </c>
      <c r="J3288" s="17">
        <f t="shared" si="205"/>
        <v>4.3364493712304227E-2</v>
      </c>
      <c r="K3288" s="17">
        <f t="shared" si="206"/>
        <v>4.1562171200605839E-2</v>
      </c>
      <c r="L3288" s="17">
        <f t="shared" si="207"/>
        <v>-4.2450581615894066E-2</v>
      </c>
      <c r="M3288" s="18"/>
      <c r="N3288" s="17"/>
      <c r="O3288" s="17"/>
      <c r="P3288" s="17"/>
      <c r="Q3288" s="17"/>
    </row>
    <row r="3289" spans="1:17">
      <c r="A3289" s="10">
        <v>1</v>
      </c>
      <c r="B3289" s="10">
        <v>5444</v>
      </c>
      <c r="C3289" s="10">
        <v>0</v>
      </c>
      <c r="D3289" s="10">
        <v>1</v>
      </c>
      <c r="E3289" s="10">
        <v>1</v>
      </c>
      <c r="F3289" s="10">
        <v>0</v>
      </c>
      <c r="G3289" s="10">
        <v>26</v>
      </c>
      <c r="H3289" s="23">
        <v>0</v>
      </c>
      <c r="I3289" s="17">
        <f t="shared" si="204"/>
        <v>-3.5552596104096112E-2</v>
      </c>
      <c r="J3289" s="17">
        <f t="shared" si="205"/>
        <v>0.9650719738691157</v>
      </c>
      <c r="K3289" s="17">
        <f t="shared" si="206"/>
        <v>0.49111278706445727</v>
      </c>
      <c r="L3289" s="17">
        <f t="shared" si="207"/>
        <v>-0.67552887257365268</v>
      </c>
      <c r="M3289" s="18"/>
      <c r="N3289" s="17"/>
      <c r="O3289" s="17"/>
      <c r="P3289" s="17"/>
      <c r="Q3289" s="17"/>
    </row>
    <row r="3290" spans="1:17">
      <c r="A3290" s="10">
        <v>1</v>
      </c>
      <c r="B3290" s="10">
        <v>5445</v>
      </c>
      <c r="C3290" s="10">
        <v>1</v>
      </c>
      <c r="D3290" s="10">
        <v>1</v>
      </c>
      <c r="E3290" s="10">
        <v>1</v>
      </c>
      <c r="F3290" s="10">
        <v>0</v>
      </c>
      <c r="G3290" s="10">
        <v>45</v>
      </c>
      <c r="H3290" s="23">
        <v>0</v>
      </c>
      <c r="I3290" s="17">
        <f t="shared" si="204"/>
        <v>-0.38795935656409775</v>
      </c>
      <c r="J3290" s="17">
        <f t="shared" si="205"/>
        <v>0.67843991683303129</v>
      </c>
      <c r="K3290" s="17">
        <f t="shared" si="206"/>
        <v>0.40420864043387827</v>
      </c>
      <c r="L3290" s="17">
        <f t="shared" si="207"/>
        <v>-0.51786474104691571</v>
      </c>
      <c r="M3290" s="18"/>
      <c r="N3290" s="17"/>
      <c r="O3290" s="17"/>
      <c r="P3290" s="17"/>
      <c r="Q3290" s="17"/>
    </row>
    <row r="3291" spans="1:17">
      <c r="A3291" s="10">
        <v>1</v>
      </c>
      <c r="B3291" s="10">
        <v>5446</v>
      </c>
      <c r="C3291" s="10">
        <v>1</v>
      </c>
      <c r="D3291" s="10">
        <v>1</v>
      </c>
      <c r="E3291" s="10">
        <v>1</v>
      </c>
      <c r="F3291" s="10">
        <v>2</v>
      </c>
      <c r="G3291" s="10">
        <v>62</v>
      </c>
      <c r="H3291" s="23">
        <v>0</v>
      </c>
      <c r="I3291" s="17">
        <f t="shared" si="204"/>
        <v>-3.5862133571043664</v>
      </c>
      <c r="J3291" s="17">
        <f t="shared" si="205"/>
        <v>2.7703033556657403E-2</v>
      </c>
      <c r="K3291" s="17">
        <f t="shared" si="206"/>
        <v>2.695626329016779E-2</v>
      </c>
      <c r="L3291" s="17">
        <f t="shared" si="207"/>
        <v>-2.7326247436552282E-2</v>
      </c>
      <c r="M3291" s="18"/>
      <c r="N3291" s="17"/>
      <c r="O3291" s="17"/>
      <c r="P3291" s="17"/>
      <c r="Q3291" s="17"/>
    </row>
    <row r="3292" spans="1:17">
      <c r="A3292" s="10">
        <v>1</v>
      </c>
      <c r="B3292" s="10">
        <v>5447</v>
      </c>
      <c r="C3292" s="10">
        <v>0</v>
      </c>
      <c r="D3292" s="10">
        <v>0</v>
      </c>
      <c r="E3292" s="10">
        <v>1</v>
      </c>
      <c r="F3292" s="10">
        <v>0</v>
      </c>
      <c r="G3292" s="10">
        <v>1</v>
      </c>
      <c r="H3292" s="23">
        <v>1</v>
      </c>
      <c r="I3292" s="17">
        <f t="shared" si="204"/>
        <v>0.41254647105594144</v>
      </c>
      <c r="J3292" s="17">
        <f t="shared" si="205"/>
        <v>1.5106597426299266</v>
      </c>
      <c r="K3292" s="17">
        <f t="shared" si="206"/>
        <v>0.60169831737035939</v>
      </c>
      <c r="L3292" s="17">
        <f t="shared" si="207"/>
        <v>-0.50799909321917369</v>
      </c>
      <c r="M3292" s="18"/>
      <c r="N3292" s="17"/>
      <c r="O3292" s="17"/>
      <c r="P3292" s="17"/>
      <c r="Q3292" s="17"/>
    </row>
    <row r="3293" spans="1:17">
      <c r="A3293" s="10">
        <v>1</v>
      </c>
      <c r="B3293" s="10">
        <v>5448</v>
      </c>
      <c r="C3293" s="10">
        <v>0</v>
      </c>
      <c r="D3293" s="10">
        <v>1</v>
      </c>
      <c r="E3293" s="10">
        <v>1</v>
      </c>
      <c r="F3293" s="10">
        <v>0</v>
      </c>
      <c r="G3293" s="10">
        <v>3</v>
      </c>
      <c r="H3293" s="23">
        <v>0</v>
      </c>
      <c r="I3293" s="17">
        <f t="shared" si="204"/>
        <v>-3.5552596104096112E-2</v>
      </c>
      <c r="J3293" s="17">
        <f t="shared" si="205"/>
        <v>0.9650719738691157</v>
      </c>
      <c r="K3293" s="17">
        <f t="shared" si="206"/>
        <v>0.49111278706445727</v>
      </c>
      <c r="L3293" s="17">
        <f t="shared" si="207"/>
        <v>-0.67552887257365268</v>
      </c>
      <c r="M3293" s="18"/>
      <c r="N3293" s="17"/>
      <c r="O3293" s="17"/>
      <c r="P3293" s="17"/>
      <c r="Q3293" s="17"/>
    </row>
    <row r="3294" spans="1:17">
      <c r="A3294" s="10">
        <v>1</v>
      </c>
      <c r="B3294" s="10">
        <v>5449</v>
      </c>
      <c r="C3294" s="10">
        <v>1</v>
      </c>
      <c r="D3294" s="10">
        <v>1</v>
      </c>
      <c r="E3294" s="10">
        <v>1</v>
      </c>
      <c r="F3294" s="10">
        <v>1</v>
      </c>
      <c r="G3294" s="10">
        <v>41</v>
      </c>
      <c r="H3294" s="23">
        <v>0</v>
      </c>
      <c r="I3294" s="17">
        <f t="shared" si="204"/>
        <v>-1.9870863568342321</v>
      </c>
      <c r="J3294" s="17">
        <f t="shared" si="205"/>
        <v>0.13709428792696407</v>
      </c>
      <c r="K3294" s="17">
        <f t="shared" si="206"/>
        <v>0.12056545299941712</v>
      </c>
      <c r="L3294" s="17">
        <f t="shared" si="207"/>
        <v>-0.12847613826679452</v>
      </c>
      <c r="M3294" s="18"/>
      <c r="N3294" s="17"/>
      <c r="O3294" s="17"/>
      <c r="P3294" s="17"/>
      <c r="Q3294" s="17"/>
    </row>
    <row r="3295" spans="1:17">
      <c r="A3295" s="10">
        <v>1</v>
      </c>
      <c r="B3295" s="10">
        <v>5453</v>
      </c>
      <c r="C3295" s="10">
        <v>0</v>
      </c>
      <c r="D3295" s="10">
        <v>1</v>
      </c>
      <c r="E3295" s="10">
        <v>1</v>
      </c>
      <c r="F3295" s="10">
        <v>1</v>
      </c>
      <c r="G3295" s="10">
        <v>37</v>
      </c>
      <c r="H3295" s="23">
        <v>0</v>
      </c>
      <c r="I3295" s="17">
        <f t="shared" si="204"/>
        <v>-1.6346795963742304</v>
      </c>
      <c r="J3295" s="17">
        <f t="shared" si="205"/>
        <v>0.19501484475362532</v>
      </c>
      <c r="K3295" s="17">
        <f t="shared" si="206"/>
        <v>0.16319031149260016</v>
      </c>
      <c r="L3295" s="17">
        <f t="shared" si="207"/>
        <v>-0.17815860769428771</v>
      </c>
      <c r="M3295" s="18"/>
      <c r="N3295" s="17"/>
      <c r="O3295" s="17"/>
      <c r="P3295" s="17"/>
      <c r="Q3295" s="17"/>
    </row>
    <row r="3296" spans="1:17">
      <c r="A3296" s="10">
        <v>1</v>
      </c>
      <c r="B3296" s="10">
        <v>5454</v>
      </c>
      <c r="C3296" s="10">
        <v>0</v>
      </c>
      <c r="D3296" s="10">
        <v>1</v>
      </c>
      <c r="E3296" s="10">
        <v>1</v>
      </c>
      <c r="F3296" s="10">
        <v>2</v>
      </c>
      <c r="G3296" s="10">
        <v>60</v>
      </c>
      <c r="H3296" s="23">
        <v>0</v>
      </c>
      <c r="I3296" s="17">
        <f t="shared" si="204"/>
        <v>-3.2338065966443645</v>
      </c>
      <c r="J3296" s="17">
        <f t="shared" si="205"/>
        <v>3.9407205580542934E-2</v>
      </c>
      <c r="K3296" s="17">
        <f t="shared" si="206"/>
        <v>3.7913154121856141E-2</v>
      </c>
      <c r="L3296" s="17">
        <f t="shared" si="207"/>
        <v>-3.8650556010490861E-2</v>
      </c>
      <c r="M3296" s="18"/>
      <c r="N3296" s="17"/>
      <c r="O3296" s="17"/>
      <c r="P3296" s="17"/>
      <c r="Q3296" s="17"/>
    </row>
    <row r="3297" spans="1:17">
      <c r="A3297" s="10">
        <v>1</v>
      </c>
      <c r="B3297" s="10">
        <v>5455</v>
      </c>
      <c r="C3297" s="10">
        <v>0</v>
      </c>
      <c r="D3297" s="10">
        <v>1</v>
      </c>
      <c r="E3297" s="10">
        <v>1</v>
      </c>
      <c r="F3297" s="10">
        <v>0</v>
      </c>
      <c r="G3297" s="10">
        <v>1</v>
      </c>
      <c r="H3297" s="23">
        <v>1</v>
      </c>
      <c r="I3297" s="17">
        <f t="shared" si="204"/>
        <v>-3.5552596104096112E-2</v>
      </c>
      <c r="J3297" s="17">
        <f t="shared" si="205"/>
        <v>0.9650719738691157</v>
      </c>
      <c r="K3297" s="17">
        <f t="shared" si="206"/>
        <v>0.49111278706445727</v>
      </c>
      <c r="L3297" s="17">
        <f t="shared" si="207"/>
        <v>-0.71108146867774868</v>
      </c>
      <c r="M3297" s="18"/>
      <c r="N3297" s="17"/>
      <c r="O3297" s="17"/>
      <c r="P3297" s="17"/>
      <c r="Q3297" s="17"/>
    </row>
    <row r="3298" spans="1:17">
      <c r="A3298" s="10">
        <v>1</v>
      </c>
      <c r="B3298" s="10">
        <v>5456</v>
      </c>
      <c r="C3298" s="10">
        <v>0</v>
      </c>
      <c r="D3298" s="10">
        <v>0</v>
      </c>
      <c r="E3298" s="10">
        <v>1</v>
      </c>
      <c r="F3298" s="10">
        <v>0</v>
      </c>
      <c r="G3298" s="10">
        <v>6</v>
      </c>
      <c r="H3298" s="23">
        <v>0</v>
      </c>
      <c r="I3298" s="17">
        <f t="shared" si="204"/>
        <v>0.41254647105594144</v>
      </c>
      <c r="J3298" s="17">
        <f t="shared" si="205"/>
        <v>1.5106597426299266</v>
      </c>
      <c r="K3298" s="17">
        <f t="shared" si="206"/>
        <v>0.60169831737035939</v>
      </c>
      <c r="L3298" s="17">
        <f t="shared" si="207"/>
        <v>-0.9205455642751148</v>
      </c>
      <c r="M3298" s="18"/>
      <c r="N3298" s="17"/>
      <c r="O3298" s="17"/>
      <c r="P3298" s="17"/>
      <c r="Q3298" s="17"/>
    </row>
    <row r="3299" spans="1:17">
      <c r="A3299" s="10">
        <v>1</v>
      </c>
      <c r="B3299" s="10">
        <v>5459</v>
      </c>
      <c r="C3299" s="10">
        <v>0</v>
      </c>
      <c r="D3299" s="10">
        <v>1</v>
      </c>
      <c r="E3299" s="10">
        <v>1</v>
      </c>
      <c r="F3299" s="10">
        <v>0</v>
      </c>
      <c r="G3299" s="10">
        <v>7</v>
      </c>
      <c r="H3299" s="23">
        <v>1</v>
      </c>
      <c r="I3299" s="17">
        <f t="shared" si="204"/>
        <v>-3.5552596104096112E-2</v>
      </c>
      <c r="J3299" s="17">
        <f t="shared" si="205"/>
        <v>0.9650719738691157</v>
      </c>
      <c r="K3299" s="17">
        <f t="shared" si="206"/>
        <v>0.49111278706445727</v>
      </c>
      <c r="L3299" s="17">
        <f t="shared" si="207"/>
        <v>-0.71108146867774868</v>
      </c>
      <c r="M3299" s="18"/>
      <c r="N3299" s="17"/>
      <c r="O3299" s="17"/>
      <c r="P3299" s="17"/>
      <c r="Q3299" s="17"/>
    </row>
    <row r="3300" spans="1:17">
      <c r="A3300" s="10">
        <v>1</v>
      </c>
      <c r="B3300" s="10">
        <v>5462</v>
      </c>
      <c r="C3300" s="10">
        <v>0</v>
      </c>
      <c r="D3300" s="10">
        <v>1</v>
      </c>
      <c r="E3300" s="10">
        <v>1</v>
      </c>
      <c r="F3300" s="10">
        <v>2</v>
      </c>
      <c r="G3300" s="10">
        <v>62</v>
      </c>
      <c r="H3300" s="23">
        <v>0</v>
      </c>
      <c r="I3300" s="17">
        <f t="shared" si="204"/>
        <v>-3.2338065966443645</v>
      </c>
      <c r="J3300" s="17">
        <f t="shared" si="205"/>
        <v>3.9407205580542934E-2</v>
      </c>
      <c r="K3300" s="17">
        <f t="shared" si="206"/>
        <v>3.7913154121856141E-2</v>
      </c>
      <c r="L3300" s="17">
        <f t="shared" si="207"/>
        <v>-3.8650556010490861E-2</v>
      </c>
      <c r="M3300" s="18"/>
      <c r="N3300" s="17"/>
      <c r="O3300" s="17"/>
      <c r="P3300" s="17"/>
      <c r="Q3300" s="17"/>
    </row>
    <row r="3301" spans="1:17">
      <c r="A3301" s="10">
        <v>1</v>
      </c>
      <c r="B3301" s="10">
        <v>5464</v>
      </c>
      <c r="C3301" s="10">
        <v>0</v>
      </c>
      <c r="D3301" s="10">
        <v>1</v>
      </c>
      <c r="E3301" s="10">
        <v>1</v>
      </c>
      <c r="F3301" s="10">
        <v>0</v>
      </c>
      <c r="G3301" s="10">
        <v>1</v>
      </c>
      <c r="H3301" s="23">
        <v>1</v>
      </c>
      <c r="I3301" s="17">
        <f t="shared" si="204"/>
        <v>-3.5552596104096112E-2</v>
      </c>
      <c r="J3301" s="17">
        <f t="shared" si="205"/>
        <v>0.9650719738691157</v>
      </c>
      <c r="K3301" s="17">
        <f t="shared" si="206"/>
        <v>0.49111278706445727</v>
      </c>
      <c r="L3301" s="17">
        <f t="shared" si="207"/>
        <v>-0.71108146867774868</v>
      </c>
      <c r="M3301" s="18"/>
      <c r="N3301" s="17"/>
      <c r="O3301" s="17"/>
      <c r="P3301" s="17"/>
      <c r="Q3301" s="17"/>
    </row>
    <row r="3302" spans="1:17">
      <c r="A3302" s="10">
        <v>1</v>
      </c>
      <c r="B3302" s="10">
        <v>5473</v>
      </c>
      <c r="C3302" s="10">
        <v>1</v>
      </c>
      <c r="D3302" s="10">
        <v>1</v>
      </c>
      <c r="E3302" s="10">
        <v>1</v>
      </c>
      <c r="F3302" s="10">
        <v>0</v>
      </c>
      <c r="G3302" s="10">
        <v>24</v>
      </c>
      <c r="H3302" s="23">
        <v>0</v>
      </c>
      <c r="I3302" s="17">
        <f t="shared" si="204"/>
        <v>-0.38795935656409775</v>
      </c>
      <c r="J3302" s="17">
        <f t="shared" si="205"/>
        <v>0.67843991683303129</v>
      </c>
      <c r="K3302" s="17">
        <f t="shared" si="206"/>
        <v>0.40420864043387827</v>
      </c>
      <c r="L3302" s="17">
        <f t="shared" si="207"/>
        <v>-0.51786474104691571</v>
      </c>
      <c r="M3302" s="18"/>
      <c r="N3302" s="17"/>
      <c r="O3302" s="17"/>
      <c r="P3302" s="17"/>
      <c r="Q3302" s="17"/>
    </row>
    <row r="3303" spans="1:17">
      <c r="A3303" s="10">
        <v>1</v>
      </c>
      <c r="B3303" s="10">
        <v>5474</v>
      </c>
      <c r="C3303" s="10">
        <v>0</v>
      </c>
      <c r="D3303" s="10">
        <v>1</v>
      </c>
      <c r="E3303" s="10">
        <v>1</v>
      </c>
      <c r="F3303" s="10">
        <v>0</v>
      </c>
      <c r="G3303" s="10">
        <v>20</v>
      </c>
      <c r="H3303" s="23">
        <v>0</v>
      </c>
      <c r="I3303" s="17">
        <f t="shared" si="204"/>
        <v>-3.5552596104096112E-2</v>
      </c>
      <c r="J3303" s="17">
        <f t="shared" si="205"/>
        <v>0.9650719738691157</v>
      </c>
      <c r="K3303" s="17">
        <f t="shared" si="206"/>
        <v>0.49111278706445727</v>
      </c>
      <c r="L3303" s="17">
        <f t="shared" si="207"/>
        <v>-0.67552887257365268</v>
      </c>
      <c r="M3303" s="18"/>
      <c r="N3303" s="17"/>
      <c r="O3303" s="17"/>
      <c r="P3303" s="17"/>
      <c r="Q3303" s="17"/>
    </row>
    <row r="3304" spans="1:17">
      <c r="A3304" s="10">
        <v>1</v>
      </c>
      <c r="B3304" s="10">
        <v>5476</v>
      </c>
      <c r="C3304" s="10">
        <v>1</v>
      </c>
      <c r="D3304" s="10">
        <v>1</v>
      </c>
      <c r="E3304" s="10">
        <v>1</v>
      </c>
      <c r="F3304" s="10">
        <v>0</v>
      </c>
      <c r="G3304" s="10">
        <v>54</v>
      </c>
      <c r="H3304" s="23">
        <v>1</v>
      </c>
      <c r="I3304" s="17">
        <f t="shared" si="204"/>
        <v>-0.38795935656409775</v>
      </c>
      <c r="J3304" s="17">
        <f t="shared" si="205"/>
        <v>0.67843991683303129</v>
      </c>
      <c r="K3304" s="17">
        <f t="shared" si="206"/>
        <v>0.40420864043387827</v>
      </c>
      <c r="L3304" s="17">
        <f t="shared" si="207"/>
        <v>-0.90582409761101346</v>
      </c>
      <c r="M3304" s="18"/>
      <c r="N3304" s="17"/>
      <c r="O3304" s="17"/>
      <c r="P3304" s="17"/>
      <c r="Q3304" s="17"/>
    </row>
    <row r="3305" spans="1:17">
      <c r="A3305" s="10">
        <v>1</v>
      </c>
      <c r="B3305" s="10">
        <v>5479</v>
      </c>
      <c r="C3305" s="10">
        <v>0</v>
      </c>
      <c r="D3305" s="10">
        <v>1</v>
      </c>
      <c r="E3305" s="10">
        <v>1</v>
      </c>
      <c r="F3305" s="10">
        <v>2</v>
      </c>
      <c r="G3305" s="10">
        <v>52</v>
      </c>
      <c r="H3305" s="23">
        <v>0</v>
      </c>
      <c r="I3305" s="17">
        <f t="shared" si="204"/>
        <v>-3.2338065966443645</v>
      </c>
      <c r="J3305" s="17">
        <f t="shared" si="205"/>
        <v>3.9407205580542934E-2</v>
      </c>
      <c r="K3305" s="17">
        <f t="shared" si="206"/>
        <v>3.7913154121856141E-2</v>
      </c>
      <c r="L3305" s="17">
        <f t="shared" si="207"/>
        <v>-3.8650556010490861E-2</v>
      </c>
      <c r="M3305" s="18"/>
      <c r="N3305" s="17"/>
      <c r="O3305" s="17"/>
      <c r="P3305" s="17"/>
      <c r="Q3305" s="17"/>
    </row>
    <row r="3306" spans="1:17">
      <c r="A3306" s="10">
        <v>1</v>
      </c>
      <c r="B3306" s="10">
        <v>5482</v>
      </c>
      <c r="C3306" s="10">
        <v>1</v>
      </c>
      <c r="D3306" s="10">
        <v>1</v>
      </c>
      <c r="E3306" s="10">
        <v>1</v>
      </c>
      <c r="F3306" s="10">
        <v>0</v>
      </c>
      <c r="G3306" s="10">
        <v>1</v>
      </c>
      <c r="H3306" s="23">
        <v>1</v>
      </c>
      <c r="I3306" s="17">
        <f t="shared" si="204"/>
        <v>-0.38795935656409775</v>
      </c>
      <c r="J3306" s="17">
        <f t="shared" si="205"/>
        <v>0.67843991683303129</v>
      </c>
      <c r="K3306" s="17">
        <f t="shared" si="206"/>
        <v>0.40420864043387827</v>
      </c>
      <c r="L3306" s="17">
        <f t="shared" si="207"/>
        <v>-0.90582409761101346</v>
      </c>
      <c r="M3306" s="18"/>
      <c r="N3306" s="17"/>
      <c r="O3306" s="17"/>
      <c r="P3306" s="17"/>
      <c r="Q3306" s="17"/>
    </row>
    <row r="3307" spans="1:17">
      <c r="A3307" s="10">
        <v>1</v>
      </c>
      <c r="B3307" s="10">
        <v>5484</v>
      </c>
      <c r="C3307" s="10">
        <v>1</v>
      </c>
      <c r="D3307" s="10">
        <v>1</v>
      </c>
      <c r="E3307" s="10">
        <v>1</v>
      </c>
      <c r="F3307" s="10">
        <v>0</v>
      </c>
      <c r="G3307" s="10">
        <v>55</v>
      </c>
      <c r="H3307" s="23">
        <v>1</v>
      </c>
      <c r="I3307" s="17">
        <f t="shared" si="204"/>
        <v>-0.38795935656409775</v>
      </c>
      <c r="J3307" s="17">
        <f t="shared" si="205"/>
        <v>0.67843991683303129</v>
      </c>
      <c r="K3307" s="17">
        <f t="shared" si="206"/>
        <v>0.40420864043387827</v>
      </c>
      <c r="L3307" s="17">
        <f t="shared" si="207"/>
        <v>-0.90582409761101346</v>
      </c>
      <c r="M3307" s="18"/>
      <c r="N3307" s="17"/>
      <c r="O3307" s="17"/>
      <c r="P3307" s="17"/>
      <c r="Q3307" s="17"/>
    </row>
    <row r="3308" spans="1:17">
      <c r="A3308" s="10">
        <v>1</v>
      </c>
      <c r="B3308" s="10">
        <v>5488</v>
      </c>
      <c r="C3308" s="10">
        <v>0</v>
      </c>
      <c r="D3308" s="10">
        <v>0</v>
      </c>
      <c r="E3308" s="10">
        <v>1</v>
      </c>
      <c r="F3308" s="10">
        <v>1</v>
      </c>
      <c r="G3308" s="10">
        <v>33</v>
      </c>
      <c r="H3308" s="23">
        <v>0</v>
      </c>
      <c r="I3308" s="17">
        <f t="shared" si="204"/>
        <v>-1.1865805292141929</v>
      </c>
      <c r="J3308" s="17">
        <f t="shared" si="205"/>
        <v>0.3052633204168469</v>
      </c>
      <c r="K3308" s="17">
        <f t="shared" si="206"/>
        <v>0.23387106313487646</v>
      </c>
      <c r="L3308" s="17">
        <f t="shared" si="207"/>
        <v>-0.26640479851739518</v>
      </c>
      <c r="M3308" s="18"/>
      <c r="N3308" s="17"/>
      <c r="O3308" s="17"/>
      <c r="P3308" s="17"/>
      <c r="Q3308" s="17"/>
    </row>
    <row r="3309" spans="1:17">
      <c r="A3309" s="10">
        <v>1</v>
      </c>
      <c r="B3309" s="10">
        <v>5489</v>
      </c>
      <c r="C3309" s="10">
        <v>1</v>
      </c>
      <c r="D3309" s="10">
        <v>1</v>
      </c>
      <c r="E3309" s="10">
        <v>1</v>
      </c>
      <c r="F3309" s="10">
        <v>1</v>
      </c>
      <c r="G3309" s="10">
        <v>45</v>
      </c>
      <c r="H3309" s="23">
        <v>0</v>
      </c>
      <c r="I3309" s="17">
        <f t="shared" si="204"/>
        <v>-1.9870863568342321</v>
      </c>
      <c r="J3309" s="17">
        <f t="shared" si="205"/>
        <v>0.13709428792696407</v>
      </c>
      <c r="K3309" s="17">
        <f t="shared" si="206"/>
        <v>0.12056545299941712</v>
      </c>
      <c r="L3309" s="17">
        <f t="shared" si="207"/>
        <v>-0.12847613826679452</v>
      </c>
      <c r="M3309" s="18"/>
      <c r="N3309" s="17"/>
      <c r="O3309" s="17"/>
      <c r="P3309" s="17"/>
      <c r="Q3309" s="17"/>
    </row>
    <row r="3310" spans="1:17">
      <c r="A3310" s="10">
        <v>1</v>
      </c>
      <c r="B3310" s="10">
        <v>5490</v>
      </c>
      <c r="C3310" s="10">
        <v>2</v>
      </c>
      <c r="D3310" s="10">
        <v>1</v>
      </c>
      <c r="E3310" s="10">
        <v>0</v>
      </c>
      <c r="F3310" s="10">
        <v>0</v>
      </c>
      <c r="G3310" s="10">
        <v>11</v>
      </c>
      <c r="H3310" s="23">
        <v>0</v>
      </c>
      <c r="I3310" s="17">
        <f t="shared" si="204"/>
        <v>0.78888357803164655</v>
      </c>
      <c r="J3310" s="17">
        <f t="shared" si="205"/>
        <v>2.2009378787242713</v>
      </c>
      <c r="K3310" s="17">
        <f t="shared" si="206"/>
        <v>0.68759156288326706</v>
      </c>
      <c r="L3310" s="17">
        <f t="shared" si="207"/>
        <v>-1.1634438539653813</v>
      </c>
      <c r="M3310" s="18"/>
      <c r="N3310" s="17"/>
      <c r="O3310" s="17"/>
      <c r="P3310" s="17"/>
      <c r="Q3310" s="17"/>
    </row>
    <row r="3311" spans="1:17">
      <c r="A3311" s="10">
        <v>1</v>
      </c>
      <c r="B3311" s="10">
        <v>5493</v>
      </c>
      <c r="C3311" s="10">
        <v>1</v>
      </c>
      <c r="D3311" s="10">
        <v>0</v>
      </c>
      <c r="E3311" s="10">
        <v>1</v>
      </c>
      <c r="F3311" s="10">
        <v>2</v>
      </c>
      <c r="G3311" s="10">
        <v>65</v>
      </c>
      <c r="H3311" s="23">
        <v>0</v>
      </c>
      <c r="I3311" s="17">
        <f t="shared" si="204"/>
        <v>-3.1381142899443288</v>
      </c>
      <c r="J3311" s="17">
        <f t="shared" si="205"/>
        <v>4.3364493712304227E-2</v>
      </c>
      <c r="K3311" s="17">
        <f t="shared" si="206"/>
        <v>4.1562171200605839E-2</v>
      </c>
      <c r="L3311" s="17">
        <f t="shared" si="207"/>
        <v>-4.2450581615894066E-2</v>
      </c>
      <c r="M3311" s="18"/>
      <c r="N3311" s="17"/>
      <c r="O3311" s="17"/>
      <c r="P3311" s="17"/>
      <c r="Q3311" s="17"/>
    </row>
    <row r="3312" spans="1:17">
      <c r="A3312" s="10">
        <v>1</v>
      </c>
      <c r="B3312" s="10">
        <v>5494</v>
      </c>
      <c r="C3312" s="10">
        <v>1</v>
      </c>
      <c r="D3312" s="10">
        <v>1</v>
      </c>
      <c r="E3312" s="10">
        <v>1</v>
      </c>
      <c r="F3312" s="10">
        <v>0</v>
      </c>
      <c r="G3312" s="10">
        <v>6</v>
      </c>
      <c r="H3312" s="23">
        <v>1</v>
      </c>
      <c r="I3312" s="17">
        <f t="shared" si="204"/>
        <v>-0.38795935656409775</v>
      </c>
      <c r="J3312" s="17">
        <f t="shared" si="205"/>
        <v>0.67843991683303129</v>
      </c>
      <c r="K3312" s="17">
        <f t="shared" si="206"/>
        <v>0.40420864043387827</v>
      </c>
      <c r="L3312" s="17">
        <f t="shared" si="207"/>
        <v>-0.90582409761101346</v>
      </c>
      <c r="M3312" s="18"/>
      <c r="N3312" s="17"/>
      <c r="O3312" s="17"/>
      <c r="P3312" s="17"/>
      <c r="Q3312" s="17"/>
    </row>
    <row r="3313" spans="1:17">
      <c r="A3313" s="10">
        <v>1</v>
      </c>
      <c r="B3313" s="10">
        <v>5495</v>
      </c>
      <c r="C3313" s="10">
        <v>0</v>
      </c>
      <c r="D3313" s="10">
        <v>1</v>
      </c>
      <c r="E3313" s="10">
        <v>1</v>
      </c>
      <c r="F3313" s="10">
        <v>0</v>
      </c>
      <c r="G3313" s="10">
        <v>8</v>
      </c>
      <c r="H3313" s="23">
        <v>1</v>
      </c>
      <c r="I3313" s="17">
        <f t="shared" si="204"/>
        <v>-3.5552596104096112E-2</v>
      </c>
      <c r="J3313" s="17">
        <f t="shared" si="205"/>
        <v>0.9650719738691157</v>
      </c>
      <c r="K3313" s="17">
        <f t="shared" si="206"/>
        <v>0.49111278706445727</v>
      </c>
      <c r="L3313" s="17">
        <f t="shared" si="207"/>
        <v>-0.71108146867774868</v>
      </c>
      <c r="M3313" s="18"/>
      <c r="N3313" s="17"/>
      <c r="O3313" s="17"/>
      <c r="P3313" s="17"/>
      <c r="Q3313" s="17"/>
    </row>
    <row r="3314" spans="1:17">
      <c r="A3314" s="10">
        <v>1</v>
      </c>
      <c r="B3314" s="10">
        <v>5496</v>
      </c>
      <c r="C3314" s="10">
        <v>0</v>
      </c>
      <c r="D3314" s="10">
        <v>1</v>
      </c>
      <c r="E3314" s="10">
        <v>1</v>
      </c>
      <c r="F3314" s="10">
        <v>0</v>
      </c>
      <c r="G3314" s="10">
        <v>11</v>
      </c>
      <c r="H3314" s="23">
        <v>1</v>
      </c>
      <c r="I3314" s="17">
        <f t="shared" si="204"/>
        <v>-3.5552596104096112E-2</v>
      </c>
      <c r="J3314" s="17">
        <f t="shared" si="205"/>
        <v>0.9650719738691157</v>
      </c>
      <c r="K3314" s="17">
        <f t="shared" si="206"/>
        <v>0.49111278706445727</v>
      </c>
      <c r="L3314" s="17">
        <f t="shared" si="207"/>
        <v>-0.71108146867774868</v>
      </c>
      <c r="M3314" s="18"/>
      <c r="N3314" s="17"/>
      <c r="O3314" s="17"/>
      <c r="P3314" s="17"/>
      <c r="Q3314" s="17"/>
    </row>
    <row r="3315" spans="1:17">
      <c r="A3315" s="10">
        <v>1</v>
      </c>
      <c r="B3315" s="10">
        <v>5497</v>
      </c>
      <c r="C3315" s="10">
        <v>1</v>
      </c>
      <c r="D3315" s="10">
        <v>0</v>
      </c>
      <c r="E3315" s="10">
        <v>1</v>
      </c>
      <c r="F3315" s="10">
        <v>2</v>
      </c>
      <c r="G3315" s="10">
        <v>43</v>
      </c>
      <c r="H3315" s="23">
        <v>0</v>
      </c>
      <c r="I3315" s="17">
        <f t="shared" si="204"/>
        <v>-3.1381142899443288</v>
      </c>
      <c r="J3315" s="17">
        <f t="shared" si="205"/>
        <v>4.3364493712304227E-2</v>
      </c>
      <c r="K3315" s="17">
        <f t="shared" si="206"/>
        <v>4.1562171200605839E-2</v>
      </c>
      <c r="L3315" s="17">
        <f t="shared" si="207"/>
        <v>-4.2450581615894066E-2</v>
      </c>
      <c r="M3315" s="18"/>
      <c r="N3315" s="17"/>
      <c r="O3315" s="17"/>
      <c r="P3315" s="17"/>
      <c r="Q3315" s="17"/>
    </row>
    <row r="3316" spans="1:17">
      <c r="A3316" s="10">
        <v>1</v>
      </c>
      <c r="B3316" s="10">
        <v>5499</v>
      </c>
      <c r="C3316" s="10">
        <v>0</v>
      </c>
      <c r="D3316" s="10">
        <v>1</v>
      </c>
      <c r="E3316" s="10">
        <v>1</v>
      </c>
      <c r="F3316" s="10">
        <v>0</v>
      </c>
      <c r="G3316" s="10">
        <v>1</v>
      </c>
      <c r="H3316" s="23">
        <v>1</v>
      </c>
      <c r="I3316" s="17">
        <f t="shared" si="204"/>
        <v>-3.5552596104096112E-2</v>
      </c>
      <c r="J3316" s="17">
        <f t="shared" si="205"/>
        <v>0.9650719738691157</v>
      </c>
      <c r="K3316" s="17">
        <f t="shared" si="206"/>
        <v>0.49111278706445727</v>
      </c>
      <c r="L3316" s="17">
        <f t="shared" si="207"/>
        <v>-0.71108146867774868</v>
      </c>
      <c r="M3316" s="18"/>
      <c r="N3316" s="17"/>
      <c r="O3316" s="17"/>
      <c r="P3316" s="17"/>
      <c r="Q3316" s="17"/>
    </row>
    <row r="3317" spans="1:17">
      <c r="A3317" s="10">
        <v>1</v>
      </c>
      <c r="B3317" s="10">
        <v>5500</v>
      </c>
      <c r="C3317" s="10">
        <v>0</v>
      </c>
      <c r="D3317" s="10">
        <v>1</v>
      </c>
      <c r="E3317" s="10">
        <v>1</v>
      </c>
      <c r="F3317" s="10">
        <v>0</v>
      </c>
      <c r="G3317" s="10">
        <v>15</v>
      </c>
      <c r="H3317" s="23">
        <v>1</v>
      </c>
      <c r="I3317" s="17">
        <f t="shared" si="204"/>
        <v>-3.5552596104096112E-2</v>
      </c>
      <c r="J3317" s="17">
        <f t="shared" si="205"/>
        <v>0.9650719738691157</v>
      </c>
      <c r="K3317" s="17">
        <f t="shared" si="206"/>
        <v>0.49111278706445727</v>
      </c>
      <c r="L3317" s="17">
        <f t="shared" si="207"/>
        <v>-0.71108146867774868</v>
      </c>
      <c r="M3317" s="18"/>
      <c r="N3317" s="17"/>
      <c r="O3317" s="17"/>
      <c r="P3317" s="17"/>
      <c r="Q3317" s="17"/>
    </row>
    <row r="3318" spans="1:17">
      <c r="A3318" s="10">
        <v>1</v>
      </c>
      <c r="B3318" s="10">
        <v>5501</v>
      </c>
      <c r="C3318" s="10">
        <v>0</v>
      </c>
      <c r="D3318" s="10">
        <v>1</v>
      </c>
      <c r="E3318" s="10">
        <v>1</v>
      </c>
      <c r="F3318" s="10">
        <v>2</v>
      </c>
      <c r="G3318" s="10">
        <v>60</v>
      </c>
      <c r="H3318" s="23">
        <v>0</v>
      </c>
      <c r="I3318" s="17">
        <f t="shared" si="204"/>
        <v>-3.2338065966443645</v>
      </c>
      <c r="J3318" s="17">
        <f t="shared" si="205"/>
        <v>3.9407205580542934E-2</v>
      </c>
      <c r="K3318" s="17">
        <f t="shared" si="206"/>
        <v>3.7913154121856141E-2</v>
      </c>
      <c r="L3318" s="17">
        <f t="shared" si="207"/>
        <v>-3.8650556010490861E-2</v>
      </c>
      <c r="M3318" s="18"/>
      <c r="N3318" s="17"/>
      <c r="O3318" s="17"/>
      <c r="P3318" s="17"/>
      <c r="Q3318" s="17"/>
    </row>
    <row r="3319" spans="1:17">
      <c r="A3319" s="10">
        <v>1</v>
      </c>
      <c r="B3319" s="10">
        <v>5502</v>
      </c>
      <c r="C3319" s="10">
        <v>2</v>
      </c>
      <c r="D3319" s="10">
        <v>1</v>
      </c>
      <c r="E3319" s="10">
        <v>0</v>
      </c>
      <c r="F3319" s="10">
        <v>0</v>
      </c>
      <c r="G3319" s="10">
        <v>17</v>
      </c>
      <c r="H3319" s="23">
        <v>0</v>
      </c>
      <c r="I3319" s="17">
        <f t="shared" si="204"/>
        <v>0.78888357803164655</v>
      </c>
      <c r="J3319" s="17">
        <f t="shared" si="205"/>
        <v>2.2009378787242713</v>
      </c>
      <c r="K3319" s="17">
        <f t="shared" si="206"/>
        <v>0.68759156288326706</v>
      </c>
      <c r="L3319" s="17">
        <f t="shared" si="207"/>
        <v>-1.1634438539653813</v>
      </c>
      <c r="M3319" s="18"/>
      <c r="N3319" s="17"/>
      <c r="O3319" s="17"/>
      <c r="P3319" s="17"/>
      <c r="Q3319" s="17"/>
    </row>
    <row r="3320" spans="1:17">
      <c r="A3320" s="10">
        <v>1</v>
      </c>
      <c r="B3320" s="10">
        <v>5503</v>
      </c>
      <c r="C3320" s="10">
        <v>0</v>
      </c>
      <c r="D3320" s="10">
        <v>1</v>
      </c>
      <c r="E3320" s="10">
        <v>1</v>
      </c>
      <c r="F3320" s="10">
        <v>0</v>
      </c>
      <c r="G3320" s="10">
        <v>16</v>
      </c>
      <c r="H3320" s="23">
        <v>1</v>
      </c>
      <c r="I3320" s="17">
        <f t="shared" si="204"/>
        <v>-3.5552596104096112E-2</v>
      </c>
      <c r="J3320" s="17">
        <f t="shared" si="205"/>
        <v>0.9650719738691157</v>
      </c>
      <c r="K3320" s="17">
        <f t="shared" si="206"/>
        <v>0.49111278706445727</v>
      </c>
      <c r="L3320" s="17">
        <f t="shared" si="207"/>
        <v>-0.71108146867774868</v>
      </c>
      <c r="M3320" s="18"/>
      <c r="N3320" s="17"/>
      <c r="O3320" s="17"/>
      <c r="P3320" s="17"/>
      <c r="Q3320" s="17"/>
    </row>
    <row r="3321" spans="1:17">
      <c r="A3321" s="10">
        <v>1</v>
      </c>
      <c r="B3321" s="10">
        <v>5504</v>
      </c>
      <c r="C3321" s="10">
        <v>0</v>
      </c>
      <c r="D3321" s="10">
        <v>0</v>
      </c>
      <c r="E3321" s="10">
        <v>1</v>
      </c>
      <c r="F3321" s="10">
        <v>1</v>
      </c>
      <c r="G3321" s="10">
        <v>35</v>
      </c>
      <c r="H3321" s="23">
        <v>0</v>
      </c>
      <c r="I3321" s="17">
        <f t="shared" si="204"/>
        <v>-1.1865805292141929</v>
      </c>
      <c r="J3321" s="17">
        <f t="shared" si="205"/>
        <v>0.3052633204168469</v>
      </c>
      <c r="K3321" s="17">
        <f t="shared" si="206"/>
        <v>0.23387106313487646</v>
      </c>
      <c r="L3321" s="17">
        <f t="shared" si="207"/>
        <v>-0.26640479851739518</v>
      </c>
      <c r="M3321" s="18"/>
      <c r="N3321" s="17"/>
      <c r="O3321" s="17"/>
      <c r="P3321" s="17"/>
      <c r="Q3321" s="17"/>
    </row>
    <row r="3322" spans="1:17">
      <c r="A3322" s="10">
        <v>1</v>
      </c>
      <c r="B3322" s="10">
        <v>5506</v>
      </c>
      <c r="C3322" s="10">
        <v>2</v>
      </c>
      <c r="D3322" s="10">
        <v>1</v>
      </c>
      <c r="E3322" s="10">
        <v>0</v>
      </c>
      <c r="F3322" s="10">
        <v>1</v>
      </c>
      <c r="G3322" s="10">
        <v>12</v>
      </c>
      <c r="H3322" s="23">
        <v>0</v>
      </c>
      <c r="I3322" s="17">
        <f t="shared" si="204"/>
        <v>-0.81024342223848778</v>
      </c>
      <c r="J3322" s="17">
        <f t="shared" si="205"/>
        <v>0.44474979105547829</v>
      </c>
      <c r="K3322" s="17">
        <f t="shared" si="206"/>
        <v>0.30783862632059028</v>
      </c>
      <c r="L3322" s="17">
        <f t="shared" si="207"/>
        <v>-0.36793615159243365</v>
      </c>
      <c r="M3322" s="18"/>
      <c r="N3322" s="17"/>
      <c r="O3322" s="17"/>
      <c r="P3322" s="17"/>
      <c r="Q3322" s="17"/>
    </row>
    <row r="3323" spans="1:17">
      <c r="A3323" s="10">
        <v>1</v>
      </c>
      <c r="B3323" s="10">
        <v>5507</v>
      </c>
      <c r="C3323" s="10">
        <v>0</v>
      </c>
      <c r="D3323" s="10">
        <v>0</v>
      </c>
      <c r="E3323" s="10">
        <v>1</v>
      </c>
      <c r="F3323" s="10">
        <v>0</v>
      </c>
      <c r="G3323" s="10">
        <v>1</v>
      </c>
      <c r="H3323" s="23">
        <v>0</v>
      </c>
      <c r="I3323" s="17">
        <f t="shared" si="204"/>
        <v>0.41254647105594144</v>
      </c>
      <c r="J3323" s="17">
        <f t="shared" si="205"/>
        <v>1.5106597426299266</v>
      </c>
      <c r="K3323" s="17">
        <f t="shared" si="206"/>
        <v>0.60169831737035939</v>
      </c>
      <c r="L3323" s="17">
        <f t="shared" si="207"/>
        <v>-0.9205455642751148</v>
      </c>
      <c r="M3323" s="18"/>
      <c r="N3323" s="17"/>
      <c r="O3323" s="17"/>
      <c r="P3323" s="17"/>
      <c r="Q3323" s="17"/>
    </row>
    <row r="3324" spans="1:17">
      <c r="A3324" s="10">
        <v>1</v>
      </c>
      <c r="B3324" s="10">
        <v>5508</v>
      </c>
      <c r="C3324" s="10">
        <v>0</v>
      </c>
      <c r="D3324" s="10">
        <v>1</v>
      </c>
      <c r="E3324" s="10">
        <v>1</v>
      </c>
      <c r="F3324" s="10">
        <v>1</v>
      </c>
      <c r="G3324" s="10">
        <v>28</v>
      </c>
      <c r="H3324" s="23">
        <v>0</v>
      </c>
      <c r="I3324" s="17">
        <f t="shared" si="204"/>
        <v>-1.6346795963742304</v>
      </c>
      <c r="J3324" s="17">
        <f t="shared" si="205"/>
        <v>0.19501484475362532</v>
      </c>
      <c r="K3324" s="17">
        <f t="shared" si="206"/>
        <v>0.16319031149260016</v>
      </c>
      <c r="L3324" s="17">
        <f t="shared" si="207"/>
        <v>-0.17815860769428771</v>
      </c>
      <c r="M3324" s="18"/>
      <c r="N3324" s="17"/>
      <c r="O3324" s="17"/>
      <c r="P3324" s="17"/>
      <c r="Q3324" s="17"/>
    </row>
    <row r="3325" spans="1:17">
      <c r="A3325" s="10">
        <v>1</v>
      </c>
      <c r="B3325" s="10">
        <v>5511</v>
      </c>
      <c r="C3325" s="10">
        <v>0</v>
      </c>
      <c r="D3325" s="10">
        <v>1</v>
      </c>
      <c r="E3325" s="10">
        <v>1</v>
      </c>
      <c r="F3325" s="10">
        <v>0</v>
      </c>
      <c r="G3325" s="10">
        <v>18</v>
      </c>
      <c r="H3325" s="23">
        <v>0</v>
      </c>
      <c r="I3325" s="17">
        <f t="shared" si="204"/>
        <v>-3.5552596104096112E-2</v>
      </c>
      <c r="J3325" s="17">
        <f t="shared" si="205"/>
        <v>0.9650719738691157</v>
      </c>
      <c r="K3325" s="17">
        <f t="shared" si="206"/>
        <v>0.49111278706445727</v>
      </c>
      <c r="L3325" s="17">
        <f t="shared" si="207"/>
        <v>-0.67552887257365268</v>
      </c>
      <c r="M3325" s="18"/>
      <c r="N3325" s="17"/>
      <c r="O3325" s="17"/>
      <c r="P3325" s="17"/>
      <c r="Q3325" s="17"/>
    </row>
    <row r="3326" spans="1:17">
      <c r="A3326" s="10">
        <v>1</v>
      </c>
      <c r="B3326" s="10">
        <v>5512</v>
      </c>
      <c r="C3326" s="10">
        <v>1</v>
      </c>
      <c r="D3326" s="10">
        <v>1</v>
      </c>
      <c r="E3326" s="10">
        <v>1</v>
      </c>
      <c r="F3326" s="10">
        <v>2</v>
      </c>
      <c r="G3326" s="10">
        <v>70</v>
      </c>
      <c r="H3326" s="23">
        <v>0</v>
      </c>
      <c r="I3326" s="17">
        <f t="shared" si="204"/>
        <v>-3.5862133571043664</v>
      </c>
      <c r="J3326" s="17">
        <f t="shared" si="205"/>
        <v>2.7703033556657403E-2</v>
      </c>
      <c r="K3326" s="17">
        <f t="shared" si="206"/>
        <v>2.695626329016779E-2</v>
      </c>
      <c r="L3326" s="17">
        <f t="shared" si="207"/>
        <v>-2.7326247436552282E-2</v>
      </c>
      <c r="M3326" s="18"/>
      <c r="N3326" s="17"/>
      <c r="O3326" s="17"/>
      <c r="P3326" s="17"/>
      <c r="Q3326" s="17"/>
    </row>
    <row r="3327" spans="1:17">
      <c r="A3327" s="10">
        <v>1</v>
      </c>
      <c r="B3327" s="10">
        <v>5518</v>
      </c>
      <c r="C3327" s="10">
        <v>0</v>
      </c>
      <c r="D3327" s="10">
        <v>1</v>
      </c>
      <c r="E3327" s="10">
        <v>1</v>
      </c>
      <c r="F3327" s="10">
        <v>1</v>
      </c>
      <c r="G3327" s="10">
        <v>71</v>
      </c>
      <c r="H3327" s="23">
        <v>0</v>
      </c>
      <c r="I3327" s="17">
        <f t="shared" si="204"/>
        <v>-1.6346795963742304</v>
      </c>
      <c r="J3327" s="17">
        <f t="shared" si="205"/>
        <v>0.19501484475362532</v>
      </c>
      <c r="K3327" s="17">
        <f t="shared" si="206"/>
        <v>0.16319031149260016</v>
      </c>
      <c r="L3327" s="17">
        <f t="shared" si="207"/>
        <v>-0.17815860769428771</v>
      </c>
      <c r="M3327" s="18"/>
      <c r="N3327" s="17"/>
      <c r="O3327" s="17"/>
      <c r="P3327" s="17"/>
      <c r="Q3327" s="17"/>
    </row>
    <row r="3328" spans="1:17">
      <c r="A3328" s="10">
        <v>1</v>
      </c>
      <c r="B3328" s="10">
        <v>5519</v>
      </c>
      <c r="C3328" s="10">
        <v>1</v>
      </c>
      <c r="D3328" s="10">
        <v>1</v>
      </c>
      <c r="E3328" s="10">
        <v>1</v>
      </c>
      <c r="F3328" s="10">
        <v>0</v>
      </c>
      <c r="G3328" s="10">
        <v>30</v>
      </c>
      <c r="H3328" s="23">
        <v>1</v>
      </c>
      <c r="I3328" s="17">
        <f t="shared" si="204"/>
        <v>-0.38795935656409775</v>
      </c>
      <c r="J3328" s="17">
        <f t="shared" si="205"/>
        <v>0.67843991683303129</v>
      </c>
      <c r="K3328" s="17">
        <f t="shared" si="206"/>
        <v>0.40420864043387827</v>
      </c>
      <c r="L3328" s="17">
        <f t="shared" si="207"/>
        <v>-0.90582409761101346</v>
      </c>
      <c r="M3328" s="18"/>
      <c r="N3328" s="17"/>
      <c r="O3328" s="17"/>
      <c r="P3328" s="17"/>
      <c r="Q3328" s="17"/>
    </row>
    <row r="3329" spans="1:17">
      <c r="A3329" s="10">
        <v>1</v>
      </c>
      <c r="B3329" s="10">
        <v>5520</v>
      </c>
      <c r="C3329" s="10">
        <v>0</v>
      </c>
      <c r="D3329" s="10">
        <v>1</v>
      </c>
      <c r="E3329" s="10">
        <v>1</v>
      </c>
      <c r="F3329" s="10">
        <v>0</v>
      </c>
      <c r="G3329" s="10">
        <v>1</v>
      </c>
      <c r="H3329" s="23">
        <v>0</v>
      </c>
      <c r="I3329" s="17">
        <f t="shared" si="204"/>
        <v>-3.5552596104096112E-2</v>
      </c>
      <c r="J3329" s="17">
        <f t="shared" si="205"/>
        <v>0.9650719738691157</v>
      </c>
      <c r="K3329" s="17">
        <f t="shared" si="206"/>
        <v>0.49111278706445727</v>
      </c>
      <c r="L3329" s="17">
        <f t="shared" si="207"/>
        <v>-0.67552887257365268</v>
      </c>
      <c r="M3329" s="18"/>
      <c r="N3329" s="17"/>
      <c r="O3329" s="17"/>
      <c r="P3329" s="17"/>
      <c r="Q3329" s="17"/>
    </row>
    <row r="3330" spans="1:17">
      <c r="A3330" s="10">
        <v>1</v>
      </c>
      <c r="B3330" s="10">
        <v>5522</v>
      </c>
      <c r="C3330" s="10">
        <v>0</v>
      </c>
      <c r="D3330" s="10">
        <v>1</v>
      </c>
      <c r="E3330" s="10">
        <v>1</v>
      </c>
      <c r="F3330" s="10">
        <v>0</v>
      </c>
      <c r="G3330" s="10">
        <v>59</v>
      </c>
      <c r="H3330" s="23">
        <v>0</v>
      </c>
      <c r="I3330" s="17">
        <f t="shared" si="204"/>
        <v>-3.5552596104096112E-2</v>
      </c>
      <c r="J3330" s="17">
        <f t="shared" si="205"/>
        <v>0.9650719738691157</v>
      </c>
      <c r="K3330" s="17">
        <f t="shared" si="206"/>
        <v>0.49111278706445727</v>
      </c>
      <c r="L3330" s="17">
        <f t="shared" si="207"/>
        <v>-0.67552887257365268</v>
      </c>
      <c r="M3330" s="18"/>
      <c r="N3330" s="17"/>
      <c r="O3330" s="17"/>
      <c r="P3330" s="17"/>
      <c r="Q3330" s="17"/>
    </row>
    <row r="3331" spans="1:17">
      <c r="A3331" s="10">
        <v>1</v>
      </c>
      <c r="B3331" s="10">
        <v>5525</v>
      </c>
      <c r="C3331" s="10">
        <v>0</v>
      </c>
      <c r="D3331" s="10">
        <v>1</v>
      </c>
      <c r="E3331" s="10">
        <v>1</v>
      </c>
      <c r="F3331" s="10">
        <v>2</v>
      </c>
      <c r="G3331" s="10">
        <v>45</v>
      </c>
      <c r="H3331" s="23">
        <v>0</v>
      </c>
      <c r="I3331" s="17">
        <f t="shared" si="204"/>
        <v>-3.2338065966443645</v>
      </c>
      <c r="J3331" s="17">
        <f t="shared" si="205"/>
        <v>3.9407205580542934E-2</v>
      </c>
      <c r="K3331" s="17">
        <f t="shared" si="206"/>
        <v>3.7913154121856141E-2</v>
      </c>
      <c r="L3331" s="17">
        <f t="shared" si="207"/>
        <v>-3.8650556010490861E-2</v>
      </c>
      <c r="M3331" s="18"/>
      <c r="N3331" s="17"/>
      <c r="O3331" s="17"/>
      <c r="P3331" s="17"/>
      <c r="Q3331" s="17"/>
    </row>
    <row r="3332" spans="1:17">
      <c r="A3332" s="10">
        <v>1</v>
      </c>
      <c r="B3332" s="10">
        <v>5526</v>
      </c>
      <c r="C3332" s="10">
        <v>1</v>
      </c>
      <c r="D3332" s="10">
        <v>0</v>
      </c>
      <c r="E3332" s="10">
        <v>1</v>
      </c>
      <c r="F3332" s="10">
        <v>1</v>
      </c>
      <c r="G3332" s="10">
        <v>54</v>
      </c>
      <c r="H3332" s="23">
        <v>0</v>
      </c>
      <c r="I3332" s="17">
        <f t="shared" si="204"/>
        <v>-1.5389872896741945</v>
      </c>
      <c r="J3332" s="17">
        <f t="shared" si="205"/>
        <v>0.21459831735189125</v>
      </c>
      <c r="K3332" s="17">
        <f t="shared" si="206"/>
        <v>0.17668254128637839</v>
      </c>
      <c r="L3332" s="17">
        <f t="shared" si="207"/>
        <v>-0.19441341912873272</v>
      </c>
      <c r="M3332" s="18"/>
      <c r="N3332" s="17"/>
      <c r="O3332" s="17"/>
      <c r="P3332" s="17"/>
      <c r="Q3332" s="17"/>
    </row>
    <row r="3333" spans="1:17">
      <c r="A3333" s="10">
        <v>1</v>
      </c>
      <c r="B3333" s="10">
        <v>5528</v>
      </c>
      <c r="C3333" s="10">
        <v>1</v>
      </c>
      <c r="D3333" s="10">
        <v>1</v>
      </c>
      <c r="E3333" s="10">
        <v>1</v>
      </c>
      <c r="F3333" s="10">
        <v>1</v>
      </c>
      <c r="G3333" s="10">
        <v>72</v>
      </c>
      <c r="H3333" s="23">
        <v>0</v>
      </c>
      <c r="I3333" s="17">
        <f t="shared" si="204"/>
        <v>-1.9870863568342321</v>
      </c>
      <c r="J3333" s="17">
        <f t="shared" si="205"/>
        <v>0.13709428792696407</v>
      </c>
      <c r="K3333" s="17">
        <f t="shared" si="206"/>
        <v>0.12056545299941712</v>
      </c>
      <c r="L3333" s="17">
        <f t="shared" si="207"/>
        <v>-0.12847613826679452</v>
      </c>
      <c r="M3333" s="18"/>
      <c r="N3333" s="17"/>
      <c r="O3333" s="17"/>
      <c r="P3333" s="17"/>
      <c r="Q3333" s="17"/>
    </row>
    <row r="3334" spans="1:17">
      <c r="A3334" s="10">
        <v>1</v>
      </c>
      <c r="B3334" s="10">
        <v>5531</v>
      </c>
      <c r="C3334" s="10">
        <v>1</v>
      </c>
      <c r="D3334" s="10">
        <v>1</v>
      </c>
      <c r="E3334" s="10">
        <v>1</v>
      </c>
      <c r="F3334" s="10">
        <v>1</v>
      </c>
      <c r="G3334" s="10">
        <v>66</v>
      </c>
      <c r="H3334" s="23">
        <v>0</v>
      </c>
      <c r="I3334" s="17">
        <f t="shared" ref="I3334:I3397" si="208">H$2+(C$2*C3334)+(D$2*D3334)+(E$2*E3334)+(F$2*F3334)</f>
        <v>-1.9870863568342321</v>
      </c>
      <c r="J3334" s="17">
        <f t="shared" ref="J3334:J3397" si="209">EXP(I3334)</f>
        <v>0.13709428792696407</v>
      </c>
      <c r="K3334" s="17">
        <f t="shared" ref="K3334:K3397" si="210">J3334/(1+J3334)</f>
        <v>0.12056545299941712</v>
      </c>
      <c r="L3334" s="17">
        <f t="shared" ref="L3334:L3397" si="211">H3334*LN(K3334)+(1-H3334)*LN(1-K3334)</f>
        <v>-0.12847613826679452</v>
      </c>
      <c r="M3334" s="18"/>
      <c r="N3334" s="17"/>
      <c r="O3334" s="17"/>
      <c r="P3334" s="17"/>
      <c r="Q3334" s="17"/>
    </row>
    <row r="3335" spans="1:17">
      <c r="A3335" s="10">
        <v>1</v>
      </c>
      <c r="B3335" s="10">
        <v>5532</v>
      </c>
      <c r="C3335" s="10">
        <v>2</v>
      </c>
      <c r="D3335" s="10">
        <v>1</v>
      </c>
      <c r="E3335" s="10">
        <v>0</v>
      </c>
      <c r="F3335" s="10">
        <v>1</v>
      </c>
      <c r="G3335" s="10">
        <v>68</v>
      </c>
      <c r="H3335" s="23">
        <v>0</v>
      </c>
      <c r="I3335" s="17">
        <f t="shared" si="208"/>
        <v>-0.81024342223848778</v>
      </c>
      <c r="J3335" s="17">
        <f t="shared" si="209"/>
        <v>0.44474979105547829</v>
      </c>
      <c r="K3335" s="17">
        <f t="shared" si="210"/>
        <v>0.30783862632059028</v>
      </c>
      <c r="L3335" s="17">
        <f t="shared" si="211"/>
        <v>-0.36793615159243365</v>
      </c>
      <c r="M3335" s="18"/>
      <c r="N3335" s="17"/>
      <c r="O3335" s="17"/>
      <c r="P3335" s="17"/>
      <c r="Q3335" s="17"/>
    </row>
    <row r="3336" spans="1:17">
      <c r="A3336" s="10">
        <v>1</v>
      </c>
      <c r="B3336" s="10">
        <v>5533</v>
      </c>
      <c r="C3336" s="10">
        <v>0</v>
      </c>
      <c r="D3336" s="10">
        <v>0</v>
      </c>
      <c r="E3336" s="10">
        <v>1</v>
      </c>
      <c r="F3336" s="10">
        <v>2</v>
      </c>
      <c r="G3336" s="10">
        <v>31</v>
      </c>
      <c r="H3336" s="23">
        <v>0</v>
      </c>
      <c r="I3336" s="17">
        <f t="shared" si="208"/>
        <v>-2.785707529484327</v>
      </c>
      <c r="J3336" s="17">
        <f t="shared" si="209"/>
        <v>6.1685429327513815E-2</v>
      </c>
      <c r="K3336" s="17">
        <f t="shared" si="210"/>
        <v>5.8101418389613031E-2</v>
      </c>
      <c r="L3336" s="17">
        <f t="shared" si="211"/>
        <v>-5.9857673035817023E-2</v>
      </c>
      <c r="M3336" s="18"/>
      <c r="N3336" s="17"/>
      <c r="O3336" s="17"/>
      <c r="P3336" s="17"/>
      <c r="Q3336" s="17"/>
    </row>
    <row r="3337" spans="1:17">
      <c r="A3337" s="10">
        <v>1</v>
      </c>
      <c r="B3337" s="10">
        <v>5534</v>
      </c>
      <c r="C3337" s="10">
        <v>1</v>
      </c>
      <c r="D3337" s="10">
        <v>1</v>
      </c>
      <c r="E3337" s="10">
        <v>1</v>
      </c>
      <c r="F3337" s="10">
        <v>0</v>
      </c>
      <c r="G3337" s="10">
        <v>21</v>
      </c>
      <c r="H3337" s="23">
        <v>0</v>
      </c>
      <c r="I3337" s="17">
        <f t="shared" si="208"/>
        <v>-0.38795935656409775</v>
      </c>
      <c r="J3337" s="17">
        <f t="shared" si="209"/>
        <v>0.67843991683303129</v>
      </c>
      <c r="K3337" s="17">
        <f t="shared" si="210"/>
        <v>0.40420864043387827</v>
      </c>
      <c r="L3337" s="17">
        <f t="shared" si="211"/>
        <v>-0.51786474104691571</v>
      </c>
      <c r="M3337" s="18"/>
      <c r="N3337" s="17"/>
      <c r="O3337" s="17"/>
      <c r="P3337" s="17"/>
      <c r="Q3337" s="17"/>
    </row>
    <row r="3338" spans="1:17">
      <c r="A3338" s="10">
        <v>1</v>
      </c>
      <c r="B3338" s="10">
        <v>5536</v>
      </c>
      <c r="C3338" s="10">
        <v>1</v>
      </c>
      <c r="D3338" s="10">
        <v>1</v>
      </c>
      <c r="E3338" s="10">
        <v>1</v>
      </c>
      <c r="F3338" s="10">
        <v>2</v>
      </c>
      <c r="G3338" s="10">
        <v>55</v>
      </c>
      <c r="H3338" s="23">
        <v>0</v>
      </c>
      <c r="I3338" s="17">
        <f t="shared" si="208"/>
        <v>-3.5862133571043664</v>
      </c>
      <c r="J3338" s="17">
        <f t="shared" si="209"/>
        <v>2.7703033556657403E-2</v>
      </c>
      <c r="K3338" s="17">
        <f t="shared" si="210"/>
        <v>2.695626329016779E-2</v>
      </c>
      <c r="L3338" s="17">
        <f t="shared" si="211"/>
        <v>-2.7326247436552282E-2</v>
      </c>
      <c r="M3338" s="18"/>
      <c r="N3338" s="17"/>
      <c r="O3338" s="17"/>
      <c r="P3338" s="17"/>
      <c r="Q3338" s="17"/>
    </row>
    <row r="3339" spans="1:17">
      <c r="A3339" s="10">
        <v>1</v>
      </c>
      <c r="B3339" s="10">
        <v>5540</v>
      </c>
      <c r="C3339" s="10">
        <v>0</v>
      </c>
      <c r="D3339" s="10">
        <v>0</v>
      </c>
      <c r="E3339" s="10">
        <v>1</v>
      </c>
      <c r="F3339" s="10">
        <v>1</v>
      </c>
      <c r="G3339" s="10">
        <v>22</v>
      </c>
      <c r="H3339" s="23">
        <v>0</v>
      </c>
      <c r="I3339" s="17">
        <f t="shared" si="208"/>
        <v>-1.1865805292141929</v>
      </c>
      <c r="J3339" s="17">
        <f t="shared" si="209"/>
        <v>0.3052633204168469</v>
      </c>
      <c r="K3339" s="17">
        <f t="shared" si="210"/>
        <v>0.23387106313487646</v>
      </c>
      <c r="L3339" s="17">
        <f t="shared" si="211"/>
        <v>-0.26640479851739518</v>
      </c>
      <c r="M3339" s="18"/>
      <c r="N3339" s="17"/>
      <c r="O3339" s="17"/>
      <c r="P3339" s="17"/>
      <c r="Q3339" s="17"/>
    </row>
    <row r="3340" spans="1:17">
      <c r="A3340" s="10">
        <v>1</v>
      </c>
      <c r="B3340" s="10">
        <v>5542</v>
      </c>
      <c r="C3340" s="10">
        <v>1</v>
      </c>
      <c r="D3340" s="10">
        <v>1</v>
      </c>
      <c r="E3340" s="10">
        <v>1</v>
      </c>
      <c r="F3340" s="10">
        <v>2</v>
      </c>
      <c r="G3340" s="10">
        <v>61</v>
      </c>
      <c r="H3340" s="23">
        <v>1</v>
      </c>
      <c r="I3340" s="17">
        <f t="shared" si="208"/>
        <v>-3.5862133571043664</v>
      </c>
      <c r="J3340" s="17">
        <f t="shared" si="209"/>
        <v>2.7703033556657403E-2</v>
      </c>
      <c r="K3340" s="17">
        <f t="shared" si="210"/>
        <v>2.695626329016779E-2</v>
      </c>
      <c r="L3340" s="17">
        <f t="shared" si="211"/>
        <v>-3.6135396045409189</v>
      </c>
      <c r="M3340" s="18"/>
      <c r="N3340" s="17"/>
      <c r="O3340" s="17"/>
      <c r="P3340" s="17"/>
      <c r="Q3340" s="17"/>
    </row>
    <row r="3341" spans="1:17">
      <c r="A3341" s="10">
        <v>1</v>
      </c>
      <c r="B3341" s="10">
        <v>5543</v>
      </c>
      <c r="C3341" s="10">
        <v>1</v>
      </c>
      <c r="D3341" s="10">
        <v>1</v>
      </c>
      <c r="E3341" s="10">
        <v>1</v>
      </c>
      <c r="F3341" s="10">
        <v>2</v>
      </c>
      <c r="G3341" s="10">
        <v>67</v>
      </c>
      <c r="H3341" s="23">
        <v>0</v>
      </c>
      <c r="I3341" s="17">
        <f t="shared" si="208"/>
        <v>-3.5862133571043664</v>
      </c>
      <c r="J3341" s="17">
        <f t="shared" si="209"/>
        <v>2.7703033556657403E-2</v>
      </c>
      <c r="K3341" s="17">
        <f t="shared" si="210"/>
        <v>2.695626329016779E-2</v>
      </c>
      <c r="L3341" s="17">
        <f t="shared" si="211"/>
        <v>-2.7326247436552282E-2</v>
      </c>
      <c r="M3341" s="18"/>
      <c r="N3341" s="17"/>
      <c r="O3341" s="17"/>
      <c r="P3341" s="17"/>
      <c r="Q3341" s="17"/>
    </row>
    <row r="3342" spans="1:17">
      <c r="A3342" s="10">
        <v>1</v>
      </c>
      <c r="B3342" s="10">
        <v>5544</v>
      </c>
      <c r="C3342" s="10">
        <v>0</v>
      </c>
      <c r="D3342" s="10">
        <v>1</v>
      </c>
      <c r="E3342" s="10">
        <v>1</v>
      </c>
      <c r="F3342" s="10">
        <v>0</v>
      </c>
      <c r="G3342" s="10">
        <v>14</v>
      </c>
      <c r="H3342" s="23">
        <v>0</v>
      </c>
      <c r="I3342" s="17">
        <f t="shared" si="208"/>
        <v>-3.5552596104096112E-2</v>
      </c>
      <c r="J3342" s="17">
        <f t="shared" si="209"/>
        <v>0.9650719738691157</v>
      </c>
      <c r="K3342" s="17">
        <f t="shared" si="210"/>
        <v>0.49111278706445727</v>
      </c>
      <c r="L3342" s="17">
        <f t="shared" si="211"/>
        <v>-0.67552887257365268</v>
      </c>
      <c r="M3342" s="18"/>
      <c r="N3342" s="17"/>
      <c r="O3342" s="17"/>
      <c r="P3342" s="17"/>
      <c r="Q3342" s="17"/>
    </row>
    <row r="3343" spans="1:17">
      <c r="A3343" s="10">
        <v>1</v>
      </c>
      <c r="B3343" s="10">
        <v>5545</v>
      </c>
      <c r="C3343" s="10">
        <v>1</v>
      </c>
      <c r="D3343" s="10">
        <v>1</v>
      </c>
      <c r="E3343" s="10">
        <v>1</v>
      </c>
      <c r="F3343" s="10">
        <v>0</v>
      </c>
      <c r="G3343" s="10">
        <v>59</v>
      </c>
      <c r="H3343" s="23">
        <v>1</v>
      </c>
      <c r="I3343" s="17">
        <f t="shared" si="208"/>
        <v>-0.38795935656409775</v>
      </c>
      <c r="J3343" s="17">
        <f t="shared" si="209"/>
        <v>0.67843991683303129</v>
      </c>
      <c r="K3343" s="17">
        <f t="shared" si="210"/>
        <v>0.40420864043387827</v>
      </c>
      <c r="L3343" s="17">
        <f t="shared" si="211"/>
        <v>-0.90582409761101346</v>
      </c>
      <c r="M3343" s="18"/>
      <c r="N3343" s="17"/>
      <c r="O3343" s="17"/>
      <c r="P3343" s="17"/>
      <c r="Q3343" s="17"/>
    </row>
    <row r="3344" spans="1:17">
      <c r="A3344" s="10">
        <v>1</v>
      </c>
      <c r="B3344" s="10">
        <v>5546</v>
      </c>
      <c r="C3344" s="10">
        <v>0</v>
      </c>
      <c r="D3344" s="10">
        <v>1</v>
      </c>
      <c r="E3344" s="10">
        <v>1</v>
      </c>
      <c r="F3344" s="10">
        <v>0</v>
      </c>
      <c r="G3344" s="10">
        <v>21</v>
      </c>
      <c r="H3344" s="23">
        <v>0</v>
      </c>
      <c r="I3344" s="17">
        <f t="shared" si="208"/>
        <v>-3.5552596104096112E-2</v>
      </c>
      <c r="J3344" s="17">
        <f t="shared" si="209"/>
        <v>0.9650719738691157</v>
      </c>
      <c r="K3344" s="17">
        <f t="shared" si="210"/>
        <v>0.49111278706445727</v>
      </c>
      <c r="L3344" s="17">
        <f t="shared" si="211"/>
        <v>-0.67552887257365268</v>
      </c>
      <c r="M3344" s="18"/>
      <c r="N3344" s="17"/>
      <c r="O3344" s="17"/>
      <c r="P3344" s="17"/>
      <c r="Q3344" s="17"/>
    </row>
    <row r="3345" spans="1:17">
      <c r="A3345" s="10">
        <v>1</v>
      </c>
      <c r="B3345" s="10">
        <v>5548</v>
      </c>
      <c r="C3345" s="10">
        <v>0</v>
      </c>
      <c r="D3345" s="10">
        <v>1</v>
      </c>
      <c r="E3345" s="10">
        <v>1</v>
      </c>
      <c r="F3345" s="10">
        <v>0</v>
      </c>
      <c r="G3345" s="10">
        <v>3</v>
      </c>
      <c r="H3345" s="23">
        <v>1</v>
      </c>
      <c r="I3345" s="17">
        <f t="shared" si="208"/>
        <v>-3.5552596104096112E-2</v>
      </c>
      <c r="J3345" s="17">
        <f t="shared" si="209"/>
        <v>0.9650719738691157</v>
      </c>
      <c r="K3345" s="17">
        <f t="shared" si="210"/>
        <v>0.49111278706445727</v>
      </c>
      <c r="L3345" s="17">
        <f t="shared" si="211"/>
        <v>-0.71108146867774868</v>
      </c>
      <c r="M3345" s="18"/>
      <c r="N3345" s="17"/>
      <c r="O3345" s="17"/>
      <c r="P3345" s="17"/>
      <c r="Q3345" s="17"/>
    </row>
    <row r="3346" spans="1:17">
      <c r="A3346" s="10">
        <v>1</v>
      </c>
      <c r="B3346" s="10">
        <v>5549</v>
      </c>
      <c r="C3346" s="10">
        <v>1</v>
      </c>
      <c r="D3346" s="10">
        <v>0</v>
      </c>
      <c r="E3346" s="10">
        <v>1</v>
      </c>
      <c r="F3346" s="10">
        <v>2</v>
      </c>
      <c r="G3346" s="10">
        <v>70</v>
      </c>
      <c r="H3346" s="23">
        <v>0</v>
      </c>
      <c r="I3346" s="17">
        <f t="shared" si="208"/>
        <v>-3.1381142899443288</v>
      </c>
      <c r="J3346" s="17">
        <f t="shared" si="209"/>
        <v>4.3364493712304227E-2</v>
      </c>
      <c r="K3346" s="17">
        <f t="shared" si="210"/>
        <v>4.1562171200605839E-2</v>
      </c>
      <c r="L3346" s="17">
        <f t="shared" si="211"/>
        <v>-4.2450581615894066E-2</v>
      </c>
      <c r="M3346" s="18"/>
      <c r="N3346" s="17"/>
      <c r="O3346" s="17"/>
      <c r="P3346" s="17"/>
      <c r="Q3346" s="17"/>
    </row>
    <row r="3347" spans="1:17">
      <c r="A3347" s="10">
        <v>1</v>
      </c>
      <c r="B3347" s="10">
        <v>5551</v>
      </c>
      <c r="C3347" s="10">
        <v>0</v>
      </c>
      <c r="D3347" s="10">
        <v>0</v>
      </c>
      <c r="E3347" s="10">
        <v>1</v>
      </c>
      <c r="F3347" s="10">
        <v>1</v>
      </c>
      <c r="G3347" s="10">
        <v>21</v>
      </c>
      <c r="H3347" s="23">
        <v>0</v>
      </c>
      <c r="I3347" s="17">
        <f t="shared" si="208"/>
        <v>-1.1865805292141929</v>
      </c>
      <c r="J3347" s="17">
        <f t="shared" si="209"/>
        <v>0.3052633204168469</v>
      </c>
      <c r="K3347" s="17">
        <f t="shared" si="210"/>
        <v>0.23387106313487646</v>
      </c>
      <c r="L3347" s="17">
        <f t="shared" si="211"/>
        <v>-0.26640479851739518</v>
      </c>
      <c r="M3347" s="18"/>
      <c r="N3347" s="17"/>
      <c r="O3347" s="17"/>
      <c r="P3347" s="17"/>
      <c r="Q3347" s="17"/>
    </row>
    <row r="3348" spans="1:17">
      <c r="A3348" s="10">
        <v>1</v>
      </c>
      <c r="B3348" s="10">
        <v>5553</v>
      </c>
      <c r="C3348" s="10">
        <v>0</v>
      </c>
      <c r="D3348" s="10">
        <v>0</v>
      </c>
      <c r="E3348" s="10">
        <v>1</v>
      </c>
      <c r="F3348" s="10">
        <v>1</v>
      </c>
      <c r="G3348" s="10">
        <v>22</v>
      </c>
      <c r="H3348" s="23">
        <v>0</v>
      </c>
      <c r="I3348" s="17">
        <f t="shared" si="208"/>
        <v>-1.1865805292141929</v>
      </c>
      <c r="J3348" s="17">
        <f t="shared" si="209"/>
        <v>0.3052633204168469</v>
      </c>
      <c r="K3348" s="17">
        <f t="shared" si="210"/>
        <v>0.23387106313487646</v>
      </c>
      <c r="L3348" s="17">
        <f t="shared" si="211"/>
        <v>-0.26640479851739518</v>
      </c>
      <c r="M3348" s="18"/>
      <c r="N3348" s="17"/>
      <c r="O3348" s="17"/>
      <c r="P3348" s="17"/>
      <c r="Q3348" s="17"/>
    </row>
    <row r="3349" spans="1:17">
      <c r="A3349" s="10">
        <v>1</v>
      </c>
      <c r="B3349" s="10">
        <v>5554</v>
      </c>
      <c r="C3349" s="10">
        <v>0</v>
      </c>
      <c r="D3349" s="10">
        <v>1</v>
      </c>
      <c r="E3349" s="10">
        <v>1</v>
      </c>
      <c r="F3349" s="10">
        <v>0</v>
      </c>
      <c r="G3349" s="10">
        <v>1</v>
      </c>
      <c r="H3349" s="23">
        <v>1</v>
      </c>
      <c r="I3349" s="17">
        <f t="shared" si="208"/>
        <v>-3.5552596104096112E-2</v>
      </c>
      <c r="J3349" s="17">
        <f t="shared" si="209"/>
        <v>0.9650719738691157</v>
      </c>
      <c r="K3349" s="17">
        <f t="shared" si="210"/>
        <v>0.49111278706445727</v>
      </c>
      <c r="L3349" s="17">
        <f t="shared" si="211"/>
        <v>-0.71108146867774868</v>
      </c>
      <c r="M3349" s="18"/>
      <c r="N3349" s="17"/>
      <c r="O3349" s="17"/>
      <c r="P3349" s="17"/>
      <c r="Q3349" s="17"/>
    </row>
    <row r="3350" spans="1:17">
      <c r="A3350" s="10">
        <v>1</v>
      </c>
      <c r="B3350" s="10">
        <v>5555</v>
      </c>
      <c r="C3350" s="10">
        <v>0</v>
      </c>
      <c r="D3350" s="10">
        <v>0</v>
      </c>
      <c r="E3350" s="10">
        <v>1</v>
      </c>
      <c r="F3350" s="10">
        <v>2</v>
      </c>
      <c r="G3350" s="10">
        <v>63</v>
      </c>
      <c r="H3350" s="23">
        <v>0</v>
      </c>
      <c r="I3350" s="17">
        <f t="shared" si="208"/>
        <v>-2.785707529484327</v>
      </c>
      <c r="J3350" s="17">
        <f t="shared" si="209"/>
        <v>6.1685429327513815E-2</v>
      </c>
      <c r="K3350" s="17">
        <f t="shared" si="210"/>
        <v>5.8101418389613031E-2</v>
      </c>
      <c r="L3350" s="17">
        <f t="shared" si="211"/>
        <v>-5.9857673035817023E-2</v>
      </c>
      <c r="M3350" s="18"/>
      <c r="N3350" s="17"/>
      <c r="O3350" s="17"/>
      <c r="P3350" s="17"/>
      <c r="Q3350" s="17"/>
    </row>
    <row r="3351" spans="1:17">
      <c r="A3351" s="10">
        <v>1</v>
      </c>
      <c r="B3351" s="10">
        <v>5556</v>
      </c>
      <c r="C3351" s="10">
        <v>0</v>
      </c>
      <c r="D3351" s="10">
        <v>0</v>
      </c>
      <c r="E3351" s="10">
        <v>1</v>
      </c>
      <c r="F3351" s="10">
        <v>2</v>
      </c>
      <c r="G3351" s="10">
        <v>70</v>
      </c>
      <c r="H3351" s="23">
        <v>0</v>
      </c>
      <c r="I3351" s="17">
        <f t="shared" si="208"/>
        <v>-2.785707529484327</v>
      </c>
      <c r="J3351" s="17">
        <f t="shared" si="209"/>
        <v>6.1685429327513815E-2</v>
      </c>
      <c r="K3351" s="17">
        <f t="shared" si="210"/>
        <v>5.8101418389613031E-2</v>
      </c>
      <c r="L3351" s="17">
        <f t="shared" si="211"/>
        <v>-5.9857673035817023E-2</v>
      </c>
      <c r="M3351" s="18"/>
      <c r="N3351" s="17"/>
      <c r="O3351" s="17"/>
      <c r="P3351" s="17"/>
      <c r="Q3351" s="17"/>
    </row>
    <row r="3352" spans="1:17">
      <c r="A3352" s="10">
        <v>1</v>
      </c>
      <c r="B3352" s="10">
        <v>5557</v>
      </c>
      <c r="C3352" s="10">
        <v>0</v>
      </c>
      <c r="D3352" s="10">
        <v>1</v>
      </c>
      <c r="E3352" s="10">
        <v>1</v>
      </c>
      <c r="F3352" s="10">
        <v>0</v>
      </c>
      <c r="G3352" s="10">
        <v>13</v>
      </c>
      <c r="H3352" s="23">
        <v>1</v>
      </c>
      <c r="I3352" s="17">
        <f t="shared" si="208"/>
        <v>-3.5552596104096112E-2</v>
      </c>
      <c r="J3352" s="17">
        <f t="shared" si="209"/>
        <v>0.9650719738691157</v>
      </c>
      <c r="K3352" s="17">
        <f t="shared" si="210"/>
        <v>0.49111278706445727</v>
      </c>
      <c r="L3352" s="17">
        <f t="shared" si="211"/>
        <v>-0.71108146867774868</v>
      </c>
      <c r="M3352" s="18"/>
      <c r="N3352" s="17"/>
      <c r="O3352" s="17"/>
      <c r="P3352" s="17"/>
      <c r="Q3352" s="17"/>
    </row>
    <row r="3353" spans="1:17">
      <c r="A3353" s="10">
        <v>1</v>
      </c>
      <c r="B3353" s="10">
        <v>5558</v>
      </c>
      <c r="C3353" s="10">
        <v>0</v>
      </c>
      <c r="D3353" s="10">
        <v>1</v>
      </c>
      <c r="E3353" s="10">
        <v>1</v>
      </c>
      <c r="F3353" s="10">
        <v>0</v>
      </c>
      <c r="G3353" s="10">
        <v>5</v>
      </c>
      <c r="H3353" s="23">
        <v>0</v>
      </c>
      <c r="I3353" s="17">
        <f t="shared" si="208"/>
        <v>-3.5552596104096112E-2</v>
      </c>
      <c r="J3353" s="17">
        <f t="shared" si="209"/>
        <v>0.9650719738691157</v>
      </c>
      <c r="K3353" s="17">
        <f t="shared" si="210"/>
        <v>0.49111278706445727</v>
      </c>
      <c r="L3353" s="17">
        <f t="shared" si="211"/>
        <v>-0.67552887257365268</v>
      </c>
      <c r="M3353" s="18"/>
      <c r="N3353" s="17"/>
      <c r="O3353" s="17"/>
      <c r="P3353" s="17"/>
      <c r="Q3353" s="17"/>
    </row>
    <row r="3354" spans="1:17">
      <c r="A3354" s="10">
        <v>1</v>
      </c>
      <c r="B3354" s="10">
        <v>5560</v>
      </c>
      <c r="C3354" s="10">
        <v>2</v>
      </c>
      <c r="D3354" s="10">
        <v>1</v>
      </c>
      <c r="E3354" s="10">
        <v>0</v>
      </c>
      <c r="F3354" s="10">
        <v>0</v>
      </c>
      <c r="G3354" s="10">
        <v>13</v>
      </c>
      <c r="H3354" s="23">
        <v>0</v>
      </c>
      <c r="I3354" s="17">
        <f t="shared" si="208"/>
        <v>0.78888357803164655</v>
      </c>
      <c r="J3354" s="17">
        <f t="shared" si="209"/>
        <v>2.2009378787242713</v>
      </c>
      <c r="K3354" s="17">
        <f t="shared" si="210"/>
        <v>0.68759156288326706</v>
      </c>
      <c r="L3354" s="17">
        <f t="shared" si="211"/>
        <v>-1.1634438539653813</v>
      </c>
      <c r="M3354" s="18"/>
      <c r="N3354" s="17"/>
      <c r="O3354" s="17"/>
      <c r="P3354" s="17"/>
      <c r="Q3354" s="17"/>
    </row>
    <row r="3355" spans="1:17">
      <c r="A3355" s="10">
        <v>1</v>
      </c>
      <c r="B3355" s="10">
        <v>5564</v>
      </c>
      <c r="C3355" s="10">
        <v>0</v>
      </c>
      <c r="D3355" s="10">
        <v>0</v>
      </c>
      <c r="E3355" s="10">
        <v>1</v>
      </c>
      <c r="F3355" s="10">
        <v>0</v>
      </c>
      <c r="G3355" s="10">
        <v>4</v>
      </c>
      <c r="H3355" s="23">
        <v>0</v>
      </c>
      <c r="I3355" s="17">
        <f t="shared" si="208"/>
        <v>0.41254647105594144</v>
      </c>
      <c r="J3355" s="17">
        <f t="shared" si="209"/>
        <v>1.5106597426299266</v>
      </c>
      <c r="K3355" s="17">
        <f t="shared" si="210"/>
        <v>0.60169831737035939</v>
      </c>
      <c r="L3355" s="17">
        <f t="shared" si="211"/>
        <v>-0.9205455642751148</v>
      </c>
      <c r="M3355" s="18"/>
      <c r="N3355" s="17"/>
      <c r="O3355" s="17"/>
      <c r="P3355" s="17"/>
      <c r="Q3355" s="17"/>
    </row>
    <row r="3356" spans="1:17">
      <c r="A3356" s="10">
        <v>1</v>
      </c>
      <c r="B3356" s="10">
        <v>5567</v>
      </c>
      <c r="C3356" s="10">
        <v>1</v>
      </c>
      <c r="D3356" s="10">
        <v>1</v>
      </c>
      <c r="E3356" s="10">
        <v>1</v>
      </c>
      <c r="F3356" s="10">
        <v>2</v>
      </c>
      <c r="G3356" s="10">
        <v>72</v>
      </c>
      <c r="H3356" s="23">
        <v>0</v>
      </c>
      <c r="I3356" s="17">
        <f t="shared" si="208"/>
        <v>-3.5862133571043664</v>
      </c>
      <c r="J3356" s="17">
        <f t="shared" si="209"/>
        <v>2.7703033556657403E-2</v>
      </c>
      <c r="K3356" s="17">
        <f t="shared" si="210"/>
        <v>2.695626329016779E-2</v>
      </c>
      <c r="L3356" s="17">
        <f t="shared" si="211"/>
        <v>-2.7326247436552282E-2</v>
      </c>
      <c r="M3356" s="18"/>
      <c r="N3356" s="17"/>
      <c r="O3356" s="17"/>
      <c r="P3356" s="17"/>
      <c r="Q3356" s="17"/>
    </row>
    <row r="3357" spans="1:17">
      <c r="A3357" s="10">
        <v>1</v>
      </c>
      <c r="B3357" s="10">
        <v>5568</v>
      </c>
      <c r="C3357" s="10">
        <v>1</v>
      </c>
      <c r="D3357" s="10">
        <v>1</v>
      </c>
      <c r="E3357" s="10">
        <v>1</v>
      </c>
      <c r="F3357" s="10">
        <v>1</v>
      </c>
      <c r="G3357" s="10">
        <v>49</v>
      </c>
      <c r="H3357" s="23">
        <v>0</v>
      </c>
      <c r="I3357" s="17">
        <f t="shared" si="208"/>
        <v>-1.9870863568342321</v>
      </c>
      <c r="J3357" s="17">
        <f t="shared" si="209"/>
        <v>0.13709428792696407</v>
      </c>
      <c r="K3357" s="17">
        <f t="shared" si="210"/>
        <v>0.12056545299941712</v>
      </c>
      <c r="L3357" s="17">
        <f t="shared" si="211"/>
        <v>-0.12847613826679452</v>
      </c>
      <c r="M3357" s="18"/>
      <c r="N3357" s="17"/>
      <c r="O3357" s="17"/>
      <c r="P3357" s="17"/>
      <c r="Q3357" s="17"/>
    </row>
    <row r="3358" spans="1:17">
      <c r="A3358" s="10">
        <v>1</v>
      </c>
      <c r="B3358" s="10">
        <v>5569</v>
      </c>
      <c r="C3358" s="10">
        <v>1</v>
      </c>
      <c r="D3358" s="10">
        <v>1</v>
      </c>
      <c r="E3358" s="10">
        <v>1</v>
      </c>
      <c r="F3358" s="10">
        <v>0</v>
      </c>
      <c r="G3358" s="10">
        <v>44</v>
      </c>
      <c r="H3358" s="23">
        <v>0</v>
      </c>
      <c r="I3358" s="17">
        <f t="shared" si="208"/>
        <v>-0.38795935656409775</v>
      </c>
      <c r="J3358" s="17">
        <f t="shared" si="209"/>
        <v>0.67843991683303129</v>
      </c>
      <c r="K3358" s="17">
        <f t="shared" si="210"/>
        <v>0.40420864043387827</v>
      </c>
      <c r="L3358" s="17">
        <f t="shared" si="211"/>
        <v>-0.51786474104691571</v>
      </c>
      <c r="M3358" s="18"/>
      <c r="N3358" s="17"/>
      <c r="O3358" s="17"/>
      <c r="P3358" s="17"/>
      <c r="Q3358" s="17"/>
    </row>
    <row r="3359" spans="1:17">
      <c r="A3359" s="10">
        <v>1</v>
      </c>
      <c r="B3359" s="10">
        <v>5571</v>
      </c>
      <c r="C3359" s="10">
        <v>1</v>
      </c>
      <c r="D3359" s="10">
        <v>1</v>
      </c>
      <c r="E3359" s="10">
        <v>1</v>
      </c>
      <c r="F3359" s="10">
        <v>0</v>
      </c>
      <c r="G3359" s="10">
        <v>37</v>
      </c>
      <c r="H3359" s="23">
        <v>0</v>
      </c>
      <c r="I3359" s="17">
        <f t="shared" si="208"/>
        <v>-0.38795935656409775</v>
      </c>
      <c r="J3359" s="17">
        <f t="shared" si="209"/>
        <v>0.67843991683303129</v>
      </c>
      <c r="K3359" s="17">
        <f t="shared" si="210"/>
        <v>0.40420864043387827</v>
      </c>
      <c r="L3359" s="17">
        <f t="shared" si="211"/>
        <v>-0.51786474104691571</v>
      </c>
      <c r="M3359" s="18"/>
      <c r="N3359" s="17"/>
      <c r="O3359" s="17"/>
      <c r="P3359" s="17"/>
      <c r="Q3359" s="17"/>
    </row>
    <row r="3360" spans="1:17">
      <c r="A3360" s="10">
        <v>1</v>
      </c>
      <c r="B3360" s="10">
        <v>5572</v>
      </c>
      <c r="C3360" s="10">
        <v>1</v>
      </c>
      <c r="D3360" s="10">
        <v>1</v>
      </c>
      <c r="E3360" s="10">
        <v>1</v>
      </c>
      <c r="F3360" s="10">
        <v>1</v>
      </c>
      <c r="G3360" s="10">
        <v>61</v>
      </c>
      <c r="H3360" s="23">
        <v>0</v>
      </c>
      <c r="I3360" s="17">
        <f t="shared" si="208"/>
        <v>-1.9870863568342321</v>
      </c>
      <c r="J3360" s="17">
        <f t="shared" si="209"/>
        <v>0.13709428792696407</v>
      </c>
      <c r="K3360" s="17">
        <f t="shared" si="210"/>
        <v>0.12056545299941712</v>
      </c>
      <c r="L3360" s="17">
        <f t="shared" si="211"/>
        <v>-0.12847613826679452</v>
      </c>
      <c r="M3360" s="18"/>
      <c r="N3360" s="17"/>
      <c r="O3360" s="17"/>
      <c r="P3360" s="17"/>
      <c r="Q3360" s="17"/>
    </row>
    <row r="3361" spans="1:17">
      <c r="A3361" s="10">
        <v>1</v>
      </c>
      <c r="B3361" s="10">
        <v>5573</v>
      </c>
      <c r="C3361" s="10">
        <v>1</v>
      </c>
      <c r="D3361" s="10">
        <v>1</v>
      </c>
      <c r="E3361" s="10">
        <v>1</v>
      </c>
      <c r="F3361" s="10">
        <v>2</v>
      </c>
      <c r="G3361" s="10">
        <v>70</v>
      </c>
      <c r="H3361" s="23">
        <v>0</v>
      </c>
      <c r="I3361" s="17">
        <f t="shared" si="208"/>
        <v>-3.5862133571043664</v>
      </c>
      <c r="J3361" s="17">
        <f t="shared" si="209"/>
        <v>2.7703033556657403E-2</v>
      </c>
      <c r="K3361" s="17">
        <f t="shared" si="210"/>
        <v>2.695626329016779E-2</v>
      </c>
      <c r="L3361" s="17">
        <f t="shared" si="211"/>
        <v>-2.7326247436552282E-2</v>
      </c>
      <c r="M3361" s="18"/>
      <c r="N3361" s="17"/>
      <c r="O3361" s="17"/>
      <c r="P3361" s="17"/>
      <c r="Q3361" s="17"/>
    </row>
    <row r="3362" spans="1:17">
      <c r="A3362" s="10">
        <v>1</v>
      </c>
      <c r="B3362" s="10">
        <v>5574</v>
      </c>
      <c r="C3362" s="10">
        <v>0</v>
      </c>
      <c r="D3362" s="10">
        <v>1</v>
      </c>
      <c r="E3362" s="10">
        <v>1</v>
      </c>
      <c r="F3362" s="10">
        <v>0</v>
      </c>
      <c r="G3362" s="10">
        <v>1</v>
      </c>
      <c r="H3362" s="23">
        <v>1</v>
      </c>
      <c r="I3362" s="17">
        <f t="shared" si="208"/>
        <v>-3.5552596104096112E-2</v>
      </c>
      <c r="J3362" s="17">
        <f t="shared" si="209"/>
        <v>0.9650719738691157</v>
      </c>
      <c r="K3362" s="17">
        <f t="shared" si="210"/>
        <v>0.49111278706445727</v>
      </c>
      <c r="L3362" s="17">
        <f t="shared" si="211"/>
        <v>-0.71108146867774868</v>
      </c>
      <c r="M3362" s="18"/>
      <c r="N3362" s="17"/>
      <c r="O3362" s="17"/>
      <c r="P3362" s="17"/>
      <c r="Q3362" s="17"/>
    </row>
    <row r="3363" spans="1:17">
      <c r="A3363" s="10">
        <v>1</v>
      </c>
      <c r="B3363" s="10">
        <v>5577</v>
      </c>
      <c r="C3363" s="10">
        <v>0</v>
      </c>
      <c r="D3363" s="10">
        <v>1</v>
      </c>
      <c r="E3363" s="10">
        <v>1</v>
      </c>
      <c r="F3363" s="10">
        <v>0</v>
      </c>
      <c r="G3363" s="10">
        <v>1</v>
      </c>
      <c r="H3363" s="23">
        <v>1</v>
      </c>
      <c r="I3363" s="17">
        <f t="shared" si="208"/>
        <v>-3.5552596104096112E-2</v>
      </c>
      <c r="J3363" s="17">
        <f t="shared" si="209"/>
        <v>0.9650719738691157</v>
      </c>
      <c r="K3363" s="17">
        <f t="shared" si="210"/>
        <v>0.49111278706445727</v>
      </c>
      <c r="L3363" s="17">
        <f t="shared" si="211"/>
        <v>-0.71108146867774868</v>
      </c>
      <c r="M3363" s="18"/>
      <c r="N3363" s="17"/>
      <c r="O3363" s="17"/>
      <c r="P3363" s="17"/>
      <c r="Q3363" s="17"/>
    </row>
    <row r="3364" spans="1:17">
      <c r="A3364" s="10">
        <v>1</v>
      </c>
      <c r="B3364" s="10">
        <v>5579</v>
      </c>
      <c r="C3364" s="10">
        <v>0</v>
      </c>
      <c r="D3364" s="10">
        <v>0</v>
      </c>
      <c r="E3364" s="10">
        <v>1</v>
      </c>
      <c r="F3364" s="10">
        <v>2</v>
      </c>
      <c r="G3364" s="10">
        <v>42</v>
      </c>
      <c r="H3364" s="23">
        <v>0</v>
      </c>
      <c r="I3364" s="17">
        <f t="shared" si="208"/>
        <v>-2.785707529484327</v>
      </c>
      <c r="J3364" s="17">
        <f t="shared" si="209"/>
        <v>6.1685429327513815E-2</v>
      </c>
      <c r="K3364" s="17">
        <f t="shared" si="210"/>
        <v>5.8101418389613031E-2</v>
      </c>
      <c r="L3364" s="17">
        <f t="shared" si="211"/>
        <v>-5.9857673035817023E-2</v>
      </c>
      <c r="M3364" s="18"/>
      <c r="N3364" s="17"/>
      <c r="O3364" s="17"/>
      <c r="P3364" s="17"/>
      <c r="Q3364" s="17"/>
    </row>
    <row r="3365" spans="1:17">
      <c r="A3365" s="10">
        <v>1</v>
      </c>
      <c r="B3365" s="10">
        <v>5580</v>
      </c>
      <c r="C3365" s="10">
        <v>1</v>
      </c>
      <c r="D3365" s="10">
        <v>1</v>
      </c>
      <c r="E3365" s="10">
        <v>1</v>
      </c>
      <c r="F3365" s="10">
        <v>2</v>
      </c>
      <c r="G3365" s="10">
        <v>70</v>
      </c>
      <c r="H3365" s="23">
        <v>1</v>
      </c>
      <c r="I3365" s="17">
        <f t="shared" si="208"/>
        <v>-3.5862133571043664</v>
      </c>
      <c r="J3365" s="17">
        <f t="shared" si="209"/>
        <v>2.7703033556657403E-2</v>
      </c>
      <c r="K3365" s="17">
        <f t="shared" si="210"/>
        <v>2.695626329016779E-2</v>
      </c>
      <c r="L3365" s="17">
        <f t="shared" si="211"/>
        <v>-3.6135396045409189</v>
      </c>
      <c r="M3365" s="18"/>
      <c r="N3365" s="17"/>
      <c r="O3365" s="17"/>
      <c r="P3365" s="17"/>
      <c r="Q3365" s="17"/>
    </row>
    <row r="3366" spans="1:17">
      <c r="A3366" s="10">
        <v>1</v>
      </c>
      <c r="B3366" s="10">
        <v>5582</v>
      </c>
      <c r="C3366" s="10">
        <v>1</v>
      </c>
      <c r="D3366" s="10">
        <v>1</v>
      </c>
      <c r="E3366" s="10">
        <v>1</v>
      </c>
      <c r="F3366" s="10">
        <v>2</v>
      </c>
      <c r="G3366" s="10">
        <v>68</v>
      </c>
      <c r="H3366" s="23">
        <v>1</v>
      </c>
      <c r="I3366" s="17">
        <f t="shared" si="208"/>
        <v>-3.5862133571043664</v>
      </c>
      <c r="J3366" s="17">
        <f t="shared" si="209"/>
        <v>2.7703033556657403E-2</v>
      </c>
      <c r="K3366" s="17">
        <f t="shared" si="210"/>
        <v>2.695626329016779E-2</v>
      </c>
      <c r="L3366" s="17">
        <f t="shared" si="211"/>
        <v>-3.6135396045409189</v>
      </c>
      <c r="M3366" s="18"/>
      <c r="N3366" s="17"/>
      <c r="O3366" s="17"/>
      <c r="P3366" s="17"/>
      <c r="Q3366" s="17"/>
    </row>
    <row r="3367" spans="1:17">
      <c r="A3367" s="10">
        <v>1</v>
      </c>
      <c r="B3367" s="10">
        <v>5585</v>
      </c>
      <c r="C3367" s="10">
        <v>1</v>
      </c>
      <c r="D3367" s="10">
        <v>1</v>
      </c>
      <c r="E3367" s="10">
        <v>1</v>
      </c>
      <c r="F3367" s="10">
        <v>0</v>
      </c>
      <c r="G3367" s="10">
        <v>11</v>
      </c>
      <c r="H3367" s="23">
        <v>1</v>
      </c>
      <c r="I3367" s="17">
        <f t="shared" si="208"/>
        <v>-0.38795935656409775</v>
      </c>
      <c r="J3367" s="17">
        <f t="shared" si="209"/>
        <v>0.67843991683303129</v>
      </c>
      <c r="K3367" s="17">
        <f t="shared" si="210"/>
        <v>0.40420864043387827</v>
      </c>
      <c r="L3367" s="17">
        <f t="shared" si="211"/>
        <v>-0.90582409761101346</v>
      </c>
      <c r="M3367" s="18"/>
      <c r="N3367" s="17"/>
      <c r="O3367" s="17"/>
      <c r="P3367" s="17"/>
      <c r="Q3367" s="17"/>
    </row>
    <row r="3368" spans="1:17">
      <c r="A3368" s="10">
        <v>1</v>
      </c>
      <c r="B3368" s="10">
        <v>5587</v>
      </c>
      <c r="C3368" s="10">
        <v>0</v>
      </c>
      <c r="D3368" s="10">
        <v>0</v>
      </c>
      <c r="E3368" s="10">
        <v>1</v>
      </c>
      <c r="F3368" s="10">
        <v>1</v>
      </c>
      <c r="G3368" s="10">
        <v>27</v>
      </c>
      <c r="H3368" s="23">
        <v>0</v>
      </c>
      <c r="I3368" s="17">
        <f t="shared" si="208"/>
        <v>-1.1865805292141929</v>
      </c>
      <c r="J3368" s="17">
        <f t="shared" si="209"/>
        <v>0.3052633204168469</v>
      </c>
      <c r="K3368" s="17">
        <f t="shared" si="210"/>
        <v>0.23387106313487646</v>
      </c>
      <c r="L3368" s="17">
        <f t="shared" si="211"/>
        <v>-0.26640479851739518</v>
      </c>
      <c r="M3368" s="18"/>
      <c r="N3368" s="17"/>
      <c r="O3368" s="17"/>
      <c r="P3368" s="17"/>
      <c r="Q3368" s="17"/>
    </row>
    <row r="3369" spans="1:17">
      <c r="A3369" s="10">
        <v>1</v>
      </c>
      <c r="B3369" s="10">
        <v>5589</v>
      </c>
      <c r="C3369" s="10">
        <v>0</v>
      </c>
      <c r="D3369" s="10">
        <v>1</v>
      </c>
      <c r="E3369" s="10">
        <v>1</v>
      </c>
      <c r="F3369" s="10">
        <v>0</v>
      </c>
      <c r="G3369" s="10">
        <v>1</v>
      </c>
      <c r="H3369" s="23">
        <v>1</v>
      </c>
      <c r="I3369" s="17">
        <f t="shared" si="208"/>
        <v>-3.5552596104096112E-2</v>
      </c>
      <c r="J3369" s="17">
        <f t="shared" si="209"/>
        <v>0.9650719738691157</v>
      </c>
      <c r="K3369" s="17">
        <f t="shared" si="210"/>
        <v>0.49111278706445727</v>
      </c>
      <c r="L3369" s="17">
        <f t="shared" si="211"/>
        <v>-0.71108146867774868</v>
      </c>
      <c r="M3369" s="18"/>
      <c r="N3369" s="17"/>
      <c r="O3369" s="17"/>
      <c r="P3369" s="17"/>
      <c r="Q3369" s="17"/>
    </row>
    <row r="3370" spans="1:17">
      <c r="A3370" s="10">
        <v>1</v>
      </c>
      <c r="B3370" s="10">
        <v>5590</v>
      </c>
      <c r="C3370" s="10">
        <v>0</v>
      </c>
      <c r="D3370" s="10">
        <v>1</v>
      </c>
      <c r="E3370" s="10">
        <v>1</v>
      </c>
      <c r="F3370" s="10">
        <v>2</v>
      </c>
      <c r="G3370" s="10">
        <v>46</v>
      </c>
      <c r="H3370" s="23">
        <v>1</v>
      </c>
      <c r="I3370" s="17">
        <f t="shared" si="208"/>
        <v>-3.2338065966443645</v>
      </c>
      <c r="J3370" s="17">
        <f t="shared" si="209"/>
        <v>3.9407205580542934E-2</v>
      </c>
      <c r="K3370" s="17">
        <f t="shared" si="210"/>
        <v>3.7913154121856141E-2</v>
      </c>
      <c r="L3370" s="17">
        <f t="shared" si="211"/>
        <v>-3.2724571526548552</v>
      </c>
      <c r="M3370" s="18"/>
      <c r="N3370" s="17"/>
      <c r="O3370" s="17"/>
      <c r="P3370" s="17"/>
      <c r="Q3370" s="17"/>
    </row>
    <row r="3371" spans="1:17">
      <c r="A3371" s="10">
        <v>1</v>
      </c>
      <c r="B3371" s="10">
        <v>5591</v>
      </c>
      <c r="C3371" s="10">
        <v>0</v>
      </c>
      <c r="D3371" s="10">
        <v>0</v>
      </c>
      <c r="E3371" s="10">
        <v>1</v>
      </c>
      <c r="F3371" s="10">
        <v>0</v>
      </c>
      <c r="G3371" s="10">
        <v>25</v>
      </c>
      <c r="H3371" s="23">
        <v>0</v>
      </c>
      <c r="I3371" s="17">
        <f t="shared" si="208"/>
        <v>0.41254647105594144</v>
      </c>
      <c r="J3371" s="17">
        <f t="shared" si="209"/>
        <v>1.5106597426299266</v>
      </c>
      <c r="K3371" s="17">
        <f t="shared" si="210"/>
        <v>0.60169831737035939</v>
      </c>
      <c r="L3371" s="17">
        <f t="shared" si="211"/>
        <v>-0.9205455642751148</v>
      </c>
      <c r="M3371" s="18"/>
      <c r="N3371" s="17"/>
      <c r="O3371" s="17"/>
      <c r="P3371" s="17"/>
      <c r="Q3371" s="17"/>
    </row>
    <row r="3372" spans="1:17">
      <c r="A3372" s="10">
        <v>1</v>
      </c>
      <c r="B3372" s="10">
        <v>5592</v>
      </c>
      <c r="C3372" s="10">
        <v>0</v>
      </c>
      <c r="D3372" s="10">
        <v>1</v>
      </c>
      <c r="E3372" s="10">
        <v>1</v>
      </c>
      <c r="F3372" s="10">
        <v>0</v>
      </c>
      <c r="G3372" s="10">
        <v>4</v>
      </c>
      <c r="H3372" s="23">
        <v>1</v>
      </c>
      <c r="I3372" s="17">
        <f t="shared" si="208"/>
        <v>-3.5552596104096112E-2</v>
      </c>
      <c r="J3372" s="17">
        <f t="shared" si="209"/>
        <v>0.9650719738691157</v>
      </c>
      <c r="K3372" s="17">
        <f t="shared" si="210"/>
        <v>0.49111278706445727</v>
      </c>
      <c r="L3372" s="17">
        <f t="shared" si="211"/>
        <v>-0.71108146867774868</v>
      </c>
      <c r="M3372" s="18"/>
      <c r="N3372" s="17"/>
      <c r="O3372" s="17"/>
      <c r="P3372" s="17"/>
      <c r="Q3372" s="17"/>
    </row>
    <row r="3373" spans="1:17">
      <c r="A3373" s="10">
        <v>1</v>
      </c>
      <c r="B3373" s="10">
        <v>5605</v>
      </c>
      <c r="C3373" s="10">
        <v>0</v>
      </c>
      <c r="D3373" s="10">
        <v>1</v>
      </c>
      <c r="E3373" s="10">
        <v>1</v>
      </c>
      <c r="F3373" s="10">
        <v>0</v>
      </c>
      <c r="G3373" s="10">
        <v>17</v>
      </c>
      <c r="H3373" s="23">
        <v>0</v>
      </c>
      <c r="I3373" s="17">
        <f t="shared" si="208"/>
        <v>-3.5552596104096112E-2</v>
      </c>
      <c r="J3373" s="17">
        <f t="shared" si="209"/>
        <v>0.9650719738691157</v>
      </c>
      <c r="K3373" s="17">
        <f t="shared" si="210"/>
        <v>0.49111278706445727</v>
      </c>
      <c r="L3373" s="17">
        <f t="shared" si="211"/>
        <v>-0.67552887257365268</v>
      </c>
      <c r="M3373" s="18"/>
      <c r="N3373" s="17"/>
      <c r="O3373" s="17"/>
      <c r="P3373" s="17"/>
      <c r="Q3373" s="17"/>
    </row>
    <row r="3374" spans="1:17">
      <c r="A3374" s="10">
        <v>1</v>
      </c>
      <c r="B3374" s="10">
        <v>5608</v>
      </c>
      <c r="C3374" s="10">
        <v>2</v>
      </c>
      <c r="D3374" s="10">
        <v>1</v>
      </c>
      <c r="E3374" s="10">
        <v>0</v>
      </c>
      <c r="F3374" s="10">
        <v>0</v>
      </c>
      <c r="G3374" s="10">
        <v>40</v>
      </c>
      <c r="H3374" s="23">
        <v>1</v>
      </c>
      <c r="I3374" s="17">
        <f t="shared" si="208"/>
        <v>0.78888357803164655</v>
      </c>
      <c r="J3374" s="17">
        <f t="shared" si="209"/>
        <v>2.2009378787242713</v>
      </c>
      <c r="K3374" s="17">
        <f t="shared" si="210"/>
        <v>0.68759156288326706</v>
      </c>
      <c r="L3374" s="17">
        <f t="shared" si="211"/>
        <v>-0.37456027593373475</v>
      </c>
      <c r="M3374" s="18"/>
      <c r="N3374" s="17"/>
      <c r="O3374" s="17"/>
      <c r="P3374" s="17"/>
      <c r="Q3374" s="17"/>
    </row>
    <row r="3375" spans="1:17">
      <c r="A3375" s="10">
        <v>1</v>
      </c>
      <c r="B3375" s="10">
        <v>5609</v>
      </c>
      <c r="C3375" s="10">
        <v>0</v>
      </c>
      <c r="D3375" s="10">
        <v>1</v>
      </c>
      <c r="E3375" s="10">
        <v>1</v>
      </c>
      <c r="F3375" s="10">
        <v>1</v>
      </c>
      <c r="G3375" s="10">
        <v>13</v>
      </c>
      <c r="H3375" s="23">
        <v>0</v>
      </c>
      <c r="I3375" s="17">
        <f t="shared" si="208"/>
        <v>-1.6346795963742304</v>
      </c>
      <c r="J3375" s="17">
        <f t="shared" si="209"/>
        <v>0.19501484475362532</v>
      </c>
      <c r="K3375" s="17">
        <f t="shared" si="210"/>
        <v>0.16319031149260016</v>
      </c>
      <c r="L3375" s="17">
        <f t="shared" si="211"/>
        <v>-0.17815860769428771</v>
      </c>
      <c r="M3375" s="18"/>
      <c r="N3375" s="17"/>
      <c r="O3375" s="17"/>
      <c r="P3375" s="17"/>
      <c r="Q3375" s="17"/>
    </row>
    <row r="3376" spans="1:17">
      <c r="A3376" s="10">
        <v>1</v>
      </c>
      <c r="B3376" s="10">
        <v>5611</v>
      </c>
      <c r="C3376" s="10">
        <v>1</v>
      </c>
      <c r="D3376" s="10">
        <v>1</v>
      </c>
      <c r="E3376" s="10">
        <v>1</v>
      </c>
      <c r="F3376" s="10">
        <v>0</v>
      </c>
      <c r="G3376" s="10">
        <v>3</v>
      </c>
      <c r="H3376" s="23">
        <v>1</v>
      </c>
      <c r="I3376" s="17">
        <f t="shared" si="208"/>
        <v>-0.38795935656409775</v>
      </c>
      <c r="J3376" s="17">
        <f t="shared" si="209"/>
        <v>0.67843991683303129</v>
      </c>
      <c r="K3376" s="17">
        <f t="shared" si="210"/>
        <v>0.40420864043387827</v>
      </c>
      <c r="L3376" s="17">
        <f t="shared" si="211"/>
        <v>-0.90582409761101346</v>
      </c>
      <c r="M3376" s="18"/>
      <c r="N3376" s="17"/>
      <c r="O3376" s="17"/>
      <c r="P3376" s="17"/>
      <c r="Q3376" s="17"/>
    </row>
    <row r="3377" spans="1:17">
      <c r="A3377" s="10">
        <v>1</v>
      </c>
      <c r="B3377" s="10">
        <v>5615</v>
      </c>
      <c r="C3377" s="10">
        <v>1</v>
      </c>
      <c r="D3377" s="10">
        <v>1</v>
      </c>
      <c r="E3377" s="10">
        <v>1</v>
      </c>
      <c r="F3377" s="10">
        <v>1</v>
      </c>
      <c r="G3377" s="10">
        <v>68</v>
      </c>
      <c r="H3377" s="23">
        <v>0</v>
      </c>
      <c r="I3377" s="17">
        <f t="shared" si="208"/>
        <v>-1.9870863568342321</v>
      </c>
      <c r="J3377" s="17">
        <f t="shared" si="209"/>
        <v>0.13709428792696407</v>
      </c>
      <c r="K3377" s="17">
        <f t="shared" si="210"/>
        <v>0.12056545299941712</v>
      </c>
      <c r="L3377" s="17">
        <f t="shared" si="211"/>
        <v>-0.12847613826679452</v>
      </c>
      <c r="M3377" s="18"/>
      <c r="N3377" s="17"/>
      <c r="O3377" s="17"/>
      <c r="P3377" s="17"/>
      <c r="Q3377" s="17"/>
    </row>
    <row r="3378" spans="1:17">
      <c r="A3378" s="10">
        <v>1</v>
      </c>
      <c r="B3378" s="10">
        <v>5616</v>
      </c>
      <c r="C3378" s="10">
        <v>0</v>
      </c>
      <c r="D3378" s="10">
        <v>0</v>
      </c>
      <c r="E3378" s="10">
        <v>1</v>
      </c>
      <c r="F3378" s="10">
        <v>0</v>
      </c>
      <c r="G3378" s="10">
        <v>1</v>
      </c>
      <c r="H3378" s="23">
        <v>1</v>
      </c>
      <c r="I3378" s="17">
        <f t="shared" si="208"/>
        <v>0.41254647105594144</v>
      </c>
      <c r="J3378" s="17">
        <f t="shared" si="209"/>
        <v>1.5106597426299266</v>
      </c>
      <c r="K3378" s="17">
        <f t="shared" si="210"/>
        <v>0.60169831737035939</v>
      </c>
      <c r="L3378" s="17">
        <f t="shared" si="211"/>
        <v>-0.50799909321917369</v>
      </c>
      <c r="M3378" s="18"/>
      <c r="N3378" s="17"/>
      <c r="O3378" s="17"/>
      <c r="P3378" s="17"/>
      <c r="Q3378" s="17"/>
    </row>
    <row r="3379" spans="1:17">
      <c r="A3379" s="10">
        <v>1</v>
      </c>
      <c r="B3379" s="10">
        <v>5617</v>
      </c>
      <c r="C3379" s="10">
        <v>0</v>
      </c>
      <c r="D3379" s="10">
        <v>1</v>
      </c>
      <c r="E3379" s="10">
        <v>1</v>
      </c>
      <c r="F3379" s="10">
        <v>0</v>
      </c>
      <c r="G3379" s="10">
        <v>38</v>
      </c>
      <c r="H3379" s="23">
        <v>0</v>
      </c>
      <c r="I3379" s="17">
        <f t="shared" si="208"/>
        <v>-3.5552596104096112E-2</v>
      </c>
      <c r="J3379" s="17">
        <f t="shared" si="209"/>
        <v>0.9650719738691157</v>
      </c>
      <c r="K3379" s="17">
        <f t="shared" si="210"/>
        <v>0.49111278706445727</v>
      </c>
      <c r="L3379" s="17">
        <f t="shared" si="211"/>
        <v>-0.67552887257365268</v>
      </c>
      <c r="M3379" s="18"/>
      <c r="N3379" s="17"/>
      <c r="O3379" s="17"/>
      <c r="P3379" s="17"/>
      <c r="Q3379" s="17"/>
    </row>
    <row r="3380" spans="1:17">
      <c r="A3380" s="10">
        <v>1</v>
      </c>
      <c r="B3380" s="10">
        <v>5618</v>
      </c>
      <c r="C3380" s="10">
        <v>0</v>
      </c>
      <c r="D3380" s="10">
        <v>0</v>
      </c>
      <c r="E3380" s="10">
        <v>1</v>
      </c>
      <c r="F3380" s="10">
        <v>0</v>
      </c>
      <c r="G3380" s="10">
        <v>2</v>
      </c>
      <c r="H3380" s="23">
        <v>0</v>
      </c>
      <c r="I3380" s="17">
        <f t="shared" si="208"/>
        <v>0.41254647105594144</v>
      </c>
      <c r="J3380" s="17">
        <f t="shared" si="209"/>
        <v>1.5106597426299266</v>
      </c>
      <c r="K3380" s="17">
        <f t="shared" si="210"/>
        <v>0.60169831737035939</v>
      </c>
      <c r="L3380" s="17">
        <f t="shared" si="211"/>
        <v>-0.9205455642751148</v>
      </c>
      <c r="M3380" s="18"/>
      <c r="N3380" s="17"/>
      <c r="O3380" s="17"/>
      <c r="P3380" s="17"/>
      <c r="Q3380" s="17"/>
    </row>
    <row r="3381" spans="1:17">
      <c r="A3381" s="10">
        <v>1</v>
      </c>
      <c r="B3381" s="10">
        <v>5619</v>
      </c>
      <c r="C3381" s="10">
        <v>0</v>
      </c>
      <c r="D3381" s="10">
        <v>0</v>
      </c>
      <c r="E3381" s="10">
        <v>1</v>
      </c>
      <c r="F3381" s="10">
        <v>0</v>
      </c>
      <c r="G3381" s="10">
        <v>11</v>
      </c>
      <c r="H3381" s="23">
        <v>0</v>
      </c>
      <c r="I3381" s="17">
        <f t="shared" si="208"/>
        <v>0.41254647105594144</v>
      </c>
      <c r="J3381" s="17">
        <f t="shared" si="209"/>
        <v>1.5106597426299266</v>
      </c>
      <c r="K3381" s="17">
        <f t="shared" si="210"/>
        <v>0.60169831737035939</v>
      </c>
      <c r="L3381" s="17">
        <f t="shared" si="211"/>
        <v>-0.9205455642751148</v>
      </c>
      <c r="M3381" s="18"/>
      <c r="N3381" s="17"/>
      <c r="O3381" s="17"/>
      <c r="P3381" s="17"/>
      <c r="Q3381" s="17"/>
    </row>
    <row r="3382" spans="1:17">
      <c r="A3382" s="10">
        <v>1</v>
      </c>
      <c r="B3382" s="10">
        <v>5621</v>
      </c>
      <c r="C3382" s="10">
        <v>1</v>
      </c>
      <c r="D3382" s="10">
        <v>1</v>
      </c>
      <c r="E3382" s="10">
        <v>1</v>
      </c>
      <c r="F3382" s="10">
        <v>2</v>
      </c>
      <c r="G3382" s="10">
        <v>72</v>
      </c>
      <c r="H3382" s="23">
        <v>0</v>
      </c>
      <c r="I3382" s="17">
        <f t="shared" si="208"/>
        <v>-3.5862133571043664</v>
      </c>
      <c r="J3382" s="17">
        <f t="shared" si="209"/>
        <v>2.7703033556657403E-2</v>
      </c>
      <c r="K3382" s="17">
        <f t="shared" si="210"/>
        <v>2.695626329016779E-2</v>
      </c>
      <c r="L3382" s="17">
        <f t="shared" si="211"/>
        <v>-2.7326247436552282E-2</v>
      </c>
      <c r="M3382" s="18"/>
      <c r="N3382" s="17"/>
      <c r="O3382" s="17"/>
      <c r="P3382" s="17"/>
      <c r="Q3382" s="17"/>
    </row>
    <row r="3383" spans="1:17">
      <c r="A3383" s="10">
        <v>1</v>
      </c>
      <c r="B3383" s="10">
        <v>5622</v>
      </c>
      <c r="C3383" s="10">
        <v>1</v>
      </c>
      <c r="D3383" s="10">
        <v>1</v>
      </c>
      <c r="E3383" s="10">
        <v>1</v>
      </c>
      <c r="F3383" s="10">
        <v>0</v>
      </c>
      <c r="G3383" s="10">
        <v>3</v>
      </c>
      <c r="H3383" s="23">
        <v>1</v>
      </c>
      <c r="I3383" s="17">
        <f t="shared" si="208"/>
        <v>-0.38795935656409775</v>
      </c>
      <c r="J3383" s="17">
        <f t="shared" si="209"/>
        <v>0.67843991683303129</v>
      </c>
      <c r="K3383" s="17">
        <f t="shared" si="210"/>
        <v>0.40420864043387827</v>
      </c>
      <c r="L3383" s="17">
        <f t="shared" si="211"/>
        <v>-0.90582409761101346</v>
      </c>
      <c r="M3383" s="18"/>
      <c r="N3383" s="17"/>
      <c r="O3383" s="17"/>
      <c r="P3383" s="17"/>
      <c r="Q3383" s="17"/>
    </row>
    <row r="3384" spans="1:17">
      <c r="A3384" s="10">
        <v>1</v>
      </c>
      <c r="B3384" s="10">
        <v>5623</v>
      </c>
      <c r="C3384" s="10">
        <v>1</v>
      </c>
      <c r="D3384" s="10">
        <v>1</v>
      </c>
      <c r="E3384" s="10">
        <v>1</v>
      </c>
      <c r="F3384" s="10">
        <v>0</v>
      </c>
      <c r="G3384" s="10">
        <v>23</v>
      </c>
      <c r="H3384" s="23">
        <v>1</v>
      </c>
      <c r="I3384" s="17">
        <f t="shared" si="208"/>
        <v>-0.38795935656409775</v>
      </c>
      <c r="J3384" s="17">
        <f t="shared" si="209"/>
        <v>0.67843991683303129</v>
      </c>
      <c r="K3384" s="17">
        <f t="shared" si="210"/>
        <v>0.40420864043387827</v>
      </c>
      <c r="L3384" s="17">
        <f t="shared" si="211"/>
        <v>-0.90582409761101346</v>
      </c>
      <c r="M3384" s="18"/>
      <c r="N3384" s="17"/>
      <c r="O3384" s="17"/>
      <c r="P3384" s="17"/>
      <c r="Q3384" s="17"/>
    </row>
    <row r="3385" spans="1:17">
      <c r="A3385" s="10">
        <v>1</v>
      </c>
      <c r="B3385" s="10">
        <v>5627</v>
      </c>
      <c r="C3385" s="10">
        <v>0</v>
      </c>
      <c r="D3385" s="10">
        <v>1</v>
      </c>
      <c r="E3385" s="10">
        <v>1</v>
      </c>
      <c r="F3385" s="10">
        <v>0</v>
      </c>
      <c r="G3385" s="10">
        <v>11</v>
      </c>
      <c r="H3385" s="23">
        <v>0</v>
      </c>
      <c r="I3385" s="17">
        <f t="shared" si="208"/>
        <v>-3.5552596104096112E-2</v>
      </c>
      <c r="J3385" s="17">
        <f t="shared" si="209"/>
        <v>0.9650719738691157</v>
      </c>
      <c r="K3385" s="17">
        <f t="shared" si="210"/>
        <v>0.49111278706445727</v>
      </c>
      <c r="L3385" s="17">
        <f t="shared" si="211"/>
        <v>-0.67552887257365268</v>
      </c>
      <c r="M3385" s="18"/>
      <c r="N3385" s="17"/>
      <c r="O3385" s="17"/>
      <c r="P3385" s="17"/>
      <c r="Q3385" s="17"/>
    </row>
    <row r="3386" spans="1:17">
      <c r="A3386" s="10">
        <v>1</v>
      </c>
      <c r="B3386" s="10">
        <v>5628</v>
      </c>
      <c r="C3386" s="10">
        <v>1</v>
      </c>
      <c r="D3386" s="10">
        <v>1</v>
      </c>
      <c r="E3386" s="10">
        <v>1</v>
      </c>
      <c r="F3386" s="10">
        <v>0</v>
      </c>
      <c r="G3386" s="10">
        <v>7</v>
      </c>
      <c r="H3386" s="23">
        <v>0</v>
      </c>
      <c r="I3386" s="17">
        <f t="shared" si="208"/>
        <v>-0.38795935656409775</v>
      </c>
      <c r="J3386" s="17">
        <f t="shared" si="209"/>
        <v>0.67843991683303129</v>
      </c>
      <c r="K3386" s="17">
        <f t="shared" si="210"/>
        <v>0.40420864043387827</v>
      </c>
      <c r="L3386" s="17">
        <f t="shared" si="211"/>
        <v>-0.51786474104691571</v>
      </c>
      <c r="M3386" s="18"/>
      <c r="N3386" s="17"/>
      <c r="O3386" s="17"/>
      <c r="P3386" s="17"/>
      <c r="Q3386" s="17"/>
    </row>
    <row r="3387" spans="1:17">
      <c r="A3387" s="10">
        <v>1</v>
      </c>
      <c r="B3387" s="10">
        <v>5629</v>
      </c>
      <c r="C3387" s="10">
        <v>1</v>
      </c>
      <c r="D3387" s="10">
        <v>1</v>
      </c>
      <c r="E3387" s="10">
        <v>1</v>
      </c>
      <c r="F3387" s="10">
        <v>0</v>
      </c>
      <c r="G3387" s="10">
        <v>13</v>
      </c>
      <c r="H3387" s="23">
        <v>1</v>
      </c>
      <c r="I3387" s="17">
        <f t="shared" si="208"/>
        <v>-0.38795935656409775</v>
      </c>
      <c r="J3387" s="17">
        <f t="shared" si="209"/>
        <v>0.67843991683303129</v>
      </c>
      <c r="K3387" s="17">
        <f t="shared" si="210"/>
        <v>0.40420864043387827</v>
      </c>
      <c r="L3387" s="17">
        <f t="shared" si="211"/>
        <v>-0.90582409761101346</v>
      </c>
      <c r="M3387" s="18"/>
      <c r="N3387" s="17"/>
      <c r="O3387" s="17"/>
      <c r="P3387" s="17"/>
      <c r="Q3387" s="17"/>
    </row>
    <row r="3388" spans="1:17">
      <c r="A3388" s="10">
        <v>1</v>
      </c>
      <c r="B3388" s="10">
        <v>5630</v>
      </c>
      <c r="C3388" s="10">
        <v>0</v>
      </c>
      <c r="D3388" s="10">
        <v>0</v>
      </c>
      <c r="E3388" s="10">
        <v>1</v>
      </c>
      <c r="F3388" s="10">
        <v>0</v>
      </c>
      <c r="G3388" s="10">
        <v>1</v>
      </c>
      <c r="H3388" s="23">
        <v>1</v>
      </c>
      <c r="I3388" s="17">
        <f t="shared" si="208"/>
        <v>0.41254647105594144</v>
      </c>
      <c r="J3388" s="17">
        <f t="shared" si="209"/>
        <v>1.5106597426299266</v>
      </c>
      <c r="K3388" s="17">
        <f t="shared" si="210"/>
        <v>0.60169831737035939</v>
      </c>
      <c r="L3388" s="17">
        <f t="shared" si="211"/>
        <v>-0.50799909321917369</v>
      </c>
      <c r="M3388" s="18"/>
      <c r="N3388" s="17"/>
      <c r="O3388" s="17"/>
      <c r="P3388" s="17"/>
      <c r="Q3388" s="17"/>
    </row>
    <row r="3389" spans="1:17">
      <c r="A3389" s="10">
        <v>1</v>
      </c>
      <c r="B3389" s="10">
        <v>5634</v>
      </c>
      <c r="C3389" s="10">
        <v>1</v>
      </c>
      <c r="D3389" s="10">
        <v>0</v>
      </c>
      <c r="E3389" s="10">
        <v>1</v>
      </c>
      <c r="F3389" s="10">
        <v>0</v>
      </c>
      <c r="G3389" s="10">
        <v>6</v>
      </c>
      <c r="H3389" s="23">
        <v>0</v>
      </c>
      <c r="I3389" s="17">
        <f t="shared" si="208"/>
        <v>6.013971059593981E-2</v>
      </c>
      <c r="J3389" s="17">
        <f t="shared" si="209"/>
        <v>1.0619849067255713</v>
      </c>
      <c r="K3389" s="17">
        <f t="shared" si="210"/>
        <v>0.5150303977791969</v>
      </c>
      <c r="L3389" s="17">
        <f t="shared" si="211"/>
        <v>-0.72366906584226165</v>
      </c>
      <c r="M3389" s="18"/>
      <c r="N3389" s="17"/>
      <c r="O3389" s="17"/>
      <c r="P3389" s="17"/>
      <c r="Q3389" s="17"/>
    </row>
    <row r="3390" spans="1:17">
      <c r="A3390" s="10">
        <v>1</v>
      </c>
      <c r="B3390" s="10">
        <v>5635</v>
      </c>
      <c r="C3390" s="10">
        <v>0</v>
      </c>
      <c r="D3390" s="10">
        <v>0</v>
      </c>
      <c r="E3390" s="10">
        <v>1</v>
      </c>
      <c r="F3390" s="10">
        <v>0</v>
      </c>
      <c r="G3390" s="10">
        <v>1</v>
      </c>
      <c r="H3390" s="23">
        <v>1</v>
      </c>
      <c r="I3390" s="17">
        <f t="shared" si="208"/>
        <v>0.41254647105594144</v>
      </c>
      <c r="J3390" s="17">
        <f t="shared" si="209"/>
        <v>1.5106597426299266</v>
      </c>
      <c r="K3390" s="17">
        <f t="shared" si="210"/>
        <v>0.60169831737035939</v>
      </c>
      <c r="L3390" s="17">
        <f t="shared" si="211"/>
        <v>-0.50799909321917369</v>
      </c>
      <c r="M3390" s="18"/>
      <c r="N3390" s="17"/>
      <c r="O3390" s="17"/>
      <c r="P3390" s="17"/>
      <c r="Q3390" s="17"/>
    </row>
    <row r="3391" spans="1:17">
      <c r="A3391" s="10">
        <v>1</v>
      </c>
      <c r="B3391" s="10">
        <v>5638</v>
      </c>
      <c r="C3391" s="10">
        <v>1</v>
      </c>
      <c r="D3391" s="10">
        <v>1</v>
      </c>
      <c r="E3391" s="10">
        <v>1</v>
      </c>
      <c r="F3391" s="10">
        <v>1</v>
      </c>
      <c r="G3391" s="10">
        <v>64</v>
      </c>
      <c r="H3391" s="23">
        <v>0</v>
      </c>
      <c r="I3391" s="17">
        <f t="shared" si="208"/>
        <v>-1.9870863568342321</v>
      </c>
      <c r="J3391" s="17">
        <f t="shared" si="209"/>
        <v>0.13709428792696407</v>
      </c>
      <c r="K3391" s="17">
        <f t="shared" si="210"/>
        <v>0.12056545299941712</v>
      </c>
      <c r="L3391" s="17">
        <f t="shared" si="211"/>
        <v>-0.12847613826679452</v>
      </c>
      <c r="M3391" s="18"/>
      <c r="N3391" s="17"/>
      <c r="O3391" s="17"/>
      <c r="P3391" s="17"/>
      <c r="Q3391" s="17"/>
    </row>
    <row r="3392" spans="1:17">
      <c r="A3392" s="10">
        <v>1</v>
      </c>
      <c r="B3392" s="10">
        <v>5641</v>
      </c>
      <c r="C3392" s="10">
        <v>0</v>
      </c>
      <c r="D3392" s="10">
        <v>1</v>
      </c>
      <c r="E3392" s="10">
        <v>1</v>
      </c>
      <c r="F3392" s="10">
        <v>0</v>
      </c>
      <c r="G3392" s="10">
        <v>1</v>
      </c>
      <c r="H3392" s="23">
        <v>1</v>
      </c>
      <c r="I3392" s="17">
        <f t="shared" si="208"/>
        <v>-3.5552596104096112E-2</v>
      </c>
      <c r="J3392" s="17">
        <f t="shared" si="209"/>
        <v>0.9650719738691157</v>
      </c>
      <c r="K3392" s="17">
        <f t="shared" si="210"/>
        <v>0.49111278706445727</v>
      </c>
      <c r="L3392" s="17">
        <f t="shared" si="211"/>
        <v>-0.71108146867774868</v>
      </c>
      <c r="M3392" s="18"/>
      <c r="N3392" s="17"/>
      <c r="O3392" s="17"/>
      <c r="P3392" s="17"/>
      <c r="Q3392" s="17"/>
    </row>
    <row r="3393" spans="1:17">
      <c r="A3393" s="10">
        <v>1</v>
      </c>
      <c r="B3393" s="10">
        <v>5642</v>
      </c>
      <c r="C3393" s="10">
        <v>1</v>
      </c>
      <c r="D3393" s="10">
        <v>0</v>
      </c>
      <c r="E3393" s="10">
        <v>1</v>
      </c>
      <c r="F3393" s="10">
        <v>1</v>
      </c>
      <c r="G3393" s="10">
        <v>39</v>
      </c>
      <c r="H3393" s="23">
        <v>0</v>
      </c>
      <c r="I3393" s="17">
        <f t="shared" si="208"/>
        <v>-1.5389872896741945</v>
      </c>
      <c r="J3393" s="17">
        <f t="shared" si="209"/>
        <v>0.21459831735189125</v>
      </c>
      <c r="K3393" s="17">
        <f t="shared" si="210"/>
        <v>0.17668254128637839</v>
      </c>
      <c r="L3393" s="17">
        <f t="shared" si="211"/>
        <v>-0.19441341912873272</v>
      </c>
      <c r="M3393" s="18"/>
      <c r="N3393" s="17"/>
      <c r="O3393" s="17"/>
      <c r="P3393" s="17"/>
      <c r="Q3393" s="17"/>
    </row>
    <row r="3394" spans="1:17">
      <c r="A3394" s="10">
        <v>1</v>
      </c>
      <c r="B3394" s="10">
        <v>5643</v>
      </c>
      <c r="C3394" s="10">
        <v>0</v>
      </c>
      <c r="D3394" s="10">
        <v>0</v>
      </c>
      <c r="E3394" s="10">
        <v>1</v>
      </c>
      <c r="F3394" s="10">
        <v>1</v>
      </c>
      <c r="G3394" s="10">
        <v>20</v>
      </c>
      <c r="H3394" s="23">
        <v>0</v>
      </c>
      <c r="I3394" s="17">
        <f t="shared" si="208"/>
        <v>-1.1865805292141929</v>
      </c>
      <c r="J3394" s="17">
        <f t="shared" si="209"/>
        <v>0.3052633204168469</v>
      </c>
      <c r="K3394" s="17">
        <f t="shared" si="210"/>
        <v>0.23387106313487646</v>
      </c>
      <c r="L3394" s="17">
        <f t="shared" si="211"/>
        <v>-0.26640479851739518</v>
      </c>
      <c r="M3394" s="18"/>
      <c r="N3394" s="17"/>
      <c r="O3394" s="17"/>
      <c r="P3394" s="17"/>
      <c r="Q3394" s="17"/>
    </row>
    <row r="3395" spans="1:17">
      <c r="A3395" s="10">
        <v>1</v>
      </c>
      <c r="B3395" s="10">
        <v>5645</v>
      </c>
      <c r="C3395" s="10">
        <v>0</v>
      </c>
      <c r="D3395" s="10">
        <v>1</v>
      </c>
      <c r="E3395" s="10">
        <v>1</v>
      </c>
      <c r="F3395" s="10">
        <v>0</v>
      </c>
      <c r="G3395" s="10">
        <v>1</v>
      </c>
      <c r="H3395" s="23">
        <v>1</v>
      </c>
      <c r="I3395" s="17">
        <f t="shared" si="208"/>
        <v>-3.5552596104096112E-2</v>
      </c>
      <c r="J3395" s="17">
        <f t="shared" si="209"/>
        <v>0.9650719738691157</v>
      </c>
      <c r="K3395" s="17">
        <f t="shared" si="210"/>
        <v>0.49111278706445727</v>
      </c>
      <c r="L3395" s="17">
        <f t="shared" si="211"/>
        <v>-0.71108146867774868</v>
      </c>
      <c r="M3395" s="18"/>
      <c r="N3395" s="17"/>
      <c r="O3395" s="17"/>
      <c r="P3395" s="17"/>
      <c r="Q3395" s="17"/>
    </row>
    <row r="3396" spans="1:17">
      <c r="A3396" s="10">
        <v>1</v>
      </c>
      <c r="B3396" s="10">
        <v>5648</v>
      </c>
      <c r="C3396" s="10">
        <v>0</v>
      </c>
      <c r="D3396" s="10">
        <v>1</v>
      </c>
      <c r="E3396" s="10">
        <v>1</v>
      </c>
      <c r="F3396" s="10">
        <v>0</v>
      </c>
      <c r="G3396" s="10">
        <v>46</v>
      </c>
      <c r="H3396" s="23">
        <v>0</v>
      </c>
      <c r="I3396" s="17">
        <f t="shared" si="208"/>
        <v>-3.5552596104096112E-2</v>
      </c>
      <c r="J3396" s="17">
        <f t="shared" si="209"/>
        <v>0.9650719738691157</v>
      </c>
      <c r="K3396" s="17">
        <f t="shared" si="210"/>
        <v>0.49111278706445727</v>
      </c>
      <c r="L3396" s="17">
        <f t="shared" si="211"/>
        <v>-0.67552887257365268</v>
      </c>
      <c r="M3396" s="18"/>
      <c r="N3396" s="17"/>
      <c r="O3396" s="17"/>
      <c r="P3396" s="17"/>
      <c r="Q3396" s="17"/>
    </row>
    <row r="3397" spans="1:17">
      <c r="A3397" s="10">
        <v>1</v>
      </c>
      <c r="B3397" s="10">
        <v>5650</v>
      </c>
      <c r="C3397" s="10">
        <v>0</v>
      </c>
      <c r="D3397" s="10">
        <v>0</v>
      </c>
      <c r="E3397" s="10">
        <v>1</v>
      </c>
      <c r="F3397" s="10">
        <v>0</v>
      </c>
      <c r="G3397" s="10">
        <v>33</v>
      </c>
      <c r="H3397" s="23">
        <v>0</v>
      </c>
      <c r="I3397" s="17">
        <f t="shared" si="208"/>
        <v>0.41254647105594144</v>
      </c>
      <c r="J3397" s="17">
        <f t="shared" si="209"/>
        <v>1.5106597426299266</v>
      </c>
      <c r="K3397" s="17">
        <f t="shared" si="210"/>
        <v>0.60169831737035939</v>
      </c>
      <c r="L3397" s="17">
        <f t="shared" si="211"/>
        <v>-0.9205455642751148</v>
      </c>
      <c r="M3397" s="18"/>
      <c r="N3397" s="17"/>
      <c r="O3397" s="17"/>
      <c r="P3397" s="17"/>
      <c r="Q3397" s="17"/>
    </row>
    <row r="3398" spans="1:17">
      <c r="A3398" s="10">
        <v>1</v>
      </c>
      <c r="B3398" s="10">
        <v>5651</v>
      </c>
      <c r="C3398" s="10">
        <v>0</v>
      </c>
      <c r="D3398" s="10">
        <v>1</v>
      </c>
      <c r="E3398" s="10">
        <v>1</v>
      </c>
      <c r="F3398" s="10">
        <v>1</v>
      </c>
      <c r="G3398" s="10">
        <v>39</v>
      </c>
      <c r="H3398" s="23">
        <v>0</v>
      </c>
      <c r="I3398" s="17">
        <f t="shared" ref="I3398:I3461" si="212">H$2+(C$2*C3398)+(D$2*D3398)+(E$2*E3398)+(F$2*F3398)</f>
        <v>-1.6346795963742304</v>
      </c>
      <c r="J3398" s="17">
        <f t="shared" ref="J3398:J3461" si="213">EXP(I3398)</f>
        <v>0.19501484475362532</v>
      </c>
      <c r="K3398" s="17">
        <f t="shared" ref="K3398:K3461" si="214">J3398/(1+J3398)</f>
        <v>0.16319031149260016</v>
      </c>
      <c r="L3398" s="17">
        <f t="shared" ref="L3398:L3461" si="215">H3398*LN(K3398)+(1-H3398)*LN(1-K3398)</f>
        <v>-0.17815860769428771</v>
      </c>
      <c r="M3398" s="18"/>
      <c r="N3398" s="17"/>
      <c r="O3398" s="17"/>
      <c r="P3398" s="17"/>
      <c r="Q3398" s="17"/>
    </row>
    <row r="3399" spans="1:17">
      <c r="A3399" s="10">
        <v>1</v>
      </c>
      <c r="B3399" s="10">
        <v>5654</v>
      </c>
      <c r="C3399" s="10">
        <v>0</v>
      </c>
      <c r="D3399" s="10">
        <v>1</v>
      </c>
      <c r="E3399" s="10">
        <v>1</v>
      </c>
      <c r="F3399" s="10">
        <v>0</v>
      </c>
      <c r="G3399" s="10">
        <v>7</v>
      </c>
      <c r="H3399" s="23">
        <v>1</v>
      </c>
      <c r="I3399" s="17">
        <f t="shared" si="212"/>
        <v>-3.5552596104096112E-2</v>
      </c>
      <c r="J3399" s="17">
        <f t="shared" si="213"/>
        <v>0.9650719738691157</v>
      </c>
      <c r="K3399" s="17">
        <f t="shared" si="214"/>
        <v>0.49111278706445727</v>
      </c>
      <c r="L3399" s="17">
        <f t="shared" si="215"/>
        <v>-0.71108146867774868</v>
      </c>
      <c r="M3399" s="18"/>
      <c r="N3399" s="17"/>
      <c r="O3399" s="17"/>
      <c r="P3399" s="17"/>
      <c r="Q3399" s="17"/>
    </row>
    <row r="3400" spans="1:17">
      <c r="A3400" s="10">
        <v>1</v>
      </c>
      <c r="B3400" s="10">
        <v>5656</v>
      </c>
      <c r="C3400" s="10">
        <v>1</v>
      </c>
      <c r="D3400" s="10">
        <v>0</v>
      </c>
      <c r="E3400" s="10">
        <v>1</v>
      </c>
      <c r="F3400" s="10">
        <v>2</v>
      </c>
      <c r="G3400" s="10">
        <v>65</v>
      </c>
      <c r="H3400" s="23">
        <v>0</v>
      </c>
      <c r="I3400" s="17">
        <f t="shared" si="212"/>
        <v>-3.1381142899443288</v>
      </c>
      <c r="J3400" s="17">
        <f t="shared" si="213"/>
        <v>4.3364493712304227E-2</v>
      </c>
      <c r="K3400" s="17">
        <f t="shared" si="214"/>
        <v>4.1562171200605839E-2</v>
      </c>
      <c r="L3400" s="17">
        <f t="shared" si="215"/>
        <v>-4.2450581615894066E-2</v>
      </c>
      <c r="M3400" s="18"/>
      <c r="N3400" s="17"/>
      <c r="O3400" s="17"/>
      <c r="P3400" s="17"/>
      <c r="Q3400" s="17"/>
    </row>
    <row r="3401" spans="1:17">
      <c r="A3401" s="10">
        <v>1</v>
      </c>
      <c r="B3401" s="10">
        <v>5657</v>
      </c>
      <c r="C3401" s="10">
        <v>0</v>
      </c>
      <c r="D3401" s="10">
        <v>1</v>
      </c>
      <c r="E3401" s="10">
        <v>1</v>
      </c>
      <c r="F3401" s="10">
        <v>0</v>
      </c>
      <c r="G3401" s="10">
        <v>1</v>
      </c>
      <c r="H3401" s="23">
        <v>0</v>
      </c>
      <c r="I3401" s="17">
        <f t="shared" si="212"/>
        <v>-3.5552596104096112E-2</v>
      </c>
      <c r="J3401" s="17">
        <f t="shared" si="213"/>
        <v>0.9650719738691157</v>
      </c>
      <c r="K3401" s="17">
        <f t="shared" si="214"/>
        <v>0.49111278706445727</v>
      </c>
      <c r="L3401" s="17">
        <f t="shared" si="215"/>
        <v>-0.67552887257365268</v>
      </c>
      <c r="M3401" s="18"/>
      <c r="N3401" s="17"/>
      <c r="O3401" s="17"/>
      <c r="P3401" s="17"/>
      <c r="Q3401" s="17"/>
    </row>
    <row r="3402" spans="1:17">
      <c r="A3402" s="10">
        <v>1</v>
      </c>
      <c r="B3402" s="10">
        <v>5658</v>
      </c>
      <c r="C3402" s="10">
        <v>1</v>
      </c>
      <c r="D3402" s="10">
        <v>1</v>
      </c>
      <c r="E3402" s="10">
        <v>1</v>
      </c>
      <c r="F3402" s="10">
        <v>0</v>
      </c>
      <c r="G3402" s="10">
        <v>18</v>
      </c>
      <c r="H3402" s="23">
        <v>0</v>
      </c>
      <c r="I3402" s="17">
        <f t="shared" si="212"/>
        <v>-0.38795935656409775</v>
      </c>
      <c r="J3402" s="17">
        <f t="shared" si="213"/>
        <v>0.67843991683303129</v>
      </c>
      <c r="K3402" s="17">
        <f t="shared" si="214"/>
        <v>0.40420864043387827</v>
      </c>
      <c r="L3402" s="17">
        <f t="shared" si="215"/>
        <v>-0.51786474104691571</v>
      </c>
      <c r="M3402" s="18"/>
      <c r="N3402" s="17"/>
      <c r="O3402" s="17"/>
      <c r="P3402" s="17"/>
      <c r="Q3402" s="17"/>
    </row>
    <row r="3403" spans="1:17">
      <c r="A3403" s="10">
        <v>1</v>
      </c>
      <c r="B3403" s="10">
        <v>5659</v>
      </c>
      <c r="C3403" s="10">
        <v>1</v>
      </c>
      <c r="D3403" s="10">
        <v>1</v>
      </c>
      <c r="E3403" s="10">
        <v>1</v>
      </c>
      <c r="F3403" s="10">
        <v>0</v>
      </c>
      <c r="G3403" s="10">
        <v>24</v>
      </c>
      <c r="H3403" s="23">
        <v>0</v>
      </c>
      <c r="I3403" s="17">
        <f t="shared" si="212"/>
        <v>-0.38795935656409775</v>
      </c>
      <c r="J3403" s="17">
        <f t="shared" si="213"/>
        <v>0.67843991683303129</v>
      </c>
      <c r="K3403" s="17">
        <f t="shared" si="214"/>
        <v>0.40420864043387827</v>
      </c>
      <c r="L3403" s="17">
        <f t="shared" si="215"/>
        <v>-0.51786474104691571</v>
      </c>
      <c r="M3403" s="18"/>
      <c r="N3403" s="17"/>
      <c r="O3403" s="17"/>
      <c r="P3403" s="17"/>
      <c r="Q3403" s="17"/>
    </row>
    <row r="3404" spans="1:17">
      <c r="A3404" s="10">
        <v>1</v>
      </c>
      <c r="B3404" s="10">
        <v>5661</v>
      </c>
      <c r="C3404" s="10">
        <v>1</v>
      </c>
      <c r="D3404" s="10">
        <v>1</v>
      </c>
      <c r="E3404" s="10">
        <v>1</v>
      </c>
      <c r="F3404" s="10">
        <v>1</v>
      </c>
      <c r="G3404" s="10">
        <v>44</v>
      </c>
      <c r="H3404" s="23">
        <v>0</v>
      </c>
      <c r="I3404" s="17">
        <f t="shared" si="212"/>
        <v>-1.9870863568342321</v>
      </c>
      <c r="J3404" s="17">
        <f t="shared" si="213"/>
        <v>0.13709428792696407</v>
      </c>
      <c r="K3404" s="17">
        <f t="shared" si="214"/>
        <v>0.12056545299941712</v>
      </c>
      <c r="L3404" s="17">
        <f t="shared" si="215"/>
        <v>-0.12847613826679452</v>
      </c>
      <c r="M3404" s="18"/>
      <c r="N3404" s="17"/>
      <c r="O3404" s="17"/>
      <c r="P3404" s="17"/>
      <c r="Q3404" s="17"/>
    </row>
    <row r="3405" spans="1:17">
      <c r="A3405" s="10">
        <v>1</v>
      </c>
      <c r="B3405" s="10">
        <v>5662</v>
      </c>
      <c r="C3405" s="10">
        <v>0</v>
      </c>
      <c r="D3405" s="10">
        <v>0</v>
      </c>
      <c r="E3405" s="10">
        <v>1</v>
      </c>
      <c r="F3405" s="10">
        <v>0</v>
      </c>
      <c r="G3405" s="10">
        <v>4</v>
      </c>
      <c r="H3405" s="23">
        <v>0</v>
      </c>
      <c r="I3405" s="17">
        <f t="shared" si="212"/>
        <v>0.41254647105594144</v>
      </c>
      <c r="J3405" s="17">
        <f t="shared" si="213"/>
        <v>1.5106597426299266</v>
      </c>
      <c r="K3405" s="17">
        <f t="shared" si="214"/>
        <v>0.60169831737035939</v>
      </c>
      <c r="L3405" s="17">
        <f t="shared" si="215"/>
        <v>-0.9205455642751148</v>
      </c>
      <c r="M3405" s="18"/>
      <c r="N3405" s="17"/>
      <c r="O3405" s="17"/>
      <c r="P3405" s="17"/>
      <c r="Q3405" s="17"/>
    </row>
    <row r="3406" spans="1:17">
      <c r="A3406" s="10">
        <v>1</v>
      </c>
      <c r="B3406" s="10">
        <v>5666</v>
      </c>
      <c r="C3406" s="10">
        <v>2</v>
      </c>
      <c r="D3406" s="10">
        <v>1</v>
      </c>
      <c r="E3406" s="10">
        <v>0</v>
      </c>
      <c r="F3406" s="10">
        <v>0</v>
      </c>
      <c r="G3406" s="10">
        <v>34</v>
      </c>
      <c r="H3406" s="23">
        <v>0</v>
      </c>
      <c r="I3406" s="17">
        <f t="shared" si="212"/>
        <v>0.78888357803164655</v>
      </c>
      <c r="J3406" s="17">
        <f t="shared" si="213"/>
        <v>2.2009378787242713</v>
      </c>
      <c r="K3406" s="17">
        <f t="shared" si="214"/>
        <v>0.68759156288326706</v>
      </c>
      <c r="L3406" s="17">
        <f t="shared" si="215"/>
        <v>-1.1634438539653813</v>
      </c>
      <c r="M3406" s="18"/>
      <c r="N3406" s="17"/>
      <c r="O3406" s="17"/>
      <c r="P3406" s="17"/>
      <c r="Q3406" s="17"/>
    </row>
    <row r="3407" spans="1:17">
      <c r="A3407" s="10">
        <v>1</v>
      </c>
      <c r="B3407" s="10">
        <v>5669</v>
      </c>
      <c r="C3407" s="10">
        <v>1</v>
      </c>
      <c r="D3407" s="10">
        <v>1</v>
      </c>
      <c r="E3407" s="10">
        <v>1</v>
      </c>
      <c r="F3407" s="10">
        <v>0</v>
      </c>
      <c r="G3407" s="10">
        <v>39</v>
      </c>
      <c r="H3407" s="23">
        <v>0</v>
      </c>
      <c r="I3407" s="17">
        <f t="shared" si="212"/>
        <v>-0.38795935656409775</v>
      </c>
      <c r="J3407" s="17">
        <f t="shared" si="213"/>
        <v>0.67843991683303129</v>
      </c>
      <c r="K3407" s="17">
        <f t="shared" si="214"/>
        <v>0.40420864043387827</v>
      </c>
      <c r="L3407" s="17">
        <f t="shared" si="215"/>
        <v>-0.51786474104691571</v>
      </c>
      <c r="M3407" s="18"/>
      <c r="N3407" s="17"/>
      <c r="O3407" s="17"/>
      <c r="P3407" s="17"/>
      <c r="Q3407" s="17"/>
    </row>
    <row r="3408" spans="1:17">
      <c r="A3408" s="10">
        <v>1</v>
      </c>
      <c r="B3408" s="10">
        <v>5670</v>
      </c>
      <c r="C3408" s="10">
        <v>0</v>
      </c>
      <c r="D3408" s="10">
        <v>1</v>
      </c>
      <c r="E3408" s="10">
        <v>1</v>
      </c>
      <c r="F3408" s="10">
        <v>1</v>
      </c>
      <c r="G3408" s="10">
        <v>43</v>
      </c>
      <c r="H3408" s="23">
        <v>0</v>
      </c>
      <c r="I3408" s="17">
        <f t="shared" si="212"/>
        <v>-1.6346795963742304</v>
      </c>
      <c r="J3408" s="17">
        <f t="shared" si="213"/>
        <v>0.19501484475362532</v>
      </c>
      <c r="K3408" s="17">
        <f t="shared" si="214"/>
        <v>0.16319031149260016</v>
      </c>
      <c r="L3408" s="17">
        <f t="shared" si="215"/>
        <v>-0.17815860769428771</v>
      </c>
      <c r="M3408" s="18"/>
      <c r="N3408" s="17"/>
      <c r="O3408" s="17"/>
      <c r="P3408" s="17"/>
      <c r="Q3408" s="17"/>
    </row>
    <row r="3409" spans="1:17">
      <c r="A3409" s="10">
        <v>1</v>
      </c>
      <c r="B3409" s="10">
        <v>5671</v>
      </c>
      <c r="C3409" s="10">
        <v>1</v>
      </c>
      <c r="D3409" s="10">
        <v>0</v>
      </c>
      <c r="E3409" s="10">
        <v>1</v>
      </c>
      <c r="F3409" s="10">
        <v>0</v>
      </c>
      <c r="G3409" s="10">
        <v>17</v>
      </c>
      <c r="H3409" s="23">
        <v>1</v>
      </c>
      <c r="I3409" s="17">
        <f t="shared" si="212"/>
        <v>6.013971059593981E-2</v>
      </c>
      <c r="J3409" s="17">
        <f t="shared" si="213"/>
        <v>1.0619849067255713</v>
      </c>
      <c r="K3409" s="17">
        <f t="shared" si="214"/>
        <v>0.5150303977791969</v>
      </c>
      <c r="L3409" s="17">
        <f t="shared" si="215"/>
        <v>-0.66352935524632217</v>
      </c>
      <c r="M3409" s="18"/>
      <c r="N3409" s="17"/>
      <c r="O3409" s="17"/>
      <c r="P3409" s="17"/>
      <c r="Q3409" s="17"/>
    </row>
    <row r="3410" spans="1:17">
      <c r="A3410" s="10">
        <v>1</v>
      </c>
      <c r="B3410" s="10">
        <v>5672</v>
      </c>
      <c r="C3410" s="10">
        <v>1</v>
      </c>
      <c r="D3410" s="10">
        <v>0</v>
      </c>
      <c r="E3410" s="10">
        <v>1</v>
      </c>
      <c r="F3410" s="10">
        <v>2</v>
      </c>
      <c r="G3410" s="10">
        <v>61</v>
      </c>
      <c r="H3410" s="23">
        <v>0</v>
      </c>
      <c r="I3410" s="17">
        <f t="shared" si="212"/>
        <v>-3.1381142899443288</v>
      </c>
      <c r="J3410" s="17">
        <f t="shared" si="213"/>
        <v>4.3364493712304227E-2</v>
      </c>
      <c r="K3410" s="17">
        <f t="shared" si="214"/>
        <v>4.1562171200605839E-2</v>
      </c>
      <c r="L3410" s="17">
        <f t="shared" si="215"/>
        <v>-4.2450581615894066E-2</v>
      </c>
      <c r="M3410" s="18"/>
      <c r="N3410" s="17"/>
      <c r="O3410" s="17"/>
      <c r="P3410" s="17"/>
      <c r="Q3410" s="17"/>
    </row>
    <row r="3411" spans="1:17">
      <c r="A3411" s="10">
        <v>1</v>
      </c>
      <c r="B3411" s="10">
        <v>5673</v>
      </c>
      <c r="C3411" s="10">
        <v>1</v>
      </c>
      <c r="D3411" s="10">
        <v>1</v>
      </c>
      <c r="E3411" s="10">
        <v>1</v>
      </c>
      <c r="F3411" s="10">
        <v>1</v>
      </c>
      <c r="G3411" s="10">
        <v>49</v>
      </c>
      <c r="H3411" s="23">
        <v>0</v>
      </c>
      <c r="I3411" s="17">
        <f t="shared" si="212"/>
        <v>-1.9870863568342321</v>
      </c>
      <c r="J3411" s="17">
        <f t="shared" si="213"/>
        <v>0.13709428792696407</v>
      </c>
      <c r="K3411" s="17">
        <f t="shared" si="214"/>
        <v>0.12056545299941712</v>
      </c>
      <c r="L3411" s="17">
        <f t="shared" si="215"/>
        <v>-0.12847613826679452</v>
      </c>
      <c r="M3411" s="18"/>
      <c r="N3411" s="17"/>
      <c r="O3411" s="17"/>
      <c r="P3411" s="17"/>
      <c r="Q3411" s="17"/>
    </row>
    <row r="3412" spans="1:17">
      <c r="A3412" s="10">
        <v>1</v>
      </c>
      <c r="B3412" s="10">
        <v>5674</v>
      </c>
      <c r="C3412" s="10">
        <v>0</v>
      </c>
      <c r="D3412" s="10">
        <v>0</v>
      </c>
      <c r="E3412" s="10">
        <v>1</v>
      </c>
      <c r="F3412" s="10">
        <v>1</v>
      </c>
      <c r="G3412" s="10">
        <v>4</v>
      </c>
      <c r="H3412" s="23">
        <v>0</v>
      </c>
      <c r="I3412" s="17">
        <f t="shared" si="212"/>
        <v>-1.1865805292141929</v>
      </c>
      <c r="J3412" s="17">
        <f t="shared" si="213"/>
        <v>0.3052633204168469</v>
      </c>
      <c r="K3412" s="17">
        <f t="shared" si="214"/>
        <v>0.23387106313487646</v>
      </c>
      <c r="L3412" s="17">
        <f t="shared" si="215"/>
        <v>-0.26640479851739518</v>
      </c>
      <c r="M3412" s="18"/>
      <c r="N3412" s="17"/>
      <c r="O3412" s="17"/>
      <c r="P3412" s="17"/>
      <c r="Q3412" s="17"/>
    </row>
    <row r="3413" spans="1:17">
      <c r="A3413" s="10">
        <v>1</v>
      </c>
      <c r="B3413" s="10">
        <v>5675</v>
      </c>
      <c r="C3413" s="10">
        <v>2</v>
      </c>
      <c r="D3413" s="10">
        <v>1</v>
      </c>
      <c r="E3413" s="10">
        <v>0</v>
      </c>
      <c r="F3413" s="10">
        <v>2</v>
      </c>
      <c r="G3413" s="10">
        <v>64</v>
      </c>
      <c r="H3413" s="23">
        <v>0</v>
      </c>
      <c r="I3413" s="17">
        <f t="shared" si="212"/>
        <v>-2.4093704225086219</v>
      </c>
      <c r="J3413" s="17">
        <f t="shared" si="213"/>
        <v>8.9871858063774041E-2</v>
      </c>
      <c r="K3413" s="17">
        <f t="shared" si="214"/>
        <v>8.2460940154411411E-2</v>
      </c>
      <c r="L3413" s="17">
        <f t="shared" si="215"/>
        <v>-8.6060127920786586E-2</v>
      </c>
      <c r="M3413" s="18"/>
      <c r="N3413" s="17"/>
      <c r="O3413" s="17"/>
      <c r="P3413" s="17"/>
      <c r="Q3413" s="17"/>
    </row>
    <row r="3414" spans="1:17">
      <c r="A3414" s="10">
        <v>1</v>
      </c>
      <c r="B3414" s="10">
        <v>5677</v>
      </c>
      <c r="C3414" s="10">
        <v>0</v>
      </c>
      <c r="D3414" s="10">
        <v>0</v>
      </c>
      <c r="E3414" s="10">
        <v>1</v>
      </c>
      <c r="F3414" s="10">
        <v>0</v>
      </c>
      <c r="G3414" s="10">
        <v>1</v>
      </c>
      <c r="H3414" s="23">
        <v>0</v>
      </c>
      <c r="I3414" s="17">
        <f t="shared" si="212"/>
        <v>0.41254647105594144</v>
      </c>
      <c r="J3414" s="17">
        <f t="shared" si="213"/>
        <v>1.5106597426299266</v>
      </c>
      <c r="K3414" s="17">
        <f t="shared" si="214"/>
        <v>0.60169831737035939</v>
      </c>
      <c r="L3414" s="17">
        <f t="shared" si="215"/>
        <v>-0.9205455642751148</v>
      </c>
      <c r="M3414" s="18"/>
      <c r="N3414" s="17"/>
      <c r="O3414" s="17"/>
      <c r="P3414" s="17"/>
      <c r="Q3414" s="17"/>
    </row>
    <row r="3415" spans="1:17">
      <c r="A3415" s="10">
        <v>1</v>
      </c>
      <c r="B3415" s="10">
        <v>5678</v>
      </c>
      <c r="C3415" s="10">
        <v>0</v>
      </c>
      <c r="D3415" s="10">
        <v>1</v>
      </c>
      <c r="E3415" s="10">
        <v>1</v>
      </c>
      <c r="F3415" s="10">
        <v>1</v>
      </c>
      <c r="G3415" s="10">
        <v>40</v>
      </c>
      <c r="H3415" s="23">
        <v>0</v>
      </c>
      <c r="I3415" s="17">
        <f t="shared" si="212"/>
        <v>-1.6346795963742304</v>
      </c>
      <c r="J3415" s="17">
        <f t="shared" si="213"/>
        <v>0.19501484475362532</v>
      </c>
      <c r="K3415" s="17">
        <f t="shared" si="214"/>
        <v>0.16319031149260016</v>
      </c>
      <c r="L3415" s="17">
        <f t="shared" si="215"/>
        <v>-0.17815860769428771</v>
      </c>
      <c r="M3415" s="18"/>
      <c r="N3415" s="17"/>
      <c r="O3415" s="17"/>
      <c r="P3415" s="17"/>
      <c r="Q3415" s="17"/>
    </row>
    <row r="3416" spans="1:17">
      <c r="A3416" s="10">
        <v>1</v>
      </c>
      <c r="B3416" s="10">
        <v>5679</v>
      </c>
      <c r="C3416" s="10">
        <v>0</v>
      </c>
      <c r="D3416" s="10">
        <v>1</v>
      </c>
      <c r="E3416" s="10">
        <v>1</v>
      </c>
      <c r="F3416" s="10">
        <v>0</v>
      </c>
      <c r="G3416" s="10">
        <v>1</v>
      </c>
      <c r="H3416" s="23">
        <v>1</v>
      </c>
      <c r="I3416" s="17">
        <f t="shared" si="212"/>
        <v>-3.5552596104096112E-2</v>
      </c>
      <c r="J3416" s="17">
        <f t="shared" si="213"/>
        <v>0.9650719738691157</v>
      </c>
      <c r="K3416" s="17">
        <f t="shared" si="214"/>
        <v>0.49111278706445727</v>
      </c>
      <c r="L3416" s="17">
        <f t="shared" si="215"/>
        <v>-0.71108146867774868</v>
      </c>
      <c r="M3416" s="18"/>
      <c r="N3416" s="17"/>
      <c r="O3416" s="17"/>
      <c r="P3416" s="17"/>
      <c r="Q3416" s="17"/>
    </row>
    <row r="3417" spans="1:17">
      <c r="A3417" s="10">
        <v>1</v>
      </c>
      <c r="B3417" s="10">
        <v>5680</v>
      </c>
      <c r="C3417" s="10">
        <v>1</v>
      </c>
      <c r="D3417" s="10">
        <v>1</v>
      </c>
      <c r="E3417" s="10">
        <v>1</v>
      </c>
      <c r="F3417" s="10">
        <v>0</v>
      </c>
      <c r="G3417" s="10">
        <v>8</v>
      </c>
      <c r="H3417" s="23">
        <v>1</v>
      </c>
      <c r="I3417" s="17">
        <f t="shared" si="212"/>
        <v>-0.38795935656409775</v>
      </c>
      <c r="J3417" s="17">
        <f t="shared" si="213"/>
        <v>0.67843991683303129</v>
      </c>
      <c r="K3417" s="17">
        <f t="shared" si="214"/>
        <v>0.40420864043387827</v>
      </c>
      <c r="L3417" s="17">
        <f t="shared" si="215"/>
        <v>-0.90582409761101346</v>
      </c>
      <c r="M3417" s="18"/>
      <c r="N3417" s="17"/>
      <c r="O3417" s="17"/>
      <c r="P3417" s="17"/>
      <c r="Q3417" s="17"/>
    </row>
    <row r="3418" spans="1:17">
      <c r="A3418" s="10">
        <v>1</v>
      </c>
      <c r="B3418" s="10">
        <v>5681</v>
      </c>
      <c r="C3418" s="10">
        <v>0</v>
      </c>
      <c r="D3418" s="10">
        <v>0</v>
      </c>
      <c r="E3418" s="10">
        <v>1</v>
      </c>
      <c r="F3418" s="10">
        <v>0</v>
      </c>
      <c r="G3418" s="10">
        <v>1</v>
      </c>
      <c r="H3418" s="23">
        <v>1</v>
      </c>
      <c r="I3418" s="17">
        <f t="shared" si="212"/>
        <v>0.41254647105594144</v>
      </c>
      <c r="J3418" s="17">
        <f t="shared" si="213"/>
        <v>1.5106597426299266</v>
      </c>
      <c r="K3418" s="17">
        <f t="shared" si="214"/>
        <v>0.60169831737035939</v>
      </c>
      <c r="L3418" s="17">
        <f t="shared" si="215"/>
        <v>-0.50799909321917369</v>
      </c>
      <c r="M3418" s="18"/>
      <c r="N3418" s="17"/>
      <c r="O3418" s="17"/>
      <c r="P3418" s="17"/>
      <c r="Q3418" s="17"/>
    </row>
    <row r="3419" spans="1:17">
      <c r="A3419" s="10">
        <v>1</v>
      </c>
      <c r="B3419" s="10">
        <v>5682</v>
      </c>
      <c r="C3419" s="10">
        <v>0</v>
      </c>
      <c r="D3419" s="10">
        <v>1</v>
      </c>
      <c r="E3419" s="10">
        <v>1</v>
      </c>
      <c r="F3419" s="10">
        <v>1</v>
      </c>
      <c r="G3419" s="10">
        <v>34</v>
      </c>
      <c r="H3419" s="23">
        <v>0</v>
      </c>
      <c r="I3419" s="17">
        <f t="shared" si="212"/>
        <v>-1.6346795963742304</v>
      </c>
      <c r="J3419" s="17">
        <f t="shared" si="213"/>
        <v>0.19501484475362532</v>
      </c>
      <c r="K3419" s="17">
        <f t="shared" si="214"/>
        <v>0.16319031149260016</v>
      </c>
      <c r="L3419" s="17">
        <f t="shared" si="215"/>
        <v>-0.17815860769428771</v>
      </c>
      <c r="M3419" s="18"/>
      <c r="N3419" s="17"/>
      <c r="O3419" s="17"/>
      <c r="P3419" s="17"/>
      <c r="Q3419" s="17"/>
    </row>
    <row r="3420" spans="1:17">
      <c r="A3420" s="10">
        <v>1</v>
      </c>
      <c r="B3420" s="10">
        <v>5683</v>
      </c>
      <c r="C3420" s="10">
        <v>2</v>
      </c>
      <c r="D3420" s="10">
        <v>1</v>
      </c>
      <c r="E3420" s="10">
        <v>0</v>
      </c>
      <c r="F3420" s="10">
        <v>0</v>
      </c>
      <c r="G3420" s="10">
        <v>1</v>
      </c>
      <c r="H3420" s="23">
        <v>0</v>
      </c>
      <c r="I3420" s="17">
        <f t="shared" si="212"/>
        <v>0.78888357803164655</v>
      </c>
      <c r="J3420" s="17">
        <f t="shared" si="213"/>
        <v>2.2009378787242713</v>
      </c>
      <c r="K3420" s="17">
        <f t="shared" si="214"/>
        <v>0.68759156288326706</v>
      </c>
      <c r="L3420" s="17">
        <f t="shared" si="215"/>
        <v>-1.1634438539653813</v>
      </c>
      <c r="M3420" s="18"/>
      <c r="N3420" s="17"/>
      <c r="O3420" s="17"/>
      <c r="P3420" s="17"/>
      <c r="Q3420" s="17"/>
    </row>
    <row r="3421" spans="1:17">
      <c r="A3421" s="10">
        <v>1</v>
      </c>
      <c r="B3421" s="10">
        <v>5684</v>
      </c>
      <c r="C3421" s="10">
        <v>2</v>
      </c>
      <c r="D3421" s="10">
        <v>1</v>
      </c>
      <c r="E3421" s="10">
        <v>0</v>
      </c>
      <c r="F3421" s="10">
        <v>0</v>
      </c>
      <c r="G3421" s="10">
        <v>39</v>
      </c>
      <c r="H3421" s="23">
        <v>1</v>
      </c>
      <c r="I3421" s="17">
        <f t="shared" si="212"/>
        <v>0.78888357803164655</v>
      </c>
      <c r="J3421" s="17">
        <f t="shared" si="213"/>
        <v>2.2009378787242713</v>
      </c>
      <c r="K3421" s="17">
        <f t="shared" si="214"/>
        <v>0.68759156288326706</v>
      </c>
      <c r="L3421" s="17">
        <f t="shared" si="215"/>
        <v>-0.37456027593373475</v>
      </c>
      <c r="M3421" s="18"/>
      <c r="N3421" s="17"/>
      <c r="O3421" s="17"/>
      <c r="P3421" s="17"/>
      <c r="Q3421" s="17"/>
    </row>
    <row r="3422" spans="1:17">
      <c r="A3422" s="10">
        <v>1</v>
      </c>
      <c r="B3422" s="10">
        <v>5685</v>
      </c>
      <c r="C3422" s="10">
        <v>0</v>
      </c>
      <c r="D3422" s="10">
        <v>1</v>
      </c>
      <c r="E3422" s="10">
        <v>1</v>
      </c>
      <c r="F3422" s="10">
        <v>1</v>
      </c>
      <c r="G3422" s="10">
        <v>58</v>
      </c>
      <c r="H3422" s="23">
        <v>1</v>
      </c>
      <c r="I3422" s="17">
        <f t="shared" si="212"/>
        <v>-1.6346795963742304</v>
      </c>
      <c r="J3422" s="17">
        <f t="shared" si="213"/>
        <v>0.19501484475362532</v>
      </c>
      <c r="K3422" s="17">
        <f t="shared" si="214"/>
        <v>0.16319031149260016</v>
      </c>
      <c r="L3422" s="17">
        <f t="shared" si="215"/>
        <v>-1.8128382040685183</v>
      </c>
      <c r="M3422" s="18"/>
      <c r="N3422" s="17"/>
      <c r="O3422" s="17"/>
      <c r="P3422" s="17"/>
      <c r="Q3422" s="17"/>
    </row>
    <row r="3423" spans="1:17">
      <c r="A3423" s="10">
        <v>1</v>
      </c>
      <c r="B3423" s="10">
        <v>5686</v>
      </c>
      <c r="C3423" s="10">
        <v>0</v>
      </c>
      <c r="D3423" s="10">
        <v>0</v>
      </c>
      <c r="E3423" s="10">
        <v>1</v>
      </c>
      <c r="F3423" s="10">
        <v>2</v>
      </c>
      <c r="G3423" s="10">
        <v>45</v>
      </c>
      <c r="H3423" s="23">
        <v>0</v>
      </c>
      <c r="I3423" s="17">
        <f t="shared" si="212"/>
        <v>-2.785707529484327</v>
      </c>
      <c r="J3423" s="17">
        <f t="shared" si="213"/>
        <v>6.1685429327513815E-2</v>
      </c>
      <c r="K3423" s="17">
        <f t="shared" si="214"/>
        <v>5.8101418389613031E-2</v>
      </c>
      <c r="L3423" s="17">
        <f t="shared" si="215"/>
        <v>-5.9857673035817023E-2</v>
      </c>
      <c r="M3423" s="18"/>
      <c r="N3423" s="17"/>
      <c r="O3423" s="17"/>
      <c r="P3423" s="17"/>
      <c r="Q3423" s="17"/>
    </row>
    <row r="3424" spans="1:17">
      <c r="A3424" s="10">
        <v>1</v>
      </c>
      <c r="B3424" s="10">
        <v>5687</v>
      </c>
      <c r="C3424" s="10">
        <v>0</v>
      </c>
      <c r="D3424" s="10">
        <v>1</v>
      </c>
      <c r="E3424" s="10">
        <v>1</v>
      </c>
      <c r="F3424" s="10">
        <v>0</v>
      </c>
      <c r="G3424" s="10">
        <v>6</v>
      </c>
      <c r="H3424" s="23">
        <v>1</v>
      </c>
      <c r="I3424" s="17">
        <f t="shared" si="212"/>
        <v>-3.5552596104096112E-2</v>
      </c>
      <c r="J3424" s="17">
        <f t="shared" si="213"/>
        <v>0.9650719738691157</v>
      </c>
      <c r="K3424" s="17">
        <f t="shared" si="214"/>
        <v>0.49111278706445727</v>
      </c>
      <c r="L3424" s="17">
        <f t="shared" si="215"/>
        <v>-0.71108146867774868</v>
      </c>
      <c r="M3424" s="18"/>
      <c r="N3424" s="17"/>
      <c r="O3424" s="17"/>
      <c r="P3424" s="17"/>
      <c r="Q3424" s="17"/>
    </row>
    <row r="3425" spans="1:17">
      <c r="A3425" s="10">
        <v>1</v>
      </c>
      <c r="B3425" s="10">
        <v>5689</v>
      </c>
      <c r="C3425" s="10">
        <v>0</v>
      </c>
      <c r="D3425" s="10">
        <v>0</v>
      </c>
      <c r="E3425" s="10">
        <v>1</v>
      </c>
      <c r="F3425" s="10">
        <v>2</v>
      </c>
      <c r="G3425" s="10">
        <v>41</v>
      </c>
      <c r="H3425" s="23">
        <v>0</v>
      </c>
      <c r="I3425" s="17">
        <f t="shared" si="212"/>
        <v>-2.785707529484327</v>
      </c>
      <c r="J3425" s="17">
        <f t="shared" si="213"/>
        <v>6.1685429327513815E-2</v>
      </c>
      <c r="K3425" s="17">
        <f t="shared" si="214"/>
        <v>5.8101418389613031E-2</v>
      </c>
      <c r="L3425" s="17">
        <f t="shared" si="215"/>
        <v>-5.9857673035817023E-2</v>
      </c>
      <c r="M3425" s="18"/>
      <c r="N3425" s="17"/>
      <c r="O3425" s="17"/>
      <c r="P3425" s="17"/>
      <c r="Q3425" s="17"/>
    </row>
    <row r="3426" spans="1:17">
      <c r="A3426" s="10">
        <v>1</v>
      </c>
      <c r="B3426" s="10">
        <v>5690</v>
      </c>
      <c r="C3426" s="10">
        <v>0</v>
      </c>
      <c r="D3426" s="10">
        <v>1</v>
      </c>
      <c r="E3426" s="10">
        <v>1</v>
      </c>
      <c r="F3426" s="10">
        <v>0</v>
      </c>
      <c r="G3426" s="10">
        <v>5</v>
      </c>
      <c r="H3426" s="23">
        <v>0</v>
      </c>
      <c r="I3426" s="17">
        <f t="shared" si="212"/>
        <v>-3.5552596104096112E-2</v>
      </c>
      <c r="J3426" s="17">
        <f t="shared" si="213"/>
        <v>0.9650719738691157</v>
      </c>
      <c r="K3426" s="17">
        <f t="shared" si="214"/>
        <v>0.49111278706445727</v>
      </c>
      <c r="L3426" s="17">
        <f t="shared" si="215"/>
        <v>-0.67552887257365268</v>
      </c>
      <c r="M3426" s="18"/>
      <c r="N3426" s="17"/>
      <c r="O3426" s="17"/>
      <c r="P3426" s="17"/>
      <c r="Q3426" s="17"/>
    </row>
    <row r="3427" spans="1:17">
      <c r="A3427" s="10">
        <v>1</v>
      </c>
      <c r="B3427" s="10">
        <v>5693</v>
      </c>
      <c r="C3427" s="10">
        <v>0</v>
      </c>
      <c r="D3427" s="10">
        <v>1</v>
      </c>
      <c r="E3427" s="10">
        <v>1</v>
      </c>
      <c r="F3427" s="10">
        <v>0</v>
      </c>
      <c r="G3427" s="10">
        <v>9</v>
      </c>
      <c r="H3427" s="23">
        <v>0</v>
      </c>
      <c r="I3427" s="17">
        <f t="shared" si="212"/>
        <v>-3.5552596104096112E-2</v>
      </c>
      <c r="J3427" s="17">
        <f t="shared" si="213"/>
        <v>0.9650719738691157</v>
      </c>
      <c r="K3427" s="17">
        <f t="shared" si="214"/>
        <v>0.49111278706445727</v>
      </c>
      <c r="L3427" s="17">
        <f t="shared" si="215"/>
        <v>-0.67552887257365268</v>
      </c>
      <c r="M3427" s="18"/>
      <c r="N3427" s="17"/>
      <c r="O3427" s="17"/>
      <c r="P3427" s="17"/>
      <c r="Q3427" s="17"/>
    </row>
    <row r="3428" spans="1:17">
      <c r="A3428" s="10">
        <v>1</v>
      </c>
      <c r="B3428" s="10">
        <v>5694</v>
      </c>
      <c r="C3428" s="10">
        <v>1</v>
      </c>
      <c r="D3428" s="10">
        <v>1</v>
      </c>
      <c r="E3428" s="10">
        <v>1</v>
      </c>
      <c r="F3428" s="10">
        <v>2</v>
      </c>
      <c r="G3428" s="10">
        <v>72</v>
      </c>
      <c r="H3428" s="23">
        <v>0</v>
      </c>
      <c r="I3428" s="17">
        <f t="shared" si="212"/>
        <v>-3.5862133571043664</v>
      </c>
      <c r="J3428" s="17">
        <f t="shared" si="213"/>
        <v>2.7703033556657403E-2</v>
      </c>
      <c r="K3428" s="17">
        <f t="shared" si="214"/>
        <v>2.695626329016779E-2</v>
      </c>
      <c r="L3428" s="17">
        <f t="shared" si="215"/>
        <v>-2.7326247436552282E-2</v>
      </c>
      <c r="M3428" s="18"/>
      <c r="N3428" s="17"/>
      <c r="O3428" s="17"/>
      <c r="P3428" s="17"/>
      <c r="Q3428" s="17"/>
    </row>
    <row r="3429" spans="1:17">
      <c r="A3429" s="10">
        <v>1</v>
      </c>
      <c r="B3429" s="10">
        <v>5695</v>
      </c>
      <c r="C3429" s="10">
        <v>0</v>
      </c>
      <c r="D3429" s="10">
        <v>1</v>
      </c>
      <c r="E3429" s="10">
        <v>1</v>
      </c>
      <c r="F3429" s="10">
        <v>1</v>
      </c>
      <c r="G3429" s="10">
        <v>33</v>
      </c>
      <c r="H3429" s="23">
        <v>0</v>
      </c>
      <c r="I3429" s="17">
        <f t="shared" si="212"/>
        <v>-1.6346795963742304</v>
      </c>
      <c r="J3429" s="17">
        <f t="shared" si="213"/>
        <v>0.19501484475362532</v>
      </c>
      <c r="K3429" s="17">
        <f t="shared" si="214"/>
        <v>0.16319031149260016</v>
      </c>
      <c r="L3429" s="17">
        <f t="shared" si="215"/>
        <v>-0.17815860769428771</v>
      </c>
      <c r="M3429" s="18"/>
      <c r="N3429" s="17"/>
      <c r="O3429" s="17"/>
      <c r="P3429" s="17"/>
      <c r="Q3429" s="17"/>
    </row>
    <row r="3430" spans="1:17">
      <c r="A3430" s="10">
        <v>1</v>
      </c>
      <c r="B3430" s="10">
        <v>5697</v>
      </c>
      <c r="C3430" s="10">
        <v>0</v>
      </c>
      <c r="D3430" s="10">
        <v>1</v>
      </c>
      <c r="E3430" s="10">
        <v>1</v>
      </c>
      <c r="F3430" s="10">
        <v>0</v>
      </c>
      <c r="G3430" s="10">
        <v>22</v>
      </c>
      <c r="H3430" s="23">
        <v>1</v>
      </c>
      <c r="I3430" s="17">
        <f t="shared" si="212"/>
        <v>-3.5552596104096112E-2</v>
      </c>
      <c r="J3430" s="17">
        <f t="shared" si="213"/>
        <v>0.9650719738691157</v>
      </c>
      <c r="K3430" s="17">
        <f t="shared" si="214"/>
        <v>0.49111278706445727</v>
      </c>
      <c r="L3430" s="17">
        <f t="shared" si="215"/>
        <v>-0.71108146867774868</v>
      </c>
      <c r="M3430" s="18"/>
      <c r="N3430" s="17"/>
      <c r="O3430" s="17"/>
      <c r="P3430" s="17"/>
      <c r="Q3430" s="17"/>
    </row>
    <row r="3431" spans="1:17">
      <c r="A3431" s="10">
        <v>1</v>
      </c>
      <c r="B3431" s="10">
        <v>5699</v>
      </c>
      <c r="C3431" s="10">
        <v>1</v>
      </c>
      <c r="D3431" s="10">
        <v>1</v>
      </c>
      <c r="E3431" s="10">
        <v>1</v>
      </c>
      <c r="F3431" s="10">
        <v>0</v>
      </c>
      <c r="G3431" s="10">
        <v>21</v>
      </c>
      <c r="H3431" s="23">
        <v>1</v>
      </c>
      <c r="I3431" s="17">
        <f t="shared" si="212"/>
        <v>-0.38795935656409775</v>
      </c>
      <c r="J3431" s="17">
        <f t="shared" si="213"/>
        <v>0.67843991683303129</v>
      </c>
      <c r="K3431" s="17">
        <f t="shared" si="214"/>
        <v>0.40420864043387827</v>
      </c>
      <c r="L3431" s="17">
        <f t="shared" si="215"/>
        <v>-0.90582409761101346</v>
      </c>
      <c r="M3431" s="18"/>
      <c r="N3431" s="17"/>
      <c r="O3431" s="17"/>
      <c r="P3431" s="17"/>
      <c r="Q3431" s="17"/>
    </row>
    <row r="3432" spans="1:17">
      <c r="A3432" s="10">
        <v>1</v>
      </c>
      <c r="B3432" s="10">
        <v>5701</v>
      </c>
      <c r="C3432" s="10">
        <v>1</v>
      </c>
      <c r="D3432" s="10">
        <v>1</v>
      </c>
      <c r="E3432" s="10">
        <v>1</v>
      </c>
      <c r="F3432" s="10">
        <v>0</v>
      </c>
      <c r="G3432" s="10">
        <v>29</v>
      </c>
      <c r="H3432" s="23">
        <v>0</v>
      </c>
      <c r="I3432" s="17">
        <f t="shared" si="212"/>
        <v>-0.38795935656409775</v>
      </c>
      <c r="J3432" s="17">
        <f t="shared" si="213"/>
        <v>0.67843991683303129</v>
      </c>
      <c r="K3432" s="17">
        <f t="shared" si="214"/>
        <v>0.40420864043387827</v>
      </c>
      <c r="L3432" s="17">
        <f t="shared" si="215"/>
        <v>-0.51786474104691571</v>
      </c>
      <c r="M3432" s="18"/>
      <c r="N3432" s="17"/>
      <c r="O3432" s="17"/>
      <c r="P3432" s="17"/>
      <c r="Q3432" s="17"/>
    </row>
    <row r="3433" spans="1:17">
      <c r="A3433" s="10">
        <v>1</v>
      </c>
      <c r="B3433" s="10">
        <v>5702</v>
      </c>
      <c r="C3433" s="10">
        <v>0</v>
      </c>
      <c r="D3433" s="10">
        <v>1</v>
      </c>
      <c r="E3433" s="10">
        <v>1</v>
      </c>
      <c r="F3433" s="10">
        <v>0</v>
      </c>
      <c r="G3433" s="10">
        <v>15</v>
      </c>
      <c r="H3433" s="23">
        <v>0</v>
      </c>
      <c r="I3433" s="17">
        <f t="shared" si="212"/>
        <v>-3.5552596104096112E-2</v>
      </c>
      <c r="J3433" s="17">
        <f t="shared" si="213"/>
        <v>0.9650719738691157</v>
      </c>
      <c r="K3433" s="17">
        <f t="shared" si="214"/>
        <v>0.49111278706445727</v>
      </c>
      <c r="L3433" s="17">
        <f t="shared" si="215"/>
        <v>-0.67552887257365268</v>
      </c>
      <c r="M3433" s="18"/>
      <c r="N3433" s="17"/>
      <c r="O3433" s="17"/>
      <c r="P3433" s="17"/>
      <c r="Q3433" s="17"/>
    </row>
    <row r="3434" spans="1:17">
      <c r="A3434" s="10">
        <v>1</v>
      </c>
      <c r="B3434" s="10">
        <v>5703</v>
      </c>
      <c r="C3434" s="10">
        <v>1</v>
      </c>
      <c r="D3434" s="10">
        <v>1</v>
      </c>
      <c r="E3434" s="10">
        <v>1</v>
      </c>
      <c r="F3434" s="10">
        <v>0</v>
      </c>
      <c r="G3434" s="10">
        <v>71</v>
      </c>
      <c r="H3434" s="23">
        <v>1</v>
      </c>
      <c r="I3434" s="17">
        <f t="shared" si="212"/>
        <v>-0.38795935656409775</v>
      </c>
      <c r="J3434" s="17">
        <f t="shared" si="213"/>
        <v>0.67843991683303129</v>
      </c>
      <c r="K3434" s="17">
        <f t="shared" si="214"/>
        <v>0.40420864043387827</v>
      </c>
      <c r="L3434" s="17">
        <f t="shared" si="215"/>
        <v>-0.90582409761101346</v>
      </c>
      <c r="M3434" s="18"/>
      <c r="N3434" s="17"/>
      <c r="O3434" s="17"/>
      <c r="P3434" s="17"/>
      <c r="Q3434" s="17"/>
    </row>
    <row r="3435" spans="1:17">
      <c r="A3435" s="10">
        <v>1</v>
      </c>
      <c r="B3435" s="10">
        <v>5704</v>
      </c>
      <c r="C3435" s="10">
        <v>1</v>
      </c>
      <c r="D3435" s="10">
        <v>0</v>
      </c>
      <c r="E3435" s="10">
        <v>1</v>
      </c>
      <c r="F3435" s="10">
        <v>2</v>
      </c>
      <c r="G3435" s="10">
        <v>72</v>
      </c>
      <c r="H3435" s="23">
        <v>0</v>
      </c>
      <c r="I3435" s="17">
        <f t="shared" si="212"/>
        <v>-3.1381142899443288</v>
      </c>
      <c r="J3435" s="17">
        <f t="shared" si="213"/>
        <v>4.3364493712304227E-2</v>
      </c>
      <c r="K3435" s="17">
        <f t="shared" si="214"/>
        <v>4.1562171200605839E-2</v>
      </c>
      <c r="L3435" s="17">
        <f t="shared" si="215"/>
        <v>-4.2450581615894066E-2</v>
      </c>
      <c r="M3435" s="18"/>
      <c r="N3435" s="17"/>
      <c r="O3435" s="17"/>
      <c r="P3435" s="17"/>
      <c r="Q3435" s="17"/>
    </row>
    <row r="3436" spans="1:17">
      <c r="A3436" s="10">
        <v>1</v>
      </c>
      <c r="B3436" s="10">
        <v>5705</v>
      </c>
      <c r="C3436" s="10">
        <v>1</v>
      </c>
      <c r="D3436" s="10">
        <v>1</v>
      </c>
      <c r="E3436" s="10">
        <v>1</v>
      </c>
      <c r="F3436" s="10">
        <v>0</v>
      </c>
      <c r="G3436" s="10">
        <v>19</v>
      </c>
      <c r="H3436" s="23">
        <v>0</v>
      </c>
      <c r="I3436" s="17">
        <f t="shared" si="212"/>
        <v>-0.38795935656409775</v>
      </c>
      <c r="J3436" s="17">
        <f t="shared" si="213"/>
        <v>0.67843991683303129</v>
      </c>
      <c r="K3436" s="17">
        <f t="shared" si="214"/>
        <v>0.40420864043387827</v>
      </c>
      <c r="L3436" s="17">
        <f t="shared" si="215"/>
        <v>-0.51786474104691571</v>
      </c>
      <c r="M3436" s="18"/>
      <c r="N3436" s="17"/>
      <c r="O3436" s="17"/>
      <c r="P3436" s="17"/>
      <c r="Q3436" s="17"/>
    </row>
    <row r="3437" spans="1:17">
      <c r="A3437" s="10">
        <v>1</v>
      </c>
      <c r="B3437" s="10">
        <v>5706</v>
      </c>
      <c r="C3437" s="10">
        <v>0</v>
      </c>
      <c r="D3437" s="10">
        <v>0</v>
      </c>
      <c r="E3437" s="10">
        <v>1</v>
      </c>
      <c r="F3437" s="10">
        <v>0</v>
      </c>
      <c r="G3437" s="10">
        <v>1</v>
      </c>
      <c r="H3437" s="23">
        <v>0</v>
      </c>
      <c r="I3437" s="17">
        <f t="shared" si="212"/>
        <v>0.41254647105594144</v>
      </c>
      <c r="J3437" s="17">
        <f t="shared" si="213"/>
        <v>1.5106597426299266</v>
      </c>
      <c r="K3437" s="17">
        <f t="shared" si="214"/>
        <v>0.60169831737035939</v>
      </c>
      <c r="L3437" s="17">
        <f t="shared" si="215"/>
        <v>-0.9205455642751148</v>
      </c>
      <c r="M3437" s="18"/>
      <c r="N3437" s="17"/>
      <c r="O3437" s="17"/>
      <c r="P3437" s="17"/>
      <c r="Q3437" s="17"/>
    </row>
    <row r="3438" spans="1:17">
      <c r="A3438" s="10">
        <v>1</v>
      </c>
      <c r="B3438" s="10">
        <v>5707</v>
      </c>
      <c r="C3438" s="10">
        <v>0</v>
      </c>
      <c r="D3438" s="10">
        <v>1</v>
      </c>
      <c r="E3438" s="10">
        <v>1</v>
      </c>
      <c r="F3438" s="10">
        <v>0</v>
      </c>
      <c r="G3438" s="10">
        <v>1</v>
      </c>
      <c r="H3438" s="23">
        <v>1</v>
      </c>
      <c r="I3438" s="17">
        <f t="shared" si="212"/>
        <v>-3.5552596104096112E-2</v>
      </c>
      <c r="J3438" s="17">
        <f t="shared" si="213"/>
        <v>0.9650719738691157</v>
      </c>
      <c r="K3438" s="17">
        <f t="shared" si="214"/>
        <v>0.49111278706445727</v>
      </c>
      <c r="L3438" s="17">
        <f t="shared" si="215"/>
        <v>-0.71108146867774868</v>
      </c>
      <c r="M3438" s="18"/>
      <c r="N3438" s="17"/>
      <c r="O3438" s="17"/>
      <c r="P3438" s="17"/>
      <c r="Q3438" s="17"/>
    </row>
    <row r="3439" spans="1:17">
      <c r="A3439" s="10">
        <v>1</v>
      </c>
      <c r="B3439" s="10">
        <v>5709</v>
      </c>
      <c r="C3439" s="10">
        <v>1</v>
      </c>
      <c r="D3439" s="10">
        <v>1</v>
      </c>
      <c r="E3439" s="10">
        <v>1</v>
      </c>
      <c r="F3439" s="10">
        <v>0</v>
      </c>
      <c r="G3439" s="10">
        <v>11</v>
      </c>
      <c r="H3439" s="23">
        <v>0</v>
      </c>
      <c r="I3439" s="17">
        <f t="shared" si="212"/>
        <v>-0.38795935656409775</v>
      </c>
      <c r="J3439" s="17">
        <f t="shared" si="213"/>
        <v>0.67843991683303129</v>
      </c>
      <c r="K3439" s="17">
        <f t="shared" si="214"/>
        <v>0.40420864043387827</v>
      </c>
      <c r="L3439" s="17">
        <f t="shared" si="215"/>
        <v>-0.51786474104691571</v>
      </c>
      <c r="M3439" s="18"/>
      <c r="N3439" s="17"/>
      <c r="O3439" s="17"/>
      <c r="P3439" s="17"/>
      <c r="Q3439" s="17"/>
    </row>
    <row r="3440" spans="1:17">
      <c r="A3440" s="10">
        <v>1</v>
      </c>
      <c r="B3440" s="10">
        <v>5711</v>
      </c>
      <c r="C3440" s="10">
        <v>1</v>
      </c>
      <c r="D3440" s="10">
        <v>1</v>
      </c>
      <c r="E3440" s="10">
        <v>1</v>
      </c>
      <c r="F3440" s="10">
        <v>2</v>
      </c>
      <c r="G3440" s="10">
        <v>70</v>
      </c>
      <c r="H3440" s="23">
        <v>0</v>
      </c>
      <c r="I3440" s="17">
        <f t="shared" si="212"/>
        <v>-3.5862133571043664</v>
      </c>
      <c r="J3440" s="17">
        <f t="shared" si="213"/>
        <v>2.7703033556657403E-2</v>
      </c>
      <c r="K3440" s="17">
        <f t="shared" si="214"/>
        <v>2.695626329016779E-2</v>
      </c>
      <c r="L3440" s="17">
        <f t="shared" si="215"/>
        <v>-2.7326247436552282E-2</v>
      </c>
      <c r="M3440" s="18"/>
      <c r="N3440" s="17"/>
      <c r="O3440" s="17"/>
      <c r="P3440" s="17"/>
      <c r="Q3440" s="17"/>
    </row>
    <row r="3441" spans="1:17">
      <c r="A3441" s="10">
        <v>1</v>
      </c>
      <c r="B3441" s="10">
        <v>5712</v>
      </c>
      <c r="C3441" s="10">
        <v>1</v>
      </c>
      <c r="D3441" s="10">
        <v>1</v>
      </c>
      <c r="E3441" s="10">
        <v>1</v>
      </c>
      <c r="F3441" s="10">
        <v>0</v>
      </c>
      <c r="G3441" s="10">
        <v>20</v>
      </c>
      <c r="H3441" s="23">
        <v>1</v>
      </c>
      <c r="I3441" s="17">
        <f t="shared" si="212"/>
        <v>-0.38795935656409775</v>
      </c>
      <c r="J3441" s="17">
        <f t="shared" si="213"/>
        <v>0.67843991683303129</v>
      </c>
      <c r="K3441" s="17">
        <f t="shared" si="214"/>
        <v>0.40420864043387827</v>
      </c>
      <c r="L3441" s="17">
        <f t="shared" si="215"/>
        <v>-0.90582409761101346</v>
      </c>
      <c r="M3441" s="18"/>
      <c r="N3441" s="17"/>
      <c r="O3441" s="17"/>
      <c r="P3441" s="17"/>
      <c r="Q3441" s="17"/>
    </row>
    <row r="3442" spans="1:17">
      <c r="A3442" s="10">
        <v>1</v>
      </c>
      <c r="B3442" s="10">
        <v>5713</v>
      </c>
      <c r="C3442" s="10">
        <v>0</v>
      </c>
      <c r="D3442" s="10">
        <v>0</v>
      </c>
      <c r="E3442" s="10">
        <v>1</v>
      </c>
      <c r="F3442" s="10">
        <v>0</v>
      </c>
      <c r="G3442" s="10">
        <v>23</v>
      </c>
      <c r="H3442" s="23">
        <v>0</v>
      </c>
      <c r="I3442" s="17">
        <f t="shared" si="212"/>
        <v>0.41254647105594144</v>
      </c>
      <c r="J3442" s="17">
        <f t="shared" si="213"/>
        <v>1.5106597426299266</v>
      </c>
      <c r="K3442" s="17">
        <f t="shared" si="214"/>
        <v>0.60169831737035939</v>
      </c>
      <c r="L3442" s="17">
        <f t="shared" si="215"/>
        <v>-0.9205455642751148</v>
      </c>
      <c r="M3442" s="18"/>
      <c r="N3442" s="17"/>
      <c r="O3442" s="17"/>
      <c r="P3442" s="17"/>
      <c r="Q3442" s="17"/>
    </row>
    <row r="3443" spans="1:17">
      <c r="A3443" s="10">
        <v>1</v>
      </c>
      <c r="B3443" s="10">
        <v>5717</v>
      </c>
      <c r="C3443" s="10">
        <v>0</v>
      </c>
      <c r="D3443" s="10">
        <v>1</v>
      </c>
      <c r="E3443" s="10">
        <v>1</v>
      </c>
      <c r="F3443" s="10">
        <v>0</v>
      </c>
      <c r="G3443" s="10">
        <v>2</v>
      </c>
      <c r="H3443" s="23">
        <v>0</v>
      </c>
      <c r="I3443" s="17">
        <f t="shared" si="212"/>
        <v>-3.5552596104096112E-2</v>
      </c>
      <c r="J3443" s="17">
        <f t="shared" si="213"/>
        <v>0.9650719738691157</v>
      </c>
      <c r="K3443" s="17">
        <f t="shared" si="214"/>
        <v>0.49111278706445727</v>
      </c>
      <c r="L3443" s="17">
        <f t="shared" si="215"/>
        <v>-0.67552887257365268</v>
      </c>
      <c r="M3443" s="18"/>
      <c r="N3443" s="17"/>
      <c r="O3443" s="17"/>
      <c r="P3443" s="17"/>
      <c r="Q3443" s="17"/>
    </row>
    <row r="3444" spans="1:17">
      <c r="A3444" s="10">
        <v>1</v>
      </c>
      <c r="B3444" s="10">
        <v>5719</v>
      </c>
      <c r="C3444" s="10">
        <v>0</v>
      </c>
      <c r="D3444" s="10">
        <v>1</v>
      </c>
      <c r="E3444" s="10">
        <v>1</v>
      </c>
      <c r="F3444" s="10">
        <v>0</v>
      </c>
      <c r="G3444" s="10">
        <v>6</v>
      </c>
      <c r="H3444" s="23">
        <v>1</v>
      </c>
      <c r="I3444" s="17">
        <f t="shared" si="212"/>
        <v>-3.5552596104096112E-2</v>
      </c>
      <c r="J3444" s="17">
        <f t="shared" si="213"/>
        <v>0.9650719738691157</v>
      </c>
      <c r="K3444" s="17">
        <f t="shared" si="214"/>
        <v>0.49111278706445727</v>
      </c>
      <c r="L3444" s="17">
        <f t="shared" si="215"/>
        <v>-0.71108146867774868</v>
      </c>
      <c r="M3444" s="18"/>
      <c r="N3444" s="17"/>
      <c r="O3444" s="17"/>
      <c r="P3444" s="17"/>
      <c r="Q3444" s="17"/>
    </row>
    <row r="3445" spans="1:17">
      <c r="A3445" s="10">
        <v>1</v>
      </c>
      <c r="B3445" s="10">
        <v>5723</v>
      </c>
      <c r="C3445" s="10">
        <v>1</v>
      </c>
      <c r="D3445" s="10">
        <v>1</v>
      </c>
      <c r="E3445" s="10">
        <v>1</v>
      </c>
      <c r="F3445" s="10">
        <v>0</v>
      </c>
      <c r="G3445" s="10">
        <v>27</v>
      </c>
      <c r="H3445" s="23">
        <v>1</v>
      </c>
      <c r="I3445" s="17">
        <f t="shared" si="212"/>
        <v>-0.38795935656409775</v>
      </c>
      <c r="J3445" s="17">
        <f t="shared" si="213"/>
        <v>0.67843991683303129</v>
      </c>
      <c r="K3445" s="17">
        <f t="shared" si="214"/>
        <v>0.40420864043387827</v>
      </c>
      <c r="L3445" s="17">
        <f t="shared" si="215"/>
        <v>-0.90582409761101346</v>
      </c>
      <c r="M3445" s="18"/>
      <c r="N3445" s="17"/>
      <c r="O3445" s="17"/>
      <c r="P3445" s="17"/>
      <c r="Q3445" s="17"/>
    </row>
    <row r="3446" spans="1:17">
      <c r="A3446" s="10">
        <v>1</v>
      </c>
      <c r="B3446" s="10">
        <v>5727</v>
      </c>
      <c r="C3446" s="10">
        <v>0</v>
      </c>
      <c r="D3446" s="10">
        <v>0</v>
      </c>
      <c r="E3446" s="10">
        <v>1</v>
      </c>
      <c r="F3446" s="10">
        <v>2</v>
      </c>
      <c r="G3446" s="10">
        <v>47</v>
      </c>
      <c r="H3446" s="23">
        <v>0</v>
      </c>
      <c r="I3446" s="17">
        <f t="shared" si="212"/>
        <v>-2.785707529484327</v>
      </c>
      <c r="J3446" s="17">
        <f t="shared" si="213"/>
        <v>6.1685429327513815E-2</v>
      </c>
      <c r="K3446" s="17">
        <f t="shared" si="214"/>
        <v>5.8101418389613031E-2</v>
      </c>
      <c r="L3446" s="17">
        <f t="shared" si="215"/>
        <v>-5.9857673035817023E-2</v>
      </c>
      <c r="M3446" s="18"/>
      <c r="N3446" s="17"/>
      <c r="O3446" s="17"/>
      <c r="P3446" s="17"/>
      <c r="Q3446" s="17"/>
    </row>
    <row r="3447" spans="1:17">
      <c r="A3447" s="10">
        <v>1</v>
      </c>
      <c r="B3447" s="10">
        <v>5728</v>
      </c>
      <c r="C3447" s="10">
        <v>1</v>
      </c>
      <c r="D3447" s="10">
        <v>1</v>
      </c>
      <c r="E3447" s="10">
        <v>1</v>
      </c>
      <c r="F3447" s="10">
        <v>2</v>
      </c>
      <c r="G3447" s="10">
        <v>70</v>
      </c>
      <c r="H3447" s="23">
        <v>0</v>
      </c>
      <c r="I3447" s="17">
        <f t="shared" si="212"/>
        <v>-3.5862133571043664</v>
      </c>
      <c r="J3447" s="17">
        <f t="shared" si="213"/>
        <v>2.7703033556657403E-2</v>
      </c>
      <c r="K3447" s="17">
        <f t="shared" si="214"/>
        <v>2.695626329016779E-2</v>
      </c>
      <c r="L3447" s="17">
        <f t="shared" si="215"/>
        <v>-2.7326247436552282E-2</v>
      </c>
      <c r="M3447" s="18"/>
      <c r="N3447" s="17"/>
      <c r="O3447" s="17"/>
      <c r="P3447" s="17"/>
      <c r="Q3447" s="17"/>
    </row>
    <row r="3448" spans="1:17">
      <c r="A3448" s="10">
        <v>1</v>
      </c>
      <c r="B3448" s="10">
        <v>5730</v>
      </c>
      <c r="C3448" s="10">
        <v>0</v>
      </c>
      <c r="D3448" s="10">
        <v>1</v>
      </c>
      <c r="E3448" s="10">
        <v>1</v>
      </c>
      <c r="F3448" s="10">
        <v>0</v>
      </c>
      <c r="G3448" s="10">
        <v>36</v>
      </c>
      <c r="H3448" s="23">
        <v>0</v>
      </c>
      <c r="I3448" s="17">
        <f t="shared" si="212"/>
        <v>-3.5552596104096112E-2</v>
      </c>
      <c r="J3448" s="17">
        <f t="shared" si="213"/>
        <v>0.9650719738691157</v>
      </c>
      <c r="K3448" s="17">
        <f t="shared" si="214"/>
        <v>0.49111278706445727</v>
      </c>
      <c r="L3448" s="17">
        <f t="shared" si="215"/>
        <v>-0.67552887257365268</v>
      </c>
      <c r="M3448" s="18"/>
      <c r="N3448" s="17"/>
      <c r="O3448" s="17"/>
      <c r="P3448" s="17"/>
      <c r="Q3448" s="17"/>
    </row>
    <row r="3449" spans="1:17">
      <c r="A3449" s="10">
        <v>1</v>
      </c>
      <c r="B3449" s="10">
        <v>5731</v>
      </c>
      <c r="C3449" s="10">
        <v>0</v>
      </c>
      <c r="D3449" s="10">
        <v>0</v>
      </c>
      <c r="E3449" s="10">
        <v>1</v>
      </c>
      <c r="F3449" s="10">
        <v>2</v>
      </c>
      <c r="G3449" s="10">
        <v>67</v>
      </c>
      <c r="H3449" s="23">
        <v>0</v>
      </c>
      <c r="I3449" s="17">
        <f t="shared" si="212"/>
        <v>-2.785707529484327</v>
      </c>
      <c r="J3449" s="17">
        <f t="shared" si="213"/>
        <v>6.1685429327513815E-2</v>
      </c>
      <c r="K3449" s="17">
        <f t="shared" si="214"/>
        <v>5.8101418389613031E-2</v>
      </c>
      <c r="L3449" s="17">
        <f t="shared" si="215"/>
        <v>-5.9857673035817023E-2</v>
      </c>
      <c r="M3449" s="18"/>
      <c r="N3449" s="17"/>
      <c r="O3449" s="17"/>
      <c r="P3449" s="17"/>
      <c r="Q3449" s="17"/>
    </row>
    <row r="3450" spans="1:17">
      <c r="A3450" s="10">
        <v>1</v>
      </c>
      <c r="B3450" s="10">
        <v>5732</v>
      </c>
      <c r="C3450" s="10">
        <v>0</v>
      </c>
      <c r="D3450" s="10">
        <v>0</v>
      </c>
      <c r="E3450" s="10">
        <v>1</v>
      </c>
      <c r="F3450" s="10">
        <v>0</v>
      </c>
      <c r="G3450" s="10">
        <v>10</v>
      </c>
      <c r="H3450" s="23">
        <v>0</v>
      </c>
      <c r="I3450" s="17">
        <f t="shared" si="212"/>
        <v>0.41254647105594144</v>
      </c>
      <c r="J3450" s="17">
        <f t="shared" si="213"/>
        <v>1.5106597426299266</v>
      </c>
      <c r="K3450" s="17">
        <f t="shared" si="214"/>
        <v>0.60169831737035939</v>
      </c>
      <c r="L3450" s="17">
        <f t="shared" si="215"/>
        <v>-0.9205455642751148</v>
      </c>
      <c r="M3450" s="18"/>
      <c r="N3450" s="17"/>
      <c r="O3450" s="17"/>
      <c r="P3450" s="17"/>
      <c r="Q3450" s="17"/>
    </row>
    <row r="3451" spans="1:17">
      <c r="A3451" s="10">
        <v>1</v>
      </c>
      <c r="B3451" s="10">
        <v>5733</v>
      </c>
      <c r="C3451" s="10">
        <v>0</v>
      </c>
      <c r="D3451" s="10">
        <v>1</v>
      </c>
      <c r="E3451" s="10">
        <v>1</v>
      </c>
      <c r="F3451" s="10">
        <v>0</v>
      </c>
      <c r="G3451" s="10">
        <v>19</v>
      </c>
      <c r="H3451" s="23">
        <v>0</v>
      </c>
      <c r="I3451" s="17">
        <f t="shared" si="212"/>
        <v>-3.5552596104096112E-2</v>
      </c>
      <c r="J3451" s="17">
        <f t="shared" si="213"/>
        <v>0.9650719738691157</v>
      </c>
      <c r="K3451" s="17">
        <f t="shared" si="214"/>
        <v>0.49111278706445727</v>
      </c>
      <c r="L3451" s="17">
        <f t="shared" si="215"/>
        <v>-0.67552887257365268</v>
      </c>
      <c r="M3451" s="18"/>
      <c r="N3451" s="17"/>
      <c r="O3451" s="17"/>
      <c r="P3451" s="17"/>
      <c r="Q3451" s="17"/>
    </row>
    <row r="3452" spans="1:17">
      <c r="A3452" s="10">
        <v>1</v>
      </c>
      <c r="B3452" s="10">
        <v>5735</v>
      </c>
      <c r="C3452" s="10">
        <v>1</v>
      </c>
      <c r="D3452" s="10">
        <v>1</v>
      </c>
      <c r="E3452" s="10">
        <v>1</v>
      </c>
      <c r="F3452" s="10">
        <v>2</v>
      </c>
      <c r="G3452" s="10">
        <v>72</v>
      </c>
      <c r="H3452" s="23">
        <v>0</v>
      </c>
      <c r="I3452" s="17">
        <f t="shared" si="212"/>
        <v>-3.5862133571043664</v>
      </c>
      <c r="J3452" s="17">
        <f t="shared" si="213"/>
        <v>2.7703033556657403E-2</v>
      </c>
      <c r="K3452" s="17">
        <f t="shared" si="214"/>
        <v>2.695626329016779E-2</v>
      </c>
      <c r="L3452" s="17">
        <f t="shared" si="215"/>
        <v>-2.7326247436552282E-2</v>
      </c>
      <c r="M3452" s="18"/>
      <c r="N3452" s="17"/>
      <c r="O3452" s="17"/>
      <c r="P3452" s="17"/>
      <c r="Q3452" s="17"/>
    </row>
    <row r="3453" spans="1:17">
      <c r="A3453" s="10">
        <v>1</v>
      </c>
      <c r="B3453" s="10">
        <v>5736</v>
      </c>
      <c r="C3453" s="10">
        <v>0</v>
      </c>
      <c r="D3453" s="10">
        <v>0</v>
      </c>
      <c r="E3453" s="10">
        <v>1</v>
      </c>
      <c r="F3453" s="10">
        <v>2</v>
      </c>
      <c r="G3453" s="10">
        <v>48</v>
      </c>
      <c r="H3453" s="23">
        <v>0</v>
      </c>
      <c r="I3453" s="17">
        <f t="shared" si="212"/>
        <v>-2.785707529484327</v>
      </c>
      <c r="J3453" s="17">
        <f t="shared" si="213"/>
        <v>6.1685429327513815E-2</v>
      </c>
      <c r="K3453" s="17">
        <f t="shared" si="214"/>
        <v>5.8101418389613031E-2</v>
      </c>
      <c r="L3453" s="17">
        <f t="shared" si="215"/>
        <v>-5.9857673035817023E-2</v>
      </c>
      <c r="M3453" s="18"/>
      <c r="N3453" s="17"/>
      <c r="O3453" s="17"/>
      <c r="P3453" s="17"/>
      <c r="Q3453" s="17"/>
    </row>
    <row r="3454" spans="1:17">
      <c r="A3454" s="10">
        <v>1</v>
      </c>
      <c r="B3454" s="10">
        <v>5737</v>
      </c>
      <c r="C3454" s="10">
        <v>0</v>
      </c>
      <c r="D3454" s="10">
        <v>0</v>
      </c>
      <c r="E3454" s="10">
        <v>1</v>
      </c>
      <c r="F3454" s="10">
        <v>0</v>
      </c>
      <c r="G3454" s="10">
        <v>1</v>
      </c>
      <c r="H3454" s="23">
        <v>0</v>
      </c>
      <c r="I3454" s="17">
        <f t="shared" si="212"/>
        <v>0.41254647105594144</v>
      </c>
      <c r="J3454" s="17">
        <f t="shared" si="213"/>
        <v>1.5106597426299266</v>
      </c>
      <c r="K3454" s="17">
        <f t="shared" si="214"/>
        <v>0.60169831737035939</v>
      </c>
      <c r="L3454" s="17">
        <f t="shared" si="215"/>
        <v>-0.9205455642751148</v>
      </c>
      <c r="M3454" s="18"/>
      <c r="N3454" s="17"/>
      <c r="O3454" s="17"/>
      <c r="P3454" s="17"/>
      <c r="Q3454" s="17"/>
    </row>
    <row r="3455" spans="1:17">
      <c r="A3455" s="10">
        <v>1</v>
      </c>
      <c r="B3455" s="10">
        <v>5739</v>
      </c>
      <c r="C3455" s="10">
        <v>0</v>
      </c>
      <c r="D3455" s="10">
        <v>0</v>
      </c>
      <c r="E3455" s="10">
        <v>1</v>
      </c>
      <c r="F3455" s="10">
        <v>0</v>
      </c>
      <c r="G3455" s="10">
        <v>1</v>
      </c>
      <c r="H3455" s="23">
        <v>1</v>
      </c>
      <c r="I3455" s="17">
        <f t="shared" si="212"/>
        <v>0.41254647105594144</v>
      </c>
      <c r="J3455" s="17">
        <f t="shared" si="213"/>
        <v>1.5106597426299266</v>
      </c>
      <c r="K3455" s="17">
        <f t="shared" si="214"/>
        <v>0.60169831737035939</v>
      </c>
      <c r="L3455" s="17">
        <f t="shared" si="215"/>
        <v>-0.50799909321917369</v>
      </c>
      <c r="M3455" s="18"/>
      <c r="N3455" s="17"/>
      <c r="O3455" s="17"/>
      <c r="P3455" s="17"/>
      <c r="Q3455" s="17"/>
    </row>
    <row r="3456" spans="1:17">
      <c r="A3456" s="10">
        <v>1</v>
      </c>
      <c r="B3456" s="10">
        <v>5741</v>
      </c>
      <c r="C3456" s="10">
        <v>2</v>
      </c>
      <c r="D3456" s="10">
        <v>1</v>
      </c>
      <c r="E3456" s="10">
        <v>0</v>
      </c>
      <c r="F3456" s="10">
        <v>2</v>
      </c>
      <c r="G3456" s="10">
        <v>69</v>
      </c>
      <c r="H3456" s="23">
        <v>0</v>
      </c>
      <c r="I3456" s="17">
        <f t="shared" si="212"/>
        <v>-2.4093704225086219</v>
      </c>
      <c r="J3456" s="17">
        <f t="shared" si="213"/>
        <v>8.9871858063774041E-2</v>
      </c>
      <c r="K3456" s="17">
        <f t="shared" si="214"/>
        <v>8.2460940154411411E-2</v>
      </c>
      <c r="L3456" s="17">
        <f t="shared" si="215"/>
        <v>-8.6060127920786586E-2</v>
      </c>
      <c r="M3456" s="18"/>
      <c r="N3456" s="17"/>
      <c r="O3456" s="17"/>
      <c r="P3456" s="17"/>
      <c r="Q3456" s="17"/>
    </row>
    <row r="3457" spans="1:17">
      <c r="A3457" s="10">
        <v>1</v>
      </c>
      <c r="B3457" s="10">
        <v>5742</v>
      </c>
      <c r="C3457" s="10">
        <v>1</v>
      </c>
      <c r="D3457" s="10">
        <v>1</v>
      </c>
      <c r="E3457" s="10">
        <v>1</v>
      </c>
      <c r="F3457" s="10">
        <v>0</v>
      </c>
      <c r="G3457" s="10">
        <v>19</v>
      </c>
      <c r="H3457" s="23">
        <v>1</v>
      </c>
      <c r="I3457" s="17">
        <f t="shared" si="212"/>
        <v>-0.38795935656409775</v>
      </c>
      <c r="J3457" s="17">
        <f t="shared" si="213"/>
        <v>0.67843991683303129</v>
      </c>
      <c r="K3457" s="17">
        <f t="shared" si="214"/>
        <v>0.40420864043387827</v>
      </c>
      <c r="L3457" s="17">
        <f t="shared" si="215"/>
        <v>-0.90582409761101346</v>
      </c>
      <c r="M3457" s="18"/>
      <c r="N3457" s="17"/>
      <c r="O3457" s="17"/>
      <c r="P3457" s="17"/>
      <c r="Q3457" s="17"/>
    </row>
    <row r="3458" spans="1:17">
      <c r="A3458" s="10">
        <v>1</v>
      </c>
      <c r="B3458" s="10">
        <v>5743</v>
      </c>
      <c r="C3458" s="10">
        <v>1</v>
      </c>
      <c r="D3458" s="10">
        <v>1</v>
      </c>
      <c r="E3458" s="10">
        <v>1</v>
      </c>
      <c r="F3458" s="10">
        <v>2</v>
      </c>
      <c r="G3458" s="10">
        <v>72</v>
      </c>
      <c r="H3458" s="23">
        <v>0</v>
      </c>
      <c r="I3458" s="17">
        <f t="shared" si="212"/>
        <v>-3.5862133571043664</v>
      </c>
      <c r="J3458" s="17">
        <f t="shared" si="213"/>
        <v>2.7703033556657403E-2</v>
      </c>
      <c r="K3458" s="17">
        <f t="shared" si="214"/>
        <v>2.695626329016779E-2</v>
      </c>
      <c r="L3458" s="17">
        <f t="shared" si="215"/>
        <v>-2.7326247436552282E-2</v>
      </c>
      <c r="M3458" s="18"/>
      <c r="N3458" s="17"/>
      <c r="O3458" s="17"/>
      <c r="P3458" s="17"/>
      <c r="Q3458" s="17"/>
    </row>
    <row r="3459" spans="1:17">
      <c r="A3459" s="10">
        <v>1</v>
      </c>
      <c r="B3459" s="10">
        <v>5745</v>
      </c>
      <c r="C3459" s="10">
        <v>0</v>
      </c>
      <c r="D3459" s="10">
        <v>1</v>
      </c>
      <c r="E3459" s="10">
        <v>1</v>
      </c>
      <c r="F3459" s="10">
        <v>1</v>
      </c>
      <c r="G3459" s="10">
        <v>40</v>
      </c>
      <c r="H3459" s="23">
        <v>0</v>
      </c>
      <c r="I3459" s="17">
        <f t="shared" si="212"/>
        <v>-1.6346795963742304</v>
      </c>
      <c r="J3459" s="17">
        <f t="shared" si="213"/>
        <v>0.19501484475362532</v>
      </c>
      <c r="K3459" s="17">
        <f t="shared" si="214"/>
        <v>0.16319031149260016</v>
      </c>
      <c r="L3459" s="17">
        <f t="shared" si="215"/>
        <v>-0.17815860769428771</v>
      </c>
      <c r="M3459" s="18"/>
      <c r="N3459" s="17"/>
      <c r="O3459" s="17"/>
      <c r="P3459" s="17"/>
      <c r="Q3459" s="17"/>
    </row>
    <row r="3460" spans="1:17">
      <c r="A3460" s="10">
        <v>1</v>
      </c>
      <c r="B3460" s="10">
        <v>5748</v>
      </c>
      <c r="C3460" s="10">
        <v>1</v>
      </c>
      <c r="D3460" s="10">
        <v>1</v>
      </c>
      <c r="E3460" s="10">
        <v>1</v>
      </c>
      <c r="F3460" s="10">
        <v>1</v>
      </c>
      <c r="G3460" s="10">
        <v>32</v>
      </c>
      <c r="H3460" s="23">
        <v>0</v>
      </c>
      <c r="I3460" s="17">
        <f t="shared" si="212"/>
        <v>-1.9870863568342321</v>
      </c>
      <c r="J3460" s="17">
        <f t="shared" si="213"/>
        <v>0.13709428792696407</v>
      </c>
      <c r="K3460" s="17">
        <f t="shared" si="214"/>
        <v>0.12056545299941712</v>
      </c>
      <c r="L3460" s="17">
        <f t="shared" si="215"/>
        <v>-0.12847613826679452</v>
      </c>
      <c r="M3460" s="18"/>
      <c r="N3460" s="17"/>
      <c r="O3460" s="17"/>
      <c r="P3460" s="17"/>
      <c r="Q3460" s="17"/>
    </row>
    <row r="3461" spans="1:17">
      <c r="A3461" s="10">
        <v>1</v>
      </c>
      <c r="B3461" s="10">
        <v>5750</v>
      </c>
      <c r="C3461" s="10">
        <v>1</v>
      </c>
      <c r="D3461" s="10">
        <v>1</v>
      </c>
      <c r="E3461" s="10">
        <v>1</v>
      </c>
      <c r="F3461" s="10">
        <v>1</v>
      </c>
      <c r="G3461" s="10">
        <v>59</v>
      </c>
      <c r="H3461" s="23">
        <v>0</v>
      </c>
      <c r="I3461" s="17">
        <f t="shared" si="212"/>
        <v>-1.9870863568342321</v>
      </c>
      <c r="J3461" s="17">
        <f t="shared" si="213"/>
        <v>0.13709428792696407</v>
      </c>
      <c r="K3461" s="17">
        <f t="shared" si="214"/>
        <v>0.12056545299941712</v>
      </c>
      <c r="L3461" s="17">
        <f t="shared" si="215"/>
        <v>-0.12847613826679452</v>
      </c>
      <c r="M3461" s="18"/>
      <c r="N3461" s="17"/>
      <c r="O3461" s="17"/>
      <c r="P3461" s="17"/>
      <c r="Q3461" s="17"/>
    </row>
    <row r="3462" spans="1:17">
      <c r="A3462" s="10">
        <v>1</v>
      </c>
      <c r="B3462" s="10">
        <v>5751</v>
      </c>
      <c r="C3462" s="10">
        <v>0</v>
      </c>
      <c r="D3462" s="10">
        <v>1</v>
      </c>
      <c r="E3462" s="10">
        <v>1</v>
      </c>
      <c r="F3462" s="10">
        <v>0</v>
      </c>
      <c r="G3462" s="10">
        <v>13</v>
      </c>
      <c r="H3462" s="23">
        <v>1</v>
      </c>
      <c r="I3462" s="17">
        <f t="shared" ref="I3462:I3525" si="216">H$2+(C$2*C3462)+(D$2*D3462)+(E$2*E3462)+(F$2*F3462)</f>
        <v>-3.5552596104096112E-2</v>
      </c>
      <c r="J3462" s="17">
        <f t="shared" ref="J3462:J3525" si="217">EXP(I3462)</f>
        <v>0.9650719738691157</v>
      </c>
      <c r="K3462" s="17">
        <f t="shared" ref="K3462:K3525" si="218">J3462/(1+J3462)</f>
        <v>0.49111278706445727</v>
      </c>
      <c r="L3462" s="17">
        <f t="shared" ref="L3462:L3525" si="219">H3462*LN(K3462)+(1-H3462)*LN(1-K3462)</f>
        <v>-0.71108146867774868</v>
      </c>
      <c r="M3462" s="18"/>
      <c r="N3462" s="17"/>
      <c r="O3462" s="17"/>
      <c r="P3462" s="17"/>
      <c r="Q3462" s="17"/>
    </row>
    <row r="3463" spans="1:17">
      <c r="A3463" s="10">
        <v>1</v>
      </c>
      <c r="B3463" s="10">
        <v>5753</v>
      </c>
      <c r="C3463" s="10">
        <v>1</v>
      </c>
      <c r="D3463" s="10">
        <v>0</v>
      </c>
      <c r="E3463" s="10">
        <v>1</v>
      </c>
      <c r="F3463" s="10">
        <v>2</v>
      </c>
      <c r="G3463" s="10">
        <v>69</v>
      </c>
      <c r="H3463" s="23">
        <v>0</v>
      </c>
      <c r="I3463" s="17">
        <f t="shared" si="216"/>
        <v>-3.1381142899443288</v>
      </c>
      <c r="J3463" s="17">
        <f t="shared" si="217"/>
        <v>4.3364493712304227E-2</v>
      </c>
      <c r="K3463" s="17">
        <f t="shared" si="218"/>
        <v>4.1562171200605839E-2</v>
      </c>
      <c r="L3463" s="17">
        <f t="shared" si="219"/>
        <v>-4.2450581615894066E-2</v>
      </c>
      <c r="M3463" s="18"/>
      <c r="N3463" s="17"/>
      <c r="O3463" s="17"/>
      <c r="P3463" s="17"/>
      <c r="Q3463" s="17"/>
    </row>
    <row r="3464" spans="1:17">
      <c r="A3464" s="10">
        <v>1</v>
      </c>
      <c r="B3464" s="10">
        <v>5754</v>
      </c>
      <c r="C3464" s="10">
        <v>0</v>
      </c>
      <c r="D3464" s="10">
        <v>0</v>
      </c>
      <c r="E3464" s="10">
        <v>1</v>
      </c>
      <c r="F3464" s="10">
        <v>0</v>
      </c>
      <c r="G3464" s="10">
        <v>2</v>
      </c>
      <c r="H3464" s="23">
        <v>0</v>
      </c>
      <c r="I3464" s="17">
        <f t="shared" si="216"/>
        <v>0.41254647105594144</v>
      </c>
      <c r="J3464" s="17">
        <f t="shared" si="217"/>
        <v>1.5106597426299266</v>
      </c>
      <c r="K3464" s="17">
        <f t="shared" si="218"/>
        <v>0.60169831737035939</v>
      </c>
      <c r="L3464" s="17">
        <f t="shared" si="219"/>
        <v>-0.9205455642751148</v>
      </c>
      <c r="M3464" s="18"/>
      <c r="N3464" s="17"/>
      <c r="O3464" s="17"/>
      <c r="P3464" s="17"/>
      <c r="Q3464" s="17"/>
    </row>
    <row r="3465" spans="1:17">
      <c r="A3465" s="10">
        <v>1</v>
      </c>
      <c r="B3465" s="10">
        <v>5755</v>
      </c>
      <c r="C3465" s="10">
        <v>0</v>
      </c>
      <c r="D3465" s="10">
        <v>0</v>
      </c>
      <c r="E3465" s="10">
        <v>1</v>
      </c>
      <c r="F3465" s="10">
        <v>0</v>
      </c>
      <c r="G3465" s="10">
        <v>22</v>
      </c>
      <c r="H3465" s="23">
        <v>0</v>
      </c>
      <c r="I3465" s="17">
        <f t="shared" si="216"/>
        <v>0.41254647105594144</v>
      </c>
      <c r="J3465" s="17">
        <f t="shared" si="217"/>
        <v>1.5106597426299266</v>
      </c>
      <c r="K3465" s="17">
        <f t="shared" si="218"/>
        <v>0.60169831737035939</v>
      </c>
      <c r="L3465" s="17">
        <f t="shared" si="219"/>
        <v>-0.9205455642751148</v>
      </c>
      <c r="M3465" s="18"/>
      <c r="N3465" s="17"/>
      <c r="O3465" s="17"/>
      <c r="P3465" s="17"/>
      <c r="Q3465" s="17"/>
    </row>
    <row r="3466" spans="1:17">
      <c r="A3466" s="10">
        <v>1</v>
      </c>
      <c r="B3466" s="10">
        <v>5758</v>
      </c>
      <c r="C3466" s="10">
        <v>1</v>
      </c>
      <c r="D3466" s="10">
        <v>0</v>
      </c>
      <c r="E3466" s="10">
        <v>1</v>
      </c>
      <c r="F3466" s="10">
        <v>0</v>
      </c>
      <c r="G3466" s="10">
        <v>28</v>
      </c>
      <c r="H3466" s="23">
        <v>0</v>
      </c>
      <c r="I3466" s="17">
        <f t="shared" si="216"/>
        <v>6.013971059593981E-2</v>
      </c>
      <c r="J3466" s="17">
        <f t="shared" si="217"/>
        <v>1.0619849067255713</v>
      </c>
      <c r="K3466" s="17">
        <f t="shared" si="218"/>
        <v>0.5150303977791969</v>
      </c>
      <c r="L3466" s="17">
        <f t="shared" si="219"/>
        <v>-0.72366906584226165</v>
      </c>
      <c r="M3466" s="18"/>
      <c r="N3466" s="17"/>
      <c r="O3466" s="17"/>
      <c r="P3466" s="17"/>
      <c r="Q3466" s="17"/>
    </row>
    <row r="3467" spans="1:17">
      <c r="A3467" s="10">
        <v>1</v>
      </c>
      <c r="B3467" s="10">
        <v>5760</v>
      </c>
      <c r="C3467" s="10">
        <v>0</v>
      </c>
      <c r="D3467" s="10">
        <v>1</v>
      </c>
      <c r="E3467" s="10">
        <v>1</v>
      </c>
      <c r="F3467" s="10">
        <v>0</v>
      </c>
      <c r="G3467" s="10">
        <v>1</v>
      </c>
      <c r="H3467" s="23">
        <v>1</v>
      </c>
      <c r="I3467" s="17">
        <f t="shared" si="216"/>
        <v>-3.5552596104096112E-2</v>
      </c>
      <c r="J3467" s="17">
        <f t="shared" si="217"/>
        <v>0.9650719738691157</v>
      </c>
      <c r="K3467" s="17">
        <f t="shared" si="218"/>
        <v>0.49111278706445727</v>
      </c>
      <c r="L3467" s="17">
        <f t="shared" si="219"/>
        <v>-0.71108146867774868</v>
      </c>
      <c r="M3467" s="18"/>
      <c r="N3467" s="17"/>
      <c r="O3467" s="17"/>
      <c r="P3467" s="17"/>
      <c r="Q3467" s="17"/>
    </row>
    <row r="3468" spans="1:17">
      <c r="A3468" s="10">
        <v>1</v>
      </c>
      <c r="B3468" s="10">
        <v>5761</v>
      </c>
      <c r="C3468" s="10">
        <v>0</v>
      </c>
      <c r="D3468" s="10">
        <v>1</v>
      </c>
      <c r="E3468" s="10">
        <v>1</v>
      </c>
      <c r="F3468" s="10">
        <v>0</v>
      </c>
      <c r="G3468" s="10">
        <v>16</v>
      </c>
      <c r="H3468" s="23">
        <v>0</v>
      </c>
      <c r="I3468" s="17">
        <f t="shared" si="216"/>
        <v>-3.5552596104096112E-2</v>
      </c>
      <c r="J3468" s="17">
        <f t="shared" si="217"/>
        <v>0.9650719738691157</v>
      </c>
      <c r="K3468" s="17">
        <f t="shared" si="218"/>
        <v>0.49111278706445727</v>
      </c>
      <c r="L3468" s="17">
        <f t="shared" si="219"/>
        <v>-0.67552887257365268</v>
      </c>
      <c r="M3468" s="18"/>
      <c r="N3468" s="17"/>
      <c r="O3468" s="17"/>
      <c r="P3468" s="17"/>
      <c r="Q3468" s="17"/>
    </row>
    <row r="3469" spans="1:17">
      <c r="A3469" s="10">
        <v>1</v>
      </c>
      <c r="B3469" s="10">
        <v>5762</v>
      </c>
      <c r="C3469" s="10">
        <v>2</v>
      </c>
      <c r="D3469" s="10">
        <v>1</v>
      </c>
      <c r="E3469" s="10">
        <v>0</v>
      </c>
      <c r="F3469" s="10">
        <v>2</v>
      </c>
      <c r="G3469" s="10">
        <v>48</v>
      </c>
      <c r="H3469" s="23">
        <v>0</v>
      </c>
      <c r="I3469" s="17">
        <f t="shared" si="216"/>
        <v>-2.4093704225086219</v>
      </c>
      <c r="J3469" s="17">
        <f t="shared" si="217"/>
        <v>8.9871858063774041E-2</v>
      </c>
      <c r="K3469" s="17">
        <f t="shared" si="218"/>
        <v>8.2460940154411411E-2</v>
      </c>
      <c r="L3469" s="17">
        <f t="shared" si="219"/>
        <v>-8.6060127920786586E-2</v>
      </c>
      <c r="M3469" s="18"/>
      <c r="N3469" s="17"/>
      <c r="O3469" s="17"/>
      <c r="P3469" s="17"/>
      <c r="Q3469" s="17"/>
    </row>
    <row r="3470" spans="1:17">
      <c r="A3470" s="10">
        <v>1</v>
      </c>
      <c r="B3470" s="10">
        <v>5763</v>
      </c>
      <c r="C3470" s="10">
        <v>1</v>
      </c>
      <c r="D3470" s="10">
        <v>1</v>
      </c>
      <c r="E3470" s="10">
        <v>1</v>
      </c>
      <c r="F3470" s="10">
        <v>0</v>
      </c>
      <c r="G3470" s="10">
        <v>30</v>
      </c>
      <c r="H3470" s="23">
        <v>0</v>
      </c>
      <c r="I3470" s="17">
        <f t="shared" si="216"/>
        <v>-0.38795935656409775</v>
      </c>
      <c r="J3470" s="17">
        <f t="shared" si="217"/>
        <v>0.67843991683303129</v>
      </c>
      <c r="K3470" s="17">
        <f t="shared" si="218"/>
        <v>0.40420864043387827</v>
      </c>
      <c r="L3470" s="17">
        <f t="shared" si="219"/>
        <v>-0.51786474104691571</v>
      </c>
      <c r="M3470" s="18"/>
      <c r="N3470" s="17"/>
      <c r="O3470" s="17"/>
      <c r="P3470" s="17"/>
      <c r="Q3470" s="17"/>
    </row>
    <row r="3471" spans="1:17">
      <c r="A3471" s="10">
        <v>1</v>
      </c>
      <c r="B3471" s="10">
        <v>5764</v>
      </c>
      <c r="C3471" s="10">
        <v>0</v>
      </c>
      <c r="D3471" s="10">
        <v>1</v>
      </c>
      <c r="E3471" s="10">
        <v>1</v>
      </c>
      <c r="F3471" s="10">
        <v>0</v>
      </c>
      <c r="G3471" s="10">
        <v>3</v>
      </c>
      <c r="H3471" s="23">
        <v>0</v>
      </c>
      <c r="I3471" s="17">
        <f t="shared" si="216"/>
        <v>-3.5552596104096112E-2</v>
      </c>
      <c r="J3471" s="17">
        <f t="shared" si="217"/>
        <v>0.9650719738691157</v>
      </c>
      <c r="K3471" s="17">
        <f t="shared" si="218"/>
        <v>0.49111278706445727</v>
      </c>
      <c r="L3471" s="17">
        <f t="shared" si="219"/>
        <v>-0.67552887257365268</v>
      </c>
      <c r="M3471" s="18"/>
      <c r="N3471" s="17"/>
      <c r="O3471" s="17"/>
      <c r="P3471" s="17"/>
      <c r="Q3471" s="17"/>
    </row>
    <row r="3472" spans="1:17">
      <c r="A3472" s="10">
        <v>1</v>
      </c>
      <c r="B3472" s="10">
        <v>5765</v>
      </c>
      <c r="C3472" s="10">
        <v>1</v>
      </c>
      <c r="D3472" s="10">
        <v>1</v>
      </c>
      <c r="E3472" s="10">
        <v>1</v>
      </c>
      <c r="F3472" s="10">
        <v>2</v>
      </c>
      <c r="G3472" s="10">
        <v>57</v>
      </c>
      <c r="H3472" s="23">
        <v>0</v>
      </c>
      <c r="I3472" s="17">
        <f t="shared" si="216"/>
        <v>-3.5862133571043664</v>
      </c>
      <c r="J3472" s="17">
        <f t="shared" si="217"/>
        <v>2.7703033556657403E-2</v>
      </c>
      <c r="K3472" s="17">
        <f t="shared" si="218"/>
        <v>2.695626329016779E-2</v>
      </c>
      <c r="L3472" s="17">
        <f t="shared" si="219"/>
        <v>-2.7326247436552282E-2</v>
      </c>
      <c r="M3472" s="18"/>
      <c r="N3472" s="17"/>
      <c r="O3472" s="17"/>
      <c r="P3472" s="17"/>
      <c r="Q3472" s="17"/>
    </row>
    <row r="3473" spans="1:17">
      <c r="A3473" s="10">
        <v>1</v>
      </c>
      <c r="B3473" s="10">
        <v>5768</v>
      </c>
      <c r="C3473" s="10">
        <v>0</v>
      </c>
      <c r="D3473" s="10">
        <v>1</v>
      </c>
      <c r="E3473" s="10">
        <v>1</v>
      </c>
      <c r="F3473" s="10">
        <v>2</v>
      </c>
      <c r="G3473" s="10">
        <v>65</v>
      </c>
      <c r="H3473" s="23">
        <v>0</v>
      </c>
      <c r="I3473" s="17">
        <f t="shared" si="216"/>
        <v>-3.2338065966443645</v>
      </c>
      <c r="J3473" s="17">
        <f t="shared" si="217"/>
        <v>3.9407205580542934E-2</v>
      </c>
      <c r="K3473" s="17">
        <f t="shared" si="218"/>
        <v>3.7913154121856141E-2</v>
      </c>
      <c r="L3473" s="17">
        <f t="shared" si="219"/>
        <v>-3.8650556010490861E-2</v>
      </c>
      <c r="M3473" s="18"/>
      <c r="N3473" s="17"/>
      <c r="O3473" s="17"/>
      <c r="P3473" s="17"/>
      <c r="Q3473" s="17"/>
    </row>
    <row r="3474" spans="1:17">
      <c r="A3474" s="10">
        <v>1</v>
      </c>
      <c r="B3474" s="10">
        <v>5771</v>
      </c>
      <c r="C3474" s="10">
        <v>1</v>
      </c>
      <c r="D3474" s="10">
        <v>1</v>
      </c>
      <c r="E3474" s="10">
        <v>1</v>
      </c>
      <c r="F3474" s="10">
        <v>1</v>
      </c>
      <c r="G3474" s="10">
        <v>37</v>
      </c>
      <c r="H3474" s="23">
        <v>0</v>
      </c>
      <c r="I3474" s="17">
        <f t="shared" si="216"/>
        <v>-1.9870863568342321</v>
      </c>
      <c r="J3474" s="17">
        <f t="shared" si="217"/>
        <v>0.13709428792696407</v>
      </c>
      <c r="K3474" s="17">
        <f t="shared" si="218"/>
        <v>0.12056545299941712</v>
      </c>
      <c r="L3474" s="17">
        <f t="shared" si="219"/>
        <v>-0.12847613826679452</v>
      </c>
      <c r="M3474" s="18"/>
      <c r="N3474" s="17"/>
      <c r="O3474" s="17"/>
      <c r="P3474" s="17"/>
      <c r="Q3474" s="17"/>
    </row>
    <row r="3475" spans="1:17">
      <c r="A3475" s="10">
        <v>1</v>
      </c>
      <c r="B3475" s="10">
        <v>5772</v>
      </c>
      <c r="C3475" s="10">
        <v>0</v>
      </c>
      <c r="D3475" s="10">
        <v>0</v>
      </c>
      <c r="E3475" s="10">
        <v>1</v>
      </c>
      <c r="F3475" s="10">
        <v>0</v>
      </c>
      <c r="G3475" s="10">
        <v>12</v>
      </c>
      <c r="H3475" s="23">
        <v>0</v>
      </c>
      <c r="I3475" s="17">
        <f t="shared" si="216"/>
        <v>0.41254647105594144</v>
      </c>
      <c r="J3475" s="17">
        <f t="shared" si="217"/>
        <v>1.5106597426299266</v>
      </c>
      <c r="K3475" s="17">
        <f t="shared" si="218"/>
        <v>0.60169831737035939</v>
      </c>
      <c r="L3475" s="17">
        <f t="shared" si="219"/>
        <v>-0.9205455642751148</v>
      </c>
      <c r="M3475" s="18"/>
      <c r="N3475" s="17"/>
      <c r="O3475" s="17"/>
      <c r="P3475" s="17"/>
      <c r="Q3475" s="17"/>
    </row>
    <row r="3476" spans="1:17">
      <c r="A3476" s="10">
        <v>1</v>
      </c>
      <c r="B3476" s="10">
        <v>5773</v>
      </c>
      <c r="C3476" s="10">
        <v>1</v>
      </c>
      <c r="D3476" s="10">
        <v>1</v>
      </c>
      <c r="E3476" s="10">
        <v>1</v>
      </c>
      <c r="F3476" s="10">
        <v>2</v>
      </c>
      <c r="G3476" s="10">
        <v>69</v>
      </c>
      <c r="H3476" s="23">
        <v>0</v>
      </c>
      <c r="I3476" s="17">
        <f t="shared" si="216"/>
        <v>-3.5862133571043664</v>
      </c>
      <c r="J3476" s="17">
        <f t="shared" si="217"/>
        <v>2.7703033556657403E-2</v>
      </c>
      <c r="K3476" s="17">
        <f t="shared" si="218"/>
        <v>2.695626329016779E-2</v>
      </c>
      <c r="L3476" s="17">
        <f t="shared" si="219"/>
        <v>-2.7326247436552282E-2</v>
      </c>
      <c r="M3476" s="18"/>
      <c r="N3476" s="17"/>
      <c r="O3476" s="17"/>
      <c r="P3476" s="17"/>
      <c r="Q3476" s="17"/>
    </row>
    <row r="3477" spans="1:17">
      <c r="A3477" s="10">
        <v>1</v>
      </c>
      <c r="B3477" s="10">
        <v>5775</v>
      </c>
      <c r="C3477" s="10">
        <v>0</v>
      </c>
      <c r="D3477" s="10">
        <v>1</v>
      </c>
      <c r="E3477" s="10">
        <v>1</v>
      </c>
      <c r="F3477" s="10">
        <v>0</v>
      </c>
      <c r="G3477" s="10">
        <v>5</v>
      </c>
      <c r="H3477" s="23">
        <v>0</v>
      </c>
      <c r="I3477" s="17">
        <f t="shared" si="216"/>
        <v>-3.5552596104096112E-2</v>
      </c>
      <c r="J3477" s="17">
        <f t="shared" si="217"/>
        <v>0.9650719738691157</v>
      </c>
      <c r="K3477" s="17">
        <f t="shared" si="218"/>
        <v>0.49111278706445727</v>
      </c>
      <c r="L3477" s="17">
        <f t="shared" si="219"/>
        <v>-0.67552887257365268</v>
      </c>
      <c r="M3477" s="18"/>
      <c r="N3477" s="17"/>
      <c r="O3477" s="17"/>
      <c r="P3477" s="17"/>
      <c r="Q3477" s="17"/>
    </row>
    <row r="3478" spans="1:17">
      <c r="A3478" s="10">
        <v>1</v>
      </c>
      <c r="B3478" s="10">
        <v>5776</v>
      </c>
      <c r="C3478" s="10">
        <v>1</v>
      </c>
      <c r="D3478" s="10">
        <v>1</v>
      </c>
      <c r="E3478" s="10">
        <v>1</v>
      </c>
      <c r="F3478" s="10">
        <v>2</v>
      </c>
      <c r="G3478" s="10">
        <v>58</v>
      </c>
      <c r="H3478" s="23">
        <v>0</v>
      </c>
      <c r="I3478" s="17">
        <f t="shared" si="216"/>
        <v>-3.5862133571043664</v>
      </c>
      <c r="J3478" s="17">
        <f t="shared" si="217"/>
        <v>2.7703033556657403E-2</v>
      </c>
      <c r="K3478" s="17">
        <f t="shared" si="218"/>
        <v>2.695626329016779E-2</v>
      </c>
      <c r="L3478" s="17">
        <f t="shared" si="219"/>
        <v>-2.7326247436552282E-2</v>
      </c>
      <c r="M3478" s="18"/>
      <c r="N3478" s="17"/>
      <c r="O3478" s="17"/>
      <c r="P3478" s="17"/>
      <c r="Q3478" s="17"/>
    </row>
    <row r="3479" spans="1:17">
      <c r="A3479" s="10">
        <v>1</v>
      </c>
      <c r="B3479" s="10">
        <v>5777</v>
      </c>
      <c r="C3479" s="10">
        <v>1</v>
      </c>
      <c r="D3479" s="10">
        <v>1</v>
      </c>
      <c r="E3479" s="10">
        <v>1</v>
      </c>
      <c r="F3479" s="10">
        <v>2</v>
      </c>
      <c r="G3479" s="10">
        <v>72</v>
      </c>
      <c r="H3479" s="23">
        <v>0</v>
      </c>
      <c r="I3479" s="17">
        <f t="shared" si="216"/>
        <v>-3.5862133571043664</v>
      </c>
      <c r="J3479" s="17">
        <f t="shared" si="217"/>
        <v>2.7703033556657403E-2</v>
      </c>
      <c r="K3479" s="17">
        <f t="shared" si="218"/>
        <v>2.695626329016779E-2</v>
      </c>
      <c r="L3479" s="17">
        <f t="shared" si="219"/>
        <v>-2.7326247436552282E-2</v>
      </c>
      <c r="M3479" s="18"/>
      <c r="N3479" s="17"/>
      <c r="O3479" s="17"/>
      <c r="P3479" s="17"/>
      <c r="Q3479" s="17"/>
    </row>
    <row r="3480" spans="1:17">
      <c r="A3480" s="10">
        <v>1</v>
      </c>
      <c r="B3480" s="10">
        <v>5778</v>
      </c>
      <c r="C3480" s="10">
        <v>1</v>
      </c>
      <c r="D3480" s="10">
        <v>1</v>
      </c>
      <c r="E3480" s="10">
        <v>1</v>
      </c>
      <c r="F3480" s="10">
        <v>2</v>
      </c>
      <c r="G3480" s="10">
        <v>72</v>
      </c>
      <c r="H3480" s="23">
        <v>0</v>
      </c>
      <c r="I3480" s="17">
        <f t="shared" si="216"/>
        <v>-3.5862133571043664</v>
      </c>
      <c r="J3480" s="17">
        <f t="shared" si="217"/>
        <v>2.7703033556657403E-2</v>
      </c>
      <c r="K3480" s="17">
        <f t="shared" si="218"/>
        <v>2.695626329016779E-2</v>
      </c>
      <c r="L3480" s="17">
        <f t="shared" si="219"/>
        <v>-2.7326247436552282E-2</v>
      </c>
      <c r="M3480" s="18"/>
      <c r="N3480" s="17"/>
      <c r="O3480" s="17"/>
      <c r="P3480" s="17"/>
      <c r="Q3480" s="17"/>
    </row>
    <row r="3481" spans="1:17">
      <c r="A3481" s="10">
        <v>1</v>
      </c>
      <c r="B3481" s="10">
        <v>5779</v>
      </c>
      <c r="C3481" s="10">
        <v>0</v>
      </c>
      <c r="D3481" s="10">
        <v>0</v>
      </c>
      <c r="E3481" s="10">
        <v>1</v>
      </c>
      <c r="F3481" s="10">
        <v>0</v>
      </c>
      <c r="G3481" s="10">
        <v>1</v>
      </c>
      <c r="H3481" s="23">
        <v>0</v>
      </c>
      <c r="I3481" s="17">
        <f t="shared" si="216"/>
        <v>0.41254647105594144</v>
      </c>
      <c r="J3481" s="17">
        <f t="shared" si="217"/>
        <v>1.5106597426299266</v>
      </c>
      <c r="K3481" s="17">
        <f t="shared" si="218"/>
        <v>0.60169831737035939</v>
      </c>
      <c r="L3481" s="17">
        <f t="shared" si="219"/>
        <v>-0.9205455642751148</v>
      </c>
      <c r="M3481" s="18"/>
      <c r="N3481" s="17"/>
      <c r="O3481" s="17"/>
      <c r="P3481" s="17"/>
      <c r="Q3481" s="17"/>
    </row>
    <row r="3482" spans="1:17">
      <c r="A3482" s="10">
        <v>1</v>
      </c>
      <c r="B3482" s="10">
        <v>5781</v>
      </c>
      <c r="C3482" s="10">
        <v>0</v>
      </c>
      <c r="D3482" s="10">
        <v>0</v>
      </c>
      <c r="E3482" s="10">
        <v>1</v>
      </c>
      <c r="F3482" s="10">
        <v>1</v>
      </c>
      <c r="G3482" s="10">
        <v>53</v>
      </c>
      <c r="H3482" s="23">
        <v>0</v>
      </c>
      <c r="I3482" s="17">
        <f t="shared" si="216"/>
        <v>-1.1865805292141929</v>
      </c>
      <c r="J3482" s="17">
        <f t="shared" si="217"/>
        <v>0.3052633204168469</v>
      </c>
      <c r="K3482" s="17">
        <f t="shared" si="218"/>
        <v>0.23387106313487646</v>
      </c>
      <c r="L3482" s="17">
        <f t="shared" si="219"/>
        <v>-0.26640479851739518</v>
      </c>
      <c r="M3482" s="18"/>
      <c r="N3482" s="17"/>
      <c r="O3482" s="17"/>
      <c r="P3482" s="17"/>
      <c r="Q3482" s="17"/>
    </row>
    <row r="3483" spans="1:17">
      <c r="A3483" s="10">
        <v>1</v>
      </c>
      <c r="B3483" s="10">
        <v>5782</v>
      </c>
      <c r="C3483" s="10">
        <v>0</v>
      </c>
      <c r="D3483" s="10">
        <v>1</v>
      </c>
      <c r="E3483" s="10">
        <v>1</v>
      </c>
      <c r="F3483" s="10">
        <v>0</v>
      </c>
      <c r="G3483" s="10">
        <v>27</v>
      </c>
      <c r="H3483" s="23">
        <v>0</v>
      </c>
      <c r="I3483" s="17">
        <f t="shared" si="216"/>
        <v>-3.5552596104096112E-2</v>
      </c>
      <c r="J3483" s="17">
        <f t="shared" si="217"/>
        <v>0.9650719738691157</v>
      </c>
      <c r="K3483" s="17">
        <f t="shared" si="218"/>
        <v>0.49111278706445727</v>
      </c>
      <c r="L3483" s="17">
        <f t="shared" si="219"/>
        <v>-0.67552887257365268</v>
      </c>
      <c r="M3483" s="18"/>
      <c r="N3483" s="17"/>
      <c r="O3483" s="17"/>
      <c r="P3483" s="17"/>
      <c r="Q3483" s="17"/>
    </row>
    <row r="3484" spans="1:17">
      <c r="A3484" s="10">
        <v>1</v>
      </c>
      <c r="B3484" s="10">
        <v>5785</v>
      </c>
      <c r="C3484" s="10">
        <v>0</v>
      </c>
      <c r="D3484" s="10">
        <v>1</v>
      </c>
      <c r="E3484" s="10">
        <v>1</v>
      </c>
      <c r="F3484" s="10">
        <v>0</v>
      </c>
      <c r="G3484" s="10">
        <v>18</v>
      </c>
      <c r="H3484" s="23">
        <v>0</v>
      </c>
      <c r="I3484" s="17">
        <f t="shared" si="216"/>
        <v>-3.5552596104096112E-2</v>
      </c>
      <c r="J3484" s="17">
        <f t="shared" si="217"/>
        <v>0.9650719738691157</v>
      </c>
      <c r="K3484" s="17">
        <f t="shared" si="218"/>
        <v>0.49111278706445727</v>
      </c>
      <c r="L3484" s="17">
        <f t="shared" si="219"/>
        <v>-0.67552887257365268</v>
      </c>
      <c r="M3484" s="18"/>
      <c r="N3484" s="17"/>
      <c r="O3484" s="17"/>
      <c r="P3484" s="17"/>
      <c r="Q3484" s="17"/>
    </row>
    <row r="3485" spans="1:17">
      <c r="A3485" s="10">
        <v>1</v>
      </c>
      <c r="B3485" s="10">
        <v>5786</v>
      </c>
      <c r="C3485" s="10">
        <v>0</v>
      </c>
      <c r="D3485" s="10">
        <v>0</v>
      </c>
      <c r="E3485" s="10">
        <v>1</v>
      </c>
      <c r="F3485" s="10">
        <v>2</v>
      </c>
      <c r="G3485" s="10">
        <v>46</v>
      </c>
      <c r="H3485" s="23">
        <v>0</v>
      </c>
      <c r="I3485" s="17">
        <f t="shared" si="216"/>
        <v>-2.785707529484327</v>
      </c>
      <c r="J3485" s="17">
        <f t="shared" si="217"/>
        <v>6.1685429327513815E-2</v>
      </c>
      <c r="K3485" s="17">
        <f t="shared" si="218"/>
        <v>5.8101418389613031E-2</v>
      </c>
      <c r="L3485" s="17">
        <f t="shared" si="219"/>
        <v>-5.9857673035817023E-2</v>
      </c>
      <c r="M3485" s="18"/>
      <c r="N3485" s="17"/>
      <c r="O3485" s="17"/>
      <c r="P3485" s="17"/>
      <c r="Q3485" s="17"/>
    </row>
    <row r="3486" spans="1:17">
      <c r="A3486" s="10">
        <v>1</v>
      </c>
      <c r="B3486" s="10">
        <v>5787</v>
      </c>
      <c r="C3486" s="10">
        <v>1</v>
      </c>
      <c r="D3486" s="10">
        <v>1</v>
      </c>
      <c r="E3486" s="10">
        <v>1</v>
      </c>
      <c r="F3486" s="10">
        <v>2</v>
      </c>
      <c r="G3486" s="10">
        <v>72</v>
      </c>
      <c r="H3486" s="23">
        <v>0</v>
      </c>
      <c r="I3486" s="17">
        <f t="shared" si="216"/>
        <v>-3.5862133571043664</v>
      </c>
      <c r="J3486" s="17">
        <f t="shared" si="217"/>
        <v>2.7703033556657403E-2</v>
      </c>
      <c r="K3486" s="17">
        <f t="shared" si="218"/>
        <v>2.695626329016779E-2</v>
      </c>
      <c r="L3486" s="17">
        <f t="shared" si="219"/>
        <v>-2.7326247436552282E-2</v>
      </c>
      <c r="M3486" s="18"/>
      <c r="N3486" s="17"/>
      <c r="O3486" s="17"/>
      <c r="P3486" s="17"/>
      <c r="Q3486" s="17"/>
    </row>
    <row r="3487" spans="1:17">
      <c r="A3487" s="10">
        <v>1</v>
      </c>
      <c r="B3487" s="10">
        <v>5788</v>
      </c>
      <c r="C3487" s="10">
        <v>0</v>
      </c>
      <c r="D3487" s="10">
        <v>1</v>
      </c>
      <c r="E3487" s="10">
        <v>1</v>
      </c>
      <c r="F3487" s="10">
        <v>0</v>
      </c>
      <c r="G3487" s="10">
        <v>36</v>
      </c>
      <c r="H3487" s="23">
        <v>1</v>
      </c>
      <c r="I3487" s="17">
        <f t="shared" si="216"/>
        <v>-3.5552596104096112E-2</v>
      </c>
      <c r="J3487" s="17">
        <f t="shared" si="217"/>
        <v>0.9650719738691157</v>
      </c>
      <c r="K3487" s="17">
        <f t="shared" si="218"/>
        <v>0.49111278706445727</v>
      </c>
      <c r="L3487" s="17">
        <f t="shared" si="219"/>
        <v>-0.71108146867774868</v>
      </c>
      <c r="M3487" s="18"/>
      <c r="N3487" s="17"/>
      <c r="O3487" s="17"/>
      <c r="P3487" s="17"/>
      <c r="Q3487" s="17"/>
    </row>
    <row r="3488" spans="1:17">
      <c r="A3488" s="10">
        <v>1</v>
      </c>
      <c r="B3488" s="10">
        <v>5791</v>
      </c>
      <c r="C3488" s="10">
        <v>2</v>
      </c>
      <c r="D3488" s="10">
        <v>1</v>
      </c>
      <c r="E3488" s="10">
        <v>0</v>
      </c>
      <c r="F3488" s="10">
        <v>0</v>
      </c>
      <c r="G3488" s="10">
        <v>40</v>
      </c>
      <c r="H3488" s="23">
        <v>0</v>
      </c>
      <c r="I3488" s="17">
        <f t="shared" si="216"/>
        <v>0.78888357803164655</v>
      </c>
      <c r="J3488" s="17">
        <f t="shared" si="217"/>
        <v>2.2009378787242713</v>
      </c>
      <c r="K3488" s="17">
        <f t="shared" si="218"/>
        <v>0.68759156288326706</v>
      </c>
      <c r="L3488" s="17">
        <f t="shared" si="219"/>
        <v>-1.1634438539653813</v>
      </c>
      <c r="M3488" s="18"/>
      <c r="N3488" s="17"/>
      <c r="O3488" s="17"/>
      <c r="P3488" s="17"/>
      <c r="Q3488" s="17"/>
    </row>
    <row r="3489" spans="1:17">
      <c r="A3489" s="10">
        <v>1</v>
      </c>
      <c r="B3489" s="10">
        <v>5792</v>
      </c>
      <c r="C3489" s="10">
        <v>1</v>
      </c>
      <c r="D3489" s="10">
        <v>1</v>
      </c>
      <c r="E3489" s="10">
        <v>1</v>
      </c>
      <c r="F3489" s="10">
        <v>0</v>
      </c>
      <c r="G3489" s="10">
        <v>63</v>
      </c>
      <c r="H3489" s="23">
        <v>0</v>
      </c>
      <c r="I3489" s="17">
        <f t="shared" si="216"/>
        <v>-0.38795935656409775</v>
      </c>
      <c r="J3489" s="17">
        <f t="shared" si="217"/>
        <v>0.67843991683303129</v>
      </c>
      <c r="K3489" s="17">
        <f t="shared" si="218"/>
        <v>0.40420864043387827</v>
      </c>
      <c r="L3489" s="17">
        <f t="shared" si="219"/>
        <v>-0.51786474104691571</v>
      </c>
      <c r="M3489" s="18"/>
      <c r="N3489" s="17"/>
      <c r="O3489" s="17"/>
      <c r="P3489" s="17"/>
      <c r="Q3489" s="17"/>
    </row>
    <row r="3490" spans="1:17">
      <c r="A3490" s="10">
        <v>1</v>
      </c>
      <c r="B3490" s="10">
        <v>5794</v>
      </c>
      <c r="C3490" s="10">
        <v>1</v>
      </c>
      <c r="D3490" s="10">
        <v>1</v>
      </c>
      <c r="E3490" s="10">
        <v>1</v>
      </c>
      <c r="F3490" s="10">
        <v>0</v>
      </c>
      <c r="G3490" s="10">
        <v>14</v>
      </c>
      <c r="H3490" s="23">
        <v>0</v>
      </c>
      <c r="I3490" s="17">
        <f t="shared" si="216"/>
        <v>-0.38795935656409775</v>
      </c>
      <c r="J3490" s="17">
        <f t="shared" si="217"/>
        <v>0.67843991683303129</v>
      </c>
      <c r="K3490" s="17">
        <f t="shared" si="218"/>
        <v>0.40420864043387827</v>
      </c>
      <c r="L3490" s="17">
        <f t="shared" si="219"/>
        <v>-0.51786474104691571</v>
      </c>
      <c r="M3490" s="18"/>
      <c r="N3490" s="17"/>
      <c r="O3490" s="17"/>
      <c r="P3490" s="17"/>
      <c r="Q3490" s="17"/>
    </row>
    <row r="3491" spans="1:17">
      <c r="A3491" s="10">
        <v>1</v>
      </c>
      <c r="B3491" s="10">
        <v>5795</v>
      </c>
      <c r="C3491" s="10">
        <v>1</v>
      </c>
      <c r="D3491" s="10">
        <v>1</v>
      </c>
      <c r="E3491" s="10">
        <v>1</v>
      </c>
      <c r="F3491" s="10">
        <v>2</v>
      </c>
      <c r="G3491" s="10">
        <v>72</v>
      </c>
      <c r="H3491" s="23">
        <v>0</v>
      </c>
      <c r="I3491" s="17">
        <f t="shared" si="216"/>
        <v>-3.5862133571043664</v>
      </c>
      <c r="J3491" s="17">
        <f t="shared" si="217"/>
        <v>2.7703033556657403E-2</v>
      </c>
      <c r="K3491" s="17">
        <f t="shared" si="218"/>
        <v>2.695626329016779E-2</v>
      </c>
      <c r="L3491" s="17">
        <f t="shared" si="219"/>
        <v>-2.7326247436552282E-2</v>
      </c>
      <c r="M3491" s="18"/>
      <c r="N3491" s="17"/>
      <c r="O3491" s="17"/>
      <c r="P3491" s="17"/>
      <c r="Q3491" s="17"/>
    </row>
    <row r="3492" spans="1:17">
      <c r="A3492" s="10">
        <v>1</v>
      </c>
      <c r="B3492" s="10">
        <v>5796</v>
      </c>
      <c r="C3492" s="10">
        <v>1</v>
      </c>
      <c r="D3492" s="10">
        <v>1</v>
      </c>
      <c r="E3492" s="10">
        <v>1</v>
      </c>
      <c r="F3492" s="10">
        <v>0</v>
      </c>
      <c r="G3492" s="10">
        <v>39</v>
      </c>
      <c r="H3492" s="23">
        <v>0</v>
      </c>
      <c r="I3492" s="17">
        <f t="shared" si="216"/>
        <v>-0.38795935656409775</v>
      </c>
      <c r="J3492" s="17">
        <f t="shared" si="217"/>
        <v>0.67843991683303129</v>
      </c>
      <c r="K3492" s="17">
        <f t="shared" si="218"/>
        <v>0.40420864043387827</v>
      </c>
      <c r="L3492" s="17">
        <f t="shared" si="219"/>
        <v>-0.51786474104691571</v>
      </c>
      <c r="M3492" s="18"/>
      <c r="N3492" s="17"/>
      <c r="O3492" s="17"/>
      <c r="P3492" s="17"/>
      <c r="Q3492" s="17"/>
    </row>
    <row r="3493" spans="1:17">
      <c r="A3493" s="10">
        <v>1</v>
      </c>
      <c r="B3493" s="10">
        <v>5798</v>
      </c>
      <c r="C3493" s="10">
        <v>1</v>
      </c>
      <c r="D3493" s="10">
        <v>1</v>
      </c>
      <c r="E3493" s="10">
        <v>1</v>
      </c>
      <c r="F3493" s="10">
        <v>0</v>
      </c>
      <c r="G3493" s="10">
        <v>19</v>
      </c>
      <c r="H3493" s="23">
        <v>0</v>
      </c>
      <c r="I3493" s="17">
        <f t="shared" si="216"/>
        <v>-0.38795935656409775</v>
      </c>
      <c r="J3493" s="17">
        <f t="shared" si="217"/>
        <v>0.67843991683303129</v>
      </c>
      <c r="K3493" s="17">
        <f t="shared" si="218"/>
        <v>0.40420864043387827</v>
      </c>
      <c r="L3493" s="17">
        <f t="shared" si="219"/>
        <v>-0.51786474104691571</v>
      </c>
      <c r="M3493" s="18"/>
      <c r="N3493" s="17"/>
      <c r="O3493" s="17"/>
      <c r="P3493" s="17"/>
      <c r="Q3493" s="17"/>
    </row>
    <row r="3494" spans="1:17">
      <c r="A3494" s="10">
        <v>1</v>
      </c>
      <c r="B3494" s="10">
        <v>5799</v>
      </c>
      <c r="C3494" s="10">
        <v>1</v>
      </c>
      <c r="D3494" s="10">
        <v>1</v>
      </c>
      <c r="E3494" s="10">
        <v>1</v>
      </c>
      <c r="F3494" s="10">
        <v>0</v>
      </c>
      <c r="G3494" s="10">
        <v>5</v>
      </c>
      <c r="H3494" s="23">
        <v>1</v>
      </c>
      <c r="I3494" s="17">
        <f t="shared" si="216"/>
        <v>-0.38795935656409775</v>
      </c>
      <c r="J3494" s="17">
        <f t="shared" si="217"/>
        <v>0.67843991683303129</v>
      </c>
      <c r="K3494" s="17">
        <f t="shared" si="218"/>
        <v>0.40420864043387827</v>
      </c>
      <c r="L3494" s="17">
        <f t="shared" si="219"/>
        <v>-0.90582409761101346</v>
      </c>
      <c r="M3494" s="18"/>
      <c r="N3494" s="17"/>
      <c r="O3494" s="17"/>
      <c r="P3494" s="17"/>
      <c r="Q3494" s="17"/>
    </row>
    <row r="3495" spans="1:17">
      <c r="A3495" s="10">
        <v>1</v>
      </c>
      <c r="B3495" s="10">
        <v>5800</v>
      </c>
      <c r="C3495" s="10">
        <v>2</v>
      </c>
      <c r="D3495" s="10">
        <v>1</v>
      </c>
      <c r="E3495" s="10">
        <v>0</v>
      </c>
      <c r="F3495" s="10">
        <v>0</v>
      </c>
      <c r="G3495" s="10">
        <v>13</v>
      </c>
      <c r="H3495" s="23">
        <v>1</v>
      </c>
      <c r="I3495" s="17">
        <f t="shared" si="216"/>
        <v>0.78888357803164655</v>
      </c>
      <c r="J3495" s="17">
        <f t="shared" si="217"/>
        <v>2.2009378787242713</v>
      </c>
      <c r="K3495" s="17">
        <f t="shared" si="218"/>
        <v>0.68759156288326706</v>
      </c>
      <c r="L3495" s="17">
        <f t="shared" si="219"/>
        <v>-0.37456027593373475</v>
      </c>
      <c r="M3495" s="18"/>
      <c r="N3495" s="17"/>
      <c r="O3495" s="17"/>
      <c r="P3495" s="17"/>
      <c r="Q3495" s="17"/>
    </row>
    <row r="3496" spans="1:17">
      <c r="A3496" s="10">
        <v>1</v>
      </c>
      <c r="B3496" s="10">
        <v>5802</v>
      </c>
      <c r="C3496" s="10">
        <v>1</v>
      </c>
      <c r="D3496" s="10">
        <v>1</v>
      </c>
      <c r="E3496" s="10">
        <v>1</v>
      </c>
      <c r="F3496" s="10">
        <v>0</v>
      </c>
      <c r="G3496" s="10">
        <v>34</v>
      </c>
      <c r="H3496" s="23">
        <v>0</v>
      </c>
      <c r="I3496" s="17">
        <f t="shared" si="216"/>
        <v>-0.38795935656409775</v>
      </c>
      <c r="J3496" s="17">
        <f t="shared" si="217"/>
        <v>0.67843991683303129</v>
      </c>
      <c r="K3496" s="17">
        <f t="shared" si="218"/>
        <v>0.40420864043387827</v>
      </c>
      <c r="L3496" s="17">
        <f t="shared" si="219"/>
        <v>-0.51786474104691571</v>
      </c>
      <c r="M3496" s="18"/>
      <c r="N3496" s="17"/>
      <c r="O3496" s="17"/>
      <c r="P3496" s="17"/>
      <c r="Q3496" s="17"/>
    </row>
    <row r="3497" spans="1:17">
      <c r="A3497" s="10">
        <v>1</v>
      </c>
      <c r="B3497" s="10">
        <v>5805</v>
      </c>
      <c r="C3497" s="10">
        <v>1</v>
      </c>
      <c r="D3497" s="10">
        <v>0</v>
      </c>
      <c r="E3497" s="10">
        <v>1</v>
      </c>
      <c r="F3497" s="10">
        <v>2</v>
      </c>
      <c r="G3497" s="10">
        <v>71</v>
      </c>
      <c r="H3497" s="23">
        <v>0</v>
      </c>
      <c r="I3497" s="17">
        <f t="shared" si="216"/>
        <v>-3.1381142899443288</v>
      </c>
      <c r="J3497" s="17">
        <f t="shared" si="217"/>
        <v>4.3364493712304227E-2</v>
      </c>
      <c r="K3497" s="17">
        <f t="shared" si="218"/>
        <v>4.1562171200605839E-2</v>
      </c>
      <c r="L3497" s="17">
        <f t="shared" si="219"/>
        <v>-4.2450581615894066E-2</v>
      </c>
      <c r="M3497" s="18"/>
      <c r="N3497" s="17"/>
      <c r="O3497" s="17"/>
      <c r="P3497" s="17"/>
      <c r="Q3497" s="17"/>
    </row>
    <row r="3498" spans="1:17">
      <c r="A3498" s="10">
        <v>1</v>
      </c>
      <c r="B3498" s="10">
        <v>5806</v>
      </c>
      <c r="C3498" s="10">
        <v>0</v>
      </c>
      <c r="D3498" s="10">
        <v>1</v>
      </c>
      <c r="E3498" s="10">
        <v>1</v>
      </c>
      <c r="F3498" s="10">
        <v>0</v>
      </c>
      <c r="G3498" s="10">
        <v>19</v>
      </c>
      <c r="H3498" s="23">
        <v>0</v>
      </c>
      <c r="I3498" s="17">
        <f t="shared" si="216"/>
        <v>-3.5552596104096112E-2</v>
      </c>
      <c r="J3498" s="17">
        <f t="shared" si="217"/>
        <v>0.9650719738691157</v>
      </c>
      <c r="K3498" s="17">
        <f t="shared" si="218"/>
        <v>0.49111278706445727</v>
      </c>
      <c r="L3498" s="17">
        <f t="shared" si="219"/>
        <v>-0.67552887257365268</v>
      </c>
      <c r="M3498" s="18"/>
      <c r="N3498" s="17"/>
      <c r="O3498" s="17"/>
      <c r="P3498" s="17"/>
      <c r="Q3498" s="17"/>
    </row>
    <row r="3499" spans="1:17">
      <c r="A3499" s="10">
        <v>1</v>
      </c>
      <c r="B3499" s="10">
        <v>5810</v>
      </c>
      <c r="C3499" s="10">
        <v>0</v>
      </c>
      <c r="D3499" s="10">
        <v>1</v>
      </c>
      <c r="E3499" s="10">
        <v>1</v>
      </c>
      <c r="F3499" s="10">
        <v>0</v>
      </c>
      <c r="G3499" s="10">
        <v>6</v>
      </c>
      <c r="H3499" s="23">
        <v>0</v>
      </c>
      <c r="I3499" s="17">
        <f t="shared" si="216"/>
        <v>-3.5552596104096112E-2</v>
      </c>
      <c r="J3499" s="17">
        <f t="shared" si="217"/>
        <v>0.9650719738691157</v>
      </c>
      <c r="K3499" s="17">
        <f t="shared" si="218"/>
        <v>0.49111278706445727</v>
      </c>
      <c r="L3499" s="17">
        <f t="shared" si="219"/>
        <v>-0.67552887257365268</v>
      </c>
      <c r="M3499" s="18"/>
      <c r="N3499" s="17"/>
      <c r="O3499" s="17"/>
      <c r="P3499" s="17"/>
      <c r="Q3499" s="17"/>
    </row>
    <row r="3500" spans="1:17">
      <c r="A3500" s="10">
        <v>1</v>
      </c>
      <c r="B3500" s="10">
        <v>5814</v>
      </c>
      <c r="C3500" s="10">
        <v>1</v>
      </c>
      <c r="D3500" s="10">
        <v>1</v>
      </c>
      <c r="E3500" s="10">
        <v>1</v>
      </c>
      <c r="F3500" s="10">
        <v>2</v>
      </c>
      <c r="G3500" s="10">
        <v>48</v>
      </c>
      <c r="H3500" s="23">
        <v>0</v>
      </c>
      <c r="I3500" s="17">
        <f t="shared" si="216"/>
        <v>-3.5862133571043664</v>
      </c>
      <c r="J3500" s="17">
        <f t="shared" si="217"/>
        <v>2.7703033556657403E-2</v>
      </c>
      <c r="K3500" s="17">
        <f t="shared" si="218"/>
        <v>2.695626329016779E-2</v>
      </c>
      <c r="L3500" s="17">
        <f t="shared" si="219"/>
        <v>-2.7326247436552282E-2</v>
      </c>
      <c r="M3500" s="18"/>
      <c r="N3500" s="17"/>
      <c r="O3500" s="17"/>
      <c r="P3500" s="17"/>
      <c r="Q3500" s="17"/>
    </row>
    <row r="3501" spans="1:17">
      <c r="A3501" s="10">
        <v>1</v>
      </c>
      <c r="B3501" s="10">
        <v>5815</v>
      </c>
      <c r="C3501" s="10">
        <v>0</v>
      </c>
      <c r="D3501" s="10">
        <v>0</v>
      </c>
      <c r="E3501" s="10">
        <v>1</v>
      </c>
      <c r="F3501" s="10">
        <v>0</v>
      </c>
      <c r="G3501" s="10">
        <v>16</v>
      </c>
      <c r="H3501" s="23">
        <v>0</v>
      </c>
      <c r="I3501" s="17">
        <f t="shared" si="216"/>
        <v>0.41254647105594144</v>
      </c>
      <c r="J3501" s="17">
        <f t="shared" si="217"/>
        <v>1.5106597426299266</v>
      </c>
      <c r="K3501" s="17">
        <f t="shared" si="218"/>
        <v>0.60169831737035939</v>
      </c>
      <c r="L3501" s="17">
        <f t="shared" si="219"/>
        <v>-0.9205455642751148</v>
      </c>
      <c r="M3501" s="18"/>
      <c r="N3501" s="17"/>
      <c r="O3501" s="17"/>
      <c r="P3501" s="17"/>
      <c r="Q3501" s="17"/>
    </row>
    <row r="3502" spans="1:17">
      <c r="A3502" s="10">
        <v>1</v>
      </c>
      <c r="B3502" s="10">
        <v>5817</v>
      </c>
      <c r="C3502" s="10">
        <v>0</v>
      </c>
      <c r="D3502" s="10">
        <v>1</v>
      </c>
      <c r="E3502" s="10">
        <v>1</v>
      </c>
      <c r="F3502" s="10">
        <v>0</v>
      </c>
      <c r="G3502" s="10">
        <v>3</v>
      </c>
      <c r="H3502" s="23">
        <v>0</v>
      </c>
      <c r="I3502" s="17">
        <f t="shared" si="216"/>
        <v>-3.5552596104096112E-2</v>
      </c>
      <c r="J3502" s="17">
        <f t="shared" si="217"/>
        <v>0.9650719738691157</v>
      </c>
      <c r="K3502" s="17">
        <f t="shared" si="218"/>
        <v>0.49111278706445727</v>
      </c>
      <c r="L3502" s="17">
        <f t="shared" si="219"/>
        <v>-0.67552887257365268</v>
      </c>
      <c r="M3502" s="18"/>
      <c r="N3502" s="17"/>
      <c r="O3502" s="17"/>
      <c r="P3502" s="17"/>
      <c r="Q3502" s="17"/>
    </row>
    <row r="3503" spans="1:17">
      <c r="A3503" s="10">
        <v>1</v>
      </c>
      <c r="B3503" s="10">
        <v>5818</v>
      </c>
      <c r="C3503" s="10">
        <v>0</v>
      </c>
      <c r="D3503" s="10">
        <v>1</v>
      </c>
      <c r="E3503" s="10">
        <v>1</v>
      </c>
      <c r="F3503" s="10">
        <v>0</v>
      </c>
      <c r="G3503" s="10">
        <v>1</v>
      </c>
      <c r="H3503" s="23">
        <v>1</v>
      </c>
      <c r="I3503" s="17">
        <f t="shared" si="216"/>
        <v>-3.5552596104096112E-2</v>
      </c>
      <c r="J3503" s="17">
        <f t="shared" si="217"/>
        <v>0.9650719738691157</v>
      </c>
      <c r="K3503" s="17">
        <f t="shared" si="218"/>
        <v>0.49111278706445727</v>
      </c>
      <c r="L3503" s="17">
        <f t="shared" si="219"/>
        <v>-0.71108146867774868</v>
      </c>
      <c r="M3503" s="18"/>
      <c r="N3503" s="17"/>
      <c r="O3503" s="17"/>
      <c r="P3503" s="17"/>
      <c r="Q3503" s="17"/>
    </row>
    <row r="3504" spans="1:17">
      <c r="A3504" s="10">
        <v>1</v>
      </c>
      <c r="B3504" s="10">
        <v>5820</v>
      </c>
      <c r="C3504" s="10">
        <v>1</v>
      </c>
      <c r="D3504" s="10">
        <v>1</v>
      </c>
      <c r="E3504" s="10">
        <v>1</v>
      </c>
      <c r="F3504" s="10">
        <v>2</v>
      </c>
      <c r="G3504" s="10">
        <v>70</v>
      </c>
      <c r="H3504" s="23">
        <v>0</v>
      </c>
      <c r="I3504" s="17">
        <f t="shared" si="216"/>
        <v>-3.5862133571043664</v>
      </c>
      <c r="J3504" s="17">
        <f t="shared" si="217"/>
        <v>2.7703033556657403E-2</v>
      </c>
      <c r="K3504" s="17">
        <f t="shared" si="218"/>
        <v>2.695626329016779E-2</v>
      </c>
      <c r="L3504" s="17">
        <f t="shared" si="219"/>
        <v>-2.7326247436552282E-2</v>
      </c>
      <c r="M3504" s="18"/>
      <c r="N3504" s="17"/>
      <c r="O3504" s="17"/>
      <c r="P3504" s="17"/>
      <c r="Q3504" s="17"/>
    </row>
    <row r="3505" spans="1:17">
      <c r="A3505" s="10">
        <v>1</v>
      </c>
      <c r="B3505" s="10">
        <v>5823</v>
      </c>
      <c r="C3505" s="10">
        <v>0</v>
      </c>
      <c r="D3505" s="10">
        <v>1</v>
      </c>
      <c r="E3505" s="10">
        <v>1</v>
      </c>
      <c r="F3505" s="10">
        <v>0</v>
      </c>
      <c r="G3505" s="10">
        <v>35</v>
      </c>
      <c r="H3505" s="23">
        <v>0</v>
      </c>
      <c r="I3505" s="17">
        <f t="shared" si="216"/>
        <v>-3.5552596104096112E-2</v>
      </c>
      <c r="J3505" s="17">
        <f t="shared" si="217"/>
        <v>0.9650719738691157</v>
      </c>
      <c r="K3505" s="17">
        <f t="shared" si="218"/>
        <v>0.49111278706445727</v>
      </c>
      <c r="L3505" s="17">
        <f t="shared" si="219"/>
        <v>-0.67552887257365268</v>
      </c>
      <c r="M3505" s="18"/>
      <c r="N3505" s="17"/>
      <c r="O3505" s="17"/>
      <c r="P3505" s="17"/>
      <c r="Q3505" s="17"/>
    </row>
    <row r="3506" spans="1:17">
      <c r="A3506" s="10">
        <v>1</v>
      </c>
      <c r="B3506" s="10">
        <v>5825</v>
      </c>
      <c r="C3506" s="10">
        <v>1</v>
      </c>
      <c r="D3506" s="10">
        <v>1</v>
      </c>
      <c r="E3506" s="10">
        <v>1</v>
      </c>
      <c r="F3506" s="10">
        <v>2</v>
      </c>
      <c r="G3506" s="10">
        <v>66</v>
      </c>
      <c r="H3506" s="23">
        <v>0</v>
      </c>
      <c r="I3506" s="17">
        <f t="shared" si="216"/>
        <v>-3.5862133571043664</v>
      </c>
      <c r="J3506" s="17">
        <f t="shared" si="217"/>
        <v>2.7703033556657403E-2</v>
      </c>
      <c r="K3506" s="17">
        <f t="shared" si="218"/>
        <v>2.695626329016779E-2</v>
      </c>
      <c r="L3506" s="17">
        <f t="shared" si="219"/>
        <v>-2.7326247436552282E-2</v>
      </c>
      <c r="M3506" s="18"/>
      <c r="N3506" s="17"/>
      <c r="O3506" s="17"/>
      <c r="P3506" s="17"/>
      <c r="Q3506" s="17"/>
    </row>
    <row r="3507" spans="1:17">
      <c r="A3507" s="10">
        <v>1</v>
      </c>
      <c r="B3507" s="10">
        <v>5828</v>
      </c>
      <c r="C3507" s="10">
        <v>1</v>
      </c>
      <c r="D3507" s="10">
        <v>1</v>
      </c>
      <c r="E3507" s="10">
        <v>1</v>
      </c>
      <c r="F3507" s="10">
        <v>0</v>
      </c>
      <c r="G3507" s="10">
        <v>34</v>
      </c>
      <c r="H3507" s="23">
        <v>0</v>
      </c>
      <c r="I3507" s="17">
        <f t="shared" si="216"/>
        <v>-0.38795935656409775</v>
      </c>
      <c r="J3507" s="17">
        <f t="shared" si="217"/>
        <v>0.67843991683303129</v>
      </c>
      <c r="K3507" s="17">
        <f t="shared" si="218"/>
        <v>0.40420864043387827</v>
      </c>
      <c r="L3507" s="17">
        <f t="shared" si="219"/>
        <v>-0.51786474104691571</v>
      </c>
      <c r="M3507" s="18"/>
      <c r="N3507" s="17"/>
      <c r="O3507" s="17"/>
      <c r="P3507" s="17"/>
      <c r="Q3507" s="17"/>
    </row>
    <row r="3508" spans="1:17">
      <c r="A3508" s="10">
        <v>1</v>
      </c>
      <c r="B3508" s="10">
        <v>5830</v>
      </c>
      <c r="C3508" s="10">
        <v>2</v>
      </c>
      <c r="D3508" s="10">
        <v>1</v>
      </c>
      <c r="E3508" s="10">
        <v>0</v>
      </c>
      <c r="F3508" s="10">
        <v>1</v>
      </c>
      <c r="G3508" s="10">
        <v>31</v>
      </c>
      <c r="H3508" s="23">
        <v>0</v>
      </c>
      <c r="I3508" s="17">
        <f t="shared" si="216"/>
        <v>-0.81024342223848778</v>
      </c>
      <c r="J3508" s="17">
        <f t="shared" si="217"/>
        <v>0.44474979105547829</v>
      </c>
      <c r="K3508" s="17">
        <f t="shared" si="218"/>
        <v>0.30783862632059028</v>
      </c>
      <c r="L3508" s="17">
        <f t="shared" si="219"/>
        <v>-0.36793615159243365</v>
      </c>
      <c r="M3508" s="18"/>
      <c r="N3508" s="17"/>
      <c r="O3508" s="17"/>
      <c r="P3508" s="17"/>
      <c r="Q3508" s="17"/>
    </row>
    <row r="3509" spans="1:17">
      <c r="A3509" s="10">
        <v>1</v>
      </c>
      <c r="B3509" s="10">
        <v>5832</v>
      </c>
      <c r="C3509" s="10">
        <v>0</v>
      </c>
      <c r="D3509" s="10">
        <v>1</v>
      </c>
      <c r="E3509" s="10">
        <v>1</v>
      </c>
      <c r="F3509" s="10">
        <v>0</v>
      </c>
      <c r="G3509" s="10">
        <v>9</v>
      </c>
      <c r="H3509" s="23">
        <v>1</v>
      </c>
      <c r="I3509" s="17">
        <f t="shared" si="216"/>
        <v>-3.5552596104096112E-2</v>
      </c>
      <c r="J3509" s="17">
        <f t="shared" si="217"/>
        <v>0.9650719738691157</v>
      </c>
      <c r="K3509" s="17">
        <f t="shared" si="218"/>
        <v>0.49111278706445727</v>
      </c>
      <c r="L3509" s="17">
        <f t="shared" si="219"/>
        <v>-0.71108146867774868</v>
      </c>
      <c r="M3509" s="18"/>
      <c r="N3509" s="17"/>
      <c r="O3509" s="17"/>
      <c r="P3509" s="17"/>
      <c r="Q3509" s="17"/>
    </row>
    <row r="3510" spans="1:17">
      <c r="A3510" s="10">
        <v>1</v>
      </c>
      <c r="B3510" s="10">
        <v>5834</v>
      </c>
      <c r="C3510" s="10">
        <v>2</v>
      </c>
      <c r="D3510" s="10">
        <v>1</v>
      </c>
      <c r="E3510" s="10">
        <v>0</v>
      </c>
      <c r="F3510" s="10">
        <v>0</v>
      </c>
      <c r="G3510" s="10">
        <v>19</v>
      </c>
      <c r="H3510" s="23">
        <v>0</v>
      </c>
      <c r="I3510" s="17">
        <f t="shared" si="216"/>
        <v>0.78888357803164655</v>
      </c>
      <c r="J3510" s="17">
        <f t="shared" si="217"/>
        <v>2.2009378787242713</v>
      </c>
      <c r="K3510" s="17">
        <f t="shared" si="218"/>
        <v>0.68759156288326706</v>
      </c>
      <c r="L3510" s="17">
        <f t="shared" si="219"/>
        <v>-1.1634438539653813</v>
      </c>
      <c r="M3510" s="18"/>
      <c r="N3510" s="17"/>
      <c r="O3510" s="17"/>
      <c r="P3510" s="17"/>
      <c r="Q3510" s="17"/>
    </row>
    <row r="3511" spans="1:17">
      <c r="A3511" s="10">
        <v>1</v>
      </c>
      <c r="B3511" s="10">
        <v>5836</v>
      </c>
      <c r="C3511" s="10">
        <v>0</v>
      </c>
      <c r="D3511" s="10">
        <v>0</v>
      </c>
      <c r="E3511" s="10">
        <v>1</v>
      </c>
      <c r="F3511" s="10">
        <v>2</v>
      </c>
      <c r="G3511" s="10">
        <v>30</v>
      </c>
      <c r="H3511" s="23">
        <v>0</v>
      </c>
      <c r="I3511" s="17">
        <f t="shared" si="216"/>
        <v>-2.785707529484327</v>
      </c>
      <c r="J3511" s="17">
        <f t="shared" si="217"/>
        <v>6.1685429327513815E-2</v>
      </c>
      <c r="K3511" s="17">
        <f t="shared" si="218"/>
        <v>5.8101418389613031E-2</v>
      </c>
      <c r="L3511" s="17">
        <f t="shared" si="219"/>
        <v>-5.9857673035817023E-2</v>
      </c>
      <c r="M3511" s="18"/>
      <c r="N3511" s="17"/>
      <c r="O3511" s="17"/>
      <c r="P3511" s="17"/>
      <c r="Q3511" s="17"/>
    </row>
    <row r="3512" spans="1:17">
      <c r="A3512" s="10">
        <v>1</v>
      </c>
      <c r="B3512" s="10">
        <v>5837</v>
      </c>
      <c r="C3512" s="10">
        <v>0</v>
      </c>
      <c r="D3512" s="10">
        <v>0</v>
      </c>
      <c r="E3512" s="10">
        <v>1</v>
      </c>
      <c r="F3512" s="10">
        <v>1</v>
      </c>
      <c r="G3512" s="10">
        <v>6</v>
      </c>
      <c r="H3512" s="23">
        <v>0</v>
      </c>
      <c r="I3512" s="17">
        <f t="shared" si="216"/>
        <v>-1.1865805292141929</v>
      </c>
      <c r="J3512" s="17">
        <f t="shared" si="217"/>
        <v>0.3052633204168469</v>
      </c>
      <c r="K3512" s="17">
        <f t="shared" si="218"/>
        <v>0.23387106313487646</v>
      </c>
      <c r="L3512" s="17">
        <f t="shared" si="219"/>
        <v>-0.26640479851739518</v>
      </c>
      <c r="M3512" s="18"/>
      <c r="N3512" s="17"/>
      <c r="O3512" s="17"/>
      <c r="P3512" s="17"/>
      <c r="Q3512" s="17"/>
    </row>
    <row r="3513" spans="1:17">
      <c r="A3513" s="10">
        <v>1</v>
      </c>
      <c r="B3513" s="10">
        <v>5838</v>
      </c>
      <c r="C3513" s="10">
        <v>2</v>
      </c>
      <c r="D3513" s="10">
        <v>1</v>
      </c>
      <c r="E3513" s="10">
        <v>0</v>
      </c>
      <c r="F3513" s="10">
        <v>0</v>
      </c>
      <c r="G3513" s="10">
        <v>2</v>
      </c>
      <c r="H3513" s="23">
        <v>0</v>
      </c>
      <c r="I3513" s="17">
        <f t="shared" si="216"/>
        <v>0.78888357803164655</v>
      </c>
      <c r="J3513" s="17">
        <f t="shared" si="217"/>
        <v>2.2009378787242713</v>
      </c>
      <c r="K3513" s="17">
        <f t="shared" si="218"/>
        <v>0.68759156288326706</v>
      </c>
      <c r="L3513" s="17">
        <f t="shared" si="219"/>
        <v>-1.1634438539653813</v>
      </c>
      <c r="M3513" s="18"/>
      <c r="N3513" s="17"/>
      <c r="O3513" s="17"/>
      <c r="P3513" s="17"/>
      <c r="Q3513" s="17"/>
    </row>
    <row r="3514" spans="1:17">
      <c r="A3514" s="10">
        <v>1</v>
      </c>
      <c r="B3514" s="10">
        <v>5839</v>
      </c>
      <c r="C3514" s="10">
        <v>1</v>
      </c>
      <c r="D3514" s="10">
        <v>1</v>
      </c>
      <c r="E3514" s="10">
        <v>1</v>
      </c>
      <c r="F3514" s="10">
        <v>0</v>
      </c>
      <c r="G3514" s="10">
        <v>53</v>
      </c>
      <c r="H3514" s="23">
        <v>0</v>
      </c>
      <c r="I3514" s="17">
        <f t="shared" si="216"/>
        <v>-0.38795935656409775</v>
      </c>
      <c r="J3514" s="17">
        <f t="shared" si="217"/>
        <v>0.67843991683303129</v>
      </c>
      <c r="K3514" s="17">
        <f t="shared" si="218"/>
        <v>0.40420864043387827</v>
      </c>
      <c r="L3514" s="17">
        <f t="shared" si="219"/>
        <v>-0.51786474104691571</v>
      </c>
      <c r="M3514" s="18"/>
      <c r="N3514" s="17"/>
      <c r="O3514" s="17"/>
      <c r="P3514" s="17"/>
      <c r="Q3514" s="17"/>
    </row>
    <row r="3515" spans="1:17">
      <c r="A3515" s="10">
        <v>1</v>
      </c>
      <c r="B3515" s="10">
        <v>5840</v>
      </c>
      <c r="C3515" s="10">
        <v>1</v>
      </c>
      <c r="D3515" s="10">
        <v>1</v>
      </c>
      <c r="E3515" s="10">
        <v>1</v>
      </c>
      <c r="F3515" s="10">
        <v>0</v>
      </c>
      <c r="G3515" s="10">
        <v>7</v>
      </c>
      <c r="H3515" s="23">
        <v>0</v>
      </c>
      <c r="I3515" s="17">
        <f t="shared" si="216"/>
        <v>-0.38795935656409775</v>
      </c>
      <c r="J3515" s="17">
        <f t="shared" si="217"/>
        <v>0.67843991683303129</v>
      </c>
      <c r="K3515" s="17">
        <f t="shared" si="218"/>
        <v>0.40420864043387827</v>
      </c>
      <c r="L3515" s="17">
        <f t="shared" si="219"/>
        <v>-0.51786474104691571</v>
      </c>
      <c r="M3515" s="18"/>
      <c r="N3515" s="17"/>
      <c r="O3515" s="17"/>
      <c r="P3515" s="17"/>
      <c r="Q3515" s="17"/>
    </row>
    <row r="3516" spans="1:17">
      <c r="A3516" s="10">
        <v>1</v>
      </c>
      <c r="B3516" s="10">
        <v>5841</v>
      </c>
      <c r="C3516" s="10">
        <v>0</v>
      </c>
      <c r="D3516" s="10">
        <v>1</v>
      </c>
      <c r="E3516" s="10">
        <v>1</v>
      </c>
      <c r="F3516" s="10">
        <v>1</v>
      </c>
      <c r="G3516" s="10">
        <v>61</v>
      </c>
      <c r="H3516" s="23">
        <v>0</v>
      </c>
      <c r="I3516" s="17">
        <f t="shared" si="216"/>
        <v>-1.6346795963742304</v>
      </c>
      <c r="J3516" s="17">
        <f t="shared" si="217"/>
        <v>0.19501484475362532</v>
      </c>
      <c r="K3516" s="17">
        <f t="shared" si="218"/>
        <v>0.16319031149260016</v>
      </c>
      <c r="L3516" s="17">
        <f t="shared" si="219"/>
        <v>-0.17815860769428771</v>
      </c>
      <c r="M3516" s="18"/>
      <c r="N3516" s="17"/>
      <c r="O3516" s="17"/>
      <c r="P3516" s="17"/>
      <c r="Q3516" s="17"/>
    </row>
    <row r="3517" spans="1:17">
      <c r="A3517" s="10">
        <v>1</v>
      </c>
      <c r="B3517" s="10">
        <v>5844</v>
      </c>
      <c r="C3517" s="10">
        <v>1</v>
      </c>
      <c r="D3517" s="10">
        <v>1</v>
      </c>
      <c r="E3517" s="10">
        <v>1</v>
      </c>
      <c r="F3517" s="10">
        <v>1</v>
      </c>
      <c r="G3517" s="10">
        <v>35</v>
      </c>
      <c r="H3517" s="23">
        <v>0</v>
      </c>
      <c r="I3517" s="17">
        <f t="shared" si="216"/>
        <v>-1.9870863568342321</v>
      </c>
      <c r="J3517" s="17">
        <f t="shared" si="217"/>
        <v>0.13709428792696407</v>
      </c>
      <c r="K3517" s="17">
        <f t="shared" si="218"/>
        <v>0.12056545299941712</v>
      </c>
      <c r="L3517" s="17">
        <f t="shared" si="219"/>
        <v>-0.12847613826679452</v>
      </c>
      <c r="M3517" s="18"/>
      <c r="N3517" s="17"/>
      <c r="O3517" s="17"/>
      <c r="P3517" s="17"/>
      <c r="Q3517" s="17"/>
    </row>
    <row r="3518" spans="1:17">
      <c r="A3518" s="10">
        <v>1</v>
      </c>
      <c r="B3518" s="10">
        <v>5845</v>
      </c>
      <c r="C3518" s="10">
        <v>0</v>
      </c>
      <c r="D3518" s="10">
        <v>1</v>
      </c>
      <c r="E3518" s="10">
        <v>1</v>
      </c>
      <c r="F3518" s="10">
        <v>0</v>
      </c>
      <c r="G3518" s="10">
        <v>2</v>
      </c>
      <c r="H3518" s="23">
        <v>0</v>
      </c>
      <c r="I3518" s="17">
        <f t="shared" si="216"/>
        <v>-3.5552596104096112E-2</v>
      </c>
      <c r="J3518" s="17">
        <f t="shared" si="217"/>
        <v>0.9650719738691157</v>
      </c>
      <c r="K3518" s="17">
        <f t="shared" si="218"/>
        <v>0.49111278706445727</v>
      </c>
      <c r="L3518" s="17">
        <f t="shared" si="219"/>
        <v>-0.67552887257365268</v>
      </c>
      <c r="M3518" s="18"/>
      <c r="N3518" s="17"/>
      <c r="O3518" s="17"/>
      <c r="P3518" s="17"/>
      <c r="Q3518" s="17"/>
    </row>
    <row r="3519" spans="1:17">
      <c r="A3519" s="10">
        <v>1</v>
      </c>
      <c r="B3519" s="10">
        <v>5846</v>
      </c>
      <c r="C3519" s="10">
        <v>1</v>
      </c>
      <c r="D3519" s="10">
        <v>1</v>
      </c>
      <c r="E3519" s="10">
        <v>1</v>
      </c>
      <c r="F3519" s="10">
        <v>0</v>
      </c>
      <c r="G3519" s="10">
        <v>3</v>
      </c>
      <c r="H3519" s="23">
        <v>1</v>
      </c>
      <c r="I3519" s="17">
        <f t="shared" si="216"/>
        <v>-0.38795935656409775</v>
      </c>
      <c r="J3519" s="17">
        <f t="shared" si="217"/>
        <v>0.67843991683303129</v>
      </c>
      <c r="K3519" s="17">
        <f t="shared" si="218"/>
        <v>0.40420864043387827</v>
      </c>
      <c r="L3519" s="17">
        <f t="shared" si="219"/>
        <v>-0.90582409761101346</v>
      </c>
      <c r="M3519" s="18"/>
      <c r="N3519" s="17"/>
      <c r="O3519" s="17"/>
      <c r="P3519" s="17"/>
      <c r="Q3519" s="17"/>
    </row>
    <row r="3520" spans="1:17">
      <c r="A3520" s="10">
        <v>1</v>
      </c>
      <c r="B3520" s="10">
        <v>5847</v>
      </c>
      <c r="C3520" s="10">
        <v>1</v>
      </c>
      <c r="D3520" s="10">
        <v>1</v>
      </c>
      <c r="E3520" s="10">
        <v>1</v>
      </c>
      <c r="F3520" s="10">
        <v>0</v>
      </c>
      <c r="G3520" s="10">
        <v>3</v>
      </c>
      <c r="H3520" s="23">
        <v>0</v>
      </c>
      <c r="I3520" s="17">
        <f t="shared" si="216"/>
        <v>-0.38795935656409775</v>
      </c>
      <c r="J3520" s="17">
        <f t="shared" si="217"/>
        <v>0.67843991683303129</v>
      </c>
      <c r="K3520" s="17">
        <f t="shared" si="218"/>
        <v>0.40420864043387827</v>
      </c>
      <c r="L3520" s="17">
        <f t="shared" si="219"/>
        <v>-0.51786474104691571</v>
      </c>
      <c r="M3520" s="18"/>
      <c r="N3520" s="17"/>
      <c r="O3520" s="17"/>
      <c r="P3520" s="17"/>
      <c r="Q3520" s="17"/>
    </row>
    <row r="3521" spans="1:17">
      <c r="A3521" s="10">
        <v>1</v>
      </c>
      <c r="B3521" s="10">
        <v>5848</v>
      </c>
      <c r="C3521" s="10">
        <v>1</v>
      </c>
      <c r="D3521" s="10">
        <v>1</v>
      </c>
      <c r="E3521" s="10">
        <v>1</v>
      </c>
      <c r="F3521" s="10">
        <v>1</v>
      </c>
      <c r="G3521" s="10">
        <v>62</v>
      </c>
      <c r="H3521" s="23">
        <v>0</v>
      </c>
      <c r="I3521" s="17">
        <f t="shared" si="216"/>
        <v>-1.9870863568342321</v>
      </c>
      <c r="J3521" s="17">
        <f t="shared" si="217"/>
        <v>0.13709428792696407</v>
      </c>
      <c r="K3521" s="17">
        <f t="shared" si="218"/>
        <v>0.12056545299941712</v>
      </c>
      <c r="L3521" s="17">
        <f t="shared" si="219"/>
        <v>-0.12847613826679452</v>
      </c>
      <c r="M3521" s="18"/>
      <c r="N3521" s="17"/>
      <c r="O3521" s="17"/>
      <c r="P3521" s="17"/>
      <c r="Q3521" s="17"/>
    </row>
    <row r="3522" spans="1:17">
      <c r="A3522" s="10">
        <v>1</v>
      </c>
      <c r="B3522" s="10">
        <v>5849</v>
      </c>
      <c r="C3522" s="10">
        <v>1</v>
      </c>
      <c r="D3522" s="10">
        <v>1</v>
      </c>
      <c r="E3522" s="10">
        <v>1</v>
      </c>
      <c r="F3522" s="10">
        <v>2</v>
      </c>
      <c r="G3522" s="10">
        <v>72</v>
      </c>
      <c r="H3522" s="23">
        <v>0</v>
      </c>
      <c r="I3522" s="17">
        <f t="shared" si="216"/>
        <v>-3.5862133571043664</v>
      </c>
      <c r="J3522" s="17">
        <f t="shared" si="217"/>
        <v>2.7703033556657403E-2</v>
      </c>
      <c r="K3522" s="17">
        <f t="shared" si="218"/>
        <v>2.695626329016779E-2</v>
      </c>
      <c r="L3522" s="17">
        <f t="shared" si="219"/>
        <v>-2.7326247436552282E-2</v>
      </c>
      <c r="M3522" s="18"/>
      <c r="N3522" s="17"/>
      <c r="O3522" s="17"/>
      <c r="P3522" s="17"/>
      <c r="Q3522" s="17"/>
    </row>
    <row r="3523" spans="1:17">
      <c r="A3523" s="10">
        <v>1</v>
      </c>
      <c r="B3523" s="10">
        <v>5850</v>
      </c>
      <c r="C3523" s="10">
        <v>0</v>
      </c>
      <c r="D3523" s="10">
        <v>0</v>
      </c>
      <c r="E3523" s="10">
        <v>1</v>
      </c>
      <c r="F3523" s="10">
        <v>2</v>
      </c>
      <c r="G3523" s="10">
        <v>63</v>
      </c>
      <c r="H3523" s="23">
        <v>0</v>
      </c>
      <c r="I3523" s="17">
        <f t="shared" si="216"/>
        <v>-2.785707529484327</v>
      </c>
      <c r="J3523" s="17">
        <f t="shared" si="217"/>
        <v>6.1685429327513815E-2</v>
      </c>
      <c r="K3523" s="17">
        <f t="shared" si="218"/>
        <v>5.8101418389613031E-2</v>
      </c>
      <c r="L3523" s="17">
        <f t="shared" si="219"/>
        <v>-5.9857673035817023E-2</v>
      </c>
      <c r="M3523" s="18"/>
      <c r="N3523" s="17"/>
      <c r="O3523" s="17"/>
      <c r="P3523" s="17"/>
      <c r="Q3523" s="17"/>
    </row>
    <row r="3524" spans="1:17">
      <c r="A3524" s="10">
        <v>1</v>
      </c>
      <c r="B3524" s="10">
        <v>5852</v>
      </c>
      <c r="C3524" s="10">
        <v>1</v>
      </c>
      <c r="D3524" s="10">
        <v>1</v>
      </c>
      <c r="E3524" s="10">
        <v>1</v>
      </c>
      <c r="F3524" s="10">
        <v>1</v>
      </c>
      <c r="G3524" s="10">
        <v>35</v>
      </c>
      <c r="H3524" s="23">
        <v>0</v>
      </c>
      <c r="I3524" s="17">
        <f t="shared" si="216"/>
        <v>-1.9870863568342321</v>
      </c>
      <c r="J3524" s="17">
        <f t="shared" si="217"/>
        <v>0.13709428792696407</v>
      </c>
      <c r="K3524" s="17">
        <f t="shared" si="218"/>
        <v>0.12056545299941712</v>
      </c>
      <c r="L3524" s="17">
        <f t="shared" si="219"/>
        <v>-0.12847613826679452</v>
      </c>
      <c r="M3524" s="18"/>
      <c r="N3524" s="17"/>
      <c r="O3524" s="17"/>
      <c r="P3524" s="17"/>
      <c r="Q3524" s="17"/>
    </row>
    <row r="3525" spans="1:17">
      <c r="A3525" s="10">
        <v>1</v>
      </c>
      <c r="B3525" s="10">
        <v>5853</v>
      </c>
      <c r="C3525" s="10">
        <v>0</v>
      </c>
      <c r="D3525" s="10">
        <v>1</v>
      </c>
      <c r="E3525" s="10">
        <v>1</v>
      </c>
      <c r="F3525" s="10">
        <v>0</v>
      </c>
      <c r="G3525" s="10">
        <v>21</v>
      </c>
      <c r="H3525" s="23">
        <v>1</v>
      </c>
      <c r="I3525" s="17">
        <f t="shared" si="216"/>
        <v>-3.5552596104096112E-2</v>
      </c>
      <c r="J3525" s="17">
        <f t="shared" si="217"/>
        <v>0.9650719738691157</v>
      </c>
      <c r="K3525" s="17">
        <f t="shared" si="218"/>
        <v>0.49111278706445727</v>
      </c>
      <c r="L3525" s="17">
        <f t="shared" si="219"/>
        <v>-0.71108146867774868</v>
      </c>
      <c r="M3525" s="18"/>
      <c r="N3525" s="17"/>
      <c r="O3525" s="17"/>
      <c r="P3525" s="17"/>
      <c r="Q3525" s="17"/>
    </row>
    <row r="3526" spans="1:17">
      <c r="A3526" s="10">
        <v>1</v>
      </c>
      <c r="B3526" s="10">
        <v>5855</v>
      </c>
      <c r="C3526" s="10">
        <v>1</v>
      </c>
      <c r="D3526" s="10">
        <v>1</v>
      </c>
      <c r="E3526" s="10">
        <v>1</v>
      </c>
      <c r="F3526" s="10">
        <v>0</v>
      </c>
      <c r="G3526" s="10">
        <v>15</v>
      </c>
      <c r="H3526" s="23">
        <v>0</v>
      </c>
      <c r="I3526" s="17">
        <f t="shared" ref="I3526:I3589" si="220">H$2+(C$2*C3526)+(D$2*D3526)+(E$2*E3526)+(F$2*F3526)</f>
        <v>-0.38795935656409775</v>
      </c>
      <c r="J3526" s="17">
        <f t="shared" ref="J3526:J3589" si="221">EXP(I3526)</f>
        <v>0.67843991683303129</v>
      </c>
      <c r="K3526" s="17">
        <f t="shared" ref="K3526:K3589" si="222">J3526/(1+J3526)</f>
        <v>0.40420864043387827</v>
      </c>
      <c r="L3526" s="17">
        <f t="shared" ref="L3526:L3589" si="223">H3526*LN(K3526)+(1-H3526)*LN(1-K3526)</f>
        <v>-0.51786474104691571</v>
      </c>
      <c r="M3526" s="18"/>
      <c r="N3526" s="17"/>
      <c r="O3526" s="17"/>
      <c r="P3526" s="17"/>
      <c r="Q3526" s="17"/>
    </row>
    <row r="3527" spans="1:17">
      <c r="A3527" s="10">
        <v>1</v>
      </c>
      <c r="B3527" s="10">
        <v>5857</v>
      </c>
      <c r="C3527" s="10">
        <v>0</v>
      </c>
      <c r="D3527" s="10">
        <v>1</v>
      </c>
      <c r="E3527" s="10">
        <v>1</v>
      </c>
      <c r="F3527" s="10">
        <v>0</v>
      </c>
      <c r="G3527" s="10">
        <v>11</v>
      </c>
      <c r="H3527" s="23">
        <v>0</v>
      </c>
      <c r="I3527" s="17">
        <f t="shared" si="220"/>
        <v>-3.5552596104096112E-2</v>
      </c>
      <c r="J3527" s="17">
        <f t="shared" si="221"/>
        <v>0.9650719738691157</v>
      </c>
      <c r="K3527" s="17">
        <f t="shared" si="222"/>
        <v>0.49111278706445727</v>
      </c>
      <c r="L3527" s="17">
        <f t="shared" si="223"/>
        <v>-0.67552887257365268</v>
      </c>
      <c r="M3527" s="18"/>
      <c r="N3527" s="17"/>
      <c r="O3527" s="17"/>
      <c r="P3527" s="17"/>
      <c r="Q3527" s="17"/>
    </row>
    <row r="3528" spans="1:17">
      <c r="A3528" s="10">
        <v>1</v>
      </c>
      <c r="B3528" s="10">
        <v>5858</v>
      </c>
      <c r="C3528" s="10">
        <v>1</v>
      </c>
      <c r="D3528" s="10">
        <v>1</v>
      </c>
      <c r="E3528" s="10">
        <v>1</v>
      </c>
      <c r="F3528" s="10">
        <v>0</v>
      </c>
      <c r="G3528" s="10">
        <v>17</v>
      </c>
      <c r="H3528" s="23">
        <v>1</v>
      </c>
      <c r="I3528" s="17">
        <f t="shared" si="220"/>
        <v>-0.38795935656409775</v>
      </c>
      <c r="J3528" s="17">
        <f t="shared" si="221"/>
        <v>0.67843991683303129</v>
      </c>
      <c r="K3528" s="17">
        <f t="shared" si="222"/>
        <v>0.40420864043387827</v>
      </c>
      <c r="L3528" s="17">
        <f t="shared" si="223"/>
        <v>-0.90582409761101346</v>
      </c>
      <c r="M3528" s="18"/>
      <c r="N3528" s="17"/>
      <c r="O3528" s="17"/>
      <c r="P3528" s="17"/>
      <c r="Q3528" s="17"/>
    </row>
    <row r="3529" spans="1:17">
      <c r="A3529" s="10">
        <v>1</v>
      </c>
      <c r="B3529" s="10">
        <v>5862</v>
      </c>
      <c r="C3529" s="10">
        <v>0</v>
      </c>
      <c r="D3529" s="10">
        <v>0</v>
      </c>
      <c r="E3529" s="10">
        <v>1</v>
      </c>
      <c r="F3529" s="10">
        <v>2</v>
      </c>
      <c r="G3529" s="10">
        <v>35</v>
      </c>
      <c r="H3529" s="23">
        <v>0</v>
      </c>
      <c r="I3529" s="17">
        <f t="shared" si="220"/>
        <v>-2.785707529484327</v>
      </c>
      <c r="J3529" s="17">
        <f t="shared" si="221"/>
        <v>6.1685429327513815E-2</v>
      </c>
      <c r="K3529" s="17">
        <f t="shared" si="222"/>
        <v>5.8101418389613031E-2</v>
      </c>
      <c r="L3529" s="17">
        <f t="shared" si="223"/>
        <v>-5.9857673035817023E-2</v>
      </c>
      <c r="M3529" s="18"/>
      <c r="N3529" s="17"/>
      <c r="O3529" s="17"/>
      <c r="P3529" s="17"/>
      <c r="Q3529" s="17"/>
    </row>
    <row r="3530" spans="1:17">
      <c r="A3530" s="10">
        <v>1</v>
      </c>
      <c r="B3530" s="10">
        <v>5863</v>
      </c>
      <c r="C3530" s="10">
        <v>0</v>
      </c>
      <c r="D3530" s="10">
        <v>1</v>
      </c>
      <c r="E3530" s="10">
        <v>1</v>
      </c>
      <c r="F3530" s="10">
        <v>0</v>
      </c>
      <c r="G3530" s="10">
        <v>17</v>
      </c>
      <c r="H3530" s="23">
        <v>0</v>
      </c>
      <c r="I3530" s="17">
        <f t="shared" si="220"/>
        <v>-3.5552596104096112E-2</v>
      </c>
      <c r="J3530" s="17">
        <f t="shared" si="221"/>
        <v>0.9650719738691157</v>
      </c>
      <c r="K3530" s="17">
        <f t="shared" si="222"/>
        <v>0.49111278706445727</v>
      </c>
      <c r="L3530" s="17">
        <f t="shared" si="223"/>
        <v>-0.67552887257365268</v>
      </c>
      <c r="M3530" s="18"/>
      <c r="N3530" s="17"/>
      <c r="O3530" s="17"/>
      <c r="P3530" s="17"/>
      <c r="Q3530" s="17"/>
    </row>
    <row r="3531" spans="1:17">
      <c r="A3531" s="10">
        <v>1</v>
      </c>
      <c r="B3531" s="10">
        <v>5864</v>
      </c>
      <c r="C3531" s="10">
        <v>1</v>
      </c>
      <c r="D3531" s="10">
        <v>1</v>
      </c>
      <c r="E3531" s="10">
        <v>1</v>
      </c>
      <c r="F3531" s="10">
        <v>0</v>
      </c>
      <c r="G3531" s="10">
        <v>21</v>
      </c>
      <c r="H3531" s="23">
        <v>1</v>
      </c>
      <c r="I3531" s="17">
        <f t="shared" si="220"/>
        <v>-0.38795935656409775</v>
      </c>
      <c r="J3531" s="17">
        <f t="shared" si="221"/>
        <v>0.67843991683303129</v>
      </c>
      <c r="K3531" s="17">
        <f t="shared" si="222"/>
        <v>0.40420864043387827</v>
      </c>
      <c r="L3531" s="17">
        <f t="shared" si="223"/>
        <v>-0.90582409761101346</v>
      </c>
      <c r="M3531" s="18"/>
      <c r="N3531" s="17"/>
      <c r="O3531" s="17"/>
      <c r="P3531" s="17"/>
      <c r="Q3531" s="17"/>
    </row>
    <row r="3532" spans="1:17">
      <c r="A3532" s="10">
        <v>1</v>
      </c>
      <c r="B3532" s="10">
        <v>5865</v>
      </c>
      <c r="C3532" s="10">
        <v>0</v>
      </c>
      <c r="D3532" s="10">
        <v>0</v>
      </c>
      <c r="E3532" s="10">
        <v>1</v>
      </c>
      <c r="F3532" s="10">
        <v>2</v>
      </c>
      <c r="G3532" s="10">
        <v>47</v>
      </c>
      <c r="H3532" s="23">
        <v>0</v>
      </c>
      <c r="I3532" s="17">
        <f t="shared" si="220"/>
        <v>-2.785707529484327</v>
      </c>
      <c r="J3532" s="17">
        <f t="shared" si="221"/>
        <v>6.1685429327513815E-2</v>
      </c>
      <c r="K3532" s="17">
        <f t="shared" si="222"/>
        <v>5.8101418389613031E-2</v>
      </c>
      <c r="L3532" s="17">
        <f t="shared" si="223"/>
        <v>-5.9857673035817023E-2</v>
      </c>
      <c r="M3532" s="18"/>
      <c r="N3532" s="17"/>
      <c r="O3532" s="17"/>
      <c r="P3532" s="17"/>
      <c r="Q3532" s="17"/>
    </row>
    <row r="3533" spans="1:17">
      <c r="A3533" s="10">
        <v>1</v>
      </c>
      <c r="B3533" s="10">
        <v>5867</v>
      </c>
      <c r="C3533" s="10">
        <v>0</v>
      </c>
      <c r="D3533" s="10">
        <v>0</v>
      </c>
      <c r="E3533" s="10">
        <v>1</v>
      </c>
      <c r="F3533" s="10">
        <v>0</v>
      </c>
      <c r="G3533" s="10">
        <v>3</v>
      </c>
      <c r="H3533" s="23">
        <v>0</v>
      </c>
      <c r="I3533" s="17">
        <f t="shared" si="220"/>
        <v>0.41254647105594144</v>
      </c>
      <c r="J3533" s="17">
        <f t="shared" si="221"/>
        <v>1.5106597426299266</v>
      </c>
      <c r="K3533" s="17">
        <f t="shared" si="222"/>
        <v>0.60169831737035939</v>
      </c>
      <c r="L3533" s="17">
        <f t="shared" si="223"/>
        <v>-0.9205455642751148</v>
      </c>
      <c r="M3533" s="18"/>
      <c r="N3533" s="17"/>
      <c r="O3533" s="17"/>
      <c r="P3533" s="17"/>
      <c r="Q3533" s="17"/>
    </row>
    <row r="3534" spans="1:17">
      <c r="A3534" s="10">
        <v>1</v>
      </c>
      <c r="B3534" s="10">
        <v>5869</v>
      </c>
      <c r="C3534" s="10">
        <v>0</v>
      </c>
      <c r="D3534" s="10">
        <v>1</v>
      </c>
      <c r="E3534" s="10">
        <v>1</v>
      </c>
      <c r="F3534" s="10">
        <v>0</v>
      </c>
      <c r="G3534" s="10">
        <v>1</v>
      </c>
      <c r="H3534" s="23">
        <v>0</v>
      </c>
      <c r="I3534" s="17">
        <f t="shared" si="220"/>
        <v>-3.5552596104096112E-2</v>
      </c>
      <c r="J3534" s="17">
        <f t="shared" si="221"/>
        <v>0.9650719738691157</v>
      </c>
      <c r="K3534" s="17">
        <f t="shared" si="222"/>
        <v>0.49111278706445727</v>
      </c>
      <c r="L3534" s="17">
        <f t="shared" si="223"/>
        <v>-0.67552887257365268</v>
      </c>
      <c r="M3534" s="18"/>
      <c r="N3534" s="17"/>
      <c r="O3534" s="17"/>
      <c r="P3534" s="17"/>
      <c r="Q3534" s="17"/>
    </row>
    <row r="3535" spans="1:17">
      <c r="A3535" s="10">
        <v>1</v>
      </c>
      <c r="B3535" s="10">
        <v>5870</v>
      </c>
      <c r="C3535" s="10">
        <v>1</v>
      </c>
      <c r="D3535" s="10">
        <v>1</v>
      </c>
      <c r="E3535" s="10">
        <v>1</v>
      </c>
      <c r="F3535" s="10">
        <v>1</v>
      </c>
      <c r="G3535" s="10">
        <v>44</v>
      </c>
      <c r="H3535" s="23">
        <v>0</v>
      </c>
      <c r="I3535" s="17">
        <f t="shared" si="220"/>
        <v>-1.9870863568342321</v>
      </c>
      <c r="J3535" s="17">
        <f t="shared" si="221"/>
        <v>0.13709428792696407</v>
      </c>
      <c r="K3535" s="17">
        <f t="shared" si="222"/>
        <v>0.12056545299941712</v>
      </c>
      <c r="L3535" s="17">
        <f t="shared" si="223"/>
        <v>-0.12847613826679452</v>
      </c>
      <c r="M3535" s="18"/>
      <c r="N3535" s="17"/>
      <c r="O3535" s="17"/>
      <c r="P3535" s="17"/>
      <c r="Q3535" s="17"/>
    </row>
    <row r="3536" spans="1:17">
      <c r="A3536" s="10">
        <v>1</v>
      </c>
      <c r="B3536" s="10">
        <v>5872</v>
      </c>
      <c r="C3536" s="10">
        <v>1</v>
      </c>
      <c r="D3536" s="10">
        <v>1</v>
      </c>
      <c r="E3536" s="10">
        <v>1</v>
      </c>
      <c r="F3536" s="10">
        <v>0</v>
      </c>
      <c r="G3536" s="10">
        <v>24</v>
      </c>
      <c r="H3536" s="23">
        <v>1</v>
      </c>
      <c r="I3536" s="17">
        <f t="shared" si="220"/>
        <v>-0.38795935656409775</v>
      </c>
      <c r="J3536" s="17">
        <f t="shared" si="221"/>
        <v>0.67843991683303129</v>
      </c>
      <c r="K3536" s="17">
        <f t="shared" si="222"/>
        <v>0.40420864043387827</v>
      </c>
      <c r="L3536" s="17">
        <f t="shared" si="223"/>
        <v>-0.90582409761101346</v>
      </c>
      <c r="M3536" s="18"/>
      <c r="N3536" s="17"/>
      <c r="O3536" s="17"/>
      <c r="P3536" s="17"/>
      <c r="Q3536" s="17"/>
    </row>
    <row r="3537" spans="1:17">
      <c r="A3537" s="10">
        <v>1</v>
      </c>
      <c r="B3537" s="10">
        <v>5873</v>
      </c>
      <c r="C3537" s="10">
        <v>0</v>
      </c>
      <c r="D3537" s="10">
        <v>1</v>
      </c>
      <c r="E3537" s="10">
        <v>1</v>
      </c>
      <c r="F3537" s="10">
        <v>0</v>
      </c>
      <c r="G3537" s="10">
        <v>1</v>
      </c>
      <c r="H3537" s="23">
        <v>1</v>
      </c>
      <c r="I3537" s="17">
        <f t="shared" si="220"/>
        <v>-3.5552596104096112E-2</v>
      </c>
      <c r="J3537" s="17">
        <f t="shared" si="221"/>
        <v>0.9650719738691157</v>
      </c>
      <c r="K3537" s="17">
        <f t="shared" si="222"/>
        <v>0.49111278706445727</v>
      </c>
      <c r="L3537" s="17">
        <f t="shared" si="223"/>
        <v>-0.71108146867774868</v>
      </c>
      <c r="M3537" s="18"/>
      <c r="N3537" s="17"/>
      <c r="O3537" s="17"/>
      <c r="P3537" s="17"/>
      <c r="Q3537" s="17"/>
    </row>
    <row r="3538" spans="1:17">
      <c r="A3538" s="10">
        <v>1</v>
      </c>
      <c r="B3538" s="10">
        <v>5879</v>
      </c>
      <c r="C3538" s="10">
        <v>0</v>
      </c>
      <c r="D3538" s="10">
        <v>0</v>
      </c>
      <c r="E3538" s="10">
        <v>1</v>
      </c>
      <c r="F3538" s="10">
        <v>1</v>
      </c>
      <c r="G3538" s="10">
        <v>3</v>
      </c>
      <c r="H3538" s="23">
        <v>0</v>
      </c>
      <c r="I3538" s="17">
        <f t="shared" si="220"/>
        <v>-1.1865805292141929</v>
      </c>
      <c r="J3538" s="17">
        <f t="shared" si="221"/>
        <v>0.3052633204168469</v>
      </c>
      <c r="K3538" s="17">
        <f t="shared" si="222"/>
        <v>0.23387106313487646</v>
      </c>
      <c r="L3538" s="17">
        <f t="shared" si="223"/>
        <v>-0.26640479851739518</v>
      </c>
      <c r="M3538" s="18"/>
      <c r="N3538" s="17"/>
      <c r="O3538" s="17"/>
      <c r="P3538" s="17"/>
      <c r="Q3538" s="17"/>
    </row>
    <row r="3539" spans="1:17">
      <c r="A3539" s="10">
        <v>1</v>
      </c>
      <c r="B3539" s="10">
        <v>5882</v>
      </c>
      <c r="C3539" s="10">
        <v>0</v>
      </c>
      <c r="D3539" s="10">
        <v>1</v>
      </c>
      <c r="E3539" s="10">
        <v>1</v>
      </c>
      <c r="F3539" s="10">
        <v>1</v>
      </c>
      <c r="G3539" s="10">
        <v>34</v>
      </c>
      <c r="H3539" s="23">
        <v>0</v>
      </c>
      <c r="I3539" s="17">
        <f t="shared" si="220"/>
        <v>-1.6346795963742304</v>
      </c>
      <c r="J3539" s="17">
        <f t="shared" si="221"/>
        <v>0.19501484475362532</v>
      </c>
      <c r="K3539" s="17">
        <f t="shared" si="222"/>
        <v>0.16319031149260016</v>
      </c>
      <c r="L3539" s="17">
        <f t="shared" si="223"/>
        <v>-0.17815860769428771</v>
      </c>
      <c r="M3539" s="18"/>
      <c r="N3539" s="17"/>
      <c r="O3539" s="17"/>
      <c r="P3539" s="17"/>
      <c r="Q3539" s="17"/>
    </row>
    <row r="3540" spans="1:17">
      <c r="A3540" s="10">
        <v>1</v>
      </c>
      <c r="B3540" s="10">
        <v>5883</v>
      </c>
      <c r="C3540" s="10">
        <v>0</v>
      </c>
      <c r="D3540" s="10">
        <v>0</v>
      </c>
      <c r="E3540" s="10">
        <v>1</v>
      </c>
      <c r="F3540" s="10">
        <v>2</v>
      </c>
      <c r="G3540" s="10">
        <v>14</v>
      </c>
      <c r="H3540" s="23">
        <v>0</v>
      </c>
      <c r="I3540" s="17">
        <f t="shared" si="220"/>
        <v>-2.785707529484327</v>
      </c>
      <c r="J3540" s="17">
        <f t="shared" si="221"/>
        <v>6.1685429327513815E-2</v>
      </c>
      <c r="K3540" s="17">
        <f t="shared" si="222"/>
        <v>5.8101418389613031E-2</v>
      </c>
      <c r="L3540" s="17">
        <f t="shared" si="223"/>
        <v>-5.9857673035817023E-2</v>
      </c>
      <c r="M3540" s="18"/>
      <c r="N3540" s="17"/>
      <c r="O3540" s="17"/>
      <c r="P3540" s="17"/>
      <c r="Q3540" s="17"/>
    </row>
    <row r="3541" spans="1:17">
      <c r="A3541" s="10">
        <v>1</v>
      </c>
      <c r="B3541" s="10">
        <v>5885</v>
      </c>
      <c r="C3541" s="10">
        <v>2</v>
      </c>
      <c r="D3541" s="10">
        <v>1</v>
      </c>
      <c r="E3541" s="10">
        <v>0</v>
      </c>
      <c r="F3541" s="10">
        <v>1</v>
      </c>
      <c r="G3541" s="10">
        <v>46</v>
      </c>
      <c r="H3541" s="23">
        <v>1</v>
      </c>
      <c r="I3541" s="17">
        <f t="shared" si="220"/>
        <v>-0.81024342223848778</v>
      </c>
      <c r="J3541" s="17">
        <f t="shared" si="221"/>
        <v>0.44474979105547829</v>
      </c>
      <c r="K3541" s="17">
        <f t="shared" si="222"/>
        <v>0.30783862632059028</v>
      </c>
      <c r="L3541" s="17">
        <f t="shared" si="223"/>
        <v>-1.1781795738309213</v>
      </c>
      <c r="M3541" s="18"/>
      <c r="N3541" s="17"/>
      <c r="O3541" s="17"/>
      <c r="P3541" s="17"/>
      <c r="Q3541" s="17"/>
    </row>
    <row r="3542" spans="1:17">
      <c r="A3542" s="10">
        <v>1</v>
      </c>
      <c r="B3542" s="10">
        <v>5889</v>
      </c>
      <c r="C3542" s="10">
        <v>1</v>
      </c>
      <c r="D3542" s="10">
        <v>1</v>
      </c>
      <c r="E3542" s="10">
        <v>1</v>
      </c>
      <c r="F3542" s="10">
        <v>0</v>
      </c>
      <c r="G3542" s="10">
        <v>49</v>
      </c>
      <c r="H3542" s="23">
        <v>1</v>
      </c>
      <c r="I3542" s="17">
        <f t="shared" si="220"/>
        <v>-0.38795935656409775</v>
      </c>
      <c r="J3542" s="17">
        <f t="shared" si="221"/>
        <v>0.67843991683303129</v>
      </c>
      <c r="K3542" s="17">
        <f t="shared" si="222"/>
        <v>0.40420864043387827</v>
      </c>
      <c r="L3542" s="17">
        <f t="shared" si="223"/>
        <v>-0.90582409761101346</v>
      </c>
      <c r="M3542" s="18"/>
      <c r="N3542" s="17"/>
      <c r="O3542" s="17"/>
      <c r="P3542" s="17"/>
      <c r="Q3542" s="17"/>
    </row>
    <row r="3543" spans="1:17">
      <c r="A3543" s="10">
        <v>1</v>
      </c>
      <c r="B3543" s="10">
        <v>5890</v>
      </c>
      <c r="C3543" s="10">
        <v>2</v>
      </c>
      <c r="D3543" s="10">
        <v>1</v>
      </c>
      <c r="E3543" s="10">
        <v>0</v>
      </c>
      <c r="F3543" s="10">
        <v>0</v>
      </c>
      <c r="G3543" s="10">
        <v>59</v>
      </c>
      <c r="H3543" s="23">
        <v>0</v>
      </c>
      <c r="I3543" s="17">
        <f t="shared" si="220"/>
        <v>0.78888357803164655</v>
      </c>
      <c r="J3543" s="17">
        <f t="shared" si="221"/>
        <v>2.2009378787242713</v>
      </c>
      <c r="K3543" s="17">
        <f t="shared" si="222"/>
        <v>0.68759156288326706</v>
      </c>
      <c r="L3543" s="17">
        <f t="shared" si="223"/>
        <v>-1.1634438539653813</v>
      </c>
      <c r="M3543" s="18"/>
      <c r="N3543" s="17"/>
      <c r="O3543" s="17"/>
      <c r="P3543" s="17"/>
      <c r="Q3543" s="17"/>
    </row>
    <row r="3544" spans="1:17">
      <c r="A3544" s="10">
        <v>1</v>
      </c>
      <c r="B3544" s="10">
        <v>5891</v>
      </c>
      <c r="C3544" s="10">
        <v>1</v>
      </c>
      <c r="D3544" s="10">
        <v>1</v>
      </c>
      <c r="E3544" s="10">
        <v>1</v>
      </c>
      <c r="F3544" s="10">
        <v>2</v>
      </c>
      <c r="G3544" s="10">
        <v>69</v>
      </c>
      <c r="H3544" s="23">
        <v>0</v>
      </c>
      <c r="I3544" s="17">
        <f t="shared" si="220"/>
        <v>-3.5862133571043664</v>
      </c>
      <c r="J3544" s="17">
        <f t="shared" si="221"/>
        <v>2.7703033556657403E-2</v>
      </c>
      <c r="K3544" s="17">
        <f t="shared" si="222"/>
        <v>2.695626329016779E-2</v>
      </c>
      <c r="L3544" s="17">
        <f t="shared" si="223"/>
        <v>-2.7326247436552282E-2</v>
      </c>
      <c r="M3544" s="18"/>
      <c r="N3544" s="17"/>
      <c r="O3544" s="17"/>
      <c r="P3544" s="17"/>
      <c r="Q3544" s="17"/>
    </row>
    <row r="3545" spans="1:17">
      <c r="A3545" s="10">
        <v>1</v>
      </c>
      <c r="B3545" s="10">
        <v>5893</v>
      </c>
      <c r="C3545" s="10">
        <v>0</v>
      </c>
      <c r="D3545" s="10">
        <v>1</v>
      </c>
      <c r="E3545" s="10">
        <v>1</v>
      </c>
      <c r="F3545" s="10">
        <v>0</v>
      </c>
      <c r="G3545" s="10">
        <v>10</v>
      </c>
      <c r="H3545" s="23">
        <v>0</v>
      </c>
      <c r="I3545" s="17">
        <f t="shared" si="220"/>
        <v>-3.5552596104096112E-2</v>
      </c>
      <c r="J3545" s="17">
        <f t="shared" si="221"/>
        <v>0.9650719738691157</v>
      </c>
      <c r="K3545" s="17">
        <f t="shared" si="222"/>
        <v>0.49111278706445727</v>
      </c>
      <c r="L3545" s="17">
        <f t="shared" si="223"/>
        <v>-0.67552887257365268</v>
      </c>
      <c r="M3545" s="18"/>
      <c r="N3545" s="17"/>
      <c r="O3545" s="17"/>
      <c r="P3545" s="17"/>
      <c r="Q3545" s="17"/>
    </row>
    <row r="3546" spans="1:17">
      <c r="A3546" s="10">
        <v>1</v>
      </c>
      <c r="B3546" s="10">
        <v>5894</v>
      </c>
      <c r="C3546" s="10">
        <v>1</v>
      </c>
      <c r="D3546" s="10">
        <v>0</v>
      </c>
      <c r="E3546" s="10">
        <v>1</v>
      </c>
      <c r="F3546" s="10">
        <v>2</v>
      </c>
      <c r="G3546" s="10">
        <v>12</v>
      </c>
      <c r="H3546" s="23">
        <v>0</v>
      </c>
      <c r="I3546" s="17">
        <f t="shared" si="220"/>
        <v>-3.1381142899443288</v>
      </c>
      <c r="J3546" s="17">
        <f t="shared" si="221"/>
        <v>4.3364493712304227E-2</v>
      </c>
      <c r="K3546" s="17">
        <f t="shared" si="222"/>
        <v>4.1562171200605839E-2</v>
      </c>
      <c r="L3546" s="17">
        <f t="shared" si="223"/>
        <v>-4.2450581615894066E-2</v>
      </c>
      <c r="M3546" s="18"/>
      <c r="N3546" s="17"/>
      <c r="O3546" s="17"/>
      <c r="P3546" s="17"/>
      <c r="Q3546" s="17"/>
    </row>
    <row r="3547" spans="1:17">
      <c r="A3547" s="10">
        <v>1</v>
      </c>
      <c r="B3547" s="10">
        <v>5899</v>
      </c>
      <c r="C3547" s="10">
        <v>1</v>
      </c>
      <c r="D3547" s="10">
        <v>0</v>
      </c>
      <c r="E3547" s="10">
        <v>1</v>
      </c>
      <c r="F3547" s="10">
        <v>1</v>
      </c>
      <c r="G3547" s="10">
        <v>33</v>
      </c>
      <c r="H3547" s="23">
        <v>0</v>
      </c>
      <c r="I3547" s="17">
        <f t="shared" si="220"/>
        <v>-1.5389872896741945</v>
      </c>
      <c r="J3547" s="17">
        <f t="shared" si="221"/>
        <v>0.21459831735189125</v>
      </c>
      <c r="K3547" s="17">
        <f t="shared" si="222"/>
        <v>0.17668254128637839</v>
      </c>
      <c r="L3547" s="17">
        <f t="shared" si="223"/>
        <v>-0.19441341912873272</v>
      </c>
      <c r="M3547" s="18"/>
      <c r="N3547" s="17"/>
      <c r="O3547" s="17"/>
      <c r="P3547" s="17"/>
      <c r="Q3547" s="17"/>
    </row>
    <row r="3548" spans="1:17">
      <c r="A3548" s="10">
        <v>1</v>
      </c>
      <c r="B3548" s="10">
        <v>5900</v>
      </c>
      <c r="C3548" s="10">
        <v>1</v>
      </c>
      <c r="D3548" s="10">
        <v>1</v>
      </c>
      <c r="E3548" s="10">
        <v>1</v>
      </c>
      <c r="F3548" s="10">
        <v>0</v>
      </c>
      <c r="G3548" s="10">
        <v>67</v>
      </c>
      <c r="H3548" s="23">
        <v>0</v>
      </c>
      <c r="I3548" s="17">
        <f t="shared" si="220"/>
        <v>-0.38795935656409775</v>
      </c>
      <c r="J3548" s="17">
        <f t="shared" si="221"/>
        <v>0.67843991683303129</v>
      </c>
      <c r="K3548" s="17">
        <f t="shared" si="222"/>
        <v>0.40420864043387827</v>
      </c>
      <c r="L3548" s="17">
        <f t="shared" si="223"/>
        <v>-0.51786474104691571</v>
      </c>
      <c r="M3548" s="18"/>
      <c r="N3548" s="17"/>
      <c r="O3548" s="17"/>
      <c r="P3548" s="17"/>
      <c r="Q3548" s="17"/>
    </row>
    <row r="3549" spans="1:17">
      <c r="A3549" s="10">
        <v>1</v>
      </c>
      <c r="B3549" s="10">
        <v>5902</v>
      </c>
      <c r="C3549" s="10">
        <v>1</v>
      </c>
      <c r="D3549" s="10">
        <v>1</v>
      </c>
      <c r="E3549" s="10">
        <v>1</v>
      </c>
      <c r="F3549" s="10">
        <v>0</v>
      </c>
      <c r="G3549" s="10">
        <v>49</v>
      </c>
      <c r="H3549" s="23">
        <v>1</v>
      </c>
      <c r="I3549" s="17">
        <f t="shared" si="220"/>
        <v>-0.38795935656409775</v>
      </c>
      <c r="J3549" s="17">
        <f t="shared" si="221"/>
        <v>0.67843991683303129</v>
      </c>
      <c r="K3549" s="17">
        <f t="shared" si="222"/>
        <v>0.40420864043387827</v>
      </c>
      <c r="L3549" s="17">
        <f t="shared" si="223"/>
        <v>-0.90582409761101346</v>
      </c>
      <c r="M3549" s="18"/>
      <c r="N3549" s="17"/>
      <c r="O3549" s="17"/>
      <c r="P3549" s="17"/>
      <c r="Q3549" s="17"/>
    </row>
    <row r="3550" spans="1:17">
      <c r="A3550" s="10">
        <v>1</v>
      </c>
      <c r="B3550" s="10">
        <v>5904</v>
      </c>
      <c r="C3550" s="10">
        <v>1</v>
      </c>
      <c r="D3550" s="10">
        <v>1</v>
      </c>
      <c r="E3550" s="10">
        <v>1</v>
      </c>
      <c r="F3550" s="10">
        <v>2</v>
      </c>
      <c r="G3550" s="10">
        <v>52</v>
      </c>
      <c r="H3550" s="23">
        <v>0</v>
      </c>
      <c r="I3550" s="17">
        <f t="shared" si="220"/>
        <v>-3.5862133571043664</v>
      </c>
      <c r="J3550" s="17">
        <f t="shared" si="221"/>
        <v>2.7703033556657403E-2</v>
      </c>
      <c r="K3550" s="17">
        <f t="shared" si="222"/>
        <v>2.695626329016779E-2</v>
      </c>
      <c r="L3550" s="17">
        <f t="shared" si="223"/>
        <v>-2.7326247436552282E-2</v>
      </c>
      <c r="M3550" s="18"/>
      <c r="N3550" s="17"/>
      <c r="O3550" s="17"/>
      <c r="P3550" s="17"/>
      <c r="Q3550" s="17"/>
    </row>
    <row r="3551" spans="1:17">
      <c r="A3551" s="10">
        <v>1</v>
      </c>
      <c r="B3551" s="10">
        <v>5905</v>
      </c>
      <c r="C3551" s="10">
        <v>1</v>
      </c>
      <c r="D3551" s="10">
        <v>1</v>
      </c>
      <c r="E3551" s="10">
        <v>1</v>
      </c>
      <c r="F3551" s="10">
        <v>1</v>
      </c>
      <c r="G3551" s="10">
        <v>70</v>
      </c>
      <c r="H3551" s="23">
        <v>0</v>
      </c>
      <c r="I3551" s="17">
        <f t="shared" si="220"/>
        <v>-1.9870863568342321</v>
      </c>
      <c r="J3551" s="17">
        <f t="shared" si="221"/>
        <v>0.13709428792696407</v>
      </c>
      <c r="K3551" s="17">
        <f t="shared" si="222"/>
        <v>0.12056545299941712</v>
      </c>
      <c r="L3551" s="17">
        <f t="shared" si="223"/>
        <v>-0.12847613826679452</v>
      </c>
      <c r="M3551" s="18"/>
      <c r="N3551" s="17"/>
      <c r="O3551" s="17"/>
      <c r="P3551" s="17"/>
      <c r="Q3551" s="17"/>
    </row>
    <row r="3552" spans="1:17">
      <c r="A3552" s="10">
        <v>1</v>
      </c>
      <c r="B3552" s="10">
        <v>5908</v>
      </c>
      <c r="C3552" s="10">
        <v>0</v>
      </c>
      <c r="D3552" s="10">
        <v>1</v>
      </c>
      <c r="E3552" s="10">
        <v>1</v>
      </c>
      <c r="F3552" s="10">
        <v>0</v>
      </c>
      <c r="G3552" s="10">
        <v>1</v>
      </c>
      <c r="H3552" s="23">
        <v>0</v>
      </c>
      <c r="I3552" s="17">
        <f t="shared" si="220"/>
        <v>-3.5552596104096112E-2</v>
      </c>
      <c r="J3552" s="17">
        <f t="shared" si="221"/>
        <v>0.9650719738691157</v>
      </c>
      <c r="K3552" s="17">
        <f t="shared" si="222"/>
        <v>0.49111278706445727</v>
      </c>
      <c r="L3552" s="17">
        <f t="shared" si="223"/>
        <v>-0.67552887257365268</v>
      </c>
      <c r="M3552" s="18"/>
      <c r="N3552" s="17"/>
      <c r="O3552" s="17"/>
      <c r="P3552" s="17"/>
      <c r="Q3552" s="17"/>
    </row>
    <row r="3553" spans="1:17">
      <c r="A3553" s="10">
        <v>1</v>
      </c>
      <c r="B3553" s="10">
        <v>5909</v>
      </c>
      <c r="C3553" s="10">
        <v>0</v>
      </c>
      <c r="D3553" s="10">
        <v>0</v>
      </c>
      <c r="E3553" s="10">
        <v>1</v>
      </c>
      <c r="F3553" s="10">
        <v>0</v>
      </c>
      <c r="G3553" s="10">
        <v>1</v>
      </c>
      <c r="H3553" s="23">
        <v>1</v>
      </c>
      <c r="I3553" s="17">
        <f t="shared" si="220"/>
        <v>0.41254647105594144</v>
      </c>
      <c r="J3553" s="17">
        <f t="shared" si="221"/>
        <v>1.5106597426299266</v>
      </c>
      <c r="K3553" s="17">
        <f t="shared" si="222"/>
        <v>0.60169831737035939</v>
      </c>
      <c r="L3553" s="17">
        <f t="shared" si="223"/>
        <v>-0.50799909321917369</v>
      </c>
      <c r="M3553" s="18"/>
      <c r="N3553" s="17"/>
      <c r="O3553" s="17"/>
      <c r="P3553" s="17"/>
      <c r="Q3553" s="17"/>
    </row>
    <row r="3554" spans="1:17">
      <c r="A3554" s="10">
        <v>1</v>
      </c>
      <c r="B3554" s="10">
        <v>5911</v>
      </c>
      <c r="C3554" s="10">
        <v>0</v>
      </c>
      <c r="D3554" s="10">
        <v>1</v>
      </c>
      <c r="E3554" s="10">
        <v>1</v>
      </c>
      <c r="F3554" s="10">
        <v>0</v>
      </c>
      <c r="G3554" s="10">
        <v>6</v>
      </c>
      <c r="H3554" s="23">
        <v>0</v>
      </c>
      <c r="I3554" s="17">
        <f t="shared" si="220"/>
        <v>-3.5552596104096112E-2</v>
      </c>
      <c r="J3554" s="17">
        <f t="shared" si="221"/>
        <v>0.9650719738691157</v>
      </c>
      <c r="K3554" s="17">
        <f t="shared" si="222"/>
        <v>0.49111278706445727</v>
      </c>
      <c r="L3554" s="17">
        <f t="shared" si="223"/>
        <v>-0.67552887257365268</v>
      </c>
      <c r="M3554" s="18"/>
      <c r="N3554" s="17"/>
      <c r="O3554" s="17"/>
      <c r="P3554" s="17"/>
      <c r="Q3554" s="17"/>
    </row>
    <row r="3555" spans="1:17">
      <c r="A3555" s="10">
        <v>1</v>
      </c>
      <c r="B3555" s="10">
        <v>5912</v>
      </c>
      <c r="C3555" s="10">
        <v>2</v>
      </c>
      <c r="D3555" s="10">
        <v>1</v>
      </c>
      <c r="E3555" s="10">
        <v>0</v>
      </c>
      <c r="F3555" s="10">
        <v>0</v>
      </c>
      <c r="G3555" s="10">
        <v>7</v>
      </c>
      <c r="H3555" s="23">
        <v>0</v>
      </c>
      <c r="I3555" s="17">
        <f t="shared" si="220"/>
        <v>0.78888357803164655</v>
      </c>
      <c r="J3555" s="17">
        <f t="shared" si="221"/>
        <v>2.2009378787242713</v>
      </c>
      <c r="K3555" s="17">
        <f t="shared" si="222"/>
        <v>0.68759156288326706</v>
      </c>
      <c r="L3555" s="17">
        <f t="shared" si="223"/>
        <v>-1.1634438539653813</v>
      </c>
      <c r="M3555" s="18"/>
      <c r="N3555" s="17"/>
      <c r="O3555" s="17"/>
      <c r="P3555" s="17"/>
      <c r="Q3555" s="17"/>
    </row>
    <row r="3556" spans="1:17">
      <c r="A3556" s="10">
        <v>1</v>
      </c>
      <c r="B3556" s="10">
        <v>5913</v>
      </c>
      <c r="C3556" s="10">
        <v>1</v>
      </c>
      <c r="D3556" s="10">
        <v>1</v>
      </c>
      <c r="E3556" s="10">
        <v>1</v>
      </c>
      <c r="F3556" s="10">
        <v>0</v>
      </c>
      <c r="G3556" s="10">
        <v>47</v>
      </c>
      <c r="H3556" s="23">
        <v>1</v>
      </c>
      <c r="I3556" s="17">
        <f t="shared" si="220"/>
        <v>-0.38795935656409775</v>
      </c>
      <c r="J3556" s="17">
        <f t="shared" si="221"/>
        <v>0.67843991683303129</v>
      </c>
      <c r="K3556" s="17">
        <f t="shared" si="222"/>
        <v>0.40420864043387827</v>
      </c>
      <c r="L3556" s="17">
        <f t="shared" si="223"/>
        <v>-0.90582409761101346</v>
      </c>
      <c r="M3556" s="18"/>
      <c r="N3556" s="17"/>
      <c r="O3556" s="17"/>
      <c r="P3556" s="17"/>
      <c r="Q3556" s="17"/>
    </row>
    <row r="3557" spans="1:17">
      <c r="A3557" s="10">
        <v>1</v>
      </c>
      <c r="B3557" s="10">
        <v>5914</v>
      </c>
      <c r="C3557" s="10">
        <v>0</v>
      </c>
      <c r="D3557" s="10">
        <v>1</v>
      </c>
      <c r="E3557" s="10">
        <v>1</v>
      </c>
      <c r="F3557" s="10">
        <v>1</v>
      </c>
      <c r="G3557" s="10">
        <v>26</v>
      </c>
      <c r="H3557" s="23">
        <v>0</v>
      </c>
      <c r="I3557" s="17">
        <f t="shared" si="220"/>
        <v>-1.6346795963742304</v>
      </c>
      <c r="J3557" s="17">
        <f t="shared" si="221"/>
        <v>0.19501484475362532</v>
      </c>
      <c r="K3557" s="17">
        <f t="shared" si="222"/>
        <v>0.16319031149260016</v>
      </c>
      <c r="L3557" s="17">
        <f t="shared" si="223"/>
        <v>-0.17815860769428771</v>
      </c>
      <c r="M3557" s="18"/>
      <c r="N3557" s="17"/>
      <c r="O3557" s="17"/>
      <c r="P3557" s="17"/>
      <c r="Q3557" s="17"/>
    </row>
    <row r="3558" spans="1:17">
      <c r="A3558" s="10">
        <v>1</v>
      </c>
      <c r="B3558" s="10">
        <v>5915</v>
      </c>
      <c r="C3558" s="10">
        <v>0</v>
      </c>
      <c r="D3558" s="10">
        <v>1</v>
      </c>
      <c r="E3558" s="10">
        <v>1</v>
      </c>
      <c r="F3558" s="10">
        <v>0</v>
      </c>
      <c r="G3558" s="10">
        <v>25</v>
      </c>
      <c r="H3558" s="23">
        <v>0</v>
      </c>
      <c r="I3558" s="17">
        <f t="shared" si="220"/>
        <v>-3.5552596104096112E-2</v>
      </c>
      <c r="J3558" s="17">
        <f t="shared" si="221"/>
        <v>0.9650719738691157</v>
      </c>
      <c r="K3558" s="17">
        <f t="shared" si="222"/>
        <v>0.49111278706445727</v>
      </c>
      <c r="L3558" s="17">
        <f t="shared" si="223"/>
        <v>-0.67552887257365268</v>
      </c>
      <c r="M3558" s="18"/>
      <c r="N3558" s="17"/>
      <c r="O3558" s="17"/>
      <c r="P3558" s="17"/>
      <c r="Q3558" s="17"/>
    </row>
    <row r="3559" spans="1:17">
      <c r="A3559" s="10">
        <v>1</v>
      </c>
      <c r="B3559" s="10">
        <v>5921</v>
      </c>
      <c r="C3559" s="10">
        <v>0</v>
      </c>
      <c r="D3559" s="10">
        <v>1</v>
      </c>
      <c r="E3559" s="10">
        <v>1</v>
      </c>
      <c r="F3559" s="10">
        <v>0</v>
      </c>
      <c r="G3559" s="10">
        <v>26</v>
      </c>
      <c r="H3559" s="23">
        <v>0</v>
      </c>
      <c r="I3559" s="17">
        <f t="shared" si="220"/>
        <v>-3.5552596104096112E-2</v>
      </c>
      <c r="J3559" s="17">
        <f t="shared" si="221"/>
        <v>0.9650719738691157</v>
      </c>
      <c r="K3559" s="17">
        <f t="shared" si="222"/>
        <v>0.49111278706445727</v>
      </c>
      <c r="L3559" s="17">
        <f t="shared" si="223"/>
        <v>-0.67552887257365268</v>
      </c>
      <c r="M3559" s="18"/>
      <c r="N3559" s="17"/>
      <c r="O3559" s="17"/>
      <c r="P3559" s="17"/>
      <c r="Q3559" s="17"/>
    </row>
    <row r="3560" spans="1:17">
      <c r="A3560" s="10">
        <v>1</v>
      </c>
      <c r="B3560" s="10">
        <v>5922</v>
      </c>
      <c r="C3560" s="10">
        <v>0</v>
      </c>
      <c r="D3560" s="10">
        <v>1</v>
      </c>
      <c r="E3560" s="10">
        <v>1</v>
      </c>
      <c r="F3560" s="10">
        <v>1</v>
      </c>
      <c r="G3560" s="10">
        <v>27</v>
      </c>
      <c r="H3560" s="23">
        <v>0</v>
      </c>
      <c r="I3560" s="17">
        <f t="shared" si="220"/>
        <v>-1.6346795963742304</v>
      </c>
      <c r="J3560" s="17">
        <f t="shared" si="221"/>
        <v>0.19501484475362532</v>
      </c>
      <c r="K3560" s="17">
        <f t="shared" si="222"/>
        <v>0.16319031149260016</v>
      </c>
      <c r="L3560" s="17">
        <f t="shared" si="223"/>
        <v>-0.17815860769428771</v>
      </c>
      <c r="M3560" s="18"/>
      <c r="N3560" s="17"/>
      <c r="O3560" s="17"/>
      <c r="P3560" s="17"/>
      <c r="Q3560" s="17"/>
    </row>
    <row r="3561" spans="1:17">
      <c r="A3561" s="10">
        <v>1</v>
      </c>
      <c r="B3561" s="10">
        <v>5924</v>
      </c>
      <c r="C3561" s="10">
        <v>0</v>
      </c>
      <c r="D3561" s="10">
        <v>1</v>
      </c>
      <c r="E3561" s="10">
        <v>1</v>
      </c>
      <c r="F3561" s="10">
        <v>0</v>
      </c>
      <c r="G3561" s="10">
        <v>6</v>
      </c>
      <c r="H3561" s="23">
        <v>0</v>
      </c>
      <c r="I3561" s="17">
        <f t="shared" si="220"/>
        <v>-3.5552596104096112E-2</v>
      </c>
      <c r="J3561" s="17">
        <f t="shared" si="221"/>
        <v>0.9650719738691157</v>
      </c>
      <c r="K3561" s="17">
        <f t="shared" si="222"/>
        <v>0.49111278706445727</v>
      </c>
      <c r="L3561" s="17">
        <f t="shared" si="223"/>
        <v>-0.67552887257365268</v>
      </c>
      <c r="M3561" s="18"/>
      <c r="N3561" s="17"/>
      <c r="O3561" s="17"/>
      <c r="P3561" s="17"/>
      <c r="Q3561" s="17"/>
    </row>
    <row r="3562" spans="1:17">
      <c r="A3562" s="10">
        <v>1</v>
      </c>
      <c r="B3562" s="10">
        <v>5925</v>
      </c>
      <c r="C3562" s="10">
        <v>0</v>
      </c>
      <c r="D3562" s="10">
        <v>0</v>
      </c>
      <c r="E3562" s="10">
        <v>1</v>
      </c>
      <c r="F3562" s="10">
        <v>2</v>
      </c>
      <c r="G3562" s="10">
        <v>62</v>
      </c>
      <c r="H3562" s="23">
        <v>0</v>
      </c>
      <c r="I3562" s="17">
        <f t="shared" si="220"/>
        <v>-2.785707529484327</v>
      </c>
      <c r="J3562" s="17">
        <f t="shared" si="221"/>
        <v>6.1685429327513815E-2</v>
      </c>
      <c r="K3562" s="17">
        <f t="shared" si="222"/>
        <v>5.8101418389613031E-2</v>
      </c>
      <c r="L3562" s="17">
        <f t="shared" si="223"/>
        <v>-5.9857673035817023E-2</v>
      </c>
      <c r="M3562" s="18"/>
      <c r="N3562" s="17"/>
      <c r="O3562" s="17"/>
      <c r="P3562" s="17"/>
      <c r="Q3562" s="17"/>
    </row>
    <row r="3563" spans="1:17">
      <c r="A3563" s="10">
        <v>1</v>
      </c>
      <c r="B3563" s="10">
        <v>5926</v>
      </c>
      <c r="C3563" s="10">
        <v>1</v>
      </c>
      <c r="D3563" s="10">
        <v>1</v>
      </c>
      <c r="E3563" s="10">
        <v>1</v>
      </c>
      <c r="F3563" s="10">
        <v>1</v>
      </c>
      <c r="G3563" s="10">
        <v>20</v>
      </c>
      <c r="H3563" s="23">
        <v>0</v>
      </c>
      <c r="I3563" s="17">
        <f t="shared" si="220"/>
        <v>-1.9870863568342321</v>
      </c>
      <c r="J3563" s="17">
        <f t="shared" si="221"/>
        <v>0.13709428792696407</v>
      </c>
      <c r="K3563" s="17">
        <f t="shared" si="222"/>
        <v>0.12056545299941712</v>
      </c>
      <c r="L3563" s="17">
        <f t="shared" si="223"/>
        <v>-0.12847613826679452</v>
      </c>
      <c r="M3563" s="18"/>
      <c r="N3563" s="17"/>
      <c r="O3563" s="17"/>
      <c r="P3563" s="17"/>
      <c r="Q3563" s="17"/>
    </row>
    <row r="3564" spans="1:17">
      <c r="A3564" s="10">
        <v>1</v>
      </c>
      <c r="B3564" s="10">
        <v>5927</v>
      </c>
      <c r="C3564" s="10">
        <v>0</v>
      </c>
      <c r="D3564" s="10">
        <v>1</v>
      </c>
      <c r="E3564" s="10">
        <v>1</v>
      </c>
      <c r="F3564" s="10">
        <v>0</v>
      </c>
      <c r="G3564" s="10">
        <v>6</v>
      </c>
      <c r="H3564" s="23">
        <v>0</v>
      </c>
      <c r="I3564" s="17">
        <f t="shared" si="220"/>
        <v>-3.5552596104096112E-2</v>
      </c>
      <c r="J3564" s="17">
        <f t="shared" si="221"/>
        <v>0.9650719738691157</v>
      </c>
      <c r="K3564" s="17">
        <f t="shared" si="222"/>
        <v>0.49111278706445727</v>
      </c>
      <c r="L3564" s="17">
        <f t="shared" si="223"/>
        <v>-0.67552887257365268</v>
      </c>
      <c r="M3564" s="18"/>
      <c r="N3564" s="17"/>
      <c r="O3564" s="17"/>
      <c r="P3564" s="17"/>
      <c r="Q3564" s="17"/>
    </row>
    <row r="3565" spans="1:17">
      <c r="A3565" s="10">
        <v>1</v>
      </c>
      <c r="B3565" s="10">
        <v>5928</v>
      </c>
      <c r="C3565" s="10">
        <v>1</v>
      </c>
      <c r="D3565" s="10">
        <v>0</v>
      </c>
      <c r="E3565" s="10">
        <v>1</v>
      </c>
      <c r="F3565" s="10">
        <v>2</v>
      </c>
      <c r="G3565" s="10">
        <v>51</v>
      </c>
      <c r="H3565" s="23">
        <v>0</v>
      </c>
      <c r="I3565" s="17">
        <f t="shared" si="220"/>
        <v>-3.1381142899443288</v>
      </c>
      <c r="J3565" s="17">
        <f t="shared" si="221"/>
        <v>4.3364493712304227E-2</v>
      </c>
      <c r="K3565" s="17">
        <f t="shared" si="222"/>
        <v>4.1562171200605839E-2</v>
      </c>
      <c r="L3565" s="17">
        <f t="shared" si="223"/>
        <v>-4.2450581615894066E-2</v>
      </c>
      <c r="M3565" s="18"/>
      <c r="N3565" s="17"/>
      <c r="O3565" s="17"/>
      <c r="P3565" s="17"/>
      <c r="Q3565" s="17"/>
    </row>
    <row r="3566" spans="1:17">
      <c r="A3566" s="10">
        <v>1</v>
      </c>
      <c r="B3566" s="10">
        <v>5929</v>
      </c>
      <c r="C3566" s="10">
        <v>0</v>
      </c>
      <c r="D3566" s="10">
        <v>0</v>
      </c>
      <c r="E3566" s="10">
        <v>1</v>
      </c>
      <c r="F3566" s="10">
        <v>2</v>
      </c>
      <c r="G3566" s="10">
        <v>61</v>
      </c>
      <c r="H3566" s="23">
        <v>0</v>
      </c>
      <c r="I3566" s="17">
        <f t="shared" si="220"/>
        <v>-2.785707529484327</v>
      </c>
      <c r="J3566" s="17">
        <f t="shared" si="221"/>
        <v>6.1685429327513815E-2</v>
      </c>
      <c r="K3566" s="17">
        <f t="shared" si="222"/>
        <v>5.8101418389613031E-2</v>
      </c>
      <c r="L3566" s="17">
        <f t="shared" si="223"/>
        <v>-5.9857673035817023E-2</v>
      </c>
      <c r="M3566" s="18"/>
      <c r="N3566" s="17"/>
      <c r="O3566" s="17"/>
      <c r="P3566" s="17"/>
      <c r="Q3566" s="17"/>
    </row>
    <row r="3567" spans="1:17">
      <c r="A3567" s="10">
        <v>1</v>
      </c>
      <c r="B3567" s="10">
        <v>5930</v>
      </c>
      <c r="C3567" s="10">
        <v>1</v>
      </c>
      <c r="D3567" s="10">
        <v>1</v>
      </c>
      <c r="E3567" s="10">
        <v>1</v>
      </c>
      <c r="F3567" s="10">
        <v>0</v>
      </c>
      <c r="G3567" s="10">
        <v>62</v>
      </c>
      <c r="H3567" s="23">
        <v>0</v>
      </c>
      <c r="I3567" s="17">
        <f t="shared" si="220"/>
        <v>-0.38795935656409775</v>
      </c>
      <c r="J3567" s="17">
        <f t="shared" si="221"/>
        <v>0.67843991683303129</v>
      </c>
      <c r="K3567" s="17">
        <f t="shared" si="222"/>
        <v>0.40420864043387827</v>
      </c>
      <c r="L3567" s="17">
        <f t="shared" si="223"/>
        <v>-0.51786474104691571</v>
      </c>
      <c r="M3567" s="18"/>
      <c r="N3567" s="17"/>
      <c r="O3567" s="17"/>
      <c r="P3567" s="17"/>
      <c r="Q3567" s="17"/>
    </row>
    <row r="3568" spans="1:17">
      <c r="A3568" s="10">
        <v>1</v>
      </c>
      <c r="B3568" s="10">
        <v>5932</v>
      </c>
      <c r="C3568" s="10">
        <v>0</v>
      </c>
      <c r="D3568" s="10">
        <v>1</v>
      </c>
      <c r="E3568" s="10">
        <v>1</v>
      </c>
      <c r="F3568" s="10">
        <v>0</v>
      </c>
      <c r="G3568" s="10">
        <v>13</v>
      </c>
      <c r="H3568" s="23">
        <v>1</v>
      </c>
      <c r="I3568" s="17">
        <f t="shared" si="220"/>
        <v>-3.5552596104096112E-2</v>
      </c>
      <c r="J3568" s="17">
        <f t="shared" si="221"/>
        <v>0.9650719738691157</v>
      </c>
      <c r="K3568" s="17">
        <f t="shared" si="222"/>
        <v>0.49111278706445727</v>
      </c>
      <c r="L3568" s="17">
        <f t="shared" si="223"/>
        <v>-0.71108146867774868</v>
      </c>
      <c r="M3568" s="18"/>
      <c r="N3568" s="17"/>
      <c r="O3568" s="17"/>
      <c r="P3568" s="17"/>
      <c r="Q3568" s="17"/>
    </row>
    <row r="3569" spans="1:17">
      <c r="A3569" s="10">
        <v>1</v>
      </c>
      <c r="B3569" s="10">
        <v>5933</v>
      </c>
      <c r="C3569" s="10">
        <v>0</v>
      </c>
      <c r="D3569" s="10">
        <v>1</v>
      </c>
      <c r="E3569" s="10">
        <v>1</v>
      </c>
      <c r="F3569" s="10">
        <v>0</v>
      </c>
      <c r="G3569" s="10">
        <v>5</v>
      </c>
      <c r="H3569" s="23">
        <v>1</v>
      </c>
      <c r="I3569" s="17">
        <f t="shared" si="220"/>
        <v>-3.5552596104096112E-2</v>
      </c>
      <c r="J3569" s="17">
        <f t="shared" si="221"/>
        <v>0.9650719738691157</v>
      </c>
      <c r="K3569" s="17">
        <f t="shared" si="222"/>
        <v>0.49111278706445727</v>
      </c>
      <c r="L3569" s="17">
        <f t="shared" si="223"/>
        <v>-0.71108146867774868</v>
      </c>
      <c r="M3569" s="18"/>
      <c r="N3569" s="17"/>
      <c r="O3569" s="17"/>
      <c r="P3569" s="17"/>
      <c r="Q3569" s="17"/>
    </row>
    <row r="3570" spans="1:17">
      <c r="A3570" s="10">
        <v>1</v>
      </c>
      <c r="B3570" s="10">
        <v>5934</v>
      </c>
      <c r="C3570" s="10">
        <v>1</v>
      </c>
      <c r="D3570" s="10">
        <v>1</v>
      </c>
      <c r="E3570" s="10">
        <v>1</v>
      </c>
      <c r="F3570" s="10">
        <v>0</v>
      </c>
      <c r="G3570" s="10">
        <v>3</v>
      </c>
      <c r="H3570" s="23">
        <v>1</v>
      </c>
      <c r="I3570" s="17">
        <f t="shared" si="220"/>
        <v>-0.38795935656409775</v>
      </c>
      <c r="J3570" s="17">
        <f t="shared" si="221"/>
        <v>0.67843991683303129</v>
      </c>
      <c r="K3570" s="17">
        <f t="shared" si="222"/>
        <v>0.40420864043387827</v>
      </c>
      <c r="L3570" s="17">
        <f t="shared" si="223"/>
        <v>-0.90582409761101346</v>
      </c>
      <c r="M3570" s="18"/>
      <c r="N3570" s="17"/>
      <c r="O3570" s="17"/>
      <c r="P3570" s="17"/>
      <c r="Q3570" s="17"/>
    </row>
    <row r="3571" spans="1:17">
      <c r="A3571" s="10">
        <v>1</v>
      </c>
      <c r="B3571" s="10">
        <v>5938</v>
      </c>
      <c r="C3571" s="10">
        <v>1</v>
      </c>
      <c r="D3571" s="10">
        <v>1</v>
      </c>
      <c r="E3571" s="10">
        <v>1</v>
      </c>
      <c r="F3571" s="10">
        <v>0</v>
      </c>
      <c r="G3571" s="10">
        <v>8</v>
      </c>
      <c r="H3571" s="23">
        <v>1</v>
      </c>
      <c r="I3571" s="17">
        <f t="shared" si="220"/>
        <v>-0.38795935656409775</v>
      </c>
      <c r="J3571" s="17">
        <f t="shared" si="221"/>
        <v>0.67843991683303129</v>
      </c>
      <c r="K3571" s="17">
        <f t="shared" si="222"/>
        <v>0.40420864043387827</v>
      </c>
      <c r="L3571" s="17">
        <f t="shared" si="223"/>
        <v>-0.90582409761101346</v>
      </c>
      <c r="M3571" s="18"/>
      <c r="N3571" s="17"/>
      <c r="O3571" s="17"/>
      <c r="P3571" s="17"/>
      <c r="Q3571" s="17"/>
    </row>
    <row r="3572" spans="1:17">
      <c r="A3572" s="10">
        <v>1</v>
      </c>
      <c r="B3572" s="10">
        <v>5939</v>
      </c>
      <c r="C3572" s="10">
        <v>1</v>
      </c>
      <c r="D3572" s="10">
        <v>1</v>
      </c>
      <c r="E3572" s="10">
        <v>1</v>
      </c>
      <c r="F3572" s="10">
        <v>0</v>
      </c>
      <c r="G3572" s="10">
        <v>34</v>
      </c>
      <c r="H3572" s="23">
        <v>0</v>
      </c>
      <c r="I3572" s="17">
        <f t="shared" si="220"/>
        <v>-0.38795935656409775</v>
      </c>
      <c r="J3572" s="17">
        <f t="shared" si="221"/>
        <v>0.67843991683303129</v>
      </c>
      <c r="K3572" s="17">
        <f t="shared" si="222"/>
        <v>0.40420864043387827</v>
      </c>
      <c r="L3572" s="17">
        <f t="shared" si="223"/>
        <v>-0.51786474104691571</v>
      </c>
      <c r="M3572" s="18"/>
      <c r="N3572" s="17"/>
      <c r="O3572" s="17"/>
      <c r="P3572" s="17"/>
      <c r="Q3572" s="17"/>
    </row>
    <row r="3573" spans="1:17">
      <c r="A3573" s="10">
        <v>1</v>
      </c>
      <c r="B3573" s="10">
        <v>5940</v>
      </c>
      <c r="C3573" s="10">
        <v>2</v>
      </c>
      <c r="D3573" s="10">
        <v>1</v>
      </c>
      <c r="E3573" s="10">
        <v>0</v>
      </c>
      <c r="F3573" s="10">
        <v>0</v>
      </c>
      <c r="G3573" s="10">
        <v>18</v>
      </c>
      <c r="H3573" s="23">
        <v>0</v>
      </c>
      <c r="I3573" s="17">
        <f t="shared" si="220"/>
        <v>0.78888357803164655</v>
      </c>
      <c r="J3573" s="17">
        <f t="shared" si="221"/>
        <v>2.2009378787242713</v>
      </c>
      <c r="K3573" s="17">
        <f t="shared" si="222"/>
        <v>0.68759156288326706</v>
      </c>
      <c r="L3573" s="17">
        <f t="shared" si="223"/>
        <v>-1.1634438539653813</v>
      </c>
      <c r="M3573" s="18"/>
      <c r="N3573" s="17"/>
      <c r="O3573" s="17"/>
      <c r="P3573" s="17"/>
      <c r="Q3573" s="17"/>
    </row>
    <row r="3574" spans="1:17">
      <c r="A3574" s="10">
        <v>1</v>
      </c>
      <c r="B3574" s="10">
        <v>5942</v>
      </c>
      <c r="C3574" s="10">
        <v>2</v>
      </c>
      <c r="D3574" s="10">
        <v>1</v>
      </c>
      <c r="E3574" s="10">
        <v>0</v>
      </c>
      <c r="F3574" s="10">
        <v>0</v>
      </c>
      <c r="G3574" s="10">
        <v>36</v>
      </c>
      <c r="H3574" s="23">
        <v>0</v>
      </c>
      <c r="I3574" s="17">
        <f t="shared" si="220"/>
        <v>0.78888357803164655</v>
      </c>
      <c r="J3574" s="17">
        <f t="shared" si="221"/>
        <v>2.2009378787242713</v>
      </c>
      <c r="K3574" s="17">
        <f t="shared" si="222"/>
        <v>0.68759156288326706</v>
      </c>
      <c r="L3574" s="17">
        <f t="shared" si="223"/>
        <v>-1.1634438539653813</v>
      </c>
      <c r="M3574" s="18"/>
      <c r="N3574" s="17"/>
      <c r="O3574" s="17"/>
      <c r="P3574" s="17"/>
      <c r="Q3574" s="17"/>
    </row>
    <row r="3575" spans="1:17">
      <c r="A3575" s="10">
        <v>1</v>
      </c>
      <c r="B3575" s="10">
        <v>5944</v>
      </c>
      <c r="C3575" s="10">
        <v>0</v>
      </c>
      <c r="D3575" s="10">
        <v>1</v>
      </c>
      <c r="E3575" s="10">
        <v>1</v>
      </c>
      <c r="F3575" s="10">
        <v>0</v>
      </c>
      <c r="G3575" s="10">
        <v>1</v>
      </c>
      <c r="H3575" s="23">
        <v>1</v>
      </c>
      <c r="I3575" s="17">
        <f t="shared" si="220"/>
        <v>-3.5552596104096112E-2</v>
      </c>
      <c r="J3575" s="17">
        <f t="shared" si="221"/>
        <v>0.9650719738691157</v>
      </c>
      <c r="K3575" s="17">
        <f t="shared" si="222"/>
        <v>0.49111278706445727</v>
      </c>
      <c r="L3575" s="17">
        <f t="shared" si="223"/>
        <v>-0.71108146867774868</v>
      </c>
      <c r="M3575" s="18"/>
      <c r="N3575" s="17"/>
      <c r="O3575" s="17"/>
      <c r="P3575" s="17"/>
      <c r="Q3575" s="17"/>
    </row>
    <row r="3576" spans="1:17">
      <c r="A3576" s="10">
        <v>1</v>
      </c>
      <c r="B3576" s="10">
        <v>5945</v>
      </c>
      <c r="C3576" s="10">
        <v>0</v>
      </c>
      <c r="D3576" s="10">
        <v>1</v>
      </c>
      <c r="E3576" s="10">
        <v>1</v>
      </c>
      <c r="F3576" s="10">
        <v>0</v>
      </c>
      <c r="G3576" s="10">
        <v>12</v>
      </c>
      <c r="H3576" s="23">
        <v>1</v>
      </c>
      <c r="I3576" s="17">
        <f t="shared" si="220"/>
        <v>-3.5552596104096112E-2</v>
      </c>
      <c r="J3576" s="17">
        <f t="shared" si="221"/>
        <v>0.9650719738691157</v>
      </c>
      <c r="K3576" s="17">
        <f t="shared" si="222"/>
        <v>0.49111278706445727</v>
      </c>
      <c r="L3576" s="17">
        <f t="shared" si="223"/>
        <v>-0.71108146867774868</v>
      </c>
      <c r="M3576" s="18"/>
      <c r="N3576" s="17"/>
      <c r="O3576" s="17"/>
      <c r="P3576" s="17"/>
      <c r="Q3576" s="17"/>
    </row>
    <row r="3577" spans="1:17">
      <c r="A3577" s="10">
        <v>1</v>
      </c>
      <c r="B3577" s="10">
        <v>5948</v>
      </c>
      <c r="C3577" s="10">
        <v>1</v>
      </c>
      <c r="D3577" s="10">
        <v>0</v>
      </c>
      <c r="E3577" s="10">
        <v>1</v>
      </c>
      <c r="F3577" s="10">
        <v>2</v>
      </c>
      <c r="G3577" s="10">
        <v>33</v>
      </c>
      <c r="H3577" s="23">
        <v>1</v>
      </c>
      <c r="I3577" s="17">
        <f t="shared" si="220"/>
        <v>-3.1381142899443288</v>
      </c>
      <c r="J3577" s="17">
        <f t="shared" si="221"/>
        <v>4.3364493712304227E-2</v>
      </c>
      <c r="K3577" s="17">
        <f t="shared" si="222"/>
        <v>4.1562171200605839E-2</v>
      </c>
      <c r="L3577" s="17">
        <f t="shared" si="223"/>
        <v>-3.1805648715602231</v>
      </c>
      <c r="M3577" s="18"/>
      <c r="N3577" s="17"/>
      <c r="O3577" s="17"/>
      <c r="P3577" s="17"/>
      <c r="Q3577" s="17"/>
    </row>
    <row r="3578" spans="1:17">
      <c r="A3578" s="10">
        <v>1</v>
      </c>
      <c r="B3578" s="10">
        <v>5949</v>
      </c>
      <c r="C3578" s="10">
        <v>0</v>
      </c>
      <c r="D3578" s="10">
        <v>1</v>
      </c>
      <c r="E3578" s="10">
        <v>1</v>
      </c>
      <c r="F3578" s="10">
        <v>2</v>
      </c>
      <c r="G3578" s="10">
        <v>70</v>
      </c>
      <c r="H3578" s="23">
        <v>0</v>
      </c>
      <c r="I3578" s="17">
        <f t="shared" si="220"/>
        <v>-3.2338065966443645</v>
      </c>
      <c r="J3578" s="17">
        <f t="shared" si="221"/>
        <v>3.9407205580542934E-2</v>
      </c>
      <c r="K3578" s="17">
        <f t="shared" si="222"/>
        <v>3.7913154121856141E-2</v>
      </c>
      <c r="L3578" s="17">
        <f t="shared" si="223"/>
        <v>-3.8650556010490861E-2</v>
      </c>
      <c r="M3578" s="18"/>
      <c r="N3578" s="17"/>
      <c r="O3578" s="17"/>
      <c r="P3578" s="17"/>
      <c r="Q3578" s="17"/>
    </row>
    <row r="3579" spans="1:17">
      <c r="A3579" s="10">
        <v>1</v>
      </c>
      <c r="B3579" s="10">
        <v>5950</v>
      </c>
      <c r="C3579" s="10">
        <v>2</v>
      </c>
      <c r="D3579" s="10">
        <v>1</v>
      </c>
      <c r="E3579" s="10">
        <v>0</v>
      </c>
      <c r="F3579" s="10">
        <v>0</v>
      </c>
      <c r="G3579" s="10">
        <v>68</v>
      </c>
      <c r="H3579" s="23">
        <v>0</v>
      </c>
      <c r="I3579" s="17">
        <f t="shared" si="220"/>
        <v>0.78888357803164655</v>
      </c>
      <c r="J3579" s="17">
        <f t="shared" si="221"/>
        <v>2.2009378787242713</v>
      </c>
      <c r="K3579" s="17">
        <f t="shared" si="222"/>
        <v>0.68759156288326706</v>
      </c>
      <c r="L3579" s="17">
        <f t="shared" si="223"/>
        <v>-1.1634438539653813</v>
      </c>
      <c r="M3579" s="18"/>
      <c r="N3579" s="17"/>
      <c r="O3579" s="17"/>
      <c r="P3579" s="17"/>
      <c r="Q3579" s="17"/>
    </row>
    <row r="3580" spans="1:17">
      <c r="A3580" s="10">
        <v>1</v>
      </c>
      <c r="B3580" s="10">
        <v>5951</v>
      </c>
      <c r="C3580" s="10">
        <v>2</v>
      </c>
      <c r="D3580" s="10">
        <v>1</v>
      </c>
      <c r="E3580" s="10">
        <v>0</v>
      </c>
      <c r="F3580" s="10">
        <v>0</v>
      </c>
      <c r="G3580" s="10">
        <v>1</v>
      </c>
      <c r="H3580" s="23">
        <v>0</v>
      </c>
      <c r="I3580" s="17">
        <f t="shared" si="220"/>
        <v>0.78888357803164655</v>
      </c>
      <c r="J3580" s="17">
        <f t="shared" si="221"/>
        <v>2.2009378787242713</v>
      </c>
      <c r="K3580" s="17">
        <f t="shared" si="222"/>
        <v>0.68759156288326706</v>
      </c>
      <c r="L3580" s="17">
        <f t="shared" si="223"/>
        <v>-1.1634438539653813</v>
      </c>
      <c r="M3580" s="18"/>
      <c r="N3580" s="17"/>
      <c r="O3580" s="17"/>
      <c r="P3580" s="17"/>
      <c r="Q3580" s="17"/>
    </row>
    <row r="3581" spans="1:17">
      <c r="A3581" s="10">
        <v>1</v>
      </c>
      <c r="B3581" s="10">
        <v>5953</v>
      </c>
      <c r="C3581" s="10">
        <v>1</v>
      </c>
      <c r="D3581" s="10">
        <v>0</v>
      </c>
      <c r="E3581" s="10">
        <v>1</v>
      </c>
      <c r="F3581" s="10">
        <v>0</v>
      </c>
      <c r="G3581" s="10">
        <v>4</v>
      </c>
      <c r="H3581" s="23">
        <v>0</v>
      </c>
      <c r="I3581" s="17">
        <f t="shared" si="220"/>
        <v>6.013971059593981E-2</v>
      </c>
      <c r="J3581" s="17">
        <f t="shared" si="221"/>
        <v>1.0619849067255713</v>
      </c>
      <c r="K3581" s="17">
        <f t="shared" si="222"/>
        <v>0.5150303977791969</v>
      </c>
      <c r="L3581" s="17">
        <f t="shared" si="223"/>
        <v>-0.72366906584226165</v>
      </c>
      <c r="M3581" s="18"/>
      <c r="N3581" s="17"/>
      <c r="O3581" s="17"/>
      <c r="P3581" s="17"/>
      <c r="Q3581" s="17"/>
    </row>
    <row r="3582" spans="1:17">
      <c r="A3582" s="10">
        <v>1</v>
      </c>
      <c r="B3582" s="10">
        <v>5954</v>
      </c>
      <c r="C3582" s="10">
        <v>0</v>
      </c>
      <c r="D3582" s="10">
        <v>1</v>
      </c>
      <c r="E3582" s="10">
        <v>1</v>
      </c>
      <c r="F3582" s="10">
        <v>0</v>
      </c>
      <c r="G3582" s="10">
        <v>1</v>
      </c>
      <c r="H3582" s="23">
        <v>0</v>
      </c>
      <c r="I3582" s="17">
        <f t="shared" si="220"/>
        <v>-3.5552596104096112E-2</v>
      </c>
      <c r="J3582" s="17">
        <f t="shared" si="221"/>
        <v>0.9650719738691157</v>
      </c>
      <c r="K3582" s="17">
        <f t="shared" si="222"/>
        <v>0.49111278706445727</v>
      </c>
      <c r="L3582" s="17">
        <f t="shared" si="223"/>
        <v>-0.67552887257365268</v>
      </c>
      <c r="M3582" s="18"/>
      <c r="N3582" s="17"/>
      <c r="O3582" s="17"/>
      <c r="P3582" s="17"/>
      <c r="Q3582" s="17"/>
    </row>
    <row r="3583" spans="1:17">
      <c r="A3583" s="10">
        <v>1</v>
      </c>
      <c r="B3583" s="10">
        <v>5955</v>
      </c>
      <c r="C3583" s="10">
        <v>2</v>
      </c>
      <c r="D3583" s="10">
        <v>1</v>
      </c>
      <c r="E3583" s="10">
        <v>0</v>
      </c>
      <c r="F3583" s="10">
        <v>0</v>
      </c>
      <c r="G3583" s="10">
        <v>20</v>
      </c>
      <c r="H3583" s="23">
        <v>0</v>
      </c>
      <c r="I3583" s="17">
        <f t="shared" si="220"/>
        <v>0.78888357803164655</v>
      </c>
      <c r="J3583" s="17">
        <f t="shared" si="221"/>
        <v>2.2009378787242713</v>
      </c>
      <c r="K3583" s="17">
        <f t="shared" si="222"/>
        <v>0.68759156288326706</v>
      </c>
      <c r="L3583" s="17">
        <f t="shared" si="223"/>
        <v>-1.1634438539653813</v>
      </c>
      <c r="M3583" s="18"/>
      <c r="N3583" s="17"/>
      <c r="O3583" s="17"/>
      <c r="P3583" s="17"/>
      <c r="Q3583" s="17"/>
    </row>
    <row r="3584" spans="1:17">
      <c r="A3584" s="10">
        <v>1</v>
      </c>
      <c r="B3584" s="10">
        <v>5956</v>
      </c>
      <c r="C3584" s="10">
        <v>0</v>
      </c>
      <c r="D3584" s="10">
        <v>1</v>
      </c>
      <c r="E3584" s="10">
        <v>1</v>
      </c>
      <c r="F3584" s="10">
        <v>2</v>
      </c>
      <c r="G3584" s="10">
        <v>72</v>
      </c>
      <c r="H3584" s="23">
        <v>0</v>
      </c>
      <c r="I3584" s="17">
        <f t="shared" si="220"/>
        <v>-3.2338065966443645</v>
      </c>
      <c r="J3584" s="17">
        <f t="shared" si="221"/>
        <v>3.9407205580542934E-2</v>
      </c>
      <c r="K3584" s="17">
        <f t="shared" si="222"/>
        <v>3.7913154121856141E-2</v>
      </c>
      <c r="L3584" s="17">
        <f t="shared" si="223"/>
        <v>-3.8650556010490861E-2</v>
      </c>
      <c r="M3584" s="18"/>
      <c r="N3584" s="17"/>
      <c r="O3584" s="17"/>
      <c r="P3584" s="17"/>
      <c r="Q3584" s="17"/>
    </row>
    <row r="3585" spans="1:17">
      <c r="A3585" s="10">
        <v>1</v>
      </c>
      <c r="B3585" s="10">
        <v>5959</v>
      </c>
      <c r="C3585" s="10">
        <v>0</v>
      </c>
      <c r="D3585" s="10">
        <v>1</v>
      </c>
      <c r="E3585" s="10">
        <v>1</v>
      </c>
      <c r="F3585" s="10">
        <v>0</v>
      </c>
      <c r="G3585" s="10">
        <v>11</v>
      </c>
      <c r="H3585" s="23">
        <v>0</v>
      </c>
      <c r="I3585" s="17">
        <f t="shared" si="220"/>
        <v>-3.5552596104096112E-2</v>
      </c>
      <c r="J3585" s="17">
        <f t="shared" si="221"/>
        <v>0.9650719738691157</v>
      </c>
      <c r="K3585" s="17">
        <f t="shared" si="222"/>
        <v>0.49111278706445727</v>
      </c>
      <c r="L3585" s="17">
        <f t="shared" si="223"/>
        <v>-0.67552887257365268</v>
      </c>
      <c r="M3585" s="18"/>
      <c r="N3585" s="17"/>
      <c r="O3585" s="17"/>
      <c r="P3585" s="17"/>
      <c r="Q3585" s="17"/>
    </row>
    <row r="3586" spans="1:17">
      <c r="A3586" s="10">
        <v>1</v>
      </c>
      <c r="B3586" s="10">
        <v>5960</v>
      </c>
      <c r="C3586" s="10">
        <v>0</v>
      </c>
      <c r="D3586" s="10">
        <v>0</v>
      </c>
      <c r="E3586" s="10">
        <v>1</v>
      </c>
      <c r="F3586" s="10">
        <v>2</v>
      </c>
      <c r="G3586" s="10">
        <v>33</v>
      </c>
      <c r="H3586" s="23">
        <v>0</v>
      </c>
      <c r="I3586" s="17">
        <f t="shared" si="220"/>
        <v>-2.785707529484327</v>
      </c>
      <c r="J3586" s="17">
        <f t="shared" si="221"/>
        <v>6.1685429327513815E-2</v>
      </c>
      <c r="K3586" s="17">
        <f t="shared" si="222"/>
        <v>5.8101418389613031E-2</v>
      </c>
      <c r="L3586" s="17">
        <f t="shared" si="223"/>
        <v>-5.9857673035817023E-2</v>
      </c>
      <c r="M3586" s="18"/>
      <c r="N3586" s="17"/>
      <c r="O3586" s="17"/>
      <c r="P3586" s="17"/>
      <c r="Q3586" s="17"/>
    </row>
    <row r="3587" spans="1:17">
      <c r="A3587" s="10">
        <v>1</v>
      </c>
      <c r="B3587" s="10">
        <v>5962</v>
      </c>
      <c r="C3587" s="10">
        <v>2</v>
      </c>
      <c r="D3587" s="10">
        <v>1</v>
      </c>
      <c r="E3587" s="10">
        <v>0</v>
      </c>
      <c r="F3587" s="10">
        <v>0</v>
      </c>
      <c r="G3587" s="10">
        <v>1</v>
      </c>
      <c r="H3587" s="23">
        <v>0</v>
      </c>
      <c r="I3587" s="17">
        <f t="shared" si="220"/>
        <v>0.78888357803164655</v>
      </c>
      <c r="J3587" s="17">
        <f t="shared" si="221"/>
        <v>2.2009378787242713</v>
      </c>
      <c r="K3587" s="17">
        <f t="shared" si="222"/>
        <v>0.68759156288326706</v>
      </c>
      <c r="L3587" s="17">
        <f t="shared" si="223"/>
        <v>-1.1634438539653813</v>
      </c>
      <c r="M3587" s="18"/>
      <c r="N3587" s="17"/>
      <c r="O3587" s="17"/>
      <c r="P3587" s="17"/>
      <c r="Q3587" s="17"/>
    </row>
    <row r="3588" spans="1:17">
      <c r="A3588" s="10">
        <v>1</v>
      </c>
      <c r="B3588" s="10">
        <v>5963</v>
      </c>
      <c r="C3588" s="10">
        <v>0</v>
      </c>
      <c r="D3588" s="10">
        <v>1</v>
      </c>
      <c r="E3588" s="10">
        <v>1</v>
      </c>
      <c r="F3588" s="10">
        <v>0</v>
      </c>
      <c r="G3588" s="10">
        <v>16</v>
      </c>
      <c r="H3588" s="23">
        <v>0</v>
      </c>
      <c r="I3588" s="17">
        <f t="shared" si="220"/>
        <v>-3.5552596104096112E-2</v>
      </c>
      <c r="J3588" s="17">
        <f t="shared" si="221"/>
        <v>0.9650719738691157</v>
      </c>
      <c r="K3588" s="17">
        <f t="shared" si="222"/>
        <v>0.49111278706445727</v>
      </c>
      <c r="L3588" s="17">
        <f t="shared" si="223"/>
        <v>-0.67552887257365268</v>
      </c>
      <c r="M3588" s="18"/>
      <c r="N3588" s="17"/>
      <c r="O3588" s="17"/>
      <c r="P3588" s="17"/>
      <c r="Q3588" s="17"/>
    </row>
    <row r="3589" spans="1:17">
      <c r="A3589" s="10">
        <v>1</v>
      </c>
      <c r="B3589" s="10">
        <v>5965</v>
      </c>
      <c r="C3589" s="10">
        <v>0</v>
      </c>
      <c r="D3589" s="10">
        <v>1</v>
      </c>
      <c r="E3589" s="10">
        <v>1</v>
      </c>
      <c r="F3589" s="10">
        <v>0</v>
      </c>
      <c r="G3589" s="10">
        <v>49</v>
      </c>
      <c r="H3589" s="23">
        <v>0</v>
      </c>
      <c r="I3589" s="17">
        <f t="shared" si="220"/>
        <v>-3.5552596104096112E-2</v>
      </c>
      <c r="J3589" s="17">
        <f t="shared" si="221"/>
        <v>0.9650719738691157</v>
      </c>
      <c r="K3589" s="17">
        <f t="shared" si="222"/>
        <v>0.49111278706445727</v>
      </c>
      <c r="L3589" s="17">
        <f t="shared" si="223"/>
        <v>-0.67552887257365268</v>
      </c>
      <c r="M3589" s="18"/>
      <c r="N3589" s="17"/>
      <c r="O3589" s="17"/>
      <c r="P3589" s="17"/>
      <c r="Q3589" s="17"/>
    </row>
    <row r="3590" spans="1:17">
      <c r="A3590" s="10">
        <v>1</v>
      </c>
      <c r="B3590" s="10">
        <v>5967</v>
      </c>
      <c r="C3590" s="10">
        <v>1</v>
      </c>
      <c r="D3590" s="10">
        <v>1</v>
      </c>
      <c r="E3590" s="10">
        <v>1</v>
      </c>
      <c r="F3590" s="10">
        <v>0</v>
      </c>
      <c r="G3590" s="10">
        <v>42</v>
      </c>
      <c r="H3590" s="23">
        <v>1</v>
      </c>
      <c r="I3590" s="17">
        <f t="shared" ref="I3590:I3653" si="224">H$2+(C$2*C3590)+(D$2*D3590)+(E$2*E3590)+(F$2*F3590)</f>
        <v>-0.38795935656409775</v>
      </c>
      <c r="J3590" s="17">
        <f t="shared" ref="J3590:J3653" si="225">EXP(I3590)</f>
        <v>0.67843991683303129</v>
      </c>
      <c r="K3590" s="17">
        <f t="shared" ref="K3590:K3653" si="226">J3590/(1+J3590)</f>
        <v>0.40420864043387827</v>
      </c>
      <c r="L3590" s="17">
        <f t="shared" ref="L3590:L3653" si="227">H3590*LN(K3590)+(1-H3590)*LN(1-K3590)</f>
        <v>-0.90582409761101346</v>
      </c>
      <c r="M3590" s="18"/>
      <c r="N3590" s="17"/>
      <c r="O3590" s="17"/>
      <c r="P3590" s="17"/>
      <c r="Q3590" s="17"/>
    </row>
    <row r="3591" spans="1:17">
      <c r="A3591" s="10">
        <v>1</v>
      </c>
      <c r="B3591" s="10">
        <v>5968</v>
      </c>
      <c r="C3591" s="10">
        <v>2</v>
      </c>
      <c r="D3591" s="10">
        <v>1</v>
      </c>
      <c r="E3591" s="10">
        <v>0</v>
      </c>
      <c r="F3591" s="10">
        <v>0</v>
      </c>
      <c r="G3591" s="10">
        <v>4</v>
      </c>
      <c r="H3591" s="23">
        <v>1</v>
      </c>
      <c r="I3591" s="17">
        <f t="shared" si="224"/>
        <v>0.78888357803164655</v>
      </c>
      <c r="J3591" s="17">
        <f t="shared" si="225"/>
        <v>2.2009378787242713</v>
      </c>
      <c r="K3591" s="17">
        <f t="shared" si="226"/>
        <v>0.68759156288326706</v>
      </c>
      <c r="L3591" s="17">
        <f t="shared" si="227"/>
        <v>-0.37456027593373475</v>
      </c>
      <c r="M3591" s="18"/>
      <c r="N3591" s="17"/>
      <c r="O3591" s="17"/>
      <c r="P3591" s="17"/>
      <c r="Q3591" s="17"/>
    </row>
    <row r="3592" spans="1:17">
      <c r="A3592" s="10">
        <v>1</v>
      </c>
      <c r="B3592" s="10">
        <v>5969</v>
      </c>
      <c r="C3592" s="10">
        <v>1</v>
      </c>
      <c r="D3592" s="10">
        <v>1</v>
      </c>
      <c r="E3592" s="10">
        <v>1</v>
      </c>
      <c r="F3592" s="10">
        <v>1</v>
      </c>
      <c r="G3592" s="10">
        <v>12</v>
      </c>
      <c r="H3592" s="23">
        <v>1</v>
      </c>
      <c r="I3592" s="17">
        <f t="shared" si="224"/>
        <v>-1.9870863568342321</v>
      </c>
      <c r="J3592" s="17">
        <f t="shared" si="225"/>
        <v>0.13709428792696407</v>
      </c>
      <c r="K3592" s="17">
        <f t="shared" si="226"/>
        <v>0.12056545299941712</v>
      </c>
      <c r="L3592" s="17">
        <f t="shared" si="227"/>
        <v>-2.1155624951010266</v>
      </c>
      <c r="M3592" s="18"/>
      <c r="N3592" s="17"/>
      <c r="O3592" s="17"/>
      <c r="P3592" s="17"/>
      <c r="Q3592" s="17"/>
    </row>
    <row r="3593" spans="1:17">
      <c r="A3593" s="10">
        <v>1</v>
      </c>
      <c r="B3593" s="10">
        <v>5971</v>
      </c>
      <c r="C3593" s="10">
        <v>1</v>
      </c>
      <c r="D3593" s="10">
        <v>1</v>
      </c>
      <c r="E3593" s="10">
        <v>1</v>
      </c>
      <c r="F3593" s="10">
        <v>0</v>
      </c>
      <c r="G3593" s="10">
        <v>5</v>
      </c>
      <c r="H3593" s="23">
        <v>0</v>
      </c>
      <c r="I3593" s="17">
        <f t="shared" si="224"/>
        <v>-0.38795935656409775</v>
      </c>
      <c r="J3593" s="17">
        <f t="shared" si="225"/>
        <v>0.67843991683303129</v>
      </c>
      <c r="K3593" s="17">
        <f t="shared" si="226"/>
        <v>0.40420864043387827</v>
      </c>
      <c r="L3593" s="17">
        <f t="shared" si="227"/>
        <v>-0.51786474104691571</v>
      </c>
      <c r="M3593" s="18"/>
      <c r="N3593" s="17"/>
      <c r="O3593" s="17"/>
      <c r="P3593" s="17"/>
      <c r="Q3593" s="17"/>
    </row>
    <row r="3594" spans="1:17">
      <c r="A3594" s="10">
        <v>1</v>
      </c>
      <c r="B3594" s="10">
        <v>5972</v>
      </c>
      <c r="C3594" s="10">
        <v>0</v>
      </c>
      <c r="D3594" s="10">
        <v>0</v>
      </c>
      <c r="E3594" s="10">
        <v>1</v>
      </c>
      <c r="F3594" s="10">
        <v>2</v>
      </c>
      <c r="G3594" s="10">
        <v>66</v>
      </c>
      <c r="H3594" s="23">
        <v>0</v>
      </c>
      <c r="I3594" s="17">
        <f t="shared" si="224"/>
        <v>-2.785707529484327</v>
      </c>
      <c r="J3594" s="17">
        <f t="shared" si="225"/>
        <v>6.1685429327513815E-2</v>
      </c>
      <c r="K3594" s="17">
        <f t="shared" si="226"/>
        <v>5.8101418389613031E-2</v>
      </c>
      <c r="L3594" s="17">
        <f t="shared" si="227"/>
        <v>-5.9857673035817023E-2</v>
      </c>
      <c r="M3594" s="18"/>
      <c r="N3594" s="17"/>
      <c r="O3594" s="17"/>
      <c r="P3594" s="17"/>
      <c r="Q3594" s="17"/>
    </row>
    <row r="3595" spans="1:17">
      <c r="A3595" s="10">
        <v>1</v>
      </c>
      <c r="B3595" s="10">
        <v>5973</v>
      </c>
      <c r="C3595" s="10">
        <v>1</v>
      </c>
      <c r="D3595" s="10">
        <v>1</v>
      </c>
      <c r="E3595" s="10">
        <v>1</v>
      </c>
      <c r="F3595" s="10">
        <v>0</v>
      </c>
      <c r="G3595" s="10">
        <v>15</v>
      </c>
      <c r="H3595" s="23">
        <v>1</v>
      </c>
      <c r="I3595" s="17">
        <f t="shared" si="224"/>
        <v>-0.38795935656409775</v>
      </c>
      <c r="J3595" s="17">
        <f t="shared" si="225"/>
        <v>0.67843991683303129</v>
      </c>
      <c r="K3595" s="17">
        <f t="shared" si="226"/>
        <v>0.40420864043387827</v>
      </c>
      <c r="L3595" s="17">
        <f t="shared" si="227"/>
        <v>-0.90582409761101346</v>
      </c>
      <c r="M3595" s="18"/>
      <c r="N3595" s="17"/>
      <c r="O3595" s="17"/>
      <c r="P3595" s="17"/>
      <c r="Q3595" s="17"/>
    </row>
    <row r="3596" spans="1:17">
      <c r="A3596" s="10">
        <v>1</v>
      </c>
      <c r="B3596" s="10">
        <v>5974</v>
      </c>
      <c r="C3596" s="10">
        <v>1</v>
      </c>
      <c r="D3596" s="10">
        <v>1</v>
      </c>
      <c r="E3596" s="10">
        <v>1</v>
      </c>
      <c r="F3596" s="10">
        <v>2</v>
      </c>
      <c r="G3596" s="10">
        <v>64</v>
      </c>
      <c r="H3596" s="23">
        <v>0</v>
      </c>
      <c r="I3596" s="17">
        <f t="shared" si="224"/>
        <v>-3.5862133571043664</v>
      </c>
      <c r="J3596" s="17">
        <f t="shared" si="225"/>
        <v>2.7703033556657403E-2</v>
      </c>
      <c r="K3596" s="17">
        <f t="shared" si="226"/>
        <v>2.695626329016779E-2</v>
      </c>
      <c r="L3596" s="17">
        <f t="shared" si="227"/>
        <v>-2.7326247436552282E-2</v>
      </c>
      <c r="M3596" s="18"/>
      <c r="N3596" s="17"/>
      <c r="O3596" s="17"/>
      <c r="P3596" s="17"/>
      <c r="Q3596" s="17"/>
    </row>
    <row r="3597" spans="1:17">
      <c r="A3597" s="10">
        <v>1</v>
      </c>
      <c r="B3597" s="10">
        <v>5976</v>
      </c>
      <c r="C3597" s="10">
        <v>0</v>
      </c>
      <c r="D3597" s="10">
        <v>1</v>
      </c>
      <c r="E3597" s="10">
        <v>1</v>
      </c>
      <c r="F3597" s="10">
        <v>0</v>
      </c>
      <c r="G3597" s="10">
        <v>7</v>
      </c>
      <c r="H3597" s="23">
        <v>1</v>
      </c>
      <c r="I3597" s="17">
        <f t="shared" si="224"/>
        <v>-3.5552596104096112E-2</v>
      </c>
      <c r="J3597" s="17">
        <f t="shared" si="225"/>
        <v>0.9650719738691157</v>
      </c>
      <c r="K3597" s="17">
        <f t="shared" si="226"/>
        <v>0.49111278706445727</v>
      </c>
      <c r="L3597" s="17">
        <f t="shared" si="227"/>
        <v>-0.71108146867774868</v>
      </c>
      <c r="M3597" s="18"/>
      <c r="N3597" s="17"/>
      <c r="O3597" s="17"/>
      <c r="P3597" s="17"/>
      <c r="Q3597" s="17"/>
    </row>
    <row r="3598" spans="1:17">
      <c r="A3598" s="10">
        <v>1</v>
      </c>
      <c r="B3598" s="10">
        <v>5977</v>
      </c>
      <c r="C3598" s="10">
        <v>2</v>
      </c>
      <c r="D3598" s="10">
        <v>1</v>
      </c>
      <c r="E3598" s="10">
        <v>0</v>
      </c>
      <c r="F3598" s="10">
        <v>0</v>
      </c>
      <c r="G3598" s="10">
        <v>29</v>
      </c>
      <c r="H3598" s="23">
        <v>0</v>
      </c>
      <c r="I3598" s="17">
        <f t="shared" si="224"/>
        <v>0.78888357803164655</v>
      </c>
      <c r="J3598" s="17">
        <f t="shared" si="225"/>
        <v>2.2009378787242713</v>
      </c>
      <c r="K3598" s="17">
        <f t="shared" si="226"/>
        <v>0.68759156288326706</v>
      </c>
      <c r="L3598" s="17">
        <f t="shared" si="227"/>
        <v>-1.1634438539653813</v>
      </c>
      <c r="M3598" s="18"/>
      <c r="N3598" s="17"/>
      <c r="O3598" s="17"/>
      <c r="P3598" s="17"/>
      <c r="Q3598" s="17"/>
    </row>
    <row r="3599" spans="1:17">
      <c r="A3599" s="10">
        <v>1</v>
      </c>
      <c r="B3599" s="10">
        <v>5978</v>
      </c>
      <c r="C3599" s="10">
        <v>0</v>
      </c>
      <c r="D3599" s="10">
        <v>0</v>
      </c>
      <c r="E3599" s="10">
        <v>1</v>
      </c>
      <c r="F3599" s="10">
        <v>2</v>
      </c>
      <c r="G3599" s="10">
        <v>57</v>
      </c>
      <c r="H3599" s="23">
        <v>0</v>
      </c>
      <c r="I3599" s="17">
        <f t="shared" si="224"/>
        <v>-2.785707529484327</v>
      </c>
      <c r="J3599" s="17">
        <f t="shared" si="225"/>
        <v>6.1685429327513815E-2</v>
      </c>
      <c r="K3599" s="17">
        <f t="shared" si="226"/>
        <v>5.8101418389613031E-2</v>
      </c>
      <c r="L3599" s="17">
        <f t="shared" si="227"/>
        <v>-5.9857673035817023E-2</v>
      </c>
      <c r="M3599" s="18"/>
      <c r="N3599" s="17"/>
      <c r="O3599" s="17"/>
      <c r="P3599" s="17"/>
      <c r="Q3599" s="17"/>
    </row>
    <row r="3600" spans="1:17">
      <c r="A3600" s="10">
        <v>1</v>
      </c>
      <c r="B3600" s="10">
        <v>5980</v>
      </c>
      <c r="C3600" s="10">
        <v>0</v>
      </c>
      <c r="D3600" s="10">
        <v>0</v>
      </c>
      <c r="E3600" s="10">
        <v>1</v>
      </c>
      <c r="F3600" s="10">
        <v>2</v>
      </c>
      <c r="G3600" s="10">
        <v>53</v>
      </c>
      <c r="H3600" s="23">
        <v>0</v>
      </c>
      <c r="I3600" s="17">
        <f t="shared" si="224"/>
        <v>-2.785707529484327</v>
      </c>
      <c r="J3600" s="17">
        <f t="shared" si="225"/>
        <v>6.1685429327513815E-2</v>
      </c>
      <c r="K3600" s="17">
        <f t="shared" si="226"/>
        <v>5.8101418389613031E-2</v>
      </c>
      <c r="L3600" s="17">
        <f t="shared" si="227"/>
        <v>-5.9857673035817023E-2</v>
      </c>
      <c r="M3600" s="18"/>
      <c r="N3600" s="17"/>
      <c r="O3600" s="17"/>
      <c r="P3600" s="17"/>
      <c r="Q3600" s="17"/>
    </row>
    <row r="3601" spans="1:17">
      <c r="A3601" s="10">
        <v>1</v>
      </c>
      <c r="B3601" s="10">
        <v>5982</v>
      </c>
      <c r="C3601" s="10">
        <v>0</v>
      </c>
      <c r="D3601" s="10">
        <v>0</v>
      </c>
      <c r="E3601" s="10">
        <v>1</v>
      </c>
      <c r="F3601" s="10">
        <v>2</v>
      </c>
      <c r="G3601" s="10">
        <v>38</v>
      </c>
      <c r="H3601" s="23">
        <v>0</v>
      </c>
      <c r="I3601" s="17">
        <f t="shared" si="224"/>
        <v>-2.785707529484327</v>
      </c>
      <c r="J3601" s="17">
        <f t="shared" si="225"/>
        <v>6.1685429327513815E-2</v>
      </c>
      <c r="K3601" s="17">
        <f t="shared" si="226"/>
        <v>5.8101418389613031E-2</v>
      </c>
      <c r="L3601" s="17">
        <f t="shared" si="227"/>
        <v>-5.9857673035817023E-2</v>
      </c>
      <c r="M3601" s="18"/>
      <c r="N3601" s="17"/>
      <c r="O3601" s="17"/>
      <c r="P3601" s="17"/>
      <c r="Q3601" s="17"/>
    </row>
    <row r="3602" spans="1:17">
      <c r="A3602" s="10">
        <v>1</v>
      </c>
      <c r="B3602" s="10">
        <v>5984</v>
      </c>
      <c r="C3602" s="10">
        <v>2</v>
      </c>
      <c r="D3602" s="10">
        <v>1</v>
      </c>
      <c r="E3602" s="10">
        <v>0</v>
      </c>
      <c r="F3602" s="10">
        <v>0</v>
      </c>
      <c r="G3602" s="10">
        <v>22</v>
      </c>
      <c r="H3602" s="23">
        <v>0</v>
      </c>
      <c r="I3602" s="17">
        <f t="shared" si="224"/>
        <v>0.78888357803164655</v>
      </c>
      <c r="J3602" s="17">
        <f t="shared" si="225"/>
        <v>2.2009378787242713</v>
      </c>
      <c r="K3602" s="17">
        <f t="shared" si="226"/>
        <v>0.68759156288326706</v>
      </c>
      <c r="L3602" s="17">
        <f t="shared" si="227"/>
        <v>-1.1634438539653813</v>
      </c>
      <c r="M3602" s="18"/>
      <c r="N3602" s="17"/>
      <c r="O3602" s="17"/>
      <c r="P3602" s="17"/>
      <c r="Q3602" s="17"/>
    </row>
    <row r="3603" spans="1:17">
      <c r="A3603" s="10">
        <v>1</v>
      </c>
      <c r="B3603" s="10">
        <v>5986</v>
      </c>
      <c r="C3603" s="10">
        <v>1</v>
      </c>
      <c r="D3603" s="10">
        <v>1</v>
      </c>
      <c r="E3603" s="10">
        <v>1</v>
      </c>
      <c r="F3603" s="10">
        <v>1</v>
      </c>
      <c r="G3603" s="10">
        <v>57</v>
      </c>
      <c r="H3603" s="23">
        <v>0</v>
      </c>
      <c r="I3603" s="17">
        <f t="shared" si="224"/>
        <v>-1.9870863568342321</v>
      </c>
      <c r="J3603" s="17">
        <f t="shared" si="225"/>
        <v>0.13709428792696407</v>
      </c>
      <c r="K3603" s="17">
        <f t="shared" si="226"/>
        <v>0.12056545299941712</v>
      </c>
      <c r="L3603" s="17">
        <f t="shared" si="227"/>
        <v>-0.12847613826679452</v>
      </c>
      <c r="M3603" s="18"/>
      <c r="N3603" s="17"/>
      <c r="O3603" s="17"/>
      <c r="P3603" s="17"/>
      <c r="Q3603" s="17"/>
    </row>
    <row r="3604" spans="1:17">
      <c r="A3604" s="10">
        <v>1</v>
      </c>
      <c r="B3604" s="10">
        <v>5988</v>
      </c>
      <c r="C3604" s="10">
        <v>0</v>
      </c>
      <c r="D3604" s="10">
        <v>0</v>
      </c>
      <c r="E3604" s="10">
        <v>1</v>
      </c>
      <c r="F3604" s="10">
        <v>2</v>
      </c>
      <c r="G3604" s="10">
        <v>1</v>
      </c>
      <c r="H3604" s="23">
        <v>0</v>
      </c>
      <c r="I3604" s="17">
        <f t="shared" si="224"/>
        <v>-2.785707529484327</v>
      </c>
      <c r="J3604" s="17">
        <f t="shared" si="225"/>
        <v>6.1685429327513815E-2</v>
      </c>
      <c r="K3604" s="17">
        <f t="shared" si="226"/>
        <v>5.8101418389613031E-2</v>
      </c>
      <c r="L3604" s="17">
        <f t="shared" si="227"/>
        <v>-5.9857673035817023E-2</v>
      </c>
      <c r="M3604" s="18"/>
      <c r="N3604" s="17"/>
      <c r="O3604" s="17"/>
      <c r="P3604" s="17"/>
      <c r="Q3604" s="17"/>
    </row>
    <row r="3605" spans="1:17">
      <c r="A3605" s="10">
        <v>1</v>
      </c>
      <c r="B3605" s="10">
        <v>5989</v>
      </c>
      <c r="C3605" s="10">
        <v>0</v>
      </c>
      <c r="D3605" s="10">
        <v>0</v>
      </c>
      <c r="E3605" s="10">
        <v>1</v>
      </c>
      <c r="F3605" s="10">
        <v>2</v>
      </c>
      <c r="G3605" s="10">
        <v>12</v>
      </c>
      <c r="H3605" s="23">
        <v>0</v>
      </c>
      <c r="I3605" s="17">
        <f t="shared" si="224"/>
        <v>-2.785707529484327</v>
      </c>
      <c r="J3605" s="17">
        <f t="shared" si="225"/>
        <v>6.1685429327513815E-2</v>
      </c>
      <c r="K3605" s="17">
        <f t="shared" si="226"/>
        <v>5.8101418389613031E-2</v>
      </c>
      <c r="L3605" s="17">
        <f t="shared" si="227"/>
        <v>-5.9857673035817023E-2</v>
      </c>
      <c r="M3605" s="18"/>
      <c r="N3605" s="17"/>
      <c r="O3605" s="17"/>
      <c r="P3605" s="17"/>
      <c r="Q3605" s="17"/>
    </row>
    <row r="3606" spans="1:17">
      <c r="A3606" s="10">
        <v>1</v>
      </c>
      <c r="B3606" s="10">
        <v>5990</v>
      </c>
      <c r="C3606" s="10">
        <v>1</v>
      </c>
      <c r="D3606" s="10">
        <v>1</v>
      </c>
      <c r="E3606" s="10">
        <v>1</v>
      </c>
      <c r="F3606" s="10">
        <v>0</v>
      </c>
      <c r="G3606" s="10">
        <v>3</v>
      </c>
      <c r="H3606" s="23">
        <v>1</v>
      </c>
      <c r="I3606" s="17">
        <f t="shared" si="224"/>
        <v>-0.38795935656409775</v>
      </c>
      <c r="J3606" s="17">
        <f t="shared" si="225"/>
        <v>0.67843991683303129</v>
      </c>
      <c r="K3606" s="17">
        <f t="shared" si="226"/>
        <v>0.40420864043387827</v>
      </c>
      <c r="L3606" s="17">
        <f t="shared" si="227"/>
        <v>-0.90582409761101346</v>
      </c>
      <c r="M3606" s="18"/>
      <c r="N3606" s="17"/>
      <c r="O3606" s="17"/>
      <c r="P3606" s="17"/>
      <c r="Q3606" s="17"/>
    </row>
    <row r="3607" spans="1:17">
      <c r="A3607" s="10">
        <v>1</v>
      </c>
      <c r="B3607" s="10">
        <v>5991</v>
      </c>
      <c r="C3607" s="10">
        <v>0</v>
      </c>
      <c r="D3607" s="10">
        <v>1</v>
      </c>
      <c r="E3607" s="10">
        <v>1</v>
      </c>
      <c r="F3607" s="10">
        <v>0</v>
      </c>
      <c r="G3607" s="10">
        <v>36</v>
      </c>
      <c r="H3607" s="23">
        <v>0</v>
      </c>
      <c r="I3607" s="17">
        <f t="shared" si="224"/>
        <v>-3.5552596104096112E-2</v>
      </c>
      <c r="J3607" s="17">
        <f t="shared" si="225"/>
        <v>0.9650719738691157</v>
      </c>
      <c r="K3607" s="17">
        <f t="shared" si="226"/>
        <v>0.49111278706445727</v>
      </c>
      <c r="L3607" s="17">
        <f t="shared" si="227"/>
        <v>-0.67552887257365268</v>
      </c>
      <c r="M3607" s="18"/>
      <c r="N3607" s="17"/>
      <c r="O3607" s="17"/>
      <c r="P3607" s="17"/>
      <c r="Q3607" s="17"/>
    </row>
    <row r="3608" spans="1:17">
      <c r="A3608" s="10">
        <v>1</v>
      </c>
      <c r="B3608" s="10">
        <v>5992</v>
      </c>
      <c r="C3608" s="10">
        <v>0</v>
      </c>
      <c r="D3608" s="10">
        <v>1</v>
      </c>
      <c r="E3608" s="10">
        <v>1</v>
      </c>
      <c r="F3608" s="10">
        <v>0</v>
      </c>
      <c r="G3608" s="10">
        <v>16</v>
      </c>
      <c r="H3608" s="23">
        <v>1</v>
      </c>
      <c r="I3608" s="17">
        <f t="shared" si="224"/>
        <v>-3.5552596104096112E-2</v>
      </c>
      <c r="J3608" s="17">
        <f t="shared" si="225"/>
        <v>0.9650719738691157</v>
      </c>
      <c r="K3608" s="17">
        <f t="shared" si="226"/>
        <v>0.49111278706445727</v>
      </c>
      <c r="L3608" s="17">
        <f t="shared" si="227"/>
        <v>-0.71108146867774868</v>
      </c>
      <c r="M3608" s="18"/>
      <c r="N3608" s="17"/>
      <c r="O3608" s="17"/>
      <c r="P3608" s="17"/>
      <c r="Q3608" s="17"/>
    </row>
    <row r="3609" spans="1:17">
      <c r="A3609" s="10">
        <v>1</v>
      </c>
      <c r="B3609" s="10">
        <v>5994</v>
      </c>
      <c r="C3609" s="10">
        <v>0</v>
      </c>
      <c r="D3609" s="10">
        <v>1</v>
      </c>
      <c r="E3609" s="10">
        <v>1</v>
      </c>
      <c r="F3609" s="10">
        <v>0</v>
      </c>
      <c r="G3609" s="10">
        <v>2</v>
      </c>
      <c r="H3609" s="23">
        <v>0</v>
      </c>
      <c r="I3609" s="17">
        <f t="shared" si="224"/>
        <v>-3.5552596104096112E-2</v>
      </c>
      <c r="J3609" s="17">
        <f t="shared" si="225"/>
        <v>0.9650719738691157</v>
      </c>
      <c r="K3609" s="17">
        <f t="shared" si="226"/>
        <v>0.49111278706445727</v>
      </c>
      <c r="L3609" s="17">
        <f t="shared" si="227"/>
        <v>-0.67552887257365268</v>
      </c>
      <c r="M3609" s="18"/>
      <c r="N3609" s="17"/>
      <c r="O3609" s="17"/>
      <c r="P3609" s="17"/>
      <c r="Q3609" s="17"/>
    </row>
    <row r="3610" spans="1:17">
      <c r="A3610" s="10">
        <v>1</v>
      </c>
      <c r="B3610" s="10">
        <v>5995</v>
      </c>
      <c r="C3610" s="10">
        <v>1</v>
      </c>
      <c r="D3610" s="10">
        <v>1</v>
      </c>
      <c r="E3610" s="10">
        <v>1</v>
      </c>
      <c r="F3610" s="10">
        <v>0</v>
      </c>
      <c r="G3610" s="10">
        <v>42</v>
      </c>
      <c r="H3610" s="23">
        <v>1</v>
      </c>
      <c r="I3610" s="17">
        <f t="shared" si="224"/>
        <v>-0.38795935656409775</v>
      </c>
      <c r="J3610" s="17">
        <f t="shared" si="225"/>
        <v>0.67843991683303129</v>
      </c>
      <c r="K3610" s="17">
        <f t="shared" si="226"/>
        <v>0.40420864043387827</v>
      </c>
      <c r="L3610" s="17">
        <f t="shared" si="227"/>
        <v>-0.90582409761101346</v>
      </c>
      <c r="M3610" s="18"/>
      <c r="N3610" s="17"/>
      <c r="O3610" s="17"/>
      <c r="P3610" s="17"/>
      <c r="Q3610" s="17"/>
    </row>
    <row r="3611" spans="1:17">
      <c r="A3611" s="10">
        <v>1</v>
      </c>
      <c r="B3611" s="10">
        <v>5996</v>
      </c>
      <c r="C3611" s="10">
        <v>0</v>
      </c>
      <c r="D3611" s="10">
        <v>1</v>
      </c>
      <c r="E3611" s="10">
        <v>1</v>
      </c>
      <c r="F3611" s="10">
        <v>2</v>
      </c>
      <c r="G3611" s="10">
        <v>72</v>
      </c>
      <c r="H3611" s="23">
        <v>0</v>
      </c>
      <c r="I3611" s="17">
        <f t="shared" si="224"/>
        <v>-3.2338065966443645</v>
      </c>
      <c r="J3611" s="17">
        <f t="shared" si="225"/>
        <v>3.9407205580542934E-2</v>
      </c>
      <c r="K3611" s="17">
        <f t="shared" si="226"/>
        <v>3.7913154121856141E-2</v>
      </c>
      <c r="L3611" s="17">
        <f t="shared" si="227"/>
        <v>-3.8650556010490861E-2</v>
      </c>
      <c r="M3611" s="18"/>
      <c r="N3611" s="17"/>
      <c r="O3611" s="17"/>
      <c r="P3611" s="17"/>
      <c r="Q3611" s="17"/>
    </row>
    <row r="3612" spans="1:17">
      <c r="A3612" s="10">
        <v>1</v>
      </c>
      <c r="B3612" s="10">
        <v>5997</v>
      </c>
      <c r="C3612" s="10">
        <v>0</v>
      </c>
      <c r="D3612" s="10">
        <v>0</v>
      </c>
      <c r="E3612" s="10">
        <v>1</v>
      </c>
      <c r="F3612" s="10">
        <v>2</v>
      </c>
      <c r="G3612" s="10">
        <v>62</v>
      </c>
      <c r="H3612" s="23">
        <v>0</v>
      </c>
      <c r="I3612" s="17">
        <f t="shared" si="224"/>
        <v>-2.785707529484327</v>
      </c>
      <c r="J3612" s="17">
        <f t="shared" si="225"/>
        <v>6.1685429327513815E-2</v>
      </c>
      <c r="K3612" s="17">
        <f t="shared" si="226"/>
        <v>5.8101418389613031E-2</v>
      </c>
      <c r="L3612" s="17">
        <f t="shared" si="227"/>
        <v>-5.9857673035817023E-2</v>
      </c>
      <c r="M3612" s="18"/>
      <c r="N3612" s="17"/>
      <c r="O3612" s="17"/>
      <c r="P3612" s="17"/>
      <c r="Q3612" s="17"/>
    </row>
    <row r="3613" spans="1:17">
      <c r="A3613" s="10">
        <v>1</v>
      </c>
      <c r="B3613" s="10">
        <v>5999</v>
      </c>
      <c r="C3613" s="10">
        <v>0</v>
      </c>
      <c r="D3613" s="10">
        <v>0</v>
      </c>
      <c r="E3613" s="10">
        <v>1</v>
      </c>
      <c r="F3613" s="10">
        <v>2</v>
      </c>
      <c r="G3613" s="10">
        <v>48</v>
      </c>
      <c r="H3613" s="23">
        <v>0</v>
      </c>
      <c r="I3613" s="17">
        <f t="shared" si="224"/>
        <v>-2.785707529484327</v>
      </c>
      <c r="J3613" s="17">
        <f t="shared" si="225"/>
        <v>6.1685429327513815E-2</v>
      </c>
      <c r="K3613" s="17">
        <f t="shared" si="226"/>
        <v>5.8101418389613031E-2</v>
      </c>
      <c r="L3613" s="17">
        <f t="shared" si="227"/>
        <v>-5.9857673035817023E-2</v>
      </c>
      <c r="M3613" s="18"/>
      <c r="N3613" s="17"/>
      <c r="O3613" s="17"/>
      <c r="P3613" s="17"/>
      <c r="Q3613" s="17"/>
    </row>
    <row r="3614" spans="1:17">
      <c r="A3614" s="10">
        <v>1</v>
      </c>
      <c r="B3614" s="10">
        <v>6001</v>
      </c>
      <c r="C3614" s="10">
        <v>0</v>
      </c>
      <c r="D3614" s="10">
        <v>0</v>
      </c>
      <c r="E3614" s="10">
        <v>1</v>
      </c>
      <c r="F3614" s="10">
        <v>1</v>
      </c>
      <c r="G3614" s="10">
        <v>52</v>
      </c>
      <c r="H3614" s="23">
        <v>0</v>
      </c>
      <c r="I3614" s="17">
        <f t="shared" si="224"/>
        <v>-1.1865805292141929</v>
      </c>
      <c r="J3614" s="17">
        <f t="shared" si="225"/>
        <v>0.3052633204168469</v>
      </c>
      <c r="K3614" s="17">
        <f t="shared" si="226"/>
        <v>0.23387106313487646</v>
      </c>
      <c r="L3614" s="17">
        <f t="shared" si="227"/>
        <v>-0.26640479851739518</v>
      </c>
      <c r="M3614" s="18"/>
      <c r="N3614" s="17"/>
      <c r="O3614" s="17"/>
      <c r="P3614" s="17"/>
      <c r="Q3614" s="17"/>
    </row>
    <row r="3615" spans="1:17">
      <c r="A3615" s="10">
        <v>1</v>
      </c>
      <c r="B3615" s="10">
        <v>6002</v>
      </c>
      <c r="C3615" s="10">
        <v>2</v>
      </c>
      <c r="D3615" s="10">
        <v>1</v>
      </c>
      <c r="E3615" s="10">
        <v>0</v>
      </c>
      <c r="F3615" s="10">
        <v>0</v>
      </c>
      <c r="G3615" s="10">
        <v>1</v>
      </c>
      <c r="H3615" s="23">
        <v>0</v>
      </c>
      <c r="I3615" s="17">
        <f t="shared" si="224"/>
        <v>0.78888357803164655</v>
      </c>
      <c r="J3615" s="17">
        <f t="shared" si="225"/>
        <v>2.2009378787242713</v>
      </c>
      <c r="K3615" s="17">
        <f t="shared" si="226"/>
        <v>0.68759156288326706</v>
      </c>
      <c r="L3615" s="17">
        <f t="shared" si="227"/>
        <v>-1.1634438539653813</v>
      </c>
      <c r="M3615" s="18"/>
      <c r="N3615" s="17"/>
      <c r="O3615" s="17"/>
      <c r="P3615" s="17"/>
      <c r="Q3615" s="17"/>
    </row>
    <row r="3616" spans="1:17">
      <c r="A3616" s="10">
        <v>1</v>
      </c>
      <c r="B3616" s="10">
        <v>6004</v>
      </c>
      <c r="C3616" s="10">
        <v>1</v>
      </c>
      <c r="D3616" s="10">
        <v>1</v>
      </c>
      <c r="E3616" s="10">
        <v>1</v>
      </c>
      <c r="F3616" s="10">
        <v>2</v>
      </c>
      <c r="G3616" s="10">
        <v>71</v>
      </c>
      <c r="H3616" s="23">
        <v>0</v>
      </c>
      <c r="I3616" s="17">
        <f t="shared" si="224"/>
        <v>-3.5862133571043664</v>
      </c>
      <c r="J3616" s="17">
        <f t="shared" si="225"/>
        <v>2.7703033556657403E-2</v>
      </c>
      <c r="K3616" s="17">
        <f t="shared" si="226"/>
        <v>2.695626329016779E-2</v>
      </c>
      <c r="L3616" s="17">
        <f t="shared" si="227"/>
        <v>-2.7326247436552282E-2</v>
      </c>
      <c r="M3616" s="18"/>
      <c r="N3616" s="17"/>
      <c r="O3616" s="17"/>
      <c r="P3616" s="17"/>
      <c r="Q3616" s="17"/>
    </row>
    <row r="3617" spans="1:17">
      <c r="A3617" s="10">
        <v>1</v>
      </c>
      <c r="B3617" s="10">
        <v>6006</v>
      </c>
      <c r="C3617" s="10">
        <v>1</v>
      </c>
      <c r="D3617" s="10">
        <v>1</v>
      </c>
      <c r="E3617" s="10">
        <v>1</v>
      </c>
      <c r="F3617" s="10">
        <v>1</v>
      </c>
      <c r="G3617" s="10">
        <v>60</v>
      </c>
      <c r="H3617" s="23">
        <v>0</v>
      </c>
      <c r="I3617" s="17">
        <f t="shared" si="224"/>
        <v>-1.9870863568342321</v>
      </c>
      <c r="J3617" s="17">
        <f t="shared" si="225"/>
        <v>0.13709428792696407</v>
      </c>
      <c r="K3617" s="17">
        <f t="shared" si="226"/>
        <v>0.12056545299941712</v>
      </c>
      <c r="L3617" s="17">
        <f t="shared" si="227"/>
        <v>-0.12847613826679452</v>
      </c>
      <c r="M3617" s="18"/>
      <c r="N3617" s="17"/>
      <c r="O3617" s="17"/>
      <c r="P3617" s="17"/>
      <c r="Q3617" s="17"/>
    </row>
    <row r="3618" spans="1:17">
      <c r="A3618" s="10">
        <v>1</v>
      </c>
      <c r="B3618" s="10">
        <v>6009</v>
      </c>
      <c r="C3618" s="10">
        <v>0</v>
      </c>
      <c r="D3618" s="10">
        <v>0</v>
      </c>
      <c r="E3618" s="10">
        <v>1</v>
      </c>
      <c r="F3618" s="10">
        <v>1</v>
      </c>
      <c r="G3618" s="10">
        <v>15</v>
      </c>
      <c r="H3618" s="23">
        <v>0</v>
      </c>
      <c r="I3618" s="17">
        <f t="shared" si="224"/>
        <v>-1.1865805292141929</v>
      </c>
      <c r="J3618" s="17">
        <f t="shared" si="225"/>
        <v>0.3052633204168469</v>
      </c>
      <c r="K3618" s="17">
        <f t="shared" si="226"/>
        <v>0.23387106313487646</v>
      </c>
      <c r="L3618" s="17">
        <f t="shared" si="227"/>
        <v>-0.26640479851739518</v>
      </c>
      <c r="M3618" s="18"/>
      <c r="N3618" s="17"/>
      <c r="O3618" s="17"/>
      <c r="P3618" s="17"/>
      <c r="Q3618" s="17"/>
    </row>
    <row r="3619" spans="1:17">
      <c r="A3619" s="10">
        <v>1</v>
      </c>
      <c r="B3619" s="10">
        <v>6011</v>
      </c>
      <c r="C3619" s="10">
        <v>1</v>
      </c>
      <c r="D3619" s="10">
        <v>0</v>
      </c>
      <c r="E3619" s="10">
        <v>1</v>
      </c>
      <c r="F3619" s="10">
        <v>2</v>
      </c>
      <c r="G3619" s="10">
        <v>24</v>
      </c>
      <c r="H3619" s="23">
        <v>0</v>
      </c>
      <c r="I3619" s="17">
        <f t="shared" si="224"/>
        <v>-3.1381142899443288</v>
      </c>
      <c r="J3619" s="17">
        <f t="shared" si="225"/>
        <v>4.3364493712304227E-2</v>
      </c>
      <c r="K3619" s="17">
        <f t="shared" si="226"/>
        <v>4.1562171200605839E-2</v>
      </c>
      <c r="L3619" s="17">
        <f t="shared" si="227"/>
        <v>-4.2450581615894066E-2</v>
      </c>
      <c r="M3619" s="18"/>
      <c r="N3619" s="17"/>
      <c r="O3619" s="17"/>
      <c r="P3619" s="17"/>
      <c r="Q3619" s="17"/>
    </row>
    <row r="3620" spans="1:17">
      <c r="A3620" s="10">
        <v>1</v>
      </c>
      <c r="B3620" s="10">
        <v>6013</v>
      </c>
      <c r="C3620" s="10">
        <v>0</v>
      </c>
      <c r="D3620" s="10">
        <v>1</v>
      </c>
      <c r="E3620" s="10">
        <v>1</v>
      </c>
      <c r="F3620" s="10">
        <v>0</v>
      </c>
      <c r="G3620" s="10">
        <v>5</v>
      </c>
      <c r="H3620" s="23">
        <v>1</v>
      </c>
      <c r="I3620" s="17">
        <f t="shared" si="224"/>
        <v>-3.5552596104096112E-2</v>
      </c>
      <c r="J3620" s="17">
        <f t="shared" si="225"/>
        <v>0.9650719738691157</v>
      </c>
      <c r="K3620" s="17">
        <f t="shared" si="226"/>
        <v>0.49111278706445727</v>
      </c>
      <c r="L3620" s="17">
        <f t="shared" si="227"/>
        <v>-0.71108146867774868</v>
      </c>
      <c r="M3620" s="18"/>
      <c r="N3620" s="17"/>
      <c r="O3620" s="17"/>
      <c r="P3620" s="17"/>
      <c r="Q3620" s="17"/>
    </row>
    <row r="3621" spans="1:17">
      <c r="A3621" s="10">
        <v>1</v>
      </c>
      <c r="B3621" s="10">
        <v>6015</v>
      </c>
      <c r="C3621" s="10">
        <v>0</v>
      </c>
      <c r="D3621" s="10">
        <v>1</v>
      </c>
      <c r="E3621" s="10">
        <v>1</v>
      </c>
      <c r="F3621" s="10">
        <v>1</v>
      </c>
      <c r="G3621" s="10">
        <v>54</v>
      </c>
      <c r="H3621" s="23">
        <v>0</v>
      </c>
      <c r="I3621" s="17">
        <f t="shared" si="224"/>
        <v>-1.6346795963742304</v>
      </c>
      <c r="J3621" s="17">
        <f t="shared" si="225"/>
        <v>0.19501484475362532</v>
      </c>
      <c r="K3621" s="17">
        <f t="shared" si="226"/>
        <v>0.16319031149260016</v>
      </c>
      <c r="L3621" s="17">
        <f t="shared" si="227"/>
        <v>-0.17815860769428771</v>
      </c>
      <c r="M3621" s="18"/>
      <c r="N3621" s="17"/>
      <c r="O3621" s="17"/>
      <c r="P3621" s="17"/>
      <c r="Q3621" s="17"/>
    </row>
    <row r="3622" spans="1:17">
      <c r="A3622" s="10">
        <v>1</v>
      </c>
      <c r="B3622" s="10">
        <v>6016</v>
      </c>
      <c r="C3622" s="10">
        <v>0</v>
      </c>
      <c r="D3622" s="10">
        <v>1</v>
      </c>
      <c r="E3622" s="10">
        <v>1</v>
      </c>
      <c r="F3622" s="10">
        <v>0</v>
      </c>
      <c r="G3622" s="10">
        <v>3</v>
      </c>
      <c r="H3622" s="23">
        <v>0</v>
      </c>
      <c r="I3622" s="17">
        <f t="shared" si="224"/>
        <v>-3.5552596104096112E-2</v>
      </c>
      <c r="J3622" s="17">
        <f t="shared" si="225"/>
        <v>0.9650719738691157</v>
      </c>
      <c r="K3622" s="17">
        <f t="shared" si="226"/>
        <v>0.49111278706445727</v>
      </c>
      <c r="L3622" s="17">
        <f t="shared" si="227"/>
        <v>-0.67552887257365268</v>
      </c>
      <c r="M3622" s="18"/>
      <c r="N3622" s="17"/>
      <c r="O3622" s="17"/>
      <c r="P3622" s="17"/>
      <c r="Q3622" s="17"/>
    </row>
    <row r="3623" spans="1:17">
      <c r="A3623" s="10">
        <v>1</v>
      </c>
      <c r="B3623" s="10">
        <v>6017</v>
      </c>
      <c r="C3623" s="10">
        <v>1</v>
      </c>
      <c r="D3623" s="10">
        <v>1</v>
      </c>
      <c r="E3623" s="10">
        <v>1</v>
      </c>
      <c r="F3623" s="10">
        <v>1</v>
      </c>
      <c r="G3623" s="10">
        <v>68</v>
      </c>
      <c r="H3623" s="23">
        <v>1</v>
      </c>
      <c r="I3623" s="17">
        <f t="shared" si="224"/>
        <v>-1.9870863568342321</v>
      </c>
      <c r="J3623" s="17">
        <f t="shared" si="225"/>
        <v>0.13709428792696407</v>
      </c>
      <c r="K3623" s="17">
        <f t="shared" si="226"/>
        <v>0.12056545299941712</v>
      </c>
      <c r="L3623" s="17">
        <f t="shared" si="227"/>
        <v>-2.1155624951010266</v>
      </c>
      <c r="M3623" s="18"/>
      <c r="N3623" s="17"/>
      <c r="O3623" s="17"/>
      <c r="P3623" s="17"/>
      <c r="Q3623" s="17"/>
    </row>
    <row r="3624" spans="1:17">
      <c r="A3624" s="10">
        <v>1</v>
      </c>
      <c r="B3624" s="10">
        <v>6018</v>
      </c>
      <c r="C3624" s="10">
        <v>0</v>
      </c>
      <c r="D3624" s="10">
        <v>1</v>
      </c>
      <c r="E3624" s="10">
        <v>1</v>
      </c>
      <c r="F3624" s="10">
        <v>0</v>
      </c>
      <c r="G3624" s="10">
        <v>5</v>
      </c>
      <c r="H3624" s="23">
        <v>0</v>
      </c>
      <c r="I3624" s="17">
        <f t="shared" si="224"/>
        <v>-3.5552596104096112E-2</v>
      </c>
      <c r="J3624" s="17">
        <f t="shared" si="225"/>
        <v>0.9650719738691157</v>
      </c>
      <c r="K3624" s="17">
        <f t="shared" si="226"/>
        <v>0.49111278706445727</v>
      </c>
      <c r="L3624" s="17">
        <f t="shared" si="227"/>
        <v>-0.67552887257365268</v>
      </c>
      <c r="M3624" s="18"/>
      <c r="N3624" s="17"/>
      <c r="O3624" s="17"/>
      <c r="P3624" s="17"/>
      <c r="Q3624" s="17"/>
    </row>
    <row r="3625" spans="1:17">
      <c r="A3625" s="10">
        <v>1</v>
      </c>
      <c r="B3625" s="10">
        <v>6020</v>
      </c>
      <c r="C3625" s="10">
        <v>1</v>
      </c>
      <c r="D3625" s="10">
        <v>1</v>
      </c>
      <c r="E3625" s="10">
        <v>1</v>
      </c>
      <c r="F3625" s="10">
        <v>1</v>
      </c>
      <c r="G3625" s="10">
        <v>41</v>
      </c>
      <c r="H3625" s="23">
        <v>0</v>
      </c>
      <c r="I3625" s="17">
        <f t="shared" si="224"/>
        <v>-1.9870863568342321</v>
      </c>
      <c r="J3625" s="17">
        <f t="shared" si="225"/>
        <v>0.13709428792696407</v>
      </c>
      <c r="K3625" s="17">
        <f t="shared" si="226"/>
        <v>0.12056545299941712</v>
      </c>
      <c r="L3625" s="17">
        <f t="shared" si="227"/>
        <v>-0.12847613826679452</v>
      </c>
      <c r="M3625" s="18"/>
      <c r="N3625" s="17"/>
      <c r="O3625" s="17"/>
      <c r="P3625" s="17"/>
      <c r="Q3625" s="17"/>
    </row>
    <row r="3626" spans="1:17">
      <c r="A3626" s="10">
        <v>1</v>
      </c>
      <c r="B3626" s="10">
        <v>6022</v>
      </c>
      <c r="C3626" s="10">
        <v>0</v>
      </c>
      <c r="D3626" s="10">
        <v>0</v>
      </c>
      <c r="E3626" s="10">
        <v>1</v>
      </c>
      <c r="F3626" s="10">
        <v>0</v>
      </c>
      <c r="G3626" s="10">
        <v>13</v>
      </c>
      <c r="H3626" s="23">
        <v>0</v>
      </c>
      <c r="I3626" s="17">
        <f t="shared" si="224"/>
        <v>0.41254647105594144</v>
      </c>
      <c r="J3626" s="17">
        <f t="shared" si="225"/>
        <v>1.5106597426299266</v>
      </c>
      <c r="K3626" s="17">
        <f t="shared" si="226"/>
        <v>0.60169831737035939</v>
      </c>
      <c r="L3626" s="17">
        <f t="shared" si="227"/>
        <v>-0.9205455642751148</v>
      </c>
      <c r="M3626" s="18"/>
      <c r="N3626" s="17"/>
      <c r="O3626" s="17"/>
      <c r="P3626" s="17"/>
      <c r="Q3626" s="17"/>
    </row>
    <row r="3627" spans="1:17">
      <c r="A3627" s="10">
        <v>1</v>
      </c>
      <c r="B3627" s="10">
        <v>6024</v>
      </c>
      <c r="C3627" s="10">
        <v>0</v>
      </c>
      <c r="D3627" s="10">
        <v>0</v>
      </c>
      <c r="E3627" s="10">
        <v>1</v>
      </c>
      <c r="F3627" s="10">
        <v>2</v>
      </c>
      <c r="G3627" s="10">
        <v>51</v>
      </c>
      <c r="H3627" s="23">
        <v>0</v>
      </c>
      <c r="I3627" s="17">
        <f t="shared" si="224"/>
        <v>-2.785707529484327</v>
      </c>
      <c r="J3627" s="17">
        <f t="shared" si="225"/>
        <v>6.1685429327513815E-2</v>
      </c>
      <c r="K3627" s="17">
        <f t="shared" si="226"/>
        <v>5.8101418389613031E-2</v>
      </c>
      <c r="L3627" s="17">
        <f t="shared" si="227"/>
        <v>-5.9857673035817023E-2</v>
      </c>
      <c r="M3627" s="18"/>
      <c r="N3627" s="17"/>
      <c r="O3627" s="17"/>
      <c r="P3627" s="17"/>
      <c r="Q3627" s="17"/>
    </row>
    <row r="3628" spans="1:17">
      <c r="A3628" s="10">
        <v>1</v>
      </c>
      <c r="B3628" s="10">
        <v>6025</v>
      </c>
      <c r="C3628" s="10">
        <v>1</v>
      </c>
      <c r="D3628" s="10">
        <v>1</v>
      </c>
      <c r="E3628" s="10">
        <v>1</v>
      </c>
      <c r="F3628" s="10">
        <v>0</v>
      </c>
      <c r="G3628" s="10">
        <v>3</v>
      </c>
      <c r="H3628" s="23">
        <v>1</v>
      </c>
      <c r="I3628" s="17">
        <f t="shared" si="224"/>
        <v>-0.38795935656409775</v>
      </c>
      <c r="J3628" s="17">
        <f t="shared" si="225"/>
        <v>0.67843991683303129</v>
      </c>
      <c r="K3628" s="17">
        <f t="shared" si="226"/>
        <v>0.40420864043387827</v>
      </c>
      <c r="L3628" s="17">
        <f t="shared" si="227"/>
        <v>-0.90582409761101346</v>
      </c>
      <c r="M3628" s="18"/>
      <c r="N3628" s="17"/>
      <c r="O3628" s="17"/>
      <c r="P3628" s="17"/>
      <c r="Q3628" s="17"/>
    </row>
    <row r="3629" spans="1:17">
      <c r="A3629" s="10">
        <v>1</v>
      </c>
      <c r="B3629" s="10">
        <v>6026</v>
      </c>
      <c r="C3629" s="10">
        <v>0</v>
      </c>
      <c r="D3629" s="10">
        <v>1</v>
      </c>
      <c r="E3629" s="10">
        <v>1</v>
      </c>
      <c r="F3629" s="10">
        <v>0</v>
      </c>
      <c r="G3629" s="10">
        <v>41</v>
      </c>
      <c r="H3629" s="23">
        <v>0</v>
      </c>
      <c r="I3629" s="17">
        <f t="shared" si="224"/>
        <v>-3.5552596104096112E-2</v>
      </c>
      <c r="J3629" s="17">
        <f t="shared" si="225"/>
        <v>0.9650719738691157</v>
      </c>
      <c r="K3629" s="17">
        <f t="shared" si="226"/>
        <v>0.49111278706445727</v>
      </c>
      <c r="L3629" s="17">
        <f t="shared" si="227"/>
        <v>-0.67552887257365268</v>
      </c>
      <c r="M3629" s="18"/>
      <c r="N3629" s="17"/>
      <c r="O3629" s="17"/>
      <c r="P3629" s="17"/>
      <c r="Q3629" s="17"/>
    </row>
    <row r="3630" spans="1:17">
      <c r="A3630" s="10">
        <v>1</v>
      </c>
      <c r="B3630" s="10">
        <v>6028</v>
      </c>
      <c r="C3630" s="10">
        <v>1</v>
      </c>
      <c r="D3630" s="10">
        <v>0</v>
      </c>
      <c r="E3630" s="10">
        <v>1</v>
      </c>
      <c r="F3630" s="10">
        <v>2</v>
      </c>
      <c r="G3630" s="10">
        <v>35</v>
      </c>
      <c r="H3630" s="23">
        <v>0</v>
      </c>
      <c r="I3630" s="17">
        <f t="shared" si="224"/>
        <v>-3.1381142899443288</v>
      </c>
      <c r="J3630" s="17">
        <f t="shared" si="225"/>
        <v>4.3364493712304227E-2</v>
      </c>
      <c r="K3630" s="17">
        <f t="shared" si="226"/>
        <v>4.1562171200605839E-2</v>
      </c>
      <c r="L3630" s="17">
        <f t="shared" si="227"/>
        <v>-4.2450581615894066E-2</v>
      </c>
      <c r="M3630" s="18"/>
      <c r="N3630" s="17"/>
      <c r="O3630" s="17"/>
      <c r="P3630" s="17"/>
      <c r="Q3630" s="17"/>
    </row>
    <row r="3631" spans="1:17">
      <c r="A3631" s="10">
        <v>1</v>
      </c>
      <c r="B3631" s="10">
        <v>6029</v>
      </c>
      <c r="C3631" s="10">
        <v>0</v>
      </c>
      <c r="D3631" s="10">
        <v>1</v>
      </c>
      <c r="E3631" s="10">
        <v>1</v>
      </c>
      <c r="F3631" s="10">
        <v>0</v>
      </c>
      <c r="G3631" s="10">
        <v>12</v>
      </c>
      <c r="H3631" s="23">
        <v>1</v>
      </c>
      <c r="I3631" s="17">
        <f t="shared" si="224"/>
        <v>-3.5552596104096112E-2</v>
      </c>
      <c r="J3631" s="17">
        <f t="shared" si="225"/>
        <v>0.9650719738691157</v>
      </c>
      <c r="K3631" s="17">
        <f t="shared" si="226"/>
        <v>0.49111278706445727</v>
      </c>
      <c r="L3631" s="17">
        <f t="shared" si="227"/>
        <v>-0.71108146867774868</v>
      </c>
      <c r="M3631" s="18"/>
      <c r="N3631" s="17"/>
      <c r="O3631" s="17"/>
      <c r="P3631" s="17"/>
      <c r="Q3631" s="17"/>
    </row>
    <row r="3632" spans="1:17">
      <c r="A3632" s="10">
        <v>1</v>
      </c>
      <c r="B3632" s="10">
        <v>6031</v>
      </c>
      <c r="C3632" s="10">
        <v>2</v>
      </c>
      <c r="D3632" s="10">
        <v>1</v>
      </c>
      <c r="E3632" s="10">
        <v>0</v>
      </c>
      <c r="F3632" s="10">
        <v>0</v>
      </c>
      <c r="G3632" s="10">
        <v>43</v>
      </c>
      <c r="H3632" s="23">
        <v>1</v>
      </c>
      <c r="I3632" s="17">
        <f t="shared" si="224"/>
        <v>0.78888357803164655</v>
      </c>
      <c r="J3632" s="17">
        <f t="shared" si="225"/>
        <v>2.2009378787242713</v>
      </c>
      <c r="K3632" s="17">
        <f t="shared" si="226"/>
        <v>0.68759156288326706</v>
      </c>
      <c r="L3632" s="17">
        <f t="shared" si="227"/>
        <v>-0.37456027593373475</v>
      </c>
      <c r="M3632" s="18"/>
      <c r="N3632" s="17"/>
      <c r="O3632" s="17"/>
      <c r="P3632" s="17"/>
      <c r="Q3632" s="17"/>
    </row>
    <row r="3633" spans="1:17">
      <c r="A3633" s="10">
        <v>1</v>
      </c>
      <c r="B3633" s="10">
        <v>6032</v>
      </c>
      <c r="C3633" s="10">
        <v>2</v>
      </c>
      <c r="D3633" s="10">
        <v>1</v>
      </c>
      <c r="E3633" s="10">
        <v>0</v>
      </c>
      <c r="F3633" s="10">
        <v>0</v>
      </c>
      <c r="G3633" s="10">
        <v>12</v>
      </c>
      <c r="H3633" s="23">
        <v>0</v>
      </c>
      <c r="I3633" s="17">
        <f t="shared" si="224"/>
        <v>0.78888357803164655</v>
      </c>
      <c r="J3633" s="17">
        <f t="shared" si="225"/>
        <v>2.2009378787242713</v>
      </c>
      <c r="K3633" s="17">
        <f t="shared" si="226"/>
        <v>0.68759156288326706</v>
      </c>
      <c r="L3633" s="17">
        <f t="shared" si="227"/>
        <v>-1.1634438539653813</v>
      </c>
      <c r="M3633" s="18"/>
      <c r="N3633" s="17"/>
      <c r="O3633" s="17"/>
      <c r="P3633" s="17"/>
      <c r="Q3633" s="17"/>
    </row>
    <row r="3634" spans="1:17">
      <c r="A3634" s="10">
        <v>1</v>
      </c>
      <c r="B3634" s="10">
        <v>6034</v>
      </c>
      <c r="C3634" s="10">
        <v>1</v>
      </c>
      <c r="D3634" s="10">
        <v>1</v>
      </c>
      <c r="E3634" s="10">
        <v>1</v>
      </c>
      <c r="F3634" s="10">
        <v>0</v>
      </c>
      <c r="G3634" s="10">
        <v>25</v>
      </c>
      <c r="H3634" s="23">
        <v>1</v>
      </c>
      <c r="I3634" s="17">
        <f t="shared" si="224"/>
        <v>-0.38795935656409775</v>
      </c>
      <c r="J3634" s="17">
        <f t="shared" si="225"/>
        <v>0.67843991683303129</v>
      </c>
      <c r="K3634" s="17">
        <f t="shared" si="226"/>
        <v>0.40420864043387827</v>
      </c>
      <c r="L3634" s="17">
        <f t="shared" si="227"/>
        <v>-0.90582409761101346</v>
      </c>
      <c r="M3634" s="18"/>
      <c r="N3634" s="17"/>
      <c r="O3634" s="17"/>
      <c r="P3634" s="17"/>
      <c r="Q3634" s="17"/>
    </row>
    <row r="3635" spans="1:17">
      <c r="A3635" s="10">
        <v>1</v>
      </c>
      <c r="B3635" s="10">
        <v>6039</v>
      </c>
      <c r="C3635" s="10">
        <v>1</v>
      </c>
      <c r="D3635" s="10">
        <v>1</v>
      </c>
      <c r="E3635" s="10">
        <v>1</v>
      </c>
      <c r="F3635" s="10">
        <v>2</v>
      </c>
      <c r="G3635" s="10">
        <v>70</v>
      </c>
      <c r="H3635" s="23">
        <v>1</v>
      </c>
      <c r="I3635" s="17">
        <f t="shared" si="224"/>
        <v>-3.5862133571043664</v>
      </c>
      <c r="J3635" s="17">
        <f t="shared" si="225"/>
        <v>2.7703033556657403E-2</v>
      </c>
      <c r="K3635" s="17">
        <f t="shared" si="226"/>
        <v>2.695626329016779E-2</v>
      </c>
      <c r="L3635" s="17">
        <f t="shared" si="227"/>
        <v>-3.6135396045409189</v>
      </c>
      <c r="M3635" s="18"/>
      <c r="N3635" s="17"/>
      <c r="O3635" s="17"/>
      <c r="P3635" s="17"/>
      <c r="Q3635" s="17"/>
    </row>
    <row r="3636" spans="1:17">
      <c r="A3636" s="10">
        <v>1</v>
      </c>
      <c r="B3636" s="10">
        <v>6040</v>
      </c>
      <c r="C3636" s="10">
        <v>2</v>
      </c>
      <c r="D3636" s="10">
        <v>1</v>
      </c>
      <c r="E3636" s="10">
        <v>0</v>
      </c>
      <c r="F3636" s="10">
        <v>0</v>
      </c>
      <c r="G3636" s="10">
        <v>27</v>
      </c>
      <c r="H3636" s="23">
        <v>1</v>
      </c>
      <c r="I3636" s="17">
        <f t="shared" si="224"/>
        <v>0.78888357803164655</v>
      </c>
      <c r="J3636" s="17">
        <f t="shared" si="225"/>
        <v>2.2009378787242713</v>
      </c>
      <c r="K3636" s="17">
        <f t="shared" si="226"/>
        <v>0.68759156288326706</v>
      </c>
      <c r="L3636" s="17">
        <f t="shared" si="227"/>
        <v>-0.37456027593373475</v>
      </c>
      <c r="M3636" s="18"/>
      <c r="N3636" s="17"/>
      <c r="O3636" s="17"/>
      <c r="P3636" s="17"/>
      <c r="Q3636" s="17"/>
    </row>
    <row r="3637" spans="1:17">
      <c r="A3637" s="10">
        <v>1</v>
      </c>
      <c r="B3637" s="10">
        <v>6042</v>
      </c>
      <c r="C3637" s="10">
        <v>0</v>
      </c>
      <c r="D3637" s="10">
        <v>0</v>
      </c>
      <c r="E3637" s="10">
        <v>1</v>
      </c>
      <c r="F3637" s="10">
        <v>0</v>
      </c>
      <c r="G3637" s="10">
        <v>5</v>
      </c>
      <c r="H3637" s="23">
        <v>0</v>
      </c>
      <c r="I3637" s="17">
        <f t="shared" si="224"/>
        <v>0.41254647105594144</v>
      </c>
      <c r="J3637" s="17">
        <f t="shared" si="225"/>
        <v>1.5106597426299266</v>
      </c>
      <c r="K3637" s="17">
        <f t="shared" si="226"/>
        <v>0.60169831737035939</v>
      </c>
      <c r="L3637" s="17">
        <f t="shared" si="227"/>
        <v>-0.9205455642751148</v>
      </c>
      <c r="M3637" s="18"/>
      <c r="N3637" s="17"/>
      <c r="O3637" s="17"/>
      <c r="P3637" s="17"/>
      <c r="Q3637" s="17"/>
    </row>
    <row r="3638" spans="1:17">
      <c r="A3638" s="10">
        <v>1</v>
      </c>
      <c r="B3638" s="10">
        <v>6047</v>
      </c>
      <c r="C3638" s="10">
        <v>0</v>
      </c>
      <c r="D3638" s="10">
        <v>1</v>
      </c>
      <c r="E3638" s="10">
        <v>1</v>
      </c>
      <c r="F3638" s="10">
        <v>0</v>
      </c>
      <c r="G3638" s="10">
        <v>9</v>
      </c>
      <c r="H3638" s="23">
        <v>0</v>
      </c>
      <c r="I3638" s="17">
        <f t="shared" si="224"/>
        <v>-3.5552596104096112E-2</v>
      </c>
      <c r="J3638" s="17">
        <f t="shared" si="225"/>
        <v>0.9650719738691157</v>
      </c>
      <c r="K3638" s="17">
        <f t="shared" si="226"/>
        <v>0.49111278706445727</v>
      </c>
      <c r="L3638" s="17">
        <f t="shared" si="227"/>
        <v>-0.67552887257365268</v>
      </c>
      <c r="M3638" s="18"/>
      <c r="N3638" s="17"/>
      <c r="O3638" s="17"/>
      <c r="P3638" s="17"/>
      <c r="Q3638" s="17"/>
    </row>
    <row r="3639" spans="1:17">
      <c r="A3639" s="10">
        <v>1</v>
      </c>
      <c r="B3639" s="10">
        <v>6050</v>
      </c>
      <c r="C3639" s="10">
        <v>0</v>
      </c>
      <c r="D3639" s="10">
        <v>0</v>
      </c>
      <c r="E3639" s="10">
        <v>1</v>
      </c>
      <c r="F3639" s="10">
        <v>2</v>
      </c>
      <c r="G3639" s="10">
        <v>47</v>
      </c>
      <c r="H3639" s="23">
        <v>0</v>
      </c>
      <c r="I3639" s="17">
        <f t="shared" si="224"/>
        <v>-2.785707529484327</v>
      </c>
      <c r="J3639" s="17">
        <f t="shared" si="225"/>
        <v>6.1685429327513815E-2</v>
      </c>
      <c r="K3639" s="17">
        <f t="shared" si="226"/>
        <v>5.8101418389613031E-2</v>
      </c>
      <c r="L3639" s="17">
        <f t="shared" si="227"/>
        <v>-5.9857673035817023E-2</v>
      </c>
      <c r="M3639" s="18"/>
      <c r="N3639" s="17"/>
      <c r="O3639" s="17"/>
      <c r="P3639" s="17"/>
      <c r="Q3639" s="17"/>
    </row>
    <row r="3640" spans="1:17">
      <c r="A3640" s="10">
        <v>1</v>
      </c>
      <c r="B3640" s="10">
        <v>6051</v>
      </c>
      <c r="C3640" s="10">
        <v>1</v>
      </c>
      <c r="D3640" s="10">
        <v>1</v>
      </c>
      <c r="E3640" s="10">
        <v>1</v>
      </c>
      <c r="F3640" s="10">
        <v>0</v>
      </c>
      <c r="G3640" s="10">
        <v>61</v>
      </c>
      <c r="H3640" s="23">
        <v>0</v>
      </c>
      <c r="I3640" s="17">
        <f t="shared" si="224"/>
        <v>-0.38795935656409775</v>
      </c>
      <c r="J3640" s="17">
        <f t="shared" si="225"/>
        <v>0.67843991683303129</v>
      </c>
      <c r="K3640" s="17">
        <f t="shared" si="226"/>
        <v>0.40420864043387827</v>
      </c>
      <c r="L3640" s="17">
        <f t="shared" si="227"/>
        <v>-0.51786474104691571</v>
      </c>
      <c r="M3640" s="18"/>
      <c r="N3640" s="17"/>
      <c r="O3640" s="17"/>
      <c r="P3640" s="17"/>
      <c r="Q3640" s="17"/>
    </row>
    <row r="3641" spans="1:17">
      <c r="A3641" s="10">
        <v>1</v>
      </c>
      <c r="B3641" s="10">
        <v>6052</v>
      </c>
      <c r="C3641" s="10">
        <v>0</v>
      </c>
      <c r="D3641" s="10">
        <v>0</v>
      </c>
      <c r="E3641" s="10">
        <v>1</v>
      </c>
      <c r="F3641" s="10">
        <v>0</v>
      </c>
      <c r="G3641" s="10">
        <v>16</v>
      </c>
      <c r="H3641" s="23">
        <v>0</v>
      </c>
      <c r="I3641" s="17">
        <f t="shared" si="224"/>
        <v>0.41254647105594144</v>
      </c>
      <c r="J3641" s="17">
        <f t="shared" si="225"/>
        <v>1.5106597426299266</v>
      </c>
      <c r="K3641" s="17">
        <f t="shared" si="226"/>
        <v>0.60169831737035939</v>
      </c>
      <c r="L3641" s="17">
        <f t="shared" si="227"/>
        <v>-0.9205455642751148</v>
      </c>
      <c r="M3641" s="18"/>
      <c r="N3641" s="17"/>
      <c r="O3641" s="17"/>
      <c r="P3641" s="17"/>
      <c r="Q3641" s="17"/>
    </row>
    <row r="3642" spans="1:17">
      <c r="A3642" s="10">
        <v>1</v>
      </c>
      <c r="B3642" s="10">
        <v>6053</v>
      </c>
      <c r="C3642" s="10">
        <v>0</v>
      </c>
      <c r="D3642" s="10">
        <v>1</v>
      </c>
      <c r="E3642" s="10">
        <v>1</v>
      </c>
      <c r="F3642" s="10">
        <v>2</v>
      </c>
      <c r="G3642" s="10">
        <v>41</v>
      </c>
      <c r="H3642" s="23">
        <v>0</v>
      </c>
      <c r="I3642" s="17">
        <f t="shared" si="224"/>
        <v>-3.2338065966443645</v>
      </c>
      <c r="J3642" s="17">
        <f t="shared" si="225"/>
        <v>3.9407205580542934E-2</v>
      </c>
      <c r="K3642" s="17">
        <f t="shared" si="226"/>
        <v>3.7913154121856141E-2</v>
      </c>
      <c r="L3642" s="17">
        <f t="shared" si="227"/>
        <v>-3.8650556010490861E-2</v>
      </c>
      <c r="M3642" s="18"/>
      <c r="N3642" s="17"/>
      <c r="O3642" s="17"/>
      <c r="P3642" s="17"/>
      <c r="Q3642" s="17"/>
    </row>
    <row r="3643" spans="1:17">
      <c r="A3643" s="10">
        <v>1</v>
      </c>
      <c r="B3643" s="10">
        <v>6054</v>
      </c>
      <c r="C3643" s="10">
        <v>1</v>
      </c>
      <c r="D3643" s="10">
        <v>0</v>
      </c>
      <c r="E3643" s="10">
        <v>1</v>
      </c>
      <c r="F3643" s="10">
        <v>2</v>
      </c>
      <c r="G3643" s="10">
        <v>43</v>
      </c>
      <c r="H3643" s="23">
        <v>0</v>
      </c>
      <c r="I3643" s="17">
        <f t="shared" si="224"/>
        <v>-3.1381142899443288</v>
      </c>
      <c r="J3643" s="17">
        <f t="shared" si="225"/>
        <v>4.3364493712304227E-2</v>
      </c>
      <c r="K3643" s="17">
        <f t="shared" si="226"/>
        <v>4.1562171200605839E-2</v>
      </c>
      <c r="L3643" s="17">
        <f t="shared" si="227"/>
        <v>-4.2450581615894066E-2</v>
      </c>
      <c r="M3643" s="18"/>
      <c r="N3643" s="17"/>
      <c r="O3643" s="17"/>
      <c r="P3643" s="17"/>
      <c r="Q3643" s="17"/>
    </row>
    <row r="3644" spans="1:17">
      <c r="A3644" s="10">
        <v>1</v>
      </c>
      <c r="B3644" s="10">
        <v>6055</v>
      </c>
      <c r="C3644" s="10">
        <v>1</v>
      </c>
      <c r="D3644" s="10">
        <v>1</v>
      </c>
      <c r="E3644" s="10">
        <v>1</v>
      </c>
      <c r="F3644" s="10">
        <v>0</v>
      </c>
      <c r="G3644" s="10">
        <v>36</v>
      </c>
      <c r="H3644" s="23">
        <v>1</v>
      </c>
      <c r="I3644" s="17">
        <f t="shared" si="224"/>
        <v>-0.38795935656409775</v>
      </c>
      <c r="J3644" s="17">
        <f t="shared" si="225"/>
        <v>0.67843991683303129</v>
      </c>
      <c r="K3644" s="17">
        <f t="shared" si="226"/>
        <v>0.40420864043387827</v>
      </c>
      <c r="L3644" s="17">
        <f t="shared" si="227"/>
        <v>-0.90582409761101346</v>
      </c>
      <c r="M3644" s="18"/>
      <c r="N3644" s="17"/>
      <c r="O3644" s="17"/>
      <c r="P3644" s="17"/>
      <c r="Q3644" s="17"/>
    </row>
    <row r="3645" spans="1:17">
      <c r="A3645" s="10">
        <v>1</v>
      </c>
      <c r="B3645" s="10">
        <v>6056</v>
      </c>
      <c r="C3645" s="10">
        <v>0</v>
      </c>
      <c r="D3645" s="10">
        <v>1</v>
      </c>
      <c r="E3645" s="10">
        <v>1</v>
      </c>
      <c r="F3645" s="10">
        <v>0</v>
      </c>
      <c r="G3645" s="10">
        <v>6</v>
      </c>
      <c r="H3645" s="23">
        <v>0</v>
      </c>
      <c r="I3645" s="17">
        <f t="shared" si="224"/>
        <v>-3.5552596104096112E-2</v>
      </c>
      <c r="J3645" s="17">
        <f t="shared" si="225"/>
        <v>0.9650719738691157</v>
      </c>
      <c r="K3645" s="17">
        <f t="shared" si="226"/>
        <v>0.49111278706445727</v>
      </c>
      <c r="L3645" s="17">
        <f t="shared" si="227"/>
        <v>-0.67552887257365268</v>
      </c>
      <c r="M3645" s="18"/>
      <c r="N3645" s="17"/>
      <c r="O3645" s="17"/>
      <c r="P3645" s="17"/>
      <c r="Q3645" s="17"/>
    </row>
    <row r="3646" spans="1:17">
      <c r="A3646" s="10">
        <v>1</v>
      </c>
      <c r="B3646" s="10">
        <v>6057</v>
      </c>
      <c r="C3646" s="10">
        <v>1</v>
      </c>
      <c r="D3646" s="10">
        <v>1</v>
      </c>
      <c r="E3646" s="10">
        <v>1</v>
      </c>
      <c r="F3646" s="10">
        <v>1</v>
      </c>
      <c r="G3646" s="10">
        <v>58</v>
      </c>
      <c r="H3646" s="23">
        <v>0</v>
      </c>
      <c r="I3646" s="17">
        <f t="shared" si="224"/>
        <v>-1.9870863568342321</v>
      </c>
      <c r="J3646" s="17">
        <f t="shared" si="225"/>
        <v>0.13709428792696407</v>
      </c>
      <c r="K3646" s="17">
        <f t="shared" si="226"/>
        <v>0.12056545299941712</v>
      </c>
      <c r="L3646" s="17">
        <f t="shared" si="227"/>
        <v>-0.12847613826679452</v>
      </c>
      <c r="M3646" s="18"/>
      <c r="N3646" s="17"/>
      <c r="O3646" s="17"/>
      <c r="P3646" s="17"/>
      <c r="Q3646" s="17"/>
    </row>
    <row r="3647" spans="1:17">
      <c r="A3647" s="10">
        <v>1</v>
      </c>
      <c r="B3647" s="10">
        <v>6058</v>
      </c>
      <c r="C3647" s="10">
        <v>0</v>
      </c>
      <c r="D3647" s="10">
        <v>1</v>
      </c>
      <c r="E3647" s="10">
        <v>1</v>
      </c>
      <c r="F3647" s="10">
        <v>0</v>
      </c>
      <c r="G3647" s="10">
        <v>19</v>
      </c>
      <c r="H3647" s="23">
        <v>0</v>
      </c>
      <c r="I3647" s="17">
        <f t="shared" si="224"/>
        <v>-3.5552596104096112E-2</v>
      </c>
      <c r="J3647" s="17">
        <f t="shared" si="225"/>
        <v>0.9650719738691157</v>
      </c>
      <c r="K3647" s="17">
        <f t="shared" si="226"/>
        <v>0.49111278706445727</v>
      </c>
      <c r="L3647" s="17">
        <f t="shared" si="227"/>
        <v>-0.67552887257365268</v>
      </c>
      <c r="M3647" s="18"/>
      <c r="N3647" s="17"/>
      <c r="O3647" s="17"/>
      <c r="P3647" s="17"/>
      <c r="Q3647" s="17"/>
    </row>
    <row r="3648" spans="1:17">
      <c r="A3648" s="10">
        <v>1</v>
      </c>
      <c r="B3648" s="10">
        <v>6059</v>
      </c>
      <c r="C3648" s="10">
        <v>0</v>
      </c>
      <c r="D3648" s="10">
        <v>1</v>
      </c>
      <c r="E3648" s="10">
        <v>1</v>
      </c>
      <c r="F3648" s="10">
        <v>0</v>
      </c>
      <c r="G3648" s="10">
        <v>11</v>
      </c>
      <c r="H3648" s="23">
        <v>0</v>
      </c>
      <c r="I3648" s="17">
        <f t="shared" si="224"/>
        <v>-3.5552596104096112E-2</v>
      </c>
      <c r="J3648" s="17">
        <f t="shared" si="225"/>
        <v>0.9650719738691157</v>
      </c>
      <c r="K3648" s="17">
        <f t="shared" si="226"/>
        <v>0.49111278706445727</v>
      </c>
      <c r="L3648" s="17">
        <f t="shared" si="227"/>
        <v>-0.67552887257365268</v>
      </c>
      <c r="M3648" s="18"/>
      <c r="N3648" s="17"/>
      <c r="O3648" s="17"/>
      <c r="P3648" s="17"/>
      <c r="Q3648" s="17"/>
    </row>
    <row r="3649" spans="1:17">
      <c r="A3649" s="10">
        <v>1</v>
      </c>
      <c r="B3649" s="10">
        <v>6062</v>
      </c>
      <c r="C3649" s="10">
        <v>1</v>
      </c>
      <c r="D3649" s="10">
        <v>1</v>
      </c>
      <c r="E3649" s="10">
        <v>1</v>
      </c>
      <c r="F3649" s="10">
        <v>0</v>
      </c>
      <c r="G3649" s="10">
        <v>26</v>
      </c>
      <c r="H3649" s="23">
        <v>0</v>
      </c>
      <c r="I3649" s="17">
        <f t="shared" si="224"/>
        <v>-0.38795935656409775</v>
      </c>
      <c r="J3649" s="17">
        <f t="shared" si="225"/>
        <v>0.67843991683303129</v>
      </c>
      <c r="K3649" s="17">
        <f t="shared" si="226"/>
        <v>0.40420864043387827</v>
      </c>
      <c r="L3649" s="17">
        <f t="shared" si="227"/>
        <v>-0.51786474104691571</v>
      </c>
      <c r="M3649" s="18"/>
      <c r="N3649" s="17"/>
      <c r="O3649" s="17"/>
      <c r="P3649" s="17"/>
      <c r="Q3649" s="17"/>
    </row>
    <row r="3650" spans="1:17">
      <c r="A3650" s="10">
        <v>1</v>
      </c>
      <c r="B3650" s="10">
        <v>6063</v>
      </c>
      <c r="C3650" s="10">
        <v>0</v>
      </c>
      <c r="D3650" s="10">
        <v>1</v>
      </c>
      <c r="E3650" s="10">
        <v>1</v>
      </c>
      <c r="F3650" s="10">
        <v>0</v>
      </c>
      <c r="G3650" s="10">
        <v>53</v>
      </c>
      <c r="H3650" s="23">
        <v>0</v>
      </c>
      <c r="I3650" s="17">
        <f t="shared" si="224"/>
        <v>-3.5552596104096112E-2</v>
      </c>
      <c r="J3650" s="17">
        <f t="shared" si="225"/>
        <v>0.9650719738691157</v>
      </c>
      <c r="K3650" s="17">
        <f t="shared" si="226"/>
        <v>0.49111278706445727</v>
      </c>
      <c r="L3650" s="17">
        <f t="shared" si="227"/>
        <v>-0.67552887257365268</v>
      </c>
      <c r="M3650" s="18"/>
      <c r="N3650" s="17"/>
      <c r="O3650" s="17"/>
      <c r="P3650" s="17"/>
      <c r="Q3650" s="17"/>
    </row>
    <row r="3651" spans="1:17">
      <c r="A3651" s="10">
        <v>1</v>
      </c>
      <c r="B3651" s="10">
        <v>6064</v>
      </c>
      <c r="C3651" s="10">
        <v>0</v>
      </c>
      <c r="D3651" s="10">
        <v>0</v>
      </c>
      <c r="E3651" s="10">
        <v>1</v>
      </c>
      <c r="F3651" s="10">
        <v>2</v>
      </c>
      <c r="G3651" s="10">
        <v>70</v>
      </c>
      <c r="H3651" s="23">
        <v>0</v>
      </c>
      <c r="I3651" s="17">
        <f t="shared" si="224"/>
        <v>-2.785707529484327</v>
      </c>
      <c r="J3651" s="17">
        <f t="shared" si="225"/>
        <v>6.1685429327513815E-2</v>
      </c>
      <c r="K3651" s="17">
        <f t="shared" si="226"/>
        <v>5.8101418389613031E-2</v>
      </c>
      <c r="L3651" s="17">
        <f t="shared" si="227"/>
        <v>-5.9857673035817023E-2</v>
      </c>
      <c r="M3651" s="18"/>
      <c r="N3651" s="17"/>
      <c r="O3651" s="17"/>
      <c r="P3651" s="17"/>
      <c r="Q3651" s="17"/>
    </row>
    <row r="3652" spans="1:17">
      <c r="A3652" s="10">
        <v>1</v>
      </c>
      <c r="B3652" s="10">
        <v>6066</v>
      </c>
      <c r="C3652" s="10">
        <v>1</v>
      </c>
      <c r="D3652" s="10">
        <v>0</v>
      </c>
      <c r="E3652" s="10">
        <v>1</v>
      </c>
      <c r="F3652" s="10">
        <v>2</v>
      </c>
      <c r="G3652" s="10">
        <v>59</v>
      </c>
      <c r="H3652" s="23">
        <v>0</v>
      </c>
      <c r="I3652" s="17">
        <f t="shared" si="224"/>
        <v>-3.1381142899443288</v>
      </c>
      <c r="J3652" s="17">
        <f t="shared" si="225"/>
        <v>4.3364493712304227E-2</v>
      </c>
      <c r="K3652" s="17">
        <f t="shared" si="226"/>
        <v>4.1562171200605839E-2</v>
      </c>
      <c r="L3652" s="17">
        <f t="shared" si="227"/>
        <v>-4.2450581615894066E-2</v>
      </c>
      <c r="M3652" s="18"/>
      <c r="N3652" s="17"/>
      <c r="O3652" s="17"/>
      <c r="P3652" s="17"/>
      <c r="Q3652" s="17"/>
    </row>
    <row r="3653" spans="1:17">
      <c r="A3653" s="10">
        <v>1</v>
      </c>
      <c r="B3653" s="10">
        <v>6068</v>
      </c>
      <c r="C3653" s="10">
        <v>2</v>
      </c>
      <c r="D3653" s="10">
        <v>1</v>
      </c>
      <c r="E3653" s="10">
        <v>0</v>
      </c>
      <c r="F3653" s="10">
        <v>1</v>
      </c>
      <c r="G3653" s="10">
        <v>7</v>
      </c>
      <c r="H3653" s="23">
        <v>0</v>
      </c>
      <c r="I3653" s="17">
        <f t="shared" si="224"/>
        <v>-0.81024342223848778</v>
      </c>
      <c r="J3653" s="17">
        <f t="shared" si="225"/>
        <v>0.44474979105547829</v>
      </c>
      <c r="K3653" s="17">
        <f t="shared" si="226"/>
        <v>0.30783862632059028</v>
      </c>
      <c r="L3653" s="17">
        <f t="shared" si="227"/>
        <v>-0.36793615159243365</v>
      </c>
      <c r="M3653" s="18"/>
      <c r="N3653" s="17"/>
      <c r="O3653" s="17"/>
      <c r="P3653" s="17"/>
      <c r="Q3653" s="17"/>
    </row>
    <row r="3654" spans="1:17">
      <c r="A3654" s="10">
        <v>1</v>
      </c>
      <c r="B3654" s="10">
        <v>6069</v>
      </c>
      <c r="C3654" s="10">
        <v>0</v>
      </c>
      <c r="D3654" s="10">
        <v>1</v>
      </c>
      <c r="E3654" s="10">
        <v>1</v>
      </c>
      <c r="F3654" s="10">
        <v>0</v>
      </c>
      <c r="G3654" s="10">
        <v>12</v>
      </c>
      <c r="H3654" s="23">
        <v>1</v>
      </c>
      <c r="I3654" s="17">
        <f t="shared" ref="I3654:I3717" si="228">H$2+(C$2*C3654)+(D$2*D3654)+(E$2*E3654)+(F$2*F3654)</f>
        <v>-3.5552596104096112E-2</v>
      </c>
      <c r="J3654" s="17">
        <f t="shared" ref="J3654:J3717" si="229">EXP(I3654)</f>
        <v>0.9650719738691157</v>
      </c>
      <c r="K3654" s="17">
        <f t="shared" ref="K3654:K3717" si="230">J3654/(1+J3654)</f>
        <v>0.49111278706445727</v>
      </c>
      <c r="L3654" s="17">
        <f t="shared" ref="L3654:L3717" si="231">H3654*LN(K3654)+(1-H3654)*LN(1-K3654)</f>
        <v>-0.71108146867774868</v>
      </c>
      <c r="M3654" s="18"/>
      <c r="N3654" s="17"/>
      <c r="O3654" s="17"/>
      <c r="P3654" s="17"/>
      <c r="Q3654" s="17"/>
    </row>
    <row r="3655" spans="1:17">
      <c r="A3655" s="10">
        <v>1</v>
      </c>
      <c r="B3655" s="10">
        <v>6070</v>
      </c>
      <c r="C3655" s="10">
        <v>0</v>
      </c>
      <c r="D3655" s="10">
        <v>1</v>
      </c>
      <c r="E3655" s="10">
        <v>1</v>
      </c>
      <c r="F3655" s="10">
        <v>1</v>
      </c>
      <c r="G3655" s="10">
        <v>59</v>
      </c>
      <c r="H3655" s="23">
        <v>0</v>
      </c>
      <c r="I3655" s="17">
        <f t="shared" si="228"/>
        <v>-1.6346795963742304</v>
      </c>
      <c r="J3655" s="17">
        <f t="shared" si="229"/>
        <v>0.19501484475362532</v>
      </c>
      <c r="K3655" s="17">
        <f t="shared" si="230"/>
        <v>0.16319031149260016</v>
      </c>
      <c r="L3655" s="17">
        <f t="shared" si="231"/>
        <v>-0.17815860769428771</v>
      </c>
      <c r="M3655" s="18"/>
      <c r="N3655" s="17"/>
      <c r="O3655" s="17"/>
      <c r="P3655" s="17"/>
      <c r="Q3655" s="17"/>
    </row>
    <row r="3656" spans="1:17">
      <c r="A3656" s="10">
        <v>1</v>
      </c>
      <c r="B3656" s="10">
        <v>6071</v>
      </c>
      <c r="C3656" s="10">
        <v>1</v>
      </c>
      <c r="D3656" s="10">
        <v>1</v>
      </c>
      <c r="E3656" s="10">
        <v>1</v>
      </c>
      <c r="F3656" s="10">
        <v>2</v>
      </c>
      <c r="G3656" s="10">
        <v>61</v>
      </c>
      <c r="H3656" s="23">
        <v>0</v>
      </c>
      <c r="I3656" s="17">
        <f t="shared" si="228"/>
        <v>-3.5862133571043664</v>
      </c>
      <c r="J3656" s="17">
        <f t="shared" si="229"/>
        <v>2.7703033556657403E-2</v>
      </c>
      <c r="K3656" s="17">
        <f t="shared" si="230"/>
        <v>2.695626329016779E-2</v>
      </c>
      <c r="L3656" s="17">
        <f t="shared" si="231"/>
        <v>-2.7326247436552282E-2</v>
      </c>
      <c r="M3656" s="18"/>
      <c r="N3656" s="17"/>
      <c r="O3656" s="17"/>
      <c r="P3656" s="17"/>
      <c r="Q3656" s="17"/>
    </row>
    <row r="3657" spans="1:17">
      <c r="A3657" s="10">
        <v>1</v>
      </c>
      <c r="B3657" s="10">
        <v>6076</v>
      </c>
      <c r="C3657" s="10">
        <v>0</v>
      </c>
      <c r="D3657" s="10">
        <v>1</v>
      </c>
      <c r="E3657" s="10">
        <v>1</v>
      </c>
      <c r="F3657" s="10">
        <v>1</v>
      </c>
      <c r="G3657" s="10">
        <v>10</v>
      </c>
      <c r="H3657" s="23">
        <v>0</v>
      </c>
      <c r="I3657" s="17">
        <f t="shared" si="228"/>
        <v>-1.6346795963742304</v>
      </c>
      <c r="J3657" s="17">
        <f t="shared" si="229"/>
        <v>0.19501484475362532</v>
      </c>
      <c r="K3657" s="17">
        <f t="shared" si="230"/>
        <v>0.16319031149260016</v>
      </c>
      <c r="L3657" s="17">
        <f t="shared" si="231"/>
        <v>-0.17815860769428771</v>
      </c>
      <c r="M3657" s="18"/>
      <c r="N3657" s="17"/>
      <c r="O3657" s="17"/>
      <c r="P3657" s="17"/>
      <c r="Q3657" s="17"/>
    </row>
    <row r="3658" spans="1:17">
      <c r="A3658" s="10">
        <v>1</v>
      </c>
      <c r="B3658" s="10">
        <v>6078</v>
      </c>
      <c r="C3658" s="10">
        <v>1</v>
      </c>
      <c r="D3658" s="10">
        <v>1</v>
      </c>
      <c r="E3658" s="10">
        <v>1</v>
      </c>
      <c r="F3658" s="10">
        <v>2</v>
      </c>
      <c r="G3658" s="10">
        <v>62</v>
      </c>
      <c r="H3658" s="23">
        <v>0</v>
      </c>
      <c r="I3658" s="17">
        <f t="shared" si="228"/>
        <v>-3.5862133571043664</v>
      </c>
      <c r="J3658" s="17">
        <f t="shared" si="229"/>
        <v>2.7703033556657403E-2</v>
      </c>
      <c r="K3658" s="17">
        <f t="shared" si="230"/>
        <v>2.695626329016779E-2</v>
      </c>
      <c r="L3658" s="17">
        <f t="shared" si="231"/>
        <v>-2.7326247436552282E-2</v>
      </c>
      <c r="M3658" s="18"/>
      <c r="N3658" s="17"/>
      <c r="O3658" s="17"/>
      <c r="P3658" s="17"/>
      <c r="Q3658" s="17"/>
    </row>
    <row r="3659" spans="1:17">
      <c r="A3659" s="10">
        <v>1</v>
      </c>
      <c r="B3659" s="10">
        <v>6079</v>
      </c>
      <c r="C3659" s="10">
        <v>1</v>
      </c>
      <c r="D3659" s="10">
        <v>1</v>
      </c>
      <c r="E3659" s="10">
        <v>1</v>
      </c>
      <c r="F3659" s="10">
        <v>1</v>
      </c>
      <c r="G3659" s="10">
        <v>55</v>
      </c>
      <c r="H3659" s="23">
        <v>0</v>
      </c>
      <c r="I3659" s="17">
        <f t="shared" si="228"/>
        <v>-1.9870863568342321</v>
      </c>
      <c r="J3659" s="17">
        <f t="shared" si="229"/>
        <v>0.13709428792696407</v>
      </c>
      <c r="K3659" s="17">
        <f t="shared" si="230"/>
        <v>0.12056545299941712</v>
      </c>
      <c r="L3659" s="17">
        <f t="shared" si="231"/>
        <v>-0.12847613826679452</v>
      </c>
      <c r="M3659" s="18"/>
      <c r="N3659" s="17"/>
      <c r="O3659" s="17"/>
      <c r="P3659" s="17"/>
      <c r="Q3659" s="17"/>
    </row>
    <row r="3660" spans="1:17">
      <c r="A3660" s="10">
        <v>1</v>
      </c>
      <c r="B3660" s="10">
        <v>6081</v>
      </c>
      <c r="C3660" s="10">
        <v>2</v>
      </c>
      <c r="D3660" s="10">
        <v>1</v>
      </c>
      <c r="E3660" s="10">
        <v>0</v>
      </c>
      <c r="F3660" s="10">
        <v>0</v>
      </c>
      <c r="G3660" s="10">
        <v>1</v>
      </c>
      <c r="H3660" s="23">
        <v>1</v>
      </c>
      <c r="I3660" s="17">
        <f t="shared" si="228"/>
        <v>0.78888357803164655</v>
      </c>
      <c r="J3660" s="17">
        <f t="shared" si="229"/>
        <v>2.2009378787242713</v>
      </c>
      <c r="K3660" s="17">
        <f t="shared" si="230"/>
        <v>0.68759156288326706</v>
      </c>
      <c r="L3660" s="17">
        <f t="shared" si="231"/>
        <v>-0.37456027593373475</v>
      </c>
      <c r="M3660" s="18"/>
      <c r="N3660" s="17"/>
      <c r="O3660" s="17"/>
      <c r="P3660" s="17"/>
      <c r="Q3660" s="17"/>
    </row>
    <row r="3661" spans="1:17">
      <c r="A3661" s="10">
        <v>1</v>
      </c>
      <c r="B3661" s="10">
        <v>6083</v>
      </c>
      <c r="C3661" s="10">
        <v>1</v>
      </c>
      <c r="D3661" s="10">
        <v>1</v>
      </c>
      <c r="E3661" s="10">
        <v>1</v>
      </c>
      <c r="F3661" s="10">
        <v>0</v>
      </c>
      <c r="G3661" s="10">
        <v>59</v>
      </c>
      <c r="H3661" s="23">
        <v>1</v>
      </c>
      <c r="I3661" s="17">
        <f t="shared" si="228"/>
        <v>-0.38795935656409775</v>
      </c>
      <c r="J3661" s="17">
        <f t="shared" si="229"/>
        <v>0.67843991683303129</v>
      </c>
      <c r="K3661" s="17">
        <f t="shared" si="230"/>
        <v>0.40420864043387827</v>
      </c>
      <c r="L3661" s="17">
        <f t="shared" si="231"/>
        <v>-0.90582409761101346</v>
      </c>
      <c r="M3661" s="18"/>
      <c r="N3661" s="17"/>
      <c r="O3661" s="17"/>
      <c r="P3661" s="17"/>
      <c r="Q3661" s="17"/>
    </row>
    <row r="3662" spans="1:17">
      <c r="A3662" s="10">
        <v>1</v>
      </c>
      <c r="B3662" s="10">
        <v>6085</v>
      </c>
      <c r="C3662" s="10">
        <v>1</v>
      </c>
      <c r="D3662" s="10">
        <v>1</v>
      </c>
      <c r="E3662" s="10">
        <v>1</v>
      </c>
      <c r="F3662" s="10">
        <v>0</v>
      </c>
      <c r="G3662" s="10">
        <v>36</v>
      </c>
      <c r="H3662" s="23">
        <v>0</v>
      </c>
      <c r="I3662" s="17">
        <f t="shared" si="228"/>
        <v>-0.38795935656409775</v>
      </c>
      <c r="J3662" s="17">
        <f t="shared" si="229"/>
        <v>0.67843991683303129</v>
      </c>
      <c r="K3662" s="17">
        <f t="shared" si="230"/>
        <v>0.40420864043387827</v>
      </c>
      <c r="L3662" s="17">
        <f t="shared" si="231"/>
        <v>-0.51786474104691571</v>
      </c>
      <c r="M3662" s="18"/>
      <c r="N3662" s="17"/>
      <c r="O3662" s="17"/>
      <c r="P3662" s="17"/>
      <c r="Q3662" s="17"/>
    </row>
    <row r="3663" spans="1:17">
      <c r="A3663" s="10">
        <v>1</v>
      </c>
      <c r="B3663" s="10">
        <v>6088</v>
      </c>
      <c r="C3663" s="10">
        <v>2</v>
      </c>
      <c r="D3663" s="10">
        <v>1</v>
      </c>
      <c r="E3663" s="10">
        <v>0</v>
      </c>
      <c r="F3663" s="10">
        <v>1</v>
      </c>
      <c r="G3663" s="10">
        <v>26</v>
      </c>
      <c r="H3663" s="23">
        <v>0</v>
      </c>
      <c r="I3663" s="17">
        <f t="shared" si="228"/>
        <v>-0.81024342223848778</v>
      </c>
      <c r="J3663" s="17">
        <f t="shared" si="229"/>
        <v>0.44474979105547829</v>
      </c>
      <c r="K3663" s="17">
        <f t="shared" si="230"/>
        <v>0.30783862632059028</v>
      </c>
      <c r="L3663" s="17">
        <f t="shared" si="231"/>
        <v>-0.36793615159243365</v>
      </c>
      <c r="M3663" s="18"/>
      <c r="N3663" s="17"/>
      <c r="O3663" s="17"/>
      <c r="P3663" s="17"/>
      <c r="Q3663" s="17"/>
    </row>
    <row r="3664" spans="1:17">
      <c r="A3664" s="10">
        <v>1</v>
      </c>
      <c r="B3664" s="10">
        <v>6089</v>
      </c>
      <c r="C3664" s="10">
        <v>0</v>
      </c>
      <c r="D3664" s="10">
        <v>1</v>
      </c>
      <c r="E3664" s="10">
        <v>1</v>
      </c>
      <c r="F3664" s="10">
        <v>0</v>
      </c>
      <c r="G3664" s="10">
        <v>1</v>
      </c>
      <c r="H3664" s="23">
        <v>1</v>
      </c>
      <c r="I3664" s="17">
        <f t="shared" si="228"/>
        <v>-3.5552596104096112E-2</v>
      </c>
      <c r="J3664" s="17">
        <f t="shared" si="229"/>
        <v>0.9650719738691157</v>
      </c>
      <c r="K3664" s="17">
        <f t="shared" si="230"/>
        <v>0.49111278706445727</v>
      </c>
      <c r="L3664" s="17">
        <f t="shared" si="231"/>
        <v>-0.71108146867774868</v>
      </c>
      <c r="M3664" s="18"/>
      <c r="N3664" s="17"/>
      <c r="O3664" s="17"/>
      <c r="P3664" s="17"/>
      <c r="Q3664" s="17"/>
    </row>
    <row r="3665" spans="1:17">
      <c r="A3665" s="10">
        <v>1</v>
      </c>
      <c r="B3665" s="10">
        <v>6091</v>
      </c>
      <c r="C3665" s="10">
        <v>0</v>
      </c>
      <c r="D3665" s="10">
        <v>1</v>
      </c>
      <c r="E3665" s="10">
        <v>1</v>
      </c>
      <c r="F3665" s="10">
        <v>2</v>
      </c>
      <c r="G3665" s="10">
        <v>68</v>
      </c>
      <c r="H3665" s="23">
        <v>0</v>
      </c>
      <c r="I3665" s="17">
        <f t="shared" si="228"/>
        <v>-3.2338065966443645</v>
      </c>
      <c r="J3665" s="17">
        <f t="shared" si="229"/>
        <v>3.9407205580542934E-2</v>
      </c>
      <c r="K3665" s="17">
        <f t="shared" si="230"/>
        <v>3.7913154121856141E-2</v>
      </c>
      <c r="L3665" s="17">
        <f t="shared" si="231"/>
        <v>-3.8650556010490861E-2</v>
      </c>
      <c r="M3665" s="18"/>
      <c r="N3665" s="17"/>
      <c r="O3665" s="17"/>
      <c r="P3665" s="17"/>
      <c r="Q3665" s="17"/>
    </row>
    <row r="3666" spans="1:17">
      <c r="A3666" s="10">
        <v>1</v>
      </c>
      <c r="B3666" s="10">
        <v>6096</v>
      </c>
      <c r="C3666" s="10">
        <v>0</v>
      </c>
      <c r="D3666" s="10">
        <v>0</v>
      </c>
      <c r="E3666" s="10">
        <v>1</v>
      </c>
      <c r="F3666" s="10">
        <v>0</v>
      </c>
      <c r="G3666" s="10">
        <v>4</v>
      </c>
      <c r="H3666" s="23">
        <v>0</v>
      </c>
      <c r="I3666" s="17">
        <f t="shared" si="228"/>
        <v>0.41254647105594144</v>
      </c>
      <c r="J3666" s="17">
        <f t="shared" si="229"/>
        <v>1.5106597426299266</v>
      </c>
      <c r="K3666" s="17">
        <f t="shared" si="230"/>
        <v>0.60169831737035939</v>
      </c>
      <c r="L3666" s="17">
        <f t="shared" si="231"/>
        <v>-0.9205455642751148</v>
      </c>
      <c r="M3666" s="18"/>
      <c r="N3666" s="17"/>
      <c r="O3666" s="17"/>
      <c r="P3666" s="17"/>
      <c r="Q3666" s="17"/>
    </row>
    <row r="3667" spans="1:17">
      <c r="A3667" s="10">
        <v>1</v>
      </c>
      <c r="B3667" s="10">
        <v>6098</v>
      </c>
      <c r="C3667" s="10">
        <v>1</v>
      </c>
      <c r="D3667" s="10">
        <v>1</v>
      </c>
      <c r="E3667" s="10">
        <v>1</v>
      </c>
      <c r="F3667" s="10">
        <v>2</v>
      </c>
      <c r="G3667" s="10">
        <v>72</v>
      </c>
      <c r="H3667" s="23">
        <v>0</v>
      </c>
      <c r="I3667" s="17">
        <f t="shared" si="228"/>
        <v>-3.5862133571043664</v>
      </c>
      <c r="J3667" s="17">
        <f t="shared" si="229"/>
        <v>2.7703033556657403E-2</v>
      </c>
      <c r="K3667" s="17">
        <f t="shared" si="230"/>
        <v>2.695626329016779E-2</v>
      </c>
      <c r="L3667" s="17">
        <f t="shared" si="231"/>
        <v>-2.7326247436552282E-2</v>
      </c>
      <c r="M3667" s="18"/>
      <c r="N3667" s="17"/>
      <c r="O3667" s="17"/>
      <c r="P3667" s="17"/>
      <c r="Q3667" s="17"/>
    </row>
    <row r="3668" spans="1:17">
      <c r="A3668" s="10">
        <v>1</v>
      </c>
      <c r="B3668" s="10">
        <v>6100</v>
      </c>
      <c r="C3668" s="10">
        <v>1</v>
      </c>
      <c r="D3668" s="10">
        <v>0</v>
      </c>
      <c r="E3668" s="10">
        <v>1</v>
      </c>
      <c r="F3668" s="10">
        <v>2</v>
      </c>
      <c r="G3668" s="10">
        <v>71</v>
      </c>
      <c r="H3668" s="23">
        <v>0</v>
      </c>
      <c r="I3668" s="17">
        <f t="shared" si="228"/>
        <v>-3.1381142899443288</v>
      </c>
      <c r="J3668" s="17">
        <f t="shared" si="229"/>
        <v>4.3364493712304227E-2</v>
      </c>
      <c r="K3668" s="17">
        <f t="shared" si="230"/>
        <v>4.1562171200605839E-2</v>
      </c>
      <c r="L3668" s="17">
        <f t="shared" si="231"/>
        <v>-4.2450581615894066E-2</v>
      </c>
      <c r="M3668" s="18"/>
      <c r="N3668" s="17"/>
      <c r="O3668" s="17"/>
      <c r="P3668" s="17"/>
      <c r="Q3668" s="17"/>
    </row>
    <row r="3669" spans="1:17">
      <c r="A3669" s="10">
        <v>1</v>
      </c>
      <c r="B3669" s="10">
        <v>6101</v>
      </c>
      <c r="C3669" s="10">
        <v>1</v>
      </c>
      <c r="D3669" s="10">
        <v>1</v>
      </c>
      <c r="E3669" s="10">
        <v>1</v>
      </c>
      <c r="F3669" s="10">
        <v>0</v>
      </c>
      <c r="G3669" s="10">
        <v>29</v>
      </c>
      <c r="H3669" s="23">
        <v>1</v>
      </c>
      <c r="I3669" s="17">
        <f t="shared" si="228"/>
        <v>-0.38795935656409775</v>
      </c>
      <c r="J3669" s="17">
        <f t="shared" si="229"/>
        <v>0.67843991683303129</v>
      </c>
      <c r="K3669" s="17">
        <f t="shared" si="230"/>
        <v>0.40420864043387827</v>
      </c>
      <c r="L3669" s="17">
        <f t="shared" si="231"/>
        <v>-0.90582409761101346</v>
      </c>
      <c r="M3669" s="18"/>
      <c r="N3669" s="17"/>
      <c r="O3669" s="17"/>
      <c r="P3669" s="17"/>
      <c r="Q3669" s="17"/>
    </row>
    <row r="3670" spans="1:17">
      <c r="A3670" s="10">
        <v>1</v>
      </c>
      <c r="B3670" s="10">
        <v>6102</v>
      </c>
      <c r="C3670" s="10">
        <v>1</v>
      </c>
      <c r="D3670" s="10">
        <v>1</v>
      </c>
      <c r="E3670" s="10">
        <v>1</v>
      </c>
      <c r="F3670" s="10">
        <v>2</v>
      </c>
      <c r="G3670" s="10">
        <v>69</v>
      </c>
      <c r="H3670" s="23">
        <v>0</v>
      </c>
      <c r="I3670" s="17">
        <f t="shared" si="228"/>
        <v>-3.5862133571043664</v>
      </c>
      <c r="J3670" s="17">
        <f t="shared" si="229"/>
        <v>2.7703033556657403E-2</v>
      </c>
      <c r="K3670" s="17">
        <f t="shared" si="230"/>
        <v>2.695626329016779E-2</v>
      </c>
      <c r="L3670" s="17">
        <f t="shared" si="231"/>
        <v>-2.7326247436552282E-2</v>
      </c>
      <c r="M3670" s="18"/>
      <c r="N3670" s="17"/>
      <c r="O3670" s="17"/>
      <c r="P3670" s="17"/>
      <c r="Q3670" s="17"/>
    </row>
    <row r="3671" spans="1:17">
      <c r="A3671" s="10">
        <v>1</v>
      </c>
      <c r="B3671" s="10">
        <v>6103</v>
      </c>
      <c r="C3671" s="10">
        <v>1</v>
      </c>
      <c r="D3671" s="10">
        <v>1</v>
      </c>
      <c r="E3671" s="10">
        <v>1</v>
      </c>
      <c r="F3671" s="10">
        <v>2</v>
      </c>
      <c r="G3671" s="10">
        <v>64</v>
      </c>
      <c r="H3671" s="23">
        <v>0</v>
      </c>
      <c r="I3671" s="17">
        <f t="shared" si="228"/>
        <v>-3.5862133571043664</v>
      </c>
      <c r="J3671" s="17">
        <f t="shared" si="229"/>
        <v>2.7703033556657403E-2</v>
      </c>
      <c r="K3671" s="17">
        <f t="shared" si="230"/>
        <v>2.695626329016779E-2</v>
      </c>
      <c r="L3671" s="17">
        <f t="shared" si="231"/>
        <v>-2.7326247436552282E-2</v>
      </c>
      <c r="M3671" s="18"/>
      <c r="N3671" s="17"/>
      <c r="O3671" s="17"/>
      <c r="P3671" s="17"/>
      <c r="Q3671" s="17"/>
    </row>
    <row r="3672" spans="1:17">
      <c r="A3672" s="10">
        <v>1</v>
      </c>
      <c r="B3672" s="10">
        <v>6104</v>
      </c>
      <c r="C3672" s="10">
        <v>0</v>
      </c>
      <c r="D3672" s="10">
        <v>0</v>
      </c>
      <c r="E3672" s="10">
        <v>1</v>
      </c>
      <c r="F3672" s="10">
        <v>0</v>
      </c>
      <c r="G3672" s="10">
        <v>16</v>
      </c>
      <c r="H3672" s="23">
        <v>0</v>
      </c>
      <c r="I3672" s="17">
        <f t="shared" si="228"/>
        <v>0.41254647105594144</v>
      </c>
      <c r="J3672" s="17">
        <f t="shared" si="229"/>
        <v>1.5106597426299266</v>
      </c>
      <c r="K3672" s="17">
        <f t="shared" si="230"/>
        <v>0.60169831737035939</v>
      </c>
      <c r="L3672" s="17">
        <f t="shared" si="231"/>
        <v>-0.9205455642751148</v>
      </c>
      <c r="M3672" s="18"/>
      <c r="N3672" s="17"/>
      <c r="O3672" s="17"/>
      <c r="P3672" s="17"/>
      <c r="Q3672" s="17"/>
    </row>
    <row r="3673" spans="1:17">
      <c r="A3673" s="10">
        <v>1</v>
      </c>
      <c r="B3673" s="10">
        <v>6105</v>
      </c>
      <c r="C3673" s="10">
        <v>1</v>
      </c>
      <c r="D3673" s="10">
        <v>0</v>
      </c>
      <c r="E3673" s="10">
        <v>1</v>
      </c>
      <c r="F3673" s="10">
        <v>1</v>
      </c>
      <c r="G3673" s="10">
        <v>4</v>
      </c>
      <c r="H3673" s="23">
        <v>0</v>
      </c>
      <c r="I3673" s="17">
        <f t="shared" si="228"/>
        <v>-1.5389872896741945</v>
      </c>
      <c r="J3673" s="17">
        <f t="shared" si="229"/>
        <v>0.21459831735189125</v>
      </c>
      <c r="K3673" s="17">
        <f t="shared" si="230"/>
        <v>0.17668254128637839</v>
      </c>
      <c r="L3673" s="17">
        <f t="shared" si="231"/>
        <v>-0.19441341912873272</v>
      </c>
      <c r="M3673" s="18"/>
      <c r="N3673" s="17"/>
      <c r="O3673" s="17"/>
      <c r="P3673" s="17"/>
      <c r="Q3673" s="17"/>
    </row>
    <row r="3674" spans="1:17">
      <c r="A3674" s="10">
        <v>1</v>
      </c>
      <c r="B3674" s="10">
        <v>6109</v>
      </c>
      <c r="C3674" s="10">
        <v>2</v>
      </c>
      <c r="D3674" s="10">
        <v>1</v>
      </c>
      <c r="E3674" s="10">
        <v>0</v>
      </c>
      <c r="F3674" s="10">
        <v>0</v>
      </c>
      <c r="G3674" s="10">
        <v>18</v>
      </c>
      <c r="H3674" s="23">
        <v>0</v>
      </c>
      <c r="I3674" s="17">
        <f t="shared" si="228"/>
        <v>0.78888357803164655</v>
      </c>
      <c r="J3674" s="17">
        <f t="shared" si="229"/>
        <v>2.2009378787242713</v>
      </c>
      <c r="K3674" s="17">
        <f t="shared" si="230"/>
        <v>0.68759156288326706</v>
      </c>
      <c r="L3674" s="17">
        <f t="shared" si="231"/>
        <v>-1.1634438539653813</v>
      </c>
      <c r="M3674" s="18"/>
      <c r="N3674" s="17"/>
      <c r="O3674" s="17"/>
      <c r="P3674" s="17"/>
      <c r="Q3674" s="17"/>
    </row>
    <row r="3675" spans="1:17">
      <c r="A3675" s="10">
        <v>1</v>
      </c>
      <c r="B3675" s="10">
        <v>6113</v>
      </c>
      <c r="C3675" s="10">
        <v>1</v>
      </c>
      <c r="D3675" s="10">
        <v>1</v>
      </c>
      <c r="E3675" s="10">
        <v>1</v>
      </c>
      <c r="F3675" s="10">
        <v>1</v>
      </c>
      <c r="G3675" s="10">
        <v>66</v>
      </c>
      <c r="H3675" s="23">
        <v>0</v>
      </c>
      <c r="I3675" s="17">
        <f t="shared" si="228"/>
        <v>-1.9870863568342321</v>
      </c>
      <c r="J3675" s="17">
        <f t="shared" si="229"/>
        <v>0.13709428792696407</v>
      </c>
      <c r="K3675" s="17">
        <f t="shared" si="230"/>
        <v>0.12056545299941712</v>
      </c>
      <c r="L3675" s="17">
        <f t="shared" si="231"/>
        <v>-0.12847613826679452</v>
      </c>
      <c r="M3675" s="18"/>
      <c r="N3675" s="17"/>
      <c r="O3675" s="17"/>
      <c r="P3675" s="17"/>
      <c r="Q3675" s="17"/>
    </row>
    <row r="3676" spans="1:17">
      <c r="A3676" s="10">
        <v>1</v>
      </c>
      <c r="B3676" s="10">
        <v>6114</v>
      </c>
      <c r="C3676" s="10">
        <v>1</v>
      </c>
      <c r="D3676" s="10">
        <v>1</v>
      </c>
      <c r="E3676" s="10">
        <v>1</v>
      </c>
      <c r="F3676" s="10">
        <v>0</v>
      </c>
      <c r="G3676" s="10">
        <v>21</v>
      </c>
      <c r="H3676" s="23">
        <v>0</v>
      </c>
      <c r="I3676" s="17">
        <f t="shared" si="228"/>
        <v>-0.38795935656409775</v>
      </c>
      <c r="J3676" s="17">
        <f t="shared" si="229"/>
        <v>0.67843991683303129</v>
      </c>
      <c r="K3676" s="17">
        <f t="shared" si="230"/>
        <v>0.40420864043387827</v>
      </c>
      <c r="L3676" s="17">
        <f t="shared" si="231"/>
        <v>-0.51786474104691571</v>
      </c>
      <c r="M3676" s="18"/>
      <c r="N3676" s="17"/>
      <c r="O3676" s="17"/>
      <c r="P3676" s="17"/>
      <c r="Q3676" s="17"/>
    </row>
    <row r="3677" spans="1:17">
      <c r="A3677" s="10">
        <v>1</v>
      </c>
      <c r="B3677" s="10">
        <v>6116</v>
      </c>
      <c r="C3677" s="10">
        <v>0</v>
      </c>
      <c r="D3677" s="10">
        <v>1</v>
      </c>
      <c r="E3677" s="10">
        <v>1</v>
      </c>
      <c r="F3677" s="10">
        <v>2</v>
      </c>
      <c r="G3677" s="10">
        <v>72</v>
      </c>
      <c r="H3677" s="23">
        <v>0</v>
      </c>
      <c r="I3677" s="17">
        <f t="shared" si="228"/>
        <v>-3.2338065966443645</v>
      </c>
      <c r="J3677" s="17">
        <f t="shared" si="229"/>
        <v>3.9407205580542934E-2</v>
      </c>
      <c r="K3677" s="17">
        <f t="shared" si="230"/>
        <v>3.7913154121856141E-2</v>
      </c>
      <c r="L3677" s="17">
        <f t="shared" si="231"/>
        <v>-3.8650556010490861E-2</v>
      </c>
      <c r="M3677" s="18"/>
      <c r="N3677" s="17"/>
      <c r="O3677" s="17"/>
      <c r="P3677" s="17"/>
      <c r="Q3677" s="17"/>
    </row>
    <row r="3678" spans="1:17">
      <c r="A3678" s="10">
        <v>1</v>
      </c>
      <c r="B3678" s="10">
        <v>6117</v>
      </c>
      <c r="C3678" s="10">
        <v>1</v>
      </c>
      <c r="D3678" s="10">
        <v>1</v>
      </c>
      <c r="E3678" s="10">
        <v>1</v>
      </c>
      <c r="F3678" s="10">
        <v>1</v>
      </c>
      <c r="G3678" s="10">
        <v>48</v>
      </c>
      <c r="H3678" s="23">
        <v>0</v>
      </c>
      <c r="I3678" s="17">
        <f t="shared" si="228"/>
        <v>-1.9870863568342321</v>
      </c>
      <c r="J3678" s="17">
        <f t="shared" si="229"/>
        <v>0.13709428792696407</v>
      </c>
      <c r="K3678" s="17">
        <f t="shared" si="230"/>
        <v>0.12056545299941712</v>
      </c>
      <c r="L3678" s="17">
        <f t="shared" si="231"/>
        <v>-0.12847613826679452</v>
      </c>
      <c r="M3678" s="18"/>
      <c r="N3678" s="17"/>
      <c r="O3678" s="17"/>
      <c r="P3678" s="17"/>
      <c r="Q3678" s="17"/>
    </row>
    <row r="3679" spans="1:17">
      <c r="A3679" s="10">
        <v>1</v>
      </c>
      <c r="B3679" s="10">
        <v>6120</v>
      </c>
      <c r="C3679" s="10">
        <v>0</v>
      </c>
      <c r="D3679" s="10">
        <v>1</v>
      </c>
      <c r="E3679" s="10">
        <v>1</v>
      </c>
      <c r="F3679" s="10">
        <v>1</v>
      </c>
      <c r="G3679" s="10">
        <v>14</v>
      </c>
      <c r="H3679" s="23">
        <v>0</v>
      </c>
      <c r="I3679" s="17">
        <f t="shared" si="228"/>
        <v>-1.6346795963742304</v>
      </c>
      <c r="J3679" s="17">
        <f t="shared" si="229"/>
        <v>0.19501484475362532</v>
      </c>
      <c r="K3679" s="17">
        <f t="shared" si="230"/>
        <v>0.16319031149260016</v>
      </c>
      <c r="L3679" s="17">
        <f t="shared" si="231"/>
        <v>-0.17815860769428771</v>
      </c>
      <c r="M3679" s="18"/>
      <c r="N3679" s="17"/>
      <c r="O3679" s="17"/>
      <c r="P3679" s="17"/>
      <c r="Q3679" s="17"/>
    </row>
    <row r="3680" spans="1:17">
      <c r="A3680" s="10">
        <v>1</v>
      </c>
      <c r="B3680" s="10">
        <v>6121</v>
      </c>
      <c r="C3680" s="10">
        <v>0</v>
      </c>
      <c r="D3680" s="10">
        <v>1</v>
      </c>
      <c r="E3680" s="10">
        <v>1</v>
      </c>
      <c r="F3680" s="10">
        <v>0</v>
      </c>
      <c r="G3680" s="10">
        <v>6</v>
      </c>
      <c r="H3680" s="23">
        <v>0</v>
      </c>
      <c r="I3680" s="17">
        <f t="shared" si="228"/>
        <v>-3.5552596104096112E-2</v>
      </c>
      <c r="J3680" s="17">
        <f t="shared" si="229"/>
        <v>0.9650719738691157</v>
      </c>
      <c r="K3680" s="17">
        <f t="shared" si="230"/>
        <v>0.49111278706445727</v>
      </c>
      <c r="L3680" s="17">
        <f t="shared" si="231"/>
        <v>-0.67552887257365268</v>
      </c>
      <c r="M3680" s="18"/>
      <c r="N3680" s="17"/>
      <c r="O3680" s="17"/>
      <c r="P3680" s="17"/>
      <c r="Q3680" s="17"/>
    </row>
    <row r="3681" spans="1:17">
      <c r="A3681" s="10">
        <v>1</v>
      </c>
      <c r="B3681" s="10">
        <v>6123</v>
      </c>
      <c r="C3681" s="10">
        <v>0</v>
      </c>
      <c r="D3681" s="10">
        <v>0</v>
      </c>
      <c r="E3681" s="10">
        <v>1</v>
      </c>
      <c r="F3681" s="10">
        <v>1</v>
      </c>
      <c r="G3681" s="10">
        <v>17</v>
      </c>
      <c r="H3681" s="23">
        <v>0</v>
      </c>
      <c r="I3681" s="17">
        <f t="shared" si="228"/>
        <v>-1.1865805292141929</v>
      </c>
      <c r="J3681" s="17">
        <f t="shared" si="229"/>
        <v>0.3052633204168469</v>
      </c>
      <c r="K3681" s="17">
        <f t="shared" si="230"/>
        <v>0.23387106313487646</v>
      </c>
      <c r="L3681" s="17">
        <f t="shared" si="231"/>
        <v>-0.26640479851739518</v>
      </c>
      <c r="M3681" s="18"/>
      <c r="N3681" s="17"/>
      <c r="O3681" s="17"/>
      <c r="P3681" s="17"/>
      <c r="Q3681" s="17"/>
    </row>
    <row r="3682" spans="1:17">
      <c r="A3682" s="10">
        <v>1</v>
      </c>
      <c r="B3682" s="10">
        <v>6124</v>
      </c>
      <c r="C3682" s="10">
        <v>1</v>
      </c>
      <c r="D3682" s="10">
        <v>1</v>
      </c>
      <c r="E3682" s="10">
        <v>1</v>
      </c>
      <c r="F3682" s="10">
        <v>1</v>
      </c>
      <c r="G3682" s="10">
        <v>65</v>
      </c>
      <c r="H3682" s="23">
        <v>0</v>
      </c>
      <c r="I3682" s="17">
        <f t="shared" si="228"/>
        <v>-1.9870863568342321</v>
      </c>
      <c r="J3682" s="17">
        <f t="shared" si="229"/>
        <v>0.13709428792696407</v>
      </c>
      <c r="K3682" s="17">
        <f t="shared" si="230"/>
        <v>0.12056545299941712</v>
      </c>
      <c r="L3682" s="17">
        <f t="shared" si="231"/>
        <v>-0.12847613826679452</v>
      </c>
      <c r="M3682" s="18"/>
      <c r="N3682" s="17"/>
      <c r="O3682" s="17"/>
      <c r="P3682" s="17"/>
      <c r="Q3682" s="17"/>
    </row>
    <row r="3683" spans="1:17">
      <c r="A3683" s="10">
        <v>1</v>
      </c>
      <c r="B3683" s="10">
        <v>6125</v>
      </c>
      <c r="C3683" s="10">
        <v>0</v>
      </c>
      <c r="D3683" s="10">
        <v>1</v>
      </c>
      <c r="E3683" s="10">
        <v>1</v>
      </c>
      <c r="F3683" s="10">
        <v>1</v>
      </c>
      <c r="G3683" s="10">
        <v>57</v>
      </c>
      <c r="H3683" s="23">
        <v>0</v>
      </c>
      <c r="I3683" s="17">
        <f t="shared" si="228"/>
        <v>-1.6346795963742304</v>
      </c>
      <c r="J3683" s="17">
        <f t="shared" si="229"/>
        <v>0.19501484475362532</v>
      </c>
      <c r="K3683" s="17">
        <f t="shared" si="230"/>
        <v>0.16319031149260016</v>
      </c>
      <c r="L3683" s="17">
        <f t="shared" si="231"/>
        <v>-0.17815860769428771</v>
      </c>
      <c r="M3683" s="18"/>
      <c r="N3683" s="17"/>
      <c r="O3683" s="17"/>
      <c r="P3683" s="17"/>
      <c r="Q3683" s="17"/>
    </row>
    <row r="3684" spans="1:17">
      <c r="A3684" s="10">
        <v>1</v>
      </c>
      <c r="B3684" s="10">
        <v>6129</v>
      </c>
      <c r="C3684" s="10">
        <v>0</v>
      </c>
      <c r="D3684" s="10">
        <v>1</v>
      </c>
      <c r="E3684" s="10">
        <v>1</v>
      </c>
      <c r="F3684" s="10">
        <v>0</v>
      </c>
      <c r="G3684" s="10">
        <v>14</v>
      </c>
      <c r="H3684" s="23">
        <v>0</v>
      </c>
      <c r="I3684" s="17">
        <f t="shared" si="228"/>
        <v>-3.5552596104096112E-2</v>
      </c>
      <c r="J3684" s="17">
        <f t="shared" si="229"/>
        <v>0.9650719738691157</v>
      </c>
      <c r="K3684" s="17">
        <f t="shared" si="230"/>
        <v>0.49111278706445727</v>
      </c>
      <c r="L3684" s="17">
        <f t="shared" si="231"/>
        <v>-0.67552887257365268</v>
      </c>
      <c r="M3684" s="18"/>
      <c r="N3684" s="17"/>
      <c r="O3684" s="17"/>
      <c r="P3684" s="17"/>
      <c r="Q3684" s="17"/>
    </row>
    <row r="3685" spans="1:17">
      <c r="A3685" s="10">
        <v>1</v>
      </c>
      <c r="B3685" s="10">
        <v>6133</v>
      </c>
      <c r="C3685" s="10">
        <v>2</v>
      </c>
      <c r="D3685" s="10">
        <v>1</v>
      </c>
      <c r="E3685" s="10">
        <v>0</v>
      </c>
      <c r="F3685" s="10">
        <v>0</v>
      </c>
      <c r="G3685" s="10">
        <v>67</v>
      </c>
      <c r="H3685" s="23">
        <v>0</v>
      </c>
      <c r="I3685" s="17">
        <f t="shared" si="228"/>
        <v>0.78888357803164655</v>
      </c>
      <c r="J3685" s="17">
        <f t="shared" si="229"/>
        <v>2.2009378787242713</v>
      </c>
      <c r="K3685" s="17">
        <f t="shared" si="230"/>
        <v>0.68759156288326706</v>
      </c>
      <c r="L3685" s="17">
        <f t="shared" si="231"/>
        <v>-1.1634438539653813</v>
      </c>
      <c r="M3685" s="18"/>
      <c r="N3685" s="17"/>
      <c r="O3685" s="17"/>
      <c r="P3685" s="17"/>
      <c r="Q3685" s="17"/>
    </row>
    <row r="3686" spans="1:17">
      <c r="A3686" s="10">
        <v>1</v>
      </c>
      <c r="B3686" s="10">
        <v>6134</v>
      </c>
      <c r="C3686" s="10">
        <v>2</v>
      </c>
      <c r="D3686" s="10">
        <v>1</v>
      </c>
      <c r="E3686" s="10">
        <v>0</v>
      </c>
      <c r="F3686" s="10">
        <v>0</v>
      </c>
      <c r="G3686" s="10">
        <v>2</v>
      </c>
      <c r="H3686" s="23">
        <v>0</v>
      </c>
      <c r="I3686" s="17">
        <f t="shared" si="228"/>
        <v>0.78888357803164655</v>
      </c>
      <c r="J3686" s="17">
        <f t="shared" si="229"/>
        <v>2.2009378787242713</v>
      </c>
      <c r="K3686" s="17">
        <f t="shared" si="230"/>
        <v>0.68759156288326706</v>
      </c>
      <c r="L3686" s="17">
        <f t="shared" si="231"/>
        <v>-1.1634438539653813</v>
      </c>
      <c r="M3686" s="18"/>
      <c r="N3686" s="17"/>
      <c r="O3686" s="17"/>
      <c r="P3686" s="17"/>
      <c r="Q3686" s="17"/>
    </row>
    <row r="3687" spans="1:17">
      <c r="A3687" s="10">
        <v>1</v>
      </c>
      <c r="B3687" s="10">
        <v>6135</v>
      </c>
      <c r="C3687" s="10">
        <v>0</v>
      </c>
      <c r="D3687" s="10">
        <v>1</v>
      </c>
      <c r="E3687" s="10">
        <v>1</v>
      </c>
      <c r="F3687" s="10">
        <v>0</v>
      </c>
      <c r="G3687" s="10">
        <v>6</v>
      </c>
      <c r="H3687" s="23">
        <v>0</v>
      </c>
      <c r="I3687" s="17">
        <f t="shared" si="228"/>
        <v>-3.5552596104096112E-2</v>
      </c>
      <c r="J3687" s="17">
        <f t="shared" si="229"/>
        <v>0.9650719738691157</v>
      </c>
      <c r="K3687" s="17">
        <f t="shared" si="230"/>
        <v>0.49111278706445727</v>
      </c>
      <c r="L3687" s="17">
        <f t="shared" si="231"/>
        <v>-0.67552887257365268</v>
      </c>
      <c r="M3687" s="18"/>
      <c r="N3687" s="17"/>
      <c r="O3687" s="17"/>
      <c r="P3687" s="17"/>
      <c r="Q3687" s="17"/>
    </row>
    <row r="3688" spans="1:17">
      <c r="A3688" s="10">
        <v>1</v>
      </c>
      <c r="B3688" s="10">
        <v>6136</v>
      </c>
      <c r="C3688" s="10">
        <v>1</v>
      </c>
      <c r="D3688" s="10">
        <v>1</v>
      </c>
      <c r="E3688" s="10">
        <v>1</v>
      </c>
      <c r="F3688" s="10">
        <v>2</v>
      </c>
      <c r="G3688" s="10">
        <v>71</v>
      </c>
      <c r="H3688" s="23">
        <v>0</v>
      </c>
      <c r="I3688" s="17">
        <f t="shared" si="228"/>
        <v>-3.5862133571043664</v>
      </c>
      <c r="J3688" s="17">
        <f t="shared" si="229"/>
        <v>2.7703033556657403E-2</v>
      </c>
      <c r="K3688" s="17">
        <f t="shared" si="230"/>
        <v>2.695626329016779E-2</v>
      </c>
      <c r="L3688" s="17">
        <f t="shared" si="231"/>
        <v>-2.7326247436552282E-2</v>
      </c>
      <c r="M3688" s="18"/>
      <c r="N3688" s="17"/>
      <c r="O3688" s="17"/>
      <c r="P3688" s="17"/>
      <c r="Q3688" s="17"/>
    </row>
    <row r="3689" spans="1:17">
      <c r="A3689" s="10">
        <v>1</v>
      </c>
      <c r="B3689" s="10">
        <v>6137</v>
      </c>
      <c r="C3689" s="10">
        <v>0</v>
      </c>
      <c r="D3689" s="10">
        <v>0</v>
      </c>
      <c r="E3689" s="10">
        <v>1</v>
      </c>
      <c r="F3689" s="10">
        <v>2</v>
      </c>
      <c r="G3689" s="10">
        <v>46</v>
      </c>
      <c r="H3689" s="23">
        <v>0</v>
      </c>
      <c r="I3689" s="17">
        <f t="shared" si="228"/>
        <v>-2.785707529484327</v>
      </c>
      <c r="J3689" s="17">
        <f t="shared" si="229"/>
        <v>6.1685429327513815E-2</v>
      </c>
      <c r="K3689" s="17">
        <f t="shared" si="230"/>
        <v>5.8101418389613031E-2</v>
      </c>
      <c r="L3689" s="17">
        <f t="shared" si="231"/>
        <v>-5.9857673035817023E-2</v>
      </c>
      <c r="M3689" s="18"/>
      <c r="N3689" s="17"/>
      <c r="O3689" s="17"/>
      <c r="P3689" s="17"/>
      <c r="Q3689" s="17"/>
    </row>
    <row r="3690" spans="1:17">
      <c r="A3690" s="10">
        <v>1</v>
      </c>
      <c r="B3690" s="10">
        <v>6140</v>
      </c>
      <c r="C3690" s="10">
        <v>0</v>
      </c>
      <c r="D3690" s="10">
        <v>0</v>
      </c>
      <c r="E3690" s="10">
        <v>1</v>
      </c>
      <c r="F3690" s="10">
        <v>0</v>
      </c>
      <c r="G3690" s="10">
        <v>3</v>
      </c>
      <c r="H3690" s="23">
        <v>0</v>
      </c>
      <c r="I3690" s="17">
        <f t="shared" si="228"/>
        <v>0.41254647105594144</v>
      </c>
      <c r="J3690" s="17">
        <f t="shared" si="229"/>
        <v>1.5106597426299266</v>
      </c>
      <c r="K3690" s="17">
        <f t="shared" si="230"/>
        <v>0.60169831737035939</v>
      </c>
      <c r="L3690" s="17">
        <f t="shared" si="231"/>
        <v>-0.9205455642751148</v>
      </c>
      <c r="M3690" s="18"/>
      <c r="N3690" s="17"/>
      <c r="O3690" s="17"/>
      <c r="P3690" s="17"/>
      <c r="Q3690" s="17"/>
    </row>
    <row r="3691" spans="1:17">
      <c r="A3691" s="10">
        <v>1</v>
      </c>
      <c r="B3691" s="10">
        <v>6143</v>
      </c>
      <c r="C3691" s="10">
        <v>1</v>
      </c>
      <c r="D3691" s="10">
        <v>1</v>
      </c>
      <c r="E3691" s="10">
        <v>1</v>
      </c>
      <c r="F3691" s="10">
        <v>0</v>
      </c>
      <c r="G3691" s="10">
        <v>42</v>
      </c>
      <c r="H3691" s="23">
        <v>1</v>
      </c>
      <c r="I3691" s="17">
        <f t="shared" si="228"/>
        <v>-0.38795935656409775</v>
      </c>
      <c r="J3691" s="17">
        <f t="shared" si="229"/>
        <v>0.67843991683303129</v>
      </c>
      <c r="K3691" s="17">
        <f t="shared" si="230"/>
        <v>0.40420864043387827</v>
      </c>
      <c r="L3691" s="17">
        <f t="shared" si="231"/>
        <v>-0.90582409761101346</v>
      </c>
      <c r="M3691" s="18"/>
      <c r="N3691" s="17"/>
      <c r="O3691" s="17"/>
      <c r="P3691" s="17"/>
      <c r="Q3691" s="17"/>
    </row>
    <row r="3692" spans="1:17">
      <c r="A3692" s="10">
        <v>1</v>
      </c>
      <c r="B3692" s="10">
        <v>6145</v>
      </c>
      <c r="C3692" s="10">
        <v>0</v>
      </c>
      <c r="D3692" s="10">
        <v>1</v>
      </c>
      <c r="E3692" s="10">
        <v>1</v>
      </c>
      <c r="F3692" s="10">
        <v>0</v>
      </c>
      <c r="G3692" s="10">
        <v>23</v>
      </c>
      <c r="H3692" s="23">
        <v>0</v>
      </c>
      <c r="I3692" s="17">
        <f t="shared" si="228"/>
        <v>-3.5552596104096112E-2</v>
      </c>
      <c r="J3692" s="17">
        <f t="shared" si="229"/>
        <v>0.9650719738691157</v>
      </c>
      <c r="K3692" s="17">
        <f t="shared" si="230"/>
        <v>0.49111278706445727</v>
      </c>
      <c r="L3692" s="17">
        <f t="shared" si="231"/>
        <v>-0.67552887257365268</v>
      </c>
      <c r="M3692" s="18"/>
      <c r="N3692" s="17"/>
      <c r="O3692" s="17"/>
      <c r="P3692" s="17"/>
      <c r="Q3692" s="17"/>
    </row>
    <row r="3693" spans="1:17">
      <c r="A3693" s="10">
        <v>1</v>
      </c>
      <c r="B3693" s="10">
        <v>6146</v>
      </c>
      <c r="C3693" s="10">
        <v>2</v>
      </c>
      <c r="D3693" s="10">
        <v>1</v>
      </c>
      <c r="E3693" s="10">
        <v>0</v>
      </c>
      <c r="F3693" s="10">
        <v>2</v>
      </c>
      <c r="G3693" s="10">
        <v>67</v>
      </c>
      <c r="H3693" s="23">
        <v>0</v>
      </c>
      <c r="I3693" s="17">
        <f t="shared" si="228"/>
        <v>-2.4093704225086219</v>
      </c>
      <c r="J3693" s="17">
        <f t="shared" si="229"/>
        <v>8.9871858063774041E-2</v>
      </c>
      <c r="K3693" s="17">
        <f t="shared" si="230"/>
        <v>8.2460940154411411E-2</v>
      </c>
      <c r="L3693" s="17">
        <f t="shared" si="231"/>
        <v>-8.6060127920786586E-2</v>
      </c>
      <c r="M3693" s="18"/>
      <c r="N3693" s="17"/>
      <c r="O3693" s="17"/>
      <c r="P3693" s="17"/>
      <c r="Q3693" s="17"/>
    </row>
    <row r="3694" spans="1:17">
      <c r="A3694" s="10">
        <v>1</v>
      </c>
      <c r="B3694" s="10">
        <v>6147</v>
      </c>
      <c r="C3694" s="10">
        <v>0</v>
      </c>
      <c r="D3694" s="10">
        <v>1</v>
      </c>
      <c r="E3694" s="10">
        <v>1</v>
      </c>
      <c r="F3694" s="10">
        <v>0</v>
      </c>
      <c r="G3694" s="10">
        <v>25</v>
      </c>
      <c r="H3694" s="23">
        <v>1</v>
      </c>
      <c r="I3694" s="17">
        <f t="shared" si="228"/>
        <v>-3.5552596104096112E-2</v>
      </c>
      <c r="J3694" s="17">
        <f t="shared" si="229"/>
        <v>0.9650719738691157</v>
      </c>
      <c r="K3694" s="17">
        <f t="shared" si="230"/>
        <v>0.49111278706445727</v>
      </c>
      <c r="L3694" s="17">
        <f t="shared" si="231"/>
        <v>-0.71108146867774868</v>
      </c>
      <c r="M3694" s="18"/>
      <c r="N3694" s="17"/>
      <c r="O3694" s="17"/>
      <c r="P3694" s="17"/>
      <c r="Q3694" s="17"/>
    </row>
    <row r="3695" spans="1:17">
      <c r="A3695" s="10">
        <v>1</v>
      </c>
      <c r="B3695" s="10">
        <v>6148</v>
      </c>
      <c r="C3695" s="10">
        <v>0</v>
      </c>
      <c r="D3695" s="10">
        <v>1</v>
      </c>
      <c r="E3695" s="10">
        <v>1</v>
      </c>
      <c r="F3695" s="10">
        <v>1</v>
      </c>
      <c r="G3695" s="10">
        <v>39</v>
      </c>
      <c r="H3695" s="23">
        <v>0</v>
      </c>
      <c r="I3695" s="17">
        <f t="shared" si="228"/>
        <v>-1.6346795963742304</v>
      </c>
      <c r="J3695" s="17">
        <f t="shared" si="229"/>
        <v>0.19501484475362532</v>
      </c>
      <c r="K3695" s="17">
        <f t="shared" si="230"/>
        <v>0.16319031149260016</v>
      </c>
      <c r="L3695" s="17">
        <f t="shared" si="231"/>
        <v>-0.17815860769428771</v>
      </c>
      <c r="M3695" s="18"/>
      <c r="N3695" s="17"/>
      <c r="O3695" s="17"/>
      <c r="P3695" s="17"/>
      <c r="Q3695" s="17"/>
    </row>
    <row r="3696" spans="1:17">
      <c r="A3696" s="10">
        <v>1</v>
      </c>
      <c r="B3696" s="10">
        <v>6150</v>
      </c>
      <c r="C3696" s="10">
        <v>2</v>
      </c>
      <c r="D3696" s="10">
        <v>1</v>
      </c>
      <c r="E3696" s="10">
        <v>0</v>
      </c>
      <c r="F3696" s="10">
        <v>1</v>
      </c>
      <c r="G3696" s="10">
        <v>1</v>
      </c>
      <c r="H3696" s="23">
        <v>0</v>
      </c>
      <c r="I3696" s="17">
        <f t="shared" si="228"/>
        <v>-0.81024342223848778</v>
      </c>
      <c r="J3696" s="17">
        <f t="shared" si="229"/>
        <v>0.44474979105547829</v>
      </c>
      <c r="K3696" s="17">
        <f t="shared" si="230"/>
        <v>0.30783862632059028</v>
      </c>
      <c r="L3696" s="17">
        <f t="shared" si="231"/>
        <v>-0.36793615159243365</v>
      </c>
      <c r="M3696" s="18"/>
      <c r="N3696" s="17"/>
      <c r="O3696" s="17"/>
      <c r="P3696" s="17"/>
      <c r="Q3696" s="17"/>
    </row>
    <row r="3697" spans="1:17">
      <c r="A3697" s="10">
        <v>1</v>
      </c>
      <c r="B3697" s="10">
        <v>6152</v>
      </c>
      <c r="C3697" s="10">
        <v>0</v>
      </c>
      <c r="D3697" s="10">
        <v>1</v>
      </c>
      <c r="E3697" s="10">
        <v>1</v>
      </c>
      <c r="F3697" s="10">
        <v>0</v>
      </c>
      <c r="G3697" s="10">
        <v>9</v>
      </c>
      <c r="H3697" s="23">
        <v>1</v>
      </c>
      <c r="I3697" s="17">
        <f t="shared" si="228"/>
        <v>-3.5552596104096112E-2</v>
      </c>
      <c r="J3697" s="17">
        <f t="shared" si="229"/>
        <v>0.9650719738691157</v>
      </c>
      <c r="K3697" s="17">
        <f t="shared" si="230"/>
        <v>0.49111278706445727</v>
      </c>
      <c r="L3697" s="17">
        <f t="shared" si="231"/>
        <v>-0.71108146867774868</v>
      </c>
      <c r="M3697" s="18"/>
      <c r="N3697" s="17"/>
      <c r="O3697" s="17"/>
      <c r="P3697" s="17"/>
      <c r="Q3697" s="17"/>
    </row>
    <row r="3698" spans="1:17">
      <c r="A3698" s="10">
        <v>1</v>
      </c>
      <c r="B3698" s="10">
        <v>6154</v>
      </c>
      <c r="C3698" s="10">
        <v>0</v>
      </c>
      <c r="D3698" s="10">
        <v>0</v>
      </c>
      <c r="E3698" s="10">
        <v>1</v>
      </c>
      <c r="F3698" s="10">
        <v>2</v>
      </c>
      <c r="G3698" s="10">
        <v>60</v>
      </c>
      <c r="H3698" s="23">
        <v>0</v>
      </c>
      <c r="I3698" s="17">
        <f t="shared" si="228"/>
        <v>-2.785707529484327</v>
      </c>
      <c r="J3698" s="17">
        <f t="shared" si="229"/>
        <v>6.1685429327513815E-2</v>
      </c>
      <c r="K3698" s="17">
        <f t="shared" si="230"/>
        <v>5.8101418389613031E-2</v>
      </c>
      <c r="L3698" s="17">
        <f t="shared" si="231"/>
        <v>-5.9857673035817023E-2</v>
      </c>
      <c r="M3698" s="18"/>
      <c r="N3698" s="17"/>
      <c r="O3698" s="17"/>
      <c r="P3698" s="17"/>
      <c r="Q3698" s="17"/>
    </row>
    <row r="3699" spans="1:17">
      <c r="A3699" s="10">
        <v>1</v>
      </c>
      <c r="B3699" s="10">
        <v>6155</v>
      </c>
      <c r="C3699" s="10">
        <v>1</v>
      </c>
      <c r="D3699" s="10">
        <v>1</v>
      </c>
      <c r="E3699" s="10">
        <v>1</v>
      </c>
      <c r="F3699" s="10">
        <v>2</v>
      </c>
      <c r="G3699" s="10">
        <v>72</v>
      </c>
      <c r="H3699" s="23">
        <v>0</v>
      </c>
      <c r="I3699" s="17">
        <f t="shared" si="228"/>
        <v>-3.5862133571043664</v>
      </c>
      <c r="J3699" s="17">
        <f t="shared" si="229"/>
        <v>2.7703033556657403E-2</v>
      </c>
      <c r="K3699" s="17">
        <f t="shared" si="230"/>
        <v>2.695626329016779E-2</v>
      </c>
      <c r="L3699" s="17">
        <f t="shared" si="231"/>
        <v>-2.7326247436552282E-2</v>
      </c>
      <c r="M3699" s="18"/>
      <c r="N3699" s="17"/>
      <c r="O3699" s="17"/>
      <c r="P3699" s="17"/>
      <c r="Q3699" s="17"/>
    </row>
    <row r="3700" spans="1:17">
      <c r="A3700" s="10">
        <v>1</v>
      </c>
      <c r="B3700" s="10">
        <v>6158</v>
      </c>
      <c r="C3700" s="10">
        <v>0</v>
      </c>
      <c r="D3700" s="10">
        <v>0</v>
      </c>
      <c r="E3700" s="10">
        <v>1</v>
      </c>
      <c r="F3700" s="10">
        <v>0</v>
      </c>
      <c r="G3700" s="10">
        <v>3</v>
      </c>
      <c r="H3700" s="23">
        <v>1</v>
      </c>
      <c r="I3700" s="17">
        <f t="shared" si="228"/>
        <v>0.41254647105594144</v>
      </c>
      <c r="J3700" s="17">
        <f t="shared" si="229"/>
        <v>1.5106597426299266</v>
      </c>
      <c r="K3700" s="17">
        <f t="shared" si="230"/>
        <v>0.60169831737035939</v>
      </c>
      <c r="L3700" s="17">
        <f t="shared" si="231"/>
        <v>-0.50799909321917369</v>
      </c>
      <c r="M3700" s="18"/>
      <c r="N3700" s="17"/>
      <c r="O3700" s="17"/>
      <c r="P3700" s="17"/>
      <c r="Q3700" s="17"/>
    </row>
    <row r="3701" spans="1:17">
      <c r="A3701" s="10">
        <v>1</v>
      </c>
      <c r="B3701" s="10">
        <v>6159</v>
      </c>
      <c r="C3701" s="10">
        <v>0</v>
      </c>
      <c r="D3701" s="10">
        <v>0</v>
      </c>
      <c r="E3701" s="10">
        <v>1</v>
      </c>
      <c r="F3701" s="10">
        <v>0</v>
      </c>
      <c r="G3701" s="10">
        <v>2</v>
      </c>
      <c r="H3701" s="23">
        <v>0</v>
      </c>
      <c r="I3701" s="17">
        <f t="shared" si="228"/>
        <v>0.41254647105594144</v>
      </c>
      <c r="J3701" s="17">
        <f t="shared" si="229"/>
        <v>1.5106597426299266</v>
      </c>
      <c r="K3701" s="17">
        <f t="shared" si="230"/>
        <v>0.60169831737035939</v>
      </c>
      <c r="L3701" s="17">
        <f t="shared" si="231"/>
        <v>-0.9205455642751148</v>
      </c>
      <c r="M3701" s="18"/>
      <c r="N3701" s="17"/>
      <c r="O3701" s="17"/>
      <c r="P3701" s="17"/>
      <c r="Q3701" s="17"/>
    </row>
    <row r="3702" spans="1:17">
      <c r="A3702" s="10">
        <v>1</v>
      </c>
      <c r="B3702" s="10">
        <v>6160</v>
      </c>
      <c r="C3702" s="10">
        <v>0</v>
      </c>
      <c r="D3702" s="10">
        <v>0</v>
      </c>
      <c r="E3702" s="10">
        <v>1</v>
      </c>
      <c r="F3702" s="10">
        <v>1</v>
      </c>
      <c r="G3702" s="10">
        <v>2</v>
      </c>
      <c r="H3702" s="23">
        <v>0</v>
      </c>
      <c r="I3702" s="17">
        <f t="shared" si="228"/>
        <v>-1.1865805292141929</v>
      </c>
      <c r="J3702" s="17">
        <f t="shared" si="229"/>
        <v>0.3052633204168469</v>
      </c>
      <c r="K3702" s="17">
        <f t="shared" si="230"/>
        <v>0.23387106313487646</v>
      </c>
      <c r="L3702" s="17">
        <f t="shared" si="231"/>
        <v>-0.26640479851739518</v>
      </c>
      <c r="M3702" s="18"/>
      <c r="N3702" s="17"/>
      <c r="O3702" s="17"/>
      <c r="P3702" s="17"/>
      <c r="Q3702" s="17"/>
    </row>
    <row r="3703" spans="1:17">
      <c r="A3703" s="10">
        <v>1</v>
      </c>
      <c r="B3703" s="10">
        <v>6161</v>
      </c>
      <c r="C3703" s="10">
        <v>1</v>
      </c>
      <c r="D3703" s="10">
        <v>1</v>
      </c>
      <c r="E3703" s="10">
        <v>1</v>
      </c>
      <c r="F3703" s="10">
        <v>1</v>
      </c>
      <c r="G3703" s="10">
        <v>36</v>
      </c>
      <c r="H3703" s="23">
        <v>0</v>
      </c>
      <c r="I3703" s="17">
        <f t="shared" si="228"/>
        <v>-1.9870863568342321</v>
      </c>
      <c r="J3703" s="17">
        <f t="shared" si="229"/>
        <v>0.13709428792696407</v>
      </c>
      <c r="K3703" s="17">
        <f t="shared" si="230"/>
        <v>0.12056545299941712</v>
      </c>
      <c r="L3703" s="17">
        <f t="shared" si="231"/>
        <v>-0.12847613826679452</v>
      </c>
      <c r="M3703" s="18"/>
      <c r="N3703" s="17"/>
      <c r="O3703" s="17"/>
      <c r="P3703" s="17"/>
      <c r="Q3703" s="17"/>
    </row>
    <row r="3704" spans="1:17">
      <c r="A3704" s="10">
        <v>1</v>
      </c>
      <c r="B3704" s="10">
        <v>6164</v>
      </c>
      <c r="C3704" s="10">
        <v>1</v>
      </c>
      <c r="D3704" s="10">
        <v>1</v>
      </c>
      <c r="E3704" s="10">
        <v>1</v>
      </c>
      <c r="F3704" s="10">
        <v>0</v>
      </c>
      <c r="G3704" s="10">
        <v>19</v>
      </c>
      <c r="H3704" s="23">
        <v>0</v>
      </c>
      <c r="I3704" s="17">
        <f t="shared" si="228"/>
        <v>-0.38795935656409775</v>
      </c>
      <c r="J3704" s="17">
        <f t="shared" si="229"/>
        <v>0.67843991683303129</v>
      </c>
      <c r="K3704" s="17">
        <f t="shared" si="230"/>
        <v>0.40420864043387827</v>
      </c>
      <c r="L3704" s="17">
        <f t="shared" si="231"/>
        <v>-0.51786474104691571</v>
      </c>
      <c r="M3704" s="18"/>
      <c r="N3704" s="17"/>
      <c r="O3704" s="17"/>
      <c r="P3704" s="17"/>
      <c r="Q3704" s="17"/>
    </row>
    <row r="3705" spans="1:17">
      <c r="A3705" s="10">
        <v>1</v>
      </c>
      <c r="B3705" s="10">
        <v>6167</v>
      </c>
      <c r="C3705" s="10">
        <v>1</v>
      </c>
      <c r="D3705" s="10">
        <v>1</v>
      </c>
      <c r="E3705" s="10">
        <v>1</v>
      </c>
      <c r="F3705" s="10">
        <v>0</v>
      </c>
      <c r="G3705" s="10">
        <v>31</v>
      </c>
      <c r="H3705" s="23">
        <v>1</v>
      </c>
      <c r="I3705" s="17">
        <f t="shared" si="228"/>
        <v>-0.38795935656409775</v>
      </c>
      <c r="J3705" s="17">
        <f t="shared" si="229"/>
        <v>0.67843991683303129</v>
      </c>
      <c r="K3705" s="17">
        <f t="shared" si="230"/>
        <v>0.40420864043387827</v>
      </c>
      <c r="L3705" s="17">
        <f t="shared" si="231"/>
        <v>-0.90582409761101346</v>
      </c>
      <c r="M3705" s="18"/>
      <c r="N3705" s="17"/>
      <c r="O3705" s="17"/>
      <c r="P3705" s="17"/>
      <c r="Q3705" s="17"/>
    </row>
    <row r="3706" spans="1:17">
      <c r="A3706" s="10">
        <v>1</v>
      </c>
      <c r="B3706" s="10">
        <v>6169</v>
      </c>
      <c r="C3706" s="10">
        <v>0</v>
      </c>
      <c r="D3706" s="10">
        <v>1</v>
      </c>
      <c r="E3706" s="10">
        <v>1</v>
      </c>
      <c r="F3706" s="10">
        <v>0</v>
      </c>
      <c r="G3706" s="10">
        <v>1</v>
      </c>
      <c r="H3706" s="23">
        <v>1</v>
      </c>
      <c r="I3706" s="17">
        <f t="shared" si="228"/>
        <v>-3.5552596104096112E-2</v>
      </c>
      <c r="J3706" s="17">
        <f t="shared" si="229"/>
        <v>0.9650719738691157</v>
      </c>
      <c r="K3706" s="17">
        <f t="shared" si="230"/>
        <v>0.49111278706445727</v>
      </c>
      <c r="L3706" s="17">
        <f t="shared" si="231"/>
        <v>-0.71108146867774868</v>
      </c>
      <c r="M3706" s="18"/>
      <c r="N3706" s="17"/>
      <c r="O3706" s="17"/>
      <c r="P3706" s="17"/>
      <c r="Q3706" s="17"/>
    </row>
    <row r="3707" spans="1:17">
      <c r="A3707" s="10">
        <v>1</v>
      </c>
      <c r="B3707" s="10">
        <v>6170</v>
      </c>
      <c r="C3707" s="10">
        <v>0</v>
      </c>
      <c r="D3707" s="10">
        <v>1</v>
      </c>
      <c r="E3707" s="10">
        <v>1</v>
      </c>
      <c r="F3707" s="10">
        <v>0</v>
      </c>
      <c r="G3707" s="10">
        <v>1</v>
      </c>
      <c r="H3707" s="23">
        <v>1</v>
      </c>
      <c r="I3707" s="17">
        <f t="shared" si="228"/>
        <v>-3.5552596104096112E-2</v>
      </c>
      <c r="J3707" s="17">
        <f t="shared" si="229"/>
        <v>0.9650719738691157</v>
      </c>
      <c r="K3707" s="17">
        <f t="shared" si="230"/>
        <v>0.49111278706445727</v>
      </c>
      <c r="L3707" s="17">
        <f t="shared" si="231"/>
        <v>-0.71108146867774868</v>
      </c>
      <c r="M3707" s="18"/>
      <c r="N3707" s="17"/>
      <c r="O3707" s="17"/>
      <c r="P3707" s="17"/>
      <c r="Q3707" s="17"/>
    </row>
    <row r="3708" spans="1:17">
      <c r="A3708" s="10">
        <v>1</v>
      </c>
      <c r="B3708" s="10">
        <v>6173</v>
      </c>
      <c r="C3708" s="10">
        <v>0</v>
      </c>
      <c r="D3708" s="10">
        <v>1</v>
      </c>
      <c r="E3708" s="10">
        <v>1</v>
      </c>
      <c r="F3708" s="10">
        <v>0</v>
      </c>
      <c r="G3708" s="10">
        <v>10</v>
      </c>
      <c r="H3708" s="23">
        <v>1</v>
      </c>
      <c r="I3708" s="17">
        <f t="shared" si="228"/>
        <v>-3.5552596104096112E-2</v>
      </c>
      <c r="J3708" s="17">
        <f t="shared" si="229"/>
        <v>0.9650719738691157</v>
      </c>
      <c r="K3708" s="17">
        <f t="shared" si="230"/>
        <v>0.49111278706445727</v>
      </c>
      <c r="L3708" s="17">
        <f t="shared" si="231"/>
        <v>-0.71108146867774868</v>
      </c>
      <c r="M3708" s="18"/>
      <c r="N3708" s="17"/>
      <c r="O3708" s="17"/>
      <c r="P3708" s="17"/>
      <c r="Q3708" s="17"/>
    </row>
    <row r="3709" spans="1:17">
      <c r="A3709" s="10">
        <v>1</v>
      </c>
      <c r="B3709" s="10">
        <v>6174</v>
      </c>
      <c r="C3709" s="10">
        <v>1</v>
      </c>
      <c r="D3709" s="10">
        <v>1</v>
      </c>
      <c r="E3709" s="10">
        <v>1</v>
      </c>
      <c r="F3709" s="10">
        <v>0</v>
      </c>
      <c r="G3709" s="10">
        <v>35</v>
      </c>
      <c r="H3709" s="23">
        <v>0</v>
      </c>
      <c r="I3709" s="17">
        <f t="shared" si="228"/>
        <v>-0.38795935656409775</v>
      </c>
      <c r="J3709" s="17">
        <f t="shared" si="229"/>
        <v>0.67843991683303129</v>
      </c>
      <c r="K3709" s="17">
        <f t="shared" si="230"/>
        <v>0.40420864043387827</v>
      </c>
      <c r="L3709" s="17">
        <f t="shared" si="231"/>
        <v>-0.51786474104691571</v>
      </c>
      <c r="M3709" s="18"/>
      <c r="N3709" s="17"/>
      <c r="O3709" s="17"/>
      <c r="P3709" s="17"/>
      <c r="Q3709" s="17"/>
    </row>
    <row r="3710" spans="1:17">
      <c r="A3710" s="10">
        <v>1</v>
      </c>
      <c r="B3710" s="10">
        <v>6175</v>
      </c>
      <c r="C3710" s="10">
        <v>2</v>
      </c>
      <c r="D3710" s="10">
        <v>1</v>
      </c>
      <c r="E3710" s="10">
        <v>0</v>
      </c>
      <c r="F3710" s="10">
        <v>0</v>
      </c>
      <c r="G3710" s="10">
        <v>4</v>
      </c>
      <c r="H3710" s="23">
        <v>1</v>
      </c>
      <c r="I3710" s="17">
        <f t="shared" si="228"/>
        <v>0.78888357803164655</v>
      </c>
      <c r="J3710" s="17">
        <f t="shared" si="229"/>
        <v>2.2009378787242713</v>
      </c>
      <c r="K3710" s="17">
        <f t="shared" si="230"/>
        <v>0.68759156288326706</v>
      </c>
      <c r="L3710" s="17">
        <f t="shared" si="231"/>
        <v>-0.37456027593373475</v>
      </c>
      <c r="M3710" s="18"/>
      <c r="N3710" s="17"/>
      <c r="O3710" s="17"/>
      <c r="P3710" s="17"/>
      <c r="Q3710" s="17"/>
    </row>
    <row r="3711" spans="1:17">
      <c r="A3711" s="10">
        <v>1</v>
      </c>
      <c r="B3711" s="10">
        <v>6176</v>
      </c>
      <c r="C3711" s="10">
        <v>0</v>
      </c>
      <c r="D3711" s="10">
        <v>1</v>
      </c>
      <c r="E3711" s="10">
        <v>1</v>
      </c>
      <c r="F3711" s="10">
        <v>1</v>
      </c>
      <c r="G3711" s="10">
        <v>32</v>
      </c>
      <c r="H3711" s="23">
        <v>0</v>
      </c>
      <c r="I3711" s="17">
        <f t="shared" si="228"/>
        <v>-1.6346795963742304</v>
      </c>
      <c r="J3711" s="17">
        <f t="shared" si="229"/>
        <v>0.19501484475362532</v>
      </c>
      <c r="K3711" s="17">
        <f t="shared" si="230"/>
        <v>0.16319031149260016</v>
      </c>
      <c r="L3711" s="17">
        <f t="shared" si="231"/>
        <v>-0.17815860769428771</v>
      </c>
      <c r="M3711" s="18"/>
      <c r="N3711" s="17"/>
      <c r="O3711" s="17"/>
      <c r="P3711" s="17"/>
      <c r="Q3711" s="17"/>
    </row>
    <row r="3712" spans="1:17">
      <c r="A3712" s="10">
        <v>1</v>
      </c>
      <c r="B3712" s="10">
        <v>6177</v>
      </c>
      <c r="C3712" s="10">
        <v>1</v>
      </c>
      <c r="D3712" s="10">
        <v>1</v>
      </c>
      <c r="E3712" s="10">
        <v>1</v>
      </c>
      <c r="F3712" s="10">
        <v>0</v>
      </c>
      <c r="G3712" s="10">
        <v>43</v>
      </c>
      <c r="H3712" s="23">
        <v>1</v>
      </c>
      <c r="I3712" s="17">
        <f t="shared" si="228"/>
        <v>-0.38795935656409775</v>
      </c>
      <c r="J3712" s="17">
        <f t="shared" si="229"/>
        <v>0.67843991683303129</v>
      </c>
      <c r="K3712" s="17">
        <f t="shared" si="230"/>
        <v>0.40420864043387827</v>
      </c>
      <c r="L3712" s="17">
        <f t="shared" si="231"/>
        <v>-0.90582409761101346</v>
      </c>
      <c r="M3712" s="18"/>
      <c r="N3712" s="17"/>
      <c r="O3712" s="17"/>
      <c r="P3712" s="17"/>
      <c r="Q3712" s="17"/>
    </row>
    <row r="3713" spans="1:17">
      <c r="A3713" s="10">
        <v>1</v>
      </c>
      <c r="B3713" s="10">
        <v>6179</v>
      </c>
      <c r="C3713" s="10">
        <v>0</v>
      </c>
      <c r="D3713" s="10">
        <v>0</v>
      </c>
      <c r="E3713" s="10">
        <v>1</v>
      </c>
      <c r="F3713" s="10">
        <v>2</v>
      </c>
      <c r="G3713" s="10">
        <v>54</v>
      </c>
      <c r="H3713" s="23">
        <v>0</v>
      </c>
      <c r="I3713" s="17">
        <f t="shared" si="228"/>
        <v>-2.785707529484327</v>
      </c>
      <c r="J3713" s="17">
        <f t="shared" si="229"/>
        <v>6.1685429327513815E-2</v>
      </c>
      <c r="K3713" s="17">
        <f t="shared" si="230"/>
        <v>5.8101418389613031E-2</v>
      </c>
      <c r="L3713" s="17">
        <f t="shared" si="231"/>
        <v>-5.9857673035817023E-2</v>
      </c>
      <c r="M3713" s="18"/>
      <c r="N3713" s="17"/>
      <c r="O3713" s="17"/>
      <c r="P3713" s="17"/>
      <c r="Q3713" s="17"/>
    </row>
    <row r="3714" spans="1:17">
      <c r="A3714" s="10">
        <v>1</v>
      </c>
      <c r="B3714" s="10">
        <v>6181</v>
      </c>
      <c r="C3714" s="10">
        <v>1</v>
      </c>
      <c r="D3714" s="10">
        <v>1</v>
      </c>
      <c r="E3714" s="10">
        <v>1</v>
      </c>
      <c r="F3714" s="10">
        <v>2</v>
      </c>
      <c r="G3714" s="10">
        <v>66</v>
      </c>
      <c r="H3714" s="23">
        <v>0</v>
      </c>
      <c r="I3714" s="17">
        <f t="shared" si="228"/>
        <v>-3.5862133571043664</v>
      </c>
      <c r="J3714" s="17">
        <f t="shared" si="229"/>
        <v>2.7703033556657403E-2</v>
      </c>
      <c r="K3714" s="17">
        <f t="shared" si="230"/>
        <v>2.695626329016779E-2</v>
      </c>
      <c r="L3714" s="17">
        <f t="shared" si="231"/>
        <v>-2.7326247436552282E-2</v>
      </c>
      <c r="M3714" s="18"/>
      <c r="N3714" s="17"/>
      <c r="O3714" s="17"/>
      <c r="P3714" s="17"/>
      <c r="Q3714" s="17"/>
    </row>
    <row r="3715" spans="1:17">
      <c r="A3715" s="10">
        <v>1</v>
      </c>
      <c r="B3715" s="10">
        <v>6182</v>
      </c>
      <c r="C3715" s="10">
        <v>1</v>
      </c>
      <c r="D3715" s="10">
        <v>1</v>
      </c>
      <c r="E3715" s="10">
        <v>1</v>
      </c>
      <c r="F3715" s="10">
        <v>1</v>
      </c>
      <c r="G3715" s="10">
        <v>61</v>
      </c>
      <c r="H3715" s="23">
        <v>0</v>
      </c>
      <c r="I3715" s="17">
        <f t="shared" si="228"/>
        <v>-1.9870863568342321</v>
      </c>
      <c r="J3715" s="17">
        <f t="shared" si="229"/>
        <v>0.13709428792696407</v>
      </c>
      <c r="K3715" s="17">
        <f t="shared" si="230"/>
        <v>0.12056545299941712</v>
      </c>
      <c r="L3715" s="17">
        <f t="shared" si="231"/>
        <v>-0.12847613826679452</v>
      </c>
      <c r="M3715" s="18"/>
      <c r="N3715" s="17"/>
      <c r="O3715" s="17"/>
      <c r="P3715" s="17"/>
      <c r="Q3715" s="17"/>
    </row>
    <row r="3716" spans="1:17">
      <c r="A3716" s="10">
        <v>1</v>
      </c>
      <c r="B3716" s="10">
        <v>6184</v>
      </c>
      <c r="C3716" s="10">
        <v>2</v>
      </c>
      <c r="D3716" s="10">
        <v>1</v>
      </c>
      <c r="E3716" s="10">
        <v>0</v>
      </c>
      <c r="F3716" s="10">
        <v>1</v>
      </c>
      <c r="G3716" s="10">
        <v>44</v>
      </c>
      <c r="H3716" s="23">
        <v>0</v>
      </c>
      <c r="I3716" s="17">
        <f t="shared" si="228"/>
        <v>-0.81024342223848778</v>
      </c>
      <c r="J3716" s="17">
        <f t="shared" si="229"/>
        <v>0.44474979105547829</v>
      </c>
      <c r="K3716" s="17">
        <f t="shared" si="230"/>
        <v>0.30783862632059028</v>
      </c>
      <c r="L3716" s="17">
        <f t="shared" si="231"/>
        <v>-0.36793615159243365</v>
      </c>
      <c r="M3716" s="18"/>
      <c r="N3716" s="17"/>
      <c r="O3716" s="17"/>
      <c r="P3716" s="17"/>
      <c r="Q3716" s="17"/>
    </row>
    <row r="3717" spans="1:17">
      <c r="A3717" s="10">
        <v>1</v>
      </c>
      <c r="B3717" s="10">
        <v>6185</v>
      </c>
      <c r="C3717" s="10">
        <v>1</v>
      </c>
      <c r="D3717" s="10">
        <v>1</v>
      </c>
      <c r="E3717" s="10">
        <v>1</v>
      </c>
      <c r="F3717" s="10">
        <v>0</v>
      </c>
      <c r="G3717" s="10">
        <v>41</v>
      </c>
      <c r="H3717" s="23">
        <v>0</v>
      </c>
      <c r="I3717" s="17">
        <f t="shared" si="228"/>
        <v>-0.38795935656409775</v>
      </c>
      <c r="J3717" s="17">
        <f t="shared" si="229"/>
        <v>0.67843991683303129</v>
      </c>
      <c r="K3717" s="17">
        <f t="shared" si="230"/>
        <v>0.40420864043387827</v>
      </c>
      <c r="L3717" s="17">
        <f t="shared" si="231"/>
        <v>-0.51786474104691571</v>
      </c>
      <c r="M3717" s="18"/>
      <c r="N3717" s="17"/>
      <c r="O3717" s="17"/>
      <c r="P3717" s="17"/>
      <c r="Q3717" s="17"/>
    </row>
    <row r="3718" spans="1:17">
      <c r="A3718" s="10">
        <v>1</v>
      </c>
      <c r="B3718" s="10">
        <v>6187</v>
      </c>
      <c r="C3718" s="10">
        <v>1</v>
      </c>
      <c r="D3718" s="10">
        <v>1</v>
      </c>
      <c r="E3718" s="10">
        <v>1</v>
      </c>
      <c r="F3718" s="10">
        <v>1</v>
      </c>
      <c r="G3718" s="10">
        <v>47</v>
      </c>
      <c r="H3718" s="23">
        <v>1</v>
      </c>
      <c r="I3718" s="17">
        <f t="shared" ref="I3718:I3781" si="232">H$2+(C$2*C3718)+(D$2*D3718)+(E$2*E3718)+(F$2*F3718)</f>
        <v>-1.9870863568342321</v>
      </c>
      <c r="J3718" s="17">
        <f t="shared" ref="J3718:J3781" si="233">EXP(I3718)</f>
        <v>0.13709428792696407</v>
      </c>
      <c r="K3718" s="17">
        <f t="shared" ref="K3718:K3781" si="234">J3718/(1+J3718)</f>
        <v>0.12056545299941712</v>
      </c>
      <c r="L3718" s="17">
        <f t="shared" ref="L3718:L3781" si="235">H3718*LN(K3718)+(1-H3718)*LN(1-K3718)</f>
        <v>-2.1155624951010266</v>
      </c>
      <c r="M3718" s="18"/>
      <c r="N3718" s="17"/>
      <c r="O3718" s="17"/>
      <c r="P3718" s="17"/>
      <c r="Q3718" s="17"/>
    </row>
    <row r="3719" spans="1:17">
      <c r="A3719" s="10">
        <v>1</v>
      </c>
      <c r="B3719" s="10">
        <v>6192</v>
      </c>
      <c r="C3719" s="10">
        <v>1</v>
      </c>
      <c r="D3719" s="10">
        <v>1</v>
      </c>
      <c r="E3719" s="10">
        <v>1</v>
      </c>
      <c r="F3719" s="10">
        <v>0</v>
      </c>
      <c r="G3719" s="10">
        <v>42</v>
      </c>
      <c r="H3719" s="23">
        <v>0</v>
      </c>
      <c r="I3719" s="17">
        <f t="shared" si="232"/>
        <v>-0.38795935656409775</v>
      </c>
      <c r="J3719" s="17">
        <f t="shared" si="233"/>
        <v>0.67843991683303129</v>
      </c>
      <c r="K3719" s="17">
        <f t="shared" si="234"/>
        <v>0.40420864043387827</v>
      </c>
      <c r="L3719" s="17">
        <f t="shared" si="235"/>
        <v>-0.51786474104691571</v>
      </c>
      <c r="M3719" s="18"/>
      <c r="N3719" s="17"/>
      <c r="O3719" s="17"/>
      <c r="P3719" s="17"/>
      <c r="Q3719" s="17"/>
    </row>
    <row r="3720" spans="1:17">
      <c r="A3720" s="10">
        <v>1</v>
      </c>
      <c r="B3720" s="10">
        <v>6193</v>
      </c>
      <c r="C3720" s="10">
        <v>0</v>
      </c>
      <c r="D3720" s="10">
        <v>1</v>
      </c>
      <c r="E3720" s="10">
        <v>1</v>
      </c>
      <c r="F3720" s="10">
        <v>0</v>
      </c>
      <c r="G3720" s="10">
        <v>18</v>
      </c>
      <c r="H3720" s="23">
        <v>0</v>
      </c>
      <c r="I3720" s="17">
        <f t="shared" si="232"/>
        <v>-3.5552596104096112E-2</v>
      </c>
      <c r="J3720" s="17">
        <f t="shared" si="233"/>
        <v>0.9650719738691157</v>
      </c>
      <c r="K3720" s="17">
        <f t="shared" si="234"/>
        <v>0.49111278706445727</v>
      </c>
      <c r="L3720" s="17">
        <f t="shared" si="235"/>
        <v>-0.67552887257365268</v>
      </c>
      <c r="M3720" s="18"/>
      <c r="N3720" s="17"/>
      <c r="O3720" s="17"/>
      <c r="P3720" s="17"/>
      <c r="Q3720" s="17"/>
    </row>
    <row r="3721" spans="1:17">
      <c r="A3721" s="10">
        <v>1</v>
      </c>
      <c r="B3721" s="10">
        <v>6194</v>
      </c>
      <c r="C3721" s="10">
        <v>1</v>
      </c>
      <c r="D3721" s="10">
        <v>1</v>
      </c>
      <c r="E3721" s="10">
        <v>1</v>
      </c>
      <c r="F3721" s="10">
        <v>1</v>
      </c>
      <c r="G3721" s="10">
        <v>13</v>
      </c>
      <c r="H3721" s="23">
        <v>0</v>
      </c>
      <c r="I3721" s="17">
        <f t="shared" si="232"/>
        <v>-1.9870863568342321</v>
      </c>
      <c r="J3721" s="17">
        <f t="shared" si="233"/>
        <v>0.13709428792696407</v>
      </c>
      <c r="K3721" s="17">
        <f t="shared" si="234"/>
        <v>0.12056545299941712</v>
      </c>
      <c r="L3721" s="17">
        <f t="shared" si="235"/>
        <v>-0.12847613826679452</v>
      </c>
      <c r="M3721" s="18"/>
      <c r="N3721" s="17"/>
      <c r="O3721" s="17"/>
      <c r="P3721" s="17"/>
      <c r="Q3721" s="17"/>
    </row>
    <row r="3722" spans="1:17">
      <c r="A3722" s="10">
        <v>1</v>
      </c>
      <c r="B3722" s="10">
        <v>6195</v>
      </c>
      <c r="C3722" s="10">
        <v>1</v>
      </c>
      <c r="D3722" s="10">
        <v>1</v>
      </c>
      <c r="E3722" s="10">
        <v>1</v>
      </c>
      <c r="F3722" s="10">
        <v>1</v>
      </c>
      <c r="G3722" s="10">
        <v>68</v>
      </c>
      <c r="H3722" s="23">
        <v>0</v>
      </c>
      <c r="I3722" s="17">
        <f t="shared" si="232"/>
        <v>-1.9870863568342321</v>
      </c>
      <c r="J3722" s="17">
        <f t="shared" si="233"/>
        <v>0.13709428792696407</v>
      </c>
      <c r="K3722" s="17">
        <f t="shared" si="234"/>
        <v>0.12056545299941712</v>
      </c>
      <c r="L3722" s="17">
        <f t="shared" si="235"/>
        <v>-0.12847613826679452</v>
      </c>
      <c r="M3722" s="18"/>
      <c r="N3722" s="17"/>
      <c r="O3722" s="17"/>
      <c r="P3722" s="17"/>
      <c r="Q3722" s="17"/>
    </row>
    <row r="3723" spans="1:17">
      <c r="A3723" s="10">
        <v>1</v>
      </c>
      <c r="B3723" s="10">
        <v>6197</v>
      </c>
      <c r="C3723" s="10">
        <v>1</v>
      </c>
      <c r="D3723" s="10">
        <v>1</v>
      </c>
      <c r="E3723" s="10">
        <v>1</v>
      </c>
      <c r="F3723" s="10">
        <v>2</v>
      </c>
      <c r="G3723" s="10">
        <v>69</v>
      </c>
      <c r="H3723" s="23">
        <v>0</v>
      </c>
      <c r="I3723" s="17">
        <f t="shared" si="232"/>
        <v>-3.5862133571043664</v>
      </c>
      <c r="J3723" s="17">
        <f t="shared" si="233"/>
        <v>2.7703033556657403E-2</v>
      </c>
      <c r="K3723" s="17">
        <f t="shared" si="234"/>
        <v>2.695626329016779E-2</v>
      </c>
      <c r="L3723" s="17">
        <f t="shared" si="235"/>
        <v>-2.7326247436552282E-2</v>
      </c>
      <c r="M3723" s="18"/>
      <c r="N3723" s="17"/>
      <c r="O3723" s="17"/>
      <c r="P3723" s="17"/>
      <c r="Q3723" s="17"/>
    </row>
    <row r="3724" spans="1:17">
      <c r="A3724" s="10">
        <v>1</v>
      </c>
      <c r="B3724" s="10">
        <v>6198</v>
      </c>
      <c r="C3724" s="10">
        <v>0</v>
      </c>
      <c r="D3724" s="10">
        <v>1</v>
      </c>
      <c r="E3724" s="10">
        <v>1</v>
      </c>
      <c r="F3724" s="10">
        <v>0</v>
      </c>
      <c r="G3724" s="10">
        <v>17</v>
      </c>
      <c r="H3724" s="23">
        <v>1</v>
      </c>
      <c r="I3724" s="17">
        <f t="shared" si="232"/>
        <v>-3.5552596104096112E-2</v>
      </c>
      <c r="J3724" s="17">
        <f t="shared" si="233"/>
        <v>0.9650719738691157</v>
      </c>
      <c r="K3724" s="17">
        <f t="shared" si="234"/>
        <v>0.49111278706445727</v>
      </c>
      <c r="L3724" s="17">
        <f t="shared" si="235"/>
        <v>-0.71108146867774868</v>
      </c>
      <c r="M3724" s="18"/>
      <c r="N3724" s="17"/>
      <c r="O3724" s="17"/>
      <c r="P3724" s="17"/>
      <c r="Q3724" s="17"/>
    </row>
    <row r="3725" spans="1:17">
      <c r="A3725" s="10">
        <v>1</v>
      </c>
      <c r="B3725" s="10">
        <v>6199</v>
      </c>
      <c r="C3725" s="10">
        <v>1</v>
      </c>
      <c r="D3725" s="10">
        <v>0</v>
      </c>
      <c r="E3725" s="10">
        <v>1</v>
      </c>
      <c r="F3725" s="10">
        <v>2</v>
      </c>
      <c r="G3725" s="10">
        <v>25</v>
      </c>
      <c r="H3725" s="23">
        <v>0</v>
      </c>
      <c r="I3725" s="17">
        <f t="shared" si="232"/>
        <v>-3.1381142899443288</v>
      </c>
      <c r="J3725" s="17">
        <f t="shared" si="233"/>
        <v>4.3364493712304227E-2</v>
      </c>
      <c r="K3725" s="17">
        <f t="shared" si="234"/>
        <v>4.1562171200605839E-2</v>
      </c>
      <c r="L3725" s="17">
        <f t="shared" si="235"/>
        <v>-4.2450581615894066E-2</v>
      </c>
      <c r="M3725" s="18"/>
      <c r="N3725" s="17"/>
      <c r="O3725" s="17"/>
      <c r="P3725" s="17"/>
      <c r="Q3725" s="17"/>
    </row>
    <row r="3726" spans="1:17">
      <c r="A3726" s="10">
        <v>1</v>
      </c>
      <c r="B3726" s="10">
        <v>6202</v>
      </c>
      <c r="C3726" s="10">
        <v>0</v>
      </c>
      <c r="D3726" s="10">
        <v>1</v>
      </c>
      <c r="E3726" s="10">
        <v>1</v>
      </c>
      <c r="F3726" s="10">
        <v>0</v>
      </c>
      <c r="G3726" s="10">
        <v>5</v>
      </c>
      <c r="H3726" s="23">
        <v>0</v>
      </c>
      <c r="I3726" s="17">
        <f t="shared" si="232"/>
        <v>-3.5552596104096112E-2</v>
      </c>
      <c r="J3726" s="17">
        <f t="shared" si="233"/>
        <v>0.9650719738691157</v>
      </c>
      <c r="K3726" s="17">
        <f t="shared" si="234"/>
        <v>0.49111278706445727</v>
      </c>
      <c r="L3726" s="17">
        <f t="shared" si="235"/>
        <v>-0.67552887257365268</v>
      </c>
      <c r="M3726" s="18"/>
      <c r="N3726" s="17"/>
      <c r="O3726" s="17"/>
      <c r="P3726" s="17"/>
      <c r="Q3726" s="17"/>
    </row>
    <row r="3727" spans="1:17">
      <c r="A3727" s="10">
        <v>1</v>
      </c>
      <c r="B3727" s="10">
        <v>6204</v>
      </c>
      <c r="C3727" s="10">
        <v>1</v>
      </c>
      <c r="D3727" s="10">
        <v>1</v>
      </c>
      <c r="E3727" s="10">
        <v>1</v>
      </c>
      <c r="F3727" s="10">
        <v>1</v>
      </c>
      <c r="G3727" s="10">
        <v>69</v>
      </c>
      <c r="H3727" s="23">
        <v>0</v>
      </c>
      <c r="I3727" s="17">
        <f t="shared" si="232"/>
        <v>-1.9870863568342321</v>
      </c>
      <c r="J3727" s="17">
        <f t="shared" si="233"/>
        <v>0.13709428792696407</v>
      </c>
      <c r="K3727" s="17">
        <f t="shared" si="234"/>
        <v>0.12056545299941712</v>
      </c>
      <c r="L3727" s="17">
        <f t="shared" si="235"/>
        <v>-0.12847613826679452</v>
      </c>
      <c r="M3727" s="18"/>
      <c r="N3727" s="17"/>
      <c r="O3727" s="17"/>
      <c r="P3727" s="17"/>
      <c r="Q3727" s="17"/>
    </row>
    <row r="3728" spans="1:17">
      <c r="A3728" s="10">
        <v>1</v>
      </c>
      <c r="B3728" s="10">
        <v>6205</v>
      </c>
      <c r="C3728" s="10">
        <v>2</v>
      </c>
      <c r="D3728" s="10">
        <v>1</v>
      </c>
      <c r="E3728" s="10">
        <v>0</v>
      </c>
      <c r="F3728" s="10">
        <v>0</v>
      </c>
      <c r="G3728" s="10">
        <v>13</v>
      </c>
      <c r="H3728" s="23">
        <v>0</v>
      </c>
      <c r="I3728" s="17">
        <f t="shared" si="232"/>
        <v>0.78888357803164655</v>
      </c>
      <c r="J3728" s="17">
        <f t="shared" si="233"/>
        <v>2.2009378787242713</v>
      </c>
      <c r="K3728" s="17">
        <f t="shared" si="234"/>
        <v>0.68759156288326706</v>
      </c>
      <c r="L3728" s="17">
        <f t="shared" si="235"/>
        <v>-1.1634438539653813</v>
      </c>
      <c r="M3728" s="18"/>
      <c r="N3728" s="17"/>
      <c r="O3728" s="17"/>
      <c r="P3728" s="17"/>
      <c r="Q3728" s="17"/>
    </row>
    <row r="3729" spans="1:17">
      <c r="A3729" s="10">
        <v>1</v>
      </c>
      <c r="B3729" s="10">
        <v>6207</v>
      </c>
      <c r="C3729" s="10">
        <v>1</v>
      </c>
      <c r="D3729" s="10">
        <v>1</v>
      </c>
      <c r="E3729" s="10">
        <v>1</v>
      </c>
      <c r="F3729" s="10">
        <v>0</v>
      </c>
      <c r="G3729" s="10">
        <v>52</v>
      </c>
      <c r="H3729" s="23">
        <v>0</v>
      </c>
      <c r="I3729" s="17">
        <f t="shared" si="232"/>
        <v>-0.38795935656409775</v>
      </c>
      <c r="J3729" s="17">
        <f t="shared" si="233"/>
        <v>0.67843991683303129</v>
      </c>
      <c r="K3729" s="17">
        <f t="shared" si="234"/>
        <v>0.40420864043387827</v>
      </c>
      <c r="L3729" s="17">
        <f t="shared" si="235"/>
        <v>-0.51786474104691571</v>
      </c>
      <c r="M3729" s="18"/>
      <c r="N3729" s="17"/>
      <c r="O3729" s="17"/>
      <c r="P3729" s="17"/>
      <c r="Q3729" s="17"/>
    </row>
    <row r="3730" spans="1:17">
      <c r="A3730" s="10">
        <v>1</v>
      </c>
      <c r="B3730" s="10">
        <v>6208</v>
      </c>
      <c r="C3730" s="10">
        <v>0</v>
      </c>
      <c r="D3730" s="10">
        <v>1</v>
      </c>
      <c r="E3730" s="10">
        <v>1</v>
      </c>
      <c r="F3730" s="10">
        <v>0</v>
      </c>
      <c r="G3730" s="10">
        <v>46</v>
      </c>
      <c r="H3730" s="23">
        <v>1</v>
      </c>
      <c r="I3730" s="17">
        <f t="shared" si="232"/>
        <v>-3.5552596104096112E-2</v>
      </c>
      <c r="J3730" s="17">
        <f t="shared" si="233"/>
        <v>0.9650719738691157</v>
      </c>
      <c r="K3730" s="17">
        <f t="shared" si="234"/>
        <v>0.49111278706445727</v>
      </c>
      <c r="L3730" s="17">
        <f t="shared" si="235"/>
        <v>-0.71108146867774868</v>
      </c>
      <c r="M3730" s="18"/>
      <c r="N3730" s="17"/>
      <c r="O3730" s="17"/>
      <c r="P3730" s="17"/>
      <c r="Q3730" s="17"/>
    </row>
    <row r="3731" spans="1:17">
      <c r="A3731" s="10">
        <v>1</v>
      </c>
      <c r="B3731" s="10">
        <v>6209</v>
      </c>
      <c r="C3731" s="10">
        <v>1</v>
      </c>
      <c r="D3731" s="10">
        <v>1</v>
      </c>
      <c r="E3731" s="10">
        <v>1</v>
      </c>
      <c r="F3731" s="10">
        <v>2</v>
      </c>
      <c r="G3731" s="10">
        <v>61</v>
      </c>
      <c r="H3731" s="23">
        <v>0</v>
      </c>
      <c r="I3731" s="17">
        <f t="shared" si="232"/>
        <v>-3.5862133571043664</v>
      </c>
      <c r="J3731" s="17">
        <f t="shared" si="233"/>
        <v>2.7703033556657403E-2</v>
      </c>
      <c r="K3731" s="17">
        <f t="shared" si="234"/>
        <v>2.695626329016779E-2</v>
      </c>
      <c r="L3731" s="17">
        <f t="shared" si="235"/>
        <v>-2.7326247436552282E-2</v>
      </c>
      <c r="M3731" s="18"/>
      <c r="N3731" s="17"/>
      <c r="O3731" s="17"/>
      <c r="P3731" s="17"/>
      <c r="Q3731" s="17"/>
    </row>
    <row r="3732" spans="1:17">
      <c r="A3732" s="10">
        <v>1</v>
      </c>
      <c r="B3732" s="10">
        <v>6212</v>
      </c>
      <c r="C3732" s="10">
        <v>0</v>
      </c>
      <c r="D3732" s="10">
        <v>1</v>
      </c>
      <c r="E3732" s="10">
        <v>1</v>
      </c>
      <c r="F3732" s="10">
        <v>0</v>
      </c>
      <c r="G3732" s="10">
        <v>5</v>
      </c>
      <c r="H3732" s="23">
        <v>1</v>
      </c>
      <c r="I3732" s="17">
        <f t="shared" si="232"/>
        <v>-3.5552596104096112E-2</v>
      </c>
      <c r="J3732" s="17">
        <f t="shared" si="233"/>
        <v>0.9650719738691157</v>
      </c>
      <c r="K3732" s="17">
        <f t="shared" si="234"/>
        <v>0.49111278706445727</v>
      </c>
      <c r="L3732" s="17">
        <f t="shared" si="235"/>
        <v>-0.71108146867774868</v>
      </c>
      <c r="M3732" s="18"/>
      <c r="N3732" s="17"/>
      <c r="O3732" s="17"/>
      <c r="P3732" s="17"/>
      <c r="Q3732" s="17"/>
    </row>
    <row r="3733" spans="1:17">
      <c r="A3733" s="10">
        <v>1</v>
      </c>
      <c r="B3733" s="10">
        <v>6213</v>
      </c>
      <c r="C3733" s="10">
        <v>2</v>
      </c>
      <c r="D3733" s="10">
        <v>1</v>
      </c>
      <c r="E3733" s="10">
        <v>0</v>
      </c>
      <c r="F3733" s="10">
        <v>1</v>
      </c>
      <c r="G3733" s="10">
        <v>15</v>
      </c>
      <c r="H3733" s="23">
        <v>0</v>
      </c>
      <c r="I3733" s="17">
        <f t="shared" si="232"/>
        <v>-0.81024342223848778</v>
      </c>
      <c r="J3733" s="17">
        <f t="shared" si="233"/>
        <v>0.44474979105547829</v>
      </c>
      <c r="K3733" s="17">
        <f t="shared" si="234"/>
        <v>0.30783862632059028</v>
      </c>
      <c r="L3733" s="17">
        <f t="shared" si="235"/>
        <v>-0.36793615159243365</v>
      </c>
      <c r="M3733" s="18"/>
      <c r="N3733" s="17"/>
      <c r="O3733" s="17"/>
      <c r="P3733" s="17"/>
      <c r="Q3733" s="17"/>
    </row>
    <row r="3734" spans="1:17">
      <c r="A3734" s="10">
        <v>1</v>
      </c>
      <c r="B3734" s="10">
        <v>6215</v>
      </c>
      <c r="C3734" s="10">
        <v>0</v>
      </c>
      <c r="D3734" s="10">
        <v>0</v>
      </c>
      <c r="E3734" s="10">
        <v>1</v>
      </c>
      <c r="F3734" s="10">
        <v>2</v>
      </c>
      <c r="G3734" s="10">
        <v>44</v>
      </c>
      <c r="H3734" s="23">
        <v>0</v>
      </c>
      <c r="I3734" s="17">
        <f t="shared" si="232"/>
        <v>-2.785707529484327</v>
      </c>
      <c r="J3734" s="17">
        <f t="shared" si="233"/>
        <v>6.1685429327513815E-2</v>
      </c>
      <c r="K3734" s="17">
        <f t="shared" si="234"/>
        <v>5.8101418389613031E-2</v>
      </c>
      <c r="L3734" s="17">
        <f t="shared" si="235"/>
        <v>-5.9857673035817023E-2</v>
      </c>
      <c r="M3734" s="18"/>
      <c r="N3734" s="17"/>
      <c r="O3734" s="17"/>
      <c r="P3734" s="17"/>
      <c r="Q3734" s="17"/>
    </row>
    <row r="3735" spans="1:17">
      <c r="A3735" s="10">
        <v>1</v>
      </c>
      <c r="B3735" s="10">
        <v>6216</v>
      </c>
      <c r="C3735" s="10">
        <v>1</v>
      </c>
      <c r="D3735" s="10">
        <v>1</v>
      </c>
      <c r="E3735" s="10">
        <v>1</v>
      </c>
      <c r="F3735" s="10">
        <v>0</v>
      </c>
      <c r="G3735" s="10">
        <v>6</v>
      </c>
      <c r="H3735" s="23">
        <v>1</v>
      </c>
      <c r="I3735" s="17">
        <f t="shared" si="232"/>
        <v>-0.38795935656409775</v>
      </c>
      <c r="J3735" s="17">
        <f t="shared" si="233"/>
        <v>0.67843991683303129</v>
      </c>
      <c r="K3735" s="17">
        <f t="shared" si="234"/>
        <v>0.40420864043387827</v>
      </c>
      <c r="L3735" s="17">
        <f t="shared" si="235"/>
        <v>-0.90582409761101346</v>
      </c>
      <c r="M3735" s="18"/>
      <c r="N3735" s="17"/>
      <c r="O3735" s="17"/>
      <c r="P3735" s="17"/>
      <c r="Q3735" s="17"/>
    </row>
    <row r="3736" spans="1:17">
      <c r="A3736" s="10">
        <v>1</v>
      </c>
      <c r="B3736" s="10">
        <v>6218</v>
      </c>
      <c r="C3736" s="10">
        <v>0</v>
      </c>
      <c r="D3736" s="10">
        <v>1</v>
      </c>
      <c r="E3736" s="10">
        <v>1</v>
      </c>
      <c r="F3736" s="10">
        <v>1</v>
      </c>
      <c r="G3736" s="10">
        <v>62</v>
      </c>
      <c r="H3736" s="23">
        <v>0</v>
      </c>
      <c r="I3736" s="17">
        <f t="shared" si="232"/>
        <v>-1.6346795963742304</v>
      </c>
      <c r="J3736" s="17">
        <f t="shared" si="233"/>
        <v>0.19501484475362532</v>
      </c>
      <c r="K3736" s="17">
        <f t="shared" si="234"/>
        <v>0.16319031149260016</v>
      </c>
      <c r="L3736" s="17">
        <f t="shared" si="235"/>
        <v>-0.17815860769428771</v>
      </c>
      <c r="M3736" s="18"/>
      <c r="N3736" s="17"/>
      <c r="O3736" s="17"/>
      <c r="P3736" s="17"/>
      <c r="Q3736" s="17"/>
    </row>
    <row r="3737" spans="1:17">
      <c r="A3737" s="10">
        <v>1</v>
      </c>
      <c r="B3737" s="10">
        <v>6222</v>
      </c>
      <c r="C3737" s="10">
        <v>0</v>
      </c>
      <c r="D3737" s="10">
        <v>0</v>
      </c>
      <c r="E3737" s="10">
        <v>1</v>
      </c>
      <c r="F3737" s="10">
        <v>1</v>
      </c>
      <c r="G3737" s="10">
        <v>26</v>
      </c>
      <c r="H3737" s="23">
        <v>0</v>
      </c>
      <c r="I3737" s="17">
        <f t="shared" si="232"/>
        <v>-1.1865805292141929</v>
      </c>
      <c r="J3737" s="17">
        <f t="shared" si="233"/>
        <v>0.3052633204168469</v>
      </c>
      <c r="K3737" s="17">
        <f t="shared" si="234"/>
        <v>0.23387106313487646</v>
      </c>
      <c r="L3737" s="17">
        <f t="shared" si="235"/>
        <v>-0.26640479851739518</v>
      </c>
      <c r="M3737" s="18"/>
      <c r="N3737" s="17"/>
      <c r="O3737" s="17"/>
      <c r="P3737" s="17"/>
      <c r="Q3737" s="17"/>
    </row>
    <row r="3738" spans="1:17">
      <c r="A3738" s="10">
        <v>1</v>
      </c>
      <c r="B3738" s="10">
        <v>6224</v>
      </c>
      <c r="C3738" s="10">
        <v>0</v>
      </c>
      <c r="D3738" s="10">
        <v>1</v>
      </c>
      <c r="E3738" s="10">
        <v>1</v>
      </c>
      <c r="F3738" s="10">
        <v>0</v>
      </c>
      <c r="G3738" s="10">
        <v>7</v>
      </c>
      <c r="H3738" s="23">
        <v>1</v>
      </c>
      <c r="I3738" s="17">
        <f t="shared" si="232"/>
        <v>-3.5552596104096112E-2</v>
      </c>
      <c r="J3738" s="17">
        <f t="shared" si="233"/>
        <v>0.9650719738691157</v>
      </c>
      <c r="K3738" s="17">
        <f t="shared" si="234"/>
        <v>0.49111278706445727</v>
      </c>
      <c r="L3738" s="17">
        <f t="shared" si="235"/>
        <v>-0.71108146867774868</v>
      </c>
      <c r="M3738" s="18"/>
      <c r="N3738" s="17"/>
      <c r="O3738" s="17"/>
      <c r="P3738" s="17"/>
      <c r="Q3738" s="17"/>
    </row>
    <row r="3739" spans="1:17">
      <c r="A3739" s="10">
        <v>1</v>
      </c>
      <c r="B3739" s="10">
        <v>6225</v>
      </c>
      <c r="C3739" s="10">
        <v>1</v>
      </c>
      <c r="D3739" s="10">
        <v>1</v>
      </c>
      <c r="E3739" s="10">
        <v>1</v>
      </c>
      <c r="F3739" s="10">
        <v>1</v>
      </c>
      <c r="G3739" s="10">
        <v>51</v>
      </c>
      <c r="H3739" s="23">
        <v>0</v>
      </c>
      <c r="I3739" s="17">
        <f t="shared" si="232"/>
        <v>-1.9870863568342321</v>
      </c>
      <c r="J3739" s="17">
        <f t="shared" si="233"/>
        <v>0.13709428792696407</v>
      </c>
      <c r="K3739" s="17">
        <f t="shared" si="234"/>
        <v>0.12056545299941712</v>
      </c>
      <c r="L3739" s="17">
        <f t="shared" si="235"/>
        <v>-0.12847613826679452</v>
      </c>
      <c r="M3739" s="18"/>
      <c r="N3739" s="17"/>
      <c r="O3739" s="17"/>
      <c r="P3739" s="17"/>
      <c r="Q3739" s="17"/>
    </row>
    <row r="3740" spans="1:17">
      <c r="A3740" s="10">
        <v>1</v>
      </c>
      <c r="B3740" s="10">
        <v>6226</v>
      </c>
      <c r="C3740" s="10">
        <v>1</v>
      </c>
      <c r="D3740" s="10">
        <v>1</v>
      </c>
      <c r="E3740" s="10">
        <v>1</v>
      </c>
      <c r="F3740" s="10">
        <v>2</v>
      </c>
      <c r="G3740" s="10">
        <v>72</v>
      </c>
      <c r="H3740" s="23">
        <v>0</v>
      </c>
      <c r="I3740" s="17">
        <f t="shared" si="232"/>
        <v>-3.5862133571043664</v>
      </c>
      <c r="J3740" s="17">
        <f t="shared" si="233"/>
        <v>2.7703033556657403E-2</v>
      </c>
      <c r="K3740" s="17">
        <f t="shared" si="234"/>
        <v>2.695626329016779E-2</v>
      </c>
      <c r="L3740" s="17">
        <f t="shared" si="235"/>
        <v>-2.7326247436552282E-2</v>
      </c>
      <c r="M3740" s="18"/>
      <c r="N3740" s="17"/>
      <c r="O3740" s="17"/>
      <c r="P3740" s="17"/>
      <c r="Q3740" s="17"/>
    </row>
    <row r="3741" spans="1:17">
      <c r="A3741" s="10">
        <v>1</v>
      </c>
      <c r="B3741" s="10">
        <v>6227</v>
      </c>
      <c r="C3741" s="10">
        <v>1</v>
      </c>
      <c r="D3741" s="10">
        <v>0</v>
      </c>
      <c r="E3741" s="10">
        <v>1</v>
      </c>
      <c r="F3741" s="10">
        <v>2</v>
      </c>
      <c r="G3741" s="10">
        <v>65</v>
      </c>
      <c r="H3741" s="23">
        <v>0</v>
      </c>
      <c r="I3741" s="17">
        <f t="shared" si="232"/>
        <v>-3.1381142899443288</v>
      </c>
      <c r="J3741" s="17">
        <f t="shared" si="233"/>
        <v>4.3364493712304227E-2</v>
      </c>
      <c r="K3741" s="17">
        <f t="shared" si="234"/>
        <v>4.1562171200605839E-2</v>
      </c>
      <c r="L3741" s="17">
        <f t="shared" si="235"/>
        <v>-4.2450581615894066E-2</v>
      </c>
      <c r="M3741" s="18"/>
      <c r="N3741" s="17"/>
      <c r="O3741" s="17"/>
      <c r="P3741" s="17"/>
      <c r="Q3741" s="17"/>
    </row>
    <row r="3742" spans="1:17">
      <c r="A3742" s="10">
        <v>1</v>
      </c>
      <c r="B3742" s="10">
        <v>6230</v>
      </c>
      <c r="C3742" s="10">
        <v>1</v>
      </c>
      <c r="D3742" s="10">
        <v>1</v>
      </c>
      <c r="E3742" s="10">
        <v>1</v>
      </c>
      <c r="F3742" s="10">
        <v>2</v>
      </c>
      <c r="G3742" s="10">
        <v>72</v>
      </c>
      <c r="H3742" s="23">
        <v>0</v>
      </c>
      <c r="I3742" s="17">
        <f t="shared" si="232"/>
        <v>-3.5862133571043664</v>
      </c>
      <c r="J3742" s="17">
        <f t="shared" si="233"/>
        <v>2.7703033556657403E-2</v>
      </c>
      <c r="K3742" s="17">
        <f t="shared" si="234"/>
        <v>2.695626329016779E-2</v>
      </c>
      <c r="L3742" s="17">
        <f t="shared" si="235"/>
        <v>-2.7326247436552282E-2</v>
      </c>
      <c r="M3742" s="18"/>
      <c r="N3742" s="17"/>
      <c r="O3742" s="17"/>
      <c r="P3742" s="17"/>
      <c r="Q3742" s="17"/>
    </row>
    <row r="3743" spans="1:17">
      <c r="A3743" s="10">
        <v>1</v>
      </c>
      <c r="B3743" s="10">
        <v>6231</v>
      </c>
      <c r="C3743" s="10">
        <v>0</v>
      </c>
      <c r="D3743" s="10">
        <v>0</v>
      </c>
      <c r="E3743" s="10">
        <v>1</v>
      </c>
      <c r="F3743" s="10">
        <v>0</v>
      </c>
      <c r="G3743" s="10">
        <v>1</v>
      </c>
      <c r="H3743" s="23">
        <v>0</v>
      </c>
      <c r="I3743" s="17">
        <f t="shared" si="232"/>
        <v>0.41254647105594144</v>
      </c>
      <c r="J3743" s="17">
        <f t="shared" si="233"/>
        <v>1.5106597426299266</v>
      </c>
      <c r="K3743" s="17">
        <f t="shared" si="234"/>
        <v>0.60169831737035939</v>
      </c>
      <c r="L3743" s="17">
        <f t="shared" si="235"/>
        <v>-0.9205455642751148</v>
      </c>
      <c r="M3743" s="18"/>
      <c r="N3743" s="17"/>
      <c r="O3743" s="17"/>
      <c r="P3743" s="17"/>
      <c r="Q3743" s="17"/>
    </row>
    <row r="3744" spans="1:17">
      <c r="A3744" s="10">
        <v>1</v>
      </c>
      <c r="B3744" s="10">
        <v>6232</v>
      </c>
      <c r="C3744" s="10">
        <v>0</v>
      </c>
      <c r="D3744" s="10">
        <v>1</v>
      </c>
      <c r="E3744" s="10">
        <v>1</v>
      </c>
      <c r="F3744" s="10">
        <v>0</v>
      </c>
      <c r="G3744" s="10">
        <v>1</v>
      </c>
      <c r="H3744" s="23">
        <v>1</v>
      </c>
      <c r="I3744" s="17">
        <f t="shared" si="232"/>
        <v>-3.5552596104096112E-2</v>
      </c>
      <c r="J3744" s="17">
        <f t="shared" si="233"/>
        <v>0.9650719738691157</v>
      </c>
      <c r="K3744" s="17">
        <f t="shared" si="234"/>
        <v>0.49111278706445727</v>
      </c>
      <c r="L3744" s="17">
        <f t="shared" si="235"/>
        <v>-0.71108146867774868</v>
      </c>
      <c r="M3744" s="18"/>
      <c r="N3744" s="17"/>
      <c r="O3744" s="17"/>
      <c r="P3744" s="17"/>
      <c r="Q3744" s="17"/>
    </row>
    <row r="3745" spans="1:17">
      <c r="A3745" s="10">
        <v>1</v>
      </c>
      <c r="B3745" s="10">
        <v>6233</v>
      </c>
      <c r="C3745" s="10">
        <v>1</v>
      </c>
      <c r="D3745" s="10">
        <v>1</v>
      </c>
      <c r="E3745" s="10">
        <v>1</v>
      </c>
      <c r="F3745" s="10">
        <v>0</v>
      </c>
      <c r="G3745" s="10">
        <v>5</v>
      </c>
      <c r="H3745" s="23">
        <v>1</v>
      </c>
      <c r="I3745" s="17">
        <f t="shared" si="232"/>
        <v>-0.38795935656409775</v>
      </c>
      <c r="J3745" s="17">
        <f t="shared" si="233"/>
        <v>0.67843991683303129</v>
      </c>
      <c r="K3745" s="17">
        <f t="shared" si="234"/>
        <v>0.40420864043387827</v>
      </c>
      <c r="L3745" s="17">
        <f t="shared" si="235"/>
        <v>-0.90582409761101346</v>
      </c>
      <c r="M3745" s="18"/>
      <c r="N3745" s="17"/>
      <c r="O3745" s="17"/>
      <c r="P3745" s="17"/>
      <c r="Q3745" s="17"/>
    </row>
    <row r="3746" spans="1:17">
      <c r="A3746" s="10">
        <v>1</v>
      </c>
      <c r="B3746" s="10">
        <v>6234</v>
      </c>
      <c r="C3746" s="10">
        <v>0</v>
      </c>
      <c r="D3746" s="10">
        <v>0</v>
      </c>
      <c r="E3746" s="10">
        <v>1</v>
      </c>
      <c r="F3746" s="10">
        <v>0</v>
      </c>
      <c r="G3746" s="10">
        <v>3</v>
      </c>
      <c r="H3746" s="23">
        <v>0</v>
      </c>
      <c r="I3746" s="17">
        <f t="shared" si="232"/>
        <v>0.41254647105594144</v>
      </c>
      <c r="J3746" s="17">
        <f t="shared" si="233"/>
        <v>1.5106597426299266</v>
      </c>
      <c r="K3746" s="17">
        <f t="shared" si="234"/>
        <v>0.60169831737035939</v>
      </c>
      <c r="L3746" s="17">
        <f t="shared" si="235"/>
        <v>-0.9205455642751148</v>
      </c>
      <c r="M3746" s="18"/>
      <c r="N3746" s="17"/>
      <c r="O3746" s="17"/>
      <c r="P3746" s="17"/>
      <c r="Q3746" s="17"/>
    </row>
    <row r="3747" spans="1:17">
      <c r="A3747" s="10">
        <v>1</v>
      </c>
      <c r="B3747" s="10">
        <v>6235</v>
      </c>
      <c r="C3747" s="10">
        <v>1</v>
      </c>
      <c r="D3747" s="10">
        <v>0</v>
      </c>
      <c r="E3747" s="10">
        <v>1</v>
      </c>
      <c r="F3747" s="10">
        <v>2</v>
      </c>
      <c r="G3747" s="10">
        <v>58</v>
      </c>
      <c r="H3747" s="23">
        <v>0</v>
      </c>
      <c r="I3747" s="17">
        <f t="shared" si="232"/>
        <v>-3.1381142899443288</v>
      </c>
      <c r="J3747" s="17">
        <f t="shared" si="233"/>
        <v>4.3364493712304227E-2</v>
      </c>
      <c r="K3747" s="17">
        <f t="shared" si="234"/>
        <v>4.1562171200605839E-2</v>
      </c>
      <c r="L3747" s="17">
        <f t="shared" si="235"/>
        <v>-4.2450581615894066E-2</v>
      </c>
      <c r="M3747" s="18"/>
      <c r="N3747" s="17"/>
      <c r="O3747" s="17"/>
      <c r="P3747" s="17"/>
      <c r="Q3747" s="17"/>
    </row>
    <row r="3748" spans="1:17">
      <c r="A3748" s="10">
        <v>1</v>
      </c>
      <c r="B3748" s="10">
        <v>6238</v>
      </c>
      <c r="C3748" s="10">
        <v>0</v>
      </c>
      <c r="D3748" s="10">
        <v>1</v>
      </c>
      <c r="E3748" s="10">
        <v>1</v>
      </c>
      <c r="F3748" s="10">
        <v>0</v>
      </c>
      <c r="G3748" s="10">
        <v>1</v>
      </c>
      <c r="H3748" s="23">
        <v>1</v>
      </c>
      <c r="I3748" s="17">
        <f t="shared" si="232"/>
        <v>-3.5552596104096112E-2</v>
      </c>
      <c r="J3748" s="17">
        <f t="shared" si="233"/>
        <v>0.9650719738691157</v>
      </c>
      <c r="K3748" s="17">
        <f t="shared" si="234"/>
        <v>0.49111278706445727</v>
      </c>
      <c r="L3748" s="17">
        <f t="shared" si="235"/>
        <v>-0.71108146867774868</v>
      </c>
      <c r="M3748" s="18"/>
      <c r="N3748" s="17"/>
      <c r="O3748" s="17"/>
      <c r="P3748" s="17"/>
      <c r="Q3748" s="17"/>
    </row>
    <row r="3749" spans="1:17">
      <c r="A3749" s="10">
        <v>1</v>
      </c>
      <c r="B3749" s="10">
        <v>6239</v>
      </c>
      <c r="C3749" s="10">
        <v>1</v>
      </c>
      <c r="D3749" s="10">
        <v>1</v>
      </c>
      <c r="E3749" s="10">
        <v>1</v>
      </c>
      <c r="F3749" s="10">
        <v>0</v>
      </c>
      <c r="G3749" s="10">
        <v>54</v>
      </c>
      <c r="H3749" s="23">
        <v>0</v>
      </c>
      <c r="I3749" s="17">
        <f t="shared" si="232"/>
        <v>-0.38795935656409775</v>
      </c>
      <c r="J3749" s="17">
        <f t="shared" si="233"/>
        <v>0.67843991683303129</v>
      </c>
      <c r="K3749" s="17">
        <f t="shared" si="234"/>
        <v>0.40420864043387827</v>
      </c>
      <c r="L3749" s="17">
        <f t="shared" si="235"/>
        <v>-0.51786474104691571</v>
      </c>
      <c r="M3749" s="18"/>
      <c r="N3749" s="17"/>
      <c r="O3749" s="17"/>
      <c r="P3749" s="17"/>
      <c r="Q3749" s="17"/>
    </row>
    <row r="3750" spans="1:17">
      <c r="A3750" s="10">
        <v>1</v>
      </c>
      <c r="B3750" s="10">
        <v>6240</v>
      </c>
      <c r="C3750" s="10">
        <v>1</v>
      </c>
      <c r="D3750" s="10">
        <v>1</v>
      </c>
      <c r="E3750" s="10">
        <v>1</v>
      </c>
      <c r="F3750" s="10">
        <v>2</v>
      </c>
      <c r="G3750" s="10">
        <v>72</v>
      </c>
      <c r="H3750" s="23">
        <v>0</v>
      </c>
      <c r="I3750" s="17">
        <f t="shared" si="232"/>
        <v>-3.5862133571043664</v>
      </c>
      <c r="J3750" s="17">
        <f t="shared" si="233"/>
        <v>2.7703033556657403E-2</v>
      </c>
      <c r="K3750" s="17">
        <f t="shared" si="234"/>
        <v>2.695626329016779E-2</v>
      </c>
      <c r="L3750" s="17">
        <f t="shared" si="235"/>
        <v>-2.7326247436552282E-2</v>
      </c>
      <c r="M3750" s="18"/>
      <c r="N3750" s="17"/>
      <c r="O3750" s="17"/>
      <c r="P3750" s="17"/>
      <c r="Q3750" s="17"/>
    </row>
    <row r="3751" spans="1:17">
      <c r="A3751" s="10">
        <v>1</v>
      </c>
      <c r="B3751" s="10">
        <v>6243</v>
      </c>
      <c r="C3751" s="10">
        <v>1</v>
      </c>
      <c r="D3751" s="10">
        <v>1</v>
      </c>
      <c r="E3751" s="10">
        <v>1</v>
      </c>
      <c r="F3751" s="10">
        <v>2</v>
      </c>
      <c r="G3751" s="10">
        <v>72</v>
      </c>
      <c r="H3751" s="23">
        <v>0</v>
      </c>
      <c r="I3751" s="17">
        <f t="shared" si="232"/>
        <v>-3.5862133571043664</v>
      </c>
      <c r="J3751" s="17">
        <f t="shared" si="233"/>
        <v>2.7703033556657403E-2</v>
      </c>
      <c r="K3751" s="17">
        <f t="shared" si="234"/>
        <v>2.695626329016779E-2</v>
      </c>
      <c r="L3751" s="17">
        <f t="shared" si="235"/>
        <v>-2.7326247436552282E-2</v>
      </c>
      <c r="M3751" s="18"/>
      <c r="N3751" s="17"/>
      <c r="O3751" s="17"/>
      <c r="P3751" s="17"/>
      <c r="Q3751" s="17"/>
    </row>
    <row r="3752" spans="1:17">
      <c r="A3752" s="10">
        <v>1</v>
      </c>
      <c r="B3752" s="10">
        <v>6245</v>
      </c>
      <c r="C3752" s="10">
        <v>1</v>
      </c>
      <c r="D3752" s="10">
        <v>1</v>
      </c>
      <c r="E3752" s="10">
        <v>1</v>
      </c>
      <c r="F3752" s="10">
        <v>0</v>
      </c>
      <c r="G3752" s="10">
        <v>54</v>
      </c>
      <c r="H3752" s="23">
        <v>0</v>
      </c>
      <c r="I3752" s="17">
        <f t="shared" si="232"/>
        <v>-0.38795935656409775</v>
      </c>
      <c r="J3752" s="17">
        <f t="shared" si="233"/>
        <v>0.67843991683303129</v>
      </c>
      <c r="K3752" s="17">
        <f t="shared" si="234"/>
        <v>0.40420864043387827</v>
      </c>
      <c r="L3752" s="17">
        <f t="shared" si="235"/>
        <v>-0.51786474104691571</v>
      </c>
      <c r="M3752" s="18"/>
      <c r="N3752" s="17"/>
      <c r="O3752" s="17"/>
      <c r="P3752" s="17"/>
      <c r="Q3752" s="17"/>
    </row>
    <row r="3753" spans="1:17">
      <c r="A3753" s="10">
        <v>1</v>
      </c>
      <c r="B3753" s="10">
        <v>6246</v>
      </c>
      <c r="C3753" s="10">
        <v>1</v>
      </c>
      <c r="D3753" s="10">
        <v>1</v>
      </c>
      <c r="E3753" s="10">
        <v>1</v>
      </c>
      <c r="F3753" s="10">
        <v>1</v>
      </c>
      <c r="G3753" s="10">
        <v>59</v>
      </c>
      <c r="H3753" s="23">
        <v>0</v>
      </c>
      <c r="I3753" s="17">
        <f t="shared" si="232"/>
        <v>-1.9870863568342321</v>
      </c>
      <c r="J3753" s="17">
        <f t="shared" si="233"/>
        <v>0.13709428792696407</v>
      </c>
      <c r="K3753" s="17">
        <f t="shared" si="234"/>
        <v>0.12056545299941712</v>
      </c>
      <c r="L3753" s="17">
        <f t="shared" si="235"/>
        <v>-0.12847613826679452</v>
      </c>
      <c r="M3753" s="18"/>
      <c r="N3753" s="17"/>
      <c r="O3753" s="17"/>
      <c r="P3753" s="17"/>
      <c r="Q3753" s="17"/>
    </row>
    <row r="3754" spans="1:17">
      <c r="A3754" s="10">
        <v>1</v>
      </c>
      <c r="B3754" s="10">
        <v>6248</v>
      </c>
      <c r="C3754" s="10">
        <v>1</v>
      </c>
      <c r="D3754" s="10">
        <v>1</v>
      </c>
      <c r="E3754" s="10">
        <v>1</v>
      </c>
      <c r="F3754" s="10">
        <v>2</v>
      </c>
      <c r="G3754" s="10">
        <v>60</v>
      </c>
      <c r="H3754" s="23">
        <v>0</v>
      </c>
      <c r="I3754" s="17">
        <f t="shared" si="232"/>
        <v>-3.5862133571043664</v>
      </c>
      <c r="J3754" s="17">
        <f t="shared" si="233"/>
        <v>2.7703033556657403E-2</v>
      </c>
      <c r="K3754" s="17">
        <f t="shared" si="234"/>
        <v>2.695626329016779E-2</v>
      </c>
      <c r="L3754" s="17">
        <f t="shared" si="235"/>
        <v>-2.7326247436552282E-2</v>
      </c>
      <c r="M3754" s="18"/>
      <c r="N3754" s="17"/>
      <c r="O3754" s="17"/>
      <c r="P3754" s="17"/>
      <c r="Q3754" s="17"/>
    </row>
    <row r="3755" spans="1:17">
      <c r="A3755" s="10">
        <v>1</v>
      </c>
      <c r="B3755" s="10">
        <v>6249</v>
      </c>
      <c r="C3755" s="10">
        <v>2</v>
      </c>
      <c r="D3755" s="10">
        <v>1</v>
      </c>
      <c r="E3755" s="10">
        <v>0</v>
      </c>
      <c r="F3755" s="10">
        <v>2</v>
      </c>
      <c r="G3755" s="10">
        <v>60</v>
      </c>
      <c r="H3755" s="23">
        <v>0</v>
      </c>
      <c r="I3755" s="17">
        <f t="shared" si="232"/>
        <v>-2.4093704225086219</v>
      </c>
      <c r="J3755" s="17">
        <f t="shared" si="233"/>
        <v>8.9871858063774041E-2</v>
      </c>
      <c r="K3755" s="17">
        <f t="shared" si="234"/>
        <v>8.2460940154411411E-2</v>
      </c>
      <c r="L3755" s="17">
        <f t="shared" si="235"/>
        <v>-8.6060127920786586E-2</v>
      </c>
      <c r="M3755" s="18"/>
      <c r="N3755" s="17"/>
      <c r="O3755" s="17"/>
      <c r="P3755" s="17"/>
      <c r="Q3755" s="17"/>
    </row>
    <row r="3756" spans="1:17">
      <c r="A3756" s="10">
        <v>1</v>
      </c>
      <c r="B3756" s="10">
        <v>6250</v>
      </c>
      <c r="C3756" s="10">
        <v>1</v>
      </c>
      <c r="D3756" s="10">
        <v>1</v>
      </c>
      <c r="E3756" s="10">
        <v>1</v>
      </c>
      <c r="F3756" s="10">
        <v>0</v>
      </c>
      <c r="G3756" s="10">
        <v>3</v>
      </c>
      <c r="H3756" s="23">
        <v>0</v>
      </c>
      <c r="I3756" s="17">
        <f t="shared" si="232"/>
        <v>-0.38795935656409775</v>
      </c>
      <c r="J3756" s="17">
        <f t="shared" si="233"/>
        <v>0.67843991683303129</v>
      </c>
      <c r="K3756" s="17">
        <f t="shared" si="234"/>
        <v>0.40420864043387827</v>
      </c>
      <c r="L3756" s="17">
        <f t="shared" si="235"/>
        <v>-0.51786474104691571</v>
      </c>
      <c r="M3756" s="18"/>
      <c r="N3756" s="17"/>
      <c r="O3756" s="17"/>
      <c r="P3756" s="17"/>
      <c r="Q3756" s="17"/>
    </row>
    <row r="3757" spans="1:17">
      <c r="A3757" s="10">
        <v>1</v>
      </c>
      <c r="B3757" s="10">
        <v>6253</v>
      </c>
      <c r="C3757" s="10">
        <v>2</v>
      </c>
      <c r="D3757" s="10">
        <v>1</v>
      </c>
      <c r="E3757" s="10">
        <v>0</v>
      </c>
      <c r="F3757" s="10">
        <v>0</v>
      </c>
      <c r="G3757" s="10">
        <v>50</v>
      </c>
      <c r="H3757" s="23">
        <v>0</v>
      </c>
      <c r="I3757" s="17">
        <f t="shared" si="232"/>
        <v>0.78888357803164655</v>
      </c>
      <c r="J3757" s="17">
        <f t="shared" si="233"/>
        <v>2.2009378787242713</v>
      </c>
      <c r="K3757" s="17">
        <f t="shared" si="234"/>
        <v>0.68759156288326706</v>
      </c>
      <c r="L3757" s="17">
        <f t="shared" si="235"/>
        <v>-1.1634438539653813</v>
      </c>
      <c r="M3757" s="18"/>
      <c r="N3757" s="17"/>
      <c r="O3757" s="17"/>
      <c r="P3757" s="17"/>
      <c r="Q3757" s="17"/>
    </row>
    <row r="3758" spans="1:17">
      <c r="A3758" s="10">
        <v>1</v>
      </c>
      <c r="B3758" s="10">
        <v>6254</v>
      </c>
      <c r="C3758" s="10">
        <v>2</v>
      </c>
      <c r="D3758" s="10">
        <v>1</v>
      </c>
      <c r="E3758" s="10">
        <v>0</v>
      </c>
      <c r="F3758" s="10">
        <v>0</v>
      </c>
      <c r="G3758" s="10">
        <v>56</v>
      </c>
      <c r="H3758" s="23">
        <v>0</v>
      </c>
      <c r="I3758" s="17">
        <f t="shared" si="232"/>
        <v>0.78888357803164655</v>
      </c>
      <c r="J3758" s="17">
        <f t="shared" si="233"/>
        <v>2.2009378787242713</v>
      </c>
      <c r="K3758" s="17">
        <f t="shared" si="234"/>
        <v>0.68759156288326706</v>
      </c>
      <c r="L3758" s="17">
        <f t="shared" si="235"/>
        <v>-1.1634438539653813</v>
      </c>
      <c r="M3758" s="18"/>
      <c r="N3758" s="17"/>
      <c r="O3758" s="17"/>
      <c r="P3758" s="17"/>
      <c r="Q3758" s="17"/>
    </row>
    <row r="3759" spans="1:17">
      <c r="A3759" s="10">
        <v>1</v>
      </c>
      <c r="B3759" s="10">
        <v>6255</v>
      </c>
      <c r="C3759" s="10">
        <v>0</v>
      </c>
      <c r="D3759" s="10">
        <v>1</v>
      </c>
      <c r="E3759" s="10">
        <v>1</v>
      </c>
      <c r="F3759" s="10">
        <v>2</v>
      </c>
      <c r="G3759" s="10">
        <v>60</v>
      </c>
      <c r="H3759" s="23">
        <v>0</v>
      </c>
      <c r="I3759" s="17">
        <f t="shared" si="232"/>
        <v>-3.2338065966443645</v>
      </c>
      <c r="J3759" s="17">
        <f t="shared" si="233"/>
        <v>3.9407205580542934E-2</v>
      </c>
      <c r="K3759" s="17">
        <f t="shared" si="234"/>
        <v>3.7913154121856141E-2</v>
      </c>
      <c r="L3759" s="17">
        <f t="shared" si="235"/>
        <v>-3.8650556010490861E-2</v>
      </c>
      <c r="M3759" s="18"/>
      <c r="N3759" s="17"/>
      <c r="O3759" s="17"/>
      <c r="P3759" s="17"/>
      <c r="Q3759" s="17"/>
    </row>
    <row r="3760" spans="1:17">
      <c r="A3760" s="10">
        <v>1</v>
      </c>
      <c r="B3760" s="10">
        <v>6256</v>
      </c>
      <c r="C3760" s="10">
        <v>1</v>
      </c>
      <c r="D3760" s="10">
        <v>1</v>
      </c>
      <c r="E3760" s="10">
        <v>1</v>
      </c>
      <c r="F3760" s="10">
        <v>1</v>
      </c>
      <c r="G3760" s="10">
        <v>69</v>
      </c>
      <c r="H3760" s="23">
        <v>0</v>
      </c>
      <c r="I3760" s="17">
        <f t="shared" si="232"/>
        <v>-1.9870863568342321</v>
      </c>
      <c r="J3760" s="17">
        <f t="shared" si="233"/>
        <v>0.13709428792696407</v>
      </c>
      <c r="K3760" s="17">
        <f t="shared" si="234"/>
        <v>0.12056545299941712</v>
      </c>
      <c r="L3760" s="17">
        <f t="shared" si="235"/>
        <v>-0.12847613826679452</v>
      </c>
      <c r="M3760" s="18"/>
      <c r="N3760" s="17"/>
      <c r="O3760" s="17"/>
      <c r="P3760" s="17"/>
      <c r="Q3760" s="17"/>
    </row>
    <row r="3761" spans="1:17">
      <c r="A3761" s="10">
        <v>1</v>
      </c>
      <c r="B3761" s="10">
        <v>6259</v>
      </c>
      <c r="C3761" s="10">
        <v>0</v>
      </c>
      <c r="D3761" s="10">
        <v>0</v>
      </c>
      <c r="E3761" s="10">
        <v>1</v>
      </c>
      <c r="F3761" s="10">
        <v>0</v>
      </c>
      <c r="G3761" s="10">
        <v>3</v>
      </c>
      <c r="H3761" s="23">
        <v>0</v>
      </c>
      <c r="I3761" s="17">
        <f t="shared" si="232"/>
        <v>0.41254647105594144</v>
      </c>
      <c r="J3761" s="17">
        <f t="shared" si="233"/>
        <v>1.5106597426299266</v>
      </c>
      <c r="K3761" s="17">
        <f t="shared" si="234"/>
        <v>0.60169831737035939</v>
      </c>
      <c r="L3761" s="17">
        <f t="shared" si="235"/>
        <v>-0.9205455642751148</v>
      </c>
      <c r="M3761" s="18"/>
      <c r="N3761" s="17"/>
      <c r="O3761" s="17"/>
      <c r="P3761" s="17"/>
      <c r="Q3761" s="17"/>
    </row>
    <row r="3762" spans="1:17">
      <c r="A3762" s="10">
        <v>1</v>
      </c>
      <c r="B3762" s="10">
        <v>6262</v>
      </c>
      <c r="C3762" s="10">
        <v>0</v>
      </c>
      <c r="D3762" s="10">
        <v>0</v>
      </c>
      <c r="E3762" s="10">
        <v>1</v>
      </c>
      <c r="F3762" s="10">
        <v>2</v>
      </c>
      <c r="G3762" s="10">
        <v>62</v>
      </c>
      <c r="H3762" s="23">
        <v>0</v>
      </c>
      <c r="I3762" s="17">
        <f t="shared" si="232"/>
        <v>-2.785707529484327</v>
      </c>
      <c r="J3762" s="17">
        <f t="shared" si="233"/>
        <v>6.1685429327513815E-2</v>
      </c>
      <c r="K3762" s="17">
        <f t="shared" si="234"/>
        <v>5.8101418389613031E-2</v>
      </c>
      <c r="L3762" s="17">
        <f t="shared" si="235"/>
        <v>-5.9857673035817023E-2</v>
      </c>
      <c r="M3762" s="18"/>
      <c r="N3762" s="17"/>
      <c r="O3762" s="17"/>
      <c r="P3762" s="17"/>
      <c r="Q3762" s="17"/>
    </row>
    <row r="3763" spans="1:17">
      <c r="A3763" s="10">
        <v>1</v>
      </c>
      <c r="B3763" s="10">
        <v>6263</v>
      </c>
      <c r="C3763" s="10">
        <v>1</v>
      </c>
      <c r="D3763" s="10">
        <v>1</v>
      </c>
      <c r="E3763" s="10">
        <v>1</v>
      </c>
      <c r="F3763" s="10">
        <v>1</v>
      </c>
      <c r="G3763" s="10">
        <v>45</v>
      </c>
      <c r="H3763" s="23">
        <v>0</v>
      </c>
      <c r="I3763" s="17">
        <f t="shared" si="232"/>
        <v>-1.9870863568342321</v>
      </c>
      <c r="J3763" s="17">
        <f t="shared" si="233"/>
        <v>0.13709428792696407</v>
      </c>
      <c r="K3763" s="17">
        <f t="shared" si="234"/>
        <v>0.12056545299941712</v>
      </c>
      <c r="L3763" s="17">
        <f t="shared" si="235"/>
        <v>-0.12847613826679452</v>
      </c>
      <c r="M3763" s="18"/>
      <c r="N3763" s="17"/>
      <c r="O3763" s="17"/>
      <c r="P3763" s="17"/>
      <c r="Q3763" s="17"/>
    </row>
    <row r="3764" spans="1:17">
      <c r="A3764" s="10">
        <v>1</v>
      </c>
      <c r="B3764" s="10">
        <v>6264</v>
      </c>
      <c r="C3764" s="10">
        <v>2</v>
      </c>
      <c r="D3764" s="10">
        <v>1</v>
      </c>
      <c r="E3764" s="10">
        <v>0</v>
      </c>
      <c r="F3764" s="10">
        <v>1</v>
      </c>
      <c r="G3764" s="10">
        <v>25</v>
      </c>
      <c r="H3764" s="23">
        <v>0</v>
      </c>
      <c r="I3764" s="17">
        <f t="shared" si="232"/>
        <v>-0.81024342223848778</v>
      </c>
      <c r="J3764" s="17">
        <f t="shared" si="233"/>
        <v>0.44474979105547829</v>
      </c>
      <c r="K3764" s="17">
        <f t="shared" si="234"/>
        <v>0.30783862632059028</v>
      </c>
      <c r="L3764" s="17">
        <f t="shared" si="235"/>
        <v>-0.36793615159243365</v>
      </c>
      <c r="M3764" s="18"/>
      <c r="N3764" s="17"/>
      <c r="O3764" s="17"/>
      <c r="P3764" s="17"/>
      <c r="Q3764" s="17"/>
    </row>
    <row r="3765" spans="1:17">
      <c r="A3765" s="10">
        <v>1</v>
      </c>
      <c r="B3765" s="10">
        <v>6266</v>
      </c>
      <c r="C3765" s="10">
        <v>0</v>
      </c>
      <c r="D3765" s="10">
        <v>1</v>
      </c>
      <c r="E3765" s="10">
        <v>1</v>
      </c>
      <c r="F3765" s="10">
        <v>0</v>
      </c>
      <c r="G3765" s="10">
        <v>2</v>
      </c>
      <c r="H3765" s="23">
        <v>0</v>
      </c>
      <c r="I3765" s="17">
        <f t="shared" si="232"/>
        <v>-3.5552596104096112E-2</v>
      </c>
      <c r="J3765" s="17">
        <f t="shared" si="233"/>
        <v>0.9650719738691157</v>
      </c>
      <c r="K3765" s="17">
        <f t="shared" si="234"/>
        <v>0.49111278706445727</v>
      </c>
      <c r="L3765" s="17">
        <f t="shared" si="235"/>
        <v>-0.67552887257365268</v>
      </c>
      <c r="M3765" s="18"/>
      <c r="N3765" s="17"/>
      <c r="O3765" s="17"/>
      <c r="P3765" s="17"/>
      <c r="Q3765" s="17"/>
    </row>
    <row r="3766" spans="1:17">
      <c r="A3766" s="10">
        <v>1</v>
      </c>
      <c r="B3766" s="10">
        <v>6267</v>
      </c>
      <c r="C3766" s="10">
        <v>1</v>
      </c>
      <c r="D3766" s="10">
        <v>1</v>
      </c>
      <c r="E3766" s="10">
        <v>1</v>
      </c>
      <c r="F3766" s="10">
        <v>0</v>
      </c>
      <c r="G3766" s="10">
        <v>33</v>
      </c>
      <c r="H3766" s="23">
        <v>1</v>
      </c>
      <c r="I3766" s="17">
        <f t="shared" si="232"/>
        <v>-0.38795935656409775</v>
      </c>
      <c r="J3766" s="17">
        <f t="shared" si="233"/>
        <v>0.67843991683303129</v>
      </c>
      <c r="K3766" s="17">
        <f t="shared" si="234"/>
        <v>0.40420864043387827</v>
      </c>
      <c r="L3766" s="17">
        <f t="shared" si="235"/>
        <v>-0.90582409761101346</v>
      </c>
      <c r="M3766" s="18"/>
      <c r="N3766" s="17"/>
      <c r="O3766" s="17"/>
      <c r="P3766" s="17"/>
      <c r="Q3766" s="17"/>
    </row>
    <row r="3767" spans="1:17">
      <c r="A3767" s="10">
        <v>1</v>
      </c>
      <c r="B3767" s="10">
        <v>6273</v>
      </c>
      <c r="C3767" s="10">
        <v>0</v>
      </c>
      <c r="D3767" s="10">
        <v>1</v>
      </c>
      <c r="E3767" s="10">
        <v>1</v>
      </c>
      <c r="F3767" s="10">
        <v>1</v>
      </c>
      <c r="G3767" s="10">
        <v>54</v>
      </c>
      <c r="H3767" s="23">
        <v>0</v>
      </c>
      <c r="I3767" s="17">
        <f t="shared" si="232"/>
        <v>-1.6346795963742304</v>
      </c>
      <c r="J3767" s="17">
        <f t="shared" si="233"/>
        <v>0.19501484475362532</v>
      </c>
      <c r="K3767" s="17">
        <f t="shared" si="234"/>
        <v>0.16319031149260016</v>
      </c>
      <c r="L3767" s="17">
        <f t="shared" si="235"/>
        <v>-0.17815860769428771</v>
      </c>
      <c r="M3767" s="18"/>
      <c r="N3767" s="17"/>
      <c r="O3767" s="17"/>
      <c r="P3767" s="17"/>
      <c r="Q3767" s="17"/>
    </row>
    <row r="3768" spans="1:17">
      <c r="A3768" s="10">
        <v>1</v>
      </c>
      <c r="B3768" s="10">
        <v>6274</v>
      </c>
      <c r="C3768" s="10">
        <v>0</v>
      </c>
      <c r="D3768" s="10">
        <v>1</v>
      </c>
      <c r="E3768" s="10">
        <v>1</v>
      </c>
      <c r="F3768" s="10">
        <v>0</v>
      </c>
      <c r="G3768" s="10">
        <v>2</v>
      </c>
      <c r="H3768" s="23">
        <v>1</v>
      </c>
      <c r="I3768" s="17">
        <f t="shared" si="232"/>
        <v>-3.5552596104096112E-2</v>
      </c>
      <c r="J3768" s="17">
        <f t="shared" si="233"/>
        <v>0.9650719738691157</v>
      </c>
      <c r="K3768" s="17">
        <f t="shared" si="234"/>
        <v>0.49111278706445727</v>
      </c>
      <c r="L3768" s="17">
        <f t="shared" si="235"/>
        <v>-0.71108146867774868</v>
      </c>
      <c r="M3768" s="18"/>
      <c r="N3768" s="17"/>
      <c r="O3768" s="17"/>
      <c r="P3768" s="17"/>
      <c r="Q3768" s="17"/>
    </row>
    <row r="3769" spans="1:17">
      <c r="A3769" s="10">
        <v>1</v>
      </c>
      <c r="B3769" s="10">
        <v>6277</v>
      </c>
      <c r="C3769" s="10">
        <v>0</v>
      </c>
      <c r="D3769" s="10">
        <v>0</v>
      </c>
      <c r="E3769" s="10">
        <v>1</v>
      </c>
      <c r="F3769" s="10">
        <v>1</v>
      </c>
      <c r="G3769" s="10">
        <v>15</v>
      </c>
      <c r="H3769" s="23">
        <v>0</v>
      </c>
      <c r="I3769" s="17">
        <f t="shared" si="232"/>
        <v>-1.1865805292141929</v>
      </c>
      <c r="J3769" s="17">
        <f t="shared" si="233"/>
        <v>0.3052633204168469</v>
      </c>
      <c r="K3769" s="17">
        <f t="shared" si="234"/>
        <v>0.23387106313487646</v>
      </c>
      <c r="L3769" s="17">
        <f t="shared" si="235"/>
        <v>-0.26640479851739518</v>
      </c>
      <c r="M3769" s="18"/>
      <c r="N3769" s="17"/>
      <c r="O3769" s="17"/>
      <c r="P3769" s="17"/>
      <c r="Q3769" s="17"/>
    </row>
    <row r="3770" spans="1:17">
      <c r="A3770" s="10">
        <v>1</v>
      </c>
      <c r="B3770" s="10">
        <v>6278</v>
      </c>
      <c r="C3770" s="10">
        <v>0</v>
      </c>
      <c r="D3770" s="10">
        <v>0</v>
      </c>
      <c r="E3770" s="10">
        <v>1</v>
      </c>
      <c r="F3770" s="10">
        <v>0</v>
      </c>
      <c r="G3770" s="10">
        <v>2</v>
      </c>
      <c r="H3770" s="23">
        <v>1</v>
      </c>
      <c r="I3770" s="17">
        <f t="shared" si="232"/>
        <v>0.41254647105594144</v>
      </c>
      <c r="J3770" s="17">
        <f t="shared" si="233"/>
        <v>1.5106597426299266</v>
      </c>
      <c r="K3770" s="17">
        <f t="shared" si="234"/>
        <v>0.60169831737035939</v>
      </c>
      <c r="L3770" s="17">
        <f t="shared" si="235"/>
        <v>-0.50799909321917369</v>
      </c>
      <c r="M3770" s="18"/>
      <c r="N3770" s="17"/>
      <c r="O3770" s="17"/>
      <c r="P3770" s="17"/>
      <c r="Q3770" s="17"/>
    </row>
    <row r="3771" spans="1:17">
      <c r="A3771" s="10">
        <v>1</v>
      </c>
      <c r="B3771" s="10">
        <v>6279</v>
      </c>
      <c r="C3771" s="10">
        <v>1</v>
      </c>
      <c r="D3771" s="10">
        <v>1</v>
      </c>
      <c r="E3771" s="10">
        <v>1</v>
      </c>
      <c r="F3771" s="10">
        <v>2</v>
      </c>
      <c r="G3771" s="10">
        <v>70</v>
      </c>
      <c r="H3771" s="23">
        <v>0</v>
      </c>
      <c r="I3771" s="17">
        <f t="shared" si="232"/>
        <v>-3.5862133571043664</v>
      </c>
      <c r="J3771" s="17">
        <f t="shared" si="233"/>
        <v>2.7703033556657403E-2</v>
      </c>
      <c r="K3771" s="17">
        <f t="shared" si="234"/>
        <v>2.695626329016779E-2</v>
      </c>
      <c r="L3771" s="17">
        <f t="shared" si="235"/>
        <v>-2.7326247436552282E-2</v>
      </c>
      <c r="M3771" s="18"/>
      <c r="N3771" s="17"/>
      <c r="O3771" s="17"/>
      <c r="P3771" s="17"/>
      <c r="Q3771" s="17"/>
    </row>
    <row r="3772" spans="1:17">
      <c r="A3772" s="10">
        <v>1</v>
      </c>
      <c r="B3772" s="10">
        <v>6280</v>
      </c>
      <c r="C3772" s="10">
        <v>0</v>
      </c>
      <c r="D3772" s="10">
        <v>1</v>
      </c>
      <c r="E3772" s="10">
        <v>1</v>
      </c>
      <c r="F3772" s="10">
        <v>0</v>
      </c>
      <c r="G3772" s="10">
        <v>21</v>
      </c>
      <c r="H3772" s="23">
        <v>0</v>
      </c>
      <c r="I3772" s="17">
        <f t="shared" si="232"/>
        <v>-3.5552596104096112E-2</v>
      </c>
      <c r="J3772" s="17">
        <f t="shared" si="233"/>
        <v>0.9650719738691157</v>
      </c>
      <c r="K3772" s="17">
        <f t="shared" si="234"/>
        <v>0.49111278706445727</v>
      </c>
      <c r="L3772" s="17">
        <f t="shared" si="235"/>
        <v>-0.67552887257365268</v>
      </c>
      <c r="M3772" s="18"/>
      <c r="N3772" s="17"/>
      <c r="O3772" s="17"/>
      <c r="P3772" s="17"/>
      <c r="Q3772" s="17"/>
    </row>
    <row r="3773" spans="1:17">
      <c r="A3773" s="10">
        <v>1</v>
      </c>
      <c r="B3773" s="10">
        <v>6281</v>
      </c>
      <c r="C3773" s="10">
        <v>0</v>
      </c>
      <c r="D3773" s="10">
        <v>1</v>
      </c>
      <c r="E3773" s="10">
        <v>1</v>
      </c>
      <c r="F3773" s="10">
        <v>1</v>
      </c>
      <c r="G3773" s="10">
        <v>23</v>
      </c>
      <c r="H3773" s="23">
        <v>0</v>
      </c>
      <c r="I3773" s="17">
        <f t="shared" si="232"/>
        <v>-1.6346795963742304</v>
      </c>
      <c r="J3773" s="17">
        <f t="shared" si="233"/>
        <v>0.19501484475362532</v>
      </c>
      <c r="K3773" s="17">
        <f t="shared" si="234"/>
        <v>0.16319031149260016</v>
      </c>
      <c r="L3773" s="17">
        <f t="shared" si="235"/>
        <v>-0.17815860769428771</v>
      </c>
      <c r="M3773" s="18"/>
      <c r="N3773" s="17"/>
      <c r="O3773" s="17"/>
      <c r="P3773" s="17"/>
      <c r="Q3773" s="17"/>
    </row>
    <row r="3774" spans="1:17">
      <c r="A3774" s="10">
        <v>1</v>
      </c>
      <c r="B3774" s="10">
        <v>6283</v>
      </c>
      <c r="C3774" s="10">
        <v>0</v>
      </c>
      <c r="D3774" s="10">
        <v>0</v>
      </c>
      <c r="E3774" s="10">
        <v>1</v>
      </c>
      <c r="F3774" s="10">
        <v>2</v>
      </c>
      <c r="G3774" s="10">
        <v>4</v>
      </c>
      <c r="H3774" s="23">
        <v>0</v>
      </c>
      <c r="I3774" s="17">
        <f t="shared" si="232"/>
        <v>-2.785707529484327</v>
      </c>
      <c r="J3774" s="17">
        <f t="shared" si="233"/>
        <v>6.1685429327513815E-2</v>
      </c>
      <c r="K3774" s="17">
        <f t="shared" si="234"/>
        <v>5.8101418389613031E-2</v>
      </c>
      <c r="L3774" s="17">
        <f t="shared" si="235"/>
        <v>-5.9857673035817023E-2</v>
      </c>
      <c r="M3774" s="18"/>
      <c r="N3774" s="17"/>
      <c r="O3774" s="17"/>
      <c r="P3774" s="17"/>
      <c r="Q3774" s="17"/>
    </row>
    <row r="3775" spans="1:17">
      <c r="A3775" s="10">
        <v>1</v>
      </c>
      <c r="B3775" s="10">
        <v>6286</v>
      </c>
      <c r="C3775" s="10">
        <v>2</v>
      </c>
      <c r="D3775" s="10">
        <v>1</v>
      </c>
      <c r="E3775" s="10">
        <v>0</v>
      </c>
      <c r="F3775" s="10">
        <v>1</v>
      </c>
      <c r="G3775" s="10">
        <v>26</v>
      </c>
      <c r="H3775" s="23">
        <v>0</v>
      </c>
      <c r="I3775" s="17">
        <f t="shared" si="232"/>
        <v>-0.81024342223848778</v>
      </c>
      <c r="J3775" s="17">
        <f t="shared" si="233"/>
        <v>0.44474979105547829</v>
      </c>
      <c r="K3775" s="17">
        <f t="shared" si="234"/>
        <v>0.30783862632059028</v>
      </c>
      <c r="L3775" s="17">
        <f t="shared" si="235"/>
        <v>-0.36793615159243365</v>
      </c>
      <c r="M3775" s="18"/>
      <c r="N3775" s="17"/>
      <c r="O3775" s="17"/>
      <c r="P3775" s="17"/>
      <c r="Q3775" s="17"/>
    </row>
    <row r="3776" spans="1:17">
      <c r="A3776" s="10">
        <v>1</v>
      </c>
      <c r="B3776" s="10">
        <v>6287</v>
      </c>
      <c r="C3776" s="10">
        <v>0</v>
      </c>
      <c r="D3776" s="10">
        <v>0</v>
      </c>
      <c r="E3776" s="10">
        <v>1</v>
      </c>
      <c r="F3776" s="10">
        <v>0</v>
      </c>
      <c r="G3776" s="10">
        <v>8</v>
      </c>
      <c r="H3776" s="23">
        <v>0</v>
      </c>
      <c r="I3776" s="17">
        <f t="shared" si="232"/>
        <v>0.41254647105594144</v>
      </c>
      <c r="J3776" s="17">
        <f t="shared" si="233"/>
        <v>1.5106597426299266</v>
      </c>
      <c r="K3776" s="17">
        <f t="shared" si="234"/>
        <v>0.60169831737035939</v>
      </c>
      <c r="L3776" s="17">
        <f t="shared" si="235"/>
        <v>-0.9205455642751148</v>
      </c>
      <c r="M3776" s="18"/>
      <c r="N3776" s="17"/>
      <c r="O3776" s="17"/>
      <c r="P3776" s="17"/>
      <c r="Q3776" s="17"/>
    </row>
    <row r="3777" spans="1:17">
      <c r="A3777" s="10">
        <v>1</v>
      </c>
      <c r="B3777" s="10">
        <v>6288</v>
      </c>
      <c r="C3777" s="10">
        <v>1</v>
      </c>
      <c r="D3777" s="10">
        <v>1</v>
      </c>
      <c r="E3777" s="10">
        <v>1</v>
      </c>
      <c r="F3777" s="10">
        <v>0</v>
      </c>
      <c r="G3777" s="10">
        <v>26</v>
      </c>
      <c r="H3777" s="23">
        <v>1</v>
      </c>
      <c r="I3777" s="17">
        <f t="shared" si="232"/>
        <v>-0.38795935656409775</v>
      </c>
      <c r="J3777" s="17">
        <f t="shared" si="233"/>
        <v>0.67843991683303129</v>
      </c>
      <c r="K3777" s="17">
        <f t="shared" si="234"/>
        <v>0.40420864043387827</v>
      </c>
      <c r="L3777" s="17">
        <f t="shared" si="235"/>
        <v>-0.90582409761101346</v>
      </c>
      <c r="M3777" s="18"/>
      <c r="N3777" s="17"/>
      <c r="O3777" s="17"/>
      <c r="P3777" s="17"/>
      <c r="Q3777" s="17"/>
    </row>
    <row r="3778" spans="1:17">
      <c r="A3778" s="10">
        <v>1</v>
      </c>
      <c r="B3778" s="10">
        <v>6289</v>
      </c>
      <c r="C3778" s="10">
        <v>1</v>
      </c>
      <c r="D3778" s="10">
        <v>1</v>
      </c>
      <c r="E3778" s="10">
        <v>1</v>
      </c>
      <c r="F3778" s="10">
        <v>0</v>
      </c>
      <c r="G3778" s="10">
        <v>2</v>
      </c>
      <c r="H3778" s="23">
        <v>0</v>
      </c>
      <c r="I3778" s="17">
        <f t="shared" si="232"/>
        <v>-0.38795935656409775</v>
      </c>
      <c r="J3778" s="17">
        <f t="shared" si="233"/>
        <v>0.67843991683303129</v>
      </c>
      <c r="K3778" s="17">
        <f t="shared" si="234"/>
        <v>0.40420864043387827</v>
      </c>
      <c r="L3778" s="17">
        <f t="shared" si="235"/>
        <v>-0.51786474104691571</v>
      </c>
      <c r="M3778" s="18"/>
      <c r="N3778" s="17"/>
      <c r="O3778" s="17"/>
      <c r="P3778" s="17"/>
      <c r="Q3778" s="17"/>
    </row>
    <row r="3779" spans="1:17">
      <c r="A3779" s="10">
        <v>1</v>
      </c>
      <c r="B3779" s="10">
        <v>6290</v>
      </c>
      <c r="C3779" s="10">
        <v>1</v>
      </c>
      <c r="D3779" s="10">
        <v>1</v>
      </c>
      <c r="E3779" s="10">
        <v>1</v>
      </c>
      <c r="F3779" s="10">
        <v>2</v>
      </c>
      <c r="G3779" s="10">
        <v>67</v>
      </c>
      <c r="H3779" s="23">
        <v>1</v>
      </c>
      <c r="I3779" s="17">
        <f t="shared" si="232"/>
        <v>-3.5862133571043664</v>
      </c>
      <c r="J3779" s="17">
        <f t="shared" si="233"/>
        <v>2.7703033556657403E-2</v>
      </c>
      <c r="K3779" s="17">
        <f t="shared" si="234"/>
        <v>2.695626329016779E-2</v>
      </c>
      <c r="L3779" s="17">
        <f t="shared" si="235"/>
        <v>-3.6135396045409189</v>
      </c>
      <c r="M3779" s="18"/>
      <c r="N3779" s="17"/>
      <c r="O3779" s="17"/>
      <c r="P3779" s="17"/>
      <c r="Q3779" s="17"/>
    </row>
    <row r="3780" spans="1:17">
      <c r="A3780" s="10">
        <v>1</v>
      </c>
      <c r="B3780" s="10">
        <v>6292</v>
      </c>
      <c r="C3780" s="10">
        <v>1</v>
      </c>
      <c r="D3780" s="10">
        <v>1</v>
      </c>
      <c r="E3780" s="10">
        <v>1</v>
      </c>
      <c r="F3780" s="10">
        <v>1</v>
      </c>
      <c r="G3780" s="10">
        <v>59</v>
      </c>
      <c r="H3780" s="23">
        <v>0</v>
      </c>
      <c r="I3780" s="17">
        <f t="shared" si="232"/>
        <v>-1.9870863568342321</v>
      </c>
      <c r="J3780" s="17">
        <f t="shared" si="233"/>
        <v>0.13709428792696407</v>
      </c>
      <c r="K3780" s="17">
        <f t="shared" si="234"/>
        <v>0.12056545299941712</v>
      </c>
      <c r="L3780" s="17">
        <f t="shared" si="235"/>
        <v>-0.12847613826679452</v>
      </c>
      <c r="M3780" s="18"/>
      <c r="N3780" s="17"/>
      <c r="O3780" s="17"/>
      <c r="P3780" s="17"/>
      <c r="Q3780" s="17"/>
    </row>
    <row r="3781" spans="1:17">
      <c r="A3781" s="10">
        <v>1</v>
      </c>
      <c r="B3781" s="10">
        <v>6293</v>
      </c>
      <c r="C3781" s="10">
        <v>1</v>
      </c>
      <c r="D3781" s="10">
        <v>1</v>
      </c>
      <c r="E3781" s="10">
        <v>1</v>
      </c>
      <c r="F3781" s="10">
        <v>1</v>
      </c>
      <c r="G3781" s="10">
        <v>39</v>
      </c>
      <c r="H3781" s="23">
        <v>0</v>
      </c>
      <c r="I3781" s="17">
        <f t="shared" si="232"/>
        <v>-1.9870863568342321</v>
      </c>
      <c r="J3781" s="17">
        <f t="shared" si="233"/>
        <v>0.13709428792696407</v>
      </c>
      <c r="K3781" s="17">
        <f t="shared" si="234"/>
        <v>0.12056545299941712</v>
      </c>
      <c r="L3781" s="17">
        <f t="shared" si="235"/>
        <v>-0.12847613826679452</v>
      </c>
      <c r="M3781" s="18"/>
      <c r="N3781" s="17"/>
      <c r="O3781" s="17"/>
      <c r="P3781" s="17"/>
      <c r="Q3781" s="17"/>
    </row>
    <row r="3782" spans="1:17">
      <c r="A3782" s="10">
        <v>1</v>
      </c>
      <c r="B3782" s="10">
        <v>6295</v>
      </c>
      <c r="C3782" s="10">
        <v>0</v>
      </c>
      <c r="D3782" s="10">
        <v>0</v>
      </c>
      <c r="E3782" s="10">
        <v>1</v>
      </c>
      <c r="F3782" s="10">
        <v>0</v>
      </c>
      <c r="G3782" s="10">
        <v>1</v>
      </c>
      <c r="H3782" s="23">
        <v>1</v>
      </c>
      <c r="I3782" s="17">
        <f t="shared" ref="I3782:I3845" si="236">H$2+(C$2*C3782)+(D$2*D3782)+(E$2*E3782)+(F$2*F3782)</f>
        <v>0.41254647105594144</v>
      </c>
      <c r="J3782" s="17">
        <f t="shared" ref="J3782:J3845" si="237">EXP(I3782)</f>
        <v>1.5106597426299266</v>
      </c>
      <c r="K3782" s="17">
        <f t="shared" ref="K3782:K3845" si="238">J3782/(1+J3782)</f>
        <v>0.60169831737035939</v>
      </c>
      <c r="L3782" s="17">
        <f t="shared" ref="L3782:L3845" si="239">H3782*LN(K3782)+(1-H3782)*LN(1-K3782)</f>
        <v>-0.50799909321917369</v>
      </c>
      <c r="M3782" s="18"/>
      <c r="N3782" s="17"/>
      <c r="O3782" s="17"/>
      <c r="P3782" s="17"/>
      <c r="Q3782" s="17"/>
    </row>
    <row r="3783" spans="1:17">
      <c r="A3783" s="10">
        <v>1</v>
      </c>
      <c r="B3783" s="10">
        <v>6297</v>
      </c>
      <c r="C3783" s="10">
        <v>2</v>
      </c>
      <c r="D3783" s="10">
        <v>1</v>
      </c>
      <c r="E3783" s="10">
        <v>0</v>
      </c>
      <c r="F3783" s="10">
        <v>1</v>
      </c>
      <c r="G3783" s="10">
        <v>31</v>
      </c>
      <c r="H3783" s="23">
        <v>0</v>
      </c>
      <c r="I3783" s="17">
        <f t="shared" si="236"/>
        <v>-0.81024342223848778</v>
      </c>
      <c r="J3783" s="17">
        <f t="shared" si="237"/>
        <v>0.44474979105547829</v>
      </c>
      <c r="K3783" s="17">
        <f t="shared" si="238"/>
        <v>0.30783862632059028</v>
      </c>
      <c r="L3783" s="17">
        <f t="shared" si="239"/>
        <v>-0.36793615159243365</v>
      </c>
      <c r="M3783" s="18"/>
      <c r="N3783" s="17"/>
      <c r="O3783" s="17"/>
      <c r="P3783" s="17"/>
      <c r="Q3783" s="17"/>
    </row>
    <row r="3784" spans="1:17">
      <c r="A3784" s="10">
        <v>1</v>
      </c>
      <c r="B3784" s="10">
        <v>6300</v>
      </c>
      <c r="C3784" s="10">
        <v>1</v>
      </c>
      <c r="D3784" s="10">
        <v>1</v>
      </c>
      <c r="E3784" s="10">
        <v>1</v>
      </c>
      <c r="F3784" s="10">
        <v>2</v>
      </c>
      <c r="G3784" s="10">
        <v>52</v>
      </c>
      <c r="H3784" s="23">
        <v>0</v>
      </c>
      <c r="I3784" s="17">
        <f t="shared" si="236"/>
        <v>-3.5862133571043664</v>
      </c>
      <c r="J3784" s="17">
        <f t="shared" si="237"/>
        <v>2.7703033556657403E-2</v>
      </c>
      <c r="K3784" s="17">
        <f t="shared" si="238"/>
        <v>2.695626329016779E-2</v>
      </c>
      <c r="L3784" s="17">
        <f t="shared" si="239"/>
        <v>-2.7326247436552282E-2</v>
      </c>
      <c r="M3784" s="18"/>
      <c r="N3784" s="17"/>
      <c r="O3784" s="17"/>
      <c r="P3784" s="17"/>
      <c r="Q3784" s="17"/>
    </row>
    <row r="3785" spans="1:17">
      <c r="A3785" s="10">
        <v>1</v>
      </c>
      <c r="B3785" s="10">
        <v>6305</v>
      </c>
      <c r="C3785" s="10">
        <v>0</v>
      </c>
      <c r="D3785" s="10">
        <v>1</v>
      </c>
      <c r="E3785" s="10">
        <v>1</v>
      </c>
      <c r="F3785" s="10">
        <v>0</v>
      </c>
      <c r="G3785" s="10">
        <v>9</v>
      </c>
      <c r="H3785" s="23">
        <v>1</v>
      </c>
      <c r="I3785" s="17">
        <f t="shared" si="236"/>
        <v>-3.5552596104096112E-2</v>
      </c>
      <c r="J3785" s="17">
        <f t="shared" si="237"/>
        <v>0.9650719738691157</v>
      </c>
      <c r="K3785" s="17">
        <f t="shared" si="238"/>
        <v>0.49111278706445727</v>
      </c>
      <c r="L3785" s="17">
        <f t="shared" si="239"/>
        <v>-0.71108146867774868</v>
      </c>
      <c r="M3785" s="18"/>
      <c r="N3785" s="17"/>
      <c r="O3785" s="17"/>
      <c r="P3785" s="17"/>
      <c r="Q3785" s="17"/>
    </row>
    <row r="3786" spans="1:17">
      <c r="A3786" s="10">
        <v>1</v>
      </c>
      <c r="B3786" s="10">
        <v>6307</v>
      </c>
      <c r="C3786" s="10">
        <v>1</v>
      </c>
      <c r="D3786" s="10">
        <v>1</v>
      </c>
      <c r="E3786" s="10">
        <v>1</v>
      </c>
      <c r="F3786" s="10">
        <v>1</v>
      </c>
      <c r="G3786" s="10">
        <v>71</v>
      </c>
      <c r="H3786" s="23">
        <v>0</v>
      </c>
      <c r="I3786" s="17">
        <f t="shared" si="236"/>
        <v>-1.9870863568342321</v>
      </c>
      <c r="J3786" s="17">
        <f t="shared" si="237"/>
        <v>0.13709428792696407</v>
      </c>
      <c r="K3786" s="17">
        <f t="shared" si="238"/>
        <v>0.12056545299941712</v>
      </c>
      <c r="L3786" s="17">
        <f t="shared" si="239"/>
        <v>-0.12847613826679452</v>
      </c>
      <c r="M3786" s="18"/>
      <c r="N3786" s="17"/>
      <c r="O3786" s="17"/>
      <c r="P3786" s="17"/>
      <c r="Q3786" s="17"/>
    </row>
    <row r="3787" spans="1:17">
      <c r="A3787" s="10">
        <v>1</v>
      </c>
      <c r="B3787" s="10">
        <v>6308</v>
      </c>
      <c r="C3787" s="10">
        <v>0</v>
      </c>
      <c r="D3787" s="10">
        <v>0</v>
      </c>
      <c r="E3787" s="10">
        <v>1</v>
      </c>
      <c r="F3787" s="10">
        <v>0</v>
      </c>
      <c r="G3787" s="10">
        <v>32</v>
      </c>
      <c r="H3787" s="23">
        <v>0</v>
      </c>
      <c r="I3787" s="17">
        <f t="shared" si="236"/>
        <v>0.41254647105594144</v>
      </c>
      <c r="J3787" s="17">
        <f t="shared" si="237"/>
        <v>1.5106597426299266</v>
      </c>
      <c r="K3787" s="17">
        <f t="shared" si="238"/>
        <v>0.60169831737035939</v>
      </c>
      <c r="L3787" s="17">
        <f t="shared" si="239"/>
        <v>-0.9205455642751148</v>
      </c>
      <c r="M3787" s="18"/>
      <c r="N3787" s="17"/>
      <c r="O3787" s="17"/>
      <c r="P3787" s="17"/>
      <c r="Q3787" s="17"/>
    </row>
    <row r="3788" spans="1:17">
      <c r="A3788" s="10">
        <v>1</v>
      </c>
      <c r="B3788" s="10">
        <v>6309</v>
      </c>
      <c r="C3788" s="10">
        <v>0</v>
      </c>
      <c r="D3788" s="10">
        <v>1</v>
      </c>
      <c r="E3788" s="10">
        <v>1</v>
      </c>
      <c r="F3788" s="10">
        <v>0</v>
      </c>
      <c r="G3788" s="10">
        <v>2</v>
      </c>
      <c r="H3788" s="23">
        <v>0</v>
      </c>
      <c r="I3788" s="17">
        <f t="shared" si="236"/>
        <v>-3.5552596104096112E-2</v>
      </c>
      <c r="J3788" s="17">
        <f t="shared" si="237"/>
        <v>0.9650719738691157</v>
      </c>
      <c r="K3788" s="17">
        <f t="shared" si="238"/>
        <v>0.49111278706445727</v>
      </c>
      <c r="L3788" s="17">
        <f t="shared" si="239"/>
        <v>-0.67552887257365268</v>
      </c>
      <c r="M3788" s="18"/>
      <c r="N3788" s="17"/>
      <c r="O3788" s="17"/>
      <c r="P3788" s="17"/>
      <c r="Q3788" s="17"/>
    </row>
    <row r="3789" spans="1:17">
      <c r="A3789" s="10">
        <v>1</v>
      </c>
      <c r="B3789" s="10">
        <v>6310</v>
      </c>
      <c r="C3789" s="10">
        <v>1</v>
      </c>
      <c r="D3789" s="10">
        <v>0</v>
      </c>
      <c r="E3789" s="10">
        <v>1</v>
      </c>
      <c r="F3789" s="10">
        <v>2</v>
      </c>
      <c r="G3789" s="10">
        <v>71</v>
      </c>
      <c r="H3789" s="23">
        <v>0</v>
      </c>
      <c r="I3789" s="17">
        <f t="shared" si="236"/>
        <v>-3.1381142899443288</v>
      </c>
      <c r="J3789" s="17">
        <f t="shared" si="237"/>
        <v>4.3364493712304227E-2</v>
      </c>
      <c r="K3789" s="17">
        <f t="shared" si="238"/>
        <v>4.1562171200605839E-2</v>
      </c>
      <c r="L3789" s="17">
        <f t="shared" si="239"/>
        <v>-4.2450581615894066E-2</v>
      </c>
      <c r="M3789" s="18"/>
      <c r="N3789" s="17"/>
      <c r="O3789" s="17"/>
      <c r="P3789" s="17"/>
      <c r="Q3789" s="17"/>
    </row>
    <row r="3790" spans="1:17">
      <c r="A3790" s="10">
        <v>1</v>
      </c>
      <c r="B3790" s="10">
        <v>6312</v>
      </c>
      <c r="C3790" s="10">
        <v>1</v>
      </c>
      <c r="D3790" s="10">
        <v>1</v>
      </c>
      <c r="E3790" s="10">
        <v>1</v>
      </c>
      <c r="F3790" s="10">
        <v>1</v>
      </c>
      <c r="G3790" s="10">
        <v>55</v>
      </c>
      <c r="H3790" s="23">
        <v>0</v>
      </c>
      <c r="I3790" s="17">
        <f t="shared" si="236"/>
        <v>-1.9870863568342321</v>
      </c>
      <c r="J3790" s="17">
        <f t="shared" si="237"/>
        <v>0.13709428792696407</v>
      </c>
      <c r="K3790" s="17">
        <f t="shared" si="238"/>
        <v>0.12056545299941712</v>
      </c>
      <c r="L3790" s="17">
        <f t="shared" si="239"/>
        <v>-0.12847613826679452</v>
      </c>
      <c r="M3790" s="18"/>
      <c r="N3790" s="17"/>
      <c r="O3790" s="17"/>
      <c r="P3790" s="17"/>
      <c r="Q3790" s="17"/>
    </row>
    <row r="3791" spans="1:17">
      <c r="A3791" s="10">
        <v>1</v>
      </c>
      <c r="B3791" s="10">
        <v>6314</v>
      </c>
      <c r="C3791" s="10">
        <v>0</v>
      </c>
      <c r="D3791" s="10">
        <v>1</v>
      </c>
      <c r="E3791" s="10">
        <v>1</v>
      </c>
      <c r="F3791" s="10">
        <v>0</v>
      </c>
      <c r="G3791" s="10">
        <v>2</v>
      </c>
      <c r="H3791" s="23">
        <v>1</v>
      </c>
      <c r="I3791" s="17">
        <f t="shared" si="236"/>
        <v>-3.5552596104096112E-2</v>
      </c>
      <c r="J3791" s="17">
        <f t="shared" si="237"/>
        <v>0.9650719738691157</v>
      </c>
      <c r="K3791" s="17">
        <f t="shared" si="238"/>
        <v>0.49111278706445727</v>
      </c>
      <c r="L3791" s="17">
        <f t="shared" si="239"/>
        <v>-0.71108146867774868</v>
      </c>
      <c r="M3791" s="18"/>
      <c r="N3791" s="17"/>
      <c r="O3791" s="17"/>
      <c r="P3791" s="17"/>
      <c r="Q3791" s="17"/>
    </row>
    <row r="3792" spans="1:17">
      <c r="A3792" s="10">
        <v>1</v>
      </c>
      <c r="B3792" s="10">
        <v>6315</v>
      </c>
      <c r="C3792" s="10">
        <v>1</v>
      </c>
      <c r="D3792" s="10">
        <v>1</v>
      </c>
      <c r="E3792" s="10">
        <v>1</v>
      </c>
      <c r="F3792" s="10">
        <v>0</v>
      </c>
      <c r="G3792" s="10">
        <v>6</v>
      </c>
      <c r="H3792" s="23">
        <v>0</v>
      </c>
      <c r="I3792" s="17">
        <f t="shared" si="236"/>
        <v>-0.38795935656409775</v>
      </c>
      <c r="J3792" s="17">
        <f t="shared" si="237"/>
        <v>0.67843991683303129</v>
      </c>
      <c r="K3792" s="17">
        <f t="shared" si="238"/>
        <v>0.40420864043387827</v>
      </c>
      <c r="L3792" s="17">
        <f t="shared" si="239"/>
        <v>-0.51786474104691571</v>
      </c>
      <c r="M3792" s="18"/>
      <c r="N3792" s="17"/>
      <c r="O3792" s="17"/>
      <c r="P3792" s="17"/>
      <c r="Q3792" s="17"/>
    </row>
    <row r="3793" spans="1:17">
      <c r="A3793" s="10">
        <v>1</v>
      </c>
      <c r="B3793" s="10">
        <v>6316</v>
      </c>
      <c r="C3793" s="10">
        <v>0</v>
      </c>
      <c r="D3793" s="10">
        <v>1</v>
      </c>
      <c r="E3793" s="10">
        <v>1</v>
      </c>
      <c r="F3793" s="10">
        <v>2</v>
      </c>
      <c r="G3793" s="10">
        <v>48</v>
      </c>
      <c r="H3793" s="23">
        <v>0</v>
      </c>
      <c r="I3793" s="17">
        <f t="shared" si="236"/>
        <v>-3.2338065966443645</v>
      </c>
      <c r="J3793" s="17">
        <f t="shared" si="237"/>
        <v>3.9407205580542934E-2</v>
      </c>
      <c r="K3793" s="17">
        <f t="shared" si="238"/>
        <v>3.7913154121856141E-2</v>
      </c>
      <c r="L3793" s="17">
        <f t="shared" si="239"/>
        <v>-3.8650556010490861E-2</v>
      </c>
      <c r="M3793" s="18"/>
      <c r="N3793" s="17"/>
      <c r="O3793" s="17"/>
      <c r="P3793" s="17"/>
      <c r="Q3793" s="17"/>
    </row>
    <row r="3794" spans="1:17">
      <c r="A3794" s="10">
        <v>1</v>
      </c>
      <c r="B3794" s="10">
        <v>6317</v>
      </c>
      <c r="C3794" s="10">
        <v>1</v>
      </c>
      <c r="D3794" s="10">
        <v>0</v>
      </c>
      <c r="E3794" s="10">
        <v>1</v>
      </c>
      <c r="F3794" s="10">
        <v>2</v>
      </c>
      <c r="G3794" s="10">
        <v>63</v>
      </c>
      <c r="H3794" s="23">
        <v>0</v>
      </c>
      <c r="I3794" s="17">
        <f t="shared" si="236"/>
        <v>-3.1381142899443288</v>
      </c>
      <c r="J3794" s="17">
        <f t="shared" si="237"/>
        <v>4.3364493712304227E-2</v>
      </c>
      <c r="K3794" s="17">
        <f t="shared" si="238"/>
        <v>4.1562171200605839E-2</v>
      </c>
      <c r="L3794" s="17">
        <f t="shared" si="239"/>
        <v>-4.2450581615894066E-2</v>
      </c>
      <c r="M3794" s="18"/>
      <c r="N3794" s="17"/>
      <c r="O3794" s="17"/>
      <c r="P3794" s="17"/>
      <c r="Q3794" s="17"/>
    </row>
    <row r="3795" spans="1:17">
      <c r="A3795" s="10">
        <v>1</v>
      </c>
      <c r="B3795" s="10">
        <v>6318</v>
      </c>
      <c r="C3795" s="10">
        <v>1</v>
      </c>
      <c r="D3795" s="10">
        <v>1</v>
      </c>
      <c r="E3795" s="10">
        <v>1</v>
      </c>
      <c r="F3795" s="10">
        <v>0</v>
      </c>
      <c r="G3795" s="10">
        <v>1</v>
      </c>
      <c r="H3795" s="23">
        <v>1</v>
      </c>
      <c r="I3795" s="17">
        <f t="shared" si="236"/>
        <v>-0.38795935656409775</v>
      </c>
      <c r="J3795" s="17">
        <f t="shared" si="237"/>
        <v>0.67843991683303129</v>
      </c>
      <c r="K3795" s="17">
        <f t="shared" si="238"/>
        <v>0.40420864043387827</v>
      </c>
      <c r="L3795" s="17">
        <f t="shared" si="239"/>
        <v>-0.90582409761101346</v>
      </c>
      <c r="M3795" s="18"/>
      <c r="N3795" s="17"/>
      <c r="O3795" s="17"/>
      <c r="P3795" s="17"/>
      <c r="Q3795" s="17"/>
    </row>
    <row r="3796" spans="1:17">
      <c r="A3796" s="10">
        <v>1</v>
      </c>
      <c r="B3796" s="10">
        <v>6319</v>
      </c>
      <c r="C3796" s="10">
        <v>0</v>
      </c>
      <c r="D3796" s="10">
        <v>0</v>
      </c>
      <c r="E3796" s="10">
        <v>1</v>
      </c>
      <c r="F3796" s="10">
        <v>0</v>
      </c>
      <c r="G3796" s="10">
        <v>12</v>
      </c>
      <c r="H3796" s="23">
        <v>0</v>
      </c>
      <c r="I3796" s="17">
        <f t="shared" si="236"/>
        <v>0.41254647105594144</v>
      </c>
      <c r="J3796" s="17">
        <f t="shared" si="237"/>
        <v>1.5106597426299266</v>
      </c>
      <c r="K3796" s="17">
        <f t="shared" si="238"/>
        <v>0.60169831737035939</v>
      </c>
      <c r="L3796" s="17">
        <f t="shared" si="239"/>
        <v>-0.9205455642751148</v>
      </c>
      <c r="M3796" s="18"/>
      <c r="N3796" s="17"/>
      <c r="O3796" s="17"/>
      <c r="P3796" s="17"/>
      <c r="Q3796" s="17"/>
    </row>
    <row r="3797" spans="1:17">
      <c r="A3797" s="10">
        <v>1</v>
      </c>
      <c r="B3797" s="10">
        <v>6320</v>
      </c>
      <c r="C3797" s="10">
        <v>2</v>
      </c>
      <c r="D3797" s="10">
        <v>1</v>
      </c>
      <c r="E3797" s="10">
        <v>0</v>
      </c>
      <c r="F3797" s="10">
        <v>0</v>
      </c>
      <c r="G3797" s="10">
        <v>54</v>
      </c>
      <c r="H3797" s="23">
        <v>0</v>
      </c>
      <c r="I3797" s="17">
        <f t="shared" si="236"/>
        <v>0.78888357803164655</v>
      </c>
      <c r="J3797" s="17">
        <f t="shared" si="237"/>
        <v>2.2009378787242713</v>
      </c>
      <c r="K3797" s="17">
        <f t="shared" si="238"/>
        <v>0.68759156288326706</v>
      </c>
      <c r="L3797" s="17">
        <f t="shared" si="239"/>
        <v>-1.1634438539653813</v>
      </c>
      <c r="M3797" s="18"/>
      <c r="N3797" s="17"/>
      <c r="O3797" s="17"/>
      <c r="P3797" s="17"/>
      <c r="Q3797" s="17"/>
    </row>
    <row r="3798" spans="1:17">
      <c r="A3798" s="10">
        <v>1</v>
      </c>
      <c r="B3798" s="10">
        <v>6325</v>
      </c>
      <c r="C3798" s="10">
        <v>0</v>
      </c>
      <c r="D3798" s="10">
        <v>1</v>
      </c>
      <c r="E3798" s="10">
        <v>1</v>
      </c>
      <c r="F3798" s="10">
        <v>0</v>
      </c>
      <c r="G3798" s="10">
        <v>9</v>
      </c>
      <c r="H3798" s="23">
        <v>0</v>
      </c>
      <c r="I3798" s="17">
        <f t="shared" si="236"/>
        <v>-3.5552596104096112E-2</v>
      </c>
      <c r="J3798" s="17">
        <f t="shared" si="237"/>
        <v>0.9650719738691157</v>
      </c>
      <c r="K3798" s="17">
        <f t="shared" si="238"/>
        <v>0.49111278706445727</v>
      </c>
      <c r="L3798" s="17">
        <f t="shared" si="239"/>
        <v>-0.67552887257365268</v>
      </c>
      <c r="M3798" s="18"/>
      <c r="N3798" s="17"/>
      <c r="O3798" s="17"/>
      <c r="P3798" s="17"/>
      <c r="Q3798" s="17"/>
    </row>
    <row r="3799" spans="1:17">
      <c r="A3799" s="10">
        <v>1</v>
      </c>
      <c r="B3799" s="10">
        <v>6327</v>
      </c>
      <c r="C3799" s="10">
        <v>2</v>
      </c>
      <c r="D3799" s="10">
        <v>1</v>
      </c>
      <c r="E3799" s="10">
        <v>0</v>
      </c>
      <c r="F3799" s="10">
        <v>2</v>
      </c>
      <c r="G3799" s="10">
        <v>62</v>
      </c>
      <c r="H3799" s="23">
        <v>0</v>
      </c>
      <c r="I3799" s="17">
        <f t="shared" si="236"/>
        <v>-2.4093704225086219</v>
      </c>
      <c r="J3799" s="17">
        <f t="shared" si="237"/>
        <v>8.9871858063774041E-2</v>
      </c>
      <c r="K3799" s="17">
        <f t="shared" si="238"/>
        <v>8.2460940154411411E-2</v>
      </c>
      <c r="L3799" s="17">
        <f t="shared" si="239"/>
        <v>-8.6060127920786586E-2</v>
      </c>
      <c r="M3799" s="18"/>
      <c r="N3799" s="17"/>
      <c r="O3799" s="17"/>
      <c r="P3799" s="17"/>
      <c r="Q3799" s="17"/>
    </row>
    <row r="3800" spans="1:17">
      <c r="A3800" s="10">
        <v>1</v>
      </c>
      <c r="B3800" s="10">
        <v>6328</v>
      </c>
      <c r="C3800" s="10">
        <v>0</v>
      </c>
      <c r="D3800" s="10">
        <v>1</v>
      </c>
      <c r="E3800" s="10">
        <v>1</v>
      </c>
      <c r="F3800" s="10">
        <v>1</v>
      </c>
      <c r="G3800" s="10">
        <v>28</v>
      </c>
      <c r="H3800" s="23">
        <v>0</v>
      </c>
      <c r="I3800" s="17">
        <f t="shared" si="236"/>
        <v>-1.6346795963742304</v>
      </c>
      <c r="J3800" s="17">
        <f t="shared" si="237"/>
        <v>0.19501484475362532</v>
      </c>
      <c r="K3800" s="17">
        <f t="shared" si="238"/>
        <v>0.16319031149260016</v>
      </c>
      <c r="L3800" s="17">
        <f t="shared" si="239"/>
        <v>-0.17815860769428771</v>
      </c>
      <c r="M3800" s="18"/>
      <c r="N3800" s="17"/>
      <c r="O3800" s="17"/>
      <c r="P3800" s="17"/>
      <c r="Q3800" s="17"/>
    </row>
    <row r="3801" spans="1:17">
      <c r="A3801" s="10">
        <v>1</v>
      </c>
      <c r="B3801" s="10">
        <v>6329</v>
      </c>
      <c r="C3801" s="10">
        <v>1</v>
      </c>
      <c r="D3801" s="10">
        <v>1</v>
      </c>
      <c r="E3801" s="10">
        <v>1</v>
      </c>
      <c r="F3801" s="10">
        <v>2</v>
      </c>
      <c r="G3801" s="10">
        <v>70</v>
      </c>
      <c r="H3801" s="23">
        <v>0</v>
      </c>
      <c r="I3801" s="17">
        <f t="shared" si="236"/>
        <v>-3.5862133571043664</v>
      </c>
      <c r="J3801" s="17">
        <f t="shared" si="237"/>
        <v>2.7703033556657403E-2</v>
      </c>
      <c r="K3801" s="17">
        <f t="shared" si="238"/>
        <v>2.695626329016779E-2</v>
      </c>
      <c r="L3801" s="17">
        <f t="shared" si="239"/>
        <v>-2.7326247436552282E-2</v>
      </c>
      <c r="M3801" s="18"/>
      <c r="N3801" s="17"/>
      <c r="O3801" s="17"/>
      <c r="P3801" s="17"/>
      <c r="Q3801" s="17"/>
    </row>
    <row r="3802" spans="1:17">
      <c r="A3802" s="10">
        <v>1</v>
      </c>
      <c r="B3802" s="10">
        <v>6330</v>
      </c>
      <c r="C3802" s="10">
        <v>0</v>
      </c>
      <c r="D3802" s="10">
        <v>1</v>
      </c>
      <c r="E3802" s="10">
        <v>1</v>
      </c>
      <c r="F3802" s="10">
        <v>2</v>
      </c>
      <c r="G3802" s="10">
        <v>46</v>
      </c>
      <c r="H3802" s="23">
        <v>0</v>
      </c>
      <c r="I3802" s="17">
        <f t="shared" si="236"/>
        <v>-3.2338065966443645</v>
      </c>
      <c r="J3802" s="17">
        <f t="shared" si="237"/>
        <v>3.9407205580542934E-2</v>
      </c>
      <c r="K3802" s="17">
        <f t="shared" si="238"/>
        <v>3.7913154121856141E-2</v>
      </c>
      <c r="L3802" s="17">
        <f t="shared" si="239"/>
        <v>-3.8650556010490861E-2</v>
      </c>
      <c r="M3802" s="18"/>
      <c r="N3802" s="17"/>
      <c r="O3802" s="17"/>
      <c r="P3802" s="17"/>
      <c r="Q3802" s="17"/>
    </row>
    <row r="3803" spans="1:17">
      <c r="A3803" s="10">
        <v>1</v>
      </c>
      <c r="B3803" s="10">
        <v>6331</v>
      </c>
      <c r="C3803" s="10">
        <v>1</v>
      </c>
      <c r="D3803" s="10">
        <v>1</v>
      </c>
      <c r="E3803" s="10">
        <v>1</v>
      </c>
      <c r="F3803" s="10">
        <v>0</v>
      </c>
      <c r="G3803" s="10">
        <v>23</v>
      </c>
      <c r="H3803" s="23">
        <v>0</v>
      </c>
      <c r="I3803" s="17">
        <f t="shared" si="236"/>
        <v>-0.38795935656409775</v>
      </c>
      <c r="J3803" s="17">
        <f t="shared" si="237"/>
        <v>0.67843991683303129</v>
      </c>
      <c r="K3803" s="17">
        <f t="shared" si="238"/>
        <v>0.40420864043387827</v>
      </c>
      <c r="L3803" s="17">
        <f t="shared" si="239"/>
        <v>-0.51786474104691571</v>
      </c>
      <c r="M3803" s="18"/>
      <c r="N3803" s="17"/>
      <c r="O3803" s="17"/>
      <c r="P3803" s="17"/>
      <c r="Q3803" s="17"/>
    </row>
    <row r="3804" spans="1:17">
      <c r="A3804" s="10">
        <v>1</v>
      </c>
      <c r="B3804" s="10">
        <v>6332</v>
      </c>
      <c r="C3804" s="10">
        <v>2</v>
      </c>
      <c r="D3804" s="10">
        <v>1</v>
      </c>
      <c r="E3804" s="10">
        <v>0</v>
      </c>
      <c r="F3804" s="10">
        <v>1</v>
      </c>
      <c r="G3804" s="10">
        <v>47</v>
      </c>
      <c r="H3804" s="23">
        <v>0</v>
      </c>
      <c r="I3804" s="17">
        <f t="shared" si="236"/>
        <v>-0.81024342223848778</v>
      </c>
      <c r="J3804" s="17">
        <f t="shared" si="237"/>
        <v>0.44474979105547829</v>
      </c>
      <c r="K3804" s="17">
        <f t="shared" si="238"/>
        <v>0.30783862632059028</v>
      </c>
      <c r="L3804" s="17">
        <f t="shared" si="239"/>
        <v>-0.36793615159243365</v>
      </c>
      <c r="M3804" s="18"/>
      <c r="N3804" s="17"/>
      <c r="O3804" s="17"/>
      <c r="P3804" s="17"/>
      <c r="Q3804" s="17"/>
    </row>
    <row r="3805" spans="1:17">
      <c r="A3805" s="10">
        <v>1</v>
      </c>
      <c r="B3805" s="10">
        <v>6333</v>
      </c>
      <c r="C3805" s="10">
        <v>0</v>
      </c>
      <c r="D3805" s="10">
        <v>1</v>
      </c>
      <c r="E3805" s="10">
        <v>1</v>
      </c>
      <c r="F3805" s="10">
        <v>2</v>
      </c>
      <c r="G3805" s="10">
        <v>68</v>
      </c>
      <c r="H3805" s="23">
        <v>0</v>
      </c>
      <c r="I3805" s="17">
        <f t="shared" si="236"/>
        <v>-3.2338065966443645</v>
      </c>
      <c r="J3805" s="17">
        <f t="shared" si="237"/>
        <v>3.9407205580542934E-2</v>
      </c>
      <c r="K3805" s="17">
        <f t="shared" si="238"/>
        <v>3.7913154121856141E-2</v>
      </c>
      <c r="L3805" s="17">
        <f t="shared" si="239"/>
        <v>-3.8650556010490861E-2</v>
      </c>
      <c r="M3805" s="18"/>
      <c r="N3805" s="17"/>
      <c r="O3805" s="17"/>
      <c r="P3805" s="17"/>
      <c r="Q3805" s="17"/>
    </row>
    <row r="3806" spans="1:17">
      <c r="A3806" s="10">
        <v>1</v>
      </c>
      <c r="B3806" s="10">
        <v>6334</v>
      </c>
      <c r="C3806" s="10">
        <v>1</v>
      </c>
      <c r="D3806" s="10">
        <v>1</v>
      </c>
      <c r="E3806" s="10">
        <v>1</v>
      </c>
      <c r="F3806" s="10">
        <v>1</v>
      </c>
      <c r="G3806" s="10">
        <v>60</v>
      </c>
      <c r="H3806" s="23">
        <v>1</v>
      </c>
      <c r="I3806" s="17">
        <f t="shared" si="236"/>
        <v>-1.9870863568342321</v>
      </c>
      <c r="J3806" s="17">
        <f t="shared" si="237"/>
        <v>0.13709428792696407</v>
      </c>
      <c r="K3806" s="17">
        <f t="shared" si="238"/>
        <v>0.12056545299941712</v>
      </c>
      <c r="L3806" s="17">
        <f t="shared" si="239"/>
        <v>-2.1155624951010266</v>
      </c>
      <c r="M3806" s="18"/>
      <c r="N3806" s="17"/>
      <c r="O3806" s="17"/>
      <c r="P3806" s="17"/>
      <c r="Q3806" s="17"/>
    </row>
    <row r="3807" spans="1:17">
      <c r="A3807" s="10">
        <v>1</v>
      </c>
      <c r="B3807" s="10">
        <v>6337</v>
      </c>
      <c r="C3807" s="10">
        <v>1</v>
      </c>
      <c r="D3807" s="10">
        <v>1</v>
      </c>
      <c r="E3807" s="10">
        <v>1</v>
      </c>
      <c r="F3807" s="10">
        <v>0</v>
      </c>
      <c r="G3807" s="10">
        <v>57</v>
      </c>
      <c r="H3807" s="23">
        <v>0</v>
      </c>
      <c r="I3807" s="17">
        <f t="shared" si="236"/>
        <v>-0.38795935656409775</v>
      </c>
      <c r="J3807" s="17">
        <f t="shared" si="237"/>
        <v>0.67843991683303129</v>
      </c>
      <c r="K3807" s="17">
        <f t="shared" si="238"/>
        <v>0.40420864043387827</v>
      </c>
      <c r="L3807" s="17">
        <f t="shared" si="239"/>
        <v>-0.51786474104691571</v>
      </c>
      <c r="M3807" s="18"/>
      <c r="N3807" s="17"/>
      <c r="O3807" s="17"/>
      <c r="P3807" s="17"/>
      <c r="Q3807" s="17"/>
    </row>
    <row r="3808" spans="1:17">
      <c r="A3808" s="10">
        <v>1</v>
      </c>
      <c r="B3808" s="10">
        <v>6339</v>
      </c>
      <c r="C3808" s="10">
        <v>0</v>
      </c>
      <c r="D3808" s="10">
        <v>0</v>
      </c>
      <c r="E3808" s="10">
        <v>1</v>
      </c>
      <c r="F3808" s="10">
        <v>0</v>
      </c>
      <c r="G3808" s="10">
        <v>1</v>
      </c>
      <c r="H3808" s="23">
        <v>0</v>
      </c>
      <c r="I3808" s="17">
        <f t="shared" si="236"/>
        <v>0.41254647105594144</v>
      </c>
      <c r="J3808" s="17">
        <f t="shared" si="237"/>
        <v>1.5106597426299266</v>
      </c>
      <c r="K3808" s="17">
        <f t="shared" si="238"/>
        <v>0.60169831737035939</v>
      </c>
      <c r="L3808" s="17">
        <f t="shared" si="239"/>
        <v>-0.9205455642751148</v>
      </c>
      <c r="M3808" s="18"/>
      <c r="N3808" s="17"/>
      <c r="O3808" s="17"/>
      <c r="P3808" s="17"/>
      <c r="Q3808" s="17"/>
    </row>
    <row r="3809" spans="1:17">
      <c r="A3809" s="10">
        <v>1</v>
      </c>
      <c r="B3809" s="10">
        <v>6340</v>
      </c>
      <c r="C3809" s="10">
        <v>0</v>
      </c>
      <c r="D3809" s="10">
        <v>1</v>
      </c>
      <c r="E3809" s="10">
        <v>1</v>
      </c>
      <c r="F3809" s="10">
        <v>0</v>
      </c>
      <c r="G3809" s="10">
        <v>1</v>
      </c>
      <c r="H3809" s="23">
        <v>1</v>
      </c>
      <c r="I3809" s="17">
        <f t="shared" si="236"/>
        <v>-3.5552596104096112E-2</v>
      </c>
      <c r="J3809" s="17">
        <f t="shared" si="237"/>
        <v>0.9650719738691157</v>
      </c>
      <c r="K3809" s="17">
        <f t="shared" si="238"/>
        <v>0.49111278706445727</v>
      </c>
      <c r="L3809" s="17">
        <f t="shared" si="239"/>
        <v>-0.71108146867774868</v>
      </c>
      <c r="M3809" s="18"/>
      <c r="N3809" s="17"/>
      <c r="O3809" s="17"/>
      <c r="P3809" s="17"/>
      <c r="Q3809" s="17"/>
    </row>
    <row r="3810" spans="1:17">
      <c r="A3810" s="10">
        <v>1</v>
      </c>
      <c r="B3810" s="10">
        <v>6341</v>
      </c>
      <c r="C3810" s="10">
        <v>1</v>
      </c>
      <c r="D3810" s="10">
        <v>1</v>
      </c>
      <c r="E3810" s="10">
        <v>1</v>
      </c>
      <c r="F3810" s="10">
        <v>0</v>
      </c>
      <c r="G3810" s="10">
        <v>23</v>
      </c>
      <c r="H3810" s="23">
        <v>0</v>
      </c>
      <c r="I3810" s="17">
        <f t="shared" si="236"/>
        <v>-0.38795935656409775</v>
      </c>
      <c r="J3810" s="17">
        <f t="shared" si="237"/>
        <v>0.67843991683303129</v>
      </c>
      <c r="K3810" s="17">
        <f t="shared" si="238"/>
        <v>0.40420864043387827</v>
      </c>
      <c r="L3810" s="17">
        <f t="shared" si="239"/>
        <v>-0.51786474104691571</v>
      </c>
      <c r="M3810" s="18"/>
      <c r="N3810" s="17"/>
      <c r="O3810" s="17"/>
      <c r="P3810" s="17"/>
      <c r="Q3810" s="17"/>
    </row>
    <row r="3811" spans="1:17">
      <c r="A3811" s="10">
        <v>1</v>
      </c>
      <c r="B3811" s="10">
        <v>6343</v>
      </c>
      <c r="C3811" s="10">
        <v>1</v>
      </c>
      <c r="D3811" s="10">
        <v>1</v>
      </c>
      <c r="E3811" s="10">
        <v>1</v>
      </c>
      <c r="F3811" s="10">
        <v>0</v>
      </c>
      <c r="G3811" s="10">
        <v>47</v>
      </c>
      <c r="H3811" s="23">
        <v>0</v>
      </c>
      <c r="I3811" s="17">
        <f t="shared" si="236"/>
        <v>-0.38795935656409775</v>
      </c>
      <c r="J3811" s="17">
        <f t="shared" si="237"/>
        <v>0.67843991683303129</v>
      </c>
      <c r="K3811" s="17">
        <f t="shared" si="238"/>
        <v>0.40420864043387827</v>
      </c>
      <c r="L3811" s="17">
        <f t="shared" si="239"/>
        <v>-0.51786474104691571</v>
      </c>
      <c r="M3811" s="18"/>
      <c r="N3811" s="17"/>
      <c r="O3811" s="17"/>
      <c r="P3811" s="17"/>
      <c r="Q3811" s="17"/>
    </row>
    <row r="3812" spans="1:17">
      <c r="A3812" s="10">
        <v>1</v>
      </c>
      <c r="B3812" s="10">
        <v>6345</v>
      </c>
      <c r="C3812" s="10">
        <v>1</v>
      </c>
      <c r="D3812" s="10">
        <v>1</v>
      </c>
      <c r="E3812" s="10">
        <v>1</v>
      </c>
      <c r="F3812" s="10">
        <v>0</v>
      </c>
      <c r="G3812" s="10">
        <v>38</v>
      </c>
      <c r="H3812" s="23">
        <v>1</v>
      </c>
      <c r="I3812" s="17">
        <f t="shared" si="236"/>
        <v>-0.38795935656409775</v>
      </c>
      <c r="J3812" s="17">
        <f t="shared" si="237"/>
        <v>0.67843991683303129</v>
      </c>
      <c r="K3812" s="17">
        <f t="shared" si="238"/>
        <v>0.40420864043387827</v>
      </c>
      <c r="L3812" s="17">
        <f t="shared" si="239"/>
        <v>-0.90582409761101346</v>
      </c>
      <c r="M3812" s="18"/>
      <c r="N3812" s="17"/>
      <c r="O3812" s="17"/>
      <c r="P3812" s="17"/>
      <c r="Q3812" s="17"/>
    </row>
    <row r="3813" spans="1:17">
      <c r="A3813" s="10">
        <v>1</v>
      </c>
      <c r="B3813" s="10">
        <v>6346</v>
      </c>
      <c r="C3813" s="10">
        <v>1</v>
      </c>
      <c r="D3813" s="10">
        <v>1</v>
      </c>
      <c r="E3813" s="10">
        <v>1</v>
      </c>
      <c r="F3813" s="10">
        <v>0</v>
      </c>
      <c r="G3813" s="10">
        <v>2</v>
      </c>
      <c r="H3813" s="23">
        <v>0</v>
      </c>
      <c r="I3813" s="17">
        <f t="shared" si="236"/>
        <v>-0.38795935656409775</v>
      </c>
      <c r="J3813" s="17">
        <f t="shared" si="237"/>
        <v>0.67843991683303129</v>
      </c>
      <c r="K3813" s="17">
        <f t="shared" si="238"/>
        <v>0.40420864043387827</v>
      </c>
      <c r="L3813" s="17">
        <f t="shared" si="239"/>
        <v>-0.51786474104691571</v>
      </c>
      <c r="M3813" s="18"/>
      <c r="N3813" s="17"/>
      <c r="O3813" s="17"/>
      <c r="P3813" s="17"/>
      <c r="Q3813" s="17"/>
    </row>
    <row r="3814" spans="1:17">
      <c r="A3814" s="10">
        <v>1</v>
      </c>
      <c r="B3814" s="10">
        <v>6349</v>
      </c>
      <c r="C3814" s="10">
        <v>0</v>
      </c>
      <c r="D3814" s="10">
        <v>1</v>
      </c>
      <c r="E3814" s="10">
        <v>1</v>
      </c>
      <c r="F3814" s="10">
        <v>0</v>
      </c>
      <c r="G3814" s="10">
        <v>26</v>
      </c>
      <c r="H3814" s="23">
        <v>0</v>
      </c>
      <c r="I3814" s="17">
        <f t="shared" si="236"/>
        <v>-3.5552596104096112E-2</v>
      </c>
      <c r="J3814" s="17">
        <f t="shared" si="237"/>
        <v>0.9650719738691157</v>
      </c>
      <c r="K3814" s="17">
        <f t="shared" si="238"/>
        <v>0.49111278706445727</v>
      </c>
      <c r="L3814" s="17">
        <f t="shared" si="239"/>
        <v>-0.67552887257365268</v>
      </c>
      <c r="M3814" s="18"/>
      <c r="N3814" s="17"/>
      <c r="O3814" s="17"/>
      <c r="P3814" s="17"/>
      <c r="Q3814" s="17"/>
    </row>
    <row r="3815" spans="1:17">
      <c r="A3815" s="10">
        <v>1</v>
      </c>
      <c r="B3815" s="10">
        <v>6355</v>
      </c>
      <c r="C3815" s="10">
        <v>0</v>
      </c>
      <c r="D3815" s="10">
        <v>1</v>
      </c>
      <c r="E3815" s="10">
        <v>1</v>
      </c>
      <c r="F3815" s="10">
        <v>1</v>
      </c>
      <c r="G3815" s="10">
        <v>61</v>
      </c>
      <c r="H3815" s="23">
        <v>0</v>
      </c>
      <c r="I3815" s="17">
        <f t="shared" si="236"/>
        <v>-1.6346795963742304</v>
      </c>
      <c r="J3815" s="17">
        <f t="shared" si="237"/>
        <v>0.19501484475362532</v>
      </c>
      <c r="K3815" s="17">
        <f t="shared" si="238"/>
        <v>0.16319031149260016</v>
      </c>
      <c r="L3815" s="17">
        <f t="shared" si="239"/>
        <v>-0.17815860769428771</v>
      </c>
      <c r="M3815" s="18"/>
      <c r="N3815" s="17"/>
      <c r="O3815" s="17"/>
      <c r="P3815" s="17"/>
      <c r="Q3815" s="17"/>
    </row>
    <row r="3816" spans="1:17">
      <c r="A3816" s="10">
        <v>1</v>
      </c>
      <c r="B3816" s="10">
        <v>6356</v>
      </c>
      <c r="C3816" s="10">
        <v>1</v>
      </c>
      <c r="D3816" s="10">
        <v>1</v>
      </c>
      <c r="E3816" s="10">
        <v>1</v>
      </c>
      <c r="F3816" s="10">
        <v>2</v>
      </c>
      <c r="G3816" s="10">
        <v>68</v>
      </c>
      <c r="H3816" s="23">
        <v>0</v>
      </c>
      <c r="I3816" s="17">
        <f t="shared" si="236"/>
        <v>-3.5862133571043664</v>
      </c>
      <c r="J3816" s="17">
        <f t="shared" si="237"/>
        <v>2.7703033556657403E-2</v>
      </c>
      <c r="K3816" s="17">
        <f t="shared" si="238"/>
        <v>2.695626329016779E-2</v>
      </c>
      <c r="L3816" s="17">
        <f t="shared" si="239"/>
        <v>-2.7326247436552282E-2</v>
      </c>
      <c r="M3816" s="18"/>
      <c r="N3816" s="17"/>
      <c r="O3816" s="17"/>
      <c r="P3816" s="17"/>
      <c r="Q3816" s="17"/>
    </row>
    <row r="3817" spans="1:17">
      <c r="A3817" s="10">
        <v>1</v>
      </c>
      <c r="B3817" s="10">
        <v>6358</v>
      </c>
      <c r="C3817" s="10">
        <v>1</v>
      </c>
      <c r="D3817" s="10">
        <v>1</v>
      </c>
      <c r="E3817" s="10">
        <v>1</v>
      </c>
      <c r="F3817" s="10">
        <v>1</v>
      </c>
      <c r="G3817" s="10">
        <v>65</v>
      </c>
      <c r="H3817" s="23">
        <v>1</v>
      </c>
      <c r="I3817" s="17">
        <f t="shared" si="236"/>
        <v>-1.9870863568342321</v>
      </c>
      <c r="J3817" s="17">
        <f t="shared" si="237"/>
        <v>0.13709428792696407</v>
      </c>
      <c r="K3817" s="17">
        <f t="shared" si="238"/>
        <v>0.12056545299941712</v>
      </c>
      <c r="L3817" s="17">
        <f t="shared" si="239"/>
        <v>-2.1155624951010266</v>
      </c>
      <c r="M3817" s="18"/>
      <c r="N3817" s="17"/>
      <c r="O3817" s="17"/>
      <c r="P3817" s="17"/>
      <c r="Q3817" s="17"/>
    </row>
    <row r="3818" spans="1:17">
      <c r="A3818" s="10">
        <v>1</v>
      </c>
      <c r="B3818" s="10">
        <v>6360</v>
      </c>
      <c r="C3818" s="10">
        <v>0</v>
      </c>
      <c r="D3818" s="10">
        <v>1</v>
      </c>
      <c r="E3818" s="10">
        <v>1</v>
      </c>
      <c r="F3818" s="10">
        <v>0</v>
      </c>
      <c r="G3818" s="10">
        <v>55</v>
      </c>
      <c r="H3818" s="23">
        <v>0</v>
      </c>
      <c r="I3818" s="17">
        <f t="shared" si="236"/>
        <v>-3.5552596104096112E-2</v>
      </c>
      <c r="J3818" s="17">
        <f t="shared" si="237"/>
        <v>0.9650719738691157</v>
      </c>
      <c r="K3818" s="17">
        <f t="shared" si="238"/>
        <v>0.49111278706445727</v>
      </c>
      <c r="L3818" s="17">
        <f t="shared" si="239"/>
        <v>-0.67552887257365268</v>
      </c>
      <c r="M3818" s="18"/>
      <c r="N3818" s="17"/>
      <c r="O3818" s="17"/>
      <c r="P3818" s="17"/>
      <c r="Q3818" s="17"/>
    </row>
    <row r="3819" spans="1:17">
      <c r="A3819" s="10">
        <v>1</v>
      </c>
      <c r="B3819" s="10">
        <v>6361</v>
      </c>
      <c r="C3819" s="10">
        <v>0</v>
      </c>
      <c r="D3819" s="10">
        <v>0</v>
      </c>
      <c r="E3819" s="10">
        <v>1</v>
      </c>
      <c r="F3819" s="10">
        <v>0</v>
      </c>
      <c r="G3819" s="10">
        <v>1</v>
      </c>
      <c r="H3819" s="23">
        <v>1</v>
      </c>
      <c r="I3819" s="17">
        <f t="shared" si="236"/>
        <v>0.41254647105594144</v>
      </c>
      <c r="J3819" s="17">
        <f t="shared" si="237"/>
        <v>1.5106597426299266</v>
      </c>
      <c r="K3819" s="17">
        <f t="shared" si="238"/>
        <v>0.60169831737035939</v>
      </c>
      <c r="L3819" s="17">
        <f t="shared" si="239"/>
        <v>-0.50799909321917369</v>
      </c>
      <c r="M3819" s="18"/>
      <c r="N3819" s="17"/>
      <c r="O3819" s="17"/>
      <c r="P3819" s="17"/>
      <c r="Q3819" s="17"/>
    </row>
    <row r="3820" spans="1:17">
      <c r="A3820" s="10">
        <v>1</v>
      </c>
      <c r="B3820" s="10">
        <v>6362</v>
      </c>
      <c r="C3820" s="10">
        <v>0</v>
      </c>
      <c r="D3820" s="10">
        <v>1</v>
      </c>
      <c r="E3820" s="10">
        <v>1</v>
      </c>
      <c r="F3820" s="10">
        <v>0</v>
      </c>
      <c r="G3820" s="10">
        <v>7</v>
      </c>
      <c r="H3820" s="23">
        <v>0</v>
      </c>
      <c r="I3820" s="17">
        <f t="shared" si="236"/>
        <v>-3.5552596104096112E-2</v>
      </c>
      <c r="J3820" s="17">
        <f t="shared" si="237"/>
        <v>0.9650719738691157</v>
      </c>
      <c r="K3820" s="17">
        <f t="shared" si="238"/>
        <v>0.49111278706445727</v>
      </c>
      <c r="L3820" s="17">
        <f t="shared" si="239"/>
        <v>-0.67552887257365268</v>
      </c>
      <c r="M3820" s="18"/>
      <c r="N3820" s="17"/>
      <c r="O3820" s="17"/>
      <c r="P3820" s="17"/>
      <c r="Q3820" s="17"/>
    </row>
    <row r="3821" spans="1:17">
      <c r="A3821" s="10">
        <v>1</v>
      </c>
      <c r="B3821" s="10">
        <v>6363</v>
      </c>
      <c r="C3821" s="10">
        <v>1</v>
      </c>
      <c r="D3821" s="10">
        <v>1</v>
      </c>
      <c r="E3821" s="10">
        <v>1</v>
      </c>
      <c r="F3821" s="10">
        <v>0</v>
      </c>
      <c r="G3821" s="10">
        <v>2</v>
      </c>
      <c r="H3821" s="23">
        <v>0</v>
      </c>
      <c r="I3821" s="17">
        <f t="shared" si="236"/>
        <v>-0.38795935656409775</v>
      </c>
      <c r="J3821" s="17">
        <f t="shared" si="237"/>
        <v>0.67843991683303129</v>
      </c>
      <c r="K3821" s="17">
        <f t="shared" si="238"/>
        <v>0.40420864043387827</v>
      </c>
      <c r="L3821" s="17">
        <f t="shared" si="239"/>
        <v>-0.51786474104691571</v>
      </c>
      <c r="M3821" s="18"/>
      <c r="N3821" s="17"/>
      <c r="O3821" s="17"/>
      <c r="P3821" s="17"/>
      <c r="Q3821" s="17"/>
    </row>
    <row r="3822" spans="1:17">
      <c r="A3822" s="10">
        <v>1</v>
      </c>
      <c r="B3822" s="10">
        <v>6364</v>
      </c>
      <c r="C3822" s="10">
        <v>0</v>
      </c>
      <c r="D3822" s="10">
        <v>1</v>
      </c>
      <c r="E3822" s="10">
        <v>1</v>
      </c>
      <c r="F3822" s="10">
        <v>0</v>
      </c>
      <c r="G3822" s="10">
        <v>9</v>
      </c>
      <c r="H3822" s="23">
        <v>0</v>
      </c>
      <c r="I3822" s="17">
        <f t="shared" si="236"/>
        <v>-3.5552596104096112E-2</v>
      </c>
      <c r="J3822" s="17">
        <f t="shared" si="237"/>
        <v>0.9650719738691157</v>
      </c>
      <c r="K3822" s="17">
        <f t="shared" si="238"/>
        <v>0.49111278706445727</v>
      </c>
      <c r="L3822" s="17">
        <f t="shared" si="239"/>
        <v>-0.67552887257365268</v>
      </c>
      <c r="M3822" s="18"/>
      <c r="N3822" s="17"/>
      <c r="O3822" s="17"/>
      <c r="P3822" s="17"/>
      <c r="Q3822" s="17"/>
    </row>
    <row r="3823" spans="1:17">
      <c r="A3823" s="10">
        <v>1</v>
      </c>
      <c r="B3823" s="10">
        <v>6366</v>
      </c>
      <c r="C3823" s="10">
        <v>1</v>
      </c>
      <c r="D3823" s="10">
        <v>1</v>
      </c>
      <c r="E3823" s="10">
        <v>1</v>
      </c>
      <c r="F3823" s="10">
        <v>0</v>
      </c>
      <c r="G3823" s="10">
        <v>7</v>
      </c>
      <c r="H3823" s="23">
        <v>1</v>
      </c>
      <c r="I3823" s="17">
        <f t="shared" si="236"/>
        <v>-0.38795935656409775</v>
      </c>
      <c r="J3823" s="17">
        <f t="shared" si="237"/>
        <v>0.67843991683303129</v>
      </c>
      <c r="K3823" s="17">
        <f t="shared" si="238"/>
        <v>0.40420864043387827</v>
      </c>
      <c r="L3823" s="17">
        <f t="shared" si="239"/>
        <v>-0.90582409761101346</v>
      </c>
      <c r="M3823" s="18"/>
      <c r="N3823" s="17"/>
      <c r="O3823" s="17"/>
      <c r="P3823" s="17"/>
      <c r="Q3823" s="17"/>
    </row>
    <row r="3824" spans="1:17">
      <c r="A3824" s="10">
        <v>1</v>
      </c>
      <c r="B3824" s="10">
        <v>6367</v>
      </c>
      <c r="C3824" s="10">
        <v>0</v>
      </c>
      <c r="D3824" s="10">
        <v>1</v>
      </c>
      <c r="E3824" s="10">
        <v>1</v>
      </c>
      <c r="F3824" s="10">
        <v>2</v>
      </c>
      <c r="G3824" s="10">
        <v>64</v>
      </c>
      <c r="H3824" s="23">
        <v>0</v>
      </c>
      <c r="I3824" s="17">
        <f t="shared" si="236"/>
        <v>-3.2338065966443645</v>
      </c>
      <c r="J3824" s="17">
        <f t="shared" si="237"/>
        <v>3.9407205580542934E-2</v>
      </c>
      <c r="K3824" s="17">
        <f t="shared" si="238"/>
        <v>3.7913154121856141E-2</v>
      </c>
      <c r="L3824" s="17">
        <f t="shared" si="239"/>
        <v>-3.8650556010490861E-2</v>
      </c>
      <c r="M3824" s="18"/>
      <c r="N3824" s="17"/>
      <c r="O3824" s="17"/>
      <c r="P3824" s="17"/>
      <c r="Q3824" s="17"/>
    </row>
    <row r="3825" spans="1:17">
      <c r="A3825" s="10">
        <v>1</v>
      </c>
      <c r="B3825" s="10">
        <v>6368</v>
      </c>
      <c r="C3825" s="10">
        <v>2</v>
      </c>
      <c r="D3825" s="10">
        <v>1</v>
      </c>
      <c r="E3825" s="10">
        <v>0</v>
      </c>
      <c r="F3825" s="10">
        <v>2</v>
      </c>
      <c r="G3825" s="10">
        <v>70</v>
      </c>
      <c r="H3825" s="23">
        <v>0</v>
      </c>
      <c r="I3825" s="17">
        <f t="shared" si="236"/>
        <v>-2.4093704225086219</v>
      </c>
      <c r="J3825" s="17">
        <f t="shared" si="237"/>
        <v>8.9871858063774041E-2</v>
      </c>
      <c r="K3825" s="17">
        <f t="shared" si="238"/>
        <v>8.2460940154411411E-2</v>
      </c>
      <c r="L3825" s="17">
        <f t="shared" si="239"/>
        <v>-8.6060127920786586E-2</v>
      </c>
      <c r="M3825" s="18"/>
      <c r="N3825" s="17"/>
      <c r="O3825" s="17"/>
      <c r="P3825" s="17"/>
      <c r="Q3825" s="17"/>
    </row>
    <row r="3826" spans="1:17">
      <c r="A3826" s="10">
        <v>1</v>
      </c>
      <c r="B3826" s="10">
        <v>6369</v>
      </c>
      <c r="C3826" s="10">
        <v>1</v>
      </c>
      <c r="D3826" s="10">
        <v>1</v>
      </c>
      <c r="E3826" s="10">
        <v>1</v>
      </c>
      <c r="F3826" s="10">
        <v>0</v>
      </c>
      <c r="G3826" s="10">
        <v>2</v>
      </c>
      <c r="H3826" s="23">
        <v>1</v>
      </c>
      <c r="I3826" s="17">
        <f t="shared" si="236"/>
        <v>-0.38795935656409775</v>
      </c>
      <c r="J3826" s="17">
        <f t="shared" si="237"/>
        <v>0.67843991683303129</v>
      </c>
      <c r="K3826" s="17">
        <f t="shared" si="238"/>
        <v>0.40420864043387827</v>
      </c>
      <c r="L3826" s="17">
        <f t="shared" si="239"/>
        <v>-0.90582409761101346</v>
      </c>
      <c r="M3826" s="18"/>
      <c r="N3826" s="17"/>
      <c r="O3826" s="17"/>
      <c r="P3826" s="17"/>
      <c r="Q3826" s="17"/>
    </row>
    <row r="3827" spans="1:17">
      <c r="A3827" s="10">
        <v>1</v>
      </c>
      <c r="B3827" s="10">
        <v>6370</v>
      </c>
      <c r="C3827" s="10">
        <v>0</v>
      </c>
      <c r="D3827" s="10">
        <v>1</v>
      </c>
      <c r="E3827" s="10">
        <v>1</v>
      </c>
      <c r="F3827" s="10">
        <v>2</v>
      </c>
      <c r="G3827" s="10">
        <v>67</v>
      </c>
      <c r="H3827" s="23">
        <v>0</v>
      </c>
      <c r="I3827" s="17">
        <f t="shared" si="236"/>
        <v>-3.2338065966443645</v>
      </c>
      <c r="J3827" s="17">
        <f t="shared" si="237"/>
        <v>3.9407205580542934E-2</v>
      </c>
      <c r="K3827" s="17">
        <f t="shared" si="238"/>
        <v>3.7913154121856141E-2</v>
      </c>
      <c r="L3827" s="17">
        <f t="shared" si="239"/>
        <v>-3.8650556010490861E-2</v>
      </c>
      <c r="M3827" s="18"/>
      <c r="N3827" s="17"/>
      <c r="O3827" s="17"/>
      <c r="P3827" s="17"/>
      <c r="Q3827" s="17"/>
    </row>
    <row r="3828" spans="1:17">
      <c r="A3828" s="10">
        <v>1</v>
      </c>
      <c r="B3828" s="10">
        <v>6372</v>
      </c>
      <c r="C3828" s="10">
        <v>1</v>
      </c>
      <c r="D3828" s="10">
        <v>0</v>
      </c>
      <c r="E3828" s="10">
        <v>1</v>
      </c>
      <c r="F3828" s="10">
        <v>2</v>
      </c>
      <c r="G3828" s="10">
        <v>24</v>
      </c>
      <c r="H3828" s="23">
        <v>0</v>
      </c>
      <c r="I3828" s="17">
        <f t="shared" si="236"/>
        <v>-3.1381142899443288</v>
      </c>
      <c r="J3828" s="17">
        <f t="shared" si="237"/>
        <v>4.3364493712304227E-2</v>
      </c>
      <c r="K3828" s="17">
        <f t="shared" si="238"/>
        <v>4.1562171200605839E-2</v>
      </c>
      <c r="L3828" s="17">
        <f t="shared" si="239"/>
        <v>-4.2450581615894066E-2</v>
      </c>
      <c r="M3828" s="18"/>
      <c r="N3828" s="17"/>
      <c r="O3828" s="17"/>
      <c r="P3828" s="17"/>
      <c r="Q3828" s="17"/>
    </row>
    <row r="3829" spans="1:17">
      <c r="A3829" s="10">
        <v>1</v>
      </c>
      <c r="B3829" s="10">
        <v>6374</v>
      </c>
      <c r="C3829" s="10">
        <v>0</v>
      </c>
      <c r="D3829" s="10">
        <v>1</v>
      </c>
      <c r="E3829" s="10">
        <v>1</v>
      </c>
      <c r="F3829" s="10">
        <v>0</v>
      </c>
      <c r="G3829" s="10">
        <v>44</v>
      </c>
      <c r="H3829" s="23">
        <v>0</v>
      </c>
      <c r="I3829" s="17">
        <f t="shared" si="236"/>
        <v>-3.5552596104096112E-2</v>
      </c>
      <c r="J3829" s="17">
        <f t="shared" si="237"/>
        <v>0.9650719738691157</v>
      </c>
      <c r="K3829" s="17">
        <f t="shared" si="238"/>
        <v>0.49111278706445727</v>
      </c>
      <c r="L3829" s="17">
        <f t="shared" si="239"/>
        <v>-0.67552887257365268</v>
      </c>
      <c r="M3829" s="18"/>
      <c r="N3829" s="17"/>
      <c r="O3829" s="17"/>
      <c r="P3829" s="17"/>
      <c r="Q3829" s="17"/>
    </row>
    <row r="3830" spans="1:17">
      <c r="A3830" s="10">
        <v>1</v>
      </c>
      <c r="B3830" s="10">
        <v>6378</v>
      </c>
      <c r="C3830" s="10">
        <v>2</v>
      </c>
      <c r="D3830" s="10">
        <v>1</v>
      </c>
      <c r="E3830" s="10">
        <v>0</v>
      </c>
      <c r="F3830" s="10">
        <v>0</v>
      </c>
      <c r="G3830" s="10">
        <v>1</v>
      </c>
      <c r="H3830" s="23">
        <v>1</v>
      </c>
      <c r="I3830" s="17">
        <f t="shared" si="236"/>
        <v>0.78888357803164655</v>
      </c>
      <c r="J3830" s="17">
        <f t="shared" si="237"/>
        <v>2.2009378787242713</v>
      </c>
      <c r="K3830" s="17">
        <f t="shared" si="238"/>
        <v>0.68759156288326706</v>
      </c>
      <c r="L3830" s="17">
        <f t="shared" si="239"/>
        <v>-0.37456027593373475</v>
      </c>
      <c r="M3830" s="18"/>
      <c r="N3830" s="17"/>
      <c r="O3830" s="17"/>
      <c r="P3830" s="17"/>
      <c r="Q3830" s="17"/>
    </row>
    <row r="3831" spans="1:17">
      <c r="A3831" s="10">
        <v>1</v>
      </c>
      <c r="B3831" s="10">
        <v>6380</v>
      </c>
      <c r="C3831" s="10">
        <v>1</v>
      </c>
      <c r="D3831" s="10">
        <v>1</v>
      </c>
      <c r="E3831" s="10">
        <v>1</v>
      </c>
      <c r="F3831" s="10">
        <v>0</v>
      </c>
      <c r="G3831" s="10">
        <v>10</v>
      </c>
      <c r="H3831" s="23">
        <v>1</v>
      </c>
      <c r="I3831" s="17">
        <f t="shared" si="236"/>
        <v>-0.38795935656409775</v>
      </c>
      <c r="J3831" s="17">
        <f t="shared" si="237"/>
        <v>0.67843991683303129</v>
      </c>
      <c r="K3831" s="17">
        <f t="shared" si="238"/>
        <v>0.40420864043387827</v>
      </c>
      <c r="L3831" s="17">
        <f t="shared" si="239"/>
        <v>-0.90582409761101346</v>
      </c>
      <c r="M3831" s="18"/>
      <c r="N3831" s="17"/>
      <c r="O3831" s="17"/>
      <c r="P3831" s="17"/>
      <c r="Q3831" s="17"/>
    </row>
    <row r="3832" spans="1:17">
      <c r="A3832" s="10">
        <v>1</v>
      </c>
      <c r="B3832" s="10">
        <v>6381</v>
      </c>
      <c r="C3832" s="10">
        <v>1</v>
      </c>
      <c r="D3832" s="10">
        <v>1</v>
      </c>
      <c r="E3832" s="10">
        <v>1</v>
      </c>
      <c r="F3832" s="10">
        <v>0</v>
      </c>
      <c r="G3832" s="10">
        <v>65</v>
      </c>
      <c r="H3832" s="23">
        <v>0</v>
      </c>
      <c r="I3832" s="17">
        <f t="shared" si="236"/>
        <v>-0.38795935656409775</v>
      </c>
      <c r="J3832" s="17">
        <f t="shared" si="237"/>
        <v>0.67843991683303129</v>
      </c>
      <c r="K3832" s="17">
        <f t="shared" si="238"/>
        <v>0.40420864043387827</v>
      </c>
      <c r="L3832" s="17">
        <f t="shared" si="239"/>
        <v>-0.51786474104691571</v>
      </c>
      <c r="M3832" s="18"/>
      <c r="N3832" s="17"/>
      <c r="O3832" s="17"/>
      <c r="P3832" s="17"/>
      <c r="Q3832" s="17"/>
    </row>
    <row r="3833" spans="1:17">
      <c r="A3833" s="10">
        <v>1</v>
      </c>
      <c r="B3833" s="10">
        <v>6382</v>
      </c>
      <c r="C3833" s="10">
        <v>0</v>
      </c>
      <c r="D3833" s="10">
        <v>0</v>
      </c>
      <c r="E3833" s="10">
        <v>1</v>
      </c>
      <c r="F3833" s="10">
        <v>0</v>
      </c>
      <c r="G3833" s="10">
        <v>1</v>
      </c>
      <c r="H3833" s="23">
        <v>0</v>
      </c>
      <c r="I3833" s="17">
        <f t="shared" si="236"/>
        <v>0.41254647105594144</v>
      </c>
      <c r="J3833" s="17">
        <f t="shared" si="237"/>
        <v>1.5106597426299266</v>
      </c>
      <c r="K3833" s="17">
        <f t="shared" si="238"/>
        <v>0.60169831737035939</v>
      </c>
      <c r="L3833" s="17">
        <f t="shared" si="239"/>
        <v>-0.9205455642751148</v>
      </c>
      <c r="M3833" s="18"/>
      <c r="N3833" s="17"/>
      <c r="O3833" s="17"/>
      <c r="P3833" s="17"/>
      <c r="Q3833" s="17"/>
    </row>
    <row r="3834" spans="1:17">
      <c r="A3834" s="10">
        <v>1</v>
      </c>
      <c r="B3834" s="10">
        <v>6386</v>
      </c>
      <c r="C3834" s="10">
        <v>1</v>
      </c>
      <c r="D3834" s="10">
        <v>1</v>
      </c>
      <c r="E3834" s="10">
        <v>1</v>
      </c>
      <c r="F3834" s="10">
        <v>0</v>
      </c>
      <c r="G3834" s="10">
        <v>4</v>
      </c>
      <c r="H3834" s="23">
        <v>1</v>
      </c>
      <c r="I3834" s="17">
        <f t="shared" si="236"/>
        <v>-0.38795935656409775</v>
      </c>
      <c r="J3834" s="17">
        <f t="shared" si="237"/>
        <v>0.67843991683303129</v>
      </c>
      <c r="K3834" s="17">
        <f t="shared" si="238"/>
        <v>0.40420864043387827</v>
      </c>
      <c r="L3834" s="17">
        <f t="shared" si="239"/>
        <v>-0.90582409761101346</v>
      </c>
      <c r="M3834" s="18"/>
      <c r="N3834" s="17"/>
      <c r="O3834" s="17"/>
      <c r="P3834" s="17"/>
      <c r="Q3834" s="17"/>
    </row>
    <row r="3835" spans="1:17">
      <c r="A3835" s="10">
        <v>1</v>
      </c>
      <c r="B3835" s="10">
        <v>6388</v>
      </c>
      <c r="C3835" s="10">
        <v>0</v>
      </c>
      <c r="D3835" s="10">
        <v>1</v>
      </c>
      <c r="E3835" s="10">
        <v>1</v>
      </c>
      <c r="F3835" s="10">
        <v>0</v>
      </c>
      <c r="G3835" s="10">
        <v>35</v>
      </c>
      <c r="H3835" s="23">
        <v>0</v>
      </c>
      <c r="I3835" s="17">
        <f t="shared" si="236"/>
        <v>-3.5552596104096112E-2</v>
      </c>
      <c r="J3835" s="17">
        <f t="shared" si="237"/>
        <v>0.9650719738691157</v>
      </c>
      <c r="K3835" s="17">
        <f t="shared" si="238"/>
        <v>0.49111278706445727</v>
      </c>
      <c r="L3835" s="17">
        <f t="shared" si="239"/>
        <v>-0.67552887257365268</v>
      </c>
      <c r="M3835" s="18"/>
      <c r="N3835" s="17"/>
      <c r="O3835" s="17"/>
      <c r="P3835" s="17"/>
      <c r="Q3835" s="17"/>
    </row>
    <row r="3836" spans="1:17">
      <c r="A3836" s="10">
        <v>1</v>
      </c>
      <c r="B3836" s="10">
        <v>6390</v>
      </c>
      <c r="C3836" s="10">
        <v>0</v>
      </c>
      <c r="D3836" s="10">
        <v>0</v>
      </c>
      <c r="E3836" s="10">
        <v>1</v>
      </c>
      <c r="F3836" s="10">
        <v>2</v>
      </c>
      <c r="G3836" s="10">
        <v>58</v>
      </c>
      <c r="H3836" s="23">
        <v>0</v>
      </c>
      <c r="I3836" s="17">
        <f t="shared" si="236"/>
        <v>-2.785707529484327</v>
      </c>
      <c r="J3836" s="17">
        <f t="shared" si="237"/>
        <v>6.1685429327513815E-2</v>
      </c>
      <c r="K3836" s="17">
        <f t="shared" si="238"/>
        <v>5.8101418389613031E-2</v>
      </c>
      <c r="L3836" s="17">
        <f t="shared" si="239"/>
        <v>-5.9857673035817023E-2</v>
      </c>
      <c r="M3836" s="18"/>
      <c r="N3836" s="17"/>
      <c r="O3836" s="17"/>
      <c r="P3836" s="17"/>
      <c r="Q3836" s="17"/>
    </row>
    <row r="3837" spans="1:17">
      <c r="A3837" s="10">
        <v>1</v>
      </c>
      <c r="B3837" s="10">
        <v>6391</v>
      </c>
      <c r="C3837" s="10">
        <v>0</v>
      </c>
      <c r="D3837" s="10">
        <v>1</v>
      </c>
      <c r="E3837" s="10">
        <v>1</v>
      </c>
      <c r="F3837" s="10">
        <v>1</v>
      </c>
      <c r="G3837" s="10">
        <v>70</v>
      </c>
      <c r="H3837" s="23">
        <v>0</v>
      </c>
      <c r="I3837" s="17">
        <f t="shared" si="236"/>
        <v>-1.6346795963742304</v>
      </c>
      <c r="J3837" s="17">
        <f t="shared" si="237"/>
        <v>0.19501484475362532</v>
      </c>
      <c r="K3837" s="17">
        <f t="shared" si="238"/>
        <v>0.16319031149260016</v>
      </c>
      <c r="L3837" s="17">
        <f t="shared" si="239"/>
        <v>-0.17815860769428771</v>
      </c>
      <c r="M3837" s="18"/>
      <c r="N3837" s="17"/>
      <c r="O3837" s="17"/>
      <c r="P3837" s="17"/>
      <c r="Q3837" s="17"/>
    </row>
    <row r="3838" spans="1:17">
      <c r="A3838" s="10">
        <v>1</v>
      </c>
      <c r="B3838" s="10">
        <v>6393</v>
      </c>
      <c r="C3838" s="10">
        <v>2</v>
      </c>
      <c r="D3838" s="10">
        <v>1</v>
      </c>
      <c r="E3838" s="10">
        <v>0</v>
      </c>
      <c r="F3838" s="10">
        <v>0</v>
      </c>
      <c r="G3838" s="10">
        <v>60</v>
      </c>
      <c r="H3838" s="23">
        <v>0</v>
      </c>
      <c r="I3838" s="17">
        <f t="shared" si="236"/>
        <v>0.78888357803164655</v>
      </c>
      <c r="J3838" s="17">
        <f t="shared" si="237"/>
        <v>2.2009378787242713</v>
      </c>
      <c r="K3838" s="17">
        <f t="shared" si="238"/>
        <v>0.68759156288326706</v>
      </c>
      <c r="L3838" s="17">
        <f t="shared" si="239"/>
        <v>-1.1634438539653813</v>
      </c>
      <c r="M3838" s="18"/>
      <c r="N3838" s="17"/>
      <c r="O3838" s="17"/>
      <c r="P3838" s="17"/>
      <c r="Q3838" s="17"/>
    </row>
    <row r="3839" spans="1:17">
      <c r="A3839" s="10">
        <v>1</v>
      </c>
      <c r="B3839" s="10">
        <v>6395</v>
      </c>
      <c r="C3839" s="10">
        <v>0</v>
      </c>
      <c r="D3839" s="10">
        <v>1</v>
      </c>
      <c r="E3839" s="10">
        <v>1</v>
      </c>
      <c r="F3839" s="10">
        <v>1</v>
      </c>
      <c r="G3839" s="10">
        <v>8</v>
      </c>
      <c r="H3839" s="23">
        <v>0</v>
      </c>
      <c r="I3839" s="17">
        <f t="shared" si="236"/>
        <v>-1.6346795963742304</v>
      </c>
      <c r="J3839" s="17">
        <f t="shared" si="237"/>
        <v>0.19501484475362532</v>
      </c>
      <c r="K3839" s="17">
        <f t="shared" si="238"/>
        <v>0.16319031149260016</v>
      </c>
      <c r="L3839" s="17">
        <f t="shared" si="239"/>
        <v>-0.17815860769428771</v>
      </c>
      <c r="M3839" s="18"/>
      <c r="N3839" s="17"/>
      <c r="O3839" s="17"/>
      <c r="P3839" s="17"/>
      <c r="Q3839" s="17"/>
    </row>
    <row r="3840" spans="1:17">
      <c r="A3840" s="10">
        <v>1</v>
      </c>
      <c r="B3840" s="10">
        <v>6397</v>
      </c>
      <c r="C3840" s="10">
        <v>1</v>
      </c>
      <c r="D3840" s="10">
        <v>1</v>
      </c>
      <c r="E3840" s="10">
        <v>1</v>
      </c>
      <c r="F3840" s="10">
        <v>0</v>
      </c>
      <c r="G3840" s="10">
        <v>36</v>
      </c>
      <c r="H3840" s="23">
        <v>0</v>
      </c>
      <c r="I3840" s="17">
        <f t="shared" si="236"/>
        <v>-0.38795935656409775</v>
      </c>
      <c r="J3840" s="17">
        <f t="shared" si="237"/>
        <v>0.67843991683303129</v>
      </c>
      <c r="K3840" s="17">
        <f t="shared" si="238"/>
        <v>0.40420864043387827</v>
      </c>
      <c r="L3840" s="17">
        <f t="shared" si="239"/>
        <v>-0.51786474104691571</v>
      </c>
      <c r="M3840" s="18"/>
      <c r="N3840" s="17"/>
      <c r="O3840" s="17"/>
      <c r="P3840" s="17"/>
      <c r="Q3840" s="17"/>
    </row>
    <row r="3841" spans="1:17">
      <c r="A3841" s="10">
        <v>1</v>
      </c>
      <c r="B3841" s="10">
        <v>6399</v>
      </c>
      <c r="C3841" s="10">
        <v>1</v>
      </c>
      <c r="D3841" s="10">
        <v>1</v>
      </c>
      <c r="E3841" s="10">
        <v>1</v>
      </c>
      <c r="F3841" s="10">
        <v>2</v>
      </c>
      <c r="G3841" s="10">
        <v>71</v>
      </c>
      <c r="H3841" s="23">
        <v>1</v>
      </c>
      <c r="I3841" s="17">
        <f t="shared" si="236"/>
        <v>-3.5862133571043664</v>
      </c>
      <c r="J3841" s="17">
        <f t="shared" si="237"/>
        <v>2.7703033556657403E-2</v>
      </c>
      <c r="K3841" s="17">
        <f t="shared" si="238"/>
        <v>2.695626329016779E-2</v>
      </c>
      <c r="L3841" s="17">
        <f t="shared" si="239"/>
        <v>-3.6135396045409189</v>
      </c>
      <c r="M3841" s="18"/>
      <c r="N3841" s="17"/>
      <c r="O3841" s="17"/>
      <c r="P3841" s="17"/>
      <c r="Q3841" s="17"/>
    </row>
    <row r="3842" spans="1:17">
      <c r="A3842" s="10">
        <v>1</v>
      </c>
      <c r="B3842" s="10">
        <v>6402</v>
      </c>
      <c r="C3842" s="10">
        <v>0</v>
      </c>
      <c r="D3842" s="10">
        <v>1</v>
      </c>
      <c r="E3842" s="10">
        <v>1</v>
      </c>
      <c r="F3842" s="10">
        <v>0</v>
      </c>
      <c r="G3842" s="10">
        <v>3</v>
      </c>
      <c r="H3842" s="23">
        <v>1</v>
      </c>
      <c r="I3842" s="17">
        <f t="shared" si="236"/>
        <v>-3.5552596104096112E-2</v>
      </c>
      <c r="J3842" s="17">
        <f t="shared" si="237"/>
        <v>0.9650719738691157</v>
      </c>
      <c r="K3842" s="17">
        <f t="shared" si="238"/>
        <v>0.49111278706445727</v>
      </c>
      <c r="L3842" s="17">
        <f t="shared" si="239"/>
        <v>-0.71108146867774868</v>
      </c>
      <c r="M3842" s="18"/>
      <c r="N3842" s="17"/>
      <c r="O3842" s="17"/>
      <c r="P3842" s="17"/>
      <c r="Q3842" s="17"/>
    </row>
    <row r="3843" spans="1:17">
      <c r="A3843" s="10">
        <v>1</v>
      </c>
      <c r="B3843" s="10">
        <v>6403</v>
      </c>
      <c r="C3843" s="10">
        <v>1</v>
      </c>
      <c r="D3843" s="10">
        <v>1</v>
      </c>
      <c r="E3843" s="10">
        <v>1</v>
      </c>
      <c r="F3843" s="10">
        <v>2</v>
      </c>
      <c r="G3843" s="10">
        <v>54</v>
      </c>
      <c r="H3843" s="23">
        <v>0</v>
      </c>
      <c r="I3843" s="17">
        <f t="shared" si="236"/>
        <v>-3.5862133571043664</v>
      </c>
      <c r="J3843" s="17">
        <f t="shared" si="237"/>
        <v>2.7703033556657403E-2</v>
      </c>
      <c r="K3843" s="17">
        <f t="shared" si="238"/>
        <v>2.695626329016779E-2</v>
      </c>
      <c r="L3843" s="17">
        <f t="shared" si="239"/>
        <v>-2.7326247436552282E-2</v>
      </c>
      <c r="M3843" s="18"/>
      <c r="N3843" s="17"/>
      <c r="O3843" s="17"/>
      <c r="P3843" s="17"/>
      <c r="Q3843" s="17"/>
    </row>
    <row r="3844" spans="1:17">
      <c r="A3844" s="10">
        <v>1</v>
      </c>
      <c r="B3844" s="10">
        <v>6405</v>
      </c>
      <c r="C3844" s="10">
        <v>1</v>
      </c>
      <c r="D3844" s="10">
        <v>1</v>
      </c>
      <c r="E3844" s="10">
        <v>1</v>
      </c>
      <c r="F3844" s="10">
        <v>2</v>
      </c>
      <c r="G3844" s="10">
        <v>52</v>
      </c>
      <c r="H3844" s="23">
        <v>0</v>
      </c>
      <c r="I3844" s="17">
        <f t="shared" si="236"/>
        <v>-3.5862133571043664</v>
      </c>
      <c r="J3844" s="17">
        <f t="shared" si="237"/>
        <v>2.7703033556657403E-2</v>
      </c>
      <c r="K3844" s="17">
        <f t="shared" si="238"/>
        <v>2.695626329016779E-2</v>
      </c>
      <c r="L3844" s="17">
        <f t="shared" si="239"/>
        <v>-2.7326247436552282E-2</v>
      </c>
      <c r="M3844" s="18"/>
      <c r="N3844" s="17"/>
      <c r="O3844" s="17"/>
      <c r="P3844" s="17"/>
      <c r="Q3844" s="17"/>
    </row>
    <row r="3845" spans="1:17">
      <c r="A3845" s="10">
        <v>1</v>
      </c>
      <c r="B3845" s="10">
        <v>6407</v>
      </c>
      <c r="C3845" s="10">
        <v>2</v>
      </c>
      <c r="D3845" s="10">
        <v>1</v>
      </c>
      <c r="E3845" s="10">
        <v>0</v>
      </c>
      <c r="F3845" s="10">
        <v>0</v>
      </c>
      <c r="G3845" s="10">
        <v>39</v>
      </c>
      <c r="H3845" s="23">
        <v>0</v>
      </c>
      <c r="I3845" s="17">
        <f t="shared" si="236"/>
        <v>0.78888357803164655</v>
      </c>
      <c r="J3845" s="17">
        <f t="shared" si="237"/>
        <v>2.2009378787242713</v>
      </c>
      <c r="K3845" s="17">
        <f t="shared" si="238"/>
        <v>0.68759156288326706</v>
      </c>
      <c r="L3845" s="17">
        <f t="shared" si="239"/>
        <v>-1.1634438539653813</v>
      </c>
      <c r="M3845" s="18"/>
      <c r="N3845" s="17"/>
      <c r="O3845" s="17"/>
      <c r="P3845" s="17"/>
      <c r="Q3845" s="17"/>
    </row>
    <row r="3846" spans="1:17">
      <c r="A3846" s="10">
        <v>1</v>
      </c>
      <c r="B3846" s="10">
        <v>6409</v>
      </c>
      <c r="C3846" s="10">
        <v>1</v>
      </c>
      <c r="D3846" s="10">
        <v>1</v>
      </c>
      <c r="E3846" s="10">
        <v>1</v>
      </c>
      <c r="F3846" s="10">
        <v>2</v>
      </c>
      <c r="G3846" s="10">
        <v>69</v>
      </c>
      <c r="H3846" s="23">
        <v>1</v>
      </c>
      <c r="I3846" s="17">
        <f t="shared" ref="I3846:I3909" si="240">H$2+(C$2*C3846)+(D$2*D3846)+(E$2*E3846)+(F$2*F3846)</f>
        <v>-3.5862133571043664</v>
      </c>
      <c r="J3846" s="17">
        <f t="shared" ref="J3846:J3909" si="241">EXP(I3846)</f>
        <v>2.7703033556657403E-2</v>
      </c>
      <c r="K3846" s="17">
        <f t="shared" ref="K3846:K3909" si="242">J3846/(1+J3846)</f>
        <v>2.695626329016779E-2</v>
      </c>
      <c r="L3846" s="17">
        <f t="shared" ref="L3846:L3909" si="243">H3846*LN(K3846)+(1-H3846)*LN(1-K3846)</f>
        <v>-3.6135396045409189</v>
      </c>
      <c r="M3846" s="18"/>
      <c r="N3846" s="17"/>
      <c r="O3846" s="17"/>
      <c r="P3846" s="17"/>
      <c r="Q3846" s="17"/>
    </row>
    <row r="3847" spans="1:17">
      <c r="A3847" s="10">
        <v>1</v>
      </c>
      <c r="B3847" s="10">
        <v>6410</v>
      </c>
      <c r="C3847" s="10">
        <v>0</v>
      </c>
      <c r="D3847" s="10">
        <v>0</v>
      </c>
      <c r="E3847" s="10">
        <v>1</v>
      </c>
      <c r="F3847" s="10">
        <v>1</v>
      </c>
      <c r="G3847" s="10">
        <v>43</v>
      </c>
      <c r="H3847" s="23">
        <v>0</v>
      </c>
      <c r="I3847" s="17">
        <f t="shared" si="240"/>
        <v>-1.1865805292141929</v>
      </c>
      <c r="J3847" s="17">
        <f t="shared" si="241"/>
        <v>0.3052633204168469</v>
      </c>
      <c r="K3847" s="17">
        <f t="shared" si="242"/>
        <v>0.23387106313487646</v>
      </c>
      <c r="L3847" s="17">
        <f t="shared" si="243"/>
        <v>-0.26640479851739518</v>
      </c>
      <c r="M3847" s="18"/>
      <c r="N3847" s="17"/>
      <c r="O3847" s="17"/>
      <c r="P3847" s="17"/>
      <c r="Q3847" s="17"/>
    </row>
    <row r="3848" spans="1:17">
      <c r="A3848" s="10">
        <v>1</v>
      </c>
      <c r="B3848" s="10">
        <v>6411</v>
      </c>
      <c r="C3848" s="10">
        <v>1</v>
      </c>
      <c r="D3848" s="10">
        <v>1</v>
      </c>
      <c r="E3848" s="10">
        <v>1</v>
      </c>
      <c r="F3848" s="10">
        <v>1</v>
      </c>
      <c r="G3848" s="10">
        <v>63</v>
      </c>
      <c r="H3848" s="23">
        <v>0</v>
      </c>
      <c r="I3848" s="17">
        <f t="shared" si="240"/>
        <v>-1.9870863568342321</v>
      </c>
      <c r="J3848" s="17">
        <f t="shared" si="241"/>
        <v>0.13709428792696407</v>
      </c>
      <c r="K3848" s="17">
        <f t="shared" si="242"/>
        <v>0.12056545299941712</v>
      </c>
      <c r="L3848" s="17">
        <f t="shared" si="243"/>
        <v>-0.12847613826679452</v>
      </c>
      <c r="M3848" s="18"/>
      <c r="N3848" s="17"/>
      <c r="O3848" s="17"/>
      <c r="P3848" s="17"/>
      <c r="Q3848" s="17"/>
    </row>
    <row r="3849" spans="1:17">
      <c r="A3849" s="10">
        <v>1</v>
      </c>
      <c r="B3849" s="10">
        <v>6413</v>
      </c>
      <c r="C3849" s="10">
        <v>0</v>
      </c>
      <c r="D3849" s="10">
        <v>1</v>
      </c>
      <c r="E3849" s="10">
        <v>1</v>
      </c>
      <c r="F3849" s="10">
        <v>2</v>
      </c>
      <c r="G3849" s="10">
        <v>72</v>
      </c>
      <c r="H3849" s="23">
        <v>0</v>
      </c>
      <c r="I3849" s="17">
        <f t="shared" si="240"/>
        <v>-3.2338065966443645</v>
      </c>
      <c r="J3849" s="17">
        <f t="shared" si="241"/>
        <v>3.9407205580542934E-2</v>
      </c>
      <c r="K3849" s="17">
        <f t="shared" si="242"/>
        <v>3.7913154121856141E-2</v>
      </c>
      <c r="L3849" s="17">
        <f t="shared" si="243"/>
        <v>-3.8650556010490861E-2</v>
      </c>
      <c r="M3849" s="18"/>
      <c r="N3849" s="17"/>
      <c r="O3849" s="17"/>
      <c r="P3849" s="17"/>
      <c r="Q3849" s="17"/>
    </row>
    <row r="3850" spans="1:17">
      <c r="A3850" s="10">
        <v>1</v>
      </c>
      <c r="B3850" s="10">
        <v>6415</v>
      </c>
      <c r="C3850" s="10">
        <v>1</v>
      </c>
      <c r="D3850" s="10">
        <v>0</v>
      </c>
      <c r="E3850" s="10">
        <v>1</v>
      </c>
      <c r="F3850" s="10">
        <v>2</v>
      </c>
      <c r="G3850" s="10">
        <v>40</v>
      </c>
      <c r="H3850" s="23">
        <v>0</v>
      </c>
      <c r="I3850" s="17">
        <f t="shared" si="240"/>
        <v>-3.1381142899443288</v>
      </c>
      <c r="J3850" s="17">
        <f t="shared" si="241"/>
        <v>4.3364493712304227E-2</v>
      </c>
      <c r="K3850" s="17">
        <f t="shared" si="242"/>
        <v>4.1562171200605839E-2</v>
      </c>
      <c r="L3850" s="17">
        <f t="shared" si="243"/>
        <v>-4.2450581615894066E-2</v>
      </c>
      <c r="M3850" s="18"/>
      <c r="N3850" s="17"/>
      <c r="O3850" s="17"/>
      <c r="P3850" s="17"/>
      <c r="Q3850" s="17"/>
    </row>
    <row r="3851" spans="1:17">
      <c r="A3851" s="10">
        <v>1</v>
      </c>
      <c r="B3851" s="10">
        <v>6416</v>
      </c>
      <c r="C3851" s="10">
        <v>2</v>
      </c>
      <c r="D3851" s="10">
        <v>1</v>
      </c>
      <c r="E3851" s="10">
        <v>0</v>
      </c>
      <c r="F3851" s="10">
        <v>1</v>
      </c>
      <c r="G3851" s="10">
        <v>58</v>
      </c>
      <c r="H3851" s="23">
        <v>0</v>
      </c>
      <c r="I3851" s="17">
        <f t="shared" si="240"/>
        <v>-0.81024342223848778</v>
      </c>
      <c r="J3851" s="17">
        <f t="shared" si="241"/>
        <v>0.44474979105547829</v>
      </c>
      <c r="K3851" s="17">
        <f t="shared" si="242"/>
        <v>0.30783862632059028</v>
      </c>
      <c r="L3851" s="17">
        <f t="shared" si="243"/>
        <v>-0.36793615159243365</v>
      </c>
      <c r="M3851" s="18"/>
      <c r="N3851" s="17"/>
      <c r="O3851" s="17"/>
      <c r="P3851" s="17"/>
      <c r="Q3851" s="17"/>
    </row>
    <row r="3852" spans="1:17">
      <c r="A3852" s="10">
        <v>1</v>
      </c>
      <c r="B3852" s="10">
        <v>6418</v>
      </c>
      <c r="C3852" s="10">
        <v>1</v>
      </c>
      <c r="D3852" s="10">
        <v>1</v>
      </c>
      <c r="E3852" s="10">
        <v>1</v>
      </c>
      <c r="F3852" s="10">
        <v>0</v>
      </c>
      <c r="G3852" s="10">
        <v>51</v>
      </c>
      <c r="H3852" s="23">
        <v>1</v>
      </c>
      <c r="I3852" s="17">
        <f t="shared" si="240"/>
        <v>-0.38795935656409775</v>
      </c>
      <c r="J3852" s="17">
        <f t="shared" si="241"/>
        <v>0.67843991683303129</v>
      </c>
      <c r="K3852" s="17">
        <f t="shared" si="242"/>
        <v>0.40420864043387827</v>
      </c>
      <c r="L3852" s="17">
        <f t="shared" si="243"/>
        <v>-0.90582409761101346</v>
      </c>
      <c r="M3852" s="18"/>
      <c r="N3852" s="17"/>
      <c r="O3852" s="17"/>
      <c r="P3852" s="17"/>
      <c r="Q3852" s="17"/>
    </row>
    <row r="3853" spans="1:17">
      <c r="A3853" s="10">
        <v>1</v>
      </c>
      <c r="B3853" s="10">
        <v>6419</v>
      </c>
      <c r="C3853" s="10">
        <v>1</v>
      </c>
      <c r="D3853" s="10">
        <v>1</v>
      </c>
      <c r="E3853" s="10">
        <v>1</v>
      </c>
      <c r="F3853" s="10">
        <v>1</v>
      </c>
      <c r="G3853" s="10">
        <v>31</v>
      </c>
      <c r="H3853" s="23">
        <v>0</v>
      </c>
      <c r="I3853" s="17">
        <f t="shared" si="240"/>
        <v>-1.9870863568342321</v>
      </c>
      <c r="J3853" s="17">
        <f t="shared" si="241"/>
        <v>0.13709428792696407</v>
      </c>
      <c r="K3853" s="17">
        <f t="shared" si="242"/>
        <v>0.12056545299941712</v>
      </c>
      <c r="L3853" s="17">
        <f t="shared" si="243"/>
        <v>-0.12847613826679452</v>
      </c>
      <c r="M3853" s="18"/>
      <c r="N3853" s="17"/>
      <c r="O3853" s="17"/>
      <c r="P3853" s="17"/>
      <c r="Q3853" s="17"/>
    </row>
    <row r="3854" spans="1:17">
      <c r="A3854" s="10">
        <v>1</v>
      </c>
      <c r="B3854" s="10">
        <v>6420</v>
      </c>
      <c r="C3854" s="10">
        <v>1</v>
      </c>
      <c r="D3854" s="10">
        <v>1</v>
      </c>
      <c r="E3854" s="10">
        <v>1</v>
      </c>
      <c r="F3854" s="10">
        <v>0</v>
      </c>
      <c r="G3854" s="10">
        <v>69</v>
      </c>
      <c r="H3854" s="23">
        <v>0</v>
      </c>
      <c r="I3854" s="17">
        <f t="shared" si="240"/>
        <v>-0.38795935656409775</v>
      </c>
      <c r="J3854" s="17">
        <f t="shared" si="241"/>
        <v>0.67843991683303129</v>
      </c>
      <c r="K3854" s="17">
        <f t="shared" si="242"/>
        <v>0.40420864043387827</v>
      </c>
      <c r="L3854" s="17">
        <f t="shared" si="243"/>
        <v>-0.51786474104691571</v>
      </c>
      <c r="M3854" s="18"/>
      <c r="N3854" s="17"/>
      <c r="O3854" s="17"/>
      <c r="P3854" s="17"/>
      <c r="Q3854" s="17"/>
    </row>
    <row r="3855" spans="1:17">
      <c r="A3855" s="10">
        <v>1</v>
      </c>
      <c r="B3855" s="10">
        <v>6421</v>
      </c>
      <c r="C3855" s="10">
        <v>1</v>
      </c>
      <c r="D3855" s="10">
        <v>1</v>
      </c>
      <c r="E3855" s="10">
        <v>1</v>
      </c>
      <c r="F3855" s="10">
        <v>1</v>
      </c>
      <c r="G3855" s="10">
        <v>32</v>
      </c>
      <c r="H3855" s="23">
        <v>0</v>
      </c>
      <c r="I3855" s="17">
        <f t="shared" si="240"/>
        <v>-1.9870863568342321</v>
      </c>
      <c r="J3855" s="17">
        <f t="shared" si="241"/>
        <v>0.13709428792696407</v>
      </c>
      <c r="K3855" s="17">
        <f t="shared" si="242"/>
        <v>0.12056545299941712</v>
      </c>
      <c r="L3855" s="17">
        <f t="shared" si="243"/>
        <v>-0.12847613826679452</v>
      </c>
      <c r="M3855" s="18"/>
      <c r="N3855" s="17"/>
      <c r="O3855" s="17"/>
      <c r="P3855" s="17"/>
      <c r="Q3855" s="17"/>
    </row>
    <row r="3856" spans="1:17">
      <c r="A3856" s="10">
        <v>1</v>
      </c>
      <c r="B3856" s="10">
        <v>6423</v>
      </c>
      <c r="C3856" s="10">
        <v>0</v>
      </c>
      <c r="D3856" s="10">
        <v>1</v>
      </c>
      <c r="E3856" s="10">
        <v>1</v>
      </c>
      <c r="F3856" s="10">
        <v>1</v>
      </c>
      <c r="G3856" s="10">
        <v>52</v>
      </c>
      <c r="H3856" s="23">
        <v>0</v>
      </c>
      <c r="I3856" s="17">
        <f t="shared" si="240"/>
        <v>-1.6346795963742304</v>
      </c>
      <c r="J3856" s="17">
        <f t="shared" si="241"/>
        <v>0.19501484475362532</v>
      </c>
      <c r="K3856" s="17">
        <f t="shared" si="242"/>
        <v>0.16319031149260016</v>
      </c>
      <c r="L3856" s="17">
        <f t="shared" si="243"/>
        <v>-0.17815860769428771</v>
      </c>
      <c r="M3856" s="18"/>
      <c r="N3856" s="17"/>
      <c r="O3856" s="17"/>
      <c r="P3856" s="17"/>
      <c r="Q3856" s="17"/>
    </row>
    <row r="3857" spans="1:17">
      <c r="A3857" s="10">
        <v>1</v>
      </c>
      <c r="B3857" s="10">
        <v>6424</v>
      </c>
      <c r="C3857" s="10">
        <v>1</v>
      </c>
      <c r="D3857" s="10">
        <v>0</v>
      </c>
      <c r="E3857" s="10">
        <v>1</v>
      </c>
      <c r="F3857" s="10">
        <v>2</v>
      </c>
      <c r="G3857" s="10">
        <v>72</v>
      </c>
      <c r="H3857" s="23">
        <v>0</v>
      </c>
      <c r="I3857" s="17">
        <f t="shared" si="240"/>
        <v>-3.1381142899443288</v>
      </c>
      <c r="J3857" s="17">
        <f t="shared" si="241"/>
        <v>4.3364493712304227E-2</v>
      </c>
      <c r="K3857" s="17">
        <f t="shared" si="242"/>
        <v>4.1562171200605839E-2</v>
      </c>
      <c r="L3857" s="17">
        <f t="shared" si="243"/>
        <v>-4.2450581615894066E-2</v>
      </c>
      <c r="M3857" s="18"/>
      <c r="N3857" s="17"/>
      <c r="O3857" s="17"/>
      <c r="P3857" s="17"/>
      <c r="Q3857" s="17"/>
    </row>
    <row r="3858" spans="1:17">
      <c r="A3858" s="10">
        <v>1</v>
      </c>
      <c r="B3858" s="10">
        <v>6425</v>
      </c>
      <c r="C3858" s="10">
        <v>2</v>
      </c>
      <c r="D3858" s="10">
        <v>1</v>
      </c>
      <c r="E3858" s="10">
        <v>0</v>
      </c>
      <c r="F3858" s="10">
        <v>2</v>
      </c>
      <c r="G3858" s="10">
        <v>72</v>
      </c>
      <c r="H3858" s="23">
        <v>1</v>
      </c>
      <c r="I3858" s="17">
        <f t="shared" si="240"/>
        <v>-2.4093704225086219</v>
      </c>
      <c r="J3858" s="17">
        <f t="shared" si="241"/>
        <v>8.9871858063774041E-2</v>
      </c>
      <c r="K3858" s="17">
        <f t="shared" si="242"/>
        <v>8.2460940154411411E-2</v>
      </c>
      <c r="L3858" s="17">
        <f t="shared" si="243"/>
        <v>-2.4954305504294085</v>
      </c>
      <c r="M3858" s="18"/>
      <c r="N3858" s="17"/>
      <c r="O3858" s="17"/>
      <c r="P3858" s="17"/>
      <c r="Q3858" s="17"/>
    </row>
    <row r="3859" spans="1:17">
      <c r="A3859" s="10">
        <v>1</v>
      </c>
      <c r="B3859" s="10">
        <v>6426</v>
      </c>
      <c r="C3859" s="10">
        <v>2</v>
      </c>
      <c r="D3859" s="10">
        <v>1</v>
      </c>
      <c r="E3859" s="10">
        <v>0</v>
      </c>
      <c r="F3859" s="10">
        <v>1</v>
      </c>
      <c r="G3859" s="10">
        <v>52</v>
      </c>
      <c r="H3859" s="23">
        <v>0</v>
      </c>
      <c r="I3859" s="17">
        <f t="shared" si="240"/>
        <v>-0.81024342223848778</v>
      </c>
      <c r="J3859" s="17">
        <f t="shared" si="241"/>
        <v>0.44474979105547829</v>
      </c>
      <c r="K3859" s="17">
        <f t="shared" si="242"/>
        <v>0.30783862632059028</v>
      </c>
      <c r="L3859" s="17">
        <f t="shared" si="243"/>
        <v>-0.36793615159243365</v>
      </c>
      <c r="M3859" s="18"/>
      <c r="N3859" s="17"/>
      <c r="O3859" s="17"/>
      <c r="P3859" s="17"/>
      <c r="Q3859" s="17"/>
    </row>
    <row r="3860" spans="1:17">
      <c r="A3860" s="10">
        <v>1</v>
      </c>
      <c r="B3860" s="10">
        <v>6428</v>
      </c>
      <c r="C3860" s="10">
        <v>0</v>
      </c>
      <c r="D3860" s="10">
        <v>0</v>
      </c>
      <c r="E3860" s="10">
        <v>1</v>
      </c>
      <c r="F3860" s="10">
        <v>2</v>
      </c>
      <c r="G3860" s="10">
        <v>41</v>
      </c>
      <c r="H3860" s="23">
        <v>0</v>
      </c>
      <c r="I3860" s="17">
        <f t="shared" si="240"/>
        <v>-2.785707529484327</v>
      </c>
      <c r="J3860" s="17">
        <f t="shared" si="241"/>
        <v>6.1685429327513815E-2</v>
      </c>
      <c r="K3860" s="17">
        <f t="shared" si="242"/>
        <v>5.8101418389613031E-2</v>
      </c>
      <c r="L3860" s="17">
        <f t="shared" si="243"/>
        <v>-5.9857673035817023E-2</v>
      </c>
      <c r="M3860" s="18"/>
      <c r="N3860" s="17"/>
      <c r="O3860" s="17"/>
      <c r="P3860" s="17"/>
      <c r="Q3860" s="17"/>
    </row>
    <row r="3861" spans="1:17">
      <c r="A3861" s="10">
        <v>1</v>
      </c>
      <c r="B3861" s="10">
        <v>6429</v>
      </c>
      <c r="C3861" s="10">
        <v>0</v>
      </c>
      <c r="D3861" s="10">
        <v>1</v>
      </c>
      <c r="E3861" s="10">
        <v>1</v>
      </c>
      <c r="F3861" s="10">
        <v>0</v>
      </c>
      <c r="G3861" s="10">
        <v>6</v>
      </c>
      <c r="H3861" s="23">
        <v>1</v>
      </c>
      <c r="I3861" s="17">
        <f t="shared" si="240"/>
        <v>-3.5552596104096112E-2</v>
      </c>
      <c r="J3861" s="17">
        <f t="shared" si="241"/>
        <v>0.9650719738691157</v>
      </c>
      <c r="K3861" s="17">
        <f t="shared" si="242"/>
        <v>0.49111278706445727</v>
      </c>
      <c r="L3861" s="17">
        <f t="shared" si="243"/>
        <v>-0.71108146867774868</v>
      </c>
      <c r="M3861" s="18"/>
      <c r="N3861" s="17"/>
      <c r="O3861" s="17"/>
      <c r="P3861" s="17"/>
      <c r="Q3861" s="17"/>
    </row>
    <row r="3862" spans="1:17">
      <c r="A3862" s="10">
        <v>1</v>
      </c>
      <c r="B3862" s="10">
        <v>6430</v>
      </c>
      <c r="C3862" s="10">
        <v>1</v>
      </c>
      <c r="D3862" s="10">
        <v>1</v>
      </c>
      <c r="E3862" s="10">
        <v>1</v>
      </c>
      <c r="F3862" s="10">
        <v>1</v>
      </c>
      <c r="G3862" s="10">
        <v>67</v>
      </c>
      <c r="H3862" s="23">
        <v>0</v>
      </c>
      <c r="I3862" s="17">
        <f t="shared" si="240"/>
        <v>-1.9870863568342321</v>
      </c>
      <c r="J3862" s="17">
        <f t="shared" si="241"/>
        <v>0.13709428792696407</v>
      </c>
      <c r="K3862" s="17">
        <f t="shared" si="242"/>
        <v>0.12056545299941712</v>
      </c>
      <c r="L3862" s="17">
        <f t="shared" si="243"/>
        <v>-0.12847613826679452</v>
      </c>
      <c r="M3862" s="18"/>
      <c r="N3862" s="17"/>
      <c r="O3862" s="17"/>
      <c r="P3862" s="17"/>
      <c r="Q3862" s="17"/>
    </row>
    <row r="3863" spans="1:17">
      <c r="A3863" s="10">
        <v>1</v>
      </c>
      <c r="B3863" s="10">
        <v>6433</v>
      </c>
      <c r="C3863" s="10">
        <v>0</v>
      </c>
      <c r="D3863" s="10">
        <v>1</v>
      </c>
      <c r="E3863" s="10">
        <v>1</v>
      </c>
      <c r="F3863" s="10">
        <v>0</v>
      </c>
      <c r="G3863" s="10">
        <v>35</v>
      </c>
      <c r="H3863" s="23">
        <v>0</v>
      </c>
      <c r="I3863" s="17">
        <f t="shared" si="240"/>
        <v>-3.5552596104096112E-2</v>
      </c>
      <c r="J3863" s="17">
        <f t="shared" si="241"/>
        <v>0.9650719738691157</v>
      </c>
      <c r="K3863" s="17">
        <f t="shared" si="242"/>
        <v>0.49111278706445727</v>
      </c>
      <c r="L3863" s="17">
        <f t="shared" si="243"/>
        <v>-0.67552887257365268</v>
      </c>
      <c r="M3863" s="18"/>
      <c r="N3863" s="17"/>
      <c r="O3863" s="17"/>
      <c r="P3863" s="17"/>
      <c r="Q3863" s="17"/>
    </row>
    <row r="3864" spans="1:17">
      <c r="A3864" s="10">
        <v>1</v>
      </c>
      <c r="B3864" s="10">
        <v>6434</v>
      </c>
      <c r="C3864" s="10">
        <v>0</v>
      </c>
      <c r="D3864" s="10">
        <v>0</v>
      </c>
      <c r="E3864" s="10">
        <v>1</v>
      </c>
      <c r="F3864" s="10">
        <v>2</v>
      </c>
      <c r="G3864" s="10">
        <v>58</v>
      </c>
      <c r="H3864" s="23">
        <v>0</v>
      </c>
      <c r="I3864" s="17">
        <f t="shared" si="240"/>
        <v>-2.785707529484327</v>
      </c>
      <c r="J3864" s="17">
        <f t="shared" si="241"/>
        <v>6.1685429327513815E-2</v>
      </c>
      <c r="K3864" s="17">
        <f t="shared" si="242"/>
        <v>5.8101418389613031E-2</v>
      </c>
      <c r="L3864" s="17">
        <f t="shared" si="243"/>
        <v>-5.9857673035817023E-2</v>
      </c>
      <c r="M3864" s="18"/>
      <c r="N3864" s="17"/>
      <c r="O3864" s="17"/>
      <c r="P3864" s="17"/>
      <c r="Q3864" s="17"/>
    </row>
    <row r="3865" spans="1:17">
      <c r="A3865" s="10">
        <v>1</v>
      </c>
      <c r="B3865" s="10">
        <v>6435</v>
      </c>
      <c r="C3865" s="10">
        <v>0</v>
      </c>
      <c r="D3865" s="10">
        <v>1</v>
      </c>
      <c r="E3865" s="10">
        <v>1</v>
      </c>
      <c r="F3865" s="10">
        <v>0</v>
      </c>
      <c r="G3865" s="10">
        <v>1</v>
      </c>
      <c r="H3865" s="23">
        <v>1</v>
      </c>
      <c r="I3865" s="17">
        <f t="shared" si="240"/>
        <v>-3.5552596104096112E-2</v>
      </c>
      <c r="J3865" s="17">
        <f t="shared" si="241"/>
        <v>0.9650719738691157</v>
      </c>
      <c r="K3865" s="17">
        <f t="shared" si="242"/>
        <v>0.49111278706445727</v>
      </c>
      <c r="L3865" s="17">
        <f t="shared" si="243"/>
        <v>-0.71108146867774868</v>
      </c>
      <c r="M3865" s="18"/>
      <c r="N3865" s="17"/>
      <c r="O3865" s="17"/>
      <c r="P3865" s="17"/>
      <c r="Q3865" s="17"/>
    </row>
    <row r="3866" spans="1:17">
      <c r="A3866" s="10">
        <v>1</v>
      </c>
      <c r="B3866" s="10">
        <v>6438</v>
      </c>
      <c r="C3866" s="10">
        <v>1</v>
      </c>
      <c r="D3866" s="10">
        <v>0</v>
      </c>
      <c r="E3866" s="10">
        <v>1</v>
      </c>
      <c r="F3866" s="10">
        <v>2</v>
      </c>
      <c r="G3866" s="10">
        <v>19</v>
      </c>
      <c r="H3866" s="23">
        <v>0</v>
      </c>
      <c r="I3866" s="17">
        <f t="shared" si="240"/>
        <v>-3.1381142899443288</v>
      </c>
      <c r="J3866" s="17">
        <f t="shared" si="241"/>
        <v>4.3364493712304227E-2</v>
      </c>
      <c r="K3866" s="17">
        <f t="shared" si="242"/>
        <v>4.1562171200605839E-2</v>
      </c>
      <c r="L3866" s="17">
        <f t="shared" si="243"/>
        <v>-4.2450581615894066E-2</v>
      </c>
      <c r="M3866" s="18"/>
      <c r="N3866" s="17"/>
      <c r="O3866" s="17"/>
      <c r="P3866" s="17"/>
      <c r="Q3866" s="17"/>
    </row>
    <row r="3867" spans="1:17">
      <c r="A3867" s="10">
        <v>1</v>
      </c>
      <c r="B3867" s="10">
        <v>6439</v>
      </c>
      <c r="C3867" s="10">
        <v>1</v>
      </c>
      <c r="D3867" s="10">
        <v>1</v>
      </c>
      <c r="E3867" s="10">
        <v>1</v>
      </c>
      <c r="F3867" s="10">
        <v>0</v>
      </c>
      <c r="G3867" s="10">
        <v>1</v>
      </c>
      <c r="H3867" s="23">
        <v>1</v>
      </c>
      <c r="I3867" s="17">
        <f t="shared" si="240"/>
        <v>-0.38795935656409775</v>
      </c>
      <c r="J3867" s="17">
        <f t="shared" si="241"/>
        <v>0.67843991683303129</v>
      </c>
      <c r="K3867" s="17">
        <f t="shared" si="242"/>
        <v>0.40420864043387827</v>
      </c>
      <c r="L3867" s="17">
        <f t="shared" si="243"/>
        <v>-0.90582409761101346</v>
      </c>
      <c r="M3867" s="18"/>
      <c r="N3867" s="17"/>
      <c r="O3867" s="17"/>
      <c r="P3867" s="17"/>
      <c r="Q3867" s="17"/>
    </row>
    <row r="3868" spans="1:17">
      <c r="A3868" s="10">
        <v>1</v>
      </c>
      <c r="B3868" s="10">
        <v>6440</v>
      </c>
      <c r="C3868" s="10">
        <v>0</v>
      </c>
      <c r="D3868" s="10">
        <v>1</v>
      </c>
      <c r="E3868" s="10">
        <v>1</v>
      </c>
      <c r="F3868" s="10">
        <v>0</v>
      </c>
      <c r="G3868" s="10">
        <v>35</v>
      </c>
      <c r="H3868" s="23">
        <v>0</v>
      </c>
      <c r="I3868" s="17">
        <f t="shared" si="240"/>
        <v>-3.5552596104096112E-2</v>
      </c>
      <c r="J3868" s="17">
        <f t="shared" si="241"/>
        <v>0.9650719738691157</v>
      </c>
      <c r="K3868" s="17">
        <f t="shared" si="242"/>
        <v>0.49111278706445727</v>
      </c>
      <c r="L3868" s="17">
        <f t="shared" si="243"/>
        <v>-0.67552887257365268</v>
      </c>
      <c r="M3868" s="18"/>
      <c r="N3868" s="17"/>
      <c r="O3868" s="17"/>
      <c r="P3868" s="17"/>
      <c r="Q3868" s="17"/>
    </row>
    <row r="3869" spans="1:17">
      <c r="A3869" s="10">
        <v>1</v>
      </c>
      <c r="B3869" s="10">
        <v>6441</v>
      </c>
      <c r="C3869" s="10">
        <v>1</v>
      </c>
      <c r="D3869" s="10">
        <v>1</v>
      </c>
      <c r="E3869" s="10">
        <v>1</v>
      </c>
      <c r="F3869" s="10">
        <v>0</v>
      </c>
      <c r="G3869" s="10">
        <v>32</v>
      </c>
      <c r="H3869" s="23">
        <v>0</v>
      </c>
      <c r="I3869" s="17">
        <f t="shared" si="240"/>
        <v>-0.38795935656409775</v>
      </c>
      <c r="J3869" s="17">
        <f t="shared" si="241"/>
        <v>0.67843991683303129</v>
      </c>
      <c r="K3869" s="17">
        <f t="shared" si="242"/>
        <v>0.40420864043387827</v>
      </c>
      <c r="L3869" s="17">
        <f t="shared" si="243"/>
        <v>-0.51786474104691571</v>
      </c>
      <c r="M3869" s="18"/>
      <c r="N3869" s="17"/>
      <c r="O3869" s="17"/>
      <c r="P3869" s="17"/>
      <c r="Q3869" s="17"/>
    </row>
    <row r="3870" spans="1:17">
      <c r="A3870" s="10">
        <v>1</v>
      </c>
      <c r="B3870" s="10">
        <v>6442</v>
      </c>
      <c r="C3870" s="10">
        <v>0</v>
      </c>
      <c r="D3870" s="10">
        <v>1</v>
      </c>
      <c r="E3870" s="10">
        <v>1</v>
      </c>
      <c r="F3870" s="10">
        <v>0</v>
      </c>
      <c r="G3870" s="10">
        <v>17</v>
      </c>
      <c r="H3870" s="23">
        <v>0</v>
      </c>
      <c r="I3870" s="17">
        <f t="shared" si="240"/>
        <v>-3.5552596104096112E-2</v>
      </c>
      <c r="J3870" s="17">
        <f t="shared" si="241"/>
        <v>0.9650719738691157</v>
      </c>
      <c r="K3870" s="17">
        <f t="shared" si="242"/>
        <v>0.49111278706445727</v>
      </c>
      <c r="L3870" s="17">
        <f t="shared" si="243"/>
        <v>-0.67552887257365268</v>
      </c>
      <c r="M3870" s="18"/>
      <c r="N3870" s="17"/>
      <c r="O3870" s="17"/>
      <c r="P3870" s="17"/>
      <c r="Q3870" s="17"/>
    </row>
    <row r="3871" spans="1:17">
      <c r="A3871" s="10">
        <v>1</v>
      </c>
      <c r="B3871" s="10">
        <v>6443</v>
      </c>
      <c r="C3871" s="10">
        <v>0</v>
      </c>
      <c r="D3871" s="10">
        <v>1</v>
      </c>
      <c r="E3871" s="10">
        <v>1</v>
      </c>
      <c r="F3871" s="10">
        <v>1</v>
      </c>
      <c r="G3871" s="10">
        <v>67</v>
      </c>
      <c r="H3871" s="23">
        <v>0</v>
      </c>
      <c r="I3871" s="17">
        <f t="shared" si="240"/>
        <v>-1.6346795963742304</v>
      </c>
      <c r="J3871" s="17">
        <f t="shared" si="241"/>
        <v>0.19501484475362532</v>
      </c>
      <c r="K3871" s="17">
        <f t="shared" si="242"/>
        <v>0.16319031149260016</v>
      </c>
      <c r="L3871" s="17">
        <f t="shared" si="243"/>
        <v>-0.17815860769428771</v>
      </c>
      <c r="M3871" s="18"/>
      <c r="N3871" s="17"/>
      <c r="O3871" s="17"/>
      <c r="P3871" s="17"/>
      <c r="Q3871" s="17"/>
    </row>
    <row r="3872" spans="1:17">
      <c r="A3872" s="10">
        <v>1</v>
      </c>
      <c r="B3872" s="10">
        <v>6444</v>
      </c>
      <c r="C3872" s="10">
        <v>0</v>
      </c>
      <c r="D3872" s="10">
        <v>0</v>
      </c>
      <c r="E3872" s="10">
        <v>1</v>
      </c>
      <c r="F3872" s="10">
        <v>0</v>
      </c>
      <c r="G3872" s="10">
        <v>9</v>
      </c>
      <c r="H3872" s="23">
        <v>0</v>
      </c>
      <c r="I3872" s="17">
        <f t="shared" si="240"/>
        <v>0.41254647105594144</v>
      </c>
      <c r="J3872" s="17">
        <f t="shared" si="241"/>
        <v>1.5106597426299266</v>
      </c>
      <c r="K3872" s="17">
        <f t="shared" si="242"/>
        <v>0.60169831737035939</v>
      </c>
      <c r="L3872" s="17">
        <f t="shared" si="243"/>
        <v>-0.9205455642751148</v>
      </c>
      <c r="M3872" s="18"/>
      <c r="N3872" s="17"/>
      <c r="O3872" s="17"/>
      <c r="P3872" s="17"/>
      <c r="Q3872" s="17"/>
    </row>
    <row r="3873" spans="1:17">
      <c r="A3873" s="10">
        <v>1</v>
      </c>
      <c r="B3873" s="10">
        <v>6445</v>
      </c>
      <c r="C3873" s="10">
        <v>1</v>
      </c>
      <c r="D3873" s="10">
        <v>1</v>
      </c>
      <c r="E3873" s="10">
        <v>1</v>
      </c>
      <c r="F3873" s="10">
        <v>1</v>
      </c>
      <c r="G3873" s="10">
        <v>31</v>
      </c>
      <c r="H3873" s="23">
        <v>1</v>
      </c>
      <c r="I3873" s="17">
        <f t="shared" si="240"/>
        <v>-1.9870863568342321</v>
      </c>
      <c r="J3873" s="17">
        <f t="shared" si="241"/>
        <v>0.13709428792696407</v>
      </c>
      <c r="K3873" s="17">
        <f t="shared" si="242"/>
        <v>0.12056545299941712</v>
      </c>
      <c r="L3873" s="17">
        <f t="shared" si="243"/>
        <v>-2.1155624951010266</v>
      </c>
      <c r="M3873" s="18"/>
      <c r="N3873" s="17"/>
      <c r="O3873" s="17"/>
      <c r="P3873" s="17"/>
      <c r="Q3873" s="17"/>
    </row>
    <row r="3874" spans="1:17">
      <c r="A3874" s="10">
        <v>1</v>
      </c>
      <c r="B3874" s="10">
        <v>6446</v>
      </c>
      <c r="C3874" s="10">
        <v>1</v>
      </c>
      <c r="D3874" s="10">
        <v>1</v>
      </c>
      <c r="E3874" s="10">
        <v>1</v>
      </c>
      <c r="F3874" s="10">
        <v>0</v>
      </c>
      <c r="G3874" s="10">
        <v>4</v>
      </c>
      <c r="H3874" s="23">
        <v>0</v>
      </c>
      <c r="I3874" s="17">
        <f t="shared" si="240"/>
        <v>-0.38795935656409775</v>
      </c>
      <c r="J3874" s="17">
        <f t="shared" si="241"/>
        <v>0.67843991683303129</v>
      </c>
      <c r="K3874" s="17">
        <f t="shared" si="242"/>
        <v>0.40420864043387827</v>
      </c>
      <c r="L3874" s="17">
        <f t="shared" si="243"/>
        <v>-0.51786474104691571</v>
      </c>
      <c r="M3874" s="18"/>
      <c r="N3874" s="17"/>
      <c r="O3874" s="17"/>
      <c r="P3874" s="17"/>
      <c r="Q3874" s="17"/>
    </row>
    <row r="3875" spans="1:17">
      <c r="A3875" s="10">
        <v>1</v>
      </c>
      <c r="B3875" s="10">
        <v>6450</v>
      </c>
      <c r="C3875" s="10">
        <v>0</v>
      </c>
      <c r="D3875" s="10">
        <v>0</v>
      </c>
      <c r="E3875" s="10">
        <v>1</v>
      </c>
      <c r="F3875" s="10">
        <v>0</v>
      </c>
      <c r="G3875" s="10">
        <v>1</v>
      </c>
      <c r="H3875" s="23">
        <v>0</v>
      </c>
      <c r="I3875" s="17">
        <f t="shared" si="240"/>
        <v>0.41254647105594144</v>
      </c>
      <c r="J3875" s="17">
        <f t="shared" si="241"/>
        <v>1.5106597426299266</v>
      </c>
      <c r="K3875" s="17">
        <f t="shared" si="242"/>
        <v>0.60169831737035939</v>
      </c>
      <c r="L3875" s="17">
        <f t="shared" si="243"/>
        <v>-0.9205455642751148</v>
      </c>
      <c r="M3875" s="18"/>
      <c r="N3875" s="17"/>
      <c r="O3875" s="17"/>
      <c r="P3875" s="17"/>
      <c r="Q3875" s="17"/>
    </row>
    <row r="3876" spans="1:17">
      <c r="A3876" s="10">
        <v>1</v>
      </c>
      <c r="B3876" s="10">
        <v>6451</v>
      </c>
      <c r="C3876" s="10">
        <v>0</v>
      </c>
      <c r="D3876" s="10">
        <v>0</v>
      </c>
      <c r="E3876" s="10">
        <v>1</v>
      </c>
      <c r="F3876" s="10">
        <v>2</v>
      </c>
      <c r="G3876" s="10">
        <v>27</v>
      </c>
      <c r="H3876" s="23">
        <v>0</v>
      </c>
      <c r="I3876" s="17">
        <f t="shared" si="240"/>
        <v>-2.785707529484327</v>
      </c>
      <c r="J3876" s="17">
        <f t="shared" si="241"/>
        <v>6.1685429327513815E-2</v>
      </c>
      <c r="K3876" s="17">
        <f t="shared" si="242"/>
        <v>5.8101418389613031E-2</v>
      </c>
      <c r="L3876" s="17">
        <f t="shared" si="243"/>
        <v>-5.9857673035817023E-2</v>
      </c>
      <c r="M3876" s="18"/>
      <c r="N3876" s="17"/>
      <c r="O3876" s="17"/>
      <c r="P3876" s="17"/>
      <c r="Q3876" s="17"/>
    </row>
    <row r="3877" spans="1:17">
      <c r="A3877" s="10">
        <v>1</v>
      </c>
      <c r="B3877" s="10">
        <v>6454</v>
      </c>
      <c r="C3877" s="10">
        <v>1</v>
      </c>
      <c r="D3877" s="10">
        <v>1</v>
      </c>
      <c r="E3877" s="10">
        <v>1</v>
      </c>
      <c r="F3877" s="10">
        <v>0</v>
      </c>
      <c r="G3877" s="10">
        <v>47</v>
      </c>
      <c r="H3877" s="23">
        <v>1</v>
      </c>
      <c r="I3877" s="17">
        <f t="shared" si="240"/>
        <v>-0.38795935656409775</v>
      </c>
      <c r="J3877" s="17">
        <f t="shared" si="241"/>
        <v>0.67843991683303129</v>
      </c>
      <c r="K3877" s="17">
        <f t="shared" si="242"/>
        <v>0.40420864043387827</v>
      </c>
      <c r="L3877" s="17">
        <f t="shared" si="243"/>
        <v>-0.90582409761101346</v>
      </c>
      <c r="M3877" s="18"/>
      <c r="N3877" s="17"/>
      <c r="O3877" s="17"/>
      <c r="P3877" s="17"/>
      <c r="Q3877" s="17"/>
    </row>
    <row r="3878" spans="1:17">
      <c r="A3878" s="10">
        <v>1</v>
      </c>
      <c r="B3878" s="10">
        <v>6456</v>
      </c>
      <c r="C3878" s="10">
        <v>2</v>
      </c>
      <c r="D3878" s="10">
        <v>1</v>
      </c>
      <c r="E3878" s="10">
        <v>0</v>
      </c>
      <c r="F3878" s="10">
        <v>0</v>
      </c>
      <c r="G3878" s="10">
        <v>59</v>
      </c>
      <c r="H3878" s="23">
        <v>0</v>
      </c>
      <c r="I3878" s="17">
        <f t="shared" si="240"/>
        <v>0.78888357803164655</v>
      </c>
      <c r="J3878" s="17">
        <f t="shared" si="241"/>
        <v>2.2009378787242713</v>
      </c>
      <c r="K3878" s="17">
        <f t="shared" si="242"/>
        <v>0.68759156288326706</v>
      </c>
      <c r="L3878" s="17">
        <f t="shared" si="243"/>
        <v>-1.1634438539653813</v>
      </c>
      <c r="M3878" s="18"/>
      <c r="N3878" s="17"/>
      <c r="O3878" s="17"/>
      <c r="P3878" s="17"/>
      <c r="Q3878" s="17"/>
    </row>
    <row r="3879" spans="1:17">
      <c r="A3879" s="10">
        <v>1</v>
      </c>
      <c r="B3879" s="10">
        <v>6457</v>
      </c>
      <c r="C3879" s="10">
        <v>0</v>
      </c>
      <c r="D3879" s="10">
        <v>1</v>
      </c>
      <c r="E3879" s="10">
        <v>1</v>
      </c>
      <c r="F3879" s="10">
        <v>2</v>
      </c>
      <c r="G3879" s="10">
        <v>50</v>
      </c>
      <c r="H3879" s="23">
        <v>0</v>
      </c>
      <c r="I3879" s="17">
        <f t="shared" si="240"/>
        <v>-3.2338065966443645</v>
      </c>
      <c r="J3879" s="17">
        <f t="shared" si="241"/>
        <v>3.9407205580542934E-2</v>
      </c>
      <c r="K3879" s="17">
        <f t="shared" si="242"/>
        <v>3.7913154121856141E-2</v>
      </c>
      <c r="L3879" s="17">
        <f t="shared" si="243"/>
        <v>-3.8650556010490861E-2</v>
      </c>
      <c r="M3879" s="18"/>
      <c r="N3879" s="17"/>
      <c r="O3879" s="17"/>
      <c r="P3879" s="17"/>
      <c r="Q3879" s="17"/>
    </row>
    <row r="3880" spans="1:17">
      <c r="A3880" s="10">
        <v>1</v>
      </c>
      <c r="B3880" s="10">
        <v>6458</v>
      </c>
      <c r="C3880" s="10">
        <v>2</v>
      </c>
      <c r="D3880" s="10">
        <v>1</v>
      </c>
      <c r="E3880" s="10">
        <v>0</v>
      </c>
      <c r="F3880" s="10">
        <v>1</v>
      </c>
      <c r="G3880" s="10">
        <v>17</v>
      </c>
      <c r="H3880" s="23">
        <v>0</v>
      </c>
      <c r="I3880" s="17">
        <f t="shared" si="240"/>
        <v>-0.81024342223848778</v>
      </c>
      <c r="J3880" s="17">
        <f t="shared" si="241"/>
        <v>0.44474979105547829</v>
      </c>
      <c r="K3880" s="17">
        <f t="shared" si="242"/>
        <v>0.30783862632059028</v>
      </c>
      <c r="L3880" s="17">
        <f t="shared" si="243"/>
        <v>-0.36793615159243365</v>
      </c>
      <c r="M3880" s="18"/>
      <c r="N3880" s="17"/>
      <c r="O3880" s="17"/>
      <c r="P3880" s="17"/>
      <c r="Q3880" s="17"/>
    </row>
    <row r="3881" spans="1:17">
      <c r="A3881" s="10">
        <v>1</v>
      </c>
      <c r="B3881" s="10">
        <v>6460</v>
      </c>
      <c r="C3881" s="10">
        <v>2</v>
      </c>
      <c r="D3881" s="10">
        <v>1</v>
      </c>
      <c r="E3881" s="10">
        <v>0</v>
      </c>
      <c r="F3881" s="10">
        <v>0</v>
      </c>
      <c r="G3881" s="10">
        <v>51</v>
      </c>
      <c r="H3881" s="23">
        <v>0</v>
      </c>
      <c r="I3881" s="17">
        <f t="shared" si="240"/>
        <v>0.78888357803164655</v>
      </c>
      <c r="J3881" s="17">
        <f t="shared" si="241"/>
        <v>2.2009378787242713</v>
      </c>
      <c r="K3881" s="17">
        <f t="shared" si="242"/>
        <v>0.68759156288326706</v>
      </c>
      <c r="L3881" s="17">
        <f t="shared" si="243"/>
        <v>-1.1634438539653813</v>
      </c>
      <c r="M3881" s="18"/>
      <c r="N3881" s="17"/>
      <c r="O3881" s="17"/>
      <c r="P3881" s="17"/>
      <c r="Q3881" s="17"/>
    </row>
    <row r="3882" spans="1:17">
      <c r="A3882" s="10">
        <v>1</v>
      </c>
      <c r="B3882" s="10">
        <v>6461</v>
      </c>
      <c r="C3882" s="10">
        <v>0</v>
      </c>
      <c r="D3882" s="10">
        <v>1</v>
      </c>
      <c r="E3882" s="10">
        <v>1</v>
      </c>
      <c r="F3882" s="10">
        <v>0</v>
      </c>
      <c r="G3882" s="10">
        <v>44</v>
      </c>
      <c r="H3882" s="23">
        <v>1</v>
      </c>
      <c r="I3882" s="17">
        <f t="shared" si="240"/>
        <v>-3.5552596104096112E-2</v>
      </c>
      <c r="J3882" s="17">
        <f t="shared" si="241"/>
        <v>0.9650719738691157</v>
      </c>
      <c r="K3882" s="17">
        <f t="shared" si="242"/>
        <v>0.49111278706445727</v>
      </c>
      <c r="L3882" s="17">
        <f t="shared" si="243"/>
        <v>-0.71108146867774868</v>
      </c>
      <c r="M3882" s="18"/>
      <c r="N3882" s="17"/>
      <c r="O3882" s="17"/>
      <c r="P3882" s="17"/>
      <c r="Q3882" s="17"/>
    </row>
    <row r="3883" spans="1:17">
      <c r="A3883" s="10">
        <v>1</v>
      </c>
      <c r="B3883" s="10">
        <v>6462</v>
      </c>
      <c r="C3883" s="10">
        <v>0</v>
      </c>
      <c r="D3883" s="10">
        <v>1</v>
      </c>
      <c r="E3883" s="10">
        <v>1</v>
      </c>
      <c r="F3883" s="10">
        <v>0</v>
      </c>
      <c r="G3883" s="10">
        <v>49</v>
      </c>
      <c r="H3883" s="23">
        <v>0</v>
      </c>
      <c r="I3883" s="17">
        <f t="shared" si="240"/>
        <v>-3.5552596104096112E-2</v>
      </c>
      <c r="J3883" s="17">
        <f t="shared" si="241"/>
        <v>0.9650719738691157</v>
      </c>
      <c r="K3883" s="17">
        <f t="shared" si="242"/>
        <v>0.49111278706445727</v>
      </c>
      <c r="L3883" s="17">
        <f t="shared" si="243"/>
        <v>-0.67552887257365268</v>
      </c>
      <c r="M3883" s="18"/>
      <c r="N3883" s="17"/>
      <c r="O3883" s="17"/>
      <c r="P3883" s="17"/>
      <c r="Q3883" s="17"/>
    </row>
    <row r="3884" spans="1:17">
      <c r="A3884" s="10">
        <v>1</v>
      </c>
      <c r="B3884" s="10">
        <v>6463</v>
      </c>
      <c r="C3884" s="10">
        <v>0</v>
      </c>
      <c r="D3884" s="10">
        <v>1</v>
      </c>
      <c r="E3884" s="10">
        <v>1</v>
      </c>
      <c r="F3884" s="10">
        <v>0</v>
      </c>
      <c r="G3884" s="10">
        <v>2</v>
      </c>
      <c r="H3884" s="23">
        <v>1</v>
      </c>
      <c r="I3884" s="17">
        <f t="shared" si="240"/>
        <v>-3.5552596104096112E-2</v>
      </c>
      <c r="J3884" s="17">
        <f t="shared" si="241"/>
        <v>0.9650719738691157</v>
      </c>
      <c r="K3884" s="17">
        <f t="shared" si="242"/>
        <v>0.49111278706445727</v>
      </c>
      <c r="L3884" s="17">
        <f t="shared" si="243"/>
        <v>-0.71108146867774868</v>
      </c>
      <c r="M3884" s="18"/>
      <c r="N3884" s="17"/>
      <c r="O3884" s="17"/>
      <c r="P3884" s="17"/>
      <c r="Q3884" s="17"/>
    </row>
    <row r="3885" spans="1:17">
      <c r="A3885" s="10">
        <v>1</v>
      </c>
      <c r="B3885" s="10">
        <v>6464</v>
      </c>
      <c r="C3885" s="10">
        <v>1</v>
      </c>
      <c r="D3885" s="10">
        <v>1</v>
      </c>
      <c r="E3885" s="10">
        <v>1</v>
      </c>
      <c r="F3885" s="10">
        <v>1</v>
      </c>
      <c r="G3885" s="10">
        <v>59</v>
      </c>
      <c r="H3885" s="23">
        <v>0</v>
      </c>
      <c r="I3885" s="17">
        <f t="shared" si="240"/>
        <v>-1.9870863568342321</v>
      </c>
      <c r="J3885" s="17">
        <f t="shared" si="241"/>
        <v>0.13709428792696407</v>
      </c>
      <c r="K3885" s="17">
        <f t="shared" si="242"/>
        <v>0.12056545299941712</v>
      </c>
      <c r="L3885" s="17">
        <f t="shared" si="243"/>
        <v>-0.12847613826679452</v>
      </c>
      <c r="M3885" s="18"/>
      <c r="N3885" s="17"/>
      <c r="O3885" s="17"/>
      <c r="P3885" s="17"/>
      <c r="Q3885" s="17"/>
    </row>
    <row r="3886" spans="1:17">
      <c r="A3886" s="10">
        <v>1</v>
      </c>
      <c r="B3886" s="10">
        <v>6467</v>
      </c>
      <c r="C3886" s="10">
        <v>1</v>
      </c>
      <c r="D3886" s="10">
        <v>1</v>
      </c>
      <c r="E3886" s="10">
        <v>1</v>
      </c>
      <c r="F3886" s="10">
        <v>0</v>
      </c>
      <c r="G3886" s="10">
        <v>18</v>
      </c>
      <c r="H3886" s="23">
        <v>0</v>
      </c>
      <c r="I3886" s="17">
        <f t="shared" si="240"/>
        <v>-0.38795935656409775</v>
      </c>
      <c r="J3886" s="17">
        <f t="shared" si="241"/>
        <v>0.67843991683303129</v>
      </c>
      <c r="K3886" s="17">
        <f t="shared" si="242"/>
        <v>0.40420864043387827</v>
      </c>
      <c r="L3886" s="17">
        <f t="shared" si="243"/>
        <v>-0.51786474104691571</v>
      </c>
      <c r="M3886" s="18"/>
      <c r="N3886" s="17"/>
      <c r="O3886" s="17"/>
      <c r="P3886" s="17"/>
      <c r="Q3886" s="17"/>
    </row>
    <row r="3887" spans="1:17">
      <c r="A3887" s="10">
        <v>1</v>
      </c>
      <c r="B3887" s="10">
        <v>6468</v>
      </c>
      <c r="C3887" s="10">
        <v>1</v>
      </c>
      <c r="D3887" s="10">
        <v>1</v>
      </c>
      <c r="E3887" s="10">
        <v>1</v>
      </c>
      <c r="F3887" s="10">
        <v>0</v>
      </c>
      <c r="G3887" s="10">
        <v>10</v>
      </c>
      <c r="H3887" s="23">
        <v>0</v>
      </c>
      <c r="I3887" s="17">
        <f t="shared" si="240"/>
        <v>-0.38795935656409775</v>
      </c>
      <c r="J3887" s="17">
        <f t="shared" si="241"/>
        <v>0.67843991683303129</v>
      </c>
      <c r="K3887" s="17">
        <f t="shared" si="242"/>
        <v>0.40420864043387827</v>
      </c>
      <c r="L3887" s="17">
        <f t="shared" si="243"/>
        <v>-0.51786474104691571</v>
      </c>
      <c r="M3887" s="18"/>
      <c r="N3887" s="17"/>
      <c r="O3887" s="17"/>
      <c r="P3887" s="17"/>
      <c r="Q3887" s="17"/>
    </row>
    <row r="3888" spans="1:17">
      <c r="A3888" s="10">
        <v>1</v>
      </c>
      <c r="B3888" s="10">
        <v>6469</v>
      </c>
      <c r="C3888" s="10">
        <v>0</v>
      </c>
      <c r="D3888" s="10">
        <v>1</v>
      </c>
      <c r="E3888" s="10">
        <v>1</v>
      </c>
      <c r="F3888" s="10">
        <v>1</v>
      </c>
      <c r="G3888" s="10">
        <v>14</v>
      </c>
      <c r="H3888" s="23">
        <v>0</v>
      </c>
      <c r="I3888" s="17">
        <f t="shared" si="240"/>
        <v>-1.6346795963742304</v>
      </c>
      <c r="J3888" s="17">
        <f t="shared" si="241"/>
        <v>0.19501484475362532</v>
      </c>
      <c r="K3888" s="17">
        <f t="shared" si="242"/>
        <v>0.16319031149260016</v>
      </c>
      <c r="L3888" s="17">
        <f t="shared" si="243"/>
        <v>-0.17815860769428771</v>
      </c>
      <c r="M3888" s="18"/>
      <c r="N3888" s="17"/>
      <c r="O3888" s="17"/>
      <c r="P3888" s="17"/>
      <c r="Q3888" s="17"/>
    </row>
    <row r="3889" spans="1:17">
      <c r="A3889" s="10">
        <v>1</v>
      </c>
      <c r="B3889" s="10">
        <v>6470</v>
      </c>
      <c r="C3889" s="10">
        <v>0</v>
      </c>
      <c r="D3889" s="10">
        <v>0</v>
      </c>
      <c r="E3889" s="10">
        <v>1</v>
      </c>
      <c r="F3889" s="10">
        <v>2</v>
      </c>
      <c r="G3889" s="10">
        <v>35</v>
      </c>
      <c r="H3889" s="23">
        <v>0</v>
      </c>
      <c r="I3889" s="17">
        <f t="shared" si="240"/>
        <v>-2.785707529484327</v>
      </c>
      <c r="J3889" s="17">
        <f t="shared" si="241"/>
        <v>6.1685429327513815E-2</v>
      </c>
      <c r="K3889" s="17">
        <f t="shared" si="242"/>
        <v>5.8101418389613031E-2</v>
      </c>
      <c r="L3889" s="17">
        <f t="shared" si="243"/>
        <v>-5.9857673035817023E-2</v>
      </c>
      <c r="M3889" s="18"/>
      <c r="N3889" s="17"/>
      <c r="O3889" s="17"/>
      <c r="P3889" s="17"/>
      <c r="Q3889" s="17"/>
    </row>
    <row r="3890" spans="1:17">
      <c r="A3890" s="10">
        <v>1</v>
      </c>
      <c r="B3890" s="10">
        <v>6471</v>
      </c>
      <c r="C3890" s="10">
        <v>0</v>
      </c>
      <c r="D3890" s="10">
        <v>1</v>
      </c>
      <c r="E3890" s="10">
        <v>1</v>
      </c>
      <c r="F3890" s="10">
        <v>1</v>
      </c>
      <c r="G3890" s="10">
        <v>8</v>
      </c>
      <c r="H3890" s="23">
        <v>0</v>
      </c>
      <c r="I3890" s="17">
        <f t="shared" si="240"/>
        <v>-1.6346795963742304</v>
      </c>
      <c r="J3890" s="17">
        <f t="shared" si="241"/>
        <v>0.19501484475362532</v>
      </c>
      <c r="K3890" s="17">
        <f t="shared" si="242"/>
        <v>0.16319031149260016</v>
      </c>
      <c r="L3890" s="17">
        <f t="shared" si="243"/>
        <v>-0.17815860769428771</v>
      </c>
      <c r="M3890" s="18"/>
      <c r="N3890" s="17"/>
      <c r="O3890" s="17"/>
      <c r="P3890" s="17"/>
      <c r="Q3890" s="17"/>
    </row>
    <row r="3891" spans="1:17">
      <c r="A3891" s="10">
        <v>1</v>
      </c>
      <c r="B3891" s="10">
        <v>6472</v>
      </c>
      <c r="C3891" s="10">
        <v>0</v>
      </c>
      <c r="D3891" s="10">
        <v>0</v>
      </c>
      <c r="E3891" s="10">
        <v>1</v>
      </c>
      <c r="F3891" s="10">
        <v>1</v>
      </c>
      <c r="G3891" s="10">
        <v>18</v>
      </c>
      <c r="H3891" s="23">
        <v>0</v>
      </c>
      <c r="I3891" s="17">
        <f t="shared" si="240"/>
        <v>-1.1865805292141929</v>
      </c>
      <c r="J3891" s="17">
        <f t="shared" si="241"/>
        <v>0.3052633204168469</v>
      </c>
      <c r="K3891" s="17">
        <f t="shared" si="242"/>
        <v>0.23387106313487646</v>
      </c>
      <c r="L3891" s="17">
        <f t="shared" si="243"/>
        <v>-0.26640479851739518</v>
      </c>
      <c r="M3891" s="18"/>
      <c r="N3891" s="17"/>
      <c r="O3891" s="17"/>
      <c r="P3891" s="17"/>
      <c r="Q3891" s="17"/>
    </row>
    <row r="3892" spans="1:17">
      <c r="A3892" s="10">
        <v>1</v>
      </c>
      <c r="B3892" s="10">
        <v>6473</v>
      </c>
      <c r="C3892" s="10">
        <v>1</v>
      </c>
      <c r="D3892" s="10">
        <v>1</v>
      </c>
      <c r="E3892" s="10">
        <v>1</v>
      </c>
      <c r="F3892" s="10">
        <v>1</v>
      </c>
      <c r="G3892" s="10">
        <v>60</v>
      </c>
      <c r="H3892" s="23">
        <v>0</v>
      </c>
      <c r="I3892" s="17">
        <f t="shared" si="240"/>
        <v>-1.9870863568342321</v>
      </c>
      <c r="J3892" s="17">
        <f t="shared" si="241"/>
        <v>0.13709428792696407</v>
      </c>
      <c r="K3892" s="17">
        <f t="shared" si="242"/>
        <v>0.12056545299941712</v>
      </c>
      <c r="L3892" s="17">
        <f t="shared" si="243"/>
        <v>-0.12847613826679452</v>
      </c>
      <c r="M3892" s="18"/>
      <c r="N3892" s="17"/>
      <c r="O3892" s="17"/>
      <c r="P3892" s="17"/>
      <c r="Q3892" s="17"/>
    </row>
    <row r="3893" spans="1:17">
      <c r="A3893" s="10">
        <v>1</v>
      </c>
      <c r="B3893" s="10">
        <v>6475</v>
      </c>
      <c r="C3893" s="10">
        <v>0</v>
      </c>
      <c r="D3893" s="10">
        <v>0</v>
      </c>
      <c r="E3893" s="10">
        <v>1</v>
      </c>
      <c r="F3893" s="10">
        <v>2</v>
      </c>
      <c r="G3893" s="10">
        <v>6</v>
      </c>
      <c r="H3893" s="23">
        <v>0</v>
      </c>
      <c r="I3893" s="17">
        <f t="shared" si="240"/>
        <v>-2.785707529484327</v>
      </c>
      <c r="J3893" s="17">
        <f t="shared" si="241"/>
        <v>6.1685429327513815E-2</v>
      </c>
      <c r="K3893" s="17">
        <f t="shared" si="242"/>
        <v>5.8101418389613031E-2</v>
      </c>
      <c r="L3893" s="17">
        <f t="shared" si="243"/>
        <v>-5.9857673035817023E-2</v>
      </c>
      <c r="M3893" s="18"/>
      <c r="N3893" s="17"/>
      <c r="O3893" s="17"/>
      <c r="P3893" s="17"/>
      <c r="Q3893" s="17"/>
    </row>
    <row r="3894" spans="1:17">
      <c r="A3894" s="10">
        <v>1</v>
      </c>
      <c r="B3894" s="10">
        <v>6476</v>
      </c>
      <c r="C3894" s="10">
        <v>1</v>
      </c>
      <c r="D3894" s="10">
        <v>1</v>
      </c>
      <c r="E3894" s="10">
        <v>1</v>
      </c>
      <c r="F3894" s="10">
        <v>0</v>
      </c>
      <c r="G3894" s="10">
        <v>19</v>
      </c>
      <c r="H3894" s="23">
        <v>0</v>
      </c>
      <c r="I3894" s="17">
        <f t="shared" si="240"/>
        <v>-0.38795935656409775</v>
      </c>
      <c r="J3894" s="17">
        <f t="shared" si="241"/>
        <v>0.67843991683303129</v>
      </c>
      <c r="K3894" s="17">
        <f t="shared" si="242"/>
        <v>0.40420864043387827</v>
      </c>
      <c r="L3894" s="17">
        <f t="shared" si="243"/>
        <v>-0.51786474104691571</v>
      </c>
      <c r="M3894" s="18"/>
      <c r="N3894" s="17"/>
      <c r="O3894" s="17"/>
      <c r="P3894" s="17"/>
      <c r="Q3894" s="17"/>
    </row>
    <row r="3895" spans="1:17">
      <c r="A3895" s="10">
        <v>1</v>
      </c>
      <c r="B3895" s="10">
        <v>6479</v>
      </c>
      <c r="C3895" s="10">
        <v>1</v>
      </c>
      <c r="D3895" s="10">
        <v>1</v>
      </c>
      <c r="E3895" s="10">
        <v>1</v>
      </c>
      <c r="F3895" s="10">
        <v>2</v>
      </c>
      <c r="G3895" s="10">
        <v>60</v>
      </c>
      <c r="H3895" s="23">
        <v>0</v>
      </c>
      <c r="I3895" s="17">
        <f t="shared" si="240"/>
        <v>-3.5862133571043664</v>
      </c>
      <c r="J3895" s="17">
        <f t="shared" si="241"/>
        <v>2.7703033556657403E-2</v>
      </c>
      <c r="K3895" s="17">
        <f t="shared" si="242"/>
        <v>2.695626329016779E-2</v>
      </c>
      <c r="L3895" s="17">
        <f t="shared" si="243"/>
        <v>-2.7326247436552282E-2</v>
      </c>
      <c r="M3895" s="18"/>
      <c r="N3895" s="17"/>
      <c r="O3895" s="17"/>
      <c r="P3895" s="17"/>
      <c r="Q3895" s="17"/>
    </row>
    <row r="3896" spans="1:17">
      <c r="A3896" s="10">
        <v>1</v>
      </c>
      <c r="B3896" s="10">
        <v>6480</v>
      </c>
      <c r="C3896" s="10">
        <v>0</v>
      </c>
      <c r="D3896" s="10">
        <v>1</v>
      </c>
      <c r="E3896" s="10">
        <v>1</v>
      </c>
      <c r="F3896" s="10">
        <v>0</v>
      </c>
      <c r="G3896" s="10">
        <v>1</v>
      </c>
      <c r="H3896" s="23">
        <v>1</v>
      </c>
      <c r="I3896" s="17">
        <f t="shared" si="240"/>
        <v>-3.5552596104096112E-2</v>
      </c>
      <c r="J3896" s="17">
        <f t="shared" si="241"/>
        <v>0.9650719738691157</v>
      </c>
      <c r="K3896" s="17">
        <f t="shared" si="242"/>
        <v>0.49111278706445727</v>
      </c>
      <c r="L3896" s="17">
        <f t="shared" si="243"/>
        <v>-0.71108146867774868</v>
      </c>
      <c r="M3896" s="18"/>
      <c r="N3896" s="17"/>
      <c r="O3896" s="17"/>
      <c r="P3896" s="17"/>
      <c r="Q3896" s="17"/>
    </row>
    <row r="3897" spans="1:17">
      <c r="A3897" s="10">
        <v>1</v>
      </c>
      <c r="B3897" s="10">
        <v>6482</v>
      </c>
      <c r="C3897" s="10">
        <v>0</v>
      </c>
      <c r="D3897" s="10">
        <v>1</v>
      </c>
      <c r="E3897" s="10">
        <v>1</v>
      </c>
      <c r="F3897" s="10">
        <v>0</v>
      </c>
      <c r="G3897" s="10">
        <v>5</v>
      </c>
      <c r="H3897" s="23">
        <v>0</v>
      </c>
      <c r="I3897" s="17">
        <f t="shared" si="240"/>
        <v>-3.5552596104096112E-2</v>
      </c>
      <c r="J3897" s="17">
        <f t="shared" si="241"/>
        <v>0.9650719738691157</v>
      </c>
      <c r="K3897" s="17">
        <f t="shared" si="242"/>
        <v>0.49111278706445727</v>
      </c>
      <c r="L3897" s="17">
        <f t="shared" si="243"/>
        <v>-0.67552887257365268</v>
      </c>
      <c r="M3897" s="18"/>
      <c r="N3897" s="17"/>
      <c r="O3897" s="17"/>
      <c r="P3897" s="17"/>
      <c r="Q3897" s="17"/>
    </row>
    <row r="3898" spans="1:17">
      <c r="A3898" s="10">
        <v>1</v>
      </c>
      <c r="B3898" s="10">
        <v>6484</v>
      </c>
      <c r="C3898" s="10">
        <v>0</v>
      </c>
      <c r="D3898" s="10">
        <v>1</v>
      </c>
      <c r="E3898" s="10">
        <v>1</v>
      </c>
      <c r="F3898" s="10">
        <v>0</v>
      </c>
      <c r="G3898" s="10">
        <v>13</v>
      </c>
      <c r="H3898" s="23">
        <v>0</v>
      </c>
      <c r="I3898" s="17">
        <f t="shared" si="240"/>
        <v>-3.5552596104096112E-2</v>
      </c>
      <c r="J3898" s="17">
        <f t="shared" si="241"/>
        <v>0.9650719738691157</v>
      </c>
      <c r="K3898" s="17">
        <f t="shared" si="242"/>
        <v>0.49111278706445727</v>
      </c>
      <c r="L3898" s="17">
        <f t="shared" si="243"/>
        <v>-0.67552887257365268</v>
      </c>
      <c r="M3898" s="18"/>
      <c r="N3898" s="17"/>
      <c r="O3898" s="17"/>
      <c r="P3898" s="17"/>
      <c r="Q3898" s="17"/>
    </row>
    <row r="3899" spans="1:17">
      <c r="A3899" s="10">
        <v>1</v>
      </c>
      <c r="B3899" s="10">
        <v>6486</v>
      </c>
      <c r="C3899" s="10">
        <v>0</v>
      </c>
      <c r="D3899" s="10">
        <v>1</v>
      </c>
      <c r="E3899" s="10">
        <v>1</v>
      </c>
      <c r="F3899" s="10">
        <v>0</v>
      </c>
      <c r="G3899" s="10">
        <v>64</v>
      </c>
      <c r="H3899" s="23">
        <v>0</v>
      </c>
      <c r="I3899" s="17">
        <f t="shared" si="240"/>
        <v>-3.5552596104096112E-2</v>
      </c>
      <c r="J3899" s="17">
        <f t="shared" si="241"/>
        <v>0.9650719738691157</v>
      </c>
      <c r="K3899" s="17">
        <f t="shared" si="242"/>
        <v>0.49111278706445727</v>
      </c>
      <c r="L3899" s="17">
        <f t="shared" si="243"/>
        <v>-0.67552887257365268</v>
      </c>
      <c r="M3899" s="18"/>
      <c r="N3899" s="17"/>
      <c r="O3899" s="17"/>
      <c r="P3899" s="17"/>
      <c r="Q3899" s="17"/>
    </row>
    <row r="3900" spans="1:17">
      <c r="A3900" s="10">
        <v>1</v>
      </c>
      <c r="B3900" s="10">
        <v>6487</v>
      </c>
      <c r="C3900" s="10">
        <v>1</v>
      </c>
      <c r="D3900" s="10">
        <v>1</v>
      </c>
      <c r="E3900" s="10">
        <v>1</v>
      </c>
      <c r="F3900" s="10">
        <v>0</v>
      </c>
      <c r="G3900" s="10">
        <v>5</v>
      </c>
      <c r="H3900" s="23">
        <v>1</v>
      </c>
      <c r="I3900" s="17">
        <f t="shared" si="240"/>
        <v>-0.38795935656409775</v>
      </c>
      <c r="J3900" s="17">
        <f t="shared" si="241"/>
        <v>0.67843991683303129</v>
      </c>
      <c r="K3900" s="17">
        <f t="shared" si="242"/>
        <v>0.40420864043387827</v>
      </c>
      <c r="L3900" s="17">
        <f t="shared" si="243"/>
        <v>-0.90582409761101346</v>
      </c>
      <c r="M3900" s="18"/>
      <c r="N3900" s="17"/>
      <c r="O3900" s="17"/>
      <c r="P3900" s="17"/>
      <c r="Q3900" s="17"/>
    </row>
    <row r="3901" spans="1:17">
      <c r="A3901" s="10">
        <v>1</v>
      </c>
      <c r="B3901" s="10">
        <v>6488</v>
      </c>
      <c r="C3901" s="10">
        <v>1</v>
      </c>
      <c r="D3901" s="10">
        <v>1</v>
      </c>
      <c r="E3901" s="10">
        <v>1</v>
      </c>
      <c r="F3901" s="10">
        <v>2</v>
      </c>
      <c r="G3901" s="10">
        <v>61</v>
      </c>
      <c r="H3901" s="23">
        <v>0</v>
      </c>
      <c r="I3901" s="17">
        <f t="shared" si="240"/>
        <v>-3.5862133571043664</v>
      </c>
      <c r="J3901" s="17">
        <f t="shared" si="241"/>
        <v>2.7703033556657403E-2</v>
      </c>
      <c r="K3901" s="17">
        <f t="shared" si="242"/>
        <v>2.695626329016779E-2</v>
      </c>
      <c r="L3901" s="17">
        <f t="shared" si="243"/>
        <v>-2.7326247436552282E-2</v>
      </c>
      <c r="M3901" s="18"/>
      <c r="N3901" s="17"/>
      <c r="O3901" s="17"/>
      <c r="P3901" s="17"/>
      <c r="Q3901" s="17"/>
    </row>
    <row r="3902" spans="1:17">
      <c r="A3902" s="10">
        <v>1</v>
      </c>
      <c r="B3902" s="10">
        <v>6491</v>
      </c>
      <c r="C3902" s="10">
        <v>0</v>
      </c>
      <c r="D3902" s="10">
        <v>0</v>
      </c>
      <c r="E3902" s="10">
        <v>1</v>
      </c>
      <c r="F3902" s="10">
        <v>1</v>
      </c>
      <c r="G3902" s="10">
        <v>26</v>
      </c>
      <c r="H3902" s="23">
        <v>0</v>
      </c>
      <c r="I3902" s="17">
        <f t="shared" si="240"/>
        <v>-1.1865805292141929</v>
      </c>
      <c r="J3902" s="17">
        <f t="shared" si="241"/>
        <v>0.3052633204168469</v>
      </c>
      <c r="K3902" s="17">
        <f t="shared" si="242"/>
        <v>0.23387106313487646</v>
      </c>
      <c r="L3902" s="17">
        <f t="shared" si="243"/>
        <v>-0.26640479851739518</v>
      </c>
      <c r="M3902" s="18"/>
      <c r="N3902" s="17"/>
      <c r="O3902" s="17"/>
      <c r="P3902" s="17"/>
      <c r="Q3902" s="17"/>
    </row>
    <row r="3903" spans="1:17">
      <c r="A3903" s="10">
        <v>1</v>
      </c>
      <c r="B3903" s="10">
        <v>6492</v>
      </c>
      <c r="C3903" s="10">
        <v>0</v>
      </c>
      <c r="D3903" s="10">
        <v>1</v>
      </c>
      <c r="E3903" s="10">
        <v>1</v>
      </c>
      <c r="F3903" s="10">
        <v>0</v>
      </c>
      <c r="G3903" s="10">
        <v>1</v>
      </c>
      <c r="H3903" s="23">
        <v>1</v>
      </c>
      <c r="I3903" s="17">
        <f t="shared" si="240"/>
        <v>-3.5552596104096112E-2</v>
      </c>
      <c r="J3903" s="17">
        <f t="shared" si="241"/>
        <v>0.9650719738691157</v>
      </c>
      <c r="K3903" s="17">
        <f t="shared" si="242"/>
        <v>0.49111278706445727</v>
      </c>
      <c r="L3903" s="17">
        <f t="shared" si="243"/>
        <v>-0.71108146867774868</v>
      </c>
      <c r="M3903" s="18"/>
      <c r="N3903" s="17"/>
      <c r="O3903" s="17"/>
      <c r="P3903" s="17"/>
      <c r="Q3903" s="17"/>
    </row>
    <row r="3904" spans="1:17">
      <c r="A3904" s="10">
        <v>1</v>
      </c>
      <c r="B3904" s="10">
        <v>6494</v>
      </c>
      <c r="C3904" s="10">
        <v>2</v>
      </c>
      <c r="D3904" s="10">
        <v>1</v>
      </c>
      <c r="E3904" s="10">
        <v>0</v>
      </c>
      <c r="F3904" s="10">
        <v>1</v>
      </c>
      <c r="G3904" s="10">
        <v>17</v>
      </c>
      <c r="H3904" s="23">
        <v>0</v>
      </c>
      <c r="I3904" s="17">
        <f t="shared" si="240"/>
        <v>-0.81024342223848778</v>
      </c>
      <c r="J3904" s="17">
        <f t="shared" si="241"/>
        <v>0.44474979105547829</v>
      </c>
      <c r="K3904" s="17">
        <f t="shared" si="242"/>
        <v>0.30783862632059028</v>
      </c>
      <c r="L3904" s="17">
        <f t="shared" si="243"/>
        <v>-0.36793615159243365</v>
      </c>
      <c r="M3904" s="18"/>
      <c r="N3904" s="17"/>
      <c r="O3904" s="17"/>
      <c r="P3904" s="17"/>
      <c r="Q3904" s="17"/>
    </row>
    <row r="3905" spans="1:17">
      <c r="A3905" s="10">
        <v>1</v>
      </c>
      <c r="B3905" s="10">
        <v>6497</v>
      </c>
      <c r="C3905" s="10">
        <v>1</v>
      </c>
      <c r="D3905" s="10">
        <v>1</v>
      </c>
      <c r="E3905" s="10">
        <v>1</v>
      </c>
      <c r="F3905" s="10">
        <v>0</v>
      </c>
      <c r="G3905" s="10">
        <v>40</v>
      </c>
      <c r="H3905" s="23">
        <v>1</v>
      </c>
      <c r="I3905" s="17">
        <f t="shared" si="240"/>
        <v>-0.38795935656409775</v>
      </c>
      <c r="J3905" s="17">
        <f t="shared" si="241"/>
        <v>0.67843991683303129</v>
      </c>
      <c r="K3905" s="17">
        <f t="shared" si="242"/>
        <v>0.40420864043387827</v>
      </c>
      <c r="L3905" s="17">
        <f t="shared" si="243"/>
        <v>-0.90582409761101346</v>
      </c>
      <c r="M3905" s="18"/>
      <c r="N3905" s="17"/>
      <c r="O3905" s="17"/>
      <c r="P3905" s="17"/>
      <c r="Q3905" s="17"/>
    </row>
    <row r="3906" spans="1:17">
      <c r="A3906" s="10">
        <v>1</v>
      </c>
      <c r="B3906" s="10">
        <v>6498</v>
      </c>
      <c r="C3906" s="10">
        <v>1</v>
      </c>
      <c r="D3906" s="10">
        <v>1</v>
      </c>
      <c r="E3906" s="10">
        <v>1</v>
      </c>
      <c r="F3906" s="10">
        <v>0</v>
      </c>
      <c r="G3906" s="10">
        <v>52</v>
      </c>
      <c r="H3906" s="23">
        <v>0</v>
      </c>
      <c r="I3906" s="17">
        <f t="shared" si="240"/>
        <v>-0.38795935656409775</v>
      </c>
      <c r="J3906" s="17">
        <f t="shared" si="241"/>
        <v>0.67843991683303129</v>
      </c>
      <c r="K3906" s="17">
        <f t="shared" si="242"/>
        <v>0.40420864043387827</v>
      </c>
      <c r="L3906" s="17">
        <f t="shared" si="243"/>
        <v>-0.51786474104691571</v>
      </c>
      <c r="M3906" s="18"/>
      <c r="N3906" s="17"/>
      <c r="O3906" s="17"/>
      <c r="P3906" s="17"/>
      <c r="Q3906" s="17"/>
    </row>
    <row r="3907" spans="1:17">
      <c r="A3907" s="10">
        <v>1</v>
      </c>
      <c r="B3907" s="10">
        <v>6499</v>
      </c>
      <c r="C3907" s="10">
        <v>0</v>
      </c>
      <c r="D3907" s="10">
        <v>1</v>
      </c>
      <c r="E3907" s="10">
        <v>1</v>
      </c>
      <c r="F3907" s="10">
        <v>0</v>
      </c>
      <c r="G3907" s="10">
        <v>1</v>
      </c>
      <c r="H3907" s="23">
        <v>1</v>
      </c>
      <c r="I3907" s="17">
        <f t="shared" si="240"/>
        <v>-3.5552596104096112E-2</v>
      </c>
      <c r="J3907" s="17">
        <f t="shared" si="241"/>
        <v>0.9650719738691157</v>
      </c>
      <c r="K3907" s="17">
        <f t="shared" si="242"/>
        <v>0.49111278706445727</v>
      </c>
      <c r="L3907" s="17">
        <f t="shared" si="243"/>
        <v>-0.71108146867774868</v>
      </c>
      <c r="M3907" s="18"/>
      <c r="N3907" s="17"/>
      <c r="O3907" s="17"/>
      <c r="P3907" s="17"/>
      <c r="Q3907" s="17"/>
    </row>
    <row r="3908" spans="1:17">
      <c r="A3908" s="10">
        <v>1</v>
      </c>
      <c r="B3908" s="10">
        <v>6501</v>
      </c>
      <c r="C3908" s="10">
        <v>2</v>
      </c>
      <c r="D3908" s="10">
        <v>1</v>
      </c>
      <c r="E3908" s="10">
        <v>0</v>
      </c>
      <c r="F3908" s="10">
        <v>2</v>
      </c>
      <c r="G3908" s="10">
        <v>21</v>
      </c>
      <c r="H3908" s="23">
        <v>0</v>
      </c>
      <c r="I3908" s="17">
        <f t="shared" si="240"/>
        <v>-2.4093704225086219</v>
      </c>
      <c r="J3908" s="17">
        <f t="shared" si="241"/>
        <v>8.9871858063774041E-2</v>
      </c>
      <c r="K3908" s="17">
        <f t="shared" si="242"/>
        <v>8.2460940154411411E-2</v>
      </c>
      <c r="L3908" s="17">
        <f t="shared" si="243"/>
        <v>-8.6060127920786586E-2</v>
      </c>
      <c r="M3908" s="18"/>
      <c r="N3908" s="17"/>
      <c r="O3908" s="17"/>
      <c r="P3908" s="17"/>
      <c r="Q3908" s="17"/>
    </row>
    <row r="3909" spans="1:17">
      <c r="A3909" s="10">
        <v>1</v>
      </c>
      <c r="B3909" s="10">
        <v>6505</v>
      </c>
      <c r="C3909" s="10">
        <v>0</v>
      </c>
      <c r="D3909" s="10">
        <v>1</v>
      </c>
      <c r="E3909" s="10">
        <v>1</v>
      </c>
      <c r="F3909" s="10">
        <v>0</v>
      </c>
      <c r="G3909" s="10">
        <v>3</v>
      </c>
      <c r="H3909" s="23">
        <v>1</v>
      </c>
      <c r="I3909" s="17">
        <f t="shared" si="240"/>
        <v>-3.5552596104096112E-2</v>
      </c>
      <c r="J3909" s="17">
        <f t="shared" si="241"/>
        <v>0.9650719738691157</v>
      </c>
      <c r="K3909" s="17">
        <f t="shared" si="242"/>
        <v>0.49111278706445727</v>
      </c>
      <c r="L3909" s="17">
        <f t="shared" si="243"/>
        <v>-0.71108146867774868</v>
      </c>
      <c r="M3909" s="18"/>
      <c r="N3909" s="17"/>
      <c r="O3909" s="17"/>
      <c r="P3909" s="17"/>
      <c r="Q3909" s="17"/>
    </row>
    <row r="3910" spans="1:17">
      <c r="A3910" s="10">
        <v>1</v>
      </c>
      <c r="B3910" s="10">
        <v>6506</v>
      </c>
      <c r="C3910" s="10">
        <v>0</v>
      </c>
      <c r="D3910" s="10">
        <v>1</v>
      </c>
      <c r="E3910" s="10">
        <v>1</v>
      </c>
      <c r="F3910" s="10">
        <v>2</v>
      </c>
      <c r="G3910" s="10">
        <v>56</v>
      </c>
      <c r="H3910" s="23">
        <v>0</v>
      </c>
      <c r="I3910" s="17">
        <f t="shared" ref="I3910:I3973" si="244">H$2+(C$2*C3910)+(D$2*D3910)+(E$2*E3910)+(F$2*F3910)</f>
        <v>-3.2338065966443645</v>
      </c>
      <c r="J3910" s="17">
        <f t="shared" ref="J3910:J3973" si="245">EXP(I3910)</f>
        <v>3.9407205580542934E-2</v>
      </c>
      <c r="K3910" s="17">
        <f t="shared" ref="K3910:K3973" si="246">J3910/(1+J3910)</f>
        <v>3.7913154121856141E-2</v>
      </c>
      <c r="L3910" s="17">
        <f t="shared" ref="L3910:L3973" si="247">H3910*LN(K3910)+(1-H3910)*LN(1-K3910)</f>
        <v>-3.8650556010490861E-2</v>
      </c>
      <c r="M3910" s="18"/>
      <c r="N3910" s="17"/>
      <c r="O3910" s="17"/>
      <c r="P3910" s="17"/>
      <c r="Q3910" s="17"/>
    </row>
    <row r="3911" spans="1:17">
      <c r="A3911" s="10">
        <v>1</v>
      </c>
      <c r="B3911" s="10">
        <v>6507</v>
      </c>
      <c r="C3911" s="10">
        <v>1</v>
      </c>
      <c r="D3911" s="10">
        <v>1</v>
      </c>
      <c r="E3911" s="10">
        <v>1</v>
      </c>
      <c r="F3911" s="10">
        <v>0</v>
      </c>
      <c r="G3911" s="10">
        <v>13</v>
      </c>
      <c r="H3911" s="23">
        <v>1</v>
      </c>
      <c r="I3911" s="17">
        <f t="shared" si="244"/>
        <v>-0.38795935656409775</v>
      </c>
      <c r="J3911" s="17">
        <f t="shared" si="245"/>
        <v>0.67843991683303129</v>
      </c>
      <c r="K3911" s="17">
        <f t="shared" si="246"/>
        <v>0.40420864043387827</v>
      </c>
      <c r="L3911" s="17">
        <f t="shared" si="247"/>
        <v>-0.90582409761101346</v>
      </c>
      <c r="M3911" s="18"/>
      <c r="N3911" s="17"/>
      <c r="O3911" s="17"/>
      <c r="P3911" s="17"/>
      <c r="Q3911" s="17"/>
    </row>
    <row r="3912" spans="1:17">
      <c r="A3912" s="10">
        <v>1</v>
      </c>
      <c r="B3912" s="10">
        <v>6509</v>
      </c>
      <c r="C3912" s="10">
        <v>1</v>
      </c>
      <c r="D3912" s="10">
        <v>1</v>
      </c>
      <c r="E3912" s="10">
        <v>1</v>
      </c>
      <c r="F3912" s="10">
        <v>0</v>
      </c>
      <c r="G3912" s="10">
        <v>42</v>
      </c>
      <c r="H3912" s="23">
        <v>1</v>
      </c>
      <c r="I3912" s="17">
        <f t="shared" si="244"/>
        <v>-0.38795935656409775</v>
      </c>
      <c r="J3912" s="17">
        <f t="shared" si="245"/>
        <v>0.67843991683303129</v>
      </c>
      <c r="K3912" s="17">
        <f t="shared" si="246"/>
        <v>0.40420864043387827</v>
      </c>
      <c r="L3912" s="17">
        <f t="shared" si="247"/>
        <v>-0.90582409761101346</v>
      </c>
      <c r="M3912" s="18"/>
      <c r="N3912" s="17"/>
      <c r="O3912" s="17"/>
      <c r="P3912" s="17"/>
      <c r="Q3912" s="17"/>
    </row>
    <row r="3913" spans="1:17">
      <c r="A3913" s="10">
        <v>1</v>
      </c>
      <c r="B3913" s="10">
        <v>6510</v>
      </c>
      <c r="C3913" s="10">
        <v>2</v>
      </c>
      <c r="D3913" s="10">
        <v>1</v>
      </c>
      <c r="E3913" s="10">
        <v>0</v>
      </c>
      <c r="F3913" s="10">
        <v>0</v>
      </c>
      <c r="G3913" s="10">
        <v>1</v>
      </c>
      <c r="H3913" s="23">
        <v>1</v>
      </c>
      <c r="I3913" s="17">
        <f t="shared" si="244"/>
        <v>0.78888357803164655</v>
      </c>
      <c r="J3913" s="17">
        <f t="shared" si="245"/>
        <v>2.2009378787242713</v>
      </c>
      <c r="K3913" s="17">
        <f t="shared" si="246"/>
        <v>0.68759156288326706</v>
      </c>
      <c r="L3913" s="17">
        <f t="shared" si="247"/>
        <v>-0.37456027593373475</v>
      </c>
      <c r="M3913" s="18"/>
      <c r="N3913" s="17"/>
      <c r="O3913" s="17"/>
      <c r="P3913" s="17"/>
      <c r="Q3913" s="17"/>
    </row>
    <row r="3914" spans="1:17">
      <c r="A3914" s="10">
        <v>1</v>
      </c>
      <c r="B3914" s="10">
        <v>6511</v>
      </c>
      <c r="C3914" s="10">
        <v>1</v>
      </c>
      <c r="D3914" s="10">
        <v>1</v>
      </c>
      <c r="E3914" s="10">
        <v>1</v>
      </c>
      <c r="F3914" s="10">
        <v>2</v>
      </c>
      <c r="G3914" s="10">
        <v>46</v>
      </c>
      <c r="H3914" s="23">
        <v>0</v>
      </c>
      <c r="I3914" s="17">
        <f t="shared" si="244"/>
        <v>-3.5862133571043664</v>
      </c>
      <c r="J3914" s="17">
        <f t="shared" si="245"/>
        <v>2.7703033556657403E-2</v>
      </c>
      <c r="K3914" s="17">
        <f t="shared" si="246"/>
        <v>2.695626329016779E-2</v>
      </c>
      <c r="L3914" s="17">
        <f t="shared" si="247"/>
        <v>-2.7326247436552282E-2</v>
      </c>
      <c r="M3914" s="18"/>
      <c r="N3914" s="17"/>
      <c r="O3914" s="17"/>
      <c r="P3914" s="17"/>
      <c r="Q3914" s="17"/>
    </row>
    <row r="3915" spans="1:17">
      <c r="A3915" s="10">
        <v>1</v>
      </c>
      <c r="B3915" s="10">
        <v>6512</v>
      </c>
      <c r="C3915" s="10">
        <v>0</v>
      </c>
      <c r="D3915" s="10">
        <v>1</v>
      </c>
      <c r="E3915" s="10">
        <v>1</v>
      </c>
      <c r="F3915" s="10">
        <v>2</v>
      </c>
      <c r="G3915" s="10">
        <v>63</v>
      </c>
      <c r="H3915" s="23">
        <v>0</v>
      </c>
      <c r="I3915" s="17">
        <f t="shared" si="244"/>
        <v>-3.2338065966443645</v>
      </c>
      <c r="J3915" s="17">
        <f t="shared" si="245"/>
        <v>3.9407205580542934E-2</v>
      </c>
      <c r="K3915" s="17">
        <f t="shared" si="246"/>
        <v>3.7913154121856141E-2</v>
      </c>
      <c r="L3915" s="17">
        <f t="shared" si="247"/>
        <v>-3.8650556010490861E-2</v>
      </c>
      <c r="M3915" s="18"/>
      <c r="N3915" s="17"/>
      <c r="O3915" s="17"/>
      <c r="P3915" s="17"/>
      <c r="Q3915" s="17"/>
    </row>
    <row r="3916" spans="1:17">
      <c r="A3916" s="10">
        <v>1</v>
      </c>
      <c r="B3916" s="10">
        <v>6514</v>
      </c>
      <c r="C3916" s="10">
        <v>1</v>
      </c>
      <c r="D3916" s="10">
        <v>1</v>
      </c>
      <c r="E3916" s="10">
        <v>1</v>
      </c>
      <c r="F3916" s="10">
        <v>0</v>
      </c>
      <c r="G3916" s="10">
        <v>15</v>
      </c>
      <c r="H3916" s="23">
        <v>0</v>
      </c>
      <c r="I3916" s="17">
        <f t="shared" si="244"/>
        <v>-0.38795935656409775</v>
      </c>
      <c r="J3916" s="17">
        <f t="shared" si="245"/>
        <v>0.67843991683303129</v>
      </c>
      <c r="K3916" s="17">
        <f t="shared" si="246"/>
        <v>0.40420864043387827</v>
      </c>
      <c r="L3916" s="17">
        <f t="shared" si="247"/>
        <v>-0.51786474104691571</v>
      </c>
      <c r="M3916" s="18"/>
      <c r="N3916" s="17"/>
      <c r="O3916" s="17"/>
      <c r="P3916" s="17"/>
      <c r="Q3916" s="17"/>
    </row>
    <row r="3917" spans="1:17">
      <c r="A3917" s="10">
        <v>1</v>
      </c>
      <c r="B3917" s="10">
        <v>6516</v>
      </c>
      <c r="C3917" s="10">
        <v>2</v>
      </c>
      <c r="D3917" s="10">
        <v>1</v>
      </c>
      <c r="E3917" s="10">
        <v>0</v>
      </c>
      <c r="F3917" s="10">
        <v>0</v>
      </c>
      <c r="G3917" s="10">
        <v>29</v>
      </c>
      <c r="H3917" s="23">
        <v>1</v>
      </c>
      <c r="I3917" s="17">
        <f t="shared" si="244"/>
        <v>0.78888357803164655</v>
      </c>
      <c r="J3917" s="17">
        <f t="shared" si="245"/>
        <v>2.2009378787242713</v>
      </c>
      <c r="K3917" s="17">
        <f t="shared" si="246"/>
        <v>0.68759156288326706</v>
      </c>
      <c r="L3917" s="17">
        <f t="shared" si="247"/>
        <v>-0.37456027593373475</v>
      </c>
      <c r="M3917" s="18"/>
      <c r="N3917" s="17"/>
      <c r="O3917" s="17"/>
      <c r="P3917" s="17"/>
      <c r="Q3917" s="17"/>
    </row>
    <row r="3918" spans="1:17">
      <c r="A3918" s="10">
        <v>1</v>
      </c>
      <c r="B3918" s="10">
        <v>6519</v>
      </c>
      <c r="C3918" s="10">
        <v>0</v>
      </c>
      <c r="D3918" s="10">
        <v>1</v>
      </c>
      <c r="E3918" s="10">
        <v>1</v>
      </c>
      <c r="F3918" s="10">
        <v>0</v>
      </c>
      <c r="G3918" s="10">
        <v>1</v>
      </c>
      <c r="H3918" s="23">
        <v>1</v>
      </c>
      <c r="I3918" s="17">
        <f t="shared" si="244"/>
        <v>-3.5552596104096112E-2</v>
      </c>
      <c r="J3918" s="17">
        <f t="shared" si="245"/>
        <v>0.9650719738691157</v>
      </c>
      <c r="K3918" s="17">
        <f t="shared" si="246"/>
        <v>0.49111278706445727</v>
      </c>
      <c r="L3918" s="17">
        <f t="shared" si="247"/>
        <v>-0.71108146867774868</v>
      </c>
      <c r="M3918" s="18"/>
      <c r="N3918" s="17"/>
      <c r="O3918" s="17"/>
      <c r="P3918" s="17"/>
      <c r="Q3918" s="17"/>
    </row>
    <row r="3919" spans="1:17">
      <c r="A3919" s="10">
        <v>1</v>
      </c>
      <c r="B3919" s="10">
        <v>6520</v>
      </c>
      <c r="C3919" s="10">
        <v>1</v>
      </c>
      <c r="D3919" s="10">
        <v>1</v>
      </c>
      <c r="E3919" s="10">
        <v>1</v>
      </c>
      <c r="F3919" s="10">
        <v>1</v>
      </c>
      <c r="G3919" s="10">
        <v>63</v>
      </c>
      <c r="H3919" s="23">
        <v>0</v>
      </c>
      <c r="I3919" s="17">
        <f t="shared" si="244"/>
        <v>-1.9870863568342321</v>
      </c>
      <c r="J3919" s="17">
        <f t="shared" si="245"/>
        <v>0.13709428792696407</v>
      </c>
      <c r="K3919" s="17">
        <f t="shared" si="246"/>
        <v>0.12056545299941712</v>
      </c>
      <c r="L3919" s="17">
        <f t="shared" si="247"/>
        <v>-0.12847613826679452</v>
      </c>
      <c r="M3919" s="18"/>
      <c r="N3919" s="17"/>
      <c r="O3919" s="17"/>
      <c r="P3919" s="17"/>
      <c r="Q3919" s="17"/>
    </row>
    <row r="3920" spans="1:17">
      <c r="A3920" s="10">
        <v>1</v>
      </c>
      <c r="B3920" s="10">
        <v>6522</v>
      </c>
      <c r="C3920" s="10">
        <v>1</v>
      </c>
      <c r="D3920" s="10">
        <v>0</v>
      </c>
      <c r="E3920" s="10">
        <v>1</v>
      </c>
      <c r="F3920" s="10">
        <v>2</v>
      </c>
      <c r="G3920" s="10">
        <v>18</v>
      </c>
      <c r="H3920" s="23">
        <v>0</v>
      </c>
      <c r="I3920" s="17">
        <f t="shared" si="244"/>
        <v>-3.1381142899443288</v>
      </c>
      <c r="J3920" s="17">
        <f t="shared" si="245"/>
        <v>4.3364493712304227E-2</v>
      </c>
      <c r="K3920" s="17">
        <f t="shared" si="246"/>
        <v>4.1562171200605839E-2</v>
      </c>
      <c r="L3920" s="17">
        <f t="shared" si="247"/>
        <v>-4.2450581615894066E-2</v>
      </c>
      <c r="M3920" s="18"/>
      <c r="N3920" s="17"/>
      <c r="O3920" s="17"/>
      <c r="P3920" s="17"/>
      <c r="Q3920" s="17"/>
    </row>
    <row r="3921" spans="1:17">
      <c r="A3921" s="10">
        <v>1</v>
      </c>
      <c r="B3921" s="10">
        <v>6523</v>
      </c>
      <c r="C3921" s="10">
        <v>2</v>
      </c>
      <c r="D3921" s="10">
        <v>1</v>
      </c>
      <c r="E3921" s="10">
        <v>0</v>
      </c>
      <c r="F3921" s="10">
        <v>0</v>
      </c>
      <c r="G3921" s="10">
        <v>43</v>
      </c>
      <c r="H3921" s="23">
        <v>0</v>
      </c>
      <c r="I3921" s="17">
        <f t="shared" si="244"/>
        <v>0.78888357803164655</v>
      </c>
      <c r="J3921" s="17">
        <f t="shared" si="245"/>
        <v>2.2009378787242713</v>
      </c>
      <c r="K3921" s="17">
        <f t="shared" si="246"/>
        <v>0.68759156288326706</v>
      </c>
      <c r="L3921" s="17">
        <f t="shared" si="247"/>
        <v>-1.1634438539653813</v>
      </c>
      <c r="M3921" s="18"/>
      <c r="N3921" s="17"/>
      <c r="O3921" s="17"/>
      <c r="P3921" s="17"/>
      <c r="Q3921" s="17"/>
    </row>
    <row r="3922" spans="1:17">
      <c r="A3922" s="10">
        <v>1</v>
      </c>
      <c r="B3922" s="10">
        <v>6525</v>
      </c>
      <c r="C3922" s="10">
        <v>1</v>
      </c>
      <c r="D3922" s="10">
        <v>1</v>
      </c>
      <c r="E3922" s="10">
        <v>1</v>
      </c>
      <c r="F3922" s="10">
        <v>0</v>
      </c>
      <c r="G3922" s="10">
        <v>10</v>
      </c>
      <c r="H3922" s="23">
        <v>1</v>
      </c>
      <c r="I3922" s="17">
        <f t="shared" si="244"/>
        <v>-0.38795935656409775</v>
      </c>
      <c r="J3922" s="17">
        <f t="shared" si="245"/>
        <v>0.67843991683303129</v>
      </c>
      <c r="K3922" s="17">
        <f t="shared" si="246"/>
        <v>0.40420864043387827</v>
      </c>
      <c r="L3922" s="17">
        <f t="shared" si="247"/>
        <v>-0.90582409761101346</v>
      </c>
      <c r="M3922" s="18"/>
      <c r="N3922" s="17"/>
      <c r="O3922" s="17"/>
      <c r="P3922" s="17"/>
      <c r="Q3922" s="17"/>
    </row>
    <row r="3923" spans="1:17">
      <c r="A3923" s="10">
        <v>1</v>
      </c>
      <c r="B3923" s="10">
        <v>6526</v>
      </c>
      <c r="C3923" s="10">
        <v>0</v>
      </c>
      <c r="D3923" s="10">
        <v>0</v>
      </c>
      <c r="E3923" s="10">
        <v>1</v>
      </c>
      <c r="F3923" s="10">
        <v>2</v>
      </c>
      <c r="G3923" s="10">
        <v>55</v>
      </c>
      <c r="H3923" s="23">
        <v>0</v>
      </c>
      <c r="I3923" s="17">
        <f t="shared" si="244"/>
        <v>-2.785707529484327</v>
      </c>
      <c r="J3923" s="17">
        <f t="shared" si="245"/>
        <v>6.1685429327513815E-2</v>
      </c>
      <c r="K3923" s="17">
        <f t="shared" si="246"/>
        <v>5.8101418389613031E-2</v>
      </c>
      <c r="L3923" s="17">
        <f t="shared" si="247"/>
        <v>-5.9857673035817023E-2</v>
      </c>
      <c r="M3923" s="18"/>
      <c r="N3923" s="17"/>
      <c r="O3923" s="17"/>
      <c r="P3923" s="17"/>
      <c r="Q3923" s="17"/>
    </row>
    <row r="3924" spans="1:17">
      <c r="A3924" s="10">
        <v>1</v>
      </c>
      <c r="B3924" s="10">
        <v>6527</v>
      </c>
      <c r="C3924" s="10">
        <v>1</v>
      </c>
      <c r="D3924" s="10">
        <v>1</v>
      </c>
      <c r="E3924" s="10">
        <v>1</v>
      </c>
      <c r="F3924" s="10">
        <v>1</v>
      </c>
      <c r="G3924" s="10">
        <v>49</v>
      </c>
      <c r="H3924" s="23">
        <v>1</v>
      </c>
      <c r="I3924" s="17">
        <f t="shared" si="244"/>
        <v>-1.9870863568342321</v>
      </c>
      <c r="J3924" s="17">
        <f t="shared" si="245"/>
        <v>0.13709428792696407</v>
      </c>
      <c r="K3924" s="17">
        <f t="shared" si="246"/>
        <v>0.12056545299941712</v>
      </c>
      <c r="L3924" s="17">
        <f t="shared" si="247"/>
        <v>-2.1155624951010266</v>
      </c>
      <c r="M3924" s="18"/>
      <c r="N3924" s="17"/>
      <c r="O3924" s="17"/>
      <c r="P3924" s="17"/>
      <c r="Q3924" s="17"/>
    </row>
    <row r="3925" spans="1:17">
      <c r="A3925" s="10">
        <v>1</v>
      </c>
      <c r="B3925" s="10">
        <v>6528</v>
      </c>
      <c r="C3925" s="10">
        <v>0</v>
      </c>
      <c r="D3925" s="10">
        <v>1</v>
      </c>
      <c r="E3925" s="10">
        <v>1</v>
      </c>
      <c r="F3925" s="10">
        <v>0</v>
      </c>
      <c r="G3925" s="10">
        <v>6</v>
      </c>
      <c r="H3925" s="23">
        <v>1</v>
      </c>
      <c r="I3925" s="17">
        <f t="shared" si="244"/>
        <v>-3.5552596104096112E-2</v>
      </c>
      <c r="J3925" s="17">
        <f t="shared" si="245"/>
        <v>0.9650719738691157</v>
      </c>
      <c r="K3925" s="17">
        <f t="shared" si="246"/>
        <v>0.49111278706445727</v>
      </c>
      <c r="L3925" s="17">
        <f t="shared" si="247"/>
        <v>-0.71108146867774868</v>
      </c>
      <c r="M3925" s="18"/>
      <c r="N3925" s="17"/>
      <c r="O3925" s="17"/>
      <c r="P3925" s="17"/>
      <c r="Q3925" s="17"/>
    </row>
    <row r="3926" spans="1:17">
      <c r="A3926" s="10">
        <v>1</v>
      </c>
      <c r="B3926" s="10">
        <v>6530</v>
      </c>
      <c r="C3926" s="10">
        <v>1</v>
      </c>
      <c r="D3926" s="10">
        <v>1</v>
      </c>
      <c r="E3926" s="10">
        <v>1</v>
      </c>
      <c r="F3926" s="10">
        <v>0</v>
      </c>
      <c r="G3926" s="10">
        <v>2</v>
      </c>
      <c r="H3926" s="23">
        <v>1</v>
      </c>
      <c r="I3926" s="17">
        <f t="shared" si="244"/>
        <v>-0.38795935656409775</v>
      </c>
      <c r="J3926" s="17">
        <f t="shared" si="245"/>
        <v>0.67843991683303129</v>
      </c>
      <c r="K3926" s="17">
        <f t="shared" si="246"/>
        <v>0.40420864043387827</v>
      </c>
      <c r="L3926" s="17">
        <f t="shared" si="247"/>
        <v>-0.90582409761101346</v>
      </c>
      <c r="M3926" s="18"/>
      <c r="N3926" s="17"/>
      <c r="O3926" s="17"/>
      <c r="P3926" s="17"/>
      <c r="Q3926" s="17"/>
    </row>
    <row r="3927" spans="1:17">
      <c r="A3927" s="10">
        <v>1</v>
      </c>
      <c r="B3927" s="10">
        <v>6531</v>
      </c>
      <c r="C3927" s="10">
        <v>2</v>
      </c>
      <c r="D3927" s="10">
        <v>1</v>
      </c>
      <c r="E3927" s="10">
        <v>0</v>
      </c>
      <c r="F3927" s="10">
        <v>1</v>
      </c>
      <c r="G3927" s="10">
        <v>63</v>
      </c>
      <c r="H3927" s="23">
        <v>0</v>
      </c>
      <c r="I3927" s="17">
        <f t="shared" si="244"/>
        <v>-0.81024342223848778</v>
      </c>
      <c r="J3927" s="17">
        <f t="shared" si="245"/>
        <v>0.44474979105547829</v>
      </c>
      <c r="K3927" s="17">
        <f t="shared" si="246"/>
        <v>0.30783862632059028</v>
      </c>
      <c r="L3927" s="17">
        <f t="shared" si="247"/>
        <v>-0.36793615159243365</v>
      </c>
      <c r="M3927" s="18"/>
      <c r="N3927" s="17"/>
      <c r="O3927" s="17"/>
      <c r="P3927" s="17"/>
      <c r="Q3927" s="17"/>
    </row>
    <row r="3928" spans="1:17">
      <c r="A3928" s="10">
        <v>1</v>
      </c>
      <c r="B3928" s="10">
        <v>6533</v>
      </c>
      <c r="C3928" s="10">
        <v>0</v>
      </c>
      <c r="D3928" s="10">
        <v>0</v>
      </c>
      <c r="E3928" s="10">
        <v>1</v>
      </c>
      <c r="F3928" s="10">
        <v>1</v>
      </c>
      <c r="G3928" s="10">
        <v>18</v>
      </c>
      <c r="H3928" s="23">
        <v>0</v>
      </c>
      <c r="I3928" s="17">
        <f t="shared" si="244"/>
        <v>-1.1865805292141929</v>
      </c>
      <c r="J3928" s="17">
        <f t="shared" si="245"/>
        <v>0.3052633204168469</v>
      </c>
      <c r="K3928" s="17">
        <f t="shared" si="246"/>
        <v>0.23387106313487646</v>
      </c>
      <c r="L3928" s="17">
        <f t="shared" si="247"/>
        <v>-0.26640479851739518</v>
      </c>
      <c r="M3928" s="18"/>
      <c r="N3928" s="17"/>
      <c r="O3928" s="17"/>
      <c r="P3928" s="17"/>
      <c r="Q3928" s="17"/>
    </row>
    <row r="3929" spans="1:17">
      <c r="A3929" s="10">
        <v>1</v>
      </c>
      <c r="B3929" s="10">
        <v>6536</v>
      </c>
      <c r="C3929" s="10">
        <v>0</v>
      </c>
      <c r="D3929" s="10">
        <v>1</v>
      </c>
      <c r="E3929" s="10">
        <v>1</v>
      </c>
      <c r="F3929" s="10">
        <v>1</v>
      </c>
      <c r="G3929" s="10">
        <v>35</v>
      </c>
      <c r="H3929" s="23">
        <v>1</v>
      </c>
      <c r="I3929" s="17">
        <f t="shared" si="244"/>
        <v>-1.6346795963742304</v>
      </c>
      <c r="J3929" s="17">
        <f t="shared" si="245"/>
        <v>0.19501484475362532</v>
      </c>
      <c r="K3929" s="17">
        <f t="shared" si="246"/>
        <v>0.16319031149260016</v>
      </c>
      <c r="L3929" s="17">
        <f t="shared" si="247"/>
        <v>-1.8128382040685183</v>
      </c>
      <c r="M3929" s="18"/>
      <c r="N3929" s="17"/>
      <c r="O3929" s="17"/>
      <c r="P3929" s="17"/>
      <c r="Q3929" s="17"/>
    </row>
    <row r="3930" spans="1:17">
      <c r="A3930" s="10">
        <v>1</v>
      </c>
      <c r="B3930" s="10">
        <v>6537</v>
      </c>
      <c r="C3930" s="10">
        <v>2</v>
      </c>
      <c r="D3930" s="10">
        <v>1</v>
      </c>
      <c r="E3930" s="10">
        <v>0</v>
      </c>
      <c r="F3930" s="10">
        <v>0</v>
      </c>
      <c r="G3930" s="10">
        <v>1</v>
      </c>
      <c r="H3930" s="23">
        <v>0</v>
      </c>
      <c r="I3930" s="17">
        <f t="shared" si="244"/>
        <v>0.78888357803164655</v>
      </c>
      <c r="J3930" s="17">
        <f t="shared" si="245"/>
        <v>2.2009378787242713</v>
      </c>
      <c r="K3930" s="17">
        <f t="shared" si="246"/>
        <v>0.68759156288326706</v>
      </c>
      <c r="L3930" s="17">
        <f t="shared" si="247"/>
        <v>-1.1634438539653813</v>
      </c>
      <c r="M3930" s="18"/>
      <c r="N3930" s="17"/>
      <c r="O3930" s="17"/>
      <c r="P3930" s="17"/>
      <c r="Q3930" s="17"/>
    </row>
    <row r="3931" spans="1:17">
      <c r="A3931" s="10">
        <v>1</v>
      </c>
      <c r="B3931" s="10">
        <v>6538</v>
      </c>
      <c r="C3931" s="10">
        <v>1</v>
      </c>
      <c r="D3931" s="10">
        <v>1</v>
      </c>
      <c r="E3931" s="10">
        <v>1</v>
      </c>
      <c r="F3931" s="10">
        <v>1</v>
      </c>
      <c r="G3931" s="10">
        <v>70</v>
      </c>
      <c r="H3931" s="23">
        <v>1</v>
      </c>
      <c r="I3931" s="17">
        <f t="shared" si="244"/>
        <v>-1.9870863568342321</v>
      </c>
      <c r="J3931" s="17">
        <f t="shared" si="245"/>
        <v>0.13709428792696407</v>
      </c>
      <c r="K3931" s="17">
        <f t="shared" si="246"/>
        <v>0.12056545299941712</v>
      </c>
      <c r="L3931" s="17">
        <f t="shared" si="247"/>
        <v>-2.1155624951010266</v>
      </c>
      <c r="M3931" s="18"/>
      <c r="N3931" s="17"/>
      <c r="O3931" s="17"/>
      <c r="P3931" s="17"/>
      <c r="Q3931" s="17"/>
    </row>
    <row r="3932" spans="1:17">
      <c r="A3932" s="10">
        <v>1</v>
      </c>
      <c r="B3932" s="10">
        <v>6539</v>
      </c>
      <c r="C3932" s="10">
        <v>0</v>
      </c>
      <c r="D3932" s="10">
        <v>1</v>
      </c>
      <c r="E3932" s="10">
        <v>1</v>
      </c>
      <c r="F3932" s="10">
        <v>0</v>
      </c>
      <c r="G3932" s="10">
        <v>2</v>
      </c>
      <c r="H3932" s="23">
        <v>1</v>
      </c>
      <c r="I3932" s="17">
        <f t="shared" si="244"/>
        <v>-3.5552596104096112E-2</v>
      </c>
      <c r="J3932" s="17">
        <f t="shared" si="245"/>
        <v>0.9650719738691157</v>
      </c>
      <c r="K3932" s="17">
        <f t="shared" si="246"/>
        <v>0.49111278706445727</v>
      </c>
      <c r="L3932" s="17">
        <f t="shared" si="247"/>
        <v>-0.71108146867774868</v>
      </c>
      <c r="M3932" s="18"/>
      <c r="N3932" s="17"/>
      <c r="O3932" s="17"/>
      <c r="P3932" s="17"/>
      <c r="Q3932" s="17"/>
    </row>
    <row r="3933" spans="1:17">
      <c r="A3933" s="10">
        <v>1</v>
      </c>
      <c r="B3933" s="10">
        <v>6540</v>
      </c>
      <c r="C3933" s="10">
        <v>0</v>
      </c>
      <c r="D3933" s="10">
        <v>1</v>
      </c>
      <c r="E3933" s="10">
        <v>1</v>
      </c>
      <c r="F3933" s="10">
        <v>0</v>
      </c>
      <c r="G3933" s="10">
        <v>26</v>
      </c>
      <c r="H3933" s="23">
        <v>0</v>
      </c>
      <c r="I3933" s="17">
        <f t="shared" si="244"/>
        <v>-3.5552596104096112E-2</v>
      </c>
      <c r="J3933" s="17">
        <f t="shared" si="245"/>
        <v>0.9650719738691157</v>
      </c>
      <c r="K3933" s="17">
        <f t="shared" si="246"/>
        <v>0.49111278706445727</v>
      </c>
      <c r="L3933" s="17">
        <f t="shared" si="247"/>
        <v>-0.67552887257365268</v>
      </c>
      <c r="M3933" s="18"/>
      <c r="N3933" s="17"/>
      <c r="O3933" s="17"/>
      <c r="P3933" s="17"/>
      <c r="Q3933" s="17"/>
    </row>
    <row r="3934" spans="1:17">
      <c r="A3934" s="10">
        <v>1</v>
      </c>
      <c r="B3934" s="10">
        <v>6541</v>
      </c>
      <c r="C3934" s="10">
        <v>0</v>
      </c>
      <c r="D3934" s="10">
        <v>1</v>
      </c>
      <c r="E3934" s="10">
        <v>1</v>
      </c>
      <c r="F3934" s="10">
        <v>1</v>
      </c>
      <c r="G3934" s="10">
        <v>34</v>
      </c>
      <c r="H3934" s="23">
        <v>0</v>
      </c>
      <c r="I3934" s="17">
        <f t="shared" si="244"/>
        <v>-1.6346795963742304</v>
      </c>
      <c r="J3934" s="17">
        <f t="shared" si="245"/>
        <v>0.19501484475362532</v>
      </c>
      <c r="K3934" s="17">
        <f t="shared" si="246"/>
        <v>0.16319031149260016</v>
      </c>
      <c r="L3934" s="17">
        <f t="shared" si="247"/>
        <v>-0.17815860769428771</v>
      </c>
      <c r="M3934" s="18"/>
      <c r="N3934" s="17"/>
      <c r="O3934" s="17"/>
      <c r="P3934" s="17"/>
      <c r="Q3934" s="17"/>
    </row>
    <row r="3935" spans="1:17">
      <c r="A3935" s="10">
        <v>1</v>
      </c>
      <c r="B3935" s="10">
        <v>6542</v>
      </c>
      <c r="C3935" s="10">
        <v>0</v>
      </c>
      <c r="D3935" s="10">
        <v>0</v>
      </c>
      <c r="E3935" s="10">
        <v>1</v>
      </c>
      <c r="F3935" s="10">
        <v>2</v>
      </c>
      <c r="G3935" s="10">
        <v>19</v>
      </c>
      <c r="H3935" s="23">
        <v>0</v>
      </c>
      <c r="I3935" s="17">
        <f t="shared" si="244"/>
        <v>-2.785707529484327</v>
      </c>
      <c r="J3935" s="17">
        <f t="shared" si="245"/>
        <v>6.1685429327513815E-2</v>
      </c>
      <c r="K3935" s="17">
        <f t="shared" si="246"/>
        <v>5.8101418389613031E-2</v>
      </c>
      <c r="L3935" s="17">
        <f t="shared" si="247"/>
        <v>-5.9857673035817023E-2</v>
      </c>
      <c r="M3935" s="18"/>
      <c r="N3935" s="17"/>
      <c r="O3935" s="17"/>
      <c r="P3935" s="17"/>
      <c r="Q3935" s="17"/>
    </row>
    <row r="3936" spans="1:17">
      <c r="A3936" s="10">
        <v>1</v>
      </c>
      <c r="B3936" s="10">
        <v>6543</v>
      </c>
      <c r="C3936" s="10">
        <v>1</v>
      </c>
      <c r="D3936" s="10">
        <v>1</v>
      </c>
      <c r="E3936" s="10">
        <v>1</v>
      </c>
      <c r="F3936" s="10">
        <v>0</v>
      </c>
      <c r="G3936" s="10">
        <v>15</v>
      </c>
      <c r="H3936" s="23">
        <v>1</v>
      </c>
      <c r="I3936" s="17">
        <f t="shared" si="244"/>
        <v>-0.38795935656409775</v>
      </c>
      <c r="J3936" s="17">
        <f t="shared" si="245"/>
        <v>0.67843991683303129</v>
      </c>
      <c r="K3936" s="17">
        <f t="shared" si="246"/>
        <v>0.40420864043387827</v>
      </c>
      <c r="L3936" s="17">
        <f t="shared" si="247"/>
        <v>-0.90582409761101346</v>
      </c>
      <c r="M3936" s="18"/>
      <c r="N3936" s="17"/>
      <c r="O3936" s="17"/>
      <c r="P3936" s="17"/>
      <c r="Q3936" s="17"/>
    </row>
    <row r="3937" spans="1:17">
      <c r="A3937" s="10">
        <v>1</v>
      </c>
      <c r="B3937" s="10">
        <v>6544</v>
      </c>
      <c r="C3937" s="10">
        <v>0</v>
      </c>
      <c r="D3937" s="10">
        <v>1</v>
      </c>
      <c r="E3937" s="10">
        <v>1</v>
      </c>
      <c r="F3937" s="10">
        <v>1</v>
      </c>
      <c r="G3937" s="10">
        <v>62</v>
      </c>
      <c r="H3937" s="23">
        <v>0</v>
      </c>
      <c r="I3937" s="17">
        <f t="shared" si="244"/>
        <v>-1.6346795963742304</v>
      </c>
      <c r="J3937" s="17">
        <f t="shared" si="245"/>
        <v>0.19501484475362532</v>
      </c>
      <c r="K3937" s="17">
        <f t="shared" si="246"/>
        <v>0.16319031149260016</v>
      </c>
      <c r="L3937" s="17">
        <f t="shared" si="247"/>
        <v>-0.17815860769428771</v>
      </c>
      <c r="M3937" s="18"/>
      <c r="N3937" s="17"/>
      <c r="O3937" s="17"/>
      <c r="P3937" s="17"/>
      <c r="Q3937" s="17"/>
    </row>
    <row r="3938" spans="1:17">
      <c r="A3938" s="10">
        <v>1</v>
      </c>
      <c r="B3938" s="10">
        <v>6545</v>
      </c>
      <c r="C3938" s="10">
        <v>1</v>
      </c>
      <c r="D3938" s="10">
        <v>1</v>
      </c>
      <c r="E3938" s="10">
        <v>1</v>
      </c>
      <c r="F3938" s="10">
        <v>0</v>
      </c>
      <c r="G3938" s="10">
        <v>42</v>
      </c>
      <c r="H3938" s="23">
        <v>1</v>
      </c>
      <c r="I3938" s="17">
        <f t="shared" si="244"/>
        <v>-0.38795935656409775</v>
      </c>
      <c r="J3938" s="17">
        <f t="shared" si="245"/>
        <v>0.67843991683303129</v>
      </c>
      <c r="K3938" s="17">
        <f t="shared" si="246"/>
        <v>0.40420864043387827</v>
      </c>
      <c r="L3938" s="17">
        <f t="shared" si="247"/>
        <v>-0.90582409761101346</v>
      </c>
      <c r="M3938" s="18"/>
      <c r="N3938" s="17"/>
      <c r="O3938" s="17"/>
      <c r="P3938" s="17"/>
      <c r="Q3938" s="17"/>
    </row>
    <row r="3939" spans="1:17">
      <c r="A3939" s="10">
        <v>1</v>
      </c>
      <c r="B3939" s="10">
        <v>6547</v>
      </c>
      <c r="C3939" s="10">
        <v>0</v>
      </c>
      <c r="D3939" s="10">
        <v>1</v>
      </c>
      <c r="E3939" s="10">
        <v>1</v>
      </c>
      <c r="F3939" s="10">
        <v>0</v>
      </c>
      <c r="G3939" s="10">
        <v>24</v>
      </c>
      <c r="H3939" s="23">
        <v>0</v>
      </c>
      <c r="I3939" s="17">
        <f t="shared" si="244"/>
        <v>-3.5552596104096112E-2</v>
      </c>
      <c r="J3939" s="17">
        <f t="shared" si="245"/>
        <v>0.9650719738691157</v>
      </c>
      <c r="K3939" s="17">
        <f t="shared" si="246"/>
        <v>0.49111278706445727</v>
      </c>
      <c r="L3939" s="17">
        <f t="shared" si="247"/>
        <v>-0.67552887257365268</v>
      </c>
      <c r="M3939" s="18"/>
      <c r="N3939" s="17"/>
      <c r="O3939" s="17"/>
      <c r="P3939" s="17"/>
      <c r="Q3939" s="17"/>
    </row>
    <row r="3940" spans="1:17">
      <c r="A3940" s="10">
        <v>1</v>
      </c>
      <c r="B3940" s="10">
        <v>6548</v>
      </c>
      <c r="C3940" s="10">
        <v>2</v>
      </c>
      <c r="D3940" s="10">
        <v>1</v>
      </c>
      <c r="E3940" s="10">
        <v>0</v>
      </c>
      <c r="F3940" s="10">
        <v>2</v>
      </c>
      <c r="G3940" s="10">
        <v>68</v>
      </c>
      <c r="H3940" s="23">
        <v>0</v>
      </c>
      <c r="I3940" s="17">
        <f t="shared" si="244"/>
        <v>-2.4093704225086219</v>
      </c>
      <c r="J3940" s="17">
        <f t="shared" si="245"/>
        <v>8.9871858063774041E-2</v>
      </c>
      <c r="K3940" s="17">
        <f t="shared" si="246"/>
        <v>8.2460940154411411E-2</v>
      </c>
      <c r="L3940" s="17">
        <f t="shared" si="247"/>
        <v>-8.6060127920786586E-2</v>
      </c>
      <c r="M3940" s="18"/>
      <c r="N3940" s="17"/>
      <c r="O3940" s="17"/>
      <c r="P3940" s="17"/>
      <c r="Q3940" s="17"/>
    </row>
    <row r="3941" spans="1:17">
      <c r="A3941" s="10">
        <v>1</v>
      </c>
      <c r="B3941" s="10">
        <v>6551</v>
      </c>
      <c r="C3941" s="10">
        <v>1</v>
      </c>
      <c r="D3941" s="10">
        <v>1</v>
      </c>
      <c r="E3941" s="10">
        <v>1</v>
      </c>
      <c r="F3941" s="10">
        <v>0</v>
      </c>
      <c r="G3941" s="10">
        <v>21</v>
      </c>
      <c r="H3941" s="23">
        <v>1</v>
      </c>
      <c r="I3941" s="17">
        <f t="shared" si="244"/>
        <v>-0.38795935656409775</v>
      </c>
      <c r="J3941" s="17">
        <f t="shared" si="245"/>
        <v>0.67843991683303129</v>
      </c>
      <c r="K3941" s="17">
        <f t="shared" si="246"/>
        <v>0.40420864043387827</v>
      </c>
      <c r="L3941" s="17">
        <f t="shared" si="247"/>
        <v>-0.90582409761101346</v>
      </c>
      <c r="M3941" s="18"/>
      <c r="N3941" s="17"/>
      <c r="O3941" s="17"/>
      <c r="P3941" s="17"/>
      <c r="Q3941" s="17"/>
    </row>
    <row r="3942" spans="1:17">
      <c r="A3942" s="10">
        <v>1</v>
      </c>
      <c r="B3942" s="10">
        <v>6552</v>
      </c>
      <c r="C3942" s="10">
        <v>0</v>
      </c>
      <c r="D3942" s="10">
        <v>1</v>
      </c>
      <c r="E3942" s="10">
        <v>1</v>
      </c>
      <c r="F3942" s="10">
        <v>1</v>
      </c>
      <c r="G3942" s="10">
        <v>63</v>
      </c>
      <c r="H3942" s="23">
        <v>0</v>
      </c>
      <c r="I3942" s="17">
        <f t="shared" si="244"/>
        <v>-1.6346795963742304</v>
      </c>
      <c r="J3942" s="17">
        <f t="shared" si="245"/>
        <v>0.19501484475362532</v>
      </c>
      <c r="K3942" s="17">
        <f t="shared" si="246"/>
        <v>0.16319031149260016</v>
      </c>
      <c r="L3942" s="17">
        <f t="shared" si="247"/>
        <v>-0.17815860769428771</v>
      </c>
      <c r="M3942" s="18"/>
      <c r="N3942" s="17"/>
      <c r="O3942" s="17"/>
      <c r="P3942" s="17"/>
      <c r="Q3942" s="17"/>
    </row>
    <row r="3943" spans="1:17">
      <c r="A3943" s="10">
        <v>1</v>
      </c>
      <c r="B3943" s="10">
        <v>6554</v>
      </c>
      <c r="C3943" s="10">
        <v>2</v>
      </c>
      <c r="D3943" s="10">
        <v>1</v>
      </c>
      <c r="E3943" s="10">
        <v>0</v>
      </c>
      <c r="F3943" s="10">
        <v>2</v>
      </c>
      <c r="G3943" s="10">
        <v>61</v>
      </c>
      <c r="H3943" s="23">
        <v>0</v>
      </c>
      <c r="I3943" s="17">
        <f t="shared" si="244"/>
        <v>-2.4093704225086219</v>
      </c>
      <c r="J3943" s="17">
        <f t="shared" si="245"/>
        <v>8.9871858063774041E-2</v>
      </c>
      <c r="K3943" s="17">
        <f t="shared" si="246"/>
        <v>8.2460940154411411E-2</v>
      </c>
      <c r="L3943" s="17">
        <f t="shared" si="247"/>
        <v>-8.6060127920786586E-2</v>
      </c>
      <c r="M3943" s="18"/>
      <c r="N3943" s="17"/>
      <c r="O3943" s="17"/>
      <c r="P3943" s="17"/>
      <c r="Q3943" s="17"/>
    </row>
    <row r="3944" spans="1:17">
      <c r="A3944" s="10">
        <v>1</v>
      </c>
      <c r="B3944" s="10">
        <v>6555</v>
      </c>
      <c r="C3944" s="10">
        <v>0</v>
      </c>
      <c r="D3944" s="10">
        <v>1</v>
      </c>
      <c r="E3944" s="10">
        <v>1</v>
      </c>
      <c r="F3944" s="10">
        <v>0</v>
      </c>
      <c r="G3944" s="10">
        <v>1</v>
      </c>
      <c r="H3944" s="23">
        <v>1</v>
      </c>
      <c r="I3944" s="17">
        <f t="shared" si="244"/>
        <v>-3.5552596104096112E-2</v>
      </c>
      <c r="J3944" s="17">
        <f t="shared" si="245"/>
        <v>0.9650719738691157</v>
      </c>
      <c r="K3944" s="17">
        <f t="shared" si="246"/>
        <v>0.49111278706445727</v>
      </c>
      <c r="L3944" s="17">
        <f t="shared" si="247"/>
        <v>-0.71108146867774868</v>
      </c>
      <c r="M3944" s="18"/>
      <c r="N3944" s="17"/>
      <c r="O3944" s="17"/>
      <c r="P3944" s="17"/>
      <c r="Q3944" s="17"/>
    </row>
    <row r="3945" spans="1:17">
      <c r="A3945" s="10">
        <v>1</v>
      </c>
      <c r="B3945" s="10">
        <v>6556</v>
      </c>
      <c r="C3945" s="10">
        <v>0</v>
      </c>
      <c r="D3945" s="10">
        <v>0</v>
      </c>
      <c r="E3945" s="10">
        <v>1</v>
      </c>
      <c r="F3945" s="10">
        <v>1</v>
      </c>
      <c r="G3945" s="10">
        <v>18</v>
      </c>
      <c r="H3945" s="23">
        <v>0</v>
      </c>
      <c r="I3945" s="17">
        <f t="shared" si="244"/>
        <v>-1.1865805292141929</v>
      </c>
      <c r="J3945" s="17">
        <f t="shared" si="245"/>
        <v>0.3052633204168469</v>
      </c>
      <c r="K3945" s="17">
        <f t="shared" si="246"/>
        <v>0.23387106313487646</v>
      </c>
      <c r="L3945" s="17">
        <f t="shared" si="247"/>
        <v>-0.26640479851739518</v>
      </c>
      <c r="M3945" s="18"/>
      <c r="N3945" s="17"/>
      <c r="O3945" s="17"/>
      <c r="P3945" s="17"/>
      <c r="Q3945" s="17"/>
    </row>
    <row r="3946" spans="1:17">
      <c r="A3946" s="10">
        <v>1</v>
      </c>
      <c r="B3946" s="10">
        <v>6560</v>
      </c>
      <c r="C3946" s="10">
        <v>0</v>
      </c>
      <c r="D3946" s="10">
        <v>1</v>
      </c>
      <c r="E3946" s="10">
        <v>1</v>
      </c>
      <c r="F3946" s="10">
        <v>0</v>
      </c>
      <c r="G3946" s="10">
        <v>56</v>
      </c>
      <c r="H3946" s="23">
        <v>0</v>
      </c>
      <c r="I3946" s="17">
        <f t="shared" si="244"/>
        <v>-3.5552596104096112E-2</v>
      </c>
      <c r="J3946" s="17">
        <f t="shared" si="245"/>
        <v>0.9650719738691157</v>
      </c>
      <c r="K3946" s="17">
        <f t="shared" si="246"/>
        <v>0.49111278706445727</v>
      </c>
      <c r="L3946" s="17">
        <f t="shared" si="247"/>
        <v>-0.67552887257365268</v>
      </c>
      <c r="M3946" s="18"/>
      <c r="N3946" s="17"/>
      <c r="O3946" s="17"/>
      <c r="P3946" s="17"/>
      <c r="Q3946" s="17"/>
    </row>
    <row r="3947" spans="1:17">
      <c r="A3947" s="10">
        <v>1</v>
      </c>
      <c r="B3947" s="10">
        <v>6561</v>
      </c>
      <c r="C3947" s="10">
        <v>0</v>
      </c>
      <c r="D3947" s="10">
        <v>0</v>
      </c>
      <c r="E3947" s="10">
        <v>1</v>
      </c>
      <c r="F3947" s="10">
        <v>1</v>
      </c>
      <c r="G3947" s="10">
        <v>23</v>
      </c>
      <c r="H3947" s="23">
        <v>0</v>
      </c>
      <c r="I3947" s="17">
        <f t="shared" si="244"/>
        <v>-1.1865805292141929</v>
      </c>
      <c r="J3947" s="17">
        <f t="shared" si="245"/>
        <v>0.3052633204168469</v>
      </c>
      <c r="K3947" s="17">
        <f t="shared" si="246"/>
        <v>0.23387106313487646</v>
      </c>
      <c r="L3947" s="17">
        <f t="shared" si="247"/>
        <v>-0.26640479851739518</v>
      </c>
      <c r="M3947" s="18"/>
      <c r="N3947" s="17"/>
      <c r="O3947" s="17"/>
      <c r="P3947" s="17"/>
      <c r="Q3947" s="17"/>
    </row>
    <row r="3948" spans="1:17">
      <c r="A3948" s="10">
        <v>1</v>
      </c>
      <c r="B3948" s="10">
        <v>6563</v>
      </c>
      <c r="C3948" s="10">
        <v>1</v>
      </c>
      <c r="D3948" s="10">
        <v>1</v>
      </c>
      <c r="E3948" s="10">
        <v>1</v>
      </c>
      <c r="F3948" s="10">
        <v>0</v>
      </c>
      <c r="G3948" s="10">
        <v>14</v>
      </c>
      <c r="H3948" s="23">
        <v>1</v>
      </c>
      <c r="I3948" s="17">
        <f t="shared" si="244"/>
        <v>-0.38795935656409775</v>
      </c>
      <c r="J3948" s="17">
        <f t="shared" si="245"/>
        <v>0.67843991683303129</v>
      </c>
      <c r="K3948" s="17">
        <f t="shared" si="246"/>
        <v>0.40420864043387827</v>
      </c>
      <c r="L3948" s="17">
        <f t="shared" si="247"/>
        <v>-0.90582409761101346</v>
      </c>
      <c r="M3948" s="18"/>
      <c r="N3948" s="17"/>
      <c r="O3948" s="17"/>
      <c r="P3948" s="17"/>
      <c r="Q3948" s="17"/>
    </row>
    <row r="3949" spans="1:17">
      <c r="A3949" s="10">
        <v>1</v>
      </c>
      <c r="B3949" s="10">
        <v>6564</v>
      </c>
      <c r="C3949" s="10">
        <v>1</v>
      </c>
      <c r="D3949" s="10">
        <v>1</v>
      </c>
      <c r="E3949" s="10">
        <v>1</v>
      </c>
      <c r="F3949" s="10">
        <v>0</v>
      </c>
      <c r="G3949" s="10">
        <v>15</v>
      </c>
      <c r="H3949" s="23">
        <v>1</v>
      </c>
      <c r="I3949" s="17">
        <f t="shared" si="244"/>
        <v>-0.38795935656409775</v>
      </c>
      <c r="J3949" s="17">
        <f t="shared" si="245"/>
        <v>0.67843991683303129</v>
      </c>
      <c r="K3949" s="17">
        <f t="shared" si="246"/>
        <v>0.40420864043387827</v>
      </c>
      <c r="L3949" s="17">
        <f t="shared" si="247"/>
        <v>-0.90582409761101346</v>
      </c>
      <c r="M3949" s="18"/>
      <c r="N3949" s="17"/>
      <c r="O3949" s="17"/>
      <c r="P3949" s="17"/>
      <c r="Q3949" s="17"/>
    </row>
    <row r="3950" spans="1:17">
      <c r="A3950" s="10">
        <v>1</v>
      </c>
      <c r="B3950" s="10">
        <v>6567</v>
      </c>
      <c r="C3950" s="10">
        <v>1</v>
      </c>
      <c r="D3950" s="10">
        <v>1</v>
      </c>
      <c r="E3950" s="10">
        <v>1</v>
      </c>
      <c r="F3950" s="10">
        <v>2</v>
      </c>
      <c r="G3950" s="10">
        <v>70</v>
      </c>
      <c r="H3950" s="23">
        <v>0</v>
      </c>
      <c r="I3950" s="17">
        <f t="shared" si="244"/>
        <v>-3.5862133571043664</v>
      </c>
      <c r="J3950" s="17">
        <f t="shared" si="245"/>
        <v>2.7703033556657403E-2</v>
      </c>
      <c r="K3950" s="17">
        <f t="shared" si="246"/>
        <v>2.695626329016779E-2</v>
      </c>
      <c r="L3950" s="17">
        <f t="shared" si="247"/>
        <v>-2.7326247436552282E-2</v>
      </c>
      <c r="M3950" s="18"/>
      <c r="N3950" s="17"/>
      <c r="O3950" s="17"/>
      <c r="P3950" s="17"/>
      <c r="Q3950" s="17"/>
    </row>
    <row r="3951" spans="1:17">
      <c r="A3951" s="10">
        <v>1</v>
      </c>
      <c r="B3951" s="10">
        <v>6568</v>
      </c>
      <c r="C3951" s="10">
        <v>1</v>
      </c>
      <c r="D3951" s="10">
        <v>1</v>
      </c>
      <c r="E3951" s="10">
        <v>1</v>
      </c>
      <c r="F3951" s="10">
        <v>0</v>
      </c>
      <c r="G3951" s="10">
        <v>15</v>
      </c>
      <c r="H3951" s="23">
        <v>0</v>
      </c>
      <c r="I3951" s="17">
        <f t="shared" si="244"/>
        <v>-0.38795935656409775</v>
      </c>
      <c r="J3951" s="17">
        <f t="shared" si="245"/>
        <v>0.67843991683303129</v>
      </c>
      <c r="K3951" s="17">
        <f t="shared" si="246"/>
        <v>0.40420864043387827</v>
      </c>
      <c r="L3951" s="17">
        <f t="shared" si="247"/>
        <v>-0.51786474104691571</v>
      </c>
      <c r="M3951" s="18"/>
      <c r="N3951" s="17"/>
      <c r="O3951" s="17"/>
      <c r="P3951" s="17"/>
      <c r="Q3951" s="17"/>
    </row>
    <row r="3952" spans="1:17">
      <c r="A3952" s="10">
        <v>1</v>
      </c>
      <c r="B3952" s="10">
        <v>6569</v>
      </c>
      <c r="C3952" s="10">
        <v>0</v>
      </c>
      <c r="D3952" s="10">
        <v>0</v>
      </c>
      <c r="E3952" s="10">
        <v>1</v>
      </c>
      <c r="F3952" s="10">
        <v>2</v>
      </c>
      <c r="G3952" s="10">
        <v>8</v>
      </c>
      <c r="H3952" s="23">
        <v>0</v>
      </c>
      <c r="I3952" s="17">
        <f t="shared" si="244"/>
        <v>-2.785707529484327</v>
      </c>
      <c r="J3952" s="17">
        <f t="shared" si="245"/>
        <v>6.1685429327513815E-2</v>
      </c>
      <c r="K3952" s="17">
        <f t="shared" si="246"/>
        <v>5.8101418389613031E-2</v>
      </c>
      <c r="L3952" s="17">
        <f t="shared" si="247"/>
        <v>-5.9857673035817023E-2</v>
      </c>
      <c r="M3952" s="18"/>
      <c r="N3952" s="17"/>
      <c r="O3952" s="17"/>
      <c r="P3952" s="17"/>
      <c r="Q3952" s="17"/>
    </row>
    <row r="3953" spans="1:17">
      <c r="A3953" s="10">
        <v>1</v>
      </c>
      <c r="B3953" s="10">
        <v>6570</v>
      </c>
      <c r="C3953" s="10">
        <v>0</v>
      </c>
      <c r="D3953" s="10">
        <v>0</v>
      </c>
      <c r="E3953" s="10">
        <v>1</v>
      </c>
      <c r="F3953" s="10">
        <v>2</v>
      </c>
      <c r="G3953" s="10">
        <v>8</v>
      </c>
      <c r="H3953" s="23">
        <v>0</v>
      </c>
      <c r="I3953" s="17">
        <f t="shared" si="244"/>
        <v>-2.785707529484327</v>
      </c>
      <c r="J3953" s="17">
        <f t="shared" si="245"/>
        <v>6.1685429327513815E-2</v>
      </c>
      <c r="K3953" s="17">
        <f t="shared" si="246"/>
        <v>5.8101418389613031E-2</v>
      </c>
      <c r="L3953" s="17">
        <f t="shared" si="247"/>
        <v>-5.9857673035817023E-2</v>
      </c>
      <c r="M3953" s="18"/>
      <c r="N3953" s="17"/>
      <c r="O3953" s="17"/>
      <c r="P3953" s="17"/>
      <c r="Q3953" s="17"/>
    </row>
    <row r="3954" spans="1:17">
      <c r="A3954" s="10">
        <v>1</v>
      </c>
      <c r="B3954" s="10">
        <v>6572</v>
      </c>
      <c r="C3954" s="10">
        <v>0</v>
      </c>
      <c r="D3954" s="10">
        <v>1</v>
      </c>
      <c r="E3954" s="10">
        <v>1</v>
      </c>
      <c r="F3954" s="10">
        <v>1</v>
      </c>
      <c r="G3954" s="10">
        <v>34</v>
      </c>
      <c r="H3954" s="23">
        <v>0</v>
      </c>
      <c r="I3954" s="17">
        <f t="shared" si="244"/>
        <v>-1.6346795963742304</v>
      </c>
      <c r="J3954" s="17">
        <f t="shared" si="245"/>
        <v>0.19501484475362532</v>
      </c>
      <c r="K3954" s="17">
        <f t="shared" si="246"/>
        <v>0.16319031149260016</v>
      </c>
      <c r="L3954" s="17">
        <f t="shared" si="247"/>
        <v>-0.17815860769428771</v>
      </c>
      <c r="M3954" s="18"/>
      <c r="N3954" s="17"/>
      <c r="O3954" s="17"/>
      <c r="P3954" s="17"/>
      <c r="Q3954" s="17"/>
    </row>
    <row r="3955" spans="1:17">
      <c r="A3955" s="10">
        <v>1</v>
      </c>
      <c r="B3955" s="10">
        <v>6573</v>
      </c>
      <c r="C3955" s="10">
        <v>1</v>
      </c>
      <c r="D3955" s="10">
        <v>1</v>
      </c>
      <c r="E3955" s="10">
        <v>1</v>
      </c>
      <c r="F3955" s="10">
        <v>2</v>
      </c>
      <c r="G3955" s="10">
        <v>68</v>
      </c>
      <c r="H3955" s="23">
        <v>0</v>
      </c>
      <c r="I3955" s="17">
        <f t="shared" si="244"/>
        <v>-3.5862133571043664</v>
      </c>
      <c r="J3955" s="17">
        <f t="shared" si="245"/>
        <v>2.7703033556657403E-2</v>
      </c>
      <c r="K3955" s="17">
        <f t="shared" si="246"/>
        <v>2.695626329016779E-2</v>
      </c>
      <c r="L3955" s="17">
        <f t="shared" si="247"/>
        <v>-2.7326247436552282E-2</v>
      </c>
      <c r="M3955" s="18"/>
      <c r="N3955" s="17"/>
      <c r="O3955" s="17"/>
      <c r="P3955" s="17"/>
      <c r="Q3955" s="17"/>
    </row>
    <row r="3956" spans="1:17">
      <c r="A3956" s="10">
        <v>1</v>
      </c>
      <c r="B3956" s="10">
        <v>6574</v>
      </c>
      <c r="C3956" s="10">
        <v>2</v>
      </c>
      <c r="D3956" s="10">
        <v>1</v>
      </c>
      <c r="E3956" s="10">
        <v>0</v>
      </c>
      <c r="F3956" s="10">
        <v>1</v>
      </c>
      <c r="G3956" s="10">
        <v>45</v>
      </c>
      <c r="H3956" s="23">
        <v>0</v>
      </c>
      <c r="I3956" s="17">
        <f t="shared" si="244"/>
        <v>-0.81024342223848778</v>
      </c>
      <c r="J3956" s="17">
        <f t="shared" si="245"/>
        <v>0.44474979105547829</v>
      </c>
      <c r="K3956" s="17">
        <f t="shared" si="246"/>
        <v>0.30783862632059028</v>
      </c>
      <c r="L3956" s="17">
        <f t="shared" si="247"/>
        <v>-0.36793615159243365</v>
      </c>
      <c r="M3956" s="18"/>
      <c r="N3956" s="17"/>
      <c r="O3956" s="17"/>
      <c r="P3956" s="17"/>
      <c r="Q3956" s="17"/>
    </row>
    <row r="3957" spans="1:17">
      <c r="A3957" s="10">
        <v>1</v>
      </c>
      <c r="B3957" s="10">
        <v>6575</v>
      </c>
      <c r="C3957" s="10">
        <v>1</v>
      </c>
      <c r="D3957" s="10">
        <v>1</v>
      </c>
      <c r="E3957" s="10">
        <v>1</v>
      </c>
      <c r="F3957" s="10">
        <v>0</v>
      </c>
      <c r="G3957" s="10">
        <v>9</v>
      </c>
      <c r="H3957" s="23">
        <v>0</v>
      </c>
      <c r="I3957" s="17">
        <f t="shared" si="244"/>
        <v>-0.38795935656409775</v>
      </c>
      <c r="J3957" s="17">
        <f t="shared" si="245"/>
        <v>0.67843991683303129</v>
      </c>
      <c r="K3957" s="17">
        <f t="shared" si="246"/>
        <v>0.40420864043387827</v>
      </c>
      <c r="L3957" s="17">
        <f t="shared" si="247"/>
        <v>-0.51786474104691571</v>
      </c>
      <c r="M3957" s="18"/>
      <c r="N3957" s="17"/>
      <c r="O3957" s="17"/>
      <c r="P3957" s="17"/>
      <c r="Q3957" s="17"/>
    </row>
    <row r="3958" spans="1:17">
      <c r="A3958" s="10">
        <v>1</v>
      </c>
      <c r="B3958" s="10">
        <v>6576</v>
      </c>
      <c r="C3958" s="10">
        <v>1</v>
      </c>
      <c r="D3958" s="10">
        <v>1</v>
      </c>
      <c r="E3958" s="10">
        <v>1</v>
      </c>
      <c r="F3958" s="10">
        <v>0</v>
      </c>
      <c r="G3958" s="10">
        <v>22</v>
      </c>
      <c r="H3958" s="23">
        <v>0</v>
      </c>
      <c r="I3958" s="17">
        <f t="shared" si="244"/>
        <v>-0.38795935656409775</v>
      </c>
      <c r="J3958" s="17">
        <f t="shared" si="245"/>
        <v>0.67843991683303129</v>
      </c>
      <c r="K3958" s="17">
        <f t="shared" si="246"/>
        <v>0.40420864043387827</v>
      </c>
      <c r="L3958" s="17">
        <f t="shared" si="247"/>
        <v>-0.51786474104691571</v>
      </c>
      <c r="M3958" s="18"/>
      <c r="N3958" s="17"/>
      <c r="O3958" s="17"/>
      <c r="P3958" s="17"/>
      <c r="Q3958" s="17"/>
    </row>
    <row r="3959" spans="1:17">
      <c r="A3959" s="10">
        <v>1</v>
      </c>
      <c r="B3959" s="10">
        <v>6580</v>
      </c>
      <c r="C3959" s="10">
        <v>1</v>
      </c>
      <c r="D3959" s="10">
        <v>1</v>
      </c>
      <c r="E3959" s="10">
        <v>1</v>
      </c>
      <c r="F3959" s="10">
        <v>2</v>
      </c>
      <c r="G3959" s="10">
        <v>72</v>
      </c>
      <c r="H3959" s="23">
        <v>0</v>
      </c>
      <c r="I3959" s="17">
        <f t="shared" si="244"/>
        <v>-3.5862133571043664</v>
      </c>
      <c r="J3959" s="17">
        <f t="shared" si="245"/>
        <v>2.7703033556657403E-2</v>
      </c>
      <c r="K3959" s="17">
        <f t="shared" si="246"/>
        <v>2.695626329016779E-2</v>
      </c>
      <c r="L3959" s="17">
        <f t="shared" si="247"/>
        <v>-2.7326247436552282E-2</v>
      </c>
      <c r="M3959" s="18"/>
      <c r="N3959" s="17"/>
      <c r="O3959" s="17"/>
      <c r="P3959" s="17"/>
      <c r="Q3959" s="17"/>
    </row>
    <row r="3960" spans="1:17">
      <c r="A3960" s="10">
        <v>1</v>
      </c>
      <c r="B3960" s="10">
        <v>6581</v>
      </c>
      <c r="C3960" s="10">
        <v>0</v>
      </c>
      <c r="D3960" s="10">
        <v>1</v>
      </c>
      <c r="E3960" s="10">
        <v>1</v>
      </c>
      <c r="F3960" s="10">
        <v>1</v>
      </c>
      <c r="G3960" s="10">
        <v>49</v>
      </c>
      <c r="H3960" s="23">
        <v>0</v>
      </c>
      <c r="I3960" s="17">
        <f t="shared" si="244"/>
        <v>-1.6346795963742304</v>
      </c>
      <c r="J3960" s="17">
        <f t="shared" si="245"/>
        <v>0.19501484475362532</v>
      </c>
      <c r="K3960" s="17">
        <f t="shared" si="246"/>
        <v>0.16319031149260016</v>
      </c>
      <c r="L3960" s="17">
        <f t="shared" si="247"/>
        <v>-0.17815860769428771</v>
      </c>
      <c r="M3960" s="18"/>
      <c r="N3960" s="17"/>
      <c r="O3960" s="17"/>
      <c r="P3960" s="17"/>
      <c r="Q3960" s="17"/>
    </row>
    <row r="3961" spans="1:17">
      <c r="A3961" s="10">
        <v>1</v>
      </c>
      <c r="B3961" s="10">
        <v>6583</v>
      </c>
      <c r="C3961" s="10">
        <v>1</v>
      </c>
      <c r="D3961" s="10">
        <v>1</v>
      </c>
      <c r="E3961" s="10">
        <v>1</v>
      </c>
      <c r="F3961" s="10">
        <v>2</v>
      </c>
      <c r="G3961" s="10">
        <v>71</v>
      </c>
      <c r="H3961" s="23">
        <v>0</v>
      </c>
      <c r="I3961" s="17">
        <f t="shared" si="244"/>
        <v>-3.5862133571043664</v>
      </c>
      <c r="J3961" s="17">
        <f t="shared" si="245"/>
        <v>2.7703033556657403E-2</v>
      </c>
      <c r="K3961" s="17">
        <f t="shared" si="246"/>
        <v>2.695626329016779E-2</v>
      </c>
      <c r="L3961" s="17">
        <f t="shared" si="247"/>
        <v>-2.7326247436552282E-2</v>
      </c>
      <c r="M3961" s="18"/>
      <c r="N3961" s="17"/>
      <c r="O3961" s="17"/>
      <c r="P3961" s="17"/>
      <c r="Q3961" s="17"/>
    </row>
    <row r="3962" spans="1:17">
      <c r="A3962" s="10">
        <v>1</v>
      </c>
      <c r="B3962" s="10">
        <v>6584</v>
      </c>
      <c r="C3962" s="10">
        <v>0</v>
      </c>
      <c r="D3962" s="10">
        <v>0</v>
      </c>
      <c r="E3962" s="10">
        <v>1</v>
      </c>
      <c r="F3962" s="10">
        <v>1</v>
      </c>
      <c r="G3962" s="10">
        <v>22</v>
      </c>
      <c r="H3962" s="23">
        <v>0</v>
      </c>
      <c r="I3962" s="17">
        <f t="shared" si="244"/>
        <v>-1.1865805292141929</v>
      </c>
      <c r="J3962" s="17">
        <f t="shared" si="245"/>
        <v>0.3052633204168469</v>
      </c>
      <c r="K3962" s="17">
        <f t="shared" si="246"/>
        <v>0.23387106313487646</v>
      </c>
      <c r="L3962" s="17">
        <f t="shared" si="247"/>
        <v>-0.26640479851739518</v>
      </c>
      <c r="M3962" s="18"/>
      <c r="N3962" s="17"/>
      <c r="O3962" s="17"/>
      <c r="P3962" s="17"/>
      <c r="Q3962" s="17"/>
    </row>
    <row r="3963" spans="1:17">
      <c r="A3963" s="10">
        <v>1</v>
      </c>
      <c r="B3963" s="10">
        <v>6587</v>
      </c>
      <c r="C3963" s="10">
        <v>1</v>
      </c>
      <c r="D3963" s="10">
        <v>0</v>
      </c>
      <c r="E3963" s="10">
        <v>1</v>
      </c>
      <c r="F3963" s="10">
        <v>2</v>
      </c>
      <c r="G3963" s="10">
        <v>45</v>
      </c>
      <c r="H3963" s="23">
        <v>0</v>
      </c>
      <c r="I3963" s="17">
        <f t="shared" si="244"/>
        <v>-3.1381142899443288</v>
      </c>
      <c r="J3963" s="17">
        <f t="shared" si="245"/>
        <v>4.3364493712304227E-2</v>
      </c>
      <c r="K3963" s="17">
        <f t="shared" si="246"/>
        <v>4.1562171200605839E-2</v>
      </c>
      <c r="L3963" s="17">
        <f t="shared" si="247"/>
        <v>-4.2450581615894066E-2</v>
      </c>
      <c r="M3963" s="18"/>
      <c r="N3963" s="17"/>
      <c r="O3963" s="17"/>
      <c r="P3963" s="17"/>
      <c r="Q3963" s="17"/>
    </row>
    <row r="3964" spans="1:17">
      <c r="A3964" s="10">
        <v>1</v>
      </c>
      <c r="B3964" s="10">
        <v>6588</v>
      </c>
      <c r="C3964" s="10">
        <v>1</v>
      </c>
      <c r="D3964" s="10">
        <v>1</v>
      </c>
      <c r="E3964" s="10">
        <v>1</v>
      </c>
      <c r="F3964" s="10">
        <v>0</v>
      </c>
      <c r="G3964" s="10">
        <v>64</v>
      </c>
      <c r="H3964" s="23">
        <v>0</v>
      </c>
      <c r="I3964" s="17">
        <f t="shared" si="244"/>
        <v>-0.38795935656409775</v>
      </c>
      <c r="J3964" s="17">
        <f t="shared" si="245"/>
        <v>0.67843991683303129</v>
      </c>
      <c r="K3964" s="17">
        <f t="shared" si="246"/>
        <v>0.40420864043387827</v>
      </c>
      <c r="L3964" s="17">
        <f t="shared" si="247"/>
        <v>-0.51786474104691571</v>
      </c>
      <c r="M3964" s="18"/>
      <c r="N3964" s="17"/>
      <c r="O3964" s="17"/>
      <c r="P3964" s="17"/>
      <c r="Q3964" s="17"/>
    </row>
    <row r="3965" spans="1:17">
      <c r="A3965" s="10">
        <v>1</v>
      </c>
      <c r="B3965" s="10">
        <v>6589</v>
      </c>
      <c r="C3965" s="10">
        <v>1</v>
      </c>
      <c r="D3965" s="10">
        <v>0</v>
      </c>
      <c r="E3965" s="10">
        <v>1</v>
      </c>
      <c r="F3965" s="10">
        <v>2</v>
      </c>
      <c r="G3965" s="10">
        <v>23</v>
      </c>
      <c r="H3965" s="23">
        <v>0</v>
      </c>
      <c r="I3965" s="17">
        <f t="shared" si="244"/>
        <v>-3.1381142899443288</v>
      </c>
      <c r="J3965" s="17">
        <f t="shared" si="245"/>
        <v>4.3364493712304227E-2</v>
      </c>
      <c r="K3965" s="17">
        <f t="shared" si="246"/>
        <v>4.1562171200605839E-2</v>
      </c>
      <c r="L3965" s="17">
        <f t="shared" si="247"/>
        <v>-4.2450581615894066E-2</v>
      </c>
      <c r="M3965" s="18"/>
      <c r="N3965" s="17"/>
      <c r="O3965" s="17"/>
      <c r="P3965" s="17"/>
      <c r="Q3965" s="17"/>
    </row>
    <row r="3966" spans="1:17">
      <c r="A3966" s="10">
        <v>1</v>
      </c>
      <c r="B3966" s="10">
        <v>6590</v>
      </c>
      <c r="C3966" s="10">
        <v>1</v>
      </c>
      <c r="D3966" s="10">
        <v>0</v>
      </c>
      <c r="E3966" s="10">
        <v>1</v>
      </c>
      <c r="F3966" s="10">
        <v>2</v>
      </c>
      <c r="G3966" s="10">
        <v>68</v>
      </c>
      <c r="H3966" s="23">
        <v>0</v>
      </c>
      <c r="I3966" s="17">
        <f t="shared" si="244"/>
        <v>-3.1381142899443288</v>
      </c>
      <c r="J3966" s="17">
        <f t="shared" si="245"/>
        <v>4.3364493712304227E-2</v>
      </c>
      <c r="K3966" s="17">
        <f t="shared" si="246"/>
        <v>4.1562171200605839E-2</v>
      </c>
      <c r="L3966" s="17">
        <f t="shared" si="247"/>
        <v>-4.2450581615894066E-2</v>
      </c>
      <c r="M3966" s="18"/>
      <c r="N3966" s="17"/>
      <c r="O3966" s="17"/>
      <c r="P3966" s="17"/>
      <c r="Q3966" s="17"/>
    </row>
    <row r="3967" spans="1:17">
      <c r="A3967" s="10">
        <v>1</v>
      </c>
      <c r="B3967" s="10">
        <v>6593</v>
      </c>
      <c r="C3967" s="10">
        <v>0</v>
      </c>
      <c r="D3967" s="10">
        <v>1</v>
      </c>
      <c r="E3967" s="10">
        <v>1</v>
      </c>
      <c r="F3967" s="10">
        <v>1</v>
      </c>
      <c r="G3967" s="10">
        <v>26</v>
      </c>
      <c r="H3967" s="23">
        <v>0</v>
      </c>
      <c r="I3967" s="17">
        <f t="shared" si="244"/>
        <v>-1.6346795963742304</v>
      </c>
      <c r="J3967" s="17">
        <f t="shared" si="245"/>
        <v>0.19501484475362532</v>
      </c>
      <c r="K3967" s="17">
        <f t="shared" si="246"/>
        <v>0.16319031149260016</v>
      </c>
      <c r="L3967" s="17">
        <f t="shared" si="247"/>
        <v>-0.17815860769428771</v>
      </c>
      <c r="M3967" s="18"/>
      <c r="N3967" s="17"/>
      <c r="O3967" s="17"/>
      <c r="P3967" s="17"/>
      <c r="Q3967" s="17"/>
    </row>
    <row r="3968" spans="1:17">
      <c r="A3968" s="10">
        <v>1</v>
      </c>
      <c r="B3968" s="10">
        <v>6594</v>
      </c>
      <c r="C3968" s="10">
        <v>2</v>
      </c>
      <c r="D3968" s="10">
        <v>1</v>
      </c>
      <c r="E3968" s="10">
        <v>0</v>
      </c>
      <c r="F3968" s="10">
        <v>0</v>
      </c>
      <c r="G3968" s="10">
        <v>55</v>
      </c>
      <c r="H3968" s="23">
        <v>1</v>
      </c>
      <c r="I3968" s="17">
        <f t="shared" si="244"/>
        <v>0.78888357803164655</v>
      </c>
      <c r="J3968" s="17">
        <f t="shared" si="245"/>
        <v>2.2009378787242713</v>
      </c>
      <c r="K3968" s="17">
        <f t="shared" si="246"/>
        <v>0.68759156288326706</v>
      </c>
      <c r="L3968" s="17">
        <f t="shared" si="247"/>
        <v>-0.37456027593373475</v>
      </c>
      <c r="M3968" s="18"/>
      <c r="N3968" s="17"/>
      <c r="O3968" s="17"/>
      <c r="P3968" s="17"/>
      <c r="Q3968" s="17"/>
    </row>
    <row r="3969" spans="1:17">
      <c r="A3969" s="10">
        <v>1</v>
      </c>
      <c r="B3969" s="10">
        <v>6597</v>
      </c>
      <c r="C3969" s="10">
        <v>1</v>
      </c>
      <c r="D3969" s="10">
        <v>1</v>
      </c>
      <c r="E3969" s="10">
        <v>1</v>
      </c>
      <c r="F3969" s="10">
        <v>1</v>
      </c>
      <c r="G3969" s="10">
        <v>64</v>
      </c>
      <c r="H3969" s="23">
        <v>0</v>
      </c>
      <c r="I3969" s="17">
        <f t="shared" si="244"/>
        <v>-1.9870863568342321</v>
      </c>
      <c r="J3969" s="17">
        <f t="shared" si="245"/>
        <v>0.13709428792696407</v>
      </c>
      <c r="K3969" s="17">
        <f t="shared" si="246"/>
        <v>0.12056545299941712</v>
      </c>
      <c r="L3969" s="17">
        <f t="shared" si="247"/>
        <v>-0.12847613826679452</v>
      </c>
      <c r="M3969" s="18"/>
      <c r="N3969" s="17"/>
      <c r="O3969" s="17"/>
      <c r="P3969" s="17"/>
      <c r="Q3969" s="17"/>
    </row>
    <row r="3970" spans="1:17">
      <c r="A3970" s="10">
        <v>1</v>
      </c>
      <c r="B3970" s="10">
        <v>6599</v>
      </c>
      <c r="C3970" s="10">
        <v>0</v>
      </c>
      <c r="D3970" s="10">
        <v>1</v>
      </c>
      <c r="E3970" s="10">
        <v>1</v>
      </c>
      <c r="F3970" s="10">
        <v>2</v>
      </c>
      <c r="G3970" s="10">
        <v>57</v>
      </c>
      <c r="H3970" s="23">
        <v>0</v>
      </c>
      <c r="I3970" s="17">
        <f t="shared" si="244"/>
        <v>-3.2338065966443645</v>
      </c>
      <c r="J3970" s="17">
        <f t="shared" si="245"/>
        <v>3.9407205580542934E-2</v>
      </c>
      <c r="K3970" s="17">
        <f t="shared" si="246"/>
        <v>3.7913154121856141E-2</v>
      </c>
      <c r="L3970" s="17">
        <f t="shared" si="247"/>
        <v>-3.8650556010490861E-2</v>
      </c>
      <c r="M3970" s="18"/>
      <c r="N3970" s="17"/>
      <c r="O3970" s="17"/>
      <c r="P3970" s="17"/>
      <c r="Q3970" s="17"/>
    </row>
    <row r="3971" spans="1:17">
      <c r="A3971" s="10">
        <v>1</v>
      </c>
      <c r="B3971" s="10">
        <v>6600</v>
      </c>
      <c r="C3971" s="10">
        <v>1</v>
      </c>
      <c r="D3971" s="10">
        <v>1</v>
      </c>
      <c r="E3971" s="10">
        <v>1</v>
      </c>
      <c r="F3971" s="10">
        <v>0</v>
      </c>
      <c r="G3971" s="10">
        <v>13</v>
      </c>
      <c r="H3971" s="23">
        <v>1</v>
      </c>
      <c r="I3971" s="17">
        <f t="shared" si="244"/>
        <v>-0.38795935656409775</v>
      </c>
      <c r="J3971" s="17">
        <f t="shared" si="245"/>
        <v>0.67843991683303129</v>
      </c>
      <c r="K3971" s="17">
        <f t="shared" si="246"/>
        <v>0.40420864043387827</v>
      </c>
      <c r="L3971" s="17">
        <f t="shared" si="247"/>
        <v>-0.90582409761101346</v>
      </c>
      <c r="M3971" s="18"/>
      <c r="N3971" s="17"/>
      <c r="O3971" s="17"/>
      <c r="P3971" s="17"/>
      <c r="Q3971" s="17"/>
    </row>
    <row r="3972" spans="1:17">
      <c r="A3972" s="10">
        <v>1</v>
      </c>
      <c r="B3972" s="10">
        <v>6601</v>
      </c>
      <c r="C3972" s="10">
        <v>2</v>
      </c>
      <c r="D3972" s="10">
        <v>1</v>
      </c>
      <c r="E3972" s="10">
        <v>0</v>
      </c>
      <c r="F3972" s="10">
        <v>0</v>
      </c>
      <c r="G3972" s="10">
        <v>3</v>
      </c>
      <c r="H3972" s="23">
        <v>1</v>
      </c>
      <c r="I3972" s="17">
        <f t="shared" si="244"/>
        <v>0.78888357803164655</v>
      </c>
      <c r="J3972" s="17">
        <f t="shared" si="245"/>
        <v>2.2009378787242713</v>
      </c>
      <c r="K3972" s="17">
        <f t="shared" si="246"/>
        <v>0.68759156288326706</v>
      </c>
      <c r="L3972" s="17">
        <f t="shared" si="247"/>
        <v>-0.37456027593373475</v>
      </c>
      <c r="M3972" s="18"/>
      <c r="N3972" s="17"/>
      <c r="O3972" s="17"/>
      <c r="P3972" s="17"/>
      <c r="Q3972" s="17"/>
    </row>
    <row r="3973" spans="1:17">
      <c r="A3973" s="10">
        <v>1</v>
      </c>
      <c r="B3973" s="10">
        <v>6602</v>
      </c>
      <c r="C3973" s="10">
        <v>1</v>
      </c>
      <c r="D3973" s="10">
        <v>1</v>
      </c>
      <c r="E3973" s="10">
        <v>1</v>
      </c>
      <c r="F3973" s="10">
        <v>2</v>
      </c>
      <c r="G3973" s="10">
        <v>72</v>
      </c>
      <c r="H3973" s="23">
        <v>0</v>
      </c>
      <c r="I3973" s="17">
        <f t="shared" si="244"/>
        <v>-3.5862133571043664</v>
      </c>
      <c r="J3973" s="17">
        <f t="shared" si="245"/>
        <v>2.7703033556657403E-2</v>
      </c>
      <c r="K3973" s="17">
        <f t="shared" si="246"/>
        <v>2.695626329016779E-2</v>
      </c>
      <c r="L3973" s="17">
        <f t="shared" si="247"/>
        <v>-2.7326247436552282E-2</v>
      </c>
      <c r="M3973" s="18"/>
      <c r="N3973" s="17"/>
      <c r="O3973" s="17"/>
      <c r="P3973" s="17"/>
      <c r="Q3973" s="17"/>
    </row>
    <row r="3974" spans="1:17">
      <c r="A3974" s="10">
        <v>1</v>
      </c>
      <c r="B3974" s="10">
        <v>6604</v>
      </c>
      <c r="C3974" s="10">
        <v>1</v>
      </c>
      <c r="D3974" s="10">
        <v>1</v>
      </c>
      <c r="E3974" s="10">
        <v>1</v>
      </c>
      <c r="F3974" s="10">
        <v>0</v>
      </c>
      <c r="G3974" s="10">
        <v>14</v>
      </c>
      <c r="H3974" s="23">
        <v>0</v>
      </c>
      <c r="I3974" s="17">
        <f t="shared" ref="I3974:I4037" si="248">H$2+(C$2*C3974)+(D$2*D3974)+(E$2*E3974)+(F$2*F3974)</f>
        <v>-0.38795935656409775</v>
      </c>
      <c r="J3974" s="17">
        <f t="shared" ref="J3974:J4037" si="249">EXP(I3974)</f>
        <v>0.67843991683303129</v>
      </c>
      <c r="K3974" s="17">
        <f t="shared" ref="K3974:K4037" si="250">J3974/(1+J3974)</f>
        <v>0.40420864043387827</v>
      </c>
      <c r="L3974" s="17">
        <f t="shared" ref="L3974:L4037" si="251">H3974*LN(K3974)+(1-H3974)*LN(1-K3974)</f>
        <v>-0.51786474104691571</v>
      </c>
      <c r="M3974" s="18"/>
      <c r="N3974" s="17"/>
      <c r="O3974" s="17"/>
      <c r="P3974" s="17"/>
      <c r="Q3974" s="17"/>
    </row>
    <row r="3975" spans="1:17">
      <c r="A3975" s="10">
        <v>1</v>
      </c>
      <c r="B3975" s="10">
        <v>6605</v>
      </c>
      <c r="C3975" s="10">
        <v>0</v>
      </c>
      <c r="D3975" s="10">
        <v>1</v>
      </c>
      <c r="E3975" s="10">
        <v>1</v>
      </c>
      <c r="F3975" s="10">
        <v>0</v>
      </c>
      <c r="G3975" s="10">
        <v>2</v>
      </c>
      <c r="H3975" s="23">
        <v>0</v>
      </c>
      <c r="I3975" s="17">
        <f t="shared" si="248"/>
        <v>-3.5552596104096112E-2</v>
      </c>
      <c r="J3975" s="17">
        <f t="shared" si="249"/>
        <v>0.9650719738691157</v>
      </c>
      <c r="K3975" s="17">
        <f t="shared" si="250"/>
        <v>0.49111278706445727</v>
      </c>
      <c r="L3975" s="17">
        <f t="shared" si="251"/>
        <v>-0.67552887257365268</v>
      </c>
      <c r="M3975" s="18"/>
      <c r="N3975" s="17"/>
      <c r="O3975" s="17"/>
      <c r="P3975" s="17"/>
      <c r="Q3975" s="17"/>
    </row>
    <row r="3976" spans="1:17">
      <c r="A3976" s="10">
        <v>1</v>
      </c>
      <c r="B3976" s="10">
        <v>6609</v>
      </c>
      <c r="C3976" s="10">
        <v>0</v>
      </c>
      <c r="D3976" s="10">
        <v>1</v>
      </c>
      <c r="E3976" s="10">
        <v>1</v>
      </c>
      <c r="F3976" s="10">
        <v>1</v>
      </c>
      <c r="G3976" s="10">
        <v>22</v>
      </c>
      <c r="H3976" s="23">
        <v>1</v>
      </c>
      <c r="I3976" s="17">
        <f t="shared" si="248"/>
        <v>-1.6346795963742304</v>
      </c>
      <c r="J3976" s="17">
        <f t="shared" si="249"/>
        <v>0.19501484475362532</v>
      </c>
      <c r="K3976" s="17">
        <f t="shared" si="250"/>
        <v>0.16319031149260016</v>
      </c>
      <c r="L3976" s="17">
        <f t="shared" si="251"/>
        <v>-1.8128382040685183</v>
      </c>
      <c r="M3976" s="18"/>
      <c r="N3976" s="17"/>
      <c r="O3976" s="17"/>
      <c r="P3976" s="17"/>
      <c r="Q3976" s="17"/>
    </row>
    <row r="3977" spans="1:17">
      <c r="A3977" s="10">
        <v>1</v>
      </c>
      <c r="B3977" s="10">
        <v>6610</v>
      </c>
      <c r="C3977" s="10">
        <v>0</v>
      </c>
      <c r="D3977" s="10">
        <v>0</v>
      </c>
      <c r="E3977" s="10">
        <v>1</v>
      </c>
      <c r="F3977" s="10">
        <v>0</v>
      </c>
      <c r="G3977" s="10">
        <v>1</v>
      </c>
      <c r="H3977" s="23">
        <v>1</v>
      </c>
      <c r="I3977" s="17">
        <f t="shared" si="248"/>
        <v>0.41254647105594144</v>
      </c>
      <c r="J3977" s="17">
        <f t="shared" si="249"/>
        <v>1.5106597426299266</v>
      </c>
      <c r="K3977" s="17">
        <f t="shared" si="250"/>
        <v>0.60169831737035939</v>
      </c>
      <c r="L3977" s="17">
        <f t="shared" si="251"/>
        <v>-0.50799909321917369</v>
      </c>
      <c r="M3977" s="18"/>
      <c r="N3977" s="17"/>
      <c r="O3977" s="17"/>
      <c r="P3977" s="17"/>
      <c r="Q3977" s="17"/>
    </row>
    <row r="3978" spans="1:17">
      <c r="A3978" s="10">
        <v>1</v>
      </c>
      <c r="B3978" s="10">
        <v>6611</v>
      </c>
      <c r="C3978" s="10">
        <v>0</v>
      </c>
      <c r="D3978" s="10">
        <v>1</v>
      </c>
      <c r="E3978" s="10">
        <v>1</v>
      </c>
      <c r="F3978" s="10">
        <v>0</v>
      </c>
      <c r="G3978" s="10">
        <v>5</v>
      </c>
      <c r="H3978" s="23">
        <v>0</v>
      </c>
      <c r="I3978" s="17">
        <f t="shared" si="248"/>
        <v>-3.5552596104096112E-2</v>
      </c>
      <c r="J3978" s="17">
        <f t="shared" si="249"/>
        <v>0.9650719738691157</v>
      </c>
      <c r="K3978" s="17">
        <f t="shared" si="250"/>
        <v>0.49111278706445727</v>
      </c>
      <c r="L3978" s="17">
        <f t="shared" si="251"/>
        <v>-0.67552887257365268</v>
      </c>
      <c r="M3978" s="18"/>
      <c r="N3978" s="17"/>
      <c r="O3978" s="17"/>
      <c r="P3978" s="17"/>
      <c r="Q3978" s="17"/>
    </row>
    <row r="3979" spans="1:17">
      <c r="A3979" s="10">
        <v>1</v>
      </c>
      <c r="B3979" s="10">
        <v>6613</v>
      </c>
      <c r="C3979" s="10">
        <v>0</v>
      </c>
      <c r="D3979" s="10">
        <v>1</v>
      </c>
      <c r="E3979" s="10">
        <v>1</v>
      </c>
      <c r="F3979" s="10">
        <v>0</v>
      </c>
      <c r="G3979" s="10">
        <v>1</v>
      </c>
      <c r="H3979" s="23">
        <v>1</v>
      </c>
      <c r="I3979" s="17">
        <f t="shared" si="248"/>
        <v>-3.5552596104096112E-2</v>
      </c>
      <c r="J3979" s="17">
        <f t="shared" si="249"/>
        <v>0.9650719738691157</v>
      </c>
      <c r="K3979" s="17">
        <f t="shared" si="250"/>
        <v>0.49111278706445727</v>
      </c>
      <c r="L3979" s="17">
        <f t="shared" si="251"/>
        <v>-0.71108146867774868</v>
      </c>
      <c r="M3979" s="18"/>
      <c r="N3979" s="17"/>
      <c r="O3979" s="17"/>
      <c r="P3979" s="17"/>
      <c r="Q3979" s="17"/>
    </row>
    <row r="3980" spans="1:17">
      <c r="A3980" s="10">
        <v>1</v>
      </c>
      <c r="B3980" s="10">
        <v>6616</v>
      </c>
      <c r="C3980" s="10">
        <v>0</v>
      </c>
      <c r="D3980" s="10">
        <v>1</v>
      </c>
      <c r="E3980" s="10">
        <v>1</v>
      </c>
      <c r="F3980" s="10">
        <v>0</v>
      </c>
      <c r="G3980" s="10">
        <v>9</v>
      </c>
      <c r="H3980" s="23">
        <v>0</v>
      </c>
      <c r="I3980" s="17">
        <f t="shared" si="248"/>
        <v>-3.5552596104096112E-2</v>
      </c>
      <c r="J3980" s="17">
        <f t="shared" si="249"/>
        <v>0.9650719738691157</v>
      </c>
      <c r="K3980" s="17">
        <f t="shared" si="250"/>
        <v>0.49111278706445727</v>
      </c>
      <c r="L3980" s="17">
        <f t="shared" si="251"/>
        <v>-0.67552887257365268</v>
      </c>
      <c r="M3980" s="18"/>
      <c r="N3980" s="17"/>
      <c r="O3980" s="17"/>
      <c r="P3980" s="17"/>
      <c r="Q3980" s="17"/>
    </row>
    <row r="3981" spans="1:17">
      <c r="A3981" s="10">
        <v>1</v>
      </c>
      <c r="B3981" s="10">
        <v>6618</v>
      </c>
      <c r="C3981" s="10">
        <v>1</v>
      </c>
      <c r="D3981" s="10">
        <v>1</v>
      </c>
      <c r="E3981" s="10">
        <v>1</v>
      </c>
      <c r="F3981" s="10">
        <v>1</v>
      </c>
      <c r="G3981" s="10">
        <v>48</v>
      </c>
      <c r="H3981" s="23">
        <v>0</v>
      </c>
      <c r="I3981" s="17">
        <f t="shared" si="248"/>
        <v>-1.9870863568342321</v>
      </c>
      <c r="J3981" s="17">
        <f t="shared" si="249"/>
        <v>0.13709428792696407</v>
      </c>
      <c r="K3981" s="17">
        <f t="shared" si="250"/>
        <v>0.12056545299941712</v>
      </c>
      <c r="L3981" s="17">
        <f t="shared" si="251"/>
        <v>-0.12847613826679452</v>
      </c>
      <c r="M3981" s="18"/>
      <c r="N3981" s="17"/>
      <c r="O3981" s="17"/>
      <c r="P3981" s="17"/>
      <c r="Q3981" s="17"/>
    </row>
    <row r="3982" spans="1:17">
      <c r="A3982" s="10">
        <v>1</v>
      </c>
      <c r="B3982" s="10">
        <v>6620</v>
      </c>
      <c r="C3982" s="10">
        <v>0</v>
      </c>
      <c r="D3982" s="10">
        <v>0</v>
      </c>
      <c r="E3982" s="10">
        <v>1</v>
      </c>
      <c r="F3982" s="10">
        <v>0</v>
      </c>
      <c r="G3982" s="10">
        <v>9</v>
      </c>
      <c r="H3982" s="23">
        <v>0</v>
      </c>
      <c r="I3982" s="17">
        <f t="shared" si="248"/>
        <v>0.41254647105594144</v>
      </c>
      <c r="J3982" s="17">
        <f t="shared" si="249"/>
        <v>1.5106597426299266</v>
      </c>
      <c r="K3982" s="17">
        <f t="shared" si="250"/>
        <v>0.60169831737035939</v>
      </c>
      <c r="L3982" s="17">
        <f t="shared" si="251"/>
        <v>-0.9205455642751148</v>
      </c>
      <c r="M3982" s="18"/>
      <c r="N3982" s="17"/>
      <c r="O3982" s="17"/>
      <c r="P3982" s="17"/>
      <c r="Q3982" s="17"/>
    </row>
    <row r="3983" spans="1:17">
      <c r="A3983" s="10">
        <v>1</v>
      </c>
      <c r="B3983" s="10">
        <v>6623</v>
      </c>
      <c r="C3983" s="10">
        <v>1</v>
      </c>
      <c r="D3983" s="10">
        <v>1</v>
      </c>
      <c r="E3983" s="10">
        <v>1</v>
      </c>
      <c r="F3983" s="10">
        <v>0</v>
      </c>
      <c r="G3983" s="10">
        <v>2</v>
      </c>
      <c r="H3983" s="23">
        <v>1</v>
      </c>
      <c r="I3983" s="17">
        <f t="shared" si="248"/>
        <v>-0.38795935656409775</v>
      </c>
      <c r="J3983" s="17">
        <f t="shared" si="249"/>
        <v>0.67843991683303129</v>
      </c>
      <c r="K3983" s="17">
        <f t="shared" si="250"/>
        <v>0.40420864043387827</v>
      </c>
      <c r="L3983" s="17">
        <f t="shared" si="251"/>
        <v>-0.90582409761101346</v>
      </c>
      <c r="M3983" s="18"/>
      <c r="N3983" s="17"/>
      <c r="O3983" s="17"/>
      <c r="P3983" s="17"/>
      <c r="Q3983" s="17"/>
    </row>
    <row r="3984" spans="1:17">
      <c r="A3984" s="10">
        <v>1</v>
      </c>
      <c r="B3984" s="10">
        <v>6624</v>
      </c>
      <c r="C3984" s="10">
        <v>1</v>
      </c>
      <c r="D3984" s="10">
        <v>1</v>
      </c>
      <c r="E3984" s="10">
        <v>1</v>
      </c>
      <c r="F3984" s="10">
        <v>0</v>
      </c>
      <c r="G3984" s="10">
        <v>1</v>
      </c>
      <c r="H3984" s="23">
        <v>1</v>
      </c>
      <c r="I3984" s="17">
        <f t="shared" si="248"/>
        <v>-0.38795935656409775</v>
      </c>
      <c r="J3984" s="17">
        <f t="shared" si="249"/>
        <v>0.67843991683303129</v>
      </c>
      <c r="K3984" s="17">
        <f t="shared" si="250"/>
        <v>0.40420864043387827</v>
      </c>
      <c r="L3984" s="17">
        <f t="shared" si="251"/>
        <v>-0.90582409761101346</v>
      </c>
      <c r="M3984" s="18"/>
      <c r="N3984" s="17"/>
      <c r="O3984" s="17"/>
      <c r="P3984" s="17"/>
      <c r="Q3984" s="17"/>
    </row>
    <row r="3985" spans="1:17">
      <c r="A3985" s="10">
        <v>1</v>
      </c>
      <c r="B3985" s="10">
        <v>6625</v>
      </c>
      <c r="C3985" s="10">
        <v>2</v>
      </c>
      <c r="D3985" s="10">
        <v>1</v>
      </c>
      <c r="E3985" s="10">
        <v>0</v>
      </c>
      <c r="F3985" s="10">
        <v>2</v>
      </c>
      <c r="G3985" s="10">
        <v>64</v>
      </c>
      <c r="H3985" s="23">
        <v>0</v>
      </c>
      <c r="I3985" s="17">
        <f t="shared" si="248"/>
        <v>-2.4093704225086219</v>
      </c>
      <c r="J3985" s="17">
        <f t="shared" si="249"/>
        <v>8.9871858063774041E-2</v>
      </c>
      <c r="K3985" s="17">
        <f t="shared" si="250"/>
        <v>8.2460940154411411E-2</v>
      </c>
      <c r="L3985" s="17">
        <f t="shared" si="251"/>
        <v>-8.6060127920786586E-2</v>
      </c>
      <c r="M3985" s="18"/>
      <c r="N3985" s="17"/>
      <c r="O3985" s="17"/>
      <c r="P3985" s="17"/>
      <c r="Q3985" s="17"/>
    </row>
    <row r="3986" spans="1:17">
      <c r="A3986" s="10">
        <v>1</v>
      </c>
      <c r="B3986" s="10">
        <v>6627</v>
      </c>
      <c r="C3986" s="10">
        <v>0</v>
      </c>
      <c r="D3986" s="10">
        <v>1</v>
      </c>
      <c r="E3986" s="10">
        <v>1</v>
      </c>
      <c r="F3986" s="10">
        <v>0</v>
      </c>
      <c r="G3986" s="10">
        <v>6</v>
      </c>
      <c r="H3986" s="23">
        <v>1</v>
      </c>
      <c r="I3986" s="17">
        <f t="shared" si="248"/>
        <v>-3.5552596104096112E-2</v>
      </c>
      <c r="J3986" s="17">
        <f t="shared" si="249"/>
        <v>0.9650719738691157</v>
      </c>
      <c r="K3986" s="17">
        <f t="shared" si="250"/>
        <v>0.49111278706445727</v>
      </c>
      <c r="L3986" s="17">
        <f t="shared" si="251"/>
        <v>-0.71108146867774868</v>
      </c>
      <c r="M3986" s="18"/>
      <c r="N3986" s="17"/>
      <c r="O3986" s="17"/>
      <c r="P3986" s="17"/>
      <c r="Q3986" s="17"/>
    </row>
    <row r="3987" spans="1:17">
      <c r="A3987" s="10">
        <v>1</v>
      </c>
      <c r="B3987" s="10">
        <v>6628</v>
      </c>
      <c r="C3987" s="10">
        <v>0</v>
      </c>
      <c r="D3987" s="10">
        <v>0</v>
      </c>
      <c r="E3987" s="10">
        <v>1</v>
      </c>
      <c r="F3987" s="10">
        <v>1</v>
      </c>
      <c r="G3987" s="10">
        <v>59</v>
      </c>
      <c r="H3987" s="23">
        <v>0</v>
      </c>
      <c r="I3987" s="17">
        <f t="shared" si="248"/>
        <v>-1.1865805292141929</v>
      </c>
      <c r="J3987" s="17">
        <f t="shared" si="249"/>
        <v>0.3052633204168469</v>
      </c>
      <c r="K3987" s="17">
        <f t="shared" si="250"/>
        <v>0.23387106313487646</v>
      </c>
      <c r="L3987" s="17">
        <f t="shared" si="251"/>
        <v>-0.26640479851739518</v>
      </c>
      <c r="M3987" s="18"/>
      <c r="N3987" s="17"/>
      <c r="O3987" s="17"/>
      <c r="P3987" s="17"/>
      <c r="Q3987" s="17"/>
    </row>
    <row r="3988" spans="1:17">
      <c r="A3988" s="10">
        <v>1</v>
      </c>
      <c r="B3988" s="10">
        <v>6629</v>
      </c>
      <c r="C3988" s="10">
        <v>0</v>
      </c>
      <c r="D3988" s="10">
        <v>1</v>
      </c>
      <c r="E3988" s="10">
        <v>1</v>
      </c>
      <c r="F3988" s="10">
        <v>1</v>
      </c>
      <c r="G3988" s="10">
        <v>7</v>
      </c>
      <c r="H3988" s="23">
        <v>0</v>
      </c>
      <c r="I3988" s="17">
        <f t="shared" si="248"/>
        <v>-1.6346795963742304</v>
      </c>
      <c r="J3988" s="17">
        <f t="shared" si="249"/>
        <v>0.19501484475362532</v>
      </c>
      <c r="K3988" s="17">
        <f t="shared" si="250"/>
        <v>0.16319031149260016</v>
      </c>
      <c r="L3988" s="17">
        <f t="shared" si="251"/>
        <v>-0.17815860769428771</v>
      </c>
      <c r="M3988" s="18"/>
      <c r="N3988" s="17"/>
      <c r="O3988" s="17"/>
      <c r="P3988" s="17"/>
      <c r="Q3988" s="17"/>
    </row>
    <row r="3989" spans="1:17">
      <c r="A3989" s="10">
        <v>1</v>
      </c>
      <c r="B3989" s="10">
        <v>6630</v>
      </c>
      <c r="C3989" s="10">
        <v>1</v>
      </c>
      <c r="D3989" s="10">
        <v>1</v>
      </c>
      <c r="E3989" s="10">
        <v>1</v>
      </c>
      <c r="F3989" s="10">
        <v>2</v>
      </c>
      <c r="G3989" s="10">
        <v>72</v>
      </c>
      <c r="H3989" s="23">
        <v>0</v>
      </c>
      <c r="I3989" s="17">
        <f t="shared" si="248"/>
        <v>-3.5862133571043664</v>
      </c>
      <c r="J3989" s="17">
        <f t="shared" si="249"/>
        <v>2.7703033556657403E-2</v>
      </c>
      <c r="K3989" s="17">
        <f t="shared" si="250"/>
        <v>2.695626329016779E-2</v>
      </c>
      <c r="L3989" s="17">
        <f t="shared" si="251"/>
        <v>-2.7326247436552282E-2</v>
      </c>
      <c r="M3989" s="18"/>
      <c r="N3989" s="17"/>
      <c r="O3989" s="17"/>
      <c r="P3989" s="17"/>
      <c r="Q3989" s="17"/>
    </row>
    <row r="3990" spans="1:17">
      <c r="A3990" s="10">
        <v>1</v>
      </c>
      <c r="B3990" s="10">
        <v>6632</v>
      </c>
      <c r="C3990" s="10">
        <v>1</v>
      </c>
      <c r="D3990" s="10">
        <v>1</v>
      </c>
      <c r="E3990" s="10">
        <v>1</v>
      </c>
      <c r="F3990" s="10">
        <v>0</v>
      </c>
      <c r="G3990" s="10">
        <v>25</v>
      </c>
      <c r="H3990" s="23">
        <v>0</v>
      </c>
      <c r="I3990" s="17">
        <f t="shared" si="248"/>
        <v>-0.38795935656409775</v>
      </c>
      <c r="J3990" s="17">
        <f t="shared" si="249"/>
        <v>0.67843991683303129</v>
      </c>
      <c r="K3990" s="17">
        <f t="shared" si="250"/>
        <v>0.40420864043387827</v>
      </c>
      <c r="L3990" s="17">
        <f t="shared" si="251"/>
        <v>-0.51786474104691571</v>
      </c>
      <c r="M3990" s="18"/>
      <c r="N3990" s="17"/>
      <c r="O3990" s="17"/>
      <c r="P3990" s="17"/>
      <c r="Q3990" s="17"/>
    </row>
    <row r="3991" spans="1:17">
      <c r="A3991" s="10">
        <v>1</v>
      </c>
      <c r="B3991" s="10">
        <v>6635</v>
      </c>
      <c r="C3991" s="10">
        <v>1</v>
      </c>
      <c r="D3991" s="10">
        <v>1</v>
      </c>
      <c r="E3991" s="10">
        <v>1</v>
      </c>
      <c r="F3991" s="10">
        <v>0</v>
      </c>
      <c r="G3991" s="10">
        <v>10</v>
      </c>
      <c r="H3991" s="23">
        <v>1</v>
      </c>
      <c r="I3991" s="17">
        <f t="shared" si="248"/>
        <v>-0.38795935656409775</v>
      </c>
      <c r="J3991" s="17">
        <f t="shared" si="249"/>
        <v>0.67843991683303129</v>
      </c>
      <c r="K3991" s="17">
        <f t="shared" si="250"/>
        <v>0.40420864043387827</v>
      </c>
      <c r="L3991" s="17">
        <f t="shared" si="251"/>
        <v>-0.90582409761101346</v>
      </c>
      <c r="M3991" s="18"/>
      <c r="N3991" s="17"/>
      <c r="O3991" s="17"/>
      <c r="P3991" s="17"/>
      <c r="Q3991" s="17"/>
    </row>
    <row r="3992" spans="1:17">
      <c r="A3992" s="10">
        <v>1</v>
      </c>
      <c r="B3992" s="10">
        <v>6637</v>
      </c>
      <c r="C3992" s="10">
        <v>1</v>
      </c>
      <c r="D3992" s="10">
        <v>1</v>
      </c>
      <c r="E3992" s="10">
        <v>1</v>
      </c>
      <c r="F3992" s="10">
        <v>1</v>
      </c>
      <c r="G3992" s="10">
        <v>10</v>
      </c>
      <c r="H3992" s="23">
        <v>0</v>
      </c>
      <c r="I3992" s="17">
        <f t="shared" si="248"/>
        <v>-1.9870863568342321</v>
      </c>
      <c r="J3992" s="17">
        <f t="shared" si="249"/>
        <v>0.13709428792696407</v>
      </c>
      <c r="K3992" s="17">
        <f t="shared" si="250"/>
        <v>0.12056545299941712</v>
      </c>
      <c r="L3992" s="17">
        <f t="shared" si="251"/>
        <v>-0.12847613826679452</v>
      </c>
      <c r="M3992" s="18"/>
      <c r="N3992" s="17"/>
      <c r="O3992" s="17"/>
      <c r="P3992" s="17"/>
      <c r="Q3992" s="17"/>
    </row>
    <row r="3993" spans="1:17">
      <c r="A3993" s="10">
        <v>1</v>
      </c>
      <c r="B3993" s="10">
        <v>6638</v>
      </c>
      <c r="C3993" s="10">
        <v>0</v>
      </c>
      <c r="D3993" s="10">
        <v>1</v>
      </c>
      <c r="E3993" s="10">
        <v>1</v>
      </c>
      <c r="F3993" s="10">
        <v>1</v>
      </c>
      <c r="G3993" s="10">
        <v>69</v>
      </c>
      <c r="H3993" s="23">
        <v>0</v>
      </c>
      <c r="I3993" s="17">
        <f t="shared" si="248"/>
        <v>-1.6346795963742304</v>
      </c>
      <c r="J3993" s="17">
        <f t="shared" si="249"/>
        <v>0.19501484475362532</v>
      </c>
      <c r="K3993" s="17">
        <f t="shared" si="250"/>
        <v>0.16319031149260016</v>
      </c>
      <c r="L3993" s="17">
        <f t="shared" si="251"/>
        <v>-0.17815860769428771</v>
      </c>
      <c r="M3993" s="18"/>
      <c r="N3993" s="17"/>
      <c r="O3993" s="17"/>
      <c r="P3993" s="17"/>
      <c r="Q3993" s="17"/>
    </row>
    <row r="3994" spans="1:17">
      <c r="A3994" s="10">
        <v>1</v>
      </c>
      <c r="B3994" s="10">
        <v>6642</v>
      </c>
      <c r="C3994" s="10">
        <v>0</v>
      </c>
      <c r="D3994" s="10">
        <v>1</v>
      </c>
      <c r="E3994" s="10">
        <v>1</v>
      </c>
      <c r="F3994" s="10">
        <v>0</v>
      </c>
      <c r="G3994" s="10">
        <v>16</v>
      </c>
      <c r="H3994" s="23">
        <v>1</v>
      </c>
      <c r="I3994" s="17">
        <f t="shared" si="248"/>
        <v>-3.5552596104096112E-2</v>
      </c>
      <c r="J3994" s="17">
        <f t="shared" si="249"/>
        <v>0.9650719738691157</v>
      </c>
      <c r="K3994" s="17">
        <f t="shared" si="250"/>
        <v>0.49111278706445727</v>
      </c>
      <c r="L3994" s="17">
        <f t="shared" si="251"/>
        <v>-0.71108146867774868</v>
      </c>
      <c r="M3994" s="18"/>
      <c r="N3994" s="17"/>
      <c r="O3994" s="17"/>
      <c r="P3994" s="17"/>
      <c r="Q3994" s="17"/>
    </row>
    <row r="3995" spans="1:17">
      <c r="A3995" s="10">
        <v>1</v>
      </c>
      <c r="B3995" s="10">
        <v>6643</v>
      </c>
      <c r="C3995" s="10">
        <v>0</v>
      </c>
      <c r="D3995" s="10">
        <v>1</v>
      </c>
      <c r="E3995" s="10">
        <v>1</v>
      </c>
      <c r="F3995" s="10">
        <v>0</v>
      </c>
      <c r="G3995" s="10">
        <v>25</v>
      </c>
      <c r="H3995" s="23">
        <v>0</v>
      </c>
      <c r="I3995" s="17">
        <f t="shared" si="248"/>
        <v>-3.5552596104096112E-2</v>
      </c>
      <c r="J3995" s="17">
        <f t="shared" si="249"/>
        <v>0.9650719738691157</v>
      </c>
      <c r="K3995" s="17">
        <f t="shared" si="250"/>
        <v>0.49111278706445727</v>
      </c>
      <c r="L3995" s="17">
        <f t="shared" si="251"/>
        <v>-0.67552887257365268</v>
      </c>
      <c r="M3995" s="18"/>
      <c r="N3995" s="17"/>
      <c r="O3995" s="17"/>
      <c r="P3995" s="17"/>
      <c r="Q3995" s="17"/>
    </row>
    <row r="3996" spans="1:17">
      <c r="A3996" s="10">
        <v>1</v>
      </c>
      <c r="B3996" s="10">
        <v>6646</v>
      </c>
      <c r="C3996" s="10">
        <v>0</v>
      </c>
      <c r="D3996" s="10">
        <v>0</v>
      </c>
      <c r="E3996" s="10">
        <v>1</v>
      </c>
      <c r="F3996" s="10">
        <v>0</v>
      </c>
      <c r="G3996" s="10">
        <v>2</v>
      </c>
      <c r="H3996" s="23">
        <v>0</v>
      </c>
      <c r="I3996" s="17">
        <f t="shared" si="248"/>
        <v>0.41254647105594144</v>
      </c>
      <c r="J3996" s="17">
        <f t="shared" si="249"/>
        <v>1.5106597426299266</v>
      </c>
      <c r="K3996" s="17">
        <f t="shared" si="250"/>
        <v>0.60169831737035939</v>
      </c>
      <c r="L3996" s="17">
        <f t="shared" si="251"/>
        <v>-0.9205455642751148</v>
      </c>
      <c r="M3996" s="18"/>
      <c r="N3996" s="17"/>
      <c r="O3996" s="17"/>
      <c r="P3996" s="17"/>
      <c r="Q3996" s="17"/>
    </row>
    <row r="3997" spans="1:17">
      <c r="A3997" s="10">
        <v>1</v>
      </c>
      <c r="B3997" s="10">
        <v>6648</v>
      </c>
      <c r="C3997" s="10">
        <v>0</v>
      </c>
      <c r="D3997" s="10">
        <v>1</v>
      </c>
      <c r="E3997" s="10">
        <v>1</v>
      </c>
      <c r="F3997" s="10">
        <v>2</v>
      </c>
      <c r="G3997" s="10">
        <v>71</v>
      </c>
      <c r="H3997" s="23">
        <v>0</v>
      </c>
      <c r="I3997" s="17">
        <f t="shared" si="248"/>
        <v>-3.2338065966443645</v>
      </c>
      <c r="J3997" s="17">
        <f t="shared" si="249"/>
        <v>3.9407205580542934E-2</v>
      </c>
      <c r="K3997" s="17">
        <f t="shared" si="250"/>
        <v>3.7913154121856141E-2</v>
      </c>
      <c r="L3997" s="17">
        <f t="shared" si="251"/>
        <v>-3.8650556010490861E-2</v>
      </c>
      <c r="M3997" s="18"/>
      <c r="N3997" s="17"/>
      <c r="O3997" s="17"/>
      <c r="P3997" s="17"/>
      <c r="Q3997" s="17"/>
    </row>
    <row r="3998" spans="1:17">
      <c r="A3998" s="10">
        <v>1</v>
      </c>
      <c r="B3998" s="10">
        <v>6649</v>
      </c>
      <c r="C3998" s="10">
        <v>0</v>
      </c>
      <c r="D3998" s="10">
        <v>0</v>
      </c>
      <c r="E3998" s="10">
        <v>1</v>
      </c>
      <c r="F3998" s="10">
        <v>0</v>
      </c>
      <c r="G3998" s="10">
        <v>20</v>
      </c>
      <c r="H3998" s="23">
        <v>0</v>
      </c>
      <c r="I3998" s="17">
        <f t="shared" si="248"/>
        <v>0.41254647105594144</v>
      </c>
      <c r="J3998" s="17">
        <f t="shared" si="249"/>
        <v>1.5106597426299266</v>
      </c>
      <c r="K3998" s="17">
        <f t="shared" si="250"/>
        <v>0.60169831737035939</v>
      </c>
      <c r="L3998" s="17">
        <f t="shared" si="251"/>
        <v>-0.9205455642751148</v>
      </c>
      <c r="M3998" s="18"/>
      <c r="N3998" s="17"/>
      <c r="O3998" s="17"/>
      <c r="P3998" s="17"/>
      <c r="Q3998" s="17"/>
    </row>
    <row r="3999" spans="1:17">
      <c r="A3999" s="10">
        <v>1</v>
      </c>
      <c r="B3999" s="10">
        <v>6650</v>
      </c>
      <c r="C3999" s="10">
        <v>0</v>
      </c>
      <c r="D3999" s="10">
        <v>0</v>
      </c>
      <c r="E3999" s="10">
        <v>1</v>
      </c>
      <c r="F3999" s="10">
        <v>0</v>
      </c>
      <c r="G3999" s="10">
        <v>6</v>
      </c>
      <c r="H3999" s="23">
        <v>0</v>
      </c>
      <c r="I3999" s="17">
        <f t="shared" si="248"/>
        <v>0.41254647105594144</v>
      </c>
      <c r="J3999" s="17">
        <f t="shared" si="249"/>
        <v>1.5106597426299266</v>
      </c>
      <c r="K3999" s="17">
        <f t="shared" si="250"/>
        <v>0.60169831737035939</v>
      </c>
      <c r="L3999" s="17">
        <f t="shared" si="251"/>
        <v>-0.9205455642751148</v>
      </c>
      <c r="M3999" s="18"/>
      <c r="N3999" s="17"/>
      <c r="O3999" s="17"/>
      <c r="P3999" s="17"/>
      <c r="Q3999" s="17"/>
    </row>
    <row r="4000" spans="1:17">
      <c r="A4000" s="10">
        <v>1</v>
      </c>
      <c r="B4000" s="10">
        <v>6652</v>
      </c>
      <c r="C4000" s="10">
        <v>1</v>
      </c>
      <c r="D4000" s="10">
        <v>1</v>
      </c>
      <c r="E4000" s="10">
        <v>1</v>
      </c>
      <c r="F4000" s="10">
        <v>0</v>
      </c>
      <c r="G4000" s="10">
        <v>29</v>
      </c>
      <c r="H4000" s="23">
        <v>0</v>
      </c>
      <c r="I4000" s="17">
        <f t="shared" si="248"/>
        <v>-0.38795935656409775</v>
      </c>
      <c r="J4000" s="17">
        <f t="shared" si="249"/>
        <v>0.67843991683303129</v>
      </c>
      <c r="K4000" s="17">
        <f t="shared" si="250"/>
        <v>0.40420864043387827</v>
      </c>
      <c r="L4000" s="17">
        <f t="shared" si="251"/>
        <v>-0.51786474104691571</v>
      </c>
      <c r="M4000" s="18"/>
      <c r="N4000" s="17"/>
      <c r="O4000" s="17"/>
      <c r="P4000" s="17"/>
      <c r="Q4000" s="17"/>
    </row>
    <row r="4001" spans="1:17">
      <c r="A4001" s="10">
        <v>1</v>
      </c>
      <c r="B4001" s="10">
        <v>6653</v>
      </c>
      <c r="C4001" s="10">
        <v>0</v>
      </c>
      <c r="D4001" s="10">
        <v>0</v>
      </c>
      <c r="E4001" s="10">
        <v>1</v>
      </c>
      <c r="F4001" s="10">
        <v>2</v>
      </c>
      <c r="G4001" s="10">
        <v>36</v>
      </c>
      <c r="H4001" s="23">
        <v>0</v>
      </c>
      <c r="I4001" s="17">
        <f t="shared" si="248"/>
        <v>-2.785707529484327</v>
      </c>
      <c r="J4001" s="17">
        <f t="shared" si="249"/>
        <v>6.1685429327513815E-2</v>
      </c>
      <c r="K4001" s="17">
        <f t="shared" si="250"/>
        <v>5.8101418389613031E-2</v>
      </c>
      <c r="L4001" s="17">
        <f t="shared" si="251"/>
        <v>-5.9857673035817023E-2</v>
      </c>
      <c r="M4001" s="18"/>
      <c r="N4001" s="17"/>
      <c r="O4001" s="17"/>
      <c r="P4001" s="17"/>
      <c r="Q4001" s="17"/>
    </row>
    <row r="4002" spans="1:17">
      <c r="A4002" s="10">
        <v>1</v>
      </c>
      <c r="B4002" s="10">
        <v>6654</v>
      </c>
      <c r="C4002" s="10">
        <v>2</v>
      </c>
      <c r="D4002" s="10">
        <v>1</v>
      </c>
      <c r="E4002" s="10">
        <v>0</v>
      </c>
      <c r="F4002" s="10">
        <v>0</v>
      </c>
      <c r="G4002" s="10">
        <v>28</v>
      </c>
      <c r="H4002" s="23">
        <v>0</v>
      </c>
      <c r="I4002" s="17">
        <f t="shared" si="248"/>
        <v>0.78888357803164655</v>
      </c>
      <c r="J4002" s="17">
        <f t="shared" si="249"/>
        <v>2.2009378787242713</v>
      </c>
      <c r="K4002" s="17">
        <f t="shared" si="250"/>
        <v>0.68759156288326706</v>
      </c>
      <c r="L4002" s="17">
        <f t="shared" si="251"/>
        <v>-1.1634438539653813</v>
      </c>
      <c r="M4002" s="18"/>
      <c r="N4002" s="17"/>
      <c r="O4002" s="17"/>
      <c r="P4002" s="17"/>
      <c r="Q4002" s="17"/>
    </row>
    <row r="4003" spans="1:17">
      <c r="A4003" s="10">
        <v>1</v>
      </c>
      <c r="B4003" s="10">
        <v>6656</v>
      </c>
      <c r="C4003" s="10">
        <v>1</v>
      </c>
      <c r="D4003" s="10">
        <v>0</v>
      </c>
      <c r="E4003" s="10">
        <v>1</v>
      </c>
      <c r="F4003" s="10">
        <v>2</v>
      </c>
      <c r="G4003" s="10">
        <v>63</v>
      </c>
      <c r="H4003" s="23">
        <v>0</v>
      </c>
      <c r="I4003" s="17">
        <f t="shared" si="248"/>
        <v>-3.1381142899443288</v>
      </c>
      <c r="J4003" s="17">
        <f t="shared" si="249"/>
        <v>4.3364493712304227E-2</v>
      </c>
      <c r="K4003" s="17">
        <f t="shared" si="250"/>
        <v>4.1562171200605839E-2</v>
      </c>
      <c r="L4003" s="17">
        <f t="shared" si="251"/>
        <v>-4.2450581615894066E-2</v>
      </c>
      <c r="M4003" s="18"/>
      <c r="N4003" s="17"/>
      <c r="O4003" s="17"/>
      <c r="P4003" s="17"/>
      <c r="Q4003" s="17"/>
    </row>
    <row r="4004" spans="1:17">
      <c r="A4004" s="10">
        <v>1</v>
      </c>
      <c r="B4004" s="10">
        <v>6663</v>
      </c>
      <c r="C4004" s="10">
        <v>2</v>
      </c>
      <c r="D4004" s="10">
        <v>1</v>
      </c>
      <c r="E4004" s="10">
        <v>0</v>
      </c>
      <c r="F4004" s="10">
        <v>1</v>
      </c>
      <c r="G4004" s="10">
        <v>47</v>
      </c>
      <c r="H4004" s="23">
        <v>0</v>
      </c>
      <c r="I4004" s="17">
        <f t="shared" si="248"/>
        <v>-0.81024342223848778</v>
      </c>
      <c r="J4004" s="17">
        <f t="shared" si="249"/>
        <v>0.44474979105547829</v>
      </c>
      <c r="K4004" s="17">
        <f t="shared" si="250"/>
        <v>0.30783862632059028</v>
      </c>
      <c r="L4004" s="17">
        <f t="shared" si="251"/>
        <v>-0.36793615159243365</v>
      </c>
      <c r="M4004" s="18"/>
      <c r="N4004" s="17"/>
      <c r="O4004" s="17"/>
      <c r="P4004" s="17"/>
      <c r="Q4004" s="17"/>
    </row>
    <row r="4005" spans="1:17">
      <c r="A4005" s="10">
        <v>1</v>
      </c>
      <c r="B4005" s="10">
        <v>6664</v>
      </c>
      <c r="C4005" s="10">
        <v>0</v>
      </c>
      <c r="D4005" s="10">
        <v>1</v>
      </c>
      <c r="E4005" s="10">
        <v>1</v>
      </c>
      <c r="F4005" s="10">
        <v>0</v>
      </c>
      <c r="G4005" s="10">
        <v>1</v>
      </c>
      <c r="H4005" s="23">
        <v>0</v>
      </c>
      <c r="I4005" s="17">
        <f t="shared" si="248"/>
        <v>-3.5552596104096112E-2</v>
      </c>
      <c r="J4005" s="17">
        <f t="shared" si="249"/>
        <v>0.9650719738691157</v>
      </c>
      <c r="K4005" s="17">
        <f t="shared" si="250"/>
        <v>0.49111278706445727</v>
      </c>
      <c r="L4005" s="17">
        <f t="shared" si="251"/>
        <v>-0.67552887257365268</v>
      </c>
      <c r="M4005" s="18"/>
      <c r="N4005" s="17"/>
      <c r="O4005" s="17"/>
      <c r="P4005" s="17"/>
      <c r="Q4005" s="17"/>
    </row>
    <row r="4006" spans="1:17">
      <c r="A4006" s="10">
        <v>1</v>
      </c>
      <c r="B4006" s="10">
        <v>6665</v>
      </c>
      <c r="C4006" s="10">
        <v>1</v>
      </c>
      <c r="D4006" s="10">
        <v>1</v>
      </c>
      <c r="E4006" s="10">
        <v>1</v>
      </c>
      <c r="F4006" s="10">
        <v>1</v>
      </c>
      <c r="G4006" s="10">
        <v>36</v>
      </c>
      <c r="H4006" s="23">
        <v>0</v>
      </c>
      <c r="I4006" s="17">
        <f t="shared" si="248"/>
        <v>-1.9870863568342321</v>
      </c>
      <c r="J4006" s="17">
        <f t="shared" si="249"/>
        <v>0.13709428792696407</v>
      </c>
      <c r="K4006" s="17">
        <f t="shared" si="250"/>
        <v>0.12056545299941712</v>
      </c>
      <c r="L4006" s="17">
        <f t="shared" si="251"/>
        <v>-0.12847613826679452</v>
      </c>
      <c r="M4006" s="18"/>
      <c r="N4006" s="17"/>
      <c r="O4006" s="17"/>
      <c r="P4006" s="17"/>
      <c r="Q4006" s="17"/>
    </row>
    <row r="4007" spans="1:17">
      <c r="A4007" s="10">
        <v>1</v>
      </c>
      <c r="B4007" s="10">
        <v>6667</v>
      </c>
      <c r="C4007" s="10">
        <v>1</v>
      </c>
      <c r="D4007" s="10">
        <v>1</v>
      </c>
      <c r="E4007" s="10">
        <v>1</v>
      </c>
      <c r="F4007" s="10">
        <v>0</v>
      </c>
      <c r="G4007" s="10">
        <v>27</v>
      </c>
      <c r="H4007" s="23">
        <v>0</v>
      </c>
      <c r="I4007" s="17">
        <f t="shared" si="248"/>
        <v>-0.38795935656409775</v>
      </c>
      <c r="J4007" s="17">
        <f t="shared" si="249"/>
        <v>0.67843991683303129</v>
      </c>
      <c r="K4007" s="17">
        <f t="shared" si="250"/>
        <v>0.40420864043387827</v>
      </c>
      <c r="L4007" s="17">
        <f t="shared" si="251"/>
        <v>-0.51786474104691571</v>
      </c>
      <c r="M4007" s="18"/>
      <c r="N4007" s="17"/>
      <c r="O4007" s="17"/>
      <c r="P4007" s="17"/>
      <c r="Q4007" s="17"/>
    </row>
    <row r="4008" spans="1:17">
      <c r="A4008" s="10">
        <v>1</v>
      </c>
      <c r="B4008" s="10">
        <v>6671</v>
      </c>
      <c r="C4008" s="10">
        <v>1</v>
      </c>
      <c r="D4008" s="10">
        <v>1</v>
      </c>
      <c r="E4008" s="10">
        <v>1</v>
      </c>
      <c r="F4008" s="10">
        <v>2</v>
      </c>
      <c r="G4008" s="10">
        <v>0</v>
      </c>
      <c r="H4008" s="23">
        <v>0</v>
      </c>
      <c r="I4008" s="17">
        <f t="shared" si="248"/>
        <v>-3.5862133571043664</v>
      </c>
      <c r="J4008" s="17">
        <f t="shared" si="249"/>
        <v>2.7703033556657403E-2</v>
      </c>
      <c r="K4008" s="17">
        <f t="shared" si="250"/>
        <v>2.695626329016779E-2</v>
      </c>
      <c r="L4008" s="17">
        <f t="shared" si="251"/>
        <v>-2.7326247436552282E-2</v>
      </c>
      <c r="M4008" s="18"/>
      <c r="N4008" s="17"/>
      <c r="O4008" s="17"/>
      <c r="P4008" s="17"/>
      <c r="Q4008" s="17"/>
    </row>
    <row r="4009" spans="1:17">
      <c r="A4009" s="10">
        <v>1</v>
      </c>
      <c r="B4009" s="10">
        <v>6674</v>
      </c>
      <c r="C4009" s="10">
        <v>0</v>
      </c>
      <c r="D4009" s="10">
        <v>1</v>
      </c>
      <c r="E4009" s="10">
        <v>1</v>
      </c>
      <c r="F4009" s="10">
        <v>0</v>
      </c>
      <c r="G4009" s="10">
        <v>2</v>
      </c>
      <c r="H4009" s="23">
        <v>0</v>
      </c>
      <c r="I4009" s="17">
        <f t="shared" si="248"/>
        <v>-3.5552596104096112E-2</v>
      </c>
      <c r="J4009" s="17">
        <f t="shared" si="249"/>
        <v>0.9650719738691157</v>
      </c>
      <c r="K4009" s="17">
        <f t="shared" si="250"/>
        <v>0.49111278706445727</v>
      </c>
      <c r="L4009" s="17">
        <f t="shared" si="251"/>
        <v>-0.67552887257365268</v>
      </c>
      <c r="M4009" s="18"/>
      <c r="N4009" s="17"/>
      <c r="O4009" s="17"/>
      <c r="P4009" s="17"/>
      <c r="Q4009" s="17"/>
    </row>
    <row r="4010" spans="1:17">
      <c r="A4010" s="10">
        <v>1</v>
      </c>
      <c r="B4010" s="10">
        <v>6678</v>
      </c>
      <c r="C4010" s="10">
        <v>2</v>
      </c>
      <c r="D4010" s="10">
        <v>1</v>
      </c>
      <c r="E4010" s="10">
        <v>0</v>
      </c>
      <c r="F4010" s="10">
        <v>0</v>
      </c>
      <c r="G4010" s="10">
        <v>13</v>
      </c>
      <c r="H4010" s="23">
        <v>0</v>
      </c>
      <c r="I4010" s="17">
        <f t="shared" si="248"/>
        <v>0.78888357803164655</v>
      </c>
      <c r="J4010" s="17">
        <f t="shared" si="249"/>
        <v>2.2009378787242713</v>
      </c>
      <c r="K4010" s="17">
        <f t="shared" si="250"/>
        <v>0.68759156288326706</v>
      </c>
      <c r="L4010" s="17">
        <f t="shared" si="251"/>
        <v>-1.1634438539653813</v>
      </c>
      <c r="M4010" s="18"/>
      <c r="N4010" s="17"/>
      <c r="O4010" s="17"/>
      <c r="P4010" s="17"/>
      <c r="Q4010" s="17"/>
    </row>
    <row r="4011" spans="1:17">
      <c r="A4011" s="10">
        <v>1</v>
      </c>
      <c r="B4011" s="10">
        <v>6679</v>
      </c>
      <c r="C4011" s="10">
        <v>0</v>
      </c>
      <c r="D4011" s="10">
        <v>0</v>
      </c>
      <c r="E4011" s="10">
        <v>1</v>
      </c>
      <c r="F4011" s="10">
        <v>2</v>
      </c>
      <c r="G4011" s="10">
        <v>19</v>
      </c>
      <c r="H4011" s="23">
        <v>0</v>
      </c>
      <c r="I4011" s="17">
        <f t="shared" si="248"/>
        <v>-2.785707529484327</v>
      </c>
      <c r="J4011" s="17">
        <f t="shared" si="249"/>
        <v>6.1685429327513815E-2</v>
      </c>
      <c r="K4011" s="17">
        <f t="shared" si="250"/>
        <v>5.8101418389613031E-2</v>
      </c>
      <c r="L4011" s="17">
        <f t="shared" si="251"/>
        <v>-5.9857673035817023E-2</v>
      </c>
      <c r="M4011" s="18"/>
      <c r="N4011" s="17"/>
      <c r="O4011" s="17"/>
      <c r="P4011" s="17"/>
      <c r="Q4011" s="17"/>
    </row>
    <row r="4012" spans="1:17">
      <c r="A4012" s="10">
        <v>1</v>
      </c>
      <c r="B4012" s="10">
        <v>6681</v>
      </c>
      <c r="C4012" s="10">
        <v>0</v>
      </c>
      <c r="D4012" s="10">
        <v>1</v>
      </c>
      <c r="E4012" s="10">
        <v>1</v>
      </c>
      <c r="F4012" s="10">
        <v>2</v>
      </c>
      <c r="G4012" s="10">
        <v>48</v>
      </c>
      <c r="H4012" s="23">
        <v>1</v>
      </c>
      <c r="I4012" s="17">
        <f t="shared" si="248"/>
        <v>-3.2338065966443645</v>
      </c>
      <c r="J4012" s="17">
        <f t="shared" si="249"/>
        <v>3.9407205580542934E-2</v>
      </c>
      <c r="K4012" s="17">
        <f t="shared" si="250"/>
        <v>3.7913154121856141E-2</v>
      </c>
      <c r="L4012" s="17">
        <f t="shared" si="251"/>
        <v>-3.2724571526548552</v>
      </c>
      <c r="M4012" s="18"/>
      <c r="N4012" s="17"/>
      <c r="O4012" s="17"/>
      <c r="P4012" s="17"/>
      <c r="Q4012" s="17"/>
    </row>
    <row r="4013" spans="1:17">
      <c r="A4013" s="10">
        <v>1</v>
      </c>
      <c r="B4013" s="10">
        <v>6685</v>
      </c>
      <c r="C4013" s="10">
        <v>2</v>
      </c>
      <c r="D4013" s="10">
        <v>1</v>
      </c>
      <c r="E4013" s="10">
        <v>0</v>
      </c>
      <c r="F4013" s="10">
        <v>1</v>
      </c>
      <c r="G4013" s="10">
        <v>11</v>
      </c>
      <c r="H4013" s="23">
        <v>0</v>
      </c>
      <c r="I4013" s="17">
        <f t="shared" si="248"/>
        <v>-0.81024342223848778</v>
      </c>
      <c r="J4013" s="17">
        <f t="shared" si="249"/>
        <v>0.44474979105547829</v>
      </c>
      <c r="K4013" s="17">
        <f t="shared" si="250"/>
        <v>0.30783862632059028</v>
      </c>
      <c r="L4013" s="17">
        <f t="shared" si="251"/>
        <v>-0.36793615159243365</v>
      </c>
      <c r="M4013" s="18"/>
      <c r="N4013" s="17"/>
      <c r="O4013" s="17"/>
      <c r="P4013" s="17"/>
      <c r="Q4013" s="17"/>
    </row>
    <row r="4014" spans="1:17">
      <c r="A4014" s="10">
        <v>1</v>
      </c>
      <c r="B4014" s="10">
        <v>6687</v>
      </c>
      <c r="C4014" s="10">
        <v>1</v>
      </c>
      <c r="D4014" s="10">
        <v>1</v>
      </c>
      <c r="E4014" s="10">
        <v>1</v>
      </c>
      <c r="F4014" s="10">
        <v>2</v>
      </c>
      <c r="G4014" s="10">
        <v>72</v>
      </c>
      <c r="H4014" s="23">
        <v>0</v>
      </c>
      <c r="I4014" s="17">
        <f t="shared" si="248"/>
        <v>-3.5862133571043664</v>
      </c>
      <c r="J4014" s="17">
        <f t="shared" si="249"/>
        <v>2.7703033556657403E-2</v>
      </c>
      <c r="K4014" s="17">
        <f t="shared" si="250"/>
        <v>2.695626329016779E-2</v>
      </c>
      <c r="L4014" s="17">
        <f t="shared" si="251"/>
        <v>-2.7326247436552282E-2</v>
      </c>
      <c r="M4014" s="18"/>
      <c r="N4014" s="17"/>
      <c r="O4014" s="17"/>
      <c r="P4014" s="17"/>
      <c r="Q4014" s="17"/>
    </row>
    <row r="4015" spans="1:17">
      <c r="A4015" s="10">
        <v>1</v>
      </c>
      <c r="B4015" s="10">
        <v>6688</v>
      </c>
      <c r="C4015" s="10">
        <v>1</v>
      </c>
      <c r="D4015" s="10">
        <v>1</v>
      </c>
      <c r="E4015" s="10">
        <v>1</v>
      </c>
      <c r="F4015" s="10">
        <v>0</v>
      </c>
      <c r="G4015" s="10">
        <v>2</v>
      </c>
      <c r="H4015" s="23">
        <v>1</v>
      </c>
      <c r="I4015" s="17">
        <f t="shared" si="248"/>
        <v>-0.38795935656409775</v>
      </c>
      <c r="J4015" s="17">
        <f t="shared" si="249"/>
        <v>0.67843991683303129</v>
      </c>
      <c r="K4015" s="17">
        <f t="shared" si="250"/>
        <v>0.40420864043387827</v>
      </c>
      <c r="L4015" s="17">
        <f t="shared" si="251"/>
        <v>-0.90582409761101346</v>
      </c>
      <c r="M4015" s="18"/>
      <c r="N4015" s="17"/>
      <c r="O4015" s="17"/>
      <c r="P4015" s="17"/>
      <c r="Q4015" s="17"/>
    </row>
    <row r="4016" spans="1:17">
      <c r="A4016" s="10">
        <v>1</v>
      </c>
      <c r="B4016" s="10">
        <v>6690</v>
      </c>
      <c r="C4016" s="10">
        <v>1</v>
      </c>
      <c r="D4016" s="10">
        <v>1</v>
      </c>
      <c r="E4016" s="10">
        <v>1</v>
      </c>
      <c r="F4016" s="10">
        <v>1</v>
      </c>
      <c r="G4016" s="10">
        <v>67</v>
      </c>
      <c r="H4016" s="23">
        <v>0</v>
      </c>
      <c r="I4016" s="17">
        <f t="shared" si="248"/>
        <v>-1.9870863568342321</v>
      </c>
      <c r="J4016" s="17">
        <f t="shared" si="249"/>
        <v>0.13709428792696407</v>
      </c>
      <c r="K4016" s="17">
        <f t="shared" si="250"/>
        <v>0.12056545299941712</v>
      </c>
      <c r="L4016" s="17">
        <f t="shared" si="251"/>
        <v>-0.12847613826679452</v>
      </c>
      <c r="M4016" s="18"/>
      <c r="N4016" s="17"/>
      <c r="O4016" s="17"/>
      <c r="P4016" s="17"/>
      <c r="Q4016" s="17"/>
    </row>
    <row r="4017" spans="1:17">
      <c r="A4017" s="10">
        <v>1</v>
      </c>
      <c r="B4017" s="10">
        <v>6693</v>
      </c>
      <c r="C4017" s="10">
        <v>1</v>
      </c>
      <c r="D4017" s="10">
        <v>1</v>
      </c>
      <c r="E4017" s="10">
        <v>1</v>
      </c>
      <c r="F4017" s="10">
        <v>0</v>
      </c>
      <c r="G4017" s="10">
        <v>41</v>
      </c>
      <c r="H4017" s="23">
        <v>0</v>
      </c>
      <c r="I4017" s="17">
        <f t="shared" si="248"/>
        <v>-0.38795935656409775</v>
      </c>
      <c r="J4017" s="17">
        <f t="shared" si="249"/>
        <v>0.67843991683303129</v>
      </c>
      <c r="K4017" s="17">
        <f t="shared" si="250"/>
        <v>0.40420864043387827</v>
      </c>
      <c r="L4017" s="17">
        <f t="shared" si="251"/>
        <v>-0.51786474104691571</v>
      </c>
      <c r="M4017" s="18"/>
      <c r="N4017" s="17"/>
      <c r="O4017" s="17"/>
      <c r="P4017" s="17"/>
      <c r="Q4017" s="17"/>
    </row>
    <row r="4018" spans="1:17">
      <c r="A4018" s="10">
        <v>1</v>
      </c>
      <c r="B4018" s="10">
        <v>6695</v>
      </c>
      <c r="C4018" s="10">
        <v>1</v>
      </c>
      <c r="D4018" s="10">
        <v>1</v>
      </c>
      <c r="E4018" s="10">
        <v>1</v>
      </c>
      <c r="F4018" s="10">
        <v>2</v>
      </c>
      <c r="G4018" s="10">
        <v>8</v>
      </c>
      <c r="H4018" s="23">
        <v>0</v>
      </c>
      <c r="I4018" s="17">
        <f t="shared" si="248"/>
        <v>-3.5862133571043664</v>
      </c>
      <c r="J4018" s="17">
        <f t="shared" si="249"/>
        <v>2.7703033556657403E-2</v>
      </c>
      <c r="K4018" s="17">
        <f t="shared" si="250"/>
        <v>2.695626329016779E-2</v>
      </c>
      <c r="L4018" s="17">
        <f t="shared" si="251"/>
        <v>-2.7326247436552282E-2</v>
      </c>
      <c r="M4018" s="18"/>
      <c r="N4018" s="17"/>
      <c r="O4018" s="17"/>
      <c r="P4018" s="17"/>
      <c r="Q4018" s="17"/>
    </row>
    <row r="4019" spans="1:17">
      <c r="A4019" s="10">
        <v>1</v>
      </c>
      <c r="B4019" s="10">
        <v>6697</v>
      </c>
      <c r="C4019" s="10">
        <v>1</v>
      </c>
      <c r="D4019" s="10">
        <v>1</v>
      </c>
      <c r="E4019" s="10">
        <v>1</v>
      </c>
      <c r="F4019" s="10">
        <v>0</v>
      </c>
      <c r="G4019" s="10">
        <v>5</v>
      </c>
      <c r="H4019" s="23">
        <v>0</v>
      </c>
      <c r="I4019" s="17">
        <f t="shared" si="248"/>
        <v>-0.38795935656409775</v>
      </c>
      <c r="J4019" s="17">
        <f t="shared" si="249"/>
        <v>0.67843991683303129</v>
      </c>
      <c r="K4019" s="17">
        <f t="shared" si="250"/>
        <v>0.40420864043387827</v>
      </c>
      <c r="L4019" s="17">
        <f t="shared" si="251"/>
        <v>-0.51786474104691571</v>
      </c>
      <c r="M4019" s="18"/>
      <c r="N4019" s="17"/>
      <c r="O4019" s="17"/>
      <c r="P4019" s="17"/>
      <c r="Q4019" s="17"/>
    </row>
    <row r="4020" spans="1:17">
      <c r="A4020" s="10">
        <v>1</v>
      </c>
      <c r="B4020" s="10">
        <v>6698</v>
      </c>
      <c r="C4020" s="10">
        <v>1</v>
      </c>
      <c r="D4020" s="10">
        <v>1</v>
      </c>
      <c r="E4020" s="10">
        <v>1</v>
      </c>
      <c r="F4020" s="10">
        <v>1</v>
      </c>
      <c r="G4020" s="10">
        <v>30</v>
      </c>
      <c r="H4020" s="23">
        <v>0</v>
      </c>
      <c r="I4020" s="17">
        <f t="shared" si="248"/>
        <v>-1.9870863568342321</v>
      </c>
      <c r="J4020" s="17">
        <f t="shared" si="249"/>
        <v>0.13709428792696407</v>
      </c>
      <c r="K4020" s="17">
        <f t="shared" si="250"/>
        <v>0.12056545299941712</v>
      </c>
      <c r="L4020" s="17">
        <f t="shared" si="251"/>
        <v>-0.12847613826679452</v>
      </c>
      <c r="M4020" s="18"/>
      <c r="N4020" s="17"/>
      <c r="O4020" s="17"/>
      <c r="P4020" s="17"/>
      <c r="Q4020" s="17"/>
    </row>
    <row r="4021" spans="1:17">
      <c r="A4021" s="10">
        <v>1</v>
      </c>
      <c r="B4021" s="10">
        <v>6700</v>
      </c>
      <c r="C4021" s="10">
        <v>0</v>
      </c>
      <c r="D4021" s="10">
        <v>0</v>
      </c>
      <c r="E4021" s="10">
        <v>1</v>
      </c>
      <c r="F4021" s="10">
        <v>2</v>
      </c>
      <c r="G4021" s="10">
        <v>54</v>
      </c>
      <c r="H4021" s="23">
        <v>0</v>
      </c>
      <c r="I4021" s="17">
        <f t="shared" si="248"/>
        <v>-2.785707529484327</v>
      </c>
      <c r="J4021" s="17">
        <f t="shared" si="249"/>
        <v>6.1685429327513815E-2</v>
      </c>
      <c r="K4021" s="17">
        <f t="shared" si="250"/>
        <v>5.8101418389613031E-2</v>
      </c>
      <c r="L4021" s="17">
        <f t="shared" si="251"/>
        <v>-5.9857673035817023E-2</v>
      </c>
      <c r="M4021" s="18"/>
      <c r="N4021" s="17"/>
      <c r="O4021" s="17"/>
      <c r="P4021" s="17"/>
      <c r="Q4021" s="17"/>
    </row>
    <row r="4022" spans="1:17">
      <c r="A4022" s="10">
        <v>1</v>
      </c>
      <c r="B4022" s="10">
        <v>6703</v>
      </c>
      <c r="C4022" s="10">
        <v>0</v>
      </c>
      <c r="D4022" s="10">
        <v>1</v>
      </c>
      <c r="E4022" s="10">
        <v>1</v>
      </c>
      <c r="F4022" s="10">
        <v>0</v>
      </c>
      <c r="G4022" s="10">
        <v>18</v>
      </c>
      <c r="H4022" s="23">
        <v>0</v>
      </c>
      <c r="I4022" s="17">
        <f t="shared" si="248"/>
        <v>-3.5552596104096112E-2</v>
      </c>
      <c r="J4022" s="17">
        <f t="shared" si="249"/>
        <v>0.9650719738691157</v>
      </c>
      <c r="K4022" s="17">
        <f t="shared" si="250"/>
        <v>0.49111278706445727</v>
      </c>
      <c r="L4022" s="17">
        <f t="shared" si="251"/>
        <v>-0.67552887257365268</v>
      </c>
      <c r="M4022" s="18"/>
      <c r="N4022" s="17"/>
      <c r="O4022" s="17"/>
      <c r="P4022" s="17"/>
      <c r="Q4022" s="17"/>
    </row>
    <row r="4023" spans="1:17">
      <c r="A4023" s="10">
        <v>1</v>
      </c>
      <c r="B4023" s="10">
        <v>6705</v>
      </c>
      <c r="C4023" s="10">
        <v>1</v>
      </c>
      <c r="D4023" s="10">
        <v>1</v>
      </c>
      <c r="E4023" s="10">
        <v>1</v>
      </c>
      <c r="F4023" s="10">
        <v>1</v>
      </c>
      <c r="G4023" s="10">
        <v>59</v>
      </c>
      <c r="H4023" s="23">
        <v>0</v>
      </c>
      <c r="I4023" s="17">
        <f t="shared" si="248"/>
        <v>-1.9870863568342321</v>
      </c>
      <c r="J4023" s="17">
        <f t="shared" si="249"/>
        <v>0.13709428792696407</v>
      </c>
      <c r="K4023" s="17">
        <f t="shared" si="250"/>
        <v>0.12056545299941712</v>
      </c>
      <c r="L4023" s="17">
        <f t="shared" si="251"/>
        <v>-0.12847613826679452</v>
      </c>
      <c r="M4023" s="18"/>
      <c r="N4023" s="17"/>
      <c r="O4023" s="17"/>
      <c r="P4023" s="17"/>
      <c r="Q4023" s="17"/>
    </row>
    <row r="4024" spans="1:17">
      <c r="A4024" s="10">
        <v>1</v>
      </c>
      <c r="B4024" s="10">
        <v>6707</v>
      </c>
      <c r="C4024" s="10">
        <v>0</v>
      </c>
      <c r="D4024" s="10">
        <v>0</v>
      </c>
      <c r="E4024" s="10">
        <v>1</v>
      </c>
      <c r="F4024" s="10">
        <v>0</v>
      </c>
      <c r="G4024" s="10">
        <v>1</v>
      </c>
      <c r="H4024" s="23">
        <v>0</v>
      </c>
      <c r="I4024" s="17">
        <f t="shared" si="248"/>
        <v>0.41254647105594144</v>
      </c>
      <c r="J4024" s="17">
        <f t="shared" si="249"/>
        <v>1.5106597426299266</v>
      </c>
      <c r="K4024" s="17">
        <f t="shared" si="250"/>
        <v>0.60169831737035939</v>
      </c>
      <c r="L4024" s="17">
        <f t="shared" si="251"/>
        <v>-0.9205455642751148</v>
      </c>
      <c r="M4024" s="18"/>
      <c r="N4024" s="17"/>
      <c r="O4024" s="17"/>
      <c r="P4024" s="17"/>
      <c r="Q4024" s="17"/>
    </row>
    <row r="4025" spans="1:17">
      <c r="A4025" s="10">
        <v>1</v>
      </c>
      <c r="B4025" s="10">
        <v>6708</v>
      </c>
      <c r="C4025" s="10">
        <v>1</v>
      </c>
      <c r="D4025" s="10">
        <v>0</v>
      </c>
      <c r="E4025" s="10">
        <v>1</v>
      </c>
      <c r="F4025" s="10">
        <v>2</v>
      </c>
      <c r="G4025" s="10">
        <v>72</v>
      </c>
      <c r="H4025" s="23">
        <v>0</v>
      </c>
      <c r="I4025" s="17">
        <f t="shared" si="248"/>
        <v>-3.1381142899443288</v>
      </c>
      <c r="J4025" s="17">
        <f t="shared" si="249"/>
        <v>4.3364493712304227E-2</v>
      </c>
      <c r="K4025" s="17">
        <f t="shared" si="250"/>
        <v>4.1562171200605839E-2</v>
      </c>
      <c r="L4025" s="17">
        <f t="shared" si="251"/>
        <v>-4.2450581615894066E-2</v>
      </c>
      <c r="M4025" s="18"/>
      <c r="N4025" s="17"/>
      <c r="O4025" s="17"/>
      <c r="P4025" s="17"/>
      <c r="Q4025" s="17"/>
    </row>
    <row r="4026" spans="1:17">
      <c r="A4026" s="10">
        <v>1</v>
      </c>
      <c r="B4026" s="10">
        <v>6717</v>
      </c>
      <c r="C4026" s="10">
        <v>1</v>
      </c>
      <c r="D4026" s="10">
        <v>1</v>
      </c>
      <c r="E4026" s="10">
        <v>1</v>
      </c>
      <c r="F4026" s="10">
        <v>0</v>
      </c>
      <c r="G4026" s="10">
        <v>3</v>
      </c>
      <c r="H4026" s="23">
        <v>1</v>
      </c>
      <c r="I4026" s="17">
        <f t="shared" si="248"/>
        <v>-0.38795935656409775</v>
      </c>
      <c r="J4026" s="17">
        <f t="shared" si="249"/>
        <v>0.67843991683303129</v>
      </c>
      <c r="K4026" s="17">
        <f t="shared" si="250"/>
        <v>0.40420864043387827</v>
      </c>
      <c r="L4026" s="17">
        <f t="shared" si="251"/>
        <v>-0.90582409761101346</v>
      </c>
      <c r="M4026" s="18"/>
      <c r="N4026" s="17"/>
      <c r="O4026" s="17"/>
      <c r="P4026" s="17"/>
      <c r="Q4026" s="17"/>
    </row>
    <row r="4027" spans="1:17">
      <c r="A4027" s="10">
        <v>1</v>
      </c>
      <c r="B4027" s="10">
        <v>6718</v>
      </c>
      <c r="C4027" s="10">
        <v>1</v>
      </c>
      <c r="D4027" s="10">
        <v>1</v>
      </c>
      <c r="E4027" s="10">
        <v>1</v>
      </c>
      <c r="F4027" s="10">
        <v>0</v>
      </c>
      <c r="G4027" s="10">
        <v>57</v>
      </c>
      <c r="H4027" s="23">
        <v>1</v>
      </c>
      <c r="I4027" s="17">
        <f t="shared" si="248"/>
        <v>-0.38795935656409775</v>
      </c>
      <c r="J4027" s="17">
        <f t="shared" si="249"/>
        <v>0.67843991683303129</v>
      </c>
      <c r="K4027" s="17">
        <f t="shared" si="250"/>
        <v>0.40420864043387827</v>
      </c>
      <c r="L4027" s="17">
        <f t="shared" si="251"/>
        <v>-0.90582409761101346</v>
      </c>
      <c r="M4027" s="18"/>
      <c r="N4027" s="17"/>
      <c r="O4027" s="17"/>
      <c r="P4027" s="17"/>
      <c r="Q4027" s="17"/>
    </row>
    <row r="4028" spans="1:17">
      <c r="A4028" s="10">
        <v>1</v>
      </c>
      <c r="B4028" s="10">
        <v>6719</v>
      </c>
      <c r="C4028" s="10">
        <v>1</v>
      </c>
      <c r="D4028" s="10">
        <v>1</v>
      </c>
      <c r="E4028" s="10">
        <v>1</v>
      </c>
      <c r="F4028" s="10">
        <v>0</v>
      </c>
      <c r="G4028" s="10">
        <v>3</v>
      </c>
      <c r="H4028" s="23">
        <v>1</v>
      </c>
      <c r="I4028" s="17">
        <f t="shared" si="248"/>
        <v>-0.38795935656409775</v>
      </c>
      <c r="J4028" s="17">
        <f t="shared" si="249"/>
        <v>0.67843991683303129</v>
      </c>
      <c r="K4028" s="17">
        <f t="shared" si="250"/>
        <v>0.40420864043387827</v>
      </c>
      <c r="L4028" s="17">
        <f t="shared" si="251"/>
        <v>-0.90582409761101346</v>
      </c>
      <c r="M4028" s="18"/>
      <c r="N4028" s="17"/>
      <c r="O4028" s="17"/>
      <c r="P4028" s="17"/>
      <c r="Q4028" s="17"/>
    </row>
    <row r="4029" spans="1:17">
      <c r="A4029" s="10">
        <v>1</v>
      </c>
      <c r="B4029" s="10">
        <v>6720</v>
      </c>
      <c r="C4029" s="10">
        <v>1</v>
      </c>
      <c r="D4029" s="10">
        <v>0</v>
      </c>
      <c r="E4029" s="10">
        <v>1</v>
      </c>
      <c r="F4029" s="10">
        <v>2</v>
      </c>
      <c r="G4029" s="10">
        <v>72</v>
      </c>
      <c r="H4029" s="23">
        <v>0</v>
      </c>
      <c r="I4029" s="17">
        <f t="shared" si="248"/>
        <v>-3.1381142899443288</v>
      </c>
      <c r="J4029" s="17">
        <f t="shared" si="249"/>
        <v>4.3364493712304227E-2</v>
      </c>
      <c r="K4029" s="17">
        <f t="shared" si="250"/>
        <v>4.1562171200605839E-2</v>
      </c>
      <c r="L4029" s="17">
        <f t="shared" si="251"/>
        <v>-4.2450581615894066E-2</v>
      </c>
      <c r="M4029" s="18"/>
      <c r="N4029" s="17"/>
      <c r="O4029" s="17"/>
      <c r="P4029" s="17"/>
      <c r="Q4029" s="17"/>
    </row>
    <row r="4030" spans="1:17">
      <c r="A4030" s="10">
        <v>1</v>
      </c>
      <c r="B4030" s="10">
        <v>6721</v>
      </c>
      <c r="C4030" s="10">
        <v>1</v>
      </c>
      <c r="D4030" s="10">
        <v>1</v>
      </c>
      <c r="E4030" s="10">
        <v>1</v>
      </c>
      <c r="F4030" s="10">
        <v>2</v>
      </c>
      <c r="G4030" s="10">
        <v>70</v>
      </c>
      <c r="H4030" s="23">
        <v>0</v>
      </c>
      <c r="I4030" s="17">
        <f t="shared" si="248"/>
        <v>-3.5862133571043664</v>
      </c>
      <c r="J4030" s="17">
        <f t="shared" si="249"/>
        <v>2.7703033556657403E-2</v>
      </c>
      <c r="K4030" s="17">
        <f t="shared" si="250"/>
        <v>2.695626329016779E-2</v>
      </c>
      <c r="L4030" s="17">
        <f t="shared" si="251"/>
        <v>-2.7326247436552282E-2</v>
      </c>
      <c r="M4030" s="18"/>
      <c r="N4030" s="17"/>
      <c r="O4030" s="17"/>
      <c r="P4030" s="17"/>
      <c r="Q4030" s="17"/>
    </row>
    <row r="4031" spans="1:17">
      <c r="A4031" s="10">
        <v>1</v>
      </c>
      <c r="B4031" s="10">
        <v>6722</v>
      </c>
      <c r="C4031" s="10">
        <v>1</v>
      </c>
      <c r="D4031" s="10">
        <v>1</v>
      </c>
      <c r="E4031" s="10">
        <v>1</v>
      </c>
      <c r="F4031" s="10">
        <v>2</v>
      </c>
      <c r="G4031" s="10">
        <v>49</v>
      </c>
      <c r="H4031" s="23">
        <v>0</v>
      </c>
      <c r="I4031" s="17">
        <f t="shared" si="248"/>
        <v>-3.5862133571043664</v>
      </c>
      <c r="J4031" s="17">
        <f t="shared" si="249"/>
        <v>2.7703033556657403E-2</v>
      </c>
      <c r="K4031" s="17">
        <f t="shared" si="250"/>
        <v>2.695626329016779E-2</v>
      </c>
      <c r="L4031" s="17">
        <f t="shared" si="251"/>
        <v>-2.7326247436552282E-2</v>
      </c>
      <c r="M4031" s="18"/>
      <c r="N4031" s="17"/>
      <c r="O4031" s="17"/>
      <c r="P4031" s="17"/>
      <c r="Q4031" s="17"/>
    </row>
    <row r="4032" spans="1:17">
      <c r="A4032" s="10">
        <v>1</v>
      </c>
      <c r="B4032" s="10">
        <v>6723</v>
      </c>
      <c r="C4032" s="10">
        <v>1</v>
      </c>
      <c r="D4032" s="10">
        <v>1</v>
      </c>
      <c r="E4032" s="10">
        <v>1</v>
      </c>
      <c r="F4032" s="10">
        <v>1</v>
      </c>
      <c r="G4032" s="10">
        <v>67</v>
      </c>
      <c r="H4032" s="23">
        <v>0</v>
      </c>
      <c r="I4032" s="17">
        <f t="shared" si="248"/>
        <v>-1.9870863568342321</v>
      </c>
      <c r="J4032" s="17">
        <f t="shared" si="249"/>
        <v>0.13709428792696407</v>
      </c>
      <c r="K4032" s="17">
        <f t="shared" si="250"/>
        <v>0.12056545299941712</v>
      </c>
      <c r="L4032" s="17">
        <f t="shared" si="251"/>
        <v>-0.12847613826679452</v>
      </c>
      <c r="M4032" s="18"/>
      <c r="N4032" s="17"/>
      <c r="O4032" s="17"/>
      <c r="P4032" s="17"/>
      <c r="Q4032" s="17"/>
    </row>
    <row r="4033" spans="1:17">
      <c r="A4033" s="10">
        <v>1</v>
      </c>
      <c r="B4033" s="10">
        <v>6724</v>
      </c>
      <c r="C4033" s="10">
        <v>0</v>
      </c>
      <c r="D4033" s="10">
        <v>0</v>
      </c>
      <c r="E4033" s="10">
        <v>1</v>
      </c>
      <c r="F4033" s="10">
        <v>2</v>
      </c>
      <c r="G4033" s="10">
        <v>46</v>
      </c>
      <c r="H4033" s="23">
        <v>0</v>
      </c>
      <c r="I4033" s="17">
        <f t="shared" si="248"/>
        <v>-2.785707529484327</v>
      </c>
      <c r="J4033" s="17">
        <f t="shared" si="249"/>
        <v>6.1685429327513815E-2</v>
      </c>
      <c r="K4033" s="17">
        <f t="shared" si="250"/>
        <v>5.8101418389613031E-2</v>
      </c>
      <c r="L4033" s="17">
        <f t="shared" si="251"/>
        <v>-5.9857673035817023E-2</v>
      </c>
      <c r="M4033" s="18"/>
      <c r="N4033" s="17"/>
      <c r="O4033" s="17"/>
      <c r="P4033" s="17"/>
      <c r="Q4033" s="17"/>
    </row>
    <row r="4034" spans="1:17">
      <c r="A4034" s="10">
        <v>1</v>
      </c>
      <c r="B4034" s="10">
        <v>6728</v>
      </c>
      <c r="C4034" s="10">
        <v>2</v>
      </c>
      <c r="D4034" s="10">
        <v>1</v>
      </c>
      <c r="E4034" s="10">
        <v>0</v>
      </c>
      <c r="F4034" s="10">
        <v>0</v>
      </c>
      <c r="G4034" s="10">
        <v>13</v>
      </c>
      <c r="H4034" s="23">
        <v>0</v>
      </c>
      <c r="I4034" s="17">
        <f t="shared" si="248"/>
        <v>0.78888357803164655</v>
      </c>
      <c r="J4034" s="17">
        <f t="shared" si="249"/>
        <v>2.2009378787242713</v>
      </c>
      <c r="K4034" s="17">
        <f t="shared" si="250"/>
        <v>0.68759156288326706</v>
      </c>
      <c r="L4034" s="17">
        <f t="shared" si="251"/>
        <v>-1.1634438539653813</v>
      </c>
      <c r="M4034" s="18"/>
      <c r="N4034" s="17"/>
      <c r="O4034" s="17"/>
      <c r="P4034" s="17"/>
      <c r="Q4034" s="17"/>
    </row>
    <row r="4035" spans="1:17">
      <c r="A4035" s="10">
        <v>1</v>
      </c>
      <c r="B4035" s="10">
        <v>6733</v>
      </c>
      <c r="C4035" s="10">
        <v>1</v>
      </c>
      <c r="D4035" s="10">
        <v>1</v>
      </c>
      <c r="E4035" s="10">
        <v>1</v>
      </c>
      <c r="F4035" s="10">
        <v>0</v>
      </c>
      <c r="G4035" s="10">
        <v>24</v>
      </c>
      <c r="H4035" s="23">
        <v>0</v>
      </c>
      <c r="I4035" s="17">
        <f t="shared" si="248"/>
        <v>-0.38795935656409775</v>
      </c>
      <c r="J4035" s="17">
        <f t="shared" si="249"/>
        <v>0.67843991683303129</v>
      </c>
      <c r="K4035" s="17">
        <f t="shared" si="250"/>
        <v>0.40420864043387827</v>
      </c>
      <c r="L4035" s="17">
        <f t="shared" si="251"/>
        <v>-0.51786474104691571</v>
      </c>
      <c r="M4035" s="18"/>
      <c r="N4035" s="17"/>
      <c r="O4035" s="17"/>
      <c r="P4035" s="17"/>
      <c r="Q4035" s="17"/>
    </row>
    <row r="4036" spans="1:17">
      <c r="A4036" s="10">
        <v>1</v>
      </c>
      <c r="B4036" s="10">
        <v>6736</v>
      </c>
      <c r="C4036" s="10">
        <v>0</v>
      </c>
      <c r="D4036" s="10">
        <v>1</v>
      </c>
      <c r="E4036" s="10">
        <v>1</v>
      </c>
      <c r="F4036" s="10">
        <v>2</v>
      </c>
      <c r="G4036" s="10">
        <v>71</v>
      </c>
      <c r="H4036" s="23">
        <v>0</v>
      </c>
      <c r="I4036" s="17">
        <f t="shared" si="248"/>
        <v>-3.2338065966443645</v>
      </c>
      <c r="J4036" s="17">
        <f t="shared" si="249"/>
        <v>3.9407205580542934E-2</v>
      </c>
      <c r="K4036" s="17">
        <f t="shared" si="250"/>
        <v>3.7913154121856141E-2</v>
      </c>
      <c r="L4036" s="17">
        <f t="shared" si="251"/>
        <v>-3.8650556010490861E-2</v>
      </c>
      <c r="M4036" s="18"/>
      <c r="N4036" s="17"/>
      <c r="O4036" s="17"/>
      <c r="P4036" s="17"/>
      <c r="Q4036" s="17"/>
    </row>
    <row r="4037" spans="1:17">
      <c r="A4037" s="10">
        <v>1</v>
      </c>
      <c r="B4037" s="10">
        <v>6737</v>
      </c>
      <c r="C4037" s="10">
        <v>0</v>
      </c>
      <c r="D4037" s="10">
        <v>0</v>
      </c>
      <c r="E4037" s="10">
        <v>1</v>
      </c>
      <c r="F4037" s="10">
        <v>2</v>
      </c>
      <c r="G4037" s="10">
        <v>67</v>
      </c>
      <c r="H4037" s="23">
        <v>0</v>
      </c>
      <c r="I4037" s="17">
        <f t="shared" si="248"/>
        <v>-2.785707529484327</v>
      </c>
      <c r="J4037" s="17">
        <f t="shared" si="249"/>
        <v>6.1685429327513815E-2</v>
      </c>
      <c r="K4037" s="17">
        <f t="shared" si="250"/>
        <v>5.8101418389613031E-2</v>
      </c>
      <c r="L4037" s="17">
        <f t="shared" si="251"/>
        <v>-5.9857673035817023E-2</v>
      </c>
      <c r="M4037" s="18"/>
      <c r="N4037" s="17"/>
      <c r="O4037" s="17"/>
      <c r="P4037" s="17"/>
      <c r="Q4037" s="17"/>
    </row>
    <row r="4038" spans="1:17">
      <c r="A4038" s="10">
        <v>1</v>
      </c>
      <c r="B4038" s="10">
        <v>6739</v>
      </c>
      <c r="C4038" s="10">
        <v>0</v>
      </c>
      <c r="D4038" s="10">
        <v>0</v>
      </c>
      <c r="E4038" s="10">
        <v>1</v>
      </c>
      <c r="F4038" s="10">
        <v>0</v>
      </c>
      <c r="G4038" s="10">
        <v>1</v>
      </c>
      <c r="H4038" s="23">
        <v>0</v>
      </c>
      <c r="I4038" s="17">
        <f t="shared" ref="I4038:I4101" si="252">H$2+(C$2*C4038)+(D$2*D4038)+(E$2*E4038)+(F$2*F4038)</f>
        <v>0.41254647105594144</v>
      </c>
      <c r="J4038" s="17">
        <f t="shared" ref="J4038:J4101" si="253">EXP(I4038)</f>
        <v>1.5106597426299266</v>
      </c>
      <c r="K4038" s="17">
        <f t="shared" ref="K4038:K4101" si="254">J4038/(1+J4038)</f>
        <v>0.60169831737035939</v>
      </c>
      <c r="L4038" s="17">
        <f t="shared" ref="L4038:L4101" si="255">H4038*LN(K4038)+(1-H4038)*LN(1-K4038)</f>
        <v>-0.9205455642751148</v>
      </c>
      <c r="M4038" s="18"/>
      <c r="N4038" s="17"/>
      <c r="O4038" s="17"/>
      <c r="P4038" s="17"/>
      <c r="Q4038" s="17"/>
    </row>
    <row r="4039" spans="1:17">
      <c r="A4039" s="10">
        <v>1</v>
      </c>
      <c r="B4039" s="10">
        <v>6740</v>
      </c>
      <c r="C4039" s="10">
        <v>0</v>
      </c>
      <c r="D4039" s="10">
        <v>1</v>
      </c>
      <c r="E4039" s="10">
        <v>1</v>
      </c>
      <c r="F4039" s="10">
        <v>0</v>
      </c>
      <c r="G4039" s="10">
        <v>4</v>
      </c>
      <c r="H4039" s="23">
        <v>0</v>
      </c>
      <c r="I4039" s="17">
        <f t="shared" si="252"/>
        <v>-3.5552596104096112E-2</v>
      </c>
      <c r="J4039" s="17">
        <f t="shared" si="253"/>
        <v>0.9650719738691157</v>
      </c>
      <c r="K4039" s="17">
        <f t="shared" si="254"/>
        <v>0.49111278706445727</v>
      </c>
      <c r="L4039" s="17">
        <f t="shared" si="255"/>
        <v>-0.67552887257365268</v>
      </c>
      <c r="M4039" s="18"/>
      <c r="N4039" s="17"/>
      <c r="O4039" s="17"/>
      <c r="P4039" s="17"/>
      <c r="Q4039" s="17"/>
    </row>
    <row r="4040" spans="1:17">
      <c r="A4040" s="10">
        <v>1</v>
      </c>
      <c r="B4040" s="10">
        <v>6741</v>
      </c>
      <c r="C4040" s="10">
        <v>0</v>
      </c>
      <c r="D4040" s="10">
        <v>1</v>
      </c>
      <c r="E4040" s="10">
        <v>1</v>
      </c>
      <c r="F4040" s="10">
        <v>0</v>
      </c>
      <c r="G4040" s="10">
        <v>40</v>
      </c>
      <c r="H4040" s="23">
        <v>1</v>
      </c>
      <c r="I4040" s="17">
        <f t="shared" si="252"/>
        <v>-3.5552596104096112E-2</v>
      </c>
      <c r="J4040" s="17">
        <f t="shared" si="253"/>
        <v>0.9650719738691157</v>
      </c>
      <c r="K4040" s="17">
        <f t="shared" si="254"/>
        <v>0.49111278706445727</v>
      </c>
      <c r="L4040" s="17">
        <f t="shared" si="255"/>
        <v>-0.71108146867774868</v>
      </c>
      <c r="M4040" s="18"/>
      <c r="N4040" s="17"/>
      <c r="O4040" s="17"/>
      <c r="P4040" s="17"/>
      <c r="Q4040" s="17"/>
    </row>
    <row r="4041" spans="1:17">
      <c r="A4041" s="10">
        <v>1</v>
      </c>
      <c r="B4041" s="10">
        <v>6743</v>
      </c>
      <c r="C4041" s="10">
        <v>0</v>
      </c>
      <c r="D4041" s="10">
        <v>1</v>
      </c>
      <c r="E4041" s="10">
        <v>1</v>
      </c>
      <c r="F4041" s="10">
        <v>2</v>
      </c>
      <c r="G4041" s="10">
        <v>52</v>
      </c>
      <c r="H4041" s="23">
        <v>0</v>
      </c>
      <c r="I4041" s="17">
        <f t="shared" si="252"/>
        <v>-3.2338065966443645</v>
      </c>
      <c r="J4041" s="17">
        <f t="shared" si="253"/>
        <v>3.9407205580542934E-2</v>
      </c>
      <c r="K4041" s="17">
        <f t="shared" si="254"/>
        <v>3.7913154121856141E-2</v>
      </c>
      <c r="L4041" s="17">
        <f t="shared" si="255"/>
        <v>-3.8650556010490861E-2</v>
      </c>
      <c r="M4041" s="18"/>
      <c r="N4041" s="17"/>
      <c r="O4041" s="17"/>
      <c r="P4041" s="17"/>
      <c r="Q4041" s="17"/>
    </row>
    <row r="4042" spans="1:17">
      <c r="A4042" s="10">
        <v>1</v>
      </c>
      <c r="B4042" s="10">
        <v>6744</v>
      </c>
      <c r="C4042" s="10">
        <v>1</v>
      </c>
      <c r="D4042" s="10">
        <v>0</v>
      </c>
      <c r="E4042" s="10">
        <v>1</v>
      </c>
      <c r="F4042" s="10">
        <v>0</v>
      </c>
      <c r="G4042" s="10">
        <v>10</v>
      </c>
      <c r="H4042" s="23">
        <v>0</v>
      </c>
      <c r="I4042" s="17">
        <f t="shared" si="252"/>
        <v>6.013971059593981E-2</v>
      </c>
      <c r="J4042" s="17">
        <f t="shared" si="253"/>
        <v>1.0619849067255713</v>
      </c>
      <c r="K4042" s="17">
        <f t="shared" si="254"/>
        <v>0.5150303977791969</v>
      </c>
      <c r="L4042" s="17">
        <f t="shared" si="255"/>
        <v>-0.72366906584226165</v>
      </c>
      <c r="M4042" s="18"/>
      <c r="N4042" s="17"/>
      <c r="O4042" s="17"/>
      <c r="P4042" s="17"/>
      <c r="Q4042" s="17"/>
    </row>
    <row r="4043" spans="1:17">
      <c r="A4043" s="10">
        <v>1</v>
      </c>
      <c r="B4043" s="10">
        <v>6745</v>
      </c>
      <c r="C4043" s="10">
        <v>1</v>
      </c>
      <c r="D4043" s="10">
        <v>1</v>
      </c>
      <c r="E4043" s="10">
        <v>1</v>
      </c>
      <c r="F4043" s="10">
        <v>1</v>
      </c>
      <c r="G4043" s="10">
        <v>68</v>
      </c>
      <c r="H4043" s="23">
        <v>0</v>
      </c>
      <c r="I4043" s="17">
        <f t="shared" si="252"/>
        <v>-1.9870863568342321</v>
      </c>
      <c r="J4043" s="17">
        <f t="shared" si="253"/>
        <v>0.13709428792696407</v>
      </c>
      <c r="K4043" s="17">
        <f t="shared" si="254"/>
        <v>0.12056545299941712</v>
      </c>
      <c r="L4043" s="17">
        <f t="shared" si="255"/>
        <v>-0.12847613826679452</v>
      </c>
      <c r="M4043" s="18"/>
      <c r="N4043" s="17"/>
      <c r="O4043" s="17"/>
      <c r="P4043" s="17"/>
      <c r="Q4043" s="17"/>
    </row>
    <row r="4044" spans="1:17">
      <c r="A4044" s="10">
        <v>1</v>
      </c>
      <c r="B4044" s="10">
        <v>6746</v>
      </c>
      <c r="C4044" s="10">
        <v>1</v>
      </c>
      <c r="D4044" s="10">
        <v>1</v>
      </c>
      <c r="E4044" s="10">
        <v>1</v>
      </c>
      <c r="F4044" s="10">
        <v>0</v>
      </c>
      <c r="G4044" s="10">
        <v>54</v>
      </c>
      <c r="H4044" s="23">
        <v>1</v>
      </c>
      <c r="I4044" s="17">
        <f t="shared" si="252"/>
        <v>-0.38795935656409775</v>
      </c>
      <c r="J4044" s="17">
        <f t="shared" si="253"/>
        <v>0.67843991683303129</v>
      </c>
      <c r="K4044" s="17">
        <f t="shared" si="254"/>
        <v>0.40420864043387827</v>
      </c>
      <c r="L4044" s="17">
        <f t="shared" si="255"/>
        <v>-0.90582409761101346</v>
      </c>
      <c r="M4044" s="18"/>
      <c r="N4044" s="17"/>
      <c r="O4044" s="17"/>
      <c r="P4044" s="17"/>
      <c r="Q4044" s="17"/>
    </row>
    <row r="4045" spans="1:17">
      <c r="A4045" s="10">
        <v>1</v>
      </c>
      <c r="B4045" s="10">
        <v>6747</v>
      </c>
      <c r="C4045" s="10">
        <v>0</v>
      </c>
      <c r="D4045" s="10">
        <v>1</v>
      </c>
      <c r="E4045" s="10">
        <v>1</v>
      </c>
      <c r="F4045" s="10">
        <v>0</v>
      </c>
      <c r="G4045" s="10">
        <v>4</v>
      </c>
      <c r="H4045" s="23">
        <v>1</v>
      </c>
      <c r="I4045" s="17">
        <f t="shared" si="252"/>
        <v>-3.5552596104096112E-2</v>
      </c>
      <c r="J4045" s="17">
        <f t="shared" si="253"/>
        <v>0.9650719738691157</v>
      </c>
      <c r="K4045" s="17">
        <f t="shared" si="254"/>
        <v>0.49111278706445727</v>
      </c>
      <c r="L4045" s="17">
        <f t="shared" si="255"/>
        <v>-0.71108146867774868</v>
      </c>
      <c r="M4045" s="18"/>
      <c r="N4045" s="17"/>
      <c r="O4045" s="17"/>
      <c r="P4045" s="17"/>
      <c r="Q4045" s="17"/>
    </row>
    <row r="4046" spans="1:17">
      <c r="A4046" s="10">
        <v>1</v>
      </c>
      <c r="B4046" s="10">
        <v>6748</v>
      </c>
      <c r="C4046" s="10">
        <v>2</v>
      </c>
      <c r="D4046" s="10">
        <v>1</v>
      </c>
      <c r="E4046" s="10">
        <v>0</v>
      </c>
      <c r="F4046" s="10">
        <v>1</v>
      </c>
      <c r="G4046" s="10">
        <v>52</v>
      </c>
      <c r="H4046" s="23">
        <v>0</v>
      </c>
      <c r="I4046" s="17">
        <f t="shared" si="252"/>
        <v>-0.81024342223848778</v>
      </c>
      <c r="J4046" s="17">
        <f t="shared" si="253"/>
        <v>0.44474979105547829</v>
      </c>
      <c r="K4046" s="17">
        <f t="shared" si="254"/>
        <v>0.30783862632059028</v>
      </c>
      <c r="L4046" s="17">
        <f t="shared" si="255"/>
        <v>-0.36793615159243365</v>
      </c>
      <c r="M4046" s="18"/>
      <c r="N4046" s="17"/>
      <c r="O4046" s="17"/>
      <c r="P4046" s="17"/>
      <c r="Q4046" s="17"/>
    </row>
    <row r="4047" spans="1:17">
      <c r="A4047" s="10">
        <v>1</v>
      </c>
      <c r="B4047" s="10">
        <v>6750</v>
      </c>
      <c r="C4047" s="10">
        <v>1</v>
      </c>
      <c r="D4047" s="10">
        <v>1</v>
      </c>
      <c r="E4047" s="10">
        <v>1</v>
      </c>
      <c r="F4047" s="10">
        <v>1</v>
      </c>
      <c r="G4047" s="10">
        <v>70</v>
      </c>
      <c r="H4047" s="23">
        <v>0</v>
      </c>
      <c r="I4047" s="17">
        <f t="shared" si="252"/>
        <v>-1.9870863568342321</v>
      </c>
      <c r="J4047" s="17">
        <f t="shared" si="253"/>
        <v>0.13709428792696407</v>
      </c>
      <c r="K4047" s="17">
        <f t="shared" si="254"/>
        <v>0.12056545299941712</v>
      </c>
      <c r="L4047" s="17">
        <f t="shared" si="255"/>
        <v>-0.12847613826679452</v>
      </c>
      <c r="M4047" s="18"/>
      <c r="N4047" s="17"/>
      <c r="O4047" s="17"/>
      <c r="P4047" s="17"/>
      <c r="Q4047" s="17"/>
    </row>
    <row r="4048" spans="1:17">
      <c r="A4048" s="10">
        <v>1</v>
      </c>
      <c r="B4048" s="10">
        <v>6751</v>
      </c>
      <c r="C4048" s="10">
        <v>2</v>
      </c>
      <c r="D4048" s="10">
        <v>1</v>
      </c>
      <c r="E4048" s="10">
        <v>0</v>
      </c>
      <c r="F4048" s="10">
        <v>1</v>
      </c>
      <c r="G4048" s="10">
        <v>43</v>
      </c>
      <c r="H4048" s="23">
        <v>0</v>
      </c>
      <c r="I4048" s="17">
        <f t="shared" si="252"/>
        <v>-0.81024342223848778</v>
      </c>
      <c r="J4048" s="17">
        <f t="shared" si="253"/>
        <v>0.44474979105547829</v>
      </c>
      <c r="K4048" s="17">
        <f t="shared" si="254"/>
        <v>0.30783862632059028</v>
      </c>
      <c r="L4048" s="17">
        <f t="shared" si="255"/>
        <v>-0.36793615159243365</v>
      </c>
      <c r="M4048" s="18"/>
      <c r="N4048" s="17"/>
      <c r="O4048" s="17"/>
      <c r="P4048" s="17"/>
      <c r="Q4048" s="17"/>
    </row>
    <row r="4049" spans="1:17">
      <c r="A4049" s="10">
        <v>1</v>
      </c>
      <c r="B4049" s="10">
        <v>6752</v>
      </c>
      <c r="C4049" s="10">
        <v>0</v>
      </c>
      <c r="D4049" s="10">
        <v>0</v>
      </c>
      <c r="E4049" s="10">
        <v>1</v>
      </c>
      <c r="F4049" s="10">
        <v>2</v>
      </c>
      <c r="G4049" s="10">
        <v>52</v>
      </c>
      <c r="H4049" s="23">
        <v>0</v>
      </c>
      <c r="I4049" s="17">
        <f t="shared" si="252"/>
        <v>-2.785707529484327</v>
      </c>
      <c r="J4049" s="17">
        <f t="shared" si="253"/>
        <v>6.1685429327513815E-2</v>
      </c>
      <c r="K4049" s="17">
        <f t="shared" si="254"/>
        <v>5.8101418389613031E-2</v>
      </c>
      <c r="L4049" s="17">
        <f t="shared" si="255"/>
        <v>-5.9857673035817023E-2</v>
      </c>
      <c r="M4049" s="18"/>
      <c r="N4049" s="17"/>
      <c r="O4049" s="17"/>
      <c r="P4049" s="17"/>
      <c r="Q4049" s="17"/>
    </row>
    <row r="4050" spans="1:17">
      <c r="A4050" s="10">
        <v>1</v>
      </c>
      <c r="B4050" s="10">
        <v>6754</v>
      </c>
      <c r="C4050" s="10">
        <v>1</v>
      </c>
      <c r="D4050" s="10">
        <v>1</v>
      </c>
      <c r="E4050" s="10">
        <v>1</v>
      </c>
      <c r="F4050" s="10">
        <v>1</v>
      </c>
      <c r="G4050" s="10">
        <v>56</v>
      </c>
      <c r="H4050" s="23">
        <v>0</v>
      </c>
      <c r="I4050" s="17">
        <f t="shared" si="252"/>
        <v>-1.9870863568342321</v>
      </c>
      <c r="J4050" s="17">
        <f t="shared" si="253"/>
        <v>0.13709428792696407</v>
      </c>
      <c r="K4050" s="17">
        <f t="shared" si="254"/>
        <v>0.12056545299941712</v>
      </c>
      <c r="L4050" s="17">
        <f t="shared" si="255"/>
        <v>-0.12847613826679452</v>
      </c>
      <c r="M4050" s="18"/>
      <c r="N4050" s="17"/>
      <c r="O4050" s="17"/>
      <c r="P4050" s="17"/>
      <c r="Q4050" s="17"/>
    </row>
    <row r="4051" spans="1:17">
      <c r="A4051" s="10">
        <v>1</v>
      </c>
      <c r="B4051" s="10">
        <v>6755</v>
      </c>
      <c r="C4051" s="10">
        <v>1</v>
      </c>
      <c r="D4051" s="10">
        <v>1</v>
      </c>
      <c r="E4051" s="10">
        <v>1</v>
      </c>
      <c r="F4051" s="10">
        <v>2</v>
      </c>
      <c r="G4051" s="10">
        <v>0</v>
      </c>
      <c r="H4051" s="23">
        <v>0</v>
      </c>
      <c r="I4051" s="17">
        <f t="shared" si="252"/>
        <v>-3.5862133571043664</v>
      </c>
      <c r="J4051" s="17">
        <f t="shared" si="253"/>
        <v>2.7703033556657403E-2</v>
      </c>
      <c r="K4051" s="17">
        <f t="shared" si="254"/>
        <v>2.695626329016779E-2</v>
      </c>
      <c r="L4051" s="17">
        <f t="shared" si="255"/>
        <v>-2.7326247436552282E-2</v>
      </c>
      <c r="M4051" s="18"/>
      <c r="N4051" s="17"/>
      <c r="O4051" s="17"/>
      <c r="P4051" s="17"/>
      <c r="Q4051" s="17"/>
    </row>
    <row r="4052" spans="1:17">
      <c r="A4052" s="10">
        <v>1</v>
      </c>
      <c r="B4052" s="10">
        <v>6756</v>
      </c>
      <c r="C4052" s="10">
        <v>1</v>
      </c>
      <c r="D4052" s="10">
        <v>1</v>
      </c>
      <c r="E4052" s="10">
        <v>1</v>
      </c>
      <c r="F4052" s="10">
        <v>0</v>
      </c>
      <c r="G4052" s="10">
        <v>42</v>
      </c>
      <c r="H4052" s="23">
        <v>0</v>
      </c>
      <c r="I4052" s="17">
        <f t="shared" si="252"/>
        <v>-0.38795935656409775</v>
      </c>
      <c r="J4052" s="17">
        <f t="shared" si="253"/>
        <v>0.67843991683303129</v>
      </c>
      <c r="K4052" s="17">
        <f t="shared" si="254"/>
        <v>0.40420864043387827</v>
      </c>
      <c r="L4052" s="17">
        <f t="shared" si="255"/>
        <v>-0.51786474104691571</v>
      </c>
      <c r="M4052" s="18"/>
      <c r="N4052" s="17"/>
      <c r="O4052" s="17"/>
      <c r="P4052" s="17"/>
      <c r="Q4052" s="17"/>
    </row>
    <row r="4053" spans="1:17">
      <c r="A4053" s="10">
        <v>1</v>
      </c>
      <c r="B4053" s="10">
        <v>6758</v>
      </c>
      <c r="C4053" s="10">
        <v>2</v>
      </c>
      <c r="D4053" s="10">
        <v>1</v>
      </c>
      <c r="E4053" s="10">
        <v>0</v>
      </c>
      <c r="F4053" s="10">
        <v>1</v>
      </c>
      <c r="G4053" s="10">
        <v>51</v>
      </c>
      <c r="H4053" s="23">
        <v>1</v>
      </c>
      <c r="I4053" s="17">
        <f t="shared" si="252"/>
        <v>-0.81024342223848778</v>
      </c>
      <c r="J4053" s="17">
        <f t="shared" si="253"/>
        <v>0.44474979105547829</v>
      </c>
      <c r="K4053" s="17">
        <f t="shared" si="254"/>
        <v>0.30783862632059028</v>
      </c>
      <c r="L4053" s="17">
        <f t="shared" si="255"/>
        <v>-1.1781795738309213</v>
      </c>
      <c r="M4053" s="18"/>
      <c r="N4053" s="17"/>
      <c r="O4053" s="17"/>
      <c r="P4053" s="17"/>
      <c r="Q4053" s="17"/>
    </row>
    <row r="4054" spans="1:17">
      <c r="A4054" s="10">
        <v>1</v>
      </c>
      <c r="B4054" s="10">
        <v>6760</v>
      </c>
      <c r="C4054" s="10">
        <v>1</v>
      </c>
      <c r="D4054" s="10">
        <v>1</v>
      </c>
      <c r="E4054" s="10">
        <v>1</v>
      </c>
      <c r="F4054" s="10">
        <v>1</v>
      </c>
      <c r="G4054" s="10">
        <v>51</v>
      </c>
      <c r="H4054" s="23">
        <v>0</v>
      </c>
      <c r="I4054" s="17">
        <f t="shared" si="252"/>
        <v>-1.9870863568342321</v>
      </c>
      <c r="J4054" s="17">
        <f t="shared" si="253"/>
        <v>0.13709428792696407</v>
      </c>
      <c r="K4054" s="17">
        <f t="shared" si="254"/>
        <v>0.12056545299941712</v>
      </c>
      <c r="L4054" s="17">
        <f t="shared" si="255"/>
        <v>-0.12847613826679452</v>
      </c>
      <c r="M4054" s="18"/>
      <c r="N4054" s="17"/>
      <c r="O4054" s="17"/>
      <c r="P4054" s="17"/>
      <c r="Q4054" s="17"/>
    </row>
    <row r="4055" spans="1:17">
      <c r="A4055" s="10">
        <v>1</v>
      </c>
      <c r="B4055" s="10">
        <v>6761</v>
      </c>
      <c r="C4055" s="10">
        <v>0</v>
      </c>
      <c r="D4055" s="10">
        <v>1</v>
      </c>
      <c r="E4055" s="10">
        <v>1</v>
      </c>
      <c r="F4055" s="10">
        <v>0</v>
      </c>
      <c r="G4055" s="10">
        <v>4</v>
      </c>
      <c r="H4055" s="23">
        <v>1</v>
      </c>
      <c r="I4055" s="17">
        <f t="shared" si="252"/>
        <v>-3.5552596104096112E-2</v>
      </c>
      <c r="J4055" s="17">
        <f t="shared" si="253"/>
        <v>0.9650719738691157</v>
      </c>
      <c r="K4055" s="17">
        <f t="shared" si="254"/>
        <v>0.49111278706445727</v>
      </c>
      <c r="L4055" s="17">
        <f t="shared" si="255"/>
        <v>-0.71108146867774868</v>
      </c>
      <c r="M4055" s="18"/>
      <c r="N4055" s="17"/>
      <c r="O4055" s="17"/>
      <c r="P4055" s="17"/>
      <c r="Q4055" s="17"/>
    </row>
    <row r="4056" spans="1:17">
      <c r="A4056" s="10">
        <v>1</v>
      </c>
      <c r="B4056" s="10">
        <v>6762</v>
      </c>
      <c r="C4056" s="10">
        <v>0</v>
      </c>
      <c r="D4056" s="10">
        <v>0</v>
      </c>
      <c r="E4056" s="10">
        <v>1</v>
      </c>
      <c r="F4056" s="10">
        <v>0</v>
      </c>
      <c r="G4056" s="10">
        <v>1</v>
      </c>
      <c r="H4056" s="23">
        <v>0</v>
      </c>
      <c r="I4056" s="17">
        <f t="shared" si="252"/>
        <v>0.41254647105594144</v>
      </c>
      <c r="J4056" s="17">
        <f t="shared" si="253"/>
        <v>1.5106597426299266</v>
      </c>
      <c r="K4056" s="17">
        <f t="shared" si="254"/>
        <v>0.60169831737035939</v>
      </c>
      <c r="L4056" s="17">
        <f t="shared" si="255"/>
        <v>-0.9205455642751148</v>
      </c>
      <c r="M4056" s="18"/>
      <c r="N4056" s="17"/>
      <c r="O4056" s="17"/>
      <c r="P4056" s="17"/>
      <c r="Q4056" s="17"/>
    </row>
    <row r="4057" spans="1:17">
      <c r="A4057" s="10">
        <v>1</v>
      </c>
      <c r="B4057" s="10">
        <v>6763</v>
      </c>
      <c r="C4057" s="10">
        <v>0</v>
      </c>
      <c r="D4057" s="10">
        <v>1</v>
      </c>
      <c r="E4057" s="10">
        <v>1</v>
      </c>
      <c r="F4057" s="10">
        <v>0</v>
      </c>
      <c r="G4057" s="10">
        <v>35</v>
      </c>
      <c r="H4057" s="23">
        <v>1</v>
      </c>
      <c r="I4057" s="17">
        <f t="shared" si="252"/>
        <v>-3.5552596104096112E-2</v>
      </c>
      <c r="J4057" s="17">
        <f t="shared" si="253"/>
        <v>0.9650719738691157</v>
      </c>
      <c r="K4057" s="17">
        <f t="shared" si="254"/>
        <v>0.49111278706445727</v>
      </c>
      <c r="L4057" s="17">
        <f t="shared" si="255"/>
        <v>-0.71108146867774868</v>
      </c>
      <c r="M4057" s="18"/>
      <c r="N4057" s="17"/>
      <c r="O4057" s="17"/>
      <c r="P4057" s="17"/>
      <c r="Q4057" s="17"/>
    </row>
    <row r="4058" spans="1:17">
      <c r="A4058" s="10">
        <v>1</v>
      </c>
      <c r="B4058" s="10">
        <v>6765</v>
      </c>
      <c r="C4058" s="10">
        <v>0</v>
      </c>
      <c r="D4058" s="10">
        <v>1</v>
      </c>
      <c r="E4058" s="10">
        <v>1</v>
      </c>
      <c r="F4058" s="10">
        <v>0</v>
      </c>
      <c r="G4058" s="10">
        <v>1</v>
      </c>
      <c r="H4058" s="23">
        <v>1</v>
      </c>
      <c r="I4058" s="17">
        <f t="shared" si="252"/>
        <v>-3.5552596104096112E-2</v>
      </c>
      <c r="J4058" s="17">
        <f t="shared" si="253"/>
        <v>0.9650719738691157</v>
      </c>
      <c r="K4058" s="17">
        <f t="shared" si="254"/>
        <v>0.49111278706445727</v>
      </c>
      <c r="L4058" s="17">
        <f t="shared" si="255"/>
        <v>-0.71108146867774868</v>
      </c>
      <c r="M4058" s="18"/>
      <c r="N4058" s="17"/>
      <c r="O4058" s="17"/>
      <c r="P4058" s="17"/>
      <c r="Q4058" s="17"/>
    </row>
    <row r="4059" spans="1:17">
      <c r="A4059" s="10">
        <v>1</v>
      </c>
      <c r="B4059" s="10">
        <v>6766</v>
      </c>
      <c r="C4059" s="10">
        <v>1</v>
      </c>
      <c r="D4059" s="10">
        <v>0</v>
      </c>
      <c r="E4059" s="10">
        <v>1</v>
      </c>
      <c r="F4059" s="10">
        <v>2</v>
      </c>
      <c r="G4059" s="10">
        <v>69</v>
      </c>
      <c r="H4059" s="23">
        <v>0</v>
      </c>
      <c r="I4059" s="17">
        <f t="shared" si="252"/>
        <v>-3.1381142899443288</v>
      </c>
      <c r="J4059" s="17">
        <f t="shared" si="253"/>
        <v>4.3364493712304227E-2</v>
      </c>
      <c r="K4059" s="17">
        <f t="shared" si="254"/>
        <v>4.1562171200605839E-2</v>
      </c>
      <c r="L4059" s="17">
        <f t="shared" si="255"/>
        <v>-4.2450581615894066E-2</v>
      </c>
      <c r="M4059" s="18"/>
      <c r="N4059" s="17"/>
      <c r="O4059" s="17"/>
      <c r="P4059" s="17"/>
      <c r="Q4059" s="17"/>
    </row>
    <row r="4060" spans="1:17">
      <c r="A4060" s="10">
        <v>1</v>
      </c>
      <c r="B4060" s="10">
        <v>6768</v>
      </c>
      <c r="C4060" s="10">
        <v>0</v>
      </c>
      <c r="D4060" s="10">
        <v>1</v>
      </c>
      <c r="E4060" s="10">
        <v>1</v>
      </c>
      <c r="F4060" s="10">
        <v>0</v>
      </c>
      <c r="G4060" s="10">
        <v>57</v>
      </c>
      <c r="H4060" s="23">
        <v>0</v>
      </c>
      <c r="I4060" s="17">
        <f t="shared" si="252"/>
        <v>-3.5552596104096112E-2</v>
      </c>
      <c r="J4060" s="17">
        <f t="shared" si="253"/>
        <v>0.9650719738691157</v>
      </c>
      <c r="K4060" s="17">
        <f t="shared" si="254"/>
        <v>0.49111278706445727</v>
      </c>
      <c r="L4060" s="17">
        <f t="shared" si="255"/>
        <v>-0.67552887257365268</v>
      </c>
      <c r="M4060" s="18"/>
      <c r="N4060" s="17"/>
      <c r="O4060" s="17"/>
      <c r="P4060" s="17"/>
      <c r="Q4060" s="17"/>
    </row>
    <row r="4061" spans="1:17">
      <c r="A4061" s="10">
        <v>1</v>
      </c>
      <c r="B4061" s="10">
        <v>6769</v>
      </c>
      <c r="C4061" s="10">
        <v>1</v>
      </c>
      <c r="D4061" s="10">
        <v>1</v>
      </c>
      <c r="E4061" s="10">
        <v>1</v>
      </c>
      <c r="F4061" s="10">
        <v>2</v>
      </c>
      <c r="G4061" s="10">
        <v>72</v>
      </c>
      <c r="H4061" s="23">
        <v>0</v>
      </c>
      <c r="I4061" s="17">
        <f t="shared" si="252"/>
        <v>-3.5862133571043664</v>
      </c>
      <c r="J4061" s="17">
        <f t="shared" si="253"/>
        <v>2.7703033556657403E-2</v>
      </c>
      <c r="K4061" s="17">
        <f t="shared" si="254"/>
        <v>2.695626329016779E-2</v>
      </c>
      <c r="L4061" s="17">
        <f t="shared" si="255"/>
        <v>-2.7326247436552282E-2</v>
      </c>
      <c r="M4061" s="18"/>
      <c r="N4061" s="17"/>
      <c r="O4061" s="17"/>
      <c r="P4061" s="17"/>
      <c r="Q4061" s="17"/>
    </row>
    <row r="4062" spans="1:17">
      <c r="A4062" s="10">
        <v>1</v>
      </c>
      <c r="B4062" s="10">
        <v>6772</v>
      </c>
      <c r="C4062" s="10">
        <v>0</v>
      </c>
      <c r="D4062" s="10">
        <v>0</v>
      </c>
      <c r="E4062" s="10">
        <v>1</v>
      </c>
      <c r="F4062" s="10">
        <v>0</v>
      </c>
      <c r="G4062" s="10">
        <v>31</v>
      </c>
      <c r="H4062" s="23">
        <v>0</v>
      </c>
      <c r="I4062" s="17">
        <f t="shared" si="252"/>
        <v>0.41254647105594144</v>
      </c>
      <c r="J4062" s="17">
        <f t="shared" si="253"/>
        <v>1.5106597426299266</v>
      </c>
      <c r="K4062" s="17">
        <f t="shared" si="254"/>
        <v>0.60169831737035939</v>
      </c>
      <c r="L4062" s="17">
        <f t="shared" si="255"/>
        <v>-0.9205455642751148</v>
      </c>
      <c r="M4062" s="18"/>
      <c r="N4062" s="17"/>
      <c r="O4062" s="17"/>
      <c r="P4062" s="17"/>
      <c r="Q4062" s="17"/>
    </row>
    <row r="4063" spans="1:17">
      <c r="A4063" s="10">
        <v>1</v>
      </c>
      <c r="B4063" s="10">
        <v>6773</v>
      </c>
      <c r="C4063" s="10">
        <v>0</v>
      </c>
      <c r="D4063" s="10">
        <v>1</v>
      </c>
      <c r="E4063" s="10">
        <v>1</v>
      </c>
      <c r="F4063" s="10">
        <v>1</v>
      </c>
      <c r="G4063" s="10">
        <v>38</v>
      </c>
      <c r="H4063" s="23">
        <v>1</v>
      </c>
      <c r="I4063" s="17">
        <f t="shared" si="252"/>
        <v>-1.6346795963742304</v>
      </c>
      <c r="J4063" s="17">
        <f t="shared" si="253"/>
        <v>0.19501484475362532</v>
      </c>
      <c r="K4063" s="17">
        <f t="shared" si="254"/>
        <v>0.16319031149260016</v>
      </c>
      <c r="L4063" s="17">
        <f t="shared" si="255"/>
        <v>-1.8128382040685183</v>
      </c>
      <c r="M4063" s="18"/>
      <c r="N4063" s="17"/>
      <c r="O4063" s="17"/>
      <c r="P4063" s="17"/>
      <c r="Q4063" s="17"/>
    </row>
    <row r="4064" spans="1:17">
      <c r="A4064" s="10">
        <v>1</v>
      </c>
      <c r="B4064" s="10">
        <v>6774</v>
      </c>
      <c r="C4064" s="10">
        <v>1</v>
      </c>
      <c r="D4064" s="10">
        <v>1</v>
      </c>
      <c r="E4064" s="10">
        <v>1</v>
      </c>
      <c r="F4064" s="10">
        <v>0</v>
      </c>
      <c r="G4064" s="10">
        <v>37</v>
      </c>
      <c r="H4064" s="23">
        <v>1</v>
      </c>
      <c r="I4064" s="17">
        <f t="shared" si="252"/>
        <v>-0.38795935656409775</v>
      </c>
      <c r="J4064" s="17">
        <f t="shared" si="253"/>
        <v>0.67843991683303129</v>
      </c>
      <c r="K4064" s="17">
        <f t="shared" si="254"/>
        <v>0.40420864043387827</v>
      </c>
      <c r="L4064" s="17">
        <f t="shared" si="255"/>
        <v>-0.90582409761101346</v>
      </c>
      <c r="M4064" s="18"/>
      <c r="N4064" s="17"/>
      <c r="O4064" s="17"/>
      <c r="P4064" s="17"/>
      <c r="Q4064" s="17"/>
    </row>
    <row r="4065" spans="1:17">
      <c r="A4065" s="10">
        <v>1</v>
      </c>
      <c r="B4065" s="10">
        <v>6775</v>
      </c>
      <c r="C4065" s="10">
        <v>0</v>
      </c>
      <c r="D4065" s="10">
        <v>0</v>
      </c>
      <c r="E4065" s="10">
        <v>1</v>
      </c>
      <c r="F4065" s="10">
        <v>0</v>
      </c>
      <c r="G4065" s="10">
        <v>1</v>
      </c>
      <c r="H4065" s="23">
        <v>0</v>
      </c>
      <c r="I4065" s="17">
        <f t="shared" si="252"/>
        <v>0.41254647105594144</v>
      </c>
      <c r="J4065" s="17">
        <f t="shared" si="253"/>
        <v>1.5106597426299266</v>
      </c>
      <c r="K4065" s="17">
        <f t="shared" si="254"/>
        <v>0.60169831737035939</v>
      </c>
      <c r="L4065" s="17">
        <f t="shared" si="255"/>
        <v>-0.9205455642751148</v>
      </c>
      <c r="M4065" s="18"/>
      <c r="N4065" s="17"/>
      <c r="O4065" s="17"/>
      <c r="P4065" s="17"/>
      <c r="Q4065" s="17"/>
    </row>
    <row r="4066" spans="1:17">
      <c r="A4066" s="10">
        <v>1</v>
      </c>
      <c r="B4066" s="10">
        <v>6777</v>
      </c>
      <c r="C4066" s="10">
        <v>0</v>
      </c>
      <c r="D4066" s="10">
        <v>1</v>
      </c>
      <c r="E4066" s="10">
        <v>1</v>
      </c>
      <c r="F4066" s="10">
        <v>2</v>
      </c>
      <c r="G4066" s="10">
        <v>62</v>
      </c>
      <c r="H4066" s="23">
        <v>0</v>
      </c>
      <c r="I4066" s="17">
        <f t="shared" si="252"/>
        <v>-3.2338065966443645</v>
      </c>
      <c r="J4066" s="17">
        <f t="shared" si="253"/>
        <v>3.9407205580542934E-2</v>
      </c>
      <c r="K4066" s="17">
        <f t="shared" si="254"/>
        <v>3.7913154121856141E-2</v>
      </c>
      <c r="L4066" s="17">
        <f t="shared" si="255"/>
        <v>-3.8650556010490861E-2</v>
      </c>
      <c r="M4066" s="18"/>
      <c r="N4066" s="17"/>
      <c r="O4066" s="17"/>
      <c r="P4066" s="17"/>
      <c r="Q4066" s="17"/>
    </row>
    <row r="4067" spans="1:17">
      <c r="A4067" s="10">
        <v>1</v>
      </c>
      <c r="B4067" s="10">
        <v>6779</v>
      </c>
      <c r="C4067" s="10">
        <v>0</v>
      </c>
      <c r="D4067" s="10">
        <v>0</v>
      </c>
      <c r="E4067" s="10">
        <v>1</v>
      </c>
      <c r="F4067" s="10">
        <v>2</v>
      </c>
      <c r="G4067" s="10">
        <v>72</v>
      </c>
      <c r="H4067" s="23">
        <v>0</v>
      </c>
      <c r="I4067" s="17">
        <f t="shared" si="252"/>
        <v>-2.785707529484327</v>
      </c>
      <c r="J4067" s="17">
        <f t="shared" si="253"/>
        <v>6.1685429327513815E-2</v>
      </c>
      <c r="K4067" s="17">
        <f t="shared" si="254"/>
        <v>5.8101418389613031E-2</v>
      </c>
      <c r="L4067" s="17">
        <f t="shared" si="255"/>
        <v>-5.9857673035817023E-2</v>
      </c>
      <c r="M4067" s="18"/>
      <c r="N4067" s="17"/>
      <c r="O4067" s="17"/>
      <c r="P4067" s="17"/>
      <c r="Q4067" s="17"/>
    </row>
    <row r="4068" spans="1:17">
      <c r="A4068" s="10">
        <v>1</v>
      </c>
      <c r="B4068" s="10">
        <v>6780</v>
      </c>
      <c r="C4068" s="10">
        <v>2</v>
      </c>
      <c r="D4068" s="10">
        <v>1</v>
      </c>
      <c r="E4068" s="10">
        <v>0</v>
      </c>
      <c r="F4068" s="10">
        <v>0</v>
      </c>
      <c r="G4068" s="10">
        <v>29</v>
      </c>
      <c r="H4068" s="23">
        <v>0</v>
      </c>
      <c r="I4068" s="17">
        <f t="shared" si="252"/>
        <v>0.78888357803164655</v>
      </c>
      <c r="J4068" s="17">
        <f t="shared" si="253"/>
        <v>2.2009378787242713</v>
      </c>
      <c r="K4068" s="17">
        <f t="shared" si="254"/>
        <v>0.68759156288326706</v>
      </c>
      <c r="L4068" s="17">
        <f t="shared" si="255"/>
        <v>-1.1634438539653813</v>
      </c>
      <c r="M4068" s="18"/>
      <c r="N4068" s="17"/>
      <c r="O4068" s="17"/>
      <c r="P4068" s="17"/>
      <c r="Q4068" s="17"/>
    </row>
    <row r="4069" spans="1:17">
      <c r="A4069" s="10">
        <v>1</v>
      </c>
      <c r="B4069" s="10">
        <v>6781</v>
      </c>
      <c r="C4069" s="10">
        <v>0</v>
      </c>
      <c r="D4069" s="10">
        <v>1</v>
      </c>
      <c r="E4069" s="10">
        <v>1</v>
      </c>
      <c r="F4069" s="10">
        <v>0</v>
      </c>
      <c r="G4069" s="10">
        <v>13</v>
      </c>
      <c r="H4069" s="23">
        <v>0</v>
      </c>
      <c r="I4069" s="17">
        <f t="shared" si="252"/>
        <v>-3.5552596104096112E-2</v>
      </c>
      <c r="J4069" s="17">
        <f t="shared" si="253"/>
        <v>0.9650719738691157</v>
      </c>
      <c r="K4069" s="17">
        <f t="shared" si="254"/>
        <v>0.49111278706445727</v>
      </c>
      <c r="L4069" s="17">
        <f t="shared" si="255"/>
        <v>-0.67552887257365268</v>
      </c>
      <c r="M4069" s="18"/>
      <c r="N4069" s="17"/>
      <c r="O4069" s="17"/>
      <c r="P4069" s="17"/>
      <c r="Q4069" s="17"/>
    </row>
    <row r="4070" spans="1:17">
      <c r="A4070" s="10">
        <v>1</v>
      </c>
      <c r="B4070" s="10">
        <v>6786</v>
      </c>
      <c r="C4070" s="10">
        <v>1</v>
      </c>
      <c r="D4070" s="10">
        <v>1</v>
      </c>
      <c r="E4070" s="10">
        <v>1</v>
      </c>
      <c r="F4070" s="10">
        <v>2</v>
      </c>
      <c r="G4070" s="10">
        <v>61</v>
      </c>
      <c r="H4070" s="23">
        <v>1</v>
      </c>
      <c r="I4070" s="17">
        <f t="shared" si="252"/>
        <v>-3.5862133571043664</v>
      </c>
      <c r="J4070" s="17">
        <f t="shared" si="253"/>
        <v>2.7703033556657403E-2</v>
      </c>
      <c r="K4070" s="17">
        <f t="shared" si="254"/>
        <v>2.695626329016779E-2</v>
      </c>
      <c r="L4070" s="17">
        <f t="shared" si="255"/>
        <v>-3.6135396045409189</v>
      </c>
      <c r="M4070" s="18"/>
      <c r="N4070" s="17"/>
      <c r="O4070" s="17"/>
      <c r="P4070" s="17"/>
      <c r="Q4070" s="17"/>
    </row>
    <row r="4071" spans="1:17">
      <c r="A4071" s="10">
        <v>1</v>
      </c>
      <c r="B4071" s="10">
        <v>6788</v>
      </c>
      <c r="C4071" s="10">
        <v>1</v>
      </c>
      <c r="D4071" s="10">
        <v>1</v>
      </c>
      <c r="E4071" s="10">
        <v>1</v>
      </c>
      <c r="F4071" s="10">
        <v>0</v>
      </c>
      <c r="G4071" s="10">
        <v>35</v>
      </c>
      <c r="H4071" s="23">
        <v>0</v>
      </c>
      <c r="I4071" s="17">
        <f t="shared" si="252"/>
        <v>-0.38795935656409775</v>
      </c>
      <c r="J4071" s="17">
        <f t="shared" si="253"/>
        <v>0.67843991683303129</v>
      </c>
      <c r="K4071" s="17">
        <f t="shared" si="254"/>
        <v>0.40420864043387827</v>
      </c>
      <c r="L4071" s="17">
        <f t="shared" si="255"/>
        <v>-0.51786474104691571</v>
      </c>
      <c r="M4071" s="18"/>
      <c r="N4071" s="17"/>
      <c r="O4071" s="17"/>
      <c r="P4071" s="17"/>
      <c r="Q4071" s="17"/>
    </row>
    <row r="4072" spans="1:17">
      <c r="A4072" s="10">
        <v>1</v>
      </c>
      <c r="B4072" s="10">
        <v>6789</v>
      </c>
      <c r="C4072" s="10">
        <v>0</v>
      </c>
      <c r="D4072" s="10">
        <v>0</v>
      </c>
      <c r="E4072" s="10">
        <v>1</v>
      </c>
      <c r="F4072" s="10">
        <v>0</v>
      </c>
      <c r="G4072" s="10">
        <v>25</v>
      </c>
      <c r="H4072" s="23">
        <v>0</v>
      </c>
      <c r="I4072" s="17">
        <f t="shared" si="252"/>
        <v>0.41254647105594144</v>
      </c>
      <c r="J4072" s="17">
        <f t="shared" si="253"/>
        <v>1.5106597426299266</v>
      </c>
      <c r="K4072" s="17">
        <f t="shared" si="254"/>
        <v>0.60169831737035939</v>
      </c>
      <c r="L4072" s="17">
        <f t="shared" si="255"/>
        <v>-0.9205455642751148</v>
      </c>
      <c r="M4072" s="18"/>
      <c r="N4072" s="17"/>
      <c r="O4072" s="17"/>
      <c r="P4072" s="17"/>
      <c r="Q4072" s="17"/>
    </row>
    <row r="4073" spans="1:17">
      <c r="A4073" s="10">
        <v>1</v>
      </c>
      <c r="B4073" s="10">
        <v>6790</v>
      </c>
      <c r="C4073" s="10">
        <v>0</v>
      </c>
      <c r="D4073" s="10">
        <v>0</v>
      </c>
      <c r="E4073" s="10">
        <v>1</v>
      </c>
      <c r="F4073" s="10">
        <v>0</v>
      </c>
      <c r="G4073" s="10">
        <v>1</v>
      </c>
      <c r="H4073" s="23">
        <v>1</v>
      </c>
      <c r="I4073" s="17">
        <f t="shared" si="252"/>
        <v>0.41254647105594144</v>
      </c>
      <c r="J4073" s="17">
        <f t="shared" si="253"/>
        <v>1.5106597426299266</v>
      </c>
      <c r="K4073" s="17">
        <f t="shared" si="254"/>
        <v>0.60169831737035939</v>
      </c>
      <c r="L4073" s="17">
        <f t="shared" si="255"/>
        <v>-0.50799909321917369</v>
      </c>
      <c r="M4073" s="18"/>
      <c r="N4073" s="17"/>
      <c r="O4073" s="17"/>
      <c r="P4073" s="17"/>
      <c r="Q4073" s="17"/>
    </row>
    <row r="4074" spans="1:17">
      <c r="A4074" s="10">
        <v>1</v>
      </c>
      <c r="B4074" s="10">
        <v>6792</v>
      </c>
      <c r="C4074" s="10">
        <v>2</v>
      </c>
      <c r="D4074" s="10">
        <v>1</v>
      </c>
      <c r="E4074" s="10">
        <v>0</v>
      </c>
      <c r="F4074" s="10">
        <v>0</v>
      </c>
      <c r="G4074" s="10">
        <v>19</v>
      </c>
      <c r="H4074" s="23">
        <v>1</v>
      </c>
      <c r="I4074" s="17">
        <f t="shared" si="252"/>
        <v>0.78888357803164655</v>
      </c>
      <c r="J4074" s="17">
        <f t="shared" si="253"/>
        <v>2.2009378787242713</v>
      </c>
      <c r="K4074" s="17">
        <f t="shared" si="254"/>
        <v>0.68759156288326706</v>
      </c>
      <c r="L4074" s="17">
        <f t="shared" si="255"/>
        <v>-0.37456027593373475</v>
      </c>
      <c r="M4074" s="18"/>
      <c r="N4074" s="17"/>
      <c r="O4074" s="17"/>
      <c r="P4074" s="17"/>
      <c r="Q4074" s="17"/>
    </row>
    <row r="4075" spans="1:17">
      <c r="A4075" s="10">
        <v>1</v>
      </c>
      <c r="B4075" s="10">
        <v>6793</v>
      </c>
      <c r="C4075" s="10">
        <v>1</v>
      </c>
      <c r="D4075" s="10">
        <v>0</v>
      </c>
      <c r="E4075" s="10">
        <v>1</v>
      </c>
      <c r="F4075" s="10">
        <v>1</v>
      </c>
      <c r="G4075" s="10">
        <v>56</v>
      </c>
      <c r="H4075" s="23">
        <v>1</v>
      </c>
      <c r="I4075" s="17">
        <f t="shared" si="252"/>
        <v>-1.5389872896741945</v>
      </c>
      <c r="J4075" s="17">
        <f t="shared" si="253"/>
        <v>0.21459831735189125</v>
      </c>
      <c r="K4075" s="17">
        <f t="shared" si="254"/>
        <v>0.17668254128637839</v>
      </c>
      <c r="L4075" s="17">
        <f t="shared" si="255"/>
        <v>-1.7334007088029273</v>
      </c>
      <c r="M4075" s="18"/>
      <c r="N4075" s="17"/>
      <c r="O4075" s="17"/>
      <c r="P4075" s="17"/>
      <c r="Q4075" s="17"/>
    </row>
    <row r="4076" spans="1:17">
      <c r="A4076" s="10">
        <v>1</v>
      </c>
      <c r="B4076" s="10">
        <v>6794</v>
      </c>
      <c r="C4076" s="10">
        <v>1</v>
      </c>
      <c r="D4076" s="10">
        <v>1</v>
      </c>
      <c r="E4076" s="10">
        <v>1</v>
      </c>
      <c r="F4076" s="10">
        <v>2</v>
      </c>
      <c r="G4076" s="10">
        <v>72</v>
      </c>
      <c r="H4076" s="23">
        <v>0</v>
      </c>
      <c r="I4076" s="17">
        <f t="shared" si="252"/>
        <v>-3.5862133571043664</v>
      </c>
      <c r="J4076" s="17">
        <f t="shared" si="253"/>
        <v>2.7703033556657403E-2</v>
      </c>
      <c r="K4076" s="17">
        <f t="shared" si="254"/>
        <v>2.695626329016779E-2</v>
      </c>
      <c r="L4076" s="17">
        <f t="shared" si="255"/>
        <v>-2.7326247436552282E-2</v>
      </c>
      <c r="M4076" s="18"/>
      <c r="N4076" s="17"/>
      <c r="O4076" s="17"/>
      <c r="P4076" s="17"/>
      <c r="Q4076" s="17"/>
    </row>
    <row r="4077" spans="1:17">
      <c r="A4077" s="10">
        <v>1</v>
      </c>
      <c r="B4077" s="10">
        <v>6795</v>
      </c>
      <c r="C4077" s="10">
        <v>0</v>
      </c>
      <c r="D4077" s="10">
        <v>0</v>
      </c>
      <c r="E4077" s="10">
        <v>1</v>
      </c>
      <c r="F4077" s="10">
        <v>2</v>
      </c>
      <c r="G4077" s="10">
        <v>43</v>
      </c>
      <c r="H4077" s="23">
        <v>0</v>
      </c>
      <c r="I4077" s="17">
        <f t="shared" si="252"/>
        <v>-2.785707529484327</v>
      </c>
      <c r="J4077" s="17">
        <f t="shared" si="253"/>
        <v>6.1685429327513815E-2</v>
      </c>
      <c r="K4077" s="17">
        <f t="shared" si="254"/>
        <v>5.8101418389613031E-2</v>
      </c>
      <c r="L4077" s="17">
        <f t="shared" si="255"/>
        <v>-5.9857673035817023E-2</v>
      </c>
      <c r="M4077" s="18"/>
      <c r="N4077" s="17"/>
      <c r="O4077" s="17"/>
      <c r="P4077" s="17"/>
      <c r="Q4077" s="17"/>
    </row>
    <row r="4078" spans="1:17">
      <c r="A4078" s="10">
        <v>1</v>
      </c>
      <c r="B4078" s="10">
        <v>6797</v>
      </c>
      <c r="C4078" s="10">
        <v>1</v>
      </c>
      <c r="D4078" s="10">
        <v>1</v>
      </c>
      <c r="E4078" s="10">
        <v>1</v>
      </c>
      <c r="F4078" s="10">
        <v>0</v>
      </c>
      <c r="G4078" s="10">
        <v>2</v>
      </c>
      <c r="H4078" s="23">
        <v>1</v>
      </c>
      <c r="I4078" s="17">
        <f t="shared" si="252"/>
        <v>-0.38795935656409775</v>
      </c>
      <c r="J4078" s="17">
        <f t="shared" si="253"/>
        <v>0.67843991683303129</v>
      </c>
      <c r="K4078" s="17">
        <f t="shared" si="254"/>
        <v>0.40420864043387827</v>
      </c>
      <c r="L4078" s="17">
        <f t="shared" si="255"/>
        <v>-0.90582409761101346</v>
      </c>
      <c r="M4078" s="18"/>
      <c r="N4078" s="17"/>
      <c r="O4078" s="17"/>
      <c r="P4078" s="17"/>
      <c r="Q4078" s="17"/>
    </row>
    <row r="4079" spans="1:17">
      <c r="A4079" s="10">
        <v>1</v>
      </c>
      <c r="B4079" s="10">
        <v>6799</v>
      </c>
      <c r="C4079" s="10">
        <v>0</v>
      </c>
      <c r="D4079" s="10">
        <v>1</v>
      </c>
      <c r="E4079" s="10">
        <v>1</v>
      </c>
      <c r="F4079" s="10">
        <v>0</v>
      </c>
      <c r="G4079" s="10">
        <v>13</v>
      </c>
      <c r="H4079" s="23">
        <v>0</v>
      </c>
      <c r="I4079" s="17">
        <f t="shared" si="252"/>
        <v>-3.5552596104096112E-2</v>
      </c>
      <c r="J4079" s="17">
        <f t="shared" si="253"/>
        <v>0.9650719738691157</v>
      </c>
      <c r="K4079" s="17">
        <f t="shared" si="254"/>
        <v>0.49111278706445727</v>
      </c>
      <c r="L4079" s="17">
        <f t="shared" si="255"/>
        <v>-0.67552887257365268</v>
      </c>
      <c r="M4079" s="18"/>
      <c r="N4079" s="17"/>
      <c r="O4079" s="17"/>
      <c r="P4079" s="17"/>
      <c r="Q4079" s="17"/>
    </row>
    <row r="4080" spans="1:17">
      <c r="A4080" s="10">
        <v>1</v>
      </c>
      <c r="B4080" s="10">
        <v>6800</v>
      </c>
      <c r="C4080" s="10">
        <v>1</v>
      </c>
      <c r="D4080" s="10">
        <v>1</v>
      </c>
      <c r="E4080" s="10">
        <v>1</v>
      </c>
      <c r="F4080" s="10">
        <v>2</v>
      </c>
      <c r="G4080" s="10">
        <v>70</v>
      </c>
      <c r="H4080" s="23">
        <v>0</v>
      </c>
      <c r="I4080" s="17">
        <f t="shared" si="252"/>
        <v>-3.5862133571043664</v>
      </c>
      <c r="J4080" s="17">
        <f t="shared" si="253"/>
        <v>2.7703033556657403E-2</v>
      </c>
      <c r="K4080" s="17">
        <f t="shared" si="254"/>
        <v>2.695626329016779E-2</v>
      </c>
      <c r="L4080" s="17">
        <f t="shared" si="255"/>
        <v>-2.7326247436552282E-2</v>
      </c>
      <c r="M4080" s="18"/>
      <c r="N4080" s="17"/>
      <c r="O4080" s="17"/>
      <c r="P4080" s="17"/>
      <c r="Q4080" s="17"/>
    </row>
    <row r="4081" spans="1:17">
      <c r="A4081" s="10">
        <v>1</v>
      </c>
      <c r="B4081" s="10">
        <v>6802</v>
      </c>
      <c r="C4081" s="10">
        <v>1</v>
      </c>
      <c r="D4081" s="10">
        <v>1</v>
      </c>
      <c r="E4081" s="10">
        <v>1</v>
      </c>
      <c r="F4081" s="10">
        <v>1</v>
      </c>
      <c r="G4081" s="10">
        <v>19</v>
      </c>
      <c r="H4081" s="23">
        <v>0</v>
      </c>
      <c r="I4081" s="17">
        <f t="shared" si="252"/>
        <v>-1.9870863568342321</v>
      </c>
      <c r="J4081" s="17">
        <f t="shared" si="253"/>
        <v>0.13709428792696407</v>
      </c>
      <c r="K4081" s="17">
        <f t="shared" si="254"/>
        <v>0.12056545299941712</v>
      </c>
      <c r="L4081" s="17">
        <f t="shared" si="255"/>
        <v>-0.12847613826679452</v>
      </c>
      <c r="M4081" s="18"/>
      <c r="N4081" s="17"/>
      <c r="O4081" s="17"/>
      <c r="P4081" s="17"/>
      <c r="Q4081" s="17"/>
    </row>
    <row r="4082" spans="1:17">
      <c r="A4082" s="10">
        <v>1</v>
      </c>
      <c r="B4082" s="10">
        <v>6803</v>
      </c>
      <c r="C4082" s="10">
        <v>1</v>
      </c>
      <c r="D4082" s="10">
        <v>1</v>
      </c>
      <c r="E4082" s="10">
        <v>1</v>
      </c>
      <c r="F4082" s="10">
        <v>0</v>
      </c>
      <c r="G4082" s="10">
        <v>20</v>
      </c>
      <c r="H4082" s="23">
        <v>0</v>
      </c>
      <c r="I4082" s="17">
        <f t="shared" si="252"/>
        <v>-0.38795935656409775</v>
      </c>
      <c r="J4082" s="17">
        <f t="shared" si="253"/>
        <v>0.67843991683303129</v>
      </c>
      <c r="K4082" s="17">
        <f t="shared" si="254"/>
        <v>0.40420864043387827</v>
      </c>
      <c r="L4082" s="17">
        <f t="shared" si="255"/>
        <v>-0.51786474104691571</v>
      </c>
      <c r="M4082" s="18"/>
      <c r="N4082" s="17"/>
      <c r="O4082" s="17"/>
      <c r="P4082" s="17"/>
      <c r="Q4082" s="17"/>
    </row>
    <row r="4083" spans="1:17">
      <c r="A4083" s="10">
        <v>1</v>
      </c>
      <c r="B4083" s="10">
        <v>6804</v>
      </c>
      <c r="C4083" s="10">
        <v>1</v>
      </c>
      <c r="D4083" s="10">
        <v>1</v>
      </c>
      <c r="E4083" s="10">
        <v>1</v>
      </c>
      <c r="F4083" s="10">
        <v>1</v>
      </c>
      <c r="G4083" s="10">
        <v>43</v>
      </c>
      <c r="H4083" s="23">
        <v>0</v>
      </c>
      <c r="I4083" s="17">
        <f t="shared" si="252"/>
        <v>-1.9870863568342321</v>
      </c>
      <c r="J4083" s="17">
        <f t="shared" si="253"/>
        <v>0.13709428792696407</v>
      </c>
      <c r="K4083" s="17">
        <f t="shared" si="254"/>
        <v>0.12056545299941712</v>
      </c>
      <c r="L4083" s="17">
        <f t="shared" si="255"/>
        <v>-0.12847613826679452</v>
      </c>
      <c r="M4083" s="18"/>
      <c r="N4083" s="17"/>
      <c r="O4083" s="17"/>
      <c r="P4083" s="17"/>
      <c r="Q4083" s="17"/>
    </row>
    <row r="4084" spans="1:17">
      <c r="A4084" s="10">
        <v>1</v>
      </c>
      <c r="B4084" s="10">
        <v>6805</v>
      </c>
      <c r="C4084" s="10">
        <v>0</v>
      </c>
      <c r="D4084" s="10">
        <v>1</v>
      </c>
      <c r="E4084" s="10">
        <v>1</v>
      </c>
      <c r="F4084" s="10">
        <v>0</v>
      </c>
      <c r="G4084" s="10">
        <v>5</v>
      </c>
      <c r="H4084" s="23">
        <v>0</v>
      </c>
      <c r="I4084" s="17">
        <f t="shared" si="252"/>
        <v>-3.5552596104096112E-2</v>
      </c>
      <c r="J4084" s="17">
        <f t="shared" si="253"/>
        <v>0.9650719738691157</v>
      </c>
      <c r="K4084" s="17">
        <f t="shared" si="254"/>
        <v>0.49111278706445727</v>
      </c>
      <c r="L4084" s="17">
        <f t="shared" si="255"/>
        <v>-0.67552887257365268</v>
      </c>
      <c r="M4084" s="18"/>
      <c r="N4084" s="17"/>
      <c r="O4084" s="17"/>
      <c r="P4084" s="17"/>
      <c r="Q4084" s="17"/>
    </row>
    <row r="4085" spans="1:17">
      <c r="A4085" s="10">
        <v>1</v>
      </c>
      <c r="B4085" s="10">
        <v>6806</v>
      </c>
      <c r="C4085" s="10">
        <v>1</v>
      </c>
      <c r="D4085" s="10">
        <v>1</v>
      </c>
      <c r="E4085" s="10">
        <v>1</v>
      </c>
      <c r="F4085" s="10">
        <v>1</v>
      </c>
      <c r="G4085" s="10">
        <v>70</v>
      </c>
      <c r="H4085" s="23">
        <v>0</v>
      </c>
      <c r="I4085" s="17">
        <f t="shared" si="252"/>
        <v>-1.9870863568342321</v>
      </c>
      <c r="J4085" s="17">
        <f t="shared" si="253"/>
        <v>0.13709428792696407</v>
      </c>
      <c r="K4085" s="17">
        <f t="shared" si="254"/>
        <v>0.12056545299941712</v>
      </c>
      <c r="L4085" s="17">
        <f t="shared" si="255"/>
        <v>-0.12847613826679452</v>
      </c>
      <c r="M4085" s="18"/>
      <c r="N4085" s="17"/>
      <c r="O4085" s="17"/>
      <c r="P4085" s="17"/>
      <c r="Q4085" s="17"/>
    </row>
    <row r="4086" spans="1:17">
      <c r="A4086" s="10">
        <v>1</v>
      </c>
      <c r="B4086" s="10">
        <v>6807</v>
      </c>
      <c r="C4086" s="10">
        <v>0</v>
      </c>
      <c r="D4086" s="10">
        <v>0</v>
      </c>
      <c r="E4086" s="10">
        <v>1</v>
      </c>
      <c r="F4086" s="10">
        <v>2</v>
      </c>
      <c r="G4086" s="10">
        <v>40</v>
      </c>
      <c r="H4086" s="23">
        <v>0</v>
      </c>
      <c r="I4086" s="17">
        <f t="shared" si="252"/>
        <v>-2.785707529484327</v>
      </c>
      <c r="J4086" s="17">
        <f t="shared" si="253"/>
        <v>6.1685429327513815E-2</v>
      </c>
      <c r="K4086" s="17">
        <f t="shared" si="254"/>
        <v>5.8101418389613031E-2</v>
      </c>
      <c r="L4086" s="17">
        <f t="shared" si="255"/>
        <v>-5.9857673035817023E-2</v>
      </c>
      <c r="M4086" s="18"/>
      <c r="N4086" s="17"/>
      <c r="O4086" s="17"/>
      <c r="P4086" s="17"/>
      <c r="Q4086" s="17"/>
    </row>
    <row r="4087" spans="1:17">
      <c r="A4087" s="10">
        <v>1</v>
      </c>
      <c r="B4087" s="10">
        <v>6809</v>
      </c>
      <c r="C4087" s="10">
        <v>0</v>
      </c>
      <c r="D4087" s="10">
        <v>1</v>
      </c>
      <c r="E4087" s="10">
        <v>1</v>
      </c>
      <c r="F4087" s="10">
        <v>2</v>
      </c>
      <c r="G4087" s="10">
        <v>39</v>
      </c>
      <c r="H4087" s="23">
        <v>0</v>
      </c>
      <c r="I4087" s="17">
        <f t="shared" si="252"/>
        <v>-3.2338065966443645</v>
      </c>
      <c r="J4087" s="17">
        <f t="shared" si="253"/>
        <v>3.9407205580542934E-2</v>
      </c>
      <c r="K4087" s="17">
        <f t="shared" si="254"/>
        <v>3.7913154121856141E-2</v>
      </c>
      <c r="L4087" s="17">
        <f t="shared" si="255"/>
        <v>-3.8650556010490861E-2</v>
      </c>
      <c r="M4087" s="18"/>
      <c r="N4087" s="17"/>
      <c r="O4087" s="17"/>
      <c r="P4087" s="17"/>
      <c r="Q4087" s="17"/>
    </row>
    <row r="4088" spans="1:17">
      <c r="A4088" s="10">
        <v>1</v>
      </c>
      <c r="B4088" s="10">
        <v>6810</v>
      </c>
      <c r="C4088" s="10">
        <v>1</v>
      </c>
      <c r="D4088" s="10">
        <v>1</v>
      </c>
      <c r="E4088" s="10">
        <v>1</v>
      </c>
      <c r="F4088" s="10">
        <v>0</v>
      </c>
      <c r="G4088" s="10">
        <v>4</v>
      </c>
      <c r="H4088" s="23">
        <v>1</v>
      </c>
      <c r="I4088" s="17">
        <f t="shared" si="252"/>
        <v>-0.38795935656409775</v>
      </c>
      <c r="J4088" s="17">
        <f t="shared" si="253"/>
        <v>0.67843991683303129</v>
      </c>
      <c r="K4088" s="17">
        <f t="shared" si="254"/>
        <v>0.40420864043387827</v>
      </c>
      <c r="L4088" s="17">
        <f t="shared" si="255"/>
        <v>-0.90582409761101346</v>
      </c>
      <c r="M4088" s="18"/>
      <c r="N4088" s="17"/>
      <c r="O4088" s="17"/>
      <c r="P4088" s="17"/>
      <c r="Q4088" s="17"/>
    </row>
    <row r="4089" spans="1:17">
      <c r="A4089" s="10">
        <v>1</v>
      </c>
      <c r="B4089" s="10">
        <v>6813</v>
      </c>
      <c r="C4089" s="10">
        <v>0</v>
      </c>
      <c r="D4089" s="10">
        <v>1</v>
      </c>
      <c r="E4089" s="10">
        <v>1</v>
      </c>
      <c r="F4089" s="10">
        <v>0</v>
      </c>
      <c r="G4089" s="10">
        <v>45</v>
      </c>
      <c r="H4089" s="23">
        <v>0</v>
      </c>
      <c r="I4089" s="17">
        <f t="shared" si="252"/>
        <v>-3.5552596104096112E-2</v>
      </c>
      <c r="J4089" s="17">
        <f t="shared" si="253"/>
        <v>0.9650719738691157</v>
      </c>
      <c r="K4089" s="17">
        <f t="shared" si="254"/>
        <v>0.49111278706445727</v>
      </c>
      <c r="L4089" s="17">
        <f t="shared" si="255"/>
        <v>-0.67552887257365268</v>
      </c>
      <c r="M4089" s="18"/>
      <c r="N4089" s="17"/>
      <c r="O4089" s="17"/>
      <c r="P4089" s="17"/>
      <c r="Q4089" s="17"/>
    </row>
    <row r="4090" spans="1:17">
      <c r="A4090" s="10">
        <v>1</v>
      </c>
      <c r="B4090" s="10">
        <v>6816</v>
      </c>
      <c r="C4090" s="10">
        <v>1</v>
      </c>
      <c r="D4090" s="10">
        <v>1</v>
      </c>
      <c r="E4090" s="10">
        <v>1</v>
      </c>
      <c r="F4090" s="10">
        <v>2</v>
      </c>
      <c r="G4090" s="10">
        <v>72</v>
      </c>
      <c r="H4090" s="23">
        <v>0</v>
      </c>
      <c r="I4090" s="17">
        <f t="shared" si="252"/>
        <v>-3.5862133571043664</v>
      </c>
      <c r="J4090" s="17">
        <f t="shared" si="253"/>
        <v>2.7703033556657403E-2</v>
      </c>
      <c r="K4090" s="17">
        <f t="shared" si="254"/>
        <v>2.695626329016779E-2</v>
      </c>
      <c r="L4090" s="17">
        <f t="shared" si="255"/>
        <v>-2.7326247436552282E-2</v>
      </c>
      <c r="M4090" s="18"/>
      <c r="N4090" s="17"/>
      <c r="O4090" s="17"/>
      <c r="P4090" s="17"/>
      <c r="Q4090" s="17"/>
    </row>
    <row r="4091" spans="1:17">
      <c r="A4091" s="10">
        <v>1</v>
      </c>
      <c r="B4091" s="10">
        <v>6817</v>
      </c>
      <c r="C4091" s="10">
        <v>0</v>
      </c>
      <c r="D4091" s="10">
        <v>1</v>
      </c>
      <c r="E4091" s="10">
        <v>1</v>
      </c>
      <c r="F4091" s="10">
        <v>0</v>
      </c>
      <c r="G4091" s="10">
        <v>1</v>
      </c>
      <c r="H4091" s="23">
        <v>1</v>
      </c>
      <c r="I4091" s="17">
        <f t="shared" si="252"/>
        <v>-3.5552596104096112E-2</v>
      </c>
      <c r="J4091" s="17">
        <f t="shared" si="253"/>
        <v>0.9650719738691157</v>
      </c>
      <c r="K4091" s="17">
        <f t="shared" si="254"/>
        <v>0.49111278706445727</v>
      </c>
      <c r="L4091" s="17">
        <f t="shared" si="255"/>
        <v>-0.71108146867774868</v>
      </c>
      <c r="M4091" s="18"/>
      <c r="N4091" s="17"/>
      <c r="O4091" s="17"/>
      <c r="P4091" s="17"/>
      <c r="Q4091" s="17"/>
    </row>
    <row r="4092" spans="1:17">
      <c r="A4092" s="10">
        <v>1</v>
      </c>
      <c r="B4092" s="10">
        <v>6819</v>
      </c>
      <c r="C4092" s="10">
        <v>0</v>
      </c>
      <c r="D4092" s="10">
        <v>1</v>
      </c>
      <c r="E4092" s="10">
        <v>1</v>
      </c>
      <c r="F4092" s="10">
        <v>2</v>
      </c>
      <c r="G4092" s="10">
        <v>3</v>
      </c>
      <c r="H4092" s="23">
        <v>0</v>
      </c>
      <c r="I4092" s="17">
        <f t="shared" si="252"/>
        <v>-3.2338065966443645</v>
      </c>
      <c r="J4092" s="17">
        <f t="shared" si="253"/>
        <v>3.9407205580542934E-2</v>
      </c>
      <c r="K4092" s="17">
        <f t="shared" si="254"/>
        <v>3.7913154121856141E-2</v>
      </c>
      <c r="L4092" s="17">
        <f t="shared" si="255"/>
        <v>-3.8650556010490861E-2</v>
      </c>
      <c r="M4092" s="18"/>
      <c r="N4092" s="17"/>
      <c r="O4092" s="17"/>
      <c r="P4092" s="17"/>
      <c r="Q4092" s="17"/>
    </row>
    <row r="4093" spans="1:17">
      <c r="A4093" s="10">
        <v>1</v>
      </c>
      <c r="B4093" s="10">
        <v>6821</v>
      </c>
      <c r="C4093" s="10">
        <v>1</v>
      </c>
      <c r="D4093" s="10">
        <v>1</v>
      </c>
      <c r="E4093" s="10">
        <v>1</v>
      </c>
      <c r="F4093" s="10">
        <v>0</v>
      </c>
      <c r="G4093" s="10">
        <v>59</v>
      </c>
      <c r="H4093" s="23">
        <v>0</v>
      </c>
      <c r="I4093" s="17">
        <f t="shared" si="252"/>
        <v>-0.38795935656409775</v>
      </c>
      <c r="J4093" s="17">
        <f t="shared" si="253"/>
        <v>0.67843991683303129</v>
      </c>
      <c r="K4093" s="17">
        <f t="shared" si="254"/>
        <v>0.40420864043387827</v>
      </c>
      <c r="L4093" s="17">
        <f t="shared" si="255"/>
        <v>-0.51786474104691571</v>
      </c>
      <c r="M4093" s="18"/>
      <c r="N4093" s="17"/>
      <c r="O4093" s="17"/>
      <c r="P4093" s="17"/>
      <c r="Q4093" s="17"/>
    </row>
    <row r="4094" spans="1:17">
      <c r="A4094" s="10">
        <v>1</v>
      </c>
      <c r="B4094" s="10">
        <v>6827</v>
      </c>
      <c r="C4094" s="10">
        <v>0</v>
      </c>
      <c r="D4094" s="10">
        <v>0</v>
      </c>
      <c r="E4094" s="10">
        <v>1</v>
      </c>
      <c r="F4094" s="10">
        <v>0</v>
      </c>
      <c r="G4094" s="10">
        <v>4</v>
      </c>
      <c r="H4094" s="23">
        <v>0</v>
      </c>
      <c r="I4094" s="17">
        <f t="shared" si="252"/>
        <v>0.41254647105594144</v>
      </c>
      <c r="J4094" s="17">
        <f t="shared" si="253"/>
        <v>1.5106597426299266</v>
      </c>
      <c r="K4094" s="17">
        <f t="shared" si="254"/>
        <v>0.60169831737035939</v>
      </c>
      <c r="L4094" s="17">
        <f t="shared" si="255"/>
        <v>-0.9205455642751148</v>
      </c>
      <c r="M4094" s="18"/>
      <c r="N4094" s="17"/>
      <c r="O4094" s="17"/>
      <c r="P4094" s="17"/>
      <c r="Q4094" s="17"/>
    </row>
    <row r="4095" spans="1:17">
      <c r="A4095" s="10">
        <v>1</v>
      </c>
      <c r="B4095" s="10">
        <v>6830</v>
      </c>
      <c r="C4095" s="10">
        <v>0</v>
      </c>
      <c r="D4095" s="10">
        <v>0</v>
      </c>
      <c r="E4095" s="10">
        <v>1</v>
      </c>
      <c r="F4095" s="10">
        <v>2</v>
      </c>
      <c r="G4095" s="10">
        <v>8</v>
      </c>
      <c r="H4095" s="23">
        <v>0</v>
      </c>
      <c r="I4095" s="17">
        <f t="shared" si="252"/>
        <v>-2.785707529484327</v>
      </c>
      <c r="J4095" s="17">
        <f t="shared" si="253"/>
        <v>6.1685429327513815E-2</v>
      </c>
      <c r="K4095" s="17">
        <f t="shared" si="254"/>
        <v>5.8101418389613031E-2</v>
      </c>
      <c r="L4095" s="17">
        <f t="shared" si="255"/>
        <v>-5.9857673035817023E-2</v>
      </c>
      <c r="M4095" s="18"/>
      <c r="N4095" s="17"/>
      <c r="O4095" s="17"/>
      <c r="P4095" s="17"/>
      <c r="Q4095" s="17"/>
    </row>
    <row r="4096" spans="1:17">
      <c r="A4096" s="10">
        <v>1</v>
      </c>
      <c r="B4096" s="10">
        <v>6831</v>
      </c>
      <c r="C4096" s="10">
        <v>0</v>
      </c>
      <c r="D4096" s="10">
        <v>0</v>
      </c>
      <c r="E4096" s="10">
        <v>1</v>
      </c>
      <c r="F4096" s="10">
        <v>2</v>
      </c>
      <c r="G4096" s="10">
        <v>35</v>
      </c>
      <c r="H4096" s="23">
        <v>0</v>
      </c>
      <c r="I4096" s="17">
        <f t="shared" si="252"/>
        <v>-2.785707529484327</v>
      </c>
      <c r="J4096" s="17">
        <f t="shared" si="253"/>
        <v>6.1685429327513815E-2</v>
      </c>
      <c r="K4096" s="17">
        <f t="shared" si="254"/>
        <v>5.8101418389613031E-2</v>
      </c>
      <c r="L4096" s="17">
        <f t="shared" si="255"/>
        <v>-5.9857673035817023E-2</v>
      </c>
      <c r="M4096" s="18"/>
      <c r="N4096" s="17"/>
      <c r="O4096" s="17"/>
      <c r="P4096" s="17"/>
      <c r="Q4096" s="17"/>
    </row>
    <row r="4097" spans="1:17">
      <c r="A4097" s="10">
        <v>1</v>
      </c>
      <c r="B4097" s="10">
        <v>6832</v>
      </c>
      <c r="C4097" s="10">
        <v>1</v>
      </c>
      <c r="D4097" s="10">
        <v>1</v>
      </c>
      <c r="E4097" s="10">
        <v>1</v>
      </c>
      <c r="F4097" s="10">
        <v>0</v>
      </c>
      <c r="G4097" s="10">
        <v>7</v>
      </c>
      <c r="H4097" s="23">
        <v>1</v>
      </c>
      <c r="I4097" s="17">
        <f t="shared" si="252"/>
        <v>-0.38795935656409775</v>
      </c>
      <c r="J4097" s="17">
        <f t="shared" si="253"/>
        <v>0.67843991683303129</v>
      </c>
      <c r="K4097" s="17">
        <f t="shared" si="254"/>
        <v>0.40420864043387827</v>
      </c>
      <c r="L4097" s="17">
        <f t="shared" si="255"/>
        <v>-0.90582409761101346</v>
      </c>
      <c r="M4097" s="18"/>
      <c r="N4097" s="17"/>
      <c r="O4097" s="17"/>
      <c r="P4097" s="17"/>
      <c r="Q4097" s="17"/>
    </row>
    <row r="4098" spans="1:17">
      <c r="A4098" s="10">
        <v>1</v>
      </c>
      <c r="B4098" s="10">
        <v>6833</v>
      </c>
      <c r="C4098" s="10">
        <v>0</v>
      </c>
      <c r="D4098" s="10">
        <v>0</v>
      </c>
      <c r="E4098" s="10">
        <v>1</v>
      </c>
      <c r="F4098" s="10">
        <v>2</v>
      </c>
      <c r="G4098" s="10">
        <v>53</v>
      </c>
      <c r="H4098" s="23">
        <v>0</v>
      </c>
      <c r="I4098" s="17">
        <f t="shared" si="252"/>
        <v>-2.785707529484327</v>
      </c>
      <c r="J4098" s="17">
        <f t="shared" si="253"/>
        <v>6.1685429327513815E-2</v>
      </c>
      <c r="K4098" s="17">
        <f t="shared" si="254"/>
        <v>5.8101418389613031E-2</v>
      </c>
      <c r="L4098" s="17">
        <f t="shared" si="255"/>
        <v>-5.9857673035817023E-2</v>
      </c>
      <c r="M4098" s="18"/>
      <c r="N4098" s="17"/>
      <c r="O4098" s="17"/>
      <c r="P4098" s="17"/>
      <c r="Q4098" s="17"/>
    </row>
    <row r="4099" spans="1:17">
      <c r="A4099" s="10">
        <v>1</v>
      </c>
      <c r="B4099" s="10">
        <v>6834</v>
      </c>
      <c r="C4099" s="10">
        <v>1</v>
      </c>
      <c r="D4099" s="10">
        <v>1</v>
      </c>
      <c r="E4099" s="10">
        <v>1</v>
      </c>
      <c r="F4099" s="10">
        <v>0</v>
      </c>
      <c r="G4099" s="10">
        <v>18</v>
      </c>
      <c r="H4099" s="23">
        <v>0</v>
      </c>
      <c r="I4099" s="17">
        <f t="shared" si="252"/>
        <v>-0.38795935656409775</v>
      </c>
      <c r="J4099" s="17">
        <f t="shared" si="253"/>
        <v>0.67843991683303129</v>
      </c>
      <c r="K4099" s="17">
        <f t="shared" si="254"/>
        <v>0.40420864043387827</v>
      </c>
      <c r="L4099" s="17">
        <f t="shared" si="255"/>
        <v>-0.51786474104691571</v>
      </c>
      <c r="M4099" s="18"/>
      <c r="N4099" s="17"/>
      <c r="O4099" s="17"/>
      <c r="P4099" s="17"/>
      <c r="Q4099" s="17"/>
    </row>
    <row r="4100" spans="1:17">
      <c r="A4100" s="10">
        <v>1</v>
      </c>
      <c r="B4100" s="10">
        <v>6835</v>
      </c>
      <c r="C4100" s="10">
        <v>2</v>
      </c>
      <c r="D4100" s="10">
        <v>1</v>
      </c>
      <c r="E4100" s="10">
        <v>0</v>
      </c>
      <c r="F4100" s="10">
        <v>2</v>
      </c>
      <c r="G4100" s="10">
        <v>15</v>
      </c>
      <c r="H4100" s="23">
        <v>0</v>
      </c>
      <c r="I4100" s="17">
        <f t="shared" si="252"/>
        <v>-2.4093704225086219</v>
      </c>
      <c r="J4100" s="17">
        <f t="shared" si="253"/>
        <v>8.9871858063774041E-2</v>
      </c>
      <c r="K4100" s="17">
        <f t="shared" si="254"/>
        <v>8.2460940154411411E-2</v>
      </c>
      <c r="L4100" s="17">
        <f t="shared" si="255"/>
        <v>-8.6060127920786586E-2</v>
      </c>
      <c r="M4100" s="18"/>
      <c r="N4100" s="17"/>
      <c r="O4100" s="17"/>
      <c r="P4100" s="17"/>
      <c r="Q4100" s="17"/>
    </row>
    <row r="4101" spans="1:17">
      <c r="A4101" s="10">
        <v>1</v>
      </c>
      <c r="B4101" s="10">
        <v>6836</v>
      </c>
      <c r="C4101" s="10">
        <v>1</v>
      </c>
      <c r="D4101" s="10">
        <v>1</v>
      </c>
      <c r="E4101" s="10">
        <v>1</v>
      </c>
      <c r="F4101" s="10">
        <v>1</v>
      </c>
      <c r="G4101" s="10">
        <v>67</v>
      </c>
      <c r="H4101" s="23">
        <v>0</v>
      </c>
      <c r="I4101" s="17">
        <f t="shared" si="252"/>
        <v>-1.9870863568342321</v>
      </c>
      <c r="J4101" s="17">
        <f t="shared" si="253"/>
        <v>0.13709428792696407</v>
      </c>
      <c r="K4101" s="17">
        <f t="shared" si="254"/>
        <v>0.12056545299941712</v>
      </c>
      <c r="L4101" s="17">
        <f t="shared" si="255"/>
        <v>-0.12847613826679452</v>
      </c>
      <c r="M4101" s="18"/>
      <c r="N4101" s="17"/>
      <c r="O4101" s="17"/>
      <c r="P4101" s="17"/>
      <c r="Q4101" s="17"/>
    </row>
    <row r="4102" spans="1:17">
      <c r="A4102" s="10">
        <v>1</v>
      </c>
      <c r="B4102" s="10">
        <v>6838</v>
      </c>
      <c r="C4102" s="10">
        <v>0</v>
      </c>
      <c r="D4102" s="10">
        <v>1</v>
      </c>
      <c r="E4102" s="10">
        <v>1</v>
      </c>
      <c r="F4102" s="10">
        <v>0</v>
      </c>
      <c r="G4102" s="10">
        <v>6</v>
      </c>
      <c r="H4102" s="23">
        <v>0</v>
      </c>
      <c r="I4102" s="17">
        <f t="shared" ref="I4102:I4165" si="256">H$2+(C$2*C4102)+(D$2*D4102)+(E$2*E4102)+(F$2*F4102)</f>
        <v>-3.5552596104096112E-2</v>
      </c>
      <c r="J4102" s="17">
        <f t="shared" ref="J4102:J4165" si="257">EXP(I4102)</f>
        <v>0.9650719738691157</v>
      </c>
      <c r="K4102" s="17">
        <f t="shared" ref="K4102:K4165" si="258">J4102/(1+J4102)</f>
        <v>0.49111278706445727</v>
      </c>
      <c r="L4102" s="17">
        <f t="shared" ref="L4102:L4165" si="259">H4102*LN(K4102)+(1-H4102)*LN(1-K4102)</f>
        <v>-0.67552887257365268</v>
      </c>
      <c r="M4102" s="18"/>
      <c r="N4102" s="17"/>
      <c r="O4102" s="17"/>
      <c r="P4102" s="17"/>
      <c r="Q4102" s="17"/>
    </row>
    <row r="4103" spans="1:17">
      <c r="A4103" s="10">
        <v>1</v>
      </c>
      <c r="B4103" s="10">
        <v>6840</v>
      </c>
      <c r="C4103" s="10">
        <v>1</v>
      </c>
      <c r="D4103" s="10">
        <v>1</v>
      </c>
      <c r="E4103" s="10">
        <v>1</v>
      </c>
      <c r="F4103" s="10">
        <v>0</v>
      </c>
      <c r="G4103" s="10">
        <v>11</v>
      </c>
      <c r="H4103" s="23">
        <v>1</v>
      </c>
      <c r="I4103" s="17">
        <f t="shared" si="256"/>
        <v>-0.38795935656409775</v>
      </c>
      <c r="J4103" s="17">
        <f t="shared" si="257"/>
        <v>0.67843991683303129</v>
      </c>
      <c r="K4103" s="17">
        <f t="shared" si="258"/>
        <v>0.40420864043387827</v>
      </c>
      <c r="L4103" s="17">
        <f t="shared" si="259"/>
        <v>-0.90582409761101346</v>
      </c>
      <c r="M4103" s="18"/>
      <c r="N4103" s="17"/>
      <c r="O4103" s="17"/>
      <c r="P4103" s="17"/>
      <c r="Q4103" s="17"/>
    </row>
    <row r="4104" spans="1:17">
      <c r="A4104" s="10">
        <v>1</v>
      </c>
      <c r="B4104" s="10">
        <v>6841</v>
      </c>
      <c r="C4104" s="10">
        <v>0</v>
      </c>
      <c r="D4104" s="10">
        <v>0</v>
      </c>
      <c r="E4104" s="10">
        <v>1</v>
      </c>
      <c r="F4104" s="10">
        <v>0</v>
      </c>
      <c r="G4104" s="10">
        <v>1</v>
      </c>
      <c r="H4104" s="23">
        <v>0</v>
      </c>
      <c r="I4104" s="17">
        <f t="shared" si="256"/>
        <v>0.41254647105594144</v>
      </c>
      <c r="J4104" s="17">
        <f t="shared" si="257"/>
        <v>1.5106597426299266</v>
      </c>
      <c r="K4104" s="17">
        <f t="shared" si="258"/>
        <v>0.60169831737035939</v>
      </c>
      <c r="L4104" s="17">
        <f t="shared" si="259"/>
        <v>-0.9205455642751148</v>
      </c>
      <c r="M4104" s="18"/>
      <c r="N4104" s="17"/>
      <c r="O4104" s="17"/>
      <c r="P4104" s="17"/>
      <c r="Q4104" s="17"/>
    </row>
    <row r="4105" spans="1:17">
      <c r="A4105" s="10">
        <v>1</v>
      </c>
      <c r="B4105" s="10">
        <v>6843</v>
      </c>
      <c r="C4105" s="10">
        <v>0</v>
      </c>
      <c r="D4105" s="10">
        <v>0</v>
      </c>
      <c r="E4105" s="10">
        <v>1</v>
      </c>
      <c r="F4105" s="10">
        <v>1</v>
      </c>
      <c r="G4105" s="10">
        <v>13</v>
      </c>
      <c r="H4105" s="23">
        <v>0</v>
      </c>
      <c r="I4105" s="17">
        <f t="shared" si="256"/>
        <v>-1.1865805292141929</v>
      </c>
      <c r="J4105" s="17">
        <f t="shared" si="257"/>
        <v>0.3052633204168469</v>
      </c>
      <c r="K4105" s="17">
        <f t="shared" si="258"/>
        <v>0.23387106313487646</v>
      </c>
      <c r="L4105" s="17">
        <f t="shared" si="259"/>
        <v>-0.26640479851739518</v>
      </c>
      <c r="M4105" s="18"/>
      <c r="N4105" s="17"/>
      <c r="O4105" s="17"/>
      <c r="P4105" s="17"/>
      <c r="Q4105" s="17"/>
    </row>
    <row r="4106" spans="1:17">
      <c r="A4106" s="10">
        <v>1</v>
      </c>
      <c r="B4106" s="10">
        <v>6846</v>
      </c>
      <c r="C4106" s="10">
        <v>0</v>
      </c>
      <c r="D4106" s="10">
        <v>1</v>
      </c>
      <c r="E4106" s="10">
        <v>1</v>
      </c>
      <c r="F4106" s="10">
        <v>0</v>
      </c>
      <c r="G4106" s="10">
        <v>1</v>
      </c>
      <c r="H4106" s="23">
        <v>0</v>
      </c>
      <c r="I4106" s="17">
        <f t="shared" si="256"/>
        <v>-3.5552596104096112E-2</v>
      </c>
      <c r="J4106" s="17">
        <f t="shared" si="257"/>
        <v>0.9650719738691157</v>
      </c>
      <c r="K4106" s="17">
        <f t="shared" si="258"/>
        <v>0.49111278706445727</v>
      </c>
      <c r="L4106" s="17">
        <f t="shared" si="259"/>
        <v>-0.67552887257365268</v>
      </c>
      <c r="M4106" s="18"/>
      <c r="N4106" s="17"/>
      <c r="O4106" s="17"/>
      <c r="P4106" s="17"/>
      <c r="Q4106" s="17"/>
    </row>
    <row r="4107" spans="1:17">
      <c r="A4107" s="10">
        <v>1</v>
      </c>
      <c r="B4107" s="10">
        <v>6847</v>
      </c>
      <c r="C4107" s="10">
        <v>1</v>
      </c>
      <c r="D4107" s="10">
        <v>1</v>
      </c>
      <c r="E4107" s="10">
        <v>1</v>
      </c>
      <c r="F4107" s="10">
        <v>0</v>
      </c>
      <c r="G4107" s="10">
        <v>1</v>
      </c>
      <c r="H4107" s="23">
        <v>1</v>
      </c>
      <c r="I4107" s="17">
        <f t="shared" si="256"/>
        <v>-0.38795935656409775</v>
      </c>
      <c r="J4107" s="17">
        <f t="shared" si="257"/>
        <v>0.67843991683303129</v>
      </c>
      <c r="K4107" s="17">
        <f t="shared" si="258"/>
        <v>0.40420864043387827</v>
      </c>
      <c r="L4107" s="17">
        <f t="shared" si="259"/>
        <v>-0.90582409761101346</v>
      </c>
      <c r="M4107" s="18"/>
      <c r="N4107" s="17"/>
      <c r="O4107" s="17"/>
      <c r="P4107" s="17"/>
      <c r="Q4107" s="17"/>
    </row>
    <row r="4108" spans="1:17">
      <c r="A4108" s="10">
        <v>1</v>
      </c>
      <c r="B4108" s="10">
        <v>6848</v>
      </c>
      <c r="C4108" s="10">
        <v>0</v>
      </c>
      <c r="D4108" s="10">
        <v>1</v>
      </c>
      <c r="E4108" s="10">
        <v>1</v>
      </c>
      <c r="F4108" s="10">
        <v>0</v>
      </c>
      <c r="G4108" s="10">
        <v>18</v>
      </c>
      <c r="H4108" s="23">
        <v>0</v>
      </c>
      <c r="I4108" s="17">
        <f t="shared" si="256"/>
        <v>-3.5552596104096112E-2</v>
      </c>
      <c r="J4108" s="17">
        <f t="shared" si="257"/>
        <v>0.9650719738691157</v>
      </c>
      <c r="K4108" s="17">
        <f t="shared" si="258"/>
        <v>0.49111278706445727</v>
      </c>
      <c r="L4108" s="17">
        <f t="shared" si="259"/>
        <v>-0.67552887257365268</v>
      </c>
      <c r="M4108" s="18"/>
      <c r="N4108" s="17"/>
      <c r="O4108" s="17"/>
      <c r="P4108" s="17"/>
      <c r="Q4108" s="17"/>
    </row>
    <row r="4109" spans="1:17">
      <c r="A4109" s="10">
        <v>1</v>
      </c>
      <c r="B4109" s="10">
        <v>6850</v>
      </c>
      <c r="C4109" s="10">
        <v>1</v>
      </c>
      <c r="D4109" s="10">
        <v>1</v>
      </c>
      <c r="E4109" s="10">
        <v>1</v>
      </c>
      <c r="F4109" s="10">
        <v>0</v>
      </c>
      <c r="G4109" s="10">
        <v>30</v>
      </c>
      <c r="H4109" s="23">
        <v>0</v>
      </c>
      <c r="I4109" s="17">
        <f t="shared" si="256"/>
        <v>-0.38795935656409775</v>
      </c>
      <c r="J4109" s="17">
        <f t="shared" si="257"/>
        <v>0.67843991683303129</v>
      </c>
      <c r="K4109" s="17">
        <f t="shared" si="258"/>
        <v>0.40420864043387827</v>
      </c>
      <c r="L4109" s="17">
        <f t="shared" si="259"/>
        <v>-0.51786474104691571</v>
      </c>
      <c r="M4109" s="18"/>
      <c r="N4109" s="17"/>
      <c r="O4109" s="17"/>
      <c r="P4109" s="17"/>
      <c r="Q4109" s="17"/>
    </row>
    <row r="4110" spans="1:17">
      <c r="A4110" s="10">
        <v>1</v>
      </c>
      <c r="B4110" s="10">
        <v>6853</v>
      </c>
      <c r="C4110" s="10">
        <v>0</v>
      </c>
      <c r="D4110" s="10">
        <v>1</v>
      </c>
      <c r="E4110" s="10">
        <v>1</v>
      </c>
      <c r="F4110" s="10">
        <v>0</v>
      </c>
      <c r="G4110" s="10">
        <v>44</v>
      </c>
      <c r="H4110" s="23">
        <v>0</v>
      </c>
      <c r="I4110" s="17">
        <f t="shared" si="256"/>
        <v>-3.5552596104096112E-2</v>
      </c>
      <c r="J4110" s="17">
        <f t="shared" si="257"/>
        <v>0.9650719738691157</v>
      </c>
      <c r="K4110" s="17">
        <f t="shared" si="258"/>
        <v>0.49111278706445727</v>
      </c>
      <c r="L4110" s="17">
        <f t="shared" si="259"/>
        <v>-0.67552887257365268</v>
      </c>
      <c r="M4110" s="18"/>
      <c r="N4110" s="17"/>
      <c r="O4110" s="17"/>
      <c r="P4110" s="17"/>
      <c r="Q4110" s="17"/>
    </row>
    <row r="4111" spans="1:17">
      <c r="A4111" s="10">
        <v>1</v>
      </c>
      <c r="B4111" s="10">
        <v>6855</v>
      </c>
      <c r="C4111" s="10">
        <v>0</v>
      </c>
      <c r="D4111" s="10">
        <v>0</v>
      </c>
      <c r="E4111" s="10">
        <v>1</v>
      </c>
      <c r="F4111" s="10">
        <v>0</v>
      </c>
      <c r="G4111" s="10">
        <v>2</v>
      </c>
      <c r="H4111" s="23">
        <v>0</v>
      </c>
      <c r="I4111" s="17">
        <f t="shared" si="256"/>
        <v>0.41254647105594144</v>
      </c>
      <c r="J4111" s="17">
        <f t="shared" si="257"/>
        <v>1.5106597426299266</v>
      </c>
      <c r="K4111" s="17">
        <f t="shared" si="258"/>
        <v>0.60169831737035939</v>
      </c>
      <c r="L4111" s="17">
        <f t="shared" si="259"/>
        <v>-0.9205455642751148</v>
      </c>
      <c r="M4111" s="18"/>
      <c r="N4111" s="17"/>
      <c r="O4111" s="17"/>
      <c r="P4111" s="17"/>
      <c r="Q4111" s="17"/>
    </row>
    <row r="4112" spans="1:17">
      <c r="A4112" s="10">
        <v>1</v>
      </c>
      <c r="B4112" s="10">
        <v>6856</v>
      </c>
      <c r="C4112" s="10">
        <v>0</v>
      </c>
      <c r="D4112" s="10">
        <v>1</v>
      </c>
      <c r="E4112" s="10">
        <v>1</v>
      </c>
      <c r="F4112" s="10">
        <v>1</v>
      </c>
      <c r="G4112" s="10">
        <v>42</v>
      </c>
      <c r="H4112" s="23">
        <v>0</v>
      </c>
      <c r="I4112" s="17">
        <f t="shared" si="256"/>
        <v>-1.6346795963742304</v>
      </c>
      <c r="J4112" s="17">
        <f t="shared" si="257"/>
        <v>0.19501484475362532</v>
      </c>
      <c r="K4112" s="17">
        <f t="shared" si="258"/>
        <v>0.16319031149260016</v>
      </c>
      <c r="L4112" s="17">
        <f t="shared" si="259"/>
        <v>-0.17815860769428771</v>
      </c>
      <c r="M4112" s="18"/>
      <c r="N4112" s="17"/>
      <c r="O4112" s="17"/>
      <c r="P4112" s="17"/>
      <c r="Q4112" s="17"/>
    </row>
    <row r="4113" spans="1:17">
      <c r="A4113" s="10">
        <v>1</v>
      </c>
      <c r="B4113" s="10">
        <v>6857</v>
      </c>
      <c r="C4113" s="10">
        <v>1</v>
      </c>
      <c r="D4113" s="10">
        <v>0</v>
      </c>
      <c r="E4113" s="10">
        <v>1</v>
      </c>
      <c r="F4113" s="10">
        <v>2</v>
      </c>
      <c r="G4113" s="10">
        <v>58</v>
      </c>
      <c r="H4113" s="23">
        <v>0</v>
      </c>
      <c r="I4113" s="17">
        <f t="shared" si="256"/>
        <v>-3.1381142899443288</v>
      </c>
      <c r="J4113" s="17">
        <f t="shared" si="257"/>
        <v>4.3364493712304227E-2</v>
      </c>
      <c r="K4113" s="17">
        <f t="shared" si="258"/>
        <v>4.1562171200605839E-2</v>
      </c>
      <c r="L4113" s="17">
        <f t="shared" si="259"/>
        <v>-4.2450581615894066E-2</v>
      </c>
      <c r="M4113" s="18"/>
      <c r="N4113" s="17"/>
      <c r="O4113" s="17"/>
      <c r="P4113" s="17"/>
      <c r="Q4113" s="17"/>
    </row>
    <row r="4114" spans="1:17">
      <c r="A4114" s="10">
        <v>1</v>
      </c>
      <c r="B4114" s="10">
        <v>6858</v>
      </c>
      <c r="C4114" s="10">
        <v>0</v>
      </c>
      <c r="D4114" s="10">
        <v>1</v>
      </c>
      <c r="E4114" s="10">
        <v>1</v>
      </c>
      <c r="F4114" s="10">
        <v>0</v>
      </c>
      <c r="G4114" s="10">
        <v>58</v>
      </c>
      <c r="H4114" s="23">
        <v>0</v>
      </c>
      <c r="I4114" s="17">
        <f t="shared" si="256"/>
        <v>-3.5552596104096112E-2</v>
      </c>
      <c r="J4114" s="17">
        <f t="shared" si="257"/>
        <v>0.9650719738691157</v>
      </c>
      <c r="K4114" s="17">
        <f t="shared" si="258"/>
        <v>0.49111278706445727</v>
      </c>
      <c r="L4114" s="17">
        <f t="shared" si="259"/>
        <v>-0.67552887257365268</v>
      </c>
      <c r="M4114" s="18"/>
      <c r="N4114" s="17"/>
      <c r="O4114" s="17"/>
      <c r="P4114" s="17"/>
      <c r="Q4114" s="17"/>
    </row>
    <row r="4115" spans="1:17">
      <c r="A4115" s="10">
        <v>1</v>
      </c>
      <c r="B4115" s="10">
        <v>6861</v>
      </c>
      <c r="C4115" s="10">
        <v>1</v>
      </c>
      <c r="D4115" s="10">
        <v>1</v>
      </c>
      <c r="E4115" s="10">
        <v>1</v>
      </c>
      <c r="F4115" s="10">
        <v>0</v>
      </c>
      <c r="G4115" s="10">
        <v>37</v>
      </c>
      <c r="H4115" s="23">
        <v>1</v>
      </c>
      <c r="I4115" s="17">
        <f t="shared" si="256"/>
        <v>-0.38795935656409775</v>
      </c>
      <c r="J4115" s="17">
        <f t="shared" si="257"/>
        <v>0.67843991683303129</v>
      </c>
      <c r="K4115" s="17">
        <f t="shared" si="258"/>
        <v>0.40420864043387827</v>
      </c>
      <c r="L4115" s="17">
        <f t="shared" si="259"/>
        <v>-0.90582409761101346</v>
      </c>
      <c r="M4115" s="18"/>
      <c r="N4115" s="17"/>
      <c r="O4115" s="17"/>
      <c r="P4115" s="17"/>
      <c r="Q4115" s="17"/>
    </row>
    <row r="4116" spans="1:17">
      <c r="A4116" s="10">
        <v>1</v>
      </c>
      <c r="B4116" s="10">
        <v>6863</v>
      </c>
      <c r="C4116" s="10">
        <v>1</v>
      </c>
      <c r="D4116" s="10">
        <v>1</v>
      </c>
      <c r="E4116" s="10">
        <v>1</v>
      </c>
      <c r="F4116" s="10">
        <v>0</v>
      </c>
      <c r="G4116" s="10">
        <v>4</v>
      </c>
      <c r="H4116" s="23">
        <v>1</v>
      </c>
      <c r="I4116" s="17">
        <f t="shared" si="256"/>
        <v>-0.38795935656409775</v>
      </c>
      <c r="J4116" s="17">
        <f t="shared" si="257"/>
        <v>0.67843991683303129</v>
      </c>
      <c r="K4116" s="17">
        <f t="shared" si="258"/>
        <v>0.40420864043387827</v>
      </c>
      <c r="L4116" s="17">
        <f t="shared" si="259"/>
        <v>-0.90582409761101346</v>
      </c>
      <c r="M4116" s="18"/>
      <c r="N4116" s="17"/>
      <c r="O4116" s="17"/>
      <c r="P4116" s="17"/>
      <c r="Q4116" s="17"/>
    </row>
    <row r="4117" spans="1:17">
      <c r="A4117" s="10">
        <v>1</v>
      </c>
      <c r="B4117" s="10">
        <v>6864</v>
      </c>
      <c r="C4117" s="10">
        <v>1</v>
      </c>
      <c r="D4117" s="10">
        <v>1</v>
      </c>
      <c r="E4117" s="10">
        <v>1</v>
      </c>
      <c r="F4117" s="10">
        <v>1</v>
      </c>
      <c r="G4117" s="10">
        <v>48</v>
      </c>
      <c r="H4117" s="23">
        <v>0</v>
      </c>
      <c r="I4117" s="17">
        <f t="shared" si="256"/>
        <v>-1.9870863568342321</v>
      </c>
      <c r="J4117" s="17">
        <f t="shared" si="257"/>
        <v>0.13709428792696407</v>
      </c>
      <c r="K4117" s="17">
        <f t="shared" si="258"/>
        <v>0.12056545299941712</v>
      </c>
      <c r="L4117" s="17">
        <f t="shared" si="259"/>
        <v>-0.12847613826679452</v>
      </c>
      <c r="M4117" s="18"/>
      <c r="N4117" s="17"/>
      <c r="O4117" s="17"/>
      <c r="P4117" s="17"/>
      <c r="Q4117" s="17"/>
    </row>
    <row r="4118" spans="1:17">
      <c r="A4118" s="10">
        <v>1</v>
      </c>
      <c r="B4118" s="10">
        <v>6865</v>
      </c>
      <c r="C4118" s="10">
        <v>2</v>
      </c>
      <c r="D4118" s="10">
        <v>1</v>
      </c>
      <c r="E4118" s="10">
        <v>0</v>
      </c>
      <c r="F4118" s="10">
        <v>0</v>
      </c>
      <c r="G4118" s="10">
        <v>3</v>
      </c>
      <c r="H4118" s="23">
        <v>1</v>
      </c>
      <c r="I4118" s="17">
        <f t="shared" si="256"/>
        <v>0.78888357803164655</v>
      </c>
      <c r="J4118" s="17">
        <f t="shared" si="257"/>
        <v>2.2009378787242713</v>
      </c>
      <c r="K4118" s="17">
        <f t="shared" si="258"/>
        <v>0.68759156288326706</v>
      </c>
      <c r="L4118" s="17">
        <f t="shared" si="259"/>
        <v>-0.37456027593373475</v>
      </c>
      <c r="M4118" s="18"/>
      <c r="N4118" s="17"/>
      <c r="O4118" s="17"/>
      <c r="P4118" s="17"/>
      <c r="Q4118" s="17"/>
    </row>
    <row r="4119" spans="1:17">
      <c r="A4119" s="10">
        <v>1</v>
      </c>
      <c r="B4119" s="10">
        <v>6868</v>
      </c>
      <c r="C4119" s="10">
        <v>0</v>
      </c>
      <c r="D4119" s="10">
        <v>0</v>
      </c>
      <c r="E4119" s="10">
        <v>1</v>
      </c>
      <c r="F4119" s="10">
        <v>2</v>
      </c>
      <c r="G4119" s="10">
        <v>67</v>
      </c>
      <c r="H4119" s="23">
        <v>0</v>
      </c>
      <c r="I4119" s="17">
        <f t="shared" si="256"/>
        <v>-2.785707529484327</v>
      </c>
      <c r="J4119" s="17">
        <f t="shared" si="257"/>
        <v>6.1685429327513815E-2</v>
      </c>
      <c r="K4119" s="17">
        <f t="shared" si="258"/>
        <v>5.8101418389613031E-2</v>
      </c>
      <c r="L4119" s="17">
        <f t="shared" si="259"/>
        <v>-5.9857673035817023E-2</v>
      </c>
      <c r="M4119" s="18"/>
      <c r="N4119" s="17"/>
      <c r="O4119" s="17"/>
      <c r="P4119" s="17"/>
      <c r="Q4119" s="17"/>
    </row>
    <row r="4120" spans="1:17">
      <c r="A4120" s="10">
        <v>1</v>
      </c>
      <c r="B4120" s="10">
        <v>6874</v>
      </c>
      <c r="C4120" s="10">
        <v>1</v>
      </c>
      <c r="D4120" s="10">
        <v>1</v>
      </c>
      <c r="E4120" s="10">
        <v>1</v>
      </c>
      <c r="F4120" s="10">
        <v>2</v>
      </c>
      <c r="G4120" s="10">
        <v>68</v>
      </c>
      <c r="H4120" s="23">
        <v>0</v>
      </c>
      <c r="I4120" s="17">
        <f t="shared" si="256"/>
        <v>-3.5862133571043664</v>
      </c>
      <c r="J4120" s="17">
        <f t="shared" si="257"/>
        <v>2.7703033556657403E-2</v>
      </c>
      <c r="K4120" s="17">
        <f t="shared" si="258"/>
        <v>2.695626329016779E-2</v>
      </c>
      <c r="L4120" s="17">
        <f t="shared" si="259"/>
        <v>-2.7326247436552282E-2</v>
      </c>
      <c r="M4120" s="18"/>
      <c r="N4120" s="17"/>
      <c r="O4120" s="17"/>
      <c r="P4120" s="17"/>
      <c r="Q4120" s="17"/>
    </row>
    <row r="4121" spans="1:17">
      <c r="A4121" s="10">
        <v>1</v>
      </c>
      <c r="B4121" s="10">
        <v>6875</v>
      </c>
      <c r="C4121" s="10">
        <v>0</v>
      </c>
      <c r="D4121" s="10">
        <v>1</v>
      </c>
      <c r="E4121" s="10">
        <v>1</v>
      </c>
      <c r="F4121" s="10">
        <v>0</v>
      </c>
      <c r="G4121" s="10">
        <v>31</v>
      </c>
      <c r="H4121" s="23">
        <v>0</v>
      </c>
      <c r="I4121" s="17">
        <f t="shared" si="256"/>
        <v>-3.5552596104096112E-2</v>
      </c>
      <c r="J4121" s="17">
        <f t="shared" si="257"/>
        <v>0.9650719738691157</v>
      </c>
      <c r="K4121" s="17">
        <f t="shared" si="258"/>
        <v>0.49111278706445727</v>
      </c>
      <c r="L4121" s="17">
        <f t="shared" si="259"/>
        <v>-0.67552887257365268</v>
      </c>
      <c r="M4121" s="18"/>
      <c r="N4121" s="17"/>
      <c r="O4121" s="17"/>
      <c r="P4121" s="17"/>
      <c r="Q4121" s="17"/>
    </row>
    <row r="4122" spans="1:17">
      <c r="A4122" s="10">
        <v>1</v>
      </c>
      <c r="B4122" s="10">
        <v>6876</v>
      </c>
      <c r="C4122" s="10">
        <v>0</v>
      </c>
      <c r="D4122" s="10">
        <v>0</v>
      </c>
      <c r="E4122" s="10">
        <v>1</v>
      </c>
      <c r="F4122" s="10">
        <v>2</v>
      </c>
      <c r="G4122" s="10">
        <v>64</v>
      </c>
      <c r="H4122" s="23">
        <v>0</v>
      </c>
      <c r="I4122" s="17">
        <f t="shared" si="256"/>
        <v>-2.785707529484327</v>
      </c>
      <c r="J4122" s="17">
        <f t="shared" si="257"/>
        <v>6.1685429327513815E-2</v>
      </c>
      <c r="K4122" s="17">
        <f t="shared" si="258"/>
        <v>5.8101418389613031E-2</v>
      </c>
      <c r="L4122" s="17">
        <f t="shared" si="259"/>
        <v>-5.9857673035817023E-2</v>
      </c>
      <c r="M4122" s="18"/>
      <c r="N4122" s="17"/>
      <c r="O4122" s="17"/>
      <c r="P4122" s="17"/>
      <c r="Q4122" s="17"/>
    </row>
    <row r="4123" spans="1:17">
      <c r="A4123" s="10">
        <v>1</v>
      </c>
      <c r="B4123" s="10">
        <v>6877</v>
      </c>
      <c r="C4123" s="10">
        <v>0</v>
      </c>
      <c r="D4123" s="10">
        <v>1</v>
      </c>
      <c r="E4123" s="10">
        <v>1</v>
      </c>
      <c r="F4123" s="10">
        <v>1</v>
      </c>
      <c r="G4123" s="10">
        <v>62</v>
      </c>
      <c r="H4123" s="23">
        <v>0</v>
      </c>
      <c r="I4123" s="17">
        <f t="shared" si="256"/>
        <v>-1.6346795963742304</v>
      </c>
      <c r="J4123" s="17">
        <f t="shared" si="257"/>
        <v>0.19501484475362532</v>
      </c>
      <c r="K4123" s="17">
        <f t="shared" si="258"/>
        <v>0.16319031149260016</v>
      </c>
      <c r="L4123" s="17">
        <f t="shared" si="259"/>
        <v>-0.17815860769428771</v>
      </c>
      <c r="M4123" s="18"/>
      <c r="N4123" s="17"/>
      <c r="O4123" s="17"/>
      <c r="P4123" s="17"/>
      <c r="Q4123" s="17"/>
    </row>
    <row r="4124" spans="1:17">
      <c r="A4124" s="10">
        <v>1</v>
      </c>
      <c r="B4124" s="10">
        <v>6878</v>
      </c>
      <c r="C4124" s="10">
        <v>0</v>
      </c>
      <c r="D4124" s="10">
        <v>1</v>
      </c>
      <c r="E4124" s="10">
        <v>1</v>
      </c>
      <c r="F4124" s="10">
        <v>0</v>
      </c>
      <c r="G4124" s="10">
        <v>1</v>
      </c>
      <c r="H4124" s="23">
        <v>1</v>
      </c>
      <c r="I4124" s="17">
        <f t="shared" si="256"/>
        <v>-3.5552596104096112E-2</v>
      </c>
      <c r="J4124" s="17">
        <f t="shared" si="257"/>
        <v>0.9650719738691157</v>
      </c>
      <c r="K4124" s="17">
        <f t="shared" si="258"/>
        <v>0.49111278706445727</v>
      </c>
      <c r="L4124" s="17">
        <f t="shared" si="259"/>
        <v>-0.71108146867774868</v>
      </c>
      <c r="M4124" s="18"/>
      <c r="N4124" s="17"/>
      <c r="O4124" s="17"/>
      <c r="P4124" s="17"/>
      <c r="Q4124" s="17"/>
    </row>
    <row r="4125" spans="1:17">
      <c r="A4125" s="10">
        <v>1</v>
      </c>
      <c r="B4125" s="10">
        <v>6879</v>
      </c>
      <c r="C4125" s="10">
        <v>0</v>
      </c>
      <c r="D4125" s="10">
        <v>1</v>
      </c>
      <c r="E4125" s="10">
        <v>1</v>
      </c>
      <c r="F4125" s="10">
        <v>0</v>
      </c>
      <c r="G4125" s="10">
        <v>6</v>
      </c>
      <c r="H4125" s="23">
        <v>1</v>
      </c>
      <c r="I4125" s="17">
        <f t="shared" si="256"/>
        <v>-3.5552596104096112E-2</v>
      </c>
      <c r="J4125" s="17">
        <f t="shared" si="257"/>
        <v>0.9650719738691157</v>
      </c>
      <c r="K4125" s="17">
        <f t="shared" si="258"/>
        <v>0.49111278706445727</v>
      </c>
      <c r="L4125" s="17">
        <f t="shared" si="259"/>
        <v>-0.71108146867774868</v>
      </c>
      <c r="M4125" s="18"/>
      <c r="N4125" s="17"/>
      <c r="O4125" s="17"/>
      <c r="P4125" s="17"/>
      <c r="Q4125" s="17"/>
    </row>
    <row r="4126" spans="1:17">
      <c r="A4126" s="10">
        <v>1</v>
      </c>
      <c r="B4126" s="10">
        <v>6880</v>
      </c>
      <c r="C4126" s="10">
        <v>0</v>
      </c>
      <c r="D4126" s="10">
        <v>1</v>
      </c>
      <c r="E4126" s="10">
        <v>1</v>
      </c>
      <c r="F4126" s="10">
        <v>0</v>
      </c>
      <c r="G4126" s="10">
        <v>21</v>
      </c>
      <c r="H4126" s="23">
        <v>0</v>
      </c>
      <c r="I4126" s="17">
        <f t="shared" si="256"/>
        <v>-3.5552596104096112E-2</v>
      </c>
      <c r="J4126" s="17">
        <f t="shared" si="257"/>
        <v>0.9650719738691157</v>
      </c>
      <c r="K4126" s="17">
        <f t="shared" si="258"/>
        <v>0.49111278706445727</v>
      </c>
      <c r="L4126" s="17">
        <f t="shared" si="259"/>
        <v>-0.67552887257365268</v>
      </c>
      <c r="M4126" s="18"/>
      <c r="N4126" s="17"/>
      <c r="O4126" s="17"/>
      <c r="P4126" s="17"/>
      <c r="Q4126" s="17"/>
    </row>
    <row r="4127" spans="1:17">
      <c r="A4127" s="10">
        <v>1</v>
      </c>
      <c r="B4127" s="10">
        <v>6881</v>
      </c>
      <c r="C4127" s="10">
        <v>1</v>
      </c>
      <c r="D4127" s="10">
        <v>0</v>
      </c>
      <c r="E4127" s="10">
        <v>1</v>
      </c>
      <c r="F4127" s="10">
        <v>2</v>
      </c>
      <c r="G4127" s="10">
        <v>72</v>
      </c>
      <c r="H4127" s="23">
        <v>0</v>
      </c>
      <c r="I4127" s="17">
        <f t="shared" si="256"/>
        <v>-3.1381142899443288</v>
      </c>
      <c r="J4127" s="17">
        <f t="shared" si="257"/>
        <v>4.3364493712304227E-2</v>
      </c>
      <c r="K4127" s="17">
        <f t="shared" si="258"/>
        <v>4.1562171200605839E-2</v>
      </c>
      <c r="L4127" s="17">
        <f t="shared" si="259"/>
        <v>-4.2450581615894066E-2</v>
      </c>
      <c r="M4127" s="18"/>
      <c r="N4127" s="17"/>
      <c r="O4127" s="17"/>
      <c r="P4127" s="17"/>
      <c r="Q4127" s="17"/>
    </row>
    <row r="4128" spans="1:17">
      <c r="A4128" s="10">
        <v>1</v>
      </c>
      <c r="B4128" s="10">
        <v>6882</v>
      </c>
      <c r="C4128" s="10">
        <v>2</v>
      </c>
      <c r="D4128" s="10">
        <v>1</v>
      </c>
      <c r="E4128" s="10">
        <v>0</v>
      </c>
      <c r="F4128" s="10">
        <v>0</v>
      </c>
      <c r="G4128" s="10">
        <v>32</v>
      </c>
      <c r="H4128" s="23">
        <v>0</v>
      </c>
      <c r="I4128" s="17">
        <f t="shared" si="256"/>
        <v>0.78888357803164655</v>
      </c>
      <c r="J4128" s="17">
        <f t="shared" si="257"/>
        <v>2.2009378787242713</v>
      </c>
      <c r="K4128" s="17">
        <f t="shared" si="258"/>
        <v>0.68759156288326706</v>
      </c>
      <c r="L4128" s="17">
        <f t="shared" si="259"/>
        <v>-1.1634438539653813</v>
      </c>
      <c r="M4128" s="18"/>
      <c r="N4128" s="17"/>
      <c r="O4128" s="17"/>
      <c r="P4128" s="17"/>
      <c r="Q4128" s="17"/>
    </row>
    <row r="4129" spans="1:17">
      <c r="A4129" s="10">
        <v>1</v>
      </c>
      <c r="B4129" s="10">
        <v>6883</v>
      </c>
      <c r="C4129" s="10">
        <v>1</v>
      </c>
      <c r="D4129" s="10">
        <v>1</v>
      </c>
      <c r="E4129" s="10">
        <v>1</v>
      </c>
      <c r="F4129" s="10">
        <v>1</v>
      </c>
      <c r="G4129" s="10">
        <v>71</v>
      </c>
      <c r="H4129" s="23">
        <v>0</v>
      </c>
      <c r="I4129" s="17">
        <f t="shared" si="256"/>
        <v>-1.9870863568342321</v>
      </c>
      <c r="J4129" s="17">
        <f t="shared" si="257"/>
        <v>0.13709428792696407</v>
      </c>
      <c r="K4129" s="17">
        <f t="shared" si="258"/>
        <v>0.12056545299941712</v>
      </c>
      <c r="L4129" s="17">
        <f t="shared" si="259"/>
        <v>-0.12847613826679452</v>
      </c>
      <c r="M4129" s="18"/>
      <c r="N4129" s="17"/>
      <c r="O4129" s="17"/>
      <c r="P4129" s="17"/>
      <c r="Q4129" s="17"/>
    </row>
    <row r="4130" spans="1:17">
      <c r="A4130" s="10">
        <v>1</v>
      </c>
      <c r="B4130" s="10">
        <v>6887</v>
      </c>
      <c r="C4130" s="10">
        <v>1</v>
      </c>
      <c r="D4130" s="10">
        <v>1</v>
      </c>
      <c r="E4130" s="10">
        <v>1</v>
      </c>
      <c r="F4130" s="10">
        <v>0</v>
      </c>
      <c r="G4130" s="10">
        <v>8</v>
      </c>
      <c r="H4130" s="23">
        <v>1</v>
      </c>
      <c r="I4130" s="17">
        <f t="shared" si="256"/>
        <v>-0.38795935656409775</v>
      </c>
      <c r="J4130" s="17">
        <f t="shared" si="257"/>
        <v>0.67843991683303129</v>
      </c>
      <c r="K4130" s="17">
        <f t="shared" si="258"/>
        <v>0.40420864043387827</v>
      </c>
      <c r="L4130" s="17">
        <f t="shared" si="259"/>
        <v>-0.90582409761101346</v>
      </c>
      <c r="M4130" s="18"/>
      <c r="N4130" s="17"/>
      <c r="O4130" s="17"/>
      <c r="P4130" s="17"/>
      <c r="Q4130" s="17"/>
    </row>
    <row r="4131" spans="1:17">
      <c r="A4131" s="10">
        <v>1</v>
      </c>
      <c r="B4131" s="10">
        <v>6888</v>
      </c>
      <c r="C4131" s="10">
        <v>1</v>
      </c>
      <c r="D4131" s="10">
        <v>0</v>
      </c>
      <c r="E4131" s="10">
        <v>1</v>
      </c>
      <c r="F4131" s="10">
        <v>2</v>
      </c>
      <c r="G4131" s="10">
        <v>35</v>
      </c>
      <c r="H4131" s="23">
        <v>0</v>
      </c>
      <c r="I4131" s="17">
        <f t="shared" si="256"/>
        <v>-3.1381142899443288</v>
      </c>
      <c r="J4131" s="17">
        <f t="shared" si="257"/>
        <v>4.3364493712304227E-2</v>
      </c>
      <c r="K4131" s="17">
        <f t="shared" si="258"/>
        <v>4.1562171200605839E-2</v>
      </c>
      <c r="L4131" s="17">
        <f t="shared" si="259"/>
        <v>-4.2450581615894066E-2</v>
      </c>
      <c r="M4131" s="18"/>
      <c r="N4131" s="17"/>
      <c r="O4131" s="17"/>
      <c r="P4131" s="17"/>
      <c r="Q4131" s="17"/>
    </row>
    <row r="4132" spans="1:17">
      <c r="A4132" s="10">
        <v>1</v>
      </c>
      <c r="B4132" s="10">
        <v>6889</v>
      </c>
      <c r="C4132" s="10">
        <v>0</v>
      </c>
      <c r="D4132" s="10">
        <v>1</v>
      </c>
      <c r="E4132" s="10">
        <v>1</v>
      </c>
      <c r="F4132" s="10">
        <v>0</v>
      </c>
      <c r="G4132" s="10">
        <v>3</v>
      </c>
      <c r="H4132" s="23">
        <v>0</v>
      </c>
      <c r="I4132" s="17">
        <f t="shared" si="256"/>
        <v>-3.5552596104096112E-2</v>
      </c>
      <c r="J4132" s="17">
        <f t="shared" si="257"/>
        <v>0.9650719738691157</v>
      </c>
      <c r="K4132" s="17">
        <f t="shared" si="258"/>
        <v>0.49111278706445727</v>
      </c>
      <c r="L4132" s="17">
        <f t="shared" si="259"/>
        <v>-0.67552887257365268</v>
      </c>
      <c r="M4132" s="18"/>
      <c r="N4132" s="17"/>
      <c r="O4132" s="17"/>
      <c r="P4132" s="17"/>
      <c r="Q4132" s="17"/>
    </row>
    <row r="4133" spans="1:17">
      <c r="A4133" s="10">
        <v>1</v>
      </c>
      <c r="B4133" s="10">
        <v>6891</v>
      </c>
      <c r="C4133" s="10">
        <v>0</v>
      </c>
      <c r="D4133" s="10">
        <v>1</v>
      </c>
      <c r="E4133" s="10">
        <v>1</v>
      </c>
      <c r="F4133" s="10">
        <v>1</v>
      </c>
      <c r="G4133" s="10">
        <v>53</v>
      </c>
      <c r="H4133" s="23">
        <v>0</v>
      </c>
      <c r="I4133" s="17">
        <f t="shared" si="256"/>
        <v>-1.6346795963742304</v>
      </c>
      <c r="J4133" s="17">
        <f t="shared" si="257"/>
        <v>0.19501484475362532</v>
      </c>
      <c r="K4133" s="17">
        <f t="shared" si="258"/>
        <v>0.16319031149260016</v>
      </c>
      <c r="L4133" s="17">
        <f t="shared" si="259"/>
        <v>-0.17815860769428771</v>
      </c>
      <c r="M4133" s="18"/>
      <c r="N4133" s="17"/>
      <c r="O4133" s="17"/>
      <c r="P4133" s="17"/>
      <c r="Q4133" s="17"/>
    </row>
    <row r="4134" spans="1:17">
      <c r="A4134" s="10">
        <v>1</v>
      </c>
      <c r="B4134" s="10">
        <v>6895</v>
      </c>
      <c r="C4134" s="10">
        <v>1</v>
      </c>
      <c r="D4134" s="10">
        <v>1</v>
      </c>
      <c r="E4134" s="10">
        <v>1</v>
      </c>
      <c r="F4134" s="10">
        <v>0</v>
      </c>
      <c r="G4134" s="10">
        <v>3</v>
      </c>
      <c r="H4134" s="23">
        <v>1</v>
      </c>
      <c r="I4134" s="17">
        <f t="shared" si="256"/>
        <v>-0.38795935656409775</v>
      </c>
      <c r="J4134" s="17">
        <f t="shared" si="257"/>
        <v>0.67843991683303129</v>
      </c>
      <c r="K4134" s="17">
        <f t="shared" si="258"/>
        <v>0.40420864043387827</v>
      </c>
      <c r="L4134" s="17">
        <f t="shared" si="259"/>
        <v>-0.90582409761101346</v>
      </c>
      <c r="M4134" s="18"/>
      <c r="N4134" s="17"/>
      <c r="O4134" s="17"/>
      <c r="P4134" s="17"/>
      <c r="Q4134" s="17"/>
    </row>
    <row r="4135" spans="1:17">
      <c r="A4135" s="10">
        <v>1</v>
      </c>
      <c r="B4135" s="10">
        <v>6896</v>
      </c>
      <c r="C4135" s="10">
        <v>2</v>
      </c>
      <c r="D4135" s="10">
        <v>1</v>
      </c>
      <c r="E4135" s="10">
        <v>0</v>
      </c>
      <c r="F4135" s="10">
        <v>2</v>
      </c>
      <c r="G4135" s="10">
        <v>54</v>
      </c>
      <c r="H4135" s="23">
        <v>0</v>
      </c>
      <c r="I4135" s="17">
        <f t="shared" si="256"/>
        <v>-2.4093704225086219</v>
      </c>
      <c r="J4135" s="17">
        <f t="shared" si="257"/>
        <v>8.9871858063774041E-2</v>
      </c>
      <c r="K4135" s="17">
        <f t="shared" si="258"/>
        <v>8.2460940154411411E-2</v>
      </c>
      <c r="L4135" s="17">
        <f t="shared" si="259"/>
        <v>-8.6060127920786586E-2</v>
      </c>
      <c r="M4135" s="18"/>
      <c r="N4135" s="17"/>
      <c r="O4135" s="17"/>
      <c r="P4135" s="17"/>
      <c r="Q4135" s="17"/>
    </row>
    <row r="4136" spans="1:17">
      <c r="A4136" s="10">
        <v>1</v>
      </c>
      <c r="B4136" s="10">
        <v>6897</v>
      </c>
      <c r="C4136" s="10">
        <v>0</v>
      </c>
      <c r="D4136" s="10">
        <v>1</v>
      </c>
      <c r="E4136" s="10">
        <v>1</v>
      </c>
      <c r="F4136" s="10">
        <v>0</v>
      </c>
      <c r="G4136" s="10">
        <v>1</v>
      </c>
      <c r="H4136" s="23">
        <v>1</v>
      </c>
      <c r="I4136" s="17">
        <f t="shared" si="256"/>
        <v>-3.5552596104096112E-2</v>
      </c>
      <c r="J4136" s="17">
        <f t="shared" si="257"/>
        <v>0.9650719738691157</v>
      </c>
      <c r="K4136" s="17">
        <f t="shared" si="258"/>
        <v>0.49111278706445727</v>
      </c>
      <c r="L4136" s="17">
        <f t="shared" si="259"/>
        <v>-0.71108146867774868</v>
      </c>
      <c r="M4136" s="18"/>
      <c r="N4136" s="17"/>
      <c r="O4136" s="17"/>
      <c r="P4136" s="17"/>
      <c r="Q4136" s="17"/>
    </row>
    <row r="4137" spans="1:17">
      <c r="A4137" s="10">
        <v>1</v>
      </c>
      <c r="B4137" s="10">
        <v>6900</v>
      </c>
      <c r="C4137" s="10">
        <v>0</v>
      </c>
      <c r="D4137" s="10">
        <v>1</v>
      </c>
      <c r="E4137" s="10">
        <v>1</v>
      </c>
      <c r="F4137" s="10">
        <v>0</v>
      </c>
      <c r="G4137" s="10">
        <v>1</v>
      </c>
      <c r="H4137" s="23">
        <v>1</v>
      </c>
      <c r="I4137" s="17">
        <f t="shared" si="256"/>
        <v>-3.5552596104096112E-2</v>
      </c>
      <c r="J4137" s="17">
        <f t="shared" si="257"/>
        <v>0.9650719738691157</v>
      </c>
      <c r="K4137" s="17">
        <f t="shared" si="258"/>
        <v>0.49111278706445727</v>
      </c>
      <c r="L4137" s="17">
        <f t="shared" si="259"/>
        <v>-0.71108146867774868</v>
      </c>
      <c r="M4137" s="18"/>
      <c r="N4137" s="17"/>
      <c r="O4137" s="17"/>
      <c r="P4137" s="17"/>
      <c r="Q4137" s="17"/>
    </row>
    <row r="4138" spans="1:17">
      <c r="A4138" s="10">
        <v>1</v>
      </c>
      <c r="B4138" s="10">
        <v>6901</v>
      </c>
      <c r="C4138" s="10">
        <v>0</v>
      </c>
      <c r="D4138" s="10">
        <v>1</v>
      </c>
      <c r="E4138" s="10">
        <v>1</v>
      </c>
      <c r="F4138" s="10">
        <v>1</v>
      </c>
      <c r="G4138" s="10">
        <v>51</v>
      </c>
      <c r="H4138" s="23">
        <v>0</v>
      </c>
      <c r="I4138" s="17">
        <f t="shared" si="256"/>
        <v>-1.6346795963742304</v>
      </c>
      <c r="J4138" s="17">
        <f t="shared" si="257"/>
        <v>0.19501484475362532</v>
      </c>
      <c r="K4138" s="17">
        <f t="shared" si="258"/>
        <v>0.16319031149260016</v>
      </c>
      <c r="L4138" s="17">
        <f t="shared" si="259"/>
        <v>-0.17815860769428771</v>
      </c>
      <c r="M4138" s="18"/>
      <c r="N4138" s="17"/>
      <c r="O4138" s="17"/>
      <c r="P4138" s="17"/>
      <c r="Q4138" s="17"/>
    </row>
    <row r="4139" spans="1:17">
      <c r="A4139" s="10">
        <v>1</v>
      </c>
      <c r="B4139" s="10">
        <v>6902</v>
      </c>
      <c r="C4139" s="10">
        <v>1</v>
      </c>
      <c r="D4139" s="10">
        <v>1</v>
      </c>
      <c r="E4139" s="10">
        <v>1</v>
      </c>
      <c r="F4139" s="10">
        <v>1</v>
      </c>
      <c r="G4139" s="10">
        <v>30</v>
      </c>
      <c r="H4139" s="23">
        <v>0</v>
      </c>
      <c r="I4139" s="17">
        <f t="shared" si="256"/>
        <v>-1.9870863568342321</v>
      </c>
      <c r="J4139" s="17">
        <f t="shared" si="257"/>
        <v>0.13709428792696407</v>
      </c>
      <c r="K4139" s="17">
        <f t="shared" si="258"/>
        <v>0.12056545299941712</v>
      </c>
      <c r="L4139" s="17">
        <f t="shared" si="259"/>
        <v>-0.12847613826679452</v>
      </c>
      <c r="M4139" s="18"/>
      <c r="N4139" s="17"/>
      <c r="O4139" s="17"/>
      <c r="P4139" s="17"/>
      <c r="Q4139" s="17"/>
    </row>
    <row r="4140" spans="1:17">
      <c r="A4140" s="10">
        <v>1</v>
      </c>
      <c r="B4140" s="10">
        <v>6903</v>
      </c>
      <c r="C4140" s="10">
        <v>1</v>
      </c>
      <c r="D4140" s="10">
        <v>1</v>
      </c>
      <c r="E4140" s="10">
        <v>1</v>
      </c>
      <c r="F4140" s="10">
        <v>1</v>
      </c>
      <c r="G4140" s="10">
        <v>56</v>
      </c>
      <c r="H4140" s="23">
        <v>0</v>
      </c>
      <c r="I4140" s="17">
        <f t="shared" si="256"/>
        <v>-1.9870863568342321</v>
      </c>
      <c r="J4140" s="17">
        <f t="shared" si="257"/>
        <v>0.13709428792696407</v>
      </c>
      <c r="K4140" s="17">
        <f t="shared" si="258"/>
        <v>0.12056545299941712</v>
      </c>
      <c r="L4140" s="17">
        <f t="shared" si="259"/>
        <v>-0.12847613826679452</v>
      </c>
      <c r="M4140" s="18"/>
      <c r="N4140" s="17"/>
      <c r="O4140" s="17"/>
      <c r="P4140" s="17"/>
      <c r="Q4140" s="17"/>
    </row>
    <row r="4141" spans="1:17">
      <c r="A4141" s="10">
        <v>1</v>
      </c>
      <c r="B4141" s="10">
        <v>6905</v>
      </c>
      <c r="C4141" s="10">
        <v>2</v>
      </c>
      <c r="D4141" s="10">
        <v>1</v>
      </c>
      <c r="E4141" s="10">
        <v>0</v>
      </c>
      <c r="F4141" s="10">
        <v>0</v>
      </c>
      <c r="G4141" s="10">
        <v>64</v>
      </c>
      <c r="H4141" s="23">
        <v>0</v>
      </c>
      <c r="I4141" s="17">
        <f t="shared" si="256"/>
        <v>0.78888357803164655</v>
      </c>
      <c r="J4141" s="17">
        <f t="shared" si="257"/>
        <v>2.2009378787242713</v>
      </c>
      <c r="K4141" s="17">
        <f t="shared" si="258"/>
        <v>0.68759156288326706</v>
      </c>
      <c r="L4141" s="17">
        <f t="shared" si="259"/>
        <v>-1.1634438539653813</v>
      </c>
      <c r="M4141" s="18"/>
      <c r="N4141" s="17"/>
      <c r="O4141" s="17"/>
      <c r="P4141" s="17"/>
      <c r="Q4141" s="17"/>
    </row>
    <row r="4142" spans="1:17">
      <c r="A4142" s="10">
        <v>1</v>
      </c>
      <c r="B4142" s="10">
        <v>6907</v>
      </c>
      <c r="C4142" s="10">
        <v>0</v>
      </c>
      <c r="D4142" s="10">
        <v>0</v>
      </c>
      <c r="E4142" s="10">
        <v>1</v>
      </c>
      <c r="F4142" s="10">
        <v>2</v>
      </c>
      <c r="G4142" s="10">
        <v>25</v>
      </c>
      <c r="H4142" s="23">
        <v>0</v>
      </c>
      <c r="I4142" s="17">
        <f t="shared" si="256"/>
        <v>-2.785707529484327</v>
      </c>
      <c r="J4142" s="17">
        <f t="shared" si="257"/>
        <v>6.1685429327513815E-2</v>
      </c>
      <c r="K4142" s="17">
        <f t="shared" si="258"/>
        <v>5.8101418389613031E-2</v>
      </c>
      <c r="L4142" s="17">
        <f t="shared" si="259"/>
        <v>-5.9857673035817023E-2</v>
      </c>
      <c r="M4142" s="18"/>
      <c r="N4142" s="17"/>
      <c r="O4142" s="17"/>
      <c r="P4142" s="17"/>
      <c r="Q4142" s="17"/>
    </row>
    <row r="4143" spans="1:17">
      <c r="A4143" s="10">
        <v>1</v>
      </c>
      <c r="B4143" s="10">
        <v>6908</v>
      </c>
      <c r="C4143" s="10">
        <v>0</v>
      </c>
      <c r="D4143" s="10">
        <v>1</v>
      </c>
      <c r="E4143" s="10">
        <v>1</v>
      </c>
      <c r="F4143" s="10">
        <v>0</v>
      </c>
      <c r="G4143" s="10">
        <v>41</v>
      </c>
      <c r="H4143" s="23">
        <v>1</v>
      </c>
      <c r="I4143" s="17">
        <f t="shared" si="256"/>
        <v>-3.5552596104096112E-2</v>
      </c>
      <c r="J4143" s="17">
        <f t="shared" si="257"/>
        <v>0.9650719738691157</v>
      </c>
      <c r="K4143" s="17">
        <f t="shared" si="258"/>
        <v>0.49111278706445727</v>
      </c>
      <c r="L4143" s="17">
        <f t="shared" si="259"/>
        <v>-0.71108146867774868</v>
      </c>
      <c r="M4143" s="18"/>
      <c r="N4143" s="17"/>
      <c r="O4143" s="17"/>
      <c r="P4143" s="17"/>
      <c r="Q4143" s="17"/>
    </row>
    <row r="4144" spans="1:17">
      <c r="A4144" s="10">
        <v>1</v>
      </c>
      <c r="B4144" s="10">
        <v>6910</v>
      </c>
      <c r="C4144" s="10">
        <v>0</v>
      </c>
      <c r="D4144" s="10">
        <v>1</v>
      </c>
      <c r="E4144" s="10">
        <v>1</v>
      </c>
      <c r="F4144" s="10">
        <v>0</v>
      </c>
      <c r="G4144" s="10">
        <v>1</v>
      </c>
      <c r="H4144" s="23">
        <v>0</v>
      </c>
      <c r="I4144" s="17">
        <f t="shared" si="256"/>
        <v>-3.5552596104096112E-2</v>
      </c>
      <c r="J4144" s="17">
        <f t="shared" si="257"/>
        <v>0.9650719738691157</v>
      </c>
      <c r="K4144" s="17">
        <f t="shared" si="258"/>
        <v>0.49111278706445727</v>
      </c>
      <c r="L4144" s="17">
        <f t="shared" si="259"/>
        <v>-0.67552887257365268</v>
      </c>
      <c r="M4144" s="18"/>
      <c r="N4144" s="17"/>
      <c r="O4144" s="17"/>
      <c r="P4144" s="17"/>
      <c r="Q4144" s="17"/>
    </row>
    <row r="4145" spans="1:17">
      <c r="A4145" s="10">
        <v>1</v>
      </c>
      <c r="B4145" s="10">
        <v>6911</v>
      </c>
      <c r="C4145" s="10">
        <v>1</v>
      </c>
      <c r="D4145" s="10">
        <v>1</v>
      </c>
      <c r="E4145" s="10">
        <v>1</v>
      </c>
      <c r="F4145" s="10">
        <v>2</v>
      </c>
      <c r="G4145" s="10">
        <v>70</v>
      </c>
      <c r="H4145" s="23">
        <v>0</v>
      </c>
      <c r="I4145" s="17">
        <f t="shared" si="256"/>
        <v>-3.5862133571043664</v>
      </c>
      <c r="J4145" s="17">
        <f t="shared" si="257"/>
        <v>2.7703033556657403E-2</v>
      </c>
      <c r="K4145" s="17">
        <f t="shared" si="258"/>
        <v>2.695626329016779E-2</v>
      </c>
      <c r="L4145" s="17">
        <f t="shared" si="259"/>
        <v>-2.7326247436552282E-2</v>
      </c>
      <c r="M4145" s="18"/>
      <c r="N4145" s="17"/>
      <c r="O4145" s="17"/>
      <c r="P4145" s="17"/>
      <c r="Q4145" s="17"/>
    </row>
    <row r="4146" spans="1:17">
      <c r="A4146" s="10">
        <v>1</v>
      </c>
      <c r="B4146" s="10">
        <v>6912</v>
      </c>
      <c r="C4146" s="10">
        <v>0</v>
      </c>
      <c r="D4146" s="10">
        <v>0</v>
      </c>
      <c r="E4146" s="10">
        <v>1</v>
      </c>
      <c r="F4146" s="10">
        <v>2</v>
      </c>
      <c r="G4146" s="10">
        <v>57</v>
      </c>
      <c r="H4146" s="23">
        <v>0</v>
      </c>
      <c r="I4146" s="17">
        <f t="shared" si="256"/>
        <v>-2.785707529484327</v>
      </c>
      <c r="J4146" s="17">
        <f t="shared" si="257"/>
        <v>6.1685429327513815E-2</v>
      </c>
      <c r="K4146" s="17">
        <f t="shared" si="258"/>
        <v>5.8101418389613031E-2</v>
      </c>
      <c r="L4146" s="17">
        <f t="shared" si="259"/>
        <v>-5.9857673035817023E-2</v>
      </c>
      <c r="M4146" s="18"/>
      <c r="N4146" s="17"/>
      <c r="O4146" s="17"/>
      <c r="P4146" s="17"/>
      <c r="Q4146" s="17"/>
    </row>
    <row r="4147" spans="1:17">
      <c r="A4147" s="10">
        <v>1</v>
      </c>
      <c r="B4147" s="10">
        <v>6914</v>
      </c>
      <c r="C4147" s="10">
        <v>1</v>
      </c>
      <c r="D4147" s="10">
        <v>1</v>
      </c>
      <c r="E4147" s="10">
        <v>1</v>
      </c>
      <c r="F4147" s="10">
        <v>1</v>
      </c>
      <c r="G4147" s="10">
        <v>69</v>
      </c>
      <c r="H4147" s="23">
        <v>0</v>
      </c>
      <c r="I4147" s="17">
        <f t="shared" si="256"/>
        <v>-1.9870863568342321</v>
      </c>
      <c r="J4147" s="17">
        <f t="shared" si="257"/>
        <v>0.13709428792696407</v>
      </c>
      <c r="K4147" s="17">
        <f t="shared" si="258"/>
        <v>0.12056545299941712</v>
      </c>
      <c r="L4147" s="17">
        <f t="shared" si="259"/>
        <v>-0.12847613826679452</v>
      </c>
      <c r="M4147" s="18"/>
      <c r="N4147" s="17"/>
      <c r="O4147" s="17"/>
      <c r="P4147" s="17"/>
      <c r="Q4147" s="17"/>
    </row>
    <row r="4148" spans="1:17">
      <c r="A4148" s="10">
        <v>1</v>
      </c>
      <c r="B4148" s="10">
        <v>6915</v>
      </c>
      <c r="C4148" s="10">
        <v>1</v>
      </c>
      <c r="D4148" s="10">
        <v>1</v>
      </c>
      <c r="E4148" s="10">
        <v>1</v>
      </c>
      <c r="F4148" s="10">
        <v>0</v>
      </c>
      <c r="G4148" s="10">
        <v>43</v>
      </c>
      <c r="H4148" s="23">
        <v>1</v>
      </c>
      <c r="I4148" s="17">
        <f t="shared" si="256"/>
        <v>-0.38795935656409775</v>
      </c>
      <c r="J4148" s="17">
        <f t="shared" si="257"/>
        <v>0.67843991683303129</v>
      </c>
      <c r="K4148" s="17">
        <f t="shared" si="258"/>
        <v>0.40420864043387827</v>
      </c>
      <c r="L4148" s="17">
        <f t="shared" si="259"/>
        <v>-0.90582409761101346</v>
      </c>
      <c r="M4148" s="18"/>
      <c r="N4148" s="17"/>
      <c r="O4148" s="17"/>
      <c r="P4148" s="17"/>
      <c r="Q4148" s="17"/>
    </row>
    <row r="4149" spans="1:17">
      <c r="A4149" s="10">
        <v>1</v>
      </c>
      <c r="B4149" s="10">
        <v>6916</v>
      </c>
      <c r="C4149" s="10">
        <v>1</v>
      </c>
      <c r="D4149" s="10">
        <v>1</v>
      </c>
      <c r="E4149" s="10">
        <v>1</v>
      </c>
      <c r="F4149" s="10">
        <v>2</v>
      </c>
      <c r="G4149" s="10">
        <v>72</v>
      </c>
      <c r="H4149" s="23">
        <v>0</v>
      </c>
      <c r="I4149" s="17">
        <f t="shared" si="256"/>
        <v>-3.5862133571043664</v>
      </c>
      <c r="J4149" s="17">
        <f t="shared" si="257"/>
        <v>2.7703033556657403E-2</v>
      </c>
      <c r="K4149" s="17">
        <f t="shared" si="258"/>
        <v>2.695626329016779E-2</v>
      </c>
      <c r="L4149" s="17">
        <f t="shared" si="259"/>
        <v>-2.7326247436552282E-2</v>
      </c>
      <c r="M4149" s="18"/>
      <c r="N4149" s="17"/>
      <c r="O4149" s="17"/>
      <c r="P4149" s="17"/>
      <c r="Q4149" s="17"/>
    </row>
    <row r="4150" spans="1:17">
      <c r="A4150" s="10">
        <v>1</v>
      </c>
      <c r="B4150" s="10">
        <v>6917</v>
      </c>
      <c r="C4150" s="10">
        <v>0</v>
      </c>
      <c r="D4150" s="10">
        <v>0</v>
      </c>
      <c r="E4150" s="10">
        <v>1</v>
      </c>
      <c r="F4150" s="10">
        <v>2</v>
      </c>
      <c r="G4150" s="10">
        <v>44</v>
      </c>
      <c r="H4150" s="23">
        <v>0</v>
      </c>
      <c r="I4150" s="17">
        <f t="shared" si="256"/>
        <v>-2.785707529484327</v>
      </c>
      <c r="J4150" s="17">
        <f t="shared" si="257"/>
        <v>6.1685429327513815E-2</v>
      </c>
      <c r="K4150" s="17">
        <f t="shared" si="258"/>
        <v>5.8101418389613031E-2</v>
      </c>
      <c r="L4150" s="17">
        <f t="shared" si="259"/>
        <v>-5.9857673035817023E-2</v>
      </c>
      <c r="M4150" s="18"/>
      <c r="N4150" s="17"/>
      <c r="O4150" s="17"/>
      <c r="P4150" s="17"/>
      <c r="Q4150" s="17"/>
    </row>
    <row r="4151" spans="1:17">
      <c r="A4151" s="10">
        <v>1</v>
      </c>
      <c r="B4151" s="10">
        <v>6921</v>
      </c>
      <c r="C4151" s="10">
        <v>0</v>
      </c>
      <c r="D4151" s="10">
        <v>0</v>
      </c>
      <c r="E4151" s="10">
        <v>1</v>
      </c>
      <c r="F4151" s="10">
        <v>2</v>
      </c>
      <c r="G4151" s="10">
        <v>27</v>
      </c>
      <c r="H4151" s="23">
        <v>0</v>
      </c>
      <c r="I4151" s="17">
        <f t="shared" si="256"/>
        <v>-2.785707529484327</v>
      </c>
      <c r="J4151" s="17">
        <f t="shared" si="257"/>
        <v>6.1685429327513815E-2</v>
      </c>
      <c r="K4151" s="17">
        <f t="shared" si="258"/>
        <v>5.8101418389613031E-2</v>
      </c>
      <c r="L4151" s="17">
        <f t="shared" si="259"/>
        <v>-5.9857673035817023E-2</v>
      </c>
      <c r="M4151" s="18"/>
      <c r="N4151" s="17"/>
      <c r="O4151" s="17"/>
      <c r="P4151" s="17"/>
      <c r="Q4151" s="17"/>
    </row>
    <row r="4152" spans="1:17">
      <c r="A4152" s="10">
        <v>1</v>
      </c>
      <c r="B4152" s="10">
        <v>6922</v>
      </c>
      <c r="C4152" s="10">
        <v>1</v>
      </c>
      <c r="D4152" s="10">
        <v>1</v>
      </c>
      <c r="E4152" s="10">
        <v>1</v>
      </c>
      <c r="F4152" s="10">
        <v>0</v>
      </c>
      <c r="G4152" s="10">
        <v>54</v>
      </c>
      <c r="H4152" s="23">
        <v>0</v>
      </c>
      <c r="I4152" s="17">
        <f t="shared" si="256"/>
        <v>-0.38795935656409775</v>
      </c>
      <c r="J4152" s="17">
        <f t="shared" si="257"/>
        <v>0.67843991683303129</v>
      </c>
      <c r="K4152" s="17">
        <f t="shared" si="258"/>
        <v>0.40420864043387827</v>
      </c>
      <c r="L4152" s="17">
        <f t="shared" si="259"/>
        <v>-0.51786474104691571</v>
      </c>
      <c r="M4152" s="18"/>
      <c r="N4152" s="17"/>
      <c r="O4152" s="17"/>
      <c r="P4152" s="17"/>
      <c r="Q4152" s="17"/>
    </row>
    <row r="4153" spans="1:17">
      <c r="A4153" s="10">
        <v>1</v>
      </c>
      <c r="B4153" s="10">
        <v>6923</v>
      </c>
      <c r="C4153" s="10">
        <v>0</v>
      </c>
      <c r="D4153" s="10">
        <v>1</v>
      </c>
      <c r="E4153" s="10">
        <v>1</v>
      </c>
      <c r="F4153" s="10">
        <v>0</v>
      </c>
      <c r="G4153" s="10">
        <v>3</v>
      </c>
      <c r="H4153" s="23">
        <v>0</v>
      </c>
      <c r="I4153" s="17">
        <f t="shared" si="256"/>
        <v>-3.5552596104096112E-2</v>
      </c>
      <c r="J4153" s="17">
        <f t="shared" si="257"/>
        <v>0.9650719738691157</v>
      </c>
      <c r="K4153" s="17">
        <f t="shared" si="258"/>
        <v>0.49111278706445727</v>
      </c>
      <c r="L4153" s="17">
        <f t="shared" si="259"/>
        <v>-0.67552887257365268</v>
      </c>
      <c r="M4153" s="18"/>
      <c r="N4153" s="17"/>
      <c r="O4153" s="17"/>
      <c r="P4153" s="17"/>
      <c r="Q4153" s="17"/>
    </row>
    <row r="4154" spans="1:17">
      <c r="A4154" s="10">
        <v>1</v>
      </c>
      <c r="B4154" s="10">
        <v>6924</v>
      </c>
      <c r="C4154" s="10">
        <v>1</v>
      </c>
      <c r="D4154" s="10">
        <v>1</v>
      </c>
      <c r="E4154" s="10">
        <v>1</v>
      </c>
      <c r="F4154" s="10">
        <v>1</v>
      </c>
      <c r="G4154" s="10">
        <v>53</v>
      </c>
      <c r="H4154" s="23">
        <v>0</v>
      </c>
      <c r="I4154" s="17">
        <f t="shared" si="256"/>
        <v>-1.9870863568342321</v>
      </c>
      <c r="J4154" s="17">
        <f t="shared" si="257"/>
        <v>0.13709428792696407</v>
      </c>
      <c r="K4154" s="17">
        <f t="shared" si="258"/>
        <v>0.12056545299941712</v>
      </c>
      <c r="L4154" s="17">
        <f t="shared" si="259"/>
        <v>-0.12847613826679452</v>
      </c>
      <c r="M4154" s="18"/>
      <c r="N4154" s="17"/>
      <c r="O4154" s="17"/>
      <c r="P4154" s="17"/>
      <c r="Q4154" s="17"/>
    </row>
    <row r="4155" spans="1:17">
      <c r="A4155" s="10">
        <v>1</v>
      </c>
      <c r="B4155" s="10">
        <v>6925</v>
      </c>
      <c r="C4155" s="10">
        <v>0</v>
      </c>
      <c r="D4155" s="10">
        <v>1</v>
      </c>
      <c r="E4155" s="10">
        <v>1</v>
      </c>
      <c r="F4155" s="10">
        <v>0</v>
      </c>
      <c r="G4155" s="10">
        <v>1</v>
      </c>
      <c r="H4155" s="23">
        <v>1</v>
      </c>
      <c r="I4155" s="17">
        <f t="shared" si="256"/>
        <v>-3.5552596104096112E-2</v>
      </c>
      <c r="J4155" s="17">
        <f t="shared" si="257"/>
        <v>0.9650719738691157</v>
      </c>
      <c r="K4155" s="17">
        <f t="shared" si="258"/>
        <v>0.49111278706445727</v>
      </c>
      <c r="L4155" s="17">
        <f t="shared" si="259"/>
        <v>-0.71108146867774868</v>
      </c>
      <c r="M4155" s="18"/>
      <c r="N4155" s="17"/>
      <c r="O4155" s="17"/>
      <c r="P4155" s="17"/>
      <c r="Q4155" s="17"/>
    </row>
    <row r="4156" spans="1:17">
      <c r="A4156" s="10">
        <v>1</v>
      </c>
      <c r="B4156" s="10">
        <v>6926</v>
      </c>
      <c r="C4156" s="10">
        <v>0</v>
      </c>
      <c r="D4156" s="10">
        <v>0</v>
      </c>
      <c r="E4156" s="10">
        <v>1</v>
      </c>
      <c r="F4156" s="10">
        <v>1</v>
      </c>
      <c r="G4156" s="10">
        <v>15</v>
      </c>
      <c r="H4156" s="23">
        <v>0</v>
      </c>
      <c r="I4156" s="17">
        <f t="shared" si="256"/>
        <v>-1.1865805292141929</v>
      </c>
      <c r="J4156" s="17">
        <f t="shared" si="257"/>
        <v>0.3052633204168469</v>
      </c>
      <c r="K4156" s="17">
        <f t="shared" si="258"/>
        <v>0.23387106313487646</v>
      </c>
      <c r="L4156" s="17">
        <f t="shared" si="259"/>
        <v>-0.26640479851739518</v>
      </c>
      <c r="M4156" s="18"/>
      <c r="N4156" s="17"/>
      <c r="O4156" s="17"/>
      <c r="P4156" s="17"/>
      <c r="Q4156" s="17"/>
    </row>
    <row r="4157" spans="1:17">
      <c r="A4157" s="10">
        <v>1</v>
      </c>
      <c r="B4157" s="10">
        <v>6928</v>
      </c>
      <c r="C4157" s="10">
        <v>1</v>
      </c>
      <c r="D4157" s="10">
        <v>1</v>
      </c>
      <c r="E4157" s="10">
        <v>1</v>
      </c>
      <c r="F4157" s="10">
        <v>0</v>
      </c>
      <c r="G4157" s="10">
        <v>5</v>
      </c>
      <c r="H4157" s="23">
        <v>0</v>
      </c>
      <c r="I4157" s="17">
        <f t="shared" si="256"/>
        <v>-0.38795935656409775</v>
      </c>
      <c r="J4157" s="17">
        <f t="shared" si="257"/>
        <v>0.67843991683303129</v>
      </c>
      <c r="K4157" s="17">
        <f t="shared" si="258"/>
        <v>0.40420864043387827</v>
      </c>
      <c r="L4157" s="17">
        <f t="shared" si="259"/>
        <v>-0.51786474104691571</v>
      </c>
      <c r="M4157" s="18"/>
      <c r="N4157" s="17"/>
      <c r="O4157" s="17"/>
      <c r="P4157" s="17"/>
      <c r="Q4157" s="17"/>
    </row>
    <row r="4158" spans="1:17">
      <c r="A4158" s="10">
        <v>1</v>
      </c>
      <c r="B4158" s="10">
        <v>6929</v>
      </c>
      <c r="C4158" s="10">
        <v>0</v>
      </c>
      <c r="D4158" s="10">
        <v>1</v>
      </c>
      <c r="E4158" s="10">
        <v>1</v>
      </c>
      <c r="F4158" s="10">
        <v>1</v>
      </c>
      <c r="G4158" s="10">
        <v>48</v>
      </c>
      <c r="H4158" s="23">
        <v>0</v>
      </c>
      <c r="I4158" s="17">
        <f t="shared" si="256"/>
        <v>-1.6346795963742304</v>
      </c>
      <c r="J4158" s="17">
        <f t="shared" si="257"/>
        <v>0.19501484475362532</v>
      </c>
      <c r="K4158" s="17">
        <f t="shared" si="258"/>
        <v>0.16319031149260016</v>
      </c>
      <c r="L4158" s="17">
        <f t="shared" si="259"/>
        <v>-0.17815860769428771</v>
      </c>
      <c r="M4158" s="18"/>
      <c r="N4158" s="17"/>
      <c r="O4158" s="17"/>
      <c r="P4158" s="17"/>
      <c r="Q4158" s="17"/>
    </row>
    <row r="4159" spans="1:17">
      <c r="A4159" s="10">
        <v>1</v>
      </c>
      <c r="B4159" s="10">
        <v>6930</v>
      </c>
      <c r="C4159" s="10">
        <v>0</v>
      </c>
      <c r="D4159" s="10">
        <v>0</v>
      </c>
      <c r="E4159" s="10">
        <v>1</v>
      </c>
      <c r="F4159" s="10">
        <v>0</v>
      </c>
      <c r="G4159" s="10">
        <v>25</v>
      </c>
      <c r="H4159" s="23">
        <v>0</v>
      </c>
      <c r="I4159" s="17">
        <f t="shared" si="256"/>
        <v>0.41254647105594144</v>
      </c>
      <c r="J4159" s="17">
        <f t="shared" si="257"/>
        <v>1.5106597426299266</v>
      </c>
      <c r="K4159" s="17">
        <f t="shared" si="258"/>
        <v>0.60169831737035939</v>
      </c>
      <c r="L4159" s="17">
        <f t="shared" si="259"/>
        <v>-0.9205455642751148</v>
      </c>
      <c r="M4159" s="18"/>
      <c r="N4159" s="17"/>
      <c r="O4159" s="17"/>
      <c r="P4159" s="17"/>
      <c r="Q4159" s="17"/>
    </row>
    <row r="4160" spans="1:17">
      <c r="A4160" s="10">
        <v>1</v>
      </c>
      <c r="B4160" s="10">
        <v>6932</v>
      </c>
      <c r="C4160" s="10">
        <v>0</v>
      </c>
      <c r="D4160" s="10">
        <v>1</v>
      </c>
      <c r="E4160" s="10">
        <v>1</v>
      </c>
      <c r="F4160" s="10">
        <v>1</v>
      </c>
      <c r="G4160" s="10">
        <v>58</v>
      </c>
      <c r="H4160" s="23">
        <v>0</v>
      </c>
      <c r="I4160" s="17">
        <f t="shared" si="256"/>
        <v>-1.6346795963742304</v>
      </c>
      <c r="J4160" s="17">
        <f t="shared" si="257"/>
        <v>0.19501484475362532</v>
      </c>
      <c r="K4160" s="17">
        <f t="shared" si="258"/>
        <v>0.16319031149260016</v>
      </c>
      <c r="L4160" s="17">
        <f t="shared" si="259"/>
        <v>-0.17815860769428771</v>
      </c>
      <c r="M4160" s="18"/>
      <c r="N4160" s="17"/>
      <c r="O4160" s="17"/>
      <c r="P4160" s="17"/>
      <c r="Q4160" s="17"/>
    </row>
    <row r="4161" spans="1:17">
      <c r="A4161" s="10">
        <v>1</v>
      </c>
      <c r="B4161" s="10">
        <v>6934</v>
      </c>
      <c r="C4161" s="10">
        <v>0</v>
      </c>
      <c r="D4161" s="10">
        <v>1</v>
      </c>
      <c r="E4161" s="10">
        <v>1</v>
      </c>
      <c r="F4161" s="10">
        <v>0</v>
      </c>
      <c r="G4161" s="10">
        <v>1</v>
      </c>
      <c r="H4161" s="23">
        <v>1</v>
      </c>
      <c r="I4161" s="17">
        <f t="shared" si="256"/>
        <v>-3.5552596104096112E-2</v>
      </c>
      <c r="J4161" s="17">
        <f t="shared" si="257"/>
        <v>0.9650719738691157</v>
      </c>
      <c r="K4161" s="17">
        <f t="shared" si="258"/>
        <v>0.49111278706445727</v>
      </c>
      <c r="L4161" s="17">
        <f t="shared" si="259"/>
        <v>-0.71108146867774868</v>
      </c>
      <c r="M4161" s="18"/>
      <c r="N4161" s="17"/>
      <c r="O4161" s="17"/>
      <c r="P4161" s="17"/>
      <c r="Q4161" s="17"/>
    </row>
    <row r="4162" spans="1:17">
      <c r="A4162" s="10">
        <v>1</v>
      </c>
      <c r="B4162" s="10">
        <v>6936</v>
      </c>
      <c r="C4162" s="10">
        <v>1</v>
      </c>
      <c r="D4162" s="10">
        <v>1</v>
      </c>
      <c r="E4162" s="10">
        <v>1</v>
      </c>
      <c r="F4162" s="10">
        <v>2</v>
      </c>
      <c r="G4162" s="10">
        <v>65</v>
      </c>
      <c r="H4162" s="23">
        <v>0</v>
      </c>
      <c r="I4162" s="17">
        <f t="shared" si="256"/>
        <v>-3.5862133571043664</v>
      </c>
      <c r="J4162" s="17">
        <f t="shared" si="257"/>
        <v>2.7703033556657403E-2</v>
      </c>
      <c r="K4162" s="17">
        <f t="shared" si="258"/>
        <v>2.695626329016779E-2</v>
      </c>
      <c r="L4162" s="17">
        <f t="shared" si="259"/>
        <v>-2.7326247436552282E-2</v>
      </c>
      <c r="M4162" s="18"/>
      <c r="N4162" s="17"/>
      <c r="O4162" s="17"/>
      <c r="P4162" s="17"/>
      <c r="Q4162" s="17"/>
    </row>
    <row r="4163" spans="1:17">
      <c r="A4163" s="10">
        <v>1</v>
      </c>
      <c r="B4163" s="10">
        <v>6938</v>
      </c>
      <c r="C4163" s="10">
        <v>2</v>
      </c>
      <c r="D4163" s="10">
        <v>1</v>
      </c>
      <c r="E4163" s="10">
        <v>0</v>
      </c>
      <c r="F4163" s="10">
        <v>0</v>
      </c>
      <c r="G4163" s="10">
        <v>28</v>
      </c>
      <c r="H4163" s="23">
        <v>0</v>
      </c>
      <c r="I4163" s="17">
        <f t="shared" si="256"/>
        <v>0.78888357803164655</v>
      </c>
      <c r="J4163" s="17">
        <f t="shared" si="257"/>
        <v>2.2009378787242713</v>
      </c>
      <c r="K4163" s="17">
        <f t="shared" si="258"/>
        <v>0.68759156288326706</v>
      </c>
      <c r="L4163" s="17">
        <f t="shared" si="259"/>
        <v>-1.1634438539653813</v>
      </c>
      <c r="M4163" s="18"/>
      <c r="N4163" s="17"/>
      <c r="O4163" s="17"/>
      <c r="P4163" s="17"/>
      <c r="Q4163" s="17"/>
    </row>
    <row r="4164" spans="1:17">
      <c r="A4164" s="10">
        <v>1</v>
      </c>
      <c r="B4164" s="10">
        <v>6941</v>
      </c>
      <c r="C4164" s="10">
        <v>2</v>
      </c>
      <c r="D4164" s="10">
        <v>1</v>
      </c>
      <c r="E4164" s="10">
        <v>0</v>
      </c>
      <c r="F4164" s="10">
        <v>2</v>
      </c>
      <c r="G4164" s="10">
        <v>72</v>
      </c>
      <c r="H4164" s="23">
        <v>0</v>
      </c>
      <c r="I4164" s="17">
        <f t="shared" si="256"/>
        <v>-2.4093704225086219</v>
      </c>
      <c r="J4164" s="17">
        <f t="shared" si="257"/>
        <v>8.9871858063774041E-2</v>
      </c>
      <c r="K4164" s="17">
        <f t="shared" si="258"/>
        <v>8.2460940154411411E-2</v>
      </c>
      <c r="L4164" s="17">
        <f t="shared" si="259"/>
        <v>-8.6060127920786586E-2</v>
      </c>
      <c r="M4164" s="18"/>
      <c r="N4164" s="17"/>
      <c r="O4164" s="17"/>
      <c r="P4164" s="17"/>
      <c r="Q4164" s="17"/>
    </row>
    <row r="4165" spans="1:17">
      <c r="A4165" s="10">
        <v>1</v>
      </c>
      <c r="B4165" s="10">
        <v>6942</v>
      </c>
      <c r="C4165" s="10">
        <v>2</v>
      </c>
      <c r="D4165" s="10">
        <v>1</v>
      </c>
      <c r="E4165" s="10">
        <v>0</v>
      </c>
      <c r="F4165" s="10">
        <v>1</v>
      </c>
      <c r="G4165" s="10">
        <v>61</v>
      </c>
      <c r="H4165" s="23">
        <v>0</v>
      </c>
      <c r="I4165" s="17">
        <f t="shared" si="256"/>
        <v>-0.81024342223848778</v>
      </c>
      <c r="J4165" s="17">
        <f t="shared" si="257"/>
        <v>0.44474979105547829</v>
      </c>
      <c r="K4165" s="17">
        <f t="shared" si="258"/>
        <v>0.30783862632059028</v>
      </c>
      <c r="L4165" s="17">
        <f t="shared" si="259"/>
        <v>-0.36793615159243365</v>
      </c>
      <c r="M4165" s="18"/>
      <c r="N4165" s="17"/>
      <c r="O4165" s="17"/>
      <c r="P4165" s="17"/>
      <c r="Q4165" s="17"/>
    </row>
    <row r="4166" spans="1:17">
      <c r="A4166" s="10">
        <v>1</v>
      </c>
      <c r="B4166" s="10">
        <v>6943</v>
      </c>
      <c r="C4166" s="10">
        <v>0</v>
      </c>
      <c r="D4166" s="10">
        <v>0</v>
      </c>
      <c r="E4166" s="10">
        <v>1</v>
      </c>
      <c r="F4166" s="10">
        <v>2</v>
      </c>
      <c r="G4166" s="10">
        <v>68</v>
      </c>
      <c r="H4166" s="23">
        <v>0</v>
      </c>
      <c r="I4166" s="17">
        <f t="shared" ref="I4166:I4229" si="260">H$2+(C$2*C4166)+(D$2*D4166)+(E$2*E4166)+(F$2*F4166)</f>
        <v>-2.785707529484327</v>
      </c>
      <c r="J4166" s="17">
        <f t="shared" ref="J4166:J4229" si="261">EXP(I4166)</f>
        <v>6.1685429327513815E-2</v>
      </c>
      <c r="K4166" s="17">
        <f t="shared" ref="K4166:K4229" si="262">J4166/(1+J4166)</f>
        <v>5.8101418389613031E-2</v>
      </c>
      <c r="L4166" s="17">
        <f t="shared" ref="L4166:L4229" si="263">H4166*LN(K4166)+(1-H4166)*LN(1-K4166)</f>
        <v>-5.9857673035817023E-2</v>
      </c>
      <c r="M4166" s="18"/>
      <c r="N4166" s="17"/>
      <c r="O4166" s="17"/>
      <c r="P4166" s="17"/>
      <c r="Q4166" s="17"/>
    </row>
    <row r="4167" spans="1:17">
      <c r="A4167" s="10">
        <v>1</v>
      </c>
      <c r="B4167" s="10">
        <v>6944</v>
      </c>
      <c r="C4167" s="10">
        <v>2</v>
      </c>
      <c r="D4167" s="10">
        <v>1</v>
      </c>
      <c r="E4167" s="10">
        <v>0</v>
      </c>
      <c r="F4167" s="10">
        <v>0</v>
      </c>
      <c r="G4167" s="10">
        <v>1</v>
      </c>
      <c r="H4167" s="23">
        <v>1</v>
      </c>
      <c r="I4167" s="17">
        <f t="shared" si="260"/>
        <v>0.78888357803164655</v>
      </c>
      <c r="J4167" s="17">
        <f t="shared" si="261"/>
        <v>2.2009378787242713</v>
      </c>
      <c r="K4167" s="17">
        <f t="shared" si="262"/>
        <v>0.68759156288326706</v>
      </c>
      <c r="L4167" s="17">
        <f t="shared" si="263"/>
        <v>-0.37456027593373475</v>
      </c>
      <c r="M4167" s="18"/>
      <c r="N4167" s="17"/>
      <c r="O4167" s="17"/>
      <c r="P4167" s="17"/>
      <c r="Q4167" s="17"/>
    </row>
    <row r="4168" spans="1:17">
      <c r="A4168" s="10">
        <v>1</v>
      </c>
      <c r="B4168" s="10">
        <v>6945</v>
      </c>
      <c r="C4168" s="10">
        <v>0</v>
      </c>
      <c r="D4168" s="10">
        <v>0</v>
      </c>
      <c r="E4168" s="10">
        <v>1</v>
      </c>
      <c r="F4168" s="10">
        <v>0</v>
      </c>
      <c r="G4168" s="10">
        <v>3</v>
      </c>
      <c r="H4168" s="23">
        <v>0</v>
      </c>
      <c r="I4168" s="17">
        <f t="shared" si="260"/>
        <v>0.41254647105594144</v>
      </c>
      <c r="J4168" s="17">
        <f t="shared" si="261"/>
        <v>1.5106597426299266</v>
      </c>
      <c r="K4168" s="17">
        <f t="shared" si="262"/>
        <v>0.60169831737035939</v>
      </c>
      <c r="L4168" s="17">
        <f t="shared" si="263"/>
        <v>-0.9205455642751148</v>
      </c>
      <c r="M4168" s="18"/>
      <c r="N4168" s="17"/>
      <c r="O4168" s="17"/>
      <c r="P4168" s="17"/>
      <c r="Q4168" s="17"/>
    </row>
    <row r="4169" spans="1:17">
      <c r="A4169" s="10">
        <v>1</v>
      </c>
      <c r="B4169" s="10">
        <v>6946</v>
      </c>
      <c r="C4169" s="10">
        <v>1</v>
      </c>
      <c r="D4169" s="10">
        <v>1</v>
      </c>
      <c r="E4169" s="10">
        <v>1</v>
      </c>
      <c r="F4169" s="10">
        <v>2</v>
      </c>
      <c r="G4169" s="10">
        <v>70</v>
      </c>
      <c r="H4169" s="23">
        <v>1</v>
      </c>
      <c r="I4169" s="17">
        <f t="shared" si="260"/>
        <v>-3.5862133571043664</v>
      </c>
      <c r="J4169" s="17">
        <f t="shared" si="261"/>
        <v>2.7703033556657403E-2</v>
      </c>
      <c r="K4169" s="17">
        <f t="shared" si="262"/>
        <v>2.695626329016779E-2</v>
      </c>
      <c r="L4169" s="17">
        <f t="shared" si="263"/>
        <v>-3.6135396045409189</v>
      </c>
      <c r="M4169" s="18"/>
      <c r="N4169" s="17"/>
      <c r="O4169" s="17"/>
      <c r="P4169" s="17"/>
      <c r="Q4169" s="17"/>
    </row>
    <row r="4170" spans="1:17">
      <c r="A4170" s="10">
        <v>1</v>
      </c>
      <c r="B4170" s="10">
        <v>6947</v>
      </c>
      <c r="C4170" s="10">
        <v>2</v>
      </c>
      <c r="D4170" s="10">
        <v>1</v>
      </c>
      <c r="E4170" s="10">
        <v>0</v>
      </c>
      <c r="F4170" s="10">
        <v>0</v>
      </c>
      <c r="G4170" s="10">
        <v>48</v>
      </c>
      <c r="H4170" s="23">
        <v>0</v>
      </c>
      <c r="I4170" s="17">
        <f t="shared" si="260"/>
        <v>0.78888357803164655</v>
      </c>
      <c r="J4170" s="17">
        <f t="shared" si="261"/>
        <v>2.2009378787242713</v>
      </c>
      <c r="K4170" s="17">
        <f t="shared" si="262"/>
        <v>0.68759156288326706</v>
      </c>
      <c r="L4170" s="17">
        <f t="shared" si="263"/>
        <v>-1.1634438539653813</v>
      </c>
      <c r="M4170" s="18"/>
      <c r="N4170" s="17"/>
      <c r="O4170" s="17"/>
      <c r="P4170" s="17"/>
      <c r="Q4170" s="17"/>
    </row>
    <row r="4171" spans="1:17">
      <c r="A4171" s="10">
        <v>1</v>
      </c>
      <c r="B4171" s="10">
        <v>6948</v>
      </c>
      <c r="C4171" s="10">
        <v>1</v>
      </c>
      <c r="D4171" s="10">
        <v>1</v>
      </c>
      <c r="E4171" s="10">
        <v>1</v>
      </c>
      <c r="F4171" s="10">
        <v>1</v>
      </c>
      <c r="G4171" s="10">
        <v>68</v>
      </c>
      <c r="H4171" s="23">
        <v>0</v>
      </c>
      <c r="I4171" s="17">
        <f t="shared" si="260"/>
        <v>-1.9870863568342321</v>
      </c>
      <c r="J4171" s="17">
        <f t="shared" si="261"/>
        <v>0.13709428792696407</v>
      </c>
      <c r="K4171" s="17">
        <f t="shared" si="262"/>
        <v>0.12056545299941712</v>
      </c>
      <c r="L4171" s="17">
        <f t="shared" si="263"/>
        <v>-0.12847613826679452</v>
      </c>
      <c r="M4171" s="18"/>
      <c r="N4171" s="17"/>
      <c r="O4171" s="17"/>
      <c r="P4171" s="17"/>
      <c r="Q4171" s="17"/>
    </row>
    <row r="4172" spans="1:17">
      <c r="A4172" s="10">
        <v>1</v>
      </c>
      <c r="B4172" s="10">
        <v>6952</v>
      </c>
      <c r="C4172" s="10">
        <v>0</v>
      </c>
      <c r="D4172" s="10">
        <v>0</v>
      </c>
      <c r="E4172" s="10">
        <v>1</v>
      </c>
      <c r="F4172" s="10">
        <v>2</v>
      </c>
      <c r="G4172" s="10">
        <v>49</v>
      </c>
      <c r="H4172" s="23">
        <v>0</v>
      </c>
      <c r="I4172" s="17">
        <f t="shared" si="260"/>
        <v>-2.785707529484327</v>
      </c>
      <c r="J4172" s="17">
        <f t="shared" si="261"/>
        <v>6.1685429327513815E-2</v>
      </c>
      <c r="K4172" s="17">
        <f t="shared" si="262"/>
        <v>5.8101418389613031E-2</v>
      </c>
      <c r="L4172" s="17">
        <f t="shared" si="263"/>
        <v>-5.9857673035817023E-2</v>
      </c>
      <c r="M4172" s="18"/>
      <c r="N4172" s="17"/>
      <c r="O4172" s="17"/>
      <c r="P4172" s="17"/>
      <c r="Q4172" s="17"/>
    </row>
    <row r="4173" spans="1:17">
      <c r="A4173" s="10">
        <v>1</v>
      </c>
      <c r="B4173" s="10">
        <v>6953</v>
      </c>
      <c r="C4173" s="10">
        <v>1</v>
      </c>
      <c r="D4173" s="10">
        <v>1</v>
      </c>
      <c r="E4173" s="10">
        <v>1</v>
      </c>
      <c r="F4173" s="10">
        <v>0</v>
      </c>
      <c r="G4173" s="10">
        <v>48</v>
      </c>
      <c r="H4173" s="23">
        <v>1</v>
      </c>
      <c r="I4173" s="17">
        <f t="shared" si="260"/>
        <v>-0.38795935656409775</v>
      </c>
      <c r="J4173" s="17">
        <f t="shared" si="261"/>
        <v>0.67843991683303129</v>
      </c>
      <c r="K4173" s="17">
        <f t="shared" si="262"/>
        <v>0.40420864043387827</v>
      </c>
      <c r="L4173" s="17">
        <f t="shared" si="263"/>
        <v>-0.90582409761101346</v>
      </c>
      <c r="M4173" s="18"/>
      <c r="N4173" s="17"/>
      <c r="O4173" s="17"/>
      <c r="P4173" s="17"/>
      <c r="Q4173" s="17"/>
    </row>
    <row r="4174" spans="1:17">
      <c r="A4174" s="10">
        <v>1</v>
      </c>
      <c r="B4174" s="10">
        <v>6954</v>
      </c>
      <c r="C4174" s="10">
        <v>1</v>
      </c>
      <c r="D4174" s="10">
        <v>1</v>
      </c>
      <c r="E4174" s="10">
        <v>1</v>
      </c>
      <c r="F4174" s="10">
        <v>0</v>
      </c>
      <c r="G4174" s="10">
        <v>13</v>
      </c>
      <c r="H4174" s="23">
        <v>1</v>
      </c>
      <c r="I4174" s="17">
        <f t="shared" si="260"/>
        <v>-0.38795935656409775</v>
      </c>
      <c r="J4174" s="17">
        <f t="shared" si="261"/>
        <v>0.67843991683303129</v>
      </c>
      <c r="K4174" s="17">
        <f t="shared" si="262"/>
        <v>0.40420864043387827</v>
      </c>
      <c r="L4174" s="17">
        <f t="shared" si="263"/>
        <v>-0.90582409761101346</v>
      </c>
      <c r="M4174" s="18"/>
      <c r="N4174" s="17"/>
      <c r="O4174" s="17"/>
      <c r="P4174" s="17"/>
      <c r="Q4174" s="17"/>
    </row>
    <row r="4175" spans="1:17">
      <c r="A4175" s="10">
        <v>1</v>
      </c>
      <c r="B4175" s="10">
        <v>6956</v>
      </c>
      <c r="C4175" s="10">
        <v>0</v>
      </c>
      <c r="D4175" s="10">
        <v>1</v>
      </c>
      <c r="E4175" s="10">
        <v>1</v>
      </c>
      <c r="F4175" s="10">
        <v>0</v>
      </c>
      <c r="G4175" s="10">
        <v>12</v>
      </c>
      <c r="H4175" s="23">
        <v>0</v>
      </c>
      <c r="I4175" s="17">
        <f t="shared" si="260"/>
        <v>-3.5552596104096112E-2</v>
      </c>
      <c r="J4175" s="17">
        <f t="shared" si="261"/>
        <v>0.9650719738691157</v>
      </c>
      <c r="K4175" s="17">
        <f t="shared" si="262"/>
        <v>0.49111278706445727</v>
      </c>
      <c r="L4175" s="17">
        <f t="shared" si="263"/>
        <v>-0.67552887257365268</v>
      </c>
      <c r="M4175" s="18"/>
      <c r="N4175" s="17"/>
      <c r="O4175" s="17"/>
      <c r="P4175" s="17"/>
      <c r="Q4175" s="17"/>
    </row>
    <row r="4176" spans="1:17">
      <c r="A4176" s="10">
        <v>1</v>
      </c>
      <c r="B4176" s="10">
        <v>6957</v>
      </c>
      <c r="C4176" s="10">
        <v>1</v>
      </c>
      <c r="D4176" s="10">
        <v>1</v>
      </c>
      <c r="E4176" s="10">
        <v>1</v>
      </c>
      <c r="F4176" s="10">
        <v>2</v>
      </c>
      <c r="G4176" s="10">
        <v>67</v>
      </c>
      <c r="H4176" s="23">
        <v>0</v>
      </c>
      <c r="I4176" s="17">
        <f t="shared" si="260"/>
        <v>-3.5862133571043664</v>
      </c>
      <c r="J4176" s="17">
        <f t="shared" si="261"/>
        <v>2.7703033556657403E-2</v>
      </c>
      <c r="K4176" s="17">
        <f t="shared" si="262"/>
        <v>2.695626329016779E-2</v>
      </c>
      <c r="L4176" s="17">
        <f t="shared" si="263"/>
        <v>-2.7326247436552282E-2</v>
      </c>
      <c r="M4176" s="18"/>
      <c r="N4176" s="17"/>
      <c r="O4176" s="17"/>
      <c r="P4176" s="17"/>
      <c r="Q4176" s="17"/>
    </row>
    <row r="4177" spans="1:17">
      <c r="A4177" s="10">
        <v>1</v>
      </c>
      <c r="B4177" s="10">
        <v>6958</v>
      </c>
      <c r="C4177" s="10">
        <v>0</v>
      </c>
      <c r="D4177" s="10">
        <v>1</v>
      </c>
      <c r="E4177" s="10">
        <v>1</v>
      </c>
      <c r="F4177" s="10">
        <v>0</v>
      </c>
      <c r="G4177" s="10">
        <v>9</v>
      </c>
      <c r="H4177" s="23">
        <v>0</v>
      </c>
      <c r="I4177" s="17">
        <f t="shared" si="260"/>
        <v>-3.5552596104096112E-2</v>
      </c>
      <c r="J4177" s="17">
        <f t="shared" si="261"/>
        <v>0.9650719738691157</v>
      </c>
      <c r="K4177" s="17">
        <f t="shared" si="262"/>
        <v>0.49111278706445727</v>
      </c>
      <c r="L4177" s="17">
        <f t="shared" si="263"/>
        <v>-0.67552887257365268</v>
      </c>
      <c r="M4177" s="18"/>
      <c r="N4177" s="17"/>
      <c r="O4177" s="17"/>
      <c r="P4177" s="17"/>
      <c r="Q4177" s="17"/>
    </row>
    <row r="4178" spans="1:17">
      <c r="A4178" s="10">
        <v>1</v>
      </c>
      <c r="B4178" s="10">
        <v>6962</v>
      </c>
      <c r="C4178" s="10">
        <v>1</v>
      </c>
      <c r="D4178" s="10">
        <v>1</v>
      </c>
      <c r="E4178" s="10">
        <v>1</v>
      </c>
      <c r="F4178" s="10">
        <v>0</v>
      </c>
      <c r="G4178" s="10">
        <v>24</v>
      </c>
      <c r="H4178" s="23">
        <v>1</v>
      </c>
      <c r="I4178" s="17">
        <f t="shared" si="260"/>
        <v>-0.38795935656409775</v>
      </c>
      <c r="J4178" s="17">
        <f t="shared" si="261"/>
        <v>0.67843991683303129</v>
      </c>
      <c r="K4178" s="17">
        <f t="shared" si="262"/>
        <v>0.40420864043387827</v>
      </c>
      <c r="L4178" s="17">
        <f t="shared" si="263"/>
        <v>-0.90582409761101346</v>
      </c>
      <c r="M4178" s="18"/>
      <c r="N4178" s="17"/>
      <c r="O4178" s="17"/>
      <c r="P4178" s="17"/>
      <c r="Q4178" s="17"/>
    </row>
    <row r="4179" spans="1:17">
      <c r="A4179" s="10">
        <v>1</v>
      </c>
      <c r="B4179" s="10">
        <v>6963</v>
      </c>
      <c r="C4179" s="10">
        <v>0</v>
      </c>
      <c r="D4179" s="10">
        <v>1</v>
      </c>
      <c r="E4179" s="10">
        <v>1</v>
      </c>
      <c r="F4179" s="10">
        <v>0</v>
      </c>
      <c r="G4179" s="10">
        <v>27</v>
      </c>
      <c r="H4179" s="23">
        <v>1</v>
      </c>
      <c r="I4179" s="17">
        <f t="shared" si="260"/>
        <v>-3.5552596104096112E-2</v>
      </c>
      <c r="J4179" s="17">
        <f t="shared" si="261"/>
        <v>0.9650719738691157</v>
      </c>
      <c r="K4179" s="17">
        <f t="shared" si="262"/>
        <v>0.49111278706445727</v>
      </c>
      <c r="L4179" s="17">
        <f t="shared" si="263"/>
        <v>-0.71108146867774868</v>
      </c>
      <c r="M4179" s="18"/>
      <c r="N4179" s="17"/>
      <c r="O4179" s="17"/>
      <c r="P4179" s="17"/>
      <c r="Q4179" s="17"/>
    </row>
    <row r="4180" spans="1:17">
      <c r="A4180" s="10">
        <v>1</v>
      </c>
      <c r="B4180" s="10">
        <v>6964</v>
      </c>
      <c r="C4180" s="10">
        <v>1</v>
      </c>
      <c r="D4180" s="10">
        <v>1</v>
      </c>
      <c r="E4180" s="10">
        <v>1</v>
      </c>
      <c r="F4180" s="10">
        <v>0</v>
      </c>
      <c r="G4180" s="10">
        <v>9</v>
      </c>
      <c r="H4180" s="23">
        <v>0</v>
      </c>
      <c r="I4180" s="17">
        <f t="shared" si="260"/>
        <v>-0.38795935656409775</v>
      </c>
      <c r="J4180" s="17">
        <f t="shared" si="261"/>
        <v>0.67843991683303129</v>
      </c>
      <c r="K4180" s="17">
        <f t="shared" si="262"/>
        <v>0.40420864043387827</v>
      </c>
      <c r="L4180" s="17">
        <f t="shared" si="263"/>
        <v>-0.51786474104691571</v>
      </c>
      <c r="M4180" s="18"/>
      <c r="N4180" s="17"/>
      <c r="O4180" s="17"/>
      <c r="P4180" s="17"/>
      <c r="Q4180" s="17"/>
    </row>
    <row r="4181" spans="1:17">
      <c r="A4181" s="10">
        <v>1</v>
      </c>
      <c r="B4181" s="10">
        <v>6965</v>
      </c>
      <c r="C4181" s="10">
        <v>2</v>
      </c>
      <c r="D4181" s="10">
        <v>1</v>
      </c>
      <c r="E4181" s="10">
        <v>0</v>
      </c>
      <c r="F4181" s="10">
        <v>1</v>
      </c>
      <c r="G4181" s="10">
        <v>49</v>
      </c>
      <c r="H4181" s="23">
        <v>0</v>
      </c>
      <c r="I4181" s="17">
        <f t="shared" si="260"/>
        <v>-0.81024342223848778</v>
      </c>
      <c r="J4181" s="17">
        <f t="shared" si="261"/>
        <v>0.44474979105547829</v>
      </c>
      <c r="K4181" s="17">
        <f t="shared" si="262"/>
        <v>0.30783862632059028</v>
      </c>
      <c r="L4181" s="17">
        <f t="shared" si="263"/>
        <v>-0.36793615159243365</v>
      </c>
      <c r="M4181" s="18"/>
      <c r="N4181" s="17"/>
      <c r="O4181" s="17"/>
      <c r="P4181" s="17"/>
      <c r="Q4181" s="17"/>
    </row>
    <row r="4182" spans="1:17">
      <c r="A4182" s="10">
        <v>1</v>
      </c>
      <c r="B4182" s="10">
        <v>6966</v>
      </c>
      <c r="C4182" s="10">
        <v>1</v>
      </c>
      <c r="D4182" s="10">
        <v>1</v>
      </c>
      <c r="E4182" s="10">
        <v>1</v>
      </c>
      <c r="F4182" s="10">
        <v>0</v>
      </c>
      <c r="G4182" s="10">
        <v>61</v>
      </c>
      <c r="H4182" s="23">
        <v>0</v>
      </c>
      <c r="I4182" s="17">
        <f t="shared" si="260"/>
        <v>-0.38795935656409775</v>
      </c>
      <c r="J4182" s="17">
        <f t="shared" si="261"/>
        <v>0.67843991683303129</v>
      </c>
      <c r="K4182" s="17">
        <f t="shared" si="262"/>
        <v>0.40420864043387827</v>
      </c>
      <c r="L4182" s="17">
        <f t="shared" si="263"/>
        <v>-0.51786474104691571</v>
      </c>
      <c r="M4182" s="18"/>
      <c r="N4182" s="17"/>
      <c r="O4182" s="17"/>
      <c r="P4182" s="17"/>
      <c r="Q4182" s="17"/>
    </row>
    <row r="4183" spans="1:17">
      <c r="A4183" s="10">
        <v>1</v>
      </c>
      <c r="B4183" s="10">
        <v>6967</v>
      </c>
      <c r="C4183" s="10">
        <v>2</v>
      </c>
      <c r="D4183" s="10">
        <v>1</v>
      </c>
      <c r="E4183" s="10">
        <v>0</v>
      </c>
      <c r="F4183" s="10">
        <v>1</v>
      </c>
      <c r="G4183" s="10">
        <v>50</v>
      </c>
      <c r="H4183" s="23">
        <v>0</v>
      </c>
      <c r="I4183" s="17">
        <f t="shared" si="260"/>
        <v>-0.81024342223848778</v>
      </c>
      <c r="J4183" s="17">
        <f t="shared" si="261"/>
        <v>0.44474979105547829</v>
      </c>
      <c r="K4183" s="17">
        <f t="shared" si="262"/>
        <v>0.30783862632059028</v>
      </c>
      <c r="L4183" s="17">
        <f t="shared" si="263"/>
        <v>-0.36793615159243365</v>
      </c>
      <c r="M4183" s="18"/>
      <c r="N4183" s="17"/>
      <c r="O4183" s="17"/>
      <c r="P4183" s="17"/>
      <c r="Q4183" s="17"/>
    </row>
    <row r="4184" spans="1:17">
      <c r="A4184" s="10">
        <v>1</v>
      </c>
      <c r="B4184" s="10">
        <v>6968</v>
      </c>
      <c r="C4184" s="10">
        <v>1</v>
      </c>
      <c r="D4184" s="10">
        <v>1</v>
      </c>
      <c r="E4184" s="10">
        <v>1</v>
      </c>
      <c r="F4184" s="10">
        <v>0</v>
      </c>
      <c r="G4184" s="10">
        <v>25</v>
      </c>
      <c r="H4184" s="23">
        <v>1</v>
      </c>
      <c r="I4184" s="17">
        <f t="shared" si="260"/>
        <v>-0.38795935656409775</v>
      </c>
      <c r="J4184" s="17">
        <f t="shared" si="261"/>
        <v>0.67843991683303129</v>
      </c>
      <c r="K4184" s="17">
        <f t="shared" si="262"/>
        <v>0.40420864043387827</v>
      </c>
      <c r="L4184" s="17">
        <f t="shared" si="263"/>
        <v>-0.90582409761101346</v>
      </c>
      <c r="M4184" s="18"/>
      <c r="N4184" s="17"/>
      <c r="O4184" s="17"/>
      <c r="P4184" s="17"/>
      <c r="Q4184" s="17"/>
    </row>
    <row r="4185" spans="1:17">
      <c r="A4185" s="10">
        <v>1</v>
      </c>
      <c r="B4185" s="10">
        <v>6969</v>
      </c>
      <c r="C4185" s="10">
        <v>1</v>
      </c>
      <c r="D4185" s="10">
        <v>1</v>
      </c>
      <c r="E4185" s="10">
        <v>1</v>
      </c>
      <c r="F4185" s="10">
        <v>0</v>
      </c>
      <c r="G4185" s="10">
        <v>22</v>
      </c>
      <c r="H4185" s="23">
        <v>1</v>
      </c>
      <c r="I4185" s="17">
        <f t="shared" si="260"/>
        <v>-0.38795935656409775</v>
      </c>
      <c r="J4185" s="17">
        <f t="shared" si="261"/>
        <v>0.67843991683303129</v>
      </c>
      <c r="K4185" s="17">
        <f t="shared" si="262"/>
        <v>0.40420864043387827</v>
      </c>
      <c r="L4185" s="17">
        <f t="shared" si="263"/>
        <v>-0.90582409761101346</v>
      </c>
      <c r="M4185" s="18"/>
      <c r="N4185" s="17"/>
      <c r="O4185" s="17"/>
      <c r="P4185" s="17"/>
      <c r="Q4185" s="17"/>
    </row>
    <row r="4186" spans="1:17">
      <c r="A4186" s="10">
        <v>1</v>
      </c>
      <c r="B4186" s="10">
        <v>6970</v>
      </c>
      <c r="C4186" s="10">
        <v>0</v>
      </c>
      <c r="D4186" s="10">
        <v>0</v>
      </c>
      <c r="E4186" s="10">
        <v>1</v>
      </c>
      <c r="F4186" s="10">
        <v>0</v>
      </c>
      <c r="G4186" s="10">
        <v>1</v>
      </c>
      <c r="H4186" s="23">
        <v>1</v>
      </c>
      <c r="I4186" s="17">
        <f t="shared" si="260"/>
        <v>0.41254647105594144</v>
      </c>
      <c r="J4186" s="17">
        <f t="shared" si="261"/>
        <v>1.5106597426299266</v>
      </c>
      <c r="K4186" s="17">
        <f t="shared" si="262"/>
        <v>0.60169831737035939</v>
      </c>
      <c r="L4186" s="17">
        <f t="shared" si="263"/>
        <v>-0.50799909321917369</v>
      </c>
      <c r="M4186" s="18"/>
      <c r="N4186" s="17"/>
      <c r="O4186" s="17"/>
      <c r="P4186" s="17"/>
      <c r="Q4186" s="17"/>
    </row>
    <row r="4187" spans="1:17">
      <c r="A4187" s="10">
        <v>1</v>
      </c>
      <c r="B4187" s="10">
        <v>6972</v>
      </c>
      <c r="C4187" s="10">
        <v>1</v>
      </c>
      <c r="D4187" s="10">
        <v>1</v>
      </c>
      <c r="E4187" s="10">
        <v>1</v>
      </c>
      <c r="F4187" s="10">
        <v>0</v>
      </c>
      <c r="G4187" s="10">
        <v>18</v>
      </c>
      <c r="H4187" s="23">
        <v>1</v>
      </c>
      <c r="I4187" s="17">
        <f t="shared" si="260"/>
        <v>-0.38795935656409775</v>
      </c>
      <c r="J4187" s="17">
        <f t="shared" si="261"/>
        <v>0.67843991683303129</v>
      </c>
      <c r="K4187" s="17">
        <f t="shared" si="262"/>
        <v>0.40420864043387827</v>
      </c>
      <c r="L4187" s="17">
        <f t="shared" si="263"/>
        <v>-0.90582409761101346</v>
      </c>
      <c r="M4187" s="18"/>
      <c r="N4187" s="17"/>
      <c r="O4187" s="17"/>
      <c r="P4187" s="17"/>
      <c r="Q4187" s="17"/>
    </row>
    <row r="4188" spans="1:17">
      <c r="A4188" s="10">
        <v>1</v>
      </c>
      <c r="B4188" s="10">
        <v>6973</v>
      </c>
      <c r="C4188" s="10">
        <v>1</v>
      </c>
      <c r="D4188" s="10">
        <v>1</v>
      </c>
      <c r="E4188" s="10">
        <v>1</v>
      </c>
      <c r="F4188" s="10">
        <v>1</v>
      </c>
      <c r="G4188" s="10">
        <v>56</v>
      </c>
      <c r="H4188" s="23">
        <v>1</v>
      </c>
      <c r="I4188" s="17">
        <f t="shared" si="260"/>
        <v>-1.9870863568342321</v>
      </c>
      <c r="J4188" s="17">
        <f t="shared" si="261"/>
        <v>0.13709428792696407</v>
      </c>
      <c r="K4188" s="17">
        <f t="shared" si="262"/>
        <v>0.12056545299941712</v>
      </c>
      <c r="L4188" s="17">
        <f t="shared" si="263"/>
        <v>-2.1155624951010266</v>
      </c>
      <c r="M4188" s="18"/>
      <c r="N4188" s="17"/>
      <c r="O4188" s="17"/>
      <c r="P4188" s="17"/>
      <c r="Q4188" s="17"/>
    </row>
    <row r="4189" spans="1:17">
      <c r="A4189" s="10">
        <v>1</v>
      </c>
      <c r="B4189" s="10">
        <v>6974</v>
      </c>
      <c r="C4189" s="10">
        <v>0</v>
      </c>
      <c r="D4189" s="10">
        <v>1</v>
      </c>
      <c r="E4189" s="10">
        <v>1</v>
      </c>
      <c r="F4189" s="10">
        <v>1</v>
      </c>
      <c r="G4189" s="10">
        <v>53</v>
      </c>
      <c r="H4189" s="23">
        <v>0</v>
      </c>
      <c r="I4189" s="17">
        <f t="shared" si="260"/>
        <v>-1.6346795963742304</v>
      </c>
      <c r="J4189" s="17">
        <f t="shared" si="261"/>
        <v>0.19501484475362532</v>
      </c>
      <c r="K4189" s="17">
        <f t="shared" si="262"/>
        <v>0.16319031149260016</v>
      </c>
      <c r="L4189" s="17">
        <f t="shared" si="263"/>
        <v>-0.17815860769428771</v>
      </c>
      <c r="M4189" s="18"/>
      <c r="N4189" s="17"/>
      <c r="O4189" s="17"/>
      <c r="P4189" s="17"/>
      <c r="Q4189" s="17"/>
    </row>
    <row r="4190" spans="1:17">
      <c r="A4190" s="10">
        <v>1</v>
      </c>
      <c r="B4190" s="10">
        <v>6976</v>
      </c>
      <c r="C4190" s="10">
        <v>1</v>
      </c>
      <c r="D4190" s="10">
        <v>1</v>
      </c>
      <c r="E4190" s="10">
        <v>1</v>
      </c>
      <c r="F4190" s="10">
        <v>2</v>
      </c>
      <c r="G4190" s="10">
        <v>24</v>
      </c>
      <c r="H4190" s="23">
        <v>0</v>
      </c>
      <c r="I4190" s="17">
        <f t="shared" si="260"/>
        <v>-3.5862133571043664</v>
      </c>
      <c r="J4190" s="17">
        <f t="shared" si="261"/>
        <v>2.7703033556657403E-2</v>
      </c>
      <c r="K4190" s="17">
        <f t="shared" si="262"/>
        <v>2.695626329016779E-2</v>
      </c>
      <c r="L4190" s="17">
        <f t="shared" si="263"/>
        <v>-2.7326247436552282E-2</v>
      </c>
      <c r="M4190" s="18"/>
      <c r="N4190" s="17"/>
      <c r="O4190" s="17"/>
      <c r="P4190" s="17"/>
      <c r="Q4190" s="17"/>
    </row>
    <row r="4191" spans="1:17">
      <c r="A4191" s="10">
        <v>1</v>
      </c>
      <c r="B4191" s="10">
        <v>6978</v>
      </c>
      <c r="C4191" s="10">
        <v>0</v>
      </c>
      <c r="D4191" s="10">
        <v>1</v>
      </c>
      <c r="E4191" s="10">
        <v>1</v>
      </c>
      <c r="F4191" s="10">
        <v>0</v>
      </c>
      <c r="G4191" s="10">
        <v>24</v>
      </c>
      <c r="H4191" s="23">
        <v>0</v>
      </c>
      <c r="I4191" s="17">
        <f t="shared" si="260"/>
        <v>-3.5552596104096112E-2</v>
      </c>
      <c r="J4191" s="17">
        <f t="shared" si="261"/>
        <v>0.9650719738691157</v>
      </c>
      <c r="K4191" s="17">
        <f t="shared" si="262"/>
        <v>0.49111278706445727</v>
      </c>
      <c r="L4191" s="17">
        <f t="shared" si="263"/>
        <v>-0.67552887257365268</v>
      </c>
      <c r="M4191" s="18"/>
      <c r="N4191" s="17"/>
      <c r="O4191" s="17"/>
      <c r="P4191" s="17"/>
      <c r="Q4191" s="17"/>
    </row>
    <row r="4192" spans="1:17">
      <c r="A4192" s="10">
        <v>1</v>
      </c>
      <c r="B4192" s="10">
        <v>6979</v>
      </c>
      <c r="C4192" s="10">
        <v>1</v>
      </c>
      <c r="D4192" s="10">
        <v>1</v>
      </c>
      <c r="E4192" s="10">
        <v>1</v>
      </c>
      <c r="F4192" s="10">
        <v>2</v>
      </c>
      <c r="G4192" s="10">
        <v>70</v>
      </c>
      <c r="H4192" s="23">
        <v>0</v>
      </c>
      <c r="I4192" s="17">
        <f t="shared" si="260"/>
        <v>-3.5862133571043664</v>
      </c>
      <c r="J4192" s="17">
        <f t="shared" si="261"/>
        <v>2.7703033556657403E-2</v>
      </c>
      <c r="K4192" s="17">
        <f t="shared" si="262"/>
        <v>2.695626329016779E-2</v>
      </c>
      <c r="L4192" s="17">
        <f t="shared" si="263"/>
        <v>-2.7326247436552282E-2</v>
      </c>
      <c r="M4192" s="18"/>
      <c r="N4192" s="17"/>
      <c r="O4192" s="17"/>
      <c r="P4192" s="17"/>
      <c r="Q4192" s="17"/>
    </row>
    <row r="4193" spans="1:17">
      <c r="A4193" s="10">
        <v>1</v>
      </c>
      <c r="B4193" s="10">
        <v>6980</v>
      </c>
      <c r="C4193" s="10">
        <v>2</v>
      </c>
      <c r="D4193" s="10">
        <v>1</v>
      </c>
      <c r="E4193" s="10">
        <v>0</v>
      </c>
      <c r="F4193" s="10">
        <v>0</v>
      </c>
      <c r="G4193" s="10">
        <v>1</v>
      </c>
      <c r="H4193" s="23">
        <v>0</v>
      </c>
      <c r="I4193" s="17">
        <f t="shared" si="260"/>
        <v>0.78888357803164655</v>
      </c>
      <c r="J4193" s="17">
        <f t="shared" si="261"/>
        <v>2.2009378787242713</v>
      </c>
      <c r="K4193" s="17">
        <f t="shared" si="262"/>
        <v>0.68759156288326706</v>
      </c>
      <c r="L4193" s="17">
        <f t="shared" si="263"/>
        <v>-1.1634438539653813</v>
      </c>
      <c r="M4193" s="18"/>
      <c r="N4193" s="17"/>
      <c r="O4193" s="17"/>
      <c r="P4193" s="17"/>
      <c r="Q4193" s="17"/>
    </row>
    <row r="4194" spans="1:17">
      <c r="A4194" s="10">
        <v>1</v>
      </c>
      <c r="B4194" s="10">
        <v>6982</v>
      </c>
      <c r="C4194" s="10">
        <v>0</v>
      </c>
      <c r="D4194" s="10">
        <v>1</v>
      </c>
      <c r="E4194" s="10">
        <v>1</v>
      </c>
      <c r="F4194" s="10">
        <v>0</v>
      </c>
      <c r="G4194" s="10">
        <v>8</v>
      </c>
      <c r="H4194" s="23">
        <v>0</v>
      </c>
      <c r="I4194" s="17">
        <f t="shared" si="260"/>
        <v>-3.5552596104096112E-2</v>
      </c>
      <c r="J4194" s="17">
        <f t="shared" si="261"/>
        <v>0.9650719738691157</v>
      </c>
      <c r="K4194" s="17">
        <f t="shared" si="262"/>
        <v>0.49111278706445727</v>
      </c>
      <c r="L4194" s="17">
        <f t="shared" si="263"/>
        <v>-0.67552887257365268</v>
      </c>
      <c r="M4194" s="18"/>
      <c r="N4194" s="17"/>
      <c r="O4194" s="17"/>
      <c r="P4194" s="17"/>
      <c r="Q4194" s="17"/>
    </row>
    <row r="4195" spans="1:17">
      <c r="A4195" s="10">
        <v>1</v>
      </c>
      <c r="B4195" s="10">
        <v>6984</v>
      </c>
      <c r="C4195" s="10">
        <v>0</v>
      </c>
      <c r="D4195" s="10">
        <v>1</v>
      </c>
      <c r="E4195" s="10">
        <v>1</v>
      </c>
      <c r="F4195" s="10">
        <v>0</v>
      </c>
      <c r="G4195" s="10">
        <v>23</v>
      </c>
      <c r="H4195" s="23">
        <v>0</v>
      </c>
      <c r="I4195" s="17">
        <f t="shared" si="260"/>
        <v>-3.5552596104096112E-2</v>
      </c>
      <c r="J4195" s="17">
        <f t="shared" si="261"/>
        <v>0.9650719738691157</v>
      </c>
      <c r="K4195" s="17">
        <f t="shared" si="262"/>
        <v>0.49111278706445727</v>
      </c>
      <c r="L4195" s="17">
        <f t="shared" si="263"/>
        <v>-0.67552887257365268</v>
      </c>
      <c r="M4195" s="18"/>
      <c r="N4195" s="17"/>
      <c r="O4195" s="17"/>
      <c r="P4195" s="17"/>
      <c r="Q4195" s="17"/>
    </row>
    <row r="4196" spans="1:17">
      <c r="A4196" s="10">
        <v>1</v>
      </c>
      <c r="B4196" s="10">
        <v>6986</v>
      </c>
      <c r="C4196" s="10">
        <v>2</v>
      </c>
      <c r="D4196" s="10">
        <v>1</v>
      </c>
      <c r="E4196" s="10">
        <v>0</v>
      </c>
      <c r="F4196" s="10">
        <v>1</v>
      </c>
      <c r="G4196" s="10">
        <v>37</v>
      </c>
      <c r="H4196" s="23">
        <v>0</v>
      </c>
      <c r="I4196" s="17">
        <f t="shared" si="260"/>
        <v>-0.81024342223848778</v>
      </c>
      <c r="J4196" s="17">
        <f t="shared" si="261"/>
        <v>0.44474979105547829</v>
      </c>
      <c r="K4196" s="17">
        <f t="shared" si="262"/>
        <v>0.30783862632059028</v>
      </c>
      <c r="L4196" s="17">
        <f t="shared" si="263"/>
        <v>-0.36793615159243365</v>
      </c>
      <c r="M4196" s="18"/>
      <c r="N4196" s="17"/>
      <c r="O4196" s="17"/>
      <c r="P4196" s="17"/>
      <c r="Q4196" s="17"/>
    </row>
    <row r="4197" spans="1:17">
      <c r="A4197" s="10">
        <v>1</v>
      </c>
      <c r="B4197" s="10">
        <v>6987</v>
      </c>
      <c r="C4197" s="10">
        <v>1</v>
      </c>
      <c r="D4197" s="10">
        <v>1</v>
      </c>
      <c r="E4197" s="10">
        <v>1</v>
      </c>
      <c r="F4197" s="10">
        <v>0</v>
      </c>
      <c r="G4197" s="10">
        <v>30</v>
      </c>
      <c r="H4197" s="23">
        <v>1</v>
      </c>
      <c r="I4197" s="17">
        <f t="shared" si="260"/>
        <v>-0.38795935656409775</v>
      </c>
      <c r="J4197" s="17">
        <f t="shared" si="261"/>
        <v>0.67843991683303129</v>
      </c>
      <c r="K4197" s="17">
        <f t="shared" si="262"/>
        <v>0.40420864043387827</v>
      </c>
      <c r="L4197" s="17">
        <f t="shared" si="263"/>
        <v>-0.90582409761101346</v>
      </c>
      <c r="M4197" s="18"/>
      <c r="N4197" s="17"/>
      <c r="O4197" s="17"/>
      <c r="P4197" s="17"/>
      <c r="Q4197" s="17"/>
    </row>
    <row r="4198" spans="1:17">
      <c r="A4198" s="10">
        <v>1</v>
      </c>
      <c r="B4198" s="10">
        <v>6989</v>
      </c>
      <c r="C4198" s="10">
        <v>1</v>
      </c>
      <c r="D4198" s="10">
        <v>1</v>
      </c>
      <c r="E4198" s="10">
        <v>1</v>
      </c>
      <c r="F4198" s="10">
        <v>0</v>
      </c>
      <c r="G4198" s="10">
        <v>23</v>
      </c>
      <c r="H4198" s="23">
        <v>0</v>
      </c>
      <c r="I4198" s="17">
        <f t="shared" si="260"/>
        <v>-0.38795935656409775</v>
      </c>
      <c r="J4198" s="17">
        <f t="shared" si="261"/>
        <v>0.67843991683303129</v>
      </c>
      <c r="K4198" s="17">
        <f t="shared" si="262"/>
        <v>0.40420864043387827</v>
      </c>
      <c r="L4198" s="17">
        <f t="shared" si="263"/>
        <v>-0.51786474104691571</v>
      </c>
      <c r="M4198" s="18"/>
      <c r="N4198" s="17"/>
      <c r="O4198" s="17"/>
      <c r="P4198" s="17"/>
      <c r="Q4198" s="17"/>
    </row>
    <row r="4199" spans="1:17">
      <c r="A4199" s="10">
        <v>1</v>
      </c>
      <c r="B4199" s="10">
        <v>6991</v>
      </c>
      <c r="C4199" s="10">
        <v>0</v>
      </c>
      <c r="D4199" s="10">
        <v>1</v>
      </c>
      <c r="E4199" s="10">
        <v>1</v>
      </c>
      <c r="F4199" s="10">
        <v>0</v>
      </c>
      <c r="G4199" s="10">
        <v>36</v>
      </c>
      <c r="H4199" s="23">
        <v>0</v>
      </c>
      <c r="I4199" s="17">
        <f t="shared" si="260"/>
        <v>-3.5552596104096112E-2</v>
      </c>
      <c r="J4199" s="17">
        <f t="shared" si="261"/>
        <v>0.9650719738691157</v>
      </c>
      <c r="K4199" s="17">
        <f t="shared" si="262"/>
        <v>0.49111278706445727</v>
      </c>
      <c r="L4199" s="17">
        <f t="shared" si="263"/>
        <v>-0.67552887257365268</v>
      </c>
      <c r="M4199" s="18"/>
      <c r="N4199" s="17"/>
      <c r="O4199" s="17"/>
      <c r="P4199" s="17"/>
      <c r="Q4199" s="17"/>
    </row>
    <row r="4200" spans="1:17">
      <c r="A4200" s="10">
        <v>1</v>
      </c>
      <c r="B4200" s="10">
        <v>6992</v>
      </c>
      <c r="C4200" s="10">
        <v>1</v>
      </c>
      <c r="D4200" s="10">
        <v>1</v>
      </c>
      <c r="E4200" s="10">
        <v>1</v>
      </c>
      <c r="F4200" s="10">
        <v>0</v>
      </c>
      <c r="G4200" s="10">
        <v>8</v>
      </c>
      <c r="H4200" s="23">
        <v>1</v>
      </c>
      <c r="I4200" s="17">
        <f t="shared" si="260"/>
        <v>-0.38795935656409775</v>
      </c>
      <c r="J4200" s="17">
        <f t="shared" si="261"/>
        <v>0.67843991683303129</v>
      </c>
      <c r="K4200" s="17">
        <f t="shared" si="262"/>
        <v>0.40420864043387827</v>
      </c>
      <c r="L4200" s="17">
        <f t="shared" si="263"/>
        <v>-0.90582409761101346</v>
      </c>
      <c r="M4200" s="18"/>
      <c r="N4200" s="17"/>
      <c r="O4200" s="17"/>
      <c r="P4200" s="17"/>
      <c r="Q4200" s="17"/>
    </row>
    <row r="4201" spans="1:17">
      <c r="A4201" s="10">
        <v>1</v>
      </c>
      <c r="B4201" s="10">
        <v>6994</v>
      </c>
      <c r="C4201" s="10">
        <v>1</v>
      </c>
      <c r="D4201" s="10">
        <v>1</v>
      </c>
      <c r="E4201" s="10">
        <v>1</v>
      </c>
      <c r="F4201" s="10">
        <v>0</v>
      </c>
      <c r="G4201" s="10">
        <v>50</v>
      </c>
      <c r="H4201" s="23">
        <v>1</v>
      </c>
      <c r="I4201" s="17">
        <f t="shared" si="260"/>
        <v>-0.38795935656409775</v>
      </c>
      <c r="J4201" s="17">
        <f t="shared" si="261"/>
        <v>0.67843991683303129</v>
      </c>
      <c r="K4201" s="17">
        <f t="shared" si="262"/>
        <v>0.40420864043387827</v>
      </c>
      <c r="L4201" s="17">
        <f t="shared" si="263"/>
        <v>-0.90582409761101346</v>
      </c>
      <c r="M4201" s="18"/>
      <c r="N4201" s="17"/>
      <c r="O4201" s="17"/>
      <c r="P4201" s="17"/>
      <c r="Q4201" s="17"/>
    </row>
    <row r="4202" spans="1:17">
      <c r="A4202" s="10">
        <v>1</v>
      </c>
      <c r="B4202" s="10">
        <v>6996</v>
      </c>
      <c r="C4202" s="10">
        <v>1</v>
      </c>
      <c r="D4202" s="10">
        <v>1</v>
      </c>
      <c r="E4202" s="10">
        <v>1</v>
      </c>
      <c r="F4202" s="10">
        <v>2</v>
      </c>
      <c r="G4202" s="10">
        <v>57</v>
      </c>
      <c r="H4202" s="23">
        <v>0</v>
      </c>
      <c r="I4202" s="17">
        <f t="shared" si="260"/>
        <v>-3.5862133571043664</v>
      </c>
      <c r="J4202" s="17">
        <f t="shared" si="261"/>
        <v>2.7703033556657403E-2</v>
      </c>
      <c r="K4202" s="17">
        <f t="shared" si="262"/>
        <v>2.695626329016779E-2</v>
      </c>
      <c r="L4202" s="17">
        <f t="shared" si="263"/>
        <v>-2.7326247436552282E-2</v>
      </c>
      <c r="M4202" s="18"/>
      <c r="N4202" s="17"/>
      <c r="O4202" s="17"/>
      <c r="P4202" s="17"/>
      <c r="Q4202" s="17"/>
    </row>
    <row r="4203" spans="1:17">
      <c r="A4203" s="10">
        <v>1</v>
      </c>
      <c r="B4203" s="10">
        <v>6999</v>
      </c>
      <c r="C4203" s="10">
        <v>0</v>
      </c>
      <c r="D4203" s="10">
        <v>1</v>
      </c>
      <c r="E4203" s="10">
        <v>1</v>
      </c>
      <c r="F4203" s="10">
        <v>0</v>
      </c>
      <c r="G4203" s="10">
        <v>13</v>
      </c>
      <c r="H4203" s="23">
        <v>0</v>
      </c>
      <c r="I4203" s="17">
        <f t="shared" si="260"/>
        <v>-3.5552596104096112E-2</v>
      </c>
      <c r="J4203" s="17">
        <f t="shared" si="261"/>
        <v>0.9650719738691157</v>
      </c>
      <c r="K4203" s="17">
        <f t="shared" si="262"/>
        <v>0.49111278706445727</v>
      </c>
      <c r="L4203" s="17">
        <f t="shared" si="263"/>
        <v>-0.67552887257365268</v>
      </c>
      <c r="M4203" s="18"/>
      <c r="N4203" s="17"/>
      <c r="O4203" s="17"/>
      <c r="P4203" s="17"/>
      <c r="Q4203" s="17"/>
    </row>
    <row r="4204" spans="1:17">
      <c r="A4204" s="10">
        <v>1</v>
      </c>
      <c r="B4204" s="10">
        <v>7001</v>
      </c>
      <c r="C4204" s="10">
        <v>0</v>
      </c>
      <c r="D4204" s="10">
        <v>0</v>
      </c>
      <c r="E4204" s="10">
        <v>1</v>
      </c>
      <c r="F4204" s="10">
        <v>1</v>
      </c>
      <c r="G4204" s="10">
        <v>67</v>
      </c>
      <c r="H4204" s="23">
        <v>0</v>
      </c>
      <c r="I4204" s="17">
        <f t="shared" si="260"/>
        <v>-1.1865805292141929</v>
      </c>
      <c r="J4204" s="17">
        <f t="shared" si="261"/>
        <v>0.3052633204168469</v>
      </c>
      <c r="K4204" s="17">
        <f t="shared" si="262"/>
        <v>0.23387106313487646</v>
      </c>
      <c r="L4204" s="17">
        <f t="shared" si="263"/>
        <v>-0.26640479851739518</v>
      </c>
      <c r="M4204" s="18"/>
      <c r="N4204" s="17"/>
      <c r="O4204" s="17"/>
      <c r="P4204" s="17"/>
      <c r="Q4204" s="17"/>
    </row>
    <row r="4205" spans="1:17">
      <c r="A4205" s="10">
        <v>1</v>
      </c>
      <c r="B4205" s="10">
        <v>7004</v>
      </c>
      <c r="C4205" s="10">
        <v>2</v>
      </c>
      <c r="D4205" s="10">
        <v>1</v>
      </c>
      <c r="E4205" s="10">
        <v>0</v>
      </c>
      <c r="F4205" s="10">
        <v>0</v>
      </c>
      <c r="G4205" s="10">
        <v>26</v>
      </c>
      <c r="H4205" s="23">
        <v>0</v>
      </c>
      <c r="I4205" s="17">
        <f t="shared" si="260"/>
        <v>0.78888357803164655</v>
      </c>
      <c r="J4205" s="17">
        <f t="shared" si="261"/>
        <v>2.2009378787242713</v>
      </c>
      <c r="K4205" s="17">
        <f t="shared" si="262"/>
        <v>0.68759156288326706</v>
      </c>
      <c r="L4205" s="17">
        <f t="shared" si="263"/>
        <v>-1.1634438539653813</v>
      </c>
      <c r="M4205" s="18"/>
      <c r="N4205" s="17"/>
      <c r="O4205" s="17"/>
      <c r="P4205" s="17"/>
      <c r="Q4205" s="17"/>
    </row>
    <row r="4206" spans="1:17">
      <c r="A4206" s="10">
        <v>1</v>
      </c>
      <c r="B4206" s="10">
        <v>7005</v>
      </c>
      <c r="C4206" s="10">
        <v>1</v>
      </c>
      <c r="D4206" s="10">
        <v>1</v>
      </c>
      <c r="E4206" s="10">
        <v>1</v>
      </c>
      <c r="F4206" s="10">
        <v>0</v>
      </c>
      <c r="G4206" s="10">
        <v>38</v>
      </c>
      <c r="H4206" s="23">
        <v>0</v>
      </c>
      <c r="I4206" s="17">
        <f t="shared" si="260"/>
        <v>-0.38795935656409775</v>
      </c>
      <c r="J4206" s="17">
        <f t="shared" si="261"/>
        <v>0.67843991683303129</v>
      </c>
      <c r="K4206" s="17">
        <f t="shared" si="262"/>
        <v>0.40420864043387827</v>
      </c>
      <c r="L4206" s="17">
        <f t="shared" si="263"/>
        <v>-0.51786474104691571</v>
      </c>
      <c r="M4206" s="18"/>
      <c r="N4206" s="17"/>
      <c r="O4206" s="17"/>
      <c r="P4206" s="17"/>
      <c r="Q4206" s="17"/>
    </row>
    <row r="4207" spans="1:17">
      <c r="A4207" s="10">
        <v>1</v>
      </c>
      <c r="B4207" s="10">
        <v>7006</v>
      </c>
      <c r="C4207" s="10">
        <v>0</v>
      </c>
      <c r="D4207" s="10">
        <v>0</v>
      </c>
      <c r="E4207" s="10">
        <v>1</v>
      </c>
      <c r="F4207" s="10">
        <v>1</v>
      </c>
      <c r="G4207" s="10">
        <v>23</v>
      </c>
      <c r="H4207" s="23">
        <v>0</v>
      </c>
      <c r="I4207" s="17">
        <f t="shared" si="260"/>
        <v>-1.1865805292141929</v>
      </c>
      <c r="J4207" s="17">
        <f t="shared" si="261"/>
        <v>0.3052633204168469</v>
      </c>
      <c r="K4207" s="17">
        <f t="shared" si="262"/>
        <v>0.23387106313487646</v>
      </c>
      <c r="L4207" s="17">
        <f t="shared" si="263"/>
        <v>-0.26640479851739518</v>
      </c>
      <c r="M4207" s="18"/>
      <c r="N4207" s="17"/>
      <c r="O4207" s="17"/>
      <c r="P4207" s="17"/>
      <c r="Q4207" s="17"/>
    </row>
    <row r="4208" spans="1:17">
      <c r="A4208" s="10">
        <v>1</v>
      </c>
      <c r="B4208" s="10">
        <v>7007</v>
      </c>
      <c r="C4208" s="10">
        <v>1</v>
      </c>
      <c r="D4208" s="10">
        <v>1</v>
      </c>
      <c r="E4208" s="10">
        <v>1</v>
      </c>
      <c r="F4208" s="10">
        <v>0</v>
      </c>
      <c r="G4208" s="10">
        <v>40</v>
      </c>
      <c r="H4208" s="23">
        <v>1</v>
      </c>
      <c r="I4208" s="17">
        <f t="shared" si="260"/>
        <v>-0.38795935656409775</v>
      </c>
      <c r="J4208" s="17">
        <f t="shared" si="261"/>
        <v>0.67843991683303129</v>
      </c>
      <c r="K4208" s="17">
        <f t="shared" si="262"/>
        <v>0.40420864043387827</v>
      </c>
      <c r="L4208" s="17">
        <f t="shared" si="263"/>
        <v>-0.90582409761101346</v>
      </c>
      <c r="M4208" s="18"/>
      <c r="N4208" s="17"/>
      <c r="O4208" s="17"/>
      <c r="P4208" s="17"/>
      <c r="Q4208" s="17"/>
    </row>
    <row r="4209" spans="1:17">
      <c r="A4209" s="10">
        <v>1</v>
      </c>
      <c r="B4209" s="10">
        <v>7010</v>
      </c>
      <c r="C4209" s="10">
        <v>1</v>
      </c>
      <c r="D4209" s="10">
        <v>1</v>
      </c>
      <c r="E4209" s="10">
        <v>1</v>
      </c>
      <c r="F4209" s="10">
        <v>0</v>
      </c>
      <c r="G4209" s="10">
        <v>23</v>
      </c>
      <c r="H4209" s="23">
        <v>1</v>
      </c>
      <c r="I4209" s="17">
        <f t="shared" si="260"/>
        <v>-0.38795935656409775</v>
      </c>
      <c r="J4209" s="17">
        <f t="shared" si="261"/>
        <v>0.67843991683303129</v>
      </c>
      <c r="K4209" s="17">
        <f t="shared" si="262"/>
        <v>0.40420864043387827</v>
      </c>
      <c r="L4209" s="17">
        <f t="shared" si="263"/>
        <v>-0.90582409761101346</v>
      </c>
      <c r="M4209" s="18"/>
      <c r="N4209" s="17"/>
      <c r="O4209" s="17"/>
      <c r="P4209" s="17"/>
      <c r="Q4209" s="17"/>
    </row>
    <row r="4210" spans="1:17">
      <c r="A4210" s="10">
        <v>1</v>
      </c>
      <c r="B4210" s="10">
        <v>7011</v>
      </c>
      <c r="C4210" s="10">
        <v>1</v>
      </c>
      <c r="D4210" s="10">
        <v>1</v>
      </c>
      <c r="E4210" s="10">
        <v>1</v>
      </c>
      <c r="F4210" s="10">
        <v>0</v>
      </c>
      <c r="G4210" s="10">
        <v>1</v>
      </c>
      <c r="H4210" s="23">
        <v>1</v>
      </c>
      <c r="I4210" s="17">
        <f t="shared" si="260"/>
        <v>-0.38795935656409775</v>
      </c>
      <c r="J4210" s="17">
        <f t="shared" si="261"/>
        <v>0.67843991683303129</v>
      </c>
      <c r="K4210" s="17">
        <f t="shared" si="262"/>
        <v>0.40420864043387827</v>
      </c>
      <c r="L4210" s="17">
        <f t="shared" si="263"/>
        <v>-0.90582409761101346</v>
      </c>
      <c r="M4210" s="18"/>
      <c r="N4210" s="17"/>
      <c r="O4210" s="17"/>
      <c r="P4210" s="17"/>
      <c r="Q4210" s="17"/>
    </row>
    <row r="4211" spans="1:17">
      <c r="A4211" s="10">
        <v>1</v>
      </c>
      <c r="B4211" s="10">
        <v>7013</v>
      </c>
      <c r="C4211" s="10">
        <v>1</v>
      </c>
      <c r="D4211" s="10">
        <v>1</v>
      </c>
      <c r="E4211" s="10">
        <v>1</v>
      </c>
      <c r="F4211" s="10">
        <v>2</v>
      </c>
      <c r="G4211" s="10">
        <v>62</v>
      </c>
      <c r="H4211" s="23">
        <v>0</v>
      </c>
      <c r="I4211" s="17">
        <f t="shared" si="260"/>
        <v>-3.5862133571043664</v>
      </c>
      <c r="J4211" s="17">
        <f t="shared" si="261"/>
        <v>2.7703033556657403E-2</v>
      </c>
      <c r="K4211" s="17">
        <f t="shared" si="262"/>
        <v>2.695626329016779E-2</v>
      </c>
      <c r="L4211" s="17">
        <f t="shared" si="263"/>
        <v>-2.7326247436552282E-2</v>
      </c>
      <c r="M4211" s="18"/>
      <c r="N4211" s="17"/>
      <c r="O4211" s="17"/>
      <c r="P4211" s="17"/>
      <c r="Q4211" s="17"/>
    </row>
    <row r="4212" spans="1:17">
      <c r="A4212" s="10">
        <v>1</v>
      </c>
      <c r="B4212" s="10">
        <v>7018</v>
      </c>
      <c r="C4212" s="10">
        <v>0</v>
      </c>
      <c r="D4212" s="10">
        <v>0</v>
      </c>
      <c r="E4212" s="10">
        <v>1</v>
      </c>
      <c r="F4212" s="10">
        <v>2</v>
      </c>
      <c r="G4212" s="10">
        <v>51</v>
      </c>
      <c r="H4212" s="23">
        <v>0</v>
      </c>
      <c r="I4212" s="17">
        <f t="shared" si="260"/>
        <v>-2.785707529484327</v>
      </c>
      <c r="J4212" s="17">
        <f t="shared" si="261"/>
        <v>6.1685429327513815E-2</v>
      </c>
      <c r="K4212" s="17">
        <f t="shared" si="262"/>
        <v>5.8101418389613031E-2</v>
      </c>
      <c r="L4212" s="17">
        <f t="shared" si="263"/>
        <v>-5.9857673035817023E-2</v>
      </c>
      <c r="M4212" s="18"/>
      <c r="N4212" s="17"/>
      <c r="O4212" s="17"/>
      <c r="P4212" s="17"/>
      <c r="Q4212" s="17"/>
    </row>
    <row r="4213" spans="1:17">
      <c r="A4213" s="10">
        <v>1</v>
      </c>
      <c r="B4213" s="10">
        <v>7019</v>
      </c>
      <c r="C4213" s="10">
        <v>0</v>
      </c>
      <c r="D4213" s="10">
        <v>1</v>
      </c>
      <c r="E4213" s="10">
        <v>1</v>
      </c>
      <c r="F4213" s="10">
        <v>0</v>
      </c>
      <c r="G4213" s="10">
        <v>1</v>
      </c>
      <c r="H4213" s="23">
        <v>1</v>
      </c>
      <c r="I4213" s="17">
        <f t="shared" si="260"/>
        <v>-3.5552596104096112E-2</v>
      </c>
      <c r="J4213" s="17">
        <f t="shared" si="261"/>
        <v>0.9650719738691157</v>
      </c>
      <c r="K4213" s="17">
        <f t="shared" si="262"/>
        <v>0.49111278706445727</v>
      </c>
      <c r="L4213" s="17">
        <f t="shared" si="263"/>
        <v>-0.71108146867774868</v>
      </c>
      <c r="M4213" s="18"/>
      <c r="N4213" s="17"/>
      <c r="O4213" s="17"/>
      <c r="P4213" s="17"/>
      <c r="Q4213" s="17"/>
    </row>
    <row r="4214" spans="1:17">
      <c r="A4214" s="10">
        <v>1</v>
      </c>
      <c r="B4214" s="10">
        <v>7020</v>
      </c>
      <c r="C4214" s="10">
        <v>0</v>
      </c>
      <c r="D4214" s="10">
        <v>0</v>
      </c>
      <c r="E4214" s="10">
        <v>1</v>
      </c>
      <c r="F4214" s="10">
        <v>2</v>
      </c>
      <c r="G4214" s="10">
        <v>39</v>
      </c>
      <c r="H4214" s="23">
        <v>0</v>
      </c>
      <c r="I4214" s="17">
        <f t="shared" si="260"/>
        <v>-2.785707529484327</v>
      </c>
      <c r="J4214" s="17">
        <f t="shared" si="261"/>
        <v>6.1685429327513815E-2</v>
      </c>
      <c r="K4214" s="17">
        <f t="shared" si="262"/>
        <v>5.8101418389613031E-2</v>
      </c>
      <c r="L4214" s="17">
        <f t="shared" si="263"/>
        <v>-5.9857673035817023E-2</v>
      </c>
      <c r="M4214" s="18"/>
      <c r="N4214" s="17"/>
      <c r="O4214" s="17"/>
      <c r="P4214" s="17"/>
      <c r="Q4214" s="17"/>
    </row>
    <row r="4215" spans="1:17">
      <c r="A4215" s="10">
        <v>1</v>
      </c>
      <c r="B4215" s="10">
        <v>7021</v>
      </c>
      <c r="C4215" s="10">
        <v>0</v>
      </c>
      <c r="D4215" s="10">
        <v>0</v>
      </c>
      <c r="E4215" s="10">
        <v>1</v>
      </c>
      <c r="F4215" s="10">
        <v>0</v>
      </c>
      <c r="G4215" s="10">
        <v>12</v>
      </c>
      <c r="H4215" s="23">
        <v>0</v>
      </c>
      <c r="I4215" s="17">
        <f t="shared" si="260"/>
        <v>0.41254647105594144</v>
      </c>
      <c r="J4215" s="17">
        <f t="shared" si="261"/>
        <v>1.5106597426299266</v>
      </c>
      <c r="K4215" s="17">
        <f t="shared" si="262"/>
        <v>0.60169831737035939</v>
      </c>
      <c r="L4215" s="17">
        <f t="shared" si="263"/>
        <v>-0.9205455642751148</v>
      </c>
      <c r="M4215" s="18"/>
      <c r="N4215" s="17"/>
      <c r="O4215" s="17"/>
      <c r="P4215" s="17"/>
      <c r="Q4215" s="17"/>
    </row>
    <row r="4216" spans="1:17">
      <c r="A4216" s="10">
        <v>1</v>
      </c>
      <c r="B4216" s="10">
        <v>7023</v>
      </c>
      <c r="C4216" s="10">
        <v>1</v>
      </c>
      <c r="D4216" s="10">
        <v>1</v>
      </c>
      <c r="E4216" s="10">
        <v>1</v>
      </c>
      <c r="F4216" s="10">
        <v>1</v>
      </c>
      <c r="G4216" s="10">
        <v>72</v>
      </c>
      <c r="H4216" s="23">
        <v>0</v>
      </c>
      <c r="I4216" s="17">
        <f t="shared" si="260"/>
        <v>-1.9870863568342321</v>
      </c>
      <c r="J4216" s="17">
        <f t="shared" si="261"/>
        <v>0.13709428792696407</v>
      </c>
      <c r="K4216" s="17">
        <f t="shared" si="262"/>
        <v>0.12056545299941712</v>
      </c>
      <c r="L4216" s="17">
        <f t="shared" si="263"/>
        <v>-0.12847613826679452</v>
      </c>
      <c r="M4216" s="18"/>
      <c r="N4216" s="17"/>
      <c r="O4216" s="17"/>
      <c r="P4216" s="17"/>
      <c r="Q4216" s="17"/>
    </row>
    <row r="4217" spans="1:17">
      <c r="A4217" s="10">
        <v>1</v>
      </c>
      <c r="B4217" s="10">
        <v>7024</v>
      </c>
      <c r="C4217" s="10">
        <v>1</v>
      </c>
      <c r="D4217" s="10">
        <v>1</v>
      </c>
      <c r="E4217" s="10">
        <v>1</v>
      </c>
      <c r="F4217" s="10">
        <v>0</v>
      </c>
      <c r="G4217" s="10">
        <v>63</v>
      </c>
      <c r="H4217" s="23">
        <v>0</v>
      </c>
      <c r="I4217" s="17">
        <f t="shared" si="260"/>
        <v>-0.38795935656409775</v>
      </c>
      <c r="J4217" s="17">
        <f t="shared" si="261"/>
        <v>0.67843991683303129</v>
      </c>
      <c r="K4217" s="17">
        <f t="shared" si="262"/>
        <v>0.40420864043387827</v>
      </c>
      <c r="L4217" s="17">
        <f t="shared" si="263"/>
        <v>-0.51786474104691571</v>
      </c>
      <c r="M4217" s="18"/>
      <c r="N4217" s="17"/>
      <c r="O4217" s="17"/>
      <c r="P4217" s="17"/>
      <c r="Q4217" s="17"/>
    </row>
    <row r="4218" spans="1:17">
      <c r="A4218" s="10">
        <v>1</v>
      </c>
      <c r="B4218" s="10">
        <v>7026</v>
      </c>
      <c r="C4218" s="10">
        <v>1</v>
      </c>
      <c r="D4218" s="10">
        <v>1</v>
      </c>
      <c r="E4218" s="10">
        <v>1</v>
      </c>
      <c r="F4218" s="10">
        <v>0</v>
      </c>
      <c r="G4218" s="10">
        <v>18</v>
      </c>
      <c r="H4218" s="23">
        <v>0</v>
      </c>
      <c r="I4218" s="17">
        <f t="shared" si="260"/>
        <v>-0.38795935656409775</v>
      </c>
      <c r="J4218" s="17">
        <f t="shared" si="261"/>
        <v>0.67843991683303129</v>
      </c>
      <c r="K4218" s="17">
        <f t="shared" si="262"/>
        <v>0.40420864043387827</v>
      </c>
      <c r="L4218" s="17">
        <f t="shared" si="263"/>
        <v>-0.51786474104691571</v>
      </c>
      <c r="M4218" s="18"/>
      <c r="N4218" s="17"/>
      <c r="O4218" s="17"/>
      <c r="P4218" s="17"/>
      <c r="Q4218" s="17"/>
    </row>
    <row r="4219" spans="1:17">
      <c r="A4219" s="10">
        <v>1</v>
      </c>
      <c r="B4219" s="10">
        <v>7027</v>
      </c>
      <c r="C4219" s="10">
        <v>0</v>
      </c>
      <c r="D4219" s="10">
        <v>1</v>
      </c>
      <c r="E4219" s="10">
        <v>1</v>
      </c>
      <c r="F4219" s="10">
        <v>0</v>
      </c>
      <c r="G4219" s="10">
        <v>9</v>
      </c>
      <c r="H4219" s="23">
        <v>1</v>
      </c>
      <c r="I4219" s="17">
        <f t="shared" si="260"/>
        <v>-3.5552596104096112E-2</v>
      </c>
      <c r="J4219" s="17">
        <f t="shared" si="261"/>
        <v>0.9650719738691157</v>
      </c>
      <c r="K4219" s="17">
        <f t="shared" si="262"/>
        <v>0.49111278706445727</v>
      </c>
      <c r="L4219" s="17">
        <f t="shared" si="263"/>
        <v>-0.71108146867774868</v>
      </c>
      <c r="M4219" s="18"/>
      <c r="N4219" s="17"/>
      <c r="O4219" s="17"/>
      <c r="P4219" s="17"/>
      <c r="Q4219" s="17"/>
    </row>
    <row r="4220" spans="1:17">
      <c r="A4220" s="10">
        <v>1</v>
      </c>
      <c r="B4220" s="10">
        <v>7028</v>
      </c>
      <c r="C4220" s="10">
        <v>0</v>
      </c>
      <c r="D4220" s="10">
        <v>1</v>
      </c>
      <c r="E4220" s="10">
        <v>1</v>
      </c>
      <c r="F4220" s="10">
        <v>0</v>
      </c>
      <c r="G4220" s="10">
        <v>13</v>
      </c>
      <c r="H4220" s="23">
        <v>0</v>
      </c>
      <c r="I4220" s="17">
        <f t="shared" si="260"/>
        <v>-3.5552596104096112E-2</v>
      </c>
      <c r="J4220" s="17">
        <f t="shared" si="261"/>
        <v>0.9650719738691157</v>
      </c>
      <c r="K4220" s="17">
        <f t="shared" si="262"/>
        <v>0.49111278706445727</v>
      </c>
      <c r="L4220" s="17">
        <f t="shared" si="263"/>
        <v>-0.67552887257365268</v>
      </c>
      <c r="M4220" s="18"/>
      <c r="N4220" s="17"/>
      <c r="O4220" s="17"/>
      <c r="P4220" s="17"/>
      <c r="Q4220" s="17"/>
    </row>
    <row r="4221" spans="1:17">
      <c r="A4221" s="10">
        <v>1</v>
      </c>
      <c r="B4221" s="10">
        <v>7030</v>
      </c>
      <c r="C4221" s="10">
        <v>2</v>
      </c>
      <c r="D4221" s="10">
        <v>1</v>
      </c>
      <c r="E4221" s="10">
        <v>0</v>
      </c>
      <c r="F4221" s="10">
        <v>0</v>
      </c>
      <c r="G4221" s="10">
        <v>6</v>
      </c>
      <c r="H4221" s="23">
        <v>0</v>
      </c>
      <c r="I4221" s="17">
        <f t="shared" si="260"/>
        <v>0.78888357803164655</v>
      </c>
      <c r="J4221" s="17">
        <f t="shared" si="261"/>
        <v>2.2009378787242713</v>
      </c>
      <c r="K4221" s="17">
        <f t="shared" si="262"/>
        <v>0.68759156288326706</v>
      </c>
      <c r="L4221" s="17">
        <f t="shared" si="263"/>
        <v>-1.1634438539653813</v>
      </c>
      <c r="M4221" s="18"/>
      <c r="N4221" s="17"/>
      <c r="O4221" s="17"/>
      <c r="P4221" s="17"/>
      <c r="Q4221" s="17"/>
    </row>
    <row r="4222" spans="1:17">
      <c r="A4222" s="10">
        <v>1</v>
      </c>
      <c r="B4222" s="10">
        <v>7033</v>
      </c>
      <c r="C4222" s="10">
        <v>1</v>
      </c>
      <c r="D4222" s="10">
        <v>1</v>
      </c>
      <c r="E4222" s="10">
        <v>1</v>
      </c>
      <c r="F4222" s="10">
        <v>0</v>
      </c>
      <c r="G4222" s="10">
        <v>1</v>
      </c>
      <c r="H4222" s="23">
        <v>1</v>
      </c>
      <c r="I4222" s="17">
        <f t="shared" si="260"/>
        <v>-0.38795935656409775</v>
      </c>
      <c r="J4222" s="17">
        <f t="shared" si="261"/>
        <v>0.67843991683303129</v>
      </c>
      <c r="K4222" s="17">
        <f t="shared" si="262"/>
        <v>0.40420864043387827</v>
      </c>
      <c r="L4222" s="17">
        <f t="shared" si="263"/>
        <v>-0.90582409761101346</v>
      </c>
      <c r="M4222" s="18"/>
      <c r="N4222" s="17"/>
      <c r="O4222" s="17"/>
      <c r="P4222" s="17"/>
      <c r="Q4222" s="17"/>
    </row>
    <row r="4223" spans="1:17">
      <c r="A4223" s="10">
        <v>1</v>
      </c>
      <c r="B4223" s="10">
        <v>7034</v>
      </c>
      <c r="C4223" s="10">
        <v>0</v>
      </c>
      <c r="D4223" s="10">
        <v>1</v>
      </c>
      <c r="E4223" s="10">
        <v>1</v>
      </c>
      <c r="F4223" s="10">
        <v>0</v>
      </c>
      <c r="G4223" s="10">
        <v>38</v>
      </c>
      <c r="H4223" s="23">
        <v>0</v>
      </c>
      <c r="I4223" s="17">
        <f t="shared" si="260"/>
        <v>-3.5552596104096112E-2</v>
      </c>
      <c r="J4223" s="17">
        <f t="shared" si="261"/>
        <v>0.9650719738691157</v>
      </c>
      <c r="K4223" s="17">
        <f t="shared" si="262"/>
        <v>0.49111278706445727</v>
      </c>
      <c r="L4223" s="17">
        <f t="shared" si="263"/>
        <v>-0.67552887257365268</v>
      </c>
      <c r="M4223" s="18"/>
      <c r="N4223" s="17"/>
      <c r="O4223" s="17"/>
      <c r="P4223" s="17"/>
      <c r="Q4223" s="17"/>
    </row>
    <row r="4224" spans="1:17">
      <c r="A4224" s="10">
        <v>1</v>
      </c>
      <c r="B4224" s="10">
        <v>7035</v>
      </c>
      <c r="C4224" s="10">
        <v>1</v>
      </c>
      <c r="D4224" s="10">
        <v>1</v>
      </c>
      <c r="E4224" s="10">
        <v>1</v>
      </c>
      <c r="F4224" s="10">
        <v>0</v>
      </c>
      <c r="G4224" s="10">
        <v>67</v>
      </c>
      <c r="H4224" s="23">
        <v>1</v>
      </c>
      <c r="I4224" s="17">
        <f t="shared" si="260"/>
        <v>-0.38795935656409775</v>
      </c>
      <c r="J4224" s="17">
        <f t="shared" si="261"/>
        <v>0.67843991683303129</v>
      </c>
      <c r="K4224" s="17">
        <f t="shared" si="262"/>
        <v>0.40420864043387827</v>
      </c>
      <c r="L4224" s="17">
        <f t="shared" si="263"/>
        <v>-0.90582409761101346</v>
      </c>
      <c r="M4224" s="18"/>
      <c r="N4224" s="17"/>
      <c r="O4224" s="17"/>
      <c r="P4224" s="17"/>
      <c r="Q4224" s="17"/>
    </row>
    <row r="4225" spans="1:17">
      <c r="A4225" s="10">
        <v>1</v>
      </c>
      <c r="B4225" s="10">
        <v>7036</v>
      </c>
      <c r="C4225" s="10">
        <v>0</v>
      </c>
      <c r="D4225" s="10">
        <v>1</v>
      </c>
      <c r="E4225" s="10">
        <v>1</v>
      </c>
      <c r="F4225" s="10">
        <v>0</v>
      </c>
      <c r="G4225" s="10">
        <v>19</v>
      </c>
      <c r="H4225" s="23">
        <v>0</v>
      </c>
      <c r="I4225" s="17">
        <f t="shared" si="260"/>
        <v>-3.5552596104096112E-2</v>
      </c>
      <c r="J4225" s="17">
        <f t="shared" si="261"/>
        <v>0.9650719738691157</v>
      </c>
      <c r="K4225" s="17">
        <f t="shared" si="262"/>
        <v>0.49111278706445727</v>
      </c>
      <c r="L4225" s="17">
        <f t="shared" si="263"/>
        <v>-0.67552887257365268</v>
      </c>
      <c r="M4225" s="18"/>
      <c r="N4225" s="17"/>
      <c r="O4225" s="17"/>
      <c r="P4225" s="17"/>
      <c r="Q4225" s="17"/>
    </row>
    <row r="4226" spans="1:17">
      <c r="A4226" s="10">
        <v>1</v>
      </c>
      <c r="B4226" s="10">
        <v>7038</v>
      </c>
      <c r="C4226" s="10">
        <v>0</v>
      </c>
      <c r="D4226" s="10">
        <v>0</v>
      </c>
      <c r="E4226" s="10">
        <v>1</v>
      </c>
      <c r="F4226" s="10">
        <v>2</v>
      </c>
      <c r="G4226" s="10">
        <v>72</v>
      </c>
      <c r="H4226" s="23">
        <v>0</v>
      </c>
      <c r="I4226" s="17">
        <f t="shared" si="260"/>
        <v>-2.785707529484327</v>
      </c>
      <c r="J4226" s="17">
        <f t="shared" si="261"/>
        <v>6.1685429327513815E-2</v>
      </c>
      <c r="K4226" s="17">
        <f t="shared" si="262"/>
        <v>5.8101418389613031E-2</v>
      </c>
      <c r="L4226" s="17">
        <f t="shared" si="263"/>
        <v>-5.9857673035817023E-2</v>
      </c>
      <c r="M4226" s="18"/>
      <c r="N4226" s="17"/>
      <c r="O4226" s="17"/>
      <c r="P4226" s="17"/>
      <c r="Q4226" s="17"/>
    </row>
    <row r="4227" spans="1:17">
      <c r="A4227" s="10">
        <v>1</v>
      </c>
      <c r="B4227" s="10">
        <v>7039</v>
      </c>
      <c r="C4227" s="10">
        <v>1</v>
      </c>
      <c r="D4227" s="10">
        <v>1</v>
      </c>
      <c r="E4227" s="10">
        <v>1</v>
      </c>
      <c r="F4227" s="10">
        <v>1</v>
      </c>
      <c r="G4227" s="10">
        <v>24</v>
      </c>
      <c r="H4227" s="23">
        <v>0</v>
      </c>
      <c r="I4227" s="17">
        <f t="shared" si="260"/>
        <v>-1.9870863568342321</v>
      </c>
      <c r="J4227" s="17">
        <f t="shared" si="261"/>
        <v>0.13709428792696407</v>
      </c>
      <c r="K4227" s="17">
        <f t="shared" si="262"/>
        <v>0.12056545299941712</v>
      </c>
      <c r="L4227" s="17">
        <f t="shared" si="263"/>
        <v>-0.12847613826679452</v>
      </c>
      <c r="M4227" s="18"/>
      <c r="N4227" s="17"/>
      <c r="O4227" s="17"/>
      <c r="P4227" s="17"/>
      <c r="Q4227" s="17"/>
    </row>
    <row r="4228" spans="1:17">
      <c r="A4228" s="10">
        <v>1</v>
      </c>
      <c r="B4228" s="10">
        <v>7042</v>
      </c>
      <c r="C4228" s="10">
        <v>1</v>
      </c>
      <c r="D4228" s="10">
        <v>1</v>
      </c>
      <c r="E4228" s="10">
        <v>1</v>
      </c>
      <c r="F4228" s="10">
        <v>0</v>
      </c>
      <c r="G4228" s="10">
        <v>4</v>
      </c>
      <c r="H4228" s="23">
        <v>1</v>
      </c>
      <c r="I4228" s="17">
        <f t="shared" si="260"/>
        <v>-0.38795935656409775</v>
      </c>
      <c r="J4228" s="17">
        <f t="shared" si="261"/>
        <v>0.67843991683303129</v>
      </c>
      <c r="K4228" s="17">
        <f t="shared" si="262"/>
        <v>0.40420864043387827</v>
      </c>
      <c r="L4228" s="17">
        <f t="shared" si="263"/>
        <v>-0.90582409761101346</v>
      </c>
      <c r="M4228" s="18"/>
      <c r="N4228" s="17"/>
      <c r="O4228" s="17"/>
      <c r="P4228" s="17"/>
      <c r="Q4228" s="17"/>
    </row>
    <row r="4229" spans="1:17">
      <c r="A4229" s="10">
        <v>1</v>
      </c>
      <c r="B4229" s="10">
        <v>6915</v>
      </c>
      <c r="C4229" s="10">
        <v>1</v>
      </c>
      <c r="D4229" s="10">
        <v>1</v>
      </c>
      <c r="E4229" s="10">
        <v>1</v>
      </c>
      <c r="F4229" s="10">
        <v>0</v>
      </c>
      <c r="G4229" s="10">
        <v>1</v>
      </c>
      <c r="H4229" s="23">
        <v>6</v>
      </c>
      <c r="I4229" s="17">
        <f t="shared" si="260"/>
        <v>-0.38795935656409775</v>
      </c>
      <c r="J4229" s="17">
        <f t="shared" si="261"/>
        <v>0.67843991683303129</v>
      </c>
      <c r="K4229" s="17">
        <f t="shared" si="262"/>
        <v>0.40420864043387827</v>
      </c>
      <c r="L4229" s="17">
        <f t="shared" si="263"/>
        <v>-2.8456208804315022</v>
      </c>
      <c r="M4229" s="18"/>
      <c r="N4229" s="17"/>
      <c r="O4229" s="17"/>
      <c r="P4229" s="17"/>
      <c r="Q4229" s="17"/>
    </row>
    <row r="4230" spans="1:17">
      <c r="A4230" s="10">
        <v>1</v>
      </c>
      <c r="B4230" s="10">
        <v>6919</v>
      </c>
      <c r="C4230" s="10">
        <v>0</v>
      </c>
      <c r="D4230" s="10">
        <v>0</v>
      </c>
      <c r="E4230" s="10">
        <v>1</v>
      </c>
      <c r="F4230" s="10">
        <v>0</v>
      </c>
      <c r="G4230" s="10">
        <v>1</v>
      </c>
      <c r="H4230" s="23">
        <v>7</v>
      </c>
      <c r="I4230" s="17">
        <f t="shared" ref="I4230:I4293" si="264">H$2+(C$2*C4230)+(D$2*D4230)+(E$2*E4230)+(F$2*F4230)</f>
        <v>0.41254647105594144</v>
      </c>
      <c r="J4230" s="17">
        <f t="shared" ref="J4230:J4293" si="265">EXP(I4230)</f>
        <v>1.5106597426299266</v>
      </c>
      <c r="K4230" s="17">
        <f t="shared" ref="K4230:K4293" si="266">J4230/(1+J4230)</f>
        <v>0.60169831737035939</v>
      </c>
      <c r="L4230" s="17">
        <f t="shared" ref="L4230:L4293" si="267">H4230*LN(K4230)+(1-H4230)*LN(1-K4230)</f>
        <v>1.9672797331164729</v>
      </c>
      <c r="M4230" s="18"/>
      <c r="N4230" s="17"/>
      <c r="O4230" s="17"/>
      <c r="P4230" s="17"/>
      <c r="Q4230" s="17"/>
    </row>
    <row r="4231" spans="1:17">
      <c r="A4231" s="10">
        <v>1</v>
      </c>
      <c r="B4231" s="10">
        <v>6920</v>
      </c>
      <c r="C4231" s="10">
        <v>1</v>
      </c>
      <c r="D4231" s="10">
        <v>0</v>
      </c>
      <c r="E4231" s="10">
        <v>0</v>
      </c>
      <c r="F4231" s="10">
        <v>0</v>
      </c>
      <c r="G4231" s="10">
        <v>1</v>
      </c>
      <c r="H4231" s="23">
        <v>4</v>
      </c>
      <c r="I4231" s="17">
        <f t="shared" si="264"/>
        <v>1.5893894056516857</v>
      </c>
      <c r="J4231" s="17">
        <f t="shared" si="265"/>
        <v>4.9007556408806305</v>
      </c>
      <c r="K4231" s="17">
        <f t="shared" si="266"/>
        <v>0.83053017937703322</v>
      </c>
      <c r="L4231" s="17">
        <f t="shared" si="267"/>
        <v>4.5824772051704068</v>
      </c>
      <c r="M4231" s="18"/>
      <c r="N4231" s="17"/>
      <c r="O4231" s="17"/>
      <c r="P4231" s="17"/>
      <c r="Q4231" s="17"/>
    </row>
    <row r="4232" spans="1:17">
      <c r="A4232" s="10">
        <v>1</v>
      </c>
      <c r="B4232" s="10">
        <v>6921</v>
      </c>
      <c r="C4232" s="10">
        <v>1</v>
      </c>
      <c r="D4232" s="10">
        <v>0</v>
      </c>
      <c r="E4232" s="10">
        <v>0</v>
      </c>
      <c r="F4232" s="10">
        <v>1</v>
      </c>
      <c r="G4232" s="10">
        <v>1</v>
      </c>
      <c r="H4232" s="23">
        <v>1</v>
      </c>
      <c r="I4232" s="17">
        <f t="shared" si="264"/>
        <v>-9.7375946184485862E-3</v>
      </c>
      <c r="J4232" s="17">
        <f t="shared" si="265"/>
        <v>0.99030966224225447</v>
      </c>
      <c r="K4232" s="17">
        <f t="shared" si="266"/>
        <v>0.4975656205811641</v>
      </c>
      <c r="L4232" s="17">
        <f t="shared" si="267"/>
        <v>-0.69802783041596106</v>
      </c>
      <c r="M4232" s="18"/>
      <c r="N4232" s="17"/>
      <c r="O4232" s="17"/>
      <c r="P4232" s="17"/>
      <c r="Q4232" s="17"/>
    </row>
    <row r="4233" spans="1:17">
      <c r="A4233" s="10">
        <v>1</v>
      </c>
      <c r="B4233" s="10">
        <v>6922</v>
      </c>
      <c r="C4233" s="10">
        <v>1</v>
      </c>
      <c r="D4233" s="10">
        <v>0</v>
      </c>
      <c r="E4233" s="10">
        <v>0</v>
      </c>
      <c r="F4233" s="10">
        <v>0</v>
      </c>
      <c r="G4233" s="10">
        <v>1</v>
      </c>
      <c r="H4233" s="23">
        <v>3</v>
      </c>
      <c r="I4233" s="17">
        <f t="shared" si="264"/>
        <v>1.5893894056516857</v>
      </c>
      <c r="J4233" s="17">
        <f t="shared" si="265"/>
        <v>4.9007556408806305</v>
      </c>
      <c r="K4233" s="17">
        <f t="shared" si="266"/>
        <v>0.83053017937703322</v>
      </c>
      <c r="L4233" s="17">
        <f t="shared" si="267"/>
        <v>2.9930877995187206</v>
      </c>
      <c r="M4233" s="18"/>
      <c r="N4233" s="17"/>
      <c r="O4233" s="17"/>
      <c r="P4233" s="17"/>
      <c r="Q4233" s="17"/>
    </row>
    <row r="4234" spans="1:17">
      <c r="A4234" s="10">
        <v>1</v>
      </c>
      <c r="B4234" s="10">
        <v>6924</v>
      </c>
      <c r="C4234" s="10">
        <v>0</v>
      </c>
      <c r="D4234" s="10">
        <v>0</v>
      </c>
      <c r="E4234" s="10">
        <v>1</v>
      </c>
      <c r="F4234" s="10">
        <v>0</v>
      </c>
      <c r="G4234" s="10">
        <v>1</v>
      </c>
      <c r="H4234" s="23">
        <v>6</v>
      </c>
      <c r="I4234" s="17">
        <f t="shared" si="264"/>
        <v>0.41254647105594144</v>
      </c>
      <c r="J4234" s="17">
        <f t="shared" si="265"/>
        <v>1.5106597426299266</v>
      </c>
      <c r="K4234" s="17">
        <f t="shared" si="266"/>
        <v>0.60169831737035939</v>
      </c>
      <c r="L4234" s="17">
        <f t="shared" si="267"/>
        <v>1.5547332620605312</v>
      </c>
      <c r="M4234" s="18"/>
      <c r="N4234" s="17"/>
      <c r="O4234" s="17"/>
      <c r="P4234" s="17"/>
      <c r="Q4234" s="17"/>
    </row>
    <row r="4235" spans="1:17">
      <c r="A4235" s="10">
        <v>1</v>
      </c>
      <c r="B4235" s="10">
        <v>6925</v>
      </c>
      <c r="C4235" s="10">
        <v>1</v>
      </c>
      <c r="D4235" s="10">
        <v>0</v>
      </c>
      <c r="E4235" s="10">
        <v>0</v>
      </c>
      <c r="F4235" s="10">
        <v>0</v>
      </c>
      <c r="G4235" s="10">
        <v>1</v>
      </c>
      <c r="H4235" s="23">
        <v>2</v>
      </c>
      <c r="I4235" s="17">
        <f t="shared" si="264"/>
        <v>1.5893894056516857</v>
      </c>
      <c r="J4235" s="17">
        <f t="shared" si="265"/>
        <v>4.9007556408806305</v>
      </c>
      <c r="K4235" s="17">
        <f t="shared" si="266"/>
        <v>0.83053017937703322</v>
      </c>
      <c r="L4235" s="17">
        <f t="shared" si="267"/>
        <v>1.4036983938670349</v>
      </c>
      <c r="M4235" s="18"/>
      <c r="N4235" s="17"/>
      <c r="O4235" s="17"/>
      <c r="P4235" s="17"/>
      <c r="Q4235" s="17"/>
    </row>
    <row r="4236" spans="1:17">
      <c r="A4236" s="10">
        <v>1</v>
      </c>
      <c r="B4236" s="10">
        <v>6926</v>
      </c>
      <c r="C4236" s="10">
        <v>1</v>
      </c>
      <c r="D4236" s="10">
        <v>0</v>
      </c>
      <c r="E4236" s="10">
        <v>1</v>
      </c>
      <c r="F4236" s="10">
        <v>0</v>
      </c>
      <c r="G4236" s="10">
        <v>1</v>
      </c>
      <c r="H4236" s="23">
        <v>1</v>
      </c>
      <c r="I4236" s="17">
        <f t="shared" si="264"/>
        <v>6.013971059593981E-2</v>
      </c>
      <c r="J4236" s="17">
        <f t="shared" si="265"/>
        <v>1.0619849067255713</v>
      </c>
      <c r="K4236" s="17">
        <f t="shared" si="266"/>
        <v>0.5150303977791969</v>
      </c>
      <c r="L4236" s="17">
        <f t="shared" si="267"/>
        <v>-0.66352935524632217</v>
      </c>
      <c r="M4236" s="18"/>
      <c r="N4236" s="17"/>
      <c r="O4236" s="17"/>
      <c r="P4236" s="17"/>
      <c r="Q4236" s="17"/>
    </row>
    <row r="4237" spans="1:17">
      <c r="A4237" s="10">
        <v>1</v>
      </c>
      <c r="B4237" s="10">
        <v>6927</v>
      </c>
      <c r="C4237" s="10">
        <v>0</v>
      </c>
      <c r="D4237" s="10">
        <v>0</v>
      </c>
      <c r="E4237" s="10">
        <v>0</v>
      </c>
      <c r="F4237" s="10">
        <v>0</v>
      </c>
      <c r="G4237" s="10">
        <v>1</v>
      </c>
      <c r="H4237" s="23">
        <v>3</v>
      </c>
      <c r="I4237" s="17">
        <f t="shared" si="264"/>
        <v>1.9417961661116874</v>
      </c>
      <c r="J4237" s="17">
        <f t="shared" si="265"/>
        <v>6.9712612752395806</v>
      </c>
      <c r="K4237" s="17">
        <f t="shared" si="266"/>
        <v>0.87454933849600303</v>
      </c>
      <c r="L4237" s="17">
        <f t="shared" si="267"/>
        <v>3.7495457652004536</v>
      </c>
      <c r="M4237" s="18"/>
      <c r="N4237" s="17"/>
      <c r="O4237" s="17"/>
      <c r="P4237" s="17"/>
      <c r="Q4237" s="17"/>
    </row>
    <row r="4238" spans="1:17">
      <c r="A4238" s="10">
        <v>1</v>
      </c>
      <c r="B4238" s="10">
        <v>6931</v>
      </c>
      <c r="C4238" s="10">
        <v>0</v>
      </c>
      <c r="D4238" s="10">
        <v>0</v>
      </c>
      <c r="E4238" s="10">
        <v>1</v>
      </c>
      <c r="F4238" s="10">
        <v>0</v>
      </c>
      <c r="G4238" s="10">
        <v>1</v>
      </c>
      <c r="H4238" s="23">
        <v>2</v>
      </c>
      <c r="I4238" s="17">
        <f t="shared" si="264"/>
        <v>0.41254647105594144</v>
      </c>
      <c r="J4238" s="17">
        <f t="shared" si="265"/>
        <v>1.5106597426299266</v>
      </c>
      <c r="K4238" s="17">
        <f t="shared" si="266"/>
        <v>0.60169831737035939</v>
      </c>
      <c r="L4238" s="17">
        <f t="shared" si="267"/>
        <v>-9.5452622163232581E-2</v>
      </c>
      <c r="M4238" s="18"/>
      <c r="N4238" s="17"/>
      <c r="O4238" s="17"/>
      <c r="P4238" s="17"/>
      <c r="Q4238" s="17"/>
    </row>
    <row r="4239" spans="1:17">
      <c r="A4239" s="10">
        <v>1</v>
      </c>
      <c r="B4239" s="10">
        <v>6933</v>
      </c>
      <c r="C4239" s="10">
        <v>1</v>
      </c>
      <c r="D4239" s="10">
        <v>0</v>
      </c>
      <c r="E4239" s="10">
        <v>0</v>
      </c>
      <c r="F4239" s="10">
        <v>0</v>
      </c>
      <c r="G4239" s="10">
        <v>1</v>
      </c>
      <c r="H4239" s="23">
        <v>3</v>
      </c>
      <c r="I4239" s="17">
        <f t="shared" si="264"/>
        <v>1.5893894056516857</v>
      </c>
      <c r="J4239" s="17">
        <f t="shared" si="265"/>
        <v>4.9007556408806305</v>
      </c>
      <c r="K4239" s="17">
        <f t="shared" si="266"/>
        <v>0.83053017937703322</v>
      </c>
      <c r="L4239" s="17">
        <f t="shared" si="267"/>
        <v>2.9930877995187206</v>
      </c>
      <c r="M4239" s="18"/>
      <c r="N4239" s="17"/>
      <c r="O4239" s="17"/>
      <c r="P4239" s="17"/>
      <c r="Q4239" s="17"/>
    </row>
    <row r="4240" spans="1:17">
      <c r="A4240" s="10">
        <v>1</v>
      </c>
      <c r="B4240" s="10">
        <v>6934</v>
      </c>
      <c r="C4240" s="10">
        <v>1</v>
      </c>
      <c r="D4240" s="10">
        <v>0</v>
      </c>
      <c r="E4240" s="10">
        <v>0</v>
      </c>
      <c r="F4240" s="10">
        <v>0</v>
      </c>
      <c r="G4240" s="10">
        <v>1</v>
      </c>
      <c r="H4240" s="23">
        <v>2</v>
      </c>
      <c r="I4240" s="17">
        <f t="shared" si="264"/>
        <v>1.5893894056516857</v>
      </c>
      <c r="J4240" s="17">
        <f t="shared" si="265"/>
        <v>4.9007556408806305</v>
      </c>
      <c r="K4240" s="17">
        <f t="shared" si="266"/>
        <v>0.83053017937703322</v>
      </c>
      <c r="L4240" s="17">
        <f t="shared" si="267"/>
        <v>1.4036983938670349</v>
      </c>
      <c r="M4240" s="18"/>
      <c r="N4240" s="17"/>
      <c r="O4240" s="17"/>
      <c r="P4240" s="17"/>
      <c r="Q4240" s="17"/>
    </row>
    <row r="4241" spans="1:17">
      <c r="A4241" s="10">
        <v>1</v>
      </c>
      <c r="B4241" s="10">
        <v>6936</v>
      </c>
      <c r="C4241" s="10">
        <v>0</v>
      </c>
      <c r="D4241" s="10">
        <v>0</v>
      </c>
      <c r="E4241" s="10">
        <v>1</v>
      </c>
      <c r="F4241" s="10">
        <v>1</v>
      </c>
      <c r="G4241" s="10">
        <v>1</v>
      </c>
      <c r="H4241" s="23">
        <v>7</v>
      </c>
      <c r="I4241" s="17">
        <f t="shared" si="264"/>
        <v>-1.1865805292141929</v>
      </c>
      <c r="J4241" s="17">
        <f t="shared" si="265"/>
        <v>0.3052633204168469</v>
      </c>
      <c r="K4241" s="17">
        <f t="shared" si="266"/>
        <v>0.23387106313487646</v>
      </c>
      <c r="L4241" s="17">
        <f t="shared" si="267"/>
        <v>-8.5724685030167453</v>
      </c>
      <c r="M4241" s="18"/>
      <c r="N4241" s="17"/>
      <c r="O4241" s="17"/>
      <c r="P4241" s="17"/>
      <c r="Q4241" s="17"/>
    </row>
    <row r="4242" spans="1:17">
      <c r="A4242" s="10">
        <v>1</v>
      </c>
      <c r="B4242" s="10">
        <v>6937</v>
      </c>
      <c r="C4242" s="10">
        <v>1</v>
      </c>
      <c r="D4242" s="10">
        <v>0</v>
      </c>
      <c r="E4242" s="10">
        <v>1</v>
      </c>
      <c r="F4242" s="10">
        <v>1</v>
      </c>
      <c r="G4242" s="10">
        <v>1</v>
      </c>
      <c r="H4242" s="23">
        <v>3</v>
      </c>
      <c r="I4242" s="17">
        <f t="shared" si="264"/>
        <v>-1.5389872896741945</v>
      </c>
      <c r="J4242" s="17">
        <f t="shared" si="265"/>
        <v>0.21459831735189125</v>
      </c>
      <c r="K4242" s="17">
        <f t="shared" si="266"/>
        <v>0.17668254128637839</v>
      </c>
      <c r="L4242" s="17">
        <f t="shared" si="267"/>
        <v>-4.811375288151317</v>
      </c>
      <c r="M4242" s="18"/>
      <c r="N4242" s="17"/>
      <c r="O4242" s="17"/>
      <c r="P4242" s="17"/>
      <c r="Q4242" s="17"/>
    </row>
    <row r="4243" spans="1:17">
      <c r="A4243" s="10">
        <v>1</v>
      </c>
      <c r="B4243" s="10">
        <v>6941</v>
      </c>
      <c r="C4243" s="10">
        <v>0</v>
      </c>
      <c r="D4243" s="10">
        <v>0</v>
      </c>
      <c r="E4243" s="10">
        <v>1</v>
      </c>
      <c r="F4243" s="10">
        <v>1</v>
      </c>
      <c r="G4243" s="10">
        <v>0</v>
      </c>
      <c r="H4243" s="23">
        <v>6</v>
      </c>
      <c r="I4243" s="17">
        <f t="shared" si="264"/>
        <v>-1.1865805292141929</v>
      </c>
      <c r="J4243" s="17">
        <f t="shared" si="265"/>
        <v>0.3052633204168469</v>
      </c>
      <c r="K4243" s="17">
        <f t="shared" si="266"/>
        <v>0.23387106313487646</v>
      </c>
      <c r="L4243" s="17">
        <f t="shared" si="267"/>
        <v>-7.3858879738025536</v>
      </c>
      <c r="M4243" s="18"/>
      <c r="N4243" s="17"/>
      <c r="O4243" s="17"/>
      <c r="P4243" s="17"/>
      <c r="Q4243" s="17"/>
    </row>
    <row r="4244" spans="1:17">
      <c r="A4244" s="10">
        <v>1</v>
      </c>
      <c r="B4244" s="10">
        <v>6942</v>
      </c>
      <c r="C4244" s="10">
        <v>0</v>
      </c>
      <c r="D4244" s="10">
        <v>0</v>
      </c>
      <c r="E4244" s="10">
        <v>1</v>
      </c>
      <c r="F4244" s="10">
        <v>1</v>
      </c>
      <c r="G4244" s="10">
        <v>0</v>
      </c>
      <c r="H4244" s="23">
        <v>5</v>
      </c>
      <c r="I4244" s="17">
        <f t="shared" si="264"/>
        <v>-1.1865805292141929</v>
      </c>
      <c r="J4244" s="17">
        <f t="shared" si="265"/>
        <v>0.3052633204168469</v>
      </c>
      <c r="K4244" s="17">
        <f t="shared" si="266"/>
        <v>0.23387106313487646</v>
      </c>
      <c r="L4244" s="17">
        <f t="shared" si="267"/>
        <v>-6.1993074445883591</v>
      </c>
      <c r="M4244" s="18"/>
      <c r="N4244" s="17"/>
      <c r="O4244" s="17"/>
      <c r="P4244" s="17"/>
      <c r="Q4244" s="17"/>
    </row>
    <row r="4245" spans="1:17">
      <c r="A4245" s="10">
        <v>1</v>
      </c>
      <c r="B4245" s="10">
        <v>6943</v>
      </c>
      <c r="C4245" s="10">
        <v>1</v>
      </c>
      <c r="D4245" s="10">
        <v>1</v>
      </c>
      <c r="E4245" s="10">
        <v>0</v>
      </c>
      <c r="F4245" s="10">
        <v>0</v>
      </c>
      <c r="G4245" s="10">
        <v>1</v>
      </c>
      <c r="H4245" s="23">
        <v>1</v>
      </c>
      <c r="I4245" s="17">
        <f t="shared" si="264"/>
        <v>1.1412903384916482</v>
      </c>
      <c r="J4245" s="17">
        <f t="shared" si="265"/>
        <v>3.1308055588752794</v>
      </c>
      <c r="K4245" s="17">
        <f t="shared" si="266"/>
        <v>0.75791646792683309</v>
      </c>
      <c r="L4245" s="17">
        <f t="shared" si="267"/>
        <v>-0.27718210003653104</v>
      </c>
      <c r="M4245" s="18"/>
      <c r="N4245" s="17"/>
      <c r="O4245" s="17"/>
      <c r="P4245" s="17"/>
      <c r="Q4245" s="17"/>
    </row>
    <row r="4246" spans="1:17">
      <c r="A4246" s="10">
        <v>1</v>
      </c>
      <c r="B4246" s="10">
        <v>6944</v>
      </c>
      <c r="C4246" s="10">
        <v>0</v>
      </c>
      <c r="D4246" s="10">
        <v>0</v>
      </c>
      <c r="E4246" s="10">
        <v>1</v>
      </c>
      <c r="F4246" s="10">
        <v>1</v>
      </c>
      <c r="G4246" s="10">
        <v>0</v>
      </c>
      <c r="H4246" s="23">
        <v>2</v>
      </c>
      <c r="I4246" s="17">
        <f t="shared" si="264"/>
        <v>-1.1865805292141929</v>
      </c>
      <c r="J4246" s="17">
        <f t="shared" si="265"/>
        <v>0.3052633204168469</v>
      </c>
      <c r="K4246" s="17">
        <f t="shared" si="266"/>
        <v>0.23387106313487646</v>
      </c>
      <c r="L4246" s="17">
        <f t="shared" si="267"/>
        <v>-2.6395658569457812</v>
      </c>
      <c r="M4246" s="18"/>
      <c r="N4246" s="17"/>
      <c r="O4246" s="17"/>
      <c r="P4246" s="17"/>
      <c r="Q4246" s="17"/>
    </row>
    <row r="4247" spans="1:17">
      <c r="A4247" s="10">
        <v>1</v>
      </c>
      <c r="B4247" s="10">
        <v>6945</v>
      </c>
      <c r="C4247" s="10">
        <v>1</v>
      </c>
      <c r="D4247" s="10">
        <v>0</v>
      </c>
      <c r="E4247" s="10">
        <v>0</v>
      </c>
      <c r="F4247" s="10">
        <v>0</v>
      </c>
      <c r="G4247" s="10">
        <v>1</v>
      </c>
      <c r="H4247" s="23">
        <v>1</v>
      </c>
      <c r="I4247" s="17">
        <f t="shared" si="264"/>
        <v>1.5893894056516857</v>
      </c>
      <c r="J4247" s="17">
        <f t="shared" si="265"/>
        <v>4.9007556408806305</v>
      </c>
      <c r="K4247" s="17">
        <f t="shared" si="266"/>
        <v>0.83053017937703322</v>
      </c>
      <c r="L4247" s="17">
        <f t="shared" si="267"/>
        <v>-0.18569101178465111</v>
      </c>
      <c r="M4247" s="18"/>
      <c r="N4247" s="17"/>
      <c r="O4247" s="17"/>
      <c r="P4247" s="17"/>
      <c r="Q4247" s="17"/>
    </row>
    <row r="4248" spans="1:17">
      <c r="A4248" s="10">
        <v>1</v>
      </c>
      <c r="B4248" s="10">
        <v>6946</v>
      </c>
      <c r="C4248" s="10">
        <v>1</v>
      </c>
      <c r="D4248" s="10">
        <v>0</v>
      </c>
      <c r="E4248" s="10">
        <v>1</v>
      </c>
      <c r="F4248" s="10">
        <v>1</v>
      </c>
      <c r="G4248" s="10">
        <v>1</v>
      </c>
      <c r="H4248" s="23">
        <v>5</v>
      </c>
      <c r="I4248" s="17">
        <f t="shared" si="264"/>
        <v>-1.5389872896741945</v>
      </c>
      <c r="J4248" s="17">
        <f t="shared" si="265"/>
        <v>0.21459831735189125</v>
      </c>
      <c r="K4248" s="17">
        <f t="shared" si="266"/>
        <v>0.17668254128637839</v>
      </c>
      <c r="L4248" s="17">
        <f t="shared" si="267"/>
        <v>-7.889349867499706</v>
      </c>
      <c r="M4248" s="18"/>
      <c r="N4248" s="17"/>
      <c r="O4248" s="17"/>
      <c r="P4248" s="17"/>
      <c r="Q4248" s="17"/>
    </row>
    <row r="4249" spans="1:17">
      <c r="A4249" s="10">
        <v>1</v>
      </c>
      <c r="B4249" s="10">
        <v>6947</v>
      </c>
      <c r="C4249" s="10">
        <v>0</v>
      </c>
      <c r="D4249" s="10">
        <v>0</v>
      </c>
      <c r="E4249" s="10">
        <v>0</v>
      </c>
      <c r="F4249" s="10">
        <v>1</v>
      </c>
      <c r="G4249" s="10">
        <v>0</v>
      </c>
      <c r="H4249" s="23">
        <v>4</v>
      </c>
      <c r="I4249" s="17">
        <f t="shared" si="264"/>
        <v>0.34266916584155305</v>
      </c>
      <c r="J4249" s="17">
        <f t="shared" si="265"/>
        <v>1.4087026378741199</v>
      </c>
      <c r="K4249" s="17">
        <f t="shared" si="266"/>
        <v>0.58483874917719902</v>
      </c>
      <c r="L4249" s="17">
        <f t="shared" si="267"/>
        <v>0.49158838534588378</v>
      </c>
      <c r="M4249" s="18"/>
      <c r="N4249" s="17"/>
      <c r="O4249" s="17"/>
      <c r="P4249" s="17"/>
      <c r="Q4249" s="17"/>
    </row>
    <row r="4250" spans="1:17">
      <c r="A4250" s="10">
        <v>1</v>
      </c>
      <c r="B4250" s="10">
        <v>6948</v>
      </c>
      <c r="C4250" s="10">
        <v>1</v>
      </c>
      <c r="D4250" s="10">
        <v>0</v>
      </c>
      <c r="E4250" s="10">
        <v>1</v>
      </c>
      <c r="F4250" s="10">
        <v>1</v>
      </c>
      <c r="G4250" s="10">
        <v>1</v>
      </c>
      <c r="H4250" s="23">
        <v>5</v>
      </c>
      <c r="I4250" s="17">
        <f t="shared" si="264"/>
        <v>-1.5389872896741945</v>
      </c>
      <c r="J4250" s="17">
        <f t="shared" si="265"/>
        <v>0.21459831735189125</v>
      </c>
      <c r="K4250" s="17">
        <f t="shared" si="266"/>
        <v>0.17668254128637839</v>
      </c>
      <c r="L4250" s="17">
        <f t="shared" si="267"/>
        <v>-7.889349867499706</v>
      </c>
      <c r="M4250" s="18"/>
      <c r="N4250" s="17"/>
      <c r="O4250" s="17"/>
      <c r="P4250" s="17"/>
      <c r="Q4250" s="17"/>
    </row>
    <row r="4251" spans="1:17">
      <c r="A4251" s="10">
        <v>1</v>
      </c>
      <c r="B4251" s="10">
        <v>6949</v>
      </c>
      <c r="C4251" s="10">
        <v>0</v>
      </c>
      <c r="D4251" s="10">
        <v>0</v>
      </c>
      <c r="E4251" s="10">
        <v>0</v>
      </c>
      <c r="F4251" s="10">
        <v>0</v>
      </c>
      <c r="G4251" s="10">
        <v>1</v>
      </c>
      <c r="H4251" s="23">
        <v>7</v>
      </c>
      <c r="I4251" s="17">
        <f t="shared" si="264"/>
        <v>1.9417961661116874</v>
      </c>
      <c r="J4251" s="17">
        <f t="shared" si="265"/>
        <v>6.9712612752395806</v>
      </c>
      <c r="K4251" s="17">
        <f t="shared" si="266"/>
        <v>0.87454933849600303</v>
      </c>
      <c r="L4251" s="17">
        <f t="shared" si="267"/>
        <v>11.516730429647204</v>
      </c>
      <c r="M4251" s="18"/>
      <c r="N4251" s="17"/>
      <c r="O4251" s="17"/>
      <c r="P4251" s="17"/>
      <c r="Q4251" s="17"/>
    </row>
    <row r="4252" spans="1:17">
      <c r="A4252" s="10">
        <v>1</v>
      </c>
      <c r="B4252" s="10">
        <v>6951</v>
      </c>
      <c r="C4252" s="10">
        <v>0</v>
      </c>
      <c r="D4252" s="10">
        <v>0</v>
      </c>
      <c r="E4252" s="10">
        <v>1</v>
      </c>
      <c r="F4252" s="10">
        <v>1</v>
      </c>
      <c r="G4252" s="10">
        <v>1</v>
      </c>
      <c r="H4252" s="23">
        <v>3</v>
      </c>
      <c r="I4252" s="17">
        <f t="shared" si="264"/>
        <v>-1.1865805292141929</v>
      </c>
      <c r="J4252" s="17">
        <f t="shared" si="265"/>
        <v>0.3052633204168469</v>
      </c>
      <c r="K4252" s="17">
        <f t="shared" si="266"/>
        <v>0.23387106313487646</v>
      </c>
      <c r="L4252" s="17">
        <f t="shared" si="267"/>
        <v>-3.8261463861599743</v>
      </c>
      <c r="M4252" s="18"/>
      <c r="N4252" s="17"/>
      <c r="O4252" s="17"/>
      <c r="P4252" s="17"/>
      <c r="Q4252" s="17"/>
    </row>
    <row r="4253" spans="1:17">
      <c r="A4253" s="10">
        <v>1</v>
      </c>
      <c r="B4253" s="10">
        <v>6952</v>
      </c>
      <c r="C4253" s="10">
        <v>1</v>
      </c>
      <c r="D4253" s="10">
        <v>0</v>
      </c>
      <c r="E4253" s="10">
        <v>0</v>
      </c>
      <c r="F4253" s="10">
        <v>0</v>
      </c>
      <c r="G4253" s="10">
        <v>1</v>
      </c>
      <c r="H4253" s="23">
        <v>1</v>
      </c>
      <c r="I4253" s="17">
        <f t="shared" si="264"/>
        <v>1.5893894056516857</v>
      </c>
      <c r="J4253" s="17">
        <f t="shared" si="265"/>
        <v>4.9007556408806305</v>
      </c>
      <c r="K4253" s="17">
        <f t="shared" si="266"/>
        <v>0.83053017937703322</v>
      </c>
      <c r="L4253" s="17">
        <f t="shared" si="267"/>
        <v>-0.18569101178465111</v>
      </c>
      <c r="M4253" s="18"/>
      <c r="N4253" s="17"/>
      <c r="O4253" s="17"/>
      <c r="P4253" s="17"/>
      <c r="Q4253" s="17"/>
    </row>
    <row r="4254" spans="1:17">
      <c r="A4254" s="10">
        <v>1</v>
      </c>
      <c r="B4254" s="10">
        <v>6954</v>
      </c>
      <c r="C4254" s="10">
        <v>0</v>
      </c>
      <c r="D4254" s="10">
        <v>1</v>
      </c>
      <c r="E4254" s="10">
        <v>0</v>
      </c>
      <c r="F4254" s="10">
        <v>0</v>
      </c>
      <c r="G4254" s="10">
        <v>1</v>
      </c>
      <c r="H4254" s="23">
        <v>3</v>
      </c>
      <c r="I4254" s="17">
        <f t="shared" si="264"/>
        <v>1.4936970989516498</v>
      </c>
      <c r="J4254" s="17">
        <f t="shared" si="265"/>
        <v>4.4535302619108208</v>
      </c>
      <c r="K4254" s="17">
        <f t="shared" si="266"/>
        <v>0.81663253856234808</v>
      </c>
      <c r="L4254" s="17">
        <f t="shared" si="267"/>
        <v>2.7848281434031268</v>
      </c>
      <c r="M4254" s="18"/>
      <c r="N4254" s="17"/>
      <c r="O4254" s="17"/>
      <c r="P4254" s="17"/>
      <c r="Q4254" s="17"/>
    </row>
    <row r="4255" spans="1:17">
      <c r="A4255" s="10">
        <v>1</v>
      </c>
      <c r="B4255" s="10">
        <v>6955</v>
      </c>
      <c r="C4255" s="10">
        <v>1</v>
      </c>
      <c r="D4255" s="10">
        <v>0</v>
      </c>
      <c r="E4255" s="10">
        <v>0</v>
      </c>
      <c r="F4255" s="10">
        <v>0</v>
      </c>
      <c r="G4255" s="10">
        <v>1</v>
      </c>
      <c r="H4255" s="23">
        <v>1</v>
      </c>
      <c r="I4255" s="17">
        <f t="shared" si="264"/>
        <v>1.5893894056516857</v>
      </c>
      <c r="J4255" s="17">
        <f t="shared" si="265"/>
        <v>4.9007556408806305</v>
      </c>
      <c r="K4255" s="17">
        <f t="shared" si="266"/>
        <v>0.83053017937703322</v>
      </c>
      <c r="L4255" s="17">
        <f t="shared" si="267"/>
        <v>-0.18569101178465111</v>
      </c>
      <c r="M4255" s="18"/>
      <c r="N4255" s="17"/>
      <c r="O4255" s="17"/>
      <c r="P4255" s="17"/>
      <c r="Q4255" s="17"/>
    </row>
    <row r="4256" spans="1:17">
      <c r="A4256" s="10">
        <v>1</v>
      </c>
      <c r="B4256" s="10">
        <v>6956</v>
      </c>
      <c r="C4256" s="10">
        <v>0</v>
      </c>
      <c r="D4256" s="10">
        <v>0</v>
      </c>
      <c r="E4256" s="10">
        <v>0</v>
      </c>
      <c r="F4256" s="10">
        <v>0</v>
      </c>
      <c r="G4256" s="10">
        <v>1</v>
      </c>
      <c r="H4256" s="23">
        <v>2</v>
      </c>
      <c r="I4256" s="17">
        <f t="shared" si="264"/>
        <v>1.9417961661116874</v>
      </c>
      <c r="J4256" s="17">
        <f t="shared" si="265"/>
        <v>6.9712612752395806</v>
      </c>
      <c r="K4256" s="17">
        <f t="shared" si="266"/>
        <v>0.87454933849600303</v>
      </c>
      <c r="L4256" s="17">
        <f t="shared" si="267"/>
        <v>1.807749599088766</v>
      </c>
      <c r="M4256" s="18"/>
      <c r="N4256" s="17"/>
      <c r="O4256" s="17"/>
      <c r="P4256" s="17"/>
      <c r="Q4256" s="17"/>
    </row>
    <row r="4257" spans="1:17">
      <c r="A4257" s="10">
        <v>1</v>
      </c>
      <c r="B4257" s="10">
        <v>6957</v>
      </c>
      <c r="C4257" s="10">
        <v>1</v>
      </c>
      <c r="D4257" s="10">
        <v>1</v>
      </c>
      <c r="E4257" s="10">
        <v>0</v>
      </c>
      <c r="F4257" s="10">
        <v>0</v>
      </c>
      <c r="G4257" s="10">
        <v>1</v>
      </c>
      <c r="H4257" s="23">
        <v>5</v>
      </c>
      <c r="I4257" s="17">
        <f t="shared" si="264"/>
        <v>1.1412903384916482</v>
      </c>
      <c r="J4257" s="17">
        <f t="shared" si="265"/>
        <v>3.1308055588752794</v>
      </c>
      <c r="K4257" s="17">
        <f t="shared" si="266"/>
        <v>0.75791646792683309</v>
      </c>
      <c r="L4257" s="17">
        <f t="shared" si="267"/>
        <v>4.2879792539300627</v>
      </c>
      <c r="M4257" s="18"/>
      <c r="N4257" s="17"/>
      <c r="O4257" s="17"/>
      <c r="P4257" s="17"/>
      <c r="Q4257" s="17"/>
    </row>
    <row r="4258" spans="1:17">
      <c r="A4258" s="10">
        <v>1</v>
      </c>
      <c r="B4258" s="10">
        <v>6960</v>
      </c>
      <c r="C4258" s="10">
        <v>0</v>
      </c>
      <c r="D4258" s="10">
        <v>0</v>
      </c>
      <c r="E4258" s="10">
        <v>0</v>
      </c>
      <c r="F4258" s="10">
        <v>0</v>
      </c>
      <c r="G4258" s="10">
        <v>1</v>
      </c>
      <c r="H4258" s="23">
        <v>4</v>
      </c>
      <c r="I4258" s="17">
        <f t="shared" si="264"/>
        <v>1.9417961661116874</v>
      </c>
      <c r="J4258" s="17">
        <f t="shared" si="265"/>
        <v>6.9712612752395806</v>
      </c>
      <c r="K4258" s="17">
        <f t="shared" si="266"/>
        <v>0.87454933849600303</v>
      </c>
      <c r="L4258" s="17">
        <f t="shared" si="267"/>
        <v>5.6913419313121407</v>
      </c>
      <c r="M4258" s="18"/>
      <c r="N4258" s="17"/>
      <c r="O4258" s="17"/>
      <c r="P4258" s="17"/>
      <c r="Q4258" s="17"/>
    </row>
    <row r="4259" spans="1:17">
      <c r="A4259" s="10">
        <v>1</v>
      </c>
      <c r="B4259" s="10">
        <v>6966</v>
      </c>
      <c r="C4259" s="10">
        <v>0</v>
      </c>
      <c r="D4259" s="10">
        <v>1</v>
      </c>
      <c r="E4259" s="10">
        <v>1</v>
      </c>
      <c r="F4259" s="10">
        <v>0</v>
      </c>
      <c r="G4259" s="10">
        <v>1</v>
      </c>
      <c r="H4259" s="23">
        <v>6</v>
      </c>
      <c r="I4259" s="17">
        <f t="shared" si="264"/>
        <v>-3.5552596104096112E-2</v>
      </c>
      <c r="J4259" s="17">
        <f t="shared" si="265"/>
        <v>0.9650719738691157</v>
      </c>
      <c r="K4259" s="17">
        <f t="shared" si="266"/>
        <v>0.49111278706445727</v>
      </c>
      <c r="L4259" s="17">
        <f t="shared" si="267"/>
        <v>-0.88884444919822858</v>
      </c>
      <c r="M4259" s="18"/>
      <c r="N4259" s="17"/>
      <c r="O4259" s="17"/>
      <c r="P4259" s="17"/>
      <c r="Q4259" s="17"/>
    </row>
    <row r="4260" spans="1:17">
      <c r="A4260" s="10">
        <v>1</v>
      </c>
      <c r="B4260" s="10">
        <v>6967</v>
      </c>
      <c r="C4260" s="10">
        <v>1</v>
      </c>
      <c r="D4260" s="10">
        <v>0</v>
      </c>
      <c r="E4260" s="10">
        <v>0</v>
      </c>
      <c r="F4260" s="10">
        <v>1</v>
      </c>
      <c r="G4260" s="10">
        <v>0</v>
      </c>
      <c r="H4260" s="23">
        <v>4</v>
      </c>
      <c r="I4260" s="17">
        <f t="shared" si="264"/>
        <v>-9.7375946184485862E-3</v>
      </c>
      <c r="J4260" s="17">
        <f t="shared" si="265"/>
        <v>0.99030966224225447</v>
      </c>
      <c r="K4260" s="17">
        <f t="shared" si="266"/>
        <v>0.4975656205811641</v>
      </c>
      <c r="L4260" s="17">
        <f t="shared" si="267"/>
        <v>-0.72724061427130726</v>
      </c>
      <c r="M4260" s="18"/>
      <c r="N4260" s="17"/>
      <c r="O4260" s="17"/>
      <c r="P4260" s="17"/>
      <c r="Q4260" s="17"/>
    </row>
    <row r="4261" spans="1:17">
      <c r="A4261" s="10">
        <v>1</v>
      </c>
      <c r="B4261" s="10">
        <v>6968</v>
      </c>
      <c r="C4261" s="10">
        <v>1</v>
      </c>
      <c r="D4261" s="10">
        <v>1</v>
      </c>
      <c r="E4261" s="10">
        <v>0</v>
      </c>
      <c r="F4261" s="10">
        <v>0</v>
      </c>
      <c r="G4261" s="10">
        <v>1</v>
      </c>
      <c r="H4261" s="23">
        <v>4</v>
      </c>
      <c r="I4261" s="17">
        <f t="shared" si="264"/>
        <v>1.1412903384916482</v>
      </c>
      <c r="J4261" s="17">
        <f t="shared" si="265"/>
        <v>3.1308055588752794</v>
      </c>
      <c r="K4261" s="17">
        <f t="shared" si="266"/>
        <v>0.75791646792683309</v>
      </c>
      <c r="L4261" s="17">
        <f t="shared" si="267"/>
        <v>3.1466889154384141</v>
      </c>
      <c r="M4261" s="18"/>
      <c r="N4261" s="17"/>
      <c r="O4261" s="17"/>
      <c r="P4261" s="17"/>
      <c r="Q4261" s="17"/>
    </row>
    <row r="4262" spans="1:17">
      <c r="A4262" s="10">
        <v>1</v>
      </c>
      <c r="B4262" s="10">
        <v>6971</v>
      </c>
      <c r="C4262" s="10">
        <v>1</v>
      </c>
      <c r="D4262" s="10">
        <v>0</v>
      </c>
      <c r="E4262" s="10">
        <v>0</v>
      </c>
      <c r="F4262" s="10">
        <v>0</v>
      </c>
      <c r="G4262" s="10">
        <v>1</v>
      </c>
      <c r="H4262" s="23">
        <v>2</v>
      </c>
      <c r="I4262" s="17">
        <f t="shared" si="264"/>
        <v>1.5893894056516857</v>
      </c>
      <c r="J4262" s="17">
        <f t="shared" si="265"/>
        <v>4.9007556408806305</v>
      </c>
      <c r="K4262" s="17">
        <f t="shared" si="266"/>
        <v>0.83053017937703322</v>
      </c>
      <c r="L4262" s="17">
        <f t="shared" si="267"/>
        <v>1.4036983938670349</v>
      </c>
      <c r="M4262" s="18"/>
      <c r="N4262" s="17"/>
      <c r="O4262" s="17"/>
      <c r="P4262" s="17"/>
      <c r="Q4262" s="17"/>
    </row>
    <row r="4263" spans="1:17">
      <c r="A4263" s="10">
        <v>1</v>
      </c>
      <c r="B4263" s="10">
        <v>6974</v>
      </c>
      <c r="C4263" s="10">
        <v>0</v>
      </c>
      <c r="D4263" s="10">
        <v>1</v>
      </c>
      <c r="E4263" s="10">
        <v>1</v>
      </c>
      <c r="F4263" s="10">
        <v>0</v>
      </c>
      <c r="G4263" s="10">
        <v>1</v>
      </c>
      <c r="H4263" s="23">
        <v>6</v>
      </c>
      <c r="I4263" s="17">
        <f t="shared" si="264"/>
        <v>-3.5552596104096112E-2</v>
      </c>
      <c r="J4263" s="17">
        <f t="shared" si="265"/>
        <v>0.9650719738691157</v>
      </c>
      <c r="K4263" s="17">
        <f t="shared" si="266"/>
        <v>0.49111278706445727</v>
      </c>
      <c r="L4263" s="17">
        <f t="shared" si="267"/>
        <v>-0.88884444919822858</v>
      </c>
      <c r="M4263" s="18"/>
      <c r="N4263" s="17"/>
      <c r="O4263" s="17"/>
      <c r="P4263" s="17"/>
      <c r="Q4263" s="17"/>
    </row>
    <row r="4264" spans="1:17">
      <c r="A4264" s="10">
        <v>1</v>
      </c>
      <c r="B4264" s="10">
        <v>6975</v>
      </c>
      <c r="C4264" s="10">
        <v>0</v>
      </c>
      <c r="D4264" s="10">
        <v>0</v>
      </c>
      <c r="E4264" s="10">
        <v>1</v>
      </c>
      <c r="F4264" s="10">
        <v>0</v>
      </c>
      <c r="G4264" s="10">
        <v>1</v>
      </c>
      <c r="H4264" s="23">
        <v>5</v>
      </c>
      <c r="I4264" s="17">
        <f t="shared" si="264"/>
        <v>0.41254647105594144</v>
      </c>
      <c r="J4264" s="17">
        <f t="shared" si="265"/>
        <v>1.5106597426299266</v>
      </c>
      <c r="K4264" s="17">
        <f t="shared" si="266"/>
        <v>0.60169831737035939</v>
      </c>
      <c r="L4264" s="17">
        <f t="shared" si="267"/>
        <v>1.1421867910045909</v>
      </c>
      <c r="M4264" s="18"/>
      <c r="N4264" s="17"/>
      <c r="O4264" s="17"/>
      <c r="P4264" s="17"/>
      <c r="Q4264" s="17"/>
    </row>
    <row r="4265" spans="1:17">
      <c r="A4265" s="10">
        <v>1</v>
      </c>
      <c r="B4265" s="10">
        <v>6978</v>
      </c>
      <c r="C4265" s="10">
        <v>1</v>
      </c>
      <c r="D4265" s="10">
        <v>0</v>
      </c>
      <c r="E4265" s="10">
        <v>0</v>
      </c>
      <c r="F4265" s="10">
        <v>0</v>
      </c>
      <c r="G4265" s="10">
        <v>1</v>
      </c>
      <c r="H4265" s="23">
        <v>3</v>
      </c>
      <c r="I4265" s="17">
        <f t="shared" si="264"/>
        <v>1.5893894056516857</v>
      </c>
      <c r="J4265" s="17">
        <f t="shared" si="265"/>
        <v>4.9007556408806305</v>
      </c>
      <c r="K4265" s="17">
        <f t="shared" si="266"/>
        <v>0.83053017937703322</v>
      </c>
      <c r="L4265" s="17">
        <f t="shared" si="267"/>
        <v>2.9930877995187206</v>
      </c>
      <c r="M4265" s="18"/>
      <c r="N4265" s="17"/>
      <c r="O4265" s="17"/>
      <c r="P4265" s="17"/>
      <c r="Q4265" s="17"/>
    </row>
    <row r="4266" spans="1:17">
      <c r="A4266" s="10">
        <v>1</v>
      </c>
      <c r="B4266" s="10">
        <v>6979</v>
      </c>
      <c r="C4266" s="10">
        <v>0</v>
      </c>
      <c r="D4266" s="10">
        <v>0</v>
      </c>
      <c r="E4266" s="10">
        <v>1</v>
      </c>
      <c r="F4266" s="10">
        <v>1</v>
      </c>
      <c r="G4266" s="10">
        <v>1</v>
      </c>
      <c r="H4266" s="23">
        <v>7</v>
      </c>
      <c r="I4266" s="17">
        <f t="shared" si="264"/>
        <v>-1.1865805292141929</v>
      </c>
      <c r="J4266" s="17">
        <f t="shared" si="265"/>
        <v>0.3052633204168469</v>
      </c>
      <c r="K4266" s="17">
        <f t="shared" si="266"/>
        <v>0.23387106313487646</v>
      </c>
      <c r="L4266" s="17">
        <f t="shared" si="267"/>
        <v>-8.5724685030167453</v>
      </c>
      <c r="M4266" s="18"/>
      <c r="N4266" s="17"/>
      <c r="O4266" s="17"/>
      <c r="P4266" s="17"/>
      <c r="Q4266" s="17"/>
    </row>
    <row r="4267" spans="1:17">
      <c r="A4267" s="10">
        <v>1</v>
      </c>
      <c r="B4267" s="10">
        <v>6980</v>
      </c>
      <c r="C4267" s="10">
        <v>1</v>
      </c>
      <c r="D4267" s="10">
        <v>0</v>
      </c>
      <c r="E4267" s="10">
        <v>0</v>
      </c>
      <c r="F4267" s="10">
        <v>1</v>
      </c>
      <c r="G4267" s="10">
        <v>0</v>
      </c>
      <c r="H4267" s="23">
        <v>1</v>
      </c>
      <c r="I4267" s="17">
        <f t="shared" si="264"/>
        <v>-9.7375946184485862E-3</v>
      </c>
      <c r="J4267" s="17">
        <f t="shared" si="265"/>
        <v>0.99030966224225447</v>
      </c>
      <c r="K4267" s="17">
        <f t="shared" si="266"/>
        <v>0.4975656205811641</v>
      </c>
      <c r="L4267" s="17">
        <f t="shared" si="267"/>
        <v>-0.69802783041596106</v>
      </c>
      <c r="M4267" s="18"/>
      <c r="N4267" s="17"/>
      <c r="O4267" s="17"/>
      <c r="P4267" s="17"/>
      <c r="Q4267" s="17"/>
    </row>
    <row r="4268" spans="1:17">
      <c r="A4268" s="10">
        <v>1</v>
      </c>
      <c r="B4268" s="10">
        <v>6981</v>
      </c>
      <c r="C4268" s="10">
        <v>1</v>
      </c>
      <c r="D4268" s="10">
        <v>1</v>
      </c>
      <c r="E4268" s="10">
        <v>0</v>
      </c>
      <c r="F4268" s="10">
        <v>0</v>
      </c>
      <c r="G4268" s="10">
        <v>0</v>
      </c>
      <c r="H4268" s="23">
        <v>3</v>
      </c>
      <c r="I4268" s="17">
        <f t="shared" si="264"/>
        <v>1.1412903384916482</v>
      </c>
      <c r="J4268" s="17">
        <f t="shared" si="265"/>
        <v>3.1308055588752794</v>
      </c>
      <c r="K4268" s="17">
        <f t="shared" si="266"/>
        <v>0.75791646792683309</v>
      </c>
      <c r="L4268" s="17">
        <f t="shared" si="267"/>
        <v>2.0053985769467659</v>
      </c>
      <c r="M4268" s="18"/>
      <c r="N4268" s="17"/>
      <c r="O4268" s="17"/>
      <c r="P4268" s="17"/>
      <c r="Q4268" s="17"/>
    </row>
    <row r="4269" spans="1:17">
      <c r="A4269" s="10">
        <v>1</v>
      </c>
      <c r="B4269" s="10">
        <v>6983</v>
      </c>
      <c r="C4269" s="10">
        <v>0</v>
      </c>
      <c r="D4269" s="10">
        <v>0</v>
      </c>
      <c r="E4269" s="10">
        <v>1</v>
      </c>
      <c r="F4269" s="10">
        <v>1</v>
      </c>
      <c r="G4269" s="10">
        <v>1</v>
      </c>
      <c r="H4269" s="23">
        <v>7</v>
      </c>
      <c r="I4269" s="17">
        <f t="shared" si="264"/>
        <v>-1.1865805292141929</v>
      </c>
      <c r="J4269" s="17">
        <f t="shared" si="265"/>
        <v>0.3052633204168469</v>
      </c>
      <c r="K4269" s="17">
        <f t="shared" si="266"/>
        <v>0.23387106313487646</v>
      </c>
      <c r="L4269" s="17">
        <f t="shared" si="267"/>
        <v>-8.5724685030167453</v>
      </c>
      <c r="M4269" s="18"/>
      <c r="N4269" s="17"/>
      <c r="O4269" s="17"/>
      <c r="P4269" s="17"/>
      <c r="Q4269" s="17"/>
    </row>
    <row r="4270" spans="1:17">
      <c r="A4270" s="10">
        <v>1</v>
      </c>
      <c r="B4270" s="10">
        <v>6987</v>
      </c>
      <c r="C4270" s="10">
        <v>0</v>
      </c>
      <c r="D4270" s="10">
        <v>0</v>
      </c>
      <c r="E4270" s="10">
        <v>1</v>
      </c>
      <c r="F4270" s="10">
        <v>0</v>
      </c>
      <c r="G4270" s="10">
        <v>1</v>
      </c>
      <c r="H4270" s="23">
        <v>5</v>
      </c>
      <c r="I4270" s="17">
        <f t="shared" si="264"/>
        <v>0.41254647105594144</v>
      </c>
      <c r="J4270" s="17">
        <f t="shared" si="265"/>
        <v>1.5106597426299266</v>
      </c>
      <c r="K4270" s="17">
        <f t="shared" si="266"/>
        <v>0.60169831737035939</v>
      </c>
      <c r="L4270" s="17">
        <f t="shared" si="267"/>
        <v>1.1421867910045909</v>
      </c>
      <c r="M4270" s="18"/>
      <c r="N4270" s="17"/>
      <c r="O4270" s="17"/>
      <c r="P4270" s="17"/>
      <c r="Q4270" s="17"/>
    </row>
    <row r="4271" spans="1:17">
      <c r="A4271" s="10">
        <v>1</v>
      </c>
      <c r="B4271" s="10">
        <v>6989</v>
      </c>
      <c r="C4271" s="10">
        <v>0</v>
      </c>
      <c r="D4271" s="10">
        <v>0</v>
      </c>
      <c r="E4271" s="10">
        <v>1</v>
      </c>
      <c r="F4271" s="10">
        <v>1</v>
      </c>
      <c r="G4271" s="10">
        <v>1</v>
      </c>
      <c r="H4271" s="23">
        <v>5</v>
      </c>
      <c r="I4271" s="17">
        <f t="shared" si="264"/>
        <v>-1.1865805292141929</v>
      </c>
      <c r="J4271" s="17">
        <f t="shared" si="265"/>
        <v>0.3052633204168469</v>
      </c>
      <c r="K4271" s="17">
        <f t="shared" si="266"/>
        <v>0.23387106313487646</v>
      </c>
      <c r="L4271" s="17">
        <f t="shared" si="267"/>
        <v>-6.1993074445883591</v>
      </c>
      <c r="M4271" s="18"/>
      <c r="N4271" s="17"/>
      <c r="O4271" s="17"/>
      <c r="P4271" s="17"/>
      <c r="Q4271" s="17"/>
    </row>
    <row r="4272" spans="1:17">
      <c r="A4272" s="10">
        <v>1</v>
      </c>
      <c r="B4272" s="10">
        <v>6990</v>
      </c>
      <c r="C4272" s="10">
        <v>0</v>
      </c>
      <c r="D4272" s="10">
        <v>0</v>
      </c>
      <c r="E4272" s="10">
        <v>1</v>
      </c>
      <c r="F4272" s="10">
        <v>1</v>
      </c>
      <c r="G4272" s="10">
        <v>1</v>
      </c>
      <c r="H4272" s="23">
        <v>5</v>
      </c>
      <c r="I4272" s="17">
        <f t="shared" si="264"/>
        <v>-1.1865805292141929</v>
      </c>
      <c r="J4272" s="17">
        <f t="shared" si="265"/>
        <v>0.3052633204168469</v>
      </c>
      <c r="K4272" s="17">
        <f t="shared" si="266"/>
        <v>0.23387106313487646</v>
      </c>
      <c r="L4272" s="17">
        <f t="shared" si="267"/>
        <v>-6.1993074445883591</v>
      </c>
      <c r="M4272" s="18"/>
      <c r="N4272" s="17"/>
      <c r="O4272" s="17"/>
      <c r="P4272" s="17"/>
      <c r="Q4272" s="17"/>
    </row>
    <row r="4273" spans="1:17">
      <c r="A4273" s="10">
        <v>1</v>
      </c>
      <c r="B4273" s="10">
        <v>6991</v>
      </c>
      <c r="C4273" s="10">
        <v>1</v>
      </c>
      <c r="D4273" s="10">
        <v>0</v>
      </c>
      <c r="E4273" s="10">
        <v>1</v>
      </c>
      <c r="F4273" s="10">
        <v>0</v>
      </c>
      <c r="G4273" s="10">
        <v>1</v>
      </c>
      <c r="H4273" s="23">
        <v>5</v>
      </c>
      <c r="I4273" s="17">
        <f t="shared" si="264"/>
        <v>6.013971059593981E-2</v>
      </c>
      <c r="J4273" s="17">
        <f t="shared" si="265"/>
        <v>1.0619849067255713</v>
      </c>
      <c r="K4273" s="17">
        <f t="shared" si="266"/>
        <v>0.5150303977791969</v>
      </c>
      <c r="L4273" s="17">
        <f t="shared" si="267"/>
        <v>-0.42297051286256426</v>
      </c>
      <c r="M4273" s="18"/>
      <c r="N4273" s="17"/>
      <c r="O4273" s="17"/>
      <c r="P4273" s="17"/>
      <c r="Q4273" s="17"/>
    </row>
    <row r="4274" spans="1:17">
      <c r="A4274" s="10">
        <v>1</v>
      </c>
      <c r="B4274" s="10">
        <v>6992</v>
      </c>
      <c r="C4274" s="10">
        <v>0</v>
      </c>
      <c r="D4274" s="10">
        <v>0</v>
      </c>
      <c r="E4274" s="10">
        <v>0</v>
      </c>
      <c r="F4274" s="10">
        <v>0</v>
      </c>
      <c r="G4274" s="10">
        <v>1</v>
      </c>
      <c r="H4274" s="23">
        <v>4</v>
      </c>
      <c r="I4274" s="17">
        <f t="shared" si="264"/>
        <v>1.9417961661116874</v>
      </c>
      <c r="J4274" s="17">
        <f t="shared" si="265"/>
        <v>6.9712612752395806</v>
      </c>
      <c r="K4274" s="17">
        <f t="shared" si="266"/>
        <v>0.87454933849600303</v>
      </c>
      <c r="L4274" s="17">
        <f t="shared" si="267"/>
        <v>5.6913419313121407</v>
      </c>
      <c r="M4274" s="18"/>
      <c r="N4274" s="17"/>
      <c r="O4274" s="17"/>
      <c r="P4274" s="17"/>
      <c r="Q4274" s="17"/>
    </row>
    <row r="4275" spans="1:17">
      <c r="A4275" s="10">
        <v>1</v>
      </c>
      <c r="B4275" s="10">
        <v>6993</v>
      </c>
      <c r="C4275" s="10">
        <v>1</v>
      </c>
      <c r="D4275" s="10">
        <v>0</v>
      </c>
      <c r="E4275" s="10">
        <v>1</v>
      </c>
      <c r="F4275" s="10">
        <v>1</v>
      </c>
      <c r="G4275" s="10">
        <v>1</v>
      </c>
      <c r="H4275" s="23">
        <v>5</v>
      </c>
      <c r="I4275" s="17">
        <f t="shared" si="264"/>
        <v>-1.5389872896741945</v>
      </c>
      <c r="J4275" s="17">
        <f t="shared" si="265"/>
        <v>0.21459831735189125</v>
      </c>
      <c r="K4275" s="17">
        <f t="shared" si="266"/>
        <v>0.17668254128637839</v>
      </c>
      <c r="L4275" s="17">
        <f t="shared" si="267"/>
        <v>-7.889349867499706</v>
      </c>
      <c r="M4275" s="18"/>
      <c r="N4275" s="17"/>
      <c r="O4275" s="17"/>
      <c r="P4275" s="17"/>
      <c r="Q4275" s="17"/>
    </row>
    <row r="4276" spans="1:17">
      <c r="A4276" s="10">
        <v>1</v>
      </c>
      <c r="B4276" s="10">
        <v>6995</v>
      </c>
      <c r="C4276" s="10">
        <v>0</v>
      </c>
      <c r="D4276" s="10">
        <v>0</v>
      </c>
      <c r="E4276" s="10">
        <v>1</v>
      </c>
      <c r="F4276" s="10">
        <v>1</v>
      </c>
      <c r="G4276" s="10">
        <v>1</v>
      </c>
      <c r="H4276" s="23">
        <v>1</v>
      </c>
      <c r="I4276" s="17">
        <f t="shared" si="264"/>
        <v>-1.1865805292141929</v>
      </c>
      <c r="J4276" s="17">
        <f t="shared" si="265"/>
        <v>0.3052633204168469</v>
      </c>
      <c r="K4276" s="17">
        <f t="shared" si="266"/>
        <v>0.23387106313487646</v>
      </c>
      <c r="L4276" s="17">
        <f t="shared" si="267"/>
        <v>-1.4529853277315881</v>
      </c>
      <c r="M4276" s="18"/>
      <c r="N4276" s="17"/>
      <c r="O4276" s="17"/>
      <c r="P4276" s="17"/>
      <c r="Q4276" s="17"/>
    </row>
    <row r="4277" spans="1:17">
      <c r="A4277" s="10">
        <v>1</v>
      </c>
      <c r="B4277" s="10">
        <v>6996</v>
      </c>
      <c r="C4277" s="10">
        <v>1</v>
      </c>
      <c r="D4277" s="10">
        <v>0</v>
      </c>
      <c r="E4277" s="10">
        <v>0</v>
      </c>
      <c r="F4277" s="10">
        <v>1</v>
      </c>
      <c r="G4277" s="10">
        <v>1</v>
      </c>
      <c r="H4277" s="23">
        <v>8</v>
      </c>
      <c r="I4277" s="17">
        <f t="shared" si="264"/>
        <v>-9.7375946184485862E-3</v>
      </c>
      <c r="J4277" s="17">
        <f t="shared" si="265"/>
        <v>0.99030966224225447</v>
      </c>
      <c r="K4277" s="17">
        <f t="shared" si="266"/>
        <v>0.4975656205811641</v>
      </c>
      <c r="L4277" s="17">
        <f t="shared" si="267"/>
        <v>-0.76619099274510205</v>
      </c>
      <c r="M4277" s="18"/>
      <c r="N4277" s="17"/>
      <c r="O4277" s="17"/>
      <c r="P4277" s="17"/>
      <c r="Q4277" s="17"/>
    </row>
    <row r="4278" spans="1:17">
      <c r="A4278" s="10">
        <v>1</v>
      </c>
      <c r="B4278" s="10">
        <v>7000</v>
      </c>
      <c r="C4278" s="10">
        <v>1</v>
      </c>
      <c r="D4278" s="10">
        <v>0</v>
      </c>
      <c r="E4278" s="10">
        <v>0</v>
      </c>
      <c r="F4278" s="10">
        <v>0</v>
      </c>
      <c r="G4278" s="10">
        <v>0</v>
      </c>
      <c r="H4278" s="23">
        <v>3</v>
      </c>
      <c r="I4278" s="17">
        <f t="shared" si="264"/>
        <v>1.5893894056516857</v>
      </c>
      <c r="J4278" s="17">
        <f t="shared" si="265"/>
        <v>4.9007556408806305</v>
      </c>
      <c r="K4278" s="17">
        <f t="shared" si="266"/>
        <v>0.83053017937703322</v>
      </c>
      <c r="L4278" s="17">
        <f t="shared" si="267"/>
        <v>2.9930877995187206</v>
      </c>
      <c r="M4278" s="18"/>
      <c r="N4278" s="17"/>
      <c r="O4278" s="17"/>
      <c r="P4278" s="17"/>
      <c r="Q4278" s="17"/>
    </row>
    <row r="4279" spans="1:17">
      <c r="A4279" s="10">
        <v>1</v>
      </c>
      <c r="B4279" s="10">
        <v>7002</v>
      </c>
      <c r="C4279" s="10">
        <v>1</v>
      </c>
      <c r="D4279" s="10">
        <v>0</v>
      </c>
      <c r="E4279" s="10">
        <v>0</v>
      </c>
      <c r="F4279" s="10">
        <v>0</v>
      </c>
      <c r="G4279" s="10">
        <v>1</v>
      </c>
      <c r="H4279" s="23">
        <v>3</v>
      </c>
      <c r="I4279" s="17">
        <f t="shared" si="264"/>
        <v>1.5893894056516857</v>
      </c>
      <c r="J4279" s="17">
        <f t="shared" si="265"/>
        <v>4.9007556408806305</v>
      </c>
      <c r="K4279" s="17">
        <f t="shared" si="266"/>
        <v>0.83053017937703322</v>
      </c>
      <c r="L4279" s="17">
        <f t="shared" si="267"/>
        <v>2.9930877995187206</v>
      </c>
      <c r="M4279" s="18"/>
      <c r="N4279" s="17"/>
      <c r="O4279" s="17"/>
      <c r="P4279" s="17"/>
      <c r="Q4279" s="17"/>
    </row>
    <row r="4280" spans="1:17">
      <c r="A4280" s="10">
        <v>1</v>
      </c>
      <c r="B4280" s="10">
        <v>7003</v>
      </c>
      <c r="C4280" s="10">
        <v>0</v>
      </c>
      <c r="D4280" s="10">
        <v>0</v>
      </c>
      <c r="E4280" s="10">
        <v>1</v>
      </c>
      <c r="F4280" s="10">
        <v>0</v>
      </c>
      <c r="G4280" s="10">
        <v>1</v>
      </c>
      <c r="H4280" s="23">
        <v>6</v>
      </c>
      <c r="I4280" s="17">
        <f t="shared" si="264"/>
        <v>0.41254647105594144</v>
      </c>
      <c r="J4280" s="17">
        <f t="shared" si="265"/>
        <v>1.5106597426299266</v>
      </c>
      <c r="K4280" s="17">
        <f t="shared" si="266"/>
        <v>0.60169831737035939</v>
      </c>
      <c r="L4280" s="17">
        <f t="shared" si="267"/>
        <v>1.5547332620605312</v>
      </c>
      <c r="M4280" s="18"/>
      <c r="N4280" s="17"/>
      <c r="O4280" s="17"/>
      <c r="P4280" s="17"/>
      <c r="Q4280" s="17"/>
    </row>
    <row r="4281" spans="1:17">
      <c r="A4281" s="10">
        <v>1</v>
      </c>
      <c r="B4281" s="10">
        <v>7005</v>
      </c>
      <c r="C4281" s="10">
        <v>1</v>
      </c>
      <c r="D4281" s="10">
        <v>0</v>
      </c>
      <c r="E4281" s="10">
        <v>0</v>
      </c>
      <c r="F4281" s="10">
        <v>0</v>
      </c>
      <c r="G4281" s="10">
        <v>1</v>
      </c>
      <c r="H4281" s="23">
        <v>5</v>
      </c>
      <c r="I4281" s="17">
        <f t="shared" si="264"/>
        <v>1.5893894056516857</v>
      </c>
      <c r="J4281" s="17">
        <f t="shared" si="265"/>
        <v>4.9007556408806305</v>
      </c>
      <c r="K4281" s="17">
        <f t="shared" si="266"/>
        <v>0.83053017937703322</v>
      </c>
      <c r="L4281" s="17">
        <f t="shared" si="267"/>
        <v>6.171866610822093</v>
      </c>
      <c r="M4281" s="18"/>
      <c r="N4281" s="17"/>
      <c r="O4281" s="17"/>
      <c r="P4281" s="17"/>
      <c r="Q4281" s="17"/>
    </row>
    <row r="4282" spans="1:17">
      <c r="A4282" s="10">
        <v>1</v>
      </c>
      <c r="B4282" s="10">
        <v>7006</v>
      </c>
      <c r="C4282" s="10">
        <v>1</v>
      </c>
      <c r="D4282" s="10">
        <v>0</v>
      </c>
      <c r="E4282" s="10">
        <v>1</v>
      </c>
      <c r="F4282" s="10">
        <v>0</v>
      </c>
      <c r="G4282" s="10">
        <v>1</v>
      </c>
      <c r="H4282" s="23">
        <v>1</v>
      </c>
      <c r="I4282" s="17">
        <f t="shared" si="264"/>
        <v>6.013971059593981E-2</v>
      </c>
      <c r="J4282" s="17">
        <f t="shared" si="265"/>
        <v>1.0619849067255713</v>
      </c>
      <c r="K4282" s="17">
        <f t="shared" si="266"/>
        <v>0.5150303977791969</v>
      </c>
      <c r="L4282" s="17">
        <f t="shared" si="267"/>
        <v>-0.66352935524632217</v>
      </c>
      <c r="M4282" s="18"/>
      <c r="N4282" s="17"/>
      <c r="O4282" s="17"/>
      <c r="P4282" s="17"/>
      <c r="Q4282" s="17"/>
    </row>
    <row r="4283" spans="1:17">
      <c r="A4283" s="10">
        <v>1</v>
      </c>
      <c r="B4283" s="10">
        <v>7008</v>
      </c>
      <c r="C4283" s="10">
        <v>1</v>
      </c>
      <c r="D4283" s="10">
        <v>1</v>
      </c>
      <c r="E4283" s="10">
        <v>1</v>
      </c>
      <c r="F4283" s="10">
        <v>0</v>
      </c>
      <c r="G4283" s="10">
        <v>0</v>
      </c>
      <c r="H4283" s="23">
        <v>7</v>
      </c>
      <c r="I4283" s="17">
        <f t="shared" si="264"/>
        <v>-0.38795935656409775</v>
      </c>
      <c r="J4283" s="17">
        <f t="shared" si="265"/>
        <v>0.67843991683303129</v>
      </c>
      <c r="K4283" s="17">
        <f t="shared" si="266"/>
        <v>0.40420864043387827</v>
      </c>
      <c r="L4283" s="17">
        <f t="shared" si="267"/>
        <v>-3.2335802369955999</v>
      </c>
      <c r="M4283" s="18"/>
      <c r="N4283" s="17"/>
      <c r="O4283" s="17"/>
      <c r="P4283" s="17"/>
      <c r="Q4283" s="17"/>
    </row>
    <row r="4284" spans="1:17">
      <c r="A4284" s="10">
        <v>1</v>
      </c>
      <c r="B4284" s="10">
        <v>7010</v>
      </c>
      <c r="C4284" s="10">
        <v>1</v>
      </c>
      <c r="D4284" s="10">
        <v>0</v>
      </c>
      <c r="E4284" s="10">
        <v>0</v>
      </c>
      <c r="F4284" s="10">
        <v>0</v>
      </c>
      <c r="G4284" s="10">
        <v>1</v>
      </c>
      <c r="H4284" s="23">
        <v>3</v>
      </c>
      <c r="I4284" s="17">
        <f t="shared" si="264"/>
        <v>1.5893894056516857</v>
      </c>
      <c r="J4284" s="17">
        <f t="shared" si="265"/>
        <v>4.9007556408806305</v>
      </c>
      <c r="K4284" s="17">
        <f t="shared" si="266"/>
        <v>0.83053017937703322</v>
      </c>
      <c r="L4284" s="17">
        <f t="shared" si="267"/>
        <v>2.9930877995187206</v>
      </c>
      <c r="M4284" s="18"/>
      <c r="N4284" s="17"/>
      <c r="O4284" s="17"/>
      <c r="P4284" s="17"/>
      <c r="Q4284" s="17"/>
    </row>
    <row r="4285" spans="1:17">
      <c r="A4285" s="10">
        <v>1</v>
      </c>
      <c r="B4285" s="10">
        <v>7011</v>
      </c>
      <c r="C4285" s="10">
        <v>0</v>
      </c>
      <c r="D4285" s="10">
        <v>1</v>
      </c>
      <c r="E4285" s="10">
        <v>1</v>
      </c>
      <c r="F4285" s="10">
        <v>0</v>
      </c>
      <c r="G4285" s="10">
        <v>1</v>
      </c>
      <c r="H4285" s="23">
        <v>2</v>
      </c>
      <c r="I4285" s="17">
        <f t="shared" si="264"/>
        <v>-3.5552596104096112E-2</v>
      </c>
      <c r="J4285" s="17">
        <f t="shared" si="265"/>
        <v>0.9650719738691157</v>
      </c>
      <c r="K4285" s="17">
        <f t="shared" si="266"/>
        <v>0.49111278706445727</v>
      </c>
      <c r="L4285" s="17">
        <f t="shared" si="267"/>
        <v>-0.74663406478184469</v>
      </c>
      <c r="M4285" s="18"/>
      <c r="N4285" s="17"/>
      <c r="O4285" s="17"/>
      <c r="P4285" s="17"/>
      <c r="Q4285" s="17"/>
    </row>
    <row r="4286" spans="1:17">
      <c r="A4286" s="10">
        <v>1</v>
      </c>
      <c r="B4286" s="10">
        <v>7012</v>
      </c>
      <c r="C4286" s="10">
        <v>0</v>
      </c>
      <c r="D4286" s="10">
        <v>0</v>
      </c>
      <c r="E4286" s="10">
        <v>0</v>
      </c>
      <c r="F4286" s="10">
        <v>0</v>
      </c>
      <c r="G4286" s="10">
        <v>1</v>
      </c>
      <c r="H4286" s="23">
        <v>5</v>
      </c>
      <c r="I4286" s="17">
        <f t="shared" si="264"/>
        <v>1.9417961661116874</v>
      </c>
      <c r="J4286" s="17">
        <f t="shared" si="265"/>
        <v>6.9712612752395806</v>
      </c>
      <c r="K4286" s="17">
        <f t="shared" si="266"/>
        <v>0.87454933849600303</v>
      </c>
      <c r="L4286" s="17">
        <f t="shared" si="267"/>
        <v>7.6331380974238279</v>
      </c>
      <c r="M4286" s="18"/>
      <c r="N4286" s="17"/>
      <c r="O4286" s="17"/>
      <c r="P4286" s="17"/>
      <c r="Q4286" s="17"/>
    </row>
    <row r="4287" spans="1:17">
      <c r="A4287" s="10">
        <v>1</v>
      </c>
      <c r="B4287" s="10">
        <v>7014</v>
      </c>
      <c r="C4287" s="10">
        <v>0</v>
      </c>
      <c r="D4287" s="10">
        <v>0</v>
      </c>
      <c r="E4287" s="10">
        <v>0</v>
      </c>
      <c r="F4287" s="10">
        <v>0</v>
      </c>
      <c r="G4287" s="10">
        <v>1</v>
      </c>
      <c r="H4287" s="23">
        <v>5</v>
      </c>
      <c r="I4287" s="17">
        <f t="shared" si="264"/>
        <v>1.9417961661116874</v>
      </c>
      <c r="J4287" s="17">
        <f t="shared" si="265"/>
        <v>6.9712612752395806</v>
      </c>
      <c r="K4287" s="17">
        <f t="shared" si="266"/>
        <v>0.87454933849600303</v>
      </c>
      <c r="L4287" s="17">
        <f t="shared" si="267"/>
        <v>7.6331380974238279</v>
      </c>
      <c r="M4287" s="18"/>
      <c r="N4287" s="17"/>
      <c r="O4287" s="17"/>
      <c r="P4287" s="17"/>
      <c r="Q4287" s="17"/>
    </row>
    <row r="4288" spans="1:17">
      <c r="A4288" s="10">
        <v>1</v>
      </c>
      <c r="B4288" s="10">
        <v>7018</v>
      </c>
      <c r="C4288" s="10">
        <v>0</v>
      </c>
      <c r="D4288" s="10">
        <v>0</v>
      </c>
      <c r="E4288" s="10">
        <v>0</v>
      </c>
      <c r="F4288" s="10">
        <v>0</v>
      </c>
      <c r="G4288" s="10">
        <v>1</v>
      </c>
      <c r="H4288" s="23">
        <v>1</v>
      </c>
      <c r="I4288" s="17">
        <f t="shared" si="264"/>
        <v>1.9417961661116874</v>
      </c>
      <c r="J4288" s="17">
        <f t="shared" si="265"/>
        <v>6.9712612752395806</v>
      </c>
      <c r="K4288" s="17">
        <f t="shared" si="266"/>
        <v>0.87454933849600303</v>
      </c>
      <c r="L4288" s="17">
        <f t="shared" si="267"/>
        <v>-0.13404656702292134</v>
      </c>
      <c r="M4288" s="18"/>
      <c r="N4288" s="17"/>
      <c r="O4288" s="17"/>
      <c r="P4288" s="17"/>
      <c r="Q4288" s="17"/>
    </row>
    <row r="4289" spans="1:17">
      <c r="A4289" s="10">
        <v>1</v>
      </c>
      <c r="B4289" s="10">
        <v>7020</v>
      </c>
      <c r="C4289" s="10">
        <v>0</v>
      </c>
      <c r="D4289" s="10">
        <v>0</v>
      </c>
      <c r="E4289" s="10">
        <v>0</v>
      </c>
      <c r="F4289" s="10">
        <v>0</v>
      </c>
      <c r="G4289" s="10">
        <v>1</v>
      </c>
      <c r="H4289" s="23">
        <v>1</v>
      </c>
      <c r="I4289" s="17">
        <f t="shared" si="264"/>
        <v>1.9417961661116874</v>
      </c>
      <c r="J4289" s="17">
        <f t="shared" si="265"/>
        <v>6.9712612752395806</v>
      </c>
      <c r="K4289" s="17">
        <f t="shared" si="266"/>
        <v>0.87454933849600303</v>
      </c>
      <c r="L4289" s="17">
        <f t="shared" si="267"/>
        <v>-0.13404656702292134</v>
      </c>
      <c r="M4289" s="18"/>
      <c r="N4289" s="17"/>
      <c r="O4289" s="17"/>
      <c r="P4289" s="17"/>
      <c r="Q4289" s="17"/>
    </row>
    <row r="4290" spans="1:17">
      <c r="A4290" s="10">
        <v>1</v>
      </c>
      <c r="B4290" s="10">
        <v>7025</v>
      </c>
      <c r="C4290" s="10">
        <v>1</v>
      </c>
      <c r="D4290" s="10">
        <v>0</v>
      </c>
      <c r="E4290" s="10">
        <v>1</v>
      </c>
      <c r="F4290" s="10">
        <v>0</v>
      </c>
      <c r="G4290" s="10">
        <v>1</v>
      </c>
      <c r="H4290" s="23">
        <v>4</v>
      </c>
      <c r="I4290" s="17">
        <f t="shared" si="264"/>
        <v>6.013971059593981E-2</v>
      </c>
      <c r="J4290" s="17">
        <f t="shared" si="265"/>
        <v>1.0619849067255713</v>
      </c>
      <c r="K4290" s="17">
        <f t="shared" si="266"/>
        <v>0.5150303977791969</v>
      </c>
      <c r="L4290" s="17">
        <f t="shared" si="267"/>
        <v>-0.48311022345850363</v>
      </c>
      <c r="M4290" s="18"/>
      <c r="N4290" s="17"/>
      <c r="O4290" s="17"/>
      <c r="P4290" s="17"/>
      <c r="Q4290" s="17"/>
    </row>
    <row r="4291" spans="1:17">
      <c r="A4291" s="10">
        <v>1</v>
      </c>
      <c r="B4291" s="10">
        <v>7026</v>
      </c>
      <c r="C4291" s="10">
        <v>0</v>
      </c>
      <c r="D4291" s="10">
        <v>0</v>
      </c>
      <c r="E4291" s="10">
        <v>0</v>
      </c>
      <c r="F4291" s="10">
        <v>0</v>
      </c>
      <c r="G4291" s="10">
        <v>1</v>
      </c>
      <c r="H4291" s="23">
        <v>5</v>
      </c>
      <c r="I4291" s="17">
        <f t="shared" si="264"/>
        <v>1.9417961661116874</v>
      </c>
      <c r="J4291" s="17">
        <f t="shared" si="265"/>
        <v>6.9712612752395806</v>
      </c>
      <c r="K4291" s="17">
        <f t="shared" si="266"/>
        <v>0.87454933849600303</v>
      </c>
      <c r="L4291" s="17">
        <f t="shared" si="267"/>
        <v>7.6331380974238279</v>
      </c>
      <c r="M4291" s="18"/>
      <c r="N4291" s="17"/>
      <c r="O4291" s="17"/>
      <c r="P4291" s="17"/>
      <c r="Q4291" s="17"/>
    </row>
    <row r="4292" spans="1:17">
      <c r="A4292" s="10">
        <v>1</v>
      </c>
      <c r="B4292" s="10">
        <v>7027</v>
      </c>
      <c r="C4292" s="10">
        <v>0</v>
      </c>
      <c r="D4292" s="10">
        <v>0</v>
      </c>
      <c r="E4292" s="10">
        <v>0</v>
      </c>
      <c r="F4292" s="10">
        <v>0</v>
      </c>
      <c r="G4292" s="10">
        <v>1</v>
      </c>
      <c r="H4292" s="23">
        <v>2</v>
      </c>
      <c r="I4292" s="17">
        <f t="shared" si="264"/>
        <v>1.9417961661116874</v>
      </c>
      <c r="J4292" s="17">
        <f t="shared" si="265"/>
        <v>6.9712612752395806</v>
      </c>
      <c r="K4292" s="17">
        <f t="shared" si="266"/>
        <v>0.87454933849600303</v>
      </c>
      <c r="L4292" s="17">
        <f t="shared" si="267"/>
        <v>1.807749599088766</v>
      </c>
      <c r="M4292" s="18"/>
      <c r="N4292" s="17"/>
      <c r="O4292" s="17"/>
      <c r="P4292" s="17"/>
      <c r="Q4292" s="17"/>
    </row>
    <row r="4293" spans="1:17">
      <c r="A4293" s="10">
        <v>1</v>
      </c>
      <c r="B4293" s="10">
        <v>7028</v>
      </c>
      <c r="C4293" s="10">
        <v>1</v>
      </c>
      <c r="D4293" s="10">
        <v>0</v>
      </c>
      <c r="E4293" s="10">
        <v>0</v>
      </c>
      <c r="F4293" s="10">
        <v>0</v>
      </c>
      <c r="G4293" s="10">
        <v>1</v>
      </c>
      <c r="H4293" s="23">
        <v>6</v>
      </c>
      <c r="I4293" s="17">
        <f t="shared" si="264"/>
        <v>1.5893894056516857</v>
      </c>
      <c r="J4293" s="17">
        <f t="shared" si="265"/>
        <v>4.9007556408806305</v>
      </c>
      <c r="K4293" s="17">
        <f t="shared" si="266"/>
        <v>0.83053017937703322</v>
      </c>
      <c r="L4293" s="17">
        <f t="shared" si="267"/>
        <v>7.7612560164737783</v>
      </c>
      <c r="M4293" s="18"/>
      <c r="N4293" s="17"/>
      <c r="O4293" s="17"/>
      <c r="P4293" s="17"/>
      <c r="Q4293" s="17"/>
    </row>
    <row r="4294" spans="1:17">
      <c r="A4294" s="10">
        <v>1</v>
      </c>
      <c r="B4294" s="10">
        <v>7032</v>
      </c>
      <c r="C4294" s="10">
        <v>1</v>
      </c>
      <c r="D4294" s="10">
        <v>1</v>
      </c>
      <c r="E4294" s="10">
        <v>1</v>
      </c>
      <c r="F4294" s="10">
        <v>0</v>
      </c>
      <c r="G4294" s="10">
        <v>1</v>
      </c>
      <c r="H4294" s="23">
        <v>4</v>
      </c>
      <c r="I4294" s="17">
        <f t="shared" ref="I4294:I4299" si="268">H$2+(C$2*C4294)+(D$2*D4294)+(E$2*E4294)+(F$2*F4294)</f>
        <v>-0.38795935656409775</v>
      </c>
      <c r="J4294" s="17">
        <f t="shared" ref="J4294:J4299" si="269">EXP(I4294)</f>
        <v>0.67843991683303129</v>
      </c>
      <c r="K4294" s="17">
        <f t="shared" ref="K4294:K4299" si="270">J4294/(1+J4294)</f>
        <v>0.40420864043387827</v>
      </c>
      <c r="L4294" s="17">
        <f t="shared" ref="L4294:L4299" si="271">H4294*LN(K4294)+(1-H4294)*LN(1-K4294)</f>
        <v>-2.0697021673033067</v>
      </c>
      <c r="M4294" s="18"/>
      <c r="N4294" s="17"/>
      <c r="O4294" s="17"/>
      <c r="P4294" s="17"/>
      <c r="Q4294" s="17"/>
    </row>
    <row r="4295" spans="1:17">
      <c r="A4295" s="10">
        <v>1</v>
      </c>
      <c r="B4295" s="10">
        <v>7033</v>
      </c>
      <c r="C4295" s="10">
        <v>1</v>
      </c>
      <c r="D4295" s="10">
        <v>1</v>
      </c>
      <c r="E4295" s="10">
        <v>0</v>
      </c>
      <c r="F4295" s="10">
        <v>0</v>
      </c>
      <c r="G4295" s="10">
        <v>1</v>
      </c>
      <c r="H4295" s="23">
        <v>2</v>
      </c>
      <c r="I4295" s="17">
        <f t="shared" si="268"/>
        <v>1.1412903384916482</v>
      </c>
      <c r="J4295" s="17">
        <f t="shared" si="269"/>
        <v>3.1308055588752794</v>
      </c>
      <c r="K4295" s="17">
        <f t="shared" si="270"/>
        <v>0.75791646792683309</v>
      </c>
      <c r="L4295" s="17">
        <f t="shared" si="271"/>
        <v>0.86410823845511742</v>
      </c>
      <c r="M4295" s="18"/>
      <c r="N4295" s="17"/>
      <c r="O4295" s="17"/>
      <c r="P4295" s="17"/>
      <c r="Q4295" s="17"/>
    </row>
    <row r="4296" spans="1:17">
      <c r="A4296" s="10">
        <v>1</v>
      </c>
      <c r="B4296" s="10">
        <v>7034</v>
      </c>
      <c r="C4296" s="10">
        <v>1</v>
      </c>
      <c r="D4296" s="10">
        <v>0</v>
      </c>
      <c r="E4296" s="10">
        <v>0</v>
      </c>
      <c r="F4296" s="10">
        <v>0</v>
      </c>
      <c r="G4296" s="10">
        <v>1</v>
      </c>
      <c r="H4296" s="23">
        <v>2</v>
      </c>
      <c r="I4296" s="17">
        <f t="shared" si="268"/>
        <v>1.5893894056516857</v>
      </c>
      <c r="J4296" s="17">
        <f t="shared" si="269"/>
        <v>4.9007556408806305</v>
      </c>
      <c r="K4296" s="17">
        <f t="shared" si="270"/>
        <v>0.83053017937703322</v>
      </c>
      <c r="L4296" s="17">
        <f t="shared" si="271"/>
        <v>1.4036983938670349</v>
      </c>
      <c r="M4296" s="18"/>
      <c r="N4296" s="17"/>
      <c r="O4296" s="17"/>
      <c r="P4296" s="17"/>
      <c r="Q4296" s="17"/>
    </row>
    <row r="4297" spans="1:17">
      <c r="A4297" s="10">
        <v>1</v>
      </c>
      <c r="B4297" s="10">
        <v>7037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23">
        <v>6</v>
      </c>
      <c r="I4297" s="17">
        <f t="shared" si="268"/>
        <v>1.9417961661116874</v>
      </c>
      <c r="J4297" s="17">
        <f t="shared" si="269"/>
        <v>6.9712612752395806</v>
      </c>
      <c r="K4297" s="17">
        <f t="shared" si="270"/>
        <v>0.87454933849600303</v>
      </c>
      <c r="L4297" s="17">
        <f t="shared" si="271"/>
        <v>9.5749342635355159</v>
      </c>
      <c r="M4297" s="18"/>
      <c r="N4297" s="17"/>
      <c r="O4297" s="17"/>
      <c r="P4297" s="17"/>
      <c r="Q4297" s="17"/>
    </row>
    <row r="4298" spans="1:17">
      <c r="A4298" s="10">
        <v>1</v>
      </c>
      <c r="B4298" s="10">
        <v>7038</v>
      </c>
      <c r="C4298" s="10">
        <v>0</v>
      </c>
      <c r="D4298" s="10">
        <v>0</v>
      </c>
      <c r="E4298" s="10">
        <v>0</v>
      </c>
      <c r="F4298" s="10">
        <v>0</v>
      </c>
      <c r="G4298" s="10">
        <v>1</v>
      </c>
      <c r="H4298" s="23">
        <v>1</v>
      </c>
      <c r="I4298" s="17">
        <f t="shared" si="268"/>
        <v>1.9417961661116874</v>
      </c>
      <c r="J4298" s="17">
        <f t="shared" si="269"/>
        <v>6.9712612752395806</v>
      </c>
      <c r="K4298" s="17">
        <f t="shared" si="270"/>
        <v>0.87454933849600303</v>
      </c>
      <c r="L4298" s="17">
        <f t="shared" si="271"/>
        <v>-0.13404656702292134</v>
      </c>
      <c r="M4298" s="18"/>
      <c r="N4298" s="17"/>
      <c r="O4298" s="17"/>
      <c r="P4298" s="17"/>
      <c r="Q4298" s="17"/>
    </row>
    <row r="4299" spans="1:17">
      <c r="A4299" s="10">
        <v>1</v>
      </c>
      <c r="B4299" s="10">
        <v>7043</v>
      </c>
      <c r="C4299" s="10">
        <v>1</v>
      </c>
      <c r="D4299" s="10">
        <v>0</v>
      </c>
      <c r="E4299" s="10">
        <v>0</v>
      </c>
      <c r="F4299" s="10">
        <v>0</v>
      </c>
      <c r="G4299" s="10">
        <v>1</v>
      </c>
      <c r="H4299" s="23">
        <v>7</v>
      </c>
      <c r="I4299" s="17">
        <f t="shared" si="268"/>
        <v>1.5893894056516857</v>
      </c>
      <c r="J4299" s="17">
        <f t="shared" si="269"/>
        <v>4.9007556408806305</v>
      </c>
      <c r="K4299" s="17">
        <f t="shared" si="270"/>
        <v>0.83053017937703322</v>
      </c>
      <c r="L4299" s="17">
        <f t="shared" si="271"/>
        <v>9.3506454221254636</v>
      </c>
      <c r="M4299" s="18"/>
      <c r="N4299" s="17"/>
      <c r="O4299" s="17"/>
      <c r="P4299" s="17"/>
      <c r="Q4299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2CD68-B739-CC4F-BC38-8FCF3B9EAA11}">
  <dimension ref="A1:P2823"/>
  <sheetViews>
    <sheetView tabSelected="1" topLeftCell="F1" zoomScale="177" workbookViewId="0">
      <selection activeCell="R12" sqref="R12"/>
    </sheetView>
  </sheetViews>
  <sheetFormatPr baseColWidth="10" defaultRowHeight="15"/>
  <cols>
    <col min="1" max="1" width="8" bestFit="1" customWidth="1"/>
    <col min="2" max="2" width="5.1640625" bestFit="1" customWidth="1"/>
    <col min="3" max="3" width="15.83203125" bestFit="1" customWidth="1"/>
    <col min="4" max="4" width="13.83203125" bestFit="1" customWidth="1"/>
    <col min="5" max="5" width="12.33203125" bestFit="1" customWidth="1"/>
    <col min="6" max="6" width="14.1640625" bestFit="1" customWidth="1"/>
    <col min="7" max="7" width="6.33203125" bestFit="1" customWidth="1"/>
    <col min="8" max="8" width="6.83203125" bestFit="1" customWidth="1"/>
  </cols>
  <sheetData>
    <row r="1" spans="1:16">
      <c r="C1" s="24" t="s">
        <v>73</v>
      </c>
      <c r="D1" s="24" t="s">
        <v>74</v>
      </c>
      <c r="E1" s="24" t="s">
        <v>75</v>
      </c>
      <c r="F1" s="24" t="s">
        <v>76</v>
      </c>
      <c r="G1" s="24" t="s">
        <v>77</v>
      </c>
      <c r="H1" s="24" t="s">
        <v>72</v>
      </c>
      <c r="M1" t="s">
        <v>83</v>
      </c>
      <c r="N1" t="s">
        <v>83</v>
      </c>
      <c r="O1" t="s">
        <v>83</v>
      </c>
      <c r="P1" t="s">
        <v>83</v>
      </c>
    </row>
    <row r="2" spans="1:16">
      <c r="C2" s="20">
        <v>-0.35240675999999999</v>
      </c>
      <c r="D2" s="20">
        <v>-0.44809906700000002</v>
      </c>
      <c r="E2" s="20">
        <v>-1.5292496950000001</v>
      </c>
      <c r="F2" s="20">
        <v>-1.599127</v>
      </c>
      <c r="G2" s="20">
        <v>0.05</v>
      </c>
      <c r="H2" s="20">
        <v>1.9418</v>
      </c>
      <c r="M2">
        <f>SUM(M5:M2823)</f>
        <v>748</v>
      </c>
      <c r="N2">
        <f t="shared" ref="N2:P2" si="0">SUM(N5:N2823)</f>
        <v>141</v>
      </c>
      <c r="O2">
        <f t="shared" si="0"/>
        <v>1925</v>
      </c>
      <c r="P2">
        <f t="shared" si="0"/>
        <v>5</v>
      </c>
    </row>
    <row r="3" spans="1:16">
      <c r="C3" s="20"/>
      <c r="D3" s="20"/>
      <c r="E3" s="20"/>
      <c r="F3" s="20"/>
      <c r="G3" s="20"/>
      <c r="H3" s="20"/>
      <c r="M3" s="11">
        <f>M2/2819</f>
        <v>0.26534231997162117</v>
      </c>
      <c r="N3" s="11">
        <f t="shared" ref="N3:P3" si="1">N2/2819</f>
        <v>5.0017736786094356E-2</v>
      </c>
      <c r="O3" s="11">
        <f t="shared" si="1"/>
        <v>0.6828662646328485</v>
      </c>
      <c r="P3" s="11">
        <f t="shared" si="1"/>
        <v>1.7736786094359701E-3</v>
      </c>
    </row>
    <row r="4" spans="1:16" s="2" customFormat="1">
      <c r="A4" s="2" t="s">
        <v>71</v>
      </c>
      <c r="B4" s="2" t="s">
        <v>60</v>
      </c>
      <c r="C4" s="2" t="s">
        <v>66</v>
      </c>
      <c r="D4" s="2" t="s">
        <v>68</v>
      </c>
      <c r="E4" s="2" t="s">
        <v>70</v>
      </c>
      <c r="F4" s="2" t="s">
        <v>69</v>
      </c>
      <c r="G4" s="2" t="s">
        <v>54</v>
      </c>
      <c r="H4" s="26" t="s">
        <v>61</v>
      </c>
      <c r="I4" s="2" t="s">
        <v>84</v>
      </c>
      <c r="J4" s="2" t="s">
        <v>78</v>
      </c>
      <c r="K4" s="2" t="s">
        <v>85</v>
      </c>
      <c r="L4" s="2" t="s">
        <v>86</v>
      </c>
      <c r="M4" s="2" t="s">
        <v>90</v>
      </c>
      <c r="N4" s="2" t="s">
        <v>87</v>
      </c>
      <c r="O4" s="2" t="s">
        <v>88</v>
      </c>
      <c r="P4" s="2" t="s">
        <v>89</v>
      </c>
    </row>
    <row r="5" spans="1:16">
      <c r="A5">
        <v>0</v>
      </c>
      <c r="B5">
        <v>2</v>
      </c>
      <c r="C5">
        <v>0</v>
      </c>
      <c r="D5">
        <v>1</v>
      </c>
      <c r="E5">
        <v>1</v>
      </c>
      <c r="F5">
        <v>1</v>
      </c>
      <c r="G5">
        <v>34</v>
      </c>
      <c r="H5" s="25">
        <v>0</v>
      </c>
      <c r="I5">
        <f>H$2+(C$2*C5)+(D$2*D5)+(E$2*E5)+(F$2*F5)+(G$2*G5)</f>
        <v>6.532423800000009E-2</v>
      </c>
      <c r="J5">
        <f>EXP(I5)</f>
        <v>1.0675050939933681</v>
      </c>
      <c r="K5">
        <f>J5/(1+J5)</f>
        <v>0.51632525457603162</v>
      </c>
      <c r="L5">
        <f>IF(K5&gt;=0.27,1,0)</f>
        <v>1</v>
      </c>
      <c r="M5">
        <f>IF(AND(L5=1,L5=H5),1,0)</f>
        <v>0</v>
      </c>
      <c r="N5">
        <f>IF(AND(L5=0,L5=H5),1,0)</f>
        <v>0</v>
      </c>
      <c r="O5">
        <f>IF(AND(NOT(H5=L5),L5=1),1,0)</f>
        <v>1</v>
      </c>
      <c r="P5">
        <f>IF(AND(NOT(H5=L5),L5=0),1,0)</f>
        <v>0</v>
      </c>
    </row>
    <row r="6" spans="1:16" s="3" customFormat="1">
      <c r="A6" s="3">
        <v>0</v>
      </c>
      <c r="B6" s="3">
        <v>6</v>
      </c>
      <c r="C6" s="3">
        <v>1</v>
      </c>
      <c r="D6" s="3">
        <v>1</v>
      </c>
      <c r="E6" s="3">
        <v>1</v>
      </c>
      <c r="F6" s="3">
        <v>0</v>
      </c>
      <c r="G6" s="3">
        <v>8</v>
      </c>
      <c r="H6" s="25">
        <v>1</v>
      </c>
      <c r="I6">
        <f t="shared" ref="I6:I69" si="2">H$2+(C$2*C6)+(D$2*D6)+(E$2*E6)+(F$2*F6)+(G$2*G6)</f>
        <v>1.2044477999999859E-2</v>
      </c>
      <c r="J6">
        <f t="shared" ref="J6:J69" si="3">EXP(I6)</f>
        <v>1.0121173048184442</v>
      </c>
      <c r="K6">
        <f t="shared" ref="K6:K69" si="4">J6/(1+J6)</f>
        <v>0.50301108309874054</v>
      </c>
      <c r="L6">
        <f t="shared" ref="L6:L69" si="5">IF(K6&gt;=0.27,1,0)</f>
        <v>1</v>
      </c>
      <c r="M6">
        <f t="shared" ref="M6:M69" si="6">IF(AND(L6=1,L6=H6),1,0)</f>
        <v>1</v>
      </c>
      <c r="N6">
        <f t="shared" ref="N6:N69" si="7">IF(AND(L6=0,L6=H6),1,0)</f>
        <v>0</v>
      </c>
      <c r="O6">
        <f t="shared" ref="O6:O69" si="8">IF(AND(NOT(H6=L6),L6=1),1,0)</f>
        <v>0</v>
      </c>
      <c r="P6">
        <f t="shared" ref="P6:P69" si="9">IF(AND(NOT(H6=L6),L6=0),1,0)</f>
        <v>0</v>
      </c>
    </row>
    <row r="7" spans="1:16">
      <c r="A7">
        <v>0</v>
      </c>
      <c r="B7">
        <v>8</v>
      </c>
      <c r="C7">
        <v>2</v>
      </c>
      <c r="D7">
        <v>1</v>
      </c>
      <c r="E7">
        <v>0</v>
      </c>
      <c r="F7">
        <v>0</v>
      </c>
      <c r="G7">
        <v>10</v>
      </c>
      <c r="H7" s="25">
        <v>0</v>
      </c>
      <c r="I7">
        <f t="shared" si="2"/>
        <v>1.2888874130000001</v>
      </c>
      <c r="J7">
        <f t="shared" si="3"/>
        <v>3.6287470122455958</v>
      </c>
      <c r="K7">
        <f t="shared" si="4"/>
        <v>0.78395881275117296</v>
      </c>
      <c r="L7">
        <f t="shared" si="5"/>
        <v>1</v>
      </c>
      <c r="M7">
        <f t="shared" si="6"/>
        <v>0</v>
      </c>
      <c r="N7">
        <f t="shared" si="7"/>
        <v>0</v>
      </c>
      <c r="O7">
        <f t="shared" si="8"/>
        <v>1</v>
      </c>
      <c r="P7">
        <f t="shared" si="9"/>
        <v>0</v>
      </c>
    </row>
    <row r="8" spans="1:16">
      <c r="A8">
        <v>0</v>
      </c>
      <c r="B8">
        <v>9</v>
      </c>
      <c r="C8">
        <v>1</v>
      </c>
      <c r="D8">
        <v>1</v>
      </c>
      <c r="E8">
        <v>1</v>
      </c>
      <c r="F8">
        <v>0</v>
      </c>
      <c r="G8">
        <v>28</v>
      </c>
      <c r="H8" s="25">
        <v>1</v>
      </c>
      <c r="I8">
        <f t="shared" si="2"/>
        <v>1.012044478</v>
      </c>
      <c r="J8">
        <f t="shared" si="3"/>
        <v>2.7512200779569214</v>
      </c>
      <c r="K8">
        <f t="shared" si="4"/>
        <v>0.73342006621359213</v>
      </c>
      <c r="L8">
        <f t="shared" si="5"/>
        <v>1</v>
      </c>
      <c r="M8">
        <f t="shared" si="6"/>
        <v>1</v>
      </c>
      <c r="N8">
        <f t="shared" si="7"/>
        <v>0</v>
      </c>
      <c r="O8">
        <f t="shared" si="8"/>
        <v>0</v>
      </c>
      <c r="P8">
        <f t="shared" si="9"/>
        <v>0</v>
      </c>
    </row>
    <row r="9" spans="1:16">
      <c r="A9">
        <v>0</v>
      </c>
      <c r="B9">
        <v>11</v>
      </c>
      <c r="C9">
        <v>0</v>
      </c>
      <c r="D9">
        <v>1</v>
      </c>
      <c r="E9">
        <v>1</v>
      </c>
      <c r="F9">
        <v>0</v>
      </c>
      <c r="G9">
        <v>13</v>
      </c>
      <c r="H9" s="25">
        <v>0</v>
      </c>
      <c r="I9">
        <f t="shared" si="2"/>
        <v>0.6144512379999999</v>
      </c>
      <c r="J9">
        <f t="shared" si="3"/>
        <v>1.8486418567550502</v>
      </c>
      <c r="K9">
        <f t="shared" si="4"/>
        <v>0.64895551975806409</v>
      </c>
      <c r="L9">
        <f t="shared" si="5"/>
        <v>1</v>
      </c>
      <c r="M9">
        <f t="shared" si="6"/>
        <v>0</v>
      </c>
      <c r="N9">
        <f t="shared" si="7"/>
        <v>0</v>
      </c>
      <c r="O9">
        <f t="shared" si="8"/>
        <v>1</v>
      </c>
      <c r="P9">
        <f t="shared" si="9"/>
        <v>0</v>
      </c>
    </row>
    <row r="10" spans="1:16">
      <c r="A10">
        <v>0</v>
      </c>
      <c r="B10">
        <v>13</v>
      </c>
      <c r="C10">
        <v>1</v>
      </c>
      <c r="D10">
        <v>1</v>
      </c>
      <c r="E10">
        <v>1</v>
      </c>
      <c r="F10">
        <v>1</v>
      </c>
      <c r="G10">
        <v>58</v>
      </c>
      <c r="H10" s="25">
        <v>0</v>
      </c>
      <c r="I10">
        <f t="shared" si="2"/>
        <v>0.91291747800000023</v>
      </c>
      <c r="J10">
        <f t="shared" si="3"/>
        <v>2.4915810728869983</v>
      </c>
      <c r="K10">
        <f t="shared" si="4"/>
        <v>0.71359679780451024</v>
      </c>
      <c r="L10">
        <f t="shared" si="5"/>
        <v>1</v>
      </c>
      <c r="M10">
        <f t="shared" si="6"/>
        <v>0</v>
      </c>
      <c r="N10">
        <f t="shared" si="7"/>
        <v>0</v>
      </c>
      <c r="O10">
        <f t="shared" si="8"/>
        <v>1</v>
      </c>
      <c r="P10">
        <f t="shared" si="9"/>
        <v>0</v>
      </c>
    </row>
    <row r="11" spans="1:16">
      <c r="A11">
        <v>0</v>
      </c>
      <c r="B11">
        <v>15</v>
      </c>
      <c r="C11">
        <v>0</v>
      </c>
      <c r="D11">
        <v>1</v>
      </c>
      <c r="E11">
        <v>1</v>
      </c>
      <c r="F11">
        <v>0</v>
      </c>
      <c r="G11">
        <v>25</v>
      </c>
      <c r="H11" s="25">
        <v>0</v>
      </c>
      <c r="I11">
        <f t="shared" si="2"/>
        <v>1.2144512379999999</v>
      </c>
      <c r="J11">
        <f t="shared" si="3"/>
        <v>3.3684450823821952</v>
      </c>
      <c r="K11">
        <f t="shared" si="4"/>
        <v>0.77108559655860875</v>
      </c>
      <c r="L11">
        <f t="shared" si="5"/>
        <v>1</v>
      </c>
      <c r="M11">
        <f t="shared" si="6"/>
        <v>0</v>
      </c>
      <c r="N11">
        <f t="shared" si="7"/>
        <v>0</v>
      </c>
      <c r="O11">
        <f t="shared" si="8"/>
        <v>1</v>
      </c>
      <c r="P11">
        <f t="shared" si="9"/>
        <v>0</v>
      </c>
    </row>
    <row r="12" spans="1:16">
      <c r="A12">
        <v>0</v>
      </c>
      <c r="B12">
        <v>16</v>
      </c>
      <c r="C12">
        <v>1</v>
      </c>
      <c r="D12">
        <v>1</v>
      </c>
      <c r="E12">
        <v>1</v>
      </c>
      <c r="F12">
        <v>2</v>
      </c>
      <c r="G12">
        <v>69</v>
      </c>
      <c r="H12" s="25">
        <v>0</v>
      </c>
      <c r="I12">
        <f t="shared" si="2"/>
        <v>-0.13620952199999969</v>
      </c>
      <c r="J12">
        <f t="shared" si="3"/>
        <v>0.87265977191200117</v>
      </c>
      <c r="K12">
        <f t="shared" si="4"/>
        <v>0.46600016991928456</v>
      </c>
      <c r="L12">
        <f t="shared" si="5"/>
        <v>1</v>
      </c>
      <c r="M12">
        <f t="shared" si="6"/>
        <v>0</v>
      </c>
      <c r="N12">
        <f t="shared" si="7"/>
        <v>0</v>
      </c>
      <c r="O12">
        <f t="shared" si="8"/>
        <v>1</v>
      </c>
      <c r="P12">
        <f t="shared" si="9"/>
        <v>0</v>
      </c>
    </row>
    <row r="13" spans="1:16">
      <c r="A13">
        <v>0</v>
      </c>
      <c r="B13">
        <v>19</v>
      </c>
      <c r="C13">
        <v>0</v>
      </c>
      <c r="D13">
        <v>1</v>
      </c>
      <c r="E13">
        <v>1</v>
      </c>
      <c r="F13">
        <v>0</v>
      </c>
      <c r="G13">
        <v>10</v>
      </c>
      <c r="H13" s="25">
        <v>1</v>
      </c>
      <c r="I13">
        <f t="shared" si="2"/>
        <v>0.46445123799999988</v>
      </c>
      <c r="J13">
        <f t="shared" si="3"/>
        <v>1.5911407916623008</v>
      </c>
      <c r="K13">
        <f t="shared" si="4"/>
        <v>0.61406960084231177</v>
      </c>
      <c r="L13">
        <f t="shared" si="5"/>
        <v>1</v>
      </c>
      <c r="M13">
        <f t="shared" si="6"/>
        <v>1</v>
      </c>
      <c r="N13">
        <f t="shared" si="7"/>
        <v>0</v>
      </c>
      <c r="O13">
        <f t="shared" si="8"/>
        <v>0</v>
      </c>
      <c r="P13">
        <f t="shared" si="9"/>
        <v>0</v>
      </c>
    </row>
    <row r="14" spans="1:16">
      <c r="A14">
        <v>0</v>
      </c>
      <c r="B14">
        <v>21</v>
      </c>
      <c r="C14">
        <v>2</v>
      </c>
      <c r="D14">
        <v>1</v>
      </c>
      <c r="E14">
        <v>0</v>
      </c>
      <c r="F14">
        <v>0</v>
      </c>
      <c r="G14">
        <v>1</v>
      </c>
      <c r="H14" s="25">
        <v>1</v>
      </c>
      <c r="I14">
        <f t="shared" si="2"/>
        <v>0.83888741300000014</v>
      </c>
      <c r="J14">
        <f t="shared" si="3"/>
        <v>2.3137912501211915</v>
      </c>
      <c r="K14">
        <f t="shared" si="4"/>
        <v>0.69823084059280194</v>
      </c>
      <c r="L14">
        <f t="shared" si="5"/>
        <v>1</v>
      </c>
      <c r="M14">
        <f t="shared" si="6"/>
        <v>1</v>
      </c>
      <c r="N14">
        <f t="shared" si="7"/>
        <v>0</v>
      </c>
      <c r="O14">
        <f t="shared" si="8"/>
        <v>0</v>
      </c>
      <c r="P14">
        <f t="shared" si="9"/>
        <v>0</v>
      </c>
    </row>
    <row r="15" spans="1:16">
      <c r="A15">
        <v>0</v>
      </c>
      <c r="B15">
        <v>22</v>
      </c>
      <c r="C15">
        <v>0</v>
      </c>
      <c r="D15">
        <v>0</v>
      </c>
      <c r="E15">
        <v>1</v>
      </c>
      <c r="F15">
        <v>1</v>
      </c>
      <c r="G15">
        <v>12</v>
      </c>
      <c r="H15" s="25">
        <v>0</v>
      </c>
      <c r="I15">
        <f t="shared" si="2"/>
        <v>-0.58657669499999998</v>
      </c>
      <c r="J15">
        <f t="shared" si="3"/>
        <v>0.55622816789501583</v>
      </c>
      <c r="K15">
        <f t="shared" si="4"/>
        <v>0.35742070434785972</v>
      </c>
      <c r="L15">
        <f t="shared" si="5"/>
        <v>1</v>
      </c>
      <c r="M15">
        <f t="shared" si="6"/>
        <v>0</v>
      </c>
      <c r="N15">
        <f t="shared" si="7"/>
        <v>0</v>
      </c>
      <c r="O15">
        <f t="shared" si="8"/>
        <v>1</v>
      </c>
      <c r="P15">
        <f t="shared" si="9"/>
        <v>0</v>
      </c>
    </row>
    <row r="16" spans="1:16">
      <c r="A16">
        <v>0</v>
      </c>
      <c r="B16">
        <v>23</v>
      </c>
      <c r="C16">
        <v>0</v>
      </c>
      <c r="D16">
        <v>0</v>
      </c>
      <c r="E16">
        <v>1</v>
      </c>
      <c r="F16">
        <v>0</v>
      </c>
      <c r="G16">
        <v>1</v>
      </c>
      <c r="H16" s="25">
        <v>1</v>
      </c>
      <c r="I16">
        <f t="shared" si="2"/>
        <v>0.46255030499999988</v>
      </c>
      <c r="J16">
        <f t="shared" si="3"/>
        <v>1.5881190126334659</v>
      </c>
      <c r="K16">
        <f t="shared" si="4"/>
        <v>0.61361900472170383</v>
      </c>
      <c r="L16">
        <f t="shared" si="5"/>
        <v>1</v>
      </c>
      <c r="M16">
        <f t="shared" si="6"/>
        <v>1</v>
      </c>
      <c r="N16">
        <f t="shared" si="7"/>
        <v>0</v>
      </c>
      <c r="O16">
        <f t="shared" si="8"/>
        <v>0</v>
      </c>
      <c r="P16">
        <f t="shared" si="9"/>
        <v>0</v>
      </c>
    </row>
    <row r="17" spans="1:16">
      <c r="A17">
        <v>0</v>
      </c>
      <c r="B17">
        <v>25</v>
      </c>
      <c r="C17">
        <v>0</v>
      </c>
      <c r="D17">
        <v>1</v>
      </c>
      <c r="E17">
        <v>1</v>
      </c>
      <c r="F17">
        <v>0</v>
      </c>
      <c r="G17">
        <v>49</v>
      </c>
      <c r="H17" s="25">
        <v>0</v>
      </c>
      <c r="I17">
        <f t="shared" si="2"/>
        <v>2.4144512379999998</v>
      </c>
      <c r="J17">
        <f t="shared" si="3"/>
        <v>11.183631521325829</v>
      </c>
      <c r="K17">
        <f t="shared" si="4"/>
        <v>0.9179226654836341</v>
      </c>
      <c r="L17">
        <f t="shared" si="5"/>
        <v>1</v>
      </c>
      <c r="M17">
        <f t="shared" si="6"/>
        <v>0</v>
      </c>
      <c r="N17">
        <f t="shared" si="7"/>
        <v>0</v>
      </c>
      <c r="O17">
        <f t="shared" si="8"/>
        <v>1</v>
      </c>
      <c r="P17">
        <f t="shared" si="9"/>
        <v>0</v>
      </c>
    </row>
    <row r="18" spans="1:16">
      <c r="A18">
        <v>0</v>
      </c>
      <c r="B18">
        <v>26</v>
      </c>
      <c r="C18">
        <v>0</v>
      </c>
      <c r="D18">
        <v>1</v>
      </c>
      <c r="E18">
        <v>1</v>
      </c>
      <c r="F18">
        <v>0</v>
      </c>
      <c r="G18">
        <v>30</v>
      </c>
      <c r="H18" s="25">
        <v>0</v>
      </c>
      <c r="I18">
        <f t="shared" si="2"/>
        <v>1.4644512379999999</v>
      </c>
      <c r="J18">
        <f t="shared" si="3"/>
        <v>4.3251691004955717</v>
      </c>
      <c r="K18">
        <f t="shared" si="4"/>
        <v>0.81221253614144617</v>
      </c>
      <c r="L18">
        <f t="shared" si="5"/>
        <v>1</v>
      </c>
      <c r="M18">
        <f t="shared" si="6"/>
        <v>0</v>
      </c>
      <c r="N18">
        <f t="shared" si="7"/>
        <v>0</v>
      </c>
      <c r="O18">
        <f t="shared" si="8"/>
        <v>1</v>
      </c>
      <c r="P18">
        <f t="shared" si="9"/>
        <v>0</v>
      </c>
    </row>
    <row r="19" spans="1:16">
      <c r="A19">
        <v>0</v>
      </c>
      <c r="B19">
        <v>28</v>
      </c>
      <c r="C19">
        <v>2</v>
      </c>
      <c r="D19">
        <v>1</v>
      </c>
      <c r="E19">
        <v>0</v>
      </c>
      <c r="F19">
        <v>0</v>
      </c>
      <c r="G19">
        <v>1</v>
      </c>
      <c r="H19" s="25">
        <v>1</v>
      </c>
      <c r="I19">
        <f t="shared" si="2"/>
        <v>0.83888741300000014</v>
      </c>
      <c r="J19">
        <f t="shared" si="3"/>
        <v>2.3137912501211915</v>
      </c>
      <c r="K19">
        <f t="shared" si="4"/>
        <v>0.69823084059280194</v>
      </c>
      <c r="L19">
        <f t="shared" si="5"/>
        <v>1</v>
      </c>
      <c r="M19">
        <f t="shared" si="6"/>
        <v>1</v>
      </c>
      <c r="N19">
        <f t="shared" si="7"/>
        <v>0</v>
      </c>
      <c r="O19">
        <f t="shared" si="8"/>
        <v>0</v>
      </c>
      <c r="P19">
        <f t="shared" si="9"/>
        <v>0</v>
      </c>
    </row>
    <row r="20" spans="1:16">
      <c r="A20">
        <v>0</v>
      </c>
      <c r="B20">
        <v>29</v>
      </c>
      <c r="C20">
        <v>1</v>
      </c>
      <c r="D20">
        <v>1</v>
      </c>
      <c r="E20">
        <v>1</v>
      </c>
      <c r="F20">
        <v>2</v>
      </c>
      <c r="G20">
        <v>72</v>
      </c>
      <c r="H20" s="25">
        <v>0</v>
      </c>
      <c r="I20">
        <f t="shared" si="2"/>
        <v>1.3790478000000217E-2</v>
      </c>
      <c r="J20">
        <f t="shared" si="3"/>
        <v>1.0138860052588161</v>
      </c>
      <c r="K20">
        <f t="shared" si="4"/>
        <v>0.50344756486279663</v>
      </c>
      <c r="L20">
        <f t="shared" si="5"/>
        <v>1</v>
      </c>
      <c r="M20">
        <f t="shared" si="6"/>
        <v>0</v>
      </c>
      <c r="N20">
        <f t="shared" si="7"/>
        <v>0</v>
      </c>
      <c r="O20">
        <f t="shared" si="8"/>
        <v>1</v>
      </c>
      <c r="P20">
        <f t="shared" si="9"/>
        <v>0</v>
      </c>
    </row>
    <row r="21" spans="1:16">
      <c r="A21">
        <v>0</v>
      </c>
      <c r="B21">
        <v>33</v>
      </c>
      <c r="C21">
        <v>0</v>
      </c>
      <c r="D21">
        <v>1</v>
      </c>
      <c r="E21">
        <v>1</v>
      </c>
      <c r="F21">
        <v>1</v>
      </c>
      <c r="G21">
        <v>27</v>
      </c>
      <c r="H21" s="25">
        <v>0</v>
      </c>
      <c r="I21">
        <f t="shared" si="2"/>
        <v>-0.284675762</v>
      </c>
      <c r="J21">
        <f t="shared" si="3"/>
        <v>0.75225812545118209</v>
      </c>
      <c r="K21">
        <f t="shared" si="4"/>
        <v>0.42930782544237656</v>
      </c>
      <c r="L21">
        <f t="shared" si="5"/>
        <v>1</v>
      </c>
      <c r="M21">
        <f t="shared" si="6"/>
        <v>0</v>
      </c>
      <c r="N21">
        <f t="shared" si="7"/>
        <v>0</v>
      </c>
      <c r="O21">
        <f t="shared" si="8"/>
        <v>1</v>
      </c>
      <c r="P21">
        <f t="shared" si="9"/>
        <v>0</v>
      </c>
    </row>
    <row r="22" spans="1:16">
      <c r="A22">
        <v>0</v>
      </c>
      <c r="B22">
        <v>34</v>
      </c>
      <c r="C22">
        <v>0</v>
      </c>
      <c r="D22">
        <v>0</v>
      </c>
      <c r="E22">
        <v>1</v>
      </c>
      <c r="F22">
        <v>0</v>
      </c>
      <c r="G22">
        <v>1</v>
      </c>
      <c r="H22" s="25">
        <v>0</v>
      </c>
      <c r="I22">
        <f t="shared" si="2"/>
        <v>0.46255030499999988</v>
      </c>
      <c r="J22">
        <f t="shared" si="3"/>
        <v>1.5881190126334659</v>
      </c>
      <c r="K22">
        <f t="shared" si="4"/>
        <v>0.61361900472170383</v>
      </c>
      <c r="L22">
        <f t="shared" si="5"/>
        <v>1</v>
      </c>
      <c r="M22">
        <f t="shared" si="6"/>
        <v>0</v>
      </c>
      <c r="N22">
        <f t="shared" si="7"/>
        <v>0</v>
      </c>
      <c r="O22">
        <f t="shared" si="8"/>
        <v>1</v>
      </c>
      <c r="P22">
        <f t="shared" si="9"/>
        <v>0</v>
      </c>
    </row>
    <row r="23" spans="1:16">
      <c r="A23">
        <v>0</v>
      </c>
      <c r="B23">
        <v>35</v>
      </c>
      <c r="C23">
        <v>0</v>
      </c>
      <c r="D23">
        <v>1</v>
      </c>
      <c r="E23">
        <v>1</v>
      </c>
      <c r="F23">
        <v>0</v>
      </c>
      <c r="G23">
        <v>1</v>
      </c>
      <c r="H23" s="25">
        <v>0</v>
      </c>
      <c r="I23">
        <f t="shared" si="2"/>
        <v>1.445123799999988E-2</v>
      </c>
      <c r="J23">
        <f t="shared" si="3"/>
        <v>1.014556161957638</v>
      </c>
      <c r="K23">
        <f t="shared" si="4"/>
        <v>0.50361274662690292</v>
      </c>
      <c r="L23">
        <f t="shared" si="5"/>
        <v>1</v>
      </c>
      <c r="M23">
        <f t="shared" si="6"/>
        <v>0</v>
      </c>
      <c r="N23">
        <f t="shared" si="7"/>
        <v>0</v>
      </c>
      <c r="O23">
        <f t="shared" si="8"/>
        <v>1</v>
      </c>
      <c r="P23">
        <f t="shared" si="9"/>
        <v>0</v>
      </c>
    </row>
    <row r="24" spans="1:16">
      <c r="A24">
        <v>0</v>
      </c>
      <c r="B24">
        <v>40</v>
      </c>
      <c r="C24">
        <v>1</v>
      </c>
      <c r="D24">
        <v>1</v>
      </c>
      <c r="E24">
        <v>1</v>
      </c>
      <c r="F24">
        <v>0</v>
      </c>
      <c r="G24">
        <v>11</v>
      </c>
      <c r="H24" s="25">
        <v>1</v>
      </c>
      <c r="I24">
        <f t="shared" si="2"/>
        <v>0.16204447799999988</v>
      </c>
      <c r="J24">
        <f t="shared" si="3"/>
        <v>1.175912542395928</v>
      </c>
      <c r="K24">
        <f t="shared" si="4"/>
        <v>0.54042270517964575</v>
      </c>
      <c r="L24">
        <f t="shared" si="5"/>
        <v>1</v>
      </c>
      <c r="M24">
        <f t="shared" si="6"/>
        <v>1</v>
      </c>
      <c r="N24">
        <f t="shared" si="7"/>
        <v>0</v>
      </c>
      <c r="O24">
        <f t="shared" si="8"/>
        <v>0</v>
      </c>
      <c r="P24">
        <f t="shared" si="9"/>
        <v>0</v>
      </c>
    </row>
    <row r="25" spans="1:16">
      <c r="A25">
        <v>0</v>
      </c>
      <c r="B25">
        <v>42</v>
      </c>
      <c r="C25">
        <v>1</v>
      </c>
      <c r="D25">
        <v>1</v>
      </c>
      <c r="E25">
        <v>1</v>
      </c>
      <c r="F25">
        <v>2</v>
      </c>
      <c r="G25">
        <v>70</v>
      </c>
      <c r="H25" s="25">
        <v>0</v>
      </c>
      <c r="I25">
        <f t="shared" si="2"/>
        <v>-8.6209521999999872E-2</v>
      </c>
      <c r="J25">
        <f t="shared" si="3"/>
        <v>0.91740199518118037</v>
      </c>
      <c r="K25">
        <f t="shared" si="4"/>
        <v>0.47846095784128595</v>
      </c>
      <c r="L25">
        <f t="shared" si="5"/>
        <v>1</v>
      </c>
      <c r="M25">
        <f t="shared" si="6"/>
        <v>0</v>
      </c>
      <c r="N25">
        <f t="shared" si="7"/>
        <v>0</v>
      </c>
      <c r="O25">
        <f t="shared" si="8"/>
        <v>1</v>
      </c>
      <c r="P25">
        <f t="shared" si="9"/>
        <v>0</v>
      </c>
    </row>
    <row r="26" spans="1:16">
      <c r="A26">
        <v>0</v>
      </c>
      <c r="B26">
        <v>45</v>
      </c>
      <c r="C26">
        <v>1</v>
      </c>
      <c r="D26">
        <v>1</v>
      </c>
      <c r="E26">
        <v>1</v>
      </c>
      <c r="F26">
        <v>0</v>
      </c>
      <c r="G26">
        <v>13</v>
      </c>
      <c r="H26" s="25">
        <v>0</v>
      </c>
      <c r="I26">
        <f t="shared" si="2"/>
        <v>0.26204447799999986</v>
      </c>
      <c r="J26">
        <f t="shared" si="3"/>
        <v>1.2995843440563766</v>
      </c>
      <c r="K26">
        <f t="shared" si="4"/>
        <v>0.56513880319952114</v>
      </c>
      <c r="L26">
        <f t="shared" si="5"/>
        <v>1</v>
      </c>
      <c r="M26">
        <f t="shared" si="6"/>
        <v>0</v>
      </c>
      <c r="N26">
        <f t="shared" si="7"/>
        <v>0</v>
      </c>
      <c r="O26">
        <f t="shared" si="8"/>
        <v>1</v>
      </c>
      <c r="P26">
        <f t="shared" si="9"/>
        <v>0</v>
      </c>
    </row>
    <row r="27" spans="1:16">
      <c r="A27">
        <v>0</v>
      </c>
      <c r="B27">
        <v>49</v>
      </c>
      <c r="C27">
        <v>1</v>
      </c>
      <c r="D27">
        <v>1</v>
      </c>
      <c r="E27">
        <v>1</v>
      </c>
      <c r="F27">
        <v>2</v>
      </c>
      <c r="G27">
        <v>52</v>
      </c>
      <c r="H27" s="25">
        <v>0</v>
      </c>
      <c r="I27">
        <f t="shared" si="2"/>
        <v>-0.98620952199999978</v>
      </c>
      <c r="J27">
        <f t="shared" si="3"/>
        <v>0.37298781702615924</v>
      </c>
      <c r="K27">
        <f t="shared" si="4"/>
        <v>0.27166141782236425</v>
      </c>
      <c r="L27">
        <f t="shared" si="5"/>
        <v>1</v>
      </c>
      <c r="M27">
        <f t="shared" si="6"/>
        <v>0</v>
      </c>
      <c r="N27">
        <f t="shared" si="7"/>
        <v>0</v>
      </c>
      <c r="O27">
        <f t="shared" si="8"/>
        <v>1</v>
      </c>
      <c r="P27">
        <f t="shared" si="9"/>
        <v>0</v>
      </c>
    </row>
    <row r="28" spans="1:16">
      <c r="A28">
        <v>0</v>
      </c>
      <c r="B28">
        <v>51</v>
      </c>
      <c r="C28">
        <v>1</v>
      </c>
      <c r="D28">
        <v>1</v>
      </c>
      <c r="E28">
        <v>1</v>
      </c>
      <c r="F28">
        <v>0</v>
      </c>
      <c r="G28">
        <v>43</v>
      </c>
      <c r="H28" s="25">
        <v>0</v>
      </c>
      <c r="I28">
        <f t="shared" si="2"/>
        <v>1.7620444779999997</v>
      </c>
      <c r="J28">
        <f t="shared" si="3"/>
        <v>5.824332950739926</v>
      </c>
      <c r="K28">
        <f t="shared" si="4"/>
        <v>0.85346553176430595</v>
      </c>
      <c r="L28">
        <f t="shared" si="5"/>
        <v>1</v>
      </c>
      <c r="M28">
        <f t="shared" si="6"/>
        <v>0</v>
      </c>
      <c r="N28">
        <f t="shared" si="7"/>
        <v>0</v>
      </c>
      <c r="O28">
        <f t="shared" si="8"/>
        <v>1</v>
      </c>
      <c r="P28">
        <f t="shared" si="9"/>
        <v>0</v>
      </c>
    </row>
    <row r="29" spans="1:16">
      <c r="A29">
        <v>0</v>
      </c>
      <c r="B29">
        <v>52</v>
      </c>
      <c r="C29">
        <v>0</v>
      </c>
      <c r="D29">
        <v>1</v>
      </c>
      <c r="E29">
        <v>1</v>
      </c>
      <c r="F29">
        <v>0</v>
      </c>
      <c r="G29">
        <v>15</v>
      </c>
      <c r="H29" s="25">
        <v>1</v>
      </c>
      <c r="I29">
        <f t="shared" si="2"/>
        <v>0.71445123799999988</v>
      </c>
      <c r="J29">
        <f t="shared" si="3"/>
        <v>2.0430652180230484</v>
      </c>
      <c r="K29">
        <f t="shared" si="4"/>
        <v>0.67138397360748714</v>
      </c>
      <c r="L29">
        <f t="shared" si="5"/>
        <v>1</v>
      </c>
      <c r="M29">
        <f t="shared" si="6"/>
        <v>1</v>
      </c>
      <c r="N29">
        <f t="shared" si="7"/>
        <v>0</v>
      </c>
      <c r="O29">
        <f t="shared" si="8"/>
        <v>0</v>
      </c>
      <c r="P29">
        <f t="shared" si="9"/>
        <v>0</v>
      </c>
    </row>
    <row r="30" spans="1:16">
      <c r="A30">
        <v>0</v>
      </c>
      <c r="B30">
        <v>53</v>
      </c>
      <c r="C30">
        <v>1</v>
      </c>
      <c r="D30">
        <v>1</v>
      </c>
      <c r="E30">
        <v>1</v>
      </c>
      <c r="F30">
        <v>0</v>
      </c>
      <c r="G30">
        <v>25</v>
      </c>
      <c r="H30" s="25">
        <v>0</v>
      </c>
      <c r="I30">
        <f t="shared" si="2"/>
        <v>0.86204447799999984</v>
      </c>
      <c r="J30">
        <f t="shared" si="3"/>
        <v>2.3679970659982912</v>
      </c>
      <c r="K30">
        <f t="shared" si="4"/>
        <v>0.70308762733331098</v>
      </c>
      <c r="L30">
        <f t="shared" si="5"/>
        <v>1</v>
      </c>
      <c r="M30">
        <f t="shared" si="6"/>
        <v>0</v>
      </c>
      <c r="N30">
        <f t="shared" si="7"/>
        <v>0</v>
      </c>
      <c r="O30">
        <f t="shared" si="8"/>
        <v>1</v>
      </c>
      <c r="P30">
        <f t="shared" si="9"/>
        <v>0</v>
      </c>
    </row>
    <row r="31" spans="1:16">
      <c r="A31">
        <v>0</v>
      </c>
      <c r="B31">
        <v>54</v>
      </c>
      <c r="C31">
        <v>1</v>
      </c>
      <c r="D31">
        <v>1</v>
      </c>
      <c r="E31">
        <v>1</v>
      </c>
      <c r="F31">
        <v>0</v>
      </c>
      <c r="G31">
        <v>8</v>
      </c>
      <c r="H31" s="25">
        <v>1</v>
      </c>
      <c r="I31">
        <f t="shared" si="2"/>
        <v>1.2044477999999859E-2</v>
      </c>
      <c r="J31">
        <f t="shared" si="3"/>
        <v>1.0121173048184442</v>
      </c>
      <c r="K31">
        <f t="shared" si="4"/>
        <v>0.50301108309874054</v>
      </c>
      <c r="L31">
        <f t="shared" si="5"/>
        <v>1</v>
      </c>
      <c r="M31">
        <f t="shared" si="6"/>
        <v>1</v>
      </c>
      <c r="N31">
        <f t="shared" si="7"/>
        <v>0</v>
      </c>
      <c r="O31">
        <f t="shared" si="8"/>
        <v>0</v>
      </c>
      <c r="P31">
        <f t="shared" si="9"/>
        <v>0</v>
      </c>
    </row>
    <row r="32" spans="1:16">
      <c r="A32">
        <v>0</v>
      </c>
      <c r="B32">
        <v>56</v>
      </c>
      <c r="C32">
        <v>1</v>
      </c>
      <c r="D32">
        <v>1</v>
      </c>
      <c r="E32">
        <v>1</v>
      </c>
      <c r="F32">
        <v>0</v>
      </c>
      <c r="G32">
        <v>18</v>
      </c>
      <c r="H32" s="25">
        <v>1</v>
      </c>
      <c r="I32">
        <f t="shared" si="2"/>
        <v>0.51204447799999986</v>
      </c>
      <c r="J32">
        <f t="shared" si="3"/>
        <v>1.6686993288978542</v>
      </c>
      <c r="K32">
        <f t="shared" si="4"/>
        <v>0.62528562540876809</v>
      </c>
      <c r="L32">
        <f t="shared" si="5"/>
        <v>1</v>
      </c>
      <c r="M32">
        <f t="shared" si="6"/>
        <v>1</v>
      </c>
      <c r="N32">
        <f t="shared" si="7"/>
        <v>0</v>
      </c>
      <c r="O32">
        <f t="shared" si="8"/>
        <v>0</v>
      </c>
      <c r="P32">
        <f t="shared" si="9"/>
        <v>0</v>
      </c>
    </row>
    <row r="33" spans="1:16">
      <c r="A33">
        <v>0</v>
      </c>
      <c r="B33">
        <v>57</v>
      </c>
      <c r="C33">
        <v>1</v>
      </c>
      <c r="D33">
        <v>1</v>
      </c>
      <c r="E33">
        <v>1</v>
      </c>
      <c r="F33">
        <v>1</v>
      </c>
      <c r="G33">
        <v>63</v>
      </c>
      <c r="H33" s="25">
        <v>0</v>
      </c>
      <c r="I33">
        <f t="shared" si="2"/>
        <v>1.1629174780000002</v>
      </c>
      <c r="J33">
        <f t="shared" si="3"/>
        <v>3.1992534253250176</v>
      </c>
      <c r="K33">
        <f t="shared" si="4"/>
        <v>0.76186243155291322</v>
      </c>
      <c r="L33">
        <f t="shared" si="5"/>
        <v>1</v>
      </c>
      <c r="M33">
        <f t="shared" si="6"/>
        <v>0</v>
      </c>
      <c r="N33">
        <f t="shared" si="7"/>
        <v>0</v>
      </c>
      <c r="O33">
        <f t="shared" si="8"/>
        <v>1</v>
      </c>
      <c r="P33">
        <f t="shared" si="9"/>
        <v>0</v>
      </c>
    </row>
    <row r="34" spans="1:16">
      <c r="A34">
        <v>0</v>
      </c>
      <c r="B34">
        <v>60</v>
      </c>
      <c r="C34">
        <v>1</v>
      </c>
      <c r="D34">
        <v>1</v>
      </c>
      <c r="E34">
        <v>1</v>
      </c>
      <c r="F34">
        <v>2</v>
      </c>
      <c r="G34">
        <v>72</v>
      </c>
      <c r="H34" s="25">
        <v>0</v>
      </c>
      <c r="I34">
        <f t="shared" si="2"/>
        <v>1.3790478000000217E-2</v>
      </c>
      <c r="J34">
        <f t="shared" si="3"/>
        <v>1.0138860052588161</v>
      </c>
      <c r="K34">
        <f t="shared" si="4"/>
        <v>0.50344756486279663</v>
      </c>
      <c r="L34">
        <f t="shared" si="5"/>
        <v>1</v>
      </c>
      <c r="M34">
        <f t="shared" si="6"/>
        <v>0</v>
      </c>
      <c r="N34">
        <f t="shared" si="7"/>
        <v>0</v>
      </c>
      <c r="O34">
        <f t="shared" si="8"/>
        <v>1</v>
      </c>
      <c r="P34">
        <f t="shared" si="9"/>
        <v>0</v>
      </c>
    </row>
    <row r="35" spans="1:16">
      <c r="A35">
        <v>0</v>
      </c>
      <c r="B35">
        <v>61</v>
      </c>
      <c r="C35">
        <v>1</v>
      </c>
      <c r="D35">
        <v>1</v>
      </c>
      <c r="E35">
        <v>1</v>
      </c>
      <c r="F35">
        <v>0</v>
      </c>
      <c r="G35">
        <v>47</v>
      </c>
      <c r="H35" s="25">
        <v>0</v>
      </c>
      <c r="I35">
        <f t="shared" si="2"/>
        <v>1.9620444779999999</v>
      </c>
      <c r="J35">
        <f t="shared" si="3"/>
        <v>7.1138563304769074</v>
      </c>
      <c r="K35">
        <f t="shared" si="4"/>
        <v>0.87675404157159609</v>
      </c>
      <c r="L35">
        <f t="shared" si="5"/>
        <v>1</v>
      </c>
      <c r="M35">
        <f t="shared" si="6"/>
        <v>0</v>
      </c>
      <c r="N35">
        <f t="shared" si="7"/>
        <v>0</v>
      </c>
      <c r="O35">
        <f t="shared" si="8"/>
        <v>1</v>
      </c>
      <c r="P35">
        <f t="shared" si="9"/>
        <v>0</v>
      </c>
    </row>
    <row r="36" spans="1:16">
      <c r="A36">
        <v>0</v>
      </c>
      <c r="B36">
        <v>62</v>
      </c>
      <c r="C36">
        <v>1</v>
      </c>
      <c r="D36">
        <v>1</v>
      </c>
      <c r="E36">
        <v>1</v>
      </c>
      <c r="F36">
        <v>0</v>
      </c>
      <c r="G36">
        <v>60</v>
      </c>
      <c r="H36" s="25">
        <v>0</v>
      </c>
      <c r="I36">
        <f t="shared" si="2"/>
        <v>2.6120444779999996</v>
      </c>
      <c r="J36">
        <f t="shared" si="3"/>
        <v>13.626882252767484</v>
      </c>
      <c r="K36">
        <f t="shared" si="4"/>
        <v>0.93163273056287887</v>
      </c>
      <c r="L36">
        <f t="shared" si="5"/>
        <v>1</v>
      </c>
      <c r="M36">
        <f t="shared" si="6"/>
        <v>0</v>
      </c>
      <c r="N36">
        <f t="shared" si="7"/>
        <v>0</v>
      </c>
      <c r="O36">
        <f t="shared" si="8"/>
        <v>1</v>
      </c>
      <c r="P36">
        <f t="shared" si="9"/>
        <v>0</v>
      </c>
    </row>
    <row r="37" spans="1:16">
      <c r="A37">
        <v>0</v>
      </c>
      <c r="B37">
        <v>63</v>
      </c>
      <c r="C37">
        <v>2</v>
      </c>
      <c r="D37">
        <v>1</v>
      </c>
      <c r="E37">
        <v>0</v>
      </c>
      <c r="F37">
        <v>2</v>
      </c>
      <c r="G37">
        <v>72</v>
      </c>
      <c r="H37" s="25">
        <v>0</v>
      </c>
      <c r="I37">
        <f t="shared" si="2"/>
        <v>1.190633413</v>
      </c>
      <c r="J37">
        <f t="shared" si="3"/>
        <v>3.2891639468994383</v>
      </c>
      <c r="K37">
        <f t="shared" si="4"/>
        <v>0.76685433049886509</v>
      </c>
      <c r="L37">
        <f t="shared" si="5"/>
        <v>1</v>
      </c>
      <c r="M37">
        <f t="shared" si="6"/>
        <v>0</v>
      </c>
      <c r="N37">
        <f t="shared" si="7"/>
        <v>0</v>
      </c>
      <c r="O37">
        <f t="shared" si="8"/>
        <v>1</v>
      </c>
      <c r="P37">
        <f t="shared" si="9"/>
        <v>0</v>
      </c>
    </row>
    <row r="38" spans="1:16">
      <c r="A38">
        <v>0</v>
      </c>
      <c r="B38">
        <v>66</v>
      </c>
      <c r="C38">
        <v>0</v>
      </c>
      <c r="D38">
        <v>1</v>
      </c>
      <c r="E38">
        <v>1</v>
      </c>
      <c r="F38">
        <v>0</v>
      </c>
      <c r="G38">
        <v>3</v>
      </c>
      <c r="H38" s="25">
        <v>0</v>
      </c>
      <c r="I38">
        <f t="shared" si="2"/>
        <v>0.1144512379999999</v>
      </c>
      <c r="J38">
        <f t="shared" si="3"/>
        <v>1.1212579649500281</v>
      </c>
      <c r="K38">
        <f t="shared" si="4"/>
        <v>0.52858161688809135</v>
      </c>
      <c r="L38">
        <f t="shared" si="5"/>
        <v>1</v>
      </c>
      <c r="M38">
        <f t="shared" si="6"/>
        <v>0</v>
      </c>
      <c r="N38">
        <f t="shared" si="7"/>
        <v>0</v>
      </c>
      <c r="O38">
        <f t="shared" si="8"/>
        <v>1</v>
      </c>
      <c r="P38">
        <f t="shared" si="9"/>
        <v>0</v>
      </c>
    </row>
    <row r="39" spans="1:16">
      <c r="A39">
        <v>0</v>
      </c>
      <c r="B39">
        <v>70</v>
      </c>
      <c r="C39">
        <v>0</v>
      </c>
      <c r="D39">
        <v>1</v>
      </c>
      <c r="E39">
        <v>1</v>
      </c>
      <c r="F39">
        <v>0</v>
      </c>
      <c r="G39">
        <v>10</v>
      </c>
      <c r="H39" s="25">
        <v>0</v>
      </c>
      <c r="I39">
        <f t="shared" si="2"/>
        <v>0.46445123799999988</v>
      </c>
      <c r="J39">
        <f t="shared" si="3"/>
        <v>1.5911407916623008</v>
      </c>
      <c r="K39">
        <f t="shared" si="4"/>
        <v>0.61406960084231177</v>
      </c>
      <c r="L39">
        <f t="shared" si="5"/>
        <v>1</v>
      </c>
      <c r="M39">
        <f t="shared" si="6"/>
        <v>0</v>
      </c>
      <c r="N39">
        <f t="shared" si="7"/>
        <v>0</v>
      </c>
      <c r="O39">
        <f t="shared" si="8"/>
        <v>1</v>
      </c>
      <c r="P39">
        <f t="shared" si="9"/>
        <v>0</v>
      </c>
    </row>
    <row r="40" spans="1:16">
      <c r="A40">
        <v>0</v>
      </c>
      <c r="B40">
        <v>72</v>
      </c>
      <c r="C40">
        <v>0</v>
      </c>
      <c r="D40">
        <v>0</v>
      </c>
      <c r="E40">
        <v>1</v>
      </c>
      <c r="F40">
        <v>1</v>
      </c>
      <c r="G40">
        <v>52</v>
      </c>
      <c r="H40" s="25">
        <v>0</v>
      </c>
      <c r="I40">
        <f t="shared" si="2"/>
        <v>1.413423305</v>
      </c>
      <c r="J40">
        <f t="shared" si="3"/>
        <v>4.1100011363816886</v>
      </c>
      <c r="K40">
        <f t="shared" si="4"/>
        <v>0.80430532727668158</v>
      </c>
      <c r="L40">
        <f t="shared" si="5"/>
        <v>1</v>
      </c>
      <c r="M40">
        <f t="shared" si="6"/>
        <v>0</v>
      </c>
      <c r="N40">
        <f t="shared" si="7"/>
        <v>0</v>
      </c>
      <c r="O40">
        <f t="shared" si="8"/>
        <v>1</v>
      </c>
      <c r="P40">
        <f t="shared" si="9"/>
        <v>0</v>
      </c>
    </row>
    <row r="41" spans="1:16">
      <c r="A41">
        <v>0</v>
      </c>
      <c r="B41">
        <v>73</v>
      </c>
      <c r="C41">
        <v>1</v>
      </c>
      <c r="D41">
        <v>1</v>
      </c>
      <c r="E41">
        <v>1</v>
      </c>
      <c r="F41">
        <v>2</v>
      </c>
      <c r="G41">
        <v>64</v>
      </c>
      <c r="H41" s="25">
        <v>0</v>
      </c>
      <c r="I41">
        <f t="shared" si="2"/>
        <v>-0.38620952199999969</v>
      </c>
      <c r="J41">
        <f t="shared" si="3"/>
        <v>0.67962811371998</v>
      </c>
      <c r="K41">
        <f t="shared" si="4"/>
        <v>0.40463011315925407</v>
      </c>
      <c r="L41">
        <f t="shared" si="5"/>
        <v>1</v>
      </c>
      <c r="M41">
        <f t="shared" si="6"/>
        <v>0</v>
      </c>
      <c r="N41">
        <f t="shared" si="7"/>
        <v>0</v>
      </c>
      <c r="O41">
        <f t="shared" si="8"/>
        <v>1</v>
      </c>
      <c r="P41">
        <f t="shared" si="9"/>
        <v>0</v>
      </c>
    </row>
    <row r="42" spans="1:16">
      <c r="A42">
        <v>0</v>
      </c>
      <c r="B42">
        <v>77</v>
      </c>
      <c r="C42">
        <v>0</v>
      </c>
      <c r="D42">
        <v>1</v>
      </c>
      <c r="E42">
        <v>1</v>
      </c>
      <c r="F42">
        <v>1</v>
      </c>
      <c r="G42">
        <v>46</v>
      </c>
      <c r="H42" s="25">
        <v>0</v>
      </c>
      <c r="I42">
        <f t="shared" si="2"/>
        <v>0.66532423800000018</v>
      </c>
      <c r="J42">
        <f t="shared" si="3"/>
        <v>1.9451211012779537</v>
      </c>
      <c r="K42">
        <f t="shared" si="4"/>
        <v>0.6604553885522475</v>
      </c>
      <c r="L42">
        <f t="shared" si="5"/>
        <v>1</v>
      </c>
      <c r="M42">
        <f t="shared" si="6"/>
        <v>0</v>
      </c>
      <c r="N42">
        <f t="shared" si="7"/>
        <v>0</v>
      </c>
      <c r="O42">
        <f t="shared" si="8"/>
        <v>1</v>
      </c>
      <c r="P42">
        <f t="shared" si="9"/>
        <v>0</v>
      </c>
    </row>
    <row r="43" spans="1:16">
      <c r="A43">
        <v>0</v>
      </c>
      <c r="B43">
        <v>84</v>
      </c>
      <c r="C43">
        <v>0</v>
      </c>
      <c r="D43">
        <v>1</v>
      </c>
      <c r="E43">
        <v>1</v>
      </c>
      <c r="F43">
        <v>0</v>
      </c>
      <c r="G43">
        <v>42</v>
      </c>
      <c r="H43" s="25">
        <v>0</v>
      </c>
      <c r="I43">
        <f t="shared" si="2"/>
        <v>2.0644512380000002</v>
      </c>
      <c r="J43">
        <f t="shared" si="3"/>
        <v>7.8809719328810903</v>
      </c>
      <c r="K43">
        <f t="shared" si="4"/>
        <v>0.88739971170299736</v>
      </c>
      <c r="L43">
        <f t="shared" si="5"/>
        <v>1</v>
      </c>
      <c r="M43">
        <f t="shared" si="6"/>
        <v>0</v>
      </c>
      <c r="N43">
        <f t="shared" si="7"/>
        <v>0</v>
      </c>
      <c r="O43">
        <f t="shared" si="8"/>
        <v>1</v>
      </c>
      <c r="P43">
        <f t="shared" si="9"/>
        <v>0</v>
      </c>
    </row>
    <row r="44" spans="1:16">
      <c r="A44">
        <v>0</v>
      </c>
      <c r="B44">
        <v>85</v>
      </c>
      <c r="C44">
        <v>0</v>
      </c>
      <c r="D44">
        <v>0</v>
      </c>
      <c r="E44">
        <v>1</v>
      </c>
      <c r="F44">
        <v>2</v>
      </c>
      <c r="G44">
        <v>49</v>
      </c>
      <c r="H44" s="25">
        <v>0</v>
      </c>
      <c r="I44">
        <f t="shared" si="2"/>
        <v>-0.33570369499999986</v>
      </c>
      <c r="J44">
        <f t="shared" si="3"/>
        <v>0.71483488358928338</v>
      </c>
      <c r="K44">
        <f t="shared" si="4"/>
        <v>0.41685347693247188</v>
      </c>
      <c r="L44">
        <f t="shared" si="5"/>
        <v>1</v>
      </c>
      <c r="M44">
        <f t="shared" si="6"/>
        <v>0</v>
      </c>
      <c r="N44">
        <f t="shared" si="7"/>
        <v>0</v>
      </c>
      <c r="O44">
        <f t="shared" si="8"/>
        <v>1</v>
      </c>
      <c r="P44">
        <f t="shared" si="9"/>
        <v>0</v>
      </c>
    </row>
    <row r="45" spans="1:16">
      <c r="A45">
        <v>0</v>
      </c>
      <c r="B45">
        <v>86</v>
      </c>
      <c r="C45">
        <v>1</v>
      </c>
      <c r="D45">
        <v>1</v>
      </c>
      <c r="E45">
        <v>1</v>
      </c>
      <c r="F45">
        <v>0</v>
      </c>
      <c r="G45">
        <v>9</v>
      </c>
      <c r="H45" s="25">
        <v>0</v>
      </c>
      <c r="I45">
        <f t="shared" si="2"/>
        <v>6.2044477999999847E-2</v>
      </c>
      <c r="J45">
        <f t="shared" si="3"/>
        <v>1.0640096686976324</v>
      </c>
      <c r="K45">
        <f t="shared" si="4"/>
        <v>0.51550614555454621</v>
      </c>
      <c r="L45">
        <f t="shared" si="5"/>
        <v>1</v>
      </c>
      <c r="M45">
        <f t="shared" si="6"/>
        <v>0</v>
      </c>
      <c r="N45">
        <f t="shared" si="7"/>
        <v>0</v>
      </c>
      <c r="O45">
        <f t="shared" si="8"/>
        <v>1</v>
      </c>
      <c r="P45">
        <f t="shared" si="9"/>
        <v>0</v>
      </c>
    </row>
    <row r="46" spans="1:16">
      <c r="A46">
        <v>0</v>
      </c>
      <c r="B46">
        <v>87</v>
      </c>
      <c r="C46">
        <v>0</v>
      </c>
      <c r="D46">
        <v>1</v>
      </c>
      <c r="E46">
        <v>1</v>
      </c>
      <c r="F46">
        <v>1</v>
      </c>
      <c r="G46">
        <v>35</v>
      </c>
      <c r="H46" s="25">
        <v>0</v>
      </c>
      <c r="I46">
        <f t="shared" si="2"/>
        <v>0.11532423799999991</v>
      </c>
      <c r="J46">
        <f t="shared" si="3"/>
        <v>1.1222372505493985</v>
      </c>
      <c r="K46">
        <f t="shared" si="4"/>
        <v>0.52879914828508323</v>
      </c>
      <c r="L46">
        <f t="shared" si="5"/>
        <v>1</v>
      </c>
      <c r="M46">
        <f t="shared" si="6"/>
        <v>0</v>
      </c>
      <c r="N46">
        <f t="shared" si="7"/>
        <v>0</v>
      </c>
      <c r="O46">
        <f t="shared" si="8"/>
        <v>1</v>
      </c>
      <c r="P46">
        <f t="shared" si="9"/>
        <v>0</v>
      </c>
    </row>
    <row r="47" spans="1:16">
      <c r="A47">
        <v>0</v>
      </c>
      <c r="B47">
        <v>88</v>
      </c>
      <c r="C47">
        <v>0</v>
      </c>
      <c r="D47">
        <v>0</v>
      </c>
      <c r="E47">
        <v>1</v>
      </c>
      <c r="F47">
        <v>2</v>
      </c>
      <c r="G47">
        <v>48</v>
      </c>
      <c r="H47" s="25">
        <v>0</v>
      </c>
      <c r="I47">
        <f t="shared" si="2"/>
        <v>-0.38570369499999968</v>
      </c>
      <c r="J47">
        <f t="shared" si="3"/>
        <v>0.67997197492966899</v>
      </c>
      <c r="K47">
        <f t="shared" si="4"/>
        <v>0.40475197507871258</v>
      </c>
      <c r="L47">
        <f t="shared" si="5"/>
        <v>1</v>
      </c>
      <c r="M47">
        <f t="shared" si="6"/>
        <v>0</v>
      </c>
      <c r="N47">
        <f t="shared" si="7"/>
        <v>0</v>
      </c>
      <c r="O47">
        <f t="shared" si="8"/>
        <v>1</v>
      </c>
      <c r="P47">
        <f t="shared" si="9"/>
        <v>0</v>
      </c>
    </row>
    <row r="48" spans="1:16">
      <c r="A48">
        <v>0</v>
      </c>
      <c r="B48">
        <v>93</v>
      </c>
      <c r="C48">
        <v>1</v>
      </c>
      <c r="D48">
        <v>1</v>
      </c>
      <c r="E48">
        <v>1</v>
      </c>
      <c r="F48">
        <v>2</v>
      </c>
      <c r="G48">
        <v>66</v>
      </c>
      <c r="H48" s="25">
        <v>0</v>
      </c>
      <c r="I48">
        <f t="shared" si="2"/>
        <v>-0.28620952199999961</v>
      </c>
      <c r="J48">
        <f t="shared" si="3"/>
        <v>0.75110522638993105</v>
      </c>
      <c r="K48">
        <f t="shared" si="4"/>
        <v>0.42893209104195607</v>
      </c>
      <c r="L48">
        <f t="shared" si="5"/>
        <v>1</v>
      </c>
      <c r="M48">
        <f t="shared" si="6"/>
        <v>0</v>
      </c>
      <c r="N48">
        <f t="shared" si="7"/>
        <v>0</v>
      </c>
      <c r="O48">
        <f t="shared" si="8"/>
        <v>1</v>
      </c>
      <c r="P48">
        <f t="shared" si="9"/>
        <v>0</v>
      </c>
    </row>
    <row r="49" spans="1:16">
      <c r="A49">
        <v>0</v>
      </c>
      <c r="B49">
        <v>94</v>
      </c>
      <c r="C49">
        <v>1</v>
      </c>
      <c r="D49">
        <v>1</v>
      </c>
      <c r="E49">
        <v>1</v>
      </c>
      <c r="F49">
        <v>0</v>
      </c>
      <c r="G49">
        <v>65</v>
      </c>
      <c r="H49" s="25">
        <v>0</v>
      </c>
      <c r="I49">
        <f t="shared" si="2"/>
        <v>2.8620444779999996</v>
      </c>
      <c r="J49">
        <f t="shared" si="3"/>
        <v>17.497263162764558</v>
      </c>
      <c r="K49">
        <f t="shared" si="4"/>
        <v>0.94593794816018917</v>
      </c>
      <c r="L49">
        <f t="shared" si="5"/>
        <v>1</v>
      </c>
      <c r="M49">
        <f t="shared" si="6"/>
        <v>0</v>
      </c>
      <c r="N49">
        <f t="shared" si="7"/>
        <v>0</v>
      </c>
      <c r="O49">
        <f t="shared" si="8"/>
        <v>1</v>
      </c>
      <c r="P49">
        <f t="shared" si="9"/>
        <v>0</v>
      </c>
    </row>
    <row r="50" spans="1:16">
      <c r="A50">
        <v>0</v>
      </c>
      <c r="B50">
        <v>95</v>
      </c>
      <c r="C50">
        <v>1</v>
      </c>
      <c r="D50">
        <v>1</v>
      </c>
      <c r="E50">
        <v>1</v>
      </c>
      <c r="F50">
        <v>2</v>
      </c>
      <c r="G50">
        <v>72</v>
      </c>
      <c r="H50" s="25">
        <v>0</v>
      </c>
      <c r="I50">
        <f t="shared" si="2"/>
        <v>1.3790478000000217E-2</v>
      </c>
      <c r="J50">
        <f t="shared" si="3"/>
        <v>1.0138860052588161</v>
      </c>
      <c r="K50">
        <f t="shared" si="4"/>
        <v>0.50344756486279663</v>
      </c>
      <c r="L50">
        <f t="shared" si="5"/>
        <v>1</v>
      </c>
      <c r="M50">
        <f t="shared" si="6"/>
        <v>0</v>
      </c>
      <c r="N50">
        <f t="shared" si="7"/>
        <v>0</v>
      </c>
      <c r="O50">
        <f t="shared" si="8"/>
        <v>1</v>
      </c>
      <c r="P50">
        <f t="shared" si="9"/>
        <v>0</v>
      </c>
    </row>
    <row r="51" spans="1:16">
      <c r="A51">
        <v>0</v>
      </c>
      <c r="B51">
        <v>96</v>
      </c>
      <c r="C51">
        <v>1</v>
      </c>
      <c r="D51">
        <v>1</v>
      </c>
      <c r="E51">
        <v>1</v>
      </c>
      <c r="F51">
        <v>0</v>
      </c>
      <c r="G51">
        <v>12</v>
      </c>
      <c r="H51" s="25">
        <v>1</v>
      </c>
      <c r="I51">
        <f t="shared" si="2"/>
        <v>0.21204447799999993</v>
      </c>
      <c r="J51">
        <f t="shared" si="3"/>
        <v>1.236202867686885</v>
      </c>
      <c r="K51">
        <f t="shared" si="4"/>
        <v>0.55281338091011656</v>
      </c>
      <c r="L51">
        <f t="shared" si="5"/>
        <v>1</v>
      </c>
      <c r="M51">
        <f t="shared" si="6"/>
        <v>1</v>
      </c>
      <c r="N51">
        <f t="shared" si="7"/>
        <v>0</v>
      </c>
      <c r="O51">
        <f t="shared" si="8"/>
        <v>0</v>
      </c>
      <c r="P51">
        <f t="shared" si="9"/>
        <v>0</v>
      </c>
    </row>
    <row r="52" spans="1:16">
      <c r="A52">
        <v>0</v>
      </c>
      <c r="B52">
        <v>97</v>
      </c>
      <c r="C52">
        <v>1</v>
      </c>
      <c r="D52">
        <v>1</v>
      </c>
      <c r="E52">
        <v>1</v>
      </c>
      <c r="F52">
        <v>1</v>
      </c>
      <c r="G52">
        <v>71</v>
      </c>
      <c r="H52" s="25">
        <v>0</v>
      </c>
      <c r="I52">
        <f t="shared" si="2"/>
        <v>1.5629174780000001</v>
      </c>
      <c r="J52">
        <f t="shared" si="3"/>
        <v>4.7727252739132924</v>
      </c>
      <c r="K52">
        <f t="shared" si="4"/>
        <v>0.82677159356275642</v>
      </c>
      <c r="L52">
        <f t="shared" si="5"/>
        <v>1</v>
      </c>
      <c r="M52">
        <f t="shared" si="6"/>
        <v>0</v>
      </c>
      <c r="N52">
        <f t="shared" si="7"/>
        <v>0</v>
      </c>
      <c r="O52">
        <f t="shared" si="8"/>
        <v>1</v>
      </c>
      <c r="P52">
        <f t="shared" si="9"/>
        <v>0</v>
      </c>
    </row>
    <row r="53" spans="1:16">
      <c r="A53">
        <v>0</v>
      </c>
      <c r="B53">
        <v>99</v>
      </c>
      <c r="C53">
        <v>0</v>
      </c>
      <c r="D53">
        <v>0</v>
      </c>
      <c r="E53">
        <v>1</v>
      </c>
      <c r="F53">
        <v>2</v>
      </c>
      <c r="G53">
        <v>52</v>
      </c>
      <c r="H53" s="25">
        <v>0</v>
      </c>
      <c r="I53">
        <f t="shared" si="2"/>
        <v>-0.18570369499999995</v>
      </c>
      <c r="J53">
        <f t="shared" si="3"/>
        <v>0.83051964565071534</v>
      </c>
      <c r="K53">
        <f t="shared" si="4"/>
        <v>0.45370703757483094</v>
      </c>
      <c r="L53">
        <f t="shared" si="5"/>
        <v>1</v>
      </c>
      <c r="M53">
        <f t="shared" si="6"/>
        <v>0</v>
      </c>
      <c r="N53">
        <f t="shared" si="7"/>
        <v>0</v>
      </c>
      <c r="O53">
        <f t="shared" si="8"/>
        <v>1</v>
      </c>
      <c r="P53">
        <f t="shared" si="9"/>
        <v>0</v>
      </c>
    </row>
    <row r="54" spans="1:16">
      <c r="A54">
        <v>0</v>
      </c>
      <c r="B54">
        <v>100</v>
      </c>
      <c r="C54">
        <v>0</v>
      </c>
      <c r="D54">
        <v>1</v>
      </c>
      <c r="E54">
        <v>1</v>
      </c>
      <c r="F54">
        <v>0</v>
      </c>
      <c r="G54">
        <v>25</v>
      </c>
      <c r="H54" s="25">
        <v>1</v>
      </c>
      <c r="I54">
        <f t="shared" si="2"/>
        <v>1.2144512379999999</v>
      </c>
      <c r="J54">
        <f t="shared" si="3"/>
        <v>3.3684450823821952</v>
      </c>
      <c r="K54">
        <f t="shared" si="4"/>
        <v>0.77108559655860875</v>
      </c>
      <c r="L54">
        <f t="shared" si="5"/>
        <v>1</v>
      </c>
      <c r="M54">
        <f t="shared" si="6"/>
        <v>1</v>
      </c>
      <c r="N54">
        <f t="shared" si="7"/>
        <v>0</v>
      </c>
      <c r="O54">
        <f t="shared" si="8"/>
        <v>0</v>
      </c>
      <c r="P54">
        <f t="shared" si="9"/>
        <v>0</v>
      </c>
    </row>
    <row r="55" spans="1:16">
      <c r="A55">
        <v>0</v>
      </c>
      <c r="B55">
        <v>101</v>
      </c>
      <c r="C55">
        <v>0</v>
      </c>
      <c r="D55">
        <v>0</v>
      </c>
      <c r="E55">
        <v>1</v>
      </c>
      <c r="F55">
        <v>0</v>
      </c>
      <c r="G55">
        <v>1</v>
      </c>
      <c r="H55" s="25">
        <v>0</v>
      </c>
      <c r="I55">
        <f t="shared" si="2"/>
        <v>0.46255030499999988</v>
      </c>
      <c r="J55">
        <f t="shared" si="3"/>
        <v>1.5881190126334659</v>
      </c>
      <c r="K55">
        <f t="shared" si="4"/>
        <v>0.61361900472170383</v>
      </c>
      <c r="L55">
        <f t="shared" si="5"/>
        <v>1</v>
      </c>
      <c r="M55">
        <f t="shared" si="6"/>
        <v>0</v>
      </c>
      <c r="N55">
        <f t="shared" si="7"/>
        <v>0</v>
      </c>
      <c r="O55">
        <f t="shared" si="8"/>
        <v>1</v>
      </c>
      <c r="P55">
        <f t="shared" si="9"/>
        <v>0</v>
      </c>
    </row>
    <row r="56" spans="1:16">
      <c r="A56">
        <v>0</v>
      </c>
      <c r="B56">
        <v>103</v>
      </c>
      <c r="C56">
        <v>1</v>
      </c>
      <c r="D56">
        <v>1</v>
      </c>
      <c r="E56">
        <v>1</v>
      </c>
      <c r="F56">
        <v>1</v>
      </c>
      <c r="G56">
        <v>38</v>
      </c>
      <c r="H56" s="25">
        <v>0</v>
      </c>
      <c r="I56">
        <f t="shared" si="2"/>
        <v>-8.7082521999999996E-2</v>
      </c>
      <c r="J56">
        <f t="shared" si="3"/>
        <v>0.91660145272701132</v>
      </c>
      <c r="K56">
        <f t="shared" si="4"/>
        <v>0.47824311696249466</v>
      </c>
      <c r="L56">
        <f t="shared" si="5"/>
        <v>1</v>
      </c>
      <c r="M56">
        <f t="shared" si="6"/>
        <v>0</v>
      </c>
      <c r="N56">
        <f t="shared" si="7"/>
        <v>0</v>
      </c>
      <c r="O56">
        <f t="shared" si="8"/>
        <v>1</v>
      </c>
      <c r="P56">
        <f t="shared" si="9"/>
        <v>0</v>
      </c>
    </row>
    <row r="57" spans="1:16">
      <c r="A57">
        <v>0</v>
      </c>
      <c r="B57">
        <v>104</v>
      </c>
      <c r="C57">
        <v>2</v>
      </c>
      <c r="D57">
        <v>1</v>
      </c>
      <c r="E57">
        <v>0</v>
      </c>
      <c r="F57">
        <v>1</v>
      </c>
      <c r="G57">
        <v>66</v>
      </c>
      <c r="H57" s="25">
        <v>0</v>
      </c>
      <c r="I57">
        <f t="shared" si="2"/>
        <v>2.4897604130000004</v>
      </c>
      <c r="J57">
        <f t="shared" si="3"/>
        <v>12.058386741625476</v>
      </c>
      <c r="K57">
        <f t="shared" si="4"/>
        <v>0.92342086202636675</v>
      </c>
      <c r="L57">
        <f t="shared" si="5"/>
        <v>1</v>
      </c>
      <c r="M57">
        <f t="shared" si="6"/>
        <v>0</v>
      </c>
      <c r="N57">
        <f t="shared" si="7"/>
        <v>0</v>
      </c>
      <c r="O57">
        <f t="shared" si="8"/>
        <v>1</v>
      </c>
      <c r="P57">
        <f t="shared" si="9"/>
        <v>0</v>
      </c>
    </row>
    <row r="58" spans="1:16">
      <c r="A58">
        <v>0</v>
      </c>
      <c r="B58">
        <v>111</v>
      </c>
      <c r="C58">
        <v>1</v>
      </c>
      <c r="D58">
        <v>1</v>
      </c>
      <c r="E58">
        <v>1</v>
      </c>
      <c r="F58">
        <v>0</v>
      </c>
      <c r="G58">
        <v>55</v>
      </c>
      <c r="H58" s="25">
        <v>1</v>
      </c>
      <c r="I58">
        <f t="shared" si="2"/>
        <v>2.3620444779999996</v>
      </c>
      <c r="J58">
        <f t="shared" si="3"/>
        <v>10.612626569277145</v>
      </c>
      <c r="K58">
        <f t="shared" si="4"/>
        <v>0.91388683739769583</v>
      </c>
      <c r="L58">
        <f t="shared" si="5"/>
        <v>1</v>
      </c>
      <c r="M58">
        <f t="shared" si="6"/>
        <v>1</v>
      </c>
      <c r="N58">
        <f t="shared" si="7"/>
        <v>0</v>
      </c>
      <c r="O58">
        <f t="shared" si="8"/>
        <v>0</v>
      </c>
      <c r="P58">
        <f t="shared" si="9"/>
        <v>0</v>
      </c>
    </row>
    <row r="59" spans="1:16">
      <c r="A59">
        <v>0</v>
      </c>
      <c r="B59">
        <v>113</v>
      </c>
      <c r="C59">
        <v>0</v>
      </c>
      <c r="D59">
        <v>1</v>
      </c>
      <c r="E59">
        <v>1</v>
      </c>
      <c r="F59">
        <v>0</v>
      </c>
      <c r="G59">
        <v>43</v>
      </c>
      <c r="H59" s="25">
        <v>0</v>
      </c>
      <c r="I59">
        <f t="shared" si="2"/>
        <v>2.114451238</v>
      </c>
      <c r="J59">
        <f t="shared" si="3"/>
        <v>8.285038004388575</v>
      </c>
      <c r="K59">
        <f t="shared" si="4"/>
        <v>0.89229984847371113</v>
      </c>
      <c r="L59">
        <f t="shared" si="5"/>
        <v>1</v>
      </c>
      <c r="M59">
        <f t="shared" si="6"/>
        <v>0</v>
      </c>
      <c r="N59">
        <f t="shared" si="7"/>
        <v>0</v>
      </c>
      <c r="O59">
        <f t="shared" si="8"/>
        <v>1</v>
      </c>
      <c r="P59">
        <f t="shared" si="9"/>
        <v>0</v>
      </c>
    </row>
    <row r="60" spans="1:16">
      <c r="A60">
        <v>0</v>
      </c>
      <c r="B60">
        <v>114</v>
      </c>
      <c r="C60">
        <v>1</v>
      </c>
      <c r="D60">
        <v>1</v>
      </c>
      <c r="E60">
        <v>1</v>
      </c>
      <c r="F60">
        <v>0</v>
      </c>
      <c r="G60">
        <v>37</v>
      </c>
      <c r="H60" s="25">
        <v>1</v>
      </c>
      <c r="I60">
        <f t="shared" si="2"/>
        <v>1.4620444779999999</v>
      </c>
      <c r="J60">
        <f t="shared" si="3"/>
        <v>4.314771973225052</v>
      </c>
      <c r="K60">
        <f t="shared" si="4"/>
        <v>0.811845173219503</v>
      </c>
      <c r="L60">
        <f t="shared" si="5"/>
        <v>1</v>
      </c>
      <c r="M60">
        <f t="shared" si="6"/>
        <v>1</v>
      </c>
      <c r="N60">
        <f t="shared" si="7"/>
        <v>0</v>
      </c>
      <c r="O60">
        <f t="shared" si="8"/>
        <v>0</v>
      </c>
      <c r="P60">
        <f t="shared" si="9"/>
        <v>0</v>
      </c>
    </row>
    <row r="61" spans="1:16">
      <c r="A61">
        <v>0</v>
      </c>
      <c r="B61">
        <v>115</v>
      </c>
      <c r="C61">
        <v>2</v>
      </c>
      <c r="D61">
        <v>1</v>
      </c>
      <c r="E61">
        <v>0</v>
      </c>
      <c r="F61">
        <v>2</v>
      </c>
      <c r="G61">
        <v>64</v>
      </c>
      <c r="H61" s="25">
        <v>0</v>
      </c>
      <c r="I61">
        <f t="shared" si="2"/>
        <v>0.79063341300000012</v>
      </c>
      <c r="J61">
        <f t="shared" si="3"/>
        <v>2.2047925283043965</v>
      </c>
      <c r="K61">
        <f t="shared" si="4"/>
        <v>0.68796732045269593</v>
      </c>
      <c r="L61">
        <f t="shared" si="5"/>
        <v>1</v>
      </c>
      <c r="M61">
        <f t="shared" si="6"/>
        <v>0</v>
      </c>
      <c r="N61">
        <f t="shared" si="7"/>
        <v>0</v>
      </c>
      <c r="O61">
        <f t="shared" si="8"/>
        <v>1</v>
      </c>
      <c r="P61">
        <f t="shared" si="9"/>
        <v>0</v>
      </c>
    </row>
    <row r="62" spans="1:16">
      <c r="A62">
        <v>0</v>
      </c>
      <c r="B62">
        <v>116</v>
      </c>
      <c r="C62">
        <v>0</v>
      </c>
      <c r="D62">
        <v>1</v>
      </c>
      <c r="E62">
        <v>1</v>
      </c>
      <c r="F62">
        <v>0</v>
      </c>
      <c r="G62">
        <v>3</v>
      </c>
      <c r="H62" s="25">
        <v>0</v>
      </c>
      <c r="I62">
        <f t="shared" si="2"/>
        <v>0.1144512379999999</v>
      </c>
      <c r="J62">
        <f t="shared" si="3"/>
        <v>1.1212579649500281</v>
      </c>
      <c r="K62">
        <f t="shared" si="4"/>
        <v>0.52858161688809135</v>
      </c>
      <c r="L62">
        <f t="shared" si="5"/>
        <v>1</v>
      </c>
      <c r="M62">
        <f t="shared" si="6"/>
        <v>0</v>
      </c>
      <c r="N62">
        <f t="shared" si="7"/>
        <v>0</v>
      </c>
      <c r="O62">
        <f t="shared" si="8"/>
        <v>1</v>
      </c>
      <c r="P62">
        <f t="shared" si="9"/>
        <v>0</v>
      </c>
    </row>
    <row r="63" spans="1:16">
      <c r="A63">
        <v>0</v>
      </c>
      <c r="B63">
        <v>117</v>
      </c>
      <c r="C63">
        <v>2</v>
      </c>
      <c r="D63">
        <v>1</v>
      </c>
      <c r="E63">
        <v>0</v>
      </c>
      <c r="F63">
        <v>2</v>
      </c>
      <c r="G63">
        <v>36</v>
      </c>
      <c r="H63" s="25">
        <v>0</v>
      </c>
      <c r="I63">
        <f t="shared" si="2"/>
        <v>-0.60936658700000002</v>
      </c>
      <c r="J63">
        <f t="shared" si="3"/>
        <v>0.54369514360100257</v>
      </c>
      <c r="K63">
        <f t="shared" si="4"/>
        <v>0.3522037015240691</v>
      </c>
      <c r="L63">
        <f t="shared" si="5"/>
        <v>1</v>
      </c>
      <c r="M63">
        <f t="shared" si="6"/>
        <v>0</v>
      </c>
      <c r="N63">
        <f t="shared" si="7"/>
        <v>0</v>
      </c>
      <c r="O63">
        <f t="shared" si="8"/>
        <v>1</v>
      </c>
      <c r="P63">
        <f t="shared" si="9"/>
        <v>0</v>
      </c>
    </row>
    <row r="64" spans="1:16">
      <c r="A64">
        <v>0</v>
      </c>
      <c r="B64">
        <v>123</v>
      </c>
      <c r="C64">
        <v>1</v>
      </c>
      <c r="D64">
        <v>1</v>
      </c>
      <c r="E64">
        <v>1</v>
      </c>
      <c r="F64">
        <v>0</v>
      </c>
      <c r="G64">
        <v>3</v>
      </c>
      <c r="H64" s="25">
        <v>1</v>
      </c>
      <c r="I64">
        <f t="shared" si="2"/>
        <v>-0.23795552200000014</v>
      </c>
      <c r="J64">
        <f t="shared" si="3"/>
        <v>0.78823774955272408</v>
      </c>
      <c r="K64">
        <f t="shared" si="4"/>
        <v>0.44079024153800522</v>
      </c>
      <c r="L64">
        <f t="shared" si="5"/>
        <v>1</v>
      </c>
      <c r="M64">
        <f t="shared" si="6"/>
        <v>1</v>
      </c>
      <c r="N64">
        <f t="shared" si="7"/>
        <v>0</v>
      </c>
      <c r="O64">
        <f t="shared" si="8"/>
        <v>0</v>
      </c>
      <c r="P64">
        <f t="shared" si="9"/>
        <v>0</v>
      </c>
    </row>
    <row r="65" spans="1:16">
      <c r="A65">
        <v>0</v>
      </c>
      <c r="B65">
        <v>125</v>
      </c>
      <c r="C65">
        <v>0</v>
      </c>
      <c r="D65">
        <v>0</v>
      </c>
      <c r="E65">
        <v>1</v>
      </c>
      <c r="F65">
        <v>0</v>
      </c>
      <c r="G65">
        <v>4</v>
      </c>
      <c r="H65" s="25">
        <v>0</v>
      </c>
      <c r="I65">
        <f t="shared" si="2"/>
        <v>0.61255030499999985</v>
      </c>
      <c r="J65">
        <f t="shared" si="3"/>
        <v>1.8451310504053915</v>
      </c>
      <c r="K65">
        <f t="shared" si="4"/>
        <v>0.64852234140233578</v>
      </c>
      <c r="L65">
        <f t="shared" si="5"/>
        <v>1</v>
      </c>
      <c r="M65">
        <f t="shared" si="6"/>
        <v>0</v>
      </c>
      <c r="N65">
        <f t="shared" si="7"/>
        <v>0</v>
      </c>
      <c r="O65">
        <f t="shared" si="8"/>
        <v>1</v>
      </c>
      <c r="P65">
        <f t="shared" si="9"/>
        <v>0</v>
      </c>
    </row>
    <row r="66" spans="1:16">
      <c r="A66">
        <v>0</v>
      </c>
      <c r="B66">
        <v>126</v>
      </c>
      <c r="C66">
        <v>0</v>
      </c>
      <c r="D66">
        <v>1</v>
      </c>
      <c r="E66">
        <v>1</v>
      </c>
      <c r="F66">
        <v>2</v>
      </c>
      <c r="G66">
        <v>33</v>
      </c>
      <c r="H66" s="25">
        <v>0</v>
      </c>
      <c r="I66">
        <f t="shared" si="2"/>
        <v>-1.5838027619999997</v>
      </c>
      <c r="J66">
        <f t="shared" si="3"/>
        <v>0.20519331134528263</v>
      </c>
      <c r="K66">
        <f t="shared" si="4"/>
        <v>0.17025759221666942</v>
      </c>
      <c r="L66">
        <f t="shared" si="5"/>
        <v>0</v>
      </c>
      <c r="M66">
        <f t="shared" si="6"/>
        <v>0</v>
      </c>
      <c r="N66">
        <f t="shared" si="7"/>
        <v>1</v>
      </c>
      <c r="O66">
        <f t="shared" si="8"/>
        <v>0</v>
      </c>
      <c r="P66">
        <f t="shared" si="9"/>
        <v>0</v>
      </c>
    </row>
    <row r="67" spans="1:16">
      <c r="A67">
        <v>0</v>
      </c>
      <c r="B67">
        <v>138</v>
      </c>
      <c r="C67">
        <v>0</v>
      </c>
      <c r="D67">
        <v>0</v>
      </c>
      <c r="E67">
        <v>1</v>
      </c>
      <c r="F67">
        <v>2</v>
      </c>
      <c r="G67">
        <v>64</v>
      </c>
      <c r="H67" s="25">
        <v>0</v>
      </c>
      <c r="I67">
        <f t="shared" si="2"/>
        <v>0.41429630500000014</v>
      </c>
      <c r="J67">
        <f t="shared" si="3"/>
        <v>1.5133054604338323</v>
      </c>
      <c r="K67">
        <f t="shared" si="4"/>
        <v>0.602117603394143</v>
      </c>
      <c r="L67">
        <f t="shared" si="5"/>
        <v>1</v>
      </c>
      <c r="M67">
        <f t="shared" si="6"/>
        <v>0</v>
      </c>
      <c r="N67">
        <f t="shared" si="7"/>
        <v>0</v>
      </c>
      <c r="O67">
        <f t="shared" si="8"/>
        <v>1</v>
      </c>
      <c r="P67">
        <f t="shared" si="9"/>
        <v>0</v>
      </c>
    </row>
    <row r="68" spans="1:16">
      <c r="A68">
        <v>0</v>
      </c>
      <c r="B68">
        <v>139</v>
      </c>
      <c r="C68">
        <v>0</v>
      </c>
      <c r="D68">
        <v>0</v>
      </c>
      <c r="E68">
        <v>1</v>
      </c>
      <c r="F68">
        <v>2</v>
      </c>
      <c r="G68">
        <v>57</v>
      </c>
      <c r="H68" s="25">
        <v>0</v>
      </c>
      <c r="I68">
        <f t="shared" si="2"/>
        <v>6.4296305000000054E-2</v>
      </c>
      <c r="J68">
        <f t="shared" si="3"/>
        <v>1.0664083340740151</v>
      </c>
      <c r="K68">
        <f t="shared" si="4"/>
        <v>0.51606854099912769</v>
      </c>
      <c r="L68">
        <f t="shared" si="5"/>
        <v>1</v>
      </c>
      <c r="M68">
        <f t="shared" si="6"/>
        <v>0</v>
      </c>
      <c r="N68">
        <f t="shared" si="7"/>
        <v>0</v>
      </c>
      <c r="O68">
        <f t="shared" si="8"/>
        <v>1</v>
      </c>
      <c r="P68">
        <f t="shared" si="9"/>
        <v>0</v>
      </c>
    </row>
    <row r="69" spans="1:16">
      <c r="A69">
        <v>0</v>
      </c>
      <c r="B69">
        <v>140</v>
      </c>
      <c r="C69">
        <v>0</v>
      </c>
      <c r="D69">
        <v>1</v>
      </c>
      <c r="E69">
        <v>1</v>
      </c>
      <c r="F69">
        <v>0</v>
      </c>
      <c r="G69">
        <v>1</v>
      </c>
      <c r="H69" s="25">
        <v>1</v>
      </c>
      <c r="I69">
        <f t="shared" si="2"/>
        <v>1.445123799999988E-2</v>
      </c>
      <c r="J69">
        <f t="shared" si="3"/>
        <v>1.014556161957638</v>
      </c>
      <c r="K69">
        <f t="shared" si="4"/>
        <v>0.50361274662690292</v>
      </c>
      <c r="L69">
        <f t="shared" si="5"/>
        <v>1</v>
      </c>
      <c r="M69">
        <f t="shared" si="6"/>
        <v>1</v>
      </c>
      <c r="N69">
        <f t="shared" si="7"/>
        <v>0</v>
      </c>
      <c r="O69">
        <f t="shared" si="8"/>
        <v>0</v>
      </c>
      <c r="P69">
        <f t="shared" si="9"/>
        <v>0</v>
      </c>
    </row>
    <row r="70" spans="1:16">
      <c r="A70">
        <v>0</v>
      </c>
      <c r="B70">
        <v>141</v>
      </c>
      <c r="C70">
        <v>1</v>
      </c>
      <c r="D70">
        <v>1</v>
      </c>
      <c r="E70">
        <v>1</v>
      </c>
      <c r="F70">
        <v>2</v>
      </c>
      <c r="G70">
        <v>72</v>
      </c>
      <c r="H70" s="25">
        <v>0</v>
      </c>
      <c r="I70">
        <f t="shared" ref="I70:I133" si="10">H$2+(C$2*C70)+(D$2*D70)+(E$2*E70)+(F$2*F70)+(G$2*G70)</f>
        <v>1.3790478000000217E-2</v>
      </c>
      <c r="J70">
        <f t="shared" ref="J70:J133" si="11">EXP(I70)</f>
        <v>1.0138860052588161</v>
      </c>
      <c r="K70">
        <f t="shared" ref="K70:K133" si="12">J70/(1+J70)</f>
        <v>0.50344756486279663</v>
      </c>
      <c r="L70">
        <f t="shared" ref="L70:L133" si="13">IF(K70&gt;=0.27,1,0)</f>
        <v>1</v>
      </c>
      <c r="M70">
        <f t="shared" ref="M70:M133" si="14">IF(AND(L70=1,L70=H70),1,0)</f>
        <v>0</v>
      </c>
      <c r="N70">
        <f t="shared" ref="N70:N133" si="15">IF(AND(L70=0,L70=H70),1,0)</f>
        <v>0</v>
      </c>
      <c r="O70">
        <f t="shared" ref="O70:O133" si="16">IF(AND(NOT(H70=L70),L70=1),1,0)</f>
        <v>1</v>
      </c>
      <c r="P70">
        <f t="shared" ref="P70:P133" si="17">IF(AND(NOT(H70=L70),L70=0),1,0)</f>
        <v>0</v>
      </c>
    </row>
    <row r="71" spans="1:16">
      <c r="A71">
        <v>0</v>
      </c>
      <c r="B71">
        <v>143</v>
      </c>
      <c r="C71">
        <v>1</v>
      </c>
      <c r="D71">
        <v>1</v>
      </c>
      <c r="E71">
        <v>1</v>
      </c>
      <c r="F71">
        <v>2</v>
      </c>
      <c r="G71">
        <v>61</v>
      </c>
      <c r="H71" s="25">
        <v>0</v>
      </c>
      <c r="I71">
        <f t="shared" si="10"/>
        <v>-0.53620952199999961</v>
      </c>
      <c r="J71">
        <f t="shared" si="11"/>
        <v>0.58496133848150311</v>
      </c>
      <c r="K71">
        <f t="shared" si="12"/>
        <v>0.36906978377272875</v>
      </c>
      <c r="L71">
        <f t="shared" si="13"/>
        <v>1</v>
      </c>
      <c r="M71">
        <f t="shared" si="14"/>
        <v>0</v>
      </c>
      <c r="N71">
        <f t="shared" si="15"/>
        <v>0</v>
      </c>
      <c r="O71">
        <f t="shared" si="16"/>
        <v>1</v>
      </c>
      <c r="P71">
        <f t="shared" si="17"/>
        <v>0</v>
      </c>
    </row>
    <row r="72" spans="1:16">
      <c r="A72">
        <v>0</v>
      </c>
      <c r="B72">
        <v>144</v>
      </c>
      <c r="C72">
        <v>1</v>
      </c>
      <c r="D72">
        <v>1</v>
      </c>
      <c r="E72">
        <v>1</v>
      </c>
      <c r="F72">
        <v>1</v>
      </c>
      <c r="G72">
        <v>64</v>
      </c>
      <c r="H72" s="25">
        <v>0</v>
      </c>
      <c r="I72">
        <f t="shared" si="10"/>
        <v>1.212917478</v>
      </c>
      <c r="J72">
        <f t="shared" si="11"/>
        <v>3.3632826560261813</v>
      </c>
      <c r="K72">
        <f t="shared" si="12"/>
        <v>0.7708147560372034</v>
      </c>
      <c r="L72">
        <f t="shared" si="13"/>
        <v>1</v>
      </c>
      <c r="M72">
        <f t="shared" si="14"/>
        <v>0</v>
      </c>
      <c r="N72">
        <f t="shared" si="15"/>
        <v>0</v>
      </c>
      <c r="O72">
        <f t="shared" si="16"/>
        <v>1</v>
      </c>
      <c r="P72">
        <f t="shared" si="17"/>
        <v>0</v>
      </c>
    </row>
    <row r="73" spans="1:16">
      <c r="A73">
        <v>0</v>
      </c>
      <c r="B73">
        <v>146</v>
      </c>
      <c r="C73">
        <v>1</v>
      </c>
      <c r="D73">
        <v>1</v>
      </c>
      <c r="E73">
        <v>1</v>
      </c>
      <c r="F73">
        <v>2</v>
      </c>
      <c r="G73">
        <v>65</v>
      </c>
      <c r="H73" s="25">
        <v>0</v>
      </c>
      <c r="I73">
        <f t="shared" si="10"/>
        <v>-0.33620952199999987</v>
      </c>
      <c r="J73">
        <f t="shared" si="11"/>
        <v>0.71447339223837247</v>
      </c>
      <c r="K73">
        <f t="shared" si="12"/>
        <v>0.41673052231249524</v>
      </c>
      <c r="L73">
        <f t="shared" si="13"/>
        <v>1</v>
      </c>
      <c r="M73">
        <f t="shared" si="14"/>
        <v>0</v>
      </c>
      <c r="N73">
        <f t="shared" si="15"/>
        <v>0</v>
      </c>
      <c r="O73">
        <f t="shared" si="16"/>
        <v>1</v>
      </c>
      <c r="P73">
        <f t="shared" si="17"/>
        <v>0</v>
      </c>
    </row>
    <row r="74" spans="1:16">
      <c r="A74">
        <v>0</v>
      </c>
      <c r="B74">
        <v>150</v>
      </c>
      <c r="C74">
        <v>0</v>
      </c>
      <c r="D74">
        <v>1</v>
      </c>
      <c r="E74">
        <v>1</v>
      </c>
      <c r="F74">
        <v>0</v>
      </c>
      <c r="G74">
        <v>15</v>
      </c>
      <c r="H74" s="25">
        <v>0</v>
      </c>
      <c r="I74">
        <f t="shared" si="10"/>
        <v>0.71445123799999988</v>
      </c>
      <c r="J74">
        <f t="shared" si="11"/>
        <v>2.0430652180230484</v>
      </c>
      <c r="K74">
        <f t="shared" si="12"/>
        <v>0.67138397360748714</v>
      </c>
      <c r="L74">
        <f t="shared" si="13"/>
        <v>1</v>
      </c>
      <c r="M74">
        <f t="shared" si="14"/>
        <v>0</v>
      </c>
      <c r="N74">
        <f t="shared" si="15"/>
        <v>0</v>
      </c>
      <c r="O74">
        <f t="shared" si="16"/>
        <v>1</v>
      </c>
      <c r="P74">
        <f t="shared" si="17"/>
        <v>0</v>
      </c>
    </row>
    <row r="75" spans="1:16">
      <c r="A75">
        <v>0</v>
      </c>
      <c r="B75">
        <v>151</v>
      </c>
      <c r="C75">
        <v>0</v>
      </c>
      <c r="D75">
        <v>1</v>
      </c>
      <c r="E75">
        <v>1</v>
      </c>
      <c r="F75">
        <v>0</v>
      </c>
      <c r="G75">
        <v>8</v>
      </c>
      <c r="H75" s="25">
        <v>0</v>
      </c>
      <c r="I75">
        <f t="shared" si="10"/>
        <v>0.3644512379999999</v>
      </c>
      <c r="J75">
        <f t="shared" si="11"/>
        <v>1.4397237256594089</v>
      </c>
      <c r="K75">
        <f t="shared" si="12"/>
        <v>0.59011752458581357</v>
      </c>
      <c r="L75">
        <f t="shared" si="13"/>
        <v>1</v>
      </c>
      <c r="M75">
        <f t="shared" si="14"/>
        <v>0</v>
      </c>
      <c r="N75">
        <f t="shared" si="15"/>
        <v>0</v>
      </c>
      <c r="O75">
        <f t="shared" si="16"/>
        <v>1</v>
      </c>
      <c r="P75">
        <f t="shared" si="17"/>
        <v>0</v>
      </c>
    </row>
    <row r="76" spans="1:16">
      <c r="A76">
        <v>0</v>
      </c>
      <c r="B76">
        <v>152</v>
      </c>
      <c r="C76">
        <v>1</v>
      </c>
      <c r="D76">
        <v>1</v>
      </c>
      <c r="E76">
        <v>1</v>
      </c>
      <c r="F76">
        <v>0</v>
      </c>
      <c r="G76">
        <v>7</v>
      </c>
      <c r="H76" s="25">
        <v>1</v>
      </c>
      <c r="I76">
        <f t="shared" si="10"/>
        <v>-3.795552200000013E-2</v>
      </c>
      <c r="J76">
        <f t="shared" si="11"/>
        <v>0.96275576138966235</v>
      </c>
      <c r="K76">
        <f t="shared" si="12"/>
        <v>0.49051225849313818</v>
      </c>
      <c r="L76">
        <f t="shared" si="13"/>
        <v>1</v>
      </c>
      <c r="M76">
        <f t="shared" si="14"/>
        <v>1</v>
      </c>
      <c r="N76">
        <f t="shared" si="15"/>
        <v>0</v>
      </c>
      <c r="O76">
        <f t="shared" si="16"/>
        <v>0</v>
      </c>
      <c r="P76">
        <f t="shared" si="17"/>
        <v>0</v>
      </c>
    </row>
    <row r="77" spans="1:16">
      <c r="A77">
        <v>0</v>
      </c>
      <c r="B77">
        <v>153</v>
      </c>
      <c r="C77">
        <v>1</v>
      </c>
      <c r="D77">
        <v>1</v>
      </c>
      <c r="E77">
        <v>1</v>
      </c>
      <c r="F77">
        <v>1</v>
      </c>
      <c r="G77">
        <v>70</v>
      </c>
      <c r="H77" s="25">
        <v>0</v>
      </c>
      <c r="I77">
        <f t="shared" si="10"/>
        <v>1.5129174779999999</v>
      </c>
      <c r="J77">
        <f t="shared" si="11"/>
        <v>4.5399567156045526</v>
      </c>
      <c r="K77">
        <f t="shared" si="12"/>
        <v>0.81949317452548465</v>
      </c>
      <c r="L77">
        <f t="shared" si="13"/>
        <v>1</v>
      </c>
      <c r="M77">
        <f t="shared" si="14"/>
        <v>0</v>
      </c>
      <c r="N77">
        <f t="shared" si="15"/>
        <v>0</v>
      </c>
      <c r="O77">
        <f t="shared" si="16"/>
        <v>1</v>
      </c>
      <c r="P77">
        <f t="shared" si="17"/>
        <v>0</v>
      </c>
    </row>
    <row r="78" spans="1:16">
      <c r="A78">
        <v>0</v>
      </c>
      <c r="B78">
        <v>155</v>
      </c>
      <c r="C78">
        <v>0</v>
      </c>
      <c r="D78">
        <v>0</v>
      </c>
      <c r="E78">
        <v>1</v>
      </c>
      <c r="F78">
        <v>0</v>
      </c>
      <c r="G78">
        <v>6</v>
      </c>
      <c r="H78" s="25">
        <v>0</v>
      </c>
      <c r="I78">
        <f t="shared" si="10"/>
        <v>0.71255030499999994</v>
      </c>
      <c r="J78">
        <f t="shared" si="11"/>
        <v>2.0391851769464107</v>
      </c>
      <c r="K78">
        <f t="shared" si="12"/>
        <v>0.6709644388945265</v>
      </c>
      <c r="L78">
        <f t="shared" si="13"/>
        <v>1</v>
      </c>
      <c r="M78">
        <f t="shared" si="14"/>
        <v>0</v>
      </c>
      <c r="N78">
        <f t="shared" si="15"/>
        <v>0</v>
      </c>
      <c r="O78">
        <f t="shared" si="16"/>
        <v>1</v>
      </c>
      <c r="P78">
        <f t="shared" si="17"/>
        <v>0</v>
      </c>
    </row>
    <row r="79" spans="1:16">
      <c r="A79">
        <v>0</v>
      </c>
      <c r="B79">
        <v>158</v>
      </c>
      <c r="C79">
        <v>0</v>
      </c>
      <c r="D79">
        <v>0</v>
      </c>
      <c r="E79">
        <v>1</v>
      </c>
      <c r="F79">
        <v>1</v>
      </c>
      <c r="G79">
        <v>22</v>
      </c>
      <c r="H79" s="25">
        <v>0</v>
      </c>
      <c r="I79">
        <f t="shared" si="10"/>
        <v>-8.6576694999999981E-2</v>
      </c>
      <c r="J79">
        <f t="shared" si="11"/>
        <v>0.9170652117710747</v>
      </c>
      <c r="K79">
        <f t="shared" si="12"/>
        <v>0.47836933565960799</v>
      </c>
      <c r="L79">
        <f t="shared" si="13"/>
        <v>1</v>
      </c>
      <c r="M79">
        <f t="shared" si="14"/>
        <v>0</v>
      </c>
      <c r="N79">
        <f t="shared" si="15"/>
        <v>0</v>
      </c>
      <c r="O79">
        <f t="shared" si="16"/>
        <v>1</v>
      </c>
      <c r="P79">
        <f t="shared" si="17"/>
        <v>0</v>
      </c>
    </row>
    <row r="80" spans="1:16">
      <c r="A80">
        <v>0</v>
      </c>
      <c r="B80">
        <v>163</v>
      </c>
      <c r="C80">
        <v>0</v>
      </c>
      <c r="D80">
        <v>1</v>
      </c>
      <c r="E80">
        <v>1</v>
      </c>
      <c r="F80">
        <v>0</v>
      </c>
      <c r="G80">
        <v>2</v>
      </c>
      <c r="H80" s="25">
        <v>0</v>
      </c>
      <c r="I80">
        <f t="shared" si="10"/>
        <v>6.4451237999999883E-2</v>
      </c>
      <c r="J80">
        <f t="shared" si="11"/>
        <v>1.066573568716257</v>
      </c>
      <c r="K80">
        <f t="shared" si="12"/>
        <v>0.51610723414932957</v>
      </c>
      <c r="L80">
        <f t="shared" si="13"/>
        <v>1</v>
      </c>
      <c r="M80">
        <f t="shared" si="14"/>
        <v>0</v>
      </c>
      <c r="N80">
        <f t="shared" si="15"/>
        <v>0</v>
      </c>
      <c r="O80">
        <f t="shared" si="16"/>
        <v>1</v>
      </c>
      <c r="P80">
        <f t="shared" si="17"/>
        <v>0</v>
      </c>
    </row>
    <row r="81" spans="1:16">
      <c r="A81">
        <v>0</v>
      </c>
      <c r="B81">
        <v>164</v>
      </c>
      <c r="C81">
        <v>1</v>
      </c>
      <c r="D81">
        <v>1</v>
      </c>
      <c r="E81">
        <v>1</v>
      </c>
      <c r="F81">
        <v>2</v>
      </c>
      <c r="G81">
        <v>53</v>
      </c>
      <c r="H81" s="25">
        <v>0</v>
      </c>
      <c r="I81">
        <f t="shared" si="10"/>
        <v>-0.93620952199999952</v>
      </c>
      <c r="J81">
        <f t="shared" si="11"/>
        <v>0.39211131133999039</v>
      </c>
      <c r="K81">
        <f t="shared" si="12"/>
        <v>0.28166663696063199</v>
      </c>
      <c r="L81">
        <f t="shared" si="13"/>
        <v>1</v>
      </c>
      <c r="M81">
        <f t="shared" si="14"/>
        <v>0</v>
      </c>
      <c r="N81">
        <f t="shared" si="15"/>
        <v>0</v>
      </c>
      <c r="O81">
        <f t="shared" si="16"/>
        <v>1</v>
      </c>
      <c r="P81">
        <f t="shared" si="17"/>
        <v>0</v>
      </c>
    </row>
    <row r="82" spans="1:16">
      <c r="A82">
        <v>0</v>
      </c>
      <c r="B82">
        <v>166</v>
      </c>
      <c r="C82">
        <v>0</v>
      </c>
      <c r="D82">
        <v>0</v>
      </c>
      <c r="E82">
        <v>1</v>
      </c>
      <c r="F82">
        <v>2</v>
      </c>
      <c r="G82">
        <v>69</v>
      </c>
      <c r="H82" s="25">
        <v>0</v>
      </c>
      <c r="I82">
        <f t="shared" si="10"/>
        <v>0.66429630500000014</v>
      </c>
      <c r="J82">
        <f t="shared" si="11"/>
        <v>1.9431226744093859</v>
      </c>
      <c r="K82">
        <f t="shared" si="12"/>
        <v>0.66022483238804308</v>
      </c>
      <c r="L82">
        <f t="shared" si="13"/>
        <v>1</v>
      </c>
      <c r="M82">
        <f t="shared" si="14"/>
        <v>0</v>
      </c>
      <c r="N82">
        <f t="shared" si="15"/>
        <v>0</v>
      </c>
      <c r="O82">
        <f t="shared" si="16"/>
        <v>1</v>
      </c>
      <c r="P82">
        <f t="shared" si="17"/>
        <v>0</v>
      </c>
    </row>
    <row r="83" spans="1:16">
      <c r="A83">
        <v>0</v>
      </c>
      <c r="B83">
        <v>171</v>
      </c>
      <c r="C83">
        <v>0</v>
      </c>
      <c r="D83">
        <v>1</v>
      </c>
      <c r="E83">
        <v>1</v>
      </c>
      <c r="F83">
        <v>1</v>
      </c>
      <c r="G83">
        <v>43</v>
      </c>
      <c r="H83" s="25">
        <v>0</v>
      </c>
      <c r="I83">
        <f t="shared" si="10"/>
        <v>0.51532423799999982</v>
      </c>
      <c r="J83">
        <f t="shared" si="11"/>
        <v>1.6741812469826267</v>
      </c>
      <c r="K83">
        <f t="shared" si="12"/>
        <v>0.62605376837178284</v>
      </c>
      <c r="L83">
        <f t="shared" si="13"/>
        <v>1</v>
      </c>
      <c r="M83">
        <f t="shared" si="14"/>
        <v>0</v>
      </c>
      <c r="N83">
        <f t="shared" si="15"/>
        <v>0</v>
      </c>
      <c r="O83">
        <f t="shared" si="16"/>
        <v>1</v>
      </c>
      <c r="P83">
        <f t="shared" si="17"/>
        <v>0</v>
      </c>
    </row>
    <row r="84" spans="1:16">
      <c r="A84">
        <v>0</v>
      </c>
      <c r="B84">
        <v>179</v>
      </c>
      <c r="C84">
        <v>1</v>
      </c>
      <c r="D84">
        <v>1</v>
      </c>
      <c r="E84">
        <v>1</v>
      </c>
      <c r="F84">
        <v>0</v>
      </c>
      <c r="G84">
        <v>15</v>
      </c>
      <c r="H84" s="25">
        <v>0</v>
      </c>
      <c r="I84">
        <f t="shared" si="10"/>
        <v>0.36204447799999984</v>
      </c>
      <c r="J84">
        <f t="shared" si="11"/>
        <v>1.436262822637524</v>
      </c>
      <c r="K84">
        <f t="shared" si="12"/>
        <v>0.58953525428041076</v>
      </c>
      <c r="L84">
        <f t="shared" si="13"/>
        <v>1</v>
      </c>
      <c r="M84">
        <f t="shared" si="14"/>
        <v>0</v>
      </c>
      <c r="N84">
        <f t="shared" si="15"/>
        <v>0</v>
      </c>
      <c r="O84">
        <f t="shared" si="16"/>
        <v>1</v>
      </c>
      <c r="P84">
        <f t="shared" si="17"/>
        <v>0</v>
      </c>
    </row>
    <row r="85" spans="1:16">
      <c r="A85">
        <v>0</v>
      </c>
      <c r="B85">
        <v>181</v>
      </c>
      <c r="C85">
        <v>2</v>
      </c>
      <c r="D85">
        <v>1</v>
      </c>
      <c r="E85">
        <v>0</v>
      </c>
      <c r="F85">
        <v>0</v>
      </c>
      <c r="G85">
        <v>1</v>
      </c>
      <c r="H85" s="25">
        <v>1</v>
      </c>
      <c r="I85">
        <f t="shared" si="10"/>
        <v>0.83888741300000014</v>
      </c>
      <c r="J85">
        <f t="shared" si="11"/>
        <v>2.3137912501211915</v>
      </c>
      <c r="K85">
        <f t="shared" si="12"/>
        <v>0.69823084059280194</v>
      </c>
      <c r="L85">
        <f t="shared" si="13"/>
        <v>1</v>
      </c>
      <c r="M85">
        <f t="shared" si="14"/>
        <v>1</v>
      </c>
      <c r="N85">
        <f t="shared" si="15"/>
        <v>0</v>
      </c>
      <c r="O85">
        <f t="shared" si="16"/>
        <v>0</v>
      </c>
      <c r="P85">
        <f t="shared" si="17"/>
        <v>0</v>
      </c>
    </row>
    <row r="86" spans="1:16">
      <c r="A86">
        <v>0</v>
      </c>
      <c r="B86">
        <v>185</v>
      </c>
      <c r="C86">
        <v>0</v>
      </c>
      <c r="D86">
        <v>1</v>
      </c>
      <c r="E86">
        <v>1</v>
      </c>
      <c r="F86">
        <v>0</v>
      </c>
      <c r="G86">
        <v>13</v>
      </c>
      <c r="H86" s="25">
        <v>1</v>
      </c>
      <c r="I86">
        <f t="shared" si="10"/>
        <v>0.6144512379999999</v>
      </c>
      <c r="J86">
        <f t="shared" si="11"/>
        <v>1.8486418567550502</v>
      </c>
      <c r="K86">
        <f t="shared" si="12"/>
        <v>0.64895551975806409</v>
      </c>
      <c r="L86">
        <f t="shared" si="13"/>
        <v>1</v>
      </c>
      <c r="M86">
        <f t="shared" si="14"/>
        <v>1</v>
      </c>
      <c r="N86">
        <f t="shared" si="15"/>
        <v>0</v>
      </c>
      <c r="O86">
        <f t="shared" si="16"/>
        <v>0</v>
      </c>
      <c r="P86">
        <f t="shared" si="17"/>
        <v>0</v>
      </c>
    </row>
    <row r="87" spans="1:16">
      <c r="A87">
        <v>0</v>
      </c>
      <c r="B87">
        <v>187</v>
      </c>
      <c r="C87">
        <v>0</v>
      </c>
      <c r="D87">
        <v>1</v>
      </c>
      <c r="E87">
        <v>1</v>
      </c>
      <c r="F87">
        <v>0</v>
      </c>
      <c r="G87">
        <v>20</v>
      </c>
      <c r="H87" s="25">
        <v>0</v>
      </c>
      <c r="I87">
        <f t="shared" si="10"/>
        <v>0.96445123799999988</v>
      </c>
      <c r="J87">
        <f t="shared" si="11"/>
        <v>2.6233476678922765</v>
      </c>
      <c r="K87">
        <f t="shared" si="12"/>
        <v>0.72401213141610943</v>
      </c>
      <c r="L87">
        <f t="shared" si="13"/>
        <v>1</v>
      </c>
      <c r="M87">
        <f t="shared" si="14"/>
        <v>0</v>
      </c>
      <c r="N87">
        <f t="shared" si="15"/>
        <v>0</v>
      </c>
      <c r="O87">
        <f t="shared" si="16"/>
        <v>1</v>
      </c>
      <c r="P87">
        <f t="shared" si="17"/>
        <v>0</v>
      </c>
    </row>
    <row r="88" spans="1:16">
      <c r="A88">
        <v>0</v>
      </c>
      <c r="B88">
        <v>190</v>
      </c>
      <c r="C88">
        <v>1</v>
      </c>
      <c r="D88">
        <v>1</v>
      </c>
      <c r="E88">
        <v>1</v>
      </c>
      <c r="F88">
        <v>0</v>
      </c>
      <c r="G88">
        <v>40</v>
      </c>
      <c r="H88" s="25">
        <v>0</v>
      </c>
      <c r="I88">
        <f t="shared" si="10"/>
        <v>1.6120444779999998</v>
      </c>
      <c r="J88">
        <f t="shared" si="11"/>
        <v>5.0130498280571478</v>
      </c>
      <c r="K88">
        <f t="shared" si="12"/>
        <v>0.83369504185148158</v>
      </c>
      <c r="L88">
        <f t="shared" si="13"/>
        <v>1</v>
      </c>
      <c r="M88">
        <f t="shared" si="14"/>
        <v>0</v>
      </c>
      <c r="N88">
        <f t="shared" si="15"/>
        <v>0</v>
      </c>
      <c r="O88">
        <f t="shared" si="16"/>
        <v>1</v>
      </c>
      <c r="P88">
        <f t="shared" si="17"/>
        <v>0</v>
      </c>
    </row>
    <row r="89" spans="1:16">
      <c r="A89">
        <v>0</v>
      </c>
      <c r="B89">
        <v>192</v>
      </c>
      <c r="C89">
        <v>0</v>
      </c>
      <c r="D89">
        <v>1</v>
      </c>
      <c r="E89">
        <v>1</v>
      </c>
      <c r="F89">
        <v>0</v>
      </c>
      <c r="G89">
        <v>6</v>
      </c>
      <c r="H89" s="25">
        <v>1</v>
      </c>
      <c r="I89">
        <f t="shared" si="10"/>
        <v>0.26445123799999992</v>
      </c>
      <c r="J89">
        <f t="shared" si="11"/>
        <v>1.3027158986107719</v>
      </c>
      <c r="K89">
        <f t="shared" si="12"/>
        <v>0.56573018816463649</v>
      </c>
      <c r="L89">
        <f t="shared" si="13"/>
        <v>1</v>
      </c>
      <c r="M89">
        <f t="shared" si="14"/>
        <v>1</v>
      </c>
      <c r="N89">
        <f t="shared" si="15"/>
        <v>0</v>
      </c>
      <c r="O89">
        <f t="shared" si="16"/>
        <v>0</v>
      </c>
      <c r="P89">
        <f t="shared" si="17"/>
        <v>0</v>
      </c>
    </row>
    <row r="90" spans="1:16">
      <c r="A90">
        <v>0</v>
      </c>
      <c r="B90">
        <v>194</v>
      </c>
      <c r="C90">
        <v>1</v>
      </c>
      <c r="D90">
        <v>1</v>
      </c>
      <c r="E90">
        <v>1</v>
      </c>
      <c r="F90">
        <v>2</v>
      </c>
      <c r="G90">
        <v>72</v>
      </c>
      <c r="H90" s="25">
        <v>0</v>
      </c>
      <c r="I90">
        <f t="shared" si="10"/>
        <v>1.3790478000000217E-2</v>
      </c>
      <c r="J90">
        <f t="shared" si="11"/>
        <v>1.0138860052588161</v>
      </c>
      <c r="K90">
        <f t="shared" si="12"/>
        <v>0.50344756486279663</v>
      </c>
      <c r="L90">
        <f t="shared" si="13"/>
        <v>1</v>
      </c>
      <c r="M90">
        <f t="shared" si="14"/>
        <v>0</v>
      </c>
      <c r="N90">
        <f t="shared" si="15"/>
        <v>0</v>
      </c>
      <c r="O90">
        <f t="shared" si="16"/>
        <v>1</v>
      </c>
      <c r="P90">
        <f t="shared" si="17"/>
        <v>0</v>
      </c>
    </row>
    <row r="91" spans="1:16">
      <c r="A91">
        <v>0</v>
      </c>
      <c r="B91">
        <v>195</v>
      </c>
      <c r="C91">
        <v>0</v>
      </c>
      <c r="D91">
        <v>0</v>
      </c>
      <c r="E91">
        <v>1</v>
      </c>
      <c r="F91">
        <v>2</v>
      </c>
      <c r="G91">
        <v>59</v>
      </c>
      <c r="H91" s="25">
        <v>0</v>
      </c>
      <c r="I91">
        <f t="shared" si="10"/>
        <v>0.16429630500000014</v>
      </c>
      <c r="J91">
        <f t="shared" si="11"/>
        <v>1.1785634776121015</v>
      </c>
      <c r="K91">
        <f t="shared" si="12"/>
        <v>0.54098193131554351</v>
      </c>
      <c r="L91">
        <f t="shared" si="13"/>
        <v>1</v>
      </c>
      <c r="M91">
        <f t="shared" si="14"/>
        <v>0</v>
      </c>
      <c r="N91">
        <f t="shared" si="15"/>
        <v>0</v>
      </c>
      <c r="O91">
        <f t="shared" si="16"/>
        <v>1</v>
      </c>
      <c r="P91">
        <f t="shared" si="17"/>
        <v>0</v>
      </c>
    </row>
    <row r="92" spans="1:16">
      <c r="A92">
        <v>0</v>
      </c>
      <c r="B92">
        <v>197</v>
      </c>
      <c r="C92">
        <v>1</v>
      </c>
      <c r="D92">
        <v>0</v>
      </c>
      <c r="E92">
        <v>1</v>
      </c>
      <c r="F92">
        <v>2</v>
      </c>
      <c r="G92">
        <v>24</v>
      </c>
      <c r="H92" s="25">
        <v>0</v>
      </c>
      <c r="I92">
        <f t="shared" si="10"/>
        <v>-1.9381104549999999</v>
      </c>
      <c r="J92">
        <f t="shared" si="11"/>
        <v>0.14397574155801876</v>
      </c>
      <c r="K92">
        <f t="shared" si="12"/>
        <v>0.12585558970152058</v>
      </c>
      <c r="L92">
        <f t="shared" si="13"/>
        <v>0</v>
      </c>
      <c r="M92">
        <f t="shared" si="14"/>
        <v>0</v>
      </c>
      <c r="N92">
        <f t="shared" si="15"/>
        <v>1</v>
      </c>
      <c r="O92">
        <f t="shared" si="16"/>
        <v>0</v>
      </c>
      <c r="P92">
        <f t="shared" si="17"/>
        <v>0</v>
      </c>
    </row>
    <row r="93" spans="1:16">
      <c r="A93">
        <v>0</v>
      </c>
      <c r="B93">
        <v>199</v>
      </c>
      <c r="C93">
        <v>1</v>
      </c>
      <c r="D93">
        <v>1</v>
      </c>
      <c r="E93">
        <v>1</v>
      </c>
      <c r="F93">
        <v>2</v>
      </c>
      <c r="G93">
        <v>72</v>
      </c>
      <c r="H93" s="25">
        <v>0</v>
      </c>
      <c r="I93">
        <f t="shared" si="10"/>
        <v>1.3790478000000217E-2</v>
      </c>
      <c r="J93">
        <f t="shared" si="11"/>
        <v>1.0138860052588161</v>
      </c>
      <c r="K93">
        <f t="shared" si="12"/>
        <v>0.50344756486279663</v>
      </c>
      <c r="L93">
        <f t="shared" si="13"/>
        <v>1</v>
      </c>
      <c r="M93">
        <f t="shared" si="14"/>
        <v>0</v>
      </c>
      <c r="N93">
        <f t="shared" si="15"/>
        <v>0</v>
      </c>
      <c r="O93">
        <f t="shared" si="16"/>
        <v>1</v>
      </c>
      <c r="P93">
        <f t="shared" si="17"/>
        <v>0</v>
      </c>
    </row>
    <row r="94" spans="1:16">
      <c r="A94">
        <v>0</v>
      </c>
      <c r="B94">
        <v>201</v>
      </c>
      <c r="C94">
        <v>0</v>
      </c>
      <c r="D94">
        <v>1</v>
      </c>
      <c r="E94">
        <v>1</v>
      </c>
      <c r="F94">
        <v>1</v>
      </c>
      <c r="G94">
        <v>27</v>
      </c>
      <c r="H94" s="25">
        <v>0</v>
      </c>
      <c r="I94">
        <f t="shared" si="10"/>
        <v>-0.284675762</v>
      </c>
      <c r="J94">
        <f t="shared" si="11"/>
        <v>0.75225812545118209</v>
      </c>
      <c r="K94">
        <f t="shared" si="12"/>
        <v>0.42930782544237656</v>
      </c>
      <c r="L94">
        <f t="shared" si="13"/>
        <v>1</v>
      </c>
      <c r="M94">
        <f t="shared" si="14"/>
        <v>0</v>
      </c>
      <c r="N94">
        <f t="shared" si="15"/>
        <v>0</v>
      </c>
      <c r="O94">
        <f t="shared" si="16"/>
        <v>1</v>
      </c>
      <c r="P94">
        <f t="shared" si="17"/>
        <v>0</v>
      </c>
    </row>
    <row r="95" spans="1:16">
      <c r="A95">
        <v>0</v>
      </c>
      <c r="B95">
        <v>205</v>
      </c>
      <c r="C95">
        <v>0</v>
      </c>
      <c r="D95">
        <v>1</v>
      </c>
      <c r="E95">
        <v>1</v>
      </c>
      <c r="F95">
        <v>0</v>
      </c>
      <c r="G95">
        <v>44</v>
      </c>
      <c r="H95" s="25">
        <v>0</v>
      </c>
      <c r="I95">
        <f t="shared" si="10"/>
        <v>2.1644512379999998</v>
      </c>
      <c r="J95">
        <f t="shared" si="11"/>
        <v>8.7098209863906018</v>
      </c>
      <c r="K95">
        <f t="shared" si="12"/>
        <v>0.89701148956282395</v>
      </c>
      <c r="L95">
        <f t="shared" si="13"/>
        <v>1</v>
      </c>
      <c r="M95">
        <f t="shared" si="14"/>
        <v>0</v>
      </c>
      <c r="N95">
        <f t="shared" si="15"/>
        <v>0</v>
      </c>
      <c r="O95">
        <f t="shared" si="16"/>
        <v>1</v>
      </c>
      <c r="P95">
        <f t="shared" si="17"/>
        <v>0</v>
      </c>
    </row>
    <row r="96" spans="1:16">
      <c r="A96">
        <v>0</v>
      </c>
      <c r="B96">
        <v>206</v>
      </c>
      <c r="C96">
        <v>0</v>
      </c>
      <c r="D96">
        <v>1</v>
      </c>
      <c r="E96">
        <v>1</v>
      </c>
      <c r="F96">
        <v>1</v>
      </c>
      <c r="G96">
        <v>33</v>
      </c>
      <c r="H96" s="25">
        <v>0</v>
      </c>
      <c r="I96">
        <f t="shared" si="10"/>
        <v>1.5324238000000046E-2</v>
      </c>
      <c r="J96">
        <f t="shared" si="11"/>
        <v>1.015442256210892</v>
      </c>
      <c r="K96">
        <f t="shared" si="12"/>
        <v>0.50383098453039388</v>
      </c>
      <c r="L96">
        <f t="shared" si="13"/>
        <v>1</v>
      </c>
      <c r="M96">
        <f t="shared" si="14"/>
        <v>0</v>
      </c>
      <c r="N96">
        <f t="shared" si="15"/>
        <v>0</v>
      </c>
      <c r="O96">
        <f t="shared" si="16"/>
        <v>1</v>
      </c>
      <c r="P96">
        <f t="shared" si="17"/>
        <v>0</v>
      </c>
    </row>
    <row r="97" spans="1:16">
      <c r="A97">
        <v>0</v>
      </c>
      <c r="B97">
        <v>209</v>
      </c>
      <c r="C97">
        <v>0</v>
      </c>
      <c r="D97">
        <v>1</v>
      </c>
      <c r="E97">
        <v>1</v>
      </c>
      <c r="F97">
        <v>0</v>
      </c>
      <c r="G97">
        <v>19</v>
      </c>
      <c r="H97" s="25">
        <v>1</v>
      </c>
      <c r="I97">
        <f t="shared" si="10"/>
        <v>0.91445123799999994</v>
      </c>
      <c r="J97">
        <f t="shared" si="11"/>
        <v>2.4954054923944606</v>
      </c>
      <c r="K97">
        <f t="shared" si="12"/>
        <v>0.71391015944334135</v>
      </c>
      <c r="L97">
        <f t="shared" si="13"/>
        <v>1</v>
      </c>
      <c r="M97">
        <f t="shared" si="14"/>
        <v>1</v>
      </c>
      <c r="N97">
        <f t="shared" si="15"/>
        <v>0</v>
      </c>
      <c r="O97">
        <f t="shared" si="16"/>
        <v>0</v>
      </c>
      <c r="P97">
        <f t="shared" si="17"/>
        <v>0</v>
      </c>
    </row>
    <row r="98" spans="1:16">
      <c r="A98">
        <v>0</v>
      </c>
      <c r="B98">
        <v>210</v>
      </c>
      <c r="C98">
        <v>0</v>
      </c>
      <c r="D98">
        <v>1</v>
      </c>
      <c r="E98">
        <v>1</v>
      </c>
      <c r="F98">
        <v>1</v>
      </c>
      <c r="G98">
        <v>64</v>
      </c>
      <c r="H98" s="25">
        <v>0</v>
      </c>
      <c r="I98">
        <f t="shared" si="10"/>
        <v>1.5653242380000001</v>
      </c>
      <c r="J98">
        <f t="shared" si="11"/>
        <v>4.7842259122802862</v>
      </c>
      <c r="K98">
        <f t="shared" si="12"/>
        <v>0.82711601946996305</v>
      </c>
      <c r="L98">
        <f t="shared" si="13"/>
        <v>1</v>
      </c>
      <c r="M98">
        <f t="shared" si="14"/>
        <v>0</v>
      </c>
      <c r="N98">
        <f t="shared" si="15"/>
        <v>0</v>
      </c>
      <c r="O98">
        <f t="shared" si="16"/>
        <v>1</v>
      </c>
      <c r="P98">
        <f t="shared" si="17"/>
        <v>0</v>
      </c>
    </row>
    <row r="99" spans="1:16">
      <c r="A99">
        <v>0</v>
      </c>
      <c r="B99">
        <v>217</v>
      </c>
      <c r="C99">
        <v>2</v>
      </c>
      <c r="D99">
        <v>1</v>
      </c>
      <c r="E99">
        <v>0</v>
      </c>
      <c r="F99">
        <v>2</v>
      </c>
      <c r="G99">
        <v>72</v>
      </c>
      <c r="H99" s="25">
        <v>0</v>
      </c>
      <c r="I99">
        <f t="shared" si="10"/>
        <v>1.190633413</v>
      </c>
      <c r="J99">
        <f t="shared" si="11"/>
        <v>3.2891639468994383</v>
      </c>
      <c r="K99">
        <f t="shared" si="12"/>
        <v>0.76685433049886509</v>
      </c>
      <c r="L99">
        <f t="shared" si="13"/>
        <v>1</v>
      </c>
      <c r="M99">
        <f t="shared" si="14"/>
        <v>0</v>
      </c>
      <c r="N99">
        <f t="shared" si="15"/>
        <v>0</v>
      </c>
      <c r="O99">
        <f t="shared" si="16"/>
        <v>1</v>
      </c>
      <c r="P99">
        <f t="shared" si="17"/>
        <v>0</v>
      </c>
    </row>
    <row r="100" spans="1:16">
      <c r="A100">
        <v>0</v>
      </c>
      <c r="B100">
        <v>218</v>
      </c>
      <c r="C100">
        <v>2</v>
      </c>
      <c r="D100">
        <v>1</v>
      </c>
      <c r="E100">
        <v>0</v>
      </c>
      <c r="F100">
        <v>2</v>
      </c>
      <c r="G100">
        <v>66</v>
      </c>
      <c r="H100" s="25">
        <v>0</v>
      </c>
      <c r="I100">
        <f t="shared" si="10"/>
        <v>0.89063341300000021</v>
      </c>
      <c r="J100">
        <f t="shared" si="11"/>
        <v>2.4366725826724984</v>
      </c>
      <c r="K100">
        <f t="shared" si="12"/>
        <v>0.70902086947649845</v>
      </c>
      <c r="L100">
        <f t="shared" si="13"/>
        <v>1</v>
      </c>
      <c r="M100">
        <f t="shared" si="14"/>
        <v>0</v>
      </c>
      <c r="N100">
        <f t="shared" si="15"/>
        <v>0</v>
      </c>
      <c r="O100">
        <f t="shared" si="16"/>
        <v>1</v>
      </c>
      <c r="P100">
        <f t="shared" si="17"/>
        <v>0</v>
      </c>
    </row>
    <row r="101" spans="1:16">
      <c r="A101">
        <v>0</v>
      </c>
      <c r="B101">
        <v>219</v>
      </c>
      <c r="C101">
        <v>1</v>
      </c>
      <c r="D101">
        <v>1</v>
      </c>
      <c r="E101">
        <v>1</v>
      </c>
      <c r="F101">
        <v>2</v>
      </c>
      <c r="G101">
        <v>65</v>
      </c>
      <c r="H101" s="25">
        <v>0</v>
      </c>
      <c r="I101">
        <f t="shared" si="10"/>
        <v>-0.33620952199999987</v>
      </c>
      <c r="J101">
        <f t="shared" si="11"/>
        <v>0.71447339223837247</v>
      </c>
      <c r="K101">
        <f t="shared" si="12"/>
        <v>0.41673052231249524</v>
      </c>
      <c r="L101">
        <f t="shared" si="13"/>
        <v>1</v>
      </c>
      <c r="M101">
        <f t="shared" si="14"/>
        <v>0</v>
      </c>
      <c r="N101">
        <f t="shared" si="15"/>
        <v>0</v>
      </c>
      <c r="O101">
        <f t="shared" si="16"/>
        <v>1</v>
      </c>
      <c r="P101">
        <f t="shared" si="17"/>
        <v>0</v>
      </c>
    </row>
    <row r="102" spans="1:16">
      <c r="A102">
        <v>0</v>
      </c>
      <c r="B102">
        <v>227</v>
      </c>
      <c r="C102">
        <v>0</v>
      </c>
      <c r="D102">
        <v>1</v>
      </c>
      <c r="E102">
        <v>1</v>
      </c>
      <c r="F102">
        <v>1</v>
      </c>
      <c r="G102">
        <v>31</v>
      </c>
      <c r="H102" s="25">
        <v>0</v>
      </c>
      <c r="I102">
        <f t="shared" si="10"/>
        <v>-8.4675762000000043E-2</v>
      </c>
      <c r="J102">
        <f t="shared" si="11"/>
        <v>0.91881014927447291</v>
      </c>
      <c r="K102">
        <f t="shared" si="12"/>
        <v>0.47884369885258682</v>
      </c>
      <c r="L102">
        <f t="shared" si="13"/>
        <v>1</v>
      </c>
      <c r="M102">
        <f t="shared" si="14"/>
        <v>0</v>
      </c>
      <c r="N102">
        <f t="shared" si="15"/>
        <v>0</v>
      </c>
      <c r="O102">
        <f t="shared" si="16"/>
        <v>1</v>
      </c>
      <c r="P102">
        <f t="shared" si="17"/>
        <v>0</v>
      </c>
    </row>
    <row r="103" spans="1:16">
      <c r="A103">
        <v>0</v>
      </c>
      <c r="B103">
        <v>231</v>
      </c>
      <c r="C103">
        <v>1</v>
      </c>
      <c r="D103">
        <v>1</v>
      </c>
      <c r="E103">
        <v>1</v>
      </c>
      <c r="F103">
        <v>2</v>
      </c>
      <c r="G103">
        <v>54</v>
      </c>
      <c r="H103" s="25">
        <v>0</v>
      </c>
      <c r="I103">
        <f t="shared" si="10"/>
        <v>-0.88620952199999969</v>
      </c>
      <c r="J103">
        <f t="shared" si="11"/>
        <v>0.41221528817383213</v>
      </c>
      <c r="K103">
        <f t="shared" si="12"/>
        <v>0.2918926679422067</v>
      </c>
      <c r="L103">
        <f t="shared" si="13"/>
        <v>1</v>
      </c>
      <c r="M103">
        <f t="shared" si="14"/>
        <v>0</v>
      </c>
      <c r="N103">
        <f t="shared" si="15"/>
        <v>0</v>
      </c>
      <c r="O103">
        <f t="shared" si="16"/>
        <v>1</v>
      </c>
      <c r="P103">
        <f t="shared" si="17"/>
        <v>0</v>
      </c>
    </row>
    <row r="104" spans="1:16">
      <c r="A104">
        <v>0</v>
      </c>
      <c r="B104">
        <v>235</v>
      </c>
      <c r="C104">
        <v>1</v>
      </c>
      <c r="D104">
        <v>0</v>
      </c>
      <c r="E104">
        <v>1</v>
      </c>
      <c r="F104">
        <v>0</v>
      </c>
      <c r="G104">
        <v>29</v>
      </c>
      <c r="H104" s="25">
        <v>0</v>
      </c>
      <c r="I104">
        <f t="shared" si="10"/>
        <v>1.510143545</v>
      </c>
      <c r="J104">
        <f t="shared" si="11"/>
        <v>4.5273806305253759</v>
      </c>
      <c r="K104">
        <f t="shared" si="12"/>
        <v>0.81908247923484323</v>
      </c>
      <c r="L104">
        <f t="shared" si="13"/>
        <v>1</v>
      </c>
      <c r="M104">
        <f t="shared" si="14"/>
        <v>0</v>
      </c>
      <c r="N104">
        <f t="shared" si="15"/>
        <v>0</v>
      </c>
      <c r="O104">
        <f t="shared" si="16"/>
        <v>1</v>
      </c>
      <c r="P104">
        <f t="shared" si="17"/>
        <v>0</v>
      </c>
    </row>
    <row r="105" spans="1:16">
      <c r="A105">
        <v>0</v>
      </c>
      <c r="B105">
        <v>236</v>
      </c>
      <c r="C105">
        <v>1</v>
      </c>
      <c r="D105">
        <v>1</v>
      </c>
      <c r="E105">
        <v>1</v>
      </c>
      <c r="F105">
        <v>0</v>
      </c>
      <c r="G105">
        <v>2</v>
      </c>
      <c r="H105" s="25">
        <v>1</v>
      </c>
      <c r="I105">
        <f t="shared" si="10"/>
        <v>-0.28795552200000019</v>
      </c>
      <c r="J105">
        <f t="shared" si="11"/>
        <v>0.74979494087677567</v>
      </c>
      <c r="K105">
        <f t="shared" si="12"/>
        <v>0.4285044626435332</v>
      </c>
      <c r="L105">
        <f t="shared" si="13"/>
        <v>1</v>
      </c>
      <c r="M105">
        <f t="shared" si="14"/>
        <v>1</v>
      </c>
      <c r="N105">
        <f t="shared" si="15"/>
        <v>0</v>
      </c>
      <c r="O105">
        <f t="shared" si="16"/>
        <v>0</v>
      </c>
      <c r="P105">
        <f t="shared" si="17"/>
        <v>0</v>
      </c>
    </row>
    <row r="106" spans="1:16">
      <c r="A106">
        <v>0</v>
      </c>
      <c r="B106">
        <v>238</v>
      </c>
      <c r="C106">
        <v>1</v>
      </c>
      <c r="D106">
        <v>1</v>
      </c>
      <c r="E106">
        <v>1</v>
      </c>
      <c r="F106">
        <v>0</v>
      </c>
      <c r="G106">
        <v>18</v>
      </c>
      <c r="H106" s="25">
        <v>0</v>
      </c>
      <c r="I106">
        <f t="shared" si="10"/>
        <v>0.51204447799999986</v>
      </c>
      <c r="J106">
        <f t="shared" si="11"/>
        <v>1.6686993288978542</v>
      </c>
      <c r="K106">
        <f t="shared" si="12"/>
        <v>0.62528562540876809</v>
      </c>
      <c r="L106">
        <f t="shared" si="13"/>
        <v>1</v>
      </c>
      <c r="M106">
        <f t="shared" si="14"/>
        <v>0</v>
      </c>
      <c r="N106">
        <f t="shared" si="15"/>
        <v>0</v>
      </c>
      <c r="O106">
        <f t="shared" si="16"/>
        <v>1</v>
      </c>
      <c r="P106">
        <f t="shared" si="17"/>
        <v>0</v>
      </c>
    </row>
    <row r="107" spans="1:16">
      <c r="A107">
        <v>0</v>
      </c>
      <c r="B107">
        <v>243</v>
      </c>
      <c r="C107">
        <v>0</v>
      </c>
      <c r="D107">
        <v>1</v>
      </c>
      <c r="E107">
        <v>1</v>
      </c>
      <c r="F107">
        <v>1</v>
      </c>
      <c r="G107">
        <v>41</v>
      </c>
      <c r="H107" s="25">
        <v>0</v>
      </c>
      <c r="I107">
        <f t="shared" si="10"/>
        <v>0.41532423800000018</v>
      </c>
      <c r="J107">
        <f t="shared" si="11"/>
        <v>1.5148618368439837</v>
      </c>
      <c r="K107">
        <f t="shared" si="12"/>
        <v>0.60236384148445066</v>
      </c>
      <c r="L107">
        <f t="shared" si="13"/>
        <v>1</v>
      </c>
      <c r="M107">
        <f t="shared" si="14"/>
        <v>0</v>
      </c>
      <c r="N107">
        <f t="shared" si="15"/>
        <v>0</v>
      </c>
      <c r="O107">
        <f t="shared" si="16"/>
        <v>1</v>
      </c>
      <c r="P107">
        <f t="shared" si="17"/>
        <v>0</v>
      </c>
    </row>
    <row r="108" spans="1:16">
      <c r="A108">
        <v>0</v>
      </c>
      <c r="B108">
        <v>250</v>
      </c>
      <c r="C108">
        <v>1</v>
      </c>
      <c r="D108">
        <v>1</v>
      </c>
      <c r="E108">
        <v>1</v>
      </c>
      <c r="F108">
        <v>1</v>
      </c>
      <c r="G108">
        <v>42</v>
      </c>
      <c r="H108" s="25">
        <v>0</v>
      </c>
      <c r="I108">
        <f t="shared" si="10"/>
        <v>0.11291747799999996</v>
      </c>
      <c r="J108">
        <f t="shared" si="11"/>
        <v>1.1195395424943901</v>
      </c>
      <c r="K108">
        <f t="shared" si="12"/>
        <v>0.52819941315029895</v>
      </c>
      <c r="L108">
        <f t="shared" si="13"/>
        <v>1</v>
      </c>
      <c r="M108">
        <f t="shared" si="14"/>
        <v>0</v>
      </c>
      <c r="N108">
        <f t="shared" si="15"/>
        <v>0</v>
      </c>
      <c r="O108">
        <f t="shared" si="16"/>
        <v>1</v>
      </c>
      <c r="P108">
        <f t="shared" si="17"/>
        <v>0</v>
      </c>
    </row>
    <row r="109" spans="1:16">
      <c r="A109">
        <v>0</v>
      </c>
      <c r="B109">
        <v>255</v>
      </c>
      <c r="C109">
        <v>0</v>
      </c>
      <c r="D109">
        <v>0</v>
      </c>
      <c r="E109">
        <v>1</v>
      </c>
      <c r="F109">
        <v>0</v>
      </c>
      <c r="G109">
        <v>10</v>
      </c>
      <c r="H109" s="25">
        <v>0</v>
      </c>
      <c r="I109">
        <f t="shared" si="10"/>
        <v>0.9125503049999999</v>
      </c>
      <c r="J109">
        <f t="shared" si="11"/>
        <v>2.4906663995216798</v>
      </c>
      <c r="K109">
        <f t="shared" si="12"/>
        <v>0.71352175042077115</v>
      </c>
      <c r="L109">
        <f t="shared" si="13"/>
        <v>1</v>
      </c>
      <c r="M109">
        <f t="shared" si="14"/>
        <v>0</v>
      </c>
      <c r="N109">
        <f t="shared" si="15"/>
        <v>0</v>
      </c>
      <c r="O109">
        <f t="shared" si="16"/>
        <v>1</v>
      </c>
      <c r="P109">
        <f t="shared" si="17"/>
        <v>0</v>
      </c>
    </row>
    <row r="110" spans="1:16">
      <c r="A110">
        <v>0</v>
      </c>
      <c r="B110">
        <v>256</v>
      </c>
      <c r="C110">
        <v>2</v>
      </c>
      <c r="D110">
        <v>1</v>
      </c>
      <c r="E110">
        <v>0</v>
      </c>
      <c r="F110">
        <v>2</v>
      </c>
      <c r="G110">
        <v>67</v>
      </c>
      <c r="H110" s="25">
        <v>0</v>
      </c>
      <c r="I110">
        <f t="shared" si="10"/>
        <v>0.94063341300000003</v>
      </c>
      <c r="J110">
        <f t="shared" si="11"/>
        <v>2.5616034574955151</v>
      </c>
      <c r="K110">
        <f t="shared" si="12"/>
        <v>0.71922758613245785</v>
      </c>
      <c r="L110">
        <f t="shared" si="13"/>
        <v>1</v>
      </c>
      <c r="M110">
        <f t="shared" si="14"/>
        <v>0</v>
      </c>
      <c r="N110">
        <f t="shared" si="15"/>
        <v>0</v>
      </c>
      <c r="O110">
        <f t="shared" si="16"/>
        <v>1</v>
      </c>
      <c r="P110">
        <f t="shared" si="17"/>
        <v>0</v>
      </c>
    </row>
    <row r="111" spans="1:16">
      <c r="A111">
        <v>0</v>
      </c>
      <c r="B111">
        <v>257</v>
      </c>
      <c r="C111">
        <v>1</v>
      </c>
      <c r="D111">
        <v>1</v>
      </c>
      <c r="E111">
        <v>1</v>
      </c>
      <c r="F111">
        <v>2</v>
      </c>
      <c r="G111">
        <v>61</v>
      </c>
      <c r="H111" s="25">
        <v>0</v>
      </c>
      <c r="I111">
        <f t="shared" si="10"/>
        <v>-0.53620952199999961</v>
      </c>
      <c r="J111">
        <f t="shared" si="11"/>
        <v>0.58496133848150311</v>
      </c>
      <c r="K111">
        <f t="shared" si="12"/>
        <v>0.36906978377272875</v>
      </c>
      <c r="L111">
        <f t="shared" si="13"/>
        <v>1</v>
      </c>
      <c r="M111">
        <f t="shared" si="14"/>
        <v>0</v>
      </c>
      <c r="N111">
        <f t="shared" si="15"/>
        <v>0</v>
      </c>
      <c r="O111">
        <f t="shared" si="16"/>
        <v>1</v>
      </c>
      <c r="P111">
        <f t="shared" si="17"/>
        <v>0</v>
      </c>
    </row>
    <row r="112" spans="1:16">
      <c r="A112">
        <v>0</v>
      </c>
      <c r="B112">
        <v>259</v>
      </c>
      <c r="C112">
        <v>0</v>
      </c>
      <c r="D112">
        <v>1</v>
      </c>
      <c r="E112">
        <v>1</v>
      </c>
      <c r="F112">
        <v>0</v>
      </c>
      <c r="G112">
        <v>2</v>
      </c>
      <c r="H112" s="25">
        <v>1</v>
      </c>
      <c r="I112">
        <f t="shared" si="10"/>
        <v>6.4451237999999883E-2</v>
      </c>
      <c r="J112">
        <f t="shared" si="11"/>
        <v>1.066573568716257</v>
      </c>
      <c r="K112">
        <f t="shared" si="12"/>
        <v>0.51610723414932957</v>
      </c>
      <c r="L112">
        <f t="shared" si="13"/>
        <v>1</v>
      </c>
      <c r="M112">
        <f t="shared" si="14"/>
        <v>1</v>
      </c>
      <c r="N112">
        <f t="shared" si="15"/>
        <v>0</v>
      </c>
      <c r="O112">
        <f t="shared" si="16"/>
        <v>0</v>
      </c>
      <c r="P112">
        <f t="shared" si="17"/>
        <v>0</v>
      </c>
    </row>
    <row r="113" spans="1:16">
      <c r="A113">
        <v>0</v>
      </c>
      <c r="B113">
        <v>262</v>
      </c>
      <c r="C113">
        <v>1</v>
      </c>
      <c r="D113">
        <v>1</v>
      </c>
      <c r="E113">
        <v>1</v>
      </c>
      <c r="F113">
        <v>0</v>
      </c>
      <c r="G113">
        <v>13</v>
      </c>
      <c r="H113" s="25">
        <v>1</v>
      </c>
      <c r="I113">
        <f t="shared" si="10"/>
        <v>0.26204447799999986</v>
      </c>
      <c r="J113">
        <f t="shared" si="11"/>
        <v>1.2995843440563766</v>
      </c>
      <c r="K113">
        <f t="shared" si="12"/>
        <v>0.56513880319952114</v>
      </c>
      <c r="L113">
        <f t="shared" si="13"/>
        <v>1</v>
      </c>
      <c r="M113">
        <f t="shared" si="14"/>
        <v>1</v>
      </c>
      <c r="N113">
        <f t="shared" si="15"/>
        <v>0</v>
      </c>
      <c r="O113">
        <f t="shared" si="16"/>
        <v>0</v>
      </c>
      <c r="P113">
        <f t="shared" si="17"/>
        <v>0</v>
      </c>
    </row>
    <row r="114" spans="1:16">
      <c r="A114">
        <v>0</v>
      </c>
      <c r="B114">
        <v>263</v>
      </c>
      <c r="C114">
        <v>1</v>
      </c>
      <c r="D114">
        <v>1</v>
      </c>
      <c r="E114">
        <v>1</v>
      </c>
      <c r="F114">
        <v>0</v>
      </c>
      <c r="G114">
        <v>57</v>
      </c>
      <c r="H114" s="25">
        <v>0</v>
      </c>
      <c r="I114">
        <f t="shared" si="10"/>
        <v>2.4620444780000001</v>
      </c>
      <c r="J114">
        <f t="shared" si="11"/>
        <v>11.728766248762039</v>
      </c>
      <c r="K114">
        <f t="shared" si="12"/>
        <v>0.92143779055591846</v>
      </c>
      <c r="L114">
        <f t="shared" si="13"/>
        <v>1</v>
      </c>
      <c r="M114">
        <f t="shared" si="14"/>
        <v>0</v>
      </c>
      <c r="N114">
        <f t="shared" si="15"/>
        <v>0</v>
      </c>
      <c r="O114">
        <f t="shared" si="16"/>
        <v>1</v>
      </c>
      <c r="P114">
        <f t="shared" si="17"/>
        <v>0</v>
      </c>
    </row>
    <row r="115" spans="1:16">
      <c r="A115">
        <v>0</v>
      </c>
      <c r="B115">
        <v>265</v>
      </c>
      <c r="C115">
        <v>1</v>
      </c>
      <c r="D115">
        <v>1</v>
      </c>
      <c r="E115">
        <v>1</v>
      </c>
      <c r="F115">
        <v>1</v>
      </c>
      <c r="G115">
        <v>45</v>
      </c>
      <c r="H115" s="25">
        <v>0</v>
      </c>
      <c r="I115">
        <f t="shared" si="10"/>
        <v>0.26291747799999987</v>
      </c>
      <c r="J115">
        <f t="shared" si="11"/>
        <v>1.3007193765583382</v>
      </c>
      <c r="K115">
        <f t="shared" si="12"/>
        <v>0.56535333679159649</v>
      </c>
      <c r="L115">
        <f t="shared" si="13"/>
        <v>1</v>
      </c>
      <c r="M115">
        <f t="shared" si="14"/>
        <v>0</v>
      </c>
      <c r="N115">
        <f t="shared" si="15"/>
        <v>0</v>
      </c>
      <c r="O115">
        <f t="shared" si="16"/>
        <v>1</v>
      </c>
      <c r="P115">
        <f t="shared" si="17"/>
        <v>0</v>
      </c>
    </row>
    <row r="116" spans="1:16">
      <c r="A116">
        <v>0</v>
      </c>
      <c r="B116">
        <v>267</v>
      </c>
      <c r="C116">
        <v>1</v>
      </c>
      <c r="D116">
        <v>0</v>
      </c>
      <c r="E116">
        <v>1</v>
      </c>
      <c r="F116">
        <v>2</v>
      </c>
      <c r="G116">
        <v>50</v>
      </c>
      <c r="H116" s="25">
        <v>0</v>
      </c>
      <c r="I116">
        <f t="shared" si="10"/>
        <v>-0.63811045500000008</v>
      </c>
      <c r="J116">
        <f t="shared" si="11"/>
        <v>0.52828970871684766</v>
      </c>
      <c r="K116">
        <f t="shared" si="12"/>
        <v>0.34567379843210472</v>
      </c>
      <c r="L116">
        <f t="shared" si="13"/>
        <v>1</v>
      </c>
      <c r="M116">
        <f t="shared" si="14"/>
        <v>0</v>
      </c>
      <c r="N116">
        <f t="shared" si="15"/>
        <v>0</v>
      </c>
      <c r="O116">
        <f t="shared" si="16"/>
        <v>1</v>
      </c>
      <c r="P116">
        <f t="shared" si="17"/>
        <v>0</v>
      </c>
    </row>
    <row r="117" spans="1:16">
      <c r="A117">
        <v>0</v>
      </c>
      <c r="B117">
        <v>271</v>
      </c>
      <c r="C117">
        <v>0</v>
      </c>
      <c r="D117">
        <v>1</v>
      </c>
      <c r="E117">
        <v>1</v>
      </c>
      <c r="F117">
        <v>0</v>
      </c>
      <c r="G117">
        <v>16</v>
      </c>
      <c r="H117" s="25">
        <v>1</v>
      </c>
      <c r="I117">
        <f t="shared" si="10"/>
        <v>0.76445123799999992</v>
      </c>
      <c r="J117">
        <f t="shared" si="11"/>
        <v>2.1478154117188111</v>
      </c>
      <c r="K117">
        <f t="shared" si="12"/>
        <v>0.68231936463708742</v>
      </c>
      <c r="L117">
        <f t="shared" si="13"/>
        <v>1</v>
      </c>
      <c r="M117">
        <f t="shared" si="14"/>
        <v>1</v>
      </c>
      <c r="N117">
        <f t="shared" si="15"/>
        <v>0</v>
      </c>
      <c r="O117">
        <f t="shared" si="16"/>
        <v>0</v>
      </c>
      <c r="P117">
        <f t="shared" si="17"/>
        <v>0</v>
      </c>
    </row>
    <row r="118" spans="1:16">
      <c r="A118">
        <v>0</v>
      </c>
      <c r="B118">
        <v>272</v>
      </c>
      <c r="C118">
        <v>0</v>
      </c>
      <c r="D118">
        <v>1</v>
      </c>
      <c r="E118">
        <v>1</v>
      </c>
      <c r="F118">
        <v>2</v>
      </c>
      <c r="G118">
        <v>57</v>
      </c>
      <c r="H118" s="25">
        <v>0</v>
      </c>
      <c r="I118">
        <f t="shared" si="10"/>
        <v>-0.38380276199999974</v>
      </c>
      <c r="J118">
        <f t="shared" si="11"/>
        <v>0.68126578542982208</v>
      </c>
      <c r="K118">
        <f t="shared" si="12"/>
        <v>0.40521004551083151</v>
      </c>
      <c r="L118">
        <f t="shared" si="13"/>
        <v>1</v>
      </c>
      <c r="M118">
        <f t="shared" si="14"/>
        <v>0</v>
      </c>
      <c r="N118">
        <f t="shared" si="15"/>
        <v>0</v>
      </c>
      <c r="O118">
        <f t="shared" si="16"/>
        <v>1</v>
      </c>
      <c r="P118">
        <f t="shared" si="17"/>
        <v>0</v>
      </c>
    </row>
    <row r="119" spans="1:16">
      <c r="A119">
        <v>0</v>
      </c>
      <c r="B119">
        <v>275</v>
      </c>
      <c r="C119">
        <v>0</v>
      </c>
      <c r="D119">
        <v>1</v>
      </c>
      <c r="E119">
        <v>1</v>
      </c>
      <c r="F119">
        <v>0</v>
      </c>
      <c r="G119">
        <v>1</v>
      </c>
      <c r="H119" s="25">
        <v>1</v>
      </c>
      <c r="I119">
        <f t="shared" si="10"/>
        <v>1.445123799999988E-2</v>
      </c>
      <c r="J119">
        <f t="shared" si="11"/>
        <v>1.014556161957638</v>
      </c>
      <c r="K119">
        <f t="shared" si="12"/>
        <v>0.50361274662690292</v>
      </c>
      <c r="L119">
        <f t="shared" si="13"/>
        <v>1</v>
      </c>
      <c r="M119">
        <f t="shared" si="14"/>
        <v>1</v>
      </c>
      <c r="N119">
        <f t="shared" si="15"/>
        <v>0</v>
      </c>
      <c r="O119">
        <f t="shared" si="16"/>
        <v>0</v>
      </c>
      <c r="P119">
        <f t="shared" si="17"/>
        <v>0</v>
      </c>
    </row>
    <row r="120" spans="1:16">
      <c r="A120">
        <v>0</v>
      </c>
      <c r="B120">
        <v>281</v>
      </c>
      <c r="C120">
        <v>0</v>
      </c>
      <c r="D120">
        <v>1</v>
      </c>
      <c r="E120">
        <v>1</v>
      </c>
      <c r="F120">
        <v>0</v>
      </c>
      <c r="G120">
        <v>6</v>
      </c>
      <c r="H120" s="25">
        <v>0</v>
      </c>
      <c r="I120">
        <f t="shared" si="10"/>
        <v>0.26445123799999992</v>
      </c>
      <c r="J120">
        <f t="shared" si="11"/>
        <v>1.3027158986107719</v>
      </c>
      <c r="K120">
        <f t="shared" si="12"/>
        <v>0.56573018816463649</v>
      </c>
      <c r="L120">
        <f t="shared" si="13"/>
        <v>1</v>
      </c>
      <c r="M120">
        <f t="shared" si="14"/>
        <v>0</v>
      </c>
      <c r="N120">
        <f t="shared" si="15"/>
        <v>0</v>
      </c>
      <c r="O120">
        <f t="shared" si="16"/>
        <v>1</v>
      </c>
      <c r="P120">
        <f t="shared" si="17"/>
        <v>0</v>
      </c>
    </row>
    <row r="121" spans="1:16">
      <c r="A121">
        <v>0</v>
      </c>
      <c r="B121">
        <v>283</v>
      </c>
      <c r="C121">
        <v>1</v>
      </c>
      <c r="D121">
        <v>0</v>
      </c>
      <c r="E121">
        <v>1</v>
      </c>
      <c r="F121">
        <v>0</v>
      </c>
      <c r="G121">
        <v>1</v>
      </c>
      <c r="H121" s="25">
        <v>0</v>
      </c>
      <c r="I121">
        <f t="shared" si="10"/>
        <v>0.11014354499999986</v>
      </c>
      <c r="J121">
        <f t="shared" si="11"/>
        <v>1.1164383180955935</v>
      </c>
      <c r="K121">
        <f t="shared" si="12"/>
        <v>0.52750808211608236</v>
      </c>
      <c r="L121">
        <f t="shared" si="13"/>
        <v>1</v>
      </c>
      <c r="M121">
        <f t="shared" si="14"/>
        <v>0</v>
      </c>
      <c r="N121">
        <f t="shared" si="15"/>
        <v>0</v>
      </c>
      <c r="O121">
        <f t="shared" si="16"/>
        <v>1</v>
      </c>
      <c r="P121">
        <f t="shared" si="17"/>
        <v>0</v>
      </c>
    </row>
    <row r="122" spans="1:16">
      <c r="A122">
        <v>0</v>
      </c>
      <c r="B122">
        <v>290</v>
      </c>
      <c r="C122">
        <v>0</v>
      </c>
      <c r="D122">
        <v>1</v>
      </c>
      <c r="E122">
        <v>1</v>
      </c>
      <c r="F122">
        <v>0</v>
      </c>
      <c r="G122">
        <v>10</v>
      </c>
      <c r="H122" s="25">
        <v>1</v>
      </c>
      <c r="I122">
        <f t="shared" si="10"/>
        <v>0.46445123799999988</v>
      </c>
      <c r="J122">
        <f t="shared" si="11"/>
        <v>1.5911407916623008</v>
      </c>
      <c r="K122">
        <f t="shared" si="12"/>
        <v>0.61406960084231177</v>
      </c>
      <c r="L122">
        <f t="shared" si="13"/>
        <v>1</v>
      </c>
      <c r="M122">
        <f t="shared" si="14"/>
        <v>1</v>
      </c>
      <c r="N122">
        <f t="shared" si="15"/>
        <v>0</v>
      </c>
      <c r="O122">
        <f t="shared" si="16"/>
        <v>0</v>
      </c>
      <c r="P122">
        <f t="shared" si="17"/>
        <v>0</v>
      </c>
    </row>
    <row r="123" spans="1:16">
      <c r="A123">
        <v>0</v>
      </c>
      <c r="B123">
        <v>298</v>
      </c>
      <c r="C123">
        <v>1</v>
      </c>
      <c r="D123">
        <v>1</v>
      </c>
      <c r="E123">
        <v>1</v>
      </c>
      <c r="F123">
        <v>0</v>
      </c>
      <c r="G123">
        <v>35</v>
      </c>
      <c r="H123" s="25">
        <v>0</v>
      </c>
      <c r="I123">
        <f t="shared" si="10"/>
        <v>1.3620444779999998</v>
      </c>
      <c r="J123">
        <f t="shared" si="11"/>
        <v>3.904167131666878</v>
      </c>
      <c r="K123">
        <f t="shared" si="12"/>
        <v>0.79609177804262365</v>
      </c>
      <c r="L123">
        <f t="shared" si="13"/>
        <v>1</v>
      </c>
      <c r="M123">
        <f t="shared" si="14"/>
        <v>0</v>
      </c>
      <c r="N123">
        <f t="shared" si="15"/>
        <v>0</v>
      </c>
      <c r="O123">
        <f t="shared" si="16"/>
        <v>1</v>
      </c>
      <c r="P123">
        <f t="shared" si="17"/>
        <v>0</v>
      </c>
    </row>
    <row r="124" spans="1:16">
      <c r="A124">
        <v>0</v>
      </c>
      <c r="B124">
        <v>300</v>
      </c>
      <c r="C124">
        <v>0</v>
      </c>
      <c r="D124">
        <v>1</v>
      </c>
      <c r="E124">
        <v>1</v>
      </c>
      <c r="F124">
        <v>0</v>
      </c>
      <c r="G124">
        <v>1</v>
      </c>
      <c r="H124" s="25">
        <v>1</v>
      </c>
      <c r="I124">
        <f t="shared" si="10"/>
        <v>1.445123799999988E-2</v>
      </c>
      <c r="J124">
        <f t="shared" si="11"/>
        <v>1.014556161957638</v>
      </c>
      <c r="K124">
        <f t="shared" si="12"/>
        <v>0.50361274662690292</v>
      </c>
      <c r="L124">
        <f t="shared" si="13"/>
        <v>1</v>
      </c>
      <c r="M124">
        <f t="shared" si="14"/>
        <v>1</v>
      </c>
      <c r="N124">
        <f t="shared" si="15"/>
        <v>0</v>
      </c>
      <c r="O124">
        <f t="shared" si="16"/>
        <v>0</v>
      </c>
      <c r="P124">
        <f t="shared" si="17"/>
        <v>0</v>
      </c>
    </row>
    <row r="125" spans="1:16">
      <c r="A125">
        <v>0</v>
      </c>
      <c r="B125">
        <v>303</v>
      </c>
      <c r="C125">
        <v>0</v>
      </c>
      <c r="D125">
        <v>1</v>
      </c>
      <c r="E125">
        <v>1</v>
      </c>
      <c r="F125">
        <v>0</v>
      </c>
      <c r="G125">
        <v>4</v>
      </c>
      <c r="H125" s="25">
        <v>0</v>
      </c>
      <c r="I125">
        <f t="shared" si="10"/>
        <v>0.16445123799999989</v>
      </c>
      <c r="J125">
        <f t="shared" si="11"/>
        <v>1.1787460901333655</v>
      </c>
      <c r="K125">
        <f t="shared" si="12"/>
        <v>0.54102040410831542</v>
      </c>
      <c r="L125">
        <f t="shared" si="13"/>
        <v>1</v>
      </c>
      <c r="M125">
        <f t="shared" si="14"/>
        <v>0</v>
      </c>
      <c r="N125">
        <f t="shared" si="15"/>
        <v>0</v>
      </c>
      <c r="O125">
        <f t="shared" si="16"/>
        <v>1</v>
      </c>
      <c r="P125">
        <f t="shared" si="17"/>
        <v>0</v>
      </c>
    </row>
    <row r="126" spans="1:16">
      <c r="A126">
        <v>0</v>
      </c>
      <c r="B126">
        <v>307</v>
      </c>
      <c r="C126">
        <v>1</v>
      </c>
      <c r="D126">
        <v>1</v>
      </c>
      <c r="E126">
        <v>1</v>
      </c>
      <c r="F126">
        <v>0</v>
      </c>
      <c r="G126">
        <v>32</v>
      </c>
      <c r="H126" s="25">
        <v>1</v>
      </c>
      <c r="I126">
        <f t="shared" si="10"/>
        <v>1.2120444779999999</v>
      </c>
      <c r="J126">
        <f t="shared" si="11"/>
        <v>3.3603477915222211</v>
      </c>
      <c r="K126">
        <f t="shared" si="12"/>
        <v>0.77066049594844488</v>
      </c>
      <c r="L126">
        <f t="shared" si="13"/>
        <v>1</v>
      </c>
      <c r="M126">
        <f t="shared" si="14"/>
        <v>1</v>
      </c>
      <c r="N126">
        <f t="shared" si="15"/>
        <v>0</v>
      </c>
      <c r="O126">
        <f t="shared" si="16"/>
        <v>0</v>
      </c>
      <c r="P126">
        <f t="shared" si="17"/>
        <v>0</v>
      </c>
    </row>
    <row r="127" spans="1:16">
      <c r="A127">
        <v>0</v>
      </c>
      <c r="B127">
        <v>314</v>
      </c>
      <c r="C127">
        <v>0</v>
      </c>
      <c r="D127">
        <v>1</v>
      </c>
      <c r="E127">
        <v>1</v>
      </c>
      <c r="F127">
        <v>0</v>
      </c>
      <c r="G127">
        <v>5</v>
      </c>
      <c r="H127" s="25">
        <v>0</v>
      </c>
      <c r="I127">
        <f t="shared" si="10"/>
        <v>0.21445123799999988</v>
      </c>
      <c r="J127">
        <f t="shared" si="11"/>
        <v>1.2391816945234548</v>
      </c>
      <c r="K127">
        <f t="shared" si="12"/>
        <v>0.55340828194255975</v>
      </c>
      <c r="L127">
        <f t="shared" si="13"/>
        <v>1</v>
      </c>
      <c r="M127">
        <f t="shared" si="14"/>
        <v>0</v>
      </c>
      <c r="N127">
        <f t="shared" si="15"/>
        <v>0</v>
      </c>
      <c r="O127">
        <f t="shared" si="16"/>
        <v>1</v>
      </c>
      <c r="P127">
        <f t="shared" si="17"/>
        <v>0</v>
      </c>
    </row>
    <row r="128" spans="1:16">
      <c r="A128">
        <v>0</v>
      </c>
      <c r="B128">
        <v>320</v>
      </c>
      <c r="C128">
        <v>1</v>
      </c>
      <c r="D128">
        <v>1</v>
      </c>
      <c r="E128">
        <v>1</v>
      </c>
      <c r="F128">
        <v>0</v>
      </c>
      <c r="G128">
        <v>35</v>
      </c>
      <c r="H128" s="25">
        <v>0</v>
      </c>
      <c r="I128">
        <f t="shared" si="10"/>
        <v>1.3620444779999998</v>
      </c>
      <c r="J128">
        <f t="shared" si="11"/>
        <v>3.904167131666878</v>
      </c>
      <c r="K128">
        <f t="shared" si="12"/>
        <v>0.79609177804262365</v>
      </c>
      <c r="L128">
        <f t="shared" si="13"/>
        <v>1</v>
      </c>
      <c r="M128">
        <f t="shared" si="14"/>
        <v>0</v>
      </c>
      <c r="N128">
        <f t="shared" si="15"/>
        <v>0</v>
      </c>
      <c r="O128">
        <f t="shared" si="16"/>
        <v>1</v>
      </c>
      <c r="P128">
        <f t="shared" si="17"/>
        <v>0</v>
      </c>
    </row>
    <row r="129" spans="1:16">
      <c r="A129">
        <v>0</v>
      </c>
      <c r="B129">
        <v>328</v>
      </c>
      <c r="C129">
        <v>0</v>
      </c>
      <c r="D129">
        <v>1</v>
      </c>
      <c r="E129">
        <v>1</v>
      </c>
      <c r="F129">
        <v>0</v>
      </c>
      <c r="G129">
        <v>2</v>
      </c>
      <c r="H129" s="25">
        <v>1</v>
      </c>
      <c r="I129">
        <f t="shared" si="10"/>
        <v>6.4451237999999883E-2</v>
      </c>
      <c r="J129">
        <f t="shared" si="11"/>
        <v>1.066573568716257</v>
      </c>
      <c r="K129">
        <f t="shared" si="12"/>
        <v>0.51610723414932957</v>
      </c>
      <c r="L129">
        <f t="shared" si="13"/>
        <v>1</v>
      </c>
      <c r="M129">
        <f t="shared" si="14"/>
        <v>1</v>
      </c>
      <c r="N129">
        <f t="shared" si="15"/>
        <v>0</v>
      </c>
      <c r="O129">
        <f t="shared" si="16"/>
        <v>0</v>
      </c>
      <c r="P129">
        <f t="shared" si="17"/>
        <v>0</v>
      </c>
    </row>
    <row r="130" spans="1:16">
      <c r="A130">
        <v>0</v>
      </c>
      <c r="B130">
        <v>330</v>
      </c>
      <c r="C130">
        <v>1</v>
      </c>
      <c r="D130">
        <v>1</v>
      </c>
      <c r="E130">
        <v>1</v>
      </c>
      <c r="F130">
        <v>0</v>
      </c>
      <c r="G130">
        <v>17</v>
      </c>
      <c r="H130" s="25">
        <v>0</v>
      </c>
      <c r="I130">
        <f t="shared" si="10"/>
        <v>0.46204447799999993</v>
      </c>
      <c r="J130">
        <f t="shared" si="11"/>
        <v>1.5873159022922336</v>
      </c>
      <c r="K130">
        <f t="shared" si="12"/>
        <v>0.61349907094296074</v>
      </c>
      <c r="L130">
        <f t="shared" si="13"/>
        <v>1</v>
      </c>
      <c r="M130">
        <f t="shared" si="14"/>
        <v>0</v>
      </c>
      <c r="N130">
        <f t="shared" si="15"/>
        <v>0</v>
      </c>
      <c r="O130">
        <f t="shared" si="16"/>
        <v>1</v>
      </c>
      <c r="P130">
        <f t="shared" si="17"/>
        <v>0</v>
      </c>
    </row>
    <row r="131" spans="1:16">
      <c r="A131">
        <v>0</v>
      </c>
      <c r="B131">
        <v>333</v>
      </c>
      <c r="C131">
        <v>1</v>
      </c>
      <c r="D131">
        <v>1</v>
      </c>
      <c r="E131">
        <v>1</v>
      </c>
      <c r="F131">
        <v>1</v>
      </c>
      <c r="G131">
        <v>46</v>
      </c>
      <c r="H131" s="25">
        <v>0</v>
      </c>
      <c r="I131">
        <f t="shared" si="10"/>
        <v>0.31291747800000014</v>
      </c>
      <c r="J131">
        <f t="shared" si="11"/>
        <v>1.3674086850720231</v>
      </c>
      <c r="K131">
        <f t="shared" si="12"/>
        <v>0.57759722421159509</v>
      </c>
      <c r="L131">
        <f t="shared" si="13"/>
        <v>1</v>
      </c>
      <c r="M131">
        <f t="shared" si="14"/>
        <v>0</v>
      </c>
      <c r="N131">
        <f t="shared" si="15"/>
        <v>0</v>
      </c>
      <c r="O131">
        <f t="shared" si="16"/>
        <v>1</v>
      </c>
      <c r="P131">
        <f t="shared" si="17"/>
        <v>0</v>
      </c>
    </row>
    <row r="132" spans="1:16">
      <c r="A132">
        <v>0</v>
      </c>
      <c r="B132">
        <v>339</v>
      </c>
      <c r="C132">
        <v>0</v>
      </c>
      <c r="D132">
        <v>1</v>
      </c>
      <c r="E132">
        <v>1</v>
      </c>
      <c r="F132">
        <v>0</v>
      </c>
      <c r="G132">
        <v>36</v>
      </c>
      <c r="H132" s="25">
        <v>0</v>
      </c>
      <c r="I132">
        <f t="shared" si="10"/>
        <v>1.7644512379999999</v>
      </c>
      <c r="J132">
        <f t="shared" si="11"/>
        <v>5.8383676045595267</v>
      </c>
      <c r="K132">
        <f t="shared" si="12"/>
        <v>0.85376627028163221</v>
      </c>
      <c r="L132">
        <f t="shared" si="13"/>
        <v>1</v>
      </c>
      <c r="M132">
        <f t="shared" si="14"/>
        <v>0</v>
      </c>
      <c r="N132">
        <f t="shared" si="15"/>
        <v>0</v>
      </c>
      <c r="O132">
        <f t="shared" si="16"/>
        <v>1</v>
      </c>
      <c r="P132">
        <f t="shared" si="17"/>
        <v>0</v>
      </c>
    </row>
    <row r="133" spans="1:16">
      <c r="A133">
        <v>0</v>
      </c>
      <c r="B133">
        <v>340</v>
      </c>
      <c r="C133">
        <v>1</v>
      </c>
      <c r="D133">
        <v>1</v>
      </c>
      <c r="E133">
        <v>1</v>
      </c>
      <c r="F133">
        <v>0</v>
      </c>
      <c r="G133">
        <v>63</v>
      </c>
      <c r="H133" s="25">
        <v>1</v>
      </c>
      <c r="I133">
        <f t="shared" si="10"/>
        <v>2.762044478</v>
      </c>
      <c r="J133">
        <f t="shared" si="11"/>
        <v>15.832178422891594</v>
      </c>
      <c r="K133">
        <f t="shared" si="12"/>
        <v>0.94058998337137334</v>
      </c>
      <c r="L133">
        <f t="shared" si="13"/>
        <v>1</v>
      </c>
      <c r="M133">
        <f t="shared" si="14"/>
        <v>1</v>
      </c>
      <c r="N133">
        <f t="shared" si="15"/>
        <v>0</v>
      </c>
      <c r="O133">
        <f t="shared" si="16"/>
        <v>0</v>
      </c>
      <c r="P133">
        <f t="shared" si="17"/>
        <v>0</v>
      </c>
    </row>
    <row r="134" spans="1:16">
      <c r="A134">
        <v>0</v>
      </c>
      <c r="B134">
        <v>343</v>
      </c>
      <c r="C134">
        <v>1</v>
      </c>
      <c r="D134">
        <v>1</v>
      </c>
      <c r="E134">
        <v>1</v>
      </c>
      <c r="F134">
        <v>0</v>
      </c>
      <c r="G134">
        <v>66</v>
      </c>
      <c r="H134" s="25">
        <v>0</v>
      </c>
      <c r="I134">
        <f t="shared" ref="I134:I197" si="18">H$2+(C$2*C134)+(D$2*D134)+(E$2*E134)+(F$2*F134)+(G$2*G134)</f>
        <v>2.9120444780000003</v>
      </c>
      <c r="J134">
        <f t="shared" ref="J134:J197" si="19">EXP(I134)</f>
        <v>18.394367028699325</v>
      </c>
      <c r="K134">
        <f t="shared" ref="K134:K197" si="20">J134/(1+J134)</f>
        <v>0.94843863692379216</v>
      </c>
      <c r="L134">
        <f t="shared" ref="L134:L197" si="21">IF(K134&gt;=0.27,1,0)</f>
        <v>1</v>
      </c>
      <c r="M134">
        <f t="shared" ref="M134:M197" si="22">IF(AND(L134=1,L134=H134),1,0)</f>
        <v>0</v>
      </c>
      <c r="N134">
        <f t="shared" ref="N134:N197" si="23">IF(AND(L134=0,L134=H134),1,0)</f>
        <v>0</v>
      </c>
      <c r="O134">
        <f t="shared" ref="O134:O197" si="24">IF(AND(NOT(H134=L134),L134=1),1,0)</f>
        <v>1</v>
      </c>
      <c r="P134">
        <f t="shared" ref="P134:P197" si="25">IF(AND(NOT(H134=L134),L134=0),1,0)</f>
        <v>0</v>
      </c>
    </row>
    <row r="135" spans="1:16">
      <c r="A135">
        <v>0</v>
      </c>
      <c r="B135">
        <v>348</v>
      </c>
      <c r="C135">
        <v>0</v>
      </c>
      <c r="D135">
        <v>0</v>
      </c>
      <c r="E135">
        <v>1</v>
      </c>
      <c r="F135">
        <v>2</v>
      </c>
      <c r="G135">
        <v>70</v>
      </c>
      <c r="H135" s="25">
        <v>0</v>
      </c>
      <c r="I135">
        <f t="shared" si="18"/>
        <v>0.71429630499999996</v>
      </c>
      <c r="J135">
        <f t="shared" si="19"/>
        <v>2.0427487043194668</v>
      </c>
      <c r="K135">
        <f t="shared" si="20"/>
        <v>0.67134979021422103</v>
      </c>
      <c r="L135">
        <f t="shared" si="21"/>
        <v>1</v>
      </c>
      <c r="M135">
        <f t="shared" si="22"/>
        <v>0</v>
      </c>
      <c r="N135">
        <f t="shared" si="23"/>
        <v>0</v>
      </c>
      <c r="O135">
        <f t="shared" si="24"/>
        <v>1</v>
      </c>
      <c r="P135">
        <f t="shared" si="25"/>
        <v>0</v>
      </c>
    </row>
    <row r="136" spans="1:16">
      <c r="A136">
        <v>0</v>
      </c>
      <c r="B136">
        <v>351</v>
      </c>
      <c r="C136">
        <v>1</v>
      </c>
      <c r="D136">
        <v>1</v>
      </c>
      <c r="E136">
        <v>1</v>
      </c>
      <c r="F136">
        <v>2</v>
      </c>
      <c r="G136">
        <v>37</v>
      </c>
      <c r="H136" s="25">
        <v>0</v>
      </c>
      <c r="I136">
        <f t="shared" si="18"/>
        <v>-1.7362095219999998</v>
      </c>
      <c r="J136">
        <f t="shared" si="19"/>
        <v>0.1761869693430432</v>
      </c>
      <c r="K136">
        <f t="shared" si="20"/>
        <v>0.14979503593842064</v>
      </c>
      <c r="L136">
        <f t="shared" si="21"/>
        <v>0</v>
      </c>
      <c r="M136">
        <f t="shared" si="22"/>
        <v>0</v>
      </c>
      <c r="N136">
        <f t="shared" si="23"/>
        <v>1</v>
      </c>
      <c r="O136">
        <f t="shared" si="24"/>
        <v>0</v>
      </c>
      <c r="P136">
        <f t="shared" si="25"/>
        <v>0</v>
      </c>
    </row>
    <row r="137" spans="1:16">
      <c r="A137">
        <v>0</v>
      </c>
      <c r="B137">
        <v>352</v>
      </c>
      <c r="C137">
        <v>0</v>
      </c>
      <c r="D137">
        <v>1</v>
      </c>
      <c r="E137">
        <v>1</v>
      </c>
      <c r="F137">
        <v>1</v>
      </c>
      <c r="G137">
        <v>17</v>
      </c>
      <c r="H137" s="25">
        <v>0</v>
      </c>
      <c r="I137">
        <f t="shared" si="18"/>
        <v>-0.784675762</v>
      </c>
      <c r="J137">
        <f t="shared" si="19"/>
        <v>0.45626761710409447</v>
      </c>
      <c r="K137">
        <f t="shared" si="20"/>
        <v>0.31331302828213636</v>
      </c>
      <c r="L137">
        <f t="shared" si="21"/>
        <v>1</v>
      </c>
      <c r="M137">
        <f t="shared" si="22"/>
        <v>0</v>
      </c>
      <c r="N137">
        <f t="shared" si="23"/>
        <v>0</v>
      </c>
      <c r="O137">
        <f t="shared" si="24"/>
        <v>1</v>
      </c>
      <c r="P137">
        <f t="shared" si="25"/>
        <v>0</v>
      </c>
    </row>
    <row r="138" spans="1:16">
      <c r="A138">
        <v>0</v>
      </c>
      <c r="B138">
        <v>354</v>
      </c>
      <c r="C138">
        <v>1</v>
      </c>
      <c r="D138">
        <v>1</v>
      </c>
      <c r="E138">
        <v>1</v>
      </c>
      <c r="F138">
        <v>0</v>
      </c>
      <c r="G138">
        <v>4</v>
      </c>
      <c r="H138" s="25">
        <v>1</v>
      </c>
      <c r="I138">
        <f t="shared" si="18"/>
        <v>-0.18795552200000015</v>
      </c>
      <c r="J138">
        <f t="shared" si="19"/>
        <v>0.82865156317726207</v>
      </c>
      <c r="K138">
        <f t="shared" si="20"/>
        <v>0.45314896498788926</v>
      </c>
      <c r="L138">
        <f t="shared" si="21"/>
        <v>1</v>
      </c>
      <c r="M138">
        <f t="shared" si="22"/>
        <v>1</v>
      </c>
      <c r="N138">
        <f t="shared" si="23"/>
        <v>0</v>
      </c>
      <c r="O138">
        <f t="shared" si="24"/>
        <v>0</v>
      </c>
      <c r="P138">
        <f t="shared" si="25"/>
        <v>0</v>
      </c>
    </row>
    <row r="139" spans="1:16">
      <c r="A139">
        <v>0</v>
      </c>
      <c r="B139">
        <v>355</v>
      </c>
      <c r="C139">
        <v>2</v>
      </c>
      <c r="D139">
        <v>1</v>
      </c>
      <c r="E139">
        <v>0</v>
      </c>
      <c r="F139">
        <v>0</v>
      </c>
      <c r="G139">
        <v>21</v>
      </c>
      <c r="H139" s="25">
        <v>1</v>
      </c>
      <c r="I139">
        <f t="shared" si="18"/>
        <v>1.8388874130000001</v>
      </c>
      <c r="J139">
        <f t="shared" si="19"/>
        <v>6.2895367100519728</v>
      </c>
      <c r="K139">
        <f t="shared" si="20"/>
        <v>0.8628170705799395</v>
      </c>
      <c r="L139">
        <f t="shared" si="21"/>
        <v>1</v>
      </c>
      <c r="M139">
        <f t="shared" si="22"/>
        <v>1</v>
      </c>
      <c r="N139">
        <f t="shared" si="23"/>
        <v>0</v>
      </c>
      <c r="O139">
        <f t="shared" si="24"/>
        <v>0</v>
      </c>
      <c r="P139">
        <f t="shared" si="25"/>
        <v>0</v>
      </c>
    </row>
    <row r="140" spans="1:16">
      <c r="A140">
        <v>0</v>
      </c>
      <c r="B140">
        <v>356</v>
      </c>
      <c r="C140">
        <v>0</v>
      </c>
      <c r="D140">
        <v>1</v>
      </c>
      <c r="E140">
        <v>1</v>
      </c>
      <c r="F140">
        <v>0</v>
      </c>
      <c r="G140">
        <v>10</v>
      </c>
      <c r="H140" s="25">
        <v>1</v>
      </c>
      <c r="I140">
        <f t="shared" si="18"/>
        <v>0.46445123799999988</v>
      </c>
      <c r="J140">
        <f t="shared" si="19"/>
        <v>1.5911407916623008</v>
      </c>
      <c r="K140">
        <f t="shared" si="20"/>
        <v>0.61406960084231177</v>
      </c>
      <c r="L140">
        <f t="shared" si="21"/>
        <v>1</v>
      </c>
      <c r="M140">
        <f t="shared" si="22"/>
        <v>1</v>
      </c>
      <c r="N140">
        <f t="shared" si="23"/>
        <v>0</v>
      </c>
      <c r="O140">
        <f t="shared" si="24"/>
        <v>0</v>
      </c>
      <c r="P140">
        <f t="shared" si="25"/>
        <v>0</v>
      </c>
    </row>
    <row r="141" spans="1:16">
      <c r="A141">
        <v>0</v>
      </c>
      <c r="B141">
        <v>357</v>
      </c>
      <c r="C141">
        <v>1</v>
      </c>
      <c r="D141">
        <v>1</v>
      </c>
      <c r="E141">
        <v>1</v>
      </c>
      <c r="F141">
        <v>0</v>
      </c>
      <c r="G141">
        <v>16</v>
      </c>
      <c r="H141" s="25">
        <v>0</v>
      </c>
      <c r="I141">
        <f t="shared" si="18"/>
        <v>0.41204447799999988</v>
      </c>
      <c r="J141">
        <f t="shared" si="19"/>
        <v>1.5099015922382728</v>
      </c>
      <c r="K141">
        <f t="shared" si="20"/>
        <v>0.60157800485387836</v>
      </c>
      <c r="L141">
        <f t="shared" si="21"/>
        <v>1</v>
      </c>
      <c r="M141">
        <f t="shared" si="22"/>
        <v>0</v>
      </c>
      <c r="N141">
        <f t="shared" si="23"/>
        <v>0</v>
      </c>
      <c r="O141">
        <f t="shared" si="24"/>
        <v>1</v>
      </c>
      <c r="P141">
        <f t="shared" si="25"/>
        <v>0</v>
      </c>
    </row>
    <row r="142" spans="1:16">
      <c r="A142">
        <v>0</v>
      </c>
      <c r="B142">
        <v>360</v>
      </c>
      <c r="C142">
        <v>1</v>
      </c>
      <c r="D142">
        <v>1</v>
      </c>
      <c r="E142">
        <v>1</v>
      </c>
      <c r="F142">
        <v>1</v>
      </c>
      <c r="G142">
        <v>42</v>
      </c>
      <c r="H142" s="25">
        <v>0</v>
      </c>
      <c r="I142">
        <f t="shared" si="18"/>
        <v>0.11291747799999996</v>
      </c>
      <c r="J142">
        <f t="shared" si="19"/>
        <v>1.1195395424943901</v>
      </c>
      <c r="K142">
        <f t="shared" si="20"/>
        <v>0.52819941315029895</v>
      </c>
      <c r="L142">
        <f t="shared" si="21"/>
        <v>1</v>
      </c>
      <c r="M142">
        <f t="shared" si="22"/>
        <v>0</v>
      </c>
      <c r="N142">
        <f t="shared" si="23"/>
        <v>0</v>
      </c>
      <c r="O142">
        <f t="shared" si="24"/>
        <v>1</v>
      </c>
      <c r="P142">
        <f t="shared" si="25"/>
        <v>0</v>
      </c>
    </row>
    <row r="143" spans="1:16">
      <c r="A143">
        <v>0</v>
      </c>
      <c r="B143">
        <v>364</v>
      </c>
      <c r="C143">
        <v>0</v>
      </c>
      <c r="D143">
        <v>0</v>
      </c>
      <c r="E143">
        <v>1</v>
      </c>
      <c r="F143">
        <v>2</v>
      </c>
      <c r="G143">
        <v>47</v>
      </c>
      <c r="H143" s="25">
        <v>0</v>
      </c>
      <c r="I143">
        <f t="shared" si="18"/>
        <v>-0.43570369499999995</v>
      </c>
      <c r="J143">
        <f t="shared" si="19"/>
        <v>0.64680935038896281</v>
      </c>
      <c r="K143">
        <f t="shared" si="20"/>
        <v>0.39276516752603557</v>
      </c>
      <c r="L143">
        <f t="shared" si="21"/>
        <v>1</v>
      </c>
      <c r="M143">
        <f t="shared" si="22"/>
        <v>0</v>
      </c>
      <c r="N143">
        <f t="shared" si="23"/>
        <v>0</v>
      </c>
      <c r="O143">
        <f t="shared" si="24"/>
        <v>1</v>
      </c>
      <c r="P143">
        <f t="shared" si="25"/>
        <v>0</v>
      </c>
    </row>
    <row r="144" spans="1:16">
      <c r="A144">
        <v>0</v>
      </c>
      <c r="B144">
        <v>368</v>
      </c>
      <c r="C144">
        <v>0</v>
      </c>
      <c r="D144">
        <v>0</v>
      </c>
      <c r="E144">
        <v>1</v>
      </c>
      <c r="F144">
        <v>0</v>
      </c>
      <c r="G144">
        <v>1</v>
      </c>
      <c r="H144" s="25">
        <v>0</v>
      </c>
      <c r="I144">
        <f t="shared" si="18"/>
        <v>0.46255030499999988</v>
      </c>
      <c r="J144">
        <f t="shared" si="19"/>
        <v>1.5881190126334659</v>
      </c>
      <c r="K144">
        <f t="shared" si="20"/>
        <v>0.61361900472170383</v>
      </c>
      <c r="L144">
        <f t="shared" si="21"/>
        <v>1</v>
      </c>
      <c r="M144">
        <f t="shared" si="22"/>
        <v>0</v>
      </c>
      <c r="N144">
        <f t="shared" si="23"/>
        <v>0</v>
      </c>
      <c r="O144">
        <f t="shared" si="24"/>
        <v>1</v>
      </c>
      <c r="P144">
        <f t="shared" si="25"/>
        <v>0</v>
      </c>
    </row>
    <row r="145" spans="1:16">
      <c r="A145">
        <v>0</v>
      </c>
      <c r="B145">
        <v>369</v>
      </c>
      <c r="C145">
        <v>1</v>
      </c>
      <c r="D145">
        <v>1</v>
      </c>
      <c r="E145">
        <v>1</v>
      </c>
      <c r="F145">
        <v>1</v>
      </c>
      <c r="G145">
        <v>71</v>
      </c>
      <c r="H145" s="25">
        <v>0</v>
      </c>
      <c r="I145">
        <f t="shared" si="18"/>
        <v>1.5629174780000001</v>
      </c>
      <c r="J145">
        <f t="shared" si="19"/>
        <v>4.7727252739132924</v>
      </c>
      <c r="K145">
        <f t="shared" si="20"/>
        <v>0.82677159356275642</v>
      </c>
      <c r="L145">
        <f t="shared" si="21"/>
        <v>1</v>
      </c>
      <c r="M145">
        <f t="shared" si="22"/>
        <v>0</v>
      </c>
      <c r="N145">
        <f t="shared" si="23"/>
        <v>0</v>
      </c>
      <c r="O145">
        <f t="shared" si="24"/>
        <v>1</v>
      </c>
      <c r="P145">
        <f t="shared" si="25"/>
        <v>0</v>
      </c>
    </row>
    <row r="146" spans="1:16">
      <c r="A146">
        <v>0</v>
      </c>
      <c r="B146">
        <v>370</v>
      </c>
      <c r="C146">
        <v>1</v>
      </c>
      <c r="D146">
        <v>1</v>
      </c>
      <c r="E146">
        <v>1</v>
      </c>
      <c r="F146">
        <v>2</v>
      </c>
      <c r="G146">
        <v>72</v>
      </c>
      <c r="H146" s="25">
        <v>0</v>
      </c>
      <c r="I146">
        <f t="shared" si="18"/>
        <v>1.3790478000000217E-2</v>
      </c>
      <c r="J146">
        <f t="shared" si="19"/>
        <v>1.0138860052588161</v>
      </c>
      <c r="K146">
        <f t="shared" si="20"/>
        <v>0.50344756486279663</v>
      </c>
      <c r="L146">
        <f t="shared" si="21"/>
        <v>1</v>
      </c>
      <c r="M146">
        <f t="shared" si="22"/>
        <v>0</v>
      </c>
      <c r="N146">
        <f t="shared" si="23"/>
        <v>0</v>
      </c>
      <c r="O146">
        <f t="shared" si="24"/>
        <v>1</v>
      </c>
      <c r="P146">
        <f t="shared" si="25"/>
        <v>0</v>
      </c>
    </row>
    <row r="147" spans="1:16">
      <c r="A147">
        <v>0</v>
      </c>
      <c r="B147">
        <v>375</v>
      </c>
      <c r="C147">
        <v>0</v>
      </c>
      <c r="D147">
        <v>1</v>
      </c>
      <c r="E147">
        <v>1</v>
      </c>
      <c r="F147">
        <v>0</v>
      </c>
      <c r="G147">
        <v>37</v>
      </c>
      <c r="H147" s="25">
        <v>0</v>
      </c>
      <c r="I147">
        <f t="shared" si="18"/>
        <v>1.814451238</v>
      </c>
      <c r="J147">
        <f t="shared" si="19"/>
        <v>6.1377071126915546</v>
      </c>
      <c r="K147">
        <f t="shared" si="20"/>
        <v>0.8598989865776504</v>
      </c>
      <c r="L147">
        <f t="shared" si="21"/>
        <v>1</v>
      </c>
      <c r="M147">
        <f t="shared" si="22"/>
        <v>0</v>
      </c>
      <c r="N147">
        <f t="shared" si="23"/>
        <v>0</v>
      </c>
      <c r="O147">
        <f t="shared" si="24"/>
        <v>1</v>
      </c>
      <c r="P147">
        <f t="shared" si="25"/>
        <v>0</v>
      </c>
    </row>
    <row r="148" spans="1:16">
      <c r="A148">
        <v>0</v>
      </c>
      <c r="B148">
        <v>376</v>
      </c>
      <c r="C148">
        <v>1</v>
      </c>
      <c r="D148">
        <v>1</v>
      </c>
      <c r="E148">
        <v>1</v>
      </c>
      <c r="F148">
        <v>1</v>
      </c>
      <c r="G148">
        <v>43</v>
      </c>
      <c r="H148" s="25">
        <v>0</v>
      </c>
      <c r="I148">
        <f t="shared" si="18"/>
        <v>0.16291747799999978</v>
      </c>
      <c r="J148">
        <f t="shared" si="19"/>
        <v>1.1769395622743897</v>
      </c>
      <c r="K148">
        <f t="shared" si="20"/>
        <v>0.54063952103693902</v>
      </c>
      <c r="L148">
        <f t="shared" si="21"/>
        <v>1</v>
      </c>
      <c r="M148">
        <f t="shared" si="22"/>
        <v>0</v>
      </c>
      <c r="N148">
        <f t="shared" si="23"/>
        <v>0</v>
      </c>
      <c r="O148">
        <f t="shared" si="24"/>
        <v>1</v>
      </c>
      <c r="P148">
        <f t="shared" si="25"/>
        <v>0</v>
      </c>
    </row>
    <row r="149" spans="1:16">
      <c r="A149">
        <v>0</v>
      </c>
      <c r="B149">
        <v>382</v>
      </c>
      <c r="C149">
        <v>0</v>
      </c>
      <c r="D149">
        <v>1</v>
      </c>
      <c r="E149">
        <v>1</v>
      </c>
      <c r="F149">
        <v>0</v>
      </c>
      <c r="G149">
        <v>1</v>
      </c>
      <c r="H149" s="25">
        <v>1</v>
      </c>
      <c r="I149">
        <f t="shared" si="18"/>
        <v>1.445123799999988E-2</v>
      </c>
      <c r="J149">
        <f t="shared" si="19"/>
        <v>1.014556161957638</v>
      </c>
      <c r="K149">
        <f t="shared" si="20"/>
        <v>0.50361274662690292</v>
      </c>
      <c r="L149">
        <f t="shared" si="21"/>
        <v>1</v>
      </c>
      <c r="M149">
        <f t="shared" si="22"/>
        <v>1</v>
      </c>
      <c r="N149">
        <f t="shared" si="23"/>
        <v>0</v>
      </c>
      <c r="O149">
        <f t="shared" si="24"/>
        <v>0</v>
      </c>
      <c r="P149">
        <f t="shared" si="25"/>
        <v>0</v>
      </c>
    </row>
    <row r="150" spans="1:16">
      <c r="A150">
        <v>0</v>
      </c>
      <c r="B150">
        <v>386</v>
      </c>
      <c r="C150">
        <v>0</v>
      </c>
      <c r="D150">
        <v>0</v>
      </c>
      <c r="E150">
        <v>1</v>
      </c>
      <c r="F150">
        <v>0</v>
      </c>
      <c r="G150">
        <v>11</v>
      </c>
      <c r="H150" s="25">
        <v>1</v>
      </c>
      <c r="I150">
        <f t="shared" si="18"/>
        <v>0.96255030499999994</v>
      </c>
      <c r="J150">
        <f t="shared" si="19"/>
        <v>2.6183655965320809</v>
      </c>
      <c r="K150">
        <f t="shared" si="20"/>
        <v>0.72363212800872823</v>
      </c>
      <c r="L150">
        <f t="shared" si="21"/>
        <v>1</v>
      </c>
      <c r="M150">
        <f t="shared" si="22"/>
        <v>1</v>
      </c>
      <c r="N150">
        <f t="shared" si="23"/>
        <v>0</v>
      </c>
      <c r="O150">
        <f t="shared" si="24"/>
        <v>0</v>
      </c>
      <c r="P150">
        <f t="shared" si="25"/>
        <v>0</v>
      </c>
    </row>
    <row r="151" spans="1:16">
      <c r="A151">
        <v>0</v>
      </c>
      <c r="B151">
        <v>390</v>
      </c>
      <c r="C151">
        <v>0</v>
      </c>
      <c r="D151">
        <v>1</v>
      </c>
      <c r="E151">
        <v>1</v>
      </c>
      <c r="F151">
        <v>0</v>
      </c>
      <c r="G151">
        <v>1</v>
      </c>
      <c r="H151" s="25">
        <v>0</v>
      </c>
      <c r="I151">
        <f t="shared" si="18"/>
        <v>1.445123799999988E-2</v>
      </c>
      <c r="J151">
        <f t="shared" si="19"/>
        <v>1.014556161957638</v>
      </c>
      <c r="K151">
        <f t="shared" si="20"/>
        <v>0.50361274662690292</v>
      </c>
      <c r="L151">
        <f t="shared" si="21"/>
        <v>1</v>
      </c>
      <c r="M151">
        <f t="shared" si="22"/>
        <v>0</v>
      </c>
      <c r="N151">
        <f t="shared" si="23"/>
        <v>0</v>
      </c>
      <c r="O151">
        <f t="shared" si="24"/>
        <v>1</v>
      </c>
      <c r="P151">
        <f t="shared" si="25"/>
        <v>0</v>
      </c>
    </row>
    <row r="152" spans="1:16">
      <c r="A152">
        <v>0</v>
      </c>
      <c r="B152">
        <v>393</v>
      </c>
      <c r="C152">
        <v>0</v>
      </c>
      <c r="D152">
        <v>1</v>
      </c>
      <c r="E152">
        <v>1</v>
      </c>
      <c r="F152">
        <v>0</v>
      </c>
      <c r="G152">
        <v>2</v>
      </c>
      <c r="H152" s="25">
        <v>0</v>
      </c>
      <c r="I152">
        <f t="shared" si="18"/>
        <v>6.4451237999999883E-2</v>
      </c>
      <c r="J152">
        <f t="shared" si="19"/>
        <v>1.066573568716257</v>
      </c>
      <c r="K152">
        <f t="shared" si="20"/>
        <v>0.51610723414932957</v>
      </c>
      <c r="L152">
        <f t="shared" si="21"/>
        <v>1</v>
      </c>
      <c r="M152">
        <f t="shared" si="22"/>
        <v>0</v>
      </c>
      <c r="N152">
        <f t="shared" si="23"/>
        <v>0</v>
      </c>
      <c r="O152">
        <f t="shared" si="24"/>
        <v>1</v>
      </c>
      <c r="P152">
        <f t="shared" si="25"/>
        <v>0</v>
      </c>
    </row>
    <row r="153" spans="1:16">
      <c r="A153">
        <v>0</v>
      </c>
      <c r="B153">
        <v>396</v>
      </c>
      <c r="C153">
        <v>1</v>
      </c>
      <c r="D153">
        <v>1</v>
      </c>
      <c r="E153">
        <v>1</v>
      </c>
      <c r="F153">
        <v>2</v>
      </c>
      <c r="G153">
        <v>66</v>
      </c>
      <c r="H153" s="25">
        <v>0</v>
      </c>
      <c r="I153">
        <f t="shared" si="18"/>
        <v>-0.28620952199999961</v>
      </c>
      <c r="J153">
        <f t="shared" si="19"/>
        <v>0.75110522638993105</v>
      </c>
      <c r="K153">
        <f t="shared" si="20"/>
        <v>0.42893209104195607</v>
      </c>
      <c r="L153">
        <f t="shared" si="21"/>
        <v>1</v>
      </c>
      <c r="M153">
        <f t="shared" si="22"/>
        <v>0</v>
      </c>
      <c r="N153">
        <f t="shared" si="23"/>
        <v>0</v>
      </c>
      <c r="O153">
        <f t="shared" si="24"/>
        <v>1</v>
      </c>
      <c r="P153">
        <f t="shared" si="25"/>
        <v>0</v>
      </c>
    </row>
    <row r="154" spans="1:16">
      <c r="A154">
        <v>0</v>
      </c>
      <c r="B154">
        <v>397</v>
      </c>
      <c r="C154">
        <v>1</v>
      </c>
      <c r="D154">
        <v>1</v>
      </c>
      <c r="E154">
        <v>1</v>
      </c>
      <c r="F154">
        <v>0</v>
      </c>
      <c r="G154">
        <v>33</v>
      </c>
      <c r="H154" s="25">
        <v>0</v>
      </c>
      <c r="I154">
        <f t="shared" si="18"/>
        <v>1.262044478</v>
      </c>
      <c r="J154">
        <f t="shared" si="19"/>
        <v>3.5326365069983168</v>
      </c>
      <c r="K154">
        <f t="shared" si="20"/>
        <v>0.77937785250239755</v>
      </c>
      <c r="L154">
        <f t="shared" si="21"/>
        <v>1</v>
      </c>
      <c r="M154">
        <f t="shared" si="22"/>
        <v>0</v>
      </c>
      <c r="N154">
        <f t="shared" si="23"/>
        <v>0</v>
      </c>
      <c r="O154">
        <f t="shared" si="24"/>
        <v>1</v>
      </c>
      <c r="P154">
        <f t="shared" si="25"/>
        <v>0</v>
      </c>
    </row>
    <row r="155" spans="1:16">
      <c r="A155">
        <v>0</v>
      </c>
      <c r="B155">
        <v>398</v>
      </c>
      <c r="C155">
        <v>0</v>
      </c>
      <c r="D155">
        <v>1</v>
      </c>
      <c r="E155">
        <v>1</v>
      </c>
      <c r="F155">
        <v>0</v>
      </c>
      <c r="G155">
        <v>34</v>
      </c>
      <c r="H155" s="25">
        <v>1</v>
      </c>
      <c r="I155">
        <f t="shared" si="18"/>
        <v>1.6644512380000001</v>
      </c>
      <c r="J155">
        <f t="shared" si="19"/>
        <v>5.2827734688544332</v>
      </c>
      <c r="K155">
        <f t="shared" si="20"/>
        <v>0.84083462423764033</v>
      </c>
      <c r="L155">
        <f t="shared" si="21"/>
        <v>1</v>
      </c>
      <c r="M155">
        <f t="shared" si="22"/>
        <v>1</v>
      </c>
      <c r="N155">
        <f t="shared" si="23"/>
        <v>0</v>
      </c>
      <c r="O155">
        <f t="shared" si="24"/>
        <v>0</v>
      </c>
      <c r="P155">
        <f t="shared" si="25"/>
        <v>0</v>
      </c>
    </row>
    <row r="156" spans="1:16">
      <c r="A156">
        <v>0</v>
      </c>
      <c r="B156">
        <v>399</v>
      </c>
      <c r="C156">
        <v>2</v>
      </c>
      <c r="D156">
        <v>1</v>
      </c>
      <c r="E156">
        <v>0</v>
      </c>
      <c r="F156">
        <v>0</v>
      </c>
      <c r="G156">
        <v>33</v>
      </c>
      <c r="H156" s="25">
        <v>0</v>
      </c>
      <c r="I156">
        <f t="shared" si="18"/>
        <v>2.4388874130000002</v>
      </c>
      <c r="J156">
        <f t="shared" si="19"/>
        <v>11.460283085131971</v>
      </c>
      <c r="K156">
        <f t="shared" si="20"/>
        <v>0.91974500152462557</v>
      </c>
      <c r="L156">
        <f t="shared" si="21"/>
        <v>1</v>
      </c>
      <c r="M156">
        <f t="shared" si="22"/>
        <v>0</v>
      </c>
      <c r="N156">
        <f t="shared" si="23"/>
        <v>0</v>
      </c>
      <c r="O156">
        <f t="shared" si="24"/>
        <v>1</v>
      </c>
      <c r="P156">
        <f t="shared" si="25"/>
        <v>0</v>
      </c>
    </row>
    <row r="157" spans="1:16">
      <c r="A157">
        <v>0</v>
      </c>
      <c r="B157">
        <v>402</v>
      </c>
      <c r="C157">
        <v>0</v>
      </c>
      <c r="D157">
        <v>0</v>
      </c>
      <c r="E157">
        <v>1</v>
      </c>
      <c r="F157">
        <v>1</v>
      </c>
      <c r="G157">
        <v>11</v>
      </c>
      <c r="H157" s="25">
        <v>0</v>
      </c>
      <c r="I157">
        <f t="shared" si="18"/>
        <v>-0.63657669500000003</v>
      </c>
      <c r="J157">
        <f t="shared" si="19"/>
        <v>0.52910060003786241</v>
      </c>
      <c r="K157">
        <f t="shared" si="20"/>
        <v>0.34602079158477944</v>
      </c>
      <c r="L157">
        <f t="shared" si="21"/>
        <v>1</v>
      </c>
      <c r="M157">
        <f t="shared" si="22"/>
        <v>0</v>
      </c>
      <c r="N157">
        <f t="shared" si="23"/>
        <v>0</v>
      </c>
      <c r="O157">
        <f t="shared" si="24"/>
        <v>1</v>
      </c>
      <c r="P157">
        <f t="shared" si="25"/>
        <v>0</v>
      </c>
    </row>
    <row r="158" spans="1:16">
      <c r="A158">
        <v>0</v>
      </c>
      <c r="B158">
        <v>404</v>
      </c>
      <c r="C158">
        <v>0</v>
      </c>
      <c r="D158">
        <v>1</v>
      </c>
      <c r="E158">
        <v>1</v>
      </c>
      <c r="F158">
        <v>1</v>
      </c>
      <c r="G158">
        <v>68</v>
      </c>
      <c r="H158" s="25">
        <v>0</v>
      </c>
      <c r="I158">
        <f t="shared" si="18"/>
        <v>1.7653242380000003</v>
      </c>
      <c r="J158">
        <f t="shared" si="19"/>
        <v>5.8434667249204972</v>
      </c>
      <c r="K158">
        <f t="shared" si="20"/>
        <v>0.85387523017266997</v>
      </c>
      <c r="L158">
        <f t="shared" si="21"/>
        <v>1</v>
      </c>
      <c r="M158">
        <f t="shared" si="22"/>
        <v>0</v>
      </c>
      <c r="N158">
        <f t="shared" si="23"/>
        <v>0</v>
      </c>
      <c r="O158">
        <f t="shared" si="24"/>
        <v>1</v>
      </c>
      <c r="P158">
        <f t="shared" si="25"/>
        <v>0</v>
      </c>
    </row>
    <row r="159" spans="1:16">
      <c r="A159">
        <v>0</v>
      </c>
      <c r="B159">
        <v>405</v>
      </c>
      <c r="C159">
        <v>0</v>
      </c>
      <c r="D159">
        <v>0</v>
      </c>
      <c r="E159">
        <v>1</v>
      </c>
      <c r="F159">
        <v>2</v>
      </c>
      <c r="G159">
        <v>20</v>
      </c>
      <c r="H159" s="25">
        <v>0</v>
      </c>
      <c r="I159">
        <f t="shared" si="18"/>
        <v>-1.785703695</v>
      </c>
      <c r="J159">
        <f t="shared" si="19"/>
        <v>0.16767902458303446</v>
      </c>
      <c r="K159">
        <f t="shared" si="20"/>
        <v>0.14360027118146687</v>
      </c>
      <c r="L159">
        <f t="shared" si="21"/>
        <v>0</v>
      </c>
      <c r="M159">
        <f t="shared" si="22"/>
        <v>0</v>
      </c>
      <c r="N159">
        <f t="shared" si="23"/>
        <v>1</v>
      </c>
      <c r="O159">
        <f t="shared" si="24"/>
        <v>0</v>
      </c>
      <c r="P159">
        <f t="shared" si="25"/>
        <v>0</v>
      </c>
    </row>
    <row r="160" spans="1:16">
      <c r="A160">
        <v>0</v>
      </c>
      <c r="B160">
        <v>406</v>
      </c>
      <c r="C160">
        <v>0</v>
      </c>
      <c r="D160">
        <v>0</v>
      </c>
      <c r="E160">
        <v>1</v>
      </c>
      <c r="F160">
        <v>2</v>
      </c>
      <c r="G160">
        <v>72</v>
      </c>
      <c r="H160" s="25">
        <v>0</v>
      </c>
      <c r="I160">
        <f t="shared" si="18"/>
        <v>0.81429630500000005</v>
      </c>
      <c r="J160">
        <f t="shared" si="19"/>
        <v>2.2575864609505851</v>
      </c>
      <c r="K160">
        <f t="shared" si="20"/>
        <v>0.69302426444018517</v>
      </c>
      <c r="L160">
        <f t="shared" si="21"/>
        <v>1</v>
      </c>
      <c r="M160">
        <f t="shared" si="22"/>
        <v>0</v>
      </c>
      <c r="N160">
        <f t="shared" si="23"/>
        <v>0</v>
      </c>
      <c r="O160">
        <f t="shared" si="24"/>
        <v>1</v>
      </c>
      <c r="P160">
        <f t="shared" si="25"/>
        <v>0</v>
      </c>
    </row>
    <row r="161" spans="1:16">
      <c r="A161">
        <v>0</v>
      </c>
      <c r="B161">
        <v>412</v>
      </c>
      <c r="C161">
        <v>1</v>
      </c>
      <c r="D161">
        <v>0</v>
      </c>
      <c r="E161">
        <v>1</v>
      </c>
      <c r="F161">
        <v>1</v>
      </c>
      <c r="G161">
        <v>46</v>
      </c>
      <c r="H161" s="25">
        <v>0</v>
      </c>
      <c r="I161">
        <f t="shared" si="18"/>
        <v>0.76101654500000016</v>
      </c>
      <c r="J161">
        <f t="shared" si="19"/>
        <v>2.1404509796803945</v>
      </c>
      <c r="K161">
        <f t="shared" si="20"/>
        <v>0.68157439601182035</v>
      </c>
      <c r="L161">
        <f t="shared" si="21"/>
        <v>1</v>
      </c>
      <c r="M161">
        <f t="shared" si="22"/>
        <v>0</v>
      </c>
      <c r="N161">
        <f t="shared" si="23"/>
        <v>0</v>
      </c>
      <c r="O161">
        <f t="shared" si="24"/>
        <v>1</v>
      </c>
      <c r="P161">
        <f t="shared" si="25"/>
        <v>0</v>
      </c>
    </row>
    <row r="162" spans="1:16">
      <c r="A162">
        <v>0</v>
      </c>
      <c r="B162">
        <v>416</v>
      </c>
      <c r="C162">
        <v>0</v>
      </c>
      <c r="D162">
        <v>1</v>
      </c>
      <c r="E162">
        <v>1</v>
      </c>
      <c r="F162">
        <v>0</v>
      </c>
      <c r="G162">
        <v>16</v>
      </c>
      <c r="H162" s="25">
        <v>0</v>
      </c>
      <c r="I162">
        <f t="shared" si="18"/>
        <v>0.76445123799999992</v>
      </c>
      <c r="J162">
        <f t="shared" si="19"/>
        <v>2.1478154117188111</v>
      </c>
      <c r="K162">
        <f t="shared" si="20"/>
        <v>0.68231936463708742</v>
      </c>
      <c r="L162">
        <f t="shared" si="21"/>
        <v>1</v>
      </c>
      <c r="M162">
        <f t="shared" si="22"/>
        <v>0</v>
      </c>
      <c r="N162">
        <f t="shared" si="23"/>
        <v>0</v>
      </c>
      <c r="O162">
        <f t="shared" si="24"/>
        <v>1</v>
      </c>
      <c r="P162">
        <f t="shared" si="25"/>
        <v>0</v>
      </c>
    </row>
    <row r="163" spans="1:16">
      <c r="A163">
        <v>0</v>
      </c>
      <c r="B163">
        <v>419</v>
      </c>
      <c r="C163">
        <v>0</v>
      </c>
      <c r="D163">
        <v>1</v>
      </c>
      <c r="E163">
        <v>1</v>
      </c>
      <c r="F163">
        <v>0</v>
      </c>
      <c r="G163">
        <v>22</v>
      </c>
      <c r="H163" s="25">
        <v>1</v>
      </c>
      <c r="I163">
        <f t="shared" si="18"/>
        <v>1.064451238</v>
      </c>
      <c r="J163">
        <f t="shared" si="19"/>
        <v>2.8992475505561166</v>
      </c>
      <c r="K163">
        <f t="shared" si="20"/>
        <v>0.74354026333686396</v>
      </c>
      <c r="L163">
        <f t="shared" si="21"/>
        <v>1</v>
      </c>
      <c r="M163">
        <f t="shared" si="22"/>
        <v>1</v>
      </c>
      <c r="N163">
        <f t="shared" si="23"/>
        <v>0</v>
      </c>
      <c r="O163">
        <f t="shared" si="24"/>
        <v>0</v>
      </c>
      <c r="P163">
        <f t="shared" si="25"/>
        <v>0</v>
      </c>
    </row>
    <row r="164" spans="1:16">
      <c r="A164">
        <v>0</v>
      </c>
      <c r="B164">
        <v>425</v>
      </c>
      <c r="C164">
        <v>2</v>
      </c>
      <c r="D164">
        <v>1</v>
      </c>
      <c r="E164">
        <v>0</v>
      </c>
      <c r="F164">
        <v>0</v>
      </c>
      <c r="G164">
        <v>10</v>
      </c>
      <c r="H164" s="25">
        <v>0</v>
      </c>
      <c r="I164">
        <f t="shared" si="18"/>
        <v>1.2888874130000001</v>
      </c>
      <c r="J164">
        <f t="shared" si="19"/>
        <v>3.6287470122455958</v>
      </c>
      <c r="K164">
        <f t="shared" si="20"/>
        <v>0.78395881275117296</v>
      </c>
      <c r="L164">
        <f t="shared" si="21"/>
        <v>1</v>
      </c>
      <c r="M164">
        <f t="shared" si="22"/>
        <v>0</v>
      </c>
      <c r="N164">
        <f t="shared" si="23"/>
        <v>0</v>
      </c>
      <c r="O164">
        <f t="shared" si="24"/>
        <v>1</v>
      </c>
      <c r="P164">
        <f t="shared" si="25"/>
        <v>0</v>
      </c>
    </row>
    <row r="165" spans="1:16">
      <c r="A165">
        <v>0</v>
      </c>
      <c r="B165">
        <v>426</v>
      </c>
      <c r="C165">
        <v>1</v>
      </c>
      <c r="D165">
        <v>1</v>
      </c>
      <c r="E165">
        <v>1</v>
      </c>
      <c r="F165">
        <v>0</v>
      </c>
      <c r="G165">
        <v>55</v>
      </c>
      <c r="H165" s="25">
        <v>0</v>
      </c>
      <c r="I165">
        <f t="shared" si="18"/>
        <v>2.3620444779999996</v>
      </c>
      <c r="J165">
        <f t="shared" si="19"/>
        <v>10.612626569277145</v>
      </c>
      <c r="K165">
        <f t="shared" si="20"/>
        <v>0.91388683739769583</v>
      </c>
      <c r="L165">
        <f t="shared" si="21"/>
        <v>1</v>
      </c>
      <c r="M165">
        <f t="shared" si="22"/>
        <v>0</v>
      </c>
      <c r="N165">
        <f t="shared" si="23"/>
        <v>0</v>
      </c>
      <c r="O165">
        <f t="shared" si="24"/>
        <v>1</v>
      </c>
      <c r="P165">
        <f t="shared" si="25"/>
        <v>0</v>
      </c>
    </row>
    <row r="166" spans="1:16">
      <c r="A166">
        <v>0</v>
      </c>
      <c r="B166">
        <v>427</v>
      </c>
      <c r="C166">
        <v>1</v>
      </c>
      <c r="D166">
        <v>1</v>
      </c>
      <c r="E166">
        <v>1</v>
      </c>
      <c r="F166">
        <v>1</v>
      </c>
      <c r="G166">
        <v>52</v>
      </c>
      <c r="H166" s="25">
        <v>0</v>
      </c>
      <c r="I166">
        <f t="shared" si="18"/>
        <v>0.61291747799999996</v>
      </c>
      <c r="J166">
        <f t="shared" si="19"/>
        <v>1.8458086571003911</v>
      </c>
      <c r="K166">
        <f t="shared" si="20"/>
        <v>0.64860603066022549</v>
      </c>
      <c r="L166">
        <f t="shared" si="21"/>
        <v>1</v>
      </c>
      <c r="M166">
        <f t="shared" si="22"/>
        <v>0</v>
      </c>
      <c r="N166">
        <f t="shared" si="23"/>
        <v>0</v>
      </c>
      <c r="O166">
        <f t="shared" si="24"/>
        <v>1</v>
      </c>
      <c r="P166">
        <f t="shared" si="25"/>
        <v>0</v>
      </c>
    </row>
    <row r="167" spans="1:16">
      <c r="A167">
        <v>0</v>
      </c>
      <c r="B167">
        <v>433</v>
      </c>
      <c r="C167">
        <v>0</v>
      </c>
      <c r="D167">
        <v>1</v>
      </c>
      <c r="E167">
        <v>1</v>
      </c>
      <c r="F167">
        <v>0</v>
      </c>
      <c r="G167">
        <v>2</v>
      </c>
      <c r="H167" s="25">
        <v>0</v>
      </c>
      <c r="I167">
        <f t="shared" si="18"/>
        <v>6.4451237999999883E-2</v>
      </c>
      <c r="J167">
        <f t="shared" si="19"/>
        <v>1.066573568716257</v>
      </c>
      <c r="K167">
        <f t="shared" si="20"/>
        <v>0.51610723414932957</v>
      </c>
      <c r="L167">
        <f t="shared" si="21"/>
        <v>1</v>
      </c>
      <c r="M167">
        <f t="shared" si="22"/>
        <v>0</v>
      </c>
      <c r="N167">
        <f t="shared" si="23"/>
        <v>0</v>
      </c>
      <c r="O167">
        <f t="shared" si="24"/>
        <v>1</v>
      </c>
      <c r="P167">
        <f t="shared" si="25"/>
        <v>0</v>
      </c>
    </row>
    <row r="168" spans="1:16">
      <c r="A168">
        <v>0</v>
      </c>
      <c r="B168">
        <v>439</v>
      </c>
      <c r="C168">
        <v>1</v>
      </c>
      <c r="D168">
        <v>1</v>
      </c>
      <c r="E168">
        <v>1</v>
      </c>
      <c r="F168">
        <v>0</v>
      </c>
      <c r="G168">
        <v>35</v>
      </c>
      <c r="H168" s="25">
        <v>0</v>
      </c>
      <c r="I168">
        <f t="shared" si="18"/>
        <v>1.3620444779999998</v>
      </c>
      <c r="J168">
        <f t="shared" si="19"/>
        <v>3.904167131666878</v>
      </c>
      <c r="K168">
        <f t="shared" si="20"/>
        <v>0.79609177804262365</v>
      </c>
      <c r="L168">
        <f t="shared" si="21"/>
        <v>1</v>
      </c>
      <c r="M168">
        <f t="shared" si="22"/>
        <v>0</v>
      </c>
      <c r="N168">
        <f t="shared" si="23"/>
        <v>0</v>
      </c>
      <c r="O168">
        <f t="shared" si="24"/>
        <v>1</v>
      </c>
      <c r="P168">
        <f t="shared" si="25"/>
        <v>0</v>
      </c>
    </row>
    <row r="169" spans="1:16">
      <c r="A169">
        <v>0</v>
      </c>
      <c r="B169">
        <v>441</v>
      </c>
      <c r="C169">
        <v>1</v>
      </c>
      <c r="D169">
        <v>1</v>
      </c>
      <c r="E169">
        <v>1</v>
      </c>
      <c r="F169">
        <v>0</v>
      </c>
      <c r="G169">
        <v>16</v>
      </c>
      <c r="H169" s="25">
        <v>0</v>
      </c>
      <c r="I169">
        <f t="shared" si="18"/>
        <v>0.41204447799999988</v>
      </c>
      <c r="J169">
        <f t="shared" si="19"/>
        <v>1.5099015922382728</v>
      </c>
      <c r="K169">
        <f t="shared" si="20"/>
        <v>0.60157800485387836</v>
      </c>
      <c r="L169">
        <f t="shared" si="21"/>
        <v>1</v>
      </c>
      <c r="M169">
        <f t="shared" si="22"/>
        <v>0</v>
      </c>
      <c r="N169">
        <f t="shared" si="23"/>
        <v>0</v>
      </c>
      <c r="O169">
        <f t="shared" si="24"/>
        <v>1</v>
      </c>
      <c r="P169">
        <f t="shared" si="25"/>
        <v>0</v>
      </c>
    </row>
    <row r="170" spans="1:16">
      <c r="A170">
        <v>0</v>
      </c>
      <c r="B170">
        <v>442</v>
      </c>
      <c r="C170">
        <v>1</v>
      </c>
      <c r="D170">
        <v>1</v>
      </c>
      <c r="E170">
        <v>1</v>
      </c>
      <c r="F170">
        <v>0</v>
      </c>
      <c r="G170">
        <v>49</v>
      </c>
      <c r="H170" s="25">
        <v>0</v>
      </c>
      <c r="I170">
        <f t="shared" si="18"/>
        <v>2.0620444779999998</v>
      </c>
      <c r="J170">
        <f t="shared" si="19"/>
        <v>7.8620271318114199</v>
      </c>
      <c r="K170">
        <f t="shared" si="20"/>
        <v>0.88715900040405338</v>
      </c>
      <c r="L170">
        <f t="shared" si="21"/>
        <v>1</v>
      </c>
      <c r="M170">
        <f t="shared" si="22"/>
        <v>0</v>
      </c>
      <c r="N170">
        <f t="shared" si="23"/>
        <v>0</v>
      </c>
      <c r="O170">
        <f t="shared" si="24"/>
        <v>1</v>
      </c>
      <c r="P170">
        <f t="shared" si="25"/>
        <v>0</v>
      </c>
    </row>
    <row r="171" spans="1:16">
      <c r="A171">
        <v>0</v>
      </c>
      <c r="B171">
        <v>443</v>
      </c>
      <c r="C171">
        <v>1</v>
      </c>
      <c r="D171">
        <v>1</v>
      </c>
      <c r="E171">
        <v>1</v>
      </c>
      <c r="F171">
        <v>1</v>
      </c>
      <c r="G171">
        <v>54</v>
      </c>
      <c r="H171" s="25">
        <v>0</v>
      </c>
      <c r="I171">
        <f t="shared" si="18"/>
        <v>0.71291747800000005</v>
      </c>
      <c r="J171">
        <f t="shared" si="19"/>
        <v>2.0399340481596178</v>
      </c>
      <c r="K171">
        <f t="shared" si="20"/>
        <v>0.67104549501480071</v>
      </c>
      <c r="L171">
        <f t="shared" si="21"/>
        <v>1</v>
      </c>
      <c r="M171">
        <f t="shared" si="22"/>
        <v>0</v>
      </c>
      <c r="N171">
        <f t="shared" si="23"/>
        <v>0</v>
      </c>
      <c r="O171">
        <f t="shared" si="24"/>
        <v>1</v>
      </c>
      <c r="P171">
        <f t="shared" si="25"/>
        <v>0</v>
      </c>
    </row>
    <row r="172" spans="1:16">
      <c r="A172">
        <v>0</v>
      </c>
      <c r="B172">
        <v>445</v>
      </c>
      <c r="C172">
        <v>0</v>
      </c>
      <c r="D172">
        <v>1</v>
      </c>
      <c r="E172">
        <v>1</v>
      </c>
      <c r="F172">
        <v>0</v>
      </c>
      <c r="G172">
        <v>36</v>
      </c>
      <c r="H172" s="25">
        <v>0</v>
      </c>
      <c r="I172">
        <f t="shared" si="18"/>
        <v>1.7644512379999999</v>
      </c>
      <c r="J172">
        <f t="shared" si="19"/>
        <v>5.8383676045595267</v>
      </c>
      <c r="K172">
        <f t="shared" si="20"/>
        <v>0.85376627028163221</v>
      </c>
      <c r="L172">
        <f t="shared" si="21"/>
        <v>1</v>
      </c>
      <c r="M172">
        <f t="shared" si="22"/>
        <v>0</v>
      </c>
      <c r="N172">
        <f t="shared" si="23"/>
        <v>0</v>
      </c>
      <c r="O172">
        <f t="shared" si="24"/>
        <v>1</v>
      </c>
      <c r="P172">
        <f t="shared" si="25"/>
        <v>0</v>
      </c>
    </row>
    <row r="173" spans="1:16">
      <c r="A173">
        <v>0</v>
      </c>
      <c r="B173">
        <v>446</v>
      </c>
      <c r="C173">
        <v>1</v>
      </c>
      <c r="D173">
        <v>1</v>
      </c>
      <c r="E173">
        <v>1</v>
      </c>
      <c r="F173">
        <v>0</v>
      </c>
      <c r="G173">
        <v>60</v>
      </c>
      <c r="H173" s="25">
        <v>1</v>
      </c>
      <c r="I173">
        <f t="shared" si="18"/>
        <v>2.6120444779999996</v>
      </c>
      <c r="J173">
        <f t="shared" si="19"/>
        <v>13.626882252767484</v>
      </c>
      <c r="K173">
        <f t="shared" si="20"/>
        <v>0.93163273056287887</v>
      </c>
      <c r="L173">
        <f t="shared" si="21"/>
        <v>1</v>
      </c>
      <c r="M173">
        <f t="shared" si="22"/>
        <v>1</v>
      </c>
      <c r="N173">
        <f t="shared" si="23"/>
        <v>0</v>
      </c>
      <c r="O173">
        <f t="shared" si="24"/>
        <v>0</v>
      </c>
      <c r="P173">
        <f t="shared" si="25"/>
        <v>0</v>
      </c>
    </row>
    <row r="174" spans="1:16">
      <c r="A174">
        <v>0</v>
      </c>
      <c r="B174">
        <v>447</v>
      </c>
      <c r="C174">
        <v>0</v>
      </c>
      <c r="D174">
        <v>1</v>
      </c>
      <c r="E174">
        <v>1</v>
      </c>
      <c r="F174">
        <v>0</v>
      </c>
      <c r="G174">
        <v>1</v>
      </c>
      <c r="H174" s="25">
        <v>1</v>
      </c>
      <c r="I174">
        <f t="shared" si="18"/>
        <v>1.445123799999988E-2</v>
      </c>
      <c r="J174">
        <f t="shared" si="19"/>
        <v>1.014556161957638</v>
      </c>
      <c r="K174">
        <f t="shared" si="20"/>
        <v>0.50361274662690292</v>
      </c>
      <c r="L174">
        <f t="shared" si="21"/>
        <v>1</v>
      </c>
      <c r="M174">
        <f t="shared" si="22"/>
        <v>1</v>
      </c>
      <c r="N174">
        <f t="shared" si="23"/>
        <v>0</v>
      </c>
      <c r="O174">
        <f t="shared" si="24"/>
        <v>0</v>
      </c>
      <c r="P174">
        <f t="shared" si="25"/>
        <v>0</v>
      </c>
    </row>
    <row r="175" spans="1:16">
      <c r="A175">
        <v>0</v>
      </c>
      <c r="B175">
        <v>451</v>
      </c>
      <c r="C175">
        <v>1</v>
      </c>
      <c r="D175">
        <v>0</v>
      </c>
      <c r="E175">
        <v>1</v>
      </c>
      <c r="F175">
        <v>1</v>
      </c>
      <c r="G175">
        <v>64</v>
      </c>
      <c r="H175" s="25">
        <v>0</v>
      </c>
      <c r="I175">
        <f t="shared" si="18"/>
        <v>1.6610165450000001</v>
      </c>
      <c r="J175">
        <f t="shared" si="19"/>
        <v>5.2646598889008391</v>
      </c>
      <c r="K175">
        <f t="shared" si="20"/>
        <v>0.84037441493484588</v>
      </c>
      <c r="L175">
        <f t="shared" si="21"/>
        <v>1</v>
      </c>
      <c r="M175">
        <f t="shared" si="22"/>
        <v>0</v>
      </c>
      <c r="N175">
        <f t="shared" si="23"/>
        <v>0</v>
      </c>
      <c r="O175">
        <f t="shared" si="24"/>
        <v>1</v>
      </c>
      <c r="P175">
        <f t="shared" si="25"/>
        <v>0</v>
      </c>
    </row>
    <row r="176" spans="1:16">
      <c r="A176">
        <v>0</v>
      </c>
      <c r="B176">
        <v>452</v>
      </c>
      <c r="C176">
        <v>0</v>
      </c>
      <c r="D176">
        <v>1</v>
      </c>
      <c r="E176">
        <v>1</v>
      </c>
      <c r="F176">
        <v>0</v>
      </c>
      <c r="G176">
        <v>22</v>
      </c>
      <c r="H176" s="25">
        <v>0</v>
      </c>
      <c r="I176">
        <f t="shared" si="18"/>
        <v>1.064451238</v>
      </c>
      <c r="J176">
        <f t="shared" si="19"/>
        <v>2.8992475505561166</v>
      </c>
      <c r="K176">
        <f t="shared" si="20"/>
        <v>0.74354026333686396</v>
      </c>
      <c r="L176">
        <f t="shared" si="21"/>
        <v>1</v>
      </c>
      <c r="M176">
        <f t="shared" si="22"/>
        <v>0</v>
      </c>
      <c r="N176">
        <f t="shared" si="23"/>
        <v>0</v>
      </c>
      <c r="O176">
        <f t="shared" si="24"/>
        <v>1</v>
      </c>
      <c r="P176">
        <f t="shared" si="25"/>
        <v>0</v>
      </c>
    </row>
    <row r="177" spans="1:16">
      <c r="A177">
        <v>0</v>
      </c>
      <c r="B177">
        <v>453</v>
      </c>
      <c r="C177">
        <v>2</v>
      </c>
      <c r="D177">
        <v>1</v>
      </c>
      <c r="E177">
        <v>0</v>
      </c>
      <c r="F177">
        <v>0</v>
      </c>
      <c r="G177">
        <v>60</v>
      </c>
      <c r="H177" s="25">
        <v>0</v>
      </c>
      <c r="I177">
        <f t="shared" si="18"/>
        <v>3.7888874130000003</v>
      </c>
      <c r="J177">
        <f t="shared" si="19"/>
        <v>44.207188561602756</v>
      </c>
      <c r="K177">
        <f t="shared" si="20"/>
        <v>0.97787962419655172</v>
      </c>
      <c r="L177">
        <f t="shared" si="21"/>
        <v>1</v>
      </c>
      <c r="M177">
        <f t="shared" si="22"/>
        <v>0</v>
      </c>
      <c r="N177">
        <f t="shared" si="23"/>
        <v>0</v>
      </c>
      <c r="O177">
        <f t="shared" si="24"/>
        <v>1</v>
      </c>
      <c r="P177">
        <f t="shared" si="25"/>
        <v>0</v>
      </c>
    </row>
    <row r="178" spans="1:16">
      <c r="A178">
        <v>0</v>
      </c>
      <c r="B178">
        <v>456</v>
      </c>
      <c r="C178">
        <v>1</v>
      </c>
      <c r="D178">
        <v>1</v>
      </c>
      <c r="E178">
        <v>1</v>
      </c>
      <c r="F178">
        <v>0</v>
      </c>
      <c r="G178">
        <v>24</v>
      </c>
      <c r="H178" s="25">
        <v>0</v>
      </c>
      <c r="I178">
        <f t="shared" si="18"/>
        <v>0.81204447800000001</v>
      </c>
      <c r="J178">
        <f t="shared" si="19"/>
        <v>2.2525084863089342</v>
      </c>
      <c r="K178">
        <f t="shared" si="20"/>
        <v>0.6925449989725202</v>
      </c>
      <c r="L178">
        <f t="shared" si="21"/>
        <v>1</v>
      </c>
      <c r="M178">
        <f t="shared" si="22"/>
        <v>0</v>
      </c>
      <c r="N178">
        <f t="shared" si="23"/>
        <v>0</v>
      </c>
      <c r="O178">
        <f t="shared" si="24"/>
        <v>1</v>
      </c>
      <c r="P178">
        <f t="shared" si="25"/>
        <v>0</v>
      </c>
    </row>
    <row r="179" spans="1:16">
      <c r="A179">
        <v>0</v>
      </c>
      <c r="B179">
        <v>457</v>
      </c>
      <c r="C179">
        <v>0</v>
      </c>
      <c r="D179">
        <v>1</v>
      </c>
      <c r="E179">
        <v>1</v>
      </c>
      <c r="F179">
        <v>1</v>
      </c>
      <c r="G179">
        <v>28</v>
      </c>
      <c r="H179" s="25">
        <v>0</v>
      </c>
      <c r="I179">
        <f t="shared" si="18"/>
        <v>-0.23467576199999995</v>
      </c>
      <c r="J179">
        <f t="shared" si="19"/>
        <v>0.79082722430083696</v>
      </c>
      <c r="K179">
        <f t="shared" si="20"/>
        <v>0.44159883967007846</v>
      </c>
      <c r="L179">
        <f t="shared" si="21"/>
        <v>1</v>
      </c>
      <c r="M179">
        <f t="shared" si="22"/>
        <v>0</v>
      </c>
      <c r="N179">
        <f t="shared" si="23"/>
        <v>0</v>
      </c>
      <c r="O179">
        <f t="shared" si="24"/>
        <v>1</v>
      </c>
      <c r="P179">
        <f t="shared" si="25"/>
        <v>0</v>
      </c>
    </row>
    <row r="180" spans="1:16">
      <c r="A180">
        <v>0</v>
      </c>
      <c r="B180">
        <v>458</v>
      </c>
      <c r="C180">
        <v>0</v>
      </c>
      <c r="D180">
        <v>1</v>
      </c>
      <c r="E180">
        <v>1</v>
      </c>
      <c r="F180">
        <v>2</v>
      </c>
      <c r="G180">
        <v>30</v>
      </c>
      <c r="H180" s="25">
        <v>0</v>
      </c>
      <c r="I180">
        <f t="shared" si="18"/>
        <v>-1.7338027619999998</v>
      </c>
      <c r="J180">
        <f t="shared" si="19"/>
        <v>0.17661151978395506</v>
      </c>
      <c r="K180">
        <f t="shared" si="20"/>
        <v>0.15010181084780114</v>
      </c>
      <c r="L180">
        <f t="shared" si="21"/>
        <v>0</v>
      </c>
      <c r="M180">
        <f t="shared" si="22"/>
        <v>0</v>
      </c>
      <c r="N180">
        <f t="shared" si="23"/>
        <v>1</v>
      </c>
      <c r="O180">
        <f t="shared" si="24"/>
        <v>0</v>
      </c>
      <c r="P180">
        <f t="shared" si="25"/>
        <v>0</v>
      </c>
    </row>
    <row r="181" spans="1:16">
      <c r="A181">
        <v>0</v>
      </c>
      <c r="B181">
        <v>459</v>
      </c>
      <c r="C181">
        <v>0</v>
      </c>
      <c r="D181">
        <v>0</v>
      </c>
      <c r="E181">
        <v>1</v>
      </c>
      <c r="F181">
        <v>0</v>
      </c>
      <c r="G181">
        <v>2</v>
      </c>
      <c r="H181" s="25">
        <v>0</v>
      </c>
      <c r="I181">
        <f t="shared" si="18"/>
        <v>0.51255030499999987</v>
      </c>
      <c r="J181">
        <f t="shared" si="19"/>
        <v>1.6695436155867924</v>
      </c>
      <c r="K181">
        <f t="shared" si="20"/>
        <v>0.62540413493855207</v>
      </c>
      <c r="L181">
        <f t="shared" si="21"/>
        <v>1</v>
      </c>
      <c r="M181">
        <f t="shared" si="22"/>
        <v>0</v>
      </c>
      <c r="N181">
        <f t="shared" si="23"/>
        <v>0</v>
      </c>
      <c r="O181">
        <f t="shared" si="24"/>
        <v>1</v>
      </c>
      <c r="P181">
        <f t="shared" si="25"/>
        <v>0</v>
      </c>
    </row>
    <row r="182" spans="1:16">
      <c r="A182">
        <v>0</v>
      </c>
      <c r="B182">
        <v>461</v>
      </c>
      <c r="C182">
        <v>0</v>
      </c>
      <c r="D182">
        <v>0</v>
      </c>
      <c r="E182">
        <v>1</v>
      </c>
      <c r="F182">
        <v>0</v>
      </c>
      <c r="G182">
        <v>6</v>
      </c>
      <c r="H182" s="25">
        <v>0</v>
      </c>
      <c r="I182">
        <f t="shared" si="18"/>
        <v>0.71255030499999994</v>
      </c>
      <c r="J182">
        <f t="shared" si="19"/>
        <v>2.0391851769464107</v>
      </c>
      <c r="K182">
        <f t="shared" si="20"/>
        <v>0.6709644388945265</v>
      </c>
      <c r="L182">
        <f t="shared" si="21"/>
        <v>1</v>
      </c>
      <c r="M182">
        <f t="shared" si="22"/>
        <v>0</v>
      </c>
      <c r="N182">
        <f t="shared" si="23"/>
        <v>0</v>
      </c>
      <c r="O182">
        <f t="shared" si="24"/>
        <v>1</v>
      </c>
      <c r="P182">
        <f t="shared" si="25"/>
        <v>0</v>
      </c>
    </row>
    <row r="183" spans="1:16">
      <c r="A183">
        <v>0</v>
      </c>
      <c r="B183">
        <v>462</v>
      </c>
      <c r="C183">
        <v>0</v>
      </c>
      <c r="D183">
        <v>1</v>
      </c>
      <c r="E183">
        <v>1</v>
      </c>
      <c r="F183">
        <v>0</v>
      </c>
      <c r="G183">
        <v>24</v>
      </c>
      <c r="H183" s="25">
        <v>0</v>
      </c>
      <c r="I183">
        <f t="shared" si="18"/>
        <v>1.1644512380000001</v>
      </c>
      <c r="J183">
        <f t="shared" si="19"/>
        <v>3.2041640771766762</v>
      </c>
      <c r="K183">
        <f t="shared" si="20"/>
        <v>0.76214058689366038</v>
      </c>
      <c r="L183">
        <f t="shared" si="21"/>
        <v>1</v>
      </c>
      <c r="M183">
        <f t="shared" si="22"/>
        <v>0</v>
      </c>
      <c r="N183">
        <f t="shared" si="23"/>
        <v>0</v>
      </c>
      <c r="O183">
        <f t="shared" si="24"/>
        <v>1</v>
      </c>
      <c r="P183">
        <f t="shared" si="25"/>
        <v>0</v>
      </c>
    </row>
    <row r="184" spans="1:16">
      <c r="A184">
        <v>0</v>
      </c>
      <c r="B184">
        <v>464</v>
      </c>
      <c r="C184">
        <v>1</v>
      </c>
      <c r="D184">
        <v>1</v>
      </c>
      <c r="E184">
        <v>1</v>
      </c>
      <c r="F184">
        <v>0</v>
      </c>
      <c r="G184">
        <v>7</v>
      </c>
      <c r="H184" s="25">
        <v>1</v>
      </c>
      <c r="I184">
        <f t="shared" si="18"/>
        <v>-3.795552200000013E-2</v>
      </c>
      <c r="J184">
        <f t="shared" si="19"/>
        <v>0.96275576138966235</v>
      </c>
      <c r="K184">
        <f t="shared" si="20"/>
        <v>0.49051225849313818</v>
      </c>
      <c r="L184">
        <f t="shared" si="21"/>
        <v>1</v>
      </c>
      <c r="M184">
        <f t="shared" si="22"/>
        <v>1</v>
      </c>
      <c r="N184">
        <f t="shared" si="23"/>
        <v>0</v>
      </c>
      <c r="O184">
        <f t="shared" si="24"/>
        <v>0</v>
      </c>
      <c r="P184">
        <f t="shared" si="25"/>
        <v>0</v>
      </c>
    </row>
    <row r="185" spans="1:16">
      <c r="A185">
        <v>0</v>
      </c>
      <c r="B185">
        <v>465</v>
      </c>
      <c r="C185">
        <v>1</v>
      </c>
      <c r="D185">
        <v>1</v>
      </c>
      <c r="E185">
        <v>1</v>
      </c>
      <c r="F185">
        <v>2</v>
      </c>
      <c r="G185">
        <v>72</v>
      </c>
      <c r="H185" s="25">
        <v>0</v>
      </c>
      <c r="I185">
        <f t="shared" si="18"/>
        <v>1.3790478000000217E-2</v>
      </c>
      <c r="J185">
        <f t="shared" si="19"/>
        <v>1.0138860052588161</v>
      </c>
      <c r="K185">
        <f t="shared" si="20"/>
        <v>0.50344756486279663</v>
      </c>
      <c r="L185">
        <f t="shared" si="21"/>
        <v>1</v>
      </c>
      <c r="M185">
        <f t="shared" si="22"/>
        <v>0</v>
      </c>
      <c r="N185">
        <f t="shared" si="23"/>
        <v>0</v>
      </c>
      <c r="O185">
        <f t="shared" si="24"/>
        <v>1</v>
      </c>
      <c r="P185">
        <f t="shared" si="25"/>
        <v>0</v>
      </c>
    </row>
    <row r="186" spans="1:16">
      <c r="A186">
        <v>0</v>
      </c>
      <c r="B186">
        <v>466</v>
      </c>
      <c r="C186">
        <v>2</v>
      </c>
      <c r="D186">
        <v>1</v>
      </c>
      <c r="E186">
        <v>0</v>
      </c>
      <c r="F186">
        <v>2</v>
      </c>
      <c r="G186">
        <v>70</v>
      </c>
      <c r="H186" s="25">
        <v>0</v>
      </c>
      <c r="I186">
        <f t="shared" si="18"/>
        <v>1.0906334129999999</v>
      </c>
      <c r="J186">
        <f t="shared" si="19"/>
        <v>2.9761586132094533</v>
      </c>
      <c r="K186">
        <f t="shared" si="20"/>
        <v>0.74850097863856957</v>
      </c>
      <c r="L186">
        <f t="shared" si="21"/>
        <v>1</v>
      </c>
      <c r="M186">
        <f t="shared" si="22"/>
        <v>0</v>
      </c>
      <c r="N186">
        <f t="shared" si="23"/>
        <v>0</v>
      </c>
      <c r="O186">
        <f t="shared" si="24"/>
        <v>1</v>
      </c>
      <c r="P186">
        <f t="shared" si="25"/>
        <v>0</v>
      </c>
    </row>
    <row r="187" spans="1:16">
      <c r="A187">
        <v>0</v>
      </c>
      <c r="B187">
        <v>471</v>
      </c>
      <c r="C187">
        <v>0</v>
      </c>
      <c r="D187">
        <v>0</v>
      </c>
      <c r="E187">
        <v>1</v>
      </c>
      <c r="F187">
        <v>1</v>
      </c>
      <c r="G187">
        <v>17</v>
      </c>
      <c r="H187" s="25">
        <v>0</v>
      </c>
      <c r="I187">
        <f t="shared" si="18"/>
        <v>-0.33657669499999998</v>
      </c>
      <c r="J187">
        <f t="shared" si="19"/>
        <v>0.71421110505485674</v>
      </c>
      <c r="K187">
        <f t="shared" si="20"/>
        <v>0.41664127769840875</v>
      </c>
      <c r="L187">
        <f t="shared" si="21"/>
        <v>1</v>
      </c>
      <c r="M187">
        <f t="shared" si="22"/>
        <v>0</v>
      </c>
      <c r="N187">
        <f t="shared" si="23"/>
        <v>0</v>
      </c>
      <c r="O187">
        <f t="shared" si="24"/>
        <v>1</v>
      </c>
      <c r="P187">
        <f t="shared" si="25"/>
        <v>0</v>
      </c>
    </row>
    <row r="188" spans="1:16">
      <c r="A188">
        <v>0</v>
      </c>
      <c r="B188">
        <v>474</v>
      </c>
      <c r="C188">
        <v>0</v>
      </c>
      <c r="D188">
        <v>1</v>
      </c>
      <c r="E188">
        <v>1</v>
      </c>
      <c r="F188">
        <v>0</v>
      </c>
      <c r="G188">
        <v>24</v>
      </c>
      <c r="H188" s="25">
        <v>0</v>
      </c>
      <c r="I188">
        <f t="shared" si="18"/>
        <v>1.1644512380000001</v>
      </c>
      <c r="J188">
        <f t="shared" si="19"/>
        <v>3.2041640771766762</v>
      </c>
      <c r="K188">
        <f t="shared" si="20"/>
        <v>0.76214058689366038</v>
      </c>
      <c r="L188">
        <f t="shared" si="21"/>
        <v>1</v>
      </c>
      <c r="M188">
        <f t="shared" si="22"/>
        <v>0</v>
      </c>
      <c r="N188">
        <f t="shared" si="23"/>
        <v>0</v>
      </c>
      <c r="O188">
        <f t="shared" si="24"/>
        <v>1</v>
      </c>
      <c r="P188">
        <f t="shared" si="25"/>
        <v>0</v>
      </c>
    </row>
    <row r="189" spans="1:16">
      <c r="A189">
        <v>0</v>
      </c>
      <c r="B189">
        <v>475</v>
      </c>
      <c r="C189">
        <v>0</v>
      </c>
      <c r="D189">
        <v>1</v>
      </c>
      <c r="E189">
        <v>1</v>
      </c>
      <c r="F189">
        <v>0</v>
      </c>
      <c r="G189">
        <v>1</v>
      </c>
      <c r="H189" s="25">
        <v>1</v>
      </c>
      <c r="I189">
        <f t="shared" si="18"/>
        <v>1.445123799999988E-2</v>
      </c>
      <c r="J189">
        <f t="shared" si="19"/>
        <v>1.014556161957638</v>
      </c>
      <c r="K189">
        <f t="shared" si="20"/>
        <v>0.50361274662690292</v>
      </c>
      <c r="L189">
        <f t="shared" si="21"/>
        <v>1</v>
      </c>
      <c r="M189">
        <f t="shared" si="22"/>
        <v>1</v>
      </c>
      <c r="N189">
        <f t="shared" si="23"/>
        <v>0</v>
      </c>
      <c r="O189">
        <f t="shared" si="24"/>
        <v>0</v>
      </c>
      <c r="P189">
        <f t="shared" si="25"/>
        <v>0</v>
      </c>
    </row>
    <row r="190" spans="1:16">
      <c r="A190">
        <v>0</v>
      </c>
      <c r="B190">
        <v>478</v>
      </c>
      <c r="C190">
        <v>0</v>
      </c>
      <c r="D190">
        <v>1</v>
      </c>
      <c r="E190">
        <v>1</v>
      </c>
      <c r="F190">
        <v>0</v>
      </c>
      <c r="G190">
        <v>7</v>
      </c>
      <c r="H190" s="25">
        <v>0</v>
      </c>
      <c r="I190">
        <f t="shared" si="18"/>
        <v>0.31445123799999991</v>
      </c>
      <c r="J190">
        <f t="shared" si="19"/>
        <v>1.3695075709990234</v>
      </c>
      <c r="K190">
        <f t="shared" si="20"/>
        <v>0.5779713843335037</v>
      </c>
      <c r="L190">
        <f t="shared" si="21"/>
        <v>1</v>
      </c>
      <c r="M190">
        <f t="shared" si="22"/>
        <v>0</v>
      </c>
      <c r="N190">
        <f t="shared" si="23"/>
        <v>0</v>
      </c>
      <c r="O190">
        <f t="shared" si="24"/>
        <v>1</v>
      </c>
      <c r="P190">
        <f t="shared" si="25"/>
        <v>0</v>
      </c>
    </row>
    <row r="191" spans="1:16">
      <c r="A191">
        <v>0</v>
      </c>
      <c r="B191">
        <v>482</v>
      </c>
      <c r="C191">
        <v>2</v>
      </c>
      <c r="D191">
        <v>1</v>
      </c>
      <c r="E191">
        <v>0</v>
      </c>
      <c r="F191">
        <v>0</v>
      </c>
      <c r="G191">
        <v>48</v>
      </c>
      <c r="H191" s="25">
        <v>1</v>
      </c>
      <c r="I191">
        <f t="shared" si="18"/>
        <v>3.1888874130000007</v>
      </c>
      <c r="J191">
        <f t="shared" si="19"/>
        <v>24.261419481610346</v>
      </c>
      <c r="K191">
        <f t="shared" si="20"/>
        <v>0.9604139426635161</v>
      </c>
      <c r="L191">
        <f t="shared" si="21"/>
        <v>1</v>
      </c>
      <c r="M191">
        <f t="shared" si="22"/>
        <v>1</v>
      </c>
      <c r="N191">
        <f t="shared" si="23"/>
        <v>0</v>
      </c>
      <c r="O191">
        <f t="shared" si="24"/>
        <v>0</v>
      </c>
      <c r="P191">
        <f t="shared" si="25"/>
        <v>0</v>
      </c>
    </row>
    <row r="192" spans="1:16">
      <c r="A192">
        <v>0</v>
      </c>
      <c r="B192">
        <v>483</v>
      </c>
      <c r="C192">
        <v>0</v>
      </c>
      <c r="D192">
        <v>1</v>
      </c>
      <c r="E192">
        <v>1</v>
      </c>
      <c r="F192">
        <v>0</v>
      </c>
      <c r="G192">
        <v>20</v>
      </c>
      <c r="H192" s="25">
        <v>0</v>
      </c>
      <c r="I192">
        <f t="shared" si="18"/>
        <v>0.96445123799999988</v>
      </c>
      <c r="J192">
        <f t="shared" si="19"/>
        <v>2.6233476678922765</v>
      </c>
      <c r="K192">
        <f t="shared" si="20"/>
        <v>0.72401213141610943</v>
      </c>
      <c r="L192">
        <f t="shared" si="21"/>
        <v>1</v>
      </c>
      <c r="M192">
        <f t="shared" si="22"/>
        <v>0</v>
      </c>
      <c r="N192">
        <f t="shared" si="23"/>
        <v>0</v>
      </c>
      <c r="O192">
        <f t="shared" si="24"/>
        <v>1</v>
      </c>
      <c r="P192">
        <f t="shared" si="25"/>
        <v>0</v>
      </c>
    </row>
    <row r="193" spans="1:16">
      <c r="A193">
        <v>0</v>
      </c>
      <c r="B193">
        <v>484</v>
      </c>
      <c r="C193">
        <v>1</v>
      </c>
      <c r="D193">
        <v>1</v>
      </c>
      <c r="E193">
        <v>1</v>
      </c>
      <c r="F193">
        <v>1</v>
      </c>
      <c r="G193">
        <v>72</v>
      </c>
      <c r="H193" s="25">
        <v>0</v>
      </c>
      <c r="I193">
        <f t="shared" si="18"/>
        <v>1.612917478</v>
      </c>
      <c r="J193">
        <f t="shared" si="19"/>
        <v>5.0174281314083853</v>
      </c>
      <c r="K193">
        <f t="shared" si="20"/>
        <v>0.83381604596481507</v>
      </c>
      <c r="L193">
        <f t="shared" si="21"/>
        <v>1</v>
      </c>
      <c r="M193">
        <f t="shared" si="22"/>
        <v>0</v>
      </c>
      <c r="N193">
        <f t="shared" si="23"/>
        <v>0</v>
      </c>
      <c r="O193">
        <f t="shared" si="24"/>
        <v>1</v>
      </c>
      <c r="P193">
        <f t="shared" si="25"/>
        <v>0</v>
      </c>
    </row>
    <row r="194" spans="1:16">
      <c r="A194">
        <v>0</v>
      </c>
      <c r="B194">
        <v>487</v>
      </c>
      <c r="C194">
        <v>1</v>
      </c>
      <c r="D194">
        <v>1</v>
      </c>
      <c r="E194">
        <v>1</v>
      </c>
      <c r="F194">
        <v>0</v>
      </c>
      <c r="G194">
        <v>15</v>
      </c>
      <c r="H194" s="25">
        <v>0</v>
      </c>
      <c r="I194">
        <f t="shared" si="18"/>
        <v>0.36204447799999984</v>
      </c>
      <c r="J194">
        <f t="shared" si="19"/>
        <v>1.436262822637524</v>
      </c>
      <c r="K194">
        <f t="shared" si="20"/>
        <v>0.58953525428041076</v>
      </c>
      <c r="L194">
        <f t="shared" si="21"/>
        <v>1</v>
      </c>
      <c r="M194">
        <f t="shared" si="22"/>
        <v>0</v>
      </c>
      <c r="N194">
        <f t="shared" si="23"/>
        <v>0</v>
      </c>
      <c r="O194">
        <f t="shared" si="24"/>
        <v>1</v>
      </c>
      <c r="P194">
        <f t="shared" si="25"/>
        <v>0</v>
      </c>
    </row>
    <row r="195" spans="1:16">
      <c r="A195">
        <v>0</v>
      </c>
      <c r="B195">
        <v>489</v>
      </c>
      <c r="C195">
        <v>2</v>
      </c>
      <c r="D195">
        <v>1</v>
      </c>
      <c r="E195">
        <v>0</v>
      </c>
      <c r="F195">
        <v>2</v>
      </c>
      <c r="G195">
        <v>0</v>
      </c>
      <c r="H195" s="25">
        <v>0</v>
      </c>
      <c r="I195">
        <f t="shared" si="18"/>
        <v>-2.4093665870000001</v>
      </c>
      <c r="J195">
        <f t="shared" si="19"/>
        <v>8.9872202768721571E-2</v>
      </c>
      <c r="K195">
        <f t="shared" si="20"/>
        <v>8.246123035380605E-2</v>
      </c>
      <c r="L195">
        <f t="shared" si="21"/>
        <v>0</v>
      </c>
      <c r="M195">
        <f t="shared" si="22"/>
        <v>0</v>
      </c>
      <c r="N195">
        <f t="shared" si="23"/>
        <v>1</v>
      </c>
      <c r="O195">
        <f t="shared" si="24"/>
        <v>0</v>
      </c>
      <c r="P195">
        <f t="shared" si="25"/>
        <v>0</v>
      </c>
    </row>
    <row r="196" spans="1:16">
      <c r="A196">
        <v>0</v>
      </c>
      <c r="B196">
        <v>490</v>
      </c>
      <c r="C196">
        <v>1</v>
      </c>
      <c r="D196">
        <v>1</v>
      </c>
      <c r="E196">
        <v>1</v>
      </c>
      <c r="F196">
        <v>0</v>
      </c>
      <c r="G196">
        <v>1</v>
      </c>
      <c r="H196" s="25">
        <v>1</v>
      </c>
      <c r="I196">
        <f t="shared" si="18"/>
        <v>-0.33795552200000017</v>
      </c>
      <c r="J196">
        <f t="shared" si="19"/>
        <v>0.71322701010376222</v>
      </c>
      <c r="K196">
        <f t="shared" si="20"/>
        <v>0.41630619053838369</v>
      </c>
      <c r="L196">
        <f t="shared" si="21"/>
        <v>1</v>
      </c>
      <c r="M196">
        <f t="shared" si="22"/>
        <v>1</v>
      </c>
      <c r="N196">
        <f t="shared" si="23"/>
        <v>0</v>
      </c>
      <c r="O196">
        <f t="shared" si="24"/>
        <v>0</v>
      </c>
      <c r="P196">
        <f t="shared" si="25"/>
        <v>0</v>
      </c>
    </row>
    <row r="197" spans="1:16">
      <c r="A197">
        <v>0</v>
      </c>
      <c r="B197">
        <v>494</v>
      </c>
      <c r="C197">
        <v>1</v>
      </c>
      <c r="D197">
        <v>1</v>
      </c>
      <c r="E197">
        <v>1</v>
      </c>
      <c r="F197">
        <v>1</v>
      </c>
      <c r="G197">
        <v>61</v>
      </c>
      <c r="H197" s="25">
        <v>0</v>
      </c>
      <c r="I197">
        <f t="shared" si="18"/>
        <v>1.0629174780000001</v>
      </c>
      <c r="J197">
        <f t="shared" si="19"/>
        <v>2.8948042090137882</v>
      </c>
      <c r="K197">
        <f t="shared" si="20"/>
        <v>0.74324768426467014</v>
      </c>
      <c r="L197">
        <f t="shared" si="21"/>
        <v>1</v>
      </c>
      <c r="M197">
        <f t="shared" si="22"/>
        <v>0</v>
      </c>
      <c r="N197">
        <f t="shared" si="23"/>
        <v>0</v>
      </c>
      <c r="O197">
        <f t="shared" si="24"/>
        <v>1</v>
      </c>
      <c r="P197">
        <f t="shared" si="25"/>
        <v>0</v>
      </c>
    </row>
    <row r="198" spans="1:16">
      <c r="A198">
        <v>0</v>
      </c>
      <c r="B198">
        <v>499</v>
      </c>
      <c r="C198">
        <v>2</v>
      </c>
      <c r="D198">
        <v>1</v>
      </c>
      <c r="E198">
        <v>0</v>
      </c>
      <c r="F198">
        <v>0</v>
      </c>
      <c r="G198">
        <v>5</v>
      </c>
      <c r="H198" s="25">
        <v>1</v>
      </c>
      <c r="I198">
        <f t="shared" ref="I198:I261" si="26">H$2+(C$2*C198)+(D$2*D198)+(E$2*E198)+(F$2*F198)+(G$2*G198)</f>
        <v>1.0388874130000001</v>
      </c>
      <c r="J198">
        <f t="shared" ref="J198:J261" si="27">EXP(I198)</f>
        <v>2.8260710147048909</v>
      </c>
      <c r="K198">
        <f t="shared" ref="K198:K261" si="28">J198/(1+J198)</f>
        <v>0.73863527463116596</v>
      </c>
      <c r="L198">
        <f t="shared" ref="L198:L261" si="29">IF(K198&gt;=0.27,1,0)</f>
        <v>1</v>
      </c>
      <c r="M198">
        <f t="shared" ref="M198:M261" si="30">IF(AND(L198=1,L198=H198),1,0)</f>
        <v>1</v>
      </c>
      <c r="N198">
        <f t="shared" ref="N198:N261" si="31">IF(AND(L198=0,L198=H198),1,0)</f>
        <v>0</v>
      </c>
      <c r="O198">
        <f t="shared" ref="O198:O261" si="32">IF(AND(NOT(H198=L198),L198=1),1,0)</f>
        <v>0</v>
      </c>
      <c r="P198">
        <f t="shared" ref="P198:P261" si="33">IF(AND(NOT(H198=L198),L198=0),1,0)</f>
        <v>0</v>
      </c>
    </row>
    <row r="199" spans="1:16">
      <c r="A199">
        <v>0</v>
      </c>
      <c r="B199">
        <v>500</v>
      </c>
      <c r="C199">
        <v>1</v>
      </c>
      <c r="D199">
        <v>1</v>
      </c>
      <c r="E199">
        <v>1</v>
      </c>
      <c r="F199">
        <v>0</v>
      </c>
      <c r="G199">
        <v>12</v>
      </c>
      <c r="H199" s="25">
        <v>1</v>
      </c>
      <c r="I199">
        <f t="shared" si="26"/>
        <v>0.21204447799999993</v>
      </c>
      <c r="J199">
        <f t="shared" si="27"/>
        <v>1.236202867686885</v>
      </c>
      <c r="K199">
        <f t="shared" si="28"/>
        <v>0.55281338091011656</v>
      </c>
      <c r="L199">
        <f t="shared" si="29"/>
        <v>1</v>
      </c>
      <c r="M199">
        <f t="shared" si="30"/>
        <v>1</v>
      </c>
      <c r="N199">
        <f t="shared" si="31"/>
        <v>0</v>
      </c>
      <c r="O199">
        <f t="shared" si="32"/>
        <v>0</v>
      </c>
      <c r="P199">
        <f t="shared" si="33"/>
        <v>0</v>
      </c>
    </row>
    <row r="200" spans="1:16">
      <c r="A200">
        <v>0</v>
      </c>
      <c r="B200">
        <v>501</v>
      </c>
      <c r="C200">
        <v>1</v>
      </c>
      <c r="D200">
        <v>1</v>
      </c>
      <c r="E200">
        <v>1</v>
      </c>
      <c r="F200">
        <v>1</v>
      </c>
      <c r="G200">
        <v>34</v>
      </c>
      <c r="H200" s="25">
        <v>0</v>
      </c>
      <c r="I200">
        <f t="shared" si="26"/>
        <v>-0.28708252199999995</v>
      </c>
      <c r="J200">
        <f t="shared" si="27"/>
        <v>0.75044979766355824</v>
      </c>
      <c r="K200">
        <f t="shared" si="28"/>
        <v>0.42871826353731107</v>
      </c>
      <c r="L200">
        <f t="shared" si="29"/>
        <v>1</v>
      </c>
      <c r="M200">
        <f t="shared" si="30"/>
        <v>0</v>
      </c>
      <c r="N200">
        <f t="shared" si="31"/>
        <v>0</v>
      </c>
      <c r="O200">
        <f t="shared" si="32"/>
        <v>1</v>
      </c>
      <c r="P200">
        <f t="shared" si="33"/>
        <v>0</v>
      </c>
    </row>
    <row r="201" spans="1:16">
      <c r="A201">
        <v>0</v>
      </c>
      <c r="B201">
        <v>502</v>
      </c>
      <c r="C201">
        <v>1</v>
      </c>
      <c r="D201">
        <v>1</v>
      </c>
      <c r="E201">
        <v>1</v>
      </c>
      <c r="F201">
        <v>2</v>
      </c>
      <c r="G201">
        <v>71</v>
      </c>
      <c r="H201" s="25">
        <v>0</v>
      </c>
      <c r="I201">
        <f t="shared" si="26"/>
        <v>-3.6209521999999605E-2</v>
      </c>
      <c r="J201">
        <f t="shared" si="27"/>
        <v>0.96443820129167157</v>
      </c>
      <c r="K201">
        <f t="shared" si="28"/>
        <v>0.4909486084405848</v>
      </c>
      <c r="L201">
        <f t="shared" si="29"/>
        <v>1</v>
      </c>
      <c r="M201">
        <f t="shared" si="30"/>
        <v>0</v>
      </c>
      <c r="N201">
        <f t="shared" si="31"/>
        <v>0</v>
      </c>
      <c r="O201">
        <f t="shared" si="32"/>
        <v>1</v>
      </c>
      <c r="P201">
        <f t="shared" si="33"/>
        <v>0</v>
      </c>
    </row>
    <row r="202" spans="1:16">
      <c r="A202">
        <v>0</v>
      </c>
      <c r="B202">
        <v>505</v>
      </c>
      <c r="C202">
        <v>1</v>
      </c>
      <c r="D202">
        <v>1</v>
      </c>
      <c r="E202">
        <v>1</v>
      </c>
      <c r="F202">
        <v>2</v>
      </c>
      <c r="G202">
        <v>69</v>
      </c>
      <c r="H202" s="25">
        <v>0</v>
      </c>
      <c r="I202">
        <f t="shared" si="26"/>
        <v>-0.13620952199999969</v>
      </c>
      <c r="J202">
        <f t="shared" si="27"/>
        <v>0.87265977191200117</v>
      </c>
      <c r="K202">
        <f t="shared" si="28"/>
        <v>0.46600016991928456</v>
      </c>
      <c r="L202">
        <f t="shared" si="29"/>
        <v>1</v>
      </c>
      <c r="M202">
        <f t="shared" si="30"/>
        <v>0</v>
      </c>
      <c r="N202">
        <f t="shared" si="31"/>
        <v>0</v>
      </c>
      <c r="O202">
        <f t="shared" si="32"/>
        <v>1</v>
      </c>
      <c r="P202">
        <f t="shared" si="33"/>
        <v>0</v>
      </c>
    </row>
    <row r="203" spans="1:16">
      <c r="A203">
        <v>0</v>
      </c>
      <c r="B203">
        <v>507</v>
      </c>
      <c r="C203">
        <v>1</v>
      </c>
      <c r="D203">
        <v>1</v>
      </c>
      <c r="E203">
        <v>1</v>
      </c>
      <c r="F203">
        <v>0</v>
      </c>
      <c r="G203">
        <v>11</v>
      </c>
      <c r="H203" s="25">
        <v>0</v>
      </c>
      <c r="I203">
        <f t="shared" si="26"/>
        <v>0.16204447799999988</v>
      </c>
      <c r="J203">
        <f t="shared" si="27"/>
        <v>1.175912542395928</v>
      </c>
      <c r="K203">
        <f t="shared" si="28"/>
        <v>0.54042270517964575</v>
      </c>
      <c r="L203">
        <f t="shared" si="29"/>
        <v>1</v>
      </c>
      <c r="M203">
        <f t="shared" si="30"/>
        <v>0</v>
      </c>
      <c r="N203">
        <f t="shared" si="31"/>
        <v>0</v>
      </c>
      <c r="O203">
        <f t="shared" si="32"/>
        <v>1</v>
      </c>
      <c r="P203">
        <f t="shared" si="33"/>
        <v>0</v>
      </c>
    </row>
    <row r="204" spans="1:16">
      <c r="A204">
        <v>0</v>
      </c>
      <c r="B204">
        <v>508</v>
      </c>
      <c r="C204">
        <v>0</v>
      </c>
      <c r="D204">
        <v>1</v>
      </c>
      <c r="E204">
        <v>1</v>
      </c>
      <c r="F204">
        <v>0</v>
      </c>
      <c r="G204">
        <v>2</v>
      </c>
      <c r="H204" s="25">
        <v>1</v>
      </c>
      <c r="I204">
        <f t="shared" si="26"/>
        <v>6.4451237999999883E-2</v>
      </c>
      <c r="J204">
        <f t="shared" si="27"/>
        <v>1.066573568716257</v>
      </c>
      <c r="K204">
        <f t="shared" si="28"/>
        <v>0.51610723414932957</v>
      </c>
      <c r="L204">
        <f t="shared" si="29"/>
        <v>1</v>
      </c>
      <c r="M204">
        <f t="shared" si="30"/>
        <v>1</v>
      </c>
      <c r="N204">
        <f t="shared" si="31"/>
        <v>0</v>
      </c>
      <c r="O204">
        <f t="shared" si="32"/>
        <v>0</v>
      </c>
      <c r="P204">
        <f t="shared" si="33"/>
        <v>0</v>
      </c>
    </row>
    <row r="205" spans="1:16">
      <c r="A205">
        <v>0</v>
      </c>
      <c r="B205">
        <v>511</v>
      </c>
      <c r="C205">
        <v>0</v>
      </c>
      <c r="D205">
        <v>1</v>
      </c>
      <c r="E205">
        <v>1</v>
      </c>
      <c r="F205">
        <v>1</v>
      </c>
      <c r="G205">
        <v>20</v>
      </c>
      <c r="H205" s="25">
        <v>0</v>
      </c>
      <c r="I205">
        <f t="shared" si="26"/>
        <v>-0.63467576200000009</v>
      </c>
      <c r="J205">
        <f t="shared" si="27"/>
        <v>0.53010734139957383</v>
      </c>
      <c r="K205">
        <f t="shared" si="28"/>
        <v>0.34645108029786326</v>
      </c>
      <c r="L205">
        <f t="shared" si="29"/>
        <v>1</v>
      </c>
      <c r="M205">
        <f t="shared" si="30"/>
        <v>0</v>
      </c>
      <c r="N205">
        <f t="shared" si="31"/>
        <v>0</v>
      </c>
      <c r="O205">
        <f t="shared" si="32"/>
        <v>1</v>
      </c>
      <c r="P205">
        <f t="shared" si="33"/>
        <v>0</v>
      </c>
    </row>
    <row r="206" spans="1:16">
      <c r="A206">
        <v>0</v>
      </c>
      <c r="B206">
        <v>515</v>
      </c>
      <c r="C206">
        <v>1</v>
      </c>
      <c r="D206">
        <v>1</v>
      </c>
      <c r="E206">
        <v>1</v>
      </c>
      <c r="F206">
        <v>0</v>
      </c>
      <c r="G206">
        <v>30</v>
      </c>
      <c r="H206" s="25">
        <v>0</v>
      </c>
      <c r="I206">
        <f t="shared" si="26"/>
        <v>1.1120444779999998</v>
      </c>
      <c r="J206">
        <f t="shared" si="27"/>
        <v>3.0405684193838054</v>
      </c>
      <c r="K206">
        <f t="shared" si="28"/>
        <v>0.75251006883024096</v>
      </c>
      <c r="L206">
        <f t="shared" si="29"/>
        <v>1</v>
      </c>
      <c r="M206">
        <f t="shared" si="30"/>
        <v>0</v>
      </c>
      <c r="N206">
        <f t="shared" si="31"/>
        <v>0</v>
      </c>
      <c r="O206">
        <f t="shared" si="32"/>
        <v>1</v>
      </c>
      <c r="P206">
        <f t="shared" si="33"/>
        <v>0</v>
      </c>
    </row>
    <row r="207" spans="1:16">
      <c r="A207">
        <v>0</v>
      </c>
      <c r="B207">
        <v>516</v>
      </c>
      <c r="C207">
        <v>1</v>
      </c>
      <c r="D207">
        <v>1</v>
      </c>
      <c r="E207">
        <v>1</v>
      </c>
      <c r="F207">
        <v>0</v>
      </c>
      <c r="G207">
        <v>40</v>
      </c>
      <c r="H207" s="25">
        <v>1</v>
      </c>
      <c r="I207">
        <f t="shared" si="26"/>
        <v>1.6120444779999998</v>
      </c>
      <c r="J207">
        <f t="shared" si="27"/>
        <v>5.0130498280571478</v>
      </c>
      <c r="K207">
        <f t="shared" si="28"/>
        <v>0.83369504185148158</v>
      </c>
      <c r="L207">
        <f t="shared" si="29"/>
        <v>1</v>
      </c>
      <c r="M207">
        <f t="shared" si="30"/>
        <v>1</v>
      </c>
      <c r="N207">
        <f t="shared" si="31"/>
        <v>0</v>
      </c>
      <c r="O207">
        <f t="shared" si="32"/>
        <v>0</v>
      </c>
      <c r="P207">
        <f t="shared" si="33"/>
        <v>0</v>
      </c>
    </row>
    <row r="208" spans="1:16">
      <c r="A208">
        <v>0</v>
      </c>
      <c r="B208">
        <v>518</v>
      </c>
      <c r="C208">
        <v>0</v>
      </c>
      <c r="D208">
        <v>1</v>
      </c>
      <c r="E208">
        <v>1</v>
      </c>
      <c r="F208">
        <v>0</v>
      </c>
      <c r="G208">
        <v>5</v>
      </c>
      <c r="H208" s="25">
        <v>0</v>
      </c>
      <c r="I208">
        <f t="shared" si="26"/>
        <v>0.21445123799999988</v>
      </c>
      <c r="J208">
        <f t="shared" si="27"/>
        <v>1.2391816945234548</v>
      </c>
      <c r="K208">
        <f t="shared" si="28"/>
        <v>0.55340828194255975</v>
      </c>
      <c r="L208">
        <f t="shared" si="29"/>
        <v>1</v>
      </c>
      <c r="M208">
        <f t="shared" si="30"/>
        <v>0</v>
      </c>
      <c r="N208">
        <f t="shared" si="31"/>
        <v>0</v>
      </c>
      <c r="O208">
        <f t="shared" si="32"/>
        <v>1</v>
      </c>
      <c r="P208">
        <f t="shared" si="33"/>
        <v>0</v>
      </c>
    </row>
    <row r="209" spans="1:16">
      <c r="A209">
        <v>0</v>
      </c>
      <c r="B209">
        <v>520</v>
      </c>
      <c r="C209">
        <v>0</v>
      </c>
      <c r="D209">
        <v>0</v>
      </c>
      <c r="E209">
        <v>1</v>
      </c>
      <c r="F209">
        <v>0</v>
      </c>
      <c r="G209">
        <v>12</v>
      </c>
      <c r="H209" s="25">
        <v>0</v>
      </c>
      <c r="I209">
        <f t="shared" si="26"/>
        <v>1.012550305</v>
      </c>
      <c r="J209">
        <f t="shared" si="27"/>
        <v>2.7526120713795428</v>
      </c>
      <c r="K209">
        <f t="shared" si="28"/>
        <v>0.73351895133877298</v>
      </c>
      <c r="L209">
        <f t="shared" si="29"/>
        <v>1</v>
      </c>
      <c r="M209">
        <f t="shared" si="30"/>
        <v>0</v>
      </c>
      <c r="N209">
        <f t="shared" si="31"/>
        <v>0</v>
      </c>
      <c r="O209">
        <f t="shared" si="32"/>
        <v>1</v>
      </c>
      <c r="P209">
        <f t="shared" si="33"/>
        <v>0</v>
      </c>
    </row>
    <row r="210" spans="1:16">
      <c r="A210">
        <v>0</v>
      </c>
      <c r="B210">
        <v>522</v>
      </c>
      <c r="C210">
        <v>1</v>
      </c>
      <c r="D210">
        <v>1</v>
      </c>
      <c r="E210">
        <v>1</v>
      </c>
      <c r="F210">
        <v>0</v>
      </c>
      <c r="G210">
        <v>29</v>
      </c>
      <c r="H210" s="25">
        <v>0</v>
      </c>
      <c r="I210">
        <f t="shared" si="26"/>
        <v>1.062044478</v>
      </c>
      <c r="J210">
        <f t="shared" si="27"/>
        <v>2.8922781477255035</v>
      </c>
      <c r="K210">
        <f t="shared" si="28"/>
        <v>0.74308105380794509</v>
      </c>
      <c r="L210">
        <f t="shared" si="29"/>
        <v>1</v>
      </c>
      <c r="M210">
        <f t="shared" si="30"/>
        <v>0</v>
      </c>
      <c r="N210">
        <f t="shared" si="31"/>
        <v>0</v>
      </c>
      <c r="O210">
        <f t="shared" si="32"/>
        <v>1</v>
      </c>
      <c r="P210">
        <f t="shared" si="33"/>
        <v>0</v>
      </c>
    </row>
    <row r="211" spans="1:16">
      <c r="A211">
        <v>0</v>
      </c>
      <c r="B211">
        <v>524</v>
      </c>
      <c r="C211">
        <v>1</v>
      </c>
      <c r="D211">
        <v>1</v>
      </c>
      <c r="E211">
        <v>1</v>
      </c>
      <c r="F211">
        <v>0</v>
      </c>
      <c r="G211">
        <v>23</v>
      </c>
      <c r="H211" s="25">
        <v>1</v>
      </c>
      <c r="I211">
        <f t="shared" si="26"/>
        <v>0.76204447799999997</v>
      </c>
      <c r="J211">
        <f t="shared" si="27"/>
        <v>2.1426523511146218</v>
      </c>
      <c r="K211">
        <f t="shared" si="28"/>
        <v>0.68179744741879433</v>
      </c>
      <c r="L211">
        <f t="shared" si="29"/>
        <v>1</v>
      </c>
      <c r="M211">
        <f t="shared" si="30"/>
        <v>1</v>
      </c>
      <c r="N211">
        <f t="shared" si="31"/>
        <v>0</v>
      </c>
      <c r="O211">
        <f t="shared" si="32"/>
        <v>0</v>
      </c>
      <c r="P211">
        <f t="shared" si="33"/>
        <v>0</v>
      </c>
    </row>
    <row r="212" spans="1:16">
      <c r="A212">
        <v>0</v>
      </c>
      <c r="B212">
        <v>527</v>
      </c>
      <c r="C212">
        <v>1</v>
      </c>
      <c r="D212">
        <v>1</v>
      </c>
      <c r="E212">
        <v>1</v>
      </c>
      <c r="F212">
        <v>2</v>
      </c>
      <c r="G212">
        <v>72</v>
      </c>
      <c r="H212" s="25">
        <v>0</v>
      </c>
      <c r="I212">
        <f t="shared" si="26"/>
        <v>1.3790478000000217E-2</v>
      </c>
      <c r="J212">
        <f t="shared" si="27"/>
        <v>1.0138860052588161</v>
      </c>
      <c r="K212">
        <f t="shared" si="28"/>
        <v>0.50344756486279663</v>
      </c>
      <c r="L212">
        <f t="shared" si="29"/>
        <v>1</v>
      </c>
      <c r="M212">
        <f t="shared" si="30"/>
        <v>0</v>
      </c>
      <c r="N212">
        <f t="shared" si="31"/>
        <v>0</v>
      </c>
      <c r="O212">
        <f t="shared" si="32"/>
        <v>1</v>
      </c>
      <c r="P212">
        <f t="shared" si="33"/>
        <v>0</v>
      </c>
    </row>
    <row r="213" spans="1:16">
      <c r="A213">
        <v>0</v>
      </c>
      <c r="B213">
        <v>530</v>
      </c>
      <c r="C213">
        <v>1</v>
      </c>
      <c r="D213">
        <v>1</v>
      </c>
      <c r="E213">
        <v>1</v>
      </c>
      <c r="F213">
        <v>2</v>
      </c>
      <c r="G213">
        <v>56</v>
      </c>
      <c r="H213" s="25">
        <v>0</v>
      </c>
      <c r="I213">
        <f t="shared" si="26"/>
        <v>-0.78620952199999961</v>
      </c>
      <c r="J213">
        <f t="shared" si="27"/>
        <v>0.45556834847589178</v>
      </c>
      <c r="K213">
        <f t="shared" si="28"/>
        <v>0.31298313744793366</v>
      </c>
      <c r="L213">
        <f t="shared" si="29"/>
        <v>1</v>
      </c>
      <c r="M213">
        <f t="shared" si="30"/>
        <v>0</v>
      </c>
      <c r="N213">
        <f t="shared" si="31"/>
        <v>0</v>
      </c>
      <c r="O213">
        <f t="shared" si="32"/>
        <v>1</v>
      </c>
      <c r="P213">
        <f t="shared" si="33"/>
        <v>0</v>
      </c>
    </row>
    <row r="214" spans="1:16">
      <c r="A214">
        <v>0</v>
      </c>
      <c r="B214">
        <v>540</v>
      </c>
      <c r="C214">
        <v>0</v>
      </c>
      <c r="D214">
        <v>1</v>
      </c>
      <c r="E214">
        <v>1</v>
      </c>
      <c r="F214">
        <v>2</v>
      </c>
      <c r="G214">
        <v>60</v>
      </c>
      <c r="H214" s="25">
        <v>0</v>
      </c>
      <c r="I214">
        <f t="shared" si="26"/>
        <v>-0.23380276199999983</v>
      </c>
      <c r="J214">
        <f t="shared" si="27"/>
        <v>0.79151791791154624</v>
      </c>
      <c r="K214">
        <f t="shared" si="28"/>
        <v>0.44181412309526585</v>
      </c>
      <c r="L214">
        <f t="shared" si="29"/>
        <v>1</v>
      </c>
      <c r="M214">
        <f t="shared" si="30"/>
        <v>0</v>
      </c>
      <c r="N214">
        <f t="shared" si="31"/>
        <v>0</v>
      </c>
      <c r="O214">
        <f t="shared" si="32"/>
        <v>1</v>
      </c>
      <c r="P214">
        <f t="shared" si="33"/>
        <v>0</v>
      </c>
    </row>
    <row r="215" spans="1:16">
      <c r="A215">
        <v>0</v>
      </c>
      <c r="B215">
        <v>541</v>
      </c>
      <c r="C215">
        <v>1</v>
      </c>
      <c r="D215">
        <v>1</v>
      </c>
      <c r="E215">
        <v>1</v>
      </c>
      <c r="F215">
        <v>2</v>
      </c>
      <c r="G215">
        <v>72</v>
      </c>
      <c r="H215" s="25">
        <v>0</v>
      </c>
      <c r="I215">
        <f t="shared" si="26"/>
        <v>1.3790478000000217E-2</v>
      </c>
      <c r="J215">
        <f t="shared" si="27"/>
        <v>1.0138860052588161</v>
      </c>
      <c r="K215">
        <f t="shared" si="28"/>
        <v>0.50344756486279663</v>
      </c>
      <c r="L215">
        <f t="shared" si="29"/>
        <v>1</v>
      </c>
      <c r="M215">
        <f t="shared" si="30"/>
        <v>0</v>
      </c>
      <c r="N215">
        <f t="shared" si="31"/>
        <v>0</v>
      </c>
      <c r="O215">
        <f t="shared" si="32"/>
        <v>1</v>
      </c>
      <c r="P215">
        <f t="shared" si="33"/>
        <v>0</v>
      </c>
    </row>
    <row r="216" spans="1:16">
      <c r="A216">
        <v>0</v>
      </c>
      <c r="B216">
        <v>544</v>
      </c>
      <c r="C216">
        <v>1</v>
      </c>
      <c r="D216">
        <v>1</v>
      </c>
      <c r="E216">
        <v>1</v>
      </c>
      <c r="F216">
        <v>0</v>
      </c>
      <c r="G216">
        <v>10</v>
      </c>
      <c r="H216" s="25">
        <v>1</v>
      </c>
      <c r="I216">
        <f t="shared" si="26"/>
        <v>0.11204447799999984</v>
      </c>
      <c r="J216">
        <f t="shared" si="27"/>
        <v>1.1185626109664499</v>
      </c>
      <c r="K216">
        <f t="shared" si="28"/>
        <v>0.5279818520238031</v>
      </c>
      <c r="L216">
        <f t="shared" si="29"/>
        <v>1</v>
      </c>
      <c r="M216">
        <f t="shared" si="30"/>
        <v>1</v>
      </c>
      <c r="N216">
        <f t="shared" si="31"/>
        <v>0</v>
      </c>
      <c r="O216">
        <f t="shared" si="32"/>
        <v>0</v>
      </c>
      <c r="P216">
        <f t="shared" si="33"/>
        <v>0</v>
      </c>
    </row>
    <row r="217" spans="1:16">
      <c r="A217">
        <v>0</v>
      </c>
      <c r="B217">
        <v>548</v>
      </c>
      <c r="C217">
        <v>1</v>
      </c>
      <c r="D217">
        <v>1</v>
      </c>
      <c r="E217">
        <v>1</v>
      </c>
      <c r="F217">
        <v>1</v>
      </c>
      <c r="G217">
        <v>65</v>
      </c>
      <c r="H217" s="25">
        <v>0</v>
      </c>
      <c r="I217">
        <f t="shared" si="26"/>
        <v>1.2629174779999999</v>
      </c>
      <c r="J217">
        <f t="shared" si="27"/>
        <v>3.535721845223109</v>
      </c>
      <c r="K217">
        <f t="shared" si="28"/>
        <v>0.77952792650784553</v>
      </c>
      <c r="L217">
        <f t="shared" si="29"/>
        <v>1</v>
      </c>
      <c r="M217">
        <f t="shared" si="30"/>
        <v>0</v>
      </c>
      <c r="N217">
        <f t="shared" si="31"/>
        <v>0</v>
      </c>
      <c r="O217">
        <f t="shared" si="32"/>
        <v>1</v>
      </c>
      <c r="P217">
        <f t="shared" si="33"/>
        <v>0</v>
      </c>
    </row>
    <row r="218" spans="1:16">
      <c r="A218">
        <v>0</v>
      </c>
      <c r="B218">
        <v>549</v>
      </c>
      <c r="C218">
        <v>1</v>
      </c>
      <c r="D218">
        <v>1</v>
      </c>
      <c r="E218">
        <v>1</v>
      </c>
      <c r="F218">
        <v>1</v>
      </c>
      <c r="G218">
        <v>50</v>
      </c>
      <c r="H218" s="25">
        <v>0</v>
      </c>
      <c r="I218">
        <f t="shared" si="26"/>
        <v>0.51291747799999987</v>
      </c>
      <c r="J218">
        <f t="shared" si="27"/>
        <v>1.6701567394791395</v>
      </c>
      <c r="K218">
        <f t="shared" si="28"/>
        <v>0.62549014999206842</v>
      </c>
      <c r="L218">
        <f t="shared" si="29"/>
        <v>1</v>
      </c>
      <c r="M218">
        <f t="shared" si="30"/>
        <v>0</v>
      </c>
      <c r="N218">
        <f t="shared" si="31"/>
        <v>0</v>
      </c>
      <c r="O218">
        <f t="shared" si="32"/>
        <v>1</v>
      </c>
      <c r="P218">
        <f t="shared" si="33"/>
        <v>0</v>
      </c>
    </row>
    <row r="219" spans="1:16">
      <c r="A219">
        <v>0</v>
      </c>
      <c r="B219">
        <v>553</v>
      </c>
      <c r="C219">
        <v>0</v>
      </c>
      <c r="D219">
        <v>0</v>
      </c>
      <c r="E219">
        <v>1</v>
      </c>
      <c r="F219">
        <v>2</v>
      </c>
      <c r="G219">
        <v>55</v>
      </c>
      <c r="H219" s="25">
        <v>0</v>
      </c>
      <c r="I219">
        <f t="shared" si="26"/>
        <v>-3.5703695000000035E-2</v>
      </c>
      <c r="J219">
        <f t="shared" si="27"/>
        <v>0.96492616357556082</v>
      </c>
      <c r="K219">
        <f t="shared" si="28"/>
        <v>0.49107502432543937</v>
      </c>
      <c r="L219">
        <f t="shared" si="29"/>
        <v>1</v>
      </c>
      <c r="M219">
        <f t="shared" si="30"/>
        <v>0</v>
      </c>
      <c r="N219">
        <f t="shared" si="31"/>
        <v>0</v>
      </c>
      <c r="O219">
        <f t="shared" si="32"/>
        <v>1</v>
      </c>
      <c r="P219">
        <f t="shared" si="33"/>
        <v>0</v>
      </c>
    </row>
    <row r="220" spans="1:16">
      <c r="A220">
        <v>0</v>
      </c>
      <c r="B220">
        <v>554</v>
      </c>
      <c r="C220">
        <v>1</v>
      </c>
      <c r="D220">
        <v>0</v>
      </c>
      <c r="E220">
        <v>1</v>
      </c>
      <c r="F220">
        <v>2</v>
      </c>
      <c r="G220">
        <v>23</v>
      </c>
      <c r="H220" s="25">
        <v>0</v>
      </c>
      <c r="I220">
        <f t="shared" si="26"/>
        <v>-1.9881104549999999</v>
      </c>
      <c r="J220">
        <f t="shared" si="27"/>
        <v>0.1369539617842977</v>
      </c>
      <c r="K220">
        <f t="shared" si="28"/>
        <v>0.12045691064690668</v>
      </c>
      <c r="L220">
        <f t="shared" si="29"/>
        <v>0</v>
      </c>
      <c r="M220">
        <f t="shared" si="30"/>
        <v>0</v>
      </c>
      <c r="N220">
        <f t="shared" si="31"/>
        <v>1</v>
      </c>
      <c r="O220">
        <f t="shared" si="32"/>
        <v>0</v>
      </c>
      <c r="P220">
        <f t="shared" si="33"/>
        <v>0</v>
      </c>
    </row>
    <row r="221" spans="1:16">
      <c r="A221">
        <v>0</v>
      </c>
      <c r="B221">
        <v>555</v>
      </c>
      <c r="C221">
        <v>1</v>
      </c>
      <c r="D221">
        <v>1</v>
      </c>
      <c r="E221">
        <v>1</v>
      </c>
      <c r="F221">
        <v>0</v>
      </c>
      <c r="G221">
        <v>32</v>
      </c>
      <c r="H221" s="25">
        <v>1</v>
      </c>
      <c r="I221">
        <f t="shared" si="26"/>
        <v>1.2120444779999999</v>
      </c>
      <c r="J221">
        <f t="shared" si="27"/>
        <v>3.3603477915222211</v>
      </c>
      <c r="K221">
        <f t="shared" si="28"/>
        <v>0.77066049594844488</v>
      </c>
      <c r="L221">
        <f t="shared" si="29"/>
        <v>1</v>
      </c>
      <c r="M221">
        <f t="shared" si="30"/>
        <v>1</v>
      </c>
      <c r="N221">
        <f t="shared" si="31"/>
        <v>0</v>
      </c>
      <c r="O221">
        <f t="shared" si="32"/>
        <v>0</v>
      </c>
      <c r="P221">
        <f t="shared" si="33"/>
        <v>0</v>
      </c>
    </row>
    <row r="222" spans="1:16">
      <c r="A222">
        <v>0</v>
      </c>
      <c r="B222">
        <v>558</v>
      </c>
      <c r="C222">
        <v>0</v>
      </c>
      <c r="D222">
        <v>1</v>
      </c>
      <c r="E222">
        <v>1</v>
      </c>
      <c r="F222">
        <v>1</v>
      </c>
      <c r="G222">
        <v>38</v>
      </c>
      <c r="H222" s="25">
        <v>0</v>
      </c>
      <c r="I222">
        <f t="shared" si="26"/>
        <v>0.26532423800000005</v>
      </c>
      <c r="J222">
        <f t="shared" si="27"/>
        <v>1.3038536661535312</v>
      </c>
      <c r="K222">
        <f t="shared" si="28"/>
        <v>0.56594465408491834</v>
      </c>
      <c r="L222">
        <f t="shared" si="29"/>
        <v>1</v>
      </c>
      <c r="M222">
        <f t="shared" si="30"/>
        <v>0</v>
      </c>
      <c r="N222">
        <f t="shared" si="31"/>
        <v>0</v>
      </c>
      <c r="O222">
        <f t="shared" si="32"/>
        <v>1</v>
      </c>
      <c r="P222">
        <f t="shared" si="33"/>
        <v>0</v>
      </c>
    </row>
    <row r="223" spans="1:16">
      <c r="A223">
        <v>0</v>
      </c>
      <c r="B223">
        <v>561</v>
      </c>
      <c r="C223">
        <v>1</v>
      </c>
      <c r="D223">
        <v>1</v>
      </c>
      <c r="E223">
        <v>1</v>
      </c>
      <c r="F223">
        <v>1</v>
      </c>
      <c r="G223">
        <v>56</v>
      </c>
      <c r="H223" s="25">
        <v>0</v>
      </c>
      <c r="I223">
        <f t="shared" si="26"/>
        <v>0.81291747800000014</v>
      </c>
      <c r="J223">
        <f t="shared" si="27"/>
        <v>2.2544757848183372</v>
      </c>
      <c r="K223">
        <f t="shared" si="28"/>
        <v>0.69273085248787025</v>
      </c>
      <c r="L223">
        <f t="shared" si="29"/>
        <v>1</v>
      </c>
      <c r="M223">
        <f t="shared" si="30"/>
        <v>0</v>
      </c>
      <c r="N223">
        <f t="shared" si="31"/>
        <v>0</v>
      </c>
      <c r="O223">
        <f t="shared" si="32"/>
        <v>1</v>
      </c>
      <c r="P223">
        <f t="shared" si="33"/>
        <v>0</v>
      </c>
    </row>
    <row r="224" spans="1:16">
      <c r="A224">
        <v>0</v>
      </c>
      <c r="B224">
        <v>562</v>
      </c>
      <c r="C224">
        <v>1</v>
      </c>
      <c r="D224">
        <v>0</v>
      </c>
      <c r="E224">
        <v>1</v>
      </c>
      <c r="F224">
        <v>0</v>
      </c>
      <c r="G224">
        <v>3</v>
      </c>
      <c r="H224" s="25">
        <v>0</v>
      </c>
      <c r="I224">
        <f t="shared" si="26"/>
        <v>0.21014354499999988</v>
      </c>
      <c r="J224">
        <f t="shared" si="27"/>
        <v>1.233855160984539</v>
      </c>
      <c r="K224">
        <f t="shared" si="28"/>
        <v>0.55234340280178928</v>
      </c>
      <c r="L224">
        <f t="shared" si="29"/>
        <v>1</v>
      </c>
      <c r="M224">
        <f t="shared" si="30"/>
        <v>0</v>
      </c>
      <c r="N224">
        <f t="shared" si="31"/>
        <v>0</v>
      </c>
      <c r="O224">
        <f t="shared" si="32"/>
        <v>1</v>
      </c>
      <c r="P224">
        <f t="shared" si="33"/>
        <v>0</v>
      </c>
    </row>
    <row r="225" spans="1:16">
      <c r="A225">
        <v>0</v>
      </c>
      <c r="B225">
        <v>565</v>
      </c>
      <c r="C225">
        <v>0</v>
      </c>
      <c r="D225">
        <v>1</v>
      </c>
      <c r="E225">
        <v>1</v>
      </c>
      <c r="F225">
        <v>0</v>
      </c>
      <c r="G225">
        <v>7</v>
      </c>
      <c r="H225" s="25">
        <v>0</v>
      </c>
      <c r="I225">
        <f t="shared" si="26"/>
        <v>0.31445123799999991</v>
      </c>
      <c r="J225">
        <f t="shared" si="27"/>
        <v>1.3695075709990234</v>
      </c>
      <c r="K225">
        <f t="shared" si="28"/>
        <v>0.5779713843335037</v>
      </c>
      <c r="L225">
        <f t="shared" si="29"/>
        <v>1</v>
      </c>
      <c r="M225">
        <f t="shared" si="30"/>
        <v>0</v>
      </c>
      <c r="N225">
        <f t="shared" si="31"/>
        <v>0</v>
      </c>
      <c r="O225">
        <f t="shared" si="32"/>
        <v>1</v>
      </c>
      <c r="P225">
        <f t="shared" si="33"/>
        <v>0</v>
      </c>
    </row>
    <row r="226" spans="1:16">
      <c r="A226">
        <v>0</v>
      </c>
      <c r="B226">
        <v>577</v>
      </c>
      <c r="C226">
        <v>1</v>
      </c>
      <c r="D226">
        <v>1</v>
      </c>
      <c r="E226">
        <v>1</v>
      </c>
      <c r="F226">
        <v>1</v>
      </c>
      <c r="G226">
        <v>31</v>
      </c>
      <c r="H226" s="25">
        <v>0</v>
      </c>
      <c r="I226">
        <f t="shared" si="26"/>
        <v>-0.43708252200000008</v>
      </c>
      <c r="J226">
        <f t="shared" si="27"/>
        <v>0.64591812675559512</v>
      </c>
      <c r="K226">
        <f t="shared" si="28"/>
        <v>0.3924363650024425</v>
      </c>
      <c r="L226">
        <f t="shared" si="29"/>
        <v>1</v>
      </c>
      <c r="M226">
        <f t="shared" si="30"/>
        <v>0</v>
      </c>
      <c r="N226">
        <f t="shared" si="31"/>
        <v>0</v>
      </c>
      <c r="O226">
        <f t="shared" si="32"/>
        <v>1</v>
      </c>
      <c r="P226">
        <f t="shared" si="33"/>
        <v>0</v>
      </c>
    </row>
    <row r="227" spans="1:16">
      <c r="A227">
        <v>0</v>
      </c>
      <c r="B227">
        <v>584</v>
      </c>
      <c r="C227">
        <v>0</v>
      </c>
      <c r="D227">
        <v>0</v>
      </c>
      <c r="E227">
        <v>1</v>
      </c>
      <c r="F227">
        <v>0</v>
      </c>
      <c r="G227">
        <v>1</v>
      </c>
      <c r="H227" s="25">
        <v>0</v>
      </c>
      <c r="I227">
        <f t="shared" si="26"/>
        <v>0.46255030499999988</v>
      </c>
      <c r="J227">
        <f t="shared" si="27"/>
        <v>1.5881190126334659</v>
      </c>
      <c r="K227">
        <f t="shared" si="28"/>
        <v>0.61361900472170383</v>
      </c>
      <c r="L227">
        <f t="shared" si="29"/>
        <v>1</v>
      </c>
      <c r="M227">
        <f t="shared" si="30"/>
        <v>0</v>
      </c>
      <c r="N227">
        <f t="shared" si="31"/>
        <v>0</v>
      </c>
      <c r="O227">
        <f t="shared" si="32"/>
        <v>1</v>
      </c>
      <c r="P227">
        <f t="shared" si="33"/>
        <v>0</v>
      </c>
    </row>
    <row r="228" spans="1:16">
      <c r="A228">
        <v>0</v>
      </c>
      <c r="B228">
        <v>585</v>
      </c>
      <c r="C228">
        <v>0</v>
      </c>
      <c r="D228">
        <v>0</v>
      </c>
      <c r="E228">
        <v>1</v>
      </c>
      <c r="F228">
        <v>0</v>
      </c>
      <c r="G228">
        <v>3</v>
      </c>
      <c r="H228" s="25">
        <v>0</v>
      </c>
      <c r="I228">
        <f t="shared" si="26"/>
        <v>0.56255030499999992</v>
      </c>
      <c r="J228">
        <f t="shared" si="27"/>
        <v>1.7551429472055187</v>
      </c>
      <c r="K228">
        <f t="shared" si="28"/>
        <v>0.6370424260511498</v>
      </c>
      <c r="L228">
        <f t="shared" si="29"/>
        <v>1</v>
      </c>
      <c r="M228">
        <f t="shared" si="30"/>
        <v>0</v>
      </c>
      <c r="N228">
        <f t="shared" si="31"/>
        <v>0</v>
      </c>
      <c r="O228">
        <f t="shared" si="32"/>
        <v>1</v>
      </c>
      <c r="P228">
        <f t="shared" si="33"/>
        <v>0</v>
      </c>
    </row>
    <row r="229" spans="1:16">
      <c r="A229">
        <v>0</v>
      </c>
      <c r="B229">
        <v>586</v>
      </c>
      <c r="C229">
        <v>1</v>
      </c>
      <c r="D229">
        <v>1</v>
      </c>
      <c r="E229">
        <v>1</v>
      </c>
      <c r="F229">
        <v>0</v>
      </c>
      <c r="G229">
        <v>1</v>
      </c>
      <c r="H229" s="25">
        <v>1</v>
      </c>
      <c r="I229">
        <f t="shared" si="26"/>
        <v>-0.33795552200000017</v>
      </c>
      <c r="J229">
        <f t="shared" si="27"/>
        <v>0.71322701010376222</v>
      </c>
      <c r="K229">
        <f t="shared" si="28"/>
        <v>0.41630619053838369</v>
      </c>
      <c r="L229">
        <f t="shared" si="29"/>
        <v>1</v>
      </c>
      <c r="M229">
        <f t="shared" si="30"/>
        <v>1</v>
      </c>
      <c r="N229">
        <f t="shared" si="31"/>
        <v>0</v>
      </c>
      <c r="O229">
        <f t="shared" si="32"/>
        <v>0</v>
      </c>
      <c r="P229">
        <f t="shared" si="33"/>
        <v>0</v>
      </c>
    </row>
    <row r="230" spans="1:16">
      <c r="A230">
        <v>0</v>
      </c>
      <c r="B230">
        <v>587</v>
      </c>
      <c r="C230">
        <v>0</v>
      </c>
      <c r="D230">
        <v>1</v>
      </c>
      <c r="E230">
        <v>1</v>
      </c>
      <c r="F230">
        <v>2</v>
      </c>
      <c r="G230">
        <v>52</v>
      </c>
      <c r="H230" s="25">
        <v>0</v>
      </c>
      <c r="I230">
        <f t="shared" si="26"/>
        <v>-0.63380276199999974</v>
      </c>
      <c r="J230">
        <f t="shared" si="27"/>
        <v>0.53057032717250108</v>
      </c>
      <c r="K230">
        <f t="shared" si="28"/>
        <v>0.34664877382841341</v>
      </c>
      <c r="L230">
        <f t="shared" si="29"/>
        <v>1</v>
      </c>
      <c r="M230">
        <f t="shared" si="30"/>
        <v>0</v>
      </c>
      <c r="N230">
        <f t="shared" si="31"/>
        <v>0</v>
      </c>
      <c r="O230">
        <f t="shared" si="32"/>
        <v>1</v>
      </c>
      <c r="P230">
        <f t="shared" si="33"/>
        <v>0</v>
      </c>
    </row>
    <row r="231" spans="1:16">
      <c r="A231">
        <v>0</v>
      </c>
      <c r="B231">
        <v>592</v>
      </c>
      <c r="C231">
        <v>1</v>
      </c>
      <c r="D231">
        <v>0</v>
      </c>
      <c r="E231">
        <v>1</v>
      </c>
      <c r="F231">
        <v>1</v>
      </c>
      <c r="G231">
        <v>46</v>
      </c>
      <c r="H231" s="25">
        <v>0</v>
      </c>
      <c r="I231">
        <f t="shared" si="26"/>
        <v>0.76101654500000016</v>
      </c>
      <c r="J231">
        <f t="shared" si="27"/>
        <v>2.1404509796803945</v>
      </c>
      <c r="K231">
        <f t="shared" si="28"/>
        <v>0.68157439601182035</v>
      </c>
      <c r="L231">
        <f t="shared" si="29"/>
        <v>1</v>
      </c>
      <c r="M231">
        <f t="shared" si="30"/>
        <v>0</v>
      </c>
      <c r="N231">
        <f t="shared" si="31"/>
        <v>0</v>
      </c>
      <c r="O231">
        <f t="shared" si="32"/>
        <v>1</v>
      </c>
      <c r="P231">
        <f t="shared" si="33"/>
        <v>0</v>
      </c>
    </row>
    <row r="232" spans="1:16">
      <c r="A232">
        <v>0</v>
      </c>
      <c r="B232">
        <v>593</v>
      </c>
      <c r="C232">
        <v>1</v>
      </c>
      <c r="D232">
        <v>1</v>
      </c>
      <c r="E232">
        <v>1</v>
      </c>
      <c r="F232">
        <v>2</v>
      </c>
      <c r="G232">
        <v>63</v>
      </c>
      <c r="H232" s="25">
        <v>0</v>
      </c>
      <c r="I232">
        <f t="shared" si="26"/>
        <v>-0.43620952199999952</v>
      </c>
      <c r="J232">
        <f t="shared" si="27"/>
        <v>0.64648225948836258</v>
      </c>
      <c r="K232">
        <f t="shared" si="28"/>
        <v>0.39264453398316856</v>
      </c>
      <c r="L232">
        <f t="shared" si="29"/>
        <v>1</v>
      </c>
      <c r="M232">
        <f t="shared" si="30"/>
        <v>0</v>
      </c>
      <c r="N232">
        <f t="shared" si="31"/>
        <v>0</v>
      </c>
      <c r="O232">
        <f t="shared" si="32"/>
        <v>1</v>
      </c>
      <c r="P232">
        <f t="shared" si="33"/>
        <v>0</v>
      </c>
    </row>
    <row r="233" spans="1:16">
      <c r="A233">
        <v>0</v>
      </c>
      <c r="B233">
        <v>596</v>
      </c>
      <c r="C233">
        <v>1</v>
      </c>
      <c r="D233">
        <v>1</v>
      </c>
      <c r="E233">
        <v>1</v>
      </c>
      <c r="F233">
        <v>0</v>
      </c>
      <c r="G233">
        <v>12</v>
      </c>
      <c r="H233" s="25">
        <v>1</v>
      </c>
      <c r="I233">
        <f t="shared" si="26"/>
        <v>0.21204447799999993</v>
      </c>
      <c r="J233">
        <f t="shared" si="27"/>
        <v>1.236202867686885</v>
      </c>
      <c r="K233">
        <f t="shared" si="28"/>
        <v>0.55281338091011656</v>
      </c>
      <c r="L233">
        <f t="shared" si="29"/>
        <v>1</v>
      </c>
      <c r="M233">
        <f t="shared" si="30"/>
        <v>1</v>
      </c>
      <c r="N233">
        <f t="shared" si="31"/>
        <v>0</v>
      </c>
      <c r="O233">
        <f t="shared" si="32"/>
        <v>0</v>
      </c>
      <c r="P233">
        <f t="shared" si="33"/>
        <v>0</v>
      </c>
    </row>
    <row r="234" spans="1:16">
      <c r="A234">
        <v>0</v>
      </c>
      <c r="B234">
        <v>597</v>
      </c>
      <c r="C234">
        <v>2</v>
      </c>
      <c r="D234">
        <v>1</v>
      </c>
      <c r="E234">
        <v>0</v>
      </c>
      <c r="F234">
        <v>2</v>
      </c>
      <c r="G234">
        <v>16</v>
      </c>
      <c r="H234" s="25">
        <v>0</v>
      </c>
      <c r="I234">
        <f t="shared" si="26"/>
        <v>-1.609366587</v>
      </c>
      <c r="J234">
        <f t="shared" si="27"/>
        <v>0.20001426559556393</v>
      </c>
      <c r="K234">
        <f t="shared" si="28"/>
        <v>0.16667657321248375</v>
      </c>
      <c r="L234">
        <f t="shared" si="29"/>
        <v>0</v>
      </c>
      <c r="M234">
        <f t="shared" si="30"/>
        <v>0</v>
      </c>
      <c r="N234">
        <f t="shared" si="31"/>
        <v>1</v>
      </c>
      <c r="O234">
        <f t="shared" si="32"/>
        <v>0</v>
      </c>
      <c r="P234">
        <f t="shared" si="33"/>
        <v>0</v>
      </c>
    </row>
    <row r="235" spans="1:16">
      <c r="A235">
        <v>0</v>
      </c>
      <c r="B235">
        <v>599</v>
      </c>
      <c r="C235">
        <v>1</v>
      </c>
      <c r="D235">
        <v>1</v>
      </c>
      <c r="E235">
        <v>1</v>
      </c>
      <c r="F235">
        <v>1</v>
      </c>
      <c r="G235">
        <v>51</v>
      </c>
      <c r="H235" s="25">
        <v>0</v>
      </c>
      <c r="I235">
        <f t="shared" si="26"/>
        <v>0.56291747800000014</v>
      </c>
      <c r="J235">
        <f t="shared" si="27"/>
        <v>1.755787506632041</v>
      </c>
      <c r="K235">
        <f t="shared" si="28"/>
        <v>0.63712731928952671</v>
      </c>
      <c r="L235">
        <f t="shared" si="29"/>
        <v>1</v>
      </c>
      <c r="M235">
        <f t="shared" si="30"/>
        <v>0</v>
      </c>
      <c r="N235">
        <f t="shared" si="31"/>
        <v>0</v>
      </c>
      <c r="O235">
        <f t="shared" si="32"/>
        <v>1</v>
      </c>
      <c r="P235">
        <f t="shared" si="33"/>
        <v>0</v>
      </c>
    </row>
    <row r="236" spans="1:16">
      <c r="A236">
        <v>0</v>
      </c>
      <c r="B236">
        <v>600</v>
      </c>
      <c r="C236">
        <v>0</v>
      </c>
      <c r="D236">
        <v>0</v>
      </c>
      <c r="E236">
        <v>1</v>
      </c>
      <c r="F236">
        <v>2</v>
      </c>
      <c r="G236">
        <v>65</v>
      </c>
      <c r="H236" s="25">
        <v>0</v>
      </c>
      <c r="I236">
        <f t="shared" si="26"/>
        <v>0.46429630499999996</v>
      </c>
      <c r="J236">
        <f t="shared" si="27"/>
        <v>1.5908942905420984</v>
      </c>
      <c r="K236">
        <f t="shared" si="28"/>
        <v>0.614032882912113</v>
      </c>
      <c r="L236">
        <f t="shared" si="29"/>
        <v>1</v>
      </c>
      <c r="M236">
        <f t="shared" si="30"/>
        <v>0</v>
      </c>
      <c r="N236">
        <f t="shared" si="31"/>
        <v>0</v>
      </c>
      <c r="O236">
        <f t="shared" si="32"/>
        <v>1</v>
      </c>
      <c r="P236">
        <f t="shared" si="33"/>
        <v>0</v>
      </c>
    </row>
    <row r="237" spans="1:16">
      <c r="A237">
        <v>0</v>
      </c>
      <c r="B237">
        <v>604</v>
      </c>
      <c r="C237">
        <v>1</v>
      </c>
      <c r="D237">
        <v>1</v>
      </c>
      <c r="E237">
        <v>1</v>
      </c>
      <c r="F237">
        <v>2</v>
      </c>
      <c r="G237">
        <v>46</v>
      </c>
      <c r="H237" s="25">
        <v>0</v>
      </c>
      <c r="I237">
        <f t="shared" si="26"/>
        <v>-1.2862095219999996</v>
      </c>
      <c r="J237">
        <f t="shared" si="27"/>
        <v>0.2763161709452775</v>
      </c>
      <c r="K237">
        <f t="shared" si="28"/>
        <v>0.21649507953866132</v>
      </c>
      <c r="L237">
        <f t="shared" si="29"/>
        <v>0</v>
      </c>
      <c r="M237">
        <f t="shared" si="30"/>
        <v>0</v>
      </c>
      <c r="N237">
        <f t="shared" si="31"/>
        <v>1</v>
      </c>
      <c r="O237">
        <f t="shared" si="32"/>
        <v>0</v>
      </c>
      <c r="P237">
        <f t="shared" si="33"/>
        <v>0</v>
      </c>
    </row>
    <row r="238" spans="1:16">
      <c r="A238">
        <v>0</v>
      </c>
      <c r="B238">
        <v>606</v>
      </c>
      <c r="C238">
        <v>1</v>
      </c>
      <c r="D238">
        <v>1</v>
      </c>
      <c r="E238">
        <v>1</v>
      </c>
      <c r="F238">
        <v>2</v>
      </c>
      <c r="G238">
        <v>72</v>
      </c>
      <c r="H238" s="25">
        <v>0</v>
      </c>
      <c r="I238">
        <f t="shared" si="26"/>
        <v>1.3790478000000217E-2</v>
      </c>
      <c r="J238">
        <f t="shared" si="27"/>
        <v>1.0138860052588161</v>
      </c>
      <c r="K238">
        <f t="shared" si="28"/>
        <v>0.50344756486279663</v>
      </c>
      <c r="L238">
        <f t="shared" si="29"/>
        <v>1</v>
      </c>
      <c r="M238">
        <f t="shared" si="30"/>
        <v>0</v>
      </c>
      <c r="N238">
        <f t="shared" si="31"/>
        <v>0</v>
      </c>
      <c r="O238">
        <f t="shared" si="32"/>
        <v>1</v>
      </c>
      <c r="P238">
        <f t="shared" si="33"/>
        <v>0</v>
      </c>
    </row>
    <row r="239" spans="1:16">
      <c r="A239">
        <v>0</v>
      </c>
      <c r="B239">
        <v>609</v>
      </c>
      <c r="C239">
        <v>1</v>
      </c>
      <c r="D239">
        <v>1</v>
      </c>
      <c r="E239">
        <v>1</v>
      </c>
      <c r="F239">
        <v>2</v>
      </c>
      <c r="G239">
        <v>72</v>
      </c>
      <c r="H239" s="25">
        <v>0</v>
      </c>
      <c r="I239">
        <f t="shared" si="26"/>
        <v>1.3790478000000217E-2</v>
      </c>
      <c r="J239">
        <f t="shared" si="27"/>
        <v>1.0138860052588161</v>
      </c>
      <c r="K239">
        <f t="shared" si="28"/>
        <v>0.50344756486279663</v>
      </c>
      <c r="L239">
        <f t="shared" si="29"/>
        <v>1</v>
      </c>
      <c r="M239">
        <f t="shared" si="30"/>
        <v>0</v>
      </c>
      <c r="N239">
        <f t="shared" si="31"/>
        <v>0</v>
      </c>
      <c r="O239">
        <f t="shared" si="32"/>
        <v>1</v>
      </c>
      <c r="P239">
        <f t="shared" si="33"/>
        <v>0</v>
      </c>
    </row>
    <row r="240" spans="1:16">
      <c r="A240">
        <v>0</v>
      </c>
      <c r="B240">
        <v>611</v>
      </c>
      <c r="C240">
        <v>2</v>
      </c>
      <c r="D240">
        <v>1</v>
      </c>
      <c r="E240">
        <v>0</v>
      </c>
      <c r="F240">
        <v>0</v>
      </c>
      <c r="G240">
        <v>9</v>
      </c>
      <c r="H240" s="25">
        <v>1</v>
      </c>
      <c r="I240">
        <f t="shared" si="26"/>
        <v>1.238887413</v>
      </c>
      <c r="J240">
        <f t="shared" si="27"/>
        <v>3.4517709321170633</v>
      </c>
      <c r="K240">
        <f t="shared" si="28"/>
        <v>0.77537029302528715</v>
      </c>
      <c r="L240">
        <f t="shared" si="29"/>
        <v>1</v>
      </c>
      <c r="M240">
        <f t="shared" si="30"/>
        <v>1</v>
      </c>
      <c r="N240">
        <f t="shared" si="31"/>
        <v>0</v>
      </c>
      <c r="O240">
        <f t="shared" si="32"/>
        <v>0</v>
      </c>
      <c r="P240">
        <f t="shared" si="33"/>
        <v>0</v>
      </c>
    </row>
    <row r="241" spans="1:16">
      <c r="A241">
        <v>0</v>
      </c>
      <c r="B241">
        <v>614</v>
      </c>
      <c r="C241">
        <v>1</v>
      </c>
      <c r="D241">
        <v>1</v>
      </c>
      <c r="E241">
        <v>1</v>
      </c>
      <c r="F241">
        <v>1</v>
      </c>
      <c r="G241">
        <v>44</v>
      </c>
      <c r="H241" s="25">
        <v>0</v>
      </c>
      <c r="I241">
        <f t="shared" si="26"/>
        <v>0.21291747800000005</v>
      </c>
      <c r="J241">
        <f t="shared" si="27"/>
        <v>1.2372825440005157</v>
      </c>
      <c r="K241">
        <f t="shared" si="28"/>
        <v>0.55302918592844053</v>
      </c>
      <c r="L241">
        <f t="shared" si="29"/>
        <v>1</v>
      </c>
      <c r="M241">
        <f t="shared" si="30"/>
        <v>0</v>
      </c>
      <c r="N241">
        <f t="shared" si="31"/>
        <v>0</v>
      </c>
      <c r="O241">
        <f t="shared" si="32"/>
        <v>1</v>
      </c>
      <c r="P241">
        <f t="shared" si="33"/>
        <v>0</v>
      </c>
    </row>
    <row r="242" spans="1:16">
      <c r="A242">
        <v>0</v>
      </c>
      <c r="B242">
        <v>616</v>
      </c>
      <c r="C242">
        <v>1</v>
      </c>
      <c r="D242">
        <v>1</v>
      </c>
      <c r="E242">
        <v>1</v>
      </c>
      <c r="F242">
        <v>0</v>
      </c>
      <c r="G242">
        <v>15</v>
      </c>
      <c r="H242" s="25">
        <v>0</v>
      </c>
      <c r="I242">
        <f t="shared" si="26"/>
        <v>0.36204447799999984</v>
      </c>
      <c r="J242">
        <f t="shared" si="27"/>
        <v>1.436262822637524</v>
      </c>
      <c r="K242">
        <f t="shared" si="28"/>
        <v>0.58953525428041076</v>
      </c>
      <c r="L242">
        <f t="shared" si="29"/>
        <v>1</v>
      </c>
      <c r="M242">
        <f t="shared" si="30"/>
        <v>0</v>
      </c>
      <c r="N242">
        <f t="shared" si="31"/>
        <v>0</v>
      </c>
      <c r="O242">
        <f t="shared" si="32"/>
        <v>1</v>
      </c>
      <c r="P242">
        <f t="shared" si="33"/>
        <v>0</v>
      </c>
    </row>
    <row r="243" spans="1:16">
      <c r="A243">
        <v>0</v>
      </c>
      <c r="B243">
        <v>619</v>
      </c>
      <c r="C243">
        <v>1</v>
      </c>
      <c r="D243">
        <v>1</v>
      </c>
      <c r="E243">
        <v>1</v>
      </c>
      <c r="F243">
        <v>0</v>
      </c>
      <c r="G243">
        <v>57</v>
      </c>
      <c r="H243" s="25">
        <v>0</v>
      </c>
      <c r="I243">
        <f t="shared" si="26"/>
        <v>2.4620444780000001</v>
      </c>
      <c r="J243">
        <f t="shared" si="27"/>
        <v>11.728766248762039</v>
      </c>
      <c r="K243">
        <f t="shared" si="28"/>
        <v>0.92143779055591846</v>
      </c>
      <c r="L243">
        <f t="shared" si="29"/>
        <v>1</v>
      </c>
      <c r="M243">
        <f t="shared" si="30"/>
        <v>0</v>
      </c>
      <c r="N243">
        <f t="shared" si="31"/>
        <v>0</v>
      </c>
      <c r="O243">
        <f t="shared" si="32"/>
        <v>1</v>
      </c>
      <c r="P243">
        <f t="shared" si="33"/>
        <v>0</v>
      </c>
    </row>
    <row r="244" spans="1:16">
      <c r="A244">
        <v>0</v>
      </c>
      <c r="B244">
        <v>621</v>
      </c>
      <c r="C244">
        <v>2</v>
      </c>
      <c r="D244">
        <v>1</v>
      </c>
      <c r="E244">
        <v>0</v>
      </c>
      <c r="F244">
        <v>0</v>
      </c>
      <c r="G244">
        <v>10</v>
      </c>
      <c r="H244" s="25">
        <v>0</v>
      </c>
      <c r="I244">
        <f t="shared" si="26"/>
        <v>1.2888874130000001</v>
      </c>
      <c r="J244">
        <f t="shared" si="27"/>
        <v>3.6287470122455958</v>
      </c>
      <c r="K244">
        <f t="shared" si="28"/>
        <v>0.78395881275117296</v>
      </c>
      <c r="L244">
        <f t="shared" si="29"/>
        <v>1</v>
      </c>
      <c r="M244">
        <f t="shared" si="30"/>
        <v>0</v>
      </c>
      <c r="N244">
        <f t="shared" si="31"/>
        <v>0</v>
      </c>
      <c r="O244">
        <f t="shared" si="32"/>
        <v>1</v>
      </c>
      <c r="P244">
        <f t="shared" si="33"/>
        <v>0</v>
      </c>
    </row>
    <row r="245" spans="1:16">
      <c r="A245">
        <v>0</v>
      </c>
      <c r="B245">
        <v>622</v>
      </c>
      <c r="C245">
        <v>1</v>
      </c>
      <c r="D245">
        <v>1</v>
      </c>
      <c r="E245">
        <v>1</v>
      </c>
      <c r="F245">
        <v>1</v>
      </c>
      <c r="G245">
        <v>62</v>
      </c>
      <c r="H245" s="25">
        <v>0</v>
      </c>
      <c r="I245">
        <f t="shared" si="26"/>
        <v>1.112917478</v>
      </c>
      <c r="J245">
        <f t="shared" si="27"/>
        <v>3.0432239946038537</v>
      </c>
      <c r="K245">
        <f t="shared" si="28"/>
        <v>0.75267261934173946</v>
      </c>
      <c r="L245">
        <f t="shared" si="29"/>
        <v>1</v>
      </c>
      <c r="M245">
        <f t="shared" si="30"/>
        <v>0</v>
      </c>
      <c r="N245">
        <f t="shared" si="31"/>
        <v>0</v>
      </c>
      <c r="O245">
        <f t="shared" si="32"/>
        <v>1</v>
      </c>
      <c r="P245">
        <f t="shared" si="33"/>
        <v>0</v>
      </c>
    </row>
    <row r="246" spans="1:16">
      <c r="A246">
        <v>0</v>
      </c>
      <c r="B246">
        <v>628</v>
      </c>
      <c r="C246">
        <v>1</v>
      </c>
      <c r="D246">
        <v>1</v>
      </c>
      <c r="E246">
        <v>1</v>
      </c>
      <c r="F246">
        <v>1</v>
      </c>
      <c r="G246">
        <v>66</v>
      </c>
      <c r="H246" s="25">
        <v>0</v>
      </c>
      <c r="I246">
        <f t="shared" si="26"/>
        <v>1.3129174780000001</v>
      </c>
      <c r="J246">
        <f t="shared" si="27"/>
        <v>3.7170021807083575</v>
      </c>
      <c r="K246">
        <f t="shared" si="28"/>
        <v>0.78800094600553505</v>
      </c>
      <c r="L246">
        <f t="shared" si="29"/>
        <v>1</v>
      </c>
      <c r="M246">
        <f t="shared" si="30"/>
        <v>0</v>
      </c>
      <c r="N246">
        <f t="shared" si="31"/>
        <v>0</v>
      </c>
      <c r="O246">
        <f t="shared" si="32"/>
        <v>1</v>
      </c>
      <c r="P246">
        <f t="shared" si="33"/>
        <v>0</v>
      </c>
    </row>
    <row r="247" spans="1:16">
      <c r="A247">
        <v>0</v>
      </c>
      <c r="B247">
        <v>629</v>
      </c>
      <c r="C247">
        <v>1</v>
      </c>
      <c r="D247">
        <v>1</v>
      </c>
      <c r="E247">
        <v>1</v>
      </c>
      <c r="F247">
        <v>2</v>
      </c>
      <c r="G247">
        <v>72</v>
      </c>
      <c r="H247" s="25">
        <v>0</v>
      </c>
      <c r="I247">
        <f t="shared" si="26"/>
        <v>1.3790478000000217E-2</v>
      </c>
      <c r="J247">
        <f t="shared" si="27"/>
        <v>1.0138860052588161</v>
      </c>
      <c r="K247">
        <f t="shared" si="28"/>
        <v>0.50344756486279663</v>
      </c>
      <c r="L247">
        <f t="shared" si="29"/>
        <v>1</v>
      </c>
      <c r="M247">
        <f t="shared" si="30"/>
        <v>0</v>
      </c>
      <c r="N247">
        <f t="shared" si="31"/>
        <v>0</v>
      </c>
      <c r="O247">
        <f t="shared" si="32"/>
        <v>1</v>
      </c>
      <c r="P247">
        <f t="shared" si="33"/>
        <v>0</v>
      </c>
    </row>
    <row r="248" spans="1:16">
      <c r="A248">
        <v>0</v>
      </c>
      <c r="B248">
        <v>634</v>
      </c>
      <c r="C248">
        <v>0</v>
      </c>
      <c r="D248">
        <v>0</v>
      </c>
      <c r="E248">
        <v>1</v>
      </c>
      <c r="F248">
        <v>1</v>
      </c>
      <c r="G248">
        <v>10</v>
      </c>
      <c r="H248" s="25">
        <v>0</v>
      </c>
      <c r="I248">
        <f t="shared" si="26"/>
        <v>-0.68657669500000007</v>
      </c>
      <c r="J248">
        <f t="shared" si="27"/>
        <v>0.50329605927699828</v>
      </c>
      <c r="K248">
        <f t="shared" si="28"/>
        <v>0.33479503666034732</v>
      </c>
      <c r="L248">
        <f t="shared" si="29"/>
        <v>1</v>
      </c>
      <c r="M248">
        <f t="shared" si="30"/>
        <v>0</v>
      </c>
      <c r="N248">
        <f t="shared" si="31"/>
        <v>0</v>
      </c>
      <c r="O248">
        <f t="shared" si="32"/>
        <v>1</v>
      </c>
      <c r="P248">
        <f t="shared" si="33"/>
        <v>0</v>
      </c>
    </row>
    <row r="249" spans="1:16">
      <c r="A249">
        <v>0</v>
      </c>
      <c r="B249">
        <v>636</v>
      </c>
      <c r="C249">
        <v>1</v>
      </c>
      <c r="D249">
        <v>1</v>
      </c>
      <c r="E249">
        <v>1</v>
      </c>
      <c r="F249">
        <v>0</v>
      </c>
      <c r="G249">
        <v>65</v>
      </c>
      <c r="H249" s="25">
        <v>1</v>
      </c>
      <c r="I249">
        <f t="shared" si="26"/>
        <v>2.8620444779999996</v>
      </c>
      <c r="J249">
        <f t="shared" si="27"/>
        <v>17.497263162764558</v>
      </c>
      <c r="K249">
        <f t="shared" si="28"/>
        <v>0.94593794816018917</v>
      </c>
      <c r="L249">
        <f t="shared" si="29"/>
        <v>1</v>
      </c>
      <c r="M249">
        <f t="shared" si="30"/>
        <v>1</v>
      </c>
      <c r="N249">
        <f t="shared" si="31"/>
        <v>0</v>
      </c>
      <c r="O249">
        <f t="shared" si="32"/>
        <v>0</v>
      </c>
      <c r="P249">
        <f t="shared" si="33"/>
        <v>0</v>
      </c>
    </row>
    <row r="250" spans="1:16">
      <c r="A250">
        <v>0</v>
      </c>
      <c r="B250">
        <v>637</v>
      </c>
      <c r="C250">
        <v>0</v>
      </c>
      <c r="D250">
        <v>1</v>
      </c>
      <c r="E250">
        <v>1</v>
      </c>
      <c r="F250">
        <v>2</v>
      </c>
      <c r="G250">
        <v>31</v>
      </c>
      <c r="H250" s="25">
        <v>0</v>
      </c>
      <c r="I250">
        <f t="shared" si="26"/>
        <v>-1.6838027619999998</v>
      </c>
      <c r="J250">
        <f t="shared" si="27"/>
        <v>0.18566658603591429</v>
      </c>
      <c r="K250">
        <f t="shared" si="28"/>
        <v>0.15659257688677952</v>
      </c>
      <c r="L250">
        <f t="shared" si="29"/>
        <v>0</v>
      </c>
      <c r="M250">
        <f t="shared" si="30"/>
        <v>0</v>
      </c>
      <c r="N250">
        <f t="shared" si="31"/>
        <v>1</v>
      </c>
      <c r="O250">
        <f t="shared" si="32"/>
        <v>0</v>
      </c>
      <c r="P250">
        <f t="shared" si="33"/>
        <v>0</v>
      </c>
    </row>
    <row r="251" spans="1:16">
      <c r="A251">
        <v>0</v>
      </c>
      <c r="B251">
        <v>639</v>
      </c>
      <c r="C251">
        <v>1</v>
      </c>
      <c r="D251">
        <v>1</v>
      </c>
      <c r="E251">
        <v>1</v>
      </c>
      <c r="F251">
        <v>1</v>
      </c>
      <c r="G251">
        <v>56</v>
      </c>
      <c r="H251" s="25">
        <v>1</v>
      </c>
      <c r="I251">
        <f t="shared" si="26"/>
        <v>0.81291747800000014</v>
      </c>
      <c r="J251">
        <f t="shared" si="27"/>
        <v>2.2544757848183372</v>
      </c>
      <c r="K251">
        <f t="shared" si="28"/>
        <v>0.69273085248787025</v>
      </c>
      <c r="L251">
        <f t="shared" si="29"/>
        <v>1</v>
      </c>
      <c r="M251">
        <f t="shared" si="30"/>
        <v>1</v>
      </c>
      <c r="N251">
        <f t="shared" si="31"/>
        <v>0</v>
      </c>
      <c r="O251">
        <f t="shared" si="32"/>
        <v>0</v>
      </c>
      <c r="P251">
        <f t="shared" si="33"/>
        <v>0</v>
      </c>
    </row>
    <row r="252" spans="1:16">
      <c r="A252">
        <v>0</v>
      </c>
      <c r="B252">
        <v>640</v>
      </c>
      <c r="C252">
        <v>1</v>
      </c>
      <c r="D252">
        <v>1</v>
      </c>
      <c r="E252">
        <v>1</v>
      </c>
      <c r="F252">
        <v>0</v>
      </c>
      <c r="G252">
        <v>10</v>
      </c>
      <c r="H252" s="25">
        <v>1</v>
      </c>
      <c r="I252">
        <f t="shared" si="26"/>
        <v>0.11204447799999984</v>
      </c>
      <c r="J252">
        <f t="shared" si="27"/>
        <v>1.1185626109664499</v>
      </c>
      <c r="K252">
        <f t="shared" si="28"/>
        <v>0.5279818520238031</v>
      </c>
      <c r="L252">
        <f t="shared" si="29"/>
        <v>1</v>
      </c>
      <c r="M252">
        <f t="shared" si="30"/>
        <v>1</v>
      </c>
      <c r="N252">
        <f t="shared" si="31"/>
        <v>0</v>
      </c>
      <c r="O252">
        <f t="shared" si="32"/>
        <v>0</v>
      </c>
      <c r="P252">
        <f t="shared" si="33"/>
        <v>0</v>
      </c>
    </row>
    <row r="253" spans="1:16">
      <c r="A253">
        <v>0</v>
      </c>
      <c r="B253">
        <v>642</v>
      </c>
      <c r="C253">
        <v>0</v>
      </c>
      <c r="D253">
        <v>1</v>
      </c>
      <c r="E253">
        <v>1</v>
      </c>
      <c r="F253">
        <v>0</v>
      </c>
      <c r="G253">
        <v>43</v>
      </c>
      <c r="H253" s="25">
        <v>1</v>
      </c>
      <c r="I253">
        <f t="shared" si="26"/>
        <v>2.114451238</v>
      </c>
      <c r="J253">
        <f t="shared" si="27"/>
        <v>8.285038004388575</v>
      </c>
      <c r="K253">
        <f t="shared" si="28"/>
        <v>0.89229984847371113</v>
      </c>
      <c r="L253">
        <f t="shared" si="29"/>
        <v>1</v>
      </c>
      <c r="M253">
        <f t="shared" si="30"/>
        <v>1</v>
      </c>
      <c r="N253">
        <f t="shared" si="31"/>
        <v>0</v>
      </c>
      <c r="O253">
        <f t="shared" si="32"/>
        <v>0</v>
      </c>
      <c r="P253">
        <f t="shared" si="33"/>
        <v>0</v>
      </c>
    </row>
    <row r="254" spans="1:16">
      <c r="A254">
        <v>0</v>
      </c>
      <c r="B254">
        <v>643</v>
      </c>
      <c r="C254">
        <v>0</v>
      </c>
      <c r="D254">
        <v>1</v>
      </c>
      <c r="E254">
        <v>1</v>
      </c>
      <c r="F254">
        <v>0</v>
      </c>
      <c r="G254">
        <v>1</v>
      </c>
      <c r="H254" s="25">
        <v>1</v>
      </c>
      <c r="I254">
        <f t="shared" si="26"/>
        <v>1.445123799999988E-2</v>
      </c>
      <c r="J254">
        <f t="shared" si="27"/>
        <v>1.014556161957638</v>
      </c>
      <c r="K254">
        <f t="shared" si="28"/>
        <v>0.50361274662690292</v>
      </c>
      <c r="L254">
        <f t="shared" si="29"/>
        <v>1</v>
      </c>
      <c r="M254">
        <f t="shared" si="30"/>
        <v>1</v>
      </c>
      <c r="N254">
        <f t="shared" si="31"/>
        <v>0</v>
      </c>
      <c r="O254">
        <f t="shared" si="32"/>
        <v>0</v>
      </c>
      <c r="P254">
        <f t="shared" si="33"/>
        <v>0</v>
      </c>
    </row>
    <row r="255" spans="1:16">
      <c r="A255">
        <v>0</v>
      </c>
      <c r="B255">
        <v>645</v>
      </c>
      <c r="C255">
        <v>1</v>
      </c>
      <c r="D255">
        <v>0</v>
      </c>
      <c r="E255">
        <v>1</v>
      </c>
      <c r="F255">
        <v>0</v>
      </c>
      <c r="G255">
        <v>15</v>
      </c>
      <c r="H255" s="25">
        <v>0</v>
      </c>
      <c r="I255">
        <f t="shared" si="26"/>
        <v>0.81014354499999985</v>
      </c>
      <c r="J255">
        <f t="shared" si="27"/>
        <v>2.2482306857887866</v>
      </c>
      <c r="K255">
        <f t="shared" si="28"/>
        <v>0.69214009202761895</v>
      </c>
      <c r="L255">
        <f t="shared" si="29"/>
        <v>1</v>
      </c>
      <c r="M255">
        <f t="shared" si="30"/>
        <v>0</v>
      </c>
      <c r="N255">
        <f t="shared" si="31"/>
        <v>0</v>
      </c>
      <c r="O255">
        <f t="shared" si="32"/>
        <v>1</v>
      </c>
      <c r="P255">
        <f t="shared" si="33"/>
        <v>0</v>
      </c>
    </row>
    <row r="256" spans="1:16">
      <c r="A256">
        <v>0</v>
      </c>
      <c r="B256">
        <v>647</v>
      </c>
      <c r="C256">
        <v>0</v>
      </c>
      <c r="D256">
        <v>1</v>
      </c>
      <c r="E256">
        <v>1</v>
      </c>
      <c r="F256">
        <v>0</v>
      </c>
      <c r="G256">
        <v>1</v>
      </c>
      <c r="H256" s="25">
        <v>1</v>
      </c>
      <c r="I256">
        <f t="shared" si="26"/>
        <v>1.445123799999988E-2</v>
      </c>
      <c r="J256">
        <f t="shared" si="27"/>
        <v>1.014556161957638</v>
      </c>
      <c r="K256">
        <f t="shared" si="28"/>
        <v>0.50361274662690292</v>
      </c>
      <c r="L256">
        <f t="shared" si="29"/>
        <v>1</v>
      </c>
      <c r="M256">
        <f t="shared" si="30"/>
        <v>1</v>
      </c>
      <c r="N256">
        <f t="shared" si="31"/>
        <v>0</v>
      </c>
      <c r="O256">
        <f t="shared" si="32"/>
        <v>0</v>
      </c>
      <c r="P256">
        <f t="shared" si="33"/>
        <v>0</v>
      </c>
    </row>
    <row r="257" spans="1:16">
      <c r="A257">
        <v>0</v>
      </c>
      <c r="B257">
        <v>650</v>
      </c>
      <c r="C257">
        <v>0</v>
      </c>
      <c r="D257">
        <v>1</v>
      </c>
      <c r="E257">
        <v>1</v>
      </c>
      <c r="F257">
        <v>0</v>
      </c>
      <c r="G257">
        <v>24</v>
      </c>
      <c r="H257" s="25">
        <v>0</v>
      </c>
      <c r="I257">
        <f t="shared" si="26"/>
        <v>1.1644512380000001</v>
      </c>
      <c r="J257">
        <f t="shared" si="27"/>
        <v>3.2041640771766762</v>
      </c>
      <c r="K257">
        <f t="shared" si="28"/>
        <v>0.76214058689366038</v>
      </c>
      <c r="L257">
        <f t="shared" si="29"/>
        <v>1</v>
      </c>
      <c r="M257">
        <f t="shared" si="30"/>
        <v>0</v>
      </c>
      <c r="N257">
        <f t="shared" si="31"/>
        <v>0</v>
      </c>
      <c r="O257">
        <f t="shared" si="32"/>
        <v>1</v>
      </c>
      <c r="P257">
        <f t="shared" si="33"/>
        <v>0</v>
      </c>
    </row>
    <row r="258" spans="1:16">
      <c r="A258">
        <v>0</v>
      </c>
      <c r="B258">
        <v>652</v>
      </c>
      <c r="C258">
        <v>0</v>
      </c>
      <c r="D258">
        <v>1</v>
      </c>
      <c r="E258">
        <v>1</v>
      </c>
      <c r="F258">
        <v>0</v>
      </c>
      <c r="G258">
        <v>1</v>
      </c>
      <c r="H258" s="25">
        <v>1</v>
      </c>
      <c r="I258">
        <f t="shared" si="26"/>
        <v>1.445123799999988E-2</v>
      </c>
      <c r="J258">
        <f t="shared" si="27"/>
        <v>1.014556161957638</v>
      </c>
      <c r="K258">
        <f t="shared" si="28"/>
        <v>0.50361274662690292</v>
      </c>
      <c r="L258">
        <f t="shared" si="29"/>
        <v>1</v>
      </c>
      <c r="M258">
        <f t="shared" si="30"/>
        <v>1</v>
      </c>
      <c r="N258">
        <f t="shared" si="31"/>
        <v>0</v>
      </c>
      <c r="O258">
        <f t="shared" si="32"/>
        <v>0</v>
      </c>
      <c r="P258">
        <f t="shared" si="33"/>
        <v>0</v>
      </c>
    </row>
    <row r="259" spans="1:16">
      <c r="A259">
        <v>0</v>
      </c>
      <c r="B259">
        <v>660</v>
      </c>
      <c r="C259">
        <v>0</v>
      </c>
      <c r="D259">
        <v>0</v>
      </c>
      <c r="E259">
        <v>1</v>
      </c>
      <c r="F259">
        <v>0</v>
      </c>
      <c r="G259">
        <v>37</v>
      </c>
      <c r="H259" s="25">
        <v>0</v>
      </c>
      <c r="I259">
        <f t="shared" si="26"/>
        <v>2.262550305</v>
      </c>
      <c r="J259">
        <f t="shared" si="27"/>
        <v>9.6075601579640395</v>
      </c>
      <c r="K259">
        <f t="shared" si="28"/>
        <v>0.9057276145401626</v>
      </c>
      <c r="L259">
        <f t="shared" si="29"/>
        <v>1</v>
      </c>
      <c r="M259">
        <f t="shared" si="30"/>
        <v>0</v>
      </c>
      <c r="N259">
        <f t="shared" si="31"/>
        <v>0</v>
      </c>
      <c r="O259">
        <f t="shared" si="32"/>
        <v>1</v>
      </c>
      <c r="P259">
        <f t="shared" si="33"/>
        <v>0</v>
      </c>
    </row>
    <row r="260" spans="1:16">
      <c r="A260">
        <v>0</v>
      </c>
      <c r="B260">
        <v>662</v>
      </c>
      <c r="C260">
        <v>0</v>
      </c>
      <c r="D260">
        <v>1</v>
      </c>
      <c r="E260">
        <v>1</v>
      </c>
      <c r="F260">
        <v>0</v>
      </c>
      <c r="G260">
        <v>10</v>
      </c>
      <c r="H260" s="25">
        <v>0</v>
      </c>
      <c r="I260">
        <f t="shared" si="26"/>
        <v>0.46445123799999988</v>
      </c>
      <c r="J260">
        <f t="shared" si="27"/>
        <v>1.5911407916623008</v>
      </c>
      <c r="K260">
        <f t="shared" si="28"/>
        <v>0.61406960084231177</v>
      </c>
      <c r="L260">
        <f t="shared" si="29"/>
        <v>1</v>
      </c>
      <c r="M260">
        <f t="shared" si="30"/>
        <v>0</v>
      </c>
      <c r="N260">
        <f t="shared" si="31"/>
        <v>0</v>
      </c>
      <c r="O260">
        <f t="shared" si="32"/>
        <v>1</v>
      </c>
      <c r="P260">
        <f t="shared" si="33"/>
        <v>0</v>
      </c>
    </row>
    <row r="261" spans="1:16">
      <c r="A261">
        <v>0</v>
      </c>
      <c r="B261">
        <v>664</v>
      </c>
      <c r="C261">
        <v>1</v>
      </c>
      <c r="D261">
        <v>1</v>
      </c>
      <c r="E261">
        <v>1</v>
      </c>
      <c r="F261">
        <v>2</v>
      </c>
      <c r="G261">
        <v>65</v>
      </c>
      <c r="H261" s="25">
        <v>0</v>
      </c>
      <c r="I261">
        <f t="shared" si="26"/>
        <v>-0.33620952199999987</v>
      </c>
      <c r="J261">
        <f t="shared" si="27"/>
        <v>0.71447339223837247</v>
      </c>
      <c r="K261">
        <f t="shared" si="28"/>
        <v>0.41673052231249524</v>
      </c>
      <c r="L261">
        <f t="shared" si="29"/>
        <v>1</v>
      </c>
      <c r="M261">
        <f t="shared" si="30"/>
        <v>0</v>
      </c>
      <c r="N261">
        <f t="shared" si="31"/>
        <v>0</v>
      </c>
      <c r="O261">
        <f t="shared" si="32"/>
        <v>1</v>
      </c>
      <c r="P261">
        <f t="shared" si="33"/>
        <v>0</v>
      </c>
    </row>
    <row r="262" spans="1:16">
      <c r="A262">
        <v>0</v>
      </c>
      <c r="B262">
        <v>665</v>
      </c>
      <c r="C262">
        <v>0</v>
      </c>
      <c r="D262">
        <v>0</v>
      </c>
      <c r="E262">
        <v>1</v>
      </c>
      <c r="F262">
        <v>2</v>
      </c>
      <c r="G262">
        <v>57</v>
      </c>
      <c r="H262" s="25">
        <v>0</v>
      </c>
      <c r="I262">
        <f t="shared" ref="I262:I325" si="34">H$2+(C$2*C262)+(D$2*D262)+(E$2*E262)+(F$2*F262)+(G$2*G262)</f>
        <v>6.4296305000000054E-2</v>
      </c>
      <c r="J262">
        <f t="shared" ref="J262:J325" si="35">EXP(I262)</f>
        <v>1.0664083340740151</v>
      </c>
      <c r="K262">
        <f t="shared" ref="K262:K325" si="36">J262/(1+J262)</f>
        <v>0.51606854099912769</v>
      </c>
      <c r="L262">
        <f t="shared" ref="L262:L325" si="37">IF(K262&gt;=0.27,1,0)</f>
        <v>1</v>
      </c>
      <c r="M262">
        <f t="shared" ref="M262:M325" si="38">IF(AND(L262=1,L262=H262),1,0)</f>
        <v>0</v>
      </c>
      <c r="N262">
        <f t="shared" ref="N262:N325" si="39">IF(AND(L262=0,L262=H262),1,0)</f>
        <v>0</v>
      </c>
      <c r="O262">
        <f t="shared" ref="O262:O325" si="40">IF(AND(NOT(H262=L262),L262=1),1,0)</f>
        <v>1</v>
      </c>
      <c r="P262">
        <f t="shared" ref="P262:P325" si="41">IF(AND(NOT(H262=L262),L262=0),1,0)</f>
        <v>0</v>
      </c>
    </row>
    <row r="263" spans="1:16">
      <c r="A263">
        <v>0</v>
      </c>
      <c r="B263">
        <v>667</v>
      </c>
      <c r="C263">
        <v>0</v>
      </c>
      <c r="D263">
        <v>1</v>
      </c>
      <c r="E263">
        <v>1</v>
      </c>
      <c r="F263">
        <v>0</v>
      </c>
      <c r="G263">
        <v>2</v>
      </c>
      <c r="H263" s="25">
        <v>1</v>
      </c>
      <c r="I263">
        <f t="shared" si="34"/>
        <v>6.4451237999999883E-2</v>
      </c>
      <c r="J263">
        <f t="shared" si="35"/>
        <v>1.066573568716257</v>
      </c>
      <c r="K263">
        <f t="shared" si="36"/>
        <v>0.51610723414932957</v>
      </c>
      <c r="L263">
        <f t="shared" si="37"/>
        <v>1</v>
      </c>
      <c r="M263">
        <f t="shared" si="38"/>
        <v>1</v>
      </c>
      <c r="N263">
        <f t="shared" si="39"/>
        <v>0</v>
      </c>
      <c r="O263">
        <f t="shared" si="40"/>
        <v>0</v>
      </c>
      <c r="P263">
        <f t="shared" si="41"/>
        <v>0</v>
      </c>
    </row>
    <row r="264" spans="1:16">
      <c r="A264">
        <v>0</v>
      </c>
      <c r="B264">
        <v>668</v>
      </c>
      <c r="C264">
        <v>2</v>
      </c>
      <c r="D264">
        <v>1</v>
      </c>
      <c r="E264">
        <v>0</v>
      </c>
      <c r="F264">
        <v>0</v>
      </c>
      <c r="G264">
        <v>49</v>
      </c>
      <c r="H264" s="25">
        <v>0</v>
      </c>
      <c r="I264">
        <f t="shared" si="34"/>
        <v>3.2388874130000005</v>
      </c>
      <c r="J264">
        <f t="shared" si="35"/>
        <v>25.505329058071133</v>
      </c>
      <c r="K264">
        <f t="shared" si="36"/>
        <v>0.9622717379660114</v>
      </c>
      <c r="L264">
        <f t="shared" si="37"/>
        <v>1</v>
      </c>
      <c r="M264">
        <f t="shared" si="38"/>
        <v>0</v>
      </c>
      <c r="N264">
        <f t="shared" si="39"/>
        <v>0</v>
      </c>
      <c r="O264">
        <f t="shared" si="40"/>
        <v>1</v>
      </c>
      <c r="P264">
        <f t="shared" si="41"/>
        <v>0</v>
      </c>
    </row>
    <row r="265" spans="1:16">
      <c r="A265">
        <v>0</v>
      </c>
      <c r="B265">
        <v>671</v>
      </c>
      <c r="C265">
        <v>0</v>
      </c>
      <c r="D265">
        <v>0</v>
      </c>
      <c r="E265">
        <v>1</v>
      </c>
      <c r="F265">
        <v>1</v>
      </c>
      <c r="G265">
        <v>53</v>
      </c>
      <c r="H265" s="25">
        <v>0</v>
      </c>
      <c r="I265">
        <f t="shared" si="34"/>
        <v>1.4634233050000003</v>
      </c>
      <c r="J265">
        <f t="shared" si="35"/>
        <v>4.3207254007506837</v>
      </c>
      <c r="K265">
        <f t="shared" si="36"/>
        <v>0.81205570205541644</v>
      </c>
      <c r="L265">
        <f t="shared" si="37"/>
        <v>1</v>
      </c>
      <c r="M265">
        <f t="shared" si="38"/>
        <v>0</v>
      </c>
      <c r="N265">
        <f t="shared" si="39"/>
        <v>0</v>
      </c>
      <c r="O265">
        <f t="shared" si="40"/>
        <v>1</v>
      </c>
      <c r="P265">
        <f t="shared" si="41"/>
        <v>0</v>
      </c>
    </row>
    <row r="266" spans="1:16">
      <c r="A266">
        <v>0</v>
      </c>
      <c r="B266">
        <v>672</v>
      </c>
      <c r="C266">
        <v>1</v>
      </c>
      <c r="D266">
        <v>0</v>
      </c>
      <c r="E266">
        <v>1</v>
      </c>
      <c r="F266">
        <v>2</v>
      </c>
      <c r="G266">
        <v>53</v>
      </c>
      <c r="H266" s="25">
        <v>0</v>
      </c>
      <c r="I266">
        <f t="shared" si="34"/>
        <v>-0.48811045499999972</v>
      </c>
      <c r="J266">
        <f t="shared" si="35"/>
        <v>0.61378507366818413</v>
      </c>
      <c r="K266">
        <f t="shared" si="36"/>
        <v>0.38033879708221086</v>
      </c>
      <c r="L266">
        <f t="shared" si="37"/>
        <v>1</v>
      </c>
      <c r="M266">
        <f t="shared" si="38"/>
        <v>0</v>
      </c>
      <c r="N266">
        <f t="shared" si="39"/>
        <v>0</v>
      </c>
      <c r="O266">
        <f t="shared" si="40"/>
        <v>1</v>
      </c>
      <c r="P266">
        <f t="shared" si="41"/>
        <v>0</v>
      </c>
    </row>
    <row r="267" spans="1:16">
      <c r="A267">
        <v>0</v>
      </c>
      <c r="B267">
        <v>674</v>
      </c>
      <c r="C267">
        <v>1</v>
      </c>
      <c r="D267">
        <v>0</v>
      </c>
      <c r="E267">
        <v>1</v>
      </c>
      <c r="F267">
        <v>0</v>
      </c>
      <c r="G267">
        <v>22</v>
      </c>
      <c r="H267" s="25">
        <v>0</v>
      </c>
      <c r="I267">
        <f t="shared" si="34"/>
        <v>1.1601435449999999</v>
      </c>
      <c r="J267">
        <f t="shared" si="35"/>
        <v>3.190391207954431</v>
      </c>
      <c r="K267">
        <f t="shared" si="36"/>
        <v>0.76135879673913387</v>
      </c>
      <c r="L267">
        <f t="shared" si="37"/>
        <v>1</v>
      </c>
      <c r="M267">
        <f t="shared" si="38"/>
        <v>0</v>
      </c>
      <c r="N267">
        <f t="shared" si="39"/>
        <v>0</v>
      </c>
      <c r="O267">
        <f t="shared" si="40"/>
        <v>1</v>
      </c>
      <c r="P267">
        <f t="shared" si="41"/>
        <v>0</v>
      </c>
    </row>
    <row r="268" spans="1:16">
      <c r="A268">
        <v>0</v>
      </c>
      <c r="B268">
        <v>678</v>
      </c>
      <c r="C268">
        <v>2</v>
      </c>
      <c r="D268">
        <v>1</v>
      </c>
      <c r="E268">
        <v>0</v>
      </c>
      <c r="F268">
        <v>0</v>
      </c>
      <c r="G268">
        <v>2</v>
      </c>
      <c r="H268" s="25">
        <v>1</v>
      </c>
      <c r="I268">
        <f t="shared" si="34"/>
        <v>0.88888741300000007</v>
      </c>
      <c r="J268">
        <f t="shared" si="35"/>
        <v>2.4324218643001565</v>
      </c>
      <c r="K268">
        <f t="shared" si="36"/>
        <v>0.70866052031634752</v>
      </c>
      <c r="L268">
        <f t="shared" si="37"/>
        <v>1</v>
      </c>
      <c r="M268">
        <f t="shared" si="38"/>
        <v>1</v>
      </c>
      <c r="N268">
        <f t="shared" si="39"/>
        <v>0</v>
      </c>
      <c r="O268">
        <f t="shared" si="40"/>
        <v>0</v>
      </c>
      <c r="P268">
        <f t="shared" si="41"/>
        <v>0</v>
      </c>
    </row>
    <row r="269" spans="1:16">
      <c r="A269">
        <v>0</v>
      </c>
      <c r="B269">
        <v>682</v>
      </c>
      <c r="C269">
        <v>0</v>
      </c>
      <c r="D269">
        <v>1</v>
      </c>
      <c r="E269">
        <v>1</v>
      </c>
      <c r="F269">
        <v>2</v>
      </c>
      <c r="G269">
        <v>61</v>
      </c>
      <c r="H269" s="25">
        <v>0</v>
      </c>
      <c r="I269">
        <f t="shared" si="34"/>
        <v>-0.18380276199999956</v>
      </c>
      <c r="J269">
        <f t="shared" si="35"/>
        <v>0.83209990936413925</v>
      </c>
      <c r="K269">
        <f t="shared" si="36"/>
        <v>0.45417823837616661</v>
      </c>
      <c r="L269">
        <f t="shared" si="37"/>
        <v>1</v>
      </c>
      <c r="M269">
        <f t="shared" si="38"/>
        <v>0</v>
      </c>
      <c r="N269">
        <f t="shared" si="39"/>
        <v>0</v>
      </c>
      <c r="O269">
        <f t="shared" si="40"/>
        <v>1</v>
      </c>
      <c r="P269">
        <f t="shared" si="41"/>
        <v>0</v>
      </c>
    </row>
    <row r="270" spans="1:16">
      <c r="A270">
        <v>0</v>
      </c>
      <c r="B270">
        <v>693</v>
      </c>
      <c r="C270">
        <v>0</v>
      </c>
      <c r="D270">
        <v>0</v>
      </c>
      <c r="E270">
        <v>1</v>
      </c>
      <c r="F270">
        <v>1</v>
      </c>
      <c r="G270">
        <v>47</v>
      </c>
      <c r="H270" s="25">
        <v>0</v>
      </c>
      <c r="I270">
        <f t="shared" si="34"/>
        <v>1.163423305</v>
      </c>
      <c r="J270">
        <f t="shared" si="35"/>
        <v>3.2008721034384227</v>
      </c>
      <c r="K270">
        <f t="shared" si="36"/>
        <v>0.76195419061163561</v>
      </c>
      <c r="L270">
        <f t="shared" si="37"/>
        <v>1</v>
      </c>
      <c r="M270">
        <f t="shared" si="38"/>
        <v>0</v>
      </c>
      <c r="N270">
        <f t="shared" si="39"/>
        <v>0</v>
      </c>
      <c r="O270">
        <f t="shared" si="40"/>
        <v>1</v>
      </c>
      <c r="P270">
        <f t="shared" si="41"/>
        <v>0</v>
      </c>
    </row>
    <row r="271" spans="1:16">
      <c r="A271">
        <v>0</v>
      </c>
      <c r="B271">
        <v>694</v>
      </c>
      <c r="C271">
        <v>1</v>
      </c>
      <c r="D271">
        <v>1</v>
      </c>
      <c r="E271">
        <v>1</v>
      </c>
      <c r="F271">
        <v>0</v>
      </c>
      <c r="G271">
        <v>3</v>
      </c>
      <c r="H271" s="25">
        <v>1</v>
      </c>
      <c r="I271">
        <f t="shared" si="34"/>
        <v>-0.23795552200000014</v>
      </c>
      <c r="J271">
        <f t="shared" si="35"/>
        <v>0.78823774955272408</v>
      </c>
      <c r="K271">
        <f t="shared" si="36"/>
        <v>0.44079024153800522</v>
      </c>
      <c r="L271">
        <f t="shared" si="37"/>
        <v>1</v>
      </c>
      <c r="M271">
        <f t="shared" si="38"/>
        <v>1</v>
      </c>
      <c r="N271">
        <f t="shared" si="39"/>
        <v>0</v>
      </c>
      <c r="O271">
        <f t="shared" si="40"/>
        <v>0</v>
      </c>
      <c r="P271">
        <f t="shared" si="41"/>
        <v>0</v>
      </c>
    </row>
    <row r="272" spans="1:16">
      <c r="A272">
        <v>0</v>
      </c>
      <c r="B272">
        <v>698</v>
      </c>
      <c r="C272">
        <v>0</v>
      </c>
      <c r="D272">
        <v>1</v>
      </c>
      <c r="E272">
        <v>1</v>
      </c>
      <c r="F272">
        <v>0</v>
      </c>
      <c r="G272">
        <v>3</v>
      </c>
      <c r="H272" s="25">
        <v>1</v>
      </c>
      <c r="I272">
        <f t="shared" si="34"/>
        <v>0.1144512379999999</v>
      </c>
      <c r="J272">
        <f t="shared" si="35"/>
        <v>1.1212579649500281</v>
      </c>
      <c r="K272">
        <f t="shared" si="36"/>
        <v>0.52858161688809135</v>
      </c>
      <c r="L272">
        <f t="shared" si="37"/>
        <v>1</v>
      </c>
      <c r="M272">
        <f t="shared" si="38"/>
        <v>1</v>
      </c>
      <c r="N272">
        <f t="shared" si="39"/>
        <v>0</v>
      </c>
      <c r="O272">
        <f t="shared" si="40"/>
        <v>0</v>
      </c>
      <c r="P272">
        <f t="shared" si="41"/>
        <v>0</v>
      </c>
    </row>
    <row r="273" spans="1:16">
      <c r="A273">
        <v>0</v>
      </c>
      <c r="B273">
        <v>699</v>
      </c>
      <c r="C273">
        <v>0</v>
      </c>
      <c r="D273">
        <v>1</v>
      </c>
      <c r="E273">
        <v>1</v>
      </c>
      <c r="F273">
        <v>1</v>
      </c>
      <c r="G273">
        <v>47</v>
      </c>
      <c r="H273" s="25">
        <v>0</v>
      </c>
      <c r="I273">
        <f t="shared" si="34"/>
        <v>0.715324238</v>
      </c>
      <c r="J273">
        <f t="shared" si="35"/>
        <v>2.0448495927246131</v>
      </c>
      <c r="K273">
        <f t="shared" si="36"/>
        <v>0.67157655261875404</v>
      </c>
      <c r="L273">
        <f t="shared" si="37"/>
        <v>1</v>
      </c>
      <c r="M273">
        <f t="shared" si="38"/>
        <v>0</v>
      </c>
      <c r="N273">
        <f t="shared" si="39"/>
        <v>0</v>
      </c>
      <c r="O273">
        <f t="shared" si="40"/>
        <v>1</v>
      </c>
      <c r="P273">
        <f t="shared" si="41"/>
        <v>0</v>
      </c>
    </row>
    <row r="274" spans="1:16">
      <c r="A274">
        <v>0</v>
      </c>
      <c r="B274">
        <v>701</v>
      </c>
      <c r="C274">
        <v>1</v>
      </c>
      <c r="D274">
        <v>1</v>
      </c>
      <c r="E274">
        <v>1</v>
      </c>
      <c r="F274">
        <v>2</v>
      </c>
      <c r="G274">
        <v>66</v>
      </c>
      <c r="H274" s="25">
        <v>0</v>
      </c>
      <c r="I274">
        <f t="shared" si="34"/>
        <v>-0.28620952199999961</v>
      </c>
      <c r="J274">
        <f t="shared" si="35"/>
        <v>0.75110522638993105</v>
      </c>
      <c r="K274">
        <f t="shared" si="36"/>
        <v>0.42893209104195607</v>
      </c>
      <c r="L274">
        <f t="shared" si="37"/>
        <v>1</v>
      </c>
      <c r="M274">
        <f t="shared" si="38"/>
        <v>0</v>
      </c>
      <c r="N274">
        <f t="shared" si="39"/>
        <v>0</v>
      </c>
      <c r="O274">
        <f t="shared" si="40"/>
        <v>1</v>
      </c>
      <c r="P274">
        <f t="shared" si="41"/>
        <v>0</v>
      </c>
    </row>
    <row r="275" spans="1:16">
      <c r="A275">
        <v>0</v>
      </c>
      <c r="B275">
        <v>703</v>
      </c>
      <c r="C275">
        <v>1</v>
      </c>
      <c r="D275">
        <v>1</v>
      </c>
      <c r="E275">
        <v>1</v>
      </c>
      <c r="F275">
        <v>0</v>
      </c>
      <c r="G275">
        <v>29</v>
      </c>
      <c r="H275" s="25">
        <v>0</v>
      </c>
      <c r="I275">
        <f t="shared" si="34"/>
        <v>1.062044478</v>
      </c>
      <c r="J275">
        <f t="shared" si="35"/>
        <v>2.8922781477255035</v>
      </c>
      <c r="K275">
        <f t="shared" si="36"/>
        <v>0.74308105380794509</v>
      </c>
      <c r="L275">
        <f t="shared" si="37"/>
        <v>1</v>
      </c>
      <c r="M275">
        <f t="shared" si="38"/>
        <v>0</v>
      </c>
      <c r="N275">
        <f t="shared" si="39"/>
        <v>0</v>
      </c>
      <c r="O275">
        <f t="shared" si="40"/>
        <v>1</v>
      </c>
      <c r="P275">
        <f t="shared" si="41"/>
        <v>0</v>
      </c>
    </row>
    <row r="276" spans="1:16">
      <c r="A276">
        <v>0</v>
      </c>
      <c r="B276">
        <v>704</v>
      </c>
      <c r="C276">
        <v>0</v>
      </c>
      <c r="D276">
        <v>0</v>
      </c>
      <c r="E276">
        <v>1</v>
      </c>
      <c r="F276">
        <v>0</v>
      </c>
      <c r="G276">
        <v>2</v>
      </c>
      <c r="H276" s="25">
        <v>0</v>
      </c>
      <c r="I276">
        <f t="shared" si="34"/>
        <v>0.51255030499999987</v>
      </c>
      <c r="J276">
        <f t="shared" si="35"/>
        <v>1.6695436155867924</v>
      </c>
      <c r="K276">
        <f t="shared" si="36"/>
        <v>0.62540413493855207</v>
      </c>
      <c r="L276">
        <f t="shared" si="37"/>
        <v>1</v>
      </c>
      <c r="M276">
        <f t="shared" si="38"/>
        <v>0</v>
      </c>
      <c r="N276">
        <f t="shared" si="39"/>
        <v>0</v>
      </c>
      <c r="O276">
        <f t="shared" si="40"/>
        <v>1</v>
      </c>
      <c r="P276">
        <f t="shared" si="41"/>
        <v>0</v>
      </c>
    </row>
    <row r="277" spans="1:16">
      <c r="A277">
        <v>0</v>
      </c>
      <c r="B277">
        <v>705</v>
      </c>
      <c r="C277">
        <v>0</v>
      </c>
      <c r="D277">
        <v>1</v>
      </c>
      <c r="E277">
        <v>1</v>
      </c>
      <c r="F277">
        <v>0</v>
      </c>
      <c r="G277">
        <v>4</v>
      </c>
      <c r="H277" s="25">
        <v>0</v>
      </c>
      <c r="I277">
        <f t="shared" si="34"/>
        <v>0.16445123799999989</v>
      </c>
      <c r="J277">
        <f t="shared" si="35"/>
        <v>1.1787460901333655</v>
      </c>
      <c r="K277">
        <f t="shared" si="36"/>
        <v>0.54102040410831542</v>
      </c>
      <c r="L277">
        <f t="shared" si="37"/>
        <v>1</v>
      </c>
      <c r="M277">
        <f t="shared" si="38"/>
        <v>0</v>
      </c>
      <c r="N277">
        <f t="shared" si="39"/>
        <v>0</v>
      </c>
      <c r="O277">
        <f t="shared" si="40"/>
        <v>1</v>
      </c>
      <c r="P277">
        <f t="shared" si="41"/>
        <v>0</v>
      </c>
    </row>
    <row r="278" spans="1:16">
      <c r="A278">
        <v>0</v>
      </c>
      <c r="B278">
        <v>706</v>
      </c>
      <c r="C278">
        <v>0</v>
      </c>
      <c r="D278">
        <v>1</v>
      </c>
      <c r="E278">
        <v>1</v>
      </c>
      <c r="F278">
        <v>0</v>
      </c>
      <c r="G278">
        <v>25</v>
      </c>
      <c r="H278" s="25">
        <v>1</v>
      </c>
      <c r="I278">
        <f t="shared" si="34"/>
        <v>1.2144512379999999</v>
      </c>
      <c r="J278">
        <f t="shared" si="35"/>
        <v>3.3684450823821952</v>
      </c>
      <c r="K278">
        <f t="shared" si="36"/>
        <v>0.77108559655860875</v>
      </c>
      <c r="L278">
        <f t="shared" si="37"/>
        <v>1</v>
      </c>
      <c r="M278">
        <f t="shared" si="38"/>
        <v>1</v>
      </c>
      <c r="N278">
        <f t="shared" si="39"/>
        <v>0</v>
      </c>
      <c r="O278">
        <f t="shared" si="40"/>
        <v>0</v>
      </c>
      <c r="P278">
        <f t="shared" si="41"/>
        <v>0</v>
      </c>
    </row>
    <row r="279" spans="1:16">
      <c r="A279">
        <v>0</v>
      </c>
      <c r="B279">
        <v>707</v>
      </c>
      <c r="C279">
        <v>0</v>
      </c>
      <c r="D279">
        <v>1</v>
      </c>
      <c r="E279">
        <v>1</v>
      </c>
      <c r="F279">
        <v>2</v>
      </c>
      <c r="G279">
        <v>65</v>
      </c>
      <c r="H279" s="25">
        <v>0</v>
      </c>
      <c r="I279">
        <f t="shared" si="34"/>
        <v>1.6197238000000169E-2</v>
      </c>
      <c r="J279">
        <f t="shared" si="35"/>
        <v>1.0163291243621868</v>
      </c>
      <c r="K279">
        <f t="shared" si="36"/>
        <v>0.50404922097411842</v>
      </c>
      <c r="L279">
        <f t="shared" si="37"/>
        <v>1</v>
      </c>
      <c r="M279">
        <f t="shared" si="38"/>
        <v>0</v>
      </c>
      <c r="N279">
        <f t="shared" si="39"/>
        <v>0</v>
      </c>
      <c r="O279">
        <f t="shared" si="40"/>
        <v>1</v>
      </c>
      <c r="P279">
        <f t="shared" si="41"/>
        <v>0</v>
      </c>
    </row>
    <row r="280" spans="1:16">
      <c r="A280">
        <v>0</v>
      </c>
      <c r="B280">
        <v>709</v>
      </c>
      <c r="C280">
        <v>0</v>
      </c>
      <c r="D280">
        <v>1</v>
      </c>
      <c r="E280">
        <v>1</v>
      </c>
      <c r="F280">
        <v>0</v>
      </c>
      <c r="G280">
        <v>29</v>
      </c>
      <c r="H280" s="25">
        <v>0</v>
      </c>
      <c r="I280">
        <f t="shared" si="34"/>
        <v>1.4144512380000001</v>
      </c>
      <c r="J280">
        <f t="shared" si="35"/>
        <v>4.1142281143326738</v>
      </c>
      <c r="K280">
        <f t="shared" si="36"/>
        <v>0.80446707154155084</v>
      </c>
      <c r="L280">
        <f t="shared" si="37"/>
        <v>1</v>
      </c>
      <c r="M280">
        <f t="shared" si="38"/>
        <v>0</v>
      </c>
      <c r="N280">
        <f t="shared" si="39"/>
        <v>0</v>
      </c>
      <c r="O280">
        <f t="shared" si="40"/>
        <v>1</v>
      </c>
      <c r="P280">
        <f t="shared" si="41"/>
        <v>0</v>
      </c>
    </row>
    <row r="281" spans="1:16">
      <c r="A281">
        <v>0</v>
      </c>
      <c r="B281">
        <v>710</v>
      </c>
      <c r="C281">
        <v>1</v>
      </c>
      <c r="D281">
        <v>1</v>
      </c>
      <c r="E281">
        <v>1</v>
      </c>
      <c r="F281">
        <v>0</v>
      </c>
      <c r="G281">
        <v>29</v>
      </c>
      <c r="H281" s="25">
        <v>0</v>
      </c>
      <c r="I281">
        <f t="shared" si="34"/>
        <v>1.062044478</v>
      </c>
      <c r="J281">
        <f t="shared" si="35"/>
        <v>2.8922781477255035</v>
      </c>
      <c r="K281">
        <f t="shared" si="36"/>
        <v>0.74308105380794509</v>
      </c>
      <c r="L281">
        <f t="shared" si="37"/>
        <v>1</v>
      </c>
      <c r="M281">
        <f t="shared" si="38"/>
        <v>0</v>
      </c>
      <c r="N281">
        <f t="shared" si="39"/>
        <v>0</v>
      </c>
      <c r="O281">
        <f t="shared" si="40"/>
        <v>1</v>
      </c>
      <c r="P281">
        <f t="shared" si="41"/>
        <v>0</v>
      </c>
    </row>
    <row r="282" spans="1:16">
      <c r="A282">
        <v>0</v>
      </c>
      <c r="B282">
        <v>715</v>
      </c>
      <c r="C282">
        <v>1</v>
      </c>
      <c r="D282">
        <v>0</v>
      </c>
      <c r="E282">
        <v>1</v>
      </c>
      <c r="F282">
        <v>2</v>
      </c>
      <c r="G282">
        <v>72</v>
      </c>
      <c r="H282" s="25">
        <v>0</v>
      </c>
      <c r="I282">
        <f t="shared" si="34"/>
        <v>0.46188954500000001</v>
      </c>
      <c r="J282">
        <f t="shared" si="35"/>
        <v>1.5870699937277115</v>
      </c>
      <c r="K282">
        <f t="shared" si="36"/>
        <v>0.61346233289996965</v>
      </c>
      <c r="L282">
        <f t="shared" si="37"/>
        <v>1</v>
      </c>
      <c r="M282">
        <f t="shared" si="38"/>
        <v>0</v>
      </c>
      <c r="N282">
        <f t="shared" si="39"/>
        <v>0</v>
      </c>
      <c r="O282">
        <f t="shared" si="40"/>
        <v>1</v>
      </c>
      <c r="P282">
        <f t="shared" si="41"/>
        <v>0</v>
      </c>
    </row>
    <row r="283" spans="1:16">
      <c r="A283">
        <v>0</v>
      </c>
      <c r="B283">
        <v>717</v>
      </c>
      <c r="C283">
        <v>2</v>
      </c>
      <c r="D283">
        <v>1</v>
      </c>
      <c r="E283">
        <v>0</v>
      </c>
      <c r="F283">
        <v>2</v>
      </c>
      <c r="G283">
        <v>71</v>
      </c>
      <c r="H283" s="25">
        <v>0</v>
      </c>
      <c r="I283">
        <f t="shared" si="34"/>
        <v>1.1406334130000002</v>
      </c>
      <c r="J283">
        <f t="shared" si="35"/>
        <v>3.1287495282976501</v>
      </c>
      <c r="K283">
        <f t="shared" si="36"/>
        <v>0.75779591541066038</v>
      </c>
      <c r="L283">
        <f t="shared" si="37"/>
        <v>1</v>
      </c>
      <c r="M283">
        <f t="shared" si="38"/>
        <v>0</v>
      </c>
      <c r="N283">
        <f t="shared" si="39"/>
        <v>0</v>
      </c>
      <c r="O283">
        <f t="shared" si="40"/>
        <v>1</v>
      </c>
      <c r="P283">
        <f t="shared" si="41"/>
        <v>0</v>
      </c>
    </row>
    <row r="284" spans="1:16">
      <c r="A284">
        <v>0</v>
      </c>
      <c r="B284">
        <v>721</v>
      </c>
      <c r="C284">
        <v>0</v>
      </c>
      <c r="D284">
        <v>0</v>
      </c>
      <c r="E284">
        <v>1</v>
      </c>
      <c r="F284">
        <v>1</v>
      </c>
      <c r="G284">
        <v>2</v>
      </c>
      <c r="H284" s="25">
        <v>0</v>
      </c>
      <c r="I284">
        <f t="shared" si="34"/>
        <v>-1.086576695</v>
      </c>
      <c r="J284">
        <f t="shared" si="35"/>
        <v>0.33736943762411337</v>
      </c>
      <c r="K284">
        <f t="shared" si="36"/>
        <v>0.2522634570021749</v>
      </c>
      <c r="L284">
        <f t="shared" si="37"/>
        <v>0</v>
      </c>
      <c r="M284">
        <f t="shared" si="38"/>
        <v>0</v>
      </c>
      <c r="N284">
        <f t="shared" si="39"/>
        <v>1</v>
      </c>
      <c r="O284">
        <f t="shared" si="40"/>
        <v>0</v>
      </c>
      <c r="P284">
        <f t="shared" si="41"/>
        <v>0</v>
      </c>
    </row>
    <row r="285" spans="1:16">
      <c r="A285">
        <v>0</v>
      </c>
      <c r="B285">
        <v>722</v>
      </c>
      <c r="C285">
        <v>0</v>
      </c>
      <c r="D285">
        <v>0</v>
      </c>
      <c r="E285">
        <v>1</v>
      </c>
      <c r="F285">
        <v>2</v>
      </c>
      <c r="G285">
        <v>61</v>
      </c>
      <c r="H285" s="25">
        <v>0</v>
      </c>
      <c r="I285">
        <f t="shared" si="34"/>
        <v>0.26429630500000023</v>
      </c>
      <c r="J285">
        <f t="shared" si="35"/>
        <v>1.3025140805629942</v>
      </c>
      <c r="K285">
        <f t="shared" si="36"/>
        <v>0.56569212390853785</v>
      </c>
      <c r="L285">
        <f t="shared" si="37"/>
        <v>1</v>
      </c>
      <c r="M285">
        <f t="shared" si="38"/>
        <v>0</v>
      </c>
      <c r="N285">
        <f t="shared" si="39"/>
        <v>0</v>
      </c>
      <c r="O285">
        <f t="shared" si="40"/>
        <v>1</v>
      </c>
      <c r="P285">
        <f t="shared" si="41"/>
        <v>0</v>
      </c>
    </row>
    <row r="286" spans="1:16">
      <c r="A286">
        <v>0</v>
      </c>
      <c r="B286">
        <v>725</v>
      </c>
      <c r="C286">
        <v>1</v>
      </c>
      <c r="D286">
        <v>1</v>
      </c>
      <c r="E286">
        <v>1</v>
      </c>
      <c r="F286">
        <v>0</v>
      </c>
      <c r="G286">
        <v>33</v>
      </c>
      <c r="H286" s="25">
        <v>1</v>
      </c>
      <c r="I286">
        <f t="shared" si="34"/>
        <v>1.262044478</v>
      </c>
      <c r="J286">
        <f t="shared" si="35"/>
        <v>3.5326365069983168</v>
      </c>
      <c r="K286">
        <f t="shared" si="36"/>
        <v>0.77937785250239755</v>
      </c>
      <c r="L286">
        <f t="shared" si="37"/>
        <v>1</v>
      </c>
      <c r="M286">
        <f t="shared" si="38"/>
        <v>1</v>
      </c>
      <c r="N286">
        <f t="shared" si="39"/>
        <v>0</v>
      </c>
      <c r="O286">
        <f t="shared" si="40"/>
        <v>0</v>
      </c>
      <c r="P286">
        <f t="shared" si="41"/>
        <v>0</v>
      </c>
    </row>
    <row r="287" spans="1:16">
      <c r="A287">
        <v>0</v>
      </c>
      <c r="B287">
        <v>726</v>
      </c>
      <c r="C287">
        <v>0</v>
      </c>
      <c r="D287">
        <v>0</v>
      </c>
      <c r="E287">
        <v>1</v>
      </c>
      <c r="F287">
        <v>0</v>
      </c>
      <c r="G287">
        <v>9</v>
      </c>
      <c r="H287" s="25">
        <v>0</v>
      </c>
      <c r="I287">
        <f t="shared" si="34"/>
        <v>0.86255030499999985</v>
      </c>
      <c r="J287">
        <f t="shared" si="35"/>
        <v>2.369195165840273</v>
      </c>
      <c r="K287">
        <f t="shared" si="36"/>
        <v>0.70319321061040363</v>
      </c>
      <c r="L287">
        <f t="shared" si="37"/>
        <v>1</v>
      </c>
      <c r="M287">
        <f t="shared" si="38"/>
        <v>0</v>
      </c>
      <c r="N287">
        <f t="shared" si="39"/>
        <v>0</v>
      </c>
      <c r="O287">
        <f t="shared" si="40"/>
        <v>1</v>
      </c>
      <c r="P287">
        <f t="shared" si="41"/>
        <v>0</v>
      </c>
    </row>
    <row r="288" spans="1:16">
      <c r="A288">
        <v>0</v>
      </c>
      <c r="B288">
        <v>727</v>
      </c>
      <c r="C288">
        <v>1</v>
      </c>
      <c r="D288">
        <v>0</v>
      </c>
      <c r="E288">
        <v>1</v>
      </c>
      <c r="F288">
        <v>2</v>
      </c>
      <c r="G288">
        <v>22</v>
      </c>
      <c r="H288" s="25">
        <v>0</v>
      </c>
      <c r="I288">
        <f t="shared" si="34"/>
        <v>-2.038110455</v>
      </c>
      <c r="J288">
        <f t="shared" si="35"/>
        <v>0.13027463825117028</v>
      </c>
      <c r="K288">
        <f t="shared" si="36"/>
        <v>0.11525927756172528</v>
      </c>
      <c r="L288">
        <f t="shared" si="37"/>
        <v>0</v>
      </c>
      <c r="M288">
        <f t="shared" si="38"/>
        <v>0</v>
      </c>
      <c r="N288">
        <f t="shared" si="39"/>
        <v>1</v>
      </c>
      <c r="O288">
        <f t="shared" si="40"/>
        <v>0</v>
      </c>
      <c r="P288">
        <f t="shared" si="41"/>
        <v>0</v>
      </c>
    </row>
    <row r="289" spans="1:16">
      <c r="A289">
        <v>0</v>
      </c>
      <c r="B289">
        <v>728</v>
      </c>
      <c r="C289">
        <v>0</v>
      </c>
      <c r="D289">
        <v>1</v>
      </c>
      <c r="E289">
        <v>1</v>
      </c>
      <c r="F289">
        <v>0</v>
      </c>
      <c r="G289">
        <v>5</v>
      </c>
      <c r="H289" s="25">
        <v>0</v>
      </c>
      <c r="I289">
        <f t="shared" si="34"/>
        <v>0.21445123799999988</v>
      </c>
      <c r="J289">
        <f t="shared" si="35"/>
        <v>1.2391816945234548</v>
      </c>
      <c r="K289">
        <f t="shared" si="36"/>
        <v>0.55340828194255975</v>
      </c>
      <c r="L289">
        <f t="shared" si="37"/>
        <v>1</v>
      </c>
      <c r="M289">
        <f t="shared" si="38"/>
        <v>0</v>
      </c>
      <c r="N289">
        <f t="shared" si="39"/>
        <v>0</v>
      </c>
      <c r="O289">
        <f t="shared" si="40"/>
        <v>1</v>
      </c>
      <c r="P289">
        <f t="shared" si="41"/>
        <v>0</v>
      </c>
    </row>
    <row r="290" spans="1:16">
      <c r="A290">
        <v>0</v>
      </c>
      <c r="B290">
        <v>730</v>
      </c>
      <c r="C290">
        <v>1</v>
      </c>
      <c r="D290">
        <v>1</v>
      </c>
      <c r="E290">
        <v>1</v>
      </c>
      <c r="F290">
        <v>2</v>
      </c>
      <c r="G290">
        <v>65</v>
      </c>
      <c r="H290" s="25">
        <v>0</v>
      </c>
      <c r="I290">
        <f t="shared" si="34"/>
        <v>-0.33620952199999987</v>
      </c>
      <c r="J290">
        <f t="shared" si="35"/>
        <v>0.71447339223837247</v>
      </c>
      <c r="K290">
        <f t="shared" si="36"/>
        <v>0.41673052231249524</v>
      </c>
      <c r="L290">
        <f t="shared" si="37"/>
        <v>1</v>
      </c>
      <c r="M290">
        <f t="shared" si="38"/>
        <v>0</v>
      </c>
      <c r="N290">
        <f t="shared" si="39"/>
        <v>0</v>
      </c>
      <c r="O290">
        <f t="shared" si="40"/>
        <v>1</v>
      </c>
      <c r="P290">
        <f t="shared" si="41"/>
        <v>0</v>
      </c>
    </row>
    <row r="291" spans="1:16">
      <c r="A291">
        <v>0</v>
      </c>
      <c r="B291">
        <v>734</v>
      </c>
      <c r="C291">
        <v>1</v>
      </c>
      <c r="D291">
        <v>1</v>
      </c>
      <c r="E291">
        <v>1</v>
      </c>
      <c r="F291">
        <v>2</v>
      </c>
      <c r="G291">
        <v>72</v>
      </c>
      <c r="H291" s="25">
        <v>0</v>
      </c>
      <c r="I291">
        <f t="shared" si="34"/>
        <v>1.3790478000000217E-2</v>
      </c>
      <c r="J291">
        <f t="shared" si="35"/>
        <v>1.0138860052588161</v>
      </c>
      <c r="K291">
        <f t="shared" si="36"/>
        <v>0.50344756486279663</v>
      </c>
      <c r="L291">
        <f t="shared" si="37"/>
        <v>1</v>
      </c>
      <c r="M291">
        <f t="shared" si="38"/>
        <v>0</v>
      </c>
      <c r="N291">
        <f t="shared" si="39"/>
        <v>0</v>
      </c>
      <c r="O291">
        <f t="shared" si="40"/>
        <v>1</v>
      </c>
      <c r="P291">
        <f t="shared" si="41"/>
        <v>0</v>
      </c>
    </row>
    <row r="292" spans="1:16">
      <c r="A292">
        <v>0</v>
      </c>
      <c r="B292">
        <v>735</v>
      </c>
      <c r="C292">
        <v>1</v>
      </c>
      <c r="D292">
        <v>1</v>
      </c>
      <c r="E292">
        <v>1</v>
      </c>
      <c r="F292">
        <v>0</v>
      </c>
      <c r="G292">
        <v>27</v>
      </c>
      <c r="H292" s="25">
        <v>0</v>
      </c>
      <c r="I292">
        <f t="shared" si="34"/>
        <v>0.96204447799999993</v>
      </c>
      <c r="J292">
        <f t="shared" si="35"/>
        <v>2.6170414914297719</v>
      </c>
      <c r="K292">
        <f t="shared" si="36"/>
        <v>0.72353095689684432</v>
      </c>
      <c r="L292">
        <f t="shared" si="37"/>
        <v>1</v>
      </c>
      <c r="M292">
        <f t="shared" si="38"/>
        <v>0</v>
      </c>
      <c r="N292">
        <f t="shared" si="39"/>
        <v>0</v>
      </c>
      <c r="O292">
        <f t="shared" si="40"/>
        <v>1</v>
      </c>
      <c r="P292">
        <f t="shared" si="41"/>
        <v>0</v>
      </c>
    </row>
    <row r="293" spans="1:16">
      <c r="A293">
        <v>0</v>
      </c>
      <c r="B293">
        <v>737</v>
      </c>
      <c r="C293">
        <v>1</v>
      </c>
      <c r="D293">
        <v>1</v>
      </c>
      <c r="E293">
        <v>1</v>
      </c>
      <c r="F293">
        <v>1</v>
      </c>
      <c r="G293">
        <v>30</v>
      </c>
      <c r="H293" s="25">
        <v>0</v>
      </c>
      <c r="I293">
        <f t="shared" si="34"/>
        <v>-0.48708252200000013</v>
      </c>
      <c r="J293">
        <f t="shared" si="35"/>
        <v>0.61441632798830403</v>
      </c>
      <c r="K293">
        <f t="shared" si="36"/>
        <v>0.38058109134334484</v>
      </c>
      <c r="L293">
        <f t="shared" si="37"/>
        <v>1</v>
      </c>
      <c r="M293">
        <f t="shared" si="38"/>
        <v>0</v>
      </c>
      <c r="N293">
        <f t="shared" si="39"/>
        <v>0</v>
      </c>
      <c r="O293">
        <f t="shared" si="40"/>
        <v>1</v>
      </c>
      <c r="P293">
        <f t="shared" si="41"/>
        <v>0</v>
      </c>
    </row>
    <row r="294" spans="1:16">
      <c r="A294">
        <v>0</v>
      </c>
      <c r="B294">
        <v>738</v>
      </c>
      <c r="C294">
        <v>0</v>
      </c>
      <c r="D294">
        <v>1</v>
      </c>
      <c r="E294">
        <v>1</v>
      </c>
      <c r="F294">
        <v>2</v>
      </c>
      <c r="G294">
        <v>70</v>
      </c>
      <c r="H294" s="25">
        <v>0</v>
      </c>
      <c r="I294">
        <f t="shared" si="34"/>
        <v>0.26619723800000017</v>
      </c>
      <c r="J294">
        <f t="shared" si="35"/>
        <v>1.3049924274010443</v>
      </c>
      <c r="K294">
        <f t="shared" si="36"/>
        <v>0.56615909531315323</v>
      </c>
      <c r="L294">
        <f t="shared" si="37"/>
        <v>1</v>
      </c>
      <c r="M294">
        <f t="shared" si="38"/>
        <v>0</v>
      </c>
      <c r="N294">
        <f t="shared" si="39"/>
        <v>0</v>
      </c>
      <c r="O294">
        <f t="shared" si="40"/>
        <v>1</v>
      </c>
      <c r="P294">
        <f t="shared" si="41"/>
        <v>0</v>
      </c>
    </row>
    <row r="295" spans="1:16">
      <c r="A295">
        <v>0</v>
      </c>
      <c r="B295">
        <v>741</v>
      </c>
      <c r="C295">
        <v>1</v>
      </c>
      <c r="D295">
        <v>1</v>
      </c>
      <c r="E295">
        <v>1</v>
      </c>
      <c r="F295">
        <v>2</v>
      </c>
      <c r="G295">
        <v>47</v>
      </c>
      <c r="H295" s="25">
        <v>0</v>
      </c>
      <c r="I295">
        <f t="shared" si="34"/>
        <v>-1.2362095219999998</v>
      </c>
      <c r="J295">
        <f t="shared" si="35"/>
        <v>0.2904832039760667</v>
      </c>
      <c r="K295">
        <f t="shared" si="36"/>
        <v>0.22509646238019071</v>
      </c>
      <c r="L295">
        <f t="shared" si="37"/>
        <v>0</v>
      </c>
      <c r="M295">
        <f t="shared" si="38"/>
        <v>0</v>
      </c>
      <c r="N295">
        <f t="shared" si="39"/>
        <v>1</v>
      </c>
      <c r="O295">
        <f t="shared" si="40"/>
        <v>0</v>
      </c>
      <c r="P295">
        <f t="shared" si="41"/>
        <v>0</v>
      </c>
    </row>
    <row r="296" spans="1:16">
      <c r="A296">
        <v>0</v>
      </c>
      <c r="B296">
        <v>742</v>
      </c>
      <c r="C296">
        <v>0</v>
      </c>
      <c r="D296">
        <v>1</v>
      </c>
      <c r="E296">
        <v>1</v>
      </c>
      <c r="F296">
        <v>0</v>
      </c>
      <c r="G296">
        <v>2</v>
      </c>
      <c r="H296" s="25">
        <v>0</v>
      </c>
      <c r="I296">
        <f t="shared" si="34"/>
        <v>6.4451237999999883E-2</v>
      </c>
      <c r="J296">
        <f t="shared" si="35"/>
        <v>1.066573568716257</v>
      </c>
      <c r="K296">
        <f t="shared" si="36"/>
        <v>0.51610723414932957</v>
      </c>
      <c r="L296">
        <f t="shared" si="37"/>
        <v>1</v>
      </c>
      <c r="M296">
        <f t="shared" si="38"/>
        <v>0</v>
      </c>
      <c r="N296">
        <f t="shared" si="39"/>
        <v>0</v>
      </c>
      <c r="O296">
        <f t="shared" si="40"/>
        <v>1</v>
      </c>
      <c r="P296">
        <f t="shared" si="41"/>
        <v>0</v>
      </c>
    </row>
    <row r="297" spans="1:16">
      <c r="A297">
        <v>0</v>
      </c>
      <c r="B297">
        <v>743</v>
      </c>
      <c r="C297">
        <v>1</v>
      </c>
      <c r="D297">
        <v>1</v>
      </c>
      <c r="E297">
        <v>1</v>
      </c>
      <c r="F297">
        <v>0</v>
      </c>
      <c r="G297">
        <v>10</v>
      </c>
      <c r="H297" s="25">
        <v>1</v>
      </c>
      <c r="I297">
        <f t="shared" si="34"/>
        <v>0.11204447799999984</v>
      </c>
      <c r="J297">
        <f t="shared" si="35"/>
        <v>1.1185626109664499</v>
      </c>
      <c r="K297">
        <f t="shared" si="36"/>
        <v>0.5279818520238031</v>
      </c>
      <c r="L297">
        <f t="shared" si="37"/>
        <v>1</v>
      </c>
      <c r="M297">
        <f t="shared" si="38"/>
        <v>1</v>
      </c>
      <c r="N297">
        <f t="shared" si="39"/>
        <v>0</v>
      </c>
      <c r="O297">
        <f t="shared" si="40"/>
        <v>0</v>
      </c>
      <c r="P297">
        <f t="shared" si="41"/>
        <v>0</v>
      </c>
    </row>
    <row r="298" spans="1:16">
      <c r="A298">
        <v>0</v>
      </c>
      <c r="B298">
        <v>744</v>
      </c>
      <c r="C298">
        <v>1</v>
      </c>
      <c r="D298">
        <v>0</v>
      </c>
      <c r="E298">
        <v>1</v>
      </c>
      <c r="F298">
        <v>2</v>
      </c>
      <c r="G298">
        <v>61</v>
      </c>
      <c r="H298" s="25">
        <v>0</v>
      </c>
      <c r="I298">
        <f t="shared" si="34"/>
        <v>-8.811045499999981E-2</v>
      </c>
      <c r="J298">
        <f t="shared" si="35"/>
        <v>0.91565973194176353</v>
      </c>
      <c r="K298">
        <f t="shared" si="36"/>
        <v>0.47798662605578007</v>
      </c>
      <c r="L298">
        <f t="shared" si="37"/>
        <v>1</v>
      </c>
      <c r="M298">
        <f t="shared" si="38"/>
        <v>0</v>
      </c>
      <c r="N298">
        <f t="shared" si="39"/>
        <v>0</v>
      </c>
      <c r="O298">
        <f t="shared" si="40"/>
        <v>1</v>
      </c>
      <c r="P298">
        <f t="shared" si="41"/>
        <v>0</v>
      </c>
    </row>
    <row r="299" spans="1:16">
      <c r="A299">
        <v>0</v>
      </c>
      <c r="B299">
        <v>751</v>
      </c>
      <c r="C299">
        <v>0</v>
      </c>
      <c r="D299">
        <v>1</v>
      </c>
      <c r="E299">
        <v>1</v>
      </c>
      <c r="F299">
        <v>0</v>
      </c>
      <c r="G299">
        <v>27</v>
      </c>
      <c r="H299" s="25">
        <v>0</v>
      </c>
      <c r="I299">
        <f t="shared" si="34"/>
        <v>1.314451238</v>
      </c>
      <c r="J299">
        <f t="shared" si="35"/>
        <v>3.7227075441837312</v>
      </c>
      <c r="K299">
        <f t="shared" si="36"/>
        <v>0.78825705580021499</v>
      </c>
      <c r="L299">
        <f t="shared" si="37"/>
        <v>1</v>
      </c>
      <c r="M299">
        <f t="shared" si="38"/>
        <v>0</v>
      </c>
      <c r="N299">
        <f t="shared" si="39"/>
        <v>0</v>
      </c>
      <c r="O299">
        <f t="shared" si="40"/>
        <v>1</v>
      </c>
      <c r="P299">
        <f t="shared" si="41"/>
        <v>0</v>
      </c>
    </row>
    <row r="300" spans="1:16">
      <c r="A300">
        <v>0</v>
      </c>
      <c r="B300">
        <v>761</v>
      </c>
      <c r="C300">
        <v>0</v>
      </c>
      <c r="D300">
        <v>0</v>
      </c>
      <c r="E300">
        <v>1</v>
      </c>
      <c r="F300">
        <v>0</v>
      </c>
      <c r="G300">
        <v>1</v>
      </c>
      <c r="H300" s="25">
        <v>0</v>
      </c>
      <c r="I300">
        <f t="shared" si="34"/>
        <v>0.46255030499999988</v>
      </c>
      <c r="J300">
        <f t="shared" si="35"/>
        <v>1.5881190126334659</v>
      </c>
      <c r="K300">
        <f t="shared" si="36"/>
        <v>0.61361900472170383</v>
      </c>
      <c r="L300">
        <f t="shared" si="37"/>
        <v>1</v>
      </c>
      <c r="M300">
        <f t="shared" si="38"/>
        <v>0</v>
      </c>
      <c r="N300">
        <f t="shared" si="39"/>
        <v>0</v>
      </c>
      <c r="O300">
        <f t="shared" si="40"/>
        <v>1</v>
      </c>
      <c r="P300">
        <f t="shared" si="41"/>
        <v>0</v>
      </c>
    </row>
    <row r="301" spans="1:16">
      <c r="A301">
        <v>0</v>
      </c>
      <c r="B301">
        <v>763</v>
      </c>
      <c r="C301">
        <v>0</v>
      </c>
      <c r="D301">
        <v>1</v>
      </c>
      <c r="E301">
        <v>1</v>
      </c>
      <c r="F301">
        <v>0</v>
      </c>
      <c r="G301">
        <v>3</v>
      </c>
      <c r="H301" s="25">
        <v>1</v>
      </c>
      <c r="I301">
        <f t="shared" si="34"/>
        <v>0.1144512379999999</v>
      </c>
      <c r="J301">
        <f t="shared" si="35"/>
        <v>1.1212579649500281</v>
      </c>
      <c r="K301">
        <f t="shared" si="36"/>
        <v>0.52858161688809135</v>
      </c>
      <c r="L301">
        <f t="shared" si="37"/>
        <v>1</v>
      </c>
      <c r="M301">
        <f t="shared" si="38"/>
        <v>1</v>
      </c>
      <c r="N301">
        <f t="shared" si="39"/>
        <v>0</v>
      </c>
      <c r="O301">
        <f t="shared" si="40"/>
        <v>0</v>
      </c>
      <c r="P301">
        <f t="shared" si="41"/>
        <v>0</v>
      </c>
    </row>
    <row r="302" spans="1:16">
      <c r="A302">
        <v>0</v>
      </c>
      <c r="B302">
        <v>764</v>
      </c>
      <c r="C302">
        <v>1</v>
      </c>
      <c r="D302">
        <v>1</v>
      </c>
      <c r="E302">
        <v>1</v>
      </c>
      <c r="F302">
        <v>2</v>
      </c>
      <c r="G302">
        <v>72</v>
      </c>
      <c r="H302" s="25">
        <v>0</v>
      </c>
      <c r="I302">
        <f t="shared" si="34"/>
        <v>1.3790478000000217E-2</v>
      </c>
      <c r="J302">
        <f t="shared" si="35"/>
        <v>1.0138860052588161</v>
      </c>
      <c r="K302">
        <f t="shared" si="36"/>
        <v>0.50344756486279663</v>
      </c>
      <c r="L302">
        <f t="shared" si="37"/>
        <v>1</v>
      </c>
      <c r="M302">
        <f t="shared" si="38"/>
        <v>0</v>
      </c>
      <c r="N302">
        <f t="shared" si="39"/>
        <v>0</v>
      </c>
      <c r="O302">
        <f t="shared" si="40"/>
        <v>1</v>
      </c>
      <c r="P302">
        <f t="shared" si="41"/>
        <v>0</v>
      </c>
    </row>
    <row r="303" spans="1:16">
      <c r="A303">
        <v>0</v>
      </c>
      <c r="B303">
        <v>766</v>
      </c>
      <c r="C303">
        <v>2</v>
      </c>
      <c r="D303">
        <v>1</v>
      </c>
      <c r="E303">
        <v>0</v>
      </c>
      <c r="F303">
        <v>0</v>
      </c>
      <c r="G303">
        <v>11</v>
      </c>
      <c r="H303" s="25">
        <v>0</v>
      </c>
      <c r="I303">
        <f t="shared" si="34"/>
        <v>1.3388874130000001</v>
      </c>
      <c r="J303">
        <f t="shared" si="35"/>
        <v>3.8147968500346492</v>
      </c>
      <c r="K303">
        <f t="shared" si="36"/>
        <v>0.79230691737434289</v>
      </c>
      <c r="L303">
        <f t="shared" si="37"/>
        <v>1</v>
      </c>
      <c r="M303">
        <f t="shared" si="38"/>
        <v>0</v>
      </c>
      <c r="N303">
        <f t="shared" si="39"/>
        <v>0</v>
      </c>
      <c r="O303">
        <f t="shared" si="40"/>
        <v>1</v>
      </c>
      <c r="P303">
        <f t="shared" si="41"/>
        <v>0</v>
      </c>
    </row>
    <row r="304" spans="1:16">
      <c r="A304">
        <v>0</v>
      </c>
      <c r="B304">
        <v>767</v>
      </c>
      <c r="C304">
        <v>1</v>
      </c>
      <c r="D304">
        <v>1</v>
      </c>
      <c r="E304">
        <v>1</v>
      </c>
      <c r="F304">
        <v>0</v>
      </c>
      <c r="G304">
        <v>22</v>
      </c>
      <c r="H304" s="25">
        <v>0</v>
      </c>
      <c r="I304">
        <f t="shared" si="34"/>
        <v>0.71204447799999993</v>
      </c>
      <c r="J304">
        <f t="shared" si="35"/>
        <v>2.0381539628558638</v>
      </c>
      <c r="K304">
        <f t="shared" si="36"/>
        <v>0.67085275722498272</v>
      </c>
      <c r="L304">
        <f t="shared" si="37"/>
        <v>1</v>
      </c>
      <c r="M304">
        <f t="shared" si="38"/>
        <v>0</v>
      </c>
      <c r="N304">
        <f t="shared" si="39"/>
        <v>0</v>
      </c>
      <c r="O304">
        <f t="shared" si="40"/>
        <v>1</v>
      </c>
      <c r="P304">
        <f t="shared" si="41"/>
        <v>0</v>
      </c>
    </row>
    <row r="305" spans="1:16">
      <c r="A305">
        <v>0</v>
      </c>
      <c r="B305">
        <v>769</v>
      </c>
      <c r="C305">
        <v>0</v>
      </c>
      <c r="D305">
        <v>1</v>
      </c>
      <c r="E305">
        <v>1</v>
      </c>
      <c r="F305">
        <v>0</v>
      </c>
      <c r="G305">
        <v>41</v>
      </c>
      <c r="H305" s="25">
        <v>0</v>
      </c>
      <c r="I305">
        <f t="shared" si="34"/>
        <v>2.0144512380000004</v>
      </c>
      <c r="J305">
        <f t="shared" si="35"/>
        <v>7.49661239622076</v>
      </c>
      <c r="K305">
        <f t="shared" si="36"/>
        <v>0.88230603523296014</v>
      </c>
      <c r="L305">
        <f t="shared" si="37"/>
        <v>1</v>
      </c>
      <c r="M305">
        <f t="shared" si="38"/>
        <v>0</v>
      </c>
      <c r="N305">
        <f t="shared" si="39"/>
        <v>0</v>
      </c>
      <c r="O305">
        <f t="shared" si="40"/>
        <v>1</v>
      </c>
      <c r="P305">
        <f t="shared" si="41"/>
        <v>0</v>
      </c>
    </row>
    <row r="306" spans="1:16">
      <c r="A306">
        <v>0</v>
      </c>
      <c r="B306">
        <v>774</v>
      </c>
      <c r="C306">
        <v>0</v>
      </c>
      <c r="D306">
        <v>1</v>
      </c>
      <c r="E306">
        <v>1</v>
      </c>
      <c r="F306">
        <v>0</v>
      </c>
      <c r="G306">
        <v>5</v>
      </c>
      <c r="H306" s="25">
        <v>1</v>
      </c>
      <c r="I306">
        <f t="shared" si="34"/>
        <v>0.21445123799999988</v>
      </c>
      <c r="J306">
        <f t="shared" si="35"/>
        <v>1.2391816945234548</v>
      </c>
      <c r="K306">
        <f t="shared" si="36"/>
        <v>0.55340828194255975</v>
      </c>
      <c r="L306">
        <f t="shared" si="37"/>
        <v>1</v>
      </c>
      <c r="M306">
        <f t="shared" si="38"/>
        <v>1</v>
      </c>
      <c r="N306">
        <f t="shared" si="39"/>
        <v>0</v>
      </c>
      <c r="O306">
        <f t="shared" si="40"/>
        <v>0</v>
      </c>
      <c r="P306">
        <f t="shared" si="41"/>
        <v>0</v>
      </c>
    </row>
    <row r="307" spans="1:16">
      <c r="A307">
        <v>0</v>
      </c>
      <c r="B307">
        <v>776</v>
      </c>
      <c r="C307">
        <v>1</v>
      </c>
      <c r="D307">
        <v>1</v>
      </c>
      <c r="E307">
        <v>1</v>
      </c>
      <c r="F307">
        <v>2</v>
      </c>
      <c r="G307">
        <v>72</v>
      </c>
      <c r="H307" s="25">
        <v>0</v>
      </c>
      <c r="I307">
        <f t="shared" si="34"/>
        <v>1.3790478000000217E-2</v>
      </c>
      <c r="J307">
        <f t="shared" si="35"/>
        <v>1.0138860052588161</v>
      </c>
      <c r="K307">
        <f t="shared" si="36"/>
        <v>0.50344756486279663</v>
      </c>
      <c r="L307">
        <f t="shared" si="37"/>
        <v>1</v>
      </c>
      <c r="M307">
        <f t="shared" si="38"/>
        <v>0</v>
      </c>
      <c r="N307">
        <f t="shared" si="39"/>
        <v>0</v>
      </c>
      <c r="O307">
        <f t="shared" si="40"/>
        <v>1</v>
      </c>
      <c r="P307">
        <f t="shared" si="41"/>
        <v>0</v>
      </c>
    </row>
    <row r="308" spans="1:16">
      <c r="A308">
        <v>0</v>
      </c>
      <c r="B308">
        <v>777</v>
      </c>
      <c r="C308">
        <v>2</v>
      </c>
      <c r="D308">
        <v>1</v>
      </c>
      <c r="E308">
        <v>0</v>
      </c>
      <c r="F308">
        <v>0</v>
      </c>
      <c r="G308">
        <v>3</v>
      </c>
      <c r="H308" s="25">
        <v>0</v>
      </c>
      <c r="I308">
        <f t="shared" si="34"/>
        <v>0.93888741300000012</v>
      </c>
      <c r="J308">
        <f t="shared" si="35"/>
        <v>2.5571348001318377</v>
      </c>
      <c r="K308">
        <f t="shared" si="36"/>
        <v>0.71887486525308597</v>
      </c>
      <c r="L308">
        <f t="shared" si="37"/>
        <v>1</v>
      </c>
      <c r="M308">
        <f t="shared" si="38"/>
        <v>0</v>
      </c>
      <c r="N308">
        <f t="shared" si="39"/>
        <v>0</v>
      </c>
      <c r="O308">
        <f t="shared" si="40"/>
        <v>1</v>
      </c>
      <c r="P308">
        <f t="shared" si="41"/>
        <v>0</v>
      </c>
    </row>
    <row r="309" spans="1:16">
      <c r="A309">
        <v>0</v>
      </c>
      <c r="B309">
        <v>782</v>
      </c>
      <c r="C309">
        <v>0</v>
      </c>
      <c r="D309">
        <v>1</v>
      </c>
      <c r="E309">
        <v>1</v>
      </c>
      <c r="F309">
        <v>0</v>
      </c>
      <c r="G309">
        <v>5</v>
      </c>
      <c r="H309" s="25">
        <v>0</v>
      </c>
      <c r="I309">
        <f t="shared" si="34"/>
        <v>0.21445123799999988</v>
      </c>
      <c r="J309">
        <f t="shared" si="35"/>
        <v>1.2391816945234548</v>
      </c>
      <c r="K309">
        <f t="shared" si="36"/>
        <v>0.55340828194255975</v>
      </c>
      <c r="L309">
        <f t="shared" si="37"/>
        <v>1</v>
      </c>
      <c r="M309">
        <f t="shared" si="38"/>
        <v>0</v>
      </c>
      <c r="N309">
        <f t="shared" si="39"/>
        <v>0</v>
      </c>
      <c r="O309">
        <f t="shared" si="40"/>
        <v>1</v>
      </c>
      <c r="P309">
        <f t="shared" si="41"/>
        <v>0</v>
      </c>
    </row>
    <row r="310" spans="1:16">
      <c r="A310">
        <v>0</v>
      </c>
      <c r="B310">
        <v>784</v>
      </c>
      <c r="C310">
        <v>0</v>
      </c>
      <c r="D310">
        <v>1</v>
      </c>
      <c r="E310">
        <v>1</v>
      </c>
      <c r="F310">
        <v>0</v>
      </c>
      <c r="G310">
        <v>1</v>
      </c>
      <c r="H310" s="25">
        <v>1</v>
      </c>
      <c r="I310">
        <f t="shared" si="34"/>
        <v>1.445123799999988E-2</v>
      </c>
      <c r="J310">
        <f t="shared" si="35"/>
        <v>1.014556161957638</v>
      </c>
      <c r="K310">
        <f t="shared" si="36"/>
        <v>0.50361274662690292</v>
      </c>
      <c r="L310">
        <f t="shared" si="37"/>
        <v>1</v>
      </c>
      <c r="M310">
        <f t="shared" si="38"/>
        <v>1</v>
      </c>
      <c r="N310">
        <f t="shared" si="39"/>
        <v>0</v>
      </c>
      <c r="O310">
        <f t="shared" si="40"/>
        <v>0</v>
      </c>
      <c r="P310">
        <f t="shared" si="41"/>
        <v>0</v>
      </c>
    </row>
    <row r="311" spans="1:16">
      <c r="A311">
        <v>0</v>
      </c>
      <c r="B311">
        <v>787</v>
      </c>
      <c r="C311">
        <v>1</v>
      </c>
      <c r="D311">
        <v>1</v>
      </c>
      <c r="E311">
        <v>1</v>
      </c>
      <c r="F311">
        <v>2</v>
      </c>
      <c r="G311">
        <v>72</v>
      </c>
      <c r="H311" s="25">
        <v>0</v>
      </c>
      <c r="I311">
        <f t="shared" si="34"/>
        <v>1.3790478000000217E-2</v>
      </c>
      <c r="J311">
        <f t="shared" si="35"/>
        <v>1.0138860052588161</v>
      </c>
      <c r="K311">
        <f t="shared" si="36"/>
        <v>0.50344756486279663</v>
      </c>
      <c r="L311">
        <f t="shared" si="37"/>
        <v>1</v>
      </c>
      <c r="M311">
        <f t="shared" si="38"/>
        <v>0</v>
      </c>
      <c r="N311">
        <f t="shared" si="39"/>
        <v>0</v>
      </c>
      <c r="O311">
        <f t="shared" si="40"/>
        <v>1</v>
      </c>
      <c r="P311">
        <f t="shared" si="41"/>
        <v>0</v>
      </c>
    </row>
    <row r="312" spans="1:16">
      <c r="A312">
        <v>0</v>
      </c>
      <c r="B312">
        <v>788</v>
      </c>
      <c r="C312">
        <v>1</v>
      </c>
      <c r="D312">
        <v>1</v>
      </c>
      <c r="E312">
        <v>1</v>
      </c>
      <c r="F312">
        <v>0</v>
      </c>
      <c r="G312">
        <v>34</v>
      </c>
      <c r="H312" s="25">
        <v>0</v>
      </c>
      <c r="I312">
        <f t="shared" si="34"/>
        <v>1.312044478</v>
      </c>
      <c r="J312">
        <f t="shared" si="35"/>
        <v>3.7137586538100886</v>
      </c>
      <c r="K312">
        <f t="shared" si="36"/>
        <v>0.78785506992562948</v>
      </c>
      <c r="L312">
        <f t="shared" si="37"/>
        <v>1</v>
      </c>
      <c r="M312">
        <f t="shared" si="38"/>
        <v>0</v>
      </c>
      <c r="N312">
        <f t="shared" si="39"/>
        <v>0</v>
      </c>
      <c r="O312">
        <f t="shared" si="40"/>
        <v>1</v>
      </c>
      <c r="P312">
        <f t="shared" si="41"/>
        <v>0</v>
      </c>
    </row>
    <row r="313" spans="1:16">
      <c r="A313">
        <v>0</v>
      </c>
      <c r="B313">
        <v>790</v>
      </c>
      <c r="C313">
        <v>1</v>
      </c>
      <c r="D313">
        <v>1</v>
      </c>
      <c r="E313">
        <v>1</v>
      </c>
      <c r="F313">
        <v>2</v>
      </c>
      <c r="G313">
        <v>72</v>
      </c>
      <c r="H313" s="25">
        <v>0</v>
      </c>
      <c r="I313">
        <f t="shared" si="34"/>
        <v>1.3790478000000217E-2</v>
      </c>
      <c r="J313">
        <f t="shared" si="35"/>
        <v>1.0138860052588161</v>
      </c>
      <c r="K313">
        <f t="shared" si="36"/>
        <v>0.50344756486279663</v>
      </c>
      <c r="L313">
        <f t="shared" si="37"/>
        <v>1</v>
      </c>
      <c r="M313">
        <f t="shared" si="38"/>
        <v>0</v>
      </c>
      <c r="N313">
        <f t="shared" si="39"/>
        <v>0</v>
      </c>
      <c r="O313">
        <f t="shared" si="40"/>
        <v>1</v>
      </c>
      <c r="P313">
        <f t="shared" si="41"/>
        <v>0</v>
      </c>
    </row>
    <row r="314" spans="1:16">
      <c r="A314">
        <v>0</v>
      </c>
      <c r="B314">
        <v>793</v>
      </c>
      <c r="C314">
        <v>0</v>
      </c>
      <c r="D314">
        <v>0</v>
      </c>
      <c r="E314">
        <v>1</v>
      </c>
      <c r="F314">
        <v>2</v>
      </c>
      <c r="G314">
        <v>8</v>
      </c>
      <c r="H314" s="25">
        <v>0</v>
      </c>
      <c r="I314">
        <f t="shared" si="34"/>
        <v>-2.3857036950000001</v>
      </c>
      <c r="J314">
        <f t="shared" si="35"/>
        <v>9.2024199820065614E-2</v>
      </c>
      <c r="K314">
        <f t="shared" si="36"/>
        <v>8.4269377762167322E-2</v>
      </c>
      <c r="L314">
        <f t="shared" si="37"/>
        <v>0</v>
      </c>
      <c r="M314">
        <f t="shared" si="38"/>
        <v>0</v>
      </c>
      <c r="N314">
        <f t="shared" si="39"/>
        <v>1</v>
      </c>
      <c r="O314">
        <f t="shared" si="40"/>
        <v>0</v>
      </c>
      <c r="P314">
        <f t="shared" si="41"/>
        <v>0</v>
      </c>
    </row>
    <row r="315" spans="1:16">
      <c r="A315">
        <v>0</v>
      </c>
      <c r="B315">
        <v>794</v>
      </c>
      <c r="C315">
        <v>0</v>
      </c>
      <c r="D315">
        <v>1</v>
      </c>
      <c r="E315">
        <v>1</v>
      </c>
      <c r="F315">
        <v>2</v>
      </c>
      <c r="G315">
        <v>34</v>
      </c>
      <c r="H315" s="25">
        <v>0</v>
      </c>
      <c r="I315">
        <f t="shared" si="34"/>
        <v>-1.5338027619999997</v>
      </c>
      <c r="J315">
        <f t="shared" si="35"/>
        <v>0.21571379738698213</v>
      </c>
      <c r="K315">
        <f t="shared" si="36"/>
        <v>0.1774379774669258</v>
      </c>
      <c r="L315">
        <f t="shared" si="37"/>
        <v>0</v>
      </c>
      <c r="M315">
        <f t="shared" si="38"/>
        <v>0</v>
      </c>
      <c r="N315">
        <f t="shared" si="39"/>
        <v>1</v>
      </c>
      <c r="O315">
        <f t="shared" si="40"/>
        <v>0</v>
      </c>
      <c r="P315">
        <f t="shared" si="41"/>
        <v>0</v>
      </c>
    </row>
    <row r="316" spans="1:16">
      <c r="A316">
        <v>0</v>
      </c>
      <c r="B316">
        <v>795</v>
      </c>
      <c r="C316">
        <v>2</v>
      </c>
      <c r="D316">
        <v>1</v>
      </c>
      <c r="E316">
        <v>0</v>
      </c>
      <c r="F316">
        <v>0</v>
      </c>
      <c r="G316">
        <v>6</v>
      </c>
      <c r="H316" s="25">
        <v>0</v>
      </c>
      <c r="I316">
        <f t="shared" si="34"/>
        <v>1.0888874130000001</v>
      </c>
      <c r="J316">
        <f t="shared" si="35"/>
        <v>2.9709667740653134</v>
      </c>
      <c r="K316">
        <f t="shared" si="36"/>
        <v>0.7481721563295175</v>
      </c>
      <c r="L316">
        <f t="shared" si="37"/>
        <v>1</v>
      </c>
      <c r="M316">
        <f t="shared" si="38"/>
        <v>0</v>
      </c>
      <c r="N316">
        <f t="shared" si="39"/>
        <v>0</v>
      </c>
      <c r="O316">
        <f t="shared" si="40"/>
        <v>1</v>
      </c>
      <c r="P316">
        <f t="shared" si="41"/>
        <v>0</v>
      </c>
    </row>
    <row r="317" spans="1:16">
      <c r="A317">
        <v>0</v>
      </c>
      <c r="B317">
        <v>801</v>
      </c>
      <c r="C317">
        <v>1</v>
      </c>
      <c r="D317">
        <v>1</v>
      </c>
      <c r="E317">
        <v>1</v>
      </c>
      <c r="F317">
        <v>2</v>
      </c>
      <c r="G317">
        <v>70</v>
      </c>
      <c r="H317" s="25">
        <v>0</v>
      </c>
      <c r="I317">
        <f t="shared" si="34"/>
        <v>-8.6209521999999872E-2</v>
      </c>
      <c r="J317">
        <f t="shared" si="35"/>
        <v>0.91740199518118037</v>
      </c>
      <c r="K317">
        <f t="shared" si="36"/>
        <v>0.47846095784128595</v>
      </c>
      <c r="L317">
        <f t="shared" si="37"/>
        <v>1</v>
      </c>
      <c r="M317">
        <f t="shared" si="38"/>
        <v>0</v>
      </c>
      <c r="N317">
        <f t="shared" si="39"/>
        <v>0</v>
      </c>
      <c r="O317">
        <f t="shared" si="40"/>
        <v>1</v>
      </c>
      <c r="P317">
        <f t="shared" si="41"/>
        <v>0</v>
      </c>
    </row>
    <row r="318" spans="1:16">
      <c r="A318">
        <v>0</v>
      </c>
      <c r="B318">
        <v>804</v>
      </c>
      <c r="C318">
        <v>0</v>
      </c>
      <c r="D318">
        <v>1</v>
      </c>
      <c r="E318">
        <v>1</v>
      </c>
      <c r="F318">
        <v>2</v>
      </c>
      <c r="G318">
        <v>46</v>
      </c>
      <c r="H318" s="25">
        <v>0</v>
      </c>
      <c r="I318">
        <f t="shared" si="34"/>
        <v>-0.93380276199999956</v>
      </c>
      <c r="J318">
        <f t="shared" si="35"/>
        <v>0.39305616572244922</v>
      </c>
      <c r="K318">
        <f t="shared" si="36"/>
        <v>0.28215385380287766</v>
      </c>
      <c r="L318">
        <f t="shared" si="37"/>
        <v>1</v>
      </c>
      <c r="M318">
        <f t="shared" si="38"/>
        <v>0</v>
      </c>
      <c r="N318">
        <f t="shared" si="39"/>
        <v>0</v>
      </c>
      <c r="O318">
        <f t="shared" si="40"/>
        <v>1</v>
      </c>
      <c r="P318">
        <f t="shared" si="41"/>
        <v>0</v>
      </c>
    </row>
    <row r="319" spans="1:16">
      <c r="A319">
        <v>0</v>
      </c>
      <c r="B319">
        <v>819</v>
      </c>
      <c r="C319">
        <v>1</v>
      </c>
      <c r="D319">
        <v>1</v>
      </c>
      <c r="E319">
        <v>1</v>
      </c>
      <c r="F319">
        <v>0</v>
      </c>
      <c r="G319">
        <v>21</v>
      </c>
      <c r="H319" s="25">
        <v>1</v>
      </c>
      <c r="I319">
        <f t="shared" si="34"/>
        <v>0.66204447799999988</v>
      </c>
      <c r="J319">
        <f t="shared" si="35"/>
        <v>1.9387520211312326</v>
      </c>
      <c r="K319">
        <f t="shared" si="36"/>
        <v>0.65971950242502475</v>
      </c>
      <c r="L319">
        <f t="shared" si="37"/>
        <v>1</v>
      </c>
      <c r="M319">
        <f t="shared" si="38"/>
        <v>1</v>
      </c>
      <c r="N319">
        <f t="shared" si="39"/>
        <v>0</v>
      </c>
      <c r="O319">
        <f t="shared" si="40"/>
        <v>0</v>
      </c>
      <c r="P319">
        <f t="shared" si="41"/>
        <v>0</v>
      </c>
    </row>
    <row r="320" spans="1:16">
      <c r="A320">
        <v>0</v>
      </c>
      <c r="B320">
        <v>825</v>
      </c>
      <c r="C320">
        <v>1</v>
      </c>
      <c r="D320">
        <v>0</v>
      </c>
      <c r="E320">
        <v>1</v>
      </c>
      <c r="F320">
        <v>2</v>
      </c>
      <c r="G320">
        <v>62</v>
      </c>
      <c r="H320" s="25">
        <v>0</v>
      </c>
      <c r="I320">
        <f t="shared" si="34"/>
        <v>-3.8110454999999988E-2</v>
      </c>
      <c r="J320">
        <f t="shared" si="35"/>
        <v>0.96260661030579386</v>
      </c>
      <c r="K320">
        <f t="shared" si="36"/>
        <v>0.49047353924677245</v>
      </c>
      <c r="L320">
        <f t="shared" si="37"/>
        <v>1</v>
      </c>
      <c r="M320">
        <f t="shared" si="38"/>
        <v>0</v>
      </c>
      <c r="N320">
        <f t="shared" si="39"/>
        <v>0</v>
      </c>
      <c r="O320">
        <f t="shared" si="40"/>
        <v>1</v>
      </c>
      <c r="P320">
        <f t="shared" si="41"/>
        <v>0</v>
      </c>
    </row>
    <row r="321" spans="1:16">
      <c r="A321">
        <v>0</v>
      </c>
      <c r="B321">
        <v>829</v>
      </c>
      <c r="C321">
        <v>0</v>
      </c>
      <c r="D321">
        <v>1</v>
      </c>
      <c r="E321">
        <v>1</v>
      </c>
      <c r="F321">
        <v>1</v>
      </c>
      <c r="G321">
        <v>60</v>
      </c>
      <c r="H321" s="25">
        <v>1</v>
      </c>
      <c r="I321">
        <f t="shared" si="34"/>
        <v>1.3653242379999999</v>
      </c>
      <c r="J321">
        <f t="shared" si="35"/>
        <v>3.916992884056433</v>
      </c>
      <c r="K321">
        <f t="shared" si="36"/>
        <v>0.7966236633690188</v>
      </c>
      <c r="L321">
        <f t="shared" si="37"/>
        <v>1</v>
      </c>
      <c r="M321">
        <f t="shared" si="38"/>
        <v>1</v>
      </c>
      <c r="N321">
        <f t="shared" si="39"/>
        <v>0</v>
      </c>
      <c r="O321">
        <f t="shared" si="40"/>
        <v>0</v>
      </c>
      <c r="P321">
        <f t="shared" si="41"/>
        <v>0</v>
      </c>
    </row>
    <row r="322" spans="1:16">
      <c r="A322">
        <v>0</v>
      </c>
      <c r="B322">
        <v>831</v>
      </c>
      <c r="C322">
        <v>1</v>
      </c>
      <c r="D322">
        <v>1</v>
      </c>
      <c r="E322">
        <v>1</v>
      </c>
      <c r="F322">
        <v>1</v>
      </c>
      <c r="G322">
        <v>50</v>
      </c>
      <c r="H322" s="25">
        <v>1</v>
      </c>
      <c r="I322">
        <f t="shared" si="34"/>
        <v>0.51291747799999987</v>
      </c>
      <c r="J322">
        <f t="shared" si="35"/>
        <v>1.6701567394791395</v>
      </c>
      <c r="K322">
        <f t="shared" si="36"/>
        <v>0.62549014999206842</v>
      </c>
      <c r="L322">
        <f t="shared" si="37"/>
        <v>1</v>
      </c>
      <c r="M322">
        <f t="shared" si="38"/>
        <v>1</v>
      </c>
      <c r="N322">
        <f t="shared" si="39"/>
        <v>0</v>
      </c>
      <c r="O322">
        <f t="shared" si="40"/>
        <v>0</v>
      </c>
      <c r="P322">
        <f t="shared" si="41"/>
        <v>0</v>
      </c>
    </row>
    <row r="323" spans="1:16">
      <c r="A323">
        <v>0</v>
      </c>
      <c r="B323">
        <v>832</v>
      </c>
      <c r="C323">
        <v>1</v>
      </c>
      <c r="D323">
        <v>0</v>
      </c>
      <c r="E323">
        <v>1</v>
      </c>
      <c r="F323">
        <v>2</v>
      </c>
      <c r="G323">
        <v>38</v>
      </c>
      <c r="H323" s="25">
        <v>0</v>
      </c>
      <c r="I323">
        <f t="shared" si="34"/>
        <v>-1.2381104549999999</v>
      </c>
      <c r="J323">
        <f t="shared" si="35"/>
        <v>0.28993153937252986</v>
      </c>
      <c r="K323">
        <f t="shared" si="36"/>
        <v>0.22476505963530685</v>
      </c>
      <c r="L323">
        <f t="shared" si="37"/>
        <v>0</v>
      </c>
      <c r="M323">
        <f t="shared" si="38"/>
        <v>0</v>
      </c>
      <c r="N323">
        <f t="shared" si="39"/>
        <v>1</v>
      </c>
      <c r="O323">
        <f t="shared" si="40"/>
        <v>0</v>
      </c>
      <c r="P323">
        <f t="shared" si="41"/>
        <v>0</v>
      </c>
    </row>
    <row r="324" spans="1:16">
      <c r="A324">
        <v>0</v>
      </c>
      <c r="B324">
        <v>834</v>
      </c>
      <c r="C324">
        <v>1</v>
      </c>
      <c r="D324">
        <v>1</v>
      </c>
      <c r="E324">
        <v>1</v>
      </c>
      <c r="F324">
        <v>0</v>
      </c>
      <c r="G324">
        <v>37</v>
      </c>
      <c r="H324" s="25">
        <v>0</v>
      </c>
      <c r="I324">
        <f t="shared" si="34"/>
        <v>1.4620444779999999</v>
      </c>
      <c r="J324">
        <f t="shared" si="35"/>
        <v>4.314771973225052</v>
      </c>
      <c r="K324">
        <f t="shared" si="36"/>
        <v>0.811845173219503</v>
      </c>
      <c r="L324">
        <f t="shared" si="37"/>
        <v>1</v>
      </c>
      <c r="M324">
        <f t="shared" si="38"/>
        <v>0</v>
      </c>
      <c r="N324">
        <f t="shared" si="39"/>
        <v>0</v>
      </c>
      <c r="O324">
        <f t="shared" si="40"/>
        <v>1</v>
      </c>
      <c r="P324">
        <f t="shared" si="41"/>
        <v>0</v>
      </c>
    </row>
    <row r="325" spans="1:16">
      <c r="A325">
        <v>0</v>
      </c>
      <c r="B325">
        <v>835</v>
      </c>
      <c r="C325">
        <v>0</v>
      </c>
      <c r="D325">
        <v>1</v>
      </c>
      <c r="E325">
        <v>1</v>
      </c>
      <c r="F325">
        <v>0</v>
      </c>
      <c r="G325">
        <v>4</v>
      </c>
      <c r="H325" s="25">
        <v>1</v>
      </c>
      <c r="I325">
        <f t="shared" si="34"/>
        <v>0.16445123799999989</v>
      </c>
      <c r="J325">
        <f t="shared" si="35"/>
        <v>1.1787460901333655</v>
      </c>
      <c r="K325">
        <f t="shared" si="36"/>
        <v>0.54102040410831542</v>
      </c>
      <c r="L325">
        <f t="shared" si="37"/>
        <v>1</v>
      </c>
      <c r="M325">
        <f t="shared" si="38"/>
        <v>1</v>
      </c>
      <c r="N325">
        <f t="shared" si="39"/>
        <v>0</v>
      </c>
      <c r="O325">
        <f t="shared" si="40"/>
        <v>0</v>
      </c>
      <c r="P325">
        <f t="shared" si="41"/>
        <v>0</v>
      </c>
    </row>
    <row r="326" spans="1:16">
      <c r="A326">
        <v>0</v>
      </c>
      <c r="B326">
        <v>836</v>
      </c>
      <c r="C326">
        <v>1</v>
      </c>
      <c r="D326">
        <v>1</v>
      </c>
      <c r="E326">
        <v>1</v>
      </c>
      <c r="F326">
        <v>0</v>
      </c>
      <c r="G326">
        <v>60</v>
      </c>
      <c r="H326" s="25">
        <v>0</v>
      </c>
      <c r="I326">
        <f t="shared" ref="I326:I389" si="42">H$2+(C$2*C326)+(D$2*D326)+(E$2*E326)+(F$2*F326)+(G$2*G326)</f>
        <v>2.6120444779999996</v>
      </c>
      <c r="J326">
        <f t="shared" ref="J326:J389" si="43">EXP(I326)</f>
        <v>13.626882252767484</v>
      </c>
      <c r="K326">
        <f t="shared" ref="K326:K389" si="44">J326/(1+J326)</f>
        <v>0.93163273056287887</v>
      </c>
      <c r="L326">
        <f t="shared" ref="L326:L389" si="45">IF(K326&gt;=0.27,1,0)</f>
        <v>1</v>
      </c>
      <c r="M326">
        <f t="shared" ref="M326:M389" si="46">IF(AND(L326=1,L326=H326),1,0)</f>
        <v>0</v>
      </c>
      <c r="N326">
        <f t="shared" ref="N326:N389" si="47">IF(AND(L326=0,L326=H326),1,0)</f>
        <v>0</v>
      </c>
      <c r="O326">
        <f t="shared" ref="O326:O389" si="48">IF(AND(NOT(H326=L326),L326=1),1,0)</f>
        <v>1</v>
      </c>
      <c r="P326">
        <f t="shared" ref="P326:P389" si="49">IF(AND(NOT(H326=L326),L326=0),1,0)</f>
        <v>0</v>
      </c>
    </row>
    <row r="327" spans="1:16">
      <c r="A327">
        <v>0</v>
      </c>
      <c r="B327">
        <v>841</v>
      </c>
      <c r="C327">
        <v>1</v>
      </c>
      <c r="D327">
        <v>1</v>
      </c>
      <c r="E327">
        <v>1</v>
      </c>
      <c r="F327">
        <v>1</v>
      </c>
      <c r="G327">
        <v>55</v>
      </c>
      <c r="H327" s="25">
        <v>1</v>
      </c>
      <c r="I327">
        <f t="shared" si="42"/>
        <v>0.76291747799999987</v>
      </c>
      <c r="J327">
        <f t="shared" si="43"/>
        <v>2.1445237033435416</v>
      </c>
      <c r="K327">
        <f t="shared" si="44"/>
        <v>0.68198681443020781</v>
      </c>
      <c r="L327">
        <f t="shared" si="45"/>
        <v>1</v>
      </c>
      <c r="M327">
        <f t="shared" si="46"/>
        <v>1</v>
      </c>
      <c r="N327">
        <f t="shared" si="47"/>
        <v>0</v>
      </c>
      <c r="O327">
        <f t="shared" si="48"/>
        <v>0</v>
      </c>
      <c r="P327">
        <f t="shared" si="49"/>
        <v>0</v>
      </c>
    </row>
    <row r="328" spans="1:16">
      <c r="A328">
        <v>0</v>
      </c>
      <c r="B328">
        <v>842</v>
      </c>
      <c r="C328">
        <v>1</v>
      </c>
      <c r="D328">
        <v>1</v>
      </c>
      <c r="E328">
        <v>1</v>
      </c>
      <c r="F328">
        <v>2</v>
      </c>
      <c r="G328">
        <v>72</v>
      </c>
      <c r="H328" s="25">
        <v>0</v>
      </c>
      <c r="I328">
        <f t="shared" si="42"/>
        <v>1.3790478000000217E-2</v>
      </c>
      <c r="J328">
        <f t="shared" si="43"/>
        <v>1.0138860052588161</v>
      </c>
      <c r="K328">
        <f t="shared" si="44"/>
        <v>0.50344756486279663</v>
      </c>
      <c r="L328">
        <f t="shared" si="45"/>
        <v>1</v>
      </c>
      <c r="M328">
        <f t="shared" si="46"/>
        <v>0</v>
      </c>
      <c r="N328">
        <f t="shared" si="47"/>
        <v>0</v>
      </c>
      <c r="O328">
        <f t="shared" si="48"/>
        <v>1</v>
      </c>
      <c r="P328">
        <f t="shared" si="49"/>
        <v>0</v>
      </c>
    </row>
    <row r="329" spans="1:16">
      <c r="A329">
        <v>0</v>
      </c>
      <c r="B329">
        <v>847</v>
      </c>
      <c r="C329">
        <v>0</v>
      </c>
      <c r="D329">
        <v>1</v>
      </c>
      <c r="E329">
        <v>1</v>
      </c>
      <c r="F329">
        <v>2</v>
      </c>
      <c r="G329">
        <v>65</v>
      </c>
      <c r="H329" s="25">
        <v>0</v>
      </c>
      <c r="I329">
        <f t="shared" si="42"/>
        <v>1.6197238000000169E-2</v>
      </c>
      <c r="J329">
        <f t="shared" si="43"/>
        <v>1.0163291243621868</v>
      </c>
      <c r="K329">
        <f t="shared" si="44"/>
        <v>0.50404922097411842</v>
      </c>
      <c r="L329">
        <f t="shared" si="45"/>
        <v>1</v>
      </c>
      <c r="M329">
        <f t="shared" si="46"/>
        <v>0</v>
      </c>
      <c r="N329">
        <f t="shared" si="47"/>
        <v>0</v>
      </c>
      <c r="O329">
        <f t="shared" si="48"/>
        <v>1</v>
      </c>
      <c r="P329">
        <f t="shared" si="49"/>
        <v>0</v>
      </c>
    </row>
    <row r="330" spans="1:16">
      <c r="A330">
        <v>0</v>
      </c>
      <c r="B330">
        <v>849</v>
      </c>
      <c r="C330">
        <v>1</v>
      </c>
      <c r="D330">
        <v>1</v>
      </c>
      <c r="E330">
        <v>1</v>
      </c>
      <c r="F330">
        <v>2</v>
      </c>
      <c r="G330">
        <v>72</v>
      </c>
      <c r="H330" s="25">
        <v>0</v>
      </c>
      <c r="I330">
        <f t="shared" si="42"/>
        <v>1.3790478000000217E-2</v>
      </c>
      <c r="J330">
        <f t="shared" si="43"/>
        <v>1.0138860052588161</v>
      </c>
      <c r="K330">
        <f t="shared" si="44"/>
        <v>0.50344756486279663</v>
      </c>
      <c r="L330">
        <f t="shared" si="45"/>
        <v>1</v>
      </c>
      <c r="M330">
        <f t="shared" si="46"/>
        <v>0</v>
      </c>
      <c r="N330">
        <f t="shared" si="47"/>
        <v>0</v>
      </c>
      <c r="O330">
        <f t="shared" si="48"/>
        <v>1</v>
      </c>
      <c r="P330">
        <f t="shared" si="49"/>
        <v>0</v>
      </c>
    </row>
    <row r="331" spans="1:16">
      <c r="A331">
        <v>0</v>
      </c>
      <c r="B331">
        <v>850</v>
      </c>
      <c r="C331">
        <v>1</v>
      </c>
      <c r="D331">
        <v>1</v>
      </c>
      <c r="E331">
        <v>1</v>
      </c>
      <c r="F331">
        <v>2</v>
      </c>
      <c r="G331">
        <v>72</v>
      </c>
      <c r="H331" s="25">
        <v>0</v>
      </c>
      <c r="I331">
        <f t="shared" si="42"/>
        <v>1.3790478000000217E-2</v>
      </c>
      <c r="J331">
        <f t="shared" si="43"/>
        <v>1.0138860052588161</v>
      </c>
      <c r="K331">
        <f t="shared" si="44"/>
        <v>0.50344756486279663</v>
      </c>
      <c r="L331">
        <f t="shared" si="45"/>
        <v>1</v>
      </c>
      <c r="M331">
        <f t="shared" si="46"/>
        <v>0</v>
      </c>
      <c r="N331">
        <f t="shared" si="47"/>
        <v>0</v>
      </c>
      <c r="O331">
        <f t="shared" si="48"/>
        <v>1</v>
      </c>
      <c r="P331">
        <f t="shared" si="49"/>
        <v>0</v>
      </c>
    </row>
    <row r="332" spans="1:16">
      <c r="A332">
        <v>0</v>
      </c>
      <c r="B332">
        <v>851</v>
      </c>
      <c r="C332">
        <v>1</v>
      </c>
      <c r="D332">
        <v>1</v>
      </c>
      <c r="E332">
        <v>1</v>
      </c>
      <c r="F332">
        <v>2</v>
      </c>
      <c r="G332">
        <v>72</v>
      </c>
      <c r="H332" s="25">
        <v>0</v>
      </c>
      <c r="I332">
        <f t="shared" si="42"/>
        <v>1.3790478000000217E-2</v>
      </c>
      <c r="J332">
        <f t="shared" si="43"/>
        <v>1.0138860052588161</v>
      </c>
      <c r="K332">
        <f t="shared" si="44"/>
        <v>0.50344756486279663</v>
      </c>
      <c r="L332">
        <f t="shared" si="45"/>
        <v>1</v>
      </c>
      <c r="M332">
        <f t="shared" si="46"/>
        <v>0</v>
      </c>
      <c r="N332">
        <f t="shared" si="47"/>
        <v>0</v>
      </c>
      <c r="O332">
        <f t="shared" si="48"/>
        <v>1</v>
      </c>
      <c r="P332">
        <f t="shared" si="49"/>
        <v>0</v>
      </c>
    </row>
    <row r="333" spans="1:16">
      <c r="A333">
        <v>0</v>
      </c>
      <c r="B333">
        <v>852</v>
      </c>
      <c r="C333">
        <v>1</v>
      </c>
      <c r="D333">
        <v>1</v>
      </c>
      <c r="E333">
        <v>1</v>
      </c>
      <c r="F333">
        <v>2</v>
      </c>
      <c r="G333">
        <v>52</v>
      </c>
      <c r="H333" s="25">
        <v>0</v>
      </c>
      <c r="I333">
        <f t="shared" si="42"/>
        <v>-0.98620952199999978</v>
      </c>
      <c r="J333">
        <f t="shared" si="43"/>
        <v>0.37298781702615924</v>
      </c>
      <c r="K333">
        <f t="shared" si="44"/>
        <v>0.27166141782236425</v>
      </c>
      <c r="L333">
        <f t="shared" si="45"/>
        <v>1</v>
      </c>
      <c r="M333">
        <f t="shared" si="46"/>
        <v>0</v>
      </c>
      <c r="N333">
        <f t="shared" si="47"/>
        <v>0</v>
      </c>
      <c r="O333">
        <f t="shared" si="48"/>
        <v>1</v>
      </c>
      <c r="P333">
        <f t="shared" si="49"/>
        <v>0</v>
      </c>
    </row>
    <row r="334" spans="1:16">
      <c r="A334">
        <v>0</v>
      </c>
      <c r="B334">
        <v>853</v>
      </c>
      <c r="C334">
        <v>1</v>
      </c>
      <c r="D334">
        <v>0</v>
      </c>
      <c r="E334">
        <v>1</v>
      </c>
      <c r="F334">
        <v>0</v>
      </c>
      <c r="G334">
        <v>2</v>
      </c>
      <c r="H334" s="25">
        <v>0</v>
      </c>
      <c r="I334">
        <f t="shared" si="42"/>
        <v>0.16014354499999986</v>
      </c>
      <c r="J334">
        <f t="shared" si="43"/>
        <v>1.173679334700559</v>
      </c>
      <c r="K334">
        <f t="shared" si="44"/>
        <v>0.53995054190559455</v>
      </c>
      <c r="L334">
        <f t="shared" si="45"/>
        <v>1</v>
      </c>
      <c r="M334">
        <f t="shared" si="46"/>
        <v>0</v>
      </c>
      <c r="N334">
        <f t="shared" si="47"/>
        <v>0</v>
      </c>
      <c r="O334">
        <f t="shared" si="48"/>
        <v>1</v>
      </c>
      <c r="P334">
        <f t="shared" si="49"/>
        <v>0</v>
      </c>
    </row>
    <row r="335" spans="1:16">
      <c r="A335">
        <v>0</v>
      </c>
      <c r="B335">
        <v>854</v>
      </c>
      <c r="C335">
        <v>0</v>
      </c>
      <c r="D335">
        <v>1</v>
      </c>
      <c r="E335">
        <v>1</v>
      </c>
      <c r="F335">
        <v>0</v>
      </c>
      <c r="G335">
        <v>5</v>
      </c>
      <c r="H335" s="25">
        <v>0</v>
      </c>
      <c r="I335">
        <f t="shared" si="42"/>
        <v>0.21445123799999988</v>
      </c>
      <c r="J335">
        <f t="shared" si="43"/>
        <v>1.2391816945234548</v>
      </c>
      <c r="K335">
        <f t="shared" si="44"/>
        <v>0.55340828194255975</v>
      </c>
      <c r="L335">
        <f t="shared" si="45"/>
        <v>1</v>
      </c>
      <c r="M335">
        <f t="shared" si="46"/>
        <v>0</v>
      </c>
      <c r="N335">
        <f t="shared" si="47"/>
        <v>0</v>
      </c>
      <c r="O335">
        <f t="shared" si="48"/>
        <v>1</v>
      </c>
      <c r="P335">
        <f t="shared" si="49"/>
        <v>0</v>
      </c>
    </row>
    <row r="336" spans="1:16">
      <c r="A336">
        <v>0</v>
      </c>
      <c r="B336">
        <v>855</v>
      </c>
      <c r="C336">
        <v>0</v>
      </c>
      <c r="D336">
        <v>0</v>
      </c>
      <c r="E336">
        <v>1</v>
      </c>
      <c r="F336">
        <v>2</v>
      </c>
      <c r="G336">
        <v>68</v>
      </c>
      <c r="H336" s="25">
        <v>0</v>
      </c>
      <c r="I336">
        <f t="shared" si="42"/>
        <v>0.61429630500000032</v>
      </c>
      <c r="J336">
        <f t="shared" si="43"/>
        <v>1.8483554633127288</v>
      </c>
      <c r="K336">
        <f t="shared" si="44"/>
        <v>0.64892022330774413</v>
      </c>
      <c r="L336">
        <f t="shared" si="45"/>
        <v>1</v>
      </c>
      <c r="M336">
        <f t="shared" si="46"/>
        <v>0</v>
      </c>
      <c r="N336">
        <f t="shared" si="47"/>
        <v>0</v>
      </c>
      <c r="O336">
        <f t="shared" si="48"/>
        <v>1</v>
      </c>
      <c r="P336">
        <f t="shared" si="49"/>
        <v>0</v>
      </c>
    </row>
    <row r="337" spans="1:16">
      <c r="A337">
        <v>0</v>
      </c>
      <c r="B337">
        <v>856</v>
      </c>
      <c r="C337">
        <v>1</v>
      </c>
      <c r="D337">
        <v>1</v>
      </c>
      <c r="E337">
        <v>1</v>
      </c>
      <c r="F337">
        <v>1</v>
      </c>
      <c r="G337">
        <v>62</v>
      </c>
      <c r="H337" s="25">
        <v>1</v>
      </c>
      <c r="I337">
        <f t="shared" si="42"/>
        <v>1.112917478</v>
      </c>
      <c r="J337">
        <f t="shared" si="43"/>
        <v>3.0432239946038537</v>
      </c>
      <c r="K337">
        <f t="shared" si="44"/>
        <v>0.75267261934173946</v>
      </c>
      <c r="L337">
        <f t="shared" si="45"/>
        <v>1</v>
      </c>
      <c r="M337">
        <f t="shared" si="46"/>
        <v>1</v>
      </c>
      <c r="N337">
        <f t="shared" si="47"/>
        <v>0</v>
      </c>
      <c r="O337">
        <f t="shared" si="48"/>
        <v>0</v>
      </c>
      <c r="P337">
        <f t="shared" si="49"/>
        <v>0</v>
      </c>
    </row>
    <row r="338" spans="1:16">
      <c r="A338">
        <v>0</v>
      </c>
      <c r="B338">
        <v>858</v>
      </c>
      <c r="C338">
        <v>0</v>
      </c>
      <c r="D338">
        <v>1</v>
      </c>
      <c r="E338">
        <v>1</v>
      </c>
      <c r="F338">
        <v>0</v>
      </c>
      <c r="G338">
        <v>1</v>
      </c>
      <c r="H338" s="25">
        <v>1</v>
      </c>
      <c r="I338">
        <f t="shared" si="42"/>
        <v>1.445123799999988E-2</v>
      </c>
      <c r="J338">
        <f t="shared" si="43"/>
        <v>1.014556161957638</v>
      </c>
      <c r="K338">
        <f t="shared" si="44"/>
        <v>0.50361274662690292</v>
      </c>
      <c r="L338">
        <f t="shared" si="45"/>
        <v>1</v>
      </c>
      <c r="M338">
        <f t="shared" si="46"/>
        <v>1</v>
      </c>
      <c r="N338">
        <f t="shared" si="47"/>
        <v>0</v>
      </c>
      <c r="O338">
        <f t="shared" si="48"/>
        <v>0</v>
      </c>
      <c r="P338">
        <f t="shared" si="49"/>
        <v>0</v>
      </c>
    </row>
    <row r="339" spans="1:16">
      <c r="A339">
        <v>0</v>
      </c>
      <c r="B339">
        <v>860</v>
      </c>
      <c r="C339">
        <v>2</v>
      </c>
      <c r="D339">
        <v>1</v>
      </c>
      <c r="E339">
        <v>0</v>
      </c>
      <c r="F339">
        <v>2</v>
      </c>
      <c r="G339">
        <v>72</v>
      </c>
      <c r="H339" s="25">
        <v>0</v>
      </c>
      <c r="I339">
        <f t="shared" si="42"/>
        <v>1.190633413</v>
      </c>
      <c r="J339">
        <f t="shared" si="43"/>
        <v>3.2891639468994383</v>
      </c>
      <c r="K339">
        <f t="shared" si="44"/>
        <v>0.76685433049886509</v>
      </c>
      <c r="L339">
        <f t="shared" si="45"/>
        <v>1</v>
      </c>
      <c r="M339">
        <f t="shared" si="46"/>
        <v>0</v>
      </c>
      <c r="N339">
        <f t="shared" si="47"/>
        <v>0</v>
      </c>
      <c r="O339">
        <f t="shared" si="48"/>
        <v>1</v>
      </c>
      <c r="P339">
        <f t="shared" si="49"/>
        <v>0</v>
      </c>
    </row>
    <row r="340" spans="1:16">
      <c r="A340">
        <v>0</v>
      </c>
      <c r="B340">
        <v>861</v>
      </c>
      <c r="C340">
        <v>0</v>
      </c>
      <c r="D340">
        <v>0</v>
      </c>
      <c r="E340">
        <v>1</v>
      </c>
      <c r="F340">
        <v>1</v>
      </c>
      <c r="G340">
        <v>26</v>
      </c>
      <c r="H340" s="25">
        <v>0</v>
      </c>
      <c r="I340">
        <f t="shared" si="42"/>
        <v>0.11342330499999997</v>
      </c>
      <c r="J340">
        <f t="shared" si="43"/>
        <v>1.1201059790699308</v>
      </c>
      <c r="K340">
        <f t="shared" si="44"/>
        <v>0.52832546586247076</v>
      </c>
      <c r="L340">
        <f t="shared" si="45"/>
        <v>1</v>
      </c>
      <c r="M340">
        <f t="shared" si="46"/>
        <v>0</v>
      </c>
      <c r="N340">
        <f t="shared" si="47"/>
        <v>0</v>
      </c>
      <c r="O340">
        <f t="shared" si="48"/>
        <v>1</v>
      </c>
      <c r="P340">
        <f t="shared" si="49"/>
        <v>0</v>
      </c>
    </row>
    <row r="341" spans="1:16">
      <c r="A341">
        <v>0</v>
      </c>
      <c r="B341">
        <v>862</v>
      </c>
      <c r="C341">
        <v>1</v>
      </c>
      <c r="D341">
        <v>1</v>
      </c>
      <c r="E341">
        <v>1</v>
      </c>
      <c r="F341">
        <v>2</v>
      </c>
      <c r="G341">
        <v>64</v>
      </c>
      <c r="H341" s="25">
        <v>0</v>
      </c>
      <c r="I341">
        <f t="shared" si="42"/>
        <v>-0.38620952199999969</v>
      </c>
      <c r="J341">
        <f t="shared" si="43"/>
        <v>0.67962811371998</v>
      </c>
      <c r="K341">
        <f t="shared" si="44"/>
        <v>0.40463011315925407</v>
      </c>
      <c r="L341">
        <f t="shared" si="45"/>
        <v>1</v>
      </c>
      <c r="M341">
        <f t="shared" si="46"/>
        <v>0</v>
      </c>
      <c r="N341">
        <f t="shared" si="47"/>
        <v>0</v>
      </c>
      <c r="O341">
        <f t="shared" si="48"/>
        <v>1</v>
      </c>
      <c r="P341">
        <f t="shared" si="49"/>
        <v>0</v>
      </c>
    </row>
    <row r="342" spans="1:16">
      <c r="A342">
        <v>0</v>
      </c>
      <c r="B342">
        <v>864</v>
      </c>
      <c r="C342">
        <v>0</v>
      </c>
      <c r="D342">
        <v>1</v>
      </c>
      <c r="E342">
        <v>1</v>
      </c>
      <c r="F342">
        <v>0</v>
      </c>
      <c r="G342">
        <v>3</v>
      </c>
      <c r="H342" s="25">
        <v>1</v>
      </c>
      <c r="I342">
        <f t="shared" si="42"/>
        <v>0.1144512379999999</v>
      </c>
      <c r="J342">
        <f t="shared" si="43"/>
        <v>1.1212579649500281</v>
      </c>
      <c r="K342">
        <f t="shared" si="44"/>
        <v>0.52858161688809135</v>
      </c>
      <c r="L342">
        <f t="shared" si="45"/>
        <v>1</v>
      </c>
      <c r="M342">
        <f t="shared" si="46"/>
        <v>1</v>
      </c>
      <c r="N342">
        <f t="shared" si="47"/>
        <v>0</v>
      </c>
      <c r="O342">
        <f t="shared" si="48"/>
        <v>0</v>
      </c>
      <c r="P342">
        <f t="shared" si="49"/>
        <v>0</v>
      </c>
    </row>
    <row r="343" spans="1:16">
      <c r="A343">
        <v>0</v>
      </c>
      <c r="B343">
        <v>866</v>
      </c>
      <c r="C343">
        <v>0</v>
      </c>
      <c r="D343">
        <v>1</v>
      </c>
      <c r="E343">
        <v>1</v>
      </c>
      <c r="F343">
        <v>0</v>
      </c>
      <c r="G343">
        <v>4</v>
      </c>
      <c r="H343" s="25">
        <v>1</v>
      </c>
      <c r="I343">
        <f t="shared" si="42"/>
        <v>0.16445123799999989</v>
      </c>
      <c r="J343">
        <f t="shared" si="43"/>
        <v>1.1787460901333655</v>
      </c>
      <c r="K343">
        <f t="shared" si="44"/>
        <v>0.54102040410831542</v>
      </c>
      <c r="L343">
        <f t="shared" si="45"/>
        <v>1</v>
      </c>
      <c r="M343">
        <f t="shared" si="46"/>
        <v>1</v>
      </c>
      <c r="N343">
        <f t="shared" si="47"/>
        <v>0</v>
      </c>
      <c r="O343">
        <f t="shared" si="48"/>
        <v>0</v>
      </c>
      <c r="P343">
        <f t="shared" si="49"/>
        <v>0</v>
      </c>
    </row>
    <row r="344" spans="1:16">
      <c r="A344">
        <v>0</v>
      </c>
      <c r="B344">
        <v>869</v>
      </c>
      <c r="C344">
        <v>1</v>
      </c>
      <c r="D344">
        <v>1</v>
      </c>
      <c r="E344">
        <v>1</v>
      </c>
      <c r="F344">
        <v>1</v>
      </c>
      <c r="G344">
        <v>59</v>
      </c>
      <c r="H344" s="25">
        <v>1</v>
      </c>
      <c r="I344">
        <f t="shared" si="42"/>
        <v>0.96291747800000005</v>
      </c>
      <c r="J344">
        <f t="shared" si="43"/>
        <v>2.6193271662036643</v>
      </c>
      <c r="K344">
        <f t="shared" si="44"/>
        <v>0.72370555241931711</v>
      </c>
      <c r="L344">
        <f t="shared" si="45"/>
        <v>1</v>
      </c>
      <c r="M344">
        <f t="shared" si="46"/>
        <v>1</v>
      </c>
      <c r="N344">
        <f t="shared" si="47"/>
        <v>0</v>
      </c>
      <c r="O344">
        <f t="shared" si="48"/>
        <v>0</v>
      </c>
      <c r="P344">
        <f t="shared" si="49"/>
        <v>0</v>
      </c>
    </row>
    <row r="345" spans="1:16">
      <c r="A345">
        <v>0</v>
      </c>
      <c r="B345">
        <v>871</v>
      </c>
      <c r="C345">
        <v>1</v>
      </c>
      <c r="D345">
        <v>1</v>
      </c>
      <c r="E345">
        <v>1</v>
      </c>
      <c r="F345">
        <v>2</v>
      </c>
      <c r="G345">
        <v>72</v>
      </c>
      <c r="H345" s="25">
        <v>0</v>
      </c>
      <c r="I345">
        <f t="shared" si="42"/>
        <v>1.3790478000000217E-2</v>
      </c>
      <c r="J345">
        <f t="shared" si="43"/>
        <v>1.0138860052588161</v>
      </c>
      <c r="K345">
        <f t="shared" si="44"/>
        <v>0.50344756486279663</v>
      </c>
      <c r="L345">
        <f t="shared" si="45"/>
        <v>1</v>
      </c>
      <c r="M345">
        <f t="shared" si="46"/>
        <v>0</v>
      </c>
      <c r="N345">
        <f t="shared" si="47"/>
        <v>0</v>
      </c>
      <c r="O345">
        <f t="shared" si="48"/>
        <v>1</v>
      </c>
      <c r="P345">
        <f t="shared" si="49"/>
        <v>0</v>
      </c>
    </row>
    <row r="346" spans="1:16">
      <c r="A346">
        <v>0</v>
      </c>
      <c r="B346">
        <v>872</v>
      </c>
      <c r="C346">
        <v>0</v>
      </c>
      <c r="D346">
        <v>1</v>
      </c>
      <c r="E346">
        <v>1</v>
      </c>
      <c r="F346">
        <v>1</v>
      </c>
      <c r="G346">
        <v>57</v>
      </c>
      <c r="H346" s="25">
        <v>0</v>
      </c>
      <c r="I346">
        <f t="shared" si="42"/>
        <v>1.215324238</v>
      </c>
      <c r="J346">
        <f t="shared" si="43"/>
        <v>3.3713870189075639</v>
      </c>
      <c r="K346">
        <f t="shared" si="44"/>
        <v>0.77123965558878704</v>
      </c>
      <c r="L346">
        <f t="shared" si="45"/>
        <v>1</v>
      </c>
      <c r="M346">
        <f t="shared" si="46"/>
        <v>0</v>
      </c>
      <c r="N346">
        <f t="shared" si="47"/>
        <v>0</v>
      </c>
      <c r="O346">
        <f t="shared" si="48"/>
        <v>1</v>
      </c>
      <c r="P346">
        <f t="shared" si="49"/>
        <v>0</v>
      </c>
    </row>
    <row r="347" spans="1:16">
      <c r="A347">
        <v>0</v>
      </c>
      <c r="B347">
        <v>876</v>
      </c>
      <c r="C347">
        <v>2</v>
      </c>
      <c r="D347">
        <v>1</v>
      </c>
      <c r="E347">
        <v>0</v>
      </c>
      <c r="F347">
        <v>0</v>
      </c>
      <c r="G347">
        <v>3</v>
      </c>
      <c r="H347" s="25">
        <v>0</v>
      </c>
      <c r="I347">
        <f t="shared" si="42"/>
        <v>0.93888741300000012</v>
      </c>
      <c r="J347">
        <f t="shared" si="43"/>
        <v>2.5571348001318377</v>
      </c>
      <c r="K347">
        <f t="shared" si="44"/>
        <v>0.71887486525308597</v>
      </c>
      <c r="L347">
        <f t="shared" si="45"/>
        <v>1</v>
      </c>
      <c r="M347">
        <f t="shared" si="46"/>
        <v>0</v>
      </c>
      <c r="N347">
        <f t="shared" si="47"/>
        <v>0</v>
      </c>
      <c r="O347">
        <f t="shared" si="48"/>
        <v>1</v>
      </c>
      <c r="P347">
        <f t="shared" si="49"/>
        <v>0</v>
      </c>
    </row>
    <row r="348" spans="1:16">
      <c r="A348">
        <v>0</v>
      </c>
      <c r="B348">
        <v>884</v>
      </c>
      <c r="C348">
        <v>1</v>
      </c>
      <c r="D348">
        <v>1</v>
      </c>
      <c r="E348">
        <v>1</v>
      </c>
      <c r="F348">
        <v>1</v>
      </c>
      <c r="G348">
        <v>67</v>
      </c>
      <c r="H348" s="25">
        <v>0</v>
      </c>
      <c r="I348">
        <f t="shared" si="42"/>
        <v>1.362917478</v>
      </c>
      <c r="J348">
        <f t="shared" si="43"/>
        <v>3.9075769577453463</v>
      </c>
      <c r="K348">
        <f t="shared" si="44"/>
        <v>0.79623345520404776</v>
      </c>
      <c r="L348">
        <f t="shared" si="45"/>
        <v>1</v>
      </c>
      <c r="M348">
        <f t="shared" si="46"/>
        <v>0</v>
      </c>
      <c r="N348">
        <f t="shared" si="47"/>
        <v>0</v>
      </c>
      <c r="O348">
        <f t="shared" si="48"/>
        <v>1</v>
      </c>
      <c r="P348">
        <f t="shared" si="49"/>
        <v>0</v>
      </c>
    </row>
    <row r="349" spans="1:16">
      <c r="A349">
        <v>0</v>
      </c>
      <c r="B349">
        <v>885</v>
      </c>
      <c r="C349">
        <v>2</v>
      </c>
      <c r="D349">
        <v>1</v>
      </c>
      <c r="E349">
        <v>0</v>
      </c>
      <c r="F349">
        <v>1</v>
      </c>
      <c r="G349">
        <v>49</v>
      </c>
      <c r="H349" s="25">
        <v>0</v>
      </c>
      <c r="I349">
        <f t="shared" si="42"/>
        <v>1.6397604130000003</v>
      </c>
      <c r="J349">
        <f t="shared" si="43"/>
        <v>5.1539345485832806</v>
      </c>
      <c r="K349">
        <f t="shared" si="44"/>
        <v>0.8375023341399993</v>
      </c>
      <c r="L349">
        <f t="shared" si="45"/>
        <v>1</v>
      </c>
      <c r="M349">
        <f t="shared" si="46"/>
        <v>0</v>
      </c>
      <c r="N349">
        <f t="shared" si="47"/>
        <v>0</v>
      </c>
      <c r="O349">
        <f t="shared" si="48"/>
        <v>1</v>
      </c>
      <c r="P349">
        <f t="shared" si="49"/>
        <v>0</v>
      </c>
    </row>
    <row r="350" spans="1:16">
      <c r="A350">
        <v>0</v>
      </c>
      <c r="B350">
        <v>886</v>
      </c>
      <c r="C350">
        <v>0</v>
      </c>
      <c r="D350">
        <v>0</v>
      </c>
      <c r="E350">
        <v>1</v>
      </c>
      <c r="F350">
        <v>0</v>
      </c>
      <c r="G350">
        <v>1</v>
      </c>
      <c r="H350" s="25">
        <v>0</v>
      </c>
      <c r="I350">
        <f t="shared" si="42"/>
        <v>0.46255030499999988</v>
      </c>
      <c r="J350">
        <f t="shared" si="43"/>
        <v>1.5881190126334659</v>
      </c>
      <c r="K350">
        <f t="shared" si="44"/>
        <v>0.61361900472170383</v>
      </c>
      <c r="L350">
        <f t="shared" si="45"/>
        <v>1</v>
      </c>
      <c r="M350">
        <f t="shared" si="46"/>
        <v>0</v>
      </c>
      <c r="N350">
        <f t="shared" si="47"/>
        <v>0</v>
      </c>
      <c r="O350">
        <f t="shared" si="48"/>
        <v>1</v>
      </c>
      <c r="P350">
        <f t="shared" si="49"/>
        <v>0</v>
      </c>
    </row>
    <row r="351" spans="1:16">
      <c r="A351">
        <v>0</v>
      </c>
      <c r="B351">
        <v>887</v>
      </c>
      <c r="C351">
        <v>0</v>
      </c>
      <c r="D351">
        <v>1</v>
      </c>
      <c r="E351">
        <v>1</v>
      </c>
      <c r="F351">
        <v>0</v>
      </c>
      <c r="G351">
        <v>7</v>
      </c>
      <c r="H351" s="25">
        <v>0</v>
      </c>
      <c r="I351">
        <f t="shared" si="42"/>
        <v>0.31445123799999991</v>
      </c>
      <c r="J351">
        <f t="shared" si="43"/>
        <v>1.3695075709990234</v>
      </c>
      <c r="K351">
        <f t="shared" si="44"/>
        <v>0.5779713843335037</v>
      </c>
      <c r="L351">
        <f t="shared" si="45"/>
        <v>1</v>
      </c>
      <c r="M351">
        <f t="shared" si="46"/>
        <v>0</v>
      </c>
      <c r="N351">
        <f t="shared" si="47"/>
        <v>0</v>
      </c>
      <c r="O351">
        <f t="shared" si="48"/>
        <v>1</v>
      </c>
      <c r="P351">
        <f t="shared" si="49"/>
        <v>0</v>
      </c>
    </row>
    <row r="352" spans="1:16">
      <c r="A352">
        <v>0</v>
      </c>
      <c r="B352">
        <v>893</v>
      </c>
      <c r="C352">
        <v>1</v>
      </c>
      <c r="D352">
        <v>1</v>
      </c>
      <c r="E352">
        <v>1</v>
      </c>
      <c r="F352">
        <v>0</v>
      </c>
      <c r="G352">
        <v>32</v>
      </c>
      <c r="H352" s="25">
        <v>0</v>
      </c>
      <c r="I352">
        <f t="shared" si="42"/>
        <v>1.2120444779999999</v>
      </c>
      <c r="J352">
        <f t="shared" si="43"/>
        <v>3.3603477915222211</v>
      </c>
      <c r="K352">
        <f t="shared" si="44"/>
        <v>0.77066049594844488</v>
      </c>
      <c r="L352">
        <f t="shared" si="45"/>
        <v>1</v>
      </c>
      <c r="M352">
        <f t="shared" si="46"/>
        <v>0</v>
      </c>
      <c r="N352">
        <f t="shared" si="47"/>
        <v>0</v>
      </c>
      <c r="O352">
        <f t="shared" si="48"/>
        <v>1</v>
      </c>
      <c r="P352">
        <f t="shared" si="49"/>
        <v>0</v>
      </c>
    </row>
    <row r="353" spans="1:16">
      <c r="A353">
        <v>0</v>
      </c>
      <c r="B353">
        <v>895</v>
      </c>
      <c r="C353">
        <v>1</v>
      </c>
      <c r="D353">
        <v>1</v>
      </c>
      <c r="E353">
        <v>1</v>
      </c>
      <c r="F353">
        <v>1</v>
      </c>
      <c r="G353">
        <v>63</v>
      </c>
      <c r="H353" s="25">
        <v>0</v>
      </c>
      <c r="I353">
        <f t="shared" si="42"/>
        <v>1.1629174780000002</v>
      </c>
      <c r="J353">
        <f t="shared" si="43"/>
        <v>3.1992534253250176</v>
      </c>
      <c r="K353">
        <f t="shared" si="44"/>
        <v>0.76186243155291322</v>
      </c>
      <c r="L353">
        <f t="shared" si="45"/>
        <v>1</v>
      </c>
      <c r="M353">
        <f t="shared" si="46"/>
        <v>0</v>
      </c>
      <c r="N353">
        <f t="shared" si="47"/>
        <v>0</v>
      </c>
      <c r="O353">
        <f t="shared" si="48"/>
        <v>1</v>
      </c>
      <c r="P353">
        <f t="shared" si="49"/>
        <v>0</v>
      </c>
    </row>
    <row r="354" spans="1:16">
      <c r="A354">
        <v>0</v>
      </c>
      <c r="B354">
        <v>896</v>
      </c>
      <c r="C354">
        <v>1</v>
      </c>
      <c r="D354">
        <v>1</v>
      </c>
      <c r="E354">
        <v>1</v>
      </c>
      <c r="F354">
        <v>0</v>
      </c>
      <c r="G354">
        <v>30</v>
      </c>
      <c r="H354" s="25">
        <v>0</v>
      </c>
      <c r="I354">
        <f t="shared" si="42"/>
        <v>1.1120444779999998</v>
      </c>
      <c r="J354">
        <f t="shared" si="43"/>
        <v>3.0405684193838054</v>
      </c>
      <c r="K354">
        <f t="shared" si="44"/>
        <v>0.75251006883024096</v>
      </c>
      <c r="L354">
        <f t="shared" si="45"/>
        <v>1</v>
      </c>
      <c r="M354">
        <f t="shared" si="46"/>
        <v>0</v>
      </c>
      <c r="N354">
        <f t="shared" si="47"/>
        <v>0</v>
      </c>
      <c r="O354">
        <f t="shared" si="48"/>
        <v>1</v>
      </c>
      <c r="P354">
        <f t="shared" si="49"/>
        <v>0</v>
      </c>
    </row>
    <row r="355" spans="1:16">
      <c r="A355">
        <v>0</v>
      </c>
      <c r="B355">
        <v>897</v>
      </c>
      <c r="C355">
        <v>1</v>
      </c>
      <c r="D355">
        <v>1</v>
      </c>
      <c r="E355">
        <v>1</v>
      </c>
      <c r="F355">
        <v>2</v>
      </c>
      <c r="G355">
        <v>71</v>
      </c>
      <c r="H355" s="25">
        <v>0</v>
      </c>
      <c r="I355">
        <f t="shared" si="42"/>
        <v>-3.6209521999999605E-2</v>
      </c>
      <c r="J355">
        <f t="shared" si="43"/>
        <v>0.96443820129167157</v>
      </c>
      <c r="K355">
        <f t="shared" si="44"/>
        <v>0.4909486084405848</v>
      </c>
      <c r="L355">
        <f t="shared" si="45"/>
        <v>1</v>
      </c>
      <c r="M355">
        <f t="shared" si="46"/>
        <v>0</v>
      </c>
      <c r="N355">
        <f t="shared" si="47"/>
        <v>0</v>
      </c>
      <c r="O355">
        <f t="shared" si="48"/>
        <v>1</v>
      </c>
      <c r="P355">
        <f t="shared" si="49"/>
        <v>0</v>
      </c>
    </row>
    <row r="356" spans="1:16">
      <c r="A356">
        <v>0</v>
      </c>
      <c r="B356">
        <v>906</v>
      </c>
      <c r="C356">
        <v>1</v>
      </c>
      <c r="D356">
        <v>1</v>
      </c>
      <c r="E356">
        <v>1</v>
      </c>
      <c r="F356">
        <v>0</v>
      </c>
      <c r="G356">
        <v>9</v>
      </c>
      <c r="H356" s="25">
        <v>1</v>
      </c>
      <c r="I356">
        <f t="shared" si="42"/>
        <v>6.2044477999999847E-2</v>
      </c>
      <c r="J356">
        <f t="shared" si="43"/>
        <v>1.0640096686976324</v>
      </c>
      <c r="K356">
        <f t="shared" si="44"/>
        <v>0.51550614555454621</v>
      </c>
      <c r="L356">
        <f t="shared" si="45"/>
        <v>1</v>
      </c>
      <c r="M356">
        <f t="shared" si="46"/>
        <v>1</v>
      </c>
      <c r="N356">
        <f t="shared" si="47"/>
        <v>0</v>
      </c>
      <c r="O356">
        <f t="shared" si="48"/>
        <v>0</v>
      </c>
      <c r="P356">
        <f t="shared" si="49"/>
        <v>0</v>
      </c>
    </row>
    <row r="357" spans="1:16">
      <c r="A357">
        <v>0</v>
      </c>
      <c r="B357">
        <v>908</v>
      </c>
      <c r="C357">
        <v>0</v>
      </c>
      <c r="D357">
        <v>1</v>
      </c>
      <c r="E357">
        <v>1</v>
      </c>
      <c r="F357">
        <v>1</v>
      </c>
      <c r="G357">
        <v>19</v>
      </c>
      <c r="H357" s="25">
        <v>0</v>
      </c>
      <c r="I357">
        <f t="shared" si="42"/>
        <v>-0.68467576200000002</v>
      </c>
      <c r="J357">
        <f t="shared" si="43"/>
        <v>0.50425370128312008</v>
      </c>
      <c r="K357">
        <f t="shared" si="44"/>
        <v>0.335218521219522</v>
      </c>
      <c r="L357">
        <f t="shared" si="45"/>
        <v>1</v>
      </c>
      <c r="M357">
        <f t="shared" si="46"/>
        <v>0</v>
      </c>
      <c r="N357">
        <f t="shared" si="47"/>
        <v>0</v>
      </c>
      <c r="O357">
        <f t="shared" si="48"/>
        <v>1</v>
      </c>
      <c r="P357">
        <f t="shared" si="49"/>
        <v>0</v>
      </c>
    </row>
    <row r="358" spans="1:16">
      <c r="A358">
        <v>0</v>
      </c>
      <c r="B358">
        <v>909</v>
      </c>
      <c r="C358">
        <v>0</v>
      </c>
      <c r="D358">
        <v>0</v>
      </c>
      <c r="E358">
        <v>1</v>
      </c>
      <c r="F358">
        <v>0</v>
      </c>
      <c r="G358">
        <v>8</v>
      </c>
      <c r="H358" s="25">
        <v>0</v>
      </c>
      <c r="I358">
        <f t="shared" si="42"/>
        <v>0.81255030499999992</v>
      </c>
      <c r="J358">
        <f t="shared" si="43"/>
        <v>2.2536481541321165</v>
      </c>
      <c r="K358">
        <f t="shared" si="44"/>
        <v>0.6926526924154337</v>
      </c>
      <c r="L358">
        <f t="shared" si="45"/>
        <v>1</v>
      </c>
      <c r="M358">
        <f t="shared" si="46"/>
        <v>0</v>
      </c>
      <c r="N358">
        <f t="shared" si="47"/>
        <v>0</v>
      </c>
      <c r="O358">
        <f t="shared" si="48"/>
        <v>1</v>
      </c>
      <c r="P358">
        <f t="shared" si="49"/>
        <v>0</v>
      </c>
    </row>
    <row r="359" spans="1:16">
      <c r="A359">
        <v>0</v>
      </c>
      <c r="B359">
        <v>911</v>
      </c>
      <c r="C359">
        <v>0</v>
      </c>
      <c r="D359">
        <v>1</v>
      </c>
      <c r="E359">
        <v>1</v>
      </c>
      <c r="F359">
        <v>0</v>
      </c>
      <c r="G359">
        <v>10</v>
      </c>
      <c r="H359" s="25">
        <v>1</v>
      </c>
      <c r="I359">
        <f t="shared" si="42"/>
        <v>0.46445123799999988</v>
      </c>
      <c r="J359">
        <f t="shared" si="43"/>
        <v>1.5911407916623008</v>
      </c>
      <c r="K359">
        <f t="shared" si="44"/>
        <v>0.61406960084231177</v>
      </c>
      <c r="L359">
        <f t="shared" si="45"/>
        <v>1</v>
      </c>
      <c r="M359">
        <f t="shared" si="46"/>
        <v>1</v>
      </c>
      <c r="N359">
        <f t="shared" si="47"/>
        <v>0</v>
      </c>
      <c r="O359">
        <f t="shared" si="48"/>
        <v>0</v>
      </c>
      <c r="P359">
        <f t="shared" si="49"/>
        <v>0</v>
      </c>
    </row>
    <row r="360" spans="1:16">
      <c r="A360">
        <v>0</v>
      </c>
      <c r="B360">
        <v>913</v>
      </c>
      <c r="C360">
        <v>1</v>
      </c>
      <c r="D360">
        <v>1</v>
      </c>
      <c r="E360">
        <v>1</v>
      </c>
      <c r="F360">
        <v>1</v>
      </c>
      <c r="G360">
        <v>72</v>
      </c>
      <c r="H360" s="25">
        <v>0</v>
      </c>
      <c r="I360">
        <f t="shared" si="42"/>
        <v>1.612917478</v>
      </c>
      <c r="J360">
        <f t="shared" si="43"/>
        <v>5.0174281314083853</v>
      </c>
      <c r="K360">
        <f t="shared" si="44"/>
        <v>0.83381604596481507</v>
      </c>
      <c r="L360">
        <f t="shared" si="45"/>
        <v>1</v>
      </c>
      <c r="M360">
        <f t="shared" si="46"/>
        <v>0</v>
      </c>
      <c r="N360">
        <f t="shared" si="47"/>
        <v>0</v>
      </c>
      <c r="O360">
        <f t="shared" si="48"/>
        <v>1</v>
      </c>
      <c r="P360">
        <f t="shared" si="49"/>
        <v>0</v>
      </c>
    </row>
    <row r="361" spans="1:16">
      <c r="A361">
        <v>0</v>
      </c>
      <c r="B361">
        <v>914</v>
      </c>
      <c r="C361">
        <v>0</v>
      </c>
      <c r="D361">
        <v>0</v>
      </c>
      <c r="E361">
        <v>1</v>
      </c>
      <c r="F361">
        <v>1</v>
      </c>
      <c r="G361">
        <v>12</v>
      </c>
      <c r="H361" s="25">
        <v>0</v>
      </c>
      <c r="I361">
        <f t="shared" si="42"/>
        <v>-0.58657669499999998</v>
      </c>
      <c r="J361">
        <f t="shared" si="43"/>
        <v>0.55622816789501583</v>
      </c>
      <c r="K361">
        <f t="shared" si="44"/>
        <v>0.35742070434785972</v>
      </c>
      <c r="L361">
        <f t="shared" si="45"/>
        <v>1</v>
      </c>
      <c r="M361">
        <f t="shared" si="46"/>
        <v>0</v>
      </c>
      <c r="N361">
        <f t="shared" si="47"/>
        <v>0</v>
      </c>
      <c r="O361">
        <f t="shared" si="48"/>
        <v>1</v>
      </c>
      <c r="P361">
        <f t="shared" si="49"/>
        <v>0</v>
      </c>
    </row>
    <row r="362" spans="1:16">
      <c r="A362">
        <v>0</v>
      </c>
      <c r="B362">
        <v>916</v>
      </c>
      <c r="C362">
        <v>1</v>
      </c>
      <c r="D362">
        <v>1</v>
      </c>
      <c r="E362">
        <v>1</v>
      </c>
      <c r="F362">
        <v>0</v>
      </c>
      <c r="G362">
        <v>1</v>
      </c>
      <c r="H362" s="25">
        <v>1</v>
      </c>
      <c r="I362">
        <f t="shared" si="42"/>
        <v>-0.33795552200000017</v>
      </c>
      <c r="J362">
        <f t="shared" si="43"/>
        <v>0.71322701010376222</v>
      </c>
      <c r="K362">
        <f t="shared" si="44"/>
        <v>0.41630619053838369</v>
      </c>
      <c r="L362">
        <f t="shared" si="45"/>
        <v>1</v>
      </c>
      <c r="M362">
        <f t="shared" si="46"/>
        <v>1</v>
      </c>
      <c r="N362">
        <f t="shared" si="47"/>
        <v>0</v>
      </c>
      <c r="O362">
        <f t="shared" si="48"/>
        <v>0</v>
      </c>
      <c r="P362">
        <f t="shared" si="49"/>
        <v>0</v>
      </c>
    </row>
    <row r="363" spans="1:16">
      <c r="A363">
        <v>0</v>
      </c>
      <c r="B363">
        <v>917</v>
      </c>
      <c r="C363">
        <v>0</v>
      </c>
      <c r="D363">
        <v>1</v>
      </c>
      <c r="E363">
        <v>1</v>
      </c>
      <c r="F363">
        <v>0</v>
      </c>
      <c r="G363">
        <v>23</v>
      </c>
      <c r="H363" s="25">
        <v>0</v>
      </c>
      <c r="I363">
        <f t="shared" si="42"/>
        <v>1.114451238</v>
      </c>
      <c r="J363">
        <f t="shared" si="43"/>
        <v>3.047895151138631</v>
      </c>
      <c r="K363">
        <f t="shared" si="44"/>
        <v>0.75295802814489643</v>
      </c>
      <c r="L363">
        <f t="shared" si="45"/>
        <v>1</v>
      </c>
      <c r="M363">
        <f t="shared" si="46"/>
        <v>0</v>
      </c>
      <c r="N363">
        <f t="shared" si="47"/>
        <v>0</v>
      </c>
      <c r="O363">
        <f t="shared" si="48"/>
        <v>1</v>
      </c>
      <c r="P363">
        <f t="shared" si="49"/>
        <v>0</v>
      </c>
    </row>
    <row r="364" spans="1:16">
      <c r="A364">
        <v>0</v>
      </c>
      <c r="B364">
        <v>918</v>
      </c>
      <c r="C364">
        <v>2</v>
      </c>
      <c r="D364">
        <v>1</v>
      </c>
      <c r="E364">
        <v>0</v>
      </c>
      <c r="F364">
        <v>2</v>
      </c>
      <c r="G364">
        <v>72</v>
      </c>
      <c r="H364" s="25">
        <v>0</v>
      </c>
      <c r="I364">
        <f t="shared" si="42"/>
        <v>1.190633413</v>
      </c>
      <c r="J364">
        <f t="shared" si="43"/>
        <v>3.2891639468994383</v>
      </c>
      <c r="K364">
        <f t="shared" si="44"/>
        <v>0.76685433049886509</v>
      </c>
      <c r="L364">
        <f t="shared" si="45"/>
        <v>1</v>
      </c>
      <c r="M364">
        <f t="shared" si="46"/>
        <v>0</v>
      </c>
      <c r="N364">
        <f t="shared" si="47"/>
        <v>0</v>
      </c>
      <c r="O364">
        <f t="shared" si="48"/>
        <v>1</v>
      </c>
      <c r="P364">
        <f t="shared" si="49"/>
        <v>0</v>
      </c>
    </row>
    <row r="365" spans="1:16">
      <c r="A365">
        <v>0</v>
      </c>
      <c r="B365">
        <v>920</v>
      </c>
      <c r="C365">
        <v>0</v>
      </c>
      <c r="D365">
        <v>1</v>
      </c>
      <c r="E365">
        <v>1</v>
      </c>
      <c r="F365">
        <v>1</v>
      </c>
      <c r="G365">
        <v>21</v>
      </c>
      <c r="H365" s="25">
        <v>0</v>
      </c>
      <c r="I365">
        <f t="shared" si="42"/>
        <v>-0.58467576200000004</v>
      </c>
      <c r="J365">
        <f t="shared" si="43"/>
        <v>0.55728652599010919</v>
      </c>
      <c r="K365">
        <f t="shared" si="44"/>
        <v>0.35785741203648525</v>
      </c>
      <c r="L365">
        <f t="shared" si="45"/>
        <v>1</v>
      </c>
      <c r="M365">
        <f t="shared" si="46"/>
        <v>0</v>
      </c>
      <c r="N365">
        <f t="shared" si="47"/>
        <v>0</v>
      </c>
      <c r="O365">
        <f t="shared" si="48"/>
        <v>1</v>
      </c>
      <c r="P365">
        <f t="shared" si="49"/>
        <v>0</v>
      </c>
    </row>
    <row r="366" spans="1:16">
      <c r="A366">
        <v>0</v>
      </c>
      <c r="B366">
        <v>921</v>
      </c>
      <c r="C366">
        <v>1</v>
      </c>
      <c r="D366">
        <v>0</v>
      </c>
      <c r="E366">
        <v>1</v>
      </c>
      <c r="F366">
        <v>1</v>
      </c>
      <c r="G366">
        <v>60</v>
      </c>
      <c r="H366" s="25">
        <v>0</v>
      </c>
      <c r="I366">
        <f t="shared" si="42"/>
        <v>1.4610165449999999</v>
      </c>
      <c r="J366">
        <f t="shared" si="43"/>
        <v>4.3103389555392271</v>
      </c>
      <c r="K366">
        <f t="shared" si="44"/>
        <v>0.81168810345770914</v>
      </c>
      <c r="L366">
        <f t="shared" si="45"/>
        <v>1</v>
      </c>
      <c r="M366">
        <f t="shared" si="46"/>
        <v>0</v>
      </c>
      <c r="N366">
        <f t="shared" si="47"/>
        <v>0</v>
      </c>
      <c r="O366">
        <f t="shared" si="48"/>
        <v>1</v>
      </c>
      <c r="P366">
        <f t="shared" si="49"/>
        <v>0</v>
      </c>
    </row>
    <row r="367" spans="1:16">
      <c r="A367">
        <v>0</v>
      </c>
      <c r="B367">
        <v>922</v>
      </c>
      <c r="C367">
        <v>0</v>
      </c>
      <c r="D367">
        <v>0</v>
      </c>
      <c r="E367">
        <v>1</v>
      </c>
      <c r="F367">
        <v>0</v>
      </c>
      <c r="G367">
        <v>12</v>
      </c>
      <c r="H367" s="25">
        <v>0</v>
      </c>
      <c r="I367">
        <f t="shared" si="42"/>
        <v>1.012550305</v>
      </c>
      <c r="J367">
        <f t="shared" si="43"/>
        <v>2.7526120713795428</v>
      </c>
      <c r="K367">
        <f t="shared" si="44"/>
        <v>0.73351895133877298</v>
      </c>
      <c r="L367">
        <f t="shared" si="45"/>
        <v>1</v>
      </c>
      <c r="M367">
        <f t="shared" si="46"/>
        <v>0</v>
      </c>
      <c r="N367">
        <f t="shared" si="47"/>
        <v>0</v>
      </c>
      <c r="O367">
        <f t="shared" si="48"/>
        <v>1</v>
      </c>
      <c r="P367">
        <f t="shared" si="49"/>
        <v>0</v>
      </c>
    </row>
    <row r="368" spans="1:16">
      <c r="A368">
        <v>0</v>
      </c>
      <c r="B368">
        <v>924</v>
      </c>
      <c r="C368">
        <v>1</v>
      </c>
      <c r="D368">
        <v>1</v>
      </c>
      <c r="E368">
        <v>1</v>
      </c>
      <c r="F368">
        <v>1</v>
      </c>
      <c r="G368">
        <v>63</v>
      </c>
      <c r="H368" s="25">
        <v>0</v>
      </c>
      <c r="I368">
        <f t="shared" si="42"/>
        <v>1.1629174780000002</v>
      </c>
      <c r="J368">
        <f t="shared" si="43"/>
        <v>3.1992534253250176</v>
      </c>
      <c r="K368">
        <f t="shared" si="44"/>
        <v>0.76186243155291322</v>
      </c>
      <c r="L368">
        <f t="shared" si="45"/>
        <v>1</v>
      </c>
      <c r="M368">
        <f t="shared" si="46"/>
        <v>0</v>
      </c>
      <c r="N368">
        <f t="shared" si="47"/>
        <v>0</v>
      </c>
      <c r="O368">
        <f t="shared" si="48"/>
        <v>1</v>
      </c>
      <c r="P368">
        <f t="shared" si="49"/>
        <v>0</v>
      </c>
    </row>
    <row r="369" spans="1:16">
      <c r="A369">
        <v>0</v>
      </c>
      <c r="B369">
        <v>928</v>
      </c>
      <c r="C369">
        <v>0</v>
      </c>
      <c r="D369">
        <v>1</v>
      </c>
      <c r="E369">
        <v>1</v>
      </c>
      <c r="F369">
        <v>0</v>
      </c>
      <c r="G369">
        <v>13</v>
      </c>
      <c r="H369" s="25">
        <v>1</v>
      </c>
      <c r="I369">
        <f t="shared" si="42"/>
        <v>0.6144512379999999</v>
      </c>
      <c r="J369">
        <f t="shared" si="43"/>
        <v>1.8486418567550502</v>
      </c>
      <c r="K369">
        <f t="shared" si="44"/>
        <v>0.64895551975806409</v>
      </c>
      <c r="L369">
        <f t="shared" si="45"/>
        <v>1</v>
      </c>
      <c r="M369">
        <f t="shared" si="46"/>
        <v>1</v>
      </c>
      <c r="N369">
        <f t="shared" si="47"/>
        <v>0</v>
      </c>
      <c r="O369">
        <f t="shared" si="48"/>
        <v>0</v>
      </c>
      <c r="P369">
        <f t="shared" si="49"/>
        <v>0</v>
      </c>
    </row>
    <row r="370" spans="1:16">
      <c r="A370">
        <v>0</v>
      </c>
      <c r="B370">
        <v>930</v>
      </c>
      <c r="C370">
        <v>0</v>
      </c>
      <c r="D370">
        <v>1</v>
      </c>
      <c r="E370">
        <v>1</v>
      </c>
      <c r="F370">
        <v>1</v>
      </c>
      <c r="G370">
        <v>30</v>
      </c>
      <c r="H370" s="25">
        <v>0</v>
      </c>
      <c r="I370">
        <f t="shared" si="42"/>
        <v>-0.13467576200000009</v>
      </c>
      <c r="J370">
        <f t="shared" si="43"/>
        <v>0.87399924951977193</v>
      </c>
      <c r="K370">
        <f t="shared" si="44"/>
        <v>0.46638185673966603</v>
      </c>
      <c r="L370">
        <f t="shared" si="45"/>
        <v>1</v>
      </c>
      <c r="M370">
        <f t="shared" si="46"/>
        <v>0</v>
      </c>
      <c r="N370">
        <f t="shared" si="47"/>
        <v>0</v>
      </c>
      <c r="O370">
        <f t="shared" si="48"/>
        <v>1</v>
      </c>
      <c r="P370">
        <f t="shared" si="49"/>
        <v>0</v>
      </c>
    </row>
    <row r="371" spans="1:16">
      <c r="A371">
        <v>0</v>
      </c>
      <c r="B371">
        <v>931</v>
      </c>
      <c r="C371">
        <v>0</v>
      </c>
      <c r="D371">
        <v>1</v>
      </c>
      <c r="E371">
        <v>1</v>
      </c>
      <c r="F371">
        <v>0</v>
      </c>
      <c r="G371">
        <v>16</v>
      </c>
      <c r="H371" s="25">
        <v>0</v>
      </c>
      <c r="I371">
        <f t="shared" si="42"/>
        <v>0.76445123799999992</v>
      </c>
      <c r="J371">
        <f t="shared" si="43"/>
        <v>2.1478154117188111</v>
      </c>
      <c r="K371">
        <f t="shared" si="44"/>
        <v>0.68231936463708742</v>
      </c>
      <c r="L371">
        <f t="shared" si="45"/>
        <v>1</v>
      </c>
      <c r="M371">
        <f t="shared" si="46"/>
        <v>0</v>
      </c>
      <c r="N371">
        <f t="shared" si="47"/>
        <v>0</v>
      </c>
      <c r="O371">
        <f t="shared" si="48"/>
        <v>1</v>
      </c>
      <c r="P371">
        <f t="shared" si="49"/>
        <v>0</v>
      </c>
    </row>
    <row r="372" spans="1:16">
      <c r="A372">
        <v>0</v>
      </c>
      <c r="B372">
        <v>933</v>
      </c>
      <c r="C372">
        <v>0</v>
      </c>
      <c r="D372">
        <v>0</v>
      </c>
      <c r="E372">
        <v>1</v>
      </c>
      <c r="F372">
        <v>2</v>
      </c>
      <c r="G372">
        <v>72</v>
      </c>
      <c r="H372" s="25">
        <v>0</v>
      </c>
      <c r="I372">
        <f t="shared" si="42"/>
        <v>0.81429630500000005</v>
      </c>
      <c r="J372">
        <f t="shared" si="43"/>
        <v>2.2575864609505851</v>
      </c>
      <c r="K372">
        <f t="shared" si="44"/>
        <v>0.69302426444018517</v>
      </c>
      <c r="L372">
        <f t="shared" si="45"/>
        <v>1</v>
      </c>
      <c r="M372">
        <f t="shared" si="46"/>
        <v>0</v>
      </c>
      <c r="N372">
        <f t="shared" si="47"/>
        <v>0</v>
      </c>
      <c r="O372">
        <f t="shared" si="48"/>
        <v>1</v>
      </c>
      <c r="P372">
        <f t="shared" si="49"/>
        <v>0</v>
      </c>
    </row>
    <row r="373" spans="1:16">
      <c r="A373">
        <v>0</v>
      </c>
      <c r="B373">
        <v>939</v>
      </c>
      <c r="C373">
        <v>1</v>
      </c>
      <c r="D373">
        <v>1</v>
      </c>
      <c r="E373">
        <v>1</v>
      </c>
      <c r="F373">
        <v>1</v>
      </c>
      <c r="G373">
        <v>65</v>
      </c>
      <c r="H373" s="25">
        <v>0</v>
      </c>
      <c r="I373">
        <f t="shared" si="42"/>
        <v>1.2629174779999999</v>
      </c>
      <c r="J373">
        <f t="shared" si="43"/>
        <v>3.535721845223109</v>
      </c>
      <c r="K373">
        <f t="shared" si="44"/>
        <v>0.77952792650784553</v>
      </c>
      <c r="L373">
        <f t="shared" si="45"/>
        <v>1</v>
      </c>
      <c r="M373">
        <f t="shared" si="46"/>
        <v>0</v>
      </c>
      <c r="N373">
        <f t="shared" si="47"/>
        <v>0</v>
      </c>
      <c r="O373">
        <f t="shared" si="48"/>
        <v>1</v>
      </c>
      <c r="P373">
        <f t="shared" si="49"/>
        <v>0</v>
      </c>
    </row>
    <row r="374" spans="1:16">
      <c r="A374">
        <v>0</v>
      </c>
      <c r="B374">
        <v>949</v>
      </c>
      <c r="C374">
        <v>1</v>
      </c>
      <c r="D374">
        <v>1</v>
      </c>
      <c r="E374">
        <v>1</v>
      </c>
      <c r="F374">
        <v>0</v>
      </c>
      <c r="G374">
        <v>35</v>
      </c>
      <c r="H374" s="25">
        <v>1</v>
      </c>
      <c r="I374">
        <f t="shared" si="42"/>
        <v>1.3620444779999998</v>
      </c>
      <c r="J374">
        <f t="shared" si="43"/>
        <v>3.904167131666878</v>
      </c>
      <c r="K374">
        <f t="shared" si="44"/>
        <v>0.79609177804262365</v>
      </c>
      <c r="L374">
        <f t="shared" si="45"/>
        <v>1</v>
      </c>
      <c r="M374">
        <f t="shared" si="46"/>
        <v>1</v>
      </c>
      <c r="N374">
        <f t="shared" si="47"/>
        <v>0</v>
      </c>
      <c r="O374">
        <f t="shared" si="48"/>
        <v>0</v>
      </c>
      <c r="P374">
        <f t="shared" si="49"/>
        <v>0</v>
      </c>
    </row>
    <row r="375" spans="1:16">
      <c r="A375">
        <v>0</v>
      </c>
      <c r="B375">
        <v>950</v>
      </c>
      <c r="C375">
        <v>0</v>
      </c>
      <c r="D375">
        <v>0</v>
      </c>
      <c r="E375">
        <v>1</v>
      </c>
      <c r="F375">
        <v>2</v>
      </c>
      <c r="G375">
        <v>35</v>
      </c>
      <c r="H375" s="25">
        <v>0</v>
      </c>
      <c r="I375">
        <f t="shared" si="42"/>
        <v>-1.035703695</v>
      </c>
      <c r="J375">
        <f t="shared" si="43"/>
        <v>0.35497649782788104</v>
      </c>
      <c r="K375">
        <f t="shared" si="44"/>
        <v>0.26197981913113061</v>
      </c>
      <c r="L375">
        <f t="shared" si="45"/>
        <v>0</v>
      </c>
      <c r="M375">
        <f t="shared" si="46"/>
        <v>0</v>
      </c>
      <c r="N375">
        <f t="shared" si="47"/>
        <v>1</v>
      </c>
      <c r="O375">
        <f t="shared" si="48"/>
        <v>0</v>
      </c>
      <c r="P375">
        <f t="shared" si="49"/>
        <v>0</v>
      </c>
    </row>
    <row r="376" spans="1:16">
      <c r="A376">
        <v>0</v>
      </c>
      <c r="B376">
        <v>952</v>
      </c>
      <c r="C376">
        <v>0</v>
      </c>
      <c r="D376">
        <v>1</v>
      </c>
      <c r="E376">
        <v>1</v>
      </c>
      <c r="F376">
        <v>0</v>
      </c>
      <c r="G376">
        <v>8</v>
      </c>
      <c r="H376" s="25">
        <v>0</v>
      </c>
      <c r="I376">
        <f t="shared" si="42"/>
        <v>0.3644512379999999</v>
      </c>
      <c r="J376">
        <f t="shared" si="43"/>
        <v>1.4397237256594089</v>
      </c>
      <c r="K376">
        <f t="shared" si="44"/>
        <v>0.59011752458581357</v>
      </c>
      <c r="L376">
        <f t="shared" si="45"/>
        <v>1</v>
      </c>
      <c r="M376">
        <f t="shared" si="46"/>
        <v>0</v>
      </c>
      <c r="N376">
        <f t="shared" si="47"/>
        <v>0</v>
      </c>
      <c r="O376">
        <f t="shared" si="48"/>
        <v>1</v>
      </c>
      <c r="P376">
        <f t="shared" si="49"/>
        <v>0</v>
      </c>
    </row>
    <row r="377" spans="1:16">
      <c r="A377">
        <v>0</v>
      </c>
      <c r="B377">
        <v>960</v>
      </c>
      <c r="C377">
        <v>0</v>
      </c>
      <c r="D377">
        <v>1</v>
      </c>
      <c r="E377">
        <v>1</v>
      </c>
      <c r="F377">
        <v>0</v>
      </c>
      <c r="G377">
        <v>32</v>
      </c>
      <c r="H377" s="25">
        <v>0</v>
      </c>
      <c r="I377">
        <f t="shared" si="42"/>
        <v>1.564451238</v>
      </c>
      <c r="J377">
        <f t="shared" si="43"/>
        <v>4.7800511056271144</v>
      </c>
      <c r="K377">
        <f t="shared" si="44"/>
        <v>0.82699114908751248</v>
      </c>
      <c r="L377">
        <f t="shared" si="45"/>
        <v>1</v>
      </c>
      <c r="M377">
        <f t="shared" si="46"/>
        <v>0</v>
      </c>
      <c r="N377">
        <f t="shared" si="47"/>
        <v>0</v>
      </c>
      <c r="O377">
        <f t="shared" si="48"/>
        <v>1</v>
      </c>
      <c r="P377">
        <f t="shared" si="49"/>
        <v>0</v>
      </c>
    </row>
    <row r="378" spans="1:16">
      <c r="A378">
        <v>0</v>
      </c>
      <c r="B378">
        <v>961</v>
      </c>
      <c r="C378">
        <v>2</v>
      </c>
      <c r="D378">
        <v>1</v>
      </c>
      <c r="E378">
        <v>0</v>
      </c>
      <c r="F378">
        <v>0</v>
      </c>
      <c r="G378">
        <v>7</v>
      </c>
      <c r="H378" s="25">
        <v>0</v>
      </c>
      <c r="I378">
        <f t="shared" si="42"/>
        <v>1.1388874130000002</v>
      </c>
      <c r="J378">
        <f t="shared" si="43"/>
        <v>3.1232914978683817</v>
      </c>
      <c r="K378">
        <f t="shared" si="44"/>
        <v>0.7574753081326</v>
      </c>
      <c r="L378">
        <f t="shared" si="45"/>
        <v>1</v>
      </c>
      <c r="M378">
        <f t="shared" si="46"/>
        <v>0</v>
      </c>
      <c r="N378">
        <f t="shared" si="47"/>
        <v>0</v>
      </c>
      <c r="O378">
        <f t="shared" si="48"/>
        <v>1</v>
      </c>
      <c r="P378">
        <f t="shared" si="49"/>
        <v>0</v>
      </c>
    </row>
    <row r="379" spans="1:16">
      <c r="A379">
        <v>0</v>
      </c>
      <c r="B379">
        <v>962</v>
      </c>
      <c r="C379">
        <v>0</v>
      </c>
      <c r="D379">
        <v>0</v>
      </c>
      <c r="E379">
        <v>1</v>
      </c>
      <c r="F379">
        <v>1</v>
      </c>
      <c r="G379">
        <v>17</v>
      </c>
      <c r="H379" s="25">
        <v>0</v>
      </c>
      <c r="I379">
        <f t="shared" si="42"/>
        <v>-0.33657669499999998</v>
      </c>
      <c r="J379">
        <f t="shared" si="43"/>
        <v>0.71421110505485674</v>
      </c>
      <c r="K379">
        <f t="shared" si="44"/>
        <v>0.41664127769840875</v>
      </c>
      <c r="L379">
        <f t="shared" si="45"/>
        <v>1</v>
      </c>
      <c r="M379">
        <f t="shared" si="46"/>
        <v>0</v>
      </c>
      <c r="N379">
        <f t="shared" si="47"/>
        <v>0</v>
      </c>
      <c r="O379">
        <f t="shared" si="48"/>
        <v>1</v>
      </c>
      <c r="P379">
        <f t="shared" si="49"/>
        <v>0</v>
      </c>
    </row>
    <row r="380" spans="1:16">
      <c r="A380">
        <v>0</v>
      </c>
      <c r="B380">
        <v>968</v>
      </c>
      <c r="C380">
        <v>0</v>
      </c>
      <c r="D380">
        <v>0</v>
      </c>
      <c r="E380">
        <v>1</v>
      </c>
      <c r="F380">
        <v>0</v>
      </c>
      <c r="G380">
        <v>3</v>
      </c>
      <c r="H380" s="25">
        <v>0</v>
      </c>
      <c r="I380">
        <f t="shared" si="42"/>
        <v>0.56255030499999992</v>
      </c>
      <c r="J380">
        <f t="shared" si="43"/>
        <v>1.7551429472055187</v>
      </c>
      <c r="K380">
        <f t="shared" si="44"/>
        <v>0.6370424260511498</v>
      </c>
      <c r="L380">
        <f t="shared" si="45"/>
        <v>1</v>
      </c>
      <c r="M380">
        <f t="shared" si="46"/>
        <v>0</v>
      </c>
      <c r="N380">
        <f t="shared" si="47"/>
        <v>0</v>
      </c>
      <c r="O380">
        <f t="shared" si="48"/>
        <v>1</v>
      </c>
      <c r="P380">
        <f t="shared" si="49"/>
        <v>0</v>
      </c>
    </row>
    <row r="381" spans="1:16">
      <c r="A381">
        <v>0</v>
      </c>
      <c r="B381">
        <v>969</v>
      </c>
      <c r="C381">
        <v>0</v>
      </c>
      <c r="D381">
        <v>1</v>
      </c>
      <c r="E381">
        <v>1</v>
      </c>
      <c r="F381">
        <v>2</v>
      </c>
      <c r="G381">
        <v>71</v>
      </c>
      <c r="H381" s="25">
        <v>0</v>
      </c>
      <c r="I381">
        <f t="shared" si="42"/>
        <v>0.31619723800000044</v>
      </c>
      <c r="J381">
        <f t="shared" si="43"/>
        <v>1.3719008199163052</v>
      </c>
      <c r="K381">
        <f t="shared" si="44"/>
        <v>0.57839721138285793</v>
      </c>
      <c r="L381">
        <f t="shared" si="45"/>
        <v>1</v>
      </c>
      <c r="M381">
        <f t="shared" si="46"/>
        <v>0</v>
      </c>
      <c r="N381">
        <f t="shared" si="47"/>
        <v>0</v>
      </c>
      <c r="O381">
        <f t="shared" si="48"/>
        <v>1</v>
      </c>
      <c r="P381">
        <f t="shared" si="49"/>
        <v>0</v>
      </c>
    </row>
    <row r="382" spans="1:16">
      <c r="A382">
        <v>0</v>
      </c>
      <c r="B382">
        <v>971</v>
      </c>
      <c r="C382">
        <v>0</v>
      </c>
      <c r="D382">
        <v>1</v>
      </c>
      <c r="E382">
        <v>1</v>
      </c>
      <c r="F382">
        <v>0</v>
      </c>
      <c r="G382">
        <v>1</v>
      </c>
      <c r="H382" s="25">
        <v>1</v>
      </c>
      <c r="I382">
        <f t="shared" si="42"/>
        <v>1.445123799999988E-2</v>
      </c>
      <c r="J382">
        <f t="shared" si="43"/>
        <v>1.014556161957638</v>
      </c>
      <c r="K382">
        <f t="shared" si="44"/>
        <v>0.50361274662690292</v>
      </c>
      <c r="L382">
        <f t="shared" si="45"/>
        <v>1</v>
      </c>
      <c r="M382">
        <f t="shared" si="46"/>
        <v>1</v>
      </c>
      <c r="N382">
        <f t="shared" si="47"/>
        <v>0</v>
      </c>
      <c r="O382">
        <f t="shared" si="48"/>
        <v>0</v>
      </c>
      <c r="P382">
        <f t="shared" si="49"/>
        <v>0</v>
      </c>
    </row>
    <row r="383" spans="1:16">
      <c r="A383">
        <v>0</v>
      </c>
      <c r="B383">
        <v>973</v>
      </c>
      <c r="C383">
        <v>0</v>
      </c>
      <c r="D383">
        <v>1</v>
      </c>
      <c r="E383">
        <v>1</v>
      </c>
      <c r="F383">
        <v>2</v>
      </c>
      <c r="G383">
        <v>58</v>
      </c>
      <c r="H383" s="25">
        <v>0</v>
      </c>
      <c r="I383">
        <f t="shared" si="42"/>
        <v>-0.33380276199999948</v>
      </c>
      <c r="J383">
        <f t="shared" si="43"/>
        <v>0.71619502917228239</v>
      </c>
      <c r="K383">
        <f t="shared" si="44"/>
        <v>0.41731564128681919</v>
      </c>
      <c r="L383">
        <f t="shared" si="45"/>
        <v>1</v>
      </c>
      <c r="M383">
        <f t="shared" si="46"/>
        <v>0</v>
      </c>
      <c r="N383">
        <f t="shared" si="47"/>
        <v>0</v>
      </c>
      <c r="O383">
        <f t="shared" si="48"/>
        <v>1</v>
      </c>
      <c r="P383">
        <f t="shared" si="49"/>
        <v>0</v>
      </c>
    </row>
    <row r="384" spans="1:16">
      <c r="A384">
        <v>0</v>
      </c>
      <c r="B384">
        <v>976</v>
      </c>
      <c r="C384">
        <v>1</v>
      </c>
      <c r="D384">
        <v>1</v>
      </c>
      <c r="E384">
        <v>1</v>
      </c>
      <c r="F384">
        <v>2</v>
      </c>
      <c r="G384">
        <v>71</v>
      </c>
      <c r="H384" s="25">
        <v>1</v>
      </c>
      <c r="I384">
        <f t="shared" si="42"/>
        <v>-3.6209521999999605E-2</v>
      </c>
      <c r="J384">
        <f t="shared" si="43"/>
        <v>0.96443820129167157</v>
      </c>
      <c r="K384">
        <f t="shared" si="44"/>
        <v>0.4909486084405848</v>
      </c>
      <c r="L384">
        <f t="shared" si="45"/>
        <v>1</v>
      </c>
      <c r="M384">
        <f t="shared" si="46"/>
        <v>1</v>
      </c>
      <c r="N384">
        <f t="shared" si="47"/>
        <v>0</v>
      </c>
      <c r="O384">
        <f t="shared" si="48"/>
        <v>0</v>
      </c>
      <c r="P384">
        <f t="shared" si="49"/>
        <v>0</v>
      </c>
    </row>
    <row r="385" spans="1:16">
      <c r="A385">
        <v>0</v>
      </c>
      <c r="B385">
        <v>978</v>
      </c>
      <c r="C385">
        <v>1</v>
      </c>
      <c r="D385">
        <v>1</v>
      </c>
      <c r="E385">
        <v>1</v>
      </c>
      <c r="F385">
        <v>0</v>
      </c>
      <c r="G385">
        <v>11</v>
      </c>
      <c r="H385" s="25">
        <v>0</v>
      </c>
      <c r="I385">
        <f t="shared" si="42"/>
        <v>0.16204447799999988</v>
      </c>
      <c r="J385">
        <f t="shared" si="43"/>
        <v>1.175912542395928</v>
      </c>
      <c r="K385">
        <f t="shared" si="44"/>
        <v>0.54042270517964575</v>
      </c>
      <c r="L385">
        <f t="shared" si="45"/>
        <v>1</v>
      </c>
      <c r="M385">
        <f t="shared" si="46"/>
        <v>0</v>
      </c>
      <c r="N385">
        <f t="shared" si="47"/>
        <v>0</v>
      </c>
      <c r="O385">
        <f t="shared" si="48"/>
        <v>1</v>
      </c>
      <c r="P385">
        <f t="shared" si="49"/>
        <v>0</v>
      </c>
    </row>
    <row r="386" spans="1:16">
      <c r="A386">
        <v>0</v>
      </c>
      <c r="B386">
        <v>981</v>
      </c>
      <c r="C386">
        <v>0</v>
      </c>
      <c r="D386">
        <v>0</v>
      </c>
      <c r="E386">
        <v>1</v>
      </c>
      <c r="F386">
        <v>0</v>
      </c>
      <c r="G386">
        <v>20</v>
      </c>
      <c r="H386" s="25">
        <v>0</v>
      </c>
      <c r="I386">
        <f t="shared" si="42"/>
        <v>1.4125503049999999</v>
      </c>
      <c r="J386">
        <f t="shared" si="43"/>
        <v>4.1064146711094969</v>
      </c>
      <c r="K386">
        <f t="shared" si="44"/>
        <v>0.80416788208413847</v>
      </c>
      <c r="L386">
        <f t="shared" si="45"/>
        <v>1</v>
      </c>
      <c r="M386">
        <f t="shared" si="46"/>
        <v>0</v>
      </c>
      <c r="N386">
        <f t="shared" si="47"/>
        <v>0</v>
      </c>
      <c r="O386">
        <f t="shared" si="48"/>
        <v>1</v>
      </c>
      <c r="P386">
        <f t="shared" si="49"/>
        <v>0</v>
      </c>
    </row>
    <row r="387" spans="1:16">
      <c r="A387">
        <v>0</v>
      </c>
      <c r="B387">
        <v>982</v>
      </c>
      <c r="C387">
        <v>0</v>
      </c>
      <c r="D387">
        <v>0</v>
      </c>
      <c r="E387">
        <v>1</v>
      </c>
      <c r="F387">
        <v>2</v>
      </c>
      <c r="G387">
        <v>40</v>
      </c>
      <c r="H387" s="25">
        <v>0</v>
      </c>
      <c r="I387">
        <f t="shared" si="42"/>
        <v>-0.78570369500000004</v>
      </c>
      <c r="J387">
        <f t="shared" si="43"/>
        <v>0.45579884553780015</v>
      </c>
      <c r="K387">
        <f t="shared" si="44"/>
        <v>0.31309191303103368</v>
      </c>
      <c r="L387">
        <f t="shared" si="45"/>
        <v>1</v>
      </c>
      <c r="M387">
        <f t="shared" si="46"/>
        <v>0</v>
      </c>
      <c r="N387">
        <f t="shared" si="47"/>
        <v>0</v>
      </c>
      <c r="O387">
        <f t="shared" si="48"/>
        <v>1</v>
      </c>
      <c r="P387">
        <f t="shared" si="49"/>
        <v>0</v>
      </c>
    </row>
    <row r="388" spans="1:16">
      <c r="A388">
        <v>0</v>
      </c>
      <c r="B388">
        <v>994</v>
      </c>
      <c r="C388">
        <v>1</v>
      </c>
      <c r="D388">
        <v>0</v>
      </c>
      <c r="E388">
        <v>1</v>
      </c>
      <c r="F388">
        <v>2</v>
      </c>
      <c r="G388">
        <v>10</v>
      </c>
      <c r="H388" s="25">
        <v>0</v>
      </c>
      <c r="I388">
        <f t="shared" si="42"/>
        <v>-2.6381104550000001</v>
      </c>
      <c r="J388">
        <f t="shared" si="43"/>
        <v>7.1496237360182194E-2</v>
      </c>
      <c r="K388">
        <f t="shared" si="44"/>
        <v>6.6725607489136543E-2</v>
      </c>
      <c r="L388">
        <f t="shared" si="45"/>
        <v>0</v>
      </c>
      <c r="M388">
        <f t="shared" si="46"/>
        <v>0</v>
      </c>
      <c r="N388">
        <f t="shared" si="47"/>
        <v>1</v>
      </c>
      <c r="O388">
        <f t="shared" si="48"/>
        <v>0</v>
      </c>
      <c r="P388">
        <f t="shared" si="49"/>
        <v>0</v>
      </c>
    </row>
    <row r="389" spans="1:16">
      <c r="A389">
        <v>0</v>
      </c>
      <c r="B389">
        <v>995</v>
      </c>
      <c r="C389">
        <v>0</v>
      </c>
      <c r="D389">
        <v>0</v>
      </c>
      <c r="E389">
        <v>1</v>
      </c>
      <c r="F389">
        <v>2</v>
      </c>
      <c r="G389">
        <v>13</v>
      </c>
      <c r="H389" s="25">
        <v>0</v>
      </c>
      <c r="I389">
        <f t="shared" si="42"/>
        <v>-2.1357036950000001</v>
      </c>
      <c r="J389">
        <f t="shared" si="43"/>
        <v>0.11816141151931574</v>
      </c>
      <c r="K389">
        <f t="shared" si="44"/>
        <v>0.10567473559900663</v>
      </c>
      <c r="L389">
        <f t="shared" si="45"/>
        <v>0</v>
      </c>
      <c r="M389">
        <f t="shared" si="46"/>
        <v>0</v>
      </c>
      <c r="N389">
        <f t="shared" si="47"/>
        <v>1</v>
      </c>
      <c r="O389">
        <f t="shared" si="48"/>
        <v>0</v>
      </c>
      <c r="P389">
        <f t="shared" si="49"/>
        <v>0</v>
      </c>
    </row>
    <row r="390" spans="1:16">
      <c r="A390">
        <v>0</v>
      </c>
      <c r="B390">
        <v>999</v>
      </c>
      <c r="C390">
        <v>0</v>
      </c>
      <c r="D390">
        <v>0</v>
      </c>
      <c r="E390">
        <v>1</v>
      </c>
      <c r="F390">
        <v>2</v>
      </c>
      <c r="G390">
        <v>72</v>
      </c>
      <c r="H390" s="25">
        <v>0</v>
      </c>
      <c r="I390">
        <f t="shared" ref="I390:I453" si="50">H$2+(C$2*C390)+(D$2*D390)+(E$2*E390)+(F$2*F390)+(G$2*G390)</f>
        <v>0.81429630500000005</v>
      </c>
      <c r="J390">
        <f t="shared" ref="J390:J453" si="51">EXP(I390)</f>
        <v>2.2575864609505851</v>
      </c>
      <c r="K390">
        <f t="shared" ref="K390:K453" si="52">J390/(1+J390)</f>
        <v>0.69302426444018517</v>
      </c>
      <c r="L390">
        <f t="shared" ref="L390:L453" si="53">IF(K390&gt;=0.27,1,0)</f>
        <v>1</v>
      </c>
      <c r="M390">
        <f t="shared" ref="M390:M453" si="54">IF(AND(L390=1,L390=H390),1,0)</f>
        <v>0</v>
      </c>
      <c r="N390">
        <f t="shared" ref="N390:N453" si="55">IF(AND(L390=0,L390=H390),1,0)</f>
        <v>0</v>
      </c>
      <c r="O390">
        <f t="shared" ref="O390:O453" si="56">IF(AND(NOT(H390=L390),L390=1),1,0)</f>
        <v>1</v>
      </c>
      <c r="P390">
        <f t="shared" ref="P390:P453" si="57">IF(AND(NOT(H390=L390),L390=0),1,0)</f>
        <v>0</v>
      </c>
    </row>
    <row r="391" spans="1:16">
      <c r="A391">
        <v>0</v>
      </c>
      <c r="B391">
        <v>1001</v>
      </c>
      <c r="C391">
        <v>0</v>
      </c>
      <c r="D391">
        <v>1</v>
      </c>
      <c r="E391">
        <v>1</v>
      </c>
      <c r="F391">
        <v>0</v>
      </c>
      <c r="G391">
        <v>7</v>
      </c>
      <c r="H391" s="25">
        <v>1</v>
      </c>
      <c r="I391">
        <f t="shared" si="50"/>
        <v>0.31445123799999991</v>
      </c>
      <c r="J391">
        <f t="shared" si="51"/>
        <v>1.3695075709990234</v>
      </c>
      <c r="K391">
        <f t="shared" si="52"/>
        <v>0.5779713843335037</v>
      </c>
      <c r="L391">
        <f t="shared" si="53"/>
        <v>1</v>
      </c>
      <c r="M391">
        <f t="shared" si="54"/>
        <v>1</v>
      </c>
      <c r="N391">
        <f t="shared" si="55"/>
        <v>0</v>
      </c>
      <c r="O391">
        <f t="shared" si="56"/>
        <v>0</v>
      </c>
      <c r="P391">
        <f t="shared" si="57"/>
        <v>0</v>
      </c>
    </row>
    <row r="392" spans="1:16">
      <c r="A392">
        <v>0</v>
      </c>
      <c r="B392">
        <v>1003</v>
      </c>
      <c r="C392">
        <v>0</v>
      </c>
      <c r="D392">
        <v>1</v>
      </c>
      <c r="E392">
        <v>1</v>
      </c>
      <c r="F392">
        <v>0</v>
      </c>
      <c r="G392">
        <v>4</v>
      </c>
      <c r="H392" s="25">
        <v>0</v>
      </c>
      <c r="I392">
        <f t="shared" si="50"/>
        <v>0.16445123799999989</v>
      </c>
      <c r="J392">
        <f t="shared" si="51"/>
        <v>1.1787460901333655</v>
      </c>
      <c r="K392">
        <f t="shared" si="52"/>
        <v>0.54102040410831542</v>
      </c>
      <c r="L392">
        <f t="shared" si="53"/>
        <v>1</v>
      </c>
      <c r="M392">
        <f t="shared" si="54"/>
        <v>0</v>
      </c>
      <c r="N392">
        <f t="shared" si="55"/>
        <v>0</v>
      </c>
      <c r="O392">
        <f t="shared" si="56"/>
        <v>1</v>
      </c>
      <c r="P392">
        <f t="shared" si="57"/>
        <v>0</v>
      </c>
    </row>
    <row r="393" spans="1:16">
      <c r="A393">
        <v>0</v>
      </c>
      <c r="B393">
        <v>1005</v>
      </c>
      <c r="C393">
        <v>0</v>
      </c>
      <c r="D393">
        <v>0</v>
      </c>
      <c r="E393">
        <v>1</v>
      </c>
      <c r="F393">
        <v>0</v>
      </c>
      <c r="G393">
        <v>21</v>
      </c>
      <c r="H393" s="25">
        <v>0</v>
      </c>
      <c r="I393">
        <f t="shared" si="50"/>
        <v>1.4625503049999999</v>
      </c>
      <c r="J393">
        <f t="shared" si="51"/>
        <v>4.3169550534718715</v>
      </c>
      <c r="K393">
        <f t="shared" si="52"/>
        <v>0.81192242741510123</v>
      </c>
      <c r="L393">
        <f t="shared" si="53"/>
        <v>1</v>
      </c>
      <c r="M393">
        <f t="shared" si="54"/>
        <v>0</v>
      </c>
      <c r="N393">
        <f t="shared" si="55"/>
        <v>0</v>
      </c>
      <c r="O393">
        <f t="shared" si="56"/>
        <v>1</v>
      </c>
      <c r="P393">
        <f t="shared" si="57"/>
        <v>0</v>
      </c>
    </row>
    <row r="394" spans="1:16">
      <c r="A394">
        <v>0</v>
      </c>
      <c r="B394">
        <v>1006</v>
      </c>
      <c r="C394">
        <v>1</v>
      </c>
      <c r="D394">
        <v>1</v>
      </c>
      <c r="E394">
        <v>1</v>
      </c>
      <c r="F394">
        <v>1</v>
      </c>
      <c r="G394">
        <v>53</v>
      </c>
      <c r="H394" s="25">
        <v>0</v>
      </c>
      <c r="I394">
        <f t="shared" si="50"/>
        <v>0.66291747800000023</v>
      </c>
      <c r="J394">
        <f t="shared" si="51"/>
        <v>1.9404452906502851</v>
      </c>
      <c r="K394">
        <f t="shared" si="52"/>
        <v>0.65991545458108214</v>
      </c>
      <c r="L394">
        <f t="shared" si="53"/>
        <v>1</v>
      </c>
      <c r="M394">
        <f t="shared" si="54"/>
        <v>0</v>
      </c>
      <c r="N394">
        <f t="shared" si="55"/>
        <v>0</v>
      </c>
      <c r="O394">
        <f t="shared" si="56"/>
        <v>1</v>
      </c>
      <c r="P394">
        <f t="shared" si="57"/>
        <v>0</v>
      </c>
    </row>
    <row r="395" spans="1:16">
      <c r="A395">
        <v>0</v>
      </c>
      <c r="B395">
        <v>1013</v>
      </c>
      <c r="C395">
        <v>0</v>
      </c>
      <c r="D395">
        <v>1</v>
      </c>
      <c r="E395">
        <v>1</v>
      </c>
      <c r="F395">
        <v>0</v>
      </c>
      <c r="G395">
        <v>9</v>
      </c>
      <c r="H395" s="25">
        <v>0</v>
      </c>
      <c r="I395">
        <f t="shared" si="50"/>
        <v>0.41445123799999989</v>
      </c>
      <c r="J395">
        <f t="shared" si="51"/>
        <v>1.5135399395525408</v>
      </c>
      <c r="K395">
        <f t="shared" si="52"/>
        <v>0.60215472041473928</v>
      </c>
      <c r="L395">
        <f t="shared" si="53"/>
        <v>1</v>
      </c>
      <c r="M395">
        <f t="shared" si="54"/>
        <v>0</v>
      </c>
      <c r="N395">
        <f t="shared" si="55"/>
        <v>0</v>
      </c>
      <c r="O395">
        <f t="shared" si="56"/>
        <v>1</v>
      </c>
      <c r="P395">
        <f t="shared" si="57"/>
        <v>0</v>
      </c>
    </row>
    <row r="396" spans="1:16">
      <c r="A396">
        <v>0</v>
      </c>
      <c r="B396">
        <v>1015</v>
      </c>
      <c r="C396">
        <v>0</v>
      </c>
      <c r="D396">
        <v>1</v>
      </c>
      <c r="E396">
        <v>1</v>
      </c>
      <c r="F396">
        <v>0</v>
      </c>
      <c r="G396">
        <v>18</v>
      </c>
      <c r="H396" s="25">
        <v>1</v>
      </c>
      <c r="I396">
        <f t="shared" si="50"/>
        <v>0.8644512379999999</v>
      </c>
      <c r="J396">
        <f t="shared" si="51"/>
        <v>2.3737031304263034</v>
      </c>
      <c r="K396">
        <f t="shared" si="52"/>
        <v>0.70358980581861708</v>
      </c>
      <c r="L396">
        <f t="shared" si="53"/>
        <v>1</v>
      </c>
      <c r="M396">
        <f t="shared" si="54"/>
        <v>1</v>
      </c>
      <c r="N396">
        <f t="shared" si="55"/>
        <v>0</v>
      </c>
      <c r="O396">
        <f t="shared" si="56"/>
        <v>0</v>
      </c>
      <c r="P396">
        <f t="shared" si="57"/>
        <v>0</v>
      </c>
    </row>
    <row r="397" spans="1:16">
      <c r="A397">
        <v>0</v>
      </c>
      <c r="B397">
        <v>1017</v>
      </c>
      <c r="C397">
        <v>1</v>
      </c>
      <c r="D397">
        <v>1</v>
      </c>
      <c r="E397">
        <v>1</v>
      </c>
      <c r="F397">
        <v>2</v>
      </c>
      <c r="G397">
        <v>71</v>
      </c>
      <c r="H397" s="25">
        <v>0</v>
      </c>
      <c r="I397">
        <f t="shared" si="50"/>
        <v>-3.6209521999999605E-2</v>
      </c>
      <c r="J397">
        <f t="shared" si="51"/>
        <v>0.96443820129167157</v>
      </c>
      <c r="K397">
        <f t="shared" si="52"/>
        <v>0.4909486084405848</v>
      </c>
      <c r="L397">
        <f t="shared" si="53"/>
        <v>1</v>
      </c>
      <c r="M397">
        <f t="shared" si="54"/>
        <v>0</v>
      </c>
      <c r="N397">
        <f t="shared" si="55"/>
        <v>0</v>
      </c>
      <c r="O397">
        <f t="shared" si="56"/>
        <v>1</v>
      </c>
      <c r="P397">
        <f t="shared" si="57"/>
        <v>0</v>
      </c>
    </row>
    <row r="398" spans="1:16">
      <c r="A398">
        <v>0</v>
      </c>
      <c r="B398">
        <v>1022</v>
      </c>
      <c r="C398">
        <v>0</v>
      </c>
      <c r="D398">
        <v>1</v>
      </c>
      <c r="E398">
        <v>1</v>
      </c>
      <c r="F398">
        <v>1</v>
      </c>
      <c r="G398">
        <v>28</v>
      </c>
      <c r="H398" s="25">
        <v>0</v>
      </c>
      <c r="I398">
        <f t="shared" si="50"/>
        <v>-0.23467576199999995</v>
      </c>
      <c r="J398">
        <f t="shared" si="51"/>
        <v>0.79082722430083696</v>
      </c>
      <c r="K398">
        <f t="shared" si="52"/>
        <v>0.44159883967007846</v>
      </c>
      <c r="L398">
        <f t="shared" si="53"/>
        <v>1</v>
      </c>
      <c r="M398">
        <f t="shared" si="54"/>
        <v>0</v>
      </c>
      <c r="N398">
        <f t="shared" si="55"/>
        <v>0</v>
      </c>
      <c r="O398">
        <f t="shared" si="56"/>
        <v>1</v>
      </c>
      <c r="P398">
        <f t="shared" si="57"/>
        <v>0</v>
      </c>
    </row>
    <row r="399" spans="1:16">
      <c r="A399">
        <v>0</v>
      </c>
      <c r="B399">
        <v>1027</v>
      </c>
      <c r="C399">
        <v>1</v>
      </c>
      <c r="D399">
        <v>1</v>
      </c>
      <c r="E399">
        <v>1</v>
      </c>
      <c r="F399">
        <v>0</v>
      </c>
      <c r="G399">
        <v>8</v>
      </c>
      <c r="H399" s="25">
        <v>1</v>
      </c>
      <c r="I399">
        <f t="shared" si="50"/>
        <v>1.2044477999999859E-2</v>
      </c>
      <c r="J399">
        <f t="shared" si="51"/>
        <v>1.0121173048184442</v>
      </c>
      <c r="K399">
        <f t="shared" si="52"/>
        <v>0.50301108309874054</v>
      </c>
      <c r="L399">
        <f t="shared" si="53"/>
        <v>1</v>
      </c>
      <c r="M399">
        <f t="shared" si="54"/>
        <v>1</v>
      </c>
      <c r="N399">
        <f t="shared" si="55"/>
        <v>0</v>
      </c>
      <c r="O399">
        <f t="shared" si="56"/>
        <v>0</v>
      </c>
      <c r="P399">
        <f t="shared" si="57"/>
        <v>0</v>
      </c>
    </row>
    <row r="400" spans="1:16">
      <c r="A400">
        <v>0</v>
      </c>
      <c r="B400">
        <v>1029</v>
      </c>
      <c r="C400">
        <v>1</v>
      </c>
      <c r="D400">
        <v>1</v>
      </c>
      <c r="E400">
        <v>1</v>
      </c>
      <c r="F400">
        <v>0</v>
      </c>
      <c r="G400">
        <v>26</v>
      </c>
      <c r="H400" s="25">
        <v>1</v>
      </c>
      <c r="I400">
        <f t="shared" si="50"/>
        <v>0.91204447799999988</v>
      </c>
      <c r="J400">
        <f t="shared" si="51"/>
        <v>2.489406871787232</v>
      </c>
      <c r="K400">
        <f t="shared" si="52"/>
        <v>0.71341834393539438</v>
      </c>
      <c r="L400">
        <f t="shared" si="53"/>
        <v>1</v>
      </c>
      <c r="M400">
        <f t="shared" si="54"/>
        <v>1</v>
      </c>
      <c r="N400">
        <f t="shared" si="55"/>
        <v>0</v>
      </c>
      <c r="O400">
        <f t="shared" si="56"/>
        <v>0</v>
      </c>
      <c r="P400">
        <f t="shared" si="57"/>
        <v>0</v>
      </c>
    </row>
    <row r="401" spans="1:16">
      <c r="A401">
        <v>0</v>
      </c>
      <c r="B401">
        <v>1032</v>
      </c>
      <c r="C401">
        <v>1</v>
      </c>
      <c r="D401">
        <v>1</v>
      </c>
      <c r="E401">
        <v>1</v>
      </c>
      <c r="F401">
        <v>0</v>
      </c>
      <c r="G401">
        <v>27</v>
      </c>
      <c r="H401" s="25">
        <v>0</v>
      </c>
      <c r="I401">
        <f t="shared" si="50"/>
        <v>0.96204447799999993</v>
      </c>
      <c r="J401">
        <f t="shared" si="51"/>
        <v>2.6170414914297719</v>
      </c>
      <c r="K401">
        <f t="shared" si="52"/>
        <v>0.72353095689684432</v>
      </c>
      <c r="L401">
        <f t="shared" si="53"/>
        <v>1</v>
      </c>
      <c r="M401">
        <f t="shared" si="54"/>
        <v>0</v>
      </c>
      <c r="N401">
        <f t="shared" si="55"/>
        <v>0</v>
      </c>
      <c r="O401">
        <f t="shared" si="56"/>
        <v>1</v>
      </c>
      <c r="P401">
        <f t="shared" si="57"/>
        <v>0</v>
      </c>
    </row>
    <row r="402" spans="1:16">
      <c r="A402">
        <v>0</v>
      </c>
      <c r="B402">
        <v>1033</v>
      </c>
      <c r="C402">
        <v>0</v>
      </c>
      <c r="D402">
        <v>1</v>
      </c>
      <c r="E402">
        <v>1</v>
      </c>
      <c r="F402">
        <v>0</v>
      </c>
      <c r="G402">
        <v>8</v>
      </c>
      <c r="H402" s="25">
        <v>1</v>
      </c>
      <c r="I402">
        <f t="shared" si="50"/>
        <v>0.3644512379999999</v>
      </c>
      <c r="J402">
        <f t="shared" si="51"/>
        <v>1.4397237256594089</v>
      </c>
      <c r="K402">
        <f t="shared" si="52"/>
        <v>0.59011752458581357</v>
      </c>
      <c r="L402">
        <f t="shared" si="53"/>
        <v>1</v>
      </c>
      <c r="M402">
        <f t="shared" si="54"/>
        <v>1</v>
      </c>
      <c r="N402">
        <f t="shared" si="55"/>
        <v>0</v>
      </c>
      <c r="O402">
        <f t="shared" si="56"/>
        <v>0</v>
      </c>
      <c r="P402">
        <f t="shared" si="57"/>
        <v>0</v>
      </c>
    </row>
    <row r="403" spans="1:16">
      <c r="A403">
        <v>0</v>
      </c>
      <c r="B403">
        <v>1035</v>
      </c>
      <c r="C403">
        <v>0</v>
      </c>
      <c r="D403">
        <v>1</v>
      </c>
      <c r="E403">
        <v>1</v>
      </c>
      <c r="F403">
        <v>2</v>
      </c>
      <c r="G403">
        <v>71</v>
      </c>
      <c r="H403" s="25">
        <v>0</v>
      </c>
      <c r="I403">
        <f t="shared" si="50"/>
        <v>0.31619723800000044</v>
      </c>
      <c r="J403">
        <f t="shared" si="51"/>
        <v>1.3719008199163052</v>
      </c>
      <c r="K403">
        <f t="shared" si="52"/>
        <v>0.57839721138285793</v>
      </c>
      <c r="L403">
        <f t="shared" si="53"/>
        <v>1</v>
      </c>
      <c r="M403">
        <f t="shared" si="54"/>
        <v>0</v>
      </c>
      <c r="N403">
        <f t="shared" si="55"/>
        <v>0</v>
      </c>
      <c r="O403">
        <f t="shared" si="56"/>
        <v>1</v>
      </c>
      <c r="P403">
        <f t="shared" si="57"/>
        <v>0</v>
      </c>
    </row>
    <row r="404" spans="1:16">
      <c r="A404">
        <v>0</v>
      </c>
      <c r="B404">
        <v>1038</v>
      </c>
      <c r="C404">
        <v>2</v>
      </c>
      <c r="D404">
        <v>1</v>
      </c>
      <c r="E404">
        <v>0</v>
      </c>
      <c r="F404">
        <v>0</v>
      </c>
      <c r="G404">
        <v>13</v>
      </c>
      <c r="H404" s="25">
        <v>0</v>
      </c>
      <c r="I404">
        <f t="shared" si="50"/>
        <v>1.4388874130000002</v>
      </c>
      <c r="J404">
        <f t="shared" si="51"/>
        <v>4.2160025370248819</v>
      </c>
      <c r="K404">
        <f t="shared" si="52"/>
        <v>0.80828230183906646</v>
      </c>
      <c r="L404">
        <f t="shared" si="53"/>
        <v>1</v>
      </c>
      <c r="M404">
        <f t="shared" si="54"/>
        <v>0</v>
      </c>
      <c r="N404">
        <f t="shared" si="55"/>
        <v>0</v>
      </c>
      <c r="O404">
        <f t="shared" si="56"/>
        <v>1</v>
      </c>
      <c r="P404">
        <f t="shared" si="57"/>
        <v>0</v>
      </c>
    </row>
    <row r="405" spans="1:16">
      <c r="A405">
        <v>0</v>
      </c>
      <c r="B405">
        <v>1042</v>
      </c>
      <c r="C405">
        <v>0</v>
      </c>
      <c r="D405">
        <v>0</v>
      </c>
      <c r="E405">
        <v>1</v>
      </c>
      <c r="F405">
        <v>1</v>
      </c>
      <c r="G405">
        <v>16</v>
      </c>
      <c r="H405" s="25">
        <v>0</v>
      </c>
      <c r="I405">
        <f t="shared" si="50"/>
        <v>-0.38657669500000003</v>
      </c>
      <c r="J405">
        <f t="shared" si="51"/>
        <v>0.67937861843335035</v>
      </c>
      <c r="K405">
        <f t="shared" si="52"/>
        <v>0.40454166259847074</v>
      </c>
      <c r="L405">
        <f t="shared" si="53"/>
        <v>1</v>
      </c>
      <c r="M405">
        <f t="shared" si="54"/>
        <v>0</v>
      </c>
      <c r="N405">
        <f t="shared" si="55"/>
        <v>0</v>
      </c>
      <c r="O405">
        <f t="shared" si="56"/>
        <v>1</v>
      </c>
      <c r="P405">
        <f t="shared" si="57"/>
        <v>0</v>
      </c>
    </row>
    <row r="406" spans="1:16">
      <c r="A406">
        <v>0</v>
      </c>
      <c r="B406">
        <v>1046</v>
      </c>
      <c r="C406">
        <v>1</v>
      </c>
      <c r="D406">
        <v>1</v>
      </c>
      <c r="E406">
        <v>1</v>
      </c>
      <c r="F406">
        <v>0</v>
      </c>
      <c r="G406">
        <v>43</v>
      </c>
      <c r="H406" s="25">
        <v>0</v>
      </c>
      <c r="I406">
        <f t="shared" si="50"/>
        <v>1.7620444779999997</v>
      </c>
      <c r="J406">
        <f t="shared" si="51"/>
        <v>5.824332950739926</v>
      </c>
      <c r="K406">
        <f t="shared" si="52"/>
        <v>0.85346553176430595</v>
      </c>
      <c r="L406">
        <f t="shared" si="53"/>
        <v>1</v>
      </c>
      <c r="M406">
        <f t="shared" si="54"/>
        <v>0</v>
      </c>
      <c r="N406">
        <f t="shared" si="55"/>
        <v>0</v>
      </c>
      <c r="O406">
        <f t="shared" si="56"/>
        <v>1</v>
      </c>
      <c r="P406">
        <f t="shared" si="57"/>
        <v>0</v>
      </c>
    </row>
    <row r="407" spans="1:16">
      <c r="A407">
        <v>0</v>
      </c>
      <c r="B407">
        <v>1047</v>
      </c>
      <c r="C407">
        <v>1</v>
      </c>
      <c r="D407">
        <v>1</v>
      </c>
      <c r="E407">
        <v>1</v>
      </c>
      <c r="F407">
        <v>1</v>
      </c>
      <c r="G407">
        <v>52</v>
      </c>
      <c r="H407" s="25">
        <v>0</v>
      </c>
      <c r="I407">
        <f t="shared" si="50"/>
        <v>0.61291747799999996</v>
      </c>
      <c r="J407">
        <f t="shared" si="51"/>
        <v>1.8458086571003911</v>
      </c>
      <c r="K407">
        <f t="shared" si="52"/>
        <v>0.64860603066022549</v>
      </c>
      <c r="L407">
        <f t="shared" si="53"/>
        <v>1</v>
      </c>
      <c r="M407">
        <f t="shared" si="54"/>
        <v>0</v>
      </c>
      <c r="N407">
        <f t="shared" si="55"/>
        <v>0</v>
      </c>
      <c r="O407">
        <f t="shared" si="56"/>
        <v>1</v>
      </c>
      <c r="P407">
        <f t="shared" si="57"/>
        <v>0</v>
      </c>
    </row>
    <row r="408" spans="1:16">
      <c r="A408">
        <v>0</v>
      </c>
      <c r="B408">
        <v>1048</v>
      </c>
      <c r="C408">
        <v>0</v>
      </c>
      <c r="D408">
        <v>1</v>
      </c>
      <c r="E408">
        <v>1</v>
      </c>
      <c r="F408">
        <v>0</v>
      </c>
      <c r="G408">
        <v>3</v>
      </c>
      <c r="H408" s="25">
        <v>0</v>
      </c>
      <c r="I408">
        <f t="shared" si="50"/>
        <v>0.1144512379999999</v>
      </c>
      <c r="J408">
        <f t="shared" si="51"/>
        <v>1.1212579649500281</v>
      </c>
      <c r="K408">
        <f t="shared" si="52"/>
        <v>0.52858161688809135</v>
      </c>
      <c r="L408">
        <f t="shared" si="53"/>
        <v>1</v>
      </c>
      <c r="M408">
        <f t="shared" si="54"/>
        <v>0</v>
      </c>
      <c r="N408">
        <f t="shared" si="55"/>
        <v>0</v>
      </c>
      <c r="O408">
        <f t="shared" si="56"/>
        <v>1</v>
      </c>
      <c r="P408">
        <f t="shared" si="57"/>
        <v>0</v>
      </c>
    </row>
    <row r="409" spans="1:16">
      <c r="A409">
        <v>0</v>
      </c>
      <c r="B409">
        <v>1051</v>
      </c>
      <c r="C409">
        <v>2</v>
      </c>
      <c r="D409">
        <v>1</v>
      </c>
      <c r="E409">
        <v>0</v>
      </c>
      <c r="F409">
        <v>0</v>
      </c>
      <c r="G409">
        <v>12</v>
      </c>
      <c r="H409" s="25">
        <v>1</v>
      </c>
      <c r="I409">
        <f t="shared" si="50"/>
        <v>1.3888874130000002</v>
      </c>
      <c r="J409">
        <f t="shared" si="51"/>
        <v>4.0103856669877285</v>
      </c>
      <c r="K409">
        <f t="shared" si="52"/>
        <v>0.80041456557151502</v>
      </c>
      <c r="L409">
        <f t="shared" si="53"/>
        <v>1</v>
      </c>
      <c r="M409">
        <f t="shared" si="54"/>
        <v>1</v>
      </c>
      <c r="N409">
        <f t="shared" si="55"/>
        <v>0</v>
      </c>
      <c r="O409">
        <f t="shared" si="56"/>
        <v>0</v>
      </c>
      <c r="P409">
        <f t="shared" si="57"/>
        <v>0</v>
      </c>
    </row>
    <row r="410" spans="1:16">
      <c r="A410">
        <v>0</v>
      </c>
      <c r="B410">
        <v>1052</v>
      </c>
      <c r="C410">
        <v>2</v>
      </c>
      <c r="D410">
        <v>1</v>
      </c>
      <c r="E410">
        <v>0</v>
      </c>
      <c r="F410">
        <v>0</v>
      </c>
      <c r="G410">
        <v>16</v>
      </c>
      <c r="H410" s="25">
        <v>0</v>
      </c>
      <c r="I410">
        <f t="shared" si="50"/>
        <v>1.5888874130000001</v>
      </c>
      <c r="J410">
        <f t="shared" si="51"/>
        <v>4.8982961149448236</v>
      </c>
      <c r="K410">
        <f t="shared" si="52"/>
        <v>0.83045951228758297</v>
      </c>
      <c r="L410">
        <f t="shared" si="53"/>
        <v>1</v>
      </c>
      <c r="M410">
        <f t="shared" si="54"/>
        <v>0</v>
      </c>
      <c r="N410">
        <f t="shared" si="55"/>
        <v>0</v>
      </c>
      <c r="O410">
        <f t="shared" si="56"/>
        <v>1</v>
      </c>
      <c r="P410">
        <f t="shared" si="57"/>
        <v>0</v>
      </c>
    </row>
    <row r="411" spans="1:16">
      <c r="A411">
        <v>0</v>
      </c>
      <c r="B411">
        <v>1058</v>
      </c>
      <c r="C411">
        <v>0</v>
      </c>
      <c r="D411">
        <v>1</v>
      </c>
      <c r="E411">
        <v>1</v>
      </c>
      <c r="F411">
        <v>0</v>
      </c>
      <c r="G411">
        <v>10</v>
      </c>
      <c r="H411" s="25">
        <v>1</v>
      </c>
      <c r="I411">
        <f t="shared" si="50"/>
        <v>0.46445123799999988</v>
      </c>
      <c r="J411">
        <f t="shared" si="51"/>
        <v>1.5911407916623008</v>
      </c>
      <c r="K411">
        <f t="shared" si="52"/>
        <v>0.61406960084231177</v>
      </c>
      <c r="L411">
        <f t="shared" si="53"/>
        <v>1</v>
      </c>
      <c r="M411">
        <f t="shared" si="54"/>
        <v>1</v>
      </c>
      <c r="N411">
        <f t="shared" si="55"/>
        <v>0</v>
      </c>
      <c r="O411">
        <f t="shared" si="56"/>
        <v>0</v>
      </c>
      <c r="P411">
        <f t="shared" si="57"/>
        <v>0</v>
      </c>
    </row>
    <row r="412" spans="1:16">
      <c r="A412">
        <v>0</v>
      </c>
      <c r="B412">
        <v>1060</v>
      </c>
      <c r="C412">
        <v>1</v>
      </c>
      <c r="D412">
        <v>1</v>
      </c>
      <c r="E412">
        <v>1</v>
      </c>
      <c r="F412">
        <v>0</v>
      </c>
      <c r="G412">
        <v>23</v>
      </c>
      <c r="H412" s="25">
        <v>1</v>
      </c>
      <c r="I412">
        <f t="shared" si="50"/>
        <v>0.76204447799999997</v>
      </c>
      <c r="J412">
        <f t="shared" si="51"/>
        <v>2.1426523511146218</v>
      </c>
      <c r="K412">
        <f t="shared" si="52"/>
        <v>0.68179744741879433</v>
      </c>
      <c r="L412">
        <f t="shared" si="53"/>
        <v>1</v>
      </c>
      <c r="M412">
        <f t="shared" si="54"/>
        <v>1</v>
      </c>
      <c r="N412">
        <f t="shared" si="55"/>
        <v>0</v>
      </c>
      <c r="O412">
        <f t="shared" si="56"/>
        <v>0</v>
      </c>
      <c r="P412">
        <f t="shared" si="57"/>
        <v>0</v>
      </c>
    </row>
    <row r="413" spans="1:16">
      <c r="A413">
        <v>0</v>
      </c>
      <c r="B413">
        <v>1061</v>
      </c>
      <c r="C413">
        <v>0</v>
      </c>
      <c r="D413">
        <v>0</v>
      </c>
      <c r="E413">
        <v>1</v>
      </c>
      <c r="F413">
        <v>1</v>
      </c>
      <c r="G413">
        <v>26</v>
      </c>
      <c r="H413" s="25">
        <v>0</v>
      </c>
      <c r="I413">
        <f t="shared" si="50"/>
        <v>0.11342330499999997</v>
      </c>
      <c r="J413">
        <f t="shared" si="51"/>
        <v>1.1201059790699308</v>
      </c>
      <c r="K413">
        <f t="shared" si="52"/>
        <v>0.52832546586247076</v>
      </c>
      <c r="L413">
        <f t="shared" si="53"/>
        <v>1</v>
      </c>
      <c r="M413">
        <f t="shared" si="54"/>
        <v>0</v>
      </c>
      <c r="N413">
        <f t="shared" si="55"/>
        <v>0</v>
      </c>
      <c r="O413">
        <f t="shared" si="56"/>
        <v>1</v>
      </c>
      <c r="P413">
        <f t="shared" si="57"/>
        <v>0</v>
      </c>
    </row>
    <row r="414" spans="1:16">
      <c r="A414">
        <v>0</v>
      </c>
      <c r="B414">
        <v>1063</v>
      </c>
      <c r="C414">
        <v>0</v>
      </c>
      <c r="D414">
        <v>1</v>
      </c>
      <c r="E414">
        <v>1</v>
      </c>
      <c r="F414">
        <v>0</v>
      </c>
      <c r="G414">
        <v>34</v>
      </c>
      <c r="H414" s="25">
        <v>0</v>
      </c>
      <c r="I414">
        <f t="shared" si="50"/>
        <v>1.6644512380000001</v>
      </c>
      <c r="J414">
        <f t="shared" si="51"/>
        <v>5.2827734688544332</v>
      </c>
      <c r="K414">
        <f t="shared" si="52"/>
        <v>0.84083462423764033</v>
      </c>
      <c r="L414">
        <f t="shared" si="53"/>
        <v>1</v>
      </c>
      <c r="M414">
        <f t="shared" si="54"/>
        <v>0</v>
      </c>
      <c r="N414">
        <f t="shared" si="55"/>
        <v>0</v>
      </c>
      <c r="O414">
        <f t="shared" si="56"/>
        <v>1</v>
      </c>
      <c r="P414">
        <f t="shared" si="57"/>
        <v>0</v>
      </c>
    </row>
    <row r="415" spans="1:16">
      <c r="A415">
        <v>0</v>
      </c>
      <c r="B415">
        <v>1064</v>
      </c>
      <c r="C415">
        <v>0</v>
      </c>
      <c r="D415">
        <v>1</v>
      </c>
      <c r="E415">
        <v>1</v>
      </c>
      <c r="F415">
        <v>0</v>
      </c>
      <c r="G415">
        <v>10</v>
      </c>
      <c r="H415" s="25">
        <v>0</v>
      </c>
      <c r="I415">
        <f t="shared" si="50"/>
        <v>0.46445123799999988</v>
      </c>
      <c r="J415">
        <f t="shared" si="51"/>
        <v>1.5911407916623008</v>
      </c>
      <c r="K415">
        <f t="shared" si="52"/>
        <v>0.61406960084231177</v>
      </c>
      <c r="L415">
        <f t="shared" si="53"/>
        <v>1</v>
      </c>
      <c r="M415">
        <f t="shared" si="54"/>
        <v>0</v>
      </c>
      <c r="N415">
        <f t="shared" si="55"/>
        <v>0</v>
      </c>
      <c r="O415">
        <f t="shared" si="56"/>
        <v>1</v>
      </c>
      <c r="P415">
        <f t="shared" si="57"/>
        <v>0</v>
      </c>
    </row>
    <row r="416" spans="1:16">
      <c r="A416">
        <v>0</v>
      </c>
      <c r="B416">
        <v>1067</v>
      </c>
      <c r="C416">
        <v>0</v>
      </c>
      <c r="D416">
        <v>0</v>
      </c>
      <c r="E416">
        <v>1</v>
      </c>
      <c r="F416">
        <v>2</v>
      </c>
      <c r="G416">
        <v>47</v>
      </c>
      <c r="H416" s="25">
        <v>0</v>
      </c>
      <c r="I416">
        <f t="shared" si="50"/>
        <v>-0.43570369499999995</v>
      </c>
      <c r="J416">
        <f t="shared" si="51"/>
        <v>0.64680935038896281</v>
      </c>
      <c r="K416">
        <f t="shared" si="52"/>
        <v>0.39276516752603557</v>
      </c>
      <c r="L416">
        <f t="shared" si="53"/>
        <v>1</v>
      </c>
      <c r="M416">
        <f t="shared" si="54"/>
        <v>0</v>
      </c>
      <c r="N416">
        <f t="shared" si="55"/>
        <v>0</v>
      </c>
      <c r="O416">
        <f t="shared" si="56"/>
        <v>1</v>
      </c>
      <c r="P416">
        <f t="shared" si="57"/>
        <v>0</v>
      </c>
    </row>
    <row r="417" spans="1:16">
      <c r="A417">
        <v>0</v>
      </c>
      <c r="B417">
        <v>1068</v>
      </c>
      <c r="C417">
        <v>0</v>
      </c>
      <c r="D417">
        <v>1</v>
      </c>
      <c r="E417">
        <v>1</v>
      </c>
      <c r="F417">
        <v>0</v>
      </c>
      <c r="G417">
        <v>24</v>
      </c>
      <c r="H417" s="25">
        <v>0</v>
      </c>
      <c r="I417">
        <f t="shared" si="50"/>
        <v>1.1644512380000001</v>
      </c>
      <c r="J417">
        <f t="shared" si="51"/>
        <v>3.2041640771766762</v>
      </c>
      <c r="K417">
        <f t="shared" si="52"/>
        <v>0.76214058689366038</v>
      </c>
      <c r="L417">
        <f t="shared" si="53"/>
        <v>1</v>
      </c>
      <c r="M417">
        <f t="shared" si="54"/>
        <v>0</v>
      </c>
      <c r="N417">
        <f t="shared" si="55"/>
        <v>0</v>
      </c>
      <c r="O417">
        <f t="shared" si="56"/>
        <v>1</v>
      </c>
      <c r="P417">
        <f t="shared" si="57"/>
        <v>0</v>
      </c>
    </row>
    <row r="418" spans="1:16">
      <c r="A418">
        <v>0</v>
      </c>
      <c r="B418">
        <v>1072</v>
      </c>
      <c r="C418">
        <v>0</v>
      </c>
      <c r="D418">
        <v>1</v>
      </c>
      <c r="E418">
        <v>1</v>
      </c>
      <c r="F418">
        <v>0</v>
      </c>
      <c r="G418">
        <v>2</v>
      </c>
      <c r="H418" s="25">
        <v>1</v>
      </c>
      <c r="I418">
        <f t="shared" si="50"/>
        <v>6.4451237999999883E-2</v>
      </c>
      <c r="J418">
        <f t="shared" si="51"/>
        <v>1.066573568716257</v>
      </c>
      <c r="K418">
        <f t="shared" si="52"/>
        <v>0.51610723414932957</v>
      </c>
      <c r="L418">
        <f t="shared" si="53"/>
        <v>1</v>
      </c>
      <c r="M418">
        <f t="shared" si="54"/>
        <v>1</v>
      </c>
      <c r="N418">
        <f t="shared" si="55"/>
        <v>0</v>
      </c>
      <c r="O418">
        <f t="shared" si="56"/>
        <v>0</v>
      </c>
      <c r="P418">
        <f t="shared" si="57"/>
        <v>0</v>
      </c>
    </row>
    <row r="419" spans="1:16">
      <c r="A419">
        <v>0</v>
      </c>
      <c r="B419">
        <v>1073</v>
      </c>
      <c r="C419">
        <v>2</v>
      </c>
      <c r="D419">
        <v>1</v>
      </c>
      <c r="E419">
        <v>0</v>
      </c>
      <c r="F419">
        <v>2</v>
      </c>
      <c r="G419">
        <v>22</v>
      </c>
      <c r="H419" s="25">
        <v>0</v>
      </c>
      <c r="I419">
        <f t="shared" si="50"/>
        <v>-1.309366587</v>
      </c>
      <c r="J419">
        <f t="shared" si="51"/>
        <v>0.26999101805501791</v>
      </c>
      <c r="K419">
        <f t="shared" si="52"/>
        <v>0.21259285634043867</v>
      </c>
      <c r="L419">
        <f t="shared" si="53"/>
        <v>0</v>
      </c>
      <c r="M419">
        <f t="shared" si="54"/>
        <v>0</v>
      </c>
      <c r="N419">
        <f t="shared" si="55"/>
        <v>1</v>
      </c>
      <c r="O419">
        <f t="shared" si="56"/>
        <v>0</v>
      </c>
      <c r="P419">
        <f t="shared" si="57"/>
        <v>0</v>
      </c>
    </row>
    <row r="420" spans="1:16">
      <c r="A420">
        <v>0</v>
      </c>
      <c r="B420">
        <v>1076</v>
      </c>
      <c r="C420">
        <v>1</v>
      </c>
      <c r="D420">
        <v>1</v>
      </c>
      <c r="E420">
        <v>1</v>
      </c>
      <c r="F420">
        <v>0</v>
      </c>
      <c r="G420">
        <v>59</v>
      </c>
      <c r="H420" s="25">
        <v>0</v>
      </c>
      <c r="I420">
        <f t="shared" si="50"/>
        <v>2.5620444779999998</v>
      </c>
      <c r="J420">
        <f t="shared" si="51"/>
        <v>12.962291363039007</v>
      </c>
      <c r="K420">
        <f t="shared" si="52"/>
        <v>0.92837851796681448</v>
      </c>
      <c r="L420">
        <f t="shared" si="53"/>
        <v>1</v>
      </c>
      <c r="M420">
        <f t="shared" si="54"/>
        <v>0</v>
      </c>
      <c r="N420">
        <f t="shared" si="55"/>
        <v>0</v>
      </c>
      <c r="O420">
        <f t="shared" si="56"/>
        <v>1</v>
      </c>
      <c r="P420">
        <f t="shared" si="57"/>
        <v>0</v>
      </c>
    </row>
    <row r="421" spans="1:16">
      <c r="A421">
        <v>0</v>
      </c>
      <c r="B421">
        <v>1078</v>
      </c>
      <c r="C421">
        <v>1</v>
      </c>
      <c r="D421">
        <v>1</v>
      </c>
      <c r="E421">
        <v>1</v>
      </c>
      <c r="F421">
        <v>0</v>
      </c>
      <c r="G421">
        <v>41</v>
      </c>
      <c r="H421" s="25">
        <v>1</v>
      </c>
      <c r="I421">
        <f t="shared" si="50"/>
        <v>1.6620444780000001</v>
      </c>
      <c r="J421">
        <f t="shared" si="51"/>
        <v>5.2700743889292783</v>
      </c>
      <c r="K421">
        <f t="shared" si="52"/>
        <v>0.84051225903066729</v>
      </c>
      <c r="L421">
        <f t="shared" si="53"/>
        <v>1</v>
      </c>
      <c r="M421">
        <f t="shared" si="54"/>
        <v>1</v>
      </c>
      <c r="N421">
        <f t="shared" si="55"/>
        <v>0</v>
      </c>
      <c r="O421">
        <f t="shared" si="56"/>
        <v>0</v>
      </c>
      <c r="P421">
        <f t="shared" si="57"/>
        <v>0</v>
      </c>
    </row>
    <row r="422" spans="1:16">
      <c r="A422">
        <v>0</v>
      </c>
      <c r="B422">
        <v>1079</v>
      </c>
      <c r="C422">
        <v>1</v>
      </c>
      <c r="D422">
        <v>1</v>
      </c>
      <c r="E422">
        <v>1</v>
      </c>
      <c r="F422">
        <v>2</v>
      </c>
      <c r="G422">
        <v>59</v>
      </c>
      <c r="H422" s="25">
        <v>0</v>
      </c>
      <c r="I422">
        <f t="shared" si="50"/>
        <v>-0.63620952199999969</v>
      </c>
      <c r="J422">
        <f t="shared" si="51"/>
        <v>0.5292949071624623</v>
      </c>
      <c r="K422">
        <f t="shared" si="52"/>
        <v>0.34610388400792175</v>
      </c>
      <c r="L422">
        <f t="shared" si="53"/>
        <v>1</v>
      </c>
      <c r="M422">
        <f t="shared" si="54"/>
        <v>0</v>
      </c>
      <c r="N422">
        <f t="shared" si="55"/>
        <v>0</v>
      </c>
      <c r="O422">
        <f t="shared" si="56"/>
        <v>1</v>
      </c>
      <c r="P422">
        <f t="shared" si="57"/>
        <v>0</v>
      </c>
    </row>
    <row r="423" spans="1:16">
      <c r="A423">
        <v>0</v>
      </c>
      <c r="B423">
        <v>1082</v>
      </c>
      <c r="C423">
        <v>1</v>
      </c>
      <c r="D423">
        <v>1</v>
      </c>
      <c r="E423">
        <v>1</v>
      </c>
      <c r="F423">
        <v>0</v>
      </c>
      <c r="G423">
        <v>46</v>
      </c>
      <c r="H423" s="25">
        <v>0</v>
      </c>
      <c r="I423">
        <f t="shared" si="50"/>
        <v>1.9120444780000001</v>
      </c>
      <c r="J423">
        <f t="shared" si="51"/>
        <v>6.7669094632203102</v>
      </c>
      <c r="K423">
        <f t="shared" si="52"/>
        <v>0.87124866013496949</v>
      </c>
      <c r="L423">
        <f t="shared" si="53"/>
        <v>1</v>
      </c>
      <c r="M423">
        <f t="shared" si="54"/>
        <v>0</v>
      </c>
      <c r="N423">
        <f t="shared" si="55"/>
        <v>0</v>
      </c>
      <c r="O423">
        <f t="shared" si="56"/>
        <v>1</v>
      </c>
      <c r="P423">
        <f t="shared" si="57"/>
        <v>0</v>
      </c>
    </row>
    <row r="424" spans="1:16">
      <c r="A424">
        <v>0</v>
      </c>
      <c r="B424">
        <v>1090</v>
      </c>
      <c r="C424">
        <v>1</v>
      </c>
      <c r="D424">
        <v>1</v>
      </c>
      <c r="E424">
        <v>1</v>
      </c>
      <c r="F424">
        <v>0</v>
      </c>
      <c r="G424">
        <v>16</v>
      </c>
      <c r="H424" s="25">
        <v>0</v>
      </c>
      <c r="I424">
        <f t="shared" si="50"/>
        <v>0.41204447799999988</v>
      </c>
      <c r="J424">
        <f t="shared" si="51"/>
        <v>1.5099015922382728</v>
      </c>
      <c r="K424">
        <f t="shared" si="52"/>
        <v>0.60157800485387836</v>
      </c>
      <c r="L424">
        <f t="shared" si="53"/>
        <v>1</v>
      </c>
      <c r="M424">
        <f t="shared" si="54"/>
        <v>0</v>
      </c>
      <c r="N424">
        <f t="shared" si="55"/>
        <v>0</v>
      </c>
      <c r="O424">
        <f t="shared" si="56"/>
        <v>1</v>
      </c>
      <c r="P424">
        <f t="shared" si="57"/>
        <v>0</v>
      </c>
    </row>
    <row r="425" spans="1:16">
      <c r="A425">
        <v>0</v>
      </c>
      <c r="B425">
        <v>1091</v>
      </c>
      <c r="C425">
        <v>1</v>
      </c>
      <c r="D425">
        <v>1</v>
      </c>
      <c r="E425">
        <v>1</v>
      </c>
      <c r="F425">
        <v>1</v>
      </c>
      <c r="G425">
        <v>51</v>
      </c>
      <c r="H425" s="25">
        <v>0</v>
      </c>
      <c r="I425">
        <f t="shared" si="50"/>
        <v>0.56291747800000014</v>
      </c>
      <c r="J425">
        <f t="shared" si="51"/>
        <v>1.755787506632041</v>
      </c>
      <c r="K425">
        <f t="shared" si="52"/>
        <v>0.63712731928952671</v>
      </c>
      <c r="L425">
        <f t="shared" si="53"/>
        <v>1</v>
      </c>
      <c r="M425">
        <f t="shared" si="54"/>
        <v>0</v>
      </c>
      <c r="N425">
        <f t="shared" si="55"/>
        <v>0</v>
      </c>
      <c r="O425">
        <f t="shared" si="56"/>
        <v>1</v>
      </c>
      <c r="P425">
        <f t="shared" si="57"/>
        <v>0</v>
      </c>
    </row>
    <row r="426" spans="1:16">
      <c r="A426">
        <v>0</v>
      </c>
      <c r="B426">
        <v>1092</v>
      </c>
      <c r="C426">
        <v>0</v>
      </c>
      <c r="D426">
        <v>1</v>
      </c>
      <c r="E426">
        <v>1</v>
      </c>
      <c r="F426">
        <v>1</v>
      </c>
      <c r="G426">
        <v>29</v>
      </c>
      <c r="H426" s="25">
        <v>0</v>
      </c>
      <c r="I426">
        <f t="shared" si="50"/>
        <v>-0.18467576199999991</v>
      </c>
      <c r="J426">
        <f t="shared" si="51"/>
        <v>0.83137380313474873</v>
      </c>
      <c r="K426">
        <f t="shared" si="52"/>
        <v>0.4539618300271045</v>
      </c>
      <c r="L426">
        <f t="shared" si="53"/>
        <v>1</v>
      </c>
      <c r="M426">
        <f t="shared" si="54"/>
        <v>0</v>
      </c>
      <c r="N426">
        <f t="shared" si="55"/>
        <v>0</v>
      </c>
      <c r="O426">
        <f t="shared" si="56"/>
        <v>1</v>
      </c>
      <c r="P426">
        <f t="shared" si="57"/>
        <v>0</v>
      </c>
    </row>
    <row r="427" spans="1:16">
      <c r="A427">
        <v>0</v>
      </c>
      <c r="B427">
        <v>1094</v>
      </c>
      <c r="C427">
        <v>1</v>
      </c>
      <c r="D427">
        <v>1</v>
      </c>
      <c r="E427">
        <v>1</v>
      </c>
      <c r="F427">
        <v>2</v>
      </c>
      <c r="G427">
        <v>71</v>
      </c>
      <c r="H427" s="25">
        <v>0</v>
      </c>
      <c r="I427">
        <f t="shared" si="50"/>
        <v>-3.6209521999999605E-2</v>
      </c>
      <c r="J427">
        <f t="shared" si="51"/>
        <v>0.96443820129167157</v>
      </c>
      <c r="K427">
        <f t="shared" si="52"/>
        <v>0.4909486084405848</v>
      </c>
      <c r="L427">
        <f t="shared" si="53"/>
        <v>1</v>
      </c>
      <c r="M427">
        <f t="shared" si="54"/>
        <v>0</v>
      </c>
      <c r="N427">
        <f t="shared" si="55"/>
        <v>0</v>
      </c>
      <c r="O427">
        <f t="shared" si="56"/>
        <v>1</v>
      </c>
      <c r="P427">
        <f t="shared" si="57"/>
        <v>0</v>
      </c>
    </row>
    <row r="428" spans="1:16">
      <c r="A428">
        <v>0</v>
      </c>
      <c r="B428">
        <v>1099</v>
      </c>
      <c r="C428">
        <v>1</v>
      </c>
      <c r="D428">
        <v>1</v>
      </c>
      <c r="E428">
        <v>1</v>
      </c>
      <c r="F428">
        <v>1</v>
      </c>
      <c r="G428">
        <v>67</v>
      </c>
      <c r="H428" s="25">
        <v>0</v>
      </c>
      <c r="I428">
        <f t="shared" si="50"/>
        <v>1.362917478</v>
      </c>
      <c r="J428">
        <f t="shared" si="51"/>
        <v>3.9075769577453463</v>
      </c>
      <c r="K428">
        <f t="shared" si="52"/>
        <v>0.79623345520404776</v>
      </c>
      <c r="L428">
        <f t="shared" si="53"/>
        <v>1</v>
      </c>
      <c r="M428">
        <f t="shared" si="54"/>
        <v>0</v>
      </c>
      <c r="N428">
        <f t="shared" si="55"/>
        <v>0</v>
      </c>
      <c r="O428">
        <f t="shared" si="56"/>
        <v>1</v>
      </c>
      <c r="P428">
        <f t="shared" si="57"/>
        <v>0</v>
      </c>
    </row>
    <row r="429" spans="1:16">
      <c r="A429">
        <v>0</v>
      </c>
      <c r="B429">
        <v>1100</v>
      </c>
      <c r="C429">
        <v>1</v>
      </c>
      <c r="D429">
        <v>1</v>
      </c>
      <c r="E429">
        <v>1</v>
      </c>
      <c r="F429">
        <v>0</v>
      </c>
      <c r="G429">
        <v>5</v>
      </c>
      <c r="H429" s="25">
        <v>0</v>
      </c>
      <c r="I429">
        <f t="shared" si="50"/>
        <v>-0.13795552200000016</v>
      </c>
      <c r="J429">
        <f t="shared" si="51"/>
        <v>0.87113743733506643</v>
      </c>
      <c r="K429">
        <f t="shared" si="52"/>
        <v>0.46556571417638254</v>
      </c>
      <c r="L429">
        <f t="shared" si="53"/>
        <v>1</v>
      </c>
      <c r="M429">
        <f t="shared" si="54"/>
        <v>0</v>
      </c>
      <c r="N429">
        <f t="shared" si="55"/>
        <v>0</v>
      </c>
      <c r="O429">
        <f t="shared" si="56"/>
        <v>1</v>
      </c>
      <c r="P429">
        <f t="shared" si="57"/>
        <v>0</v>
      </c>
    </row>
    <row r="430" spans="1:16">
      <c r="A430">
        <v>0</v>
      </c>
      <c r="B430">
        <v>1102</v>
      </c>
      <c r="C430">
        <v>0</v>
      </c>
      <c r="D430">
        <v>0</v>
      </c>
      <c r="E430">
        <v>1</v>
      </c>
      <c r="F430">
        <v>0</v>
      </c>
      <c r="G430">
        <v>20</v>
      </c>
      <c r="H430" s="25">
        <v>0</v>
      </c>
      <c r="I430">
        <f t="shared" si="50"/>
        <v>1.4125503049999999</v>
      </c>
      <c r="J430">
        <f t="shared" si="51"/>
        <v>4.1064146711094969</v>
      </c>
      <c r="K430">
        <f t="shared" si="52"/>
        <v>0.80416788208413847</v>
      </c>
      <c r="L430">
        <f t="shared" si="53"/>
        <v>1</v>
      </c>
      <c r="M430">
        <f t="shared" si="54"/>
        <v>0</v>
      </c>
      <c r="N430">
        <f t="shared" si="55"/>
        <v>0</v>
      </c>
      <c r="O430">
        <f t="shared" si="56"/>
        <v>1</v>
      </c>
      <c r="P430">
        <f t="shared" si="57"/>
        <v>0</v>
      </c>
    </row>
    <row r="431" spans="1:16">
      <c r="A431">
        <v>0</v>
      </c>
      <c r="B431">
        <v>1105</v>
      </c>
      <c r="C431">
        <v>0</v>
      </c>
      <c r="D431">
        <v>0</v>
      </c>
      <c r="E431">
        <v>1</v>
      </c>
      <c r="F431">
        <v>1</v>
      </c>
      <c r="G431">
        <v>42</v>
      </c>
      <c r="H431" s="25">
        <v>0</v>
      </c>
      <c r="I431">
        <f t="shared" si="50"/>
        <v>0.91342330500000002</v>
      </c>
      <c r="J431">
        <f t="shared" si="51"/>
        <v>2.4928417006692585</v>
      </c>
      <c r="K431">
        <f t="shared" si="52"/>
        <v>0.71370016573943462</v>
      </c>
      <c r="L431">
        <f t="shared" si="53"/>
        <v>1</v>
      </c>
      <c r="M431">
        <f t="shared" si="54"/>
        <v>0</v>
      </c>
      <c r="N431">
        <f t="shared" si="55"/>
        <v>0</v>
      </c>
      <c r="O431">
        <f t="shared" si="56"/>
        <v>1</v>
      </c>
      <c r="P431">
        <f t="shared" si="57"/>
        <v>0</v>
      </c>
    </row>
    <row r="432" spans="1:16">
      <c r="A432">
        <v>0</v>
      </c>
      <c r="B432">
        <v>1108</v>
      </c>
      <c r="C432">
        <v>1</v>
      </c>
      <c r="D432">
        <v>0</v>
      </c>
      <c r="E432">
        <v>1</v>
      </c>
      <c r="F432">
        <v>2</v>
      </c>
      <c r="G432">
        <v>69</v>
      </c>
      <c r="H432" s="25">
        <v>0</v>
      </c>
      <c r="I432">
        <f t="shared" si="50"/>
        <v>0.3118895450000001</v>
      </c>
      <c r="J432">
        <f t="shared" si="51"/>
        <v>1.3660038027463079</v>
      </c>
      <c r="K432">
        <f t="shared" si="52"/>
        <v>0.57734641050058211</v>
      </c>
      <c r="L432">
        <f t="shared" si="53"/>
        <v>1</v>
      </c>
      <c r="M432">
        <f t="shared" si="54"/>
        <v>0</v>
      </c>
      <c r="N432">
        <f t="shared" si="55"/>
        <v>0</v>
      </c>
      <c r="O432">
        <f t="shared" si="56"/>
        <v>1</v>
      </c>
      <c r="P432">
        <f t="shared" si="57"/>
        <v>0</v>
      </c>
    </row>
    <row r="433" spans="1:16">
      <c r="A433">
        <v>0</v>
      </c>
      <c r="B433">
        <v>1112</v>
      </c>
      <c r="C433">
        <v>0</v>
      </c>
      <c r="D433">
        <v>1</v>
      </c>
      <c r="E433">
        <v>1</v>
      </c>
      <c r="F433">
        <v>0</v>
      </c>
      <c r="G433">
        <v>4</v>
      </c>
      <c r="H433" s="25">
        <v>1</v>
      </c>
      <c r="I433">
        <f t="shared" si="50"/>
        <v>0.16445123799999989</v>
      </c>
      <c r="J433">
        <f t="shared" si="51"/>
        <v>1.1787460901333655</v>
      </c>
      <c r="K433">
        <f t="shared" si="52"/>
        <v>0.54102040410831542</v>
      </c>
      <c r="L433">
        <f t="shared" si="53"/>
        <v>1</v>
      </c>
      <c r="M433">
        <f t="shared" si="54"/>
        <v>1</v>
      </c>
      <c r="N433">
        <f t="shared" si="55"/>
        <v>0</v>
      </c>
      <c r="O433">
        <f t="shared" si="56"/>
        <v>0</v>
      </c>
      <c r="P433">
        <f t="shared" si="57"/>
        <v>0</v>
      </c>
    </row>
    <row r="434" spans="1:16">
      <c r="A434">
        <v>0</v>
      </c>
      <c r="B434">
        <v>1113</v>
      </c>
      <c r="C434">
        <v>1</v>
      </c>
      <c r="D434">
        <v>1</v>
      </c>
      <c r="E434">
        <v>1</v>
      </c>
      <c r="F434">
        <v>2</v>
      </c>
      <c r="G434">
        <v>71</v>
      </c>
      <c r="H434" s="25">
        <v>0</v>
      </c>
      <c r="I434">
        <f t="shared" si="50"/>
        <v>-3.6209521999999605E-2</v>
      </c>
      <c r="J434">
        <f t="shared" si="51"/>
        <v>0.96443820129167157</v>
      </c>
      <c r="K434">
        <f t="shared" si="52"/>
        <v>0.4909486084405848</v>
      </c>
      <c r="L434">
        <f t="shared" si="53"/>
        <v>1</v>
      </c>
      <c r="M434">
        <f t="shared" si="54"/>
        <v>0</v>
      </c>
      <c r="N434">
        <f t="shared" si="55"/>
        <v>0</v>
      </c>
      <c r="O434">
        <f t="shared" si="56"/>
        <v>1</v>
      </c>
      <c r="P434">
        <f t="shared" si="57"/>
        <v>0</v>
      </c>
    </row>
    <row r="435" spans="1:16">
      <c r="A435">
        <v>0</v>
      </c>
      <c r="B435">
        <v>1114</v>
      </c>
      <c r="C435">
        <v>1</v>
      </c>
      <c r="D435">
        <v>1</v>
      </c>
      <c r="E435">
        <v>1</v>
      </c>
      <c r="F435">
        <v>0</v>
      </c>
      <c r="G435">
        <v>37</v>
      </c>
      <c r="H435" s="25">
        <v>1</v>
      </c>
      <c r="I435">
        <f t="shared" si="50"/>
        <v>1.4620444779999999</v>
      </c>
      <c r="J435">
        <f t="shared" si="51"/>
        <v>4.314771973225052</v>
      </c>
      <c r="K435">
        <f t="shared" si="52"/>
        <v>0.811845173219503</v>
      </c>
      <c r="L435">
        <f t="shared" si="53"/>
        <v>1</v>
      </c>
      <c r="M435">
        <f t="shared" si="54"/>
        <v>1</v>
      </c>
      <c r="N435">
        <f t="shared" si="55"/>
        <v>0</v>
      </c>
      <c r="O435">
        <f t="shared" si="56"/>
        <v>0</v>
      </c>
      <c r="P435">
        <f t="shared" si="57"/>
        <v>0</v>
      </c>
    </row>
    <row r="436" spans="1:16">
      <c r="A436">
        <v>0</v>
      </c>
      <c r="B436">
        <v>1117</v>
      </c>
      <c r="C436">
        <v>1</v>
      </c>
      <c r="D436">
        <v>0</v>
      </c>
      <c r="E436">
        <v>1</v>
      </c>
      <c r="F436">
        <v>1</v>
      </c>
      <c r="G436">
        <v>38</v>
      </c>
      <c r="H436" s="25">
        <v>0</v>
      </c>
      <c r="I436">
        <f t="shared" si="50"/>
        <v>0.36101654500000002</v>
      </c>
      <c r="J436">
        <f t="shared" si="51"/>
        <v>1.4347871992363912</v>
      </c>
      <c r="K436">
        <f t="shared" si="52"/>
        <v>0.58928648864524003</v>
      </c>
      <c r="L436">
        <f t="shared" si="53"/>
        <v>1</v>
      </c>
      <c r="M436">
        <f t="shared" si="54"/>
        <v>0</v>
      </c>
      <c r="N436">
        <f t="shared" si="55"/>
        <v>0</v>
      </c>
      <c r="O436">
        <f t="shared" si="56"/>
        <v>1</v>
      </c>
      <c r="P436">
        <f t="shared" si="57"/>
        <v>0</v>
      </c>
    </row>
    <row r="437" spans="1:16">
      <c r="A437">
        <v>0</v>
      </c>
      <c r="B437">
        <v>1118</v>
      </c>
      <c r="C437">
        <v>1</v>
      </c>
      <c r="D437">
        <v>1</v>
      </c>
      <c r="E437">
        <v>1</v>
      </c>
      <c r="F437">
        <v>2</v>
      </c>
      <c r="G437">
        <v>52</v>
      </c>
      <c r="H437" s="25">
        <v>0</v>
      </c>
      <c r="I437">
        <f t="shared" si="50"/>
        <v>-0.98620952199999978</v>
      </c>
      <c r="J437">
        <f t="shared" si="51"/>
        <v>0.37298781702615924</v>
      </c>
      <c r="K437">
        <f t="shared" si="52"/>
        <v>0.27166141782236425</v>
      </c>
      <c r="L437">
        <f t="shared" si="53"/>
        <v>1</v>
      </c>
      <c r="M437">
        <f t="shared" si="54"/>
        <v>0</v>
      </c>
      <c r="N437">
        <f t="shared" si="55"/>
        <v>0</v>
      </c>
      <c r="O437">
        <f t="shared" si="56"/>
        <v>1</v>
      </c>
      <c r="P437">
        <f t="shared" si="57"/>
        <v>0</v>
      </c>
    </row>
    <row r="438" spans="1:16">
      <c r="A438">
        <v>0</v>
      </c>
      <c r="B438">
        <v>1119</v>
      </c>
      <c r="C438">
        <v>1</v>
      </c>
      <c r="D438">
        <v>1</v>
      </c>
      <c r="E438">
        <v>1</v>
      </c>
      <c r="F438">
        <v>0</v>
      </c>
      <c r="G438">
        <v>48</v>
      </c>
      <c r="H438" s="25">
        <v>0</v>
      </c>
      <c r="I438">
        <f t="shared" si="50"/>
        <v>2.012044478</v>
      </c>
      <c r="J438">
        <f t="shared" si="51"/>
        <v>7.4785915440019775</v>
      </c>
      <c r="K438">
        <f t="shared" si="52"/>
        <v>0.88205588218158337</v>
      </c>
      <c r="L438">
        <f t="shared" si="53"/>
        <v>1</v>
      </c>
      <c r="M438">
        <f t="shared" si="54"/>
        <v>0</v>
      </c>
      <c r="N438">
        <f t="shared" si="55"/>
        <v>0</v>
      </c>
      <c r="O438">
        <f t="shared" si="56"/>
        <v>1</v>
      </c>
      <c r="P438">
        <f t="shared" si="57"/>
        <v>0</v>
      </c>
    </row>
    <row r="439" spans="1:16">
      <c r="A439">
        <v>0</v>
      </c>
      <c r="B439">
        <v>1120</v>
      </c>
      <c r="C439">
        <v>2</v>
      </c>
      <c r="D439">
        <v>1</v>
      </c>
      <c r="E439">
        <v>0</v>
      </c>
      <c r="F439">
        <v>2</v>
      </c>
      <c r="G439">
        <v>70</v>
      </c>
      <c r="H439" s="25">
        <v>0</v>
      </c>
      <c r="I439">
        <f t="shared" si="50"/>
        <v>1.0906334129999999</v>
      </c>
      <c r="J439">
        <f t="shared" si="51"/>
        <v>2.9761586132094533</v>
      </c>
      <c r="K439">
        <f t="shared" si="52"/>
        <v>0.74850097863856957</v>
      </c>
      <c r="L439">
        <f t="shared" si="53"/>
        <v>1</v>
      </c>
      <c r="M439">
        <f t="shared" si="54"/>
        <v>0</v>
      </c>
      <c r="N439">
        <f t="shared" si="55"/>
        <v>0</v>
      </c>
      <c r="O439">
        <f t="shared" si="56"/>
        <v>1</v>
      </c>
      <c r="P439">
        <f t="shared" si="57"/>
        <v>0</v>
      </c>
    </row>
    <row r="440" spans="1:16">
      <c r="A440">
        <v>0</v>
      </c>
      <c r="B440">
        <v>1121</v>
      </c>
      <c r="C440">
        <v>0</v>
      </c>
      <c r="D440">
        <v>1</v>
      </c>
      <c r="E440">
        <v>1</v>
      </c>
      <c r="F440">
        <v>0</v>
      </c>
      <c r="G440">
        <v>20</v>
      </c>
      <c r="H440" s="25">
        <v>0</v>
      </c>
      <c r="I440">
        <f t="shared" si="50"/>
        <v>0.96445123799999988</v>
      </c>
      <c r="J440">
        <f t="shared" si="51"/>
        <v>2.6233476678922765</v>
      </c>
      <c r="K440">
        <f t="shared" si="52"/>
        <v>0.72401213141610943</v>
      </c>
      <c r="L440">
        <f t="shared" si="53"/>
        <v>1</v>
      </c>
      <c r="M440">
        <f t="shared" si="54"/>
        <v>0</v>
      </c>
      <c r="N440">
        <f t="shared" si="55"/>
        <v>0</v>
      </c>
      <c r="O440">
        <f t="shared" si="56"/>
        <v>1</v>
      </c>
      <c r="P440">
        <f t="shared" si="57"/>
        <v>0</v>
      </c>
    </row>
    <row r="441" spans="1:16">
      <c r="A441">
        <v>0</v>
      </c>
      <c r="B441">
        <v>1122</v>
      </c>
      <c r="C441">
        <v>1</v>
      </c>
      <c r="D441">
        <v>1</v>
      </c>
      <c r="E441">
        <v>1</v>
      </c>
      <c r="F441">
        <v>1</v>
      </c>
      <c r="G441">
        <v>50</v>
      </c>
      <c r="H441" s="25">
        <v>0</v>
      </c>
      <c r="I441">
        <f t="shared" si="50"/>
        <v>0.51291747799999987</v>
      </c>
      <c r="J441">
        <f t="shared" si="51"/>
        <v>1.6701567394791395</v>
      </c>
      <c r="K441">
        <f t="shared" si="52"/>
        <v>0.62549014999206842</v>
      </c>
      <c r="L441">
        <f t="shared" si="53"/>
        <v>1</v>
      </c>
      <c r="M441">
        <f t="shared" si="54"/>
        <v>0</v>
      </c>
      <c r="N441">
        <f t="shared" si="55"/>
        <v>0</v>
      </c>
      <c r="O441">
        <f t="shared" si="56"/>
        <v>1</v>
      </c>
      <c r="P441">
        <f t="shared" si="57"/>
        <v>0</v>
      </c>
    </row>
    <row r="442" spans="1:16">
      <c r="A442">
        <v>0</v>
      </c>
      <c r="B442">
        <v>1123</v>
      </c>
      <c r="C442">
        <v>2</v>
      </c>
      <c r="D442">
        <v>1</v>
      </c>
      <c r="E442">
        <v>0</v>
      </c>
      <c r="F442">
        <v>1</v>
      </c>
      <c r="G442">
        <v>19</v>
      </c>
      <c r="H442" s="25">
        <v>1</v>
      </c>
      <c r="I442">
        <f t="shared" si="50"/>
        <v>0.13976041300000019</v>
      </c>
      <c r="J442">
        <f t="shared" si="51"/>
        <v>1.1499982412199126</v>
      </c>
      <c r="K442">
        <f t="shared" si="52"/>
        <v>0.53488334044747943</v>
      </c>
      <c r="L442">
        <f t="shared" si="53"/>
        <v>1</v>
      </c>
      <c r="M442">
        <f t="shared" si="54"/>
        <v>1</v>
      </c>
      <c r="N442">
        <f t="shared" si="55"/>
        <v>0</v>
      </c>
      <c r="O442">
        <f t="shared" si="56"/>
        <v>0</v>
      </c>
      <c r="P442">
        <f t="shared" si="57"/>
        <v>0</v>
      </c>
    </row>
    <row r="443" spans="1:16">
      <c r="A443">
        <v>0</v>
      </c>
      <c r="B443">
        <v>1124</v>
      </c>
      <c r="C443">
        <v>0</v>
      </c>
      <c r="D443">
        <v>1</v>
      </c>
      <c r="E443">
        <v>1</v>
      </c>
      <c r="F443">
        <v>1</v>
      </c>
      <c r="G443">
        <v>25</v>
      </c>
      <c r="H443" s="25">
        <v>0</v>
      </c>
      <c r="I443">
        <f t="shared" si="50"/>
        <v>-0.38467576200000009</v>
      </c>
      <c r="J443">
        <f t="shared" si="51"/>
        <v>0.68067129992981856</v>
      </c>
      <c r="K443">
        <f t="shared" si="52"/>
        <v>0.40499965695745621</v>
      </c>
      <c r="L443">
        <f t="shared" si="53"/>
        <v>1</v>
      </c>
      <c r="M443">
        <f t="shared" si="54"/>
        <v>0</v>
      </c>
      <c r="N443">
        <f t="shared" si="55"/>
        <v>0</v>
      </c>
      <c r="O443">
        <f t="shared" si="56"/>
        <v>1</v>
      </c>
      <c r="P443">
        <f t="shared" si="57"/>
        <v>0</v>
      </c>
    </row>
    <row r="444" spans="1:16">
      <c r="A444">
        <v>0</v>
      </c>
      <c r="B444">
        <v>1127</v>
      </c>
      <c r="C444">
        <v>0</v>
      </c>
      <c r="D444">
        <v>1</v>
      </c>
      <c r="E444">
        <v>1</v>
      </c>
      <c r="F444">
        <v>0</v>
      </c>
      <c r="G444">
        <v>7</v>
      </c>
      <c r="H444" s="25">
        <v>1</v>
      </c>
      <c r="I444">
        <f t="shared" si="50"/>
        <v>0.31445123799999991</v>
      </c>
      <c r="J444">
        <f t="shared" si="51"/>
        <v>1.3695075709990234</v>
      </c>
      <c r="K444">
        <f t="shared" si="52"/>
        <v>0.5779713843335037</v>
      </c>
      <c r="L444">
        <f t="shared" si="53"/>
        <v>1</v>
      </c>
      <c r="M444">
        <f t="shared" si="54"/>
        <v>1</v>
      </c>
      <c r="N444">
        <f t="shared" si="55"/>
        <v>0</v>
      </c>
      <c r="O444">
        <f t="shared" si="56"/>
        <v>0</v>
      </c>
      <c r="P444">
        <f t="shared" si="57"/>
        <v>0</v>
      </c>
    </row>
    <row r="445" spans="1:16">
      <c r="A445">
        <v>0</v>
      </c>
      <c r="B445">
        <v>1129</v>
      </c>
      <c r="C445">
        <v>0</v>
      </c>
      <c r="D445">
        <v>0</v>
      </c>
      <c r="E445">
        <v>1</v>
      </c>
      <c r="F445">
        <v>0</v>
      </c>
      <c r="G445">
        <v>27</v>
      </c>
      <c r="H445" s="25">
        <v>0</v>
      </c>
      <c r="I445">
        <f t="shared" si="50"/>
        <v>1.762550305</v>
      </c>
      <c r="J445">
        <f t="shared" si="51"/>
        <v>5.827279800838741</v>
      </c>
      <c r="K445">
        <f t="shared" si="52"/>
        <v>0.85352878025049617</v>
      </c>
      <c r="L445">
        <f t="shared" si="53"/>
        <v>1</v>
      </c>
      <c r="M445">
        <f t="shared" si="54"/>
        <v>0</v>
      </c>
      <c r="N445">
        <f t="shared" si="55"/>
        <v>0</v>
      </c>
      <c r="O445">
        <f t="shared" si="56"/>
        <v>1</v>
      </c>
      <c r="P445">
        <f t="shared" si="57"/>
        <v>0</v>
      </c>
    </row>
    <row r="446" spans="1:16">
      <c r="A446">
        <v>0</v>
      </c>
      <c r="B446">
        <v>1133</v>
      </c>
      <c r="C446">
        <v>1</v>
      </c>
      <c r="D446">
        <v>1</v>
      </c>
      <c r="E446">
        <v>1</v>
      </c>
      <c r="F446">
        <v>0</v>
      </c>
      <c r="G446">
        <v>11</v>
      </c>
      <c r="H446" s="25">
        <v>1</v>
      </c>
      <c r="I446">
        <f t="shared" si="50"/>
        <v>0.16204447799999988</v>
      </c>
      <c r="J446">
        <f t="shared" si="51"/>
        <v>1.175912542395928</v>
      </c>
      <c r="K446">
        <f t="shared" si="52"/>
        <v>0.54042270517964575</v>
      </c>
      <c r="L446">
        <f t="shared" si="53"/>
        <v>1</v>
      </c>
      <c r="M446">
        <f t="shared" si="54"/>
        <v>1</v>
      </c>
      <c r="N446">
        <f t="shared" si="55"/>
        <v>0</v>
      </c>
      <c r="O446">
        <f t="shared" si="56"/>
        <v>0</v>
      </c>
      <c r="P446">
        <f t="shared" si="57"/>
        <v>0</v>
      </c>
    </row>
    <row r="447" spans="1:16">
      <c r="A447">
        <v>0</v>
      </c>
      <c r="B447">
        <v>1135</v>
      </c>
      <c r="C447">
        <v>0</v>
      </c>
      <c r="D447">
        <v>1</v>
      </c>
      <c r="E447">
        <v>1</v>
      </c>
      <c r="F447">
        <v>0</v>
      </c>
      <c r="G447">
        <v>26</v>
      </c>
      <c r="H447" s="25">
        <v>0</v>
      </c>
      <c r="I447">
        <f t="shared" si="50"/>
        <v>1.2644512379999999</v>
      </c>
      <c r="J447">
        <f t="shared" si="51"/>
        <v>3.541148954838357</v>
      </c>
      <c r="K447">
        <f t="shared" si="52"/>
        <v>0.77979141183322065</v>
      </c>
      <c r="L447">
        <f t="shared" si="53"/>
        <v>1</v>
      </c>
      <c r="M447">
        <f t="shared" si="54"/>
        <v>0</v>
      </c>
      <c r="N447">
        <f t="shared" si="55"/>
        <v>0</v>
      </c>
      <c r="O447">
        <f t="shared" si="56"/>
        <v>1</v>
      </c>
      <c r="P447">
        <f t="shared" si="57"/>
        <v>0</v>
      </c>
    </row>
    <row r="448" spans="1:16">
      <c r="A448">
        <v>0</v>
      </c>
      <c r="B448">
        <v>1137</v>
      </c>
      <c r="C448">
        <v>0</v>
      </c>
      <c r="D448">
        <v>0</v>
      </c>
      <c r="E448">
        <v>1</v>
      </c>
      <c r="F448">
        <v>2</v>
      </c>
      <c r="G448">
        <v>63</v>
      </c>
      <c r="H448" s="25">
        <v>0</v>
      </c>
      <c r="I448">
        <f t="shared" si="50"/>
        <v>0.36429630500000032</v>
      </c>
      <c r="J448">
        <f t="shared" si="51"/>
        <v>1.4395006822222625</v>
      </c>
      <c r="K448">
        <f t="shared" si="52"/>
        <v>0.59008004904960709</v>
      </c>
      <c r="L448">
        <f t="shared" si="53"/>
        <v>1</v>
      </c>
      <c r="M448">
        <f t="shared" si="54"/>
        <v>0</v>
      </c>
      <c r="N448">
        <f t="shared" si="55"/>
        <v>0</v>
      </c>
      <c r="O448">
        <f t="shared" si="56"/>
        <v>1</v>
      </c>
      <c r="P448">
        <f t="shared" si="57"/>
        <v>0</v>
      </c>
    </row>
    <row r="449" spans="1:16">
      <c r="A449">
        <v>0</v>
      </c>
      <c r="B449">
        <v>1138</v>
      </c>
      <c r="C449">
        <v>0</v>
      </c>
      <c r="D449">
        <v>0</v>
      </c>
      <c r="E449">
        <v>1</v>
      </c>
      <c r="F449">
        <v>2</v>
      </c>
      <c r="G449">
        <v>71</v>
      </c>
      <c r="H449" s="25">
        <v>0</v>
      </c>
      <c r="I449">
        <f t="shared" si="50"/>
        <v>0.76429630500000023</v>
      </c>
      <c r="J449">
        <f t="shared" si="51"/>
        <v>2.1474826700106289</v>
      </c>
      <c r="K449">
        <f t="shared" si="52"/>
        <v>0.68228578046575139</v>
      </c>
      <c r="L449">
        <f t="shared" si="53"/>
        <v>1</v>
      </c>
      <c r="M449">
        <f t="shared" si="54"/>
        <v>0</v>
      </c>
      <c r="N449">
        <f t="shared" si="55"/>
        <v>0</v>
      </c>
      <c r="O449">
        <f t="shared" si="56"/>
        <v>1</v>
      </c>
      <c r="P449">
        <f t="shared" si="57"/>
        <v>0</v>
      </c>
    </row>
    <row r="450" spans="1:16">
      <c r="A450">
        <v>0</v>
      </c>
      <c r="B450">
        <v>1143</v>
      </c>
      <c r="C450">
        <v>1</v>
      </c>
      <c r="D450">
        <v>1</v>
      </c>
      <c r="E450">
        <v>1</v>
      </c>
      <c r="F450">
        <v>0</v>
      </c>
      <c r="G450">
        <v>11</v>
      </c>
      <c r="H450" s="25">
        <v>0</v>
      </c>
      <c r="I450">
        <f t="shared" si="50"/>
        <v>0.16204447799999988</v>
      </c>
      <c r="J450">
        <f t="shared" si="51"/>
        <v>1.175912542395928</v>
      </c>
      <c r="K450">
        <f t="shared" si="52"/>
        <v>0.54042270517964575</v>
      </c>
      <c r="L450">
        <f t="shared" si="53"/>
        <v>1</v>
      </c>
      <c r="M450">
        <f t="shared" si="54"/>
        <v>0</v>
      </c>
      <c r="N450">
        <f t="shared" si="55"/>
        <v>0</v>
      </c>
      <c r="O450">
        <f t="shared" si="56"/>
        <v>1</v>
      </c>
      <c r="P450">
        <f t="shared" si="57"/>
        <v>0</v>
      </c>
    </row>
    <row r="451" spans="1:16">
      <c r="A451">
        <v>0</v>
      </c>
      <c r="B451">
        <v>1144</v>
      </c>
      <c r="C451">
        <v>1</v>
      </c>
      <c r="D451">
        <v>1</v>
      </c>
      <c r="E451">
        <v>1</v>
      </c>
      <c r="F451">
        <v>0</v>
      </c>
      <c r="G451">
        <v>18</v>
      </c>
      <c r="H451" s="25">
        <v>0</v>
      </c>
      <c r="I451">
        <f t="shared" si="50"/>
        <v>0.51204447799999986</v>
      </c>
      <c r="J451">
        <f t="shared" si="51"/>
        <v>1.6686993288978542</v>
      </c>
      <c r="K451">
        <f t="shared" si="52"/>
        <v>0.62528562540876809</v>
      </c>
      <c r="L451">
        <f t="shared" si="53"/>
        <v>1</v>
      </c>
      <c r="M451">
        <f t="shared" si="54"/>
        <v>0</v>
      </c>
      <c r="N451">
        <f t="shared" si="55"/>
        <v>0</v>
      </c>
      <c r="O451">
        <f t="shared" si="56"/>
        <v>1</v>
      </c>
      <c r="P451">
        <f t="shared" si="57"/>
        <v>0</v>
      </c>
    </row>
    <row r="452" spans="1:16">
      <c r="A452">
        <v>0</v>
      </c>
      <c r="B452">
        <v>1145</v>
      </c>
      <c r="C452">
        <v>2</v>
      </c>
      <c r="D452">
        <v>1</v>
      </c>
      <c r="E452">
        <v>0</v>
      </c>
      <c r="F452">
        <v>0</v>
      </c>
      <c r="G452">
        <v>1</v>
      </c>
      <c r="H452" s="25">
        <v>1</v>
      </c>
      <c r="I452">
        <f t="shared" si="50"/>
        <v>0.83888741300000014</v>
      </c>
      <c r="J452">
        <f t="shared" si="51"/>
        <v>2.3137912501211915</v>
      </c>
      <c r="K452">
        <f t="shared" si="52"/>
        <v>0.69823084059280194</v>
      </c>
      <c r="L452">
        <f t="shared" si="53"/>
        <v>1</v>
      </c>
      <c r="M452">
        <f t="shared" si="54"/>
        <v>1</v>
      </c>
      <c r="N452">
        <f t="shared" si="55"/>
        <v>0</v>
      </c>
      <c r="O452">
        <f t="shared" si="56"/>
        <v>0</v>
      </c>
      <c r="P452">
        <f t="shared" si="57"/>
        <v>0</v>
      </c>
    </row>
    <row r="453" spans="1:16">
      <c r="A453">
        <v>0</v>
      </c>
      <c r="B453">
        <v>1146</v>
      </c>
      <c r="C453">
        <v>0</v>
      </c>
      <c r="D453">
        <v>1</v>
      </c>
      <c r="E453">
        <v>1</v>
      </c>
      <c r="F453">
        <v>0</v>
      </c>
      <c r="G453">
        <v>32</v>
      </c>
      <c r="H453" s="25">
        <v>0</v>
      </c>
      <c r="I453">
        <f t="shared" si="50"/>
        <v>1.564451238</v>
      </c>
      <c r="J453">
        <f t="shared" si="51"/>
        <v>4.7800511056271144</v>
      </c>
      <c r="K453">
        <f t="shared" si="52"/>
        <v>0.82699114908751248</v>
      </c>
      <c r="L453">
        <f t="shared" si="53"/>
        <v>1</v>
      </c>
      <c r="M453">
        <f t="shared" si="54"/>
        <v>0</v>
      </c>
      <c r="N453">
        <f t="shared" si="55"/>
        <v>0</v>
      </c>
      <c r="O453">
        <f t="shared" si="56"/>
        <v>1</v>
      </c>
      <c r="P453">
        <f t="shared" si="57"/>
        <v>0</v>
      </c>
    </row>
    <row r="454" spans="1:16">
      <c r="A454">
        <v>0</v>
      </c>
      <c r="B454">
        <v>1147</v>
      </c>
      <c r="C454">
        <v>2</v>
      </c>
      <c r="D454">
        <v>1</v>
      </c>
      <c r="E454">
        <v>0</v>
      </c>
      <c r="F454">
        <v>1</v>
      </c>
      <c r="G454">
        <v>29</v>
      </c>
      <c r="H454" s="25">
        <v>0</v>
      </c>
      <c r="I454">
        <f t="shared" ref="I454:I517" si="58">H$2+(C$2*C454)+(D$2*D454)+(E$2*E454)+(F$2*F454)+(G$2*G454)</f>
        <v>0.63976041300000031</v>
      </c>
      <c r="J454">
        <f t="shared" ref="J454:J517" si="59">EXP(I454)</f>
        <v>1.8960265615670071</v>
      </c>
      <c r="K454">
        <f t="shared" ref="K454:K517" si="60">J454/(1+J454)</f>
        <v>0.65469929962972739</v>
      </c>
      <c r="L454">
        <f t="shared" ref="L454:L517" si="61">IF(K454&gt;=0.27,1,0)</f>
        <v>1</v>
      </c>
      <c r="M454">
        <f t="shared" ref="M454:M517" si="62">IF(AND(L454=1,L454=H454),1,0)</f>
        <v>0</v>
      </c>
      <c r="N454">
        <f t="shared" ref="N454:N517" si="63">IF(AND(L454=0,L454=H454),1,0)</f>
        <v>0</v>
      </c>
      <c r="O454">
        <f t="shared" ref="O454:O517" si="64">IF(AND(NOT(H454=L454),L454=1),1,0)</f>
        <v>1</v>
      </c>
      <c r="P454">
        <f t="shared" ref="P454:P517" si="65">IF(AND(NOT(H454=L454),L454=0),1,0)</f>
        <v>0</v>
      </c>
    </row>
    <row r="455" spans="1:16">
      <c r="A455">
        <v>0</v>
      </c>
      <c r="B455">
        <v>1148</v>
      </c>
      <c r="C455">
        <v>1</v>
      </c>
      <c r="D455">
        <v>1</v>
      </c>
      <c r="E455">
        <v>1</v>
      </c>
      <c r="F455">
        <v>0</v>
      </c>
      <c r="G455">
        <v>3</v>
      </c>
      <c r="H455" s="25">
        <v>0</v>
      </c>
      <c r="I455">
        <f t="shared" si="58"/>
        <v>-0.23795552200000014</v>
      </c>
      <c r="J455">
        <f t="shared" si="59"/>
        <v>0.78823774955272408</v>
      </c>
      <c r="K455">
        <f t="shared" si="60"/>
        <v>0.44079024153800522</v>
      </c>
      <c r="L455">
        <f t="shared" si="61"/>
        <v>1</v>
      </c>
      <c r="M455">
        <f t="shared" si="62"/>
        <v>0</v>
      </c>
      <c r="N455">
        <f t="shared" si="63"/>
        <v>0</v>
      </c>
      <c r="O455">
        <f t="shared" si="64"/>
        <v>1</v>
      </c>
      <c r="P455">
        <f t="shared" si="65"/>
        <v>0</v>
      </c>
    </row>
    <row r="456" spans="1:16">
      <c r="A456">
        <v>0</v>
      </c>
      <c r="B456">
        <v>1151</v>
      </c>
      <c r="C456">
        <v>2</v>
      </c>
      <c r="D456">
        <v>1</v>
      </c>
      <c r="E456">
        <v>0</v>
      </c>
      <c r="F456">
        <v>0</v>
      </c>
      <c r="G456">
        <v>41</v>
      </c>
      <c r="H456" s="25">
        <v>0</v>
      </c>
      <c r="I456">
        <f t="shared" si="58"/>
        <v>2.8388874130000001</v>
      </c>
      <c r="J456">
        <f t="shared" si="59"/>
        <v>17.096733348360367</v>
      </c>
      <c r="K456">
        <f t="shared" si="60"/>
        <v>0.94474140825583841</v>
      </c>
      <c r="L456">
        <f t="shared" si="61"/>
        <v>1</v>
      </c>
      <c r="M456">
        <f t="shared" si="62"/>
        <v>0</v>
      </c>
      <c r="N456">
        <f t="shared" si="63"/>
        <v>0</v>
      </c>
      <c r="O456">
        <f t="shared" si="64"/>
        <v>1</v>
      </c>
      <c r="P456">
        <f t="shared" si="65"/>
        <v>0</v>
      </c>
    </row>
    <row r="457" spans="1:16">
      <c r="A457">
        <v>0</v>
      </c>
      <c r="B457">
        <v>1153</v>
      </c>
      <c r="C457">
        <v>0</v>
      </c>
      <c r="D457">
        <v>1</v>
      </c>
      <c r="E457">
        <v>1</v>
      </c>
      <c r="F457">
        <v>0</v>
      </c>
      <c r="G457">
        <v>7</v>
      </c>
      <c r="H457" s="25">
        <v>0</v>
      </c>
      <c r="I457">
        <f t="shared" si="58"/>
        <v>0.31445123799999991</v>
      </c>
      <c r="J457">
        <f t="shared" si="59"/>
        <v>1.3695075709990234</v>
      </c>
      <c r="K457">
        <f t="shared" si="60"/>
        <v>0.5779713843335037</v>
      </c>
      <c r="L457">
        <f t="shared" si="61"/>
        <v>1</v>
      </c>
      <c r="M457">
        <f t="shared" si="62"/>
        <v>0</v>
      </c>
      <c r="N457">
        <f t="shared" si="63"/>
        <v>0</v>
      </c>
      <c r="O457">
        <f t="shared" si="64"/>
        <v>1</v>
      </c>
      <c r="P457">
        <f t="shared" si="65"/>
        <v>0</v>
      </c>
    </row>
    <row r="458" spans="1:16">
      <c r="A458">
        <v>0</v>
      </c>
      <c r="B458">
        <v>1159</v>
      </c>
      <c r="C458">
        <v>1</v>
      </c>
      <c r="D458">
        <v>1</v>
      </c>
      <c r="E458">
        <v>1</v>
      </c>
      <c r="F458">
        <v>0</v>
      </c>
      <c r="G458">
        <v>60</v>
      </c>
      <c r="H458" s="25">
        <v>0</v>
      </c>
      <c r="I458">
        <f t="shared" si="58"/>
        <v>2.6120444779999996</v>
      </c>
      <c r="J458">
        <f t="shared" si="59"/>
        <v>13.626882252767484</v>
      </c>
      <c r="K458">
        <f t="shared" si="60"/>
        <v>0.93163273056287887</v>
      </c>
      <c r="L458">
        <f t="shared" si="61"/>
        <v>1</v>
      </c>
      <c r="M458">
        <f t="shared" si="62"/>
        <v>0</v>
      </c>
      <c r="N458">
        <f t="shared" si="63"/>
        <v>0</v>
      </c>
      <c r="O458">
        <f t="shared" si="64"/>
        <v>1</v>
      </c>
      <c r="P458">
        <f t="shared" si="65"/>
        <v>0</v>
      </c>
    </row>
    <row r="459" spans="1:16">
      <c r="A459">
        <v>0</v>
      </c>
      <c r="B459">
        <v>1161</v>
      </c>
      <c r="C459">
        <v>0</v>
      </c>
      <c r="D459">
        <v>1</v>
      </c>
      <c r="E459">
        <v>1</v>
      </c>
      <c r="F459">
        <v>0</v>
      </c>
      <c r="G459">
        <v>23</v>
      </c>
      <c r="H459" s="25">
        <v>0</v>
      </c>
      <c r="I459">
        <f t="shared" si="58"/>
        <v>1.114451238</v>
      </c>
      <c r="J459">
        <f t="shared" si="59"/>
        <v>3.047895151138631</v>
      </c>
      <c r="K459">
        <f t="shared" si="60"/>
        <v>0.75295802814489643</v>
      </c>
      <c r="L459">
        <f t="shared" si="61"/>
        <v>1</v>
      </c>
      <c r="M459">
        <f t="shared" si="62"/>
        <v>0</v>
      </c>
      <c r="N459">
        <f t="shared" si="63"/>
        <v>0</v>
      </c>
      <c r="O459">
        <f t="shared" si="64"/>
        <v>1</v>
      </c>
      <c r="P459">
        <f t="shared" si="65"/>
        <v>0</v>
      </c>
    </row>
    <row r="460" spans="1:16">
      <c r="A460">
        <v>0</v>
      </c>
      <c r="B460">
        <v>1163</v>
      </c>
      <c r="C460">
        <v>0</v>
      </c>
      <c r="D460">
        <v>1</v>
      </c>
      <c r="E460">
        <v>1</v>
      </c>
      <c r="F460">
        <v>1</v>
      </c>
      <c r="G460">
        <v>67</v>
      </c>
      <c r="H460" s="25">
        <v>0</v>
      </c>
      <c r="I460">
        <f t="shared" si="58"/>
        <v>1.715324238</v>
      </c>
      <c r="J460">
        <f t="shared" si="59"/>
        <v>5.5584774898351954</v>
      </c>
      <c r="K460">
        <f t="shared" si="60"/>
        <v>0.84752558782890197</v>
      </c>
      <c r="L460">
        <f t="shared" si="61"/>
        <v>1</v>
      </c>
      <c r="M460">
        <f t="shared" si="62"/>
        <v>0</v>
      </c>
      <c r="N460">
        <f t="shared" si="63"/>
        <v>0</v>
      </c>
      <c r="O460">
        <f t="shared" si="64"/>
        <v>1</v>
      </c>
      <c r="P460">
        <f t="shared" si="65"/>
        <v>0</v>
      </c>
    </row>
    <row r="461" spans="1:16">
      <c r="A461">
        <v>0</v>
      </c>
      <c r="B461">
        <v>1164</v>
      </c>
      <c r="C461">
        <v>1</v>
      </c>
      <c r="D461">
        <v>1</v>
      </c>
      <c r="E461">
        <v>1</v>
      </c>
      <c r="F461">
        <v>0</v>
      </c>
      <c r="G461">
        <v>12</v>
      </c>
      <c r="H461" s="25">
        <v>1</v>
      </c>
      <c r="I461">
        <f t="shared" si="58"/>
        <v>0.21204447799999993</v>
      </c>
      <c r="J461">
        <f t="shared" si="59"/>
        <v>1.236202867686885</v>
      </c>
      <c r="K461">
        <f t="shared" si="60"/>
        <v>0.55281338091011656</v>
      </c>
      <c r="L461">
        <f t="shared" si="61"/>
        <v>1</v>
      </c>
      <c r="M461">
        <f t="shared" si="62"/>
        <v>1</v>
      </c>
      <c r="N461">
        <f t="shared" si="63"/>
        <v>0</v>
      </c>
      <c r="O461">
        <f t="shared" si="64"/>
        <v>0</v>
      </c>
      <c r="P461">
        <f t="shared" si="65"/>
        <v>0</v>
      </c>
    </row>
    <row r="462" spans="1:16">
      <c r="A462">
        <v>0</v>
      </c>
      <c r="B462">
        <v>1166</v>
      </c>
      <c r="C462">
        <v>0</v>
      </c>
      <c r="D462">
        <v>0</v>
      </c>
      <c r="E462">
        <v>1</v>
      </c>
      <c r="F462">
        <v>1</v>
      </c>
      <c r="G462">
        <v>25</v>
      </c>
      <c r="H462" s="25">
        <v>0</v>
      </c>
      <c r="I462">
        <f t="shared" si="58"/>
        <v>6.342330499999993E-2</v>
      </c>
      <c r="J462">
        <f t="shared" si="59"/>
        <v>1.065477765850499</v>
      </c>
      <c r="K462">
        <f t="shared" si="60"/>
        <v>0.51585051336138144</v>
      </c>
      <c r="L462">
        <f t="shared" si="61"/>
        <v>1</v>
      </c>
      <c r="M462">
        <f t="shared" si="62"/>
        <v>0</v>
      </c>
      <c r="N462">
        <f t="shared" si="63"/>
        <v>0</v>
      </c>
      <c r="O462">
        <f t="shared" si="64"/>
        <v>1</v>
      </c>
      <c r="P462">
        <f t="shared" si="65"/>
        <v>0</v>
      </c>
    </row>
    <row r="463" spans="1:16">
      <c r="A463">
        <v>0</v>
      </c>
      <c r="B463">
        <v>1167</v>
      </c>
      <c r="C463">
        <v>1</v>
      </c>
      <c r="D463">
        <v>1</v>
      </c>
      <c r="E463">
        <v>1</v>
      </c>
      <c r="F463">
        <v>0</v>
      </c>
      <c r="G463">
        <v>5</v>
      </c>
      <c r="H463" s="25">
        <v>0</v>
      </c>
      <c r="I463">
        <f t="shared" si="58"/>
        <v>-0.13795552200000016</v>
      </c>
      <c r="J463">
        <f t="shared" si="59"/>
        <v>0.87113743733506643</v>
      </c>
      <c r="K463">
        <f t="shared" si="60"/>
        <v>0.46556571417638254</v>
      </c>
      <c r="L463">
        <f t="shared" si="61"/>
        <v>1</v>
      </c>
      <c r="M463">
        <f t="shared" si="62"/>
        <v>0</v>
      </c>
      <c r="N463">
        <f t="shared" si="63"/>
        <v>0</v>
      </c>
      <c r="O463">
        <f t="shared" si="64"/>
        <v>1</v>
      </c>
      <c r="P463">
        <f t="shared" si="65"/>
        <v>0</v>
      </c>
    </row>
    <row r="464" spans="1:16">
      <c r="A464">
        <v>0</v>
      </c>
      <c r="B464">
        <v>1171</v>
      </c>
      <c r="C464">
        <v>1</v>
      </c>
      <c r="D464">
        <v>1</v>
      </c>
      <c r="E464">
        <v>1</v>
      </c>
      <c r="F464">
        <v>2</v>
      </c>
      <c r="G464">
        <v>72</v>
      </c>
      <c r="H464" s="25">
        <v>0</v>
      </c>
      <c r="I464">
        <f t="shared" si="58"/>
        <v>1.3790478000000217E-2</v>
      </c>
      <c r="J464">
        <f t="shared" si="59"/>
        <v>1.0138860052588161</v>
      </c>
      <c r="K464">
        <f t="shared" si="60"/>
        <v>0.50344756486279663</v>
      </c>
      <c r="L464">
        <f t="shared" si="61"/>
        <v>1</v>
      </c>
      <c r="M464">
        <f t="shared" si="62"/>
        <v>0</v>
      </c>
      <c r="N464">
        <f t="shared" si="63"/>
        <v>0</v>
      </c>
      <c r="O464">
        <f t="shared" si="64"/>
        <v>1</v>
      </c>
      <c r="P464">
        <f t="shared" si="65"/>
        <v>0</v>
      </c>
    </row>
    <row r="465" spans="1:16">
      <c r="A465">
        <v>0</v>
      </c>
      <c r="B465">
        <v>1174</v>
      </c>
      <c r="C465">
        <v>0</v>
      </c>
      <c r="D465">
        <v>0</v>
      </c>
      <c r="E465">
        <v>1</v>
      </c>
      <c r="F465">
        <v>0</v>
      </c>
      <c r="G465">
        <v>1</v>
      </c>
      <c r="H465" s="25">
        <v>1</v>
      </c>
      <c r="I465">
        <f t="shared" si="58"/>
        <v>0.46255030499999988</v>
      </c>
      <c r="J465">
        <f t="shared" si="59"/>
        <v>1.5881190126334659</v>
      </c>
      <c r="K465">
        <f t="shared" si="60"/>
        <v>0.61361900472170383</v>
      </c>
      <c r="L465">
        <f t="shared" si="61"/>
        <v>1</v>
      </c>
      <c r="M465">
        <f t="shared" si="62"/>
        <v>1</v>
      </c>
      <c r="N465">
        <f t="shared" si="63"/>
        <v>0</v>
      </c>
      <c r="O465">
        <f t="shared" si="64"/>
        <v>0</v>
      </c>
      <c r="P465">
        <f t="shared" si="65"/>
        <v>0</v>
      </c>
    </row>
    <row r="466" spans="1:16">
      <c r="A466">
        <v>0</v>
      </c>
      <c r="B466">
        <v>1178</v>
      </c>
      <c r="C466">
        <v>1</v>
      </c>
      <c r="D466">
        <v>1</v>
      </c>
      <c r="E466">
        <v>1</v>
      </c>
      <c r="F466">
        <v>2</v>
      </c>
      <c r="G466">
        <v>46</v>
      </c>
      <c r="H466" s="25">
        <v>0</v>
      </c>
      <c r="I466">
        <f t="shared" si="58"/>
        <v>-1.2862095219999996</v>
      </c>
      <c r="J466">
        <f t="shared" si="59"/>
        <v>0.2763161709452775</v>
      </c>
      <c r="K466">
        <f t="shared" si="60"/>
        <v>0.21649507953866132</v>
      </c>
      <c r="L466">
        <f t="shared" si="61"/>
        <v>0</v>
      </c>
      <c r="M466">
        <f t="shared" si="62"/>
        <v>0</v>
      </c>
      <c r="N466">
        <f t="shared" si="63"/>
        <v>1</v>
      </c>
      <c r="O466">
        <f t="shared" si="64"/>
        <v>0</v>
      </c>
      <c r="P466">
        <f t="shared" si="65"/>
        <v>0</v>
      </c>
    </row>
    <row r="467" spans="1:16">
      <c r="A467">
        <v>0</v>
      </c>
      <c r="B467">
        <v>1180</v>
      </c>
      <c r="C467">
        <v>1</v>
      </c>
      <c r="D467">
        <v>1</v>
      </c>
      <c r="E467">
        <v>1</v>
      </c>
      <c r="F467">
        <v>0</v>
      </c>
      <c r="G467">
        <v>43</v>
      </c>
      <c r="H467" s="25">
        <v>0</v>
      </c>
      <c r="I467">
        <f t="shared" si="58"/>
        <v>1.7620444779999997</v>
      </c>
      <c r="J467">
        <f t="shared" si="59"/>
        <v>5.824332950739926</v>
      </c>
      <c r="K467">
        <f t="shared" si="60"/>
        <v>0.85346553176430595</v>
      </c>
      <c r="L467">
        <f t="shared" si="61"/>
        <v>1</v>
      </c>
      <c r="M467">
        <f t="shared" si="62"/>
        <v>0</v>
      </c>
      <c r="N467">
        <f t="shared" si="63"/>
        <v>0</v>
      </c>
      <c r="O467">
        <f t="shared" si="64"/>
        <v>1</v>
      </c>
      <c r="P467">
        <f t="shared" si="65"/>
        <v>0</v>
      </c>
    </row>
    <row r="468" spans="1:16">
      <c r="A468">
        <v>0</v>
      </c>
      <c r="B468">
        <v>1181</v>
      </c>
      <c r="C468">
        <v>0</v>
      </c>
      <c r="D468">
        <v>1</v>
      </c>
      <c r="E468">
        <v>1</v>
      </c>
      <c r="F468">
        <v>2</v>
      </c>
      <c r="G468">
        <v>39</v>
      </c>
      <c r="H468" s="25">
        <v>0</v>
      </c>
      <c r="I468">
        <f t="shared" si="58"/>
        <v>-1.2838027619999997</v>
      </c>
      <c r="J468">
        <f t="shared" si="59"/>
        <v>0.2769819985751148</v>
      </c>
      <c r="K468">
        <f t="shared" si="60"/>
        <v>0.21690360465862288</v>
      </c>
      <c r="L468">
        <f t="shared" si="61"/>
        <v>0</v>
      </c>
      <c r="M468">
        <f t="shared" si="62"/>
        <v>0</v>
      </c>
      <c r="N468">
        <f t="shared" si="63"/>
        <v>1</v>
      </c>
      <c r="O468">
        <f t="shared" si="64"/>
        <v>0</v>
      </c>
      <c r="P468">
        <f t="shared" si="65"/>
        <v>0</v>
      </c>
    </row>
    <row r="469" spans="1:16">
      <c r="A469">
        <v>0</v>
      </c>
      <c r="B469">
        <v>1184</v>
      </c>
      <c r="C469">
        <v>0</v>
      </c>
      <c r="D469">
        <v>1</v>
      </c>
      <c r="E469">
        <v>1</v>
      </c>
      <c r="F469">
        <v>1</v>
      </c>
      <c r="G469">
        <v>53</v>
      </c>
      <c r="H469" s="25">
        <v>0</v>
      </c>
      <c r="I469">
        <f t="shared" si="58"/>
        <v>1.0153242380000003</v>
      </c>
      <c r="J469">
        <f t="shared" si="59"/>
        <v>2.7602582329075229</v>
      </c>
      <c r="K469">
        <f t="shared" si="60"/>
        <v>0.73406081761922615</v>
      </c>
      <c r="L469">
        <f t="shared" si="61"/>
        <v>1</v>
      </c>
      <c r="M469">
        <f t="shared" si="62"/>
        <v>0</v>
      </c>
      <c r="N469">
        <f t="shared" si="63"/>
        <v>0</v>
      </c>
      <c r="O469">
        <f t="shared" si="64"/>
        <v>1</v>
      </c>
      <c r="P469">
        <f t="shared" si="65"/>
        <v>0</v>
      </c>
    </row>
    <row r="470" spans="1:16">
      <c r="A470">
        <v>0</v>
      </c>
      <c r="B470">
        <v>1188</v>
      </c>
      <c r="C470">
        <v>1</v>
      </c>
      <c r="D470">
        <v>1</v>
      </c>
      <c r="E470">
        <v>1</v>
      </c>
      <c r="F470">
        <v>2</v>
      </c>
      <c r="G470">
        <v>71</v>
      </c>
      <c r="H470" s="25">
        <v>0</v>
      </c>
      <c r="I470">
        <f t="shared" si="58"/>
        <v>-3.6209521999999605E-2</v>
      </c>
      <c r="J470">
        <f t="shared" si="59"/>
        <v>0.96443820129167157</v>
      </c>
      <c r="K470">
        <f t="shared" si="60"/>
        <v>0.4909486084405848</v>
      </c>
      <c r="L470">
        <f t="shared" si="61"/>
        <v>1</v>
      </c>
      <c r="M470">
        <f t="shared" si="62"/>
        <v>0</v>
      </c>
      <c r="N470">
        <f t="shared" si="63"/>
        <v>0</v>
      </c>
      <c r="O470">
        <f t="shared" si="64"/>
        <v>1</v>
      </c>
      <c r="P470">
        <f t="shared" si="65"/>
        <v>0</v>
      </c>
    </row>
    <row r="471" spans="1:16">
      <c r="A471">
        <v>0</v>
      </c>
      <c r="B471">
        <v>1189</v>
      </c>
      <c r="C471">
        <v>0</v>
      </c>
      <c r="D471">
        <v>1</v>
      </c>
      <c r="E471">
        <v>1</v>
      </c>
      <c r="F471">
        <v>1</v>
      </c>
      <c r="G471">
        <v>35</v>
      </c>
      <c r="H471" s="25">
        <v>0</v>
      </c>
      <c r="I471">
        <f t="shared" si="58"/>
        <v>0.11532423799999991</v>
      </c>
      <c r="J471">
        <f t="shared" si="59"/>
        <v>1.1222372505493985</v>
      </c>
      <c r="K471">
        <f t="shared" si="60"/>
        <v>0.52879914828508323</v>
      </c>
      <c r="L471">
        <f t="shared" si="61"/>
        <v>1</v>
      </c>
      <c r="M471">
        <f t="shared" si="62"/>
        <v>0</v>
      </c>
      <c r="N471">
        <f t="shared" si="63"/>
        <v>0</v>
      </c>
      <c r="O471">
        <f t="shared" si="64"/>
        <v>1</v>
      </c>
      <c r="P471">
        <f t="shared" si="65"/>
        <v>0</v>
      </c>
    </row>
    <row r="472" spans="1:16">
      <c r="A472">
        <v>0</v>
      </c>
      <c r="B472">
        <v>1190</v>
      </c>
      <c r="C472">
        <v>0</v>
      </c>
      <c r="D472">
        <v>1</v>
      </c>
      <c r="E472">
        <v>1</v>
      </c>
      <c r="F472">
        <v>0</v>
      </c>
      <c r="G472">
        <v>3</v>
      </c>
      <c r="H472" s="25">
        <v>0</v>
      </c>
      <c r="I472">
        <f t="shared" si="58"/>
        <v>0.1144512379999999</v>
      </c>
      <c r="J472">
        <f t="shared" si="59"/>
        <v>1.1212579649500281</v>
      </c>
      <c r="K472">
        <f t="shared" si="60"/>
        <v>0.52858161688809135</v>
      </c>
      <c r="L472">
        <f t="shared" si="61"/>
        <v>1</v>
      </c>
      <c r="M472">
        <f t="shared" si="62"/>
        <v>0</v>
      </c>
      <c r="N472">
        <f t="shared" si="63"/>
        <v>0</v>
      </c>
      <c r="O472">
        <f t="shared" si="64"/>
        <v>1</v>
      </c>
      <c r="P472">
        <f t="shared" si="65"/>
        <v>0</v>
      </c>
    </row>
    <row r="473" spans="1:16">
      <c r="A473">
        <v>0</v>
      </c>
      <c r="B473">
        <v>1192</v>
      </c>
      <c r="C473">
        <v>1</v>
      </c>
      <c r="D473">
        <v>1</v>
      </c>
      <c r="E473">
        <v>1</v>
      </c>
      <c r="F473">
        <v>2</v>
      </c>
      <c r="G473">
        <v>35</v>
      </c>
      <c r="H473" s="25">
        <v>0</v>
      </c>
      <c r="I473">
        <f t="shared" si="58"/>
        <v>-1.8362095219999999</v>
      </c>
      <c r="J473">
        <f t="shared" si="59"/>
        <v>0.15942056243193997</v>
      </c>
      <c r="K473">
        <f t="shared" si="60"/>
        <v>0.13750020277158767</v>
      </c>
      <c r="L473">
        <f t="shared" si="61"/>
        <v>0</v>
      </c>
      <c r="M473">
        <f t="shared" si="62"/>
        <v>0</v>
      </c>
      <c r="N473">
        <f t="shared" si="63"/>
        <v>1</v>
      </c>
      <c r="O473">
        <f t="shared" si="64"/>
        <v>0</v>
      </c>
      <c r="P473">
        <f t="shared" si="65"/>
        <v>0</v>
      </c>
    </row>
    <row r="474" spans="1:16">
      <c r="A474">
        <v>0</v>
      </c>
      <c r="B474">
        <v>1194</v>
      </c>
      <c r="C474">
        <v>0</v>
      </c>
      <c r="D474">
        <v>1</v>
      </c>
      <c r="E474">
        <v>1</v>
      </c>
      <c r="F474">
        <v>2</v>
      </c>
      <c r="G474">
        <v>47</v>
      </c>
      <c r="H474" s="25">
        <v>0</v>
      </c>
      <c r="I474">
        <f t="shared" si="58"/>
        <v>-0.88380276199999974</v>
      </c>
      <c r="J474">
        <f t="shared" si="59"/>
        <v>0.41320858627639534</v>
      </c>
      <c r="K474">
        <f t="shared" si="60"/>
        <v>0.29239037343039465</v>
      </c>
      <c r="L474">
        <f t="shared" si="61"/>
        <v>1</v>
      </c>
      <c r="M474">
        <f t="shared" si="62"/>
        <v>0</v>
      </c>
      <c r="N474">
        <f t="shared" si="63"/>
        <v>0</v>
      </c>
      <c r="O474">
        <f t="shared" si="64"/>
        <v>1</v>
      </c>
      <c r="P474">
        <f t="shared" si="65"/>
        <v>0</v>
      </c>
    </row>
    <row r="475" spans="1:16">
      <c r="A475">
        <v>0</v>
      </c>
      <c r="B475">
        <v>1196</v>
      </c>
      <c r="C475">
        <v>0</v>
      </c>
      <c r="D475">
        <v>1</v>
      </c>
      <c r="E475">
        <v>1</v>
      </c>
      <c r="F475">
        <v>0</v>
      </c>
      <c r="G475">
        <v>20</v>
      </c>
      <c r="H475" s="25">
        <v>0</v>
      </c>
      <c r="I475">
        <f t="shared" si="58"/>
        <v>0.96445123799999988</v>
      </c>
      <c r="J475">
        <f t="shared" si="59"/>
        <v>2.6233476678922765</v>
      </c>
      <c r="K475">
        <f t="shared" si="60"/>
        <v>0.72401213141610943</v>
      </c>
      <c r="L475">
        <f t="shared" si="61"/>
        <v>1</v>
      </c>
      <c r="M475">
        <f t="shared" si="62"/>
        <v>0</v>
      </c>
      <c r="N475">
        <f t="shared" si="63"/>
        <v>0</v>
      </c>
      <c r="O475">
        <f t="shared" si="64"/>
        <v>1</v>
      </c>
      <c r="P475">
        <f t="shared" si="65"/>
        <v>0</v>
      </c>
    </row>
    <row r="476" spans="1:16">
      <c r="A476">
        <v>0</v>
      </c>
      <c r="B476">
        <v>1200</v>
      </c>
      <c r="C476">
        <v>1</v>
      </c>
      <c r="D476">
        <v>1</v>
      </c>
      <c r="E476">
        <v>1</v>
      </c>
      <c r="F476">
        <v>0</v>
      </c>
      <c r="G476">
        <v>17</v>
      </c>
      <c r="H476" s="25">
        <v>0</v>
      </c>
      <c r="I476">
        <f t="shared" si="58"/>
        <v>0.46204447799999993</v>
      </c>
      <c r="J476">
        <f t="shared" si="59"/>
        <v>1.5873159022922336</v>
      </c>
      <c r="K476">
        <f t="shared" si="60"/>
        <v>0.61349907094296074</v>
      </c>
      <c r="L476">
        <f t="shared" si="61"/>
        <v>1</v>
      </c>
      <c r="M476">
        <f t="shared" si="62"/>
        <v>0</v>
      </c>
      <c r="N476">
        <f t="shared" si="63"/>
        <v>0</v>
      </c>
      <c r="O476">
        <f t="shared" si="64"/>
        <v>1</v>
      </c>
      <c r="P476">
        <f t="shared" si="65"/>
        <v>0</v>
      </c>
    </row>
    <row r="477" spans="1:16">
      <c r="A477">
        <v>0</v>
      </c>
      <c r="B477">
        <v>1209</v>
      </c>
      <c r="C477">
        <v>0</v>
      </c>
      <c r="D477">
        <v>1</v>
      </c>
      <c r="E477">
        <v>1</v>
      </c>
      <c r="F477">
        <v>0</v>
      </c>
      <c r="G477">
        <v>1</v>
      </c>
      <c r="H477" s="25">
        <v>1</v>
      </c>
      <c r="I477">
        <f t="shared" si="58"/>
        <v>1.445123799999988E-2</v>
      </c>
      <c r="J477">
        <f t="shared" si="59"/>
        <v>1.014556161957638</v>
      </c>
      <c r="K477">
        <f t="shared" si="60"/>
        <v>0.50361274662690292</v>
      </c>
      <c r="L477">
        <f t="shared" si="61"/>
        <v>1</v>
      </c>
      <c r="M477">
        <f t="shared" si="62"/>
        <v>1</v>
      </c>
      <c r="N477">
        <f t="shared" si="63"/>
        <v>0</v>
      </c>
      <c r="O477">
        <f t="shared" si="64"/>
        <v>0</v>
      </c>
      <c r="P477">
        <f t="shared" si="65"/>
        <v>0</v>
      </c>
    </row>
    <row r="478" spans="1:16">
      <c r="A478">
        <v>0</v>
      </c>
      <c r="B478">
        <v>1210</v>
      </c>
      <c r="C478">
        <v>1</v>
      </c>
      <c r="D478">
        <v>1</v>
      </c>
      <c r="E478">
        <v>1</v>
      </c>
      <c r="F478">
        <v>1</v>
      </c>
      <c r="G478">
        <v>56</v>
      </c>
      <c r="H478" s="25">
        <v>0</v>
      </c>
      <c r="I478">
        <f t="shared" si="58"/>
        <v>0.81291747800000014</v>
      </c>
      <c r="J478">
        <f t="shared" si="59"/>
        <v>2.2544757848183372</v>
      </c>
      <c r="K478">
        <f t="shared" si="60"/>
        <v>0.69273085248787025</v>
      </c>
      <c r="L478">
        <f t="shared" si="61"/>
        <v>1</v>
      </c>
      <c r="M478">
        <f t="shared" si="62"/>
        <v>0</v>
      </c>
      <c r="N478">
        <f t="shared" si="63"/>
        <v>0</v>
      </c>
      <c r="O478">
        <f t="shared" si="64"/>
        <v>1</v>
      </c>
      <c r="P478">
        <f t="shared" si="65"/>
        <v>0</v>
      </c>
    </row>
    <row r="479" spans="1:16">
      <c r="A479">
        <v>0</v>
      </c>
      <c r="B479">
        <v>1211</v>
      </c>
      <c r="C479">
        <v>0</v>
      </c>
      <c r="D479">
        <v>1</v>
      </c>
      <c r="E479">
        <v>1</v>
      </c>
      <c r="F479">
        <v>0</v>
      </c>
      <c r="G479">
        <v>17</v>
      </c>
      <c r="H479" s="25">
        <v>1</v>
      </c>
      <c r="I479">
        <f t="shared" si="58"/>
        <v>0.81445123799999997</v>
      </c>
      <c r="J479">
        <f t="shared" si="59"/>
        <v>2.257936262690956</v>
      </c>
      <c r="K479">
        <f t="shared" si="60"/>
        <v>0.69305722415390947</v>
      </c>
      <c r="L479">
        <f t="shared" si="61"/>
        <v>1</v>
      </c>
      <c r="M479">
        <f t="shared" si="62"/>
        <v>1</v>
      </c>
      <c r="N479">
        <f t="shared" si="63"/>
        <v>0</v>
      </c>
      <c r="O479">
        <f t="shared" si="64"/>
        <v>0</v>
      </c>
      <c r="P479">
        <f t="shared" si="65"/>
        <v>0</v>
      </c>
    </row>
    <row r="480" spans="1:16">
      <c r="A480">
        <v>0</v>
      </c>
      <c r="B480">
        <v>1212</v>
      </c>
      <c r="C480">
        <v>1</v>
      </c>
      <c r="D480">
        <v>1</v>
      </c>
      <c r="E480">
        <v>1</v>
      </c>
      <c r="F480">
        <v>0</v>
      </c>
      <c r="G480">
        <v>11</v>
      </c>
      <c r="H480" s="25">
        <v>1</v>
      </c>
      <c r="I480">
        <f t="shared" si="58"/>
        <v>0.16204447799999988</v>
      </c>
      <c r="J480">
        <f t="shared" si="59"/>
        <v>1.175912542395928</v>
      </c>
      <c r="K480">
        <f t="shared" si="60"/>
        <v>0.54042270517964575</v>
      </c>
      <c r="L480">
        <f t="shared" si="61"/>
        <v>1</v>
      </c>
      <c r="M480">
        <f t="shared" si="62"/>
        <v>1</v>
      </c>
      <c r="N480">
        <f t="shared" si="63"/>
        <v>0</v>
      </c>
      <c r="O480">
        <f t="shared" si="64"/>
        <v>0</v>
      </c>
      <c r="P480">
        <f t="shared" si="65"/>
        <v>0</v>
      </c>
    </row>
    <row r="481" spans="1:16">
      <c r="A481">
        <v>0</v>
      </c>
      <c r="B481">
        <v>1214</v>
      </c>
      <c r="C481">
        <v>0</v>
      </c>
      <c r="D481">
        <v>0</v>
      </c>
      <c r="E481">
        <v>1</v>
      </c>
      <c r="F481">
        <v>2</v>
      </c>
      <c r="G481">
        <v>69</v>
      </c>
      <c r="H481" s="25">
        <v>0</v>
      </c>
      <c r="I481">
        <f t="shared" si="58"/>
        <v>0.66429630500000014</v>
      </c>
      <c r="J481">
        <f t="shared" si="59"/>
        <v>1.9431226744093859</v>
      </c>
      <c r="K481">
        <f t="shared" si="60"/>
        <v>0.66022483238804308</v>
      </c>
      <c r="L481">
        <f t="shared" si="61"/>
        <v>1</v>
      </c>
      <c r="M481">
        <f t="shared" si="62"/>
        <v>0</v>
      </c>
      <c r="N481">
        <f t="shared" si="63"/>
        <v>0</v>
      </c>
      <c r="O481">
        <f t="shared" si="64"/>
        <v>1</v>
      </c>
      <c r="P481">
        <f t="shared" si="65"/>
        <v>0</v>
      </c>
    </row>
    <row r="482" spans="1:16">
      <c r="A482">
        <v>0</v>
      </c>
      <c r="B482">
        <v>1215</v>
      </c>
      <c r="C482">
        <v>1</v>
      </c>
      <c r="D482">
        <v>1</v>
      </c>
      <c r="E482">
        <v>1</v>
      </c>
      <c r="F482">
        <v>0</v>
      </c>
      <c r="G482">
        <v>19</v>
      </c>
      <c r="H482" s="25">
        <v>1</v>
      </c>
      <c r="I482">
        <f t="shared" si="58"/>
        <v>0.5620444779999999</v>
      </c>
      <c r="J482">
        <f t="shared" si="59"/>
        <v>1.7542553730123827</v>
      </c>
      <c r="K482">
        <f t="shared" si="60"/>
        <v>0.63692546094363045</v>
      </c>
      <c r="L482">
        <f t="shared" si="61"/>
        <v>1</v>
      </c>
      <c r="M482">
        <f t="shared" si="62"/>
        <v>1</v>
      </c>
      <c r="N482">
        <f t="shared" si="63"/>
        <v>0</v>
      </c>
      <c r="O482">
        <f t="shared" si="64"/>
        <v>0</v>
      </c>
      <c r="P482">
        <f t="shared" si="65"/>
        <v>0</v>
      </c>
    </row>
    <row r="483" spans="1:16">
      <c r="A483">
        <v>0</v>
      </c>
      <c r="B483">
        <v>1220</v>
      </c>
      <c r="C483">
        <v>1</v>
      </c>
      <c r="D483">
        <v>1</v>
      </c>
      <c r="E483">
        <v>1</v>
      </c>
      <c r="F483">
        <v>0</v>
      </c>
      <c r="G483">
        <v>62</v>
      </c>
      <c r="H483" s="25">
        <v>0</v>
      </c>
      <c r="I483">
        <f t="shared" si="58"/>
        <v>2.7120444780000001</v>
      </c>
      <c r="J483">
        <f t="shared" si="59"/>
        <v>15.060033969799797</v>
      </c>
      <c r="K483">
        <f t="shared" si="60"/>
        <v>0.93773363108194807</v>
      </c>
      <c r="L483">
        <f t="shared" si="61"/>
        <v>1</v>
      </c>
      <c r="M483">
        <f t="shared" si="62"/>
        <v>0</v>
      </c>
      <c r="N483">
        <f t="shared" si="63"/>
        <v>0</v>
      </c>
      <c r="O483">
        <f t="shared" si="64"/>
        <v>1</v>
      </c>
      <c r="P483">
        <f t="shared" si="65"/>
        <v>0</v>
      </c>
    </row>
    <row r="484" spans="1:16">
      <c r="A484">
        <v>0</v>
      </c>
      <c r="B484">
        <v>1222</v>
      </c>
      <c r="C484">
        <v>2</v>
      </c>
      <c r="D484">
        <v>1</v>
      </c>
      <c r="E484">
        <v>0</v>
      </c>
      <c r="F484">
        <v>0</v>
      </c>
      <c r="G484">
        <v>9</v>
      </c>
      <c r="H484" s="25">
        <v>0</v>
      </c>
      <c r="I484">
        <f t="shared" si="58"/>
        <v>1.238887413</v>
      </c>
      <c r="J484">
        <f t="shared" si="59"/>
        <v>3.4517709321170633</v>
      </c>
      <c r="K484">
        <f t="shared" si="60"/>
        <v>0.77537029302528715</v>
      </c>
      <c r="L484">
        <f t="shared" si="61"/>
        <v>1</v>
      </c>
      <c r="M484">
        <f t="shared" si="62"/>
        <v>0</v>
      </c>
      <c r="N484">
        <f t="shared" si="63"/>
        <v>0</v>
      </c>
      <c r="O484">
        <f t="shared" si="64"/>
        <v>1</v>
      </c>
      <c r="P484">
        <f t="shared" si="65"/>
        <v>0</v>
      </c>
    </row>
    <row r="485" spans="1:16">
      <c r="A485">
        <v>0</v>
      </c>
      <c r="B485">
        <v>1223</v>
      </c>
      <c r="C485">
        <v>0</v>
      </c>
      <c r="D485">
        <v>1</v>
      </c>
      <c r="E485">
        <v>1</v>
      </c>
      <c r="F485">
        <v>2</v>
      </c>
      <c r="G485">
        <v>64</v>
      </c>
      <c r="H485" s="25">
        <v>0</v>
      </c>
      <c r="I485">
        <f t="shared" si="58"/>
        <v>-3.3802761999999653E-2</v>
      </c>
      <c r="J485">
        <f t="shared" si="59"/>
        <v>0.96676216807035764</v>
      </c>
      <c r="K485">
        <f t="shared" si="60"/>
        <v>0.49155011407346394</v>
      </c>
      <c r="L485">
        <f t="shared" si="61"/>
        <v>1</v>
      </c>
      <c r="M485">
        <f t="shared" si="62"/>
        <v>0</v>
      </c>
      <c r="N485">
        <f t="shared" si="63"/>
        <v>0</v>
      </c>
      <c r="O485">
        <f t="shared" si="64"/>
        <v>1</v>
      </c>
      <c r="P485">
        <f t="shared" si="65"/>
        <v>0</v>
      </c>
    </row>
    <row r="486" spans="1:16">
      <c r="A486">
        <v>0</v>
      </c>
      <c r="B486">
        <v>1224</v>
      </c>
      <c r="C486">
        <v>1</v>
      </c>
      <c r="D486">
        <v>1</v>
      </c>
      <c r="E486">
        <v>1</v>
      </c>
      <c r="F486">
        <v>0</v>
      </c>
      <c r="G486">
        <v>2</v>
      </c>
      <c r="H486" s="25">
        <v>1</v>
      </c>
      <c r="I486">
        <f t="shared" si="58"/>
        <v>-0.28795552200000019</v>
      </c>
      <c r="J486">
        <f t="shared" si="59"/>
        <v>0.74979494087677567</v>
      </c>
      <c r="K486">
        <f t="shared" si="60"/>
        <v>0.4285044626435332</v>
      </c>
      <c r="L486">
        <f t="shared" si="61"/>
        <v>1</v>
      </c>
      <c r="M486">
        <f t="shared" si="62"/>
        <v>1</v>
      </c>
      <c r="N486">
        <f t="shared" si="63"/>
        <v>0</v>
      </c>
      <c r="O486">
        <f t="shared" si="64"/>
        <v>0</v>
      </c>
      <c r="P486">
        <f t="shared" si="65"/>
        <v>0</v>
      </c>
    </row>
    <row r="487" spans="1:16">
      <c r="A487">
        <v>0</v>
      </c>
      <c r="B487">
        <v>1227</v>
      </c>
      <c r="C487">
        <v>1</v>
      </c>
      <c r="D487">
        <v>0</v>
      </c>
      <c r="E487">
        <v>1</v>
      </c>
      <c r="F487">
        <v>2</v>
      </c>
      <c r="G487">
        <v>72</v>
      </c>
      <c r="H487" s="25">
        <v>0</v>
      </c>
      <c r="I487">
        <f t="shared" si="58"/>
        <v>0.46188954500000001</v>
      </c>
      <c r="J487">
        <f t="shared" si="59"/>
        <v>1.5870699937277115</v>
      </c>
      <c r="K487">
        <f t="shared" si="60"/>
        <v>0.61346233289996965</v>
      </c>
      <c r="L487">
        <f t="shared" si="61"/>
        <v>1</v>
      </c>
      <c r="M487">
        <f t="shared" si="62"/>
        <v>0</v>
      </c>
      <c r="N487">
        <f t="shared" si="63"/>
        <v>0</v>
      </c>
      <c r="O487">
        <f t="shared" si="64"/>
        <v>1</v>
      </c>
      <c r="P487">
        <f t="shared" si="65"/>
        <v>0</v>
      </c>
    </row>
    <row r="488" spans="1:16">
      <c r="A488">
        <v>0</v>
      </c>
      <c r="B488">
        <v>1228</v>
      </c>
      <c r="C488">
        <v>1</v>
      </c>
      <c r="D488">
        <v>1</v>
      </c>
      <c r="E488">
        <v>1</v>
      </c>
      <c r="F488">
        <v>1</v>
      </c>
      <c r="G488">
        <v>30</v>
      </c>
      <c r="H488" s="25">
        <v>0</v>
      </c>
      <c r="I488">
        <f t="shared" si="58"/>
        <v>-0.48708252200000013</v>
      </c>
      <c r="J488">
        <f t="shared" si="59"/>
        <v>0.61441632798830403</v>
      </c>
      <c r="K488">
        <f t="shared" si="60"/>
        <v>0.38058109134334484</v>
      </c>
      <c r="L488">
        <f t="shared" si="61"/>
        <v>1</v>
      </c>
      <c r="M488">
        <f t="shared" si="62"/>
        <v>0</v>
      </c>
      <c r="N488">
        <f t="shared" si="63"/>
        <v>0</v>
      </c>
      <c r="O488">
        <f t="shared" si="64"/>
        <v>1</v>
      </c>
      <c r="P488">
        <f t="shared" si="65"/>
        <v>0</v>
      </c>
    </row>
    <row r="489" spans="1:16">
      <c r="A489">
        <v>0</v>
      </c>
      <c r="B489">
        <v>1232</v>
      </c>
      <c r="C489">
        <v>0</v>
      </c>
      <c r="D489">
        <v>1</v>
      </c>
      <c r="E489">
        <v>1</v>
      </c>
      <c r="F489">
        <v>0</v>
      </c>
      <c r="G489">
        <v>20</v>
      </c>
      <c r="H489" s="25">
        <v>0</v>
      </c>
      <c r="I489">
        <f t="shared" si="58"/>
        <v>0.96445123799999988</v>
      </c>
      <c r="J489">
        <f t="shared" si="59"/>
        <v>2.6233476678922765</v>
      </c>
      <c r="K489">
        <f t="shared" si="60"/>
        <v>0.72401213141610943</v>
      </c>
      <c r="L489">
        <f t="shared" si="61"/>
        <v>1</v>
      </c>
      <c r="M489">
        <f t="shared" si="62"/>
        <v>0</v>
      </c>
      <c r="N489">
        <f t="shared" si="63"/>
        <v>0</v>
      </c>
      <c r="O489">
        <f t="shared" si="64"/>
        <v>1</v>
      </c>
      <c r="P489">
        <f t="shared" si="65"/>
        <v>0</v>
      </c>
    </row>
    <row r="490" spans="1:16">
      <c r="A490">
        <v>0</v>
      </c>
      <c r="B490">
        <v>1233</v>
      </c>
      <c r="C490">
        <v>0</v>
      </c>
      <c r="D490">
        <v>1</v>
      </c>
      <c r="E490">
        <v>1</v>
      </c>
      <c r="F490">
        <v>0</v>
      </c>
      <c r="G490">
        <v>34</v>
      </c>
      <c r="H490" s="25">
        <v>1</v>
      </c>
      <c r="I490">
        <f t="shared" si="58"/>
        <v>1.6644512380000001</v>
      </c>
      <c r="J490">
        <f t="shared" si="59"/>
        <v>5.2827734688544332</v>
      </c>
      <c r="K490">
        <f t="shared" si="60"/>
        <v>0.84083462423764033</v>
      </c>
      <c r="L490">
        <f t="shared" si="61"/>
        <v>1</v>
      </c>
      <c r="M490">
        <f t="shared" si="62"/>
        <v>1</v>
      </c>
      <c r="N490">
        <f t="shared" si="63"/>
        <v>0</v>
      </c>
      <c r="O490">
        <f t="shared" si="64"/>
        <v>0</v>
      </c>
      <c r="P490">
        <f t="shared" si="65"/>
        <v>0</v>
      </c>
    </row>
    <row r="491" spans="1:16">
      <c r="A491">
        <v>0</v>
      </c>
      <c r="B491">
        <v>1235</v>
      </c>
      <c r="C491">
        <v>0</v>
      </c>
      <c r="D491">
        <v>1</v>
      </c>
      <c r="E491">
        <v>1</v>
      </c>
      <c r="F491">
        <v>1</v>
      </c>
      <c r="G491">
        <v>54</v>
      </c>
      <c r="H491" s="25">
        <v>0</v>
      </c>
      <c r="I491">
        <f t="shared" si="58"/>
        <v>1.0653242380000001</v>
      </c>
      <c r="J491">
        <f t="shared" si="59"/>
        <v>2.9017796987896376</v>
      </c>
      <c r="K491">
        <f t="shared" si="60"/>
        <v>0.74370669868670247</v>
      </c>
      <c r="L491">
        <f t="shared" si="61"/>
        <v>1</v>
      </c>
      <c r="M491">
        <f t="shared" si="62"/>
        <v>0</v>
      </c>
      <c r="N491">
        <f t="shared" si="63"/>
        <v>0</v>
      </c>
      <c r="O491">
        <f t="shared" si="64"/>
        <v>1</v>
      </c>
      <c r="P491">
        <f t="shared" si="65"/>
        <v>0</v>
      </c>
    </row>
    <row r="492" spans="1:16">
      <c r="A492">
        <v>0</v>
      </c>
      <c r="B492">
        <v>1239</v>
      </c>
      <c r="C492">
        <v>1</v>
      </c>
      <c r="D492">
        <v>1</v>
      </c>
      <c r="E492">
        <v>1</v>
      </c>
      <c r="F492">
        <v>0</v>
      </c>
      <c r="G492">
        <v>16</v>
      </c>
      <c r="H492" s="25">
        <v>1</v>
      </c>
      <c r="I492">
        <f t="shared" si="58"/>
        <v>0.41204447799999988</v>
      </c>
      <c r="J492">
        <f t="shared" si="59"/>
        <v>1.5099015922382728</v>
      </c>
      <c r="K492">
        <f t="shared" si="60"/>
        <v>0.60157800485387836</v>
      </c>
      <c r="L492">
        <f t="shared" si="61"/>
        <v>1</v>
      </c>
      <c r="M492">
        <f t="shared" si="62"/>
        <v>1</v>
      </c>
      <c r="N492">
        <f t="shared" si="63"/>
        <v>0</v>
      </c>
      <c r="O492">
        <f t="shared" si="64"/>
        <v>0</v>
      </c>
      <c r="P492">
        <f t="shared" si="65"/>
        <v>0</v>
      </c>
    </row>
    <row r="493" spans="1:16">
      <c r="A493">
        <v>0</v>
      </c>
      <c r="B493">
        <v>1243</v>
      </c>
      <c r="C493">
        <v>2</v>
      </c>
      <c r="D493">
        <v>1</v>
      </c>
      <c r="E493">
        <v>0</v>
      </c>
      <c r="F493">
        <v>0</v>
      </c>
      <c r="G493">
        <v>21</v>
      </c>
      <c r="H493" s="25">
        <v>0</v>
      </c>
      <c r="I493">
        <f t="shared" si="58"/>
        <v>1.8388874130000001</v>
      </c>
      <c r="J493">
        <f t="shared" si="59"/>
        <v>6.2895367100519728</v>
      </c>
      <c r="K493">
        <f t="shared" si="60"/>
        <v>0.8628170705799395</v>
      </c>
      <c r="L493">
        <f t="shared" si="61"/>
        <v>1</v>
      </c>
      <c r="M493">
        <f t="shared" si="62"/>
        <v>0</v>
      </c>
      <c r="N493">
        <f t="shared" si="63"/>
        <v>0</v>
      </c>
      <c r="O493">
        <f t="shared" si="64"/>
        <v>1</v>
      </c>
      <c r="P493">
        <f t="shared" si="65"/>
        <v>0</v>
      </c>
    </row>
    <row r="494" spans="1:16">
      <c r="A494">
        <v>0</v>
      </c>
      <c r="B494">
        <v>1244</v>
      </c>
      <c r="C494">
        <v>0</v>
      </c>
      <c r="D494">
        <v>1</v>
      </c>
      <c r="E494">
        <v>1</v>
      </c>
      <c r="F494">
        <v>0</v>
      </c>
      <c r="G494">
        <v>1</v>
      </c>
      <c r="H494" s="25">
        <v>1</v>
      </c>
      <c r="I494">
        <f t="shared" si="58"/>
        <v>1.445123799999988E-2</v>
      </c>
      <c r="J494">
        <f t="shared" si="59"/>
        <v>1.014556161957638</v>
      </c>
      <c r="K494">
        <f t="shared" si="60"/>
        <v>0.50361274662690292</v>
      </c>
      <c r="L494">
        <f t="shared" si="61"/>
        <v>1</v>
      </c>
      <c r="M494">
        <f t="shared" si="62"/>
        <v>1</v>
      </c>
      <c r="N494">
        <f t="shared" si="63"/>
        <v>0</v>
      </c>
      <c r="O494">
        <f t="shared" si="64"/>
        <v>0</v>
      </c>
      <c r="P494">
        <f t="shared" si="65"/>
        <v>0</v>
      </c>
    </row>
    <row r="495" spans="1:16">
      <c r="A495">
        <v>0</v>
      </c>
      <c r="B495">
        <v>1245</v>
      </c>
      <c r="C495">
        <v>0</v>
      </c>
      <c r="D495">
        <v>0</v>
      </c>
      <c r="E495">
        <v>1</v>
      </c>
      <c r="F495">
        <v>0</v>
      </c>
      <c r="G495">
        <v>15</v>
      </c>
      <c r="H495" s="25">
        <v>1</v>
      </c>
      <c r="I495">
        <f t="shared" si="58"/>
        <v>1.1625503049999999</v>
      </c>
      <c r="J495">
        <f t="shared" si="59"/>
        <v>3.1980789614759817</v>
      </c>
      <c r="K495">
        <f t="shared" si="60"/>
        <v>0.7617958096604226</v>
      </c>
      <c r="L495">
        <f t="shared" si="61"/>
        <v>1</v>
      </c>
      <c r="M495">
        <f t="shared" si="62"/>
        <v>1</v>
      </c>
      <c r="N495">
        <f t="shared" si="63"/>
        <v>0</v>
      </c>
      <c r="O495">
        <f t="shared" si="64"/>
        <v>0</v>
      </c>
      <c r="P495">
        <f t="shared" si="65"/>
        <v>0</v>
      </c>
    </row>
    <row r="496" spans="1:16">
      <c r="A496">
        <v>0</v>
      </c>
      <c r="B496">
        <v>1250</v>
      </c>
      <c r="C496">
        <v>0</v>
      </c>
      <c r="D496">
        <v>1</v>
      </c>
      <c r="E496">
        <v>1</v>
      </c>
      <c r="F496">
        <v>0</v>
      </c>
      <c r="G496">
        <v>1</v>
      </c>
      <c r="H496" s="25">
        <v>1</v>
      </c>
      <c r="I496">
        <f t="shared" si="58"/>
        <v>1.445123799999988E-2</v>
      </c>
      <c r="J496">
        <f t="shared" si="59"/>
        <v>1.014556161957638</v>
      </c>
      <c r="K496">
        <f t="shared" si="60"/>
        <v>0.50361274662690292</v>
      </c>
      <c r="L496">
        <f t="shared" si="61"/>
        <v>1</v>
      </c>
      <c r="M496">
        <f t="shared" si="62"/>
        <v>1</v>
      </c>
      <c r="N496">
        <f t="shared" si="63"/>
        <v>0</v>
      </c>
      <c r="O496">
        <f t="shared" si="64"/>
        <v>0</v>
      </c>
      <c r="P496">
        <f t="shared" si="65"/>
        <v>0</v>
      </c>
    </row>
    <row r="497" spans="1:16">
      <c r="A497">
        <v>0</v>
      </c>
      <c r="B497">
        <v>1252</v>
      </c>
      <c r="C497">
        <v>0</v>
      </c>
      <c r="D497">
        <v>1</v>
      </c>
      <c r="E497">
        <v>1</v>
      </c>
      <c r="F497">
        <v>0</v>
      </c>
      <c r="G497">
        <v>1</v>
      </c>
      <c r="H497" s="25">
        <v>1</v>
      </c>
      <c r="I497">
        <f t="shared" si="58"/>
        <v>1.445123799999988E-2</v>
      </c>
      <c r="J497">
        <f t="shared" si="59"/>
        <v>1.014556161957638</v>
      </c>
      <c r="K497">
        <f t="shared" si="60"/>
        <v>0.50361274662690292</v>
      </c>
      <c r="L497">
        <f t="shared" si="61"/>
        <v>1</v>
      </c>
      <c r="M497">
        <f t="shared" si="62"/>
        <v>1</v>
      </c>
      <c r="N497">
        <f t="shared" si="63"/>
        <v>0</v>
      </c>
      <c r="O497">
        <f t="shared" si="64"/>
        <v>0</v>
      </c>
      <c r="P497">
        <f t="shared" si="65"/>
        <v>0</v>
      </c>
    </row>
    <row r="498" spans="1:16">
      <c r="A498">
        <v>0</v>
      </c>
      <c r="B498">
        <v>1253</v>
      </c>
      <c r="C498">
        <v>0</v>
      </c>
      <c r="D498">
        <v>0</v>
      </c>
      <c r="E498">
        <v>1</v>
      </c>
      <c r="F498">
        <v>0</v>
      </c>
      <c r="G498">
        <v>1</v>
      </c>
      <c r="H498" s="25">
        <v>0</v>
      </c>
      <c r="I498">
        <f t="shared" si="58"/>
        <v>0.46255030499999988</v>
      </c>
      <c r="J498">
        <f t="shared" si="59"/>
        <v>1.5881190126334659</v>
      </c>
      <c r="K498">
        <f t="shared" si="60"/>
        <v>0.61361900472170383</v>
      </c>
      <c r="L498">
        <f t="shared" si="61"/>
        <v>1</v>
      </c>
      <c r="M498">
        <f t="shared" si="62"/>
        <v>0</v>
      </c>
      <c r="N498">
        <f t="shared" si="63"/>
        <v>0</v>
      </c>
      <c r="O498">
        <f t="shared" si="64"/>
        <v>1</v>
      </c>
      <c r="P498">
        <f t="shared" si="65"/>
        <v>0</v>
      </c>
    </row>
    <row r="499" spans="1:16">
      <c r="A499">
        <v>0</v>
      </c>
      <c r="B499">
        <v>1256</v>
      </c>
      <c r="C499">
        <v>2</v>
      </c>
      <c r="D499">
        <v>1</v>
      </c>
      <c r="E499">
        <v>0</v>
      </c>
      <c r="F499">
        <v>0</v>
      </c>
      <c r="G499">
        <v>2</v>
      </c>
      <c r="H499" s="25">
        <v>1</v>
      </c>
      <c r="I499">
        <f t="shared" si="58"/>
        <v>0.88888741300000007</v>
      </c>
      <c r="J499">
        <f t="shared" si="59"/>
        <v>2.4324218643001565</v>
      </c>
      <c r="K499">
        <f t="shared" si="60"/>
        <v>0.70866052031634752</v>
      </c>
      <c r="L499">
        <f t="shared" si="61"/>
        <v>1</v>
      </c>
      <c r="M499">
        <f t="shared" si="62"/>
        <v>1</v>
      </c>
      <c r="N499">
        <f t="shared" si="63"/>
        <v>0</v>
      </c>
      <c r="O499">
        <f t="shared" si="64"/>
        <v>0</v>
      </c>
      <c r="P499">
        <f t="shared" si="65"/>
        <v>0</v>
      </c>
    </row>
    <row r="500" spans="1:16">
      <c r="A500">
        <v>0</v>
      </c>
      <c r="B500">
        <v>1257</v>
      </c>
      <c r="C500">
        <v>1</v>
      </c>
      <c r="D500">
        <v>1</v>
      </c>
      <c r="E500">
        <v>1</v>
      </c>
      <c r="F500">
        <v>2</v>
      </c>
      <c r="G500">
        <v>72</v>
      </c>
      <c r="H500" s="25">
        <v>0</v>
      </c>
      <c r="I500">
        <f t="shared" si="58"/>
        <v>1.3790478000000217E-2</v>
      </c>
      <c r="J500">
        <f t="shared" si="59"/>
        <v>1.0138860052588161</v>
      </c>
      <c r="K500">
        <f t="shared" si="60"/>
        <v>0.50344756486279663</v>
      </c>
      <c r="L500">
        <f t="shared" si="61"/>
        <v>1</v>
      </c>
      <c r="M500">
        <f t="shared" si="62"/>
        <v>0</v>
      </c>
      <c r="N500">
        <f t="shared" si="63"/>
        <v>0</v>
      </c>
      <c r="O500">
        <f t="shared" si="64"/>
        <v>1</v>
      </c>
      <c r="P500">
        <f t="shared" si="65"/>
        <v>0</v>
      </c>
    </row>
    <row r="501" spans="1:16">
      <c r="A501">
        <v>0</v>
      </c>
      <c r="B501">
        <v>1259</v>
      </c>
      <c r="C501">
        <v>0</v>
      </c>
      <c r="D501">
        <v>0</v>
      </c>
      <c r="E501">
        <v>1</v>
      </c>
      <c r="F501">
        <v>2</v>
      </c>
      <c r="G501">
        <v>47</v>
      </c>
      <c r="H501" s="25">
        <v>0</v>
      </c>
      <c r="I501">
        <f t="shared" si="58"/>
        <v>-0.43570369499999995</v>
      </c>
      <c r="J501">
        <f t="shared" si="59"/>
        <v>0.64680935038896281</v>
      </c>
      <c r="K501">
        <f t="shared" si="60"/>
        <v>0.39276516752603557</v>
      </c>
      <c r="L501">
        <f t="shared" si="61"/>
        <v>1</v>
      </c>
      <c r="M501">
        <f t="shared" si="62"/>
        <v>0</v>
      </c>
      <c r="N501">
        <f t="shared" si="63"/>
        <v>0</v>
      </c>
      <c r="O501">
        <f t="shared" si="64"/>
        <v>1</v>
      </c>
      <c r="P501">
        <f t="shared" si="65"/>
        <v>0</v>
      </c>
    </row>
    <row r="502" spans="1:16">
      <c r="A502">
        <v>0</v>
      </c>
      <c r="B502">
        <v>1260</v>
      </c>
      <c r="C502">
        <v>0</v>
      </c>
      <c r="D502">
        <v>1</v>
      </c>
      <c r="E502">
        <v>1</v>
      </c>
      <c r="F502">
        <v>1</v>
      </c>
      <c r="G502">
        <v>46</v>
      </c>
      <c r="H502" s="25">
        <v>1</v>
      </c>
      <c r="I502">
        <f t="shared" si="58"/>
        <v>0.66532423800000018</v>
      </c>
      <c r="J502">
        <f t="shared" si="59"/>
        <v>1.9451211012779537</v>
      </c>
      <c r="K502">
        <f t="shared" si="60"/>
        <v>0.6604553885522475</v>
      </c>
      <c r="L502">
        <f t="shared" si="61"/>
        <v>1</v>
      </c>
      <c r="M502">
        <f t="shared" si="62"/>
        <v>1</v>
      </c>
      <c r="N502">
        <f t="shared" si="63"/>
        <v>0</v>
      </c>
      <c r="O502">
        <f t="shared" si="64"/>
        <v>0</v>
      </c>
      <c r="P502">
        <f t="shared" si="65"/>
        <v>0</v>
      </c>
    </row>
    <row r="503" spans="1:16">
      <c r="A503">
        <v>0</v>
      </c>
      <c r="B503">
        <v>1261</v>
      </c>
      <c r="C503">
        <v>0</v>
      </c>
      <c r="D503">
        <v>1</v>
      </c>
      <c r="E503">
        <v>1</v>
      </c>
      <c r="F503">
        <v>0</v>
      </c>
      <c r="G503">
        <v>2</v>
      </c>
      <c r="H503" s="25">
        <v>0</v>
      </c>
      <c r="I503">
        <f t="shared" si="58"/>
        <v>6.4451237999999883E-2</v>
      </c>
      <c r="J503">
        <f t="shared" si="59"/>
        <v>1.066573568716257</v>
      </c>
      <c r="K503">
        <f t="shared" si="60"/>
        <v>0.51610723414932957</v>
      </c>
      <c r="L503">
        <f t="shared" si="61"/>
        <v>1</v>
      </c>
      <c r="M503">
        <f t="shared" si="62"/>
        <v>0</v>
      </c>
      <c r="N503">
        <f t="shared" si="63"/>
        <v>0</v>
      </c>
      <c r="O503">
        <f t="shared" si="64"/>
        <v>1</v>
      </c>
      <c r="P503">
        <f t="shared" si="65"/>
        <v>0</v>
      </c>
    </row>
    <row r="504" spans="1:16">
      <c r="A504">
        <v>0</v>
      </c>
      <c r="B504">
        <v>1262</v>
      </c>
      <c r="C504">
        <v>0</v>
      </c>
      <c r="D504">
        <v>1</v>
      </c>
      <c r="E504">
        <v>1</v>
      </c>
      <c r="F504">
        <v>0</v>
      </c>
      <c r="G504">
        <v>2</v>
      </c>
      <c r="H504" s="25">
        <v>0</v>
      </c>
      <c r="I504">
        <f t="shared" si="58"/>
        <v>6.4451237999999883E-2</v>
      </c>
      <c r="J504">
        <f t="shared" si="59"/>
        <v>1.066573568716257</v>
      </c>
      <c r="K504">
        <f t="shared" si="60"/>
        <v>0.51610723414932957</v>
      </c>
      <c r="L504">
        <f t="shared" si="61"/>
        <v>1</v>
      </c>
      <c r="M504">
        <f t="shared" si="62"/>
        <v>0</v>
      </c>
      <c r="N504">
        <f t="shared" si="63"/>
        <v>0</v>
      </c>
      <c r="O504">
        <f t="shared" si="64"/>
        <v>1</v>
      </c>
      <c r="P504">
        <f t="shared" si="65"/>
        <v>0</v>
      </c>
    </row>
    <row r="505" spans="1:16">
      <c r="A505">
        <v>0</v>
      </c>
      <c r="B505">
        <v>1265</v>
      </c>
      <c r="C505">
        <v>0</v>
      </c>
      <c r="D505">
        <v>1</v>
      </c>
      <c r="E505">
        <v>1</v>
      </c>
      <c r="F505">
        <v>2</v>
      </c>
      <c r="G505">
        <v>69</v>
      </c>
      <c r="H505" s="25">
        <v>0</v>
      </c>
      <c r="I505">
        <f t="shared" si="58"/>
        <v>0.21619723800000035</v>
      </c>
      <c r="J505">
        <f t="shared" si="59"/>
        <v>1.2413471956944853</v>
      </c>
      <c r="K505">
        <f t="shared" si="60"/>
        <v>0.55383976122889422</v>
      </c>
      <c r="L505">
        <f t="shared" si="61"/>
        <v>1</v>
      </c>
      <c r="M505">
        <f t="shared" si="62"/>
        <v>0</v>
      </c>
      <c r="N505">
        <f t="shared" si="63"/>
        <v>0</v>
      </c>
      <c r="O505">
        <f t="shared" si="64"/>
        <v>1</v>
      </c>
      <c r="P505">
        <f t="shared" si="65"/>
        <v>0</v>
      </c>
    </row>
    <row r="506" spans="1:16">
      <c r="A506">
        <v>0</v>
      </c>
      <c r="B506">
        <v>1267</v>
      </c>
      <c r="C506">
        <v>1</v>
      </c>
      <c r="D506">
        <v>1</v>
      </c>
      <c r="E506">
        <v>1</v>
      </c>
      <c r="F506">
        <v>0</v>
      </c>
      <c r="G506">
        <v>4</v>
      </c>
      <c r="H506" s="25">
        <v>0</v>
      </c>
      <c r="I506">
        <f t="shared" si="58"/>
        <v>-0.18795552200000015</v>
      </c>
      <c r="J506">
        <f t="shared" si="59"/>
        <v>0.82865156317726207</v>
      </c>
      <c r="K506">
        <f t="shared" si="60"/>
        <v>0.45314896498788926</v>
      </c>
      <c r="L506">
        <f t="shared" si="61"/>
        <v>1</v>
      </c>
      <c r="M506">
        <f t="shared" si="62"/>
        <v>0</v>
      </c>
      <c r="N506">
        <f t="shared" si="63"/>
        <v>0</v>
      </c>
      <c r="O506">
        <f t="shared" si="64"/>
        <v>1</v>
      </c>
      <c r="P506">
        <f t="shared" si="65"/>
        <v>0</v>
      </c>
    </row>
    <row r="507" spans="1:16">
      <c r="A507">
        <v>0</v>
      </c>
      <c r="B507">
        <v>1272</v>
      </c>
      <c r="C507">
        <v>2</v>
      </c>
      <c r="D507">
        <v>1</v>
      </c>
      <c r="E507">
        <v>0</v>
      </c>
      <c r="F507">
        <v>1</v>
      </c>
      <c r="G507">
        <v>53</v>
      </c>
      <c r="H507" s="25">
        <v>0</v>
      </c>
      <c r="I507">
        <f t="shared" si="58"/>
        <v>1.8397604130000005</v>
      </c>
      <c r="J507">
        <f t="shared" si="59"/>
        <v>6.2950298730166097</v>
      </c>
      <c r="K507">
        <f t="shared" si="60"/>
        <v>0.8629203694286609</v>
      </c>
      <c r="L507">
        <f t="shared" si="61"/>
        <v>1</v>
      </c>
      <c r="M507">
        <f t="shared" si="62"/>
        <v>0</v>
      </c>
      <c r="N507">
        <f t="shared" si="63"/>
        <v>0</v>
      </c>
      <c r="O507">
        <f t="shared" si="64"/>
        <v>1</v>
      </c>
      <c r="P507">
        <f t="shared" si="65"/>
        <v>0</v>
      </c>
    </row>
    <row r="508" spans="1:16">
      <c r="A508">
        <v>0</v>
      </c>
      <c r="B508">
        <v>1274</v>
      </c>
      <c r="C508">
        <v>1</v>
      </c>
      <c r="D508">
        <v>1</v>
      </c>
      <c r="E508">
        <v>1</v>
      </c>
      <c r="F508">
        <v>0</v>
      </c>
      <c r="G508">
        <v>49</v>
      </c>
      <c r="H508" s="25">
        <v>0</v>
      </c>
      <c r="I508">
        <f t="shared" si="58"/>
        <v>2.0620444779999998</v>
      </c>
      <c r="J508">
        <f t="shared" si="59"/>
        <v>7.8620271318114199</v>
      </c>
      <c r="K508">
        <f t="shared" si="60"/>
        <v>0.88715900040405338</v>
      </c>
      <c r="L508">
        <f t="shared" si="61"/>
        <v>1</v>
      </c>
      <c r="M508">
        <f t="shared" si="62"/>
        <v>0</v>
      </c>
      <c r="N508">
        <f t="shared" si="63"/>
        <v>0</v>
      </c>
      <c r="O508">
        <f t="shared" si="64"/>
        <v>1</v>
      </c>
      <c r="P508">
        <f t="shared" si="65"/>
        <v>0</v>
      </c>
    </row>
    <row r="509" spans="1:16">
      <c r="A509">
        <v>0</v>
      </c>
      <c r="B509">
        <v>1275</v>
      </c>
      <c r="C509">
        <v>1</v>
      </c>
      <c r="D509">
        <v>1</v>
      </c>
      <c r="E509">
        <v>1</v>
      </c>
      <c r="F509">
        <v>2</v>
      </c>
      <c r="G509">
        <v>62</v>
      </c>
      <c r="H509" s="25">
        <v>0</v>
      </c>
      <c r="I509">
        <f t="shared" si="58"/>
        <v>-0.48620952199999978</v>
      </c>
      <c r="J509">
        <f t="shared" si="59"/>
        <v>0.61495294764303621</v>
      </c>
      <c r="K509">
        <f t="shared" si="60"/>
        <v>0.38078691304321727</v>
      </c>
      <c r="L509">
        <f t="shared" si="61"/>
        <v>1</v>
      </c>
      <c r="M509">
        <f t="shared" si="62"/>
        <v>0</v>
      </c>
      <c r="N509">
        <f t="shared" si="63"/>
        <v>0</v>
      </c>
      <c r="O509">
        <f t="shared" si="64"/>
        <v>1</v>
      </c>
      <c r="P509">
        <f t="shared" si="65"/>
        <v>0</v>
      </c>
    </row>
    <row r="510" spans="1:16">
      <c r="A510">
        <v>0</v>
      </c>
      <c r="B510">
        <v>1277</v>
      </c>
      <c r="C510">
        <v>0</v>
      </c>
      <c r="D510">
        <v>1</v>
      </c>
      <c r="E510">
        <v>1</v>
      </c>
      <c r="F510">
        <v>2</v>
      </c>
      <c r="G510">
        <v>71</v>
      </c>
      <c r="H510" s="25">
        <v>0</v>
      </c>
      <c r="I510">
        <f t="shared" si="58"/>
        <v>0.31619723800000044</v>
      </c>
      <c r="J510">
        <f t="shared" si="59"/>
        <v>1.3719008199163052</v>
      </c>
      <c r="K510">
        <f t="shared" si="60"/>
        <v>0.57839721138285793</v>
      </c>
      <c r="L510">
        <f t="shared" si="61"/>
        <v>1</v>
      </c>
      <c r="M510">
        <f t="shared" si="62"/>
        <v>0</v>
      </c>
      <c r="N510">
        <f t="shared" si="63"/>
        <v>0</v>
      </c>
      <c r="O510">
        <f t="shared" si="64"/>
        <v>1</v>
      </c>
      <c r="P510">
        <f t="shared" si="65"/>
        <v>0</v>
      </c>
    </row>
    <row r="511" spans="1:16">
      <c r="A511">
        <v>0</v>
      </c>
      <c r="B511">
        <v>1281</v>
      </c>
      <c r="C511">
        <v>1</v>
      </c>
      <c r="D511">
        <v>1</v>
      </c>
      <c r="E511">
        <v>1</v>
      </c>
      <c r="F511">
        <v>2</v>
      </c>
      <c r="G511">
        <v>72</v>
      </c>
      <c r="H511" s="25">
        <v>0</v>
      </c>
      <c r="I511">
        <f t="shared" si="58"/>
        <v>1.3790478000000217E-2</v>
      </c>
      <c r="J511">
        <f t="shared" si="59"/>
        <v>1.0138860052588161</v>
      </c>
      <c r="K511">
        <f t="shared" si="60"/>
        <v>0.50344756486279663</v>
      </c>
      <c r="L511">
        <f t="shared" si="61"/>
        <v>1</v>
      </c>
      <c r="M511">
        <f t="shared" si="62"/>
        <v>0</v>
      </c>
      <c r="N511">
        <f t="shared" si="63"/>
        <v>0</v>
      </c>
      <c r="O511">
        <f t="shared" si="64"/>
        <v>1</v>
      </c>
      <c r="P511">
        <f t="shared" si="65"/>
        <v>0</v>
      </c>
    </row>
    <row r="512" spans="1:16">
      <c r="A512">
        <v>0</v>
      </c>
      <c r="B512">
        <v>1283</v>
      </c>
      <c r="C512">
        <v>0</v>
      </c>
      <c r="D512">
        <v>1</v>
      </c>
      <c r="E512">
        <v>1</v>
      </c>
      <c r="F512">
        <v>0</v>
      </c>
      <c r="G512">
        <v>1</v>
      </c>
      <c r="H512" s="25">
        <v>0</v>
      </c>
      <c r="I512">
        <f t="shared" si="58"/>
        <v>1.445123799999988E-2</v>
      </c>
      <c r="J512">
        <f t="shared" si="59"/>
        <v>1.014556161957638</v>
      </c>
      <c r="K512">
        <f t="shared" si="60"/>
        <v>0.50361274662690292</v>
      </c>
      <c r="L512">
        <f t="shared" si="61"/>
        <v>1</v>
      </c>
      <c r="M512">
        <f t="shared" si="62"/>
        <v>0</v>
      </c>
      <c r="N512">
        <f t="shared" si="63"/>
        <v>0</v>
      </c>
      <c r="O512">
        <f t="shared" si="64"/>
        <v>1</v>
      </c>
      <c r="P512">
        <f t="shared" si="65"/>
        <v>0</v>
      </c>
    </row>
    <row r="513" spans="1:16">
      <c r="A513">
        <v>0</v>
      </c>
      <c r="B513">
        <v>1287</v>
      </c>
      <c r="C513">
        <v>0</v>
      </c>
      <c r="D513">
        <v>1</v>
      </c>
      <c r="E513">
        <v>1</v>
      </c>
      <c r="F513">
        <v>1</v>
      </c>
      <c r="G513">
        <v>1</v>
      </c>
      <c r="H513" s="25">
        <v>0</v>
      </c>
      <c r="I513">
        <f t="shared" si="58"/>
        <v>-1.584675762</v>
      </c>
      <c r="J513">
        <f t="shared" si="59"/>
        <v>0.20501425575361584</v>
      </c>
      <c r="K513">
        <f t="shared" si="60"/>
        <v>0.17013429905474434</v>
      </c>
      <c r="L513">
        <f t="shared" si="61"/>
        <v>0</v>
      </c>
      <c r="M513">
        <f t="shared" si="62"/>
        <v>0</v>
      </c>
      <c r="N513">
        <f t="shared" si="63"/>
        <v>1</v>
      </c>
      <c r="O513">
        <f t="shared" si="64"/>
        <v>0</v>
      </c>
      <c r="P513">
        <f t="shared" si="65"/>
        <v>0</v>
      </c>
    </row>
    <row r="514" spans="1:16">
      <c r="A514">
        <v>0</v>
      </c>
      <c r="B514">
        <v>1291</v>
      </c>
      <c r="C514">
        <v>1</v>
      </c>
      <c r="D514">
        <v>1</v>
      </c>
      <c r="E514">
        <v>1</v>
      </c>
      <c r="F514">
        <v>2</v>
      </c>
      <c r="G514">
        <v>72</v>
      </c>
      <c r="H514" s="25">
        <v>0</v>
      </c>
      <c r="I514">
        <f t="shared" si="58"/>
        <v>1.3790478000000217E-2</v>
      </c>
      <c r="J514">
        <f t="shared" si="59"/>
        <v>1.0138860052588161</v>
      </c>
      <c r="K514">
        <f t="shared" si="60"/>
        <v>0.50344756486279663</v>
      </c>
      <c r="L514">
        <f t="shared" si="61"/>
        <v>1</v>
      </c>
      <c r="M514">
        <f t="shared" si="62"/>
        <v>0</v>
      </c>
      <c r="N514">
        <f t="shared" si="63"/>
        <v>0</v>
      </c>
      <c r="O514">
        <f t="shared" si="64"/>
        <v>1</v>
      </c>
      <c r="P514">
        <f t="shared" si="65"/>
        <v>0</v>
      </c>
    </row>
    <row r="515" spans="1:16">
      <c r="A515">
        <v>0</v>
      </c>
      <c r="B515">
        <v>1295</v>
      </c>
      <c r="C515">
        <v>0</v>
      </c>
      <c r="D515">
        <v>1</v>
      </c>
      <c r="E515">
        <v>1</v>
      </c>
      <c r="F515">
        <v>0</v>
      </c>
      <c r="G515">
        <v>6</v>
      </c>
      <c r="H515" s="25">
        <v>1</v>
      </c>
      <c r="I515">
        <f t="shared" si="58"/>
        <v>0.26445123799999992</v>
      </c>
      <c r="J515">
        <f t="shared" si="59"/>
        <v>1.3027158986107719</v>
      </c>
      <c r="K515">
        <f t="shared" si="60"/>
        <v>0.56573018816463649</v>
      </c>
      <c r="L515">
        <f t="shared" si="61"/>
        <v>1</v>
      </c>
      <c r="M515">
        <f t="shared" si="62"/>
        <v>1</v>
      </c>
      <c r="N515">
        <f t="shared" si="63"/>
        <v>0</v>
      </c>
      <c r="O515">
        <f t="shared" si="64"/>
        <v>0</v>
      </c>
      <c r="P515">
        <f t="shared" si="65"/>
        <v>0</v>
      </c>
    </row>
    <row r="516" spans="1:16">
      <c r="A516">
        <v>0</v>
      </c>
      <c r="B516">
        <v>1298</v>
      </c>
      <c r="C516">
        <v>1</v>
      </c>
      <c r="D516">
        <v>1</v>
      </c>
      <c r="E516">
        <v>1</v>
      </c>
      <c r="F516">
        <v>0</v>
      </c>
      <c r="G516">
        <v>5</v>
      </c>
      <c r="H516" s="25">
        <v>0</v>
      </c>
      <c r="I516">
        <f t="shared" si="58"/>
        <v>-0.13795552200000016</v>
      </c>
      <c r="J516">
        <f t="shared" si="59"/>
        <v>0.87113743733506643</v>
      </c>
      <c r="K516">
        <f t="shared" si="60"/>
        <v>0.46556571417638254</v>
      </c>
      <c r="L516">
        <f t="shared" si="61"/>
        <v>1</v>
      </c>
      <c r="M516">
        <f t="shared" si="62"/>
        <v>0</v>
      </c>
      <c r="N516">
        <f t="shared" si="63"/>
        <v>0</v>
      </c>
      <c r="O516">
        <f t="shared" si="64"/>
        <v>1</v>
      </c>
      <c r="P516">
        <f t="shared" si="65"/>
        <v>0</v>
      </c>
    </row>
    <row r="517" spans="1:16">
      <c r="A517">
        <v>0</v>
      </c>
      <c r="B517">
        <v>1300</v>
      </c>
      <c r="C517">
        <v>0</v>
      </c>
      <c r="D517">
        <v>1</v>
      </c>
      <c r="E517">
        <v>1</v>
      </c>
      <c r="F517">
        <v>0</v>
      </c>
      <c r="G517">
        <v>11</v>
      </c>
      <c r="H517" s="25">
        <v>1</v>
      </c>
      <c r="I517">
        <f t="shared" si="58"/>
        <v>0.51445123799999992</v>
      </c>
      <c r="J517">
        <f t="shared" si="59"/>
        <v>1.6727203245394417</v>
      </c>
      <c r="K517">
        <f t="shared" si="60"/>
        <v>0.62584936747083031</v>
      </c>
      <c r="L517">
        <f t="shared" si="61"/>
        <v>1</v>
      </c>
      <c r="M517">
        <f t="shared" si="62"/>
        <v>1</v>
      </c>
      <c r="N517">
        <f t="shared" si="63"/>
        <v>0</v>
      </c>
      <c r="O517">
        <f t="shared" si="64"/>
        <v>0</v>
      </c>
      <c r="P517">
        <f t="shared" si="65"/>
        <v>0</v>
      </c>
    </row>
    <row r="518" spans="1:16">
      <c r="A518">
        <v>0</v>
      </c>
      <c r="B518">
        <v>1301</v>
      </c>
      <c r="C518">
        <v>1</v>
      </c>
      <c r="D518">
        <v>1</v>
      </c>
      <c r="E518">
        <v>1</v>
      </c>
      <c r="F518">
        <v>2</v>
      </c>
      <c r="G518">
        <v>72</v>
      </c>
      <c r="H518" s="25">
        <v>0</v>
      </c>
      <c r="I518">
        <f t="shared" ref="I518:I581" si="66">H$2+(C$2*C518)+(D$2*D518)+(E$2*E518)+(F$2*F518)+(G$2*G518)</f>
        <v>1.3790478000000217E-2</v>
      </c>
      <c r="J518">
        <f t="shared" ref="J518:J581" si="67">EXP(I518)</f>
        <v>1.0138860052588161</v>
      </c>
      <c r="K518">
        <f t="shared" ref="K518:K581" si="68">J518/(1+J518)</f>
        <v>0.50344756486279663</v>
      </c>
      <c r="L518">
        <f t="shared" ref="L518:L581" si="69">IF(K518&gt;=0.27,1,0)</f>
        <v>1</v>
      </c>
      <c r="M518">
        <f t="shared" ref="M518:M581" si="70">IF(AND(L518=1,L518=H518),1,0)</f>
        <v>0</v>
      </c>
      <c r="N518">
        <f t="shared" ref="N518:N581" si="71">IF(AND(L518=0,L518=H518),1,0)</f>
        <v>0</v>
      </c>
      <c r="O518">
        <f t="shared" ref="O518:O581" si="72">IF(AND(NOT(H518=L518),L518=1),1,0)</f>
        <v>1</v>
      </c>
      <c r="P518">
        <f t="shared" ref="P518:P581" si="73">IF(AND(NOT(H518=L518),L518=0),1,0)</f>
        <v>0</v>
      </c>
    </row>
    <row r="519" spans="1:16">
      <c r="A519">
        <v>0</v>
      </c>
      <c r="B519">
        <v>1304</v>
      </c>
      <c r="C519">
        <v>0</v>
      </c>
      <c r="D519">
        <v>0</v>
      </c>
      <c r="E519">
        <v>1</v>
      </c>
      <c r="F519">
        <v>2</v>
      </c>
      <c r="G519">
        <v>69</v>
      </c>
      <c r="H519" s="25">
        <v>0</v>
      </c>
      <c r="I519">
        <f t="shared" si="66"/>
        <v>0.66429630500000014</v>
      </c>
      <c r="J519">
        <f t="shared" si="67"/>
        <v>1.9431226744093859</v>
      </c>
      <c r="K519">
        <f t="shared" si="68"/>
        <v>0.66022483238804308</v>
      </c>
      <c r="L519">
        <f t="shared" si="69"/>
        <v>1</v>
      </c>
      <c r="M519">
        <f t="shared" si="70"/>
        <v>0</v>
      </c>
      <c r="N519">
        <f t="shared" si="71"/>
        <v>0</v>
      </c>
      <c r="O519">
        <f t="shared" si="72"/>
        <v>1</v>
      </c>
      <c r="P519">
        <f t="shared" si="73"/>
        <v>0</v>
      </c>
    </row>
    <row r="520" spans="1:16">
      <c r="A520">
        <v>0</v>
      </c>
      <c r="B520">
        <v>1306</v>
      </c>
      <c r="C520">
        <v>0</v>
      </c>
      <c r="D520">
        <v>1</v>
      </c>
      <c r="E520">
        <v>1</v>
      </c>
      <c r="F520">
        <v>0</v>
      </c>
      <c r="G520">
        <v>28</v>
      </c>
      <c r="H520" s="25">
        <v>0</v>
      </c>
      <c r="I520">
        <f t="shared" si="66"/>
        <v>1.364451238</v>
      </c>
      <c r="J520">
        <f t="shared" si="67"/>
        <v>3.9135748414613274</v>
      </c>
      <c r="K520">
        <f t="shared" si="68"/>
        <v>0.79648218816941962</v>
      </c>
      <c r="L520">
        <f t="shared" si="69"/>
        <v>1</v>
      </c>
      <c r="M520">
        <f t="shared" si="70"/>
        <v>0</v>
      </c>
      <c r="N520">
        <f t="shared" si="71"/>
        <v>0</v>
      </c>
      <c r="O520">
        <f t="shared" si="72"/>
        <v>1</v>
      </c>
      <c r="P520">
        <f t="shared" si="73"/>
        <v>0</v>
      </c>
    </row>
    <row r="521" spans="1:16">
      <c r="A521">
        <v>0</v>
      </c>
      <c r="B521">
        <v>1310</v>
      </c>
      <c r="C521">
        <v>1</v>
      </c>
      <c r="D521">
        <v>1</v>
      </c>
      <c r="E521">
        <v>1</v>
      </c>
      <c r="F521">
        <v>0</v>
      </c>
      <c r="G521">
        <v>18</v>
      </c>
      <c r="H521" s="25">
        <v>1</v>
      </c>
      <c r="I521">
        <f t="shared" si="66"/>
        <v>0.51204447799999986</v>
      </c>
      <c r="J521">
        <f t="shared" si="67"/>
        <v>1.6686993288978542</v>
      </c>
      <c r="K521">
        <f t="shared" si="68"/>
        <v>0.62528562540876809</v>
      </c>
      <c r="L521">
        <f t="shared" si="69"/>
        <v>1</v>
      </c>
      <c r="M521">
        <f t="shared" si="70"/>
        <v>1</v>
      </c>
      <c r="N521">
        <f t="shared" si="71"/>
        <v>0</v>
      </c>
      <c r="O521">
        <f t="shared" si="72"/>
        <v>0</v>
      </c>
      <c r="P521">
        <f t="shared" si="73"/>
        <v>0</v>
      </c>
    </row>
    <row r="522" spans="1:16">
      <c r="A522">
        <v>0</v>
      </c>
      <c r="B522">
        <v>1314</v>
      </c>
      <c r="C522">
        <v>1</v>
      </c>
      <c r="D522">
        <v>1</v>
      </c>
      <c r="E522">
        <v>1</v>
      </c>
      <c r="F522">
        <v>0</v>
      </c>
      <c r="G522">
        <v>47</v>
      </c>
      <c r="H522" s="25">
        <v>1</v>
      </c>
      <c r="I522">
        <f t="shared" si="66"/>
        <v>1.9620444779999999</v>
      </c>
      <c r="J522">
        <f t="shared" si="67"/>
        <v>7.1138563304769074</v>
      </c>
      <c r="K522">
        <f t="shared" si="68"/>
        <v>0.87675404157159609</v>
      </c>
      <c r="L522">
        <f t="shared" si="69"/>
        <v>1</v>
      </c>
      <c r="M522">
        <f t="shared" si="70"/>
        <v>1</v>
      </c>
      <c r="N522">
        <f t="shared" si="71"/>
        <v>0</v>
      </c>
      <c r="O522">
        <f t="shared" si="72"/>
        <v>0</v>
      </c>
      <c r="P522">
        <f t="shared" si="73"/>
        <v>0</v>
      </c>
    </row>
    <row r="523" spans="1:16">
      <c r="A523">
        <v>0</v>
      </c>
      <c r="B523">
        <v>1318</v>
      </c>
      <c r="C523">
        <v>1</v>
      </c>
      <c r="D523">
        <v>0</v>
      </c>
      <c r="E523">
        <v>1</v>
      </c>
      <c r="F523">
        <v>0</v>
      </c>
      <c r="G523">
        <v>3</v>
      </c>
      <c r="H523" s="25">
        <v>0</v>
      </c>
      <c r="I523">
        <f t="shared" si="66"/>
        <v>0.21014354499999988</v>
      </c>
      <c r="J523">
        <f t="shared" si="67"/>
        <v>1.233855160984539</v>
      </c>
      <c r="K523">
        <f t="shared" si="68"/>
        <v>0.55234340280178928</v>
      </c>
      <c r="L523">
        <f t="shared" si="69"/>
        <v>1</v>
      </c>
      <c r="M523">
        <f t="shared" si="70"/>
        <v>0</v>
      </c>
      <c r="N523">
        <f t="shared" si="71"/>
        <v>0</v>
      </c>
      <c r="O523">
        <f t="shared" si="72"/>
        <v>1</v>
      </c>
      <c r="P523">
        <f t="shared" si="73"/>
        <v>0</v>
      </c>
    </row>
    <row r="524" spans="1:16">
      <c r="A524">
        <v>0</v>
      </c>
      <c r="B524">
        <v>1319</v>
      </c>
      <c r="C524">
        <v>0</v>
      </c>
      <c r="D524">
        <v>1</v>
      </c>
      <c r="E524">
        <v>1</v>
      </c>
      <c r="F524">
        <v>0</v>
      </c>
      <c r="G524">
        <v>8</v>
      </c>
      <c r="H524" s="25">
        <v>0</v>
      </c>
      <c r="I524">
        <f t="shared" si="66"/>
        <v>0.3644512379999999</v>
      </c>
      <c r="J524">
        <f t="shared" si="67"/>
        <v>1.4397237256594089</v>
      </c>
      <c r="K524">
        <f t="shared" si="68"/>
        <v>0.59011752458581357</v>
      </c>
      <c r="L524">
        <f t="shared" si="69"/>
        <v>1</v>
      </c>
      <c r="M524">
        <f t="shared" si="70"/>
        <v>0</v>
      </c>
      <c r="N524">
        <f t="shared" si="71"/>
        <v>0</v>
      </c>
      <c r="O524">
        <f t="shared" si="72"/>
        <v>1</v>
      </c>
      <c r="P524">
        <f t="shared" si="73"/>
        <v>0</v>
      </c>
    </row>
    <row r="525" spans="1:16">
      <c r="A525">
        <v>0</v>
      </c>
      <c r="B525">
        <v>1321</v>
      </c>
      <c r="C525">
        <v>0</v>
      </c>
      <c r="D525">
        <v>1</v>
      </c>
      <c r="E525">
        <v>1</v>
      </c>
      <c r="F525">
        <v>1</v>
      </c>
      <c r="G525">
        <v>32</v>
      </c>
      <c r="H525" s="25">
        <v>0</v>
      </c>
      <c r="I525">
        <f t="shared" si="66"/>
        <v>-3.4675761999999999E-2</v>
      </c>
      <c r="J525">
        <f t="shared" si="67"/>
        <v>0.96591855298919349</v>
      </c>
      <c r="K525">
        <f t="shared" si="68"/>
        <v>0.49133192802952458</v>
      </c>
      <c r="L525">
        <f t="shared" si="69"/>
        <v>1</v>
      </c>
      <c r="M525">
        <f t="shared" si="70"/>
        <v>0</v>
      </c>
      <c r="N525">
        <f t="shared" si="71"/>
        <v>0</v>
      </c>
      <c r="O525">
        <f t="shared" si="72"/>
        <v>1</v>
      </c>
      <c r="P525">
        <f t="shared" si="73"/>
        <v>0</v>
      </c>
    </row>
    <row r="526" spans="1:16">
      <c r="A526">
        <v>0</v>
      </c>
      <c r="B526">
        <v>1322</v>
      </c>
      <c r="C526">
        <v>0</v>
      </c>
      <c r="D526">
        <v>1</v>
      </c>
      <c r="E526">
        <v>1</v>
      </c>
      <c r="F526">
        <v>1</v>
      </c>
      <c r="G526">
        <v>60</v>
      </c>
      <c r="H526" s="25">
        <v>0</v>
      </c>
      <c r="I526">
        <f t="shared" si="66"/>
        <v>1.3653242379999999</v>
      </c>
      <c r="J526">
        <f t="shared" si="67"/>
        <v>3.916992884056433</v>
      </c>
      <c r="K526">
        <f t="shared" si="68"/>
        <v>0.7966236633690188</v>
      </c>
      <c r="L526">
        <f t="shared" si="69"/>
        <v>1</v>
      </c>
      <c r="M526">
        <f t="shared" si="70"/>
        <v>0</v>
      </c>
      <c r="N526">
        <f t="shared" si="71"/>
        <v>0</v>
      </c>
      <c r="O526">
        <f t="shared" si="72"/>
        <v>1</v>
      </c>
      <c r="P526">
        <f t="shared" si="73"/>
        <v>0</v>
      </c>
    </row>
    <row r="527" spans="1:16">
      <c r="A527">
        <v>0</v>
      </c>
      <c r="B527">
        <v>1323</v>
      </c>
      <c r="C527">
        <v>0</v>
      </c>
      <c r="D527">
        <v>0</v>
      </c>
      <c r="E527">
        <v>1</v>
      </c>
      <c r="F527">
        <v>0</v>
      </c>
      <c r="G527">
        <v>10</v>
      </c>
      <c r="H527" s="25">
        <v>0</v>
      </c>
      <c r="I527">
        <f t="shared" si="66"/>
        <v>0.9125503049999999</v>
      </c>
      <c r="J527">
        <f t="shared" si="67"/>
        <v>2.4906663995216798</v>
      </c>
      <c r="K527">
        <f t="shared" si="68"/>
        <v>0.71352175042077115</v>
      </c>
      <c r="L527">
        <f t="shared" si="69"/>
        <v>1</v>
      </c>
      <c r="M527">
        <f t="shared" si="70"/>
        <v>0</v>
      </c>
      <c r="N527">
        <f t="shared" si="71"/>
        <v>0</v>
      </c>
      <c r="O527">
        <f t="shared" si="72"/>
        <v>1</v>
      </c>
      <c r="P527">
        <f t="shared" si="73"/>
        <v>0</v>
      </c>
    </row>
    <row r="528" spans="1:16">
      <c r="A528">
        <v>0</v>
      </c>
      <c r="B528">
        <v>1326</v>
      </c>
      <c r="C528">
        <v>0</v>
      </c>
      <c r="D528">
        <v>1</v>
      </c>
      <c r="E528">
        <v>1</v>
      </c>
      <c r="F528">
        <v>0</v>
      </c>
      <c r="G528">
        <v>1</v>
      </c>
      <c r="H528" s="25">
        <v>1</v>
      </c>
      <c r="I528">
        <f t="shared" si="66"/>
        <v>1.445123799999988E-2</v>
      </c>
      <c r="J528">
        <f t="shared" si="67"/>
        <v>1.014556161957638</v>
      </c>
      <c r="K528">
        <f t="shared" si="68"/>
        <v>0.50361274662690292</v>
      </c>
      <c r="L528">
        <f t="shared" si="69"/>
        <v>1</v>
      </c>
      <c r="M528">
        <f t="shared" si="70"/>
        <v>1</v>
      </c>
      <c r="N528">
        <f t="shared" si="71"/>
        <v>0</v>
      </c>
      <c r="O528">
        <f t="shared" si="72"/>
        <v>0</v>
      </c>
      <c r="P528">
        <f t="shared" si="73"/>
        <v>0</v>
      </c>
    </row>
    <row r="529" spans="1:16">
      <c r="A529">
        <v>0</v>
      </c>
      <c r="B529">
        <v>1327</v>
      </c>
      <c r="C529">
        <v>2</v>
      </c>
      <c r="D529">
        <v>1</v>
      </c>
      <c r="E529">
        <v>0</v>
      </c>
      <c r="F529">
        <v>1</v>
      </c>
      <c r="G529">
        <v>43</v>
      </c>
      <c r="H529" s="25">
        <v>0</v>
      </c>
      <c r="I529">
        <f t="shared" si="66"/>
        <v>1.339760413</v>
      </c>
      <c r="J529">
        <f t="shared" si="67"/>
        <v>3.8181286217914976</v>
      </c>
      <c r="K529">
        <f t="shared" si="68"/>
        <v>0.79245053868483573</v>
      </c>
      <c r="L529">
        <f t="shared" si="69"/>
        <v>1</v>
      </c>
      <c r="M529">
        <f t="shared" si="70"/>
        <v>0</v>
      </c>
      <c r="N529">
        <f t="shared" si="71"/>
        <v>0</v>
      </c>
      <c r="O529">
        <f t="shared" si="72"/>
        <v>1</v>
      </c>
      <c r="P529">
        <f t="shared" si="73"/>
        <v>0</v>
      </c>
    </row>
    <row r="530" spans="1:16">
      <c r="A530">
        <v>0</v>
      </c>
      <c r="B530">
        <v>1330</v>
      </c>
      <c r="C530">
        <v>0</v>
      </c>
      <c r="D530">
        <v>0</v>
      </c>
      <c r="E530">
        <v>1</v>
      </c>
      <c r="F530">
        <v>2</v>
      </c>
      <c r="G530">
        <v>72</v>
      </c>
      <c r="H530" s="25">
        <v>0</v>
      </c>
      <c r="I530">
        <f t="shared" si="66"/>
        <v>0.81429630500000005</v>
      </c>
      <c r="J530">
        <f t="shared" si="67"/>
        <v>2.2575864609505851</v>
      </c>
      <c r="K530">
        <f t="shared" si="68"/>
        <v>0.69302426444018517</v>
      </c>
      <c r="L530">
        <f t="shared" si="69"/>
        <v>1</v>
      </c>
      <c r="M530">
        <f t="shared" si="70"/>
        <v>0</v>
      </c>
      <c r="N530">
        <f t="shared" si="71"/>
        <v>0</v>
      </c>
      <c r="O530">
        <f t="shared" si="72"/>
        <v>1</v>
      </c>
      <c r="P530">
        <f t="shared" si="73"/>
        <v>0</v>
      </c>
    </row>
    <row r="531" spans="1:16">
      <c r="A531">
        <v>0</v>
      </c>
      <c r="B531">
        <v>1332</v>
      </c>
      <c r="C531">
        <v>2</v>
      </c>
      <c r="D531">
        <v>1</v>
      </c>
      <c r="E531">
        <v>0</v>
      </c>
      <c r="F531">
        <v>0</v>
      </c>
      <c r="G531">
        <v>1</v>
      </c>
      <c r="H531" s="25">
        <v>0</v>
      </c>
      <c r="I531">
        <f t="shared" si="66"/>
        <v>0.83888741300000014</v>
      </c>
      <c r="J531">
        <f t="shared" si="67"/>
        <v>2.3137912501211915</v>
      </c>
      <c r="K531">
        <f t="shared" si="68"/>
        <v>0.69823084059280194</v>
      </c>
      <c r="L531">
        <f t="shared" si="69"/>
        <v>1</v>
      </c>
      <c r="M531">
        <f t="shared" si="70"/>
        <v>0</v>
      </c>
      <c r="N531">
        <f t="shared" si="71"/>
        <v>0</v>
      </c>
      <c r="O531">
        <f t="shared" si="72"/>
        <v>1</v>
      </c>
      <c r="P531">
        <f t="shared" si="73"/>
        <v>0</v>
      </c>
    </row>
    <row r="532" spans="1:16">
      <c r="A532">
        <v>0</v>
      </c>
      <c r="B532">
        <v>1337</v>
      </c>
      <c r="C532">
        <v>0</v>
      </c>
      <c r="D532">
        <v>1</v>
      </c>
      <c r="E532">
        <v>1</v>
      </c>
      <c r="F532">
        <v>0</v>
      </c>
      <c r="G532">
        <v>15</v>
      </c>
      <c r="H532" s="25">
        <v>0</v>
      </c>
      <c r="I532">
        <f t="shared" si="66"/>
        <v>0.71445123799999988</v>
      </c>
      <c r="J532">
        <f t="shared" si="67"/>
        <v>2.0430652180230484</v>
      </c>
      <c r="K532">
        <f t="shared" si="68"/>
        <v>0.67138397360748714</v>
      </c>
      <c r="L532">
        <f t="shared" si="69"/>
        <v>1</v>
      </c>
      <c r="M532">
        <f t="shared" si="70"/>
        <v>0</v>
      </c>
      <c r="N532">
        <f t="shared" si="71"/>
        <v>0</v>
      </c>
      <c r="O532">
        <f t="shared" si="72"/>
        <v>1</v>
      </c>
      <c r="P532">
        <f t="shared" si="73"/>
        <v>0</v>
      </c>
    </row>
    <row r="533" spans="1:16">
      <c r="A533">
        <v>0</v>
      </c>
      <c r="B533">
        <v>1345</v>
      </c>
      <c r="C533">
        <v>0</v>
      </c>
      <c r="D533">
        <v>0</v>
      </c>
      <c r="E533">
        <v>1</v>
      </c>
      <c r="F533">
        <v>0</v>
      </c>
      <c r="G533">
        <v>28</v>
      </c>
      <c r="H533" s="25">
        <v>0</v>
      </c>
      <c r="I533">
        <f t="shared" si="66"/>
        <v>1.812550305</v>
      </c>
      <c r="J533">
        <f t="shared" si="67"/>
        <v>6.1260508251176029</v>
      </c>
      <c r="K533">
        <f t="shared" si="68"/>
        <v>0.85966981929524799</v>
      </c>
      <c r="L533">
        <f t="shared" si="69"/>
        <v>1</v>
      </c>
      <c r="M533">
        <f t="shared" si="70"/>
        <v>0</v>
      </c>
      <c r="N533">
        <f t="shared" si="71"/>
        <v>0</v>
      </c>
      <c r="O533">
        <f t="shared" si="72"/>
        <v>1</v>
      </c>
      <c r="P533">
        <f t="shared" si="73"/>
        <v>0</v>
      </c>
    </row>
    <row r="534" spans="1:16">
      <c r="A534">
        <v>0</v>
      </c>
      <c r="B534">
        <v>1347</v>
      </c>
      <c r="C534">
        <v>1</v>
      </c>
      <c r="D534">
        <v>1</v>
      </c>
      <c r="E534">
        <v>1</v>
      </c>
      <c r="F534">
        <v>0</v>
      </c>
      <c r="G534">
        <v>14</v>
      </c>
      <c r="H534" s="25">
        <v>1</v>
      </c>
      <c r="I534">
        <f t="shared" si="66"/>
        <v>0.3120444779999999</v>
      </c>
      <c r="J534">
        <f t="shared" si="67"/>
        <v>1.3662154582092632</v>
      </c>
      <c r="K534">
        <f t="shared" si="68"/>
        <v>0.57738421641586535</v>
      </c>
      <c r="L534">
        <f t="shared" si="69"/>
        <v>1</v>
      </c>
      <c r="M534">
        <f t="shared" si="70"/>
        <v>1</v>
      </c>
      <c r="N534">
        <f t="shared" si="71"/>
        <v>0</v>
      </c>
      <c r="O534">
        <f t="shared" si="72"/>
        <v>0</v>
      </c>
      <c r="P534">
        <f t="shared" si="73"/>
        <v>0</v>
      </c>
    </row>
    <row r="535" spans="1:16">
      <c r="A535">
        <v>0</v>
      </c>
      <c r="B535">
        <v>1351</v>
      </c>
      <c r="C535">
        <v>1</v>
      </c>
      <c r="D535">
        <v>1</v>
      </c>
      <c r="E535">
        <v>1</v>
      </c>
      <c r="F535">
        <v>2</v>
      </c>
      <c r="G535">
        <v>67</v>
      </c>
      <c r="H535" s="25">
        <v>0</v>
      </c>
      <c r="I535">
        <f t="shared" si="66"/>
        <v>-0.23620952199999978</v>
      </c>
      <c r="J535">
        <f t="shared" si="67"/>
        <v>0.7896152148407044</v>
      </c>
      <c r="K535">
        <f t="shared" si="68"/>
        <v>0.44122066480698141</v>
      </c>
      <c r="L535">
        <f t="shared" si="69"/>
        <v>1</v>
      </c>
      <c r="M535">
        <f t="shared" si="70"/>
        <v>0</v>
      </c>
      <c r="N535">
        <f t="shared" si="71"/>
        <v>0</v>
      </c>
      <c r="O535">
        <f t="shared" si="72"/>
        <v>1</v>
      </c>
      <c r="P535">
        <f t="shared" si="73"/>
        <v>0</v>
      </c>
    </row>
    <row r="536" spans="1:16">
      <c r="A536">
        <v>0</v>
      </c>
      <c r="B536">
        <v>1352</v>
      </c>
      <c r="C536">
        <v>0</v>
      </c>
      <c r="D536">
        <v>0</v>
      </c>
      <c r="E536">
        <v>1</v>
      </c>
      <c r="F536">
        <v>0</v>
      </c>
      <c r="G536">
        <v>11</v>
      </c>
      <c r="H536" s="25">
        <v>0</v>
      </c>
      <c r="I536">
        <f t="shared" si="66"/>
        <v>0.96255030499999994</v>
      </c>
      <c r="J536">
        <f t="shared" si="67"/>
        <v>2.6183655965320809</v>
      </c>
      <c r="K536">
        <f t="shared" si="68"/>
        <v>0.72363212800872823</v>
      </c>
      <c r="L536">
        <f t="shared" si="69"/>
        <v>1</v>
      </c>
      <c r="M536">
        <f t="shared" si="70"/>
        <v>0</v>
      </c>
      <c r="N536">
        <f t="shared" si="71"/>
        <v>0</v>
      </c>
      <c r="O536">
        <f t="shared" si="72"/>
        <v>1</v>
      </c>
      <c r="P536">
        <f t="shared" si="73"/>
        <v>0</v>
      </c>
    </row>
    <row r="537" spans="1:16">
      <c r="A537">
        <v>0</v>
      </c>
      <c r="B537">
        <v>1353</v>
      </c>
      <c r="C537">
        <v>2</v>
      </c>
      <c r="D537">
        <v>1</v>
      </c>
      <c r="E537">
        <v>0</v>
      </c>
      <c r="F537">
        <v>2</v>
      </c>
      <c r="G537">
        <v>72</v>
      </c>
      <c r="H537" s="25">
        <v>0</v>
      </c>
      <c r="I537">
        <f t="shared" si="66"/>
        <v>1.190633413</v>
      </c>
      <c r="J537">
        <f t="shared" si="67"/>
        <v>3.2891639468994383</v>
      </c>
      <c r="K537">
        <f t="shared" si="68"/>
        <v>0.76685433049886509</v>
      </c>
      <c r="L537">
        <f t="shared" si="69"/>
        <v>1</v>
      </c>
      <c r="M537">
        <f t="shared" si="70"/>
        <v>0</v>
      </c>
      <c r="N537">
        <f t="shared" si="71"/>
        <v>0</v>
      </c>
      <c r="O537">
        <f t="shared" si="72"/>
        <v>1</v>
      </c>
      <c r="P537">
        <f t="shared" si="73"/>
        <v>0</v>
      </c>
    </row>
    <row r="538" spans="1:16">
      <c r="A538">
        <v>0</v>
      </c>
      <c r="B538">
        <v>1357</v>
      </c>
      <c r="C538">
        <v>1</v>
      </c>
      <c r="D538">
        <v>1</v>
      </c>
      <c r="E538">
        <v>1</v>
      </c>
      <c r="F538">
        <v>0</v>
      </c>
      <c r="G538">
        <v>9</v>
      </c>
      <c r="H538" s="25">
        <v>0</v>
      </c>
      <c r="I538">
        <f t="shared" si="66"/>
        <v>6.2044477999999847E-2</v>
      </c>
      <c r="J538">
        <f t="shared" si="67"/>
        <v>1.0640096686976324</v>
      </c>
      <c r="K538">
        <f t="shared" si="68"/>
        <v>0.51550614555454621</v>
      </c>
      <c r="L538">
        <f t="shared" si="69"/>
        <v>1</v>
      </c>
      <c r="M538">
        <f t="shared" si="70"/>
        <v>0</v>
      </c>
      <c r="N538">
        <f t="shared" si="71"/>
        <v>0</v>
      </c>
      <c r="O538">
        <f t="shared" si="72"/>
        <v>1</v>
      </c>
      <c r="P538">
        <f t="shared" si="73"/>
        <v>0</v>
      </c>
    </row>
    <row r="539" spans="1:16">
      <c r="A539">
        <v>0</v>
      </c>
      <c r="B539">
        <v>1360</v>
      </c>
      <c r="C539">
        <v>1</v>
      </c>
      <c r="D539">
        <v>1</v>
      </c>
      <c r="E539">
        <v>1</v>
      </c>
      <c r="F539">
        <v>0</v>
      </c>
      <c r="G539">
        <v>9</v>
      </c>
      <c r="H539" s="25">
        <v>1</v>
      </c>
      <c r="I539">
        <f t="shared" si="66"/>
        <v>6.2044477999999847E-2</v>
      </c>
      <c r="J539">
        <f t="shared" si="67"/>
        <v>1.0640096686976324</v>
      </c>
      <c r="K539">
        <f t="shared" si="68"/>
        <v>0.51550614555454621</v>
      </c>
      <c r="L539">
        <f t="shared" si="69"/>
        <v>1</v>
      </c>
      <c r="M539">
        <f t="shared" si="70"/>
        <v>1</v>
      </c>
      <c r="N539">
        <f t="shared" si="71"/>
        <v>0</v>
      </c>
      <c r="O539">
        <f t="shared" si="72"/>
        <v>0</v>
      </c>
      <c r="P539">
        <f t="shared" si="73"/>
        <v>0</v>
      </c>
    </row>
    <row r="540" spans="1:16">
      <c r="A540">
        <v>0</v>
      </c>
      <c r="B540">
        <v>1361</v>
      </c>
      <c r="C540">
        <v>1</v>
      </c>
      <c r="D540">
        <v>1</v>
      </c>
      <c r="E540">
        <v>1</v>
      </c>
      <c r="F540">
        <v>0</v>
      </c>
      <c r="G540">
        <v>13</v>
      </c>
      <c r="H540" s="25">
        <v>1</v>
      </c>
      <c r="I540">
        <f t="shared" si="66"/>
        <v>0.26204447799999986</v>
      </c>
      <c r="J540">
        <f t="shared" si="67"/>
        <v>1.2995843440563766</v>
      </c>
      <c r="K540">
        <f t="shared" si="68"/>
        <v>0.56513880319952114</v>
      </c>
      <c r="L540">
        <f t="shared" si="69"/>
        <v>1</v>
      </c>
      <c r="M540">
        <f t="shared" si="70"/>
        <v>1</v>
      </c>
      <c r="N540">
        <f t="shared" si="71"/>
        <v>0</v>
      </c>
      <c r="O540">
        <f t="shared" si="72"/>
        <v>0</v>
      </c>
      <c r="P540">
        <f t="shared" si="73"/>
        <v>0</v>
      </c>
    </row>
    <row r="541" spans="1:16">
      <c r="A541">
        <v>0</v>
      </c>
      <c r="B541">
        <v>1362</v>
      </c>
      <c r="C541">
        <v>1</v>
      </c>
      <c r="D541">
        <v>1</v>
      </c>
      <c r="E541">
        <v>1</v>
      </c>
      <c r="F541">
        <v>0</v>
      </c>
      <c r="G541">
        <v>4</v>
      </c>
      <c r="H541" s="25">
        <v>1</v>
      </c>
      <c r="I541">
        <f t="shared" si="66"/>
        <v>-0.18795552200000015</v>
      </c>
      <c r="J541">
        <f t="shared" si="67"/>
        <v>0.82865156317726207</v>
      </c>
      <c r="K541">
        <f t="shared" si="68"/>
        <v>0.45314896498788926</v>
      </c>
      <c r="L541">
        <f t="shared" si="69"/>
        <v>1</v>
      </c>
      <c r="M541">
        <f t="shared" si="70"/>
        <v>1</v>
      </c>
      <c r="N541">
        <f t="shared" si="71"/>
        <v>0</v>
      </c>
      <c r="O541">
        <f t="shared" si="72"/>
        <v>0</v>
      </c>
      <c r="P541">
        <f t="shared" si="73"/>
        <v>0</v>
      </c>
    </row>
    <row r="542" spans="1:16">
      <c r="A542">
        <v>0</v>
      </c>
      <c r="B542">
        <v>1364</v>
      </c>
      <c r="C542">
        <v>1</v>
      </c>
      <c r="D542">
        <v>1</v>
      </c>
      <c r="E542">
        <v>1</v>
      </c>
      <c r="F542">
        <v>2</v>
      </c>
      <c r="G542">
        <v>72</v>
      </c>
      <c r="H542" s="25">
        <v>0</v>
      </c>
      <c r="I542">
        <f t="shared" si="66"/>
        <v>1.3790478000000217E-2</v>
      </c>
      <c r="J542">
        <f t="shared" si="67"/>
        <v>1.0138860052588161</v>
      </c>
      <c r="K542">
        <f t="shared" si="68"/>
        <v>0.50344756486279663</v>
      </c>
      <c r="L542">
        <f t="shared" si="69"/>
        <v>1</v>
      </c>
      <c r="M542">
        <f t="shared" si="70"/>
        <v>0</v>
      </c>
      <c r="N542">
        <f t="shared" si="71"/>
        <v>0</v>
      </c>
      <c r="O542">
        <f t="shared" si="72"/>
        <v>1</v>
      </c>
      <c r="P542">
        <f t="shared" si="73"/>
        <v>0</v>
      </c>
    </row>
    <row r="543" spans="1:16">
      <c r="A543">
        <v>0</v>
      </c>
      <c r="B543">
        <v>1366</v>
      </c>
      <c r="C543">
        <v>2</v>
      </c>
      <c r="D543">
        <v>1</v>
      </c>
      <c r="E543">
        <v>0</v>
      </c>
      <c r="F543">
        <v>0</v>
      </c>
      <c r="G543">
        <v>59</v>
      </c>
      <c r="H543" s="25">
        <v>1</v>
      </c>
      <c r="I543">
        <f t="shared" si="66"/>
        <v>3.7388874130000005</v>
      </c>
      <c r="J543">
        <f t="shared" si="67"/>
        <v>42.051178534247939</v>
      </c>
      <c r="K543">
        <f t="shared" si="68"/>
        <v>0.97677183217633679</v>
      </c>
      <c r="L543">
        <f t="shared" si="69"/>
        <v>1</v>
      </c>
      <c r="M543">
        <f t="shared" si="70"/>
        <v>1</v>
      </c>
      <c r="N543">
        <f t="shared" si="71"/>
        <v>0</v>
      </c>
      <c r="O543">
        <f t="shared" si="72"/>
        <v>0</v>
      </c>
      <c r="P543">
        <f t="shared" si="73"/>
        <v>0</v>
      </c>
    </row>
    <row r="544" spans="1:16">
      <c r="A544">
        <v>0</v>
      </c>
      <c r="B544">
        <v>1369</v>
      </c>
      <c r="C544">
        <v>0</v>
      </c>
      <c r="D544">
        <v>1</v>
      </c>
      <c r="E544">
        <v>1</v>
      </c>
      <c r="F544">
        <v>1</v>
      </c>
      <c r="G544">
        <v>54</v>
      </c>
      <c r="H544" s="25">
        <v>0</v>
      </c>
      <c r="I544">
        <f t="shared" si="66"/>
        <v>1.0653242380000001</v>
      </c>
      <c r="J544">
        <f t="shared" si="67"/>
        <v>2.9017796987896376</v>
      </c>
      <c r="K544">
        <f t="shared" si="68"/>
        <v>0.74370669868670247</v>
      </c>
      <c r="L544">
        <f t="shared" si="69"/>
        <v>1</v>
      </c>
      <c r="M544">
        <f t="shared" si="70"/>
        <v>0</v>
      </c>
      <c r="N544">
        <f t="shared" si="71"/>
        <v>0</v>
      </c>
      <c r="O544">
        <f t="shared" si="72"/>
        <v>1</v>
      </c>
      <c r="P544">
        <f t="shared" si="73"/>
        <v>0</v>
      </c>
    </row>
    <row r="545" spans="1:16">
      <c r="A545">
        <v>0</v>
      </c>
      <c r="B545">
        <v>1374</v>
      </c>
      <c r="C545">
        <v>0</v>
      </c>
      <c r="D545">
        <v>0</v>
      </c>
      <c r="E545">
        <v>1</v>
      </c>
      <c r="F545">
        <v>0</v>
      </c>
      <c r="G545">
        <v>1</v>
      </c>
      <c r="H545" s="25">
        <v>0</v>
      </c>
      <c r="I545">
        <f t="shared" si="66"/>
        <v>0.46255030499999988</v>
      </c>
      <c r="J545">
        <f t="shared" si="67"/>
        <v>1.5881190126334659</v>
      </c>
      <c r="K545">
        <f t="shared" si="68"/>
        <v>0.61361900472170383</v>
      </c>
      <c r="L545">
        <f t="shared" si="69"/>
        <v>1</v>
      </c>
      <c r="M545">
        <f t="shared" si="70"/>
        <v>0</v>
      </c>
      <c r="N545">
        <f t="shared" si="71"/>
        <v>0</v>
      </c>
      <c r="O545">
        <f t="shared" si="72"/>
        <v>1</v>
      </c>
      <c r="P545">
        <f t="shared" si="73"/>
        <v>0</v>
      </c>
    </row>
    <row r="546" spans="1:16">
      <c r="A546">
        <v>0</v>
      </c>
      <c r="B546">
        <v>1376</v>
      </c>
      <c r="C546">
        <v>0</v>
      </c>
      <c r="D546">
        <v>0</v>
      </c>
      <c r="E546">
        <v>1</v>
      </c>
      <c r="F546">
        <v>2</v>
      </c>
      <c r="G546">
        <v>39</v>
      </c>
      <c r="H546" s="25">
        <v>0</v>
      </c>
      <c r="I546">
        <f t="shared" si="66"/>
        <v>-0.83570369499999986</v>
      </c>
      <c r="J546">
        <f t="shared" si="67"/>
        <v>0.43356927352901153</v>
      </c>
      <c r="K546">
        <f t="shared" si="68"/>
        <v>0.30244040628863078</v>
      </c>
      <c r="L546">
        <f t="shared" si="69"/>
        <v>1</v>
      </c>
      <c r="M546">
        <f t="shared" si="70"/>
        <v>0</v>
      </c>
      <c r="N546">
        <f t="shared" si="71"/>
        <v>0</v>
      </c>
      <c r="O546">
        <f t="shared" si="72"/>
        <v>1</v>
      </c>
      <c r="P546">
        <f t="shared" si="73"/>
        <v>0</v>
      </c>
    </row>
    <row r="547" spans="1:16">
      <c r="A547">
        <v>0</v>
      </c>
      <c r="B547">
        <v>1380</v>
      </c>
      <c r="C547">
        <v>2</v>
      </c>
      <c r="D547">
        <v>1</v>
      </c>
      <c r="E547">
        <v>0</v>
      </c>
      <c r="F547">
        <v>2</v>
      </c>
      <c r="G547">
        <v>70</v>
      </c>
      <c r="H547" s="25">
        <v>0</v>
      </c>
      <c r="I547">
        <f t="shared" si="66"/>
        <v>1.0906334129999999</v>
      </c>
      <c r="J547">
        <f t="shared" si="67"/>
        <v>2.9761586132094533</v>
      </c>
      <c r="K547">
        <f t="shared" si="68"/>
        <v>0.74850097863856957</v>
      </c>
      <c r="L547">
        <f t="shared" si="69"/>
        <v>1</v>
      </c>
      <c r="M547">
        <f t="shared" si="70"/>
        <v>0</v>
      </c>
      <c r="N547">
        <f t="shared" si="71"/>
        <v>0</v>
      </c>
      <c r="O547">
        <f t="shared" si="72"/>
        <v>1</v>
      </c>
      <c r="P547">
        <f t="shared" si="73"/>
        <v>0</v>
      </c>
    </row>
    <row r="548" spans="1:16">
      <c r="A548">
        <v>0</v>
      </c>
      <c r="B548">
        <v>1381</v>
      </c>
      <c r="C548">
        <v>0</v>
      </c>
      <c r="D548">
        <v>1</v>
      </c>
      <c r="E548">
        <v>1</v>
      </c>
      <c r="F548">
        <v>1</v>
      </c>
      <c r="G548">
        <v>61</v>
      </c>
      <c r="H548" s="25">
        <v>0</v>
      </c>
      <c r="I548">
        <f t="shared" si="66"/>
        <v>1.4153242380000002</v>
      </c>
      <c r="J548">
        <f t="shared" si="67"/>
        <v>4.1178214037190921</v>
      </c>
      <c r="K548">
        <f t="shared" si="68"/>
        <v>0.80460435776963501</v>
      </c>
      <c r="L548">
        <f t="shared" si="69"/>
        <v>1</v>
      </c>
      <c r="M548">
        <f t="shared" si="70"/>
        <v>0</v>
      </c>
      <c r="N548">
        <f t="shared" si="71"/>
        <v>0</v>
      </c>
      <c r="O548">
        <f t="shared" si="72"/>
        <v>1</v>
      </c>
      <c r="P548">
        <f t="shared" si="73"/>
        <v>0</v>
      </c>
    </row>
    <row r="549" spans="1:16">
      <c r="A549">
        <v>0</v>
      </c>
      <c r="B549">
        <v>1382</v>
      </c>
      <c r="C549">
        <v>0</v>
      </c>
      <c r="D549">
        <v>1</v>
      </c>
      <c r="E549">
        <v>1</v>
      </c>
      <c r="F549">
        <v>0</v>
      </c>
      <c r="G549">
        <v>2</v>
      </c>
      <c r="H549" s="25">
        <v>0</v>
      </c>
      <c r="I549">
        <f t="shared" si="66"/>
        <v>6.4451237999999883E-2</v>
      </c>
      <c r="J549">
        <f t="shared" si="67"/>
        <v>1.066573568716257</v>
      </c>
      <c r="K549">
        <f t="shared" si="68"/>
        <v>0.51610723414932957</v>
      </c>
      <c r="L549">
        <f t="shared" si="69"/>
        <v>1</v>
      </c>
      <c r="M549">
        <f t="shared" si="70"/>
        <v>0</v>
      </c>
      <c r="N549">
        <f t="shared" si="71"/>
        <v>0</v>
      </c>
      <c r="O549">
        <f t="shared" si="72"/>
        <v>1</v>
      </c>
      <c r="P549">
        <f t="shared" si="73"/>
        <v>0</v>
      </c>
    </row>
    <row r="550" spans="1:16">
      <c r="A550">
        <v>0</v>
      </c>
      <c r="B550">
        <v>1384</v>
      </c>
      <c r="C550">
        <v>1</v>
      </c>
      <c r="D550">
        <v>1</v>
      </c>
      <c r="E550">
        <v>1</v>
      </c>
      <c r="F550">
        <v>0</v>
      </c>
      <c r="G550">
        <v>1</v>
      </c>
      <c r="H550" s="25">
        <v>1</v>
      </c>
      <c r="I550">
        <f t="shared" si="66"/>
        <v>-0.33795552200000017</v>
      </c>
      <c r="J550">
        <f t="shared" si="67"/>
        <v>0.71322701010376222</v>
      </c>
      <c r="K550">
        <f t="shared" si="68"/>
        <v>0.41630619053838369</v>
      </c>
      <c r="L550">
        <f t="shared" si="69"/>
        <v>1</v>
      </c>
      <c r="M550">
        <f t="shared" si="70"/>
        <v>1</v>
      </c>
      <c r="N550">
        <f t="shared" si="71"/>
        <v>0</v>
      </c>
      <c r="O550">
        <f t="shared" si="72"/>
        <v>0</v>
      </c>
      <c r="P550">
        <f t="shared" si="73"/>
        <v>0</v>
      </c>
    </row>
    <row r="551" spans="1:16">
      <c r="A551">
        <v>0</v>
      </c>
      <c r="B551">
        <v>1385</v>
      </c>
      <c r="C551">
        <v>0</v>
      </c>
      <c r="D551">
        <v>1</v>
      </c>
      <c r="E551">
        <v>1</v>
      </c>
      <c r="F551">
        <v>0</v>
      </c>
      <c r="G551">
        <v>22</v>
      </c>
      <c r="H551" s="25">
        <v>1</v>
      </c>
      <c r="I551">
        <f t="shared" si="66"/>
        <v>1.064451238</v>
      </c>
      <c r="J551">
        <f t="shared" si="67"/>
        <v>2.8992475505561166</v>
      </c>
      <c r="K551">
        <f t="shared" si="68"/>
        <v>0.74354026333686396</v>
      </c>
      <c r="L551">
        <f t="shared" si="69"/>
        <v>1</v>
      </c>
      <c r="M551">
        <f t="shared" si="70"/>
        <v>1</v>
      </c>
      <c r="N551">
        <f t="shared" si="71"/>
        <v>0</v>
      </c>
      <c r="O551">
        <f t="shared" si="72"/>
        <v>0</v>
      </c>
      <c r="P551">
        <f t="shared" si="73"/>
        <v>0</v>
      </c>
    </row>
    <row r="552" spans="1:16">
      <c r="A552">
        <v>0</v>
      </c>
      <c r="B552">
        <v>1386</v>
      </c>
      <c r="C552">
        <v>0</v>
      </c>
      <c r="D552">
        <v>1</v>
      </c>
      <c r="E552">
        <v>1</v>
      </c>
      <c r="F552">
        <v>2</v>
      </c>
      <c r="G552">
        <v>48</v>
      </c>
      <c r="H552" s="25">
        <v>0</v>
      </c>
      <c r="I552">
        <f t="shared" si="66"/>
        <v>-0.83380276199999948</v>
      </c>
      <c r="J552">
        <f t="shared" si="67"/>
        <v>0.43439424352677314</v>
      </c>
      <c r="K552">
        <f t="shared" si="68"/>
        <v>0.30284159706240837</v>
      </c>
      <c r="L552">
        <f t="shared" si="69"/>
        <v>1</v>
      </c>
      <c r="M552">
        <f t="shared" si="70"/>
        <v>0</v>
      </c>
      <c r="N552">
        <f t="shared" si="71"/>
        <v>0</v>
      </c>
      <c r="O552">
        <f t="shared" si="72"/>
        <v>1</v>
      </c>
      <c r="P552">
        <f t="shared" si="73"/>
        <v>0</v>
      </c>
    </row>
    <row r="553" spans="1:16">
      <c r="A553">
        <v>0</v>
      </c>
      <c r="B553">
        <v>1388</v>
      </c>
      <c r="C553">
        <v>1</v>
      </c>
      <c r="D553">
        <v>0</v>
      </c>
      <c r="E553">
        <v>1</v>
      </c>
      <c r="F553">
        <v>2</v>
      </c>
      <c r="G553">
        <v>72</v>
      </c>
      <c r="H553" s="25">
        <v>0</v>
      </c>
      <c r="I553">
        <f t="shared" si="66"/>
        <v>0.46188954500000001</v>
      </c>
      <c r="J553">
        <f t="shared" si="67"/>
        <v>1.5870699937277115</v>
      </c>
      <c r="K553">
        <f t="shared" si="68"/>
        <v>0.61346233289996965</v>
      </c>
      <c r="L553">
        <f t="shared" si="69"/>
        <v>1</v>
      </c>
      <c r="M553">
        <f t="shared" si="70"/>
        <v>0</v>
      </c>
      <c r="N553">
        <f t="shared" si="71"/>
        <v>0</v>
      </c>
      <c r="O553">
        <f t="shared" si="72"/>
        <v>1</v>
      </c>
      <c r="P553">
        <f t="shared" si="73"/>
        <v>0</v>
      </c>
    </row>
    <row r="554" spans="1:16">
      <c r="A554">
        <v>0</v>
      </c>
      <c r="B554">
        <v>1391</v>
      </c>
      <c r="C554">
        <v>0</v>
      </c>
      <c r="D554">
        <v>1</v>
      </c>
      <c r="E554">
        <v>1</v>
      </c>
      <c r="F554">
        <v>2</v>
      </c>
      <c r="G554">
        <v>72</v>
      </c>
      <c r="H554" s="25">
        <v>0</v>
      </c>
      <c r="I554">
        <f t="shared" si="66"/>
        <v>0.36619723800000026</v>
      </c>
      <c r="J554">
        <f t="shared" si="67"/>
        <v>1.4422396790725802</v>
      </c>
      <c r="K554">
        <f t="shared" si="68"/>
        <v>0.59053977847917793</v>
      </c>
      <c r="L554">
        <f t="shared" si="69"/>
        <v>1</v>
      </c>
      <c r="M554">
        <f t="shared" si="70"/>
        <v>0</v>
      </c>
      <c r="N554">
        <f t="shared" si="71"/>
        <v>0</v>
      </c>
      <c r="O554">
        <f t="shared" si="72"/>
        <v>1</v>
      </c>
      <c r="P554">
        <f t="shared" si="73"/>
        <v>0</v>
      </c>
    </row>
    <row r="555" spans="1:16">
      <c r="A555">
        <v>0</v>
      </c>
      <c r="B555">
        <v>1392</v>
      </c>
      <c r="C555">
        <v>1</v>
      </c>
      <c r="D555">
        <v>1</v>
      </c>
      <c r="E555">
        <v>1</v>
      </c>
      <c r="F555">
        <v>0</v>
      </c>
      <c r="G555">
        <v>29</v>
      </c>
      <c r="H555" s="25">
        <v>0</v>
      </c>
      <c r="I555">
        <f t="shared" si="66"/>
        <v>1.062044478</v>
      </c>
      <c r="J555">
        <f t="shared" si="67"/>
        <v>2.8922781477255035</v>
      </c>
      <c r="K555">
        <f t="shared" si="68"/>
        <v>0.74308105380794509</v>
      </c>
      <c r="L555">
        <f t="shared" si="69"/>
        <v>1</v>
      </c>
      <c r="M555">
        <f t="shared" si="70"/>
        <v>0</v>
      </c>
      <c r="N555">
        <f t="shared" si="71"/>
        <v>0</v>
      </c>
      <c r="O555">
        <f t="shared" si="72"/>
        <v>1</v>
      </c>
      <c r="P555">
        <f t="shared" si="73"/>
        <v>0</v>
      </c>
    </row>
    <row r="556" spans="1:16">
      <c r="A556">
        <v>0</v>
      </c>
      <c r="B556">
        <v>1402</v>
      </c>
      <c r="C556">
        <v>0</v>
      </c>
      <c r="D556">
        <v>1</v>
      </c>
      <c r="E556">
        <v>1</v>
      </c>
      <c r="F556">
        <v>0</v>
      </c>
      <c r="G556">
        <v>4</v>
      </c>
      <c r="H556" s="25">
        <v>1</v>
      </c>
      <c r="I556">
        <f t="shared" si="66"/>
        <v>0.16445123799999989</v>
      </c>
      <c r="J556">
        <f t="shared" si="67"/>
        <v>1.1787460901333655</v>
      </c>
      <c r="K556">
        <f t="shared" si="68"/>
        <v>0.54102040410831542</v>
      </c>
      <c r="L556">
        <f t="shared" si="69"/>
        <v>1</v>
      </c>
      <c r="M556">
        <f t="shared" si="70"/>
        <v>1</v>
      </c>
      <c r="N556">
        <f t="shared" si="71"/>
        <v>0</v>
      </c>
      <c r="O556">
        <f t="shared" si="72"/>
        <v>0</v>
      </c>
      <c r="P556">
        <f t="shared" si="73"/>
        <v>0</v>
      </c>
    </row>
    <row r="557" spans="1:16">
      <c r="A557">
        <v>0</v>
      </c>
      <c r="B557">
        <v>1403</v>
      </c>
      <c r="C557">
        <v>2</v>
      </c>
      <c r="D557">
        <v>1</v>
      </c>
      <c r="E557">
        <v>0</v>
      </c>
      <c r="F557">
        <v>0</v>
      </c>
      <c r="G557">
        <v>18</v>
      </c>
      <c r="H557" s="25">
        <v>1</v>
      </c>
      <c r="I557">
        <f t="shared" si="66"/>
        <v>1.6888874130000002</v>
      </c>
      <c r="J557">
        <f t="shared" si="67"/>
        <v>5.4134544143599497</v>
      </c>
      <c r="K557">
        <f t="shared" si="68"/>
        <v>0.84407778782040377</v>
      </c>
      <c r="L557">
        <f t="shared" si="69"/>
        <v>1</v>
      </c>
      <c r="M557">
        <f t="shared" si="70"/>
        <v>1</v>
      </c>
      <c r="N557">
        <f t="shared" si="71"/>
        <v>0</v>
      </c>
      <c r="O557">
        <f t="shared" si="72"/>
        <v>0</v>
      </c>
      <c r="P557">
        <f t="shared" si="73"/>
        <v>0</v>
      </c>
    </row>
    <row r="558" spans="1:16">
      <c r="A558">
        <v>0</v>
      </c>
      <c r="B558">
        <v>1404</v>
      </c>
      <c r="C558">
        <v>0</v>
      </c>
      <c r="D558">
        <v>1</v>
      </c>
      <c r="E558">
        <v>1</v>
      </c>
      <c r="F558">
        <v>0</v>
      </c>
      <c r="G558">
        <v>8</v>
      </c>
      <c r="H558" s="25">
        <v>0</v>
      </c>
      <c r="I558">
        <f t="shared" si="66"/>
        <v>0.3644512379999999</v>
      </c>
      <c r="J558">
        <f t="shared" si="67"/>
        <v>1.4397237256594089</v>
      </c>
      <c r="K558">
        <f t="shared" si="68"/>
        <v>0.59011752458581357</v>
      </c>
      <c r="L558">
        <f t="shared" si="69"/>
        <v>1</v>
      </c>
      <c r="M558">
        <f t="shared" si="70"/>
        <v>0</v>
      </c>
      <c r="N558">
        <f t="shared" si="71"/>
        <v>0</v>
      </c>
      <c r="O558">
        <f t="shared" si="72"/>
        <v>1</v>
      </c>
      <c r="P558">
        <f t="shared" si="73"/>
        <v>0</v>
      </c>
    </row>
    <row r="559" spans="1:16">
      <c r="A559">
        <v>0</v>
      </c>
      <c r="B559">
        <v>1405</v>
      </c>
      <c r="C559">
        <v>1</v>
      </c>
      <c r="D559">
        <v>0</v>
      </c>
      <c r="E559">
        <v>1</v>
      </c>
      <c r="F559">
        <v>2</v>
      </c>
      <c r="G559">
        <v>35</v>
      </c>
      <c r="H559" s="25">
        <v>0</v>
      </c>
      <c r="I559">
        <f t="shared" si="66"/>
        <v>-1.3881104550000001</v>
      </c>
      <c r="J559">
        <f t="shared" si="67"/>
        <v>0.24954638855513211</v>
      </c>
      <c r="K559">
        <f t="shared" si="68"/>
        <v>0.19970958328620844</v>
      </c>
      <c r="L559">
        <f t="shared" si="69"/>
        <v>0</v>
      </c>
      <c r="M559">
        <f t="shared" si="70"/>
        <v>0</v>
      </c>
      <c r="N559">
        <f t="shared" si="71"/>
        <v>1</v>
      </c>
      <c r="O559">
        <f t="shared" si="72"/>
        <v>0</v>
      </c>
      <c r="P559">
        <f t="shared" si="73"/>
        <v>0</v>
      </c>
    </row>
    <row r="560" spans="1:16">
      <c r="A560">
        <v>0</v>
      </c>
      <c r="B560">
        <v>1410</v>
      </c>
      <c r="C560">
        <v>1</v>
      </c>
      <c r="D560">
        <v>1</v>
      </c>
      <c r="E560">
        <v>1</v>
      </c>
      <c r="F560">
        <v>0</v>
      </c>
      <c r="G560">
        <v>43</v>
      </c>
      <c r="H560" s="25">
        <v>0</v>
      </c>
      <c r="I560">
        <f t="shared" si="66"/>
        <v>1.7620444779999997</v>
      </c>
      <c r="J560">
        <f t="shared" si="67"/>
        <v>5.824332950739926</v>
      </c>
      <c r="K560">
        <f t="shared" si="68"/>
        <v>0.85346553176430595</v>
      </c>
      <c r="L560">
        <f t="shared" si="69"/>
        <v>1</v>
      </c>
      <c r="M560">
        <f t="shared" si="70"/>
        <v>0</v>
      </c>
      <c r="N560">
        <f t="shared" si="71"/>
        <v>0</v>
      </c>
      <c r="O560">
        <f t="shared" si="72"/>
        <v>1</v>
      </c>
      <c r="P560">
        <f t="shared" si="73"/>
        <v>0</v>
      </c>
    </row>
    <row r="561" spans="1:16">
      <c r="A561">
        <v>0</v>
      </c>
      <c r="B561">
        <v>1411</v>
      </c>
      <c r="C561">
        <v>1</v>
      </c>
      <c r="D561">
        <v>1</v>
      </c>
      <c r="E561">
        <v>1</v>
      </c>
      <c r="F561">
        <v>0</v>
      </c>
      <c r="G561">
        <v>2</v>
      </c>
      <c r="H561" s="25">
        <v>1</v>
      </c>
      <c r="I561">
        <f t="shared" si="66"/>
        <v>-0.28795552200000019</v>
      </c>
      <c r="J561">
        <f t="shared" si="67"/>
        <v>0.74979494087677567</v>
      </c>
      <c r="K561">
        <f t="shared" si="68"/>
        <v>0.4285044626435332</v>
      </c>
      <c r="L561">
        <f t="shared" si="69"/>
        <v>1</v>
      </c>
      <c r="M561">
        <f t="shared" si="70"/>
        <v>1</v>
      </c>
      <c r="N561">
        <f t="shared" si="71"/>
        <v>0</v>
      </c>
      <c r="O561">
        <f t="shared" si="72"/>
        <v>0</v>
      </c>
      <c r="P561">
        <f t="shared" si="73"/>
        <v>0</v>
      </c>
    </row>
    <row r="562" spans="1:16">
      <c r="A562">
        <v>0</v>
      </c>
      <c r="B562">
        <v>1413</v>
      </c>
      <c r="C562">
        <v>0</v>
      </c>
      <c r="D562">
        <v>1</v>
      </c>
      <c r="E562">
        <v>1</v>
      </c>
      <c r="F562">
        <v>0</v>
      </c>
      <c r="G562">
        <v>15</v>
      </c>
      <c r="H562" s="25">
        <v>1</v>
      </c>
      <c r="I562">
        <f t="shared" si="66"/>
        <v>0.71445123799999988</v>
      </c>
      <c r="J562">
        <f t="shared" si="67"/>
        <v>2.0430652180230484</v>
      </c>
      <c r="K562">
        <f t="shared" si="68"/>
        <v>0.67138397360748714</v>
      </c>
      <c r="L562">
        <f t="shared" si="69"/>
        <v>1</v>
      </c>
      <c r="M562">
        <f t="shared" si="70"/>
        <v>1</v>
      </c>
      <c r="N562">
        <f t="shared" si="71"/>
        <v>0</v>
      </c>
      <c r="O562">
        <f t="shared" si="72"/>
        <v>0</v>
      </c>
      <c r="P562">
        <f t="shared" si="73"/>
        <v>0</v>
      </c>
    </row>
    <row r="563" spans="1:16">
      <c r="A563">
        <v>0</v>
      </c>
      <c r="B563">
        <v>1416</v>
      </c>
      <c r="C563">
        <v>0</v>
      </c>
      <c r="D563">
        <v>1</v>
      </c>
      <c r="E563">
        <v>1</v>
      </c>
      <c r="F563">
        <v>1</v>
      </c>
      <c r="G563">
        <v>64</v>
      </c>
      <c r="H563" s="25">
        <v>0</v>
      </c>
      <c r="I563">
        <f t="shared" si="66"/>
        <v>1.5653242380000001</v>
      </c>
      <c r="J563">
        <f t="shared" si="67"/>
        <v>4.7842259122802862</v>
      </c>
      <c r="K563">
        <f t="shared" si="68"/>
        <v>0.82711601946996305</v>
      </c>
      <c r="L563">
        <f t="shared" si="69"/>
        <v>1</v>
      </c>
      <c r="M563">
        <f t="shared" si="70"/>
        <v>0</v>
      </c>
      <c r="N563">
        <f t="shared" si="71"/>
        <v>0</v>
      </c>
      <c r="O563">
        <f t="shared" si="72"/>
        <v>1</v>
      </c>
      <c r="P563">
        <f t="shared" si="73"/>
        <v>0</v>
      </c>
    </row>
    <row r="564" spans="1:16">
      <c r="A564">
        <v>0</v>
      </c>
      <c r="B564">
        <v>1419</v>
      </c>
      <c r="C564">
        <v>1</v>
      </c>
      <c r="D564">
        <v>1</v>
      </c>
      <c r="E564">
        <v>1</v>
      </c>
      <c r="F564">
        <v>0</v>
      </c>
      <c r="G564">
        <v>67</v>
      </c>
      <c r="H564" s="25">
        <v>0</v>
      </c>
      <c r="I564">
        <f t="shared" si="66"/>
        <v>2.9620444780000001</v>
      </c>
      <c r="J564">
        <f t="shared" si="67"/>
        <v>19.337466393403727</v>
      </c>
      <c r="K564">
        <f t="shared" si="68"/>
        <v>0.95082966675119662</v>
      </c>
      <c r="L564">
        <f t="shared" si="69"/>
        <v>1</v>
      </c>
      <c r="M564">
        <f t="shared" si="70"/>
        <v>0</v>
      </c>
      <c r="N564">
        <f t="shared" si="71"/>
        <v>0</v>
      </c>
      <c r="O564">
        <f t="shared" si="72"/>
        <v>1</v>
      </c>
      <c r="P564">
        <f t="shared" si="73"/>
        <v>0</v>
      </c>
    </row>
    <row r="565" spans="1:16">
      <c r="A565">
        <v>0</v>
      </c>
      <c r="B565">
        <v>1421</v>
      </c>
      <c r="C565">
        <v>1</v>
      </c>
      <c r="D565">
        <v>1</v>
      </c>
      <c r="E565">
        <v>1</v>
      </c>
      <c r="F565">
        <v>0</v>
      </c>
      <c r="G565">
        <v>60</v>
      </c>
      <c r="H565" s="25">
        <v>0</v>
      </c>
      <c r="I565">
        <f t="shared" si="66"/>
        <v>2.6120444779999996</v>
      </c>
      <c r="J565">
        <f t="shared" si="67"/>
        <v>13.626882252767484</v>
      </c>
      <c r="K565">
        <f t="shared" si="68"/>
        <v>0.93163273056287887</v>
      </c>
      <c r="L565">
        <f t="shared" si="69"/>
        <v>1</v>
      </c>
      <c r="M565">
        <f t="shared" si="70"/>
        <v>0</v>
      </c>
      <c r="N565">
        <f t="shared" si="71"/>
        <v>0</v>
      </c>
      <c r="O565">
        <f t="shared" si="72"/>
        <v>1</v>
      </c>
      <c r="P565">
        <f t="shared" si="73"/>
        <v>0</v>
      </c>
    </row>
    <row r="566" spans="1:16">
      <c r="A566">
        <v>0</v>
      </c>
      <c r="B566">
        <v>1423</v>
      </c>
      <c r="C566">
        <v>1</v>
      </c>
      <c r="D566">
        <v>1</v>
      </c>
      <c r="E566">
        <v>1</v>
      </c>
      <c r="F566">
        <v>2</v>
      </c>
      <c r="G566">
        <v>70</v>
      </c>
      <c r="H566" s="25">
        <v>0</v>
      </c>
      <c r="I566">
        <f t="shared" si="66"/>
        <v>-8.6209521999999872E-2</v>
      </c>
      <c r="J566">
        <f t="shared" si="67"/>
        <v>0.91740199518118037</v>
      </c>
      <c r="K566">
        <f t="shared" si="68"/>
        <v>0.47846095784128595</v>
      </c>
      <c r="L566">
        <f t="shared" si="69"/>
        <v>1</v>
      </c>
      <c r="M566">
        <f t="shared" si="70"/>
        <v>0</v>
      </c>
      <c r="N566">
        <f t="shared" si="71"/>
        <v>0</v>
      </c>
      <c r="O566">
        <f t="shared" si="72"/>
        <v>1</v>
      </c>
      <c r="P566">
        <f t="shared" si="73"/>
        <v>0</v>
      </c>
    </row>
    <row r="567" spans="1:16">
      <c r="A567">
        <v>0</v>
      </c>
      <c r="B567">
        <v>1424</v>
      </c>
      <c r="C567">
        <v>1</v>
      </c>
      <c r="D567">
        <v>1</v>
      </c>
      <c r="E567">
        <v>1</v>
      </c>
      <c r="F567">
        <v>0</v>
      </c>
      <c r="G567">
        <v>15</v>
      </c>
      <c r="H567" s="25">
        <v>1</v>
      </c>
      <c r="I567">
        <f t="shared" si="66"/>
        <v>0.36204447799999984</v>
      </c>
      <c r="J567">
        <f t="shared" si="67"/>
        <v>1.436262822637524</v>
      </c>
      <c r="K567">
        <f t="shared" si="68"/>
        <v>0.58953525428041076</v>
      </c>
      <c r="L567">
        <f t="shared" si="69"/>
        <v>1</v>
      </c>
      <c r="M567">
        <f t="shared" si="70"/>
        <v>1</v>
      </c>
      <c r="N567">
        <f t="shared" si="71"/>
        <v>0</v>
      </c>
      <c r="O567">
        <f t="shared" si="72"/>
        <v>0</v>
      </c>
      <c r="P567">
        <f t="shared" si="73"/>
        <v>0</v>
      </c>
    </row>
    <row r="568" spans="1:16">
      <c r="A568">
        <v>0</v>
      </c>
      <c r="B568">
        <v>1428</v>
      </c>
      <c r="C568">
        <v>0</v>
      </c>
      <c r="D568">
        <v>1</v>
      </c>
      <c r="E568">
        <v>1</v>
      </c>
      <c r="F568">
        <v>0</v>
      </c>
      <c r="G568">
        <v>44</v>
      </c>
      <c r="H568" s="25">
        <v>0</v>
      </c>
      <c r="I568">
        <f t="shared" si="66"/>
        <v>2.1644512379999998</v>
      </c>
      <c r="J568">
        <f t="shared" si="67"/>
        <v>8.7098209863906018</v>
      </c>
      <c r="K568">
        <f t="shared" si="68"/>
        <v>0.89701148956282395</v>
      </c>
      <c r="L568">
        <f t="shared" si="69"/>
        <v>1</v>
      </c>
      <c r="M568">
        <f t="shared" si="70"/>
        <v>0</v>
      </c>
      <c r="N568">
        <f t="shared" si="71"/>
        <v>0</v>
      </c>
      <c r="O568">
        <f t="shared" si="72"/>
        <v>1</v>
      </c>
      <c r="P568">
        <f t="shared" si="73"/>
        <v>0</v>
      </c>
    </row>
    <row r="569" spans="1:16">
      <c r="A569">
        <v>0</v>
      </c>
      <c r="B569">
        <v>1430</v>
      </c>
      <c r="C569">
        <v>1</v>
      </c>
      <c r="D569">
        <v>0</v>
      </c>
      <c r="E569">
        <v>1</v>
      </c>
      <c r="F569">
        <v>2</v>
      </c>
      <c r="G569">
        <v>45</v>
      </c>
      <c r="H569" s="25">
        <v>0</v>
      </c>
      <c r="I569">
        <f t="shared" si="66"/>
        <v>-0.88811045500000008</v>
      </c>
      <c r="J569">
        <f t="shared" si="67"/>
        <v>0.41143243883724534</v>
      </c>
      <c r="K569">
        <f t="shared" si="68"/>
        <v>0.29149991704610972</v>
      </c>
      <c r="L569">
        <f t="shared" si="69"/>
        <v>1</v>
      </c>
      <c r="M569">
        <f t="shared" si="70"/>
        <v>0</v>
      </c>
      <c r="N569">
        <f t="shared" si="71"/>
        <v>0</v>
      </c>
      <c r="O569">
        <f t="shared" si="72"/>
        <v>1</v>
      </c>
      <c r="P569">
        <f t="shared" si="73"/>
        <v>0</v>
      </c>
    </row>
    <row r="570" spans="1:16">
      <c r="A570">
        <v>0</v>
      </c>
      <c r="B570">
        <v>1434</v>
      </c>
      <c r="C570">
        <v>0</v>
      </c>
      <c r="D570">
        <v>1</v>
      </c>
      <c r="E570">
        <v>1</v>
      </c>
      <c r="F570">
        <v>0</v>
      </c>
      <c r="G570">
        <v>9</v>
      </c>
      <c r="H570" s="25">
        <v>0</v>
      </c>
      <c r="I570">
        <f t="shared" si="66"/>
        <v>0.41445123799999989</v>
      </c>
      <c r="J570">
        <f t="shared" si="67"/>
        <v>1.5135399395525408</v>
      </c>
      <c r="K570">
        <f t="shared" si="68"/>
        <v>0.60215472041473928</v>
      </c>
      <c r="L570">
        <f t="shared" si="69"/>
        <v>1</v>
      </c>
      <c r="M570">
        <f t="shared" si="70"/>
        <v>0</v>
      </c>
      <c r="N570">
        <f t="shared" si="71"/>
        <v>0</v>
      </c>
      <c r="O570">
        <f t="shared" si="72"/>
        <v>1</v>
      </c>
      <c r="P570">
        <f t="shared" si="73"/>
        <v>0</v>
      </c>
    </row>
    <row r="571" spans="1:16">
      <c r="A571">
        <v>0</v>
      </c>
      <c r="B571">
        <v>1435</v>
      </c>
      <c r="C571">
        <v>1</v>
      </c>
      <c r="D571">
        <v>1</v>
      </c>
      <c r="E571">
        <v>1</v>
      </c>
      <c r="F571">
        <v>0</v>
      </c>
      <c r="G571">
        <v>12</v>
      </c>
      <c r="H571" s="25">
        <v>1</v>
      </c>
      <c r="I571">
        <f t="shared" si="66"/>
        <v>0.21204447799999993</v>
      </c>
      <c r="J571">
        <f t="shared" si="67"/>
        <v>1.236202867686885</v>
      </c>
      <c r="K571">
        <f t="shared" si="68"/>
        <v>0.55281338091011656</v>
      </c>
      <c r="L571">
        <f t="shared" si="69"/>
        <v>1</v>
      </c>
      <c r="M571">
        <f t="shared" si="70"/>
        <v>1</v>
      </c>
      <c r="N571">
        <f t="shared" si="71"/>
        <v>0</v>
      </c>
      <c r="O571">
        <f t="shared" si="72"/>
        <v>0</v>
      </c>
      <c r="P571">
        <f t="shared" si="73"/>
        <v>0</v>
      </c>
    </row>
    <row r="572" spans="1:16">
      <c r="A572">
        <v>0</v>
      </c>
      <c r="B572">
        <v>1436</v>
      </c>
      <c r="C572">
        <v>1</v>
      </c>
      <c r="D572">
        <v>1</v>
      </c>
      <c r="E572">
        <v>1</v>
      </c>
      <c r="F572">
        <v>0</v>
      </c>
      <c r="G572">
        <v>65</v>
      </c>
      <c r="H572" s="25">
        <v>0</v>
      </c>
      <c r="I572">
        <f t="shared" si="66"/>
        <v>2.8620444779999996</v>
      </c>
      <c r="J572">
        <f t="shared" si="67"/>
        <v>17.497263162764558</v>
      </c>
      <c r="K572">
        <f t="shared" si="68"/>
        <v>0.94593794816018917</v>
      </c>
      <c r="L572">
        <f t="shared" si="69"/>
        <v>1</v>
      </c>
      <c r="M572">
        <f t="shared" si="70"/>
        <v>0</v>
      </c>
      <c r="N572">
        <f t="shared" si="71"/>
        <v>0</v>
      </c>
      <c r="O572">
        <f t="shared" si="72"/>
        <v>1</v>
      </c>
      <c r="P572">
        <f t="shared" si="73"/>
        <v>0</v>
      </c>
    </row>
    <row r="573" spans="1:16">
      <c r="A573">
        <v>0</v>
      </c>
      <c r="B573">
        <v>1437</v>
      </c>
      <c r="C573">
        <v>1</v>
      </c>
      <c r="D573">
        <v>1</v>
      </c>
      <c r="E573">
        <v>1</v>
      </c>
      <c r="F573">
        <v>0</v>
      </c>
      <c r="G573">
        <v>2</v>
      </c>
      <c r="H573" s="25">
        <v>1</v>
      </c>
      <c r="I573">
        <f t="shared" si="66"/>
        <v>-0.28795552200000019</v>
      </c>
      <c r="J573">
        <f t="shared" si="67"/>
        <v>0.74979494087677567</v>
      </c>
      <c r="K573">
        <f t="shared" si="68"/>
        <v>0.4285044626435332</v>
      </c>
      <c r="L573">
        <f t="shared" si="69"/>
        <v>1</v>
      </c>
      <c r="M573">
        <f t="shared" si="70"/>
        <v>1</v>
      </c>
      <c r="N573">
        <f t="shared" si="71"/>
        <v>0</v>
      </c>
      <c r="O573">
        <f t="shared" si="72"/>
        <v>0</v>
      </c>
      <c r="P573">
        <f t="shared" si="73"/>
        <v>0</v>
      </c>
    </row>
    <row r="574" spans="1:16">
      <c r="A574">
        <v>0</v>
      </c>
      <c r="B574">
        <v>1439</v>
      </c>
      <c r="C574">
        <v>0</v>
      </c>
      <c r="D574">
        <v>1</v>
      </c>
      <c r="E574">
        <v>1</v>
      </c>
      <c r="F574">
        <v>1</v>
      </c>
      <c r="G574">
        <v>40</v>
      </c>
      <c r="H574" s="25">
        <v>0</v>
      </c>
      <c r="I574">
        <f t="shared" si="66"/>
        <v>0.36532423799999991</v>
      </c>
      <c r="J574">
        <f t="shared" si="67"/>
        <v>1.4409811532591967</v>
      </c>
      <c r="K574">
        <f t="shared" si="68"/>
        <v>0.59032866818131691</v>
      </c>
      <c r="L574">
        <f t="shared" si="69"/>
        <v>1</v>
      </c>
      <c r="M574">
        <f t="shared" si="70"/>
        <v>0</v>
      </c>
      <c r="N574">
        <f t="shared" si="71"/>
        <v>0</v>
      </c>
      <c r="O574">
        <f t="shared" si="72"/>
        <v>1</v>
      </c>
      <c r="P574">
        <f t="shared" si="73"/>
        <v>0</v>
      </c>
    </row>
    <row r="575" spans="1:16">
      <c r="A575">
        <v>0</v>
      </c>
      <c r="B575">
        <v>1446</v>
      </c>
      <c r="C575">
        <v>1</v>
      </c>
      <c r="D575">
        <v>1</v>
      </c>
      <c r="E575">
        <v>1</v>
      </c>
      <c r="F575">
        <v>0</v>
      </c>
      <c r="G575">
        <v>20</v>
      </c>
      <c r="H575" s="25">
        <v>0</v>
      </c>
      <c r="I575">
        <f t="shared" si="66"/>
        <v>0.61204447799999984</v>
      </c>
      <c r="J575">
        <f t="shared" si="67"/>
        <v>1.8441979693102586</v>
      </c>
      <c r="K575">
        <f t="shared" si="68"/>
        <v>0.64840703397221389</v>
      </c>
      <c r="L575">
        <f t="shared" si="69"/>
        <v>1</v>
      </c>
      <c r="M575">
        <f t="shared" si="70"/>
        <v>0</v>
      </c>
      <c r="N575">
        <f t="shared" si="71"/>
        <v>0</v>
      </c>
      <c r="O575">
        <f t="shared" si="72"/>
        <v>1</v>
      </c>
      <c r="P575">
        <f t="shared" si="73"/>
        <v>0</v>
      </c>
    </row>
    <row r="576" spans="1:16">
      <c r="A576">
        <v>0</v>
      </c>
      <c r="B576">
        <v>1447</v>
      </c>
      <c r="C576">
        <v>1</v>
      </c>
      <c r="D576">
        <v>1</v>
      </c>
      <c r="E576">
        <v>1</v>
      </c>
      <c r="F576">
        <v>0</v>
      </c>
      <c r="G576">
        <v>1</v>
      </c>
      <c r="H576" s="25">
        <v>0</v>
      </c>
      <c r="I576">
        <f t="shared" si="66"/>
        <v>-0.33795552200000017</v>
      </c>
      <c r="J576">
        <f t="shared" si="67"/>
        <v>0.71322701010376222</v>
      </c>
      <c r="K576">
        <f t="shared" si="68"/>
        <v>0.41630619053838369</v>
      </c>
      <c r="L576">
        <f t="shared" si="69"/>
        <v>1</v>
      </c>
      <c r="M576">
        <f t="shared" si="70"/>
        <v>0</v>
      </c>
      <c r="N576">
        <f t="shared" si="71"/>
        <v>0</v>
      </c>
      <c r="O576">
        <f t="shared" si="72"/>
        <v>1</v>
      </c>
      <c r="P576">
        <f t="shared" si="73"/>
        <v>0</v>
      </c>
    </row>
    <row r="577" spans="1:16">
      <c r="A577">
        <v>0</v>
      </c>
      <c r="B577">
        <v>1450</v>
      </c>
      <c r="C577">
        <v>0</v>
      </c>
      <c r="D577">
        <v>0</v>
      </c>
      <c r="E577">
        <v>1</v>
      </c>
      <c r="F577">
        <v>0</v>
      </c>
      <c r="G577">
        <v>6</v>
      </c>
      <c r="H577" s="25">
        <v>0</v>
      </c>
      <c r="I577">
        <f t="shared" si="66"/>
        <v>0.71255030499999994</v>
      </c>
      <c r="J577">
        <f t="shared" si="67"/>
        <v>2.0391851769464107</v>
      </c>
      <c r="K577">
        <f t="shared" si="68"/>
        <v>0.6709644388945265</v>
      </c>
      <c r="L577">
        <f t="shared" si="69"/>
        <v>1</v>
      </c>
      <c r="M577">
        <f t="shared" si="70"/>
        <v>0</v>
      </c>
      <c r="N577">
        <f t="shared" si="71"/>
        <v>0</v>
      </c>
      <c r="O577">
        <f t="shared" si="72"/>
        <v>1</v>
      </c>
      <c r="P577">
        <f t="shared" si="73"/>
        <v>0</v>
      </c>
    </row>
    <row r="578" spans="1:16">
      <c r="A578">
        <v>0</v>
      </c>
      <c r="B578">
        <v>1451</v>
      </c>
      <c r="C578">
        <v>0</v>
      </c>
      <c r="D578">
        <v>0</v>
      </c>
      <c r="E578">
        <v>1</v>
      </c>
      <c r="F578">
        <v>0</v>
      </c>
      <c r="G578">
        <v>8</v>
      </c>
      <c r="H578" s="25">
        <v>0</v>
      </c>
      <c r="I578">
        <f t="shared" si="66"/>
        <v>0.81255030499999992</v>
      </c>
      <c r="J578">
        <f t="shared" si="67"/>
        <v>2.2536481541321165</v>
      </c>
      <c r="K578">
        <f t="shared" si="68"/>
        <v>0.6926526924154337</v>
      </c>
      <c r="L578">
        <f t="shared" si="69"/>
        <v>1</v>
      </c>
      <c r="M578">
        <f t="shared" si="70"/>
        <v>0</v>
      </c>
      <c r="N578">
        <f t="shared" si="71"/>
        <v>0</v>
      </c>
      <c r="O578">
        <f t="shared" si="72"/>
        <v>1</v>
      </c>
      <c r="P578">
        <f t="shared" si="73"/>
        <v>0</v>
      </c>
    </row>
    <row r="579" spans="1:16">
      <c r="A579">
        <v>0</v>
      </c>
      <c r="B579">
        <v>1458</v>
      </c>
      <c r="C579">
        <v>1</v>
      </c>
      <c r="D579">
        <v>1</v>
      </c>
      <c r="E579">
        <v>1</v>
      </c>
      <c r="F579">
        <v>1</v>
      </c>
      <c r="G579">
        <v>42</v>
      </c>
      <c r="H579" s="25">
        <v>0</v>
      </c>
      <c r="I579">
        <f t="shared" si="66"/>
        <v>0.11291747799999996</v>
      </c>
      <c r="J579">
        <f t="shared" si="67"/>
        <v>1.1195395424943901</v>
      </c>
      <c r="K579">
        <f t="shared" si="68"/>
        <v>0.52819941315029895</v>
      </c>
      <c r="L579">
        <f t="shared" si="69"/>
        <v>1</v>
      </c>
      <c r="M579">
        <f t="shared" si="70"/>
        <v>0</v>
      </c>
      <c r="N579">
        <f t="shared" si="71"/>
        <v>0</v>
      </c>
      <c r="O579">
        <f t="shared" si="72"/>
        <v>1</v>
      </c>
      <c r="P579">
        <f t="shared" si="73"/>
        <v>0</v>
      </c>
    </row>
    <row r="580" spans="1:16">
      <c r="A580">
        <v>0</v>
      </c>
      <c r="B580">
        <v>1465</v>
      </c>
      <c r="C580">
        <v>0</v>
      </c>
      <c r="D580">
        <v>1</v>
      </c>
      <c r="E580">
        <v>1</v>
      </c>
      <c r="F580">
        <v>0</v>
      </c>
      <c r="G580">
        <v>9</v>
      </c>
      <c r="H580" s="25">
        <v>0</v>
      </c>
      <c r="I580">
        <f t="shared" si="66"/>
        <v>0.41445123799999989</v>
      </c>
      <c r="J580">
        <f t="shared" si="67"/>
        <v>1.5135399395525408</v>
      </c>
      <c r="K580">
        <f t="shared" si="68"/>
        <v>0.60215472041473928</v>
      </c>
      <c r="L580">
        <f t="shared" si="69"/>
        <v>1</v>
      </c>
      <c r="M580">
        <f t="shared" si="70"/>
        <v>0</v>
      </c>
      <c r="N580">
        <f t="shared" si="71"/>
        <v>0</v>
      </c>
      <c r="O580">
        <f t="shared" si="72"/>
        <v>1</v>
      </c>
      <c r="P580">
        <f t="shared" si="73"/>
        <v>0</v>
      </c>
    </row>
    <row r="581" spans="1:16">
      <c r="A581">
        <v>0</v>
      </c>
      <c r="B581">
        <v>1466</v>
      </c>
      <c r="C581">
        <v>0</v>
      </c>
      <c r="D581">
        <v>1</v>
      </c>
      <c r="E581">
        <v>1</v>
      </c>
      <c r="F581">
        <v>0</v>
      </c>
      <c r="G581">
        <v>1</v>
      </c>
      <c r="H581" s="25">
        <v>0</v>
      </c>
      <c r="I581">
        <f t="shared" si="66"/>
        <v>1.445123799999988E-2</v>
      </c>
      <c r="J581">
        <f t="shared" si="67"/>
        <v>1.014556161957638</v>
      </c>
      <c r="K581">
        <f t="shared" si="68"/>
        <v>0.50361274662690292</v>
      </c>
      <c r="L581">
        <f t="shared" si="69"/>
        <v>1</v>
      </c>
      <c r="M581">
        <f t="shared" si="70"/>
        <v>0</v>
      </c>
      <c r="N581">
        <f t="shared" si="71"/>
        <v>0</v>
      </c>
      <c r="O581">
        <f t="shared" si="72"/>
        <v>1</v>
      </c>
      <c r="P581">
        <f t="shared" si="73"/>
        <v>0</v>
      </c>
    </row>
    <row r="582" spans="1:16">
      <c r="A582">
        <v>0</v>
      </c>
      <c r="B582">
        <v>1467</v>
      </c>
      <c r="C582">
        <v>0</v>
      </c>
      <c r="D582">
        <v>1</v>
      </c>
      <c r="E582">
        <v>1</v>
      </c>
      <c r="F582">
        <v>0</v>
      </c>
      <c r="G582">
        <v>12</v>
      </c>
      <c r="H582" s="25">
        <v>0</v>
      </c>
      <c r="I582">
        <f t="shared" ref="I582:I645" si="74">H$2+(C$2*C582)+(D$2*D582)+(E$2*E582)+(F$2*F582)+(G$2*G582)</f>
        <v>0.56445123799999997</v>
      </c>
      <c r="J582">
        <f t="shared" ref="J582:J645" si="75">EXP(I582)</f>
        <v>1.7584825295090378</v>
      </c>
      <c r="K582">
        <f t="shared" ref="K582:K645" si="76">J582/(1+J582)</f>
        <v>0.63748184398398833</v>
      </c>
      <c r="L582">
        <f t="shared" ref="L582:L645" si="77">IF(K582&gt;=0.27,1,0)</f>
        <v>1</v>
      </c>
      <c r="M582">
        <f t="shared" ref="M582:M645" si="78">IF(AND(L582=1,L582=H582),1,0)</f>
        <v>0</v>
      </c>
      <c r="N582">
        <f t="shared" ref="N582:N645" si="79">IF(AND(L582=0,L582=H582),1,0)</f>
        <v>0</v>
      </c>
      <c r="O582">
        <f t="shared" ref="O582:O645" si="80">IF(AND(NOT(H582=L582),L582=1),1,0)</f>
        <v>1</v>
      </c>
      <c r="P582">
        <f t="shared" ref="P582:P645" si="81">IF(AND(NOT(H582=L582),L582=0),1,0)</f>
        <v>0</v>
      </c>
    </row>
    <row r="583" spans="1:16">
      <c r="A583">
        <v>0</v>
      </c>
      <c r="B583">
        <v>1469</v>
      </c>
      <c r="C583">
        <v>1</v>
      </c>
      <c r="D583">
        <v>1</v>
      </c>
      <c r="E583">
        <v>1</v>
      </c>
      <c r="F583">
        <v>1</v>
      </c>
      <c r="G583">
        <v>62</v>
      </c>
      <c r="H583" s="25">
        <v>0</v>
      </c>
      <c r="I583">
        <f t="shared" si="74"/>
        <v>1.112917478</v>
      </c>
      <c r="J583">
        <f t="shared" si="75"/>
        <v>3.0432239946038537</v>
      </c>
      <c r="K583">
        <f t="shared" si="76"/>
        <v>0.75267261934173946</v>
      </c>
      <c r="L583">
        <f t="shared" si="77"/>
        <v>1</v>
      </c>
      <c r="M583">
        <f t="shared" si="78"/>
        <v>0</v>
      </c>
      <c r="N583">
        <f t="shared" si="79"/>
        <v>0</v>
      </c>
      <c r="O583">
        <f t="shared" si="80"/>
        <v>1</v>
      </c>
      <c r="P583">
        <f t="shared" si="81"/>
        <v>0</v>
      </c>
    </row>
    <row r="584" spans="1:16">
      <c r="A584">
        <v>0</v>
      </c>
      <c r="B584">
        <v>1470</v>
      </c>
      <c r="C584">
        <v>1</v>
      </c>
      <c r="D584">
        <v>1</v>
      </c>
      <c r="E584">
        <v>1</v>
      </c>
      <c r="F584">
        <v>0</v>
      </c>
      <c r="G584">
        <v>37</v>
      </c>
      <c r="H584" s="25">
        <v>1</v>
      </c>
      <c r="I584">
        <f t="shared" si="74"/>
        <v>1.4620444779999999</v>
      </c>
      <c r="J584">
        <f t="shared" si="75"/>
        <v>4.314771973225052</v>
      </c>
      <c r="K584">
        <f t="shared" si="76"/>
        <v>0.811845173219503</v>
      </c>
      <c r="L584">
        <f t="shared" si="77"/>
        <v>1</v>
      </c>
      <c r="M584">
        <f t="shared" si="78"/>
        <v>1</v>
      </c>
      <c r="N584">
        <f t="shared" si="79"/>
        <v>0</v>
      </c>
      <c r="O584">
        <f t="shared" si="80"/>
        <v>0</v>
      </c>
      <c r="P584">
        <f t="shared" si="81"/>
        <v>0</v>
      </c>
    </row>
    <row r="585" spans="1:16">
      <c r="A585">
        <v>0</v>
      </c>
      <c r="B585">
        <v>1471</v>
      </c>
      <c r="C585">
        <v>0</v>
      </c>
      <c r="D585">
        <v>0</v>
      </c>
      <c r="E585">
        <v>1</v>
      </c>
      <c r="F585">
        <v>0</v>
      </c>
      <c r="G585">
        <v>8</v>
      </c>
      <c r="H585" s="25">
        <v>0</v>
      </c>
      <c r="I585">
        <f t="shared" si="74"/>
        <v>0.81255030499999992</v>
      </c>
      <c r="J585">
        <f t="shared" si="75"/>
        <v>2.2536481541321165</v>
      </c>
      <c r="K585">
        <f t="shared" si="76"/>
        <v>0.6926526924154337</v>
      </c>
      <c r="L585">
        <f t="shared" si="77"/>
        <v>1</v>
      </c>
      <c r="M585">
        <f t="shared" si="78"/>
        <v>0</v>
      </c>
      <c r="N585">
        <f t="shared" si="79"/>
        <v>0</v>
      </c>
      <c r="O585">
        <f t="shared" si="80"/>
        <v>1</v>
      </c>
      <c r="P585">
        <f t="shared" si="81"/>
        <v>0</v>
      </c>
    </row>
    <row r="586" spans="1:16">
      <c r="A586">
        <v>0</v>
      </c>
      <c r="B586">
        <v>1474</v>
      </c>
      <c r="C586">
        <v>1</v>
      </c>
      <c r="D586">
        <v>1</v>
      </c>
      <c r="E586">
        <v>1</v>
      </c>
      <c r="F586">
        <v>0</v>
      </c>
      <c r="G586">
        <v>24</v>
      </c>
      <c r="H586" s="25">
        <v>1</v>
      </c>
      <c r="I586">
        <f t="shared" si="74"/>
        <v>0.81204447800000001</v>
      </c>
      <c r="J586">
        <f t="shared" si="75"/>
        <v>2.2525084863089342</v>
      </c>
      <c r="K586">
        <f t="shared" si="76"/>
        <v>0.6925449989725202</v>
      </c>
      <c r="L586">
        <f t="shared" si="77"/>
        <v>1</v>
      </c>
      <c r="M586">
        <f t="shared" si="78"/>
        <v>1</v>
      </c>
      <c r="N586">
        <f t="shared" si="79"/>
        <v>0</v>
      </c>
      <c r="O586">
        <f t="shared" si="80"/>
        <v>0</v>
      </c>
      <c r="P586">
        <f t="shared" si="81"/>
        <v>0</v>
      </c>
    </row>
    <row r="587" spans="1:16">
      <c r="A587">
        <v>0</v>
      </c>
      <c r="B587">
        <v>1476</v>
      </c>
      <c r="C587">
        <v>1</v>
      </c>
      <c r="D587">
        <v>1</v>
      </c>
      <c r="E587">
        <v>1</v>
      </c>
      <c r="F587">
        <v>2</v>
      </c>
      <c r="G587">
        <v>69</v>
      </c>
      <c r="H587" s="25">
        <v>0</v>
      </c>
      <c r="I587">
        <f t="shared" si="74"/>
        <v>-0.13620952199999969</v>
      </c>
      <c r="J587">
        <f t="shared" si="75"/>
        <v>0.87265977191200117</v>
      </c>
      <c r="K587">
        <f t="shared" si="76"/>
        <v>0.46600016991928456</v>
      </c>
      <c r="L587">
        <f t="shared" si="77"/>
        <v>1</v>
      </c>
      <c r="M587">
        <f t="shared" si="78"/>
        <v>0</v>
      </c>
      <c r="N587">
        <f t="shared" si="79"/>
        <v>0</v>
      </c>
      <c r="O587">
        <f t="shared" si="80"/>
        <v>1</v>
      </c>
      <c r="P587">
        <f t="shared" si="81"/>
        <v>0</v>
      </c>
    </row>
    <row r="588" spans="1:16">
      <c r="A588">
        <v>0</v>
      </c>
      <c r="B588">
        <v>1480</v>
      </c>
      <c r="C588">
        <v>2</v>
      </c>
      <c r="D588">
        <v>1</v>
      </c>
      <c r="E588">
        <v>0</v>
      </c>
      <c r="F588">
        <v>1</v>
      </c>
      <c r="G588">
        <v>44</v>
      </c>
      <c r="H588" s="25">
        <v>0</v>
      </c>
      <c r="I588">
        <f t="shared" si="74"/>
        <v>1.3897604130000003</v>
      </c>
      <c r="J588">
        <f t="shared" si="75"/>
        <v>4.0138882623354259</v>
      </c>
      <c r="K588">
        <f t="shared" si="76"/>
        <v>0.80055399169701313</v>
      </c>
      <c r="L588">
        <f t="shared" si="77"/>
        <v>1</v>
      </c>
      <c r="M588">
        <f t="shared" si="78"/>
        <v>0</v>
      </c>
      <c r="N588">
        <f t="shared" si="79"/>
        <v>0</v>
      </c>
      <c r="O588">
        <f t="shared" si="80"/>
        <v>1</v>
      </c>
      <c r="P588">
        <f t="shared" si="81"/>
        <v>0</v>
      </c>
    </row>
    <row r="589" spans="1:16">
      <c r="A589">
        <v>0</v>
      </c>
      <c r="B589">
        <v>1482</v>
      </c>
      <c r="C589">
        <v>2</v>
      </c>
      <c r="D589">
        <v>1</v>
      </c>
      <c r="E589">
        <v>0</v>
      </c>
      <c r="F589">
        <v>2</v>
      </c>
      <c r="G589">
        <v>72</v>
      </c>
      <c r="H589" s="25">
        <v>0</v>
      </c>
      <c r="I589">
        <f t="shared" si="74"/>
        <v>1.190633413</v>
      </c>
      <c r="J589">
        <f t="shared" si="75"/>
        <v>3.2891639468994383</v>
      </c>
      <c r="K589">
        <f t="shared" si="76"/>
        <v>0.76685433049886509</v>
      </c>
      <c r="L589">
        <f t="shared" si="77"/>
        <v>1</v>
      </c>
      <c r="M589">
        <f t="shared" si="78"/>
        <v>0</v>
      </c>
      <c r="N589">
        <f t="shared" si="79"/>
        <v>0</v>
      </c>
      <c r="O589">
        <f t="shared" si="80"/>
        <v>1</v>
      </c>
      <c r="P589">
        <f t="shared" si="81"/>
        <v>0</v>
      </c>
    </row>
    <row r="590" spans="1:16">
      <c r="A590">
        <v>0</v>
      </c>
      <c r="B590">
        <v>1492</v>
      </c>
      <c r="C590">
        <v>0</v>
      </c>
      <c r="D590">
        <v>0</v>
      </c>
      <c r="E590">
        <v>1</v>
      </c>
      <c r="F590">
        <v>0</v>
      </c>
      <c r="G590">
        <v>1</v>
      </c>
      <c r="H590" s="25">
        <v>0</v>
      </c>
      <c r="I590">
        <f t="shared" si="74"/>
        <v>0.46255030499999988</v>
      </c>
      <c r="J590">
        <f t="shared" si="75"/>
        <v>1.5881190126334659</v>
      </c>
      <c r="K590">
        <f t="shared" si="76"/>
        <v>0.61361900472170383</v>
      </c>
      <c r="L590">
        <f t="shared" si="77"/>
        <v>1</v>
      </c>
      <c r="M590">
        <f t="shared" si="78"/>
        <v>0</v>
      </c>
      <c r="N590">
        <f t="shared" si="79"/>
        <v>0</v>
      </c>
      <c r="O590">
        <f t="shared" si="80"/>
        <v>1</v>
      </c>
      <c r="P590">
        <f t="shared" si="81"/>
        <v>0</v>
      </c>
    </row>
    <row r="591" spans="1:16">
      <c r="A591">
        <v>0</v>
      </c>
      <c r="B591">
        <v>1495</v>
      </c>
      <c r="C591">
        <v>0</v>
      </c>
      <c r="D591">
        <v>0</v>
      </c>
      <c r="E591">
        <v>1</v>
      </c>
      <c r="F591">
        <v>1</v>
      </c>
      <c r="G591">
        <v>8</v>
      </c>
      <c r="H591" s="25">
        <v>1</v>
      </c>
      <c r="I591">
        <f t="shared" si="74"/>
        <v>-0.78657669500000005</v>
      </c>
      <c r="J591">
        <f t="shared" si="75"/>
        <v>0.45540110678387241</v>
      </c>
      <c r="K591">
        <f t="shared" si="76"/>
        <v>0.31290419160818989</v>
      </c>
      <c r="L591">
        <f t="shared" si="77"/>
        <v>1</v>
      </c>
      <c r="M591">
        <f t="shared" si="78"/>
        <v>1</v>
      </c>
      <c r="N591">
        <f t="shared" si="79"/>
        <v>0</v>
      </c>
      <c r="O591">
        <f t="shared" si="80"/>
        <v>0</v>
      </c>
      <c r="P591">
        <f t="shared" si="81"/>
        <v>0</v>
      </c>
    </row>
    <row r="592" spans="1:16">
      <c r="A592">
        <v>0</v>
      </c>
      <c r="B592">
        <v>1497</v>
      </c>
      <c r="C592">
        <v>0</v>
      </c>
      <c r="D592">
        <v>0</v>
      </c>
      <c r="E592">
        <v>1</v>
      </c>
      <c r="F592">
        <v>0</v>
      </c>
      <c r="G592">
        <v>3</v>
      </c>
      <c r="H592" s="25">
        <v>0</v>
      </c>
      <c r="I592">
        <f t="shared" si="74"/>
        <v>0.56255030499999992</v>
      </c>
      <c r="J592">
        <f t="shared" si="75"/>
        <v>1.7551429472055187</v>
      </c>
      <c r="K592">
        <f t="shared" si="76"/>
        <v>0.6370424260511498</v>
      </c>
      <c r="L592">
        <f t="shared" si="77"/>
        <v>1</v>
      </c>
      <c r="M592">
        <f t="shared" si="78"/>
        <v>0</v>
      </c>
      <c r="N592">
        <f t="shared" si="79"/>
        <v>0</v>
      </c>
      <c r="O592">
        <f t="shared" si="80"/>
        <v>1</v>
      </c>
      <c r="P592">
        <f t="shared" si="81"/>
        <v>0</v>
      </c>
    </row>
    <row r="593" spans="1:16">
      <c r="A593">
        <v>0</v>
      </c>
      <c r="B593">
        <v>1499</v>
      </c>
      <c r="C593">
        <v>1</v>
      </c>
      <c r="D593">
        <v>1</v>
      </c>
      <c r="E593">
        <v>1</v>
      </c>
      <c r="F593">
        <v>0</v>
      </c>
      <c r="G593">
        <v>15</v>
      </c>
      <c r="H593" s="25">
        <v>1</v>
      </c>
      <c r="I593">
        <f t="shared" si="74"/>
        <v>0.36204447799999984</v>
      </c>
      <c r="J593">
        <f t="shared" si="75"/>
        <v>1.436262822637524</v>
      </c>
      <c r="K593">
        <f t="shared" si="76"/>
        <v>0.58953525428041076</v>
      </c>
      <c r="L593">
        <f t="shared" si="77"/>
        <v>1</v>
      </c>
      <c r="M593">
        <f t="shared" si="78"/>
        <v>1</v>
      </c>
      <c r="N593">
        <f t="shared" si="79"/>
        <v>0</v>
      </c>
      <c r="O593">
        <f t="shared" si="80"/>
        <v>0</v>
      </c>
      <c r="P593">
        <f t="shared" si="81"/>
        <v>0</v>
      </c>
    </row>
    <row r="594" spans="1:16">
      <c r="A594">
        <v>0</v>
      </c>
      <c r="B594">
        <v>1501</v>
      </c>
      <c r="C594">
        <v>2</v>
      </c>
      <c r="D594">
        <v>1</v>
      </c>
      <c r="E594">
        <v>0</v>
      </c>
      <c r="F594">
        <v>0</v>
      </c>
      <c r="G594">
        <v>37</v>
      </c>
      <c r="H594" s="25">
        <v>0</v>
      </c>
      <c r="I594">
        <f t="shared" si="74"/>
        <v>2.638887413</v>
      </c>
      <c r="J594">
        <f t="shared" si="75"/>
        <v>13.997621369476526</v>
      </c>
      <c r="K594">
        <f t="shared" si="76"/>
        <v>0.93332275996544223</v>
      </c>
      <c r="L594">
        <f t="shared" si="77"/>
        <v>1</v>
      </c>
      <c r="M594">
        <f t="shared" si="78"/>
        <v>0</v>
      </c>
      <c r="N594">
        <f t="shared" si="79"/>
        <v>0</v>
      </c>
      <c r="O594">
        <f t="shared" si="80"/>
        <v>1</v>
      </c>
      <c r="P594">
        <f t="shared" si="81"/>
        <v>0</v>
      </c>
    </row>
    <row r="595" spans="1:16">
      <c r="A595">
        <v>0</v>
      </c>
      <c r="B595">
        <v>1503</v>
      </c>
      <c r="C595">
        <v>1</v>
      </c>
      <c r="D595">
        <v>1</v>
      </c>
      <c r="E595">
        <v>1</v>
      </c>
      <c r="F595">
        <v>1</v>
      </c>
      <c r="G595">
        <v>49</v>
      </c>
      <c r="H595" s="25">
        <v>0</v>
      </c>
      <c r="I595">
        <f t="shared" si="74"/>
        <v>0.46291747800000005</v>
      </c>
      <c r="J595">
        <f t="shared" si="75"/>
        <v>1.5887022341207311</v>
      </c>
      <c r="K595">
        <f t="shared" si="76"/>
        <v>0.61370605440078496</v>
      </c>
      <c r="L595">
        <f t="shared" si="77"/>
        <v>1</v>
      </c>
      <c r="M595">
        <f t="shared" si="78"/>
        <v>0</v>
      </c>
      <c r="N595">
        <f t="shared" si="79"/>
        <v>0</v>
      </c>
      <c r="O595">
        <f t="shared" si="80"/>
        <v>1</v>
      </c>
      <c r="P595">
        <f t="shared" si="81"/>
        <v>0</v>
      </c>
    </row>
    <row r="596" spans="1:16">
      <c r="A596">
        <v>0</v>
      </c>
      <c r="B596">
        <v>1510</v>
      </c>
      <c r="C596">
        <v>0</v>
      </c>
      <c r="D596">
        <v>1</v>
      </c>
      <c r="E596">
        <v>1</v>
      </c>
      <c r="F596">
        <v>0</v>
      </c>
      <c r="G596">
        <v>17</v>
      </c>
      <c r="H596" s="25">
        <v>1</v>
      </c>
      <c r="I596">
        <f t="shared" si="74"/>
        <v>0.81445123799999997</v>
      </c>
      <c r="J596">
        <f t="shared" si="75"/>
        <v>2.257936262690956</v>
      </c>
      <c r="K596">
        <f t="shared" si="76"/>
        <v>0.69305722415390947</v>
      </c>
      <c r="L596">
        <f t="shared" si="77"/>
        <v>1</v>
      </c>
      <c r="M596">
        <f t="shared" si="78"/>
        <v>1</v>
      </c>
      <c r="N596">
        <f t="shared" si="79"/>
        <v>0</v>
      </c>
      <c r="O596">
        <f t="shared" si="80"/>
        <v>0</v>
      </c>
      <c r="P596">
        <f t="shared" si="81"/>
        <v>0</v>
      </c>
    </row>
    <row r="597" spans="1:16">
      <c r="A597">
        <v>0</v>
      </c>
      <c r="B597">
        <v>1512</v>
      </c>
      <c r="C597">
        <v>0</v>
      </c>
      <c r="D597">
        <v>0</v>
      </c>
      <c r="E597">
        <v>1</v>
      </c>
      <c r="F597">
        <v>2</v>
      </c>
      <c r="G597">
        <v>67</v>
      </c>
      <c r="H597" s="25">
        <v>0</v>
      </c>
      <c r="I597">
        <f t="shared" si="74"/>
        <v>0.56429630500000005</v>
      </c>
      <c r="J597">
        <f t="shared" si="75"/>
        <v>1.7582101036397171</v>
      </c>
      <c r="K597">
        <f t="shared" si="76"/>
        <v>0.63744603839990066</v>
      </c>
      <c r="L597">
        <f t="shared" si="77"/>
        <v>1</v>
      </c>
      <c r="M597">
        <f t="shared" si="78"/>
        <v>0</v>
      </c>
      <c r="N597">
        <f t="shared" si="79"/>
        <v>0</v>
      </c>
      <c r="O597">
        <f t="shared" si="80"/>
        <v>1</v>
      </c>
      <c r="P597">
        <f t="shared" si="81"/>
        <v>0</v>
      </c>
    </row>
    <row r="598" spans="1:16">
      <c r="A598">
        <v>0</v>
      </c>
      <c r="B598">
        <v>1515</v>
      </c>
      <c r="C598">
        <v>0</v>
      </c>
      <c r="D598">
        <v>0</v>
      </c>
      <c r="E598">
        <v>1</v>
      </c>
      <c r="F598">
        <v>2</v>
      </c>
      <c r="G598">
        <v>63</v>
      </c>
      <c r="H598" s="25">
        <v>0</v>
      </c>
      <c r="I598">
        <f t="shared" si="74"/>
        <v>0.36429630500000032</v>
      </c>
      <c r="J598">
        <f t="shared" si="75"/>
        <v>1.4395006822222625</v>
      </c>
      <c r="K598">
        <f t="shared" si="76"/>
        <v>0.59008004904960709</v>
      </c>
      <c r="L598">
        <f t="shared" si="77"/>
        <v>1</v>
      </c>
      <c r="M598">
        <f t="shared" si="78"/>
        <v>0</v>
      </c>
      <c r="N598">
        <f t="shared" si="79"/>
        <v>0</v>
      </c>
      <c r="O598">
        <f t="shared" si="80"/>
        <v>1</v>
      </c>
      <c r="P598">
        <f t="shared" si="81"/>
        <v>0</v>
      </c>
    </row>
    <row r="599" spans="1:16">
      <c r="A599">
        <v>0</v>
      </c>
      <c r="B599">
        <v>1516</v>
      </c>
      <c r="C599">
        <v>1</v>
      </c>
      <c r="D599">
        <v>1</v>
      </c>
      <c r="E599">
        <v>1</v>
      </c>
      <c r="F599">
        <v>1</v>
      </c>
      <c r="G599">
        <v>41</v>
      </c>
      <c r="H599" s="25">
        <v>0</v>
      </c>
      <c r="I599">
        <f t="shared" si="74"/>
        <v>6.2917478000000138E-2</v>
      </c>
      <c r="J599">
        <f t="shared" si="75"/>
        <v>1.0649389547127315</v>
      </c>
      <c r="K599">
        <f t="shared" si="76"/>
        <v>0.51572418268455911</v>
      </c>
      <c r="L599">
        <f t="shared" si="77"/>
        <v>1</v>
      </c>
      <c r="M599">
        <f t="shared" si="78"/>
        <v>0</v>
      </c>
      <c r="N599">
        <f t="shared" si="79"/>
        <v>0</v>
      </c>
      <c r="O599">
        <f t="shared" si="80"/>
        <v>1</v>
      </c>
      <c r="P599">
        <f t="shared" si="81"/>
        <v>0</v>
      </c>
    </row>
    <row r="600" spans="1:16">
      <c r="A600">
        <v>0</v>
      </c>
      <c r="B600">
        <v>1517</v>
      </c>
      <c r="C600">
        <v>1</v>
      </c>
      <c r="D600">
        <v>1</v>
      </c>
      <c r="E600">
        <v>1</v>
      </c>
      <c r="F600">
        <v>0</v>
      </c>
      <c r="G600">
        <v>17</v>
      </c>
      <c r="H600" s="25">
        <v>0</v>
      </c>
      <c r="I600">
        <f t="shared" si="74"/>
        <v>0.46204447799999993</v>
      </c>
      <c r="J600">
        <f t="shared" si="75"/>
        <v>1.5873159022922336</v>
      </c>
      <c r="K600">
        <f t="shared" si="76"/>
        <v>0.61349907094296074</v>
      </c>
      <c r="L600">
        <f t="shared" si="77"/>
        <v>1</v>
      </c>
      <c r="M600">
        <f t="shared" si="78"/>
        <v>0</v>
      </c>
      <c r="N600">
        <f t="shared" si="79"/>
        <v>0</v>
      </c>
      <c r="O600">
        <f t="shared" si="80"/>
        <v>1</v>
      </c>
      <c r="P600">
        <f t="shared" si="81"/>
        <v>0</v>
      </c>
    </row>
    <row r="601" spans="1:16">
      <c r="A601">
        <v>0</v>
      </c>
      <c r="B601">
        <v>1519</v>
      </c>
      <c r="C601">
        <v>0</v>
      </c>
      <c r="D601">
        <v>0</v>
      </c>
      <c r="E601">
        <v>1</v>
      </c>
      <c r="F601">
        <v>0</v>
      </c>
      <c r="G601">
        <v>5</v>
      </c>
      <c r="H601" s="25">
        <v>0</v>
      </c>
      <c r="I601">
        <f t="shared" si="74"/>
        <v>0.6625503049999999</v>
      </c>
      <c r="J601">
        <f t="shared" si="75"/>
        <v>1.9397329423171208</v>
      </c>
      <c r="K601">
        <f t="shared" si="76"/>
        <v>0.65983304619099448</v>
      </c>
      <c r="L601">
        <f t="shared" si="77"/>
        <v>1</v>
      </c>
      <c r="M601">
        <f t="shared" si="78"/>
        <v>0</v>
      </c>
      <c r="N601">
        <f t="shared" si="79"/>
        <v>0</v>
      </c>
      <c r="O601">
        <f t="shared" si="80"/>
        <v>1</v>
      </c>
      <c r="P601">
        <f t="shared" si="81"/>
        <v>0</v>
      </c>
    </row>
    <row r="602" spans="1:16">
      <c r="A602">
        <v>0</v>
      </c>
      <c r="B602">
        <v>1520</v>
      </c>
      <c r="C602">
        <v>2</v>
      </c>
      <c r="D602">
        <v>1</v>
      </c>
      <c r="E602">
        <v>0</v>
      </c>
      <c r="F602">
        <v>0</v>
      </c>
      <c r="G602">
        <v>2</v>
      </c>
      <c r="H602" s="25">
        <v>1</v>
      </c>
      <c r="I602">
        <f t="shared" si="74"/>
        <v>0.88888741300000007</v>
      </c>
      <c r="J602">
        <f t="shared" si="75"/>
        <v>2.4324218643001565</v>
      </c>
      <c r="K602">
        <f t="shared" si="76"/>
        <v>0.70866052031634752</v>
      </c>
      <c r="L602">
        <f t="shared" si="77"/>
        <v>1</v>
      </c>
      <c r="M602">
        <f t="shared" si="78"/>
        <v>1</v>
      </c>
      <c r="N602">
        <f t="shared" si="79"/>
        <v>0</v>
      </c>
      <c r="O602">
        <f t="shared" si="80"/>
        <v>0</v>
      </c>
      <c r="P602">
        <f t="shared" si="81"/>
        <v>0</v>
      </c>
    </row>
    <row r="603" spans="1:16">
      <c r="A603">
        <v>0</v>
      </c>
      <c r="B603">
        <v>1524</v>
      </c>
      <c r="C603">
        <v>0</v>
      </c>
      <c r="D603">
        <v>1</v>
      </c>
      <c r="E603">
        <v>1</v>
      </c>
      <c r="F603">
        <v>0</v>
      </c>
      <c r="G603">
        <v>8</v>
      </c>
      <c r="H603" s="25">
        <v>0</v>
      </c>
      <c r="I603">
        <f t="shared" si="74"/>
        <v>0.3644512379999999</v>
      </c>
      <c r="J603">
        <f t="shared" si="75"/>
        <v>1.4397237256594089</v>
      </c>
      <c r="K603">
        <f t="shared" si="76"/>
        <v>0.59011752458581357</v>
      </c>
      <c r="L603">
        <f t="shared" si="77"/>
        <v>1</v>
      </c>
      <c r="M603">
        <f t="shared" si="78"/>
        <v>0</v>
      </c>
      <c r="N603">
        <f t="shared" si="79"/>
        <v>0</v>
      </c>
      <c r="O603">
        <f t="shared" si="80"/>
        <v>1</v>
      </c>
      <c r="P603">
        <f t="shared" si="81"/>
        <v>0</v>
      </c>
    </row>
    <row r="604" spans="1:16">
      <c r="A604">
        <v>0</v>
      </c>
      <c r="B604">
        <v>1526</v>
      </c>
      <c r="C604">
        <v>0</v>
      </c>
      <c r="D604">
        <v>0</v>
      </c>
      <c r="E604">
        <v>1</v>
      </c>
      <c r="F604">
        <v>0</v>
      </c>
      <c r="G604">
        <v>7</v>
      </c>
      <c r="H604" s="25">
        <v>0</v>
      </c>
      <c r="I604">
        <f t="shared" si="74"/>
        <v>0.76255030499999998</v>
      </c>
      <c r="J604">
        <f t="shared" si="75"/>
        <v>2.14373643668219</v>
      </c>
      <c r="K604">
        <f t="shared" si="76"/>
        <v>0.68190717633588538</v>
      </c>
      <c r="L604">
        <f t="shared" si="77"/>
        <v>1</v>
      </c>
      <c r="M604">
        <f t="shared" si="78"/>
        <v>0</v>
      </c>
      <c r="N604">
        <f t="shared" si="79"/>
        <v>0</v>
      </c>
      <c r="O604">
        <f t="shared" si="80"/>
        <v>1</v>
      </c>
      <c r="P604">
        <f t="shared" si="81"/>
        <v>0</v>
      </c>
    </row>
    <row r="605" spans="1:16">
      <c r="A605">
        <v>0</v>
      </c>
      <c r="B605">
        <v>1529</v>
      </c>
      <c r="C605">
        <v>0</v>
      </c>
      <c r="D605">
        <v>1</v>
      </c>
      <c r="E605">
        <v>1</v>
      </c>
      <c r="F605">
        <v>0</v>
      </c>
      <c r="G605">
        <v>19</v>
      </c>
      <c r="H605" s="25">
        <v>0</v>
      </c>
      <c r="I605">
        <f t="shared" si="74"/>
        <v>0.91445123799999994</v>
      </c>
      <c r="J605">
        <f t="shared" si="75"/>
        <v>2.4954054923944606</v>
      </c>
      <c r="K605">
        <f t="shared" si="76"/>
        <v>0.71391015944334135</v>
      </c>
      <c r="L605">
        <f t="shared" si="77"/>
        <v>1</v>
      </c>
      <c r="M605">
        <f t="shared" si="78"/>
        <v>0</v>
      </c>
      <c r="N605">
        <f t="shared" si="79"/>
        <v>0</v>
      </c>
      <c r="O605">
        <f t="shared" si="80"/>
        <v>1</v>
      </c>
      <c r="P605">
        <f t="shared" si="81"/>
        <v>0</v>
      </c>
    </row>
    <row r="606" spans="1:16">
      <c r="A606">
        <v>0</v>
      </c>
      <c r="B606">
        <v>1533</v>
      </c>
      <c r="C606">
        <v>0</v>
      </c>
      <c r="D606">
        <v>0</v>
      </c>
      <c r="E606">
        <v>1</v>
      </c>
      <c r="F606">
        <v>0</v>
      </c>
      <c r="G606">
        <v>14</v>
      </c>
      <c r="H606" s="25">
        <v>0</v>
      </c>
      <c r="I606">
        <f t="shared" si="74"/>
        <v>1.1125503050000001</v>
      </c>
      <c r="J606">
        <f t="shared" si="75"/>
        <v>3.0421068100326401</v>
      </c>
      <c r="K606">
        <f t="shared" si="76"/>
        <v>0.75260426134263247</v>
      </c>
      <c r="L606">
        <f t="shared" si="77"/>
        <v>1</v>
      </c>
      <c r="M606">
        <f t="shared" si="78"/>
        <v>0</v>
      </c>
      <c r="N606">
        <f t="shared" si="79"/>
        <v>0</v>
      </c>
      <c r="O606">
        <f t="shared" si="80"/>
        <v>1</v>
      </c>
      <c r="P606">
        <f t="shared" si="81"/>
        <v>0</v>
      </c>
    </row>
    <row r="607" spans="1:16">
      <c r="A607">
        <v>0</v>
      </c>
      <c r="B607">
        <v>1540</v>
      </c>
      <c r="C607">
        <v>0</v>
      </c>
      <c r="D607">
        <v>1</v>
      </c>
      <c r="E607">
        <v>1</v>
      </c>
      <c r="F607">
        <v>0</v>
      </c>
      <c r="G607">
        <v>4</v>
      </c>
      <c r="H607" s="25">
        <v>0</v>
      </c>
      <c r="I607">
        <f t="shared" si="74"/>
        <v>0.16445123799999989</v>
      </c>
      <c r="J607">
        <f t="shared" si="75"/>
        <v>1.1787460901333655</v>
      </c>
      <c r="K607">
        <f t="shared" si="76"/>
        <v>0.54102040410831542</v>
      </c>
      <c r="L607">
        <f t="shared" si="77"/>
        <v>1</v>
      </c>
      <c r="M607">
        <f t="shared" si="78"/>
        <v>0</v>
      </c>
      <c r="N607">
        <f t="shared" si="79"/>
        <v>0</v>
      </c>
      <c r="O607">
        <f t="shared" si="80"/>
        <v>1</v>
      </c>
      <c r="P607">
        <f t="shared" si="81"/>
        <v>0</v>
      </c>
    </row>
    <row r="608" spans="1:16">
      <c r="A608">
        <v>0</v>
      </c>
      <c r="B608">
        <v>1542</v>
      </c>
      <c r="C608">
        <v>0</v>
      </c>
      <c r="D608">
        <v>0</v>
      </c>
      <c r="E608">
        <v>1</v>
      </c>
      <c r="F608">
        <v>2</v>
      </c>
      <c r="G608">
        <v>72</v>
      </c>
      <c r="H608" s="25">
        <v>0</v>
      </c>
      <c r="I608">
        <f t="shared" si="74"/>
        <v>0.81429630500000005</v>
      </c>
      <c r="J608">
        <f t="shared" si="75"/>
        <v>2.2575864609505851</v>
      </c>
      <c r="K608">
        <f t="shared" si="76"/>
        <v>0.69302426444018517</v>
      </c>
      <c r="L608">
        <f t="shared" si="77"/>
        <v>1</v>
      </c>
      <c r="M608">
        <f t="shared" si="78"/>
        <v>0</v>
      </c>
      <c r="N608">
        <f t="shared" si="79"/>
        <v>0</v>
      </c>
      <c r="O608">
        <f t="shared" si="80"/>
        <v>1</v>
      </c>
      <c r="P608">
        <f t="shared" si="81"/>
        <v>0</v>
      </c>
    </row>
    <row r="609" spans="1:16">
      <c r="A609">
        <v>0</v>
      </c>
      <c r="B609">
        <v>1544</v>
      </c>
      <c r="C609">
        <v>0</v>
      </c>
      <c r="D609">
        <v>1</v>
      </c>
      <c r="E609">
        <v>1</v>
      </c>
      <c r="F609">
        <v>0</v>
      </c>
      <c r="G609">
        <v>5</v>
      </c>
      <c r="H609" s="25">
        <v>1</v>
      </c>
      <c r="I609">
        <f t="shared" si="74"/>
        <v>0.21445123799999988</v>
      </c>
      <c r="J609">
        <f t="shared" si="75"/>
        <v>1.2391816945234548</v>
      </c>
      <c r="K609">
        <f t="shared" si="76"/>
        <v>0.55340828194255975</v>
      </c>
      <c r="L609">
        <f t="shared" si="77"/>
        <v>1</v>
      </c>
      <c r="M609">
        <f t="shared" si="78"/>
        <v>1</v>
      </c>
      <c r="N609">
        <f t="shared" si="79"/>
        <v>0</v>
      </c>
      <c r="O609">
        <f t="shared" si="80"/>
        <v>0</v>
      </c>
      <c r="P609">
        <f t="shared" si="81"/>
        <v>0</v>
      </c>
    </row>
    <row r="610" spans="1:16">
      <c r="A610">
        <v>0</v>
      </c>
      <c r="B610">
        <v>1546</v>
      </c>
      <c r="C610">
        <v>1</v>
      </c>
      <c r="D610">
        <v>1</v>
      </c>
      <c r="E610">
        <v>1</v>
      </c>
      <c r="F610">
        <v>2</v>
      </c>
      <c r="G610">
        <v>63</v>
      </c>
      <c r="H610" s="25">
        <v>0</v>
      </c>
      <c r="I610">
        <f t="shared" si="74"/>
        <v>-0.43620952199999952</v>
      </c>
      <c r="J610">
        <f t="shared" si="75"/>
        <v>0.64648225948836258</v>
      </c>
      <c r="K610">
        <f t="shared" si="76"/>
        <v>0.39264453398316856</v>
      </c>
      <c r="L610">
        <f t="shared" si="77"/>
        <v>1</v>
      </c>
      <c r="M610">
        <f t="shared" si="78"/>
        <v>0</v>
      </c>
      <c r="N610">
        <f t="shared" si="79"/>
        <v>0</v>
      </c>
      <c r="O610">
        <f t="shared" si="80"/>
        <v>1</v>
      </c>
      <c r="P610">
        <f t="shared" si="81"/>
        <v>0</v>
      </c>
    </row>
    <row r="611" spans="1:16">
      <c r="A611">
        <v>0</v>
      </c>
      <c r="B611">
        <v>1547</v>
      </c>
      <c r="C611">
        <v>0</v>
      </c>
      <c r="D611">
        <v>0</v>
      </c>
      <c r="E611">
        <v>1</v>
      </c>
      <c r="F611">
        <v>2</v>
      </c>
      <c r="G611">
        <v>60</v>
      </c>
      <c r="H611" s="25">
        <v>0</v>
      </c>
      <c r="I611">
        <f t="shared" si="74"/>
        <v>0.21429630499999996</v>
      </c>
      <c r="J611">
        <f t="shared" si="75"/>
        <v>1.2389897192580133</v>
      </c>
      <c r="K611">
        <f t="shared" si="76"/>
        <v>0.55336999031358058</v>
      </c>
      <c r="L611">
        <f t="shared" si="77"/>
        <v>1</v>
      </c>
      <c r="M611">
        <f t="shared" si="78"/>
        <v>0</v>
      </c>
      <c r="N611">
        <f t="shared" si="79"/>
        <v>0</v>
      </c>
      <c r="O611">
        <f t="shared" si="80"/>
        <v>1</v>
      </c>
      <c r="P611">
        <f t="shared" si="81"/>
        <v>0</v>
      </c>
    </row>
    <row r="612" spans="1:16">
      <c r="A612">
        <v>0</v>
      </c>
      <c r="B612">
        <v>1551</v>
      </c>
      <c r="C612">
        <v>1</v>
      </c>
      <c r="D612">
        <v>1</v>
      </c>
      <c r="E612">
        <v>1</v>
      </c>
      <c r="F612">
        <v>0</v>
      </c>
      <c r="G612">
        <v>6</v>
      </c>
      <c r="H612" s="25">
        <v>0</v>
      </c>
      <c r="I612">
        <f t="shared" si="74"/>
        <v>-8.7955522000000119E-2</v>
      </c>
      <c r="J612">
        <f t="shared" si="75"/>
        <v>0.91580160884143524</v>
      </c>
      <c r="K612">
        <f t="shared" si="76"/>
        <v>0.47802528435878</v>
      </c>
      <c r="L612">
        <f t="shared" si="77"/>
        <v>1</v>
      </c>
      <c r="M612">
        <f t="shared" si="78"/>
        <v>0</v>
      </c>
      <c r="N612">
        <f t="shared" si="79"/>
        <v>0</v>
      </c>
      <c r="O612">
        <f t="shared" si="80"/>
        <v>1</v>
      </c>
      <c r="P612">
        <f t="shared" si="81"/>
        <v>0</v>
      </c>
    </row>
    <row r="613" spans="1:16">
      <c r="A613">
        <v>0</v>
      </c>
      <c r="B613">
        <v>1553</v>
      </c>
      <c r="C613">
        <v>1</v>
      </c>
      <c r="D613">
        <v>1</v>
      </c>
      <c r="E613">
        <v>1</v>
      </c>
      <c r="F613">
        <v>2</v>
      </c>
      <c r="G613">
        <v>31</v>
      </c>
      <c r="H613" s="25">
        <v>0</v>
      </c>
      <c r="I613">
        <f t="shared" si="74"/>
        <v>-2.036209522</v>
      </c>
      <c r="J613">
        <f t="shared" si="75"/>
        <v>0.13052251713601762</v>
      </c>
      <c r="K613">
        <f t="shared" si="76"/>
        <v>0.11545326621770767</v>
      </c>
      <c r="L613">
        <f t="shared" si="77"/>
        <v>0</v>
      </c>
      <c r="M613">
        <f t="shared" si="78"/>
        <v>0</v>
      </c>
      <c r="N613">
        <f t="shared" si="79"/>
        <v>1</v>
      </c>
      <c r="O613">
        <f t="shared" si="80"/>
        <v>0</v>
      </c>
      <c r="P613">
        <f t="shared" si="81"/>
        <v>0</v>
      </c>
    </row>
    <row r="614" spans="1:16">
      <c r="A614">
        <v>0</v>
      </c>
      <c r="B614">
        <v>1554</v>
      </c>
      <c r="C614">
        <v>0</v>
      </c>
      <c r="D614">
        <v>1</v>
      </c>
      <c r="E614">
        <v>1</v>
      </c>
      <c r="F614">
        <v>0</v>
      </c>
      <c r="G614">
        <v>39</v>
      </c>
      <c r="H614" s="25">
        <v>0</v>
      </c>
      <c r="I614">
        <f t="shared" si="74"/>
        <v>1.9144512380000001</v>
      </c>
      <c r="J614">
        <f t="shared" si="75"/>
        <v>6.7832154046127586</v>
      </c>
      <c r="K614">
        <f t="shared" si="76"/>
        <v>0.87151839593089697</v>
      </c>
      <c r="L614">
        <f t="shared" si="77"/>
        <v>1</v>
      </c>
      <c r="M614">
        <f t="shared" si="78"/>
        <v>0</v>
      </c>
      <c r="N614">
        <f t="shared" si="79"/>
        <v>0</v>
      </c>
      <c r="O614">
        <f t="shared" si="80"/>
        <v>1</v>
      </c>
      <c r="P614">
        <f t="shared" si="81"/>
        <v>0</v>
      </c>
    </row>
    <row r="615" spans="1:16">
      <c r="A615">
        <v>0</v>
      </c>
      <c r="B615">
        <v>1557</v>
      </c>
      <c r="C615">
        <v>0</v>
      </c>
      <c r="D615">
        <v>1</v>
      </c>
      <c r="E615">
        <v>1</v>
      </c>
      <c r="F615">
        <v>0</v>
      </c>
      <c r="G615">
        <v>1</v>
      </c>
      <c r="H615" s="25">
        <v>1</v>
      </c>
      <c r="I615">
        <f t="shared" si="74"/>
        <v>1.445123799999988E-2</v>
      </c>
      <c r="J615">
        <f t="shared" si="75"/>
        <v>1.014556161957638</v>
      </c>
      <c r="K615">
        <f t="shared" si="76"/>
        <v>0.50361274662690292</v>
      </c>
      <c r="L615">
        <f t="shared" si="77"/>
        <v>1</v>
      </c>
      <c r="M615">
        <f t="shared" si="78"/>
        <v>1</v>
      </c>
      <c r="N615">
        <f t="shared" si="79"/>
        <v>0</v>
      </c>
      <c r="O615">
        <f t="shared" si="80"/>
        <v>0</v>
      </c>
      <c r="P615">
        <f t="shared" si="81"/>
        <v>0</v>
      </c>
    </row>
    <row r="616" spans="1:16">
      <c r="A616">
        <v>0</v>
      </c>
      <c r="B616">
        <v>1558</v>
      </c>
      <c r="C616">
        <v>1</v>
      </c>
      <c r="D616">
        <v>1</v>
      </c>
      <c r="E616">
        <v>1</v>
      </c>
      <c r="F616">
        <v>0</v>
      </c>
      <c r="G616">
        <v>12</v>
      </c>
      <c r="H616" s="25">
        <v>0</v>
      </c>
      <c r="I616">
        <f t="shared" si="74"/>
        <v>0.21204447799999993</v>
      </c>
      <c r="J616">
        <f t="shared" si="75"/>
        <v>1.236202867686885</v>
      </c>
      <c r="K616">
        <f t="shared" si="76"/>
        <v>0.55281338091011656</v>
      </c>
      <c r="L616">
        <f t="shared" si="77"/>
        <v>1</v>
      </c>
      <c r="M616">
        <f t="shared" si="78"/>
        <v>0</v>
      </c>
      <c r="N616">
        <f t="shared" si="79"/>
        <v>0</v>
      </c>
      <c r="O616">
        <f t="shared" si="80"/>
        <v>1</v>
      </c>
      <c r="P616">
        <f t="shared" si="81"/>
        <v>0</v>
      </c>
    </row>
    <row r="617" spans="1:16">
      <c r="A617">
        <v>0</v>
      </c>
      <c r="B617">
        <v>1560</v>
      </c>
      <c r="C617">
        <v>0</v>
      </c>
      <c r="D617">
        <v>0</v>
      </c>
      <c r="E617">
        <v>1</v>
      </c>
      <c r="F617">
        <v>0</v>
      </c>
      <c r="G617">
        <v>2</v>
      </c>
      <c r="H617" s="25">
        <v>0</v>
      </c>
      <c r="I617">
        <f t="shared" si="74"/>
        <v>0.51255030499999987</v>
      </c>
      <c r="J617">
        <f t="shared" si="75"/>
        <v>1.6695436155867924</v>
      </c>
      <c r="K617">
        <f t="shared" si="76"/>
        <v>0.62540413493855207</v>
      </c>
      <c r="L617">
        <f t="shared" si="77"/>
        <v>1</v>
      </c>
      <c r="M617">
        <f t="shared" si="78"/>
        <v>0</v>
      </c>
      <c r="N617">
        <f t="shared" si="79"/>
        <v>0</v>
      </c>
      <c r="O617">
        <f t="shared" si="80"/>
        <v>1</v>
      </c>
      <c r="P617">
        <f t="shared" si="81"/>
        <v>0</v>
      </c>
    </row>
    <row r="618" spans="1:16">
      <c r="A618">
        <v>0</v>
      </c>
      <c r="B618">
        <v>1561</v>
      </c>
      <c r="C618">
        <v>2</v>
      </c>
      <c r="D618">
        <v>1</v>
      </c>
      <c r="E618">
        <v>0</v>
      </c>
      <c r="F618">
        <v>1</v>
      </c>
      <c r="G618">
        <v>39</v>
      </c>
      <c r="H618" s="25">
        <v>0</v>
      </c>
      <c r="I618">
        <f t="shared" si="74"/>
        <v>1.1397604130000003</v>
      </c>
      <c r="J618">
        <f t="shared" si="75"/>
        <v>3.1260193218679508</v>
      </c>
      <c r="K618">
        <f t="shared" si="76"/>
        <v>0.75763564782646853</v>
      </c>
      <c r="L618">
        <f t="shared" si="77"/>
        <v>1</v>
      </c>
      <c r="M618">
        <f t="shared" si="78"/>
        <v>0</v>
      </c>
      <c r="N618">
        <f t="shared" si="79"/>
        <v>0</v>
      </c>
      <c r="O618">
        <f t="shared" si="80"/>
        <v>1</v>
      </c>
      <c r="P618">
        <f t="shared" si="81"/>
        <v>0</v>
      </c>
    </row>
    <row r="619" spans="1:16">
      <c r="A619">
        <v>0</v>
      </c>
      <c r="B619">
        <v>1562</v>
      </c>
      <c r="C619">
        <v>1</v>
      </c>
      <c r="D619">
        <v>1</v>
      </c>
      <c r="E619">
        <v>1</v>
      </c>
      <c r="F619">
        <v>0</v>
      </c>
      <c r="G619">
        <v>1</v>
      </c>
      <c r="H619" s="25">
        <v>1</v>
      </c>
      <c r="I619">
        <f t="shared" si="74"/>
        <v>-0.33795552200000017</v>
      </c>
      <c r="J619">
        <f t="shared" si="75"/>
        <v>0.71322701010376222</v>
      </c>
      <c r="K619">
        <f t="shared" si="76"/>
        <v>0.41630619053838369</v>
      </c>
      <c r="L619">
        <f t="shared" si="77"/>
        <v>1</v>
      </c>
      <c r="M619">
        <f t="shared" si="78"/>
        <v>1</v>
      </c>
      <c r="N619">
        <f t="shared" si="79"/>
        <v>0</v>
      </c>
      <c r="O619">
        <f t="shared" si="80"/>
        <v>0</v>
      </c>
      <c r="P619">
        <f t="shared" si="81"/>
        <v>0</v>
      </c>
    </row>
    <row r="620" spans="1:16">
      <c r="A620">
        <v>0</v>
      </c>
      <c r="B620">
        <v>1563</v>
      </c>
      <c r="C620">
        <v>2</v>
      </c>
      <c r="D620">
        <v>1</v>
      </c>
      <c r="E620">
        <v>0</v>
      </c>
      <c r="F620">
        <v>0</v>
      </c>
      <c r="G620">
        <v>7</v>
      </c>
      <c r="H620" s="25">
        <v>0</v>
      </c>
      <c r="I620">
        <f t="shared" si="74"/>
        <v>1.1388874130000002</v>
      </c>
      <c r="J620">
        <f t="shared" si="75"/>
        <v>3.1232914978683817</v>
      </c>
      <c r="K620">
        <f t="shared" si="76"/>
        <v>0.7574753081326</v>
      </c>
      <c r="L620">
        <f t="shared" si="77"/>
        <v>1</v>
      </c>
      <c r="M620">
        <f t="shared" si="78"/>
        <v>0</v>
      </c>
      <c r="N620">
        <f t="shared" si="79"/>
        <v>0</v>
      </c>
      <c r="O620">
        <f t="shared" si="80"/>
        <v>1</v>
      </c>
      <c r="P620">
        <f t="shared" si="81"/>
        <v>0</v>
      </c>
    </row>
    <row r="621" spans="1:16">
      <c r="A621">
        <v>0</v>
      </c>
      <c r="B621">
        <v>1567</v>
      </c>
      <c r="C621">
        <v>0</v>
      </c>
      <c r="D621">
        <v>1</v>
      </c>
      <c r="E621">
        <v>1</v>
      </c>
      <c r="F621">
        <v>2</v>
      </c>
      <c r="G621">
        <v>72</v>
      </c>
      <c r="H621" s="25">
        <v>0</v>
      </c>
      <c r="I621">
        <f t="shared" si="74"/>
        <v>0.36619723800000026</v>
      </c>
      <c r="J621">
        <f t="shared" si="75"/>
        <v>1.4422396790725802</v>
      </c>
      <c r="K621">
        <f t="shared" si="76"/>
        <v>0.59053977847917793</v>
      </c>
      <c r="L621">
        <f t="shared" si="77"/>
        <v>1</v>
      </c>
      <c r="M621">
        <f t="shared" si="78"/>
        <v>0</v>
      </c>
      <c r="N621">
        <f t="shared" si="79"/>
        <v>0</v>
      </c>
      <c r="O621">
        <f t="shared" si="80"/>
        <v>1</v>
      </c>
      <c r="P621">
        <f t="shared" si="81"/>
        <v>0</v>
      </c>
    </row>
    <row r="622" spans="1:16">
      <c r="A622">
        <v>0</v>
      </c>
      <c r="B622">
        <v>1570</v>
      </c>
      <c r="C622">
        <v>0</v>
      </c>
      <c r="D622">
        <v>1</v>
      </c>
      <c r="E622">
        <v>1</v>
      </c>
      <c r="F622">
        <v>0</v>
      </c>
      <c r="G622">
        <v>15</v>
      </c>
      <c r="H622" s="25">
        <v>0</v>
      </c>
      <c r="I622">
        <f t="shared" si="74"/>
        <v>0.71445123799999988</v>
      </c>
      <c r="J622">
        <f t="shared" si="75"/>
        <v>2.0430652180230484</v>
      </c>
      <c r="K622">
        <f t="shared" si="76"/>
        <v>0.67138397360748714</v>
      </c>
      <c r="L622">
        <f t="shared" si="77"/>
        <v>1</v>
      </c>
      <c r="M622">
        <f t="shared" si="78"/>
        <v>0</v>
      </c>
      <c r="N622">
        <f t="shared" si="79"/>
        <v>0</v>
      </c>
      <c r="O622">
        <f t="shared" si="80"/>
        <v>1</v>
      </c>
      <c r="P622">
        <f t="shared" si="81"/>
        <v>0</v>
      </c>
    </row>
    <row r="623" spans="1:16">
      <c r="A623">
        <v>0</v>
      </c>
      <c r="B623">
        <v>1571</v>
      </c>
      <c r="C623">
        <v>0</v>
      </c>
      <c r="D623">
        <v>0</v>
      </c>
      <c r="E623">
        <v>1</v>
      </c>
      <c r="F623">
        <v>2</v>
      </c>
      <c r="G623">
        <v>23</v>
      </c>
      <c r="H623" s="25">
        <v>0</v>
      </c>
      <c r="I623">
        <f t="shared" si="74"/>
        <v>-1.6357036949999999</v>
      </c>
      <c r="J623">
        <f t="shared" si="75"/>
        <v>0.19481523254784705</v>
      </c>
      <c r="K623">
        <f t="shared" si="76"/>
        <v>0.16305050960257622</v>
      </c>
      <c r="L623">
        <f t="shared" si="77"/>
        <v>0</v>
      </c>
      <c r="M623">
        <f t="shared" si="78"/>
        <v>0</v>
      </c>
      <c r="N623">
        <f t="shared" si="79"/>
        <v>1</v>
      </c>
      <c r="O623">
        <f t="shared" si="80"/>
        <v>0</v>
      </c>
      <c r="P623">
        <f t="shared" si="81"/>
        <v>0</v>
      </c>
    </row>
    <row r="624" spans="1:16">
      <c r="A624">
        <v>0</v>
      </c>
      <c r="B624">
        <v>1576</v>
      </c>
      <c r="C624">
        <v>0</v>
      </c>
      <c r="D624">
        <v>1</v>
      </c>
      <c r="E624">
        <v>1</v>
      </c>
      <c r="F624">
        <v>0</v>
      </c>
      <c r="G624">
        <v>66</v>
      </c>
      <c r="H624" s="25">
        <v>1</v>
      </c>
      <c r="I624">
        <f t="shared" si="74"/>
        <v>3.2644512380000004</v>
      </c>
      <c r="J624">
        <f t="shared" si="75"/>
        <v>26.16574828197027</v>
      </c>
      <c r="K624">
        <f t="shared" si="76"/>
        <v>0.96318893963014107</v>
      </c>
      <c r="L624">
        <f t="shared" si="77"/>
        <v>1</v>
      </c>
      <c r="M624">
        <f t="shared" si="78"/>
        <v>1</v>
      </c>
      <c r="N624">
        <f t="shared" si="79"/>
        <v>0</v>
      </c>
      <c r="O624">
        <f t="shared" si="80"/>
        <v>0</v>
      </c>
      <c r="P624">
        <f t="shared" si="81"/>
        <v>0</v>
      </c>
    </row>
    <row r="625" spans="1:16">
      <c r="A625">
        <v>0</v>
      </c>
      <c r="B625">
        <v>1577</v>
      </c>
      <c r="C625">
        <v>0</v>
      </c>
      <c r="D625">
        <v>1</v>
      </c>
      <c r="E625">
        <v>1</v>
      </c>
      <c r="F625">
        <v>1</v>
      </c>
      <c r="G625">
        <v>68</v>
      </c>
      <c r="H625" s="25">
        <v>0</v>
      </c>
      <c r="I625">
        <f t="shared" si="74"/>
        <v>1.7653242380000003</v>
      </c>
      <c r="J625">
        <f t="shared" si="75"/>
        <v>5.8434667249204972</v>
      </c>
      <c r="K625">
        <f t="shared" si="76"/>
        <v>0.85387523017266997</v>
      </c>
      <c r="L625">
        <f t="shared" si="77"/>
        <v>1</v>
      </c>
      <c r="M625">
        <f t="shared" si="78"/>
        <v>0</v>
      </c>
      <c r="N625">
        <f t="shared" si="79"/>
        <v>0</v>
      </c>
      <c r="O625">
        <f t="shared" si="80"/>
        <v>1</v>
      </c>
      <c r="P625">
        <f t="shared" si="81"/>
        <v>0</v>
      </c>
    </row>
    <row r="626" spans="1:16">
      <c r="A626">
        <v>0</v>
      </c>
      <c r="B626">
        <v>1584</v>
      </c>
      <c r="C626">
        <v>1</v>
      </c>
      <c r="D626">
        <v>1</v>
      </c>
      <c r="E626">
        <v>1</v>
      </c>
      <c r="F626">
        <v>0</v>
      </c>
      <c r="G626">
        <v>6</v>
      </c>
      <c r="H626" s="25">
        <v>0</v>
      </c>
      <c r="I626">
        <f t="shared" si="74"/>
        <v>-8.7955522000000119E-2</v>
      </c>
      <c r="J626">
        <f t="shared" si="75"/>
        <v>0.91580160884143524</v>
      </c>
      <c r="K626">
        <f t="shared" si="76"/>
        <v>0.47802528435878</v>
      </c>
      <c r="L626">
        <f t="shared" si="77"/>
        <v>1</v>
      </c>
      <c r="M626">
        <f t="shared" si="78"/>
        <v>0</v>
      </c>
      <c r="N626">
        <f t="shared" si="79"/>
        <v>0</v>
      </c>
      <c r="O626">
        <f t="shared" si="80"/>
        <v>1</v>
      </c>
      <c r="P626">
        <f t="shared" si="81"/>
        <v>0</v>
      </c>
    </row>
    <row r="627" spans="1:16">
      <c r="A627">
        <v>0</v>
      </c>
      <c r="B627">
        <v>1585</v>
      </c>
      <c r="C627">
        <v>2</v>
      </c>
      <c r="D627">
        <v>1</v>
      </c>
      <c r="E627">
        <v>0</v>
      </c>
      <c r="F627">
        <v>2</v>
      </c>
      <c r="G627">
        <v>65</v>
      </c>
      <c r="H627" s="25">
        <v>0</v>
      </c>
      <c r="I627">
        <f t="shared" si="74"/>
        <v>0.84063341299999994</v>
      </c>
      <c r="J627">
        <f t="shared" si="75"/>
        <v>2.3178346585122287</v>
      </c>
      <c r="K627">
        <f t="shared" si="76"/>
        <v>0.69859860332870949</v>
      </c>
      <c r="L627">
        <f t="shared" si="77"/>
        <v>1</v>
      </c>
      <c r="M627">
        <f t="shared" si="78"/>
        <v>0</v>
      </c>
      <c r="N627">
        <f t="shared" si="79"/>
        <v>0</v>
      </c>
      <c r="O627">
        <f t="shared" si="80"/>
        <v>1</v>
      </c>
      <c r="P627">
        <f t="shared" si="81"/>
        <v>0</v>
      </c>
    </row>
    <row r="628" spans="1:16">
      <c r="A628">
        <v>0</v>
      </c>
      <c r="B628">
        <v>1586</v>
      </c>
      <c r="C628">
        <v>1</v>
      </c>
      <c r="D628">
        <v>1</v>
      </c>
      <c r="E628">
        <v>1</v>
      </c>
      <c r="F628">
        <v>1</v>
      </c>
      <c r="G628">
        <v>42</v>
      </c>
      <c r="H628" s="25">
        <v>0</v>
      </c>
      <c r="I628">
        <f t="shared" si="74"/>
        <v>0.11291747799999996</v>
      </c>
      <c r="J628">
        <f t="shared" si="75"/>
        <v>1.1195395424943901</v>
      </c>
      <c r="K628">
        <f t="shared" si="76"/>
        <v>0.52819941315029895</v>
      </c>
      <c r="L628">
        <f t="shared" si="77"/>
        <v>1</v>
      </c>
      <c r="M628">
        <f t="shared" si="78"/>
        <v>0</v>
      </c>
      <c r="N628">
        <f t="shared" si="79"/>
        <v>0</v>
      </c>
      <c r="O628">
        <f t="shared" si="80"/>
        <v>1</v>
      </c>
      <c r="P628">
        <f t="shared" si="81"/>
        <v>0</v>
      </c>
    </row>
    <row r="629" spans="1:16">
      <c r="A629">
        <v>0</v>
      </c>
      <c r="B629">
        <v>1589</v>
      </c>
      <c r="C629">
        <v>1</v>
      </c>
      <c r="D629">
        <v>1</v>
      </c>
      <c r="E629">
        <v>1</v>
      </c>
      <c r="F629">
        <v>1</v>
      </c>
      <c r="G629">
        <v>50</v>
      </c>
      <c r="H629" s="25">
        <v>0</v>
      </c>
      <c r="I629">
        <f t="shared" si="74"/>
        <v>0.51291747799999987</v>
      </c>
      <c r="J629">
        <f t="shared" si="75"/>
        <v>1.6701567394791395</v>
      </c>
      <c r="K629">
        <f t="shared" si="76"/>
        <v>0.62549014999206842</v>
      </c>
      <c r="L629">
        <f t="shared" si="77"/>
        <v>1</v>
      </c>
      <c r="M629">
        <f t="shared" si="78"/>
        <v>0</v>
      </c>
      <c r="N629">
        <f t="shared" si="79"/>
        <v>0</v>
      </c>
      <c r="O629">
        <f t="shared" si="80"/>
        <v>1</v>
      </c>
      <c r="P629">
        <f t="shared" si="81"/>
        <v>0</v>
      </c>
    </row>
    <row r="630" spans="1:16">
      <c r="A630">
        <v>0</v>
      </c>
      <c r="B630">
        <v>1591</v>
      </c>
      <c r="C630">
        <v>0</v>
      </c>
      <c r="D630">
        <v>0</v>
      </c>
      <c r="E630">
        <v>1</v>
      </c>
      <c r="F630">
        <v>2</v>
      </c>
      <c r="G630">
        <v>63</v>
      </c>
      <c r="H630" s="25">
        <v>0</v>
      </c>
      <c r="I630">
        <f t="shared" si="74"/>
        <v>0.36429630500000032</v>
      </c>
      <c r="J630">
        <f t="shared" si="75"/>
        <v>1.4395006822222625</v>
      </c>
      <c r="K630">
        <f t="shared" si="76"/>
        <v>0.59008004904960709</v>
      </c>
      <c r="L630">
        <f t="shared" si="77"/>
        <v>1</v>
      </c>
      <c r="M630">
        <f t="shared" si="78"/>
        <v>0</v>
      </c>
      <c r="N630">
        <f t="shared" si="79"/>
        <v>0</v>
      </c>
      <c r="O630">
        <f t="shared" si="80"/>
        <v>1</v>
      </c>
      <c r="P630">
        <f t="shared" si="81"/>
        <v>0</v>
      </c>
    </row>
    <row r="631" spans="1:16">
      <c r="A631">
        <v>0</v>
      </c>
      <c r="B631">
        <v>1592</v>
      </c>
      <c r="C631">
        <v>0</v>
      </c>
      <c r="D631">
        <v>0</v>
      </c>
      <c r="E631">
        <v>1</v>
      </c>
      <c r="F631">
        <v>0</v>
      </c>
      <c r="G631">
        <v>17</v>
      </c>
      <c r="H631" s="25">
        <v>0</v>
      </c>
      <c r="I631">
        <f t="shared" si="74"/>
        <v>1.262550305</v>
      </c>
      <c r="J631">
        <f t="shared" si="75"/>
        <v>3.534423861932825</v>
      </c>
      <c r="K631">
        <f t="shared" si="76"/>
        <v>0.77946481615996432</v>
      </c>
      <c r="L631">
        <f t="shared" si="77"/>
        <v>1</v>
      </c>
      <c r="M631">
        <f t="shared" si="78"/>
        <v>0</v>
      </c>
      <c r="N631">
        <f t="shared" si="79"/>
        <v>0</v>
      </c>
      <c r="O631">
        <f t="shared" si="80"/>
        <v>1</v>
      </c>
      <c r="P631">
        <f t="shared" si="81"/>
        <v>0</v>
      </c>
    </row>
    <row r="632" spans="1:16">
      <c r="A632">
        <v>0</v>
      </c>
      <c r="B632">
        <v>1593</v>
      </c>
      <c r="C632">
        <v>0</v>
      </c>
      <c r="D632">
        <v>1</v>
      </c>
      <c r="E632">
        <v>1</v>
      </c>
      <c r="F632">
        <v>0</v>
      </c>
      <c r="G632">
        <v>42</v>
      </c>
      <c r="H632" s="25">
        <v>1</v>
      </c>
      <c r="I632">
        <f t="shared" si="74"/>
        <v>2.0644512380000002</v>
      </c>
      <c r="J632">
        <f t="shared" si="75"/>
        <v>7.8809719328810903</v>
      </c>
      <c r="K632">
        <f t="shared" si="76"/>
        <v>0.88739971170299736</v>
      </c>
      <c r="L632">
        <f t="shared" si="77"/>
        <v>1</v>
      </c>
      <c r="M632">
        <f t="shared" si="78"/>
        <v>1</v>
      </c>
      <c r="N632">
        <f t="shared" si="79"/>
        <v>0</v>
      </c>
      <c r="O632">
        <f t="shared" si="80"/>
        <v>0</v>
      </c>
      <c r="P632">
        <f t="shared" si="81"/>
        <v>0</v>
      </c>
    </row>
    <row r="633" spans="1:16">
      <c r="A633">
        <v>0</v>
      </c>
      <c r="B633">
        <v>1594</v>
      </c>
      <c r="C633">
        <v>0</v>
      </c>
      <c r="D633">
        <v>0</v>
      </c>
      <c r="E633">
        <v>1</v>
      </c>
      <c r="F633">
        <v>0</v>
      </c>
      <c r="G633">
        <v>4</v>
      </c>
      <c r="H633" s="25">
        <v>0</v>
      </c>
      <c r="I633">
        <f t="shared" si="74"/>
        <v>0.61255030499999985</v>
      </c>
      <c r="J633">
        <f t="shared" si="75"/>
        <v>1.8451310504053915</v>
      </c>
      <c r="K633">
        <f t="shared" si="76"/>
        <v>0.64852234140233578</v>
      </c>
      <c r="L633">
        <f t="shared" si="77"/>
        <v>1</v>
      </c>
      <c r="M633">
        <f t="shared" si="78"/>
        <v>0</v>
      </c>
      <c r="N633">
        <f t="shared" si="79"/>
        <v>0</v>
      </c>
      <c r="O633">
        <f t="shared" si="80"/>
        <v>1</v>
      </c>
      <c r="P633">
        <f t="shared" si="81"/>
        <v>0</v>
      </c>
    </row>
    <row r="634" spans="1:16">
      <c r="A634">
        <v>0</v>
      </c>
      <c r="B634">
        <v>1595</v>
      </c>
      <c r="C634">
        <v>1</v>
      </c>
      <c r="D634">
        <v>0</v>
      </c>
      <c r="E634">
        <v>1</v>
      </c>
      <c r="F634">
        <v>2</v>
      </c>
      <c r="G634">
        <v>62</v>
      </c>
      <c r="H634" s="25">
        <v>0</v>
      </c>
      <c r="I634">
        <f t="shared" si="74"/>
        <v>-3.8110454999999988E-2</v>
      </c>
      <c r="J634">
        <f t="shared" si="75"/>
        <v>0.96260661030579386</v>
      </c>
      <c r="K634">
        <f t="shared" si="76"/>
        <v>0.49047353924677245</v>
      </c>
      <c r="L634">
        <f t="shared" si="77"/>
        <v>1</v>
      </c>
      <c r="M634">
        <f t="shared" si="78"/>
        <v>0</v>
      </c>
      <c r="N634">
        <f t="shared" si="79"/>
        <v>0</v>
      </c>
      <c r="O634">
        <f t="shared" si="80"/>
        <v>1</v>
      </c>
      <c r="P634">
        <f t="shared" si="81"/>
        <v>0</v>
      </c>
    </row>
    <row r="635" spans="1:16">
      <c r="A635">
        <v>0</v>
      </c>
      <c r="B635">
        <v>1601</v>
      </c>
      <c r="C635">
        <v>1</v>
      </c>
      <c r="D635">
        <v>1</v>
      </c>
      <c r="E635">
        <v>1</v>
      </c>
      <c r="F635">
        <v>0</v>
      </c>
      <c r="G635">
        <v>1</v>
      </c>
      <c r="H635" s="25">
        <v>1</v>
      </c>
      <c r="I635">
        <f t="shared" si="74"/>
        <v>-0.33795552200000017</v>
      </c>
      <c r="J635">
        <f t="shared" si="75"/>
        <v>0.71322701010376222</v>
      </c>
      <c r="K635">
        <f t="shared" si="76"/>
        <v>0.41630619053838369</v>
      </c>
      <c r="L635">
        <f t="shared" si="77"/>
        <v>1</v>
      </c>
      <c r="M635">
        <f t="shared" si="78"/>
        <v>1</v>
      </c>
      <c r="N635">
        <f t="shared" si="79"/>
        <v>0</v>
      </c>
      <c r="O635">
        <f t="shared" si="80"/>
        <v>0</v>
      </c>
      <c r="P635">
        <f t="shared" si="81"/>
        <v>0</v>
      </c>
    </row>
    <row r="636" spans="1:16">
      <c r="A636">
        <v>0</v>
      </c>
      <c r="B636">
        <v>1602</v>
      </c>
      <c r="C636">
        <v>1</v>
      </c>
      <c r="D636">
        <v>1</v>
      </c>
      <c r="E636">
        <v>1</v>
      </c>
      <c r="F636">
        <v>1</v>
      </c>
      <c r="G636">
        <v>46</v>
      </c>
      <c r="H636" s="25">
        <v>0</v>
      </c>
      <c r="I636">
        <f t="shared" si="74"/>
        <v>0.31291747800000014</v>
      </c>
      <c r="J636">
        <f t="shared" si="75"/>
        <v>1.3674086850720231</v>
      </c>
      <c r="K636">
        <f t="shared" si="76"/>
        <v>0.57759722421159509</v>
      </c>
      <c r="L636">
        <f t="shared" si="77"/>
        <v>1</v>
      </c>
      <c r="M636">
        <f t="shared" si="78"/>
        <v>0</v>
      </c>
      <c r="N636">
        <f t="shared" si="79"/>
        <v>0</v>
      </c>
      <c r="O636">
        <f t="shared" si="80"/>
        <v>1</v>
      </c>
      <c r="P636">
        <f t="shared" si="81"/>
        <v>0</v>
      </c>
    </row>
    <row r="637" spans="1:16">
      <c r="A637">
        <v>0</v>
      </c>
      <c r="B637">
        <v>1604</v>
      </c>
      <c r="C637">
        <v>1</v>
      </c>
      <c r="D637">
        <v>1</v>
      </c>
      <c r="E637">
        <v>1</v>
      </c>
      <c r="F637">
        <v>0</v>
      </c>
      <c r="G637">
        <v>15</v>
      </c>
      <c r="H637" s="25">
        <v>1</v>
      </c>
      <c r="I637">
        <f t="shared" si="74"/>
        <v>0.36204447799999984</v>
      </c>
      <c r="J637">
        <f t="shared" si="75"/>
        <v>1.436262822637524</v>
      </c>
      <c r="K637">
        <f t="shared" si="76"/>
        <v>0.58953525428041076</v>
      </c>
      <c r="L637">
        <f t="shared" si="77"/>
        <v>1</v>
      </c>
      <c r="M637">
        <f t="shared" si="78"/>
        <v>1</v>
      </c>
      <c r="N637">
        <f t="shared" si="79"/>
        <v>0</v>
      </c>
      <c r="O637">
        <f t="shared" si="80"/>
        <v>0</v>
      </c>
      <c r="P637">
        <f t="shared" si="81"/>
        <v>0</v>
      </c>
    </row>
    <row r="638" spans="1:16">
      <c r="A638">
        <v>0</v>
      </c>
      <c r="B638">
        <v>1605</v>
      </c>
      <c r="C638">
        <v>1</v>
      </c>
      <c r="D638">
        <v>1</v>
      </c>
      <c r="E638">
        <v>1</v>
      </c>
      <c r="F638">
        <v>1</v>
      </c>
      <c r="G638">
        <v>69</v>
      </c>
      <c r="H638" s="25">
        <v>0</v>
      </c>
      <c r="I638">
        <f t="shared" si="74"/>
        <v>1.462917478</v>
      </c>
      <c r="J638">
        <f t="shared" si="75"/>
        <v>4.3185404138426708</v>
      </c>
      <c r="K638">
        <f t="shared" si="76"/>
        <v>0.81197848992605559</v>
      </c>
      <c r="L638">
        <f t="shared" si="77"/>
        <v>1</v>
      </c>
      <c r="M638">
        <f t="shared" si="78"/>
        <v>0</v>
      </c>
      <c r="N638">
        <f t="shared" si="79"/>
        <v>0</v>
      </c>
      <c r="O638">
        <f t="shared" si="80"/>
        <v>1</v>
      </c>
      <c r="P638">
        <f t="shared" si="81"/>
        <v>0</v>
      </c>
    </row>
    <row r="639" spans="1:16">
      <c r="A639">
        <v>0</v>
      </c>
      <c r="B639">
        <v>1608</v>
      </c>
      <c r="C639">
        <v>0</v>
      </c>
      <c r="D639">
        <v>1</v>
      </c>
      <c r="E639">
        <v>1</v>
      </c>
      <c r="F639">
        <v>0</v>
      </c>
      <c r="G639">
        <v>13</v>
      </c>
      <c r="H639" s="25">
        <v>1</v>
      </c>
      <c r="I639">
        <f t="shared" si="74"/>
        <v>0.6144512379999999</v>
      </c>
      <c r="J639">
        <f t="shared" si="75"/>
        <v>1.8486418567550502</v>
      </c>
      <c r="K639">
        <f t="shared" si="76"/>
        <v>0.64895551975806409</v>
      </c>
      <c r="L639">
        <f t="shared" si="77"/>
        <v>1</v>
      </c>
      <c r="M639">
        <f t="shared" si="78"/>
        <v>1</v>
      </c>
      <c r="N639">
        <f t="shared" si="79"/>
        <v>0</v>
      </c>
      <c r="O639">
        <f t="shared" si="80"/>
        <v>0</v>
      </c>
      <c r="P639">
        <f t="shared" si="81"/>
        <v>0</v>
      </c>
    </row>
    <row r="640" spans="1:16">
      <c r="A640">
        <v>0</v>
      </c>
      <c r="B640">
        <v>1609</v>
      </c>
      <c r="C640">
        <v>0</v>
      </c>
      <c r="D640">
        <v>0</v>
      </c>
      <c r="E640">
        <v>1</v>
      </c>
      <c r="F640">
        <v>1</v>
      </c>
      <c r="G640">
        <v>17</v>
      </c>
      <c r="H640" s="25">
        <v>0</v>
      </c>
      <c r="I640">
        <f t="shared" si="74"/>
        <v>-0.33657669499999998</v>
      </c>
      <c r="J640">
        <f t="shared" si="75"/>
        <v>0.71421110505485674</v>
      </c>
      <c r="K640">
        <f t="shared" si="76"/>
        <v>0.41664127769840875</v>
      </c>
      <c r="L640">
        <f t="shared" si="77"/>
        <v>1</v>
      </c>
      <c r="M640">
        <f t="shared" si="78"/>
        <v>0</v>
      </c>
      <c r="N640">
        <f t="shared" si="79"/>
        <v>0</v>
      </c>
      <c r="O640">
        <f t="shared" si="80"/>
        <v>1</v>
      </c>
      <c r="P640">
        <f t="shared" si="81"/>
        <v>0</v>
      </c>
    </row>
    <row r="641" spans="1:16">
      <c r="A641">
        <v>0</v>
      </c>
      <c r="B641">
        <v>1612</v>
      </c>
      <c r="C641">
        <v>1</v>
      </c>
      <c r="D641">
        <v>1</v>
      </c>
      <c r="E641">
        <v>1</v>
      </c>
      <c r="F641">
        <v>2</v>
      </c>
      <c r="G641">
        <v>72</v>
      </c>
      <c r="H641" s="25">
        <v>0</v>
      </c>
      <c r="I641">
        <f t="shared" si="74"/>
        <v>1.3790478000000217E-2</v>
      </c>
      <c r="J641">
        <f t="shared" si="75"/>
        <v>1.0138860052588161</v>
      </c>
      <c r="K641">
        <f t="shared" si="76"/>
        <v>0.50344756486279663</v>
      </c>
      <c r="L641">
        <f t="shared" si="77"/>
        <v>1</v>
      </c>
      <c r="M641">
        <f t="shared" si="78"/>
        <v>0</v>
      </c>
      <c r="N641">
        <f t="shared" si="79"/>
        <v>0</v>
      </c>
      <c r="O641">
        <f t="shared" si="80"/>
        <v>1</v>
      </c>
      <c r="P641">
        <f t="shared" si="81"/>
        <v>0</v>
      </c>
    </row>
    <row r="642" spans="1:16">
      <c r="A642">
        <v>0</v>
      </c>
      <c r="B642">
        <v>1616</v>
      </c>
      <c r="C642">
        <v>0</v>
      </c>
      <c r="D642">
        <v>0</v>
      </c>
      <c r="E642">
        <v>1</v>
      </c>
      <c r="F642">
        <v>1</v>
      </c>
      <c r="G642">
        <v>49</v>
      </c>
      <c r="H642" s="25">
        <v>0</v>
      </c>
      <c r="I642">
        <f t="shared" si="74"/>
        <v>1.2634233050000001</v>
      </c>
      <c r="J642">
        <f t="shared" si="75"/>
        <v>3.5375107611997714</v>
      </c>
      <c r="K642">
        <f t="shared" si="76"/>
        <v>0.77961484773744361</v>
      </c>
      <c r="L642">
        <f t="shared" si="77"/>
        <v>1</v>
      </c>
      <c r="M642">
        <f t="shared" si="78"/>
        <v>0</v>
      </c>
      <c r="N642">
        <f t="shared" si="79"/>
        <v>0</v>
      </c>
      <c r="O642">
        <f t="shared" si="80"/>
        <v>1</v>
      </c>
      <c r="P642">
        <f t="shared" si="81"/>
        <v>0</v>
      </c>
    </row>
    <row r="643" spans="1:16">
      <c r="A643">
        <v>0</v>
      </c>
      <c r="B643">
        <v>1617</v>
      </c>
      <c r="C643">
        <v>0</v>
      </c>
      <c r="D643">
        <v>0</v>
      </c>
      <c r="E643">
        <v>1</v>
      </c>
      <c r="F643">
        <v>2</v>
      </c>
      <c r="G643">
        <v>53</v>
      </c>
      <c r="H643" s="25">
        <v>0</v>
      </c>
      <c r="I643">
        <f t="shared" si="74"/>
        <v>-0.13570369499999968</v>
      </c>
      <c r="J643">
        <f t="shared" si="75"/>
        <v>0.8731012984450548</v>
      </c>
      <c r="K643">
        <f t="shared" si="76"/>
        <v>0.46612604410122144</v>
      </c>
      <c r="L643">
        <f t="shared" si="77"/>
        <v>1</v>
      </c>
      <c r="M643">
        <f t="shared" si="78"/>
        <v>0</v>
      </c>
      <c r="N643">
        <f t="shared" si="79"/>
        <v>0</v>
      </c>
      <c r="O643">
        <f t="shared" si="80"/>
        <v>1</v>
      </c>
      <c r="P643">
        <f t="shared" si="81"/>
        <v>0</v>
      </c>
    </row>
    <row r="644" spans="1:16">
      <c r="A644">
        <v>0</v>
      </c>
      <c r="B644">
        <v>1618</v>
      </c>
      <c r="C644">
        <v>1</v>
      </c>
      <c r="D644">
        <v>1</v>
      </c>
      <c r="E644">
        <v>1</v>
      </c>
      <c r="F644">
        <v>0</v>
      </c>
      <c r="G644">
        <v>27</v>
      </c>
      <c r="H644" s="25">
        <v>0</v>
      </c>
      <c r="I644">
        <f t="shared" si="74"/>
        <v>0.96204447799999993</v>
      </c>
      <c r="J644">
        <f t="shared" si="75"/>
        <v>2.6170414914297719</v>
      </c>
      <c r="K644">
        <f t="shared" si="76"/>
        <v>0.72353095689684432</v>
      </c>
      <c r="L644">
        <f t="shared" si="77"/>
        <v>1</v>
      </c>
      <c r="M644">
        <f t="shared" si="78"/>
        <v>0</v>
      </c>
      <c r="N644">
        <f t="shared" si="79"/>
        <v>0</v>
      </c>
      <c r="O644">
        <f t="shared" si="80"/>
        <v>1</v>
      </c>
      <c r="P644">
        <f t="shared" si="81"/>
        <v>0</v>
      </c>
    </row>
    <row r="645" spans="1:16">
      <c r="A645">
        <v>0</v>
      </c>
      <c r="B645">
        <v>1619</v>
      </c>
      <c r="C645">
        <v>0</v>
      </c>
      <c r="D645">
        <v>1</v>
      </c>
      <c r="E645">
        <v>1</v>
      </c>
      <c r="F645">
        <v>0</v>
      </c>
      <c r="G645">
        <v>23</v>
      </c>
      <c r="H645" s="25">
        <v>1</v>
      </c>
      <c r="I645">
        <f t="shared" si="74"/>
        <v>1.114451238</v>
      </c>
      <c r="J645">
        <f t="shared" si="75"/>
        <v>3.047895151138631</v>
      </c>
      <c r="K645">
        <f t="shared" si="76"/>
        <v>0.75295802814489643</v>
      </c>
      <c r="L645">
        <f t="shared" si="77"/>
        <v>1</v>
      </c>
      <c r="M645">
        <f t="shared" si="78"/>
        <v>1</v>
      </c>
      <c r="N645">
        <f t="shared" si="79"/>
        <v>0</v>
      </c>
      <c r="O645">
        <f t="shared" si="80"/>
        <v>0</v>
      </c>
      <c r="P645">
        <f t="shared" si="81"/>
        <v>0</v>
      </c>
    </row>
    <row r="646" spans="1:16">
      <c r="A646">
        <v>0</v>
      </c>
      <c r="B646">
        <v>1621</v>
      </c>
      <c r="C646">
        <v>2</v>
      </c>
      <c r="D646">
        <v>1</v>
      </c>
      <c r="E646">
        <v>0</v>
      </c>
      <c r="F646">
        <v>0</v>
      </c>
      <c r="G646">
        <v>2</v>
      </c>
      <c r="H646" s="25">
        <v>0</v>
      </c>
      <c r="I646">
        <f t="shared" ref="I646:I709" si="82">H$2+(C$2*C646)+(D$2*D646)+(E$2*E646)+(F$2*F646)+(G$2*G646)</f>
        <v>0.88888741300000007</v>
      </c>
      <c r="J646">
        <f t="shared" ref="J646:J709" si="83">EXP(I646)</f>
        <v>2.4324218643001565</v>
      </c>
      <c r="K646">
        <f t="shared" ref="K646:K709" si="84">J646/(1+J646)</f>
        <v>0.70866052031634752</v>
      </c>
      <c r="L646">
        <f t="shared" ref="L646:L709" si="85">IF(K646&gt;=0.27,1,0)</f>
        <v>1</v>
      </c>
      <c r="M646">
        <f t="shared" ref="M646:M709" si="86">IF(AND(L646=1,L646=H646),1,0)</f>
        <v>0</v>
      </c>
      <c r="N646">
        <f t="shared" ref="N646:N709" si="87">IF(AND(L646=0,L646=H646),1,0)</f>
        <v>0</v>
      </c>
      <c r="O646">
        <f t="shared" ref="O646:O709" si="88">IF(AND(NOT(H646=L646),L646=1),1,0)</f>
        <v>1</v>
      </c>
      <c r="P646">
        <f t="shared" ref="P646:P709" si="89">IF(AND(NOT(H646=L646),L646=0),1,0)</f>
        <v>0</v>
      </c>
    </row>
    <row r="647" spans="1:16">
      <c r="A647">
        <v>0</v>
      </c>
      <c r="B647">
        <v>1622</v>
      </c>
      <c r="C647">
        <v>1</v>
      </c>
      <c r="D647">
        <v>1</v>
      </c>
      <c r="E647">
        <v>1</v>
      </c>
      <c r="F647">
        <v>0</v>
      </c>
      <c r="G647">
        <v>35</v>
      </c>
      <c r="H647" s="25">
        <v>1</v>
      </c>
      <c r="I647">
        <f t="shared" si="82"/>
        <v>1.3620444779999998</v>
      </c>
      <c r="J647">
        <f t="shared" si="83"/>
        <v>3.904167131666878</v>
      </c>
      <c r="K647">
        <f t="shared" si="84"/>
        <v>0.79609177804262365</v>
      </c>
      <c r="L647">
        <f t="shared" si="85"/>
        <v>1</v>
      </c>
      <c r="M647">
        <f t="shared" si="86"/>
        <v>1</v>
      </c>
      <c r="N647">
        <f t="shared" si="87"/>
        <v>0</v>
      </c>
      <c r="O647">
        <f t="shared" si="88"/>
        <v>0</v>
      </c>
      <c r="P647">
        <f t="shared" si="89"/>
        <v>0</v>
      </c>
    </row>
    <row r="648" spans="1:16">
      <c r="A648">
        <v>0</v>
      </c>
      <c r="B648">
        <v>1624</v>
      </c>
      <c r="C648">
        <v>1</v>
      </c>
      <c r="D648">
        <v>1</v>
      </c>
      <c r="E648">
        <v>1</v>
      </c>
      <c r="F648">
        <v>2</v>
      </c>
      <c r="G648">
        <v>54</v>
      </c>
      <c r="H648" s="25">
        <v>0</v>
      </c>
      <c r="I648">
        <f t="shared" si="82"/>
        <v>-0.88620952199999969</v>
      </c>
      <c r="J648">
        <f t="shared" si="83"/>
        <v>0.41221528817383213</v>
      </c>
      <c r="K648">
        <f t="shared" si="84"/>
        <v>0.2918926679422067</v>
      </c>
      <c r="L648">
        <f t="shared" si="85"/>
        <v>1</v>
      </c>
      <c r="M648">
        <f t="shared" si="86"/>
        <v>0</v>
      </c>
      <c r="N648">
        <f t="shared" si="87"/>
        <v>0</v>
      </c>
      <c r="O648">
        <f t="shared" si="88"/>
        <v>1</v>
      </c>
      <c r="P648">
        <f t="shared" si="89"/>
        <v>0</v>
      </c>
    </row>
    <row r="649" spans="1:16">
      <c r="A649">
        <v>0</v>
      </c>
      <c r="B649">
        <v>1627</v>
      </c>
      <c r="C649">
        <v>1</v>
      </c>
      <c r="D649">
        <v>1</v>
      </c>
      <c r="E649">
        <v>1</v>
      </c>
      <c r="F649">
        <v>0</v>
      </c>
      <c r="G649">
        <v>20</v>
      </c>
      <c r="H649" s="25">
        <v>0</v>
      </c>
      <c r="I649">
        <f t="shared" si="82"/>
        <v>0.61204447799999984</v>
      </c>
      <c r="J649">
        <f t="shared" si="83"/>
        <v>1.8441979693102586</v>
      </c>
      <c r="K649">
        <f t="shared" si="84"/>
        <v>0.64840703397221389</v>
      </c>
      <c r="L649">
        <f t="shared" si="85"/>
        <v>1</v>
      </c>
      <c r="M649">
        <f t="shared" si="86"/>
        <v>0</v>
      </c>
      <c r="N649">
        <f t="shared" si="87"/>
        <v>0</v>
      </c>
      <c r="O649">
        <f t="shared" si="88"/>
        <v>1</v>
      </c>
      <c r="P649">
        <f t="shared" si="89"/>
        <v>0</v>
      </c>
    </row>
    <row r="650" spans="1:16">
      <c r="A650">
        <v>0</v>
      </c>
      <c r="B650">
        <v>1629</v>
      </c>
      <c r="C650">
        <v>1</v>
      </c>
      <c r="D650">
        <v>1</v>
      </c>
      <c r="E650">
        <v>1</v>
      </c>
      <c r="F650">
        <v>0</v>
      </c>
      <c r="G650">
        <v>30</v>
      </c>
      <c r="H650" s="25">
        <v>0</v>
      </c>
      <c r="I650">
        <f t="shared" si="82"/>
        <v>1.1120444779999998</v>
      </c>
      <c r="J650">
        <f t="shared" si="83"/>
        <v>3.0405684193838054</v>
      </c>
      <c r="K650">
        <f t="shared" si="84"/>
        <v>0.75251006883024096</v>
      </c>
      <c r="L650">
        <f t="shared" si="85"/>
        <v>1</v>
      </c>
      <c r="M650">
        <f t="shared" si="86"/>
        <v>0</v>
      </c>
      <c r="N650">
        <f t="shared" si="87"/>
        <v>0</v>
      </c>
      <c r="O650">
        <f t="shared" si="88"/>
        <v>1</v>
      </c>
      <c r="P650">
        <f t="shared" si="89"/>
        <v>0</v>
      </c>
    </row>
    <row r="651" spans="1:16">
      <c r="A651">
        <v>0</v>
      </c>
      <c r="B651">
        <v>1633</v>
      </c>
      <c r="C651">
        <v>1</v>
      </c>
      <c r="D651">
        <v>1</v>
      </c>
      <c r="E651">
        <v>1</v>
      </c>
      <c r="F651">
        <v>1</v>
      </c>
      <c r="G651">
        <v>48</v>
      </c>
      <c r="H651" s="25">
        <v>1</v>
      </c>
      <c r="I651">
        <f t="shared" si="82"/>
        <v>0.41291747800000023</v>
      </c>
      <c r="J651">
        <f t="shared" si="83"/>
        <v>1.511220311865662</v>
      </c>
      <c r="K651">
        <f t="shared" si="84"/>
        <v>0.60178722859362765</v>
      </c>
      <c r="L651">
        <f t="shared" si="85"/>
        <v>1</v>
      </c>
      <c r="M651">
        <f t="shared" si="86"/>
        <v>1</v>
      </c>
      <c r="N651">
        <f t="shared" si="87"/>
        <v>0</v>
      </c>
      <c r="O651">
        <f t="shared" si="88"/>
        <v>0</v>
      </c>
      <c r="P651">
        <f t="shared" si="89"/>
        <v>0</v>
      </c>
    </row>
    <row r="652" spans="1:16">
      <c r="A652">
        <v>0</v>
      </c>
      <c r="B652">
        <v>1634</v>
      </c>
      <c r="C652">
        <v>0</v>
      </c>
      <c r="D652">
        <v>1</v>
      </c>
      <c r="E652">
        <v>1</v>
      </c>
      <c r="F652">
        <v>0</v>
      </c>
      <c r="G652">
        <v>1</v>
      </c>
      <c r="H652" s="25">
        <v>0</v>
      </c>
      <c r="I652">
        <f t="shared" si="82"/>
        <v>1.445123799999988E-2</v>
      </c>
      <c r="J652">
        <f t="shared" si="83"/>
        <v>1.014556161957638</v>
      </c>
      <c r="K652">
        <f t="shared" si="84"/>
        <v>0.50361274662690292</v>
      </c>
      <c r="L652">
        <f t="shared" si="85"/>
        <v>1</v>
      </c>
      <c r="M652">
        <f t="shared" si="86"/>
        <v>0</v>
      </c>
      <c r="N652">
        <f t="shared" si="87"/>
        <v>0</v>
      </c>
      <c r="O652">
        <f t="shared" si="88"/>
        <v>1</v>
      </c>
      <c r="P652">
        <f t="shared" si="89"/>
        <v>0</v>
      </c>
    </row>
    <row r="653" spans="1:16">
      <c r="A653">
        <v>0</v>
      </c>
      <c r="B653">
        <v>1635</v>
      </c>
      <c r="C653">
        <v>2</v>
      </c>
      <c r="D653">
        <v>1</v>
      </c>
      <c r="E653">
        <v>0</v>
      </c>
      <c r="F653">
        <v>2</v>
      </c>
      <c r="G653">
        <v>63</v>
      </c>
      <c r="H653" s="25">
        <v>0</v>
      </c>
      <c r="I653">
        <f t="shared" si="82"/>
        <v>0.7406334130000003</v>
      </c>
      <c r="J653">
        <f t="shared" si="83"/>
        <v>2.0972635278424656</v>
      </c>
      <c r="K653">
        <f t="shared" si="84"/>
        <v>0.67713435069033545</v>
      </c>
      <c r="L653">
        <f t="shared" si="85"/>
        <v>1</v>
      </c>
      <c r="M653">
        <f t="shared" si="86"/>
        <v>0</v>
      </c>
      <c r="N653">
        <f t="shared" si="87"/>
        <v>0</v>
      </c>
      <c r="O653">
        <f t="shared" si="88"/>
        <v>1</v>
      </c>
      <c r="P653">
        <f t="shared" si="89"/>
        <v>0</v>
      </c>
    </row>
    <row r="654" spans="1:16">
      <c r="A654">
        <v>0</v>
      </c>
      <c r="B654">
        <v>1639</v>
      </c>
      <c r="C654">
        <v>1</v>
      </c>
      <c r="D654">
        <v>1</v>
      </c>
      <c r="E654">
        <v>1</v>
      </c>
      <c r="F654">
        <v>2</v>
      </c>
      <c r="G654">
        <v>68</v>
      </c>
      <c r="H654" s="25">
        <v>0</v>
      </c>
      <c r="I654">
        <f t="shared" si="82"/>
        <v>-0.18620952199999952</v>
      </c>
      <c r="J654">
        <f t="shared" si="83"/>
        <v>0.83009965262077734</v>
      </c>
      <c r="K654">
        <f t="shared" si="84"/>
        <v>0.45358166776986203</v>
      </c>
      <c r="L654">
        <f t="shared" si="85"/>
        <v>1</v>
      </c>
      <c r="M654">
        <f t="shared" si="86"/>
        <v>0</v>
      </c>
      <c r="N654">
        <f t="shared" si="87"/>
        <v>0</v>
      </c>
      <c r="O654">
        <f t="shared" si="88"/>
        <v>1</v>
      </c>
      <c r="P654">
        <f t="shared" si="89"/>
        <v>0</v>
      </c>
    </row>
    <row r="655" spans="1:16">
      <c r="A655">
        <v>0</v>
      </c>
      <c r="B655">
        <v>1642</v>
      </c>
      <c r="C655">
        <v>1</v>
      </c>
      <c r="D655">
        <v>1</v>
      </c>
      <c r="E655">
        <v>1</v>
      </c>
      <c r="F655">
        <v>2</v>
      </c>
      <c r="G655">
        <v>72</v>
      </c>
      <c r="H655" s="25">
        <v>0</v>
      </c>
      <c r="I655">
        <f t="shared" si="82"/>
        <v>1.3790478000000217E-2</v>
      </c>
      <c r="J655">
        <f t="shared" si="83"/>
        <v>1.0138860052588161</v>
      </c>
      <c r="K655">
        <f t="shared" si="84"/>
        <v>0.50344756486279663</v>
      </c>
      <c r="L655">
        <f t="shared" si="85"/>
        <v>1</v>
      </c>
      <c r="M655">
        <f t="shared" si="86"/>
        <v>0</v>
      </c>
      <c r="N655">
        <f t="shared" si="87"/>
        <v>0</v>
      </c>
      <c r="O655">
        <f t="shared" si="88"/>
        <v>1</v>
      </c>
      <c r="P655">
        <f t="shared" si="89"/>
        <v>0</v>
      </c>
    </row>
    <row r="656" spans="1:16">
      <c r="A656">
        <v>0</v>
      </c>
      <c r="B656">
        <v>1643</v>
      </c>
      <c r="C656">
        <v>0</v>
      </c>
      <c r="D656">
        <v>0</v>
      </c>
      <c r="E656">
        <v>1</v>
      </c>
      <c r="F656">
        <v>0</v>
      </c>
      <c r="G656">
        <v>29</v>
      </c>
      <c r="H656" s="25">
        <v>0</v>
      </c>
      <c r="I656">
        <f t="shared" si="82"/>
        <v>1.8625503050000001</v>
      </c>
      <c r="J656">
        <f t="shared" si="83"/>
        <v>6.4401401673766294</v>
      </c>
      <c r="K656">
        <f t="shared" si="84"/>
        <v>0.8655939300196549</v>
      </c>
      <c r="L656">
        <f t="shared" si="85"/>
        <v>1</v>
      </c>
      <c r="M656">
        <f t="shared" si="86"/>
        <v>0</v>
      </c>
      <c r="N656">
        <f t="shared" si="87"/>
        <v>0</v>
      </c>
      <c r="O656">
        <f t="shared" si="88"/>
        <v>1</v>
      </c>
      <c r="P656">
        <f t="shared" si="89"/>
        <v>0</v>
      </c>
    </row>
    <row r="657" spans="1:16">
      <c r="A657">
        <v>0</v>
      </c>
      <c r="B657">
        <v>1651</v>
      </c>
      <c r="C657">
        <v>1</v>
      </c>
      <c r="D657">
        <v>1</v>
      </c>
      <c r="E657">
        <v>1</v>
      </c>
      <c r="F657">
        <v>0</v>
      </c>
      <c r="G657">
        <v>1</v>
      </c>
      <c r="H657" s="25">
        <v>1</v>
      </c>
      <c r="I657">
        <f t="shared" si="82"/>
        <v>-0.33795552200000017</v>
      </c>
      <c r="J657">
        <f t="shared" si="83"/>
        <v>0.71322701010376222</v>
      </c>
      <c r="K657">
        <f t="shared" si="84"/>
        <v>0.41630619053838369</v>
      </c>
      <c r="L657">
        <f t="shared" si="85"/>
        <v>1</v>
      </c>
      <c r="M657">
        <f t="shared" si="86"/>
        <v>1</v>
      </c>
      <c r="N657">
        <f t="shared" si="87"/>
        <v>0</v>
      </c>
      <c r="O657">
        <f t="shared" si="88"/>
        <v>0</v>
      </c>
      <c r="P657">
        <f t="shared" si="89"/>
        <v>0</v>
      </c>
    </row>
    <row r="658" spans="1:16">
      <c r="A658">
        <v>0</v>
      </c>
      <c r="B658">
        <v>1655</v>
      </c>
      <c r="C658">
        <v>0</v>
      </c>
      <c r="D658">
        <v>0</v>
      </c>
      <c r="E658">
        <v>1</v>
      </c>
      <c r="F658">
        <v>1</v>
      </c>
      <c r="G658">
        <v>1</v>
      </c>
      <c r="H658" s="25">
        <v>0</v>
      </c>
      <c r="I658">
        <f t="shared" si="82"/>
        <v>-1.136576695</v>
      </c>
      <c r="J658">
        <f t="shared" si="83"/>
        <v>0.32091573599531487</v>
      </c>
      <c r="K658">
        <f t="shared" si="84"/>
        <v>0.24294943821946652</v>
      </c>
      <c r="L658">
        <f t="shared" si="85"/>
        <v>0</v>
      </c>
      <c r="M658">
        <f t="shared" si="86"/>
        <v>0</v>
      </c>
      <c r="N658">
        <f t="shared" si="87"/>
        <v>1</v>
      </c>
      <c r="O658">
        <f t="shared" si="88"/>
        <v>0</v>
      </c>
      <c r="P658">
        <f t="shared" si="89"/>
        <v>0</v>
      </c>
    </row>
    <row r="659" spans="1:16">
      <c r="A659">
        <v>0</v>
      </c>
      <c r="B659">
        <v>1658</v>
      </c>
      <c r="C659">
        <v>1</v>
      </c>
      <c r="D659">
        <v>0</v>
      </c>
      <c r="E659">
        <v>1</v>
      </c>
      <c r="F659">
        <v>0</v>
      </c>
      <c r="G659">
        <v>35</v>
      </c>
      <c r="H659" s="25">
        <v>0</v>
      </c>
      <c r="I659">
        <f t="shared" si="82"/>
        <v>1.8101435449999999</v>
      </c>
      <c r="J659">
        <f t="shared" si="83"/>
        <v>6.1113246193636757</v>
      </c>
      <c r="K659">
        <f t="shared" si="84"/>
        <v>0.85937922208232975</v>
      </c>
      <c r="L659">
        <f t="shared" si="85"/>
        <v>1</v>
      </c>
      <c r="M659">
        <f t="shared" si="86"/>
        <v>0</v>
      </c>
      <c r="N659">
        <f t="shared" si="87"/>
        <v>0</v>
      </c>
      <c r="O659">
        <f t="shared" si="88"/>
        <v>1</v>
      </c>
      <c r="P659">
        <f t="shared" si="89"/>
        <v>0</v>
      </c>
    </row>
    <row r="660" spans="1:16">
      <c r="A660">
        <v>0</v>
      </c>
      <c r="B660">
        <v>1662</v>
      </c>
      <c r="C660">
        <v>1</v>
      </c>
      <c r="D660">
        <v>1</v>
      </c>
      <c r="E660">
        <v>1</v>
      </c>
      <c r="F660">
        <v>0</v>
      </c>
      <c r="G660">
        <v>65</v>
      </c>
      <c r="H660" s="25">
        <v>0</v>
      </c>
      <c r="I660">
        <f t="shared" si="82"/>
        <v>2.8620444779999996</v>
      </c>
      <c r="J660">
        <f t="shared" si="83"/>
        <v>17.497263162764558</v>
      </c>
      <c r="K660">
        <f t="shared" si="84"/>
        <v>0.94593794816018917</v>
      </c>
      <c r="L660">
        <f t="shared" si="85"/>
        <v>1</v>
      </c>
      <c r="M660">
        <f t="shared" si="86"/>
        <v>0</v>
      </c>
      <c r="N660">
        <f t="shared" si="87"/>
        <v>0</v>
      </c>
      <c r="O660">
        <f t="shared" si="88"/>
        <v>1</v>
      </c>
      <c r="P660">
        <f t="shared" si="89"/>
        <v>0</v>
      </c>
    </row>
    <row r="661" spans="1:16">
      <c r="A661">
        <v>0</v>
      </c>
      <c r="B661">
        <v>1664</v>
      </c>
      <c r="C661">
        <v>1</v>
      </c>
      <c r="D661">
        <v>1</v>
      </c>
      <c r="E661">
        <v>1</v>
      </c>
      <c r="F661">
        <v>0</v>
      </c>
      <c r="G661">
        <v>51</v>
      </c>
      <c r="H661" s="25">
        <v>1</v>
      </c>
      <c r="I661">
        <f t="shared" si="82"/>
        <v>2.1620444780000003</v>
      </c>
      <c r="J661">
        <f t="shared" si="83"/>
        <v>8.6888837431996819</v>
      </c>
      <c r="K661">
        <f t="shared" si="84"/>
        <v>0.89678893601114085</v>
      </c>
      <c r="L661">
        <f t="shared" si="85"/>
        <v>1</v>
      </c>
      <c r="M661">
        <f t="shared" si="86"/>
        <v>1</v>
      </c>
      <c r="N661">
        <f t="shared" si="87"/>
        <v>0</v>
      </c>
      <c r="O661">
        <f t="shared" si="88"/>
        <v>0</v>
      </c>
      <c r="P661">
        <f t="shared" si="89"/>
        <v>0</v>
      </c>
    </row>
    <row r="662" spans="1:16">
      <c r="A662">
        <v>0</v>
      </c>
      <c r="B662">
        <v>1666</v>
      </c>
      <c r="C662">
        <v>1</v>
      </c>
      <c r="D662">
        <v>1</v>
      </c>
      <c r="E662">
        <v>1</v>
      </c>
      <c r="F662">
        <v>0</v>
      </c>
      <c r="G662">
        <v>9</v>
      </c>
      <c r="H662" s="25">
        <v>0</v>
      </c>
      <c r="I662">
        <f t="shared" si="82"/>
        <v>6.2044477999999847E-2</v>
      </c>
      <c r="J662">
        <f t="shared" si="83"/>
        <v>1.0640096686976324</v>
      </c>
      <c r="K662">
        <f t="shared" si="84"/>
        <v>0.51550614555454621</v>
      </c>
      <c r="L662">
        <f t="shared" si="85"/>
        <v>1</v>
      </c>
      <c r="M662">
        <f t="shared" si="86"/>
        <v>0</v>
      </c>
      <c r="N662">
        <f t="shared" si="87"/>
        <v>0</v>
      </c>
      <c r="O662">
        <f t="shared" si="88"/>
        <v>1</v>
      </c>
      <c r="P662">
        <f t="shared" si="89"/>
        <v>0</v>
      </c>
    </row>
    <row r="663" spans="1:16">
      <c r="A663">
        <v>0</v>
      </c>
      <c r="B663">
        <v>1668</v>
      </c>
      <c r="C663">
        <v>1</v>
      </c>
      <c r="D663">
        <v>0</v>
      </c>
      <c r="E663">
        <v>1</v>
      </c>
      <c r="F663">
        <v>1</v>
      </c>
      <c r="G663">
        <v>14</v>
      </c>
      <c r="H663" s="25">
        <v>0</v>
      </c>
      <c r="I663">
        <f t="shared" si="82"/>
        <v>-0.83898345500000004</v>
      </c>
      <c r="J663">
        <f t="shared" si="83"/>
        <v>0.43214959973572048</v>
      </c>
      <c r="K663">
        <f t="shared" si="84"/>
        <v>0.30174892330763947</v>
      </c>
      <c r="L663">
        <f t="shared" si="85"/>
        <v>1</v>
      </c>
      <c r="M663">
        <f t="shared" si="86"/>
        <v>0</v>
      </c>
      <c r="N663">
        <f t="shared" si="87"/>
        <v>0</v>
      </c>
      <c r="O663">
        <f t="shared" si="88"/>
        <v>1</v>
      </c>
      <c r="P663">
        <f t="shared" si="89"/>
        <v>0</v>
      </c>
    </row>
    <row r="664" spans="1:16">
      <c r="A664">
        <v>0</v>
      </c>
      <c r="B664">
        <v>1669</v>
      </c>
      <c r="C664">
        <v>1</v>
      </c>
      <c r="D664">
        <v>1</v>
      </c>
      <c r="E664">
        <v>1</v>
      </c>
      <c r="F664">
        <v>0</v>
      </c>
      <c r="G664">
        <v>45</v>
      </c>
      <c r="H664" s="25">
        <v>0</v>
      </c>
      <c r="I664">
        <f t="shared" si="82"/>
        <v>1.8620444779999998</v>
      </c>
      <c r="J664">
        <f t="shared" si="83"/>
        <v>6.4368833943474897</v>
      </c>
      <c r="K664">
        <f t="shared" si="84"/>
        <v>0.86553507067758195</v>
      </c>
      <c r="L664">
        <f t="shared" si="85"/>
        <v>1</v>
      </c>
      <c r="M664">
        <f t="shared" si="86"/>
        <v>0</v>
      </c>
      <c r="N664">
        <f t="shared" si="87"/>
        <v>0</v>
      </c>
      <c r="O664">
        <f t="shared" si="88"/>
        <v>1</v>
      </c>
      <c r="P664">
        <f t="shared" si="89"/>
        <v>0</v>
      </c>
    </row>
    <row r="665" spans="1:16">
      <c r="A665">
        <v>0</v>
      </c>
      <c r="B665">
        <v>1670</v>
      </c>
      <c r="C665">
        <v>1</v>
      </c>
      <c r="D665">
        <v>1</v>
      </c>
      <c r="E665">
        <v>1</v>
      </c>
      <c r="F665">
        <v>0</v>
      </c>
      <c r="G665">
        <v>8</v>
      </c>
      <c r="H665" s="25">
        <v>0</v>
      </c>
      <c r="I665">
        <f t="shared" si="82"/>
        <v>1.2044477999999859E-2</v>
      </c>
      <c r="J665">
        <f t="shared" si="83"/>
        <v>1.0121173048184442</v>
      </c>
      <c r="K665">
        <f t="shared" si="84"/>
        <v>0.50301108309874054</v>
      </c>
      <c r="L665">
        <f t="shared" si="85"/>
        <v>1</v>
      </c>
      <c r="M665">
        <f t="shared" si="86"/>
        <v>0</v>
      </c>
      <c r="N665">
        <f t="shared" si="87"/>
        <v>0</v>
      </c>
      <c r="O665">
        <f t="shared" si="88"/>
        <v>1</v>
      </c>
      <c r="P665">
        <f t="shared" si="89"/>
        <v>0</v>
      </c>
    </row>
    <row r="666" spans="1:16">
      <c r="A666">
        <v>0</v>
      </c>
      <c r="B666">
        <v>1675</v>
      </c>
      <c r="C666">
        <v>1</v>
      </c>
      <c r="D666">
        <v>0</v>
      </c>
      <c r="E666">
        <v>1</v>
      </c>
      <c r="F666">
        <v>2</v>
      </c>
      <c r="G666">
        <v>23</v>
      </c>
      <c r="H666" s="25">
        <v>0</v>
      </c>
      <c r="I666">
        <f t="shared" si="82"/>
        <v>-1.9881104549999999</v>
      </c>
      <c r="J666">
        <f t="shared" si="83"/>
        <v>0.1369539617842977</v>
      </c>
      <c r="K666">
        <f t="shared" si="84"/>
        <v>0.12045691064690668</v>
      </c>
      <c r="L666">
        <f t="shared" si="85"/>
        <v>0</v>
      </c>
      <c r="M666">
        <f t="shared" si="86"/>
        <v>0</v>
      </c>
      <c r="N666">
        <f t="shared" si="87"/>
        <v>1</v>
      </c>
      <c r="O666">
        <f t="shared" si="88"/>
        <v>0</v>
      </c>
      <c r="P666">
        <f t="shared" si="89"/>
        <v>0</v>
      </c>
    </row>
    <row r="667" spans="1:16">
      <c r="A667">
        <v>0</v>
      </c>
      <c r="B667">
        <v>1678</v>
      </c>
      <c r="C667">
        <v>1</v>
      </c>
      <c r="D667">
        <v>0</v>
      </c>
      <c r="E667">
        <v>1</v>
      </c>
      <c r="F667">
        <v>2</v>
      </c>
      <c r="G667">
        <v>6</v>
      </c>
      <c r="H667" s="25">
        <v>0</v>
      </c>
      <c r="I667">
        <f t="shared" si="82"/>
        <v>-2.8381104549999998</v>
      </c>
      <c r="J667">
        <f t="shared" si="83"/>
        <v>5.8536168256144126E-2</v>
      </c>
      <c r="K667">
        <f t="shared" si="84"/>
        <v>5.5299166917062367E-2</v>
      </c>
      <c r="L667">
        <f t="shared" si="85"/>
        <v>0</v>
      </c>
      <c r="M667">
        <f t="shared" si="86"/>
        <v>0</v>
      </c>
      <c r="N667">
        <f t="shared" si="87"/>
        <v>1</v>
      </c>
      <c r="O667">
        <f t="shared" si="88"/>
        <v>0</v>
      </c>
      <c r="P667">
        <f t="shared" si="89"/>
        <v>0</v>
      </c>
    </row>
    <row r="668" spans="1:16">
      <c r="A668">
        <v>0</v>
      </c>
      <c r="B668">
        <v>1679</v>
      </c>
      <c r="C668">
        <v>1</v>
      </c>
      <c r="D668">
        <v>1</v>
      </c>
      <c r="E668">
        <v>1</v>
      </c>
      <c r="F668">
        <v>1</v>
      </c>
      <c r="G668">
        <v>67</v>
      </c>
      <c r="H668" s="25">
        <v>0</v>
      </c>
      <c r="I668">
        <f t="shared" si="82"/>
        <v>1.362917478</v>
      </c>
      <c r="J668">
        <f t="shared" si="83"/>
        <v>3.9075769577453463</v>
      </c>
      <c r="K668">
        <f t="shared" si="84"/>
        <v>0.79623345520404776</v>
      </c>
      <c r="L668">
        <f t="shared" si="85"/>
        <v>1</v>
      </c>
      <c r="M668">
        <f t="shared" si="86"/>
        <v>0</v>
      </c>
      <c r="N668">
        <f t="shared" si="87"/>
        <v>0</v>
      </c>
      <c r="O668">
        <f t="shared" si="88"/>
        <v>1</v>
      </c>
      <c r="P668">
        <f t="shared" si="89"/>
        <v>0</v>
      </c>
    </row>
    <row r="669" spans="1:16">
      <c r="A669">
        <v>0</v>
      </c>
      <c r="B669">
        <v>1686</v>
      </c>
      <c r="C669">
        <v>0</v>
      </c>
      <c r="D669">
        <v>1</v>
      </c>
      <c r="E669">
        <v>1</v>
      </c>
      <c r="F669">
        <v>0</v>
      </c>
      <c r="G669">
        <v>27</v>
      </c>
      <c r="H669" s="25">
        <v>0</v>
      </c>
      <c r="I669">
        <f t="shared" si="82"/>
        <v>1.314451238</v>
      </c>
      <c r="J669">
        <f t="shared" si="83"/>
        <v>3.7227075441837312</v>
      </c>
      <c r="K669">
        <f t="shared" si="84"/>
        <v>0.78825705580021499</v>
      </c>
      <c r="L669">
        <f t="shared" si="85"/>
        <v>1</v>
      </c>
      <c r="M669">
        <f t="shared" si="86"/>
        <v>0</v>
      </c>
      <c r="N669">
        <f t="shared" si="87"/>
        <v>0</v>
      </c>
      <c r="O669">
        <f t="shared" si="88"/>
        <v>1</v>
      </c>
      <c r="P669">
        <f t="shared" si="89"/>
        <v>0</v>
      </c>
    </row>
    <row r="670" spans="1:16">
      <c r="A670">
        <v>0</v>
      </c>
      <c r="B670">
        <v>1687</v>
      </c>
      <c r="C670">
        <v>1</v>
      </c>
      <c r="D670">
        <v>1</v>
      </c>
      <c r="E670">
        <v>1</v>
      </c>
      <c r="F670">
        <v>0</v>
      </c>
      <c r="G670">
        <v>26</v>
      </c>
      <c r="H670" s="25">
        <v>1</v>
      </c>
      <c r="I670">
        <f t="shared" si="82"/>
        <v>0.91204447799999988</v>
      </c>
      <c r="J670">
        <f t="shared" si="83"/>
        <v>2.489406871787232</v>
      </c>
      <c r="K670">
        <f t="shared" si="84"/>
        <v>0.71341834393539438</v>
      </c>
      <c r="L670">
        <f t="shared" si="85"/>
        <v>1</v>
      </c>
      <c r="M670">
        <f t="shared" si="86"/>
        <v>1</v>
      </c>
      <c r="N670">
        <f t="shared" si="87"/>
        <v>0</v>
      </c>
      <c r="O670">
        <f t="shared" si="88"/>
        <v>0</v>
      </c>
      <c r="P670">
        <f t="shared" si="89"/>
        <v>0</v>
      </c>
    </row>
    <row r="671" spans="1:16">
      <c r="A671">
        <v>0</v>
      </c>
      <c r="B671">
        <v>1690</v>
      </c>
      <c r="C671">
        <v>2</v>
      </c>
      <c r="D671">
        <v>1</v>
      </c>
      <c r="E671">
        <v>0</v>
      </c>
      <c r="F671">
        <v>0</v>
      </c>
      <c r="G671">
        <v>7</v>
      </c>
      <c r="H671" s="25">
        <v>0</v>
      </c>
      <c r="I671">
        <f t="shared" si="82"/>
        <v>1.1388874130000002</v>
      </c>
      <c r="J671">
        <f t="shared" si="83"/>
        <v>3.1232914978683817</v>
      </c>
      <c r="K671">
        <f t="shared" si="84"/>
        <v>0.7574753081326</v>
      </c>
      <c r="L671">
        <f t="shared" si="85"/>
        <v>1</v>
      </c>
      <c r="M671">
        <f t="shared" si="86"/>
        <v>0</v>
      </c>
      <c r="N671">
        <f t="shared" si="87"/>
        <v>0</v>
      </c>
      <c r="O671">
        <f t="shared" si="88"/>
        <v>1</v>
      </c>
      <c r="P671">
        <f t="shared" si="89"/>
        <v>0</v>
      </c>
    </row>
    <row r="672" spans="1:16">
      <c r="A672">
        <v>0</v>
      </c>
      <c r="B672">
        <v>1692</v>
      </c>
      <c r="C672">
        <v>0</v>
      </c>
      <c r="D672">
        <v>0</v>
      </c>
      <c r="E672">
        <v>1</v>
      </c>
      <c r="F672">
        <v>2</v>
      </c>
      <c r="G672">
        <v>60</v>
      </c>
      <c r="H672" s="25">
        <v>0</v>
      </c>
      <c r="I672">
        <f t="shared" si="82"/>
        <v>0.21429630499999996</v>
      </c>
      <c r="J672">
        <f t="shared" si="83"/>
        <v>1.2389897192580133</v>
      </c>
      <c r="K672">
        <f t="shared" si="84"/>
        <v>0.55336999031358058</v>
      </c>
      <c r="L672">
        <f t="shared" si="85"/>
        <v>1</v>
      </c>
      <c r="M672">
        <f t="shared" si="86"/>
        <v>0</v>
      </c>
      <c r="N672">
        <f t="shared" si="87"/>
        <v>0</v>
      </c>
      <c r="O672">
        <f t="shared" si="88"/>
        <v>1</v>
      </c>
      <c r="P672">
        <f t="shared" si="89"/>
        <v>0</v>
      </c>
    </row>
    <row r="673" spans="1:16">
      <c r="A673">
        <v>0</v>
      </c>
      <c r="B673">
        <v>1693</v>
      </c>
      <c r="C673">
        <v>2</v>
      </c>
      <c r="D673">
        <v>1</v>
      </c>
      <c r="E673">
        <v>0</v>
      </c>
      <c r="F673">
        <v>1</v>
      </c>
      <c r="G673">
        <v>39</v>
      </c>
      <c r="H673" s="25">
        <v>0</v>
      </c>
      <c r="I673">
        <f t="shared" si="82"/>
        <v>1.1397604130000003</v>
      </c>
      <c r="J673">
        <f t="shared" si="83"/>
        <v>3.1260193218679508</v>
      </c>
      <c r="K673">
        <f t="shared" si="84"/>
        <v>0.75763564782646853</v>
      </c>
      <c r="L673">
        <f t="shared" si="85"/>
        <v>1</v>
      </c>
      <c r="M673">
        <f t="shared" si="86"/>
        <v>0</v>
      </c>
      <c r="N673">
        <f t="shared" si="87"/>
        <v>0</v>
      </c>
      <c r="O673">
        <f t="shared" si="88"/>
        <v>1</v>
      </c>
      <c r="P673">
        <f t="shared" si="89"/>
        <v>0</v>
      </c>
    </row>
    <row r="674" spans="1:16">
      <c r="A674">
        <v>0</v>
      </c>
      <c r="B674">
        <v>1694</v>
      </c>
      <c r="C674">
        <v>1</v>
      </c>
      <c r="D674">
        <v>1</v>
      </c>
      <c r="E674">
        <v>1</v>
      </c>
      <c r="F674">
        <v>2</v>
      </c>
      <c r="G674">
        <v>72</v>
      </c>
      <c r="H674" s="25">
        <v>0</v>
      </c>
      <c r="I674">
        <f t="shared" si="82"/>
        <v>1.3790478000000217E-2</v>
      </c>
      <c r="J674">
        <f t="shared" si="83"/>
        <v>1.0138860052588161</v>
      </c>
      <c r="K674">
        <f t="shared" si="84"/>
        <v>0.50344756486279663</v>
      </c>
      <c r="L674">
        <f t="shared" si="85"/>
        <v>1</v>
      </c>
      <c r="M674">
        <f t="shared" si="86"/>
        <v>0</v>
      </c>
      <c r="N674">
        <f t="shared" si="87"/>
        <v>0</v>
      </c>
      <c r="O674">
        <f t="shared" si="88"/>
        <v>1</v>
      </c>
      <c r="P674">
        <f t="shared" si="89"/>
        <v>0</v>
      </c>
    </row>
    <row r="675" spans="1:16">
      <c r="A675">
        <v>0</v>
      </c>
      <c r="B675">
        <v>1695</v>
      </c>
      <c r="C675">
        <v>2</v>
      </c>
      <c r="D675">
        <v>1</v>
      </c>
      <c r="E675">
        <v>0</v>
      </c>
      <c r="F675">
        <v>0</v>
      </c>
      <c r="G675">
        <v>1</v>
      </c>
      <c r="H675" s="25">
        <v>1</v>
      </c>
      <c r="I675">
        <f t="shared" si="82"/>
        <v>0.83888741300000014</v>
      </c>
      <c r="J675">
        <f t="shared" si="83"/>
        <v>2.3137912501211915</v>
      </c>
      <c r="K675">
        <f t="shared" si="84"/>
        <v>0.69823084059280194</v>
      </c>
      <c r="L675">
        <f t="shared" si="85"/>
        <v>1</v>
      </c>
      <c r="M675">
        <f t="shared" si="86"/>
        <v>1</v>
      </c>
      <c r="N675">
        <f t="shared" si="87"/>
        <v>0</v>
      </c>
      <c r="O675">
        <f t="shared" si="88"/>
        <v>0</v>
      </c>
      <c r="P675">
        <f t="shared" si="89"/>
        <v>0</v>
      </c>
    </row>
    <row r="676" spans="1:16">
      <c r="A676">
        <v>0</v>
      </c>
      <c r="B676">
        <v>1698</v>
      </c>
      <c r="C676">
        <v>0</v>
      </c>
      <c r="D676">
        <v>1</v>
      </c>
      <c r="E676">
        <v>1</v>
      </c>
      <c r="F676">
        <v>2</v>
      </c>
      <c r="G676">
        <v>63</v>
      </c>
      <c r="H676" s="25">
        <v>0</v>
      </c>
      <c r="I676">
        <f t="shared" si="82"/>
        <v>-8.3802761999999476E-2</v>
      </c>
      <c r="J676">
        <f t="shared" si="83"/>
        <v>0.91961262076262906</v>
      </c>
      <c r="K676">
        <f t="shared" si="84"/>
        <v>0.47906156211729989</v>
      </c>
      <c r="L676">
        <f t="shared" si="85"/>
        <v>1</v>
      </c>
      <c r="M676">
        <f t="shared" si="86"/>
        <v>0</v>
      </c>
      <c r="N676">
        <f t="shared" si="87"/>
        <v>0</v>
      </c>
      <c r="O676">
        <f t="shared" si="88"/>
        <v>1</v>
      </c>
      <c r="P676">
        <f t="shared" si="89"/>
        <v>0</v>
      </c>
    </row>
    <row r="677" spans="1:16">
      <c r="A677">
        <v>0</v>
      </c>
      <c r="B677">
        <v>1699</v>
      </c>
      <c r="C677">
        <v>1</v>
      </c>
      <c r="D677">
        <v>1</v>
      </c>
      <c r="E677">
        <v>1</v>
      </c>
      <c r="F677">
        <v>2</v>
      </c>
      <c r="G677">
        <v>71</v>
      </c>
      <c r="H677" s="25">
        <v>0</v>
      </c>
      <c r="I677">
        <f t="shared" si="82"/>
        <v>-3.6209521999999605E-2</v>
      </c>
      <c r="J677">
        <f t="shared" si="83"/>
        <v>0.96443820129167157</v>
      </c>
      <c r="K677">
        <f t="shared" si="84"/>
        <v>0.4909486084405848</v>
      </c>
      <c r="L677">
        <f t="shared" si="85"/>
        <v>1</v>
      </c>
      <c r="M677">
        <f t="shared" si="86"/>
        <v>0</v>
      </c>
      <c r="N677">
        <f t="shared" si="87"/>
        <v>0</v>
      </c>
      <c r="O677">
        <f t="shared" si="88"/>
        <v>1</v>
      </c>
      <c r="P677">
        <f t="shared" si="89"/>
        <v>0</v>
      </c>
    </row>
    <row r="678" spans="1:16">
      <c r="A678">
        <v>0</v>
      </c>
      <c r="B678">
        <v>1701</v>
      </c>
      <c r="C678">
        <v>0</v>
      </c>
      <c r="D678">
        <v>0</v>
      </c>
      <c r="E678">
        <v>1</v>
      </c>
      <c r="F678">
        <v>2</v>
      </c>
      <c r="G678">
        <v>47</v>
      </c>
      <c r="H678" s="25">
        <v>0</v>
      </c>
      <c r="I678">
        <f t="shared" si="82"/>
        <v>-0.43570369499999995</v>
      </c>
      <c r="J678">
        <f t="shared" si="83"/>
        <v>0.64680935038896281</v>
      </c>
      <c r="K678">
        <f t="shared" si="84"/>
        <v>0.39276516752603557</v>
      </c>
      <c r="L678">
        <f t="shared" si="85"/>
        <v>1</v>
      </c>
      <c r="M678">
        <f t="shared" si="86"/>
        <v>0</v>
      </c>
      <c r="N678">
        <f t="shared" si="87"/>
        <v>0</v>
      </c>
      <c r="O678">
        <f t="shared" si="88"/>
        <v>1</v>
      </c>
      <c r="P678">
        <f t="shared" si="89"/>
        <v>0</v>
      </c>
    </row>
    <row r="679" spans="1:16">
      <c r="A679">
        <v>0</v>
      </c>
      <c r="B679">
        <v>1702</v>
      </c>
      <c r="C679">
        <v>1</v>
      </c>
      <c r="D679">
        <v>1</v>
      </c>
      <c r="E679">
        <v>1</v>
      </c>
      <c r="F679">
        <v>1</v>
      </c>
      <c r="G679">
        <v>66</v>
      </c>
      <c r="H679" s="25">
        <v>1</v>
      </c>
      <c r="I679">
        <f t="shared" si="82"/>
        <v>1.3129174780000001</v>
      </c>
      <c r="J679">
        <f t="shared" si="83"/>
        <v>3.7170021807083575</v>
      </c>
      <c r="K679">
        <f t="shared" si="84"/>
        <v>0.78800094600553505</v>
      </c>
      <c r="L679">
        <f t="shared" si="85"/>
        <v>1</v>
      </c>
      <c r="M679">
        <f t="shared" si="86"/>
        <v>1</v>
      </c>
      <c r="N679">
        <f t="shared" si="87"/>
        <v>0</v>
      </c>
      <c r="O679">
        <f t="shared" si="88"/>
        <v>0</v>
      </c>
      <c r="P679">
        <f t="shared" si="89"/>
        <v>0</v>
      </c>
    </row>
    <row r="680" spans="1:16">
      <c r="A680">
        <v>0</v>
      </c>
      <c r="B680">
        <v>1703</v>
      </c>
      <c r="C680">
        <v>1</v>
      </c>
      <c r="D680">
        <v>1</v>
      </c>
      <c r="E680">
        <v>1</v>
      </c>
      <c r="F680">
        <v>0</v>
      </c>
      <c r="G680">
        <v>21</v>
      </c>
      <c r="H680" s="25">
        <v>1</v>
      </c>
      <c r="I680">
        <f t="shared" si="82"/>
        <v>0.66204447799999988</v>
      </c>
      <c r="J680">
        <f t="shared" si="83"/>
        <v>1.9387520211312326</v>
      </c>
      <c r="K680">
        <f t="shared" si="84"/>
        <v>0.65971950242502475</v>
      </c>
      <c r="L680">
        <f t="shared" si="85"/>
        <v>1</v>
      </c>
      <c r="M680">
        <f t="shared" si="86"/>
        <v>1</v>
      </c>
      <c r="N680">
        <f t="shared" si="87"/>
        <v>0</v>
      </c>
      <c r="O680">
        <f t="shared" si="88"/>
        <v>0</v>
      </c>
      <c r="P680">
        <f t="shared" si="89"/>
        <v>0</v>
      </c>
    </row>
    <row r="681" spans="1:16">
      <c r="A681">
        <v>0</v>
      </c>
      <c r="B681">
        <v>1707</v>
      </c>
      <c r="C681">
        <v>1</v>
      </c>
      <c r="D681">
        <v>1</v>
      </c>
      <c r="E681">
        <v>1</v>
      </c>
      <c r="F681">
        <v>2</v>
      </c>
      <c r="G681">
        <v>69</v>
      </c>
      <c r="H681" s="25">
        <v>0</v>
      </c>
      <c r="I681">
        <f t="shared" si="82"/>
        <v>-0.13620952199999969</v>
      </c>
      <c r="J681">
        <f t="shared" si="83"/>
        <v>0.87265977191200117</v>
      </c>
      <c r="K681">
        <f t="shared" si="84"/>
        <v>0.46600016991928456</v>
      </c>
      <c r="L681">
        <f t="shared" si="85"/>
        <v>1</v>
      </c>
      <c r="M681">
        <f t="shared" si="86"/>
        <v>0</v>
      </c>
      <c r="N681">
        <f t="shared" si="87"/>
        <v>0</v>
      </c>
      <c r="O681">
        <f t="shared" si="88"/>
        <v>1</v>
      </c>
      <c r="P681">
        <f t="shared" si="89"/>
        <v>0</v>
      </c>
    </row>
    <row r="682" spans="1:16">
      <c r="A682">
        <v>0</v>
      </c>
      <c r="B682">
        <v>1722</v>
      </c>
      <c r="C682">
        <v>0</v>
      </c>
      <c r="D682">
        <v>1</v>
      </c>
      <c r="E682">
        <v>1</v>
      </c>
      <c r="F682">
        <v>0</v>
      </c>
      <c r="G682">
        <v>9</v>
      </c>
      <c r="H682" s="25">
        <v>1</v>
      </c>
      <c r="I682">
        <f t="shared" si="82"/>
        <v>0.41445123799999989</v>
      </c>
      <c r="J682">
        <f t="shared" si="83"/>
        <v>1.5135399395525408</v>
      </c>
      <c r="K682">
        <f t="shared" si="84"/>
        <v>0.60215472041473928</v>
      </c>
      <c r="L682">
        <f t="shared" si="85"/>
        <v>1</v>
      </c>
      <c r="M682">
        <f t="shared" si="86"/>
        <v>1</v>
      </c>
      <c r="N682">
        <f t="shared" si="87"/>
        <v>0</v>
      </c>
      <c r="O682">
        <f t="shared" si="88"/>
        <v>0</v>
      </c>
      <c r="P682">
        <f t="shared" si="89"/>
        <v>0</v>
      </c>
    </row>
    <row r="683" spans="1:16">
      <c r="A683">
        <v>0</v>
      </c>
      <c r="B683">
        <v>1723</v>
      </c>
      <c r="C683">
        <v>2</v>
      </c>
      <c r="D683">
        <v>1</v>
      </c>
      <c r="E683">
        <v>0</v>
      </c>
      <c r="F683">
        <v>1</v>
      </c>
      <c r="G683">
        <v>51</v>
      </c>
      <c r="H683" s="25">
        <v>0</v>
      </c>
      <c r="I683">
        <f t="shared" si="82"/>
        <v>1.7397604130000004</v>
      </c>
      <c r="J683">
        <f t="shared" si="83"/>
        <v>5.6959785767595834</v>
      </c>
      <c r="K683">
        <f t="shared" si="84"/>
        <v>0.85065663091115584</v>
      </c>
      <c r="L683">
        <f t="shared" si="85"/>
        <v>1</v>
      </c>
      <c r="M683">
        <f t="shared" si="86"/>
        <v>0</v>
      </c>
      <c r="N683">
        <f t="shared" si="87"/>
        <v>0</v>
      </c>
      <c r="O683">
        <f t="shared" si="88"/>
        <v>1</v>
      </c>
      <c r="P683">
        <f t="shared" si="89"/>
        <v>0</v>
      </c>
    </row>
    <row r="684" spans="1:16">
      <c r="A684">
        <v>0</v>
      </c>
      <c r="B684">
        <v>1731</v>
      </c>
      <c r="C684">
        <v>1</v>
      </c>
      <c r="D684">
        <v>1</v>
      </c>
      <c r="E684">
        <v>1</v>
      </c>
      <c r="F684">
        <v>0</v>
      </c>
      <c r="G684">
        <v>1</v>
      </c>
      <c r="H684" s="25">
        <v>1</v>
      </c>
      <c r="I684">
        <f t="shared" si="82"/>
        <v>-0.33795552200000017</v>
      </c>
      <c r="J684">
        <f t="shared" si="83"/>
        <v>0.71322701010376222</v>
      </c>
      <c r="K684">
        <f t="shared" si="84"/>
        <v>0.41630619053838369</v>
      </c>
      <c r="L684">
        <f t="shared" si="85"/>
        <v>1</v>
      </c>
      <c r="M684">
        <f t="shared" si="86"/>
        <v>1</v>
      </c>
      <c r="N684">
        <f t="shared" si="87"/>
        <v>0</v>
      </c>
      <c r="O684">
        <f t="shared" si="88"/>
        <v>0</v>
      </c>
      <c r="P684">
        <f t="shared" si="89"/>
        <v>0</v>
      </c>
    </row>
    <row r="685" spans="1:16">
      <c r="A685">
        <v>0</v>
      </c>
      <c r="B685">
        <v>1733</v>
      </c>
      <c r="C685">
        <v>1</v>
      </c>
      <c r="D685">
        <v>1</v>
      </c>
      <c r="E685">
        <v>1</v>
      </c>
      <c r="F685">
        <v>1</v>
      </c>
      <c r="G685">
        <v>61</v>
      </c>
      <c r="H685" s="25">
        <v>0</v>
      </c>
      <c r="I685">
        <f t="shared" si="82"/>
        <v>1.0629174780000001</v>
      </c>
      <c r="J685">
        <f t="shared" si="83"/>
        <v>2.8948042090137882</v>
      </c>
      <c r="K685">
        <f t="shared" si="84"/>
        <v>0.74324768426467014</v>
      </c>
      <c r="L685">
        <f t="shared" si="85"/>
        <v>1</v>
      </c>
      <c r="M685">
        <f t="shared" si="86"/>
        <v>0</v>
      </c>
      <c r="N685">
        <f t="shared" si="87"/>
        <v>0</v>
      </c>
      <c r="O685">
        <f t="shared" si="88"/>
        <v>1</v>
      </c>
      <c r="P685">
        <f t="shared" si="89"/>
        <v>0</v>
      </c>
    </row>
    <row r="686" spans="1:16">
      <c r="A686">
        <v>0</v>
      </c>
      <c r="B686">
        <v>1737</v>
      </c>
      <c r="C686">
        <v>0</v>
      </c>
      <c r="D686">
        <v>0</v>
      </c>
      <c r="E686">
        <v>1</v>
      </c>
      <c r="F686">
        <v>0</v>
      </c>
      <c r="G686">
        <v>1</v>
      </c>
      <c r="H686" s="25">
        <v>1</v>
      </c>
      <c r="I686">
        <f t="shared" si="82"/>
        <v>0.46255030499999988</v>
      </c>
      <c r="J686">
        <f t="shared" si="83"/>
        <v>1.5881190126334659</v>
      </c>
      <c r="K686">
        <f t="shared" si="84"/>
        <v>0.61361900472170383</v>
      </c>
      <c r="L686">
        <f t="shared" si="85"/>
        <v>1</v>
      </c>
      <c r="M686">
        <f t="shared" si="86"/>
        <v>1</v>
      </c>
      <c r="N686">
        <f t="shared" si="87"/>
        <v>0</v>
      </c>
      <c r="O686">
        <f t="shared" si="88"/>
        <v>0</v>
      </c>
      <c r="P686">
        <f t="shared" si="89"/>
        <v>0</v>
      </c>
    </row>
    <row r="687" spans="1:16">
      <c r="A687">
        <v>0</v>
      </c>
      <c r="B687">
        <v>1741</v>
      </c>
      <c r="C687">
        <v>0</v>
      </c>
      <c r="D687">
        <v>0</v>
      </c>
      <c r="E687">
        <v>1</v>
      </c>
      <c r="F687">
        <v>0</v>
      </c>
      <c r="G687">
        <v>40</v>
      </c>
      <c r="H687" s="25">
        <v>0</v>
      </c>
      <c r="I687">
        <f t="shared" si="82"/>
        <v>2.4125503049999999</v>
      </c>
      <c r="J687">
        <f t="shared" si="83"/>
        <v>11.162392380594573</v>
      </c>
      <c r="K687">
        <f t="shared" si="84"/>
        <v>0.91777933413860857</v>
      </c>
      <c r="L687">
        <f t="shared" si="85"/>
        <v>1</v>
      </c>
      <c r="M687">
        <f t="shared" si="86"/>
        <v>0</v>
      </c>
      <c r="N687">
        <f t="shared" si="87"/>
        <v>0</v>
      </c>
      <c r="O687">
        <f t="shared" si="88"/>
        <v>1</v>
      </c>
      <c r="P687">
        <f t="shared" si="89"/>
        <v>0</v>
      </c>
    </row>
    <row r="688" spans="1:16">
      <c r="A688">
        <v>0</v>
      </c>
      <c r="B688">
        <v>1742</v>
      </c>
      <c r="C688">
        <v>1</v>
      </c>
      <c r="D688">
        <v>1</v>
      </c>
      <c r="E688">
        <v>1</v>
      </c>
      <c r="F688">
        <v>0</v>
      </c>
      <c r="G688">
        <v>16</v>
      </c>
      <c r="H688" s="25">
        <v>0</v>
      </c>
      <c r="I688">
        <f t="shared" si="82"/>
        <v>0.41204447799999988</v>
      </c>
      <c r="J688">
        <f t="shared" si="83"/>
        <v>1.5099015922382728</v>
      </c>
      <c r="K688">
        <f t="shared" si="84"/>
        <v>0.60157800485387836</v>
      </c>
      <c r="L688">
        <f t="shared" si="85"/>
        <v>1</v>
      </c>
      <c r="M688">
        <f t="shared" si="86"/>
        <v>0</v>
      </c>
      <c r="N688">
        <f t="shared" si="87"/>
        <v>0</v>
      </c>
      <c r="O688">
        <f t="shared" si="88"/>
        <v>1</v>
      </c>
      <c r="P688">
        <f t="shared" si="89"/>
        <v>0</v>
      </c>
    </row>
    <row r="689" spans="1:16">
      <c r="A689">
        <v>0</v>
      </c>
      <c r="B689">
        <v>1745</v>
      </c>
      <c r="C689">
        <v>0</v>
      </c>
      <c r="D689">
        <v>1</v>
      </c>
      <c r="E689">
        <v>1</v>
      </c>
      <c r="F689">
        <v>1</v>
      </c>
      <c r="G689">
        <v>41</v>
      </c>
      <c r="H689" s="25">
        <v>0</v>
      </c>
      <c r="I689">
        <f t="shared" si="82"/>
        <v>0.41532423800000018</v>
      </c>
      <c r="J689">
        <f t="shared" si="83"/>
        <v>1.5148618368439837</v>
      </c>
      <c r="K689">
        <f t="shared" si="84"/>
        <v>0.60236384148445066</v>
      </c>
      <c r="L689">
        <f t="shared" si="85"/>
        <v>1</v>
      </c>
      <c r="M689">
        <f t="shared" si="86"/>
        <v>0</v>
      </c>
      <c r="N689">
        <f t="shared" si="87"/>
        <v>0</v>
      </c>
      <c r="O689">
        <f t="shared" si="88"/>
        <v>1</v>
      </c>
      <c r="P689">
        <f t="shared" si="89"/>
        <v>0</v>
      </c>
    </row>
    <row r="690" spans="1:16">
      <c r="A690">
        <v>0</v>
      </c>
      <c r="B690">
        <v>1749</v>
      </c>
      <c r="C690">
        <v>0</v>
      </c>
      <c r="D690">
        <v>0</v>
      </c>
      <c r="E690">
        <v>1</v>
      </c>
      <c r="F690">
        <v>2</v>
      </c>
      <c r="G690">
        <v>54</v>
      </c>
      <c r="H690" s="25">
        <v>0</v>
      </c>
      <c r="I690">
        <f t="shared" si="82"/>
        <v>-8.5703694999999858E-2</v>
      </c>
      <c r="J690">
        <f t="shared" si="83"/>
        <v>0.91786615926366277</v>
      </c>
      <c r="K690">
        <f t="shared" si="84"/>
        <v>0.47858718129531225</v>
      </c>
      <c r="L690">
        <f t="shared" si="85"/>
        <v>1</v>
      </c>
      <c r="M690">
        <f t="shared" si="86"/>
        <v>0</v>
      </c>
      <c r="N690">
        <f t="shared" si="87"/>
        <v>0</v>
      </c>
      <c r="O690">
        <f t="shared" si="88"/>
        <v>1</v>
      </c>
      <c r="P690">
        <f t="shared" si="89"/>
        <v>0</v>
      </c>
    </row>
    <row r="691" spans="1:16">
      <c r="A691">
        <v>0</v>
      </c>
      <c r="B691">
        <v>1752</v>
      </c>
      <c r="C691">
        <v>1</v>
      </c>
      <c r="D691">
        <v>1</v>
      </c>
      <c r="E691">
        <v>1</v>
      </c>
      <c r="F691">
        <v>0</v>
      </c>
      <c r="G691">
        <v>14</v>
      </c>
      <c r="H691" s="25">
        <v>1</v>
      </c>
      <c r="I691">
        <f t="shared" si="82"/>
        <v>0.3120444779999999</v>
      </c>
      <c r="J691">
        <f t="shared" si="83"/>
        <v>1.3662154582092632</v>
      </c>
      <c r="K691">
        <f t="shared" si="84"/>
        <v>0.57738421641586535</v>
      </c>
      <c r="L691">
        <f t="shared" si="85"/>
        <v>1</v>
      </c>
      <c r="M691">
        <f t="shared" si="86"/>
        <v>1</v>
      </c>
      <c r="N691">
        <f t="shared" si="87"/>
        <v>0</v>
      </c>
      <c r="O691">
        <f t="shared" si="88"/>
        <v>0</v>
      </c>
      <c r="P691">
        <f t="shared" si="89"/>
        <v>0</v>
      </c>
    </row>
    <row r="692" spans="1:16">
      <c r="A692">
        <v>0</v>
      </c>
      <c r="B692">
        <v>1755</v>
      </c>
      <c r="C692">
        <v>0</v>
      </c>
      <c r="D692">
        <v>1</v>
      </c>
      <c r="E692">
        <v>1</v>
      </c>
      <c r="F692">
        <v>1</v>
      </c>
      <c r="G692">
        <v>62</v>
      </c>
      <c r="H692" s="25">
        <v>0</v>
      </c>
      <c r="I692">
        <f t="shared" si="82"/>
        <v>1.465324238</v>
      </c>
      <c r="J692">
        <f t="shared" si="83"/>
        <v>4.3289466217684271</v>
      </c>
      <c r="K692">
        <f t="shared" si="84"/>
        <v>0.81234565271960879</v>
      </c>
      <c r="L692">
        <f t="shared" si="85"/>
        <v>1</v>
      </c>
      <c r="M692">
        <f t="shared" si="86"/>
        <v>0</v>
      </c>
      <c r="N692">
        <f t="shared" si="87"/>
        <v>0</v>
      </c>
      <c r="O692">
        <f t="shared" si="88"/>
        <v>1</v>
      </c>
      <c r="P692">
        <f t="shared" si="89"/>
        <v>0</v>
      </c>
    </row>
    <row r="693" spans="1:16">
      <c r="A693">
        <v>0</v>
      </c>
      <c r="B693">
        <v>1757</v>
      </c>
      <c r="C693">
        <v>0</v>
      </c>
      <c r="D693">
        <v>1</v>
      </c>
      <c r="E693">
        <v>1</v>
      </c>
      <c r="F693">
        <v>1</v>
      </c>
      <c r="G693">
        <v>44</v>
      </c>
      <c r="H693" s="25">
        <v>0</v>
      </c>
      <c r="I693">
        <f t="shared" si="82"/>
        <v>0.56532423800000009</v>
      </c>
      <c r="J693">
        <f t="shared" si="83"/>
        <v>1.7600183550476056</v>
      </c>
      <c r="K693">
        <f t="shared" si="84"/>
        <v>0.63768356896207967</v>
      </c>
      <c r="L693">
        <f t="shared" si="85"/>
        <v>1</v>
      </c>
      <c r="M693">
        <f t="shared" si="86"/>
        <v>0</v>
      </c>
      <c r="N693">
        <f t="shared" si="87"/>
        <v>0</v>
      </c>
      <c r="O693">
        <f t="shared" si="88"/>
        <v>1</v>
      </c>
      <c r="P693">
        <f t="shared" si="89"/>
        <v>0</v>
      </c>
    </row>
    <row r="694" spans="1:16">
      <c r="A694">
        <v>0</v>
      </c>
      <c r="B694">
        <v>1769</v>
      </c>
      <c r="C694">
        <v>0</v>
      </c>
      <c r="D694">
        <v>1</v>
      </c>
      <c r="E694">
        <v>1</v>
      </c>
      <c r="F694">
        <v>1</v>
      </c>
      <c r="G694">
        <v>63</v>
      </c>
      <c r="H694" s="25">
        <v>0</v>
      </c>
      <c r="I694">
        <f t="shared" si="82"/>
        <v>1.5153242380000003</v>
      </c>
      <c r="J694">
        <f t="shared" si="83"/>
        <v>4.5508964612197813</v>
      </c>
      <c r="K694">
        <f t="shared" si="84"/>
        <v>0.81984891864110632</v>
      </c>
      <c r="L694">
        <f t="shared" si="85"/>
        <v>1</v>
      </c>
      <c r="M694">
        <f t="shared" si="86"/>
        <v>0</v>
      </c>
      <c r="N694">
        <f t="shared" si="87"/>
        <v>0</v>
      </c>
      <c r="O694">
        <f t="shared" si="88"/>
        <v>1</v>
      </c>
      <c r="P694">
        <f t="shared" si="89"/>
        <v>0</v>
      </c>
    </row>
    <row r="695" spans="1:16">
      <c r="A695">
        <v>0</v>
      </c>
      <c r="B695">
        <v>1771</v>
      </c>
      <c r="C695">
        <v>1</v>
      </c>
      <c r="D695">
        <v>1</v>
      </c>
      <c r="E695">
        <v>1</v>
      </c>
      <c r="F695">
        <v>0</v>
      </c>
      <c r="G695">
        <v>41</v>
      </c>
      <c r="H695" s="25">
        <v>1</v>
      </c>
      <c r="I695">
        <f t="shared" si="82"/>
        <v>1.6620444780000001</v>
      </c>
      <c r="J695">
        <f t="shared" si="83"/>
        <v>5.2700743889292783</v>
      </c>
      <c r="K695">
        <f t="shared" si="84"/>
        <v>0.84051225903066729</v>
      </c>
      <c r="L695">
        <f t="shared" si="85"/>
        <v>1</v>
      </c>
      <c r="M695">
        <f t="shared" si="86"/>
        <v>1</v>
      </c>
      <c r="N695">
        <f t="shared" si="87"/>
        <v>0</v>
      </c>
      <c r="O695">
        <f t="shared" si="88"/>
        <v>0</v>
      </c>
      <c r="P695">
        <f t="shared" si="89"/>
        <v>0</v>
      </c>
    </row>
    <row r="696" spans="1:16">
      <c r="A696">
        <v>0</v>
      </c>
      <c r="B696">
        <v>1774</v>
      </c>
      <c r="C696">
        <v>0</v>
      </c>
      <c r="D696">
        <v>0</v>
      </c>
      <c r="E696">
        <v>1</v>
      </c>
      <c r="F696">
        <v>2</v>
      </c>
      <c r="G696">
        <v>68</v>
      </c>
      <c r="H696" s="25">
        <v>0</v>
      </c>
      <c r="I696">
        <f t="shared" si="82"/>
        <v>0.61429630500000032</v>
      </c>
      <c r="J696">
        <f t="shared" si="83"/>
        <v>1.8483554633127288</v>
      </c>
      <c r="K696">
        <f t="shared" si="84"/>
        <v>0.64892022330774413</v>
      </c>
      <c r="L696">
        <f t="shared" si="85"/>
        <v>1</v>
      </c>
      <c r="M696">
        <f t="shared" si="86"/>
        <v>0</v>
      </c>
      <c r="N696">
        <f t="shared" si="87"/>
        <v>0</v>
      </c>
      <c r="O696">
        <f t="shared" si="88"/>
        <v>1</v>
      </c>
      <c r="P696">
        <f t="shared" si="89"/>
        <v>0</v>
      </c>
    </row>
    <row r="697" spans="1:16">
      <c r="A697">
        <v>0</v>
      </c>
      <c r="B697">
        <v>1775</v>
      </c>
      <c r="C697">
        <v>0</v>
      </c>
      <c r="D697">
        <v>1</v>
      </c>
      <c r="E697">
        <v>1</v>
      </c>
      <c r="F697">
        <v>0</v>
      </c>
      <c r="G697">
        <v>1</v>
      </c>
      <c r="H697" s="25">
        <v>0</v>
      </c>
      <c r="I697">
        <f t="shared" si="82"/>
        <v>1.445123799999988E-2</v>
      </c>
      <c r="J697">
        <f t="shared" si="83"/>
        <v>1.014556161957638</v>
      </c>
      <c r="K697">
        <f t="shared" si="84"/>
        <v>0.50361274662690292</v>
      </c>
      <c r="L697">
        <f t="shared" si="85"/>
        <v>1</v>
      </c>
      <c r="M697">
        <f t="shared" si="86"/>
        <v>0</v>
      </c>
      <c r="N697">
        <f t="shared" si="87"/>
        <v>0</v>
      </c>
      <c r="O697">
        <f t="shared" si="88"/>
        <v>1</v>
      </c>
      <c r="P697">
        <f t="shared" si="89"/>
        <v>0</v>
      </c>
    </row>
    <row r="698" spans="1:16">
      <c r="A698">
        <v>0</v>
      </c>
      <c r="B698">
        <v>1777</v>
      </c>
      <c r="C698">
        <v>1</v>
      </c>
      <c r="D698">
        <v>0</v>
      </c>
      <c r="E698">
        <v>1</v>
      </c>
      <c r="F698">
        <v>2</v>
      </c>
      <c r="G698">
        <v>72</v>
      </c>
      <c r="H698" s="25">
        <v>0</v>
      </c>
      <c r="I698">
        <f t="shared" si="82"/>
        <v>0.46188954500000001</v>
      </c>
      <c r="J698">
        <f t="shared" si="83"/>
        <v>1.5870699937277115</v>
      </c>
      <c r="K698">
        <f t="shared" si="84"/>
        <v>0.61346233289996965</v>
      </c>
      <c r="L698">
        <f t="shared" si="85"/>
        <v>1</v>
      </c>
      <c r="M698">
        <f t="shared" si="86"/>
        <v>0</v>
      </c>
      <c r="N698">
        <f t="shared" si="87"/>
        <v>0</v>
      </c>
      <c r="O698">
        <f t="shared" si="88"/>
        <v>1</v>
      </c>
      <c r="P698">
        <f t="shared" si="89"/>
        <v>0</v>
      </c>
    </row>
    <row r="699" spans="1:16">
      <c r="A699">
        <v>0</v>
      </c>
      <c r="B699">
        <v>1779</v>
      </c>
      <c r="C699">
        <v>1</v>
      </c>
      <c r="D699">
        <v>0</v>
      </c>
      <c r="E699">
        <v>1</v>
      </c>
      <c r="F699">
        <v>2</v>
      </c>
      <c r="G699">
        <v>72</v>
      </c>
      <c r="H699" s="25">
        <v>0</v>
      </c>
      <c r="I699">
        <f t="shared" si="82"/>
        <v>0.46188954500000001</v>
      </c>
      <c r="J699">
        <f t="shared" si="83"/>
        <v>1.5870699937277115</v>
      </c>
      <c r="K699">
        <f t="shared" si="84"/>
        <v>0.61346233289996965</v>
      </c>
      <c r="L699">
        <f t="shared" si="85"/>
        <v>1</v>
      </c>
      <c r="M699">
        <f t="shared" si="86"/>
        <v>0</v>
      </c>
      <c r="N699">
        <f t="shared" si="87"/>
        <v>0</v>
      </c>
      <c r="O699">
        <f t="shared" si="88"/>
        <v>1</v>
      </c>
      <c r="P699">
        <f t="shared" si="89"/>
        <v>0</v>
      </c>
    </row>
    <row r="700" spans="1:16">
      <c r="A700">
        <v>0</v>
      </c>
      <c r="B700">
        <v>1782</v>
      </c>
      <c r="C700">
        <v>1</v>
      </c>
      <c r="D700">
        <v>1</v>
      </c>
      <c r="E700">
        <v>1</v>
      </c>
      <c r="F700">
        <v>1</v>
      </c>
      <c r="G700">
        <v>60</v>
      </c>
      <c r="H700" s="25">
        <v>0</v>
      </c>
      <c r="I700">
        <f t="shared" si="82"/>
        <v>1.0129174779999999</v>
      </c>
      <c r="J700">
        <f t="shared" si="83"/>
        <v>2.7536229417824298</v>
      </c>
      <c r="K700">
        <f t="shared" si="84"/>
        <v>0.73359071608691095</v>
      </c>
      <c r="L700">
        <f t="shared" si="85"/>
        <v>1</v>
      </c>
      <c r="M700">
        <f t="shared" si="86"/>
        <v>0</v>
      </c>
      <c r="N700">
        <f t="shared" si="87"/>
        <v>0</v>
      </c>
      <c r="O700">
        <f t="shared" si="88"/>
        <v>1</v>
      </c>
      <c r="P700">
        <f t="shared" si="89"/>
        <v>0</v>
      </c>
    </row>
    <row r="701" spans="1:16">
      <c r="A701">
        <v>0</v>
      </c>
      <c r="B701">
        <v>1783</v>
      </c>
      <c r="C701">
        <v>1</v>
      </c>
      <c r="D701">
        <v>1</v>
      </c>
      <c r="E701">
        <v>1</v>
      </c>
      <c r="F701">
        <v>0</v>
      </c>
      <c r="G701">
        <v>26</v>
      </c>
      <c r="H701" s="25">
        <v>0</v>
      </c>
      <c r="I701">
        <f t="shared" si="82"/>
        <v>0.91204447799999988</v>
      </c>
      <c r="J701">
        <f t="shared" si="83"/>
        <v>2.489406871787232</v>
      </c>
      <c r="K701">
        <f t="shared" si="84"/>
        <v>0.71341834393539438</v>
      </c>
      <c r="L701">
        <f t="shared" si="85"/>
        <v>1</v>
      </c>
      <c r="M701">
        <f t="shared" si="86"/>
        <v>0</v>
      </c>
      <c r="N701">
        <f t="shared" si="87"/>
        <v>0</v>
      </c>
      <c r="O701">
        <f t="shared" si="88"/>
        <v>1</v>
      </c>
      <c r="P701">
        <f t="shared" si="89"/>
        <v>0</v>
      </c>
    </row>
    <row r="702" spans="1:16">
      <c r="A702">
        <v>0</v>
      </c>
      <c r="B702">
        <v>1785</v>
      </c>
      <c r="C702">
        <v>0</v>
      </c>
      <c r="D702">
        <v>0</v>
      </c>
      <c r="E702">
        <v>1</v>
      </c>
      <c r="F702">
        <v>0</v>
      </c>
      <c r="G702">
        <v>4</v>
      </c>
      <c r="H702" s="25">
        <v>1</v>
      </c>
      <c r="I702">
        <f t="shared" si="82"/>
        <v>0.61255030499999985</v>
      </c>
      <c r="J702">
        <f t="shared" si="83"/>
        <v>1.8451310504053915</v>
      </c>
      <c r="K702">
        <f t="shared" si="84"/>
        <v>0.64852234140233578</v>
      </c>
      <c r="L702">
        <f t="shared" si="85"/>
        <v>1</v>
      </c>
      <c r="M702">
        <f t="shared" si="86"/>
        <v>1</v>
      </c>
      <c r="N702">
        <f t="shared" si="87"/>
        <v>0</v>
      </c>
      <c r="O702">
        <f t="shared" si="88"/>
        <v>0</v>
      </c>
      <c r="P702">
        <f t="shared" si="89"/>
        <v>0</v>
      </c>
    </row>
    <row r="703" spans="1:16">
      <c r="A703">
        <v>0</v>
      </c>
      <c r="B703">
        <v>1789</v>
      </c>
      <c r="C703">
        <v>0</v>
      </c>
      <c r="D703">
        <v>0</v>
      </c>
      <c r="E703">
        <v>1</v>
      </c>
      <c r="F703">
        <v>2</v>
      </c>
      <c r="G703">
        <v>57</v>
      </c>
      <c r="H703" s="25">
        <v>0</v>
      </c>
      <c r="I703">
        <f t="shared" si="82"/>
        <v>6.4296305000000054E-2</v>
      </c>
      <c r="J703">
        <f t="shared" si="83"/>
        <v>1.0664083340740151</v>
      </c>
      <c r="K703">
        <f t="shared" si="84"/>
        <v>0.51606854099912769</v>
      </c>
      <c r="L703">
        <f t="shared" si="85"/>
        <v>1</v>
      </c>
      <c r="M703">
        <f t="shared" si="86"/>
        <v>0</v>
      </c>
      <c r="N703">
        <f t="shared" si="87"/>
        <v>0</v>
      </c>
      <c r="O703">
        <f t="shared" si="88"/>
        <v>1</v>
      </c>
      <c r="P703">
        <f t="shared" si="89"/>
        <v>0</v>
      </c>
    </row>
    <row r="704" spans="1:16">
      <c r="A704">
        <v>0</v>
      </c>
      <c r="B704">
        <v>1792</v>
      </c>
      <c r="C704">
        <v>0</v>
      </c>
      <c r="D704">
        <v>1</v>
      </c>
      <c r="E704">
        <v>1</v>
      </c>
      <c r="F704">
        <v>1</v>
      </c>
      <c r="G704">
        <v>44</v>
      </c>
      <c r="H704" s="25">
        <v>0</v>
      </c>
      <c r="I704">
        <f t="shared" si="82"/>
        <v>0.56532423800000009</v>
      </c>
      <c r="J704">
        <f t="shared" si="83"/>
        <v>1.7600183550476056</v>
      </c>
      <c r="K704">
        <f t="shared" si="84"/>
        <v>0.63768356896207967</v>
      </c>
      <c r="L704">
        <f t="shared" si="85"/>
        <v>1</v>
      </c>
      <c r="M704">
        <f t="shared" si="86"/>
        <v>0</v>
      </c>
      <c r="N704">
        <f t="shared" si="87"/>
        <v>0</v>
      </c>
      <c r="O704">
        <f t="shared" si="88"/>
        <v>1</v>
      </c>
      <c r="P704">
        <f t="shared" si="89"/>
        <v>0</v>
      </c>
    </row>
    <row r="705" spans="1:16">
      <c r="A705">
        <v>0</v>
      </c>
      <c r="B705">
        <v>1795</v>
      </c>
      <c r="C705">
        <v>1</v>
      </c>
      <c r="D705">
        <v>1</v>
      </c>
      <c r="E705">
        <v>1</v>
      </c>
      <c r="F705">
        <v>2</v>
      </c>
      <c r="G705">
        <v>71</v>
      </c>
      <c r="H705" s="25">
        <v>0</v>
      </c>
      <c r="I705">
        <f t="shared" si="82"/>
        <v>-3.6209521999999605E-2</v>
      </c>
      <c r="J705">
        <f t="shared" si="83"/>
        <v>0.96443820129167157</v>
      </c>
      <c r="K705">
        <f t="shared" si="84"/>
        <v>0.4909486084405848</v>
      </c>
      <c r="L705">
        <f t="shared" si="85"/>
        <v>1</v>
      </c>
      <c r="M705">
        <f t="shared" si="86"/>
        <v>0</v>
      </c>
      <c r="N705">
        <f t="shared" si="87"/>
        <v>0</v>
      </c>
      <c r="O705">
        <f t="shared" si="88"/>
        <v>1</v>
      </c>
      <c r="P705">
        <f t="shared" si="89"/>
        <v>0</v>
      </c>
    </row>
    <row r="706" spans="1:16">
      <c r="A706">
        <v>0</v>
      </c>
      <c r="B706">
        <v>1799</v>
      </c>
      <c r="C706">
        <v>1</v>
      </c>
      <c r="D706">
        <v>0</v>
      </c>
      <c r="E706">
        <v>1</v>
      </c>
      <c r="F706">
        <v>1</v>
      </c>
      <c r="G706">
        <v>35</v>
      </c>
      <c r="H706" s="25">
        <v>0</v>
      </c>
      <c r="I706">
        <f t="shared" si="82"/>
        <v>0.21101654499999989</v>
      </c>
      <c r="J706">
        <f t="shared" si="83"/>
        <v>1.2349327868553304</v>
      </c>
      <c r="K706">
        <f t="shared" si="84"/>
        <v>0.55255925105154802</v>
      </c>
      <c r="L706">
        <f t="shared" si="85"/>
        <v>1</v>
      </c>
      <c r="M706">
        <f t="shared" si="86"/>
        <v>0</v>
      </c>
      <c r="N706">
        <f t="shared" si="87"/>
        <v>0</v>
      </c>
      <c r="O706">
        <f t="shared" si="88"/>
        <v>1</v>
      </c>
      <c r="P706">
        <f t="shared" si="89"/>
        <v>0</v>
      </c>
    </row>
    <row r="707" spans="1:16">
      <c r="A707">
        <v>0</v>
      </c>
      <c r="B707">
        <v>1801</v>
      </c>
      <c r="C707">
        <v>0</v>
      </c>
      <c r="D707">
        <v>1</v>
      </c>
      <c r="E707">
        <v>1</v>
      </c>
      <c r="F707">
        <v>0</v>
      </c>
      <c r="G707">
        <v>1</v>
      </c>
      <c r="H707" s="25">
        <v>0</v>
      </c>
      <c r="I707">
        <f t="shared" si="82"/>
        <v>1.445123799999988E-2</v>
      </c>
      <c r="J707">
        <f t="shared" si="83"/>
        <v>1.014556161957638</v>
      </c>
      <c r="K707">
        <f t="shared" si="84"/>
        <v>0.50361274662690292</v>
      </c>
      <c r="L707">
        <f t="shared" si="85"/>
        <v>1</v>
      </c>
      <c r="M707">
        <f t="shared" si="86"/>
        <v>0</v>
      </c>
      <c r="N707">
        <f t="shared" si="87"/>
        <v>0</v>
      </c>
      <c r="O707">
        <f t="shared" si="88"/>
        <v>1</v>
      </c>
      <c r="P707">
        <f t="shared" si="89"/>
        <v>0</v>
      </c>
    </row>
    <row r="708" spans="1:16">
      <c r="A708">
        <v>0</v>
      </c>
      <c r="B708">
        <v>1802</v>
      </c>
      <c r="C708">
        <v>0</v>
      </c>
      <c r="D708">
        <v>1</v>
      </c>
      <c r="E708">
        <v>1</v>
      </c>
      <c r="F708">
        <v>0</v>
      </c>
      <c r="G708">
        <v>22</v>
      </c>
      <c r="H708" s="25">
        <v>0</v>
      </c>
      <c r="I708">
        <f t="shared" si="82"/>
        <v>1.064451238</v>
      </c>
      <c r="J708">
        <f t="shared" si="83"/>
        <v>2.8992475505561166</v>
      </c>
      <c r="K708">
        <f t="shared" si="84"/>
        <v>0.74354026333686396</v>
      </c>
      <c r="L708">
        <f t="shared" si="85"/>
        <v>1</v>
      </c>
      <c r="M708">
        <f t="shared" si="86"/>
        <v>0</v>
      </c>
      <c r="N708">
        <f t="shared" si="87"/>
        <v>0</v>
      </c>
      <c r="O708">
        <f t="shared" si="88"/>
        <v>1</v>
      </c>
      <c r="P708">
        <f t="shared" si="89"/>
        <v>0</v>
      </c>
    </row>
    <row r="709" spans="1:16">
      <c r="A709">
        <v>0</v>
      </c>
      <c r="B709">
        <v>1803</v>
      </c>
      <c r="C709">
        <v>2</v>
      </c>
      <c r="D709">
        <v>1</v>
      </c>
      <c r="E709">
        <v>0</v>
      </c>
      <c r="F709">
        <v>2</v>
      </c>
      <c r="G709">
        <v>7</v>
      </c>
      <c r="H709" s="25">
        <v>0</v>
      </c>
      <c r="I709">
        <f t="shared" si="82"/>
        <v>-2.059366587</v>
      </c>
      <c r="J709">
        <f t="shared" si="83"/>
        <v>0.12753472646968586</v>
      </c>
      <c r="K709">
        <f t="shared" si="84"/>
        <v>0.11310935572600715</v>
      </c>
      <c r="L709">
        <f t="shared" si="85"/>
        <v>0</v>
      </c>
      <c r="M709">
        <f t="shared" si="86"/>
        <v>0</v>
      </c>
      <c r="N709">
        <f t="shared" si="87"/>
        <v>1</v>
      </c>
      <c r="O709">
        <f t="shared" si="88"/>
        <v>0</v>
      </c>
      <c r="P709">
        <f t="shared" si="89"/>
        <v>0</v>
      </c>
    </row>
    <row r="710" spans="1:16">
      <c r="A710">
        <v>0</v>
      </c>
      <c r="B710">
        <v>1804</v>
      </c>
      <c r="C710">
        <v>2</v>
      </c>
      <c r="D710">
        <v>1</v>
      </c>
      <c r="E710">
        <v>0</v>
      </c>
      <c r="F710">
        <v>2</v>
      </c>
      <c r="G710">
        <v>36</v>
      </c>
      <c r="H710" s="25">
        <v>0</v>
      </c>
      <c r="I710">
        <f t="shared" ref="I710:I773" si="90">H$2+(C$2*C710)+(D$2*D710)+(E$2*E710)+(F$2*F710)+(G$2*G710)</f>
        <v>-0.60936658700000002</v>
      </c>
      <c r="J710">
        <f t="shared" ref="J710:J773" si="91">EXP(I710)</f>
        <v>0.54369514360100257</v>
      </c>
      <c r="K710">
        <f t="shared" ref="K710:K773" si="92">J710/(1+J710)</f>
        <v>0.3522037015240691</v>
      </c>
      <c r="L710">
        <f t="shared" ref="L710:L773" si="93">IF(K710&gt;=0.27,1,0)</f>
        <v>1</v>
      </c>
      <c r="M710">
        <f t="shared" ref="M710:M773" si="94">IF(AND(L710=1,L710=H710),1,0)</f>
        <v>0</v>
      </c>
      <c r="N710">
        <f t="shared" ref="N710:N773" si="95">IF(AND(L710=0,L710=H710),1,0)</f>
        <v>0</v>
      </c>
      <c r="O710">
        <f t="shared" ref="O710:O773" si="96">IF(AND(NOT(H710=L710),L710=1),1,0)</f>
        <v>1</v>
      </c>
      <c r="P710">
        <f t="shared" ref="P710:P773" si="97">IF(AND(NOT(H710=L710),L710=0),1,0)</f>
        <v>0</v>
      </c>
    </row>
    <row r="711" spans="1:16">
      <c r="A711">
        <v>0</v>
      </c>
      <c r="B711">
        <v>1805</v>
      </c>
      <c r="C711">
        <v>0</v>
      </c>
      <c r="D711">
        <v>0</v>
      </c>
      <c r="E711">
        <v>1</v>
      </c>
      <c r="F711">
        <v>0</v>
      </c>
      <c r="G711">
        <v>34</v>
      </c>
      <c r="H711" s="25">
        <v>0</v>
      </c>
      <c r="I711">
        <f t="shared" si="90"/>
        <v>2.1125503050000001</v>
      </c>
      <c r="J711">
        <f t="shared" si="91"/>
        <v>8.269303661943237</v>
      </c>
      <c r="K711">
        <f t="shared" si="92"/>
        <v>0.89211703095825023</v>
      </c>
      <c r="L711">
        <f t="shared" si="93"/>
        <v>1</v>
      </c>
      <c r="M711">
        <f t="shared" si="94"/>
        <v>0</v>
      </c>
      <c r="N711">
        <f t="shared" si="95"/>
        <v>0</v>
      </c>
      <c r="O711">
        <f t="shared" si="96"/>
        <v>1</v>
      </c>
      <c r="P711">
        <f t="shared" si="97"/>
        <v>0</v>
      </c>
    </row>
    <row r="712" spans="1:16">
      <c r="A712">
        <v>0</v>
      </c>
      <c r="B712">
        <v>1812</v>
      </c>
      <c r="C712">
        <v>1</v>
      </c>
      <c r="D712">
        <v>1</v>
      </c>
      <c r="E712">
        <v>1</v>
      </c>
      <c r="F712">
        <v>0</v>
      </c>
      <c r="G712">
        <v>23</v>
      </c>
      <c r="H712" s="25">
        <v>0</v>
      </c>
      <c r="I712">
        <f t="shared" si="90"/>
        <v>0.76204447799999997</v>
      </c>
      <c r="J712">
        <f t="shared" si="91"/>
        <v>2.1426523511146218</v>
      </c>
      <c r="K712">
        <f t="shared" si="92"/>
        <v>0.68179744741879433</v>
      </c>
      <c r="L712">
        <f t="shared" si="93"/>
        <v>1</v>
      </c>
      <c r="M712">
        <f t="shared" si="94"/>
        <v>0</v>
      </c>
      <c r="N712">
        <f t="shared" si="95"/>
        <v>0</v>
      </c>
      <c r="O712">
        <f t="shared" si="96"/>
        <v>1</v>
      </c>
      <c r="P712">
        <f t="shared" si="97"/>
        <v>0</v>
      </c>
    </row>
    <row r="713" spans="1:16">
      <c r="A713">
        <v>0</v>
      </c>
      <c r="B713">
        <v>1813</v>
      </c>
      <c r="C713">
        <v>0</v>
      </c>
      <c r="D713">
        <v>1</v>
      </c>
      <c r="E713">
        <v>1</v>
      </c>
      <c r="F713">
        <v>1</v>
      </c>
      <c r="G713">
        <v>17</v>
      </c>
      <c r="H713" s="25">
        <v>0</v>
      </c>
      <c r="I713">
        <f t="shared" si="90"/>
        <v>-0.784675762</v>
      </c>
      <c r="J713">
        <f t="shared" si="91"/>
        <v>0.45626761710409447</v>
      </c>
      <c r="K713">
        <f t="shared" si="92"/>
        <v>0.31331302828213636</v>
      </c>
      <c r="L713">
        <f t="shared" si="93"/>
        <v>1</v>
      </c>
      <c r="M713">
        <f t="shared" si="94"/>
        <v>0</v>
      </c>
      <c r="N713">
        <f t="shared" si="95"/>
        <v>0</v>
      </c>
      <c r="O713">
        <f t="shared" si="96"/>
        <v>1</v>
      </c>
      <c r="P713">
        <f t="shared" si="97"/>
        <v>0</v>
      </c>
    </row>
    <row r="714" spans="1:16">
      <c r="A714">
        <v>0</v>
      </c>
      <c r="B714">
        <v>1825</v>
      </c>
      <c r="C714">
        <v>0</v>
      </c>
      <c r="D714">
        <v>0</v>
      </c>
      <c r="E714">
        <v>1</v>
      </c>
      <c r="F714">
        <v>2</v>
      </c>
      <c r="G714">
        <v>72</v>
      </c>
      <c r="H714" s="25">
        <v>0</v>
      </c>
      <c r="I714">
        <f t="shared" si="90"/>
        <v>0.81429630500000005</v>
      </c>
      <c r="J714">
        <f t="shared" si="91"/>
        <v>2.2575864609505851</v>
      </c>
      <c r="K714">
        <f t="shared" si="92"/>
        <v>0.69302426444018517</v>
      </c>
      <c r="L714">
        <f t="shared" si="93"/>
        <v>1</v>
      </c>
      <c r="M714">
        <f t="shared" si="94"/>
        <v>0</v>
      </c>
      <c r="N714">
        <f t="shared" si="95"/>
        <v>0</v>
      </c>
      <c r="O714">
        <f t="shared" si="96"/>
        <v>1</v>
      </c>
      <c r="P714">
        <f t="shared" si="97"/>
        <v>0</v>
      </c>
    </row>
    <row r="715" spans="1:16">
      <c r="A715">
        <v>0</v>
      </c>
      <c r="B715">
        <v>1826</v>
      </c>
      <c r="C715">
        <v>1</v>
      </c>
      <c r="D715">
        <v>1</v>
      </c>
      <c r="E715">
        <v>1</v>
      </c>
      <c r="F715">
        <v>0</v>
      </c>
      <c r="G715">
        <v>32</v>
      </c>
      <c r="H715" s="25">
        <v>0</v>
      </c>
      <c r="I715">
        <f t="shared" si="90"/>
        <v>1.2120444779999999</v>
      </c>
      <c r="J715">
        <f t="shared" si="91"/>
        <v>3.3603477915222211</v>
      </c>
      <c r="K715">
        <f t="shared" si="92"/>
        <v>0.77066049594844488</v>
      </c>
      <c r="L715">
        <f t="shared" si="93"/>
        <v>1</v>
      </c>
      <c r="M715">
        <f t="shared" si="94"/>
        <v>0</v>
      </c>
      <c r="N715">
        <f t="shared" si="95"/>
        <v>0</v>
      </c>
      <c r="O715">
        <f t="shared" si="96"/>
        <v>1</v>
      </c>
      <c r="P715">
        <f t="shared" si="97"/>
        <v>0</v>
      </c>
    </row>
    <row r="716" spans="1:16">
      <c r="A716">
        <v>0</v>
      </c>
      <c r="B716">
        <v>1828</v>
      </c>
      <c r="C716">
        <v>2</v>
      </c>
      <c r="D716">
        <v>1</v>
      </c>
      <c r="E716">
        <v>0</v>
      </c>
      <c r="F716">
        <v>0</v>
      </c>
      <c r="G716">
        <v>45</v>
      </c>
      <c r="H716" s="25">
        <v>0</v>
      </c>
      <c r="I716">
        <f t="shared" si="90"/>
        <v>3.0388874130000003</v>
      </c>
      <c r="J716">
        <f t="shared" si="91"/>
        <v>20.88199726721631</v>
      </c>
      <c r="K716">
        <f t="shared" si="92"/>
        <v>0.95430033247018986</v>
      </c>
      <c r="L716">
        <f t="shared" si="93"/>
        <v>1</v>
      </c>
      <c r="M716">
        <f t="shared" si="94"/>
        <v>0</v>
      </c>
      <c r="N716">
        <f t="shared" si="95"/>
        <v>0</v>
      </c>
      <c r="O716">
        <f t="shared" si="96"/>
        <v>1</v>
      </c>
      <c r="P716">
        <f t="shared" si="97"/>
        <v>0</v>
      </c>
    </row>
    <row r="717" spans="1:16">
      <c r="A717">
        <v>0</v>
      </c>
      <c r="B717">
        <v>1829</v>
      </c>
      <c r="C717">
        <v>1</v>
      </c>
      <c r="D717">
        <v>0</v>
      </c>
      <c r="E717">
        <v>1</v>
      </c>
      <c r="F717">
        <v>1</v>
      </c>
      <c r="G717">
        <v>42</v>
      </c>
      <c r="H717" s="25">
        <v>0</v>
      </c>
      <c r="I717">
        <f t="shared" si="90"/>
        <v>0.56101654499999998</v>
      </c>
      <c r="J717">
        <f t="shared" si="91"/>
        <v>1.7524530425202332</v>
      </c>
      <c r="K717">
        <f t="shared" si="92"/>
        <v>0.63668771653798373</v>
      </c>
      <c r="L717">
        <f t="shared" si="93"/>
        <v>1</v>
      </c>
      <c r="M717">
        <f t="shared" si="94"/>
        <v>0</v>
      </c>
      <c r="N717">
        <f t="shared" si="95"/>
        <v>0</v>
      </c>
      <c r="O717">
        <f t="shared" si="96"/>
        <v>1</v>
      </c>
      <c r="P717">
        <f t="shared" si="97"/>
        <v>0</v>
      </c>
    </row>
    <row r="718" spans="1:16">
      <c r="A718">
        <v>0</v>
      </c>
      <c r="B718">
        <v>1833</v>
      </c>
      <c r="C718">
        <v>2</v>
      </c>
      <c r="D718">
        <v>1</v>
      </c>
      <c r="E718">
        <v>0</v>
      </c>
      <c r="F718">
        <v>0</v>
      </c>
      <c r="G718">
        <v>57</v>
      </c>
      <c r="H718" s="25">
        <v>1</v>
      </c>
      <c r="I718">
        <f t="shared" si="90"/>
        <v>3.638887413</v>
      </c>
      <c r="J718">
        <f t="shared" si="91"/>
        <v>38.049479810298052</v>
      </c>
      <c r="K718">
        <f t="shared" si="92"/>
        <v>0.97439146424336531</v>
      </c>
      <c r="L718">
        <f t="shared" si="93"/>
        <v>1</v>
      </c>
      <c r="M718">
        <f t="shared" si="94"/>
        <v>1</v>
      </c>
      <c r="N718">
        <f t="shared" si="95"/>
        <v>0</v>
      </c>
      <c r="O718">
        <f t="shared" si="96"/>
        <v>0</v>
      </c>
      <c r="P718">
        <f t="shared" si="97"/>
        <v>0</v>
      </c>
    </row>
    <row r="719" spans="1:16">
      <c r="A719">
        <v>0</v>
      </c>
      <c r="B719">
        <v>1838</v>
      </c>
      <c r="C719">
        <v>0</v>
      </c>
      <c r="D719">
        <v>0</v>
      </c>
      <c r="E719">
        <v>1</v>
      </c>
      <c r="F719">
        <v>0</v>
      </c>
      <c r="G719">
        <v>1</v>
      </c>
      <c r="H719" s="25">
        <v>1</v>
      </c>
      <c r="I719">
        <f t="shared" si="90"/>
        <v>0.46255030499999988</v>
      </c>
      <c r="J719">
        <f t="shared" si="91"/>
        <v>1.5881190126334659</v>
      </c>
      <c r="K719">
        <f t="shared" si="92"/>
        <v>0.61361900472170383</v>
      </c>
      <c r="L719">
        <f t="shared" si="93"/>
        <v>1</v>
      </c>
      <c r="M719">
        <f t="shared" si="94"/>
        <v>1</v>
      </c>
      <c r="N719">
        <f t="shared" si="95"/>
        <v>0</v>
      </c>
      <c r="O719">
        <f t="shared" si="96"/>
        <v>0</v>
      </c>
      <c r="P719">
        <f t="shared" si="97"/>
        <v>0</v>
      </c>
    </row>
    <row r="720" spans="1:16">
      <c r="A720">
        <v>0</v>
      </c>
      <c r="B720">
        <v>1839</v>
      </c>
      <c r="C720">
        <v>1</v>
      </c>
      <c r="D720">
        <v>1</v>
      </c>
      <c r="E720">
        <v>1</v>
      </c>
      <c r="F720">
        <v>0</v>
      </c>
      <c r="G720">
        <v>54</v>
      </c>
      <c r="H720" s="25">
        <v>0</v>
      </c>
      <c r="I720">
        <f t="shared" si="90"/>
        <v>2.3120444779999998</v>
      </c>
      <c r="J720">
        <f t="shared" si="91"/>
        <v>10.095042663934487</v>
      </c>
      <c r="K720">
        <f t="shared" si="92"/>
        <v>0.90986965708112177</v>
      </c>
      <c r="L720">
        <f t="shared" si="93"/>
        <v>1</v>
      </c>
      <c r="M720">
        <f t="shared" si="94"/>
        <v>0</v>
      </c>
      <c r="N720">
        <f t="shared" si="95"/>
        <v>0</v>
      </c>
      <c r="O720">
        <f t="shared" si="96"/>
        <v>1</v>
      </c>
      <c r="P720">
        <f t="shared" si="97"/>
        <v>0</v>
      </c>
    </row>
    <row r="721" spans="1:16">
      <c r="A721">
        <v>0</v>
      </c>
      <c r="B721">
        <v>1840</v>
      </c>
      <c r="C721">
        <v>1</v>
      </c>
      <c r="D721">
        <v>0</v>
      </c>
      <c r="E721">
        <v>1</v>
      </c>
      <c r="F721">
        <v>2</v>
      </c>
      <c r="G721">
        <v>4</v>
      </c>
      <c r="H721" s="25">
        <v>0</v>
      </c>
      <c r="I721">
        <f t="shared" si="90"/>
        <v>-2.9381104549999999</v>
      </c>
      <c r="J721">
        <f t="shared" si="91"/>
        <v>5.296571534660794E-2</v>
      </c>
      <c r="K721">
        <f t="shared" si="92"/>
        <v>5.0301462407228575E-2</v>
      </c>
      <c r="L721">
        <f t="shared" si="93"/>
        <v>0</v>
      </c>
      <c r="M721">
        <f t="shared" si="94"/>
        <v>0</v>
      </c>
      <c r="N721">
        <f t="shared" si="95"/>
        <v>1</v>
      </c>
      <c r="O721">
        <f t="shared" si="96"/>
        <v>0</v>
      </c>
      <c r="P721">
        <f t="shared" si="97"/>
        <v>0</v>
      </c>
    </row>
    <row r="722" spans="1:16">
      <c r="A722">
        <v>0</v>
      </c>
      <c r="B722">
        <v>1841</v>
      </c>
      <c r="C722">
        <v>1</v>
      </c>
      <c r="D722">
        <v>1</v>
      </c>
      <c r="E722">
        <v>1</v>
      </c>
      <c r="F722">
        <v>2</v>
      </c>
      <c r="G722">
        <v>65</v>
      </c>
      <c r="H722" s="25">
        <v>1</v>
      </c>
      <c r="I722">
        <f t="shared" si="90"/>
        <v>-0.33620952199999987</v>
      </c>
      <c r="J722">
        <f t="shared" si="91"/>
        <v>0.71447339223837247</v>
      </c>
      <c r="K722">
        <f t="shared" si="92"/>
        <v>0.41673052231249524</v>
      </c>
      <c r="L722">
        <f t="shared" si="93"/>
        <v>1</v>
      </c>
      <c r="M722">
        <f t="shared" si="94"/>
        <v>1</v>
      </c>
      <c r="N722">
        <f t="shared" si="95"/>
        <v>0</v>
      </c>
      <c r="O722">
        <f t="shared" si="96"/>
        <v>0</v>
      </c>
      <c r="P722">
        <f t="shared" si="97"/>
        <v>0</v>
      </c>
    </row>
    <row r="723" spans="1:16">
      <c r="A723">
        <v>0</v>
      </c>
      <c r="B723">
        <v>1842</v>
      </c>
      <c r="C723">
        <v>1</v>
      </c>
      <c r="D723">
        <v>0</v>
      </c>
      <c r="E723">
        <v>1</v>
      </c>
      <c r="F723">
        <v>1</v>
      </c>
      <c r="G723">
        <v>56</v>
      </c>
      <c r="H723" s="25">
        <v>0</v>
      </c>
      <c r="I723">
        <f t="shared" si="90"/>
        <v>1.2610165450000002</v>
      </c>
      <c r="J723">
        <f t="shared" si="91"/>
        <v>3.5290070590899942</v>
      </c>
      <c r="K723">
        <f t="shared" si="92"/>
        <v>0.77920105070427326</v>
      </c>
      <c r="L723">
        <f t="shared" si="93"/>
        <v>1</v>
      </c>
      <c r="M723">
        <f t="shared" si="94"/>
        <v>0</v>
      </c>
      <c r="N723">
        <f t="shared" si="95"/>
        <v>0</v>
      </c>
      <c r="O723">
        <f t="shared" si="96"/>
        <v>1</v>
      </c>
      <c r="P723">
        <f t="shared" si="97"/>
        <v>0</v>
      </c>
    </row>
    <row r="724" spans="1:16">
      <c r="A724">
        <v>0</v>
      </c>
      <c r="B724">
        <v>1847</v>
      </c>
      <c r="C724">
        <v>0</v>
      </c>
      <c r="D724">
        <v>0</v>
      </c>
      <c r="E724">
        <v>1</v>
      </c>
      <c r="F724">
        <v>1</v>
      </c>
      <c r="G724">
        <v>19</v>
      </c>
      <c r="H724" s="25">
        <v>0</v>
      </c>
      <c r="I724">
        <f t="shared" si="90"/>
        <v>-0.236576695</v>
      </c>
      <c r="J724">
        <f t="shared" si="91"/>
        <v>0.78932534267329879</v>
      </c>
      <c r="K724">
        <f t="shared" si="92"/>
        <v>0.4411301420981531</v>
      </c>
      <c r="L724">
        <f t="shared" si="93"/>
        <v>1</v>
      </c>
      <c r="M724">
        <f t="shared" si="94"/>
        <v>0</v>
      </c>
      <c r="N724">
        <f t="shared" si="95"/>
        <v>0</v>
      </c>
      <c r="O724">
        <f t="shared" si="96"/>
        <v>1</v>
      </c>
      <c r="P724">
        <f t="shared" si="97"/>
        <v>0</v>
      </c>
    </row>
    <row r="725" spans="1:16">
      <c r="A725">
        <v>0</v>
      </c>
      <c r="B725">
        <v>1848</v>
      </c>
      <c r="C725">
        <v>0</v>
      </c>
      <c r="D725">
        <v>0</v>
      </c>
      <c r="E725">
        <v>1</v>
      </c>
      <c r="F725">
        <v>2</v>
      </c>
      <c r="G725">
        <v>55</v>
      </c>
      <c r="H725" s="25">
        <v>0</v>
      </c>
      <c r="I725">
        <f t="shared" si="90"/>
        <v>-3.5703695000000035E-2</v>
      </c>
      <c r="J725">
        <f t="shared" si="91"/>
        <v>0.96492616357556082</v>
      </c>
      <c r="K725">
        <f t="shared" si="92"/>
        <v>0.49107502432543937</v>
      </c>
      <c r="L725">
        <f t="shared" si="93"/>
        <v>1</v>
      </c>
      <c r="M725">
        <f t="shared" si="94"/>
        <v>0</v>
      </c>
      <c r="N725">
        <f t="shared" si="95"/>
        <v>0</v>
      </c>
      <c r="O725">
        <f t="shared" si="96"/>
        <v>1</v>
      </c>
      <c r="P725">
        <f t="shared" si="97"/>
        <v>0</v>
      </c>
    </row>
    <row r="726" spans="1:16">
      <c r="A726">
        <v>0</v>
      </c>
      <c r="B726">
        <v>1850</v>
      </c>
      <c r="C726">
        <v>0</v>
      </c>
      <c r="D726">
        <v>1</v>
      </c>
      <c r="E726">
        <v>1</v>
      </c>
      <c r="F726">
        <v>0</v>
      </c>
      <c r="G726">
        <v>10</v>
      </c>
      <c r="H726" s="25">
        <v>1</v>
      </c>
      <c r="I726">
        <f t="shared" si="90"/>
        <v>0.46445123799999988</v>
      </c>
      <c r="J726">
        <f t="shared" si="91"/>
        <v>1.5911407916623008</v>
      </c>
      <c r="K726">
        <f t="shared" si="92"/>
        <v>0.61406960084231177</v>
      </c>
      <c r="L726">
        <f t="shared" si="93"/>
        <v>1</v>
      </c>
      <c r="M726">
        <f t="shared" si="94"/>
        <v>1</v>
      </c>
      <c r="N726">
        <f t="shared" si="95"/>
        <v>0</v>
      </c>
      <c r="O726">
        <f t="shared" si="96"/>
        <v>0</v>
      </c>
      <c r="P726">
        <f t="shared" si="97"/>
        <v>0</v>
      </c>
    </row>
    <row r="727" spans="1:16">
      <c r="A727">
        <v>0</v>
      </c>
      <c r="B727">
        <v>1851</v>
      </c>
      <c r="C727">
        <v>1</v>
      </c>
      <c r="D727">
        <v>1</v>
      </c>
      <c r="E727">
        <v>1</v>
      </c>
      <c r="F727">
        <v>0</v>
      </c>
      <c r="G727">
        <v>47</v>
      </c>
      <c r="H727" s="25">
        <v>0</v>
      </c>
      <c r="I727">
        <f t="shared" si="90"/>
        <v>1.9620444779999999</v>
      </c>
      <c r="J727">
        <f t="shared" si="91"/>
        <v>7.1138563304769074</v>
      </c>
      <c r="K727">
        <f t="shared" si="92"/>
        <v>0.87675404157159609</v>
      </c>
      <c r="L727">
        <f t="shared" si="93"/>
        <v>1</v>
      </c>
      <c r="M727">
        <f t="shared" si="94"/>
        <v>0</v>
      </c>
      <c r="N727">
        <f t="shared" si="95"/>
        <v>0</v>
      </c>
      <c r="O727">
        <f t="shared" si="96"/>
        <v>1</v>
      </c>
      <c r="P727">
        <f t="shared" si="97"/>
        <v>0</v>
      </c>
    </row>
    <row r="728" spans="1:16">
      <c r="A728">
        <v>0</v>
      </c>
      <c r="B728">
        <v>1852</v>
      </c>
      <c r="C728">
        <v>2</v>
      </c>
      <c r="D728">
        <v>1</v>
      </c>
      <c r="E728">
        <v>0</v>
      </c>
      <c r="F728">
        <v>0</v>
      </c>
      <c r="G728">
        <v>2</v>
      </c>
      <c r="H728" s="25">
        <v>1</v>
      </c>
      <c r="I728">
        <f t="shared" si="90"/>
        <v>0.88888741300000007</v>
      </c>
      <c r="J728">
        <f t="shared" si="91"/>
        <v>2.4324218643001565</v>
      </c>
      <c r="K728">
        <f t="shared" si="92"/>
        <v>0.70866052031634752</v>
      </c>
      <c r="L728">
        <f t="shared" si="93"/>
        <v>1</v>
      </c>
      <c r="M728">
        <f t="shared" si="94"/>
        <v>1</v>
      </c>
      <c r="N728">
        <f t="shared" si="95"/>
        <v>0</v>
      </c>
      <c r="O728">
        <f t="shared" si="96"/>
        <v>0</v>
      </c>
      <c r="P728">
        <f t="shared" si="97"/>
        <v>0</v>
      </c>
    </row>
    <row r="729" spans="1:16">
      <c r="A729">
        <v>0</v>
      </c>
      <c r="B729">
        <v>1855</v>
      </c>
      <c r="C729">
        <v>2</v>
      </c>
      <c r="D729">
        <v>1</v>
      </c>
      <c r="E729">
        <v>0</v>
      </c>
      <c r="F729">
        <v>0</v>
      </c>
      <c r="G729">
        <v>1</v>
      </c>
      <c r="H729" s="25">
        <v>1</v>
      </c>
      <c r="I729">
        <f t="shared" si="90"/>
        <v>0.83888741300000014</v>
      </c>
      <c r="J729">
        <f t="shared" si="91"/>
        <v>2.3137912501211915</v>
      </c>
      <c r="K729">
        <f t="shared" si="92"/>
        <v>0.69823084059280194</v>
      </c>
      <c r="L729">
        <f t="shared" si="93"/>
        <v>1</v>
      </c>
      <c r="M729">
        <f t="shared" si="94"/>
        <v>1</v>
      </c>
      <c r="N729">
        <f t="shared" si="95"/>
        <v>0</v>
      </c>
      <c r="O729">
        <f t="shared" si="96"/>
        <v>0</v>
      </c>
      <c r="P729">
        <f t="shared" si="97"/>
        <v>0</v>
      </c>
    </row>
    <row r="730" spans="1:16">
      <c r="A730">
        <v>0</v>
      </c>
      <c r="B730">
        <v>1858</v>
      </c>
      <c r="C730">
        <v>0</v>
      </c>
      <c r="D730">
        <v>1</v>
      </c>
      <c r="E730">
        <v>1</v>
      </c>
      <c r="F730">
        <v>2</v>
      </c>
      <c r="G730">
        <v>65</v>
      </c>
      <c r="H730" s="25">
        <v>0</v>
      </c>
      <c r="I730">
        <f t="shared" si="90"/>
        <v>1.6197238000000169E-2</v>
      </c>
      <c r="J730">
        <f t="shared" si="91"/>
        <v>1.0163291243621868</v>
      </c>
      <c r="K730">
        <f t="shared" si="92"/>
        <v>0.50404922097411842</v>
      </c>
      <c r="L730">
        <f t="shared" si="93"/>
        <v>1</v>
      </c>
      <c r="M730">
        <f t="shared" si="94"/>
        <v>0</v>
      </c>
      <c r="N730">
        <f t="shared" si="95"/>
        <v>0</v>
      </c>
      <c r="O730">
        <f t="shared" si="96"/>
        <v>1</v>
      </c>
      <c r="P730">
        <f t="shared" si="97"/>
        <v>0</v>
      </c>
    </row>
    <row r="731" spans="1:16">
      <c r="A731">
        <v>0</v>
      </c>
      <c r="B731">
        <v>1860</v>
      </c>
      <c r="C731">
        <v>0</v>
      </c>
      <c r="D731">
        <v>1</v>
      </c>
      <c r="E731">
        <v>1</v>
      </c>
      <c r="F731">
        <v>0</v>
      </c>
      <c r="G731">
        <v>52</v>
      </c>
      <c r="H731" s="25">
        <v>1</v>
      </c>
      <c r="I731">
        <f t="shared" si="90"/>
        <v>2.5644512380000002</v>
      </c>
      <c r="J731">
        <f t="shared" si="91"/>
        <v>12.993526059531757</v>
      </c>
      <c r="K731">
        <f t="shared" si="92"/>
        <v>0.92853838298183289</v>
      </c>
      <c r="L731">
        <f t="shared" si="93"/>
        <v>1</v>
      </c>
      <c r="M731">
        <f t="shared" si="94"/>
        <v>1</v>
      </c>
      <c r="N731">
        <f t="shared" si="95"/>
        <v>0</v>
      </c>
      <c r="O731">
        <f t="shared" si="96"/>
        <v>0</v>
      </c>
      <c r="P731">
        <f t="shared" si="97"/>
        <v>0</v>
      </c>
    </row>
    <row r="732" spans="1:16">
      <c r="A732">
        <v>0</v>
      </c>
      <c r="B732">
        <v>1861</v>
      </c>
      <c r="C732">
        <v>0</v>
      </c>
      <c r="D732">
        <v>0</v>
      </c>
      <c r="E732">
        <v>1</v>
      </c>
      <c r="F732">
        <v>2</v>
      </c>
      <c r="G732">
        <v>71</v>
      </c>
      <c r="H732" s="25">
        <v>0</v>
      </c>
      <c r="I732">
        <f t="shared" si="90"/>
        <v>0.76429630500000023</v>
      </c>
      <c r="J732">
        <f t="shared" si="91"/>
        <v>2.1474826700106289</v>
      </c>
      <c r="K732">
        <f t="shared" si="92"/>
        <v>0.68228578046575139</v>
      </c>
      <c r="L732">
        <f t="shared" si="93"/>
        <v>1</v>
      </c>
      <c r="M732">
        <f t="shared" si="94"/>
        <v>0</v>
      </c>
      <c r="N732">
        <f t="shared" si="95"/>
        <v>0</v>
      </c>
      <c r="O732">
        <f t="shared" si="96"/>
        <v>1</v>
      </c>
      <c r="P732">
        <f t="shared" si="97"/>
        <v>0</v>
      </c>
    </row>
    <row r="733" spans="1:16">
      <c r="A733">
        <v>0</v>
      </c>
      <c r="B733">
        <v>1867</v>
      </c>
      <c r="C733">
        <v>1</v>
      </c>
      <c r="D733">
        <v>1</v>
      </c>
      <c r="E733">
        <v>1</v>
      </c>
      <c r="F733">
        <v>1</v>
      </c>
      <c r="G733">
        <v>64</v>
      </c>
      <c r="H733" s="25">
        <v>0</v>
      </c>
      <c r="I733">
        <f t="shared" si="90"/>
        <v>1.212917478</v>
      </c>
      <c r="J733">
        <f t="shared" si="91"/>
        <v>3.3632826560261813</v>
      </c>
      <c r="K733">
        <f t="shared" si="92"/>
        <v>0.7708147560372034</v>
      </c>
      <c r="L733">
        <f t="shared" si="93"/>
        <v>1</v>
      </c>
      <c r="M733">
        <f t="shared" si="94"/>
        <v>0</v>
      </c>
      <c r="N733">
        <f t="shared" si="95"/>
        <v>0</v>
      </c>
      <c r="O733">
        <f t="shared" si="96"/>
        <v>1</v>
      </c>
      <c r="P733">
        <f t="shared" si="97"/>
        <v>0</v>
      </c>
    </row>
    <row r="734" spans="1:16">
      <c r="A734">
        <v>0</v>
      </c>
      <c r="B734">
        <v>1868</v>
      </c>
      <c r="C734">
        <v>0</v>
      </c>
      <c r="D734">
        <v>1</v>
      </c>
      <c r="E734">
        <v>1</v>
      </c>
      <c r="F734">
        <v>0</v>
      </c>
      <c r="G734">
        <v>3</v>
      </c>
      <c r="H734" s="25">
        <v>1</v>
      </c>
      <c r="I734">
        <f t="shared" si="90"/>
        <v>0.1144512379999999</v>
      </c>
      <c r="J734">
        <f t="shared" si="91"/>
        <v>1.1212579649500281</v>
      </c>
      <c r="K734">
        <f t="shared" si="92"/>
        <v>0.52858161688809135</v>
      </c>
      <c r="L734">
        <f t="shared" si="93"/>
        <v>1</v>
      </c>
      <c r="M734">
        <f t="shared" si="94"/>
        <v>1</v>
      </c>
      <c r="N734">
        <f t="shared" si="95"/>
        <v>0</v>
      </c>
      <c r="O734">
        <f t="shared" si="96"/>
        <v>0</v>
      </c>
      <c r="P734">
        <f t="shared" si="97"/>
        <v>0</v>
      </c>
    </row>
    <row r="735" spans="1:16">
      <c r="A735">
        <v>0</v>
      </c>
      <c r="B735">
        <v>1869</v>
      </c>
      <c r="C735">
        <v>0</v>
      </c>
      <c r="D735">
        <v>1</v>
      </c>
      <c r="E735">
        <v>1</v>
      </c>
      <c r="F735">
        <v>0</v>
      </c>
      <c r="G735">
        <v>1</v>
      </c>
      <c r="H735" s="25">
        <v>0</v>
      </c>
      <c r="I735">
        <f t="shared" si="90"/>
        <v>1.445123799999988E-2</v>
      </c>
      <c r="J735">
        <f t="shared" si="91"/>
        <v>1.014556161957638</v>
      </c>
      <c r="K735">
        <f t="shared" si="92"/>
        <v>0.50361274662690292</v>
      </c>
      <c r="L735">
        <f t="shared" si="93"/>
        <v>1</v>
      </c>
      <c r="M735">
        <f t="shared" si="94"/>
        <v>0</v>
      </c>
      <c r="N735">
        <f t="shared" si="95"/>
        <v>0</v>
      </c>
      <c r="O735">
        <f t="shared" si="96"/>
        <v>1</v>
      </c>
      <c r="P735">
        <f t="shared" si="97"/>
        <v>0</v>
      </c>
    </row>
    <row r="736" spans="1:16">
      <c r="A736">
        <v>0</v>
      </c>
      <c r="B736">
        <v>1873</v>
      </c>
      <c r="C736">
        <v>0</v>
      </c>
      <c r="D736">
        <v>0</v>
      </c>
      <c r="E736">
        <v>1</v>
      </c>
      <c r="F736">
        <v>2</v>
      </c>
      <c r="G736">
        <v>41</v>
      </c>
      <c r="H736" s="25">
        <v>0</v>
      </c>
      <c r="I736">
        <f t="shared" si="90"/>
        <v>-0.73570369499999977</v>
      </c>
      <c r="J736">
        <f t="shared" si="91"/>
        <v>0.47916815207544933</v>
      </c>
      <c r="K736">
        <f t="shared" si="92"/>
        <v>0.32394434088045992</v>
      </c>
      <c r="L736">
        <f t="shared" si="93"/>
        <v>1</v>
      </c>
      <c r="M736">
        <f t="shared" si="94"/>
        <v>0</v>
      </c>
      <c r="N736">
        <f t="shared" si="95"/>
        <v>0</v>
      </c>
      <c r="O736">
        <f t="shared" si="96"/>
        <v>1</v>
      </c>
      <c r="P736">
        <f t="shared" si="97"/>
        <v>0</v>
      </c>
    </row>
    <row r="737" spans="1:16">
      <c r="A737">
        <v>0</v>
      </c>
      <c r="B737">
        <v>1874</v>
      </c>
      <c r="C737">
        <v>0</v>
      </c>
      <c r="D737">
        <v>1</v>
      </c>
      <c r="E737">
        <v>1</v>
      </c>
      <c r="F737">
        <v>2</v>
      </c>
      <c r="G737">
        <v>72</v>
      </c>
      <c r="H737" s="25">
        <v>0</v>
      </c>
      <c r="I737">
        <f t="shared" si="90"/>
        <v>0.36619723800000026</v>
      </c>
      <c r="J737">
        <f t="shared" si="91"/>
        <v>1.4422396790725802</v>
      </c>
      <c r="K737">
        <f t="shared" si="92"/>
        <v>0.59053977847917793</v>
      </c>
      <c r="L737">
        <f t="shared" si="93"/>
        <v>1</v>
      </c>
      <c r="M737">
        <f t="shared" si="94"/>
        <v>0</v>
      </c>
      <c r="N737">
        <f t="shared" si="95"/>
        <v>0</v>
      </c>
      <c r="O737">
        <f t="shared" si="96"/>
        <v>1</v>
      </c>
      <c r="P737">
        <f t="shared" si="97"/>
        <v>0</v>
      </c>
    </row>
    <row r="738" spans="1:16">
      <c r="A738">
        <v>0</v>
      </c>
      <c r="B738">
        <v>1876</v>
      </c>
      <c r="C738">
        <v>1</v>
      </c>
      <c r="D738">
        <v>1</v>
      </c>
      <c r="E738">
        <v>1</v>
      </c>
      <c r="F738">
        <v>2</v>
      </c>
      <c r="G738">
        <v>72</v>
      </c>
      <c r="H738" s="25">
        <v>0</v>
      </c>
      <c r="I738">
        <f t="shared" si="90"/>
        <v>1.3790478000000217E-2</v>
      </c>
      <c r="J738">
        <f t="shared" si="91"/>
        <v>1.0138860052588161</v>
      </c>
      <c r="K738">
        <f t="shared" si="92"/>
        <v>0.50344756486279663</v>
      </c>
      <c r="L738">
        <f t="shared" si="93"/>
        <v>1</v>
      </c>
      <c r="M738">
        <f t="shared" si="94"/>
        <v>0</v>
      </c>
      <c r="N738">
        <f t="shared" si="95"/>
        <v>0</v>
      </c>
      <c r="O738">
        <f t="shared" si="96"/>
        <v>1</v>
      </c>
      <c r="P738">
        <f t="shared" si="97"/>
        <v>0</v>
      </c>
    </row>
    <row r="739" spans="1:16">
      <c r="A739">
        <v>0</v>
      </c>
      <c r="B739">
        <v>1881</v>
      </c>
      <c r="C739">
        <v>1</v>
      </c>
      <c r="D739">
        <v>1</v>
      </c>
      <c r="E739">
        <v>1</v>
      </c>
      <c r="F739">
        <v>0</v>
      </c>
      <c r="G739">
        <v>2</v>
      </c>
      <c r="H739" s="25">
        <v>1</v>
      </c>
      <c r="I739">
        <f t="shared" si="90"/>
        <v>-0.28795552200000019</v>
      </c>
      <c r="J739">
        <f t="shared" si="91"/>
        <v>0.74979494087677567</v>
      </c>
      <c r="K739">
        <f t="shared" si="92"/>
        <v>0.4285044626435332</v>
      </c>
      <c r="L739">
        <f t="shared" si="93"/>
        <v>1</v>
      </c>
      <c r="M739">
        <f t="shared" si="94"/>
        <v>1</v>
      </c>
      <c r="N739">
        <f t="shared" si="95"/>
        <v>0</v>
      </c>
      <c r="O739">
        <f t="shared" si="96"/>
        <v>0</v>
      </c>
      <c r="P739">
        <f t="shared" si="97"/>
        <v>0</v>
      </c>
    </row>
    <row r="740" spans="1:16">
      <c r="A740">
        <v>0</v>
      </c>
      <c r="B740">
        <v>1882</v>
      </c>
      <c r="C740">
        <v>2</v>
      </c>
      <c r="D740">
        <v>1</v>
      </c>
      <c r="E740">
        <v>0</v>
      </c>
      <c r="F740">
        <v>0</v>
      </c>
      <c r="G740">
        <v>26</v>
      </c>
      <c r="H740" s="25">
        <v>0</v>
      </c>
      <c r="I740">
        <f t="shared" si="90"/>
        <v>2.0888874130000001</v>
      </c>
      <c r="J740">
        <f t="shared" si="91"/>
        <v>8.0759249948973313</v>
      </c>
      <c r="K740">
        <f t="shared" si="92"/>
        <v>0.88981839310459043</v>
      </c>
      <c r="L740">
        <f t="shared" si="93"/>
        <v>1</v>
      </c>
      <c r="M740">
        <f t="shared" si="94"/>
        <v>0</v>
      </c>
      <c r="N740">
        <f t="shared" si="95"/>
        <v>0</v>
      </c>
      <c r="O740">
        <f t="shared" si="96"/>
        <v>1</v>
      </c>
      <c r="P740">
        <f t="shared" si="97"/>
        <v>0</v>
      </c>
    </row>
    <row r="741" spans="1:16">
      <c r="A741">
        <v>0</v>
      </c>
      <c r="B741">
        <v>1883</v>
      </c>
      <c r="C741">
        <v>0</v>
      </c>
      <c r="D741">
        <v>1</v>
      </c>
      <c r="E741">
        <v>1</v>
      </c>
      <c r="F741">
        <v>0</v>
      </c>
      <c r="G741">
        <v>29</v>
      </c>
      <c r="H741" s="25">
        <v>0</v>
      </c>
      <c r="I741">
        <f t="shared" si="90"/>
        <v>1.4144512380000001</v>
      </c>
      <c r="J741">
        <f t="shared" si="91"/>
        <v>4.1142281143326738</v>
      </c>
      <c r="K741">
        <f t="shared" si="92"/>
        <v>0.80446707154155084</v>
      </c>
      <c r="L741">
        <f t="shared" si="93"/>
        <v>1</v>
      </c>
      <c r="M741">
        <f t="shared" si="94"/>
        <v>0</v>
      </c>
      <c r="N741">
        <f t="shared" si="95"/>
        <v>0</v>
      </c>
      <c r="O741">
        <f t="shared" si="96"/>
        <v>1</v>
      </c>
      <c r="P741">
        <f t="shared" si="97"/>
        <v>0</v>
      </c>
    </row>
    <row r="742" spans="1:16">
      <c r="A742">
        <v>0</v>
      </c>
      <c r="B742">
        <v>1892</v>
      </c>
      <c r="C742">
        <v>0</v>
      </c>
      <c r="D742">
        <v>1</v>
      </c>
      <c r="E742">
        <v>1</v>
      </c>
      <c r="F742">
        <v>0</v>
      </c>
      <c r="G742">
        <v>1</v>
      </c>
      <c r="H742" s="25">
        <v>1</v>
      </c>
      <c r="I742">
        <f t="shared" si="90"/>
        <v>1.445123799999988E-2</v>
      </c>
      <c r="J742">
        <f t="shared" si="91"/>
        <v>1.014556161957638</v>
      </c>
      <c r="K742">
        <f t="shared" si="92"/>
        <v>0.50361274662690292</v>
      </c>
      <c r="L742">
        <f t="shared" si="93"/>
        <v>1</v>
      </c>
      <c r="M742">
        <f t="shared" si="94"/>
        <v>1</v>
      </c>
      <c r="N742">
        <f t="shared" si="95"/>
        <v>0</v>
      </c>
      <c r="O742">
        <f t="shared" si="96"/>
        <v>0</v>
      </c>
      <c r="P742">
        <f t="shared" si="97"/>
        <v>0</v>
      </c>
    </row>
    <row r="743" spans="1:16">
      <c r="A743">
        <v>0</v>
      </c>
      <c r="B743">
        <v>1895</v>
      </c>
      <c r="C743">
        <v>2</v>
      </c>
      <c r="D743">
        <v>1</v>
      </c>
      <c r="E743">
        <v>0</v>
      </c>
      <c r="F743">
        <v>0</v>
      </c>
      <c r="G743">
        <v>46</v>
      </c>
      <c r="H743" s="25">
        <v>0</v>
      </c>
      <c r="I743">
        <f t="shared" si="90"/>
        <v>3.0888874130000001</v>
      </c>
      <c r="J743">
        <f t="shared" si="91"/>
        <v>21.952640161627624</v>
      </c>
      <c r="K743">
        <f t="shared" si="92"/>
        <v>0.95643202729802701</v>
      </c>
      <c r="L743">
        <f t="shared" si="93"/>
        <v>1</v>
      </c>
      <c r="M743">
        <f t="shared" si="94"/>
        <v>0</v>
      </c>
      <c r="N743">
        <f t="shared" si="95"/>
        <v>0</v>
      </c>
      <c r="O743">
        <f t="shared" si="96"/>
        <v>1</v>
      </c>
      <c r="P743">
        <f t="shared" si="97"/>
        <v>0</v>
      </c>
    </row>
    <row r="744" spans="1:16">
      <c r="A744">
        <v>0</v>
      </c>
      <c r="B744">
        <v>1899</v>
      </c>
      <c r="C744">
        <v>0</v>
      </c>
      <c r="D744">
        <v>1</v>
      </c>
      <c r="E744">
        <v>1</v>
      </c>
      <c r="F744">
        <v>0</v>
      </c>
      <c r="G744">
        <v>5</v>
      </c>
      <c r="H744" s="25">
        <v>1</v>
      </c>
      <c r="I744">
        <f t="shared" si="90"/>
        <v>0.21445123799999988</v>
      </c>
      <c r="J744">
        <f t="shared" si="91"/>
        <v>1.2391816945234548</v>
      </c>
      <c r="K744">
        <f t="shared" si="92"/>
        <v>0.55340828194255975</v>
      </c>
      <c r="L744">
        <f t="shared" si="93"/>
        <v>1</v>
      </c>
      <c r="M744">
        <f t="shared" si="94"/>
        <v>1</v>
      </c>
      <c r="N744">
        <f t="shared" si="95"/>
        <v>0</v>
      </c>
      <c r="O744">
        <f t="shared" si="96"/>
        <v>0</v>
      </c>
      <c r="P744">
        <f t="shared" si="97"/>
        <v>0</v>
      </c>
    </row>
    <row r="745" spans="1:16">
      <c r="A745">
        <v>0</v>
      </c>
      <c r="B745">
        <v>1900</v>
      </c>
      <c r="C745">
        <v>0</v>
      </c>
      <c r="D745">
        <v>1</v>
      </c>
      <c r="E745">
        <v>1</v>
      </c>
      <c r="F745">
        <v>0</v>
      </c>
      <c r="G745">
        <v>17</v>
      </c>
      <c r="H745" s="25">
        <v>0</v>
      </c>
      <c r="I745">
        <f t="shared" si="90"/>
        <v>0.81445123799999997</v>
      </c>
      <c r="J745">
        <f t="shared" si="91"/>
        <v>2.257936262690956</v>
      </c>
      <c r="K745">
        <f t="shared" si="92"/>
        <v>0.69305722415390947</v>
      </c>
      <c r="L745">
        <f t="shared" si="93"/>
        <v>1</v>
      </c>
      <c r="M745">
        <f t="shared" si="94"/>
        <v>0</v>
      </c>
      <c r="N745">
        <f t="shared" si="95"/>
        <v>0</v>
      </c>
      <c r="O745">
        <f t="shared" si="96"/>
        <v>1</v>
      </c>
      <c r="P745">
        <f t="shared" si="97"/>
        <v>0</v>
      </c>
    </row>
    <row r="746" spans="1:16">
      <c r="A746">
        <v>0</v>
      </c>
      <c r="B746">
        <v>1901</v>
      </c>
      <c r="C746">
        <v>0</v>
      </c>
      <c r="D746">
        <v>0</v>
      </c>
      <c r="E746">
        <v>1</v>
      </c>
      <c r="F746">
        <v>2</v>
      </c>
      <c r="G746">
        <v>4</v>
      </c>
      <c r="H746" s="25">
        <v>0</v>
      </c>
      <c r="I746">
        <f t="shared" si="90"/>
        <v>-2.5857036949999999</v>
      </c>
      <c r="J746">
        <f t="shared" si="91"/>
        <v>7.5343042420081024E-2</v>
      </c>
      <c r="K746">
        <f t="shared" si="92"/>
        <v>7.006419295792346E-2</v>
      </c>
      <c r="L746">
        <f t="shared" si="93"/>
        <v>0</v>
      </c>
      <c r="M746">
        <f t="shared" si="94"/>
        <v>0</v>
      </c>
      <c r="N746">
        <f t="shared" si="95"/>
        <v>1</v>
      </c>
      <c r="O746">
        <f t="shared" si="96"/>
        <v>0</v>
      </c>
      <c r="P746">
        <f t="shared" si="97"/>
        <v>0</v>
      </c>
    </row>
    <row r="747" spans="1:16">
      <c r="A747">
        <v>0</v>
      </c>
      <c r="B747">
        <v>1907</v>
      </c>
      <c r="C747">
        <v>2</v>
      </c>
      <c r="D747">
        <v>1</v>
      </c>
      <c r="E747">
        <v>0</v>
      </c>
      <c r="F747">
        <v>1</v>
      </c>
      <c r="G747">
        <v>40</v>
      </c>
      <c r="H747" s="25">
        <v>0</v>
      </c>
      <c r="I747">
        <f t="shared" si="90"/>
        <v>1.1897604130000001</v>
      </c>
      <c r="J747">
        <f t="shared" si="91"/>
        <v>3.2862937597927551</v>
      </c>
      <c r="K747">
        <f t="shared" si="92"/>
        <v>0.76669821154573625</v>
      </c>
      <c r="L747">
        <f t="shared" si="93"/>
        <v>1</v>
      </c>
      <c r="M747">
        <f t="shared" si="94"/>
        <v>0</v>
      </c>
      <c r="N747">
        <f t="shared" si="95"/>
        <v>0</v>
      </c>
      <c r="O747">
        <f t="shared" si="96"/>
        <v>1</v>
      </c>
      <c r="P747">
        <f t="shared" si="97"/>
        <v>0</v>
      </c>
    </row>
    <row r="748" spans="1:16">
      <c r="A748">
        <v>0</v>
      </c>
      <c r="B748">
        <v>1909</v>
      </c>
      <c r="C748">
        <v>0</v>
      </c>
      <c r="D748">
        <v>0</v>
      </c>
      <c r="E748">
        <v>1</v>
      </c>
      <c r="F748">
        <v>2</v>
      </c>
      <c r="G748">
        <v>69</v>
      </c>
      <c r="H748" s="25">
        <v>0</v>
      </c>
      <c r="I748">
        <f t="shared" si="90"/>
        <v>0.66429630500000014</v>
      </c>
      <c r="J748">
        <f t="shared" si="91"/>
        <v>1.9431226744093859</v>
      </c>
      <c r="K748">
        <f t="shared" si="92"/>
        <v>0.66022483238804308</v>
      </c>
      <c r="L748">
        <f t="shared" si="93"/>
        <v>1</v>
      </c>
      <c r="M748">
        <f t="shared" si="94"/>
        <v>0</v>
      </c>
      <c r="N748">
        <f t="shared" si="95"/>
        <v>0</v>
      </c>
      <c r="O748">
        <f t="shared" si="96"/>
        <v>1</v>
      </c>
      <c r="P748">
        <f t="shared" si="97"/>
        <v>0</v>
      </c>
    </row>
    <row r="749" spans="1:16">
      <c r="A749">
        <v>0</v>
      </c>
      <c r="B749">
        <v>1913</v>
      </c>
      <c r="C749">
        <v>0</v>
      </c>
      <c r="D749">
        <v>0</v>
      </c>
      <c r="E749">
        <v>1</v>
      </c>
      <c r="F749">
        <v>1</v>
      </c>
      <c r="G749">
        <v>44</v>
      </c>
      <c r="H749" s="25">
        <v>0</v>
      </c>
      <c r="I749">
        <f t="shared" si="90"/>
        <v>1.0134233050000001</v>
      </c>
      <c r="J749">
        <f t="shared" si="91"/>
        <v>2.7550161509459037</v>
      </c>
      <c r="K749">
        <f t="shared" si="92"/>
        <v>0.73368956089627047</v>
      </c>
      <c r="L749">
        <f t="shared" si="93"/>
        <v>1</v>
      </c>
      <c r="M749">
        <f t="shared" si="94"/>
        <v>0</v>
      </c>
      <c r="N749">
        <f t="shared" si="95"/>
        <v>0</v>
      </c>
      <c r="O749">
        <f t="shared" si="96"/>
        <v>1</v>
      </c>
      <c r="P749">
        <f t="shared" si="97"/>
        <v>0</v>
      </c>
    </row>
    <row r="750" spans="1:16">
      <c r="A750">
        <v>0</v>
      </c>
      <c r="B750">
        <v>1916</v>
      </c>
      <c r="C750">
        <v>0</v>
      </c>
      <c r="D750">
        <v>1</v>
      </c>
      <c r="E750">
        <v>1</v>
      </c>
      <c r="F750">
        <v>0</v>
      </c>
      <c r="G750">
        <v>24</v>
      </c>
      <c r="H750" s="25">
        <v>0</v>
      </c>
      <c r="I750">
        <f t="shared" si="90"/>
        <v>1.1644512380000001</v>
      </c>
      <c r="J750">
        <f t="shared" si="91"/>
        <v>3.2041640771766762</v>
      </c>
      <c r="K750">
        <f t="shared" si="92"/>
        <v>0.76214058689366038</v>
      </c>
      <c r="L750">
        <f t="shared" si="93"/>
        <v>1</v>
      </c>
      <c r="M750">
        <f t="shared" si="94"/>
        <v>0</v>
      </c>
      <c r="N750">
        <f t="shared" si="95"/>
        <v>0</v>
      </c>
      <c r="O750">
        <f t="shared" si="96"/>
        <v>1</v>
      </c>
      <c r="P750">
        <f t="shared" si="97"/>
        <v>0</v>
      </c>
    </row>
    <row r="751" spans="1:16">
      <c r="A751">
        <v>0</v>
      </c>
      <c r="B751">
        <v>1918</v>
      </c>
      <c r="C751">
        <v>1</v>
      </c>
      <c r="D751">
        <v>1</v>
      </c>
      <c r="E751">
        <v>1</v>
      </c>
      <c r="F751">
        <v>2</v>
      </c>
      <c r="G751">
        <v>72</v>
      </c>
      <c r="H751" s="25">
        <v>0</v>
      </c>
      <c r="I751">
        <f t="shared" si="90"/>
        <v>1.3790478000000217E-2</v>
      </c>
      <c r="J751">
        <f t="shared" si="91"/>
        <v>1.0138860052588161</v>
      </c>
      <c r="K751">
        <f t="shared" si="92"/>
        <v>0.50344756486279663</v>
      </c>
      <c r="L751">
        <f t="shared" si="93"/>
        <v>1</v>
      </c>
      <c r="M751">
        <f t="shared" si="94"/>
        <v>0</v>
      </c>
      <c r="N751">
        <f t="shared" si="95"/>
        <v>0</v>
      </c>
      <c r="O751">
        <f t="shared" si="96"/>
        <v>1</v>
      </c>
      <c r="P751">
        <f t="shared" si="97"/>
        <v>0</v>
      </c>
    </row>
    <row r="752" spans="1:16">
      <c r="A752">
        <v>0</v>
      </c>
      <c r="B752">
        <v>1919</v>
      </c>
      <c r="C752">
        <v>0</v>
      </c>
      <c r="D752">
        <v>1</v>
      </c>
      <c r="E752">
        <v>1</v>
      </c>
      <c r="F752">
        <v>0</v>
      </c>
      <c r="G752">
        <v>24</v>
      </c>
      <c r="H752" s="25">
        <v>0</v>
      </c>
      <c r="I752">
        <f t="shared" si="90"/>
        <v>1.1644512380000001</v>
      </c>
      <c r="J752">
        <f t="shared" si="91"/>
        <v>3.2041640771766762</v>
      </c>
      <c r="K752">
        <f t="shared" si="92"/>
        <v>0.76214058689366038</v>
      </c>
      <c r="L752">
        <f t="shared" si="93"/>
        <v>1</v>
      </c>
      <c r="M752">
        <f t="shared" si="94"/>
        <v>0</v>
      </c>
      <c r="N752">
        <f t="shared" si="95"/>
        <v>0</v>
      </c>
      <c r="O752">
        <f t="shared" si="96"/>
        <v>1</v>
      </c>
      <c r="P752">
        <f t="shared" si="97"/>
        <v>0</v>
      </c>
    </row>
    <row r="753" spans="1:16">
      <c r="A753">
        <v>0</v>
      </c>
      <c r="B753">
        <v>1920</v>
      </c>
      <c r="C753">
        <v>0</v>
      </c>
      <c r="D753">
        <v>1</v>
      </c>
      <c r="E753">
        <v>1</v>
      </c>
      <c r="F753">
        <v>0</v>
      </c>
      <c r="G753">
        <v>1</v>
      </c>
      <c r="H753" s="25">
        <v>1</v>
      </c>
      <c r="I753">
        <f t="shared" si="90"/>
        <v>1.445123799999988E-2</v>
      </c>
      <c r="J753">
        <f t="shared" si="91"/>
        <v>1.014556161957638</v>
      </c>
      <c r="K753">
        <f t="shared" si="92"/>
        <v>0.50361274662690292</v>
      </c>
      <c r="L753">
        <f t="shared" si="93"/>
        <v>1</v>
      </c>
      <c r="M753">
        <f t="shared" si="94"/>
        <v>1</v>
      </c>
      <c r="N753">
        <f t="shared" si="95"/>
        <v>0</v>
      </c>
      <c r="O753">
        <f t="shared" si="96"/>
        <v>0</v>
      </c>
      <c r="P753">
        <f t="shared" si="97"/>
        <v>0</v>
      </c>
    </row>
    <row r="754" spans="1:16">
      <c r="A754">
        <v>0</v>
      </c>
      <c r="B754">
        <v>1923</v>
      </c>
      <c r="C754">
        <v>1</v>
      </c>
      <c r="D754">
        <v>1</v>
      </c>
      <c r="E754">
        <v>1</v>
      </c>
      <c r="F754">
        <v>0</v>
      </c>
      <c r="G754">
        <v>25</v>
      </c>
      <c r="H754" s="25">
        <v>0</v>
      </c>
      <c r="I754">
        <f t="shared" si="90"/>
        <v>0.86204447799999984</v>
      </c>
      <c r="J754">
        <f t="shared" si="91"/>
        <v>2.3679970659982912</v>
      </c>
      <c r="K754">
        <f t="shared" si="92"/>
        <v>0.70308762733331098</v>
      </c>
      <c r="L754">
        <f t="shared" si="93"/>
        <v>1</v>
      </c>
      <c r="M754">
        <f t="shared" si="94"/>
        <v>0</v>
      </c>
      <c r="N754">
        <f t="shared" si="95"/>
        <v>0</v>
      </c>
      <c r="O754">
        <f t="shared" si="96"/>
        <v>1</v>
      </c>
      <c r="P754">
        <f t="shared" si="97"/>
        <v>0</v>
      </c>
    </row>
    <row r="755" spans="1:16">
      <c r="A755">
        <v>0</v>
      </c>
      <c r="B755">
        <v>1927</v>
      </c>
      <c r="C755">
        <v>1</v>
      </c>
      <c r="D755">
        <v>1</v>
      </c>
      <c r="E755">
        <v>1</v>
      </c>
      <c r="F755">
        <v>0</v>
      </c>
      <c r="G755">
        <v>49</v>
      </c>
      <c r="H755" s="25">
        <v>1</v>
      </c>
      <c r="I755">
        <f t="shared" si="90"/>
        <v>2.0620444779999998</v>
      </c>
      <c r="J755">
        <f t="shared" si="91"/>
        <v>7.8620271318114199</v>
      </c>
      <c r="K755">
        <f t="shared" si="92"/>
        <v>0.88715900040405338</v>
      </c>
      <c r="L755">
        <f t="shared" si="93"/>
        <v>1</v>
      </c>
      <c r="M755">
        <f t="shared" si="94"/>
        <v>1</v>
      </c>
      <c r="N755">
        <f t="shared" si="95"/>
        <v>0</v>
      </c>
      <c r="O755">
        <f t="shared" si="96"/>
        <v>0</v>
      </c>
      <c r="P755">
        <f t="shared" si="97"/>
        <v>0</v>
      </c>
    </row>
    <row r="756" spans="1:16">
      <c r="A756">
        <v>0</v>
      </c>
      <c r="B756">
        <v>1929</v>
      </c>
      <c r="C756">
        <v>0</v>
      </c>
      <c r="D756">
        <v>0</v>
      </c>
      <c r="E756">
        <v>1</v>
      </c>
      <c r="F756">
        <v>0</v>
      </c>
      <c r="G756">
        <v>31</v>
      </c>
      <c r="H756" s="25">
        <v>1</v>
      </c>
      <c r="I756">
        <f t="shared" si="90"/>
        <v>1.9625503049999999</v>
      </c>
      <c r="J756">
        <f t="shared" si="91"/>
        <v>7.1174556213154831</v>
      </c>
      <c r="K756">
        <f t="shared" si="92"/>
        <v>0.87680868899681852</v>
      </c>
      <c r="L756">
        <f t="shared" si="93"/>
        <v>1</v>
      </c>
      <c r="M756">
        <f t="shared" si="94"/>
        <v>1</v>
      </c>
      <c r="N756">
        <f t="shared" si="95"/>
        <v>0</v>
      </c>
      <c r="O756">
        <f t="shared" si="96"/>
        <v>0</v>
      </c>
      <c r="P756">
        <f t="shared" si="97"/>
        <v>0</v>
      </c>
    </row>
    <row r="757" spans="1:16">
      <c r="A757">
        <v>0</v>
      </c>
      <c r="B757">
        <v>1932</v>
      </c>
      <c r="C757">
        <v>1</v>
      </c>
      <c r="D757">
        <v>1</v>
      </c>
      <c r="E757">
        <v>1</v>
      </c>
      <c r="F757">
        <v>1</v>
      </c>
      <c r="G757">
        <v>53</v>
      </c>
      <c r="H757" s="25">
        <v>0</v>
      </c>
      <c r="I757">
        <f t="shared" si="90"/>
        <v>0.66291747800000023</v>
      </c>
      <c r="J757">
        <f t="shared" si="91"/>
        <v>1.9404452906502851</v>
      </c>
      <c r="K757">
        <f t="shared" si="92"/>
        <v>0.65991545458108214</v>
      </c>
      <c r="L757">
        <f t="shared" si="93"/>
        <v>1</v>
      </c>
      <c r="M757">
        <f t="shared" si="94"/>
        <v>0</v>
      </c>
      <c r="N757">
        <f t="shared" si="95"/>
        <v>0</v>
      </c>
      <c r="O757">
        <f t="shared" si="96"/>
        <v>1</v>
      </c>
      <c r="P757">
        <f t="shared" si="97"/>
        <v>0</v>
      </c>
    </row>
    <row r="758" spans="1:16">
      <c r="A758">
        <v>0</v>
      </c>
      <c r="B758">
        <v>1934</v>
      </c>
      <c r="C758">
        <v>0</v>
      </c>
      <c r="D758">
        <v>0</v>
      </c>
      <c r="E758">
        <v>1</v>
      </c>
      <c r="F758">
        <v>1</v>
      </c>
      <c r="G758">
        <v>20</v>
      </c>
      <c r="H758" s="25">
        <v>0</v>
      </c>
      <c r="I758">
        <f t="shared" si="90"/>
        <v>-0.18657669500000007</v>
      </c>
      <c r="J758">
        <f t="shared" si="91"/>
        <v>0.82979491838953967</v>
      </c>
      <c r="K758">
        <f t="shared" si="92"/>
        <v>0.4534906672054092</v>
      </c>
      <c r="L758">
        <f t="shared" si="93"/>
        <v>1</v>
      </c>
      <c r="M758">
        <f t="shared" si="94"/>
        <v>0</v>
      </c>
      <c r="N758">
        <f t="shared" si="95"/>
        <v>0</v>
      </c>
      <c r="O758">
        <f t="shared" si="96"/>
        <v>1</v>
      </c>
      <c r="P758">
        <f t="shared" si="97"/>
        <v>0</v>
      </c>
    </row>
    <row r="759" spans="1:16">
      <c r="A759">
        <v>0</v>
      </c>
      <c r="B759">
        <v>1936</v>
      </c>
      <c r="C759">
        <v>0</v>
      </c>
      <c r="D759">
        <v>0</v>
      </c>
      <c r="E759">
        <v>1</v>
      </c>
      <c r="F759">
        <v>1</v>
      </c>
      <c r="G759">
        <v>51</v>
      </c>
      <c r="H759" s="25">
        <v>0</v>
      </c>
      <c r="I759">
        <f t="shared" si="90"/>
        <v>1.3634233050000002</v>
      </c>
      <c r="J759">
        <f t="shared" si="91"/>
        <v>3.9095540156576347</v>
      </c>
      <c r="K759">
        <f t="shared" si="92"/>
        <v>0.79631551118273003</v>
      </c>
      <c r="L759">
        <f t="shared" si="93"/>
        <v>1</v>
      </c>
      <c r="M759">
        <f t="shared" si="94"/>
        <v>0</v>
      </c>
      <c r="N759">
        <f t="shared" si="95"/>
        <v>0</v>
      </c>
      <c r="O759">
        <f t="shared" si="96"/>
        <v>1</v>
      </c>
      <c r="P759">
        <f t="shared" si="97"/>
        <v>0</v>
      </c>
    </row>
    <row r="760" spans="1:16">
      <c r="A760">
        <v>0</v>
      </c>
      <c r="B760">
        <v>1937</v>
      </c>
      <c r="C760">
        <v>0</v>
      </c>
      <c r="D760">
        <v>1</v>
      </c>
      <c r="E760">
        <v>1</v>
      </c>
      <c r="F760">
        <v>1</v>
      </c>
      <c r="G760">
        <v>51</v>
      </c>
      <c r="H760" s="25">
        <v>0</v>
      </c>
      <c r="I760">
        <f t="shared" si="90"/>
        <v>0.91532423800000018</v>
      </c>
      <c r="J760">
        <f t="shared" si="91"/>
        <v>2.4975849325765429</v>
      </c>
      <c r="K760">
        <f t="shared" si="92"/>
        <v>0.71408842979451637</v>
      </c>
      <c r="L760">
        <f t="shared" si="93"/>
        <v>1</v>
      </c>
      <c r="M760">
        <f t="shared" si="94"/>
        <v>0</v>
      </c>
      <c r="N760">
        <f t="shared" si="95"/>
        <v>0</v>
      </c>
      <c r="O760">
        <f t="shared" si="96"/>
        <v>1</v>
      </c>
      <c r="P760">
        <f t="shared" si="97"/>
        <v>0</v>
      </c>
    </row>
    <row r="761" spans="1:16">
      <c r="A761">
        <v>0</v>
      </c>
      <c r="B761">
        <v>1940</v>
      </c>
      <c r="C761">
        <v>0</v>
      </c>
      <c r="D761">
        <v>0</v>
      </c>
      <c r="E761">
        <v>1</v>
      </c>
      <c r="F761">
        <v>0</v>
      </c>
      <c r="G761">
        <v>1</v>
      </c>
      <c r="H761" s="25">
        <v>0</v>
      </c>
      <c r="I761">
        <f t="shared" si="90"/>
        <v>0.46255030499999988</v>
      </c>
      <c r="J761">
        <f t="shared" si="91"/>
        <v>1.5881190126334659</v>
      </c>
      <c r="K761">
        <f t="shared" si="92"/>
        <v>0.61361900472170383</v>
      </c>
      <c r="L761">
        <f t="shared" si="93"/>
        <v>1</v>
      </c>
      <c r="M761">
        <f t="shared" si="94"/>
        <v>0</v>
      </c>
      <c r="N761">
        <f t="shared" si="95"/>
        <v>0</v>
      </c>
      <c r="O761">
        <f t="shared" si="96"/>
        <v>1</v>
      </c>
      <c r="P761">
        <f t="shared" si="97"/>
        <v>0</v>
      </c>
    </row>
    <row r="762" spans="1:16">
      <c r="A762">
        <v>0</v>
      </c>
      <c r="B762">
        <v>1941</v>
      </c>
      <c r="C762">
        <v>1</v>
      </c>
      <c r="D762">
        <v>1</v>
      </c>
      <c r="E762">
        <v>1</v>
      </c>
      <c r="F762">
        <v>1</v>
      </c>
      <c r="G762">
        <v>63</v>
      </c>
      <c r="H762" s="25">
        <v>0</v>
      </c>
      <c r="I762">
        <f t="shared" si="90"/>
        <v>1.1629174780000002</v>
      </c>
      <c r="J762">
        <f t="shared" si="91"/>
        <v>3.1992534253250176</v>
      </c>
      <c r="K762">
        <f t="shared" si="92"/>
        <v>0.76186243155291322</v>
      </c>
      <c r="L762">
        <f t="shared" si="93"/>
        <v>1</v>
      </c>
      <c r="M762">
        <f t="shared" si="94"/>
        <v>0</v>
      </c>
      <c r="N762">
        <f t="shared" si="95"/>
        <v>0</v>
      </c>
      <c r="O762">
        <f t="shared" si="96"/>
        <v>1</v>
      </c>
      <c r="P762">
        <f t="shared" si="97"/>
        <v>0</v>
      </c>
    </row>
    <row r="763" spans="1:16">
      <c r="A763">
        <v>0</v>
      </c>
      <c r="B763">
        <v>1942</v>
      </c>
      <c r="C763">
        <v>0</v>
      </c>
      <c r="D763">
        <v>1</v>
      </c>
      <c r="E763">
        <v>1</v>
      </c>
      <c r="F763">
        <v>0</v>
      </c>
      <c r="G763">
        <v>3</v>
      </c>
      <c r="H763" s="25">
        <v>0</v>
      </c>
      <c r="I763">
        <f t="shared" si="90"/>
        <v>0.1144512379999999</v>
      </c>
      <c r="J763">
        <f t="shared" si="91"/>
        <v>1.1212579649500281</v>
      </c>
      <c r="K763">
        <f t="shared" si="92"/>
        <v>0.52858161688809135</v>
      </c>
      <c r="L763">
        <f t="shared" si="93"/>
        <v>1</v>
      </c>
      <c r="M763">
        <f t="shared" si="94"/>
        <v>0</v>
      </c>
      <c r="N763">
        <f t="shared" si="95"/>
        <v>0</v>
      </c>
      <c r="O763">
        <f t="shared" si="96"/>
        <v>1</v>
      </c>
      <c r="P763">
        <f t="shared" si="97"/>
        <v>0</v>
      </c>
    </row>
    <row r="764" spans="1:16">
      <c r="A764">
        <v>0</v>
      </c>
      <c r="B764">
        <v>1948</v>
      </c>
      <c r="C764">
        <v>1</v>
      </c>
      <c r="D764">
        <v>1</v>
      </c>
      <c r="E764">
        <v>1</v>
      </c>
      <c r="F764">
        <v>1</v>
      </c>
      <c r="G764">
        <v>70</v>
      </c>
      <c r="H764" s="25">
        <v>0</v>
      </c>
      <c r="I764">
        <f t="shared" si="90"/>
        <v>1.5129174779999999</v>
      </c>
      <c r="J764">
        <f t="shared" si="91"/>
        <v>4.5399567156045526</v>
      </c>
      <c r="K764">
        <f t="shared" si="92"/>
        <v>0.81949317452548465</v>
      </c>
      <c r="L764">
        <f t="shared" si="93"/>
        <v>1</v>
      </c>
      <c r="M764">
        <f t="shared" si="94"/>
        <v>0</v>
      </c>
      <c r="N764">
        <f t="shared" si="95"/>
        <v>0</v>
      </c>
      <c r="O764">
        <f t="shared" si="96"/>
        <v>1</v>
      </c>
      <c r="P764">
        <f t="shared" si="97"/>
        <v>0</v>
      </c>
    </row>
    <row r="765" spans="1:16">
      <c r="A765">
        <v>0</v>
      </c>
      <c r="B765">
        <v>1951</v>
      </c>
      <c r="C765">
        <v>1</v>
      </c>
      <c r="D765">
        <v>1</v>
      </c>
      <c r="E765">
        <v>1</v>
      </c>
      <c r="F765">
        <v>0</v>
      </c>
      <c r="G765">
        <v>65</v>
      </c>
      <c r="H765" s="25">
        <v>1</v>
      </c>
      <c r="I765">
        <f t="shared" si="90"/>
        <v>2.8620444779999996</v>
      </c>
      <c r="J765">
        <f t="shared" si="91"/>
        <v>17.497263162764558</v>
      </c>
      <c r="K765">
        <f t="shared" si="92"/>
        <v>0.94593794816018917</v>
      </c>
      <c r="L765">
        <f t="shared" si="93"/>
        <v>1</v>
      </c>
      <c r="M765">
        <f t="shared" si="94"/>
        <v>1</v>
      </c>
      <c r="N765">
        <f t="shared" si="95"/>
        <v>0</v>
      </c>
      <c r="O765">
        <f t="shared" si="96"/>
        <v>0</v>
      </c>
      <c r="P765">
        <f t="shared" si="97"/>
        <v>0</v>
      </c>
    </row>
    <row r="766" spans="1:16">
      <c r="A766">
        <v>0</v>
      </c>
      <c r="B766">
        <v>1953</v>
      </c>
      <c r="C766">
        <v>1</v>
      </c>
      <c r="D766">
        <v>1</v>
      </c>
      <c r="E766">
        <v>1</v>
      </c>
      <c r="F766">
        <v>0</v>
      </c>
      <c r="G766">
        <v>20</v>
      </c>
      <c r="H766" s="25">
        <v>0</v>
      </c>
      <c r="I766">
        <f t="shared" si="90"/>
        <v>0.61204447799999984</v>
      </c>
      <c r="J766">
        <f t="shared" si="91"/>
        <v>1.8441979693102586</v>
      </c>
      <c r="K766">
        <f t="shared" si="92"/>
        <v>0.64840703397221389</v>
      </c>
      <c r="L766">
        <f t="shared" si="93"/>
        <v>1</v>
      </c>
      <c r="M766">
        <f t="shared" si="94"/>
        <v>0</v>
      </c>
      <c r="N766">
        <f t="shared" si="95"/>
        <v>0</v>
      </c>
      <c r="O766">
        <f t="shared" si="96"/>
        <v>1</v>
      </c>
      <c r="P766">
        <f t="shared" si="97"/>
        <v>0</v>
      </c>
    </row>
    <row r="767" spans="1:16">
      <c r="A767">
        <v>0</v>
      </c>
      <c r="B767">
        <v>1955</v>
      </c>
      <c r="C767">
        <v>1</v>
      </c>
      <c r="D767">
        <v>1</v>
      </c>
      <c r="E767">
        <v>1</v>
      </c>
      <c r="F767">
        <v>0</v>
      </c>
      <c r="G767">
        <v>1</v>
      </c>
      <c r="H767" s="25">
        <v>1</v>
      </c>
      <c r="I767">
        <f t="shared" si="90"/>
        <v>-0.33795552200000017</v>
      </c>
      <c r="J767">
        <f t="shared" si="91"/>
        <v>0.71322701010376222</v>
      </c>
      <c r="K767">
        <f t="shared" si="92"/>
        <v>0.41630619053838369</v>
      </c>
      <c r="L767">
        <f t="shared" si="93"/>
        <v>1</v>
      </c>
      <c r="M767">
        <f t="shared" si="94"/>
        <v>1</v>
      </c>
      <c r="N767">
        <f t="shared" si="95"/>
        <v>0</v>
      </c>
      <c r="O767">
        <f t="shared" si="96"/>
        <v>0</v>
      </c>
      <c r="P767">
        <f t="shared" si="97"/>
        <v>0</v>
      </c>
    </row>
    <row r="768" spans="1:16">
      <c r="A768">
        <v>0</v>
      </c>
      <c r="B768">
        <v>1957</v>
      </c>
      <c r="C768">
        <v>1</v>
      </c>
      <c r="D768">
        <v>1</v>
      </c>
      <c r="E768">
        <v>1</v>
      </c>
      <c r="F768">
        <v>2</v>
      </c>
      <c r="G768">
        <v>72</v>
      </c>
      <c r="H768" s="25">
        <v>0</v>
      </c>
      <c r="I768">
        <f t="shared" si="90"/>
        <v>1.3790478000000217E-2</v>
      </c>
      <c r="J768">
        <f t="shared" si="91"/>
        <v>1.0138860052588161</v>
      </c>
      <c r="K768">
        <f t="shared" si="92"/>
        <v>0.50344756486279663</v>
      </c>
      <c r="L768">
        <f t="shared" si="93"/>
        <v>1</v>
      </c>
      <c r="M768">
        <f t="shared" si="94"/>
        <v>0</v>
      </c>
      <c r="N768">
        <f t="shared" si="95"/>
        <v>0</v>
      </c>
      <c r="O768">
        <f t="shared" si="96"/>
        <v>1</v>
      </c>
      <c r="P768">
        <f t="shared" si="97"/>
        <v>0</v>
      </c>
    </row>
    <row r="769" spans="1:16">
      <c r="A769">
        <v>0</v>
      </c>
      <c r="B769">
        <v>1958</v>
      </c>
      <c r="C769">
        <v>1</v>
      </c>
      <c r="D769">
        <v>1</v>
      </c>
      <c r="E769">
        <v>1</v>
      </c>
      <c r="F769">
        <v>0</v>
      </c>
      <c r="G769">
        <v>46</v>
      </c>
      <c r="H769" s="25">
        <v>0</v>
      </c>
      <c r="I769">
        <f t="shared" si="90"/>
        <v>1.9120444780000001</v>
      </c>
      <c r="J769">
        <f t="shared" si="91"/>
        <v>6.7669094632203102</v>
      </c>
      <c r="K769">
        <f t="shared" si="92"/>
        <v>0.87124866013496949</v>
      </c>
      <c r="L769">
        <f t="shared" si="93"/>
        <v>1</v>
      </c>
      <c r="M769">
        <f t="shared" si="94"/>
        <v>0</v>
      </c>
      <c r="N769">
        <f t="shared" si="95"/>
        <v>0</v>
      </c>
      <c r="O769">
        <f t="shared" si="96"/>
        <v>1</v>
      </c>
      <c r="P769">
        <f t="shared" si="97"/>
        <v>0</v>
      </c>
    </row>
    <row r="770" spans="1:16">
      <c r="A770">
        <v>0</v>
      </c>
      <c r="B770">
        <v>1959</v>
      </c>
      <c r="C770">
        <v>1</v>
      </c>
      <c r="D770">
        <v>1</v>
      </c>
      <c r="E770">
        <v>1</v>
      </c>
      <c r="F770">
        <v>0</v>
      </c>
      <c r="G770">
        <v>24</v>
      </c>
      <c r="H770" s="25">
        <v>0</v>
      </c>
      <c r="I770">
        <f t="shared" si="90"/>
        <v>0.81204447800000001</v>
      </c>
      <c r="J770">
        <f t="shared" si="91"/>
        <v>2.2525084863089342</v>
      </c>
      <c r="K770">
        <f t="shared" si="92"/>
        <v>0.6925449989725202</v>
      </c>
      <c r="L770">
        <f t="shared" si="93"/>
        <v>1</v>
      </c>
      <c r="M770">
        <f t="shared" si="94"/>
        <v>0</v>
      </c>
      <c r="N770">
        <f t="shared" si="95"/>
        <v>0</v>
      </c>
      <c r="O770">
        <f t="shared" si="96"/>
        <v>1</v>
      </c>
      <c r="P770">
        <f t="shared" si="97"/>
        <v>0</v>
      </c>
    </row>
    <row r="771" spans="1:16">
      <c r="A771">
        <v>0</v>
      </c>
      <c r="B771">
        <v>1961</v>
      </c>
      <c r="C771">
        <v>1</v>
      </c>
      <c r="D771">
        <v>1</v>
      </c>
      <c r="E771">
        <v>1</v>
      </c>
      <c r="F771">
        <v>0</v>
      </c>
      <c r="G771">
        <v>33</v>
      </c>
      <c r="H771" s="25">
        <v>0</v>
      </c>
      <c r="I771">
        <f t="shared" si="90"/>
        <v>1.262044478</v>
      </c>
      <c r="J771">
        <f t="shared" si="91"/>
        <v>3.5326365069983168</v>
      </c>
      <c r="K771">
        <f t="shared" si="92"/>
        <v>0.77937785250239755</v>
      </c>
      <c r="L771">
        <f t="shared" si="93"/>
        <v>1</v>
      </c>
      <c r="M771">
        <f t="shared" si="94"/>
        <v>0</v>
      </c>
      <c r="N771">
        <f t="shared" si="95"/>
        <v>0</v>
      </c>
      <c r="O771">
        <f t="shared" si="96"/>
        <v>1</v>
      </c>
      <c r="P771">
        <f t="shared" si="97"/>
        <v>0</v>
      </c>
    </row>
    <row r="772" spans="1:16">
      <c r="A772">
        <v>0</v>
      </c>
      <c r="B772">
        <v>1962</v>
      </c>
      <c r="C772">
        <v>1</v>
      </c>
      <c r="D772">
        <v>1</v>
      </c>
      <c r="E772">
        <v>1</v>
      </c>
      <c r="F772">
        <v>1</v>
      </c>
      <c r="G772">
        <v>42</v>
      </c>
      <c r="H772" s="25">
        <v>0</v>
      </c>
      <c r="I772">
        <f t="shared" si="90"/>
        <v>0.11291747799999996</v>
      </c>
      <c r="J772">
        <f t="shared" si="91"/>
        <v>1.1195395424943901</v>
      </c>
      <c r="K772">
        <f t="shared" si="92"/>
        <v>0.52819941315029895</v>
      </c>
      <c r="L772">
        <f t="shared" si="93"/>
        <v>1</v>
      </c>
      <c r="M772">
        <f t="shared" si="94"/>
        <v>0</v>
      </c>
      <c r="N772">
        <f t="shared" si="95"/>
        <v>0</v>
      </c>
      <c r="O772">
        <f t="shared" si="96"/>
        <v>1</v>
      </c>
      <c r="P772">
        <f t="shared" si="97"/>
        <v>0</v>
      </c>
    </row>
    <row r="773" spans="1:16">
      <c r="A773">
        <v>0</v>
      </c>
      <c r="B773">
        <v>1963</v>
      </c>
      <c r="C773">
        <v>0</v>
      </c>
      <c r="D773">
        <v>1</v>
      </c>
      <c r="E773">
        <v>1</v>
      </c>
      <c r="F773">
        <v>1</v>
      </c>
      <c r="G773">
        <v>23</v>
      </c>
      <c r="H773" s="25">
        <v>0</v>
      </c>
      <c r="I773">
        <f t="shared" si="90"/>
        <v>-0.48467576199999995</v>
      </c>
      <c r="J773">
        <f t="shared" si="91"/>
        <v>0.61589686155967738</v>
      </c>
      <c r="K773">
        <f t="shared" si="92"/>
        <v>0.38114862167948549</v>
      </c>
      <c r="L773">
        <f t="shared" si="93"/>
        <v>1</v>
      </c>
      <c r="M773">
        <f t="shared" si="94"/>
        <v>0</v>
      </c>
      <c r="N773">
        <f t="shared" si="95"/>
        <v>0</v>
      </c>
      <c r="O773">
        <f t="shared" si="96"/>
        <v>1</v>
      </c>
      <c r="P773">
        <f t="shared" si="97"/>
        <v>0</v>
      </c>
    </row>
    <row r="774" spans="1:16">
      <c r="A774">
        <v>0</v>
      </c>
      <c r="B774">
        <v>1964</v>
      </c>
      <c r="C774">
        <v>0</v>
      </c>
      <c r="D774">
        <v>1</v>
      </c>
      <c r="E774">
        <v>1</v>
      </c>
      <c r="F774">
        <v>0</v>
      </c>
      <c r="G774">
        <v>8</v>
      </c>
      <c r="H774" s="25">
        <v>0</v>
      </c>
      <c r="I774">
        <f t="shared" ref="I774:I837" si="98">H$2+(C$2*C774)+(D$2*D774)+(E$2*E774)+(F$2*F774)+(G$2*G774)</f>
        <v>0.3644512379999999</v>
      </c>
      <c r="J774">
        <f t="shared" ref="J774:J837" si="99">EXP(I774)</f>
        <v>1.4397237256594089</v>
      </c>
      <c r="K774">
        <f t="shared" ref="K774:K837" si="100">J774/(1+J774)</f>
        <v>0.59011752458581357</v>
      </c>
      <c r="L774">
        <f t="shared" ref="L774:L837" si="101">IF(K774&gt;=0.27,1,0)</f>
        <v>1</v>
      </c>
      <c r="M774">
        <f t="shared" ref="M774:M837" si="102">IF(AND(L774=1,L774=H774),1,0)</f>
        <v>0</v>
      </c>
      <c r="N774">
        <f t="shared" ref="N774:N837" si="103">IF(AND(L774=0,L774=H774),1,0)</f>
        <v>0</v>
      </c>
      <c r="O774">
        <f t="shared" ref="O774:O837" si="104">IF(AND(NOT(H774=L774),L774=1),1,0)</f>
        <v>1</v>
      </c>
      <c r="P774">
        <f t="shared" ref="P774:P837" si="105">IF(AND(NOT(H774=L774),L774=0),1,0)</f>
        <v>0</v>
      </c>
    </row>
    <row r="775" spans="1:16">
      <c r="A775">
        <v>0</v>
      </c>
      <c r="B775">
        <v>1965</v>
      </c>
      <c r="C775">
        <v>0</v>
      </c>
      <c r="D775">
        <v>1</v>
      </c>
      <c r="E775">
        <v>1</v>
      </c>
      <c r="F775">
        <v>1</v>
      </c>
      <c r="G775">
        <v>66</v>
      </c>
      <c r="H775" s="25">
        <v>0</v>
      </c>
      <c r="I775">
        <f t="shared" si="98"/>
        <v>1.6653242380000002</v>
      </c>
      <c r="J775">
        <f t="shared" si="99"/>
        <v>5.287387343756107</v>
      </c>
      <c r="K775">
        <f t="shared" si="100"/>
        <v>0.84095142460197203</v>
      </c>
      <c r="L775">
        <f t="shared" si="101"/>
        <v>1</v>
      </c>
      <c r="M775">
        <f t="shared" si="102"/>
        <v>0</v>
      </c>
      <c r="N775">
        <f t="shared" si="103"/>
        <v>0</v>
      </c>
      <c r="O775">
        <f t="shared" si="104"/>
        <v>1</v>
      </c>
      <c r="P775">
        <f t="shared" si="105"/>
        <v>0</v>
      </c>
    </row>
    <row r="776" spans="1:16">
      <c r="A776">
        <v>0</v>
      </c>
      <c r="B776">
        <v>1966</v>
      </c>
      <c r="C776">
        <v>0</v>
      </c>
      <c r="D776">
        <v>1</v>
      </c>
      <c r="E776">
        <v>1</v>
      </c>
      <c r="F776">
        <v>0</v>
      </c>
      <c r="G776">
        <v>24</v>
      </c>
      <c r="H776" s="25">
        <v>1</v>
      </c>
      <c r="I776">
        <f t="shared" si="98"/>
        <v>1.1644512380000001</v>
      </c>
      <c r="J776">
        <f t="shared" si="99"/>
        <v>3.2041640771766762</v>
      </c>
      <c r="K776">
        <f t="shared" si="100"/>
        <v>0.76214058689366038</v>
      </c>
      <c r="L776">
        <f t="shared" si="101"/>
        <v>1</v>
      </c>
      <c r="M776">
        <f t="shared" si="102"/>
        <v>1</v>
      </c>
      <c r="N776">
        <f t="shared" si="103"/>
        <v>0</v>
      </c>
      <c r="O776">
        <f t="shared" si="104"/>
        <v>0</v>
      </c>
      <c r="P776">
        <f t="shared" si="105"/>
        <v>0</v>
      </c>
    </row>
    <row r="777" spans="1:16">
      <c r="A777">
        <v>0</v>
      </c>
      <c r="B777">
        <v>1967</v>
      </c>
      <c r="C777">
        <v>1</v>
      </c>
      <c r="D777">
        <v>1</v>
      </c>
      <c r="E777">
        <v>1</v>
      </c>
      <c r="F777">
        <v>0</v>
      </c>
      <c r="G777">
        <v>24</v>
      </c>
      <c r="H777" s="25">
        <v>0</v>
      </c>
      <c r="I777">
        <f t="shared" si="98"/>
        <v>0.81204447800000001</v>
      </c>
      <c r="J777">
        <f t="shared" si="99"/>
        <v>2.2525084863089342</v>
      </c>
      <c r="K777">
        <f t="shared" si="100"/>
        <v>0.6925449989725202</v>
      </c>
      <c r="L777">
        <f t="shared" si="101"/>
        <v>1</v>
      </c>
      <c r="M777">
        <f t="shared" si="102"/>
        <v>0</v>
      </c>
      <c r="N777">
        <f t="shared" si="103"/>
        <v>0</v>
      </c>
      <c r="O777">
        <f t="shared" si="104"/>
        <v>1</v>
      </c>
      <c r="P777">
        <f t="shared" si="105"/>
        <v>0</v>
      </c>
    </row>
    <row r="778" spans="1:16">
      <c r="A778">
        <v>0</v>
      </c>
      <c r="B778">
        <v>1971</v>
      </c>
      <c r="C778">
        <v>0</v>
      </c>
      <c r="D778">
        <v>1</v>
      </c>
      <c r="E778">
        <v>1</v>
      </c>
      <c r="F778">
        <v>0</v>
      </c>
      <c r="G778">
        <v>7</v>
      </c>
      <c r="H778" s="25">
        <v>1</v>
      </c>
      <c r="I778">
        <f t="shared" si="98"/>
        <v>0.31445123799999991</v>
      </c>
      <c r="J778">
        <f t="shared" si="99"/>
        <v>1.3695075709990234</v>
      </c>
      <c r="K778">
        <f t="shared" si="100"/>
        <v>0.5779713843335037</v>
      </c>
      <c r="L778">
        <f t="shared" si="101"/>
        <v>1</v>
      </c>
      <c r="M778">
        <f t="shared" si="102"/>
        <v>1</v>
      </c>
      <c r="N778">
        <f t="shared" si="103"/>
        <v>0</v>
      </c>
      <c r="O778">
        <f t="shared" si="104"/>
        <v>0</v>
      </c>
      <c r="P778">
        <f t="shared" si="105"/>
        <v>0</v>
      </c>
    </row>
    <row r="779" spans="1:16">
      <c r="A779">
        <v>0</v>
      </c>
      <c r="B779">
        <v>1975</v>
      </c>
      <c r="C779">
        <v>1</v>
      </c>
      <c r="D779">
        <v>1</v>
      </c>
      <c r="E779">
        <v>1</v>
      </c>
      <c r="F779">
        <v>0</v>
      </c>
      <c r="G779">
        <v>11</v>
      </c>
      <c r="H779" s="25">
        <v>1</v>
      </c>
      <c r="I779">
        <f t="shared" si="98"/>
        <v>0.16204447799999988</v>
      </c>
      <c r="J779">
        <f t="shared" si="99"/>
        <v>1.175912542395928</v>
      </c>
      <c r="K779">
        <f t="shared" si="100"/>
        <v>0.54042270517964575</v>
      </c>
      <c r="L779">
        <f t="shared" si="101"/>
        <v>1</v>
      </c>
      <c r="M779">
        <f t="shared" si="102"/>
        <v>1</v>
      </c>
      <c r="N779">
        <f t="shared" si="103"/>
        <v>0</v>
      </c>
      <c r="O779">
        <f t="shared" si="104"/>
        <v>0</v>
      </c>
      <c r="P779">
        <f t="shared" si="105"/>
        <v>0</v>
      </c>
    </row>
    <row r="780" spans="1:16">
      <c r="A780">
        <v>0</v>
      </c>
      <c r="B780">
        <v>1978</v>
      </c>
      <c r="C780">
        <v>1</v>
      </c>
      <c r="D780">
        <v>1</v>
      </c>
      <c r="E780">
        <v>1</v>
      </c>
      <c r="F780">
        <v>0</v>
      </c>
      <c r="G780">
        <v>31</v>
      </c>
      <c r="H780" s="25">
        <v>0</v>
      </c>
      <c r="I780">
        <f t="shared" si="98"/>
        <v>1.1620444779999999</v>
      </c>
      <c r="J780">
        <f t="shared" si="99"/>
        <v>3.1964616958519279</v>
      </c>
      <c r="K780">
        <f t="shared" si="100"/>
        <v>0.76170400864412291</v>
      </c>
      <c r="L780">
        <f t="shared" si="101"/>
        <v>1</v>
      </c>
      <c r="M780">
        <f t="shared" si="102"/>
        <v>0</v>
      </c>
      <c r="N780">
        <f t="shared" si="103"/>
        <v>0</v>
      </c>
      <c r="O780">
        <f t="shared" si="104"/>
        <v>1</v>
      </c>
      <c r="P780">
        <f t="shared" si="105"/>
        <v>0</v>
      </c>
    </row>
    <row r="781" spans="1:16">
      <c r="A781">
        <v>0</v>
      </c>
      <c r="B781">
        <v>1979</v>
      </c>
      <c r="C781">
        <v>0</v>
      </c>
      <c r="D781">
        <v>1</v>
      </c>
      <c r="E781">
        <v>1</v>
      </c>
      <c r="F781">
        <v>2</v>
      </c>
      <c r="G781">
        <v>57</v>
      </c>
      <c r="H781" s="25">
        <v>0</v>
      </c>
      <c r="I781">
        <f t="shared" si="98"/>
        <v>-0.38380276199999974</v>
      </c>
      <c r="J781">
        <f t="shared" si="99"/>
        <v>0.68126578542982208</v>
      </c>
      <c r="K781">
        <f t="shared" si="100"/>
        <v>0.40521004551083151</v>
      </c>
      <c r="L781">
        <f t="shared" si="101"/>
        <v>1</v>
      </c>
      <c r="M781">
        <f t="shared" si="102"/>
        <v>0</v>
      </c>
      <c r="N781">
        <f t="shared" si="103"/>
        <v>0</v>
      </c>
      <c r="O781">
        <f t="shared" si="104"/>
        <v>1</v>
      </c>
      <c r="P781">
        <f t="shared" si="105"/>
        <v>0</v>
      </c>
    </row>
    <row r="782" spans="1:16">
      <c r="A782">
        <v>0</v>
      </c>
      <c r="B782">
        <v>1980</v>
      </c>
      <c r="C782">
        <v>0</v>
      </c>
      <c r="D782">
        <v>0</v>
      </c>
      <c r="E782">
        <v>1</v>
      </c>
      <c r="F782">
        <v>2</v>
      </c>
      <c r="G782">
        <v>45</v>
      </c>
      <c r="H782" s="25">
        <v>0</v>
      </c>
      <c r="I782">
        <f t="shared" si="98"/>
        <v>-0.53570369500000004</v>
      </c>
      <c r="J782">
        <f t="shared" si="99"/>
        <v>0.58525730256746533</v>
      </c>
      <c r="K782">
        <f t="shared" si="100"/>
        <v>0.36918757707003719</v>
      </c>
      <c r="L782">
        <f t="shared" si="101"/>
        <v>1</v>
      </c>
      <c r="M782">
        <f t="shared" si="102"/>
        <v>0</v>
      </c>
      <c r="N782">
        <f t="shared" si="103"/>
        <v>0</v>
      </c>
      <c r="O782">
        <f t="shared" si="104"/>
        <v>1</v>
      </c>
      <c r="P782">
        <f t="shared" si="105"/>
        <v>0</v>
      </c>
    </row>
    <row r="783" spans="1:16">
      <c r="A783">
        <v>0</v>
      </c>
      <c r="B783">
        <v>1984</v>
      </c>
      <c r="C783">
        <v>1</v>
      </c>
      <c r="D783">
        <v>1</v>
      </c>
      <c r="E783">
        <v>1</v>
      </c>
      <c r="F783">
        <v>1</v>
      </c>
      <c r="G783">
        <v>27</v>
      </c>
      <c r="H783" s="25">
        <v>0</v>
      </c>
      <c r="I783">
        <f t="shared" si="98"/>
        <v>-0.63708252200000004</v>
      </c>
      <c r="J783">
        <f t="shared" si="99"/>
        <v>0.5288330343453278</v>
      </c>
      <c r="K783">
        <f t="shared" si="100"/>
        <v>0.34590633670588045</v>
      </c>
      <c r="L783">
        <f t="shared" si="101"/>
        <v>1</v>
      </c>
      <c r="M783">
        <f t="shared" si="102"/>
        <v>0</v>
      </c>
      <c r="N783">
        <f t="shared" si="103"/>
        <v>0</v>
      </c>
      <c r="O783">
        <f t="shared" si="104"/>
        <v>1</v>
      </c>
      <c r="P783">
        <f t="shared" si="105"/>
        <v>0</v>
      </c>
    </row>
    <row r="784" spans="1:16">
      <c r="A784">
        <v>0</v>
      </c>
      <c r="B784">
        <v>1991</v>
      </c>
      <c r="C784">
        <v>1</v>
      </c>
      <c r="D784">
        <v>1</v>
      </c>
      <c r="E784">
        <v>1</v>
      </c>
      <c r="F784">
        <v>0</v>
      </c>
      <c r="G784">
        <v>16</v>
      </c>
      <c r="H784" s="25">
        <v>1</v>
      </c>
      <c r="I784">
        <f t="shared" si="98"/>
        <v>0.41204447799999988</v>
      </c>
      <c r="J784">
        <f t="shared" si="99"/>
        <v>1.5099015922382728</v>
      </c>
      <c r="K784">
        <f t="shared" si="100"/>
        <v>0.60157800485387836</v>
      </c>
      <c r="L784">
        <f t="shared" si="101"/>
        <v>1</v>
      </c>
      <c r="M784">
        <f t="shared" si="102"/>
        <v>1</v>
      </c>
      <c r="N784">
        <f t="shared" si="103"/>
        <v>0</v>
      </c>
      <c r="O784">
        <f t="shared" si="104"/>
        <v>0</v>
      </c>
      <c r="P784">
        <f t="shared" si="105"/>
        <v>0</v>
      </c>
    </row>
    <row r="785" spans="1:16">
      <c r="A785">
        <v>0</v>
      </c>
      <c r="B785">
        <v>1992</v>
      </c>
      <c r="C785">
        <v>1</v>
      </c>
      <c r="D785">
        <v>1</v>
      </c>
      <c r="E785">
        <v>1</v>
      </c>
      <c r="F785">
        <v>1</v>
      </c>
      <c r="G785">
        <v>45</v>
      </c>
      <c r="H785" s="25">
        <v>0</v>
      </c>
      <c r="I785">
        <f t="shared" si="98"/>
        <v>0.26291747799999987</v>
      </c>
      <c r="J785">
        <f t="shared" si="99"/>
        <v>1.3007193765583382</v>
      </c>
      <c r="K785">
        <f t="shared" si="100"/>
        <v>0.56535333679159649</v>
      </c>
      <c r="L785">
        <f t="shared" si="101"/>
        <v>1</v>
      </c>
      <c r="M785">
        <f t="shared" si="102"/>
        <v>0</v>
      </c>
      <c r="N785">
        <f t="shared" si="103"/>
        <v>0</v>
      </c>
      <c r="O785">
        <f t="shared" si="104"/>
        <v>1</v>
      </c>
      <c r="P785">
        <f t="shared" si="105"/>
        <v>0</v>
      </c>
    </row>
    <row r="786" spans="1:16">
      <c r="A786">
        <v>0</v>
      </c>
      <c r="B786">
        <v>1993</v>
      </c>
      <c r="C786">
        <v>0</v>
      </c>
      <c r="D786">
        <v>1</v>
      </c>
      <c r="E786">
        <v>1</v>
      </c>
      <c r="F786">
        <v>0</v>
      </c>
      <c r="G786">
        <v>17</v>
      </c>
      <c r="H786" s="25">
        <v>0</v>
      </c>
      <c r="I786">
        <f t="shared" si="98"/>
        <v>0.81445123799999997</v>
      </c>
      <c r="J786">
        <f t="shared" si="99"/>
        <v>2.257936262690956</v>
      </c>
      <c r="K786">
        <f t="shared" si="100"/>
        <v>0.69305722415390947</v>
      </c>
      <c r="L786">
        <f t="shared" si="101"/>
        <v>1</v>
      </c>
      <c r="M786">
        <f t="shared" si="102"/>
        <v>0</v>
      </c>
      <c r="N786">
        <f t="shared" si="103"/>
        <v>0</v>
      </c>
      <c r="O786">
        <f t="shared" si="104"/>
        <v>1</v>
      </c>
      <c r="P786">
        <f t="shared" si="105"/>
        <v>0</v>
      </c>
    </row>
    <row r="787" spans="1:16">
      <c r="A787">
        <v>0</v>
      </c>
      <c r="B787">
        <v>1994</v>
      </c>
      <c r="C787">
        <v>0</v>
      </c>
      <c r="D787">
        <v>1</v>
      </c>
      <c r="E787">
        <v>1</v>
      </c>
      <c r="F787">
        <v>0</v>
      </c>
      <c r="G787">
        <v>1</v>
      </c>
      <c r="H787" s="25">
        <v>1</v>
      </c>
      <c r="I787">
        <f t="shared" si="98"/>
        <v>1.445123799999988E-2</v>
      </c>
      <c r="J787">
        <f t="shared" si="99"/>
        <v>1.014556161957638</v>
      </c>
      <c r="K787">
        <f t="shared" si="100"/>
        <v>0.50361274662690292</v>
      </c>
      <c r="L787">
        <f t="shared" si="101"/>
        <v>1</v>
      </c>
      <c r="M787">
        <f t="shared" si="102"/>
        <v>1</v>
      </c>
      <c r="N787">
        <f t="shared" si="103"/>
        <v>0</v>
      </c>
      <c r="O787">
        <f t="shared" si="104"/>
        <v>0</v>
      </c>
      <c r="P787">
        <f t="shared" si="105"/>
        <v>0</v>
      </c>
    </row>
    <row r="788" spans="1:16">
      <c r="A788">
        <v>0</v>
      </c>
      <c r="B788">
        <v>1995</v>
      </c>
      <c r="C788">
        <v>0</v>
      </c>
      <c r="D788">
        <v>0</v>
      </c>
      <c r="E788">
        <v>1</v>
      </c>
      <c r="F788">
        <v>1</v>
      </c>
      <c r="G788">
        <v>22</v>
      </c>
      <c r="H788" s="25">
        <v>0</v>
      </c>
      <c r="I788">
        <f t="shared" si="98"/>
        <v>-8.6576694999999981E-2</v>
      </c>
      <c r="J788">
        <f t="shared" si="99"/>
        <v>0.9170652117710747</v>
      </c>
      <c r="K788">
        <f t="shared" si="100"/>
        <v>0.47836933565960799</v>
      </c>
      <c r="L788">
        <f t="shared" si="101"/>
        <v>1</v>
      </c>
      <c r="M788">
        <f t="shared" si="102"/>
        <v>0</v>
      </c>
      <c r="N788">
        <f t="shared" si="103"/>
        <v>0</v>
      </c>
      <c r="O788">
        <f t="shared" si="104"/>
        <v>1</v>
      </c>
      <c r="P788">
        <f t="shared" si="105"/>
        <v>0</v>
      </c>
    </row>
    <row r="789" spans="1:16">
      <c r="A789">
        <v>0</v>
      </c>
      <c r="B789">
        <v>1996</v>
      </c>
      <c r="C789">
        <v>0</v>
      </c>
      <c r="D789">
        <v>1</v>
      </c>
      <c r="E789">
        <v>1</v>
      </c>
      <c r="F789">
        <v>0</v>
      </c>
      <c r="G789">
        <v>1</v>
      </c>
      <c r="H789" s="25">
        <v>1</v>
      </c>
      <c r="I789">
        <f t="shared" si="98"/>
        <v>1.445123799999988E-2</v>
      </c>
      <c r="J789">
        <f t="shared" si="99"/>
        <v>1.014556161957638</v>
      </c>
      <c r="K789">
        <f t="shared" si="100"/>
        <v>0.50361274662690292</v>
      </c>
      <c r="L789">
        <f t="shared" si="101"/>
        <v>1</v>
      </c>
      <c r="M789">
        <f t="shared" si="102"/>
        <v>1</v>
      </c>
      <c r="N789">
        <f t="shared" si="103"/>
        <v>0</v>
      </c>
      <c r="O789">
        <f t="shared" si="104"/>
        <v>0</v>
      </c>
      <c r="P789">
        <f t="shared" si="105"/>
        <v>0</v>
      </c>
    </row>
    <row r="790" spans="1:16">
      <c r="A790">
        <v>0</v>
      </c>
      <c r="B790">
        <v>1997</v>
      </c>
      <c r="C790">
        <v>0</v>
      </c>
      <c r="D790">
        <v>1</v>
      </c>
      <c r="E790">
        <v>1</v>
      </c>
      <c r="F790">
        <v>2</v>
      </c>
      <c r="G790">
        <v>67</v>
      </c>
      <c r="H790" s="25">
        <v>0</v>
      </c>
      <c r="I790">
        <f t="shared" si="98"/>
        <v>0.11619723800000026</v>
      </c>
      <c r="J790">
        <f t="shared" si="99"/>
        <v>1.123217391438377</v>
      </c>
      <c r="K790">
        <f t="shared" si="100"/>
        <v>0.52901666874415132</v>
      </c>
      <c r="L790">
        <f t="shared" si="101"/>
        <v>1</v>
      </c>
      <c r="M790">
        <f t="shared" si="102"/>
        <v>0</v>
      </c>
      <c r="N790">
        <f t="shared" si="103"/>
        <v>0</v>
      </c>
      <c r="O790">
        <f t="shared" si="104"/>
        <v>1</v>
      </c>
      <c r="P790">
        <f t="shared" si="105"/>
        <v>0</v>
      </c>
    </row>
    <row r="791" spans="1:16">
      <c r="A791">
        <v>0</v>
      </c>
      <c r="B791">
        <v>2001</v>
      </c>
      <c r="C791">
        <v>0</v>
      </c>
      <c r="D791">
        <v>1</v>
      </c>
      <c r="E791">
        <v>1</v>
      </c>
      <c r="F791">
        <v>0</v>
      </c>
      <c r="G791">
        <v>9</v>
      </c>
      <c r="H791" s="25">
        <v>0</v>
      </c>
      <c r="I791">
        <f t="shared" si="98"/>
        <v>0.41445123799999989</v>
      </c>
      <c r="J791">
        <f t="shared" si="99"/>
        <v>1.5135399395525408</v>
      </c>
      <c r="K791">
        <f t="shared" si="100"/>
        <v>0.60215472041473928</v>
      </c>
      <c r="L791">
        <f t="shared" si="101"/>
        <v>1</v>
      </c>
      <c r="M791">
        <f t="shared" si="102"/>
        <v>0</v>
      </c>
      <c r="N791">
        <f t="shared" si="103"/>
        <v>0</v>
      </c>
      <c r="O791">
        <f t="shared" si="104"/>
        <v>1</v>
      </c>
      <c r="P791">
        <f t="shared" si="105"/>
        <v>0</v>
      </c>
    </row>
    <row r="792" spans="1:16">
      <c r="A792">
        <v>0</v>
      </c>
      <c r="B792">
        <v>2002</v>
      </c>
      <c r="C792">
        <v>0</v>
      </c>
      <c r="D792">
        <v>0</v>
      </c>
      <c r="E792">
        <v>1</v>
      </c>
      <c r="F792">
        <v>0</v>
      </c>
      <c r="G792">
        <v>5</v>
      </c>
      <c r="H792" s="25">
        <v>0</v>
      </c>
      <c r="I792">
        <f t="shared" si="98"/>
        <v>0.6625503049999999</v>
      </c>
      <c r="J792">
        <f t="shared" si="99"/>
        <v>1.9397329423171208</v>
      </c>
      <c r="K792">
        <f t="shared" si="100"/>
        <v>0.65983304619099448</v>
      </c>
      <c r="L792">
        <f t="shared" si="101"/>
        <v>1</v>
      </c>
      <c r="M792">
        <f t="shared" si="102"/>
        <v>0</v>
      </c>
      <c r="N792">
        <f t="shared" si="103"/>
        <v>0</v>
      </c>
      <c r="O792">
        <f t="shared" si="104"/>
        <v>1</v>
      </c>
      <c r="P792">
        <f t="shared" si="105"/>
        <v>0</v>
      </c>
    </row>
    <row r="793" spans="1:16">
      <c r="A793">
        <v>0</v>
      </c>
      <c r="B793">
        <v>2005</v>
      </c>
      <c r="C793">
        <v>1</v>
      </c>
      <c r="D793">
        <v>1</v>
      </c>
      <c r="E793">
        <v>1</v>
      </c>
      <c r="F793">
        <v>0</v>
      </c>
      <c r="G793">
        <v>24</v>
      </c>
      <c r="H793" s="25">
        <v>1</v>
      </c>
      <c r="I793">
        <f t="shared" si="98"/>
        <v>0.81204447800000001</v>
      </c>
      <c r="J793">
        <f t="shared" si="99"/>
        <v>2.2525084863089342</v>
      </c>
      <c r="K793">
        <f t="shared" si="100"/>
        <v>0.6925449989725202</v>
      </c>
      <c r="L793">
        <f t="shared" si="101"/>
        <v>1</v>
      </c>
      <c r="M793">
        <f t="shared" si="102"/>
        <v>1</v>
      </c>
      <c r="N793">
        <f t="shared" si="103"/>
        <v>0</v>
      </c>
      <c r="O793">
        <f t="shared" si="104"/>
        <v>0</v>
      </c>
      <c r="P793">
        <f t="shared" si="105"/>
        <v>0</v>
      </c>
    </row>
    <row r="794" spans="1:16">
      <c r="A794">
        <v>0</v>
      </c>
      <c r="B794">
        <v>2006</v>
      </c>
      <c r="C794">
        <v>1</v>
      </c>
      <c r="D794">
        <v>1</v>
      </c>
      <c r="E794">
        <v>1</v>
      </c>
      <c r="F794">
        <v>1</v>
      </c>
      <c r="G794">
        <v>49</v>
      </c>
      <c r="H794" s="25">
        <v>1</v>
      </c>
      <c r="I794">
        <f t="shared" si="98"/>
        <v>0.46291747800000005</v>
      </c>
      <c r="J794">
        <f t="shared" si="99"/>
        <v>1.5887022341207311</v>
      </c>
      <c r="K794">
        <f t="shared" si="100"/>
        <v>0.61370605440078496</v>
      </c>
      <c r="L794">
        <f t="shared" si="101"/>
        <v>1</v>
      </c>
      <c r="M794">
        <f t="shared" si="102"/>
        <v>1</v>
      </c>
      <c r="N794">
        <f t="shared" si="103"/>
        <v>0</v>
      </c>
      <c r="O794">
        <f t="shared" si="104"/>
        <v>0</v>
      </c>
      <c r="P794">
        <f t="shared" si="105"/>
        <v>0</v>
      </c>
    </row>
    <row r="795" spans="1:16">
      <c r="A795">
        <v>0</v>
      </c>
      <c r="B795">
        <v>2009</v>
      </c>
      <c r="C795">
        <v>1</v>
      </c>
      <c r="D795">
        <v>1</v>
      </c>
      <c r="E795">
        <v>1</v>
      </c>
      <c r="F795">
        <v>0</v>
      </c>
      <c r="G795">
        <v>4</v>
      </c>
      <c r="H795" s="25">
        <v>1</v>
      </c>
      <c r="I795">
        <f t="shared" si="98"/>
        <v>-0.18795552200000015</v>
      </c>
      <c r="J795">
        <f t="shared" si="99"/>
        <v>0.82865156317726207</v>
      </c>
      <c r="K795">
        <f t="shared" si="100"/>
        <v>0.45314896498788926</v>
      </c>
      <c r="L795">
        <f t="shared" si="101"/>
        <v>1</v>
      </c>
      <c r="M795">
        <f t="shared" si="102"/>
        <v>1</v>
      </c>
      <c r="N795">
        <f t="shared" si="103"/>
        <v>0</v>
      </c>
      <c r="O795">
        <f t="shared" si="104"/>
        <v>0</v>
      </c>
      <c r="P795">
        <f t="shared" si="105"/>
        <v>0</v>
      </c>
    </row>
    <row r="796" spans="1:16">
      <c r="A796">
        <v>0</v>
      </c>
      <c r="B796">
        <v>2012</v>
      </c>
      <c r="C796">
        <v>1</v>
      </c>
      <c r="D796">
        <v>1</v>
      </c>
      <c r="E796">
        <v>1</v>
      </c>
      <c r="F796">
        <v>0</v>
      </c>
      <c r="G796">
        <v>53</v>
      </c>
      <c r="H796" s="25">
        <v>0</v>
      </c>
      <c r="I796">
        <f t="shared" si="98"/>
        <v>2.262044478</v>
      </c>
      <c r="J796">
        <f t="shared" si="99"/>
        <v>9.6027016235245597</v>
      </c>
      <c r="K796">
        <f t="shared" si="100"/>
        <v>0.90568441558505552</v>
      </c>
      <c r="L796">
        <f t="shared" si="101"/>
        <v>1</v>
      </c>
      <c r="M796">
        <f t="shared" si="102"/>
        <v>0</v>
      </c>
      <c r="N796">
        <f t="shared" si="103"/>
        <v>0</v>
      </c>
      <c r="O796">
        <f t="shared" si="104"/>
        <v>1</v>
      </c>
      <c r="P796">
        <f t="shared" si="105"/>
        <v>0</v>
      </c>
    </row>
    <row r="797" spans="1:16">
      <c r="A797">
        <v>0</v>
      </c>
      <c r="B797">
        <v>2013</v>
      </c>
      <c r="C797">
        <v>1</v>
      </c>
      <c r="D797">
        <v>1</v>
      </c>
      <c r="E797">
        <v>1</v>
      </c>
      <c r="F797">
        <v>0</v>
      </c>
      <c r="G797">
        <v>47</v>
      </c>
      <c r="H797" s="25">
        <v>1</v>
      </c>
      <c r="I797">
        <f t="shared" si="98"/>
        <v>1.9620444779999999</v>
      </c>
      <c r="J797">
        <f t="shared" si="99"/>
        <v>7.1138563304769074</v>
      </c>
      <c r="K797">
        <f t="shared" si="100"/>
        <v>0.87675404157159609</v>
      </c>
      <c r="L797">
        <f t="shared" si="101"/>
        <v>1</v>
      </c>
      <c r="M797">
        <f t="shared" si="102"/>
        <v>1</v>
      </c>
      <c r="N797">
        <f t="shared" si="103"/>
        <v>0</v>
      </c>
      <c r="O797">
        <f t="shared" si="104"/>
        <v>0</v>
      </c>
      <c r="P797">
        <f t="shared" si="105"/>
        <v>0</v>
      </c>
    </row>
    <row r="798" spans="1:16">
      <c r="A798">
        <v>0</v>
      </c>
      <c r="B798">
        <v>2014</v>
      </c>
      <c r="C798">
        <v>0</v>
      </c>
      <c r="D798">
        <v>0</v>
      </c>
      <c r="E798">
        <v>1</v>
      </c>
      <c r="F798">
        <v>1</v>
      </c>
      <c r="G798">
        <v>31</v>
      </c>
      <c r="H798" s="25">
        <v>0</v>
      </c>
      <c r="I798">
        <f t="shared" si="98"/>
        <v>0.36342330499999997</v>
      </c>
      <c r="J798">
        <f t="shared" si="99"/>
        <v>1.4382445465096987</v>
      </c>
      <c r="K798">
        <f t="shared" si="100"/>
        <v>0.58986886634013747</v>
      </c>
      <c r="L798">
        <f t="shared" si="101"/>
        <v>1</v>
      </c>
      <c r="M798">
        <f t="shared" si="102"/>
        <v>0</v>
      </c>
      <c r="N798">
        <f t="shared" si="103"/>
        <v>0</v>
      </c>
      <c r="O798">
        <f t="shared" si="104"/>
        <v>1</v>
      </c>
      <c r="P798">
        <f t="shared" si="105"/>
        <v>0</v>
      </c>
    </row>
    <row r="799" spans="1:16">
      <c r="A799">
        <v>0</v>
      </c>
      <c r="B799">
        <v>2015</v>
      </c>
      <c r="C799">
        <v>0</v>
      </c>
      <c r="D799">
        <v>1</v>
      </c>
      <c r="E799">
        <v>1</v>
      </c>
      <c r="F799">
        <v>0</v>
      </c>
      <c r="G799">
        <v>13</v>
      </c>
      <c r="H799" s="25">
        <v>0</v>
      </c>
      <c r="I799">
        <f t="shared" si="98"/>
        <v>0.6144512379999999</v>
      </c>
      <c r="J799">
        <f t="shared" si="99"/>
        <v>1.8486418567550502</v>
      </c>
      <c r="K799">
        <f t="shared" si="100"/>
        <v>0.64895551975806409</v>
      </c>
      <c r="L799">
        <f t="shared" si="101"/>
        <v>1</v>
      </c>
      <c r="M799">
        <f t="shared" si="102"/>
        <v>0</v>
      </c>
      <c r="N799">
        <f t="shared" si="103"/>
        <v>0</v>
      </c>
      <c r="O799">
        <f t="shared" si="104"/>
        <v>1</v>
      </c>
      <c r="P799">
        <f t="shared" si="105"/>
        <v>0</v>
      </c>
    </row>
    <row r="800" spans="1:16">
      <c r="A800">
        <v>0</v>
      </c>
      <c r="B800">
        <v>2020</v>
      </c>
      <c r="C800">
        <v>1</v>
      </c>
      <c r="D800">
        <v>1</v>
      </c>
      <c r="E800">
        <v>1</v>
      </c>
      <c r="F800">
        <v>1</v>
      </c>
      <c r="G800">
        <v>67</v>
      </c>
      <c r="H800" s="25">
        <v>1</v>
      </c>
      <c r="I800">
        <f t="shared" si="98"/>
        <v>1.362917478</v>
      </c>
      <c r="J800">
        <f t="shared" si="99"/>
        <v>3.9075769577453463</v>
      </c>
      <c r="K800">
        <f t="shared" si="100"/>
        <v>0.79623345520404776</v>
      </c>
      <c r="L800">
        <f t="shared" si="101"/>
        <v>1</v>
      </c>
      <c r="M800">
        <f t="shared" si="102"/>
        <v>1</v>
      </c>
      <c r="N800">
        <f t="shared" si="103"/>
        <v>0</v>
      </c>
      <c r="O800">
        <f t="shared" si="104"/>
        <v>0</v>
      </c>
      <c r="P800">
        <f t="shared" si="105"/>
        <v>0</v>
      </c>
    </row>
    <row r="801" spans="1:16">
      <c r="A801">
        <v>0</v>
      </c>
      <c r="B801">
        <v>2021</v>
      </c>
      <c r="C801">
        <v>0</v>
      </c>
      <c r="D801">
        <v>1</v>
      </c>
      <c r="E801">
        <v>1</v>
      </c>
      <c r="F801">
        <v>1</v>
      </c>
      <c r="G801">
        <v>52</v>
      </c>
      <c r="H801" s="25">
        <v>0</v>
      </c>
      <c r="I801">
        <f t="shared" si="98"/>
        <v>0.965324238</v>
      </c>
      <c r="J801">
        <f t="shared" si="99"/>
        <v>2.6256388503619799</v>
      </c>
      <c r="K801">
        <f t="shared" si="100"/>
        <v>0.72418653890467855</v>
      </c>
      <c r="L801">
        <f t="shared" si="101"/>
        <v>1</v>
      </c>
      <c r="M801">
        <f t="shared" si="102"/>
        <v>0</v>
      </c>
      <c r="N801">
        <f t="shared" si="103"/>
        <v>0</v>
      </c>
      <c r="O801">
        <f t="shared" si="104"/>
        <v>1</v>
      </c>
      <c r="P801">
        <f t="shared" si="105"/>
        <v>0</v>
      </c>
    </row>
    <row r="802" spans="1:16">
      <c r="A802">
        <v>0</v>
      </c>
      <c r="B802">
        <v>2029</v>
      </c>
      <c r="C802">
        <v>0</v>
      </c>
      <c r="D802">
        <v>0</v>
      </c>
      <c r="E802">
        <v>1</v>
      </c>
      <c r="F802">
        <v>2</v>
      </c>
      <c r="G802">
        <v>15</v>
      </c>
      <c r="H802" s="25">
        <v>0</v>
      </c>
      <c r="I802">
        <f t="shared" si="98"/>
        <v>-2.035703695</v>
      </c>
      <c r="J802">
        <f t="shared" si="99"/>
        <v>0.13058855564991659</v>
      </c>
      <c r="K802">
        <f t="shared" si="100"/>
        <v>0.1155049332467796</v>
      </c>
      <c r="L802">
        <f t="shared" si="101"/>
        <v>0</v>
      </c>
      <c r="M802">
        <f t="shared" si="102"/>
        <v>0</v>
      </c>
      <c r="N802">
        <f t="shared" si="103"/>
        <v>1</v>
      </c>
      <c r="O802">
        <f t="shared" si="104"/>
        <v>0</v>
      </c>
      <c r="P802">
        <f t="shared" si="105"/>
        <v>0</v>
      </c>
    </row>
    <row r="803" spans="1:16">
      <c r="A803">
        <v>0</v>
      </c>
      <c r="B803">
        <v>2031</v>
      </c>
      <c r="C803">
        <v>1</v>
      </c>
      <c r="D803">
        <v>1</v>
      </c>
      <c r="E803">
        <v>1</v>
      </c>
      <c r="F803">
        <v>0</v>
      </c>
      <c r="G803">
        <v>2</v>
      </c>
      <c r="H803" s="25">
        <v>0</v>
      </c>
      <c r="I803">
        <f t="shared" si="98"/>
        <v>-0.28795552200000019</v>
      </c>
      <c r="J803">
        <f t="shared" si="99"/>
        <v>0.74979494087677567</v>
      </c>
      <c r="K803">
        <f t="shared" si="100"/>
        <v>0.4285044626435332</v>
      </c>
      <c r="L803">
        <f t="shared" si="101"/>
        <v>1</v>
      </c>
      <c r="M803">
        <f t="shared" si="102"/>
        <v>0</v>
      </c>
      <c r="N803">
        <f t="shared" si="103"/>
        <v>0</v>
      </c>
      <c r="O803">
        <f t="shared" si="104"/>
        <v>1</v>
      </c>
      <c r="P803">
        <f t="shared" si="105"/>
        <v>0</v>
      </c>
    </row>
    <row r="804" spans="1:16">
      <c r="A804">
        <v>0</v>
      </c>
      <c r="B804">
        <v>2035</v>
      </c>
      <c r="C804">
        <v>0</v>
      </c>
      <c r="D804">
        <v>1</v>
      </c>
      <c r="E804">
        <v>1</v>
      </c>
      <c r="F804">
        <v>1</v>
      </c>
      <c r="G804">
        <v>41</v>
      </c>
      <c r="H804" s="25">
        <v>0</v>
      </c>
      <c r="I804">
        <f t="shared" si="98"/>
        <v>0.41532423800000018</v>
      </c>
      <c r="J804">
        <f t="shared" si="99"/>
        <v>1.5148618368439837</v>
      </c>
      <c r="K804">
        <f t="shared" si="100"/>
        <v>0.60236384148445066</v>
      </c>
      <c r="L804">
        <f t="shared" si="101"/>
        <v>1</v>
      </c>
      <c r="M804">
        <f t="shared" si="102"/>
        <v>0</v>
      </c>
      <c r="N804">
        <f t="shared" si="103"/>
        <v>0</v>
      </c>
      <c r="O804">
        <f t="shared" si="104"/>
        <v>1</v>
      </c>
      <c r="P804">
        <f t="shared" si="105"/>
        <v>0</v>
      </c>
    </row>
    <row r="805" spans="1:16">
      <c r="A805">
        <v>0</v>
      </c>
      <c r="B805">
        <v>2036</v>
      </c>
      <c r="C805">
        <v>0</v>
      </c>
      <c r="D805">
        <v>1</v>
      </c>
      <c r="E805">
        <v>1</v>
      </c>
      <c r="F805">
        <v>0</v>
      </c>
      <c r="G805">
        <v>43</v>
      </c>
      <c r="H805" s="25">
        <v>0</v>
      </c>
      <c r="I805">
        <f t="shared" si="98"/>
        <v>2.114451238</v>
      </c>
      <c r="J805">
        <f t="shared" si="99"/>
        <v>8.285038004388575</v>
      </c>
      <c r="K805">
        <f t="shared" si="100"/>
        <v>0.89229984847371113</v>
      </c>
      <c r="L805">
        <f t="shared" si="101"/>
        <v>1</v>
      </c>
      <c r="M805">
        <f t="shared" si="102"/>
        <v>0</v>
      </c>
      <c r="N805">
        <f t="shared" si="103"/>
        <v>0</v>
      </c>
      <c r="O805">
        <f t="shared" si="104"/>
        <v>1</v>
      </c>
      <c r="P805">
        <f t="shared" si="105"/>
        <v>0</v>
      </c>
    </row>
    <row r="806" spans="1:16">
      <c r="A806">
        <v>0</v>
      </c>
      <c r="B806">
        <v>2042</v>
      </c>
      <c r="C806">
        <v>0</v>
      </c>
      <c r="D806">
        <v>0</v>
      </c>
      <c r="E806">
        <v>1</v>
      </c>
      <c r="F806">
        <v>2</v>
      </c>
      <c r="G806">
        <v>7</v>
      </c>
      <c r="H806" s="25">
        <v>0</v>
      </c>
      <c r="I806">
        <f t="shared" si="98"/>
        <v>-2.4357036949999999</v>
      </c>
      <c r="J806">
        <f t="shared" si="99"/>
        <v>8.7536126634979741E-2</v>
      </c>
      <c r="K806">
        <f t="shared" si="100"/>
        <v>8.0490316129388076E-2</v>
      </c>
      <c r="L806">
        <f t="shared" si="101"/>
        <v>0</v>
      </c>
      <c r="M806">
        <f t="shared" si="102"/>
        <v>0</v>
      </c>
      <c r="N806">
        <f t="shared" si="103"/>
        <v>1</v>
      </c>
      <c r="O806">
        <f t="shared" si="104"/>
        <v>0</v>
      </c>
      <c r="P806">
        <f t="shared" si="105"/>
        <v>0</v>
      </c>
    </row>
    <row r="807" spans="1:16">
      <c r="A807">
        <v>0</v>
      </c>
      <c r="B807">
        <v>2043</v>
      </c>
      <c r="C807">
        <v>1</v>
      </c>
      <c r="D807">
        <v>1</v>
      </c>
      <c r="E807">
        <v>1</v>
      </c>
      <c r="F807">
        <v>0</v>
      </c>
      <c r="G807">
        <v>28</v>
      </c>
      <c r="H807" s="25">
        <v>0</v>
      </c>
      <c r="I807">
        <f t="shared" si="98"/>
        <v>1.012044478</v>
      </c>
      <c r="J807">
        <f t="shared" si="99"/>
        <v>2.7512200779569214</v>
      </c>
      <c r="K807">
        <f t="shared" si="100"/>
        <v>0.73342006621359213</v>
      </c>
      <c r="L807">
        <f t="shared" si="101"/>
        <v>1</v>
      </c>
      <c r="M807">
        <f t="shared" si="102"/>
        <v>0</v>
      </c>
      <c r="N807">
        <f t="shared" si="103"/>
        <v>0</v>
      </c>
      <c r="O807">
        <f t="shared" si="104"/>
        <v>1</v>
      </c>
      <c r="P807">
        <f t="shared" si="105"/>
        <v>0</v>
      </c>
    </row>
    <row r="808" spans="1:16">
      <c r="A808">
        <v>0</v>
      </c>
      <c r="B808">
        <v>2046</v>
      </c>
      <c r="C808">
        <v>1</v>
      </c>
      <c r="D808">
        <v>1</v>
      </c>
      <c r="E808">
        <v>1</v>
      </c>
      <c r="F808">
        <v>2</v>
      </c>
      <c r="G808">
        <v>69</v>
      </c>
      <c r="H808" s="25">
        <v>0</v>
      </c>
      <c r="I808">
        <f t="shared" si="98"/>
        <v>-0.13620952199999969</v>
      </c>
      <c r="J808">
        <f t="shared" si="99"/>
        <v>0.87265977191200117</v>
      </c>
      <c r="K808">
        <f t="shared" si="100"/>
        <v>0.46600016991928456</v>
      </c>
      <c r="L808">
        <f t="shared" si="101"/>
        <v>1</v>
      </c>
      <c r="M808">
        <f t="shared" si="102"/>
        <v>0</v>
      </c>
      <c r="N808">
        <f t="shared" si="103"/>
        <v>0</v>
      </c>
      <c r="O808">
        <f t="shared" si="104"/>
        <v>1</v>
      </c>
      <c r="P808">
        <f t="shared" si="105"/>
        <v>0</v>
      </c>
    </row>
    <row r="809" spans="1:16">
      <c r="A809">
        <v>0</v>
      </c>
      <c r="B809">
        <v>2048</v>
      </c>
      <c r="C809">
        <v>0</v>
      </c>
      <c r="D809">
        <v>1</v>
      </c>
      <c r="E809">
        <v>1</v>
      </c>
      <c r="F809">
        <v>0</v>
      </c>
      <c r="G809">
        <v>3</v>
      </c>
      <c r="H809" s="25">
        <v>0</v>
      </c>
      <c r="I809">
        <f t="shared" si="98"/>
        <v>0.1144512379999999</v>
      </c>
      <c r="J809">
        <f t="shared" si="99"/>
        <v>1.1212579649500281</v>
      </c>
      <c r="K809">
        <f t="shared" si="100"/>
        <v>0.52858161688809135</v>
      </c>
      <c r="L809">
        <f t="shared" si="101"/>
        <v>1</v>
      </c>
      <c r="M809">
        <f t="shared" si="102"/>
        <v>0</v>
      </c>
      <c r="N809">
        <f t="shared" si="103"/>
        <v>0</v>
      </c>
      <c r="O809">
        <f t="shared" si="104"/>
        <v>1</v>
      </c>
      <c r="P809">
        <f t="shared" si="105"/>
        <v>0</v>
      </c>
    </row>
    <row r="810" spans="1:16">
      <c r="A810">
        <v>0</v>
      </c>
      <c r="B810">
        <v>2051</v>
      </c>
      <c r="C810">
        <v>2</v>
      </c>
      <c r="D810">
        <v>1</v>
      </c>
      <c r="E810">
        <v>0</v>
      </c>
      <c r="F810">
        <v>2</v>
      </c>
      <c r="G810">
        <v>71</v>
      </c>
      <c r="H810" s="25">
        <v>0</v>
      </c>
      <c r="I810">
        <f t="shared" si="98"/>
        <v>1.1406334130000002</v>
      </c>
      <c r="J810">
        <f t="shared" si="99"/>
        <v>3.1287495282976501</v>
      </c>
      <c r="K810">
        <f t="shared" si="100"/>
        <v>0.75779591541066038</v>
      </c>
      <c r="L810">
        <f t="shared" si="101"/>
        <v>1</v>
      </c>
      <c r="M810">
        <f t="shared" si="102"/>
        <v>0</v>
      </c>
      <c r="N810">
        <f t="shared" si="103"/>
        <v>0</v>
      </c>
      <c r="O810">
        <f t="shared" si="104"/>
        <v>1</v>
      </c>
      <c r="P810">
        <f t="shared" si="105"/>
        <v>0</v>
      </c>
    </row>
    <row r="811" spans="1:16">
      <c r="A811">
        <v>0</v>
      </c>
      <c r="B811">
        <v>2054</v>
      </c>
      <c r="C811">
        <v>1</v>
      </c>
      <c r="D811">
        <v>1</v>
      </c>
      <c r="E811">
        <v>1</v>
      </c>
      <c r="F811">
        <v>0</v>
      </c>
      <c r="G811">
        <v>47</v>
      </c>
      <c r="H811" s="25">
        <v>1</v>
      </c>
      <c r="I811">
        <f t="shared" si="98"/>
        <v>1.9620444779999999</v>
      </c>
      <c r="J811">
        <f t="shared" si="99"/>
        <v>7.1138563304769074</v>
      </c>
      <c r="K811">
        <f t="shared" si="100"/>
        <v>0.87675404157159609</v>
      </c>
      <c r="L811">
        <f t="shared" si="101"/>
        <v>1</v>
      </c>
      <c r="M811">
        <f t="shared" si="102"/>
        <v>1</v>
      </c>
      <c r="N811">
        <f t="shared" si="103"/>
        <v>0</v>
      </c>
      <c r="O811">
        <f t="shared" si="104"/>
        <v>0</v>
      </c>
      <c r="P811">
        <f t="shared" si="105"/>
        <v>0</v>
      </c>
    </row>
    <row r="812" spans="1:16">
      <c r="A812">
        <v>0</v>
      </c>
      <c r="B812">
        <v>2056</v>
      </c>
      <c r="C812">
        <v>1</v>
      </c>
      <c r="D812">
        <v>1</v>
      </c>
      <c r="E812">
        <v>1</v>
      </c>
      <c r="F812">
        <v>0</v>
      </c>
      <c r="G812">
        <v>45</v>
      </c>
      <c r="H812" s="25">
        <v>0</v>
      </c>
      <c r="I812">
        <f t="shared" si="98"/>
        <v>1.8620444779999998</v>
      </c>
      <c r="J812">
        <f t="shared" si="99"/>
        <v>6.4368833943474897</v>
      </c>
      <c r="K812">
        <f t="shared" si="100"/>
        <v>0.86553507067758195</v>
      </c>
      <c r="L812">
        <f t="shared" si="101"/>
        <v>1</v>
      </c>
      <c r="M812">
        <f t="shared" si="102"/>
        <v>0</v>
      </c>
      <c r="N812">
        <f t="shared" si="103"/>
        <v>0</v>
      </c>
      <c r="O812">
        <f t="shared" si="104"/>
        <v>1</v>
      </c>
      <c r="P812">
        <f t="shared" si="105"/>
        <v>0</v>
      </c>
    </row>
    <row r="813" spans="1:16">
      <c r="A813">
        <v>0</v>
      </c>
      <c r="B813">
        <v>2057</v>
      </c>
      <c r="C813">
        <v>1</v>
      </c>
      <c r="D813">
        <v>1</v>
      </c>
      <c r="E813">
        <v>1</v>
      </c>
      <c r="F813">
        <v>0</v>
      </c>
      <c r="G813">
        <v>51</v>
      </c>
      <c r="H813" s="25">
        <v>0</v>
      </c>
      <c r="I813">
        <f t="shared" si="98"/>
        <v>2.1620444780000003</v>
      </c>
      <c r="J813">
        <f t="shared" si="99"/>
        <v>8.6888837431996819</v>
      </c>
      <c r="K813">
        <f t="shared" si="100"/>
        <v>0.89678893601114085</v>
      </c>
      <c r="L813">
        <f t="shared" si="101"/>
        <v>1</v>
      </c>
      <c r="M813">
        <f t="shared" si="102"/>
        <v>0</v>
      </c>
      <c r="N813">
        <f t="shared" si="103"/>
        <v>0</v>
      </c>
      <c r="O813">
        <f t="shared" si="104"/>
        <v>1</v>
      </c>
      <c r="P813">
        <f t="shared" si="105"/>
        <v>0</v>
      </c>
    </row>
    <row r="814" spans="1:16">
      <c r="A814">
        <v>0</v>
      </c>
      <c r="B814">
        <v>2060</v>
      </c>
      <c r="C814">
        <v>1</v>
      </c>
      <c r="D814">
        <v>1</v>
      </c>
      <c r="E814">
        <v>1</v>
      </c>
      <c r="F814">
        <v>0</v>
      </c>
      <c r="G814">
        <v>37</v>
      </c>
      <c r="H814" s="25">
        <v>0</v>
      </c>
      <c r="I814">
        <f t="shared" si="98"/>
        <v>1.4620444779999999</v>
      </c>
      <c r="J814">
        <f t="shared" si="99"/>
        <v>4.314771973225052</v>
      </c>
      <c r="K814">
        <f t="shared" si="100"/>
        <v>0.811845173219503</v>
      </c>
      <c r="L814">
        <f t="shared" si="101"/>
        <v>1</v>
      </c>
      <c r="M814">
        <f t="shared" si="102"/>
        <v>0</v>
      </c>
      <c r="N814">
        <f t="shared" si="103"/>
        <v>0</v>
      </c>
      <c r="O814">
        <f t="shared" si="104"/>
        <v>1</v>
      </c>
      <c r="P814">
        <f t="shared" si="105"/>
        <v>0</v>
      </c>
    </row>
    <row r="815" spans="1:16">
      <c r="A815">
        <v>0</v>
      </c>
      <c r="B815">
        <v>2062</v>
      </c>
      <c r="C815">
        <v>0</v>
      </c>
      <c r="D815">
        <v>1</v>
      </c>
      <c r="E815">
        <v>1</v>
      </c>
      <c r="F815">
        <v>0</v>
      </c>
      <c r="G815">
        <v>7</v>
      </c>
      <c r="H815" s="25">
        <v>1</v>
      </c>
      <c r="I815">
        <f t="shared" si="98"/>
        <v>0.31445123799999991</v>
      </c>
      <c r="J815">
        <f t="shared" si="99"/>
        <v>1.3695075709990234</v>
      </c>
      <c r="K815">
        <f t="shared" si="100"/>
        <v>0.5779713843335037</v>
      </c>
      <c r="L815">
        <f t="shared" si="101"/>
        <v>1</v>
      </c>
      <c r="M815">
        <f t="shared" si="102"/>
        <v>1</v>
      </c>
      <c r="N815">
        <f t="shared" si="103"/>
        <v>0</v>
      </c>
      <c r="O815">
        <f t="shared" si="104"/>
        <v>0</v>
      </c>
      <c r="P815">
        <f t="shared" si="105"/>
        <v>0</v>
      </c>
    </row>
    <row r="816" spans="1:16">
      <c r="A816">
        <v>0</v>
      </c>
      <c r="B816">
        <v>2064</v>
      </c>
      <c r="C816">
        <v>0</v>
      </c>
      <c r="D816">
        <v>1</v>
      </c>
      <c r="E816">
        <v>1</v>
      </c>
      <c r="F816">
        <v>1</v>
      </c>
      <c r="G816">
        <v>51</v>
      </c>
      <c r="H816" s="25">
        <v>0</v>
      </c>
      <c r="I816">
        <f t="shared" si="98"/>
        <v>0.91532423800000018</v>
      </c>
      <c r="J816">
        <f t="shared" si="99"/>
        <v>2.4975849325765429</v>
      </c>
      <c r="K816">
        <f t="shared" si="100"/>
        <v>0.71408842979451637</v>
      </c>
      <c r="L816">
        <f t="shared" si="101"/>
        <v>1</v>
      </c>
      <c r="M816">
        <f t="shared" si="102"/>
        <v>0</v>
      </c>
      <c r="N816">
        <f t="shared" si="103"/>
        <v>0</v>
      </c>
      <c r="O816">
        <f t="shared" si="104"/>
        <v>1</v>
      </c>
      <c r="P816">
        <f t="shared" si="105"/>
        <v>0</v>
      </c>
    </row>
    <row r="817" spans="1:16">
      <c r="A817">
        <v>0</v>
      </c>
      <c r="B817">
        <v>2066</v>
      </c>
      <c r="C817">
        <v>1</v>
      </c>
      <c r="D817">
        <v>1</v>
      </c>
      <c r="E817">
        <v>1</v>
      </c>
      <c r="F817">
        <v>0</v>
      </c>
      <c r="G817">
        <v>34</v>
      </c>
      <c r="H817" s="25">
        <v>0</v>
      </c>
      <c r="I817">
        <f t="shared" si="98"/>
        <v>1.312044478</v>
      </c>
      <c r="J817">
        <f t="shared" si="99"/>
        <v>3.7137586538100886</v>
      </c>
      <c r="K817">
        <f t="shared" si="100"/>
        <v>0.78785506992562948</v>
      </c>
      <c r="L817">
        <f t="shared" si="101"/>
        <v>1</v>
      </c>
      <c r="M817">
        <f t="shared" si="102"/>
        <v>0</v>
      </c>
      <c r="N817">
        <f t="shared" si="103"/>
        <v>0</v>
      </c>
      <c r="O817">
        <f t="shared" si="104"/>
        <v>1</v>
      </c>
      <c r="P817">
        <f t="shared" si="105"/>
        <v>0</v>
      </c>
    </row>
    <row r="818" spans="1:16">
      <c r="A818">
        <v>0</v>
      </c>
      <c r="B818">
        <v>2067</v>
      </c>
      <c r="C818">
        <v>1</v>
      </c>
      <c r="D818">
        <v>0</v>
      </c>
      <c r="E818">
        <v>1</v>
      </c>
      <c r="F818">
        <v>2</v>
      </c>
      <c r="G818">
        <v>64</v>
      </c>
      <c r="H818" s="25">
        <v>0</v>
      </c>
      <c r="I818">
        <f t="shared" si="98"/>
        <v>6.1889545000000101E-2</v>
      </c>
      <c r="J818">
        <f t="shared" si="99"/>
        <v>1.0638448312573414</v>
      </c>
      <c r="K818">
        <f t="shared" si="100"/>
        <v>0.51546744946383527</v>
      </c>
      <c r="L818">
        <f t="shared" si="101"/>
        <v>1</v>
      </c>
      <c r="M818">
        <f t="shared" si="102"/>
        <v>0</v>
      </c>
      <c r="N818">
        <f t="shared" si="103"/>
        <v>0</v>
      </c>
      <c r="O818">
        <f t="shared" si="104"/>
        <v>1</v>
      </c>
      <c r="P818">
        <f t="shared" si="105"/>
        <v>0</v>
      </c>
    </row>
    <row r="819" spans="1:16">
      <c r="A819">
        <v>0</v>
      </c>
      <c r="B819">
        <v>2068</v>
      </c>
      <c r="C819">
        <v>1</v>
      </c>
      <c r="D819">
        <v>1</v>
      </c>
      <c r="E819">
        <v>1</v>
      </c>
      <c r="F819">
        <v>1</v>
      </c>
      <c r="G819">
        <v>65</v>
      </c>
      <c r="H819" s="25">
        <v>0</v>
      </c>
      <c r="I819">
        <f t="shared" si="98"/>
        <v>1.2629174779999999</v>
      </c>
      <c r="J819">
        <f t="shared" si="99"/>
        <v>3.535721845223109</v>
      </c>
      <c r="K819">
        <f t="shared" si="100"/>
        <v>0.77952792650784553</v>
      </c>
      <c r="L819">
        <f t="shared" si="101"/>
        <v>1</v>
      </c>
      <c r="M819">
        <f t="shared" si="102"/>
        <v>0</v>
      </c>
      <c r="N819">
        <f t="shared" si="103"/>
        <v>0</v>
      </c>
      <c r="O819">
        <f t="shared" si="104"/>
        <v>1</v>
      </c>
      <c r="P819">
        <f t="shared" si="105"/>
        <v>0</v>
      </c>
    </row>
    <row r="820" spans="1:16">
      <c r="A820">
        <v>0</v>
      </c>
      <c r="B820">
        <v>2074</v>
      </c>
      <c r="C820">
        <v>0</v>
      </c>
      <c r="D820">
        <v>0</v>
      </c>
      <c r="E820">
        <v>1</v>
      </c>
      <c r="F820">
        <v>0</v>
      </c>
      <c r="G820">
        <v>14</v>
      </c>
      <c r="H820" s="25">
        <v>0</v>
      </c>
      <c r="I820">
        <f t="shared" si="98"/>
        <v>1.1125503050000001</v>
      </c>
      <c r="J820">
        <f t="shared" si="99"/>
        <v>3.0421068100326401</v>
      </c>
      <c r="K820">
        <f t="shared" si="100"/>
        <v>0.75260426134263247</v>
      </c>
      <c r="L820">
        <f t="shared" si="101"/>
        <v>1</v>
      </c>
      <c r="M820">
        <f t="shared" si="102"/>
        <v>0</v>
      </c>
      <c r="N820">
        <f t="shared" si="103"/>
        <v>0</v>
      </c>
      <c r="O820">
        <f t="shared" si="104"/>
        <v>1</v>
      </c>
      <c r="P820">
        <f t="shared" si="105"/>
        <v>0</v>
      </c>
    </row>
    <row r="821" spans="1:16">
      <c r="A821">
        <v>0</v>
      </c>
      <c r="B821">
        <v>2076</v>
      </c>
      <c r="C821">
        <v>1</v>
      </c>
      <c r="D821">
        <v>1</v>
      </c>
      <c r="E821">
        <v>1</v>
      </c>
      <c r="F821">
        <v>0</v>
      </c>
      <c r="G821">
        <v>56</v>
      </c>
      <c r="H821" s="25">
        <v>0</v>
      </c>
      <c r="I821">
        <f t="shared" si="98"/>
        <v>2.4120444780000003</v>
      </c>
      <c r="J821">
        <f t="shared" si="99"/>
        <v>11.156747568913316</v>
      </c>
      <c r="K821">
        <f t="shared" si="100"/>
        <v>0.9177411561495975</v>
      </c>
      <c r="L821">
        <f t="shared" si="101"/>
        <v>1</v>
      </c>
      <c r="M821">
        <f t="shared" si="102"/>
        <v>0</v>
      </c>
      <c r="N821">
        <f t="shared" si="103"/>
        <v>0</v>
      </c>
      <c r="O821">
        <f t="shared" si="104"/>
        <v>1</v>
      </c>
      <c r="P821">
        <f t="shared" si="105"/>
        <v>0</v>
      </c>
    </row>
    <row r="822" spans="1:16">
      <c r="A822">
        <v>0</v>
      </c>
      <c r="B822">
        <v>2078</v>
      </c>
      <c r="C822">
        <v>0</v>
      </c>
      <c r="D822">
        <v>1</v>
      </c>
      <c r="E822">
        <v>1</v>
      </c>
      <c r="F822">
        <v>0</v>
      </c>
      <c r="G822">
        <v>1</v>
      </c>
      <c r="H822" s="25">
        <v>1</v>
      </c>
      <c r="I822">
        <f t="shared" si="98"/>
        <v>1.445123799999988E-2</v>
      </c>
      <c r="J822">
        <f t="shared" si="99"/>
        <v>1.014556161957638</v>
      </c>
      <c r="K822">
        <f t="shared" si="100"/>
        <v>0.50361274662690292</v>
      </c>
      <c r="L822">
        <f t="shared" si="101"/>
        <v>1</v>
      </c>
      <c r="M822">
        <f t="shared" si="102"/>
        <v>1</v>
      </c>
      <c r="N822">
        <f t="shared" si="103"/>
        <v>0</v>
      </c>
      <c r="O822">
        <f t="shared" si="104"/>
        <v>0</v>
      </c>
      <c r="P822">
        <f t="shared" si="105"/>
        <v>0</v>
      </c>
    </row>
    <row r="823" spans="1:16">
      <c r="A823">
        <v>0</v>
      </c>
      <c r="B823">
        <v>2080</v>
      </c>
      <c r="C823">
        <v>1</v>
      </c>
      <c r="D823">
        <v>1</v>
      </c>
      <c r="E823">
        <v>1</v>
      </c>
      <c r="F823">
        <v>0</v>
      </c>
      <c r="G823">
        <v>70</v>
      </c>
      <c r="H823" s="25">
        <v>0</v>
      </c>
      <c r="I823">
        <f t="shared" si="98"/>
        <v>3.1120444779999996</v>
      </c>
      <c r="J823">
        <f t="shared" si="99"/>
        <v>22.466930623463828</v>
      </c>
      <c r="K823">
        <f t="shared" si="100"/>
        <v>0.95738684295592824</v>
      </c>
      <c r="L823">
        <f t="shared" si="101"/>
        <v>1</v>
      </c>
      <c r="M823">
        <f t="shared" si="102"/>
        <v>0</v>
      </c>
      <c r="N823">
        <f t="shared" si="103"/>
        <v>0</v>
      </c>
      <c r="O823">
        <f t="shared" si="104"/>
        <v>1</v>
      </c>
      <c r="P823">
        <f t="shared" si="105"/>
        <v>0</v>
      </c>
    </row>
    <row r="824" spans="1:16">
      <c r="A824">
        <v>0</v>
      </c>
      <c r="B824">
        <v>2084</v>
      </c>
      <c r="C824">
        <v>0</v>
      </c>
      <c r="D824">
        <v>0</v>
      </c>
      <c r="E824">
        <v>1</v>
      </c>
      <c r="F824">
        <v>0</v>
      </c>
      <c r="G824">
        <v>1</v>
      </c>
      <c r="H824" s="25">
        <v>1</v>
      </c>
      <c r="I824">
        <f t="shared" si="98"/>
        <v>0.46255030499999988</v>
      </c>
      <c r="J824">
        <f t="shared" si="99"/>
        <v>1.5881190126334659</v>
      </c>
      <c r="K824">
        <f t="shared" si="100"/>
        <v>0.61361900472170383</v>
      </c>
      <c r="L824">
        <f t="shared" si="101"/>
        <v>1</v>
      </c>
      <c r="M824">
        <f t="shared" si="102"/>
        <v>1</v>
      </c>
      <c r="N824">
        <f t="shared" si="103"/>
        <v>0</v>
      </c>
      <c r="O824">
        <f t="shared" si="104"/>
        <v>0</v>
      </c>
      <c r="P824">
        <f t="shared" si="105"/>
        <v>0</v>
      </c>
    </row>
    <row r="825" spans="1:16">
      <c r="A825">
        <v>0</v>
      </c>
      <c r="B825">
        <v>2085</v>
      </c>
      <c r="C825">
        <v>0</v>
      </c>
      <c r="D825">
        <v>1</v>
      </c>
      <c r="E825">
        <v>1</v>
      </c>
      <c r="F825">
        <v>0</v>
      </c>
      <c r="G825">
        <v>1</v>
      </c>
      <c r="H825" s="25">
        <v>1</v>
      </c>
      <c r="I825">
        <f t="shared" si="98"/>
        <v>1.445123799999988E-2</v>
      </c>
      <c r="J825">
        <f t="shared" si="99"/>
        <v>1.014556161957638</v>
      </c>
      <c r="K825">
        <f t="shared" si="100"/>
        <v>0.50361274662690292</v>
      </c>
      <c r="L825">
        <f t="shared" si="101"/>
        <v>1</v>
      </c>
      <c r="M825">
        <f t="shared" si="102"/>
        <v>1</v>
      </c>
      <c r="N825">
        <f t="shared" si="103"/>
        <v>0</v>
      </c>
      <c r="O825">
        <f t="shared" si="104"/>
        <v>0</v>
      </c>
      <c r="P825">
        <f t="shared" si="105"/>
        <v>0</v>
      </c>
    </row>
    <row r="826" spans="1:16">
      <c r="A826">
        <v>0</v>
      </c>
      <c r="B826">
        <v>2086</v>
      </c>
      <c r="C826">
        <v>1</v>
      </c>
      <c r="D826">
        <v>1</v>
      </c>
      <c r="E826">
        <v>1</v>
      </c>
      <c r="F826">
        <v>0</v>
      </c>
      <c r="G826">
        <v>32</v>
      </c>
      <c r="H826" s="25">
        <v>1</v>
      </c>
      <c r="I826">
        <f t="shared" si="98"/>
        <v>1.2120444779999999</v>
      </c>
      <c r="J826">
        <f t="shared" si="99"/>
        <v>3.3603477915222211</v>
      </c>
      <c r="K826">
        <f t="shared" si="100"/>
        <v>0.77066049594844488</v>
      </c>
      <c r="L826">
        <f t="shared" si="101"/>
        <v>1</v>
      </c>
      <c r="M826">
        <f t="shared" si="102"/>
        <v>1</v>
      </c>
      <c r="N826">
        <f t="shared" si="103"/>
        <v>0</v>
      </c>
      <c r="O826">
        <f t="shared" si="104"/>
        <v>0</v>
      </c>
      <c r="P826">
        <f t="shared" si="105"/>
        <v>0</v>
      </c>
    </row>
    <row r="827" spans="1:16">
      <c r="A827">
        <v>0</v>
      </c>
      <c r="B827">
        <v>2088</v>
      </c>
      <c r="C827">
        <v>2</v>
      </c>
      <c r="D827">
        <v>1</v>
      </c>
      <c r="E827">
        <v>0</v>
      </c>
      <c r="F827">
        <v>0</v>
      </c>
      <c r="G827">
        <v>4</v>
      </c>
      <c r="H827" s="25">
        <v>1</v>
      </c>
      <c r="I827">
        <f t="shared" si="98"/>
        <v>0.98888741300000005</v>
      </c>
      <c r="J827">
        <f t="shared" si="99"/>
        <v>2.6882419049158819</v>
      </c>
      <c r="K827">
        <f t="shared" si="100"/>
        <v>0.72886810958165527</v>
      </c>
      <c r="L827">
        <f t="shared" si="101"/>
        <v>1</v>
      </c>
      <c r="M827">
        <f t="shared" si="102"/>
        <v>1</v>
      </c>
      <c r="N827">
        <f t="shared" si="103"/>
        <v>0</v>
      </c>
      <c r="O827">
        <f t="shared" si="104"/>
        <v>0</v>
      </c>
      <c r="P827">
        <f t="shared" si="105"/>
        <v>0</v>
      </c>
    </row>
    <row r="828" spans="1:16">
      <c r="A828">
        <v>0</v>
      </c>
      <c r="B828">
        <v>2091</v>
      </c>
      <c r="C828">
        <v>2</v>
      </c>
      <c r="D828">
        <v>1</v>
      </c>
      <c r="E828">
        <v>0</v>
      </c>
      <c r="F828">
        <v>0</v>
      </c>
      <c r="G828">
        <v>48</v>
      </c>
      <c r="H828" s="25">
        <v>0</v>
      </c>
      <c r="I828">
        <f t="shared" si="98"/>
        <v>3.1888874130000007</v>
      </c>
      <c r="J828">
        <f t="shared" si="99"/>
        <v>24.261419481610346</v>
      </c>
      <c r="K828">
        <f t="shared" si="100"/>
        <v>0.9604139426635161</v>
      </c>
      <c r="L828">
        <f t="shared" si="101"/>
        <v>1</v>
      </c>
      <c r="M828">
        <f t="shared" si="102"/>
        <v>0</v>
      </c>
      <c r="N828">
        <f t="shared" si="103"/>
        <v>0</v>
      </c>
      <c r="O828">
        <f t="shared" si="104"/>
        <v>1</v>
      </c>
      <c r="P828">
        <f t="shared" si="105"/>
        <v>0</v>
      </c>
    </row>
    <row r="829" spans="1:16">
      <c r="A829">
        <v>0</v>
      </c>
      <c r="B829">
        <v>2093</v>
      </c>
      <c r="C829">
        <v>1</v>
      </c>
      <c r="D829">
        <v>1</v>
      </c>
      <c r="E829">
        <v>1</v>
      </c>
      <c r="F829">
        <v>2</v>
      </c>
      <c r="G829">
        <v>72</v>
      </c>
      <c r="H829" s="25">
        <v>0</v>
      </c>
      <c r="I829">
        <f t="shared" si="98"/>
        <v>1.3790478000000217E-2</v>
      </c>
      <c r="J829">
        <f t="shared" si="99"/>
        <v>1.0138860052588161</v>
      </c>
      <c r="K829">
        <f t="shared" si="100"/>
        <v>0.50344756486279663</v>
      </c>
      <c r="L829">
        <f t="shared" si="101"/>
        <v>1</v>
      </c>
      <c r="M829">
        <f t="shared" si="102"/>
        <v>0</v>
      </c>
      <c r="N829">
        <f t="shared" si="103"/>
        <v>0</v>
      </c>
      <c r="O829">
        <f t="shared" si="104"/>
        <v>1</v>
      </c>
      <c r="P829">
        <f t="shared" si="105"/>
        <v>0</v>
      </c>
    </row>
    <row r="830" spans="1:16">
      <c r="A830">
        <v>0</v>
      </c>
      <c r="B830">
        <v>2094</v>
      </c>
      <c r="C830">
        <v>1</v>
      </c>
      <c r="D830">
        <v>0</v>
      </c>
      <c r="E830">
        <v>1</v>
      </c>
      <c r="F830">
        <v>0</v>
      </c>
      <c r="G830">
        <v>10</v>
      </c>
      <c r="H830" s="25">
        <v>0</v>
      </c>
      <c r="I830">
        <f t="shared" si="98"/>
        <v>0.56014354499999985</v>
      </c>
      <c r="J830">
        <f t="shared" si="99"/>
        <v>1.7509238186174685</v>
      </c>
      <c r="K830">
        <f t="shared" si="100"/>
        <v>0.63648575317415745</v>
      </c>
      <c r="L830">
        <f t="shared" si="101"/>
        <v>1</v>
      </c>
      <c r="M830">
        <f t="shared" si="102"/>
        <v>0</v>
      </c>
      <c r="N830">
        <f t="shared" si="103"/>
        <v>0</v>
      </c>
      <c r="O830">
        <f t="shared" si="104"/>
        <v>1</v>
      </c>
      <c r="P830">
        <f t="shared" si="105"/>
        <v>0</v>
      </c>
    </row>
    <row r="831" spans="1:16">
      <c r="A831">
        <v>0</v>
      </c>
      <c r="B831">
        <v>2095</v>
      </c>
      <c r="C831">
        <v>0</v>
      </c>
      <c r="D831">
        <v>0</v>
      </c>
      <c r="E831">
        <v>1</v>
      </c>
      <c r="F831">
        <v>0</v>
      </c>
      <c r="G831">
        <v>18</v>
      </c>
      <c r="H831" s="25">
        <v>0</v>
      </c>
      <c r="I831">
        <f t="shared" si="98"/>
        <v>1.3125503049999998</v>
      </c>
      <c r="J831">
        <f t="shared" si="99"/>
        <v>3.7156376483917013</v>
      </c>
      <c r="K831">
        <f t="shared" si="100"/>
        <v>0.78793960126663753</v>
      </c>
      <c r="L831">
        <f t="shared" si="101"/>
        <v>1</v>
      </c>
      <c r="M831">
        <f t="shared" si="102"/>
        <v>0</v>
      </c>
      <c r="N831">
        <f t="shared" si="103"/>
        <v>0</v>
      </c>
      <c r="O831">
        <f t="shared" si="104"/>
        <v>1</v>
      </c>
      <c r="P831">
        <f t="shared" si="105"/>
        <v>0</v>
      </c>
    </row>
    <row r="832" spans="1:16">
      <c r="A832">
        <v>0</v>
      </c>
      <c r="B832">
        <v>2097</v>
      </c>
      <c r="C832">
        <v>0</v>
      </c>
      <c r="D832">
        <v>0</v>
      </c>
      <c r="E832">
        <v>1</v>
      </c>
      <c r="F832">
        <v>0</v>
      </c>
      <c r="G832">
        <v>1</v>
      </c>
      <c r="H832" s="25">
        <v>1</v>
      </c>
      <c r="I832">
        <f t="shared" si="98"/>
        <v>0.46255030499999988</v>
      </c>
      <c r="J832">
        <f t="shared" si="99"/>
        <v>1.5881190126334659</v>
      </c>
      <c r="K832">
        <f t="shared" si="100"/>
        <v>0.61361900472170383</v>
      </c>
      <c r="L832">
        <f t="shared" si="101"/>
        <v>1</v>
      </c>
      <c r="M832">
        <f t="shared" si="102"/>
        <v>1</v>
      </c>
      <c r="N832">
        <f t="shared" si="103"/>
        <v>0</v>
      </c>
      <c r="O832">
        <f t="shared" si="104"/>
        <v>0</v>
      </c>
      <c r="P832">
        <f t="shared" si="105"/>
        <v>0</v>
      </c>
    </row>
    <row r="833" spans="1:16">
      <c r="A833">
        <v>0</v>
      </c>
      <c r="B833">
        <v>2098</v>
      </c>
      <c r="C833">
        <v>0</v>
      </c>
      <c r="D833">
        <v>1</v>
      </c>
      <c r="E833">
        <v>1</v>
      </c>
      <c r="F833">
        <v>0</v>
      </c>
      <c r="G833">
        <v>9</v>
      </c>
      <c r="H833" s="25">
        <v>0</v>
      </c>
      <c r="I833">
        <f t="shared" si="98"/>
        <v>0.41445123799999989</v>
      </c>
      <c r="J833">
        <f t="shared" si="99"/>
        <v>1.5135399395525408</v>
      </c>
      <c r="K833">
        <f t="shared" si="100"/>
        <v>0.60215472041473928</v>
      </c>
      <c r="L833">
        <f t="shared" si="101"/>
        <v>1</v>
      </c>
      <c r="M833">
        <f t="shared" si="102"/>
        <v>0</v>
      </c>
      <c r="N833">
        <f t="shared" si="103"/>
        <v>0</v>
      </c>
      <c r="O833">
        <f t="shared" si="104"/>
        <v>1</v>
      </c>
      <c r="P833">
        <f t="shared" si="105"/>
        <v>0</v>
      </c>
    </row>
    <row r="834" spans="1:16">
      <c r="A834">
        <v>0</v>
      </c>
      <c r="B834">
        <v>2100</v>
      </c>
      <c r="C834">
        <v>1</v>
      </c>
      <c r="D834">
        <v>1</v>
      </c>
      <c r="E834">
        <v>1</v>
      </c>
      <c r="F834">
        <v>0</v>
      </c>
      <c r="G834">
        <v>40</v>
      </c>
      <c r="H834" s="25">
        <v>0</v>
      </c>
      <c r="I834">
        <f t="shared" si="98"/>
        <v>1.6120444779999998</v>
      </c>
      <c r="J834">
        <f t="shared" si="99"/>
        <v>5.0130498280571478</v>
      </c>
      <c r="K834">
        <f t="shared" si="100"/>
        <v>0.83369504185148158</v>
      </c>
      <c r="L834">
        <f t="shared" si="101"/>
        <v>1</v>
      </c>
      <c r="M834">
        <f t="shared" si="102"/>
        <v>0</v>
      </c>
      <c r="N834">
        <f t="shared" si="103"/>
        <v>0</v>
      </c>
      <c r="O834">
        <f t="shared" si="104"/>
        <v>1</v>
      </c>
      <c r="P834">
        <f t="shared" si="105"/>
        <v>0</v>
      </c>
    </row>
    <row r="835" spans="1:16">
      <c r="A835">
        <v>0</v>
      </c>
      <c r="B835">
        <v>2102</v>
      </c>
      <c r="C835">
        <v>1</v>
      </c>
      <c r="D835">
        <v>1</v>
      </c>
      <c r="E835">
        <v>1</v>
      </c>
      <c r="F835">
        <v>1</v>
      </c>
      <c r="G835">
        <v>37</v>
      </c>
      <c r="H835" s="25">
        <v>1</v>
      </c>
      <c r="I835">
        <f t="shared" si="98"/>
        <v>-0.13708252200000004</v>
      </c>
      <c r="J835">
        <f t="shared" si="99"/>
        <v>0.87189827237403339</v>
      </c>
      <c r="K835">
        <f t="shared" si="100"/>
        <v>0.46578293555891215</v>
      </c>
      <c r="L835">
        <f t="shared" si="101"/>
        <v>1</v>
      </c>
      <c r="M835">
        <f t="shared" si="102"/>
        <v>1</v>
      </c>
      <c r="N835">
        <f t="shared" si="103"/>
        <v>0</v>
      </c>
      <c r="O835">
        <f t="shared" si="104"/>
        <v>0</v>
      </c>
      <c r="P835">
        <f t="shared" si="105"/>
        <v>0</v>
      </c>
    </row>
    <row r="836" spans="1:16">
      <c r="A836">
        <v>0</v>
      </c>
      <c r="B836">
        <v>2110</v>
      </c>
      <c r="C836">
        <v>1</v>
      </c>
      <c r="D836">
        <v>0</v>
      </c>
      <c r="E836">
        <v>1</v>
      </c>
      <c r="F836">
        <v>2</v>
      </c>
      <c r="G836">
        <v>34</v>
      </c>
      <c r="H836" s="25">
        <v>0</v>
      </c>
      <c r="I836">
        <f t="shared" si="98"/>
        <v>-1.4381104549999999</v>
      </c>
      <c r="J836">
        <f t="shared" si="99"/>
        <v>0.23737586757152992</v>
      </c>
      <c r="K836">
        <f t="shared" si="100"/>
        <v>0.19183812598301525</v>
      </c>
      <c r="L836">
        <f t="shared" si="101"/>
        <v>0</v>
      </c>
      <c r="M836">
        <f t="shared" si="102"/>
        <v>0</v>
      </c>
      <c r="N836">
        <f t="shared" si="103"/>
        <v>1</v>
      </c>
      <c r="O836">
        <f t="shared" si="104"/>
        <v>0</v>
      </c>
      <c r="P836">
        <f t="shared" si="105"/>
        <v>0</v>
      </c>
    </row>
    <row r="837" spans="1:16">
      <c r="A837">
        <v>0</v>
      </c>
      <c r="B837">
        <v>2112</v>
      </c>
      <c r="C837">
        <v>0</v>
      </c>
      <c r="D837">
        <v>0</v>
      </c>
      <c r="E837">
        <v>1</v>
      </c>
      <c r="F837">
        <v>2</v>
      </c>
      <c r="G837">
        <v>30</v>
      </c>
      <c r="H837" s="25">
        <v>0</v>
      </c>
      <c r="I837">
        <f t="shared" si="98"/>
        <v>-1.285703695</v>
      </c>
      <c r="J837">
        <f t="shared" si="99"/>
        <v>0.27645597448029863</v>
      </c>
      <c r="K837">
        <f t="shared" si="100"/>
        <v>0.21658089272750361</v>
      </c>
      <c r="L837">
        <f t="shared" si="101"/>
        <v>0</v>
      </c>
      <c r="M837">
        <f t="shared" si="102"/>
        <v>0</v>
      </c>
      <c r="N837">
        <f t="shared" si="103"/>
        <v>1</v>
      </c>
      <c r="O837">
        <f t="shared" si="104"/>
        <v>0</v>
      </c>
      <c r="P837">
        <f t="shared" si="105"/>
        <v>0</v>
      </c>
    </row>
    <row r="838" spans="1:16">
      <c r="A838">
        <v>0</v>
      </c>
      <c r="B838">
        <v>2117</v>
      </c>
      <c r="C838">
        <v>1</v>
      </c>
      <c r="D838">
        <v>1</v>
      </c>
      <c r="E838">
        <v>1</v>
      </c>
      <c r="F838">
        <v>0</v>
      </c>
      <c r="G838">
        <v>1</v>
      </c>
      <c r="H838" s="25">
        <v>1</v>
      </c>
      <c r="I838">
        <f t="shared" ref="I838:I901" si="106">H$2+(C$2*C838)+(D$2*D838)+(E$2*E838)+(F$2*F838)+(G$2*G838)</f>
        <v>-0.33795552200000017</v>
      </c>
      <c r="J838">
        <f t="shared" ref="J838:J901" si="107">EXP(I838)</f>
        <v>0.71322701010376222</v>
      </c>
      <c r="K838">
        <f t="shared" ref="K838:K901" si="108">J838/(1+J838)</f>
        <v>0.41630619053838369</v>
      </c>
      <c r="L838">
        <f t="shared" ref="L838:L901" si="109">IF(K838&gt;=0.27,1,0)</f>
        <v>1</v>
      </c>
      <c r="M838">
        <f t="shared" ref="M838:M901" si="110">IF(AND(L838=1,L838=H838),1,0)</f>
        <v>1</v>
      </c>
      <c r="N838">
        <f t="shared" ref="N838:N901" si="111">IF(AND(L838=0,L838=H838),1,0)</f>
        <v>0</v>
      </c>
      <c r="O838">
        <f t="shared" ref="O838:O901" si="112">IF(AND(NOT(H838=L838),L838=1),1,0)</f>
        <v>0</v>
      </c>
      <c r="P838">
        <f t="shared" ref="P838:P901" si="113">IF(AND(NOT(H838=L838),L838=0),1,0)</f>
        <v>0</v>
      </c>
    </row>
    <row r="839" spans="1:16">
      <c r="A839">
        <v>0</v>
      </c>
      <c r="B839">
        <v>2118</v>
      </c>
      <c r="C839">
        <v>2</v>
      </c>
      <c r="D839">
        <v>1</v>
      </c>
      <c r="E839">
        <v>0</v>
      </c>
      <c r="F839">
        <v>2</v>
      </c>
      <c r="G839">
        <v>72</v>
      </c>
      <c r="H839" s="25">
        <v>0</v>
      </c>
      <c r="I839">
        <f t="shared" si="106"/>
        <v>1.190633413</v>
      </c>
      <c r="J839">
        <f t="shared" si="107"/>
        <v>3.2891639468994383</v>
      </c>
      <c r="K839">
        <f t="shared" si="108"/>
        <v>0.76685433049886509</v>
      </c>
      <c r="L839">
        <f t="shared" si="109"/>
        <v>1</v>
      </c>
      <c r="M839">
        <f t="shared" si="110"/>
        <v>0</v>
      </c>
      <c r="N839">
        <f t="shared" si="111"/>
        <v>0</v>
      </c>
      <c r="O839">
        <f t="shared" si="112"/>
        <v>1</v>
      </c>
      <c r="P839">
        <f t="shared" si="113"/>
        <v>0</v>
      </c>
    </row>
    <row r="840" spans="1:16">
      <c r="A840">
        <v>0</v>
      </c>
      <c r="B840">
        <v>2127</v>
      </c>
      <c r="C840">
        <v>0</v>
      </c>
      <c r="D840">
        <v>1</v>
      </c>
      <c r="E840">
        <v>1</v>
      </c>
      <c r="F840">
        <v>0</v>
      </c>
      <c r="G840">
        <v>1</v>
      </c>
      <c r="H840" s="25">
        <v>0</v>
      </c>
      <c r="I840">
        <f t="shared" si="106"/>
        <v>1.445123799999988E-2</v>
      </c>
      <c r="J840">
        <f t="shared" si="107"/>
        <v>1.014556161957638</v>
      </c>
      <c r="K840">
        <f t="shared" si="108"/>
        <v>0.50361274662690292</v>
      </c>
      <c r="L840">
        <f t="shared" si="109"/>
        <v>1</v>
      </c>
      <c r="M840">
        <f t="shared" si="110"/>
        <v>0</v>
      </c>
      <c r="N840">
        <f t="shared" si="111"/>
        <v>0</v>
      </c>
      <c r="O840">
        <f t="shared" si="112"/>
        <v>1</v>
      </c>
      <c r="P840">
        <f t="shared" si="113"/>
        <v>0</v>
      </c>
    </row>
    <row r="841" spans="1:16">
      <c r="A841">
        <v>0</v>
      </c>
      <c r="B841">
        <v>2128</v>
      </c>
      <c r="C841">
        <v>2</v>
      </c>
      <c r="D841">
        <v>1</v>
      </c>
      <c r="E841">
        <v>0</v>
      </c>
      <c r="F841">
        <v>1</v>
      </c>
      <c r="G841">
        <v>40</v>
      </c>
      <c r="H841" s="25">
        <v>1</v>
      </c>
      <c r="I841">
        <f t="shared" si="106"/>
        <v>1.1897604130000001</v>
      </c>
      <c r="J841">
        <f t="shared" si="107"/>
        <v>3.2862937597927551</v>
      </c>
      <c r="K841">
        <f t="shared" si="108"/>
        <v>0.76669821154573625</v>
      </c>
      <c r="L841">
        <f t="shared" si="109"/>
        <v>1</v>
      </c>
      <c r="M841">
        <f t="shared" si="110"/>
        <v>1</v>
      </c>
      <c r="N841">
        <f t="shared" si="111"/>
        <v>0</v>
      </c>
      <c r="O841">
        <f t="shared" si="112"/>
        <v>0</v>
      </c>
      <c r="P841">
        <f t="shared" si="113"/>
        <v>0</v>
      </c>
    </row>
    <row r="842" spans="1:16">
      <c r="A842">
        <v>0</v>
      </c>
      <c r="B842">
        <v>2130</v>
      </c>
      <c r="C842">
        <v>1</v>
      </c>
      <c r="D842">
        <v>1</v>
      </c>
      <c r="E842">
        <v>1</v>
      </c>
      <c r="F842">
        <v>0</v>
      </c>
      <c r="G842">
        <v>1</v>
      </c>
      <c r="H842" s="25">
        <v>1</v>
      </c>
      <c r="I842">
        <f t="shared" si="106"/>
        <v>-0.33795552200000017</v>
      </c>
      <c r="J842">
        <f t="shared" si="107"/>
        <v>0.71322701010376222</v>
      </c>
      <c r="K842">
        <f t="shared" si="108"/>
        <v>0.41630619053838369</v>
      </c>
      <c r="L842">
        <f t="shared" si="109"/>
        <v>1</v>
      </c>
      <c r="M842">
        <f t="shared" si="110"/>
        <v>1</v>
      </c>
      <c r="N842">
        <f t="shared" si="111"/>
        <v>0</v>
      </c>
      <c r="O842">
        <f t="shared" si="112"/>
        <v>0</v>
      </c>
      <c r="P842">
        <f t="shared" si="113"/>
        <v>0</v>
      </c>
    </row>
    <row r="843" spans="1:16">
      <c r="A843">
        <v>0</v>
      </c>
      <c r="B843">
        <v>2131</v>
      </c>
      <c r="C843">
        <v>1</v>
      </c>
      <c r="D843">
        <v>1</v>
      </c>
      <c r="E843">
        <v>1</v>
      </c>
      <c r="F843">
        <v>1</v>
      </c>
      <c r="G843">
        <v>51</v>
      </c>
      <c r="H843" s="25">
        <v>1</v>
      </c>
      <c r="I843">
        <f t="shared" si="106"/>
        <v>0.56291747800000014</v>
      </c>
      <c r="J843">
        <f t="shared" si="107"/>
        <v>1.755787506632041</v>
      </c>
      <c r="K843">
        <f t="shared" si="108"/>
        <v>0.63712731928952671</v>
      </c>
      <c r="L843">
        <f t="shared" si="109"/>
        <v>1</v>
      </c>
      <c r="M843">
        <f t="shared" si="110"/>
        <v>1</v>
      </c>
      <c r="N843">
        <f t="shared" si="111"/>
        <v>0</v>
      </c>
      <c r="O843">
        <f t="shared" si="112"/>
        <v>0</v>
      </c>
      <c r="P843">
        <f t="shared" si="113"/>
        <v>0</v>
      </c>
    </row>
    <row r="844" spans="1:16">
      <c r="A844">
        <v>0</v>
      </c>
      <c r="B844">
        <v>2133</v>
      </c>
      <c r="C844">
        <v>0</v>
      </c>
      <c r="D844">
        <v>0</v>
      </c>
      <c r="E844">
        <v>1</v>
      </c>
      <c r="F844">
        <v>1</v>
      </c>
      <c r="G844">
        <v>23</v>
      </c>
      <c r="H844" s="25">
        <v>0</v>
      </c>
      <c r="I844">
        <f t="shared" si="106"/>
        <v>-3.6576694999999937E-2</v>
      </c>
      <c r="J844">
        <f t="shared" si="107"/>
        <v>0.96408415062688846</v>
      </c>
      <c r="K844">
        <f t="shared" si="108"/>
        <v>0.49085684557821818</v>
      </c>
      <c r="L844">
        <f t="shared" si="109"/>
        <v>1</v>
      </c>
      <c r="M844">
        <f t="shared" si="110"/>
        <v>0</v>
      </c>
      <c r="N844">
        <f t="shared" si="111"/>
        <v>0</v>
      </c>
      <c r="O844">
        <f t="shared" si="112"/>
        <v>1</v>
      </c>
      <c r="P844">
        <f t="shared" si="113"/>
        <v>0</v>
      </c>
    </row>
    <row r="845" spans="1:16">
      <c r="A845">
        <v>0</v>
      </c>
      <c r="B845">
        <v>2134</v>
      </c>
      <c r="C845">
        <v>0</v>
      </c>
      <c r="D845">
        <v>1</v>
      </c>
      <c r="E845">
        <v>1</v>
      </c>
      <c r="F845">
        <v>0</v>
      </c>
      <c r="G845">
        <v>1</v>
      </c>
      <c r="H845" s="25">
        <v>1</v>
      </c>
      <c r="I845">
        <f t="shared" si="106"/>
        <v>1.445123799999988E-2</v>
      </c>
      <c r="J845">
        <f t="shared" si="107"/>
        <v>1.014556161957638</v>
      </c>
      <c r="K845">
        <f t="shared" si="108"/>
        <v>0.50361274662690292</v>
      </c>
      <c r="L845">
        <f t="shared" si="109"/>
        <v>1</v>
      </c>
      <c r="M845">
        <f t="shared" si="110"/>
        <v>1</v>
      </c>
      <c r="N845">
        <f t="shared" si="111"/>
        <v>0</v>
      </c>
      <c r="O845">
        <f t="shared" si="112"/>
        <v>0</v>
      </c>
      <c r="P845">
        <f t="shared" si="113"/>
        <v>0</v>
      </c>
    </row>
    <row r="846" spans="1:16">
      <c r="A846">
        <v>0</v>
      </c>
      <c r="B846">
        <v>2137</v>
      </c>
      <c r="C846">
        <v>1</v>
      </c>
      <c r="D846">
        <v>1</v>
      </c>
      <c r="E846">
        <v>1</v>
      </c>
      <c r="F846">
        <v>0</v>
      </c>
      <c r="G846">
        <v>15</v>
      </c>
      <c r="H846" s="25">
        <v>0</v>
      </c>
      <c r="I846">
        <f t="shared" si="106"/>
        <v>0.36204447799999984</v>
      </c>
      <c r="J846">
        <f t="shared" si="107"/>
        <v>1.436262822637524</v>
      </c>
      <c r="K846">
        <f t="shared" si="108"/>
        <v>0.58953525428041076</v>
      </c>
      <c r="L846">
        <f t="shared" si="109"/>
        <v>1</v>
      </c>
      <c r="M846">
        <f t="shared" si="110"/>
        <v>0</v>
      </c>
      <c r="N846">
        <f t="shared" si="111"/>
        <v>0</v>
      </c>
      <c r="O846">
        <f t="shared" si="112"/>
        <v>1</v>
      </c>
      <c r="P846">
        <f t="shared" si="113"/>
        <v>0</v>
      </c>
    </row>
    <row r="847" spans="1:16">
      <c r="A847">
        <v>0</v>
      </c>
      <c r="B847">
        <v>2139</v>
      </c>
      <c r="C847">
        <v>0</v>
      </c>
      <c r="D847">
        <v>1</v>
      </c>
      <c r="E847">
        <v>1</v>
      </c>
      <c r="F847">
        <v>2</v>
      </c>
      <c r="G847">
        <v>54</v>
      </c>
      <c r="H847" s="25">
        <v>0</v>
      </c>
      <c r="I847">
        <f t="shared" si="106"/>
        <v>-0.53380276199999965</v>
      </c>
      <c r="J847">
        <f t="shared" si="107"/>
        <v>0.58637089558492983</v>
      </c>
      <c r="K847">
        <f t="shared" si="108"/>
        <v>0.36963039174311252</v>
      </c>
      <c r="L847">
        <f t="shared" si="109"/>
        <v>1</v>
      </c>
      <c r="M847">
        <f t="shared" si="110"/>
        <v>0</v>
      </c>
      <c r="N847">
        <f t="shared" si="111"/>
        <v>0</v>
      </c>
      <c r="O847">
        <f t="shared" si="112"/>
        <v>1</v>
      </c>
      <c r="P847">
        <f t="shared" si="113"/>
        <v>0</v>
      </c>
    </row>
    <row r="848" spans="1:16">
      <c r="A848">
        <v>0</v>
      </c>
      <c r="B848">
        <v>2141</v>
      </c>
      <c r="C848">
        <v>1</v>
      </c>
      <c r="D848">
        <v>1</v>
      </c>
      <c r="E848">
        <v>1</v>
      </c>
      <c r="F848">
        <v>0</v>
      </c>
      <c r="G848">
        <v>33</v>
      </c>
      <c r="H848" s="25">
        <v>1</v>
      </c>
      <c r="I848">
        <f t="shared" si="106"/>
        <v>1.262044478</v>
      </c>
      <c r="J848">
        <f t="shared" si="107"/>
        <v>3.5326365069983168</v>
      </c>
      <c r="K848">
        <f t="shared" si="108"/>
        <v>0.77937785250239755</v>
      </c>
      <c r="L848">
        <f t="shared" si="109"/>
        <v>1</v>
      </c>
      <c r="M848">
        <f t="shared" si="110"/>
        <v>1</v>
      </c>
      <c r="N848">
        <f t="shared" si="111"/>
        <v>0</v>
      </c>
      <c r="O848">
        <f t="shared" si="112"/>
        <v>0</v>
      </c>
      <c r="P848">
        <f t="shared" si="113"/>
        <v>0</v>
      </c>
    </row>
    <row r="849" spans="1:16">
      <c r="A849">
        <v>0</v>
      </c>
      <c r="B849">
        <v>2143</v>
      </c>
      <c r="C849">
        <v>0</v>
      </c>
      <c r="D849">
        <v>1</v>
      </c>
      <c r="E849">
        <v>1</v>
      </c>
      <c r="F849">
        <v>1</v>
      </c>
      <c r="G849">
        <v>21</v>
      </c>
      <c r="H849" s="25">
        <v>0</v>
      </c>
      <c r="I849">
        <f t="shared" si="106"/>
        <v>-0.58467576200000004</v>
      </c>
      <c r="J849">
        <f t="shared" si="107"/>
        <v>0.55728652599010919</v>
      </c>
      <c r="K849">
        <f t="shared" si="108"/>
        <v>0.35785741203648525</v>
      </c>
      <c r="L849">
        <f t="shared" si="109"/>
        <v>1</v>
      </c>
      <c r="M849">
        <f t="shared" si="110"/>
        <v>0</v>
      </c>
      <c r="N849">
        <f t="shared" si="111"/>
        <v>0</v>
      </c>
      <c r="O849">
        <f t="shared" si="112"/>
        <v>1</v>
      </c>
      <c r="P849">
        <f t="shared" si="113"/>
        <v>0</v>
      </c>
    </row>
    <row r="850" spans="1:16">
      <c r="A850">
        <v>0</v>
      </c>
      <c r="B850">
        <v>2144</v>
      </c>
      <c r="C850">
        <v>1</v>
      </c>
      <c r="D850">
        <v>1</v>
      </c>
      <c r="E850">
        <v>1</v>
      </c>
      <c r="F850">
        <v>2</v>
      </c>
      <c r="G850">
        <v>30</v>
      </c>
      <c r="H850" s="25">
        <v>0</v>
      </c>
      <c r="I850">
        <f t="shared" si="106"/>
        <v>-2.0862095219999999</v>
      </c>
      <c r="J850">
        <f t="shared" si="107"/>
        <v>0.12415685885967863</v>
      </c>
      <c r="K850">
        <f t="shared" si="108"/>
        <v>0.11044442586564011</v>
      </c>
      <c r="L850">
        <f t="shared" si="109"/>
        <v>0</v>
      </c>
      <c r="M850">
        <f t="shared" si="110"/>
        <v>0</v>
      </c>
      <c r="N850">
        <f t="shared" si="111"/>
        <v>1</v>
      </c>
      <c r="O850">
        <f t="shared" si="112"/>
        <v>0</v>
      </c>
      <c r="P850">
        <f t="shared" si="113"/>
        <v>0</v>
      </c>
    </row>
    <row r="851" spans="1:16">
      <c r="A851">
        <v>0</v>
      </c>
      <c r="B851">
        <v>2152</v>
      </c>
      <c r="C851">
        <v>1</v>
      </c>
      <c r="D851">
        <v>0</v>
      </c>
      <c r="E851">
        <v>1</v>
      </c>
      <c r="F851">
        <v>2</v>
      </c>
      <c r="G851">
        <v>68</v>
      </c>
      <c r="H851" s="25">
        <v>0</v>
      </c>
      <c r="I851">
        <f t="shared" si="106"/>
        <v>0.26188954500000028</v>
      </c>
      <c r="J851">
        <f t="shared" si="107"/>
        <v>1.2993830111521576</v>
      </c>
      <c r="K851">
        <f t="shared" si="108"/>
        <v>0.56510072695591174</v>
      </c>
      <c r="L851">
        <f t="shared" si="109"/>
        <v>1</v>
      </c>
      <c r="M851">
        <f t="shared" si="110"/>
        <v>0</v>
      </c>
      <c r="N851">
        <f t="shared" si="111"/>
        <v>0</v>
      </c>
      <c r="O851">
        <f t="shared" si="112"/>
        <v>1</v>
      </c>
      <c r="P851">
        <f t="shared" si="113"/>
        <v>0</v>
      </c>
    </row>
    <row r="852" spans="1:16">
      <c r="A852">
        <v>0</v>
      </c>
      <c r="B852">
        <v>2155</v>
      </c>
      <c r="C852">
        <v>0</v>
      </c>
      <c r="D852">
        <v>0</v>
      </c>
      <c r="E852">
        <v>1</v>
      </c>
      <c r="F852">
        <v>2</v>
      </c>
      <c r="G852">
        <v>24</v>
      </c>
      <c r="H852" s="25">
        <v>0</v>
      </c>
      <c r="I852">
        <f t="shared" si="106"/>
        <v>-1.5857036949999999</v>
      </c>
      <c r="J852">
        <f t="shared" si="107"/>
        <v>0.20480362311132527</v>
      </c>
      <c r="K852">
        <f t="shared" si="108"/>
        <v>0.1699892158212751</v>
      </c>
      <c r="L852">
        <f t="shared" si="109"/>
        <v>0</v>
      </c>
      <c r="M852">
        <f t="shared" si="110"/>
        <v>0</v>
      </c>
      <c r="N852">
        <f t="shared" si="111"/>
        <v>1</v>
      </c>
      <c r="O852">
        <f t="shared" si="112"/>
        <v>0</v>
      </c>
      <c r="P852">
        <f t="shared" si="113"/>
        <v>0</v>
      </c>
    </row>
    <row r="853" spans="1:16">
      <c r="A853">
        <v>0</v>
      </c>
      <c r="B853">
        <v>2157</v>
      </c>
      <c r="C853">
        <v>0</v>
      </c>
      <c r="D853">
        <v>1</v>
      </c>
      <c r="E853">
        <v>1</v>
      </c>
      <c r="F853">
        <v>0</v>
      </c>
      <c r="G853">
        <v>2</v>
      </c>
      <c r="H853" s="25">
        <v>1</v>
      </c>
      <c r="I853">
        <f t="shared" si="106"/>
        <v>6.4451237999999883E-2</v>
      </c>
      <c r="J853">
        <f t="shared" si="107"/>
        <v>1.066573568716257</v>
      </c>
      <c r="K853">
        <f t="shared" si="108"/>
        <v>0.51610723414932957</v>
      </c>
      <c r="L853">
        <f t="shared" si="109"/>
        <v>1</v>
      </c>
      <c r="M853">
        <f t="shared" si="110"/>
        <v>1</v>
      </c>
      <c r="N853">
        <f t="shared" si="111"/>
        <v>0</v>
      </c>
      <c r="O853">
        <f t="shared" si="112"/>
        <v>0</v>
      </c>
      <c r="P853">
        <f t="shared" si="113"/>
        <v>0</v>
      </c>
    </row>
    <row r="854" spans="1:16">
      <c r="A854">
        <v>0</v>
      </c>
      <c r="B854">
        <v>2162</v>
      </c>
      <c r="C854">
        <v>0</v>
      </c>
      <c r="D854">
        <v>1</v>
      </c>
      <c r="E854">
        <v>1</v>
      </c>
      <c r="F854">
        <v>0</v>
      </c>
      <c r="G854">
        <v>2</v>
      </c>
      <c r="H854" s="25">
        <v>1</v>
      </c>
      <c r="I854">
        <f t="shared" si="106"/>
        <v>6.4451237999999883E-2</v>
      </c>
      <c r="J854">
        <f t="shared" si="107"/>
        <v>1.066573568716257</v>
      </c>
      <c r="K854">
        <f t="shared" si="108"/>
        <v>0.51610723414932957</v>
      </c>
      <c r="L854">
        <f t="shared" si="109"/>
        <v>1</v>
      </c>
      <c r="M854">
        <f t="shared" si="110"/>
        <v>1</v>
      </c>
      <c r="N854">
        <f t="shared" si="111"/>
        <v>0</v>
      </c>
      <c r="O854">
        <f t="shared" si="112"/>
        <v>0</v>
      </c>
      <c r="P854">
        <f t="shared" si="113"/>
        <v>0</v>
      </c>
    </row>
    <row r="855" spans="1:16">
      <c r="A855">
        <v>0</v>
      </c>
      <c r="B855">
        <v>2166</v>
      </c>
      <c r="C855">
        <v>0</v>
      </c>
      <c r="D855">
        <v>0</v>
      </c>
      <c r="E855">
        <v>1</v>
      </c>
      <c r="F855">
        <v>1</v>
      </c>
      <c r="G855">
        <v>13</v>
      </c>
      <c r="H855" s="25">
        <v>0</v>
      </c>
      <c r="I855">
        <f t="shared" si="106"/>
        <v>-0.53657669500000005</v>
      </c>
      <c r="J855">
        <f t="shared" si="107"/>
        <v>0.58474659589822042</v>
      </c>
      <c r="K855">
        <f t="shared" si="108"/>
        <v>0.36898428897825847</v>
      </c>
      <c r="L855">
        <f t="shared" si="109"/>
        <v>1</v>
      </c>
      <c r="M855">
        <f t="shared" si="110"/>
        <v>0</v>
      </c>
      <c r="N855">
        <f t="shared" si="111"/>
        <v>0</v>
      </c>
      <c r="O855">
        <f t="shared" si="112"/>
        <v>1</v>
      </c>
      <c r="P855">
        <f t="shared" si="113"/>
        <v>0</v>
      </c>
    </row>
    <row r="856" spans="1:16">
      <c r="A856">
        <v>0</v>
      </c>
      <c r="B856">
        <v>2167</v>
      </c>
      <c r="C856">
        <v>1</v>
      </c>
      <c r="D856">
        <v>1</v>
      </c>
      <c r="E856">
        <v>1</v>
      </c>
      <c r="F856">
        <v>1</v>
      </c>
      <c r="G856">
        <v>59</v>
      </c>
      <c r="H856" s="25">
        <v>0</v>
      </c>
      <c r="I856">
        <f t="shared" si="106"/>
        <v>0.96291747800000005</v>
      </c>
      <c r="J856">
        <f t="shared" si="107"/>
        <v>2.6193271662036643</v>
      </c>
      <c r="K856">
        <f t="shared" si="108"/>
        <v>0.72370555241931711</v>
      </c>
      <c r="L856">
        <f t="shared" si="109"/>
        <v>1</v>
      </c>
      <c r="M856">
        <f t="shared" si="110"/>
        <v>0</v>
      </c>
      <c r="N856">
        <f t="shared" si="111"/>
        <v>0</v>
      </c>
      <c r="O856">
        <f t="shared" si="112"/>
        <v>1</v>
      </c>
      <c r="P856">
        <f t="shared" si="113"/>
        <v>0</v>
      </c>
    </row>
    <row r="857" spans="1:16">
      <c r="A857">
        <v>0</v>
      </c>
      <c r="B857">
        <v>2172</v>
      </c>
      <c r="C857">
        <v>0</v>
      </c>
      <c r="D857">
        <v>1</v>
      </c>
      <c r="E857">
        <v>1</v>
      </c>
      <c r="F857">
        <v>0</v>
      </c>
      <c r="G857">
        <v>2</v>
      </c>
      <c r="H857" s="25">
        <v>0</v>
      </c>
      <c r="I857">
        <f t="shared" si="106"/>
        <v>6.4451237999999883E-2</v>
      </c>
      <c r="J857">
        <f t="shared" si="107"/>
        <v>1.066573568716257</v>
      </c>
      <c r="K857">
        <f t="shared" si="108"/>
        <v>0.51610723414932957</v>
      </c>
      <c r="L857">
        <f t="shared" si="109"/>
        <v>1</v>
      </c>
      <c r="M857">
        <f t="shared" si="110"/>
        <v>0</v>
      </c>
      <c r="N857">
        <f t="shared" si="111"/>
        <v>0</v>
      </c>
      <c r="O857">
        <f t="shared" si="112"/>
        <v>1</v>
      </c>
      <c r="P857">
        <f t="shared" si="113"/>
        <v>0</v>
      </c>
    </row>
    <row r="858" spans="1:16">
      <c r="A858">
        <v>0</v>
      </c>
      <c r="B858">
        <v>2174</v>
      </c>
      <c r="C858">
        <v>0</v>
      </c>
      <c r="D858">
        <v>1</v>
      </c>
      <c r="E858">
        <v>1</v>
      </c>
      <c r="F858">
        <v>0</v>
      </c>
      <c r="G858">
        <v>4</v>
      </c>
      <c r="H858" s="25">
        <v>0</v>
      </c>
      <c r="I858">
        <f t="shared" si="106"/>
        <v>0.16445123799999989</v>
      </c>
      <c r="J858">
        <f t="shared" si="107"/>
        <v>1.1787460901333655</v>
      </c>
      <c r="K858">
        <f t="shared" si="108"/>
        <v>0.54102040410831542</v>
      </c>
      <c r="L858">
        <f t="shared" si="109"/>
        <v>1</v>
      </c>
      <c r="M858">
        <f t="shared" si="110"/>
        <v>0</v>
      </c>
      <c r="N858">
        <f t="shared" si="111"/>
        <v>0</v>
      </c>
      <c r="O858">
        <f t="shared" si="112"/>
        <v>1</v>
      </c>
      <c r="P858">
        <f t="shared" si="113"/>
        <v>0</v>
      </c>
    </row>
    <row r="859" spans="1:16">
      <c r="A859">
        <v>0</v>
      </c>
      <c r="B859">
        <v>2176</v>
      </c>
      <c r="C859">
        <v>0</v>
      </c>
      <c r="D859">
        <v>1</v>
      </c>
      <c r="E859">
        <v>1</v>
      </c>
      <c r="F859">
        <v>0</v>
      </c>
      <c r="G859">
        <v>30</v>
      </c>
      <c r="H859" s="25">
        <v>1</v>
      </c>
      <c r="I859">
        <f t="shared" si="106"/>
        <v>1.4644512379999999</v>
      </c>
      <c r="J859">
        <f t="shared" si="107"/>
        <v>4.3251691004955717</v>
      </c>
      <c r="K859">
        <f t="shared" si="108"/>
        <v>0.81221253614144617</v>
      </c>
      <c r="L859">
        <f t="shared" si="109"/>
        <v>1</v>
      </c>
      <c r="M859">
        <f t="shared" si="110"/>
        <v>1</v>
      </c>
      <c r="N859">
        <f t="shared" si="111"/>
        <v>0</v>
      </c>
      <c r="O859">
        <f t="shared" si="112"/>
        <v>0</v>
      </c>
      <c r="P859">
        <f t="shared" si="113"/>
        <v>0</v>
      </c>
    </row>
    <row r="860" spans="1:16">
      <c r="A860">
        <v>0</v>
      </c>
      <c r="B860">
        <v>2178</v>
      </c>
      <c r="C860">
        <v>1</v>
      </c>
      <c r="D860">
        <v>1</v>
      </c>
      <c r="E860">
        <v>1</v>
      </c>
      <c r="F860">
        <v>2</v>
      </c>
      <c r="G860">
        <v>72</v>
      </c>
      <c r="H860" s="25">
        <v>0</v>
      </c>
      <c r="I860">
        <f t="shared" si="106"/>
        <v>1.3790478000000217E-2</v>
      </c>
      <c r="J860">
        <f t="shared" si="107"/>
        <v>1.0138860052588161</v>
      </c>
      <c r="K860">
        <f t="shared" si="108"/>
        <v>0.50344756486279663</v>
      </c>
      <c r="L860">
        <f t="shared" si="109"/>
        <v>1</v>
      </c>
      <c r="M860">
        <f t="shared" si="110"/>
        <v>0</v>
      </c>
      <c r="N860">
        <f t="shared" si="111"/>
        <v>0</v>
      </c>
      <c r="O860">
        <f t="shared" si="112"/>
        <v>1</v>
      </c>
      <c r="P860">
        <f t="shared" si="113"/>
        <v>0</v>
      </c>
    </row>
    <row r="861" spans="1:16">
      <c r="A861">
        <v>0</v>
      </c>
      <c r="B861">
        <v>2180</v>
      </c>
      <c r="C861">
        <v>0</v>
      </c>
      <c r="D861">
        <v>0</v>
      </c>
      <c r="E861">
        <v>1</v>
      </c>
      <c r="F861">
        <v>1</v>
      </c>
      <c r="G861">
        <v>5</v>
      </c>
      <c r="H861" s="25">
        <v>0</v>
      </c>
      <c r="I861">
        <f t="shared" si="106"/>
        <v>-0.93657669500000007</v>
      </c>
      <c r="J861">
        <f t="shared" si="107"/>
        <v>0.39196736508167851</v>
      </c>
      <c r="K861">
        <f t="shared" si="108"/>
        <v>0.28159235260424265</v>
      </c>
      <c r="L861">
        <f t="shared" si="109"/>
        <v>1</v>
      </c>
      <c r="M861">
        <f t="shared" si="110"/>
        <v>0</v>
      </c>
      <c r="N861">
        <f t="shared" si="111"/>
        <v>0</v>
      </c>
      <c r="O861">
        <f t="shared" si="112"/>
        <v>1</v>
      </c>
      <c r="P861">
        <f t="shared" si="113"/>
        <v>0</v>
      </c>
    </row>
    <row r="862" spans="1:16">
      <c r="A862">
        <v>0</v>
      </c>
      <c r="B862">
        <v>2183</v>
      </c>
      <c r="C862">
        <v>1</v>
      </c>
      <c r="D862">
        <v>1</v>
      </c>
      <c r="E862">
        <v>1</v>
      </c>
      <c r="F862">
        <v>2</v>
      </c>
      <c r="G862">
        <v>56</v>
      </c>
      <c r="H862" s="25">
        <v>0</v>
      </c>
      <c r="I862">
        <f t="shared" si="106"/>
        <v>-0.78620952199999961</v>
      </c>
      <c r="J862">
        <f t="shared" si="107"/>
        <v>0.45556834847589178</v>
      </c>
      <c r="K862">
        <f t="shared" si="108"/>
        <v>0.31298313744793366</v>
      </c>
      <c r="L862">
        <f t="shared" si="109"/>
        <v>1</v>
      </c>
      <c r="M862">
        <f t="shared" si="110"/>
        <v>0</v>
      </c>
      <c r="N862">
        <f t="shared" si="111"/>
        <v>0</v>
      </c>
      <c r="O862">
        <f t="shared" si="112"/>
        <v>1</v>
      </c>
      <c r="P862">
        <f t="shared" si="113"/>
        <v>0</v>
      </c>
    </row>
    <row r="863" spans="1:16">
      <c r="A863">
        <v>0</v>
      </c>
      <c r="B863">
        <v>2184</v>
      </c>
      <c r="C863">
        <v>0</v>
      </c>
      <c r="D863">
        <v>1</v>
      </c>
      <c r="E863">
        <v>1</v>
      </c>
      <c r="F863">
        <v>0</v>
      </c>
      <c r="G863">
        <v>2</v>
      </c>
      <c r="H863" s="25">
        <v>0</v>
      </c>
      <c r="I863">
        <f t="shared" si="106"/>
        <v>6.4451237999999883E-2</v>
      </c>
      <c r="J863">
        <f t="shared" si="107"/>
        <v>1.066573568716257</v>
      </c>
      <c r="K863">
        <f t="shared" si="108"/>
        <v>0.51610723414932957</v>
      </c>
      <c r="L863">
        <f t="shared" si="109"/>
        <v>1</v>
      </c>
      <c r="M863">
        <f t="shared" si="110"/>
        <v>0</v>
      </c>
      <c r="N863">
        <f t="shared" si="111"/>
        <v>0</v>
      </c>
      <c r="O863">
        <f t="shared" si="112"/>
        <v>1</v>
      </c>
      <c r="P863">
        <f t="shared" si="113"/>
        <v>0</v>
      </c>
    </row>
    <row r="864" spans="1:16">
      <c r="A864">
        <v>0</v>
      </c>
      <c r="B864">
        <v>2185</v>
      </c>
      <c r="C864">
        <v>1</v>
      </c>
      <c r="D864">
        <v>1</v>
      </c>
      <c r="E864">
        <v>1</v>
      </c>
      <c r="F864">
        <v>0</v>
      </c>
      <c r="G864">
        <v>2</v>
      </c>
      <c r="H864" s="25">
        <v>1</v>
      </c>
      <c r="I864">
        <f t="shared" si="106"/>
        <v>-0.28795552200000019</v>
      </c>
      <c r="J864">
        <f t="shared" si="107"/>
        <v>0.74979494087677567</v>
      </c>
      <c r="K864">
        <f t="shared" si="108"/>
        <v>0.4285044626435332</v>
      </c>
      <c r="L864">
        <f t="shared" si="109"/>
        <v>1</v>
      </c>
      <c r="M864">
        <f t="shared" si="110"/>
        <v>1</v>
      </c>
      <c r="N864">
        <f t="shared" si="111"/>
        <v>0</v>
      </c>
      <c r="O864">
        <f t="shared" si="112"/>
        <v>0</v>
      </c>
      <c r="P864">
        <f t="shared" si="113"/>
        <v>0</v>
      </c>
    </row>
    <row r="865" spans="1:16">
      <c r="A865">
        <v>0</v>
      </c>
      <c r="B865">
        <v>2186</v>
      </c>
      <c r="C865">
        <v>1</v>
      </c>
      <c r="D865">
        <v>1</v>
      </c>
      <c r="E865">
        <v>1</v>
      </c>
      <c r="F865">
        <v>0</v>
      </c>
      <c r="G865">
        <v>24</v>
      </c>
      <c r="H865" s="25">
        <v>1</v>
      </c>
      <c r="I865">
        <f t="shared" si="106"/>
        <v>0.81204447800000001</v>
      </c>
      <c r="J865">
        <f t="shared" si="107"/>
        <v>2.2525084863089342</v>
      </c>
      <c r="K865">
        <f t="shared" si="108"/>
        <v>0.6925449989725202</v>
      </c>
      <c r="L865">
        <f t="shared" si="109"/>
        <v>1</v>
      </c>
      <c r="M865">
        <f t="shared" si="110"/>
        <v>1</v>
      </c>
      <c r="N865">
        <f t="shared" si="111"/>
        <v>0</v>
      </c>
      <c r="O865">
        <f t="shared" si="112"/>
        <v>0</v>
      </c>
      <c r="P865">
        <f t="shared" si="113"/>
        <v>0</v>
      </c>
    </row>
    <row r="866" spans="1:16">
      <c r="A866">
        <v>0</v>
      </c>
      <c r="B866">
        <v>2189</v>
      </c>
      <c r="C866">
        <v>2</v>
      </c>
      <c r="D866">
        <v>1</v>
      </c>
      <c r="E866">
        <v>0</v>
      </c>
      <c r="F866">
        <v>0</v>
      </c>
      <c r="G866">
        <v>29</v>
      </c>
      <c r="H866" s="25">
        <v>0</v>
      </c>
      <c r="I866">
        <f t="shared" si="106"/>
        <v>2.2388874130000005</v>
      </c>
      <c r="J866">
        <f t="shared" si="107"/>
        <v>9.3828862007769587</v>
      </c>
      <c r="K866">
        <f t="shared" si="108"/>
        <v>0.90368766635185027</v>
      </c>
      <c r="L866">
        <f t="shared" si="109"/>
        <v>1</v>
      </c>
      <c r="M866">
        <f t="shared" si="110"/>
        <v>0</v>
      </c>
      <c r="N866">
        <f t="shared" si="111"/>
        <v>0</v>
      </c>
      <c r="O866">
        <f t="shared" si="112"/>
        <v>1</v>
      </c>
      <c r="P866">
        <f t="shared" si="113"/>
        <v>0</v>
      </c>
    </row>
    <row r="867" spans="1:16">
      <c r="A867">
        <v>0</v>
      </c>
      <c r="B867">
        <v>2190</v>
      </c>
      <c r="C867">
        <v>1</v>
      </c>
      <c r="D867">
        <v>0</v>
      </c>
      <c r="E867">
        <v>1</v>
      </c>
      <c r="F867">
        <v>2</v>
      </c>
      <c r="G867">
        <v>69</v>
      </c>
      <c r="H867" s="25">
        <v>0</v>
      </c>
      <c r="I867">
        <f t="shared" si="106"/>
        <v>0.3118895450000001</v>
      </c>
      <c r="J867">
        <f t="shared" si="107"/>
        <v>1.3660038027463079</v>
      </c>
      <c r="K867">
        <f t="shared" si="108"/>
        <v>0.57734641050058211</v>
      </c>
      <c r="L867">
        <f t="shared" si="109"/>
        <v>1</v>
      </c>
      <c r="M867">
        <f t="shared" si="110"/>
        <v>0</v>
      </c>
      <c r="N867">
        <f t="shared" si="111"/>
        <v>0</v>
      </c>
      <c r="O867">
        <f t="shared" si="112"/>
        <v>1</v>
      </c>
      <c r="P867">
        <f t="shared" si="113"/>
        <v>0</v>
      </c>
    </row>
    <row r="868" spans="1:16">
      <c r="A868">
        <v>0</v>
      </c>
      <c r="B868">
        <v>2193</v>
      </c>
      <c r="C868">
        <v>0</v>
      </c>
      <c r="D868">
        <v>1</v>
      </c>
      <c r="E868">
        <v>1</v>
      </c>
      <c r="F868">
        <v>2</v>
      </c>
      <c r="G868">
        <v>56</v>
      </c>
      <c r="H868" s="25">
        <v>0</v>
      </c>
      <c r="I868">
        <f t="shared" si="106"/>
        <v>-0.43380276199999956</v>
      </c>
      <c r="J868">
        <f t="shared" si="107"/>
        <v>0.64804006100643663</v>
      </c>
      <c r="K868">
        <f t="shared" si="108"/>
        <v>0.39321863366032922</v>
      </c>
      <c r="L868">
        <f t="shared" si="109"/>
        <v>1</v>
      </c>
      <c r="M868">
        <f t="shared" si="110"/>
        <v>0</v>
      </c>
      <c r="N868">
        <f t="shared" si="111"/>
        <v>0</v>
      </c>
      <c r="O868">
        <f t="shared" si="112"/>
        <v>1</v>
      </c>
      <c r="P868">
        <f t="shared" si="113"/>
        <v>0</v>
      </c>
    </row>
    <row r="869" spans="1:16">
      <c r="A869">
        <v>0</v>
      </c>
      <c r="B869">
        <v>2194</v>
      </c>
      <c r="C869">
        <v>0</v>
      </c>
      <c r="D869">
        <v>0</v>
      </c>
      <c r="E869">
        <v>1</v>
      </c>
      <c r="F869">
        <v>1</v>
      </c>
      <c r="G869">
        <v>56</v>
      </c>
      <c r="H869" s="25">
        <v>0</v>
      </c>
      <c r="I869">
        <f t="shared" si="106"/>
        <v>1.6134233050000002</v>
      </c>
      <c r="J869">
        <f t="shared" si="107"/>
        <v>5.0199667240180279</v>
      </c>
      <c r="K869">
        <f t="shared" si="108"/>
        <v>0.83388612498300496</v>
      </c>
      <c r="L869">
        <f t="shared" si="109"/>
        <v>1</v>
      </c>
      <c r="M869">
        <f t="shared" si="110"/>
        <v>0</v>
      </c>
      <c r="N869">
        <f t="shared" si="111"/>
        <v>0</v>
      </c>
      <c r="O869">
        <f t="shared" si="112"/>
        <v>1</v>
      </c>
      <c r="P869">
        <f t="shared" si="113"/>
        <v>0</v>
      </c>
    </row>
    <row r="870" spans="1:16">
      <c r="A870">
        <v>0</v>
      </c>
      <c r="B870">
        <v>2196</v>
      </c>
      <c r="C870">
        <v>1</v>
      </c>
      <c r="D870">
        <v>0</v>
      </c>
      <c r="E870">
        <v>1</v>
      </c>
      <c r="F870">
        <v>1</v>
      </c>
      <c r="G870">
        <v>28</v>
      </c>
      <c r="H870" s="25">
        <v>0</v>
      </c>
      <c r="I870">
        <f t="shared" si="106"/>
        <v>-0.13898345499999998</v>
      </c>
      <c r="J870">
        <f t="shared" si="107"/>
        <v>0.87024242650008998</v>
      </c>
      <c r="K870">
        <f t="shared" si="108"/>
        <v>0.46530995884241216</v>
      </c>
      <c r="L870">
        <f t="shared" si="109"/>
        <v>1</v>
      </c>
      <c r="M870">
        <f t="shared" si="110"/>
        <v>0</v>
      </c>
      <c r="N870">
        <f t="shared" si="111"/>
        <v>0</v>
      </c>
      <c r="O870">
        <f t="shared" si="112"/>
        <v>1</v>
      </c>
      <c r="P870">
        <f t="shared" si="113"/>
        <v>0</v>
      </c>
    </row>
    <row r="871" spans="1:16">
      <c r="A871">
        <v>0</v>
      </c>
      <c r="B871">
        <v>2199</v>
      </c>
      <c r="C871">
        <v>1</v>
      </c>
      <c r="D871">
        <v>1</v>
      </c>
      <c r="E871">
        <v>1</v>
      </c>
      <c r="F871">
        <v>1</v>
      </c>
      <c r="G871">
        <v>17</v>
      </c>
      <c r="H871" s="25">
        <v>0</v>
      </c>
      <c r="I871">
        <f t="shared" si="106"/>
        <v>-1.137082522</v>
      </c>
      <c r="J871">
        <f t="shared" si="107"/>
        <v>0.32075344919930543</v>
      </c>
      <c r="K871">
        <f t="shared" si="108"/>
        <v>0.24285641608110828</v>
      </c>
      <c r="L871">
        <f t="shared" si="109"/>
        <v>0</v>
      </c>
      <c r="M871">
        <f t="shared" si="110"/>
        <v>0</v>
      </c>
      <c r="N871">
        <f t="shared" si="111"/>
        <v>1</v>
      </c>
      <c r="O871">
        <f t="shared" si="112"/>
        <v>0</v>
      </c>
      <c r="P871">
        <f t="shared" si="113"/>
        <v>0</v>
      </c>
    </row>
    <row r="872" spans="1:16">
      <c r="A872">
        <v>0</v>
      </c>
      <c r="B872">
        <v>2206</v>
      </c>
      <c r="C872">
        <v>0</v>
      </c>
      <c r="D872">
        <v>1</v>
      </c>
      <c r="E872">
        <v>1</v>
      </c>
      <c r="F872">
        <v>1</v>
      </c>
      <c r="G872">
        <v>34</v>
      </c>
      <c r="H872" s="25">
        <v>0</v>
      </c>
      <c r="I872">
        <f t="shared" si="106"/>
        <v>6.532423800000009E-2</v>
      </c>
      <c r="J872">
        <f t="shared" si="107"/>
        <v>1.0675050939933681</v>
      </c>
      <c r="K872">
        <f t="shared" si="108"/>
        <v>0.51632525457603162</v>
      </c>
      <c r="L872">
        <f t="shared" si="109"/>
        <v>1</v>
      </c>
      <c r="M872">
        <f t="shared" si="110"/>
        <v>0</v>
      </c>
      <c r="N872">
        <f t="shared" si="111"/>
        <v>0</v>
      </c>
      <c r="O872">
        <f t="shared" si="112"/>
        <v>1</v>
      </c>
      <c r="P872">
        <f t="shared" si="113"/>
        <v>0</v>
      </c>
    </row>
    <row r="873" spans="1:16">
      <c r="A873">
        <v>0</v>
      </c>
      <c r="B873">
        <v>2207</v>
      </c>
      <c r="C873">
        <v>1</v>
      </c>
      <c r="D873">
        <v>1</v>
      </c>
      <c r="E873">
        <v>1</v>
      </c>
      <c r="F873">
        <v>0</v>
      </c>
      <c r="G873">
        <v>57</v>
      </c>
      <c r="H873" s="25">
        <v>1</v>
      </c>
      <c r="I873">
        <f t="shared" si="106"/>
        <v>2.4620444780000001</v>
      </c>
      <c r="J873">
        <f t="shared" si="107"/>
        <v>11.728766248762039</v>
      </c>
      <c r="K873">
        <f t="shared" si="108"/>
        <v>0.92143779055591846</v>
      </c>
      <c r="L873">
        <f t="shared" si="109"/>
        <v>1</v>
      </c>
      <c r="M873">
        <f t="shared" si="110"/>
        <v>1</v>
      </c>
      <c r="N873">
        <f t="shared" si="111"/>
        <v>0</v>
      </c>
      <c r="O873">
        <f t="shared" si="112"/>
        <v>0</v>
      </c>
      <c r="P873">
        <f t="shared" si="113"/>
        <v>0</v>
      </c>
    </row>
    <row r="874" spans="1:16">
      <c r="A874">
        <v>0</v>
      </c>
      <c r="B874">
        <v>2208</v>
      </c>
      <c r="C874">
        <v>0</v>
      </c>
      <c r="D874">
        <v>1</v>
      </c>
      <c r="E874">
        <v>1</v>
      </c>
      <c r="F874">
        <v>0</v>
      </c>
      <c r="G874">
        <v>7</v>
      </c>
      <c r="H874" s="25">
        <v>1</v>
      </c>
      <c r="I874">
        <f t="shared" si="106"/>
        <v>0.31445123799999991</v>
      </c>
      <c r="J874">
        <f t="shared" si="107"/>
        <v>1.3695075709990234</v>
      </c>
      <c r="K874">
        <f t="shared" si="108"/>
        <v>0.5779713843335037</v>
      </c>
      <c r="L874">
        <f t="shared" si="109"/>
        <v>1</v>
      </c>
      <c r="M874">
        <f t="shared" si="110"/>
        <v>1</v>
      </c>
      <c r="N874">
        <f t="shared" si="111"/>
        <v>0</v>
      </c>
      <c r="O874">
        <f t="shared" si="112"/>
        <v>0</v>
      </c>
      <c r="P874">
        <f t="shared" si="113"/>
        <v>0</v>
      </c>
    </row>
    <row r="875" spans="1:16">
      <c r="A875">
        <v>0</v>
      </c>
      <c r="B875">
        <v>2209</v>
      </c>
      <c r="C875">
        <v>1</v>
      </c>
      <c r="D875">
        <v>1</v>
      </c>
      <c r="E875">
        <v>1</v>
      </c>
      <c r="F875">
        <v>0</v>
      </c>
      <c r="G875">
        <v>1</v>
      </c>
      <c r="H875" s="25">
        <v>1</v>
      </c>
      <c r="I875">
        <f t="shared" si="106"/>
        <v>-0.33795552200000017</v>
      </c>
      <c r="J875">
        <f t="shared" si="107"/>
        <v>0.71322701010376222</v>
      </c>
      <c r="K875">
        <f t="shared" si="108"/>
        <v>0.41630619053838369</v>
      </c>
      <c r="L875">
        <f t="shared" si="109"/>
        <v>1</v>
      </c>
      <c r="M875">
        <f t="shared" si="110"/>
        <v>1</v>
      </c>
      <c r="N875">
        <f t="shared" si="111"/>
        <v>0</v>
      </c>
      <c r="O875">
        <f t="shared" si="112"/>
        <v>0</v>
      </c>
      <c r="P875">
        <f t="shared" si="113"/>
        <v>0</v>
      </c>
    </row>
    <row r="876" spans="1:16">
      <c r="A876">
        <v>0</v>
      </c>
      <c r="B876">
        <v>2215</v>
      </c>
      <c r="C876">
        <v>0</v>
      </c>
      <c r="D876">
        <v>1</v>
      </c>
      <c r="E876">
        <v>1</v>
      </c>
      <c r="F876">
        <v>0</v>
      </c>
      <c r="G876">
        <v>14</v>
      </c>
      <c r="H876" s="25">
        <v>1</v>
      </c>
      <c r="I876">
        <f t="shared" si="106"/>
        <v>0.66445123799999994</v>
      </c>
      <c r="J876">
        <f t="shared" si="107"/>
        <v>1.9434237515574904</v>
      </c>
      <c r="K876">
        <f t="shared" si="108"/>
        <v>0.66025958733571488</v>
      </c>
      <c r="L876">
        <f t="shared" si="109"/>
        <v>1</v>
      </c>
      <c r="M876">
        <f t="shared" si="110"/>
        <v>1</v>
      </c>
      <c r="N876">
        <f t="shared" si="111"/>
        <v>0</v>
      </c>
      <c r="O876">
        <f t="shared" si="112"/>
        <v>0</v>
      </c>
      <c r="P876">
        <f t="shared" si="113"/>
        <v>0</v>
      </c>
    </row>
    <row r="877" spans="1:16">
      <c r="A877">
        <v>0</v>
      </c>
      <c r="B877">
        <v>2220</v>
      </c>
      <c r="C877">
        <v>0</v>
      </c>
      <c r="D877">
        <v>1</v>
      </c>
      <c r="E877">
        <v>1</v>
      </c>
      <c r="F877">
        <v>0</v>
      </c>
      <c r="G877">
        <v>20</v>
      </c>
      <c r="H877" s="25">
        <v>0</v>
      </c>
      <c r="I877">
        <f t="shared" si="106"/>
        <v>0.96445123799999988</v>
      </c>
      <c r="J877">
        <f t="shared" si="107"/>
        <v>2.6233476678922765</v>
      </c>
      <c r="K877">
        <f t="shared" si="108"/>
        <v>0.72401213141610943</v>
      </c>
      <c r="L877">
        <f t="shared" si="109"/>
        <v>1</v>
      </c>
      <c r="M877">
        <f t="shared" si="110"/>
        <v>0</v>
      </c>
      <c r="N877">
        <f t="shared" si="111"/>
        <v>0</v>
      </c>
      <c r="O877">
        <f t="shared" si="112"/>
        <v>1</v>
      </c>
      <c r="P877">
        <f t="shared" si="113"/>
        <v>0</v>
      </c>
    </row>
    <row r="878" spans="1:16">
      <c r="A878">
        <v>0</v>
      </c>
      <c r="B878">
        <v>2223</v>
      </c>
      <c r="C878">
        <v>1</v>
      </c>
      <c r="D878">
        <v>1</v>
      </c>
      <c r="E878">
        <v>1</v>
      </c>
      <c r="F878">
        <v>0</v>
      </c>
      <c r="G878">
        <v>38</v>
      </c>
      <c r="H878" s="25">
        <v>0</v>
      </c>
      <c r="I878">
        <f t="shared" si="106"/>
        <v>1.512044478</v>
      </c>
      <c r="J878">
        <f t="shared" si="107"/>
        <v>4.5359950629048411</v>
      </c>
      <c r="K878">
        <f t="shared" si="108"/>
        <v>0.81936400075557847</v>
      </c>
      <c r="L878">
        <f t="shared" si="109"/>
        <v>1</v>
      </c>
      <c r="M878">
        <f t="shared" si="110"/>
        <v>0</v>
      </c>
      <c r="N878">
        <f t="shared" si="111"/>
        <v>0</v>
      </c>
      <c r="O878">
        <f t="shared" si="112"/>
        <v>1</v>
      </c>
      <c r="P878">
        <f t="shared" si="113"/>
        <v>0</v>
      </c>
    </row>
    <row r="879" spans="1:16">
      <c r="A879">
        <v>0</v>
      </c>
      <c r="B879">
        <v>2224</v>
      </c>
      <c r="C879">
        <v>1</v>
      </c>
      <c r="D879">
        <v>1</v>
      </c>
      <c r="E879">
        <v>1</v>
      </c>
      <c r="F879">
        <v>0</v>
      </c>
      <c r="G879">
        <v>28</v>
      </c>
      <c r="H879" s="25">
        <v>1</v>
      </c>
      <c r="I879">
        <f t="shared" si="106"/>
        <v>1.012044478</v>
      </c>
      <c r="J879">
        <f t="shared" si="107"/>
        <v>2.7512200779569214</v>
      </c>
      <c r="K879">
        <f t="shared" si="108"/>
        <v>0.73342006621359213</v>
      </c>
      <c r="L879">
        <f t="shared" si="109"/>
        <v>1</v>
      </c>
      <c r="M879">
        <f t="shared" si="110"/>
        <v>1</v>
      </c>
      <c r="N879">
        <f t="shared" si="111"/>
        <v>0</v>
      </c>
      <c r="O879">
        <f t="shared" si="112"/>
        <v>0</v>
      </c>
      <c r="P879">
        <f t="shared" si="113"/>
        <v>0</v>
      </c>
    </row>
    <row r="880" spans="1:16">
      <c r="A880">
        <v>0</v>
      </c>
      <c r="B880">
        <v>2227</v>
      </c>
      <c r="C880">
        <v>2</v>
      </c>
      <c r="D880">
        <v>1</v>
      </c>
      <c r="E880">
        <v>0</v>
      </c>
      <c r="F880">
        <v>2</v>
      </c>
      <c r="G880">
        <v>23</v>
      </c>
      <c r="H880" s="25">
        <v>0</v>
      </c>
      <c r="I880">
        <f t="shared" si="106"/>
        <v>-1.2593665869999999</v>
      </c>
      <c r="J880">
        <f t="shared" si="107"/>
        <v>0.28383375356237761</v>
      </c>
      <c r="K880">
        <f t="shared" si="108"/>
        <v>0.22108295001186615</v>
      </c>
      <c r="L880">
        <f t="shared" si="109"/>
        <v>0</v>
      </c>
      <c r="M880">
        <f t="shared" si="110"/>
        <v>0</v>
      </c>
      <c r="N880">
        <f t="shared" si="111"/>
        <v>1</v>
      </c>
      <c r="O880">
        <f t="shared" si="112"/>
        <v>0</v>
      </c>
      <c r="P880">
        <f t="shared" si="113"/>
        <v>0</v>
      </c>
    </row>
    <row r="881" spans="1:16">
      <c r="A881">
        <v>0</v>
      </c>
      <c r="B881">
        <v>2229</v>
      </c>
      <c r="C881">
        <v>1</v>
      </c>
      <c r="D881">
        <v>1</v>
      </c>
      <c r="E881">
        <v>1</v>
      </c>
      <c r="F881">
        <v>2</v>
      </c>
      <c r="G881">
        <v>70</v>
      </c>
      <c r="H881" s="25">
        <v>0</v>
      </c>
      <c r="I881">
        <f t="shared" si="106"/>
        <v>-8.6209521999999872E-2</v>
      </c>
      <c r="J881">
        <f t="shared" si="107"/>
        <v>0.91740199518118037</v>
      </c>
      <c r="K881">
        <f t="shared" si="108"/>
        <v>0.47846095784128595</v>
      </c>
      <c r="L881">
        <f t="shared" si="109"/>
        <v>1</v>
      </c>
      <c r="M881">
        <f t="shared" si="110"/>
        <v>0</v>
      </c>
      <c r="N881">
        <f t="shared" si="111"/>
        <v>0</v>
      </c>
      <c r="O881">
        <f t="shared" si="112"/>
        <v>1</v>
      </c>
      <c r="P881">
        <f t="shared" si="113"/>
        <v>0</v>
      </c>
    </row>
    <row r="882" spans="1:16">
      <c r="A882">
        <v>0</v>
      </c>
      <c r="B882">
        <v>2231</v>
      </c>
      <c r="C882">
        <v>0</v>
      </c>
      <c r="D882">
        <v>0</v>
      </c>
      <c r="E882">
        <v>1</v>
      </c>
      <c r="F882">
        <v>2</v>
      </c>
      <c r="G882">
        <v>45</v>
      </c>
      <c r="H882" s="25">
        <v>0</v>
      </c>
      <c r="I882">
        <f t="shared" si="106"/>
        <v>-0.53570369500000004</v>
      </c>
      <c r="J882">
        <f t="shared" si="107"/>
        <v>0.58525730256746533</v>
      </c>
      <c r="K882">
        <f t="shared" si="108"/>
        <v>0.36918757707003719</v>
      </c>
      <c r="L882">
        <f t="shared" si="109"/>
        <v>1</v>
      </c>
      <c r="M882">
        <f t="shared" si="110"/>
        <v>0</v>
      </c>
      <c r="N882">
        <f t="shared" si="111"/>
        <v>0</v>
      </c>
      <c r="O882">
        <f t="shared" si="112"/>
        <v>1</v>
      </c>
      <c r="P882">
        <f t="shared" si="113"/>
        <v>0</v>
      </c>
    </row>
    <row r="883" spans="1:16">
      <c r="A883">
        <v>0</v>
      </c>
      <c r="B883">
        <v>2233</v>
      </c>
      <c r="C883">
        <v>0</v>
      </c>
      <c r="D883">
        <v>0</v>
      </c>
      <c r="E883">
        <v>1</v>
      </c>
      <c r="F883">
        <v>2</v>
      </c>
      <c r="G883">
        <v>36</v>
      </c>
      <c r="H883" s="25">
        <v>0</v>
      </c>
      <c r="I883">
        <f t="shared" si="106"/>
        <v>-0.98570369499999999</v>
      </c>
      <c r="J883">
        <f t="shared" si="107"/>
        <v>0.37317653205923784</v>
      </c>
      <c r="K883">
        <f t="shared" si="108"/>
        <v>0.27176151306607038</v>
      </c>
      <c r="L883">
        <f t="shared" si="109"/>
        <v>1</v>
      </c>
      <c r="M883">
        <f t="shared" si="110"/>
        <v>0</v>
      </c>
      <c r="N883">
        <f t="shared" si="111"/>
        <v>0</v>
      </c>
      <c r="O883">
        <f t="shared" si="112"/>
        <v>1</v>
      </c>
      <c r="P883">
        <f t="shared" si="113"/>
        <v>0</v>
      </c>
    </row>
    <row r="884" spans="1:16">
      <c r="A884">
        <v>0</v>
      </c>
      <c r="B884">
        <v>2234</v>
      </c>
      <c r="C884">
        <v>0</v>
      </c>
      <c r="D884">
        <v>1</v>
      </c>
      <c r="E884">
        <v>1</v>
      </c>
      <c r="F884">
        <v>0</v>
      </c>
      <c r="G884">
        <v>54</v>
      </c>
      <c r="H884" s="25">
        <v>0</v>
      </c>
      <c r="I884">
        <f t="shared" si="106"/>
        <v>2.6644512379999998</v>
      </c>
      <c r="J884">
        <f t="shared" si="107"/>
        <v>14.360067124252557</v>
      </c>
      <c r="K884">
        <f t="shared" si="108"/>
        <v>0.93489611784175963</v>
      </c>
      <c r="L884">
        <f t="shared" si="109"/>
        <v>1</v>
      </c>
      <c r="M884">
        <f t="shared" si="110"/>
        <v>0</v>
      </c>
      <c r="N884">
        <f t="shared" si="111"/>
        <v>0</v>
      </c>
      <c r="O884">
        <f t="shared" si="112"/>
        <v>1</v>
      </c>
      <c r="P884">
        <f t="shared" si="113"/>
        <v>0</v>
      </c>
    </row>
    <row r="885" spans="1:16">
      <c r="A885">
        <v>0</v>
      </c>
      <c r="B885">
        <v>2235</v>
      </c>
      <c r="C885">
        <v>1</v>
      </c>
      <c r="D885">
        <v>1</v>
      </c>
      <c r="E885">
        <v>1</v>
      </c>
      <c r="F885">
        <v>2</v>
      </c>
      <c r="G885">
        <v>23</v>
      </c>
      <c r="H885" s="25">
        <v>0</v>
      </c>
      <c r="I885">
        <f t="shared" si="106"/>
        <v>-2.4362095219999995</v>
      </c>
      <c r="J885">
        <f t="shared" si="107"/>
        <v>8.749185969530289E-2</v>
      </c>
      <c r="K885">
        <f t="shared" si="108"/>
        <v>8.0452886994314285E-2</v>
      </c>
      <c r="L885">
        <f t="shared" si="109"/>
        <v>0</v>
      </c>
      <c r="M885">
        <f t="shared" si="110"/>
        <v>0</v>
      </c>
      <c r="N885">
        <f t="shared" si="111"/>
        <v>1</v>
      </c>
      <c r="O885">
        <f t="shared" si="112"/>
        <v>0</v>
      </c>
      <c r="P885">
        <f t="shared" si="113"/>
        <v>0</v>
      </c>
    </row>
    <row r="886" spans="1:16">
      <c r="A886">
        <v>0</v>
      </c>
      <c r="B886">
        <v>2236</v>
      </c>
      <c r="C886">
        <v>1</v>
      </c>
      <c r="D886">
        <v>1</v>
      </c>
      <c r="E886">
        <v>1</v>
      </c>
      <c r="F886">
        <v>1</v>
      </c>
      <c r="G886">
        <v>41</v>
      </c>
      <c r="H886" s="25">
        <v>0</v>
      </c>
      <c r="I886">
        <f t="shared" si="106"/>
        <v>6.2917478000000138E-2</v>
      </c>
      <c r="J886">
        <f t="shared" si="107"/>
        <v>1.0649389547127315</v>
      </c>
      <c r="K886">
        <f t="shared" si="108"/>
        <v>0.51572418268455911</v>
      </c>
      <c r="L886">
        <f t="shared" si="109"/>
        <v>1</v>
      </c>
      <c r="M886">
        <f t="shared" si="110"/>
        <v>0</v>
      </c>
      <c r="N886">
        <f t="shared" si="111"/>
        <v>0</v>
      </c>
      <c r="O886">
        <f t="shared" si="112"/>
        <v>1</v>
      </c>
      <c r="P886">
        <f t="shared" si="113"/>
        <v>0</v>
      </c>
    </row>
    <row r="887" spans="1:16">
      <c r="A887">
        <v>0</v>
      </c>
      <c r="B887">
        <v>2238</v>
      </c>
      <c r="C887">
        <v>2</v>
      </c>
      <c r="D887">
        <v>1</v>
      </c>
      <c r="E887">
        <v>0</v>
      </c>
      <c r="F887">
        <v>1</v>
      </c>
      <c r="G887">
        <v>27</v>
      </c>
      <c r="H887" s="25">
        <v>0</v>
      </c>
      <c r="I887">
        <f t="shared" si="106"/>
        <v>0.53976041300000022</v>
      </c>
      <c r="J887">
        <f t="shared" si="107"/>
        <v>1.7155957784958888</v>
      </c>
      <c r="K887">
        <f t="shared" si="108"/>
        <v>0.63175668193376011</v>
      </c>
      <c r="L887">
        <f t="shared" si="109"/>
        <v>1</v>
      </c>
      <c r="M887">
        <f t="shared" si="110"/>
        <v>0</v>
      </c>
      <c r="N887">
        <f t="shared" si="111"/>
        <v>0</v>
      </c>
      <c r="O887">
        <f t="shared" si="112"/>
        <v>1</v>
      </c>
      <c r="P887">
        <f t="shared" si="113"/>
        <v>0</v>
      </c>
    </row>
    <row r="888" spans="1:16">
      <c r="A888">
        <v>0</v>
      </c>
      <c r="B888">
        <v>2243</v>
      </c>
      <c r="C888">
        <v>1</v>
      </c>
      <c r="D888">
        <v>0</v>
      </c>
      <c r="E888">
        <v>1</v>
      </c>
      <c r="F888">
        <v>1</v>
      </c>
      <c r="G888">
        <v>44</v>
      </c>
      <c r="H888" s="25">
        <v>0</v>
      </c>
      <c r="I888">
        <f t="shared" si="106"/>
        <v>0.66101654500000007</v>
      </c>
      <c r="J888">
        <f t="shared" si="107"/>
        <v>1.9367601378865482</v>
      </c>
      <c r="K888">
        <f t="shared" si="108"/>
        <v>0.65948870420188488</v>
      </c>
      <c r="L888">
        <f t="shared" si="109"/>
        <v>1</v>
      </c>
      <c r="M888">
        <f t="shared" si="110"/>
        <v>0</v>
      </c>
      <c r="N888">
        <f t="shared" si="111"/>
        <v>0</v>
      </c>
      <c r="O888">
        <f t="shared" si="112"/>
        <v>1</v>
      </c>
      <c r="P888">
        <f t="shared" si="113"/>
        <v>0</v>
      </c>
    </row>
    <row r="889" spans="1:16">
      <c r="A889">
        <v>0</v>
      </c>
      <c r="B889">
        <v>2244</v>
      </c>
      <c r="C889">
        <v>1</v>
      </c>
      <c r="D889">
        <v>1</v>
      </c>
      <c r="E889">
        <v>1</v>
      </c>
      <c r="F889">
        <v>0</v>
      </c>
      <c r="G889">
        <v>66</v>
      </c>
      <c r="H889" s="25">
        <v>0</v>
      </c>
      <c r="I889">
        <f t="shared" si="106"/>
        <v>2.9120444780000003</v>
      </c>
      <c r="J889">
        <f t="shared" si="107"/>
        <v>18.394367028699325</v>
      </c>
      <c r="K889">
        <f t="shared" si="108"/>
        <v>0.94843863692379216</v>
      </c>
      <c r="L889">
        <f t="shared" si="109"/>
        <v>1</v>
      </c>
      <c r="M889">
        <f t="shared" si="110"/>
        <v>0</v>
      </c>
      <c r="N889">
        <f t="shared" si="111"/>
        <v>0</v>
      </c>
      <c r="O889">
        <f t="shared" si="112"/>
        <v>1</v>
      </c>
      <c r="P889">
        <f t="shared" si="113"/>
        <v>0</v>
      </c>
    </row>
    <row r="890" spans="1:16">
      <c r="A890">
        <v>0</v>
      </c>
      <c r="B890">
        <v>2246</v>
      </c>
      <c r="C890">
        <v>1</v>
      </c>
      <c r="D890">
        <v>1</v>
      </c>
      <c r="E890">
        <v>1</v>
      </c>
      <c r="F890">
        <v>2</v>
      </c>
      <c r="G890">
        <v>69</v>
      </c>
      <c r="H890" s="25">
        <v>0</v>
      </c>
      <c r="I890">
        <f t="shared" si="106"/>
        <v>-0.13620952199999969</v>
      </c>
      <c r="J890">
        <f t="shared" si="107"/>
        <v>0.87265977191200117</v>
      </c>
      <c r="K890">
        <f t="shared" si="108"/>
        <v>0.46600016991928456</v>
      </c>
      <c r="L890">
        <f t="shared" si="109"/>
        <v>1</v>
      </c>
      <c r="M890">
        <f t="shared" si="110"/>
        <v>0</v>
      </c>
      <c r="N890">
        <f t="shared" si="111"/>
        <v>0</v>
      </c>
      <c r="O890">
        <f t="shared" si="112"/>
        <v>1</v>
      </c>
      <c r="P890">
        <f t="shared" si="113"/>
        <v>0</v>
      </c>
    </row>
    <row r="891" spans="1:16">
      <c r="A891">
        <v>0</v>
      </c>
      <c r="B891">
        <v>2247</v>
      </c>
      <c r="C891">
        <v>1</v>
      </c>
      <c r="D891">
        <v>1</v>
      </c>
      <c r="E891">
        <v>1</v>
      </c>
      <c r="F891">
        <v>0</v>
      </c>
      <c r="G891">
        <v>1</v>
      </c>
      <c r="H891" s="25">
        <v>1</v>
      </c>
      <c r="I891">
        <f t="shared" si="106"/>
        <v>-0.33795552200000017</v>
      </c>
      <c r="J891">
        <f t="shared" si="107"/>
        <v>0.71322701010376222</v>
      </c>
      <c r="K891">
        <f t="shared" si="108"/>
        <v>0.41630619053838369</v>
      </c>
      <c r="L891">
        <f t="shared" si="109"/>
        <v>1</v>
      </c>
      <c r="M891">
        <f t="shared" si="110"/>
        <v>1</v>
      </c>
      <c r="N891">
        <f t="shared" si="111"/>
        <v>0</v>
      </c>
      <c r="O891">
        <f t="shared" si="112"/>
        <v>0</v>
      </c>
      <c r="P891">
        <f t="shared" si="113"/>
        <v>0</v>
      </c>
    </row>
    <row r="892" spans="1:16">
      <c r="A892">
        <v>0</v>
      </c>
      <c r="B892">
        <v>2248</v>
      </c>
      <c r="C892">
        <v>0</v>
      </c>
      <c r="D892">
        <v>0</v>
      </c>
      <c r="E892">
        <v>1</v>
      </c>
      <c r="F892">
        <v>2</v>
      </c>
      <c r="G892">
        <v>40</v>
      </c>
      <c r="H892" s="25">
        <v>0</v>
      </c>
      <c r="I892">
        <f t="shared" si="106"/>
        <v>-0.78570369500000004</v>
      </c>
      <c r="J892">
        <f t="shared" si="107"/>
        <v>0.45579884553780015</v>
      </c>
      <c r="K892">
        <f t="shared" si="108"/>
        <v>0.31309191303103368</v>
      </c>
      <c r="L892">
        <f t="shared" si="109"/>
        <v>1</v>
      </c>
      <c r="M892">
        <f t="shared" si="110"/>
        <v>0</v>
      </c>
      <c r="N892">
        <f t="shared" si="111"/>
        <v>0</v>
      </c>
      <c r="O892">
        <f t="shared" si="112"/>
        <v>1</v>
      </c>
      <c r="P892">
        <f t="shared" si="113"/>
        <v>0</v>
      </c>
    </row>
    <row r="893" spans="1:16">
      <c r="A893">
        <v>0</v>
      </c>
      <c r="B893">
        <v>2251</v>
      </c>
      <c r="C893">
        <v>0</v>
      </c>
      <c r="D893">
        <v>0</v>
      </c>
      <c r="E893">
        <v>1</v>
      </c>
      <c r="F893">
        <v>1</v>
      </c>
      <c r="G893">
        <v>15</v>
      </c>
      <c r="H893" s="25">
        <v>0</v>
      </c>
      <c r="I893">
        <f t="shared" si="106"/>
        <v>-0.43657669500000007</v>
      </c>
      <c r="J893">
        <f t="shared" si="107"/>
        <v>0.64624493223044599</v>
      </c>
      <c r="K893">
        <f t="shared" si="108"/>
        <v>0.39255697592633976</v>
      </c>
      <c r="L893">
        <f t="shared" si="109"/>
        <v>1</v>
      </c>
      <c r="M893">
        <f t="shared" si="110"/>
        <v>0</v>
      </c>
      <c r="N893">
        <f t="shared" si="111"/>
        <v>0</v>
      </c>
      <c r="O893">
        <f t="shared" si="112"/>
        <v>1</v>
      </c>
      <c r="P893">
        <f t="shared" si="113"/>
        <v>0</v>
      </c>
    </row>
    <row r="894" spans="1:16">
      <c r="A894">
        <v>0</v>
      </c>
      <c r="B894">
        <v>2253</v>
      </c>
      <c r="C894">
        <v>0</v>
      </c>
      <c r="D894">
        <v>0</v>
      </c>
      <c r="E894">
        <v>1</v>
      </c>
      <c r="F894">
        <v>1</v>
      </c>
      <c r="G894">
        <v>64</v>
      </c>
      <c r="H894" s="25">
        <v>0</v>
      </c>
      <c r="I894">
        <f t="shared" si="106"/>
        <v>2.0134233049999999</v>
      </c>
      <c r="J894">
        <f t="shared" si="107"/>
        <v>7.48891034022743</v>
      </c>
      <c r="K894">
        <f t="shared" si="108"/>
        <v>0.88219925056091364</v>
      </c>
      <c r="L894">
        <f t="shared" si="109"/>
        <v>1</v>
      </c>
      <c r="M894">
        <f t="shared" si="110"/>
        <v>0</v>
      </c>
      <c r="N894">
        <f t="shared" si="111"/>
        <v>0</v>
      </c>
      <c r="O894">
        <f t="shared" si="112"/>
        <v>1</v>
      </c>
      <c r="P894">
        <f t="shared" si="113"/>
        <v>0</v>
      </c>
    </row>
    <row r="895" spans="1:16">
      <c r="A895">
        <v>0</v>
      </c>
      <c r="B895">
        <v>2255</v>
      </c>
      <c r="C895">
        <v>1</v>
      </c>
      <c r="D895">
        <v>1</v>
      </c>
      <c r="E895">
        <v>1</v>
      </c>
      <c r="F895">
        <v>2</v>
      </c>
      <c r="G895">
        <v>72</v>
      </c>
      <c r="H895" s="25">
        <v>0</v>
      </c>
      <c r="I895">
        <f t="shared" si="106"/>
        <v>1.3790478000000217E-2</v>
      </c>
      <c r="J895">
        <f t="shared" si="107"/>
        <v>1.0138860052588161</v>
      </c>
      <c r="K895">
        <f t="shared" si="108"/>
        <v>0.50344756486279663</v>
      </c>
      <c r="L895">
        <f t="shared" si="109"/>
        <v>1</v>
      </c>
      <c r="M895">
        <f t="shared" si="110"/>
        <v>0</v>
      </c>
      <c r="N895">
        <f t="shared" si="111"/>
        <v>0</v>
      </c>
      <c r="O895">
        <f t="shared" si="112"/>
        <v>1</v>
      </c>
      <c r="P895">
        <f t="shared" si="113"/>
        <v>0</v>
      </c>
    </row>
    <row r="896" spans="1:16">
      <c r="A896">
        <v>0</v>
      </c>
      <c r="B896">
        <v>2257</v>
      </c>
      <c r="C896">
        <v>0</v>
      </c>
      <c r="D896">
        <v>1</v>
      </c>
      <c r="E896">
        <v>1</v>
      </c>
      <c r="F896">
        <v>1</v>
      </c>
      <c r="G896">
        <v>15</v>
      </c>
      <c r="H896" s="25">
        <v>0</v>
      </c>
      <c r="I896">
        <f t="shared" si="106"/>
        <v>-0.88467576200000009</v>
      </c>
      <c r="J896">
        <f t="shared" si="107"/>
        <v>0.41284801259388859</v>
      </c>
      <c r="K896">
        <f t="shared" si="108"/>
        <v>0.29220978400636954</v>
      </c>
      <c r="L896">
        <f t="shared" si="109"/>
        <v>1</v>
      </c>
      <c r="M896">
        <f t="shared" si="110"/>
        <v>0</v>
      </c>
      <c r="N896">
        <f t="shared" si="111"/>
        <v>0</v>
      </c>
      <c r="O896">
        <f t="shared" si="112"/>
        <v>1</v>
      </c>
      <c r="P896">
        <f t="shared" si="113"/>
        <v>0</v>
      </c>
    </row>
    <row r="897" spans="1:16">
      <c r="A897">
        <v>0</v>
      </c>
      <c r="B897">
        <v>2261</v>
      </c>
      <c r="C897">
        <v>0</v>
      </c>
      <c r="D897">
        <v>1</v>
      </c>
      <c r="E897">
        <v>1</v>
      </c>
      <c r="F897">
        <v>0</v>
      </c>
      <c r="G897">
        <v>3</v>
      </c>
      <c r="H897" s="25">
        <v>1</v>
      </c>
      <c r="I897">
        <f t="shared" si="106"/>
        <v>0.1144512379999999</v>
      </c>
      <c r="J897">
        <f t="shared" si="107"/>
        <v>1.1212579649500281</v>
      </c>
      <c r="K897">
        <f t="shared" si="108"/>
        <v>0.52858161688809135</v>
      </c>
      <c r="L897">
        <f t="shared" si="109"/>
        <v>1</v>
      </c>
      <c r="M897">
        <f t="shared" si="110"/>
        <v>1</v>
      </c>
      <c r="N897">
        <f t="shared" si="111"/>
        <v>0</v>
      </c>
      <c r="O897">
        <f t="shared" si="112"/>
        <v>0</v>
      </c>
      <c r="P897">
        <f t="shared" si="113"/>
        <v>0</v>
      </c>
    </row>
    <row r="898" spans="1:16">
      <c r="A898">
        <v>0</v>
      </c>
      <c r="B898">
        <v>2262</v>
      </c>
      <c r="C898">
        <v>1</v>
      </c>
      <c r="D898">
        <v>1</v>
      </c>
      <c r="E898">
        <v>1</v>
      </c>
      <c r="F898">
        <v>0</v>
      </c>
      <c r="G898">
        <v>49</v>
      </c>
      <c r="H898" s="25">
        <v>0</v>
      </c>
      <c r="I898">
        <f t="shared" si="106"/>
        <v>2.0620444779999998</v>
      </c>
      <c r="J898">
        <f t="shared" si="107"/>
        <v>7.8620271318114199</v>
      </c>
      <c r="K898">
        <f t="shared" si="108"/>
        <v>0.88715900040405338</v>
      </c>
      <c r="L898">
        <f t="shared" si="109"/>
        <v>1</v>
      </c>
      <c r="M898">
        <f t="shared" si="110"/>
        <v>0</v>
      </c>
      <c r="N898">
        <f t="shared" si="111"/>
        <v>0</v>
      </c>
      <c r="O898">
        <f t="shared" si="112"/>
        <v>1</v>
      </c>
      <c r="P898">
        <f t="shared" si="113"/>
        <v>0</v>
      </c>
    </row>
    <row r="899" spans="1:16">
      <c r="A899">
        <v>0</v>
      </c>
      <c r="B899">
        <v>2266</v>
      </c>
      <c r="C899">
        <v>1</v>
      </c>
      <c r="D899">
        <v>1</v>
      </c>
      <c r="E899">
        <v>1</v>
      </c>
      <c r="F899">
        <v>0</v>
      </c>
      <c r="G899">
        <v>12</v>
      </c>
      <c r="H899" s="25">
        <v>1</v>
      </c>
      <c r="I899">
        <f t="shared" si="106"/>
        <v>0.21204447799999993</v>
      </c>
      <c r="J899">
        <f t="shared" si="107"/>
        <v>1.236202867686885</v>
      </c>
      <c r="K899">
        <f t="shared" si="108"/>
        <v>0.55281338091011656</v>
      </c>
      <c r="L899">
        <f t="shared" si="109"/>
        <v>1</v>
      </c>
      <c r="M899">
        <f t="shared" si="110"/>
        <v>1</v>
      </c>
      <c r="N899">
        <f t="shared" si="111"/>
        <v>0</v>
      </c>
      <c r="O899">
        <f t="shared" si="112"/>
        <v>0</v>
      </c>
      <c r="P899">
        <f t="shared" si="113"/>
        <v>0</v>
      </c>
    </row>
    <row r="900" spans="1:16">
      <c r="A900">
        <v>0</v>
      </c>
      <c r="B900">
        <v>2267</v>
      </c>
      <c r="C900">
        <v>0</v>
      </c>
      <c r="D900">
        <v>1</v>
      </c>
      <c r="E900">
        <v>1</v>
      </c>
      <c r="F900">
        <v>1</v>
      </c>
      <c r="G900">
        <v>52</v>
      </c>
      <c r="H900" s="25">
        <v>0</v>
      </c>
      <c r="I900">
        <f t="shared" si="106"/>
        <v>0.965324238</v>
      </c>
      <c r="J900">
        <f t="shared" si="107"/>
        <v>2.6256388503619799</v>
      </c>
      <c r="K900">
        <f t="shared" si="108"/>
        <v>0.72418653890467855</v>
      </c>
      <c r="L900">
        <f t="shared" si="109"/>
        <v>1</v>
      </c>
      <c r="M900">
        <f t="shared" si="110"/>
        <v>0</v>
      </c>
      <c r="N900">
        <f t="shared" si="111"/>
        <v>0</v>
      </c>
      <c r="O900">
        <f t="shared" si="112"/>
        <v>1</v>
      </c>
      <c r="P900">
        <f t="shared" si="113"/>
        <v>0</v>
      </c>
    </row>
    <row r="901" spans="1:16">
      <c r="A901">
        <v>0</v>
      </c>
      <c r="B901">
        <v>2268</v>
      </c>
      <c r="C901">
        <v>1</v>
      </c>
      <c r="D901">
        <v>1</v>
      </c>
      <c r="E901">
        <v>1</v>
      </c>
      <c r="F901">
        <v>2</v>
      </c>
      <c r="G901">
        <v>72</v>
      </c>
      <c r="H901" s="25">
        <v>0</v>
      </c>
      <c r="I901">
        <f t="shared" si="106"/>
        <v>1.3790478000000217E-2</v>
      </c>
      <c r="J901">
        <f t="shared" si="107"/>
        <v>1.0138860052588161</v>
      </c>
      <c r="K901">
        <f t="shared" si="108"/>
        <v>0.50344756486279663</v>
      </c>
      <c r="L901">
        <f t="shared" si="109"/>
        <v>1</v>
      </c>
      <c r="M901">
        <f t="shared" si="110"/>
        <v>0</v>
      </c>
      <c r="N901">
        <f t="shared" si="111"/>
        <v>0</v>
      </c>
      <c r="O901">
        <f t="shared" si="112"/>
        <v>1</v>
      </c>
      <c r="P901">
        <f t="shared" si="113"/>
        <v>0</v>
      </c>
    </row>
    <row r="902" spans="1:16">
      <c r="A902">
        <v>0</v>
      </c>
      <c r="B902">
        <v>2270</v>
      </c>
      <c r="C902">
        <v>0</v>
      </c>
      <c r="D902">
        <v>1</v>
      </c>
      <c r="E902">
        <v>1</v>
      </c>
      <c r="F902">
        <v>0</v>
      </c>
      <c r="G902">
        <v>1</v>
      </c>
      <c r="H902" s="25">
        <v>1</v>
      </c>
      <c r="I902">
        <f t="shared" ref="I902:I965" si="114">H$2+(C$2*C902)+(D$2*D902)+(E$2*E902)+(F$2*F902)+(G$2*G902)</f>
        <v>1.445123799999988E-2</v>
      </c>
      <c r="J902">
        <f t="shared" ref="J902:J965" si="115">EXP(I902)</f>
        <v>1.014556161957638</v>
      </c>
      <c r="K902">
        <f t="shared" ref="K902:K965" si="116">J902/(1+J902)</f>
        <v>0.50361274662690292</v>
      </c>
      <c r="L902">
        <f t="shared" ref="L902:L965" si="117">IF(K902&gt;=0.27,1,0)</f>
        <v>1</v>
      </c>
      <c r="M902">
        <f t="shared" ref="M902:M965" si="118">IF(AND(L902=1,L902=H902),1,0)</f>
        <v>1</v>
      </c>
      <c r="N902">
        <f t="shared" ref="N902:N965" si="119">IF(AND(L902=0,L902=H902),1,0)</f>
        <v>0</v>
      </c>
      <c r="O902">
        <f t="shared" ref="O902:O965" si="120">IF(AND(NOT(H902=L902),L902=1),1,0)</f>
        <v>0</v>
      </c>
      <c r="P902">
        <f t="shared" ref="P902:P965" si="121">IF(AND(NOT(H902=L902),L902=0),1,0)</f>
        <v>0</v>
      </c>
    </row>
    <row r="903" spans="1:16">
      <c r="A903">
        <v>0</v>
      </c>
      <c r="B903">
        <v>2271</v>
      </c>
      <c r="C903">
        <v>0</v>
      </c>
      <c r="D903">
        <v>1</v>
      </c>
      <c r="E903">
        <v>1</v>
      </c>
      <c r="F903">
        <v>0</v>
      </c>
      <c r="G903">
        <v>3</v>
      </c>
      <c r="H903" s="25">
        <v>1</v>
      </c>
      <c r="I903">
        <f t="shared" si="114"/>
        <v>0.1144512379999999</v>
      </c>
      <c r="J903">
        <f t="shared" si="115"/>
        <v>1.1212579649500281</v>
      </c>
      <c r="K903">
        <f t="shared" si="116"/>
        <v>0.52858161688809135</v>
      </c>
      <c r="L903">
        <f t="shared" si="117"/>
        <v>1</v>
      </c>
      <c r="M903">
        <f t="shared" si="118"/>
        <v>1</v>
      </c>
      <c r="N903">
        <f t="shared" si="119"/>
        <v>0</v>
      </c>
      <c r="O903">
        <f t="shared" si="120"/>
        <v>0</v>
      </c>
      <c r="P903">
        <f t="shared" si="121"/>
        <v>0</v>
      </c>
    </row>
    <row r="904" spans="1:16">
      <c r="A904">
        <v>0</v>
      </c>
      <c r="B904">
        <v>2272</v>
      </c>
      <c r="C904">
        <v>0</v>
      </c>
      <c r="D904">
        <v>1</v>
      </c>
      <c r="E904">
        <v>1</v>
      </c>
      <c r="F904">
        <v>0</v>
      </c>
      <c r="G904">
        <v>40</v>
      </c>
      <c r="H904" s="25">
        <v>0</v>
      </c>
      <c r="I904">
        <f t="shared" si="114"/>
        <v>1.9644512379999999</v>
      </c>
      <c r="J904">
        <f t="shared" si="115"/>
        <v>7.130998295361989</v>
      </c>
      <c r="K904">
        <f t="shared" si="116"/>
        <v>0.87701387164594402</v>
      </c>
      <c r="L904">
        <f t="shared" si="117"/>
        <v>1</v>
      </c>
      <c r="M904">
        <f t="shared" si="118"/>
        <v>0</v>
      </c>
      <c r="N904">
        <f t="shared" si="119"/>
        <v>0</v>
      </c>
      <c r="O904">
        <f t="shared" si="120"/>
        <v>1</v>
      </c>
      <c r="P904">
        <f t="shared" si="121"/>
        <v>0</v>
      </c>
    </row>
    <row r="905" spans="1:16">
      <c r="A905">
        <v>0</v>
      </c>
      <c r="B905">
        <v>2273</v>
      </c>
      <c r="C905">
        <v>0</v>
      </c>
      <c r="D905">
        <v>1</v>
      </c>
      <c r="E905">
        <v>1</v>
      </c>
      <c r="F905">
        <v>0</v>
      </c>
      <c r="G905">
        <v>1</v>
      </c>
      <c r="H905" s="25">
        <v>0</v>
      </c>
      <c r="I905">
        <f t="shared" si="114"/>
        <v>1.445123799999988E-2</v>
      </c>
      <c r="J905">
        <f t="shared" si="115"/>
        <v>1.014556161957638</v>
      </c>
      <c r="K905">
        <f t="shared" si="116"/>
        <v>0.50361274662690292</v>
      </c>
      <c r="L905">
        <f t="shared" si="117"/>
        <v>1</v>
      </c>
      <c r="M905">
        <f t="shared" si="118"/>
        <v>0</v>
      </c>
      <c r="N905">
        <f t="shared" si="119"/>
        <v>0</v>
      </c>
      <c r="O905">
        <f t="shared" si="120"/>
        <v>1</v>
      </c>
      <c r="P905">
        <f t="shared" si="121"/>
        <v>0</v>
      </c>
    </row>
    <row r="906" spans="1:16">
      <c r="A906">
        <v>0</v>
      </c>
      <c r="B906">
        <v>2275</v>
      </c>
      <c r="C906">
        <v>0</v>
      </c>
      <c r="D906">
        <v>1</v>
      </c>
      <c r="E906">
        <v>1</v>
      </c>
      <c r="F906">
        <v>0</v>
      </c>
      <c r="G906">
        <v>23</v>
      </c>
      <c r="H906" s="25">
        <v>1</v>
      </c>
      <c r="I906">
        <f t="shared" si="114"/>
        <v>1.114451238</v>
      </c>
      <c r="J906">
        <f t="shared" si="115"/>
        <v>3.047895151138631</v>
      </c>
      <c r="K906">
        <f t="shared" si="116"/>
        <v>0.75295802814489643</v>
      </c>
      <c r="L906">
        <f t="shared" si="117"/>
        <v>1</v>
      </c>
      <c r="M906">
        <f t="shared" si="118"/>
        <v>1</v>
      </c>
      <c r="N906">
        <f t="shared" si="119"/>
        <v>0</v>
      </c>
      <c r="O906">
        <f t="shared" si="120"/>
        <v>0</v>
      </c>
      <c r="P906">
        <f t="shared" si="121"/>
        <v>0</v>
      </c>
    </row>
    <row r="907" spans="1:16">
      <c r="A907">
        <v>0</v>
      </c>
      <c r="B907">
        <v>2276</v>
      </c>
      <c r="C907">
        <v>1</v>
      </c>
      <c r="D907">
        <v>1</v>
      </c>
      <c r="E907">
        <v>1</v>
      </c>
      <c r="F907">
        <v>0</v>
      </c>
      <c r="G907">
        <v>1</v>
      </c>
      <c r="H907" s="25">
        <v>1</v>
      </c>
      <c r="I907">
        <f t="shared" si="114"/>
        <v>-0.33795552200000017</v>
      </c>
      <c r="J907">
        <f t="shared" si="115"/>
        <v>0.71322701010376222</v>
      </c>
      <c r="K907">
        <f t="shared" si="116"/>
        <v>0.41630619053838369</v>
      </c>
      <c r="L907">
        <f t="shared" si="117"/>
        <v>1</v>
      </c>
      <c r="M907">
        <f t="shared" si="118"/>
        <v>1</v>
      </c>
      <c r="N907">
        <f t="shared" si="119"/>
        <v>0</v>
      </c>
      <c r="O907">
        <f t="shared" si="120"/>
        <v>0</v>
      </c>
      <c r="P907">
        <f t="shared" si="121"/>
        <v>0</v>
      </c>
    </row>
    <row r="908" spans="1:16">
      <c r="A908">
        <v>0</v>
      </c>
      <c r="B908">
        <v>2277</v>
      </c>
      <c r="C908">
        <v>1</v>
      </c>
      <c r="D908">
        <v>1</v>
      </c>
      <c r="E908">
        <v>1</v>
      </c>
      <c r="F908">
        <v>0</v>
      </c>
      <c r="G908">
        <v>44</v>
      </c>
      <c r="H908" s="25">
        <v>0</v>
      </c>
      <c r="I908">
        <f t="shared" si="114"/>
        <v>1.812044478</v>
      </c>
      <c r="J908">
        <f t="shared" si="115"/>
        <v>6.1229528867833665</v>
      </c>
      <c r="K908">
        <f t="shared" si="116"/>
        <v>0.85960878642683436</v>
      </c>
      <c r="L908">
        <f t="shared" si="117"/>
        <v>1</v>
      </c>
      <c r="M908">
        <f t="shared" si="118"/>
        <v>0</v>
      </c>
      <c r="N908">
        <f t="shared" si="119"/>
        <v>0</v>
      </c>
      <c r="O908">
        <f t="shared" si="120"/>
        <v>1</v>
      </c>
      <c r="P908">
        <f t="shared" si="121"/>
        <v>0</v>
      </c>
    </row>
    <row r="909" spans="1:16">
      <c r="A909">
        <v>0</v>
      </c>
      <c r="B909">
        <v>2279</v>
      </c>
      <c r="C909">
        <v>0</v>
      </c>
      <c r="D909">
        <v>1</v>
      </c>
      <c r="E909">
        <v>1</v>
      </c>
      <c r="F909">
        <v>0</v>
      </c>
      <c r="G909">
        <v>7</v>
      </c>
      <c r="H909" s="25">
        <v>0</v>
      </c>
      <c r="I909">
        <f t="shared" si="114"/>
        <v>0.31445123799999991</v>
      </c>
      <c r="J909">
        <f t="shared" si="115"/>
        <v>1.3695075709990234</v>
      </c>
      <c r="K909">
        <f t="shared" si="116"/>
        <v>0.5779713843335037</v>
      </c>
      <c r="L909">
        <f t="shared" si="117"/>
        <v>1</v>
      </c>
      <c r="M909">
        <f t="shared" si="118"/>
        <v>0</v>
      </c>
      <c r="N909">
        <f t="shared" si="119"/>
        <v>0</v>
      </c>
      <c r="O909">
        <f t="shared" si="120"/>
        <v>1</v>
      </c>
      <c r="P909">
        <f t="shared" si="121"/>
        <v>0</v>
      </c>
    </row>
    <row r="910" spans="1:16">
      <c r="A910">
        <v>0</v>
      </c>
      <c r="B910">
        <v>2289</v>
      </c>
      <c r="C910">
        <v>0</v>
      </c>
      <c r="D910">
        <v>1</v>
      </c>
      <c r="E910">
        <v>1</v>
      </c>
      <c r="F910">
        <v>0</v>
      </c>
      <c r="G910">
        <v>5</v>
      </c>
      <c r="H910" s="25">
        <v>0</v>
      </c>
      <c r="I910">
        <f t="shared" si="114"/>
        <v>0.21445123799999988</v>
      </c>
      <c r="J910">
        <f t="shared" si="115"/>
        <v>1.2391816945234548</v>
      </c>
      <c r="K910">
        <f t="shared" si="116"/>
        <v>0.55340828194255975</v>
      </c>
      <c r="L910">
        <f t="shared" si="117"/>
        <v>1</v>
      </c>
      <c r="M910">
        <f t="shared" si="118"/>
        <v>0</v>
      </c>
      <c r="N910">
        <f t="shared" si="119"/>
        <v>0</v>
      </c>
      <c r="O910">
        <f t="shared" si="120"/>
        <v>1</v>
      </c>
      <c r="P910">
        <f t="shared" si="121"/>
        <v>0</v>
      </c>
    </row>
    <row r="911" spans="1:16">
      <c r="A911">
        <v>0</v>
      </c>
      <c r="B911">
        <v>2291</v>
      </c>
      <c r="C911">
        <v>2</v>
      </c>
      <c r="D911">
        <v>1</v>
      </c>
      <c r="E911">
        <v>0</v>
      </c>
      <c r="F911">
        <v>0</v>
      </c>
      <c r="G911">
        <v>13</v>
      </c>
      <c r="H911" s="25">
        <v>1</v>
      </c>
      <c r="I911">
        <f t="shared" si="114"/>
        <v>1.4388874130000002</v>
      </c>
      <c r="J911">
        <f t="shared" si="115"/>
        <v>4.2160025370248819</v>
      </c>
      <c r="K911">
        <f t="shared" si="116"/>
        <v>0.80828230183906646</v>
      </c>
      <c r="L911">
        <f t="shared" si="117"/>
        <v>1</v>
      </c>
      <c r="M911">
        <f t="shared" si="118"/>
        <v>1</v>
      </c>
      <c r="N911">
        <f t="shared" si="119"/>
        <v>0</v>
      </c>
      <c r="O911">
        <f t="shared" si="120"/>
        <v>0</v>
      </c>
      <c r="P911">
        <f t="shared" si="121"/>
        <v>0</v>
      </c>
    </row>
    <row r="912" spans="1:16">
      <c r="A912">
        <v>0</v>
      </c>
      <c r="B912">
        <v>2293</v>
      </c>
      <c r="C912">
        <v>1</v>
      </c>
      <c r="D912">
        <v>1</v>
      </c>
      <c r="E912">
        <v>1</v>
      </c>
      <c r="F912">
        <v>2</v>
      </c>
      <c r="G912">
        <v>54</v>
      </c>
      <c r="H912" s="25">
        <v>0</v>
      </c>
      <c r="I912">
        <f t="shared" si="114"/>
        <v>-0.88620952199999969</v>
      </c>
      <c r="J912">
        <f t="shared" si="115"/>
        <v>0.41221528817383213</v>
      </c>
      <c r="K912">
        <f t="shared" si="116"/>
        <v>0.2918926679422067</v>
      </c>
      <c r="L912">
        <f t="shared" si="117"/>
        <v>1</v>
      </c>
      <c r="M912">
        <f t="shared" si="118"/>
        <v>0</v>
      </c>
      <c r="N912">
        <f t="shared" si="119"/>
        <v>0</v>
      </c>
      <c r="O912">
        <f t="shared" si="120"/>
        <v>1</v>
      </c>
      <c r="P912">
        <f t="shared" si="121"/>
        <v>0</v>
      </c>
    </row>
    <row r="913" spans="1:16">
      <c r="A913">
        <v>0</v>
      </c>
      <c r="B913">
        <v>2294</v>
      </c>
      <c r="C913">
        <v>1</v>
      </c>
      <c r="D913">
        <v>1</v>
      </c>
      <c r="E913">
        <v>1</v>
      </c>
      <c r="F913">
        <v>2</v>
      </c>
      <c r="G913">
        <v>72</v>
      </c>
      <c r="H913" s="25">
        <v>0</v>
      </c>
      <c r="I913">
        <f t="shared" si="114"/>
        <v>1.3790478000000217E-2</v>
      </c>
      <c r="J913">
        <f t="shared" si="115"/>
        <v>1.0138860052588161</v>
      </c>
      <c r="K913">
        <f t="shared" si="116"/>
        <v>0.50344756486279663</v>
      </c>
      <c r="L913">
        <f t="shared" si="117"/>
        <v>1</v>
      </c>
      <c r="M913">
        <f t="shared" si="118"/>
        <v>0</v>
      </c>
      <c r="N913">
        <f t="shared" si="119"/>
        <v>0</v>
      </c>
      <c r="O913">
        <f t="shared" si="120"/>
        <v>1</v>
      </c>
      <c r="P913">
        <f t="shared" si="121"/>
        <v>0</v>
      </c>
    </row>
    <row r="914" spans="1:16">
      <c r="A914">
        <v>0</v>
      </c>
      <c r="B914">
        <v>2299</v>
      </c>
      <c r="C914">
        <v>1</v>
      </c>
      <c r="D914">
        <v>1</v>
      </c>
      <c r="E914">
        <v>1</v>
      </c>
      <c r="F914">
        <v>2</v>
      </c>
      <c r="G914">
        <v>69</v>
      </c>
      <c r="H914" s="25">
        <v>0</v>
      </c>
      <c r="I914">
        <f t="shared" si="114"/>
        <v>-0.13620952199999969</v>
      </c>
      <c r="J914">
        <f t="shared" si="115"/>
        <v>0.87265977191200117</v>
      </c>
      <c r="K914">
        <f t="shared" si="116"/>
        <v>0.46600016991928456</v>
      </c>
      <c r="L914">
        <f t="shared" si="117"/>
        <v>1</v>
      </c>
      <c r="M914">
        <f t="shared" si="118"/>
        <v>0</v>
      </c>
      <c r="N914">
        <f t="shared" si="119"/>
        <v>0</v>
      </c>
      <c r="O914">
        <f t="shared" si="120"/>
        <v>1</v>
      </c>
      <c r="P914">
        <f t="shared" si="121"/>
        <v>0</v>
      </c>
    </row>
    <row r="915" spans="1:16">
      <c r="A915">
        <v>0</v>
      </c>
      <c r="B915">
        <v>2300</v>
      </c>
      <c r="C915">
        <v>0</v>
      </c>
      <c r="D915">
        <v>1</v>
      </c>
      <c r="E915">
        <v>1</v>
      </c>
      <c r="F915">
        <v>2</v>
      </c>
      <c r="G915">
        <v>48</v>
      </c>
      <c r="H915" s="25">
        <v>0</v>
      </c>
      <c r="I915">
        <f t="shared" si="114"/>
        <v>-0.83380276199999948</v>
      </c>
      <c r="J915">
        <f t="shared" si="115"/>
        <v>0.43439424352677314</v>
      </c>
      <c r="K915">
        <f t="shared" si="116"/>
        <v>0.30284159706240837</v>
      </c>
      <c r="L915">
        <f t="shared" si="117"/>
        <v>1</v>
      </c>
      <c r="M915">
        <f t="shared" si="118"/>
        <v>0</v>
      </c>
      <c r="N915">
        <f t="shared" si="119"/>
        <v>0</v>
      </c>
      <c r="O915">
        <f t="shared" si="120"/>
        <v>1</v>
      </c>
      <c r="P915">
        <f t="shared" si="121"/>
        <v>0</v>
      </c>
    </row>
    <row r="916" spans="1:16">
      <c r="A916">
        <v>0</v>
      </c>
      <c r="B916">
        <v>2301</v>
      </c>
      <c r="C916">
        <v>1</v>
      </c>
      <c r="D916">
        <v>1</v>
      </c>
      <c r="E916">
        <v>1</v>
      </c>
      <c r="F916">
        <v>1</v>
      </c>
      <c r="G916">
        <v>48</v>
      </c>
      <c r="H916" s="25">
        <v>1</v>
      </c>
      <c r="I916">
        <f t="shared" si="114"/>
        <v>0.41291747800000023</v>
      </c>
      <c r="J916">
        <f t="shared" si="115"/>
        <v>1.511220311865662</v>
      </c>
      <c r="K916">
        <f t="shared" si="116"/>
        <v>0.60178722859362765</v>
      </c>
      <c r="L916">
        <f t="shared" si="117"/>
        <v>1</v>
      </c>
      <c r="M916">
        <f t="shared" si="118"/>
        <v>1</v>
      </c>
      <c r="N916">
        <f t="shared" si="119"/>
        <v>0</v>
      </c>
      <c r="O916">
        <f t="shared" si="120"/>
        <v>0</v>
      </c>
      <c r="P916">
        <f t="shared" si="121"/>
        <v>0</v>
      </c>
    </row>
    <row r="917" spans="1:16">
      <c r="A917">
        <v>0</v>
      </c>
      <c r="B917">
        <v>2303</v>
      </c>
      <c r="C917">
        <v>1</v>
      </c>
      <c r="D917">
        <v>1</v>
      </c>
      <c r="E917">
        <v>1</v>
      </c>
      <c r="F917">
        <v>2</v>
      </c>
      <c r="G917">
        <v>71</v>
      </c>
      <c r="H917" s="25">
        <v>0</v>
      </c>
      <c r="I917">
        <f t="shared" si="114"/>
        <v>-3.6209521999999605E-2</v>
      </c>
      <c r="J917">
        <f t="shared" si="115"/>
        <v>0.96443820129167157</v>
      </c>
      <c r="K917">
        <f t="shared" si="116"/>
        <v>0.4909486084405848</v>
      </c>
      <c r="L917">
        <f t="shared" si="117"/>
        <v>1</v>
      </c>
      <c r="M917">
        <f t="shared" si="118"/>
        <v>0</v>
      </c>
      <c r="N917">
        <f t="shared" si="119"/>
        <v>0</v>
      </c>
      <c r="O917">
        <f t="shared" si="120"/>
        <v>1</v>
      </c>
      <c r="P917">
        <f t="shared" si="121"/>
        <v>0</v>
      </c>
    </row>
    <row r="918" spans="1:16">
      <c r="A918">
        <v>0</v>
      </c>
      <c r="B918">
        <v>2305</v>
      </c>
      <c r="C918">
        <v>0</v>
      </c>
      <c r="D918">
        <v>1</v>
      </c>
      <c r="E918">
        <v>1</v>
      </c>
      <c r="F918">
        <v>1</v>
      </c>
      <c r="G918">
        <v>67</v>
      </c>
      <c r="H918" s="25">
        <v>0</v>
      </c>
      <c r="I918">
        <f t="shared" si="114"/>
        <v>1.715324238</v>
      </c>
      <c r="J918">
        <f t="shared" si="115"/>
        <v>5.5584774898351954</v>
      </c>
      <c r="K918">
        <f t="shared" si="116"/>
        <v>0.84752558782890197</v>
      </c>
      <c r="L918">
        <f t="shared" si="117"/>
        <v>1</v>
      </c>
      <c r="M918">
        <f t="shared" si="118"/>
        <v>0</v>
      </c>
      <c r="N918">
        <f t="shared" si="119"/>
        <v>0</v>
      </c>
      <c r="O918">
        <f t="shared" si="120"/>
        <v>1</v>
      </c>
      <c r="P918">
        <f t="shared" si="121"/>
        <v>0</v>
      </c>
    </row>
    <row r="919" spans="1:16">
      <c r="A919">
        <v>0</v>
      </c>
      <c r="B919">
        <v>2306</v>
      </c>
      <c r="C919">
        <v>1</v>
      </c>
      <c r="D919">
        <v>1</v>
      </c>
      <c r="E919">
        <v>1</v>
      </c>
      <c r="F919">
        <v>0</v>
      </c>
      <c r="G919">
        <v>34</v>
      </c>
      <c r="H919" s="25">
        <v>0</v>
      </c>
      <c r="I919">
        <f t="shared" si="114"/>
        <v>1.312044478</v>
      </c>
      <c r="J919">
        <f t="shared" si="115"/>
        <v>3.7137586538100886</v>
      </c>
      <c r="K919">
        <f t="shared" si="116"/>
        <v>0.78785506992562948</v>
      </c>
      <c r="L919">
        <f t="shared" si="117"/>
        <v>1</v>
      </c>
      <c r="M919">
        <f t="shared" si="118"/>
        <v>0</v>
      </c>
      <c r="N919">
        <f t="shared" si="119"/>
        <v>0</v>
      </c>
      <c r="O919">
        <f t="shared" si="120"/>
        <v>1</v>
      </c>
      <c r="P919">
        <f t="shared" si="121"/>
        <v>0</v>
      </c>
    </row>
    <row r="920" spans="1:16">
      <c r="A920">
        <v>0</v>
      </c>
      <c r="B920">
        <v>2309</v>
      </c>
      <c r="C920">
        <v>0</v>
      </c>
      <c r="D920">
        <v>1</v>
      </c>
      <c r="E920">
        <v>1</v>
      </c>
      <c r="F920">
        <v>1</v>
      </c>
      <c r="G920">
        <v>71</v>
      </c>
      <c r="H920" s="25">
        <v>0</v>
      </c>
      <c r="I920">
        <f t="shared" si="114"/>
        <v>1.9153242380000002</v>
      </c>
      <c r="J920">
        <f t="shared" si="115"/>
        <v>6.7891397372559261</v>
      </c>
      <c r="K920">
        <f t="shared" si="116"/>
        <v>0.87161611760321367</v>
      </c>
      <c r="L920">
        <f t="shared" si="117"/>
        <v>1</v>
      </c>
      <c r="M920">
        <f t="shared" si="118"/>
        <v>0</v>
      </c>
      <c r="N920">
        <f t="shared" si="119"/>
        <v>0</v>
      </c>
      <c r="O920">
        <f t="shared" si="120"/>
        <v>1</v>
      </c>
      <c r="P920">
        <f t="shared" si="121"/>
        <v>0</v>
      </c>
    </row>
    <row r="921" spans="1:16">
      <c r="A921">
        <v>0</v>
      </c>
      <c r="B921">
        <v>2310</v>
      </c>
      <c r="C921">
        <v>1</v>
      </c>
      <c r="D921">
        <v>1</v>
      </c>
      <c r="E921">
        <v>1</v>
      </c>
      <c r="F921">
        <v>2</v>
      </c>
      <c r="G921">
        <v>57</v>
      </c>
      <c r="H921" s="25">
        <v>0</v>
      </c>
      <c r="I921">
        <f t="shared" si="114"/>
        <v>-0.73620952199999978</v>
      </c>
      <c r="J921">
        <f t="shared" si="115"/>
        <v>0.47892583717646525</v>
      </c>
      <c r="K921">
        <f t="shared" si="116"/>
        <v>0.32383357240605154</v>
      </c>
      <c r="L921">
        <f t="shared" si="117"/>
        <v>1</v>
      </c>
      <c r="M921">
        <f t="shared" si="118"/>
        <v>0</v>
      </c>
      <c r="N921">
        <f t="shared" si="119"/>
        <v>0</v>
      </c>
      <c r="O921">
        <f t="shared" si="120"/>
        <v>1</v>
      </c>
      <c r="P921">
        <f t="shared" si="121"/>
        <v>0</v>
      </c>
    </row>
    <row r="922" spans="1:16">
      <c r="A922">
        <v>0</v>
      </c>
      <c r="B922">
        <v>2312</v>
      </c>
      <c r="C922">
        <v>0</v>
      </c>
      <c r="D922">
        <v>1</v>
      </c>
      <c r="E922">
        <v>1</v>
      </c>
      <c r="F922">
        <v>0</v>
      </c>
      <c r="G922">
        <v>48</v>
      </c>
      <c r="H922" s="25">
        <v>0</v>
      </c>
      <c r="I922">
        <f t="shared" si="114"/>
        <v>2.364451238</v>
      </c>
      <c r="J922">
        <f t="shared" si="115"/>
        <v>10.638199375858814</v>
      </c>
      <c r="K922">
        <f t="shared" si="116"/>
        <v>0.91407605526381464</v>
      </c>
      <c r="L922">
        <f t="shared" si="117"/>
        <v>1</v>
      </c>
      <c r="M922">
        <f t="shared" si="118"/>
        <v>0</v>
      </c>
      <c r="N922">
        <f t="shared" si="119"/>
        <v>0</v>
      </c>
      <c r="O922">
        <f t="shared" si="120"/>
        <v>1</v>
      </c>
      <c r="P922">
        <f t="shared" si="121"/>
        <v>0</v>
      </c>
    </row>
    <row r="923" spans="1:16">
      <c r="A923">
        <v>0</v>
      </c>
      <c r="B923">
        <v>2314</v>
      </c>
      <c r="C923">
        <v>1</v>
      </c>
      <c r="D923">
        <v>1</v>
      </c>
      <c r="E923">
        <v>1</v>
      </c>
      <c r="F923">
        <v>1</v>
      </c>
      <c r="G923">
        <v>43</v>
      </c>
      <c r="H923" s="25">
        <v>0</v>
      </c>
      <c r="I923">
        <f t="shared" si="114"/>
        <v>0.16291747799999978</v>
      </c>
      <c r="J923">
        <f t="shared" si="115"/>
        <v>1.1769395622743897</v>
      </c>
      <c r="K923">
        <f t="shared" si="116"/>
        <v>0.54063952103693902</v>
      </c>
      <c r="L923">
        <f t="shared" si="117"/>
        <v>1</v>
      </c>
      <c r="M923">
        <f t="shared" si="118"/>
        <v>0</v>
      </c>
      <c r="N923">
        <f t="shared" si="119"/>
        <v>0</v>
      </c>
      <c r="O923">
        <f t="shared" si="120"/>
        <v>1</v>
      </c>
      <c r="P923">
        <f t="shared" si="121"/>
        <v>0</v>
      </c>
    </row>
    <row r="924" spans="1:16">
      <c r="A924">
        <v>0</v>
      </c>
      <c r="B924">
        <v>2317</v>
      </c>
      <c r="C924">
        <v>0</v>
      </c>
      <c r="D924">
        <v>0</v>
      </c>
      <c r="E924">
        <v>1</v>
      </c>
      <c r="F924">
        <v>0</v>
      </c>
      <c r="G924">
        <v>4</v>
      </c>
      <c r="H924" s="25">
        <v>0</v>
      </c>
      <c r="I924">
        <f t="shared" si="114"/>
        <v>0.61255030499999985</v>
      </c>
      <c r="J924">
        <f t="shared" si="115"/>
        <v>1.8451310504053915</v>
      </c>
      <c r="K924">
        <f t="shared" si="116"/>
        <v>0.64852234140233578</v>
      </c>
      <c r="L924">
        <f t="shared" si="117"/>
        <v>1</v>
      </c>
      <c r="M924">
        <f t="shared" si="118"/>
        <v>0</v>
      </c>
      <c r="N924">
        <f t="shared" si="119"/>
        <v>0</v>
      </c>
      <c r="O924">
        <f t="shared" si="120"/>
        <v>1</v>
      </c>
      <c r="P924">
        <f t="shared" si="121"/>
        <v>0</v>
      </c>
    </row>
    <row r="925" spans="1:16">
      <c r="A925">
        <v>0</v>
      </c>
      <c r="B925">
        <v>2319</v>
      </c>
      <c r="C925">
        <v>1</v>
      </c>
      <c r="D925">
        <v>1</v>
      </c>
      <c r="E925">
        <v>1</v>
      </c>
      <c r="F925">
        <v>2</v>
      </c>
      <c r="G925">
        <v>71</v>
      </c>
      <c r="H925" s="25">
        <v>0</v>
      </c>
      <c r="I925">
        <f t="shared" si="114"/>
        <v>-3.6209521999999605E-2</v>
      </c>
      <c r="J925">
        <f t="shared" si="115"/>
        <v>0.96443820129167157</v>
      </c>
      <c r="K925">
        <f t="shared" si="116"/>
        <v>0.4909486084405848</v>
      </c>
      <c r="L925">
        <f t="shared" si="117"/>
        <v>1</v>
      </c>
      <c r="M925">
        <f t="shared" si="118"/>
        <v>0</v>
      </c>
      <c r="N925">
        <f t="shared" si="119"/>
        <v>0</v>
      </c>
      <c r="O925">
        <f t="shared" si="120"/>
        <v>1</v>
      </c>
      <c r="P925">
        <f t="shared" si="121"/>
        <v>0</v>
      </c>
    </row>
    <row r="926" spans="1:16">
      <c r="A926">
        <v>0</v>
      </c>
      <c r="B926">
        <v>2322</v>
      </c>
      <c r="C926">
        <v>1</v>
      </c>
      <c r="D926">
        <v>1</v>
      </c>
      <c r="E926">
        <v>1</v>
      </c>
      <c r="F926">
        <v>0</v>
      </c>
      <c r="G926">
        <v>65</v>
      </c>
      <c r="H926" s="25">
        <v>0</v>
      </c>
      <c r="I926">
        <f t="shared" si="114"/>
        <v>2.8620444779999996</v>
      </c>
      <c r="J926">
        <f t="shared" si="115"/>
        <v>17.497263162764558</v>
      </c>
      <c r="K926">
        <f t="shared" si="116"/>
        <v>0.94593794816018917</v>
      </c>
      <c r="L926">
        <f t="shared" si="117"/>
        <v>1</v>
      </c>
      <c r="M926">
        <f t="shared" si="118"/>
        <v>0</v>
      </c>
      <c r="N926">
        <f t="shared" si="119"/>
        <v>0</v>
      </c>
      <c r="O926">
        <f t="shared" si="120"/>
        <v>1</v>
      </c>
      <c r="P926">
        <f t="shared" si="121"/>
        <v>0</v>
      </c>
    </row>
    <row r="927" spans="1:16">
      <c r="A927">
        <v>0</v>
      </c>
      <c r="B927">
        <v>2323</v>
      </c>
      <c r="C927">
        <v>0</v>
      </c>
      <c r="D927">
        <v>0</v>
      </c>
      <c r="E927">
        <v>1</v>
      </c>
      <c r="F927">
        <v>2</v>
      </c>
      <c r="G927">
        <v>49</v>
      </c>
      <c r="H927" s="25">
        <v>0</v>
      </c>
      <c r="I927">
        <f t="shared" si="114"/>
        <v>-0.33570369499999986</v>
      </c>
      <c r="J927">
        <f t="shared" si="115"/>
        <v>0.71483488358928338</v>
      </c>
      <c r="K927">
        <f t="shared" si="116"/>
        <v>0.41685347693247188</v>
      </c>
      <c r="L927">
        <f t="shared" si="117"/>
        <v>1</v>
      </c>
      <c r="M927">
        <f t="shared" si="118"/>
        <v>0</v>
      </c>
      <c r="N927">
        <f t="shared" si="119"/>
        <v>0</v>
      </c>
      <c r="O927">
        <f t="shared" si="120"/>
        <v>1</v>
      </c>
      <c r="P927">
        <f t="shared" si="121"/>
        <v>0</v>
      </c>
    </row>
    <row r="928" spans="1:16">
      <c r="A928">
        <v>0</v>
      </c>
      <c r="B928">
        <v>2327</v>
      </c>
      <c r="C928">
        <v>1</v>
      </c>
      <c r="D928">
        <v>1</v>
      </c>
      <c r="E928">
        <v>1</v>
      </c>
      <c r="F928">
        <v>1</v>
      </c>
      <c r="G928">
        <v>72</v>
      </c>
      <c r="H928" s="25">
        <v>0</v>
      </c>
      <c r="I928">
        <f t="shared" si="114"/>
        <v>1.612917478</v>
      </c>
      <c r="J928">
        <f t="shared" si="115"/>
        <v>5.0174281314083853</v>
      </c>
      <c r="K928">
        <f t="shared" si="116"/>
        <v>0.83381604596481507</v>
      </c>
      <c r="L928">
        <f t="shared" si="117"/>
        <v>1</v>
      </c>
      <c r="M928">
        <f t="shared" si="118"/>
        <v>0</v>
      </c>
      <c r="N928">
        <f t="shared" si="119"/>
        <v>0</v>
      </c>
      <c r="O928">
        <f t="shared" si="120"/>
        <v>1</v>
      </c>
      <c r="P928">
        <f t="shared" si="121"/>
        <v>0</v>
      </c>
    </row>
    <row r="929" spans="1:16">
      <c r="A929">
        <v>0</v>
      </c>
      <c r="B929">
        <v>2335</v>
      </c>
      <c r="C929">
        <v>1</v>
      </c>
      <c r="D929">
        <v>1</v>
      </c>
      <c r="E929">
        <v>1</v>
      </c>
      <c r="F929">
        <v>0</v>
      </c>
      <c r="G929">
        <v>16</v>
      </c>
      <c r="H929" s="25">
        <v>0</v>
      </c>
      <c r="I929">
        <f t="shared" si="114"/>
        <v>0.41204447799999988</v>
      </c>
      <c r="J929">
        <f t="shared" si="115"/>
        <v>1.5099015922382728</v>
      </c>
      <c r="K929">
        <f t="shared" si="116"/>
        <v>0.60157800485387836</v>
      </c>
      <c r="L929">
        <f t="shared" si="117"/>
        <v>1</v>
      </c>
      <c r="M929">
        <f t="shared" si="118"/>
        <v>0</v>
      </c>
      <c r="N929">
        <f t="shared" si="119"/>
        <v>0</v>
      </c>
      <c r="O929">
        <f t="shared" si="120"/>
        <v>1</v>
      </c>
      <c r="P929">
        <f t="shared" si="121"/>
        <v>0</v>
      </c>
    </row>
    <row r="930" spans="1:16">
      <c r="A930">
        <v>0</v>
      </c>
      <c r="B930">
        <v>2340</v>
      </c>
      <c r="C930">
        <v>1</v>
      </c>
      <c r="D930">
        <v>1</v>
      </c>
      <c r="E930">
        <v>1</v>
      </c>
      <c r="F930">
        <v>0</v>
      </c>
      <c r="G930">
        <v>21</v>
      </c>
      <c r="H930" s="25">
        <v>1</v>
      </c>
      <c r="I930">
        <f t="shared" si="114"/>
        <v>0.66204447799999988</v>
      </c>
      <c r="J930">
        <f t="shared" si="115"/>
        <v>1.9387520211312326</v>
      </c>
      <c r="K930">
        <f t="shared" si="116"/>
        <v>0.65971950242502475</v>
      </c>
      <c r="L930">
        <f t="shared" si="117"/>
        <v>1</v>
      </c>
      <c r="M930">
        <f t="shared" si="118"/>
        <v>1</v>
      </c>
      <c r="N930">
        <f t="shared" si="119"/>
        <v>0</v>
      </c>
      <c r="O930">
        <f t="shared" si="120"/>
        <v>0</v>
      </c>
      <c r="P930">
        <f t="shared" si="121"/>
        <v>0</v>
      </c>
    </row>
    <row r="931" spans="1:16">
      <c r="A931">
        <v>0</v>
      </c>
      <c r="B931">
        <v>2343</v>
      </c>
      <c r="C931">
        <v>1</v>
      </c>
      <c r="D931">
        <v>1</v>
      </c>
      <c r="E931">
        <v>1</v>
      </c>
      <c r="F931">
        <v>0</v>
      </c>
      <c r="G931">
        <v>30</v>
      </c>
      <c r="H931" s="25">
        <v>0</v>
      </c>
      <c r="I931">
        <f t="shared" si="114"/>
        <v>1.1120444779999998</v>
      </c>
      <c r="J931">
        <f t="shared" si="115"/>
        <v>3.0405684193838054</v>
      </c>
      <c r="K931">
        <f t="shared" si="116"/>
        <v>0.75251006883024096</v>
      </c>
      <c r="L931">
        <f t="shared" si="117"/>
        <v>1</v>
      </c>
      <c r="M931">
        <f t="shared" si="118"/>
        <v>0</v>
      </c>
      <c r="N931">
        <f t="shared" si="119"/>
        <v>0</v>
      </c>
      <c r="O931">
        <f t="shared" si="120"/>
        <v>1</v>
      </c>
      <c r="P931">
        <f t="shared" si="121"/>
        <v>0</v>
      </c>
    </row>
    <row r="932" spans="1:16">
      <c r="A932">
        <v>0</v>
      </c>
      <c r="B932">
        <v>2347</v>
      </c>
      <c r="C932">
        <v>1</v>
      </c>
      <c r="D932">
        <v>1</v>
      </c>
      <c r="E932">
        <v>1</v>
      </c>
      <c r="F932">
        <v>2</v>
      </c>
      <c r="G932">
        <v>71</v>
      </c>
      <c r="H932" s="25">
        <v>0</v>
      </c>
      <c r="I932">
        <f t="shared" si="114"/>
        <v>-3.6209521999999605E-2</v>
      </c>
      <c r="J932">
        <f t="shared" si="115"/>
        <v>0.96443820129167157</v>
      </c>
      <c r="K932">
        <f t="shared" si="116"/>
        <v>0.4909486084405848</v>
      </c>
      <c r="L932">
        <f t="shared" si="117"/>
        <v>1</v>
      </c>
      <c r="M932">
        <f t="shared" si="118"/>
        <v>0</v>
      </c>
      <c r="N932">
        <f t="shared" si="119"/>
        <v>0</v>
      </c>
      <c r="O932">
        <f t="shared" si="120"/>
        <v>1</v>
      </c>
      <c r="P932">
        <f t="shared" si="121"/>
        <v>0</v>
      </c>
    </row>
    <row r="933" spans="1:16">
      <c r="A933">
        <v>0</v>
      </c>
      <c r="B933">
        <v>2348</v>
      </c>
      <c r="C933">
        <v>1</v>
      </c>
      <c r="D933">
        <v>0</v>
      </c>
      <c r="E933">
        <v>1</v>
      </c>
      <c r="F933">
        <v>1</v>
      </c>
      <c r="G933">
        <v>8</v>
      </c>
      <c r="H933" s="25">
        <v>0</v>
      </c>
      <c r="I933">
        <f t="shared" si="114"/>
        <v>-1.138983455</v>
      </c>
      <c r="J933">
        <f t="shared" si="115"/>
        <v>0.32014429754453305</v>
      </c>
      <c r="K933">
        <f t="shared" si="116"/>
        <v>0.24250704876732121</v>
      </c>
      <c r="L933">
        <f t="shared" si="117"/>
        <v>0</v>
      </c>
      <c r="M933">
        <f t="shared" si="118"/>
        <v>0</v>
      </c>
      <c r="N933">
        <f t="shared" si="119"/>
        <v>1</v>
      </c>
      <c r="O933">
        <f t="shared" si="120"/>
        <v>0</v>
      </c>
      <c r="P933">
        <f t="shared" si="121"/>
        <v>0</v>
      </c>
    </row>
    <row r="934" spans="1:16">
      <c r="A934">
        <v>0</v>
      </c>
      <c r="B934">
        <v>2352</v>
      </c>
      <c r="C934">
        <v>0</v>
      </c>
      <c r="D934">
        <v>1</v>
      </c>
      <c r="E934">
        <v>1</v>
      </c>
      <c r="F934">
        <v>2</v>
      </c>
      <c r="G934">
        <v>49</v>
      </c>
      <c r="H934" s="25">
        <v>0</v>
      </c>
      <c r="I934">
        <f t="shared" si="114"/>
        <v>-0.78380276199999965</v>
      </c>
      <c r="J934">
        <f t="shared" si="115"/>
        <v>0.45666611265182433</v>
      </c>
      <c r="K934">
        <f t="shared" si="116"/>
        <v>0.31350088306816931</v>
      </c>
      <c r="L934">
        <f t="shared" si="117"/>
        <v>1</v>
      </c>
      <c r="M934">
        <f t="shared" si="118"/>
        <v>0</v>
      </c>
      <c r="N934">
        <f t="shared" si="119"/>
        <v>0</v>
      </c>
      <c r="O934">
        <f t="shared" si="120"/>
        <v>1</v>
      </c>
      <c r="P934">
        <f t="shared" si="121"/>
        <v>0</v>
      </c>
    </row>
    <row r="935" spans="1:16">
      <c r="A935">
        <v>0</v>
      </c>
      <c r="B935">
        <v>2354</v>
      </c>
      <c r="C935">
        <v>0</v>
      </c>
      <c r="D935">
        <v>1</v>
      </c>
      <c r="E935">
        <v>1</v>
      </c>
      <c r="F935">
        <v>0</v>
      </c>
      <c r="G935">
        <v>3</v>
      </c>
      <c r="H935" s="25">
        <v>0</v>
      </c>
      <c r="I935">
        <f t="shared" si="114"/>
        <v>0.1144512379999999</v>
      </c>
      <c r="J935">
        <f t="shared" si="115"/>
        <v>1.1212579649500281</v>
      </c>
      <c r="K935">
        <f t="shared" si="116"/>
        <v>0.52858161688809135</v>
      </c>
      <c r="L935">
        <f t="shared" si="117"/>
        <v>1</v>
      </c>
      <c r="M935">
        <f t="shared" si="118"/>
        <v>0</v>
      </c>
      <c r="N935">
        <f t="shared" si="119"/>
        <v>0</v>
      </c>
      <c r="O935">
        <f t="shared" si="120"/>
        <v>1</v>
      </c>
      <c r="P935">
        <f t="shared" si="121"/>
        <v>0</v>
      </c>
    </row>
    <row r="936" spans="1:16">
      <c r="A936">
        <v>0</v>
      </c>
      <c r="B936">
        <v>2356</v>
      </c>
      <c r="C936">
        <v>0</v>
      </c>
      <c r="D936">
        <v>1</v>
      </c>
      <c r="E936">
        <v>1</v>
      </c>
      <c r="F936">
        <v>2</v>
      </c>
      <c r="G936">
        <v>67</v>
      </c>
      <c r="H936" s="25">
        <v>0</v>
      </c>
      <c r="I936">
        <f t="shared" si="114"/>
        <v>0.11619723800000026</v>
      </c>
      <c r="J936">
        <f t="shared" si="115"/>
        <v>1.123217391438377</v>
      </c>
      <c r="K936">
        <f t="shared" si="116"/>
        <v>0.52901666874415132</v>
      </c>
      <c r="L936">
        <f t="shared" si="117"/>
        <v>1</v>
      </c>
      <c r="M936">
        <f t="shared" si="118"/>
        <v>0</v>
      </c>
      <c r="N936">
        <f t="shared" si="119"/>
        <v>0</v>
      </c>
      <c r="O936">
        <f t="shared" si="120"/>
        <v>1</v>
      </c>
      <c r="P936">
        <f t="shared" si="121"/>
        <v>0</v>
      </c>
    </row>
    <row r="937" spans="1:16">
      <c r="A937">
        <v>0</v>
      </c>
      <c r="B937">
        <v>2357</v>
      </c>
      <c r="C937">
        <v>0</v>
      </c>
      <c r="D937">
        <v>1</v>
      </c>
      <c r="E937">
        <v>1</v>
      </c>
      <c r="F937">
        <v>0</v>
      </c>
      <c r="G937">
        <v>46</v>
      </c>
      <c r="H937" s="25">
        <v>0</v>
      </c>
      <c r="I937">
        <f t="shared" si="114"/>
        <v>2.2644512380000004</v>
      </c>
      <c r="J937">
        <f t="shared" si="115"/>
        <v>9.6258408558038493</v>
      </c>
      <c r="K937">
        <f t="shared" si="116"/>
        <v>0.90588980076303338</v>
      </c>
      <c r="L937">
        <f t="shared" si="117"/>
        <v>1</v>
      </c>
      <c r="M937">
        <f t="shared" si="118"/>
        <v>0</v>
      </c>
      <c r="N937">
        <f t="shared" si="119"/>
        <v>0</v>
      </c>
      <c r="O937">
        <f t="shared" si="120"/>
        <v>1</v>
      </c>
      <c r="P937">
        <f t="shared" si="121"/>
        <v>0</v>
      </c>
    </row>
    <row r="938" spans="1:16">
      <c r="A938">
        <v>0</v>
      </c>
      <c r="B938">
        <v>2359</v>
      </c>
      <c r="C938">
        <v>0</v>
      </c>
      <c r="D938">
        <v>0</v>
      </c>
      <c r="E938">
        <v>1</v>
      </c>
      <c r="F938">
        <v>1</v>
      </c>
      <c r="G938">
        <v>55</v>
      </c>
      <c r="H938" s="25">
        <v>0</v>
      </c>
      <c r="I938">
        <f t="shared" si="114"/>
        <v>1.5634233049999999</v>
      </c>
      <c r="J938">
        <f t="shared" si="115"/>
        <v>4.7751400579004013</v>
      </c>
      <c r="K938">
        <f t="shared" si="116"/>
        <v>0.8268440262964708</v>
      </c>
      <c r="L938">
        <f t="shared" si="117"/>
        <v>1</v>
      </c>
      <c r="M938">
        <f t="shared" si="118"/>
        <v>0</v>
      </c>
      <c r="N938">
        <f t="shared" si="119"/>
        <v>0</v>
      </c>
      <c r="O938">
        <f t="shared" si="120"/>
        <v>1</v>
      </c>
      <c r="P938">
        <f t="shared" si="121"/>
        <v>0</v>
      </c>
    </row>
    <row r="939" spans="1:16">
      <c r="A939">
        <v>0</v>
      </c>
      <c r="B939">
        <v>2360</v>
      </c>
      <c r="C939">
        <v>1</v>
      </c>
      <c r="D939">
        <v>1</v>
      </c>
      <c r="E939">
        <v>1</v>
      </c>
      <c r="F939">
        <v>0</v>
      </c>
      <c r="G939">
        <v>33</v>
      </c>
      <c r="H939" s="25">
        <v>0</v>
      </c>
      <c r="I939">
        <f t="shared" si="114"/>
        <v>1.262044478</v>
      </c>
      <c r="J939">
        <f t="shared" si="115"/>
        <v>3.5326365069983168</v>
      </c>
      <c r="K939">
        <f t="shared" si="116"/>
        <v>0.77937785250239755</v>
      </c>
      <c r="L939">
        <f t="shared" si="117"/>
        <v>1</v>
      </c>
      <c r="M939">
        <f t="shared" si="118"/>
        <v>0</v>
      </c>
      <c r="N939">
        <f t="shared" si="119"/>
        <v>0</v>
      </c>
      <c r="O939">
        <f t="shared" si="120"/>
        <v>1</v>
      </c>
      <c r="P939">
        <f t="shared" si="121"/>
        <v>0</v>
      </c>
    </row>
    <row r="940" spans="1:16">
      <c r="A940">
        <v>0</v>
      </c>
      <c r="B940">
        <v>2364</v>
      </c>
      <c r="C940">
        <v>0</v>
      </c>
      <c r="D940">
        <v>1</v>
      </c>
      <c r="E940">
        <v>1</v>
      </c>
      <c r="F940">
        <v>0</v>
      </c>
      <c r="G940">
        <v>1</v>
      </c>
      <c r="H940" s="25">
        <v>0</v>
      </c>
      <c r="I940">
        <f t="shared" si="114"/>
        <v>1.445123799999988E-2</v>
      </c>
      <c r="J940">
        <f t="shared" si="115"/>
        <v>1.014556161957638</v>
      </c>
      <c r="K940">
        <f t="shared" si="116"/>
        <v>0.50361274662690292</v>
      </c>
      <c r="L940">
        <f t="shared" si="117"/>
        <v>1</v>
      </c>
      <c r="M940">
        <f t="shared" si="118"/>
        <v>0</v>
      </c>
      <c r="N940">
        <f t="shared" si="119"/>
        <v>0</v>
      </c>
      <c r="O940">
        <f t="shared" si="120"/>
        <v>1</v>
      </c>
      <c r="P940">
        <f t="shared" si="121"/>
        <v>0</v>
      </c>
    </row>
    <row r="941" spans="1:16">
      <c r="A941">
        <v>0</v>
      </c>
      <c r="B941">
        <v>2367</v>
      </c>
      <c r="C941">
        <v>0</v>
      </c>
      <c r="D941">
        <v>1</v>
      </c>
      <c r="E941">
        <v>1</v>
      </c>
      <c r="F941">
        <v>0</v>
      </c>
      <c r="G941">
        <v>1</v>
      </c>
      <c r="H941" s="25">
        <v>1</v>
      </c>
      <c r="I941">
        <f t="shared" si="114"/>
        <v>1.445123799999988E-2</v>
      </c>
      <c r="J941">
        <f t="shared" si="115"/>
        <v>1.014556161957638</v>
      </c>
      <c r="K941">
        <f t="shared" si="116"/>
        <v>0.50361274662690292</v>
      </c>
      <c r="L941">
        <f t="shared" si="117"/>
        <v>1</v>
      </c>
      <c r="M941">
        <f t="shared" si="118"/>
        <v>1</v>
      </c>
      <c r="N941">
        <f t="shared" si="119"/>
        <v>0</v>
      </c>
      <c r="O941">
        <f t="shared" si="120"/>
        <v>0</v>
      </c>
      <c r="P941">
        <f t="shared" si="121"/>
        <v>0</v>
      </c>
    </row>
    <row r="942" spans="1:16">
      <c r="A942">
        <v>0</v>
      </c>
      <c r="B942">
        <v>2376</v>
      </c>
      <c r="C942">
        <v>0</v>
      </c>
      <c r="D942">
        <v>1</v>
      </c>
      <c r="E942">
        <v>1</v>
      </c>
      <c r="F942">
        <v>2</v>
      </c>
      <c r="G942">
        <v>71</v>
      </c>
      <c r="H942" s="25">
        <v>0</v>
      </c>
      <c r="I942">
        <f t="shared" si="114"/>
        <v>0.31619723800000044</v>
      </c>
      <c r="J942">
        <f t="shared" si="115"/>
        <v>1.3719008199163052</v>
      </c>
      <c r="K942">
        <f t="shared" si="116"/>
        <v>0.57839721138285793</v>
      </c>
      <c r="L942">
        <f t="shared" si="117"/>
        <v>1</v>
      </c>
      <c r="M942">
        <f t="shared" si="118"/>
        <v>0</v>
      </c>
      <c r="N942">
        <f t="shared" si="119"/>
        <v>0</v>
      </c>
      <c r="O942">
        <f t="shared" si="120"/>
        <v>1</v>
      </c>
      <c r="P942">
        <f t="shared" si="121"/>
        <v>0</v>
      </c>
    </row>
    <row r="943" spans="1:16">
      <c r="A943">
        <v>0</v>
      </c>
      <c r="B943">
        <v>2378</v>
      </c>
      <c r="C943">
        <v>0</v>
      </c>
      <c r="D943">
        <v>1</v>
      </c>
      <c r="E943">
        <v>1</v>
      </c>
      <c r="F943">
        <v>0</v>
      </c>
      <c r="G943">
        <v>47</v>
      </c>
      <c r="H943" s="25">
        <v>0</v>
      </c>
      <c r="I943">
        <f t="shared" si="114"/>
        <v>2.3144512380000002</v>
      </c>
      <c r="J943">
        <f t="shared" si="115"/>
        <v>10.119368270022036</v>
      </c>
      <c r="K943">
        <f t="shared" si="116"/>
        <v>0.9100668333203773</v>
      </c>
      <c r="L943">
        <f t="shared" si="117"/>
        <v>1</v>
      </c>
      <c r="M943">
        <f t="shared" si="118"/>
        <v>0</v>
      </c>
      <c r="N943">
        <f t="shared" si="119"/>
        <v>0</v>
      </c>
      <c r="O943">
        <f t="shared" si="120"/>
        <v>1</v>
      </c>
      <c r="P943">
        <f t="shared" si="121"/>
        <v>0</v>
      </c>
    </row>
    <row r="944" spans="1:16">
      <c r="A944">
        <v>0</v>
      </c>
      <c r="B944">
        <v>2380</v>
      </c>
      <c r="C944">
        <v>1</v>
      </c>
      <c r="D944">
        <v>1</v>
      </c>
      <c r="E944">
        <v>1</v>
      </c>
      <c r="F944">
        <v>0</v>
      </c>
      <c r="G944">
        <v>32</v>
      </c>
      <c r="H944" s="25">
        <v>1</v>
      </c>
      <c r="I944">
        <f t="shared" si="114"/>
        <v>1.2120444779999999</v>
      </c>
      <c r="J944">
        <f t="shared" si="115"/>
        <v>3.3603477915222211</v>
      </c>
      <c r="K944">
        <f t="shared" si="116"/>
        <v>0.77066049594844488</v>
      </c>
      <c r="L944">
        <f t="shared" si="117"/>
        <v>1</v>
      </c>
      <c r="M944">
        <f t="shared" si="118"/>
        <v>1</v>
      </c>
      <c r="N944">
        <f t="shared" si="119"/>
        <v>0</v>
      </c>
      <c r="O944">
        <f t="shared" si="120"/>
        <v>0</v>
      </c>
      <c r="P944">
        <f t="shared" si="121"/>
        <v>0</v>
      </c>
    </row>
    <row r="945" spans="1:16">
      <c r="A945">
        <v>0</v>
      </c>
      <c r="B945">
        <v>2383</v>
      </c>
      <c r="C945">
        <v>2</v>
      </c>
      <c r="D945">
        <v>1</v>
      </c>
      <c r="E945">
        <v>0</v>
      </c>
      <c r="F945">
        <v>1</v>
      </c>
      <c r="G945">
        <v>29</v>
      </c>
      <c r="H945" s="25">
        <v>0</v>
      </c>
      <c r="I945">
        <f t="shared" si="114"/>
        <v>0.63976041300000031</v>
      </c>
      <c r="J945">
        <f t="shared" si="115"/>
        <v>1.8960265615670071</v>
      </c>
      <c r="K945">
        <f t="shared" si="116"/>
        <v>0.65469929962972739</v>
      </c>
      <c r="L945">
        <f t="shared" si="117"/>
        <v>1</v>
      </c>
      <c r="M945">
        <f t="shared" si="118"/>
        <v>0</v>
      </c>
      <c r="N945">
        <f t="shared" si="119"/>
        <v>0</v>
      </c>
      <c r="O945">
        <f t="shared" si="120"/>
        <v>1</v>
      </c>
      <c r="P945">
        <f t="shared" si="121"/>
        <v>0</v>
      </c>
    </row>
    <row r="946" spans="1:16">
      <c r="A946">
        <v>0</v>
      </c>
      <c r="B946">
        <v>2384</v>
      </c>
      <c r="C946">
        <v>2</v>
      </c>
      <c r="D946">
        <v>1</v>
      </c>
      <c r="E946">
        <v>0</v>
      </c>
      <c r="F946">
        <v>0</v>
      </c>
      <c r="G946">
        <v>21</v>
      </c>
      <c r="H946" s="25">
        <v>0</v>
      </c>
      <c r="I946">
        <f t="shared" si="114"/>
        <v>1.8388874130000001</v>
      </c>
      <c r="J946">
        <f t="shared" si="115"/>
        <v>6.2895367100519728</v>
      </c>
      <c r="K946">
        <f t="shared" si="116"/>
        <v>0.8628170705799395</v>
      </c>
      <c r="L946">
        <f t="shared" si="117"/>
        <v>1</v>
      </c>
      <c r="M946">
        <f t="shared" si="118"/>
        <v>0</v>
      </c>
      <c r="N946">
        <f t="shared" si="119"/>
        <v>0</v>
      </c>
      <c r="O946">
        <f t="shared" si="120"/>
        <v>1</v>
      </c>
      <c r="P946">
        <f t="shared" si="121"/>
        <v>0</v>
      </c>
    </row>
    <row r="947" spans="1:16">
      <c r="A947">
        <v>0</v>
      </c>
      <c r="B947">
        <v>2387</v>
      </c>
      <c r="C947">
        <v>0</v>
      </c>
      <c r="D947">
        <v>1</v>
      </c>
      <c r="E947">
        <v>1</v>
      </c>
      <c r="F947">
        <v>0</v>
      </c>
      <c r="G947">
        <v>43</v>
      </c>
      <c r="H947" s="25">
        <v>0</v>
      </c>
      <c r="I947">
        <f t="shared" si="114"/>
        <v>2.114451238</v>
      </c>
      <c r="J947">
        <f t="shared" si="115"/>
        <v>8.285038004388575</v>
      </c>
      <c r="K947">
        <f t="shared" si="116"/>
        <v>0.89229984847371113</v>
      </c>
      <c r="L947">
        <f t="shared" si="117"/>
        <v>1</v>
      </c>
      <c r="M947">
        <f t="shared" si="118"/>
        <v>0</v>
      </c>
      <c r="N947">
        <f t="shared" si="119"/>
        <v>0</v>
      </c>
      <c r="O947">
        <f t="shared" si="120"/>
        <v>1</v>
      </c>
      <c r="P947">
        <f t="shared" si="121"/>
        <v>0</v>
      </c>
    </row>
    <row r="948" spans="1:16">
      <c r="A948">
        <v>0</v>
      </c>
      <c r="B948">
        <v>2388</v>
      </c>
      <c r="C948">
        <v>1</v>
      </c>
      <c r="D948">
        <v>1</v>
      </c>
      <c r="E948">
        <v>1</v>
      </c>
      <c r="F948">
        <v>0</v>
      </c>
      <c r="G948">
        <v>5</v>
      </c>
      <c r="H948" s="25">
        <v>0</v>
      </c>
      <c r="I948">
        <f t="shared" si="114"/>
        <v>-0.13795552200000016</v>
      </c>
      <c r="J948">
        <f t="shared" si="115"/>
        <v>0.87113743733506643</v>
      </c>
      <c r="K948">
        <f t="shared" si="116"/>
        <v>0.46556571417638254</v>
      </c>
      <c r="L948">
        <f t="shared" si="117"/>
        <v>1</v>
      </c>
      <c r="M948">
        <f t="shared" si="118"/>
        <v>0</v>
      </c>
      <c r="N948">
        <f t="shared" si="119"/>
        <v>0</v>
      </c>
      <c r="O948">
        <f t="shared" si="120"/>
        <v>1</v>
      </c>
      <c r="P948">
        <f t="shared" si="121"/>
        <v>0</v>
      </c>
    </row>
    <row r="949" spans="1:16">
      <c r="A949">
        <v>0</v>
      </c>
      <c r="B949">
        <v>2396</v>
      </c>
      <c r="C949">
        <v>1</v>
      </c>
      <c r="D949">
        <v>1</v>
      </c>
      <c r="E949">
        <v>1</v>
      </c>
      <c r="F949">
        <v>1</v>
      </c>
      <c r="G949">
        <v>31</v>
      </c>
      <c r="H949" s="25">
        <v>0</v>
      </c>
      <c r="I949">
        <f t="shared" si="114"/>
        <v>-0.43708252200000008</v>
      </c>
      <c r="J949">
        <f t="shared" si="115"/>
        <v>0.64591812675559512</v>
      </c>
      <c r="K949">
        <f t="shared" si="116"/>
        <v>0.3924363650024425</v>
      </c>
      <c r="L949">
        <f t="shared" si="117"/>
        <v>1</v>
      </c>
      <c r="M949">
        <f t="shared" si="118"/>
        <v>0</v>
      </c>
      <c r="N949">
        <f t="shared" si="119"/>
        <v>0</v>
      </c>
      <c r="O949">
        <f t="shared" si="120"/>
        <v>1</v>
      </c>
      <c r="P949">
        <f t="shared" si="121"/>
        <v>0</v>
      </c>
    </row>
    <row r="950" spans="1:16">
      <c r="A950">
        <v>0</v>
      </c>
      <c r="B950">
        <v>2397</v>
      </c>
      <c r="C950">
        <v>1</v>
      </c>
      <c r="D950">
        <v>1</v>
      </c>
      <c r="E950">
        <v>1</v>
      </c>
      <c r="F950">
        <v>1</v>
      </c>
      <c r="G950">
        <v>38</v>
      </c>
      <c r="H950" s="25">
        <v>0</v>
      </c>
      <c r="I950">
        <f t="shared" si="114"/>
        <v>-8.7082521999999996E-2</v>
      </c>
      <c r="J950">
        <f t="shared" si="115"/>
        <v>0.91660145272701132</v>
      </c>
      <c r="K950">
        <f t="shared" si="116"/>
        <v>0.47824311696249466</v>
      </c>
      <c r="L950">
        <f t="shared" si="117"/>
        <v>1</v>
      </c>
      <c r="M950">
        <f t="shared" si="118"/>
        <v>0</v>
      </c>
      <c r="N950">
        <f t="shared" si="119"/>
        <v>0</v>
      </c>
      <c r="O950">
        <f t="shared" si="120"/>
        <v>1</v>
      </c>
      <c r="P950">
        <f t="shared" si="121"/>
        <v>0</v>
      </c>
    </row>
    <row r="951" spans="1:16">
      <c r="A951">
        <v>0</v>
      </c>
      <c r="B951">
        <v>2398</v>
      </c>
      <c r="C951">
        <v>0</v>
      </c>
      <c r="D951">
        <v>1</v>
      </c>
      <c r="E951">
        <v>1</v>
      </c>
      <c r="F951">
        <v>0</v>
      </c>
      <c r="G951">
        <v>1</v>
      </c>
      <c r="H951" s="25">
        <v>1</v>
      </c>
      <c r="I951">
        <f t="shared" si="114"/>
        <v>1.445123799999988E-2</v>
      </c>
      <c r="J951">
        <f t="shared" si="115"/>
        <v>1.014556161957638</v>
      </c>
      <c r="K951">
        <f t="shared" si="116"/>
        <v>0.50361274662690292</v>
      </c>
      <c r="L951">
        <f t="shared" si="117"/>
        <v>1</v>
      </c>
      <c r="M951">
        <f t="shared" si="118"/>
        <v>1</v>
      </c>
      <c r="N951">
        <f t="shared" si="119"/>
        <v>0</v>
      </c>
      <c r="O951">
        <f t="shared" si="120"/>
        <v>0</v>
      </c>
      <c r="P951">
        <f t="shared" si="121"/>
        <v>0</v>
      </c>
    </row>
    <row r="952" spans="1:16">
      <c r="A952">
        <v>0</v>
      </c>
      <c r="B952">
        <v>2402</v>
      </c>
      <c r="C952">
        <v>0</v>
      </c>
      <c r="D952">
        <v>1</v>
      </c>
      <c r="E952">
        <v>1</v>
      </c>
      <c r="F952">
        <v>0</v>
      </c>
      <c r="G952">
        <v>11</v>
      </c>
      <c r="H952" s="25">
        <v>0</v>
      </c>
      <c r="I952">
        <f t="shared" si="114"/>
        <v>0.51445123799999992</v>
      </c>
      <c r="J952">
        <f t="shared" si="115"/>
        <v>1.6727203245394417</v>
      </c>
      <c r="K952">
        <f t="shared" si="116"/>
        <v>0.62584936747083031</v>
      </c>
      <c r="L952">
        <f t="shared" si="117"/>
        <v>1</v>
      </c>
      <c r="M952">
        <f t="shared" si="118"/>
        <v>0</v>
      </c>
      <c r="N952">
        <f t="shared" si="119"/>
        <v>0</v>
      </c>
      <c r="O952">
        <f t="shared" si="120"/>
        <v>1</v>
      </c>
      <c r="P952">
        <f t="shared" si="121"/>
        <v>0</v>
      </c>
    </row>
    <row r="953" spans="1:16">
      <c r="A953">
        <v>0</v>
      </c>
      <c r="B953">
        <v>2406</v>
      </c>
      <c r="C953">
        <v>0</v>
      </c>
      <c r="D953">
        <v>1</v>
      </c>
      <c r="E953">
        <v>1</v>
      </c>
      <c r="F953">
        <v>0</v>
      </c>
      <c r="G953">
        <v>8</v>
      </c>
      <c r="H953" s="25">
        <v>1</v>
      </c>
      <c r="I953">
        <f t="shared" si="114"/>
        <v>0.3644512379999999</v>
      </c>
      <c r="J953">
        <f t="shared" si="115"/>
        <v>1.4397237256594089</v>
      </c>
      <c r="K953">
        <f t="shared" si="116"/>
        <v>0.59011752458581357</v>
      </c>
      <c r="L953">
        <f t="shared" si="117"/>
        <v>1</v>
      </c>
      <c r="M953">
        <f t="shared" si="118"/>
        <v>1</v>
      </c>
      <c r="N953">
        <f t="shared" si="119"/>
        <v>0</v>
      </c>
      <c r="O953">
        <f t="shared" si="120"/>
        <v>0</v>
      </c>
      <c r="P953">
        <f t="shared" si="121"/>
        <v>0</v>
      </c>
    </row>
    <row r="954" spans="1:16">
      <c r="A954">
        <v>0</v>
      </c>
      <c r="B954">
        <v>2416</v>
      </c>
      <c r="C954">
        <v>1</v>
      </c>
      <c r="D954">
        <v>1</v>
      </c>
      <c r="E954">
        <v>1</v>
      </c>
      <c r="F954">
        <v>0</v>
      </c>
      <c r="G954">
        <v>40</v>
      </c>
      <c r="H954" s="25">
        <v>1</v>
      </c>
      <c r="I954">
        <f t="shared" si="114"/>
        <v>1.6120444779999998</v>
      </c>
      <c r="J954">
        <f t="shared" si="115"/>
        <v>5.0130498280571478</v>
      </c>
      <c r="K954">
        <f t="shared" si="116"/>
        <v>0.83369504185148158</v>
      </c>
      <c r="L954">
        <f t="shared" si="117"/>
        <v>1</v>
      </c>
      <c r="M954">
        <f t="shared" si="118"/>
        <v>1</v>
      </c>
      <c r="N954">
        <f t="shared" si="119"/>
        <v>0</v>
      </c>
      <c r="O954">
        <f t="shared" si="120"/>
        <v>0</v>
      </c>
      <c r="P954">
        <f t="shared" si="121"/>
        <v>0</v>
      </c>
    </row>
    <row r="955" spans="1:16">
      <c r="A955">
        <v>0</v>
      </c>
      <c r="B955">
        <v>2418</v>
      </c>
      <c r="C955">
        <v>2</v>
      </c>
      <c r="D955">
        <v>1</v>
      </c>
      <c r="E955">
        <v>0</v>
      </c>
      <c r="F955">
        <v>0</v>
      </c>
      <c r="G955">
        <v>10</v>
      </c>
      <c r="H955" s="25">
        <v>0</v>
      </c>
      <c r="I955">
        <f t="shared" si="114"/>
        <v>1.2888874130000001</v>
      </c>
      <c r="J955">
        <f t="shared" si="115"/>
        <v>3.6287470122455958</v>
      </c>
      <c r="K955">
        <f t="shared" si="116"/>
        <v>0.78395881275117296</v>
      </c>
      <c r="L955">
        <f t="shared" si="117"/>
        <v>1</v>
      </c>
      <c r="M955">
        <f t="shared" si="118"/>
        <v>0</v>
      </c>
      <c r="N955">
        <f t="shared" si="119"/>
        <v>0</v>
      </c>
      <c r="O955">
        <f t="shared" si="120"/>
        <v>1</v>
      </c>
      <c r="P955">
        <f t="shared" si="121"/>
        <v>0</v>
      </c>
    </row>
    <row r="956" spans="1:16">
      <c r="A956">
        <v>0</v>
      </c>
      <c r="B956">
        <v>2419</v>
      </c>
      <c r="C956">
        <v>1</v>
      </c>
      <c r="D956">
        <v>1</v>
      </c>
      <c r="E956">
        <v>1</v>
      </c>
      <c r="F956">
        <v>0</v>
      </c>
      <c r="G956">
        <v>27</v>
      </c>
      <c r="H956" s="25">
        <v>0</v>
      </c>
      <c r="I956">
        <f t="shared" si="114"/>
        <v>0.96204447799999993</v>
      </c>
      <c r="J956">
        <f t="shared" si="115"/>
        <v>2.6170414914297719</v>
      </c>
      <c r="K956">
        <f t="shared" si="116"/>
        <v>0.72353095689684432</v>
      </c>
      <c r="L956">
        <f t="shared" si="117"/>
        <v>1</v>
      </c>
      <c r="M956">
        <f t="shared" si="118"/>
        <v>0</v>
      </c>
      <c r="N956">
        <f t="shared" si="119"/>
        <v>0</v>
      </c>
      <c r="O956">
        <f t="shared" si="120"/>
        <v>1</v>
      </c>
      <c r="P956">
        <f t="shared" si="121"/>
        <v>0</v>
      </c>
    </row>
    <row r="957" spans="1:16">
      <c r="A957">
        <v>0</v>
      </c>
      <c r="B957">
        <v>2420</v>
      </c>
      <c r="C957">
        <v>0</v>
      </c>
      <c r="D957">
        <v>1</v>
      </c>
      <c r="E957">
        <v>1</v>
      </c>
      <c r="F957">
        <v>1</v>
      </c>
      <c r="G957">
        <v>11</v>
      </c>
      <c r="H957" s="25">
        <v>0</v>
      </c>
      <c r="I957">
        <f t="shared" si="114"/>
        <v>-1.084675762</v>
      </c>
      <c r="J957">
        <f t="shared" si="115"/>
        <v>0.33801136425774259</v>
      </c>
      <c r="K957">
        <f t="shared" si="116"/>
        <v>0.25262219237222494</v>
      </c>
      <c r="L957">
        <f t="shared" si="117"/>
        <v>0</v>
      </c>
      <c r="M957">
        <f t="shared" si="118"/>
        <v>0</v>
      </c>
      <c r="N957">
        <f t="shared" si="119"/>
        <v>1</v>
      </c>
      <c r="O957">
        <f t="shared" si="120"/>
        <v>0</v>
      </c>
      <c r="P957">
        <f t="shared" si="121"/>
        <v>0</v>
      </c>
    </row>
    <row r="958" spans="1:16">
      <c r="A958">
        <v>0</v>
      </c>
      <c r="B958">
        <v>2422</v>
      </c>
      <c r="C958">
        <v>2</v>
      </c>
      <c r="D958">
        <v>1</v>
      </c>
      <c r="E958">
        <v>0</v>
      </c>
      <c r="F958">
        <v>0</v>
      </c>
      <c r="G958">
        <v>68</v>
      </c>
      <c r="H958" s="25">
        <v>0</v>
      </c>
      <c r="I958">
        <f t="shared" si="114"/>
        <v>4.1888874130000007</v>
      </c>
      <c r="J958">
        <f t="shared" si="115"/>
        <v>65.949375709483675</v>
      </c>
      <c r="K958">
        <f t="shared" si="116"/>
        <v>0.98506334092883341</v>
      </c>
      <c r="L958">
        <f t="shared" si="117"/>
        <v>1</v>
      </c>
      <c r="M958">
        <f t="shared" si="118"/>
        <v>0</v>
      </c>
      <c r="N958">
        <f t="shared" si="119"/>
        <v>0</v>
      </c>
      <c r="O958">
        <f t="shared" si="120"/>
        <v>1</v>
      </c>
      <c r="P958">
        <f t="shared" si="121"/>
        <v>0</v>
      </c>
    </row>
    <row r="959" spans="1:16">
      <c r="A959">
        <v>0</v>
      </c>
      <c r="B959">
        <v>2425</v>
      </c>
      <c r="C959">
        <v>1</v>
      </c>
      <c r="D959">
        <v>1</v>
      </c>
      <c r="E959">
        <v>1</v>
      </c>
      <c r="F959">
        <v>2</v>
      </c>
      <c r="G959">
        <v>57</v>
      </c>
      <c r="H959" s="25">
        <v>1</v>
      </c>
      <c r="I959">
        <f t="shared" si="114"/>
        <v>-0.73620952199999978</v>
      </c>
      <c r="J959">
        <f t="shared" si="115"/>
        <v>0.47892583717646525</v>
      </c>
      <c r="K959">
        <f t="shared" si="116"/>
        <v>0.32383357240605154</v>
      </c>
      <c r="L959">
        <f t="shared" si="117"/>
        <v>1</v>
      </c>
      <c r="M959">
        <f t="shared" si="118"/>
        <v>1</v>
      </c>
      <c r="N959">
        <f t="shared" si="119"/>
        <v>0</v>
      </c>
      <c r="O959">
        <f t="shared" si="120"/>
        <v>0</v>
      </c>
      <c r="P959">
        <f t="shared" si="121"/>
        <v>0</v>
      </c>
    </row>
    <row r="960" spans="1:16">
      <c r="A960">
        <v>0</v>
      </c>
      <c r="B960">
        <v>2427</v>
      </c>
      <c r="C960">
        <v>2</v>
      </c>
      <c r="D960">
        <v>1</v>
      </c>
      <c r="E960">
        <v>0</v>
      </c>
      <c r="F960">
        <v>0</v>
      </c>
      <c r="G960">
        <v>17</v>
      </c>
      <c r="H960" s="25">
        <v>0</v>
      </c>
      <c r="I960">
        <f t="shared" si="114"/>
        <v>1.6388874130000002</v>
      </c>
      <c r="J960">
        <f t="shared" si="115"/>
        <v>5.1494371271324644</v>
      </c>
      <c r="K960">
        <f t="shared" si="116"/>
        <v>0.83738349066326523</v>
      </c>
      <c r="L960">
        <f t="shared" si="117"/>
        <v>1</v>
      </c>
      <c r="M960">
        <f t="shared" si="118"/>
        <v>0</v>
      </c>
      <c r="N960">
        <f t="shared" si="119"/>
        <v>0</v>
      </c>
      <c r="O960">
        <f t="shared" si="120"/>
        <v>1</v>
      </c>
      <c r="P960">
        <f t="shared" si="121"/>
        <v>0</v>
      </c>
    </row>
    <row r="961" spans="1:16">
      <c r="A961">
        <v>0</v>
      </c>
      <c r="B961">
        <v>2429</v>
      </c>
      <c r="C961">
        <v>1</v>
      </c>
      <c r="D961">
        <v>1</v>
      </c>
      <c r="E961">
        <v>1</v>
      </c>
      <c r="F961">
        <v>0</v>
      </c>
      <c r="G961">
        <v>38</v>
      </c>
      <c r="H961" s="25">
        <v>1</v>
      </c>
      <c r="I961">
        <f t="shared" si="114"/>
        <v>1.512044478</v>
      </c>
      <c r="J961">
        <f t="shared" si="115"/>
        <v>4.5359950629048411</v>
      </c>
      <c r="K961">
        <f t="shared" si="116"/>
        <v>0.81936400075557847</v>
      </c>
      <c r="L961">
        <f t="shared" si="117"/>
        <v>1</v>
      </c>
      <c r="M961">
        <f t="shared" si="118"/>
        <v>1</v>
      </c>
      <c r="N961">
        <f t="shared" si="119"/>
        <v>0</v>
      </c>
      <c r="O961">
        <f t="shared" si="120"/>
        <v>0</v>
      </c>
      <c r="P961">
        <f t="shared" si="121"/>
        <v>0</v>
      </c>
    </row>
    <row r="962" spans="1:16">
      <c r="A962">
        <v>0</v>
      </c>
      <c r="B962">
        <v>2431</v>
      </c>
      <c r="C962">
        <v>0</v>
      </c>
      <c r="D962">
        <v>1</v>
      </c>
      <c r="E962">
        <v>1</v>
      </c>
      <c r="F962">
        <v>2</v>
      </c>
      <c r="G962">
        <v>30</v>
      </c>
      <c r="H962" s="25">
        <v>0</v>
      </c>
      <c r="I962">
        <f t="shared" si="114"/>
        <v>-1.7338027619999998</v>
      </c>
      <c r="J962">
        <f t="shared" si="115"/>
        <v>0.17661151978395506</v>
      </c>
      <c r="K962">
        <f t="shared" si="116"/>
        <v>0.15010181084780114</v>
      </c>
      <c r="L962">
        <f t="shared" si="117"/>
        <v>0</v>
      </c>
      <c r="M962">
        <f t="shared" si="118"/>
        <v>0</v>
      </c>
      <c r="N962">
        <f t="shared" si="119"/>
        <v>1</v>
      </c>
      <c r="O962">
        <f t="shared" si="120"/>
        <v>0</v>
      </c>
      <c r="P962">
        <f t="shared" si="121"/>
        <v>0</v>
      </c>
    </row>
    <row r="963" spans="1:16">
      <c r="A963">
        <v>0</v>
      </c>
      <c r="B963">
        <v>2435</v>
      </c>
      <c r="C963">
        <v>0</v>
      </c>
      <c r="D963">
        <v>0</v>
      </c>
      <c r="E963">
        <v>1</v>
      </c>
      <c r="F963">
        <v>0</v>
      </c>
      <c r="G963">
        <v>3</v>
      </c>
      <c r="H963" s="25">
        <v>0</v>
      </c>
      <c r="I963">
        <f t="shared" si="114"/>
        <v>0.56255030499999992</v>
      </c>
      <c r="J963">
        <f t="shared" si="115"/>
        <v>1.7551429472055187</v>
      </c>
      <c r="K963">
        <f t="shared" si="116"/>
        <v>0.6370424260511498</v>
      </c>
      <c r="L963">
        <f t="shared" si="117"/>
        <v>1</v>
      </c>
      <c r="M963">
        <f t="shared" si="118"/>
        <v>0</v>
      </c>
      <c r="N963">
        <f t="shared" si="119"/>
        <v>0</v>
      </c>
      <c r="O963">
        <f t="shared" si="120"/>
        <v>1</v>
      </c>
      <c r="P963">
        <f t="shared" si="121"/>
        <v>0</v>
      </c>
    </row>
    <row r="964" spans="1:16">
      <c r="A964">
        <v>0</v>
      </c>
      <c r="B964">
        <v>2437</v>
      </c>
      <c r="C964">
        <v>0</v>
      </c>
      <c r="D964">
        <v>1</v>
      </c>
      <c r="E964">
        <v>1</v>
      </c>
      <c r="F964">
        <v>0</v>
      </c>
      <c r="G964">
        <v>31</v>
      </c>
      <c r="H964" s="25">
        <v>0</v>
      </c>
      <c r="I964">
        <f t="shared" si="114"/>
        <v>1.5144512379999999</v>
      </c>
      <c r="J964">
        <f t="shared" si="115"/>
        <v>4.5469252622896814</v>
      </c>
      <c r="K964">
        <f t="shared" si="116"/>
        <v>0.81971994344354726</v>
      </c>
      <c r="L964">
        <f t="shared" si="117"/>
        <v>1</v>
      </c>
      <c r="M964">
        <f t="shared" si="118"/>
        <v>0</v>
      </c>
      <c r="N964">
        <f t="shared" si="119"/>
        <v>0</v>
      </c>
      <c r="O964">
        <f t="shared" si="120"/>
        <v>1</v>
      </c>
      <c r="P964">
        <f t="shared" si="121"/>
        <v>0</v>
      </c>
    </row>
    <row r="965" spans="1:16">
      <c r="A965">
        <v>0</v>
      </c>
      <c r="B965">
        <v>2442</v>
      </c>
      <c r="C965">
        <v>0</v>
      </c>
      <c r="D965">
        <v>1</v>
      </c>
      <c r="E965">
        <v>1</v>
      </c>
      <c r="F965">
        <v>0</v>
      </c>
      <c r="G965">
        <v>2</v>
      </c>
      <c r="H965" s="25">
        <v>0</v>
      </c>
      <c r="I965">
        <f t="shared" si="114"/>
        <v>6.4451237999999883E-2</v>
      </c>
      <c r="J965">
        <f t="shared" si="115"/>
        <v>1.066573568716257</v>
      </c>
      <c r="K965">
        <f t="shared" si="116"/>
        <v>0.51610723414932957</v>
      </c>
      <c r="L965">
        <f t="shared" si="117"/>
        <v>1</v>
      </c>
      <c r="M965">
        <f t="shared" si="118"/>
        <v>0</v>
      </c>
      <c r="N965">
        <f t="shared" si="119"/>
        <v>0</v>
      </c>
      <c r="O965">
        <f t="shared" si="120"/>
        <v>1</v>
      </c>
      <c r="P965">
        <f t="shared" si="121"/>
        <v>0</v>
      </c>
    </row>
    <row r="966" spans="1:16">
      <c r="A966">
        <v>0</v>
      </c>
      <c r="B966">
        <v>2443</v>
      </c>
      <c r="C966">
        <v>1</v>
      </c>
      <c r="D966">
        <v>1</v>
      </c>
      <c r="E966">
        <v>1</v>
      </c>
      <c r="F966">
        <v>0</v>
      </c>
      <c r="G966">
        <v>7</v>
      </c>
      <c r="H966" s="25">
        <v>1</v>
      </c>
      <c r="I966">
        <f t="shared" ref="I966:I1029" si="122">H$2+(C$2*C966)+(D$2*D966)+(E$2*E966)+(F$2*F966)+(G$2*G966)</f>
        <v>-3.795552200000013E-2</v>
      </c>
      <c r="J966">
        <f t="shared" ref="J966:J1029" si="123">EXP(I966)</f>
        <v>0.96275576138966235</v>
      </c>
      <c r="K966">
        <f t="shared" ref="K966:K1029" si="124">J966/(1+J966)</f>
        <v>0.49051225849313818</v>
      </c>
      <c r="L966">
        <f t="shared" ref="L966:L1029" si="125">IF(K966&gt;=0.27,1,0)</f>
        <v>1</v>
      </c>
      <c r="M966">
        <f t="shared" ref="M966:M1029" si="126">IF(AND(L966=1,L966=H966),1,0)</f>
        <v>1</v>
      </c>
      <c r="N966">
        <f t="shared" ref="N966:N1029" si="127">IF(AND(L966=0,L966=H966),1,0)</f>
        <v>0</v>
      </c>
      <c r="O966">
        <f t="shared" ref="O966:O1029" si="128">IF(AND(NOT(H966=L966),L966=1),1,0)</f>
        <v>0</v>
      </c>
      <c r="P966">
        <f t="shared" ref="P966:P1029" si="129">IF(AND(NOT(H966=L966),L966=0),1,0)</f>
        <v>0</v>
      </c>
    </row>
    <row r="967" spans="1:16">
      <c r="A967">
        <v>0</v>
      </c>
      <c r="B967">
        <v>2447</v>
      </c>
      <c r="C967">
        <v>1</v>
      </c>
      <c r="D967">
        <v>1</v>
      </c>
      <c r="E967">
        <v>1</v>
      </c>
      <c r="F967">
        <v>0</v>
      </c>
      <c r="G967">
        <v>18</v>
      </c>
      <c r="H967" s="25">
        <v>1</v>
      </c>
      <c r="I967">
        <f t="shared" si="122"/>
        <v>0.51204447799999986</v>
      </c>
      <c r="J967">
        <f t="shared" si="123"/>
        <v>1.6686993288978542</v>
      </c>
      <c r="K967">
        <f t="shared" si="124"/>
        <v>0.62528562540876809</v>
      </c>
      <c r="L967">
        <f t="shared" si="125"/>
        <v>1</v>
      </c>
      <c r="M967">
        <f t="shared" si="126"/>
        <v>1</v>
      </c>
      <c r="N967">
        <f t="shared" si="127"/>
        <v>0</v>
      </c>
      <c r="O967">
        <f t="shared" si="128"/>
        <v>0</v>
      </c>
      <c r="P967">
        <f t="shared" si="129"/>
        <v>0</v>
      </c>
    </row>
    <row r="968" spans="1:16">
      <c r="A968">
        <v>0</v>
      </c>
      <c r="B968">
        <v>2451</v>
      </c>
      <c r="C968">
        <v>1</v>
      </c>
      <c r="D968">
        <v>1</v>
      </c>
      <c r="E968">
        <v>1</v>
      </c>
      <c r="F968">
        <v>2</v>
      </c>
      <c r="G968">
        <v>72</v>
      </c>
      <c r="H968" s="25">
        <v>0</v>
      </c>
      <c r="I968">
        <f t="shared" si="122"/>
        <v>1.3790478000000217E-2</v>
      </c>
      <c r="J968">
        <f t="shared" si="123"/>
        <v>1.0138860052588161</v>
      </c>
      <c r="K968">
        <f t="shared" si="124"/>
        <v>0.50344756486279663</v>
      </c>
      <c r="L968">
        <f t="shared" si="125"/>
        <v>1</v>
      </c>
      <c r="M968">
        <f t="shared" si="126"/>
        <v>0</v>
      </c>
      <c r="N968">
        <f t="shared" si="127"/>
        <v>0</v>
      </c>
      <c r="O968">
        <f t="shared" si="128"/>
        <v>1</v>
      </c>
      <c r="P968">
        <f t="shared" si="129"/>
        <v>0</v>
      </c>
    </row>
    <row r="969" spans="1:16">
      <c r="A969">
        <v>0</v>
      </c>
      <c r="B969">
        <v>2452</v>
      </c>
      <c r="C969">
        <v>1</v>
      </c>
      <c r="D969">
        <v>1</v>
      </c>
      <c r="E969">
        <v>1</v>
      </c>
      <c r="F969">
        <v>1</v>
      </c>
      <c r="G969">
        <v>28</v>
      </c>
      <c r="H969" s="25">
        <v>1</v>
      </c>
      <c r="I969">
        <f t="shared" si="122"/>
        <v>-0.587082522</v>
      </c>
      <c r="J969">
        <f t="shared" si="123"/>
        <v>0.55594688381607238</v>
      </c>
      <c r="K969">
        <f t="shared" si="124"/>
        <v>0.3573045388622601</v>
      </c>
      <c r="L969">
        <f t="shared" si="125"/>
        <v>1</v>
      </c>
      <c r="M969">
        <f t="shared" si="126"/>
        <v>1</v>
      </c>
      <c r="N969">
        <f t="shared" si="127"/>
        <v>0</v>
      </c>
      <c r="O969">
        <f t="shared" si="128"/>
        <v>0</v>
      </c>
      <c r="P969">
        <f t="shared" si="129"/>
        <v>0</v>
      </c>
    </row>
    <row r="970" spans="1:16">
      <c r="A970">
        <v>0</v>
      </c>
      <c r="B970">
        <v>2454</v>
      </c>
      <c r="C970">
        <v>1</v>
      </c>
      <c r="D970">
        <v>1</v>
      </c>
      <c r="E970">
        <v>1</v>
      </c>
      <c r="F970">
        <v>0</v>
      </c>
      <c r="G970">
        <v>4</v>
      </c>
      <c r="H970" s="25">
        <v>0</v>
      </c>
      <c r="I970">
        <f t="shared" si="122"/>
        <v>-0.18795552200000015</v>
      </c>
      <c r="J970">
        <f t="shared" si="123"/>
        <v>0.82865156317726207</v>
      </c>
      <c r="K970">
        <f t="shared" si="124"/>
        <v>0.45314896498788926</v>
      </c>
      <c r="L970">
        <f t="shared" si="125"/>
        <v>1</v>
      </c>
      <c r="M970">
        <f t="shared" si="126"/>
        <v>0</v>
      </c>
      <c r="N970">
        <f t="shared" si="127"/>
        <v>0</v>
      </c>
      <c r="O970">
        <f t="shared" si="128"/>
        <v>1</v>
      </c>
      <c r="P970">
        <f t="shared" si="129"/>
        <v>0</v>
      </c>
    </row>
    <row r="971" spans="1:16">
      <c r="A971">
        <v>0</v>
      </c>
      <c r="B971">
        <v>2455</v>
      </c>
      <c r="C971">
        <v>1</v>
      </c>
      <c r="D971">
        <v>0</v>
      </c>
      <c r="E971">
        <v>1</v>
      </c>
      <c r="F971">
        <v>2</v>
      </c>
      <c r="G971">
        <v>71</v>
      </c>
      <c r="H971" s="25">
        <v>0</v>
      </c>
      <c r="I971">
        <f t="shared" si="122"/>
        <v>0.41188954500000019</v>
      </c>
      <c r="J971">
        <f t="shared" si="123"/>
        <v>1.5096676767759631</v>
      </c>
      <c r="K971">
        <f t="shared" si="124"/>
        <v>0.60154086963233044</v>
      </c>
      <c r="L971">
        <f t="shared" si="125"/>
        <v>1</v>
      </c>
      <c r="M971">
        <f t="shared" si="126"/>
        <v>0</v>
      </c>
      <c r="N971">
        <f t="shared" si="127"/>
        <v>0</v>
      </c>
      <c r="O971">
        <f t="shared" si="128"/>
        <v>1</v>
      </c>
      <c r="P971">
        <f t="shared" si="129"/>
        <v>0</v>
      </c>
    </row>
    <row r="972" spans="1:16">
      <c r="A972">
        <v>0</v>
      </c>
      <c r="B972">
        <v>2460</v>
      </c>
      <c r="C972">
        <v>0</v>
      </c>
      <c r="D972">
        <v>0</v>
      </c>
      <c r="E972">
        <v>1</v>
      </c>
      <c r="F972">
        <v>0</v>
      </c>
      <c r="G972">
        <v>8</v>
      </c>
      <c r="H972" s="25">
        <v>0</v>
      </c>
      <c r="I972">
        <f t="shared" si="122"/>
        <v>0.81255030499999992</v>
      </c>
      <c r="J972">
        <f t="shared" si="123"/>
        <v>2.2536481541321165</v>
      </c>
      <c r="K972">
        <f t="shared" si="124"/>
        <v>0.6926526924154337</v>
      </c>
      <c r="L972">
        <f t="shared" si="125"/>
        <v>1</v>
      </c>
      <c r="M972">
        <f t="shared" si="126"/>
        <v>0</v>
      </c>
      <c r="N972">
        <f t="shared" si="127"/>
        <v>0</v>
      </c>
      <c r="O972">
        <f t="shared" si="128"/>
        <v>1</v>
      </c>
      <c r="P972">
        <f t="shared" si="129"/>
        <v>0</v>
      </c>
    </row>
    <row r="973" spans="1:16">
      <c r="A973">
        <v>0</v>
      </c>
      <c r="B973">
        <v>2461</v>
      </c>
      <c r="C973">
        <v>0</v>
      </c>
      <c r="D973">
        <v>0</v>
      </c>
      <c r="E973">
        <v>1</v>
      </c>
      <c r="F973">
        <v>2</v>
      </c>
      <c r="G973">
        <v>48</v>
      </c>
      <c r="H973" s="25">
        <v>0</v>
      </c>
      <c r="I973">
        <f t="shared" si="122"/>
        <v>-0.38570369499999968</v>
      </c>
      <c r="J973">
        <f t="shared" si="123"/>
        <v>0.67997197492966899</v>
      </c>
      <c r="K973">
        <f t="shared" si="124"/>
        <v>0.40475197507871258</v>
      </c>
      <c r="L973">
        <f t="shared" si="125"/>
        <v>1</v>
      </c>
      <c r="M973">
        <f t="shared" si="126"/>
        <v>0</v>
      </c>
      <c r="N973">
        <f t="shared" si="127"/>
        <v>0</v>
      </c>
      <c r="O973">
        <f t="shared" si="128"/>
        <v>1</v>
      </c>
      <c r="P973">
        <f t="shared" si="129"/>
        <v>0</v>
      </c>
    </row>
    <row r="974" spans="1:16">
      <c r="A974">
        <v>0</v>
      </c>
      <c r="B974">
        <v>2463</v>
      </c>
      <c r="C974">
        <v>0</v>
      </c>
      <c r="D974">
        <v>1</v>
      </c>
      <c r="E974">
        <v>1</v>
      </c>
      <c r="F974">
        <v>0</v>
      </c>
      <c r="G974">
        <v>1</v>
      </c>
      <c r="H974" s="25">
        <v>0</v>
      </c>
      <c r="I974">
        <f t="shared" si="122"/>
        <v>1.445123799999988E-2</v>
      </c>
      <c r="J974">
        <f t="shared" si="123"/>
        <v>1.014556161957638</v>
      </c>
      <c r="K974">
        <f t="shared" si="124"/>
        <v>0.50361274662690292</v>
      </c>
      <c r="L974">
        <f t="shared" si="125"/>
        <v>1</v>
      </c>
      <c r="M974">
        <f t="shared" si="126"/>
        <v>0</v>
      </c>
      <c r="N974">
        <f t="shared" si="127"/>
        <v>0</v>
      </c>
      <c r="O974">
        <f t="shared" si="128"/>
        <v>1</v>
      </c>
      <c r="P974">
        <f t="shared" si="129"/>
        <v>0</v>
      </c>
    </row>
    <row r="975" spans="1:16">
      <c r="A975">
        <v>0</v>
      </c>
      <c r="B975">
        <v>2468</v>
      </c>
      <c r="C975">
        <v>1</v>
      </c>
      <c r="D975">
        <v>1</v>
      </c>
      <c r="E975">
        <v>1</v>
      </c>
      <c r="F975">
        <v>1</v>
      </c>
      <c r="G975">
        <v>49</v>
      </c>
      <c r="H975" s="25">
        <v>0</v>
      </c>
      <c r="I975">
        <f t="shared" si="122"/>
        <v>0.46291747800000005</v>
      </c>
      <c r="J975">
        <f t="shared" si="123"/>
        <v>1.5887022341207311</v>
      </c>
      <c r="K975">
        <f t="shared" si="124"/>
        <v>0.61370605440078496</v>
      </c>
      <c r="L975">
        <f t="shared" si="125"/>
        <v>1</v>
      </c>
      <c r="M975">
        <f t="shared" si="126"/>
        <v>0</v>
      </c>
      <c r="N975">
        <f t="shared" si="127"/>
        <v>0</v>
      </c>
      <c r="O975">
        <f t="shared" si="128"/>
        <v>1</v>
      </c>
      <c r="P975">
        <f t="shared" si="129"/>
        <v>0</v>
      </c>
    </row>
    <row r="976" spans="1:16">
      <c r="A976">
        <v>0</v>
      </c>
      <c r="B976">
        <v>2469</v>
      </c>
      <c r="C976">
        <v>2</v>
      </c>
      <c r="D976">
        <v>1</v>
      </c>
      <c r="E976">
        <v>0</v>
      </c>
      <c r="F976">
        <v>0</v>
      </c>
      <c r="G976">
        <v>4</v>
      </c>
      <c r="H976" s="25">
        <v>1</v>
      </c>
      <c r="I976">
        <f t="shared" si="122"/>
        <v>0.98888741300000005</v>
      </c>
      <c r="J976">
        <f t="shared" si="123"/>
        <v>2.6882419049158819</v>
      </c>
      <c r="K976">
        <f t="shared" si="124"/>
        <v>0.72886810958165527</v>
      </c>
      <c r="L976">
        <f t="shared" si="125"/>
        <v>1</v>
      </c>
      <c r="M976">
        <f t="shared" si="126"/>
        <v>1</v>
      </c>
      <c r="N976">
        <f t="shared" si="127"/>
        <v>0</v>
      </c>
      <c r="O976">
        <f t="shared" si="128"/>
        <v>0</v>
      </c>
      <c r="P976">
        <f t="shared" si="129"/>
        <v>0</v>
      </c>
    </row>
    <row r="977" spans="1:16">
      <c r="A977">
        <v>0</v>
      </c>
      <c r="B977">
        <v>2470</v>
      </c>
      <c r="C977">
        <v>0</v>
      </c>
      <c r="D977">
        <v>0</v>
      </c>
      <c r="E977">
        <v>1</v>
      </c>
      <c r="F977">
        <v>1</v>
      </c>
      <c r="G977">
        <v>29</v>
      </c>
      <c r="H977" s="25">
        <v>0</v>
      </c>
      <c r="I977">
        <f t="shared" si="122"/>
        <v>0.26342330500000011</v>
      </c>
      <c r="J977">
        <f t="shared" si="123"/>
        <v>1.3013774819681354</v>
      </c>
      <c r="K977">
        <f t="shared" si="124"/>
        <v>0.56547762901338505</v>
      </c>
      <c r="L977">
        <f t="shared" si="125"/>
        <v>1</v>
      </c>
      <c r="M977">
        <f t="shared" si="126"/>
        <v>0</v>
      </c>
      <c r="N977">
        <f t="shared" si="127"/>
        <v>0</v>
      </c>
      <c r="O977">
        <f t="shared" si="128"/>
        <v>1</v>
      </c>
      <c r="P977">
        <f t="shared" si="129"/>
        <v>0</v>
      </c>
    </row>
    <row r="978" spans="1:16">
      <c r="A978">
        <v>0</v>
      </c>
      <c r="B978">
        <v>2472</v>
      </c>
      <c r="C978">
        <v>1</v>
      </c>
      <c r="D978">
        <v>1</v>
      </c>
      <c r="E978">
        <v>1</v>
      </c>
      <c r="F978">
        <v>0</v>
      </c>
      <c r="G978">
        <v>53</v>
      </c>
      <c r="H978" s="25">
        <v>1</v>
      </c>
      <c r="I978">
        <f t="shared" si="122"/>
        <v>2.262044478</v>
      </c>
      <c r="J978">
        <f t="shared" si="123"/>
        <v>9.6027016235245597</v>
      </c>
      <c r="K978">
        <f t="shared" si="124"/>
        <v>0.90568441558505552</v>
      </c>
      <c r="L978">
        <f t="shared" si="125"/>
        <v>1</v>
      </c>
      <c r="M978">
        <f t="shared" si="126"/>
        <v>1</v>
      </c>
      <c r="N978">
        <f t="shared" si="127"/>
        <v>0</v>
      </c>
      <c r="O978">
        <f t="shared" si="128"/>
        <v>0</v>
      </c>
      <c r="P978">
        <f t="shared" si="129"/>
        <v>0</v>
      </c>
    </row>
    <row r="979" spans="1:16">
      <c r="A979">
        <v>0</v>
      </c>
      <c r="B979">
        <v>2473</v>
      </c>
      <c r="C979">
        <v>1</v>
      </c>
      <c r="D979">
        <v>1</v>
      </c>
      <c r="E979">
        <v>1</v>
      </c>
      <c r="F979">
        <v>2</v>
      </c>
      <c r="G979">
        <v>67</v>
      </c>
      <c r="H979" s="25">
        <v>0</v>
      </c>
      <c r="I979">
        <f t="shared" si="122"/>
        <v>-0.23620952199999978</v>
      </c>
      <c r="J979">
        <f t="shared" si="123"/>
        <v>0.7896152148407044</v>
      </c>
      <c r="K979">
        <f t="shared" si="124"/>
        <v>0.44122066480698141</v>
      </c>
      <c r="L979">
        <f t="shared" si="125"/>
        <v>1</v>
      </c>
      <c r="M979">
        <f t="shared" si="126"/>
        <v>0</v>
      </c>
      <c r="N979">
        <f t="shared" si="127"/>
        <v>0</v>
      </c>
      <c r="O979">
        <f t="shared" si="128"/>
        <v>1</v>
      </c>
      <c r="P979">
        <f t="shared" si="129"/>
        <v>0</v>
      </c>
    </row>
    <row r="980" spans="1:16">
      <c r="A980">
        <v>0</v>
      </c>
      <c r="B980">
        <v>2475</v>
      </c>
      <c r="C980">
        <v>1</v>
      </c>
      <c r="D980">
        <v>1</v>
      </c>
      <c r="E980">
        <v>1</v>
      </c>
      <c r="F980">
        <v>0</v>
      </c>
      <c r="G980">
        <v>47</v>
      </c>
      <c r="H980" s="25">
        <v>0</v>
      </c>
      <c r="I980">
        <f t="shared" si="122"/>
        <v>1.9620444779999999</v>
      </c>
      <c r="J980">
        <f t="shared" si="123"/>
        <v>7.1138563304769074</v>
      </c>
      <c r="K980">
        <f t="shared" si="124"/>
        <v>0.87675404157159609</v>
      </c>
      <c r="L980">
        <f t="shared" si="125"/>
        <v>1</v>
      </c>
      <c r="M980">
        <f t="shared" si="126"/>
        <v>0</v>
      </c>
      <c r="N980">
        <f t="shared" si="127"/>
        <v>0</v>
      </c>
      <c r="O980">
        <f t="shared" si="128"/>
        <v>1</v>
      </c>
      <c r="P980">
        <f t="shared" si="129"/>
        <v>0</v>
      </c>
    </row>
    <row r="981" spans="1:16">
      <c r="A981">
        <v>0</v>
      </c>
      <c r="B981">
        <v>2478</v>
      </c>
      <c r="C981">
        <v>0</v>
      </c>
      <c r="D981">
        <v>1</v>
      </c>
      <c r="E981">
        <v>1</v>
      </c>
      <c r="F981">
        <v>0</v>
      </c>
      <c r="G981">
        <v>3</v>
      </c>
      <c r="H981" s="25">
        <v>0</v>
      </c>
      <c r="I981">
        <f t="shared" si="122"/>
        <v>0.1144512379999999</v>
      </c>
      <c r="J981">
        <f t="shared" si="123"/>
        <v>1.1212579649500281</v>
      </c>
      <c r="K981">
        <f t="shared" si="124"/>
        <v>0.52858161688809135</v>
      </c>
      <c r="L981">
        <f t="shared" si="125"/>
        <v>1</v>
      </c>
      <c r="M981">
        <f t="shared" si="126"/>
        <v>0</v>
      </c>
      <c r="N981">
        <f t="shared" si="127"/>
        <v>0</v>
      </c>
      <c r="O981">
        <f t="shared" si="128"/>
        <v>1</v>
      </c>
      <c r="P981">
        <f t="shared" si="129"/>
        <v>0</v>
      </c>
    </row>
    <row r="982" spans="1:16">
      <c r="A982">
        <v>0</v>
      </c>
      <c r="B982">
        <v>2479</v>
      </c>
      <c r="C982">
        <v>0</v>
      </c>
      <c r="D982">
        <v>1</v>
      </c>
      <c r="E982">
        <v>1</v>
      </c>
      <c r="F982">
        <v>0</v>
      </c>
      <c r="G982">
        <v>4</v>
      </c>
      <c r="H982" s="25">
        <v>0</v>
      </c>
      <c r="I982">
        <f t="shared" si="122"/>
        <v>0.16445123799999989</v>
      </c>
      <c r="J982">
        <f t="shared" si="123"/>
        <v>1.1787460901333655</v>
      </c>
      <c r="K982">
        <f t="shared" si="124"/>
        <v>0.54102040410831542</v>
      </c>
      <c r="L982">
        <f t="shared" si="125"/>
        <v>1</v>
      </c>
      <c r="M982">
        <f t="shared" si="126"/>
        <v>0</v>
      </c>
      <c r="N982">
        <f t="shared" si="127"/>
        <v>0</v>
      </c>
      <c r="O982">
        <f t="shared" si="128"/>
        <v>1</v>
      </c>
      <c r="P982">
        <f t="shared" si="129"/>
        <v>0</v>
      </c>
    </row>
    <row r="983" spans="1:16">
      <c r="A983">
        <v>0</v>
      </c>
      <c r="B983">
        <v>2482</v>
      </c>
      <c r="C983">
        <v>1</v>
      </c>
      <c r="D983">
        <v>0</v>
      </c>
      <c r="E983">
        <v>1</v>
      </c>
      <c r="F983">
        <v>2</v>
      </c>
      <c r="G983">
        <v>61</v>
      </c>
      <c r="H983" s="25">
        <v>0</v>
      </c>
      <c r="I983">
        <f t="shared" si="122"/>
        <v>-8.811045499999981E-2</v>
      </c>
      <c r="J983">
        <f t="shared" si="123"/>
        <v>0.91565973194176353</v>
      </c>
      <c r="K983">
        <f t="shared" si="124"/>
        <v>0.47798662605578007</v>
      </c>
      <c r="L983">
        <f t="shared" si="125"/>
        <v>1</v>
      </c>
      <c r="M983">
        <f t="shared" si="126"/>
        <v>0</v>
      </c>
      <c r="N983">
        <f t="shared" si="127"/>
        <v>0</v>
      </c>
      <c r="O983">
        <f t="shared" si="128"/>
        <v>1</v>
      </c>
      <c r="P983">
        <f t="shared" si="129"/>
        <v>0</v>
      </c>
    </row>
    <row r="984" spans="1:16">
      <c r="A984">
        <v>0</v>
      </c>
      <c r="B984">
        <v>2488</v>
      </c>
      <c r="C984">
        <v>0</v>
      </c>
      <c r="D984">
        <v>1</v>
      </c>
      <c r="E984">
        <v>1</v>
      </c>
      <c r="F984">
        <v>0</v>
      </c>
      <c r="G984">
        <v>24</v>
      </c>
      <c r="H984" s="25">
        <v>0</v>
      </c>
      <c r="I984">
        <f t="shared" si="122"/>
        <v>1.1644512380000001</v>
      </c>
      <c r="J984">
        <f t="shared" si="123"/>
        <v>3.2041640771766762</v>
      </c>
      <c r="K984">
        <f t="shared" si="124"/>
        <v>0.76214058689366038</v>
      </c>
      <c r="L984">
        <f t="shared" si="125"/>
        <v>1</v>
      </c>
      <c r="M984">
        <f t="shared" si="126"/>
        <v>0</v>
      </c>
      <c r="N984">
        <f t="shared" si="127"/>
        <v>0</v>
      </c>
      <c r="O984">
        <f t="shared" si="128"/>
        <v>1</v>
      </c>
      <c r="P984">
        <f t="shared" si="129"/>
        <v>0</v>
      </c>
    </row>
    <row r="985" spans="1:16">
      <c r="A985">
        <v>0</v>
      </c>
      <c r="B985">
        <v>2491</v>
      </c>
      <c r="C985">
        <v>1</v>
      </c>
      <c r="D985">
        <v>1</v>
      </c>
      <c r="E985">
        <v>1</v>
      </c>
      <c r="F985">
        <v>2</v>
      </c>
      <c r="G985">
        <v>39</v>
      </c>
      <c r="H985" s="25">
        <v>0</v>
      </c>
      <c r="I985">
        <f t="shared" si="122"/>
        <v>-1.6362095219999997</v>
      </c>
      <c r="J985">
        <f t="shared" si="123"/>
        <v>0.19471671466181706</v>
      </c>
      <c r="K985">
        <f t="shared" si="124"/>
        <v>0.16298149366474263</v>
      </c>
      <c r="L985">
        <f t="shared" si="125"/>
        <v>0</v>
      </c>
      <c r="M985">
        <f t="shared" si="126"/>
        <v>0</v>
      </c>
      <c r="N985">
        <f t="shared" si="127"/>
        <v>1</v>
      </c>
      <c r="O985">
        <f t="shared" si="128"/>
        <v>0</v>
      </c>
      <c r="P985">
        <f t="shared" si="129"/>
        <v>0</v>
      </c>
    </row>
    <row r="986" spans="1:16">
      <c r="A986">
        <v>0</v>
      </c>
      <c r="B986">
        <v>2495</v>
      </c>
      <c r="C986">
        <v>1</v>
      </c>
      <c r="D986">
        <v>1</v>
      </c>
      <c r="E986">
        <v>1</v>
      </c>
      <c r="F986">
        <v>0</v>
      </c>
      <c r="G986">
        <v>35</v>
      </c>
      <c r="H986" s="25">
        <v>1</v>
      </c>
      <c r="I986">
        <f t="shared" si="122"/>
        <v>1.3620444779999998</v>
      </c>
      <c r="J986">
        <f t="shared" si="123"/>
        <v>3.904167131666878</v>
      </c>
      <c r="K986">
        <f t="shared" si="124"/>
        <v>0.79609177804262365</v>
      </c>
      <c r="L986">
        <f t="shared" si="125"/>
        <v>1</v>
      </c>
      <c r="M986">
        <f t="shared" si="126"/>
        <v>1</v>
      </c>
      <c r="N986">
        <f t="shared" si="127"/>
        <v>0</v>
      </c>
      <c r="O986">
        <f t="shared" si="128"/>
        <v>0</v>
      </c>
      <c r="P986">
        <f t="shared" si="129"/>
        <v>0</v>
      </c>
    </row>
    <row r="987" spans="1:16">
      <c r="A987">
        <v>0</v>
      </c>
      <c r="B987">
        <v>2499</v>
      </c>
      <c r="C987">
        <v>0</v>
      </c>
      <c r="D987">
        <v>1</v>
      </c>
      <c r="E987">
        <v>1</v>
      </c>
      <c r="F987">
        <v>0</v>
      </c>
      <c r="G987">
        <v>27</v>
      </c>
      <c r="H987" s="25">
        <v>0</v>
      </c>
      <c r="I987">
        <f t="shared" si="122"/>
        <v>1.314451238</v>
      </c>
      <c r="J987">
        <f t="shared" si="123"/>
        <v>3.7227075441837312</v>
      </c>
      <c r="K987">
        <f t="shared" si="124"/>
        <v>0.78825705580021499</v>
      </c>
      <c r="L987">
        <f t="shared" si="125"/>
        <v>1</v>
      </c>
      <c r="M987">
        <f t="shared" si="126"/>
        <v>0</v>
      </c>
      <c r="N987">
        <f t="shared" si="127"/>
        <v>0</v>
      </c>
      <c r="O987">
        <f t="shared" si="128"/>
        <v>1</v>
      </c>
      <c r="P987">
        <f t="shared" si="129"/>
        <v>0</v>
      </c>
    </row>
    <row r="988" spans="1:16">
      <c r="A988">
        <v>0</v>
      </c>
      <c r="B988">
        <v>2501</v>
      </c>
      <c r="C988">
        <v>0</v>
      </c>
      <c r="D988">
        <v>1</v>
      </c>
      <c r="E988">
        <v>1</v>
      </c>
      <c r="F988">
        <v>1</v>
      </c>
      <c r="G988">
        <v>50</v>
      </c>
      <c r="H988" s="25">
        <v>0</v>
      </c>
      <c r="I988">
        <f t="shared" si="122"/>
        <v>0.86532423799999991</v>
      </c>
      <c r="J988">
        <f t="shared" si="123"/>
        <v>2.3757762780564389</v>
      </c>
      <c r="K988">
        <f t="shared" si="124"/>
        <v>0.70377183864336601</v>
      </c>
      <c r="L988">
        <f t="shared" si="125"/>
        <v>1</v>
      </c>
      <c r="M988">
        <f t="shared" si="126"/>
        <v>0</v>
      </c>
      <c r="N988">
        <f t="shared" si="127"/>
        <v>0</v>
      </c>
      <c r="O988">
        <f t="shared" si="128"/>
        <v>1</v>
      </c>
      <c r="P988">
        <f t="shared" si="129"/>
        <v>0</v>
      </c>
    </row>
    <row r="989" spans="1:16">
      <c r="A989">
        <v>0</v>
      </c>
      <c r="B989">
        <v>2509</v>
      </c>
      <c r="C989">
        <v>1</v>
      </c>
      <c r="D989">
        <v>1</v>
      </c>
      <c r="E989">
        <v>1</v>
      </c>
      <c r="F989">
        <v>2</v>
      </c>
      <c r="G989">
        <v>64</v>
      </c>
      <c r="H989" s="25">
        <v>0</v>
      </c>
      <c r="I989">
        <f t="shared" si="122"/>
        <v>-0.38620952199999969</v>
      </c>
      <c r="J989">
        <f t="shared" si="123"/>
        <v>0.67962811371998</v>
      </c>
      <c r="K989">
        <f t="shared" si="124"/>
        <v>0.40463011315925407</v>
      </c>
      <c r="L989">
        <f t="shared" si="125"/>
        <v>1</v>
      </c>
      <c r="M989">
        <f t="shared" si="126"/>
        <v>0</v>
      </c>
      <c r="N989">
        <f t="shared" si="127"/>
        <v>0</v>
      </c>
      <c r="O989">
        <f t="shared" si="128"/>
        <v>1</v>
      </c>
      <c r="P989">
        <f t="shared" si="129"/>
        <v>0</v>
      </c>
    </row>
    <row r="990" spans="1:16">
      <c r="A990">
        <v>0</v>
      </c>
      <c r="B990">
        <v>2512</v>
      </c>
      <c r="C990">
        <v>0</v>
      </c>
      <c r="D990">
        <v>1</v>
      </c>
      <c r="E990">
        <v>1</v>
      </c>
      <c r="F990">
        <v>1</v>
      </c>
      <c r="G990">
        <v>29</v>
      </c>
      <c r="H990" s="25">
        <v>0</v>
      </c>
      <c r="I990">
        <f t="shared" si="122"/>
        <v>-0.18467576199999991</v>
      </c>
      <c r="J990">
        <f t="shared" si="123"/>
        <v>0.83137380313474873</v>
      </c>
      <c r="K990">
        <f t="shared" si="124"/>
        <v>0.4539618300271045</v>
      </c>
      <c r="L990">
        <f t="shared" si="125"/>
        <v>1</v>
      </c>
      <c r="M990">
        <f t="shared" si="126"/>
        <v>0</v>
      </c>
      <c r="N990">
        <f t="shared" si="127"/>
        <v>0</v>
      </c>
      <c r="O990">
        <f t="shared" si="128"/>
        <v>1</v>
      </c>
      <c r="P990">
        <f t="shared" si="129"/>
        <v>0</v>
      </c>
    </row>
    <row r="991" spans="1:16">
      <c r="A991">
        <v>0</v>
      </c>
      <c r="B991">
        <v>2513</v>
      </c>
      <c r="C991">
        <v>0</v>
      </c>
      <c r="D991">
        <v>1</v>
      </c>
      <c r="E991">
        <v>1</v>
      </c>
      <c r="F991">
        <v>1</v>
      </c>
      <c r="G991">
        <v>23</v>
      </c>
      <c r="H991" s="25">
        <v>0</v>
      </c>
      <c r="I991">
        <f t="shared" si="122"/>
        <v>-0.48467576199999995</v>
      </c>
      <c r="J991">
        <f t="shared" si="123"/>
        <v>0.61589686155967738</v>
      </c>
      <c r="K991">
        <f t="shared" si="124"/>
        <v>0.38114862167948549</v>
      </c>
      <c r="L991">
        <f t="shared" si="125"/>
        <v>1</v>
      </c>
      <c r="M991">
        <f t="shared" si="126"/>
        <v>0</v>
      </c>
      <c r="N991">
        <f t="shared" si="127"/>
        <v>0</v>
      </c>
      <c r="O991">
        <f t="shared" si="128"/>
        <v>1</v>
      </c>
      <c r="P991">
        <f t="shared" si="129"/>
        <v>0</v>
      </c>
    </row>
    <row r="992" spans="1:16">
      <c r="A992">
        <v>0</v>
      </c>
      <c r="B992">
        <v>2522</v>
      </c>
      <c r="C992">
        <v>1</v>
      </c>
      <c r="D992">
        <v>1</v>
      </c>
      <c r="E992">
        <v>1</v>
      </c>
      <c r="F992">
        <v>0</v>
      </c>
      <c r="G992">
        <v>36</v>
      </c>
      <c r="H992" s="25">
        <v>1</v>
      </c>
      <c r="I992">
        <f t="shared" si="122"/>
        <v>1.4120444779999999</v>
      </c>
      <c r="J992">
        <f t="shared" si="123"/>
        <v>4.1043380609426761</v>
      </c>
      <c r="K992">
        <f t="shared" si="124"/>
        <v>0.80408821123118979</v>
      </c>
      <c r="L992">
        <f t="shared" si="125"/>
        <v>1</v>
      </c>
      <c r="M992">
        <f t="shared" si="126"/>
        <v>1</v>
      </c>
      <c r="N992">
        <f t="shared" si="127"/>
        <v>0</v>
      </c>
      <c r="O992">
        <f t="shared" si="128"/>
        <v>0</v>
      </c>
      <c r="P992">
        <f t="shared" si="129"/>
        <v>0</v>
      </c>
    </row>
    <row r="993" spans="1:16">
      <c r="A993">
        <v>0</v>
      </c>
      <c r="B993">
        <v>2523</v>
      </c>
      <c r="C993">
        <v>1</v>
      </c>
      <c r="D993">
        <v>1</v>
      </c>
      <c r="E993">
        <v>1</v>
      </c>
      <c r="F993">
        <v>1</v>
      </c>
      <c r="G993">
        <v>53</v>
      </c>
      <c r="H993" s="25">
        <v>0</v>
      </c>
      <c r="I993">
        <f t="shared" si="122"/>
        <v>0.66291747800000023</v>
      </c>
      <c r="J993">
        <f t="shared" si="123"/>
        <v>1.9404452906502851</v>
      </c>
      <c r="K993">
        <f t="shared" si="124"/>
        <v>0.65991545458108214</v>
      </c>
      <c r="L993">
        <f t="shared" si="125"/>
        <v>1</v>
      </c>
      <c r="M993">
        <f t="shared" si="126"/>
        <v>0</v>
      </c>
      <c r="N993">
        <f t="shared" si="127"/>
        <v>0</v>
      </c>
      <c r="O993">
        <f t="shared" si="128"/>
        <v>1</v>
      </c>
      <c r="P993">
        <f t="shared" si="129"/>
        <v>0</v>
      </c>
    </row>
    <row r="994" spans="1:16">
      <c r="A994">
        <v>0</v>
      </c>
      <c r="B994">
        <v>2524</v>
      </c>
      <c r="C994">
        <v>0</v>
      </c>
      <c r="D994">
        <v>0</v>
      </c>
      <c r="E994">
        <v>1</v>
      </c>
      <c r="F994">
        <v>2</v>
      </c>
      <c r="G994">
        <v>47</v>
      </c>
      <c r="H994" s="25">
        <v>0</v>
      </c>
      <c r="I994">
        <f t="shared" si="122"/>
        <v>-0.43570369499999995</v>
      </c>
      <c r="J994">
        <f t="shared" si="123"/>
        <v>0.64680935038896281</v>
      </c>
      <c r="K994">
        <f t="shared" si="124"/>
        <v>0.39276516752603557</v>
      </c>
      <c r="L994">
        <f t="shared" si="125"/>
        <v>1</v>
      </c>
      <c r="M994">
        <f t="shared" si="126"/>
        <v>0</v>
      </c>
      <c r="N994">
        <f t="shared" si="127"/>
        <v>0</v>
      </c>
      <c r="O994">
        <f t="shared" si="128"/>
        <v>1</v>
      </c>
      <c r="P994">
        <f t="shared" si="129"/>
        <v>0</v>
      </c>
    </row>
    <row r="995" spans="1:16">
      <c r="A995">
        <v>0</v>
      </c>
      <c r="B995">
        <v>2525</v>
      </c>
      <c r="C995">
        <v>0</v>
      </c>
      <c r="D995">
        <v>0</v>
      </c>
      <c r="E995">
        <v>1</v>
      </c>
      <c r="F995">
        <v>2</v>
      </c>
      <c r="G995">
        <v>72</v>
      </c>
      <c r="H995" s="25">
        <v>0</v>
      </c>
      <c r="I995">
        <f t="shared" si="122"/>
        <v>0.81429630500000005</v>
      </c>
      <c r="J995">
        <f t="shared" si="123"/>
        <v>2.2575864609505851</v>
      </c>
      <c r="K995">
        <f t="shared" si="124"/>
        <v>0.69302426444018517</v>
      </c>
      <c r="L995">
        <f t="shared" si="125"/>
        <v>1</v>
      </c>
      <c r="M995">
        <f t="shared" si="126"/>
        <v>0</v>
      </c>
      <c r="N995">
        <f t="shared" si="127"/>
        <v>0</v>
      </c>
      <c r="O995">
        <f t="shared" si="128"/>
        <v>1</v>
      </c>
      <c r="P995">
        <f t="shared" si="129"/>
        <v>0</v>
      </c>
    </row>
    <row r="996" spans="1:16">
      <c r="A996">
        <v>0</v>
      </c>
      <c r="B996">
        <v>2528</v>
      </c>
      <c r="C996">
        <v>1</v>
      </c>
      <c r="D996">
        <v>1</v>
      </c>
      <c r="E996">
        <v>1</v>
      </c>
      <c r="F996">
        <v>0</v>
      </c>
      <c r="G996">
        <v>9</v>
      </c>
      <c r="H996" s="25">
        <v>1</v>
      </c>
      <c r="I996">
        <f t="shared" si="122"/>
        <v>6.2044477999999847E-2</v>
      </c>
      <c r="J996">
        <f t="shared" si="123"/>
        <v>1.0640096686976324</v>
      </c>
      <c r="K996">
        <f t="shared" si="124"/>
        <v>0.51550614555454621</v>
      </c>
      <c r="L996">
        <f t="shared" si="125"/>
        <v>1</v>
      </c>
      <c r="M996">
        <f t="shared" si="126"/>
        <v>1</v>
      </c>
      <c r="N996">
        <f t="shared" si="127"/>
        <v>0</v>
      </c>
      <c r="O996">
        <f t="shared" si="128"/>
        <v>0</v>
      </c>
      <c r="P996">
        <f t="shared" si="129"/>
        <v>0</v>
      </c>
    </row>
    <row r="997" spans="1:16">
      <c r="A997">
        <v>0</v>
      </c>
      <c r="B997">
        <v>2530</v>
      </c>
      <c r="C997">
        <v>0</v>
      </c>
      <c r="D997">
        <v>1</v>
      </c>
      <c r="E997">
        <v>1</v>
      </c>
      <c r="F997">
        <v>1</v>
      </c>
      <c r="G997">
        <v>45</v>
      </c>
      <c r="H997" s="25">
        <v>1</v>
      </c>
      <c r="I997">
        <f t="shared" si="122"/>
        <v>0.61532423799999991</v>
      </c>
      <c r="J997">
        <f t="shared" si="123"/>
        <v>1.8502564257528225</v>
      </c>
      <c r="K997">
        <f t="shared" si="124"/>
        <v>0.64915437398378095</v>
      </c>
      <c r="L997">
        <f t="shared" si="125"/>
        <v>1</v>
      </c>
      <c r="M997">
        <f t="shared" si="126"/>
        <v>1</v>
      </c>
      <c r="N997">
        <f t="shared" si="127"/>
        <v>0</v>
      </c>
      <c r="O997">
        <f t="shared" si="128"/>
        <v>0</v>
      </c>
      <c r="P997">
        <f t="shared" si="129"/>
        <v>0</v>
      </c>
    </row>
    <row r="998" spans="1:16">
      <c r="A998">
        <v>0</v>
      </c>
      <c r="B998">
        <v>2534</v>
      </c>
      <c r="C998">
        <v>2</v>
      </c>
      <c r="D998">
        <v>1</v>
      </c>
      <c r="E998">
        <v>0</v>
      </c>
      <c r="F998">
        <v>2</v>
      </c>
      <c r="G998">
        <v>67</v>
      </c>
      <c r="H998" s="25">
        <v>0</v>
      </c>
      <c r="I998">
        <f t="shared" si="122"/>
        <v>0.94063341300000003</v>
      </c>
      <c r="J998">
        <f t="shared" si="123"/>
        <v>2.5616034574955151</v>
      </c>
      <c r="K998">
        <f t="shared" si="124"/>
        <v>0.71922758613245785</v>
      </c>
      <c r="L998">
        <f t="shared" si="125"/>
        <v>1</v>
      </c>
      <c r="M998">
        <f t="shared" si="126"/>
        <v>0</v>
      </c>
      <c r="N998">
        <f t="shared" si="127"/>
        <v>0</v>
      </c>
      <c r="O998">
        <f t="shared" si="128"/>
        <v>1</v>
      </c>
      <c r="P998">
        <f t="shared" si="129"/>
        <v>0</v>
      </c>
    </row>
    <row r="999" spans="1:16">
      <c r="A999">
        <v>0</v>
      </c>
      <c r="B999">
        <v>2536</v>
      </c>
      <c r="C999">
        <v>1</v>
      </c>
      <c r="D999">
        <v>1</v>
      </c>
      <c r="E999">
        <v>1</v>
      </c>
      <c r="F999">
        <v>2</v>
      </c>
      <c r="G999">
        <v>70</v>
      </c>
      <c r="H999" s="25">
        <v>0</v>
      </c>
      <c r="I999">
        <f t="shared" si="122"/>
        <v>-8.6209521999999872E-2</v>
      </c>
      <c r="J999">
        <f t="shared" si="123"/>
        <v>0.91740199518118037</v>
      </c>
      <c r="K999">
        <f t="shared" si="124"/>
        <v>0.47846095784128595</v>
      </c>
      <c r="L999">
        <f t="shared" si="125"/>
        <v>1</v>
      </c>
      <c r="M999">
        <f t="shared" si="126"/>
        <v>0</v>
      </c>
      <c r="N999">
        <f t="shared" si="127"/>
        <v>0</v>
      </c>
      <c r="O999">
        <f t="shared" si="128"/>
        <v>1</v>
      </c>
      <c r="P999">
        <f t="shared" si="129"/>
        <v>0</v>
      </c>
    </row>
    <row r="1000" spans="1:16">
      <c r="A1000">
        <v>0</v>
      </c>
      <c r="B1000">
        <v>2537</v>
      </c>
      <c r="C1000">
        <v>1</v>
      </c>
      <c r="D1000">
        <v>0</v>
      </c>
      <c r="E1000">
        <v>1</v>
      </c>
      <c r="F1000">
        <v>1</v>
      </c>
      <c r="G1000">
        <v>25</v>
      </c>
      <c r="H1000" s="25">
        <v>1</v>
      </c>
      <c r="I1000">
        <f t="shared" si="122"/>
        <v>-0.28898345500000011</v>
      </c>
      <c r="J1000">
        <f t="shared" si="123"/>
        <v>0.74902459791212439</v>
      </c>
      <c r="K1000">
        <f t="shared" si="124"/>
        <v>0.42825275230906579</v>
      </c>
      <c r="L1000">
        <f t="shared" si="125"/>
        <v>1</v>
      </c>
      <c r="M1000">
        <f t="shared" si="126"/>
        <v>1</v>
      </c>
      <c r="N1000">
        <f t="shared" si="127"/>
        <v>0</v>
      </c>
      <c r="O1000">
        <f t="shared" si="128"/>
        <v>0</v>
      </c>
      <c r="P1000">
        <f t="shared" si="129"/>
        <v>0</v>
      </c>
    </row>
    <row r="1001" spans="1:16">
      <c r="A1001">
        <v>0</v>
      </c>
      <c r="B1001">
        <v>2538</v>
      </c>
      <c r="C1001">
        <v>1</v>
      </c>
      <c r="D1001">
        <v>1</v>
      </c>
      <c r="E1001">
        <v>1</v>
      </c>
      <c r="F1001">
        <v>2</v>
      </c>
      <c r="G1001">
        <v>72</v>
      </c>
      <c r="H1001" s="25">
        <v>0</v>
      </c>
      <c r="I1001">
        <f t="shared" si="122"/>
        <v>1.3790478000000217E-2</v>
      </c>
      <c r="J1001">
        <f t="shared" si="123"/>
        <v>1.0138860052588161</v>
      </c>
      <c r="K1001">
        <f t="shared" si="124"/>
        <v>0.50344756486279663</v>
      </c>
      <c r="L1001">
        <f t="shared" si="125"/>
        <v>1</v>
      </c>
      <c r="M1001">
        <f t="shared" si="126"/>
        <v>0</v>
      </c>
      <c r="N1001">
        <f t="shared" si="127"/>
        <v>0</v>
      </c>
      <c r="O1001">
        <f t="shared" si="128"/>
        <v>1</v>
      </c>
      <c r="P1001">
        <f t="shared" si="129"/>
        <v>0</v>
      </c>
    </row>
    <row r="1002" spans="1:16">
      <c r="A1002">
        <v>0</v>
      </c>
      <c r="B1002">
        <v>2540</v>
      </c>
      <c r="C1002">
        <v>1</v>
      </c>
      <c r="D1002">
        <v>0</v>
      </c>
      <c r="E1002">
        <v>1</v>
      </c>
      <c r="F1002">
        <v>2</v>
      </c>
      <c r="G1002">
        <v>65</v>
      </c>
      <c r="H1002" s="25">
        <v>0</v>
      </c>
      <c r="I1002">
        <f t="shared" si="122"/>
        <v>0.11188954499999992</v>
      </c>
      <c r="J1002">
        <f t="shared" si="123"/>
        <v>1.1183893221298715</v>
      </c>
      <c r="K1002">
        <f t="shared" si="124"/>
        <v>0.52794323991655134</v>
      </c>
      <c r="L1002">
        <f t="shared" si="125"/>
        <v>1</v>
      </c>
      <c r="M1002">
        <f t="shared" si="126"/>
        <v>0</v>
      </c>
      <c r="N1002">
        <f t="shared" si="127"/>
        <v>0</v>
      </c>
      <c r="O1002">
        <f t="shared" si="128"/>
        <v>1</v>
      </c>
      <c r="P1002">
        <f t="shared" si="129"/>
        <v>0</v>
      </c>
    </row>
    <row r="1003" spans="1:16">
      <c r="A1003">
        <v>0</v>
      </c>
      <c r="B1003">
        <v>2541</v>
      </c>
      <c r="C1003">
        <v>1</v>
      </c>
      <c r="D1003">
        <v>1</v>
      </c>
      <c r="E1003">
        <v>1</v>
      </c>
      <c r="F1003">
        <v>2</v>
      </c>
      <c r="G1003">
        <v>70</v>
      </c>
      <c r="H1003" s="25">
        <v>0</v>
      </c>
      <c r="I1003">
        <f t="shared" si="122"/>
        <v>-8.6209521999999872E-2</v>
      </c>
      <c r="J1003">
        <f t="shared" si="123"/>
        <v>0.91740199518118037</v>
      </c>
      <c r="K1003">
        <f t="shared" si="124"/>
        <v>0.47846095784128595</v>
      </c>
      <c r="L1003">
        <f t="shared" si="125"/>
        <v>1</v>
      </c>
      <c r="M1003">
        <f t="shared" si="126"/>
        <v>0</v>
      </c>
      <c r="N1003">
        <f t="shared" si="127"/>
        <v>0</v>
      </c>
      <c r="O1003">
        <f t="shared" si="128"/>
        <v>1</v>
      </c>
      <c r="P1003">
        <f t="shared" si="129"/>
        <v>0</v>
      </c>
    </row>
    <row r="1004" spans="1:16">
      <c r="A1004">
        <v>0</v>
      </c>
      <c r="B1004">
        <v>2543</v>
      </c>
      <c r="C1004">
        <v>0</v>
      </c>
      <c r="D1004">
        <v>1</v>
      </c>
      <c r="E1004">
        <v>1</v>
      </c>
      <c r="F1004">
        <v>1</v>
      </c>
      <c r="G1004">
        <v>35</v>
      </c>
      <c r="H1004" s="25">
        <v>0</v>
      </c>
      <c r="I1004">
        <f t="shared" si="122"/>
        <v>0.11532423799999991</v>
      </c>
      <c r="J1004">
        <f t="shared" si="123"/>
        <v>1.1222372505493985</v>
      </c>
      <c r="K1004">
        <f t="shared" si="124"/>
        <v>0.52879914828508323</v>
      </c>
      <c r="L1004">
        <f t="shared" si="125"/>
        <v>1</v>
      </c>
      <c r="M1004">
        <f t="shared" si="126"/>
        <v>0</v>
      </c>
      <c r="N1004">
        <f t="shared" si="127"/>
        <v>0</v>
      </c>
      <c r="O1004">
        <f t="shared" si="128"/>
        <v>1</v>
      </c>
      <c r="P1004">
        <f t="shared" si="129"/>
        <v>0</v>
      </c>
    </row>
    <row r="1005" spans="1:16">
      <c r="A1005">
        <v>0</v>
      </c>
      <c r="B1005">
        <v>2545</v>
      </c>
      <c r="C1005">
        <v>1</v>
      </c>
      <c r="D1005">
        <v>1</v>
      </c>
      <c r="E1005">
        <v>1</v>
      </c>
      <c r="F1005">
        <v>1</v>
      </c>
      <c r="G1005">
        <v>12</v>
      </c>
      <c r="H1005" s="25">
        <v>0</v>
      </c>
      <c r="I1005">
        <f t="shared" si="122"/>
        <v>-1.387082522</v>
      </c>
      <c r="J1005">
        <f t="shared" si="123"/>
        <v>0.24980303740927312</v>
      </c>
      <c r="K1005">
        <f t="shared" si="124"/>
        <v>0.19987392407614235</v>
      </c>
      <c r="L1005">
        <f t="shared" si="125"/>
        <v>0</v>
      </c>
      <c r="M1005">
        <f t="shared" si="126"/>
        <v>0</v>
      </c>
      <c r="N1005">
        <f t="shared" si="127"/>
        <v>1</v>
      </c>
      <c r="O1005">
        <f t="shared" si="128"/>
        <v>0</v>
      </c>
      <c r="P1005">
        <f t="shared" si="129"/>
        <v>0</v>
      </c>
    </row>
    <row r="1006" spans="1:16">
      <c r="A1006">
        <v>0</v>
      </c>
      <c r="B1006">
        <v>2546</v>
      </c>
      <c r="C1006">
        <v>0</v>
      </c>
      <c r="D1006">
        <v>1</v>
      </c>
      <c r="E1006">
        <v>1</v>
      </c>
      <c r="F1006">
        <v>1</v>
      </c>
      <c r="G1006">
        <v>62</v>
      </c>
      <c r="H1006" s="25">
        <v>0</v>
      </c>
      <c r="I1006">
        <f t="shared" si="122"/>
        <v>1.465324238</v>
      </c>
      <c r="J1006">
        <f t="shared" si="123"/>
        <v>4.3289466217684271</v>
      </c>
      <c r="K1006">
        <f t="shared" si="124"/>
        <v>0.81234565271960879</v>
      </c>
      <c r="L1006">
        <f t="shared" si="125"/>
        <v>1</v>
      </c>
      <c r="M1006">
        <f t="shared" si="126"/>
        <v>0</v>
      </c>
      <c r="N1006">
        <f t="shared" si="127"/>
        <v>0</v>
      </c>
      <c r="O1006">
        <f t="shared" si="128"/>
        <v>1</v>
      </c>
      <c r="P1006">
        <f t="shared" si="129"/>
        <v>0</v>
      </c>
    </row>
    <row r="1007" spans="1:16">
      <c r="A1007">
        <v>0</v>
      </c>
      <c r="B1007">
        <v>2552</v>
      </c>
      <c r="C1007">
        <v>0</v>
      </c>
      <c r="D1007">
        <v>0</v>
      </c>
      <c r="E1007">
        <v>1</v>
      </c>
      <c r="F1007">
        <v>0</v>
      </c>
      <c r="G1007">
        <v>12</v>
      </c>
      <c r="H1007" s="25">
        <v>0</v>
      </c>
      <c r="I1007">
        <f t="shared" si="122"/>
        <v>1.012550305</v>
      </c>
      <c r="J1007">
        <f t="shared" si="123"/>
        <v>2.7526120713795428</v>
      </c>
      <c r="K1007">
        <f t="shared" si="124"/>
        <v>0.73351895133877298</v>
      </c>
      <c r="L1007">
        <f t="shared" si="125"/>
        <v>1</v>
      </c>
      <c r="M1007">
        <f t="shared" si="126"/>
        <v>0</v>
      </c>
      <c r="N1007">
        <f t="shared" si="127"/>
        <v>0</v>
      </c>
      <c r="O1007">
        <f t="shared" si="128"/>
        <v>1</v>
      </c>
      <c r="P1007">
        <f t="shared" si="129"/>
        <v>0</v>
      </c>
    </row>
    <row r="1008" spans="1:16">
      <c r="A1008">
        <v>0</v>
      </c>
      <c r="B1008">
        <v>2553</v>
      </c>
      <c r="C1008">
        <v>1</v>
      </c>
      <c r="D1008">
        <v>0</v>
      </c>
      <c r="E1008">
        <v>1</v>
      </c>
      <c r="F1008">
        <v>1</v>
      </c>
      <c r="G1008">
        <v>47</v>
      </c>
      <c r="H1008" s="25">
        <v>0</v>
      </c>
      <c r="I1008">
        <f t="shared" si="122"/>
        <v>0.81101654499999998</v>
      </c>
      <c r="J1008">
        <f t="shared" si="123"/>
        <v>2.2501942481477428</v>
      </c>
      <c r="K1008">
        <f t="shared" si="124"/>
        <v>0.69232608156577369</v>
      </c>
      <c r="L1008">
        <f t="shared" si="125"/>
        <v>1</v>
      </c>
      <c r="M1008">
        <f t="shared" si="126"/>
        <v>0</v>
      </c>
      <c r="N1008">
        <f t="shared" si="127"/>
        <v>0</v>
      </c>
      <c r="O1008">
        <f t="shared" si="128"/>
        <v>1</v>
      </c>
      <c r="P1008">
        <f t="shared" si="129"/>
        <v>0</v>
      </c>
    </row>
    <row r="1009" spans="1:16">
      <c r="A1009">
        <v>0</v>
      </c>
      <c r="B1009">
        <v>2555</v>
      </c>
      <c r="C1009">
        <v>0</v>
      </c>
      <c r="D1009">
        <v>1</v>
      </c>
      <c r="E1009">
        <v>1</v>
      </c>
      <c r="F1009">
        <v>0</v>
      </c>
      <c r="G1009">
        <v>18</v>
      </c>
      <c r="H1009" s="25">
        <v>0</v>
      </c>
      <c r="I1009">
        <f t="shared" si="122"/>
        <v>0.8644512379999999</v>
      </c>
      <c r="J1009">
        <f t="shared" si="123"/>
        <v>2.3737031304263034</v>
      </c>
      <c r="K1009">
        <f t="shared" si="124"/>
        <v>0.70358980581861708</v>
      </c>
      <c r="L1009">
        <f t="shared" si="125"/>
        <v>1</v>
      </c>
      <c r="M1009">
        <f t="shared" si="126"/>
        <v>0</v>
      </c>
      <c r="N1009">
        <f t="shared" si="127"/>
        <v>0</v>
      </c>
      <c r="O1009">
        <f t="shared" si="128"/>
        <v>1</v>
      </c>
      <c r="P1009">
        <f t="shared" si="129"/>
        <v>0</v>
      </c>
    </row>
    <row r="1010" spans="1:16">
      <c r="A1010">
        <v>0</v>
      </c>
      <c r="B1010">
        <v>2558</v>
      </c>
      <c r="C1010">
        <v>0</v>
      </c>
      <c r="D1010">
        <v>1</v>
      </c>
      <c r="E1010">
        <v>1</v>
      </c>
      <c r="F1010">
        <v>0</v>
      </c>
      <c r="G1010">
        <v>3</v>
      </c>
      <c r="H1010" s="25">
        <v>0</v>
      </c>
      <c r="I1010">
        <f t="shared" si="122"/>
        <v>0.1144512379999999</v>
      </c>
      <c r="J1010">
        <f t="shared" si="123"/>
        <v>1.1212579649500281</v>
      </c>
      <c r="K1010">
        <f t="shared" si="124"/>
        <v>0.52858161688809135</v>
      </c>
      <c r="L1010">
        <f t="shared" si="125"/>
        <v>1</v>
      </c>
      <c r="M1010">
        <f t="shared" si="126"/>
        <v>0</v>
      </c>
      <c r="N1010">
        <f t="shared" si="127"/>
        <v>0</v>
      </c>
      <c r="O1010">
        <f t="shared" si="128"/>
        <v>1</v>
      </c>
      <c r="P1010">
        <f t="shared" si="129"/>
        <v>0</v>
      </c>
    </row>
    <row r="1011" spans="1:16">
      <c r="A1011">
        <v>0</v>
      </c>
      <c r="B1011">
        <v>2560</v>
      </c>
      <c r="C1011">
        <v>1</v>
      </c>
      <c r="D1011">
        <v>1</v>
      </c>
      <c r="E1011">
        <v>1</v>
      </c>
      <c r="F1011">
        <v>2</v>
      </c>
      <c r="G1011">
        <v>72</v>
      </c>
      <c r="H1011" s="25">
        <v>0</v>
      </c>
      <c r="I1011">
        <f t="shared" si="122"/>
        <v>1.3790478000000217E-2</v>
      </c>
      <c r="J1011">
        <f t="shared" si="123"/>
        <v>1.0138860052588161</v>
      </c>
      <c r="K1011">
        <f t="shared" si="124"/>
        <v>0.50344756486279663</v>
      </c>
      <c r="L1011">
        <f t="shared" si="125"/>
        <v>1</v>
      </c>
      <c r="M1011">
        <f t="shared" si="126"/>
        <v>0</v>
      </c>
      <c r="N1011">
        <f t="shared" si="127"/>
        <v>0</v>
      </c>
      <c r="O1011">
        <f t="shared" si="128"/>
        <v>1</v>
      </c>
      <c r="P1011">
        <f t="shared" si="129"/>
        <v>0</v>
      </c>
    </row>
    <row r="1012" spans="1:16">
      <c r="A1012">
        <v>0</v>
      </c>
      <c r="B1012">
        <v>2566</v>
      </c>
      <c r="C1012">
        <v>1</v>
      </c>
      <c r="D1012">
        <v>0</v>
      </c>
      <c r="E1012">
        <v>1</v>
      </c>
      <c r="F1012">
        <v>2</v>
      </c>
      <c r="G1012">
        <v>13</v>
      </c>
      <c r="H1012" s="25">
        <v>0</v>
      </c>
      <c r="I1012">
        <f t="shared" si="122"/>
        <v>-2.4881104550000002</v>
      </c>
      <c r="J1012">
        <f t="shared" si="123"/>
        <v>8.3066776791288849E-2</v>
      </c>
      <c r="K1012">
        <f t="shared" si="124"/>
        <v>7.6695895923780261E-2</v>
      </c>
      <c r="L1012">
        <f t="shared" si="125"/>
        <v>0</v>
      </c>
      <c r="M1012">
        <f t="shared" si="126"/>
        <v>0</v>
      </c>
      <c r="N1012">
        <f t="shared" si="127"/>
        <v>1</v>
      </c>
      <c r="O1012">
        <f t="shared" si="128"/>
        <v>0</v>
      </c>
      <c r="P1012">
        <f t="shared" si="129"/>
        <v>0</v>
      </c>
    </row>
    <row r="1013" spans="1:16">
      <c r="A1013">
        <v>0</v>
      </c>
      <c r="B1013">
        <v>2569</v>
      </c>
      <c r="C1013">
        <v>0</v>
      </c>
      <c r="D1013">
        <v>0</v>
      </c>
      <c r="E1013">
        <v>1</v>
      </c>
      <c r="F1013">
        <v>2</v>
      </c>
      <c r="G1013">
        <v>15</v>
      </c>
      <c r="H1013" s="25">
        <v>0</v>
      </c>
      <c r="I1013">
        <f t="shared" si="122"/>
        <v>-2.035703695</v>
      </c>
      <c r="J1013">
        <f t="shared" si="123"/>
        <v>0.13058855564991659</v>
      </c>
      <c r="K1013">
        <f t="shared" si="124"/>
        <v>0.1155049332467796</v>
      </c>
      <c r="L1013">
        <f t="shared" si="125"/>
        <v>0</v>
      </c>
      <c r="M1013">
        <f t="shared" si="126"/>
        <v>0</v>
      </c>
      <c r="N1013">
        <f t="shared" si="127"/>
        <v>1</v>
      </c>
      <c r="O1013">
        <f t="shared" si="128"/>
        <v>0</v>
      </c>
      <c r="P1013">
        <f t="shared" si="129"/>
        <v>0</v>
      </c>
    </row>
    <row r="1014" spans="1:16">
      <c r="A1014">
        <v>0</v>
      </c>
      <c r="B1014">
        <v>2572</v>
      </c>
      <c r="C1014">
        <v>0</v>
      </c>
      <c r="D1014">
        <v>1</v>
      </c>
      <c r="E1014">
        <v>1</v>
      </c>
      <c r="F1014">
        <v>2</v>
      </c>
      <c r="G1014">
        <v>42</v>
      </c>
      <c r="H1014" s="25">
        <v>0</v>
      </c>
      <c r="I1014">
        <f t="shared" si="122"/>
        <v>-1.1338027619999997</v>
      </c>
      <c r="J1014">
        <f t="shared" si="123"/>
        <v>0.32180717056388486</v>
      </c>
      <c r="K1014">
        <f t="shared" si="124"/>
        <v>0.24345999759299342</v>
      </c>
      <c r="L1014">
        <f t="shared" si="125"/>
        <v>0</v>
      </c>
      <c r="M1014">
        <f t="shared" si="126"/>
        <v>0</v>
      </c>
      <c r="N1014">
        <f t="shared" si="127"/>
        <v>1</v>
      </c>
      <c r="O1014">
        <f t="shared" si="128"/>
        <v>0</v>
      </c>
      <c r="P1014">
        <f t="shared" si="129"/>
        <v>0</v>
      </c>
    </row>
    <row r="1015" spans="1:16">
      <c r="A1015">
        <v>0</v>
      </c>
      <c r="B1015">
        <v>2576</v>
      </c>
      <c r="C1015">
        <v>0</v>
      </c>
      <c r="D1015">
        <v>0</v>
      </c>
      <c r="E1015">
        <v>1</v>
      </c>
      <c r="F1015">
        <v>0</v>
      </c>
      <c r="G1015">
        <v>35</v>
      </c>
      <c r="H1015" s="25">
        <v>0</v>
      </c>
      <c r="I1015">
        <f t="shared" si="122"/>
        <v>2.1625503049999999</v>
      </c>
      <c r="J1015">
        <f t="shared" si="123"/>
        <v>8.6932799269573362</v>
      </c>
      <c r="K1015">
        <f t="shared" si="124"/>
        <v>0.89683574522397047</v>
      </c>
      <c r="L1015">
        <f t="shared" si="125"/>
        <v>1</v>
      </c>
      <c r="M1015">
        <f t="shared" si="126"/>
        <v>0</v>
      </c>
      <c r="N1015">
        <f t="shared" si="127"/>
        <v>0</v>
      </c>
      <c r="O1015">
        <f t="shared" si="128"/>
        <v>1</v>
      </c>
      <c r="P1015">
        <f t="shared" si="129"/>
        <v>0</v>
      </c>
    </row>
    <row r="1016" spans="1:16">
      <c r="A1016">
        <v>0</v>
      </c>
      <c r="B1016">
        <v>2579</v>
      </c>
      <c r="C1016">
        <v>0</v>
      </c>
      <c r="D1016">
        <v>1</v>
      </c>
      <c r="E1016">
        <v>1</v>
      </c>
      <c r="F1016">
        <v>0</v>
      </c>
      <c r="G1016">
        <v>31</v>
      </c>
      <c r="H1016" s="25">
        <v>1</v>
      </c>
      <c r="I1016">
        <f t="shared" si="122"/>
        <v>1.5144512379999999</v>
      </c>
      <c r="J1016">
        <f t="shared" si="123"/>
        <v>4.5469252622896814</v>
      </c>
      <c r="K1016">
        <f t="shared" si="124"/>
        <v>0.81971994344354726</v>
      </c>
      <c r="L1016">
        <f t="shared" si="125"/>
        <v>1</v>
      </c>
      <c r="M1016">
        <f t="shared" si="126"/>
        <v>1</v>
      </c>
      <c r="N1016">
        <f t="shared" si="127"/>
        <v>0</v>
      </c>
      <c r="O1016">
        <f t="shared" si="128"/>
        <v>0</v>
      </c>
      <c r="P1016">
        <f t="shared" si="129"/>
        <v>0</v>
      </c>
    </row>
    <row r="1017" spans="1:16">
      <c r="A1017">
        <v>0</v>
      </c>
      <c r="B1017">
        <v>2580</v>
      </c>
      <c r="C1017">
        <v>0</v>
      </c>
      <c r="D1017">
        <v>0</v>
      </c>
      <c r="E1017">
        <v>1</v>
      </c>
      <c r="F1017">
        <v>2</v>
      </c>
      <c r="G1017">
        <v>48</v>
      </c>
      <c r="H1017" s="25">
        <v>0</v>
      </c>
      <c r="I1017">
        <f t="shared" si="122"/>
        <v>-0.38570369499999968</v>
      </c>
      <c r="J1017">
        <f t="shared" si="123"/>
        <v>0.67997197492966899</v>
      </c>
      <c r="K1017">
        <f t="shared" si="124"/>
        <v>0.40475197507871258</v>
      </c>
      <c r="L1017">
        <f t="shared" si="125"/>
        <v>1</v>
      </c>
      <c r="M1017">
        <f t="shared" si="126"/>
        <v>0</v>
      </c>
      <c r="N1017">
        <f t="shared" si="127"/>
        <v>0</v>
      </c>
      <c r="O1017">
        <f t="shared" si="128"/>
        <v>1</v>
      </c>
      <c r="P1017">
        <f t="shared" si="129"/>
        <v>0</v>
      </c>
    </row>
    <row r="1018" spans="1:16">
      <c r="A1018">
        <v>0</v>
      </c>
      <c r="B1018">
        <v>2582</v>
      </c>
      <c r="C1018">
        <v>0</v>
      </c>
      <c r="D1018">
        <v>0</v>
      </c>
      <c r="E1018">
        <v>1</v>
      </c>
      <c r="F1018">
        <v>0</v>
      </c>
      <c r="G1018">
        <v>10</v>
      </c>
      <c r="H1018" s="25">
        <v>0</v>
      </c>
      <c r="I1018">
        <f t="shared" si="122"/>
        <v>0.9125503049999999</v>
      </c>
      <c r="J1018">
        <f t="shared" si="123"/>
        <v>2.4906663995216798</v>
      </c>
      <c r="K1018">
        <f t="shared" si="124"/>
        <v>0.71352175042077115</v>
      </c>
      <c r="L1018">
        <f t="shared" si="125"/>
        <v>1</v>
      </c>
      <c r="M1018">
        <f t="shared" si="126"/>
        <v>0</v>
      </c>
      <c r="N1018">
        <f t="shared" si="127"/>
        <v>0</v>
      </c>
      <c r="O1018">
        <f t="shared" si="128"/>
        <v>1</v>
      </c>
      <c r="P1018">
        <f t="shared" si="129"/>
        <v>0</v>
      </c>
    </row>
    <row r="1019" spans="1:16">
      <c r="A1019">
        <v>0</v>
      </c>
      <c r="B1019">
        <v>2584</v>
      </c>
      <c r="C1019">
        <v>0</v>
      </c>
      <c r="D1019">
        <v>1</v>
      </c>
      <c r="E1019">
        <v>1</v>
      </c>
      <c r="F1019">
        <v>2</v>
      </c>
      <c r="G1019">
        <v>57</v>
      </c>
      <c r="H1019" s="25">
        <v>0</v>
      </c>
      <c r="I1019">
        <f t="shared" si="122"/>
        <v>-0.38380276199999974</v>
      </c>
      <c r="J1019">
        <f t="shared" si="123"/>
        <v>0.68126578542982208</v>
      </c>
      <c r="K1019">
        <f t="shared" si="124"/>
        <v>0.40521004551083151</v>
      </c>
      <c r="L1019">
        <f t="shared" si="125"/>
        <v>1</v>
      </c>
      <c r="M1019">
        <f t="shared" si="126"/>
        <v>0</v>
      </c>
      <c r="N1019">
        <f t="shared" si="127"/>
        <v>0</v>
      </c>
      <c r="O1019">
        <f t="shared" si="128"/>
        <v>1</v>
      </c>
      <c r="P1019">
        <f t="shared" si="129"/>
        <v>0</v>
      </c>
    </row>
    <row r="1020" spans="1:16">
      <c r="A1020">
        <v>0</v>
      </c>
      <c r="B1020">
        <v>2585</v>
      </c>
      <c r="C1020">
        <v>0</v>
      </c>
      <c r="D1020">
        <v>1</v>
      </c>
      <c r="E1020">
        <v>1</v>
      </c>
      <c r="F1020">
        <v>0</v>
      </c>
      <c r="G1020">
        <v>58</v>
      </c>
      <c r="H1020" s="25">
        <v>0</v>
      </c>
      <c r="I1020">
        <f t="shared" si="122"/>
        <v>2.864451238</v>
      </c>
      <c r="J1020">
        <f t="shared" si="123"/>
        <v>17.539425592927255</v>
      </c>
      <c r="K1020">
        <f t="shared" si="124"/>
        <v>0.9460608962781728</v>
      </c>
      <c r="L1020">
        <f t="shared" si="125"/>
        <v>1</v>
      </c>
      <c r="M1020">
        <f t="shared" si="126"/>
        <v>0</v>
      </c>
      <c r="N1020">
        <f t="shared" si="127"/>
        <v>0</v>
      </c>
      <c r="O1020">
        <f t="shared" si="128"/>
        <v>1</v>
      </c>
      <c r="P1020">
        <f t="shared" si="129"/>
        <v>0</v>
      </c>
    </row>
    <row r="1021" spans="1:16">
      <c r="A1021">
        <v>0</v>
      </c>
      <c r="B1021">
        <v>2588</v>
      </c>
      <c r="C1021">
        <v>0</v>
      </c>
      <c r="D1021">
        <v>0</v>
      </c>
      <c r="E1021">
        <v>1</v>
      </c>
      <c r="F1021">
        <v>1</v>
      </c>
      <c r="G1021">
        <v>27</v>
      </c>
      <c r="H1021" s="25">
        <v>0</v>
      </c>
      <c r="I1021">
        <f t="shared" si="122"/>
        <v>0.16342330500000002</v>
      </c>
      <c r="J1021">
        <f t="shared" si="123"/>
        <v>1.177535040674186</v>
      </c>
      <c r="K1021">
        <f t="shared" si="124"/>
        <v>0.54076513979293295</v>
      </c>
      <c r="L1021">
        <f t="shared" si="125"/>
        <v>1</v>
      </c>
      <c r="M1021">
        <f t="shared" si="126"/>
        <v>0</v>
      </c>
      <c r="N1021">
        <f t="shared" si="127"/>
        <v>0</v>
      </c>
      <c r="O1021">
        <f t="shared" si="128"/>
        <v>1</v>
      </c>
      <c r="P1021">
        <f t="shared" si="129"/>
        <v>0</v>
      </c>
    </row>
    <row r="1022" spans="1:16">
      <c r="A1022">
        <v>0</v>
      </c>
      <c r="B1022">
        <v>2591</v>
      </c>
      <c r="C1022">
        <v>0</v>
      </c>
      <c r="D1022">
        <v>1</v>
      </c>
      <c r="E1022">
        <v>1</v>
      </c>
      <c r="F1022">
        <v>0</v>
      </c>
      <c r="G1022">
        <v>25</v>
      </c>
      <c r="H1022" s="25">
        <v>0</v>
      </c>
      <c r="I1022">
        <f t="shared" si="122"/>
        <v>1.2144512379999999</v>
      </c>
      <c r="J1022">
        <f t="shared" si="123"/>
        <v>3.3684450823821952</v>
      </c>
      <c r="K1022">
        <f t="shared" si="124"/>
        <v>0.77108559655860875</v>
      </c>
      <c r="L1022">
        <f t="shared" si="125"/>
        <v>1</v>
      </c>
      <c r="M1022">
        <f t="shared" si="126"/>
        <v>0</v>
      </c>
      <c r="N1022">
        <f t="shared" si="127"/>
        <v>0</v>
      </c>
      <c r="O1022">
        <f t="shared" si="128"/>
        <v>1</v>
      </c>
      <c r="P1022">
        <f t="shared" si="129"/>
        <v>0</v>
      </c>
    </row>
    <row r="1023" spans="1:16">
      <c r="A1023">
        <v>0</v>
      </c>
      <c r="B1023">
        <v>2592</v>
      </c>
      <c r="C1023">
        <v>1</v>
      </c>
      <c r="D1023">
        <v>1</v>
      </c>
      <c r="E1023">
        <v>1</v>
      </c>
      <c r="F1023">
        <v>0</v>
      </c>
      <c r="G1023">
        <v>57</v>
      </c>
      <c r="H1023" s="25">
        <v>0</v>
      </c>
      <c r="I1023">
        <f t="shared" si="122"/>
        <v>2.4620444780000001</v>
      </c>
      <c r="J1023">
        <f t="shared" si="123"/>
        <v>11.728766248762039</v>
      </c>
      <c r="K1023">
        <f t="shared" si="124"/>
        <v>0.92143779055591846</v>
      </c>
      <c r="L1023">
        <f t="shared" si="125"/>
        <v>1</v>
      </c>
      <c r="M1023">
        <f t="shared" si="126"/>
        <v>0</v>
      </c>
      <c r="N1023">
        <f t="shared" si="127"/>
        <v>0</v>
      </c>
      <c r="O1023">
        <f t="shared" si="128"/>
        <v>1</v>
      </c>
      <c r="P1023">
        <f t="shared" si="129"/>
        <v>0</v>
      </c>
    </row>
    <row r="1024" spans="1:16">
      <c r="A1024">
        <v>0</v>
      </c>
      <c r="B1024">
        <v>2593</v>
      </c>
      <c r="C1024">
        <v>0</v>
      </c>
      <c r="D1024">
        <v>0</v>
      </c>
      <c r="E1024">
        <v>1</v>
      </c>
      <c r="F1024">
        <v>0</v>
      </c>
      <c r="G1024">
        <v>12</v>
      </c>
      <c r="H1024" s="25">
        <v>0</v>
      </c>
      <c r="I1024">
        <f t="shared" si="122"/>
        <v>1.012550305</v>
      </c>
      <c r="J1024">
        <f t="shared" si="123"/>
        <v>2.7526120713795428</v>
      </c>
      <c r="K1024">
        <f t="shared" si="124"/>
        <v>0.73351895133877298</v>
      </c>
      <c r="L1024">
        <f t="shared" si="125"/>
        <v>1</v>
      </c>
      <c r="M1024">
        <f t="shared" si="126"/>
        <v>0</v>
      </c>
      <c r="N1024">
        <f t="shared" si="127"/>
        <v>0</v>
      </c>
      <c r="O1024">
        <f t="shared" si="128"/>
        <v>1</v>
      </c>
      <c r="P1024">
        <f t="shared" si="129"/>
        <v>0</v>
      </c>
    </row>
    <row r="1025" spans="1:16">
      <c r="A1025">
        <v>0</v>
      </c>
      <c r="B1025">
        <v>2594</v>
      </c>
      <c r="C1025">
        <v>0</v>
      </c>
      <c r="D1025">
        <v>0</v>
      </c>
      <c r="E1025">
        <v>1</v>
      </c>
      <c r="F1025">
        <v>2</v>
      </c>
      <c r="G1025">
        <v>62</v>
      </c>
      <c r="H1025" s="25">
        <v>0</v>
      </c>
      <c r="I1025">
        <f t="shared" si="122"/>
        <v>0.31429630500000005</v>
      </c>
      <c r="J1025">
        <f t="shared" si="123"/>
        <v>1.3692954055186677</v>
      </c>
      <c r="K1025">
        <f t="shared" si="124"/>
        <v>0.57793359254791288</v>
      </c>
      <c r="L1025">
        <f t="shared" si="125"/>
        <v>1</v>
      </c>
      <c r="M1025">
        <f t="shared" si="126"/>
        <v>0</v>
      </c>
      <c r="N1025">
        <f t="shared" si="127"/>
        <v>0</v>
      </c>
      <c r="O1025">
        <f t="shared" si="128"/>
        <v>1</v>
      </c>
      <c r="P1025">
        <f t="shared" si="129"/>
        <v>0</v>
      </c>
    </row>
    <row r="1026" spans="1:16">
      <c r="A1026">
        <v>0</v>
      </c>
      <c r="B1026">
        <v>2596</v>
      </c>
      <c r="C1026">
        <v>1</v>
      </c>
      <c r="D1026">
        <v>1</v>
      </c>
      <c r="E1026">
        <v>1</v>
      </c>
      <c r="F1026">
        <v>2</v>
      </c>
      <c r="G1026">
        <v>71</v>
      </c>
      <c r="H1026" s="25">
        <v>0</v>
      </c>
      <c r="I1026">
        <f t="shared" si="122"/>
        <v>-3.6209521999999605E-2</v>
      </c>
      <c r="J1026">
        <f t="shared" si="123"/>
        <v>0.96443820129167157</v>
      </c>
      <c r="K1026">
        <f t="shared" si="124"/>
        <v>0.4909486084405848</v>
      </c>
      <c r="L1026">
        <f t="shared" si="125"/>
        <v>1</v>
      </c>
      <c r="M1026">
        <f t="shared" si="126"/>
        <v>0</v>
      </c>
      <c r="N1026">
        <f t="shared" si="127"/>
        <v>0</v>
      </c>
      <c r="O1026">
        <f t="shared" si="128"/>
        <v>1</v>
      </c>
      <c r="P1026">
        <f t="shared" si="129"/>
        <v>0</v>
      </c>
    </row>
    <row r="1027" spans="1:16">
      <c r="A1027">
        <v>0</v>
      </c>
      <c r="B1027">
        <v>2597</v>
      </c>
      <c r="C1027">
        <v>0</v>
      </c>
      <c r="D1027">
        <v>1</v>
      </c>
      <c r="E1027">
        <v>1</v>
      </c>
      <c r="F1027">
        <v>1</v>
      </c>
      <c r="G1027">
        <v>21</v>
      </c>
      <c r="H1027" s="25">
        <v>0</v>
      </c>
      <c r="I1027">
        <f t="shared" si="122"/>
        <v>-0.58467576200000004</v>
      </c>
      <c r="J1027">
        <f t="shared" si="123"/>
        <v>0.55728652599010919</v>
      </c>
      <c r="K1027">
        <f t="shared" si="124"/>
        <v>0.35785741203648525</v>
      </c>
      <c r="L1027">
        <f t="shared" si="125"/>
        <v>1</v>
      </c>
      <c r="M1027">
        <f t="shared" si="126"/>
        <v>0</v>
      </c>
      <c r="N1027">
        <f t="shared" si="127"/>
        <v>0</v>
      </c>
      <c r="O1027">
        <f t="shared" si="128"/>
        <v>1</v>
      </c>
      <c r="P1027">
        <f t="shared" si="129"/>
        <v>0</v>
      </c>
    </row>
    <row r="1028" spans="1:16">
      <c r="A1028">
        <v>0</v>
      </c>
      <c r="B1028">
        <v>2598</v>
      </c>
      <c r="C1028">
        <v>1</v>
      </c>
      <c r="D1028">
        <v>1</v>
      </c>
      <c r="E1028">
        <v>1</v>
      </c>
      <c r="F1028">
        <v>1</v>
      </c>
      <c r="G1028">
        <v>71</v>
      </c>
      <c r="H1028" s="25">
        <v>0</v>
      </c>
      <c r="I1028">
        <f t="shared" si="122"/>
        <v>1.5629174780000001</v>
      </c>
      <c r="J1028">
        <f t="shared" si="123"/>
        <v>4.7727252739132924</v>
      </c>
      <c r="K1028">
        <f t="shared" si="124"/>
        <v>0.82677159356275642</v>
      </c>
      <c r="L1028">
        <f t="shared" si="125"/>
        <v>1</v>
      </c>
      <c r="M1028">
        <f t="shared" si="126"/>
        <v>0</v>
      </c>
      <c r="N1028">
        <f t="shared" si="127"/>
        <v>0</v>
      </c>
      <c r="O1028">
        <f t="shared" si="128"/>
        <v>1</v>
      </c>
      <c r="P1028">
        <f t="shared" si="129"/>
        <v>0</v>
      </c>
    </row>
    <row r="1029" spans="1:16">
      <c r="A1029">
        <v>0</v>
      </c>
      <c r="B1029">
        <v>2603</v>
      </c>
      <c r="C1029">
        <v>1</v>
      </c>
      <c r="D1029">
        <v>1</v>
      </c>
      <c r="E1029">
        <v>1</v>
      </c>
      <c r="F1029">
        <v>1</v>
      </c>
      <c r="G1029">
        <v>64</v>
      </c>
      <c r="H1029" s="25">
        <v>0</v>
      </c>
      <c r="I1029">
        <f t="shared" si="122"/>
        <v>1.212917478</v>
      </c>
      <c r="J1029">
        <f t="shared" si="123"/>
        <v>3.3632826560261813</v>
      </c>
      <c r="K1029">
        <f t="shared" si="124"/>
        <v>0.7708147560372034</v>
      </c>
      <c r="L1029">
        <f t="shared" si="125"/>
        <v>1</v>
      </c>
      <c r="M1029">
        <f t="shared" si="126"/>
        <v>0</v>
      </c>
      <c r="N1029">
        <f t="shared" si="127"/>
        <v>0</v>
      </c>
      <c r="O1029">
        <f t="shared" si="128"/>
        <v>1</v>
      </c>
      <c r="P1029">
        <f t="shared" si="129"/>
        <v>0</v>
      </c>
    </row>
    <row r="1030" spans="1:16">
      <c r="A1030">
        <v>0</v>
      </c>
      <c r="B1030">
        <v>2605</v>
      </c>
      <c r="C1030">
        <v>1</v>
      </c>
      <c r="D1030">
        <v>1</v>
      </c>
      <c r="E1030">
        <v>1</v>
      </c>
      <c r="F1030">
        <v>0</v>
      </c>
      <c r="G1030">
        <v>29</v>
      </c>
      <c r="H1030" s="25">
        <v>0</v>
      </c>
      <c r="I1030">
        <f t="shared" ref="I1030:I1093" si="130">H$2+(C$2*C1030)+(D$2*D1030)+(E$2*E1030)+(F$2*F1030)+(G$2*G1030)</f>
        <v>1.062044478</v>
      </c>
      <c r="J1030">
        <f t="shared" ref="J1030:J1093" si="131">EXP(I1030)</f>
        <v>2.8922781477255035</v>
      </c>
      <c r="K1030">
        <f t="shared" ref="K1030:K1093" si="132">J1030/(1+J1030)</f>
        <v>0.74308105380794509</v>
      </c>
      <c r="L1030">
        <f t="shared" ref="L1030:L1093" si="133">IF(K1030&gt;=0.27,1,0)</f>
        <v>1</v>
      </c>
      <c r="M1030">
        <f t="shared" ref="M1030:M1093" si="134">IF(AND(L1030=1,L1030=H1030),1,0)</f>
        <v>0</v>
      </c>
      <c r="N1030">
        <f t="shared" ref="N1030:N1093" si="135">IF(AND(L1030=0,L1030=H1030),1,0)</f>
        <v>0</v>
      </c>
      <c r="O1030">
        <f t="shared" ref="O1030:O1093" si="136">IF(AND(NOT(H1030=L1030),L1030=1),1,0)</f>
        <v>1</v>
      </c>
      <c r="P1030">
        <f t="shared" ref="P1030:P1093" si="137">IF(AND(NOT(H1030=L1030),L1030=0),1,0)</f>
        <v>0</v>
      </c>
    </row>
    <row r="1031" spans="1:16">
      <c r="A1031">
        <v>0</v>
      </c>
      <c r="B1031">
        <v>2607</v>
      </c>
      <c r="C1031">
        <v>1</v>
      </c>
      <c r="D1031">
        <v>1</v>
      </c>
      <c r="E1031">
        <v>1</v>
      </c>
      <c r="F1031">
        <v>0</v>
      </c>
      <c r="G1031">
        <v>31</v>
      </c>
      <c r="H1031" s="25">
        <v>0</v>
      </c>
      <c r="I1031">
        <f t="shared" si="130"/>
        <v>1.1620444779999999</v>
      </c>
      <c r="J1031">
        <f t="shared" si="131"/>
        <v>3.1964616958519279</v>
      </c>
      <c r="K1031">
        <f t="shared" si="132"/>
        <v>0.76170400864412291</v>
      </c>
      <c r="L1031">
        <f t="shared" si="133"/>
        <v>1</v>
      </c>
      <c r="M1031">
        <f t="shared" si="134"/>
        <v>0</v>
      </c>
      <c r="N1031">
        <f t="shared" si="135"/>
        <v>0</v>
      </c>
      <c r="O1031">
        <f t="shared" si="136"/>
        <v>1</v>
      </c>
      <c r="P1031">
        <f t="shared" si="137"/>
        <v>0</v>
      </c>
    </row>
    <row r="1032" spans="1:16">
      <c r="A1032">
        <v>0</v>
      </c>
      <c r="B1032">
        <v>2608</v>
      </c>
      <c r="C1032">
        <v>0</v>
      </c>
      <c r="D1032">
        <v>1</v>
      </c>
      <c r="E1032">
        <v>1</v>
      </c>
      <c r="F1032">
        <v>0</v>
      </c>
      <c r="G1032">
        <v>1</v>
      </c>
      <c r="H1032" s="25">
        <v>1</v>
      </c>
      <c r="I1032">
        <f t="shared" si="130"/>
        <v>1.445123799999988E-2</v>
      </c>
      <c r="J1032">
        <f t="shared" si="131"/>
        <v>1.014556161957638</v>
      </c>
      <c r="K1032">
        <f t="shared" si="132"/>
        <v>0.50361274662690292</v>
      </c>
      <c r="L1032">
        <f t="shared" si="133"/>
        <v>1</v>
      </c>
      <c r="M1032">
        <f t="shared" si="134"/>
        <v>1</v>
      </c>
      <c r="N1032">
        <f t="shared" si="135"/>
        <v>0</v>
      </c>
      <c r="O1032">
        <f t="shared" si="136"/>
        <v>0</v>
      </c>
      <c r="P1032">
        <f t="shared" si="137"/>
        <v>0</v>
      </c>
    </row>
    <row r="1033" spans="1:16">
      <c r="A1033">
        <v>0</v>
      </c>
      <c r="B1033">
        <v>2611</v>
      </c>
      <c r="C1033">
        <v>2</v>
      </c>
      <c r="D1033">
        <v>1</v>
      </c>
      <c r="E1033">
        <v>0</v>
      </c>
      <c r="F1033">
        <v>0</v>
      </c>
      <c r="G1033">
        <v>39</v>
      </c>
      <c r="H1033" s="25">
        <v>1</v>
      </c>
      <c r="I1033">
        <f t="shared" si="130"/>
        <v>2.7388874130000005</v>
      </c>
      <c r="J1033">
        <f t="shared" si="131"/>
        <v>15.469764059779683</v>
      </c>
      <c r="K1033">
        <f t="shared" si="132"/>
        <v>0.93928267603771742</v>
      </c>
      <c r="L1033">
        <f t="shared" si="133"/>
        <v>1</v>
      </c>
      <c r="M1033">
        <f t="shared" si="134"/>
        <v>1</v>
      </c>
      <c r="N1033">
        <f t="shared" si="135"/>
        <v>0</v>
      </c>
      <c r="O1033">
        <f t="shared" si="136"/>
        <v>0</v>
      </c>
      <c r="P1033">
        <f t="shared" si="137"/>
        <v>0</v>
      </c>
    </row>
    <row r="1034" spans="1:16">
      <c r="A1034">
        <v>0</v>
      </c>
      <c r="B1034">
        <v>2612</v>
      </c>
      <c r="C1034">
        <v>0</v>
      </c>
      <c r="D1034">
        <v>1</v>
      </c>
      <c r="E1034">
        <v>1</v>
      </c>
      <c r="F1034">
        <v>0</v>
      </c>
      <c r="G1034">
        <v>10</v>
      </c>
      <c r="H1034" s="25">
        <v>1</v>
      </c>
      <c r="I1034">
        <f t="shared" si="130"/>
        <v>0.46445123799999988</v>
      </c>
      <c r="J1034">
        <f t="shared" si="131"/>
        <v>1.5911407916623008</v>
      </c>
      <c r="K1034">
        <f t="shared" si="132"/>
        <v>0.61406960084231177</v>
      </c>
      <c r="L1034">
        <f t="shared" si="133"/>
        <v>1</v>
      </c>
      <c r="M1034">
        <f t="shared" si="134"/>
        <v>1</v>
      </c>
      <c r="N1034">
        <f t="shared" si="135"/>
        <v>0</v>
      </c>
      <c r="O1034">
        <f t="shared" si="136"/>
        <v>0</v>
      </c>
      <c r="P1034">
        <f t="shared" si="137"/>
        <v>0</v>
      </c>
    </row>
    <row r="1035" spans="1:16">
      <c r="A1035">
        <v>0</v>
      </c>
      <c r="B1035">
        <v>2613</v>
      </c>
      <c r="C1035">
        <v>1</v>
      </c>
      <c r="D1035">
        <v>1</v>
      </c>
      <c r="E1035">
        <v>1</v>
      </c>
      <c r="F1035">
        <v>0</v>
      </c>
      <c r="G1035">
        <v>14</v>
      </c>
      <c r="H1035" s="25">
        <v>0</v>
      </c>
      <c r="I1035">
        <f t="shared" si="130"/>
        <v>0.3120444779999999</v>
      </c>
      <c r="J1035">
        <f t="shared" si="131"/>
        <v>1.3662154582092632</v>
      </c>
      <c r="K1035">
        <f t="shared" si="132"/>
        <v>0.57738421641586535</v>
      </c>
      <c r="L1035">
        <f t="shared" si="133"/>
        <v>1</v>
      </c>
      <c r="M1035">
        <f t="shared" si="134"/>
        <v>0</v>
      </c>
      <c r="N1035">
        <f t="shared" si="135"/>
        <v>0</v>
      </c>
      <c r="O1035">
        <f t="shared" si="136"/>
        <v>1</v>
      </c>
      <c r="P1035">
        <f t="shared" si="137"/>
        <v>0</v>
      </c>
    </row>
    <row r="1036" spans="1:16">
      <c r="A1036">
        <v>0</v>
      </c>
      <c r="B1036">
        <v>2615</v>
      </c>
      <c r="C1036">
        <v>1</v>
      </c>
      <c r="D1036">
        <v>1</v>
      </c>
      <c r="E1036">
        <v>1</v>
      </c>
      <c r="F1036">
        <v>1</v>
      </c>
      <c r="G1036">
        <v>67</v>
      </c>
      <c r="H1036" s="25">
        <v>1</v>
      </c>
      <c r="I1036">
        <f t="shared" si="130"/>
        <v>1.362917478</v>
      </c>
      <c r="J1036">
        <f t="shared" si="131"/>
        <v>3.9075769577453463</v>
      </c>
      <c r="K1036">
        <f t="shared" si="132"/>
        <v>0.79623345520404776</v>
      </c>
      <c r="L1036">
        <f t="shared" si="133"/>
        <v>1</v>
      </c>
      <c r="M1036">
        <f t="shared" si="134"/>
        <v>1</v>
      </c>
      <c r="N1036">
        <f t="shared" si="135"/>
        <v>0</v>
      </c>
      <c r="O1036">
        <f t="shared" si="136"/>
        <v>0</v>
      </c>
      <c r="P1036">
        <f t="shared" si="137"/>
        <v>0</v>
      </c>
    </row>
    <row r="1037" spans="1:16">
      <c r="A1037">
        <v>0</v>
      </c>
      <c r="B1037">
        <v>2617</v>
      </c>
      <c r="C1037">
        <v>0</v>
      </c>
      <c r="D1037">
        <v>1</v>
      </c>
      <c r="E1037">
        <v>1</v>
      </c>
      <c r="F1037">
        <v>0</v>
      </c>
      <c r="G1037">
        <v>6</v>
      </c>
      <c r="H1037" s="25">
        <v>1</v>
      </c>
      <c r="I1037">
        <f t="shared" si="130"/>
        <v>0.26445123799999992</v>
      </c>
      <c r="J1037">
        <f t="shared" si="131"/>
        <v>1.3027158986107719</v>
      </c>
      <c r="K1037">
        <f t="shared" si="132"/>
        <v>0.56573018816463649</v>
      </c>
      <c r="L1037">
        <f t="shared" si="133"/>
        <v>1</v>
      </c>
      <c r="M1037">
        <f t="shared" si="134"/>
        <v>1</v>
      </c>
      <c r="N1037">
        <f t="shared" si="135"/>
        <v>0</v>
      </c>
      <c r="O1037">
        <f t="shared" si="136"/>
        <v>0</v>
      </c>
      <c r="P1037">
        <f t="shared" si="137"/>
        <v>0</v>
      </c>
    </row>
    <row r="1038" spans="1:16">
      <c r="A1038">
        <v>0</v>
      </c>
      <c r="B1038">
        <v>2618</v>
      </c>
      <c r="C1038">
        <v>0</v>
      </c>
      <c r="D1038">
        <v>0</v>
      </c>
      <c r="E1038">
        <v>1</v>
      </c>
      <c r="F1038">
        <v>0</v>
      </c>
      <c r="G1038">
        <v>1</v>
      </c>
      <c r="H1038" s="25">
        <v>1</v>
      </c>
      <c r="I1038">
        <f t="shared" si="130"/>
        <v>0.46255030499999988</v>
      </c>
      <c r="J1038">
        <f t="shared" si="131"/>
        <v>1.5881190126334659</v>
      </c>
      <c r="K1038">
        <f t="shared" si="132"/>
        <v>0.61361900472170383</v>
      </c>
      <c r="L1038">
        <f t="shared" si="133"/>
        <v>1</v>
      </c>
      <c r="M1038">
        <f t="shared" si="134"/>
        <v>1</v>
      </c>
      <c r="N1038">
        <f t="shared" si="135"/>
        <v>0</v>
      </c>
      <c r="O1038">
        <f t="shared" si="136"/>
        <v>0</v>
      </c>
      <c r="P1038">
        <f t="shared" si="137"/>
        <v>0</v>
      </c>
    </row>
    <row r="1039" spans="1:16">
      <c r="A1039">
        <v>0</v>
      </c>
      <c r="B1039">
        <v>2622</v>
      </c>
      <c r="C1039">
        <v>0</v>
      </c>
      <c r="D1039">
        <v>1</v>
      </c>
      <c r="E1039">
        <v>1</v>
      </c>
      <c r="F1039">
        <v>2</v>
      </c>
      <c r="G1039">
        <v>71</v>
      </c>
      <c r="H1039" s="25">
        <v>0</v>
      </c>
      <c r="I1039">
        <f t="shared" si="130"/>
        <v>0.31619723800000044</v>
      </c>
      <c r="J1039">
        <f t="shared" si="131"/>
        <v>1.3719008199163052</v>
      </c>
      <c r="K1039">
        <f t="shared" si="132"/>
        <v>0.57839721138285793</v>
      </c>
      <c r="L1039">
        <f t="shared" si="133"/>
        <v>1</v>
      </c>
      <c r="M1039">
        <f t="shared" si="134"/>
        <v>0</v>
      </c>
      <c r="N1039">
        <f t="shared" si="135"/>
        <v>0</v>
      </c>
      <c r="O1039">
        <f t="shared" si="136"/>
        <v>1</v>
      </c>
      <c r="P1039">
        <f t="shared" si="137"/>
        <v>0</v>
      </c>
    </row>
    <row r="1040" spans="1:16">
      <c r="A1040">
        <v>0</v>
      </c>
      <c r="B1040">
        <v>2623</v>
      </c>
      <c r="C1040">
        <v>1</v>
      </c>
      <c r="D1040">
        <v>1</v>
      </c>
      <c r="E1040">
        <v>1</v>
      </c>
      <c r="F1040">
        <v>1</v>
      </c>
      <c r="G1040">
        <v>28</v>
      </c>
      <c r="H1040" s="25">
        <v>0</v>
      </c>
      <c r="I1040">
        <f t="shared" si="130"/>
        <v>-0.587082522</v>
      </c>
      <c r="J1040">
        <f t="shared" si="131"/>
        <v>0.55594688381607238</v>
      </c>
      <c r="K1040">
        <f t="shared" si="132"/>
        <v>0.3573045388622601</v>
      </c>
      <c r="L1040">
        <f t="shared" si="133"/>
        <v>1</v>
      </c>
      <c r="M1040">
        <f t="shared" si="134"/>
        <v>0</v>
      </c>
      <c r="N1040">
        <f t="shared" si="135"/>
        <v>0</v>
      </c>
      <c r="O1040">
        <f t="shared" si="136"/>
        <v>1</v>
      </c>
      <c r="P1040">
        <f t="shared" si="137"/>
        <v>0</v>
      </c>
    </row>
    <row r="1041" spans="1:16">
      <c r="A1041">
        <v>0</v>
      </c>
      <c r="B1041">
        <v>2624</v>
      </c>
      <c r="C1041">
        <v>1</v>
      </c>
      <c r="D1041">
        <v>1</v>
      </c>
      <c r="E1041">
        <v>1</v>
      </c>
      <c r="F1041">
        <v>0</v>
      </c>
      <c r="G1041">
        <v>2</v>
      </c>
      <c r="H1041" s="25">
        <v>0</v>
      </c>
      <c r="I1041">
        <f t="shared" si="130"/>
        <v>-0.28795552200000019</v>
      </c>
      <c r="J1041">
        <f t="shared" si="131"/>
        <v>0.74979494087677567</v>
      </c>
      <c r="K1041">
        <f t="shared" si="132"/>
        <v>0.4285044626435332</v>
      </c>
      <c r="L1041">
        <f t="shared" si="133"/>
        <v>1</v>
      </c>
      <c r="M1041">
        <f t="shared" si="134"/>
        <v>0</v>
      </c>
      <c r="N1041">
        <f t="shared" si="135"/>
        <v>0</v>
      </c>
      <c r="O1041">
        <f t="shared" si="136"/>
        <v>1</v>
      </c>
      <c r="P1041">
        <f t="shared" si="137"/>
        <v>0</v>
      </c>
    </row>
    <row r="1042" spans="1:16">
      <c r="A1042">
        <v>0</v>
      </c>
      <c r="B1042">
        <v>2625</v>
      </c>
      <c r="C1042">
        <v>1</v>
      </c>
      <c r="D1042">
        <v>1</v>
      </c>
      <c r="E1042">
        <v>1</v>
      </c>
      <c r="F1042">
        <v>0</v>
      </c>
      <c r="G1042">
        <v>17</v>
      </c>
      <c r="H1042" s="25">
        <v>0</v>
      </c>
      <c r="I1042">
        <f t="shared" si="130"/>
        <v>0.46204447799999993</v>
      </c>
      <c r="J1042">
        <f t="shared" si="131"/>
        <v>1.5873159022922336</v>
      </c>
      <c r="K1042">
        <f t="shared" si="132"/>
        <v>0.61349907094296074</v>
      </c>
      <c r="L1042">
        <f t="shared" si="133"/>
        <v>1</v>
      </c>
      <c r="M1042">
        <f t="shared" si="134"/>
        <v>0</v>
      </c>
      <c r="N1042">
        <f t="shared" si="135"/>
        <v>0</v>
      </c>
      <c r="O1042">
        <f t="shared" si="136"/>
        <v>1</v>
      </c>
      <c r="P1042">
        <f t="shared" si="137"/>
        <v>0</v>
      </c>
    </row>
    <row r="1043" spans="1:16">
      <c r="A1043">
        <v>0</v>
      </c>
      <c r="B1043">
        <v>2630</v>
      </c>
      <c r="C1043">
        <v>0</v>
      </c>
      <c r="D1043">
        <v>1</v>
      </c>
      <c r="E1043">
        <v>1</v>
      </c>
      <c r="F1043">
        <v>0</v>
      </c>
      <c r="G1043">
        <v>2</v>
      </c>
      <c r="H1043" s="25">
        <v>1</v>
      </c>
      <c r="I1043">
        <f t="shared" si="130"/>
        <v>6.4451237999999883E-2</v>
      </c>
      <c r="J1043">
        <f t="shared" si="131"/>
        <v>1.066573568716257</v>
      </c>
      <c r="K1043">
        <f t="shared" si="132"/>
        <v>0.51610723414932957</v>
      </c>
      <c r="L1043">
        <f t="shared" si="133"/>
        <v>1</v>
      </c>
      <c r="M1043">
        <f t="shared" si="134"/>
        <v>1</v>
      </c>
      <c r="N1043">
        <f t="shared" si="135"/>
        <v>0</v>
      </c>
      <c r="O1043">
        <f t="shared" si="136"/>
        <v>0</v>
      </c>
      <c r="P1043">
        <f t="shared" si="137"/>
        <v>0</v>
      </c>
    </row>
    <row r="1044" spans="1:16">
      <c r="A1044">
        <v>0</v>
      </c>
      <c r="B1044">
        <v>2631</v>
      </c>
      <c r="C1044">
        <v>1</v>
      </c>
      <c r="D1044">
        <v>1</v>
      </c>
      <c r="E1044">
        <v>1</v>
      </c>
      <c r="F1044">
        <v>2</v>
      </c>
      <c r="G1044">
        <v>63</v>
      </c>
      <c r="H1044" s="25">
        <v>0</v>
      </c>
      <c r="I1044">
        <f t="shared" si="130"/>
        <v>-0.43620952199999952</v>
      </c>
      <c r="J1044">
        <f t="shared" si="131"/>
        <v>0.64648225948836258</v>
      </c>
      <c r="K1044">
        <f t="shared" si="132"/>
        <v>0.39264453398316856</v>
      </c>
      <c r="L1044">
        <f t="shared" si="133"/>
        <v>1</v>
      </c>
      <c r="M1044">
        <f t="shared" si="134"/>
        <v>0</v>
      </c>
      <c r="N1044">
        <f t="shared" si="135"/>
        <v>0</v>
      </c>
      <c r="O1044">
        <f t="shared" si="136"/>
        <v>1</v>
      </c>
      <c r="P1044">
        <f t="shared" si="137"/>
        <v>0</v>
      </c>
    </row>
    <row r="1045" spans="1:16">
      <c r="A1045">
        <v>0</v>
      </c>
      <c r="B1045">
        <v>2634</v>
      </c>
      <c r="C1045">
        <v>1</v>
      </c>
      <c r="D1045">
        <v>1</v>
      </c>
      <c r="E1045">
        <v>1</v>
      </c>
      <c r="F1045">
        <v>1</v>
      </c>
      <c r="G1045">
        <v>65</v>
      </c>
      <c r="H1045" s="25">
        <v>0</v>
      </c>
      <c r="I1045">
        <f t="shared" si="130"/>
        <v>1.2629174779999999</v>
      </c>
      <c r="J1045">
        <f t="shared" si="131"/>
        <v>3.535721845223109</v>
      </c>
      <c r="K1045">
        <f t="shared" si="132"/>
        <v>0.77952792650784553</v>
      </c>
      <c r="L1045">
        <f t="shared" si="133"/>
        <v>1</v>
      </c>
      <c r="M1045">
        <f t="shared" si="134"/>
        <v>0</v>
      </c>
      <c r="N1045">
        <f t="shared" si="135"/>
        <v>0</v>
      </c>
      <c r="O1045">
        <f t="shared" si="136"/>
        <v>1</v>
      </c>
      <c r="P1045">
        <f t="shared" si="137"/>
        <v>0</v>
      </c>
    </row>
    <row r="1046" spans="1:16">
      <c r="A1046">
        <v>0</v>
      </c>
      <c r="B1046">
        <v>2647</v>
      </c>
      <c r="C1046">
        <v>0</v>
      </c>
      <c r="D1046">
        <v>1</v>
      </c>
      <c r="E1046">
        <v>1</v>
      </c>
      <c r="F1046">
        <v>2</v>
      </c>
      <c r="G1046">
        <v>56</v>
      </c>
      <c r="H1046" s="25">
        <v>0</v>
      </c>
      <c r="I1046">
        <f t="shared" si="130"/>
        <v>-0.43380276199999956</v>
      </c>
      <c r="J1046">
        <f t="shared" si="131"/>
        <v>0.64804006100643663</v>
      </c>
      <c r="K1046">
        <f t="shared" si="132"/>
        <v>0.39321863366032922</v>
      </c>
      <c r="L1046">
        <f t="shared" si="133"/>
        <v>1</v>
      </c>
      <c r="M1046">
        <f t="shared" si="134"/>
        <v>0</v>
      </c>
      <c r="N1046">
        <f t="shared" si="135"/>
        <v>0</v>
      </c>
      <c r="O1046">
        <f t="shared" si="136"/>
        <v>1</v>
      </c>
      <c r="P1046">
        <f t="shared" si="137"/>
        <v>0</v>
      </c>
    </row>
    <row r="1047" spans="1:16">
      <c r="A1047">
        <v>0</v>
      </c>
      <c r="B1047">
        <v>2648</v>
      </c>
      <c r="C1047">
        <v>0</v>
      </c>
      <c r="D1047">
        <v>0</v>
      </c>
      <c r="E1047">
        <v>1</v>
      </c>
      <c r="F1047">
        <v>0</v>
      </c>
      <c r="G1047">
        <v>2</v>
      </c>
      <c r="H1047" s="25">
        <v>0</v>
      </c>
      <c r="I1047">
        <f t="shared" si="130"/>
        <v>0.51255030499999987</v>
      </c>
      <c r="J1047">
        <f t="shared" si="131"/>
        <v>1.6695436155867924</v>
      </c>
      <c r="K1047">
        <f t="shared" si="132"/>
        <v>0.62540413493855207</v>
      </c>
      <c r="L1047">
        <f t="shared" si="133"/>
        <v>1</v>
      </c>
      <c r="M1047">
        <f t="shared" si="134"/>
        <v>0</v>
      </c>
      <c r="N1047">
        <f t="shared" si="135"/>
        <v>0</v>
      </c>
      <c r="O1047">
        <f t="shared" si="136"/>
        <v>1</v>
      </c>
      <c r="P1047">
        <f t="shared" si="137"/>
        <v>0</v>
      </c>
    </row>
    <row r="1048" spans="1:16">
      <c r="A1048">
        <v>0</v>
      </c>
      <c r="B1048">
        <v>2650</v>
      </c>
      <c r="C1048">
        <v>1</v>
      </c>
      <c r="D1048">
        <v>0</v>
      </c>
      <c r="E1048">
        <v>1</v>
      </c>
      <c r="F1048">
        <v>2</v>
      </c>
      <c r="G1048">
        <v>64</v>
      </c>
      <c r="H1048" s="25">
        <v>0</v>
      </c>
      <c r="I1048">
        <f t="shared" si="130"/>
        <v>6.1889545000000101E-2</v>
      </c>
      <c r="J1048">
        <f t="shared" si="131"/>
        <v>1.0638448312573414</v>
      </c>
      <c r="K1048">
        <f t="shared" si="132"/>
        <v>0.51546744946383527</v>
      </c>
      <c r="L1048">
        <f t="shared" si="133"/>
        <v>1</v>
      </c>
      <c r="M1048">
        <f t="shared" si="134"/>
        <v>0</v>
      </c>
      <c r="N1048">
        <f t="shared" si="135"/>
        <v>0</v>
      </c>
      <c r="O1048">
        <f t="shared" si="136"/>
        <v>1</v>
      </c>
      <c r="P1048">
        <f t="shared" si="137"/>
        <v>0</v>
      </c>
    </row>
    <row r="1049" spans="1:16">
      <c r="A1049">
        <v>0</v>
      </c>
      <c r="B1049">
        <v>2653</v>
      </c>
      <c r="C1049">
        <v>0</v>
      </c>
      <c r="D1049">
        <v>1</v>
      </c>
      <c r="E1049">
        <v>1</v>
      </c>
      <c r="F1049">
        <v>0</v>
      </c>
      <c r="G1049">
        <v>1</v>
      </c>
      <c r="H1049" s="25">
        <v>0</v>
      </c>
      <c r="I1049">
        <f t="shared" si="130"/>
        <v>1.445123799999988E-2</v>
      </c>
      <c r="J1049">
        <f t="shared" si="131"/>
        <v>1.014556161957638</v>
      </c>
      <c r="K1049">
        <f t="shared" si="132"/>
        <v>0.50361274662690292</v>
      </c>
      <c r="L1049">
        <f t="shared" si="133"/>
        <v>1</v>
      </c>
      <c r="M1049">
        <f t="shared" si="134"/>
        <v>0</v>
      </c>
      <c r="N1049">
        <f t="shared" si="135"/>
        <v>0</v>
      </c>
      <c r="O1049">
        <f t="shared" si="136"/>
        <v>1</v>
      </c>
      <c r="P1049">
        <f t="shared" si="137"/>
        <v>0</v>
      </c>
    </row>
    <row r="1050" spans="1:16">
      <c r="A1050">
        <v>0</v>
      </c>
      <c r="B1050">
        <v>2655</v>
      </c>
      <c r="C1050">
        <v>0</v>
      </c>
      <c r="D1050">
        <v>1</v>
      </c>
      <c r="E1050">
        <v>1</v>
      </c>
      <c r="F1050">
        <v>0</v>
      </c>
      <c r="G1050">
        <v>1</v>
      </c>
      <c r="H1050" s="25">
        <v>1</v>
      </c>
      <c r="I1050">
        <f t="shared" si="130"/>
        <v>1.445123799999988E-2</v>
      </c>
      <c r="J1050">
        <f t="shared" si="131"/>
        <v>1.014556161957638</v>
      </c>
      <c r="K1050">
        <f t="shared" si="132"/>
        <v>0.50361274662690292</v>
      </c>
      <c r="L1050">
        <f t="shared" si="133"/>
        <v>1</v>
      </c>
      <c r="M1050">
        <f t="shared" si="134"/>
        <v>1</v>
      </c>
      <c r="N1050">
        <f t="shared" si="135"/>
        <v>0</v>
      </c>
      <c r="O1050">
        <f t="shared" si="136"/>
        <v>0</v>
      </c>
      <c r="P1050">
        <f t="shared" si="137"/>
        <v>0</v>
      </c>
    </row>
    <row r="1051" spans="1:16">
      <c r="A1051">
        <v>0</v>
      </c>
      <c r="B1051">
        <v>2658</v>
      </c>
      <c r="C1051">
        <v>1</v>
      </c>
      <c r="D1051">
        <v>1</v>
      </c>
      <c r="E1051">
        <v>1</v>
      </c>
      <c r="F1051">
        <v>0</v>
      </c>
      <c r="G1051">
        <v>29</v>
      </c>
      <c r="H1051" s="25">
        <v>0</v>
      </c>
      <c r="I1051">
        <f t="shared" si="130"/>
        <v>1.062044478</v>
      </c>
      <c r="J1051">
        <f t="shared" si="131"/>
        <v>2.8922781477255035</v>
      </c>
      <c r="K1051">
        <f t="shared" si="132"/>
        <v>0.74308105380794509</v>
      </c>
      <c r="L1051">
        <f t="shared" si="133"/>
        <v>1</v>
      </c>
      <c r="M1051">
        <f t="shared" si="134"/>
        <v>0</v>
      </c>
      <c r="N1051">
        <f t="shared" si="135"/>
        <v>0</v>
      </c>
      <c r="O1051">
        <f t="shared" si="136"/>
        <v>1</v>
      </c>
      <c r="P1051">
        <f t="shared" si="137"/>
        <v>0</v>
      </c>
    </row>
    <row r="1052" spans="1:16">
      <c r="A1052">
        <v>0</v>
      </c>
      <c r="B1052">
        <v>2660</v>
      </c>
      <c r="C1052">
        <v>1</v>
      </c>
      <c r="D1052">
        <v>1</v>
      </c>
      <c r="E1052">
        <v>1</v>
      </c>
      <c r="F1052">
        <v>2</v>
      </c>
      <c r="G1052">
        <v>61</v>
      </c>
      <c r="H1052" s="25">
        <v>0</v>
      </c>
      <c r="I1052">
        <f t="shared" si="130"/>
        <v>-0.53620952199999961</v>
      </c>
      <c r="J1052">
        <f t="shared" si="131"/>
        <v>0.58496133848150311</v>
      </c>
      <c r="K1052">
        <f t="shared" si="132"/>
        <v>0.36906978377272875</v>
      </c>
      <c r="L1052">
        <f t="shared" si="133"/>
        <v>1</v>
      </c>
      <c r="M1052">
        <f t="shared" si="134"/>
        <v>0</v>
      </c>
      <c r="N1052">
        <f t="shared" si="135"/>
        <v>0</v>
      </c>
      <c r="O1052">
        <f t="shared" si="136"/>
        <v>1</v>
      </c>
      <c r="P1052">
        <f t="shared" si="137"/>
        <v>0</v>
      </c>
    </row>
    <row r="1053" spans="1:16">
      <c r="A1053">
        <v>0</v>
      </c>
      <c r="B1053">
        <v>2661</v>
      </c>
      <c r="C1053">
        <v>0</v>
      </c>
      <c r="D1053">
        <v>1</v>
      </c>
      <c r="E1053">
        <v>1</v>
      </c>
      <c r="F1053">
        <v>0</v>
      </c>
      <c r="G1053">
        <v>13</v>
      </c>
      <c r="H1053" s="25">
        <v>0</v>
      </c>
      <c r="I1053">
        <f t="shared" si="130"/>
        <v>0.6144512379999999</v>
      </c>
      <c r="J1053">
        <f t="shared" si="131"/>
        <v>1.8486418567550502</v>
      </c>
      <c r="K1053">
        <f t="shared" si="132"/>
        <v>0.64895551975806409</v>
      </c>
      <c r="L1053">
        <f t="shared" si="133"/>
        <v>1</v>
      </c>
      <c r="M1053">
        <f t="shared" si="134"/>
        <v>0</v>
      </c>
      <c r="N1053">
        <f t="shared" si="135"/>
        <v>0</v>
      </c>
      <c r="O1053">
        <f t="shared" si="136"/>
        <v>1</v>
      </c>
      <c r="P1053">
        <f t="shared" si="137"/>
        <v>0</v>
      </c>
    </row>
    <row r="1054" spans="1:16">
      <c r="A1054">
        <v>0</v>
      </c>
      <c r="B1054">
        <v>2663</v>
      </c>
      <c r="C1054">
        <v>2</v>
      </c>
      <c r="D1054">
        <v>1</v>
      </c>
      <c r="E1054">
        <v>0</v>
      </c>
      <c r="F1054">
        <v>0</v>
      </c>
      <c r="G1054">
        <v>2</v>
      </c>
      <c r="H1054" s="25">
        <v>1</v>
      </c>
      <c r="I1054">
        <f t="shared" si="130"/>
        <v>0.88888741300000007</v>
      </c>
      <c r="J1054">
        <f t="shared" si="131"/>
        <v>2.4324218643001565</v>
      </c>
      <c r="K1054">
        <f t="shared" si="132"/>
        <v>0.70866052031634752</v>
      </c>
      <c r="L1054">
        <f t="shared" si="133"/>
        <v>1</v>
      </c>
      <c r="M1054">
        <f t="shared" si="134"/>
        <v>1</v>
      </c>
      <c r="N1054">
        <f t="shared" si="135"/>
        <v>0</v>
      </c>
      <c r="O1054">
        <f t="shared" si="136"/>
        <v>0</v>
      </c>
      <c r="P1054">
        <f t="shared" si="137"/>
        <v>0</v>
      </c>
    </row>
    <row r="1055" spans="1:16">
      <c r="A1055">
        <v>0</v>
      </c>
      <c r="B1055">
        <v>2664</v>
      </c>
      <c r="C1055">
        <v>1</v>
      </c>
      <c r="D1055">
        <v>1</v>
      </c>
      <c r="E1055">
        <v>1</v>
      </c>
      <c r="F1055">
        <v>1</v>
      </c>
      <c r="G1055">
        <v>59</v>
      </c>
      <c r="H1055" s="25">
        <v>0</v>
      </c>
      <c r="I1055">
        <f t="shared" si="130"/>
        <v>0.96291747800000005</v>
      </c>
      <c r="J1055">
        <f t="shared" si="131"/>
        <v>2.6193271662036643</v>
      </c>
      <c r="K1055">
        <f t="shared" si="132"/>
        <v>0.72370555241931711</v>
      </c>
      <c r="L1055">
        <f t="shared" si="133"/>
        <v>1</v>
      </c>
      <c r="M1055">
        <f t="shared" si="134"/>
        <v>0</v>
      </c>
      <c r="N1055">
        <f t="shared" si="135"/>
        <v>0</v>
      </c>
      <c r="O1055">
        <f t="shared" si="136"/>
        <v>1</v>
      </c>
      <c r="P1055">
        <f t="shared" si="137"/>
        <v>0</v>
      </c>
    </row>
    <row r="1056" spans="1:16">
      <c r="A1056">
        <v>0</v>
      </c>
      <c r="B1056">
        <v>2665</v>
      </c>
      <c r="C1056">
        <v>1</v>
      </c>
      <c r="D1056">
        <v>1</v>
      </c>
      <c r="E1056">
        <v>1</v>
      </c>
      <c r="F1056">
        <v>1</v>
      </c>
      <c r="G1056">
        <v>62</v>
      </c>
      <c r="H1056" s="25">
        <v>0</v>
      </c>
      <c r="I1056">
        <f t="shared" si="130"/>
        <v>1.112917478</v>
      </c>
      <c r="J1056">
        <f t="shared" si="131"/>
        <v>3.0432239946038537</v>
      </c>
      <c r="K1056">
        <f t="shared" si="132"/>
        <v>0.75267261934173946</v>
      </c>
      <c r="L1056">
        <f t="shared" si="133"/>
        <v>1</v>
      </c>
      <c r="M1056">
        <f t="shared" si="134"/>
        <v>0</v>
      </c>
      <c r="N1056">
        <f t="shared" si="135"/>
        <v>0</v>
      </c>
      <c r="O1056">
        <f t="shared" si="136"/>
        <v>1</v>
      </c>
      <c r="P1056">
        <f t="shared" si="137"/>
        <v>0</v>
      </c>
    </row>
    <row r="1057" spans="1:16">
      <c r="A1057">
        <v>0</v>
      </c>
      <c r="B1057">
        <v>2666</v>
      </c>
      <c r="C1057">
        <v>0</v>
      </c>
      <c r="D1057">
        <v>1</v>
      </c>
      <c r="E1057">
        <v>1</v>
      </c>
      <c r="F1057">
        <v>1</v>
      </c>
      <c r="G1057">
        <v>33</v>
      </c>
      <c r="H1057" s="25">
        <v>0</v>
      </c>
      <c r="I1057">
        <f t="shared" si="130"/>
        <v>1.5324238000000046E-2</v>
      </c>
      <c r="J1057">
        <f t="shared" si="131"/>
        <v>1.015442256210892</v>
      </c>
      <c r="K1057">
        <f t="shared" si="132"/>
        <v>0.50383098453039388</v>
      </c>
      <c r="L1057">
        <f t="shared" si="133"/>
        <v>1</v>
      </c>
      <c r="M1057">
        <f t="shared" si="134"/>
        <v>0</v>
      </c>
      <c r="N1057">
        <f t="shared" si="135"/>
        <v>0</v>
      </c>
      <c r="O1057">
        <f t="shared" si="136"/>
        <v>1</v>
      </c>
      <c r="P1057">
        <f t="shared" si="137"/>
        <v>0</v>
      </c>
    </row>
    <row r="1058" spans="1:16">
      <c r="A1058">
        <v>0</v>
      </c>
      <c r="B1058">
        <v>2667</v>
      </c>
      <c r="C1058">
        <v>0</v>
      </c>
      <c r="D1058">
        <v>1</v>
      </c>
      <c r="E1058">
        <v>1</v>
      </c>
      <c r="F1058">
        <v>2</v>
      </c>
      <c r="G1058">
        <v>66</v>
      </c>
      <c r="H1058" s="25">
        <v>0</v>
      </c>
      <c r="I1058">
        <f t="shared" si="130"/>
        <v>6.6197238000000436E-2</v>
      </c>
      <c r="J1058">
        <f t="shared" si="131"/>
        <v>1.0684374328471209</v>
      </c>
      <c r="K1058">
        <f t="shared" si="132"/>
        <v>0.51654326878839141</v>
      </c>
      <c r="L1058">
        <f t="shared" si="133"/>
        <v>1</v>
      </c>
      <c r="M1058">
        <f t="shared" si="134"/>
        <v>0</v>
      </c>
      <c r="N1058">
        <f t="shared" si="135"/>
        <v>0</v>
      </c>
      <c r="O1058">
        <f t="shared" si="136"/>
        <v>1</v>
      </c>
      <c r="P1058">
        <f t="shared" si="137"/>
        <v>0</v>
      </c>
    </row>
    <row r="1059" spans="1:16">
      <c r="A1059">
        <v>0</v>
      </c>
      <c r="B1059">
        <v>2668</v>
      </c>
      <c r="C1059">
        <v>1</v>
      </c>
      <c r="D1059">
        <v>1</v>
      </c>
      <c r="E1059">
        <v>1</v>
      </c>
      <c r="F1059">
        <v>2</v>
      </c>
      <c r="G1059">
        <v>72</v>
      </c>
      <c r="H1059" s="25">
        <v>0</v>
      </c>
      <c r="I1059">
        <f t="shared" si="130"/>
        <v>1.3790478000000217E-2</v>
      </c>
      <c r="J1059">
        <f t="shared" si="131"/>
        <v>1.0138860052588161</v>
      </c>
      <c r="K1059">
        <f t="shared" si="132"/>
        <v>0.50344756486279663</v>
      </c>
      <c r="L1059">
        <f t="shared" si="133"/>
        <v>1</v>
      </c>
      <c r="M1059">
        <f t="shared" si="134"/>
        <v>0</v>
      </c>
      <c r="N1059">
        <f t="shared" si="135"/>
        <v>0</v>
      </c>
      <c r="O1059">
        <f t="shared" si="136"/>
        <v>1</v>
      </c>
      <c r="P1059">
        <f t="shared" si="137"/>
        <v>0</v>
      </c>
    </row>
    <row r="1060" spans="1:16">
      <c r="A1060">
        <v>0</v>
      </c>
      <c r="B1060">
        <v>2669</v>
      </c>
      <c r="C1060">
        <v>0</v>
      </c>
      <c r="D1060">
        <v>0</v>
      </c>
      <c r="E1060">
        <v>1</v>
      </c>
      <c r="F1060">
        <v>0</v>
      </c>
      <c r="G1060">
        <v>1</v>
      </c>
      <c r="H1060" s="25">
        <v>1</v>
      </c>
      <c r="I1060">
        <f t="shared" si="130"/>
        <v>0.46255030499999988</v>
      </c>
      <c r="J1060">
        <f t="shared" si="131"/>
        <v>1.5881190126334659</v>
      </c>
      <c r="K1060">
        <f t="shared" si="132"/>
        <v>0.61361900472170383</v>
      </c>
      <c r="L1060">
        <f t="shared" si="133"/>
        <v>1</v>
      </c>
      <c r="M1060">
        <f t="shared" si="134"/>
        <v>1</v>
      </c>
      <c r="N1060">
        <f t="shared" si="135"/>
        <v>0</v>
      </c>
      <c r="O1060">
        <f t="shared" si="136"/>
        <v>0</v>
      </c>
      <c r="P1060">
        <f t="shared" si="137"/>
        <v>0</v>
      </c>
    </row>
    <row r="1061" spans="1:16">
      <c r="A1061">
        <v>0</v>
      </c>
      <c r="B1061">
        <v>2674</v>
      </c>
      <c r="C1061">
        <v>1</v>
      </c>
      <c r="D1061">
        <v>1</v>
      </c>
      <c r="E1061">
        <v>1</v>
      </c>
      <c r="F1061">
        <v>0</v>
      </c>
      <c r="G1061">
        <v>22</v>
      </c>
      <c r="H1061" s="25">
        <v>1</v>
      </c>
      <c r="I1061">
        <f t="shared" si="130"/>
        <v>0.71204447799999993</v>
      </c>
      <c r="J1061">
        <f t="shared" si="131"/>
        <v>2.0381539628558638</v>
      </c>
      <c r="K1061">
        <f t="shared" si="132"/>
        <v>0.67085275722498272</v>
      </c>
      <c r="L1061">
        <f t="shared" si="133"/>
        <v>1</v>
      </c>
      <c r="M1061">
        <f t="shared" si="134"/>
        <v>1</v>
      </c>
      <c r="N1061">
        <f t="shared" si="135"/>
        <v>0</v>
      </c>
      <c r="O1061">
        <f t="shared" si="136"/>
        <v>0</v>
      </c>
      <c r="P1061">
        <f t="shared" si="137"/>
        <v>0</v>
      </c>
    </row>
    <row r="1062" spans="1:16">
      <c r="A1062">
        <v>0</v>
      </c>
      <c r="B1062">
        <v>2675</v>
      </c>
      <c r="C1062">
        <v>0</v>
      </c>
      <c r="D1062">
        <v>0</v>
      </c>
      <c r="E1062">
        <v>1</v>
      </c>
      <c r="F1062">
        <v>0</v>
      </c>
      <c r="G1062">
        <v>4</v>
      </c>
      <c r="H1062" s="25">
        <v>0</v>
      </c>
      <c r="I1062">
        <f t="shared" si="130"/>
        <v>0.61255030499999985</v>
      </c>
      <c r="J1062">
        <f t="shared" si="131"/>
        <v>1.8451310504053915</v>
      </c>
      <c r="K1062">
        <f t="shared" si="132"/>
        <v>0.64852234140233578</v>
      </c>
      <c r="L1062">
        <f t="shared" si="133"/>
        <v>1</v>
      </c>
      <c r="M1062">
        <f t="shared" si="134"/>
        <v>0</v>
      </c>
      <c r="N1062">
        <f t="shared" si="135"/>
        <v>0</v>
      </c>
      <c r="O1062">
        <f t="shared" si="136"/>
        <v>1</v>
      </c>
      <c r="P1062">
        <f t="shared" si="137"/>
        <v>0</v>
      </c>
    </row>
    <row r="1063" spans="1:16">
      <c r="A1063">
        <v>0</v>
      </c>
      <c r="B1063">
        <v>2679</v>
      </c>
      <c r="C1063">
        <v>0</v>
      </c>
      <c r="D1063">
        <v>0</v>
      </c>
      <c r="E1063">
        <v>1</v>
      </c>
      <c r="F1063">
        <v>1</v>
      </c>
      <c r="G1063">
        <v>30</v>
      </c>
      <c r="H1063" s="25">
        <v>0</v>
      </c>
      <c r="I1063">
        <f t="shared" si="130"/>
        <v>0.31342330499999993</v>
      </c>
      <c r="J1063">
        <f t="shared" si="131"/>
        <v>1.3681005322677109</v>
      </c>
      <c r="K1063">
        <f t="shared" si="132"/>
        <v>0.57772063036428922</v>
      </c>
      <c r="L1063">
        <f t="shared" si="133"/>
        <v>1</v>
      </c>
      <c r="M1063">
        <f t="shared" si="134"/>
        <v>0</v>
      </c>
      <c r="N1063">
        <f t="shared" si="135"/>
        <v>0</v>
      </c>
      <c r="O1063">
        <f t="shared" si="136"/>
        <v>1</v>
      </c>
      <c r="P1063">
        <f t="shared" si="137"/>
        <v>0</v>
      </c>
    </row>
    <row r="1064" spans="1:16">
      <c r="A1064">
        <v>0</v>
      </c>
      <c r="B1064">
        <v>2682</v>
      </c>
      <c r="C1064">
        <v>2</v>
      </c>
      <c r="D1064">
        <v>1</v>
      </c>
      <c r="E1064">
        <v>0</v>
      </c>
      <c r="F1064">
        <v>2</v>
      </c>
      <c r="G1064">
        <v>46</v>
      </c>
      <c r="H1064" s="25">
        <v>0</v>
      </c>
      <c r="I1064">
        <f t="shared" si="130"/>
        <v>-0.10936658699999979</v>
      </c>
      <c r="J1064">
        <f t="shared" si="131"/>
        <v>0.89640174803133388</v>
      </c>
      <c r="K1064">
        <f t="shared" si="132"/>
        <v>0.47268557359319774</v>
      </c>
      <c r="L1064">
        <f t="shared" si="133"/>
        <v>1</v>
      </c>
      <c r="M1064">
        <f t="shared" si="134"/>
        <v>0</v>
      </c>
      <c r="N1064">
        <f t="shared" si="135"/>
        <v>0</v>
      </c>
      <c r="O1064">
        <f t="shared" si="136"/>
        <v>1</v>
      </c>
      <c r="P1064">
        <f t="shared" si="137"/>
        <v>0</v>
      </c>
    </row>
    <row r="1065" spans="1:16">
      <c r="A1065">
        <v>0</v>
      </c>
      <c r="B1065">
        <v>2683</v>
      </c>
      <c r="C1065">
        <v>1</v>
      </c>
      <c r="D1065">
        <v>1</v>
      </c>
      <c r="E1065">
        <v>1</v>
      </c>
      <c r="F1065">
        <v>0</v>
      </c>
      <c r="G1065">
        <v>4</v>
      </c>
      <c r="H1065" s="25">
        <v>1</v>
      </c>
      <c r="I1065">
        <f t="shared" si="130"/>
        <v>-0.18795552200000015</v>
      </c>
      <c r="J1065">
        <f t="shared" si="131"/>
        <v>0.82865156317726207</v>
      </c>
      <c r="K1065">
        <f t="shared" si="132"/>
        <v>0.45314896498788926</v>
      </c>
      <c r="L1065">
        <f t="shared" si="133"/>
        <v>1</v>
      </c>
      <c r="M1065">
        <f t="shared" si="134"/>
        <v>1</v>
      </c>
      <c r="N1065">
        <f t="shared" si="135"/>
        <v>0</v>
      </c>
      <c r="O1065">
        <f t="shared" si="136"/>
        <v>0</v>
      </c>
      <c r="P1065">
        <f t="shared" si="137"/>
        <v>0</v>
      </c>
    </row>
    <row r="1066" spans="1:16">
      <c r="A1066">
        <v>0</v>
      </c>
      <c r="B1066">
        <v>2688</v>
      </c>
      <c r="C1066">
        <v>0</v>
      </c>
      <c r="D1066">
        <v>1</v>
      </c>
      <c r="E1066">
        <v>1</v>
      </c>
      <c r="F1066">
        <v>0</v>
      </c>
      <c r="G1066">
        <v>28</v>
      </c>
      <c r="H1066" s="25">
        <v>0</v>
      </c>
      <c r="I1066">
        <f t="shared" si="130"/>
        <v>1.364451238</v>
      </c>
      <c r="J1066">
        <f t="shared" si="131"/>
        <v>3.9135748414613274</v>
      </c>
      <c r="K1066">
        <f t="shared" si="132"/>
        <v>0.79648218816941962</v>
      </c>
      <c r="L1066">
        <f t="shared" si="133"/>
        <v>1</v>
      </c>
      <c r="M1066">
        <f t="shared" si="134"/>
        <v>0</v>
      </c>
      <c r="N1066">
        <f t="shared" si="135"/>
        <v>0</v>
      </c>
      <c r="O1066">
        <f t="shared" si="136"/>
        <v>1</v>
      </c>
      <c r="P1066">
        <f t="shared" si="137"/>
        <v>0</v>
      </c>
    </row>
    <row r="1067" spans="1:16">
      <c r="A1067">
        <v>0</v>
      </c>
      <c r="B1067">
        <v>2690</v>
      </c>
      <c r="C1067">
        <v>1</v>
      </c>
      <c r="D1067">
        <v>1</v>
      </c>
      <c r="E1067">
        <v>1</v>
      </c>
      <c r="F1067">
        <v>2</v>
      </c>
      <c r="G1067">
        <v>72</v>
      </c>
      <c r="H1067" s="25">
        <v>0</v>
      </c>
      <c r="I1067">
        <f t="shared" si="130"/>
        <v>1.3790478000000217E-2</v>
      </c>
      <c r="J1067">
        <f t="shared" si="131"/>
        <v>1.0138860052588161</v>
      </c>
      <c r="K1067">
        <f t="shared" si="132"/>
        <v>0.50344756486279663</v>
      </c>
      <c r="L1067">
        <f t="shared" si="133"/>
        <v>1</v>
      </c>
      <c r="M1067">
        <f t="shared" si="134"/>
        <v>0</v>
      </c>
      <c r="N1067">
        <f t="shared" si="135"/>
        <v>0</v>
      </c>
      <c r="O1067">
        <f t="shared" si="136"/>
        <v>1</v>
      </c>
      <c r="P1067">
        <f t="shared" si="137"/>
        <v>0</v>
      </c>
    </row>
    <row r="1068" spans="1:16">
      <c r="A1068">
        <v>0</v>
      </c>
      <c r="B1068">
        <v>2691</v>
      </c>
      <c r="C1068">
        <v>0</v>
      </c>
      <c r="D1068">
        <v>1</v>
      </c>
      <c r="E1068">
        <v>1</v>
      </c>
      <c r="F1068">
        <v>0</v>
      </c>
      <c r="G1068">
        <v>8</v>
      </c>
      <c r="H1068" s="25">
        <v>1</v>
      </c>
      <c r="I1068">
        <f t="shared" si="130"/>
        <v>0.3644512379999999</v>
      </c>
      <c r="J1068">
        <f t="shared" si="131"/>
        <v>1.4397237256594089</v>
      </c>
      <c r="K1068">
        <f t="shared" si="132"/>
        <v>0.59011752458581357</v>
      </c>
      <c r="L1068">
        <f t="shared" si="133"/>
        <v>1</v>
      </c>
      <c r="M1068">
        <f t="shared" si="134"/>
        <v>1</v>
      </c>
      <c r="N1068">
        <f t="shared" si="135"/>
        <v>0</v>
      </c>
      <c r="O1068">
        <f t="shared" si="136"/>
        <v>0</v>
      </c>
      <c r="P1068">
        <f t="shared" si="137"/>
        <v>0</v>
      </c>
    </row>
    <row r="1069" spans="1:16">
      <c r="A1069">
        <v>0</v>
      </c>
      <c r="B1069">
        <v>2696</v>
      </c>
      <c r="C1069">
        <v>1</v>
      </c>
      <c r="D1069">
        <v>1</v>
      </c>
      <c r="E1069">
        <v>1</v>
      </c>
      <c r="F1069">
        <v>1</v>
      </c>
      <c r="G1069">
        <v>52</v>
      </c>
      <c r="H1069" s="25">
        <v>0</v>
      </c>
      <c r="I1069">
        <f t="shared" si="130"/>
        <v>0.61291747799999996</v>
      </c>
      <c r="J1069">
        <f t="shared" si="131"/>
        <v>1.8458086571003911</v>
      </c>
      <c r="K1069">
        <f t="shared" si="132"/>
        <v>0.64860603066022549</v>
      </c>
      <c r="L1069">
        <f t="shared" si="133"/>
        <v>1</v>
      </c>
      <c r="M1069">
        <f t="shared" si="134"/>
        <v>0</v>
      </c>
      <c r="N1069">
        <f t="shared" si="135"/>
        <v>0</v>
      </c>
      <c r="O1069">
        <f t="shared" si="136"/>
        <v>1</v>
      </c>
      <c r="P1069">
        <f t="shared" si="137"/>
        <v>0</v>
      </c>
    </row>
    <row r="1070" spans="1:16">
      <c r="A1070">
        <v>0</v>
      </c>
      <c r="B1070">
        <v>2698</v>
      </c>
      <c r="C1070">
        <v>1</v>
      </c>
      <c r="D1070">
        <v>1</v>
      </c>
      <c r="E1070">
        <v>1</v>
      </c>
      <c r="F1070">
        <v>2</v>
      </c>
      <c r="G1070">
        <v>71</v>
      </c>
      <c r="H1070" s="25">
        <v>0</v>
      </c>
      <c r="I1070">
        <f t="shared" si="130"/>
        <v>-3.6209521999999605E-2</v>
      </c>
      <c r="J1070">
        <f t="shared" si="131"/>
        <v>0.96443820129167157</v>
      </c>
      <c r="K1070">
        <f t="shared" si="132"/>
        <v>0.4909486084405848</v>
      </c>
      <c r="L1070">
        <f t="shared" si="133"/>
        <v>1</v>
      </c>
      <c r="M1070">
        <f t="shared" si="134"/>
        <v>0</v>
      </c>
      <c r="N1070">
        <f t="shared" si="135"/>
        <v>0</v>
      </c>
      <c r="O1070">
        <f t="shared" si="136"/>
        <v>1</v>
      </c>
      <c r="P1070">
        <f t="shared" si="137"/>
        <v>0</v>
      </c>
    </row>
    <row r="1071" spans="1:16">
      <c r="A1071">
        <v>0</v>
      </c>
      <c r="B1071">
        <v>2701</v>
      </c>
      <c r="C1071">
        <v>2</v>
      </c>
      <c r="D1071">
        <v>1</v>
      </c>
      <c r="E1071">
        <v>0</v>
      </c>
      <c r="F1071">
        <v>0</v>
      </c>
      <c r="G1071">
        <v>35</v>
      </c>
      <c r="H1071" s="25">
        <v>0</v>
      </c>
      <c r="I1071">
        <f t="shared" si="130"/>
        <v>2.5388874130000003</v>
      </c>
      <c r="J1071">
        <f t="shared" si="131"/>
        <v>12.665571578602115</v>
      </c>
      <c r="K1071">
        <f t="shared" si="132"/>
        <v>0.92682340476955793</v>
      </c>
      <c r="L1071">
        <f t="shared" si="133"/>
        <v>1</v>
      </c>
      <c r="M1071">
        <f t="shared" si="134"/>
        <v>0</v>
      </c>
      <c r="N1071">
        <f t="shared" si="135"/>
        <v>0</v>
      </c>
      <c r="O1071">
        <f t="shared" si="136"/>
        <v>1</v>
      </c>
      <c r="P1071">
        <f t="shared" si="137"/>
        <v>0</v>
      </c>
    </row>
    <row r="1072" spans="1:16">
      <c r="A1072">
        <v>0</v>
      </c>
      <c r="B1072">
        <v>2703</v>
      </c>
      <c r="C1072">
        <v>0</v>
      </c>
      <c r="D1072">
        <v>1</v>
      </c>
      <c r="E1072">
        <v>1</v>
      </c>
      <c r="F1072">
        <v>0</v>
      </c>
      <c r="G1072">
        <v>1</v>
      </c>
      <c r="H1072" s="25">
        <v>0</v>
      </c>
      <c r="I1072">
        <f t="shared" si="130"/>
        <v>1.445123799999988E-2</v>
      </c>
      <c r="J1072">
        <f t="shared" si="131"/>
        <v>1.014556161957638</v>
      </c>
      <c r="K1072">
        <f t="shared" si="132"/>
        <v>0.50361274662690292</v>
      </c>
      <c r="L1072">
        <f t="shared" si="133"/>
        <v>1</v>
      </c>
      <c r="M1072">
        <f t="shared" si="134"/>
        <v>0</v>
      </c>
      <c r="N1072">
        <f t="shared" si="135"/>
        <v>0</v>
      </c>
      <c r="O1072">
        <f t="shared" si="136"/>
        <v>1</v>
      </c>
      <c r="P1072">
        <f t="shared" si="137"/>
        <v>0</v>
      </c>
    </row>
    <row r="1073" spans="1:16">
      <c r="A1073">
        <v>0</v>
      </c>
      <c r="B1073">
        <v>2706</v>
      </c>
      <c r="C1073">
        <v>1</v>
      </c>
      <c r="D1073">
        <v>0</v>
      </c>
      <c r="E1073">
        <v>1</v>
      </c>
      <c r="F1073">
        <v>2</v>
      </c>
      <c r="G1073">
        <v>72</v>
      </c>
      <c r="H1073" s="25">
        <v>0</v>
      </c>
      <c r="I1073">
        <f t="shared" si="130"/>
        <v>0.46188954500000001</v>
      </c>
      <c r="J1073">
        <f t="shared" si="131"/>
        <v>1.5870699937277115</v>
      </c>
      <c r="K1073">
        <f t="shared" si="132"/>
        <v>0.61346233289996965</v>
      </c>
      <c r="L1073">
        <f t="shared" si="133"/>
        <v>1</v>
      </c>
      <c r="M1073">
        <f t="shared" si="134"/>
        <v>0</v>
      </c>
      <c r="N1073">
        <f t="shared" si="135"/>
        <v>0</v>
      </c>
      <c r="O1073">
        <f t="shared" si="136"/>
        <v>1</v>
      </c>
      <c r="P1073">
        <f t="shared" si="137"/>
        <v>0</v>
      </c>
    </row>
    <row r="1074" spans="1:16">
      <c r="A1074">
        <v>0</v>
      </c>
      <c r="B1074">
        <v>2707</v>
      </c>
      <c r="C1074">
        <v>0</v>
      </c>
      <c r="D1074">
        <v>1</v>
      </c>
      <c r="E1074">
        <v>1</v>
      </c>
      <c r="F1074">
        <v>0</v>
      </c>
      <c r="G1074">
        <v>2</v>
      </c>
      <c r="H1074" s="25">
        <v>1</v>
      </c>
      <c r="I1074">
        <f t="shared" si="130"/>
        <v>6.4451237999999883E-2</v>
      </c>
      <c r="J1074">
        <f t="shared" si="131"/>
        <v>1.066573568716257</v>
      </c>
      <c r="K1074">
        <f t="shared" si="132"/>
        <v>0.51610723414932957</v>
      </c>
      <c r="L1074">
        <f t="shared" si="133"/>
        <v>1</v>
      </c>
      <c r="M1074">
        <f t="shared" si="134"/>
        <v>1</v>
      </c>
      <c r="N1074">
        <f t="shared" si="135"/>
        <v>0</v>
      </c>
      <c r="O1074">
        <f t="shared" si="136"/>
        <v>0</v>
      </c>
      <c r="P1074">
        <f t="shared" si="137"/>
        <v>0</v>
      </c>
    </row>
    <row r="1075" spans="1:16">
      <c r="A1075">
        <v>0</v>
      </c>
      <c r="B1075">
        <v>2716</v>
      </c>
      <c r="C1075">
        <v>1</v>
      </c>
      <c r="D1075">
        <v>0</v>
      </c>
      <c r="E1075">
        <v>1</v>
      </c>
      <c r="F1075">
        <v>0</v>
      </c>
      <c r="G1075">
        <v>41</v>
      </c>
      <c r="H1075" s="25">
        <v>0</v>
      </c>
      <c r="I1075">
        <f t="shared" si="130"/>
        <v>2.1101435450000001</v>
      </c>
      <c r="J1075">
        <f t="shared" si="131"/>
        <v>8.249425363404125</v>
      </c>
      <c r="K1075">
        <f t="shared" si="132"/>
        <v>0.89188517548813828</v>
      </c>
      <c r="L1075">
        <f t="shared" si="133"/>
        <v>1</v>
      </c>
      <c r="M1075">
        <f t="shared" si="134"/>
        <v>0</v>
      </c>
      <c r="N1075">
        <f t="shared" si="135"/>
        <v>0</v>
      </c>
      <c r="O1075">
        <f t="shared" si="136"/>
        <v>1</v>
      </c>
      <c r="P1075">
        <f t="shared" si="137"/>
        <v>0</v>
      </c>
    </row>
    <row r="1076" spans="1:16">
      <c r="A1076">
        <v>0</v>
      </c>
      <c r="B1076">
        <v>2717</v>
      </c>
      <c r="C1076">
        <v>0</v>
      </c>
      <c r="D1076">
        <v>1</v>
      </c>
      <c r="E1076">
        <v>1</v>
      </c>
      <c r="F1076">
        <v>0</v>
      </c>
      <c r="G1076">
        <v>19</v>
      </c>
      <c r="H1076" s="25">
        <v>0</v>
      </c>
      <c r="I1076">
        <f t="shared" si="130"/>
        <v>0.91445123799999994</v>
      </c>
      <c r="J1076">
        <f t="shared" si="131"/>
        <v>2.4954054923944606</v>
      </c>
      <c r="K1076">
        <f t="shared" si="132"/>
        <v>0.71391015944334135</v>
      </c>
      <c r="L1076">
        <f t="shared" si="133"/>
        <v>1</v>
      </c>
      <c r="M1076">
        <f t="shared" si="134"/>
        <v>0</v>
      </c>
      <c r="N1076">
        <f t="shared" si="135"/>
        <v>0</v>
      </c>
      <c r="O1076">
        <f t="shared" si="136"/>
        <v>1</v>
      </c>
      <c r="P1076">
        <f t="shared" si="137"/>
        <v>0</v>
      </c>
    </row>
    <row r="1077" spans="1:16">
      <c r="A1077">
        <v>0</v>
      </c>
      <c r="B1077">
        <v>2725</v>
      </c>
      <c r="C1077">
        <v>0</v>
      </c>
      <c r="D1077">
        <v>0</v>
      </c>
      <c r="E1077">
        <v>1</v>
      </c>
      <c r="F1077">
        <v>1</v>
      </c>
      <c r="G1077">
        <v>62</v>
      </c>
      <c r="H1077" s="25">
        <v>0</v>
      </c>
      <c r="I1077">
        <f t="shared" si="130"/>
        <v>1.913423305</v>
      </c>
      <c r="J1077">
        <f t="shared" si="131"/>
        <v>6.7762462961541878</v>
      </c>
      <c r="K1077">
        <f t="shared" si="132"/>
        <v>0.87140325011380371</v>
      </c>
      <c r="L1077">
        <f t="shared" si="133"/>
        <v>1</v>
      </c>
      <c r="M1077">
        <f t="shared" si="134"/>
        <v>0</v>
      </c>
      <c r="N1077">
        <f t="shared" si="135"/>
        <v>0</v>
      </c>
      <c r="O1077">
        <f t="shared" si="136"/>
        <v>1</v>
      </c>
      <c r="P1077">
        <f t="shared" si="137"/>
        <v>0</v>
      </c>
    </row>
    <row r="1078" spans="1:16">
      <c r="A1078">
        <v>0</v>
      </c>
      <c r="B1078">
        <v>2726</v>
      </c>
      <c r="C1078">
        <v>2</v>
      </c>
      <c r="D1078">
        <v>1</v>
      </c>
      <c r="E1078">
        <v>0</v>
      </c>
      <c r="F1078">
        <v>0</v>
      </c>
      <c r="G1078">
        <v>2</v>
      </c>
      <c r="H1078" s="25">
        <v>0</v>
      </c>
      <c r="I1078">
        <f t="shared" si="130"/>
        <v>0.88888741300000007</v>
      </c>
      <c r="J1078">
        <f t="shared" si="131"/>
        <v>2.4324218643001565</v>
      </c>
      <c r="K1078">
        <f t="shared" si="132"/>
        <v>0.70866052031634752</v>
      </c>
      <c r="L1078">
        <f t="shared" si="133"/>
        <v>1</v>
      </c>
      <c r="M1078">
        <f t="shared" si="134"/>
        <v>0</v>
      </c>
      <c r="N1078">
        <f t="shared" si="135"/>
        <v>0</v>
      </c>
      <c r="O1078">
        <f t="shared" si="136"/>
        <v>1</v>
      </c>
      <c r="P1078">
        <f t="shared" si="137"/>
        <v>0</v>
      </c>
    </row>
    <row r="1079" spans="1:16">
      <c r="A1079">
        <v>0</v>
      </c>
      <c r="B1079">
        <v>2727</v>
      </c>
      <c r="C1079">
        <v>0</v>
      </c>
      <c r="D1079">
        <v>0</v>
      </c>
      <c r="E1079">
        <v>1</v>
      </c>
      <c r="F1079">
        <v>2</v>
      </c>
      <c r="G1079">
        <v>27</v>
      </c>
      <c r="H1079" s="25">
        <v>0</v>
      </c>
      <c r="I1079">
        <f t="shared" si="130"/>
        <v>-1.4357036949999999</v>
      </c>
      <c r="J1079">
        <f t="shared" si="131"/>
        <v>0.23794786236555526</v>
      </c>
      <c r="K1079">
        <f t="shared" si="132"/>
        <v>0.1922115378194266</v>
      </c>
      <c r="L1079">
        <f t="shared" si="133"/>
        <v>0</v>
      </c>
      <c r="M1079">
        <f t="shared" si="134"/>
        <v>0</v>
      </c>
      <c r="N1079">
        <f t="shared" si="135"/>
        <v>1</v>
      </c>
      <c r="O1079">
        <f t="shared" si="136"/>
        <v>0</v>
      </c>
      <c r="P1079">
        <f t="shared" si="137"/>
        <v>0</v>
      </c>
    </row>
    <row r="1080" spans="1:16">
      <c r="A1080">
        <v>0</v>
      </c>
      <c r="B1080">
        <v>2728</v>
      </c>
      <c r="C1080">
        <v>1</v>
      </c>
      <c r="D1080">
        <v>1</v>
      </c>
      <c r="E1080">
        <v>1</v>
      </c>
      <c r="F1080">
        <v>0</v>
      </c>
      <c r="G1080">
        <v>5</v>
      </c>
      <c r="H1080" s="25">
        <v>1</v>
      </c>
      <c r="I1080">
        <f t="shared" si="130"/>
        <v>-0.13795552200000016</v>
      </c>
      <c r="J1080">
        <f t="shared" si="131"/>
        <v>0.87113743733506643</v>
      </c>
      <c r="K1080">
        <f t="shared" si="132"/>
        <v>0.46556571417638254</v>
      </c>
      <c r="L1080">
        <f t="shared" si="133"/>
        <v>1</v>
      </c>
      <c r="M1080">
        <f t="shared" si="134"/>
        <v>1</v>
      </c>
      <c r="N1080">
        <f t="shared" si="135"/>
        <v>0</v>
      </c>
      <c r="O1080">
        <f t="shared" si="136"/>
        <v>0</v>
      </c>
      <c r="P1080">
        <f t="shared" si="137"/>
        <v>0</v>
      </c>
    </row>
    <row r="1081" spans="1:16">
      <c r="A1081">
        <v>0</v>
      </c>
      <c r="B1081">
        <v>2729</v>
      </c>
      <c r="C1081">
        <v>2</v>
      </c>
      <c r="D1081">
        <v>1</v>
      </c>
      <c r="E1081">
        <v>0</v>
      </c>
      <c r="F1081">
        <v>1</v>
      </c>
      <c r="G1081">
        <v>25</v>
      </c>
      <c r="H1081" s="25">
        <v>0</v>
      </c>
      <c r="I1081">
        <f t="shared" si="130"/>
        <v>0.43976041300000013</v>
      </c>
      <c r="J1081">
        <f t="shared" si="131"/>
        <v>1.5523352546076119</v>
      </c>
      <c r="K1081">
        <f t="shared" si="132"/>
        <v>0.60820194047990117</v>
      </c>
      <c r="L1081">
        <f t="shared" si="133"/>
        <v>1</v>
      </c>
      <c r="M1081">
        <f t="shared" si="134"/>
        <v>0</v>
      </c>
      <c r="N1081">
        <f t="shared" si="135"/>
        <v>0</v>
      </c>
      <c r="O1081">
        <f t="shared" si="136"/>
        <v>1</v>
      </c>
      <c r="P1081">
        <f t="shared" si="137"/>
        <v>0</v>
      </c>
    </row>
    <row r="1082" spans="1:16">
      <c r="A1082">
        <v>0</v>
      </c>
      <c r="B1082">
        <v>2732</v>
      </c>
      <c r="C1082">
        <v>1</v>
      </c>
      <c r="D1082">
        <v>1</v>
      </c>
      <c r="E1082">
        <v>1</v>
      </c>
      <c r="F1082">
        <v>0</v>
      </c>
      <c r="G1082">
        <v>63</v>
      </c>
      <c r="H1082" s="25">
        <v>0</v>
      </c>
      <c r="I1082">
        <f t="shared" si="130"/>
        <v>2.762044478</v>
      </c>
      <c r="J1082">
        <f t="shared" si="131"/>
        <v>15.832178422891594</v>
      </c>
      <c r="K1082">
        <f t="shared" si="132"/>
        <v>0.94058998337137334</v>
      </c>
      <c r="L1082">
        <f t="shared" si="133"/>
        <v>1</v>
      </c>
      <c r="M1082">
        <f t="shared" si="134"/>
        <v>0</v>
      </c>
      <c r="N1082">
        <f t="shared" si="135"/>
        <v>0</v>
      </c>
      <c r="O1082">
        <f t="shared" si="136"/>
        <v>1</v>
      </c>
      <c r="P1082">
        <f t="shared" si="137"/>
        <v>0</v>
      </c>
    </row>
    <row r="1083" spans="1:16">
      <c r="A1083">
        <v>0</v>
      </c>
      <c r="B1083">
        <v>2733</v>
      </c>
      <c r="C1083">
        <v>0</v>
      </c>
      <c r="D1083">
        <v>0</v>
      </c>
      <c r="E1083">
        <v>1</v>
      </c>
      <c r="F1083">
        <v>0</v>
      </c>
      <c r="G1083">
        <v>4</v>
      </c>
      <c r="H1083" s="25">
        <v>0</v>
      </c>
      <c r="I1083">
        <f t="shared" si="130"/>
        <v>0.61255030499999985</v>
      </c>
      <c r="J1083">
        <f t="shared" si="131"/>
        <v>1.8451310504053915</v>
      </c>
      <c r="K1083">
        <f t="shared" si="132"/>
        <v>0.64852234140233578</v>
      </c>
      <c r="L1083">
        <f t="shared" si="133"/>
        <v>1</v>
      </c>
      <c r="M1083">
        <f t="shared" si="134"/>
        <v>0</v>
      </c>
      <c r="N1083">
        <f t="shared" si="135"/>
        <v>0</v>
      </c>
      <c r="O1083">
        <f t="shared" si="136"/>
        <v>1</v>
      </c>
      <c r="P1083">
        <f t="shared" si="137"/>
        <v>0</v>
      </c>
    </row>
    <row r="1084" spans="1:16">
      <c r="A1084">
        <v>0</v>
      </c>
      <c r="B1084">
        <v>2734</v>
      </c>
      <c r="C1084">
        <v>0</v>
      </c>
      <c r="D1084">
        <v>1</v>
      </c>
      <c r="E1084">
        <v>1</v>
      </c>
      <c r="F1084">
        <v>0</v>
      </c>
      <c r="G1084">
        <v>1</v>
      </c>
      <c r="H1084" s="25">
        <v>0</v>
      </c>
      <c r="I1084">
        <f t="shared" si="130"/>
        <v>1.445123799999988E-2</v>
      </c>
      <c r="J1084">
        <f t="shared" si="131"/>
        <v>1.014556161957638</v>
      </c>
      <c r="K1084">
        <f t="shared" si="132"/>
        <v>0.50361274662690292</v>
      </c>
      <c r="L1084">
        <f t="shared" si="133"/>
        <v>1</v>
      </c>
      <c r="M1084">
        <f t="shared" si="134"/>
        <v>0</v>
      </c>
      <c r="N1084">
        <f t="shared" si="135"/>
        <v>0</v>
      </c>
      <c r="O1084">
        <f t="shared" si="136"/>
        <v>1</v>
      </c>
      <c r="P1084">
        <f t="shared" si="137"/>
        <v>0</v>
      </c>
    </row>
    <row r="1085" spans="1:16">
      <c r="A1085">
        <v>0</v>
      </c>
      <c r="B1085">
        <v>2737</v>
      </c>
      <c r="C1085">
        <v>1</v>
      </c>
      <c r="D1085">
        <v>1</v>
      </c>
      <c r="E1085">
        <v>1</v>
      </c>
      <c r="F1085">
        <v>0</v>
      </c>
      <c r="G1085">
        <v>60</v>
      </c>
      <c r="H1085" s="25">
        <v>0</v>
      </c>
      <c r="I1085">
        <f t="shared" si="130"/>
        <v>2.6120444779999996</v>
      </c>
      <c r="J1085">
        <f t="shared" si="131"/>
        <v>13.626882252767484</v>
      </c>
      <c r="K1085">
        <f t="shared" si="132"/>
        <v>0.93163273056287887</v>
      </c>
      <c r="L1085">
        <f t="shared" si="133"/>
        <v>1</v>
      </c>
      <c r="M1085">
        <f t="shared" si="134"/>
        <v>0</v>
      </c>
      <c r="N1085">
        <f t="shared" si="135"/>
        <v>0</v>
      </c>
      <c r="O1085">
        <f t="shared" si="136"/>
        <v>1</v>
      </c>
      <c r="P1085">
        <f t="shared" si="137"/>
        <v>0</v>
      </c>
    </row>
    <row r="1086" spans="1:16">
      <c r="A1086">
        <v>0</v>
      </c>
      <c r="B1086">
        <v>2739</v>
      </c>
      <c r="C1086">
        <v>0</v>
      </c>
      <c r="D1086">
        <v>1</v>
      </c>
      <c r="E1086">
        <v>1</v>
      </c>
      <c r="F1086">
        <v>2</v>
      </c>
      <c r="G1086">
        <v>43</v>
      </c>
      <c r="H1086" s="25">
        <v>0</v>
      </c>
      <c r="I1086">
        <f t="shared" si="130"/>
        <v>-1.0838027619999999</v>
      </c>
      <c r="J1086">
        <f t="shared" si="131"/>
        <v>0.33830657702036132</v>
      </c>
      <c r="K1086">
        <f t="shared" si="132"/>
        <v>0.25278705404973456</v>
      </c>
      <c r="L1086">
        <f t="shared" si="133"/>
        <v>0</v>
      </c>
      <c r="M1086">
        <f t="shared" si="134"/>
        <v>0</v>
      </c>
      <c r="N1086">
        <f t="shared" si="135"/>
        <v>1</v>
      </c>
      <c r="O1086">
        <f t="shared" si="136"/>
        <v>0</v>
      </c>
      <c r="P1086">
        <f t="shared" si="137"/>
        <v>0</v>
      </c>
    </row>
    <row r="1087" spans="1:16">
      <c r="A1087">
        <v>0</v>
      </c>
      <c r="B1087">
        <v>2740</v>
      </c>
      <c r="C1087">
        <v>1</v>
      </c>
      <c r="D1087">
        <v>1</v>
      </c>
      <c r="E1087">
        <v>1</v>
      </c>
      <c r="F1087">
        <v>1</v>
      </c>
      <c r="G1087">
        <v>61</v>
      </c>
      <c r="H1087" s="25">
        <v>0</v>
      </c>
      <c r="I1087">
        <f t="shared" si="130"/>
        <v>1.0629174780000001</v>
      </c>
      <c r="J1087">
        <f t="shared" si="131"/>
        <v>2.8948042090137882</v>
      </c>
      <c r="K1087">
        <f t="shared" si="132"/>
        <v>0.74324768426467014</v>
      </c>
      <c r="L1087">
        <f t="shared" si="133"/>
        <v>1</v>
      </c>
      <c r="M1087">
        <f t="shared" si="134"/>
        <v>0</v>
      </c>
      <c r="N1087">
        <f t="shared" si="135"/>
        <v>0</v>
      </c>
      <c r="O1087">
        <f t="shared" si="136"/>
        <v>1</v>
      </c>
      <c r="P1087">
        <f t="shared" si="137"/>
        <v>0</v>
      </c>
    </row>
    <row r="1088" spans="1:16">
      <c r="A1088">
        <v>0</v>
      </c>
      <c r="B1088">
        <v>2741</v>
      </c>
      <c r="C1088">
        <v>0</v>
      </c>
      <c r="D1088">
        <v>1</v>
      </c>
      <c r="E1088">
        <v>1</v>
      </c>
      <c r="F1088">
        <v>0</v>
      </c>
      <c r="G1088">
        <v>1</v>
      </c>
      <c r="H1088" s="25">
        <v>1</v>
      </c>
      <c r="I1088">
        <f t="shared" si="130"/>
        <v>1.445123799999988E-2</v>
      </c>
      <c r="J1088">
        <f t="shared" si="131"/>
        <v>1.014556161957638</v>
      </c>
      <c r="K1088">
        <f t="shared" si="132"/>
        <v>0.50361274662690292</v>
      </c>
      <c r="L1088">
        <f t="shared" si="133"/>
        <v>1</v>
      </c>
      <c r="M1088">
        <f t="shared" si="134"/>
        <v>1</v>
      </c>
      <c r="N1088">
        <f t="shared" si="135"/>
        <v>0</v>
      </c>
      <c r="O1088">
        <f t="shared" si="136"/>
        <v>0</v>
      </c>
      <c r="P1088">
        <f t="shared" si="137"/>
        <v>0</v>
      </c>
    </row>
    <row r="1089" spans="1:16">
      <c r="A1089">
        <v>0</v>
      </c>
      <c r="B1089">
        <v>2742</v>
      </c>
      <c r="C1089">
        <v>0</v>
      </c>
      <c r="D1089">
        <v>1</v>
      </c>
      <c r="E1089">
        <v>1</v>
      </c>
      <c r="F1089">
        <v>0</v>
      </c>
      <c r="G1089">
        <v>5</v>
      </c>
      <c r="H1089" s="25">
        <v>1</v>
      </c>
      <c r="I1089">
        <f t="shared" si="130"/>
        <v>0.21445123799999988</v>
      </c>
      <c r="J1089">
        <f t="shared" si="131"/>
        <v>1.2391816945234548</v>
      </c>
      <c r="K1089">
        <f t="shared" si="132"/>
        <v>0.55340828194255975</v>
      </c>
      <c r="L1089">
        <f t="shared" si="133"/>
        <v>1</v>
      </c>
      <c r="M1089">
        <f t="shared" si="134"/>
        <v>1</v>
      </c>
      <c r="N1089">
        <f t="shared" si="135"/>
        <v>0</v>
      </c>
      <c r="O1089">
        <f t="shared" si="136"/>
        <v>0</v>
      </c>
      <c r="P1089">
        <f t="shared" si="137"/>
        <v>0</v>
      </c>
    </row>
    <row r="1090" spans="1:16">
      <c r="A1090">
        <v>0</v>
      </c>
      <c r="B1090">
        <v>2743</v>
      </c>
      <c r="C1090">
        <v>1</v>
      </c>
      <c r="D1090">
        <v>1</v>
      </c>
      <c r="E1090">
        <v>1</v>
      </c>
      <c r="F1090">
        <v>2</v>
      </c>
      <c r="G1090">
        <v>66</v>
      </c>
      <c r="H1090" s="25">
        <v>0</v>
      </c>
      <c r="I1090">
        <f t="shared" si="130"/>
        <v>-0.28620952199999961</v>
      </c>
      <c r="J1090">
        <f t="shared" si="131"/>
        <v>0.75110522638993105</v>
      </c>
      <c r="K1090">
        <f t="shared" si="132"/>
        <v>0.42893209104195607</v>
      </c>
      <c r="L1090">
        <f t="shared" si="133"/>
        <v>1</v>
      </c>
      <c r="M1090">
        <f t="shared" si="134"/>
        <v>0</v>
      </c>
      <c r="N1090">
        <f t="shared" si="135"/>
        <v>0</v>
      </c>
      <c r="O1090">
        <f t="shared" si="136"/>
        <v>1</v>
      </c>
      <c r="P1090">
        <f t="shared" si="137"/>
        <v>0</v>
      </c>
    </row>
    <row r="1091" spans="1:16">
      <c r="A1091">
        <v>0</v>
      </c>
      <c r="B1091">
        <v>2746</v>
      </c>
      <c r="C1091">
        <v>1</v>
      </c>
      <c r="D1091">
        <v>1</v>
      </c>
      <c r="E1091">
        <v>1</v>
      </c>
      <c r="F1091">
        <v>0</v>
      </c>
      <c r="G1091">
        <v>1</v>
      </c>
      <c r="H1091" s="25">
        <v>1</v>
      </c>
      <c r="I1091">
        <f t="shared" si="130"/>
        <v>-0.33795552200000017</v>
      </c>
      <c r="J1091">
        <f t="shared" si="131"/>
        <v>0.71322701010376222</v>
      </c>
      <c r="K1091">
        <f t="shared" si="132"/>
        <v>0.41630619053838369</v>
      </c>
      <c r="L1091">
        <f t="shared" si="133"/>
        <v>1</v>
      </c>
      <c r="M1091">
        <f t="shared" si="134"/>
        <v>1</v>
      </c>
      <c r="N1091">
        <f t="shared" si="135"/>
        <v>0</v>
      </c>
      <c r="O1091">
        <f t="shared" si="136"/>
        <v>0</v>
      </c>
      <c r="P1091">
        <f t="shared" si="137"/>
        <v>0</v>
      </c>
    </row>
    <row r="1092" spans="1:16">
      <c r="A1092">
        <v>0</v>
      </c>
      <c r="B1092">
        <v>2747</v>
      </c>
      <c r="C1092">
        <v>0</v>
      </c>
      <c r="D1092">
        <v>0</v>
      </c>
      <c r="E1092">
        <v>1</v>
      </c>
      <c r="F1092">
        <v>2</v>
      </c>
      <c r="G1092">
        <v>31</v>
      </c>
      <c r="H1092" s="25">
        <v>0</v>
      </c>
      <c r="I1092">
        <f t="shared" si="130"/>
        <v>-1.235703695</v>
      </c>
      <c r="J1092">
        <f t="shared" si="131"/>
        <v>0.29063017539160568</v>
      </c>
      <c r="K1092">
        <f t="shared" si="132"/>
        <v>0.22518470506349511</v>
      </c>
      <c r="L1092">
        <f t="shared" si="133"/>
        <v>0</v>
      </c>
      <c r="M1092">
        <f t="shared" si="134"/>
        <v>0</v>
      </c>
      <c r="N1092">
        <f t="shared" si="135"/>
        <v>1</v>
      </c>
      <c r="O1092">
        <f t="shared" si="136"/>
        <v>0</v>
      </c>
      <c r="P1092">
        <f t="shared" si="137"/>
        <v>0</v>
      </c>
    </row>
    <row r="1093" spans="1:16">
      <c r="A1093">
        <v>0</v>
      </c>
      <c r="B1093">
        <v>2748</v>
      </c>
      <c r="C1093">
        <v>0</v>
      </c>
      <c r="D1093">
        <v>0</v>
      </c>
      <c r="E1093">
        <v>1</v>
      </c>
      <c r="F1093">
        <v>0</v>
      </c>
      <c r="G1093">
        <v>7</v>
      </c>
      <c r="H1093" s="25">
        <v>0</v>
      </c>
      <c r="I1093">
        <f t="shared" si="130"/>
        <v>0.76255030499999998</v>
      </c>
      <c r="J1093">
        <f t="shared" si="131"/>
        <v>2.14373643668219</v>
      </c>
      <c r="K1093">
        <f t="shared" si="132"/>
        <v>0.68190717633588538</v>
      </c>
      <c r="L1093">
        <f t="shared" si="133"/>
        <v>1</v>
      </c>
      <c r="M1093">
        <f t="shared" si="134"/>
        <v>0</v>
      </c>
      <c r="N1093">
        <f t="shared" si="135"/>
        <v>0</v>
      </c>
      <c r="O1093">
        <f t="shared" si="136"/>
        <v>1</v>
      </c>
      <c r="P1093">
        <f t="shared" si="137"/>
        <v>0</v>
      </c>
    </row>
    <row r="1094" spans="1:16">
      <c r="A1094">
        <v>0</v>
      </c>
      <c r="B1094">
        <v>2749</v>
      </c>
      <c r="C1094">
        <v>2</v>
      </c>
      <c r="D1094">
        <v>1</v>
      </c>
      <c r="E1094">
        <v>0</v>
      </c>
      <c r="F1094">
        <v>0</v>
      </c>
      <c r="G1094">
        <v>4</v>
      </c>
      <c r="H1094" s="25">
        <v>1</v>
      </c>
      <c r="I1094">
        <f t="shared" ref="I1094:I1157" si="138">H$2+(C$2*C1094)+(D$2*D1094)+(E$2*E1094)+(F$2*F1094)+(G$2*G1094)</f>
        <v>0.98888741300000005</v>
      </c>
      <c r="J1094">
        <f t="shared" ref="J1094:J1157" si="139">EXP(I1094)</f>
        <v>2.6882419049158819</v>
      </c>
      <c r="K1094">
        <f t="shared" ref="K1094:K1157" si="140">J1094/(1+J1094)</f>
        <v>0.72886810958165527</v>
      </c>
      <c r="L1094">
        <f t="shared" ref="L1094:L1157" si="141">IF(K1094&gt;=0.27,1,0)</f>
        <v>1</v>
      </c>
      <c r="M1094">
        <f t="shared" ref="M1094:M1157" si="142">IF(AND(L1094=1,L1094=H1094),1,0)</f>
        <v>1</v>
      </c>
      <c r="N1094">
        <f t="shared" ref="N1094:N1157" si="143">IF(AND(L1094=0,L1094=H1094),1,0)</f>
        <v>0</v>
      </c>
      <c r="O1094">
        <f t="shared" ref="O1094:O1157" si="144">IF(AND(NOT(H1094=L1094),L1094=1),1,0)</f>
        <v>0</v>
      </c>
      <c r="P1094">
        <f t="shared" ref="P1094:P1157" si="145">IF(AND(NOT(H1094=L1094),L1094=0),1,0)</f>
        <v>0</v>
      </c>
    </row>
    <row r="1095" spans="1:16">
      <c r="A1095">
        <v>0</v>
      </c>
      <c r="B1095">
        <v>2750</v>
      </c>
      <c r="C1095">
        <v>1</v>
      </c>
      <c r="D1095">
        <v>1</v>
      </c>
      <c r="E1095">
        <v>1</v>
      </c>
      <c r="F1095">
        <v>1</v>
      </c>
      <c r="G1095">
        <v>34</v>
      </c>
      <c r="H1095" s="25">
        <v>0</v>
      </c>
      <c r="I1095">
        <f t="shared" si="138"/>
        <v>-0.28708252199999995</v>
      </c>
      <c r="J1095">
        <f t="shared" si="139"/>
        <v>0.75044979766355824</v>
      </c>
      <c r="K1095">
        <f t="shared" si="140"/>
        <v>0.42871826353731107</v>
      </c>
      <c r="L1095">
        <f t="shared" si="141"/>
        <v>1</v>
      </c>
      <c r="M1095">
        <f t="shared" si="142"/>
        <v>0</v>
      </c>
      <c r="N1095">
        <f t="shared" si="143"/>
        <v>0</v>
      </c>
      <c r="O1095">
        <f t="shared" si="144"/>
        <v>1</v>
      </c>
      <c r="P1095">
        <f t="shared" si="145"/>
        <v>0</v>
      </c>
    </row>
    <row r="1096" spans="1:16">
      <c r="A1096">
        <v>0</v>
      </c>
      <c r="B1096">
        <v>2751</v>
      </c>
      <c r="C1096">
        <v>0</v>
      </c>
      <c r="D1096">
        <v>0</v>
      </c>
      <c r="E1096">
        <v>1</v>
      </c>
      <c r="F1096">
        <v>1</v>
      </c>
      <c r="G1096">
        <v>3</v>
      </c>
      <c r="H1096" s="25">
        <v>0</v>
      </c>
      <c r="I1096">
        <f t="shared" si="138"/>
        <v>-1.0365766949999999</v>
      </c>
      <c r="J1096">
        <f t="shared" si="139"/>
        <v>0.35466673857486436</v>
      </c>
      <c r="K1096">
        <f t="shared" si="140"/>
        <v>0.26181106280647348</v>
      </c>
      <c r="L1096">
        <f t="shared" si="141"/>
        <v>0</v>
      </c>
      <c r="M1096">
        <f t="shared" si="142"/>
        <v>0</v>
      </c>
      <c r="N1096">
        <f t="shared" si="143"/>
        <v>1</v>
      </c>
      <c r="O1096">
        <f t="shared" si="144"/>
        <v>0</v>
      </c>
      <c r="P1096">
        <f t="shared" si="145"/>
        <v>0</v>
      </c>
    </row>
    <row r="1097" spans="1:16">
      <c r="A1097">
        <v>0</v>
      </c>
      <c r="B1097">
        <v>2754</v>
      </c>
      <c r="C1097">
        <v>1</v>
      </c>
      <c r="D1097">
        <v>1</v>
      </c>
      <c r="E1097">
        <v>1</v>
      </c>
      <c r="F1097">
        <v>0</v>
      </c>
      <c r="G1097">
        <v>1</v>
      </c>
      <c r="H1097" s="25">
        <v>1</v>
      </c>
      <c r="I1097">
        <f t="shared" si="138"/>
        <v>-0.33795552200000017</v>
      </c>
      <c r="J1097">
        <f t="shared" si="139"/>
        <v>0.71322701010376222</v>
      </c>
      <c r="K1097">
        <f t="shared" si="140"/>
        <v>0.41630619053838369</v>
      </c>
      <c r="L1097">
        <f t="shared" si="141"/>
        <v>1</v>
      </c>
      <c r="M1097">
        <f t="shared" si="142"/>
        <v>1</v>
      </c>
      <c r="N1097">
        <f t="shared" si="143"/>
        <v>0</v>
      </c>
      <c r="O1097">
        <f t="shared" si="144"/>
        <v>0</v>
      </c>
      <c r="P1097">
        <f t="shared" si="145"/>
        <v>0</v>
      </c>
    </row>
    <row r="1098" spans="1:16">
      <c r="A1098">
        <v>0</v>
      </c>
      <c r="B1098">
        <v>2758</v>
      </c>
      <c r="C1098">
        <v>1</v>
      </c>
      <c r="D1098">
        <v>1</v>
      </c>
      <c r="E1098">
        <v>1</v>
      </c>
      <c r="F1098">
        <v>1</v>
      </c>
      <c r="G1098">
        <v>69</v>
      </c>
      <c r="H1098" s="25">
        <v>0</v>
      </c>
      <c r="I1098">
        <f t="shared" si="138"/>
        <v>1.462917478</v>
      </c>
      <c r="J1098">
        <f t="shared" si="139"/>
        <v>4.3185404138426708</v>
      </c>
      <c r="K1098">
        <f t="shared" si="140"/>
        <v>0.81197848992605559</v>
      </c>
      <c r="L1098">
        <f t="shared" si="141"/>
        <v>1</v>
      </c>
      <c r="M1098">
        <f t="shared" si="142"/>
        <v>0</v>
      </c>
      <c r="N1098">
        <f t="shared" si="143"/>
        <v>0</v>
      </c>
      <c r="O1098">
        <f t="shared" si="144"/>
        <v>1</v>
      </c>
      <c r="P1098">
        <f t="shared" si="145"/>
        <v>0</v>
      </c>
    </row>
    <row r="1099" spans="1:16">
      <c r="A1099">
        <v>0</v>
      </c>
      <c r="B1099">
        <v>2760</v>
      </c>
      <c r="C1099">
        <v>0</v>
      </c>
      <c r="D1099">
        <v>0</v>
      </c>
      <c r="E1099">
        <v>1</v>
      </c>
      <c r="F1099">
        <v>0</v>
      </c>
      <c r="G1099">
        <v>1</v>
      </c>
      <c r="H1099" s="25">
        <v>0</v>
      </c>
      <c r="I1099">
        <f t="shared" si="138"/>
        <v>0.46255030499999988</v>
      </c>
      <c r="J1099">
        <f t="shared" si="139"/>
        <v>1.5881190126334659</v>
      </c>
      <c r="K1099">
        <f t="shared" si="140"/>
        <v>0.61361900472170383</v>
      </c>
      <c r="L1099">
        <f t="shared" si="141"/>
        <v>1</v>
      </c>
      <c r="M1099">
        <f t="shared" si="142"/>
        <v>0</v>
      </c>
      <c r="N1099">
        <f t="shared" si="143"/>
        <v>0</v>
      </c>
      <c r="O1099">
        <f t="shared" si="144"/>
        <v>1</v>
      </c>
      <c r="P1099">
        <f t="shared" si="145"/>
        <v>0</v>
      </c>
    </row>
    <row r="1100" spans="1:16">
      <c r="A1100">
        <v>0</v>
      </c>
      <c r="B1100">
        <v>2761</v>
      </c>
      <c r="C1100">
        <v>0</v>
      </c>
      <c r="D1100">
        <v>0</v>
      </c>
      <c r="E1100">
        <v>1</v>
      </c>
      <c r="F1100">
        <v>1</v>
      </c>
      <c r="G1100">
        <v>26</v>
      </c>
      <c r="H1100" s="25">
        <v>0</v>
      </c>
      <c r="I1100">
        <f t="shared" si="138"/>
        <v>0.11342330499999997</v>
      </c>
      <c r="J1100">
        <f t="shared" si="139"/>
        <v>1.1201059790699308</v>
      </c>
      <c r="K1100">
        <f t="shared" si="140"/>
        <v>0.52832546586247076</v>
      </c>
      <c r="L1100">
        <f t="shared" si="141"/>
        <v>1</v>
      </c>
      <c r="M1100">
        <f t="shared" si="142"/>
        <v>0</v>
      </c>
      <c r="N1100">
        <f t="shared" si="143"/>
        <v>0</v>
      </c>
      <c r="O1100">
        <f t="shared" si="144"/>
        <v>1</v>
      </c>
      <c r="P1100">
        <f t="shared" si="145"/>
        <v>0</v>
      </c>
    </row>
    <row r="1101" spans="1:16">
      <c r="A1101">
        <v>0</v>
      </c>
      <c r="B1101">
        <v>2763</v>
      </c>
      <c r="C1101">
        <v>0</v>
      </c>
      <c r="D1101">
        <v>1</v>
      </c>
      <c r="E1101">
        <v>1</v>
      </c>
      <c r="F1101">
        <v>2</v>
      </c>
      <c r="G1101">
        <v>25</v>
      </c>
      <c r="H1101" s="25">
        <v>0</v>
      </c>
      <c r="I1101">
        <f t="shared" si="138"/>
        <v>-1.9838027619999998</v>
      </c>
      <c r="J1101">
        <f t="shared" si="139"/>
        <v>0.1375451899071751</v>
      </c>
      <c r="K1101">
        <f t="shared" si="140"/>
        <v>0.12091404467052332</v>
      </c>
      <c r="L1101">
        <f t="shared" si="141"/>
        <v>0</v>
      </c>
      <c r="M1101">
        <f t="shared" si="142"/>
        <v>0</v>
      </c>
      <c r="N1101">
        <f t="shared" si="143"/>
        <v>1</v>
      </c>
      <c r="O1101">
        <f t="shared" si="144"/>
        <v>0</v>
      </c>
      <c r="P1101">
        <f t="shared" si="145"/>
        <v>0</v>
      </c>
    </row>
    <row r="1102" spans="1:16">
      <c r="A1102">
        <v>0</v>
      </c>
      <c r="B1102">
        <v>2764</v>
      </c>
      <c r="C1102">
        <v>0</v>
      </c>
      <c r="D1102">
        <v>1</v>
      </c>
      <c r="E1102">
        <v>1</v>
      </c>
      <c r="F1102">
        <v>0</v>
      </c>
      <c r="G1102">
        <v>64</v>
      </c>
      <c r="H1102" s="25">
        <v>0</v>
      </c>
      <c r="I1102">
        <f t="shared" si="138"/>
        <v>3.1644512379999998</v>
      </c>
      <c r="J1102">
        <f t="shared" si="139"/>
        <v>23.675748116436811</v>
      </c>
      <c r="K1102">
        <f t="shared" si="140"/>
        <v>0.95947437965076776</v>
      </c>
      <c r="L1102">
        <f t="shared" si="141"/>
        <v>1</v>
      </c>
      <c r="M1102">
        <f t="shared" si="142"/>
        <v>0</v>
      </c>
      <c r="N1102">
        <f t="shared" si="143"/>
        <v>0</v>
      </c>
      <c r="O1102">
        <f t="shared" si="144"/>
        <v>1</v>
      </c>
      <c r="P1102">
        <f t="shared" si="145"/>
        <v>0</v>
      </c>
    </row>
    <row r="1103" spans="1:16">
      <c r="A1103">
        <v>0</v>
      </c>
      <c r="B1103">
        <v>2766</v>
      </c>
      <c r="C1103">
        <v>0</v>
      </c>
      <c r="D1103">
        <v>1</v>
      </c>
      <c r="E1103">
        <v>1</v>
      </c>
      <c r="F1103">
        <v>0</v>
      </c>
      <c r="G1103">
        <v>13</v>
      </c>
      <c r="H1103" s="25">
        <v>0</v>
      </c>
      <c r="I1103">
        <f t="shared" si="138"/>
        <v>0.6144512379999999</v>
      </c>
      <c r="J1103">
        <f t="shared" si="139"/>
        <v>1.8486418567550502</v>
      </c>
      <c r="K1103">
        <f t="shared" si="140"/>
        <v>0.64895551975806409</v>
      </c>
      <c r="L1103">
        <f t="shared" si="141"/>
        <v>1</v>
      </c>
      <c r="M1103">
        <f t="shared" si="142"/>
        <v>0</v>
      </c>
      <c r="N1103">
        <f t="shared" si="143"/>
        <v>0</v>
      </c>
      <c r="O1103">
        <f t="shared" si="144"/>
        <v>1</v>
      </c>
      <c r="P1103">
        <f t="shared" si="145"/>
        <v>0</v>
      </c>
    </row>
    <row r="1104" spans="1:16">
      <c r="A1104">
        <v>0</v>
      </c>
      <c r="B1104">
        <v>2767</v>
      </c>
      <c r="C1104">
        <v>1</v>
      </c>
      <c r="D1104">
        <v>1</v>
      </c>
      <c r="E1104">
        <v>1</v>
      </c>
      <c r="F1104">
        <v>1</v>
      </c>
      <c r="G1104">
        <v>64</v>
      </c>
      <c r="H1104" s="25">
        <v>0</v>
      </c>
      <c r="I1104">
        <f t="shared" si="138"/>
        <v>1.212917478</v>
      </c>
      <c r="J1104">
        <f t="shared" si="139"/>
        <v>3.3632826560261813</v>
      </c>
      <c r="K1104">
        <f t="shared" si="140"/>
        <v>0.7708147560372034</v>
      </c>
      <c r="L1104">
        <f t="shared" si="141"/>
        <v>1</v>
      </c>
      <c r="M1104">
        <f t="shared" si="142"/>
        <v>0</v>
      </c>
      <c r="N1104">
        <f t="shared" si="143"/>
        <v>0</v>
      </c>
      <c r="O1104">
        <f t="shared" si="144"/>
        <v>1</v>
      </c>
      <c r="P1104">
        <f t="shared" si="145"/>
        <v>0</v>
      </c>
    </row>
    <row r="1105" spans="1:16">
      <c r="A1105">
        <v>0</v>
      </c>
      <c r="B1105">
        <v>2768</v>
      </c>
      <c r="C1105">
        <v>1</v>
      </c>
      <c r="D1105">
        <v>1</v>
      </c>
      <c r="E1105">
        <v>1</v>
      </c>
      <c r="F1105">
        <v>0</v>
      </c>
      <c r="G1105">
        <v>46</v>
      </c>
      <c r="H1105" s="25">
        <v>0</v>
      </c>
      <c r="I1105">
        <f t="shared" si="138"/>
        <v>1.9120444780000001</v>
      </c>
      <c r="J1105">
        <f t="shared" si="139"/>
        <v>6.7669094632203102</v>
      </c>
      <c r="K1105">
        <f t="shared" si="140"/>
        <v>0.87124866013496949</v>
      </c>
      <c r="L1105">
        <f t="shared" si="141"/>
        <v>1</v>
      </c>
      <c r="M1105">
        <f t="shared" si="142"/>
        <v>0</v>
      </c>
      <c r="N1105">
        <f t="shared" si="143"/>
        <v>0</v>
      </c>
      <c r="O1105">
        <f t="shared" si="144"/>
        <v>1</v>
      </c>
      <c r="P1105">
        <f t="shared" si="145"/>
        <v>0</v>
      </c>
    </row>
    <row r="1106" spans="1:16">
      <c r="A1106">
        <v>0</v>
      </c>
      <c r="B1106">
        <v>2769</v>
      </c>
      <c r="C1106">
        <v>0</v>
      </c>
      <c r="D1106">
        <v>0</v>
      </c>
      <c r="E1106">
        <v>1</v>
      </c>
      <c r="F1106">
        <v>1</v>
      </c>
      <c r="G1106">
        <v>12</v>
      </c>
      <c r="H1106" s="25">
        <v>0</v>
      </c>
      <c r="I1106">
        <f t="shared" si="138"/>
        <v>-0.58657669499999998</v>
      </c>
      <c r="J1106">
        <f t="shared" si="139"/>
        <v>0.55622816789501583</v>
      </c>
      <c r="K1106">
        <f t="shared" si="140"/>
        <v>0.35742070434785972</v>
      </c>
      <c r="L1106">
        <f t="shared" si="141"/>
        <v>1</v>
      </c>
      <c r="M1106">
        <f t="shared" si="142"/>
        <v>0</v>
      </c>
      <c r="N1106">
        <f t="shared" si="143"/>
        <v>0</v>
      </c>
      <c r="O1106">
        <f t="shared" si="144"/>
        <v>1</v>
      </c>
      <c r="P1106">
        <f t="shared" si="145"/>
        <v>0</v>
      </c>
    </row>
    <row r="1107" spans="1:16">
      <c r="A1107">
        <v>0</v>
      </c>
      <c r="B1107">
        <v>2770</v>
      </c>
      <c r="C1107">
        <v>0</v>
      </c>
      <c r="D1107">
        <v>0</v>
      </c>
      <c r="E1107">
        <v>1</v>
      </c>
      <c r="F1107">
        <v>0</v>
      </c>
      <c r="G1107">
        <v>15</v>
      </c>
      <c r="H1107" s="25">
        <v>1</v>
      </c>
      <c r="I1107">
        <f t="shared" si="138"/>
        <v>1.1625503049999999</v>
      </c>
      <c r="J1107">
        <f t="shared" si="139"/>
        <v>3.1980789614759817</v>
      </c>
      <c r="K1107">
        <f t="shared" si="140"/>
        <v>0.7617958096604226</v>
      </c>
      <c r="L1107">
        <f t="shared" si="141"/>
        <v>1</v>
      </c>
      <c r="M1107">
        <f t="shared" si="142"/>
        <v>1</v>
      </c>
      <c r="N1107">
        <f t="shared" si="143"/>
        <v>0</v>
      </c>
      <c r="O1107">
        <f t="shared" si="144"/>
        <v>0</v>
      </c>
      <c r="P1107">
        <f t="shared" si="145"/>
        <v>0</v>
      </c>
    </row>
    <row r="1108" spans="1:16">
      <c r="A1108">
        <v>0</v>
      </c>
      <c r="B1108">
        <v>2771</v>
      </c>
      <c r="C1108">
        <v>1</v>
      </c>
      <c r="D1108">
        <v>1</v>
      </c>
      <c r="E1108">
        <v>1</v>
      </c>
      <c r="F1108">
        <v>0</v>
      </c>
      <c r="G1108">
        <v>17</v>
      </c>
      <c r="H1108" s="25">
        <v>1</v>
      </c>
      <c r="I1108">
        <f t="shared" si="138"/>
        <v>0.46204447799999993</v>
      </c>
      <c r="J1108">
        <f t="shared" si="139"/>
        <v>1.5873159022922336</v>
      </c>
      <c r="K1108">
        <f t="shared" si="140"/>
        <v>0.61349907094296074</v>
      </c>
      <c r="L1108">
        <f t="shared" si="141"/>
        <v>1</v>
      </c>
      <c r="M1108">
        <f t="shared" si="142"/>
        <v>1</v>
      </c>
      <c r="N1108">
        <f t="shared" si="143"/>
        <v>0</v>
      </c>
      <c r="O1108">
        <f t="shared" si="144"/>
        <v>0</v>
      </c>
      <c r="P1108">
        <f t="shared" si="145"/>
        <v>0</v>
      </c>
    </row>
    <row r="1109" spans="1:16">
      <c r="A1109">
        <v>0</v>
      </c>
      <c r="B1109">
        <v>2772</v>
      </c>
      <c r="C1109">
        <v>0</v>
      </c>
      <c r="D1109">
        <v>1</v>
      </c>
      <c r="E1109">
        <v>1</v>
      </c>
      <c r="F1109">
        <v>0</v>
      </c>
      <c r="G1109">
        <v>13</v>
      </c>
      <c r="H1109" s="25">
        <v>0</v>
      </c>
      <c r="I1109">
        <f t="shared" si="138"/>
        <v>0.6144512379999999</v>
      </c>
      <c r="J1109">
        <f t="shared" si="139"/>
        <v>1.8486418567550502</v>
      </c>
      <c r="K1109">
        <f t="shared" si="140"/>
        <v>0.64895551975806409</v>
      </c>
      <c r="L1109">
        <f t="shared" si="141"/>
        <v>1</v>
      </c>
      <c r="M1109">
        <f t="shared" si="142"/>
        <v>0</v>
      </c>
      <c r="N1109">
        <f t="shared" si="143"/>
        <v>0</v>
      </c>
      <c r="O1109">
        <f t="shared" si="144"/>
        <v>1</v>
      </c>
      <c r="P1109">
        <f t="shared" si="145"/>
        <v>0</v>
      </c>
    </row>
    <row r="1110" spans="1:16">
      <c r="A1110">
        <v>0</v>
      </c>
      <c r="B1110">
        <v>2774</v>
      </c>
      <c r="C1110">
        <v>2</v>
      </c>
      <c r="D1110">
        <v>1</v>
      </c>
      <c r="E1110">
        <v>0</v>
      </c>
      <c r="F1110">
        <v>0</v>
      </c>
      <c r="G1110">
        <v>24</v>
      </c>
      <c r="H1110" s="25">
        <v>0</v>
      </c>
      <c r="I1110">
        <f t="shared" si="138"/>
        <v>1.9888874130000003</v>
      </c>
      <c r="J1110">
        <f t="shared" si="139"/>
        <v>7.3073991206349724</v>
      </c>
      <c r="K1110">
        <f t="shared" si="140"/>
        <v>0.87962538148479308</v>
      </c>
      <c r="L1110">
        <f t="shared" si="141"/>
        <v>1</v>
      </c>
      <c r="M1110">
        <f t="shared" si="142"/>
        <v>0</v>
      </c>
      <c r="N1110">
        <f t="shared" si="143"/>
        <v>0</v>
      </c>
      <c r="O1110">
        <f t="shared" si="144"/>
        <v>1</v>
      </c>
      <c r="P1110">
        <f t="shared" si="145"/>
        <v>0</v>
      </c>
    </row>
    <row r="1111" spans="1:16">
      <c r="A1111">
        <v>0</v>
      </c>
      <c r="B1111">
        <v>2775</v>
      </c>
      <c r="C1111">
        <v>0</v>
      </c>
      <c r="D1111">
        <v>1</v>
      </c>
      <c r="E1111">
        <v>1</v>
      </c>
      <c r="F1111">
        <v>0</v>
      </c>
      <c r="G1111">
        <v>6</v>
      </c>
      <c r="H1111" s="25">
        <v>0</v>
      </c>
      <c r="I1111">
        <f t="shared" si="138"/>
        <v>0.26445123799999992</v>
      </c>
      <c r="J1111">
        <f t="shared" si="139"/>
        <v>1.3027158986107719</v>
      </c>
      <c r="K1111">
        <f t="shared" si="140"/>
        <v>0.56573018816463649</v>
      </c>
      <c r="L1111">
        <f t="shared" si="141"/>
        <v>1</v>
      </c>
      <c r="M1111">
        <f t="shared" si="142"/>
        <v>0</v>
      </c>
      <c r="N1111">
        <f t="shared" si="143"/>
        <v>0</v>
      </c>
      <c r="O1111">
        <f t="shared" si="144"/>
        <v>1</v>
      </c>
      <c r="P1111">
        <f t="shared" si="145"/>
        <v>0</v>
      </c>
    </row>
    <row r="1112" spans="1:16">
      <c r="A1112">
        <v>0</v>
      </c>
      <c r="B1112">
        <v>2777</v>
      </c>
      <c r="C1112">
        <v>0</v>
      </c>
      <c r="D1112">
        <v>1</v>
      </c>
      <c r="E1112">
        <v>1</v>
      </c>
      <c r="F1112">
        <v>0</v>
      </c>
      <c r="G1112">
        <v>16</v>
      </c>
      <c r="H1112" s="25">
        <v>1</v>
      </c>
      <c r="I1112">
        <f t="shared" si="138"/>
        <v>0.76445123799999992</v>
      </c>
      <c r="J1112">
        <f t="shared" si="139"/>
        <v>2.1478154117188111</v>
      </c>
      <c r="K1112">
        <f t="shared" si="140"/>
        <v>0.68231936463708742</v>
      </c>
      <c r="L1112">
        <f t="shared" si="141"/>
        <v>1</v>
      </c>
      <c r="M1112">
        <f t="shared" si="142"/>
        <v>1</v>
      </c>
      <c r="N1112">
        <f t="shared" si="143"/>
        <v>0</v>
      </c>
      <c r="O1112">
        <f t="shared" si="144"/>
        <v>0</v>
      </c>
      <c r="P1112">
        <f t="shared" si="145"/>
        <v>0</v>
      </c>
    </row>
    <row r="1113" spans="1:16">
      <c r="A1113">
        <v>0</v>
      </c>
      <c r="B1113">
        <v>2778</v>
      </c>
      <c r="C1113">
        <v>0</v>
      </c>
      <c r="D1113">
        <v>0</v>
      </c>
      <c r="E1113">
        <v>1</v>
      </c>
      <c r="F1113">
        <v>0</v>
      </c>
      <c r="G1113">
        <v>10</v>
      </c>
      <c r="H1113" s="25">
        <v>0</v>
      </c>
      <c r="I1113">
        <f t="shared" si="138"/>
        <v>0.9125503049999999</v>
      </c>
      <c r="J1113">
        <f t="shared" si="139"/>
        <v>2.4906663995216798</v>
      </c>
      <c r="K1113">
        <f t="shared" si="140"/>
        <v>0.71352175042077115</v>
      </c>
      <c r="L1113">
        <f t="shared" si="141"/>
        <v>1</v>
      </c>
      <c r="M1113">
        <f t="shared" si="142"/>
        <v>0</v>
      </c>
      <c r="N1113">
        <f t="shared" si="143"/>
        <v>0</v>
      </c>
      <c r="O1113">
        <f t="shared" si="144"/>
        <v>1</v>
      </c>
      <c r="P1113">
        <f t="shared" si="145"/>
        <v>0</v>
      </c>
    </row>
    <row r="1114" spans="1:16">
      <c r="A1114">
        <v>0</v>
      </c>
      <c r="B1114">
        <v>2779</v>
      </c>
      <c r="C1114">
        <v>0</v>
      </c>
      <c r="D1114">
        <v>1</v>
      </c>
      <c r="E1114">
        <v>1</v>
      </c>
      <c r="F1114">
        <v>1</v>
      </c>
      <c r="G1114">
        <v>13</v>
      </c>
      <c r="H1114" s="25">
        <v>0</v>
      </c>
      <c r="I1114">
        <f t="shared" si="138"/>
        <v>-0.98467576200000007</v>
      </c>
      <c r="J1114">
        <f t="shared" si="139"/>
        <v>0.37356032975673148</v>
      </c>
      <c r="K1114">
        <f t="shared" si="140"/>
        <v>0.27196499612280733</v>
      </c>
      <c r="L1114">
        <f t="shared" si="141"/>
        <v>1</v>
      </c>
      <c r="M1114">
        <f t="shared" si="142"/>
        <v>0</v>
      </c>
      <c r="N1114">
        <f t="shared" si="143"/>
        <v>0</v>
      </c>
      <c r="O1114">
        <f t="shared" si="144"/>
        <v>1</v>
      </c>
      <c r="P1114">
        <f t="shared" si="145"/>
        <v>0</v>
      </c>
    </row>
    <row r="1115" spans="1:16">
      <c r="A1115">
        <v>0</v>
      </c>
      <c r="B1115">
        <v>2780</v>
      </c>
      <c r="C1115">
        <v>1</v>
      </c>
      <c r="D1115">
        <v>1</v>
      </c>
      <c r="E1115">
        <v>1</v>
      </c>
      <c r="F1115">
        <v>0</v>
      </c>
      <c r="G1115">
        <v>9</v>
      </c>
      <c r="H1115" s="25">
        <v>1</v>
      </c>
      <c r="I1115">
        <f t="shared" si="138"/>
        <v>6.2044477999999847E-2</v>
      </c>
      <c r="J1115">
        <f t="shared" si="139"/>
        <v>1.0640096686976324</v>
      </c>
      <c r="K1115">
        <f t="shared" si="140"/>
        <v>0.51550614555454621</v>
      </c>
      <c r="L1115">
        <f t="shared" si="141"/>
        <v>1</v>
      </c>
      <c r="M1115">
        <f t="shared" si="142"/>
        <v>1</v>
      </c>
      <c r="N1115">
        <f t="shared" si="143"/>
        <v>0</v>
      </c>
      <c r="O1115">
        <f t="shared" si="144"/>
        <v>0</v>
      </c>
      <c r="P1115">
        <f t="shared" si="145"/>
        <v>0</v>
      </c>
    </row>
    <row r="1116" spans="1:16">
      <c r="A1116">
        <v>0</v>
      </c>
      <c r="B1116">
        <v>2782</v>
      </c>
      <c r="C1116">
        <v>2</v>
      </c>
      <c r="D1116">
        <v>1</v>
      </c>
      <c r="E1116">
        <v>0</v>
      </c>
      <c r="F1116">
        <v>0</v>
      </c>
      <c r="G1116">
        <v>7</v>
      </c>
      <c r="H1116" s="25">
        <v>0</v>
      </c>
      <c r="I1116">
        <f t="shared" si="138"/>
        <v>1.1388874130000002</v>
      </c>
      <c r="J1116">
        <f t="shared" si="139"/>
        <v>3.1232914978683817</v>
      </c>
      <c r="K1116">
        <f t="shared" si="140"/>
        <v>0.7574753081326</v>
      </c>
      <c r="L1116">
        <f t="shared" si="141"/>
        <v>1</v>
      </c>
      <c r="M1116">
        <f t="shared" si="142"/>
        <v>0</v>
      </c>
      <c r="N1116">
        <f t="shared" si="143"/>
        <v>0</v>
      </c>
      <c r="O1116">
        <f t="shared" si="144"/>
        <v>1</v>
      </c>
      <c r="P1116">
        <f t="shared" si="145"/>
        <v>0</v>
      </c>
    </row>
    <row r="1117" spans="1:16">
      <c r="A1117">
        <v>0</v>
      </c>
      <c r="B1117">
        <v>2785</v>
      </c>
      <c r="C1117">
        <v>0</v>
      </c>
      <c r="D1117">
        <v>1</v>
      </c>
      <c r="E1117">
        <v>1</v>
      </c>
      <c r="F1117">
        <v>0</v>
      </c>
      <c r="G1117">
        <v>4</v>
      </c>
      <c r="H1117" s="25">
        <v>1</v>
      </c>
      <c r="I1117">
        <f t="shared" si="138"/>
        <v>0.16445123799999989</v>
      </c>
      <c r="J1117">
        <f t="shared" si="139"/>
        <v>1.1787460901333655</v>
      </c>
      <c r="K1117">
        <f t="shared" si="140"/>
        <v>0.54102040410831542</v>
      </c>
      <c r="L1117">
        <f t="shared" si="141"/>
        <v>1</v>
      </c>
      <c r="M1117">
        <f t="shared" si="142"/>
        <v>1</v>
      </c>
      <c r="N1117">
        <f t="shared" si="143"/>
        <v>0</v>
      </c>
      <c r="O1117">
        <f t="shared" si="144"/>
        <v>0</v>
      </c>
      <c r="P1117">
        <f t="shared" si="145"/>
        <v>0</v>
      </c>
    </row>
    <row r="1118" spans="1:16">
      <c r="A1118">
        <v>0</v>
      </c>
      <c r="B1118">
        <v>2786</v>
      </c>
      <c r="C1118">
        <v>1</v>
      </c>
      <c r="D1118">
        <v>1</v>
      </c>
      <c r="E1118">
        <v>1</v>
      </c>
      <c r="F1118">
        <v>2</v>
      </c>
      <c r="G1118">
        <v>25</v>
      </c>
      <c r="H1118" s="25">
        <v>0</v>
      </c>
      <c r="I1118">
        <f t="shared" si="138"/>
        <v>-2.3362095219999999</v>
      </c>
      <c r="J1118">
        <f t="shared" si="139"/>
        <v>9.6693458903603605E-2</v>
      </c>
      <c r="K1118">
        <f t="shared" si="140"/>
        <v>8.8168173265363387E-2</v>
      </c>
      <c r="L1118">
        <f t="shared" si="141"/>
        <v>0</v>
      </c>
      <c r="M1118">
        <f t="shared" si="142"/>
        <v>0</v>
      </c>
      <c r="N1118">
        <f t="shared" si="143"/>
        <v>1</v>
      </c>
      <c r="O1118">
        <f t="shared" si="144"/>
        <v>0</v>
      </c>
      <c r="P1118">
        <f t="shared" si="145"/>
        <v>0</v>
      </c>
    </row>
    <row r="1119" spans="1:16">
      <c r="A1119">
        <v>0</v>
      </c>
      <c r="B1119">
        <v>2787</v>
      </c>
      <c r="C1119">
        <v>0</v>
      </c>
      <c r="D1119">
        <v>1</v>
      </c>
      <c r="E1119">
        <v>1</v>
      </c>
      <c r="F1119">
        <v>1</v>
      </c>
      <c r="G1119">
        <v>27</v>
      </c>
      <c r="H1119" s="25">
        <v>0</v>
      </c>
      <c r="I1119">
        <f t="shared" si="138"/>
        <v>-0.284675762</v>
      </c>
      <c r="J1119">
        <f t="shared" si="139"/>
        <v>0.75225812545118209</v>
      </c>
      <c r="K1119">
        <f t="shared" si="140"/>
        <v>0.42930782544237656</v>
      </c>
      <c r="L1119">
        <f t="shared" si="141"/>
        <v>1</v>
      </c>
      <c r="M1119">
        <f t="shared" si="142"/>
        <v>0</v>
      </c>
      <c r="N1119">
        <f t="shared" si="143"/>
        <v>0</v>
      </c>
      <c r="O1119">
        <f t="shared" si="144"/>
        <v>1</v>
      </c>
      <c r="P1119">
        <f t="shared" si="145"/>
        <v>0</v>
      </c>
    </row>
    <row r="1120" spans="1:16">
      <c r="A1120">
        <v>0</v>
      </c>
      <c r="B1120">
        <v>2789</v>
      </c>
      <c r="C1120">
        <v>1</v>
      </c>
      <c r="D1120">
        <v>1</v>
      </c>
      <c r="E1120">
        <v>1</v>
      </c>
      <c r="F1120">
        <v>1</v>
      </c>
      <c r="G1120">
        <v>71</v>
      </c>
      <c r="H1120" s="25">
        <v>0</v>
      </c>
      <c r="I1120">
        <f t="shared" si="138"/>
        <v>1.5629174780000001</v>
      </c>
      <c r="J1120">
        <f t="shared" si="139"/>
        <v>4.7727252739132924</v>
      </c>
      <c r="K1120">
        <f t="shared" si="140"/>
        <v>0.82677159356275642</v>
      </c>
      <c r="L1120">
        <f t="shared" si="141"/>
        <v>1</v>
      </c>
      <c r="M1120">
        <f t="shared" si="142"/>
        <v>0</v>
      </c>
      <c r="N1120">
        <f t="shared" si="143"/>
        <v>0</v>
      </c>
      <c r="O1120">
        <f t="shared" si="144"/>
        <v>1</v>
      </c>
      <c r="P1120">
        <f t="shared" si="145"/>
        <v>0</v>
      </c>
    </row>
    <row r="1121" spans="1:16">
      <c r="A1121">
        <v>0</v>
      </c>
      <c r="B1121">
        <v>2794</v>
      </c>
      <c r="C1121">
        <v>1</v>
      </c>
      <c r="D1121">
        <v>1</v>
      </c>
      <c r="E1121">
        <v>1</v>
      </c>
      <c r="F1121">
        <v>0</v>
      </c>
      <c r="G1121">
        <v>4</v>
      </c>
      <c r="H1121" s="25">
        <v>0</v>
      </c>
      <c r="I1121">
        <f t="shared" si="138"/>
        <v>-0.18795552200000015</v>
      </c>
      <c r="J1121">
        <f t="shared" si="139"/>
        <v>0.82865156317726207</v>
      </c>
      <c r="K1121">
        <f t="shared" si="140"/>
        <v>0.45314896498788926</v>
      </c>
      <c r="L1121">
        <f t="shared" si="141"/>
        <v>1</v>
      </c>
      <c r="M1121">
        <f t="shared" si="142"/>
        <v>0</v>
      </c>
      <c r="N1121">
        <f t="shared" si="143"/>
        <v>0</v>
      </c>
      <c r="O1121">
        <f t="shared" si="144"/>
        <v>1</v>
      </c>
      <c r="P1121">
        <f t="shared" si="145"/>
        <v>0</v>
      </c>
    </row>
    <row r="1122" spans="1:16">
      <c r="A1122">
        <v>0</v>
      </c>
      <c r="B1122">
        <v>2796</v>
      </c>
      <c r="C1122">
        <v>1</v>
      </c>
      <c r="D1122">
        <v>1</v>
      </c>
      <c r="E1122">
        <v>1</v>
      </c>
      <c r="F1122">
        <v>0</v>
      </c>
      <c r="G1122">
        <v>9</v>
      </c>
      <c r="H1122" s="25">
        <v>1</v>
      </c>
      <c r="I1122">
        <f t="shared" si="138"/>
        <v>6.2044477999999847E-2</v>
      </c>
      <c r="J1122">
        <f t="shared" si="139"/>
        <v>1.0640096686976324</v>
      </c>
      <c r="K1122">
        <f t="shared" si="140"/>
        <v>0.51550614555454621</v>
      </c>
      <c r="L1122">
        <f t="shared" si="141"/>
        <v>1</v>
      </c>
      <c r="M1122">
        <f t="shared" si="142"/>
        <v>1</v>
      </c>
      <c r="N1122">
        <f t="shared" si="143"/>
        <v>0</v>
      </c>
      <c r="O1122">
        <f t="shared" si="144"/>
        <v>0</v>
      </c>
      <c r="P1122">
        <f t="shared" si="145"/>
        <v>0</v>
      </c>
    </row>
    <row r="1123" spans="1:16">
      <c r="A1123">
        <v>0</v>
      </c>
      <c r="B1123">
        <v>2799</v>
      </c>
      <c r="C1123">
        <v>0</v>
      </c>
      <c r="D1123">
        <v>1</v>
      </c>
      <c r="E1123">
        <v>1</v>
      </c>
      <c r="F1123">
        <v>0</v>
      </c>
      <c r="G1123">
        <v>10</v>
      </c>
      <c r="H1123" s="25">
        <v>1</v>
      </c>
      <c r="I1123">
        <f t="shared" si="138"/>
        <v>0.46445123799999988</v>
      </c>
      <c r="J1123">
        <f t="shared" si="139"/>
        <v>1.5911407916623008</v>
      </c>
      <c r="K1123">
        <f t="shared" si="140"/>
        <v>0.61406960084231177</v>
      </c>
      <c r="L1123">
        <f t="shared" si="141"/>
        <v>1</v>
      </c>
      <c r="M1123">
        <f t="shared" si="142"/>
        <v>1</v>
      </c>
      <c r="N1123">
        <f t="shared" si="143"/>
        <v>0</v>
      </c>
      <c r="O1123">
        <f t="shared" si="144"/>
        <v>0</v>
      </c>
      <c r="P1123">
        <f t="shared" si="145"/>
        <v>0</v>
      </c>
    </row>
    <row r="1124" spans="1:16">
      <c r="A1124">
        <v>0</v>
      </c>
      <c r="B1124">
        <v>2802</v>
      </c>
      <c r="C1124">
        <v>1</v>
      </c>
      <c r="D1124">
        <v>1</v>
      </c>
      <c r="E1124">
        <v>1</v>
      </c>
      <c r="F1124">
        <v>1</v>
      </c>
      <c r="G1124">
        <v>62</v>
      </c>
      <c r="H1124" s="25">
        <v>0</v>
      </c>
      <c r="I1124">
        <f t="shared" si="138"/>
        <v>1.112917478</v>
      </c>
      <c r="J1124">
        <f t="shared" si="139"/>
        <v>3.0432239946038537</v>
      </c>
      <c r="K1124">
        <f t="shared" si="140"/>
        <v>0.75267261934173946</v>
      </c>
      <c r="L1124">
        <f t="shared" si="141"/>
        <v>1</v>
      </c>
      <c r="M1124">
        <f t="shared" si="142"/>
        <v>0</v>
      </c>
      <c r="N1124">
        <f t="shared" si="143"/>
        <v>0</v>
      </c>
      <c r="O1124">
        <f t="shared" si="144"/>
        <v>1</v>
      </c>
      <c r="P1124">
        <f t="shared" si="145"/>
        <v>0</v>
      </c>
    </row>
    <row r="1125" spans="1:16">
      <c r="A1125">
        <v>0</v>
      </c>
      <c r="B1125">
        <v>2804</v>
      </c>
      <c r="C1125">
        <v>0</v>
      </c>
      <c r="D1125">
        <v>0</v>
      </c>
      <c r="E1125">
        <v>1</v>
      </c>
      <c r="F1125">
        <v>2</v>
      </c>
      <c r="G1125">
        <v>43</v>
      </c>
      <c r="H1125" s="25">
        <v>0</v>
      </c>
      <c r="I1125">
        <f t="shared" si="138"/>
        <v>-0.63570369500000012</v>
      </c>
      <c r="J1125">
        <f t="shared" si="139"/>
        <v>0.52956270654183568</v>
      </c>
      <c r="K1125">
        <f t="shared" si="140"/>
        <v>0.34621836965358271</v>
      </c>
      <c r="L1125">
        <f t="shared" si="141"/>
        <v>1</v>
      </c>
      <c r="M1125">
        <f t="shared" si="142"/>
        <v>0</v>
      </c>
      <c r="N1125">
        <f t="shared" si="143"/>
        <v>0</v>
      </c>
      <c r="O1125">
        <f t="shared" si="144"/>
        <v>1</v>
      </c>
      <c r="P1125">
        <f t="shared" si="145"/>
        <v>0</v>
      </c>
    </row>
    <row r="1126" spans="1:16">
      <c r="A1126">
        <v>0</v>
      </c>
      <c r="B1126">
        <v>2806</v>
      </c>
      <c r="C1126">
        <v>0</v>
      </c>
      <c r="D1126">
        <v>1</v>
      </c>
      <c r="E1126">
        <v>1</v>
      </c>
      <c r="F1126">
        <v>2</v>
      </c>
      <c r="G1126">
        <v>60</v>
      </c>
      <c r="H1126" s="25">
        <v>0</v>
      </c>
      <c r="I1126">
        <f t="shared" si="138"/>
        <v>-0.23380276199999983</v>
      </c>
      <c r="J1126">
        <f t="shared" si="139"/>
        <v>0.79151791791154624</v>
      </c>
      <c r="K1126">
        <f t="shared" si="140"/>
        <v>0.44181412309526585</v>
      </c>
      <c r="L1126">
        <f t="shared" si="141"/>
        <v>1</v>
      </c>
      <c r="M1126">
        <f t="shared" si="142"/>
        <v>0</v>
      </c>
      <c r="N1126">
        <f t="shared" si="143"/>
        <v>0</v>
      </c>
      <c r="O1126">
        <f t="shared" si="144"/>
        <v>1</v>
      </c>
      <c r="P1126">
        <f t="shared" si="145"/>
        <v>0</v>
      </c>
    </row>
    <row r="1127" spans="1:16">
      <c r="A1127">
        <v>0</v>
      </c>
      <c r="B1127">
        <v>2808</v>
      </c>
      <c r="C1127">
        <v>0</v>
      </c>
      <c r="D1127">
        <v>0</v>
      </c>
      <c r="E1127">
        <v>1</v>
      </c>
      <c r="F1127">
        <v>1</v>
      </c>
      <c r="G1127">
        <v>7</v>
      </c>
      <c r="H1127" s="25">
        <v>0</v>
      </c>
      <c r="I1127">
        <f t="shared" si="138"/>
        <v>-0.83657669499999998</v>
      </c>
      <c r="J1127">
        <f t="shared" si="139"/>
        <v>0.43319093272301118</v>
      </c>
      <c r="K1127">
        <f t="shared" si="140"/>
        <v>0.30225626106911241</v>
      </c>
      <c r="L1127">
        <f t="shared" si="141"/>
        <v>1</v>
      </c>
      <c r="M1127">
        <f t="shared" si="142"/>
        <v>0</v>
      </c>
      <c r="N1127">
        <f t="shared" si="143"/>
        <v>0</v>
      </c>
      <c r="O1127">
        <f t="shared" si="144"/>
        <v>1</v>
      </c>
      <c r="P1127">
        <f t="shared" si="145"/>
        <v>0</v>
      </c>
    </row>
    <row r="1128" spans="1:16">
      <c r="A1128">
        <v>0</v>
      </c>
      <c r="B1128">
        <v>2809</v>
      </c>
      <c r="C1128">
        <v>0</v>
      </c>
      <c r="D1128">
        <v>1</v>
      </c>
      <c r="E1128">
        <v>1</v>
      </c>
      <c r="F1128">
        <v>0</v>
      </c>
      <c r="G1128">
        <v>2</v>
      </c>
      <c r="H1128" s="25">
        <v>0</v>
      </c>
      <c r="I1128">
        <f t="shared" si="138"/>
        <v>6.4451237999999883E-2</v>
      </c>
      <c r="J1128">
        <f t="shared" si="139"/>
        <v>1.066573568716257</v>
      </c>
      <c r="K1128">
        <f t="shared" si="140"/>
        <v>0.51610723414932957</v>
      </c>
      <c r="L1128">
        <f t="shared" si="141"/>
        <v>1</v>
      </c>
      <c r="M1128">
        <f t="shared" si="142"/>
        <v>0</v>
      </c>
      <c r="N1128">
        <f t="shared" si="143"/>
        <v>0</v>
      </c>
      <c r="O1128">
        <f t="shared" si="144"/>
        <v>1</v>
      </c>
      <c r="P1128">
        <f t="shared" si="145"/>
        <v>0</v>
      </c>
    </row>
    <row r="1129" spans="1:16">
      <c r="A1129">
        <v>0</v>
      </c>
      <c r="B1129">
        <v>2810</v>
      </c>
      <c r="C1129">
        <v>2</v>
      </c>
      <c r="D1129">
        <v>1</v>
      </c>
      <c r="E1129">
        <v>0</v>
      </c>
      <c r="F1129">
        <v>0</v>
      </c>
      <c r="G1129">
        <v>37</v>
      </c>
      <c r="H1129" s="25">
        <v>0</v>
      </c>
      <c r="I1129">
        <f t="shared" si="138"/>
        <v>2.638887413</v>
      </c>
      <c r="J1129">
        <f t="shared" si="139"/>
        <v>13.997621369476526</v>
      </c>
      <c r="K1129">
        <f t="shared" si="140"/>
        <v>0.93332275996544223</v>
      </c>
      <c r="L1129">
        <f t="shared" si="141"/>
        <v>1</v>
      </c>
      <c r="M1129">
        <f t="shared" si="142"/>
        <v>0</v>
      </c>
      <c r="N1129">
        <f t="shared" si="143"/>
        <v>0</v>
      </c>
      <c r="O1129">
        <f t="shared" si="144"/>
        <v>1</v>
      </c>
      <c r="P1129">
        <f t="shared" si="145"/>
        <v>0</v>
      </c>
    </row>
    <row r="1130" spans="1:16">
      <c r="A1130">
        <v>0</v>
      </c>
      <c r="B1130">
        <v>2816</v>
      </c>
      <c r="C1130">
        <v>0</v>
      </c>
      <c r="D1130">
        <v>1</v>
      </c>
      <c r="E1130">
        <v>1</v>
      </c>
      <c r="F1130">
        <v>0</v>
      </c>
      <c r="G1130">
        <v>3</v>
      </c>
      <c r="H1130" s="25">
        <v>1</v>
      </c>
      <c r="I1130">
        <f t="shared" si="138"/>
        <v>0.1144512379999999</v>
      </c>
      <c r="J1130">
        <f t="shared" si="139"/>
        <v>1.1212579649500281</v>
      </c>
      <c r="K1130">
        <f t="shared" si="140"/>
        <v>0.52858161688809135</v>
      </c>
      <c r="L1130">
        <f t="shared" si="141"/>
        <v>1</v>
      </c>
      <c r="M1130">
        <f t="shared" si="142"/>
        <v>1</v>
      </c>
      <c r="N1130">
        <f t="shared" si="143"/>
        <v>0</v>
      </c>
      <c r="O1130">
        <f t="shared" si="144"/>
        <v>0</v>
      </c>
      <c r="P1130">
        <f t="shared" si="145"/>
        <v>0</v>
      </c>
    </row>
    <row r="1131" spans="1:16">
      <c r="A1131">
        <v>0</v>
      </c>
      <c r="B1131">
        <v>2819</v>
      </c>
      <c r="C1131">
        <v>0</v>
      </c>
      <c r="D1131">
        <v>1</v>
      </c>
      <c r="E1131">
        <v>1</v>
      </c>
      <c r="F1131">
        <v>0</v>
      </c>
      <c r="G1131">
        <v>29</v>
      </c>
      <c r="H1131" s="25">
        <v>1</v>
      </c>
      <c r="I1131">
        <f t="shared" si="138"/>
        <v>1.4144512380000001</v>
      </c>
      <c r="J1131">
        <f t="shared" si="139"/>
        <v>4.1142281143326738</v>
      </c>
      <c r="K1131">
        <f t="shared" si="140"/>
        <v>0.80446707154155084</v>
      </c>
      <c r="L1131">
        <f t="shared" si="141"/>
        <v>1</v>
      </c>
      <c r="M1131">
        <f t="shared" si="142"/>
        <v>1</v>
      </c>
      <c r="N1131">
        <f t="shared" si="143"/>
        <v>0</v>
      </c>
      <c r="O1131">
        <f t="shared" si="144"/>
        <v>0</v>
      </c>
      <c r="P1131">
        <f t="shared" si="145"/>
        <v>0</v>
      </c>
    </row>
    <row r="1132" spans="1:16">
      <c r="A1132">
        <v>0</v>
      </c>
      <c r="B1132">
        <v>2825</v>
      </c>
      <c r="C1132">
        <v>0</v>
      </c>
      <c r="D1132">
        <v>0</v>
      </c>
      <c r="E1132">
        <v>1</v>
      </c>
      <c r="F1132">
        <v>2</v>
      </c>
      <c r="G1132">
        <v>63</v>
      </c>
      <c r="H1132" s="25">
        <v>0</v>
      </c>
      <c r="I1132">
        <f t="shared" si="138"/>
        <v>0.36429630500000032</v>
      </c>
      <c r="J1132">
        <f t="shared" si="139"/>
        <v>1.4395006822222625</v>
      </c>
      <c r="K1132">
        <f t="shared" si="140"/>
        <v>0.59008004904960709</v>
      </c>
      <c r="L1132">
        <f t="shared" si="141"/>
        <v>1</v>
      </c>
      <c r="M1132">
        <f t="shared" si="142"/>
        <v>0</v>
      </c>
      <c r="N1132">
        <f t="shared" si="143"/>
        <v>0</v>
      </c>
      <c r="O1132">
        <f t="shared" si="144"/>
        <v>1</v>
      </c>
      <c r="P1132">
        <f t="shared" si="145"/>
        <v>0</v>
      </c>
    </row>
    <row r="1133" spans="1:16">
      <c r="A1133">
        <v>0</v>
      </c>
      <c r="B1133">
        <v>2827</v>
      </c>
      <c r="C1133">
        <v>0</v>
      </c>
      <c r="D1133">
        <v>1</v>
      </c>
      <c r="E1133">
        <v>1</v>
      </c>
      <c r="F1133">
        <v>1</v>
      </c>
      <c r="G1133">
        <v>13</v>
      </c>
      <c r="H1133" s="25">
        <v>0</v>
      </c>
      <c r="I1133">
        <f t="shared" si="138"/>
        <v>-0.98467576200000007</v>
      </c>
      <c r="J1133">
        <f t="shared" si="139"/>
        <v>0.37356032975673148</v>
      </c>
      <c r="K1133">
        <f t="shared" si="140"/>
        <v>0.27196499612280733</v>
      </c>
      <c r="L1133">
        <f t="shared" si="141"/>
        <v>1</v>
      </c>
      <c r="M1133">
        <f t="shared" si="142"/>
        <v>0</v>
      </c>
      <c r="N1133">
        <f t="shared" si="143"/>
        <v>0</v>
      </c>
      <c r="O1133">
        <f t="shared" si="144"/>
        <v>1</v>
      </c>
      <c r="P1133">
        <f t="shared" si="145"/>
        <v>0</v>
      </c>
    </row>
    <row r="1134" spans="1:16">
      <c r="A1134">
        <v>0</v>
      </c>
      <c r="B1134">
        <v>2828</v>
      </c>
      <c r="C1134">
        <v>0</v>
      </c>
      <c r="D1134">
        <v>1</v>
      </c>
      <c r="E1134">
        <v>1</v>
      </c>
      <c r="F1134">
        <v>0</v>
      </c>
      <c r="G1134">
        <v>1</v>
      </c>
      <c r="H1134" s="25">
        <v>0</v>
      </c>
      <c r="I1134">
        <f t="shared" si="138"/>
        <v>1.445123799999988E-2</v>
      </c>
      <c r="J1134">
        <f t="shared" si="139"/>
        <v>1.014556161957638</v>
      </c>
      <c r="K1134">
        <f t="shared" si="140"/>
        <v>0.50361274662690292</v>
      </c>
      <c r="L1134">
        <f t="shared" si="141"/>
        <v>1</v>
      </c>
      <c r="M1134">
        <f t="shared" si="142"/>
        <v>0</v>
      </c>
      <c r="N1134">
        <f t="shared" si="143"/>
        <v>0</v>
      </c>
      <c r="O1134">
        <f t="shared" si="144"/>
        <v>1</v>
      </c>
      <c r="P1134">
        <f t="shared" si="145"/>
        <v>0</v>
      </c>
    </row>
    <row r="1135" spans="1:16">
      <c r="A1135">
        <v>0</v>
      </c>
      <c r="B1135">
        <v>2830</v>
      </c>
      <c r="C1135">
        <v>0</v>
      </c>
      <c r="D1135">
        <v>1</v>
      </c>
      <c r="E1135">
        <v>1</v>
      </c>
      <c r="F1135">
        <v>0</v>
      </c>
      <c r="G1135">
        <v>8</v>
      </c>
      <c r="H1135" s="25">
        <v>1</v>
      </c>
      <c r="I1135">
        <f t="shared" si="138"/>
        <v>0.3644512379999999</v>
      </c>
      <c r="J1135">
        <f t="shared" si="139"/>
        <v>1.4397237256594089</v>
      </c>
      <c r="K1135">
        <f t="shared" si="140"/>
        <v>0.59011752458581357</v>
      </c>
      <c r="L1135">
        <f t="shared" si="141"/>
        <v>1</v>
      </c>
      <c r="M1135">
        <f t="shared" si="142"/>
        <v>1</v>
      </c>
      <c r="N1135">
        <f t="shared" si="143"/>
        <v>0</v>
      </c>
      <c r="O1135">
        <f t="shared" si="144"/>
        <v>0</v>
      </c>
      <c r="P1135">
        <f t="shared" si="145"/>
        <v>0</v>
      </c>
    </row>
    <row r="1136" spans="1:16">
      <c r="A1136">
        <v>0</v>
      </c>
      <c r="B1136">
        <v>2833</v>
      </c>
      <c r="C1136">
        <v>1</v>
      </c>
      <c r="D1136">
        <v>1</v>
      </c>
      <c r="E1136">
        <v>1</v>
      </c>
      <c r="F1136">
        <v>1</v>
      </c>
      <c r="G1136">
        <v>40</v>
      </c>
      <c r="H1136" s="25">
        <v>0</v>
      </c>
      <c r="I1136">
        <f t="shared" si="138"/>
        <v>1.2917477999999871E-2</v>
      </c>
      <c r="J1136">
        <f t="shared" si="139"/>
        <v>1.0130012690197834</v>
      </c>
      <c r="K1136">
        <f t="shared" si="140"/>
        <v>0.5032293245960332</v>
      </c>
      <c r="L1136">
        <f t="shared" si="141"/>
        <v>1</v>
      </c>
      <c r="M1136">
        <f t="shared" si="142"/>
        <v>0</v>
      </c>
      <c r="N1136">
        <f t="shared" si="143"/>
        <v>0</v>
      </c>
      <c r="O1136">
        <f t="shared" si="144"/>
        <v>1</v>
      </c>
      <c r="P1136">
        <f t="shared" si="145"/>
        <v>0</v>
      </c>
    </row>
    <row r="1137" spans="1:16">
      <c r="A1137">
        <v>0</v>
      </c>
      <c r="B1137">
        <v>2834</v>
      </c>
      <c r="C1137">
        <v>0</v>
      </c>
      <c r="D1137">
        <v>1</v>
      </c>
      <c r="E1137">
        <v>1</v>
      </c>
      <c r="F1137">
        <v>2</v>
      </c>
      <c r="G1137">
        <v>66</v>
      </c>
      <c r="H1137" s="25">
        <v>0</v>
      </c>
      <c r="I1137">
        <f t="shared" si="138"/>
        <v>6.6197238000000436E-2</v>
      </c>
      <c r="J1137">
        <f t="shared" si="139"/>
        <v>1.0684374328471209</v>
      </c>
      <c r="K1137">
        <f t="shared" si="140"/>
        <v>0.51654326878839141</v>
      </c>
      <c r="L1137">
        <f t="shared" si="141"/>
        <v>1</v>
      </c>
      <c r="M1137">
        <f t="shared" si="142"/>
        <v>0</v>
      </c>
      <c r="N1137">
        <f t="shared" si="143"/>
        <v>0</v>
      </c>
      <c r="O1137">
        <f t="shared" si="144"/>
        <v>1</v>
      </c>
      <c r="P1137">
        <f t="shared" si="145"/>
        <v>0</v>
      </c>
    </row>
    <row r="1138" spans="1:16">
      <c r="A1138">
        <v>0</v>
      </c>
      <c r="B1138">
        <v>2836</v>
      </c>
      <c r="C1138">
        <v>1</v>
      </c>
      <c r="D1138">
        <v>1</v>
      </c>
      <c r="E1138">
        <v>1</v>
      </c>
      <c r="F1138">
        <v>1</v>
      </c>
      <c r="G1138">
        <v>66</v>
      </c>
      <c r="H1138" s="25">
        <v>0</v>
      </c>
      <c r="I1138">
        <f t="shared" si="138"/>
        <v>1.3129174780000001</v>
      </c>
      <c r="J1138">
        <f t="shared" si="139"/>
        <v>3.7170021807083575</v>
      </c>
      <c r="K1138">
        <f t="shared" si="140"/>
        <v>0.78800094600553505</v>
      </c>
      <c r="L1138">
        <f t="shared" si="141"/>
        <v>1</v>
      </c>
      <c r="M1138">
        <f t="shared" si="142"/>
        <v>0</v>
      </c>
      <c r="N1138">
        <f t="shared" si="143"/>
        <v>0</v>
      </c>
      <c r="O1138">
        <f t="shared" si="144"/>
        <v>1</v>
      </c>
      <c r="P1138">
        <f t="shared" si="145"/>
        <v>0</v>
      </c>
    </row>
    <row r="1139" spans="1:16">
      <c r="A1139">
        <v>0</v>
      </c>
      <c r="B1139">
        <v>2837</v>
      </c>
      <c r="C1139">
        <v>1</v>
      </c>
      <c r="D1139">
        <v>1</v>
      </c>
      <c r="E1139">
        <v>1</v>
      </c>
      <c r="F1139">
        <v>0</v>
      </c>
      <c r="G1139">
        <v>49</v>
      </c>
      <c r="H1139" s="25">
        <v>0</v>
      </c>
      <c r="I1139">
        <f t="shared" si="138"/>
        <v>2.0620444779999998</v>
      </c>
      <c r="J1139">
        <f t="shared" si="139"/>
        <v>7.8620271318114199</v>
      </c>
      <c r="K1139">
        <f t="shared" si="140"/>
        <v>0.88715900040405338</v>
      </c>
      <c r="L1139">
        <f t="shared" si="141"/>
        <v>1</v>
      </c>
      <c r="M1139">
        <f t="shared" si="142"/>
        <v>0</v>
      </c>
      <c r="N1139">
        <f t="shared" si="143"/>
        <v>0</v>
      </c>
      <c r="O1139">
        <f t="shared" si="144"/>
        <v>1</v>
      </c>
      <c r="P1139">
        <f t="shared" si="145"/>
        <v>0</v>
      </c>
    </row>
    <row r="1140" spans="1:16">
      <c r="A1140">
        <v>0</v>
      </c>
      <c r="B1140">
        <v>2838</v>
      </c>
      <c r="C1140">
        <v>0</v>
      </c>
      <c r="D1140">
        <v>0</v>
      </c>
      <c r="E1140">
        <v>1</v>
      </c>
      <c r="F1140">
        <v>0</v>
      </c>
      <c r="G1140">
        <v>1</v>
      </c>
      <c r="H1140" s="25">
        <v>1</v>
      </c>
      <c r="I1140">
        <f t="shared" si="138"/>
        <v>0.46255030499999988</v>
      </c>
      <c r="J1140">
        <f t="shared" si="139"/>
        <v>1.5881190126334659</v>
      </c>
      <c r="K1140">
        <f t="shared" si="140"/>
        <v>0.61361900472170383</v>
      </c>
      <c r="L1140">
        <f t="shared" si="141"/>
        <v>1</v>
      </c>
      <c r="M1140">
        <f t="shared" si="142"/>
        <v>1</v>
      </c>
      <c r="N1140">
        <f t="shared" si="143"/>
        <v>0</v>
      </c>
      <c r="O1140">
        <f t="shared" si="144"/>
        <v>0</v>
      </c>
      <c r="P1140">
        <f t="shared" si="145"/>
        <v>0</v>
      </c>
    </row>
    <row r="1141" spans="1:16">
      <c r="A1141">
        <v>0</v>
      </c>
      <c r="B1141">
        <v>2845</v>
      </c>
      <c r="C1141">
        <v>1</v>
      </c>
      <c r="D1141">
        <v>1</v>
      </c>
      <c r="E1141">
        <v>1</v>
      </c>
      <c r="F1141">
        <v>0</v>
      </c>
      <c r="G1141">
        <v>4</v>
      </c>
      <c r="H1141" s="25">
        <v>1</v>
      </c>
      <c r="I1141">
        <f t="shared" si="138"/>
        <v>-0.18795552200000015</v>
      </c>
      <c r="J1141">
        <f t="shared" si="139"/>
        <v>0.82865156317726207</v>
      </c>
      <c r="K1141">
        <f t="shared" si="140"/>
        <v>0.45314896498788926</v>
      </c>
      <c r="L1141">
        <f t="shared" si="141"/>
        <v>1</v>
      </c>
      <c r="M1141">
        <f t="shared" si="142"/>
        <v>1</v>
      </c>
      <c r="N1141">
        <f t="shared" si="143"/>
        <v>0</v>
      </c>
      <c r="O1141">
        <f t="shared" si="144"/>
        <v>0</v>
      </c>
      <c r="P1141">
        <f t="shared" si="145"/>
        <v>0</v>
      </c>
    </row>
    <row r="1142" spans="1:16">
      <c r="A1142">
        <v>0</v>
      </c>
      <c r="B1142">
        <v>2846</v>
      </c>
      <c r="C1142">
        <v>0</v>
      </c>
      <c r="D1142">
        <v>1</v>
      </c>
      <c r="E1142">
        <v>1</v>
      </c>
      <c r="F1142">
        <v>0</v>
      </c>
      <c r="G1142">
        <v>11</v>
      </c>
      <c r="H1142" s="25">
        <v>0</v>
      </c>
      <c r="I1142">
        <f t="shared" si="138"/>
        <v>0.51445123799999992</v>
      </c>
      <c r="J1142">
        <f t="shared" si="139"/>
        <v>1.6727203245394417</v>
      </c>
      <c r="K1142">
        <f t="shared" si="140"/>
        <v>0.62584936747083031</v>
      </c>
      <c r="L1142">
        <f t="shared" si="141"/>
        <v>1</v>
      </c>
      <c r="M1142">
        <f t="shared" si="142"/>
        <v>0</v>
      </c>
      <c r="N1142">
        <f t="shared" si="143"/>
        <v>0</v>
      </c>
      <c r="O1142">
        <f t="shared" si="144"/>
        <v>1</v>
      </c>
      <c r="P1142">
        <f t="shared" si="145"/>
        <v>0</v>
      </c>
    </row>
    <row r="1143" spans="1:16">
      <c r="A1143">
        <v>0</v>
      </c>
      <c r="B1143">
        <v>2847</v>
      </c>
      <c r="C1143">
        <v>0</v>
      </c>
      <c r="D1143">
        <v>1</v>
      </c>
      <c r="E1143">
        <v>1</v>
      </c>
      <c r="F1143">
        <v>0</v>
      </c>
      <c r="G1143">
        <v>2</v>
      </c>
      <c r="H1143" s="25">
        <v>0</v>
      </c>
      <c r="I1143">
        <f t="shared" si="138"/>
        <v>6.4451237999999883E-2</v>
      </c>
      <c r="J1143">
        <f t="shared" si="139"/>
        <v>1.066573568716257</v>
      </c>
      <c r="K1143">
        <f t="shared" si="140"/>
        <v>0.51610723414932957</v>
      </c>
      <c r="L1143">
        <f t="shared" si="141"/>
        <v>1</v>
      </c>
      <c r="M1143">
        <f t="shared" si="142"/>
        <v>0</v>
      </c>
      <c r="N1143">
        <f t="shared" si="143"/>
        <v>0</v>
      </c>
      <c r="O1143">
        <f t="shared" si="144"/>
        <v>1</v>
      </c>
      <c r="P1143">
        <f t="shared" si="145"/>
        <v>0</v>
      </c>
    </row>
    <row r="1144" spans="1:16">
      <c r="A1144">
        <v>0</v>
      </c>
      <c r="B1144">
        <v>2848</v>
      </c>
      <c r="C1144">
        <v>1</v>
      </c>
      <c r="D1144">
        <v>1</v>
      </c>
      <c r="E1144">
        <v>1</v>
      </c>
      <c r="F1144">
        <v>0</v>
      </c>
      <c r="G1144">
        <v>26</v>
      </c>
      <c r="H1144" s="25">
        <v>0</v>
      </c>
      <c r="I1144">
        <f t="shared" si="138"/>
        <v>0.91204447799999988</v>
      </c>
      <c r="J1144">
        <f t="shared" si="139"/>
        <v>2.489406871787232</v>
      </c>
      <c r="K1144">
        <f t="shared" si="140"/>
        <v>0.71341834393539438</v>
      </c>
      <c r="L1144">
        <f t="shared" si="141"/>
        <v>1</v>
      </c>
      <c r="M1144">
        <f t="shared" si="142"/>
        <v>0</v>
      </c>
      <c r="N1144">
        <f t="shared" si="143"/>
        <v>0</v>
      </c>
      <c r="O1144">
        <f t="shared" si="144"/>
        <v>1</v>
      </c>
      <c r="P1144">
        <f t="shared" si="145"/>
        <v>0</v>
      </c>
    </row>
    <row r="1145" spans="1:16">
      <c r="A1145">
        <v>0</v>
      </c>
      <c r="B1145">
        <v>2850</v>
      </c>
      <c r="C1145">
        <v>0</v>
      </c>
      <c r="D1145">
        <v>0</v>
      </c>
      <c r="E1145">
        <v>1</v>
      </c>
      <c r="F1145">
        <v>0</v>
      </c>
      <c r="G1145">
        <v>12</v>
      </c>
      <c r="H1145" s="25">
        <v>0</v>
      </c>
      <c r="I1145">
        <f t="shared" si="138"/>
        <v>1.012550305</v>
      </c>
      <c r="J1145">
        <f t="shared" si="139"/>
        <v>2.7526120713795428</v>
      </c>
      <c r="K1145">
        <f t="shared" si="140"/>
        <v>0.73351895133877298</v>
      </c>
      <c r="L1145">
        <f t="shared" si="141"/>
        <v>1</v>
      </c>
      <c r="M1145">
        <f t="shared" si="142"/>
        <v>0</v>
      </c>
      <c r="N1145">
        <f t="shared" si="143"/>
        <v>0</v>
      </c>
      <c r="O1145">
        <f t="shared" si="144"/>
        <v>1</v>
      </c>
      <c r="P1145">
        <f t="shared" si="145"/>
        <v>0</v>
      </c>
    </row>
    <row r="1146" spans="1:16">
      <c r="A1146">
        <v>0</v>
      </c>
      <c r="B1146">
        <v>2851</v>
      </c>
      <c r="C1146">
        <v>1</v>
      </c>
      <c r="D1146">
        <v>1</v>
      </c>
      <c r="E1146">
        <v>1</v>
      </c>
      <c r="F1146">
        <v>0</v>
      </c>
      <c r="G1146">
        <v>60</v>
      </c>
      <c r="H1146" s="25">
        <v>0</v>
      </c>
      <c r="I1146">
        <f t="shared" si="138"/>
        <v>2.6120444779999996</v>
      </c>
      <c r="J1146">
        <f t="shared" si="139"/>
        <v>13.626882252767484</v>
      </c>
      <c r="K1146">
        <f t="shared" si="140"/>
        <v>0.93163273056287887</v>
      </c>
      <c r="L1146">
        <f t="shared" si="141"/>
        <v>1</v>
      </c>
      <c r="M1146">
        <f t="shared" si="142"/>
        <v>0</v>
      </c>
      <c r="N1146">
        <f t="shared" si="143"/>
        <v>0</v>
      </c>
      <c r="O1146">
        <f t="shared" si="144"/>
        <v>1</v>
      </c>
      <c r="P1146">
        <f t="shared" si="145"/>
        <v>0</v>
      </c>
    </row>
    <row r="1147" spans="1:16">
      <c r="A1147">
        <v>0</v>
      </c>
      <c r="B1147">
        <v>2852</v>
      </c>
      <c r="C1147">
        <v>1</v>
      </c>
      <c r="D1147">
        <v>1</v>
      </c>
      <c r="E1147">
        <v>1</v>
      </c>
      <c r="F1147">
        <v>2</v>
      </c>
      <c r="G1147">
        <v>64</v>
      </c>
      <c r="H1147" s="25">
        <v>0</v>
      </c>
      <c r="I1147">
        <f t="shared" si="138"/>
        <v>-0.38620952199999969</v>
      </c>
      <c r="J1147">
        <f t="shared" si="139"/>
        <v>0.67962811371998</v>
      </c>
      <c r="K1147">
        <f t="shared" si="140"/>
        <v>0.40463011315925407</v>
      </c>
      <c r="L1147">
        <f t="shared" si="141"/>
        <v>1</v>
      </c>
      <c r="M1147">
        <f t="shared" si="142"/>
        <v>0</v>
      </c>
      <c r="N1147">
        <f t="shared" si="143"/>
        <v>0</v>
      </c>
      <c r="O1147">
        <f t="shared" si="144"/>
        <v>1</v>
      </c>
      <c r="P1147">
        <f t="shared" si="145"/>
        <v>0</v>
      </c>
    </row>
    <row r="1148" spans="1:16">
      <c r="A1148">
        <v>0</v>
      </c>
      <c r="B1148">
        <v>2855</v>
      </c>
      <c r="C1148">
        <v>1</v>
      </c>
      <c r="D1148">
        <v>1</v>
      </c>
      <c r="E1148">
        <v>1</v>
      </c>
      <c r="F1148">
        <v>1</v>
      </c>
      <c r="G1148">
        <v>17</v>
      </c>
      <c r="H1148" s="25">
        <v>0</v>
      </c>
      <c r="I1148">
        <f t="shared" si="138"/>
        <v>-1.137082522</v>
      </c>
      <c r="J1148">
        <f t="shared" si="139"/>
        <v>0.32075344919930543</v>
      </c>
      <c r="K1148">
        <f t="shared" si="140"/>
        <v>0.24285641608110828</v>
      </c>
      <c r="L1148">
        <f t="shared" si="141"/>
        <v>0</v>
      </c>
      <c r="M1148">
        <f t="shared" si="142"/>
        <v>0</v>
      </c>
      <c r="N1148">
        <f t="shared" si="143"/>
        <v>1</v>
      </c>
      <c r="O1148">
        <f t="shared" si="144"/>
        <v>0</v>
      </c>
      <c r="P1148">
        <f t="shared" si="145"/>
        <v>0</v>
      </c>
    </row>
    <row r="1149" spans="1:16">
      <c r="A1149">
        <v>0</v>
      </c>
      <c r="B1149">
        <v>2857</v>
      </c>
      <c r="C1149">
        <v>1</v>
      </c>
      <c r="D1149">
        <v>1</v>
      </c>
      <c r="E1149">
        <v>1</v>
      </c>
      <c r="F1149">
        <v>0</v>
      </c>
      <c r="G1149">
        <v>1</v>
      </c>
      <c r="H1149" s="25">
        <v>0</v>
      </c>
      <c r="I1149">
        <f t="shared" si="138"/>
        <v>-0.33795552200000017</v>
      </c>
      <c r="J1149">
        <f t="shared" si="139"/>
        <v>0.71322701010376222</v>
      </c>
      <c r="K1149">
        <f t="shared" si="140"/>
        <v>0.41630619053838369</v>
      </c>
      <c r="L1149">
        <f t="shared" si="141"/>
        <v>1</v>
      </c>
      <c r="M1149">
        <f t="shared" si="142"/>
        <v>0</v>
      </c>
      <c r="N1149">
        <f t="shared" si="143"/>
        <v>0</v>
      </c>
      <c r="O1149">
        <f t="shared" si="144"/>
        <v>1</v>
      </c>
      <c r="P1149">
        <f t="shared" si="145"/>
        <v>0</v>
      </c>
    </row>
    <row r="1150" spans="1:16">
      <c r="A1150">
        <v>0</v>
      </c>
      <c r="B1150">
        <v>2859</v>
      </c>
      <c r="C1150">
        <v>0</v>
      </c>
      <c r="D1150">
        <v>0</v>
      </c>
      <c r="E1150">
        <v>1</v>
      </c>
      <c r="F1150">
        <v>0</v>
      </c>
      <c r="G1150">
        <v>10</v>
      </c>
      <c r="H1150" s="25">
        <v>0</v>
      </c>
      <c r="I1150">
        <f t="shared" si="138"/>
        <v>0.9125503049999999</v>
      </c>
      <c r="J1150">
        <f t="shared" si="139"/>
        <v>2.4906663995216798</v>
      </c>
      <c r="K1150">
        <f t="shared" si="140"/>
        <v>0.71352175042077115</v>
      </c>
      <c r="L1150">
        <f t="shared" si="141"/>
        <v>1</v>
      </c>
      <c r="M1150">
        <f t="shared" si="142"/>
        <v>0</v>
      </c>
      <c r="N1150">
        <f t="shared" si="143"/>
        <v>0</v>
      </c>
      <c r="O1150">
        <f t="shared" si="144"/>
        <v>1</v>
      </c>
      <c r="P1150">
        <f t="shared" si="145"/>
        <v>0</v>
      </c>
    </row>
    <row r="1151" spans="1:16">
      <c r="A1151">
        <v>0</v>
      </c>
      <c r="B1151">
        <v>2865</v>
      </c>
      <c r="C1151">
        <v>0</v>
      </c>
      <c r="D1151">
        <v>1</v>
      </c>
      <c r="E1151">
        <v>1</v>
      </c>
      <c r="F1151">
        <v>0</v>
      </c>
      <c r="G1151">
        <v>4</v>
      </c>
      <c r="H1151" s="25">
        <v>0</v>
      </c>
      <c r="I1151">
        <f t="shared" si="138"/>
        <v>0.16445123799999989</v>
      </c>
      <c r="J1151">
        <f t="shared" si="139"/>
        <v>1.1787460901333655</v>
      </c>
      <c r="K1151">
        <f t="shared" si="140"/>
        <v>0.54102040410831542</v>
      </c>
      <c r="L1151">
        <f t="shared" si="141"/>
        <v>1</v>
      </c>
      <c r="M1151">
        <f t="shared" si="142"/>
        <v>0</v>
      </c>
      <c r="N1151">
        <f t="shared" si="143"/>
        <v>0</v>
      </c>
      <c r="O1151">
        <f t="shared" si="144"/>
        <v>1</v>
      </c>
      <c r="P1151">
        <f t="shared" si="145"/>
        <v>0</v>
      </c>
    </row>
    <row r="1152" spans="1:16">
      <c r="A1152">
        <v>0</v>
      </c>
      <c r="B1152">
        <v>2867</v>
      </c>
      <c r="C1152">
        <v>0</v>
      </c>
      <c r="D1152">
        <v>1</v>
      </c>
      <c r="E1152">
        <v>1</v>
      </c>
      <c r="F1152">
        <v>0</v>
      </c>
      <c r="G1152">
        <v>12</v>
      </c>
      <c r="H1152" s="25">
        <v>0</v>
      </c>
      <c r="I1152">
        <f t="shared" si="138"/>
        <v>0.56445123799999997</v>
      </c>
      <c r="J1152">
        <f t="shared" si="139"/>
        <v>1.7584825295090378</v>
      </c>
      <c r="K1152">
        <f t="shared" si="140"/>
        <v>0.63748184398398833</v>
      </c>
      <c r="L1152">
        <f t="shared" si="141"/>
        <v>1</v>
      </c>
      <c r="M1152">
        <f t="shared" si="142"/>
        <v>0</v>
      </c>
      <c r="N1152">
        <f t="shared" si="143"/>
        <v>0</v>
      </c>
      <c r="O1152">
        <f t="shared" si="144"/>
        <v>1</v>
      </c>
      <c r="P1152">
        <f t="shared" si="145"/>
        <v>0</v>
      </c>
    </row>
    <row r="1153" spans="1:16">
      <c r="A1153">
        <v>0</v>
      </c>
      <c r="B1153">
        <v>2868</v>
      </c>
      <c r="C1153">
        <v>0</v>
      </c>
      <c r="D1153">
        <v>0</v>
      </c>
      <c r="E1153">
        <v>1</v>
      </c>
      <c r="F1153">
        <v>1</v>
      </c>
      <c r="G1153">
        <v>24</v>
      </c>
      <c r="H1153" s="25">
        <v>0</v>
      </c>
      <c r="I1153">
        <f t="shared" si="138"/>
        <v>1.3423305000000108E-2</v>
      </c>
      <c r="J1153">
        <f t="shared" si="139"/>
        <v>1.013513802028277</v>
      </c>
      <c r="K1153">
        <f t="shared" si="140"/>
        <v>0.50335577586174574</v>
      </c>
      <c r="L1153">
        <f t="shared" si="141"/>
        <v>1</v>
      </c>
      <c r="M1153">
        <f t="shared" si="142"/>
        <v>0</v>
      </c>
      <c r="N1153">
        <f t="shared" si="143"/>
        <v>0</v>
      </c>
      <c r="O1153">
        <f t="shared" si="144"/>
        <v>1</v>
      </c>
      <c r="P1153">
        <f t="shared" si="145"/>
        <v>0</v>
      </c>
    </row>
    <row r="1154" spans="1:16">
      <c r="A1154">
        <v>0</v>
      </c>
      <c r="B1154">
        <v>2869</v>
      </c>
      <c r="C1154">
        <v>0</v>
      </c>
      <c r="D1154">
        <v>1</v>
      </c>
      <c r="E1154">
        <v>1</v>
      </c>
      <c r="F1154">
        <v>0</v>
      </c>
      <c r="G1154">
        <v>26</v>
      </c>
      <c r="H1154" s="25">
        <v>0</v>
      </c>
      <c r="I1154">
        <f t="shared" si="138"/>
        <v>1.2644512379999999</v>
      </c>
      <c r="J1154">
        <f t="shared" si="139"/>
        <v>3.541148954838357</v>
      </c>
      <c r="K1154">
        <f t="shared" si="140"/>
        <v>0.77979141183322065</v>
      </c>
      <c r="L1154">
        <f t="shared" si="141"/>
        <v>1</v>
      </c>
      <c r="M1154">
        <f t="shared" si="142"/>
        <v>0</v>
      </c>
      <c r="N1154">
        <f t="shared" si="143"/>
        <v>0</v>
      </c>
      <c r="O1154">
        <f t="shared" si="144"/>
        <v>1</v>
      </c>
      <c r="P1154">
        <f t="shared" si="145"/>
        <v>0</v>
      </c>
    </row>
    <row r="1155" spans="1:16">
      <c r="A1155">
        <v>0</v>
      </c>
      <c r="B1155">
        <v>2870</v>
      </c>
      <c r="C1155">
        <v>0</v>
      </c>
      <c r="D1155">
        <v>1</v>
      </c>
      <c r="E1155">
        <v>1</v>
      </c>
      <c r="F1155">
        <v>0</v>
      </c>
      <c r="G1155">
        <v>6</v>
      </c>
      <c r="H1155" s="25">
        <v>1</v>
      </c>
      <c r="I1155">
        <f t="shared" si="138"/>
        <v>0.26445123799999992</v>
      </c>
      <c r="J1155">
        <f t="shared" si="139"/>
        <v>1.3027158986107719</v>
      </c>
      <c r="K1155">
        <f t="shared" si="140"/>
        <v>0.56573018816463649</v>
      </c>
      <c r="L1155">
        <f t="shared" si="141"/>
        <v>1</v>
      </c>
      <c r="M1155">
        <f t="shared" si="142"/>
        <v>1</v>
      </c>
      <c r="N1155">
        <f t="shared" si="143"/>
        <v>0</v>
      </c>
      <c r="O1155">
        <f t="shared" si="144"/>
        <v>0</v>
      </c>
      <c r="P1155">
        <f t="shared" si="145"/>
        <v>0</v>
      </c>
    </row>
    <row r="1156" spans="1:16">
      <c r="A1156">
        <v>0</v>
      </c>
      <c r="B1156">
        <v>2871</v>
      </c>
      <c r="C1156">
        <v>1</v>
      </c>
      <c r="D1156">
        <v>1</v>
      </c>
      <c r="E1156">
        <v>1</v>
      </c>
      <c r="F1156">
        <v>2</v>
      </c>
      <c r="G1156">
        <v>57</v>
      </c>
      <c r="H1156" s="25">
        <v>0</v>
      </c>
      <c r="I1156">
        <f t="shared" si="138"/>
        <v>-0.73620952199999978</v>
      </c>
      <c r="J1156">
        <f t="shared" si="139"/>
        <v>0.47892583717646525</v>
      </c>
      <c r="K1156">
        <f t="shared" si="140"/>
        <v>0.32383357240605154</v>
      </c>
      <c r="L1156">
        <f t="shared" si="141"/>
        <v>1</v>
      </c>
      <c r="M1156">
        <f t="shared" si="142"/>
        <v>0</v>
      </c>
      <c r="N1156">
        <f t="shared" si="143"/>
        <v>0</v>
      </c>
      <c r="O1156">
        <f t="shared" si="144"/>
        <v>1</v>
      </c>
      <c r="P1156">
        <f t="shared" si="145"/>
        <v>0</v>
      </c>
    </row>
    <row r="1157" spans="1:16">
      <c r="A1157">
        <v>0</v>
      </c>
      <c r="B1157">
        <v>2873</v>
      </c>
      <c r="C1157">
        <v>1</v>
      </c>
      <c r="D1157">
        <v>0</v>
      </c>
      <c r="E1157">
        <v>1</v>
      </c>
      <c r="F1157">
        <v>2</v>
      </c>
      <c r="G1157">
        <v>42</v>
      </c>
      <c r="H1157" s="25">
        <v>0</v>
      </c>
      <c r="I1157">
        <f t="shared" si="138"/>
        <v>-1.038110455</v>
      </c>
      <c r="J1157">
        <f t="shared" si="139"/>
        <v>0.3541231818672318</v>
      </c>
      <c r="K1157">
        <f t="shared" si="140"/>
        <v>0.26151474740940711</v>
      </c>
      <c r="L1157">
        <f t="shared" si="141"/>
        <v>0</v>
      </c>
      <c r="M1157">
        <f t="shared" si="142"/>
        <v>0</v>
      </c>
      <c r="N1157">
        <f t="shared" si="143"/>
        <v>1</v>
      </c>
      <c r="O1157">
        <f t="shared" si="144"/>
        <v>0</v>
      </c>
      <c r="P1157">
        <f t="shared" si="145"/>
        <v>0</v>
      </c>
    </row>
    <row r="1158" spans="1:16">
      <c r="A1158">
        <v>0</v>
      </c>
      <c r="B1158">
        <v>2875</v>
      </c>
      <c r="C1158">
        <v>0</v>
      </c>
      <c r="D1158">
        <v>0</v>
      </c>
      <c r="E1158">
        <v>1</v>
      </c>
      <c r="F1158">
        <v>2</v>
      </c>
      <c r="G1158">
        <v>64</v>
      </c>
      <c r="H1158" s="25">
        <v>0</v>
      </c>
      <c r="I1158">
        <f t="shared" ref="I1158:I1221" si="146">H$2+(C$2*C1158)+(D$2*D1158)+(E$2*E1158)+(F$2*F1158)+(G$2*G1158)</f>
        <v>0.41429630500000014</v>
      </c>
      <c r="J1158">
        <f t="shared" ref="J1158:J1221" si="147">EXP(I1158)</f>
        <v>1.5133054604338323</v>
      </c>
      <c r="K1158">
        <f t="shared" ref="K1158:K1221" si="148">J1158/(1+J1158)</f>
        <v>0.602117603394143</v>
      </c>
      <c r="L1158">
        <f t="shared" ref="L1158:L1221" si="149">IF(K1158&gt;=0.27,1,0)</f>
        <v>1</v>
      </c>
      <c r="M1158">
        <f t="shared" ref="M1158:M1221" si="150">IF(AND(L1158=1,L1158=H1158),1,0)</f>
        <v>0</v>
      </c>
      <c r="N1158">
        <f t="shared" ref="N1158:N1221" si="151">IF(AND(L1158=0,L1158=H1158),1,0)</f>
        <v>0</v>
      </c>
      <c r="O1158">
        <f t="shared" ref="O1158:O1221" si="152">IF(AND(NOT(H1158=L1158),L1158=1),1,0)</f>
        <v>1</v>
      </c>
      <c r="P1158">
        <f t="shared" ref="P1158:P1221" si="153">IF(AND(NOT(H1158=L1158),L1158=0),1,0)</f>
        <v>0</v>
      </c>
    </row>
    <row r="1159" spans="1:16">
      <c r="A1159">
        <v>0</v>
      </c>
      <c r="B1159">
        <v>2876</v>
      </c>
      <c r="C1159">
        <v>1</v>
      </c>
      <c r="D1159">
        <v>1</v>
      </c>
      <c r="E1159">
        <v>1</v>
      </c>
      <c r="F1159">
        <v>0</v>
      </c>
      <c r="G1159">
        <v>22</v>
      </c>
      <c r="H1159" s="25">
        <v>1</v>
      </c>
      <c r="I1159">
        <f t="shared" si="146"/>
        <v>0.71204447799999993</v>
      </c>
      <c r="J1159">
        <f t="shared" si="147"/>
        <v>2.0381539628558638</v>
      </c>
      <c r="K1159">
        <f t="shared" si="148"/>
        <v>0.67085275722498272</v>
      </c>
      <c r="L1159">
        <f t="shared" si="149"/>
        <v>1</v>
      </c>
      <c r="M1159">
        <f t="shared" si="150"/>
        <v>1</v>
      </c>
      <c r="N1159">
        <f t="shared" si="151"/>
        <v>0</v>
      </c>
      <c r="O1159">
        <f t="shared" si="152"/>
        <v>0</v>
      </c>
      <c r="P1159">
        <f t="shared" si="153"/>
        <v>0</v>
      </c>
    </row>
    <row r="1160" spans="1:16">
      <c r="A1160">
        <v>0</v>
      </c>
      <c r="B1160">
        <v>2880</v>
      </c>
      <c r="C1160">
        <v>1</v>
      </c>
      <c r="D1160">
        <v>1</v>
      </c>
      <c r="E1160">
        <v>1</v>
      </c>
      <c r="F1160">
        <v>0</v>
      </c>
      <c r="G1160">
        <v>70</v>
      </c>
      <c r="H1160" s="25">
        <v>1</v>
      </c>
      <c r="I1160">
        <f t="shared" si="146"/>
        <v>3.1120444779999996</v>
      </c>
      <c r="J1160">
        <f t="shared" si="147"/>
        <v>22.466930623463828</v>
      </c>
      <c r="K1160">
        <f t="shared" si="148"/>
        <v>0.95738684295592824</v>
      </c>
      <c r="L1160">
        <f t="shared" si="149"/>
        <v>1</v>
      </c>
      <c r="M1160">
        <f t="shared" si="150"/>
        <v>1</v>
      </c>
      <c r="N1160">
        <f t="shared" si="151"/>
        <v>0</v>
      </c>
      <c r="O1160">
        <f t="shared" si="152"/>
        <v>0</v>
      </c>
      <c r="P1160">
        <f t="shared" si="153"/>
        <v>0</v>
      </c>
    </row>
    <row r="1161" spans="1:16">
      <c r="A1161">
        <v>0</v>
      </c>
      <c r="B1161">
        <v>2885</v>
      </c>
      <c r="C1161">
        <v>1</v>
      </c>
      <c r="D1161">
        <v>1</v>
      </c>
      <c r="E1161">
        <v>1</v>
      </c>
      <c r="F1161">
        <v>2</v>
      </c>
      <c r="G1161">
        <v>72</v>
      </c>
      <c r="H1161" s="25">
        <v>0</v>
      </c>
      <c r="I1161">
        <f t="shared" si="146"/>
        <v>1.3790478000000217E-2</v>
      </c>
      <c r="J1161">
        <f t="shared" si="147"/>
        <v>1.0138860052588161</v>
      </c>
      <c r="K1161">
        <f t="shared" si="148"/>
        <v>0.50344756486279663</v>
      </c>
      <c r="L1161">
        <f t="shared" si="149"/>
        <v>1</v>
      </c>
      <c r="M1161">
        <f t="shared" si="150"/>
        <v>0</v>
      </c>
      <c r="N1161">
        <f t="shared" si="151"/>
        <v>0</v>
      </c>
      <c r="O1161">
        <f t="shared" si="152"/>
        <v>1</v>
      </c>
      <c r="P1161">
        <f t="shared" si="153"/>
        <v>0</v>
      </c>
    </row>
    <row r="1162" spans="1:16">
      <c r="A1162">
        <v>0</v>
      </c>
      <c r="B1162">
        <v>2887</v>
      </c>
      <c r="C1162">
        <v>0</v>
      </c>
      <c r="D1162">
        <v>1</v>
      </c>
      <c r="E1162">
        <v>1</v>
      </c>
      <c r="F1162">
        <v>0</v>
      </c>
      <c r="G1162">
        <v>60</v>
      </c>
      <c r="H1162" s="25">
        <v>0</v>
      </c>
      <c r="I1162">
        <f t="shared" si="146"/>
        <v>2.9644512379999997</v>
      </c>
      <c r="J1162">
        <f t="shared" si="147"/>
        <v>19.384063085054919</v>
      </c>
      <c r="K1162">
        <f t="shared" si="148"/>
        <v>0.95094206705368889</v>
      </c>
      <c r="L1162">
        <f t="shared" si="149"/>
        <v>1</v>
      </c>
      <c r="M1162">
        <f t="shared" si="150"/>
        <v>0</v>
      </c>
      <c r="N1162">
        <f t="shared" si="151"/>
        <v>0</v>
      </c>
      <c r="O1162">
        <f t="shared" si="152"/>
        <v>1</v>
      </c>
      <c r="P1162">
        <f t="shared" si="153"/>
        <v>0</v>
      </c>
    </row>
    <row r="1163" spans="1:16">
      <c r="A1163">
        <v>0</v>
      </c>
      <c r="B1163">
        <v>2893</v>
      </c>
      <c r="C1163">
        <v>0</v>
      </c>
      <c r="D1163">
        <v>0</v>
      </c>
      <c r="E1163">
        <v>1</v>
      </c>
      <c r="F1163">
        <v>0</v>
      </c>
      <c r="G1163">
        <v>1</v>
      </c>
      <c r="H1163" s="25">
        <v>0</v>
      </c>
      <c r="I1163">
        <f t="shared" si="146"/>
        <v>0.46255030499999988</v>
      </c>
      <c r="J1163">
        <f t="shared" si="147"/>
        <v>1.5881190126334659</v>
      </c>
      <c r="K1163">
        <f t="shared" si="148"/>
        <v>0.61361900472170383</v>
      </c>
      <c r="L1163">
        <f t="shared" si="149"/>
        <v>1</v>
      </c>
      <c r="M1163">
        <f t="shared" si="150"/>
        <v>0</v>
      </c>
      <c r="N1163">
        <f t="shared" si="151"/>
        <v>0</v>
      </c>
      <c r="O1163">
        <f t="shared" si="152"/>
        <v>1</v>
      </c>
      <c r="P1163">
        <f t="shared" si="153"/>
        <v>0</v>
      </c>
    </row>
    <row r="1164" spans="1:16">
      <c r="A1164">
        <v>0</v>
      </c>
      <c r="B1164">
        <v>2894</v>
      </c>
      <c r="C1164">
        <v>1</v>
      </c>
      <c r="D1164">
        <v>1</v>
      </c>
      <c r="E1164">
        <v>1</v>
      </c>
      <c r="F1164">
        <v>0</v>
      </c>
      <c r="G1164">
        <v>22</v>
      </c>
      <c r="H1164" s="25">
        <v>1</v>
      </c>
      <c r="I1164">
        <f t="shared" si="146"/>
        <v>0.71204447799999993</v>
      </c>
      <c r="J1164">
        <f t="shared" si="147"/>
        <v>2.0381539628558638</v>
      </c>
      <c r="K1164">
        <f t="shared" si="148"/>
        <v>0.67085275722498272</v>
      </c>
      <c r="L1164">
        <f t="shared" si="149"/>
        <v>1</v>
      </c>
      <c r="M1164">
        <f t="shared" si="150"/>
        <v>1</v>
      </c>
      <c r="N1164">
        <f t="shared" si="151"/>
        <v>0</v>
      </c>
      <c r="O1164">
        <f t="shared" si="152"/>
        <v>0</v>
      </c>
      <c r="P1164">
        <f t="shared" si="153"/>
        <v>0</v>
      </c>
    </row>
    <row r="1165" spans="1:16">
      <c r="A1165">
        <v>0</v>
      </c>
      <c r="B1165">
        <v>2895</v>
      </c>
      <c r="C1165">
        <v>0</v>
      </c>
      <c r="D1165">
        <v>1</v>
      </c>
      <c r="E1165">
        <v>1</v>
      </c>
      <c r="F1165">
        <v>1</v>
      </c>
      <c r="G1165">
        <v>48</v>
      </c>
      <c r="H1165" s="25">
        <v>1</v>
      </c>
      <c r="I1165">
        <f t="shared" si="146"/>
        <v>0.76532423800000027</v>
      </c>
      <c r="J1165">
        <f t="shared" si="147"/>
        <v>2.149691273267671</v>
      </c>
      <c r="K1165">
        <f t="shared" si="148"/>
        <v>0.68250856568474327</v>
      </c>
      <c r="L1165">
        <f t="shared" si="149"/>
        <v>1</v>
      </c>
      <c r="M1165">
        <f t="shared" si="150"/>
        <v>1</v>
      </c>
      <c r="N1165">
        <f t="shared" si="151"/>
        <v>0</v>
      </c>
      <c r="O1165">
        <f t="shared" si="152"/>
        <v>0</v>
      </c>
      <c r="P1165">
        <f t="shared" si="153"/>
        <v>0</v>
      </c>
    </row>
    <row r="1166" spans="1:16">
      <c r="A1166">
        <v>0</v>
      </c>
      <c r="B1166">
        <v>2896</v>
      </c>
      <c r="C1166">
        <v>0</v>
      </c>
      <c r="D1166">
        <v>0</v>
      </c>
      <c r="E1166">
        <v>1</v>
      </c>
      <c r="F1166">
        <v>1</v>
      </c>
      <c r="G1166">
        <v>37</v>
      </c>
      <c r="H1166" s="25">
        <v>0</v>
      </c>
      <c r="I1166">
        <f t="shared" si="146"/>
        <v>0.66342330500000002</v>
      </c>
      <c r="J1166">
        <f t="shared" si="147"/>
        <v>1.9414270685542712</v>
      </c>
      <c r="K1166">
        <f t="shared" si="148"/>
        <v>0.66002896665681876</v>
      </c>
      <c r="L1166">
        <f t="shared" si="149"/>
        <v>1</v>
      </c>
      <c r="M1166">
        <f t="shared" si="150"/>
        <v>0</v>
      </c>
      <c r="N1166">
        <f t="shared" si="151"/>
        <v>0</v>
      </c>
      <c r="O1166">
        <f t="shared" si="152"/>
        <v>1</v>
      </c>
      <c r="P1166">
        <f t="shared" si="153"/>
        <v>0</v>
      </c>
    </row>
    <row r="1167" spans="1:16">
      <c r="A1167">
        <v>0</v>
      </c>
      <c r="B1167">
        <v>2897</v>
      </c>
      <c r="C1167">
        <v>0</v>
      </c>
      <c r="D1167">
        <v>0</v>
      </c>
      <c r="E1167">
        <v>1</v>
      </c>
      <c r="F1167">
        <v>1</v>
      </c>
      <c r="G1167">
        <v>13</v>
      </c>
      <c r="H1167" s="25">
        <v>0</v>
      </c>
      <c r="I1167">
        <f t="shared" si="146"/>
        <v>-0.53657669500000005</v>
      </c>
      <c r="J1167">
        <f t="shared" si="147"/>
        <v>0.58474659589822042</v>
      </c>
      <c r="K1167">
        <f t="shared" si="148"/>
        <v>0.36898428897825847</v>
      </c>
      <c r="L1167">
        <f t="shared" si="149"/>
        <v>1</v>
      </c>
      <c r="M1167">
        <f t="shared" si="150"/>
        <v>0</v>
      </c>
      <c r="N1167">
        <f t="shared" si="151"/>
        <v>0</v>
      </c>
      <c r="O1167">
        <f t="shared" si="152"/>
        <v>1</v>
      </c>
      <c r="P1167">
        <f t="shared" si="153"/>
        <v>0</v>
      </c>
    </row>
    <row r="1168" spans="1:16">
      <c r="A1168">
        <v>0</v>
      </c>
      <c r="B1168">
        <v>2898</v>
      </c>
      <c r="C1168">
        <v>1</v>
      </c>
      <c r="D1168">
        <v>0</v>
      </c>
      <c r="E1168">
        <v>1</v>
      </c>
      <c r="F1168">
        <v>2</v>
      </c>
      <c r="G1168">
        <v>43</v>
      </c>
      <c r="H1168" s="25">
        <v>0</v>
      </c>
      <c r="I1168">
        <f t="shared" si="146"/>
        <v>-0.98811045500000017</v>
      </c>
      <c r="J1168">
        <f t="shared" si="147"/>
        <v>0.37227946565373088</v>
      </c>
      <c r="K1168">
        <f t="shared" si="148"/>
        <v>0.27128545968323092</v>
      </c>
      <c r="L1168">
        <f t="shared" si="149"/>
        <v>1</v>
      </c>
      <c r="M1168">
        <f t="shared" si="150"/>
        <v>0</v>
      </c>
      <c r="N1168">
        <f t="shared" si="151"/>
        <v>0</v>
      </c>
      <c r="O1168">
        <f t="shared" si="152"/>
        <v>1</v>
      </c>
      <c r="P1168">
        <f t="shared" si="153"/>
        <v>0</v>
      </c>
    </row>
    <row r="1169" spans="1:16">
      <c r="A1169">
        <v>0</v>
      </c>
      <c r="B1169">
        <v>2901</v>
      </c>
      <c r="C1169">
        <v>0</v>
      </c>
      <c r="D1169">
        <v>1</v>
      </c>
      <c r="E1169">
        <v>1</v>
      </c>
      <c r="F1169">
        <v>0</v>
      </c>
      <c r="G1169">
        <v>1</v>
      </c>
      <c r="H1169" s="25">
        <v>1</v>
      </c>
      <c r="I1169">
        <f t="shared" si="146"/>
        <v>1.445123799999988E-2</v>
      </c>
      <c r="J1169">
        <f t="shared" si="147"/>
        <v>1.014556161957638</v>
      </c>
      <c r="K1169">
        <f t="shared" si="148"/>
        <v>0.50361274662690292</v>
      </c>
      <c r="L1169">
        <f t="shared" si="149"/>
        <v>1</v>
      </c>
      <c r="M1169">
        <f t="shared" si="150"/>
        <v>1</v>
      </c>
      <c r="N1169">
        <f t="shared" si="151"/>
        <v>0</v>
      </c>
      <c r="O1169">
        <f t="shared" si="152"/>
        <v>0</v>
      </c>
      <c r="P1169">
        <f t="shared" si="153"/>
        <v>0</v>
      </c>
    </row>
    <row r="1170" spans="1:16">
      <c r="A1170">
        <v>0</v>
      </c>
      <c r="B1170">
        <v>2904</v>
      </c>
      <c r="C1170">
        <v>2</v>
      </c>
      <c r="D1170">
        <v>1</v>
      </c>
      <c r="E1170">
        <v>0</v>
      </c>
      <c r="F1170">
        <v>0</v>
      </c>
      <c r="G1170">
        <v>12</v>
      </c>
      <c r="H1170" s="25">
        <v>0</v>
      </c>
      <c r="I1170">
        <f t="shared" si="146"/>
        <v>1.3888874130000002</v>
      </c>
      <c r="J1170">
        <f t="shared" si="147"/>
        <v>4.0103856669877285</v>
      </c>
      <c r="K1170">
        <f t="shared" si="148"/>
        <v>0.80041456557151502</v>
      </c>
      <c r="L1170">
        <f t="shared" si="149"/>
        <v>1</v>
      </c>
      <c r="M1170">
        <f t="shared" si="150"/>
        <v>0</v>
      </c>
      <c r="N1170">
        <f t="shared" si="151"/>
        <v>0</v>
      </c>
      <c r="O1170">
        <f t="shared" si="152"/>
        <v>1</v>
      </c>
      <c r="P1170">
        <f t="shared" si="153"/>
        <v>0</v>
      </c>
    </row>
    <row r="1171" spans="1:16">
      <c r="A1171">
        <v>0</v>
      </c>
      <c r="B1171">
        <v>2907</v>
      </c>
      <c r="C1171">
        <v>0</v>
      </c>
      <c r="D1171">
        <v>1</v>
      </c>
      <c r="E1171">
        <v>1</v>
      </c>
      <c r="F1171">
        <v>0</v>
      </c>
      <c r="G1171">
        <v>6</v>
      </c>
      <c r="H1171" s="25">
        <v>0</v>
      </c>
      <c r="I1171">
        <f t="shared" si="146"/>
        <v>0.26445123799999992</v>
      </c>
      <c r="J1171">
        <f t="shared" si="147"/>
        <v>1.3027158986107719</v>
      </c>
      <c r="K1171">
        <f t="shared" si="148"/>
        <v>0.56573018816463649</v>
      </c>
      <c r="L1171">
        <f t="shared" si="149"/>
        <v>1</v>
      </c>
      <c r="M1171">
        <f t="shared" si="150"/>
        <v>0</v>
      </c>
      <c r="N1171">
        <f t="shared" si="151"/>
        <v>0</v>
      </c>
      <c r="O1171">
        <f t="shared" si="152"/>
        <v>1</v>
      </c>
      <c r="P1171">
        <f t="shared" si="153"/>
        <v>0</v>
      </c>
    </row>
    <row r="1172" spans="1:16">
      <c r="A1172">
        <v>0</v>
      </c>
      <c r="B1172">
        <v>2909</v>
      </c>
      <c r="C1172">
        <v>1</v>
      </c>
      <c r="D1172">
        <v>1</v>
      </c>
      <c r="E1172">
        <v>1</v>
      </c>
      <c r="F1172">
        <v>0</v>
      </c>
      <c r="G1172">
        <v>18</v>
      </c>
      <c r="H1172" s="25">
        <v>1</v>
      </c>
      <c r="I1172">
        <f t="shared" si="146"/>
        <v>0.51204447799999986</v>
      </c>
      <c r="J1172">
        <f t="shared" si="147"/>
        <v>1.6686993288978542</v>
      </c>
      <c r="K1172">
        <f t="shared" si="148"/>
        <v>0.62528562540876809</v>
      </c>
      <c r="L1172">
        <f t="shared" si="149"/>
        <v>1</v>
      </c>
      <c r="M1172">
        <f t="shared" si="150"/>
        <v>1</v>
      </c>
      <c r="N1172">
        <f t="shared" si="151"/>
        <v>0</v>
      </c>
      <c r="O1172">
        <f t="shared" si="152"/>
        <v>0</v>
      </c>
      <c r="P1172">
        <f t="shared" si="153"/>
        <v>0</v>
      </c>
    </row>
    <row r="1173" spans="1:16">
      <c r="A1173">
        <v>0</v>
      </c>
      <c r="B1173">
        <v>2914</v>
      </c>
      <c r="C1173">
        <v>2</v>
      </c>
      <c r="D1173">
        <v>1</v>
      </c>
      <c r="E1173">
        <v>0</v>
      </c>
      <c r="F1173">
        <v>2</v>
      </c>
      <c r="G1173">
        <v>52</v>
      </c>
      <c r="H1173" s="25">
        <v>0</v>
      </c>
      <c r="I1173">
        <f t="shared" si="146"/>
        <v>0.19063341300000003</v>
      </c>
      <c r="J1173">
        <f t="shared" si="147"/>
        <v>1.2100157947066208</v>
      </c>
      <c r="K1173">
        <f t="shared" si="148"/>
        <v>0.54751454609728256</v>
      </c>
      <c r="L1173">
        <f t="shared" si="149"/>
        <v>1</v>
      </c>
      <c r="M1173">
        <f t="shared" si="150"/>
        <v>0</v>
      </c>
      <c r="N1173">
        <f t="shared" si="151"/>
        <v>0</v>
      </c>
      <c r="O1173">
        <f t="shared" si="152"/>
        <v>1</v>
      </c>
      <c r="P1173">
        <f t="shared" si="153"/>
        <v>0</v>
      </c>
    </row>
    <row r="1174" spans="1:16">
      <c r="A1174">
        <v>0</v>
      </c>
      <c r="B1174">
        <v>2919</v>
      </c>
      <c r="C1174">
        <v>2</v>
      </c>
      <c r="D1174">
        <v>1</v>
      </c>
      <c r="E1174">
        <v>0</v>
      </c>
      <c r="F1174">
        <v>0</v>
      </c>
      <c r="G1174">
        <v>8</v>
      </c>
      <c r="H1174" s="25">
        <v>0</v>
      </c>
      <c r="I1174">
        <f t="shared" si="146"/>
        <v>1.1888874130000002</v>
      </c>
      <c r="J1174">
        <f t="shared" si="147"/>
        <v>3.2834260772660078</v>
      </c>
      <c r="K1174">
        <f t="shared" si="148"/>
        <v>0.76654201987809911</v>
      </c>
      <c r="L1174">
        <f t="shared" si="149"/>
        <v>1</v>
      </c>
      <c r="M1174">
        <f t="shared" si="150"/>
        <v>0</v>
      </c>
      <c r="N1174">
        <f t="shared" si="151"/>
        <v>0</v>
      </c>
      <c r="O1174">
        <f t="shared" si="152"/>
        <v>1</v>
      </c>
      <c r="P1174">
        <f t="shared" si="153"/>
        <v>0</v>
      </c>
    </row>
    <row r="1175" spans="1:16">
      <c r="A1175">
        <v>0</v>
      </c>
      <c r="B1175">
        <v>2920</v>
      </c>
      <c r="C1175">
        <v>2</v>
      </c>
      <c r="D1175">
        <v>1</v>
      </c>
      <c r="E1175">
        <v>0</v>
      </c>
      <c r="F1175">
        <v>2</v>
      </c>
      <c r="G1175">
        <v>49</v>
      </c>
      <c r="H1175" s="25">
        <v>0</v>
      </c>
      <c r="I1175">
        <f t="shared" si="146"/>
        <v>4.0633413000000118E-2</v>
      </c>
      <c r="J1175">
        <f t="shared" si="147"/>
        <v>1.041470246104294</v>
      </c>
      <c r="K1175">
        <f t="shared" si="148"/>
        <v>0.51015695579777154</v>
      </c>
      <c r="L1175">
        <f t="shared" si="149"/>
        <v>1</v>
      </c>
      <c r="M1175">
        <f t="shared" si="150"/>
        <v>0</v>
      </c>
      <c r="N1175">
        <f t="shared" si="151"/>
        <v>0</v>
      </c>
      <c r="O1175">
        <f t="shared" si="152"/>
        <v>1</v>
      </c>
      <c r="P1175">
        <f t="shared" si="153"/>
        <v>0</v>
      </c>
    </row>
    <row r="1176" spans="1:16">
      <c r="A1176">
        <v>0</v>
      </c>
      <c r="B1176">
        <v>2921</v>
      </c>
      <c r="C1176">
        <v>0</v>
      </c>
      <c r="D1176">
        <v>1</v>
      </c>
      <c r="E1176">
        <v>1</v>
      </c>
      <c r="F1176">
        <v>2</v>
      </c>
      <c r="G1176">
        <v>72</v>
      </c>
      <c r="H1176" s="25">
        <v>0</v>
      </c>
      <c r="I1176">
        <f t="shared" si="146"/>
        <v>0.36619723800000026</v>
      </c>
      <c r="J1176">
        <f t="shared" si="147"/>
        <v>1.4422396790725802</v>
      </c>
      <c r="K1176">
        <f t="shared" si="148"/>
        <v>0.59053977847917793</v>
      </c>
      <c r="L1176">
        <f t="shared" si="149"/>
        <v>1</v>
      </c>
      <c r="M1176">
        <f t="shared" si="150"/>
        <v>0</v>
      </c>
      <c r="N1176">
        <f t="shared" si="151"/>
        <v>0</v>
      </c>
      <c r="O1176">
        <f t="shared" si="152"/>
        <v>1</v>
      </c>
      <c r="P1176">
        <f t="shared" si="153"/>
        <v>0</v>
      </c>
    </row>
    <row r="1177" spans="1:16">
      <c r="A1177">
        <v>0</v>
      </c>
      <c r="B1177">
        <v>2925</v>
      </c>
      <c r="C1177">
        <v>0</v>
      </c>
      <c r="D1177">
        <v>1</v>
      </c>
      <c r="E1177">
        <v>1</v>
      </c>
      <c r="F1177">
        <v>0</v>
      </c>
      <c r="G1177">
        <v>11</v>
      </c>
      <c r="H1177" s="25">
        <v>1</v>
      </c>
      <c r="I1177">
        <f t="shared" si="146"/>
        <v>0.51445123799999992</v>
      </c>
      <c r="J1177">
        <f t="shared" si="147"/>
        <v>1.6727203245394417</v>
      </c>
      <c r="K1177">
        <f t="shared" si="148"/>
        <v>0.62584936747083031</v>
      </c>
      <c r="L1177">
        <f t="shared" si="149"/>
        <v>1</v>
      </c>
      <c r="M1177">
        <f t="shared" si="150"/>
        <v>1</v>
      </c>
      <c r="N1177">
        <f t="shared" si="151"/>
        <v>0</v>
      </c>
      <c r="O1177">
        <f t="shared" si="152"/>
        <v>0</v>
      </c>
      <c r="P1177">
        <f t="shared" si="153"/>
        <v>0</v>
      </c>
    </row>
    <row r="1178" spans="1:16">
      <c r="A1178">
        <v>0</v>
      </c>
      <c r="B1178">
        <v>2926</v>
      </c>
      <c r="C1178">
        <v>0</v>
      </c>
      <c r="D1178">
        <v>1</v>
      </c>
      <c r="E1178">
        <v>1</v>
      </c>
      <c r="F1178">
        <v>1</v>
      </c>
      <c r="G1178">
        <v>50</v>
      </c>
      <c r="H1178" s="25">
        <v>0</v>
      </c>
      <c r="I1178">
        <f t="shared" si="146"/>
        <v>0.86532423799999991</v>
      </c>
      <c r="J1178">
        <f t="shared" si="147"/>
        <v>2.3757762780564389</v>
      </c>
      <c r="K1178">
        <f t="shared" si="148"/>
        <v>0.70377183864336601</v>
      </c>
      <c r="L1178">
        <f t="shared" si="149"/>
        <v>1</v>
      </c>
      <c r="M1178">
        <f t="shared" si="150"/>
        <v>0</v>
      </c>
      <c r="N1178">
        <f t="shared" si="151"/>
        <v>0</v>
      </c>
      <c r="O1178">
        <f t="shared" si="152"/>
        <v>1</v>
      </c>
      <c r="P1178">
        <f t="shared" si="153"/>
        <v>0</v>
      </c>
    </row>
    <row r="1179" spans="1:16">
      <c r="A1179">
        <v>0</v>
      </c>
      <c r="B1179">
        <v>2932</v>
      </c>
      <c r="C1179">
        <v>1</v>
      </c>
      <c r="D1179">
        <v>1</v>
      </c>
      <c r="E1179">
        <v>1</v>
      </c>
      <c r="F1179">
        <v>0</v>
      </c>
      <c r="G1179">
        <v>33</v>
      </c>
      <c r="H1179" s="25">
        <v>0</v>
      </c>
      <c r="I1179">
        <f t="shared" si="146"/>
        <v>1.262044478</v>
      </c>
      <c r="J1179">
        <f t="shared" si="147"/>
        <v>3.5326365069983168</v>
      </c>
      <c r="K1179">
        <f t="shared" si="148"/>
        <v>0.77937785250239755</v>
      </c>
      <c r="L1179">
        <f t="shared" si="149"/>
        <v>1</v>
      </c>
      <c r="M1179">
        <f t="shared" si="150"/>
        <v>0</v>
      </c>
      <c r="N1179">
        <f t="shared" si="151"/>
        <v>0</v>
      </c>
      <c r="O1179">
        <f t="shared" si="152"/>
        <v>1</v>
      </c>
      <c r="P1179">
        <f t="shared" si="153"/>
        <v>0</v>
      </c>
    </row>
    <row r="1180" spans="1:16">
      <c r="A1180">
        <v>0</v>
      </c>
      <c r="B1180">
        <v>2934</v>
      </c>
      <c r="C1180">
        <v>1</v>
      </c>
      <c r="D1180">
        <v>0</v>
      </c>
      <c r="E1180">
        <v>1</v>
      </c>
      <c r="F1180">
        <v>2</v>
      </c>
      <c r="G1180">
        <v>68</v>
      </c>
      <c r="H1180" s="25">
        <v>0</v>
      </c>
      <c r="I1180">
        <f t="shared" si="146"/>
        <v>0.26188954500000028</v>
      </c>
      <c r="J1180">
        <f t="shared" si="147"/>
        <v>1.2993830111521576</v>
      </c>
      <c r="K1180">
        <f t="shared" si="148"/>
        <v>0.56510072695591174</v>
      </c>
      <c r="L1180">
        <f t="shared" si="149"/>
        <v>1</v>
      </c>
      <c r="M1180">
        <f t="shared" si="150"/>
        <v>0</v>
      </c>
      <c r="N1180">
        <f t="shared" si="151"/>
        <v>0</v>
      </c>
      <c r="O1180">
        <f t="shared" si="152"/>
        <v>1</v>
      </c>
      <c r="P1180">
        <f t="shared" si="153"/>
        <v>0</v>
      </c>
    </row>
    <row r="1181" spans="1:16">
      <c r="A1181">
        <v>0</v>
      </c>
      <c r="B1181">
        <v>2936</v>
      </c>
      <c r="C1181">
        <v>0</v>
      </c>
      <c r="D1181">
        <v>1</v>
      </c>
      <c r="E1181">
        <v>1</v>
      </c>
      <c r="F1181">
        <v>2</v>
      </c>
      <c r="G1181">
        <v>71</v>
      </c>
      <c r="H1181" s="25">
        <v>0</v>
      </c>
      <c r="I1181">
        <f t="shared" si="146"/>
        <v>0.31619723800000044</v>
      </c>
      <c r="J1181">
        <f t="shared" si="147"/>
        <v>1.3719008199163052</v>
      </c>
      <c r="K1181">
        <f t="shared" si="148"/>
        <v>0.57839721138285793</v>
      </c>
      <c r="L1181">
        <f t="shared" si="149"/>
        <v>1</v>
      </c>
      <c r="M1181">
        <f t="shared" si="150"/>
        <v>0</v>
      </c>
      <c r="N1181">
        <f t="shared" si="151"/>
        <v>0</v>
      </c>
      <c r="O1181">
        <f t="shared" si="152"/>
        <v>1</v>
      </c>
      <c r="P1181">
        <f t="shared" si="153"/>
        <v>0</v>
      </c>
    </row>
    <row r="1182" spans="1:16">
      <c r="A1182">
        <v>0</v>
      </c>
      <c r="B1182">
        <v>2937</v>
      </c>
      <c r="C1182">
        <v>1</v>
      </c>
      <c r="D1182">
        <v>1</v>
      </c>
      <c r="E1182">
        <v>1</v>
      </c>
      <c r="F1182">
        <v>0</v>
      </c>
      <c r="G1182">
        <v>40</v>
      </c>
      <c r="H1182" s="25">
        <v>0</v>
      </c>
      <c r="I1182">
        <f t="shared" si="146"/>
        <v>1.6120444779999998</v>
      </c>
      <c r="J1182">
        <f t="shared" si="147"/>
        <v>5.0130498280571478</v>
      </c>
      <c r="K1182">
        <f t="shared" si="148"/>
        <v>0.83369504185148158</v>
      </c>
      <c r="L1182">
        <f t="shared" si="149"/>
        <v>1</v>
      </c>
      <c r="M1182">
        <f t="shared" si="150"/>
        <v>0</v>
      </c>
      <c r="N1182">
        <f t="shared" si="151"/>
        <v>0</v>
      </c>
      <c r="O1182">
        <f t="shared" si="152"/>
        <v>1</v>
      </c>
      <c r="P1182">
        <f t="shared" si="153"/>
        <v>0</v>
      </c>
    </row>
    <row r="1183" spans="1:16">
      <c r="A1183">
        <v>0</v>
      </c>
      <c r="B1183">
        <v>2938</v>
      </c>
      <c r="C1183">
        <v>1</v>
      </c>
      <c r="D1183">
        <v>1</v>
      </c>
      <c r="E1183">
        <v>1</v>
      </c>
      <c r="F1183">
        <v>1</v>
      </c>
      <c r="G1183">
        <v>64</v>
      </c>
      <c r="H1183" s="25">
        <v>0</v>
      </c>
      <c r="I1183">
        <f t="shared" si="146"/>
        <v>1.212917478</v>
      </c>
      <c r="J1183">
        <f t="shared" si="147"/>
        <v>3.3632826560261813</v>
      </c>
      <c r="K1183">
        <f t="shared" si="148"/>
        <v>0.7708147560372034</v>
      </c>
      <c r="L1183">
        <f t="shared" si="149"/>
        <v>1</v>
      </c>
      <c r="M1183">
        <f t="shared" si="150"/>
        <v>0</v>
      </c>
      <c r="N1183">
        <f t="shared" si="151"/>
        <v>0</v>
      </c>
      <c r="O1183">
        <f t="shared" si="152"/>
        <v>1</v>
      </c>
      <c r="P1183">
        <f t="shared" si="153"/>
        <v>0</v>
      </c>
    </row>
    <row r="1184" spans="1:16">
      <c r="A1184">
        <v>0</v>
      </c>
      <c r="B1184">
        <v>2945</v>
      </c>
      <c r="C1184">
        <v>2</v>
      </c>
      <c r="D1184">
        <v>1</v>
      </c>
      <c r="E1184">
        <v>0</v>
      </c>
      <c r="F1184">
        <v>0</v>
      </c>
      <c r="G1184">
        <v>12</v>
      </c>
      <c r="H1184" s="25">
        <v>0</v>
      </c>
      <c r="I1184">
        <f t="shared" si="146"/>
        <v>1.3888874130000002</v>
      </c>
      <c r="J1184">
        <f t="shared" si="147"/>
        <v>4.0103856669877285</v>
      </c>
      <c r="K1184">
        <f t="shared" si="148"/>
        <v>0.80041456557151502</v>
      </c>
      <c r="L1184">
        <f t="shared" si="149"/>
        <v>1</v>
      </c>
      <c r="M1184">
        <f t="shared" si="150"/>
        <v>0</v>
      </c>
      <c r="N1184">
        <f t="shared" si="151"/>
        <v>0</v>
      </c>
      <c r="O1184">
        <f t="shared" si="152"/>
        <v>1</v>
      </c>
      <c r="P1184">
        <f t="shared" si="153"/>
        <v>0</v>
      </c>
    </row>
    <row r="1185" spans="1:16">
      <c r="A1185">
        <v>0</v>
      </c>
      <c r="B1185">
        <v>2946</v>
      </c>
      <c r="C1185">
        <v>0</v>
      </c>
      <c r="D1185">
        <v>1</v>
      </c>
      <c r="E1185">
        <v>1</v>
      </c>
      <c r="F1185">
        <v>0</v>
      </c>
      <c r="G1185">
        <v>9</v>
      </c>
      <c r="H1185" s="25">
        <v>0</v>
      </c>
      <c r="I1185">
        <f t="shared" si="146"/>
        <v>0.41445123799999989</v>
      </c>
      <c r="J1185">
        <f t="shared" si="147"/>
        <v>1.5135399395525408</v>
      </c>
      <c r="K1185">
        <f t="shared" si="148"/>
        <v>0.60215472041473928</v>
      </c>
      <c r="L1185">
        <f t="shared" si="149"/>
        <v>1</v>
      </c>
      <c r="M1185">
        <f t="shared" si="150"/>
        <v>0</v>
      </c>
      <c r="N1185">
        <f t="shared" si="151"/>
        <v>0</v>
      </c>
      <c r="O1185">
        <f t="shared" si="152"/>
        <v>1</v>
      </c>
      <c r="P1185">
        <f t="shared" si="153"/>
        <v>0</v>
      </c>
    </row>
    <row r="1186" spans="1:16">
      <c r="A1186">
        <v>0</v>
      </c>
      <c r="B1186">
        <v>2953</v>
      </c>
      <c r="C1186">
        <v>0</v>
      </c>
      <c r="D1186">
        <v>0</v>
      </c>
      <c r="E1186">
        <v>1</v>
      </c>
      <c r="F1186">
        <v>0</v>
      </c>
      <c r="G1186">
        <v>26</v>
      </c>
      <c r="H1186" s="25">
        <v>0</v>
      </c>
      <c r="I1186">
        <f t="shared" si="146"/>
        <v>1.7125503049999999</v>
      </c>
      <c r="J1186">
        <f t="shared" si="147"/>
        <v>5.5430800113564711</v>
      </c>
      <c r="K1186">
        <f t="shared" si="148"/>
        <v>0.84716677799073925</v>
      </c>
      <c r="L1186">
        <f t="shared" si="149"/>
        <v>1</v>
      </c>
      <c r="M1186">
        <f t="shared" si="150"/>
        <v>0</v>
      </c>
      <c r="N1186">
        <f t="shared" si="151"/>
        <v>0</v>
      </c>
      <c r="O1186">
        <f t="shared" si="152"/>
        <v>1</v>
      </c>
      <c r="P1186">
        <f t="shared" si="153"/>
        <v>0</v>
      </c>
    </row>
    <row r="1187" spans="1:16">
      <c r="A1187">
        <v>0</v>
      </c>
      <c r="B1187">
        <v>2954</v>
      </c>
      <c r="C1187">
        <v>1</v>
      </c>
      <c r="D1187">
        <v>1</v>
      </c>
      <c r="E1187">
        <v>1</v>
      </c>
      <c r="F1187">
        <v>0</v>
      </c>
      <c r="G1187">
        <v>20</v>
      </c>
      <c r="H1187" s="25">
        <v>1</v>
      </c>
      <c r="I1187">
        <f t="shared" si="146"/>
        <v>0.61204447799999984</v>
      </c>
      <c r="J1187">
        <f t="shared" si="147"/>
        <v>1.8441979693102586</v>
      </c>
      <c r="K1187">
        <f t="shared" si="148"/>
        <v>0.64840703397221389</v>
      </c>
      <c r="L1187">
        <f t="shared" si="149"/>
        <v>1</v>
      </c>
      <c r="M1187">
        <f t="shared" si="150"/>
        <v>1</v>
      </c>
      <c r="N1187">
        <f t="shared" si="151"/>
        <v>0</v>
      </c>
      <c r="O1187">
        <f t="shared" si="152"/>
        <v>0</v>
      </c>
      <c r="P1187">
        <f t="shared" si="153"/>
        <v>0</v>
      </c>
    </row>
    <row r="1188" spans="1:16">
      <c r="A1188">
        <v>0</v>
      </c>
      <c r="B1188">
        <v>2955</v>
      </c>
      <c r="C1188">
        <v>1</v>
      </c>
      <c r="D1188">
        <v>1</v>
      </c>
      <c r="E1188">
        <v>1</v>
      </c>
      <c r="F1188">
        <v>0</v>
      </c>
      <c r="G1188">
        <v>7</v>
      </c>
      <c r="H1188" s="25">
        <v>1</v>
      </c>
      <c r="I1188">
        <f t="shared" si="146"/>
        <v>-3.795552200000013E-2</v>
      </c>
      <c r="J1188">
        <f t="shared" si="147"/>
        <v>0.96275576138966235</v>
      </c>
      <c r="K1188">
        <f t="shared" si="148"/>
        <v>0.49051225849313818</v>
      </c>
      <c r="L1188">
        <f t="shared" si="149"/>
        <v>1</v>
      </c>
      <c r="M1188">
        <f t="shared" si="150"/>
        <v>1</v>
      </c>
      <c r="N1188">
        <f t="shared" si="151"/>
        <v>0</v>
      </c>
      <c r="O1188">
        <f t="shared" si="152"/>
        <v>0</v>
      </c>
      <c r="P1188">
        <f t="shared" si="153"/>
        <v>0</v>
      </c>
    </row>
    <row r="1189" spans="1:16">
      <c r="A1189">
        <v>0</v>
      </c>
      <c r="B1189">
        <v>2959</v>
      </c>
      <c r="C1189">
        <v>0</v>
      </c>
      <c r="D1189">
        <v>0</v>
      </c>
      <c r="E1189">
        <v>1</v>
      </c>
      <c r="F1189">
        <v>0</v>
      </c>
      <c r="G1189">
        <v>1</v>
      </c>
      <c r="H1189" s="25">
        <v>0</v>
      </c>
      <c r="I1189">
        <f t="shared" si="146"/>
        <v>0.46255030499999988</v>
      </c>
      <c r="J1189">
        <f t="shared" si="147"/>
        <v>1.5881190126334659</v>
      </c>
      <c r="K1189">
        <f t="shared" si="148"/>
        <v>0.61361900472170383</v>
      </c>
      <c r="L1189">
        <f t="shared" si="149"/>
        <v>1</v>
      </c>
      <c r="M1189">
        <f t="shared" si="150"/>
        <v>0</v>
      </c>
      <c r="N1189">
        <f t="shared" si="151"/>
        <v>0</v>
      </c>
      <c r="O1189">
        <f t="shared" si="152"/>
        <v>1</v>
      </c>
      <c r="P1189">
        <f t="shared" si="153"/>
        <v>0</v>
      </c>
    </row>
    <row r="1190" spans="1:16">
      <c r="A1190">
        <v>0</v>
      </c>
      <c r="B1190">
        <v>2964</v>
      </c>
      <c r="C1190">
        <v>1</v>
      </c>
      <c r="D1190">
        <v>0</v>
      </c>
      <c r="E1190">
        <v>1</v>
      </c>
      <c r="F1190">
        <v>1</v>
      </c>
      <c r="G1190">
        <v>34</v>
      </c>
      <c r="H1190" s="25">
        <v>0</v>
      </c>
      <c r="I1190">
        <f t="shared" si="146"/>
        <v>0.16101654500000007</v>
      </c>
      <c r="J1190">
        <f t="shared" si="147"/>
        <v>1.174704404137459</v>
      </c>
      <c r="K1190">
        <f t="shared" si="148"/>
        <v>0.54016739098083344</v>
      </c>
      <c r="L1190">
        <f t="shared" si="149"/>
        <v>1</v>
      </c>
      <c r="M1190">
        <f t="shared" si="150"/>
        <v>0</v>
      </c>
      <c r="N1190">
        <f t="shared" si="151"/>
        <v>0</v>
      </c>
      <c r="O1190">
        <f t="shared" si="152"/>
        <v>1</v>
      </c>
      <c r="P1190">
        <f t="shared" si="153"/>
        <v>0</v>
      </c>
    </row>
    <row r="1191" spans="1:16">
      <c r="A1191">
        <v>0</v>
      </c>
      <c r="B1191">
        <v>2968</v>
      </c>
      <c r="C1191">
        <v>1</v>
      </c>
      <c r="D1191">
        <v>1</v>
      </c>
      <c r="E1191">
        <v>1</v>
      </c>
      <c r="F1191">
        <v>2</v>
      </c>
      <c r="G1191">
        <v>59</v>
      </c>
      <c r="H1191" s="25">
        <v>0</v>
      </c>
      <c r="I1191">
        <f t="shared" si="146"/>
        <v>-0.63620952199999969</v>
      </c>
      <c r="J1191">
        <f t="shared" si="147"/>
        <v>0.5292949071624623</v>
      </c>
      <c r="K1191">
        <f t="shared" si="148"/>
        <v>0.34610388400792175</v>
      </c>
      <c r="L1191">
        <f t="shared" si="149"/>
        <v>1</v>
      </c>
      <c r="M1191">
        <f t="shared" si="150"/>
        <v>0</v>
      </c>
      <c r="N1191">
        <f t="shared" si="151"/>
        <v>0</v>
      </c>
      <c r="O1191">
        <f t="shared" si="152"/>
        <v>1</v>
      </c>
      <c r="P1191">
        <f t="shared" si="153"/>
        <v>0</v>
      </c>
    </row>
    <row r="1192" spans="1:16">
      <c r="A1192">
        <v>0</v>
      </c>
      <c r="B1192">
        <v>2971</v>
      </c>
      <c r="C1192">
        <v>0</v>
      </c>
      <c r="D1192">
        <v>1</v>
      </c>
      <c r="E1192">
        <v>1</v>
      </c>
      <c r="F1192">
        <v>0</v>
      </c>
      <c r="G1192">
        <v>5</v>
      </c>
      <c r="H1192" s="25">
        <v>1</v>
      </c>
      <c r="I1192">
        <f t="shared" si="146"/>
        <v>0.21445123799999988</v>
      </c>
      <c r="J1192">
        <f t="shared" si="147"/>
        <v>1.2391816945234548</v>
      </c>
      <c r="K1192">
        <f t="shared" si="148"/>
        <v>0.55340828194255975</v>
      </c>
      <c r="L1192">
        <f t="shared" si="149"/>
        <v>1</v>
      </c>
      <c r="M1192">
        <f t="shared" si="150"/>
        <v>1</v>
      </c>
      <c r="N1192">
        <f t="shared" si="151"/>
        <v>0</v>
      </c>
      <c r="O1192">
        <f t="shared" si="152"/>
        <v>0</v>
      </c>
      <c r="P1192">
        <f t="shared" si="153"/>
        <v>0</v>
      </c>
    </row>
    <row r="1193" spans="1:16">
      <c r="A1193">
        <v>0</v>
      </c>
      <c r="B1193">
        <v>2972</v>
      </c>
      <c r="C1193">
        <v>1</v>
      </c>
      <c r="D1193">
        <v>1</v>
      </c>
      <c r="E1193">
        <v>1</v>
      </c>
      <c r="F1193">
        <v>2</v>
      </c>
      <c r="G1193">
        <v>59</v>
      </c>
      <c r="H1193" s="25">
        <v>0</v>
      </c>
      <c r="I1193">
        <f t="shared" si="146"/>
        <v>-0.63620952199999969</v>
      </c>
      <c r="J1193">
        <f t="shared" si="147"/>
        <v>0.5292949071624623</v>
      </c>
      <c r="K1193">
        <f t="shared" si="148"/>
        <v>0.34610388400792175</v>
      </c>
      <c r="L1193">
        <f t="shared" si="149"/>
        <v>1</v>
      </c>
      <c r="M1193">
        <f t="shared" si="150"/>
        <v>0</v>
      </c>
      <c r="N1193">
        <f t="shared" si="151"/>
        <v>0</v>
      </c>
      <c r="O1193">
        <f t="shared" si="152"/>
        <v>1</v>
      </c>
      <c r="P1193">
        <f t="shared" si="153"/>
        <v>0</v>
      </c>
    </row>
    <row r="1194" spans="1:16">
      <c r="A1194">
        <v>0</v>
      </c>
      <c r="B1194">
        <v>2976</v>
      </c>
      <c r="C1194">
        <v>0</v>
      </c>
      <c r="D1194">
        <v>1</v>
      </c>
      <c r="E1194">
        <v>1</v>
      </c>
      <c r="F1194">
        <v>0</v>
      </c>
      <c r="G1194">
        <v>3</v>
      </c>
      <c r="H1194" s="25">
        <v>0</v>
      </c>
      <c r="I1194">
        <f t="shared" si="146"/>
        <v>0.1144512379999999</v>
      </c>
      <c r="J1194">
        <f t="shared" si="147"/>
        <v>1.1212579649500281</v>
      </c>
      <c r="K1194">
        <f t="shared" si="148"/>
        <v>0.52858161688809135</v>
      </c>
      <c r="L1194">
        <f t="shared" si="149"/>
        <v>1</v>
      </c>
      <c r="M1194">
        <f t="shared" si="150"/>
        <v>0</v>
      </c>
      <c r="N1194">
        <f t="shared" si="151"/>
        <v>0</v>
      </c>
      <c r="O1194">
        <f t="shared" si="152"/>
        <v>1</v>
      </c>
      <c r="P1194">
        <f t="shared" si="153"/>
        <v>0</v>
      </c>
    </row>
    <row r="1195" spans="1:16">
      <c r="A1195">
        <v>0</v>
      </c>
      <c r="B1195">
        <v>2978</v>
      </c>
      <c r="C1195">
        <v>0</v>
      </c>
      <c r="D1195">
        <v>0</v>
      </c>
      <c r="E1195">
        <v>1</v>
      </c>
      <c r="F1195">
        <v>0</v>
      </c>
      <c r="G1195">
        <v>1</v>
      </c>
      <c r="H1195" s="25">
        <v>0</v>
      </c>
      <c r="I1195">
        <f t="shared" si="146"/>
        <v>0.46255030499999988</v>
      </c>
      <c r="J1195">
        <f t="shared" si="147"/>
        <v>1.5881190126334659</v>
      </c>
      <c r="K1195">
        <f t="shared" si="148"/>
        <v>0.61361900472170383</v>
      </c>
      <c r="L1195">
        <f t="shared" si="149"/>
        <v>1</v>
      </c>
      <c r="M1195">
        <f t="shared" si="150"/>
        <v>0</v>
      </c>
      <c r="N1195">
        <f t="shared" si="151"/>
        <v>0</v>
      </c>
      <c r="O1195">
        <f t="shared" si="152"/>
        <v>1</v>
      </c>
      <c r="P1195">
        <f t="shared" si="153"/>
        <v>0</v>
      </c>
    </row>
    <row r="1196" spans="1:16">
      <c r="A1196">
        <v>0</v>
      </c>
      <c r="B1196">
        <v>2981</v>
      </c>
      <c r="C1196">
        <v>1</v>
      </c>
      <c r="D1196">
        <v>0</v>
      </c>
      <c r="E1196">
        <v>1</v>
      </c>
      <c r="F1196">
        <v>2</v>
      </c>
      <c r="G1196">
        <v>72</v>
      </c>
      <c r="H1196" s="25">
        <v>0</v>
      </c>
      <c r="I1196">
        <f t="shared" si="146"/>
        <v>0.46188954500000001</v>
      </c>
      <c r="J1196">
        <f t="shared" si="147"/>
        <v>1.5870699937277115</v>
      </c>
      <c r="K1196">
        <f t="shared" si="148"/>
        <v>0.61346233289996965</v>
      </c>
      <c r="L1196">
        <f t="shared" si="149"/>
        <v>1</v>
      </c>
      <c r="M1196">
        <f t="shared" si="150"/>
        <v>0</v>
      </c>
      <c r="N1196">
        <f t="shared" si="151"/>
        <v>0</v>
      </c>
      <c r="O1196">
        <f t="shared" si="152"/>
        <v>1</v>
      </c>
      <c r="P1196">
        <f t="shared" si="153"/>
        <v>0</v>
      </c>
    </row>
    <row r="1197" spans="1:16">
      <c r="A1197">
        <v>0</v>
      </c>
      <c r="B1197">
        <v>2982</v>
      </c>
      <c r="C1197">
        <v>0</v>
      </c>
      <c r="D1197">
        <v>0</v>
      </c>
      <c r="E1197">
        <v>1</v>
      </c>
      <c r="F1197">
        <v>2</v>
      </c>
      <c r="G1197">
        <v>67</v>
      </c>
      <c r="H1197" s="25">
        <v>0</v>
      </c>
      <c r="I1197">
        <f t="shared" si="146"/>
        <v>0.56429630500000005</v>
      </c>
      <c r="J1197">
        <f t="shared" si="147"/>
        <v>1.7582101036397171</v>
      </c>
      <c r="K1197">
        <f t="shared" si="148"/>
        <v>0.63744603839990066</v>
      </c>
      <c r="L1197">
        <f t="shared" si="149"/>
        <v>1</v>
      </c>
      <c r="M1197">
        <f t="shared" si="150"/>
        <v>0</v>
      </c>
      <c r="N1197">
        <f t="shared" si="151"/>
        <v>0</v>
      </c>
      <c r="O1197">
        <f t="shared" si="152"/>
        <v>1</v>
      </c>
      <c r="P1197">
        <f t="shared" si="153"/>
        <v>0</v>
      </c>
    </row>
    <row r="1198" spans="1:16">
      <c r="A1198">
        <v>0</v>
      </c>
      <c r="B1198">
        <v>2983</v>
      </c>
      <c r="C1198">
        <v>0</v>
      </c>
      <c r="D1198">
        <v>0</v>
      </c>
      <c r="E1198">
        <v>1</v>
      </c>
      <c r="F1198">
        <v>1</v>
      </c>
      <c r="G1198">
        <v>52</v>
      </c>
      <c r="H1198" s="25">
        <v>0</v>
      </c>
      <c r="I1198">
        <f t="shared" si="146"/>
        <v>1.413423305</v>
      </c>
      <c r="J1198">
        <f t="shared" si="147"/>
        <v>4.1100011363816886</v>
      </c>
      <c r="K1198">
        <f t="shared" si="148"/>
        <v>0.80430532727668158</v>
      </c>
      <c r="L1198">
        <f t="shared" si="149"/>
        <v>1</v>
      </c>
      <c r="M1198">
        <f t="shared" si="150"/>
        <v>0</v>
      </c>
      <c r="N1198">
        <f t="shared" si="151"/>
        <v>0</v>
      </c>
      <c r="O1198">
        <f t="shared" si="152"/>
        <v>1</v>
      </c>
      <c r="P1198">
        <f t="shared" si="153"/>
        <v>0</v>
      </c>
    </row>
    <row r="1199" spans="1:16">
      <c r="A1199">
        <v>0</v>
      </c>
      <c r="B1199">
        <v>2987</v>
      </c>
      <c r="C1199">
        <v>0</v>
      </c>
      <c r="D1199">
        <v>1</v>
      </c>
      <c r="E1199">
        <v>1</v>
      </c>
      <c r="F1199">
        <v>2</v>
      </c>
      <c r="G1199">
        <v>55</v>
      </c>
      <c r="H1199" s="25">
        <v>0</v>
      </c>
      <c r="I1199">
        <f t="shared" si="146"/>
        <v>-0.48380276199999983</v>
      </c>
      <c r="J1199">
        <f t="shared" si="147"/>
        <v>0.61643477428456017</v>
      </c>
      <c r="K1199">
        <f t="shared" si="148"/>
        <v>0.38135456134157741</v>
      </c>
      <c r="L1199">
        <f t="shared" si="149"/>
        <v>1</v>
      </c>
      <c r="M1199">
        <f t="shared" si="150"/>
        <v>0</v>
      </c>
      <c r="N1199">
        <f t="shared" si="151"/>
        <v>0</v>
      </c>
      <c r="O1199">
        <f t="shared" si="152"/>
        <v>1</v>
      </c>
      <c r="P1199">
        <f t="shared" si="153"/>
        <v>0</v>
      </c>
    </row>
    <row r="1200" spans="1:16">
      <c r="A1200">
        <v>0</v>
      </c>
      <c r="B1200">
        <v>2996</v>
      </c>
      <c r="C1200">
        <v>2</v>
      </c>
      <c r="D1200">
        <v>1</v>
      </c>
      <c r="E1200">
        <v>0</v>
      </c>
      <c r="F1200">
        <v>0</v>
      </c>
      <c r="G1200">
        <v>1</v>
      </c>
      <c r="H1200" s="25">
        <v>0</v>
      </c>
      <c r="I1200">
        <f t="shared" si="146"/>
        <v>0.83888741300000014</v>
      </c>
      <c r="J1200">
        <f t="shared" si="147"/>
        <v>2.3137912501211915</v>
      </c>
      <c r="K1200">
        <f t="shared" si="148"/>
        <v>0.69823084059280194</v>
      </c>
      <c r="L1200">
        <f t="shared" si="149"/>
        <v>1</v>
      </c>
      <c r="M1200">
        <f t="shared" si="150"/>
        <v>0</v>
      </c>
      <c r="N1200">
        <f t="shared" si="151"/>
        <v>0</v>
      </c>
      <c r="O1200">
        <f t="shared" si="152"/>
        <v>1</v>
      </c>
      <c r="P1200">
        <f t="shared" si="153"/>
        <v>0</v>
      </c>
    </row>
    <row r="1201" spans="1:16">
      <c r="A1201">
        <v>0</v>
      </c>
      <c r="B1201">
        <v>2997</v>
      </c>
      <c r="C1201">
        <v>1</v>
      </c>
      <c r="D1201">
        <v>1</v>
      </c>
      <c r="E1201">
        <v>1</v>
      </c>
      <c r="F1201">
        <v>0</v>
      </c>
      <c r="G1201">
        <v>18</v>
      </c>
      <c r="H1201" s="25">
        <v>0</v>
      </c>
      <c r="I1201">
        <f t="shared" si="146"/>
        <v>0.51204447799999986</v>
      </c>
      <c r="J1201">
        <f t="shared" si="147"/>
        <v>1.6686993288978542</v>
      </c>
      <c r="K1201">
        <f t="shared" si="148"/>
        <v>0.62528562540876809</v>
      </c>
      <c r="L1201">
        <f t="shared" si="149"/>
        <v>1</v>
      </c>
      <c r="M1201">
        <f t="shared" si="150"/>
        <v>0</v>
      </c>
      <c r="N1201">
        <f t="shared" si="151"/>
        <v>0</v>
      </c>
      <c r="O1201">
        <f t="shared" si="152"/>
        <v>1</v>
      </c>
      <c r="P1201">
        <f t="shared" si="153"/>
        <v>0</v>
      </c>
    </row>
    <row r="1202" spans="1:16">
      <c r="A1202">
        <v>0</v>
      </c>
      <c r="B1202">
        <v>2999</v>
      </c>
      <c r="C1202">
        <v>0</v>
      </c>
      <c r="D1202">
        <v>1</v>
      </c>
      <c r="E1202">
        <v>1</v>
      </c>
      <c r="F1202">
        <v>0</v>
      </c>
      <c r="G1202">
        <v>2</v>
      </c>
      <c r="H1202" s="25">
        <v>0</v>
      </c>
      <c r="I1202">
        <f t="shared" si="146"/>
        <v>6.4451237999999883E-2</v>
      </c>
      <c r="J1202">
        <f t="shared" si="147"/>
        <v>1.066573568716257</v>
      </c>
      <c r="K1202">
        <f t="shared" si="148"/>
        <v>0.51610723414932957</v>
      </c>
      <c r="L1202">
        <f t="shared" si="149"/>
        <v>1</v>
      </c>
      <c r="M1202">
        <f t="shared" si="150"/>
        <v>0</v>
      </c>
      <c r="N1202">
        <f t="shared" si="151"/>
        <v>0</v>
      </c>
      <c r="O1202">
        <f t="shared" si="152"/>
        <v>1</v>
      </c>
      <c r="P1202">
        <f t="shared" si="153"/>
        <v>0</v>
      </c>
    </row>
    <row r="1203" spans="1:16">
      <c r="A1203">
        <v>0</v>
      </c>
      <c r="B1203">
        <v>3001</v>
      </c>
      <c r="C1203">
        <v>1</v>
      </c>
      <c r="D1203">
        <v>1</v>
      </c>
      <c r="E1203">
        <v>1</v>
      </c>
      <c r="F1203">
        <v>0</v>
      </c>
      <c r="G1203">
        <v>12</v>
      </c>
      <c r="H1203" s="25">
        <v>1</v>
      </c>
      <c r="I1203">
        <f t="shared" si="146"/>
        <v>0.21204447799999993</v>
      </c>
      <c r="J1203">
        <f t="shared" si="147"/>
        <v>1.236202867686885</v>
      </c>
      <c r="K1203">
        <f t="shared" si="148"/>
        <v>0.55281338091011656</v>
      </c>
      <c r="L1203">
        <f t="shared" si="149"/>
        <v>1</v>
      </c>
      <c r="M1203">
        <f t="shared" si="150"/>
        <v>1</v>
      </c>
      <c r="N1203">
        <f t="shared" si="151"/>
        <v>0</v>
      </c>
      <c r="O1203">
        <f t="shared" si="152"/>
        <v>0</v>
      </c>
      <c r="P1203">
        <f t="shared" si="153"/>
        <v>0</v>
      </c>
    </row>
    <row r="1204" spans="1:16">
      <c r="A1204">
        <v>0</v>
      </c>
      <c r="B1204">
        <v>3008</v>
      </c>
      <c r="C1204">
        <v>0</v>
      </c>
      <c r="D1204">
        <v>1</v>
      </c>
      <c r="E1204">
        <v>1</v>
      </c>
      <c r="F1204">
        <v>0</v>
      </c>
      <c r="G1204">
        <v>32</v>
      </c>
      <c r="H1204" s="25">
        <v>1</v>
      </c>
      <c r="I1204">
        <f t="shared" si="146"/>
        <v>1.564451238</v>
      </c>
      <c r="J1204">
        <f t="shared" si="147"/>
        <v>4.7800511056271144</v>
      </c>
      <c r="K1204">
        <f t="shared" si="148"/>
        <v>0.82699114908751248</v>
      </c>
      <c r="L1204">
        <f t="shared" si="149"/>
        <v>1</v>
      </c>
      <c r="M1204">
        <f t="shared" si="150"/>
        <v>1</v>
      </c>
      <c r="N1204">
        <f t="shared" si="151"/>
        <v>0</v>
      </c>
      <c r="O1204">
        <f t="shared" si="152"/>
        <v>0</v>
      </c>
      <c r="P1204">
        <f t="shared" si="153"/>
        <v>0</v>
      </c>
    </row>
    <row r="1205" spans="1:16">
      <c r="A1205">
        <v>0</v>
      </c>
      <c r="B1205">
        <v>3012</v>
      </c>
      <c r="C1205">
        <v>0</v>
      </c>
      <c r="D1205">
        <v>0</v>
      </c>
      <c r="E1205">
        <v>1</v>
      </c>
      <c r="F1205">
        <v>2</v>
      </c>
      <c r="G1205">
        <v>9</v>
      </c>
      <c r="H1205" s="25">
        <v>0</v>
      </c>
      <c r="I1205">
        <f t="shared" si="146"/>
        <v>-2.3357036949999999</v>
      </c>
      <c r="J1205">
        <f t="shared" si="147"/>
        <v>9.6742381437966721E-2</v>
      </c>
      <c r="K1205">
        <f t="shared" si="148"/>
        <v>8.8208847469836385E-2</v>
      </c>
      <c r="L1205">
        <f t="shared" si="149"/>
        <v>0</v>
      </c>
      <c r="M1205">
        <f t="shared" si="150"/>
        <v>0</v>
      </c>
      <c r="N1205">
        <f t="shared" si="151"/>
        <v>1</v>
      </c>
      <c r="O1205">
        <f t="shared" si="152"/>
        <v>0</v>
      </c>
      <c r="P1205">
        <f t="shared" si="153"/>
        <v>0</v>
      </c>
    </row>
    <row r="1206" spans="1:16">
      <c r="A1206">
        <v>0</v>
      </c>
      <c r="B1206">
        <v>3013</v>
      </c>
      <c r="C1206">
        <v>1</v>
      </c>
      <c r="D1206">
        <v>1</v>
      </c>
      <c r="E1206">
        <v>1</v>
      </c>
      <c r="F1206">
        <v>2</v>
      </c>
      <c r="G1206">
        <v>54</v>
      </c>
      <c r="H1206" s="25">
        <v>0</v>
      </c>
      <c r="I1206">
        <f t="shared" si="146"/>
        <v>-0.88620952199999969</v>
      </c>
      <c r="J1206">
        <f t="shared" si="147"/>
        <v>0.41221528817383213</v>
      </c>
      <c r="K1206">
        <f t="shared" si="148"/>
        <v>0.2918926679422067</v>
      </c>
      <c r="L1206">
        <f t="shared" si="149"/>
        <v>1</v>
      </c>
      <c r="M1206">
        <f t="shared" si="150"/>
        <v>0</v>
      </c>
      <c r="N1206">
        <f t="shared" si="151"/>
        <v>0</v>
      </c>
      <c r="O1206">
        <f t="shared" si="152"/>
        <v>1</v>
      </c>
      <c r="P1206">
        <f t="shared" si="153"/>
        <v>0</v>
      </c>
    </row>
    <row r="1207" spans="1:16">
      <c r="A1207">
        <v>0</v>
      </c>
      <c r="B1207">
        <v>3020</v>
      </c>
      <c r="C1207">
        <v>0</v>
      </c>
      <c r="D1207">
        <v>1</v>
      </c>
      <c r="E1207">
        <v>1</v>
      </c>
      <c r="F1207">
        <v>0</v>
      </c>
      <c r="G1207">
        <v>22</v>
      </c>
      <c r="H1207" s="25">
        <v>1</v>
      </c>
      <c r="I1207">
        <f t="shared" si="146"/>
        <v>1.064451238</v>
      </c>
      <c r="J1207">
        <f t="shared" si="147"/>
        <v>2.8992475505561166</v>
      </c>
      <c r="K1207">
        <f t="shared" si="148"/>
        <v>0.74354026333686396</v>
      </c>
      <c r="L1207">
        <f t="shared" si="149"/>
        <v>1</v>
      </c>
      <c r="M1207">
        <f t="shared" si="150"/>
        <v>1</v>
      </c>
      <c r="N1207">
        <f t="shared" si="151"/>
        <v>0</v>
      </c>
      <c r="O1207">
        <f t="shared" si="152"/>
        <v>0</v>
      </c>
      <c r="P1207">
        <f t="shared" si="153"/>
        <v>0</v>
      </c>
    </row>
    <row r="1208" spans="1:16">
      <c r="A1208">
        <v>0</v>
      </c>
      <c r="B1208">
        <v>3021</v>
      </c>
      <c r="C1208">
        <v>2</v>
      </c>
      <c r="D1208">
        <v>1</v>
      </c>
      <c r="E1208">
        <v>0</v>
      </c>
      <c r="F1208">
        <v>1</v>
      </c>
      <c r="G1208">
        <v>33</v>
      </c>
      <c r="H1208" s="25">
        <v>0</v>
      </c>
      <c r="I1208">
        <f t="shared" si="146"/>
        <v>0.83976041300000026</v>
      </c>
      <c r="J1208">
        <f t="shared" si="147"/>
        <v>2.3158120718428852</v>
      </c>
      <c r="K1208">
        <f t="shared" si="148"/>
        <v>0.6984147538119635</v>
      </c>
      <c r="L1208">
        <f t="shared" si="149"/>
        <v>1</v>
      </c>
      <c r="M1208">
        <f t="shared" si="150"/>
        <v>0</v>
      </c>
      <c r="N1208">
        <f t="shared" si="151"/>
        <v>0</v>
      </c>
      <c r="O1208">
        <f t="shared" si="152"/>
        <v>1</v>
      </c>
      <c r="P1208">
        <f t="shared" si="153"/>
        <v>0</v>
      </c>
    </row>
    <row r="1209" spans="1:16">
      <c r="A1209">
        <v>0</v>
      </c>
      <c r="B1209">
        <v>3022</v>
      </c>
      <c r="C1209">
        <v>0</v>
      </c>
      <c r="D1209">
        <v>0</v>
      </c>
      <c r="E1209">
        <v>1</v>
      </c>
      <c r="F1209">
        <v>0</v>
      </c>
      <c r="G1209">
        <v>5</v>
      </c>
      <c r="H1209" s="25">
        <v>0</v>
      </c>
      <c r="I1209">
        <f t="shared" si="146"/>
        <v>0.6625503049999999</v>
      </c>
      <c r="J1209">
        <f t="shared" si="147"/>
        <v>1.9397329423171208</v>
      </c>
      <c r="K1209">
        <f t="shared" si="148"/>
        <v>0.65983304619099448</v>
      </c>
      <c r="L1209">
        <f t="shared" si="149"/>
        <v>1</v>
      </c>
      <c r="M1209">
        <f t="shared" si="150"/>
        <v>0</v>
      </c>
      <c r="N1209">
        <f t="shared" si="151"/>
        <v>0</v>
      </c>
      <c r="O1209">
        <f t="shared" si="152"/>
        <v>1</v>
      </c>
      <c r="P1209">
        <f t="shared" si="153"/>
        <v>0</v>
      </c>
    </row>
    <row r="1210" spans="1:16">
      <c r="A1210">
        <v>0</v>
      </c>
      <c r="B1210">
        <v>3023</v>
      </c>
      <c r="C1210">
        <v>0</v>
      </c>
      <c r="D1210">
        <v>0</v>
      </c>
      <c r="E1210">
        <v>1</v>
      </c>
      <c r="F1210">
        <v>0</v>
      </c>
      <c r="G1210">
        <v>2</v>
      </c>
      <c r="H1210" s="25">
        <v>0</v>
      </c>
      <c r="I1210">
        <f t="shared" si="146"/>
        <v>0.51255030499999987</v>
      </c>
      <c r="J1210">
        <f t="shared" si="147"/>
        <v>1.6695436155867924</v>
      </c>
      <c r="K1210">
        <f t="shared" si="148"/>
        <v>0.62540413493855207</v>
      </c>
      <c r="L1210">
        <f t="shared" si="149"/>
        <v>1</v>
      </c>
      <c r="M1210">
        <f t="shared" si="150"/>
        <v>0</v>
      </c>
      <c r="N1210">
        <f t="shared" si="151"/>
        <v>0</v>
      </c>
      <c r="O1210">
        <f t="shared" si="152"/>
        <v>1</v>
      </c>
      <c r="P1210">
        <f t="shared" si="153"/>
        <v>0</v>
      </c>
    </row>
    <row r="1211" spans="1:16">
      <c r="A1211">
        <v>0</v>
      </c>
      <c r="B1211">
        <v>3024</v>
      </c>
      <c r="C1211">
        <v>1</v>
      </c>
      <c r="D1211">
        <v>1</v>
      </c>
      <c r="E1211">
        <v>1</v>
      </c>
      <c r="F1211">
        <v>2</v>
      </c>
      <c r="G1211">
        <v>72</v>
      </c>
      <c r="H1211" s="25">
        <v>0</v>
      </c>
      <c r="I1211">
        <f t="shared" si="146"/>
        <v>1.3790478000000217E-2</v>
      </c>
      <c r="J1211">
        <f t="shared" si="147"/>
        <v>1.0138860052588161</v>
      </c>
      <c r="K1211">
        <f t="shared" si="148"/>
        <v>0.50344756486279663</v>
      </c>
      <c r="L1211">
        <f t="shared" si="149"/>
        <v>1</v>
      </c>
      <c r="M1211">
        <f t="shared" si="150"/>
        <v>0</v>
      </c>
      <c r="N1211">
        <f t="shared" si="151"/>
        <v>0</v>
      </c>
      <c r="O1211">
        <f t="shared" si="152"/>
        <v>1</v>
      </c>
      <c r="P1211">
        <f t="shared" si="153"/>
        <v>0</v>
      </c>
    </row>
    <row r="1212" spans="1:16">
      <c r="A1212">
        <v>0</v>
      </c>
      <c r="B1212">
        <v>3025</v>
      </c>
      <c r="C1212">
        <v>0</v>
      </c>
      <c r="D1212">
        <v>0</v>
      </c>
      <c r="E1212">
        <v>1</v>
      </c>
      <c r="F1212">
        <v>0</v>
      </c>
      <c r="G1212">
        <v>9</v>
      </c>
      <c r="H1212" s="25">
        <v>0</v>
      </c>
      <c r="I1212">
        <f t="shared" si="146"/>
        <v>0.86255030499999985</v>
      </c>
      <c r="J1212">
        <f t="shared" si="147"/>
        <v>2.369195165840273</v>
      </c>
      <c r="K1212">
        <f t="shared" si="148"/>
        <v>0.70319321061040363</v>
      </c>
      <c r="L1212">
        <f t="shared" si="149"/>
        <v>1</v>
      </c>
      <c r="M1212">
        <f t="shared" si="150"/>
        <v>0</v>
      </c>
      <c r="N1212">
        <f t="shared" si="151"/>
        <v>0</v>
      </c>
      <c r="O1212">
        <f t="shared" si="152"/>
        <v>1</v>
      </c>
      <c r="P1212">
        <f t="shared" si="153"/>
        <v>0</v>
      </c>
    </row>
    <row r="1213" spans="1:16">
      <c r="A1213">
        <v>0</v>
      </c>
      <c r="B1213">
        <v>3028</v>
      </c>
      <c r="C1213">
        <v>0</v>
      </c>
      <c r="D1213">
        <v>0</v>
      </c>
      <c r="E1213">
        <v>1</v>
      </c>
      <c r="F1213">
        <v>0</v>
      </c>
      <c r="G1213">
        <v>8</v>
      </c>
      <c r="H1213" s="25">
        <v>0</v>
      </c>
      <c r="I1213">
        <f t="shared" si="146"/>
        <v>0.81255030499999992</v>
      </c>
      <c r="J1213">
        <f t="shared" si="147"/>
        <v>2.2536481541321165</v>
      </c>
      <c r="K1213">
        <f t="shared" si="148"/>
        <v>0.6926526924154337</v>
      </c>
      <c r="L1213">
        <f t="shared" si="149"/>
        <v>1</v>
      </c>
      <c r="M1213">
        <f t="shared" si="150"/>
        <v>0</v>
      </c>
      <c r="N1213">
        <f t="shared" si="151"/>
        <v>0</v>
      </c>
      <c r="O1213">
        <f t="shared" si="152"/>
        <v>1</v>
      </c>
      <c r="P1213">
        <f t="shared" si="153"/>
        <v>0</v>
      </c>
    </row>
    <row r="1214" spans="1:16">
      <c r="A1214">
        <v>0</v>
      </c>
      <c r="B1214">
        <v>3029</v>
      </c>
      <c r="C1214">
        <v>2</v>
      </c>
      <c r="D1214">
        <v>1</v>
      </c>
      <c r="E1214">
        <v>0</v>
      </c>
      <c r="F1214">
        <v>0</v>
      </c>
      <c r="G1214">
        <v>5</v>
      </c>
      <c r="H1214" s="25">
        <v>1</v>
      </c>
      <c r="I1214">
        <f t="shared" si="146"/>
        <v>1.0388874130000001</v>
      </c>
      <c r="J1214">
        <f t="shared" si="147"/>
        <v>2.8260710147048909</v>
      </c>
      <c r="K1214">
        <f t="shared" si="148"/>
        <v>0.73863527463116596</v>
      </c>
      <c r="L1214">
        <f t="shared" si="149"/>
        <v>1</v>
      </c>
      <c r="M1214">
        <f t="shared" si="150"/>
        <v>1</v>
      </c>
      <c r="N1214">
        <f t="shared" si="151"/>
        <v>0</v>
      </c>
      <c r="O1214">
        <f t="shared" si="152"/>
        <v>0</v>
      </c>
      <c r="P1214">
        <f t="shared" si="153"/>
        <v>0</v>
      </c>
    </row>
    <row r="1215" spans="1:16">
      <c r="A1215">
        <v>0</v>
      </c>
      <c r="B1215">
        <v>3030</v>
      </c>
      <c r="C1215">
        <v>1</v>
      </c>
      <c r="D1215">
        <v>1</v>
      </c>
      <c r="E1215">
        <v>1</v>
      </c>
      <c r="F1215">
        <v>1</v>
      </c>
      <c r="G1215">
        <v>23</v>
      </c>
      <c r="H1215" s="25">
        <v>1</v>
      </c>
      <c r="I1215">
        <f t="shared" si="146"/>
        <v>-0.837082522</v>
      </c>
      <c r="J1215">
        <f t="shared" si="147"/>
        <v>0.43297186846206448</v>
      </c>
      <c r="K1215">
        <f t="shared" si="148"/>
        <v>0.30214959413456671</v>
      </c>
      <c r="L1215">
        <f t="shared" si="149"/>
        <v>1</v>
      </c>
      <c r="M1215">
        <f t="shared" si="150"/>
        <v>1</v>
      </c>
      <c r="N1215">
        <f t="shared" si="151"/>
        <v>0</v>
      </c>
      <c r="O1215">
        <f t="shared" si="152"/>
        <v>0</v>
      </c>
      <c r="P1215">
        <f t="shared" si="153"/>
        <v>0</v>
      </c>
    </row>
    <row r="1216" spans="1:16">
      <c r="A1216">
        <v>0</v>
      </c>
      <c r="B1216">
        <v>3034</v>
      </c>
      <c r="C1216">
        <v>1</v>
      </c>
      <c r="D1216">
        <v>1</v>
      </c>
      <c r="E1216">
        <v>1</v>
      </c>
      <c r="F1216">
        <v>2</v>
      </c>
      <c r="G1216">
        <v>68</v>
      </c>
      <c r="H1216" s="25">
        <v>0</v>
      </c>
      <c r="I1216">
        <f t="shared" si="146"/>
        <v>-0.18620952199999952</v>
      </c>
      <c r="J1216">
        <f t="shared" si="147"/>
        <v>0.83009965262077734</v>
      </c>
      <c r="K1216">
        <f t="shared" si="148"/>
        <v>0.45358166776986203</v>
      </c>
      <c r="L1216">
        <f t="shared" si="149"/>
        <v>1</v>
      </c>
      <c r="M1216">
        <f t="shared" si="150"/>
        <v>0</v>
      </c>
      <c r="N1216">
        <f t="shared" si="151"/>
        <v>0</v>
      </c>
      <c r="O1216">
        <f t="shared" si="152"/>
        <v>1</v>
      </c>
      <c r="P1216">
        <f t="shared" si="153"/>
        <v>0</v>
      </c>
    </row>
    <row r="1217" spans="1:16">
      <c r="A1217">
        <v>0</v>
      </c>
      <c r="B1217">
        <v>3036</v>
      </c>
      <c r="C1217">
        <v>0</v>
      </c>
      <c r="D1217">
        <v>1</v>
      </c>
      <c r="E1217">
        <v>1</v>
      </c>
      <c r="F1217">
        <v>0</v>
      </c>
      <c r="G1217">
        <v>25</v>
      </c>
      <c r="H1217" s="25">
        <v>0</v>
      </c>
      <c r="I1217">
        <f t="shared" si="146"/>
        <v>1.2144512379999999</v>
      </c>
      <c r="J1217">
        <f t="shared" si="147"/>
        <v>3.3684450823821952</v>
      </c>
      <c r="K1217">
        <f t="shared" si="148"/>
        <v>0.77108559655860875</v>
      </c>
      <c r="L1217">
        <f t="shared" si="149"/>
        <v>1</v>
      </c>
      <c r="M1217">
        <f t="shared" si="150"/>
        <v>0</v>
      </c>
      <c r="N1217">
        <f t="shared" si="151"/>
        <v>0</v>
      </c>
      <c r="O1217">
        <f t="shared" si="152"/>
        <v>1</v>
      </c>
      <c r="P1217">
        <f t="shared" si="153"/>
        <v>0</v>
      </c>
    </row>
    <row r="1218" spans="1:16">
      <c r="A1218">
        <v>0</v>
      </c>
      <c r="B1218">
        <v>3038</v>
      </c>
      <c r="C1218">
        <v>0</v>
      </c>
      <c r="D1218">
        <v>0</v>
      </c>
      <c r="E1218">
        <v>1</v>
      </c>
      <c r="F1218">
        <v>1</v>
      </c>
      <c r="G1218">
        <v>32</v>
      </c>
      <c r="H1218" s="25">
        <v>0</v>
      </c>
      <c r="I1218">
        <f t="shared" si="146"/>
        <v>0.41342330500000002</v>
      </c>
      <c r="J1218">
        <f t="shared" si="147"/>
        <v>1.5119849212660885</v>
      </c>
      <c r="K1218">
        <f t="shared" si="148"/>
        <v>0.60190843840894526</v>
      </c>
      <c r="L1218">
        <f t="shared" si="149"/>
        <v>1</v>
      </c>
      <c r="M1218">
        <f t="shared" si="150"/>
        <v>0</v>
      </c>
      <c r="N1218">
        <f t="shared" si="151"/>
        <v>0</v>
      </c>
      <c r="O1218">
        <f t="shared" si="152"/>
        <v>1</v>
      </c>
      <c r="P1218">
        <f t="shared" si="153"/>
        <v>0</v>
      </c>
    </row>
    <row r="1219" spans="1:16">
      <c r="A1219">
        <v>0</v>
      </c>
      <c r="B1219">
        <v>3045</v>
      </c>
      <c r="C1219">
        <v>0</v>
      </c>
      <c r="D1219">
        <v>1</v>
      </c>
      <c r="E1219">
        <v>1</v>
      </c>
      <c r="F1219">
        <v>0</v>
      </c>
      <c r="G1219">
        <v>1</v>
      </c>
      <c r="H1219" s="25">
        <v>1</v>
      </c>
      <c r="I1219">
        <f t="shared" si="146"/>
        <v>1.445123799999988E-2</v>
      </c>
      <c r="J1219">
        <f t="shared" si="147"/>
        <v>1.014556161957638</v>
      </c>
      <c r="K1219">
        <f t="shared" si="148"/>
        <v>0.50361274662690292</v>
      </c>
      <c r="L1219">
        <f t="shared" si="149"/>
        <v>1</v>
      </c>
      <c r="M1219">
        <f t="shared" si="150"/>
        <v>1</v>
      </c>
      <c r="N1219">
        <f t="shared" si="151"/>
        <v>0</v>
      </c>
      <c r="O1219">
        <f t="shared" si="152"/>
        <v>0</v>
      </c>
      <c r="P1219">
        <f t="shared" si="153"/>
        <v>0</v>
      </c>
    </row>
    <row r="1220" spans="1:16">
      <c r="A1220">
        <v>0</v>
      </c>
      <c r="B1220">
        <v>3046</v>
      </c>
      <c r="C1220">
        <v>0</v>
      </c>
      <c r="D1220">
        <v>1</v>
      </c>
      <c r="E1220">
        <v>1</v>
      </c>
      <c r="F1220">
        <v>1</v>
      </c>
      <c r="G1220">
        <v>48</v>
      </c>
      <c r="H1220" s="25">
        <v>0</v>
      </c>
      <c r="I1220">
        <f t="shared" si="146"/>
        <v>0.76532423800000027</v>
      </c>
      <c r="J1220">
        <f t="shared" si="147"/>
        <v>2.149691273267671</v>
      </c>
      <c r="K1220">
        <f t="shared" si="148"/>
        <v>0.68250856568474327</v>
      </c>
      <c r="L1220">
        <f t="shared" si="149"/>
        <v>1</v>
      </c>
      <c r="M1220">
        <f t="shared" si="150"/>
        <v>0</v>
      </c>
      <c r="N1220">
        <f t="shared" si="151"/>
        <v>0</v>
      </c>
      <c r="O1220">
        <f t="shared" si="152"/>
        <v>1</v>
      </c>
      <c r="P1220">
        <f t="shared" si="153"/>
        <v>0</v>
      </c>
    </row>
    <row r="1221" spans="1:16">
      <c r="A1221">
        <v>0</v>
      </c>
      <c r="B1221">
        <v>3050</v>
      </c>
      <c r="C1221">
        <v>0</v>
      </c>
      <c r="D1221">
        <v>0</v>
      </c>
      <c r="E1221">
        <v>1</v>
      </c>
      <c r="F1221">
        <v>0</v>
      </c>
      <c r="G1221">
        <v>3</v>
      </c>
      <c r="H1221" s="25">
        <v>1</v>
      </c>
      <c r="I1221">
        <f t="shared" si="146"/>
        <v>0.56255030499999992</v>
      </c>
      <c r="J1221">
        <f t="shared" si="147"/>
        <v>1.7551429472055187</v>
      </c>
      <c r="K1221">
        <f t="shared" si="148"/>
        <v>0.6370424260511498</v>
      </c>
      <c r="L1221">
        <f t="shared" si="149"/>
        <v>1</v>
      </c>
      <c r="M1221">
        <f t="shared" si="150"/>
        <v>1</v>
      </c>
      <c r="N1221">
        <f t="shared" si="151"/>
        <v>0</v>
      </c>
      <c r="O1221">
        <f t="shared" si="152"/>
        <v>0</v>
      </c>
      <c r="P1221">
        <f t="shared" si="153"/>
        <v>0</v>
      </c>
    </row>
    <row r="1222" spans="1:16">
      <c r="A1222">
        <v>0</v>
      </c>
      <c r="B1222">
        <v>3053</v>
      </c>
      <c r="C1222">
        <v>1</v>
      </c>
      <c r="D1222">
        <v>1</v>
      </c>
      <c r="E1222">
        <v>1</v>
      </c>
      <c r="F1222">
        <v>0</v>
      </c>
      <c r="G1222">
        <v>37</v>
      </c>
      <c r="H1222" s="25">
        <v>0</v>
      </c>
      <c r="I1222">
        <f t="shared" ref="I1222:I1285" si="154">H$2+(C$2*C1222)+(D$2*D1222)+(E$2*E1222)+(F$2*F1222)+(G$2*G1222)</f>
        <v>1.4620444779999999</v>
      </c>
      <c r="J1222">
        <f t="shared" ref="J1222:J1285" si="155">EXP(I1222)</f>
        <v>4.314771973225052</v>
      </c>
      <c r="K1222">
        <f t="shared" ref="K1222:K1285" si="156">J1222/(1+J1222)</f>
        <v>0.811845173219503</v>
      </c>
      <c r="L1222">
        <f t="shared" ref="L1222:L1285" si="157">IF(K1222&gt;=0.27,1,0)</f>
        <v>1</v>
      </c>
      <c r="M1222">
        <f t="shared" ref="M1222:M1285" si="158">IF(AND(L1222=1,L1222=H1222),1,0)</f>
        <v>0</v>
      </c>
      <c r="N1222">
        <f t="shared" ref="N1222:N1285" si="159">IF(AND(L1222=0,L1222=H1222),1,0)</f>
        <v>0</v>
      </c>
      <c r="O1222">
        <f t="shared" ref="O1222:O1285" si="160">IF(AND(NOT(H1222=L1222),L1222=1),1,0)</f>
        <v>1</v>
      </c>
      <c r="P1222">
        <f t="shared" ref="P1222:P1285" si="161">IF(AND(NOT(H1222=L1222),L1222=0),1,0)</f>
        <v>0</v>
      </c>
    </row>
    <row r="1223" spans="1:16">
      <c r="A1223">
        <v>0</v>
      </c>
      <c r="B1223">
        <v>3057</v>
      </c>
      <c r="C1223">
        <v>1</v>
      </c>
      <c r="D1223">
        <v>1</v>
      </c>
      <c r="E1223">
        <v>1</v>
      </c>
      <c r="F1223">
        <v>2</v>
      </c>
      <c r="G1223">
        <v>50</v>
      </c>
      <c r="H1223" s="25">
        <v>0</v>
      </c>
      <c r="I1223">
        <f t="shared" si="154"/>
        <v>-1.0862095219999999</v>
      </c>
      <c r="J1223">
        <f t="shared" si="155"/>
        <v>0.33749333331681886</v>
      </c>
      <c r="K1223">
        <f t="shared" si="156"/>
        <v>0.25233272189841643</v>
      </c>
      <c r="L1223">
        <f t="shared" si="157"/>
        <v>0</v>
      </c>
      <c r="M1223">
        <f t="shared" si="158"/>
        <v>0</v>
      </c>
      <c r="N1223">
        <f t="shared" si="159"/>
        <v>1</v>
      </c>
      <c r="O1223">
        <f t="shared" si="160"/>
        <v>0</v>
      </c>
      <c r="P1223">
        <f t="shared" si="161"/>
        <v>0</v>
      </c>
    </row>
    <row r="1224" spans="1:16">
      <c r="A1224">
        <v>0</v>
      </c>
      <c r="B1224">
        <v>3060</v>
      </c>
      <c r="C1224">
        <v>1</v>
      </c>
      <c r="D1224">
        <v>0</v>
      </c>
      <c r="E1224">
        <v>1</v>
      </c>
      <c r="F1224">
        <v>2</v>
      </c>
      <c r="G1224">
        <v>64</v>
      </c>
      <c r="H1224" s="25">
        <v>0</v>
      </c>
      <c r="I1224">
        <f t="shared" si="154"/>
        <v>6.1889545000000101E-2</v>
      </c>
      <c r="J1224">
        <f t="shared" si="155"/>
        <v>1.0638448312573414</v>
      </c>
      <c r="K1224">
        <f t="shared" si="156"/>
        <v>0.51546744946383527</v>
      </c>
      <c r="L1224">
        <f t="shared" si="157"/>
        <v>1</v>
      </c>
      <c r="M1224">
        <f t="shared" si="158"/>
        <v>0</v>
      </c>
      <c r="N1224">
        <f t="shared" si="159"/>
        <v>0</v>
      </c>
      <c r="O1224">
        <f t="shared" si="160"/>
        <v>1</v>
      </c>
      <c r="P1224">
        <f t="shared" si="161"/>
        <v>0</v>
      </c>
    </row>
    <row r="1225" spans="1:16">
      <c r="A1225">
        <v>0</v>
      </c>
      <c r="B1225">
        <v>3064</v>
      </c>
      <c r="C1225">
        <v>1</v>
      </c>
      <c r="D1225">
        <v>1</v>
      </c>
      <c r="E1225">
        <v>1</v>
      </c>
      <c r="F1225">
        <v>0</v>
      </c>
      <c r="G1225">
        <v>37</v>
      </c>
      <c r="H1225" s="25">
        <v>0</v>
      </c>
      <c r="I1225">
        <f t="shared" si="154"/>
        <v>1.4620444779999999</v>
      </c>
      <c r="J1225">
        <f t="shared" si="155"/>
        <v>4.314771973225052</v>
      </c>
      <c r="K1225">
        <f t="shared" si="156"/>
        <v>0.811845173219503</v>
      </c>
      <c r="L1225">
        <f t="shared" si="157"/>
        <v>1</v>
      </c>
      <c r="M1225">
        <f t="shared" si="158"/>
        <v>0</v>
      </c>
      <c r="N1225">
        <f t="shared" si="159"/>
        <v>0</v>
      </c>
      <c r="O1225">
        <f t="shared" si="160"/>
        <v>1</v>
      </c>
      <c r="P1225">
        <f t="shared" si="161"/>
        <v>0</v>
      </c>
    </row>
    <row r="1226" spans="1:16">
      <c r="A1226">
        <v>0</v>
      </c>
      <c r="B1226">
        <v>3065</v>
      </c>
      <c r="C1226">
        <v>0</v>
      </c>
      <c r="D1226">
        <v>1</v>
      </c>
      <c r="E1226">
        <v>1</v>
      </c>
      <c r="F1226">
        <v>0</v>
      </c>
      <c r="G1226">
        <v>21</v>
      </c>
      <c r="H1226" s="25">
        <v>0</v>
      </c>
      <c r="I1226">
        <f t="shared" si="154"/>
        <v>1.0144512379999999</v>
      </c>
      <c r="J1226">
        <f t="shared" si="155"/>
        <v>2.7578495790005992</v>
      </c>
      <c r="K1226">
        <f t="shared" si="156"/>
        <v>0.73389035963862337</v>
      </c>
      <c r="L1226">
        <f t="shared" si="157"/>
        <v>1</v>
      </c>
      <c r="M1226">
        <f t="shared" si="158"/>
        <v>0</v>
      </c>
      <c r="N1226">
        <f t="shared" si="159"/>
        <v>0</v>
      </c>
      <c r="O1226">
        <f t="shared" si="160"/>
        <v>1</v>
      </c>
      <c r="P1226">
        <f t="shared" si="161"/>
        <v>0</v>
      </c>
    </row>
    <row r="1227" spans="1:16">
      <c r="A1227">
        <v>0</v>
      </c>
      <c r="B1227">
        <v>3066</v>
      </c>
      <c r="C1227">
        <v>0</v>
      </c>
      <c r="D1227">
        <v>1</v>
      </c>
      <c r="E1227">
        <v>1</v>
      </c>
      <c r="F1227">
        <v>0</v>
      </c>
      <c r="G1227">
        <v>1</v>
      </c>
      <c r="H1227" s="25">
        <v>0</v>
      </c>
      <c r="I1227">
        <f t="shared" si="154"/>
        <v>1.445123799999988E-2</v>
      </c>
      <c r="J1227">
        <f t="shared" si="155"/>
        <v>1.014556161957638</v>
      </c>
      <c r="K1227">
        <f t="shared" si="156"/>
        <v>0.50361274662690292</v>
      </c>
      <c r="L1227">
        <f t="shared" si="157"/>
        <v>1</v>
      </c>
      <c r="M1227">
        <f t="shared" si="158"/>
        <v>0</v>
      </c>
      <c r="N1227">
        <f t="shared" si="159"/>
        <v>0</v>
      </c>
      <c r="O1227">
        <f t="shared" si="160"/>
        <v>1</v>
      </c>
      <c r="P1227">
        <f t="shared" si="161"/>
        <v>0</v>
      </c>
    </row>
    <row r="1228" spans="1:16">
      <c r="A1228">
        <v>0</v>
      </c>
      <c r="B1228">
        <v>3067</v>
      </c>
      <c r="C1228">
        <v>1</v>
      </c>
      <c r="D1228">
        <v>1</v>
      </c>
      <c r="E1228">
        <v>1</v>
      </c>
      <c r="F1228">
        <v>0</v>
      </c>
      <c r="G1228">
        <v>10</v>
      </c>
      <c r="H1228" s="25">
        <v>0</v>
      </c>
      <c r="I1228">
        <f t="shared" si="154"/>
        <v>0.11204447799999984</v>
      </c>
      <c r="J1228">
        <f t="shared" si="155"/>
        <v>1.1185626109664499</v>
      </c>
      <c r="K1228">
        <f t="shared" si="156"/>
        <v>0.5279818520238031</v>
      </c>
      <c r="L1228">
        <f t="shared" si="157"/>
        <v>1</v>
      </c>
      <c r="M1228">
        <f t="shared" si="158"/>
        <v>0</v>
      </c>
      <c r="N1228">
        <f t="shared" si="159"/>
        <v>0</v>
      </c>
      <c r="O1228">
        <f t="shared" si="160"/>
        <v>1</v>
      </c>
      <c r="P1228">
        <f t="shared" si="161"/>
        <v>0</v>
      </c>
    </row>
    <row r="1229" spans="1:16">
      <c r="A1229">
        <v>0</v>
      </c>
      <c r="B1229">
        <v>3068</v>
      </c>
      <c r="C1229">
        <v>0</v>
      </c>
      <c r="D1229">
        <v>1</v>
      </c>
      <c r="E1229">
        <v>1</v>
      </c>
      <c r="F1229">
        <v>0</v>
      </c>
      <c r="G1229">
        <v>6</v>
      </c>
      <c r="H1229" s="25">
        <v>1</v>
      </c>
      <c r="I1229">
        <f t="shared" si="154"/>
        <v>0.26445123799999992</v>
      </c>
      <c r="J1229">
        <f t="shared" si="155"/>
        <v>1.3027158986107719</v>
      </c>
      <c r="K1229">
        <f t="shared" si="156"/>
        <v>0.56573018816463649</v>
      </c>
      <c r="L1229">
        <f t="shared" si="157"/>
        <v>1</v>
      </c>
      <c r="M1229">
        <f t="shared" si="158"/>
        <v>1</v>
      </c>
      <c r="N1229">
        <f t="shared" si="159"/>
        <v>0</v>
      </c>
      <c r="O1229">
        <f t="shared" si="160"/>
        <v>0</v>
      </c>
      <c r="P1229">
        <f t="shared" si="161"/>
        <v>0</v>
      </c>
    </row>
    <row r="1230" spans="1:16">
      <c r="A1230">
        <v>0</v>
      </c>
      <c r="B1230">
        <v>3072</v>
      </c>
      <c r="C1230">
        <v>1</v>
      </c>
      <c r="D1230">
        <v>1</v>
      </c>
      <c r="E1230">
        <v>1</v>
      </c>
      <c r="F1230">
        <v>2</v>
      </c>
      <c r="G1230">
        <v>47</v>
      </c>
      <c r="H1230" s="25">
        <v>0</v>
      </c>
      <c r="I1230">
        <f t="shared" si="154"/>
        <v>-1.2362095219999998</v>
      </c>
      <c r="J1230">
        <f t="shared" si="155"/>
        <v>0.2904832039760667</v>
      </c>
      <c r="K1230">
        <f t="shared" si="156"/>
        <v>0.22509646238019071</v>
      </c>
      <c r="L1230">
        <f t="shared" si="157"/>
        <v>0</v>
      </c>
      <c r="M1230">
        <f t="shared" si="158"/>
        <v>0</v>
      </c>
      <c r="N1230">
        <f t="shared" si="159"/>
        <v>1</v>
      </c>
      <c r="O1230">
        <f t="shared" si="160"/>
        <v>0</v>
      </c>
      <c r="P1230">
        <f t="shared" si="161"/>
        <v>0</v>
      </c>
    </row>
    <row r="1231" spans="1:16">
      <c r="A1231">
        <v>0</v>
      </c>
      <c r="B1231">
        <v>3079</v>
      </c>
      <c r="C1231">
        <v>1</v>
      </c>
      <c r="D1231">
        <v>1</v>
      </c>
      <c r="E1231">
        <v>1</v>
      </c>
      <c r="F1231">
        <v>0</v>
      </c>
      <c r="G1231">
        <v>2</v>
      </c>
      <c r="H1231" s="25">
        <v>1</v>
      </c>
      <c r="I1231">
        <f t="shared" si="154"/>
        <v>-0.28795552200000019</v>
      </c>
      <c r="J1231">
        <f t="shared" si="155"/>
        <v>0.74979494087677567</v>
      </c>
      <c r="K1231">
        <f t="shared" si="156"/>
        <v>0.4285044626435332</v>
      </c>
      <c r="L1231">
        <f t="shared" si="157"/>
        <v>1</v>
      </c>
      <c r="M1231">
        <f t="shared" si="158"/>
        <v>1</v>
      </c>
      <c r="N1231">
        <f t="shared" si="159"/>
        <v>0</v>
      </c>
      <c r="O1231">
        <f t="shared" si="160"/>
        <v>0</v>
      </c>
      <c r="P1231">
        <f t="shared" si="161"/>
        <v>0</v>
      </c>
    </row>
    <row r="1232" spans="1:16">
      <c r="A1232">
        <v>0</v>
      </c>
      <c r="B1232">
        <v>3080</v>
      </c>
      <c r="C1232">
        <v>0</v>
      </c>
      <c r="D1232">
        <v>1</v>
      </c>
      <c r="E1232">
        <v>1</v>
      </c>
      <c r="F1232">
        <v>0</v>
      </c>
      <c r="G1232">
        <v>4</v>
      </c>
      <c r="H1232" s="25">
        <v>1</v>
      </c>
      <c r="I1232">
        <f t="shared" si="154"/>
        <v>0.16445123799999989</v>
      </c>
      <c r="J1232">
        <f t="shared" si="155"/>
        <v>1.1787460901333655</v>
      </c>
      <c r="K1232">
        <f t="shared" si="156"/>
        <v>0.54102040410831542</v>
      </c>
      <c r="L1232">
        <f t="shared" si="157"/>
        <v>1</v>
      </c>
      <c r="M1232">
        <f t="shared" si="158"/>
        <v>1</v>
      </c>
      <c r="N1232">
        <f t="shared" si="159"/>
        <v>0</v>
      </c>
      <c r="O1232">
        <f t="shared" si="160"/>
        <v>0</v>
      </c>
      <c r="P1232">
        <f t="shared" si="161"/>
        <v>0</v>
      </c>
    </row>
    <row r="1233" spans="1:16">
      <c r="A1233">
        <v>0</v>
      </c>
      <c r="B1233">
        <v>3083</v>
      </c>
      <c r="C1233">
        <v>1</v>
      </c>
      <c r="D1233">
        <v>1</v>
      </c>
      <c r="E1233">
        <v>1</v>
      </c>
      <c r="F1233">
        <v>1</v>
      </c>
      <c r="G1233">
        <v>51</v>
      </c>
      <c r="H1233" s="25">
        <v>0</v>
      </c>
      <c r="I1233">
        <f t="shared" si="154"/>
        <v>0.56291747800000014</v>
      </c>
      <c r="J1233">
        <f t="shared" si="155"/>
        <v>1.755787506632041</v>
      </c>
      <c r="K1233">
        <f t="shared" si="156"/>
        <v>0.63712731928952671</v>
      </c>
      <c r="L1233">
        <f t="shared" si="157"/>
        <v>1</v>
      </c>
      <c r="M1233">
        <f t="shared" si="158"/>
        <v>0</v>
      </c>
      <c r="N1233">
        <f t="shared" si="159"/>
        <v>0</v>
      </c>
      <c r="O1233">
        <f t="shared" si="160"/>
        <v>1</v>
      </c>
      <c r="P1233">
        <f t="shared" si="161"/>
        <v>0</v>
      </c>
    </row>
    <row r="1234" spans="1:16">
      <c r="A1234">
        <v>0</v>
      </c>
      <c r="B1234">
        <v>3084</v>
      </c>
      <c r="C1234">
        <v>1</v>
      </c>
      <c r="D1234">
        <v>0</v>
      </c>
      <c r="E1234">
        <v>1</v>
      </c>
      <c r="F1234">
        <v>1</v>
      </c>
      <c r="G1234">
        <v>60</v>
      </c>
      <c r="H1234" s="25">
        <v>0</v>
      </c>
      <c r="I1234">
        <f t="shared" si="154"/>
        <v>1.4610165449999999</v>
      </c>
      <c r="J1234">
        <f t="shared" si="155"/>
        <v>4.3103389555392271</v>
      </c>
      <c r="K1234">
        <f t="shared" si="156"/>
        <v>0.81168810345770914</v>
      </c>
      <c r="L1234">
        <f t="shared" si="157"/>
        <v>1</v>
      </c>
      <c r="M1234">
        <f t="shared" si="158"/>
        <v>0</v>
      </c>
      <c r="N1234">
        <f t="shared" si="159"/>
        <v>0</v>
      </c>
      <c r="O1234">
        <f t="shared" si="160"/>
        <v>1</v>
      </c>
      <c r="P1234">
        <f t="shared" si="161"/>
        <v>0</v>
      </c>
    </row>
    <row r="1235" spans="1:16">
      <c r="A1235">
        <v>0</v>
      </c>
      <c r="B1235">
        <v>3087</v>
      </c>
      <c r="C1235">
        <v>1</v>
      </c>
      <c r="D1235">
        <v>1</v>
      </c>
      <c r="E1235">
        <v>1</v>
      </c>
      <c r="F1235">
        <v>0</v>
      </c>
      <c r="G1235">
        <v>17</v>
      </c>
      <c r="H1235" s="25">
        <v>0</v>
      </c>
      <c r="I1235">
        <f t="shared" si="154"/>
        <v>0.46204447799999993</v>
      </c>
      <c r="J1235">
        <f t="shared" si="155"/>
        <v>1.5873159022922336</v>
      </c>
      <c r="K1235">
        <f t="shared" si="156"/>
        <v>0.61349907094296074</v>
      </c>
      <c r="L1235">
        <f t="shared" si="157"/>
        <v>1</v>
      </c>
      <c r="M1235">
        <f t="shared" si="158"/>
        <v>0</v>
      </c>
      <c r="N1235">
        <f t="shared" si="159"/>
        <v>0</v>
      </c>
      <c r="O1235">
        <f t="shared" si="160"/>
        <v>1</v>
      </c>
      <c r="P1235">
        <f t="shared" si="161"/>
        <v>0</v>
      </c>
    </row>
    <row r="1236" spans="1:16">
      <c r="A1236">
        <v>0</v>
      </c>
      <c r="B1236">
        <v>3090</v>
      </c>
      <c r="C1236">
        <v>0</v>
      </c>
      <c r="D1236">
        <v>1</v>
      </c>
      <c r="E1236">
        <v>1</v>
      </c>
      <c r="F1236">
        <v>2</v>
      </c>
      <c r="G1236">
        <v>68</v>
      </c>
      <c r="H1236" s="25">
        <v>0</v>
      </c>
      <c r="I1236">
        <f t="shared" si="154"/>
        <v>0.16619723800000052</v>
      </c>
      <c r="J1236">
        <f t="shared" si="155"/>
        <v>1.1808059785660407</v>
      </c>
      <c r="K1236">
        <f t="shared" si="156"/>
        <v>0.54145393499996897</v>
      </c>
      <c r="L1236">
        <f t="shared" si="157"/>
        <v>1</v>
      </c>
      <c r="M1236">
        <f t="shared" si="158"/>
        <v>0</v>
      </c>
      <c r="N1236">
        <f t="shared" si="159"/>
        <v>0</v>
      </c>
      <c r="O1236">
        <f t="shared" si="160"/>
        <v>1</v>
      </c>
      <c r="P1236">
        <f t="shared" si="161"/>
        <v>0</v>
      </c>
    </row>
    <row r="1237" spans="1:16">
      <c r="A1237">
        <v>0</v>
      </c>
      <c r="B1237">
        <v>3091</v>
      </c>
      <c r="C1237">
        <v>0</v>
      </c>
      <c r="D1237">
        <v>1</v>
      </c>
      <c r="E1237">
        <v>1</v>
      </c>
      <c r="F1237">
        <v>0</v>
      </c>
      <c r="G1237">
        <v>1</v>
      </c>
      <c r="H1237" s="25">
        <v>1</v>
      </c>
      <c r="I1237">
        <f t="shared" si="154"/>
        <v>1.445123799999988E-2</v>
      </c>
      <c r="J1237">
        <f t="shared" si="155"/>
        <v>1.014556161957638</v>
      </c>
      <c r="K1237">
        <f t="shared" si="156"/>
        <v>0.50361274662690292</v>
      </c>
      <c r="L1237">
        <f t="shared" si="157"/>
        <v>1</v>
      </c>
      <c r="M1237">
        <f t="shared" si="158"/>
        <v>1</v>
      </c>
      <c r="N1237">
        <f t="shared" si="159"/>
        <v>0</v>
      </c>
      <c r="O1237">
        <f t="shared" si="160"/>
        <v>0</v>
      </c>
      <c r="P1237">
        <f t="shared" si="161"/>
        <v>0</v>
      </c>
    </row>
    <row r="1238" spans="1:16">
      <c r="A1238">
        <v>0</v>
      </c>
      <c r="B1238">
        <v>3092</v>
      </c>
      <c r="C1238">
        <v>0</v>
      </c>
      <c r="D1238">
        <v>0</v>
      </c>
      <c r="E1238">
        <v>1</v>
      </c>
      <c r="F1238">
        <v>1</v>
      </c>
      <c r="G1238">
        <v>4</v>
      </c>
      <c r="H1238" s="25">
        <v>0</v>
      </c>
      <c r="I1238">
        <f t="shared" si="154"/>
        <v>-0.98657669500000011</v>
      </c>
      <c r="J1238">
        <f t="shared" si="155"/>
        <v>0.37285089110970626</v>
      </c>
      <c r="K1238">
        <f t="shared" si="156"/>
        <v>0.27158877451601648</v>
      </c>
      <c r="L1238">
        <f t="shared" si="157"/>
        <v>1</v>
      </c>
      <c r="M1238">
        <f t="shared" si="158"/>
        <v>0</v>
      </c>
      <c r="N1238">
        <f t="shared" si="159"/>
        <v>0</v>
      </c>
      <c r="O1238">
        <f t="shared" si="160"/>
        <v>1</v>
      </c>
      <c r="P1238">
        <f t="shared" si="161"/>
        <v>0</v>
      </c>
    </row>
    <row r="1239" spans="1:16">
      <c r="A1239">
        <v>0</v>
      </c>
      <c r="B1239">
        <v>3095</v>
      </c>
      <c r="C1239">
        <v>0</v>
      </c>
      <c r="D1239">
        <v>1</v>
      </c>
      <c r="E1239">
        <v>1</v>
      </c>
      <c r="F1239">
        <v>1</v>
      </c>
      <c r="G1239">
        <v>39</v>
      </c>
      <c r="H1239" s="25">
        <v>0</v>
      </c>
      <c r="I1239">
        <f t="shared" si="154"/>
        <v>0.31532423800000009</v>
      </c>
      <c r="J1239">
        <f t="shared" si="155"/>
        <v>1.3707036731311211</v>
      </c>
      <c r="K1239">
        <f t="shared" si="156"/>
        <v>0.57818431239057211</v>
      </c>
      <c r="L1239">
        <f t="shared" si="157"/>
        <v>1</v>
      </c>
      <c r="M1239">
        <f t="shared" si="158"/>
        <v>0</v>
      </c>
      <c r="N1239">
        <f t="shared" si="159"/>
        <v>0</v>
      </c>
      <c r="O1239">
        <f t="shared" si="160"/>
        <v>1</v>
      </c>
      <c r="P1239">
        <f t="shared" si="161"/>
        <v>0</v>
      </c>
    </row>
    <row r="1240" spans="1:16">
      <c r="A1240">
        <v>0</v>
      </c>
      <c r="B1240">
        <v>3096</v>
      </c>
      <c r="C1240">
        <v>0</v>
      </c>
      <c r="D1240">
        <v>1</v>
      </c>
      <c r="E1240">
        <v>1</v>
      </c>
      <c r="F1240">
        <v>0</v>
      </c>
      <c r="G1240">
        <v>11</v>
      </c>
      <c r="H1240" s="25">
        <v>0</v>
      </c>
      <c r="I1240">
        <f t="shared" si="154"/>
        <v>0.51445123799999992</v>
      </c>
      <c r="J1240">
        <f t="shared" si="155"/>
        <v>1.6727203245394417</v>
      </c>
      <c r="K1240">
        <f t="shared" si="156"/>
        <v>0.62584936747083031</v>
      </c>
      <c r="L1240">
        <f t="shared" si="157"/>
        <v>1</v>
      </c>
      <c r="M1240">
        <f t="shared" si="158"/>
        <v>0</v>
      </c>
      <c r="N1240">
        <f t="shared" si="159"/>
        <v>0</v>
      </c>
      <c r="O1240">
        <f t="shared" si="160"/>
        <v>1</v>
      </c>
      <c r="P1240">
        <f t="shared" si="161"/>
        <v>0</v>
      </c>
    </row>
    <row r="1241" spans="1:16">
      <c r="A1241">
        <v>0</v>
      </c>
      <c r="B1241">
        <v>3098</v>
      </c>
      <c r="C1241">
        <v>0</v>
      </c>
      <c r="D1241">
        <v>0</v>
      </c>
      <c r="E1241">
        <v>1</v>
      </c>
      <c r="F1241">
        <v>0</v>
      </c>
      <c r="G1241">
        <v>2</v>
      </c>
      <c r="H1241" s="25">
        <v>0</v>
      </c>
      <c r="I1241">
        <f t="shared" si="154"/>
        <v>0.51255030499999987</v>
      </c>
      <c r="J1241">
        <f t="shared" si="155"/>
        <v>1.6695436155867924</v>
      </c>
      <c r="K1241">
        <f t="shared" si="156"/>
        <v>0.62540413493855207</v>
      </c>
      <c r="L1241">
        <f t="shared" si="157"/>
        <v>1</v>
      </c>
      <c r="M1241">
        <f t="shared" si="158"/>
        <v>0</v>
      </c>
      <c r="N1241">
        <f t="shared" si="159"/>
        <v>0</v>
      </c>
      <c r="O1241">
        <f t="shared" si="160"/>
        <v>1</v>
      </c>
      <c r="P1241">
        <f t="shared" si="161"/>
        <v>0</v>
      </c>
    </row>
    <row r="1242" spans="1:16">
      <c r="A1242">
        <v>0</v>
      </c>
      <c r="B1242">
        <v>3099</v>
      </c>
      <c r="C1242">
        <v>0</v>
      </c>
      <c r="D1242">
        <v>1</v>
      </c>
      <c r="E1242">
        <v>1</v>
      </c>
      <c r="F1242">
        <v>0</v>
      </c>
      <c r="G1242">
        <v>30</v>
      </c>
      <c r="H1242" s="25">
        <v>1</v>
      </c>
      <c r="I1242">
        <f t="shared" si="154"/>
        <v>1.4644512379999999</v>
      </c>
      <c r="J1242">
        <f t="shared" si="155"/>
        <v>4.3251691004955717</v>
      </c>
      <c r="K1242">
        <f t="shared" si="156"/>
        <v>0.81221253614144617</v>
      </c>
      <c r="L1242">
        <f t="shared" si="157"/>
        <v>1</v>
      </c>
      <c r="M1242">
        <f t="shared" si="158"/>
        <v>1</v>
      </c>
      <c r="N1242">
        <f t="shared" si="159"/>
        <v>0</v>
      </c>
      <c r="O1242">
        <f t="shared" si="160"/>
        <v>0</v>
      </c>
      <c r="P1242">
        <f t="shared" si="161"/>
        <v>0</v>
      </c>
    </row>
    <row r="1243" spans="1:16">
      <c r="A1243">
        <v>0</v>
      </c>
      <c r="B1243">
        <v>3100</v>
      </c>
      <c r="C1243">
        <v>0</v>
      </c>
      <c r="D1243">
        <v>0</v>
      </c>
      <c r="E1243">
        <v>1</v>
      </c>
      <c r="F1243">
        <v>1</v>
      </c>
      <c r="G1243">
        <v>17</v>
      </c>
      <c r="H1243" s="25">
        <v>0</v>
      </c>
      <c r="I1243">
        <f t="shared" si="154"/>
        <v>-0.33657669499999998</v>
      </c>
      <c r="J1243">
        <f t="shared" si="155"/>
        <v>0.71421110505485674</v>
      </c>
      <c r="K1243">
        <f t="shared" si="156"/>
        <v>0.41664127769840875</v>
      </c>
      <c r="L1243">
        <f t="shared" si="157"/>
        <v>1</v>
      </c>
      <c r="M1243">
        <f t="shared" si="158"/>
        <v>0</v>
      </c>
      <c r="N1243">
        <f t="shared" si="159"/>
        <v>0</v>
      </c>
      <c r="O1243">
        <f t="shared" si="160"/>
        <v>1</v>
      </c>
      <c r="P1243">
        <f t="shared" si="161"/>
        <v>0</v>
      </c>
    </row>
    <row r="1244" spans="1:16">
      <c r="A1244">
        <v>0</v>
      </c>
      <c r="B1244">
        <v>3101</v>
      </c>
      <c r="C1244">
        <v>1</v>
      </c>
      <c r="D1244">
        <v>1</v>
      </c>
      <c r="E1244">
        <v>1</v>
      </c>
      <c r="F1244">
        <v>0</v>
      </c>
      <c r="G1244">
        <v>55</v>
      </c>
      <c r="H1244" s="25">
        <v>0</v>
      </c>
      <c r="I1244">
        <f t="shared" si="154"/>
        <v>2.3620444779999996</v>
      </c>
      <c r="J1244">
        <f t="shared" si="155"/>
        <v>10.612626569277145</v>
      </c>
      <c r="K1244">
        <f t="shared" si="156"/>
        <v>0.91388683739769583</v>
      </c>
      <c r="L1244">
        <f t="shared" si="157"/>
        <v>1</v>
      </c>
      <c r="M1244">
        <f t="shared" si="158"/>
        <v>0</v>
      </c>
      <c r="N1244">
        <f t="shared" si="159"/>
        <v>0</v>
      </c>
      <c r="O1244">
        <f t="shared" si="160"/>
        <v>1</v>
      </c>
      <c r="P1244">
        <f t="shared" si="161"/>
        <v>0</v>
      </c>
    </row>
    <row r="1245" spans="1:16">
      <c r="A1245">
        <v>0</v>
      </c>
      <c r="B1245">
        <v>3103</v>
      </c>
      <c r="C1245">
        <v>0</v>
      </c>
      <c r="D1245">
        <v>1</v>
      </c>
      <c r="E1245">
        <v>1</v>
      </c>
      <c r="F1245">
        <v>0</v>
      </c>
      <c r="G1245">
        <v>5</v>
      </c>
      <c r="H1245" s="25">
        <v>1</v>
      </c>
      <c r="I1245">
        <f t="shared" si="154"/>
        <v>0.21445123799999988</v>
      </c>
      <c r="J1245">
        <f t="shared" si="155"/>
        <v>1.2391816945234548</v>
      </c>
      <c r="K1245">
        <f t="shared" si="156"/>
        <v>0.55340828194255975</v>
      </c>
      <c r="L1245">
        <f t="shared" si="157"/>
        <v>1</v>
      </c>
      <c r="M1245">
        <f t="shared" si="158"/>
        <v>1</v>
      </c>
      <c r="N1245">
        <f t="shared" si="159"/>
        <v>0</v>
      </c>
      <c r="O1245">
        <f t="shared" si="160"/>
        <v>0</v>
      </c>
      <c r="P1245">
        <f t="shared" si="161"/>
        <v>0</v>
      </c>
    </row>
    <row r="1246" spans="1:16">
      <c r="A1246">
        <v>0</v>
      </c>
      <c r="B1246">
        <v>3108</v>
      </c>
      <c r="C1246">
        <v>1</v>
      </c>
      <c r="D1246">
        <v>1</v>
      </c>
      <c r="E1246">
        <v>1</v>
      </c>
      <c r="F1246">
        <v>2</v>
      </c>
      <c r="G1246">
        <v>72</v>
      </c>
      <c r="H1246" s="25">
        <v>0</v>
      </c>
      <c r="I1246">
        <f t="shared" si="154"/>
        <v>1.3790478000000217E-2</v>
      </c>
      <c r="J1246">
        <f t="shared" si="155"/>
        <v>1.0138860052588161</v>
      </c>
      <c r="K1246">
        <f t="shared" si="156"/>
        <v>0.50344756486279663</v>
      </c>
      <c r="L1246">
        <f t="shared" si="157"/>
        <v>1</v>
      </c>
      <c r="M1246">
        <f t="shared" si="158"/>
        <v>0</v>
      </c>
      <c r="N1246">
        <f t="shared" si="159"/>
        <v>0</v>
      </c>
      <c r="O1246">
        <f t="shared" si="160"/>
        <v>1</v>
      </c>
      <c r="P1246">
        <f t="shared" si="161"/>
        <v>0</v>
      </c>
    </row>
    <row r="1247" spans="1:16">
      <c r="A1247">
        <v>0</v>
      </c>
      <c r="B1247">
        <v>3110</v>
      </c>
      <c r="C1247">
        <v>1</v>
      </c>
      <c r="D1247">
        <v>0</v>
      </c>
      <c r="E1247">
        <v>1</v>
      </c>
      <c r="F1247">
        <v>2</v>
      </c>
      <c r="G1247">
        <v>56</v>
      </c>
      <c r="H1247" s="25">
        <v>0</v>
      </c>
      <c r="I1247">
        <f t="shared" si="154"/>
        <v>-0.33811045499999981</v>
      </c>
      <c r="J1247">
        <f t="shared" si="155"/>
        <v>0.71311651626319816</v>
      </c>
      <c r="K1247">
        <f t="shared" si="156"/>
        <v>0.41626854302865002</v>
      </c>
      <c r="L1247">
        <f t="shared" si="157"/>
        <v>1</v>
      </c>
      <c r="M1247">
        <f t="shared" si="158"/>
        <v>0</v>
      </c>
      <c r="N1247">
        <f t="shared" si="159"/>
        <v>0</v>
      </c>
      <c r="O1247">
        <f t="shared" si="160"/>
        <v>1</v>
      </c>
      <c r="P1247">
        <f t="shared" si="161"/>
        <v>0</v>
      </c>
    </row>
    <row r="1248" spans="1:16">
      <c r="A1248">
        <v>0</v>
      </c>
      <c r="B1248">
        <v>3115</v>
      </c>
      <c r="C1248">
        <v>0</v>
      </c>
      <c r="D1248">
        <v>1</v>
      </c>
      <c r="E1248">
        <v>1</v>
      </c>
      <c r="F1248">
        <v>0</v>
      </c>
      <c r="G1248">
        <v>5</v>
      </c>
      <c r="H1248" s="25">
        <v>0</v>
      </c>
      <c r="I1248">
        <f t="shared" si="154"/>
        <v>0.21445123799999988</v>
      </c>
      <c r="J1248">
        <f t="shared" si="155"/>
        <v>1.2391816945234548</v>
      </c>
      <c r="K1248">
        <f t="shared" si="156"/>
        <v>0.55340828194255975</v>
      </c>
      <c r="L1248">
        <f t="shared" si="157"/>
        <v>1</v>
      </c>
      <c r="M1248">
        <f t="shared" si="158"/>
        <v>0</v>
      </c>
      <c r="N1248">
        <f t="shared" si="159"/>
        <v>0</v>
      </c>
      <c r="O1248">
        <f t="shared" si="160"/>
        <v>1</v>
      </c>
      <c r="P1248">
        <f t="shared" si="161"/>
        <v>0</v>
      </c>
    </row>
    <row r="1249" spans="1:16">
      <c r="A1249">
        <v>0</v>
      </c>
      <c r="B1249">
        <v>3121</v>
      </c>
      <c r="C1249">
        <v>1</v>
      </c>
      <c r="D1249">
        <v>0</v>
      </c>
      <c r="E1249">
        <v>1</v>
      </c>
      <c r="F1249">
        <v>2</v>
      </c>
      <c r="G1249">
        <v>69</v>
      </c>
      <c r="H1249" s="25">
        <v>0</v>
      </c>
      <c r="I1249">
        <f t="shared" si="154"/>
        <v>0.3118895450000001</v>
      </c>
      <c r="J1249">
        <f t="shared" si="155"/>
        <v>1.3660038027463079</v>
      </c>
      <c r="K1249">
        <f t="shared" si="156"/>
        <v>0.57734641050058211</v>
      </c>
      <c r="L1249">
        <f t="shared" si="157"/>
        <v>1</v>
      </c>
      <c r="M1249">
        <f t="shared" si="158"/>
        <v>0</v>
      </c>
      <c r="N1249">
        <f t="shared" si="159"/>
        <v>0</v>
      </c>
      <c r="O1249">
        <f t="shared" si="160"/>
        <v>1</v>
      </c>
      <c r="P1249">
        <f t="shared" si="161"/>
        <v>0</v>
      </c>
    </row>
    <row r="1250" spans="1:16">
      <c r="A1250">
        <v>0</v>
      </c>
      <c r="B1250">
        <v>3124</v>
      </c>
      <c r="C1250">
        <v>0</v>
      </c>
      <c r="D1250">
        <v>1</v>
      </c>
      <c r="E1250">
        <v>1</v>
      </c>
      <c r="F1250">
        <v>0</v>
      </c>
      <c r="G1250">
        <v>16</v>
      </c>
      <c r="H1250" s="25">
        <v>0</v>
      </c>
      <c r="I1250">
        <f t="shared" si="154"/>
        <v>0.76445123799999992</v>
      </c>
      <c r="J1250">
        <f t="shared" si="155"/>
        <v>2.1478154117188111</v>
      </c>
      <c r="K1250">
        <f t="shared" si="156"/>
        <v>0.68231936463708742</v>
      </c>
      <c r="L1250">
        <f t="shared" si="157"/>
        <v>1</v>
      </c>
      <c r="M1250">
        <f t="shared" si="158"/>
        <v>0</v>
      </c>
      <c r="N1250">
        <f t="shared" si="159"/>
        <v>0</v>
      </c>
      <c r="O1250">
        <f t="shared" si="160"/>
        <v>1</v>
      </c>
      <c r="P1250">
        <f t="shared" si="161"/>
        <v>0</v>
      </c>
    </row>
    <row r="1251" spans="1:16">
      <c r="A1251">
        <v>0</v>
      </c>
      <c r="B1251">
        <v>3135</v>
      </c>
      <c r="C1251">
        <v>0</v>
      </c>
      <c r="D1251">
        <v>0</v>
      </c>
      <c r="E1251">
        <v>1</v>
      </c>
      <c r="F1251">
        <v>0</v>
      </c>
      <c r="G1251">
        <v>36</v>
      </c>
      <c r="H1251" s="25">
        <v>0</v>
      </c>
      <c r="I1251">
        <f t="shared" si="154"/>
        <v>2.2125503049999997</v>
      </c>
      <c r="J1251">
        <f t="shared" si="155"/>
        <v>9.1389939199161194</v>
      </c>
      <c r="K1251">
        <f t="shared" si="156"/>
        <v>0.90137088473485616</v>
      </c>
      <c r="L1251">
        <f t="shared" si="157"/>
        <v>1</v>
      </c>
      <c r="M1251">
        <f t="shared" si="158"/>
        <v>0</v>
      </c>
      <c r="N1251">
        <f t="shared" si="159"/>
        <v>0</v>
      </c>
      <c r="O1251">
        <f t="shared" si="160"/>
        <v>1</v>
      </c>
      <c r="P1251">
        <f t="shared" si="161"/>
        <v>0</v>
      </c>
    </row>
    <row r="1252" spans="1:16">
      <c r="A1252">
        <v>0</v>
      </c>
      <c r="B1252">
        <v>3137</v>
      </c>
      <c r="C1252">
        <v>0</v>
      </c>
      <c r="D1252">
        <v>1</v>
      </c>
      <c r="E1252">
        <v>1</v>
      </c>
      <c r="F1252">
        <v>0</v>
      </c>
      <c r="G1252">
        <v>17</v>
      </c>
      <c r="H1252" s="25">
        <v>1</v>
      </c>
      <c r="I1252">
        <f t="shared" si="154"/>
        <v>0.81445123799999997</v>
      </c>
      <c r="J1252">
        <f t="shared" si="155"/>
        <v>2.257936262690956</v>
      </c>
      <c r="K1252">
        <f t="shared" si="156"/>
        <v>0.69305722415390947</v>
      </c>
      <c r="L1252">
        <f t="shared" si="157"/>
        <v>1</v>
      </c>
      <c r="M1252">
        <f t="shared" si="158"/>
        <v>1</v>
      </c>
      <c r="N1252">
        <f t="shared" si="159"/>
        <v>0</v>
      </c>
      <c r="O1252">
        <f t="shared" si="160"/>
        <v>0</v>
      </c>
      <c r="P1252">
        <f t="shared" si="161"/>
        <v>0</v>
      </c>
    </row>
    <row r="1253" spans="1:16">
      <c r="A1253">
        <v>0</v>
      </c>
      <c r="B1253">
        <v>3138</v>
      </c>
      <c r="C1253">
        <v>1</v>
      </c>
      <c r="D1253">
        <v>1</v>
      </c>
      <c r="E1253">
        <v>1</v>
      </c>
      <c r="F1253">
        <v>1</v>
      </c>
      <c r="G1253">
        <v>41</v>
      </c>
      <c r="H1253" s="25">
        <v>0</v>
      </c>
      <c r="I1253">
        <f t="shared" si="154"/>
        <v>6.2917478000000138E-2</v>
      </c>
      <c r="J1253">
        <f t="shared" si="155"/>
        <v>1.0649389547127315</v>
      </c>
      <c r="K1253">
        <f t="shared" si="156"/>
        <v>0.51572418268455911</v>
      </c>
      <c r="L1253">
        <f t="shared" si="157"/>
        <v>1</v>
      </c>
      <c r="M1253">
        <f t="shared" si="158"/>
        <v>0</v>
      </c>
      <c r="N1253">
        <f t="shared" si="159"/>
        <v>0</v>
      </c>
      <c r="O1253">
        <f t="shared" si="160"/>
        <v>1</v>
      </c>
      <c r="P1253">
        <f t="shared" si="161"/>
        <v>0</v>
      </c>
    </row>
    <row r="1254" spans="1:16">
      <c r="A1254">
        <v>0</v>
      </c>
      <c r="B1254">
        <v>3139</v>
      </c>
      <c r="C1254">
        <v>0</v>
      </c>
      <c r="D1254">
        <v>1</v>
      </c>
      <c r="E1254">
        <v>1</v>
      </c>
      <c r="F1254">
        <v>0</v>
      </c>
      <c r="G1254">
        <v>1</v>
      </c>
      <c r="H1254" s="25">
        <v>1</v>
      </c>
      <c r="I1254">
        <f t="shared" si="154"/>
        <v>1.445123799999988E-2</v>
      </c>
      <c r="J1254">
        <f t="shared" si="155"/>
        <v>1.014556161957638</v>
      </c>
      <c r="K1254">
        <f t="shared" si="156"/>
        <v>0.50361274662690292</v>
      </c>
      <c r="L1254">
        <f t="shared" si="157"/>
        <v>1</v>
      </c>
      <c r="M1254">
        <f t="shared" si="158"/>
        <v>1</v>
      </c>
      <c r="N1254">
        <f t="shared" si="159"/>
        <v>0</v>
      </c>
      <c r="O1254">
        <f t="shared" si="160"/>
        <v>0</v>
      </c>
      <c r="P1254">
        <f t="shared" si="161"/>
        <v>0</v>
      </c>
    </row>
    <row r="1255" spans="1:16">
      <c r="A1255">
        <v>0</v>
      </c>
      <c r="B1255">
        <v>3140</v>
      </c>
      <c r="C1255">
        <v>2</v>
      </c>
      <c r="D1255">
        <v>1</v>
      </c>
      <c r="E1255">
        <v>0</v>
      </c>
      <c r="F1255">
        <v>0</v>
      </c>
      <c r="G1255">
        <v>2</v>
      </c>
      <c r="H1255" s="25">
        <v>1</v>
      </c>
      <c r="I1255">
        <f t="shared" si="154"/>
        <v>0.88888741300000007</v>
      </c>
      <c r="J1255">
        <f t="shared" si="155"/>
        <v>2.4324218643001565</v>
      </c>
      <c r="K1255">
        <f t="shared" si="156"/>
        <v>0.70866052031634752</v>
      </c>
      <c r="L1255">
        <f t="shared" si="157"/>
        <v>1</v>
      </c>
      <c r="M1255">
        <f t="shared" si="158"/>
        <v>1</v>
      </c>
      <c r="N1255">
        <f t="shared" si="159"/>
        <v>0</v>
      </c>
      <c r="O1255">
        <f t="shared" si="160"/>
        <v>0</v>
      </c>
      <c r="P1255">
        <f t="shared" si="161"/>
        <v>0</v>
      </c>
    </row>
    <row r="1256" spans="1:16">
      <c r="A1256">
        <v>0</v>
      </c>
      <c r="B1256">
        <v>3145</v>
      </c>
      <c r="C1256">
        <v>0</v>
      </c>
      <c r="D1256">
        <v>0</v>
      </c>
      <c r="E1256">
        <v>1</v>
      </c>
      <c r="F1256">
        <v>0</v>
      </c>
      <c r="G1256">
        <v>6</v>
      </c>
      <c r="H1256" s="25">
        <v>0</v>
      </c>
      <c r="I1256">
        <f t="shared" si="154"/>
        <v>0.71255030499999994</v>
      </c>
      <c r="J1256">
        <f t="shared" si="155"/>
        <v>2.0391851769464107</v>
      </c>
      <c r="K1256">
        <f t="shared" si="156"/>
        <v>0.6709644388945265</v>
      </c>
      <c r="L1256">
        <f t="shared" si="157"/>
        <v>1</v>
      </c>
      <c r="M1256">
        <f t="shared" si="158"/>
        <v>0</v>
      </c>
      <c r="N1256">
        <f t="shared" si="159"/>
        <v>0</v>
      </c>
      <c r="O1256">
        <f t="shared" si="160"/>
        <v>1</v>
      </c>
      <c r="P1256">
        <f t="shared" si="161"/>
        <v>0</v>
      </c>
    </row>
    <row r="1257" spans="1:16">
      <c r="A1257">
        <v>0</v>
      </c>
      <c r="B1257">
        <v>3146</v>
      </c>
      <c r="C1257">
        <v>0</v>
      </c>
      <c r="D1257">
        <v>1</v>
      </c>
      <c r="E1257">
        <v>1</v>
      </c>
      <c r="F1257">
        <v>0</v>
      </c>
      <c r="G1257">
        <v>4</v>
      </c>
      <c r="H1257" s="25">
        <v>1</v>
      </c>
      <c r="I1257">
        <f t="shared" si="154"/>
        <v>0.16445123799999989</v>
      </c>
      <c r="J1257">
        <f t="shared" si="155"/>
        <v>1.1787460901333655</v>
      </c>
      <c r="K1257">
        <f t="shared" si="156"/>
        <v>0.54102040410831542</v>
      </c>
      <c r="L1257">
        <f t="shared" si="157"/>
        <v>1</v>
      </c>
      <c r="M1257">
        <f t="shared" si="158"/>
        <v>1</v>
      </c>
      <c r="N1257">
        <f t="shared" si="159"/>
        <v>0</v>
      </c>
      <c r="O1257">
        <f t="shared" si="160"/>
        <v>0</v>
      </c>
      <c r="P1257">
        <f t="shared" si="161"/>
        <v>0</v>
      </c>
    </row>
    <row r="1258" spans="1:16">
      <c r="A1258">
        <v>0</v>
      </c>
      <c r="B1258">
        <v>3148</v>
      </c>
      <c r="C1258">
        <v>0</v>
      </c>
      <c r="D1258">
        <v>1</v>
      </c>
      <c r="E1258">
        <v>1</v>
      </c>
      <c r="F1258">
        <v>0</v>
      </c>
      <c r="G1258">
        <v>15</v>
      </c>
      <c r="H1258" s="25">
        <v>0</v>
      </c>
      <c r="I1258">
        <f t="shared" si="154"/>
        <v>0.71445123799999988</v>
      </c>
      <c r="J1258">
        <f t="shared" si="155"/>
        <v>2.0430652180230484</v>
      </c>
      <c r="K1258">
        <f t="shared" si="156"/>
        <v>0.67138397360748714</v>
      </c>
      <c r="L1258">
        <f t="shared" si="157"/>
        <v>1</v>
      </c>
      <c r="M1258">
        <f t="shared" si="158"/>
        <v>0</v>
      </c>
      <c r="N1258">
        <f t="shared" si="159"/>
        <v>0</v>
      </c>
      <c r="O1258">
        <f t="shared" si="160"/>
        <v>1</v>
      </c>
      <c r="P1258">
        <f t="shared" si="161"/>
        <v>0</v>
      </c>
    </row>
    <row r="1259" spans="1:16">
      <c r="A1259">
        <v>0</v>
      </c>
      <c r="B1259">
        <v>3155</v>
      </c>
      <c r="C1259">
        <v>0</v>
      </c>
      <c r="D1259">
        <v>1</v>
      </c>
      <c r="E1259">
        <v>1</v>
      </c>
      <c r="F1259">
        <v>0</v>
      </c>
      <c r="G1259">
        <v>4</v>
      </c>
      <c r="H1259" s="25">
        <v>0</v>
      </c>
      <c r="I1259">
        <f t="shared" si="154"/>
        <v>0.16445123799999989</v>
      </c>
      <c r="J1259">
        <f t="shared" si="155"/>
        <v>1.1787460901333655</v>
      </c>
      <c r="K1259">
        <f t="shared" si="156"/>
        <v>0.54102040410831542</v>
      </c>
      <c r="L1259">
        <f t="shared" si="157"/>
        <v>1</v>
      </c>
      <c r="M1259">
        <f t="shared" si="158"/>
        <v>0</v>
      </c>
      <c r="N1259">
        <f t="shared" si="159"/>
        <v>0</v>
      </c>
      <c r="O1259">
        <f t="shared" si="160"/>
        <v>1</v>
      </c>
      <c r="P1259">
        <f t="shared" si="161"/>
        <v>0</v>
      </c>
    </row>
    <row r="1260" spans="1:16">
      <c r="A1260">
        <v>0</v>
      </c>
      <c r="B1260">
        <v>3157</v>
      </c>
      <c r="C1260">
        <v>0</v>
      </c>
      <c r="D1260">
        <v>0</v>
      </c>
      <c r="E1260">
        <v>1</v>
      </c>
      <c r="F1260">
        <v>0</v>
      </c>
      <c r="G1260">
        <v>25</v>
      </c>
      <c r="H1260" s="25">
        <v>0</v>
      </c>
      <c r="I1260">
        <f t="shared" si="154"/>
        <v>1.6625503049999999</v>
      </c>
      <c r="J1260">
        <f t="shared" si="155"/>
        <v>5.2727408091640271</v>
      </c>
      <c r="K1260">
        <f t="shared" si="156"/>
        <v>0.84058005417040804</v>
      </c>
      <c r="L1260">
        <f t="shared" si="157"/>
        <v>1</v>
      </c>
      <c r="M1260">
        <f t="shared" si="158"/>
        <v>0</v>
      </c>
      <c r="N1260">
        <f t="shared" si="159"/>
        <v>0</v>
      </c>
      <c r="O1260">
        <f t="shared" si="160"/>
        <v>1</v>
      </c>
      <c r="P1260">
        <f t="shared" si="161"/>
        <v>0</v>
      </c>
    </row>
    <row r="1261" spans="1:16">
      <c r="A1261">
        <v>0</v>
      </c>
      <c r="B1261">
        <v>3160</v>
      </c>
      <c r="C1261">
        <v>1</v>
      </c>
      <c r="D1261">
        <v>1</v>
      </c>
      <c r="E1261">
        <v>1</v>
      </c>
      <c r="F1261">
        <v>0</v>
      </c>
      <c r="G1261">
        <v>3</v>
      </c>
      <c r="H1261" s="25">
        <v>0</v>
      </c>
      <c r="I1261">
        <f t="shared" si="154"/>
        <v>-0.23795552200000014</v>
      </c>
      <c r="J1261">
        <f t="shared" si="155"/>
        <v>0.78823774955272408</v>
      </c>
      <c r="K1261">
        <f t="shared" si="156"/>
        <v>0.44079024153800522</v>
      </c>
      <c r="L1261">
        <f t="shared" si="157"/>
        <v>1</v>
      </c>
      <c r="M1261">
        <f t="shared" si="158"/>
        <v>0</v>
      </c>
      <c r="N1261">
        <f t="shared" si="159"/>
        <v>0</v>
      </c>
      <c r="O1261">
        <f t="shared" si="160"/>
        <v>1</v>
      </c>
      <c r="P1261">
        <f t="shared" si="161"/>
        <v>0</v>
      </c>
    </row>
    <row r="1262" spans="1:16">
      <c r="A1262">
        <v>0</v>
      </c>
      <c r="B1262">
        <v>3161</v>
      </c>
      <c r="C1262">
        <v>2</v>
      </c>
      <c r="D1262">
        <v>1</v>
      </c>
      <c r="E1262">
        <v>0</v>
      </c>
      <c r="F1262">
        <v>2</v>
      </c>
      <c r="G1262">
        <v>69</v>
      </c>
      <c r="H1262" s="25">
        <v>0</v>
      </c>
      <c r="I1262">
        <f t="shared" si="154"/>
        <v>1.0406334130000001</v>
      </c>
      <c r="J1262">
        <f t="shared" si="155"/>
        <v>2.831009644866072</v>
      </c>
      <c r="K1262">
        <f t="shared" si="156"/>
        <v>0.73897220505824157</v>
      </c>
      <c r="L1262">
        <f t="shared" si="157"/>
        <v>1</v>
      </c>
      <c r="M1262">
        <f t="shared" si="158"/>
        <v>0</v>
      </c>
      <c r="N1262">
        <f t="shared" si="159"/>
        <v>0</v>
      </c>
      <c r="O1262">
        <f t="shared" si="160"/>
        <v>1</v>
      </c>
      <c r="P1262">
        <f t="shared" si="161"/>
        <v>0</v>
      </c>
    </row>
    <row r="1263" spans="1:16">
      <c r="A1263">
        <v>0</v>
      </c>
      <c r="B1263">
        <v>3165</v>
      </c>
      <c r="C1263">
        <v>0</v>
      </c>
      <c r="D1263">
        <v>1</v>
      </c>
      <c r="E1263">
        <v>1</v>
      </c>
      <c r="F1263">
        <v>0</v>
      </c>
      <c r="G1263">
        <v>31</v>
      </c>
      <c r="H1263" s="25">
        <v>0</v>
      </c>
      <c r="I1263">
        <f t="shared" si="154"/>
        <v>1.5144512379999999</v>
      </c>
      <c r="J1263">
        <f t="shared" si="155"/>
        <v>4.5469252622896814</v>
      </c>
      <c r="K1263">
        <f t="shared" si="156"/>
        <v>0.81971994344354726</v>
      </c>
      <c r="L1263">
        <f t="shared" si="157"/>
        <v>1</v>
      </c>
      <c r="M1263">
        <f t="shared" si="158"/>
        <v>0</v>
      </c>
      <c r="N1263">
        <f t="shared" si="159"/>
        <v>0</v>
      </c>
      <c r="O1263">
        <f t="shared" si="160"/>
        <v>1</v>
      </c>
      <c r="P1263">
        <f t="shared" si="161"/>
        <v>0</v>
      </c>
    </row>
    <row r="1264" spans="1:16">
      <c r="A1264">
        <v>0</v>
      </c>
      <c r="B1264">
        <v>3166</v>
      </c>
      <c r="C1264">
        <v>0</v>
      </c>
      <c r="D1264">
        <v>0</v>
      </c>
      <c r="E1264">
        <v>1</v>
      </c>
      <c r="F1264">
        <v>1</v>
      </c>
      <c r="G1264">
        <v>24</v>
      </c>
      <c r="H1264" s="25">
        <v>0</v>
      </c>
      <c r="I1264">
        <f t="shared" si="154"/>
        <v>1.3423305000000108E-2</v>
      </c>
      <c r="J1264">
        <f t="shared" si="155"/>
        <v>1.013513802028277</v>
      </c>
      <c r="K1264">
        <f t="shared" si="156"/>
        <v>0.50335577586174574</v>
      </c>
      <c r="L1264">
        <f t="shared" si="157"/>
        <v>1</v>
      </c>
      <c r="M1264">
        <f t="shared" si="158"/>
        <v>0</v>
      </c>
      <c r="N1264">
        <f t="shared" si="159"/>
        <v>0</v>
      </c>
      <c r="O1264">
        <f t="shared" si="160"/>
        <v>1</v>
      </c>
      <c r="P1264">
        <f t="shared" si="161"/>
        <v>0</v>
      </c>
    </row>
    <row r="1265" spans="1:16">
      <c r="A1265">
        <v>0</v>
      </c>
      <c r="B1265">
        <v>3167</v>
      </c>
      <c r="C1265">
        <v>0</v>
      </c>
      <c r="D1265">
        <v>1</v>
      </c>
      <c r="E1265">
        <v>1</v>
      </c>
      <c r="F1265">
        <v>0</v>
      </c>
      <c r="G1265">
        <v>14</v>
      </c>
      <c r="H1265" s="25">
        <v>0</v>
      </c>
      <c r="I1265">
        <f t="shared" si="154"/>
        <v>0.66445123799999994</v>
      </c>
      <c r="J1265">
        <f t="shared" si="155"/>
        <v>1.9434237515574904</v>
      </c>
      <c r="K1265">
        <f t="shared" si="156"/>
        <v>0.66025958733571488</v>
      </c>
      <c r="L1265">
        <f t="shared" si="157"/>
        <v>1</v>
      </c>
      <c r="M1265">
        <f t="shared" si="158"/>
        <v>0</v>
      </c>
      <c r="N1265">
        <f t="shared" si="159"/>
        <v>0</v>
      </c>
      <c r="O1265">
        <f t="shared" si="160"/>
        <v>1</v>
      </c>
      <c r="P1265">
        <f t="shared" si="161"/>
        <v>0</v>
      </c>
    </row>
    <row r="1266" spans="1:16">
      <c r="A1266">
        <v>0</v>
      </c>
      <c r="B1266">
        <v>3168</v>
      </c>
      <c r="C1266">
        <v>0</v>
      </c>
      <c r="D1266">
        <v>1</v>
      </c>
      <c r="E1266">
        <v>1</v>
      </c>
      <c r="F1266">
        <v>2</v>
      </c>
      <c r="G1266">
        <v>64</v>
      </c>
      <c r="H1266" s="25">
        <v>0</v>
      </c>
      <c r="I1266">
        <f t="shared" si="154"/>
        <v>-3.3802761999999653E-2</v>
      </c>
      <c r="J1266">
        <f t="shared" si="155"/>
        <v>0.96676216807035764</v>
      </c>
      <c r="K1266">
        <f t="shared" si="156"/>
        <v>0.49155011407346394</v>
      </c>
      <c r="L1266">
        <f t="shared" si="157"/>
        <v>1</v>
      </c>
      <c r="M1266">
        <f t="shared" si="158"/>
        <v>0</v>
      </c>
      <c r="N1266">
        <f t="shared" si="159"/>
        <v>0</v>
      </c>
      <c r="O1266">
        <f t="shared" si="160"/>
        <v>1</v>
      </c>
      <c r="P1266">
        <f t="shared" si="161"/>
        <v>0</v>
      </c>
    </row>
    <row r="1267" spans="1:16">
      <c r="A1267">
        <v>0</v>
      </c>
      <c r="B1267">
        <v>3169</v>
      </c>
      <c r="C1267">
        <v>0</v>
      </c>
      <c r="D1267">
        <v>0</v>
      </c>
      <c r="E1267">
        <v>1</v>
      </c>
      <c r="F1267">
        <v>1</v>
      </c>
      <c r="G1267">
        <v>50</v>
      </c>
      <c r="H1267" s="25">
        <v>0</v>
      </c>
      <c r="I1267">
        <f t="shared" si="154"/>
        <v>1.3134233049999999</v>
      </c>
      <c r="J1267">
        <f t="shared" si="155"/>
        <v>3.7188828163684664</v>
      </c>
      <c r="K1267">
        <f t="shared" si="156"/>
        <v>0.78808543485519833</v>
      </c>
      <c r="L1267">
        <f t="shared" si="157"/>
        <v>1</v>
      </c>
      <c r="M1267">
        <f t="shared" si="158"/>
        <v>0</v>
      </c>
      <c r="N1267">
        <f t="shared" si="159"/>
        <v>0</v>
      </c>
      <c r="O1267">
        <f t="shared" si="160"/>
        <v>1</v>
      </c>
      <c r="P1267">
        <f t="shared" si="161"/>
        <v>0</v>
      </c>
    </row>
    <row r="1268" spans="1:16">
      <c r="A1268">
        <v>0</v>
      </c>
      <c r="B1268">
        <v>3170</v>
      </c>
      <c r="C1268">
        <v>0</v>
      </c>
      <c r="D1268">
        <v>1</v>
      </c>
      <c r="E1268">
        <v>1</v>
      </c>
      <c r="F1268">
        <v>1</v>
      </c>
      <c r="G1268">
        <v>52</v>
      </c>
      <c r="H1268" s="25">
        <v>0</v>
      </c>
      <c r="I1268">
        <f t="shared" si="154"/>
        <v>0.965324238</v>
      </c>
      <c r="J1268">
        <f t="shared" si="155"/>
        <v>2.6256388503619799</v>
      </c>
      <c r="K1268">
        <f t="shared" si="156"/>
        <v>0.72418653890467855</v>
      </c>
      <c r="L1268">
        <f t="shared" si="157"/>
        <v>1</v>
      </c>
      <c r="M1268">
        <f t="shared" si="158"/>
        <v>0</v>
      </c>
      <c r="N1268">
        <f t="shared" si="159"/>
        <v>0</v>
      </c>
      <c r="O1268">
        <f t="shared" si="160"/>
        <v>1</v>
      </c>
      <c r="P1268">
        <f t="shared" si="161"/>
        <v>0</v>
      </c>
    </row>
    <row r="1269" spans="1:16">
      <c r="A1269">
        <v>0</v>
      </c>
      <c r="B1269">
        <v>3174</v>
      </c>
      <c r="C1269">
        <v>0</v>
      </c>
      <c r="D1269">
        <v>0</v>
      </c>
      <c r="E1269">
        <v>1</v>
      </c>
      <c r="F1269">
        <v>1</v>
      </c>
      <c r="G1269">
        <v>17</v>
      </c>
      <c r="H1269" s="25">
        <v>0</v>
      </c>
      <c r="I1269">
        <f t="shared" si="154"/>
        <v>-0.33657669499999998</v>
      </c>
      <c r="J1269">
        <f t="shared" si="155"/>
        <v>0.71421110505485674</v>
      </c>
      <c r="K1269">
        <f t="shared" si="156"/>
        <v>0.41664127769840875</v>
      </c>
      <c r="L1269">
        <f t="shared" si="157"/>
        <v>1</v>
      </c>
      <c r="M1269">
        <f t="shared" si="158"/>
        <v>0</v>
      </c>
      <c r="N1269">
        <f t="shared" si="159"/>
        <v>0</v>
      </c>
      <c r="O1269">
        <f t="shared" si="160"/>
        <v>1</v>
      </c>
      <c r="P1269">
        <f t="shared" si="161"/>
        <v>0</v>
      </c>
    </row>
    <row r="1270" spans="1:16">
      <c r="A1270">
        <v>0</v>
      </c>
      <c r="B1270">
        <v>3176</v>
      </c>
      <c r="C1270">
        <v>0</v>
      </c>
      <c r="D1270">
        <v>1</v>
      </c>
      <c r="E1270">
        <v>1</v>
      </c>
      <c r="F1270">
        <v>0</v>
      </c>
      <c r="G1270">
        <v>17</v>
      </c>
      <c r="H1270" s="25">
        <v>1</v>
      </c>
      <c r="I1270">
        <f t="shared" si="154"/>
        <v>0.81445123799999997</v>
      </c>
      <c r="J1270">
        <f t="shared" si="155"/>
        <v>2.257936262690956</v>
      </c>
      <c r="K1270">
        <f t="shared" si="156"/>
        <v>0.69305722415390947</v>
      </c>
      <c r="L1270">
        <f t="shared" si="157"/>
        <v>1</v>
      </c>
      <c r="M1270">
        <f t="shared" si="158"/>
        <v>1</v>
      </c>
      <c r="N1270">
        <f t="shared" si="159"/>
        <v>0</v>
      </c>
      <c r="O1270">
        <f t="shared" si="160"/>
        <v>0</v>
      </c>
      <c r="P1270">
        <f t="shared" si="161"/>
        <v>0</v>
      </c>
    </row>
    <row r="1271" spans="1:16">
      <c r="A1271">
        <v>0</v>
      </c>
      <c r="B1271">
        <v>3177</v>
      </c>
      <c r="C1271">
        <v>1</v>
      </c>
      <c r="D1271">
        <v>0</v>
      </c>
      <c r="E1271">
        <v>1</v>
      </c>
      <c r="F1271">
        <v>2</v>
      </c>
      <c r="G1271">
        <v>51</v>
      </c>
      <c r="H1271" s="25">
        <v>0</v>
      </c>
      <c r="I1271">
        <f t="shared" si="154"/>
        <v>-0.58811045499999981</v>
      </c>
      <c r="J1271">
        <f t="shared" si="155"/>
        <v>0.55537570128693092</v>
      </c>
      <c r="K1271">
        <f t="shared" si="156"/>
        <v>0.35706852101868919</v>
      </c>
      <c r="L1271">
        <f t="shared" si="157"/>
        <v>1</v>
      </c>
      <c r="M1271">
        <f t="shared" si="158"/>
        <v>0</v>
      </c>
      <c r="N1271">
        <f t="shared" si="159"/>
        <v>0</v>
      </c>
      <c r="O1271">
        <f t="shared" si="160"/>
        <v>1</v>
      </c>
      <c r="P1271">
        <f t="shared" si="161"/>
        <v>0</v>
      </c>
    </row>
    <row r="1272" spans="1:16">
      <c r="A1272">
        <v>0</v>
      </c>
      <c r="B1272">
        <v>3178</v>
      </c>
      <c r="C1272">
        <v>2</v>
      </c>
      <c r="D1272">
        <v>1</v>
      </c>
      <c r="E1272">
        <v>0</v>
      </c>
      <c r="F1272">
        <v>2</v>
      </c>
      <c r="G1272">
        <v>72</v>
      </c>
      <c r="H1272" s="25">
        <v>0</v>
      </c>
      <c r="I1272">
        <f t="shared" si="154"/>
        <v>1.190633413</v>
      </c>
      <c r="J1272">
        <f t="shared" si="155"/>
        <v>3.2891639468994383</v>
      </c>
      <c r="K1272">
        <f t="shared" si="156"/>
        <v>0.76685433049886509</v>
      </c>
      <c r="L1272">
        <f t="shared" si="157"/>
        <v>1</v>
      </c>
      <c r="M1272">
        <f t="shared" si="158"/>
        <v>0</v>
      </c>
      <c r="N1272">
        <f t="shared" si="159"/>
        <v>0</v>
      </c>
      <c r="O1272">
        <f t="shared" si="160"/>
        <v>1</v>
      </c>
      <c r="P1272">
        <f t="shared" si="161"/>
        <v>0</v>
      </c>
    </row>
    <row r="1273" spans="1:16">
      <c r="A1273">
        <v>0</v>
      </c>
      <c r="B1273">
        <v>3179</v>
      </c>
      <c r="C1273">
        <v>0</v>
      </c>
      <c r="D1273">
        <v>1</v>
      </c>
      <c r="E1273">
        <v>1</v>
      </c>
      <c r="F1273">
        <v>0</v>
      </c>
      <c r="G1273">
        <v>52</v>
      </c>
      <c r="H1273" s="25">
        <v>1</v>
      </c>
      <c r="I1273">
        <f t="shared" si="154"/>
        <v>2.5644512380000002</v>
      </c>
      <c r="J1273">
        <f t="shared" si="155"/>
        <v>12.993526059531757</v>
      </c>
      <c r="K1273">
        <f t="shared" si="156"/>
        <v>0.92853838298183289</v>
      </c>
      <c r="L1273">
        <f t="shared" si="157"/>
        <v>1</v>
      </c>
      <c r="M1273">
        <f t="shared" si="158"/>
        <v>1</v>
      </c>
      <c r="N1273">
        <f t="shared" si="159"/>
        <v>0</v>
      </c>
      <c r="O1273">
        <f t="shared" si="160"/>
        <v>0</v>
      </c>
      <c r="P1273">
        <f t="shared" si="161"/>
        <v>0</v>
      </c>
    </row>
    <row r="1274" spans="1:16">
      <c r="A1274">
        <v>0</v>
      </c>
      <c r="B1274">
        <v>3183</v>
      </c>
      <c r="C1274">
        <v>0</v>
      </c>
      <c r="D1274">
        <v>1</v>
      </c>
      <c r="E1274">
        <v>1</v>
      </c>
      <c r="F1274">
        <v>2</v>
      </c>
      <c r="G1274">
        <v>45</v>
      </c>
      <c r="H1274" s="25">
        <v>0</v>
      </c>
      <c r="I1274">
        <f t="shared" si="154"/>
        <v>-0.98380276199999983</v>
      </c>
      <c r="J1274">
        <f t="shared" si="155"/>
        <v>0.37388659031662258</v>
      </c>
      <c r="K1274">
        <f t="shared" si="156"/>
        <v>0.2721378845618237</v>
      </c>
      <c r="L1274">
        <f t="shared" si="157"/>
        <v>1</v>
      </c>
      <c r="M1274">
        <f t="shared" si="158"/>
        <v>0</v>
      </c>
      <c r="N1274">
        <f t="shared" si="159"/>
        <v>0</v>
      </c>
      <c r="O1274">
        <f t="shared" si="160"/>
        <v>1</v>
      </c>
      <c r="P1274">
        <f t="shared" si="161"/>
        <v>0</v>
      </c>
    </row>
    <row r="1275" spans="1:16">
      <c r="A1275">
        <v>0</v>
      </c>
      <c r="B1275">
        <v>3187</v>
      </c>
      <c r="C1275">
        <v>0</v>
      </c>
      <c r="D1275">
        <v>0</v>
      </c>
      <c r="E1275">
        <v>1</v>
      </c>
      <c r="F1275">
        <v>2</v>
      </c>
      <c r="G1275">
        <v>58</v>
      </c>
      <c r="H1275" s="25">
        <v>0</v>
      </c>
      <c r="I1275">
        <f t="shared" si="154"/>
        <v>0.11429630500000032</v>
      </c>
      <c r="J1275">
        <f t="shared" si="155"/>
        <v>1.1210842585465195</v>
      </c>
      <c r="K1275">
        <f t="shared" si="156"/>
        <v>0.52854301003334325</v>
      </c>
      <c r="L1275">
        <f t="shared" si="157"/>
        <v>1</v>
      </c>
      <c r="M1275">
        <f t="shared" si="158"/>
        <v>0</v>
      </c>
      <c r="N1275">
        <f t="shared" si="159"/>
        <v>0</v>
      </c>
      <c r="O1275">
        <f t="shared" si="160"/>
        <v>1</v>
      </c>
      <c r="P1275">
        <f t="shared" si="161"/>
        <v>0</v>
      </c>
    </row>
    <row r="1276" spans="1:16">
      <c r="A1276">
        <v>0</v>
      </c>
      <c r="B1276">
        <v>3188</v>
      </c>
      <c r="C1276">
        <v>0</v>
      </c>
      <c r="D1276">
        <v>1</v>
      </c>
      <c r="E1276">
        <v>1</v>
      </c>
      <c r="F1276">
        <v>0</v>
      </c>
      <c r="G1276">
        <v>34</v>
      </c>
      <c r="H1276" s="25">
        <v>0</v>
      </c>
      <c r="I1276">
        <f t="shared" si="154"/>
        <v>1.6644512380000001</v>
      </c>
      <c r="J1276">
        <f t="shared" si="155"/>
        <v>5.2827734688544332</v>
      </c>
      <c r="K1276">
        <f t="shared" si="156"/>
        <v>0.84083462423764033</v>
      </c>
      <c r="L1276">
        <f t="shared" si="157"/>
        <v>1</v>
      </c>
      <c r="M1276">
        <f t="shared" si="158"/>
        <v>0</v>
      </c>
      <c r="N1276">
        <f t="shared" si="159"/>
        <v>0</v>
      </c>
      <c r="O1276">
        <f t="shared" si="160"/>
        <v>1</v>
      </c>
      <c r="P1276">
        <f t="shared" si="161"/>
        <v>0</v>
      </c>
    </row>
    <row r="1277" spans="1:16">
      <c r="A1277">
        <v>0</v>
      </c>
      <c r="B1277">
        <v>3189</v>
      </c>
      <c r="C1277">
        <v>0</v>
      </c>
      <c r="D1277">
        <v>1</v>
      </c>
      <c r="E1277">
        <v>1</v>
      </c>
      <c r="F1277">
        <v>0</v>
      </c>
      <c r="G1277">
        <v>8</v>
      </c>
      <c r="H1277" s="25">
        <v>1</v>
      </c>
      <c r="I1277">
        <f t="shared" si="154"/>
        <v>0.3644512379999999</v>
      </c>
      <c r="J1277">
        <f t="shared" si="155"/>
        <v>1.4397237256594089</v>
      </c>
      <c r="K1277">
        <f t="shared" si="156"/>
        <v>0.59011752458581357</v>
      </c>
      <c r="L1277">
        <f t="shared" si="157"/>
        <v>1</v>
      </c>
      <c r="M1277">
        <f t="shared" si="158"/>
        <v>1</v>
      </c>
      <c r="N1277">
        <f t="shared" si="159"/>
        <v>0</v>
      </c>
      <c r="O1277">
        <f t="shared" si="160"/>
        <v>0</v>
      </c>
      <c r="P1277">
        <f t="shared" si="161"/>
        <v>0</v>
      </c>
    </row>
    <row r="1278" spans="1:16">
      <c r="A1278">
        <v>0</v>
      </c>
      <c r="B1278">
        <v>3191</v>
      </c>
      <c r="C1278">
        <v>2</v>
      </c>
      <c r="D1278">
        <v>1</v>
      </c>
      <c r="E1278">
        <v>0</v>
      </c>
      <c r="F1278">
        <v>2</v>
      </c>
      <c r="G1278">
        <v>66</v>
      </c>
      <c r="H1278" s="25">
        <v>0</v>
      </c>
      <c r="I1278">
        <f t="shared" si="154"/>
        <v>0.89063341300000021</v>
      </c>
      <c r="J1278">
        <f t="shared" si="155"/>
        <v>2.4366725826724984</v>
      </c>
      <c r="K1278">
        <f t="shared" si="156"/>
        <v>0.70902086947649845</v>
      </c>
      <c r="L1278">
        <f t="shared" si="157"/>
        <v>1</v>
      </c>
      <c r="M1278">
        <f t="shared" si="158"/>
        <v>0</v>
      </c>
      <c r="N1278">
        <f t="shared" si="159"/>
        <v>0</v>
      </c>
      <c r="O1278">
        <f t="shared" si="160"/>
        <v>1</v>
      </c>
      <c r="P1278">
        <f t="shared" si="161"/>
        <v>0</v>
      </c>
    </row>
    <row r="1279" spans="1:16">
      <c r="A1279">
        <v>0</v>
      </c>
      <c r="B1279">
        <v>3195</v>
      </c>
      <c r="C1279">
        <v>2</v>
      </c>
      <c r="D1279">
        <v>1</v>
      </c>
      <c r="E1279">
        <v>0</v>
      </c>
      <c r="F1279">
        <v>0</v>
      </c>
      <c r="G1279">
        <v>43</v>
      </c>
      <c r="H1279" s="25">
        <v>1</v>
      </c>
      <c r="I1279">
        <f t="shared" si="154"/>
        <v>2.9388874129999998</v>
      </c>
      <c r="J1279">
        <f t="shared" si="155"/>
        <v>18.894812490701959</v>
      </c>
      <c r="K1279">
        <f t="shared" si="156"/>
        <v>0.94973564086279472</v>
      </c>
      <c r="L1279">
        <f t="shared" si="157"/>
        <v>1</v>
      </c>
      <c r="M1279">
        <f t="shared" si="158"/>
        <v>1</v>
      </c>
      <c r="N1279">
        <f t="shared" si="159"/>
        <v>0</v>
      </c>
      <c r="O1279">
        <f t="shared" si="160"/>
        <v>0</v>
      </c>
      <c r="P1279">
        <f t="shared" si="161"/>
        <v>0</v>
      </c>
    </row>
    <row r="1280" spans="1:16">
      <c r="A1280">
        <v>0</v>
      </c>
      <c r="B1280">
        <v>3198</v>
      </c>
      <c r="C1280">
        <v>0</v>
      </c>
      <c r="D1280">
        <v>1</v>
      </c>
      <c r="E1280">
        <v>1</v>
      </c>
      <c r="F1280">
        <v>1</v>
      </c>
      <c r="G1280">
        <v>22</v>
      </c>
      <c r="H1280" s="25">
        <v>1</v>
      </c>
      <c r="I1280">
        <f t="shared" si="154"/>
        <v>-0.534675762</v>
      </c>
      <c r="J1280">
        <f t="shared" si="155"/>
        <v>0.58585921717320777</v>
      </c>
      <c r="K1280">
        <f t="shared" si="156"/>
        <v>0.36942700261723177</v>
      </c>
      <c r="L1280">
        <f t="shared" si="157"/>
        <v>1</v>
      </c>
      <c r="M1280">
        <f t="shared" si="158"/>
        <v>1</v>
      </c>
      <c r="N1280">
        <f t="shared" si="159"/>
        <v>0</v>
      </c>
      <c r="O1280">
        <f t="shared" si="160"/>
        <v>0</v>
      </c>
      <c r="P1280">
        <f t="shared" si="161"/>
        <v>0</v>
      </c>
    </row>
    <row r="1281" spans="1:16">
      <c r="A1281">
        <v>0</v>
      </c>
      <c r="B1281">
        <v>3202</v>
      </c>
      <c r="C1281">
        <v>1</v>
      </c>
      <c r="D1281">
        <v>1</v>
      </c>
      <c r="E1281">
        <v>1</v>
      </c>
      <c r="F1281">
        <v>2</v>
      </c>
      <c r="G1281">
        <v>50</v>
      </c>
      <c r="H1281" s="25">
        <v>0</v>
      </c>
      <c r="I1281">
        <f t="shared" si="154"/>
        <v>-1.0862095219999999</v>
      </c>
      <c r="J1281">
        <f t="shared" si="155"/>
        <v>0.33749333331681886</v>
      </c>
      <c r="K1281">
        <f t="shared" si="156"/>
        <v>0.25233272189841643</v>
      </c>
      <c r="L1281">
        <f t="shared" si="157"/>
        <v>0</v>
      </c>
      <c r="M1281">
        <f t="shared" si="158"/>
        <v>0</v>
      </c>
      <c r="N1281">
        <f t="shared" si="159"/>
        <v>1</v>
      </c>
      <c r="O1281">
        <f t="shared" si="160"/>
        <v>0</v>
      </c>
      <c r="P1281">
        <f t="shared" si="161"/>
        <v>0</v>
      </c>
    </row>
    <row r="1282" spans="1:16">
      <c r="A1282">
        <v>0</v>
      </c>
      <c r="B1282">
        <v>3203</v>
      </c>
      <c r="C1282">
        <v>0</v>
      </c>
      <c r="D1282">
        <v>1</v>
      </c>
      <c r="E1282">
        <v>1</v>
      </c>
      <c r="F1282">
        <v>0</v>
      </c>
      <c r="G1282">
        <v>1</v>
      </c>
      <c r="H1282" s="25">
        <v>0</v>
      </c>
      <c r="I1282">
        <f t="shared" si="154"/>
        <v>1.445123799999988E-2</v>
      </c>
      <c r="J1282">
        <f t="shared" si="155"/>
        <v>1.014556161957638</v>
      </c>
      <c r="K1282">
        <f t="shared" si="156"/>
        <v>0.50361274662690292</v>
      </c>
      <c r="L1282">
        <f t="shared" si="157"/>
        <v>1</v>
      </c>
      <c r="M1282">
        <f t="shared" si="158"/>
        <v>0</v>
      </c>
      <c r="N1282">
        <f t="shared" si="159"/>
        <v>0</v>
      </c>
      <c r="O1282">
        <f t="shared" si="160"/>
        <v>1</v>
      </c>
      <c r="P1282">
        <f t="shared" si="161"/>
        <v>0</v>
      </c>
    </row>
    <row r="1283" spans="1:16">
      <c r="A1283">
        <v>0</v>
      </c>
      <c r="B1283">
        <v>3207</v>
      </c>
      <c r="C1283">
        <v>0</v>
      </c>
      <c r="D1283">
        <v>0</v>
      </c>
      <c r="E1283">
        <v>1</v>
      </c>
      <c r="F1283">
        <v>0</v>
      </c>
      <c r="G1283">
        <v>6</v>
      </c>
      <c r="H1283" s="25">
        <v>0</v>
      </c>
      <c r="I1283">
        <f t="shared" si="154"/>
        <v>0.71255030499999994</v>
      </c>
      <c r="J1283">
        <f t="shared" si="155"/>
        <v>2.0391851769464107</v>
      </c>
      <c r="K1283">
        <f t="shared" si="156"/>
        <v>0.6709644388945265</v>
      </c>
      <c r="L1283">
        <f t="shared" si="157"/>
        <v>1</v>
      </c>
      <c r="M1283">
        <f t="shared" si="158"/>
        <v>0</v>
      </c>
      <c r="N1283">
        <f t="shared" si="159"/>
        <v>0</v>
      </c>
      <c r="O1283">
        <f t="shared" si="160"/>
        <v>1</v>
      </c>
      <c r="P1283">
        <f t="shared" si="161"/>
        <v>0</v>
      </c>
    </row>
    <row r="1284" spans="1:16">
      <c r="A1284">
        <v>0</v>
      </c>
      <c r="B1284">
        <v>3208</v>
      </c>
      <c r="C1284">
        <v>0</v>
      </c>
      <c r="D1284">
        <v>0</v>
      </c>
      <c r="E1284">
        <v>1</v>
      </c>
      <c r="F1284">
        <v>0</v>
      </c>
      <c r="G1284">
        <v>5</v>
      </c>
      <c r="H1284" s="25">
        <v>0</v>
      </c>
      <c r="I1284">
        <f t="shared" si="154"/>
        <v>0.6625503049999999</v>
      </c>
      <c r="J1284">
        <f t="shared" si="155"/>
        <v>1.9397329423171208</v>
      </c>
      <c r="K1284">
        <f t="shared" si="156"/>
        <v>0.65983304619099448</v>
      </c>
      <c r="L1284">
        <f t="shared" si="157"/>
        <v>1</v>
      </c>
      <c r="M1284">
        <f t="shared" si="158"/>
        <v>0</v>
      </c>
      <c r="N1284">
        <f t="shared" si="159"/>
        <v>0</v>
      </c>
      <c r="O1284">
        <f t="shared" si="160"/>
        <v>1</v>
      </c>
      <c r="P1284">
        <f t="shared" si="161"/>
        <v>0</v>
      </c>
    </row>
    <row r="1285" spans="1:16">
      <c r="A1285">
        <v>0</v>
      </c>
      <c r="B1285">
        <v>3210</v>
      </c>
      <c r="C1285">
        <v>1</v>
      </c>
      <c r="D1285">
        <v>1</v>
      </c>
      <c r="E1285">
        <v>1</v>
      </c>
      <c r="F1285">
        <v>0</v>
      </c>
      <c r="G1285">
        <v>1</v>
      </c>
      <c r="H1285" s="25">
        <v>1</v>
      </c>
      <c r="I1285">
        <f t="shared" si="154"/>
        <v>-0.33795552200000017</v>
      </c>
      <c r="J1285">
        <f t="shared" si="155"/>
        <v>0.71322701010376222</v>
      </c>
      <c r="K1285">
        <f t="shared" si="156"/>
        <v>0.41630619053838369</v>
      </c>
      <c r="L1285">
        <f t="shared" si="157"/>
        <v>1</v>
      </c>
      <c r="M1285">
        <f t="shared" si="158"/>
        <v>1</v>
      </c>
      <c r="N1285">
        <f t="shared" si="159"/>
        <v>0</v>
      </c>
      <c r="O1285">
        <f t="shared" si="160"/>
        <v>0</v>
      </c>
      <c r="P1285">
        <f t="shared" si="161"/>
        <v>0</v>
      </c>
    </row>
    <row r="1286" spans="1:16">
      <c r="A1286">
        <v>0</v>
      </c>
      <c r="B1286">
        <v>3212</v>
      </c>
      <c r="C1286">
        <v>0</v>
      </c>
      <c r="D1286">
        <v>0</v>
      </c>
      <c r="E1286">
        <v>1</v>
      </c>
      <c r="F1286">
        <v>1</v>
      </c>
      <c r="G1286">
        <v>17</v>
      </c>
      <c r="H1286" s="25">
        <v>0</v>
      </c>
      <c r="I1286">
        <f t="shared" ref="I1286:I1349" si="162">H$2+(C$2*C1286)+(D$2*D1286)+(E$2*E1286)+(F$2*F1286)+(G$2*G1286)</f>
        <v>-0.33657669499999998</v>
      </c>
      <c r="J1286">
        <f t="shared" ref="J1286:J1349" si="163">EXP(I1286)</f>
        <v>0.71421110505485674</v>
      </c>
      <c r="K1286">
        <f t="shared" ref="K1286:K1349" si="164">J1286/(1+J1286)</f>
        <v>0.41664127769840875</v>
      </c>
      <c r="L1286">
        <f t="shared" ref="L1286:L1349" si="165">IF(K1286&gt;=0.27,1,0)</f>
        <v>1</v>
      </c>
      <c r="M1286">
        <f t="shared" ref="M1286:M1349" si="166">IF(AND(L1286=1,L1286=H1286),1,0)</f>
        <v>0</v>
      </c>
      <c r="N1286">
        <f t="shared" ref="N1286:N1349" si="167">IF(AND(L1286=0,L1286=H1286),1,0)</f>
        <v>0</v>
      </c>
      <c r="O1286">
        <f t="shared" ref="O1286:O1349" si="168">IF(AND(NOT(H1286=L1286),L1286=1),1,0)</f>
        <v>1</v>
      </c>
      <c r="P1286">
        <f t="shared" ref="P1286:P1349" si="169">IF(AND(NOT(H1286=L1286),L1286=0),1,0)</f>
        <v>0</v>
      </c>
    </row>
    <row r="1287" spans="1:16">
      <c r="A1287">
        <v>0</v>
      </c>
      <c r="B1287">
        <v>3213</v>
      </c>
      <c r="C1287">
        <v>0</v>
      </c>
      <c r="D1287">
        <v>1</v>
      </c>
      <c r="E1287">
        <v>1</v>
      </c>
      <c r="F1287">
        <v>0</v>
      </c>
      <c r="G1287">
        <v>40</v>
      </c>
      <c r="H1287" s="25">
        <v>0</v>
      </c>
      <c r="I1287">
        <f t="shared" si="162"/>
        <v>1.9644512379999999</v>
      </c>
      <c r="J1287">
        <f t="shared" si="163"/>
        <v>7.130998295361989</v>
      </c>
      <c r="K1287">
        <f t="shared" si="164"/>
        <v>0.87701387164594402</v>
      </c>
      <c r="L1287">
        <f t="shared" si="165"/>
        <v>1</v>
      </c>
      <c r="M1287">
        <f t="shared" si="166"/>
        <v>0</v>
      </c>
      <c r="N1287">
        <f t="shared" si="167"/>
        <v>0</v>
      </c>
      <c r="O1287">
        <f t="shared" si="168"/>
        <v>1</v>
      </c>
      <c r="P1287">
        <f t="shared" si="169"/>
        <v>0</v>
      </c>
    </row>
    <row r="1288" spans="1:16">
      <c r="A1288">
        <v>0</v>
      </c>
      <c r="B1288">
        <v>3215</v>
      </c>
      <c r="C1288">
        <v>1</v>
      </c>
      <c r="D1288">
        <v>1</v>
      </c>
      <c r="E1288">
        <v>1</v>
      </c>
      <c r="F1288">
        <v>1</v>
      </c>
      <c r="G1288">
        <v>51</v>
      </c>
      <c r="H1288" s="25">
        <v>0</v>
      </c>
      <c r="I1288">
        <f t="shared" si="162"/>
        <v>0.56291747800000014</v>
      </c>
      <c r="J1288">
        <f t="shared" si="163"/>
        <v>1.755787506632041</v>
      </c>
      <c r="K1288">
        <f t="shared" si="164"/>
        <v>0.63712731928952671</v>
      </c>
      <c r="L1288">
        <f t="shared" si="165"/>
        <v>1</v>
      </c>
      <c r="M1288">
        <f t="shared" si="166"/>
        <v>0</v>
      </c>
      <c r="N1288">
        <f t="shared" si="167"/>
        <v>0</v>
      </c>
      <c r="O1288">
        <f t="shared" si="168"/>
        <v>1</v>
      </c>
      <c r="P1288">
        <f t="shared" si="169"/>
        <v>0</v>
      </c>
    </row>
    <row r="1289" spans="1:16">
      <c r="A1289">
        <v>0</v>
      </c>
      <c r="B1289">
        <v>3218</v>
      </c>
      <c r="C1289">
        <v>0</v>
      </c>
      <c r="D1289">
        <v>0</v>
      </c>
      <c r="E1289">
        <v>1</v>
      </c>
      <c r="F1289">
        <v>0</v>
      </c>
      <c r="G1289">
        <v>2</v>
      </c>
      <c r="H1289" s="25">
        <v>0</v>
      </c>
      <c r="I1289">
        <f t="shared" si="162"/>
        <v>0.51255030499999987</v>
      </c>
      <c r="J1289">
        <f t="shared" si="163"/>
        <v>1.6695436155867924</v>
      </c>
      <c r="K1289">
        <f t="shared" si="164"/>
        <v>0.62540413493855207</v>
      </c>
      <c r="L1289">
        <f t="shared" si="165"/>
        <v>1</v>
      </c>
      <c r="M1289">
        <f t="shared" si="166"/>
        <v>0</v>
      </c>
      <c r="N1289">
        <f t="shared" si="167"/>
        <v>0</v>
      </c>
      <c r="O1289">
        <f t="shared" si="168"/>
        <v>1</v>
      </c>
      <c r="P1289">
        <f t="shared" si="169"/>
        <v>0</v>
      </c>
    </row>
    <row r="1290" spans="1:16">
      <c r="A1290">
        <v>0</v>
      </c>
      <c r="B1290">
        <v>3220</v>
      </c>
      <c r="C1290">
        <v>1</v>
      </c>
      <c r="D1290">
        <v>0</v>
      </c>
      <c r="E1290">
        <v>1</v>
      </c>
      <c r="F1290">
        <v>2</v>
      </c>
      <c r="G1290">
        <v>24</v>
      </c>
      <c r="H1290" s="25">
        <v>0</v>
      </c>
      <c r="I1290">
        <f t="shared" si="162"/>
        <v>-1.9381104549999999</v>
      </c>
      <c r="J1290">
        <f t="shared" si="163"/>
        <v>0.14397574155801876</v>
      </c>
      <c r="K1290">
        <f t="shared" si="164"/>
        <v>0.12585558970152058</v>
      </c>
      <c r="L1290">
        <f t="shared" si="165"/>
        <v>0</v>
      </c>
      <c r="M1290">
        <f t="shared" si="166"/>
        <v>0</v>
      </c>
      <c r="N1290">
        <f t="shared" si="167"/>
        <v>1</v>
      </c>
      <c r="O1290">
        <f t="shared" si="168"/>
        <v>0</v>
      </c>
      <c r="P1290">
        <f t="shared" si="169"/>
        <v>0</v>
      </c>
    </row>
    <row r="1291" spans="1:16">
      <c r="A1291">
        <v>0</v>
      </c>
      <c r="B1291">
        <v>3223</v>
      </c>
      <c r="C1291">
        <v>0</v>
      </c>
      <c r="D1291">
        <v>1</v>
      </c>
      <c r="E1291">
        <v>1</v>
      </c>
      <c r="F1291">
        <v>0</v>
      </c>
      <c r="G1291">
        <v>2</v>
      </c>
      <c r="H1291" s="25">
        <v>0</v>
      </c>
      <c r="I1291">
        <f t="shared" si="162"/>
        <v>6.4451237999999883E-2</v>
      </c>
      <c r="J1291">
        <f t="shared" si="163"/>
        <v>1.066573568716257</v>
      </c>
      <c r="K1291">
        <f t="shared" si="164"/>
        <v>0.51610723414932957</v>
      </c>
      <c r="L1291">
        <f t="shared" si="165"/>
        <v>1</v>
      </c>
      <c r="M1291">
        <f t="shared" si="166"/>
        <v>0</v>
      </c>
      <c r="N1291">
        <f t="shared" si="167"/>
        <v>0</v>
      </c>
      <c r="O1291">
        <f t="shared" si="168"/>
        <v>1</v>
      </c>
      <c r="P1291">
        <f t="shared" si="169"/>
        <v>0</v>
      </c>
    </row>
    <row r="1292" spans="1:16">
      <c r="A1292">
        <v>0</v>
      </c>
      <c r="B1292">
        <v>3230</v>
      </c>
      <c r="C1292">
        <v>1</v>
      </c>
      <c r="D1292">
        <v>1</v>
      </c>
      <c r="E1292">
        <v>1</v>
      </c>
      <c r="F1292">
        <v>0</v>
      </c>
      <c r="G1292">
        <v>12</v>
      </c>
      <c r="H1292" s="25">
        <v>1</v>
      </c>
      <c r="I1292">
        <f t="shared" si="162"/>
        <v>0.21204447799999993</v>
      </c>
      <c r="J1292">
        <f t="shared" si="163"/>
        <v>1.236202867686885</v>
      </c>
      <c r="K1292">
        <f t="shared" si="164"/>
        <v>0.55281338091011656</v>
      </c>
      <c r="L1292">
        <f t="shared" si="165"/>
        <v>1</v>
      </c>
      <c r="M1292">
        <f t="shared" si="166"/>
        <v>1</v>
      </c>
      <c r="N1292">
        <f t="shared" si="167"/>
        <v>0</v>
      </c>
      <c r="O1292">
        <f t="shared" si="168"/>
        <v>0</v>
      </c>
      <c r="P1292">
        <f t="shared" si="169"/>
        <v>0</v>
      </c>
    </row>
    <row r="1293" spans="1:16">
      <c r="A1293">
        <v>0</v>
      </c>
      <c r="B1293">
        <v>3232</v>
      </c>
      <c r="C1293">
        <v>0</v>
      </c>
      <c r="D1293">
        <v>1</v>
      </c>
      <c r="E1293">
        <v>1</v>
      </c>
      <c r="F1293">
        <v>0</v>
      </c>
      <c r="G1293">
        <v>15</v>
      </c>
      <c r="H1293" s="25">
        <v>0</v>
      </c>
      <c r="I1293">
        <f t="shared" si="162"/>
        <v>0.71445123799999988</v>
      </c>
      <c r="J1293">
        <f t="shared" si="163"/>
        <v>2.0430652180230484</v>
      </c>
      <c r="K1293">
        <f t="shared" si="164"/>
        <v>0.67138397360748714</v>
      </c>
      <c r="L1293">
        <f t="shared" si="165"/>
        <v>1</v>
      </c>
      <c r="M1293">
        <f t="shared" si="166"/>
        <v>0</v>
      </c>
      <c r="N1293">
        <f t="shared" si="167"/>
        <v>0</v>
      </c>
      <c r="O1293">
        <f t="shared" si="168"/>
        <v>1</v>
      </c>
      <c r="P1293">
        <f t="shared" si="169"/>
        <v>0</v>
      </c>
    </row>
    <row r="1294" spans="1:16">
      <c r="A1294">
        <v>0</v>
      </c>
      <c r="B1294">
        <v>3235</v>
      </c>
      <c r="C1294">
        <v>0</v>
      </c>
      <c r="D1294">
        <v>0</v>
      </c>
      <c r="E1294">
        <v>1</v>
      </c>
      <c r="F1294">
        <v>2</v>
      </c>
      <c r="G1294">
        <v>24</v>
      </c>
      <c r="H1294" s="25">
        <v>0</v>
      </c>
      <c r="I1294">
        <f t="shared" si="162"/>
        <v>-1.5857036949999999</v>
      </c>
      <c r="J1294">
        <f t="shared" si="163"/>
        <v>0.20480362311132527</v>
      </c>
      <c r="K1294">
        <f t="shared" si="164"/>
        <v>0.1699892158212751</v>
      </c>
      <c r="L1294">
        <f t="shared" si="165"/>
        <v>0</v>
      </c>
      <c r="M1294">
        <f t="shared" si="166"/>
        <v>0</v>
      </c>
      <c r="N1294">
        <f t="shared" si="167"/>
        <v>1</v>
      </c>
      <c r="O1294">
        <f t="shared" si="168"/>
        <v>0</v>
      </c>
      <c r="P1294">
        <f t="shared" si="169"/>
        <v>0</v>
      </c>
    </row>
    <row r="1295" spans="1:16">
      <c r="A1295">
        <v>0</v>
      </c>
      <c r="B1295">
        <v>3238</v>
      </c>
      <c r="C1295">
        <v>0</v>
      </c>
      <c r="D1295">
        <v>0</v>
      </c>
      <c r="E1295">
        <v>1</v>
      </c>
      <c r="F1295">
        <v>2</v>
      </c>
      <c r="G1295">
        <v>65</v>
      </c>
      <c r="H1295" s="25">
        <v>0</v>
      </c>
      <c r="I1295">
        <f t="shared" si="162"/>
        <v>0.46429630499999996</v>
      </c>
      <c r="J1295">
        <f t="shared" si="163"/>
        <v>1.5908942905420984</v>
      </c>
      <c r="K1295">
        <f t="shared" si="164"/>
        <v>0.614032882912113</v>
      </c>
      <c r="L1295">
        <f t="shared" si="165"/>
        <v>1</v>
      </c>
      <c r="M1295">
        <f t="shared" si="166"/>
        <v>0</v>
      </c>
      <c r="N1295">
        <f t="shared" si="167"/>
        <v>0</v>
      </c>
      <c r="O1295">
        <f t="shared" si="168"/>
        <v>1</v>
      </c>
      <c r="P1295">
        <f t="shared" si="169"/>
        <v>0</v>
      </c>
    </row>
    <row r="1296" spans="1:16">
      <c r="A1296">
        <v>0</v>
      </c>
      <c r="B1296">
        <v>3241</v>
      </c>
      <c r="C1296">
        <v>1</v>
      </c>
      <c r="D1296">
        <v>1</v>
      </c>
      <c r="E1296">
        <v>1</v>
      </c>
      <c r="F1296">
        <v>1</v>
      </c>
      <c r="G1296">
        <v>54</v>
      </c>
      <c r="H1296" s="25">
        <v>1</v>
      </c>
      <c r="I1296">
        <f t="shared" si="162"/>
        <v>0.71291747800000005</v>
      </c>
      <c r="J1296">
        <f t="shared" si="163"/>
        <v>2.0399340481596178</v>
      </c>
      <c r="K1296">
        <f t="shared" si="164"/>
        <v>0.67104549501480071</v>
      </c>
      <c r="L1296">
        <f t="shared" si="165"/>
        <v>1</v>
      </c>
      <c r="M1296">
        <f t="shared" si="166"/>
        <v>1</v>
      </c>
      <c r="N1296">
        <f t="shared" si="167"/>
        <v>0</v>
      </c>
      <c r="O1296">
        <f t="shared" si="168"/>
        <v>0</v>
      </c>
      <c r="P1296">
        <f t="shared" si="169"/>
        <v>0</v>
      </c>
    </row>
    <row r="1297" spans="1:16">
      <c r="A1297">
        <v>0</v>
      </c>
      <c r="B1297">
        <v>3243</v>
      </c>
      <c r="C1297">
        <v>0</v>
      </c>
      <c r="D1297">
        <v>0</v>
      </c>
      <c r="E1297">
        <v>1</v>
      </c>
      <c r="F1297">
        <v>2</v>
      </c>
      <c r="G1297">
        <v>5</v>
      </c>
      <c r="H1297" s="25">
        <v>0</v>
      </c>
      <c r="I1297">
        <f t="shared" si="162"/>
        <v>-2.535703695</v>
      </c>
      <c r="J1297">
        <f t="shared" si="163"/>
        <v>7.9205962809263855E-2</v>
      </c>
      <c r="K1297">
        <f t="shared" si="164"/>
        <v>7.3392814290132419E-2</v>
      </c>
      <c r="L1297">
        <f t="shared" si="165"/>
        <v>0</v>
      </c>
      <c r="M1297">
        <f t="shared" si="166"/>
        <v>0</v>
      </c>
      <c r="N1297">
        <f t="shared" si="167"/>
        <v>1</v>
      </c>
      <c r="O1297">
        <f t="shared" si="168"/>
        <v>0</v>
      </c>
      <c r="P1297">
        <f t="shared" si="169"/>
        <v>0</v>
      </c>
    </row>
    <row r="1298" spans="1:16">
      <c r="A1298">
        <v>0</v>
      </c>
      <c r="B1298">
        <v>3245</v>
      </c>
      <c r="C1298">
        <v>1</v>
      </c>
      <c r="D1298">
        <v>1</v>
      </c>
      <c r="E1298">
        <v>1</v>
      </c>
      <c r="F1298">
        <v>0</v>
      </c>
      <c r="G1298">
        <v>10</v>
      </c>
      <c r="H1298" s="25">
        <v>0</v>
      </c>
      <c r="I1298">
        <f t="shared" si="162"/>
        <v>0.11204447799999984</v>
      </c>
      <c r="J1298">
        <f t="shared" si="163"/>
        <v>1.1185626109664499</v>
      </c>
      <c r="K1298">
        <f t="shared" si="164"/>
        <v>0.5279818520238031</v>
      </c>
      <c r="L1298">
        <f t="shared" si="165"/>
        <v>1</v>
      </c>
      <c r="M1298">
        <f t="shared" si="166"/>
        <v>0</v>
      </c>
      <c r="N1298">
        <f t="shared" si="167"/>
        <v>0</v>
      </c>
      <c r="O1298">
        <f t="shared" si="168"/>
        <v>1</v>
      </c>
      <c r="P1298">
        <f t="shared" si="169"/>
        <v>0</v>
      </c>
    </row>
    <row r="1299" spans="1:16">
      <c r="A1299">
        <v>0</v>
      </c>
      <c r="B1299">
        <v>3247</v>
      </c>
      <c r="C1299">
        <v>0</v>
      </c>
      <c r="D1299">
        <v>1</v>
      </c>
      <c r="E1299">
        <v>1</v>
      </c>
      <c r="F1299">
        <v>0</v>
      </c>
      <c r="G1299">
        <v>3</v>
      </c>
      <c r="H1299" s="25">
        <v>1</v>
      </c>
      <c r="I1299">
        <f t="shared" si="162"/>
        <v>0.1144512379999999</v>
      </c>
      <c r="J1299">
        <f t="shared" si="163"/>
        <v>1.1212579649500281</v>
      </c>
      <c r="K1299">
        <f t="shared" si="164"/>
        <v>0.52858161688809135</v>
      </c>
      <c r="L1299">
        <f t="shared" si="165"/>
        <v>1</v>
      </c>
      <c r="M1299">
        <f t="shared" si="166"/>
        <v>1</v>
      </c>
      <c r="N1299">
        <f t="shared" si="167"/>
        <v>0</v>
      </c>
      <c r="O1299">
        <f t="shared" si="168"/>
        <v>0</v>
      </c>
      <c r="P1299">
        <f t="shared" si="169"/>
        <v>0</v>
      </c>
    </row>
    <row r="1300" spans="1:16">
      <c r="A1300">
        <v>0</v>
      </c>
      <c r="B1300">
        <v>3253</v>
      </c>
      <c r="C1300">
        <v>1</v>
      </c>
      <c r="D1300">
        <v>1</v>
      </c>
      <c r="E1300">
        <v>1</v>
      </c>
      <c r="F1300">
        <v>1</v>
      </c>
      <c r="G1300">
        <v>17</v>
      </c>
      <c r="H1300" s="25">
        <v>0</v>
      </c>
      <c r="I1300">
        <f t="shared" si="162"/>
        <v>-1.137082522</v>
      </c>
      <c r="J1300">
        <f t="shared" si="163"/>
        <v>0.32075344919930543</v>
      </c>
      <c r="K1300">
        <f t="shared" si="164"/>
        <v>0.24285641608110828</v>
      </c>
      <c r="L1300">
        <f t="shared" si="165"/>
        <v>0</v>
      </c>
      <c r="M1300">
        <f t="shared" si="166"/>
        <v>0</v>
      </c>
      <c r="N1300">
        <f t="shared" si="167"/>
        <v>1</v>
      </c>
      <c r="O1300">
        <f t="shared" si="168"/>
        <v>0</v>
      </c>
      <c r="P1300">
        <f t="shared" si="169"/>
        <v>0</v>
      </c>
    </row>
    <row r="1301" spans="1:16">
      <c r="A1301">
        <v>0</v>
      </c>
      <c r="B1301">
        <v>3255</v>
      </c>
      <c r="C1301">
        <v>0</v>
      </c>
      <c r="D1301">
        <v>1</v>
      </c>
      <c r="E1301">
        <v>1</v>
      </c>
      <c r="F1301">
        <v>0</v>
      </c>
      <c r="G1301">
        <v>17</v>
      </c>
      <c r="H1301" s="25">
        <v>0</v>
      </c>
      <c r="I1301">
        <f t="shared" si="162"/>
        <v>0.81445123799999997</v>
      </c>
      <c r="J1301">
        <f t="shared" si="163"/>
        <v>2.257936262690956</v>
      </c>
      <c r="K1301">
        <f t="shared" si="164"/>
        <v>0.69305722415390947</v>
      </c>
      <c r="L1301">
        <f t="shared" si="165"/>
        <v>1</v>
      </c>
      <c r="M1301">
        <f t="shared" si="166"/>
        <v>0</v>
      </c>
      <c r="N1301">
        <f t="shared" si="167"/>
        <v>0</v>
      </c>
      <c r="O1301">
        <f t="shared" si="168"/>
        <v>1</v>
      </c>
      <c r="P1301">
        <f t="shared" si="169"/>
        <v>0</v>
      </c>
    </row>
    <row r="1302" spans="1:16">
      <c r="A1302">
        <v>0</v>
      </c>
      <c r="B1302">
        <v>3258</v>
      </c>
      <c r="C1302">
        <v>0</v>
      </c>
      <c r="D1302">
        <v>1</v>
      </c>
      <c r="E1302">
        <v>1</v>
      </c>
      <c r="F1302">
        <v>0</v>
      </c>
      <c r="G1302">
        <v>22</v>
      </c>
      <c r="H1302" s="25">
        <v>0</v>
      </c>
      <c r="I1302">
        <f t="shared" si="162"/>
        <v>1.064451238</v>
      </c>
      <c r="J1302">
        <f t="shared" si="163"/>
        <v>2.8992475505561166</v>
      </c>
      <c r="K1302">
        <f t="shared" si="164"/>
        <v>0.74354026333686396</v>
      </c>
      <c r="L1302">
        <f t="shared" si="165"/>
        <v>1</v>
      </c>
      <c r="M1302">
        <f t="shared" si="166"/>
        <v>0</v>
      </c>
      <c r="N1302">
        <f t="shared" si="167"/>
        <v>0</v>
      </c>
      <c r="O1302">
        <f t="shared" si="168"/>
        <v>1</v>
      </c>
      <c r="P1302">
        <f t="shared" si="169"/>
        <v>0</v>
      </c>
    </row>
    <row r="1303" spans="1:16">
      <c r="A1303">
        <v>0</v>
      </c>
      <c r="B1303">
        <v>3263</v>
      </c>
      <c r="C1303">
        <v>1</v>
      </c>
      <c r="D1303">
        <v>1</v>
      </c>
      <c r="E1303">
        <v>1</v>
      </c>
      <c r="F1303">
        <v>0</v>
      </c>
      <c r="G1303">
        <v>34</v>
      </c>
      <c r="H1303" s="25">
        <v>1</v>
      </c>
      <c r="I1303">
        <f t="shared" si="162"/>
        <v>1.312044478</v>
      </c>
      <c r="J1303">
        <f t="shared" si="163"/>
        <v>3.7137586538100886</v>
      </c>
      <c r="K1303">
        <f t="shared" si="164"/>
        <v>0.78785506992562948</v>
      </c>
      <c r="L1303">
        <f t="shared" si="165"/>
        <v>1</v>
      </c>
      <c r="M1303">
        <f t="shared" si="166"/>
        <v>1</v>
      </c>
      <c r="N1303">
        <f t="shared" si="167"/>
        <v>0</v>
      </c>
      <c r="O1303">
        <f t="shared" si="168"/>
        <v>0</v>
      </c>
      <c r="P1303">
        <f t="shared" si="169"/>
        <v>0</v>
      </c>
    </row>
    <row r="1304" spans="1:16">
      <c r="A1304">
        <v>0</v>
      </c>
      <c r="B1304">
        <v>3266</v>
      </c>
      <c r="C1304">
        <v>0</v>
      </c>
      <c r="D1304">
        <v>1</v>
      </c>
      <c r="E1304">
        <v>1</v>
      </c>
      <c r="F1304">
        <v>0</v>
      </c>
      <c r="G1304">
        <v>29</v>
      </c>
      <c r="H1304" s="25">
        <v>1</v>
      </c>
      <c r="I1304">
        <f t="shared" si="162"/>
        <v>1.4144512380000001</v>
      </c>
      <c r="J1304">
        <f t="shared" si="163"/>
        <v>4.1142281143326738</v>
      </c>
      <c r="K1304">
        <f t="shared" si="164"/>
        <v>0.80446707154155084</v>
      </c>
      <c r="L1304">
        <f t="shared" si="165"/>
        <v>1</v>
      </c>
      <c r="M1304">
        <f t="shared" si="166"/>
        <v>1</v>
      </c>
      <c r="N1304">
        <f t="shared" si="167"/>
        <v>0</v>
      </c>
      <c r="O1304">
        <f t="shared" si="168"/>
        <v>0</v>
      </c>
      <c r="P1304">
        <f t="shared" si="169"/>
        <v>0</v>
      </c>
    </row>
    <row r="1305" spans="1:16">
      <c r="A1305">
        <v>0</v>
      </c>
      <c r="B1305">
        <v>3267</v>
      </c>
      <c r="C1305">
        <v>0</v>
      </c>
      <c r="D1305">
        <v>0</v>
      </c>
      <c r="E1305">
        <v>1</v>
      </c>
      <c r="F1305">
        <v>2</v>
      </c>
      <c r="G1305">
        <v>72</v>
      </c>
      <c r="H1305" s="25">
        <v>0</v>
      </c>
      <c r="I1305">
        <f t="shared" si="162"/>
        <v>0.81429630500000005</v>
      </c>
      <c r="J1305">
        <f t="shared" si="163"/>
        <v>2.2575864609505851</v>
      </c>
      <c r="K1305">
        <f t="shared" si="164"/>
        <v>0.69302426444018517</v>
      </c>
      <c r="L1305">
        <f t="shared" si="165"/>
        <v>1</v>
      </c>
      <c r="M1305">
        <f t="shared" si="166"/>
        <v>0</v>
      </c>
      <c r="N1305">
        <f t="shared" si="167"/>
        <v>0</v>
      </c>
      <c r="O1305">
        <f t="shared" si="168"/>
        <v>1</v>
      </c>
      <c r="P1305">
        <f t="shared" si="169"/>
        <v>0</v>
      </c>
    </row>
    <row r="1306" spans="1:16">
      <c r="A1306">
        <v>0</v>
      </c>
      <c r="B1306">
        <v>3269</v>
      </c>
      <c r="C1306">
        <v>1</v>
      </c>
      <c r="D1306">
        <v>1</v>
      </c>
      <c r="E1306">
        <v>1</v>
      </c>
      <c r="F1306">
        <v>1</v>
      </c>
      <c r="G1306">
        <v>24</v>
      </c>
      <c r="H1306" s="25">
        <v>0</v>
      </c>
      <c r="I1306">
        <f t="shared" si="162"/>
        <v>-0.78708252199999995</v>
      </c>
      <c r="J1306">
        <f t="shared" si="163"/>
        <v>0.45517081085809025</v>
      </c>
      <c r="K1306">
        <f t="shared" si="164"/>
        <v>0.31279545154543303</v>
      </c>
      <c r="L1306">
        <f t="shared" si="165"/>
        <v>1</v>
      </c>
      <c r="M1306">
        <f t="shared" si="166"/>
        <v>0</v>
      </c>
      <c r="N1306">
        <f t="shared" si="167"/>
        <v>0</v>
      </c>
      <c r="O1306">
        <f t="shared" si="168"/>
        <v>1</v>
      </c>
      <c r="P1306">
        <f t="shared" si="169"/>
        <v>0</v>
      </c>
    </row>
    <row r="1307" spans="1:16">
      <c r="A1307">
        <v>0</v>
      </c>
      <c r="B1307">
        <v>3271</v>
      </c>
      <c r="C1307">
        <v>1</v>
      </c>
      <c r="D1307">
        <v>1</v>
      </c>
      <c r="E1307">
        <v>1</v>
      </c>
      <c r="F1307">
        <v>0</v>
      </c>
      <c r="G1307">
        <v>4</v>
      </c>
      <c r="H1307" s="25">
        <v>0</v>
      </c>
      <c r="I1307">
        <f t="shared" si="162"/>
        <v>-0.18795552200000015</v>
      </c>
      <c r="J1307">
        <f t="shared" si="163"/>
        <v>0.82865156317726207</v>
      </c>
      <c r="K1307">
        <f t="shared" si="164"/>
        <v>0.45314896498788926</v>
      </c>
      <c r="L1307">
        <f t="shared" si="165"/>
        <v>1</v>
      </c>
      <c r="M1307">
        <f t="shared" si="166"/>
        <v>0</v>
      </c>
      <c r="N1307">
        <f t="shared" si="167"/>
        <v>0</v>
      </c>
      <c r="O1307">
        <f t="shared" si="168"/>
        <v>1</v>
      </c>
      <c r="P1307">
        <f t="shared" si="169"/>
        <v>0</v>
      </c>
    </row>
    <row r="1308" spans="1:16">
      <c r="A1308">
        <v>0</v>
      </c>
      <c r="B1308">
        <v>3272</v>
      </c>
      <c r="C1308">
        <v>1</v>
      </c>
      <c r="D1308">
        <v>1</v>
      </c>
      <c r="E1308">
        <v>1</v>
      </c>
      <c r="F1308">
        <v>0</v>
      </c>
      <c r="G1308">
        <v>12</v>
      </c>
      <c r="H1308" s="25">
        <v>1</v>
      </c>
      <c r="I1308">
        <f t="shared" si="162"/>
        <v>0.21204447799999993</v>
      </c>
      <c r="J1308">
        <f t="shared" si="163"/>
        <v>1.236202867686885</v>
      </c>
      <c r="K1308">
        <f t="shared" si="164"/>
        <v>0.55281338091011656</v>
      </c>
      <c r="L1308">
        <f t="shared" si="165"/>
        <v>1</v>
      </c>
      <c r="M1308">
        <f t="shared" si="166"/>
        <v>1</v>
      </c>
      <c r="N1308">
        <f t="shared" si="167"/>
        <v>0</v>
      </c>
      <c r="O1308">
        <f t="shared" si="168"/>
        <v>0</v>
      </c>
      <c r="P1308">
        <f t="shared" si="169"/>
        <v>0</v>
      </c>
    </row>
    <row r="1309" spans="1:16">
      <c r="A1309">
        <v>0</v>
      </c>
      <c r="B1309">
        <v>3278</v>
      </c>
      <c r="C1309">
        <v>0</v>
      </c>
      <c r="D1309">
        <v>0</v>
      </c>
      <c r="E1309">
        <v>1</v>
      </c>
      <c r="F1309">
        <v>1</v>
      </c>
      <c r="G1309">
        <v>13</v>
      </c>
      <c r="H1309" s="25">
        <v>0</v>
      </c>
      <c r="I1309">
        <f t="shared" si="162"/>
        <v>-0.53657669500000005</v>
      </c>
      <c r="J1309">
        <f t="shared" si="163"/>
        <v>0.58474659589822042</v>
      </c>
      <c r="K1309">
        <f t="shared" si="164"/>
        <v>0.36898428897825847</v>
      </c>
      <c r="L1309">
        <f t="shared" si="165"/>
        <v>1</v>
      </c>
      <c r="M1309">
        <f t="shared" si="166"/>
        <v>0</v>
      </c>
      <c r="N1309">
        <f t="shared" si="167"/>
        <v>0</v>
      </c>
      <c r="O1309">
        <f t="shared" si="168"/>
        <v>1</v>
      </c>
      <c r="P1309">
        <f t="shared" si="169"/>
        <v>0</v>
      </c>
    </row>
    <row r="1310" spans="1:16">
      <c r="A1310">
        <v>0</v>
      </c>
      <c r="B1310">
        <v>3281</v>
      </c>
      <c r="C1310">
        <v>0</v>
      </c>
      <c r="D1310">
        <v>1</v>
      </c>
      <c r="E1310">
        <v>1</v>
      </c>
      <c r="F1310">
        <v>2</v>
      </c>
      <c r="G1310">
        <v>55</v>
      </c>
      <c r="H1310" s="25">
        <v>0</v>
      </c>
      <c r="I1310">
        <f t="shared" si="162"/>
        <v>-0.48380276199999983</v>
      </c>
      <c r="J1310">
        <f t="shared" si="163"/>
        <v>0.61643477428456017</v>
      </c>
      <c r="K1310">
        <f t="shared" si="164"/>
        <v>0.38135456134157741</v>
      </c>
      <c r="L1310">
        <f t="shared" si="165"/>
        <v>1</v>
      </c>
      <c r="M1310">
        <f t="shared" si="166"/>
        <v>0</v>
      </c>
      <c r="N1310">
        <f t="shared" si="167"/>
        <v>0</v>
      </c>
      <c r="O1310">
        <f t="shared" si="168"/>
        <v>1</v>
      </c>
      <c r="P1310">
        <f t="shared" si="169"/>
        <v>0</v>
      </c>
    </row>
    <row r="1311" spans="1:16">
      <c r="A1311">
        <v>0</v>
      </c>
      <c r="B1311">
        <v>3286</v>
      </c>
      <c r="C1311">
        <v>0</v>
      </c>
      <c r="D1311">
        <v>1</v>
      </c>
      <c r="E1311">
        <v>1</v>
      </c>
      <c r="F1311">
        <v>2</v>
      </c>
      <c r="G1311">
        <v>67</v>
      </c>
      <c r="H1311" s="25">
        <v>0</v>
      </c>
      <c r="I1311">
        <f t="shared" si="162"/>
        <v>0.11619723800000026</v>
      </c>
      <c r="J1311">
        <f t="shared" si="163"/>
        <v>1.123217391438377</v>
      </c>
      <c r="K1311">
        <f t="shared" si="164"/>
        <v>0.52901666874415132</v>
      </c>
      <c r="L1311">
        <f t="shared" si="165"/>
        <v>1</v>
      </c>
      <c r="M1311">
        <f t="shared" si="166"/>
        <v>0</v>
      </c>
      <c r="N1311">
        <f t="shared" si="167"/>
        <v>0</v>
      </c>
      <c r="O1311">
        <f t="shared" si="168"/>
        <v>1</v>
      </c>
      <c r="P1311">
        <f t="shared" si="169"/>
        <v>0</v>
      </c>
    </row>
    <row r="1312" spans="1:16">
      <c r="A1312">
        <v>0</v>
      </c>
      <c r="B1312">
        <v>3288</v>
      </c>
      <c r="C1312">
        <v>1</v>
      </c>
      <c r="D1312">
        <v>1</v>
      </c>
      <c r="E1312">
        <v>1</v>
      </c>
      <c r="F1312">
        <v>1</v>
      </c>
      <c r="G1312">
        <v>19</v>
      </c>
      <c r="H1312" s="25">
        <v>1</v>
      </c>
      <c r="I1312">
        <f t="shared" si="162"/>
        <v>-1.037082522</v>
      </c>
      <c r="J1312">
        <f t="shared" si="163"/>
        <v>0.35448738392752699</v>
      </c>
      <c r="K1312">
        <f t="shared" si="164"/>
        <v>0.26171331540914089</v>
      </c>
      <c r="L1312">
        <f t="shared" si="165"/>
        <v>0</v>
      </c>
      <c r="M1312">
        <f t="shared" si="166"/>
        <v>0</v>
      </c>
      <c r="N1312">
        <f t="shared" si="167"/>
        <v>0</v>
      </c>
      <c r="O1312">
        <f t="shared" si="168"/>
        <v>0</v>
      </c>
      <c r="P1312">
        <f t="shared" si="169"/>
        <v>1</v>
      </c>
    </row>
    <row r="1313" spans="1:16">
      <c r="A1313">
        <v>0</v>
      </c>
      <c r="B1313">
        <v>3290</v>
      </c>
      <c r="C1313">
        <v>1</v>
      </c>
      <c r="D1313">
        <v>1</v>
      </c>
      <c r="E1313">
        <v>1</v>
      </c>
      <c r="F1313">
        <v>0</v>
      </c>
      <c r="G1313">
        <v>41</v>
      </c>
      <c r="H1313" s="25">
        <v>0</v>
      </c>
      <c r="I1313">
        <f t="shared" si="162"/>
        <v>1.6620444780000001</v>
      </c>
      <c r="J1313">
        <f t="shared" si="163"/>
        <v>5.2700743889292783</v>
      </c>
      <c r="K1313">
        <f t="shared" si="164"/>
        <v>0.84051225903066729</v>
      </c>
      <c r="L1313">
        <f t="shared" si="165"/>
        <v>1</v>
      </c>
      <c r="M1313">
        <f t="shared" si="166"/>
        <v>0</v>
      </c>
      <c r="N1313">
        <f t="shared" si="167"/>
        <v>0</v>
      </c>
      <c r="O1313">
        <f t="shared" si="168"/>
        <v>1</v>
      </c>
      <c r="P1313">
        <f t="shared" si="169"/>
        <v>0</v>
      </c>
    </row>
    <row r="1314" spans="1:16">
      <c r="A1314">
        <v>0</v>
      </c>
      <c r="B1314">
        <v>3294</v>
      </c>
      <c r="C1314">
        <v>1</v>
      </c>
      <c r="D1314">
        <v>1</v>
      </c>
      <c r="E1314">
        <v>1</v>
      </c>
      <c r="F1314">
        <v>0</v>
      </c>
      <c r="G1314">
        <v>5</v>
      </c>
      <c r="H1314" s="25">
        <v>0</v>
      </c>
      <c r="I1314">
        <f t="shared" si="162"/>
        <v>-0.13795552200000016</v>
      </c>
      <c r="J1314">
        <f t="shared" si="163"/>
        <v>0.87113743733506643</v>
      </c>
      <c r="K1314">
        <f t="shared" si="164"/>
        <v>0.46556571417638254</v>
      </c>
      <c r="L1314">
        <f t="shared" si="165"/>
        <v>1</v>
      </c>
      <c r="M1314">
        <f t="shared" si="166"/>
        <v>0</v>
      </c>
      <c r="N1314">
        <f t="shared" si="167"/>
        <v>0</v>
      </c>
      <c r="O1314">
        <f t="shared" si="168"/>
        <v>1</v>
      </c>
      <c r="P1314">
        <f t="shared" si="169"/>
        <v>0</v>
      </c>
    </row>
    <row r="1315" spans="1:16">
      <c r="A1315">
        <v>0</v>
      </c>
      <c r="B1315">
        <v>3296</v>
      </c>
      <c r="C1315">
        <v>1</v>
      </c>
      <c r="D1315">
        <v>1</v>
      </c>
      <c r="E1315">
        <v>1</v>
      </c>
      <c r="F1315">
        <v>2</v>
      </c>
      <c r="G1315">
        <v>72</v>
      </c>
      <c r="H1315" s="25">
        <v>0</v>
      </c>
      <c r="I1315">
        <f t="shared" si="162"/>
        <v>1.3790478000000217E-2</v>
      </c>
      <c r="J1315">
        <f t="shared" si="163"/>
        <v>1.0138860052588161</v>
      </c>
      <c r="K1315">
        <f t="shared" si="164"/>
        <v>0.50344756486279663</v>
      </c>
      <c r="L1315">
        <f t="shared" si="165"/>
        <v>1</v>
      </c>
      <c r="M1315">
        <f t="shared" si="166"/>
        <v>0</v>
      </c>
      <c r="N1315">
        <f t="shared" si="167"/>
        <v>0</v>
      </c>
      <c r="O1315">
        <f t="shared" si="168"/>
        <v>1</v>
      </c>
      <c r="P1315">
        <f t="shared" si="169"/>
        <v>0</v>
      </c>
    </row>
    <row r="1316" spans="1:16">
      <c r="A1316">
        <v>0</v>
      </c>
      <c r="B1316">
        <v>3298</v>
      </c>
      <c r="C1316">
        <v>1</v>
      </c>
      <c r="D1316">
        <v>1</v>
      </c>
      <c r="E1316">
        <v>1</v>
      </c>
      <c r="F1316">
        <v>2</v>
      </c>
      <c r="G1316">
        <v>42</v>
      </c>
      <c r="H1316" s="25">
        <v>0</v>
      </c>
      <c r="I1316">
        <f t="shared" si="162"/>
        <v>-1.4862095219999998</v>
      </c>
      <c r="J1316">
        <f t="shared" si="163"/>
        <v>0.22622854672565137</v>
      </c>
      <c r="K1316">
        <f t="shared" si="164"/>
        <v>0.18449133917958471</v>
      </c>
      <c r="L1316">
        <f t="shared" si="165"/>
        <v>0</v>
      </c>
      <c r="M1316">
        <f t="shared" si="166"/>
        <v>0</v>
      </c>
      <c r="N1316">
        <f t="shared" si="167"/>
        <v>1</v>
      </c>
      <c r="O1316">
        <f t="shared" si="168"/>
        <v>0</v>
      </c>
      <c r="P1316">
        <f t="shared" si="169"/>
        <v>0</v>
      </c>
    </row>
    <row r="1317" spans="1:16">
      <c r="A1317">
        <v>0</v>
      </c>
      <c r="B1317">
        <v>3302</v>
      </c>
      <c r="C1317">
        <v>0</v>
      </c>
      <c r="D1317">
        <v>1</v>
      </c>
      <c r="E1317">
        <v>1</v>
      </c>
      <c r="F1317">
        <v>0</v>
      </c>
      <c r="G1317">
        <v>1</v>
      </c>
      <c r="H1317" s="25">
        <v>1</v>
      </c>
      <c r="I1317">
        <f t="shared" si="162"/>
        <v>1.445123799999988E-2</v>
      </c>
      <c r="J1317">
        <f t="shared" si="163"/>
        <v>1.014556161957638</v>
      </c>
      <c r="K1317">
        <f t="shared" si="164"/>
        <v>0.50361274662690292</v>
      </c>
      <c r="L1317">
        <f t="shared" si="165"/>
        <v>1</v>
      </c>
      <c r="M1317">
        <f t="shared" si="166"/>
        <v>1</v>
      </c>
      <c r="N1317">
        <f t="shared" si="167"/>
        <v>0</v>
      </c>
      <c r="O1317">
        <f t="shared" si="168"/>
        <v>0</v>
      </c>
      <c r="P1317">
        <f t="shared" si="169"/>
        <v>0</v>
      </c>
    </row>
    <row r="1318" spans="1:16">
      <c r="A1318">
        <v>0</v>
      </c>
      <c r="B1318">
        <v>3304</v>
      </c>
      <c r="C1318">
        <v>1</v>
      </c>
      <c r="D1318">
        <v>1</v>
      </c>
      <c r="E1318">
        <v>1</v>
      </c>
      <c r="F1318">
        <v>0</v>
      </c>
      <c r="G1318">
        <v>4</v>
      </c>
      <c r="H1318" s="25">
        <v>1</v>
      </c>
      <c r="I1318">
        <f t="shared" si="162"/>
        <v>-0.18795552200000015</v>
      </c>
      <c r="J1318">
        <f t="shared" si="163"/>
        <v>0.82865156317726207</v>
      </c>
      <c r="K1318">
        <f t="shared" si="164"/>
        <v>0.45314896498788926</v>
      </c>
      <c r="L1318">
        <f t="shared" si="165"/>
        <v>1</v>
      </c>
      <c r="M1318">
        <f t="shared" si="166"/>
        <v>1</v>
      </c>
      <c r="N1318">
        <f t="shared" si="167"/>
        <v>0</v>
      </c>
      <c r="O1318">
        <f t="shared" si="168"/>
        <v>0</v>
      </c>
      <c r="P1318">
        <f t="shared" si="169"/>
        <v>0</v>
      </c>
    </row>
    <row r="1319" spans="1:16">
      <c r="A1319">
        <v>0</v>
      </c>
      <c r="B1319">
        <v>3306</v>
      </c>
      <c r="C1319">
        <v>1</v>
      </c>
      <c r="D1319">
        <v>1</v>
      </c>
      <c r="E1319">
        <v>1</v>
      </c>
      <c r="F1319">
        <v>0</v>
      </c>
      <c r="G1319">
        <v>38</v>
      </c>
      <c r="H1319" s="25">
        <v>0</v>
      </c>
      <c r="I1319">
        <f t="shared" si="162"/>
        <v>1.512044478</v>
      </c>
      <c r="J1319">
        <f t="shared" si="163"/>
        <v>4.5359950629048411</v>
      </c>
      <c r="K1319">
        <f t="shared" si="164"/>
        <v>0.81936400075557847</v>
      </c>
      <c r="L1319">
        <f t="shared" si="165"/>
        <v>1</v>
      </c>
      <c r="M1319">
        <f t="shared" si="166"/>
        <v>0</v>
      </c>
      <c r="N1319">
        <f t="shared" si="167"/>
        <v>0</v>
      </c>
      <c r="O1319">
        <f t="shared" si="168"/>
        <v>1</v>
      </c>
      <c r="P1319">
        <f t="shared" si="169"/>
        <v>0</v>
      </c>
    </row>
    <row r="1320" spans="1:16">
      <c r="A1320">
        <v>0</v>
      </c>
      <c r="B1320">
        <v>3308</v>
      </c>
      <c r="C1320">
        <v>1</v>
      </c>
      <c r="D1320">
        <v>1</v>
      </c>
      <c r="E1320">
        <v>1</v>
      </c>
      <c r="F1320">
        <v>2</v>
      </c>
      <c r="G1320">
        <v>48</v>
      </c>
      <c r="H1320" s="25">
        <v>0</v>
      </c>
      <c r="I1320">
        <f t="shared" si="162"/>
        <v>-1.1862095219999995</v>
      </c>
      <c r="J1320">
        <f t="shared" si="163"/>
        <v>0.30537659632273995</v>
      </c>
      <c r="K1320">
        <f t="shared" si="164"/>
        <v>0.23393754506016817</v>
      </c>
      <c r="L1320">
        <f t="shared" si="165"/>
        <v>0</v>
      </c>
      <c r="M1320">
        <f t="shared" si="166"/>
        <v>0</v>
      </c>
      <c r="N1320">
        <f t="shared" si="167"/>
        <v>1</v>
      </c>
      <c r="O1320">
        <f t="shared" si="168"/>
        <v>0</v>
      </c>
      <c r="P1320">
        <f t="shared" si="169"/>
        <v>0</v>
      </c>
    </row>
    <row r="1321" spans="1:16">
      <c r="A1321">
        <v>0</v>
      </c>
      <c r="B1321">
        <v>3309</v>
      </c>
      <c r="C1321">
        <v>1</v>
      </c>
      <c r="D1321">
        <v>0</v>
      </c>
      <c r="E1321">
        <v>1</v>
      </c>
      <c r="F1321">
        <v>2</v>
      </c>
      <c r="G1321">
        <v>15</v>
      </c>
      <c r="H1321" s="25">
        <v>0</v>
      </c>
      <c r="I1321">
        <f t="shared" si="162"/>
        <v>-2.3881104550000001</v>
      </c>
      <c r="J1321">
        <f t="shared" si="163"/>
        <v>9.1802985968013603E-2</v>
      </c>
      <c r="K1321">
        <f t="shared" si="164"/>
        <v>8.4083838520206372E-2</v>
      </c>
      <c r="L1321">
        <f t="shared" si="165"/>
        <v>0</v>
      </c>
      <c r="M1321">
        <f t="shared" si="166"/>
        <v>0</v>
      </c>
      <c r="N1321">
        <f t="shared" si="167"/>
        <v>1</v>
      </c>
      <c r="O1321">
        <f t="shared" si="168"/>
        <v>0</v>
      </c>
      <c r="P1321">
        <f t="shared" si="169"/>
        <v>0</v>
      </c>
    </row>
    <row r="1322" spans="1:16">
      <c r="A1322">
        <v>0</v>
      </c>
      <c r="B1322">
        <v>3310</v>
      </c>
      <c r="C1322">
        <v>0</v>
      </c>
      <c r="D1322">
        <v>0</v>
      </c>
      <c r="E1322">
        <v>1</v>
      </c>
      <c r="F1322">
        <v>1</v>
      </c>
      <c r="G1322">
        <v>25</v>
      </c>
      <c r="H1322" s="25">
        <v>0</v>
      </c>
      <c r="I1322">
        <f t="shared" si="162"/>
        <v>6.342330499999993E-2</v>
      </c>
      <c r="J1322">
        <f t="shared" si="163"/>
        <v>1.065477765850499</v>
      </c>
      <c r="K1322">
        <f t="shared" si="164"/>
        <v>0.51585051336138144</v>
      </c>
      <c r="L1322">
        <f t="shared" si="165"/>
        <v>1</v>
      </c>
      <c r="M1322">
        <f t="shared" si="166"/>
        <v>0</v>
      </c>
      <c r="N1322">
        <f t="shared" si="167"/>
        <v>0</v>
      </c>
      <c r="O1322">
        <f t="shared" si="168"/>
        <v>1</v>
      </c>
      <c r="P1322">
        <f t="shared" si="169"/>
        <v>0</v>
      </c>
    </row>
    <row r="1323" spans="1:16">
      <c r="A1323">
        <v>0</v>
      </c>
      <c r="B1323">
        <v>3313</v>
      </c>
      <c r="C1323">
        <v>0</v>
      </c>
      <c r="D1323">
        <v>0</v>
      </c>
      <c r="E1323">
        <v>1</v>
      </c>
      <c r="F1323">
        <v>0</v>
      </c>
      <c r="G1323">
        <v>1</v>
      </c>
      <c r="H1323" s="25">
        <v>0</v>
      </c>
      <c r="I1323">
        <f t="shared" si="162"/>
        <v>0.46255030499999988</v>
      </c>
      <c r="J1323">
        <f t="shared" si="163"/>
        <v>1.5881190126334659</v>
      </c>
      <c r="K1323">
        <f t="shared" si="164"/>
        <v>0.61361900472170383</v>
      </c>
      <c r="L1323">
        <f t="shared" si="165"/>
        <v>1</v>
      </c>
      <c r="M1323">
        <f t="shared" si="166"/>
        <v>0</v>
      </c>
      <c r="N1323">
        <f t="shared" si="167"/>
        <v>0</v>
      </c>
      <c r="O1323">
        <f t="shared" si="168"/>
        <v>1</v>
      </c>
      <c r="P1323">
        <f t="shared" si="169"/>
        <v>0</v>
      </c>
    </row>
    <row r="1324" spans="1:16">
      <c r="A1324">
        <v>0</v>
      </c>
      <c r="B1324">
        <v>3314</v>
      </c>
      <c r="C1324">
        <v>0</v>
      </c>
      <c r="D1324">
        <v>0</v>
      </c>
      <c r="E1324">
        <v>1</v>
      </c>
      <c r="F1324">
        <v>0</v>
      </c>
      <c r="G1324">
        <v>1</v>
      </c>
      <c r="H1324" s="25">
        <v>0</v>
      </c>
      <c r="I1324">
        <f t="shared" si="162"/>
        <v>0.46255030499999988</v>
      </c>
      <c r="J1324">
        <f t="shared" si="163"/>
        <v>1.5881190126334659</v>
      </c>
      <c r="K1324">
        <f t="shared" si="164"/>
        <v>0.61361900472170383</v>
      </c>
      <c r="L1324">
        <f t="shared" si="165"/>
        <v>1</v>
      </c>
      <c r="M1324">
        <f t="shared" si="166"/>
        <v>0</v>
      </c>
      <c r="N1324">
        <f t="shared" si="167"/>
        <v>0</v>
      </c>
      <c r="O1324">
        <f t="shared" si="168"/>
        <v>1</v>
      </c>
      <c r="P1324">
        <f t="shared" si="169"/>
        <v>0</v>
      </c>
    </row>
    <row r="1325" spans="1:16">
      <c r="A1325">
        <v>0</v>
      </c>
      <c r="B1325">
        <v>3315</v>
      </c>
      <c r="C1325">
        <v>0</v>
      </c>
      <c r="D1325">
        <v>1</v>
      </c>
      <c r="E1325">
        <v>1</v>
      </c>
      <c r="F1325">
        <v>1</v>
      </c>
      <c r="G1325">
        <v>37</v>
      </c>
      <c r="H1325" s="25">
        <v>0</v>
      </c>
      <c r="I1325">
        <f t="shared" si="162"/>
        <v>0.215324238</v>
      </c>
      <c r="J1325">
        <f t="shared" si="163"/>
        <v>1.2402639724883695</v>
      </c>
      <c r="K1325">
        <f t="shared" si="164"/>
        <v>0.55362403168531449</v>
      </c>
      <c r="L1325">
        <f t="shared" si="165"/>
        <v>1</v>
      </c>
      <c r="M1325">
        <f t="shared" si="166"/>
        <v>0</v>
      </c>
      <c r="N1325">
        <f t="shared" si="167"/>
        <v>0</v>
      </c>
      <c r="O1325">
        <f t="shared" si="168"/>
        <v>1</v>
      </c>
      <c r="P1325">
        <f t="shared" si="169"/>
        <v>0</v>
      </c>
    </row>
    <row r="1326" spans="1:16">
      <c r="A1326">
        <v>0</v>
      </c>
      <c r="B1326">
        <v>3316</v>
      </c>
      <c r="C1326">
        <v>1</v>
      </c>
      <c r="D1326">
        <v>1</v>
      </c>
      <c r="E1326">
        <v>1</v>
      </c>
      <c r="F1326">
        <v>1</v>
      </c>
      <c r="G1326">
        <v>66</v>
      </c>
      <c r="H1326" s="25">
        <v>0</v>
      </c>
      <c r="I1326">
        <f t="shared" si="162"/>
        <v>1.3129174780000001</v>
      </c>
      <c r="J1326">
        <f t="shared" si="163"/>
        <v>3.7170021807083575</v>
      </c>
      <c r="K1326">
        <f t="shared" si="164"/>
        <v>0.78800094600553505</v>
      </c>
      <c r="L1326">
        <f t="shared" si="165"/>
        <v>1</v>
      </c>
      <c r="M1326">
        <f t="shared" si="166"/>
        <v>0</v>
      </c>
      <c r="N1326">
        <f t="shared" si="167"/>
        <v>0</v>
      </c>
      <c r="O1326">
        <f t="shared" si="168"/>
        <v>1</v>
      </c>
      <c r="P1326">
        <f t="shared" si="169"/>
        <v>0</v>
      </c>
    </row>
    <row r="1327" spans="1:16">
      <c r="A1327">
        <v>0</v>
      </c>
      <c r="B1327">
        <v>3318</v>
      </c>
      <c r="C1327">
        <v>0</v>
      </c>
      <c r="D1327">
        <v>1</v>
      </c>
      <c r="E1327">
        <v>1</v>
      </c>
      <c r="F1327">
        <v>1</v>
      </c>
      <c r="G1327">
        <v>63</v>
      </c>
      <c r="H1327" s="25">
        <v>0</v>
      </c>
      <c r="I1327">
        <f t="shared" si="162"/>
        <v>1.5153242380000003</v>
      </c>
      <c r="J1327">
        <f t="shared" si="163"/>
        <v>4.5508964612197813</v>
      </c>
      <c r="K1327">
        <f t="shared" si="164"/>
        <v>0.81984891864110632</v>
      </c>
      <c r="L1327">
        <f t="shared" si="165"/>
        <v>1</v>
      </c>
      <c r="M1327">
        <f t="shared" si="166"/>
        <v>0</v>
      </c>
      <c r="N1327">
        <f t="shared" si="167"/>
        <v>0</v>
      </c>
      <c r="O1327">
        <f t="shared" si="168"/>
        <v>1</v>
      </c>
      <c r="P1327">
        <f t="shared" si="169"/>
        <v>0</v>
      </c>
    </row>
    <row r="1328" spans="1:16">
      <c r="A1328">
        <v>0</v>
      </c>
      <c r="B1328">
        <v>3319</v>
      </c>
      <c r="C1328">
        <v>2</v>
      </c>
      <c r="D1328">
        <v>1</v>
      </c>
      <c r="E1328">
        <v>0</v>
      </c>
      <c r="F1328">
        <v>0</v>
      </c>
      <c r="G1328">
        <v>10</v>
      </c>
      <c r="H1328" s="25">
        <v>1</v>
      </c>
      <c r="I1328">
        <f t="shared" si="162"/>
        <v>1.2888874130000001</v>
      </c>
      <c r="J1328">
        <f t="shared" si="163"/>
        <v>3.6287470122455958</v>
      </c>
      <c r="K1328">
        <f t="shared" si="164"/>
        <v>0.78395881275117296</v>
      </c>
      <c r="L1328">
        <f t="shared" si="165"/>
        <v>1</v>
      </c>
      <c r="M1328">
        <f t="shared" si="166"/>
        <v>1</v>
      </c>
      <c r="N1328">
        <f t="shared" si="167"/>
        <v>0</v>
      </c>
      <c r="O1328">
        <f t="shared" si="168"/>
        <v>0</v>
      </c>
      <c r="P1328">
        <f t="shared" si="169"/>
        <v>0</v>
      </c>
    </row>
    <row r="1329" spans="1:16">
      <c r="A1329">
        <v>0</v>
      </c>
      <c r="B1329">
        <v>3326</v>
      </c>
      <c r="C1329">
        <v>1</v>
      </c>
      <c r="D1329">
        <v>1</v>
      </c>
      <c r="E1329">
        <v>1</v>
      </c>
      <c r="F1329">
        <v>0</v>
      </c>
      <c r="G1329">
        <v>4</v>
      </c>
      <c r="H1329" s="25">
        <v>1</v>
      </c>
      <c r="I1329">
        <f t="shared" si="162"/>
        <v>-0.18795552200000015</v>
      </c>
      <c r="J1329">
        <f t="shared" si="163"/>
        <v>0.82865156317726207</v>
      </c>
      <c r="K1329">
        <f t="shared" si="164"/>
        <v>0.45314896498788926</v>
      </c>
      <c r="L1329">
        <f t="shared" si="165"/>
        <v>1</v>
      </c>
      <c r="M1329">
        <f t="shared" si="166"/>
        <v>1</v>
      </c>
      <c r="N1329">
        <f t="shared" si="167"/>
        <v>0</v>
      </c>
      <c r="O1329">
        <f t="shared" si="168"/>
        <v>0</v>
      </c>
      <c r="P1329">
        <f t="shared" si="169"/>
        <v>0</v>
      </c>
    </row>
    <row r="1330" spans="1:16">
      <c r="A1330">
        <v>0</v>
      </c>
      <c r="B1330">
        <v>3327</v>
      </c>
      <c r="C1330">
        <v>0</v>
      </c>
      <c r="D1330">
        <v>1</v>
      </c>
      <c r="E1330">
        <v>1</v>
      </c>
      <c r="F1330">
        <v>1</v>
      </c>
      <c r="G1330">
        <v>38</v>
      </c>
      <c r="H1330" s="25">
        <v>1</v>
      </c>
      <c r="I1330">
        <f t="shared" si="162"/>
        <v>0.26532423800000005</v>
      </c>
      <c r="J1330">
        <f t="shared" si="163"/>
        <v>1.3038536661535312</v>
      </c>
      <c r="K1330">
        <f t="shared" si="164"/>
        <v>0.56594465408491834</v>
      </c>
      <c r="L1330">
        <f t="shared" si="165"/>
        <v>1</v>
      </c>
      <c r="M1330">
        <f t="shared" si="166"/>
        <v>1</v>
      </c>
      <c r="N1330">
        <f t="shared" si="167"/>
        <v>0</v>
      </c>
      <c r="O1330">
        <f t="shared" si="168"/>
        <v>0</v>
      </c>
      <c r="P1330">
        <f t="shared" si="169"/>
        <v>0</v>
      </c>
    </row>
    <row r="1331" spans="1:16">
      <c r="A1331">
        <v>0</v>
      </c>
      <c r="B1331">
        <v>3328</v>
      </c>
      <c r="C1331">
        <v>1</v>
      </c>
      <c r="D1331">
        <v>1</v>
      </c>
      <c r="E1331">
        <v>1</v>
      </c>
      <c r="F1331">
        <v>1</v>
      </c>
      <c r="G1331">
        <v>66</v>
      </c>
      <c r="H1331" s="25">
        <v>0</v>
      </c>
      <c r="I1331">
        <f t="shared" si="162"/>
        <v>1.3129174780000001</v>
      </c>
      <c r="J1331">
        <f t="shared" si="163"/>
        <v>3.7170021807083575</v>
      </c>
      <c r="K1331">
        <f t="shared" si="164"/>
        <v>0.78800094600553505</v>
      </c>
      <c r="L1331">
        <f t="shared" si="165"/>
        <v>1</v>
      </c>
      <c r="M1331">
        <f t="shared" si="166"/>
        <v>0</v>
      </c>
      <c r="N1331">
        <f t="shared" si="167"/>
        <v>0</v>
      </c>
      <c r="O1331">
        <f t="shared" si="168"/>
        <v>1</v>
      </c>
      <c r="P1331">
        <f t="shared" si="169"/>
        <v>0</v>
      </c>
    </row>
    <row r="1332" spans="1:16">
      <c r="A1332">
        <v>0</v>
      </c>
      <c r="B1332">
        <v>3332</v>
      </c>
      <c r="C1332">
        <v>0</v>
      </c>
      <c r="D1332">
        <v>0</v>
      </c>
      <c r="E1332">
        <v>1</v>
      </c>
      <c r="F1332">
        <v>2</v>
      </c>
      <c r="G1332">
        <v>0</v>
      </c>
      <c r="H1332" s="25">
        <v>0</v>
      </c>
      <c r="I1332">
        <f t="shared" si="162"/>
        <v>-2.785703695</v>
      </c>
      <c r="J1332">
        <f t="shared" si="163"/>
        <v>6.1685665859779262E-2</v>
      </c>
      <c r="K1332">
        <f t="shared" si="164"/>
        <v>5.8101628234591154E-2</v>
      </c>
      <c r="L1332">
        <f t="shared" si="165"/>
        <v>0</v>
      </c>
      <c r="M1332">
        <f t="shared" si="166"/>
        <v>0</v>
      </c>
      <c r="N1332">
        <f t="shared" si="167"/>
        <v>1</v>
      </c>
      <c r="O1332">
        <f t="shared" si="168"/>
        <v>0</v>
      </c>
      <c r="P1332">
        <f t="shared" si="169"/>
        <v>0</v>
      </c>
    </row>
    <row r="1333" spans="1:16">
      <c r="A1333">
        <v>0</v>
      </c>
      <c r="B1333">
        <v>3335</v>
      </c>
      <c r="C1333">
        <v>1</v>
      </c>
      <c r="D1333">
        <v>1</v>
      </c>
      <c r="E1333">
        <v>1</v>
      </c>
      <c r="F1333">
        <v>0</v>
      </c>
      <c r="G1333">
        <v>41</v>
      </c>
      <c r="H1333" s="25">
        <v>1</v>
      </c>
      <c r="I1333">
        <f t="shared" si="162"/>
        <v>1.6620444780000001</v>
      </c>
      <c r="J1333">
        <f t="shared" si="163"/>
        <v>5.2700743889292783</v>
      </c>
      <c r="K1333">
        <f t="shared" si="164"/>
        <v>0.84051225903066729</v>
      </c>
      <c r="L1333">
        <f t="shared" si="165"/>
        <v>1</v>
      </c>
      <c r="M1333">
        <f t="shared" si="166"/>
        <v>1</v>
      </c>
      <c r="N1333">
        <f t="shared" si="167"/>
        <v>0</v>
      </c>
      <c r="O1333">
        <f t="shared" si="168"/>
        <v>0</v>
      </c>
      <c r="P1333">
        <f t="shared" si="169"/>
        <v>0</v>
      </c>
    </row>
    <row r="1334" spans="1:16">
      <c r="A1334">
        <v>0</v>
      </c>
      <c r="B1334">
        <v>3336</v>
      </c>
      <c r="C1334">
        <v>1</v>
      </c>
      <c r="D1334">
        <v>0</v>
      </c>
      <c r="E1334">
        <v>1</v>
      </c>
      <c r="F1334">
        <v>0</v>
      </c>
      <c r="G1334">
        <v>12</v>
      </c>
      <c r="H1334" s="25">
        <v>0</v>
      </c>
      <c r="I1334">
        <f t="shared" si="162"/>
        <v>0.66014354499999994</v>
      </c>
      <c r="J1334">
        <f t="shared" si="163"/>
        <v>1.9350700841019866</v>
      </c>
      <c r="K1334">
        <f t="shared" si="164"/>
        <v>0.65929263310727393</v>
      </c>
      <c r="L1334">
        <f t="shared" si="165"/>
        <v>1</v>
      </c>
      <c r="M1334">
        <f t="shared" si="166"/>
        <v>0</v>
      </c>
      <c r="N1334">
        <f t="shared" si="167"/>
        <v>0</v>
      </c>
      <c r="O1334">
        <f t="shared" si="168"/>
        <v>1</v>
      </c>
      <c r="P1334">
        <f t="shared" si="169"/>
        <v>0</v>
      </c>
    </row>
    <row r="1335" spans="1:16">
      <c r="A1335">
        <v>0</v>
      </c>
      <c r="B1335">
        <v>3338</v>
      </c>
      <c r="C1335">
        <v>1</v>
      </c>
      <c r="D1335">
        <v>1</v>
      </c>
      <c r="E1335">
        <v>1</v>
      </c>
      <c r="F1335">
        <v>0</v>
      </c>
      <c r="G1335">
        <v>7</v>
      </c>
      <c r="H1335" s="25">
        <v>0</v>
      </c>
      <c r="I1335">
        <f t="shared" si="162"/>
        <v>-3.795552200000013E-2</v>
      </c>
      <c r="J1335">
        <f t="shared" si="163"/>
        <v>0.96275576138966235</v>
      </c>
      <c r="K1335">
        <f t="shared" si="164"/>
        <v>0.49051225849313818</v>
      </c>
      <c r="L1335">
        <f t="shared" si="165"/>
        <v>1</v>
      </c>
      <c r="M1335">
        <f t="shared" si="166"/>
        <v>0</v>
      </c>
      <c r="N1335">
        <f t="shared" si="167"/>
        <v>0</v>
      </c>
      <c r="O1335">
        <f t="shared" si="168"/>
        <v>1</v>
      </c>
      <c r="P1335">
        <f t="shared" si="169"/>
        <v>0</v>
      </c>
    </row>
    <row r="1336" spans="1:16">
      <c r="A1336">
        <v>0</v>
      </c>
      <c r="B1336">
        <v>3340</v>
      </c>
      <c r="C1336">
        <v>1</v>
      </c>
      <c r="D1336">
        <v>1</v>
      </c>
      <c r="E1336">
        <v>1</v>
      </c>
      <c r="F1336">
        <v>2</v>
      </c>
      <c r="G1336">
        <v>68</v>
      </c>
      <c r="H1336" s="25">
        <v>0</v>
      </c>
      <c r="I1336">
        <f t="shared" si="162"/>
        <v>-0.18620952199999952</v>
      </c>
      <c r="J1336">
        <f t="shared" si="163"/>
        <v>0.83009965262077734</v>
      </c>
      <c r="K1336">
        <f t="shared" si="164"/>
        <v>0.45358166776986203</v>
      </c>
      <c r="L1336">
        <f t="shared" si="165"/>
        <v>1</v>
      </c>
      <c r="M1336">
        <f t="shared" si="166"/>
        <v>0</v>
      </c>
      <c r="N1336">
        <f t="shared" si="167"/>
        <v>0</v>
      </c>
      <c r="O1336">
        <f t="shared" si="168"/>
        <v>1</v>
      </c>
      <c r="P1336">
        <f t="shared" si="169"/>
        <v>0</v>
      </c>
    </row>
    <row r="1337" spans="1:16">
      <c r="A1337">
        <v>0</v>
      </c>
      <c r="B1337">
        <v>3341</v>
      </c>
      <c r="C1337">
        <v>1</v>
      </c>
      <c r="D1337">
        <v>1</v>
      </c>
      <c r="E1337">
        <v>1</v>
      </c>
      <c r="F1337">
        <v>0</v>
      </c>
      <c r="G1337">
        <v>5</v>
      </c>
      <c r="H1337" s="25">
        <v>1</v>
      </c>
      <c r="I1337">
        <f t="shared" si="162"/>
        <v>-0.13795552200000016</v>
      </c>
      <c r="J1337">
        <f t="shared" si="163"/>
        <v>0.87113743733506643</v>
      </c>
      <c r="K1337">
        <f t="shared" si="164"/>
        <v>0.46556571417638254</v>
      </c>
      <c r="L1337">
        <f t="shared" si="165"/>
        <v>1</v>
      </c>
      <c r="M1337">
        <f t="shared" si="166"/>
        <v>1</v>
      </c>
      <c r="N1337">
        <f t="shared" si="167"/>
        <v>0</v>
      </c>
      <c r="O1337">
        <f t="shared" si="168"/>
        <v>0</v>
      </c>
      <c r="P1337">
        <f t="shared" si="169"/>
        <v>0</v>
      </c>
    </row>
    <row r="1338" spans="1:16">
      <c r="A1338">
        <v>0</v>
      </c>
      <c r="B1338">
        <v>3343</v>
      </c>
      <c r="C1338">
        <v>2</v>
      </c>
      <c r="D1338">
        <v>1</v>
      </c>
      <c r="E1338">
        <v>0</v>
      </c>
      <c r="F1338">
        <v>1</v>
      </c>
      <c r="G1338">
        <v>40</v>
      </c>
      <c r="H1338" s="25">
        <v>0</v>
      </c>
      <c r="I1338">
        <f t="shared" si="162"/>
        <v>1.1897604130000001</v>
      </c>
      <c r="J1338">
        <f t="shared" si="163"/>
        <v>3.2862937597927551</v>
      </c>
      <c r="K1338">
        <f t="shared" si="164"/>
        <v>0.76669821154573625</v>
      </c>
      <c r="L1338">
        <f t="shared" si="165"/>
        <v>1</v>
      </c>
      <c r="M1338">
        <f t="shared" si="166"/>
        <v>0</v>
      </c>
      <c r="N1338">
        <f t="shared" si="167"/>
        <v>0</v>
      </c>
      <c r="O1338">
        <f t="shared" si="168"/>
        <v>1</v>
      </c>
      <c r="P1338">
        <f t="shared" si="169"/>
        <v>0</v>
      </c>
    </row>
    <row r="1339" spans="1:16">
      <c r="A1339">
        <v>0</v>
      </c>
      <c r="B1339">
        <v>3344</v>
      </c>
      <c r="C1339">
        <v>0</v>
      </c>
      <c r="D1339">
        <v>0</v>
      </c>
      <c r="E1339">
        <v>1</v>
      </c>
      <c r="F1339">
        <v>1</v>
      </c>
      <c r="G1339">
        <v>16</v>
      </c>
      <c r="H1339" s="25">
        <v>0</v>
      </c>
      <c r="I1339">
        <f t="shared" si="162"/>
        <v>-0.38657669500000003</v>
      </c>
      <c r="J1339">
        <f t="shared" si="163"/>
        <v>0.67937861843335035</v>
      </c>
      <c r="K1339">
        <f t="shared" si="164"/>
        <v>0.40454166259847074</v>
      </c>
      <c r="L1339">
        <f t="shared" si="165"/>
        <v>1</v>
      </c>
      <c r="M1339">
        <f t="shared" si="166"/>
        <v>0</v>
      </c>
      <c r="N1339">
        <f t="shared" si="167"/>
        <v>0</v>
      </c>
      <c r="O1339">
        <f t="shared" si="168"/>
        <v>1</v>
      </c>
      <c r="P1339">
        <f t="shared" si="169"/>
        <v>0</v>
      </c>
    </row>
    <row r="1340" spans="1:16">
      <c r="A1340">
        <v>0</v>
      </c>
      <c r="B1340">
        <v>3347</v>
      </c>
      <c r="C1340">
        <v>1</v>
      </c>
      <c r="D1340">
        <v>1</v>
      </c>
      <c r="E1340">
        <v>1</v>
      </c>
      <c r="F1340">
        <v>0</v>
      </c>
      <c r="G1340">
        <v>2</v>
      </c>
      <c r="H1340" s="25">
        <v>0</v>
      </c>
      <c r="I1340">
        <f t="shared" si="162"/>
        <v>-0.28795552200000019</v>
      </c>
      <c r="J1340">
        <f t="shared" si="163"/>
        <v>0.74979494087677567</v>
      </c>
      <c r="K1340">
        <f t="shared" si="164"/>
        <v>0.4285044626435332</v>
      </c>
      <c r="L1340">
        <f t="shared" si="165"/>
        <v>1</v>
      </c>
      <c r="M1340">
        <f t="shared" si="166"/>
        <v>0</v>
      </c>
      <c r="N1340">
        <f t="shared" si="167"/>
        <v>0</v>
      </c>
      <c r="O1340">
        <f t="shared" si="168"/>
        <v>1</v>
      </c>
      <c r="P1340">
        <f t="shared" si="169"/>
        <v>0</v>
      </c>
    </row>
    <row r="1341" spans="1:16">
      <c r="A1341">
        <v>0</v>
      </c>
      <c r="B1341">
        <v>3348</v>
      </c>
      <c r="C1341">
        <v>0</v>
      </c>
      <c r="D1341">
        <v>0</v>
      </c>
      <c r="E1341">
        <v>1</v>
      </c>
      <c r="F1341">
        <v>2</v>
      </c>
      <c r="G1341">
        <v>23</v>
      </c>
      <c r="H1341" s="25">
        <v>0</v>
      </c>
      <c r="I1341">
        <f t="shared" si="162"/>
        <v>-1.6357036949999999</v>
      </c>
      <c r="J1341">
        <f t="shared" si="163"/>
        <v>0.19481523254784705</v>
      </c>
      <c r="K1341">
        <f t="shared" si="164"/>
        <v>0.16305050960257622</v>
      </c>
      <c r="L1341">
        <f t="shared" si="165"/>
        <v>0</v>
      </c>
      <c r="M1341">
        <f t="shared" si="166"/>
        <v>0</v>
      </c>
      <c r="N1341">
        <f t="shared" si="167"/>
        <v>1</v>
      </c>
      <c r="O1341">
        <f t="shared" si="168"/>
        <v>0</v>
      </c>
      <c r="P1341">
        <f t="shared" si="169"/>
        <v>0</v>
      </c>
    </row>
    <row r="1342" spans="1:16">
      <c r="A1342">
        <v>0</v>
      </c>
      <c r="B1342">
        <v>3353</v>
      </c>
      <c r="C1342">
        <v>1</v>
      </c>
      <c r="D1342">
        <v>1</v>
      </c>
      <c r="E1342">
        <v>1</v>
      </c>
      <c r="F1342">
        <v>0</v>
      </c>
      <c r="G1342">
        <v>1</v>
      </c>
      <c r="H1342" s="25">
        <v>1</v>
      </c>
      <c r="I1342">
        <f t="shared" si="162"/>
        <v>-0.33795552200000017</v>
      </c>
      <c r="J1342">
        <f t="shared" si="163"/>
        <v>0.71322701010376222</v>
      </c>
      <c r="K1342">
        <f t="shared" si="164"/>
        <v>0.41630619053838369</v>
      </c>
      <c r="L1342">
        <f t="shared" si="165"/>
        <v>1</v>
      </c>
      <c r="M1342">
        <f t="shared" si="166"/>
        <v>1</v>
      </c>
      <c r="N1342">
        <f t="shared" si="167"/>
        <v>0</v>
      </c>
      <c r="O1342">
        <f t="shared" si="168"/>
        <v>0</v>
      </c>
      <c r="P1342">
        <f t="shared" si="169"/>
        <v>0</v>
      </c>
    </row>
    <row r="1343" spans="1:16">
      <c r="A1343">
        <v>0</v>
      </c>
      <c r="B1343">
        <v>3354</v>
      </c>
      <c r="C1343">
        <v>0</v>
      </c>
      <c r="D1343">
        <v>1</v>
      </c>
      <c r="E1343">
        <v>1</v>
      </c>
      <c r="F1343">
        <v>0</v>
      </c>
      <c r="G1343">
        <v>12</v>
      </c>
      <c r="H1343" s="25">
        <v>0</v>
      </c>
      <c r="I1343">
        <f t="shared" si="162"/>
        <v>0.56445123799999997</v>
      </c>
      <c r="J1343">
        <f t="shared" si="163"/>
        <v>1.7584825295090378</v>
      </c>
      <c r="K1343">
        <f t="shared" si="164"/>
        <v>0.63748184398398833</v>
      </c>
      <c r="L1343">
        <f t="shared" si="165"/>
        <v>1</v>
      </c>
      <c r="M1343">
        <f t="shared" si="166"/>
        <v>0</v>
      </c>
      <c r="N1343">
        <f t="shared" si="167"/>
        <v>0</v>
      </c>
      <c r="O1343">
        <f t="shared" si="168"/>
        <v>1</v>
      </c>
      <c r="P1343">
        <f t="shared" si="169"/>
        <v>0</v>
      </c>
    </row>
    <row r="1344" spans="1:16">
      <c r="A1344">
        <v>0</v>
      </c>
      <c r="B1344">
        <v>3355</v>
      </c>
      <c r="C1344">
        <v>2</v>
      </c>
      <c r="D1344">
        <v>1</v>
      </c>
      <c r="E1344">
        <v>0</v>
      </c>
      <c r="F1344">
        <v>1</v>
      </c>
      <c r="G1344">
        <v>54</v>
      </c>
      <c r="H1344" s="25">
        <v>0</v>
      </c>
      <c r="I1344">
        <f t="shared" si="162"/>
        <v>1.8897604130000003</v>
      </c>
      <c r="J1344">
        <f t="shared" si="163"/>
        <v>6.6177829563259936</v>
      </c>
      <c r="K1344">
        <f t="shared" si="164"/>
        <v>0.86872821059182637</v>
      </c>
      <c r="L1344">
        <f t="shared" si="165"/>
        <v>1</v>
      </c>
      <c r="M1344">
        <f t="shared" si="166"/>
        <v>0</v>
      </c>
      <c r="N1344">
        <f t="shared" si="167"/>
        <v>0</v>
      </c>
      <c r="O1344">
        <f t="shared" si="168"/>
        <v>1</v>
      </c>
      <c r="P1344">
        <f t="shared" si="169"/>
        <v>0</v>
      </c>
    </row>
    <row r="1345" spans="1:16">
      <c r="A1345">
        <v>0</v>
      </c>
      <c r="B1345">
        <v>3360</v>
      </c>
      <c r="C1345">
        <v>0</v>
      </c>
      <c r="D1345">
        <v>0</v>
      </c>
      <c r="E1345">
        <v>1</v>
      </c>
      <c r="F1345">
        <v>0</v>
      </c>
      <c r="G1345">
        <v>21</v>
      </c>
      <c r="H1345" s="25">
        <v>0</v>
      </c>
      <c r="I1345">
        <f t="shared" si="162"/>
        <v>1.4625503049999999</v>
      </c>
      <c r="J1345">
        <f t="shared" si="163"/>
        <v>4.3169550534718715</v>
      </c>
      <c r="K1345">
        <f t="shared" si="164"/>
        <v>0.81192242741510123</v>
      </c>
      <c r="L1345">
        <f t="shared" si="165"/>
        <v>1</v>
      </c>
      <c r="M1345">
        <f t="shared" si="166"/>
        <v>0</v>
      </c>
      <c r="N1345">
        <f t="shared" si="167"/>
        <v>0</v>
      </c>
      <c r="O1345">
        <f t="shared" si="168"/>
        <v>1</v>
      </c>
      <c r="P1345">
        <f t="shared" si="169"/>
        <v>0</v>
      </c>
    </row>
    <row r="1346" spans="1:16">
      <c r="A1346">
        <v>0</v>
      </c>
      <c r="B1346">
        <v>3362</v>
      </c>
      <c r="C1346">
        <v>1</v>
      </c>
      <c r="D1346">
        <v>1</v>
      </c>
      <c r="E1346">
        <v>1</v>
      </c>
      <c r="F1346">
        <v>0</v>
      </c>
      <c r="G1346">
        <v>64</v>
      </c>
      <c r="H1346" s="25">
        <v>0</v>
      </c>
      <c r="I1346">
        <f t="shared" si="162"/>
        <v>2.8120444779999998</v>
      </c>
      <c r="J1346">
        <f t="shared" si="163"/>
        <v>16.643911568654076</v>
      </c>
      <c r="K1346">
        <f t="shared" si="164"/>
        <v>0.94332322534553015</v>
      </c>
      <c r="L1346">
        <f t="shared" si="165"/>
        <v>1</v>
      </c>
      <c r="M1346">
        <f t="shared" si="166"/>
        <v>0</v>
      </c>
      <c r="N1346">
        <f t="shared" si="167"/>
        <v>0</v>
      </c>
      <c r="O1346">
        <f t="shared" si="168"/>
        <v>1</v>
      </c>
      <c r="P1346">
        <f t="shared" si="169"/>
        <v>0</v>
      </c>
    </row>
    <row r="1347" spans="1:16">
      <c r="A1347">
        <v>0</v>
      </c>
      <c r="B1347">
        <v>3364</v>
      </c>
      <c r="C1347">
        <v>2</v>
      </c>
      <c r="D1347">
        <v>1</v>
      </c>
      <c r="E1347">
        <v>0</v>
      </c>
      <c r="F1347">
        <v>2</v>
      </c>
      <c r="G1347">
        <v>57</v>
      </c>
      <c r="H1347" s="25">
        <v>0</v>
      </c>
      <c r="I1347">
        <f t="shared" si="162"/>
        <v>0.44063341300000003</v>
      </c>
      <c r="J1347">
        <f t="shared" si="163"/>
        <v>1.5536910349969175</v>
      </c>
      <c r="K1347">
        <f t="shared" si="164"/>
        <v>0.60840995003093357</v>
      </c>
      <c r="L1347">
        <f t="shared" si="165"/>
        <v>1</v>
      </c>
      <c r="M1347">
        <f t="shared" si="166"/>
        <v>0</v>
      </c>
      <c r="N1347">
        <f t="shared" si="167"/>
        <v>0</v>
      </c>
      <c r="O1347">
        <f t="shared" si="168"/>
        <v>1</v>
      </c>
      <c r="P1347">
        <f t="shared" si="169"/>
        <v>0</v>
      </c>
    </row>
    <row r="1348" spans="1:16">
      <c r="A1348">
        <v>0</v>
      </c>
      <c r="B1348">
        <v>3366</v>
      </c>
      <c r="C1348">
        <v>0</v>
      </c>
      <c r="D1348">
        <v>0</v>
      </c>
      <c r="E1348">
        <v>1</v>
      </c>
      <c r="F1348">
        <v>2</v>
      </c>
      <c r="G1348">
        <v>19</v>
      </c>
      <c r="H1348" s="25">
        <v>0</v>
      </c>
      <c r="I1348">
        <f t="shared" si="162"/>
        <v>-1.8357036949999999</v>
      </c>
      <c r="J1348">
        <f t="shared" si="163"/>
        <v>0.15950122205496098</v>
      </c>
      <c r="K1348">
        <f t="shared" si="164"/>
        <v>0.13756020176699782</v>
      </c>
      <c r="L1348">
        <f t="shared" si="165"/>
        <v>0</v>
      </c>
      <c r="M1348">
        <f t="shared" si="166"/>
        <v>0</v>
      </c>
      <c r="N1348">
        <f t="shared" si="167"/>
        <v>1</v>
      </c>
      <c r="O1348">
        <f t="shared" si="168"/>
        <v>0</v>
      </c>
      <c r="P1348">
        <f t="shared" si="169"/>
        <v>0</v>
      </c>
    </row>
    <row r="1349" spans="1:16">
      <c r="A1349">
        <v>0</v>
      </c>
      <c r="B1349">
        <v>3367</v>
      </c>
      <c r="C1349">
        <v>0</v>
      </c>
      <c r="D1349">
        <v>1</v>
      </c>
      <c r="E1349">
        <v>1</v>
      </c>
      <c r="F1349">
        <v>1</v>
      </c>
      <c r="G1349">
        <v>31</v>
      </c>
      <c r="H1349" s="25">
        <v>0</v>
      </c>
      <c r="I1349">
        <f t="shared" si="162"/>
        <v>-8.4675762000000043E-2</v>
      </c>
      <c r="J1349">
        <f t="shared" si="163"/>
        <v>0.91881014927447291</v>
      </c>
      <c r="K1349">
        <f t="shared" si="164"/>
        <v>0.47884369885258682</v>
      </c>
      <c r="L1349">
        <f t="shared" si="165"/>
        <v>1</v>
      </c>
      <c r="M1349">
        <f t="shared" si="166"/>
        <v>0</v>
      </c>
      <c r="N1349">
        <f t="shared" si="167"/>
        <v>0</v>
      </c>
      <c r="O1349">
        <f t="shared" si="168"/>
        <v>1</v>
      </c>
      <c r="P1349">
        <f t="shared" si="169"/>
        <v>0</v>
      </c>
    </row>
    <row r="1350" spans="1:16">
      <c r="A1350">
        <v>0</v>
      </c>
      <c r="B1350">
        <v>3372</v>
      </c>
      <c r="C1350">
        <v>0</v>
      </c>
      <c r="D1350">
        <v>0</v>
      </c>
      <c r="E1350">
        <v>1</v>
      </c>
      <c r="F1350">
        <v>0</v>
      </c>
      <c r="G1350">
        <v>11</v>
      </c>
      <c r="H1350" s="25">
        <v>1</v>
      </c>
      <c r="I1350">
        <f t="shared" ref="I1350:I1413" si="170">H$2+(C$2*C1350)+(D$2*D1350)+(E$2*E1350)+(F$2*F1350)+(G$2*G1350)</f>
        <v>0.96255030499999994</v>
      </c>
      <c r="J1350">
        <f t="shared" ref="J1350:J1413" si="171">EXP(I1350)</f>
        <v>2.6183655965320809</v>
      </c>
      <c r="K1350">
        <f t="shared" ref="K1350:K1413" si="172">J1350/(1+J1350)</f>
        <v>0.72363212800872823</v>
      </c>
      <c r="L1350">
        <f t="shared" ref="L1350:L1413" si="173">IF(K1350&gt;=0.27,1,0)</f>
        <v>1</v>
      </c>
      <c r="M1350">
        <f t="shared" ref="M1350:M1413" si="174">IF(AND(L1350=1,L1350=H1350),1,0)</f>
        <v>1</v>
      </c>
      <c r="N1350">
        <f t="shared" ref="N1350:N1413" si="175">IF(AND(L1350=0,L1350=H1350),1,0)</f>
        <v>0</v>
      </c>
      <c r="O1350">
        <f t="shared" ref="O1350:O1413" si="176">IF(AND(NOT(H1350=L1350),L1350=1),1,0)</f>
        <v>0</v>
      </c>
      <c r="P1350">
        <f t="shared" ref="P1350:P1413" si="177">IF(AND(NOT(H1350=L1350),L1350=0),1,0)</f>
        <v>0</v>
      </c>
    </row>
    <row r="1351" spans="1:16">
      <c r="A1351">
        <v>0</v>
      </c>
      <c r="B1351">
        <v>3378</v>
      </c>
      <c r="C1351">
        <v>1</v>
      </c>
      <c r="D1351">
        <v>0</v>
      </c>
      <c r="E1351">
        <v>1</v>
      </c>
      <c r="F1351">
        <v>2</v>
      </c>
      <c r="G1351">
        <v>68</v>
      </c>
      <c r="H1351" s="25">
        <v>0</v>
      </c>
      <c r="I1351">
        <f t="shared" si="170"/>
        <v>0.26188954500000028</v>
      </c>
      <c r="J1351">
        <f t="shared" si="171"/>
        <v>1.2993830111521576</v>
      </c>
      <c r="K1351">
        <f t="shared" si="172"/>
        <v>0.56510072695591174</v>
      </c>
      <c r="L1351">
        <f t="shared" si="173"/>
        <v>1</v>
      </c>
      <c r="M1351">
        <f t="shared" si="174"/>
        <v>0</v>
      </c>
      <c r="N1351">
        <f t="shared" si="175"/>
        <v>0</v>
      </c>
      <c r="O1351">
        <f t="shared" si="176"/>
        <v>1</v>
      </c>
      <c r="P1351">
        <f t="shared" si="177"/>
        <v>0</v>
      </c>
    </row>
    <row r="1352" spans="1:16">
      <c r="A1352">
        <v>0</v>
      </c>
      <c r="B1352">
        <v>3381</v>
      </c>
      <c r="C1352">
        <v>1</v>
      </c>
      <c r="D1352">
        <v>1</v>
      </c>
      <c r="E1352">
        <v>1</v>
      </c>
      <c r="F1352">
        <v>0</v>
      </c>
      <c r="G1352">
        <v>1</v>
      </c>
      <c r="H1352" s="25">
        <v>1</v>
      </c>
      <c r="I1352">
        <f t="shared" si="170"/>
        <v>-0.33795552200000017</v>
      </c>
      <c r="J1352">
        <f t="shared" si="171"/>
        <v>0.71322701010376222</v>
      </c>
      <c r="K1352">
        <f t="shared" si="172"/>
        <v>0.41630619053838369</v>
      </c>
      <c r="L1352">
        <f t="shared" si="173"/>
        <v>1</v>
      </c>
      <c r="M1352">
        <f t="shared" si="174"/>
        <v>1</v>
      </c>
      <c r="N1352">
        <f t="shared" si="175"/>
        <v>0</v>
      </c>
      <c r="O1352">
        <f t="shared" si="176"/>
        <v>0</v>
      </c>
      <c r="P1352">
        <f t="shared" si="177"/>
        <v>0</v>
      </c>
    </row>
    <row r="1353" spans="1:16">
      <c r="A1353">
        <v>0</v>
      </c>
      <c r="B1353">
        <v>3382</v>
      </c>
      <c r="C1353">
        <v>0</v>
      </c>
      <c r="D1353">
        <v>1</v>
      </c>
      <c r="E1353">
        <v>1</v>
      </c>
      <c r="F1353">
        <v>1</v>
      </c>
      <c r="G1353">
        <v>41</v>
      </c>
      <c r="H1353" s="25">
        <v>0</v>
      </c>
      <c r="I1353">
        <f t="shared" si="170"/>
        <v>0.41532423800000018</v>
      </c>
      <c r="J1353">
        <f t="shared" si="171"/>
        <v>1.5148618368439837</v>
      </c>
      <c r="K1353">
        <f t="shared" si="172"/>
        <v>0.60236384148445066</v>
      </c>
      <c r="L1353">
        <f t="shared" si="173"/>
        <v>1</v>
      </c>
      <c r="M1353">
        <f t="shared" si="174"/>
        <v>0</v>
      </c>
      <c r="N1353">
        <f t="shared" si="175"/>
        <v>0</v>
      </c>
      <c r="O1353">
        <f t="shared" si="176"/>
        <v>1</v>
      </c>
      <c r="P1353">
        <f t="shared" si="177"/>
        <v>0</v>
      </c>
    </row>
    <row r="1354" spans="1:16">
      <c r="A1354">
        <v>0</v>
      </c>
      <c r="B1354">
        <v>3385</v>
      </c>
      <c r="C1354">
        <v>0</v>
      </c>
      <c r="D1354">
        <v>1</v>
      </c>
      <c r="E1354">
        <v>1</v>
      </c>
      <c r="F1354">
        <v>0</v>
      </c>
      <c r="G1354">
        <v>4</v>
      </c>
      <c r="H1354" s="25">
        <v>1</v>
      </c>
      <c r="I1354">
        <f t="shared" si="170"/>
        <v>0.16445123799999989</v>
      </c>
      <c r="J1354">
        <f t="shared" si="171"/>
        <v>1.1787460901333655</v>
      </c>
      <c r="K1354">
        <f t="shared" si="172"/>
        <v>0.54102040410831542</v>
      </c>
      <c r="L1354">
        <f t="shared" si="173"/>
        <v>1</v>
      </c>
      <c r="M1354">
        <f t="shared" si="174"/>
        <v>1</v>
      </c>
      <c r="N1354">
        <f t="shared" si="175"/>
        <v>0</v>
      </c>
      <c r="O1354">
        <f t="shared" si="176"/>
        <v>0</v>
      </c>
      <c r="P1354">
        <f t="shared" si="177"/>
        <v>0</v>
      </c>
    </row>
    <row r="1355" spans="1:16">
      <c r="A1355">
        <v>0</v>
      </c>
      <c r="B1355">
        <v>3392</v>
      </c>
      <c r="C1355">
        <v>0</v>
      </c>
      <c r="D1355">
        <v>0</v>
      </c>
      <c r="E1355">
        <v>1</v>
      </c>
      <c r="F1355">
        <v>0</v>
      </c>
      <c r="G1355">
        <v>4</v>
      </c>
      <c r="H1355" s="25">
        <v>0</v>
      </c>
      <c r="I1355">
        <f t="shared" si="170"/>
        <v>0.61255030499999985</v>
      </c>
      <c r="J1355">
        <f t="shared" si="171"/>
        <v>1.8451310504053915</v>
      </c>
      <c r="K1355">
        <f t="shared" si="172"/>
        <v>0.64852234140233578</v>
      </c>
      <c r="L1355">
        <f t="shared" si="173"/>
        <v>1</v>
      </c>
      <c r="M1355">
        <f t="shared" si="174"/>
        <v>0</v>
      </c>
      <c r="N1355">
        <f t="shared" si="175"/>
        <v>0</v>
      </c>
      <c r="O1355">
        <f t="shared" si="176"/>
        <v>1</v>
      </c>
      <c r="P1355">
        <f t="shared" si="177"/>
        <v>0</v>
      </c>
    </row>
    <row r="1356" spans="1:16">
      <c r="A1356">
        <v>0</v>
      </c>
      <c r="B1356">
        <v>3397</v>
      </c>
      <c r="C1356">
        <v>0</v>
      </c>
      <c r="D1356">
        <v>1</v>
      </c>
      <c r="E1356">
        <v>1</v>
      </c>
      <c r="F1356">
        <v>1</v>
      </c>
      <c r="G1356">
        <v>58</v>
      </c>
      <c r="H1356" s="25">
        <v>0</v>
      </c>
      <c r="I1356">
        <f t="shared" si="170"/>
        <v>1.2653242380000003</v>
      </c>
      <c r="J1356">
        <f t="shared" si="171"/>
        <v>3.544241727674851</v>
      </c>
      <c r="K1356">
        <f t="shared" si="172"/>
        <v>0.77994128395285223</v>
      </c>
      <c r="L1356">
        <f t="shared" si="173"/>
        <v>1</v>
      </c>
      <c r="M1356">
        <f t="shared" si="174"/>
        <v>0</v>
      </c>
      <c r="N1356">
        <f t="shared" si="175"/>
        <v>0</v>
      </c>
      <c r="O1356">
        <f t="shared" si="176"/>
        <v>1</v>
      </c>
      <c r="P1356">
        <f t="shared" si="177"/>
        <v>0</v>
      </c>
    </row>
    <row r="1357" spans="1:16">
      <c r="A1357">
        <v>0</v>
      </c>
      <c r="B1357">
        <v>3399</v>
      </c>
      <c r="C1357">
        <v>1</v>
      </c>
      <c r="D1357">
        <v>1</v>
      </c>
      <c r="E1357">
        <v>1</v>
      </c>
      <c r="F1357">
        <v>1</v>
      </c>
      <c r="G1357">
        <v>61</v>
      </c>
      <c r="H1357" s="25">
        <v>0</v>
      </c>
      <c r="I1357">
        <f t="shared" si="170"/>
        <v>1.0629174780000001</v>
      </c>
      <c r="J1357">
        <f t="shared" si="171"/>
        <v>2.8948042090137882</v>
      </c>
      <c r="K1357">
        <f t="shared" si="172"/>
        <v>0.74324768426467014</v>
      </c>
      <c r="L1357">
        <f t="shared" si="173"/>
        <v>1</v>
      </c>
      <c r="M1357">
        <f t="shared" si="174"/>
        <v>0</v>
      </c>
      <c r="N1357">
        <f t="shared" si="175"/>
        <v>0</v>
      </c>
      <c r="O1357">
        <f t="shared" si="176"/>
        <v>1</v>
      </c>
      <c r="P1357">
        <f t="shared" si="177"/>
        <v>0</v>
      </c>
    </row>
    <row r="1358" spans="1:16">
      <c r="A1358">
        <v>0</v>
      </c>
      <c r="B1358">
        <v>3400</v>
      </c>
      <c r="C1358">
        <v>1</v>
      </c>
      <c r="D1358">
        <v>1</v>
      </c>
      <c r="E1358">
        <v>1</v>
      </c>
      <c r="F1358">
        <v>2</v>
      </c>
      <c r="G1358">
        <v>42</v>
      </c>
      <c r="H1358" s="25">
        <v>0</v>
      </c>
      <c r="I1358">
        <f t="shared" si="170"/>
        <v>-1.4862095219999998</v>
      </c>
      <c r="J1358">
        <f t="shared" si="171"/>
        <v>0.22622854672565137</v>
      </c>
      <c r="K1358">
        <f t="shared" si="172"/>
        <v>0.18449133917958471</v>
      </c>
      <c r="L1358">
        <f t="shared" si="173"/>
        <v>0</v>
      </c>
      <c r="M1358">
        <f t="shared" si="174"/>
        <v>0</v>
      </c>
      <c r="N1358">
        <f t="shared" si="175"/>
        <v>1</v>
      </c>
      <c r="O1358">
        <f t="shared" si="176"/>
        <v>0</v>
      </c>
      <c r="P1358">
        <f t="shared" si="177"/>
        <v>0</v>
      </c>
    </row>
    <row r="1359" spans="1:16">
      <c r="A1359">
        <v>0</v>
      </c>
      <c r="B1359">
        <v>3401</v>
      </c>
      <c r="C1359">
        <v>1</v>
      </c>
      <c r="D1359">
        <v>1</v>
      </c>
      <c r="E1359">
        <v>1</v>
      </c>
      <c r="F1359">
        <v>0</v>
      </c>
      <c r="G1359">
        <v>18</v>
      </c>
      <c r="H1359" s="25">
        <v>0</v>
      </c>
      <c r="I1359">
        <f t="shared" si="170"/>
        <v>0.51204447799999986</v>
      </c>
      <c r="J1359">
        <f t="shared" si="171"/>
        <v>1.6686993288978542</v>
      </c>
      <c r="K1359">
        <f t="shared" si="172"/>
        <v>0.62528562540876809</v>
      </c>
      <c r="L1359">
        <f t="shared" si="173"/>
        <v>1</v>
      </c>
      <c r="M1359">
        <f t="shared" si="174"/>
        <v>0</v>
      </c>
      <c r="N1359">
        <f t="shared" si="175"/>
        <v>0</v>
      </c>
      <c r="O1359">
        <f t="shared" si="176"/>
        <v>1</v>
      </c>
      <c r="P1359">
        <f t="shared" si="177"/>
        <v>0</v>
      </c>
    </row>
    <row r="1360" spans="1:16">
      <c r="A1360">
        <v>0</v>
      </c>
      <c r="B1360">
        <v>3403</v>
      </c>
      <c r="C1360">
        <v>1</v>
      </c>
      <c r="D1360">
        <v>1</v>
      </c>
      <c r="E1360">
        <v>1</v>
      </c>
      <c r="F1360">
        <v>0</v>
      </c>
      <c r="G1360">
        <v>4</v>
      </c>
      <c r="H1360" s="25">
        <v>1</v>
      </c>
      <c r="I1360">
        <f t="shared" si="170"/>
        <v>-0.18795552200000015</v>
      </c>
      <c r="J1360">
        <f t="shared" si="171"/>
        <v>0.82865156317726207</v>
      </c>
      <c r="K1360">
        <f t="shared" si="172"/>
        <v>0.45314896498788926</v>
      </c>
      <c r="L1360">
        <f t="shared" si="173"/>
        <v>1</v>
      </c>
      <c r="M1360">
        <f t="shared" si="174"/>
        <v>1</v>
      </c>
      <c r="N1360">
        <f t="shared" si="175"/>
        <v>0</v>
      </c>
      <c r="O1360">
        <f t="shared" si="176"/>
        <v>0</v>
      </c>
      <c r="P1360">
        <f t="shared" si="177"/>
        <v>0</v>
      </c>
    </row>
    <row r="1361" spans="1:16">
      <c r="A1361">
        <v>0</v>
      </c>
      <c r="B1361">
        <v>3412</v>
      </c>
      <c r="C1361">
        <v>1</v>
      </c>
      <c r="D1361">
        <v>1</v>
      </c>
      <c r="E1361">
        <v>1</v>
      </c>
      <c r="F1361">
        <v>0</v>
      </c>
      <c r="G1361">
        <v>53</v>
      </c>
      <c r="H1361" s="25">
        <v>1</v>
      </c>
      <c r="I1361">
        <f t="shared" si="170"/>
        <v>2.262044478</v>
      </c>
      <c r="J1361">
        <f t="shared" si="171"/>
        <v>9.6027016235245597</v>
      </c>
      <c r="K1361">
        <f t="shared" si="172"/>
        <v>0.90568441558505552</v>
      </c>
      <c r="L1361">
        <f t="shared" si="173"/>
        <v>1</v>
      </c>
      <c r="M1361">
        <f t="shared" si="174"/>
        <v>1</v>
      </c>
      <c r="N1361">
        <f t="shared" si="175"/>
        <v>0</v>
      </c>
      <c r="O1361">
        <f t="shared" si="176"/>
        <v>0</v>
      </c>
      <c r="P1361">
        <f t="shared" si="177"/>
        <v>0</v>
      </c>
    </row>
    <row r="1362" spans="1:16">
      <c r="A1362">
        <v>0</v>
      </c>
      <c r="B1362">
        <v>3413</v>
      </c>
      <c r="C1362">
        <v>0</v>
      </c>
      <c r="D1362">
        <v>1</v>
      </c>
      <c r="E1362">
        <v>1</v>
      </c>
      <c r="F1362">
        <v>2</v>
      </c>
      <c r="G1362">
        <v>2</v>
      </c>
      <c r="H1362" s="25">
        <v>0</v>
      </c>
      <c r="I1362">
        <f t="shared" si="170"/>
        <v>-3.1338027619999997</v>
      </c>
      <c r="J1362">
        <f t="shared" si="171"/>
        <v>4.3551864575836284E-2</v>
      </c>
      <c r="K1362">
        <f t="shared" si="172"/>
        <v>4.1734259747155396E-2</v>
      </c>
      <c r="L1362">
        <f t="shared" si="173"/>
        <v>0</v>
      </c>
      <c r="M1362">
        <f t="shared" si="174"/>
        <v>0</v>
      </c>
      <c r="N1362">
        <f t="shared" si="175"/>
        <v>1</v>
      </c>
      <c r="O1362">
        <f t="shared" si="176"/>
        <v>0</v>
      </c>
      <c r="P1362">
        <f t="shared" si="177"/>
        <v>0</v>
      </c>
    </row>
    <row r="1363" spans="1:16">
      <c r="A1363">
        <v>0</v>
      </c>
      <c r="B1363">
        <v>3415</v>
      </c>
      <c r="C1363">
        <v>2</v>
      </c>
      <c r="D1363">
        <v>1</v>
      </c>
      <c r="E1363">
        <v>0</v>
      </c>
      <c r="F1363">
        <v>2</v>
      </c>
      <c r="G1363">
        <v>47</v>
      </c>
      <c r="H1363" s="25">
        <v>0</v>
      </c>
      <c r="I1363">
        <f t="shared" si="170"/>
        <v>-5.9366586999999971E-2</v>
      </c>
      <c r="J1363">
        <f t="shared" si="171"/>
        <v>0.94236124844628466</v>
      </c>
      <c r="K1363">
        <f t="shared" si="172"/>
        <v>0.48516271069559763</v>
      </c>
      <c r="L1363">
        <f t="shared" si="173"/>
        <v>1</v>
      </c>
      <c r="M1363">
        <f t="shared" si="174"/>
        <v>0</v>
      </c>
      <c r="N1363">
        <f t="shared" si="175"/>
        <v>0</v>
      </c>
      <c r="O1363">
        <f t="shared" si="176"/>
        <v>1</v>
      </c>
      <c r="P1363">
        <f t="shared" si="177"/>
        <v>0</v>
      </c>
    </row>
    <row r="1364" spans="1:16">
      <c r="A1364">
        <v>0</v>
      </c>
      <c r="B1364">
        <v>3416</v>
      </c>
      <c r="C1364">
        <v>1</v>
      </c>
      <c r="D1364">
        <v>1</v>
      </c>
      <c r="E1364">
        <v>1</v>
      </c>
      <c r="F1364">
        <v>1</v>
      </c>
      <c r="G1364">
        <v>68</v>
      </c>
      <c r="H1364" s="25">
        <v>1</v>
      </c>
      <c r="I1364">
        <f t="shared" si="170"/>
        <v>1.4129174780000002</v>
      </c>
      <c r="J1364">
        <f t="shared" si="171"/>
        <v>4.1079227125426403</v>
      </c>
      <c r="K1364">
        <f t="shared" si="172"/>
        <v>0.8042256987278853</v>
      </c>
      <c r="L1364">
        <f t="shared" si="173"/>
        <v>1</v>
      </c>
      <c r="M1364">
        <f t="shared" si="174"/>
        <v>1</v>
      </c>
      <c r="N1364">
        <f t="shared" si="175"/>
        <v>0</v>
      </c>
      <c r="O1364">
        <f t="shared" si="176"/>
        <v>0</v>
      </c>
      <c r="P1364">
        <f t="shared" si="177"/>
        <v>0</v>
      </c>
    </row>
    <row r="1365" spans="1:16">
      <c r="A1365">
        <v>0</v>
      </c>
      <c r="B1365">
        <v>3417</v>
      </c>
      <c r="C1365">
        <v>0</v>
      </c>
      <c r="D1365">
        <v>1</v>
      </c>
      <c r="E1365">
        <v>1</v>
      </c>
      <c r="F1365">
        <v>0</v>
      </c>
      <c r="G1365">
        <v>12</v>
      </c>
      <c r="H1365" s="25">
        <v>0</v>
      </c>
      <c r="I1365">
        <f t="shared" si="170"/>
        <v>0.56445123799999997</v>
      </c>
      <c r="J1365">
        <f t="shared" si="171"/>
        <v>1.7584825295090378</v>
      </c>
      <c r="K1365">
        <f t="shared" si="172"/>
        <v>0.63748184398398833</v>
      </c>
      <c r="L1365">
        <f t="shared" si="173"/>
        <v>1</v>
      </c>
      <c r="M1365">
        <f t="shared" si="174"/>
        <v>0</v>
      </c>
      <c r="N1365">
        <f t="shared" si="175"/>
        <v>0</v>
      </c>
      <c r="O1365">
        <f t="shared" si="176"/>
        <v>1</v>
      </c>
      <c r="P1365">
        <f t="shared" si="177"/>
        <v>0</v>
      </c>
    </row>
    <row r="1366" spans="1:16">
      <c r="A1366">
        <v>0</v>
      </c>
      <c r="B1366">
        <v>3420</v>
      </c>
      <c r="C1366">
        <v>0</v>
      </c>
      <c r="D1366">
        <v>1</v>
      </c>
      <c r="E1366">
        <v>1</v>
      </c>
      <c r="F1366">
        <v>2</v>
      </c>
      <c r="G1366">
        <v>69</v>
      </c>
      <c r="H1366" s="25">
        <v>0</v>
      </c>
      <c r="I1366">
        <f t="shared" si="170"/>
        <v>0.21619723800000035</v>
      </c>
      <c r="J1366">
        <f t="shared" si="171"/>
        <v>1.2413471956944853</v>
      </c>
      <c r="K1366">
        <f t="shared" si="172"/>
        <v>0.55383976122889422</v>
      </c>
      <c r="L1366">
        <f t="shared" si="173"/>
        <v>1</v>
      </c>
      <c r="M1366">
        <f t="shared" si="174"/>
        <v>0</v>
      </c>
      <c r="N1366">
        <f t="shared" si="175"/>
        <v>0</v>
      </c>
      <c r="O1366">
        <f t="shared" si="176"/>
        <v>1</v>
      </c>
      <c r="P1366">
        <f t="shared" si="177"/>
        <v>0</v>
      </c>
    </row>
    <row r="1367" spans="1:16">
      <c r="A1367">
        <v>0</v>
      </c>
      <c r="B1367">
        <v>3423</v>
      </c>
      <c r="C1367">
        <v>2</v>
      </c>
      <c r="D1367">
        <v>1</v>
      </c>
      <c r="E1367">
        <v>0</v>
      </c>
      <c r="F1367">
        <v>2</v>
      </c>
      <c r="G1367">
        <v>70</v>
      </c>
      <c r="H1367" s="25">
        <v>0</v>
      </c>
      <c r="I1367">
        <f t="shared" si="170"/>
        <v>1.0906334129999999</v>
      </c>
      <c r="J1367">
        <f t="shared" si="171"/>
        <v>2.9761586132094533</v>
      </c>
      <c r="K1367">
        <f t="shared" si="172"/>
        <v>0.74850097863856957</v>
      </c>
      <c r="L1367">
        <f t="shared" si="173"/>
        <v>1</v>
      </c>
      <c r="M1367">
        <f t="shared" si="174"/>
        <v>0</v>
      </c>
      <c r="N1367">
        <f t="shared" si="175"/>
        <v>0</v>
      </c>
      <c r="O1367">
        <f t="shared" si="176"/>
        <v>1</v>
      </c>
      <c r="P1367">
        <f t="shared" si="177"/>
        <v>0</v>
      </c>
    </row>
    <row r="1368" spans="1:16">
      <c r="A1368">
        <v>0</v>
      </c>
      <c r="B1368">
        <v>3426</v>
      </c>
      <c r="C1368">
        <v>0</v>
      </c>
      <c r="D1368">
        <v>1</v>
      </c>
      <c r="E1368">
        <v>1</v>
      </c>
      <c r="F1368">
        <v>1</v>
      </c>
      <c r="G1368">
        <v>28</v>
      </c>
      <c r="H1368" s="25">
        <v>0</v>
      </c>
      <c r="I1368">
        <f t="shared" si="170"/>
        <v>-0.23467576199999995</v>
      </c>
      <c r="J1368">
        <f t="shared" si="171"/>
        <v>0.79082722430083696</v>
      </c>
      <c r="K1368">
        <f t="shared" si="172"/>
        <v>0.44159883967007846</v>
      </c>
      <c r="L1368">
        <f t="shared" si="173"/>
        <v>1</v>
      </c>
      <c r="M1368">
        <f t="shared" si="174"/>
        <v>0</v>
      </c>
      <c r="N1368">
        <f t="shared" si="175"/>
        <v>0</v>
      </c>
      <c r="O1368">
        <f t="shared" si="176"/>
        <v>1</v>
      </c>
      <c r="P1368">
        <f t="shared" si="177"/>
        <v>0</v>
      </c>
    </row>
    <row r="1369" spans="1:16">
      <c r="A1369">
        <v>0</v>
      </c>
      <c r="B1369">
        <v>3429</v>
      </c>
      <c r="C1369">
        <v>1</v>
      </c>
      <c r="D1369">
        <v>1</v>
      </c>
      <c r="E1369">
        <v>1</v>
      </c>
      <c r="F1369">
        <v>0</v>
      </c>
      <c r="G1369">
        <v>51</v>
      </c>
      <c r="H1369" s="25">
        <v>1</v>
      </c>
      <c r="I1369">
        <f t="shared" si="170"/>
        <v>2.1620444780000003</v>
      </c>
      <c r="J1369">
        <f t="shared" si="171"/>
        <v>8.6888837431996819</v>
      </c>
      <c r="K1369">
        <f t="shared" si="172"/>
        <v>0.89678893601114085</v>
      </c>
      <c r="L1369">
        <f t="shared" si="173"/>
        <v>1</v>
      </c>
      <c r="M1369">
        <f t="shared" si="174"/>
        <v>1</v>
      </c>
      <c r="N1369">
        <f t="shared" si="175"/>
        <v>0</v>
      </c>
      <c r="O1369">
        <f t="shared" si="176"/>
        <v>0</v>
      </c>
      <c r="P1369">
        <f t="shared" si="177"/>
        <v>0</v>
      </c>
    </row>
    <row r="1370" spans="1:16">
      <c r="A1370">
        <v>0</v>
      </c>
      <c r="B1370">
        <v>3430</v>
      </c>
      <c r="C1370">
        <v>0</v>
      </c>
      <c r="D1370">
        <v>0</v>
      </c>
      <c r="E1370">
        <v>1</v>
      </c>
      <c r="F1370">
        <v>1</v>
      </c>
      <c r="G1370">
        <v>53</v>
      </c>
      <c r="H1370" s="25">
        <v>0</v>
      </c>
      <c r="I1370">
        <f t="shared" si="170"/>
        <v>1.4634233050000003</v>
      </c>
      <c r="J1370">
        <f t="shared" si="171"/>
        <v>4.3207254007506837</v>
      </c>
      <c r="K1370">
        <f t="shared" si="172"/>
        <v>0.81205570205541644</v>
      </c>
      <c r="L1370">
        <f t="shared" si="173"/>
        <v>1</v>
      </c>
      <c r="M1370">
        <f t="shared" si="174"/>
        <v>0</v>
      </c>
      <c r="N1370">
        <f t="shared" si="175"/>
        <v>0</v>
      </c>
      <c r="O1370">
        <f t="shared" si="176"/>
        <v>1</v>
      </c>
      <c r="P1370">
        <f t="shared" si="177"/>
        <v>0</v>
      </c>
    </row>
    <row r="1371" spans="1:16">
      <c r="A1371">
        <v>0</v>
      </c>
      <c r="B1371">
        <v>3433</v>
      </c>
      <c r="C1371">
        <v>1</v>
      </c>
      <c r="D1371">
        <v>1</v>
      </c>
      <c r="E1371">
        <v>1</v>
      </c>
      <c r="F1371">
        <v>2</v>
      </c>
      <c r="G1371">
        <v>70</v>
      </c>
      <c r="H1371" s="25">
        <v>0</v>
      </c>
      <c r="I1371">
        <f t="shared" si="170"/>
        <v>-8.6209521999999872E-2</v>
      </c>
      <c r="J1371">
        <f t="shared" si="171"/>
        <v>0.91740199518118037</v>
      </c>
      <c r="K1371">
        <f t="shared" si="172"/>
        <v>0.47846095784128595</v>
      </c>
      <c r="L1371">
        <f t="shared" si="173"/>
        <v>1</v>
      </c>
      <c r="M1371">
        <f t="shared" si="174"/>
        <v>0</v>
      </c>
      <c r="N1371">
        <f t="shared" si="175"/>
        <v>0</v>
      </c>
      <c r="O1371">
        <f t="shared" si="176"/>
        <v>1</v>
      </c>
      <c r="P1371">
        <f t="shared" si="177"/>
        <v>0</v>
      </c>
    </row>
    <row r="1372" spans="1:16">
      <c r="A1372">
        <v>0</v>
      </c>
      <c r="B1372">
        <v>3434</v>
      </c>
      <c r="C1372">
        <v>1</v>
      </c>
      <c r="D1372">
        <v>1</v>
      </c>
      <c r="E1372">
        <v>1</v>
      </c>
      <c r="F1372">
        <v>1</v>
      </c>
      <c r="G1372">
        <v>61</v>
      </c>
      <c r="H1372" s="25">
        <v>0</v>
      </c>
      <c r="I1372">
        <f t="shared" si="170"/>
        <v>1.0629174780000001</v>
      </c>
      <c r="J1372">
        <f t="shared" si="171"/>
        <v>2.8948042090137882</v>
      </c>
      <c r="K1372">
        <f t="shared" si="172"/>
        <v>0.74324768426467014</v>
      </c>
      <c r="L1372">
        <f t="shared" si="173"/>
        <v>1</v>
      </c>
      <c r="M1372">
        <f t="shared" si="174"/>
        <v>0</v>
      </c>
      <c r="N1372">
        <f t="shared" si="175"/>
        <v>0</v>
      </c>
      <c r="O1372">
        <f t="shared" si="176"/>
        <v>1</v>
      </c>
      <c r="P1372">
        <f t="shared" si="177"/>
        <v>0</v>
      </c>
    </row>
    <row r="1373" spans="1:16">
      <c r="A1373">
        <v>0</v>
      </c>
      <c r="B1373">
        <v>3435</v>
      </c>
      <c r="C1373">
        <v>0</v>
      </c>
      <c r="D1373">
        <v>1</v>
      </c>
      <c r="E1373">
        <v>1</v>
      </c>
      <c r="F1373">
        <v>1</v>
      </c>
      <c r="G1373">
        <v>11</v>
      </c>
      <c r="H1373" s="25">
        <v>0</v>
      </c>
      <c r="I1373">
        <f t="shared" si="170"/>
        <v>-1.084675762</v>
      </c>
      <c r="J1373">
        <f t="shared" si="171"/>
        <v>0.33801136425774259</v>
      </c>
      <c r="K1373">
        <f t="shared" si="172"/>
        <v>0.25262219237222494</v>
      </c>
      <c r="L1373">
        <f t="shared" si="173"/>
        <v>0</v>
      </c>
      <c r="M1373">
        <f t="shared" si="174"/>
        <v>0</v>
      </c>
      <c r="N1373">
        <f t="shared" si="175"/>
        <v>1</v>
      </c>
      <c r="O1373">
        <f t="shared" si="176"/>
        <v>0</v>
      </c>
      <c r="P1373">
        <f t="shared" si="177"/>
        <v>0</v>
      </c>
    </row>
    <row r="1374" spans="1:16">
      <c r="A1374">
        <v>0</v>
      </c>
      <c r="B1374">
        <v>3437</v>
      </c>
      <c r="C1374">
        <v>0</v>
      </c>
      <c r="D1374">
        <v>0</v>
      </c>
      <c r="E1374">
        <v>1</v>
      </c>
      <c r="F1374">
        <v>1</v>
      </c>
      <c r="G1374">
        <v>25</v>
      </c>
      <c r="H1374" s="25">
        <v>0</v>
      </c>
      <c r="I1374">
        <f t="shared" si="170"/>
        <v>6.342330499999993E-2</v>
      </c>
      <c r="J1374">
        <f t="shared" si="171"/>
        <v>1.065477765850499</v>
      </c>
      <c r="K1374">
        <f t="shared" si="172"/>
        <v>0.51585051336138144</v>
      </c>
      <c r="L1374">
        <f t="shared" si="173"/>
        <v>1</v>
      </c>
      <c r="M1374">
        <f t="shared" si="174"/>
        <v>0</v>
      </c>
      <c r="N1374">
        <f t="shared" si="175"/>
        <v>0</v>
      </c>
      <c r="O1374">
        <f t="shared" si="176"/>
        <v>1</v>
      </c>
      <c r="P1374">
        <f t="shared" si="177"/>
        <v>0</v>
      </c>
    </row>
    <row r="1375" spans="1:16">
      <c r="A1375">
        <v>0</v>
      </c>
      <c r="B1375">
        <v>3442</v>
      </c>
      <c r="C1375">
        <v>0</v>
      </c>
      <c r="D1375">
        <v>1</v>
      </c>
      <c r="E1375">
        <v>1</v>
      </c>
      <c r="F1375">
        <v>1</v>
      </c>
      <c r="G1375">
        <v>34</v>
      </c>
      <c r="H1375" s="25">
        <v>0</v>
      </c>
      <c r="I1375">
        <f t="shared" si="170"/>
        <v>6.532423800000009E-2</v>
      </c>
      <c r="J1375">
        <f t="shared" si="171"/>
        <v>1.0675050939933681</v>
      </c>
      <c r="K1375">
        <f t="shared" si="172"/>
        <v>0.51632525457603162</v>
      </c>
      <c r="L1375">
        <f t="shared" si="173"/>
        <v>1</v>
      </c>
      <c r="M1375">
        <f t="shared" si="174"/>
        <v>0</v>
      </c>
      <c r="N1375">
        <f t="shared" si="175"/>
        <v>0</v>
      </c>
      <c r="O1375">
        <f t="shared" si="176"/>
        <v>1</v>
      </c>
      <c r="P1375">
        <f t="shared" si="177"/>
        <v>0</v>
      </c>
    </row>
    <row r="1376" spans="1:16">
      <c r="A1376">
        <v>0</v>
      </c>
      <c r="B1376">
        <v>3443</v>
      </c>
      <c r="C1376">
        <v>0</v>
      </c>
      <c r="D1376">
        <v>1</v>
      </c>
      <c r="E1376">
        <v>1</v>
      </c>
      <c r="F1376">
        <v>0</v>
      </c>
      <c r="G1376">
        <v>29</v>
      </c>
      <c r="H1376" s="25">
        <v>0</v>
      </c>
      <c r="I1376">
        <f t="shared" si="170"/>
        <v>1.4144512380000001</v>
      </c>
      <c r="J1376">
        <f t="shared" si="171"/>
        <v>4.1142281143326738</v>
      </c>
      <c r="K1376">
        <f t="shared" si="172"/>
        <v>0.80446707154155084</v>
      </c>
      <c r="L1376">
        <f t="shared" si="173"/>
        <v>1</v>
      </c>
      <c r="M1376">
        <f t="shared" si="174"/>
        <v>0</v>
      </c>
      <c r="N1376">
        <f t="shared" si="175"/>
        <v>0</v>
      </c>
      <c r="O1376">
        <f t="shared" si="176"/>
        <v>1</v>
      </c>
      <c r="P1376">
        <f t="shared" si="177"/>
        <v>0</v>
      </c>
    </row>
    <row r="1377" spans="1:16">
      <c r="A1377">
        <v>0</v>
      </c>
      <c r="B1377">
        <v>3448</v>
      </c>
      <c r="C1377">
        <v>1</v>
      </c>
      <c r="D1377">
        <v>1</v>
      </c>
      <c r="E1377">
        <v>1</v>
      </c>
      <c r="F1377">
        <v>1</v>
      </c>
      <c r="G1377">
        <v>39</v>
      </c>
      <c r="H1377" s="25">
        <v>0</v>
      </c>
      <c r="I1377">
        <f t="shared" si="170"/>
        <v>-3.7082521999999951E-2</v>
      </c>
      <c r="J1377">
        <f t="shared" si="171"/>
        <v>0.96359661414818165</v>
      </c>
      <c r="K1377">
        <f t="shared" si="172"/>
        <v>0.49073043170131708</v>
      </c>
      <c r="L1377">
        <f t="shared" si="173"/>
        <v>1</v>
      </c>
      <c r="M1377">
        <f t="shared" si="174"/>
        <v>0</v>
      </c>
      <c r="N1377">
        <f t="shared" si="175"/>
        <v>0</v>
      </c>
      <c r="O1377">
        <f t="shared" si="176"/>
        <v>1</v>
      </c>
      <c r="P1377">
        <f t="shared" si="177"/>
        <v>0</v>
      </c>
    </row>
    <row r="1378" spans="1:16">
      <c r="A1378">
        <v>0</v>
      </c>
      <c r="B1378">
        <v>3454</v>
      </c>
      <c r="C1378">
        <v>1</v>
      </c>
      <c r="D1378">
        <v>1</v>
      </c>
      <c r="E1378">
        <v>1</v>
      </c>
      <c r="F1378">
        <v>1</v>
      </c>
      <c r="G1378">
        <v>70</v>
      </c>
      <c r="H1378" s="25">
        <v>0</v>
      </c>
      <c r="I1378">
        <f t="shared" si="170"/>
        <v>1.5129174779999999</v>
      </c>
      <c r="J1378">
        <f t="shared" si="171"/>
        <v>4.5399567156045526</v>
      </c>
      <c r="K1378">
        <f t="shared" si="172"/>
        <v>0.81949317452548465</v>
      </c>
      <c r="L1378">
        <f t="shared" si="173"/>
        <v>1</v>
      </c>
      <c r="M1378">
        <f t="shared" si="174"/>
        <v>0</v>
      </c>
      <c r="N1378">
        <f t="shared" si="175"/>
        <v>0</v>
      </c>
      <c r="O1378">
        <f t="shared" si="176"/>
        <v>1</v>
      </c>
      <c r="P1378">
        <f t="shared" si="177"/>
        <v>0</v>
      </c>
    </row>
    <row r="1379" spans="1:16">
      <c r="A1379">
        <v>0</v>
      </c>
      <c r="B1379">
        <v>3457</v>
      </c>
      <c r="C1379">
        <v>1</v>
      </c>
      <c r="D1379">
        <v>1</v>
      </c>
      <c r="E1379">
        <v>1</v>
      </c>
      <c r="F1379">
        <v>2</v>
      </c>
      <c r="G1379">
        <v>67</v>
      </c>
      <c r="H1379" s="25">
        <v>0</v>
      </c>
      <c r="I1379">
        <f t="shared" si="170"/>
        <v>-0.23620952199999978</v>
      </c>
      <c r="J1379">
        <f t="shared" si="171"/>
        <v>0.7896152148407044</v>
      </c>
      <c r="K1379">
        <f t="shared" si="172"/>
        <v>0.44122066480698141</v>
      </c>
      <c r="L1379">
        <f t="shared" si="173"/>
        <v>1</v>
      </c>
      <c r="M1379">
        <f t="shared" si="174"/>
        <v>0</v>
      </c>
      <c r="N1379">
        <f t="shared" si="175"/>
        <v>0</v>
      </c>
      <c r="O1379">
        <f t="shared" si="176"/>
        <v>1</v>
      </c>
      <c r="P1379">
        <f t="shared" si="177"/>
        <v>0</v>
      </c>
    </row>
    <row r="1380" spans="1:16">
      <c r="A1380">
        <v>0</v>
      </c>
      <c r="B1380">
        <v>3458</v>
      </c>
      <c r="C1380">
        <v>0</v>
      </c>
      <c r="D1380">
        <v>0</v>
      </c>
      <c r="E1380">
        <v>1</v>
      </c>
      <c r="F1380">
        <v>0</v>
      </c>
      <c r="G1380">
        <v>1</v>
      </c>
      <c r="H1380" s="25">
        <v>0</v>
      </c>
      <c r="I1380">
        <f t="shared" si="170"/>
        <v>0.46255030499999988</v>
      </c>
      <c r="J1380">
        <f t="shared" si="171"/>
        <v>1.5881190126334659</v>
      </c>
      <c r="K1380">
        <f t="shared" si="172"/>
        <v>0.61361900472170383</v>
      </c>
      <c r="L1380">
        <f t="shared" si="173"/>
        <v>1</v>
      </c>
      <c r="M1380">
        <f t="shared" si="174"/>
        <v>0</v>
      </c>
      <c r="N1380">
        <f t="shared" si="175"/>
        <v>0</v>
      </c>
      <c r="O1380">
        <f t="shared" si="176"/>
        <v>1</v>
      </c>
      <c r="P1380">
        <f t="shared" si="177"/>
        <v>0</v>
      </c>
    </row>
    <row r="1381" spans="1:16">
      <c r="A1381">
        <v>0</v>
      </c>
      <c r="B1381">
        <v>3459</v>
      </c>
      <c r="C1381">
        <v>0</v>
      </c>
      <c r="D1381">
        <v>1</v>
      </c>
      <c r="E1381">
        <v>1</v>
      </c>
      <c r="F1381">
        <v>0</v>
      </c>
      <c r="G1381">
        <v>26</v>
      </c>
      <c r="H1381" s="25">
        <v>1</v>
      </c>
      <c r="I1381">
        <f t="shared" si="170"/>
        <v>1.2644512379999999</v>
      </c>
      <c r="J1381">
        <f t="shared" si="171"/>
        <v>3.541148954838357</v>
      </c>
      <c r="K1381">
        <f t="shared" si="172"/>
        <v>0.77979141183322065</v>
      </c>
      <c r="L1381">
        <f t="shared" si="173"/>
        <v>1</v>
      </c>
      <c r="M1381">
        <f t="shared" si="174"/>
        <v>1</v>
      </c>
      <c r="N1381">
        <f t="shared" si="175"/>
        <v>0</v>
      </c>
      <c r="O1381">
        <f t="shared" si="176"/>
        <v>0</v>
      </c>
      <c r="P1381">
        <f t="shared" si="177"/>
        <v>0</v>
      </c>
    </row>
    <row r="1382" spans="1:16">
      <c r="A1382">
        <v>0</v>
      </c>
      <c r="B1382">
        <v>3461</v>
      </c>
      <c r="C1382">
        <v>0</v>
      </c>
      <c r="D1382">
        <v>1</v>
      </c>
      <c r="E1382">
        <v>1</v>
      </c>
      <c r="F1382">
        <v>0</v>
      </c>
      <c r="G1382">
        <v>48</v>
      </c>
      <c r="H1382" s="25">
        <v>0</v>
      </c>
      <c r="I1382">
        <f t="shared" si="170"/>
        <v>2.364451238</v>
      </c>
      <c r="J1382">
        <f t="shared" si="171"/>
        <v>10.638199375858814</v>
      </c>
      <c r="K1382">
        <f t="shared" si="172"/>
        <v>0.91407605526381464</v>
      </c>
      <c r="L1382">
        <f t="shared" si="173"/>
        <v>1</v>
      </c>
      <c r="M1382">
        <f t="shared" si="174"/>
        <v>0</v>
      </c>
      <c r="N1382">
        <f t="shared" si="175"/>
        <v>0</v>
      </c>
      <c r="O1382">
        <f t="shared" si="176"/>
        <v>1</v>
      </c>
      <c r="P1382">
        <f t="shared" si="177"/>
        <v>0</v>
      </c>
    </row>
    <row r="1383" spans="1:16">
      <c r="A1383">
        <v>0</v>
      </c>
      <c r="B1383">
        <v>3463</v>
      </c>
      <c r="C1383">
        <v>1</v>
      </c>
      <c r="D1383">
        <v>1</v>
      </c>
      <c r="E1383">
        <v>1</v>
      </c>
      <c r="F1383">
        <v>0</v>
      </c>
      <c r="G1383">
        <v>7</v>
      </c>
      <c r="H1383" s="25">
        <v>1</v>
      </c>
      <c r="I1383">
        <f t="shared" si="170"/>
        <v>-3.795552200000013E-2</v>
      </c>
      <c r="J1383">
        <f t="shared" si="171"/>
        <v>0.96275576138966235</v>
      </c>
      <c r="K1383">
        <f t="shared" si="172"/>
        <v>0.49051225849313818</v>
      </c>
      <c r="L1383">
        <f t="shared" si="173"/>
        <v>1</v>
      </c>
      <c r="M1383">
        <f t="shared" si="174"/>
        <v>1</v>
      </c>
      <c r="N1383">
        <f t="shared" si="175"/>
        <v>0</v>
      </c>
      <c r="O1383">
        <f t="shared" si="176"/>
        <v>0</v>
      </c>
      <c r="P1383">
        <f t="shared" si="177"/>
        <v>0</v>
      </c>
    </row>
    <row r="1384" spans="1:16">
      <c r="A1384">
        <v>0</v>
      </c>
      <c r="B1384">
        <v>3466</v>
      </c>
      <c r="C1384">
        <v>0</v>
      </c>
      <c r="D1384">
        <v>1</v>
      </c>
      <c r="E1384">
        <v>1</v>
      </c>
      <c r="F1384">
        <v>0</v>
      </c>
      <c r="G1384">
        <v>4</v>
      </c>
      <c r="H1384" s="25">
        <v>0</v>
      </c>
      <c r="I1384">
        <f t="shared" si="170"/>
        <v>0.16445123799999989</v>
      </c>
      <c r="J1384">
        <f t="shared" si="171"/>
        <v>1.1787460901333655</v>
      </c>
      <c r="K1384">
        <f t="shared" si="172"/>
        <v>0.54102040410831542</v>
      </c>
      <c r="L1384">
        <f t="shared" si="173"/>
        <v>1</v>
      </c>
      <c r="M1384">
        <f t="shared" si="174"/>
        <v>0</v>
      </c>
      <c r="N1384">
        <f t="shared" si="175"/>
        <v>0</v>
      </c>
      <c r="O1384">
        <f t="shared" si="176"/>
        <v>1</v>
      </c>
      <c r="P1384">
        <f t="shared" si="177"/>
        <v>0</v>
      </c>
    </row>
    <row r="1385" spans="1:16">
      <c r="A1385">
        <v>0</v>
      </c>
      <c r="B1385">
        <v>3467</v>
      </c>
      <c r="C1385">
        <v>1</v>
      </c>
      <c r="D1385">
        <v>0</v>
      </c>
      <c r="E1385">
        <v>1</v>
      </c>
      <c r="F1385">
        <v>2</v>
      </c>
      <c r="G1385">
        <v>72</v>
      </c>
      <c r="H1385" s="25">
        <v>0</v>
      </c>
      <c r="I1385">
        <f t="shared" si="170"/>
        <v>0.46188954500000001</v>
      </c>
      <c r="J1385">
        <f t="shared" si="171"/>
        <v>1.5870699937277115</v>
      </c>
      <c r="K1385">
        <f t="shared" si="172"/>
        <v>0.61346233289996965</v>
      </c>
      <c r="L1385">
        <f t="shared" si="173"/>
        <v>1</v>
      </c>
      <c r="M1385">
        <f t="shared" si="174"/>
        <v>0</v>
      </c>
      <c r="N1385">
        <f t="shared" si="175"/>
        <v>0</v>
      </c>
      <c r="O1385">
        <f t="shared" si="176"/>
        <v>1</v>
      </c>
      <c r="P1385">
        <f t="shared" si="177"/>
        <v>0</v>
      </c>
    </row>
    <row r="1386" spans="1:16">
      <c r="A1386">
        <v>0</v>
      </c>
      <c r="B1386">
        <v>3468</v>
      </c>
      <c r="C1386">
        <v>0</v>
      </c>
      <c r="D1386">
        <v>1</v>
      </c>
      <c r="E1386">
        <v>1</v>
      </c>
      <c r="F1386">
        <v>0</v>
      </c>
      <c r="G1386">
        <v>5</v>
      </c>
      <c r="H1386" s="25">
        <v>1</v>
      </c>
      <c r="I1386">
        <f t="shared" si="170"/>
        <v>0.21445123799999988</v>
      </c>
      <c r="J1386">
        <f t="shared" si="171"/>
        <v>1.2391816945234548</v>
      </c>
      <c r="K1386">
        <f t="shared" si="172"/>
        <v>0.55340828194255975</v>
      </c>
      <c r="L1386">
        <f t="shared" si="173"/>
        <v>1</v>
      </c>
      <c r="M1386">
        <f t="shared" si="174"/>
        <v>1</v>
      </c>
      <c r="N1386">
        <f t="shared" si="175"/>
        <v>0</v>
      </c>
      <c r="O1386">
        <f t="shared" si="176"/>
        <v>0</v>
      </c>
      <c r="P1386">
        <f t="shared" si="177"/>
        <v>0</v>
      </c>
    </row>
    <row r="1387" spans="1:16">
      <c r="A1387">
        <v>0</v>
      </c>
      <c r="B1387">
        <v>3470</v>
      </c>
      <c r="C1387">
        <v>0</v>
      </c>
      <c r="D1387">
        <v>1</v>
      </c>
      <c r="E1387">
        <v>1</v>
      </c>
      <c r="F1387">
        <v>0</v>
      </c>
      <c r="G1387">
        <v>15</v>
      </c>
      <c r="H1387" s="25">
        <v>0</v>
      </c>
      <c r="I1387">
        <f t="shared" si="170"/>
        <v>0.71445123799999988</v>
      </c>
      <c r="J1387">
        <f t="shared" si="171"/>
        <v>2.0430652180230484</v>
      </c>
      <c r="K1387">
        <f t="shared" si="172"/>
        <v>0.67138397360748714</v>
      </c>
      <c r="L1387">
        <f t="shared" si="173"/>
        <v>1</v>
      </c>
      <c r="M1387">
        <f t="shared" si="174"/>
        <v>0</v>
      </c>
      <c r="N1387">
        <f t="shared" si="175"/>
        <v>0</v>
      </c>
      <c r="O1387">
        <f t="shared" si="176"/>
        <v>1</v>
      </c>
      <c r="P1387">
        <f t="shared" si="177"/>
        <v>0</v>
      </c>
    </row>
    <row r="1388" spans="1:16">
      <c r="A1388">
        <v>0</v>
      </c>
      <c r="B1388">
        <v>3474</v>
      </c>
      <c r="C1388">
        <v>1</v>
      </c>
      <c r="D1388">
        <v>1</v>
      </c>
      <c r="E1388">
        <v>1</v>
      </c>
      <c r="F1388">
        <v>0</v>
      </c>
      <c r="G1388">
        <v>42</v>
      </c>
      <c r="H1388" s="25">
        <v>1</v>
      </c>
      <c r="I1388">
        <f t="shared" si="170"/>
        <v>1.7120444779999999</v>
      </c>
      <c r="J1388">
        <f t="shared" si="171"/>
        <v>5.5402768808328862</v>
      </c>
      <c r="K1388">
        <f t="shared" si="172"/>
        <v>0.84710127442300998</v>
      </c>
      <c r="L1388">
        <f t="shared" si="173"/>
        <v>1</v>
      </c>
      <c r="M1388">
        <f t="shared" si="174"/>
        <v>1</v>
      </c>
      <c r="N1388">
        <f t="shared" si="175"/>
        <v>0</v>
      </c>
      <c r="O1388">
        <f t="shared" si="176"/>
        <v>0</v>
      </c>
      <c r="P1388">
        <f t="shared" si="177"/>
        <v>0</v>
      </c>
    </row>
    <row r="1389" spans="1:16">
      <c r="A1389">
        <v>0</v>
      </c>
      <c r="B1389">
        <v>3475</v>
      </c>
      <c r="C1389">
        <v>1</v>
      </c>
      <c r="D1389">
        <v>1</v>
      </c>
      <c r="E1389">
        <v>1</v>
      </c>
      <c r="F1389">
        <v>0</v>
      </c>
      <c r="G1389">
        <v>65</v>
      </c>
      <c r="H1389" s="25">
        <v>0</v>
      </c>
      <c r="I1389">
        <f t="shared" si="170"/>
        <v>2.8620444779999996</v>
      </c>
      <c r="J1389">
        <f t="shared" si="171"/>
        <v>17.497263162764558</v>
      </c>
      <c r="K1389">
        <f t="shared" si="172"/>
        <v>0.94593794816018917</v>
      </c>
      <c r="L1389">
        <f t="shared" si="173"/>
        <v>1</v>
      </c>
      <c r="M1389">
        <f t="shared" si="174"/>
        <v>0</v>
      </c>
      <c r="N1389">
        <f t="shared" si="175"/>
        <v>0</v>
      </c>
      <c r="O1389">
        <f t="shared" si="176"/>
        <v>1</v>
      </c>
      <c r="P1389">
        <f t="shared" si="177"/>
        <v>0</v>
      </c>
    </row>
    <row r="1390" spans="1:16">
      <c r="A1390">
        <v>0</v>
      </c>
      <c r="B1390">
        <v>3477</v>
      </c>
      <c r="C1390">
        <v>1</v>
      </c>
      <c r="D1390">
        <v>1</v>
      </c>
      <c r="E1390">
        <v>1</v>
      </c>
      <c r="F1390">
        <v>1</v>
      </c>
      <c r="G1390">
        <v>65</v>
      </c>
      <c r="H1390" s="25">
        <v>0</v>
      </c>
      <c r="I1390">
        <f t="shared" si="170"/>
        <v>1.2629174779999999</v>
      </c>
      <c r="J1390">
        <f t="shared" si="171"/>
        <v>3.535721845223109</v>
      </c>
      <c r="K1390">
        <f t="shared" si="172"/>
        <v>0.77952792650784553</v>
      </c>
      <c r="L1390">
        <f t="shared" si="173"/>
        <v>1</v>
      </c>
      <c r="M1390">
        <f t="shared" si="174"/>
        <v>0</v>
      </c>
      <c r="N1390">
        <f t="shared" si="175"/>
        <v>0</v>
      </c>
      <c r="O1390">
        <f t="shared" si="176"/>
        <v>1</v>
      </c>
      <c r="P1390">
        <f t="shared" si="177"/>
        <v>0</v>
      </c>
    </row>
    <row r="1391" spans="1:16">
      <c r="A1391">
        <v>0</v>
      </c>
      <c r="B1391">
        <v>3478</v>
      </c>
      <c r="C1391">
        <v>1</v>
      </c>
      <c r="D1391">
        <v>1</v>
      </c>
      <c r="E1391">
        <v>1</v>
      </c>
      <c r="F1391">
        <v>0</v>
      </c>
      <c r="G1391">
        <v>18</v>
      </c>
      <c r="H1391" s="25">
        <v>0</v>
      </c>
      <c r="I1391">
        <f t="shared" si="170"/>
        <v>0.51204447799999986</v>
      </c>
      <c r="J1391">
        <f t="shared" si="171"/>
        <v>1.6686993288978542</v>
      </c>
      <c r="K1391">
        <f t="shared" si="172"/>
        <v>0.62528562540876809</v>
      </c>
      <c r="L1391">
        <f t="shared" si="173"/>
        <v>1</v>
      </c>
      <c r="M1391">
        <f t="shared" si="174"/>
        <v>0</v>
      </c>
      <c r="N1391">
        <f t="shared" si="175"/>
        <v>0</v>
      </c>
      <c r="O1391">
        <f t="shared" si="176"/>
        <v>1</v>
      </c>
      <c r="P1391">
        <f t="shared" si="177"/>
        <v>0</v>
      </c>
    </row>
    <row r="1392" spans="1:16">
      <c r="A1392">
        <v>0</v>
      </c>
      <c r="B1392">
        <v>3480</v>
      </c>
      <c r="C1392">
        <v>0</v>
      </c>
      <c r="D1392">
        <v>1</v>
      </c>
      <c r="E1392">
        <v>1</v>
      </c>
      <c r="F1392">
        <v>0</v>
      </c>
      <c r="G1392">
        <v>4</v>
      </c>
      <c r="H1392" s="25">
        <v>1</v>
      </c>
      <c r="I1392">
        <f t="shared" si="170"/>
        <v>0.16445123799999989</v>
      </c>
      <c r="J1392">
        <f t="shared" si="171"/>
        <v>1.1787460901333655</v>
      </c>
      <c r="K1392">
        <f t="shared" si="172"/>
        <v>0.54102040410831542</v>
      </c>
      <c r="L1392">
        <f t="shared" si="173"/>
        <v>1</v>
      </c>
      <c r="M1392">
        <f t="shared" si="174"/>
        <v>1</v>
      </c>
      <c r="N1392">
        <f t="shared" si="175"/>
        <v>0</v>
      </c>
      <c r="O1392">
        <f t="shared" si="176"/>
        <v>0</v>
      </c>
      <c r="P1392">
        <f t="shared" si="177"/>
        <v>0</v>
      </c>
    </row>
    <row r="1393" spans="1:16">
      <c r="A1393">
        <v>0</v>
      </c>
      <c r="B1393">
        <v>3481</v>
      </c>
      <c r="C1393">
        <v>0</v>
      </c>
      <c r="D1393">
        <v>0</v>
      </c>
      <c r="E1393">
        <v>1</v>
      </c>
      <c r="F1393">
        <v>2</v>
      </c>
      <c r="G1393">
        <v>70</v>
      </c>
      <c r="H1393" s="25">
        <v>0</v>
      </c>
      <c r="I1393">
        <f t="shared" si="170"/>
        <v>0.71429630499999996</v>
      </c>
      <c r="J1393">
        <f t="shared" si="171"/>
        <v>2.0427487043194668</v>
      </c>
      <c r="K1393">
        <f t="shared" si="172"/>
        <v>0.67134979021422103</v>
      </c>
      <c r="L1393">
        <f t="shared" si="173"/>
        <v>1</v>
      </c>
      <c r="M1393">
        <f t="shared" si="174"/>
        <v>0</v>
      </c>
      <c r="N1393">
        <f t="shared" si="175"/>
        <v>0</v>
      </c>
      <c r="O1393">
        <f t="shared" si="176"/>
        <v>1</v>
      </c>
      <c r="P1393">
        <f t="shared" si="177"/>
        <v>0</v>
      </c>
    </row>
    <row r="1394" spans="1:16">
      <c r="A1394">
        <v>0</v>
      </c>
      <c r="B1394">
        <v>3483</v>
      </c>
      <c r="C1394">
        <v>0</v>
      </c>
      <c r="D1394">
        <v>1</v>
      </c>
      <c r="E1394">
        <v>1</v>
      </c>
      <c r="F1394">
        <v>0</v>
      </c>
      <c r="G1394">
        <v>19</v>
      </c>
      <c r="H1394" s="25">
        <v>0</v>
      </c>
      <c r="I1394">
        <f t="shared" si="170"/>
        <v>0.91445123799999994</v>
      </c>
      <c r="J1394">
        <f t="shared" si="171"/>
        <v>2.4954054923944606</v>
      </c>
      <c r="K1394">
        <f t="shared" si="172"/>
        <v>0.71391015944334135</v>
      </c>
      <c r="L1394">
        <f t="shared" si="173"/>
        <v>1</v>
      </c>
      <c r="M1394">
        <f t="shared" si="174"/>
        <v>0</v>
      </c>
      <c r="N1394">
        <f t="shared" si="175"/>
        <v>0</v>
      </c>
      <c r="O1394">
        <f t="shared" si="176"/>
        <v>1</v>
      </c>
      <c r="P1394">
        <f t="shared" si="177"/>
        <v>0</v>
      </c>
    </row>
    <row r="1395" spans="1:16">
      <c r="A1395">
        <v>0</v>
      </c>
      <c r="B1395">
        <v>3484</v>
      </c>
      <c r="C1395">
        <v>0</v>
      </c>
      <c r="D1395">
        <v>1</v>
      </c>
      <c r="E1395">
        <v>1</v>
      </c>
      <c r="F1395">
        <v>0</v>
      </c>
      <c r="G1395">
        <v>18</v>
      </c>
      <c r="H1395" s="25">
        <v>0</v>
      </c>
      <c r="I1395">
        <f t="shared" si="170"/>
        <v>0.8644512379999999</v>
      </c>
      <c r="J1395">
        <f t="shared" si="171"/>
        <v>2.3737031304263034</v>
      </c>
      <c r="K1395">
        <f t="shared" si="172"/>
        <v>0.70358980581861708</v>
      </c>
      <c r="L1395">
        <f t="shared" si="173"/>
        <v>1</v>
      </c>
      <c r="M1395">
        <f t="shared" si="174"/>
        <v>0</v>
      </c>
      <c r="N1395">
        <f t="shared" si="175"/>
        <v>0</v>
      </c>
      <c r="O1395">
        <f t="shared" si="176"/>
        <v>1</v>
      </c>
      <c r="P1395">
        <f t="shared" si="177"/>
        <v>0</v>
      </c>
    </row>
    <row r="1396" spans="1:16">
      <c r="A1396">
        <v>0</v>
      </c>
      <c r="B1396">
        <v>3485</v>
      </c>
      <c r="C1396">
        <v>0</v>
      </c>
      <c r="D1396">
        <v>1</v>
      </c>
      <c r="E1396">
        <v>1</v>
      </c>
      <c r="F1396">
        <v>0</v>
      </c>
      <c r="G1396">
        <v>38</v>
      </c>
      <c r="H1396" s="25">
        <v>0</v>
      </c>
      <c r="I1396">
        <f t="shared" si="170"/>
        <v>1.864451238</v>
      </c>
      <c r="J1396">
        <f t="shared" si="171"/>
        <v>6.4523940855941717</v>
      </c>
      <c r="K1396">
        <f t="shared" si="172"/>
        <v>0.86581493295784684</v>
      </c>
      <c r="L1396">
        <f t="shared" si="173"/>
        <v>1</v>
      </c>
      <c r="M1396">
        <f t="shared" si="174"/>
        <v>0</v>
      </c>
      <c r="N1396">
        <f t="shared" si="175"/>
        <v>0</v>
      </c>
      <c r="O1396">
        <f t="shared" si="176"/>
        <v>1</v>
      </c>
      <c r="P1396">
        <f t="shared" si="177"/>
        <v>0</v>
      </c>
    </row>
    <row r="1397" spans="1:16">
      <c r="A1397">
        <v>0</v>
      </c>
      <c r="B1397">
        <v>3486</v>
      </c>
      <c r="C1397">
        <v>1</v>
      </c>
      <c r="D1397">
        <v>1</v>
      </c>
      <c r="E1397">
        <v>1</v>
      </c>
      <c r="F1397">
        <v>0</v>
      </c>
      <c r="G1397">
        <v>2</v>
      </c>
      <c r="H1397" s="25">
        <v>1</v>
      </c>
      <c r="I1397">
        <f t="shared" si="170"/>
        <v>-0.28795552200000019</v>
      </c>
      <c r="J1397">
        <f t="shared" si="171"/>
        <v>0.74979494087677567</v>
      </c>
      <c r="K1397">
        <f t="shared" si="172"/>
        <v>0.4285044626435332</v>
      </c>
      <c r="L1397">
        <f t="shared" si="173"/>
        <v>1</v>
      </c>
      <c r="M1397">
        <f t="shared" si="174"/>
        <v>1</v>
      </c>
      <c r="N1397">
        <f t="shared" si="175"/>
        <v>0</v>
      </c>
      <c r="O1397">
        <f t="shared" si="176"/>
        <v>0</v>
      </c>
      <c r="P1397">
        <f t="shared" si="177"/>
        <v>0</v>
      </c>
    </row>
    <row r="1398" spans="1:16">
      <c r="A1398">
        <v>0</v>
      </c>
      <c r="B1398">
        <v>3488</v>
      </c>
      <c r="C1398">
        <v>0</v>
      </c>
      <c r="D1398">
        <v>0</v>
      </c>
      <c r="E1398">
        <v>1</v>
      </c>
      <c r="F1398">
        <v>2</v>
      </c>
      <c r="G1398">
        <v>52</v>
      </c>
      <c r="H1398" s="25">
        <v>0</v>
      </c>
      <c r="I1398">
        <f t="shared" si="170"/>
        <v>-0.18570369499999995</v>
      </c>
      <c r="J1398">
        <f t="shared" si="171"/>
        <v>0.83051964565071534</v>
      </c>
      <c r="K1398">
        <f t="shared" si="172"/>
        <v>0.45370703757483094</v>
      </c>
      <c r="L1398">
        <f t="shared" si="173"/>
        <v>1</v>
      </c>
      <c r="M1398">
        <f t="shared" si="174"/>
        <v>0</v>
      </c>
      <c r="N1398">
        <f t="shared" si="175"/>
        <v>0</v>
      </c>
      <c r="O1398">
        <f t="shared" si="176"/>
        <v>1</v>
      </c>
      <c r="P1398">
        <f t="shared" si="177"/>
        <v>0</v>
      </c>
    </row>
    <row r="1399" spans="1:16">
      <c r="A1399">
        <v>0</v>
      </c>
      <c r="B1399">
        <v>3489</v>
      </c>
      <c r="C1399">
        <v>1</v>
      </c>
      <c r="D1399">
        <v>1</v>
      </c>
      <c r="E1399">
        <v>1</v>
      </c>
      <c r="F1399">
        <v>0</v>
      </c>
      <c r="G1399">
        <v>9</v>
      </c>
      <c r="H1399" s="25">
        <v>0</v>
      </c>
      <c r="I1399">
        <f t="shared" si="170"/>
        <v>6.2044477999999847E-2</v>
      </c>
      <c r="J1399">
        <f t="shared" si="171"/>
        <v>1.0640096686976324</v>
      </c>
      <c r="K1399">
        <f t="shared" si="172"/>
        <v>0.51550614555454621</v>
      </c>
      <c r="L1399">
        <f t="shared" si="173"/>
        <v>1</v>
      </c>
      <c r="M1399">
        <f t="shared" si="174"/>
        <v>0</v>
      </c>
      <c r="N1399">
        <f t="shared" si="175"/>
        <v>0</v>
      </c>
      <c r="O1399">
        <f t="shared" si="176"/>
        <v>1</v>
      </c>
      <c r="P1399">
        <f t="shared" si="177"/>
        <v>0</v>
      </c>
    </row>
    <row r="1400" spans="1:16">
      <c r="A1400">
        <v>0</v>
      </c>
      <c r="B1400">
        <v>3490</v>
      </c>
      <c r="C1400">
        <v>1</v>
      </c>
      <c r="D1400">
        <v>1</v>
      </c>
      <c r="E1400">
        <v>1</v>
      </c>
      <c r="F1400">
        <v>1</v>
      </c>
      <c r="G1400">
        <v>26</v>
      </c>
      <c r="H1400" s="25">
        <v>0</v>
      </c>
      <c r="I1400">
        <f t="shared" si="170"/>
        <v>-0.68708252200000008</v>
      </c>
      <c r="J1400">
        <f t="shared" si="171"/>
        <v>0.50304154291727243</v>
      </c>
      <c r="K1400">
        <f t="shared" si="172"/>
        <v>0.33468239470009103</v>
      </c>
      <c r="L1400">
        <f t="shared" si="173"/>
        <v>1</v>
      </c>
      <c r="M1400">
        <f t="shared" si="174"/>
        <v>0</v>
      </c>
      <c r="N1400">
        <f t="shared" si="175"/>
        <v>0</v>
      </c>
      <c r="O1400">
        <f t="shared" si="176"/>
        <v>1</v>
      </c>
      <c r="P1400">
        <f t="shared" si="177"/>
        <v>0</v>
      </c>
    </row>
    <row r="1401" spans="1:16">
      <c r="A1401">
        <v>0</v>
      </c>
      <c r="B1401">
        <v>3495</v>
      </c>
      <c r="C1401">
        <v>1</v>
      </c>
      <c r="D1401">
        <v>1</v>
      </c>
      <c r="E1401">
        <v>1</v>
      </c>
      <c r="F1401">
        <v>0</v>
      </c>
      <c r="G1401">
        <v>9</v>
      </c>
      <c r="H1401" s="25">
        <v>1</v>
      </c>
      <c r="I1401">
        <f t="shared" si="170"/>
        <v>6.2044477999999847E-2</v>
      </c>
      <c r="J1401">
        <f t="shared" si="171"/>
        <v>1.0640096686976324</v>
      </c>
      <c r="K1401">
        <f t="shared" si="172"/>
        <v>0.51550614555454621</v>
      </c>
      <c r="L1401">
        <f t="shared" si="173"/>
        <v>1</v>
      </c>
      <c r="M1401">
        <f t="shared" si="174"/>
        <v>1</v>
      </c>
      <c r="N1401">
        <f t="shared" si="175"/>
        <v>0</v>
      </c>
      <c r="O1401">
        <f t="shared" si="176"/>
        <v>0</v>
      </c>
      <c r="P1401">
        <f t="shared" si="177"/>
        <v>0</v>
      </c>
    </row>
    <row r="1402" spans="1:16">
      <c r="A1402">
        <v>0</v>
      </c>
      <c r="B1402">
        <v>3496</v>
      </c>
      <c r="C1402">
        <v>1</v>
      </c>
      <c r="D1402">
        <v>1</v>
      </c>
      <c r="E1402">
        <v>1</v>
      </c>
      <c r="F1402">
        <v>0</v>
      </c>
      <c r="G1402">
        <v>1</v>
      </c>
      <c r="H1402" s="25">
        <v>1</v>
      </c>
      <c r="I1402">
        <f t="shared" si="170"/>
        <v>-0.33795552200000017</v>
      </c>
      <c r="J1402">
        <f t="shared" si="171"/>
        <v>0.71322701010376222</v>
      </c>
      <c r="K1402">
        <f t="shared" si="172"/>
        <v>0.41630619053838369</v>
      </c>
      <c r="L1402">
        <f t="shared" si="173"/>
        <v>1</v>
      </c>
      <c r="M1402">
        <f t="shared" si="174"/>
        <v>1</v>
      </c>
      <c r="N1402">
        <f t="shared" si="175"/>
        <v>0</v>
      </c>
      <c r="O1402">
        <f t="shared" si="176"/>
        <v>0</v>
      </c>
      <c r="P1402">
        <f t="shared" si="177"/>
        <v>0</v>
      </c>
    </row>
    <row r="1403" spans="1:16">
      <c r="A1403">
        <v>0</v>
      </c>
      <c r="B1403">
        <v>3497</v>
      </c>
      <c r="C1403">
        <v>0</v>
      </c>
      <c r="D1403">
        <v>1</v>
      </c>
      <c r="E1403">
        <v>1</v>
      </c>
      <c r="F1403">
        <v>0</v>
      </c>
      <c r="G1403">
        <v>25</v>
      </c>
      <c r="H1403" s="25">
        <v>0</v>
      </c>
      <c r="I1403">
        <f t="shared" si="170"/>
        <v>1.2144512379999999</v>
      </c>
      <c r="J1403">
        <f t="shared" si="171"/>
        <v>3.3684450823821952</v>
      </c>
      <c r="K1403">
        <f t="shared" si="172"/>
        <v>0.77108559655860875</v>
      </c>
      <c r="L1403">
        <f t="shared" si="173"/>
        <v>1</v>
      </c>
      <c r="M1403">
        <f t="shared" si="174"/>
        <v>0</v>
      </c>
      <c r="N1403">
        <f t="shared" si="175"/>
        <v>0</v>
      </c>
      <c r="O1403">
        <f t="shared" si="176"/>
        <v>1</v>
      </c>
      <c r="P1403">
        <f t="shared" si="177"/>
        <v>0</v>
      </c>
    </row>
    <row r="1404" spans="1:16">
      <c r="A1404">
        <v>0</v>
      </c>
      <c r="B1404">
        <v>3498</v>
      </c>
      <c r="C1404">
        <v>0</v>
      </c>
      <c r="D1404">
        <v>1</v>
      </c>
      <c r="E1404">
        <v>1</v>
      </c>
      <c r="F1404">
        <v>0</v>
      </c>
      <c r="G1404">
        <v>2</v>
      </c>
      <c r="H1404" s="25">
        <v>0</v>
      </c>
      <c r="I1404">
        <f t="shared" si="170"/>
        <v>6.4451237999999883E-2</v>
      </c>
      <c r="J1404">
        <f t="shared" si="171"/>
        <v>1.066573568716257</v>
      </c>
      <c r="K1404">
        <f t="shared" si="172"/>
        <v>0.51610723414932957</v>
      </c>
      <c r="L1404">
        <f t="shared" si="173"/>
        <v>1</v>
      </c>
      <c r="M1404">
        <f t="shared" si="174"/>
        <v>0</v>
      </c>
      <c r="N1404">
        <f t="shared" si="175"/>
        <v>0</v>
      </c>
      <c r="O1404">
        <f t="shared" si="176"/>
        <v>1</v>
      </c>
      <c r="P1404">
        <f t="shared" si="177"/>
        <v>0</v>
      </c>
    </row>
    <row r="1405" spans="1:16">
      <c r="A1405">
        <v>0</v>
      </c>
      <c r="B1405">
        <v>3500</v>
      </c>
      <c r="C1405">
        <v>0</v>
      </c>
      <c r="D1405">
        <v>0</v>
      </c>
      <c r="E1405">
        <v>1</v>
      </c>
      <c r="F1405">
        <v>0</v>
      </c>
      <c r="G1405">
        <v>1</v>
      </c>
      <c r="H1405" s="25">
        <v>1</v>
      </c>
      <c r="I1405">
        <f t="shared" si="170"/>
        <v>0.46255030499999988</v>
      </c>
      <c r="J1405">
        <f t="shared" si="171"/>
        <v>1.5881190126334659</v>
      </c>
      <c r="K1405">
        <f t="shared" si="172"/>
        <v>0.61361900472170383</v>
      </c>
      <c r="L1405">
        <f t="shared" si="173"/>
        <v>1</v>
      </c>
      <c r="M1405">
        <f t="shared" si="174"/>
        <v>1</v>
      </c>
      <c r="N1405">
        <f t="shared" si="175"/>
        <v>0</v>
      </c>
      <c r="O1405">
        <f t="shared" si="176"/>
        <v>0</v>
      </c>
      <c r="P1405">
        <f t="shared" si="177"/>
        <v>0</v>
      </c>
    </row>
    <row r="1406" spans="1:16">
      <c r="A1406">
        <v>0</v>
      </c>
      <c r="B1406">
        <v>3501</v>
      </c>
      <c r="C1406">
        <v>1</v>
      </c>
      <c r="D1406">
        <v>1</v>
      </c>
      <c r="E1406">
        <v>1</v>
      </c>
      <c r="F1406">
        <v>1</v>
      </c>
      <c r="G1406">
        <v>58</v>
      </c>
      <c r="H1406" s="25">
        <v>0</v>
      </c>
      <c r="I1406">
        <f t="shared" si="170"/>
        <v>0.91291747800000023</v>
      </c>
      <c r="J1406">
        <f t="shared" si="171"/>
        <v>2.4915810728869983</v>
      </c>
      <c r="K1406">
        <f t="shared" si="172"/>
        <v>0.71359679780451024</v>
      </c>
      <c r="L1406">
        <f t="shared" si="173"/>
        <v>1</v>
      </c>
      <c r="M1406">
        <f t="shared" si="174"/>
        <v>0</v>
      </c>
      <c r="N1406">
        <f t="shared" si="175"/>
        <v>0</v>
      </c>
      <c r="O1406">
        <f t="shared" si="176"/>
        <v>1</v>
      </c>
      <c r="P1406">
        <f t="shared" si="177"/>
        <v>0</v>
      </c>
    </row>
    <row r="1407" spans="1:16">
      <c r="A1407">
        <v>0</v>
      </c>
      <c r="B1407">
        <v>3502</v>
      </c>
      <c r="C1407">
        <v>1</v>
      </c>
      <c r="D1407">
        <v>1</v>
      </c>
      <c r="E1407">
        <v>1</v>
      </c>
      <c r="F1407">
        <v>2</v>
      </c>
      <c r="G1407">
        <v>59</v>
      </c>
      <c r="H1407" s="25">
        <v>0</v>
      </c>
      <c r="I1407">
        <f t="shared" si="170"/>
        <v>-0.63620952199999969</v>
      </c>
      <c r="J1407">
        <f t="shared" si="171"/>
        <v>0.5292949071624623</v>
      </c>
      <c r="K1407">
        <f t="shared" si="172"/>
        <v>0.34610388400792175</v>
      </c>
      <c r="L1407">
        <f t="shared" si="173"/>
        <v>1</v>
      </c>
      <c r="M1407">
        <f t="shared" si="174"/>
        <v>0</v>
      </c>
      <c r="N1407">
        <f t="shared" si="175"/>
        <v>0</v>
      </c>
      <c r="O1407">
        <f t="shared" si="176"/>
        <v>1</v>
      </c>
      <c r="P1407">
        <f t="shared" si="177"/>
        <v>0</v>
      </c>
    </row>
    <row r="1408" spans="1:16">
      <c r="A1408">
        <v>0</v>
      </c>
      <c r="B1408">
        <v>3503</v>
      </c>
      <c r="C1408">
        <v>2</v>
      </c>
      <c r="D1408">
        <v>1</v>
      </c>
      <c r="E1408">
        <v>0</v>
      </c>
      <c r="F1408">
        <v>1</v>
      </c>
      <c r="G1408">
        <v>44</v>
      </c>
      <c r="H1408" s="25">
        <v>0</v>
      </c>
      <c r="I1408">
        <f t="shared" si="170"/>
        <v>1.3897604130000003</v>
      </c>
      <c r="J1408">
        <f t="shared" si="171"/>
        <v>4.0138882623354259</v>
      </c>
      <c r="K1408">
        <f t="shared" si="172"/>
        <v>0.80055399169701313</v>
      </c>
      <c r="L1408">
        <f t="shared" si="173"/>
        <v>1</v>
      </c>
      <c r="M1408">
        <f t="shared" si="174"/>
        <v>0</v>
      </c>
      <c r="N1408">
        <f t="shared" si="175"/>
        <v>0</v>
      </c>
      <c r="O1408">
        <f t="shared" si="176"/>
        <v>1</v>
      </c>
      <c r="P1408">
        <f t="shared" si="177"/>
        <v>0</v>
      </c>
    </row>
    <row r="1409" spans="1:16">
      <c r="A1409">
        <v>0</v>
      </c>
      <c r="B1409">
        <v>3504</v>
      </c>
      <c r="C1409">
        <v>1</v>
      </c>
      <c r="D1409">
        <v>1</v>
      </c>
      <c r="E1409">
        <v>1</v>
      </c>
      <c r="F1409">
        <v>1</v>
      </c>
      <c r="G1409">
        <v>66</v>
      </c>
      <c r="H1409" s="25">
        <v>0</v>
      </c>
      <c r="I1409">
        <f t="shared" si="170"/>
        <v>1.3129174780000001</v>
      </c>
      <c r="J1409">
        <f t="shared" si="171"/>
        <v>3.7170021807083575</v>
      </c>
      <c r="K1409">
        <f t="shared" si="172"/>
        <v>0.78800094600553505</v>
      </c>
      <c r="L1409">
        <f t="shared" si="173"/>
        <v>1</v>
      </c>
      <c r="M1409">
        <f t="shared" si="174"/>
        <v>0</v>
      </c>
      <c r="N1409">
        <f t="shared" si="175"/>
        <v>0</v>
      </c>
      <c r="O1409">
        <f t="shared" si="176"/>
        <v>1</v>
      </c>
      <c r="P1409">
        <f t="shared" si="177"/>
        <v>0</v>
      </c>
    </row>
    <row r="1410" spans="1:16">
      <c r="A1410">
        <v>0</v>
      </c>
      <c r="B1410">
        <v>3506</v>
      </c>
      <c r="C1410">
        <v>2</v>
      </c>
      <c r="D1410">
        <v>1</v>
      </c>
      <c r="E1410">
        <v>0</v>
      </c>
      <c r="F1410">
        <v>0</v>
      </c>
      <c r="G1410">
        <v>9</v>
      </c>
      <c r="H1410" s="25">
        <v>0</v>
      </c>
      <c r="I1410">
        <f t="shared" si="170"/>
        <v>1.238887413</v>
      </c>
      <c r="J1410">
        <f t="shared" si="171"/>
        <v>3.4517709321170633</v>
      </c>
      <c r="K1410">
        <f t="shared" si="172"/>
        <v>0.77537029302528715</v>
      </c>
      <c r="L1410">
        <f t="shared" si="173"/>
        <v>1</v>
      </c>
      <c r="M1410">
        <f t="shared" si="174"/>
        <v>0</v>
      </c>
      <c r="N1410">
        <f t="shared" si="175"/>
        <v>0</v>
      </c>
      <c r="O1410">
        <f t="shared" si="176"/>
        <v>1</v>
      </c>
      <c r="P1410">
        <f t="shared" si="177"/>
        <v>0</v>
      </c>
    </row>
    <row r="1411" spans="1:16">
      <c r="A1411">
        <v>0</v>
      </c>
      <c r="B1411">
        <v>3507</v>
      </c>
      <c r="C1411">
        <v>1</v>
      </c>
      <c r="D1411">
        <v>1</v>
      </c>
      <c r="E1411">
        <v>1</v>
      </c>
      <c r="F1411">
        <v>0</v>
      </c>
      <c r="G1411">
        <v>19</v>
      </c>
      <c r="H1411" s="25">
        <v>0</v>
      </c>
      <c r="I1411">
        <f t="shared" si="170"/>
        <v>0.5620444779999999</v>
      </c>
      <c r="J1411">
        <f t="shared" si="171"/>
        <v>1.7542553730123827</v>
      </c>
      <c r="K1411">
        <f t="shared" si="172"/>
        <v>0.63692546094363045</v>
      </c>
      <c r="L1411">
        <f t="shared" si="173"/>
        <v>1</v>
      </c>
      <c r="M1411">
        <f t="shared" si="174"/>
        <v>0</v>
      </c>
      <c r="N1411">
        <f t="shared" si="175"/>
        <v>0</v>
      </c>
      <c r="O1411">
        <f t="shared" si="176"/>
        <v>1</v>
      </c>
      <c r="P1411">
        <f t="shared" si="177"/>
        <v>0</v>
      </c>
    </row>
    <row r="1412" spans="1:16">
      <c r="A1412">
        <v>0</v>
      </c>
      <c r="B1412">
        <v>3510</v>
      </c>
      <c r="C1412">
        <v>0</v>
      </c>
      <c r="D1412">
        <v>1</v>
      </c>
      <c r="E1412">
        <v>1</v>
      </c>
      <c r="F1412">
        <v>0</v>
      </c>
      <c r="G1412">
        <v>1</v>
      </c>
      <c r="H1412" s="25">
        <v>0</v>
      </c>
      <c r="I1412">
        <f t="shared" si="170"/>
        <v>1.445123799999988E-2</v>
      </c>
      <c r="J1412">
        <f t="shared" si="171"/>
        <v>1.014556161957638</v>
      </c>
      <c r="K1412">
        <f t="shared" si="172"/>
        <v>0.50361274662690292</v>
      </c>
      <c r="L1412">
        <f t="shared" si="173"/>
        <v>1</v>
      </c>
      <c r="M1412">
        <f t="shared" si="174"/>
        <v>0</v>
      </c>
      <c r="N1412">
        <f t="shared" si="175"/>
        <v>0</v>
      </c>
      <c r="O1412">
        <f t="shared" si="176"/>
        <v>1</v>
      </c>
      <c r="P1412">
        <f t="shared" si="177"/>
        <v>0</v>
      </c>
    </row>
    <row r="1413" spans="1:16">
      <c r="A1413">
        <v>0</v>
      </c>
      <c r="B1413">
        <v>3512</v>
      </c>
      <c r="C1413">
        <v>1</v>
      </c>
      <c r="D1413">
        <v>0</v>
      </c>
      <c r="E1413">
        <v>1</v>
      </c>
      <c r="F1413">
        <v>2</v>
      </c>
      <c r="G1413">
        <v>53</v>
      </c>
      <c r="H1413" s="25">
        <v>0</v>
      </c>
      <c r="I1413">
        <f t="shared" si="170"/>
        <v>-0.48811045499999972</v>
      </c>
      <c r="J1413">
        <f t="shared" si="171"/>
        <v>0.61378507366818413</v>
      </c>
      <c r="K1413">
        <f t="shared" si="172"/>
        <v>0.38033879708221086</v>
      </c>
      <c r="L1413">
        <f t="shared" si="173"/>
        <v>1</v>
      </c>
      <c r="M1413">
        <f t="shared" si="174"/>
        <v>0</v>
      </c>
      <c r="N1413">
        <f t="shared" si="175"/>
        <v>0</v>
      </c>
      <c r="O1413">
        <f t="shared" si="176"/>
        <v>1</v>
      </c>
      <c r="P1413">
        <f t="shared" si="177"/>
        <v>0</v>
      </c>
    </row>
    <row r="1414" spans="1:16">
      <c r="A1414">
        <v>0</v>
      </c>
      <c r="B1414">
        <v>3516</v>
      </c>
      <c r="C1414">
        <v>0</v>
      </c>
      <c r="D1414">
        <v>1</v>
      </c>
      <c r="E1414">
        <v>1</v>
      </c>
      <c r="F1414">
        <v>0</v>
      </c>
      <c r="G1414">
        <v>17</v>
      </c>
      <c r="H1414" s="25">
        <v>0</v>
      </c>
      <c r="I1414">
        <f t="shared" ref="I1414:I1477" si="178">H$2+(C$2*C1414)+(D$2*D1414)+(E$2*E1414)+(F$2*F1414)+(G$2*G1414)</f>
        <v>0.81445123799999997</v>
      </c>
      <c r="J1414">
        <f t="shared" ref="J1414:J1477" si="179">EXP(I1414)</f>
        <v>2.257936262690956</v>
      </c>
      <c r="K1414">
        <f t="shared" ref="K1414:K1477" si="180">J1414/(1+J1414)</f>
        <v>0.69305722415390947</v>
      </c>
      <c r="L1414">
        <f t="shared" ref="L1414:L1477" si="181">IF(K1414&gt;=0.27,1,0)</f>
        <v>1</v>
      </c>
      <c r="M1414">
        <f t="shared" ref="M1414:M1477" si="182">IF(AND(L1414=1,L1414=H1414),1,0)</f>
        <v>0</v>
      </c>
      <c r="N1414">
        <f t="shared" ref="N1414:N1477" si="183">IF(AND(L1414=0,L1414=H1414),1,0)</f>
        <v>0</v>
      </c>
      <c r="O1414">
        <f t="shared" ref="O1414:O1477" si="184">IF(AND(NOT(H1414=L1414),L1414=1),1,0)</f>
        <v>1</v>
      </c>
      <c r="P1414">
        <f t="shared" ref="P1414:P1477" si="185">IF(AND(NOT(H1414=L1414),L1414=0),1,0)</f>
        <v>0</v>
      </c>
    </row>
    <row r="1415" spans="1:16">
      <c r="A1415">
        <v>0</v>
      </c>
      <c r="B1415">
        <v>3517</v>
      </c>
      <c r="C1415">
        <v>0</v>
      </c>
      <c r="D1415">
        <v>1</v>
      </c>
      <c r="E1415">
        <v>1</v>
      </c>
      <c r="F1415">
        <v>0</v>
      </c>
      <c r="G1415">
        <v>3</v>
      </c>
      <c r="H1415" s="25">
        <v>1</v>
      </c>
      <c r="I1415">
        <f t="shared" si="178"/>
        <v>0.1144512379999999</v>
      </c>
      <c r="J1415">
        <f t="shared" si="179"/>
        <v>1.1212579649500281</v>
      </c>
      <c r="K1415">
        <f t="shared" si="180"/>
        <v>0.52858161688809135</v>
      </c>
      <c r="L1415">
        <f t="shared" si="181"/>
        <v>1</v>
      </c>
      <c r="M1415">
        <f t="shared" si="182"/>
        <v>1</v>
      </c>
      <c r="N1415">
        <f t="shared" si="183"/>
        <v>0</v>
      </c>
      <c r="O1415">
        <f t="shared" si="184"/>
        <v>0</v>
      </c>
      <c r="P1415">
        <f t="shared" si="185"/>
        <v>0</v>
      </c>
    </row>
    <row r="1416" spans="1:16">
      <c r="A1416">
        <v>0</v>
      </c>
      <c r="B1416">
        <v>3519</v>
      </c>
      <c r="C1416">
        <v>0</v>
      </c>
      <c r="D1416">
        <v>0</v>
      </c>
      <c r="E1416">
        <v>1</v>
      </c>
      <c r="F1416">
        <v>0</v>
      </c>
      <c r="G1416">
        <v>1</v>
      </c>
      <c r="H1416" s="25">
        <v>0</v>
      </c>
      <c r="I1416">
        <f t="shared" si="178"/>
        <v>0.46255030499999988</v>
      </c>
      <c r="J1416">
        <f t="shared" si="179"/>
        <v>1.5881190126334659</v>
      </c>
      <c r="K1416">
        <f t="shared" si="180"/>
        <v>0.61361900472170383</v>
      </c>
      <c r="L1416">
        <f t="shared" si="181"/>
        <v>1</v>
      </c>
      <c r="M1416">
        <f t="shared" si="182"/>
        <v>0</v>
      </c>
      <c r="N1416">
        <f t="shared" si="183"/>
        <v>0</v>
      </c>
      <c r="O1416">
        <f t="shared" si="184"/>
        <v>1</v>
      </c>
      <c r="P1416">
        <f t="shared" si="185"/>
        <v>0</v>
      </c>
    </row>
    <row r="1417" spans="1:16">
      <c r="A1417">
        <v>0</v>
      </c>
      <c r="B1417">
        <v>3521</v>
      </c>
      <c r="C1417">
        <v>0</v>
      </c>
      <c r="D1417">
        <v>0</v>
      </c>
      <c r="E1417">
        <v>1</v>
      </c>
      <c r="F1417">
        <v>0</v>
      </c>
      <c r="G1417">
        <v>16</v>
      </c>
      <c r="H1417" s="25">
        <v>0</v>
      </c>
      <c r="I1417">
        <f t="shared" si="178"/>
        <v>1.2125503049999999</v>
      </c>
      <c r="J1417">
        <f t="shared" si="179"/>
        <v>3.3620479761279518</v>
      </c>
      <c r="K1417">
        <f t="shared" si="180"/>
        <v>0.77074988503733333</v>
      </c>
      <c r="L1417">
        <f t="shared" si="181"/>
        <v>1</v>
      </c>
      <c r="M1417">
        <f t="shared" si="182"/>
        <v>0</v>
      </c>
      <c r="N1417">
        <f t="shared" si="183"/>
        <v>0</v>
      </c>
      <c r="O1417">
        <f t="shared" si="184"/>
        <v>1</v>
      </c>
      <c r="P1417">
        <f t="shared" si="185"/>
        <v>0</v>
      </c>
    </row>
    <row r="1418" spans="1:16">
      <c r="A1418">
        <v>0</v>
      </c>
      <c r="B1418">
        <v>3526</v>
      </c>
      <c r="C1418">
        <v>1</v>
      </c>
      <c r="D1418">
        <v>1</v>
      </c>
      <c r="E1418">
        <v>1</v>
      </c>
      <c r="F1418">
        <v>0</v>
      </c>
      <c r="G1418">
        <v>50</v>
      </c>
      <c r="H1418" s="25">
        <v>1</v>
      </c>
      <c r="I1418">
        <f t="shared" si="178"/>
        <v>2.1120444779999996</v>
      </c>
      <c r="J1418">
        <f t="shared" si="179"/>
        <v>8.2651218825974375</v>
      </c>
      <c r="K1418">
        <f t="shared" si="180"/>
        <v>0.89206833836926769</v>
      </c>
      <c r="L1418">
        <f t="shared" si="181"/>
        <v>1</v>
      </c>
      <c r="M1418">
        <f t="shared" si="182"/>
        <v>1</v>
      </c>
      <c r="N1418">
        <f t="shared" si="183"/>
        <v>0</v>
      </c>
      <c r="O1418">
        <f t="shared" si="184"/>
        <v>0</v>
      </c>
      <c r="P1418">
        <f t="shared" si="185"/>
        <v>0</v>
      </c>
    </row>
    <row r="1419" spans="1:16">
      <c r="A1419">
        <v>0</v>
      </c>
      <c r="B1419">
        <v>3528</v>
      </c>
      <c r="C1419">
        <v>1</v>
      </c>
      <c r="D1419">
        <v>1</v>
      </c>
      <c r="E1419">
        <v>1</v>
      </c>
      <c r="F1419">
        <v>0</v>
      </c>
      <c r="G1419">
        <v>1</v>
      </c>
      <c r="H1419" s="25">
        <v>1</v>
      </c>
      <c r="I1419">
        <f t="shared" si="178"/>
        <v>-0.33795552200000017</v>
      </c>
      <c r="J1419">
        <f t="shared" si="179"/>
        <v>0.71322701010376222</v>
      </c>
      <c r="K1419">
        <f t="shared" si="180"/>
        <v>0.41630619053838369</v>
      </c>
      <c r="L1419">
        <f t="shared" si="181"/>
        <v>1</v>
      </c>
      <c r="M1419">
        <f t="shared" si="182"/>
        <v>1</v>
      </c>
      <c r="N1419">
        <f t="shared" si="183"/>
        <v>0</v>
      </c>
      <c r="O1419">
        <f t="shared" si="184"/>
        <v>0</v>
      </c>
      <c r="P1419">
        <f t="shared" si="185"/>
        <v>0</v>
      </c>
    </row>
    <row r="1420" spans="1:16">
      <c r="A1420">
        <v>0</v>
      </c>
      <c r="B1420">
        <v>3529</v>
      </c>
      <c r="C1420">
        <v>0</v>
      </c>
      <c r="D1420">
        <v>0</v>
      </c>
      <c r="E1420">
        <v>1</v>
      </c>
      <c r="F1420">
        <v>0</v>
      </c>
      <c r="G1420">
        <v>16</v>
      </c>
      <c r="H1420" s="25">
        <v>1</v>
      </c>
      <c r="I1420">
        <f t="shared" si="178"/>
        <v>1.2125503049999999</v>
      </c>
      <c r="J1420">
        <f t="shared" si="179"/>
        <v>3.3620479761279518</v>
      </c>
      <c r="K1420">
        <f t="shared" si="180"/>
        <v>0.77074988503733333</v>
      </c>
      <c r="L1420">
        <f t="shared" si="181"/>
        <v>1</v>
      </c>
      <c r="M1420">
        <f t="shared" si="182"/>
        <v>1</v>
      </c>
      <c r="N1420">
        <f t="shared" si="183"/>
        <v>0</v>
      </c>
      <c r="O1420">
        <f t="shared" si="184"/>
        <v>0</v>
      </c>
      <c r="P1420">
        <f t="shared" si="185"/>
        <v>0</v>
      </c>
    </row>
    <row r="1421" spans="1:16">
      <c r="A1421">
        <v>0</v>
      </c>
      <c r="B1421">
        <v>3531</v>
      </c>
      <c r="C1421">
        <v>1</v>
      </c>
      <c r="D1421">
        <v>1</v>
      </c>
      <c r="E1421">
        <v>1</v>
      </c>
      <c r="F1421">
        <v>0</v>
      </c>
      <c r="G1421">
        <v>17</v>
      </c>
      <c r="H1421" s="25">
        <v>0</v>
      </c>
      <c r="I1421">
        <f t="shared" si="178"/>
        <v>0.46204447799999993</v>
      </c>
      <c r="J1421">
        <f t="shared" si="179"/>
        <v>1.5873159022922336</v>
      </c>
      <c r="K1421">
        <f t="shared" si="180"/>
        <v>0.61349907094296074</v>
      </c>
      <c r="L1421">
        <f t="shared" si="181"/>
        <v>1</v>
      </c>
      <c r="M1421">
        <f t="shared" si="182"/>
        <v>0</v>
      </c>
      <c r="N1421">
        <f t="shared" si="183"/>
        <v>0</v>
      </c>
      <c r="O1421">
        <f t="shared" si="184"/>
        <v>1</v>
      </c>
      <c r="P1421">
        <f t="shared" si="185"/>
        <v>0</v>
      </c>
    </row>
    <row r="1422" spans="1:16">
      <c r="A1422">
        <v>0</v>
      </c>
      <c r="B1422">
        <v>3533</v>
      </c>
      <c r="C1422">
        <v>0</v>
      </c>
      <c r="D1422">
        <v>1</v>
      </c>
      <c r="E1422">
        <v>1</v>
      </c>
      <c r="F1422">
        <v>0</v>
      </c>
      <c r="G1422">
        <v>15</v>
      </c>
      <c r="H1422" s="25">
        <v>1</v>
      </c>
      <c r="I1422">
        <f t="shared" si="178"/>
        <v>0.71445123799999988</v>
      </c>
      <c r="J1422">
        <f t="shared" si="179"/>
        <v>2.0430652180230484</v>
      </c>
      <c r="K1422">
        <f t="shared" si="180"/>
        <v>0.67138397360748714</v>
      </c>
      <c r="L1422">
        <f t="shared" si="181"/>
        <v>1</v>
      </c>
      <c r="M1422">
        <f t="shared" si="182"/>
        <v>1</v>
      </c>
      <c r="N1422">
        <f t="shared" si="183"/>
        <v>0</v>
      </c>
      <c r="O1422">
        <f t="shared" si="184"/>
        <v>0</v>
      </c>
      <c r="P1422">
        <f t="shared" si="185"/>
        <v>0</v>
      </c>
    </row>
    <row r="1423" spans="1:16">
      <c r="A1423">
        <v>0</v>
      </c>
      <c r="B1423">
        <v>3536</v>
      </c>
      <c r="C1423">
        <v>1</v>
      </c>
      <c r="D1423">
        <v>1</v>
      </c>
      <c r="E1423">
        <v>1</v>
      </c>
      <c r="F1423">
        <v>2</v>
      </c>
      <c r="G1423">
        <v>64</v>
      </c>
      <c r="H1423" s="25">
        <v>0</v>
      </c>
      <c r="I1423">
        <f t="shared" si="178"/>
        <v>-0.38620952199999969</v>
      </c>
      <c r="J1423">
        <f t="shared" si="179"/>
        <v>0.67962811371998</v>
      </c>
      <c r="K1423">
        <f t="shared" si="180"/>
        <v>0.40463011315925407</v>
      </c>
      <c r="L1423">
        <f t="shared" si="181"/>
        <v>1</v>
      </c>
      <c r="M1423">
        <f t="shared" si="182"/>
        <v>0</v>
      </c>
      <c r="N1423">
        <f t="shared" si="183"/>
        <v>0</v>
      </c>
      <c r="O1423">
        <f t="shared" si="184"/>
        <v>1</v>
      </c>
      <c r="P1423">
        <f t="shared" si="185"/>
        <v>0</v>
      </c>
    </row>
    <row r="1424" spans="1:16">
      <c r="A1424">
        <v>0</v>
      </c>
      <c r="B1424">
        <v>3539</v>
      </c>
      <c r="C1424">
        <v>0</v>
      </c>
      <c r="D1424">
        <v>1</v>
      </c>
      <c r="E1424">
        <v>1</v>
      </c>
      <c r="F1424">
        <v>2</v>
      </c>
      <c r="G1424">
        <v>71</v>
      </c>
      <c r="H1424" s="25">
        <v>0</v>
      </c>
      <c r="I1424">
        <f t="shared" si="178"/>
        <v>0.31619723800000044</v>
      </c>
      <c r="J1424">
        <f t="shared" si="179"/>
        <v>1.3719008199163052</v>
      </c>
      <c r="K1424">
        <f t="shared" si="180"/>
        <v>0.57839721138285793</v>
      </c>
      <c r="L1424">
        <f t="shared" si="181"/>
        <v>1</v>
      </c>
      <c r="M1424">
        <f t="shared" si="182"/>
        <v>0</v>
      </c>
      <c r="N1424">
        <f t="shared" si="183"/>
        <v>0</v>
      </c>
      <c r="O1424">
        <f t="shared" si="184"/>
        <v>1</v>
      </c>
      <c r="P1424">
        <f t="shared" si="185"/>
        <v>0</v>
      </c>
    </row>
    <row r="1425" spans="1:16">
      <c r="A1425">
        <v>0</v>
      </c>
      <c r="B1425">
        <v>3540</v>
      </c>
      <c r="C1425">
        <v>0</v>
      </c>
      <c r="D1425">
        <v>1</v>
      </c>
      <c r="E1425">
        <v>1</v>
      </c>
      <c r="F1425">
        <v>0</v>
      </c>
      <c r="G1425">
        <v>8</v>
      </c>
      <c r="H1425" s="25">
        <v>1</v>
      </c>
      <c r="I1425">
        <f t="shared" si="178"/>
        <v>0.3644512379999999</v>
      </c>
      <c r="J1425">
        <f t="shared" si="179"/>
        <v>1.4397237256594089</v>
      </c>
      <c r="K1425">
        <f t="shared" si="180"/>
        <v>0.59011752458581357</v>
      </c>
      <c r="L1425">
        <f t="shared" si="181"/>
        <v>1</v>
      </c>
      <c r="M1425">
        <f t="shared" si="182"/>
        <v>1</v>
      </c>
      <c r="N1425">
        <f t="shared" si="183"/>
        <v>0</v>
      </c>
      <c r="O1425">
        <f t="shared" si="184"/>
        <v>0</v>
      </c>
      <c r="P1425">
        <f t="shared" si="185"/>
        <v>0</v>
      </c>
    </row>
    <row r="1426" spans="1:16">
      <c r="A1426">
        <v>0</v>
      </c>
      <c r="B1426">
        <v>3542</v>
      </c>
      <c r="C1426">
        <v>2</v>
      </c>
      <c r="D1426">
        <v>1</v>
      </c>
      <c r="E1426">
        <v>0</v>
      </c>
      <c r="F1426">
        <v>0</v>
      </c>
      <c r="G1426">
        <v>49</v>
      </c>
      <c r="H1426" s="25">
        <v>0</v>
      </c>
      <c r="I1426">
        <f t="shared" si="178"/>
        <v>3.2388874130000005</v>
      </c>
      <c r="J1426">
        <f t="shared" si="179"/>
        <v>25.505329058071133</v>
      </c>
      <c r="K1426">
        <f t="shared" si="180"/>
        <v>0.9622717379660114</v>
      </c>
      <c r="L1426">
        <f t="shared" si="181"/>
        <v>1</v>
      </c>
      <c r="M1426">
        <f t="shared" si="182"/>
        <v>0</v>
      </c>
      <c r="N1426">
        <f t="shared" si="183"/>
        <v>0</v>
      </c>
      <c r="O1426">
        <f t="shared" si="184"/>
        <v>1</v>
      </c>
      <c r="P1426">
        <f t="shared" si="185"/>
        <v>0</v>
      </c>
    </row>
    <row r="1427" spans="1:16">
      <c r="A1427">
        <v>0</v>
      </c>
      <c r="B1427">
        <v>3546</v>
      </c>
      <c r="C1427">
        <v>1</v>
      </c>
      <c r="D1427">
        <v>1</v>
      </c>
      <c r="E1427">
        <v>1</v>
      </c>
      <c r="F1427">
        <v>0</v>
      </c>
      <c r="G1427">
        <v>50</v>
      </c>
      <c r="H1427" s="25">
        <v>0</v>
      </c>
      <c r="I1427">
        <f t="shared" si="178"/>
        <v>2.1120444779999996</v>
      </c>
      <c r="J1427">
        <f t="shared" si="179"/>
        <v>8.2651218825974375</v>
      </c>
      <c r="K1427">
        <f t="shared" si="180"/>
        <v>0.89206833836926769</v>
      </c>
      <c r="L1427">
        <f t="shared" si="181"/>
        <v>1</v>
      </c>
      <c r="M1427">
        <f t="shared" si="182"/>
        <v>0</v>
      </c>
      <c r="N1427">
        <f t="shared" si="183"/>
        <v>0</v>
      </c>
      <c r="O1427">
        <f t="shared" si="184"/>
        <v>1</v>
      </c>
      <c r="P1427">
        <f t="shared" si="185"/>
        <v>0</v>
      </c>
    </row>
    <row r="1428" spans="1:16">
      <c r="A1428">
        <v>0</v>
      </c>
      <c r="B1428">
        <v>3553</v>
      </c>
      <c r="C1428">
        <v>1</v>
      </c>
      <c r="D1428">
        <v>1</v>
      </c>
      <c r="E1428">
        <v>1</v>
      </c>
      <c r="F1428">
        <v>2</v>
      </c>
      <c r="G1428">
        <v>68</v>
      </c>
      <c r="H1428" s="25">
        <v>0</v>
      </c>
      <c r="I1428">
        <f t="shared" si="178"/>
        <v>-0.18620952199999952</v>
      </c>
      <c r="J1428">
        <f t="shared" si="179"/>
        <v>0.83009965262077734</v>
      </c>
      <c r="K1428">
        <f t="shared" si="180"/>
        <v>0.45358166776986203</v>
      </c>
      <c r="L1428">
        <f t="shared" si="181"/>
        <v>1</v>
      </c>
      <c r="M1428">
        <f t="shared" si="182"/>
        <v>0</v>
      </c>
      <c r="N1428">
        <f t="shared" si="183"/>
        <v>0</v>
      </c>
      <c r="O1428">
        <f t="shared" si="184"/>
        <v>1</v>
      </c>
      <c r="P1428">
        <f t="shared" si="185"/>
        <v>0</v>
      </c>
    </row>
    <row r="1429" spans="1:16">
      <c r="A1429">
        <v>0</v>
      </c>
      <c r="B1429">
        <v>3554</v>
      </c>
      <c r="C1429">
        <v>1</v>
      </c>
      <c r="D1429">
        <v>0</v>
      </c>
      <c r="E1429">
        <v>1</v>
      </c>
      <c r="F1429">
        <v>2</v>
      </c>
      <c r="G1429">
        <v>62</v>
      </c>
      <c r="H1429" s="25">
        <v>0</v>
      </c>
      <c r="I1429">
        <f t="shared" si="178"/>
        <v>-3.8110454999999988E-2</v>
      </c>
      <c r="J1429">
        <f t="shared" si="179"/>
        <v>0.96260661030579386</v>
      </c>
      <c r="K1429">
        <f t="shared" si="180"/>
        <v>0.49047353924677245</v>
      </c>
      <c r="L1429">
        <f t="shared" si="181"/>
        <v>1</v>
      </c>
      <c r="M1429">
        <f t="shared" si="182"/>
        <v>0</v>
      </c>
      <c r="N1429">
        <f t="shared" si="183"/>
        <v>0</v>
      </c>
      <c r="O1429">
        <f t="shared" si="184"/>
        <v>1</v>
      </c>
      <c r="P1429">
        <f t="shared" si="185"/>
        <v>0</v>
      </c>
    </row>
    <row r="1430" spans="1:16">
      <c r="A1430">
        <v>0</v>
      </c>
      <c r="B1430">
        <v>3556</v>
      </c>
      <c r="C1430">
        <v>1</v>
      </c>
      <c r="D1430">
        <v>1</v>
      </c>
      <c r="E1430">
        <v>1</v>
      </c>
      <c r="F1430">
        <v>0</v>
      </c>
      <c r="G1430">
        <v>20</v>
      </c>
      <c r="H1430" s="25">
        <v>1</v>
      </c>
      <c r="I1430">
        <f t="shared" si="178"/>
        <v>0.61204447799999984</v>
      </c>
      <c r="J1430">
        <f t="shared" si="179"/>
        <v>1.8441979693102586</v>
      </c>
      <c r="K1430">
        <f t="shared" si="180"/>
        <v>0.64840703397221389</v>
      </c>
      <c r="L1430">
        <f t="shared" si="181"/>
        <v>1</v>
      </c>
      <c r="M1430">
        <f t="shared" si="182"/>
        <v>1</v>
      </c>
      <c r="N1430">
        <f t="shared" si="183"/>
        <v>0</v>
      </c>
      <c r="O1430">
        <f t="shared" si="184"/>
        <v>0</v>
      </c>
      <c r="P1430">
        <f t="shared" si="185"/>
        <v>0</v>
      </c>
    </row>
    <row r="1431" spans="1:16">
      <c r="A1431">
        <v>0</v>
      </c>
      <c r="B1431">
        <v>3558</v>
      </c>
      <c r="C1431">
        <v>2</v>
      </c>
      <c r="D1431">
        <v>1</v>
      </c>
      <c r="E1431">
        <v>0</v>
      </c>
      <c r="F1431">
        <v>0</v>
      </c>
      <c r="G1431">
        <v>33</v>
      </c>
      <c r="H1431" s="25">
        <v>0</v>
      </c>
      <c r="I1431">
        <f t="shared" si="178"/>
        <v>2.4388874130000002</v>
      </c>
      <c r="J1431">
        <f t="shared" si="179"/>
        <v>11.460283085131971</v>
      </c>
      <c r="K1431">
        <f t="shared" si="180"/>
        <v>0.91974500152462557</v>
      </c>
      <c r="L1431">
        <f t="shared" si="181"/>
        <v>1</v>
      </c>
      <c r="M1431">
        <f t="shared" si="182"/>
        <v>0</v>
      </c>
      <c r="N1431">
        <f t="shared" si="183"/>
        <v>0</v>
      </c>
      <c r="O1431">
        <f t="shared" si="184"/>
        <v>1</v>
      </c>
      <c r="P1431">
        <f t="shared" si="185"/>
        <v>0</v>
      </c>
    </row>
    <row r="1432" spans="1:16">
      <c r="A1432">
        <v>0</v>
      </c>
      <c r="B1432">
        <v>3563</v>
      </c>
      <c r="C1432">
        <v>1</v>
      </c>
      <c r="D1432">
        <v>1</v>
      </c>
      <c r="E1432">
        <v>1</v>
      </c>
      <c r="F1432">
        <v>0</v>
      </c>
      <c r="G1432">
        <v>5</v>
      </c>
      <c r="H1432" s="25">
        <v>1</v>
      </c>
      <c r="I1432">
        <f t="shared" si="178"/>
        <v>-0.13795552200000016</v>
      </c>
      <c r="J1432">
        <f t="shared" si="179"/>
        <v>0.87113743733506643</v>
      </c>
      <c r="K1432">
        <f t="shared" si="180"/>
        <v>0.46556571417638254</v>
      </c>
      <c r="L1432">
        <f t="shared" si="181"/>
        <v>1</v>
      </c>
      <c r="M1432">
        <f t="shared" si="182"/>
        <v>1</v>
      </c>
      <c r="N1432">
        <f t="shared" si="183"/>
        <v>0</v>
      </c>
      <c r="O1432">
        <f t="shared" si="184"/>
        <v>0</v>
      </c>
      <c r="P1432">
        <f t="shared" si="185"/>
        <v>0</v>
      </c>
    </row>
    <row r="1433" spans="1:16">
      <c r="A1433">
        <v>0</v>
      </c>
      <c r="B1433">
        <v>3565</v>
      </c>
      <c r="C1433">
        <v>1</v>
      </c>
      <c r="D1433">
        <v>1</v>
      </c>
      <c r="E1433">
        <v>1</v>
      </c>
      <c r="F1433">
        <v>1</v>
      </c>
      <c r="G1433">
        <v>63</v>
      </c>
      <c r="H1433" s="25">
        <v>0</v>
      </c>
      <c r="I1433">
        <f t="shared" si="178"/>
        <v>1.1629174780000002</v>
      </c>
      <c r="J1433">
        <f t="shared" si="179"/>
        <v>3.1992534253250176</v>
      </c>
      <c r="K1433">
        <f t="shared" si="180"/>
        <v>0.76186243155291322</v>
      </c>
      <c r="L1433">
        <f t="shared" si="181"/>
        <v>1</v>
      </c>
      <c r="M1433">
        <f t="shared" si="182"/>
        <v>0</v>
      </c>
      <c r="N1433">
        <f t="shared" si="183"/>
        <v>0</v>
      </c>
      <c r="O1433">
        <f t="shared" si="184"/>
        <v>1</v>
      </c>
      <c r="P1433">
        <f t="shared" si="185"/>
        <v>0</v>
      </c>
    </row>
    <row r="1434" spans="1:16">
      <c r="A1434">
        <v>0</v>
      </c>
      <c r="B1434">
        <v>3569</v>
      </c>
      <c r="C1434">
        <v>0</v>
      </c>
      <c r="D1434">
        <v>1</v>
      </c>
      <c r="E1434">
        <v>1</v>
      </c>
      <c r="F1434">
        <v>0</v>
      </c>
      <c r="G1434">
        <v>21</v>
      </c>
      <c r="H1434" s="25">
        <v>0</v>
      </c>
      <c r="I1434">
        <f t="shared" si="178"/>
        <v>1.0144512379999999</v>
      </c>
      <c r="J1434">
        <f t="shared" si="179"/>
        <v>2.7578495790005992</v>
      </c>
      <c r="K1434">
        <f t="shared" si="180"/>
        <v>0.73389035963862337</v>
      </c>
      <c r="L1434">
        <f t="shared" si="181"/>
        <v>1</v>
      </c>
      <c r="M1434">
        <f t="shared" si="182"/>
        <v>0</v>
      </c>
      <c r="N1434">
        <f t="shared" si="183"/>
        <v>0</v>
      </c>
      <c r="O1434">
        <f t="shared" si="184"/>
        <v>1</v>
      </c>
      <c r="P1434">
        <f t="shared" si="185"/>
        <v>0</v>
      </c>
    </row>
    <row r="1435" spans="1:16">
      <c r="A1435">
        <v>0</v>
      </c>
      <c r="B1435">
        <v>3570</v>
      </c>
      <c r="C1435">
        <v>0</v>
      </c>
      <c r="D1435">
        <v>0</v>
      </c>
      <c r="E1435">
        <v>1</v>
      </c>
      <c r="F1435">
        <v>1</v>
      </c>
      <c r="G1435">
        <v>17</v>
      </c>
      <c r="H1435" s="25">
        <v>0</v>
      </c>
      <c r="I1435">
        <f t="shared" si="178"/>
        <v>-0.33657669499999998</v>
      </c>
      <c r="J1435">
        <f t="shared" si="179"/>
        <v>0.71421110505485674</v>
      </c>
      <c r="K1435">
        <f t="shared" si="180"/>
        <v>0.41664127769840875</v>
      </c>
      <c r="L1435">
        <f t="shared" si="181"/>
        <v>1</v>
      </c>
      <c r="M1435">
        <f t="shared" si="182"/>
        <v>0</v>
      </c>
      <c r="N1435">
        <f t="shared" si="183"/>
        <v>0</v>
      </c>
      <c r="O1435">
        <f t="shared" si="184"/>
        <v>1</v>
      </c>
      <c r="P1435">
        <f t="shared" si="185"/>
        <v>0</v>
      </c>
    </row>
    <row r="1436" spans="1:16">
      <c r="A1436">
        <v>0</v>
      </c>
      <c r="B1436">
        <v>3571</v>
      </c>
      <c r="C1436">
        <v>0</v>
      </c>
      <c r="D1436">
        <v>0</v>
      </c>
      <c r="E1436">
        <v>1</v>
      </c>
      <c r="F1436">
        <v>2</v>
      </c>
      <c r="G1436">
        <v>16</v>
      </c>
      <c r="H1436" s="25">
        <v>0</v>
      </c>
      <c r="I1436">
        <f t="shared" si="178"/>
        <v>-1.985703695</v>
      </c>
      <c r="J1436">
        <f t="shared" si="179"/>
        <v>0.13728397407224927</v>
      </c>
      <c r="K1436">
        <f t="shared" si="180"/>
        <v>0.12071213276722731</v>
      </c>
      <c r="L1436">
        <f t="shared" si="181"/>
        <v>0</v>
      </c>
      <c r="M1436">
        <f t="shared" si="182"/>
        <v>0</v>
      </c>
      <c r="N1436">
        <f t="shared" si="183"/>
        <v>1</v>
      </c>
      <c r="O1436">
        <f t="shared" si="184"/>
        <v>0</v>
      </c>
      <c r="P1436">
        <f t="shared" si="185"/>
        <v>0</v>
      </c>
    </row>
    <row r="1437" spans="1:16">
      <c r="A1437">
        <v>0</v>
      </c>
      <c r="B1437">
        <v>3574</v>
      </c>
      <c r="C1437">
        <v>0</v>
      </c>
      <c r="D1437">
        <v>0</v>
      </c>
      <c r="E1437">
        <v>1</v>
      </c>
      <c r="F1437">
        <v>0</v>
      </c>
      <c r="G1437">
        <v>28</v>
      </c>
      <c r="H1437" s="25">
        <v>0</v>
      </c>
      <c r="I1437">
        <f t="shared" si="178"/>
        <v>1.812550305</v>
      </c>
      <c r="J1437">
        <f t="shared" si="179"/>
        <v>6.1260508251176029</v>
      </c>
      <c r="K1437">
        <f t="shared" si="180"/>
        <v>0.85966981929524799</v>
      </c>
      <c r="L1437">
        <f t="shared" si="181"/>
        <v>1</v>
      </c>
      <c r="M1437">
        <f t="shared" si="182"/>
        <v>0</v>
      </c>
      <c r="N1437">
        <f t="shared" si="183"/>
        <v>0</v>
      </c>
      <c r="O1437">
        <f t="shared" si="184"/>
        <v>1</v>
      </c>
      <c r="P1437">
        <f t="shared" si="185"/>
        <v>0</v>
      </c>
    </row>
    <row r="1438" spans="1:16">
      <c r="A1438">
        <v>0</v>
      </c>
      <c r="B1438">
        <v>3577</v>
      </c>
      <c r="C1438">
        <v>1</v>
      </c>
      <c r="D1438">
        <v>0</v>
      </c>
      <c r="E1438">
        <v>1</v>
      </c>
      <c r="F1438">
        <v>1</v>
      </c>
      <c r="G1438">
        <v>72</v>
      </c>
      <c r="H1438" s="25">
        <v>0</v>
      </c>
      <c r="I1438">
        <f t="shared" si="178"/>
        <v>2.0610165450000002</v>
      </c>
      <c r="J1438">
        <f t="shared" si="179"/>
        <v>7.8539496469436187</v>
      </c>
      <c r="K1438">
        <f t="shared" si="180"/>
        <v>0.88705605522105047</v>
      </c>
      <c r="L1438">
        <f t="shared" si="181"/>
        <v>1</v>
      </c>
      <c r="M1438">
        <f t="shared" si="182"/>
        <v>0</v>
      </c>
      <c r="N1438">
        <f t="shared" si="183"/>
        <v>0</v>
      </c>
      <c r="O1438">
        <f t="shared" si="184"/>
        <v>1</v>
      </c>
      <c r="P1438">
        <f t="shared" si="185"/>
        <v>0</v>
      </c>
    </row>
    <row r="1439" spans="1:16">
      <c r="A1439">
        <v>0</v>
      </c>
      <c r="B1439">
        <v>3578</v>
      </c>
      <c r="C1439">
        <v>0</v>
      </c>
      <c r="D1439">
        <v>1</v>
      </c>
      <c r="E1439">
        <v>1</v>
      </c>
      <c r="F1439">
        <v>1</v>
      </c>
      <c r="G1439">
        <v>36</v>
      </c>
      <c r="H1439" s="25">
        <v>1</v>
      </c>
      <c r="I1439">
        <f t="shared" si="178"/>
        <v>0.16532423799999996</v>
      </c>
      <c r="J1439">
        <f t="shared" si="179"/>
        <v>1.179775584779081</v>
      </c>
      <c r="K1439">
        <f t="shared" si="180"/>
        <v>0.54123717735770971</v>
      </c>
      <c r="L1439">
        <f t="shared" si="181"/>
        <v>1</v>
      </c>
      <c r="M1439">
        <f t="shared" si="182"/>
        <v>1</v>
      </c>
      <c r="N1439">
        <f t="shared" si="183"/>
        <v>0</v>
      </c>
      <c r="O1439">
        <f t="shared" si="184"/>
        <v>0</v>
      </c>
      <c r="P1439">
        <f t="shared" si="185"/>
        <v>0</v>
      </c>
    </row>
    <row r="1440" spans="1:16">
      <c r="A1440">
        <v>0</v>
      </c>
      <c r="B1440">
        <v>3579</v>
      </c>
      <c r="C1440">
        <v>0</v>
      </c>
      <c r="D1440">
        <v>1</v>
      </c>
      <c r="E1440">
        <v>1</v>
      </c>
      <c r="F1440">
        <v>0</v>
      </c>
      <c r="G1440">
        <v>40</v>
      </c>
      <c r="H1440" s="25">
        <v>0</v>
      </c>
      <c r="I1440">
        <f t="shared" si="178"/>
        <v>1.9644512379999999</v>
      </c>
      <c r="J1440">
        <f t="shared" si="179"/>
        <v>7.130998295361989</v>
      </c>
      <c r="K1440">
        <f t="shared" si="180"/>
        <v>0.87701387164594402</v>
      </c>
      <c r="L1440">
        <f t="shared" si="181"/>
        <v>1</v>
      </c>
      <c r="M1440">
        <f t="shared" si="182"/>
        <v>0</v>
      </c>
      <c r="N1440">
        <f t="shared" si="183"/>
        <v>0</v>
      </c>
      <c r="O1440">
        <f t="shared" si="184"/>
        <v>1</v>
      </c>
      <c r="P1440">
        <f t="shared" si="185"/>
        <v>0</v>
      </c>
    </row>
    <row r="1441" spans="1:16">
      <c r="A1441">
        <v>0</v>
      </c>
      <c r="B1441">
        <v>3581</v>
      </c>
      <c r="C1441">
        <v>0</v>
      </c>
      <c r="D1441">
        <v>1</v>
      </c>
      <c r="E1441">
        <v>1</v>
      </c>
      <c r="F1441">
        <v>0</v>
      </c>
      <c r="G1441">
        <v>9</v>
      </c>
      <c r="H1441" s="25">
        <v>1</v>
      </c>
      <c r="I1441">
        <f t="shared" si="178"/>
        <v>0.41445123799999989</v>
      </c>
      <c r="J1441">
        <f t="shared" si="179"/>
        <v>1.5135399395525408</v>
      </c>
      <c r="K1441">
        <f t="shared" si="180"/>
        <v>0.60215472041473928</v>
      </c>
      <c r="L1441">
        <f t="shared" si="181"/>
        <v>1</v>
      </c>
      <c r="M1441">
        <f t="shared" si="182"/>
        <v>1</v>
      </c>
      <c r="N1441">
        <f t="shared" si="183"/>
        <v>0</v>
      </c>
      <c r="O1441">
        <f t="shared" si="184"/>
        <v>0</v>
      </c>
      <c r="P1441">
        <f t="shared" si="185"/>
        <v>0</v>
      </c>
    </row>
    <row r="1442" spans="1:16">
      <c r="A1442">
        <v>0</v>
      </c>
      <c r="B1442">
        <v>3584</v>
      </c>
      <c r="C1442">
        <v>2</v>
      </c>
      <c r="D1442">
        <v>1</v>
      </c>
      <c r="E1442">
        <v>0</v>
      </c>
      <c r="F1442">
        <v>1</v>
      </c>
      <c r="G1442">
        <v>40</v>
      </c>
      <c r="H1442" s="25">
        <v>0</v>
      </c>
      <c r="I1442">
        <f t="shared" si="178"/>
        <v>1.1897604130000001</v>
      </c>
      <c r="J1442">
        <f t="shared" si="179"/>
        <v>3.2862937597927551</v>
      </c>
      <c r="K1442">
        <f t="shared" si="180"/>
        <v>0.76669821154573625</v>
      </c>
      <c r="L1442">
        <f t="shared" si="181"/>
        <v>1</v>
      </c>
      <c r="M1442">
        <f t="shared" si="182"/>
        <v>0</v>
      </c>
      <c r="N1442">
        <f t="shared" si="183"/>
        <v>0</v>
      </c>
      <c r="O1442">
        <f t="shared" si="184"/>
        <v>1</v>
      </c>
      <c r="P1442">
        <f t="shared" si="185"/>
        <v>0</v>
      </c>
    </row>
    <row r="1443" spans="1:16">
      <c r="A1443">
        <v>0</v>
      </c>
      <c r="B1443">
        <v>3585</v>
      </c>
      <c r="C1443">
        <v>0</v>
      </c>
      <c r="D1443">
        <v>1</v>
      </c>
      <c r="E1443">
        <v>1</v>
      </c>
      <c r="F1443">
        <v>0</v>
      </c>
      <c r="G1443">
        <v>8</v>
      </c>
      <c r="H1443" s="25">
        <v>0</v>
      </c>
      <c r="I1443">
        <f t="shared" si="178"/>
        <v>0.3644512379999999</v>
      </c>
      <c r="J1443">
        <f t="shared" si="179"/>
        <v>1.4397237256594089</v>
      </c>
      <c r="K1443">
        <f t="shared" si="180"/>
        <v>0.59011752458581357</v>
      </c>
      <c r="L1443">
        <f t="shared" si="181"/>
        <v>1</v>
      </c>
      <c r="M1443">
        <f t="shared" si="182"/>
        <v>0</v>
      </c>
      <c r="N1443">
        <f t="shared" si="183"/>
        <v>0</v>
      </c>
      <c r="O1443">
        <f t="shared" si="184"/>
        <v>1</v>
      </c>
      <c r="P1443">
        <f t="shared" si="185"/>
        <v>0</v>
      </c>
    </row>
    <row r="1444" spans="1:16">
      <c r="A1444">
        <v>0</v>
      </c>
      <c r="B1444">
        <v>3586</v>
      </c>
      <c r="C1444">
        <v>0</v>
      </c>
      <c r="D1444">
        <v>1</v>
      </c>
      <c r="E1444">
        <v>1</v>
      </c>
      <c r="F1444">
        <v>1</v>
      </c>
      <c r="G1444">
        <v>34</v>
      </c>
      <c r="H1444" s="25">
        <v>0</v>
      </c>
      <c r="I1444">
        <f t="shared" si="178"/>
        <v>6.532423800000009E-2</v>
      </c>
      <c r="J1444">
        <f t="shared" si="179"/>
        <v>1.0675050939933681</v>
      </c>
      <c r="K1444">
        <f t="shared" si="180"/>
        <v>0.51632525457603162</v>
      </c>
      <c r="L1444">
        <f t="shared" si="181"/>
        <v>1</v>
      </c>
      <c r="M1444">
        <f t="shared" si="182"/>
        <v>0</v>
      </c>
      <c r="N1444">
        <f t="shared" si="183"/>
        <v>0</v>
      </c>
      <c r="O1444">
        <f t="shared" si="184"/>
        <v>1</v>
      </c>
      <c r="P1444">
        <f t="shared" si="185"/>
        <v>0</v>
      </c>
    </row>
    <row r="1445" spans="1:16">
      <c r="A1445">
        <v>0</v>
      </c>
      <c r="B1445">
        <v>3590</v>
      </c>
      <c r="C1445">
        <v>1</v>
      </c>
      <c r="D1445">
        <v>1</v>
      </c>
      <c r="E1445">
        <v>1</v>
      </c>
      <c r="F1445">
        <v>0</v>
      </c>
      <c r="G1445">
        <v>31</v>
      </c>
      <c r="H1445" s="25">
        <v>0</v>
      </c>
      <c r="I1445">
        <f t="shared" si="178"/>
        <v>1.1620444779999999</v>
      </c>
      <c r="J1445">
        <f t="shared" si="179"/>
        <v>3.1964616958519279</v>
      </c>
      <c r="K1445">
        <f t="shared" si="180"/>
        <v>0.76170400864412291</v>
      </c>
      <c r="L1445">
        <f t="shared" si="181"/>
        <v>1</v>
      </c>
      <c r="M1445">
        <f t="shared" si="182"/>
        <v>0</v>
      </c>
      <c r="N1445">
        <f t="shared" si="183"/>
        <v>0</v>
      </c>
      <c r="O1445">
        <f t="shared" si="184"/>
        <v>1</v>
      </c>
      <c r="P1445">
        <f t="shared" si="185"/>
        <v>0</v>
      </c>
    </row>
    <row r="1446" spans="1:16">
      <c r="A1446">
        <v>0</v>
      </c>
      <c r="B1446">
        <v>3595</v>
      </c>
      <c r="C1446">
        <v>2</v>
      </c>
      <c r="D1446">
        <v>1</v>
      </c>
      <c r="E1446">
        <v>0</v>
      </c>
      <c r="F1446">
        <v>0</v>
      </c>
      <c r="G1446">
        <v>9</v>
      </c>
      <c r="H1446" s="25">
        <v>0</v>
      </c>
      <c r="I1446">
        <f t="shared" si="178"/>
        <v>1.238887413</v>
      </c>
      <c r="J1446">
        <f t="shared" si="179"/>
        <v>3.4517709321170633</v>
      </c>
      <c r="K1446">
        <f t="shared" si="180"/>
        <v>0.77537029302528715</v>
      </c>
      <c r="L1446">
        <f t="shared" si="181"/>
        <v>1</v>
      </c>
      <c r="M1446">
        <f t="shared" si="182"/>
        <v>0</v>
      </c>
      <c r="N1446">
        <f t="shared" si="183"/>
        <v>0</v>
      </c>
      <c r="O1446">
        <f t="shared" si="184"/>
        <v>1</v>
      </c>
      <c r="P1446">
        <f t="shared" si="185"/>
        <v>0</v>
      </c>
    </row>
    <row r="1447" spans="1:16">
      <c r="A1447">
        <v>0</v>
      </c>
      <c r="B1447">
        <v>3596</v>
      </c>
      <c r="C1447">
        <v>0</v>
      </c>
      <c r="D1447">
        <v>1</v>
      </c>
      <c r="E1447">
        <v>1</v>
      </c>
      <c r="F1447">
        <v>0</v>
      </c>
      <c r="G1447">
        <v>2</v>
      </c>
      <c r="H1447" s="25">
        <v>1</v>
      </c>
      <c r="I1447">
        <f t="shared" si="178"/>
        <v>6.4451237999999883E-2</v>
      </c>
      <c r="J1447">
        <f t="shared" si="179"/>
        <v>1.066573568716257</v>
      </c>
      <c r="K1447">
        <f t="shared" si="180"/>
        <v>0.51610723414932957</v>
      </c>
      <c r="L1447">
        <f t="shared" si="181"/>
        <v>1</v>
      </c>
      <c r="M1447">
        <f t="shared" si="182"/>
        <v>1</v>
      </c>
      <c r="N1447">
        <f t="shared" si="183"/>
        <v>0</v>
      </c>
      <c r="O1447">
        <f t="shared" si="184"/>
        <v>0</v>
      </c>
      <c r="P1447">
        <f t="shared" si="185"/>
        <v>0</v>
      </c>
    </row>
    <row r="1448" spans="1:16">
      <c r="A1448">
        <v>0</v>
      </c>
      <c r="B1448">
        <v>3597</v>
      </c>
      <c r="C1448">
        <v>0</v>
      </c>
      <c r="D1448">
        <v>1</v>
      </c>
      <c r="E1448">
        <v>1</v>
      </c>
      <c r="F1448">
        <v>0</v>
      </c>
      <c r="G1448">
        <v>3</v>
      </c>
      <c r="H1448" s="25">
        <v>1</v>
      </c>
      <c r="I1448">
        <f t="shared" si="178"/>
        <v>0.1144512379999999</v>
      </c>
      <c r="J1448">
        <f t="shared" si="179"/>
        <v>1.1212579649500281</v>
      </c>
      <c r="K1448">
        <f t="shared" si="180"/>
        <v>0.52858161688809135</v>
      </c>
      <c r="L1448">
        <f t="shared" si="181"/>
        <v>1</v>
      </c>
      <c r="M1448">
        <f t="shared" si="182"/>
        <v>1</v>
      </c>
      <c r="N1448">
        <f t="shared" si="183"/>
        <v>0</v>
      </c>
      <c r="O1448">
        <f t="shared" si="184"/>
        <v>0</v>
      </c>
      <c r="P1448">
        <f t="shared" si="185"/>
        <v>0</v>
      </c>
    </row>
    <row r="1449" spans="1:16">
      <c r="A1449">
        <v>0</v>
      </c>
      <c r="B1449">
        <v>3599</v>
      </c>
      <c r="C1449">
        <v>0</v>
      </c>
      <c r="D1449">
        <v>1</v>
      </c>
      <c r="E1449">
        <v>1</v>
      </c>
      <c r="F1449">
        <v>0</v>
      </c>
      <c r="G1449">
        <v>1</v>
      </c>
      <c r="H1449" s="25">
        <v>0</v>
      </c>
      <c r="I1449">
        <f t="shared" si="178"/>
        <v>1.445123799999988E-2</v>
      </c>
      <c r="J1449">
        <f t="shared" si="179"/>
        <v>1.014556161957638</v>
      </c>
      <c r="K1449">
        <f t="shared" si="180"/>
        <v>0.50361274662690292</v>
      </c>
      <c r="L1449">
        <f t="shared" si="181"/>
        <v>1</v>
      </c>
      <c r="M1449">
        <f t="shared" si="182"/>
        <v>0</v>
      </c>
      <c r="N1449">
        <f t="shared" si="183"/>
        <v>0</v>
      </c>
      <c r="O1449">
        <f t="shared" si="184"/>
        <v>1</v>
      </c>
      <c r="P1449">
        <f t="shared" si="185"/>
        <v>0</v>
      </c>
    </row>
    <row r="1450" spans="1:16">
      <c r="A1450">
        <v>0</v>
      </c>
      <c r="B1450">
        <v>3601</v>
      </c>
      <c r="C1450">
        <v>1</v>
      </c>
      <c r="D1450">
        <v>1</v>
      </c>
      <c r="E1450">
        <v>1</v>
      </c>
      <c r="F1450">
        <v>0</v>
      </c>
      <c r="G1450">
        <v>51</v>
      </c>
      <c r="H1450" s="25">
        <v>1</v>
      </c>
      <c r="I1450">
        <f t="shared" si="178"/>
        <v>2.1620444780000003</v>
      </c>
      <c r="J1450">
        <f t="shared" si="179"/>
        <v>8.6888837431996819</v>
      </c>
      <c r="K1450">
        <f t="shared" si="180"/>
        <v>0.89678893601114085</v>
      </c>
      <c r="L1450">
        <f t="shared" si="181"/>
        <v>1</v>
      </c>
      <c r="M1450">
        <f t="shared" si="182"/>
        <v>1</v>
      </c>
      <c r="N1450">
        <f t="shared" si="183"/>
        <v>0</v>
      </c>
      <c r="O1450">
        <f t="shared" si="184"/>
        <v>0</v>
      </c>
      <c r="P1450">
        <f t="shared" si="185"/>
        <v>0</v>
      </c>
    </row>
    <row r="1451" spans="1:16">
      <c r="A1451">
        <v>0</v>
      </c>
      <c r="B1451">
        <v>3604</v>
      </c>
      <c r="C1451">
        <v>0</v>
      </c>
      <c r="D1451">
        <v>1</v>
      </c>
      <c r="E1451">
        <v>1</v>
      </c>
      <c r="F1451">
        <v>0</v>
      </c>
      <c r="G1451">
        <v>2</v>
      </c>
      <c r="H1451" s="25">
        <v>1</v>
      </c>
      <c r="I1451">
        <f t="shared" si="178"/>
        <v>6.4451237999999883E-2</v>
      </c>
      <c r="J1451">
        <f t="shared" si="179"/>
        <v>1.066573568716257</v>
      </c>
      <c r="K1451">
        <f t="shared" si="180"/>
        <v>0.51610723414932957</v>
      </c>
      <c r="L1451">
        <f t="shared" si="181"/>
        <v>1</v>
      </c>
      <c r="M1451">
        <f t="shared" si="182"/>
        <v>1</v>
      </c>
      <c r="N1451">
        <f t="shared" si="183"/>
        <v>0</v>
      </c>
      <c r="O1451">
        <f t="shared" si="184"/>
        <v>0</v>
      </c>
      <c r="P1451">
        <f t="shared" si="185"/>
        <v>0</v>
      </c>
    </row>
    <row r="1452" spans="1:16">
      <c r="A1452">
        <v>0</v>
      </c>
      <c r="B1452">
        <v>3605</v>
      </c>
      <c r="C1452">
        <v>0</v>
      </c>
      <c r="D1452">
        <v>0</v>
      </c>
      <c r="E1452">
        <v>1</v>
      </c>
      <c r="F1452">
        <v>0</v>
      </c>
      <c r="G1452">
        <v>38</v>
      </c>
      <c r="H1452" s="25">
        <v>0</v>
      </c>
      <c r="I1452">
        <f t="shared" si="178"/>
        <v>2.3125503050000003</v>
      </c>
      <c r="J1452">
        <f t="shared" si="179"/>
        <v>10.100150300761465</v>
      </c>
      <c r="K1452">
        <f t="shared" si="180"/>
        <v>0.90991112976808963</v>
      </c>
      <c r="L1452">
        <f t="shared" si="181"/>
        <v>1</v>
      </c>
      <c r="M1452">
        <f t="shared" si="182"/>
        <v>0</v>
      </c>
      <c r="N1452">
        <f t="shared" si="183"/>
        <v>0</v>
      </c>
      <c r="O1452">
        <f t="shared" si="184"/>
        <v>1</v>
      </c>
      <c r="P1452">
        <f t="shared" si="185"/>
        <v>0</v>
      </c>
    </row>
    <row r="1453" spans="1:16">
      <c r="A1453">
        <v>0</v>
      </c>
      <c r="B1453">
        <v>3606</v>
      </c>
      <c r="C1453">
        <v>0</v>
      </c>
      <c r="D1453">
        <v>1</v>
      </c>
      <c r="E1453">
        <v>1</v>
      </c>
      <c r="F1453">
        <v>0</v>
      </c>
      <c r="G1453">
        <v>34</v>
      </c>
      <c r="H1453" s="25">
        <v>0</v>
      </c>
      <c r="I1453">
        <f t="shared" si="178"/>
        <v>1.6644512380000001</v>
      </c>
      <c r="J1453">
        <f t="shared" si="179"/>
        <v>5.2827734688544332</v>
      </c>
      <c r="K1453">
        <f t="shared" si="180"/>
        <v>0.84083462423764033</v>
      </c>
      <c r="L1453">
        <f t="shared" si="181"/>
        <v>1</v>
      </c>
      <c r="M1453">
        <f t="shared" si="182"/>
        <v>0</v>
      </c>
      <c r="N1453">
        <f t="shared" si="183"/>
        <v>0</v>
      </c>
      <c r="O1453">
        <f t="shared" si="184"/>
        <v>1</v>
      </c>
      <c r="P1453">
        <f t="shared" si="185"/>
        <v>0</v>
      </c>
    </row>
    <row r="1454" spans="1:16">
      <c r="A1454">
        <v>0</v>
      </c>
      <c r="B1454">
        <v>3611</v>
      </c>
      <c r="C1454">
        <v>1</v>
      </c>
      <c r="D1454">
        <v>1</v>
      </c>
      <c r="E1454">
        <v>1</v>
      </c>
      <c r="F1454">
        <v>0</v>
      </c>
      <c r="G1454">
        <v>12</v>
      </c>
      <c r="H1454" s="25">
        <v>1</v>
      </c>
      <c r="I1454">
        <f t="shared" si="178"/>
        <v>0.21204447799999993</v>
      </c>
      <c r="J1454">
        <f t="shared" si="179"/>
        <v>1.236202867686885</v>
      </c>
      <c r="K1454">
        <f t="shared" si="180"/>
        <v>0.55281338091011656</v>
      </c>
      <c r="L1454">
        <f t="shared" si="181"/>
        <v>1</v>
      </c>
      <c r="M1454">
        <f t="shared" si="182"/>
        <v>1</v>
      </c>
      <c r="N1454">
        <f t="shared" si="183"/>
        <v>0</v>
      </c>
      <c r="O1454">
        <f t="shared" si="184"/>
        <v>0</v>
      </c>
      <c r="P1454">
        <f t="shared" si="185"/>
        <v>0</v>
      </c>
    </row>
    <row r="1455" spans="1:16">
      <c r="A1455">
        <v>0</v>
      </c>
      <c r="B1455">
        <v>3612</v>
      </c>
      <c r="C1455">
        <v>0</v>
      </c>
      <c r="D1455">
        <v>1</v>
      </c>
      <c r="E1455">
        <v>1</v>
      </c>
      <c r="F1455">
        <v>2</v>
      </c>
      <c r="G1455">
        <v>41</v>
      </c>
      <c r="H1455" s="25">
        <v>0</v>
      </c>
      <c r="I1455">
        <f t="shared" si="178"/>
        <v>-1.1838027619999996</v>
      </c>
      <c r="J1455">
        <f t="shared" si="179"/>
        <v>0.30611244965568735</v>
      </c>
      <c r="K1455">
        <f t="shared" si="180"/>
        <v>0.23436913853503472</v>
      </c>
      <c r="L1455">
        <f t="shared" si="181"/>
        <v>0</v>
      </c>
      <c r="M1455">
        <f t="shared" si="182"/>
        <v>0</v>
      </c>
      <c r="N1455">
        <f t="shared" si="183"/>
        <v>1</v>
      </c>
      <c r="O1455">
        <f t="shared" si="184"/>
        <v>0</v>
      </c>
      <c r="P1455">
        <f t="shared" si="185"/>
        <v>0</v>
      </c>
    </row>
    <row r="1456" spans="1:16">
      <c r="A1456">
        <v>0</v>
      </c>
      <c r="B1456">
        <v>3615</v>
      </c>
      <c r="C1456">
        <v>2</v>
      </c>
      <c r="D1456">
        <v>1</v>
      </c>
      <c r="E1456">
        <v>0</v>
      </c>
      <c r="F1456">
        <v>2</v>
      </c>
      <c r="G1456">
        <v>69</v>
      </c>
      <c r="H1456" s="25">
        <v>0</v>
      </c>
      <c r="I1456">
        <f t="shared" si="178"/>
        <v>1.0406334130000001</v>
      </c>
      <c r="J1456">
        <f t="shared" si="179"/>
        <v>2.831009644866072</v>
      </c>
      <c r="K1456">
        <f t="shared" si="180"/>
        <v>0.73897220505824157</v>
      </c>
      <c r="L1456">
        <f t="shared" si="181"/>
        <v>1</v>
      </c>
      <c r="M1456">
        <f t="shared" si="182"/>
        <v>0</v>
      </c>
      <c r="N1456">
        <f t="shared" si="183"/>
        <v>0</v>
      </c>
      <c r="O1456">
        <f t="shared" si="184"/>
        <v>1</v>
      </c>
      <c r="P1456">
        <f t="shared" si="185"/>
        <v>0</v>
      </c>
    </row>
    <row r="1457" spans="1:16">
      <c r="A1457">
        <v>0</v>
      </c>
      <c r="B1457">
        <v>3616</v>
      </c>
      <c r="C1457">
        <v>1</v>
      </c>
      <c r="D1457">
        <v>1</v>
      </c>
      <c r="E1457">
        <v>1</v>
      </c>
      <c r="F1457">
        <v>0</v>
      </c>
      <c r="G1457">
        <v>26</v>
      </c>
      <c r="H1457" s="25">
        <v>1</v>
      </c>
      <c r="I1457">
        <f t="shared" si="178"/>
        <v>0.91204447799999988</v>
      </c>
      <c r="J1457">
        <f t="shared" si="179"/>
        <v>2.489406871787232</v>
      </c>
      <c r="K1457">
        <f t="shared" si="180"/>
        <v>0.71341834393539438</v>
      </c>
      <c r="L1457">
        <f t="shared" si="181"/>
        <v>1</v>
      </c>
      <c r="M1457">
        <f t="shared" si="182"/>
        <v>1</v>
      </c>
      <c r="N1457">
        <f t="shared" si="183"/>
        <v>0</v>
      </c>
      <c r="O1457">
        <f t="shared" si="184"/>
        <v>0</v>
      </c>
      <c r="P1457">
        <f t="shared" si="185"/>
        <v>0</v>
      </c>
    </row>
    <row r="1458" spans="1:16">
      <c r="A1458">
        <v>0</v>
      </c>
      <c r="B1458">
        <v>3619</v>
      </c>
      <c r="C1458">
        <v>1</v>
      </c>
      <c r="D1458">
        <v>1</v>
      </c>
      <c r="E1458">
        <v>1</v>
      </c>
      <c r="F1458">
        <v>0</v>
      </c>
      <c r="G1458">
        <v>47</v>
      </c>
      <c r="H1458" s="25">
        <v>0</v>
      </c>
      <c r="I1458">
        <f t="shared" si="178"/>
        <v>1.9620444779999999</v>
      </c>
      <c r="J1458">
        <f t="shared" si="179"/>
        <v>7.1138563304769074</v>
      </c>
      <c r="K1458">
        <f t="shared" si="180"/>
        <v>0.87675404157159609</v>
      </c>
      <c r="L1458">
        <f t="shared" si="181"/>
        <v>1</v>
      </c>
      <c r="M1458">
        <f t="shared" si="182"/>
        <v>0</v>
      </c>
      <c r="N1458">
        <f t="shared" si="183"/>
        <v>0</v>
      </c>
      <c r="O1458">
        <f t="shared" si="184"/>
        <v>1</v>
      </c>
      <c r="P1458">
        <f t="shared" si="185"/>
        <v>0</v>
      </c>
    </row>
    <row r="1459" spans="1:16">
      <c r="A1459">
        <v>0</v>
      </c>
      <c r="B1459">
        <v>3620</v>
      </c>
      <c r="C1459">
        <v>0</v>
      </c>
      <c r="D1459">
        <v>1</v>
      </c>
      <c r="E1459">
        <v>1</v>
      </c>
      <c r="F1459">
        <v>2</v>
      </c>
      <c r="G1459">
        <v>72</v>
      </c>
      <c r="H1459" s="25">
        <v>0</v>
      </c>
      <c r="I1459">
        <f t="shared" si="178"/>
        <v>0.36619723800000026</v>
      </c>
      <c r="J1459">
        <f t="shared" si="179"/>
        <v>1.4422396790725802</v>
      </c>
      <c r="K1459">
        <f t="shared" si="180"/>
        <v>0.59053977847917793</v>
      </c>
      <c r="L1459">
        <f t="shared" si="181"/>
        <v>1</v>
      </c>
      <c r="M1459">
        <f t="shared" si="182"/>
        <v>0</v>
      </c>
      <c r="N1459">
        <f t="shared" si="183"/>
        <v>0</v>
      </c>
      <c r="O1459">
        <f t="shared" si="184"/>
        <v>1</v>
      </c>
      <c r="P1459">
        <f t="shared" si="185"/>
        <v>0</v>
      </c>
    </row>
    <row r="1460" spans="1:16">
      <c r="A1460">
        <v>0</v>
      </c>
      <c r="B1460">
        <v>3621</v>
      </c>
      <c r="C1460">
        <v>2</v>
      </c>
      <c r="D1460">
        <v>1</v>
      </c>
      <c r="E1460">
        <v>0</v>
      </c>
      <c r="F1460">
        <v>0</v>
      </c>
      <c r="G1460">
        <v>33</v>
      </c>
      <c r="H1460" s="25">
        <v>0</v>
      </c>
      <c r="I1460">
        <f t="shared" si="178"/>
        <v>2.4388874130000002</v>
      </c>
      <c r="J1460">
        <f t="shared" si="179"/>
        <v>11.460283085131971</v>
      </c>
      <c r="K1460">
        <f t="shared" si="180"/>
        <v>0.91974500152462557</v>
      </c>
      <c r="L1460">
        <f t="shared" si="181"/>
        <v>1</v>
      </c>
      <c r="M1460">
        <f t="shared" si="182"/>
        <v>0</v>
      </c>
      <c r="N1460">
        <f t="shared" si="183"/>
        <v>0</v>
      </c>
      <c r="O1460">
        <f t="shared" si="184"/>
        <v>1</v>
      </c>
      <c r="P1460">
        <f t="shared" si="185"/>
        <v>0</v>
      </c>
    </row>
    <row r="1461" spans="1:16">
      <c r="A1461">
        <v>0</v>
      </c>
      <c r="B1461">
        <v>3626</v>
      </c>
      <c r="C1461">
        <v>0</v>
      </c>
      <c r="D1461">
        <v>0</v>
      </c>
      <c r="E1461">
        <v>1</v>
      </c>
      <c r="F1461">
        <v>2</v>
      </c>
      <c r="G1461">
        <v>71</v>
      </c>
      <c r="H1461" s="25">
        <v>0</v>
      </c>
      <c r="I1461">
        <f t="shared" si="178"/>
        <v>0.76429630500000023</v>
      </c>
      <c r="J1461">
        <f t="shared" si="179"/>
        <v>2.1474826700106289</v>
      </c>
      <c r="K1461">
        <f t="shared" si="180"/>
        <v>0.68228578046575139</v>
      </c>
      <c r="L1461">
        <f t="shared" si="181"/>
        <v>1</v>
      </c>
      <c r="M1461">
        <f t="shared" si="182"/>
        <v>0</v>
      </c>
      <c r="N1461">
        <f t="shared" si="183"/>
        <v>0</v>
      </c>
      <c r="O1461">
        <f t="shared" si="184"/>
        <v>1</v>
      </c>
      <c r="P1461">
        <f t="shared" si="185"/>
        <v>0</v>
      </c>
    </row>
    <row r="1462" spans="1:16">
      <c r="A1462">
        <v>0</v>
      </c>
      <c r="B1462">
        <v>3632</v>
      </c>
      <c r="C1462">
        <v>0</v>
      </c>
      <c r="D1462">
        <v>1</v>
      </c>
      <c r="E1462">
        <v>1</v>
      </c>
      <c r="F1462">
        <v>0</v>
      </c>
      <c r="G1462">
        <v>1</v>
      </c>
      <c r="H1462" s="25">
        <v>1</v>
      </c>
      <c r="I1462">
        <f t="shared" si="178"/>
        <v>1.445123799999988E-2</v>
      </c>
      <c r="J1462">
        <f t="shared" si="179"/>
        <v>1.014556161957638</v>
      </c>
      <c r="K1462">
        <f t="shared" si="180"/>
        <v>0.50361274662690292</v>
      </c>
      <c r="L1462">
        <f t="shared" si="181"/>
        <v>1</v>
      </c>
      <c r="M1462">
        <f t="shared" si="182"/>
        <v>1</v>
      </c>
      <c r="N1462">
        <f t="shared" si="183"/>
        <v>0</v>
      </c>
      <c r="O1462">
        <f t="shared" si="184"/>
        <v>0</v>
      </c>
      <c r="P1462">
        <f t="shared" si="185"/>
        <v>0</v>
      </c>
    </row>
    <row r="1463" spans="1:16">
      <c r="A1463">
        <v>0</v>
      </c>
      <c r="B1463">
        <v>3636</v>
      </c>
      <c r="C1463">
        <v>1</v>
      </c>
      <c r="D1463">
        <v>0</v>
      </c>
      <c r="E1463">
        <v>1</v>
      </c>
      <c r="F1463">
        <v>2</v>
      </c>
      <c r="G1463">
        <v>72</v>
      </c>
      <c r="H1463" s="25">
        <v>0</v>
      </c>
      <c r="I1463">
        <f t="shared" si="178"/>
        <v>0.46188954500000001</v>
      </c>
      <c r="J1463">
        <f t="shared" si="179"/>
        <v>1.5870699937277115</v>
      </c>
      <c r="K1463">
        <f t="shared" si="180"/>
        <v>0.61346233289996965</v>
      </c>
      <c r="L1463">
        <f t="shared" si="181"/>
        <v>1</v>
      </c>
      <c r="M1463">
        <f t="shared" si="182"/>
        <v>0</v>
      </c>
      <c r="N1463">
        <f t="shared" si="183"/>
        <v>0</v>
      </c>
      <c r="O1463">
        <f t="shared" si="184"/>
        <v>1</v>
      </c>
      <c r="P1463">
        <f t="shared" si="185"/>
        <v>0</v>
      </c>
    </row>
    <row r="1464" spans="1:16">
      <c r="A1464">
        <v>0</v>
      </c>
      <c r="B1464">
        <v>3638</v>
      </c>
      <c r="C1464">
        <v>0</v>
      </c>
      <c r="D1464">
        <v>0</v>
      </c>
      <c r="E1464">
        <v>1</v>
      </c>
      <c r="F1464">
        <v>0</v>
      </c>
      <c r="G1464">
        <v>9</v>
      </c>
      <c r="H1464" s="25">
        <v>1</v>
      </c>
      <c r="I1464">
        <f t="shared" si="178"/>
        <v>0.86255030499999985</v>
      </c>
      <c r="J1464">
        <f t="shared" si="179"/>
        <v>2.369195165840273</v>
      </c>
      <c r="K1464">
        <f t="shared" si="180"/>
        <v>0.70319321061040363</v>
      </c>
      <c r="L1464">
        <f t="shared" si="181"/>
        <v>1</v>
      </c>
      <c r="M1464">
        <f t="shared" si="182"/>
        <v>1</v>
      </c>
      <c r="N1464">
        <f t="shared" si="183"/>
        <v>0</v>
      </c>
      <c r="O1464">
        <f t="shared" si="184"/>
        <v>0</v>
      </c>
      <c r="P1464">
        <f t="shared" si="185"/>
        <v>0</v>
      </c>
    </row>
    <row r="1465" spans="1:16">
      <c r="A1465">
        <v>0</v>
      </c>
      <c r="B1465">
        <v>3640</v>
      </c>
      <c r="C1465">
        <v>1</v>
      </c>
      <c r="D1465">
        <v>1</v>
      </c>
      <c r="E1465">
        <v>1</v>
      </c>
      <c r="F1465">
        <v>1</v>
      </c>
      <c r="G1465">
        <v>60</v>
      </c>
      <c r="H1465" s="25">
        <v>0</v>
      </c>
      <c r="I1465">
        <f t="shared" si="178"/>
        <v>1.0129174779999999</v>
      </c>
      <c r="J1465">
        <f t="shared" si="179"/>
        <v>2.7536229417824298</v>
      </c>
      <c r="K1465">
        <f t="shared" si="180"/>
        <v>0.73359071608691095</v>
      </c>
      <c r="L1465">
        <f t="shared" si="181"/>
        <v>1</v>
      </c>
      <c r="M1465">
        <f t="shared" si="182"/>
        <v>0</v>
      </c>
      <c r="N1465">
        <f t="shared" si="183"/>
        <v>0</v>
      </c>
      <c r="O1465">
        <f t="shared" si="184"/>
        <v>1</v>
      </c>
      <c r="P1465">
        <f t="shared" si="185"/>
        <v>0</v>
      </c>
    </row>
    <row r="1466" spans="1:16">
      <c r="A1466">
        <v>0</v>
      </c>
      <c r="B1466">
        <v>3642</v>
      </c>
      <c r="C1466">
        <v>0</v>
      </c>
      <c r="D1466">
        <v>1</v>
      </c>
      <c r="E1466">
        <v>1</v>
      </c>
      <c r="F1466">
        <v>2</v>
      </c>
      <c r="G1466">
        <v>49</v>
      </c>
      <c r="H1466" s="25">
        <v>0</v>
      </c>
      <c r="I1466">
        <f t="shared" si="178"/>
        <v>-0.78380276199999965</v>
      </c>
      <c r="J1466">
        <f t="shared" si="179"/>
        <v>0.45666611265182433</v>
      </c>
      <c r="K1466">
        <f t="shared" si="180"/>
        <v>0.31350088306816931</v>
      </c>
      <c r="L1466">
        <f t="shared" si="181"/>
        <v>1</v>
      </c>
      <c r="M1466">
        <f t="shared" si="182"/>
        <v>0</v>
      </c>
      <c r="N1466">
        <f t="shared" si="183"/>
        <v>0</v>
      </c>
      <c r="O1466">
        <f t="shared" si="184"/>
        <v>1</v>
      </c>
      <c r="P1466">
        <f t="shared" si="185"/>
        <v>0</v>
      </c>
    </row>
    <row r="1467" spans="1:16">
      <c r="A1467">
        <v>0</v>
      </c>
      <c r="B1467">
        <v>3644</v>
      </c>
      <c r="C1467">
        <v>0</v>
      </c>
      <c r="D1467">
        <v>0</v>
      </c>
      <c r="E1467">
        <v>1</v>
      </c>
      <c r="F1467">
        <v>1</v>
      </c>
      <c r="G1467">
        <v>53</v>
      </c>
      <c r="H1467" s="25">
        <v>0</v>
      </c>
      <c r="I1467">
        <f t="shared" si="178"/>
        <v>1.4634233050000003</v>
      </c>
      <c r="J1467">
        <f t="shared" si="179"/>
        <v>4.3207254007506837</v>
      </c>
      <c r="K1467">
        <f t="shared" si="180"/>
        <v>0.81205570205541644</v>
      </c>
      <c r="L1467">
        <f t="shared" si="181"/>
        <v>1</v>
      </c>
      <c r="M1467">
        <f t="shared" si="182"/>
        <v>0</v>
      </c>
      <c r="N1467">
        <f t="shared" si="183"/>
        <v>0</v>
      </c>
      <c r="O1467">
        <f t="shared" si="184"/>
        <v>1</v>
      </c>
      <c r="P1467">
        <f t="shared" si="185"/>
        <v>0</v>
      </c>
    </row>
    <row r="1468" spans="1:16">
      <c r="A1468">
        <v>0</v>
      </c>
      <c r="B1468">
        <v>3645</v>
      </c>
      <c r="C1468">
        <v>1</v>
      </c>
      <c r="D1468">
        <v>0</v>
      </c>
      <c r="E1468">
        <v>1</v>
      </c>
      <c r="F1468">
        <v>2</v>
      </c>
      <c r="G1468">
        <v>39</v>
      </c>
      <c r="H1468" s="25">
        <v>0</v>
      </c>
      <c r="I1468">
        <f t="shared" si="178"/>
        <v>-1.1881104549999999</v>
      </c>
      <c r="J1468">
        <f t="shared" si="179"/>
        <v>0.30479664727014782</v>
      </c>
      <c r="K1468">
        <f t="shared" si="180"/>
        <v>0.23359704970719633</v>
      </c>
      <c r="L1468">
        <f t="shared" si="181"/>
        <v>0</v>
      </c>
      <c r="M1468">
        <f t="shared" si="182"/>
        <v>0</v>
      </c>
      <c r="N1468">
        <f t="shared" si="183"/>
        <v>1</v>
      </c>
      <c r="O1468">
        <f t="shared" si="184"/>
        <v>0</v>
      </c>
      <c r="P1468">
        <f t="shared" si="185"/>
        <v>0</v>
      </c>
    </row>
    <row r="1469" spans="1:16">
      <c r="A1469">
        <v>0</v>
      </c>
      <c r="B1469">
        <v>3647</v>
      </c>
      <c r="C1469">
        <v>0</v>
      </c>
      <c r="D1469">
        <v>1</v>
      </c>
      <c r="E1469">
        <v>1</v>
      </c>
      <c r="F1469">
        <v>1</v>
      </c>
      <c r="G1469">
        <v>39</v>
      </c>
      <c r="H1469" s="25">
        <v>0</v>
      </c>
      <c r="I1469">
        <f t="shared" si="178"/>
        <v>0.31532423800000009</v>
      </c>
      <c r="J1469">
        <f t="shared" si="179"/>
        <v>1.3707036731311211</v>
      </c>
      <c r="K1469">
        <f t="shared" si="180"/>
        <v>0.57818431239057211</v>
      </c>
      <c r="L1469">
        <f t="shared" si="181"/>
        <v>1</v>
      </c>
      <c r="M1469">
        <f t="shared" si="182"/>
        <v>0</v>
      </c>
      <c r="N1469">
        <f t="shared" si="183"/>
        <v>0</v>
      </c>
      <c r="O1469">
        <f t="shared" si="184"/>
        <v>1</v>
      </c>
      <c r="P1469">
        <f t="shared" si="185"/>
        <v>0</v>
      </c>
    </row>
    <row r="1470" spans="1:16">
      <c r="A1470">
        <v>0</v>
      </c>
      <c r="B1470">
        <v>3650</v>
      </c>
      <c r="C1470">
        <v>1</v>
      </c>
      <c r="D1470">
        <v>0</v>
      </c>
      <c r="E1470">
        <v>1</v>
      </c>
      <c r="F1470">
        <v>2</v>
      </c>
      <c r="G1470">
        <v>71</v>
      </c>
      <c r="H1470" s="25">
        <v>0</v>
      </c>
      <c r="I1470">
        <f t="shared" si="178"/>
        <v>0.41188954500000019</v>
      </c>
      <c r="J1470">
        <f t="shared" si="179"/>
        <v>1.5096676767759631</v>
      </c>
      <c r="K1470">
        <f t="shared" si="180"/>
        <v>0.60154086963233044</v>
      </c>
      <c r="L1470">
        <f t="shared" si="181"/>
        <v>1</v>
      </c>
      <c r="M1470">
        <f t="shared" si="182"/>
        <v>0</v>
      </c>
      <c r="N1470">
        <f t="shared" si="183"/>
        <v>0</v>
      </c>
      <c r="O1470">
        <f t="shared" si="184"/>
        <v>1</v>
      </c>
      <c r="P1470">
        <f t="shared" si="185"/>
        <v>0</v>
      </c>
    </row>
    <row r="1471" spans="1:16">
      <c r="A1471">
        <v>0</v>
      </c>
      <c r="B1471">
        <v>3658</v>
      </c>
      <c r="C1471">
        <v>1</v>
      </c>
      <c r="D1471">
        <v>0</v>
      </c>
      <c r="E1471">
        <v>1</v>
      </c>
      <c r="F1471">
        <v>2</v>
      </c>
      <c r="G1471">
        <v>37</v>
      </c>
      <c r="H1471" s="25">
        <v>0</v>
      </c>
      <c r="I1471">
        <f t="shared" si="178"/>
        <v>-1.288110455</v>
      </c>
      <c r="J1471">
        <f t="shared" si="179"/>
        <v>0.27579141134193769</v>
      </c>
      <c r="K1471">
        <f t="shared" si="180"/>
        <v>0.21617280763149771</v>
      </c>
      <c r="L1471">
        <f t="shared" si="181"/>
        <v>0</v>
      </c>
      <c r="M1471">
        <f t="shared" si="182"/>
        <v>0</v>
      </c>
      <c r="N1471">
        <f t="shared" si="183"/>
        <v>1</v>
      </c>
      <c r="O1471">
        <f t="shared" si="184"/>
        <v>0</v>
      </c>
      <c r="P1471">
        <f t="shared" si="185"/>
        <v>0</v>
      </c>
    </row>
    <row r="1472" spans="1:16">
      <c r="A1472">
        <v>0</v>
      </c>
      <c r="B1472">
        <v>3661</v>
      </c>
      <c r="C1472">
        <v>2</v>
      </c>
      <c r="D1472">
        <v>1</v>
      </c>
      <c r="E1472">
        <v>0</v>
      </c>
      <c r="F1472">
        <v>1</v>
      </c>
      <c r="G1472">
        <v>7</v>
      </c>
      <c r="H1472" s="25">
        <v>0</v>
      </c>
      <c r="I1472">
        <f t="shared" si="178"/>
        <v>-0.46023958699999984</v>
      </c>
      <c r="J1472">
        <f t="shared" si="179"/>
        <v>0.63113241626915306</v>
      </c>
      <c r="K1472">
        <f t="shared" si="180"/>
        <v>0.38692898870388825</v>
      </c>
      <c r="L1472">
        <f t="shared" si="181"/>
        <v>1</v>
      </c>
      <c r="M1472">
        <f t="shared" si="182"/>
        <v>0</v>
      </c>
      <c r="N1472">
        <f t="shared" si="183"/>
        <v>0</v>
      </c>
      <c r="O1472">
        <f t="shared" si="184"/>
        <v>1</v>
      </c>
      <c r="P1472">
        <f t="shared" si="185"/>
        <v>0</v>
      </c>
    </row>
    <row r="1473" spans="1:16">
      <c r="A1473">
        <v>0</v>
      </c>
      <c r="B1473">
        <v>3666</v>
      </c>
      <c r="C1473">
        <v>1</v>
      </c>
      <c r="D1473">
        <v>1</v>
      </c>
      <c r="E1473">
        <v>1</v>
      </c>
      <c r="F1473">
        <v>2</v>
      </c>
      <c r="G1473">
        <v>71</v>
      </c>
      <c r="H1473" s="25">
        <v>0</v>
      </c>
      <c r="I1473">
        <f t="shared" si="178"/>
        <v>-3.6209521999999605E-2</v>
      </c>
      <c r="J1473">
        <f t="shared" si="179"/>
        <v>0.96443820129167157</v>
      </c>
      <c r="K1473">
        <f t="shared" si="180"/>
        <v>0.4909486084405848</v>
      </c>
      <c r="L1473">
        <f t="shared" si="181"/>
        <v>1</v>
      </c>
      <c r="M1473">
        <f t="shared" si="182"/>
        <v>0</v>
      </c>
      <c r="N1473">
        <f t="shared" si="183"/>
        <v>0</v>
      </c>
      <c r="O1473">
        <f t="shared" si="184"/>
        <v>1</v>
      </c>
      <c r="P1473">
        <f t="shared" si="185"/>
        <v>0</v>
      </c>
    </row>
    <row r="1474" spans="1:16">
      <c r="A1474">
        <v>0</v>
      </c>
      <c r="B1474">
        <v>3669</v>
      </c>
      <c r="C1474">
        <v>0</v>
      </c>
      <c r="D1474">
        <v>1</v>
      </c>
      <c r="E1474">
        <v>1</v>
      </c>
      <c r="F1474">
        <v>1</v>
      </c>
      <c r="G1474">
        <v>22</v>
      </c>
      <c r="H1474" s="25">
        <v>0</v>
      </c>
      <c r="I1474">
        <f t="shared" si="178"/>
        <v>-0.534675762</v>
      </c>
      <c r="J1474">
        <f t="shared" si="179"/>
        <v>0.58585921717320777</v>
      </c>
      <c r="K1474">
        <f t="shared" si="180"/>
        <v>0.36942700261723177</v>
      </c>
      <c r="L1474">
        <f t="shared" si="181"/>
        <v>1</v>
      </c>
      <c r="M1474">
        <f t="shared" si="182"/>
        <v>0</v>
      </c>
      <c r="N1474">
        <f t="shared" si="183"/>
        <v>0</v>
      </c>
      <c r="O1474">
        <f t="shared" si="184"/>
        <v>1</v>
      </c>
      <c r="P1474">
        <f t="shared" si="185"/>
        <v>0</v>
      </c>
    </row>
    <row r="1475" spans="1:16">
      <c r="A1475">
        <v>0</v>
      </c>
      <c r="B1475">
        <v>3670</v>
      </c>
      <c r="C1475">
        <v>1</v>
      </c>
      <c r="D1475">
        <v>1</v>
      </c>
      <c r="E1475">
        <v>1</v>
      </c>
      <c r="F1475">
        <v>0</v>
      </c>
      <c r="G1475">
        <v>44</v>
      </c>
      <c r="H1475" s="25">
        <v>0</v>
      </c>
      <c r="I1475">
        <f t="shared" si="178"/>
        <v>1.812044478</v>
      </c>
      <c r="J1475">
        <f t="shared" si="179"/>
        <v>6.1229528867833665</v>
      </c>
      <c r="K1475">
        <f t="shared" si="180"/>
        <v>0.85960878642683436</v>
      </c>
      <c r="L1475">
        <f t="shared" si="181"/>
        <v>1</v>
      </c>
      <c r="M1475">
        <f t="shared" si="182"/>
        <v>0</v>
      </c>
      <c r="N1475">
        <f t="shared" si="183"/>
        <v>0</v>
      </c>
      <c r="O1475">
        <f t="shared" si="184"/>
        <v>1</v>
      </c>
      <c r="P1475">
        <f t="shared" si="185"/>
        <v>0</v>
      </c>
    </row>
    <row r="1476" spans="1:16">
      <c r="A1476">
        <v>0</v>
      </c>
      <c r="B1476">
        <v>3672</v>
      </c>
      <c r="C1476">
        <v>1</v>
      </c>
      <c r="D1476">
        <v>1</v>
      </c>
      <c r="E1476">
        <v>1</v>
      </c>
      <c r="F1476">
        <v>0</v>
      </c>
      <c r="G1476">
        <v>1</v>
      </c>
      <c r="H1476" s="25">
        <v>1</v>
      </c>
      <c r="I1476">
        <f t="shared" si="178"/>
        <v>-0.33795552200000017</v>
      </c>
      <c r="J1476">
        <f t="shared" si="179"/>
        <v>0.71322701010376222</v>
      </c>
      <c r="K1476">
        <f t="shared" si="180"/>
        <v>0.41630619053838369</v>
      </c>
      <c r="L1476">
        <f t="shared" si="181"/>
        <v>1</v>
      </c>
      <c r="M1476">
        <f t="shared" si="182"/>
        <v>1</v>
      </c>
      <c r="N1476">
        <f t="shared" si="183"/>
        <v>0</v>
      </c>
      <c r="O1476">
        <f t="shared" si="184"/>
        <v>0</v>
      </c>
      <c r="P1476">
        <f t="shared" si="185"/>
        <v>0</v>
      </c>
    </row>
    <row r="1477" spans="1:16">
      <c r="A1477">
        <v>0</v>
      </c>
      <c r="B1477">
        <v>3674</v>
      </c>
      <c r="C1477">
        <v>1</v>
      </c>
      <c r="D1477">
        <v>1</v>
      </c>
      <c r="E1477">
        <v>1</v>
      </c>
      <c r="F1477">
        <v>0</v>
      </c>
      <c r="G1477">
        <v>42</v>
      </c>
      <c r="H1477" s="25">
        <v>1</v>
      </c>
      <c r="I1477">
        <f t="shared" si="178"/>
        <v>1.7120444779999999</v>
      </c>
      <c r="J1477">
        <f t="shared" si="179"/>
        <v>5.5402768808328862</v>
      </c>
      <c r="K1477">
        <f t="shared" si="180"/>
        <v>0.84710127442300998</v>
      </c>
      <c r="L1477">
        <f t="shared" si="181"/>
        <v>1</v>
      </c>
      <c r="M1477">
        <f t="shared" si="182"/>
        <v>1</v>
      </c>
      <c r="N1477">
        <f t="shared" si="183"/>
        <v>0</v>
      </c>
      <c r="O1477">
        <f t="shared" si="184"/>
        <v>0</v>
      </c>
      <c r="P1477">
        <f t="shared" si="185"/>
        <v>0</v>
      </c>
    </row>
    <row r="1478" spans="1:16">
      <c r="A1478">
        <v>0</v>
      </c>
      <c r="B1478">
        <v>3675</v>
      </c>
      <c r="C1478">
        <v>0</v>
      </c>
      <c r="D1478">
        <v>1</v>
      </c>
      <c r="E1478">
        <v>1</v>
      </c>
      <c r="F1478">
        <v>0</v>
      </c>
      <c r="G1478">
        <v>1</v>
      </c>
      <c r="H1478" s="25">
        <v>1</v>
      </c>
      <c r="I1478">
        <f t="shared" ref="I1478:I1541" si="186">H$2+(C$2*C1478)+(D$2*D1478)+(E$2*E1478)+(F$2*F1478)+(G$2*G1478)</f>
        <v>1.445123799999988E-2</v>
      </c>
      <c r="J1478">
        <f t="shared" ref="J1478:J1541" si="187">EXP(I1478)</f>
        <v>1.014556161957638</v>
      </c>
      <c r="K1478">
        <f t="shared" ref="K1478:K1541" si="188">J1478/(1+J1478)</f>
        <v>0.50361274662690292</v>
      </c>
      <c r="L1478">
        <f t="shared" ref="L1478:L1541" si="189">IF(K1478&gt;=0.27,1,0)</f>
        <v>1</v>
      </c>
      <c r="M1478">
        <f t="shared" ref="M1478:M1541" si="190">IF(AND(L1478=1,L1478=H1478),1,0)</f>
        <v>1</v>
      </c>
      <c r="N1478">
        <f t="shared" ref="N1478:N1541" si="191">IF(AND(L1478=0,L1478=H1478),1,0)</f>
        <v>0</v>
      </c>
      <c r="O1478">
        <f t="shared" ref="O1478:O1541" si="192">IF(AND(NOT(H1478=L1478),L1478=1),1,0)</f>
        <v>0</v>
      </c>
      <c r="P1478">
        <f t="shared" ref="P1478:P1541" si="193">IF(AND(NOT(H1478=L1478),L1478=0),1,0)</f>
        <v>0</v>
      </c>
    </row>
    <row r="1479" spans="1:16">
      <c r="A1479">
        <v>0</v>
      </c>
      <c r="B1479">
        <v>3676</v>
      </c>
      <c r="C1479">
        <v>0</v>
      </c>
      <c r="D1479">
        <v>0</v>
      </c>
      <c r="E1479">
        <v>1</v>
      </c>
      <c r="F1479">
        <v>0</v>
      </c>
      <c r="G1479">
        <v>1</v>
      </c>
      <c r="H1479" s="25">
        <v>0</v>
      </c>
      <c r="I1479">
        <f t="shared" si="186"/>
        <v>0.46255030499999988</v>
      </c>
      <c r="J1479">
        <f t="shared" si="187"/>
        <v>1.5881190126334659</v>
      </c>
      <c r="K1479">
        <f t="shared" si="188"/>
        <v>0.61361900472170383</v>
      </c>
      <c r="L1479">
        <f t="shared" si="189"/>
        <v>1</v>
      </c>
      <c r="M1479">
        <f t="shared" si="190"/>
        <v>0</v>
      </c>
      <c r="N1479">
        <f t="shared" si="191"/>
        <v>0</v>
      </c>
      <c r="O1479">
        <f t="shared" si="192"/>
        <v>1</v>
      </c>
      <c r="P1479">
        <f t="shared" si="193"/>
        <v>0</v>
      </c>
    </row>
    <row r="1480" spans="1:16">
      <c r="A1480">
        <v>0</v>
      </c>
      <c r="B1480">
        <v>3679</v>
      </c>
      <c r="C1480">
        <v>1</v>
      </c>
      <c r="D1480">
        <v>1</v>
      </c>
      <c r="E1480">
        <v>1</v>
      </c>
      <c r="F1480">
        <v>0</v>
      </c>
      <c r="G1480">
        <v>16</v>
      </c>
      <c r="H1480" s="25">
        <v>0</v>
      </c>
      <c r="I1480">
        <f t="shared" si="186"/>
        <v>0.41204447799999988</v>
      </c>
      <c r="J1480">
        <f t="shared" si="187"/>
        <v>1.5099015922382728</v>
      </c>
      <c r="K1480">
        <f t="shared" si="188"/>
        <v>0.60157800485387836</v>
      </c>
      <c r="L1480">
        <f t="shared" si="189"/>
        <v>1</v>
      </c>
      <c r="M1480">
        <f t="shared" si="190"/>
        <v>0</v>
      </c>
      <c r="N1480">
        <f t="shared" si="191"/>
        <v>0</v>
      </c>
      <c r="O1480">
        <f t="shared" si="192"/>
        <v>1</v>
      </c>
      <c r="P1480">
        <f t="shared" si="193"/>
        <v>0</v>
      </c>
    </row>
    <row r="1481" spans="1:16">
      <c r="A1481">
        <v>0</v>
      </c>
      <c r="B1481">
        <v>3681</v>
      </c>
      <c r="C1481">
        <v>2</v>
      </c>
      <c r="D1481">
        <v>1</v>
      </c>
      <c r="E1481">
        <v>0</v>
      </c>
      <c r="F1481">
        <v>0</v>
      </c>
      <c r="G1481">
        <v>9</v>
      </c>
      <c r="H1481" s="25">
        <v>1</v>
      </c>
      <c r="I1481">
        <f t="shared" si="186"/>
        <v>1.238887413</v>
      </c>
      <c r="J1481">
        <f t="shared" si="187"/>
        <v>3.4517709321170633</v>
      </c>
      <c r="K1481">
        <f t="shared" si="188"/>
        <v>0.77537029302528715</v>
      </c>
      <c r="L1481">
        <f t="shared" si="189"/>
        <v>1</v>
      </c>
      <c r="M1481">
        <f t="shared" si="190"/>
        <v>1</v>
      </c>
      <c r="N1481">
        <f t="shared" si="191"/>
        <v>0</v>
      </c>
      <c r="O1481">
        <f t="shared" si="192"/>
        <v>0</v>
      </c>
      <c r="P1481">
        <f t="shared" si="193"/>
        <v>0</v>
      </c>
    </row>
    <row r="1482" spans="1:16">
      <c r="A1482">
        <v>0</v>
      </c>
      <c r="B1482">
        <v>3684</v>
      </c>
      <c r="C1482">
        <v>0</v>
      </c>
      <c r="D1482">
        <v>1</v>
      </c>
      <c r="E1482">
        <v>1</v>
      </c>
      <c r="F1482">
        <v>2</v>
      </c>
      <c r="G1482">
        <v>71</v>
      </c>
      <c r="H1482" s="25">
        <v>0</v>
      </c>
      <c r="I1482">
        <f t="shared" si="186"/>
        <v>0.31619723800000044</v>
      </c>
      <c r="J1482">
        <f t="shared" si="187"/>
        <v>1.3719008199163052</v>
      </c>
      <c r="K1482">
        <f t="shared" si="188"/>
        <v>0.57839721138285793</v>
      </c>
      <c r="L1482">
        <f t="shared" si="189"/>
        <v>1</v>
      </c>
      <c r="M1482">
        <f t="shared" si="190"/>
        <v>0</v>
      </c>
      <c r="N1482">
        <f t="shared" si="191"/>
        <v>0</v>
      </c>
      <c r="O1482">
        <f t="shared" si="192"/>
        <v>1</v>
      </c>
      <c r="P1482">
        <f t="shared" si="193"/>
        <v>0</v>
      </c>
    </row>
    <row r="1483" spans="1:16">
      <c r="A1483">
        <v>0</v>
      </c>
      <c r="B1483">
        <v>3691</v>
      </c>
      <c r="C1483">
        <v>2</v>
      </c>
      <c r="D1483">
        <v>1</v>
      </c>
      <c r="E1483">
        <v>0</v>
      </c>
      <c r="F1483">
        <v>0</v>
      </c>
      <c r="G1483">
        <v>24</v>
      </c>
      <c r="H1483" s="25">
        <v>1</v>
      </c>
      <c r="I1483">
        <f t="shared" si="186"/>
        <v>1.9888874130000003</v>
      </c>
      <c r="J1483">
        <f t="shared" si="187"/>
        <v>7.3073991206349724</v>
      </c>
      <c r="K1483">
        <f t="shared" si="188"/>
        <v>0.87962538148479308</v>
      </c>
      <c r="L1483">
        <f t="shared" si="189"/>
        <v>1</v>
      </c>
      <c r="M1483">
        <f t="shared" si="190"/>
        <v>1</v>
      </c>
      <c r="N1483">
        <f t="shared" si="191"/>
        <v>0</v>
      </c>
      <c r="O1483">
        <f t="shared" si="192"/>
        <v>0</v>
      </c>
      <c r="P1483">
        <f t="shared" si="193"/>
        <v>0</v>
      </c>
    </row>
    <row r="1484" spans="1:16">
      <c r="A1484">
        <v>0</v>
      </c>
      <c r="B1484">
        <v>3692</v>
      </c>
      <c r="C1484">
        <v>1</v>
      </c>
      <c r="D1484">
        <v>1</v>
      </c>
      <c r="E1484">
        <v>1</v>
      </c>
      <c r="F1484">
        <v>1</v>
      </c>
      <c r="G1484">
        <v>40</v>
      </c>
      <c r="H1484" s="25">
        <v>0</v>
      </c>
      <c r="I1484">
        <f t="shared" si="186"/>
        <v>1.2917477999999871E-2</v>
      </c>
      <c r="J1484">
        <f t="shared" si="187"/>
        <v>1.0130012690197834</v>
      </c>
      <c r="K1484">
        <f t="shared" si="188"/>
        <v>0.5032293245960332</v>
      </c>
      <c r="L1484">
        <f t="shared" si="189"/>
        <v>1</v>
      </c>
      <c r="M1484">
        <f t="shared" si="190"/>
        <v>0</v>
      </c>
      <c r="N1484">
        <f t="shared" si="191"/>
        <v>0</v>
      </c>
      <c r="O1484">
        <f t="shared" si="192"/>
        <v>1</v>
      </c>
      <c r="P1484">
        <f t="shared" si="193"/>
        <v>0</v>
      </c>
    </row>
    <row r="1485" spans="1:16">
      <c r="A1485">
        <v>0</v>
      </c>
      <c r="B1485">
        <v>3697</v>
      </c>
      <c r="C1485">
        <v>0</v>
      </c>
      <c r="D1485">
        <v>1</v>
      </c>
      <c r="E1485">
        <v>1</v>
      </c>
      <c r="F1485">
        <v>0</v>
      </c>
      <c r="G1485">
        <v>6</v>
      </c>
      <c r="H1485" s="25">
        <v>1</v>
      </c>
      <c r="I1485">
        <f t="shared" si="186"/>
        <v>0.26445123799999992</v>
      </c>
      <c r="J1485">
        <f t="shared" si="187"/>
        <v>1.3027158986107719</v>
      </c>
      <c r="K1485">
        <f t="shared" si="188"/>
        <v>0.56573018816463649</v>
      </c>
      <c r="L1485">
        <f t="shared" si="189"/>
        <v>1</v>
      </c>
      <c r="M1485">
        <f t="shared" si="190"/>
        <v>1</v>
      </c>
      <c r="N1485">
        <f t="shared" si="191"/>
        <v>0</v>
      </c>
      <c r="O1485">
        <f t="shared" si="192"/>
        <v>0</v>
      </c>
      <c r="P1485">
        <f t="shared" si="193"/>
        <v>0</v>
      </c>
    </row>
    <row r="1486" spans="1:16">
      <c r="A1486">
        <v>0</v>
      </c>
      <c r="B1486">
        <v>3698</v>
      </c>
      <c r="C1486">
        <v>1</v>
      </c>
      <c r="D1486">
        <v>1</v>
      </c>
      <c r="E1486">
        <v>1</v>
      </c>
      <c r="F1486">
        <v>0</v>
      </c>
      <c r="G1486">
        <v>32</v>
      </c>
      <c r="H1486" s="25">
        <v>0</v>
      </c>
      <c r="I1486">
        <f t="shared" si="186"/>
        <v>1.2120444779999999</v>
      </c>
      <c r="J1486">
        <f t="shared" si="187"/>
        <v>3.3603477915222211</v>
      </c>
      <c r="K1486">
        <f t="shared" si="188"/>
        <v>0.77066049594844488</v>
      </c>
      <c r="L1486">
        <f t="shared" si="189"/>
        <v>1</v>
      </c>
      <c r="M1486">
        <f t="shared" si="190"/>
        <v>0</v>
      </c>
      <c r="N1486">
        <f t="shared" si="191"/>
        <v>0</v>
      </c>
      <c r="O1486">
        <f t="shared" si="192"/>
        <v>1</v>
      </c>
      <c r="P1486">
        <f t="shared" si="193"/>
        <v>0</v>
      </c>
    </row>
    <row r="1487" spans="1:16">
      <c r="A1487">
        <v>0</v>
      </c>
      <c r="B1487">
        <v>3706</v>
      </c>
      <c r="C1487">
        <v>1</v>
      </c>
      <c r="D1487">
        <v>1</v>
      </c>
      <c r="E1487">
        <v>1</v>
      </c>
      <c r="F1487">
        <v>2</v>
      </c>
      <c r="G1487">
        <v>69</v>
      </c>
      <c r="H1487" s="25">
        <v>0</v>
      </c>
      <c r="I1487">
        <f t="shared" si="186"/>
        <v>-0.13620952199999969</v>
      </c>
      <c r="J1487">
        <f t="shared" si="187"/>
        <v>0.87265977191200117</v>
      </c>
      <c r="K1487">
        <f t="shared" si="188"/>
        <v>0.46600016991928456</v>
      </c>
      <c r="L1487">
        <f t="shared" si="189"/>
        <v>1</v>
      </c>
      <c r="M1487">
        <f t="shared" si="190"/>
        <v>0</v>
      </c>
      <c r="N1487">
        <f t="shared" si="191"/>
        <v>0</v>
      </c>
      <c r="O1487">
        <f t="shared" si="192"/>
        <v>1</v>
      </c>
      <c r="P1487">
        <f t="shared" si="193"/>
        <v>0</v>
      </c>
    </row>
    <row r="1488" spans="1:16">
      <c r="A1488">
        <v>0</v>
      </c>
      <c r="B1488">
        <v>3708</v>
      </c>
      <c r="C1488">
        <v>0</v>
      </c>
      <c r="D1488">
        <v>0</v>
      </c>
      <c r="E1488">
        <v>1</v>
      </c>
      <c r="F1488">
        <v>2</v>
      </c>
      <c r="G1488">
        <v>69</v>
      </c>
      <c r="H1488" s="25">
        <v>0</v>
      </c>
      <c r="I1488">
        <f t="shared" si="186"/>
        <v>0.66429630500000014</v>
      </c>
      <c r="J1488">
        <f t="shared" si="187"/>
        <v>1.9431226744093859</v>
      </c>
      <c r="K1488">
        <f t="shared" si="188"/>
        <v>0.66022483238804308</v>
      </c>
      <c r="L1488">
        <f t="shared" si="189"/>
        <v>1</v>
      </c>
      <c r="M1488">
        <f t="shared" si="190"/>
        <v>0</v>
      </c>
      <c r="N1488">
        <f t="shared" si="191"/>
        <v>0</v>
      </c>
      <c r="O1488">
        <f t="shared" si="192"/>
        <v>1</v>
      </c>
      <c r="P1488">
        <f t="shared" si="193"/>
        <v>0</v>
      </c>
    </row>
    <row r="1489" spans="1:16">
      <c r="A1489">
        <v>0</v>
      </c>
      <c r="B1489">
        <v>3709</v>
      </c>
      <c r="C1489">
        <v>0</v>
      </c>
      <c r="D1489">
        <v>0</v>
      </c>
      <c r="E1489">
        <v>1</v>
      </c>
      <c r="F1489">
        <v>2</v>
      </c>
      <c r="G1489">
        <v>11</v>
      </c>
      <c r="H1489" s="25">
        <v>0</v>
      </c>
      <c r="I1489">
        <f t="shared" si="186"/>
        <v>-2.2357036949999998</v>
      </c>
      <c r="J1489">
        <f t="shared" si="187"/>
        <v>0.10691686651062218</v>
      </c>
      <c r="K1489">
        <f t="shared" si="188"/>
        <v>9.6589788940212334E-2</v>
      </c>
      <c r="L1489">
        <f t="shared" si="189"/>
        <v>0</v>
      </c>
      <c r="M1489">
        <f t="shared" si="190"/>
        <v>0</v>
      </c>
      <c r="N1489">
        <f t="shared" si="191"/>
        <v>1</v>
      </c>
      <c r="O1489">
        <f t="shared" si="192"/>
        <v>0</v>
      </c>
      <c r="P1489">
        <f t="shared" si="193"/>
        <v>0</v>
      </c>
    </row>
    <row r="1490" spans="1:16">
      <c r="A1490">
        <v>0</v>
      </c>
      <c r="B1490">
        <v>3711</v>
      </c>
      <c r="C1490">
        <v>0</v>
      </c>
      <c r="D1490">
        <v>0</v>
      </c>
      <c r="E1490">
        <v>1</v>
      </c>
      <c r="F1490">
        <v>1</v>
      </c>
      <c r="G1490">
        <v>10</v>
      </c>
      <c r="H1490" s="25">
        <v>0</v>
      </c>
      <c r="I1490">
        <f t="shared" si="186"/>
        <v>-0.68657669500000007</v>
      </c>
      <c r="J1490">
        <f t="shared" si="187"/>
        <v>0.50329605927699828</v>
      </c>
      <c r="K1490">
        <f t="shared" si="188"/>
        <v>0.33479503666034732</v>
      </c>
      <c r="L1490">
        <f t="shared" si="189"/>
        <v>1</v>
      </c>
      <c r="M1490">
        <f t="shared" si="190"/>
        <v>0</v>
      </c>
      <c r="N1490">
        <f t="shared" si="191"/>
        <v>0</v>
      </c>
      <c r="O1490">
        <f t="shared" si="192"/>
        <v>1</v>
      </c>
      <c r="P1490">
        <f t="shared" si="193"/>
        <v>0</v>
      </c>
    </row>
    <row r="1491" spans="1:16">
      <c r="A1491">
        <v>0</v>
      </c>
      <c r="B1491">
        <v>3712</v>
      </c>
      <c r="C1491">
        <v>1</v>
      </c>
      <c r="D1491">
        <v>1</v>
      </c>
      <c r="E1491">
        <v>1</v>
      </c>
      <c r="F1491">
        <v>1</v>
      </c>
      <c r="G1491">
        <v>55</v>
      </c>
      <c r="H1491" s="25">
        <v>0</v>
      </c>
      <c r="I1491">
        <f t="shared" si="186"/>
        <v>0.76291747799999987</v>
      </c>
      <c r="J1491">
        <f t="shared" si="187"/>
        <v>2.1445237033435416</v>
      </c>
      <c r="K1491">
        <f t="shared" si="188"/>
        <v>0.68198681443020781</v>
      </c>
      <c r="L1491">
        <f t="shared" si="189"/>
        <v>1</v>
      </c>
      <c r="M1491">
        <f t="shared" si="190"/>
        <v>0</v>
      </c>
      <c r="N1491">
        <f t="shared" si="191"/>
        <v>0</v>
      </c>
      <c r="O1491">
        <f t="shared" si="192"/>
        <v>1</v>
      </c>
      <c r="P1491">
        <f t="shared" si="193"/>
        <v>0</v>
      </c>
    </row>
    <row r="1492" spans="1:16">
      <c r="A1492">
        <v>0</v>
      </c>
      <c r="B1492">
        <v>3716</v>
      </c>
      <c r="C1492">
        <v>0</v>
      </c>
      <c r="D1492">
        <v>1</v>
      </c>
      <c r="E1492">
        <v>1</v>
      </c>
      <c r="F1492">
        <v>0</v>
      </c>
      <c r="G1492">
        <v>11</v>
      </c>
      <c r="H1492" s="25">
        <v>0</v>
      </c>
      <c r="I1492">
        <f t="shared" si="186"/>
        <v>0.51445123799999992</v>
      </c>
      <c r="J1492">
        <f t="shared" si="187"/>
        <v>1.6727203245394417</v>
      </c>
      <c r="K1492">
        <f t="shared" si="188"/>
        <v>0.62584936747083031</v>
      </c>
      <c r="L1492">
        <f t="shared" si="189"/>
        <v>1</v>
      </c>
      <c r="M1492">
        <f t="shared" si="190"/>
        <v>0</v>
      </c>
      <c r="N1492">
        <f t="shared" si="191"/>
        <v>0</v>
      </c>
      <c r="O1492">
        <f t="shared" si="192"/>
        <v>1</v>
      </c>
      <c r="P1492">
        <f t="shared" si="193"/>
        <v>0</v>
      </c>
    </row>
    <row r="1493" spans="1:16">
      <c r="A1493">
        <v>0</v>
      </c>
      <c r="B1493">
        <v>3717</v>
      </c>
      <c r="C1493">
        <v>1</v>
      </c>
      <c r="D1493">
        <v>1</v>
      </c>
      <c r="E1493">
        <v>1</v>
      </c>
      <c r="F1493">
        <v>0</v>
      </c>
      <c r="G1493">
        <v>11</v>
      </c>
      <c r="H1493" s="25">
        <v>1</v>
      </c>
      <c r="I1493">
        <f t="shared" si="186"/>
        <v>0.16204447799999988</v>
      </c>
      <c r="J1493">
        <f t="shared" si="187"/>
        <v>1.175912542395928</v>
      </c>
      <c r="K1493">
        <f t="shared" si="188"/>
        <v>0.54042270517964575</v>
      </c>
      <c r="L1493">
        <f t="shared" si="189"/>
        <v>1</v>
      </c>
      <c r="M1493">
        <f t="shared" si="190"/>
        <v>1</v>
      </c>
      <c r="N1493">
        <f t="shared" si="191"/>
        <v>0</v>
      </c>
      <c r="O1493">
        <f t="shared" si="192"/>
        <v>0</v>
      </c>
      <c r="P1493">
        <f t="shared" si="193"/>
        <v>0</v>
      </c>
    </row>
    <row r="1494" spans="1:16">
      <c r="A1494">
        <v>0</v>
      </c>
      <c r="B1494">
        <v>3720</v>
      </c>
      <c r="C1494">
        <v>0</v>
      </c>
      <c r="D1494">
        <v>0</v>
      </c>
      <c r="E1494">
        <v>1</v>
      </c>
      <c r="F1494">
        <v>1</v>
      </c>
      <c r="G1494">
        <v>28</v>
      </c>
      <c r="H1494" s="25">
        <v>0</v>
      </c>
      <c r="I1494">
        <f t="shared" si="186"/>
        <v>0.21342330500000006</v>
      </c>
      <c r="J1494">
        <f t="shared" si="187"/>
        <v>1.2379085532307377</v>
      </c>
      <c r="K1494">
        <f t="shared" si="188"/>
        <v>0.55315421688863986</v>
      </c>
      <c r="L1494">
        <f t="shared" si="189"/>
        <v>1</v>
      </c>
      <c r="M1494">
        <f t="shared" si="190"/>
        <v>0</v>
      </c>
      <c r="N1494">
        <f t="shared" si="191"/>
        <v>0</v>
      </c>
      <c r="O1494">
        <f t="shared" si="192"/>
        <v>1</v>
      </c>
      <c r="P1494">
        <f t="shared" si="193"/>
        <v>0</v>
      </c>
    </row>
    <row r="1495" spans="1:16">
      <c r="A1495">
        <v>0</v>
      </c>
      <c r="B1495">
        <v>3722</v>
      </c>
      <c r="C1495">
        <v>0</v>
      </c>
      <c r="D1495">
        <v>0</v>
      </c>
      <c r="E1495">
        <v>1</v>
      </c>
      <c r="F1495">
        <v>0</v>
      </c>
      <c r="G1495">
        <v>2</v>
      </c>
      <c r="H1495" s="25">
        <v>1</v>
      </c>
      <c r="I1495">
        <f t="shared" si="186"/>
        <v>0.51255030499999987</v>
      </c>
      <c r="J1495">
        <f t="shared" si="187"/>
        <v>1.6695436155867924</v>
      </c>
      <c r="K1495">
        <f t="shared" si="188"/>
        <v>0.62540413493855207</v>
      </c>
      <c r="L1495">
        <f t="shared" si="189"/>
        <v>1</v>
      </c>
      <c r="M1495">
        <f t="shared" si="190"/>
        <v>1</v>
      </c>
      <c r="N1495">
        <f t="shared" si="191"/>
        <v>0</v>
      </c>
      <c r="O1495">
        <f t="shared" si="192"/>
        <v>0</v>
      </c>
      <c r="P1495">
        <f t="shared" si="193"/>
        <v>0</v>
      </c>
    </row>
    <row r="1496" spans="1:16">
      <c r="A1496">
        <v>0</v>
      </c>
      <c r="B1496">
        <v>3723</v>
      </c>
      <c r="C1496">
        <v>2</v>
      </c>
      <c r="D1496">
        <v>1</v>
      </c>
      <c r="E1496">
        <v>0</v>
      </c>
      <c r="F1496">
        <v>1</v>
      </c>
      <c r="G1496">
        <v>23</v>
      </c>
      <c r="H1496" s="25">
        <v>0</v>
      </c>
      <c r="I1496">
        <f t="shared" si="186"/>
        <v>0.33976041300000026</v>
      </c>
      <c r="J1496">
        <f t="shared" si="187"/>
        <v>1.4046110237053457</v>
      </c>
      <c r="K1496">
        <f t="shared" si="188"/>
        <v>0.58413232321497621</v>
      </c>
      <c r="L1496">
        <f t="shared" si="189"/>
        <v>1</v>
      </c>
      <c r="M1496">
        <f t="shared" si="190"/>
        <v>0</v>
      </c>
      <c r="N1496">
        <f t="shared" si="191"/>
        <v>0</v>
      </c>
      <c r="O1496">
        <f t="shared" si="192"/>
        <v>1</v>
      </c>
      <c r="P1496">
        <f t="shared" si="193"/>
        <v>0</v>
      </c>
    </row>
    <row r="1497" spans="1:16">
      <c r="A1497">
        <v>0</v>
      </c>
      <c r="B1497">
        <v>3725</v>
      </c>
      <c r="C1497">
        <v>1</v>
      </c>
      <c r="D1497">
        <v>0</v>
      </c>
      <c r="E1497">
        <v>1</v>
      </c>
      <c r="F1497">
        <v>1</v>
      </c>
      <c r="G1497">
        <v>62</v>
      </c>
      <c r="H1497" s="25">
        <v>0</v>
      </c>
      <c r="I1497">
        <f t="shared" si="186"/>
        <v>1.561016545</v>
      </c>
      <c r="J1497">
        <f t="shared" si="187"/>
        <v>4.7636612607105162</v>
      </c>
      <c r="K1497">
        <f t="shared" si="188"/>
        <v>0.82649917218127344</v>
      </c>
      <c r="L1497">
        <f t="shared" si="189"/>
        <v>1</v>
      </c>
      <c r="M1497">
        <f t="shared" si="190"/>
        <v>0</v>
      </c>
      <c r="N1497">
        <f t="shared" si="191"/>
        <v>0</v>
      </c>
      <c r="O1497">
        <f t="shared" si="192"/>
        <v>1</v>
      </c>
      <c r="P1497">
        <f t="shared" si="193"/>
        <v>0</v>
      </c>
    </row>
    <row r="1498" spans="1:16">
      <c r="A1498">
        <v>0</v>
      </c>
      <c r="B1498">
        <v>3726</v>
      </c>
      <c r="C1498">
        <v>0</v>
      </c>
      <c r="D1498">
        <v>1</v>
      </c>
      <c r="E1498">
        <v>1</v>
      </c>
      <c r="F1498">
        <v>0</v>
      </c>
      <c r="G1498">
        <v>1</v>
      </c>
      <c r="H1498" s="25">
        <v>1</v>
      </c>
      <c r="I1498">
        <f t="shared" si="186"/>
        <v>1.445123799999988E-2</v>
      </c>
      <c r="J1498">
        <f t="shared" si="187"/>
        <v>1.014556161957638</v>
      </c>
      <c r="K1498">
        <f t="shared" si="188"/>
        <v>0.50361274662690292</v>
      </c>
      <c r="L1498">
        <f t="shared" si="189"/>
        <v>1</v>
      </c>
      <c r="M1498">
        <f t="shared" si="190"/>
        <v>1</v>
      </c>
      <c r="N1498">
        <f t="shared" si="191"/>
        <v>0</v>
      </c>
      <c r="O1498">
        <f t="shared" si="192"/>
        <v>0</v>
      </c>
      <c r="P1498">
        <f t="shared" si="193"/>
        <v>0</v>
      </c>
    </row>
    <row r="1499" spans="1:16">
      <c r="A1499">
        <v>0</v>
      </c>
      <c r="B1499">
        <v>3727</v>
      </c>
      <c r="C1499">
        <v>1</v>
      </c>
      <c r="D1499">
        <v>1</v>
      </c>
      <c r="E1499">
        <v>1</v>
      </c>
      <c r="F1499">
        <v>0</v>
      </c>
      <c r="G1499">
        <v>16</v>
      </c>
      <c r="H1499" s="25">
        <v>1</v>
      </c>
      <c r="I1499">
        <f t="shared" si="186"/>
        <v>0.41204447799999988</v>
      </c>
      <c r="J1499">
        <f t="shared" si="187"/>
        <v>1.5099015922382728</v>
      </c>
      <c r="K1499">
        <f t="shared" si="188"/>
        <v>0.60157800485387836</v>
      </c>
      <c r="L1499">
        <f t="shared" si="189"/>
        <v>1</v>
      </c>
      <c r="M1499">
        <f t="shared" si="190"/>
        <v>1</v>
      </c>
      <c r="N1499">
        <f t="shared" si="191"/>
        <v>0</v>
      </c>
      <c r="O1499">
        <f t="shared" si="192"/>
        <v>0</v>
      </c>
      <c r="P1499">
        <f t="shared" si="193"/>
        <v>0</v>
      </c>
    </row>
    <row r="1500" spans="1:16">
      <c r="A1500">
        <v>0</v>
      </c>
      <c r="B1500">
        <v>3728</v>
      </c>
      <c r="C1500">
        <v>1</v>
      </c>
      <c r="D1500">
        <v>1</v>
      </c>
      <c r="E1500">
        <v>1</v>
      </c>
      <c r="F1500">
        <v>0</v>
      </c>
      <c r="G1500">
        <v>3</v>
      </c>
      <c r="H1500" s="25">
        <v>1</v>
      </c>
      <c r="I1500">
        <f t="shared" si="186"/>
        <v>-0.23795552200000014</v>
      </c>
      <c r="J1500">
        <f t="shared" si="187"/>
        <v>0.78823774955272408</v>
      </c>
      <c r="K1500">
        <f t="shared" si="188"/>
        <v>0.44079024153800522</v>
      </c>
      <c r="L1500">
        <f t="shared" si="189"/>
        <v>1</v>
      </c>
      <c r="M1500">
        <f t="shared" si="190"/>
        <v>1</v>
      </c>
      <c r="N1500">
        <f t="shared" si="191"/>
        <v>0</v>
      </c>
      <c r="O1500">
        <f t="shared" si="192"/>
        <v>0</v>
      </c>
      <c r="P1500">
        <f t="shared" si="193"/>
        <v>0</v>
      </c>
    </row>
    <row r="1501" spans="1:16">
      <c r="A1501">
        <v>0</v>
      </c>
      <c r="B1501">
        <v>3732</v>
      </c>
      <c r="C1501">
        <v>0</v>
      </c>
      <c r="D1501">
        <v>1</v>
      </c>
      <c r="E1501">
        <v>1</v>
      </c>
      <c r="F1501">
        <v>0</v>
      </c>
      <c r="G1501">
        <v>2</v>
      </c>
      <c r="H1501" s="25">
        <v>0</v>
      </c>
      <c r="I1501">
        <f t="shared" si="186"/>
        <v>6.4451237999999883E-2</v>
      </c>
      <c r="J1501">
        <f t="shared" si="187"/>
        <v>1.066573568716257</v>
      </c>
      <c r="K1501">
        <f t="shared" si="188"/>
        <v>0.51610723414932957</v>
      </c>
      <c r="L1501">
        <f t="shared" si="189"/>
        <v>1</v>
      </c>
      <c r="M1501">
        <f t="shared" si="190"/>
        <v>0</v>
      </c>
      <c r="N1501">
        <f t="shared" si="191"/>
        <v>0</v>
      </c>
      <c r="O1501">
        <f t="shared" si="192"/>
        <v>1</v>
      </c>
      <c r="P1501">
        <f t="shared" si="193"/>
        <v>0</v>
      </c>
    </row>
    <row r="1502" spans="1:16">
      <c r="A1502">
        <v>0</v>
      </c>
      <c r="B1502">
        <v>3737</v>
      </c>
      <c r="C1502">
        <v>0</v>
      </c>
      <c r="D1502">
        <v>0</v>
      </c>
      <c r="E1502">
        <v>1</v>
      </c>
      <c r="F1502">
        <v>1</v>
      </c>
      <c r="G1502">
        <v>8</v>
      </c>
      <c r="H1502" s="25">
        <v>0</v>
      </c>
      <c r="I1502">
        <f t="shared" si="186"/>
        <v>-0.78657669500000005</v>
      </c>
      <c r="J1502">
        <f t="shared" si="187"/>
        <v>0.45540110678387241</v>
      </c>
      <c r="K1502">
        <f t="shared" si="188"/>
        <v>0.31290419160818989</v>
      </c>
      <c r="L1502">
        <f t="shared" si="189"/>
        <v>1</v>
      </c>
      <c r="M1502">
        <f t="shared" si="190"/>
        <v>0</v>
      </c>
      <c r="N1502">
        <f t="shared" si="191"/>
        <v>0</v>
      </c>
      <c r="O1502">
        <f t="shared" si="192"/>
        <v>1</v>
      </c>
      <c r="P1502">
        <f t="shared" si="193"/>
        <v>0</v>
      </c>
    </row>
    <row r="1503" spans="1:16">
      <c r="A1503">
        <v>0</v>
      </c>
      <c r="B1503">
        <v>3738</v>
      </c>
      <c r="C1503">
        <v>1</v>
      </c>
      <c r="D1503">
        <v>1</v>
      </c>
      <c r="E1503">
        <v>1</v>
      </c>
      <c r="F1503">
        <v>0</v>
      </c>
      <c r="G1503">
        <v>5</v>
      </c>
      <c r="H1503" s="25">
        <v>1</v>
      </c>
      <c r="I1503">
        <f t="shared" si="186"/>
        <v>-0.13795552200000016</v>
      </c>
      <c r="J1503">
        <f t="shared" si="187"/>
        <v>0.87113743733506643</v>
      </c>
      <c r="K1503">
        <f t="shared" si="188"/>
        <v>0.46556571417638254</v>
      </c>
      <c r="L1503">
        <f t="shared" si="189"/>
        <v>1</v>
      </c>
      <c r="M1503">
        <f t="shared" si="190"/>
        <v>1</v>
      </c>
      <c r="N1503">
        <f t="shared" si="191"/>
        <v>0</v>
      </c>
      <c r="O1503">
        <f t="shared" si="192"/>
        <v>0</v>
      </c>
      <c r="P1503">
        <f t="shared" si="193"/>
        <v>0</v>
      </c>
    </row>
    <row r="1504" spans="1:16">
      <c r="A1504">
        <v>0</v>
      </c>
      <c r="B1504">
        <v>3739</v>
      </c>
      <c r="C1504">
        <v>2</v>
      </c>
      <c r="D1504">
        <v>1</v>
      </c>
      <c r="E1504">
        <v>0</v>
      </c>
      <c r="F1504">
        <v>0</v>
      </c>
      <c r="G1504">
        <v>35</v>
      </c>
      <c r="H1504" s="25">
        <v>0</v>
      </c>
      <c r="I1504">
        <f t="shared" si="186"/>
        <v>2.5388874130000003</v>
      </c>
      <c r="J1504">
        <f t="shared" si="187"/>
        <v>12.665571578602115</v>
      </c>
      <c r="K1504">
        <f t="shared" si="188"/>
        <v>0.92682340476955793</v>
      </c>
      <c r="L1504">
        <f t="shared" si="189"/>
        <v>1</v>
      </c>
      <c r="M1504">
        <f t="shared" si="190"/>
        <v>0</v>
      </c>
      <c r="N1504">
        <f t="shared" si="191"/>
        <v>0</v>
      </c>
      <c r="O1504">
        <f t="shared" si="192"/>
        <v>1</v>
      </c>
      <c r="P1504">
        <f t="shared" si="193"/>
        <v>0</v>
      </c>
    </row>
    <row r="1505" spans="1:16">
      <c r="A1505">
        <v>0</v>
      </c>
      <c r="B1505">
        <v>3742</v>
      </c>
      <c r="C1505">
        <v>1</v>
      </c>
      <c r="D1505">
        <v>1</v>
      </c>
      <c r="E1505">
        <v>1</v>
      </c>
      <c r="F1505">
        <v>2</v>
      </c>
      <c r="G1505">
        <v>72</v>
      </c>
      <c r="H1505" s="25">
        <v>0</v>
      </c>
      <c r="I1505">
        <f t="shared" si="186"/>
        <v>1.3790478000000217E-2</v>
      </c>
      <c r="J1505">
        <f t="shared" si="187"/>
        <v>1.0138860052588161</v>
      </c>
      <c r="K1505">
        <f t="shared" si="188"/>
        <v>0.50344756486279663</v>
      </c>
      <c r="L1505">
        <f t="shared" si="189"/>
        <v>1</v>
      </c>
      <c r="M1505">
        <f t="shared" si="190"/>
        <v>0</v>
      </c>
      <c r="N1505">
        <f t="shared" si="191"/>
        <v>0</v>
      </c>
      <c r="O1505">
        <f t="shared" si="192"/>
        <v>1</v>
      </c>
      <c r="P1505">
        <f t="shared" si="193"/>
        <v>0</v>
      </c>
    </row>
    <row r="1506" spans="1:16">
      <c r="A1506">
        <v>0</v>
      </c>
      <c r="B1506">
        <v>3744</v>
      </c>
      <c r="C1506">
        <v>0</v>
      </c>
      <c r="D1506">
        <v>1</v>
      </c>
      <c r="E1506">
        <v>1</v>
      </c>
      <c r="F1506">
        <v>0</v>
      </c>
      <c r="G1506">
        <v>4</v>
      </c>
      <c r="H1506" s="25">
        <v>1</v>
      </c>
      <c r="I1506">
        <f t="shared" si="186"/>
        <v>0.16445123799999989</v>
      </c>
      <c r="J1506">
        <f t="shared" si="187"/>
        <v>1.1787460901333655</v>
      </c>
      <c r="K1506">
        <f t="shared" si="188"/>
        <v>0.54102040410831542</v>
      </c>
      <c r="L1506">
        <f t="shared" si="189"/>
        <v>1</v>
      </c>
      <c r="M1506">
        <f t="shared" si="190"/>
        <v>1</v>
      </c>
      <c r="N1506">
        <f t="shared" si="191"/>
        <v>0</v>
      </c>
      <c r="O1506">
        <f t="shared" si="192"/>
        <v>0</v>
      </c>
      <c r="P1506">
        <f t="shared" si="193"/>
        <v>0</v>
      </c>
    </row>
    <row r="1507" spans="1:16">
      <c r="A1507">
        <v>0</v>
      </c>
      <c r="B1507">
        <v>3745</v>
      </c>
      <c r="C1507">
        <v>0</v>
      </c>
      <c r="D1507">
        <v>1</v>
      </c>
      <c r="E1507">
        <v>1</v>
      </c>
      <c r="F1507">
        <v>1</v>
      </c>
      <c r="G1507">
        <v>26</v>
      </c>
      <c r="H1507" s="25">
        <v>0</v>
      </c>
      <c r="I1507">
        <f t="shared" si="186"/>
        <v>-0.33467576200000004</v>
      </c>
      <c r="J1507">
        <f t="shared" si="187"/>
        <v>0.71557006374891385</v>
      </c>
      <c r="K1507">
        <f t="shared" si="188"/>
        <v>0.41710337506427997</v>
      </c>
      <c r="L1507">
        <f t="shared" si="189"/>
        <v>1</v>
      </c>
      <c r="M1507">
        <f t="shared" si="190"/>
        <v>0</v>
      </c>
      <c r="N1507">
        <f t="shared" si="191"/>
        <v>0</v>
      </c>
      <c r="O1507">
        <f t="shared" si="192"/>
        <v>1</v>
      </c>
      <c r="P1507">
        <f t="shared" si="193"/>
        <v>0</v>
      </c>
    </row>
    <row r="1508" spans="1:16">
      <c r="A1508">
        <v>0</v>
      </c>
      <c r="B1508">
        <v>3747</v>
      </c>
      <c r="C1508">
        <v>0</v>
      </c>
      <c r="D1508">
        <v>1</v>
      </c>
      <c r="E1508">
        <v>1</v>
      </c>
      <c r="F1508">
        <v>0</v>
      </c>
      <c r="G1508">
        <v>1</v>
      </c>
      <c r="H1508" s="25">
        <v>1</v>
      </c>
      <c r="I1508">
        <f t="shared" si="186"/>
        <v>1.445123799999988E-2</v>
      </c>
      <c r="J1508">
        <f t="shared" si="187"/>
        <v>1.014556161957638</v>
      </c>
      <c r="K1508">
        <f t="shared" si="188"/>
        <v>0.50361274662690292</v>
      </c>
      <c r="L1508">
        <f t="shared" si="189"/>
        <v>1</v>
      </c>
      <c r="M1508">
        <f t="shared" si="190"/>
        <v>1</v>
      </c>
      <c r="N1508">
        <f t="shared" si="191"/>
        <v>0</v>
      </c>
      <c r="O1508">
        <f t="shared" si="192"/>
        <v>0</v>
      </c>
      <c r="P1508">
        <f t="shared" si="193"/>
        <v>0</v>
      </c>
    </row>
    <row r="1509" spans="1:16">
      <c r="A1509">
        <v>0</v>
      </c>
      <c r="B1509">
        <v>3750</v>
      </c>
      <c r="C1509">
        <v>1</v>
      </c>
      <c r="D1509">
        <v>1</v>
      </c>
      <c r="E1509">
        <v>1</v>
      </c>
      <c r="F1509">
        <v>0</v>
      </c>
      <c r="G1509">
        <v>2</v>
      </c>
      <c r="H1509" s="25">
        <v>1</v>
      </c>
      <c r="I1509">
        <f t="shared" si="186"/>
        <v>-0.28795552200000019</v>
      </c>
      <c r="J1509">
        <f t="shared" si="187"/>
        <v>0.74979494087677567</v>
      </c>
      <c r="K1509">
        <f t="shared" si="188"/>
        <v>0.4285044626435332</v>
      </c>
      <c r="L1509">
        <f t="shared" si="189"/>
        <v>1</v>
      </c>
      <c r="M1509">
        <f t="shared" si="190"/>
        <v>1</v>
      </c>
      <c r="N1509">
        <f t="shared" si="191"/>
        <v>0</v>
      </c>
      <c r="O1509">
        <f t="shared" si="192"/>
        <v>0</v>
      </c>
      <c r="P1509">
        <f t="shared" si="193"/>
        <v>0</v>
      </c>
    </row>
    <row r="1510" spans="1:16">
      <c r="A1510">
        <v>0</v>
      </c>
      <c r="B1510">
        <v>3753</v>
      </c>
      <c r="C1510">
        <v>0</v>
      </c>
      <c r="D1510">
        <v>1</v>
      </c>
      <c r="E1510">
        <v>1</v>
      </c>
      <c r="F1510">
        <v>2</v>
      </c>
      <c r="G1510">
        <v>55</v>
      </c>
      <c r="H1510" s="25">
        <v>0</v>
      </c>
      <c r="I1510">
        <f t="shared" si="186"/>
        <v>-0.48380276199999983</v>
      </c>
      <c r="J1510">
        <f t="shared" si="187"/>
        <v>0.61643477428456017</v>
      </c>
      <c r="K1510">
        <f t="shared" si="188"/>
        <v>0.38135456134157741</v>
      </c>
      <c r="L1510">
        <f t="shared" si="189"/>
        <v>1</v>
      </c>
      <c r="M1510">
        <f t="shared" si="190"/>
        <v>0</v>
      </c>
      <c r="N1510">
        <f t="shared" si="191"/>
        <v>0</v>
      </c>
      <c r="O1510">
        <f t="shared" si="192"/>
        <v>1</v>
      </c>
      <c r="P1510">
        <f t="shared" si="193"/>
        <v>0</v>
      </c>
    </row>
    <row r="1511" spans="1:16">
      <c r="A1511">
        <v>0</v>
      </c>
      <c r="B1511">
        <v>3754</v>
      </c>
      <c r="C1511">
        <v>2</v>
      </c>
      <c r="D1511">
        <v>1</v>
      </c>
      <c r="E1511">
        <v>0</v>
      </c>
      <c r="F1511">
        <v>0</v>
      </c>
      <c r="G1511">
        <v>1</v>
      </c>
      <c r="H1511" s="25">
        <v>0</v>
      </c>
      <c r="I1511">
        <f t="shared" si="186"/>
        <v>0.83888741300000014</v>
      </c>
      <c r="J1511">
        <f t="shared" si="187"/>
        <v>2.3137912501211915</v>
      </c>
      <c r="K1511">
        <f t="shared" si="188"/>
        <v>0.69823084059280194</v>
      </c>
      <c r="L1511">
        <f t="shared" si="189"/>
        <v>1</v>
      </c>
      <c r="M1511">
        <f t="shared" si="190"/>
        <v>0</v>
      </c>
      <c r="N1511">
        <f t="shared" si="191"/>
        <v>0</v>
      </c>
      <c r="O1511">
        <f t="shared" si="192"/>
        <v>1</v>
      </c>
      <c r="P1511">
        <f t="shared" si="193"/>
        <v>0</v>
      </c>
    </row>
    <row r="1512" spans="1:16">
      <c r="A1512">
        <v>0</v>
      </c>
      <c r="B1512">
        <v>3755</v>
      </c>
      <c r="C1512">
        <v>0</v>
      </c>
      <c r="D1512">
        <v>0</v>
      </c>
      <c r="E1512">
        <v>1</v>
      </c>
      <c r="F1512">
        <v>0</v>
      </c>
      <c r="G1512">
        <v>1</v>
      </c>
      <c r="H1512" s="25">
        <v>0</v>
      </c>
      <c r="I1512">
        <f t="shared" si="186"/>
        <v>0.46255030499999988</v>
      </c>
      <c r="J1512">
        <f t="shared" si="187"/>
        <v>1.5881190126334659</v>
      </c>
      <c r="K1512">
        <f t="shared" si="188"/>
        <v>0.61361900472170383</v>
      </c>
      <c r="L1512">
        <f t="shared" si="189"/>
        <v>1</v>
      </c>
      <c r="M1512">
        <f t="shared" si="190"/>
        <v>0</v>
      </c>
      <c r="N1512">
        <f t="shared" si="191"/>
        <v>0</v>
      </c>
      <c r="O1512">
        <f t="shared" si="192"/>
        <v>1</v>
      </c>
      <c r="P1512">
        <f t="shared" si="193"/>
        <v>0</v>
      </c>
    </row>
    <row r="1513" spans="1:16">
      <c r="A1513">
        <v>0</v>
      </c>
      <c r="B1513">
        <v>3756</v>
      </c>
      <c r="C1513">
        <v>1</v>
      </c>
      <c r="D1513">
        <v>1</v>
      </c>
      <c r="E1513">
        <v>1</v>
      </c>
      <c r="F1513">
        <v>0</v>
      </c>
      <c r="G1513">
        <v>4</v>
      </c>
      <c r="H1513" s="25">
        <v>1</v>
      </c>
      <c r="I1513">
        <f t="shared" si="186"/>
        <v>-0.18795552200000015</v>
      </c>
      <c r="J1513">
        <f t="shared" si="187"/>
        <v>0.82865156317726207</v>
      </c>
      <c r="K1513">
        <f t="shared" si="188"/>
        <v>0.45314896498788926</v>
      </c>
      <c r="L1513">
        <f t="shared" si="189"/>
        <v>1</v>
      </c>
      <c r="M1513">
        <f t="shared" si="190"/>
        <v>1</v>
      </c>
      <c r="N1513">
        <f t="shared" si="191"/>
        <v>0</v>
      </c>
      <c r="O1513">
        <f t="shared" si="192"/>
        <v>0</v>
      </c>
      <c r="P1513">
        <f t="shared" si="193"/>
        <v>0</v>
      </c>
    </row>
    <row r="1514" spans="1:16">
      <c r="A1514">
        <v>0</v>
      </c>
      <c r="B1514">
        <v>3757</v>
      </c>
      <c r="C1514">
        <v>2</v>
      </c>
      <c r="D1514">
        <v>1</v>
      </c>
      <c r="E1514">
        <v>0</v>
      </c>
      <c r="F1514">
        <v>0</v>
      </c>
      <c r="G1514">
        <v>1</v>
      </c>
      <c r="H1514" s="25">
        <v>1</v>
      </c>
      <c r="I1514">
        <f t="shared" si="186"/>
        <v>0.83888741300000014</v>
      </c>
      <c r="J1514">
        <f t="shared" si="187"/>
        <v>2.3137912501211915</v>
      </c>
      <c r="K1514">
        <f t="shared" si="188"/>
        <v>0.69823084059280194</v>
      </c>
      <c r="L1514">
        <f t="shared" si="189"/>
        <v>1</v>
      </c>
      <c r="M1514">
        <f t="shared" si="190"/>
        <v>1</v>
      </c>
      <c r="N1514">
        <f t="shared" si="191"/>
        <v>0</v>
      </c>
      <c r="O1514">
        <f t="shared" si="192"/>
        <v>0</v>
      </c>
      <c r="P1514">
        <f t="shared" si="193"/>
        <v>0</v>
      </c>
    </row>
    <row r="1515" spans="1:16">
      <c r="A1515">
        <v>0</v>
      </c>
      <c r="B1515">
        <v>3764</v>
      </c>
      <c r="C1515">
        <v>0</v>
      </c>
      <c r="D1515">
        <v>1</v>
      </c>
      <c r="E1515">
        <v>1</v>
      </c>
      <c r="F1515">
        <v>0</v>
      </c>
      <c r="G1515">
        <v>4</v>
      </c>
      <c r="H1515" s="25">
        <v>1</v>
      </c>
      <c r="I1515">
        <f t="shared" si="186"/>
        <v>0.16445123799999989</v>
      </c>
      <c r="J1515">
        <f t="shared" si="187"/>
        <v>1.1787460901333655</v>
      </c>
      <c r="K1515">
        <f t="shared" si="188"/>
        <v>0.54102040410831542</v>
      </c>
      <c r="L1515">
        <f t="shared" si="189"/>
        <v>1</v>
      </c>
      <c r="M1515">
        <f t="shared" si="190"/>
        <v>1</v>
      </c>
      <c r="N1515">
        <f t="shared" si="191"/>
        <v>0</v>
      </c>
      <c r="O1515">
        <f t="shared" si="192"/>
        <v>0</v>
      </c>
      <c r="P1515">
        <f t="shared" si="193"/>
        <v>0</v>
      </c>
    </row>
    <row r="1516" spans="1:16">
      <c r="A1516">
        <v>0</v>
      </c>
      <c r="B1516">
        <v>3765</v>
      </c>
      <c r="C1516">
        <v>1</v>
      </c>
      <c r="D1516">
        <v>0</v>
      </c>
      <c r="E1516">
        <v>1</v>
      </c>
      <c r="F1516">
        <v>1</v>
      </c>
      <c r="G1516">
        <v>11</v>
      </c>
      <c r="H1516" s="25">
        <v>0</v>
      </c>
      <c r="I1516">
        <f t="shared" si="186"/>
        <v>-0.98898345500000007</v>
      </c>
      <c r="J1516">
        <f t="shared" si="187"/>
        <v>0.37195460750143067</v>
      </c>
      <c r="K1516">
        <f t="shared" si="188"/>
        <v>0.27111291107424107</v>
      </c>
      <c r="L1516">
        <f t="shared" si="189"/>
        <v>1</v>
      </c>
      <c r="M1516">
        <f t="shared" si="190"/>
        <v>0</v>
      </c>
      <c r="N1516">
        <f t="shared" si="191"/>
        <v>0</v>
      </c>
      <c r="O1516">
        <f t="shared" si="192"/>
        <v>1</v>
      </c>
      <c r="P1516">
        <f t="shared" si="193"/>
        <v>0</v>
      </c>
    </row>
    <row r="1517" spans="1:16">
      <c r="A1517">
        <v>0</v>
      </c>
      <c r="B1517">
        <v>3766</v>
      </c>
      <c r="C1517">
        <v>1</v>
      </c>
      <c r="D1517">
        <v>0</v>
      </c>
      <c r="E1517">
        <v>1</v>
      </c>
      <c r="F1517">
        <v>0</v>
      </c>
      <c r="G1517">
        <v>5</v>
      </c>
      <c r="H1517" s="25">
        <v>0</v>
      </c>
      <c r="I1517">
        <f t="shared" si="186"/>
        <v>0.31014354499999985</v>
      </c>
      <c r="J1517">
        <f t="shared" si="187"/>
        <v>1.3636208410376589</v>
      </c>
      <c r="K1517">
        <f t="shared" si="188"/>
        <v>0.57692029845151149</v>
      </c>
      <c r="L1517">
        <f t="shared" si="189"/>
        <v>1</v>
      </c>
      <c r="M1517">
        <f t="shared" si="190"/>
        <v>0</v>
      </c>
      <c r="N1517">
        <f t="shared" si="191"/>
        <v>0</v>
      </c>
      <c r="O1517">
        <f t="shared" si="192"/>
        <v>1</v>
      </c>
      <c r="P1517">
        <f t="shared" si="193"/>
        <v>0</v>
      </c>
    </row>
    <row r="1518" spans="1:16">
      <c r="A1518">
        <v>0</v>
      </c>
      <c r="B1518">
        <v>3767</v>
      </c>
      <c r="C1518">
        <v>0</v>
      </c>
      <c r="D1518">
        <v>1</v>
      </c>
      <c r="E1518">
        <v>1</v>
      </c>
      <c r="F1518">
        <v>0</v>
      </c>
      <c r="G1518">
        <v>1</v>
      </c>
      <c r="H1518" s="25">
        <v>1</v>
      </c>
      <c r="I1518">
        <f t="shared" si="186"/>
        <v>1.445123799999988E-2</v>
      </c>
      <c r="J1518">
        <f t="shared" si="187"/>
        <v>1.014556161957638</v>
      </c>
      <c r="K1518">
        <f t="shared" si="188"/>
        <v>0.50361274662690292</v>
      </c>
      <c r="L1518">
        <f t="shared" si="189"/>
        <v>1</v>
      </c>
      <c r="M1518">
        <f t="shared" si="190"/>
        <v>1</v>
      </c>
      <c r="N1518">
        <f t="shared" si="191"/>
        <v>0</v>
      </c>
      <c r="O1518">
        <f t="shared" si="192"/>
        <v>0</v>
      </c>
      <c r="P1518">
        <f t="shared" si="193"/>
        <v>0</v>
      </c>
    </row>
    <row r="1519" spans="1:16">
      <c r="A1519">
        <v>0</v>
      </c>
      <c r="B1519">
        <v>3769</v>
      </c>
      <c r="C1519">
        <v>1</v>
      </c>
      <c r="D1519">
        <v>1</v>
      </c>
      <c r="E1519">
        <v>1</v>
      </c>
      <c r="F1519">
        <v>0</v>
      </c>
      <c r="G1519">
        <v>55</v>
      </c>
      <c r="H1519" s="25">
        <v>0</v>
      </c>
      <c r="I1519">
        <f t="shared" si="186"/>
        <v>2.3620444779999996</v>
      </c>
      <c r="J1519">
        <f t="shared" si="187"/>
        <v>10.612626569277145</v>
      </c>
      <c r="K1519">
        <f t="shared" si="188"/>
        <v>0.91388683739769583</v>
      </c>
      <c r="L1519">
        <f t="shared" si="189"/>
        <v>1</v>
      </c>
      <c r="M1519">
        <f t="shared" si="190"/>
        <v>0</v>
      </c>
      <c r="N1519">
        <f t="shared" si="191"/>
        <v>0</v>
      </c>
      <c r="O1519">
        <f t="shared" si="192"/>
        <v>1</v>
      </c>
      <c r="P1519">
        <f t="shared" si="193"/>
        <v>0</v>
      </c>
    </row>
    <row r="1520" spans="1:16">
      <c r="A1520">
        <v>0</v>
      </c>
      <c r="B1520">
        <v>3771</v>
      </c>
      <c r="C1520">
        <v>0</v>
      </c>
      <c r="D1520">
        <v>0</v>
      </c>
      <c r="E1520">
        <v>1</v>
      </c>
      <c r="F1520">
        <v>2</v>
      </c>
      <c r="G1520">
        <v>57</v>
      </c>
      <c r="H1520" s="25">
        <v>0</v>
      </c>
      <c r="I1520">
        <f t="shared" si="186"/>
        <v>6.4296305000000054E-2</v>
      </c>
      <c r="J1520">
        <f t="shared" si="187"/>
        <v>1.0664083340740151</v>
      </c>
      <c r="K1520">
        <f t="shared" si="188"/>
        <v>0.51606854099912769</v>
      </c>
      <c r="L1520">
        <f t="shared" si="189"/>
        <v>1</v>
      </c>
      <c r="M1520">
        <f t="shared" si="190"/>
        <v>0</v>
      </c>
      <c r="N1520">
        <f t="shared" si="191"/>
        <v>0</v>
      </c>
      <c r="O1520">
        <f t="shared" si="192"/>
        <v>1</v>
      </c>
      <c r="P1520">
        <f t="shared" si="193"/>
        <v>0</v>
      </c>
    </row>
    <row r="1521" spans="1:16">
      <c r="A1521">
        <v>0</v>
      </c>
      <c r="B1521">
        <v>3772</v>
      </c>
      <c r="C1521">
        <v>0</v>
      </c>
      <c r="D1521">
        <v>1</v>
      </c>
      <c r="E1521">
        <v>1</v>
      </c>
      <c r="F1521">
        <v>0</v>
      </c>
      <c r="G1521">
        <v>1</v>
      </c>
      <c r="H1521" s="25">
        <v>1</v>
      </c>
      <c r="I1521">
        <f t="shared" si="186"/>
        <v>1.445123799999988E-2</v>
      </c>
      <c r="J1521">
        <f t="shared" si="187"/>
        <v>1.014556161957638</v>
      </c>
      <c r="K1521">
        <f t="shared" si="188"/>
        <v>0.50361274662690292</v>
      </c>
      <c r="L1521">
        <f t="shared" si="189"/>
        <v>1</v>
      </c>
      <c r="M1521">
        <f t="shared" si="190"/>
        <v>1</v>
      </c>
      <c r="N1521">
        <f t="shared" si="191"/>
        <v>0</v>
      </c>
      <c r="O1521">
        <f t="shared" si="192"/>
        <v>0</v>
      </c>
      <c r="P1521">
        <f t="shared" si="193"/>
        <v>0</v>
      </c>
    </row>
    <row r="1522" spans="1:16">
      <c r="A1522">
        <v>0</v>
      </c>
      <c r="B1522">
        <v>3775</v>
      </c>
      <c r="C1522">
        <v>1</v>
      </c>
      <c r="D1522">
        <v>1</v>
      </c>
      <c r="E1522">
        <v>1</v>
      </c>
      <c r="F1522">
        <v>1</v>
      </c>
      <c r="G1522">
        <v>52</v>
      </c>
      <c r="H1522" s="25">
        <v>0</v>
      </c>
      <c r="I1522">
        <f t="shared" si="186"/>
        <v>0.61291747799999996</v>
      </c>
      <c r="J1522">
        <f t="shared" si="187"/>
        <v>1.8458086571003911</v>
      </c>
      <c r="K1522">
        <f t="shared" si="188"/>
        <v>0.64860603066022549</v>
      </c>
      <c r="L1522">
        <f t="shared" si="189"/>
        <v>1</v>
      </c>
      <c r="M1522">
        <f t="shared" si="190"/>
        <v>0</v>
      </c>
      <c r="N1522">
        <f t="shared" si="191"/>
        <v>0</v>
      </c>
      <c r="O1522">
        <f t="shared" si="192"/>
        <v>1</v>
      </c>
      <c r="P1522">
        <f t="shared" si="193"/>
        <v>0</v>
      </c>
    </row>
    <row r="1523" spans="1:16">
      <c r="A1523">
        <v>0</v>
      </c>
      <c r="B1523">
        <v>3779</v>
      </c>
      <c r="C1523">
        <v>1</v>
      </c>
      <c r="D1523">
        <v>1</v>
      </c>
      <c r="E1523">
        <v>1</v>
      </c>
      <c r="F1523">
        <v>0</v>
      </c>
      <c r="G1523">
        <v>3</v>
      </c>
      <c r="H1523" s="25">
        <v>0</v>
      </c>
      <c r="I1523">
        <f t="shared" si="186"/>
        <v>-0.23795552200000014</v>
      </c>
      <c r="J1523">
        <f t="shared" si="187"/>
        <v>0.78823774955272408</v>
      </c>
      <c r="K1523">
        <f t="shared" si="188"/>
        <v>0.44079024153800522</v>
      </c>
      <c r="L1523">
        <f t="shared" si="189"/>
        <v>1</v>
      </c>
      <c r="M1523">
        <f t="shared" si="190"/>
        <v>0</v>
      </c>
      <c r="N1523">
        <f t="shared" si="191"/>
        <v>0</v>
      </c>
      <c r="O1523">
        <f t="shared" si="192"/>
        <v>1</v>
      </c>
      <c r="P1523">
        <f t="shared" si="193"/>
        <v>0</v>
      </c>
    </row>
    <row r="1524" spans="1:16">
      <c r="A1524">
        <v>0</v>
      </c>
      <c r="B1524">
        <v>3786</v>
      </c>
      <c r="C1524">
        <v>1</v>
      </c>
      <c r="D1524">
        <v>1</v>
      </c>
      <c r="E1524">
        <v>1</v>
      </c>
      <c r="F1524">
        <v>0</v>
      </c>
      <c r="G1524">
        <v>10</v>
      </c>
      <c r="H1524" s="25">
        <v>1</v>
      </c>
      <c r="I1524">
        <f t="shared" si="186"/>
        <v>0.11204447799999984</v>
      </c>
      <c r="J1524">
        <f t="shared" si="187"/>
        <v>1.1185626109664499</v>
      </c>
      <c r="K1524">
        <f t="shared" si="188"/>
        <v>0.5279818520238031</v>
      </c>
      <c r="L1524">
        <f t="shared" si="189"/>
        <v>1</v>
      </c>
      <c r="M1524">
        <f t="shared" si="190"/>
        <v>1</v>
      </c>
      <c r="N1524">
        <f t="shared" si="191"/>
        <v>0</v>
      </c>
      <c r="O1524">
        <f t="shared" si="192"/>
        <v>0</v>
      </c>
      <c r="P1524">
        <f t="shared" si="193"/>
        <v>0</v>
      </c>
    </row>
    <row r="1525" spans="1:16">
      <c r="A1525">
        <v>0</v>
      </c>
      <c r="B1525">
        <v>3788</v>
      </c>
      <c r="C1525">
        <v>0</v>
      </c>
      <c r="D1525">
        <v>1</v>
      </c>
      <c r="E1525">
        <v>1</v>
      </c>
      <c r="F1525">
        <v>0</v>
      </c>
      <c r="G1525">
        <v>58</v>
      </c>
      <c r="H1525" s="25">
        <v>0</v>
      </c>
      <c r="I1525">
        <f t="shared" si="186"/>
        <v>2.864451238</v>
      </c>
      <c r="J1525">
        <f t="shared" si="187"/>
        <v>17.539425592927255</v>
      </c>
      <c r="K1525">
        <f t="shared" si="188"/>
        <v>0.9460608962781728</v>
      </c>
      <c r="L1525">
        <f t="shared" si="189"/>
        <v>1</v>
      </c>
      <c r="M1525">
        <f t="shared" si="190"/>
        <v>0</v>
      </c>
      <c r="N1525">
        <f t="shared" si="191"/>
        <v>0</v>
      </c>
      <c r="O1525">
        <f t="shared" si="192"/>
        <v>1</v>
      </c>
      <c r="P1525">
        <f t="shared" si="193"/>
        <v>0</v>
      </c>
    </row>
    <row r="1526" spans="1:16">
      <c r="A1526">
        <v>0</v>
      </c>
      <c r="B1526">
        <v>3792</v>
      </c>
      <c r="C1526">
        <v>0</v>
      </c>
      <c r="D1526">
        <v>1</v>
      </c>
      <c r="E1526">
        <v>1</v>
      </c>
      <c r="F1526">
        <v>0</v>
      </c>
      <c r="G1526">
        <v>6</v>
      </c>
      <c r="H1526" s="25">
        <v>0</v>
      </c>
      <c r="I1526">
        <f t="shared" si="186"/>
        <v>0.26445123799999992</v>
      </c>
      <c r="J1526">
        <f t="shared" si="187"/>
        <v>1.3027158986107719</v>
      </c>
      <c r="K1526">
        <f t="shared" si="188"/>
        <v>0.56573018816463649</v>
      </c>
      <c r="L1526">
        <f t="shared" si="189"/>
        <v>1</v>
      </c>
      <c r="M1526">
        <f t="shared" si="190"/>
        <v>0</v>
      </c>
      <c r="N1526">
        <f t="shared" si="191"/>
        <v>0</v>
      </c>
      <c r="O1526">
        <f t="shared" si="192"/>
        <v>1</v>
      </c>
      <c r="P1526">
        <f t="shared" si="193"/>
        <v>0</v>
      </c>
    </row>
    <row r="1527" spans="1:16">
      <c r="A1527">
        <v>0</v>
      </c>
      <c r="B1527">
        <v>3795</v>
      </c>
      <c r="C1527">
        <v>0</v>
      </c>
      <c r="D1527">
        <v>1</v>
      </c>
      <c r="E1527">
        <v>1</v>
      </c>
      <c r="F1527">
        <v>0</v>
      </c>
      <c r="G1527">
        <v>8</v>
      </c>
      <c r="H1527" s="25">
        <v>0</v>
      </c>
      <c r="I1527">
        <f t="shared" si="186"/>
        <v>0.3644512379999999</v>
      </c>
      <c r="J1527">
        <f t="shared" si="187"/>
        <v>1.4397237256594089</v>
      </c>
      <c r="K1527">
        <f t="shared" si="188"/>
        <v>0.59011752458581357</v>
      </c>
      <c r="L1527">
        <f t="shared" si="189"/>
        <v>1</v>
      </c>
      <c r="M1527">
        <f t="shared" si="190"/>
        <v>0</v>
      </c>
      <c r="N1527">
        <f t="shared" si="191"/>
        <v>0</v>
      </c>
      <c r="O1527">
        <f t="shared" si="192"/>
        <v>1</v>
      </c>
      <c r="P1527">
        <f t="shared" si="193"/>
        <v>0</v>
      </c>
    </row>
    <row r="1528" spans="1:16">
      <c r="A1528">
        <v>0</v>
      </c>
      <c r="B1528">
        <v>3796</v>
      </c>
      <c r="C1528">
        <v>0</v>
      </c>
      <c r="D1528">
        <v>1</v>
      </c>
      <c r="E1528">
        <v>1</v>
      </c>
      <c r="F1528">
        <v>0</v>
      </c>
      <c r="G1528">
        <v>12</v>
      </c>
      <c r="H1528" s="25">
        <v>0</v>
      </c>
      <c r="I1528">
        <f t="shared" si="186"/>
        <v>0.56445123799999997</v>
      </c>
      <c r="J1528">
        <f t="shared" si="187"/>
        <v>1.7584825295090378</v>
      </c>
      <c r="K1528">
        <f t="shared" si="188"/>
        <v>0.63748184398398833</v>
      </c>
      <c r="L1528">
        <f t="shared" si="189"/>
        <v>1</v>
      </c>
      <c r="M1528">
        <f t="shared" si="190"/>
        <v>0</v>
      </c>
      <c r="N1528">
        <f t="shared" si="191"/>
        <v>0</v>
      </c>
      <c r="O1528">
        <f t="shared" si="192"/>
        <v>1</v>
      </c>
      <c r="P1528">
        <f t="shared" si="193"/>
        <v>0</v>
      </c>
    </row>
    <row r="1529" spans="1:16">
      <c r="A1529">
        <v>0</v>
      </c>
      <c r="B1529">
        <v>3800</v>
      </c>
      <c r="C1529">
        <v>1</v>
      </c>
      <c r="D1529">
        <v>1</v>
      </c>
      <c r="E1529">
        <v>1</v>
      </c>
      <c r="F1529">
        <v>0</v>
      </c>
      <c r="G1529">
        <v>31</v>
      </c>
      <c r="H1529" s="25">
        <v>1</v>
      </c>
      <c r="I1529">
        <f t="shared" si="186"/>
        <v>1.1620444779999999</v>
      </c>
      <c r="J1529">
        <f t="shared" si="187"/>
        <v>3.1964616958519279</v>
      </c>
      <c r="K1529">
        <f t="shared" si="188"/>
        <v>0.76170400864412291</v>
      </c>
      <c r="L1529">
        <f t="shared" si="189"/>
        <v>1</v>
      </c>
      <c r="M1529">
        <f t="shared" si="190"/>
        <v>1</v>
      </c>
      <c r="N1529">
        <f t="shared" si="191"/>
        <v>0</v>
      </c>
      <c r="O1529">
        <f t="shared" si="192"/>
        <v>0</v>
      </c>
      <c r="P1529">
        <f t="shared" si="193"/>
        <v>0</v>
      </c>
    </row>
    <row r="1530" spans="1:16">
      <c r="A1530">
        <v>0</v>
      </c>
      <c r="B1530">
        <v>3802</v>
      </c>
      <c r="C1530">
        <v>1</v>
      </c>
      <c r="D1530">
        <v>1</v>
      </c>
      <c r="E1530">
        <v>1</v>
      </c>
      <c r="F1530">
        <v>0</v>
      </c>
      <c r="G1530">
        <v>18</v>
      </c>
      <c r="H1530" s="25">
        <v>1</v>
      </c>
      <c r="I1530">
        <f t="shared" si="186"/>
        <v>0.51204447799999986</v>
      </c>
      <c r="J1530">
        <f t="shared" si="187"/>
        <v>1.6686993288978542</v>
      </c>
      <c r="K1530">
        <f t="shared" si="188"/>
        <v>0.62528562540876809</v>
      </c>
      <c r="L1530">
        <f t="shared" si="189"/>
        <v>1</v>
      </c>
      <c r="M1530">
        <f t="shared" si="190"/>
        <v>1</v>
      </c>
      <c r="N1530">
        <f t="shared" si="191"/>
        <v>0</v>
      </c>
      <c r="O1530">
        <f t="shared" si="192"/>
        <v>0</v>
      </c>
      <c r="P1530">
        <f t="shared" si="193"/>
        <v>0</v>
      </c>
    </row>
    <row r="1531" spans="1:16">
      <c r="A1531">
        <v>0</v>
      </c>
      <c r="B1531">
        <v>3807</v>
      </c>
      <c r="C1531">
        <v>0</v>
      </c>
      <c r="D1531">
        <v>1</v>
      </c>
      <c r="E1531">
        <v>1</v>
      </c>
      <c r="F1531">
        <v>0</v>
      </c>
      <c r="G1531">
        <v>18</v>
      </c>
      <c r="H1531" s="25">
        <v>0</v>
      </c>
      <c r="I1531">
        <f t="shared" si="186"/>
        <v>0.8644512379999999</v>
      </c>
      <c r="J1531">
        <f t="shared" si="187"/>
        <v>2.3737031304263034</v>
      </c>
      <c r="K1531">
        <f t="shared" si="188"/>
        <v>0.70358980581861708</v>
      </c>
      <c r="L1531">
        <f t="shared" si="189"/>
        <v>1</v>
      </c>
      <c r="M1531">
        <f t="shared" si="190"/>
        <v>0</v>
      </c>
      <c r="N1531">
        <f t="shared" si="191"/>
        <v>0</v>
      </c>
      <c r="O1531">
        <f t="shared" si="192"/>
        <v>1</v>
      </c>
      <c r="P1531">
        <f t="shared" si="193"/>
        <v>0</v>
      </c>
    </row>
    <row r="1532" spans="1:16">
      <c r="A1532">
        <v>0</v>
      </c>
      <c r="B1532">
        <v>3810</v>
      </c>
      <c r="C1532">
        <v>0</v>
      </c>
      <c r="D1532">
        <v>0</v>
      </c>
      <c r="E1532">
        <v>1</v>
      </c>
      <c r="F1532">
        <v>1</v>
      </c>
      <c r="G1532">
        <v>50</v>
      </c>
      <c r="H1532" s="25">
        <v>0</v>
      </c>
      <c r="I1532">
        <f t="shared" si="186"/>
        <v>1.3134233049999999</v>
      </c>
      <c r="J1532">
        <f t="shared" si="187"/>
        <v>3.7188828163684664</v>
      </c>
      <c r="K1532">
        <f t="shared" si="188"/>
        <v>0.78808543485519833</v>
      </c>
      <c r="L1532">
        <f t="shared" si="189"/>
        <v>1</v>
      </c>
      <c r="M1532">
        <f t="shared" si="190"/>
        <v>0</v>
      </c>
      <c r="N1532">
        <f t="shared" si="191"/>
        <v>0</v>
      </c>
      <c r="O1532">
        <f t="shared" si="192"/>
        <v>1</v>
      </c>
      <c r="P1532">
        <f t="shared" si="193"/>
        <v>0</v>
      </c>
    </row>
    <row r="1533" spans="1:16">
      <c r="A1533">
        <v>0</v>
      </c>
      <c r="B1533">
        <v>3811</v>
      </c>
      <c r="C1533">
        <v>0</v>
      </c>
      <c r="D1533">
        <v>1</v>
      </c>
      <c r="E1533">
        <v>1</v>
      </c>
      <c r="F1533">
        <v>0</v>
      </c>
      <c r="G1533">
        <v>1</v>
      </c>
      <c r="H1533" s="25">
        <v>0</v>
      </c>
      <c r="I1533">
        <f t="shared" si="186"/>
        <v>1.445123799999988E-2</v>
      </c>
      <c r="J1533">
        <f t="shared" si="187"/>
        <v>1.014556161957638</v>
      </c>
      <c r="K1533">
        <f t="shared" si="188"/>
        <v>0.50361274662690292</v>
      </c>
      <c r="L1533">
        <f t="shared" si="189"/>
        <v>1</v>
      </c>
      <c r="M1533">
        <f t="shared" si="190"/>
        <v>0</v>
      </c>
      <c r="N1533">
        <f t="shared" si="191"/>
        <v>0</v>
      </c>
      <c r="O1533">
        <f t="shared" si="192"/>
        <v>1</v>
      </c>
      <c r="P1533">
        <f t="shared" si="193"/>
        <v>0</v>
      </c>
    </row>
    <row r="1534" spans="1:16">
      <c r="A1534">
        <v>0</v>
      </c>
      <c r="B1534">
        <v>3812</v>
      </c>
      <c r="C1534">
        <v>0</v>
      </c>
      <c r="D1534">
        <v>1</v>
      </c>
      <c r="E1534">
        <v>1</v>
      </c>
      <c r="F1534">
        <v>0</v>
      </c>
      <c r="G1534">
        <v>2</v>
      </c>
      <c r="H1534" s="25">
        <v>0</v>
      </c>
      <c r="I1534">
        <f t="shared" si="186"/>
        <v>6.4451237999999883E-2</v>
      </c>
      <c r="J1534">
        <f t="shared" si="187"/>
        <v>1.066573568716257</v>
      </c>
      <c r="K1534">
        <f t="shared" si="188"/>
        <v>0.51610723414932957</v>
      </c>
      <c r="L1534">
        <f t="shared" si="189"/>
        <v>1</v>
      </c>
      <c r="M1534">
        <f t="shared" si="190"/>
        <v>0</v>
      </c>
      <c r="N1534">
        <f t="shared" si="191"/>
        <v>0</v>
      </c>
      <c r="O1534">
        <f t="shared" si="192"/>
        <v>1</v>
      </c>
      <c r="P1534">
        <f t="shared" si="193"/>
        <v>0</v>
      </c>
    </row>
    <row r="1535" spans="1:16">
      <c r="A1535">
        <v>0</v>
      </c>
      <c r="B1535">
        <v>3813</v>
      </c>
      <c r="C1535">
        <v>0</v>
      </c>
      <c r="D1535">
        <v>0</v>
      </c>
      <c r="E1535">
        <v>1</v>
      </c>
      <c r="F1535">
        <v>1</v>
      </c>
      <c r="G1535">
        <v>17</v>
      </c>
      <c r="H1535" s="25">
        <v>0</v>
      </c>
      <c r="I1535">
        <f t="shared" si="186"/>
        <v>-0.33657669499999998</v>
      </c>
      <c r="J1535">
        <f t="shared" si="187"/>
        <v>0.71421110505485674</v>
      </c>
      <c r="K1535">
        <f t="shared" si="188"/>
        <v>0.41664127769840875</v>
      </c>
      <c r="L1535">
        <f t="shared" si="189"/>
        <v>1</v>
      </c>
      <c r="M1535">
        <f t="shared" si="190"/>
        <v>0</v>
      </c>
      <c r="N1535">
        <f t="shared" si="191"/>
        <v>0</v>
      </c>
      <c r="O1535">
        <f t="shared" si="192"/>
        <v>1</v>
      </c>
      <c r="P1535">
        <f t="shared" si="193"/>
        <v>0</v>
      </c>
    </row>
    <row r="1536" spans="1:16">
      <c r="A1536">
        <v>0</v>
      </c>
      <c r="B1536">
        <v>3817</v>
      </c>
      <c r="C1536">
        <v>1</v>
      </c>
      <c r="D1536">
        <v>1</v>
      </c>
      <c r="E1536">
        <v>1</v>
      </c>
      <c r="F1536">
        <v>2</v>
      </c>
      <c r="G1536">
        <v>50</v>
      </c>
      <c r="H1536" s="25">
        <v>0</v>
      </c>
      <c r="I1536">
        <f t="shared" si="186"/>
        <v>-1.0862095219999999</v>
      </c>
      <c r="J1536">
        <f t="shared" si="187"/>
        <v>0.33749333331681886</v>
      </c>
      <c r="K1536">
        <f t="shared" si="188"/>
        <v>0.25233272189841643</v>
      </c>
      <c r="L1536">
        <f t="shared" si="189"/>
        <v>0</v>
      </c>
      <c r="M1536">
        <f t="shared" si="190"/>
        <v>0</v>
      </c>
      <c r="N1536">
        <f t="shared" si="191"/>
        <v>1</v>
      </c>
      <c r="O1536">
        <f t="shared" si="192"/>
        <v>0</v>
      </c>
      <c r="P1536">
        <f t="shared" si="193"/>
        <v>0</v>
      </c>
    </row>
    <row r="1537" spans="1:16">
      <c r="A1537">
        <v>0</v>
      </c>
      <c r="B1537">
        <v>3820</v>
      </c>
      <c r="C1537">
        <v>2</v>
      </c>
      <c r="D1537">
        <v>1</v>
      </c>
      <c r="E1537">
        <v>0</v>
      </c>
      <c r="F1537">
        <v>1</v>
      </c>
      <c r="G1537">
        <v>46</v>
      </c>
      <c r="H1537" s="25">
        <v>0</v>
      </c>
      <c r="I1537">
        <f t="shared" si="186"/>
        <v>1.4897604130000004</v>
      </c>
      <c r="J1537">
        <f t="shared" si="187"/>
        <v>4.4360325759383095</v>
      </c>
      <c r="K1537">
        <f t="shared" si="188"/>
        <v>0.81604230916011555</v>
      </c>
      <c r="L1537">
        <f t="shared" si="189"/>
        <v>1</v>
      </c>
      <c r="M1537">
        <f t="shared" si="190"/>
        <v>0</v>
      </c>
      <c r="N1537">
        <f t="shared" si="191"/>
        <v>0</v>
      </c>
      <c r="O1537">
        <f t="shared" si="192"/>
        <v>1</v>
      </c>
      <c r="P1537">
        <f t="shared" si="193"/>
        <v>0</v>
      </c>
    </row>
    <row r="1538" spans="1:16">
      <c r="A1538">
        <v>0</v>
      </c>
      <c r="B1538">
        <v>3821</v>
      </c>
      <c r="C1538">
        <v>1</v>
      </c>
      <c r="D1538">
        <v>1</v>
      </c>
      <c r="E1538">
        <v>1</v>
      </c>
      <c r="F1538">
        <v>0</v>
      </c>
      <c r="G1538">
        <v>72</v>
      </c>
      <c r="H1538" s="25">
        <v>0</v>
      </c>
      <c r="I1538">
        <f t="shared" si="186"/>
        <v>3.2120444780000001</v>
      </c>
      <c r="J1538">
        <f t="shared" si="187"/>
        <v>24.829798343475414</v>
      </c>
      <c r="K1538">
        <f t="shared" si="188"/>
        <v>0.96128502488860512</v>
      </c>
      <c r="L1538">
        <f t="shared" si="189"/>
        <v>1</v>
      </c>
      <c r="M1538">
        <f t="shared" si="190"/>
        <v>0</v>
      </c>
      <c r="N1538">
        <f t="shared" si="191"/>
        <v>0</v>
      </c>
      <c r="O1538">
        <f t="shared" si="192"/>
        <v>1</v>
      </c>
      <c r="P1538">
        <f t="shared" si="193"/>
        <v>0</v>
      </c>
    </row>
    <row r="1539" spans="1:16">
      <c r="A1539">
        <v>0</v>
      </c>
      <c r="B1539">
        <v>3822</v>
      </c>
      <c r="C1539">
        <v>1</v>
      </c>
      <c r="D1539">
        <v>1</v>
      </c>
      <c r="E1539">
        <v>1</v>
      </c>
      <c r="F1539">
        <v>0</v>
      </c>
      <c r="G1539">
        <v>1</v>
      </c>
      <c r="H1539" s="25">
        <v>1</v>
      </c>
      <c r="I1539">
        <f t="shared" si="186"/>
        <v>-0.33795552200000017</v>
      </c>
      <c r="J1539">
        <f t="shared" si="187"/>
        <v>0.71322701010376222</v>
      </c>
      <c r="K1539">
        <f t="shared" si="188"/>
        <v>0.41630619053838369</v>
      </c>
      <c r="L1539">
        <f t="shared" si="189"/>
        <v>1</v>
      </c>
      <c r="M1539">
        <f t="shared" si="190"/>
        <v>1</v>
      </c>
      <c r="N1539">
        <f t="shared" si="191"/>
        <v>0</v>
      </c>
      <c r="O1539">
        <f t="shared" si="192"/>
        <v>0</v>
      </c>
      <c r="P1539">
        <f t="shared" si="193"/>
        <v>0</v>
      </c>
    </row>
    <row r="1540" spans="1:16">
      <c r="A1540">
        <v>0</v>
      </c>
      <c r="B1540">
        <v>3825</v>
      </c>
      <c r="C1540">
        <v>0</v>
      </c>
      <c r="D1540">
        <v>1</v>
      </c>
      <c r="E1540">
        <v>1</v>
      </c>
      <c r="F1540">
        <v>0</v>
      </c>
      <c r="G1540">
        <v>4</v>
      </c>
      <c r="H1540" s="25">
        <v>0</v>
      </c>
      <c r="I1540">
        <f t="shared" si="186"/>
        <v>0.16445123799999989</v>
      </c>
      <c r="J1540">
        <f t="shared" si="187"/>
        <v>1.1787460901333655</v>
      </c>
      <c r="K1540">
        <f t="shared" si="188"/>
        <v>0.54102040410831542</v>
      </c>
      <c r="L1540">
        <f t="shared" si="189"/>
        <v>1</v>
      </c>
      <c r="M1540">
        <f t="shared" si="190"/>
        <v>0</v>
      </c>
      <c r="N1540">
        <f t="shared" si="191"/>
        <v>0</v>
      </c>
      <c r="O1540">
        <f t="shared" si="192"/>
        <v>1</v>
      </c>
      <c r="P1540">
        <f t="shared" si="193"/>
        <v>0</v>
      </c>
    </row>
    <row r="1541" spans="1:16">
      <c r="A1541">
        <v>0</v>
      </c>
      <c r="B1541">
        <v>3826</v>
      </c>
      <c r="C1541">
        <v>0</v>
      </c>
      <c r="D1541">
        <v>0</v>
      </c>
      <c r="E1541">
        <v>1</v>
      </c>
      <c r="F1541">
        <v>2</v>
      </c>
      <c r="G1541">
        <v>52</v>
      </c>
      <c r="H1541" s="25">
        <v>0</v>
      </c>
      <c r="I1541">
        <f t="shared" si="186"/>
        <v>-0.18570369499999995</v>
      </c>
      <c r="J1541">
        <f t="shared" si="187"/>
        <v>0.83051964565071534</v>
      </c>
      <c r="K1541">
        <f t="shared" si="188"/>
        <v>0.45370703757483094</v>
      </c>
      <c r="L1541">
        <f t="shared" si="189"/>
        <v>1</v>
      </c>
      <c r="M1541">
        <f t="shared" si="190"/>
        <v>0</v>
      </c>
      <c r="N1541">
        <f t="shared" si="191"/>
        <v>0</v>
      </c>
      <c r="O1541">
        <f t="shared" si="192"/>
        <v>1</v>
      </c>
      <c r="P1541">
        <f t="shared" si="193"/>
        <v>0</v>
      </c>
    </row>
    <row r="1542" spans="1:16">
      <c r="A1542">
        <v>0</v>
      </c>
      <c r="B1542">
        <v>3833</v>
      </c>
      <c r="C1542">
        <v>1</v>
      </c>
      <c r="D1542">
        <v>1</v>
      </c>
      <c r="E1542">
        <v>1</v>
      </c>
      <c r="F1542">
        <v>1</v>
      </c>
      <c r="G1542">
        <v>51</v>
      </c>
      <c r="H1542" s="25">
        <v>0</v>
      </c>
      <c r="I1542">
        <f t="shared" ref="I1542:I1605" si="194">H$2+(C$2*C1542)+(D$2*D1542)+(E$2*E1542)+(F$2*F1542)+(G$2*G1542)</f>
        <v>0.56291747800000014</v>
      </c>
      <c r="J1542">
        <f t="shared" ref="J1542:J1605" si="195">EXP(I1542)</f>
        <v>1.755787506632041</v>
      </c>
      <c r="K1542">
        <f t="shared" ref="K1542:K1605" si="196">J1542/(1+J1542)</f>
        <v>0.63712731928952671</v>
      </c>
      <c r="L1542">
        <f t="shared" ref="L1542:L1605" si="197">IF(K1542&gt;=0.27,1,0)</f>
        <v>1</v>
      </c>
      <c r="M1542">
        <f t="shared" ref="M1542:M1605" si="198">IF(AND(L1542=1,L1542=H1542),1,0)</f>
        <v>0</v>
      </c>
      <c r="N1542">
        <f t="shared" ref="N1542:N1605" si="199">IF(AND(L1542=0,L1542=H1542),1,0)</f>
        <v>0</v>
      </c>
      <c r="O1542">
        <f t="shared" ref="O1542:O1605" si="200">IF(AND(NOT(H1542=L1542),L1542=1),1,0)</f>
        <v>1</v>
      </c>
      <c r="P1542">
        <f t="shared" ref="P1542:P1605" si="201">IF(AND(NOT(H1542=L1542),L1542=0),1,0)</f>
        <v>0</v>
      </c>
    </row>
    <row r="1543" spans="1:16">
      <c r="A1543">
        <v>0</v>
      </c>
      <c r="B1543">
        <v>3835</v>
      </c>
      <c r="C1543">
        <v>0</v>
      </c>
      <c r="D1543">
        <v>1</v>
      </c>
      <c r="E1543">
        <v>1</v>
      </c>
      <c r="F1543">
        <v>1</v>
      </c>
      <c r="G1543">
        <v>57</v>
      </c>
      <c r="H1543" s="25">
        <v>1</v>
      </c>
      <c r="I1543">
        <f t="shared" si="194"/>
        <v>1.215324238</v>
      </c>
      <c r="J1543">
        <f t="shared" si="195"/>
        <v>3.3713870189075639</v>
      </c>
      <c r="K1543">
        <f t="shared" si="196"/>
        <v>0.77123965558878704</v>
      </c>
      <c r="L1543">
        <f t="shared" si="197"/>
        <v>1</v>
      </c>
      <c r="M1543">
        <f t="shared" si="198"/>
        <v>1</v>
      </c>
      <c r="N1543">
        <f t="shared" si="199"/>
        <v>0</v>
      </c>
      <c r="O1543">
        <f t="shared" si="200"/>
        <v>0</v>
      </c>
      <c r="P1543">
        <f t="shared" si="201"/>
        <v>0</v>
      </c>
    </row>
    <row r="1544" spans="1:16">
      <c r="A1544">
        <v>0</v>
      </c>
      <c r="B1544">
        <v>3836</v>
      </c>
      <c r="C1544">
        <v>0</v>
      </c>
      <c r="D1544">
        <v>0</v>
      </c>
      <c r="E1544">
        <v>1</v>
      </c>
      <c r="F1544">
        <v>1</v>
      </c>
      <c r="G1544">
        <v>24</v>
      </c>
      <c r="H1544" s="25">
        <v>0</v>
      </c>
      <c r="I1544">
        <f t="shared" si="194"/>
        <v>1.3423305000000108E-2</v>
      </c>
      <c r="J1544">
        <f t="shared" si="195"/>
        <v>1.013513802028277</v>
      </c>
      <c r="K1544">
        <f t="shared" si="196"/>
        <v>0.50335577586174574</v>
      </c>
      <c r="L1544">
        <f t="shared" si="197"/>
        <v>1</v>
      </c>
      <c r="M1544">
        <f t="shared" si="198"/>
        <v>0</v>
      </c>
      <c r="N1544">
        <f t="shared" si="199"/>
        <v>0</v>
      </c>
      <c r="O1544">
        <f t="shared" si="200"/>
        <v>1</v>
      </c>
      <c r="P1544">
        <f t="shared" si="201"/>
        <v>0</v>
      </c>
    </row>
    <row r="1545" spans="1:16">
      <c r="A1545">
        <v>0</v>
      </c>
      <c r="B1545">
        <v>3837</v>
      </c>
      <c r="C1545">
        <v>1</v>
      </c>
      <c r="D1545">
        <v>1</v>
      </c>
      <c r="E1545">
        <v>1</v>
      </c>
      <c r="F1545">
        <v>1</v>
      </c>
      <c r="G1545">
        <v>64</v>
      </c>
      <c r="H1545" s="25">
        <v>0</v>
      </c>
      <c r="I1545">
        <f t="shared" si="194"/>
        <v>1.212917478</v>
      </c>
      <c r="J1545">
        <f t="shared" si="195"/>
        <v>3.3632826560261813</v>
      </c>
      <c r="K1545">
        <f t="shared" si="196"/>
        <v>0.7708147560372034</v>
      </c>
      <c r="L1545">
        <f t="shared" si="197"/>
        <v>1</v>
      </c>
      <c r="M1545">
        <f t="shared" si="198"/>
        <v>0</v>
      </c>
      <c r="N1545">
        <f t="shared" si="199"/>
        <v>0</v>
      </c>
      <c r="O1545">
        <f t="shared" si="200"/>
        <v>1</v>
      </c>
      <c r="P1545">
        <f t="shared" si="201"/>
        <v>0</v>
      </c>
    </row>
    <row r="1546" spans="1:16">
      <c r="A1546">
        <v>0</v>
      </c>
      <c r="B1546">
        <v>3838</v>
      </c>
      <c r="C1546">
        <v>0</v>
      </c>
      <c r="D1546">
        <v>1</v>
      </c>
      <c r="E1546">
        <v>1</v>
      </c>
      <c r="F1546">
        <v>1</v>
      </c>
      <c r="G1546">
        <v>4</v>
      </c>
      <c r="H1546" s="25">
        <v>1</v>
      </c>
      <c r="I1546">
        <f t="shared" si="194"/>
        <v>-1.4346757620000001</v>
      </c>
      <c r="J1546">
        <f t="shared" si="195"/>
        <v>0.23819258258200482</v>
      </c>
      <c r="K1546">
        <f t="shared" si="196"/>
        <v>0.1923711916326469</v>
      </c>
      <c r="L1546">
        <f t="shared" si="197"/>
        <v>0</v>
      </c>
      <c r="M1546">
        <f t="shared" si="198"/>
        <v>0</v>
      </c>
      <c r="N1546">
        <f t="shared" si="199"/>
        <v>0</v>
      </c>
      <c r="O1546">
        <f t="shared" si="200"/>
        <v>0</v>
      </c>
      <c r="P1546">
        <f t="shared" si="201"/>
        <v>1</v>
      </c>
    </row>
    <row r="1547" spans="1:16">
      <c r="A1547">
        <v>0</v>
      </c>
      <c r="B1547">
        <v>3840</v>
      </c>
      <c r="C1547">
        <v>0</v>
      </c>
      <c r="D1547">
        <v>0</v>
      </c>
      <c r="E1547">
        <v>1</v>
      </c>
      <c r="F1547">
        <v>0</v>
      </c>
      <c r="G1547">
        <v>15</v>
      </c>
      <c r="H1547" s="25">
        <v>0</v>
      </c>
      <c r="I1547">
        <f t="shared" si="194"/>
        <v>1.1625503049999999</v>
      </c>
      <c r="J1547">
        <f t="shared" si="195"/>
        <v>3.1980789614759817</v>
      </c>
      <c r="K1547">
        <f t="shared" si="196"/>
        <v>0.7617958096604226</v>
      </c>
      <c r="L1547">
        <f t="shared" si="197"/>
        <v>1</v>
      </c>
      <c r="M1547">
        <f t="shared" si="198"/>
        <v>0</v>
      </c>
      <c r="N1547">
        <f t="shared" si="199"/>
        <v>0</v>
      </c>
      <c r="O1547">
        <f t="shared" si="200"/>
        <v>1</v>
      </c>
      <c r="P1547">
        <f t="shared" si="201"/>
        <v>0</v>
      </c>
    </row>
    <row r="1548" spans="1:16">
      <c r="A1548">
        <v>0</v>
      </c>
      <c r="B1548">
        <v>3842</v>
      </c>
      <c r="C1548">
        <v>1</v>
      </c>
      <c r="D1548">
        <v>1</v>
      </c>
      <c r="E1548">
        <v>1</v>
      </c>
      <c r="F1548">
        <v>0</v>
      </c>
      <c r="G1548">
        <v>36</v>
      </c>
      <c r="H1548" s="25">
        <v>1</v>
      </c>
      <c r="I1548">
        <f t="shared" si="194"/>
        <v>1.4120444779999999</v>
      </c>
      <c r="J1548">
        <f t="shared" si="195"/>
        <v>4.1043380609426761</v>
      </c>
      <c r="K1548">
        <f t="shared" si="196"/>
        <v>0.80408821123118979</v>
      </c>
      <c r="L1548">
        <f t="shared" si="197"/>
        <v>1</v>
      </c>
      <c r="M1548">
        <f t="shared" si="198"/>
        <v>1</v>
      </c>
      <c r="N1548">
        <f t="shared" si="199"/>
        <v>0</v>
      </c>
      <c r="O1548">
        <f t="shared" si="200"/>
        <v>0</v>
      </c>
      <c r="P1548">
        <f t="shared" si="201"/>
        <v>0</v>
      </c>
    </row>
    <row r="1549" spans="1:16">
      <c r="A1549">
        <v>0</v>
      </c>
      <c r="B1549">
        <v>3843</v>
      </c>
      <c r="C1549">
        <v>1</v>
      </c>
      <c r="D1549">
        <v>1</v>
      </c>
      <c r="E1549">
        <v>1</v>
      </c>
      <c r="F1549">
        <v>0</v>
      </c>
      <c r="G1549">
        <v>27</v>
      </c>
      <c r="H1549" s="25">
        <v>0</v>
      </c>
      <c r="I1549">
        <f t="shared" si="194"/>
        <v>0.96204447799999993</v>
      </c>
      <c r="J1549">
        <f t="shared" si="195"/>
        <v>2.6170414914297719</v>
      </c>
      <c r="K1549">
        <f t="shared" si="196"/>
        <v>0.72353095689684432</v>
      </c>
      <c r="L1549">
        <f t="shared" si="197"/>
        <v>1</v>
      </c>
      <c r="M1549">
        <f t="shared" si="198"/>
        <v>0</v>
      </c>
      <c r="N1549">
        <f t="shared" si="199"/>
        <v>0</v>
      </c>
      <c r="O1549">
        <f t="shared" si="200"/>
        <v>1</v>
      </c>
      <c r="P1549">
        <f t="shared" si="201"/>
        <v>0</v>
      </c>
    </row>
    <row r="1550" spans="1:16">
      <c r="A1550">
        <v>0</v>
      </c>
      <c r="B1550">
        <v>3844</v>
      </c>
      <c r="C1550">
        <v>0</v>
      </c>
      <c r="D1550">
        <v>1</v>
      </c>
      <c r="E1550">
        <v>1</v>
      </c>
      <c r="F1550">
        <v>0</v>
      </c>
      <c r="G1550">
        <v>1</v>
      </c>
      <c r="H1550" s="25">
        <v>1</v>
      </c>
      <c r="I1550">
        <f t="shared" si="194"/>
        <v>1.445123799999988E-2</v>
      </c>
      <c r="J1550">
        <f t="shared" si="195"/>
        <v>1.014556161957638</v>
      </c>
      <c r="K1550">
        <f t="shared" si="196"/>
        <v>0.50361274662690292</v>
      </c>
      <c r="L1550">
        <f t="shared" si="197"/>
        <v>1</v>
      </c>
      <c r="M1550">
        <f t="shared" si="198"/>
        <v>1</v>
      </c>
      <c r="N1550">
        <f t="shared" si="199"/>
        <v>0</v>
      </c>
      <c r="O1550">
        <f t="shared" si="200"/>
        <v>0</v>
      </c>
      <c r="P1550">
        <f t="shared" si="201"/>
        <v>0</v>
      </c>
    </row>
    <row r="1551" spans="1:16">
      <c r="A1551">
        <v>0</v>
      </c>
      <c r="B1551">
        <v>3847</v>
      </c>
      <c r="C1551">
        <v>0</v>
      </c>
      <c r="D1551">
        <v>1</v>
      </c>
      <c r="E1551">
        <v>1</v>
      </c>
      <c r="F1551">
        <v>0</v>
      </c>
      <c r="G1551">
        <v>8</v>
      </c>
      <c r="H1551" s="25">
        <v>0</v>
      </c>
      <c r="I1551">
        <f t="shared" si="194"/>
        <v>0.3644512379999999</v>
      </c>
      <c r="J1551">
        <f t="shared" si="195"/>
        <v>1.4397237256594089</v>
      </c>
      <c r="K1551">
        <f t="shared" si="196"/>
        <v>0.59011752458581357</v>
      </c>
      <c r="L1551">
        <f t="shared" si="197"/>
        <v>1</v>
      </c>
      <c r="M1551">
        <f t="shared" si="198"/>
        <v>0</v>
      </c>
      <c r="N1551">
        <f t="shared" si="199"/>
        <v>0</v>
      </c>
      <c r="O1551">
        <f t="shared" si="200"/>
        <v>1</v>
      </c>
      <c r="P1551">
        <f t="shared" si="201"/>
        <v>0</v>
      </c>
    </row>
    <row r="1552" spans="1:16">
      <c r="A1552">
        <v>0</v>
      </c>
      <c r="B1552">
        <v>3849</v>
      </c>
      <c r="C1552">
        <v>0</v>
      </c>
      <c r="D1552">
        <v>1</v>
      </c>
      <c r="E1552">
        <v>1</v>
      </c>
      <c r="F1552">
        <v>0</v>
      </c>
      <c r="G1552">
        <v>2</v>
      </c>
      <c r="H1552" s="25">
        <v>0</v>
      </c>
      <c r="I1552">
        <f t="shared" si="194"/>
        <v>6.4451237999999883E-2</v>
      </c>
      <c r="J1552">
        <f t="shared" si="195"/>
        <v>1.066573568716257</v>
      </c>
      <c r="K1552">
        <f t="shared" si="196"/>
        <v>0.51610723414932957</v>
      </c>
      <c r="L1552">
        <f t="shared" si="197"/>
        <v>1</v>
      </c>
      <c r="M1552">
        <f t="shared" si="198"/>
        <v>0</v>
      </c>
      <c r="N1552">
        <f t="shared" si="199"/>
        <v>0</v>
      </c>
      <c r="O1552">
        <f t="shared" si="200"/>
        <v>1</v>
      </c>
      <c r="P1552">
        <f t="shared" si="201"/>
        <v>0</v>
      </c>
    </row>
    <row r="1553" spans="1:16">
      <c r="A1553">
        <v>0</v>
      </c>
      <c r="B1553">
        <v>3851</v>
      </c>
      <c r="C1553">
        <v>0</v>
      </c>
      <c r="D1553">
        <v>1</v>
      </c>
      <c r="E1553">
        <v>1</v>
      </c>
      <c r="F1553">
        <v>2</v>
      </c>
      <c r="G1553">
        <v>51</v>
      </c>
      <c r="H1553" s="25">
        <v>0</v>
      </c>
      <c r="I1553">
        <f t="shared" si="194"/>
        <v>-0.68380276199999956</v>
      </c>
      <c r="J1553">
        <f t="shared" si="195"/>
        <v>0.50469410697345385</v>
      </c>
      <c r="K1553">
        <f t="shared" si="196"/>
        <v>0.33541309468447184</v>
      </c>
      <c r="L1553">
        <f t="shared" si="197"/>
        <v>1</v>
      </c>
      <c r="M1553">
        <f t="shared" si="198"/>
        <v>0</v>
      </c>
      <c r="N1553">
        <f t="shared" si="199"/>
        <v>0</v>
      </c>
      <c r="O1553">
        <f t="shared" si="200"/>
        <v>1</v>
      </c>
      <c r="P1553">
        <f t="shared" si="201"/>
        <v>0</v>
      </c>
    </row>
    <row r="1554" spans="1:16">
      <c r="A1554">
        <v>0</v>
      </c>
      <c r="B1554">
        <v>3852</v>
      </c>
      <c r="C1554">
        <v>0</v>
      </c>
      <c r="D1554">
        <v>0</v>
      </c>
      <c r="E1554">
        <v>1</v>
      </c>
      <c r="F1554">
        <v>2</v>
      </c>
      <c r="G1554">
        <v>46</v>
      </c>
      <c r="H1554" s="25">
        <v>0</v>
      </c>
      <c r="I1554">
        <f t="shared" si="194"/>
        <v>-0.48570369499999977</v>
      </c>
      <c r="J1554">
        <f t="shared" si="195"/>
        <v>0.61526408613217387</v>
      </c>
      <c r="K1554">
        <f t="shared" si="196"/>
        <v>0.38090618829113743</v>
      </c>
      <c r="L1554">
        <f t="shared" si="197"/>
        <v>1</v>
      </c>
      <c r="M1554">
        <f t="shared" si="198"/>
        <v>0</v>
      </c>
      <c r="N1554">
        <f t="shared" si="199"/>
        <v>0</v>
      </c>
      <c r="O1554">
        <f t="shared" si="200"/>
        <v>1</v>
      </c>
      <c r="P1554">
        <f t="shared" si="201"/>
        <v>0</v>
      </c>
    </row>
    <row r="1555" spans="1:16">
      <c r="A1555">
        <v>0</v>
      </c>
      <c r="B1555">
        <v>3854</v>
      </c>
      <c r="C1555">
        <v>1</v>
      </c>
      <c r="D1555">
        <v>1</v>
      </c>
      <c r="E1555">
        <v>1</v>
      </c>
      <c r="F1555">
        <v>0</v>
      </c>
      <c r="G1555">
        <v>46</v>
      </c>
      <c r="H1555" s="25">
        <v>0</v>
      </c>
      <c r="I1555">
        <f t="shared" si="194"/>
        <v>1.9120444780000001</v>
      </c>
      <c r="J1555">
        <f t="shared" si="195"/>
        <v>6.7669094632203102</v>
      </c>
      <c r="K1555">
        <f t="shared" si="196"/>
        <v>0.87124866013496949</v>
      </c>
      <c r="L1555">
        <f t="shared" si="197"/>
        <v>1</v>
      </c>
      <c r="M1555">
        <f t="shared" si="198"/>
        <v>0</v>
      </c>
      <c r="N1555">
        <f t="shared" si="199"/>
        <v>0</v>
      </c>
      <c r="O1555">
        <f t="shared" si="200"/>
        <v>1</v>
      </c>
      <c r="P1555">
        <f t="shared" si="201"/>
        <v>0</v>
      </c>
    </row>
    <row r="1556" spans="1:16">
      <c r="A1556">
        <v>0</v>
      </c>
      <c r="B1556">
        <v>3864</v>
      </c>
      <c r="C1556">
        <v>1</v>
      </c>
      <c r="D1556">
        <v>1</v>
      </c>
      <c r="E1556">
        <v>1</v>
      </c>
      <c r="F1556">
        <v>0</v>
      </c>
      <c r="G1556">
        <v>17</v>
      </c>
      <c r="H1556" s="25">
        <v>0</v>
      </c>
      <c r="I1556">
        <f t="shared" si="194"/>
        <v>0.46204447799999993</v>
      </c>
      <c r="J1556">
        <f t="shared" si="195"/>
        <v>1.5873159022922336</v>
      </c>
      <c r="K1556">
        <f t="shared" si="196"/>
        <v>0.61349907094296074</v>
      </c>
      <c r="L1556">
        <f t="shared" si="197"/>
        <v>1</v>
      </c>
      <c r="M1556">
        <f t="shared" si="198"/>
        <v>0</v>
      </c>
      <c r="N1556">
        <f t="shared" si="199"/>
        <v>0</v>
      </c>
      <c r="O1556">
        <f t="shared" si="200"/>
        <v>1</v>
      </c>
      <c r="P1556">
        <f t="shared" si="201"/>
        <v>0</v>
      </c>
    </row>
    <row r="1557" spans="1:16">
      <c r="A1557">
        <v>0</v>
      </c>
      <c r="B1557">
        <v>3865</v>
      </c>
      <c r="C1557">
        <v>1</v>
      </c>
      <c r="D1557">
        <v>1</v>
      </c>
      <c r="E1557">
        <v>1</v>
      </c>
      <c r="F1557">
        <v>0</v>
      </c>
      <c r="G1557">
        <v>30</v>
      </c>
      <c r="H1557" s="25">
        <v>1</v>
      </c>
      <c r="I1557">
        <f t="shared" si="194"/>
        <v>1.1120444779999998</v>
      </c>
      <c r="J1557">
        <f t="shared" si="195"/>
        <v>3.0405684193838054</v>
      </c>
      <c r="K1557">
        <f t="shared" si="196"/>
        <v>0.75251006883024096</v>
      </c>
      <c r="L1557">
        <f t="shared" si="197"/>
        <v>1</v>
      </c>
      <c r="M1557">
        <f t="shared" si="198"/>
        <v>1</v>
      </c>
      <c r="N1557">
        <f t="shared" si="199"/>
        <v>0</v>
      </c>
      <c r="O1557">
        <f t="shared" si="200"/>
        <v>0</v>
      </c>
      <c r="P1557">
        <f t="shared" si="201"/>
        <v>0</v>
      </c>
    </row>
    <row r="1558" spans="1:16">
      <c r="A1558">
        <v>0</v>
      </c>
      <c r="B1558">
        <v>3866</v>
      </c>
      <c r="C1558">
        <v>1</v>
      </c>
      <c r="D1558">
        <v>0</v>
      </c>
      <c r="E1558">
        <v>1</v>
      </c>
      <c r="F1558">
        <v>0</v>
      </c>
      <c r="G1558">
        <v>1</v>
      </c>
      <c r="H1558" s="25">
        <v>0</v>
      </c>
      <c r="I1558">
        <f t="shared" si="194"/>
        <v>0.11014354499999986</v>
      </c>
      <c r="J1558">
        <f t="shared" si="195"/>
        <v>1.1164383180955935</v>
      </c>
      <c r="K1558">
        <f t="shared" si="196"/>
        <v>0.52750808211608236</v>
      </c>
      <c r="L1558">
        <f t="shared" si="197"/>
        <v>1</v>
      </c>
      <c r="M1558">
        <f t="shared" si="198"/>
        <v>0</v>
      </c>
      <c r="N1558">
        <f t="shared" si="199"/>
        <v>0</v>
      </c>
      <c r="O1558">
        <f t="shared" si="200"/>
        <v>1</v>
      </c>
      <c r="P1558">
        <f t="shared" si="201"/>
        <v>0</v>
      </c>
    </row>
    <row r="1559" spans="1:16">
      <c r="A1559">
        <v>0</v>
      </c>
      <c r="B1559">
        <v>3867</v>
      </c>
      <c r="C1559">
        <v>1</v>
      </c>
      <c r="D1559">
        <v>0</v>
      </c>
      <c r="E1559">
        <v>1</v>
      </c>
      <c r="F1559">
        <v>2</v>
      </c>
      <c r="G1559">
        <v>19</v>
      </c>
      <c r="H1559" s="25">
        <v>0</v>
      </c>
      <c r="I1559">
        <f t="shared" si="194"/>
        <v>-2.1881104549999999</v>
      </c>
      <c r="J1559">
        <f t="shared" si="195"/>
        <v>0.11212842026867122</v>
      </c>
      <c r="K1559">
        <f t="shared" si="196"/>
        <v>0.10082326665258937</v>
      </c>
      <c r="L1559">
        <f t="shared" si="197"/>
        <v>0</v>
      </c>
      <c r="M1559">
        <f t="shared" si="198"/>
        <v>0</v>
      </c>
      <c r="N1559">
        <f t="shared" si="199"/>
        <v>1</v>
      </c>
      <c r="O1559">
        <f t="shared" si="200"/>
        <v>0</v>
      </c>
      <c r="P1559">
        <f t="shared" si="201"/>
        <v>0</v>
      </c>
    </row>
    <row r="1560" spans="1:16">
      <c r="A1560">
        <v>0</v>
      </c>
      <c r="B1560">
        <v>3869</v>
      </c>
      <c r="C1560">
        <v>0</v>
      </c>
      <c r="D1560">
        <v>1</v>
      </c>
      <c r="E1560">
        <v>1</v>
      </c>
      <c r="F1560">
        <v>0</v>
      </c>
      <c r="G1560">
        <v>21</v>
      </c>
      <c r="H1560" s="25">
        <v>1</v>
      </c>
      <c r="I1560">
        <f t="shared" si="194"/>
        <v>1.0144512379999999</v>
      </c>
      <c r="J1560">
        <f t="shared" si="195"/>
        <v>2.7578495790005992</v>
      </c>
      <c r="K1560">
        <f t="shared" si="196"/>
        <v>0.73389035963862337</v>
      </c>
      <c r="L1560">
        <f t="shared" si="197"/>
        <v>1</v>
      </c>
      <c r="M1560">
        <f t="shared" si="198"/>
        <v>1</v>
      </c>
      <c r="N1560">
        <f t="shared" si="199"/>
        <v>0</v>
      </c>
      <c r="O1560">
        <f t="shared" si="200"/>
        <v>0</v>
      </c>
      <c r="P1560">
        <f t="shared" si="201"/>
        <v>0</v>
      </c>
    </row>
    <row r="1561" spans="1:16">
      <c r="A1561">
        <v>0</v>
      </c>
      <c r="B1561">
        <v>3870</v>
      </c>
      <c r="C1561">
        <v>1</v>
      </c>
      <c r="D1561">
        <v>1</v>
      </c>
      <c r="E1561">
        <v>1</v>
      </c>
      <c r="F1561">
        <v>1</v>
      </c>
      <c r="G1561">
        <v>50</v>
      </c>
      <c r="H1561" s="25">
        <v>0</v>
      </c>
      <c r="I1561">
        <f t="shared" si="194"/>
        <v>0.51291747799999987</v>
      </c>
      <c r="J1561">
        <f t="shared" si="195"/>
        <v>1.6701567394791395</v>
      </c>
      <c r="K1561">
        <f t="shared" si="196"/>
        <v>0.62549014999206842</v>
      </c>
      <c r="L1561">
        <f t="shared" si="197"/>
        <v>1</v>
      </c>
      <c r="M1561">
        <f t="shared" si="198"/>
        <v>0</v>
      </c>
      <c r="N1561">
        <f t="shared" si="199"/>
        <v>0</v>
      </c>
      <c r="O1561">
        <f t="shared" si="200"/>
        <v>1</v>
      </c>
      <c r="P1561">
        <f t="shared" si="201"/>
        <v>0</v>
      </c>
    </row>
    <row r="1562" spans="1:16">
      <c r="A1562">
        <v>0</v>
      </c>
      <c r="B1562">
        <v>3872</v>
      </c>
      <c r="C1562">
        <v>1</v>
      </c>
      <c r="D1562">
        <v>1</v>
      </c>
      <c r="E1562">
        <v>1</v>
      </c>
      <c r="F1562">
        <v>0</v>
      </c>
      <c r="G1562">
        <v>3</v>
      </c>
      <c r="H1562" s="25">
        <v>1</v>
      </c>
      <c r="I1562">
        <f t="shared" si="194"/>
        <v>-0.23795552200000014</v>
      </c>
      <c r="J1562">
        <f t="shared" si="195"/>
        <v>0.78823774955272408</v>
      </c>
      <c r="K1562">
        <f t="shared" si="196"/>
        <v>0.44079024153800522</v>
      </c>
      <c r="L1562">
        <f t="shared" si="197"/>
        <v>1</v>
      </c>
      <c r="M1562">
        <f t="shared" si="198"/>
        <v>1</v>
      </c>
      <c r="N1562">
        <f t="shared" si="199"/>
        <v>0</v>
      </c>
      <c r="O1562">
        <f t="shared" si="200"/>
        <v>0</v>
      </c>
      <c r="P1562">
        <f t="shared" si="201"/>
        <v>0</v>
      </c>
    </row>
    <row r="1563" spans="1:16">
      <c r="A1563">
        <v>0</v>
      </c>
      <c r="B1563">
        <v>3878</v>
      </c>
      <c r="C1563">
        <v>2</v>
      </c>
      <c r="D1563">
        <v>1</v>
      </c>
      <c r="E1563">
        <v>0</v>
      </c>
      <c r="F1563">
        <v>1</v>
      </c>
      <c r="G1563">
        <v>21</v>
      </c>
      <c r="H1563" s="25">
        <v>1</v>
      </c>
      <c r="I1563">
        <f t="shared" si="194"/>
        <v>0.23976041300000017</v>
      </c>
      <c r="J1563">
        <f t="shared" si="195"/>
        <v>1.2709446120343908</v>
      </c>
      <c r="K1563">
        <f t="shared" si="196"/>
        <v>0.55965460597290162</v>
      </c>
      <c r="L1563">
        <f t="shared" si="197"/>
        <v>1</v>
      </c>
      <c r="M1563">
        <f t="shared" si="198"/>
        <v>1</v>
      </c>
      <c r="N1563">
        <f t="shared" si="199"/>
        <v>0</v>
      </c>
      <c r="O1563">
        <f t="shared" si="200"/>
        <v>0</v>
      </c>
      <c r="P1563">
        <f t="shared" si="201"/>
        <v>0</v>
      </c>
    </row>
    <row r="1564" spans="1:16">
      <c r="A1564">
        <v>0</v>
      </c>
      <c r="B1564">
        <v>3885</v>
      </c>
      <c r="C1564">
        <v>1</v>
      </c>
      <c r="D1564">
        <v>1</v>
      </c>
      <c r="E1564">
        <v>1</v>
      </c>
      <c r="F1564">
        <v>0</v>
      </c>
      <c r="G1564">
        <v>18</v>
      </c>
      <c r="H1564" s="25">
        <v>0</v>
      </c>
      <c r="I1564">
        <f t="shared" si="194"/>
        <v>0.51204447799999986</v>
      </c>
      <c r="J1564">
        <f t="shared" si="195"/>
        <v>1.6686993288978542</v>
      </c>
      <c r="K1564">
        <f t="shared" si="196"/>
        <v>0.62528562540876809</v>
      </c>
      <c r="L1564">
        <f t="shared" si="197"/>
        <v>1</v>
      </c>
      <c r="M1564">
        <f t="shared" si="198"/>
        <v>0</v>
      </c>
      <c r="N1564">
        <f t="shared" si="199"/>
        <v>0</v>
      </c>
      <c r="O1564">
        <f t="shared" si="200"/>
        <v>1</v>
      </c>
      <c r="P1564">
        <f t="shared" si="201"/>
        <v>0</v>
      </c>
    </row>
    <row r="1565" spans="1:16">
      <c r="A1565">
        <v>0</v>
      </c>
      <c r="B1565">
        <v>3886</v>
      </c>
      <c r="C1565">
        <v>1</v>
      </c>
      <c r="D1565">
        <v>1</v>
      </c>
      <c r="E1565">
        <v>1</v>
      </c>
      <c r="F1565">
        <v>0</v>
      </c>
      <c r="G1565">
        <v>3</v>
      </c>
      <c r="H1565" s="25">
        <v>0</v>
      </c>
      <c r="I1565">
        <f t="shared" si="194"/>
        <v>-0.23795552200000014</v>
      </c>
      <c r="J1565">
        <f t="shared" si="195"/>
        <v>0.78823774955272408</v>
      </c>
      <c r="K1565">
        <f t="shared" si="196"/>
        <v>0.44079024153800522</v>
      </c>
      <c r="L1565">
        <f t="shared" si="197"/>
        <v>1</v>
      </c>
      <c r="M1565">
        <f t="shared" si="198"/>
        <v>0</v>
      </c>
      <c r="N1565">
        <f t="shared" si="199"/>
        <v>0</v>
      </c>
      <c r="O1565">
        <f t="shared" si="200"/>
        <v>1</v>
      </c>
      <c r="P1565">
        <f t="shared" si="201"/>
        <v>0</v>
      </c>
    </row>
    <row r="1566" spans="1:16">
      <c r="A1566">
        <v>0</v>
      </c>
      <c r="B1566">
        <v>3887</v>
      </c>
      <c r="C1566">
        <v>1</v>
      </c>
      <c r="D1566">
        <v>1</v>
      </c>
      <c r="E1566">
        <v>1</v>
      </c>
      <c r="F1566">
        <v>1</v>
      </c>
      <c r="G1566">
        <v>72</v>
      </c>
      <c r="H1566" s="25">
        <v>0</v>
      </c>
      <c r="I1566">
        <f t="shared" si="194"/>
        <v>1.612917478</v>
      </c>
      <c r="J1566">
        <f t="shared" si="195"/>
        <v>5.0174281314083853</v>
      </c>
      <c r="K1566">
        <f t="shared" si="196"/>
        <v>0.83381604596481507</v>
      </c>
      <c r="L1566">
        <f t="shared" si="197"/>
        <v>1</v>
      </c>
      <c r="M1566">
        <f t="shared" si="198"/>
        <v>0</v>
      </c>
      <c r="N1566">
        <f t="shared" si="199"/>
        <v>0</v>
      </c>
      <c r="O1566">
        <f t="shared" si="200"/>
        <v>1</v>
      </c>
      <c r="P1566">
        <f t="shared" si="201"/>
        <v>0</v>
      </c>
    </row>
    <row r="1567" spans="1:16">
      <c r="A1567">
        <v>0</v>
      </c>
      <c r="B1567">
        <v>3889</v>
      </c>
      <c r="C1567">
        <v>0</v>
      </c>
      <c r="D1567">
        <v>1</v>
      </c>
      <c r="E1567">
        <v>1</v>
      </c>
      <c r="F1567">
        <v>0</v>
      </c>
      <c r="G1567">
        <v>1</v>
      </c>
      <c r="H1567" s="25">
        <v>1</v>
      </c>
      <c r="I1567">
        <f t="shared" si="194"/>
        <v>1.445123799999988E-2</v>
      </c>
      <c r="J1567">
        <f t="shared" si="195"/>
        <v>1.014556161957638</v>
      </c>
      <c r="K1567">
        <f t="shared" si="196"/>
        <v>0.50361274662690292</v>
      </c>
      <c r="L1567">
        <f t="shared" si="197"/>
        <v>1</v>
      </c>
      <c r="M1567">
        <f t="shared" si="198"/>
        <v>1</v>
      </c>
      <c r="N1567">
        <f t="shared" si="199"/>
        <v>0</v>
      </c>
      <c r="O1567">
        <f t="shared" si="200"/>
        <v>0</v>
      </c>
      <c r="P1567">
        <f t="shared" si="201"/>
        <v>0</v>
      </c>
    </row>
    <row r="1568" spans="1:16">
      <c r="A1568">
        <v>0</v>
      </c>
      <c r="B1568">
        <v>3891</v>
      </c>
      <c r="C1568">
        <v>1</v>
      </c>
      <c r="D1568">
        <v>1</v>
      </c>
      <c r="E1568">
        <v>1</v>
      </c>
      <c r="F1568">
        <v>1</v>
      </c>
      <c r="G1568">
        <v>72</v>
      </c>
      <c r="H1568" s="25">
        <v>1</v>
      </c>
      <c r="I1568">
        <f t="shared" si="194"/>
        <v>1.612917478</v>
      </c>
      <c r="J1568">
        <f t="shared" si="195"/>
        <v>5.0174281314083853</v>
      </c>
      <c r="K1568">
        <f t="shared" si="196"/>
        <v>0.83381604596481507</v>
      </c>
      <c r="L1568">
        <f t="shared" si="197"/>
        <v>1</v>
      </c>
      <c r="M1568">
        <f t="shared" si="198"/>
        <v>1</v>
      </c>
      <c r="N1568">
        <f t="shared" si="199"/>
        <v>0</v>
      </c>
      <c r="O1568">
        <f t="shared" si="200"/>
        <v>0</v>
      </c>
      <c r="P1568">
        <f t="shared" si="201"/>
        <v>0</v>
      </c>
    </row>
    <row r="1569" spans="1:16">
      <c r="A1569">
        <v>0</v>
      </c>
      <c r="B1569">
        <v>3894</v>
      </c>
      <c r="C1569">
        <v>0</v>
      </c>
      <c r="D1569">
        <v>1</v>
      </c>
      <c r="E1569">
        <v>1</v>
      </c>
      <c r="F1569">
        <v>0</v>
      </c>
      <c r="G1569">
        <v>7</v>
      </c>
      <c r="H1569" s="25">
        <v>0</v>
      </c>
      <c r="I1569">
        <f t="shared" si="194"/>
        <v>0.31445123799999991</v>
      </c>
      <c r="J1569">
        <f t="shared" si="195"/>
        <v>1.3695075709990234</v>
      </c>
      <c r="K1569">
        <f t="shared" si="196"/>
        <v>0.5779713843335037</v>
      </c>
      <c r="L1569">
        <f t="shared" si="197"/>
        <v>1</v>
      </c>
      <c r="M1569">
        <f t="shared" si="198"/>
        <v>0</v>
      </c>
      <c r="N1569">
        <f t="shared" si="199"/>
        <v>0</v>
      </c>
      <c r="O1569">
        <f t="shared" si="200"/>
        <v>1</v>
      </c>
      <c r="P1569">
        <f t="shared" si="201"/>
        <v>0</v>
      </c>
    </row>
    <row r="1570" spans="1:16">
      <c r="A1570">
        <v>0</v>
      </c>
      <c r="B1570">
        <v>3897</v>
      </c>
      <c r="C1570">
        <v>0</v>
      </c>
      <c r="D1570">
        <v>0</v>
      </c>
      <c r="E1570">
        <v>1</v>
      </c>
      <c r="F1570">
        <v>1</v>
      </c>
      <c r="G1570">
        <v>38</v>
      </c>
      <c r="H1570" s="25">
        <v>0</v>
      </c>
      <c r="I1570">
        <f t="shared" si="194"/>
        <v>0.71342330500000006</v>
      </c>
      <c r="J1570">
        <f t="shared" si="195"/>
        <v>2.040966162893139</v>
      </c>
      <c r="K1570">
        <f t="shared" si="196"/>
        <v>0.67115714334400489</v>
      </c>
      <c r="L1570">
        <f t="shared" si="197"/>
        <v>1</v>
      </c>
      <c r="M1570">
        <f t="shared" si="198"/>
        <v>0</v>
      </c>
      <c r="N1570">
        <f t="shared" si="199"/>
        <v>0</v>
      </c>
      <c r="O1570">
        <f t="shared" si="200"/>
        <v>1</v>
      </c>
      <c r="P1570">
        <f t="shared" si="201"/>
        <v>0</v>
      </c>
    </row>
    <row r="1571" spans="1:16">
      <c r="A1571">
        <v>0</v>
      </c>
      <c r="B1571">
        <v>3903</v>
      </c>
      <c r="C1571">
        <v>2</v>
      </c>
      <c r="D1571">
        <v>1</v>
      </c>
      <c r="E1571">
        <v>0</v>
      </c>
      <c r="F1571">
        <v>0</v>
      </c>
      <c r="G1571">
        <v>1</v>
      </c>
      <c r="H1571" s="25">
        <v>0</v>
      </c>
      <c r="I1571">
        <f t="shared" si="194"/>
        <v>0.83888741300000014</v>
      </c>
      <c r="J1571">
        <f t="shared" si="195"/>
        <v>2.3137912501211915</v>
      </c>
      <c r="K1571">
        <f t="shared" si="196"/>
        <v>0.69823084059280194</v>
      </c>
      <c r="L1571">
        <f t="shared" si="197"/>
        <v>1</v>
      </c>
      <c r="M1571">
        <f t="shared" si="198"/>
        <v>0</v>
      </c>
      <c r="N1571">
        <f t="shared" si="199"/>
        <v>0</v>
      </c>
      <c r="O1571">
        <f t="shared" si="200"/>
        <v>1</v>
      </c>
      <c r="P1571">
        <f t="shared" si="201"/>
        <v>0</v>
      </c>
    </row>
    <row r="1572" spans="1:16">
      <c r="A1572">
        <v>0</v>
      </c>
      <c r="B1572">
        <v>3906</v>
      </c>
      <c r="C1572">
        <v>2</v>
      </c>
      <c r="D1572">
        <v>1</v>
      </c>
      <c r="E1572">
        <v>0</v>
      </c>
      <c r="F1572">
        <v>0</v>
      </c>
      <c r="G1572">
        <v>3</v>
      </c>
      <c r="H1572" s="25">
        <v>1</v>
      </c>
      <c r="I1572">
        <f t="shared" si="194"/>
        <v>0.93888741300000012</v>
      </c>
      <c r="J1572">
        <f t="shared" si="195"/>
        <v>2.5571348001318377</v>
      </c>
      <c r="K1572">
        <f t="shared" si="196"/>
        <v>0.71887486525308597</v>
      </c>
      <c r="L1572">
        <f t="shared" si="197"/>
        <v>1</v>
      </c>
      <c r="M1572">
        <f t="shared" si="198"/>
        <v>1</v>
      </c>
      <c r="N1572">
        <f t="shared" si="199"/>
        <v>0</v>
      </c>
      <c r="O1572">
        <f t="shared" si="200"/>
        <v>0</v>
      </c>
      <c r="P1572">
        <f t="shared" si="201"/>
        <v>0</v>
      </c>
    </row>
    <row r="1573" spans="1:16">
      <c r="A1573">
        <v>0</v>
      </c>
      <c r="B1573">
        <v>3907</v>
      </c>
      <c r="C1573">
        <v>0</v>
      </c>
      <c r="D1573">
        <v>1</v>
      </c>
      <c r="E1573">
        <v>1</v>
      </c>
      <c r="F1573">
        <v>0</v>
      </c>
      <c r="G1573">
        <v>1</v>
      </c>
      <c r="H1573" s="25">
        <v>1</v>
      </c>
      <c r="I1573">
        <f t="shared" si="194"/>
        <v>1.445123799999988E-2</v>
      </c>
      <c r="J1573">
        <f t="shared" si="195"/>
        <v>1.014556161957638</v>
      </c>
      <c r="K1573">
        <f t="shared" si="196"/>
        <v>0.50361274662690292</v>
      </c>
      <c r="L1573">
        <f t="shared" si="197"/>
        <v>1</v>
      </c>
      <c r="M1573">
        <f t="shared" si="198"/>
        <v>1</v>
      </c>
      <c r="N1573">
        <f t="shared" si="199"/>
        <v>0</v>
      </c>
      <c r="O1573">
        <f t="shared" si="200"/>
        <v>0</v>
      </c>
      <c r="P1573">
        <f t="shared" si="201"/>
        <v>0</v>
      </c>
    </row>
    <row r="1574" spans="1:16">
      <c r="A1574">
        <v>0</v>
      </c>
      <c r="B1574">
        <v>3909</v>
      </c>
      <c r="C1574">
        <v>1</v>
      </c>
      <c r="D1574">
        <v>1</v>
      </c>
      <c r="E1574">
        <v>1</v>
      </c>
      <c r="F1574">
        <v>2</v>
      </c>
      <c r="G1574">
        <v>60</v>
      </c>
      <c r="H1574" s="25">
        <v>0</v>
      </c>
      <c r="I1574">
        <f t="shared" si="194"/>
        <v>-0.58620952199999987</v>
      </c>
      <c r="J1574">
        <f t="shared" si="195"/>
        <v>0.55643243735892745</v>
      </c>
      <c r="K1574">
        <f t="shared" si="196"/>
        <v>0.35750503780499732</v>
      </c>
      <c r="L1574">
        <f t="shared" si="197"/>
        <v>1</v>
      </c>
      <c r="M1574">
        <f t="shared" si="198"/>
        <v>0</v>
      </c>
      <c r="N1574">
        <f t="shared" si="199"/>
        <v>0</v>
      </c>
      <c r="O1574">
        <f t="shared" si="200"/>
        <v>1</v>
      </c>
      <c r="P1574">
        <f t="shared" si="201"/>
        <v>0</v>
      </c>
    </row>
    <row r="1575" spans="1:16">
      <c r="A1575">
        <v>0</v>
      </c>
      <c r="B1575">
        <v>3911</v>
      </c>
      <c r="C1575">
        <v>1</v>
      </c>
      <c r="D1575">
        <v>1</v>
      </c>
      <c r="E1575">
        <v>1</v>
      </c>
      <c r="F1575">
        <v>0</v>
      </c>
      <c r="G1575">
        <v>47</v>
      </c>
      <c r="H1575" s="25">
        <v>1</v>
      </c>
      <c r="I1575">
        <f t="shared" si="194"/>
        <v>1.9620444779999999</v>
      </c>
      <c r="J1575">
        <f t="shared" si="195"/>
        <v>7.1138563304769074</v>
      </c>
      <c r="K1575">
        <f t="shared" si="196"/>
        <v>0.87675404157159609</v>
      </c>
      <c r="L1575">
        <f t="shared" si="197"/>
        <v>1</v>
      </c>
      <c r="M1575">
        <f t="shared" si="198"/>
        <v>1</v>
      </c>
      <c r="N1575">
        <f t="shared" si="199"/>
        <v>0</v>
      </c>
      <c r="O1575">
        <f t="shared" si="200"/>
        <v>0</v>
      </c>
      <c r="P1575">
        <f t="shared" si="201"/>
        <v>0</v>
      </c>
    </row>
    <row r="1576" spans="1:16">
      <c r="A1576">
        <v>0</v>
      </c>
      <c r="B1576">
        <v>3912</v>
      </c>
      <c r="C1576">
        <v>0</v>
      </c>
      <c r="D1576">
        <v>1</v>
      </c>
      <c r="E1576">
        <v>1</v>
      </c>
      <c r="F1576">
        <v>0</v>
      </c>
      <c r="G1576">
        <v>18</v>
      </c>
      <c r="H1576" s="25">
        <v>1</v>
      </c>
      <c r="I1576">
        <f t="shared" si="194"/>
        <v>0.8644512379999999</v>
      </c>
      <c r="J1576">
        <f t="shared" si="195"/>
        <v>2.3737031304263034</v>
      </c>
      <c r="K1576">
        <f t="shared" si="196"/>
        <v>0.70358980581861708</v>
      </c>
      <c r="L1576">
        <f t="shared" si="197"/>
        <v>1</v>
      </c>
      <c r="M1576">
        <f t="shared" si="198"/>
        <v>1</v>
      </c>
      <c r="N1576">
        <f t="shared" si="199"/>
        <v>0</v>
      </c>
      <c r="O1576">
        <f t="shared" si="200"/>
        <v>0</v>
      </c>
      <c r="P1576">
        <f t="shared" si="201"/>
        <v>0</v>
      </c>
    </row>
    <row r="1577" spans="1:16">
      <c r="A1577">
        <v>0</v>
      </c>
      <c r="B1577">
        <v>3916</v>
      </c>
      <c r="C1577">
        <v>0</v>
      </c>
      <c r="D1577">
        <v>1</v>
      </c>
      <c r="E1577">
        <v>1</v>
      </c>
      <c r="F1577">
        <v>1</v>
      </c>
      <c r="G1577">
        <v>59</v>
      </c>
      <c r="H1577" s="25">
        <v>0</v>
      </c>
      <c r="I1577">
        <f t="shared" si="194"/>
        <v>1.3153242380000001</v>
      </c>
      <c r="J1577">
        <f t="shared" si="195"/>
        <v>3.7259588868743934</v>
      </c>
      <c r="K1577">
        <f t="shared" si="196"/>
        <v>0.78840272970267633</v>
      </c>
      <c r="L1577">
        <f t="shared" si="197"/>
        <v>1</v>
      </c>
      <c r="M1577">
        <f t="shared" si="198"/>
        <v>0</v>
      </c>
      <c r="N1577">
        <f t="shared" si="199"/>
        <v>0</v>
      </c>
      <c r="O1577">
        <f t="shared" si="200"/>
        <v>1</v>
      </c>
      <c r="P1577">
        <f t="shared" si="201"/>
        <v>0</v>
      </c>
    </row>
    <row r="1578" spans="1:16">
      <c r="A1578">
        <v>0</v>
      </c>
      <c r="B1578">
        <v>3917</v>
      </c>
      <c r="C1578">
        <v>0</v>
      </c>
      <c r="D1578">
        <v>1</v>
      </c>
      <c r="E1578">
        <v>1</v>
      </c>
      <c r="F1578">
        <v>0</v>
      </c>
      <c r="G1578">
        <v>2</v>
      </c>
      <c r="H1578" s="25">
        <v>0</v>
      </c>
      <c r="I1578">
        <f t="shared" si="194"/>
        <v>6.4451237999999883E-2</v>
      </c>
      <c r="J1578">
        <f t="shared" si="195"/>
        <v>1.066573568716257</v>
      </c>
      <c r="K1578">
        <f t="shared" si="196"/>
        <v>0.51610723414932957</v>
      </c>
      <c r="L1578">
        <f t="shared" si="197"/>
        <v>1</v>
      </c>
      <c r="M1578">
        <f t="shared" si="198"/>
        <v>0</v>
      </c>
      <c r="N1578">
        <f t="shared" si="199"/>
        <v>0</v>
      </c>
      <c r="O1578">
        <f t="shared" si="200"/>
        <v>1</v>
      </c>
      <c r="P1578">
        <f t="shared" si="201"/>
        <v>0</v>
      </c>
    </row>
    <row r="1579" spans="1:16">
      <c r="A1579">
        <v>0</v>
      </c>
      <c r="B1579">
        <v>3919</v>
      </c>
      <c r="C1579">
        <v>0</v>
      </c>
      <c r="D1579">
        <v>1</v>
      </c>
      <c r="E1579">
        <v>1</v>
      </c>
      <c r="F1579">
        <v>0</v>
      </c>
      <c r="G1579">
        <v>20</v>
      </c>
      <c r="H1579" s="25">
        <v>1</v>
      </c>
      <c r="I1579">
        <f t="shared" si="194"/>
        <v>0.96445123799999988</v>
      </c>
      <c r="J1579">
        <f t="shared" si="195"/>
        <v>2.6233476678922765</v>
      </c>
      <c r="K1579">
        <f t="shared" si="196"/>
        <v>0.72401213141610943</v>
      </c>
      <c r="L1579">
        <f t="shared" si="197"/>
        <v>1</v>
      </c>
      <c r="M1579">
        <f t="shared" si="198"/>
        <v>1</v>
      </c>
      <c r="N1579">
        <f t="shared" si="199"/>
        <v>0</v>
      </c>
      <c r="O1579">
        <f t="shared" si="200"/>
        <v>0</v>
      </c>
      <c r="P1579">
        <f t="shared" si="201"/>
        <v>0</v>
      </c>
    </row>
    <row r="1580" spans="1:16">
      <c r="A1580">
        <v>0</v>
      </c>
      <c r="B1580">
        <v>3921</v>
      </c>
      <c r="C1580">
        <v>1</v>
      </c>
      <c r="D1580">
        <v>1</v>
      </c>
      <c r="E1580">
        <v>1</v>
      </c>
      <c r="F1580">
        <v>2</v>
      </c>
      <c r="G1580">
        <v>71</v>
      </c>
      <c r="H1580" s="25">
        <v>0</v>
      </c>
      <c r="I1580">
        <f t="shared" si="194"/>
        <v>-3.6209521999999605E-2</v>
      </c>
      <c r="J1580">
        <f t="shared" si="195"/>
        <v>0.96443820129167157</v>
      </c>
      <c r="K1580">
        <f t="shared" si="196"/>
        <v>0.4909486084405848</v>
      </c>
      <c r="L1580">
        <f t="shared" si="197"/>
        <v>1</v>
      </c>
      <c r="M1580">
        <f t="shared" si="198"/>
        <v>0</v>
      </c>
      <c r="N1580">
        <f t="shared" si="199"/>
        <v>0</v>
      </c>
      <c r="O1580">
        <f t="shared" si="200"/>
        <v>1</v>
      </c>
      <c r="P1580">
        <f t="shared" si="201"/>
        <v>0</v>
      </c>
    </row>
    <row r="1581" spans="1:16">
      <c r="A1581">
        <v>0</v>
      </c>
      <c r="B1581">
        <v>3923</v>
      </c>
      <c r="C1581">
        <v>1</v>
      </c>
      <c r="D1581">
        <v>1</v>
      </c>
      <c r="E1581">
        <v>1</v>
      </c>
      <c r="F1581">
        <v>0</v>
      </c>
      <c r="G1581">
        <v>67</v>
      </c>
      <c r="H1581" s="25">
        <v>0</v>
      </c>
      <c r="I1581">
        <f t="shared" si="194"/>
        <v>2.9620444780000001</v>
      </c>
      <c r="J1581">
        <f t="shared" si="195"/>
        <v>19.337466393403727</v>
      </c>
      <c r="K1581">
        <f t="shared" si="196"/>
        <v>0.95082966675119662</v>
      </c>
      <c r="L1581">
        <f t="shared" si="197"/>
        <v>1</v>
      </c>
      <c r="M1581">
        <f t="shared" si="198"/>
        <v>0</v>
      </c>
      <c r="N1581">
        <f t="shared" si="199"/>
        <v>0</v>
      </c>
      <c r="O1581">
        <f t="shared" si="200"/>
        <v>1</v>
      </c>
      <c r="P1581">
        <f t="shared" si="201"/>
        <v>0</v>
      </c>
    </row>
    <row r="1582" spans="1:16">
      <c r="A1582">
        <v>0</v>
      </c>
      <c r="B1582">
        <v>3928</v>
      </c>
      <c r="C1582">
        <v>0</v>
      </c>
      <c r="D1582">
        <v>0</v>
      </c>
      <c r="E1582">
        <v>1</v>
      </c>
      <c r="F1582">
        <v>0</v>
      </c>
      <c r="G1582">
        <v>3</v>
      </c>
      <c r="H1582" s="25">
        <v>1</v>
      </c>
      <c r="I1582">
        <f t="shared" si="194"/>
        <v>0.56255030499999992</v>
      </c>
      <c r="J1582">
        <f t="shared" si="195"/>
        <v>1.7551429472055187</v>
      </c>
      <c r="K1582">
        <f t="shared" si="196"/>
        <v>0.6370424260511498</v>
      </c>
      <c r="L1582">
        <f t="shared" si="197"/>
        <v>1</v>
      </c>
      <c r="M1582">
        <f t="shared" si="198"/>
        <v>1</v>
      </c>
      <c r="N1582">
        <f t="shared" si="199"/>
        <v>0</v>
      </c>
      <c r="O1582">
        <f t="shared" si="200"/>
        <v>0</v>
      </c>
      <c r="P1582">
        <f t="shared" si="201"/>
        <v>0</v>
      </c>
    </row>
    <row r="1583" spans="1:16">
      <c r="A1583">
        <v>0</v>
      </c>
      <c r="B1583">
        <v>3930</v>
      </c>
      <c r="C1583">
        <v>0</v>
      </c>
      <c r="D1583">
        <v>1</v>
      </c>
      <c r="E1583">
        <v>1</v>
      </c>
      <c r="F1583">
        <v>1</v>
      </c>
      <c r="G1583">
        <v>50</v>
      </c>
      <c r="H1583" s="25">
        <v>0</v>
      </c>
      <c r="I1583">
        <f t="shared" si="194"/>
        <v>0.86532423799999991</v>
      </c>
      <c r="J1583">
        <f t="shared" si="195"/>
        <v>2.3757762780564389</v>
      </c>
      <c r="K1583">
        <f t="shared" si="196"/>
        <v>0.70377183864336601</v>
      </c>
      <c r="L1583">
        <f t="shared" si="197"/>
        <v>1</v>
      </c>
      <c r="M1583">
        <f t="shared" si="198"/>
        <v>0</v>
      </c>
      <c r="N1583">
        <f t="shared" si="199"/>
        <v>0</v>
      </c>
      <c r="O1583">
        <f t="shared" si="200"/>
        <v>1</v>
      </c>
      <c r="P1583">
        <f t="shared" si="201"/>
        <v>0</v>
      </c>
    </row>
    <row r="1584" spans="1:16">
      <c r="A1584">
        <v>0</v>
      </c>
      <c r="B1584">
        <v>3931</v>
      </c>
      <c r="C1584">
        <v>1</v>
      </c>
      <c r="D1584">
        <v>1</v>
      </c>
      <c r="E1584">
        <v>1</v>
      </c>
      <c r="F1584">
        <v>1</v>
      </c>
      <c r="G1584">
        <v>67</v>
      </c>
      <c r="H1584" s="25">
        <v>0</v>
      </c>
      <c r="I1584">
        <f t="shared" si="194"/>
        <v>1.362917478</v>
      </c>
      <c r="J1584">
        <f t="shared" si="195"/>
        <v>3.9075769577453463</v>
      </c>
      <c r="K1584">
        <f t="shared" si="196"/>
        <v>0.79623345520404776</v>
      </c>
      <c r="L1584">
        <f t="shared" si="197"/>
        <v>1</v>
      </c>
      <c r="M1584">
        <f t="shared" si="198"/>
        <v>0</v>
      </c>
      <c r="N1584">
        <f t="shared" si="199"/>
        <v>0</v>
      </c>
      <c r="O1584">
        <f t="shared" si="200"/>
        <v>1</v>
      </c>
      <c r="P1584">
        <f t="shared" si="201"/>
        <v>0</v>
      </c>
    </row>
    <row r="1585" spans="1:16">
      <c r="A1585">
        <v>0</v>
      </c>
      <c r="B1585">
        <v>3934</v>
      </c>
      <c r="C1585">
        <v>0</v>
      </c>
      <c r="D1585">
        <v>0</v>
      </c>
      <c r="E1585">
        <v>1</v>
      </c>
      <c r="F1585">
        <v>0</v>
      </c>
      <c r="G1585">
        <v>9</v>
      </c>
      <c r="H1585" s="25">
        <v>0</v>
      </c>
      <c r="I1585">
        <f t="shared" si="194"/>
        <v>0.86255030499999985</v>
      </c>
      <c r="J1585">
        <f t="shared" si="195"/>
        <v>2.369195165840273</v>
      </c>
      <c r="K1585">
        <f t="shared" si="196"/>
        <v>0.70319321061040363</v>
      </c>
      <c r="L1585">
        <f t="shared" si="197"/>
        <v>1</v>
      </c>
      <c r="M1585">
        <f t="shared" si="198"/>
        <v>0</v>
      </c>
      <c r="N1585">
        <f t="shared" si="199"/>
        <v>0</v>
      </c>
      <c r="O1585">
        <f t="shared" si="200"/>
        <v>1</v>
      </c>
      <c r="P1585">
        <f t="shared" si="201"/>
        <v>0</v>
      </c>
    </row>
    <row r="1586" spans="1:16">
      <c r="A1586">
        <v>0</v>
      </c>
      <c r="B1586">
        <v>3936</v>
      </c>
      <c r="C1586">
        <v>0</v>
      </c>
      <c r="D1586">
        <v>0</v>
      </c>
      <c r="E1586">
        <v>1</v>
      </c>
      <c r="F1586">
        <v>2</v>
      </c>
      <c r="G1586">
        <v>70</v>
      </c>
      <c r="H1586" s="25">
        <v>0</v>
      </c>
      <c r="I1586">
        <f t="shared" si="194"/>
        <v>0.71429630499999996</v>
      </c>
      <c r="J1586">
        <f t="shared" si="195"/>
        <v>2.0427487043194668</v>
      </c>
      <c r="K1586">
        <f t="shared" si="196"/>
        <v>0.67134979021422103</v>
      </c>
      <c r="L1586">
        <f t="shared" si="197"/>
        <v>1</v>
      </c>
      <c r="M1586">
        <f t="shared" si="198"/>
        <v>0</v>
      </c>
      <c r="N1586">
        <f t="shared" si="199"/>
        <v>0</v>
      </c>
      <c r="O1586">
        <f t="shared" si="200"/>
        <v>1</v>
      </c>
      <c r="P1586">
        <f t="shared" si="201"/>
        <v>0</v>
      </c>
    </row>
    <row r="1587" spans="1:16">
      <c r="A1587">
        <v>0</v>
      </c>
      <c r="B1587">
        <v>3939</v>
      </c>
      <c r="C1587">
        <v>0</v>
      </c>
      <c r="D1587">
        <v>1</v>
      </c>
      <c r="E1587">
        <v>1</v>
      </c>
      <c r="F1587">
        <v>0</v>
      </c>
      <c r="G1587">
        <v>2</v>
      </c>
      <c r="H1587" s="25">
        <v>0</v>
      </c>
      <c r="I1587">
        <f t="shared" si="194"/>
        <v>6.4451237999999883E-2</v>
      </c>
      <c r="J1587">
        <f t="shared" si="195"/>
        <v>1.066573568716257</v>
      </c>
      <c r="K1587">
        <f t="shared" si="196"/>
        <v>0.51610723414932957</v>
      </c>
      <c r="L1587">
        <f t="shared" si="197"/>
        <v>1</v>
      </c>
      <c r="M1587">
        <f t="shared" si="198"/>
        <v>0</v>
      </c>
      <c r="N1587">
        <f t="shared" si="199"/>
        <v>0</v>
      </c>
      <c r="O1587">
        <f t="shared" si="200"/>
        <v>1</v>
      </c>
      <c r="P1587">
        <f t="shared" si="201"/>
        <v>0</v>
      </c>
    </row>
    <row r="1588" spans="1:16">
      <c r="A1588">
        <v>0</v>
      </c>
      <c r="B1588">
        <v>3945</v>
      </c>
      <c r="C1588">
        <v>0</v>
      </c>
      <c r="D1588">
        <v>0</v>
      </c>
      <c r="E1588">
        <v>1</v>
      </c>
      <c r="F1588">
        <v>1</v>
      </c>
      <c r="G1588">
        <v>9</v>
      </c>
      <c r="H1588" s="25">
        <v>0</v>
      </c>
      <c r="I1588">
        <f t="shared" si="194"/>
        <v>-0.73657669500000011</v>
      </c>
      <c r="J1588">
        <f t="shared" si="195"/>
        <v>0.47875002081953633</v>
      </c>
      <c r="K1588">
        <f t="shared" si="196"/>
        <v>0.32375317942799342</v>
      </c>
      <c r="L1588">
        <f t="shared" si="197"/>
        <v>1</v>
      </c>
      <c r="M1588">
        <f t="shared" si="198"/>
        <v>0</v>
      </c>
      <c r="N1588">
        <f t="shared" si="199"/>
        <v>0</v>
      </c>
      <c r="O1588">
        <f t="shared" si="200"/>
        <v>1</v>
      </c>
      <c r="P1588">
        <f t="shared" si="201"/>
        <v>0</v>
      </c>
    </row>
    <row r="1589" spans="1:16">
      <c r="A1589">
        <v>0</v>
      </c>
      <c r="B1589">
        <v>3947</v>
      </c>
      <c r="C1589">
        <v>2</v>
      </c>
      <c r="D1589">
        <v>1</v>
      </c>
      <c r="E1589">
        <v>0</v>
      </c>
      <c r="F1589">
        <v>0</v>
      </c>
      <c r="G1589">
        <v>9</v>
      </c>
      <c r="H1589" s="25">
        <v>1</v>
      </c>
      <c r="I1589">
        <f t="shared" si="194"/>
        <v>1.238887413</v>
      </c>
      <c r="J1589">
        <f t="shared" si="195"/>
        <v>3.4517709321170633</v>
      </c>
      <c r="K1589">
        <f t="shared" si="196"/>
        <v>0.77537029302528715</v>
      </c>
      <c r="L1589">
        <f t="shared" si="197"/>
        <v>1</v>
      </c>
      <c r="M1589">
        <f t="shared" si="198"/>
        <v>1</v>
      </c>
      <c r="N1589">
        <f t="shared" si="199"/>
        <v>0</v>
      </c>
      <c r="O1589">
        <f t="shared" si="200"/>
        <v>0</v>
      </c>
      <c r="P1589">
        <f t="shared" si="201"/>
        <v>0</v>
      </c>
    </row>
    <row r="1590" spans="1:16">
      <c r="A1590">
        <v>0</v>
      </c>
      <c r="B1590">
        <v>3948</v>
      </c>
      <c r="C1590">
        <v>0</v>
      </c>
      <c r="D1590">
        <v>1</v>
      </c>
      <c r="E1590">
        <v>1</v>
      </c>
      <c r="F1590">
        <v>0</v>
      </c>
      <c r="G1590">
        <v>5</v>
      </c>
      <c r="H1590" s="25">
        <v>0</v>
      </c>
      <c r="I1590">
        <f t="shared" si="194"/>
        <v>0.21445123799999988</v>
      </c>
      <c r="J1590">
        <f t="shared" si="195"/>
        <v>1.2391816945234548</v>
      </c>
      <c r="K1590">
        <f t="shared" si="196"/>
        <v>0.55340828194255975</v>
      </c>
      <c r="L1590">
        <f t="shared" si="197"/>
        <v>1</v>
      </c>
      <c r="M1590">
        <f t="shared" si="198"/>
        <v>0</v>
      </c>
      <c r="N1590">
        <f t="shared" si="199"/>
        <v>0</v>
      </c>
      <c r="O1590">
        <f t="shared" si="200"/>
        <v>1</v>
      </c>
      <c r="P1590">
        <f t="shared" si="201"/>
        <v>0</v>
      </c>
    </row>
    <row r="1591" spans="1:16">
      <c r="A1591">
        <v>0</v>
      </c>
      <c r="B1591">
        <v>3950</v>
      </c>
      <c r="C1591">
        <v>1</v>
      </c>
      <c r="D1591">
        <v>1</v>
      </c>
      <c r="E1591">
        <v>1</v>
      </c>
      <c r="F1591">
        <v>0</v>
      </c>
      <c r="G1591">
        <v>18</v>
      </c>
      <c r="H1591" s="25">
        <v>0</v>
      </c>
      <c r="I1591">
        <f t="shared" si="194"/>
        <v>0.51204447799999986</v>
      </c>
      <c r="J1591">
        <f t="shared" si="195"/>
        <v>1.6686993288978542</v>
      </c>
      <c r="K1591">
        <f t="shared" si="196"/>
        <v>0.62528562540876809</v>
      </c>
      <c r="L1591">
        <f t="shared" si="197"/>
        <v>1</v>
      </c>
      <c r="M1591">
        <f t="shared" si="198"/>
        <v>0</v>
      </c>
      <c r="N1591">
        <f t="shared" si="199"/>
        <v>0</v>
      </c>
      <c r="O1591">
        <f t="shared" si="200"/>
        <v>1</v>
      </c>
      <c r="P1591">
        <f t="shared" si="201"/>
        <v>0</v>
      </c>
    </row>
    <row r="1592" spans="1:16">
      <c r="A1592">
        <v>0</v>
      </c>
      <c r="B1592">
        <v>3952</v>
      </c>
      <c r="C1592">
        <v>1</v>
      </c>
      <c r="D1592">
        <v>1</v>
      </c>
      <c r="E1592">
        <v>1</v>
      </c>
      <c r="F1592">
        <v>2</v>
      </c>
      <c r="G1592">
        <v>70</v>
      </c>
      <c r="H1592" s="25">
        <v>0</v>
      </c>
      <c r="I1592">
        <f t="shared" si="194"/>
        <v>-8.6209521999999872E-2</v>
      </c>
      <c r="J1592">
        <f t="shared" si="195"/>
        <v>0.91740199518118037</v>
      </c>
      <c r="K1592">
        <f t="shared" si="196"/>
        <v>0.47846095784128595</v>
      </c>
      <c r="L1592">
        <f t="shared" si="197"/>
        <v>1</v>
      </c>
      <c r="M1592">
        <f t="shared" si="198"/>
        <v>0</v>
      </c>
      <c r="N1592">
        <f t="shared" si="199"/>
        <v>0</v>
      </c>
      <c r="O1592">
        <f t="shared" si="200"/>
        <v>1</v>
      </c>
      <c r="P1592">
        <f t="shared" si="201"/>
        <v>0</v>
      </c>
    </row>
    <row r="1593" spans="1:16">
      <c r="A1593">
        <v>0</v>
      </c>
      <c r="B1593">
        <v>3953</v>
      </c>
      <c r="C1593">
        <v>1</v>
      </c>
      <c r="D1593">
        <v>1</v>
      </c>
      <c r="E1593">
        <v>1</v>
      </c>
      <c r="F1593">
        <v>2</v>
      </c>
      <c r="G1593">
        <v>72</v>
      </c>
      <c r="H1593" s="25">
        <v>0</v>
      </c>
      <c r="I1593">
        <f t="shared" si="194"/>
        <v>1.3790478000000217E-2</v>
      </c>
      <c r="J1593">
        <f t="shared" si="195"/>
        <v>1.0138860052588161</v>
      </c>
      <c r="K1593">
        <f t="shared" si="196"/>
        <v>0.50344756486279663</v>
      </c>
      <c r="L1593">
        <f t="shared" si="197"/>
        <v>1</v>
      </c>
      <c r="M1593">
        <f t="shared" si="198"/>
        <v>0</v>
      </c>
      <c r="N1593">
        <f t="shared" si="199"/>
        <v>0</v>
      </c>
      <c r="O1593">
        <f t="shared" si="200"/>
        <v>1</v>
      </c>
      <c r="P1593">
        <f t="shared" si="201"/>
        <v>0</v>
      </c>
    </row>
    <row r="1594" spans="1:16">
      <c r="A1594">
        <v>0</v>
      </c>
      <c r="B1594">
        <v>3954</v>
      </c>
      <c r="C1594">
        <v>0</v>
      </c>
      <c r="D1594">
        <v>1</v>
      </c>
      <c r="E1594">
        <v>1</v>
      </c>
      <c r="F1594">
        <v>0</v>
      </c>
      <c r="G1594">
        <v>6</v>
      </c>
      <c r="H1594" s="25">
        <v>1</v>
      </c>
      <c r="I1594">
        <f t="shared" si="194"/>
        <v>0.26445123799999992</v>
      </c>
      <c r="J1594">
        <f t="shared" si="195"/>
        <v>1.3027158986107719</v>
      </c>
      <c r="K1594">
        <f t="shared" si="196"/>
        <v>0.56573018816463649</v>
      </c>
      <c r="L1594">
        <f t="shared" si="197"/>
        <v>1</v>
      </c>
      <c r="M1594">
        <f t="shared" si="198"/>
        <v>1</v>
      </c>
      <c r="N1594">
        <f t="shared" si="199"/>
        <v>0</v>
      </c>
      <c r="O1594">
        <f t="shared" si="200"/>
        <v>0</v>
      </c>
      <c r="P1594">
        <f t="shared" si="201"/>
        <v>0</v>
      </c>
    </row>
    <row r="1595" spans="1:16">
      <c r="A1595">
        <v>0</v>
      </c>
      <c r="B1595">
        <v>3955</v>
      </c>
      <c r="C1595">
        <v>1</v>
      </c>
      <c r="D1595">
        <v>1</v>
      </c>
      <c r="E1595">
        <v>1</v>
      </c>
      <c r="F1595">
        <v>0</v>
      </c>
      <c r="G1595">
        <v>17</v>
      </c>
      <c r="H1595" s="25">
        <v>0</v>
      </c>
      <c r="I1595">
        <f t="shared" si="194"/>
        <v>0.46204447799999993</v>
      </c>
      <c r="J1595">
        <f t="shared" si="195"/>
        <v>1.5873159022922336</v>
      </c>
      <c r="K1595">
        <f t="shared" si="196"/>
        <v>0.61349907094296074</v>
      </c>
      <c r="L1595">
        <f t="shared" si="197"/>
        <v>1</v>
      </c>
      <c r="M1595">
        <f t="shared" si="198"/>
        <v>0</v>
      </c>
      <c r="N1595">
        <f t="shared" si="199"/>
        <v>0</v>
      </c>
      <c r="O1595">
        <f t="shared" si="200"/>
        <v>1</v>
      </c>
      <c r="P1595">
        <f t="shared" si="201"/>
        <v>0</v>
      </c>
    </row>
    <row r="1596" spans="1:16">
      <c r="A1596">
        <v>0</v>
      </c>
      <c r="B1596">
        <v>3956</v>
      </c>
      <c r="C1596">
        <v>2</v>
      </c>
      <c r="D1596">
        <v>1</v>
      </c>
      <c r="E1596">
        <v>0</v>
      </c>
      <c r="F1596">
        <v>0</v>
      </c>
      <c r="G1596">
        <v>29</v>
      </c>
      <c r="H1596" s="25">
        <v>0</v>
      </c>
      <c r="I1596">
        <f t="shared" si="194"/>
        <v>2.2388874130000005</v>
      </c>
      <c r="J1596">
        <f t="shared" si="195"/>
        <v>9.3828862007769587</v>
      </c>
      <c r="K1596">
        <f t="shared" si="196"/>
        <v>0.90368766635185027</v>
      </c>
      <c r="L1596">
        <f t="shared" si="197"/>
        <v>1</v>
      </c>
      <c r="M1596">
        <f t="shared" si="198"/>
        <v>0</v>
      </c>
      <c r="N1596">
        <f t="shared" si="199"/>
        <v>0</v>
      </c>
      <c r="O1596">
        <f t="shared" si="200"/>
        <v>1</v>
      </c>
      <c r="P1596">
        <f t="shared" si="201"/>
        <v>0</v>
      </c>
    </row>
    <row r="1597" spans="1:16">
      <c r="A1597">
        <v>0</v>
      </c>
      <c r="B1597">
        <v>3959</v>
      </c>
      <c r="C1597">
        <v>1</v>
      </c>
      <c r="D1597">
        <v>1</v>
      </c>
      <c r="E1597">
        <v>1</v>
      </c>
      <c r="F1597">
        <v>0</v>
      </c>
      <c r="G1597">
        <v>16</v>
      </c>
      <c r="H1597" s="25">
        <v>1</v>
      </c>
      <c r="I1597">
        <f t="shared" si="194"/>
        <v>0.41204447799999988</v>
      </c>
      <c r="J1597">
        <f t="shared" si="195"/>
        <v>1.5099015922382728</v>
      </c>
      <c r="K1597">
        <f t="shared" si="196"/>
        <v>0.60157800485387836</v>
      </c>
      <c r="L1597">
        <f t="shared" si="197"/>
        <v>1</v>
      </c>
      <c r="M1597">
        <f t="shared" si="198"/>
        <v>1</v>
      </c>
      <c r="N1597">
        <f t="shared" si="199"/>
        <v>0</v>
      </c>
      <c r="O1597">
        <f t="shared" si="200"/>
        <v>0</v>
      </c>
      <c r="P1597">
        <f t="shared" si="201"/>
        <v>0</v>
      </c>
    </row>
    <row r="1598" spans="1:16">
      <c r="A1598">
        <v>0</v>
      </c>
      <c r="B1598">
        <v>3966</v>
      </c>
      <c r="C1598">
        <v>1</v>
      </c>
      <c r="D1598">
        <v>1</v>
      </c>
      <c r="E1598">
        <v>1</v>
      </c>
      <c r="F1598">
        <v>1</v>
      </c>
      <c r="G1598">
        <v>52</v>
      </c>
      <c r="H1598" s="25">
        <v>0</v>
      </c>
      <c r="I1598">
        <f t="shared" si="194"/>
        <v>0.61291747799999996</v>
      </c>
      <c r="J1598">
        <f t="shared" si="195"/>
        <v>1.8458086571003911</v>
      </c>
      <c r="K1598">
        <f t="shared" si="196"/>
        <v>0.64860603066022549</v>
      </c>
      <c r="L1598">
        <f t="shared" si="197"/>
        <v>1</v>
      </c>
      <c r="M1598">
        <f t="shared" si="198"/>
        <v>0</v>
      </c>
      <c r="N1598">
        <f t="shared" si="199"/>
        <v>0</v>
      </c>
      <c r="O1598">
        <f t="shared" si="200"/>
        <v>1</v>
      </c>
      <c r="P1598">
        <f t="shared" si="201"/>
        <v>0</v>
      </c>
    </row>
    <row r="1599" spans="1:16">
      <c r="A1599">
        <v>0</v>
      </c>
      <c r="B1599">
        <v>3967</v>
      </c>
      <c r="C1599">
        <v>1</v>
      </c>
      <c r="D1599">
        <v>1</v>
      </c>
      <c r="E1599">
        <v>1</v>
      </c>
      <c r="F1599">
        <v>2</v>
      </c>
      <c r="G1599">
        <v>72</v>
      </c>
      <c r="H1599" s="25">
        <v>0</v>
      </c>
      <c r="I1599">
        <f t="shared" si="194"/>
        <v>1.3790478000000217E-2</v>
      </c>
      <c r="J1599">
        <f t="shared" si="195"/>
        <v>1.0138860052588161</v>
      </c>
      <c r="K1599">
        <f t="shared" si="196"/>
        <v>0.50344756486279663</v>
      </c>
      <c r="L1599">
        <f t="shared" si="197"/>
        <v>1</v>
      </c>
      <c r="M1599">
        <f t="shared" si="198"/>
        <v>0</v>
      </c>
      <c r="N1599">
        <f t="shared" si="199"/>
        <v>0</v>
      </c>
      <c r="O1599">
        <f t="shared" si="200"/>
        <v>1</v>
      </c>
      <c r="P1599">
        <f t="shared" si="201"/>
        <v>0</v>
      </c>
    </row>
    <row r="1600" spans="1:16">
      <c r="A1600">
        <v>0</v>
      </c>
      <c r="B1600">
        <v>3975</v>
      </c>
      <c r="C1600">
        <v>1</v>
      </c>
      <c r="D1600">
        <v>1</v>
      </c>
      <c r="E1600">
        <v>1</v>
      </c>
      <c r="F1600">
        <v>1</v>
      </c>
      <c r="G1600">
        <v>37</v>
      </c>
      <c r="H1600" s="25">
        <v>0</v>
      </c>
      <c r="I1600">
        <f t="shared" si="194"/>
        <v>-0.13708252200000004</v>
      </c>
      <c r="J1600">
        <f t="shared" si="195"/>
        <v>0.87189827237403339</v>
      </c>
      <c r="K1600">
        <f t="shared" si="196"/>
        <v>0.46578293555891215</v>
      </c>
      <c r="L1600">
        <f t="shared" si="197"/>
        <v>1</v>
      </c>
      <c r="M1600">
        <f t="shared" si="198"/>
        <v>0</v>
      </c>
      <c r="N1600">
        <f t="shared" si="199"/>
        <v>0</v>
      </c>
      <c r="O1600">
        <f t="shared" si="200"/>
        <v>1</v>
      </c>
      <c r="P1600">
        <f t="shared" si="201"/>
        <v>0</v>
      </c>
    </row>
    <row r="1601" spans="1:16">
      <c r="A1601">
        <v>0</v>
      </c>
      <c r="B1601">
        <v>3976</v>
      </c>
      <c r="C1601">
        <v>1</v>
      </c>
      <c r="D1601">
        <v>1</v>
      </c>
      <c r="E1601">
        <v>1</v>
      </c>
      <c r="F1601">
        <v>0</v>
      </c>
      <c r="G1601">
        <v>20</v>
      </c>
      <c r="H1601" s="25">
        <v>1</v>
      </c>
      <c r="I1601">
        <f t="shared" si="194"/>
        <v>0.61204447799999984</v>
      </c>
      <c r="J1601">
        <f t="shared" si="195"/>
        <v>1.8441979693102586</v>
      </c>
      <c r="K1601">
        <f t="shared" si="196"/>
        <v>0.64840703397221389</v>
      </c>
      <c r="L1601">
        <f t="shared" si="197"/>
        <v>1</v>
      </c>
      <c r="M1601">
        <f t="shared" si="198"/>
        <v>1</v>
      </c>
      <c r="N1601">
        <f t="shared" si="199"/>
        <v>0</v>
      </c>
      <c r="O1601">
        <f t="shared" si="200"/>
        <v>0</v>
      </c>
      <c r="P1601">
        <f t="shared" si="201"/>
        <v>0</v>
      </c>
    </row>
    <row r="1602" spans="1:16">
      <c r="A1602">
        <v>0</v>
      </c>
      <c r="B1602">
        <v>3985</v>
      </c>
      <c r="C1602">
        <v>1</v>
      </c>
      <c r="D1602">
        <v>0</v>
      </c>
      <c r="E1602">
        <v>1</v>
      </c>
      <c r="F1602">
        <v>2</v>
      </c>
      <c r="G1602">
        <v>72</v>
      </c>
      <c r="H1602" s="25">
        <v>0</v>
      </c>
      <c r="I1602">
        <f t="shared" si="194"/>
        <v>0.46188954500000001</v>
      </c>
      <c r="J1602">
        <f t="shared" si="195"/>
        <v>1.5870699937277115</v>
      </c>
      <c r="K1602">
        <f t="shared" si="196"/>
        <v>0.61346233289996965</v>
      </c>
      <c r="L1602">
        <f t="shared" si="197"/>
        <v>1</v>
      </c>
      <c r="M1602">
        <f t="shared" si="198"/>
        <v>0</v>
      </c>
      <c r="N1602">
        <f t="shared" si="199"/>
        <v>0</v>
      </c>
      <c r="O1602">
        <f t="shared" si="200"/>
        <v>1</v>
      </c>
      <c r="P1602">
        <f t="shared" si="201"/>
        <v>0</v>
      </c>
    </row>
    <row r="1603" spans="1:16">
      <c r="A1603">
        <v>0</v>
      </c>
      <c r="B1603">
        <v>3986</v>
      </c>
      <c r="C1603">
        <v>0</v>
      </c>
      <c r="D1603">
        <v>1</v>
      </c>
      <c r="E1603">
        <v>1</v>
      </c>
      <c r="F1603">
        <v>0</v>
      </c>
      <c r="G1603">
        <v>16</v>
      </c>
      <c r="H1603" s="25">
        <v>0</v>
      </c>
      <c r="I1603">
        <f t="shared" si="194"/>
        <v>0.76445123799999992</v>
      </c>
      <c r="J1603">
        <f t="shared" si="195"/>
        <v>2.1478154117188111</v>
      </c>
      <c r="K1603">
        <f t="shared" si="196"/>
        <v>0.68231936463708742</v>
      </c>
      <c r="L1603">
        <f t="shared" si="197"/>
        <v>1</v>
      </c>
      <c r="M1603">
        <f t="shared" si="198"/>
        <v>0</v>
      </c>
      <c r="N1603">
        <f t="shared" si="199"/>
        <v>0</v>
      </c>
      <c r="O1603">
        <f t="shared" si="200"/>
        <v>1</v>
      </c>
      <c r="P1603">
        <f t="shared" si="201"/>
        <v>0</v>
      </c>
    </row>
    <row r="1604" spans="1:16">
      <c r="A1604">
        <v>0</v>
      </c>
      <c r="B1604">
        <v>3987</v>
      </c>
      <c r="C1604">
        <v>1</v>
      </c>
      <c r="D1604">
        <v>1</v>
      </c>
      <c r="E1604">
        <v>1</v>
      </c>
      <c r="F1604">
        <v>2</v>
      </c>
      <c r="G1604">
        <v>66</v>
      </c>
      <c r="H1604" s="25">
        <v>0</v>
      </c>
      <c r="I1604">
        <f t="shared" si="194"/>
        <v>-0.28620952199999961</v>
      </c>
      <c r="J1604">
        <f t="shared" si="195"/>
        <v>0.75110522638993105</v>
      </c>
      <c r="K1604">
        <f t="shared" si="196"/>
        <v>0.42893209104195607</v>
      </c>
      <c r="L1604">
        <f t="shared" si="197"/>
        <v>1</v>
      </c>
      <c r="M1604">
        <f t="shared" si="198"/>
        <v>0</v>
      </c>
      <c r="N1604">
        <f t="shared" si="199"/>
        <v>0</v>
      </c>
      <c r="O1604">
        <f t="shared" si="200"/>
        <v>1</v>
      </c>
      <c r="P1604">
        <f t="shared" si="201"/>
        <v>0</v>
      </c>
    </row>
    <row r="1605" spans="1:16">
      <c r="A1605">
        <v>0</v>
      </c>
      <c r="B1605">
        <v>3988</v>
      </c>
      <c r="C1605">
        <v>1</v>
      </c>
      <c r="D1605">
        <v>1</v>
      </c>
      <c r="E1605">
        <v>1</v>
      </c>
      <c r="F1605">
        <v>0</v>
      </c>
      <c r="G1605">
        <v>11</v>
      </c>
      <c r="H1605" s="25">
        <v>1</v>
      </c>
      <c r="I1605">
        <f t="shared" si="194"/>
        <v>0.16204447799999988</v>
      </c>
      <c r="J1605">
        <f t="shared" si="195"/>
        <v>1.175912542395928</v>
      </c>
      <c r="K1605">
        <f t="shared" si="196"/>
        <v>0.54042270517964575</v>
      </c>
      <c r="L1605">
        <f t="shared" si="197"/>
        <v>1</v>
      </c>
      <c r="M1605">
        <f t="shared" si="198"/>
        <v>1</v>
      </c>
      <c r="N1605">
        <f t="shared" si="199"/>
        <v>0</v>
      </c>
      <c r="O1605">
        <f t="shared" si="200"/>
        <v>0</v>
      </c>
      <c r="P1605">
        <f t="shared" si="201"/>
        <v>0</v>
      </c>
    </row>
    <row r="1606" spans="1:16">
      <c r="A1606">
        <v>0</v>
      </c>
      <c r="B1606">
        <v>3993</v>
      </c>
      <c r="C1606">
        <v>1</v>
      </c>
      <c r="D1606">
        <v>1</v>
      </c>
      <c r="E1606">
        <v>1</v>
      </c>
      <c r="F1606">
        <v>2</v>
      </c>
      <c r="G1606">
        <v>70</v>
      </c>
      <c r="H1606" s="25">
        <v>0</v>
      </c>
      <c r="I1606">
        <f t="shared" ref="I1606:I1669" si="202">H$2+(C$2*C1606)+(D$2*D1606)+(E$2*E1606)+(F$2*F1606)+(G$2*G1606)</f>
        <v>-8.6209521999999872E-2</v>
      </c>
      <c r="J1606">
        <f t="shared" ref="J1606:J1669" si="203">EXP(I1606)</f>
        <v>0.91740199518118037</v>
      </c>
      <c r="K1606">
        <f t="shared" ref="K1606:K1669" si="204">J1606/(1+J1606)</f>
        <v>0.47846095784128595</v>
      </c>
      <c r="L1606">
        <f t="shared" ref="L1606:L1669" si="205">IF(K1606&gt;=0.27,1,0)</f>
        <v>1</v>
      </c>
      <c r="M1606">
        <f t="shared" ref="M1606:M1669" si="206">IF(AND(L1606=1,L1606=H1606),1,0)</f>
        <v>0</v>
      </c>
      <c r="N1606">
        <f t="shared" ref="N1606:N1669" si="207">IF(AND(L1606=0,L1606=H1606),1,0)</f>
        <v>0</v>
      </c>
      <c r="O1606">
        <f t="shared" ref="O1606:O1669" si="208">IF(AND(NOT(H1606=L1606),L1606=1),1,0)</f>
        <v>1</v>
      </c>
      <c r="P1606">
        <f t="shared" ref="P1606:P1669" si="209">IF(AND(NOT(H1606=L1606),L1606=0),1,0)</f>
        <v>0</v>
      </c>
    </row>
    <row r="1607" spans="1:16">
      <c r="A1607">
        <v>0</v>
      </c>
      <c r="B1607">
        <v>3998</v>
      </c>
      <c r="C1607">
        <v>0</v>
      </c>
      <c r="D1607">
        <v>1</v>
      </c>
      <c r="E1607">
        <v>1</v>
      </c>
      <c r="F1607">
        <v>2</v>
      </c>
      <c r="G1607">
        <v>69</v>
      </c>
      <c r="H1607" s="25">
        <v>0</v>
      </c>
      <c r="I1607">
        <f t="shared" si="202"/>
        <v>0.21619723800000035</v>
      </c>
      <c r="J1607">
        <f t="shared" si="203"/>
        <v>1.2413471956944853</v>
      </c>
      <c r="K1607">
        <f t="shared" si="204"/>
        <v>0.55383976122889422</v>
      </c>
      <c r="L1607">
        <f t="shared" si="205"/>
        <v>1</v>
      </c>
      <c r="M1607">
        <f t="shared" si="206"/>
        <v>0</v>
      </c>
      <c r="N1607">
        <f t="shared" si="207"/>
        <v>0</v>
      </c>
      <c r="O1607">
        <f t="shared" si="208"/>
        <v>1</v>
      </c>
      <c r="P1607">
        <f t="shared" si="209"/>
        <v>0</v>
      </c>
    </row>
    <row r="1608" spans="1:16">
      <c r="A1608">
        <v>0</v>
      </c>
      <c r="B1608">
        <v>4001</v>
      </c>
      <c r="C1608">
        <v>1</v>
      </c>
      <c r="D1608">
        <v>1</v>
      </c>
      <c r="E1608">
        <v>1</v>
      </c>
      <c r="F1608">
        <v>0</v>
      </c>
      <c r="G1608">
        <v>39</v>
      </c>
      <c r="H1608" s="25">
        <v>0</v>
      </c>
      <c r="I1608">
        <f t="shared" si="202"/>
        <v>1.562044478</v>
      </c>
      <c r="J1608">
        <f t="shared" si="203"/>
        <v>4.7685605029362046</v>
      </c>
      <c r="K1608">
        <f t="shared" si="204"/>
        <v>0.82664652654834792</v>
      </c>
      <c r="L1608">
        <f t="shared" si="205"/>
        <v>1</v>
      </c>
      <c r="M1608">
        <f t="shared" si="206"/>
        <v>0</v>
      </c>
      <c r="N1608">
        <f t="shared" si="207"/>
        <v>0</v>
      </c>
      <c r="O1608">
        <f t="shared" si="208"/>
        <v>1</v>
      </c>
      <c r="P1608">
        <f t="shared" si="209"/>
        <v>0</v>
      </c>
    </row>
    <row r="1609" spans="1:16">
      <c r="A1609">
        <v>0</v>
      </c>
      <c r="B1609">
        <v>4003</v>
      </c>
      <c r="C1609">
        <v>1</v>
      </c>
      <c r="D1609">
        <v>1</v>
      </c>
      <c r="E1609">
        <v>1</v>
      </c>
      <c r="F1609">
        <v>2</v>
      </c>
      <c r="G1609">
        <v>72</v>
      </c>
      <c r="H1609" s="25">
        <v>0</v>
      </c>
      <c r="I1609">
        <f t="shared" si="202"/>
        <v>1.3790478000000217E-2</v>
      </c>
      <c r="J1609">
        <f t="shared" si="203"/>
        <v>1.0138860052588161</v>
      </c>
      <c r="K1609">
        <f t="shared" si="204"/>
        <v>0.50344756486279663</v>
      </c>
      <c r="L1609">
        <f t="shared" si="205"/>
        <v>1</v>
      </c>
      <c r="M1609">
        <f t="shared" si="206"/>
        <v>0</v>
      </c>
      <c r="N1609">
        <f t="shared" si="207"/>
        <v>0</v>
      </c>
      <c r="O1609">
        <f t="shared" si="208"/>
        <v>1</v>
      </c>
      <c r="P1609">
        <f t="shared" si="209"/>
        <v>0</v>
      </c>
    </row>
    <row r="1610" spans="1:16">
      <c r="A1610">
        <v>0</v>
      </c>
      <c r="B1610">
        <v>4004</v>
      </c>
      <c r="C1610">
        <v>0</v>
      </c>
      <c r="D1610">
        <v>0</v>
      </c>
      <c r="E1610">
        <v>1</v>
      </c>
      <c r="F1610">
        <v>2</v>
      </c>
      <c r="G1610">
        <v>38</v>
      </c>
      <c r="H1610" s="25">
        <v>0</v>
      </c>
      <c r="I1610">
        <f t="shared" si="202"/>
        <v>-0.8857036949999999</v>
      </c>
      <c r="J1610">
        <f t="shared" si="203"/>
        <v>0.41242385054019431</v>
      </c>
      <c r="K1610">
        <f t="shared" si="204"/>
        <v>0.29199722900633479</v>
      </c>
      <c r="L1610">
        <f t="shared" si="205"/>
        <v>1</v>
      </c>
      <c r="M1610">
        <f t="shared" si="206"/>
        <v>0</v>
      </c>
      <c r="N1610">
        <f t="shared" si="207"/>
        <v>0</v>
      </c>
      <c r="O1610">
        <f t="shared" si="208"/>
        <v>1</v>
      </c>
      <c r="P1610">
        <f t="shared" si="209"/>
        <v>0</v>
      </c>
    </row>
    <row r="1611" spans="1:16">
      <c r="A1611">
        <v>0</v>
      </c>
      <c r="B1611">
        <v>4011</v>
      </c>
      <c r="C1611">
        <v>0</v>
      </c>
      <c r="D1611">
        <v>0</v>
      </c>
      <c r="E1611">
        <v>1</v>
      </c>
      <c r="F1611">
        <v>0</v>
      </c>
      <c r="G1611">
        <v>1</v>
      </c>
      <c r="H1611" s="25">
        <v>0</v>
      </c>
      <c r="I1611">
        <f t="shared" si="202"/>
        <v>0.46255030499999988</v>
      </c>
      <c r="J1611">
        <f t="shared" si="203"/>
        <v>1.5881190126334659</v>
      </c>
      <c r="K1611">
        <f t="shared" si="204"/>
        <v>0.61361900472170383</v>
      </c>
      <c r="L1611">
        <f t="shared" si="205"/>
        <v>1</v>
      </c>
      <c r="M1611">
        <f t="shared" si="206"/>
        <v>0</v>
      </c>
      <c r="N1611">
        <f t="shared" si="207"/>
        <v>0</v>
      </c>
      <c r="O1611">
        <f t="shared" si="208"/>
        <v>1</v>
      </c>
      <c r="P1611">
        <f t="shared" si="209"/>
        <v>0</v>
      </c>
    </row>
    <row r="1612" spans="1:16">
      <c r="A1612">
        <v>0</v>
      </c>
      <c r="B1612">
        <v>4013</v>
      </c>
      <c r="C1612">
        <v>0</v>
      </c>
      <c r="D1612">
        <v>1</v>
      </c>
      <c r="E1612">
        <v>1</v>
      </c>
      <c r="F1612">
        <v>0</v>
      </c>
      <c r="G1612">
        <v>1</v>
      </c>
      <c r="H1612" s="25">
        <v>1</v>
      </c>
      <c r="I1612">
        <f t="shared" si="202"/>
        <v>1.445123799999988E-2</v>
      </c>
      <c r="J1612">
        <f t="shared" si="203"/>
        <v>1.014556161957638</v>
      </c>
      <c r="K1612">
        <f t="shared" si="204"/>
        <v>0.50361274662690292</v>
      </c>
      <c r="L1612">
        <f t="shared" si="205"/>
        <v>1</v>
      </c>
      <c r="M1612">
        <f t="shared" si="206"/>
        <v>1</v>
      </c>
      <c r="N1612">
        <f t="shared" si="207"/>
        <v>0</v>
      </c>
      <c r="O1612">
        <f t="shared" si="208"/>
        <v>0</v>
      </c>
      <c r="P1612">
        <f t="shared" si="209"/>
        <v>0</v>
      </c>
    </row>
    <row r="1613" spans="1:16">
      <c r="A1613">
        <v>0</v>
      </c>
      <c r="B1613">
        <v>4015</v>
      </c>
      <c r="C1613">
        <v>1</v>
      </c>
      <c r="D1613">
        <v>1</v>
      </c>
      <c r="E1613">
        <v>1</v>
      </c>
      <c r="F1613">
        <v>0</v>
      </c>
      <c r="G1613">
        <v>52</v>
      </c>
      <c r="H1613" s="25">
        <v>0</v>
      </c>
      <c r="I1613">
        <f t="shared" si="202"/>
        <v>2.2120444780000001</v>
      </c>
      <c r="J1613">
        <f t="shared" si="203"/>
        <v>9.1343723389973395</v>
      </c>
      <c r="K1613">
        <f t="shared" si="204"/>
        <v>0.90132590686924208</v>
      </c>
      <c r="L1613">
        <f t="shared" si="205"/>
        <v>1</v>
      </c>
      <c r="M1613">
        <f t="shared" si="206"/>
        <v>0</v>
      </c>
      <c r="N1613">
        <f t="shared" si="207"/>
        <v>0</v>
      </c>
      <c r="O1613">
        <f t="shared" si="208"/>
        <v>1</v>
      </c>
      <c r="P1613">
        <f t="shared" si="209"/>
        <v>0</v>
      </c>
    </row>
    <row r="1614" spans="1:16">
      <c r="A1614">
        <v>0</v>
      </c>
      <c r="B1614">
        <v>4016</v>
      </c>
      <c r="C1614">
        <v>1</v>
      </c>
      <c r="D1614">
        <v>1</v>
      </c>
      <c r="E1614">
        <v>1</v>
      </c>
      <c r="F1614">
        <v>1</v>
      </c>
      <c r="G1614">
        <v>36</v>
      </c>
      <c r="H1614" s="25">
        <v>0</v>
      </c>
      <c r="I1614">
        <f t="shared" si="202"/>
        <v>-0.18708252200000008</v>
      </c>
      <c r="J1614">
        <f t="shared" si="203"/>
        <v>0.82937529185351855</v>
      </c>
      <c r="K1614">
        <f t="shared" si="204"/>
        <v>0.4533653075707596</v>
      </c>
      <c r="L1614">
        <f t="shared" si="205"/>
        <v>1</v>
      </c>
      <c r="M1614">
        <f t="shared" si="206"/>
        <v>0</v>
      </c>
      <c r="N1614">
        <f t="shared" si="207"/>
        <v>0</v>
      </c>
      <c r="O1614">
        <f t="shared" si="208"/>
        <v>1</v>
      </c>
      <c r="P1614">
        <f t="shared" si="209"/>
        <v>0</v>
      </c>
    </row>
    <row r="1615" spans="1:16">
      <c r="A1615">
        <v>0</v>
      </c>
      <c r="B1615">
        <v>4018</v>
      </c>
      <c r="C1615">
        <v>1</v>
      </c>
      <c r="D1615">
        <v>1</v>
      </c>
      <c r="E1615">
        <v>1</v>
      </c>
      <c r="F1615">
        <v>1</v>
      </c>
      <c r="G1615">
        <v>28</v>
      </c>
      <c r="H1615" s="25">
        <v>0</v>
      </c>
      <c r="I1615">
        <f t="shared" si="202"/>
        <v>-0.587082522</v>
      </c>
      <c r="J1615">
        <f t="shared" si="203"/>
        <v>0.55594688381607238</v>
      </c>
      <c r="K1615">
        <f t="shared" si="204"/>
        <v>0.3573045388622601</v>
      </c>
      <c r="L1615">
        <f t="shared" si="205"/>
        <v>1</v>
      </c>
      <c r="M1615">
        <f t="shared" si="206"/>
        <v>0</v>
      </c>
      <c r="N1615">
        <f t="shared" si="207"/>
        <v>0</v>
      </c>
      <c r="O1615">
        <f t="shared" si="208"/>
        <v>1</v>
      </c>
      <c r="P1615">
        <f t="shared" si="209"/>
        <v>0</v>
      </c>
    </row>
    <row r="1616" spans="1:16">
      <c r="A1616">
        <v>0</v>
      </c>
      <c r="B1616">
        <v>4021</v>
      </c>
      <c r="C1616">
        <v>2</v>
      </c>
      <c r="D1616">
        <v>1</v>
      </c>
      <c r="E1616">
        <v>0</v>
      </c>
      <c r="F1616">
        <v>2</v>
      </c>
      <c r="G1616">
        <v>72</v>
      </c>
      <c r="H1616" s="25">
        <v>0</v>
      </c>
      <c r="I1616">
        <f t="shared" si="202"/>
        <v>1.190633413</v>
      </c>
      <c r="J1616">
        <f t="shared" si="203"/>
        <v>3.2891639468994383</v>
      </c>
      <c r="K1616">
        <f t="shared" si="204"/>
        <v>0.76685433049886509</v>
      </c>
      <c r="L1616">
        <f t="shared" si="205"/>
        <v>1</v>
      </c>
      <c r="M1616">
        <f t="shared" si="206"/>
        <v>0</v>
      </c>
      <c r="N1616">
        <f t="shared" si="207"/>
        <v>0</v>
      </c>
      <c r="O1616">
        <f t="shared" si="208"/>
        <v>1</v>
      </c>
      <c r="P1616">
        <f t="shared" si="209"/>
        <v>0</v>
      </c>
    </row>
    <row r="1617" spans="1:16">
      <c r="A1617">
        <v>0</v>
      </c>
      <c r="B1617">
        <v>4023</v>
      </c>
      <c r="C1617">
        <v>0</v>
      </c>
      <c r="D1617">
        <v>0</v>
      </c>
      <c r="E1617">
        <v>1</v>
      </c>
      <c r="F1617">
        <v>0</v>
      </c>
      <c r="G1617">
        <v>10</v>
      </c>
      <c r="H1617" s="25">
        <v>0</v>
      </c>
      <c r="I1617">
        <f t="shared" si="202"/>
        <v>0.9125503049999999</v>
      </c>
      <c r="J1617">
        <f t="shared" si="203"/>
        <v>2.4906663995216798</v>
      </c>
      <c r="K1617">
        <f t="shared" si="204"/>
        <v>0.71352175042077115</v>
      </c>
      <c r="L1617">
        <f t="shared" si="205"/>
        <v>1</v>
      </c>
      <c r="M1617">
        <f t="shared" si="206"/>
        <v>0</v>
      </c>
      <c r="N1617">
        <f t="shared" si="207"/>
        <v>0</v>
      </c>
      <c r="O1617">
        <f t="shared" si="208"/>
        <v>1</v>
      </c>
      <c r="P1617">
        <f t="shared" si="209"/>
        <v>0</v>
      </c>
    </row>
    <row r="1618" spans="1:16">
      <c r="A1618">
        <v>0</v>
      </c>
      <c r="B1618">
        <v>4024</v>
      </c>
      <c r="C1618">
        <v>0</v>
      </c>
      <c r="D1618">
        <v>0</v>
      </c>
      <c r="E1618">
        <v>1</v>
      </c>
      <c r="F1618">
        <v>1</v>
      </c>
      <c r="G1618">
        <v>42</v>
      </c>
      <c r="H1618" s="25">
        <v>0</v>
      </c>
      <c r="I1618">
        <f t="shared" si="202"/>
        <v>0.91342330500000002</v>
      </c>
      <c r="J1618">
        <f t="shared" si="203"/>
        <v>2.4928417006692585</v>
      </c>
      <c r="K1618">
        <f t="shared" si="204"/>
        <v>0.71370016573943462</v>
      </c>
      <c r="L1618">
        <f t="shared" si="205"/>
        <v>1</v>
      </c>
      <c r="M1618">
        <f t="shared" si="206"/>
        <v>0</v>
      </c>
      <c r="N1618">
        <f t="shared" si="207"/>
        <v>0</v>
      </c>
      <c r="O1618">
        <f t="shared" si="208"/>
        <v>1</v>
      </c>
      <c r="P1618">
        <f t="shared" si="209"/>
        <v>0</v>
      </c>
    </row>
    <row r="1619" spans="1:16">
      <c r="A1619">
        <v>0</v>
      </c>
      <c r="B1619">
        <v>4025</v>
      </c>
      <c r="C1619">
        <v>2</v>
      </c>
      <c r="D1619">
        <v>1</v>
      </c>
      <c r="E1619">
        <v>0</v>
      </c>
      <c r="F1619">
        <v>0</v>
      </c>
      <c r="G1619">
        <v>7</v>
      </c>
      <c r="H1619" s="25">
        <v>0</v>
      </c>
      <c r="I1619">
        <f t="shared" si="202"/>
        <v>1.1388874130000002</v>
      </c>
      <c r="J1619">
        <f t="shared" si="203"/>
        <v>3.1232914978683817</v>
      </c>
      <c r="K1619">
        <f t="shared" si="204"/>
        <v>0.7574753081326</v>
      </c>
      <c r="L1619">
        <f t="shared" si="205"/>
        <v>1</v>
      </c>
      <c r="M1619">
        <f t="shared" si="206"/>
        <v>0</v>
      </c>
      <c r="N1619">
        <f t="shared" si="207"/>
        <v>0</v>
      </c>
      <c r="O1619">
        <f t="shared" si="208"/>
        <v>1</v>
      </c>
      <c r="P1619">
        <f t="shared" si="209"/>
        <v>0</v>
      </c>
    </row>
    <row r="1620" spans="1:16">
      <c r="A1620">
        <v>0</v>
      </c>
      <c r="B1620">
        <v>4026</v>
      </c>
      <c r="C1620">
        <v>0</v>
      </c>
      <c r="D1620">
        <v>1</v>
      </c>
      <c r="E1620">
        <v>1</v>
      </c>
      <c r="F1620">
        <v>0</v>
      </c>
      <c r="G1620">
        <v>4</v>
      </c>
      <c r="H1620" s="25">
        <v>1</v>
      </c>
      <c r="I1620">
        <f t="shared" si="202"/>
        <v>0.16445123799999989</v>
      </c>
      <c r="J1620">
        <f t="shared" si="203"/>
        <v>1.1787460901333655</v>
      </c>
      <c r="K1620">
        <f t="shared" si="204"/>
        <v>0.54102040410831542</v>
      </c>
      <c r="L1620">
        <f t="shared" si="205"/>
        <v>1</v>
      </c>
      <c r="M1620">
        <f t="shared" si="206"/>
        <v>1</v>
      </c>
      <c r="N1620">
        <f t="shared" si="207"/>
        <v>0</v>
      </c>
      <c r="O1620">
        <f t="shared" si="208"/>
        <v>0</v>
      </c>
      <c r="P1620">
        <f t="shared" si="209"/>
        <v>0</v>
      </c>
    </row>
    <row r="1621" spans="1:16">
      <c r="A1621">
        <v>0</v>
      </c>
      <c r="B1621">
        <v>4028</v>
      </c>
      <c r="C1621">
        <v>2</v>
      </c>
      <c r="D1621">
        <v>1</v>
      </c>
      <c r="E1621">
        <v>0</v>
      </c>
      <c r="F1621">
        <v>0</v>
      </c>
      <c r="G1621">
        <v>20</v>
      </c>
      <c r="H1621" s="25">
        <v>1</v>
      </c>
      <c r="I1621">
        <f t="shared" si="202"/>
        <v>1.7888874130000001</v>
      </c>
      <c r="J1621">
        <f t="shared" si="203"/>
        <v>5.9827923850788522</v>
      </c>
      <c r="K1621">
        <f t="shared" si="204"/>
        <v>0.8567908159296207</v>
      </c>
      <c r="L1621">
        <f t="shared" si="205"/>
        <v>1</v>
      </c>
      <c r="M1621">
        <f t="shared" si="206"/>
        <v>1</v>
      </c>
      <c r="N1621">
        <f t="shared" si="207"/>
        <v>0</v>
      </c>
      <c r="O1621">
        <f t="shared" si="208"/>
        <v>0</v>
      </c>
      <c r="P1621">
        <f t="shared" si="209"/>
        <v>0</v>
      </c>
    </row>
    <row r="1622" spans="1:16">
      <c r="A1622">
        <v>0</v>
      </c>
      <c r="B1622">
        <v>4033</v>
      </c>
      <c r="C1622">
        <v>1</v>
      </c>
      <c r="D1622">
        <v>1</v>
      </c>
      <c r="E1622">
        <v>1</v>
      </c>
      <c r="F1622">
        <v>0</v>
      </c>
      <c r="G1622">
        <v>68</v>
      </c>
      <c r="H1622" s="25">
        <v>0</v>
      </c>
      <c r="I1622">
        <f t="shared" si="202"/>
        <v>3.012044478</v>
      </c>
      <c r="J1622">
        <f t="shared" si="203"/>
        <v>20.328919496528048</v>
      </c>
      <c r="K1622">
        <f t="shared" si="204"/>
        <v>0.95311529962111863</v>
      </c>
      <c r="L1622">
        <f t="shared" si="205"/>
        <v>1</v>
      </c>
      <c r="M1622">
        <f t="shared" si="206"/>
        <v>0</v>
      </c>
      <c r="N1622">
        <f t="shared" si="207"/>
        <v>0</v>
      </c>
      <c r="O1622">
        <f t="shared" si="208"/>
        <v>1</v>
      </c>
      <c r="P1622">
        <f t="shared" si="209"/>
        <v>0</v>
      </c>
    </row>
    <row r="1623" spans="1:16">
      <c r="A1623">
        <v>0</v>
      </c>
      <c r="B1623">
        <v>4035</v>
      </c>
      <c r="C1623">
        <v>0</v>
      </c>
      <c r="D1623">
        <v>1</v>
      </c>
      <c r="E1623">
        <v>1</v>
      </c>
      <c r="F1623">
        <v>0</v>
      </c>
      <c r="G1623">
        <v>8</v>
      </c>
      <c r="H1623" s="25">
        <v>0</v>
      </c>
      <c r="I1623">
        <f t="shared" si="202"/>
        <v>0.3644512379999999</v>
      </c>
      <c r="J1623">
        <f t="shared" si="203"/>
        <v>1.4397237256594089</v>
      </c>
      <c r="K1623">
        <f t="shared" si="204"/>
        <v>0.59011752458581357</v>
      </c>
      <c r="L1623">
        <f t="shared" si="205"/>
        <v>1</v>
      </c>
      <c r="M1623">
        <f t="shared" si="206"/>
        <v>0</v>
      </c>
      <c r="N1623">
        <f t="shared" si="207"/>
        <v>0</v>
      </c>
      <c r="O1623">
        <f t="shared" si="208"/>
        <v>1</v>
      </c>
      <c r="P1623">
        <f t="shared" si="209"/>
        <v>0</v>
      </c>
    </row>
    <row r="1624" spans="1:16">
      <c r="A1624">
        <v>0</v>
      </c>
      <c r="B1624">
        <v>4036</v>
      </c>
      <c r="C1624">
        <v>1</v>
      </c>
      <c r="D1624">
        <v>1</v>
      </c>
      <c r="E1624">
        <v>1</v>
      </c>
      <c r="F1624">
        <v>0</v>
      </c>
      <c r="G1624">
        <v>52</v>
      </c>
      <c r="H1624" s="25">
        <v>0</v>
      </c>
      <c r="I1624">
        <f t="shared" si="202"/>
        <v>2.2120444780000001</v>
      </c>
      <c r="J1624">
        <f t="shared" si="203"/>
        <v>9.1343723389973395</v>
      </c>
      <c r="K1624">
        <f t="shared" si="204"/>
        <v>0.90132590686924208</v>
      </c>
      <c r="L1624">
        <f t="shared" si="205"/>
        <v>1</v>
      </c>
      <c r="M1624">
        <f t="shared" si="206"/>
        <v>0</v>
      </c>
      <c r="N1624">
        <f t="shared" si="207"/>
        <v>0</v>
      </c>
      <c r="O1624">
        <f t="shared" si="208"/>
        <v>1</v>
      </c>
      <c r="P1624">
        <f t="shared" si="209"/>
        <v>0</v>
      </c>
    </row>
    <row r="1625" spans="1:16">
      <c r="A1625">
        <v>0</v>
      </c>
      <c r="B1625">
        <v>4039</v>
      </c>
      <c r="C1625">
        <v>0</v>
      </c>
      <c r="D1625">
        <v>0</v>
      </c>
      <c r="E1625">
        <v>1</v>
      </c>
      <c r="F1625">
        <v>2</v>
      </c>
      <c r="G1625">
        <v>60</v>
      </c>
      <c r="H1625" s="25">
        <v>0</v>
      </c>
      <c r="I1625">
        <f t="shared" si="202"/>
        <v>0.21429630499999996</v>
      </c>
      <c r="J1625">
        <f t="shared" si="203"/>
        <v>1.2389897192580133</v>
      </c>
      <c r="K1625">
        <f t="shared" si="204"/>
        <v>0.55336999031358058</v>
      </c>
      <c r="L1625">
        <f t="shared" si="205"/>
        <v>1</v>
      </c>
      <c r="M1625">
        <f t="shared" si="206"/>
        <v>0</v>
      </c>
      <c r="N1625">
        <f t="shared" si="207"/>
        <v>0</v>
      </c>
      <c r="O1625">
        <f t="shared" si="208"/>
        <v>1</v>
      </c>
      <c r="P1625">
        <f t="shared" si="209"/>
        <v>0</v>
      </c>
    </row>
    <row r="1626" spans="1:16">
      <c r="A1626">
        <v>0</v>
      </c>
      <c r="B1626">
        <v>4040</v>
      </c>
      <c r="C1626">
        <v>1</v>
      </c>
      <c r="D1626">
        <v>1</v>
      </c>
      <c r="E1626">
        <v>1</v>
      </c>
      <c r="F1626">
        <v>0</v>
      </c>
      <c r="G1626">
        <v>7</v>
      </c>
      <c r="H1626" s="25">
        <v>0</v>
      </c>
      <c r="I1626">
        <f t="shared" si="202"/>
        <v>-3.795552200000013E-2</v>
      </c>
      <c r="J1626">
        <f t="shared" si="203"/>
        <v>0.96275576138966235</v>
      </c>
      <c r="K1626">
        <f t="shared" si="204"/>
        <v>0.49051225849313818</v>
      </c>
      <c r="L1626">
        <f t="shared" si="205"/>
        <v>1</v>
      </c>
      <c r="M1626">
        <f t="shared" si="206"/>
        <v>0</v>
      </c>
      <c r="N1626">
        <f t="shared" si="207"/>
        <v>0</v>
      </c>
      <c r="O1626">
        <f t="shared" si="208"/>
        <v>1</v>
      </c>
      <c r="P1626">
        <f t="shared" si="209"/>
        <v>0</v>
      </c>
    </row>
    <row r="1627" spans="1:16">
      <c r="A1627">
        <v>0</v>
      </c>
      <c r="B1627">
        <v>4042</v>
      </c>
      <c r="C1627">
        <v>2</v>
      </c>
      <c r="D1627">
        <v>1</v>
      </c>
      <c r="E1627">
        <v>0</v>
      </c>
      <c r="F1627">
        <v>2</v>
      </c>
      <c r="G1627">
        <v>46</v>
      </c>
      <c r="H1627" s="25">
        <v>0</v>
      </c>
      <c r="I1627">
        <f t="shared" si="202"/>
        <v>-0.10936658699999979</v>
      </c>
      <c r="J1627">
        <f t="shared" si="203"/>
        <v>0.89640174803133388</v>
      </c>
      <c r="K1627">
        <f t="shared" si="204"/>
        <v>0.47268557359319774</v>
      </c>
      <c r="L1627">
        <f t="shared" si="205"/>
        <v>1</v>
      </c>
      <c r="M1627">
        <f t="shared" si="206"/>
        <v>0</v>
      </c>
      <c r="N1627">
        <f t="shared" si="207"/>
        <v>0</v>
      </c>
      <c r="O1627">
        <f t="shared" si="208"/>
        <v>1</v>
      </c>
      <c r="P1627">
        <f t="shared" si="209"/>
        <v>0</v>
      </c>
    </row>
    <row r="1628" spans="1:16">
      <c r="A1628">
        <v>0</v>
      </c>
      <c r="B1628">
        <v>4044</v>
      </c>
      <c r="C1628">
        <v>2</v>
      </c>
      <c r="D1628">
        <v>1</v>
      </c>
      <c r="E1628">
        <v>0</v>
      </c>
      <c r="F1628">
        <v>2</v>
      </c>
      <c r="G1628">
        <v>59</v>
      </c>
      <c r="H1628" s="25">
        <v>0</v>
      </c>
      <c r="I1628">
        <f t="shared" si="202"/>
        <v>0.54063341300000012</v>
      </c>
      <c r="J1628">
        <f t="shared" si="203"/>
        <v>1.7170941475534467</v>
      </c>
      <c r="K1628">
        <f t="shared" si="204"/>
        <v>0.63195975343716737</v>
      </c>
      <c r="L1628">
        <f t="shared" si="205"/>
        <v>1</v>
      </c>
      <c r="M1628">
        <f t="shared" si="206"/>
        <v>0</v>
      </c>
      <c r="N1628">
        <f t="shared" si="207"/>
        <v>0</v>
      </c>
      <c r="O1628">
        <f t="shared" si="208"/>
        <v>1</v>
      </c>
      <c r="P1628">
        <f t="shared" si="209"/>
        <v>0</v>
      </c>
    </row>
    <row r="1629" spans="1:16">
      <c r="A1629">
        <v>0</v>
      </c>
      <c r="B1629">
        <v>4047</v>
      </c>
      <c r="C1629">
        <v>1</v>
      </c>
      <c r="D1629">
        <v>1</v>
      </c>
      <c r="E1629">
        <v>1</v>
      </c>
      <c r="F1629">
        <v>0</v>
      </c>
      <c r="G1629">
        <v>44</v>
      </c>
      <c r="H1629" s="25">
        <v>0</v>
      </c>
      <c r="I1629">
        <f t="shared" si="202"/>
        <v>1.812044478</v>
      </c>
      <c r="J1629">
        <f t="shared" si="203"/>
        <v>6.1229528867833665</v>
      </c>
      <c r="K1629">
        <f t="shared" si="204"/>
        <v>0.85960878642683436</v>
      </c>
      <c r="L1629">
        <f t="shared" si="205"/>
        <v>1</v>
      </c>
      <c r="M1629">
        <f t="shared" si="206"/>
        <v>0</v>
      </c>
      <c r="N1629">
        <f t="shared" si="207"/>
        <v>0</v>
      </c>
      <c r="O1629">
        <f t="shared" si="208"/>
        <v>1</v>
      </c>
      <c r="P1629">
        <f t="shared" si="209"/>
        <v>0</v>
      </c>
    </row>
    <row r="1630" spans="1:16">
      <c r="A1630">
        <v>0</v>
      </c>
      <c r="B1630">
        <v>4048</v>
      </c>
      <c r="C1630">
        <v>1</v>
      </c>
      <c r="D1630">
        <v>1</v>
      </c>
      <c r="E1630">
        <v>1</v>
      </c>
      <c r="F1630">
        <v>2</v>
      </c>
      <c r="G1630">
        <v>64</v>
      </c>
      <c r="H1630" s="25">
        <v>0</v>
      </c>
      <c r="I1630">
        <f t="shared" si="202"/>
        <v>-0.38620952199999969</v>
      </c>
      <c r="J1630">
        <f t="shared" si="203"/>
        <v>0.67962811371998</v>
      </c>
      <c r="K1630">
        <f t="shared" si="204"/>
        <v>0.40463011315925407</v>
      </c>
      <c r="L1630">
        <f t="shared" si="205"/>
        <v>1</v>
      </c>
      <c r="M1630">
        <f t="shared" si="206"/>
        <v>0</v>
      </c>
      <c r="N1630">
        <f t="shared" si="207"/>
        <v>0</v>
      </c>
      <c r="O1630">
        <f t="shared" si="208"/>
        <v>1</v>
      </c>
      <c r="P1630">
        <f t="shared" si="209"/>
        <v>0</v>
      </c>
    </row>
    <row r="1631" spans="1:16">
      <c r="A1631">
        <v>0</v>
      </c>
      <c r="B1631">
        <v>4049</v>
      </c>
      <c r="C1631">
        <v>2</v>
      </c>
      <c r="D1631">
        <v>1</v>
      </c>
      <c r="E1631">
        <v>0</v>
      </c>
      <c r="F1631">
        <v>2</v>
      </c>
      <c r="G1631">
        <v>58</v>
      </c>
      <c r="H1631" s="25">
        <v>0</v>
      </c>
      <c r="I1631">
        <f t="shared" si="202"/>
        <v>0.4906334130000003</v>
      </c>
      <c r="J1631">
        <f t="shared" si="203"/>
        <v>1.6333504777908094</v>
      </c>
      <c r="K1631">
        <f t="shared" si="204"/>
        <v>0.62025563690294361</v>
      </c>
      <c r="L1631">
        <f t="shared" si="205"/>
        <v>1</v>
      </c>
      <c r="M1631">
        <f t="shared" si="206"/>
        <v>0</v>
      </c>
      <c r="N1631">
        <f t="shared" si="207"/>
        <v>0</v>
      </c>
      <c r="O1631">
        <f t="shared" si="208"/>
        <v>1</v>
      </c>
      <c r="P1631">
        <f t="shared" si="209"/>
        <v>0</v>
      </c>
    </row>
    <row r="1632" spans="1:16">
      <c r="A1632">
        <v>0</v>
      </c>
      <c r="B1632">
        <v>4053</v>
      </c>
      <c r="C1632">
        <v>2</v>
      </c>
      <c r="D1632">
        <v>1</v>
      </c>
      <c r="E1632">
        <v>0</v>
      </c>
      <c r="F1632">
        <v>0</v>
      </c>
      <c r="G1632">
        <v>30</v>
      </c>
      <c r="H1632" s="25">
        <v>1</v>
      </c>
      <c r="I1632">
        <f t="shared" si="202"/>
        <v>2.2888874130000003</v>
      </c>
      <c r="J1632">
        <f t="shared" si="203"/>
        <v>9.8639570634622569</v>
      </c>
      <c r="K1632">
        <f t="shared" si="204"/>
        <v>0.9079525080816816</v>
      </c>
      <c r="L1632">
        <f t="shared" si="205"/>
        <v>1</v>
      </c>
      <c r="M1632">
        <f t="shared" si="206"/>
        <v>1</v>
      </c>
      <c r="N1632">
        <f t="shared" si="207"/>
        <v>0</v>
      </c>
      <c r="O1632">
        <f t="shared" si="208"/>
        <v>0</v>
      </c>
      <c r="P1632">
        <f t="shared" si="209"/>
        <v>0</v>
      </c>
    </row>
    <row r="1633" spans="1:16">
      <c r="A1633">
        <v>0</v>
      </c>
      <c r="B1633">
        <v>4055</v>
      </c>
      <c r="C1633">
        <v>2</v>
      </c>
      <c r="D1633">
        <v>1</v>
      </c>
      <c r="E1633">
        <v>0</v>
      </c>
      <c r="F1633">
        <v>0</v>
      </c>
      <c r="G1633">
        <v>34</v>
      </c>
      <c r="H1633" s="25">
        <v>0</v>
      </c>
      <c r="I1633">
        <f t="shared" si="202"/>
        <v>2.4888874130000005</v>
      </c>
      <c r="J1633">
        <f t="shared" si="203"/>
        <v>12.047864363686292</v>
      </c>
      <c r="K1633">
        <f t="shared" si="204"/>
        <v>0.92335910520474795</v>
      </c>
      <c r="L1633">
        <f t="shared" si="205"/>
        <v>1</v>
      </c>
      <c r="M1633">
        <f t="shared" si="206"/>
        <v>0</v>
      </c>
      <c r="N1633">
        <f t="shared" si="207"/>
        <v>0</v>
      </c>
      <c r="O1633">
        <f t="shared" si="208"/>
        <v>1</v>
      </c>
      <c r="P1633">
        <f t="shared" si="209"/>
        <v>0</v>
      </c>
    </row>
    <row r="1634" spans="1:16">
      <c r="A1634">
        <v>0</v>
      </c>
      <c r="B1634">
        <v>4059</v>
      </c>
      <c r="C1634">
        <v>1</v>
      </c>
      <c r="D1634">
        <v>1</v>
      </c>
      <c r="E1634">
        <v>1</v>
      </c>
      <c r="F1634">
        <v>0</v>
      </c>
      <c r="G1634">
        <v>40</v>
      </c>
      <c r="H1634" s="25">
        <v>1</v>
      </c>
      <c r="I1634">
        <f t="shared" si="202"/>
        <v>1.6120444779999998</v>
      </c>
      <c r="J1634">
        <f t="shared" si="203"/>
        <v>5.0130498280571478</v>
      </c>
      <c r="K1634">
        <f t="shared" si="204"/>
        <v>0.83369504185148158</v>
      </c>
      <c r="L1634">
        <f t="shared" si="205"/>
        <v>1</v>
      </c>
      <c r="M1634">
        <f t="shared" si="206"/>
        <v>1</v>
      </c>
      <c r="N1634">
        <f t="shared" si="207"/>
        <v>0</v>
      </c>
      <c r="O1634">
        <f t="shared" si="208"/>
        <v>0</v>
      </c>
      <c r="P1634">
        <f t="shared" si="209"/>
        <v>0</v>
      </c>
    </row>
    <row r="1635" spans="1:16">
      <c r="A1635">
        <v>0</v>
      </c>
      <c r="B1635">
        <v>4061</v>
      </c>
      <c r="C1635">
        <v>1</v>
      </c>
      <c r="D1635">
        <v>1</v>
      </c>
      <c r="E1635">
        <v>1</v>
      </c>
      <c r="F1635">
        <v>2</v>
      </c>
      <c r="G1635">
        <v>54</v>
      </c>
      <c r="H1635" s="25">
        <v>0</v>
      </c>
      <c r="I1635">
        <f t="shared" si="202"/>
        <v>-0.88620952199999969</v>
      </c>
      <c r="J1635">
        <f t="shared" si="203"/>
        <v>0.41221528817383213</v>
      </c>
      <c r="K1635">
        <f t="shared" si="204"/>
        <v>0.2918926679422067</v>
      </c>
      <c r="L1635">
        <f t="shared" si="205"/>
        <v>1</v>
      </c>
      <c r="M1635">
        <f t="shared" si="206"/>
        <v>0</v>
      </c>
      <c r="N1635">
        <f t="shared" si="207"/>
        <v>0</v>
      </c>
      <c r="O1635">
        <f t="shared" si="208"/>
        <v>1</v>
      </c>
      <c r="P1635">
        <f t="shared" si="209"/>
        <v>0</v>
      </c>
    </row>
    <row r="1636" spans="1:16">
      <c r="A1636">
        <v>0</v>
      </c>
      <c r="B1636">
        <v>4062</v>
      </c>
      <c r="C1636">
        <v>0</v>
      </c>
      <c r="D1636">
        <v>1</v>
      </c>
      <c r="E1636">
        <v>1</v>
      </c>
      <c r="F1636">
        <v>0</v>
      </c>
      <c r="G1636">
        <v>14</v>
      </c>
      <c r="H1636" s="25">
        <v>0</v>
      </c>
      <c r="I1636">
        <f t="shared" si="202"/>
        <v>0.66445123799999994</v>
      </c>
      <c r="J1636">
        <f t="shared" si="203"/>
        <v>1.9434237515574904</v>
      </c>
      <c r="K1636">
        <f t="shared" si="204"/>
        <v>0.66025958733571488</v>
      </c>
      <c r="L1636">
        <f t="shared" si="205"/>
        <v>1</v>
      </c>
      <c r="M1636">
        <f t="shared" si="206"/>
        <v>0</v>
      </c>
      <c r="N1636">
        <f t="shared" si="207"/>
        <v>0</v>
      </c>
      <c r="O1636">
        <f t="shared" si="208"/>
        <v>1</v>
      </c>
      <c r="P1636">
        <f t="shared" si="209"/>
        <v>0</v>
      </c>
    </row>
    <row r="1637" spans="1:16">
      <c r="A1637">
        <v>0</v>
      </c>
      <c r="B1637">
        <v>4063</v>
      </c>
      <c r="C1637">
        <v>0</v>
      </c>
      <c r="D1637">
        <v>1</v>
      </c>
      <c r="E1637">
        <v>1</v>
      </c>
      <c r="F1637">
        <v>0</v>
      </c>
      <c r="G1637">
        <v>1</v>
      </c>
      <c r="H1637" s="25">
        <v>1</v>
      </c>
      <c r="I1637">
        <f t="shared" si="202"/>
        <v>1.445123799999988E-2</v>
      </c>
      <c r="J1637">
        <f t="shared" si="203"/>
        <v>1.014556161957638</v>
      </c>
      <c r="K1637">
        <f t="shared" si="204"/>
        <v>0.50361274662690292</v>
      </c>
      <c r="L1637">
        <f t="shared" si="205"/>
        <v>1</v>
      </c>
      <c r="M1637">
        <f t="shared" si="206"/>
        <v>1</v>
      </c>
      <c r="N1637">
        <f t="shared" si="207"/>
        <v>0</v>
      </c>
      <c r="O1637">
        <f t="shared" si="208"/>
        <v>0</v>
      </c>
      <c r="P1637">
        <f t="shared" si="209"/>
        <v>0</v>
      </c>
    </row>
    <row r="1638" spans="1:16">
      <c r="A1638">
        <v>0</v>
      </c>
      <c r="B1638">
        <v>4067</v>
      </c>
      <c r="C1638">
        <v>1</v>
      </c>
      <c r="D1638">
        <v>1</v>
      </c>
      <c r="E1638">
        <v>1</v>
      </c>
      <c r="F1638">
        <v>1</v>
      </c>
      <c r="G1638">
        <v>56</v>
      </c>
      <c r="H1638" s="25">
        <v>0</v>
      </c>
      <c r="I1638">
        <f t="shared" si="202"/>
        <v>0.81291747800000014</v>
      </c>
      <c r="J1638">
        <f t="shared" si="203"/>
        <v>2.2544757848183372</v>
      </c>
      <c r="K1638">
        <f t="shared" si="204"/>
        <v>0.69273085248787025</v>
      </c>
      <c r="L1638">
        <f t="shared" si="205"/>
        <v>1</v>
      </c>
      <c r="M1638">
        <f t="shared" si="206"/>
        <v>0</v>
      </c>
      <c r="N1638">
        <f t="shared" si="207"/>
        <v>0</v>
      </c>
      <c r="O1638">
        <f t="shared" si="208"/>
        <v>1</v>
      </c>
      <c r="P1638">
        <f t="shared" si="209"/>
        <v>0</v>
      </c>
    </row>
    <row r="1639" spans="1:16">
      <c r="A1639">
        <v>0</v>
      </c>
      <c r="B1639">
        <v>4073</v>
      </c>
      <c r="C1639">
        <v>0</v>
      </c>
      <c r="D1639">
        <v>1</v>
      </c>
      <c r="E1639">
        <v>1</v>
      </c>
      <c r="F1639">
        <v>0</v>
      </c>
      <c r="G1639">
        <v>9</v>
      </c>
      <c r="H1639" s="25">
        <v>0</v>
      </c>
      <c r="I1639">
        <f t="shared" si="202"/>
        <v>0.41445123799999989</v>
      </c>
      <c r="J1639">
        <f t="shared" si="203"/>
        <v>1.5135399395525408</v>
      </c>
      <c r="K1639">
        <f t="shared" si="204"/>
        <v>0.60215472041473928</v>
      </c>
      <c r="L1639">
        <f t="shared" si="205"/>
        <v>1</v>
      </c>
      <c r="M1639">
        <f t="shared" si="206"/>
        <v>0</v>
      </c>
      <c r="N1639">
        <f t="shared" si="207"/>
        <v>0</v>
      </c>
      <c r="O1639">
        <f t="shared" si="208"/>
        <v>1</v>
      </c>
      <c r="P1639">
        <f t="shared" si="209"/>
        <v>0</v>
      </c>
    </row>
    <row r="1640" spans="1:16">
      <c r="A1640">
        <v>0</v>
      </c>
      <c r="B1640">
        <v>4074</v>
      </c>
      <c r="C1640">
        <v>0</v>
      </c>
      <c r="D1640">
        <v>1</v>
      </c>
      <c r="E1640">
        <v>1</v>
      </c>
      <c r="F1640">
        <v>0</v>
      </c>
      <c r="G1640">
        <v>14</v>
      </c>
      <c r="H1640" s="25">
        <v>1</v>
      </c>
      <c r="I1640">
        <f t="shared" si="202"/>
        <v>0.66445123799999994</v>
      </c>
      <c r="J1640">
        <f t="shared" si="203"/>
        <v>1.9434237515574904</v>
      </c>
      <c r="K1640">
        <f t="shared" si="204"/>
        <v>0.66025958733571488</v>
      </c>
      <c r="L1640">
        <f t="shared" si="205"/>
        <v>1</v>
      </c>
      <c r="M1640">
        <f t="shared" si="206"/>
        <v>1</v>
      </c>
      <c r="N1640">
        <f t="shared" si="207"/>
        <v>0</v>
      </c>
      <c r="O1640">
        <f t="shared" si="208"/>
        <v>0</v>
      </c>
      <c r="P1640">
        <f t="shared" si="209"/>
        <v>0</v>
      </c>
    </row>
    <row r="1641" spans="1:16">
      <c r="A1641">
        <v>0</v>
      </c>
      <c r="B1641">
        <v>4076</v>
      </c>
      <c r="C1641">
        <v>2</v>
      </c>
      <c r="D1641">
        <v>1</v>
      </c>
      <c r="E1641">
        <v>0</v>
      </c>
      <c r="F1641">
        <v>0</v>
      </c>
      <c r="G1641">
        <v>53</v>
      </c>
      <c r="H1641" s="25">
        <v>0</v>
      </c>
      <c r="I1641">
        <f t="shared" si="202"/>
        <v>3.4388874130000007</v>
      </c>
      <c r="J1641">
        <f t="shared" si="203"/>
        <v>31.152279259310813</v>
      </c>
      <c r="K1641">
        <f t="shared" si="204"/>
        <v>0.96889800589454578</v>
      </c>
      <c r="L1641">
        <f t="shared" si="205"/>
        <v>1</v>
      </c>
      <c r="M1641">
        <f t="shared" si="206"/>
        <v>0</v>
      </c>
      <c r="N1641">
        <f t="shared" si="207"/>
        <v>0</v>
      </c>
      <c r="O1641">
        <f t="shared" si="208"/>
        <v>1</v>
      </c>
      <c r="P1641">
        <f t="shared" si="209"/>
        <v>0</v>
      </c>
    </row>
    <row r="1642" spans="1:16">
      <c r="A1642">
        <v>0</v>
      </c>
      <c r="B1642">
        <v>4079</v>
      </c>
      <c r="C1642">
        <v>0</v>
      </c>
      <c r="D1642">
        <v>1</v>
      </c>
      <c r="E1642">
        <v>1</v>
      </c>
      <c r="F1642">
        <v>1</v>
      </c>
      <c r="G1642">
        <v>22</v>
      </c>
      <c r="H1642" s="25">
        <v>1</v>
      </c>
      <c r="I1642">
        <f t="shared" si="202"/>
        <v>-0.534675762</v>
      </c>
      <c r="J1642">
        <f t="shared" si="203"/>
        <v>0.58585921717320777</v>
      </c>
      <c r="K1642">
        <f t="shared" si="204"/>
        <v>0.36942700261723177</v>
      </c>
      <c r="L1642">
        <f t="shared" si="205"/>
        <v>1</v>
      </c>
      <c r="M1642">
        <f t="shared" si="206"/>
        <v>1</v>
      </c>
      <c r="N1642">
        <f t="shared" si="207"/>
        <v>0</v>
      </c>
      <c r="O1642">
        <f t="shared" si="208"/>
        <v>0</v>
      </c>
      <c r="P1642">
        <f t="shared" si="209"/>
        <v>0</v>
      </c>
    </row>
    <row r="1643" spans="1:16">
      <c r="A1643">
        <v>0</v>
      </c>
      <c r="B1643">
        <v>4091</v>
      </c>
      <c r="C1643">
        <v>0</v>
      </c>
      <c r="D1643">
        <v>1</v>
      </c>
      <c r="E1643">
        <v>1</v>
      </c>
      <c r="F1643">
        <v>0</v>
      </c>
      <c r="G1643">
        <v>1</v>
      </c>
      <c r="H1643" s="25">
        <v>0</v>
      </c>
      <c r="I1643">
        <f t="shared" si="202"/>
        <v>1.445123799999988E-2</v>
      </c>
      <c r="J1643">
        <f t="shared" si="203"/>
        <v>1.014556161957638</v>
      </c>
      <c r="K1643">
        <f t="shared" si="204"/>
        <v>0.50361274662690292</v>
      </c>
      <c r="L1643">
        <f t="shared" si="205"/>
        <v>1</v>
      </c>
      <c r="M1643">
        <f t="shared" si="206"/>
        <v>0</v>
      </c>
      <c r="N1643">
        <f t="shared" si="207"/>
        <v>0</v>
      </c>
      <c r="O1643">
        <f t="shared" si="208"/>
        <v>1</v>
      </c>
      <c r="P1643">
        <f t="shared" si="209"/>
        <v>0</v>
      </c>
    </row>
    <row r="1644" spans="1:16">
      <c r="A1644">
        <v>0</v>
      </c>
      <c r="B1644">
        <v>4092</v>
      </c>
      <c r="C1644">
        <v>1</v>
      </c>
      <c r="D1644">
        <v>1</v>
      </c>
      <c r="E1644">
        <v>1</v>
      </c>
      <c r="F1644">
        <v>0</v>
      </c>
      <c r="G1644">
        <v>20</v>
      </c>
      <c r="H1644" s="25">
        <v>0</v>
      </c>
      <c r="I1644">
        <f t="shared" si="202"/>
        <v>0.61204447799999984</v>
      </c>
      <c r="J1644">
        <f t="shared" si="203"/>
        <v>1.8441979693102586</v>
      </c>
      <c r="K1644">
        <f t="shared" si="204"/>
        <v>0.64840703397221389</v>
      </c>
      <c r="L1644">
        <f t="shared" si="205"/>
        <v>1</v>
      </c>
      <c r="M1644">
        <f t="shared" si="206"/>
        <v>0</v>
      </c>
      <c r="N1644">
        <f t="shared" si="207"/>
        <v>0</v>
      </c>
      <c r="O1644">
        <f t="shared" si="208"/>
        <v>1</v>
      </c>
      <c r="P1644">
        <f t="shared" si="209"/>
        <v>0</v>
      </c>
    </row>
    <row r="1645" spans="1:16">
      <c r="A1645">
        <v>0</v>
      </c>
      <c r="B1645">
        <v>4093</v>
      </c>
      <c r="C1645">
        <v>0</v>
      </c>
      <c r="D1645">
        <v>0</v>
      </c>
      <c r="E1645">
        <v>1</v>
      </c>
      <c r="F1645">
        <v>0</v>
      </c>
      <c r="G1645">
        <v>1</v>
      </c>
      <c r="H1645" s="25">
        <v>0</v>
      </c>
      <c r="I1645">
        <f t="shared" si="202"/>
        <v>0.46255030499999988</v>
      </c>
      <c r="J1645">
        <f t="shared" si="203"/>
        <v>1.5881190126334659</v>
      </c>
      <c r="K1645">
        <f t="shared" si="204"/>
        <v>0.61361900472170383</v>
      </c>
      <c r="L1645">
        <f t="shared" si="205"/>
        <v>1</v>
      </c>
      <c r="M1645">
        <f t="shared" si="206"/>
        <v>0</v>
      </c>
      <c r="N1645">
        <f t="shared" si="207"/>
        <v>0</v>
      </c>
      <c r="O1645">
        <f t="shared" si="208"/>
        <v>1</v>
      </c>
      <c r="P1645">
        <f t="shared" si="209"/>
        <v>0</v>
      </c>
    </row>
    <row r="1646" spans="1:16">
      <c r="A1646">
        <v>0</v>
      </c>
      <c r="B1646">
        <v>4094</v>
      </c>
      <c r="C1646">
        <v>1</v>
      </c>
      <c r="D1646">
        <v>1</v>
      </c>
      <c r="E1646">
        <v>1</v>
      </c>
      <c r="F1646">
        <v>0</v>
      </c>
      <c r="G1646">
        <v>29</v>
      </c>
      <c r="H1646" s="25">
        <v>0</v>
      </c>
      <c r="I1646">
        <f t="shared" si="202"/>
        <v>1.062044478</v>
      </c>
      <c r="J1646">
        <f t="shared" si="203"/>
        <v>2.8922781477255035</v>
      </c>
      <c r="K1646">
        <f t="shared" si="204"/>
        <v>0.74308105380794509</v>
      </c>
      <c r="L1646">
        <f t="shared" si="205"/>
        <v>1</v>
      </c>
      <c r="M1646">
        <f t="shared" si="206"/>
        <v>0</v>
      </c>
      <c r="N1646">
        <f t="shared" si="207"/>
        <v>0</v>
      </c>
      <c r="O1646">
        <f t="shared" si="208"/>
        <v>1</v>
      </c>
      <c r="P1646">
        <f t="shared" si="209"/>
        <v>0</v>
      </c>
    </row>
    <row r="1647" spans="1:16">
      <c r="A1647">
        <v>0</v>
      </c>
      <c r="B1647">
        <v>4098</v>
      </c>
      <c r="C1647">
        <v>0</v>
      </c>
      <c r="D1647">
        <v>1</v>
      </c>
      <c r="E1647">
        <v>1</v>
      </c>
      <c r="F1647">
        <v>0</v>
      </c>
      <c r="G1647">
        <v>64</v>
      </c>
      <c r="H1647" s="25">
        <v>0</v>
      </c>
      <c r="I1647">
        <f t="shared" si="202"/>
        <v>3.1644512379999998</v>
      </c>
      <c r="J1647">
        <f t="shared" si="203"/>
        <v>23.675748116436811</v>
      </c>
      <c r="K1647">
        <f t="shared" si="204"/>
        <v>0.95947437965076776</v>
      </c>
      <c r="L1647">
        <f t="shared" si="205"/>
        <v>1</v>
      </c>
      <c r="M1647">
        <f t="shared" si="206"/>
        <v>0</v>
      </c>
      <c r="N1647">
        <f t="shared" si="207"/>
        <v>0</v>
      </c>
      <c r="O1647">
        <f t="shared" si="208"/>
        <v>1</v>
      </c>
      <c r="P1647">
        <f t="shared" si="209"/>
        <v>0</v>
      </c>
    </row>
    <row r="1648" spans="1:16">
      <c r="A1648">
        <v>0</v>
      </c>
      <c r="B1648">
        <v>4105</v>
      </c>
      <c r="C1648">
        <v>0</v>
      </c>
      <c r="D1648">
        <v>1</v>
      </c>
      <c r="E1648">
        <v>1</v>
      </c>
      <c r="F1648">
        <v>0</v>
      </c>
      <c r="G1648">
        <v>8</v>
      </c>
      <c r="H1648" s="25">
        <v>0</v>
      </c>
      <c r="I1648">
        <f t="shared" si="202"/>
        <v>0.3644512379999999</v>
      </c>
      <c r="J1648">
        <f t="shared" si="203"/>
        <v>1.4397237256594089</v>
      </c>
      <c r="K1648">
        <f t="shared" si="204"/>
        <v>0.59011752458581357</v>
      </c>
      <c r="L1648">
        <f t="shared" si="205"/>
        <v>1</v>
      </c>
      <c r="M1648">
        <f t="shared" si="206"/>
        <v>0</v>
      </c>
      <c r="N1648">
        <f t="shared" si="207"/>
        <v>0</v>
      </c>
      <c r="O1648">
        <f t="shared" si="208"/>
        <v>1</v>
      </c>
      <c r="P1648">
        <f t="shared" si="209"/>
        <v>0</v>
      </c>
    </row>
    <row r="1649" spans="1:16">
      <c r="A1649">
        <v>0</v>
      </c>
      <c r="B1649">
        <v>4106</v>
      </c>
      <c r="C1649">
        <v>1</v>
      </c>
      <c r="D1649">
        <v>1</v>
      </c>
      <c r="E1649">
        <v>1</v>
      </c>
      <c r="F1649">
        <v>2</v>
      </c>
      <c r="G1649">
        <v>67</v>
      </c>
      <c r="H1649" s="25">
        <v>0</v>
      </c>
      <c r="I1649">
        <f t="shared" si="202"/>
        <v>-0.23620952199999978</v>
      </c>
      <c r="J1649">
        <f t="shared" si="203"/>
        <v>0.7896152148407044</v>
      </c>
      <c r="K1649">
        <f t="shared" si="204"/>
        <v>0.44122066480698141</v>
      </c>
      <c r="L1649">
        <f t="shared" si="205"/>
        <v>1</v>
      </c>
      <c r="M1649">
        <f t="shared" si="206"/>
        <v>0</v>
      </c>
      <c r="N1649">
        <f t="shared" si="207"/>
        <v>0</v>
      </c>
      <c r="O1649">
        <f t="shared" si="208"/>
        <v>1</v>
      </c>
      <c r="P1649">
        <f t="shared" si="209"/>
        <v>0</v>
      </c>
    </row>
    <row r="1650" spans="1:16">
      <c r="A1650">
        <v>0</v>
      </c>
      <c r="B1650">
        <v>4108</v>
      </c>
      <c r="C1650">
        <v>1</v>
      </c>
      <c r="D1650">
        <v>1</v>
      </c>
      <c r="E1650">
        <v>1</v>
      </c>
      <c r="F1650">
        <v>2</v>
      </c>
      <c r="G1650">
        <v>72</v>
      </c>
      <c r="H1650" s="25">
        <v>0</v>
      </c>
      <c r="I1650">
        <f t="shared" si="202"/>
        <v>1.3790478000000217E-2</v>
      </c>
      <c r="J1650">
        <f t="shared" si="203"/>
        <v>1.0138860052588161</v>
      </c>
      <c r="K1650">
        <f t="shared" si="204"/>
        <v>0.50344756486279663</v>
      </c>
      <c r="L1650">
        <f t="shared" si="205"/>
        <v>1</v>
      </c>
      <c r="M1650">
        <f t="shared" si="206"/>
        <v>0</v>
      </c>
      <c r="N1650">
        <f t="shared" si="207"/>
        <v>0</v>
      </c>
      <c r="O1650">
        <f t="shared" si="208"/>
        <v>1</v>
      </c>
      <c r="P1650">
        <f t="shared" si="209"/>
        <v>0</v>
      </c>
    </row>
    <row r="1651" spans="1:16">
      <c r="A1651">
        <v>0</v>
      </c>
      <c r="B1651">
        <v>4109</v>
      </c>
      <c r="C1651">
        <v>0</v>
      </c>
      <c r="D1651">
        <v>0</v>
      </c>
      <c r="E1651">
        <v>1</v>
      </c>
      <c r="F1651">
        <v>1</v>
      </c>
      <c r="G1651">
        <v>33</v>
      </c>
      <c r="H1651" s="25">
        <v>0</v>
      </c>
      <c r="I1651">
        <f t="shared" si="202"/>
        <v>0.46342330500000006</v>
      </c>
      <c r="J1651">
        <f t="shared" si="203"/>
        <v>1.5895060458834174</v>
      </c>
      <c r="K1651">
        <f t="shared" si="204"/>
        <v>0.61382596438045889</v>
      </c>
      <c r="L1651">
        <f t="shared" si="205"/>
        <v>1</v>
      </c>
      <c r="M1651">
        <f t="shared" si="206"/>
        <v>0</v>
      </c>
      <c r="N1651">
        <f t="shared" si="207"/>
        <v>0</v>
      </c>
      <c r="O1651">
        <f t="shared" si="208"/>
        <v>1</v>
      </c>
      <c r="P1651">
        <f t="shared" si="209"/>
        <v>0</v>
      </c>
    </row>
    <row r="1652" spans="1:16">
      <c r="A1652">
        <v>0</v>
      </c>
      <c r="B1652">
        <v>4110</v>
      </c>
      <c r="C1652">
        <v>2</v>
      </c>
      <c r="D1652">
        <v>1</v>
      </c>
      <c r="E1652">
        <v>0</v>
      </c>
      <c r="F1652">
        <v>0</v>
      </c>
      <c r="G1652">
        <v>2</v>
      </c>
      <c r="H1652" s="25">
        <v>1</v>
      </c>
      <c r="I1652">
        <f t="shared" si="202"/>
        <v>0.88888741300000007</v>
      </c>
      <c r="J1652">
        <f t="shared" si="203"/>
        <v>2.4324218643001565</v>
      </c>
      <c r="K1652">
        <f t="shared" si="204"/>
        <v>0.70866052031634752</v>
      </c>
      <c r="L1652">
        <f t="shared" si="205"/>
        <v>1</v>
      </c>
      <c r="M1652">
        <f t="shared" si="206"/>
        <v>1</v>
      </c>
      <c r="N1652">
        <f t="shared" si="207"/>
        <v>0</v>
      </c>
      <c r="O1652">
        <f t="shared" si="208"/>
        <v>0</v>
      </c>
      <c r="P1652">
        <f t="shared" si="209"/>
        <v>0</v>
      </c>
    </row>
    <row r="1653" spans="1:16">
      <c r="A1653">
        <v>0</v>
      </c>
      <c r="B1653">
        <v>4111</v>
      </c>
      <c r="C1653">
        <v>0</v>
      </c>
      <c r="D1653">
        <v>1</v>
      </c>
      <c r="E1653">
        <v>1</v>
      </c>
      <c r="F1653">
        <v>2</v>
      </c>
      <c r="G1653">
        <v>70</v>
      </c>
      <c r="H1653" s="25">
        <v>0</v>
      </c>
      <c r="I1653">
        <f t="shared" si="202"/>
        <v>0.26619723800000017</v>
      </c>
      <c r="J1653">
        <f t="shared" si="203"/>
        <v>1.3049924274010443</v>
      </c>
      <c r="K1653">
        <f t="shared" si="204"/>
        <v>0.56615909531315323</v>
      </c>
      <c r="L1653">
        <f t="shared" si="205"/>
        <v>1</v>
      </c>
      <c r="M1653">
        <f t="shared" si="206"/>
        <v>0</v>
      </c>
      <c r="N1653">
        <f t="shared" si="207"/>
        <v>0</v>
      </c>
      <c r="O1653">
        <f t="shared" si="208"/>
        <v>1</v>
      </c>
      <c r="P1653">
        <f t="shared" si="209"/>
        <v>0</v>
      </c>
    </row>
    <row r="1654" spans="1:16">
      <c r="A1654">
        <v>0</v>
      </c>
      <c r="B1654">
        <v>4113</v>
      </c>
      <c r="C1654">
        <v>1</v>
      </c>
      <c r="D1654">
        <v>1</v>
      </c>
      <c r="E1654">
        <v>1</v>
      </c>
      <c r="F1654">
        <v>0</v>
      </c>
      <c r="G1654">
        <v>59</v>
      </c>
      <c r="H1654" s="25">
        <v>0</v>
      </c>
      <c r="I1654">
        <f t="shared" si="202"/>
        <v>2.5620444779999998</v>
      </c>
      <c r="J1654">
        <f t="shared" si="203"/>
        <v>12.962291363039007</v>
      </c>
      <c r="K1654">
        <f t="shared" si="204"/>
        <v>0.92837851796681448</v>
      </c>
      <c r="L1654">
        <f t="shared" si="205"/>
        <v>1</v>
      </c>
      <c r="M1654">
        <f t="shared" si="206"/>
        <v>0</v>
      </c>
      <c r="N1654">
        <f t="shared" si="207"/>
        <v>0</v>
      </c>
      <c r="O1654">
        <f t="shared" si="208"/>
        <v>1</v>
      </c>
      <c r="P1654">
        <f t="shared" si="209"/>
        <v>0</v>
      </c>
    </row>
    <row r="1655" spans="1:16">
      <c r="A1655">
        <v>0</v>
      </c>
      <c r="B1655">
        <v>4116</v>
      </c>
      <c r="C1655">
        <v>1</v>
      </c>
      <c r="D1655">
        <v>1</v>
      </c>
      <c r="E1655">
        <v>1</v>
      </c>
      <c r="F1655">
        <v>1</v>
      </c>
      <c r="G1655">
        <v>53</v>
      </c>
      <c r="H1655" s="25">
        <v>0</v>
      </c>
      <c r="I1655">
        <f t="shared" si="202"/>
        <v>0.66291747800000023</v>
      </c>
      <c r="J1655">
        <f t="shared" si="203"/>
        <v>1.9404452906502851</v>
      </c>
      <c r="K1655">
        <f t="shared" si="204"/>
        <v>0.65991545458108214</v>
      </c>
      <c r="L1655">
        <f t="shared" si="205"/>
        <v>1</v>
      </c>
      <c r="M1655">
        <f t="shared" si="206"/>
        <v>0</v>
      </c>
      <c r="N1655">
        <f t="shared" si="207"/>
        <v>0</v>
      </c>
      <c r="O1655">
        <f t="shared" si="208"/>
        <v>1</v>
      </c>
      <c r="P1655">
        <f t="shared" si="209"/>
        <v>0</v>
      </c>
    </row>
    <row r="1656" spans="1:16">
      <c r="A1656">
        <v>0</v>
      </c>
      <c r="B1656">
        <v>4121</v>
      </c>
      <c r="C1656">
        <v>0</v>
      </c>
      <c r="D1656">
        <v>1</v>
      </c>
      <c r="E1656">
        <v>1</v>
      </c>
      <c r="F1656">
        <v>1</v>
      </c>
      <c r="G1656">
        <v>26</v>
      </c>
      <c r="H1656" s="25">
        <v>0</v>
      </c>
      <c r="I1656">
        <f t="shared" si="202"/>
        <v>-0.33467576200000004</v>
      </c>
      <c r="J1656">
        <f t="shared" si="203"/>
        <v>0.71557006374891385</v>
      </c>
      <c r="K1656">
        <f t="shared" si="204"/>
        <v>0.41710337506427997</v>
      </c>
      <c r="L1656">
        <f t="shared" si="205"/>
        <v>1</v>
      </c>
      <c r="M1656">
        <f t="shared" si="206"/>
        <v>0</v>
      </c>
      <c r="N1656">
        <f t="shared" si="207"/>
        <v>0</v>
      </c>
      <c r="O1656">
        <f t="shared" si="208"/>
        <v>1</v>
      </c>
      <c r="P1656">
        <f t="shared" si="209"/>
        <v>0</v>
      </c>
    </row>
    <row r="1657" spans="1:16">
      <c r="A1657">
        <v>0</v>
      </c>
      <c r="B1657">
        <v>4122</v>
      </c>
      <c r="C1657">
        <v>1</v>
      </c>
      <c r="D1657">
        <v>1</v>
      </c>
      <c r="E1657">
        <v>1</v>
      </c>
      <c r="F1657">
        <v>0</v>
      </c>
      <c r="G1657">
        <v>27</v>
      </c>
      <c r="H1657" s="25">
        <v>1</v>
      </c>
      <c r="I1657">
        <f t="shared" si="202"/>
        <v>0.96204447799999993</v>
      </c>
      <c r="J1657">
        <f t="shared" si="203"/>
        <v>2.6170414914297719</v>
      </c>
      <c r="K1657">
        <f t="shared" si="204"/>
        <v>0.72353095689684432</v>
      </c>
      <c r="L1657">
        <f t="shared" si="205"/>
        <v>1</v>
      </c>
      <c r="M1657">
        <f t="shared" si="206"/>
        <v>1</v>
      </c>
      <c r="N1657">
        <f t="shared" si="207"/>
        <v>0</v>
      </c>
      <c r="O1657">
        <f t="shared" si="208"/>
        <v>0</v>
      </c>
      <c r="P1657">
        <f t="shared" si="209"/>
        <v>0</v>
      </c>
    </row>
    <row r="1658" spans="1:16">
      <c r="A1658">
        <v>0</v>
      </c>
      <c r="B1658">
        <v>4123</v>
      </c>
      <c r="C1658">
        <v>0</v>
      </c>
      <c r="D1658">
        <v>1</v>
      </c>
      <c r="E1658">
        <v>1</v>
      </c>
      <c r="F1658">
        <v>1</v>
      </c>
      <c r="G1658">
        <v>53</v>
      </c>
      <c r="H1658" s="25">
        <v>0</v>
      </c>
      <c r="I1658">
        <f t="shared" si="202"/>
        <v>1.0153242380000003</v>
      </c>
      <c r="J1658">
        <f t="shared" si="203"/>
        <v>2.7602582329075229</v>
      </c>
      <c r="K1658">
        <f t="shared" si="204"/>
        <v>0.73406081761922615</v>
      </c>
      <c r="L1658">
        <f t="shared" si="205"/>
        <v>1</v>
      </c>
      <c r="M1658">
        <f t="shared" si="206"/>
        <v>0</v>
      </c>
      <c r="N1658">
        <f t="shared" si="207"/>
        <v>0</v>
      </c>
      <c r="O1658">
        <f t="shared" si="208"/>
        <v>1</v>
      </c>
      <c r="P1658">
        <f t="shared" si="209"/>
        <v>0</v>
      </c>
    </row>
    <row r="1659" spans="1:16">
      <c r="A1659">
        <v>0</v>
      </c>
      <c r="B1659">
        <v>4127</v>
      </c>
      <c r="C1659">
        <v>0</v>
      </c>
      <c r="D1659">
        <v>0</v>
      </c>
      <c r="E1659">
        <v>1</v>
      </c>
      <c r="F1659">
        <v>0</v>
      </c>
      <c r="G1659">
        <v>6</v>
      </c>
      <c r="H1659" s="25">
        <v>0</v>
      </c>
      <c r="I1659">
        <f t="shared" si="202"/>
        <v>0.71255030499999994</v>
      </c>
      <c r="J1659">
        <f t="shared" si="203"/>
        <v>2.0391851769464107</v>
      </c>
      <c r="K1659">
        <f t="shared" si="204"/>
        <v>0.6709644388945265</v>
      </c>
      <c r="L1659">
        <f t="shared" si="205"/>
        <v>1</v>
      </c>
      <c r="M1659">
        <f t="shared" si="206"/>
        <v>0</v>
      </c>
      <c r="N1659">
        <f t="shared" si="207"/>
        <v>0</v>
      </c>
      <c r="O1659">
        <f t="shared" si="208"/>
        <v>1</v>
      </c>
      <c r="P1659">
        <f t="shared" si="209"/>
        <v>0</v>
      </c>
    </row>
    <row r="1660" spans="1:16">
      <c r="A1660">
        <v>0</v>
      </c>
      <c r="B1660">
        <v>4128</v>
      </c>
      <c r="C1660">
        <v>1</v>
      </c>
      <c r="D1660">
        <v>0</v>
      </c>
      <c r="E1660">
        <v>1</v>
      </c>
      <c r="F1660">
        <v>2</v>
      </c>
      <c r="G1660">
        <v>56</v>
      </c>
      <c r="H1660" s="25">
        <v>0</v>
      </c>
      <c r="I1660">
        <f t="shared" si="202"/>
        <v>-0.33811045499999981</v>
      </c>
      <c r="J1660">
        <f t="shared" si="203"/>
        <v>0.71311651626319816</v>
      </c>
      <c r="K1660">
        <f t="shared" si="204"/>
        <v>0.41626854302865002</v>
      </c>
      <c r="L1660">
        <f t="shared" si="205"/>
        <v>1</v>
      </c>
      <c r="M1660">
        <f t="shared" si="206"/>
        <v>0</v>
      </c>
      <c r="N1660">
        <f t="shared" si="207"/>
        <v>0</v>
      </c>
      <c r="O1660">
        <f t="shared" si="208"/>
        <v>1</v>
      </c>
      <c r="P1660">
        <f t="shared" si="209"/>
        <v>0</v>
      </c>
    </row>
    <row r="1661" spans="1:16">
      <c r="A1661">
        <v>0</v>
      </c>
      <c r="B1661">
        <v>4133</v>
      </c>
      <c r="C1661">
        <v>2</v>
      </c>
      <c r="D1661">
        <v>1</v>
      </c>
      <c r="E1661">
        <v>0</v>
      </c>
      <c r="F1661">
        <v>0</v>
      </c>
      <c r="G1661">
        <v>13</v>
      </c>
      <c r="H1661" s="25">
        <v>1</v>
      </c>
      <c r="I1661">
        <f t="shared" si="202"/>
        <v>1.4388874130000002</v>
      </c>
      <c r="J1661">
        <f t="shared" si="203"/>
        <v>4.2160025370248819</v>
      </c>
      <c r="K1661">
        <f t="shared" si="204"/>
        <v>0.80828230183906646</v>
      </c>
      <c r="L1661">
        <f t="shared" si="205"/>
        <v>1</v>
      </c>
      <c r="M1661">
        <f t="shared" si="206"/>
        <v>1</v>
      </c>
      <c r="N1661">
        <f t="shared" si="207"/>
        <v>0</v>
      </c>
      <c r="O1661">
        <f t="shared" si="208"/>
        <v>0</v>
      </c>
      <c r="P1661">
        <f t="shared" si="209"/>
        <v>0</v>
      </c>
    </row>
    <row r="1662" spans="1:16">
      <c r="A1662">
        <v>0</v>
      </c>
      <c r="B1662">
        <v>4134</v>
      </c>
      <c r="C1662">
        <v>1</v>
      </c>
      <c r="D1662">
        <v>1</v>
      </c>
      <c r="E1662">
        <v>1</v>
      </c>
      <c r="F1662">
        <v>0</v>
      </c>
      <c r="G1662">
        <v>56</v>
      </c>
      <c r="H1662" s="25">
        <v>0</v>
      </c>
      <c r="I1662">
        <f t="shared" si="202"/>
        <v>2.4120444780000003</v>
      </c>
      <c r="J1662">
        <f t="shared" si="203"/>
        <v>11.156747568913316</v>
      </c>
      <c r="K1662">
        <f t="shared" si="204"/>
        <v>0.9177411561495975</v>
      </c>
      <c r="L1662">
        <f t="shared" si="205"/>
        <v>1</v>
      </c>
      <c r="M1662">
        <f t="shared" si="206"/>
        <v>0</v>
      </c>
      <c r="N1662">
        <f t="shared" si="207"/>
        <v>0</v>
      </c>
      <c r="O1662">
        <f t="shared" si="208"/>
        <v>1</v>
      </c>
      <c r="P1662">
        <f t="shared" si="209"/>
        <v>0</v>
      </c>
    </row>
    <row r="1663" spans="1:16">
      <c r="A1663">
        <v>0</v>
      </c>
      <c r="B1663">
        <v>4135</v>
      </c>
      <c r="C1663">
        <v>1</v>
      </c>
      <c r="D1663">
        <v>1</v>
      </c>
      <c r="E1663">
        <v>1</v>
      </c>
      <c r="F1663">
        <v>0</v>
      </c>
      <c r="G1663">
        <v>55</v>
      </c>
      <c r="H1663" s="25">
        <v>0</v>
      </c>
      <c r="I1663">
        <f t="shared" si="202"/>
        <v>2.3620444779999996</v>
      </c>
      <c r="J1663">
        <f t="shared" si="203"/>
        <v>10.612626569277145</v>
      </c>
      <c r="K1663">
        <f t="shared" si="204"/>
        <v>0.91388683739769583</v>
      </c>
      <c r="L1663">
        <f t="shared" si="205"/>
        <v>1</v>
      </c>
      <c r="M1663">
        <f t="shared" si="206"/>
        <v>0</v>
      </c>
      <c r="N1663">
        <f t="shared" si="207"/>
        <v>0</v>
      </c>
      <c r="O1663">
        <f t="shared" si="208"/>
        <v>1</v>
      </c>
      <c r="P1663">
        <f t="shared" si="209"/>
        <v>0</v>
      </c>
    </row>
    <row r="1664" spans="1:16">
      <c r="A1664">
        <v>0</v>
      </c>
      <c r="B1664">
        <v>4136</v>
      </c>
      <c r="C1664">
        <v>1</v>
      </c>
      <c r="D1664">
        <v>1</v>
      </c>
      <c r="E1664">
        <v>1</v>
      </c>
      <c r="F1664">
        <v>2</v>
      </c>
      <c r="G1664">
        <v>36</v>
      </c>
      <c r="H1664" s="25">
        <v>0</v>
      </c>
      <c r="I1664">
        <f t="shared" si="202"/>
        <v>-1.7862095219999998</v>
      </c>
      <c r="J1664">
        <f t="shared" si="203"/>
        <v>0.16759422945270791</v>
      </c>
      <c r="K1664">
        <f t="shared" si="204"/>
        <v>0.14353807617845554</v>
      </c>
      <c r="L1664">
        <f t="shared" si="205"/>
        <v>0</v>
      </c>
      <c r="M1664">
        <f t="shared" si="206"/>
        <v>0</v>
      </c>
      <c r="N1664">
        <f t="shared" si="207"/>
        <v>1</v>
      </c>
      <c r="O1664">
        <f t="shared" si="208"/>
        <v>0</v>
      </c>
      <c r="P1664">
        <f t="shared" si="209"/>
        <v>0</v>
      </c>
    </row>
    <row r="1665" spans="1:16">
      <c r="A1665">
        <v>0</v>
      </c>
      <c r="B1665">
        <v>4138</v>
      </c>
      <c r="C1665">
        <v>0</v>
      </c>
      <c r="D1665">
        <v>0</v>
      </c>
      <c r="E1665">
        <v>1</v>
      </c>
      <c r="F1665">
        <v>0</v>
      </c>
      <c r="G1665">
        <v>12</v>
      </c>
      <c r="H1665" s="25">
        <v>0</v>
      </c>
      <c r="I1665">
        <f t="shared" si="202"/>
        <v>1.012550305</v>
      </c>
      <c r="J1665">
        <f t="shared" si="203"/>
        <v>2.7526120713795428</v>
      </c>
      <c r="K1665">
        <f t="shared" si="204"/>
        <v>0.73351895133877298</v>
      </c>
      <c r="L1665">
        <f t="shared" si="205"/>
        <v>1</v>
      </c>
      <c r="M1665">
        <f t="shared" si="206"/>
        <v>0</v>
      </c>
      <c r="N1665">
        <f t="shared" si="207"/>
        <v>0</v>
      </c>
      <c r="O1665">
        <f t="shared" si="208"/>
        <v>1</v>
      </c>
      <c r="P1665">
        <f t="shared" si="209"/>
        <v>0</v>
      </c>
    </row>
    <row r="1666" spans="1:16">
      <c r="A1666">
        <v>0</v>
      </c>
      <c r="B1666">
        <v>4143</v>
      </c>
      <c r="C1666">
        <v>0</v>
      </c>
      <c r="D1666">
        <v>1</v>
      </c>
      <c r="E1666">
        <v>1</v>
      </c>
      <c r="F1666">
        <v>1</v>
      </c>
      <c r="G1666">
        <v>67</v>
      </c>
      <c r="H1666" s="25">
        <v>0</v>
      </c>
      <c r="I1666">
        <f t="shared" si="202"/>
        <v>1.715324238</v>
      </c>
      <c r="J1666">
        <f t="shared" si="203"/>
        <v>5.5584774898351954</v>
      </c>
      <c r="K1666">
        <f t="shared" si="204"/>
        <v>0.84752558782890197</v>
      </c>
      <c r="L1666">
        <f t="shared" si="205"/>
        <v>1</v>
      </c>
      <c r="M1666">
        <f t="shared" si="206"/>
        <v>0</v>
      </c>
      <c r="N1666">
        <f t="shared" si="207"/>
        <v>0</v>
      </c>
      <c r="O1666">
        <f t="shared" si="208"/>
        <v>1</v>
      </c>
      <c r="P1666">
        <f t="shared" si="209"/>
        <v>0</v>
      </c>
    </row>
    <row r="1667" spans="1:16">
      <c r="A1667">
        <v>0</v>
      </c>
      <c r="B1667">
        <v>4149</v>
      </c>
      <c r="C1667">
        <v>0</v>
      </c>
      <c r="D1667">
        <v>0</v>
      </c>
      <c r="E1667">
        <v>1</v>
      </c>
      <c r="F1667">
        <v>0</v>
      </c>
      <c r="G1667">
        <v>29</v>
      </c>
      <c r="H1667" s="25">
        <v>0</v>
      </c>
      <c r="I1667">
        <f t="shared" si="202"/>
        <v>1.8625503050000001</v>
      </c>
      <c r="J1667">
        <f t="shared" si="203"/>
        <v>6.4401401673766294</v>
      </c>
      <c r="K1667">
        <f t="shared" si="204"/>
        <v>0.8655939300196549</v>
      </c>
      <c r="L1667">
        <f t="shared" si="205"/>
        <v>1</v>
      </c>
      <c r="M1667">
        <f t="shared" si="206"/>
        <v>0</v>
      </c>
      <c r="N1667">
        <f t="shared" si="207"/>
        <v>0</v>
      </c>
      <c r="O1667">
        <f t="shared" si="208"/>
        <v>1</v>
      </c>
      <c r="P1667">
        <f t="shared" si="209"/>
        <v>0</v>
      </c>
    </row>
    <row r="1668" spans="1:16">
      <c r="A1668">
        <v>0</v>
      </c>
      <c r="B1668">
        <v>4150</v>
      </c>
      <c r="C1668">
        <v>2</v>
      </c>
      <c r="D1668">
        <v>1</v>
      </c>
      <c r="E1668">
        <v>0</v>
      </c>
      <c r="F1668">
        <v>2</v>
      </c>
      <c r="G1668">
        <v>71</v>
      </c>
      <c r="H1668" s="25">
        <v>1</v>
      </c>
      <c r="I1668">
        <f t="shared" si="202"/>
        <v>1.1406334130000002</v>
      </c>
      <c r="J1668">
        <f t="shared" si="203"/>
        <v>3.1287495282976501</v>
      </c>
      <c r="K1668">
        <f t="shared" si="204"/>
        <v>0.75779591541066038</v>
      </c>
      <c r="L1668">
        <f t="shared" si="205"/>
        <v>1</v>
      </c>
      <c r="M1668">
        <f t="shared" si="206"/>
        <v>1</v>
      </c>
      <c r="N1668">
        <f t="shared" si="207"/>
        <v>0</v>
      </c>
      <c r="O1668">
        <f t="shared" si="208"/>
        <v>0</v>
      </c>
      <c r="P1668">
        <f t="shared" si="209"/>
        <v>0</v>
      </c>
    </row>
    <row r="1669" spans="1:16">
      <c r="A1669">
        <v>0</v>
      </c>
      <c r="B1669">
        <v>4152</v>
      </c>
      <c r="C1669">
        <v>2</v>
      </c>
      <c r="D1669">
        <v>1</v>
      </c>
      <c r="E1669">
        <v>0</v>
      </c>
      <c r="F1669">
        <v>0</v>
      </c>
      <c r="G1669">
        <v>57</v>
      </c>
      <c r="H1669" s="25">
        <v>0</v>
      </c>
      <c r="I1669">
        <f t="shared" si="202"/>
        <v>3.638887413</v>
      </c>
      <c r="J1669">
        <f t="shared" si="203"/>
        <v>38.049479810298052</v>
      </c>
      <c r="K1669">
        <f t="shared" si="204"/>
        <v>0.97439146424336531</v>
      </c>
      <c r="L1669">
        <f t="shared" si="205"/>
        <v>1</v>
      </c>
      <c r="M1669">
        <f t="shared" si="206"/>
        <v>0</v>
      </c>
      <c r="N1669">
        <f t="shared" si="207"/>
        <v>0</v>
      </c>
      <c r="O1669">
        <f t="shared" si="208"/>
        <v>1</v>
      </c>
      <c r="P1669">
        <f t="shared" si="209"/>
        <v>0</v>
      </c>
    </row>
    <row r="1670" spans="1:16">
      <c r="A1670">
        <v>0</v>
      </c>
      <c r="B1670">
        <v>4156</v>
      </c>
      <c r="C1670">
        <v>1</v>
      </c>
      <c r="D1670">
        <v>1</v>
      </c>
      <c r="E1670">
        <v>1</v>
      </c>
      <c r="F1670">
        <v>2</v>
      </c>
      <c r="G1670">
        <v>72</v>
      </c>
      <c r="H1670" s="25">
        <v>0</v>
      </c>
      <c r="I1670">
        <f t="shared" ref="I1670:I1733" si="210">H$2+(C$2*C1670)+(D$2*D1670)+(E$2*E1670)+(F$2*F1670)+(G$2*G1670)</f>
        <v>1.3790478000000217E-2</v>
      </c>
      <c r="J1670">
        <f t="shared" ref="J1670:J1733" si="211">EXP(I1670)</f>
        <v>1.0138860052588161</v>
      </c>
      <c r="K1670">
        <f t="shared" ref="K1670:K1733" si="212">J1670/(1+J1670)</f>
        <v>0.50344756486279663</v>
      </c>
      <c r="L1670">
        <f t="shared" ref="L1670:L1733" si="213">IF(K1670&gt;=0.27,1,0)</f>
        <v>1</v>
      </c>
      <c r="M1670">
        <f t="shared" ref="M1670:M1733" si="214">IF(AND(L1670=1,L1670=H1670),1,0)</f>
        <v>0</v>
      </c>
      <c r="N1670">
        <f t="shared" ref="N1670:N1733" si="215">IF(AND(L1670=0,L1670=H1670),1,0)</f>
        <v>0</v>
      </c>
      <c r="O1670">
        <f t="shared" ref="O1670:O1733" si="216">IF(AND(NOT(H1670=L1670),L1670=1),1,0)</f>
        <v>1</v>
      </c>
      <c r="P1670">
        <f t="shared" ref="P1670:P1733" si="217">IF(AND(NOT(H1670=L1670),L1670=0),1,0)</f>
        <v>0</v>
      </c>
    </row>
    <row r="1671" spans="1:16">
      <c r="A1671">
        <v>0</v>
      </c>
      <c r="B1671">
        <v>4157</v>
      </c>
      <c r="C1671">
        <v>0</v>
      </c>
      <c r="D1671">
        <v>0</v>
      </c>
      <c r="E1671">
        <v>1</v>
      </c>
      <c r="F1671">
        <v>0</v>
      </c>
      <c r="G1671">
        <v>1</v>
      </c>
      <c r="H1671" s="25">
        <v>0</v>
      </c>
      <c r="I1671">
        <f t="shared" si="210"/>
        <v>0.46255030499999988</v>
      </c>
      <c r="J1671">
        <f t="shared" si="211"/>
        <v>1.5881190126334659</v>
      </c>
      <c r="K1671">
        <f t="shared" si="212"/>
        <v>0.61361900472170383</v>
      </c>
      <c r="L1671">
        <f t="shared" si="213"/>
        <v>1</v>
      </c>
      <c r="M1671">
        <f t="shared" si="214"/>
        <v>0</v>
      </c>
      <c r="N1671">
        <f t="shared" si="215"/>
        <v>0</v>
      </c>
      <c r="O1671">
        <f t="shared" si="216"/>
        <v>1</v>
      </c>
      <c r="P1671">
        <f t="shared" si="217"/>
        <v>0</v>
      </c>
    </row>
    <row r="1672" spans="1:16">
      <c r="A1672">
        <v>0</v>
      </c>
      <c r="B1672">
        <v>4164</v>
      </c>
      <c r="C1672">
        <v>1</v>
      </c>
      <c r="D1672">
        <v>1</v>
      </c>
      <c r="E1672">
        <v>1</v>
      </c>
      <c r="F1672">
        <v>1</v>
      </c>
      <c r="G1672">
        <v>65</v>
      </c>
      <c r="H1672" s="25">
        <v>0</v>
      </c>
      <c r="I1672">
        <f t="shared" si="210"/>
        <v>1.2629174779999999</v>
      </c>
      <c r="J1672">
        <f t="shared" si="211"/>
        <v>3.535721845223109</v>
      </c>
      <c r="K1672">
        <f t="shared" si="212"/>
        <v>0.77952792650784553</v>
      </c>
      <c r="L1672">
        <f t="shared" si="213"/>
        <v>1</v>
      </c>
      <c r="M1672">
        <f t="shared" si="214"/>
        <v>0</v>
      </c>
      <c r="N1672">
        <f t="shared" si="215"/>
        <v>0</v>
      </c>
      <c r="O1672">
        <f t="shared" si="216"/>
        <v>1</v>
      </c>
      <c r="P1672">
        <f t="shared" si="217"/>
        <v>0</v>
      </c>
    </row>
    <row r="1673" spans="1:16">
      <c r="A1673">
        <v>0</v>
      </c>
      <c r="B1673">
        <v>4167</v>
      </c>
      <c r="C1673">
        <v>0</v>
      </c>
      <c r="D1673">
        <v>0</v>
      </c>
      <c r="E1673">
        <v>1</v>
      </c>
      <c r="F1673">
        <v>1</v>
      </c>
      <c r="G1673">
        <v>32</v>
      </c>
      <c r="H1673" s="25">
        <v>0</v>
      </c>
      <c r="I1673">
        <f t="shared" si="210"/>
        <v>0.41342330500000002</v>
      </c>
      <c r="J1673">
        <f t="shared" si="211"/>
        <v>1.5119849212660885</v>
      </c>
      <c r="K1673">
        <f t="shared" si="212"/>
        <v>0.60190843840894526</v>
      </c>
      <c r="L1673">
        <f t="shared" si="213"/>
        <v>1</v>
      </c>
      <c r="M1673">
        <f t="shared" si="214"/>
        <v>0</v>
      </c>
      <c r="N1673">
        <f t="shared" si="215"/>
        <v>0</v>
      </c>
      <c r="O1673">
        <f t="shared" si="216"/>
        <v>1</v>
      </c>
      <c r="P1673">
        <f t="shared" si="217"/>
        <v>0</v>
      </c>
    </row>
    <row r="1674" spans="1:16">
      <c r="A1674">
        <v>0</v>
      </c>
      <c r="B1674">
        <v>4168</v>
      </c>
      <c r="C1674">
        <v>1</v>
      </c>
      <c r="D1674">
        <v>1</v>
      </c>
      <c r="E1674">
        <v>1</v>
      </c>
      <c r="F1674">
        <v>1</v>
      </c>
      <c r="G1674">
        <v>50</v>
      </c>
      <c r="H1674" s="25">
        <v>0</v>
      </c>
      <c r="I1674">
        <f t="shared" si="210"/>
        <v>0.51291747799999987</v>
      </c>
      <c r="J1674">
        <f t="shared" si="211"/>
        <v>1.6701567394791395</v>
      </c>
      <c r="K1674">
        <f t="shared" si="212"/>
        <v>0.62549014999206842</v>
      </c>
      <c r="L1674">
        <f t="shared" si="213"/>
        <v>1</v>
      </c>
      <c r="M1674">
        <f t="shared" si="214"/>
        <v>0</v>
      </c>
      <c r="N1674">
        <f t="shared" si="215"/>
        <v>0</v>
      </c>
      <c r="O1674">
        <f t="shared" si="216"/>
        <v>1</v>
      </c>
      <c r="P1674">
        <f t="shared" si="217"/>
        <v>0</v>
      </c>
    </row>
    <row r="1675" spans="1:16">
      <c r="A1675">
        <v>0</v>
      </c>
      <c r="B1675">
        <v>4169</v>
      </c>
      <c r="C1675">
        <v>2</v>
      </c>
      <c r="D1675">
        <v>1</v>
      </c>
      <c r="E1675">
        <v>0</v>
      </c>
      <c r="F1675">
        <v>2</v>
      </c>
      <c r="G1675">
        <v>61</v>
      </c>
      <c r="H1675" s="25">
        <v>0</v>
      </c>
      <c r="I1675">
        <f t="shared" si="210"/>
        <v>0.64063341300000021</v>
      </c>
      <c r="J1675">
        <f t="shared" si="211"/>
        <v>1.8976825154739645</v>
      </c>
      <c r="K1675">
        <f t="shared" si="212"/>
        <v>0.65489663044178137</v>
      </c>
      <c r="L1675">
        <f t="shared" si="213"/>
        <v>1</v>
      </c>
      <c r="M1675">
        <f t="shared" si="214"/>
        <v>0</v>
      </c>
      <c r="N1675">
        <f t="shared" si="215"/>
        <v>0</v>
      </c>
      <c r="O1675">
        <f t="shared" si="216"/>
        <v>1</v>
      </c>
      <c r="P1675">
        <f t="shared" si="217"/>
        <v>0</v>
      </c>
    </row>
    <row r="1676" spans="1:16">
      <c r="A1676">
        <v>0</v>
      </c>
      <c r="B1676">
        <v>4170</v>
      </c>
      <c r="C1676">
        <v>0</v>
      </c>
      <c r="D1676">
        <v>1</v>
      </c>
      <c r="E1676">
        <v>1</v>
      </c>
      <c r="F1676">
        <v>0</v>
      </c>
      <c r="G1676">
        <v>15</v>
      </c>
      <c r="H1676" s="25">
        <v>1</v>
      </c>
      <c r="I1676">
        <f t="shared" si="210"/>
        <v>0.71445123799999988</v>
      </c>
      <c r="J1676">
        <f t="shared" si="211"/>
        <v>2.0430652180230484</v>
      </c>
      <c r="K1676">
        <f t="shared" si="212"/>
        <v>0.67138397360748714</v>
      </c>
      <c r="L1676">
        <f t="shared" si="213"/>
        <v>1</v>
      </c>
      <c r="M1676">
        <f t="shared" si="214"/>
        <v>1</v>
      </c>
      <c r="N1676">
        <f t="shared" si="215"/>
        <v>0</v>
      </c>
      <c r="O1676">
        <f t="shared" si="216"/>
        <v>0</v>
      </c>
      <c r="P1676">
        <f t="shared" si="217"/>
        <v>0</v>
      </c>
    </row>
    <row r="1677" spans="1:16">
      <c r="A1677">
        <v>0</v>
      </c>
      <c r="B1677">
        <v>4174</v>
      </c>
      <c r="C1677">
        <v>1</v>
      </c>
      <c r="D1677">
        <v>1</v>
      </c>
      <c r="E1677">
        <v>1</v>
      </c>
      <c r="F1677">
        <v>0</v>
      </c>
      <c r="G1677">
        <v>12</v>
      </c>
      <c r="H1677" s="25">
        <v>0</v>
      </c>
      <c r="I1677">
        <f t="shared" si="210"/>
        <v>0.21204447799999993</v>
      </c>
      <c r="J1677">
        <f t="shared" si="211"/>
        <v>1.236202867686885</v>
      </c>
      <c r="K1677">
        <f t="shared" si="212"/>
        <v>0.55281338091011656</v>
      </c>
      <c r="L1677">
        <f t="shared" si="213"/>
        <v>1</v>
      </c>
      <c r="M1677">
        <f t="shared" si="214"/>
        <v>0</v>
      </c>
      <c r="N1677">
        <f t="shared" si="215"/>
        <v>0</v>
      </c>
      <c r="O1677">
        <f t="shared" si="216"/>
        <v>1</v>
      </c>
      <c r="P1677">
        <f t="shared" si="217"/>
        <v>0</v>
      </c>
    </row>
    <row r="1678" spans="1:16">
      <c r="A1678">
        <v>0</v>
      </c>
      <c r="B1678">
        <v>4180</v>
      </c>
      <c r="C1678">
        <v>1</v>
      </c>
      <c r="D1678">
        <v>1</v>
      </c>
      <c r="E1678">
        <v>1</v>
      </c>
      <c r="F1678">
        <v>0</v>
      </c>
      <c r="G1678">
        <v>12</v>
      </c>
      <c r="H1678" s="25">
        <v>0</v>
      </c>
      <c r="I1678">
        <f t="shared" si="210"/>
        <v>0.21204447799999993</v>
      </c>
      <c r="J1678">
        <f t="shared" si="211"/>
        <v>1.236202867686885</v>
      </c>
      <c r="K1678">
        <f t="shared" si="212"/>
        <v>0.55281338091011656</v>
      </c>
      <c r="L1678">
        <f t="shared" si="213"/>
        <v>1</v>
      </c>
      <c r="M1678">
        <f t="shared" si="214"/>
        <v>0</v>
      </c>
      <c r="N1678">
        <f t="shared" si="215"/>
        <v>0</v>
      </c>
      <c r="O1678">
        <f t="shared" si="216"/>
        <v>1</v>
      </c>
      <c r="P1678">
        <f t="shared" si="217"/>
        <v>0</v>
      </c>
    </row>
    <row r="1679" spans="1:16">
      <c r="A1679">
        <v>0</v>
      </c>
      <c r="B1679">
        <v>4181</v>
      </c>
      <c r="C1679">
        <v>2</v>
      </c>
      <c r="D1679">
        <v>1</v>
      </c>
      <c r="E1679">
        <v>0</v>
      </c>
      <c r="F1679">
        <v>0</v>
      </c>
      <c r="G1679">
        <v>2</v>
      </c>
      <c r="H1679" s="25">
        <v>1</v>
      </c>
      <c r="I1679">
        <f t="shared" si="210"/>
        <v>0.88888741300000007</v>
      </c>
      <c r="J1679">
        <f t="shared" si="211"/>
        <v>2.4324218643001565</v>
      </c>
      <c r="K1679">
        <f t="shared" si="212"/>
        <v>0.70866052031634752</v>
      </c>
      <c r="L1679">
        <f t="shared" si="213"/>
        <v>1</v>
      </c>
      <c r="M1679">
        <f t="shared" si="214"/>
        <v>1</v>
      </c>
      <c r="N1679">
        <f t="shared" si="215"/>
        <v>0</v>
      </c>
      <c r="O1679">
        <f t="shared" si="216"/>
        <v>0</v>
      </c>
      <c r="P1679">
        <f t="shared" si="217"/>
        <v>0</v>
      </c>
    </row>
    <row r="1680" spans="1:16">
      <c r="A1680">
        <v>0</v>
      </c>
      <c r="B1680">
        <v>4183</v>
      </c>
      <c r="C1680">
        <v>1</v>
      </c>
      <c r="D1680">
        <v>1</v>
      </c>
      <c r="E1680">
        <v>1</v>
      </c>
      <c r="F1680">
        <v>0</v>
      </c>
      <c r="G1680">
        <v>29</v>
      </c>
      <c r="H1680" s="25">
        <v>1</v>
      </c>
      <c r="I1680">
        <f t="shared" si="210"/>
        <v>1.062044478</v>
      </c>
      <c r="J1680">
        <f t="shared" si="211"/>
        <v>2.8922781477255035</v>
      </c>
      <c r="K1680">
        <f t="shared" si="212"/>
        <v>0.74308105380794509</v>
      </c>
      <c r="L1680">
        <f t="shared" si="213"/>
        <v>1</v>
      </c>
      <c r="M1680">
        <f t="shared" si="214"/>
        <v>1</v>
      </c>
      <c r="N1680">
        <f t="shared" si="215"/>
        <v>0</v>
      </c>
      <c r="O1680">
        <f t="shared" si="216"/>
        <v>0</v>
      </c>
      <c r="P1680">
        <f t="shared" si="217"/>
        <v>0</v>
      </c>
    </row>
    <row r="1681" spans="1:16">
      <c r="A1681">
        <v>0</v>
      </c>
      <c r="B1681">
        <v>4186</v>
      </c>
      <c r="C1681">
        <v>0</v>
      </c>
      <c r="D1681">
        <v>0</v>
      </c>
      <c r="E1681">
        <v>1</v>
      </c>
      <c r="F1681">
        <v>0</v>
      </c>
      <c r="G1681">
        <v>1</v>
      </c>
      <c r="H1681" s="25">
        <v>0</v>
      </c>
      <c r="I1681">
        <f t="shared" si="210"/>
        <v>0.46255030499999988</v>
      </c>
      <c r="J1681">
        <f t="shared" si="211"/>
        <v>1.5881190126334659</v>
      </c>
      <c r="K1681">
        <f t="shared" si="212"/>
        <v>0.61361900472170383</v>
      </c>
      <c r="L1681">
        <f t="shared" si="213"/>
        <v>1</v>
      </c>
      <c r="M1681">
        <f t="shared" si="214"/>
        <v>0</v>
      </c>
      <c r="N1681">
        <f t="shared" si="215"/>
        <v>0</v>
      </c>
      <c r="O1681">
        <f t="shared" si="216"/>
        <v>1</v>
      </c>
      <c r="P1681">
        <f t="shared" si="217"/>
        <v>0</v>
      </c>
    </row>
    <row r="1682" spans="1:16">
      <c r="A1682">
        <v>0</v>
      </c>
      <c r="B1682">
        <v>4187</v>
      </c>
      <c r="C1682">
        <v>1</v>
      </c>
      <c r="D1682">
        <v>1</v>
      </c>
      <c r="E1682">
        <v>1</v>
      </c>
      <c r="F1682">
        <v>2</v>
      </c>
      <c r="G1682">
        <v>62</v>
      </c>
      <c r="H1682" s="25">
        <v>0</v>
      </c>
      <c r="I1682">
        <f t="shared" si="210"/>
        <v>-0.48620952199999978</v>
      </c>
      <c r="J1682">
        <f t="shared" si="211"/>
        <v>0.61495294764303621</v>
      </c>
      <c r="K1682">
        <f t="shared" si="212"/>
        <v>0.38078691304321727</v>
      </c>
      <c r="L1682">
        <f t="shared" si="213"/>
        <v>1</v>
      </c>
      <c r="M1682">
        <f t="shared" si="214"/>
        <v>0</v>
      </c>
      <c r="N1682">
        <f t="shared" si="215"/>
        <v>0</v>
      </c>
      <c r="O1682">
        <f t="shared" si="216"/>
        <v>1</v>
      </c>
      <c r="P1682">
        <f t="shared" si="217"/>
        <v>0</v>
      </c>
    </row>
    <row r="1683" spans="1:16">
      <c r="A1683">
        <v>0</v>
      </c>
      <c r="B1683">
        <v>4188</v>
      </c>
      <c r="C1683">
        <v>0</v>
      </c>
      <c r="D1683">
        <v>0</v>
      </c>
      <c r="E1683">
        <v>1</v>
      </c>
      <c r="F1683">
        <v>2</v>
      </c>
      <c r="G1683">
        <v>36</v>
      </c>
      <c r="H1683" s="25">
        <v>0</v>
      </c>
      <c r="I1683">
        <f t="shared" si="210"/>
        <v>-0.98570369499999999</v>
      </c>
      <c r="J1683">
        <f t="shared" si="211"/>
        <v>0.37317653205923784</v>
      </c>
      <c r="K1683">
        <f t="shared" si="212"/>
        <v>0.27176151306607038</v>
      </c>
      <c r="L1683">
        <f t="shared" si="213"/>
        <v>1</v>
      </c>
      <c r="M1683">
        <f t="shared" si="214"/>
        <v>0</v>
      </c>
      <c r="N1683">
        <f t="shared" si="215"/>
        <v>0</v>
      </c>
      <c r="O1683">
        <f t="shared" si="216"/>
        <v>1</v>
      </c>
      <c r="P1683">
        <f t="shared" si="217"/>
        <v>0</v>
      </c>
    </row>
    <row r="1684" spans="1:16">
      <c r="A1684">
        <v>0</v>
      </c>
      <c r="B1684">
        <v>4190</v>
      </c>
      <c r="C1684">
        <v>1</v>
      </c>
      <c r="D1684">
        <v>1</v>
      </c>
      <c r="E1684">
        <v>1</v>
      </c>
      <c r="F1684">
        <v>1</v>
      </c>
      <c r="G1684">
        <v>69</v>
      </c>
      <c r="H1684" s="25">
        <v>0</v>
      </c>
      <c r="I1684">
        <f t="shared" si="210"/>
        <v>1.462917478</v>
      </c>
      <c r="J1684">
        <f t="shared" si="211"/>
        <v>4.3185404138426708</v>
      </c>
      <c r="K1684">
        <f t="shared" si="212"/>
        <v>0.81197848992605559</v>
      </c>
      <c r="L1684">
        <f t="shared" si="213"/>
        <v>1</v>
      </c>
      <c r="M1684">
        <f t="shared" si="214"/>
        <v>0</v>
      </c>
      <c r="N1684">
        <f t="shared" si="215"/>
        <v>0</v>
      </c>
      <c r="O1684">
        <f t="shared" si="216"/>
        <v>1</v>
      </c>
      <c r="P1684">
        <f t="shared" si="217"/>
        <v>0</v>
      </c>
    </row>
    <row r="1685" spans="1:16">
      <c r="A1685">
        <v>0</v>
      </c>
      <c r="B1685">
        <v>4193</v>
      </c>
      <c r="C1685">
        <v>0</v>
      </c>
      <c r="D1685">
        <v>0</v>
      </c>
      <c r="E1685">
        <v>1</v>
      </c>
      <c r="F1685">
        <v>1</v>
      </c>
      <c r="G1685">
        <v>23</v>
      </c>
      <c r="H1685" s="25">
        <v>0</v>
      </c>
      <c r="I1685">
        <f t="shared" si="210"/>
        <v>-3.6576694999999937E-2</v>
      </c>
      <c r="J1685">
        <f t="shared" si="211"/>
        <v>0.96408415062688846</v>
      </c>
      <c r="K1685">
        <f t="shared" si="212"/>
        <v>0.49085684557821818</v>
      </c>
      <c r="L1685">
        <f t="shared" si="213"/>
        <v>1</v>
      </c>
      <c r="M1685">
        <f t="shared" si="214"/>
        <v>0</v>
      </c>
      <c r="N1685">
        <f t="shared" si="215"/>
        <v>0</v>
      </c>
      <c r="O1685">
        <f t="shared" si="216"/>
        <v>1</v>
      </c>
      <c r="P1685">
        <f t="shared" si="217"/>
        <v>0</v>
      </c>
    </row>
    <row r="1686" spans="1:16">
      <c r="A1686">
        <v>0</v>
      </c>
      <c r="B1686">
        <v>4196</v>
      </c>
      <c r="C1686">
        <v>1</v>
      </c>
      <c r="D1686">
        <v>1</v>
      </c>
      <c r="E1686">
        <v>1</v>
      </c>
      <c r="F1686">
        <v>0</v>
      </c>
      <c r="G1686">
        <v>45</v>
      </c>
      <c r="H1686" s="25">
        <v>0</v>
      </c>
      <c r="I1686">
        <f t="shared" si="210"/>
        <v>1.8620444779999998</v>
      </c>
      <c r="J1686">
        <f t="shared" si="211"/>
        <v>6.4368833943474897</v>
      </c>
      <c r="K1686">
        <f t="shared" si="212"/>
        <v>0.86553507067758195</v>
      </c>
      <c r="L1686">
        <f t="shared" si="213"/>
        <v>1</v>
      </c>
      <c r="M1686">
        <f t="shared" si="214"/>
        <v>0</v>
      </c>
      <c r="N1686">
        <f t="shared" si="215"/>
        <v>0</v>
      </c>
      <c r="O1686">
        <f t="shared" si="216"/>
        <v>1</v>
      </c>
      <c r="P1686">
        <f t="shared" si="217"/>
        <v>0</v>
      </c>
    </row>
    <row r="1687" spans="1:16">
      <c r="A1687">
        <v>0</v>
      </c>
      <c r="B1687">
        <v>4197</v>
      </c>
      <c r="C1687">
        <v>1</v>
      </c>
      <c r="D1687">
        <v>0</v>
      </c>
      <c r="E1687">
        <v>1</v>
      </c>
      <c r="F1687">
        <v>2</v>
      </c>
      <c r="G1687">
        <v>70</v>
      </c>
      <c r="H1687" s="25">
        <v>0</v>
      </c>
      <c r="I1687">
        <f t="shared" si="210"/>
        <v>0.36188954499999992</v>
      </c>
      <c r="J1687">
        <f t="shared" si="211"/>
        <v>1.436040315366929</v>
      </c>
      <c r="K1687">
        <f t="shared" si="212"/>
        <v>0.58949776254036468</v>
      </c>
      <c r="L1687">
        <f t="shared" si="213"/>
        <v>1</v>
      </c>
      <c r="M1687">
        <f t="shared" si="214"/>
        <v>0</v>
      </c>
      <c r="N1687">
        <f t="shared" si="215"/>
        <v>0</v>
      </c>
      <c r="O1687">
        <f t="shared" si="216"/>
        <v>1</v>
      </c>
      <c r="P1687">
        <f t="shared" si="217"/>
        <v>0</v>
      </c>
    </row>
    <row r="1688" spans="1:16">
      <c r="A1688">
        <v>0</v>
      </c>
      <c r="B1688">
        <v>4198</v>
      </c>
      <c r="C1688">
        <v>1</v>
      </c>
      <c r="D1688">
        <v>1</v>
      </c>
      <c r="E1688">
        <v>1</v>
      </c>
      <c r="F1688">
        <v>0</v>
      </c>
      <c r="G1688">
        <v>22</v>
      </c>
      <c r="H1688" s="25">
        <v>0</v>
      </c>
      <c r="I1688">
        <f t="shared" si="210"/>
        <v>0.71204447799999993</v>
      </c>
      <c r="J1688">
        <f t="shared" si="211"/>
        <v>2.0381539628558638</v>
      </c>
      <c r="K1688">
        <f t="shared" si="212"/>
        <v>0.67085275722498272</v>
      </c>
      <c r="L1688">
        <f t="shared" si="213"/>
        <v>1</v>
      </c>
      <c r="M1688">
        <f t="shared" si="214"/>
        <v>0</v>
      </c>
      <c r="N1688">
        <f t="shared" si="215"/>
        <v>0</v>
      </c>
      <c r="O1688">
        <f t="shared" si="216"/>
        <v>1</v>
      </c>
      <c r="P1688">
        <f t="shared" si="217"/>
        <v>0</v>
      </c>
    </row>
    <row r="1689" spans="1:16">
      <c r="A1689">
        <v>0</v>
      </c>
      <c r="B1689">
        <v>4200</v>
      </c>
      <c r="C1689">
        <v>1</v>
      </c>
      <c r="D1689">
        <v>1</v>
      </c>
      <c r="E1689">
        <v>1</v>
      </c>
      <c r="F1689">
        <v>1</v>
      </c>
      <c r="G1689">
        <v>55</v>
      </c>
      <c r="H1689" s="25">
        <v>1</v>
      </c>
      <c r="I1689">
        <f t="shared" si="210"/>
        <v>0.76291747799999987</v>
      </c>
      <c r="J1689">
        <f t="shared" si="211"/>
        <v>2.1445237033435416</v>
      </c>
      <c r="K1689">
        <f t="shared" si="212"/>
        <v>0.68198681443020781</v>
      </c>
      <c r="L1689">
        <f t="shared" si="213"/>
        <v>1</v>
      </c>
      <c r="M1689">
        <f t="shared" si="214"/>
        <v>1</v>
      </c>
      <c r="N1689">
        <f t="shared" si="215"/>
        <v>0</v>
      </c>
      <c r="O1689">
        <f t="shared" si="216"/>
        <v>0</v>
      </c>
      <c r="P1689">
        <f t="shared" si="217"/>
        <v>0</v>
      </c>
    </row>
    <row r="1690" spans="1:16">
      <c r="A1690">
        <v>0</v>
      </c>
      <c r="B1690">
        <v>4202</v>
      </c>
      <c r="C1690">
        <v>0</v>
      </c>
      <c r="D1690">
        <v>0</v>
      </c>
      <c r="E1690">
        <v>1</v>
      </c>
      <c r="F1690">
        <v>2</v>
      </c>
      <c r="G1690">
        <v>72</v>
      </c>
      <c r="H1690" s="25">
        <v>0</v>
      </c>
      <c r="I1690">
        <f t="shared" si="210"/>
        <v>0.81429630500000005</v>
      </c>
      <c r="J1690">
        <f t="shared" si="211"/>
        <v>2.2575864609505851</v>
      </c>
      <c r="K1690">
        <f t="shared" si="212"/>
        <v>0.69302426444018517</v>
      </c>
      <c r="L1690">
        <f t="shared" si="213"/>
        <v>1</v>
      </c>
      <c r="M1690">
        <f t="shared" si="214"/>
        <v>0</v>
      </c>
      <c r="N1690">
        <f t="shared" si="215"/>
        <v>0</v>
      </c>
      <c r="O1690">
        <f t="shared" si="216"/>
        <v>1</v>
      </c>
      <c r="P1690">
        <f t="shared" si="217"/>
        <v>0</v>
      </c>
    </row>
    <row r="1691" spans="1:16">
      <c r="A1691">
        <v>0</v>
      </c>
      <c r="B1691">
        <v>4203</v>
      </c>
      <c r="C1691">
        <v>0</v>
      </c>
      <c r="D1691">
        <v>0</v>
      </c>
      <c r="E1691">
        <v>1</v>
      </c>
      <c r="F1691">
        <v>1</v>
      </c>
      <c r="G1691">
        <v>10</v>
      </c>
      <c r="H1691" s="25">
        <v>0</v>
      </c>
      <c r="I1691">
        <f t="shared" si="210"/>
        <v>-0.68657669500000007</v>
      </c>
      <c r="J1691">
        <f t="shared" si="211"/>
        <v>0.50329605927699828</v>
      </c>
      <c r="K1691">
        <f t="shared" si="212"/>
        <v>0.33479503666034732</v>
      </c>
      <c r="L1691">
        <f t="shared" si="213"/>
        <v>1</v>
      </c>
      <c r="M1691">
        <f t="shared" si="214"/>
        <v>0</v>
      </c>
      <c r="N1691">
        <f t="shared" si="215"/>
        <v>0</v>
      </c>
      <c r="O1691">
        <f t="shared" si="216"/>
        <v>1</v>
      </c>
      <c r="P1691">
        <f t="shared" si="217"/>
        <v>0</v>
      </c>
    </row>
    <row r="1692" spans="1:16">
      <c r="A1692">
        <v>0</v>
      </c>
      <c r="B1692">
        <v>4205</v>
      </c>
      <c r="C1692">
        <v>0</v>
      </c>
      <c r="D1692">
        <v>1</v>
      </c>
      <c r="E1692">
        <v>1</v>
      </c>
      <c r="F1692">
        <v>0</v>
      </c>
      <c r="G1692">
        <v>5</v>
      </c>
      <c r="H1692" s="25">
        <v>0</v>
      </c>
      <c r="I1692">
        <f t="shared" si="210"/>
        <v>0.21445123799999988</v>
      </c>
      <c r="J1692">
        <f t="shared" si="211"/>
        <v>1.2391816945234548</v>
      </c>
      <c r="K1692">
        <f t="shared" si="212"/>
        <v>0.55340828194255975</v>
      </c>
      <c r="L1692">
        <f t="shared" si="213"/>
        <v>1</v>
      </c>
      <c r="M1692">
        <f t="shared" si="214"/>
        <v>0</v>
      </c>
      <c r="N1692">
        <f t="shared" si="215"/>
        <v>0</v>
      </c>
      <c r="O1692">
        <f t="shared" si="216"/>
        <v>1</v>
      </c>
      <c r="P1692">
        <f t="shared" si="217"/>
        <v>0</v>
      </c>
    </row>
    <row r="1693" spans="1:16">
      <c r="A1693">
        <v>0</v>
      </c>
      <c r="B1693">
        <v>4206</v>
      </c>
      <c r="C1693">
        <v>1</v>
      </c>
      <c r="D1693">
        <v>1</v>
      </c>
      <c r="E1693">
        <v>1</v>
      </c>
      <c r="F1693">
        <v>2</v>
      </c>
      <c r="G1693">
        <v>24</v>
      </c>
      <c r="H1693" s="25">
        <v>0</v>
      </c>
      <c r="I1693">
        <f t="shared" si="210"/>
        <v>-2.3862095219999997</v>
      </c>
      <c r="J1693">
        <f t="shared" si="211"/>
        <v>9.1977663265858323E-2</v>
      </c>
      <c r="K1693">
        <f t="shared" si="212"/>
        <v>8.423035228648719E-2</v>
      </c>
      <c r="L1693">
        <f t="shared" si="213"/>
        <v>0</v>
      </c>
      <c r="M1693">
        <f t="shared" si="214"/>
        <v>0</v>
      </c>
      <c r="N1693">
        <f t="shared" si="215"/>
        <v>1</v>
      </c>
      <c r="O1693">
        <f t="shared" si="216"/>
        <v>0</v>
      </c>
      <c r="P1693">
        <f t="shared" si="217"/>
        <v>0</v>
      </c>
    </row>
    <row r="1694" spans="1:16">
      <c r="A1694">
        <v>0</v>
      </c>
      <c r="B1694">
        <v>4208</v>
      </c>
      <c r="C1694">
        <v>2</v>
      </c>
      <c r="D1694">
        <v>1</v>
      </c>
      <c r="E1694">
        <v>0</v>
      </c>
      <c r="F1694">
        <v>0</v>
      </c>
      <c r="G1694">
        <v>21</v>
      </c>
      <c r="H1694" s="25">
        <v>0</v>
      </c>
      <c r="I1694">
        <f t="shared" si="210"/>
        <v>1.8388874130000001</v>
      </c>
      <c r="J1694">
        <f t="shared" si="211"/>
        <v>6.2895367100519728</v>
      </c>
      <c r="K1694">
        <f t="shared" si="212"/>
        <v>0.8628170705799395</v>
      </c>
      <c r="L1694">
        <f t="shared" si="213"/>
        <v>1</v>
      </c>
      <c r="M1694">
        <f t="shared" si="214"/>
        <v>0</v>
      </c>
      <c r="N1694">
        <f t="shared" si="215"/>
        <v>0</v>
      </c>
      <c r="O1694">
        <f t="shared" si="216"/>
        <v>1</v>
      </c>
      <c r="P1694">
        <f t="shared" si="217"/>
        <v>0</v>
      </c>
    </row>
    <row r="1695" spans="1:16">
      <c r="A1695">
        <v>0</v>
      </c>
      <c r="B1695">
        <v>4217</v>
      </c>
      <c r="C1695">
        <v>1</v>
      </c>
      <c r="D1695">
        <v>1</v>
      </c>
      <c r="E1695">
        <v>1</v>
      </c>
      <c r="F1695">
        <v>2</v>
      </c>
      <c r="G1695">
        <v>72</v>
      </c>
      <c r="H1695" s="25">
        <v>0</v>
      </c>
      <c r="I1695">
        <f t="shared" si="210"/>
        <v>1.3790478000000217E-2</v>
      </c>
      <c r="J1695">
        <f t="shared" si="211"/>
        <v>1.0138860052588161</v>
      </c>
      <c r="K1695">
        <f t="shared" si="212"/>
        <v>0.50344756486279663</v>
      </c>
      <c r="L1695">
        <f t="shared" si="213"/>
        <v>1</v>
      </c>
      <c r="M1695">
        <f t="shared" si="214"/>
        <v>0</v>
      </c>
      <c r="N1695">
        <f t="shared" si="215"/>
        <v>0</v>
      </c>
      <c r="O1695">
        <f t="shared" si="216"/>
        <v>1</v>
      </c>
      <c r="P1695">
        <f t="shared" si="217"/>
        <v>0</v>
      </c>
    </row>
    <row r="1696" spans="1:16">
      <c r="A1696">
        <v>0</v>
      </c>
      <c r="B1696">
        <v>4222</v>
      </c>
      <c r="C1696">
        <v>0</v>
      </c>
      <c r="D1696">
        <v>0</v>
      </c>
      <c r="E1696">
        <v>1</v>
      </c>
      <c r="F1696">
        <v>0</v>
      </c>
      <c r="G1696">
        <v>1</v>
      </c>
      <c r="H1696" s="25">
        <v>0</v>
      </c>
      <c r="I1696">
        <f t="shared" si="210"/>
        <v>0.46255030499999988</v>
      </c>
      <c r="J1696">
        <f t="shared" si="211"/>
        <v>1.5881190126334659</v>
      </c>
      <c r="K1696">
        <f t="shared" si="212"/>
        <v>0.61361900472170383</v>
      </c>
      <c r="L1696">
        <f t="shared" si="213"/>
        <v>1</v>
      </c>
      <c r="M1696">
        <f t="shared" si="214"/>
        <v>0</v>
      </c>
      <c r="N1696">
        <f t="shared" si="215"/>
        <v>0</v>
      </c>
      <c r="O1696">
        <f t="shared" si="216"/>
        <v>1</v>
      </c>
      <c r="P1696">
        <f t="shared" si="217"/>
        <v>0</v>
      </c>
    </row>
    <row r="1697" spans="1:16">
      <c r="A1697">
        <v>0</v>
      </c>
      <c r="B1697">
        <v>4224</v>
      </c>
      <c r="C1697">
        <v>0</v>
      </c>
      <c r="D1697">
        <v>1</v>
      </c>
      <c r="E1697">
        <v>1</v>
      </c>
      <c r="F1697">
        <v>0</v>
      </c>
      <c r="G1697">
        <v>3</v>
      </c>
      <c r="H1697" s="25">
        <v>0</v>
      </c>
      <c r="I1697">
        <f t="shared" si="210"/>
        <v>0.1144512379999999</v>
      </c>
      <c r="J1697">
        <f t="shared" si="211"/>
        <v>1.1212579649500281</v>
      </c>
      <c r="K1697">
        <f t="shared" si="212"/>
        <v>0.52858161688809135</v>
      </c>
      <c r="L1697">
        <f t="shared" si="213"/>
        <v>1</v>
      </c>
      <c r="M1697">
        <f t="shared" si="214"/>
        <v>0</v>
      </c>
      <c r="N1697">
        <f t="shared" si="215"/>
        <v>0</v>
      </c>
      <c r="O1697">
        <f t="shared" si="216"/>
        <v>1</v>
      </c>
      <c r="P1697">
        <f t="shared" si="217"/>
        <v>0</v>
      </c>
    </row>
    <row r="1698" spans="1:16">
      <c r="A1698">
        <v>0</v>
      </c>
      <c r="B1698">
        <v>4226</v>
      </c>
      <c r="C1698">
        <v>0</v>
      </c>
      <c r="D1698">
        <v>0</v>
      </c>
      <c r="E1698">
        <v>1</v>
      </c>
      <c r="F1698">
        <v>0</v>
      </c>
      <c r="G1698">
        <v>8</v>
      </c>
      <c r="H1698" s="25">
        <v>0</v>
      </c>
      <c r="I1698">
        <f t="shared" si="210"/>
        <v>0.81255030499999992</v>
      </c>
      <c r="J1698">
        <f t="shared" si="211"/>
        <v>2.2536481541321165</v>
      </c>
      <c r="K1698">
        <f t="shared" si="212"/>
        <v>0.6926526924154337</v>
      </c>
      <c r="L1698">
        <f t="shared" si="213"/>
        <v>1</v>
      </c>
      <c r="M1698">
        <f t="shared" si="214"/>
        <v>0</v>
      </c>
      <c r="N1698">
        <f t="shared" si="215"/>
        <v>0</v>
      </c>
      <c r="O1698">
        <f t="shared" si="216"/>
        <v>1</v>
      </c>
      <c r="P1698">
        <f t="shared" si="217"/>
        <v>0</v>
      </c>
    </row>
    <row r="1699" spans="1:16">
      <c r="A1699">
        <v>0</v>
      </c>
      <c r="B1699">
        <v>4227</v>
      </c>
      <c r="C1699">
        <v>1</v>
      </c>
      <c r="D1699">
        <v>1</v>
      </c>
      <c r="E1699">
        <v>1</v>
      </c>
      <c r="F1699">
        <v>0</v>
      </c>
      <c r="G1699">
        <v>3</v>
      </c>
      <c r="H1699" s="25">
        <v>1</v>
      </c>
      <c r="I1699">
        <f t="shared" si="210"/>
        <v>-0.23795552200000014</v>
      </c>
      <c r="J1699">
        <f t="shared" si="211"/>
        <v>0.78823774955272408</v>
      </c>
      <c r="K1699">
        <f t="shared" si="212"/>
        <v>0.44079024153800522</v>
      </c>
      <c r="L1699">
        <f t="shared" si="213"/>
        <v>1</v>
      </c>
      <c r="M1699">
        <f t="shared" si="214"/>
        <v>1</v>
      </c>
      <c r="N1699">
        <f t="shared" si="215"/>
        <v>0</v>
      </c>
      <c r="O1699">
        <f t="shared" si="216"/>
        <v>0</v>
      </c>
      <c r="P1699">
        <f t="shared" si="217"/>
        <v>0</v>
      </c>
    </row>
    <row r="1700" spans="1:16">
      <c r="A1700">
        <v>0</v>
      </c>
      <c r="B1700">
        <v>4230</v>
      </c>
      <c r="C1700">
        <v>1</v>
      </c>
      <c r="D1700">
        <v>1</v>
      </c>
      <c r="E1700">
        <v>1</v>
      </c>
      <c r="F1700">
        <v>2</v>
      </c>
      <c r="G1700">
        <v>72</v>
      </c>
      <c r="H1700" s="25">
        <v>0</v>
      </c>
      <c r="I1700">
        <f t="shared" si="210"/>
        <v>1.3790478000000217E-2</v>
      </c>
      <c r="J1700">
        <f t="shared" si="211"/>
        <v>1.0138860052588161</v>
      </c>
      <c r="K1700">
        <f t="shared" si="212"/>
        <v>0.50344756486279663</v>
      </c>
      <c r="L1700">
        <f t="shared" si="213"/>
        <v>1</v>
      </c>
      <c r="M1700">
        <f t="shared" si="214"/>
        <v>0</v>
      </c>
      <c r="N1700">
        <f t="shared" si="215"/>
        <v>0</v>
      </c>
      <c r="O1700">
        <f t="shared" si="216"/>
        <v>1</v>
      </c>
      <c r="P1700">
        <f t="shared" si="217"/>
        <v>0</v>
      </c>
    </row>
    <row r="1701" spans="1:16">
      <c r="A1701">
        <v>0</v>
      </c>
      <c r="B1701">
        <v>4231</v>
      </c>
      <c r="C1701">
        <v>0</v>
      </c>
      <c r="D1701">
        <v>1</v>
      </c>
      <c r="E1701">
        <v>1</v>
      </c>
      <c r="F1701">
        <v>0</v>
      </c>
      <c r="G1701">
        <v>11</v>
      </c>
      <c r="H1701" s="25">
        <v>1</v>
      </c>
      <c r="I1701">
        <f t="shared" si="210"/>
        <v>0.51445123799999992</v>
      </c>
      <c r="J1701">
        <f t="shared" si="211"/>
        <v>1.6727203245394417</v>
      </c>
      <c r="K1701">
        <f t="shared" si="212"/>
        <v>0.62584936747083031</v>
      </c>
      <c r="L1701">
        <f t="shared" si="213"/>
        <v>1</v>
      </c>
      <c r="M1701">
        <f t="shared" si="214"/>
        <v>1</v>
      </c>
      <c r="N1701">
        <f t="shared" si="215"/>
        <v>0</v>
      </c>
      <c r="O1701">
        <f t="shared" si="216"/>
        <v>0</v>
      </c>
      <c r="P1701">
        <f t="shared" si="217"/>
        <v>0</v>
      </c>
    </row>
    <row r="1702" spans="1:16">
      <c r="A1702">
        <v>0</v>
      </c>
      <c r="B1702">
        <v>4233</v>
      </c>
      <c r="C1702">
        <v>0</v>
      </c>
      <c r="D1702">
        <v>1</v>
      </c>
      <c r="E1702">
        <v>1</v>
      </c>
      <c r="F1702">
        <v>0</v>
      </c>
      <c r="G1702">
        <v>1</v>
      </c>
      <c r="H1702" s="25">
        <v>1</v>
      </c>
      <c r="I1702">
        <f t="shared" si="210"/>
        <v>1.445123799999988E-2</v>
      </c>
      <c r="J1702">
        <f t="shared" si="211"/>
        <v>1.014556161957638</v>
      </c>
      <c r="K1702">
        <f t="shared" si="212"/>
        <v>0.50361274662690292</v>
      </c>
      <c r="L1702">
        <f t="shared" si="213"/>
        <v>1</v>
      </c>
      <c r="M1702">
        <f t="shared" si="214"/>
        <v>1</v>
      </c>
      <c r="N1702">
        <f t="shared" si="215"/>
        <v>0</v>
      </c>
      <c r="O1702">
        <f t="shared" si="216"/>
        <v>0</v>
      </c>
      <c r="P1702">
        <f t="shared" si="217"/>
        <v>0</v>
      </c>
    </row>
    <row r="1703" spans="1:16">
      <c r="A1703">
        <v>0</v>
      </c>
      <c r="B1703">
        <v>4235</v>
      </c>
      <c r="C1703">
        <v>0</v>
      </c>
      <c r="D1703">
        <v>0</v>
      </c>
      <c r="E1703">
        <v>1</v>
      </c>
      <c r="F1703">
        <v>1</v>
      </c>
      <c r="G1703">
        <v>16</v>
      </c>
      <c r="H1703" s="25">
        <v>0</v>
      </c>
      <c r="I1703">
        <f t="shared" si="210"/>
        <v>-0.38657669500000003</v>
      </c>
      <c r="J1703">
        <f t="shared" si="211"/>
        <v>0.67937861843335035</v>
      </c>
      <c r="K1703">
        <f t="shared" si="212"/>
        <v>0.40454166259847074</v>
      </c>
      <c r="L1703">
        <f t="shared" si="213"/>
        <v>1</v>
      </c>
      <c r="M1703">
        <f t="shared" si="214"/>
        <v>0</v>
      </c>
      <c r="N1703">
        <f t="shared" si="215"/>
        <v>0</v>
      </c>
      <c r="O1703">
        <f t="shared" si="216"/>
        <v>1</v>
      </c>
      <c r="P1703">
        <f t="shared" si="217"/>
        <v>0</v>
      </c>
    </row>
    <row r="1704" spans="1:16">
      <c r="A1704">
        <v>0</v>
      </c>
      <c r="B1704">
        <v>4237</v>
      </c>
      <c r="C1704">
        <v>0</v>
      </c>
      <c r="D1704">
        <v>0</v>
      </c>
      <c r="E1704">
        <v>1</v>
      </c>
      <c r="F1704">
        <v>0</v>
      </c>
      <c r="G1704">
        <v>1</v>
      </c>
      <c r="H1704" s="25">
        <v>0</v>
      </c>
      <c r="I1704">
        <f t="shared" si="210"/>
        <v>0.46255030499999988</v>
      </c>
      <c r="J1704">
        <f t="shared" si="211"/>
        <v>1.5881190126334659</v>
      </c>
      <c r="K1704">
        <f t="shared" si="212"/>
        <v>0.61361900472170383</v>
      </c>
      <c r="L1704">
        <f t="shared" si="213"/>
        <v>1</v>
      </c>
      <c r="M1704">
        <f t="shared" si="214"/>
        <v>0</v>
      </c>
      <c r="N1704">
        <f t="shared" si="215"/>
        <v>0</v>
      </c>
      <c r="O1704">
        <f t="shared" si="216"/>
        <v>1</v>
      </c>
      <c r="P1704">
        <f t="shared" si="217"/>
        <v>0</v>
      </c>
    </row>
    <row r="1705" spans="1:16">
      <c r="A1705">
        <v>0</v>
      </c>
      <c r="B1705">
        <v>4239</v>
      </c>
      <c r="C1705">
        <v>0</v>
      </c>
      <c r="D1705">
        <v>0</v>
      </c>
      <c r="E1705">
        <v>1</v>
      </c>
      <c r="F1705">
        <v>1</v>
      </c>
      <c r="G1705">
        <v>57</v>
      </c>
      <c r="H1705" s="25">
        <v>0</v>
      </c>
      <c r="I1705">
        <f t="shared" si="210"/>
        <v>1.663423305</v>
      </c>
      <c r="J1705">
        <f t="shared" si="211"/>
        <v>5.2773459217295882</v>
      </c>
      <c r="K1705">
        <f t="shared" si="212"/>
        <v>0.84069700595303953</v>
      </c>
      <c r="L1705">
        <f t="shared" si="213"/>
        <v>1</v>
      </c>
      <c r="M1705">
        <f t="shared" si="214"/>
        <v>0</v>
      </c>
      <c r="N1705">
        <f t="shared" si="215"/>
        <v>0</v>
      </c>
      <c r="O1705">
        <f t="shared" si="216"/>
        <v>1</v>
      </c>
      <c r="P1705">
        <f t="shared" si="217"/>
        <v>0</v>
      </c>
    </row>
    <row r="1706" spans="1:16">
      <c r="A1706">
        <v>0</v>
      </c>
      <c r="B1706">
        <v>4242</v>
      </c>
      <c r="C1706">
        <v>0</v>
      </c>
      <c r="D1706">
        <v>1</v>
      </c>
      <c r="E1706">
        <v>1</v>
      </c>
      <c r="F1706">
        <v>0</v>
      </c>
      <c r="G1706">
        <v>22</v>
      </c>
      <c r="H1706" s="25">
        <v>1</v>
      </c>
      <c r="I1706">
        <f t="shared" si="210"/>
        <v>1.064451238</v>
      </c>
      <c r="J1706">
        <f t="shared" si="211"/>
        <v>2.8992475505561166</v>
      </c>
      <c r="K1706">
        <f t="shared" si="212"/>
        <v>0.74354026333686396</v>
      </c>
      <c r="L1706">
        <f t="shared" si="213"/>
        <v>1</v>
      </c>
      <c r="M1706">
        <f t="shared" si="214"/>
        <v>1</v>
      </c>
      <c r="N1706">
        <f t="shared" si="215"/>
        <v>0</v>
      </c>
      <c r="O1706">
        <f t="shared" si="216"/>
        <v>0</v>
      </c>
      <c r="P1706">
        <f t="shared" si="217"/>
        <v>0</v>
      </c>
    </row>
    <row r="1707" spans="1:16">
      <c r="A1707">
        <v>0</v>
      </c>
      <c r="B1707">
        <v>4246</v>
      </c>
      <c r="C1707">
        <v>0</v>
      </c>
      <c r="D1707">
        <v>0</v>
      </c>
      <c r="E1707">
        <v>1</v>
      </c>
      <c r="F1707">
        <v>2</v>
      </c>
      <c r="G1707">
        <v>63</v>
      </c>
      <c r="H1707" s="25">
        <v>0</v>
      </c>
      <c r="I1707">
        <f t="shared" si="210"/>
        <v>0.36429630500000032</v>
      </c>
      <c r="J1707">
        <f t="shared" si="211"/>
        <v>1.4395006822222625</v>
      </c>
      <c r="K1707">
        <f t="shared" si="212"/>
        <v>0.59008004904960709</v>
      </c>
      <c r="L1707">
        <f t="shared" si="213"/>
        <v>1</v>
      </c>
      <c r="M1707">
        <f t="shared" si="214"/>
        <v>0</v>
      </c>
      <c r="N1707">
        <f t="shared" si="215"/>
        <v>0</v>
      </c>
      <c r="O1707">
        <f t="shared" si="216"/>
        <v>1</v>
      </c>
      <c r="P1707">
        <f t="shared" si="217"/>
        <v>0</v>
      </c>
    </row>
    <row r="1708" spans="1:16">
      <c r="A1708">
        <v>0</v>
      </c>
      <c r="B1708">
        <v>4252</v>
      </c>
      <c r="C1708">
        <v>2</v>
      </c>
      <c r="D1708">
        <v>1</v>
      </c>
      <c r="E1708">
        <v>0</v>
      </c>
      <c r="F1708">
        <v>2</v>
      </c>
      <c r="G1708">
        <v>24</v>
      </c>
      <c r="H1708" s="25">
        <v>0</v>
      </c>
      <c r="I1708">
        <f t="shared" si="210"/>
        <v>-1.2093665869999999</v>
      </c>
      <c r="J1708">
        <f t="shared" si="211"/>
        <v>0.29838622129604292</v>
      </c>
      <c r="K1708">
        <f t="shared" si="212"/>
        <v>0.22981314527367305</v>
      </c>
      <c r="L1708">
        <f t="shared" si="213"/>
        <v>0</v>
      </c>
      <c r="M1708">
        <f t="shared" si="214"/>
        <v>0</v>
      </c>
      <c r="N1708">
        <f t="shared" si="215"/>
        <v>1</v>
      </c>
      <c r="O1708">
        <f t="shared" si="216"/>
        <v>0</v>
      </c>
      <c r="P1708">
        <f t="shared" si="217"/>
        <v>0</v>
      </c>
    </row>
    <row r="1709" spans="1:16">
      <c r="A1709">
        <v>0</v>
      </c>
      <c r="B1709">
        <v>4253</v>
      </c>
      <c r="C1709">
        <v>1</v>
      </c>
      <c r="D1709">
        <v>1</v>
      </c>
      <c r="E1709">
        <v>1</v>
      </c>
      <c r="F1709">
        <v>0</v>
      </c>
      <c r="G1709">
        <v>19</v>
      </c>
      <c r="H1709" s="25">
        <v>0</v>
      </c>
      <c r="I1709">
        <f t="shared" si="210"/>
        <v>0.5620444779999999</v>
      </c>
      <c r="J1709">
        <f t="shared" si="211"/>
        <v>1.7542553730123827</v>
      </c>
      <c r="K1709">
        <f t="shared" si="212"/>
        <v>0.63692546094363045</v>
      </c>
      <c r="L1709">
        <f t="shared" si="213"/>
        <v>1</v>
      </c>
      <c r="M1709">
        <f t="shared" si="214"/>
        <v>0</v>
      </c>
      <c r="N1709">
        <f t="shared" si="215"/>
        <v>0</v>
      </c>
      <c r="O1709">
        <f t="shared" si="216"/>
        <v>1</v>
      </c>
      <c r="P1709">
        <f t="shared" si="217"/>
        <v>0</v>
      </c>
    </row>
    <row r="1710" spans="1:16">
      <c r="A1710">
        <v>0</v>
      </c>
      <c r="B1710">
        <v>4254</v>
      </c>
      <c r="C1710">
        <v>1</v>
      </c>
      <c r="D1710">
        <v>1</v>
      </c>
      <c r="E1710">
        <v>1</v>
      </c>
      <c r="F1710">
        <v>0</v>
      </c>
      <c r="G1710">
        <v>22</v>
      </c>
      <c r="H1710" s="25">
        <v>0</v>
      </c>
      <c r="I1710">
        <f t="shared" si="210"/>
        <v>0.71204447799999993</v>
      </c>
      <c r="J1710">
        <f t="shared" si="211"/>
        <v>2.0381539628558638</v>
      </c>
      <c r="K1710">
        <f t="shared" si="212"/>
        <v>0.67085275722498272</v>
      </c>
      <c r="L1710">
        <f t="shared" si="213"/>
        <v>1</v>
      </c>
      <c r="M1710">
        <f t="shared" si="214"/>
        <v>0</v>
      </c>
      <c r="N1710">
        <f t="shared" si="215"/>
        <v>0</v>
      </c>
      <c r="O1710">
        <f t="shared" si="216"/>
        <v>1</v>
      </c>
      <c r="P1710">
        <f t="shared" si="217"/>
        <v>0</v>
      </c>
    </row>
    <row r="1711" spans="1:16">
      <c r="A1711">
        <v>0</v>
      </c>
      <c r="B1711">
        <v>4255</v>
      </c>
      <c r="C1711">
        <v>1</v>
      </c>
      <c r="D1711">
        <v>1</v>
      </c>
      <c r="E1711">
        <v>1</v>
      </c>
      <c r="F1711">
        <v>0</v>
      </c>
      <c r="G1711">
        <v>29</v>
      </c>
      <c r="H1711" s="25">
        <v>1</v>
      </c>
      <c r="I1711">
        <f t="shared" si="210"/>
        <v>1.062044478</v>
      </c>
      <c r="J1711">
        <f t="shared" si="211"/>
        <v>2.8922781477255035</v>
      </c>
      <c r="K1711">
        <f t="shared" si="212"/>
        <v>0.74308105380794509</v>
      </c>
      <c r="L1711">
        <f t="shared" si="213"/>
        <v>1</v>
      </c>
      <c r="M1711">
        <f t="shared" si="214"/>
        <v>1</v>
      </c>
      <c r="N1711">
        <f t="shared" si="215"/>
        <v>0</v>
      </c>
      <c r="O1711">
        <f t="shared" si="216"/>
        <v>0</v>
      </c>
      <c r="P1711">
        <f t="shared" si="217"/>
        <v>0</v>
      </c>
    </row>
    <row r="1712" spans="1:16">
      <c r="A1712">
        <v>0</v>
      </c>
      <c r="B1712">
        <v>4258</v>
      </c>
      <c r="C1712">
        <v>0</v>
      </c>
      <c r="D1712">
        <v>1</v>
      </c>
      <c r="E1712">
        <v>1</v>
      </c>
      <c r="F1712">
        <v>0</v>
      </c>
      <c r="G1712">
        <v>49</v>
      </c>
      <c r="H1712" s="25">
        <v>0</v>
      </c>
      <c r="I1712">
        <f t="shared" si="210"/>
        <v>2.4144512379999998</v>
      </c>
      <c r="J1712">
        <f t="shared" si="211"/>
        <v>11.183631521325829</v>
      </c>
      <c r="K1712">
        <f t="shared" si="212"/>
        <v>0.9179226654836341</v>
      </c>
      <c r="L1712">
        <f t="shared" si="213"/>
        <v>1</v>
      </c>
      <c r="M1712">
        <f t="shared" si="214"/>
        <v>0</v>
      </c>
      <c r="N1712">
        <f t="shared" si="215"/>
        <v>0</v>
      </c>
      <c r="O1712">
        <f t="shared" si="216"/>
        <v>1</v>
      </c>
      <c r="P1712">
        <f t="shared" si="217"/>
        <v>0</v>
      </c>
    </row>
    <row r="1713" spans="1:16">
      <c r="A1713">
        <v>0</v>
      </c>
      <c r="B1713">
        <v>4259</v>
      </c>
      <c r="C1713">
        <v>1</v>
      </c>
      <c r="D1713">
        <v>1</v>
      </c>
      <c r="E1713">
        <v>1</v>
      </c>
      <c r="F1713">
        <v>1</v>
      </c>
      <c r="G1713">
        <v>43</v>
      </c>
      <c r="H1713" s="25">
        <v>1</v>
      </c>
      <c r="I1713">
        <f t="shared" si="210"/>
        <v>0.16291747799999978</v>
      </c>
      <c r="J1713">
        <f t="shared" si="211"/>
        <v>1.1769395622743897</v>
      </c>
      <c r="K1713">
        <f t="shared" si="212"/>
        <v>0.54063952103693902</v>
      </c>
      <c r="L1713">
        <f t="shared" si="213"/>
        <v>1</v>
      </c>
      <c r="M1713">
        <f t="shared" si="214"/>
        <v>1</v>
      </c>
      <c r="N1713">
        <f t="shared" si="215"/>
        <v>0</v>
      </c>
      <c r="O1713">
        <f t="shared" si="216"/>
        <v>0</v>
      </c>
      <c r="P1713">
        <f t="shared" si="217"/>
        <v>0</v>
      </c>
    </row>
    <row r="1714" spans="1:16">
      <c r="A1714">
        <v>0</v>
      </c>
      <c r="B1714">
        <v>4268</v>
      </c>
      <c r="C1714">
        <v>1</v>
      </c>
      <c r="D1714">
        <v>1</v>
      </c>
      <c r="E1714">
        <v>1</v>
      </c>
      <c r="F1714">
        <v>2</v>
      </c>
      <c r="G1714">
        <v>72</v>
      </c>
      <c r="H1714" s="25">
        <v>0</v>
      </c>
      <c r="I1714">
        <f t="shared" si="210"/>
        <v>1.3790478000000217E-2</v>
      </c>
      <c r="J1714">
        <f t="shared" si="211"/>
        <v>1.0138860052588161</v>
      </c>
      <c r="K1714">
        <f t="shared" si="212"/>
        <v>0.50344756486279663</v>
      </c>
      <c r="L1714">
        <f t="shared" si="213"/>
        <v>1</v>
      </c>
      <c r="M1714">
        <f t="shared" si="214"/>
        <v>0</v>
      </c>
      <c r="N1714">
        <f t="shared" si="215"/>
        <v>0</v>
      </c>
      <c r="O1714">
        <f t="shared" si="216"/>
        <v>1</v>
      </c>
      <c r="P1714">
        <f t="shared" si="217"/>
        <v>0</v>
      </c>
    </row>
    <row r="1715" spans="1:16">
      <c r="A1715">
        <v>0</v>
      </c>
      <c r="B1715">
        <v>4270</v>
      </c>
      <c r="C1715">
        <v>1</v>
      </c>
      <c r="D1715">
        <v>1</v>
      </c>
      <c r="E1715">
        <v>1</v>
      </c>
      <c r="F1715">
        <v>0</v>
      </c>
      <c r="G1715">
        <v>17</v>
      </c>
      <c r="H1715" s="25">
        <v>1</v>
      </c>
      <c r="I1715">
        <f t="shared" si="210"/>
        <v>0.46204447799999993</v>
      </c>
      <c r="J1715">
        <f t="shared" si="211"/>
        <v>1.5873159022922336</v>
      </c>
      <c r="K1715">
        <f t="shared" si="212"/>
        <v>0.61349907094296074</v>
      </c>
      <c r="L1715">
        <f t="shared" si="213"/>
        <v>1</v>
      </c>
      <c r="M1715">
        <f t="shared" si="214"/>
        <v>1</v>
      </c>
      <c r="N1715">
        <f t="shared" si="215"/>
        <v>0</v>
      </c>
      <c r="O1715">
        <f t="shared" si="216"/>
        <v>0</v>
      </c>
      <c r="P1715">
        <f t="shared" si="217"/>
        <v>0</v>
      </c>
    </row>
    <row r="1716" spans="1:16">
      <c r="A1716">
        <v>0</v>
      </c>
      <c r="B1716">
        <v>4273</v>
      </c>
      <c r="C1716">
        <v>1</v>
      </c>
      <c r="D1716">
        <v>0</v>
      </c>
      <c r="E1716">
        <v>1</v>
      </c>
      <c r="F1716">
        <v>2</v>
      </c>
      <c r="G1716">
        <v>56</v>
      </c>
      <c r="H1716" s="25">
        <v>1</v>
      </c>
      <c r="I1716">
        <f t="shared" si="210"/>
        <v>-0.33811045499999981</v>
      </c>
      <c r="J1716">
        <f t="shared" si="211"/>
        <v>0.71311651626319816</v>
      </c>
      <c r="K1716">
        <f t="shared" si="212"/>
        <v>0.41626854302865002</v>
      </c>
      <c r="L1716">
        <f t="shared" si="213"/>
        <v>1</v>
      </c>
      <c r="M1716">
        <f t="shared" si="214"/>
        <v>1</v>
      </c>
      <c r="N1716">
        <f t="shared" si="215"/>
        <v>0</v>
      </c>
      <c r="O1716">
        <f t="shared" si="216"/>
        <v>0</v>
      </c>
      <c r="P1716">
        <f t="shared" si="217"/>
        <v>0</v>
      </c>
    </row>
    <row r="1717" spans="1:16">
      <c r="A1717">
        <v>0</v>
      </c>
      <c r="B1717">
        <v>4275</v>
      </c>
      <c r="C1717">
        <v>0</v>
      </c>
      <c r="D1717">
        <v>0</v>
      </c>
      <c r="E1717">
        <v>1</v>
      </c>
      <c r="F1717">
        <v>1</v>
      </c>
      <c r="G1717">
        <v>45</v>
      </c>
      <c r="H1717" s="25">
        <v>0</v>
      </c>
      <c r="I1717">
        <f t="shared" si="210"/>
        <v>1.0634233049999999</v>
      </c>
      <c r="J1717">
        <f t="shared" si="211"/>
        <v>2.8962688495385533</v>
      </c>
      <c r="K1717">
        <f t="shared" si="212"/>
        <v>0.74334419963898724</v>
      </c>
      <c r="L1717">
        <f t="shared" si="213"/>
        <v>1</v>
      </c>
      <c r="M1717">
        <f t="shared" si="214"/>
        <v>0</v>
      </c>
      <c r="N1717">
        <f t="shared" si="215"/>
        <v>0</v>
      </c>
      <c r="O1717">
        <f t="shared" si="216"/>
        <v>1</v>
      </c>
      <c r="P1717">
        <f t="shared" si="217"/>
        <v>0</v>
      </c>
    </row>
    <row r="1718" spans="1:16">
      <c r="A1718">
        <v>0</v>
      </c>
      <c r="B1718">
        <v>4290</v>
      </c>
      <c r="C1718">
        <v>0</v>
      </c>
      <c r="D1718">
        <v>0</v>
      </c>
      <c r="E1718">
        <v>1</v>
      </c>
      <c r="F1718">
        <v>2</v>
      </c>
      <c r="G1718">
        <v>54</v>
      </c>
      <c r="H1718" s="25">
        <v>0</v>
      </c>
      <c r="I1718">
        <f t="shared" si="210"/>
        <v>-8.5703694999999858E-2</v>
      </c>
      <c r="J1718">
        <f t="shared" si="211"/>
        <v>0.91786615926366277</v>
      </c>
      <c r="K1718">
        <f t="shared" si="212"/>
        <v>0.47858718129531225</v>
      </c>
      <c r="L1718">
        <f t="shared" si="213"/>
        <v>1</v>
      </c>
      <c r="M1718">
        <f t="shared" si="214"/>
        <v>0</v>
      </c>
      <c r="N1718">
        <f t="shared" si="215"/>
        <v>0</v>
      </c>
      <c r="O1718">
        <f t="shared" si="216"/>
        <v>1</v>
      </c>
      <c r="P1718">
        <f t="shared" si="217"/>
        <v>0</v>
      </c>
    </row>
    <row r="1719" spans="1:16">
      <c r="A1719">
        <v>0</v>
      </c>
      <c r="B1719">
        <v>4292</v>
      </c>
      <c r="C1719">
        <v>1</v>
      </c>
      <c r="D1719">
        <v>1</v>
      </c>
      <c r="E1719">
        <v>1</v>
      </c>
      <c r="F1719">
        <v>2</v>
      </c>
      <c r="G1719">
        <v>64</v>
      </c>
      <c r="H1719" s="25">
        <v>0</v>
      </c>
      <c r="I1719">
        <f t="shared" si="210"/>
        <v>-0.38620952199999969</v>
      </c>
      <c r="J1719">
        <f t="shared" si="211"/>
        <v>0.67962811371998</v>
      </c>
      <c r="K1719">
        <f t="shared" si="212"/>
        <v>0.40463011315925407</v>
      </c>
      <c r="L1719">
        <f t="shared" si="213"/>
        <v>1</v>
      </c>
      <c r="M1719">
        <f t="shared" si="214"/>
        <v>0</v>
      </c>
      <c r="N1719">
        <f t="shared" si="215"/>
        <v>0</v>
      </c>
      <c r="O1719">
        <f t="shared" si="216"/>
        <v>1</v>
      </c>
      <c r="P1719">
        <f t="shared" si="217"/>
        <v>0</v>
      </c>
    </row>
    <row r="1720" spans="1:16">
      <c r="A1720">
        <v>0</v>
      </c>
      <c r="B1720">
        <v>4294</v>
      </c>
      <c r="C1720">
        <v>0</v>
      </c>
      <c r="D1720">
        <v>1</v>
      </c>
      <c r="E1720">
        <v>1</v>
      </c>
      <c r="F1720">
        <v>0</v>
      </c>
      <c r="G1720">
        <v>14</v>
      </c>
      <c r="H1720" s="25">
        <v>1</v>
      </c>
      <c r="I1720">
        <f t="shared" si="210"/>
        <v>0.66445123799999994</v>
      </c>
      <c r="J1720">
        <f t="shared" si="211"/>
        <v>1.9434237515574904</v>
      </c>
      <c r="K1720">
        <f t="shared" si="212"/>
        <v>0.66025958733571488</v>
      </c>
      <c r="L1720">
        <f t="shared" si="213"/>
        <v>1</v>
      </c>
      <c r="M1720">
        <f t="shared" si="214"/>
        <v>1</v>
      </c>
      <c r="N1720">
        <f t="shared" si="215"/>
        <v>0</v>
      </c>
      <c r="O1720">
        <f t="shared" si="216"/>
        <v>0</v>
      </c>
      <c r="P1720">
        <f t="shared" si="217"/>
        <v>0</v>
      </c>
    </row>
    <row r="1721" spans="1:16">
      <c r="A1721">
        <v>0</v>
      </c>
      <c r="B1721">
        <v>4299</v>
      </c>
      <c r="C1721">
        <v>0</v>
      </c>
      <c r="D1721">
        <v>1</v>
      </c>
      <c r="E1721">
        <v>1</v>
      </c>
      <c r="F1721">
        <v>0</v>
      </c>
      <c r="G1721">
        <v>10</v>
      </c>
      <c r="H1721" s="25">
        <v>0</v>
      </c>
      <c r="I1721">
        <f t="shared" si="210"/>
        <v>0.46445123799999988</v>
      </c>
      <c r="J1721">
        <f t="shared" si="211"/>
        <v>1.5911407916623008</v>
      </c>
      <c r="K1721">
        <f t="shared" si="212"/>
        <v>0.61406960084231177</v>
      </c>
      <c r="L1721">
        <f t="shared" si="213"/>
        <v>1</v>
      </c>
      <c r="M1721">
        <f t="shared" si="214"/>
        <v>0</v>
      </c>
      <c r="N1721">
        <f t="shared" si="215"/>
        <v>0</v>
      </c>
      <c r="O1721">
        <f t="shared" si="216"/>
        <v>1</v>
      </c>
      <c r="P1721">
        <f t="shared" si="217"/>
        <v>0</v>
      </c>
    </row>
    <row r="1722" spans="1:16">
      <c r="A1722">
        <v>0</v>
      </c>
      <c r="B1722">
        <v>4300</v>
      </c>
      <c r="C1722">
        <v>1</v>
      </c>
      <c r="D1722">
        <v>1</v>
      </c>
      <c r="E1722">
        <v>1</v>
      </c>
      <c r="F1722">
        <v>0</v>
      </c>
      <c r="G1722">
        <v>29</v>
      </c>
      <c r="H1722" s="25">
        <v>0</v>
      </c>
      <c r="I1722">
        <f t="shared" si="210"/>
        <v>1.062044478</v>
      </c>
      <c r="J1722">
        <f t="shared" si="211"/>
        <v>2.8922781477255035</v>
      </c>
      <c r="K1722">
        <f t="shared" si="212"/>
        <v>0.74308105380794509</v>
      </c>
      <c r="L1722">
        <f t="shared" si="213"/>
        <v>1</v>
      </c>
      <c r="M1722">
        <f t="shared" si="214"/>
        <v>0</v>
      </c>
      <c r="N1722">
        <f t="shared" si="215"/>
        <v>0</v>
      </c>
      <c r="O1722">
        <f t="shared" si="216"/>
        <v>1</v>
      </c>
      <c r="P1722">
        <f t="shared" si="217"/>
        <v>0</v>
      </c>
    </row>
    <row r="1723" spans="1:16">
      <c r="A1723">
        <v>0</v>
      </c>
      <c r="B1723">
        <v>4301</v>
      </c>
      <c r="C1723">
        <v>1</v>
      </c>
      <c r="D1723">
        <v>0</v>
      </c>
      <c r="E1723">
        <v>1</v>
      </c>
      <c r="F1723">
        <v>1</v>
      </c>
      <c r="G1723">
        <v>24</v>
      </c>
      <c r="H1723" s="25">
        <v>0</v>
      </c>
      <c r="I1723">
        <f t="shared" si="210"/>
        <v>-0.33898345499999993</v>
      </c>
      <c r="J1723">
        <f t="shared" si="211"/>
        <v>0.71249423720882898</v>
      </c>
      <c r="K1723">
        <f t="shared" si="212"/>
        <v>0.41605642911249363</v>
      </c>
      <c r="L1723">
        <f t="shared" si="213"/>
        <v>1</v>
      </c>
      <c r="M1723">
        <f t="shared" si="214"/>
        <v>0</v>
      </c>
      <c r="N1723">
        <f t="shared" si="215"/>
        <v>0</v>
      </c>
      <c r="O1723">
        <f t="shared" si="216"/>
        <v>1</v>
      </c>
      <c r="P1723">
        <f t="shared" si="217"/>
        <v>0</v>
      </c>
    </row>
    <row r="1724" spans="1:16">
      <c r="A1724">
        <v>0</v>
      </c>
      <c r="B1724">
        <v>4305</v>
      </c>
      <c r="C1724">
        <v>0</v>
      </c>
      <c r="D1724">
        <v>0</v>
      </c>
      <c r="E1724">
        <v>1</v>
      </c>
      <c r="F1724">
        <v>1</v>
      </c>
      <c r="G1724">
        <v>49</v>
      </c>
      <c r="H1724" s="25">
        <v>0</v>
      </c>
      <c r="I1724">
        <f t="shared" si="210"/>
        <v>1.2634233050000001</v>
      </c>
      <c r="J1724">
        <f t="shared" si="211"/>
        <v>3.5375107611997714</v>
      </c>
      <c r="K1724">
        <f t="shared" si="212"/>
        <v>0.77961484773744361</v>
      </c>
      <c r="L1724">
        <f t="shared" si="213"/>
        <v>1</v>
      </c>
      <c r="M1724">
        <f t="shared" si="214"/>
        <v>0</v>
      </c>
      <c r="N1724">
        <f t="shared" si="215"/>
        <v>0</v>
      </c>
      <c r="O1724">
        <f t="shared" si="216"/>
        <v>1</v>
      </c>
      <c r="P1724">
        <f t="shared" si="217"/>
        <v>0</v>
      </c>
    </row>
    <row r="1725" spans="1:16">
      <c r="A1725">
        <v>0</v>
      </c>
      <c r="B1725">
        <v>4306</v>
      </c>
      <c r="C1725">
        <v>0</v>
      </c>
      <c r="D1725">
        <v>0</v>
      </c>
      <c r="E1725">
        <v>1</v>
      </c>
      <c r="F1725">
        <v>2</v>
      </c>
      <c r="G1725">
        <v>29</v>
      </c>
      <c r="H1725" s="25">
        <v>0</v>
      </c>
      <c r="I1725">
        <f t="shared" si="210"/>
        <v>-1.3357036949999999</v>
      </c>
      <c r="J1725">
        <f t="shared" si="211"/>
        <v>0.26297305750467859</v>
      </c>
      <c r="K1725">
        <f t="shared" si="212"/>
        <v>0.20821747221136144</v>
      </c>
      <c r="L1725">
        <f t="shared" si="213"/>
        <v>0</v>
      </c>
      <c r="M1725">
        <f t="shared" si="214"/>
        <v>0</v>
      </c>
      <c r="N1725">
        <f t="shared" si="215"/>
        <v>1</v>
      </c>
      <c r="O1725">
        <f t="shared" si="216"/>
        <v>0</v>
      </c>
      <c r="P1725">
        <f t="shared" si="217"/>
        <v>0</v>
      </c>
    </row>
    <row r="1726" spans="1:16">
      <c r="A1726">
        <v>0</v>
      </c>
      <c r="B1726">
        <v>4311</v>
      </c>
      <c r="C1726">
        <v>2</v>
      </c>
      <c r="D1726">
        <v>1</v>
      </c>
      <c r="E1726">
        <v>0</v>
      </c>
      <c r="F1726">
        <v>2</v>
      </c>
      <c r="G1726">
        <v>72</v>
      </c>
      <c r="H1726" s="25">
        <v>0</v>
      </c>
      <c r="I1726">
        <f t="shared" si="210"/>
        <v>1.190633413</v>
      </c>
      <c r="J1726">
        <f t="shared" si="211"/>
        <v>3.2891639468994383</v>
      </c>
      <c r="K1726">
        <f t="shared" si="212"/>
        <v>0.76685433049886509</v>
      </c>
      <c r="L1726">
        <f t="shared" si="213"/>
        <v>1</v>
      </c>
      <c r="M1726">
        <f t="shared" si="214"/>
        <v>0</v>
      </c>
      <c r="N1726">
        <f t="shared" si="215"/>
        <v>0</v>
      </c>
      <c r="O1726">
        <f t="shared" si="216"/>
        <v>1</v>
      </c>
      <c r="P1726">
        <f t="shared" si="217"/>
        <v>0</v>
      </c>
    </row>
    <row r="1727" spans="1:16">
      <c r="A1727">
        <v>0</v>
      </c>
      <c r="B1727">
        <v>4314</v>
      </c>
      <c r="C1727">
        <v>0</v>
      </c>
      <c r="D1727">
        <v>1</v>
      </c>
      <c r="E1727">
        <v>1</v>
      </c>
      <c r="F1727">
        <v>0</v>
      </c>
      <c r="G1727">
        <v>23</v>
      </c>
      <c r="H1727" s="25">
        <v>0</v>
      </c>
      <c r="I1727">
        <f t="shared" si="210"/>
        <v>1.114451238</v>
      </c>
      <c r="J1727">
        <f t="shared" si="211"/>
        <v>3.047895151138631</v>
      </c>
      <c r="K1727">
        <f t="shared" si="212"/>
        <v>0.75295802814489643</v>
      </c>
      <c r="L1727">
        <f t="shared" si="213"/>
        <v>1</v>
      </c>
      <c r="M1727">
        <f t="shared" si="214"/>
        <v>0</v>
      </c>
      <c r="N1727">
        <f t="shared" si="215"/>
        <v>0</v>
      </c>
      <c r="O1727">
        <f t="shared" si="216"/>
        <v>1</v>
      </c>
      <c r="P1727">
        <f t="shared" si="217"/>
        <v>0</v>
      </c>
    </row>
    <row r="1728" spans="1:16">
      <c r="A1728">
        <v>0</v>
      </c>
      <c r="B1728">
        <v>4320</v>
      </c>
      <c r="C1728">
        <v>1</v>
      </c>
      <c r="D1728">
        <v>1</v>
      </c>
      <c r="E1728">
        <v>1</v>
      </c>
      <c r="F1728">
        <v>1</v>
      </c>
      <c r="G1728">
        <v>65</v>
      </c>
      <c r="H1728" s="25">
        <v>0</v>
      </c>
      <c r="I1728">
        <f t="shared" si="210"/>
        <v>1.2629174779999999</v>
      </c>
      <c r="J1728">
        <f t="shared" si="211"/>
        <v>3.535721845223109</v>
      </c>
      <c r="K1728">
        <f t="shared" si="212"/>
        <v>0.77952792650784553</v>
      </c>
      <c r="L1728">
        <f t="shared" si="213"/>
        <v>1</v>
      </c>
      <c r="M1728">
        <f t="shared" si="214"/>
        <v>0</v>
      </c>
      <c r="N1728">
        <f t="shared" si="215"/>
        <v>0</v>
      </c>
      <c r="O1728">
        <f t="shared" si="216"/>
        <v>1</v>
      </c>
      <c r="P1728">
        <f t="shared" si="217"/>
        <v>0</v>
      </c>
    </row>
    <row r="1729" spans="1:16">
      <c r="A1729">
        <v>0</v>
      </c>
      <c r="B1729">
        <v>4323</v>
      </c>
      <c r="C1729">
        <v>0</v>
      </c>
      <c r="D1729">
        <v>1</v>
      </c>
      <c r="E1729">
        <v>1</v>
      </c>
      <c r="F1729">
        <v>0</v>
      </c>
      <c r="G1729">
        <v>2</v>
      </c>
      <c r="H1729" s="25">
        <v>0</v>
      </c>
      <c r="I1729">
        <f t="shared" si="210"/>
        <v>6.4451237999999883E-2</v>
      </c>
      <c r="J1729">
        <f t="shared" si="211"/>
        <v>1.066573568716257</v>
      </c>
      <c r="K1729">
        <f t="shared" si="212"/>
        <v>0.51610723414932957</v>
      </c>
      <c r="L1729">
        <f t="shared" si="213"/>
        <v>1</v>
      </c>
      <c r="M1729">
        <f t="shared" si="214"/>
        <v>0</v>
      </c>
      <c r="N1729">
        <f t="shared" si="215"/>
        <v>0</v>
      </c>
      <c r="O1729">
        <f t="shared" si="216"/>
        <v>1</v>
      </c>
      <c r="P1729">
        <f t="shared" si="217"/>
        <v>0</v>
      </c>
    </row>
    <row r="1730" spans="1:16">
      <c r="A1730">
        <v>0</v>
      </c>
      <c r="B1730">
        <v>4324</v>
      </c>
      <c r="C1730">
        <v>1</v>
      </c>
      <c r="D1730">
        <v>1</v>
      </c>
      <c r="E1730">
        <v>1</v>
      </c>
      <c r="F1730">
        <v>1</v>
      </c>
      <c r="G1730">
        <v>32</v>
      </c>
      <c r="H1730" s="25">
        <v>1</v>
      </c>
      <c r="I1730">
        <f t="shared" si="210"/>
        <v>-0.38708252200000004</v>
      </c>
      <c r="J1730">
        <f t="shared" si="211"/>
        <v>0.67903505728350222</v>
      </c>
      <c r="K1730">
        <f t="shared" si="212"/>
        <v>0.40441982097866841</v>
      </c>
      <c r="L1730">
        <f t="shared" si="213"/>
        <v>1</v>
      </c>
      <c r="M1730">
        <f t="shared" si="214"/>
        <v>1</v>
      </c>
      <c r="N1730">
        <f t="shared" si="215"/>
        <v>0</v>
      </c>
      <c r="O1730">
        <f t="shared" si="216"/>
        <v>0</v>
      </c>
      <c r="P1730">
        <f t="shared" si="217"/>
        <v>0</v>
      </c>
    </row>
    <row r="1731" spans="1:16">
      <c r="A1731">
        <v>0</v>
      </c>
      <c r="B1731">
        <v>4325</v>
      </c>
      <c r="C1731">
        <v>0</v>
      </c>
      <c r="D1731">
        <v>1</v>
      </c>
      <c r="E1731">
        <v>1</v>
      </c>
      <c r="F1731">
        <v>0</v>
      </c>
      <c r="G1731">
        <v>40</v>
      </c>
      <c r="H1731" s="25">
        <v>0</v>
      </c>
      <c r="I1731">
        <f t="shared" si="210"/>
        <v>1.9644512379999999</v>
      </c>
      <c r="J1731">
        <f t="shared" si="211"/>
        <v>7.130998295361989</v>
      </c>
      <c r="K1731">
        <f t="shared" si="212"/>
        <v>0.87701387164594402</v>
      </c>
      <c r="L1731">
        <f t="shared" si="213"/>
        <v>1</v>
      </c>
      <c r="M1731">
        <f t="shared" si="214"/>
        <v>0</v>
      </c>
      <c r="N1731">
        <f t="shared" si="215"/>
        <v>0</v>
      </c>
      <c r="O1731">
        <f t="shared" si="216"/>
        <v>1</v>
      </c>
      <c r="P1731">
        <f t="shared" si="217"/>
        <v>0</v>
      </c>
    </row>
    <row r="1732" spans="1:16">
      <c r="A1732">
        <v>0</v>
      </c>
      <c r="B1732">
        <v>4326</v>
      </c>
      <c r="C1732">
        <v>0</v>
      </c>
      <c r="D1732">
        <v>0</v>
      </c>
      <c r="E1732">
        <v>1</v>
      </c>
      <c r="F1732">
        <v>0</v>
      </c>
      <c r="G1732">
        <v>1</v>
      </c>
      <c r="H1732" s="25">
        <v>0</v>
      </c>
      <c r="I1732">
        <f t="shared" si="210"/>
        <v>0.46255030499999988</v>
      </c>
      <c r="J1732">
        <f t="shared" si="211"/>
        <v>1.5881190126334659</v>
      </c>
      <c r="K1732">
        <f t="shared" si="212"/>
        <v>0.61361900472170383</v>
      </c>
      <c r="L1732">
        <f t="shared" si="213"/>
        <v>1</v>
      </c>
      <c r="M1732">
        <f t="shared" si="214"/>
        <v>0</v>
      </c>
      <c r="N1732">
        <f t="shared" si="215"/>
        <v>0</v>
      </c>
      <c r="O1732">
        <f t="shared" si="216"/>
        <v>1</v>
      </c>
      <c r="P1732">
        <f t="shared" si="217"/>
        <v>0</v>
      </c>
    </row>
    <row r="1733" spans="1:16">
      <c r="A1733">
        <v>0</v>
      </c>
      <c r="B1733">
        <v>4328</v>
      </c>
      <c r="C1733">
        <v>0</v>
      </c>
      <c r="D1733">
        <v>1</v>
      </c>
      <c r="E1733">
        <v>1</v>
      </c>
      <c r="F1733">
        <v>0</v>
      </c>
      <c r="G1733">
        <v>7</v>
      </c>
      <c r="H1733" s="25">
        <v>0</v>
      </c>
      <c r="I1733">
        <f t="shared" si="210"/>
        <v>0.31445123799999991</v>
      </c>
      <c r="J1733">
        <f t="shared" si="211"/>
        <v>1.3695075709990234</v>
      </c>
      <c r="K1733">
        <f t="shared" si="212"/>
        <v>0.5779713843335037</v>
      </c>
      <c r="L1733">
        <f t="shared" si="213"/>
        <v>1</v>
      </c>
      <c r="M1733">
        <f t="shared" si="214"/>
        <v>0</v>
      </c>
      <c r="N1733">
        <f t="shared" si="215"/>
        <v>0</v>
      </c>
      <c r="O1733">
        <f t="shared" si="216"/>
        <v>1</v>
      </c>
      <c r="P1733">
        <f t="shared" si="217"/>
        <v>0</v>
      </c>
    </row>
    <row r="1734" spans="1:16">
      <c r="A1734">
        <v>0</v>
      </c>
      <c r="B1734">
        <v>4329</v>
      </c>
      <c r="C1734">
        <v>1</v>
      </c>
      <c r="D1734">
        <v>1</v>
      </c>
      <c r="E1734">
        <v>1</v>
      </c>
      <c r="F1734">
        <v>0</v>
      </c>
      <c r="G1734">
        <v>15</v>
      </c>
      <c r="H1734" s="25">
        <v>0</v>
      </c>
      <c r="I1734">
        <f t="shared" ref="I1734:I1797" si="218">H$2+(C$2*C1734)+(D$2*D1734)+(E$2*E1734)+(F$2*F1734)+(G$2*G1734)</f>
        <v>0.36204447799999984</v>
      </c>
      <c r="J1734">
        <f t="shared" ref="J1734:J1797" si="219">EXP(I1734)</f>
        <v>1.436262822637524</v>
      </c>
      <c r="K1734">
        <f t="shared" ref="K1734:K1797" si="220">J1734/(1+J1734)</f>
        <v>0.58953525428041076</v>
      </c>
      <c r="L1734">
        <f t="shared" ref="L1734:L1797" si="221">IF(K1734&gt;=0.27,1,0)</f>
        <v>1</v>
      </c>
      <c r="M1734">
        <f t="shared" ref="M1734:M1797" si="222">IF(AND(L1734=1,L1734=H1734),1,0)</f>
        <v>0</v>
      </c>
      <c r="N1734">
        <f t="shared" ref="N1734:N1797" si="223">IF(AND(L1734=0,L1734=H1734),1,0)</f>
        <v>0</v>
      </c>
      <c r="O1734">
        <f t="shared" ref="O1734:O1797" si="224">IF(AND(NOT(H1734=L1734),L1734=1),1,0)</f>
        <v>1</v>
      </c>
      <c r="P1734">
        <f t="shared" ref="P1734:P1797" si="225">IF(AND(NOT(H1734=L1734),L1734=0),1,0)</f>
        <v>0</v>
      </c>
    </row>
    <row r="1735" spans="1:16">
      <c r="A1735">
        <v>0</v>
      </c>
      <c r="B1735">
        <v>4330</v>
      </c>
      <c r="C1735">
        <v>1</v>
      </c>
      <c r="D1735">
        <v>1</v>
      </c>
      <c r="E1735">
        <v>1</v>
      </c>
      <c r="F1735">
        <v>0</v>
      </c>
      <c r="G1735">
        <v>17</v>
      </c>
      <c r="H1735" s="25">
        <v>1</v>
      </c>
      <c r="I1735">
        <f t="shared" si="218"/>
        <v>0.46204447799999993</v>
      </c>
      <c r="J1735">
        <f t="shared" si="219"/>
        <v>1.5873159022922336</v>
      </c>
      <c r="K1735">
        <f t="shared" si="220"/>
        <v>0.61349907094296074</v>
      </c>
      <c r="L1735">
        <f t="shared" si="221"/>
        <v>1</v>
      </c>
      <c r="M1735">
        <f t="shared" si="222"/>
        <v>1</v>
      </c>
      <c r="N1735">
        <f t="shared" si="223"/>
        <v>0</v>
      </c>
      <c r="O1735">
        <f t="shared" si="224"/>
        <v>0</v>
      </c>
      <c r="P1735">
        <f t="shared" si="225"/>
        <v>0</v>
      </c>
    </row>
    <row r="1736" spans="1:16">
      <c r="A1736">
        <v>0</v>
      </c>
      <c r="B1736">
        <v>4333</v>
      </c>
      <c r="C1736">
        <v>1</v>
      </c>
      <c r="D1736">
        <v>1</v>
      </c>
      <c r="E1736">
        <v>1</v>
      </c>
      <c r="F1736">
        <v>2</v>
      </c>
      <c r="G1736">
        <v>54</v>
      </c>
      <c r="H1736" s="25">
        <v>0</v>
      </c>
      <c r="I1736">
        <f t="shared" si="218"/>
        <v>-0.88620952199999969</v>
      </c>
      <c r="J1736">
        <f t="shared" si="219"/>
        <v>0.41221528817383213</v>
      </c>
      <c r="K1736">
        <f t="shared" si="220"/>
        <v>0.2918926679422067</v>
      </c>
      <c r="L1736">
        <f t="shared" si="221"/>
        <v>1</v>
      </c>
      <c r="M1736">
        <f t="shared" si="222"/>
        <v>0</v>
      </c>
      <c r="N1736">
        <f t="shared" si="223"/>
        <v>0</v>
      </c>
      <c r="O1736">
        <f t="shared" si="224"/>
        <v>1</v>
      </c>
      <c r="P1736">
        <f t="shared" si="225"/>
        <v>0</v>
      </c>
    </row>
    <row r="1737" spans="1:16">
      <c r="A1737">
        <v>0</v>
      </c>
      <c r="B1737">
        <v>4335</v>
      </c>
      <c r="C1737">
        <v>0</v>
      </c>
      <c r="D1737">
        <v>1</v>
      </c>
      <c r="E1737">
        <v>1</v>
      </c>
      <c r="F1737">
        <v>0</v>
      </c>
      <c r="G1737">
        <v>11</v>
      </c>
      <c r="H1737" s="25">
        <v>0</v>
      </c>
      <c r="I1737">
        <f t="shared" si="218"/>
        <v>0.51445123799999992</v>
      </c>
      <c r="J1737">
        <f t="shared" si="219"/>
        <v>1.6727203245394417</v>
      </c>
      <c r="K1737">
        <f t="shared" si="220"/>
        <v>0.62584936747083031</v>
      </c>
      <c r="L1737">
        <f t="shared" si="221"/>
        <v>1</v>
      </c>
      <c r="M1737">
        <f t="shared" si="222"/>
        <v>0</v>
      </c>
      <c r="N1737">
        <f t="shared" si="223"/>
        <v>0</v>
      </c>
      <c r="O1737">
        <f t="shared" si="224"/>
        <v>1</v>
      </c>
      <c r="P1737">
        <f t="shared" si="225"/>
        <v>0</v>
      </c>
    </row>
    <row r="1738" spans="1:16">
      <c r="A1738">
        <v>0</v>
      </c>
      <c r="B1738">
        <v>4345</v>
      </c>
      <c r="C1738">
        <v>1</v>
      </c>
      <c r="D1738">
        <v>1</v>
      </c>
      <c r="E1738">
        <v>1</v>
      </c>
      <c r="F1738">
        <v>2</v>
      </c>
      <c r="G1738">
        <v>68</v>
      </c>
      <c r="H1738" s="25">
        <v>0</v>
      </c>
      <c r="I1738">
        <f t="shared" si="218"/>
        <v>-0.18620952199999952</v>
      </c>
      <c r="J1738">
        <f t="shared" si="219"/>
        <v>0.83009965262077734</v>
      </c>
      <c r="K1738">
        <f t="shared" si="220"/>
        <v>0.45358166776986203</v>
      </c>
      <c r="L1738">
        <f t="shared" si="221"/>
        <v>1</v>
      </c>
      <c r="M1738">
        <f t="shared" si="222"/>
        <v>0</v>
      </c>
      <c r="N1738">
        <f t="shared" si="223"/>
        <v>0</v>
      </c>
      <c r="O1738">
        <f t="shared" si="224"/>
        <v>1</v>
      </c>
      <c r="P1738">
        <f t="shared" si="225"/>
        <v>0</v>
      </c>
    </row>
    <row r="1739" spans="1:16">
      <c r="A1739">
        <v>0</v>
      </c>
      <c r="B1739">
        <v>4349</v>
      </c>
      <c r="C1739">
        <v>0</v>
      </c>
      <c r="D1739">
        <v>0</v>
      </c>
      <c r="E1739">
        <v>1</v>
      </c>
      <c r="F1739">
        <v>0</v>
      </c>
      <c r="G1739">
        <v>1</v>
      </c>
      <c r="H1739" s="25">
        <v>1</v>
      </c>
      <c r="I1739">
        <f t="shared" si="218"/>
        <v>0.46255030499999988</v>
      </c>
      <c r="J1739">
        <f t="shared" si="219"/>
        <v>1.5881190126334659</v>
      </c>
      <c r="K1739">
        <f t="shared" si="220"/>
        <v>0.61361900472170383</v>
      </c>
      <c r="L1739">
        <f t="shared" si="221"/>
        <v>1</v>
      </c>
      <c r="M1739">
        <f t="shared" si="222"/>
        <v>1</v>
      </c>
      <c r="N1739">
        <f t="shared" si="223"/>
        <v>0</v>
      </c>
      <c r="O1739">
        <f t="shared" si="224"/>
        <v>0</v>
      </c>
      <c r="P1739">
        <f t="shared" si="225"/>
        <v>0</v>
      </c>
    </row>
    <row r="1740" spans="1:16">
      <c r="A1740">
        <v>0</v>
      </c>
      <c r="B1740">
        <v>4350</v>
      </c>
      <c r="C1740">
        <v>1</v>
      </c>
      <c r="D1740">
        <v>1</v>
      </c>
      <c r="E1740">
        <v>1</v>
      </c>
      <c r="F1740">
        <v>0</v>
      </c>
      <c r="G1740">
        <v>1</v>
      </c>
      <c r="H1740" s="25">
        <v>1</v>
      </c>
      <c r="I1740">
        <f t="shared" si="218"/>
        <v>-0.33795552200000017</v>
      </c>
      <c r="J1740">
        <f t="shared" si="219"/>
        <v>0.71322701010376222</v>
      </c>
      <c r="K1740">
        <f t="shared" si="220"/>
        <v>0.41630619053838369</v>
      </c>
      <c r="L1740">
        <f t="shared" si="221"/>
        <v>1</v>
      </c>
      <c r="M1740">
        <f t="shared" si="222"/>
        <v>1</v>
      </c>
      <c r="N1740">
        <f t="shared" si="223"/>
        <v>0</v>
      </c>
      <c r="O1740">
        <f t="shared" si="224"/>
        <v>0</v>
      </c>
      <c r="P1740">
        <f t="shared" si="225"/>
        <v>0</v>
      </c>
    </row>
    <row r="1741" spans="1:16">
      <c r="A1741">
        <v>0</v>
      </c>
      <c r="B1741">
        <v>4353</v>
      </c>
      <c r="C1741">
        <v>1</v>
      </c>
      <c r="D1741">
        <v>1</v>
      </c>
      <c r="E1741">
        <v>1</v>
      </c>
      <c r="F1741">
        <v>0</v>
      </c>
      <c r="G1741">
        <v>64</v>
      </c>
      <c r="H1741" s="25">
        <v>0</v>
      </c>
      <c r="I1741">
        <f t="shared" si="218"/>
        <v>2.8120444779999998</v>
      </c>
      <c r="J1741">
        <f t="shared" si="219"/>
        <v>16.643911568654076</v>
      </c>
      <c r="K1741">
        <f t="shared" si="220"/>
        <v>0.94332322534553015</v>
      </c>
      <c r="L1741">
        <f t="shared" si="221"/>
        <v>1</v>
      </c>
      <c r="M1741">
        <f t="shared" si="222"/>
        <v>0</v>
      </c>
      <c r="N1741">
        <f t="shared" si="223"/>
        <v>0</v>
      </c>
      <c r="O1741">
        <f t="shared" si="224"/>
        <v>1</v>
      </c>
      <c r="P1741">
        <f t="shared" si="225"/>
        <v>0</v>
      </c>
    </row>
    <row r="1742" spans="1:16">
      <c r="A1742">
        <v>0</v>
      </c>
      <c r="B1742">
        <v>4357</v>
      </c>
      <c r="C1742">
        <v>0</v>
      </c>
      <c r="D1742">
        <v>0</v>
      </c>
      <c r="E1742">
        <v>1</v>
      </c>
      <c r="F1742">
        <v>0</v>
      </c>
      <c r="G1742">
        <v>3</v>
      </c>
      <c r="H1742" s="25">
        <v>0</v>
      </c>
      <c r="I1742">
        <f t="shared" si="218"/>
        <v>0.56255030499999992</v>
      </c>
      <c r="J1742">
        <f t="shared" si="219"/>
        <v>1.7551429472055187</v>
      </c>
      <c r="K1742">
        <f t="shared" si="220"/>
        <v>0.6370424260511498</v>
      </c>
      <c r="L1742">
        <f t="shared" si="221"/>
        <v>1</v>
      </c>
      <c r="M1742">
        <f t="shared" si="222"/>
        <v>0</v>
      </c>
      <c r="N1742">
        <f t="shared" si="223"/>
        <v>0</v>
      </c>
      <c r="O1742">
        <f t="shared" si="224"/>
        <v>1</v>
      </c>
      <c r="P1742">
        <f t="shared" si="225"/>
        <v>0</v>
      </c>
    </row>
    <row r="1743" spans="1:16">
      <c r="A1743">
        <v>0</v>
      </c>
      <c r="B1743">
        <v>4359</v>
      </c>
      <c r="C1743">
        <v>0</v>
      </c>
      <c r="D1743">
        <v>1</v>
      </c>
      <c r="E1743">
        <v>1</v>
      </c>
      <c r="F1743">
        <v>1</v>
      </c>
      <c r="G1743">
        <v>13</v>
      </c>
      <c r="H1743" s="25">
        <v>0</v>
      </c>
      <c r="I1743">
        <f t="shared" si="218"/>
        <v>-0.98467576200000007</v>
      </c>
      <c r="J1743">
        <f t="shared" si="219"/>
        <v>0.37356032975673148</v>
      </c>
      <c r="K1743">
        <f t="shared" si="220"/>
        <v>0.27196499612280733</v>
      </c>
      <c r="L1743">
        <f t="shared" si="221"/>
        <v>1</v>
      </c>
      <c r="M1743">
        <f t="shared" si="222"/>
        <v>0</v>
      </c>
      <c r="N1743">
        <f t="shared" si="223"/>
        <v>0</v>
      </c>
      <c r="O1743">
        <f t="shared" si="224"/>
        <v>1</v>
      </c>
      <c r="P1743">
        <f t="shared" si="225"/>
        <v>0</v>
      </c>
    </row>
    <row r="1744" spans="1:16">
      <c r="A1744">
        <v>0</v>
      </c>
      <c r="B1744">
        <v>4360</v>
      </c>
      <c r="C1744">
        <v>1</v>
      </c>
      <c r="D1744">
        <v>1</v>
      </c>
      <c r="E1744">
        <v>1</v>
      </c>
      <c r="F1744">
        <v>0</v>
      </c>
      <c r="G1744">
        <v>23</v>
      </c>
      <c r="H1744" s="25">
        <v>0</v>
      </c>
      <c r="I1744">
        <f t="shared" si="218"/>
        <v>0.76204447799999997</v>
      </c>
      <c r="J1744">
        <f t="shared" si="219"/>
        <v>2.1426523511146218</v>
      </c>
      <c r="K1744">
        <f t="shared" si="220"/>
        <v>0.68179744741879433</v>
      </c>
      <c r="L1744">
        <f t="shared" si="221"/>
        <v>1</v>
      </c>
      <c r="M1744">
        <f t="shared" si="222"/>
        <v>0</v>
      </c>
      <c r="N1744">
        <f t="shared" si="223"/>
        <v>0</v>
      </c>
      <c r="O1744">
        <f t="shared" si="224"/>
        <v>1</v>
      </c>
      <c r="P1744">
        <f t="shared" si="225"/>
        <v>0</v>
      </c>
    </row>
    <row r="1745" spans="1:16">
      <c r="A1745">
        <v>0</v>
      </c>
      <c r="B1745">
        <v>4361</v>
      </c>
      <c r="C1745">
        <v>1</v>
      </c>
      <c r="D1745">
        <v>1</v>
      </c>
      <c r="E1745">
        <v>1</v>
      </c>
      <c r="F1745">
        <v>0</v>
      </c>
      <c r="G1745">
        <v>31</v>
      </c>
      <c r="H1745" s="25">
        <v>0</v>
      </c>
      <c r="I1745">
        <f t="shared" si="218"/>
        <v>1.1620444779999999</v>
      </c>
      <c r="J1745">
        <f t="shared" si="219"/>
        <v>3.1964616958519279</v>
      </c>
      <c r="K1745">
        <f t="shared" si="220"/>
        <v>0.76170400864412291</v>
      </c>
      <c r="L1745">
        <f t="shared" si="221"/>
        <v>1</v>
      </c>
      <c r="M1745">
        <f t="shared" si="222"/>
        <v>0</v>
      </c>
      <c r="N1745">
        <f t="shared" si="223"/>
        <v>0</v>
      </c>
      <c r="O1745">
        <f t="shared" si="224"/>
        <v>1</v>
      </c>
      <c r="P1745">
        <f t="shared" si="225"/>
        <v>0</v>
      </c>
    </row>
    <row r="1746" spans="1:16">
      <c r="A1746">
        <v>0</v>
      </c>
      <c r="B1746">
        <v>4362</v>
      </c>
      <c r="C1746">
        <v>0</v>
      </c>
      <c r="D1746">
        <v>1</v>
      </c>
      <c r="E1746">
        <v>1</v>
      </c>
      <c r="F1746">
        <v>1</v>
      </c>
      <c r="G1746">
        <v>29</v>
      </c>
      <c r="H1746" s="25">
        <v>0</v>
      </c>
      <c r="I1746">
        <f t="shared" si="218"/>
        <v>-0.18467576199999991</v>
      </c>
      <c r="J1746">
        <f t="shared" si="219"/>
        <v>0.83137380313474873</v>
      </c>
      <c r="K1746">
        <f t="shared" si="220"/>
        <v>0.4539618300271045</v>
      </c>
      <c r="L1746">
        <f t="shared" si="221"/>
        <v>1</v>
      </c>
      <c r="M1746">
        <f t="shared" si="222"/>
        <v>0</v>
      </c>
      <c r="N1746">
        <f t="shared" si="223"/>
        <v>0</v>
      </c>
      <c r="O1746">
        <f t="shared" si="224"/>
        <v>1</v>
      </c>
      <c r="P1746">
        <f t="shared" si="225"/>
        <v>0</v>
      </c>
    </row>
    <row r="1747" spans="1:16">
      <c r="A1747">
        <v>0</v>
      </c>
      <c r="B1747">
        <v>4366</v>
      </c>
      <c r="C1747">
        <v>1</v>
      </c>
      <c r="D1747">
        <v>1</v>
      </c>
      <c r="E1747">
        <v>1</v>
      </c>
      <c r="F1747">
        <v>2</v>
      </c>
      <c r="G1747">
        <v>63</v>
      </c>
      <c r="H1747" s="25">
        <v>0</v>
      </c>
      <c r="I1747">
        <f t="shared" si="218"/>
        <v>-0.43620952199999952</v>
      </c>
      <c r="J1747">
        <f t="shared" si="219"/>
        <v>0.64648225948836258</v>
      </c>
      <c r="K1747">
        <f t="shared" si="220"/>
        <v>0.39264453398316856</v>
      </c>
      <c r="L1747">
        <f t="shared" si="221"/>
        <v>1</v>
      </c>
      <c r="M1747">
        <f t="shared" si="222"/>
        <v>0</v>
      </c>
      <c r="N1747">
        <f t="shared" si="223"/>
        <v>0</v>
      </c>
      <c r="O1747">
        <f t="shared" si="224"/>
        <v>1</v>
      </c>
      <c r="P1747">
        <f t="shared" si="225"/>
        <v>0</v>
      </c>
    </row>
    <row r="1748" spans="1:16">
      <c r="A1748">
        <v>0</v>
      </c>
      <c r="B1748">
        <v>4369</v>
      </c>
      <c r="C1748">
        <v>0</v>
      </c>
      <c r="D1748">
        <v>1</v>
      </c>
      <c r="E1748">
        <v>1</v>
      </c>
      <c r="F1748">
        <v>0</v>
      </c>
      <c r="G1748">
        <v>9</v>
      </c>
      <c r="H1748" s="25">
        <v>1</v>
      </c>
      <c r="I1748">
        <f t="shared" si="218"/>
        <v>0.41445123799999989</v>
      </c>
      <c r="J1748">
        <f t="shared" si="219"/>
        <v>1.5135399395525408</v>
      </c>
      <c r="K1748">
        <f t="shared" si="220"/>
        <v>0.60215472041473928</v>
      </c>
      <c r="L1748">
        <f t="shared" si="221"/>
        <v>1</v>
      </c>
      <c r="M1748">
        <f t="shared" si="222"/>
        <v>1</v>
      </c>
      <c r="N1748">
        <f t="shared" si="223"/>
        <v>0</v>
      </c>
      <c r="O1748">
        <f t="shared" si="224"/>
        <v>0</v>
      </c>
      <c r="P1748">
        <f t="shared" si="225"/>
        <v>0</v>
      </c>
    </row>
    <row r="1749" spans="1:16">
      <c r="A1749">
        <v>0</v>
      </c>
      <c r="B1749">
        <v>4371</v>
      </c>
      <c r="C1749">
        <v>0</v>
      </c>
      <c r="D1749">
        <v>1</v>
      </c>
      <c r="E1749">
        <v>1</v>
      </c>
      <c r="F1749">
        <v>1</v>
      </c>
      <c r="G1749">
        <v>21</v>
      </c>
      <c r="H1749" s="25">
        <v>0</v>
      </c>
      <c r="I1749">
        <f t="shared" si="218"/>
        <v>-0.58467576200000004</v>
      </c>
      <c r="J1749">
        <f t="shared" si="219"/>
        <v>0.55728652599010919</v>
      </c>
      <c r="K1749">
        <f t="shared" si="220"/>
        <v>0.35785741203648525</v>
      </c>
      <c r="L1749">
        <f t="shared" si="221"/>
        <v>1</v>
      </c>
      <c r="M1749">
        <f t="shared" si="222"/>
        <v>0</v>
      </c>
      <c r="N1749">
        <f t="shared" si="223"/>
        <v>0</v>
      </c>
      <c r="O1749">
        <f t="shared" si="224"/>
        <v>1</v>
      </c>
      <c r="P1749">
        <f t="shared" si="225"/>
        <v>0</v>
      </c>
    </row>
    <row r="1750" spans="1:16">
      <c r="A1750">
        <v>0</v>
      </c>
      <c r="B1750">
        <v>4373</v>
      </c>
      <c r="C1750">
        <v>0</v>
      </c>
      <c r="D1750">
        <v>0</v>
      </c>
      <c r="E1750">
        <v>1</v>
      </c>
      <c r="F1750">
        <v>0</v>
      </c>
      <c r="G1750">
        <v>1</v>
      </c>
      <c r="H1750" s="25">
        <v>0</v>
      </c>
      <c r="I1750">
        <f t="shared" si="218"/>
        <v>0.46255030499999988</v>
      </c>
      <c r="J1750">
        <f t="shared" si="219"/>
        <v>1.5881190126334659</v>
      </c>
      <c r="K1750">
        <f t="shared" si="220"/>
        <v>0.61361900472170383</v>
      </c>
      <c r="L1750">
        <f t="shared" si="221"/>
        <v>1</v>
      </c>
      <c r="M1750">
        <f t="shared" si="222"/>
        <v>0</v>
      </c>
      <c r="N1750">
        <f t="shared" si="223"/>
        <v>0</v>
      </c>
      <c r="O1750">
        <f t="shared" si="224"/>
        <v>1</v>
      </c>
      <c r="P1750">
        <f t="shared" si="225"/>
        <v>0</v>
      </c>
    </row>
    <row r="1751" spans="1:16">
      <c r="A1751">
        <v>0</v>
      </c>
      <c r="B1751">
        <v>4376</v>
      </c>
      <c r="C1751">
        <v>1</v>
      </c>
      <c r="D1751">
        <v>1</v>
      </c>
      <c r="E1751">
        <v>1</v>
      </c>
      <c r="F1751">
        <v>1</v>
      </c>
      <c r="G1751">
        <v>66</v>
      </c>
      <c r="H1751" s="25">
        <v>0</v>
      </c>
      <c r="I1751">
        <f t="shared" si="218"/>
        <v>1.3129174780000001</v>
      </c>
      <c r="J1751">
        <f t="shared" si="219"/>
        <v>3.7170021807083575</v>
      </c>
      <c r="K1751">
        <f t="shared" si="220"/>
        <v>0.78800094600553505</v>
      </c>
      <c r="L1751">
        <f t="shared" si="221"/>
        <v>1</v>
      </c>
      <c r="M1751">
        <f t="shared" si="222"/>
        <v>0</v>
      </c>
      <c r="N1751">
        <f t="shared" si="223"/>
        <v>0</v>
      </c>
      <c r="O1751">
        <f t="shared" si="224"/>
        <v>1</v>
      </c>
      <c r="P1751">
        <f t="shared" si="225"/>
        <v>0</v>
      </c>
    </row>
    <row r="1752" spans="1:16">
      <c r="A1752">
        <v>0</v>
      </c>
      <c r="B1752">
        <v>4384</v>
      </c>
      <c r="C1752">
        <v>1</v>
      </c>
      <c r="D1752">
        <v>1</v>
      </c>
      <c r="E1752">
        <v>1</v>
      </c>
      <c r="F1752">
        <v>1</v>
      </c>
      <c r="G1752">
        <v>63</v>
      </c>
      <c r="H1752" s="25">
        <v>0</v>
      </c>
      <c r="I1752">
        <f t="shared" si="218"/>
        <v>1.1629174780000002</v>
      </c>
      <c r="J1752">
        <f t="shared" si="219"/>
        <v>3.1992534253250176</v>
      </c>
      <c r="K1752">
        <f t="shared" si="220"/>
        <v>0.76186243155291322</v>
      </c>
      <c r="L1752">
        <f t="shared" si="221"/>
        <v>1</v>
      </c>
      <c r="M1752">
        <f t="shared" si="222"/>
        <v>0</v>
      </c>
      <c r="N1752">
        <f t="shared" si="223"/>
        <v>0</v>
      </c>
      <c r="O1752">
        <f t="shared" si="224"/>
        <v>1</v>
      </c>
      <c r="P1752">
        <f t="shared" si="225"/>
        <v>0</v>
      </c>
    </row>
    <row r="1753" spans="1:16">
      <c r="A1753">
        <v>0</v>
      </c>
      <c r="B1753">
        <v>4387</v>
      </c>
      <c r="C1753">
        <v>0</v>
      </c>
      <c r="D1753">
        <v>1</v>
      </c>
      <c r="E1753">
        <v>1</v>
      </c>
      <c r="F1753">
        <v>2</v>
      </c>
      <c r="G1753">
        <v>55</v>
      </c>
      <c r="H1753" s="25">
        <v>1</v>
      </c>
      <c r="I1753">
        <f t="shared" si="218"/>
        <v>-0.48380276199999983</v>
      </c>
      <c r="J1753">
        <f t="shared" si="219"/>
        <v>0.61643477428456017</v>
      </c>
      <c r="K1753">
        <f t="shared" si="220"/>
        <v>0.38135456134157741</v>
      </c>
      <c r="L1753">
        <f t="shared" si="221"/>
        <v>1</v>
      </c>
      <c r="M1753">
        <f t="shared" si="222"/>
        <v>1</v>
      </c>
      <c r="N1753">
        <f t="shared" si="223"/>
        <v>0</v>
      </c>
      <c r="O1753">
        <f t="shared" si="224"/>
        <v>0</v>
      </c>
      <c r="P1753">
        <f t="shared" si="225"/>
        <v>0</v>
      </c>
    </row>
    <row r="1754" spans="1:16">
      <c r="A1754">
        <v>0</v>
      </c>
      <c r="B1754">
        <v>4389</v>
      </c>
      <c r="C1754">
        <v>0</v>
      </c>
      <c r="D1754">
        <v>0</v>
      </c>
      <c r="E1754">
        <v>1</v>
      </c>
      <c r="F1754">
        <v>2</v>
      </c>
      <c r="G1754">
        <v>17</v>
      </c>
      <c r="H1754" s="25">
        <v>0</v>
      </c>
      <c r="I1754">
        <f t="shared" si="218"/>
        <v>-1.9357036949999999</v>
      </c>
      <c r="J1754">
        <f t="shared" si="219"/>
        <v>0.14432267393779113</v>
      </c>
      <c r="K1754">
        <f t="shared" si="220"/>
        <v>0.12612061023063934</v>
      </c>
      <c r="L1754">
        <f t="shared" si="221"/>
        <v>0</v>
      </c>
      <c r="M1754">
        <f t="shared" si="222"/>
        <v>0</v>
      </c>
      <c r="N1754">
        <f t="shared" si="223"/>
        <v>1</v>
      </c>
      <c r="O1754">
        <f t="shared" si="224"/>
        <v>0</v>
      </c>
      <c r="P1754">
        <f t="shared" si="225"/>
        <v>0</v>
      </c>
    </row>
    <row r="1755" spans="1:16">
      <c r="A1755">
        <v>0</v>
      </c>
      <c r="B1755">
        <v>4393</v>
      </c>
      <c r="C1755">
        <v>0</v>
      </c>
      <c r="D1755">
        <v>0</v>
      </c>
      <c r="E1755">
        <v>1</v>
      </c>
      <c r="F1755">
        <v>0</v>
      </c>
      <c r="G1755">
        <v>1</v>
      </c>
      <c r="H1755" s="25">
        <v>0</v>
      </c>
      <c r="I1755">
        <f t="shared" si="218"/>
        <v>0.46255030499999988</v>
      </c>
      <c r="J1755">
        <f t="shared" si="219"/>
        <v>1.5881190126334659</v>
      </c>
      <c r="K1755">
        <f t="shared" si="220"/>
        <v>0.61361900472170383</v>
      </c>
      <c r="L1755">
        <f t="shared" si="221"/>
        <v>1</v>
      </c>
      <c r="M1755">
        <f t="shared" si="222"/>
        <v>0</v>
      </c>
      <c r="N1755">
        <f t="shared" si="223"/>
        <v>0</v>
      </c>
      <c r="O1755">
        <f t="shared" si="224"/>
        <v>1</v>
      </c>
      <c r="P1755">
        <f t="shared" si="225"/>
        <v>0</v>
      </c>
    </row>
    <row r="1756" spans="1:16">
      <c r="A1756">
        <v>0</v>
      </c>
      <c r="B1756">
        <v>4397</v>
      </c>
      <c r="C1756">
        <v>2</v>
      </c>
      <c r="D1756">
        <v>1</v>
      </c>
      <c r="E1756">
        <v>0</v>
      </c>
      <c r="F1756">
        <v>0</v>
      </c>
      <c r="G1756">
        <v>1</v>
      </c>
      <c r="H1756" s="25">
        <v>1</v>
      </c>
      <c r="I1756">
        <f t="shared" si="218"/>
        <v>0.83888741300000014</v>
      </c>
      <c r="J1756">
        <f t="shared" si="219"/>
        <v>2.3137912501211915</v>
      </c>
      <c r="K1756">
        <f t="shared" si="220"/>
        <v>0.69823084059280194</v>
      </c>
      <c r="L1756">
        <f t="shared" si="221"/>
        <v>1</v>
      </c>
      <c r="M1756">
        <f t="shared" si="222"/>
        <v>1</v>
      </c>
      <c r="N1756">
        <f t="shared" si="223"/>
        <v>0</v>
      </c>
      <c r="O1756">
        <f t="shared" si="224"/>
        <v>0</v>
      </c>
      <c r="P1756">
        <f t="shared" si="225"/>
        <v>0</v>
      </c>
    </row>
    <row r="1757" spans="1:16">
      <c r="A1757">
        <v>0</v>
      </c>
      <c r="B1757">
        <v>4398</v>
      </c>
      <c r="C1757">
        <v>1</v>
      </c>
      <c r="D1757">
        <v>1</v>
      </c>
      <c r="E1757">
        <v>1</v>
      </c>
      <c r="F1757">
        <v>2</v>
      </c>
      <c r="G1757">
        <v>72</v>
      </c>
      <c r="H1757" s="25">
        <v>0</v>
      </c>
      <c r="I1757">
        <f t="shared" si="218"/>
        <v>1.3790478000000217E-2</v>
      </c>
      <c r="J1757">
        <f t="shared" si="219"/>
        <v>1.0138860052588161</v>
      </c>
      <c r="K1757">
        <f t="shared" si="220"/>
        <v>0.50344756486279663</v>
      </c>
      <c r="L1757">
        <f t="shared" si="221"/>
        <v>1</v>
      </c>
      <c r="M1757">
        <f t="shared" si="222"/>
        <v>0</v>
      </c>
      <c r="N1757">
        <f t="shared" si="223"/>
        <v>0</v>
      </c>
      <c r="O1757">
        <f t="shared" si="224"/>
        <v>1</v>
      </c>
      <c r="P1757">
        <f t="shared" si="225"/>
        <v>0</v>
      </c>
    </row>
    <row r="1758" spans="1:16">
      <c r="A1758">
        <v>0</v>
      </c>
      <c r="B1758">
        <v>4399</v>
      </c>
      <c r="C1758">
        <v>1</v>
      </c>
      <c r="D1758">
        <v>1</v>
      </c>
      <c r="E1758">
        <v>1</v>
      </c>
      <c r="F1758">
        <v>2</v>
      </c>
      <c r="G1758">
        <v>70</v>
      </c>
      <c r="H1758" s="25">
        <v>0</v>
      </c>
      <c r="I1758">
        <f t="shared" si="218"/>
        <v>-8.6209521999999872E-2</v>
      </c>
      <c r="J1758">
        <f t="shared" si="219"/>
        <v>0.91740199518118037</v>
      </c>
      <c r="K1758">
        <f t="shared" si="220"/>
        <v>0.47846095784128595</v>
      </c>
      <c r="L1758">
        <f t="shared" si="221"/>
        <v>1</v>
      </c>
      <c r="M1758">
        <f t="shared" si="222"/>
        <v>0</v>
      </c>
      <c r="N1758">
        <f t="shared" si="223"/>
        <v>0</v>
      </c>
      <c r="O1758">
        <f t="shared" si="224"/>
        <v>1</v>
      </c>
      <c r="P1758">
        <f t="shared" si="225"/>
        <v>0</v>
      </c>
    </row>
    <row r="1759" spans="1:16">
      <c r="A1759">
        <v>0</v>
      </c>
      <c r="B1759">
        <v>4402</v>
      </c>
      <c r="C1759">
        <v>1</v>
      </c>
      <c r="D1759">
        <v>1</v>
      </c>
      <c r="E1759">
        <v>1</v>
      </c>
      <c r="F1759">
        <v>0</v>
      </c>
      <c r="G1759">
        <v>46</v>
      </c>
      <c r="H1759" s="25">
        <v>0</v>
      </c>
      <c r="I1759">
        <f t="shared" si="218"/>
        <v>1.9120444780000001</v>
      </c>
      <c r="J1759">
        <f t="shared" si="219"/>
        <v>6.7669094632203102</v>
      </c>
      <c r="K1759">
        <f t="shared" si="220"/>
        <v>0.87124866013496949</v>
      </c>
      <c r="L1759">
        <f t="shared" si="221"/>
        <v>1</v>
      </c>
      <c r="M1759">
        <f t="shared" si="222"/>
        <v>0</v>
      </c>
      <c r="N1759">
        <f t="shared" si="223"/>
        <v>0</v>
      </c>
      <c r="O1759">
        <f t="shared" si="224"/>
        <v>1</v>
      </c>
      <c r="P1759">
        <f t="shared" si="225"/>
        <v>0</v>
      </c>
    </row>
    <row r="1760" spans="1:16">
      <c r="A1760">
        <v>0</v>
      </c>
      <c r="B1760">
        <v>4405</v>
      </c>
      <c r="C1760">
        <v>0</v>
      </c>
      <c r="D1760">
        <v>1</v>
      </c>
      <c r="E1760">
        <v>1</v>
      </c>
      <c r="F1760">
        <v>0</v>
      </c>
      <c r="G1760">
        <v>24</v>
      </c>
      <c r="H1760" s="25">
        <v>0</v>
      </c>
      <c r="I1760">
        <f t="shared" si="218"/>
        <v>1.1644512380000001</v>
      </c>
      <c r="J1760">
        <f t="shared" si="219"/>
        <v>3.2041640771766762</v>
      </c>
      <c r="K1760">
        <f t="shared" si="220"/>
        <v>0.76214058689366038</v>
      </c>
      <c r="L1760">
        <f t="shared" si="221"/>
        <v>1</v>
      </c>
      <c r="M1760">
        <f t="shared" si="222"/>
        <v>0</v>
      </c>
      <c r="N1760">
        <f t="shared" si="223"/>
        <v>0</v>
      </c>
      <c r="O1760">
        <f t="shared" si="224"/>
        <v>1</v>
      </c>
      <c r="P1760">
        <f t="shared" si="225"/>
        <v>0</v>
      </c>
    </row>
    <row r="1761" spans="1:16">
      <c r="A1761">
        <v>0</v>
      </c>
      <c r="B1761">
        <v>4409</v>
      </c>
      <c r="C1761">
        <v>1</v>
      </c>
      <c r="D1761">
        <v>1</v>
      </c>
      <c r="E1761">
        <v>1</v>
      </c>
      <c r="F1761">
        <v>2</v>
      </c>
      <c r="G1761">
        <v>72</v>
      </c>
      <c r="H1761" s="25">
        <v>0</v>
      </c>
      <c r="I1761">
        <f t="shared" si="218"/>
        <v>1.3790478000000217E-2</v>
      </c>
      <c r="J1761">
        <f t="shared" si="219"/>
        <v>1.0138860052588161</v>
      </c>
      <c r="K1761">
        <f t="shared" si="220"/>
        <v>0.50344756486279663</v>
      </c>
      <c r="L1761">
        <f t="shared" si="221"/>
        <v>1</v>
      </c>
      <c r="M1761">
        <f t="shared" si="222"/>
        <v>0</v>
      </c>
      <c r="N1761">
        <f t="shared" si="223"/>
        <v>0</v>
      </c>
      <c r="O1761">
        <f t="shared" si="224"/>
        <v>1</v>
      </c>
      <c r="P1761">
        <f t="shared" si="225"/>
        <v>0</v>
      </c>
    </row>
    <row r="1762" spans="1:16">
      <c r="A1762">
        <v>0</v>
      </c>
      <c r="B1762">
        <v>4410</v>
      </c>
      <c r="C1762">
        <v>2</v>
      </c>
      <c r="D1762">
        <v>1</v>
      </c>
      <c r="E1762">
        <v>0</v>
      </c>
      <c r="F1762">
        <v>2</v>
      </c>
      <c r="G1762">
        <v>71</v>
      </c>
      <c r="H1762" s="25">
        <v>0</v>
      </c>
      <c r="I1762">
        <f t="shared" si="218"/>
        <v>1.1406334130000002</v>
      </c>
      <c r="J1762">
        <f t="shared" si="219"/>
        <v>3.1287495282976501</v>
      </c>
      <c r="K1762">
        <f t="shared" si="220"/>
        <v>0.75779591541066038</v>
      </c>
      <c r="L1762">
        <f t="shared" si="221"/>
        <v>1</v>
      </c>
      <c r="M1762">
        <f t="shared" si="222"/>
        <v>0</v>
      </c>
      <c r="N1762">
        <f t="shared" si="223"/>
        <v>0</v>
      </c>
      <c r="O1762">
        <f t="shared" si="224"/>
        <v>1</v>
      </c>
      <c r="P1762">
        <f t="shared" si="225"/>
        <v>0</v>
      </c>
    </row>
    <row r="1763" spans="1:16">
      <c r="A1763">
        <v>0</v>
      </c>
      <c r="B1763">
        <v>4411</v>
      </c>
      <c r="C1763">
        <v>0</v>
      </c>
      <c r="D1763">
        <v>1</v>
      </c>
      <c r="E1763">
        <v>1</v>
      </c>
      <c r="F1763">
        <v>0</v>
      </c>
      <c r="G1763">
        <v>16</v>
      </c>
      <c r="H1763" s="25">
        <v>0</v>
      </c>
      <c r="I1763">
        <f t="shared" si="218"/>
        <v>0.76445123799999992</v>
      </c>
      <c r="J1763">
        <f t="shared" si="219"/>
        <v>2.1478154117188111</v>
      </c>
      <c r="K1763">
        <f t="shared" si="220"/>
        <v>0.68231936463708742</v>
      </c>
      <c r="L1763">
        <f t="shared" si="221"/>
        <v>1</v>
      </c>
      <c r="M1763">
        <f t="shared" si="222"/>
        <v>0</v>
      </c>
      <c r="N1763">
        <f t="shared" si="223"/>
        <v>0</v>
      </c>
      <c r="O1763">
        <f t="shared" si="224"/>
        <v>1</v>
      </c>
      <c r="P1763">
        <f t="shared" si="225"/>
        <v>0</v>
      </c>
    </row>
    <row r="1764" spans="1:16">
      <c r="A1764">
        <v>0</v>
      </c>
      <c r="B1764">
        <v>4412</v>
      </c>
      <c r="C1764">
        <v>2</v>
      </c>
      <c r="D1764">
        <v>1</v>
      </c>
      <c r="E1764">
        <v>0</v>
      </c>
      <c r="F1764">
        <v>0</v>
      </c>
      <c r="G1764">
        <v>57</v>
      </c>
      <c r="H1764" s="25">
        <v>0</v>
      </c>
      <c r="I1764">
        <f t="shared" si="218"/>
        <v>3.638887413</v>
      </c>
      <c r="J1764">
        <f t="shared" si="219"/>
        <v>38.049479810298052</v>
      </c>
      <c r="K1764">
        <f t="shared" si="220"/>
        <v>0.97439146424336531</v>
      </c>
      <c r="L1764">
        <f t="shared" si="221"/>
        <v>1</v>
      </c>
      <c r="M1764">
        <f t="shared" si="222"/>
        <v>0</v>
      </c>
      <c r="N1764">
        <f t="shared" si="223"/>
        <v>0</v>
      </c>
      <c r="O1764">
        <f t="shared" si="224"/>
        <v>1</v>
      </c>
      <c r="P1764">
        <f t="shared" si="225"/>
        <v>0</v>
      </c>
    </row>
    <row r="1765" spans="1:16">
      <c r="A1765">
        <v>0</v>
      </c>
      <c r="B1765">
        <v>4413</v>
      </c>
      <c r="C1765">
        <v>1</v>
      </c>
      <c r="D1765">
        <v>0</v>
      </c>
      <c r="E1765">
        <v>1</v>
      </c>
      <c r="F1765">
        <v>1</v>
      </c>
      <c r="G1765">
        <v>66</v>
      </c>
      <c r="H1765" s="25">
        <v>0</v>
      </c>
      <c r="I1765">
        <f t="shared" si="218"/>
        <v>1.7610165450000002</v>
      </c>
      <c r="J1765">
        <f t="shared" si="219"/>
        <v>5.8183490027725773</v>
      </c>
      <c r="K1765">
        <f t="shared" si="220"/>
        <v>0.85333692957146001</v>
      </c>
      <c r="L1765">
        <f t="shared" si="221"/>
        <v>1</v>
      </c>
      <c r="M1765">
        <f t="shared" si="222"/>
        <v>0</v>
      </c>
      <c r="N1765">
        <f t="shared" si="223"/>
        <v>0</v>
      </c>
      <c r="O1765">
        <f t="shared" si="224"/>
        <v>1</v>
      </c>
      <c r="P1765">
        <f t="shared" si="225"/>
        <v>0</v>
      </c>
    </row>
    <row r="1766" spans="1:16">
      <c r="A1766">
        <v>0</v>
      </c>
      <c r="B1766">
        <v>4415</v>
      </c>
      <c r="C1766">
        <v>0</v>
      </c>
      <c r="D1766">
        <v>0</v>
      </c>
      <c r="E1766">
        <v>1</v>
      </c>
      <c r="F1766">
        <v>0</v>
      </c>
      <c r="G1766">
        <v>21</v>
      </c>
      <c r="H1766" s="25">
        <v>0</v>
      </c>
      <c r="I1766">
        <f t="shared" si="218"/>
        <v>1.4625503049999999</v>
      </c>
      <c r="J1766">
        <f t="shared" si="219"/>
        <v>4.3169550534718715</v>
      </c>
      <c r="K1766">
        <f t="shared" si="220"/>
        <v>0.81192242741510123</v>
      </c>
      <c r="L1766">
        <f t="shared" si="221"/>
        <v>1</v>
      </c>
      <c r="M1766">
        <f t="shared" si="222"/>
        <v>0</v>
      </c>
      <c r="N1766">
        <f t="shared" si="223"/>
        <v>0</v>
      </c>
      <c r="O1766">
        <f t="shared" si="224"/>
        <v>1</v>
      </c>
      <c r="P1766">
        <f t="shared" si="225"/>
        <v>0</v>
      </c>
    </row>
    <row r="1767" spans="1:16">
      <c r="A1767">
        <v>0</v>
      </c>
      <c r="B1767">
        <v>4417</v>
      </c>
      <c r="C1767">
        <v>1</v>
      </c>
      <c r="D1767">
        <v>1</v>
      </c>
      <c r="E1767">
        <v>1</v>
      </c>
      <c r="F1767">
        <v>0</v>
      </c>
      <c r="G1767">
        <v>17</v>
      </c>
      <c r="H1767" s="25">
        <v>0</v>
      </c>
      <c r="I1767">
        <f t="shared" si="218"/>
        <v>0.46204447799999993</v>
      </c>
      <c r="J1767">
        <f t="shared" si="219"/>
        <v>1.5873159022922336</v>
      </c>
      <c r="K1767">
        <f t="shared" si="220"/>
        <v>0.61349907094296074</v>
      </c>
      <c r="L1767">
        <f t="shared" si="221"/>
        <v>1</v>
      </c>
      <c r="M1767">
        <f t="shared" si="222"/>
        <v>0</v>
      </c>
      <c r="N1767">
        <f t="shared" si="223"/>
        <v>0</v>
      </c>
      <c r="O1767">
        <f t="shared" si="224"/>
        <v>1</v>
      </c>
      <c r="P1767">
        <f t="shared" si="225"/>
        <v>0</v>
      </c>
    </row>
    <row r="1768" spans="1:16">
      <c r="A1768">
        <v>0</v>
      </c>
      <c r="B1768">
        <v>4418</v>
      </c>
      <c r="C1768">
        <v>0</v>
      </c>
      <c r="D1768">
        <v>1</v>
      </c>
      <c r="E1768">
        <v>1</v>
      </c>
      <c r="F1768">
        <v>0</v>
      </c>
      <c r="G1768">
        <v>1</v>
      </c>
      <c r="H1768" s="25">
        <v>1</v>
      </c>
      <c r="I1768">
        <f t="shared" si="218"/>
        <v>1.445123799999988E-2</v>
      </c>
      <c r="J1768">
        <f t="shared" si="219"/>
        <v>1.014556161957638</v>
      </c>
      <c r="K1768">
        <f t="shared" si="220"/>
        <v>0.50361274662690292</v>
      </c>
      <c r="L1768">
        <f t="shared" si="221"/>
        <v>1</v>
      </c>
      <c r="M1768">
        <f t="shared" si="222"/>
        <v>1</v>
      </c>
      <c r="N1768">
        <f t="shared" si="223"/>
        <v>0</v>
      </c>
      <c r="O1768">
        <f t="shared" si="224"/>
        <v>0</v>
      </c>
      <c r="P1768">
        <f t="shared" si="225"/>
        <v>0</v>
      </c>
    </row>
    <row r="1769" spans="1:16">
      <c r="A1769">
        <v>0</v>
      </c>
      <c r="B1769">
        <v>4422</v>
      </c>
      <c r="C1769">
        <v>1</v>
      </c>
      <c r="D1769">
        <v>1</v>
      </c>
      <c r="E1769">
        <v>1</v>
      </c>
      <c r="F1769">
        <v>0</v>
      </c>
      <c r="G1769">
        <v>34</v>
      </c>
      <c r="H1769" s="25">
        <v>0</v>
      </c>
      <c r="I1769">
        <f t="shared" si="218"/>
        <v>1.312044478</v>
      </c>
      <c r="J1769">
        <f t="shared" si="219"/>
        <v>3.7137586538100886</v>
      </c>
      <c r="K1769">
        <f t="shared" si="220"/>
        <v>0.78785506992562948</v>
      </c>
      <c r="L1769">
        <f t="shared" si="221"/>
        <v>1</v>
      </c>
      <c r="M1769">
        <f t="shared" si="222"/>
        <v>0</v>
      </c>
      <c r="N1769">
        <f t="shared" si="223"/>
        <v>0</v>
      </c>
      <c r="O1769">
        <f t="shared" si="224"/>
        <v>1</v>
      </c>
      <c r="P1769">
        <f t="shared" si="225"/>
        <v>0</v>
      </c>
    </row>
    <row r="1770" spans="1:16">
      <c r="A1770">
        <v>0</v>
      </c>
      <c r="B1770">
        <v>4424</v>
      </c>
      <c r="C1770">
        <v>0</v>
      </c>
      <c r="D1770">
        <v>1</v>
      </c>
      <c r="E1770">
        <v>1</v>
      </c>
      <c r="F1770">
        <v>0</v>
      </c>
      <c r="G1770">
        <v>33</v>
      </c>
      <c r="H1770" s="25">
        <v>0</v>
      </c>
      <c r="I1770">
        <f t="shared" si="218"/>
        <v>1.614451238</v>
      </c>
      <c r="J1770">
        <f t="shared" si="219"/>
        <v>5.0251295665460427</v>
      </c>
      <c r="K1770">
        <f t="shared" si="220"/>
        <v>0.83402846545368836</v>
      </c>
      <c r="L1770">
        <f t="shared" si="221"/>
        <v>1</v>
      </c>
      <c r="M1770">
        <f t="shared" si="222"/>
        <v>0</v>
      </c>
      <c r="N1770">
        <f t="shared" si="223"/>
        <v>0</v>
      </c>
      <c r="O1770">
        <f t="shared" si="224"/>
        <v>1</v>
      </c>
      <c r="P1770">
        <f t="shared" si="225"/>
        <v>0</v>
      </c>
    </row>
    <row r="1771" spans="1:16">
      <c r="A1771">
        <v>0</v>
      </c>
      <c r="B1771">
        <v>4425</v>
      </c>
      <c r="C1771">
        <v>2</v>
      </c>
      <c r="D1771">
        <v>1</v>
      </c>
      <c r="E1771">
        <v>0</v>
      </c>
      <c r="F1771">
        <v>0</v>
      </c>
      <c r="G1771">
        <v>1</v>
      </c>
      <c r="H1771" s="25">
        <v>1</v>
      </c>
      <c r="I1771">
        <f t="shared" si="218"/>
        <v>0.83888741300000014</v>
      </c>
      <c r="J1771">
        <f t="shared" si="219"/>
        <v>2.3137912501211915</v>
      </c>
      <c r="K1771">
        <f t="shared" si="220"/>
        <v>0.69823084059280194</v>
      </c>
      <c r="L1771">
        <f t="shared" si="221"/>
        <v>1</v>
      </c>
      <c r="M1771">
        <f t="shared" si="222"/>
        <v>1</v>
      </c>
      <c r="N1771">
        <f t="shared" si="223"/>
        <v>0</v>
      </c>
      <c r="O1771">
        <f t="shared" si="224"/>
        <v>0</v>
      </c>
      <c r="P1771">
        <f t="shared" si="225"/>
        <v>0</v>
      </c>
    </row>
    <row r="1772" spans="1:16">
      <c r="A1772">
        <v>0</v>
      </c>
      <c r="B1772">
        <v>4427</v>
      </c>
      <c r="C1772">
        <v>1</v>
      </c>
      <c r="D1772">
        <v>1</v>
      </c>
      <c r="E1772">
        <v>1</v>
      </c>
      <c r="F1772">
        <v>1</v>
      </c>
      <c r="G1772">
        <v>16</v>
      </c>
      <c r="H1772" s="25">
        <v>0</v>
      </c>
      <c r="I1772">
        <f t="shared" si="218"/>
        <v>-1.1870825220000001</v>
      </c>
      <c r="J1772">
        <f t="shared" si="219"/>
        <v>0.30511011888847428</v>
      </c>
      <c r="K1772">
        <f t="shared" si="220"/>
        <v>0.23378113039865789</v>
      </c>
      <c r="L1772">
        <f t="shared" si="221"/>
        <v>0</v>
      </c>
      <c r="M1772">
        <f t="shared" si="222"/>
        <v>0</v>
      </c>
      <c r="N1772">
        <f t="shared" si="223"/>
        <v>1</v>
      </c>
      <c r="O1772">
        <f t="shared" si="224"/>
        <v>0</v>
      </c>
      <c r="P1772">
        <f t="shared" si="225"/>
        <v>0</v>
      </c>
    </row>
    <row r="1773" spans="1:16">
      <c r="A1773">
        <v>0</v>
      </c>
      <c r="B1773">
        <v>4430</v>
      </c>
      <c r="C1773">
        <v>1</v>
      </c>
      <c r="D1773">
        <v>1</v>
      </c>
      <c r="E1773">
        <v>1</v>
      </c>
      <c r="F1773">
        <v>2</v>
      </c>
      <c r="G1773">
        <v>70</v>
      </c>
      <c r="H1773" s="25">
        <v>0</v>
      </c>
      <c r="I1773">
        <f t="shared" si="218"/>
        <v>-8.6209521999999872E-2</v>
      </c>
      <c r="J1773">
        <f t="shared" si="219"/>
        <v>0.91740199518118037</v>
      </c>
      <c r="K1773">
        <f t="shared" si="220"/>
        <v>0.47846095784128595</v>
      </c>
      <c r="L1773">
        <f t="shared" si="221"/>
        <v>1</v>
      </c>
      <c r="M1773">
        <f t="shared" si="222"/>
        <v>0</v>
      </c>
      <c r="N1773">
        <f t="shared" si="223"/>
        <v>0</v>
      </c>
      <c r="O1773">
        <f t="shared" si="224"/>
        <v>1</v>
      </c>
      <c r="P1773">
        <f t="shared" si="225"/>
        <v>0</v>
      </c>
    </row>
    <row r="1774" spans="1:16">
      <c r="A1774">
        <v>0</v>
      </c>
      <c r="B1774">
        <v>4431</v>
      </c>
      <c r="C1774">
        <v>0</v>
      </c>
      <c r="D1774">
        <v>1</v>
      </c>
      <c r="E1774">
        <v>1</v>
      </c>
      <c r="F1774">
        <v>0</v>
      </c>
      <c r="G1774">
        <v>32</v>
      </c>
      <c r="H1774" s="25">
        <v>0</v>
      </c>
      <c r="I1774">
        <f t="shared" si="218"/>
        <v>1.564451238</v>
      </c>
      <c r="J1774">
        <f t="shared" si="219"/>
        <v>4.7800511056271144</v>
      </c>
      <c r="K1774">
        <f t="shared" si="220"/>
        <v>0.82699114908751248</v>
      </c>
      <c r="L1774">
        <f t="shared" si="221"/>
        <v>1</v>
      </c>
      <c r="M1774">
        <f t="shared" si="222"/>
        <v>0</v>
      </c>
      <c r="N1774">
        <f t="shared" si="223"/>
        <v>0</v>
      </c>
      <c r="O1774">
        <f t="shared" si="224"/>
        <v>1</v>
      </c>
      <c r="P1774">
        <f t="shared" si="225"/>
        <v>0</v>
      </c>
    </row>
    <row r="1775" spans="1:16">
      <c r="A1775">
        <v>0</v>
      </c>
      <c r="B1775">
        <v>4435</v>
      </c>
      <c r="C1775">
        <v>1</v>
      </c>
      <c r="D1775">
        <v>1</v>
      </c>
      <c r="E1775">
        <v>1</v>
      </c>
      <c r="F1775">
        <v>0</v>
      </c>
      <c r="G1775">
        <v>16</v>
      </c>
      <c r="H1775" s="25">
        <v>0</v>
      </c>
      <c r="I1775">
        <f t="shared" si="218"/>
        <v>0.41204447799999988</v>
      </c>
      <c r="J1775">
        <f t="shared" si="219"/>
        <v>1.5099015922382728</v>
      </c>
      <c r="K1775">
        <f t="shared" si="220"/>
        <v>0.60157800485387836</v>
      </c>
      <c r="L1775">
        <f t="shared" si="221"/>
        <v>1</v>
      </c>
      <c r="M1775">
        <f t="shared" si="222"/>
        <v>0</v>
      </c>
      <c r="N1775">
        <f t="shared" si="223"/>
        <v>0</v>
      </c>
      <c r="O1775">
        <f t="shared" si="224"/>
        <v>1</v>
      </c>
      <c r="P1775">
        <f t="shared" si="225"/>
        <v>0</v>
      </c>
    </row>
    <row r="1776" spans="1:16">
      <c r="A1776">
        <v>0</v>
      </c>
      <c r="B1776">
        <v>4436</v>
      </c>
      <c r="C1776">
        <v>1</v>
      </c>
      <c r="D1776">
        <v>1</v>
      </c>
      <c r="E1776">
        <v>1</v>
      </c>
      <c r="F1776">
        <v>0</v>
      </c>
      <c r="G1776">
        <v>17</v>
      </c>
      <c r="H1776" s="25">
        <v>0</v>
      </c>
      <c r="I1776">
        <f t="shared" si="218"/>
        <v>0.46204447799999993</v>
      </c>
      <c r="J1776">
        <f t="shared" si="219"/>
        <v>1.5873159022922336</v>
      </c>
      <c r="K1776">
        <f t="shared" si="220"/>
        <v>0.61349907094296074</v>
      </c>
      <c r="L1776">
        <f t="shared" si="221"/>
        <v>1</v>
      </c>
      <c r="M1776">
        <f t="shared" si="222"/>
        <v>0</v>
      </c>
      <c r="N1776">
        <f t="shared" si="223"/>
        <v>0</v>
      </c>
      <c r="O1776">
        <f t="shared" si="224"/>
        <v>1</v>
      </c>
      <c r="P1776">
        <f t="shared" si="225"/>
        <v>0</v>
      </c>
    </row>
    <row r="1777" spans="1:16">
      <c r="A1777">
        <v>0</v>
      </c>
      <c r="B1777">
        <v>4438</v>
      </c>
      <c r="C1777">
        <v>1</v>
      </c>
      <c r="D1777">
        <v>1</v>
      </c>
      <c r="E1777">
        <v>1</v>
      </c>
      <c r="F1777">
        <v>2</v>
      </c>
      <c r="G1777">
        <v>60</v>
      </c>
      <c r="H1777" s="25">
        <v>0</v>
      </c>
      <c r="I1777">
        <f t="shared" si="218"/>
        <v>-0.58620952199999987</v>
      </c>
      <c r="J1777">
        <f t="shared" si="219"/>
        <v>0.55643243735892745</v>
      </c>
      <c r="K1777">
        <f t="shared" si="220"/>
        <v>0.35750503780499732</v>
      </c>
      <c r="L1777">
        <f t="shared" si="221"/>
        <v>1</v>
      </c>
      <c r="M1777">
        <f t="shared" si="222"/>
        <v>0</v>
      </c>
      <c r="N1777">
        <f t="shared" si="223"/>
        <v>0</v>
      </c>
      <c r="O1777">
        <f t="shared" si="224"/>
        <v>1</v>
      </c>
      <c r="P1777">
        <f t="shared" si="225"/>
        <v>0</v>
      </c>
    </row>
    <row r="1778" spans="1:16">
      <c r="A1778">
        <v>0</v>
      </c>
      <c r="B1778">
        <v>4445</v>
      </c>
      <c r="C1778">
        <v>0</v>
      </c>
      <c r="D1778">
        <v>0</v>
      </c>
      <c r="E1778">
        <v>1</v>
      </c>
      <c r="F1778">
        <v>0</v>
      </c>
      <c r="G1778">
        <v>3</v>
      </c>
      <c r="H1778" s="25">
        <v>1</v>
      </c>
      <c r="I1778">
        <f t="shared" si="218"/>
        <v>0.56255030499999992</v>
      </c>
      <c r="J1778">
        <f t="shared" si="219"/>
        <v>1.7551429472055187</v>
      </c>
      <c r="K1778">
        <f t="shared" si="220"/>
        <v>0.6370424260511498</v>
      </c>
      <c r="L1778">
        <f t="shared" si="221"/>
        <v>1</v>
      </c>
      <c r="M1778">
        <f t="shared" si="222"/>
        <v>1</v>
      </c>
      <c r="N1778">
        <f t="shared" si="223"/>
        <v>0</v>
      </c>
      <c r="O1778">
        <f t="shared" si="224"/>
        <v>0</v>
      </c>
      <c r="P1778">
        <f t="shared" si="225"/>
        <v>0</v>
      </c>
    </row>
    <row r="1779" spans="1:16">
      <c r="A1779">
        <v>0</v>
      </c>
      <c r="B1779">
        <v>4456</v>
      </c>
      <c r="C1779">
        <v>0</v>
      </c>
      <c r="D1779">
        <v>1</v>
      </c>
      <c r="E1779">
        <v>1</v>
      </c>
      <c r="F1779">
        <v>0</v>
      </c>
      <c r="G1779">
        <v>1</v>
      </c>
      <c r="H1779" s="25">
        <v>1</v>
      </c>
      <c r="I1779">
        <f t="shared" si="218"/>
        <v>1.445123799999988E-2</v>
      </c>
      <c r="J1779">
        <f t="shared" si="219"/>
        <v>1.014556161957638</v>
      </c>
      <c r="K1779">
        <f t="shared" si="220"/>
        <v>0.50361274662690292</v>
      </c>
      <c r="L1779">
        <f t="shared" si="221"/>
        <v>1</v>
      </c>
      <c r="M1779">
        <f t="shared" si="222"/>
        <v>1</v>
      </c>
      <c r="N1779">
        <f t="shared" si="223"/>
        <v>0</v>
      </c>
      <c r="O1779">
        <f t="shared" si="224"/>
        <v>0</v>
      </c>
      <c r="P1779">
        <f t="shared" si="225"/>
        <v>0</v>
      </c>
    </row>
    <row r="1780" spans="1:16">
      <c r="A1780">
        <v>0</v>
      </c>
      <c r="B1780">
        <v>4457</v>
      </c>
      <c r="C1780">
        <v>1</v>
      </c>
      <c r="D1780">
        <v>0</v>
      </c>
      <c r="E1780">
        <v>1</v>
      </c>
      <c r="F1780">
        <v>2</v>
      </c>
      <c r="G1780">
        <v>68</v>
      </c>
      <c r="H1780" s="25">
        <v>0</v>
      </c>
      <c r="I1780">
        <f t="shared" si="218"/>
        <v>0.26188954500000028</v>
      </c>
      <c r="J1780">
        <f t="shared" si="219"/>
        <v>1.2993830111521576</v>
      </c>
      <c r="K1780">
        <f t="shared" si="220"/>
        <v>0.56510072695591174</v>
      </c>
      <c r="L1780">
        <f t="shared" si="221"/>
        <v>1</v>
      </c>
      <c r="M1780">
        <f t="shared" si="222"/>
        <v>0</v>
      </c>
      <c r="N1780">
        <f t="shared" si="223"/>
        <v>0</v>
      </c>
      <c r="O1780">
        <f t="shared" si="224"/>
        <v>1</v>
      </c>
      <c r="P1780">
        <f t="shared" si="225"/>
        <v>0</v>
      </c>
    </row>
    <row r="1781" spans="1:16">
      <c r="A1781">
        <v>0</v>
      </c>
      <c r="B1781">
        <v>4459</v>
      </c>
      <c r="C1781">
        <v>1</v>
      </c>
      <c r="D1781">
        <v>1</v>
      </c>
      <c r="E1781">
        <v>1</v>
      </c>
      <c r="F1781">
        <v>0</v>
      </c>
      <c r="G1781">
        <v>38</v>
      </c>
      <c r="H1781" s="25">
        <v>1</v>
      </c>
      <c r="I1781">
        <f t="shared" si="218"/>
        <v>1.512044478</v>
      </c>
      <c r="J1781">
        <f t="shared" si="219"/>
        <v>4.5359950629048411</v>
      </c>
      <c r="K1781">
        <f t="shared" si="220"/>
        <v>0.81936400075557847</v>
      </c>
      <c r="L1781">
        <f t="shared" si="221"/>
        <v>1</v>
      </c>
      <c r="M1781">
        <f t="shared" si="222"/>
        <v>1</v>
      </c>
      <c r="N1781">
        <f t="shared" si="223"/>
        <v>0</v>
      </c>
      <c r="O1781">
        <f t="shared" si="224"/>
        <v>0</v>
      </c>
      <c r="P1781">
        <f t="shared" si="225"/>
        <v>0</v>
      </c>
    </row>
    <row r="1782" spans="1:16">
      <c r="A1782">
        <v>0</v>
      </c>
      <c r="B1782">
        <v>4460</v>
      </c>
      <c r="C1782">
        <v>1</v>
      </c>
      <c r="D1782">
        <v>1</v>
      </c>
      <c r="E1782">
        <v>1</v>
      </c>
      <c r="F1782">
        <v>0</v>
      </c>
      <c r="G1782">
        <v>1</v>
      </c>
      <c r="H1782" s="25">
        <v>1</v>
      </c>
      <c r="I1782">
        <f t="shared" si="218"/>
        <v>-0.33795552200000017</v>
      </c>
      <c r="J1782">
        <f t="shared" si="219"/>
        <v>0.71322701010376222</v>
      </c>
      <c r="K1782">
        <f t="shared" si="220"/>
        <v>0.41630619053838369</v>
      </c>
      <c r="L1782">
        <f t="shared" si="221"/>
        <v>1</v>
      </c>
      <c r="M1782">
        <f t="shared" si="222"/>
        <v>1</v>
      </c>
      <c r="N1782">
        <f t="shared" si="223"/>
        <v>0</v>
      </c>
      <c r="O1782">
        <f t="shared" si="224"/>
        <v>0</v>
      </c>
      <c r="P1782">
        <f t="shared" si="225"/>
        <v>0</v>
      </c>
    </row>
    <row r="1783" spans="1:16">
      <c r="A1783">
        <v>0</v>
      </c>
      <c r="B1783">
        <v>4461</v>
      </c>
      <c r="C1783">
        <v>0</v>
      </c>
      <c r="D1783">
        <v>1</v>
      </c>
      <c r="E1783">
        <v>1</v>
      </c>
      <c r="F1783">
        <v>0</v>
      </c>
      <c r="G1783">
        <v>18</v>
      </c>
      <c r="H1783" s="25">
        <v>0</v>
      </c>
      <c r="I1783">
        <f t="shared" si="218"/>
        <v>0.8644512379999999</v>
      </c>
      <c r="J1783">
        <f t="shared" si="219"/>
        <v>2.3737031304263034</v>
      </c>
      <c r="K1783">
        <f t="shared" si="220"/>
        <v>0.70358980581861708</v>
      </c>
      <c r="L1783">
        <f t="shared" si="221"/>
        <v>1</v>
      </c>
      <c r="M1783">
        <f t="shared" si="222"/>
        <v>0</v>
      </c>
      <c r="N1783">
        <f t="shared" si="223"/>
        <v>0</v>
      </c>
      <c r="O1783">
        <f t="shared" si="224"/>
        <v>1</v>
      </c>
      <c r="P1783">
        <f t="shared" si="225"/>
        <v>0</v>
      </c>
    </row>
    <row r="1784" spans="1:16">
      <c r="A1784">
        <v>0</v>
      </c>
      <c r="B1784">
        <v>4464</v>
      </c>
      <c r="C1784">
        <v>0</v>
      </c>
      <c r="D1784">
        <v>1</v>
      </c>
      <c r="E1784">
        <v>1</v>
      </c>
      <c r="F1784">
        <v>0</v>
      </c>
      <c r="G1784">
        <v>1</v>
      </c>
      <c r="H1784" s="25">
        <v>1</v>
      </c>
      <c r="I1784">
        <f t="shared" si="218"/>
        <v>1.445123799999988E-2</v>
      </c>
      <c r="J1784">
        <f t="shared" si="219"/>
        <v>1.014556161957638</v>
      </c>
      <c r="K1784">
        <f t="shared" si="220"/>
        <v>0.50361274662690292</v>
      </c>
      <c r="L1784">
        <f t="shared" si="221"/>
        <v>1</v>
      </c>
      <c r="M1784">
        <f t="shared" si="222"/>
        <v>1</v>
      </c>
      <c r="N1784">
        <f t="shared" si="223"/>
        <v>0</v>
      </c>
      <c r="O1784">
        <f t="shared" si="224"/>
        <v>0</v>
      </c>
      <c r="P1784">
        <f t="shared" si="225"/>
        <v>0</v>
      </c>
    </row>
    <row r="1785" spans="1:16">
      <c r="A1785">
        <v>0</v>
      </c>
      <c r="B1785">
        <v>4472</v>
      </c>
      <c r="C1785">
        <v>1</v>
      </c>
      <c r="D1785">
        <v>1</v>
      </c>
      <c r="E1785">
        <v>1</v>
      </c>
      <c r="F1785">
        <v>0</v>
      </c>
      <c r="G1785">
        <v>41</v>
      </c>
      <c r="H1785" s="25">
        <v>1</v>
      </c>
      <c r="I1785">
        <f t="shared" si="218"/>
        <v>1.6620444780000001</v>
      </c>
      <c r="J1785">
        <f t="shared" si="219"/>
        <v>5.2700743889292783</v>
      </c>
      <c r="K1785">
        <f t="shared" si="220"/>
        <v>0.84051225903066729</v>
      </c>
      <c r="L1785">
        <f t="shared" si="221"/>
        <v>1</v>
      </c>
      <c r="M1785">
        <f t="shared" si="222"/>
        <v>1</v>
      </c>
      <c r="N1785">
        <f t="shared" si="223"/>
        <v>0</v>
      </c>
      <c r="O1785">
        <f t="shared" si="224"/>
        <v>0</v>
      </c>
      <c r="P1785">
        <f t="shared" si="225"/>
        <v>0</v>
      </c>
    </row>
    <row r="1786" spans="1:16">
      <c r="A1786">
        <v>0</v>
      </c>
      <c r="B1786">
        <v>4473</v>
      </c>
      <c r="C1786">
        <v>0</v>
      </c>
      <c r="D1786">
        <v>1</v>
      </c>
      <c r="E1786">
        <v>1</v>
      </c>
      <c r="F1786">
        <v>2</v>
      </c>
      <c r="G1786">
        <v>68</v>
      </c>
      <c r="H1786" s="25">
        <v>0</v>
      </c>
      <c r="I1786">
        <f t="shared" si="218"/>
        <v>0.16619723800000052</v>
      </c>
      <c r="J1786">
        <f t="shared" si="219"/>
        <v>1.1808059785660407</v>
      </c>
      <c r="K1786">
        <f t="shared" si="220"/>
        <v>0.54145393499996897</v>
      </c>
      <c r="L1786">
        <f t="shared" si="221"/>
        <v>1</v>
      </c>
      <c r="M1786">
        <f t="shared" si="222"/>
        <v>0</v>
      </c>
      <c r="N1786">
        <f t="shared" si="223"/>
        <v>0</v>
      </c>
      <c r="O1786">
        <f t="shared" si="224"/>
        <v>1</v>
      </c>
      <c r="P1786">
        <f t="shared" si="225"/>
        <v>0</v>
      </c>
    </row>
    <row r="1787" spans="1:16">
      <c r="A1787">
        <v>0</v>
      </c>
      <c r="B1787">
        <v>4474</v>
      </c>
      <c r="C1787">
        <v>1</v>
      </c>
      <c r="D1787">
        <v>1</v>
      </c>
      <c r="E1787">
        <v>1</v>
      </c>
      <c r="F1787">
        <v>0</v>
      </c>
      <c r="G1787">
        <v>26</v>
      </c>
      <c r="H1787" s="25">
        <v>0</v>
      </c>
      <c r="I1787">
        <f t="shared" si="218"/>
        <v>0.91204447799999988</v>
      </c>
      <c r="J1787">
        <f t="shared" si="219"/>
        <v>2.489406871787232</v>
      </c>
      <c r="K1787">
        <f t="shared" si="220"/>
        <v>0.71341834393539438</v>
      </c>
      <c r="L1787">
        <f t="shared" si="221"/>
        <v>1</v>
      </c>
      <c r="M1787">
        <f t="shared" si="222"/>
        <v>0</v>
      </c>
      <c r="N1787">
        <f t="shared" si="223"/>
        <v>0</v>
      </c>
      <c r="O1787">
        <f t="shared" si="224"/>
        <v>1</v>
      </c>
      <c r="P1787">
        <f t="shared" si="225"/>
        <v>0</v>
      </c>
    </row>
    <row r="1788" spans="1:16">
      <c r="A1788">
        <v>0</v>
      </c>
      <c r="B1788">
        <v>4475</v>
      </c>
      <c r="C1788">
        <v>2</v>
      </c>
      <c r="D1788">
        <v>1</v>
      </c>
      <c r="E1788">
        <v>0</v>
      </c>
      <c r="F1788">
        <v>2</v>
      </c>
      <c r="G1788">
        <v>57</v>
      </c>
      <c r="H1788" s="25">
        <v>0</v>
      </c>
      <c r="I1788">
        <f t="shared" si="218"/>
        <v>0.44063341300000003</v>
      </c>
      <c r="J1788">
        <f t="shared" si="219"/>
        <v>1.5536910349969175</v>
      </c>
      <c r="K1788">
        <f t="shared" si="220"/>
        <v>0.60840995003093357</v>
      </c>
      <c r="L1788">
        <f t="shared" si="221"/>
        <v>1</v>
      </c>
      <c r="M1788">
        <f t="shared" si="222"/>
        <v>0</v>
      </c>
      <c r="N1788">
        <f t="shared" si="223"/>
        <v>0</v>
      </c>
      <c r="O1788">
        <f t="shared" si="224"/>
        <v>1</v>
      </c>
      <c r="P1788">
        <f t="shared" si="225"/>
        <v>0</v>
      </c>
    </row>
    <row r="1789" spans="1:16">
      <c r="A1789">
        <v>0</v>
      </c>
      <c r="B1789">
        <v>4476</v>
      </c>
      <c r="C1789">
        <v>0</v>
      </c>
      <c r="D1789">
        <v>0</v>
      </c>
      <c r="E1789">
        <v>1</v>
      </c>
      <c r="F1789">
        <v>0</v>
      </c>
      <c r="G1789">
        <v>3</v>
      </c>
      <c r="H1789" s="25">
        <v>0</v>
      </c>
      <c r="I1789">
        <f t="shared" si="218"/>
        <v>0.56255030499999992</v>
      </c>
      <c r="J1789">
        <f t="shared" si="219"/>
        <v>1.7551429472055187</v>
      </c>
      <c r="K1789">
        <f t="shared" si="220"/>
        <v>0.6370424260511498</v>
      </c>
      <c r="L1789">
        <f t="shared" si="221"/>
        <v>1</v>
      </c>
      <c r="M1789">
        <f t="shared" si="222"/>
        <v>0</v>
      </c>
      <c r="N1789">
        <f t="shared" si="223"/>
        <v>0</v>
      </c>
      <c r="O1789">
        <f t="shared" si="224"/>
        <v>1</v>
      </c>
      <c r="P1789">
        <f t="shared" si="225"/>
        <v>0</v>
      </c>
    </row>
    <row r="1790" spans="1:16">
      <c r="A1790">
        <v>0</v>
      </c>
      <c r="B1790">
        <v>4477</v>
      </c>
      <c r="C1790">
        <v>0</v>
      </c>
      <c r="D1790">
        <v>0</v>
      </c>
      <c r="E1790">
        <v>1</v>
      </c>
      <c r="F1790">
        <v>0</v>
      </c>
      <c r="G1790">
        <v>1</v>
      </c>
      <c r="H1790" s="25">
        <v>1</v>
      </c>
      <c r="I1790">
        <f t="shared" si="218"/>
        <v>0.46255030499999988</v>
      </c>
      <c r="J1790">
        <f t="shared" si="219"/>
        <v>1.5881190126334659</v>
      </c>
      <c r="K1790">
        <f t="shared" si="220"/>
        <v>0.61361900472170383</v>
      </c>
      <c r="L1790">
        <f t="shared" si="221"/>
        <v>1</v>
      </c>
      <c r="M1790">
        <f t="shared" si="222"/>
        <v>1</v>
      </c>
      <c r="N1790">
        <f t="shared" si="223"/>
        <v>0</v>
      </c>
      <c r="O1790">
        <f t="shared" si="224"/>
        <v>0</v>
      </c>
      <c r="P1790">
        <f t="shared" si="225"/>
        <v>0</v>
      </c>
    </row>
    <row r="1791" spans="1:16">
      <c r="A1791">
        <v>0</v>
      </c>
      <c r="B1791">
        <v>4481</v>
      </c>
      <c r="C1791">
        <v>0</v>
      </c>
      <c r="D1791">
        <v>1</v>
      </c>
      <c r="E1791">
        <v>1</v>
      </c>
      <c r="F1791">
        <v>0</v>
      </c>
      <c r="G1791">
        <v>1</v>
      </c>
      <c r="H1791" s="25">
        <v>1</v>
      </c>
      <c r="I1791">
        <f t="shared" si="218"/>
        <v>1.445123799999988E-2</v>
      </c>
      <c r="J1791">
        <f t="shared" si="219"/>
        <v>1.014556161957638</v>
      </c>
      <c r="K1791">
        <f t="shared" si="220"/>
        <v>0.50361274662690292</v>
      </c>
      <c r="L1791">
        <f t="shared" si="221"/>
        <v>1</v>
      </c>
      <c r="M1791">
        <f t="shared" si="222"/>
        <v>1</v>
      </c>
      <c r="N1791">
        <f t="shared" si="223"/>
        <v>0</v>
      </c>
      <c r="O1791">
        <f t="shared" si="224"/>
        <v>0</v>
      </c>
      <c r="P1791">
        <f t="shared" si="225"/>
        <v>0</v>
      </c>
    </row>
    <row r="1792" spans="1:16">
      <c r="A1792">
        <v>0</v>
      </c>
      <c r="B1792">
        <v>4490</v>
      </c>
      <c r="C1792">
        <v>1</v>
      </c>
      <c r="D1792">
        <v>1</v>
      </c>
      <c r="E1792">
        <v>1</v>
      </c>
      <c r="F1792">
        <v>1</v>
      </c>
      <c r="G1792">
        <v>64</v>
      </c>
      <c r="H1792" s="25">
        <v>0</v>
      </c>
      <c r="I1792">
        <f t="shared" si="218"/>
        <v>1.212917478</v>
      </c>
      <c r="J1792">
        <f t="shared" si="219"/>
        <v>3.3632826560261813</v>
      </c>
      <c r="K1792">
        <f t="shared" si="220"/>
        <v>0.7708147560372034</v>
      </c>
      <c r="L1792">
        <f t="shared" si="221"/>
        <v>1</v>
      </c>
      <c r="M1792">
        <f t="shared" si="222"/>
        <v>0</v>
      </c>
      <c r="N1792">
        <f t="shared" si="223"/>
        <v>0</v>
      </c>
      <c r="O1792">
        <f t="shared" si="224"/>
        <v>1</v>
      </c>
      <c r="P1792">
        <f t="shared" si="225"/>
        <v>0</v>
      </c>
    </row>
    <row r="1793" spans="1:16">
      <c r="A1793">
        <v>0</v>
      </c>
      <c r="B1793">
        <v>4491</v>
      </c>
      <c r="C1793">
        <v>1</v>
      </c>
      <c r="D1793">
        <v>1</v>
      </c>
      <c r="E1793">
        <v>1</v>
      </c>
      <c r="F1793">
        <v>1</v>
      </c>
      <c r="G1793">
        <v>54</v>
      </c>
      <c r="H1793" s="25">
        <v>0</v>
      </c>
      <c r="I1793">
        <f t="shared" si="218"/>
        <v>0.71291747800000005</v>
      </c>
      <c r="J1793">
        <f t="shared" si="219"/>
        <v>2.0399340481596178</v>
      </c>
      <c r="K1793">
        <f t="shared" si="220"/>
        <v>0.67104549501480071</v>
      </c>
      <c r="L1793">
        <f t="shared" si="221"/>
        <v>1</v>
      </c>
      <c r="M1793">
        <f t="shared" si="222"/>
        <v>0</v>
      </c>
      <c r="N1793">
        <f t="shared" si="223"/>
        <v>0</v>
      </c>
      <c r="O1793">
        <f t="shared" si="224"/>
        <v>1</v>
      </c>
      <c r="P1793">
        <f t="shared" si="225"/>
        <v>0</v>
      </c>
    </row>
    <row r="1794" spans="1:16">
      <c r="A1794">
        <v>0</v>
      </c>
      <c r="B1794">
        <v>4493</v>
      </c>
      <c r="C1794">
        <v>1</v>
      </c>
      <c r="D1794">
        <v>0</v>
      </c>
      <c r="E1794">
        <v>1</v>
      </c>
      <c r="F1794">
        <v>2</v>
      </c>
      <c r="G1794">
        <v>54</v>
      </c>
      <c r="H1794" s="25">
        <v>0</v>
      </c>
      <c r="I1794">
        <f t="shared" si="218"/>
        <v>-0.4381104549999999</v>
      </c>
      <c r="J1794">
        <f t="shared" si="219"/>
        <v>0.64525450733439049</v>
      </c>
      <c r="K1794">
        <f t="shared" si="220"/>
        <v>0.39219130198878432</v>
      </c>
      <c r="L1794">
        <f t="shared" si="221"/>
        <v>1</v>
      </c>
      <c r="M1794">
        <f t="shared" si="222"/>
        <v>0</v>
      </c>
      <c r="N1794">
        <f t="shared" si="223"/>
        <v>0</v>
      </c>
      <c r="O1794">
        <f t="shared" si="224"/>
        <v>1</v>
      </c>
      <c r="P1794">
        <f t="shared" si="225"/>
        <v>0</v>
      </c>
    </row>
    <row r="1795" spans="1:16">
      <c r="A1795">
        <v>0</v>
      </c>
      <c r="B1795">
        <v>4496</v>
      </c>
      <c r="C1795">
        <v>0</v>
      </c>
      <c r="D1795">
        <v>1</v>
      </c>
      <c r="E1795">
        <v>1</v>
      </c>
      <c r="F1795">
        <v>0</v>
      </c>
      <c r="G1795">
        <v>1</v>
      </c>
      <c r="H1795" s="25">
        <v>1</v>
      </c>
      <c r="I1795">
        <f t="shared" si="218"/>
        <v>1.445123799999988E-2</v>
      </c>
      <c r="J1795">
        <f t="shared" si="219"/>
        <v>1.014556161957638</v>
      </c>
      <c r="K1795">
        <f t="shared" si="220"/>
        <v>0.50361274662690292</v>
      </c>
      <c r="L1795">
        <f t="shared" si="221"/>
        <v>1</v>
      </c>
      <c r="M1795">
        <f t="shared" si="222"/>
        <v>1</v>
      </c>
      <c r="N1795">
        <f t="shared" si="223"/>
        <v>0</v>
      </c>
      <c r="O1795">
        <f t="shared" si="224"/>
        <v>0</v>
      </c>
      <c r="P1795">
        <f t="shared" si="225"/>
        <v>0</v>
      </c>
    </row>
    <row r="1796" spans="1:16">
      <c r="A1796">
        <v>0</v>
      </c>
      <c r="B1796">
        <v>4497</v>
      </c>
      <c r="C1796">
        <v>1</v>
      </c>
      <c r="D1796">
        <v>1</v>
      </c>
      <c r="E1796">
        <v>1</v>
      </c>
      <c r="F1796">
        <v>2</v>
      </c>
      <c r="G1796">
        <v>72</v>
      </c>
      <c r="H1796" s="25">
        <v>0</v>
      </c>
      <c r="I1796">
        <f t="shared" si="218"/>
        <v>1.3790478000000217E-2</v>
      </c>
      <c r="J1796">
        <f t="shared" si="219"/>
        <v>1.0138860052588161</v>
      </c>
      <c r="K1796">
        <f t="shared" si="220"/>
        <v>0.50344756486279663</v>
      </c>
      <c r="L1796">
        <f t="shared" si="221"/>
        <v>1</v>
      </c>
      <c r="M1796">
        <f t="shared" si="222"/>
        <v>0</v>
      </c>
      <c r="N1796">
        <f t="shared" si="223"/>
        <v>0</v>
      </c>
      <c r="O1796">
        <f t="shared" si="224"/>
        <v>1</v>
      </c>
      <c r="P1796">
        <f t="shared" si="225"/>
        <v>0</v>
      </c>
    </row>
    <row r="1797" spans="1:16">
      <c r="A1797">
        <v>0</v>
      </c>
      <c r="B1797">
        <v>4500</v>
      </c>
      <c r="C1797">
        <v>1</v>
      </c>
      <c r="D1797">
        <v>1</v>
      </c>
      <c r="E1797">
        <v>1</v>
      </c>
      <c r="F1797">
        <v>0</v>
      </c>
      <c r="G1797">
        <v>12</v>
      </c>
      <c r="H1797" s="25">
        <v>1</v>
      </c>
      <c r="I1797">
        <f t="shared" si="218"/>
        <v>0.21204447799999993</v>
      </c>
      <c r="J1797">
        <f t="shared" si="219"/>
        <v>1.236202867686885</v>
      </c>
      <c r="K1797">
        <f t="shared" si="220"/>
        <v>0.55281338091011656</v>
      </c>
      <c r="L1797">
        <f t="shared" si="221"/>
        <v>1</v>
      </c>
      <c r="M1797">
        <f t="shared" si="222"/>
        <v>1</v>
      </c>
      <c r="N1797">
        <f t="shared" si="223"/>
        <v>0</v>
      </c>
      <c r="O1797">
        <f t="shared" si="224"/>
        <v>0</v>
      </c>
      <c r="P1797">
        <f t="shared" si="225"/>
        <v>0</v>
      </c>
    </row>
    <row r="1798" spans="1:16">
      <c r="A1798">
        <v>0</v>
      </c>
      <c r="B1798">
        <v>4502</v>
      </c>
      <c r="C1798">
        <v>0</v>
      </c>
      <c r="D1798">
        <v>0</v>
      </c>
      <c r="E1798">
        <v>1</v>
      </c>
      <c r="F1798">
        <v>2</v>
      </c>
      <c r="G1798">
        <v>39</v>
      </c>
      <c r="H1798" s="25">
        <v>0</v>
      </c>
      <c r="I1798">
        <f t="shared" ref="I1798:I1861" si="226">H$2+(C$2*C1798)+(D$2*D1798)+(E$2*E1798)+(F$2*F1798)+(G$2*G1798)</f>
        <v>-0.83570369499999986</v>
      </c>
      <c r="J1798">
        <f t="shared" ref="J1798:J1861" si="227">EXP(I1798)</f>
        <v>0.43356927352901153</v>
      </c>
      <c r="K1798">
        <f t="shared" ref="K1798:K1861" si="228">J1798/(1+J1798)</f>
        <v>0.30244040628863078</v>
      </c>
      <c r="L1798">
        <f t="shared" ref="L1798:L1861" si="229">IF(K1798&gt;=0.27,1,0)</f>
        <v>1</v>
      </c>
      <c r="M1798">
        <f t="shared" ref="M1798:M1861" si="230">IF(AND(L1798=1,L1798=H1798),1,0)</f>
        <v>0</v>
      </c>
      <c r="N1798">
        <f t="shared" ref="N1798:N1861" si="231">IF(AND(L1798=0,L1798=H1798),1,0)</f>
        <v>0</v>
      </c>
      <c r="O1798">
        <f t="shared" ref="O1798:O1861" si="232">IF(AND(NOT(H1798=L1798),L1798=1),1,0)</f>
        <v>1</v>
      </c>
      <c r="P1798">
        <f t="shared" ref="P1798:P1861" si="233">IF(AND(NOT(H1798=L1798),L1798=0),1,0)</f>
        <v>0</v>
      </c>
    </row>
    <row r="1799" spans="1:16">
      <c r="A1799">
        <v>0</v>
      </c>
      <c r="B1799">
        <v>4503</v>
      </c>
      <c r="C1799">
        <v>1</v>
      </c>
      <c r="D1799">
        <v>1</v>
      </c>
      <c r="E1799">
        <v>1</v>
      </c>
      <c r="F1799">
        <v>0</v>
      </c>
      <c r="G1799">
        <v>55</v>
      </c>
      <c r="H1799" s="25">
        <v>1</v>
      </c>
      <c r="I1799">
        <f t="shared" si="226"/>
        <v>2.3620444779999996</v>
      </c>
      <c r="J1799">
        <f t="shared" si="227"/>
        <v>10.612626569277145</v>
      </c>
      <c r="K1799">
        <f t="shared" si="228"/>
        <v>0.91388683739769583</v>
      </c>
      <c r="L1799">
        <f t="shared" si="229"/>
        <v>1</v>
      </c>
      <c r="M1799">
        <f t="shared" si="230"/>
        <v>1</v>
      </c>
      <c r="N1799">
        <f t="shared" si="231"/>
        <v>0</v>
      </c>
      <c r="O1799">
        <f t="shared" si="232"/>
        <v>0</v>
      </c>
      <c r="P1799">
        <f t="shared" si="233"/>
        <v>0</v>
      </c>
    </row>
    <row r="1800" spans="1:16">
      <c r="A1800">
        <v>0</v>
      </c>
      <c r="B1800">
        <v>4507</v>
      </c>
      <c r="C1800">
        <v>1</v>
      </c>
      <c r="D1800">
        <v>1</v>
      </c>
      <c r="E1800">
        <v>1</v>
      </c>
      <c r="F1800">
        <v>2</v>
      </c>
      <c r="G1800">
        <v>72</v>
      </c>
      <c r="H1800" s="25">
        <v>0</v>
      </c>
      <c r="I1800">
        <f t="shared" si="226"/>
        <v>1.3790478000000217E-2</v>
      </c>
      <c r="J1800">
        <f t="shared" si="227"/>
        <v>1.0138860052588161</v>
      </c>
      <c r="K1800">
        <f t="shared" si="228"/>
        <v>0.50344756486279663</v>
      </c>
      <c r="L1800">
        <f t="shared" si="229"/>
        <v>1</v>
      </c>
      <c r="M1800">
        <f t="shared" si="230"/>
        <v>0</v>
      </c>
      <c r="N1800">
        <f t="shared" si="231"/>
        <v>0</v>
      </c>
      <c r="O1800">
        <f t="shared" si="232"/>
        <v>1</v>
      </c>
      <c r="P1800">
        <f t="shared" si="233"/>
        <v>0</v>
      </c>
    </row>
    <row r="1801" spans="1:16">
      <c r="A1801">
        <v>0</v>
      </c>
      <c r="B1801">
        <v>4508</v>
      </c>
      <c r="C1801">
        <v>0</v>
      </c>
      <c r="D1801">
        <v>1</v>
      </c>
      <c r="E1801">
        <v>1</v>
      </c>
      <c r="F1801">
        <v>0</v>
      </c>
      <c r="G1801">
        <v>8</v>
      </c>
      <c r="H1801" s="25">
        <v>0</v>
      </c>
      <c r="I1801">
        <f t="shared" si="226"/>
        <v>0.3644512379999999</v>
      </c>
      <c r="J1801">
        <f t="shared" si="227"/>
        <v>1.4397237256594089</v>
      </c>
      <c r="K1801">
        <f t="shared" si="228"/>
        <v>0.59011752458581357</v>
      </c>
      <c r="L1801">
        <f t="shared" si="229"/>
        <v>1</v>
      </c>
      <c r="M1801">
        <f t="shared" si="230"/>
        <v>0</v>
      </c>
      <c r="N1801">
        <f t="shared" si="231"/>
        <v>0</v>
      </c>
      <c r="O1801">
        <f t="shared" si="232"/>
        <v>1</v>
      </c>
      <c r="P1801">
        <f t="shared" si="233"/>
        <v>0</v>
      </c>
    </row>
    <row r="1802" spans="1:16">
      <c r="A1802">
        <v>0</v>
      </c>
      <c r="B1802">
        <v>4510</v>
      </c>
      <c r="C1802">
        <v>0</v>
      </c>
      <c r="D1802">
        <v>1</v>
      </c>
      <c r="E1802">
        <v>1</v>
      </c>
      <c r="F1802">
        <v>0</v>
      </c>
      <c r="G1802">
        <v>1</v>
      </c>
      <c r="H1802" s="25">
        <v>1</v>
      </c>
      <c r="I1802">
        <f t="shared" si="226"/>
        <v>1.445123799999988E-2</v>
      </c>
      <c r="J1802">
        <f t="shared" si="227"/>
        <v>1.014556161957638</v>
      </c>
      <c r="K1802">
        <f t="shared" si="228"/>
        <v>0.50361274662690292</v>
      </c>
      <c r="L1802">
        <f t="shared" si="229"/>
        <v>1</v>
      </c>
      <c r="M1802">
        <f t="shared" si="230"/>
        <v>1</v>
      </c>
      <c r="N1802">
        <f t="shared" si="231"/>
        <v>0</v>
      </c>
      <c r="O1802">
        <f t="shared" si="232"/>
        <v>0</v>
      </c>
      <c r="P1802">
        <f t="shared" si="233"/>
        <v>0</v>
      </c>
    </row>
    <row r="1803" spans="1:16">
      <c r="A1803">
        <v>0</v>
      </c>
      <c r="B1803">
        <v>4511</v>
      </c>
      <c r="C1803">
        <v>1</v>
      </c>
      <c r="D1803">
        <v>1</v>
      </c>
      <c r="E1803">
        <v>1</v>
      </c>
      <c r="F1803">
        <v>0</v>
      </c>
      <c r="G1803">
        <v>38</v>
      </c>
      <c r="H1803" s="25">
        <v>0</v>
      </c>
      <c r="I1803">
        <f t="shared" si="226"/>
        <v>1.512044478</v>
      </c>
      <c r="J1803">
        <f t="shared" si="227"/>
        <v>4.5359950629048411</v>
      </c>
      <c r="K1803">
        <f t="shared" si="228"/>
        <v>0.81936400075557847</v>
      </c>
      <c r="L1803">
        <f t="shared" si="229"/>
        <v>1</v>
      </c>
      <c r="M1803">
        <f t="shared" si="230"/>
        <v>0</v>
      </c>
      <c r="N1803">
        <f t="shared" si="231"/>
        <v>0</v>
      </c>
      <c r="O1803">
        <f t="shared" si="232"/>
        <v>1</v>
      </c>
      <c r="P1803">
        <f t="shared" si="233"/>
        <v>0</v>
      </c>
    </row>
    <row r="1804" spans="1:16">
      <c r="A1804">
        <v>0</v>
      </c>
      <c r="B1804">
        <v>4514</v>
      </c>
      <c r="C1804">
        <v>1</v>
      </c>
      <c r="D1804">
        <v>1</v>
      </c>
      <c r="E1804">
        <v>1</v>
      </c>
      <c r="F1804">
        <v>2</v>
      </c>
      <c r="G1804">
        <v>72</v>
      </c>
      <c r="H1804" s="25">
        <v>1</v>
      </c>
      <c r="I1804">
        <f t="shared" si="226"/>
        <v>1.3790478000000217E-2</v>
      </c>
      <c r="J1804">
        <f t="shared" si="227"/>
        <v>1.0138860052588161</v>
      </c>
      <c r="K1804">
        <f t="shared" si="228"/>
        <v>0.50344756486279663</v>
      </c>
      <c r="L1804">
        <f t="shared" si="229"/>
        <v>1</v>
      </c>
      <c r="M1804">
        <f t="shared" si="230"/>
        <v>1</v>
      </c>
      <c r="N1804">
        <f t="shared" si="231"/>
        <v>0</v>
      </c>
      <c r="O1804">
        <f t="shared" si="232"/>
        <v>0</v>
      </c>
      <c r="P1804">
        <f t="shared" si="233"/>
        <v>0</v>
      </c>
    </row>
    <row r="1805" spans="1:16">
      <c r="A1805">
        <v>0</v>
      </c>
      <c r="B1805">
        <v>4518</v>
      </c>
      <c r="C1805">
        <v>1</v>
      </c>
      <c r="D1805">
        <v>1</v>
      </c>
      <c r="E1805">
        <v>1</v>
      </c>
      <c r="F1805">
        <v>0</v>
      </c>
      <c r="G1805">
        <v>11</v>
      </c>
      <c r="H1805" s="25">
        <v>1</v>
      </c>
      <c r="I1805">
        <f t="shared" si="226"/>
        <v>0.16204447799999988</v>
      </c>
      <c r="J1805">
        <f t="shared" si="227"/>
        <v>1.175912542395928</v>
      </c>
      <c r="K1805">
        <f t="shared" si="228"/>
        <v>0.54042270517964575</v>
      </c>
      <c r="L1805">
        <f t="shared" si="229"/>
        <v>1</v>
      </c>
      <c r="M1805">
        <f t="shared" si="230"/>
        <v>1</v>
      </c>
      <c r="N1805">
        <f t="shared" si="231"/>
        <v>0</v>
      </c>
      <c r="O1805">
        <f t="shared" si="232"/>
        <v>0</v>
      </c>
      <c r="P1805">
        <f t="shared" si="233"/>
        <v>0</v>
      </c>
    </row>
    <row r="1806" spans="1:16">
      <c r="A1806">
        <v>0</v>
      </c>
      <c r="B1806">
        <v>4520</v>
      </c>
      <c r="C1806">
        <v>1</v>
      </c>
      <c r="D1806">
        <v>1</v>
      </c>
      <c r="E1806">
        <v>1</v>
      </c>
      <c r="F1806">
        <v>1</v>
      </c>
      <c r="G1806">
        <v>57</v>
      </c>
      <c r="H1806" s="25">
        <v>0</v>
      </c>
      <c r="I1806">
        <f t="shared" si="226"/>
        <v>0.86291747799999996</v>
      </c>
      <c r="J1806">
        <f t="shared" si="227"/>
        <v>2.3700652300591702</v>
      </c>
      <c r="K1806">
        <f t="shared" si="228"/>
        <v>0.70326983849435987</v>
      </c>
      <c r="L1806">
        <f t="shared" si="229"/>
        <v>1</v>
      </c>
      <c r="M1806">
        <f t="shared" si="230"/>
        <v>0</v>
      </c>
      <c r="N1806">
        <f t="shared" si="231"/>
        <v>0</v>
      </c>
      <c r="O1806">
        <f t="shared" si="232"/>
        <v>1</v>
      </c>
      <c r="P1806">
        <f t="shared" si="233"/>
        <v>0</v>
      </c>
    </row>
    <row r="1807" spans="1:16">
      <c r="A1807">
        <v>0</v>
      </c>
      <c r="B1807">
        <v>4521</v>
      </c>
      <c r="C1807">
        <v>0</v>
      </c>
      <c r="D1807">
        <v>0</v>
      </c>
      <c r="E1807">
        <v>1</v>
      </c>
      <c r="F1807">
        <v>0</v>
      </c>
      <c r="G1807">
        <v>1</v>
      </c>
      <c r="H1807" s="25">
        <v>1</v>
      </c>
      <c r="I1807">
        <f t="shared" si="226"/>
        <v>0.46255030499999988</v>
      </c>
      <c r="J1807">
        <f t="shared" si="227"/>
        <v>1.5881190126334659</v>
      </c>
      <c r="K1807">
        <f t="shared" si="228"/>
        <v>0.61361900472170383</v>
      </c>
      <c r="L1807">
        <f t="shared" si="229"/>
        <v>1</v>
      </c>
      <c r="M1807">
        <f t="shared" si="230"/>
        <v>1</v>
      </c>
      <c r="N1807">
        <f t="shared" si="231"/>
        <v>0</v>
      </c>
      <c r="O1807">
        <f t="shared" si="232"/>
        <v>0</v>
      </c>
      <c r="P1807">
        <f t="shared" si="233"/>
        <v>0</v>
      </c>
    </row>
    <row r="1808" spans="1:16">
      <c r="A1808">
        <v>0</v>
      </c>
      <c r="B1808">
        <v>4524</v>
      </c>
      <c r="C1808">
        <v>0</v>
      </c>
      <c r="D1808">
        <v>1</v>
      </c>
      <c r="E1808">
        <v>1</v>
      </c>
      <c r="F1808">
        <v>0</v>
      </c>
      <c r="G1808">
        <v>10</v>
      </c>
      <c r="H1808" s="25">
        <v>0</v>
      </c>
      <c r="I1808">
        <f t="shared" si="226"/>
        <v>0.46445123799999988</v>
      </c>
      <c r="J1808">
        <f t="shared" si="227"/>
        <v>1.5911407916623008</v>
      </c>
      <c r="K1808">
        <f t="shared" si="228"/>
        <v>0.61406960084231177</v>
      </c>
      <c r="L1808">
        <f t="shared" si="229"/>
        <v>1</v>
      </c>
      <c r="M1808">
        <f t="shared" si="230"/>
        <v>0</v>
      </c>
      <c r="N1808">
        <f t="shared" si="231"/>
        <v>0</v>
      </c>
      <c r="O1808">
        <f t="shared" si="232"/>
        <v>1</v>
      </c>
      <c r="P1808">
        <f t="shared" si="233"/>
        <v>0</v>
      </c>
    </row>
    <row r="1809" spans="1:16">
      <c r="A1809">
        <v>0</v>
      </c>
      <c r="B1809">
        <v>4525</v>
      </c>
      <c r="C1809">
        <v>1</v>
      </c>
      <c r="D1809">
        <v>1</v>
      </c>
      <c r="E1809">
        <v>1</v>
      </c>
      <c r="F1809">
        <v>0</v>
      </c>
      <c r="G1809">
        <v>23</v>
      </c>
      <c r="H1809" s="25">
        <v>1</v>
      </c>
      <c r="I1809">
        <f t="shared" si="226"/>
        <v>0.76204447799999997</v>
      </c>
      <c r="J1809">
        <f t="shared" si="227"/>
        <v>2.1426523511146218</v>
      </c>
      <c r="K1809">
        <f t="shared" si="228"/>
        <v>0.68179744741879433</v>
      </c>
      <c r="L1809">
        <f t="shared" si="229"/>
        <v>1</v>
      </c>
      <c r="M1809">
        <f t="shared" si="230"/>
        <v>1</v>
      </c>
      <c r="N1809">
        <f t="shared" si="231"/>
        <v>0</v>
      </c>
      <c r="O1809">
        <f t="shared" si="232"/>
        <v>0</v>
      </c>
      <c r="P1809">
        <f t="shared" si="233"/>
        <v>0</v>
      </c>
    </row>
    <row r="1810" spans="1:16">
      <c r="A1810">
        <v>0</v>
      </c>
      <c r="B1810">
        <v>4531</v>
      </c>
      <c r="C1810">
        <v>0</v>
      </c>
      <c r="D1810">
        <v>0</v>
      </c>
      <c r="E1810">
        <v>1</v>
      </c>
      <c r="F1810">
        <v>2</v>
      </c>
      <c r="G1810">
        <v>67</v>
      </c>
      <c r="H1810" s="25">
        <v>0</v>
      </c>
      <c r="I1810">
        <f t="shared" si="226"/>
        <v>0.56429630500000005</v>
      </c>
      <c r="J1810">
        <f t="shared" si="227"/>
        <v>1.7582101036397171</v>
      </c>
      <c r="K1810">
        <f t="shared" si="228"/>
        <v>0.63744603839990066</v>
      </c>
      <c r="L1810">
        <f t="shared" si="229"/>
        <v>1</v>
      </c>
      <c r="M1810">
        <f t="shared" si="230"/>
        <v>0</v>
      </c>
      <c r="N1810">
        <f t="shared" si="231"/>
        <v>0</v>
      </c>
      <c r="O1810">
        <f t="shared" si="232"/>
        <v>1</v>
      </c>
      <c r="P1810">
        <f t="shared" si="233"/>
        <v>0</v>
      </c>
    </row>
    <row r="1811" spans="1:16">
      <c r="A1811">
        <v>0</v>
      </c>
      <c r="B1811">
        <v>4533</v>
      </c>
      <c r="C1811">
        <v>1</v>
      </c>
      <c r="D1811">
        <v>1</v>
      </c>
      <c r="E1811">
        <v>1</v>
      </c>
      <c r="F1811">
        <v>0</v>
      </c>
      <c r="G1811">
        <v>15</v>
      </c>
      <c r="H1811" s="25">
        <v>1</v>
      </c>
      <c r="I1811">
        <f t="shared" si="226"/>
        <v>0.36204447799999984</v>
      </c>
      <c r="J1811">
        <f t="shared" si="227"/>
        <v>1.436262822637524</v>
      </c>
      <c r="K1811">
        <f t="shared" si="228"/>
        <v>0.58953525428041076</v>
      </c>
      <c r="L1811">
        <f t="shared" si="229"/>
        <v>1</v>
      </c>
      <c r="M1811">
        <f t="shared" si="230"/>
        <v>1</v>
      </c>
      <c r="N1811">
        <f t="shared" si="231"/>
        <v>0</v>
      </c>
      <c r="O1811">
        <f t="shared" si="232"/>
        <v>0</v>
      </c>
      <c r="P1811">
        <f t="shared" si="233"/>
        <v>0</v>
      </c>
    </row>
    <row r="1812" spans="1:16">
      <c r="A1812">
        <v>0</v>
      </c>
      <c r="B1812">
        <v>4535</v>
      </c>
      <c r="C1812">
        <v>0</v>
      </c>
      <c r="D1812">
        <v>1</v>
      </c>
      <c r="E1812">
        <v>1</v>
      </c>
      <c r="F1812">
        <v>0</v>
      </c>
      <c r="G1812">
        <v>1</v>
      </c>
      <c r="H1812" s="25">
        <v>0</v>
      </c>
      <c r="I1812">
        <f t="shared" si="226"/>
        <v>1.445123799999988E-2</v>
      </c>
      <c r="J1812">
        <f t="shared" si="227"/>
        <v>1.014556161957638</v>
      </c>
      <c r="K1812">
        <f t="shared" si="228"/>
        <v>0.50361274662690292</v>
      </c>
      <c r="L1812">
        <f t="shared" si="229"/>
        <v>1</v>
      </c>
      <c r="M1812">
        <f t="shared" si="230"/>
        <v>0</v>
      </c>
      <c r="N1812">
        <f t="shared" si="231"/>
        <v>0</v>
      </c>
      <c r="O1812">
        <f t="shared" si="232"/>
        <v>1</v>
      </c>
      <c r="P1812">
        <f t="shared" si="233"/>
        <v>0</v>
      </c>
    </row>
    <row r="1813" spans="1:16">
      <c r="A1813">
        <v>0</v>
      </c>
      <c r="B1813">
        <v>4537</v>
      </c>
      <c r="C1813">
        <v>0</v>
      </c>
      <c r="D1813">
        <v>1</v>
      </c>
      <c r="E1813">
        <v>1</v>
      </c>
      <c r="F1813">
        <v>0</v>
      </c>
      <c r="G1813">
        <v>1</v>
      </c>
      <c r="H1813" s="25">
        <v>1</v>
      </c>
      <c r="I1813">
        <f t="shared" si="226"/>
        <v>1.445123799999988E-2</v>
      </c>
      <c r="J1813">
        <f t="shared" si="227"/>
        <v>1.014556161957638</v>
      </c>
      <c r="K1813">
        <f t="shared" si="228"/>
        <v>0.50361274662690292</v>
      </c>
      <c r="L1813">
        <f t="shared" si="229"/>
        <v>1</v>
      </c>
      <c r="M1813">
        <f t="shared" si="230"/>
        <v>1</v>
      </c>
      <c r="N1813">
        <f t="shared" si="231"/>
        <v>0</v>
      </c>
      <c r="O1813">
        <f t="shared" si="232"/>
        <v>0</v>
      </c>
      <c r="P1813">
        <f t="shared" si="233"/>
        <v>0</v>
      </c>
    </row>
    <row r="1814" spans="1:16">
      <c r="A1814">
        <v>0</v>
      </c>
      <c r="B1814">
        <v>4539</v>
      </c>
      <c r="C1814">
        <v>0</v>
      </c>
      <c r="D1814">
        <v>1</v>
      </c>
      <c r="E1814">
        <v>1</v>
      </c>
      <c r="F1814">
        <v>0</v>
      </c>
      <c r="G1814">
        <v>3</v>
      </c>
      <c r="H1814" s="25">
        <v>1</v>
      </c>
      <c r="I1814">
        <f t="shared" si="226"/>
        <v>0.1144512379999999</v>
      </c>
      <c r="J1814">
        <f t="shared" si="227"/>
        <v>1.1212579649500281</v>
      </c>
      <c r="K1814">
        <f t="shared" si="228"/>
        <v>0.52858161688809135</v>
      </c>
      <c r="L1814">
        <f t="shared" si="229"/>
        <v>1</v>
      </c>
      <c r="M1814">
        <f t="shared" si="230"/>
        <v>1</v>
      </c>
      <c r="N1814">
        <f t="shared" si="231"/>
        <v>0</v>
      </c>
      <c r="O1814">
        <f t="shared" si="232"/>
        <v>0</v>
      </c>
      <c r="P1814">
        <f t="shared" si="233"/>
        <v>0</v>
      </c>
    </row>
    <row r="1815" spans="1:16">
      <c r="A1815">
        <v>0</v>
      </c>
      <c r="B1815">
        <v>4544</v>
      </c>
      <c r="C1815">
        <v>0</v>
      </c>
      <c r="D1815">
        <v>0</v>
      </c>
      <c r="E1815">
        <v>1</v>
      </c>
      <c r="F1815">
        <v>1</v>
      </c>
      <c r="G1815">
        <v>41</v>
      </c>
      <c r="H1815" s="25">
        <v>0</v>
      </c>
      <c r="I1815">
        <f t="shared" si="226"/>
        <v>0.8634233050000002</v>
      </c>
      <c r="J1815">
        <f t="shared" si="227"/>
        <v>2.3712643762990004</v>
      </c>
      <c r="K1815">
        <f t="shared" si="228"/>
        <v>0.70337538431269298</v>
      </c>
      <c r="L1815">
        <f t="shared" si="229"/>
        <v>1</v>
      </c>
      <c r="M1815">
        <f t="shared" si="230"/>
        <v>0</v>
      </c>
      <c r="N1815">
        <f t="shared" si="231"/>
        <v>0</v>
      </c>
      <c r="O1815">
        <f t="shared" si="232"/>
        <v>1</v>
      </c>
      <c r="P1815">
        <f t="shared" si="233"/>
        <v>0</v>
      </c>
    </row>
    <row r="1816" spans="1:16">
      <c r="A1816">
        <v>0</v>
      </c>
      <c r="B1816">
        <v>4548</v>
      </c>
      <c r="C1816">
        <v>1</v>
      </c>
      <c r="D1816">
        <v>1</v>
      </c>
      <c r="E1816">
        <v>1</v>
      </c>
      <c r="F1816">
        <v>0</v>
      </c>
      <c r="G1816">
        <v>62</v>
      </c>
      <c r="H1816" s="25">
        <v>0</v>
      </c>
      <c r="I1816">
        <f t="shared" si="226"/>
        <v>2.7120444780000001</v>
      </c>
      <c r="J1816">
        <f t="shared" si="227"/>
        <v>15.060033969799797</v>
      </c>
      <c r="K1816">
        <f t="shared" si="228"/>
        <v>0.93773363108194807</v>
      </c>
      <c r="L1816">
        <f t="shared" si="229"/>
        <v>1</v>
      </c>
      <c r="M1816">
        <f t="shared" si="230"/>
        <v>0</v>
      </c>
      <c r="N1816">
        <f t="shared" si="231"/>
        <v>0</v>
      </c>
      <c r="O1816">
        <f t="shared" si="232"/>
        <v>1</v>
      </c>
      <c r="P1816">
        <f t="shared" si="233"/>
        <v>0</v>
      </c>
    </row>
    <row r="1817" spans="1:16">
      <c r="A1817">
        <v>0</v>
      </c>
      <c r="B1817">
        <v>4550</v>
      </c>
      <c r="C1817">
        <v>1</v>
      </c>
      <c r="D1817">
        <v>1</v>
      </c>
      <c r="E1817">
        <v>1</v>
      </c>
      <c r="F1817">
        <v>0</v>
      </c>
      <c r="G1817">
        <v>17</v>
      </c>
      <c r="H1817" s="25">
        <v>0</v>
      </c>
      <c r="I1817">
        <f t="shared" si="226"/>
        <v>0.46204447799999993</v>
      </c>
      <c r="J1817">
        <f t="shared" si="227"/>
        <v>1.5873159022922336</v>
      </c>
      <c r="K1817">
        <f t="shared" si="228"/>
        <v>0.61349907094296074</v>
      </c>
      <c r="L1817">
        <f t="shared" si="229"/>
        <v>1</v>
      </c>
      <c r="M1817">
        <f t="shared" si="230"/>
        <v>0</v>
      </c>
      <c r="N1817">
        <f t="shared" si="231"/>
        <v>0</v>
      </c>
      <c r="O1817">
        <f t="shared" si="232"/>
        <v>1</v>
      </c>
      <c r="P1817">
        <f t="shared" si="233"/>
        <v>0</v>
      </c>
    </row>
    <row r="1818" spans="1:16">
      <c r="A1818">
        <v>0</v>
      </c>
      <c r="B1818">
        <v>4551</v>
      </c>
      <c r="C1818">
        <v>1</v>
      </c>
      <c r="D1818">
        <v>0</v>
      </c>
      <c r="E1818">
        <v>1</v>
      </c>
      <c r="F1818">
        <v>2</v>
      </c>
      <c r="G1818">
        <v>72</v>
      </c>
      <c r="H1818" s="25">
        <v>0</v>
      </c>
      <c r="I1818">
        <f t="shared" si="226"/>
        <v>0.46188954500000001</v>
      </c>
      <c r="J1818">
        <f t="shared" si="227"/>
        <v>1.5870699937277115</v>
      </c>
      <c r="K1818">
        <f t="shared" si="228"/>
        <v>0.61346233289996965</v>
      </c>
      <c r="L1818">
        <f t="shared" si="229"/>
        <v>1</v>
      </c>
      <c r="M1818">
        <f t="shared" si="230"/>
        <v>0</v>
      </c>
      <c r="N1818">
        <f t="shared" si="231"/>
        <v>0</v>
      </c>
      <c r="O1818">
        <f t="shared" si="232"/>
        <v>1</v>
      </c>
      <c r="P1818">
        <f t="shared" si="233"/>
        <v>0</v>
      </c>
    </row>
    <row r="1819" spans="1:16">
      <c r="A1819">
        <v>0</v>
      </c>
      <c r="B1819">
        <v>4552</v>
      </c>
      <c r="C1819">
        <v>1</v>
      </c>
      <c r="D1819">
        <v>1</v>
      </c>
      <c r="E1819">
        <v>1</v>
      </c>
      <c r="F1819">
        <v>0</v>
      </c>
      <c r="G1819">
        <v>56</v>
      </c>
      <c r="H1819" s="25">
        <v>0</v>
      </c>
      <c r="I1819">
        <f t="shared" si="226"/>
        <v>2.4120444780000003</v>
      </c>
      <c r="J1819">
        <f t="shared" si="227"/>
        <v>11.156747568913316</v>
      </c>
      <c r="K1819">
        <f t="shared" si="228"/>
        <v>0.9177411561495975</v>
      </c>
      <c r="L1819">
        <f t="shared" si="229"/>
        <v>1</v>
      </c>
      <c r="M1819">
        <f t="shared" si="230"/>
        <v>0</v>
      </c>
      <c r="N1819">
        <f t="shared" si="231"/>
        <v>0</v>
      </c>
      <c r="O1819">
        <f t="shared" si="232"/>
        <v>1</v>
      </c>
      <c r="P1819">
        <f t="shared" si="233"/>
        <v>0</v>
      </c>
    </row>
    <row r="1820" spans="1:16">
      <c r="A1820">
        <v>0</v>
      </c>
      <c r="B1820">
        <v>4557</v>
      </c>
      <c r="C1820">
        <v>0</v>
      </c>
      <c r="D1820">
        <v>1</v>
      </c>
      <c r="E1820">
        <v>1</v>
      </c>
      <c r="F1820">
        <v>0</v>
      </c>
      <c r="G1820">
        <v>2</v>
      </c>
      <c r="H1820" s="25">
        <v>1</v>
      </c>
      <c r="I1820">
        <f t="shared" si="226"/>
        <v>6.4451237999999883E-2</v>
      </c>
      <c r="J1820">
        <f t="shared" si="227"/>
        <v>1.066573568716257</v>
      </c>
      <c r="K1820">
        <f t="shared" si="228"/>
        <v>0.51610723414932957</v>
      </c>
      <c r="L1820">
        <f t="shared" si="229"/>
        <v>1</v>
      </c>
      <c r="M1820">
        <f t="shared" si="230"/>
        <v>1</v>
      </c>
      <c r="N1820">
        <f t="shared" si="231"/>
        <v>0</v>
      </c>
      <c r="O1820">
        <f t="shared" si="232"/>
        <v>0</v>
      </c>
      <c r="P1820">
        <f t="shared" si="233"/>
        <v>0</v>
      </c>
    </row>
    <row r="1821" spans="1:16">
      <c r="A1821">
        <v>0</v>
      </c>
      <c r="B1821">
        <v>4559</v>
      </c>
      <c r="C1821">
        <v>1</v>
      </c>
      <c r="D1821">
        <v>1</v>
      </c>
      <c r="E1821">
        <v>1</v>
      </c>
      <c r="F1821">
        <v>0</v>
      </c>
      <c r="G1821">
        <v>27</v>
      </c>
      <c r="H1821" s="25">
        <v>1</v>
      </c>
      <c r="I1821">
        <f t="shared" si="226"/>
        <v>0.96204447799999993</v>
      </c>
      <c r="J1821">
        <f t="shared" si="227"/>
        <v>2.6170414914297719</v>
      </c>
      <c r="K1821">
        <f t="shared" si="228"/>
        <v>0.72353095689684432</v>
      </c>
      <c r="L1821">
        <f t="shared" si="229"/>
        <v>1</v>
      </c>
      <c r="M1821">
        <f t="shared" si="230"/>
        <v>1</v>
      </c>
      <c r="N1821">
        <f t="shared" si="231"/>
        <v>0</v>
      </c>
      <c r="O1821">
        <f t="shared" si="232"/>
        <v>0</v>
      </c>
      <c r="P1821">
        <f t="shared" si="233"/>
        <v>0</v>
      </c>
    </row>
    <row r="1822" spans="1:16">
      <c r="A1822">
        <v>0</v>
      </c>
      <c r="B1822">
        <v>4563</v>
      </c>
      <c r="C1822">
        <v>1</v>
      </c>
      <c r="D1822">
        <v>1</v>
      </c>
      <c r="E1822">
        <v>1</v>
      </c>
      <c r="F1822">
        <v>2</v>
      </c>
      <c r="G1822">
        <v>71</v>
      </c>
      <c r="H1822" s="25">
        <v>0</v>
      </c>
      <c r="I1822">
        <f t="shared" si="226"/>
        <v>-3.6209521999999605E-2</v>
      </c>
      <c r="J1822">
        <f t="shared" si="227"/>
        <v>0.96443820129167157</v>
      </c>
      <c r="K1822">
        <f t="shared" si="228"/>
        <v>0.4909486084405848</v>
      </c>
      <c r="L1822">
        <f t="shared" si="229"/>
        <v>1</v>
      </c>
      <c r="M1822">
        <f t="shared" si="230"/>
        <v>0</v>
      </c>
      <c r="N1822">
        <f t="shared" si="231"/>
        <v>0</v>
      </c>
      <c r="O1822">
        <f t="shared" si="232"/>
        <v>1</v>
      </c>
      <c r="P1822">
        <f t="shared" si="233"/>
        <v>0</v>
      </c>
    </row>
    <row r="1823" spans="1:16">
      <c r="A1823">
        <v>0</v>
      </c>
      <c r="B1823">
        <v>4565</v>
      </c>
      <c r="C1823">
        <v>0</v>
      </c>
      <c r="D1823">
        <v>0</v>
      </c>
      <c r="E1823">
        <v>1</v>
      </c>
      <c r="F1823">
        <v>0</v>
      </c>
      <c r="G1823">
        <v>1</v>
      </c>
      <c r="H1823" s="25">
        <v>1</v>
      </c>
      <c r="I1823">
        <f t="shared" si="226"/>
        <v>0.46255030499999988</v>
      </c>
      <c r="J1823">
        <f t="shared" si="227"/>
        <v>1.5881190126334659</v>
      </c>
      <c r="K1823">
        <f t="shared" si="228"/>
        <v>0.61361900472170383</v>
      </c>
      <c r="L1823">
        <f t="shared" si="229"/>
        <v>1</v>
      </c>
      <c r="M1823">
        <f t="shared" si="230"/>
        <v>1</v>
      </c>
      <c r="N1823">
        <f t="shared" si="231"/>
        <v>0</v>
      </c>
      <c r="O1823">
        <f t="shared" si="232"/>
        <v>0</v>
      </c>
      <c r="P1823">
        <f t="shared" si="233"/>
        <v>0</v>
      </c>
    </row>
    <row r="1824" spans="1:16">
      <c r="A1824">
        <v>0</v>
      </c>
      <c r="B1824">
        <v>4571</v>
      </c>
      <c r="C1824">
        <v>0</v>
      </c>
      <c r="D1824">
        <v>0</v>
      </c>
      <c r="E1824">
        <v>1</v>
      </c>
      <c r="F1824">
        <v>0</v>
      </c>
      <c r="G1824">
        <v>7</v>
      </c>
      <c r="H1824" s="25">
        <v>0</v>
      </c>
      <c r="I1824">
        <f t="shared" si="226"/>
        <v>0.76255030499999998</v>
      </c>
      <c r="J1824">
        <f t="shared" si="227"/>
        <v>2.14373643668219</v>
      </c>
      <c r="K1824">
        <f t="shared" si="228"/>
        <v>0.68190717633588538</v>
      </c>
      <c r="L1824">
        <f t="shared" si="229"/>
        <v>1</v>
      </c>
      <c r="M1824">
        <f t="shared" si="230"/>
        <v>0</v>
      </c>
      <c r="N1824">
        <f t="shared" si="231"/>
        <v>0</v>
      </c>
      <c r="O1824">
        <f t="shared" si="232"/>
        <v>1</v>
      </c>
      <c r="P1824">
        <f t="shared" si="233"/>
        <v>0</v>
      </c>
    </row>
    <row r="1825" spans="1:16">
      <c r="A1825">
        <v>0</v>
      </c>
      <c r="B1825">
        <v>4572</v>
      </c>
      <c r="C1825">
        <v>0</v>
      </c>
      <c r="D1825">
        <v>1</v>
      </c>
      <c r="E1825">
        <v>1</v>
      </c>
      <c r="F1825">
        <v>0</v>
      </c>
      <c r="G1825">
        <v>20</v>
      </c>
      <c r="H1825" s="25">
        <v>0</v>
      </c>
      <c r="I1825">
        <f t="shared" si="226"/>
        <v>0.96445123799999988</v>
      </c>
      <c r="J1825">
        <f t="shared" si="227"/>
        <v>2.6233476678922765</v>
      </c>
      <c r="K1825">
        <f t="shared" si="228"/>
        <v>0.72401213141610943</v>
      </c>
      <c r="L1825">
        <f t="shared" si="229"/>
        <v>1</v>
      </c>
      <c r="M1825">
        <f t="shared" si="230"/>
        <v>0</v>
      </c>
      <c r="N1825">
        <f t="shared" si="231"/>
        <v>0</v>
      </c>
      <c r="O1825">
        <f t="shared" si="232"/>
        <v>1</v>
      </c>
      <c r="P1825">
        <f t="shared" si="233"/>
        <v>0</v>
      </c>
    </row>
    <row r="1826" spans="1:16">
      <c r="A1826">
        <v>0</v>
      </c>
      <c r="B1826">
        <v>4574</v>
      </c>
      <c r="C1826">
        <v>0</v>
      </c>
      <c r="D1826">
        <v>0</v>
      </c>
      <c r="E1826">
        <v>1</v>
      </c>
      <c r="F1826">
        <v>2</v>
      </c>
      <c r="G1826">
        <v>72</v>
      </c>
      <c r="H1826" s="25">
        <v>0</v>
      </c>
      <c r="I1826">
        <f t="shared" si="226"/>
        <v>0.81429630500000005</v>
      </c>
      <c r="J1826">
        <f t="shared" si="227"/>
        <v>2.2575864609505851</v>
      </c>
      <c r="K1826">
        <f t="shared" si="228"/>
        <v>0.69302426444018517</v>
      </c>
      <c r="L1826">
        <f t="shared" si="229"/>
        <v>1</v>
      </c>
      <c r="M1826">
        <f t="shared" si="230"/>
        <v>0</v>
      </c>
      <c r="N1826">
        <f t="shared" si="231"/>
        <v>0</v>
      </c>
      <c r="O1826">
        <f t="shared" si="232"/>
        <v>1</v>
      </c>
      <c r="P1826">
        <f t="shared" si="233"/>
        <v>0</v>
      </c>
    </row>
    <row r="1827" spans="1:16">
      <c r="A1827">
        <v>0</v>
      </c>
      <c r="B1827">
        <v>4575</v>
      </c>
      <c r="C1827">
        <v>1</v>
      </c>
      <c r="D1827">
        <v>1</v>
      </c>
      <c r="E1827">
        <v>1</v>
      </c>
      <c r="F1827">
        <v>1</v>
      </c>
      <c r="G1827">
        <v>72</v>
      </c>
      <c r="H1827" s="25">
        <v>0</v>
      </c>
      <c r="I1827">
        <f t="shared" si="226"/>
        <v>1.612917478</v>
      </c>
      <c r="J1827">
        <f t="shared" si="227"/>
        <v>5.0174281314083853</v>
      </c>
      <c r="K1827">
        <f t="shared" si="228"/>
        <v>0.83381604596481507</v>
      </c>
      <c r="L1827">
        <f t="shared" si="229"/>
        <v>1</v>
      </c>
      <c r="M1827">
        <f t="shared" si="230"/>
        <v>0</v>
      </c>
      <c r="N1827">
        <f t="shared" si="231"/>
        <v>0</v>
      </c>
      <c r="O1827">
        <f t="shared" si="232"/>
        <v>1</v>
      </c>
      <c r="P1827">
        <f t="shared" si="233"/>
        <v>0</v>
      </c>
    </row>
    <row r="1828" spans="1:16">
      <c r="A1828">
        <v>0</v>
      </c>
      <c r="B1828">
        <v>4577</v>
      </c>
      <c r="C1828">
        <v>0</v>
      </c>
      <c r="D1828">
        <v>0</v>
      </c>
      <c r="E1828">
        <v>1</v>
      </c>
      <c r="F1828">
        <v>0</v>
      </c>
      <c r="G1828">
        <v>16</v>
      </c>
      <c r="H1828" s="25">
        <v>0</v>
      </c>
      <c r="I1828">
        <f t="shared" si="226"/>
        <v>1.2125503049999999</v>
      </c>
      <c r="J1828">
        <f t="shared" si="227"/>
        <v>3.3620479761279518</v>
      </c>
      <c r="K1828">
        <f t="shared" si="228"/>
        <v>0.77074988503733333</v>
      </c>
      <c r="L1828">
        <f t="shared" si="229"/>
        <v>1</v>
      </c>
      <c r="M1828">
        <f t="shared" si="230"/>
        <v>0</v>
      </c>
      <c r="N1828">
        <f t="shared" si="231"/>
        <v>0</v>
      </c>
      <c r="O1828">
        <f t="shared" si="232"/>
        <v>1</v>
      </c>
      <c r="P1828">
        <f t="shared" si="233"/>
        <v>0</v>
      </c>
    </row>
    <row r="1829" spans="1:16">
      <c r="A1829">
        <v>0</v>
      </c>
      <c r="B1829">
        <v>4578</v>
      </c>
      <c r="C1829">
        <v>1</v>
      </c>
      <c r="D1829">
        <v>1</v>
      </c>
      <c r="E1829">
        <v>1</v>
      </c>
      <c r="F1829">
        <v>1</v>
      </c>
      <c r="G1829">
        <v>62</v>
      </c>
      <c r="H1829" s="25">
        <v>0</v>
      </c>
      <c r="I1829">
        <f t="shared" si="226"/>
        <v>1.112917478</v>
      </c>
      <c r="J1829">
        <f t="shared" si="227"/>
        <v>3.0432239946038537</v>
      </c>
      <c r="K1829">
        <f t="shared" si="228"/>
        <v>0.75267261934173946</v>
      </c>
      <c r="L1829">
        <f t="shared" si="229"/>
        <v>1</v>
      </c>
      <c r="M1829">
        <f t="shared" si="230"/>
        <v>0</v>
      </c>
      <c r="N1829">
        <f t="shared" si="231"/>
        <v>0</v>
      </c>
      <c r="O1829">
        <f t="shared" si="232"/>
        <v>1</v>
      </c>
      <c r="P1829">
        <f t="shared" si="233"/>
        <v>0</v>
      </c>
    </row>
    <row r="1830" spans="1:16">
      <c r="A1830">
        <v>0</v>
      </c>
      <c r="B1830">
        <v>4583</v>
      </c>
      <c r="C1830">
        <v>1</v>
      </c>
      <c r="D1830">
        <v>1</v>
      </c>
      <c r="E1830">
        <v>1</v>
      </c>
      <c r="F1830">
        <v>2</v>
      </c>
      <c r="G1830">
        <v>70</v>
      </c>
      <c r="H1830" s="25">
        <v>0</v>
      </c>
      <c r="I1830">
        <f t="shared" si="226"/>
        <v>-8.6209521999999872E-2</v>
      </c>
      <c r="J1830">
        <f t="shared" si="227"/>
        <v>0.91740199518118037</v>
      </c>
      <c r="K1830">
        <f t="shared" si="228"/>
        <v>0.47846095784128595</v>
      </c>
      <c r="L1830">
        <f t="shared" si="229"/>
        <v>1</v>
      </c>
      <c r="M1830">
        <f t="shared" si="230"/>
        <v>0</v>
      </c>
      <c r="N1830">
        <f t="shared" si="231"/>
        <v>0</v>
      </c>
      <c r="O1830">
        <f t="shared" si="232"/>
        <v>1</v>
      </c>
      <c r="P1830">
        <f t="shared" si="233"/>
        <v>0</v>
      </c>
    </row>
    <row r="1831" spans="1:16">
      <c r="A1831">
        <v>0</v>
      </c>
      <c r="B1831">
        <v>4585</v>
      </c>
      <c r="C1831">
        <v>1</v>
      </c>
      <c r="D1831">
        <v>1</v>
      </c>
      <c r="E1831">
        <v>1</v>
      </c>
      <c r="F1831">
        <v>2</v>
      </c>
      <c r="G1831">
        <v>69</v>
      </c>
      <c r="H1831" s="25">
        <v>0</v>
      </c>
      <c r="I1831">
        <f t="shared" si="226"/>
        <v>-0.13620952199999969</v>
      </c>
      <c r="J1831">
        <f t="shared" si="227"/>
        <v>0.87265977191200117</v>
      </c>
      <c r="K1831">
        <f t="shared" si="228"/>
        <v>0.46600016991928456</v>
      </c>
      <c r="L1831">
        <f t="shared" si="229"/>
        <v>1</v>
      </c>
      <c r="M1831">
        <f t="shared" si="230"/>
        <v>0</v>
      </c>
      <c r="N1831">
        <f t="shared" si="231"/>
        <v>0</v>
      </c>
      <c r="O1831">
        <f t="shared" si="232"/>
        <v>1</v>
      </c>
      <c r="P1831">
        <f t="shared" si="233"/>
        <v>0</v>
      </c>
    </row>
    <row r="1832" spans="1:16">
      <c r="A1832">
        <v>0</v>
      </c>
      <c r="B1832">
        <v>4589</v>
      </c>
      <c r="C1832">
        <v>1</v>
      </c>
      <c r="D1832">
        <v>1</v>
      </c>
      <c r="E1832">
        <v>1</v>
      </c>
      <c r="F1832">
        <v>0</v>
      </c>
      <c r="G1832">
        <v>33</v>
      </c>
      <c r="H1832" s="25">
        <v>0</v>
      </c>
      <c r="I1832">
        <f t="shared" si="226"/>
        <v>1.262044478</v>
      </c>
      <c r="J1832">
        <f t="shared" si="227"/>
        <v>3.5326365069983168</v>
      </c>
      <c r="K1832">
        <f t="shared" si="228"/>
        <v>0.77937785250239755</v>
      </c>
      <c r="L1832">
        <f t="shared" si="229"/>
        <v>1</v>
      </c>
      <c r="M1832">
        <f t="shared" si="230"/>
        <v>0</v>
      </c>
      <c r="N1832">
        <f t="shared" si="231"/>
        <v>0</v>
      </c>
      <c r="O1832">
        <f t="shared" si="232"/>
        <v>1</v>
      </c>
      <c r="P1832">
        <f t="shared" si="233"/>
        <v>0</v>
      </c>
    </row>
    <row r="1833" spans="1:16">
      <c r="A1833">
        <v>0</v>
      </c>
      <c r="B1833">
        <v>4592</v>
      </c>
      <c r="C1833">
        <v>0</v>
      </c>
      <c r="D1833">
        <v>0</v>
      </c>
      <c r="E1833">
        <v>1</v>
      </c>
      <c r="F1833">
        <v>0</v>
      </c>
      <c r="G1833">
        <v>10</v>
      </c>
      <c r="H1833" s="25">
        <v>0</v>
      </c>
      <c r="I1833">
        <f t="shared" si="226"/>
        <v>0.9125503049999999</v>
      </c>
      <c r="J1833">
        <f t="shared" si="227"/>
        <v>2.4906663995216798</v>
      </c>
      <c r="K1833">
        <f t="shared" si="228"/>
        <v>0.71352175042077115</v>
      </c>
      <c r="L1833">
        <f t="shared" si="229"/>
        <v>1</v>
      </c>
      <c r="M1833">
        <f t="shared" si="230"/>
        <v>0</v>
      </c>
      <c r="N1833">
        <f t="shared" si="231"/>
        <v>0</v>
      </c>
      <c r="O1833">
        <f t="shared" si="232"/>
        <v>1</v>
      </c>
      <c r="P1833">
        <f t="shared" si="233"/>
        <v>0</v>
      </c>
    </row>
    <row r="1834" spans="1:16">
      <c r="A1834">
        <v>0</v>
      </c>
      <c r="B1834">
        <v>4595</v>
      </c>
      <c r="C1834">
        <v>0</v>
      </c>
      <c r="D1834">
        <v>1</v>
      </c>
      <c r="E1834">
        <v>1</v>
      </c>
      <c r="F1834">
        <v>0</v>
      </c>
      <c r="G1834">
        <v>21</v>
      </c>
      <c r="H1834" s="25">
        <v>1</v>
      </c>
      <c r="I1834">
        <f t="shared" si="226"/>
        <v>1.0144512379999999</v>
      </c>
      <c r="J1834">
        <f t="shared" si="227"/>
        <v>2.7578495790005992</v>
      </c>
      <c r="K1834">
        <f t="shared" si="228"/>
        <v>0.73389035963862337</v>
      </c>
      <c r="L1834">
        <f t="shared" si="229"/>
        <v>1</v>
      </c>
      <c r="M1834">
        <f t="shared" si="230"/>
        <v>1</v>
      </c>
      <c r="N1834">
        <f t="shared" si="231"/>
        <v>0</v>
      </c>
      <c r="O1834">
        <f t="shared" si="232"/>
        <v>0</v>
      </c>
      <c r="P1834">
        <f t="shared" si="233"/>
        <v>0</v>
      </c>
    </row>
    <row r="1835" spans="1:16">
      <c r="A1835">
        <v>0</v>
      </c>
      <c r="B1835">
        <v>4596</v>
      </c>
      <c r="C1835">
        <v>1</v>
      </c>
      <c r="D1835">
        <v>1</v>
      </c>
      <c r="E1835">
        <v>1</v>
      </c>
      <c r="F1835">
        <v>2</v>
      </c>
      <c r="G1835">
        <v>68</v>
      </c>
      <c r="H1835" s="25">
        <v>0</v>
      </c>
      <c r="I1835">
        <f t="shared" si="226"/>
        <v>-0.18620952199999952</v>
      </c>
      <c r="J1835">
        <f t="shared" si="227"/>
        <v>0.83009965262077734</v>
      </c>
      <c r="K1835">
        <f t="shared" si="228"/>
        <v>0.45358166776986203</v>
      </c>
      <c r="L1835">
        <f t="shared" si="229"/>
        <v>1</v>
      </c>
      <c r="M1835">
        <f t="shared" si="230"/>
        <v>0</v>
      </c>
      <c r="N1835">
        <f t="shared" si="231"/>
        <v>0</v>
      </c>
      <c r="O1835">
        <f t="shared" si="232"/>
        <v>1</v>
      </c>
      <c r="P1835">
        <f t="shared" si="233"/>
        <v>0</v>
      </c>
    </row>
    <row r="1836" spans="1:16">
      <c r="A1836">
        <v>0</v>
      </c>
      <c r="B1836">
        <v>4598</v>
      </c>
      <c r="C1836">
        <v>0</v>
      </c>
      <c r="D1836">
        <v>1</v>
      </c>
      <c r="E1836">
        <v>1</v>
      </c>
      <c r="F1836">
        <v>0</v>
      </c>
      <c r="G1836">
        <v>6</v>
      </c>
      <c r="H1836" s="25">
        <v>1</v>
      </c>
      <c r="I1836">
        <f t="shared" si="226"/>
        <v>0.26445123799999992</v>
      </c>
      <c r="J1836">
        <f t="shared" si="227"/>
        <v>1.3027158986107719</v>
      </c>
      <c r="K1836">
        <f t="shared" si="228"/>
        <v>0.56573018816463649</v>
      </c>
      <c r="L1836">
        <f t="shared" si="229"/>
        <v>1</v>
      </c>
      <c r="M1836">
        <f t="shared" si="230"/>
        <v>1</v>
      </c>
      <c r="N1836">
        <f t="shared" si="231"/>
        <v>0</v>
      </c>
      <c r="O1836">
        <f t="shared" si="232"/>
        <v>0</v>
      </c>
      <c r="P1836">
        <f t="shared" si="233"/>
        <v>0</v>
      </c>
    </row>
    <row r="1837" spans="1:16">
      <c r="A1837">
        <v>0</v>
      </c>
      <c r="B1837">
        <v>4603</v>
      </c>
      <c r="C1837">
        <v>1</v>
      </c>
      <c r="D1837">
        <v>0</v>
      </c>
      <c r="E1837">
        <v>1</v>
      </c>
      <c r="F1837">
        <v>2</v>
      </c>
      <c r="G1837">
        <v>67</v>
      </c>
      <c r="H1837" s="25">
        <v>0</v>
      </c>
      <c r="I1837">
        <f t="shared" si="226"/>
        <v>0.21188954500000001</v>
      </c>
      <c r="J1837">
        <f t="shared" si="227"/>
        <v>1.2360113539042714</v>
      </c>
      <c r="K1837">
        <f t="shared" si="228"/>
        <v>0.55277507949415705</v>
      </c>
      <c r="L1837">
        <f t="shared" si="229"/>
        <v>1</v>
      </c>
      <c r="M1837">
        <f t="shared" si="230"/>
        <v>0</v>
      </c>
      <c r="N1837">
        <f t="shared" si="231"/>
        <v>0</v>
      </c>
      <c r="O1837">
        <f t="shared" si="232"/>
        <v>1</v>
      </c>
      <c r="P1837">
        <f t="shared" si="233"/>
        <v>0</v>
      </c>
    </row>
    <row r="1838" spans="1:16">
      <c r="A1838">
        <v>0</v>
      </c>
      <c r="B1838">
        <v>4608</v>
      </c>
      <c r="C1838">
        <v>0</v>
      </c>
      <c r="D1838">
        <v>1</v>
      </c>
      <c r="E1838">
        <v>1</v>
      </c>
      <c r="F1838">
        <v>0</v>
      </c>
      <c r="G1838">
        <v>1</v>
      </c>
      <c r="H1838" s="25">
        <v>0</v>
      </c>
      <c r="I1838">
        <f t="shared" si="226"/>
        <v>1.445123799999988E-2</v>
      </c>
      <c r="J1838">
        <f t="shared" si="227"/>
        <v>1.014556161957638</v>
      </c>
      <c r="K1838">
        <f t="shared" si="228"/>
        <v>0.50361274662690292</v>
      </c>
      <c r="L1838">
        <f t="shared" si="229"/>
        <v>1</v>
      </c>
      <c r="M1838">
        <f t="shared" si="230"/>
        <v>0</v>
      </c>
      <c r="N1838">
        <f t="shared" si="231"/>
        <v>0</v>
      </c>
      <c r="O1838">
        <f t="shared" si="232"/>
        <v>1</v>
      </c>
      <c r="P1838">
        <f t="shared" si="233"/>
        <v>0</v>
      </c>
    </row>
    <row r="1839" spans="1:16">
      <c r="A1839">
        <v>0</v>
      </c>
      <c r="B1839">
        <v>4609</v>
      </c>
      <c r="C1839">
        <v>1</v>
      </c>
      <c r="D1839">
        <v>1</v>
      </c>
      <c r="E1839">
        <v>1</v>
      </c>
      <c r="F1839">
        <v>2</v>
      </c>
      <c r="G1839">
        <v>55</v>
      </c>
      <c r="H1839" s="25">
        <v>0</v>
      </c>
      <c r="I1839">
        <f t="shared" si="226"/>
        <v>-0.83620952199999987</v>
      </c>
      <c r="J1839">
        <f t="shared" si="227"/>
        <v>0.43335001794146316</v>
      </c>
      <c r="K1839">
        <f t="shared" si="228"/>
        <v>0.30233370252705494</v>
      </c>
      <c r="L1839">
        <f t="shared" si="229"/>
        <v>1</v>
      </c>
      <c r="M1839">
        <f t="shared" si="230"/>
        <v>0</v>
      </c>
      <c r="N1839">
        <f t="shared" si="231"/>
        <v>0</v>
      </c>
      <c r="O1839">
        <f t="shared" si="232"/>
        <v>1</v>
      </c>
      <c r="P1839">
        <f t="shared" si="233"/>
        <v>0</v>
      </c>
    </row>
    <row r="1840" spans="1:16">
      <c r="A1840">
        <v>0</v>
      </c>
      <c r="B1840">
        <v>4610</v>
      </c>
      <c r="C1840">
        <v>1</v>
      </c>
      <c r="D1840">
        <v>1</v>
      </c>
      <c r="E1840">
        <v>1</v>
      </c>
      <c r="F1840">
        <v>1</v>
      </c>
      <c r="G1840">
        <v>25</v>
      </c>
      <c r="H1840" s="25">
        <v>0</v>
      </c>
      <c r="I1840">
        <f t="shared" si="226"/>
        <v>-0.73708252200000013</v>
      </c>
      <c r="J1840">
        <f t="shared" si="227"/>
        <v>0.47850791736914833</v>
      </c>
      <c r="K1840">
        <f t="shared" si="228"/>
        <v>0.32364244502701323</v>
      </c>
      <c r="L1840">
        <f t="shared" si="229"/>
        <v>1</v>
      </c>
      <c r="M1840">
        <f t="shared" si="230"/>
        <v>0</v>
      </c>
      <c r="N1840">
        <f t="shared" si="231"/>
        <v>0</v>
      </c>
      <c r="O1840">
        <f t="shared" si="232"/>
        <v>1</v>
      </c>
      <c r="P1840">
        <f t="shared" si="233"/>
        <v>0</v>
      </c>
    </row>
    <row r="1841" spans="1:16">
      <c r="A1841">
        <v>0</v>
      </c>
      <c r="B1841">
        <v>4612</v>
      </c>
      <c r="C1841">
        <v>1</v>
      </c>
      <c r="D1841">
        <v>0</v>
      </c>
      <c r="E1841">
        <v>1</v>
      </c>
      <c r="F1841">
        <v>2</v>
      </c>
      <c r="G1841">
        <v>72</v>
      </c>
      <c r="H1841" s="25">
        <v>0</v>
      </c>
      <c r="I1841">
        <f t="shared" si="226"/>
        <v>0.46188954500000001</v>
      </c>
      <c r="J1841">
        <f t="shared" si="227"/>
        <v>1.5870699937277115</v>
      </c>
      <c r="K1841">
        <f t="shared" si="228"/>
        <v>0.61346233289996965</v>
      </c>
      <c r="L1841">
        <f t="shared" si="229"/>
        <v>1</v>
      </c>
      <c r="M1841">
        <f t="shared" si="230"/>
        <v>0</v>
      </c>
      <c r="N1841">
        <f t="shared" si="231"/>
        <v>0</v>
      </c>
      <c r="O1841">
        <f t="shared" si="232"/>
        <v>1</v>
      </c>
      <c r="P1841">
        <f t="shared" si="233"/>
        <v>0</v>
      </c>
    </row>
    <row r="1842" spans="1:16">
      <c r="A1842">
        <v>0</v>
      </c>
      <c r="B1842">
        <v>4613</v>
      </c>
      <c r="C1842">
        <v>2</v>
      </c>
      <c r="D1842">
        <v>1</v>
      </c>
      <c r="E1842">
        <v>0</v>
      </c>
      <c r="F1842">
        <v>2</v>
      </c>
      <c r="G1842">
        <v>65</v>
      </c>
      <c r="H1842" s="25">
        <v>0</v>
      </c>
      <c r="I1842">
        <f t="shared" si="226"/>
        <v>0.84063341299999994</v>
      </c>
      <c r="J1842">
        <f t="shared" si="227"/>
        <v>2.3178346585122287</v>
      </c>
      <c r="K1842">
        <f t="shared" si="228"/>
        <v>0.69859860332870949</v>
      </c>
      <c r="L1842">
        <f t="shared" si="229"/>
        <v>1</v>
      </c>
      <c r="M1842">
        <f t="shared" si="230"/>
        <v>0</v>
      </c>
      <c r="N1842">
        <f t="shared" si="231"/>
        <v>0</v>
      </c>
      <c r="O1842">
        <f t="shared" si="232"/>
        <v>1</v>
      </c>
      <c r="P1842">
        <f t="shared" si="233"/>
        <v>0</v>
      </c>
    </row>
    <row r="1843" spans="1:16">
      <c r="A1843">
        <v>0</v>
      </c>
      <c r="B1843">
        <v>4614</v>
      </c>
      <c r="C1843">
        <v>1</v>
      </c>
      <c r="D1843">
        <v>1</v>
      </c>
      <c r="E1843">
        <v>1</v>
      </c>
      <c r="F1843">
        <v>0</v>
      </c>
      <c r="G1843">
        <v>54</v>
      </c>
      <c r="H1843" s="25">
        <v>1</v>
      </c>
      <c r="I1843">
        <f t="shared" si="226"/>
        <v>2.3120444779999998</v>
      </c>
      <c r="J1843">
        <f t="shared" si="227"/>
        <v>10.095042663934487</v>
      </c>
      <c r="K1843">
        <f t="shared" si="228"/>
        <v>0.90986965708112177</v>
      </c>
      <c r="L1843">
        <f t="shared" si="229"/>
        <v>1</v>
      </c>
      <c r="M1843">
        <f t="shared" si="230"/>
        <v>1</v>
      </c>
      <c r="N1843">
        <f t="shared" si="231"/>
        <v>0</v>
      </c>
      <c r="O1843">
        <f t="shared" si="232"/>
        <v>0</v>
      </c>
      <c r="P1843">
        <f t="shared" si="233"/>
        <v>0</v>
      </c>
    </row>
    <row r="1844" spans="1:16">
      <c r="A1844">
        <v>0</v>
      </c>
      <c r="B1844">
        <v>4620</v>
      </c>
      <c r="C1844">
        <v>1</v>
      </c>
      <c r="D1844">
        <v>1</v>
      </c>
      <c r="E1844">
        <v>1</v>
      </c>
      <c r="F1844">
        <v>0</v>
      </c>
      <c r="G1844">
        <v>3</v>
      </c>
      <c r="H1844" s="25">
        <v>1</v>
      </c>
      <c r="I1844">
        <f t="shared" si="226"/>
        <v>-0.23795552200000014</v>
      </c>
      <c r="J1844">
        <f t="shared" si="227"/>
        <v>0.78823774955272408</v>
      </c>
      <c r="K1844">
        <f t="shared" si="228"/>
        <v>0.44079024153800522</v>
      </c>
      <c r="L1844">
        <f t="shared" si="229"/>
        <v>1</v>
      </c>
      <c r="M1844">
        <f t="shared" si="230"/>
        <v>1</v>
      </c>
      <c r="N1844">
        <f t="shared" si="231"/>
        <v>0</v>
      </c>
      <c r="O1844">
        <f t="shared" si="232"/>
        <v>0</v>
      </c>
      <c r="P1844">
        <f t="shared" si="233"/>
        <v>0</v>
      </c>
    </row>
    <row r="1845" spans="1:16">
      <c r="A1845">
        <v>0</v>
      </c>
      <c r="B1845">
        <v>4623</v>
      </c>
      <c r="C1845">
        <v>0</v>
      </c>
      <c r="D1845">
        <v>1</v>
      </c>
      <c r="E1845">
        <v>1</v>
      </c>
      <c r="F1845">
        <v>0</v>
      </c>
      <c r="G1845">
        <v>52</v>
      </c>
      <c r="H1845" s="25">
        <v>0</v>
      </c>
      <c r="I1845">
        <f t="shared" si="226"/>
        <v>2.5644512380000002</v>
      </c>
      <c r="J1845">
        <f t="shared" si="227"/>
        <v>12.993526059531757</v>
      </c>
      <c r="K1845">
        <f t="shared" si="228"/>
        <v>0.92853838298183289</v>
      </c>
      <c r="L1845">
        <f t="shared" si="229"/>
        <v>1</v>
      </c>
      <c r="M1845">
        <f t="shared" si="230"/>
        <v>0</v>
      </c>
      <c r="N1845">
        <f t="shared" si="231"/>
        <v>0</v>
      </c>
      <c r="O1845">
        <f t="shared" si="232"/>
        <v>1</v>
      </c>
      <c r="P1845">
        <f t="shared" si="233"/>
        <v>0</v>
      </c>
    </row>
    <row r="1846" spans="1:16">
      <c r="A1846">
        <v>0</v>
      </c>
      <c r="B1846">
        <v>4625</v>
      </c>
      <c r="C1846">
        <v>0</v>
      </c>
      <c r="D1846">
        <v>1</v>
      </c>
      <c r="E1846">
        <v>1</v>
      </c>
      <c r="F1846">
        <v>0</v>
      </c>
      <c r="G1846">
        <v>8</v>
      </c>
      <c r="H1846" s="25">
        <v>1</v>
      </c>
      <c r="I1846">
        <f t="shared" si="226"/>
        <v>0.3644512379999999</v>
      </c>
      <c r="J1846">
        <f t="shared" si="227"/>
        <v>1.4397237256594089</v>
      </c>
      <c r="K1846">
        <f t="shared" si="228"/>
        <v>0.59011752458581357</v>
      </c>
      <c r="L1846">
        <f t="shared" si="229"/>
        <v>1</v>
      </c>
      <c r="M1846">
        <f t="shared" si="230"/>
        <v>1</v>
      </c>
      <c r="N1846">
        <f t="shared" si="231"/>
        <v>0</v>
      </c>
      <c r="O1846">
        <f t="shared" si="232"/>
        <v>0</v>
      </c>
      <c r="P1846">
        <f t="shared" si="233"/>
        <v>0</v>
      </c>
    </row>
    <row r="1847" spans="1:16">
      <c r="A1847">
        <v>0</v>
      </c>
      <c r="B1847">
        <v>4626</v>
      </c>
      <c r="C1847">
        <v>0</v>
      </c>
      <c r="D1847">
        <v>1</v>
      </c>
      <c r="E1847">
        <v>1</v>
      </c>
      <c r="F1847">
        <v>0</v>
      </c>
      <c r="G1847">
        <v>8</v>
      </c>
      <c r="H1847" s="25">
        <v>0</v>
      </c>
      <c r="I1847">
        <f t="shared" si="226"/>
        <v>0.3644512379999999</v>
      </c>
      <c r="J1847">
        <f t="shared" si="227"/>
        <v>1.4397237256594089</v>
      </c>
      <c r="K1847">
        <f t="shared" si="228"/>
        <v>0.59011752458581357</v>
      </c>
      <c r="L1847">
        <f t="shared" si="229"/>
        <v>1</v>
      </c>
      <c r="M1847">
        <f t="shared" si="230"/>
        <v>0</v>
      </c>
      <c r="N1847">
        <f t="shared" si="231"/>
        <v>0</v>
      </c>
      <c r="O1847">
        <f t="shared" si="232"/>
        <v>1</v>
      </c>
      <c r="P1847">
        <f t="shared" si="233"/>
        <v>0</v>
      </c>
    </row>
    <row r="1848" spans="1:16">
      <c r="A1848">
        <v>0</v>
      </c>
      <c r="B1848">
        <v>4627</v>
      </c>
      <c r="C1848">
        <v>1</v>
      </c>
      <c r="D1848">
        <v>1</v>
      </c>
      <c r="E1848">
        <v>1</v>
      </c>
      <c r="F1848">
        <v>0</v>
      </c>
      <c r="G1848">
        <v>63</v>
      </c>
      <c r="H1848" s="25">
        <v>0</v>
      </c>
      <c r="I1848">
        <f t="shared" si="226"/>
        <v>2.762044478</v>
      </c>
      <c r="J1848">
        <f t="shared" si="227"/>
        <v>15.832178422891594</v>
      </c>
      <c r="K1848">
        <f t="shared" si="228"/>
        <v>0.94058998337137334</v>
      </c>
      <c r="L1848">
        <f t="shared" si="229"/>
        <v>1</v>
      </c>
      <c r="M1848">
        <f t="shared" si="230"/>
        <v>0</v>
      </c>
      <c r="N1848">
        <f t="shared" si="231"/>
        <v>0</v>
      </c>
      <c r="O1848">
        <f t="shared" si="232"/>
        <v>1</v>
      </c>
      <c r="P1848">
        <f t="shared" si="233"/>
        <v>0</v>
      </c>
    </row>
    <row r="1849" spans="1:16">
      <c r="A1849">
        <v>0</v>
      </c>
      <c r="B1849">
        <v>4630</v>
      </c>
      <c r="C1849">
        <v>0</v>
      </c>
      <c r="D1849">
        <v>0</v>
      </c>
      <c r="E1849">
        <v>1</v>
      </c>
      <c r="F1849">
        <v>0</v>
      </c>
      <c r="G1849">
        <v>13</v>
      </c>
      <c r="H1849" s="25">
        <v>0</v>
      </c>
      <c r="I1849">
        <f t="shared" si="226"/>
        <v>1.0625503049999998</v>
      </c>
      <c r="J1849">
        <f t="shared" si="227"/>
        <v>2.8937415101770503</v>
      </c>
      <c r="K1849">
        <f t="shared" si="228"/>
        <v>0.74317761017614914</v>
      </c>
      <c r="L1849">
        <f t="shared" si="229"/>
        <v>1</v>
      </c>
      <c r="M1849">
        <f t="shared" si="230"/>
        <v>0</v>
      </c>
      <c r="N1849">
        <f t="shared" si="231"/>
        <v>0</v>
      </c>
      <c r="O1849">
        <f t="shared" si="232"/>
        <v>1</v>
      </c>
      <c r="P1849">
        <f t="shared" si="233"/>
        <v>0</v>
      </c>
    </row>
    <row r="1850" spans="1:16">
      <c r="A1850">
        <v>0</v>
      </c>
      <c r="B1850">
        <v>4632</v>
      </c>
      <c r="C1850">
        <v>1</v>
      </c>
      <c r="D1850">
        <v>1</v>
      </c>
      <c r="E1850">
        <v>1</v>
      </c>
      <c r="F1850">
        <v>0</v>
      </c>
      <c r="G1850">
        <v>5</v>
      </c>
      <c r="H1850" s="25">
        <v>1</v>
      </c>
      <c r="I1850">
        <f t="shared" si="226"/>
        <v>-0.13795552200000016</v>
      </c>
      <c r="J1850">
        <f t="shared" si="227"/>
        <v>0.87113743733506643</v>
      </c>
      <c r="K1850">
        <f t="shared" si="228"/>
        <v>0.46556571417638254</v>
      </c>
      <c r="L1850">
        <f t="shared" si="229"/>
        <v>1</v>
      </c>
      <c r="M1850">
        <f t="shared" si="230"/>
        <v>1</v>
      </c>
      <c r="N1850">
        <f t="shared" si="231"/>
        <v>0</v>
      </c>
      <c r="O1850">
        <f t="shared" si="232"/>
        <v>0</v>
      </c>
      <c r="P1850">
        <f t="shared" si="233"/>
        <v>0</v>
      </c>
    </row>
    <row r="1851" spans="1:16">
      <c r="A1851">
        <v>0</v>
      </c>
      <c r="B1851">
        <v>4633</v>
      </c>
      <c r="C1851">
        <v>0</v>
      </c>
      <c r="D1851">
        <v>0</v>
      </c>
      <c r="E1851">
        <v>1</v>
      </c>
      <c r="F1851">
        <v>0</v>
      </c>
      <c r="G1851">
        <v>1</v>
      </c>
      <c r="H1851" s="25">
        <v>1</v>
      </c>
      <c r="I1851">
        <f t="shared" si="226"/>
        <v>0.46255030499999988</v>
      </c>
      <c r="J1851">
        <f t="shared" si="227"/>
        <v>1.5881190126334659</v>
      </c>
      <c r="K1851">
        <f t="shared" si="228"/>
        <v>0.61361900472170383</v>
      </c>
      <c r="L1851">
        <f t="shared" si="229"/>
        <v>1</v>
      </c>
      <c r="M1851">
        <f t="shared" si="230"/>
        <v>1</v>
      </c>
      <c r="N1851">
        <f t="shared" si="231"/>
        <v>0</v>
      </c>
      <c r="O1851">
        <f t="shared" si="232"/>
        <v>0</v>
      </c>
      <c r="P1851">
        <f t="shared" si="233"/>
        <v>0</v>
      </c>
    </row>
    <row r="1852" spans="1:16">
      <c r="A1852">
        <v>0</v>
      </c>
      <c r="B1852">
        <v>4634</v>
      </c>
      <c r="C1852">
        <v>1</v>
      </c>
      <c r="D1852">
        <v>0</v>
      </c>
      <c r="E1852">
        <v>1</v>
      </c>
      <c r="F1852">
        <v>2</v>
      </c>
      <c r="G1852">
        <v>72</v>
      </c>
      <c r="H1852" s="25">
        <v>0</v>
      </c>
      <c r="I1852">
        <f t="shared" si="226"/>
        <v>0.46188954500000001</v>
      </c>
      <c r="J1852">
        <f t="shared" si="227"/>
        <v>1.5870699937277115</v>
      </c>
      <c r="K1852">
        <f t="shared" si="228"/>
        <v>0.61346233289996965</v>
      </c>
      <c r="L1852">
        <f t="shared" si="229"/>
        <v>1</v>
      </c>
      <c r="M1852">
        <f t="shared" si="230"/>
        <v>0</v>
      </c>
      <c r="N1852">
        <f t="shared" si="231"/>
        <v>0</v>
      </c>
      <c r="O1852">
        <f t="shared" si="232"/>
        <v>1</v>
      </c>
      <c r="P1852">
        <f t="shared" si="233"/>
        <v>0</v>
      </c>
    </row>
    <row r="1853" spans="1:16">
      <c r="A1853">
        <v>0</v>
      </c>
      <c r="B1853">
        <v>4635</v>
      </c>
      <c r="C1853">
        <v>0</v>
      </c>
      <c r="D1853">
        <v>0</v>
      </c>
      <c r="E1853">
        <v>1</v>
      </c>
      <c r="F1853">
        <v>0</v>
      </c>
      <c r="G1853">
        <v>2</v>
      </c>
      <c r="H1853" s="25">
        <v>0</v>
      </c>
      <c r="I1853">
        <f t="shared" si="226"/>
        <v>0.51255030499999987</v>
      </c>
      <c r="J1853">
        <f t="shared" si="227"/>
        <v>1.6695436155867924</v>
      </c>
      <c r="K1853">
        <f t="shared" si="228"/>
        <v>0.62540413493855207</v>
      </c>
      <c r="L1853">
        <f t="shared" si="229"/>
        <v>1</v>
      </c>
      <c r="M1853">
        <f t="shared" si="230"/>
        <v>0</v>
      </c>
      <c r="N1853">
        <f t="shared" si="231"/>
        <v>0</v>
      </c>
      <c r="O1853">
        <f t="shared" si="232"/>
        <v>1</v>
      </c>
      <c r="P1853">
        <f t="shared" si="233"/>
        <v>0</v>
      </c>
    </row>
    <row r="1854" spans="1:16">
      <c r="A1854">
        <v>0</v>
      </c>
      <c r="B1854">
        <v>4637</v>
      </c>
      <c r="C1854">
        <v>0</v>
      </c>
      <c r="D1854">
        <v>0</v>
      </c>
      <c r="E1854">
        <v>1</v>
      </c>
      <c r="F1854">
        <v>1</v>
      </c>
      <c r="G1854">
        <v>44</v>
      </c>
      <c r="H1854" s="25">
        <v>0</v>
      </c>
      <c r="I1854">
        <f t="shared" si="226"/>
        <v>1.0134233050000001</v>
      </c>
      <c r="J1854">
        <f t="shared" si="227"/>
        <v>2.7550161509459037</v>
      </c>
      <c r="K1854">
        <f t="shared" si="228"/>
        <v>0.73368956089627047</v>
      </c>
      <c r="L1854">
        <f t="shared" si="229"/>
        <v>1</v>
      </c>
      <c r="M1854">
        <f t="shared" si="230"/>
        <v>0</v>
      </c>
      <c r="N1854">
        <f t="shared" si="231"/>
        <v>0</v>
      </c>
      <c r="O1854">
        <f t="shared" si="232"/>
        <v>1</v>
      </c>
      <c r="P1854">
        <f t="shared" si="233"/>
        <v>0</v>
      </c>
    </row>
    <row r="1855" spans="1:16">
      <c r="A1855">
        <v>0</v>
      </c>
      <c r="B1855">
        <v>4638</v>
      </c>
      <c r="C1855">
        <v>0</v>
      </c>
      <c r="D1855">
        <v>1</v>
      </c>
      <c r="E1855">
        <v>1</v>
      </c>
      <c r="F1855">
        <v>1</v>
      </c>
      <c r="G1855">
        <v>71</v>
      </c>
      <c r="H1855" s="25">
        <v>0</v>
      </c>
      <c r="I1855">
        <f t="shared" si="226"/>
        <v>1.9153242380000002</v>
      </c>
      <c r="J1855">
        <f t="shared" si="227"/>
        <v>6.7891397372559261</v>
      </c>
      <c r="K1855">
        <f t="shared" si="228"/>
        <v>0.87161611760321367</v>
      </c>
      <c r="L1855">
        <f t="shared" si="229"/>
        <v>1</v>
      </c>
      <c r="M1855">
        <f t="shared" si="230"/>
        <v>0</v>
      </c>
      <c r="N1855">
        <f t="shared" si="231"/>
        <v>0</v>
      </c>
      <c r="O1855">
        <f t="shared" si="232"/>
        <v>1</v>
      </c>
      <c r="P1855">
        <f t="shared" si="233"/>
        <v>0</v>
      </c>
    </row>
    <row r="1856" spans="1:16">
      <c r="A1856">
        <v>0</v>
      </c>
      <c r="B1856">
        <v>4639</v>
      </c>
      <c r="C1856">
        <v>1</v>
      </c>
      <c r="D1856">
        <v>1</v>
      </c>
      <c r="E1856">
        <v>1</v>
      </c>
      <c r="F1856">
        <v>0</v>
      </c>
      <c r="G1856">
        <v>2</v>
      </c>
      <c r="H1856" s="25">
        <v>1</v>
      </c>
      <c r="I1856">
        <f t="shared" si="226"/>
        <v>-0.28795552200000019</v>
      </c>
      <c r="J1856">
        <f t="shared" si="227"/>
        <v>0.74979494087677567</v>
      </c>
      <c r="K1856">
        <f t="shared" si="228"/>
        <v>0.4285044626435332</v>
      </c>
      <c r="L1856">
        <f t="shared" si="229"/>
        <v>1</v>
      </c>
      <c r="M1856">
        <f t="shared" si="230"/>
        <v>1</v>
      </c>
      <c r="N1856">
        <f t="shared" si="231"/>
        <v>0</v>
      </c>
      <c r="O1856">
        <f t="shared" si="232"/>
        <v>0</v>
      </c>
      <c r="P1856">
        <f t="shared" si="233"/>
        <v>0</v>
      </c>
    </row>
    <row r="1857" spans="1:16">
      <c r="A1857">
        <v>0</v>
      </c>
      <c r="B1857">
        <v>4640</v>
      </c>
      <c r="C1857">
        <v>1</v>
      </c>
      <c r="D1857">
        <v>1</v>
      </c>
      <c r="E1857">
        <v>1</v>
      </c>
      <c r="F1857">
        <v>0</v>
      </c>
      <c r="G1857">
        <v>26</v>
      </c>
      <c r="H1857" s="25">
        <v>0</v>
      </c>
      <c r="I1857">
        <f t="shared" si="226"/>
        <v>0.91204447799999988</v>
      </c>
      <c r="J1857">
        <f t="shared" si="227"/>
        <v>2.489406871787232</v>
      </c>
      <c r="K1857">
        <f t="shared" si="228"/>
        <v>0.71341834393539438</v>
      </c>
      <c r="L1857">
        <f t="shared" si="229"/>
        <v>1</v>
      </c>
      <c r="M1857">
        <f t="shared" si="230"/>
        <v>0</v>
      </c>
      <c r="N1857">
        <f t="shared" si="231"/>
        <v>0</v>
      </c>
      <c r="O1857">
        <f t="shared" si="232"/>
        <v>1</v>
      </c>
      <c r="P1857">
        <f t="shared" si="233"/>
        <v>0</v>
      </c>
    </row>
    <row r="1858" spans="1:16">
      <c r="A1858">
        <v>0</v>
      </c>
      <c r="B1858">
        <v>4641</v>
      </c>
      <c r="C1858">
        <v>0</v>
      </c>
      <c r="D1858">
        <v>1</v>
      </c>
      <c r="E1858">
        <v>1</v>
      </c>
      <c r="F1858">
        <v>0</v>
      </c>
      <c r="G1858">
        <v>1</v>
      </c>
      <c r="H1858" s="25">
        <v>1</v>
      </c>
      <c r="I1858">
        <f t="shared" si="226"/>
        <v>1.445123799999988E-2</v>
      </c>
      <c r="J1858">
        <f t="shared" si="227"/>
        <v>1.014556161957638</v>
      </c>
      <c r="K1858">
        <f t="shared" si="228"/>
        <v>0.50361274662690292</v>
      </c>
      <c r="L1858">
        <f t="shared" si="229"/>
        <v>1</v>
      </c>
      <c r="M1858">
        <f t="shared" si="230"/>
        <v>1</v>
      </c>
      <c r="N1858">
        <f t="shared" si="231"/>
        <v>0</v>
      </c>
      <c r="O1858">
        <f t="shared" si="232"/>
        <v>0</v>
      </c>
      <c r="P1858">
        <f t="shared" si="233"/>
        <v>0</v>
      </c>
    </row>
    <row r="1859" spans="1:16">
      <c r="A1859">
        <v>0</v>
      </c>
      <c r="B1859">
        <v>4642</v>
      </c>
      <c r="C1859">
        <v>2</v>
      </c>
      <c r="D1859">
        <v>1</v>
      </c>
      <c r="E1859">
        <v>0</v>
      </c>
      <c r="F1859">
        <v>0</v>
      </c>
      <c r="G1859">
        <v>1</v>
      </c>
      <c r="H1859" s="25">
        <v>0</v>
      </c>
      <c r="I1859">
        <f t="shared" si="226"/>
        <v>0.83888741300000014</v>
      </c>
      <c r="J1859">
        <f t="shared" si="227"/>
        <v>2.3137912501211915</v>
      </c>
      <c r="K1859">
        <f t="shared" si="228"/>
        <v>0.69823084059280194</v>
      </c>
      <c r="L1859">
        <f t="shared" si="229"/>
        <v>1</v>
      </c>
      <c r="M1859">
        <f t="shared" si="230"/>
        <v>0</v>
      </c>
      <c r="N1859">
        <f t="shared" si="231"/>
        <v>0</v>
      </c>
      <c r="O1859">
        <f t="shared" si="232"/>
        <v>1</v>
      </c>
      <c r="P1859">
        <f t="shared" si="233"/>
        <v>0</v>
      </c>
    </row>
    <row r="1860" spans="1:16">
      <c r="A1860">
        <v>0</v>
      </c>
      <c r="B1860">
        <v>4643</v>
      </c>
      <c r="C1860">
        <v>0</v>
      </c>
      <c r="D1860">
        <v>1</v>
      </c>
      <c r="E1860">
        <v>1</v>
      </c>
      <c r="F1860">
        <v>2</v>
      </c>
      <c r="G1860">
        <v>65</v>
      </c>
      <c r="H1860" s="25">
        <v>1</v>
      </c>
      <c r="I1860">
        <f t="shared" si="226"/>
        <v>1.6197238000000169E-2</v>
      </c>
      <c r="J1860">
        <f t="shared" si="227"/>
        <v>1.0163291243621868</v>
      </c>
      <c r="K1860">
        <f t="shared" si="228"/>
        <v>0.50404922097411842</v>
      </c>
      <c r="L1860">
        <f t="shared" si="229"/>
        <v>1</v>
      </c>
      <c r="M1860">
        <f t="shared" si="230"/>
        <v>1</v>
      </c>
      <c r="N1860">
        <f t="shared" si="231"/>
        <v>0</v>
      </c>
      <c r="O1860">
        <f t="shared" si="232"/>
        <v>0</v>
      </c>
      <c r="P1860">
        <f t="shared" si="233"/>
        <v>0</v>
      </c>
    </row>
    <row r="1861" spans="1:16">
      <c r="A1861">
        <v>0</v>
      </c>
      <c r="B1861">
        <v>4646</v>
      </c>
      <c r="C1861">
        <v>1</v>
      </c>
      <c r="D1861">
        <v>1</v>
      </c>
      <c r="E1861">
        <v>1</v>
      </c>
      <c r="F1861">
        <v>0</v>
      </c>
      <c r="G1861">
        <v>33</v>
      </c>
      <c r="H1861" s="25">
        <v>1</v>
      </c>
      <c r="I1861">
        <f t="shared" si="226"/>
        <v>1.262044478</v>
      </c>
      <c r="J1861">
        <f t="shared" si="227"/>
        <v>3.5326365069983168</v>
      </c>
      <c r="K1861">
        <f t="shared" si="228"/>
        <v>0.77937785250239755</v>
      </c>
      <c r="L1861">
        <f t="shared" si="229"/>
        <v>1</v>
      </c>
      <c r="M1861">
        <f t="shared" si="230"/>
        <v>1</v>
      </c>
      <c r="N1861">
        <f t="shared" si="231"/>
        <v>0</v>
      </c>
      <c r="O1861">
        <f t="shared" si="232"/>
        <v>0</v>
      </c>
      <c r="P1861">
        <f t="shared" si="233"/>
        <v>0</v>
      </c>
    </row>
    <row r="1862" spans="1:16">
      <c r="A1862">
        <v>0</v>
      </c>
      <c r="B1862">
        <v>4647</v>
      </c>
      <c r="C1862">
        <v>0</v>
      </c>
      <c r="D1862">
        <v>1</v>
      </c>
      <c r="E1862">
        <v>1</v>
      </c>
      <c r="F1862">
        <v>0</v>
      </c>
      <c r="G1862">
        <v>1</v>
      </c>
      <c r="H1862" s="25">
        <v>0</v>
      </c>
      <c r="I1862">
        <f t="shared" ref="I1862:I1925" si="234">H$2+(C$2*C1862)+(D$2*D1862)+(E$2*E1862)+(F$2*F1862)+(G$2*G1862)</f>
        <v>1.445123799999988E-2</v>
      </c>
      <c r="J1862">
        <f t="shared" ref="J1862:J1925" si="235">EXP(I1862)</f>
        <v>1.014556161957638</v>
      </c>
      <c r="K1862">
        <f t="shared" ref="K1862:K1925" si="236">J1862/(1+J1862)</f>
        <v>0.50361274662690292</v>
      </c>
      <c r="L1862">
        <f t="shared" ref="L1862:L1925" si="237">IF(K1862&gt;=0.27,1,0)</f>
        <v>1</v>
      </c>
      <c r="M1862">
        <f t="shared" ref="M1862:M1925" si="238">IF(AND(L1862=1,L1862=H1862),1,0)</f>
        <v>0</v>
      </c>
      <c r="N1862">
        <f t="shared" ref="N1862:N1925" si="239">IF(AND(L1862=0,L1862=H1862),1,0)</f>
        <v>0</v>
      </c>
      <c r="O1862">
        <f t="shared" ref="O1862:O1925" si="240">IF(AND(NOT(H1862=L1862),L1862=1),1,0)</f>
        <v>1</v>
      </c>
      <c r="P1862">
        <f t="shared" ref="P1862:P1925" si="241">IF(AND(NOT(H1862=L1862),L1862=0),1,0)</f>
        <v>0</v>
      </c>
    </row>
    <row r="1863" spans="1:16">
      <c r="A1863">
        <v>0</v>
      </c>
      <c r="B1863">
        <v>4654</v>
      </c>
      <c r="C1863">
        <v>2</v>
      </c>
      <c r="D1863">
        <v>1</v>
      </c>
      <c r="E1863">
        <v>0</v>
      </c>
      <c r="F1863">
        <v>0</v>
      </c>
      <c r="G1863">
        <v>30</v>
      </c>
      <c r="H1863" s="25">
        <v>1</v>
      </c>
      <c r="I1863">
        <f t="shared" si="234"/>
        <v>2.2888874130000003</v>
      </c>
      <c r="J1863">
        <f t="shared" si="235"/>
        <v>9.8639570634622569</v>
      </c>
      <c r="K1863">
        <f t="shared" si="236"/>
        <v>0.9079525080816816</v>
      </c>
      <c r="L1863">
        <f t="shared" si="237"/>
        <v>1</v>
      </c>
      <c r="M1863">
        <f t="shared" si="238"/>
        <v>1</v>
      </c>
      <c r="N1863">
        <f t="shared" si="239"/>
        <v>0</v>
      </c>
      <c r="O1863">
        <f t="shared" si="240"/>
        <v>0</v>
      </c>
      <c r="P1863">
        <f t="shared" si="241"/>
        <v>0</v>
      </c>
    </row>
    <row r="1864" spans="1:16">
      <c r="A1864">
        <v>0</v>
      </c>
      <c r="B1864">
        <v>4655</v>
      </c>
      <c r="C1864">
        <v>0</v>
      </c>
      <c r="D1864">
        <v>0</v>
      </c>
      <c r="E1864">
        <v>1</v>
      </c>
      <c r="F1864">
        <v>1</v>
      </c>
      <c r="G1864">
        <v>42</v>
      </c>
      <c r="H1864" s="25">
        <v>0</v>
      </c>
      <c r="I1864">
        <f t="shared" si="234"/>
        <v>0.91342330500000002</v>
      </c>
      <c r="J1864">
        <f t="shared" si="235"/>
        <v>2.4928417006692585</v>
      </c>
      <c r="K1864">
        <f t="shared" si="236"/>
        <v>0.71370016573943462</v>
      </c>
      <c r="L1864">
        <f t="shared" si="237"/>
        <v>1</v>
      </c>
      <c r="M1864">
        <f t="shared" si="238"/>
        <v>0</v>
      </c>
      <c r="N1864">
        <f t="shared" si="239"/>
        <v>0</v>
      </c>
      <c r="O1864">
        <f t="shared" si="240"/>
        <v>1</v>
      </c>
      <c r="P1864">
        <f t="shared" si="241"/>
        <v>0</v>
      </c>
    </row>
    <row r="1865" spans="1:16">
      <c r="A1865">
        <v>0</v>
      </c>
      <c r="B1865">
        <v>4658</v>
      </c>
      <c r="C1865">
        <v>2</v>
      </c>
      <c r="D1865">
        <v>1</v>
      </c>
      <c r="E1865">
        <v>0</v>
      </c>
      <c r="F1865">
        <v>0</v>
      </c>
      <c r="G1865">
        <v>42</v>
      </c>
      <c r="H1865" s="25">
        <v>0</v>
      </c>
      <c r="I1865">
        <f t="shared" si="234"/>
        <v>2.888887413</v>
      </c>
      <c r="J1865">
        <f t="shared" si="235"/>
        <v>17.97330161157933</v>
      </c>
      <c r="K1865">
        <f t="shared" si="236"/>
        <v>0.94729436022933911</v>
      </c>
      <c r="L1865">
        <f t="shared" si="237"/>
        <v>1</v>
      </c>
      <c r="M1865">
        <f t="shared" si="238"/>
        <v>0</v>
      </c>
      <c r="N1865">
        <f t="shared" si="239"/>
        <v>0</v>
      </c>
      <c r="O1865">
        <f t="shared" si="240"/>
        <v>1</v>
      </c>
      <c r="P1865">
        <f t="shared" si="241"/>
        <v>0</v>
      </c>
    </row>
    <row r="1866" spans="1:16">
      <c r="A1866">
        <v>0</v>
      </c>
      <c r="B1866">
        <v>4662</v>
      </c>
      <c r="C1866">
        <v>1</v>
      </c>
      <c r="D1866">
        <v>1</v>
      </c>
      <c r="E1866">
        <v>1</v>
      </c>
      <c r="F1866">
        <v>2</v>
      </c>
      <c r="G1866">
        <v>70</v>
      </c>
      <c r="H1866" s="25">
        <v>0</v>
      </c>
      <c r="I1866">
        <f t="shared" si="234"/>
        <v>-8.6209521999999872E-2</v>
      </c>
      <c r="J1866">
        <f t="shared" si="235"/>
        <v>0.91740199518118037</v>
      </c>
      <c r="K1866">
        <f t="shared" si="236"/>
        <v>0.47846095784128595</v>
      </c>
      <c r="L1866">
        <f t="shared" si="237"/>
        <v>1</v>
      </c>
      <c r="M1866">
        <f t="shared" si="238"/>
        <v>0</v>
      </c>
      <c r="N1866">
        <f t="shared" si="239"/>
        <v>0</v>
      </c>
      <c r="O1866">
        <f t="shared" si="240"/>
        <v>1</v>
      </c>
      <c r="P1866">
        <f t="shared" si="241"/>
        <v>0</v>
      </c>
    </row>
    <row r="1867" spans="1:16">
      <c r="A1867">
        <v>0</v>
      </c>
      <c r="B1867">
        <v>4672</v>
      </c>
      <c r="C1867">
        <v>1</v>
      </c>
      <c r="D1867">
        <v>1</v>
      </c>
      <c r="E1867">
        <v>1</v>
      </c>
      <c r="F1867">
        <v>0</v>
      </c>
      <c r="G1867">
        <v>25</v>
      </c>
      <c r="H1867" s="25">
        <v>1</v>
      </c>
      <c r="I1867">
        <f t="shared" si="234"/>
        <v>0.86204447799999984</v>
      </c>
      <c r="J1867">
        <f t="shared" si="235"/>
        <v>2.3679970659982912</v>
      </c>
      <c r="K1867">
        <f t="shared" si="236"/>
        <v>0.70308762733331098</v>
      </c>
      <c r="L1867">
        <f t="shared" si="237"/>
        <v>1</v>
      </c>
      <c r="M1867">
        <f t="shared" si="238"/>
        <v>1</v>
      </c>
      <c r="N1867">
        <f t="shared" si="239"/>
        <v>0</v>
      </c>
      <c r="O1867">
        <f t="shared" si="240"/>
        <v>0</v>
      </c>
      <c r="P1867">
        <f t="shared" si="241"/>
        <v>0</v>
      </c>
    </row>
    <row r="1868" spans="1:16">
      <c r="A1868">
        <v>0</v>
      </c>
      <c r="B1868">
        <v>4673</v>
      </c>
      <c r="C1868">
        <v>0</v>
      </c>
      <c r="D1868">
        <v>1</v>
      </c>
      <c r="E1868">
        <v>1</v>
      </c>
      <c r="F1868">
        <v>0</v>
      </c>
      <c r="G1868">
        <v>13</v>
      </c>
      <c r="H1868" s="25">
        <v>0</v>
      </c>
      <c r="I1868">
        <f t="shared" si="234"/>
        <v>0.6144512379999999</v>
      </c>
      <c r="J1868">
        <f t="shared" si="235"/>
        <v>1.8486418567550502</v>
      </c>
      <c r="K1868">
        <f t="shared" si="236"/>
        <v>0.64895551975806409</v>
      </c>
      <c r="L1868">
        <f t="shared" si="237"/>
        <v>1</v>
      </c>
      <c r="M1868">
        <f t="shared" si="238"/>
        <v>0</v>
      </c>
      <c r="N1868">
        <f t="shared" si="239"/>
        <v>0</v>
      </c>
      <c r="O1868">
        <f t="shared" si="240"/>
        <v>1</v>
      </c>
      <c r="P1868">
        <f t="shared" si="241"/>
        <v>0</v>
      </c>
    </row>
    <row r="1869" spans="1:16">
      <c r="A1869">
        <v>0</v>
      </c>
      <c r="B1869">
        <v>4689</v>
      </c>
      <c r="C1869">
        <v>1</v>
      </c>
      <c r="D1869">
        <v>1</v>
      </c>
      <c r="E1869">
        <v>1</v>
      </c>
      <c r="F1869">
        <v>0</v>
      </c>
      <c r="G1869">
        <v>70</v>
      </c>
      <c r="H1869" s="25">
        <v>0</v>
      </c>
      <c r="I1869">
        <f t="shared" si="234"/>
        <v>3.1120444779999996</v>
      </c>
      <c r="J1869">
        <f t="shared" si="235"/>
        <v>22.466930623463828</v>
      </c>
      <c r="K1869">
        <f t="shared" si="236"/>
        <v>0.95738684295592824</v>
      </c>
      <c r="L1869">
        <f t="shared" si="237"/>
        <v>1</v>
      </c>
      <c r="M1869">
        <f t="shared" si="238"/>
        <v>0</v>
      </c>
      <c r="N1869">
        <f t="shared" si="239"/>
        <v>0</v>
      </c>
      <c r="O1869">
        <f t="shared" si="240"/>
        <v>1</v>
      </c>
      <c r="P1869">
        <f t="shared" si="241"/>
        <v>0</v>
      </c>
    </row>
    <row r="1870" spans="1:16">
      <c r="A1870">
        <v>0</v>
      </c>
      <c r="B1870">
        <v>4693</v>
      </c>
      <c r="C1870">
        <v>0</v>
      </c>
      <c r="D1870">
        <v>1</v>
      </c>
      <c r="E1870">
        <v>1</v>
      </c>
      <c r="F1870">
        <v>0</v>
      </c>
      <c r="G1870">
        <v>16</v>
      </c>
      <c r="H1870" s="25">
        <v>0</v>
      </c>
      <c r="I1870">
        <f t="shared" si="234"/>
        <v>0.76445123799999992</v>
      </c>
      <c r="J1870">
        <f t="shared" si="235"/>
        <v>2.1478154117188111</v>
      </c>
      <c r="K1870">
        <f t="shared" si="236"/>
        <v>0.68231936463708742</v>
      </c>
      <c r="L1870">
        <f t="shared" si="237"/>
        <v>1</v>
      </c>
      <c r="M1870">
        <f t="shared" si="238"/>
        <v>0</v>
      </c>
      <c r="N1870">
        <f t="shared" si="239"/>
        <v>0</v>
      </c>
      <c r="O1870">
        <f t="shared" si="240"/>
        <v>1</v>
      </c>
      <c r="P1870">
        <f t="shared" si="241"/>
        <v>0</v>
      </c>
    </row>
    <row r="1871" spans="1:16">
      <c r="A1871">
        <v>0</v>
      </c>
      <c r="B1871">
        <v>4706</v>
      </c>
      <c r="C1871">
        <v>0</v>
      </c>
      <c r="D1871">
        <v>1</v>
      </c>
      <c r="E1871">
        <v>1</v>
      </c>
      <c r="F1871">
        <v>0</v>
      </c>
      <c r="G1871">
        <v>6</v>
      </c>
      <c r="H1871" s="25">
        <v>0</v>
      </c>
      <c r="I1871">
        <f t="shared" si="234"/>
        <v>0.26445123799999992</v>
      </c>
      <c r="J1871">
        <f t="shared" si="235"/>
        <v>1.3027158986107719</v>
      </c>
      <c r="K1871">
        <f t="shared" si="236"/>
        <v>0.56573018816463649</v>
      </c>
      <c r="L1871">
        <f t="shared" si="237"/>
        <v>1</v>
      </c>
      <c r="M1871">
        <f t="shared" si="238"/>
        <v>0</v>
      </c>
      <c r="N1871">
        <f t="shared" si="239"/>
        <v>0</v>
      </c>
      <c r="O1871">
        <f t="shared" si="240"/>
        <v>1</v>
      </c>
      <c r="P1871">
        <f t="shared" si="241"/>
        <v>0</v>
      </c>
    </row>
    <row r="1872" spans="1:16">
      <c r="A1872">
        <v>0</v>
      </c>
      <c r="B1872">
        <v>4711</v>
      </c>
      <c r="C1872">
        <v>2</v>
      </c>
      <c r="D1872">
        <v>1</v>
      </c>
      <c r="E1872">
        <v>0</v>
      </c>
      <c r="F1872">
        <v>2</v>
      </c>
      <c r="G1872">
        <v>6</v>
      </c>
      <c r="H1872" s="25">
        <v>0</v>
      </c>
      <c r="I1872">
        <f t="shared" si="234"/>
        <v>-2.1093665870000002</v>
      </c>
      <c r="J1872">
        <f t="shared" si="235"/>
        <v>0.12131478446361524</v>
      </c>
      <c r="K1872">
        <f t="shared" si="236"/>
        <v>0.10818976628551863</v>
      </c>
      <c r="L1872">
        <f t="shared" si="237"/>
        <v>0</v>
      </c>
      <c r="M1872">
        <f t="shared" si="238"/>
        <v>0</v>
      </c>
      <c r="N1872">
        <f t="shared" si="239"/>
        <v>1</v>
      </c>
      <c r="O1872">
        <f t="shared" si="240"/>
        <v>0</v>
      </c>
      <c r="P1872">
        <f t="shared" si="241"/>
        <v>0</v>
      </c>
    </row>
    <row r="1873" spans="1:16">
      <c r="A1873">
        <v>0</v>
      </c>
      <c r="B1873">
        <v>4712</v>
      </c>
      <c r="C1873">
        <v>0</v>
      </c>
      <c r="D1873">
        <v>0</v>
      </c>
      <c r="E1873">
        <v>1</v>
      </c>
      <c r="F1873">
        <v>1</v>
      </c>
      <c r="G1873">
        <v>32</v>
      </c>
      <c r="H1873" s="25">
        <v>0</v>
      </c>
      <c r="I1873">
        <f t="shared" si="234"/>
        <v>0.41342330500000002</v>
      </c>
      <c r="J1873">
        <f t="shared" si="235"/>
        <v>1.5119849212660885</v>
      </c>
      <c r="K1873">
        <f t="shared" si="236"/>
        <v>0.60190843840894526</v>
      </c>
      <c r="L1873">
        <f t="shared" si="237"/>
        <v>1</v>
      </c>
      <c r="M1873">
        <f t="shared" si="238"/>
        <v>0</v>
      </c>
      <c r="N1873">
        <f t="shared" si="239"/>
        <v>0</v>
      </c>
      <c r="O1873">
        <f t="shared" si="240"/>
        <v>1</v>
      </c>
      <c r="P1873">
        <f t="shared" si="241"/>
        <v>0</v>
      </c>
    </row>
    <row r="1874" spans="1:16">
      <c r="A1874">
        <v>0</v>
      </c>
      <c r="B1874">
        <v>4720</v>
      </c>
      <c r="C1874">
        <v>1</v>
      </c>
      <c r="D1874">
        <v>1</v>
      </c>
      <c r="E1874">
        <v>1</v>
      </c>
      <c r="F1874">
        <v>0</v>
      </c>
      <c r="G1874">
        <v>36</v>
      </c>
      <c r="H1874" s="25">
        <v>1</v>
      </c>
      <c r="I1874">
        <f t="shared" si="234"/>
        <v>1.4120444779999999</v>
      </c>
      <c r="J1874">
        <f t="shared" si="235"/>
        <v>4.1043380609426761</v>
      </c>
      <c r="K1874">
        <f t="shared" si="236"/>
        <v>0.80408821123118979</v>
      </c>
      <c r="L1874">
        <f t="shared" si="237"/>
        <v>1</v>
      </c>
      <c r="M1874">
        <f t="shared" si="238"/>
        <v>1</v>
      </c>
      <c r="N1874">
        <f t="shared" si="239"/>
        <v>0</v>
      </c>
      <c r="O1874">
        <f t="shared" si="240"/>
        <v>0</v>
      </c>
      <c r="P1874">
        <f t="shared" si="241"/>
        <v>0</v>
      </c>
    </row>
    <row r="1875" spans="1:16">
      <c r="A1875">
        <v>0</v>
      </c>
      <c r="B1875">
        <v>4722</v>
      </c>
      <c r="C1875">
        <v>0</v>
      </c>
      <c r="D1875">
        <v>0</v>
      </c>
      <c r="E1875">
        <v>1</v>
      </c>
      <c r="F1875">
        <v>0</v>
      </c>
      <c r="G1875">
        <v>1</v>
      </c>
      <c r="H1875" s="25">
        <v>1</v>
      </c>
      <c r="I1875">
        <f t="shared" si="234"/>
        <v>0.46255030499999988</v>
      </c>
      <c r="J1875">
        <f t="shared" si="235"/>
        <v>1.5881190126334659</v>
      </c>
      <c r="K1875">
        <f t="shared" si="236"/>
        <v>0.61361900472170383</v>
      </c>
      <c r="L1875">
        <f t="shared" si="237"/>
        <v>1</v>
      </c>
      <c r="M1875">
        <f t="shared" si="238"/>
        <v>1</v>
      </c>
      <c r="N1875">
        <f t="shared" si="239"/>
        <v>0</v>
      </c>
      <c r="O1875">
        <f t="shared" si="240"/>
        <v>0</v>
      </c>
      <c r="P1875">
        <f t="shared" si="241"/>
        <v>0</v>
      </c>
    </row>
    <row r="1876" spans="1:16">
      <c r="A1876">
        <v>0</v>
      </c>
      <c r="B1876">
        <v>4726</v>
      </c>
      <c r="C1876">
        <v>1</v>
      </c>
      <c r="D1876">
        <v>1</v>
      </c>
      <c r="E1876">
        <v>1</v>
      </c>
      <c r="F1876">
        <v>0</v>
      </c>
      <c r="G1876">
        <v>1</v>
      </c>
      <c r="H1876" s="25">
        <v>1</v>
      </c>
      <c r="I1876">
        <f t="shared" si="234"/>
        <v>-0.33795552200000017</v>
      </c>
      <c r="J1876">
        <f t="shared" si="235"/>
        <v>0.71322701010376222</v>
      </c>
      <c r="K1876">
        <f t="shared" si="236"/>
        <v>0.41630619053838369</v>
      </c>
      <c r="L1876">
        <f t="shared" si="237"/>
        <v>1</v>
      </c>
      <c r="M1876">
        <f t="shared" si="238"/>
        <v>1</v>
      </c>
      <c r="N1876">
        <f t="shared" si="239"/>
        <v>0</v>
      </c>
      <c r="O1876">
        <f t="shared" si="240"/>
        <v>0</v>
      </c>
      <c r="P1876">
        <f t="shared" si="241"/>
        <v>0</v>
      </c>
    </row>
    <row r="1877" spans="1:16">
      <c r="A1877">
        <v>0</v>
      </c>
      <c r="B1877">
        <v>4728</v>
      </c>
      <c r="C1877">
        <v>0</v>
      </c>
      <c r="D1877">
        <v>0</v>
      </c>
      <c r="E1877">
        <v>1</v>
      </c>
      <c r="F1877">
        <v>2</v>
      </c>
      <c r="G1877">
        <v>60</v>
      </c>
      <c r="H1877" s="25">
        <v>0</v>
      </c>
      <c r="I1877">
        <f t="shared" si="234"/>
        <v>0.21429630499999996</v>
      </c>
      <c r="J1877">
        <f t="shared" si="235"/>
        <v>1.2389897192580133</v>
      </c>
      <c r="K1877">
        <f t="shared" si="236"/>
        <v>0.55336999031358058</v>
      </c>
      <c r="L1877">
        <f t="shared" si="237"/>
        <v>1</v>
      </c>
      <c r="M1877">
        <f t="shared" si="238"/>
        <v>0</v>
      </c>
      <c r="N1877">
        <f t="shared" si="239"/>
        <v>0</v>
      </c>
      <c r="O1877">
        <f t="shared" si="240"/>
        <v>1</v>
      </c>
      <c r="P1877">
        <f t="shared" si="241"/>
        <v>0</v>
      </c>
    </row>
    <row r="1878" spans="1:16">
      <c r="A1878">
        <v>0</v>
      </c>
      <c r="B1878">
        <v>4729</v>
      </c>
      <c r="C1878">
        <v>2</v>
      </c>
      <c r="D1878">
        <v>1</v>
      </c>
      <c r="E1878">
        <v>0</v>
      </c>
      <c r="F1878">
        <v>2</v>
      </c>
      <c r="G1878">
        <v>46</v>
      </c>
      <c r="H1878" s="25">
        <v>0</v>
      </c>
      <c r="I1878">
        <f t="shared" si="234"/>
        <v>-0.10936658699999979</v>
      </c>
      <c r="J1878">
        <f t="shared" si="235"/>
        <v>0.89640174803133388</v>
      </c>
      <c r="K1878">
        <f t="shared" si="236"/>
        <v>0.47268557359319774</v>
      </c>
      <c r="L1878">
        <f t="shared" si="237"/>
        <v>1</v>
      </c>
      <c r="M1878">
        <f t="shared" si="238"/>
        <v>0</v>
      </c>
      <c r="N1878">
        <f t="shared" si="239"/>
        <v>0</v>
      </c>
      <c r="O1878">
        <f t="shared" si="240"/>
        <v>1</v>
      </c>
      <c r="P1878">
        <f t="shared" si="241"/>
        <v>0</v>
      </c>
    </row>
    <row r="1879" spans="1:16">
      <c r="A1879">
        <v>0</v>
      </c>
      <c r="B1879">
        <v>4732</v>
      </c>
      <c r="C1879">
        <v>0</v>
      </c>
      <c r="D1879">
        <v>0</v>
      </c>
      <c r="E1879">
        <v>1</v>
      </c>
      <c r="F1879">
        <v>1</v>
      </c>
      <c r="G1879">
        <v>19</v>
      </c>
      <c r="H1879" s="25">
        <v>0</v>
      </c>
      <c r="I1879">
        <f t="shared" si="234"/>
        <v>-0.236576695</v>
      </c>
      <c r="J1879">
        <f t="shared" si="235"/>
        <v>0.78932534267329879</v>
      </c>
      <c r="K1879">
        <f t="shared" si="236"/>
        <v>0.4411301420981531</v>
      </c>
      <c r="L1879">
        <f t="shared" si="237"/>
        <v>1</v>
      </c>
      <c r="M1879">
        <f t="shared" si="238"/>
        <v>0</v>
      </c>
      <c r="N1879">
        <f t="shared" si="239"/>
        <v>0</v>
      </c>
      <c r="O1879">
        <f t="shared" si="240"/>
        <v>1</v>
      </c>
      <c r="P1879">
        <f t="shared" si="241"/>
        <v>0</v>
      </c>
    </row>
    <row r="1880" spans="1:16">
      <c r="A1880">
        <v>0</v>
      </c>
      <c r="B1880">
        <v>4733</v>
      </c>
      <c r="C1880">
        <v>0</v>
      </c>
      <c r="D1880">
        <v>0</v>
      </c>
      <c r="E1880">
        <v>1</v>
      </c>
      <c r="F1880">
        <v>2</v>
      </c>
      <c r="G1880">
        <v>71</v>
      </c>
      <c r="H1880" s="25">
        <v>0</v>
      </c>
      <c r="I1880">
        <f t="shared" si="234"/>
        <v>0.76429630500000023</v>
      </c>
      <c r="J1880">
        <f t="shared" si="235"/>
        <v>2.1474826700106289</v>
      </c>
      <c r="K1880">
        <f t="shared" si="236"/>
        <v>0.68228578046575139</v>
      </c>
      <c r="L1880">
        <f t="shared" si="237"/>
        <v>1</v>
      </c>
      <c r="M1880">
        <f t="shared" si="238"/>
        <v>0</v>
      </c>
      <c r="N1880">
        <f t="shared" si="239"/>
        <v>0</v>
      </c>
      <c r="O1880">
        <f t="shared" si="240"/>
        <v>1</v>
      </c>
      <c r="P1880">
        <f t="shared" si="241"/>
        <v>0</v>
      </c>
    </row>
    <row r="1881" spans="1:16">
      <c r="A1881">
        <v>0</v>
      </c>
      <c r="B1881">
        <v>4735</v>
      </c>
      <c r="C1881">
        <v>0</v>
      </c>
      <c r="D1881">
        <v>1</v>
      </c>
      <c r="E1881">
        <v>1</v>
      </c>
      <c r="F1881">
        <v>1</v>
      </c>
      <c r="G1881">
        <v>39</v>
      </c>
      <c r="H1881" s="25">
        <v>1</v>
      </c>
      <c r="I1881">
        <f t="shared" si="234"/>
        <v>0.31532423800000009</v>
      </c>
      <c r="J1881">
        <f t="shared" si="235"/>
        <v>1.3707036731311211</v>
      </c>
      <c r="K1881">
        <f t="shared" si="236"/>
        <v>0.57818431239057211</v>
      </c>
      <c r="L1881">
        <f t="shared" si="237"/>
        <v>1</v>
      </c>
      <c r="M1881">
        <f t="shared" si="238"/>
        <v>1</v>
      </c>
      <c r="N1881">
        <f t="shared" si="239"/>
        <v>0</v>
      </c>
      <c r="O1881">
        <f t="shared" si="240"/>
        <v>0</v>
      </c>
      <c r="P1881">
        <f t="shared" si="241"/>
        <v>0</v>
      </c>
    </row>
    <row r="1882" spans="1:16">
      <c r="A1882">
        <v>0</v>
      </c>
      <c r="B1882">
        <v>4737</v>
      </c>
      <c r="C1882">
        <v>1</v>
      </c>
      <c r="D1882">
        <v>1</v>
      </c>
      <c r="E1882">
        <v>1</v>
      </c>
      <c r="F1882">
        <v>2</v>
      </c>
      <c r="G1882">
        <v>56</v>
      </c>
      <c r="H1882" s="25">
        <v>0</v>
      </c>
      <c r="I1882">
        <f t="shared" si="234"/>
        <v>-0.78620952199999961</v>
      </c>
      <c r="J1882">
        <f t="shared" si="235"/>
        <v>0.45556834847589178</v>
      </c>
      <c r="K1882">
        <f t="shared" si="236"/>
        <v>0.31298313744793366</v>
      </c>
      <c r="L1882">
        <f t="shared" si="237"/>
        <v>1</v>
      </c>
      <c r="M1882">
        <f t="shared" si="238"/>
        <v>0</v>
      </c>
      <c r="N1882">
        <f t="shared" si="239"/>
        <v>0</v>
      </c>
      <c r="O1882">
        <f t="shared" si="240"/>
        <v>1</v>
      </c>
      <c r="P1882">
        <f t="shared" si="241"/>
        <v>0</v>
      </c>
    </row>
    <row r="1883" spans="1:16">
      <c r="A1883">
        <v>0</v>
      </c>
      <c r="B1883">
        <v>4738</v>
      </c>
      <c r="C1883">
        <v>1</v>
      </c>
      <c r="D1883">
        <v>1</v>
      </c>
      <c r="E1883">
        <v>1</v>
      </c>
      <c r="F1883">
        <v>2</v>
      </c>
      <c r="G1883">
        <v>72</v>
      </c>
      <c r="H1883" s="25">
        <v>0</v>
      </c>
      <c r="I1883">
        <f t="shared" si="234"/>
        <v>1.3790478000000217E-2</v>
      </c>
      <c r="J1883">
        <f t="shared" si="235"/>
        <v>1.0138860052588161</v>
      </c>
      <c r="K1883">
        <f t="shared" si="236"/>
        <v>0.50344756486279663</v>
      </c>
      <c r="L1883">
        <f t="shared" si="237"/>
        <v>1</v>
      </c>
      <c r="M1883">
        <f t="shared" si="238"/>
        <v>0</v>
      </c>
      <c r="N1883">
        <f t="shared" si="239"/>
        <v>0</v>
      </c>
      <c r="O1883">
        <f t="shared" si="240"/>
        <v>1</v>
      </c>
      <c r="P1883">
        <f t="shared" si="241"/>
        <v>0</v>
      </c>
    </row>
    <row r="1884" spans="1:16">
      <c r="A1884">
        <v>0</v>
      </c>
      <c r="B1884">
        <v>4739</v>
      </c>
      <c r="C1884">
        <v>1</v>
      </c>
      <c r="D1884">
        <v>1</v>
      </c>
      <c r="E1884">
        <v>1</v>
      </c>
      <c r="F1884">
        <v>0</v>
      </c>
      <c r="G1884">
        <v>5</v>
      </c>
      <c r="H1884" s="25">
        <v>1</v>
      </c>
      <c r="I1884">
        <f t="shared" si="234"/>
        <v>-0.13795552200000016</v>
      </c>
      <c r="J1884">
        <f t="shared" si="235"/>
        <v>0.87113743733506643</v>
      </c>
      <c r="K1884">
        <f t="shared" si="236"/>
        <v>0.46556571417638254</v>
      </c>
      <c r="L1884">
        <f t="shared" si="237"/>
        <v>1</v>
      </c>
      <c r="M1884">
        <f t="shared" si="238"/>
        <v>1</v>
      </c>
      <c r="N1884">
        <f t="shared" si="239"/>
        <v>0</v>
      </c>
      <c r="O1884">
        <f t="shared" si="240"/>
        <v>0</v>
      </c>
      <c r="P1884">
        <f t="shared" si="241"/>
        <v>0</v>
      </c>
    </row>
    <row r="1885" spans="1:16">
      <c r="A1885">
        <v>0</v>
      </c>
      <c r="B1885">
        <v>4744</v>
      </c>
      <c r="C1885">
        <v>1</v>
      </c>
      <c r="D1885">
        <v>1</v>
      </c>
      <c r="E1885">
        <v>1</v>
      </c>
      <c r="F1885">
        <v>2</v>
      </c>
      <c r="G1885">
        <v>56</v>
      </c>
      <c r="H1885" s="25">
        <v>0</v>
      </c>
      <c r="I1885">
        <f t="shared" si="234"/>
        <v>-0.78620952199999961</v>
      </c>
      <c r="J1885">
        <f t="shared" si="235"/>
        <v>0.45556834847589178</v>
      </c>
      <c r="K1885">
        <f t="shared" si="236"/>
        <v>0.31298313744793366</v>
      </c>
      <c r="L1885">
        <f t="shared" si="237"/>
        <v>1</v>
      </c>
      <c r="M1885">
        <f t="shared" si="238"/>
        <v>0</v>
      </c>
      <c r="N1885">
        <f t="shared" si="239"/>
        <v>0</v>
      </c>
      <c r="O1885">
        <f t="shared" si="240"/>
        <v>1</v>
      </c>
      <c r="P1885">
        <f t="shared" si="241"/>
        <v>0</v>
      </c>
    </row>
    <row r="1886" spans="1:16">
      <c r="A1886">
        <v>0</v>
      </c>
      <c r="B1886">
        <v>4746</v>
      </c>
      <c r="C1886">
        <v>1</v>
      </c>
      <c r="D1886">
        <v>1</v>
      </c>
      <c r="E1886">
        <v>1</v>
      </c>
      <c r="F1886">
        <v>0</v>
      </c>
      <c r="G1886">
        <v>34</v>
      </c>
      <c r="H1886" s="25">
        <v>0</v>
      </c>
      <c r="I1886">
        <f t="shared" si="234"/>
        <v>1.312044478</v>
      </c>
      <c r="J1886">
        <f t="shared" si="235"/>
        <v>3.7137586538100886</v>
      </c>
      <c r="K1886">
        <f t="shared" si="236"/>
        <v>0.78785506992562948</v>
      </c>
      <c r="L1886">
        <f t="shared" si="237"/>
        <v>1</v>
      </c>
      <c r="M1886">
        <f t="shared" si="238"/>
        <v>0</v>
      </c>
      <c r="N1886">
        <f t="shared" si="239"/>
        <v>0</v>
      </c>
      <c r="O1886">
        <f t="shared" si="240"/>
        <v>1</v>
      </c>
      <c r="P1886">
        <f t="shared" si="241"/>
        <v>0</v>
      </c>
    </row>
    <row r="1887" spans="1:16">
      <c r="A1887">
        <v>0</v>
      </c>
      <c r="B1887">
        <v>4747</v>
      </c>
      <c r="C1887">
        <v>1</v>
      </c>
      <c r="D1887">
        <v>1</v>
      </c>
      <c r="E1887">
        <v>1</v>
      </c>
      <c r="F1887">
        <v>0</v>
      </c>
      <c r="G1887">
        <v>2</v>
      </c>
      <c r="H1887" s="25">
        <v>1</v>
      </c>
      <c r="I1887">
        <f t="shared" si="234"/>
        <v>-0.28795552200000019</v>
      </c>
      <c r="J1887">
        <f t="shared" si="235"/>
        <v>0.74979494087677567</v>
      </c>
      <c r="K1887">
        <f t="shared" si="236"/>
        <v>0.4285044626435332</v>
      </c>
      <c r="L1887">
        <f t="shared" si="237"/>
        <v>1</v>
      </c>
      <c r="M1887">
        <f t="shared" si="238"/>
        <v>1</v>
      </c>
      <c r="N1887">
        <f t="shared" si="239"/>
        <v>0</v>
      </c>
      <c r="O1887">
        <f t="shared" si="240"/>
        <v>0</v>
      </c>
      <c r="P1887">
        <f t="shared" si="241"/>
        <v>0</v>
      </c>
    </row>
    <row r="1888" spans="1:16">
      <c r="A1888">
        <v>0</v>
      </c>
      <c r="B1888">
        <v>4749</v>
      </c>
      <c r="C1888">
        <v>0</v>
      </c>
      <c r="D1888">
        <v>0</v>
      </c>
      <c r="E1888">
        <v>1</v>
      </c>
      <c r="F1888">
        <v>1</v>
      </c>
      <c r="G1888">
        <v>22</v>
      </c>
      <c r="H1888" s="25">
        <v>0</v>
      </c>
      <c r="I1888">
        <f t="shared" si="234"/>
        <v>-8.6576694999999981E-2</v>
      </c>
      <c r="J1888">
        <f t="shared" si="235"/>
        <v>0.9170652117710747</v>
      </c>
      <c r="K1888">
        <f t="shared" si="236"/>
        <v>0.47836933565960799</v>
      </c>
      <c r="L1888">
        <f t="shared" si="237"/>
        <v>1</v>
      </c>
      <c r="M1888">
        <f t="shared" si="238"/>
        <v>0</v>
      </c>
      <c r="N1888">
        <f t="shared" si="239"/>
        <v>0</v>
      </c>
      <c r="O1888">
        <f t="shared" si="240"/>
        <v>1</v>
      </c>
      <c r="P1888">
        <f t="shared" si="241"/>
        <v>0</v>
      </c>
    </row>
    <row r="1889" spans="1:16">
      <c r="A1889">
        <v>0</v>
      </c>
      <c r="B1889">
        <v>4753</v>
      </c>
      <c r="C1889">
        <v>0</v>
      </c>
      <c r="D1889">
        <v>0</v>
      </c>
      <c r="E1889">
        <v>1</v>
      </c>
      <c r="F1889">
        <v>1</v>
      </c>
      <c r="G1889">
        <v>23</v>
      </c>
      <c r="H1889" s="25">
        <v>0</v>
      </c>
      <c r="I1889">
        <f t="shared" si="234"/>
        <v>-3.6576694999999937E-2</v>
      </c>
      <c r="J1889">
        <f t="shared" si="235"/>
        <v>0.96408415062688846</v>
      </c>
      <c r="K1889">
        <f t="shared" si="236"/>
        <v>0.49085684557821818</v>
      </c>
      <c r="L1889">
        <f t="shared" si="237"/>
        <v>1</v>
      </c>
      <c r="M1889">
        <f t="shared" si="238"/>
        <v>0</v>
      </c>
      <c r="N1889">
        <f t="shared" si="239"/>
        <v>0</v>
      </c>
      <c r="O1889">
        <f t="shared" si="240"/>
        <v>1</v>
      </c>
      <c r="P1889">
        <f t="shared" si="241"/>
        <v>0</v>
      </c>
    </row>
    <row r="1890" spans="1:16">
      <c r="A1890">
        <v>0</v>
      </c>
      <c r="B1890">
        <v>4754</v>
      </c>
      <c r="C1890">
        <v>0</v>
      </c>
      <c r="D1890">
        <v>1</v>
      </c>
      <c r="E1890">
        <v>1</v>
      </c>
      <c r="F1890">
        <v>0</v>
      </c>
      <c r="G1890">
        <v>4</v>
      </c>
      <c r="H1890" s="25">
        <v>1</v>
      </c>
      <c r="I1890">
        <f t="shared" si="234"/>
        <v>0.16445123799999989</v>
      </c>
      <c r="J1890">
        <f t="shared" si="235"/>
        <v>1.1787460901333655</v>
      </c>
      <c r="K1890">
        <f t="shared" si="236"/>
        <v>0.54102040410831542</v>
      </c>
      <c r="L1890">
        <f t="shared" si="237"/>
        <v>1</v>
      </c>
      <c r="M1890">
        <f t="shared" si="238"/>
        <v>1</v>
      </c>
      <c r="N1890">
        <f t="shared" si="239"/>
        <v>0</v>
      </c>
      <c r="O1890">
        <f t="shared" si="240"/>
        <v>0</v>
      </c>
      <c r="P1890">
        <f t="shared" si="241"/>
        <v>0</v>
      </c>
    </row>
    <row r="1891" spans="1:16">
      <c r="A1891">
        <v>0</v>
      </c>
      <c r="B1891">
        <v>4758</v>
      </c>
      <c r="C1891">
        <v>1</v>
      </c>
      <c r="D1891">
        <v>1</v>
      </c>
      <c r="E1891">
        <v>1</v>
      </c>
      <c r="F1891">
        <v>0</v>
      </c>
      <c r="G1891">
        <v>1</v>
      </c>
      <c r="H1891" s="25">
        <v>1</v>
      </c>
      <c r="I1891">
        <f t="shared" si="234"/>
        <v>-0.33795552200000017</v>
      </c>
      <c r="J1891">
        <f t="shared" si="235"/>
        <v>0.71322701010376222</v>
      </c>
      <c r="K1891">
        <f t="shared" si="236"/>
        <v>0.41630619053838369</v>
      </c>
      <c r="L1891">
        <f t="shared" si="237"/>
        <v>1</v>
      </c>
      <c r="M1891">
        <f t="shared" si="238"/>
        <v>1</v>
      </c>
      <c r="N1891">
        <f t="shared" si="239"/>
        <v>0</v>
      </c>
      <c r="O1891">
        <f t="shared" si="240"/>
        <v>0</v>
      </c>
      <c r="P1891">
        <f t="shared" si="241"/>
        <v>0</v>
      </c>
    </row>
    <row r="1892" spans="1:16">
      <c r="A1892">
        <v>0</v>
      </c>
      <c r="B1892">
        <v>4760</v>
      </c>
      <c r="C1892">
        <v>0</v>
      </c>
      <c r="D1892">
        <v>1</v>
      </c>
      <c r="E1892">
        <v>1</v>
      </c>
      <c r="F1892">
        <v>0</v>
      </c>
      <c r="G1892">
        <v>1</v>
      </c>
      <c r="H1892" s="25">
        <v>1</v>
      </c>
      <c r="I1892">
        <f t="shared" si="234"/>
        <v>1.445123799999988E-2</v>
      </c>
      <c r="J1892">
        <f t="shared" si="235"/>
        <v>1.014556161957638</v>
      </c>
      <c r="K1892">
        <f t="shared" si="236"/>
        <v>0.50361274662690292</v>
      </c>
      <c r="L1892">
        <f t="shared" si="237"/>
        <v>1</v>
      </c>
      <c r="M1892">
        <f t="shared" si="238"/>
        <v>1</v>
      </c>
      <c r="N1892">
        <f t="shared" si="239"/>
        <v>0</v>
      </c>
      <c r="O1892">
        <f t="shared" si="240"/>
        <v>0</v>
      </c>
      <c r="P1892">
        <f t="shared" si="241"/>
        <v>0</v>
      </c>
    </row>
    <row r="1893" spans="1:16">
      <c r="A1893">
        <v>0</v>
      </c>
      <c r="B1893">
        <v>4762</v>
      </c>
      <c r="C1893">
        <v>1</v>
      </c>
      <c r="D1893">
        <v>0</v>
      </c>
      <c r="E1893">
        <v>1</v>
      </c>
      <c r="F1893">
        <v>2</v>
      </c>
      <c r="G1893">
        <v>72</v>
      </c>
      <c r="H1893" s="25">
        <v>0</v>
      </c>
      <c r="I1893">
        <f t="shared" si="234"/>
        <v>0.46188954500000001</v>
      </c>
      <c r="J1893">
        <f t="shared" si="235"/>
        <v>1.5870699937277115</v>
      </c>
      <c r="K1893">
        <f t="shared" si="236"/>
        <v>0.61346233289996965</v>
      </c>
      <c r="L1893">
        <f t="shared" si="237"/>
        <v>1</v>
      </c>
      <c r="M1893">
        <f t="shared" si="238"/>
        <v>0</v>
      </c>
      <c r="N1893">
        <f t="shared" si="239"/>
        <v>0</v>
      </c>
      <c r="O1893">
        <f t="shared" si="240"/>
        <v>1</v>
      </c>
      <c r="P1893">
        <f t="shared" si="241"/>
        <v>0</v>
      </c>
    </row>
    <row r="1894" spans="1:16">
      <c r="A1894">
        <v>0</v>
      </c>
      <c r="B1894">
        <v>4765</v>
      </c>
      <c r="C1894">
        <v>0</v>
      </c>
      <c r="D1894">
        <v>1</v>
      </c>
      <c r="E1894">
        <v>1</v>
      </c>
      <c r="F1894">
        <v>0</v>
      </c>
      <c r="G1894">
        <v>2</v>
      </c>
      <c r="H1894" s="25">
        <v>1</v>
      </c>
      <c r="I1894">
        <f t="shared" si="234"/>
        <v>6.4451237999999883E-2</v>
      </c>
      <c r="J1894">
        <f t="shared" si="235"/>
        <v>1.066573568716257</v>
      </c>
      <c r="K1894">
        <f t="shared" si="236"/>
        <v>0.51610723414932957</v>
      </c>
      <c r="L1894">
        <f t="shared" si="237"/>
        <v>1</v>
      </c>
      <c r="M1894">
        <f t="shared" si="238"/>
        <v>1</v>
      </c>
      <c r="N1894">
        <f t="shared" si="239"/>
        <v>0</v>
      </c>
      <c r="O1894">
        <f t="shared" si="240"/>
        <v>0</v>
      </c>
      <c r="P1894">
        <f t="shared" si="241"/>
        <v>0</v>
      </c>
    </row>
    <row r="1895" spans="1:16">
      <c r="A1895">
        <v>0</v>
      </c>
      <c r="B1895">
        <v>4767</v>
      </c>
      <c r="C1895">
        <v>1</v>
      </c>
      <c r="D1895">
        <v>1</v>
      </c>
      <c r="E1895">
        <v>1</v>
      </c>
      <c r="F1895">
        <v>2</v>
      </c>
      <c r="G1895">
        <v>71</v>
      </c>
      <c r="H1895" s="25">
        <v>0</v>
      </c>
      <c r="I1895">
        <f t="shared" si="234"/>
        <v>-3.6209521999999605E-2</v>
      </c>
      <c r="J1895">
        <f t="shared" si="235"/>
        <v>0.96443820129167157</v>
      </c>
      <c r="K1895">
        <f t="shared" si="236"/>
        <v>0.4909486084405848</v>
      </c>
      <c r="L1895">
        <f t="shared" si="237"/>
        <v>1</v>
      </c>
      <c r="M1895">
        <f t="shared" si="238"/>
        <v>0</v>
      </c>
      <c r="N1895">
        <f t="shared" si="239"/>
        <v>0</v>
      </c>
      <c r="O1895">
        <f t="shared" si="240"/>
        <v>1</v>
      </c>
      <c r="P1895">
        <f t="shared" si="241"/>
        <v>0</v>
      </c>
    </row>
    <row r="1896" spans="1:16">
      <c r="A1896">
        <v>0</v>
      </c>
      <c r="B1896">
        <v>4770</v>
      </c>
      <c r="C1896">
        <v>0</v>
      </c>
      <c r="D1896">
        <v>0</v>
      </c>
      <c r="E1896">
        <v>1</v>
      </c>
      <c r="F1896">
        <v>1</v>
      </c>
      <c r="G1896">
        <v>35</v>
      </c>
      <c r="H1896" s="25">
        <v>0</v>
      </c>
      <c r="I1896">
        <f t="shared" si="234"/>
        <v>0.56342330499999993</v>
      </c>
      <c r="J1896">
        <f t="shared" si="235"/>
        <v>1.7566758560157685</v>
      </c>
      <c r="K1896">
        <f t="shared" si="236"/>
        <v>0.63724425640477622</v>
      </c>
      <c r="L1896">
        <f t="shared" si="237"/>
        <v>1</v>
      </c>
      <c r="M1896">
        <f t="shared" si="238"/>
        <v>0</v>
      </c>
      <c r="N1896">
        <f t="shared" si="239"/>
        <v>0</v>
      </c>
      <c r="O1896">
        <f t="shared" si="240"/>
        <v>1</v>
      </c>
      <c r="P1896">
        <f t="shared" si="241"/>
        <v>0</v>
      </c>
    </row>
    <row r="1897" spans="1:16">
      <c r="A1897">
        <v>0</v>
      </c>
      <c r="B1897">
        <v>4771</v>
      </c>
      <c r="C1897">
        <v>0</v>
      </c>
      <c r="D1897">
        <v>0</v>
      </c>
      <c r="E1897">
        <v>1</v>
      </c>
      <c r="F1897">
        <v>1</v>
      </c>
      <c r="G1897">
        <v>6</v>
      </c>
      <c r="H1897" s="25">
        <v>0</v>
      </c>
      <c r="I1897">
        <f t="shared" si="234"/>
        <v>-0.88657669500000003</v>
      </c>
      <c r="J1897">
        <f t="shared" si="235"/>
        <v>0.41206396163303743</v>
      </c>
      <c r="K1897">
        <f t="shared" si="236"/>
        <v>0.29181678226281599</v>
      </c>
      <c r="L1897">
        <f t="shared" si="237"/>
        <v>1</v>
      </c>
      <c r="M1897">
        <f t="shared" si="238"/>
        <v>0</v>
      </c>
      <c r="N1897">
        <f t="shared" si="239"/>
        <v>0</v>
      </c>
      <c r="O1897">
        <f t="shared" si="240"/>
        <v>1</v>
      </c>
      <c r="P1897">
        <f t="shared" si="241"/>
        <v>0</v>
      </c>
    </row>
    <row r="1898" spans="1:16">
      <c r="A1898">
        <v>0</v>
      </c>
      <c r="B1898">
        <v>4772</v>
      </c>
      <c r="C1898">
        <v>0</v>
      </c>
      <c r="D1898">
        <v>1</v>
      </c>
      <c r="E1898">
        <v>1</v>
      </c>
      <c r="F1898">
        <v>0</v>
      </c>
      <c r="G1898">
        <v>3</v>
      </c>
      <c r="H1898" s="25">
        <v>1</v>
      </c>
      <c r="I1898">
        <f t="shared" si="234"/>
        <v>0.1144512379999999</v>
      </c>
      <c r="J1898">
        <f t="shared" si="235"/>
        <v>1.1212579649500281</v>
      </c>
      <c r="K1898">
        <f t="shared" si="236"/>
        <v>0.52858161688809135</v>
      </c>
      <c r="L1898">
        <f t="shared" si="237"/>
        <v>1</v>
      </c>
      <c r="M1898">
        <f t="shared" si="238"/>
        <v>1</v>
      </c>
      <c r="N1898">
        <f t="shared" si="239"/>
        <v>0</v>
      </c>
      <c r="O1898">
        <f t="shared" si="240"/>
        <v>0</v>
      </c>
      <c r="P1898">
        <f t="shared" si="241"/>
        <v>0</v>
      </c>
    </row>
    <row r="1899" spans="1:16">
      <c r="A1899">
        <v>0</v>
      </c>
      <c r="B1899">
        <v>4776</v>
      </c>
      <c r="C1899">
        <v>0</v>
      </c>
      <c r="D1899">
        <v>1</v>
      </c>
      <c r="E1899">
        <v>1</v>
      </c>
      <c r="F1899">
        <v>0</v>
      </c>
      <c r="G1899">
        <v>24</v>
      </c>
      <c r="H1899" s="25">
        <v>1</v>
      </c>
      <c r="I1899">
        <f t="shared" si="234"/>
        <v>1.1644512380000001</v>
      </c>
      <c r="J1899">
        <f t="shared" si="235"/>
        <v>3.2041640771766762</v>
      </c>
      <c r="K1899">
        <f t="shared" si="236"/>
        <v>0.76214058689366038</v>
      </c>
      <c r="L1899">
        <f t="shared" si="237"/>
        <v>1</v>
      </c>
      <c r="M1899">
        <f t="shared" si="238"/>
        <v>1</v>
      </c>
      <c r="N1899">
        <f t="shared" si="239"/>
        <v>0</v>
      </c>
      <c r="O1899">
        <f t="shared" si="240"/>
        <v>0</v>
      </c>
      <c r="P1899">
        <f t="shared" si="241"/>
        <v>0</v>
      </c>
    </row>
    <row r="1900" spans="1:16">
      <c r="A1900">
        <v>0</v>
      </c>
      <c r="B1900">
        <v>4778</v>
      </c>
      <c r="C1900">
        <v>0</v>
      </c>
      <c r="D1900">
        <v>1</v>
      </c>
      <c r="E1900">
        <v>1</v>
      </c>
      <c r="F1900">
        <v>0</v>
      </c>
      <c r="G1900">
        <v>2</v>
      </c>
      <c r="H1900" s="25">
        <v>0</v>
      </c>
      <c r="I1900">
        <f t="shared" si="234"/>
        <v>6.4451237999999883E-2</v>
      </c>
      <c r="J1900">
        <f t="shared" si="235"/>
        <v>1.066573568716257</v>
      </c>
      <c r="K1900">
        <f t="shared" si="236"/>
        <v>0.51610723414932957</v>
      </c>
      <c r="L1900">
        <f t="shared" si="237"/>
        <v>1</v>
      </c>
      <c r="M1900">
        <f t="shared" si="238"/>
        <v>0</v>
      </c>
      <c r="N1900">
        <f t="shared" si="239"/>
        <v>0</v>
      </c>
      <c r="O1900">
        <f t="shared" si="240"/>
        <v>1</v>
      </c>
      <c r="P1900">
        <f t="shared" si="241"/>
        <v>0</v>
      </c>
    </row>
    <row r="1901" spans="1:16">
      <c r="A1901">
        <v>0</v>
      </c>
      <c r="B1901">
        <v>4780</v>
      </c>
      <c r="C1901">
        <v>0</v>
      </c>
      <c r="D1901">
        <v>1</v>
      </c>
      <c r="E1901">
        <v>1</v>
      </c>
      <c r="F1901">
        <v>0</v>
      </c>
      <c r="G1901">
        <v>19</v>
      </c>
      <c r="H1901" s="25">
        <v>0</v>
      </c>
      <c r="I1901">
        <f t="shared" si="234"/>
        <v>0.91445123799999994</v>
      </c>
      <c r="J1901">
        <f t="shared" si="235"/>
        <v>2.4954054923944606</v>
      </c>
      <c r="K1901">
        <f t="shared" si="236"/>
        <v>0.71391015944334135</v>
      </c>
      <c r="L1901">
        <f t="shared" si="237"/>
        <v>1</v>
      </c>
      <c r="M1901">
        <f t="shared" si="238"/>
        <v>0</v>
      </c>
      <c r="N1901">
        <f t="shared" si="239"/>
        <v>0</v>
      </c>
      <c r="O1901">
        <f t="shared" si="240"/>
        <v>1</v>
      </c>
      <c r="P1901">
        <f t="shared" si="241"/>
        <v>0</v>
      </c>
    </row>
    <row r="1902" spans="1:16">
      <c r="A1902">
        <v>0</v>
      </c>
      <c r="B1902">
        <v>4782</v>
      </c>
      <c r="C1902">
        <v>0</v>
      </c>
      <c r="D1902">
        <v>0</v>
      </c>
      <c r="E1902">
        <v>1</v>
      </c>
      <c r="F1902">
        <v>2</v>
      </c>
      <c r="G1902">
        <v>53</v>
      </c>
      <c r="H1902" s="25">
        <v>0</v>
      </c>
      <c r="I1902">
        <f t="shared" si="234"/>
        <v>-0.13570369499999968</v>
      </c>
      <c r="J1902">
        <f t="shared" si="235"/>
        <v>0.8731012984450548</v>
      </c>
      <c r="K1902">
        <f t="shared" si="236"/>
        <v>0.46612604410122144</v>
      </c>
      <c r="L1902">
        <f t="shared" si="237"/>
        <v>1</v>
      </c>
      <c r="M1902">
        <f t="shared" si="238"/>
        <v>0</v>
      </c>
      <c r="N1902">
        <f t="shared" si="239"/>
        <v>0</v>
      </c>
      <c r="O1902">
        <f t="shared" si="240"/>
        <v>1</v>
      </c>
      <c r="P1902">
        <f t="shared" si="241"/>
        <v>0</v>
      </c>
    </row>
    <row r="1903" spans="1:16">
      <c r="A1903">
        <v>0</v>
      </c>
      <c r="B1903">
        <v>4789</v>
      </c>
      <c r="C1903">
        <v>1</v>
      </c>
      <c r="D1903">
        <v>1</v>
      </c>
      <c r="E1903">
        <v>1</v>
      </c>
      <c r="F1903">
        <v>2</v>
      </c>
      <c r="G1903">
        <v>59</v>
      </c>
      <c r="H1903" s="25">
        <v>0</v>
      </c>
      <c r="I1903">
        <f t="shared" si="234"/>
        <v>-0.63620952199999969</v>
      </c>
      <c r="J1903">
        <f t="shared" si="235"/>
        <v>0.5292949071624623</v>
      </c>
      <c r="K1903">
        <f t="shared" si="236"/>
        <v>0.34610388400792175</v>
      </c>
      <c r="L1903">
        <f t="shared" si="237"/>
        <v>1</v>
      </c>
      <c r="M1903">
        <f t="shared" si="238"/>
        <v>0</v>
      </c>
      <c r="N1903">
        <f t="shared" si="239"/>
        <v>0</v>
      </c>
      <c r="O1903">
        <f t="shared" si="240"/>
        <v>1</v>
      </c>
      <c r="P1903">
        <f t="shared" si="241"/>
        <v>0</v>
      </c>
    </row>
    <row r="1904" spans="1:16">
      <c r="A1904">
        <v>0</v>
      </c>
      <c r="B1904">
        <v>4790</v>
      </c>
      <c r="C1904">
        <v>0</v>
      </c>
      <c r="D1904">
        <v>1</v>
      </c>
      <c r="E1904">
        <v>1</v>
      </c>
      <c r="F1904">
        <v>0</v>
      </c>
      <c r="G1904">
        <v>1</v>
      </c>
      <c r="H1904" s="25">
        <v>1</v>
      </c>
      <c r="I1904">
        <f t="shared" si="234"/>
        <v>1.445123799999988E-2</v>
      </c>
      <c r="J1904">
        <f t="shared" si="235"/>
        <v>1.014556161957638</v>
      </c>
      <c r="K1904">
        <f t="shared" si="236"/>
        <v>0.50361274662690292</v>
      </c>
      <c r="L1904">
        <f t="shared" si="237"/>
        <v>1</v>
      </c>
      <c r="M1904">
        <f t="shared" si="238"/>
        <v>1</v>
      </c>
      <c r="N1904">
        <f t="shared" si="239"/>
        <v>0</v>
      </c>
      <c r="O1904">
        <f t="shared" si="240"/>
        <v>0</v>
      </c>
      <c r="P1904">
        <f t="shared" si="241"/>
        <v>0</v>
      </c>
    </row>
    <row r="1905" spans="1:16">
      <c r="A1905">
        <v>0</v>
      </c>
      <c r="B1905">
        <v>4791</v>
      </c>
      <c r="C1905">
        <v>1</v>
      </c>
      <c r="D1905">
        <v>1</v>
      </c>
      <c r="E1905">
        <v>1</v>
      </c>
      <c r="F1905">
        <v>0</v>
      </c>
      <c r="G1905">
        <v>31</v>
      </c>
      <c r="H1905" s="25">
        <v>0</v>
      </c>
      <c r="I1905">
        <f t="shared" si="234"/>
        <v>1.1620444779999999</v>
      </c>
      <c r="J1905">
        <f t="shared" si="235"/>
        <v>3.1964616958519279</v>
      </c>
      <c r="K1905">
        <f t="shared" si="236"/>
        <v>0.76170400864412291</v>
      </c>
      <c r="L1905">
        <f t="shared" si="237"/>
        <v>1</v>
      </c>
      <c r="M1905">
        <f t="shared" si="238"/>
        <v>0</v>
      </c>
      <c r="N1905">
        <f t="shared" si="239"/>
        <v>0</v>
      </c>
      <c r="O1905">
        <f t="shared" si="240"/>
        <v>1</v>
      </c>
      <c r="P1905">
        <f t="shared" si="241"/>
        <v>0</v>
      </c>
    </row>
    <row r="1906" spans="1:16">
      <c r="A1906">
        <v>0</v>
      </c>
      <c r="B1906">
        <v>4792</v>
      </c>
      <c r="C1906">
        <v>0</v>
      </c>
      <c r="D1906">
        <v>0</v>
      </c>
      <c r="E1906">
        <v>1</v>
      </c>
      <c r="F1906">
        <v>0</v>
      </c>
      <c r="G1906">
        <v>3</v>
      </c>
      <c r="H1906" s="25">
        <v>0</v>
      </c>
      <c r="I1906">
        <f t="shared" si="234"/>
        <v>0.56255030499999992</v>
      </c>
      <c r="J1906">
        <f t="shared" si="235"/>
        <v>1.7551429472055187</v>
      </c>
      <c r="K1906">
        <f t="shared" si="236"/>
        <v>0.6370424260511498</v>
      </c>
      <c r="L1906">
        <f t="shared" si="237"/>
        <v>1</v>
      </c>
      <c r="M1906">
        <f t="shared" si="238"/>
        <v>0</v>
      </c>
      <c r="N1906">
        <f t="shared" si="239"/>
        <v>0</v>
      </c>
      <c r="O1906">
        <f t="shared" si="240"/>
        <v>1</v>
      </c>
      <c r="P1906">
        <f t="shared" si="241"/>
        <v>0</v>
      </c>
    </row>
    <row r="1907" spans="1:16">
      <c r="A1907">
        <v>0</v>
      </c>
      <c r="B1907">
        <v>4794</v>
      </c>
      <c r="C1907">
        <v>0</v>
      </c>
      <c r="D1907">
        <v>1</v>
      </c>
      <c r="E1907">
        <v>1</v>
      </c>
      <c r="F1907">
        <v>1</v>
      </c>
      <c r="G1907">
        <v>49</v>
      </c>
      <c r="H1907" s="25">
        <v>0</v>
      </c>
      <c r="I1907">
        <f t="shared" si="234"/>
        <v>0.81532423800000009</v>
      </c>
      <c r="J1907">
        <f t="shared" si="235"/>
        <v>2.2599083017180752</v>
      </c>
      <c r="K1907">
        <f t="shared" si="236"/>
        <v>0.69324290518448994</v>
      </c>
      <c r="L1907">
        <f t="shared" si="237"/>
        <v>1</v>
      </c>
      <c r="M1907">
        <f t="shared" si="238"/>
        <v>0</v>
      </c>
      <c r="N1907">
        <f t="shared" si="239"/>
        <v>0</v>
      </c>
      <c r="O1907">
        <f t="shared" si="240"/>
        <v>1</v>
      </c>
      <c r="P1907">
        <f t="shared" si="241"/>
        <v>0</v>
      </c>
    </row>
    <row r="1908" spans="1:16">
      <c r="A1908">
        <v>0</v>
      </c>
      <c r="B1908">
        <v>4795</v>
      </c>
      <c r="C1908">
        <v>0</v>
      </c>
      <c r="D1908">
        <v>0</v>
      </c>
      <c r="E1908">
        <v>1</v>
      </c>
      <c r="F1908">
        <v>0</v>
      </c>
      <c r="G1908">
        <v>2</v>
      </c>
      <c r="H1908" s="25">
        <v>0</v>
      </c>
      <c r="I1908">
        <f t="shared" si="234"/>
        <v>0.51255030499999987</v>
      </c>
      <c r="J1908">
        <f t="shared" si="235"/>
        <v>1.6695436155867924</v>
      </c>
      <c r="K1908">
        <f t="shared" si="236"/>
        <v>0.62540413493855207</v>
      </c>
      <c r="L1908">
        <f t="shared" si="237"/>
        <v>1</v>
      </c>
      <c r="M1908">
        <f t="shared" si="238"/>
        <v>0</v>
      </c>
      <c r="N1908">
        <f t="shared" si="239"/>
        <v>0</v>
      </c>
      <c r="O1908">
        <f t="shared" si="240"/>
        <v>1</v>
      </c>
      <c r="P1908">
        <f t="shared" si="241"/>
        <v>0</v>
      </c>
    </row>
    <row r="1909" spans="1:16">
      <c r="A1909">
        <v>0</v>
      </c>
      <c r="B1909">
        <v>4797</v>
      </c>
      <c r="C1909">
        <v>0</v>
      </c>
      <c r="D1909">
        <v>1</v>
      </c>
      <c r="E1909">
        <v>1</v>
      </c>
      <c r="F1909">
        <v>1</v>
      </c>
      <c r="G1909">
        <v>55</v>
      </c>
      <c r="H1909" s="25">
        <v>0</v>
      </c>
      <c r="I1909">
        <f t="shared" si="234"/>
        <v>1.1153242379999999</v>
      </c>
      <c r="J1909">
        <f t="shared" si="235"/>
        <v>3.0505571253882704</v>
      </c>
      <c r="K1909">
        <f t="shared" si="236"/>
        <v>0.75312038096385481</v>
      </c>
      <c r="L1909">
        <f t="shared" si="237"/>
        <v>1</v>
      </c>
      <c r="M1909">
        <f t="shared" si="238"/>
        <v>0</v>
      </c>
      <c r="N1909">
        <f t="shared" si="239"/>
        <v>0</v>
      </c>
      <c r="O1909">
        <f t="shared" si="240"/>
        <v>1</v>
      </c>
      <c r="P1909">
        <f t="shared" si="241"/>
        <v>0</v>
      </c>
    </row>
    <row r="1910" spans="1:16">
      <c r="A1910">
        <v>0</v>
      </c>
      <c r="B1910">
        <v>4800</v>
      </c>
      <c r="C1910">
        <v>0</v>
      </c>
      <c r="D1910">
        <v>0</v>
      </c>
      <c r="E1910">
        <v>1</v>
      </c>
      <c r="F1910">
        <v>0</v>
      </c>
      <c r="G1910">
        <v>10</v>
      </c>
      <c r="H1910" s="25">
        <v>0</v>
      </c>
      <c r="I1910">
        <f t="shared" si="234"/>
        <v>0.9125503049999999</v>
      </c>
      <c r="J1910">
        <f t="shared" si="235"/>
        <v>2.4906663995216798</v>
      </c>
      <c r="K1910">
        <f t="shared" si="236"/>
        <v>0.71352175042077115</v>
      </c>
      <c r="L1910">
        <f t="shared" si="237"/>
        <v>1</v>
      </c>
      <c r="M1910">
        <f t="shared" si="238"/>
        <v>0</v>
      </c>
      <c r="N1910">
        <f t="shared" si="239"/>
        <v>0</v>
      </c>
      <c r="O1910">
        <f t="shared" si="240"/>
        <v>1</v>
      </c>
      <c r="P1910">
        <f t="shared" si="241"/>
        <v>0</v>
      </c>
    </row>
    <row r="1911" spans="1:16">
      <c r="A1911">
        <v>0</v>
      </c>
      <c r="B1911">
        <v>4809</v>
      </c>
      <c r="C1911">
        <v>0</v>
      </c>
      <c r="D1911">
        <v>1</v>
      </c>
      <c r="E1911">
        <v>1</v>
      </c>
      <c r="F1911">
        <v>2</v>
      </c>
      <c r="G1911">
        <v>54</v>
      </c>
      <c r="H1911" s="25">
        <v>0</v>
      </c>
      <c r="I1911">
        <f t="shared" si="234"/>
        <v>-0.53380276199999965</v>
      </c>
      <c r="J1911">
        <f t="shared" si="235"/>
        <v>0.58637089558492983</v>
      </c>
      <c r="K1911">
        <f t="shared" si="236"/>
        <v>0.36963039174311252</v>
      </c>
      <c r="L1911">
        <f t="shared" si="237"/>
        <v>1</v>
      </c>
      <c r="M1911">
        <f t="shared" si="238"/>
        <v>0</v>
      </c>
      <c r="N1911">
        <f t="shared" si="239"/>
        <v>0</v>
      </c>
      <c r="O1911">
        <f t="shared" si="240"/>
        <v>1</v>
      </c>
      <c r="P1911">
        <f t="shared" si="241"/>
        <v>0</v>
      </c>
    </row>
    <row r="1912" spans="1:16">
      <c r="A1912">
        <v>0</v>
      </c>
      <c r="B1912">
        <v>4810</v>
      </c>
      <c r="C1912">
        <v>0</v>
      </c>
      <c r="D1912">
        <v>0</v>
      </c>
      <c r="E1912">
        <v>1</v>
      </c>
      <c r="F1912">
        <v>0</v>
      </c>
      <c r="G1912">
        <v>1</v>
      </c>
      <c r="H1912" s="25">
        <v>0</v>
      </c>
      <c r="I1912">
        <f t="shared" si="234"/>
        <v>0.46255030499999988</v>
      </c>
      <c r="J1912">
        <f t="shared" si="235"/>
        <v>1.5881190126334659</v>
      </c>
      <c r="K1912">
        <f t="shared" si="236"/>
        <v>0.61361900472170383</v>
      </c>
      <c r="L1912">
        <f t="shared" si="237"/>
        <v>1</v>
      </c>
      <c r="M1912">
        <f t="shared" si="238"/>
        <v>0</v>
      </c>
      <c r="N1912">
        <f t="shared" si="239"/>
        <v>0</v>
      </c>
      <c r="O1912">
        <f t="shared" si="240"/>
        <v>1</v>
      </c>
      <c r="P1912">
        <f t="shared" si="241"/>
        <v>0</v>
      </c>
    </row>
    <row r="1913" spans="1:16">
      <c r="A1913">
        <v>0</v>
      </c>
      <c r="B1913">
        <v>4811</v>
      </c>
      <c r="C1913">
        <v>1</v>
      </c>
      <c r="D1913">
        <v>1</v>
      </c>
      <c r="E1913">
        <v>1</v>
      </c>
      <c r="F1913">
        <v>0</v>
      </c>
      <c r="G1913">
        <v>15</v>
      </c>
      <c r="H1913" s="25">
        <v>1</v>
      </c>
      <c r="I1913">
        <f t="shared" si="234"/>
        <v>0.36204447799999984</v>
      </c>
      <c r="J1913">
        <f t="shared" si="235"/>
        <v>1.436262822637524</v>
      </c>
      <c r="K1913">
        <f t="shared" si="236"/>
        <v>0.58953525428041076</v>
      </c>
      <c r="L1913">
        <f t="shared" si="237"/>
        <v>1</v>
      </c>
      <c r="M1913">
        <f t="shared" si="238"/>
        <v>1</v>
      </c>
      <c r="N1913">
        <f t="shared" si="239"/>
        <v>0</v>
      </c>
      <c r="O1913">
        <f t="shared" si="240"/>
        <v>0</v>
      </c>
      <c r="P1913">
        <f t="shared" si="241"/>
        <v>0</v>
      </c>
    </row>
    <row r="1914" spans="1:16">
      <c r="A1914">
        <v>0</v>
      </c>
      <c r="B1914">
        <v>4812</v>
      </c>
      <c r="C1914">
        <v>0</v>
      </c>
      <c r="D1914">
        <v>1</v>
      </c>
      <c r="E1914">
        <v>1</v>
      </c>
      <c r="F1914">
        <v>0</v>
      </c>
      <c r="G1914">
        <v>4</v>
      </c>
      <c r="H1914" s="25">
        <v>1</v>
      </c>
      <c r="I1914">
        <f t="shared" si="234"/>
        <v>0.16445123799999989</v>
      </c>
      <c r="J1914">
        <f t="shared" si="235"/>
        <v>1.1787460901333655</v>
      </c>
      <c r="K1914">
        <f t="shared" si="236"/>
        <v>0.54102040410831542</v>
      </c>
      <c r="L1914">
        <f t="shared" si="237"/>
        <v>1</v>
      </c>
      <c r="M1914">
        <f t="shared" si="238"/>
        <v>1</v>
      </c>
      <c r="N1914">
        <f t="shared" si="239"/>
        <v>0</v>
      </c>
      <c r="O1914">
        <f t="shared" si="240"/>
        <v>0</v>
      </c>
      <c r="P1914">
        <f t="shared" si="241"/>
        <v>0</v>
      </c>
    </row>
    <row r="1915" spans="1:16">
      <c r="A1915">
        <v>0</v>
      </c>
      <c r="B1915">
        <v>4813</v>
      </c>
      <c r="C1915">
        <v>0</v>
      </c>
      <c r="D1915">
        <v>1</v>
      </c>
      <c r="E1915">
        <v>1</v>
      </c>
      <c r="F1915">
        <v>0</v>
      </c>
      <c r="G1915">
        <v>9</v>
      </c>
      <c r="H1915" s="25">
        <v>1</v>
      </c>
      <c r="I1915">
        <f t="shared" si="234"/>
        <v>0.41445123799999989</v>
      </c>
      <c r="J1915">
        <f t="shared" si="235"/>
        <v>1.5135399395525408</v>
      </c>
      <c r="K1915">
        <f t="shared" si="236"/>
        <v>0.60215472041473928</v>
      </c>
      <c r="L1915">
        <f t="shared" si="237"/>
        <v>1</v>
      </c>
      <c r="M1915">
        <f t="shared" si="238"/>
        <v>1</v>
      </c>
      <c r="N1915">
        <f t="shared" si="239"/>
        <v>0</v>
      </c>
      <c r="O1915">
        <f t="shared" si="240"/>
        <v>0</v>
      </c>
      <c r="P1915">
        <f t="shared" si="241"/>
        <v>0</v>
      </c>
    </row>
    <row r="1916" spans="1:16">
      <c r="A1916">
        <v>0</v>
      </c>
      <c r="B1916">
        <v>4816</v>
      </c>
      <c r="C1916">
        <v>0</v>
      </c>
      <c r="D1916">
        <v>1</v>
      </c>
      <c r="E1916">
        <v>1</v>
      </c>
      <c r="F1916">
        <v>1</v>
      </c>
      <c r="G1916">
        <v>38</v>
      </c>
      <c r="H1916" s="25">
        <v>1</v>
      </c>
      <c r="I1916">
        <f t="shared" si="234"/>
        <v>0.26532423800000005</v>
      </c>
      <c r="J1916">
        <f t="shared" si="235"/>
        <v>1.3038536661535312</v>
      </c>
      <c r="K1916">
        <f t="shared" si="236"/>
        <v>0.56594465408491834</v>
      </c>
      <c r="L1916">
        <f t="shared" si="237"/>
        <v>1</v>
      </c>
      <c r="M1916">
        <f t="shared" si="238"/>
        <v>1</v>
      </c>
      <c r="N1916">
        <f t="shared" si="239"/>
        <v>0</v>
      </c>
      <c r="O1916">
        <f t="shared" si="240"/>
        <v>0</v>
      </c>
      <c r="P1916">
        <f t="shared" si="241"/>
        <v>0</v>
      </c>
    </row>
    <row r="1917" spans="1:16">
      <c r="A1917">
        <v>0</v>
      </c>
      <c r="B1917">
        <v>4817</v>
      </c>
      <c r="C1917">
        <v>1</v>
      </c>
      <c r="D1917">
        <v>1</v>
      </c>
      <c r="E1917">
        <v>1</v>
      </c>
      <c r="F1917">
        <v>1</v>
      </c>
      <c r="G1917">
        <v>55</v>
      </c>
      <c r="H1917" s="25">
        <v>0</v>
      </c>
      <c r="I1917">
        <f t="shared" si="234"/>
        <v>0.76291747799999987</v>
      </c>
      <c r="J1917">
        <f t="shared" si="235"/>
        <v>2.1445237033435416</v>
      </c>
      <c r="K1917">
        <f t="shared" si="236"/>
        <v>0.68198681443020781</v>
      </c>
      <c r="L1917">
        <f t="shared" si="237"/>
        <v>1</v>
      </c>
      <c r="M1917">
        <f t="shared" si="238"/>
        <v>0</v>
      </c>
      <c r="N1917">
        <f t="shared" si="239"/>
        <v>0</v>
      </c>
      <c r="O1917">
        <f t="shared" si="240"/>
        <v>1</v>
      </c>
      <c r="P1917">
        <f t="shared" si="241"/>
        <v>0</v>
      </c>
    </row>
    <row r="1918" spans="1:16">
      <c r="A1918">
        <v>0</v>
      </c>
      <c r="B1918">
        <v>4820</v>
      </c>
      <c r="C1918">
        <v>0</v>
      </c>
      <c r="D1918">
        <v>0</v>
      </c>
      <c r="E1918">
        <v>1</v>
      </c>
      <c r="F1918">
        <v>2</v>
      </c>
      <c r="G1918">
        <v>53</v>
      </c>
      <c r="H1918" s="25">
        <v>1</v>
      </c>
      <c r="I1918">
        <f t="shared" si="234"/>
        <v>-0.13570369499999968</v>
      </c>
      <c r="J1918">
        <f t="shared" si="235"/>
        <v>0.8731012984450548</v>
      </c>
      <c r="K1918">
        <f t="shared" si="236"/>
        <v>0.46612604410122144</v>
      </c>
      <c r="L1918">
        <f t="shared" si="237"/>
        <v>1</v>
      </c>
      <c r="M1918">
        <f t="shared" si="238"/>
        <v>1</v>
      </c>
      <c r="N1918">
        <f t="shared" si="239"/>
        <v>0</v>
      </c>
      <c r="O1918">
        <f t="shared" si="240"/>
        <v>0</v>
      </c>
      <c r="P1918">
        <f t="shared" si="241"/>
        <v>0</v>
      </c>
    </row>
    <row r="1919" spans="1:16">
      <c r="A1919">
        <v>0</v>
      </c>
      <c r="B1919">
        <v>4821</v>
      </c>
      <c r="C1919">
        <v>1</v>
      </c>
      <c r="D1919">
        <v>1</v>
      </c>
      <c r="E1919">
        <v>1</v>
      </c>
      <c r="F1919">
        <v>2</v>
      </c>
      <c r="G1919">
        <v>58</v>
      </c>
      <c r="H1919" s="25">
        <v>0</v>
      </c>
      <c r="I1919">
        <f t="shared" si="234"/>
        <v>-0.68620952199999952</v>
      </c>
      <c r="J1919">
        <f t="shared" si="235"/>
        <v>0.50348088993130791</v>
      </c>
      <c r="K1919">
        <f t="shared" si="236"/>
        <v>0.33487681373476674</v>
      </c>
      <c r="L1919">
        <f t="shared" si="237"/>
        <v>1</v>
      </c>
      <c r="M1919">
        <f t="shared" si="238"/>
        <v>0</v>
      </c>
      <c r="N1919">
        <f t="shared" si="239"/>
        <v>0</v>
      </c>
      <c r="O1919">
        <f t="shared" si="240"/>
        <v>1</v>
      </c>
      <c r="P1919">
        <f t="shared" si="241"/>
        <v>0</v>
      </c>
    </row>
    <row r="1920" spans="1:16">
      <c r="A1920">
        <v>0</v>
      </c>
      <c r="B1920">
        <v>4822</v>
      </c>
      <c r="C1920">
        <v>2</v>
      </c>
      <c r="D1920">
        <v>1</v>
      </c>
      <c r="E1920">
        <v>0</v>
      </c>
      <c r="F1920">
        <v>1</v>
      </c>
      <c r="G1920">
        <v>56</v>
      </c>
      <c r="H1920" s="25">
        <v>0</v>
      </c>
      <c r="I1920">
        <f t="shared" si="234"/>
        <v>1.9897604130000004</v>
      </c>
      <c r="J1920">
        <f t="shared" si="235"/>
        <v>7.3137812654681724</v>
      </c>
      <c r="K1920">
        <f t="shared" si="236"/>
        <v>0.87971778808355661</v>
      </c>
      <c r="L1920">
        <f t="shared" si="237"/>
        <v>1</v>
      </c>
      <c r="M1920">
        <f t="shared" si="238"/>
        <v>0</v>
      </c>
      <c r="N1920">
        <f t="shared" si="239"/>
        <v>0</v>
      </c>
      <c r="O1920">
        <f t="shared" si="240"/>
        <v>1</v>
      </c>
      <c r="P1920">
        <f t="shared" si="241"/>
        <v>0</v>
      </c>
    </row>
    <row r="1921" spans="1:16">
      <c r="A1921">
        <v>0</v>
      </c>
      <c r="B1921">
        <v>4824</v>
      </c>
      <c r="C1921">
        <v>0</v>
      </c>
      <c r="D1921">
        <v>1</v>
      </c>
      <c r="E1921">
        <v>1</v>
      </c>
      <c r="F1921">
        <v>0</v>
      </c>
      <c r="G1921">
        <v>1</v>
      </c>
      <c r="H1921" s="25">
        <v>1</v>
      </c>
      <c r="I1921">
        <f t="shared" si="234"/>
        <v>1.445123799999988E-2</v>
      </c>
      <c r="J1921">
        <f t="shared" si="235"/>
        <v>1.014556161957638</v>
      </c>
      <c r="K1921">
        <f t="shared" si="236"/>
        <v>0.50361274662690292</v>
      </c>
      <c r="L1921">
        <f t="shared" si="237"/>
        <v>1</v>
      </c>
      <c r="M1921">
        <f t="shared" si="238"/>
        <v>1</v>
      </c>
      <c r="N1921">
        <f t="shared" si="239"/>
        <v>0</v>
      </c>
      <c r="O1921">
        <f t="shared" si="240"/>
        <v>0</v>
      </c>
      <c r="P1921">
        <f t="shared" si="241"/>
        <v>0</v>
      </c>
    </row>
    <row r="1922" spans="1:16">
      <c r="A1922">
        <v>0</v>
      </c>
      <c r="B1922">
        <v>4826</v>
      </c>
      <c r="C1922">
        <v>1</v>
      </c>
      <c r="D1922">
        <v>1</v>
      </c>
      <c r="E1922">
        <v>1</v>
      </c>
      <c r="F1922">
        <v>0</v>
      </c>
      <c r="G1922">
        <v>22</v>
      </c>
      <c r="H1922" s="25">
        <v>0</v>
      </c>
      <c r="I1922">
        <f t="shared" si="234"/>
        <v>0.71204447799999993</v>
      </c>
      <c r="J1922">
        <f t="shared" si="235"/>
        <v>2.0381539628558638</v>
      </c>
      <c r="K1922">
        <f t="shared" si="236"/>
        <v>0.67085275722498272</v>
      </c>
      <c r="L1922">
        <f t="shared" si="237"/>
        <v>1</v>
      </c>
      <c r="M1922">
        <f t="shared" si="238"/>
        <v>0</v>
      </c>
      <c r="N1922">
        <f t="shared" si="239"/>
        <v>0</v>
      </c>
      <c r="O1922">
        <f t="shared" si="240"/>
        <v>1</v>
      </c>
      <c r="P1922">
        <f t="shared" si="241"/>
        <v>0</v>
      </c>
    </row>
    <row r="1923" spans="1:16">
      <c r="A1923">
        <v>0</v>
      </c>
      <c r="B1923">
        <v>4827</v>
      </c>
      <c r="C1923">
        <v>1</v>
      </c>
      <c r="D1923">
        <v>1</v>
      </c>
      <c r="E1923">
        <v>1</v>
      </c>
      <c r="F1923">
        <v>0</v>
      </c>
      <c r="G1923">
        <v>8</v>
      </c>
      <c r="H1923" s="25">
        <v>1</v>
      </c>
      <c r="I1923">
        <f t="shared" si="234"/>
        <v>1.2044477999999859E-2</v>
      </c>
      <c r="J1923">
        <f t="shared" si="235"/>
        <v>1.0121173048184442</v>
      </c>
      <c r="K1923">
        <f t="shared" si="236"/>
        <v>0.50301108309874054</v>
      </c>
      <c r="L1923">
        <f t="shared" si="237"/>
        <v>1</v>
      </c>
      <c r="M1923">
        <f t="shared" si="238"/>
        <v>1</v>
      </c>
      <c r="N1923">
        <f t="shared" si="239"/>
        <v>0</v>
      </c>
      <c r="O1923">
        <f t="shared" si="240"/>
        <v>0</v>
      </c>
      <c r="P1923">
        <f t="shared" si="241"/>
        <v>0</v>
      </c>
    </row>
    <row r="1924" spans="1:16">
      <c r="A1924">
        <v>0</v>
      </c>
      <c r="B1924">
        <v>4829</v>
      </c>
      <c r="C1924">
        <v>2</v>
      </c>
      <c r="D1924">
        <v>1</v>
      </c>
      <c r="E1924">
        <v>0</v>
      </c>
      <c r="F1924">
        <v>0</v>
      </c>
      <c r="G1924">
        <v>39</v>
      </c>
      <c r="H1924" s="25">
        <v>0</v>
      </c>
      <c r="I1924">
        <f t="shared" si="234"/>
        <v>2.7388874130000005</v>
      </c>
      <c r="J1924">
        <f t="shared" si="235"/>
        <v>15.469764059779683</v>
      </c>
      <c r="K1924">
        <f t="shared" si="236"/>
        <v>0.93928267603771742</v>
      </c>
      <c r="L1924">
        <f t="shared" si="237"/>
        <v>1</v>
      </c>
      <c r="M1924">
        <f t="shared" si="238"/>
        <v>0</v>
      </c>
      <c r="N1924">
        <f t="shared" si="239"/>
        <v>0</v>
      </c>
      <c r="O1924">
        <f t="shared" si="240"/>
        <v>1</v>
      </c>
      <c r="P1924">
        <f t="shared" si="241"/>
        <v>0</v>
      </c>
    </row>
    <row r="1925" spans="1:16">
      <c r="A1925">
        <v>0</v>
      </c>
      <c r="B1925">
        <v>4830</v>
      </c>
      <c r="C1925">
        <v>0</v>
      </c>
      <c r="D1925">
        <v>1</v>
      </c>
      <c r="E1925">
        <v>1</v>
      </c>
      <c r="F1925">
        <v>0</v>
      </c>
      <c r="G1925">
        <v>12</v>
      </c>
      <c r="H1925" s="25">
        <v>0</v>
      </c>
      <c r="I1925">
        <f t="shared" si="234"/>
        <v>0.56445123799999997</v>
      </c>
      <c r="J1925">
        <f t="shared" si="235"/>
        <v>1.7584825295090378</v>
      </c>
      <c r="K1925">
        <f t="shared" si="236"/>
        <v>0.63748184398398833</v>
      </c>
      <c r="L1925">
        <f t="shared" si="237"/>
        <v>1</v>
      </c>
      <c r="M1925">
        <f t="shared" si="238"/>
        <v>0</v>
      </c>
      <c r="N1925">
        <f t="shared" si="239"/>
        <v>0</v>
      </c>
      <c r="O1925">
        <f t="shared" si="240"/>
        <v>1</v>
      </c>
      <c r="P1925">
        <f t="shared" si="241"/>
        <v>0</v>
      </c>
    </row>
    <row r="1926" spans="1:16">
      <c r="A1926">
        <v>0</v>
      </c>
      <c r="B1926">
        <v>4832</v>
      </c>
      <c r="C1926">
        <v>2</v>
      </c>
      <c r="D1926">
        <v>1</v>
      </c>
      <c r="E1926">
        <v>0</v>
      </c>
      <c r="F1926">
        <v>1</v>
      </c>
      <c r="G1926">
        <v>18</v>
      </c>
      <c r="H1926" s="25">
        <v>0</v>
      </c>
      <c r="I1926">
        <f t="shared" ref="I1926:I1989" si="242">H$2+(C$2*C1926)+(D$2*D1926)+(E$2*E1926)+(F$2*F1926)+(G$2*G1926)</f>
        <v>8.976041300000015E-2</v>
      </c>
      <c r="J1926">
        <f t="shared" ref="J1926:J1989" si="243">EXP(I1926)</f>
        <v>1.0939121651724508</v>
      </c>
      <c r="K1926">
        <f t="shared" ref="K1926:K1989" si="244">J1926/(1+J1926)</f>
        <v>0.52242504884743257</v>
      </c>
      <c r="L1926">
        <f t="shared" ref="L1926:L1989" si="245">IF(K1926&gt;=0.27,1,0)</f>
        <v>1</v>
      </c>
      <c r="M1926">
        <f t="shared" ref="M1926:M1989" si="246">IF(AND(L1926=1,L1926=H1926),1,0)</f>
        <v>0</v>
      </c>
      <c r="N1926">
        <f t="shared" ref="N1926:N1989" si="247">IF(AND(L1926=0,L1926=H1926),1,0)</f>
        <v>0</v>
      </c>
      <c r="O1926">
        <f t="shared" ref="O1926:O1989" si="248">IF(AND(NOT(H1926=L1926),L1926=1),1,0)</f>
        <v>1</v>
      </c>
      <c r="P1926">
        <f t="shared" ref="P1926:P1989" si="249">IF(AND(NOT(H1926=L1926),L1926=0),1,0)</f>
        <v>0</v>
      </c>
    </row>
    <row r="1927" spans="1:16">
      <c r="A1927">
        <v>0</v>
      </c>
      <c r="B1927">
        <v>4833</v>
      </c>
      <c r="C1927">
        <v>0</v>
      </c>
      <c r="D1927">
        <v>1</v>
      </c>
      <c r="E1927">
        <v>1</v>
      </c>
      <c r="F1927">
        <v>1</v>
      </c>
      <c r="G1927">
        <v>32</v>
      </c>
      <c r="H1927" s="25">
        <v>0</v>
      </c>
      <c r="I1927">
        <f t="shared" si="242"/>
        <v>-3.4675761999999999E-2</v>
      </c>
      <c r="J1927">
        <f t="shared" si="243"/>
        <v>0.96591855298919349</v>
      </c>
      <c r="K1927">
        <f t="shared" si="244"/>
        <v>0.49133192802952458</v>
      </c>
      <c r="L1927">
        <f t="shared" si="245"/>
        <v>1</v>
      </c>
      <c r="M1927">
        <f t="shared" si="246"/>
        <v>0</v>
      </c>
      <c r="N1927">
        <f t="shared" si="247"/>
        <v>0</v>
      </c>
      <c r="O1927">
        <f t="shared" si="248"/>
        <v>1</v>
      </c>
      <c r="P1927">
        <f t="shared" si="249"/>
        <v>0</v>
      </c>
    </row>
    <row r="1928" spans="1:16">
      <c r="A1928">
        <v>0</v>
      </c>
      <c r="B1928">
        <v>4836</v>
      </c>
      <c r="C1928">
        <v>1</v>
      </c>
      <c r="D1928">
        <v>1</v>
      </c>
      <c r="E1928">
        <v>1</v>
      </c>
      <c r="F1928">
        <v>0</v>
      </c>
      <c r="G1928">
        <v>65</v>
      </c>
      <c r="H1928" s="25">
        <v>0</v>
      </c>
      <c r="I1928">
        <f t="shared" si="242"/>
        <v>2.8620444779999996</v>
      </c>
      <c r="J1928">
        <f t="shared" si="243"/>
        <v>17.497263162764558</v>
      </c>
      <c r="K1928">
        <f t="shared" si="244"/>
        <v>0.94593794816018917</v>
      </c>
      <c r="L1928">
        <f t="shared" si="245"/>
        <v>1</v>
      </c>
      <c r="M1928">
        <f t="shared" si="246"/>
        <v>0</v>
      </c>
      <c r="N1928">
        <f t="shared" si="247"/>
        <v>0</v>
      </c>
      <c r="O1928">
        <f t="shared" si="248"/>
        <v>1</v>
      </c>
      <c r="P1928">
        <f t="shared" si="249"/>
        <v>0</v>
      </c>
    </row>
    <row r="1929" spans="1:16">
      <c r="A1929">
        <v>0</v>
      </c>
      <c r="B1929">
        <v>4838</v>
      </c>
      <c r="C1929">
        <v>0</v>
      </c>
      <c r="D1929">
        <v>1</v>
      </c>
      <c r="E1929">
        <v>1</v>
      </c>
      <c r="F1929">
        <v>0</v>
      </c>
      <c r="G1929">
        <v>1</v>
      </c>
      <c r="H1929" s="25">
        <v>1</v>
      </c>
      <c r="I1929">
        <f t="shared" si="242"/>
        <v>1.445123799999988E-2</v>
      </c>
      <c r="J1929">
        <f t="shared" si="243"/>
        <v>1.014556161957638</v>
      </c>
      <c r="K1929">
        <f t="shared" si="244"/>
        <v>0.50361274662690292</v>
      </c>
      <c r="L1929">
        <f t="shared" si="245"/>
        <v>1</v>
      </c>
      <c r="M1929">
        <f t="shared" si="246"/>
        <v>1</v>
      </c>
      <c r="N1929">
        <f t="shared" si="247"/>
        <v>0</v>
      </c>
      <c r="O1929">
        <f t="shared" si="248"/>
        <v>0</v>
      </c>
      <c r="P1929">
        <f t="shared" si="249"/>
        <v>0</v>
      </c>
    </row>
    <row r="1930" spans="1:16">
      <c r="A1930">
        <v>0</v>
      </c>
      <c r="B1930">
        <v>4841</v>
      </c>
      <c r="C1930">
        <v>2</v>
      </c>
      <c r="D1930">
        <v>1</v>
      </c>
      <c r="E1930">
        <v>0</v>
      </c>
      <c r="F1930">
        <v>0</v>
      </c>
      <c r="G1930">
        <v>43</v>
      </c>
      <c r="H1930" s="25">
        <v>0</v>
      </c>
      <c r="I1930">
        <f t="shared" si="242"/>
        <v>2.9388874129999998</v>
      </c>
      <c r="J1930">
        <f t="shared" si="243"/>
        <v>18.894812490701959</v>
      </c>
      <c r="K1930">
        <f t="shared" si="244"/>
        <v>0.94973564086279472</v>
      </c>
      <c r="L1930">
        <f t="shared" si="245"/>
        <v>1</v>
      </c>
      <c r="M1930">
        <f t="shared" si="246"/>
        <v>0</v>
      </c>
      <c r="N1930">
        <f t="shared" si="247"/>
        <v>0</v>
      </c>
      <c r="O1930">
        <f t="shared" si="248"/>
        <v>1</v>
      </c>
      <c r="P1930">
        <f t="shared" si="249"/>
        <v>0</v>
      </c>
    </row>
    <row r="1931" spans="1:16">
      <c r="A1931">
        <v>0</v>
      </c>
      <c r="B1931">
        <v>4844</v>
      </c>
      <c r="C1931">
        <v>0</v>
      </c>
      <c r="D1931">
        <v>0</v>
      </c>
      <c r="E1931">
        <v>1</v>
      </c>
      <c r="F1931">
        <v>2</v>
      </c>
      <c r="G1931">
        <v>69</v>
      </c>
      <c r="H1931" s="25">
        <v>0</v>
      </c>
      <c r="I1931">
        <f t="shared" si="242"/>
        <v>0.66429630500000014</v>
      </c>
      <c r="J1931">
        <f t="shared" si="243"/>
        <v>1.9431226744093859</v>
      </c>
      <c r="K1931">
        <f t="shared" si="244"/>
        <v>0.66022483238804308</v>
      </c>
      <c r="L1931">
        <f t="shared" si="245"/>
        <v>1</v>
      </c>
      <c r="M1931">
        <f t="shared" si="246"/>
        <v>0</v>
      </c>
      <c r="N1931">
        <f t="shared" si="247"/>
        <v>0</v>
      </c>
      <c r="O1931">
        <f t="shared" si="248"/>
        <v>1</v>
      </c>
      <c r="P1931">
        <f t="shared" si="249"/>
        <v>0</v>
      </c>
    </row>
    <row r="1932" spans="1:16">
      <c r="A1932">
        <v>0</v>
      </c>
      <c r="B1932">
        <v>4848</v>
      </c>
      <c r="C1932">
        <v>1</v>
      </c>
      <c r="D1932">
        <v>1</v>
      </c>
      <c r="E1932">
        <v>1</v>
      </c>
      <c r="F1932">
        <v>0</v>
      </c>
      <c r="G1932">
        <v>37</v>
      </c>
      <c r="H1932" s="25">
        <v>1</v>
      </c>
      <c r="I1932">
        <f t="shared" si="242"/>
        <v>1.4620444779999999</v>
      </c>
      <c r="J1932">
        <f t="shared" si="243"/>
        <v>4.314771973225052</v>
      </c>
      <c r="K1932">
        <f t="shared" si="244"/>
        <v>0.811845173219503</v>
      </c>
      <c r="L1932">
        <f t="shared" si="245"/>
        <v>1</v>
      </c>
      <c r="M1932">
        <f t="shared" si="246"/>
        <v>1</v>
      </c>
      <c r="N1932">
        <f t="shared" si="247"/>
        <v>0</v>
      </c>
      <c r="O1932">
        <f t="shared" si="248"/>
        <v>0</v>
      </c>
      <c r="P1932">
        <f t="shared" si="249"/>
        <v>0</v>
      </c>
    </row>
    <row r="1933" spans="1:16">
      <c r="A1933">
        <v>0</v>
      </c>
      <c r="B1933">
        <v>4849</v>
      </c>
      <c r="C1933">
        <v>1</v>
      </c>
      <c r="D1933">
        <v>1</v>
      </c>
      <c r="E1933">
        <v>1</v>
      </c>
      <c r="F1933">
        <v>0</v>
      </c>
      <c r="G1933">
        <v>5</v>
      </c>
      <c r="H1933" s="25">
        <v>1</v>
      </c>
      <c r="I1933">
        <f t="shared" si="242"/>
        <v>-0.13795552200000016</v>
      </c>
      <c r="J1933">
        <f t="shared" si="243"/>
        <v>0.87113743733506643</v>
      </c>
      <c r="K1933">
        <f t="shared" si="244"/>
        <v>0.46556571417638254</v>
      </c>
      <c r="L1933">
        <f t="shared" si="245"/>
        <v>1</v>
      </c>
      <c r="M1933">
        <f t="shared" si="246"/>
        <v>1</v>
      </c>
      <c r="N1933">
        <f t="shared" si="247"/>
        <v>0</v>
      </c>
      <c r="O1933">
        <f t="shared" si="248"/>
        <v>0</v>
      </c>
      <c r="P1933">
        <f t="shared" si="249"/>
        <v>0</v>
      </c>
    </row>
    <row r="1934" spans="1:16">
      <c r="A1934">
        <v>0</v>
      </c>
      <c r="B1934">
        <v>4850</v>
      </c>
      <c r="C1934">
        <v>2</v>
      </c>
      <c r="D1934">
        <v>1</v>
      </c>
      <c r="E1934">
        <v>0</v>
      </c>
      <c r="F1934">
        <v>1</v>
      </c>
      <c r="G1934">
        <v>41</v>
      </c>
      <c r="H1934" s="25">
        <v>0</v>
      </c>
      <c r="I1934">
        <f t="shared" si="242"/>
        <v>1.2397604130000004</v>
      </c>
      <c r="J1934">
        <f t="shared" si="243"/>
        <v>3.4547856438710167</v>
      </c>
      <c r="K1934">
        <f t="shared" si="244"/>
        <v>0.77552230793061394</v>
      </c>
      <c r="L1934">
        <f t="shared" si="245"/>
        <v>1</v>
      </c>
      <c r="M1934">
        <f t="shared" si="246"/>
        <v>0</v>
      </c>
      <c r="N1934">
        <f t="shared" si="247"/>
        <v>0</v>
      </c>
      <c r="O1934">
        <f t="shared" si="248"/>
        <v>1</v>
      </c>
      <c r="P1934">
        <f t="shared" si="249"/>
        <v>0</v>
      </c>
    </row>
    <row r="1935" spans="1:16">
      <c r="A1935">
        <v>0</v>
      </c>
      <c r="B1935">
        <v>4852</v>
      </c>
      <c r="C1935">
        <v>0</v>
      </c>
      <c r="D1935">
        <v>1</v>
      </c>
      <c r="E1935">
        <v>1</v>
      </c>
      <c r="F1935">
        <v>0</v>
      </c>
      <c r="G1935">
        <v>3</v>
      </c>
      <c r="H1935" s="25">
        <v>1</v>
      </c>
      <c r="I1935">
        <f t="shared" si="242"/>
        <v>0.1144512379999999</v>
      </c>
      <c r="J1935">
        <f t="shared" si="243"/>
        <v>1.1212579649500281</v>
      </c>
      <c r="K1935">
        <f t="shared" si="244"/>
        <v>0.52858161688809135</v>
      </c>
      <c r="L1935">
        <f t="shared" si="245"/>
        <v>1</v>
      </c>
      <c r="M1935">
        <f t="shared" si="246"/>
        <v>1</v>
      </c>
      <c r="N1935">
        <f t="shared" si="247"/>
        <v>0</v>
      </c>
      <c r="O1935">
        <f t="shared" si="248"/>
        <v>0</v>
      </c>
      <c r="P1935">
        <f t="shared" si="249"/>
        <v>0</v>
      </c>
    </row>
    <row r="1936" spans="1:16">
      <c r="A1936">
        <v>0</v>
      </c>
      <c r="B1936">
        <v>4854</v>
      </c>
      <c r="C1936">
        <v>0</v>
      </c>
      <c r="D1936">
        <v>1</v>
      </c>
      <c r="E1936">
        <v>1</v>
      </c>
      <c r="F1936">
        <v>1</v>
      </c>
      <c r="G1936">
        <v>53</v>
      </c>
      <c r="H1936" s="25">
        <v>0</v>
      </c>
      <c r="I1936">
        <f t="shared" si="242"/>
        <v>1.0153242380000003</v>
      </c>
      <c r="J1936">
        <f t="shared" si="243"/>
        <v>2.7602582329075229</v>
      </c>
      <c r="K1936">
        <f t="shared" si="244"/>
        <v>0.73406081761922615</v>
      </c>
      <c r="L1936">
        <f t="shared" si="245"/>
        <v>1</v>
      </c>
      <c r="M1936">
        <f t="shared" si="246"/>
        <v>0</v>
      </c>
      <c r="N1936">
        <f t="shared" si="247"/>
        <v>0</v>
      </c>
      <c r="O1936">
        <f t="shared" si="248"/>
        <v>1</v>
      </c>
      <c r="P1936">
        <f t="shared" si="249"/>
        <v>0</v>
      </c>
    </row>
    <row r="1937" spans="1:16">
      <c r="A1937">
        <v>0</v>
      </c>
      <c r="B1937">
        <v>4855</v>
      </c>
      <c r="C1937">
        <v>2</v>
      </c>
      <c r="D1937">
        <v>1</v>
      </c>
      <c r="E1937">
        <v>0</v>
      </c>
      <c r="F1937">
        <v>1</v>
      </c>
      <c r="G1937">
        <v>18</v>
      </c>
      <c r="H1937" s="25">
        <v>0</v>
      </c>
      <c r="I1937">
        <f t="shared" si="242"/>
        <v>8.976041300000015E-2</v>
      </c>
      <c r="J1937">
        <f t="shared" si="243"/>
        <v>1.0939121651724508</v>
      </c>
      <c r="K1937">
        <f t="shared" si="244"/>
        <v>0.52242504884743257</v>
      </c>
      <c r="L1937">
        <f t="shared" si="245"/>
        <v>1</v>
      </c>
      <c r="M1937">
        <f t="shared" si="246"/>
        <v>0</v>
      </c>
      <c r="N1937">
        <f t="shared" si="247"/>
        <v>0</v>
      </c>
      <c r="O1937">
        <f t="shared" si="248"/>
        <v>1</v>
      </c>
      <c r="P1937">
        <f t="shared" si="249"/>
        <v>0</v>
      </c>
    </row>
    <row r="1938" spans="1:16">
      <c r="A1938">
        <v>0</v>
      </c>
      <c r="B1938">
        <v>4862</v>
      </c>
      <c r="C1938">
        <v>0</v>
      </c>
      <c r="D1938">
        <v>1</v>
      </c>
      <c r="E1938">
        <v>1</v>
      </c>
      <c r="F1938">
        <v>1</v>
      </c>
      <c r="G1938">
        <v>48</v>
      </c>
      <c r="H1938" s="25">
        <v>0</v>
      </c>
      <c r="I1938">
        <f t="shared" si="242"/>
        <v>0.76532423800000027</v>
      </c>
      <c r="J1938">
        <f t="shared" si="243"/>
        <v>2.149691273267671</v>
      </c>
      <c r="K1938">
        <f t="shared" si="244"/>
        <v>0.68250856568474327</v>
      </c>
      <c r="L1938">
        <f t="shared" si="245"/>
        <v>1</v>
      </c>
      <c r="M1938">
        <f t="shared" si="246"/>
        <v>0</v>
      </c>
      <c r="N1938">
        <f t="shared" si="247"/>
        <v>0</v>
      </c>
      <c r="O1938">
        <f t="shared" si="248"/>
        <v>1</v>
      </c>
      <c r="P1938">
        <f t="shared" si="249"/>
        <v>0</v>
      </c>
    </row>
    <row r="1939" spans="1:16">
      <c r="A1939">
        <v>0</v>
      </c>
      <c r="B1939">
        <v>4863</v>
      </c>
      <c r="C1939">
        <v>0</v>
      </c>
      <c r="D1939">
        <v>1</v>
      </c>
      <c r="E1939">
        <v>1</v>
      </c>
      <c r="F1939">
        <v>0</v>
      </c>
      <c r="G1939">
        <v>2</v>
      </c>
      <c r="H1939" s="25">
        <v>1</v>
      </c>
      <c r="I1939">
        <f t="shared" si="242"/>
        <v>6.4451237999999883E-2</v>
      </c>
      <c r="J1939">
        <f t="shared" si="243"/>
        <v>1.066573568716257</v>
      </c>
      <c r="K1939">
        <f t="shared" si="244"/>
        <v>0.51610723414932957</v>
      </c>
      <c r="L1939">
        <f t="shared" si="245"/>
        <v>1</v>
      </c>
      <c r="M1939">
        <f t="shared" si="246"/>
        <v>1</v>
      </c>
      <c r="N1939">
        <f t="shared" si="247"/>
        <v>0</v>
      </c>
      <c r="O1939">
        <f t="shared" si="248"/>
        <v>0</v>
      </c>
      <c r="P1939">
        <f t="shared" si="249"/>
        <v>0</v>
      </c>
    </row>
    <row r="1940" spans="1:16">
      <c r="A1940">
        <v>0</v>
      </c>
      <c r="B1940">
        <v>4864</v>
      </c>
      <c r="C1940">
        <v>0</v>
      </c>
      <c r="D1940">
        <v>0</v>
      </c>
      <c r="E1940">
        <v>1</v>
      </c>
      <c r="F1940">
        <v>2</v>
      </c>
      <c r="G1940">
        <v>57</v>
      </c>
      <c r="H1940" s="25">
        <v>0</v>
      </c>
      <c r="I1940">
        <f t="shared" si="242"/>
        <v>6.4296305000000054E-2</v>
      </c>
      <c r="J1940">
        <f t="shared" si="243"/>
        <v>1.0664083340740151</v>
      </c>
      <c r="K1940">
        <f t="shared" si="244"/>
        <v>0.51606854099912769</v>
      </c>
      <c r="L1940">
        <f t="shared" si="245"/>
        <v>1</v>
      </c>
      <c r="M1940">
        <f t="shared" si="246"/>
        <v>0</v>
      </c>
      <c r="N1940">
        <f t="shared" si="247"/>
        <v>0</v>
      </c>
      <c r="O1940">
        <f t="shared" si="248"/>
        <v>1</v>
      </c>
      <c r="P1940">
        <f t="shared" si="249"/>
        <v>0</v>
      </c>
    </row>
    <row r="1941" spans="1:16">
      <c r="A1941">
        <v>0</v>
      </c>
      <c r="B1941">
        <v>4873</v>
      </c>
      <c r="C1941">
        <v>1</v>
      </c>
      <c r="D1941">
        <v>1</v>
      </c>
      <c r="E1941">
        <v>1</v>
      </c>
      <c r="F1941">
        <v>2</v>
      </c>
      <c r="G1941">
        <v>72</v>
      </c>
      <c r="H1941" s="25">
        <v>0</v>
      </c>
      <c r="I1941">
        <f t="shared" si="242"/>
        <v>1.3790478000000217E-2</v>
      </c>
      <c r="J1941">
        <f t="shared" si="243"/>
        <v>1.0138860052588161</v>
      </c>
      <c r="K1941">
        <f t="shared" si="244"/>
        <v>0.50344756486279663</v>
      </c>
      <c r="L1941">
        <f t="shared" si="245"/>
        <v>1</v>
      </c>
      <c r="M1941">
        <f t="shared" si="246"/>
        <v>0</v>
      </c>
      <c r="N1941">
        <f t="shared" si="247"/>
        <v>0</v>
      </c>
      <c r="O1941">
        <f t="shared" si="248"/>
        <v>1</v>
      </c>
      <c r="P1941">
        <f t="shared" si="249"/>
        <v>0</v>
      </c>
    </row>
    <row r="1942" spans="1:16">
      <c r="A1942">
        <v>0</v>
      </c>
      <c r="B1942">
        <v>4881</v>
      </c>
      <c r="C1942">
        <v>0</v>
      </c>
      <c r="D1942">
        <v>0</v>
      </c>
      <c r="E1942">
        <v>1</v>
      </c>
      <c r="F1942">
        <v>2</v>
      </c>
      <c r="G1942">
        <v>50</v>
      </c>
      <c r="H1942" s="25">
        <v>0</v>
      </c>
      <c r="I1942">
        <f t="shared" si="242"/>
        <v>-0.28570369500000004</v>
      </c>
      <c r="J1942">
        <f t="shared" si="243"/>
        <v>0.75148525179873327</v>
      </c>
      <c r="K1942">
        <f t="shared" si="244"/>
        <v>0.42905599748954554</v>
      </c>
      <c r="L1942">
        <f t="shared" si="245"/>
        <v>1</v>
      </c>
      <c r="M1942">
        <f t="shared" si="246"/>
        <v>0</v>
      </c>
      <c r="N1942">
        <f t="shared" si="247"/>
        <v>0</v>
      </c>
      <c r="O1942">
        <f t="shared" si="248"/>
        <v>1</v>
      </c>
      <c r="P1942">
        <f t="shared" si="249"/>
        <v>0</v>
      </c>
    </row>
    <row r="1943" spans="1:16">
      <c r="A1943">
        <v>0</v>
      </c>
      <c r="B1943">
        <v>4883</v>
      </c>
      <c r="C1943">
        <v>2</v>
      </c>
      <c r="D1943">
        <v>1</v>
      </c>
      <c r="E1943">
        <v>0</v>
      </c>
      <c r="F1943">
        <v>2</v>
      </c>
      <c r="G1943">
        <v>66</v>
      </c>
      <c r="H1943" s="25">
        <v>0</v>
      </c>
      <c r="I1943">
        <f t="shared" si="242"/>
        <v>0.89063341300000021</v>
      </c>
      <c r="J1943">
        <f t="shared" si="243"/>
        <v>2.4366725826724984</v>
      </c>
      <c r="K1943">
        <f t="shared" si="244"/>
        <v>0.70902086947649845</v>
      </c>
      <c r="L1943">
        <f t="shared" si="245"/>
        <v>1</v>
      </c>
      <c r="M1943">
        <f t="shared" si="246"/>
        <v>0</v>
      </c>
      <c r="N1943">
        <f t="shared" si="247"/>
        <v>0</v>
      </c>
      <c r="O1943">
        <f t="shared" si="248"/>
        <v>1</v>
      </c>
      <c r="P1943">
        <f t="shared" si="249"/>
        <v>0</v>
      </c>
    </row>
    <row r="1944" spans="1:16">
      <c r="A1944">
        <v>0</v>
      </c>
      <c r="B1944">
        <v>4887</v>
      </c>
      <c r="C1944">
        <v>0</v>
      </c>
      <c r="D1944">
        <v>0</v>
      </c>
      <c r="E1944">
        <v>1</v>
      </c>
      <c r="F1944">
        <v>1</v>
      </c>
      <c r="G1944">
        <v>7</v>
      </c>
      <c r="H1944" s="25">
        <v>0</v>
      </c>
      <c r="I1944">
        <f t="shared" si="242"/>
        <v>-0.83657669499999998</v>
      </c>
      <c r="J1944">
        <f t="shared" si="243"/>
        <v>0.43319093272301118</v>
      </c>
      <c r="K1944">
        <f t="shared" si="244"/>
        <v>0.30225626106911241</v>
      </c>
      <c r="L1944">
        <f t="shared" si="245"/>
        <v>1</v>
      </c>
      <c r="M1944">
        <f t="shared" si="246"/>
        <v>0</v>
      </c>
      <c r="N1944">
        <f t="shared" si="247"/>
        <v>0</v>
      </c>
      <c r="O1944">
        <f t="shared" si="248"/>
        <v>1</v>
      </c>
      <c r="P1944">
        <f t="shared" si="249"/>
        <v>0</v>
      </c>
    </row>
    <row r="1945" spans="1:16">
      <c r="A1945">
        <v>0</v>
      </c>
      <c r="B1945">
        <v>4890</v>
      </c>
      <c r="C1945">
        <v>1</v>
      </c>
      <c r="D1945">
        <v>1</v>
      </c>
      <c r="E1945">
        <v>1</v>
      </c>
      <c r="F1945">
        <v>1</v>
      </c>
      <c r="G1945">
        <v>47</v>
      </c>
      <c r="H1945" s="25">
        <v>0</v>
      </c>
      <c r="I1945">
        <f t="shared" si="242"/>
        <v>0.36291747799999996</v>
      </c>
      <c r="J1945">
        <f t="shared" si="243"/>
        <v>1.4375172275497627</v>
      </c>
      <c r="K1945">
        <f t="shared" si="244"/>
        <v>0.58974648929754703</v>
      </c>
      <c r="L1945">
        <f t="shared" si="245"/>
        <v>1</v>
      </c>
      <c r="M1945">
        <f t="shared" si="246"/>
        <v>0</v>
      </c>
      <c r="N1945">
        <f t="shared" si="247"/>
        <v>0</v>
      </c>
      <c r="O1945">
        <f t="shared" si="248"/>
        <v>1</v>
      </c>
      <c r="P1945">
        <f t="shared" si="249"/>
        <v>0</v>
      </c>
    </row>
    <row r="1946" spans="1:16">
      <c r="A1946">
        <v>0</v>
      </c>
      <c r="B1946">
        <v>4891</v>
      </c>
      <c r="C1946">
        <v>0</v>
      </c>
      <c r="D1946">
        <v>1</v>
      </c>
      <c r="E1946">
        <v>1</v>
      </c>
      <c r="F1946">
        <v>0</v>
      </c>
      <c r="G1946">
        <v>53</v>
      </c>
      <c r="H1946" s="25">
        <v>0</v>
      </c>
      <c r="I1946">
        <f t="shared" si="242"/>
        <v>2.614451238</v>
      </c>
      <c r="J1946">
        <f t="shared" si="243"/>
        <v>13.659718386394387</v>
      </c>
      <c r="K1946">
        <f t="shared" si="244"/>
        <v>0.93178586561880372</v>
      </c>
      <c r="L1946">
        <f t="shared" si="245"/>
        <v>1</v>
      </c>
      <c r="M1946">
        <f t="shared" si="246"/>
        <v>0</v>
      </c>
      <c r="N1946">
        <f t="shared" si="247"/>
        <v>0</v>
      </c>
      <c r="O1946">
        <f t="shared" si="248"/>
        <v>1</v>
      </c>
      <c r="P1946">
        <f t="shared" si="249"/>
        <v>0</v>
      </c>
    </row>
    <row r="1947" spans="1:16">
      <c r="A1947">
        <v>0</v>
      </c>
      <c r="B1947">
        <v>4892</v>
      </c>
      <c r="C1947">
        <v>1</v>
      </c>
      <c r="D1947">
        <v>1</v>
      </c>
      <c r="E1947">
        <v>1</v>
      </c>
      <c r="F1947">
        <v>0</v>
      </c>
      <c r="G1947">
        <v>4</v>
      </c>
      <c r="H1947" s="25">
        <v>0</v>
      </c>
      <c r="I1947">
        <f t="shared" si="242"/>
        <v>-0.18795552200000015</v>
      </c>
      <c r="J1947">
        <f t="shared" si="243"/>
        <v>0.82865156317726207</v>
      </c>
      <c r="K1947">
        <f t="shared" si="244"/>
        <v>0.45314896498788926</v>
      </c>
      <c r="L1947">
        <f t="shared" si="245"/>
        <v>1</v>
      </c>
      <c r="M1947">
        <f t="shared" si="246"/>
        <v>0</v>
      </c>
      <c r="N1947">
        <f t="shared" si="247"/>
        <v>0</v>
      </c>
      <c r="O1947">
        <f t="shared" si="248"/>
        <v>1</v>
      </c>
      <c r="P1947">
        <f t="shared" si="249"/>
        <v>0</v>
      </c>
    </row>
    <row r="1948" spans="1:16">
      <c r="A1948">
        <v>0</v>
      </c>
      <c r="B1948">
        <v>4894</v>
      </c>
      <c r="C1948">
        <v>0</v>
      </c>
      <c r="D1948">
        <v>1</v>
      </c>
      <c r="E1948">
        <v>1</v>
      </c>
      <c r="F1948">
        <v>0</v>
      </c>
      <c r="G1948">
        <v>2</v>
      </c>
      <c r="H1948" s="25">
        <v>1</v>
      </c>
      <c r="I1948">
        <f t="shared" si="242"/>
        <v>6.4451237999999883E-2</v>
      </c>
      <c r="J1948">
        <f t="shared" si="243"/>
        <v>1.066573568716257</v>
      </c>
      <c r="K1948">
        <f t="shared" si="244"/>
        <v>0.51610723414932957</v>
      </c>
      <c r="L1948">
        <f t="shared" si="245"/>
        <v>1</v>
      </c>
      <c r="M1948">
        <f t="shared" si="246"/>
        <v>1</v>
      </c>
      <c r="N1948">
        <f t="shared" si="247"/>
        <v>0</v>
      </c>
      <c r="O1948">
        <f t="shared" si="248"/>
        <v>0</v>
      </c>
      <c r="P1948">
        <f t="shared" si="249"/>
        <v>0</v>
      </c>
    </row>
    <row r="1949" spans="1:16">
      <c r="A1949">
        <v>0</v>
      </c>
      <c r="B1949">
        <v>4896</v>
      </c>
      <c r="C1949">
        <v>0</v>
      </c>
      <c r="D1949">
        <v>1</v>
      </c>
      <c r="E1949">
        <v>1</v>
      </c>
      <c r="F1949">
        <v>0</v>
      </c>
      <c r="G1949">
        <v>44</v>
      </c>
      <c r="H1949" s="25">
        <v>0</v>
      </c>
      <c r="I1949">
        <f t="shared" si="242"/>
        <v>2.1644512379999998</v>
      </c>
      <c r="J1949">
        <f t="shared" si="243"/>
        <v>8.7098209863906018</v>
      </c>
      <c r="K1949">
        <f t="shared" si="244"/>
        <v>0.89701148956282395</v>
      </c>
      <c r="L1949">
        <f t="shared" si="245"/>
        <v>1</v>
      </c>
      <c r="M1949">
        <f t="shared" si="246"/>
        <v>0</v>
      </c>
      <c r="N1949">
        <f t="shared" si="247"/>
        <v>0</v>
      </c>
      <c r="O1949">
        <f t="shared" si="248"/>
        <v>1</v>
      </c>
      <c r="P1949">
        <f t="shared" si="249"/>
        <v>0</v>
      </c>
    </row>
    <row r="1950" spans="1:16">
      <c r="A1950">
        <v>0</v>
      </c>
      <c r="B1950">
        <v>4898</v>
      </c>
      <c r="C1950">
        <v>2</v>
      </c>
      <c r="D1950">
        <v>1</v>
      </c>
      <c r="E1950">
        <v>0</v>
      </c>
      <c r="F1950">
        <v>0</v>
      </c>
      <c r="G1950">
        <v>15</v>
      </c>
      <c r="H1950" s="25">
        <v>0</v>
      </c>
      <c r="I1950">
        <f t="shared" si="242"/>
        <v>1.5388874130000001</v>
      </c>
      <c r="J1950">
        <f t="shared" si="243"/>
        <v>4.6594033944530482</v>
      </c>
      <c r="K1950">
        <f t="shared" si="244"/>
        <v>0.82330292960206197</v>
      </c>
      <c r="L1950">
        <f t="shared" si="245"/>
        <v>1</v>
      </c>
      <c r="M1950">
        <f t="shared" si="246"/>
        <v>0</v>
      </c>
      <c r="N1950">
        <f t="shared" si="247"/>
        <v>0</v>
      </c>
      <c r="O1950">
        <f t="shared" si="248"/>
        <v>1</v>
      </c>
      <c r="P1950">
        <f t="shared" si="249"/>
        <v>0</v>
      </c>
    </row>
    <row r="1951" spans="1:16">
      <c r="A1951">
        <v>0</v>
      </c>
      <c r="B1951">
        <v>4900</v>
      </c>
      <c r="C1951">
        <v>1</v>
      </c>
      <c r="D1951">
        <v>1</v>
      </c>
      <c r="E1951">
        <v>1</v>
      </c>
      <c r="F1951">
        <v>0</v>
      </c>
      <c r="G1951">
        <v>4</v>
      </c>
      <c r="H1951" s="25">
        <v>1</v>
      </c>
      <c r="I1951">
        <f t="shared" si="242"/>
        <v>-0.18795552200000015</v>
      </c>
      <c r="J1951">
        <f t="shared" si="243"/>
        <v>0.82865156317726207</v>
      </c>
      <c r="K1951">
        <f t="shared" si="244"/>
        <v>0.45314896498788926</v>
      </c>
      <c r="L1951">
        <f t="shared" si="245"/>
        <v>1</v>
      </c>
      <c r="M1951">
        <f t="shared" si="246"/>
        <v>1</v>
      </c>
      <c r="N1951">
        <f t="shared" si="247"/>
        <v>0</v>
      </c>
      <c r="O1951">
        <f t="shared" si="248"/>
        <v>0</v>
      </c>
      <c r="P1951">
        <f t="shared" si="249"/>
        <v>0</v>
      </c>
    </row>
    <row r="1952" spans="1:16">
      <c r="A1952">
        <v>0</v>
      </c>
      <c r="B1952">
        <v>4902</v>
      </c>
      <c r="C1952">
        <v>0</v>
      </c>
      <c r="D1952">
        <v>1</v>
      </c>
      <c r="E1952">
        <v>1</v>
      </c>
      <c r="F1952">
        <v>0</v>
      </c>
      <c r="G1952">
        <v>1</v>
      </c>
      <c r="H1952" s="25">
        <v>1</v>
      </c>
      <c r="I1952">
        <f t="shared" si="242"/>
        <v>1.445123799999988E-2</v>
      </c>
      <c r="J1952">
        <f t="shared" si="243"/>
        <v>1.014556161957638</v>
      </c>
      <c r="K1952">
        <f t="shared" si="244"/>
        <v>0.50361274662690292</v>
      </c>
      <c r="L1952">
        <f t="shared" si="245"/>
        <v>1</v>
      </c>
      <c r="M1952">
        <f t="shared" si="246"/>
        <v>1</v>
      </c>
      <c r="N1952">
        <f t="shared" si="247"/>
        <v>0</v>
      </c>
      <c r="O1952">
        <f t="shared" si="248"/>
        <v>0</v>
      </c>
      <c r="P1952">
        <f t="shared" si="249"/>
        <v>0</v>
      </c>
    </row>
    <row r="1953" spans="1:16">
      <c r="A1953">
        <v>0</v>
      </c>
      <c r="B1953">
        <v>4904</v>
      </c>
      <c r="C1953">
        <v>1</v>
      </c>
      <c r="D1953">
        <v>1</v>
      </c>
      <c r="E1953">
        <v>1</v>
      </c>
      <c r="F1953">
        <v>0</v>
      </c>
      <c r="G1953">
        <v>5</v>
      </c>
      <c r="H1953" s="25">
        <v>1</v>
      </c>
      <c r="I1953">
        <f t="shared" si="242"/>
        <v>-0.13795552200000016</v>
      </c>
      <c r="J1953">
        <f t="shared" si="243"/>
        <v>0.87113743733506643</v>
      </c>
      <c r="K1953">
        <f t="shared" si="244"/>
        <v>0.46556571417638254</v>
      </c>
      <c r="L1953">
        <f t="shared" si="245"/>
        <v>1</v>
      </c>
      <c r="M1953">
        <f t="shared" si="246"/>
        <v>1</v>
      </c>
      <c r="N1953">
        <f t="shared" si="247"/>
        <v>0</v>
      </c>
      <c r="O1953">
        <f t="shared" si="248"/>
        <v>0</v>
      </c>
      <c r="P1953">
        <f t="shared" si="249"/>
        <v>0</v>
      </c>
    </row>
    <row r="1954" spans="1:16">
      <c r="A1954">
        <v>0</v>
      </c>
      <c r="B1954">
        <v>4906</v>
      </c>
      <c r="C1954">
        <v>0</v>
      </c>
      <c r="D1954">
        <v>0</v>
      </c>
      <c r="E1954">
        <v>1</v>
      </c>
      <c r="F1954">
        <v>2</v>
      </c>
      <c r="G1954">
        <v>58</v>
      </c>
      <c r="H1954" s="25">
        <v>0</v>
      </c>
      <c r="I1954">
        <f t="shared" si="242"/>
        <v>0.11429630500000032</v>
      </c>
      <c r="J1954">
        <f t="shared" si="243"/>
        <v>1.1210842585465195</v>
      </c>
      <c r="K1954">
        <f t="shared" si="244"/>
        <v>0.52854301003334325</v>
      </c>
      <c r="L1954">
        <f t="shared" si="245"/>
        <v>1</v>
      </c>
      <c r="M1954">
        <f t="shared" si="246"/>
        <v>0</v>
      </c>
      <c r="N1954">
        <f t="shared" si="247"/>
        <v>0</v>
      </c>
      <c r="O1954">
        <f t="shared" si="248"/>
        <v>1</v>
      </c>
      <c r="P1954">
        <f t="shared" si="249"/>
        <v>0</v>
      </c>
    </row>
    <row r="1955" spans="1:16">
      <c r="A1955">
        <v>0</v>
      </c>
      <c r="B1955">
        <v>4909</v>
      </c>
      <c r="C1955">
        <v>1</v>
      </c>
      <c r="D1955">
        <v>1</v>
      </c>
      <c r="E1955">
        <v>1</v>
      </c>
      <c r="F1955">
        <v>0</v>
      </c>
      <c r="G1955">
        <v>28</v>
      </c>
      <c r="H1955" s="25">
        <v>1</v>
      </c>
      <c r="I1955">
        <f t="shared" si="242"/>
        <v>1.012044478</v>
      </c>
      <c r="J1955">
        <f t="shared" si="243"/>
        <v>2.7512200779569214</v>
      </c>
      <c r="K1955">
        <f t="shared" si="244"/>
        <v>0.73342006621359213</v>
      </c>
      <c r="L1955">
        <f t="shared" si="245"/>
        <v>1</v>
      </c>
      <c r="M1955">
        <f t="shared" si="246"/>
        <v>1</v>
      </c>
      <c r="N1955">
        <f t="shared" si="247"/>
        <v>0</v>
      </c>
      <c r="O1955">
        <f t="shared" si="248"/>
        <v>0</v>
      </c>
      <c r="P1955">
        <f t="shared" si="249"/>
        <v>0</v>
      </c>
    </row>
    <row r="1956" spans="1:16">
      <c r="A1956">
        <v>0</v>
      </c>
      <c r="B1956">
        <v>4911</v>
      </c>
      <c r="C1956">
        <v>0</v>
      </c>
      <c r="D1956">
        <v>1</v>
      </c>
      <c r="E1956">
        <v>1</v>
      </c>
      <c r="F1956">
        <v>1</v>
      </c>
      <c r="G1956">
        <v>30</v>
      </c>
      <c r="H1956" s="25">
        <v>1</v>
      </c>
      <c r="I1956">
        <f t="shared" si="242"/>
        <v>-0.13467576200000009</v>
      </c>
      <c r="J1956">
        <f t="shared" si="243"/>
        <v>0.87399924951977193</v>
      </c>
      <c r="K1956">
        <f t="shared" si="244"/>
        <v>0.46638185673966603</v>
      </c>
      <c r="L1956">
        <f t="shared" si="245"/>
        <v>1</v>
      </c>
      <c r="M1956">
        <f t="shared" si="246"/>
        <v>1</v>
      </c>
      <c r="N1956">
        <f t="shared" si="247"/>
        <v>0</v>
      </c>
      <c r="O1956">
        <f t="shared" si="248"/>
        <v>0</v>
      </c>
      <c r="P1956">
        <f t="shared" si="249"/>
        <v>0</v>
      </c>
    </row>
    <row r="1957" spans="1:16">
      <c r="A1957">
        <v>0</v>
      </c>
      <c r="B1957">
        <v>4914</v>
      </c>
      <c r="C1957">
        <v>0</v>
      </c>
      <c r="D1957">
        <v>1</v>
      </c>
      <c r="E1957">
        <v>1</v>
      </c>
      <c r="F1957">
        <v>2</v>
      </c>
      <c r="G1957">
        <v>14</v>
      </c>
      <c r="H1957" s="25">
        <v>0</v>
      </c>
      <c r="I1957">
        <f t="shared" si="242"/>
        <v>-2.5338027619999997</v>
      </c>
      <c r="J1957">
        <f t="shared" si="243"/>
        <v>7.9356671235692719E-2</v>
      </c>
      <c r="K1957">
        <f t="shared" si="244"/>
        <v>7.3522194609537059E-2</v>
      </c>
      <c r="L1957">
        <f t="shared" si="245"/>
        <v>0</v>
      </c>
      <c r="M1957">
        <f t="shared" si="246"/>
        <v>0</v>
      </c>
      <c r="N1957">
        <f t="shared" si="247"/>
        <v>1</v>
      </c>
      <c r="O1957">
        <f t="shared" si="248"/>
        <v>0</v>
      </c>
      <c r="P1957">
        <f t="shared" si="249"/>
        <v>0</v>
      </c>
    </row>
    <row r="1958" spans="1:16">
      <c r="A1958">
        <v>0</v>
      </c>
      <c r="B1958">
        <v>4918</v>
      </c>
      <c r="C1958">
        <v>0</v>
      </c>
      <c r="D1958">
        <v>0</v>
      </c>
      <c r="E1958">
        <v>1</v>
      </c>
      <c r="F1958">
        <v>0</v>
      </c>
      <c r="G1958">
        <v>15</v>
      </c>
      <c r="H1958" s="25">
        <v>0</v>
      </c>
      <c r="I1958">
        <f t="shared" si="242"/>
        <v>1.1625503049999999</v>
      </c>
      <c r="J1958">
        <f t="shared" si="243"/>
        <v>3.1980789614759817</v>
      </c>
      <c r="K1958">
        <f t="shared" si="244"/>
        <v>0.7617958096604226</v>
      </c>
      <c r="L1958">
        <f t="shared" si="245"/>
        <v>1</v>
      </c>
      <c r="M1958">
        <f t="shared" si="246"/>
        <v>0</v>
      </c>
      <c r="N1958">
        <f t="shared" si="247"/>
        <v>0</v>
      </c>
      <c r="O1958">
        <f t="shared" si="248"/>
        <v>1</v>
      </c>
      <c r="P1958">
        <f t="shared" si="249"/>
        <v>0</v>
      </c>
    </row>
    <row r="1959" spans="1:16">
      <c r="A1959">
        <v>0</v>
      </c>
      <c r="B1959">
        <v>4919</v>
      </c>
      <c r="C1959">
        <v>0</v>
      </c>
      <c r="D1959">
        <v>0</v>
      </c>
      <c r="E1959">
        <v>1</v>
      </c>
      <c r="F1959">
        <v>2</v>
      </c>
      <c r="G1959">
        <v>51</v>
      </c>
      <c r="H1959" s="25">
        <v>0</v>
      </c>
      <c r="I1959">
        <f t="shared" si="242"/>
        <v>-0.23570369499999977</v>
      </c>
      <c r="J1959">
        <f t="shared" si="243"/>
        <v>0.79001472456886701</v>
      </c>
      <c r="K1959">
        <f t="shared" si="244"/>
        <v>0.44134537762483805</v>
      </c>
      <c r="L1959">
        <f t="shared" si="245"/>
        <v>1</v>
      </c>
      <c r="M1959">
        <f t="shared" si="246"/>
        <v>0</v>
      </c>
      <c r="N1959">
        <f t="shared" si="247"/>
        <v>0</v>
      </c>
      <c r="O1959">
        <f t="shared" si="248"/>
        <v>1</v>
      </c>
      <c r="P1959">
        <f t="shared" si="249"/>
        <v>0</v>
      </c>
    </row>
    <row r="1960" spans="1:16">
      <c r="A1960">
        <v>0</v>
      </c>
      <c r="B1960">
        <v>4920</v>
      </c>
      <c r="C1960">
        <v>2</v>
      </c>
      <c r="D1960">
        <v>1</v>
      </c>
      <c r="E1960">
        <v>0</v>
      </c>
      <c r="F1960">
        <v>2</v>
      </c>
      <c r="G1960">
        <v>70</v>
      </c>
      <c r="H1960" s="25">
        <v>0</v>
      </c>
      <c r="I1960">
        <f t="shared" si="242"/>
        <v>1.0906334129999999</v>
      </c>
      <c r="J1960">
        <f t="shared" si="243"/>
        <v>2.9761586132094533</v>
      </c>
      <c r="K1960">
        <f t="shared" si="244"/>
        <v>0.74850097863856957</v>
      </c>
      <c r="L1960">
        <f t="shared" si="245"/>
        <v>1</v>
      </c>
      <c r="M1960">
        <f t="shared" si="246"/>
        <v>0</v>
      </c>
      <c r="N1960">
        <f t="shared" si="247"/>
        <v>0</v>
      </c>
      <c r="O1960">
        <f t="shared" si="248"/>
        <v>1</v>
      </c>
      <c r="P1960">
        <f t="shared" si="249"/>
        <v>0</v>
      </c>
    </row>
    <row r="1961" spans="1:16">
      <c r="A1961">
        <v>0</v>
      </c>
      <c r="B1961">
        <v>4921</v>
      </c>
      <c r="C1961">
        <v>0</v>
      </c>
      <c r="D1961">
        <v>0</v>
      </c>
      <c r="E1961">
        <v>1</v>
      </c>
      <c r="F1961">
        <v>2</v>
      </c>
      <c r="G1961">
        <v>71</v>
      </c>
      <c r="H1961" s="25">
        <v>0</v>
      </c>
      <c r="I1961">
        <f t="shared" si="242"/>
        <v>0.76429630500000023</v>
      </c>
      <c r="J1961">
        <f t="shared" si="243"/>
        <v>2.1474826700106289</v>
      </c>
      <c r="K1961">
        <f t="shared" si="244"/>
        <v>0.68228578046575139</v>
      </c>
      <c r="L1961">
        <f t="shared" si="245"/>
        <v>1</v>
      </c>
      <c r="M1961">
        <f t="shared" si="246"/>
        <v>0</v>
      </c>
      <c r="N1961">
        <f t="shared" si="247"/>
        <v>0</v>
      </c>
      <c r="O1961">
        <f t="shared" si="248"/>
        <v>1</v>
      </c>
      <c r="P1961">
        <f t="shared" si="249"/>
        <v>0</v>
      </c>
    </row>
    <row r="1962" spans="1:16">
      <c r="A1962">
        <v>0</v>
      </c>
      <c r="B1962">
        <v>4922</v>
      </c>
      <c r="C1962">
        <v>1</v>
      </c>
      <c r="D1962">
        <v>1</v>
      </c>
      <c r="E1962">
        <v>1</v>
      </c>
      <c r="F1962">
        <v>0</v>
      </c>
      <c r="G1962">
        <v>39</v>
      </c>
      <c r="H1962" s="25">
        <v>0</v>
      </c>
      <c r="I1962">
        <f t="shared" si="242"/>
        <v>1.562044478</v>
      </c>
      <c r="J1962">
        <f t="shared" si="243"/>
        <v>4.7685605029362046</v>
      </c>
      <c r="K1962">
        <f t="shared" si="244"/>
        <v>0.82664652654834792</v>
      </c>
      <c r="L1962">
        <f t="shared" si="245"/>
        <v>1</v>
      </c>
      <c r="M1962">
        <f t="shared" si="246"/>
        <v>0</v>
      </c>
      <c r="N1962">
        <f t="shared" si="247"/>
        <v>0</v>
      </c>
      <c r="O1962">
        <f t="shared" si="248"/>
        <v>1</v>
      </c>
      <c r="P1962">
        <f t="shared" si="249"/>
        <v>0</v>
      </c>
    </row>
    <row r="1963" spans="1:16">
      <c r="A1963">
        <v>0</v>
      </c>
      <c r="B1963">
        <v>4924</v>
      </c>
      <c r="C1963">
        <v>0</v>
      </c>
      <c r="D1963">
        <v>1</v>
      </c>
      <c r="E1963">
        <v>1</v>
      </c>
      <c r="F1963">
        <v>0</v>
      </c>
      <c r="G1963">
        <v>52</v>
      </c>
      <c r="H1963" s="25">
        <v>0</v>
      </c>
      <c r="I1963">
        <f t="shared" si="242"/>
        <v>2.5644512380000002</v>
      </c>
      <c r="J1963">
        <f t="shared" si="243"/>
        <v>12.993526059531757</v>
      </c>
      <c r="K1963">
        <f t="shared" si="244"/>
        <v>0.92853838298183289</v>
      </c>
      <c r="L1963">
        <f t="shared" si="245"/>
        <v>1</v>
      </c>
      <c r="M1963">
        <f t="shared" si="246"/>
        <v>0</v>
      </c>
      <c r="N1963">
        <f t="shared" si="247"/>
        <v>0</v>
      </c>
      <c r="O1963">
        <f t="shared" si="248"/>
        <v>1</v>
      </c>
      <c r="P1963">
        <f t="shared" si="249"/>
        <v>0</v>
      </c>
    </row>
    <row r="1964" spans="1:16">
      <c r="A1964">
        <v>0</v>
      </c>
      <c r="B1964">
        <v>4926</v>
      </c>
      <c r="C1964">
        <v>1</v>
      </c>
      <c r="D1964">
        <v>1</v>
      </c>
      <c r="E1964">
        <v>1</v>
      </c>
      <c r="F1964">
        <v>1</v>
      </c>
      <c r="G1964">
        <v>64</v>
      </c>
      <c r="H1964" s="25">
        <v>0</v>
      </c>
      <c r="I1964">
        <f t="shared" si="242"/>
        <v>1.212917478</v>
      </c>
      <c r="J1964">
        <f t="shared" si="243"/>
        <v>3.3632826560261813</v>
      </c>
      <c r="K1964">
        <f t="shared" si="244"/>
        <v>0.7708147560372034</v>
      </c>
      <c r="L1964">
        <f t="shared" si="245"/>
        <v>1</v>
      </c>
      <c r="M1964">
        <f t="shared" si="246"/>
        <v>0</v>
      </c>
      <c r="N1964">
        <f t="shared" si="247"/>
        <v>0</v>
      </c>
      <c r="O1964">
        <f t="shared" si="248"/>
        <v>1</v>
      </c>
      <c r="P1964">
        <f t="shared" si="249"/>
        <v>0</v>
      </c>
    </row>
    <row r="1965" spans="1:16">
      <c r="A1965">
        <v>0</v>
      </c>
      <c r="B1965">
        <v>4929</v>
      </c>
      <c r="C1965">
        <v>0</v>
      </c>
      <c r="D1965">
        <v>1</v>
      </c>
      <c r="E1965">
        <v>1</v>
      </c>
      <c r="F1965">
        <v>0</v>
      </c>
      <c r="G1965">
        <v>4</v>
      </c>
      <c r="H1965" s="25">
        <v>1</v>
      </c>
      <c r="I1965">
        <f t="shared" si="242"/>
        <v>0.16445123799999989</v>
      </c>
      <c r="J1965">
        <f t="shared" si="243"/>
        <v>1.1787460901333655</v>
      </c>
      <c r="K1965">
        <f t="shared" si="244"/>
        <v>0.54102040410831542</v>
      </c>
      <c r="L1965">
        <f t="shared" si="245"/>
        <v>1</v>
      </c>
      <c r="M1965">
        <f t="shared" si="246"/>
        <v>1</v>
      </c>
      <c r="N1965">
        <f t="shared" si="247"/>
        <v>0</v>
      </c>
      <c r="O1965">
        <f t="shared" si="248"/>
        <v>0</v>
      </c>
      <c r="P1965">
        <f t="shared" si="249"/>
        <v>0</v>
      </c>
    </row>
    <row r="1966" spans="1:16">
      <c r="A1966">
        <v>0</v>
      </c>
      <c r="B1966">
        <v>4932</v>
      </c>
      <c r="C1966">
        <v>1</v>
      </c>
      <c r="D1966">
        <v>1</v>
      </c>
      <c r="E1966">
        <v>1</v>
      </c>
      <c r="F1966">
        <v>0</v>
      </c>
      <c r="G1966">
        <v>15</v>
      </c>
      <c r="H1966" s="25">
        <v>0</v>
      </c>
      <c r="I1966">
        <f t="shared" si="242"/>
        <v>0.36204447799999984</v>
      </c>
      <c r="J1966">
        <f t="shared" si="243"/>
        <v>1.436262822637524</v>
      </c>
      <c r="K1966">
        <f t="shared" si="244"/>
        <v>0.58953525428041076</v>
      </c>
      <c r="L1966">
        <f t="shared" si="245"/>
        <v>1</v>
      </c>
      <c r="M1966">
        <f t="shared" si="246"/>
        <v>0</v>
      </c>
      <c r="N1966">
        <f t="shared" si="247"/>
        <v>0</v>
      </c>
      <c r="O1966">
        <f t="shared" si="248"/>
        <v>1</v>
      </c>
      <c r="P1966">
        <f t="shared" si="249"/>
        <v>0</v>
      </c>
    </row>
    <row r="1967" spans="1:16">
      <c r="A1967">
        <v>0</v>
      </c>
      <c r="B1967">
        <v>4933</v>
      </c>
      <c r="C1967">
        <v>0</v>
      </c>
      <c r="D1967">
        <v>1</v>
      </c>
      <c r="E1967">
        <v>1</v>
      </c>
      <c r="F1967">
        <v>1</v>
      </c>
      <c r="G1967">
        <v>27</v>
      </c>
      <c r="H1967" s="25">
        <v>0</v>
      </c>
      <c r="I1967">
        <f t="shared" si="242"/>
        <v>-0.284675762</v>
      </c>
      <c r="J1967">
        <f t="shared" si="243"/>
        <v>0.75225812545118209</v>
      </c>
      <c r="K1967">
        <f t="shared" si="244"/>
        <v>0.42930782544237656</v>
      </c>
      <c r="L1967">
        <f t="shared" si="245"/>
        <v>1</v>
      </c>
      <c r="M1967">
        <f t="shared" si="246"/>
        <v>0</v>
      </c>
      <c r="N1967">
        <f t="shared" si="247"/>
        <v>0</v>
      </c>
      <c r="O1967">
        <f t="shared" si="248"/>
        <v>1</v>
      </c>
      <c r="P1967">
        <f t="shared" si="249"/>
        <v>0</v>
      </c>
    </row>
    <row r="1968" spans="1:16">
      <c r="A1968">
        <v>0</v>
      </c>
      <c r="B1968">
        <v>4936</v>
      </c>
      <c r="C1968">
        <v>1</v>
      </c>
      <c r="D1968">
        <v>0</v>
      </c>
      <c r="E1968">
        <v>1</v>
      </c>
      <c r="F1968">
        <v>1</v>
      </c>
      <c r="G1968">
        <v>45</v>
      </c>
      <c r="H1968" s="25">
        <v>0</v>
      </c>
      <c r="I1968">
        <f t="shared" si="242"/>
        <v>0.71101654499999989</v>
      </c>
      <c r="J1968">
        <f t="shared" si="243"/>
        <v>2.0360599535733708</v>
      </c>
      <c r="K1968">
        <f t="shared" si="244"/>
        <v>0.67062574017254706</v>
      </c>
      <c r="L1968">
        <f t="shared" si="245"/>
        <v>1</v>
      </c>
      <c r="M1968">
        <f t="shared" si="246"/>
        <v>0</v>
      </c>
      <c r="N1968">
        <f t="shared" si="247"/>
        <v>0</v>
      </c>
      <c r="O1968">
        <f t="shared" si="248"/>
        <v>1</v>
      </c>
      <c r="P1968">
        <f t="shared" si="249"/>
        <v>0</v>
      </c>
    </row>
    <row r="1969" spans="1:16">
      <c r="A1969">
        <v>0</v>
      </c>
      <c r="B1969">
        <v>4938</v>
      </c>
      <c r="C1969">
        <v>0</v>
      </c>
      <c r="D1969">
        <v>1</v>
      </c>
      <c r="E1969">
        <v>1</v>
      </c>
      <c r="F1969">
        <v>1</v>
      </c>
      <c r="G1969">
        <v>36</v>
      </c>
      <c r="H1969" s="25">
        <v>0</v>
      </c>
      <c r="I1969">
        <f t="shared" si="242"/>
        <v>0.16532423799999996</v>
      </c>
      <c r="J1969">
        <f t="shared" si="243"/>
        <v>1.179775584779081</v>
      </c>
      <c r="K1969">
        <f t="shared" si="244"/>
        <v>0.54123717735770971</v>
      </c>
      <c r="L1969">
        <f t="shared" si="245"/>
        <v>1</v>
      </c>
      <c r="M1969">
        <f t="shared" si="246"/>
        <v>0</v>
      </c>
      <c r="N1969">
        <f t="shared" si="247"/>
        <v>0</v>
      </c>
      <c r="O1969">
        <f t="shared" si="248"/>
        <v>1</v>
      </c>
      <c r="P1969">
        <f t="shared" si="249"/>
        <v>0</v>
      </c>
    </row>
    <row r="1970" spans="1:16">
      <c r="A1970">
        <v>0</v>
      </c>
      <c r="B1970">
        <v>4939</v>
      </c>
      <c r="C1970">
        <v>0</v>
      </c>
      <c r="D1970">
        <v>1</v>
      </c>
      <c r="E1970">
        <v>1</v>
      </c>
      <c r="F1970">
        <v>0</v>
      </c>
      <c r="G1970">
        <v>17</v>
      </c>
      <c r="H1970" s="25">
        <v>1</v>
      </c>
      <c r="I1970">
        <f t="shared" si="242"/>
        <v>0.81445123799999997</v>
      </c>
      <c r="J1970">
        <f t="shared" si="243"/>
        <v>2.257936262690956</v>
      </c>
      <c r="K1970">
        <f t="shared" si="244"/>
        <v>0.69305722415390947</v>
      </c>
      <c r="L1970">
        <f t="shared" si="245"/>
        <v>1</v>
      </c>
      <c r="M1970">
        <f t="shared" si="246"/>
        <v>1</v>
      </c>
      <c r="N1970">
        <f t="shared" si="247"/>
        <v>0</v>
      </c>
      <c r="O1970">
        <f t="shared" si="248"/>
        <v>0</v>
      </c>
      <c r="P1970">
        <f t="shared" si="249"/>
        <v>0</v>
      </c>
    </row>
    <row r="1971" spans="1:16">
      <c r="A1971">
        <v>0</v>
      </c>
      <c r="B1971">
        <v>4942</v>
      </c>
      <c r="C1971">
        <v>0</v>
      </c>
      <c r="D1971">
        <v>0</v>
      </c>
      <c r="E1971">
        <v>1</v>
      </c>
      <c r="F1971">
        <v>0</v>
      </c>
      <c r="G1971">
        <v>3</v>
      </c>
      <c r="H1971" s="25">
        <v>1</v>
      </c>
      <c r="I1971">
        <f t="shared" si="242"/>
        <v>0.56255030499999992</v>
      </c>
      <c r="J1971">
        <f t="shared" si="243"/>
        <v>1.7551429472055187</v>
      </c>
      <c r="K1971">
        <f t="shared" si="244"/>
        <v>0.6370424260511498</v>
      </c>
      <c r="L1971">
        <f t="shared" si="245"/>
        <v>1</v>
      </c>
      <c r="M1971">
        <f t="shared" si="246"/>
        <v>1</v>
      </c>
      <c r="N1971">
        <f t="shared" si="247"/>
        <v>0</v>
      </c>
      <c r="O1971">
        <f t="shared" si="248"/>
        <v>0</v>
      </c>
      <c r="P1971">
        <f t="shared" si="249"/>
        <v>0</v>
      </c>
    </row>
    <row r="1972" spans="1:16">
      <c r="A1972">
        <v>0</v>
      </c>
      <c r="B1972">
        <v>4944</v>
      </c>
      <c r="C1972">
        <v>0</v>
      </c>
      <c r="D1972">
        <v>1</v>
      </c>
      <c r="E1972">
        <v>1</v>
      </c>
      <c r="F1972">
        <v>2</v>
      </c>
      <c r="G1972">
        <v>71</v>
      </c>
      <c r="H1972" s="25">
        <v>0</v>
      </c>
      <c r="I1972">
        <f t="shared" si="242"/>
        <v>0.31619723800000044</v>
      </c>
      <c r="J1972">
        <f t="shared" si="243"/>
        <v>1.3719008199163052</v>
      </c>
      <c r="K1972">
        <f t="shared" si="244"/>
        <v>0.57839721138285793</v>
      </c>
      <c r="L1972">
        <f t="shared" si="245"/>
        <v>1</v>
      </c>
      <c r="M1972">
        <f t="shared" si="246"/>
        <v>0</v>
      </c>
      <c r="N1972">
        <f t="shared" si="247"/>
        <v>0</v>
      </c>
      <c r="O1972">
        <f t="shared" si="248"/>
        <v>1</v>
      </c>
      <c r="P1972">
        <f t="shared" si="249"/>
        <v>0</v>
      </c>
    </row>
    <row r="1973" spans="1:16">
      <c r="A1973">
        <v>0</v>
      </c>
      <c r="B1973">
        <v>4949</v>
      </c>
      <c r="C1973">
        <v>0</v>
      </c>
      <c r="D1973">
        <v>1</v>
      </c>
      <c r="E1973">
        <v>1</v>
      </c>
      <c r="F1973">
        <v>0</v>
      </c>
      <c r="G1973">
        <v>4</v>
      </c>
      <c r="H1973" s="25">
        <v>0</v>
      </c>
      <c r="I1973">
        <f t="shared" si="242"/>
        <v>0.16445123799999989</v>
      </c>
      <c r="J1973">
        <f t="shared" si="243"/>
        <v>1.1787460901333655</v>
      </c>
      <c r="K1973">
        <f t="shared" si="244"/>
        <v>0.54102040410831542</v>
      </c>
      <c r="L1973">
        <f t="shared" si="245"/>
        <v>1</v>
      </c>
      <c r="M1973">
        <f t="shared" si="246"/>
        <v>0</v>
      </c>
      <c r="N1973">
        <f t="shared" si="247"/>
        <v>0</v>
      </c>
      <c r="O1973">
        <f t="shared" si="248"/>
        <v>1</v>
      </c>
      <c r="P1973">
        <f t="shared" si="249"/>
        <v>0</v>
      </c>
    </row>
    <row r="1974" spans="1:16">
      <c r="A1974">
        <v>0</v>
      </c>
      <c r="B1974">
        <v>4952</v>
      </c>
      <c r="C1974">
        <v>1</v>
      </c>
      <c r="D1974">
        <v>1</v>
      </c>
      <c r="E1974">
        <v>1</v>
      </c>
      <c r="F1974">
        <v>0</v>
      </c>
      <c r="G1974">
        <v>29</v>
      </c>
      <c r="H1974" s="25">
        <v>0</v>
      </c>
      <c r="I1974">
        <f t="shared" si="242"/>
        <v>1.062044478</v>
      </c>
      <c r="J1974">
        <f t="shared" si="243"/>
        <v>2.8922781477255035</v>
      </c>
      <c r="K1974">
        <f t="shared" si="244"/>
        <v>0.74308105380794509</v>
      </c>
      <c r="L1974">
        <f t="shared" si="245"/>
        <v>1</v>
      </c>
      <c r="M1974">
        <f t="shared" si="246"/>
        <v>0</v>
      </c>
      <c r="N1974">
        <f t="shared" si="247"/>
        <v>0</v>
      </c>
      <c r="O1974">
        <f t="shared" si="248"/>
        <v>1</v>
      </c>
      <c r="P1974">
        <f t="shared" si="249"/>
        <v>0</v>
      </c>
    </row>
    <row r="1975" spans="1:16">
      <c r="A1975">
        <v>0</v>
      </c>
      <c r="B1975">
        <v>4958</v>
      </c>
      <c r="C1975">
        <v>0</v>
      </c>
      <c r="D1975">
        <v>0</v>
      </c>
      <c r="E1975">
        <v>1</v>
      </c>
      <c r="F1975">
        <v>0</v>
      </c>
      <c r="G1975">
        <v>13</v>
      </c>
      <c r="H1975" s="25">
        <v>0</v>
      </c>
      <c r="I1975">
        <f t="shared" si="242"/>
        <v>1.0625503049999998</v>
      </c>
      <c r="J1975">
        <f t="shared" si="243"/>
        <v>2.8937415101770503</v>
      </c>
      <c r="K1975">
        <f t="shared" si="244"/>
        <v>0.74317761017614914</v>
      </c>
      <c r="L1975">
        <f t="shared" si="245"/>
        <v>1</v>
      </c>
      <c r="M1975">
        <f t="shared" si="246"/>
        <v>0</v>
      </c>
      <c r="N1975">
        <f t="shared" si="247"/>
        <v>0</v>
      </c>
      <c r="O1975">
        <f t="shared" si="248"/>
        <v>1</v>
      </c>
      <c r="P1975">
        <f t="shared" si="249"/>
        <v>0</v>
      </c>
    </row>
    <row r="1976" spans="1:16">
      <c r="A1976">
        <v>0</v>
      </c>
      <c r="B1976">
        <v>4959</v>
      </c>
      <c r="C1976">
        <v>1</v>
      </c>
      <c r="D1976">
        <v>1</v>
      </c>
      <c r="E1976">
        <v>1</v>
      </c>
      <c r="F1976">
        <v>0</v>
      </c>
      <c r="G1976">
        <v>59</v>
      </c>
      <c r="H1976" s="25">
        <v>0</v>
      </c>
      <c r="I1976">
        <f t="shared" si="242"/>
        <v>2.5620444779999998</v>
      </c>
      <c r="J1976">
        <f t="shared" si="243"/>
        <v>12.962291363039007</v>
      </c>
      <c r="K1976">
        <f t="shared" si="244"/>
        <v>0.92837851796681448</v>
      </c>
      <c r="L1976">
        <f t="shared" si="245"/>
        <v>1</v>
      </c>
      <c r="M1976">
        <f t="shared" si="246"/>
        <v>0</v>
      </c>
      <c r="N1976">
        <f t="shared" si="247"/>
        <v>0</v>
      </c>
      <c r="O1976">
        <f t="shared" si="248"/>
        <v>1</v>
      </c>
      <c r="P1976">
        <f t="shared" si="249"/>
        <v>0</v>
      </c>
    </row>
    <row r="1977" spans="1:16">
      <c r="A1977">
        <v>0</v>
      </c>
      <c r="B1977">
        <v>4960</v>
      </c>
      <c r="C1977">
        <v>0</v>
      </c>
      <c r="D1977">
        <v>0</v>
      </c>
      <c r="E1977">
        <v>1</v>
      </c>
      <c r="F1977">
        <v>0</v>
      </c>
      <c r="G1977">
        <v>1</v>
      </c>
      <c r="H1977" s="25">
        <v>1</v>
      </c>
      <c r="I1977">
        <f t="shared" si="242"/>
        <v>0.46255030499999988</v>
      </c>
      <c r="J1977">
        <f t="shared" si="243"/>
        <v>1.5881190126334659</v>
      </c>
      <c r="K1977">
        <f t="shared" si="244"/>
        <v>0.61361900472170383</v>
      </c>
      <c r="L1977">
        <f t="shared" si="245"/>
        <v>1</v>
      </c>
      <c r="M1977">
        <f t="shared" si="246"/>
        <v>1</v>
      </c>
      <c r="N1977">
        <f t="shared" si="247"/>
        <v>0</v>
      </c>
      <c r="O1977">
        <f t="shared" si="248"/>
        <v>0</v>
      </c>
      <c r="P1977">
        <f t="shared" si="249"/>
        <v>0</v>
      </c>
    </row>
    <row r="1978" spans="1:16">
      <c r="A1978">
        <v>0</v>
      </c>
      <c r="B1978">
        <v>4962</v>
      </c>
      <c r="C1978">
        <v>0</v>
      </c>
      <c r="D1978">
        <v>1</v>
      </c>
      <c r="E1978">
        <v>1</v>
      </c>
      <c r="F1978">
        <v>0</v>
      </c>
      <c r="G1978">
        <v>18</v>
      </c>
      <c r="H1978" s="25">
        <v>0</v>
      </c>
      <c r="I1978">
        <f t="shared" si="242"/>
        <v>0.8644512379999999</v>
      </c>
      <c r="J1978">
        <f t="shared" si="243"/>
        <v>2.3737031304263034</v>
      </c>
      <c r="K1978">
        <f t="shared" si="244"/>
        <v>0.70358980581861708</v>
      </c>
      <c r="L1978">
        <f t="shared" si="245"/>
        <v>1</v>
      </c>
      <c r="M1978">
        <f t="shared" si="246"/>
        <v>0</v>
      </c>
      <c r="N1978">
        <f t="shared" si="247"/>
        <v>0</v>
      </c>
      <c r="O1978">
        <f t="shared" si="248"/>
        <v>1</v>
      </c>
      <c r="P1978">
        <f t="shared" si="249"/>
        <v>0</v>
      </c>
    </row>
    <row r="1979" spans="1:16">
      <c r="A1979">
        <v>0</v>
      </c>
      <c r="B1979">
        <v>4971</v>
      </c>
      <c r="C1979">
        <v>2</v>
      </c>
      <c r="D1979">
        <v>1</v>
      </c>
      <c r="E1979">
        <v>0</v>
      </c>
      <c r="F1979">
        <v>1</v>
      </c>
      <c r="G1979">
        <v>7</v>
      </c>
      <c r="H1979" s="25">
        <v>0</v>
      </c>
      <c r="I1979">
        <f t="shared" si="242"/>
        <v>-0.46023958699999984</v>
      </c>
      <c r="J1979">
        <f t="shared" si="243"/>
        <v>0.63113241626915306</v>
      </c>
      <c r="K1979">
        <f t="shared" si="244"/>
        <v>0.38692898870388825</v>
      </c>
      <c r="L1979">
        <f t="shared" si="245"/>
        <v>1</v>
      </c>
      <c r="M1979">
        <f t="shared" si="246"/>
        <v>0</v>
      </c>
      <c r="N1979">
        <f t="shared" si="247"/>
        <v>0</v>
      </c>
      <c r="O1979">
        <f t="shared" si="248"/>
        <v>1</v>
      </c>
      <c r="P1979">
        <f t="shared" si="249"/>
        <v>0</v>
      </c>
    </row>
    <row r="1980" spans="1:16">
      <c r="A1980">
        <v>0</v>
      </c>
      <c r="B1980">
        <v>4972</v>
      </c>
      <c r="C1980">
        <v>0</v>
      </c>
      <c r="D1980">
        <v>0</v>
      </c>
      <c r="E1980">
        <v>1</v>
      </c>
      <c r="F1980">
        <v>0</v>
      </c>
      <c r="G1980">
        <v>18</v>
      </c>
      <c r="H1980" s="25">
        <v>0</v>
      </c>
      <c r="I1980">
        <f t="shared" si="242"/>
        <v>1.3125503049999998</v>
      </c>
      <c r="J1980">
        <f t="shared" si="243"/>
        <v>3.7156376483917013</v>
      </c>
      <c r="K1980">
        <f t="shared" si="244"/>
        <v>0.78793960126663753</v>
      </c>
      <c r="L1980">
        <f t="shared" si="245"/>
        <v>1</v>
      </c>
      <c r="M1980">
        <f t="shared" si="246"/>
        <v>0</v>
      </c>
      <c r="N1980">
        <f t="shared" si="247"/>
        <v>0</v>
      </c>
      <c r="O1980">
        <f t="shared" si="248"/>
        <v>1</v>
      </c>
      <c r="P1980">
        <f t="shared" si="249"/>
        <v>0</v>
      </c>
    </row>
    <row r="1981" spans="1:16">
      <c r="A1981">
        <v>0</v>
      </c>
      <c r="B1981">
        <v>4974</v>
      </c>
      <c r="C1981">
        <v>1</v>
      </c>
      <c r="D1981">
        <v>1</v>
      </c>
      <c r="E1981">
        <v>1</v>
      </c>
      <c r="F1981">
        <v>0</v>
      </c>
      <c r="G1981">
        <v>13</v>
      </c>
      <c r="H1981" s="25">
        <v>0</v>
      </c>
      <c r="I1981">
        <f t="shared" si="242"/>
        <v>0.26204447799999986</v>
      </c>
      <c r="J1981">
        <f t="shared" si="243"/>
        <v>1.2995843440563766</v>
      </c>
      <c r="K1981">
        <f t="shared" si="244"/>
        <v>0.56513880319952114</v>
      </c>
      <c r="L1981">
        <f t="shared" si="245"/>
        <v>1</v>
      </c>
      <c r="M1981">
        <f t="shared" si="246"/>
        <v>0</v>
      </c>
      <c r="N1981">
        <f t="shared" si="247"/>
        <v>0</v>
      </c>
      <c r="O1981">
        <f t="shared" si="248"/>
        <v>1</v>
      </c>
      <c r="P1981">
        <f t="shared" si="249"/>
        <v>0</v>
      </c>
    </row>
    <row r="1982" spans="1:16">
      <c r="A1982">
        <v>0</v>
      </c>
      <c r="B1982">
        <v>4981</v>
      </c>
      <c r="C1982">
        <v>1</v>
      </c>
      <c r="D1982">
        <v>0</v>
      </c>
      <c r="E1982">
        <v>1</v>
      </c>
      <c r="F1982">
        <v>1</v>
      </c>
      <c r="G1982">
        <v>22</v>
      </c>
      <c r="H1982" s="25">
        <v>0</v>
      </c>
      <c r="I1982">
        <f t="shared" si="242"/>
        <v>-0.43898345500000002</v>
      </c>
      <c r="J1982">
        <f t="shared" si="243"/>
        <v>0.64469144596153727</v>
      </c>
      <c r="K1982">
        <f t="shared" si="244"/>
        <v>0.3919832182167341</v>
      </c>
      <c r="L1982">
        <f t="shared" si="245"/>
        <v>1</v>
      </c>
      <c r="M1982">
        <f t="shared" si="246"/>
        <v>0</v>
      </c>
      <c r="N1982">
        <f t="shared" si="247"/>
        <v>0</v>
      </c>
      <c r="O1982">
        <f t="shared" si="248"/>
        <v>1</v>
      </c>
      <c r="P1982">
        <f t="shared" si="249"/>
        <v>0</v>
      </c>
    </row>
    <row r="1983" spans="1:16">
      <c r="A1983">
        <v>0</v>
      </c>
      <c r="B1983">
        <v>4984</v>
      </c>
      <c r="C1983">
        <v>2</v>
      </c>
      <c r="D1983">
        <v>1</v>
      </c>
      <c r="E1983">
        <v>0</v>
      </c>
      <c r="F1983">
        <v>0</v>
      </c>
      <c r="G1983">
        <v>40</v>
      </c>
      <c r="H1983" s="25">
        <v>1</v>
      </c>
      <c r="I1983">
        <f t="shared" si="242"/>
        <v>2.7888874130000003</v>
      </c>
      <c r="J1983">
        <f t="shared" si="243"/>
        <v>16.262915823802999</v>
      </c>
      <c r="K1983">
        <f t="shared" si="244"/>
        <v>0.94207235844705051</v>
      </c>
      <c r="L1983">
        <f t="shared" si="245"/>
        <v>1</v>
      </c>
      <c r="M1983">
        <f t="shared" si="246"/>
        <v>1</v>
      </c>
      <c r="N1983">
        <f t="shared" si="247"/>
        <v>0</v>
      </c>
      <c r="O1983">
        <f t="shared" si="248"/>
        <v>0</v>
      </c>
      <c r="P1983">
        <f t="shared" si="249"/>
        <v>0</v>
      </c>
    </row>
    <row r="1984" spans="1:16">
      <c r="A1984">
        <v>0</v>
      </c>
      <c r="B1984">
        <v>4987</v>
      </c>
      <c r="C1984">
        <v>1</v>
      </c>
      <c r="D1984">
        <v>1</v>
      </c>
      <c r="E1984">
        <v>1</v>
      </c>
      <c r="F1984">
        <v>0</v>
      </c>
      <c r="G1984">
        <v>12</v>
      </c>
      <c r="H1984" s="25">
        <v>0</v>
      </c>
      <c r="I1984">
        <f t="shared" si="242"/>
        <v>0.21204447799999993</v>
      </c>
      <c r="J1984">
        <f t="shared" si="243"/>
        <v>1.236202867686885</v>
      </c>
      <c r="K1984">
        <f t="shared" si="244"/>
        <v>0.55281338091011656</v>
      </c>
      <c r="L1984">
        <f t="shared" si="245"/>
        <v>1</v>
      </c>
      <c r="M1984">
        <f t="shared" si="246"/>
        <v>0</v>
      </c>
      <c r="N1984">
        <f t="shared" si="247"/>
        <v>0</v>
      </c>
      <c r="O1984">
        <f t="shared" si="248"/>
        <v>1</v>
      </c>
      <c r="P1984">
        <f t="shared" si="249"/>
        <v>0</v>
      </c>
    </row>
    <row r="1985" spans="1:16">
      <c r="A1985">
        <v>0</v>
      </c>
      <c r="B1985">
        <v>4989</v>
      </c>
      <c r="C1985">
        <v>0</v>
      </c>
      <c r="D1985">
        <v>0</v>
      </c>
      <c r="E1985">
        <v>1</v>
      </c>
      <c r="F1985">
        <v>1</v>
      </c>
      <c r="G1985">
        <v>26</v>
      </c>
      <c r="H1985" s="25">
        <v>0</v>
      </c>
      <c r="I1985">
        <f t="shared" si="242"/>
        <v>0.11342330499999997</v>
      </c>
      <c r="J1985">
        <f t="shared" si="243"/>
        <v>1.1201059790699308</v>
      </c>
      <c r="K1985">
        <f t="shared" si="244"/>
        <v>0.52832546586247076</v>
      </c>
      <c r="L1985">
        <f t="shared" si="245"/>
        <v>1</v>
      </c>
      <c r="M1985">
        <f t="shared" si="246"/>
        <v>0</v>
      </c>
      <c r="N1985">
        <f t="shared" si="247"/>
        <v>0</v>
      </c>
      <c r="O1985">
        <f t="shared" si="248"/>
        <v>1</v>
      </c>
      <c r="P1985">
        <f t="shared" si="249"/>
        <v>0</v>
      </c>
    </row>
    <row r="1986" spans="1:16">
      <c r="A1986">
        <v>0</v>
      </c>
      <c r="B1986">
        <v>4994</v>
      </c>
      <c r="C1986">
        <v>2</v>
      </c>
      <c r="D1986">
        <v>1</v>
      </c>
      <c r="E1986">
        <v>0</v>
      </c>
      <c r="F1986">
        <v>2</v>
      </c>
      <c r="G1986">
        <v>72</v>
      </c>
      <c r="H1986" s="25">
        <v>0</v>
      </c>
      <c r="I1986">
        <f t="shared" si="242"/>
        <v>1.190633413</v>
      </c>
      <c r="J1986">
        <f t="shared" si="243"/>
        <v>3.2891639468994383</v>
      </c>
      <c r="K1986">
        <f t="shared" si="244"/>
        <v>0.76685433049886509</v>
      </c>
      <c r="L1986">
        <f t="shared" si="245"/>
        <v>1</v>
      </c>
      <c r="M1986">
        <f t="shared" si="246"/>
        <v>0</v>
      </c>
      <c r="N1986">
        <f t="shared" si="247"/>
        <v>0</v>
      </c>
      <c r="O1986">
        <f t="shared" si="248"/>
        <v>1</v>
      </c>
      <c r="P1986">
        <f t="shared" si="249"/>
        <v>0</v>
      </c>
    </row>
    <row r="1987" spans="1:16">
      <c r="A1987">
        <v>0</v>
      </c>
      <c r="B1987">
        <v>5000</v>
      </c>
      <c r="C1987">
        <v>0</v>
      </c>
      <c r="D1987">
        <v>0</v>
      </c>
      <c r="E1987">
        <v>1</v>
      </c>
      <c r="F1987">
        <v>2</v>
      </c>
      <c r="G1987">
        <v>16</v>
      </c>
      <c r="H1987" s="25">
        <v>0</v>
      </c>
      <c r="I1987">
        <f t="shared" si="242"/>
        <v>-1.985703695</v>
      </c>
      <c r="J1987">
        <f t="shared" si="243"/>
        <v>0.13728397407224927</v>
      </c>
      <c r="K1987">
        <f t="shared" si="244"/>
        <v>0.12071213276722731</v>
      </c>
      <c r="L1987">
        <f t="shared" si="245"/>
        <v>0</v>
      </c>
      <c r="M1987">
        <f t="shared" si="246"/>
        <v>0</v>
      </c>
      <c r="N1987">
        <f t="shared" si="247"/>
        <v>1</v>
      </c>
      <c r="O1987">
        <f t="shared" si="248"/>
        <v>0</v>
      </c>
      <c r="P1987">
        <f t="shared" si="249"/>
        <v>0</v>
      </c>
    </row>
    <row r="1988" spans="1:16">
      <c r="A1988">
        <v>0</v>
      </c>
      <c r="B1988">
        <v>5003</v>
      </c>
      <c r="C1988">
        <v>2</v>
      </c>
      <c r="D1988">
        <v>1</v>
      </c>
      <c r="E1988">
        <v>0</v>
      </c>
      <c r="F1988">
        <v>2</v>
      </c>
      <c r="G1988">
        <v>69</v>
      </c>
      <c r="H1988" s="25">
        <v>0</v>
      </c>
      <c r="I1988">
        <f t="shared" si="242"/>
        <v>1.0406334130000001</v>
      </c>
      <c r="J1988">
        <f t="shared" si="243"/>
        <v>2.831009644866072</v>
      </c>
      <c r="K1988">
        <f t="shared" si="244"/>
        <v>0.73897220505824157</v>
      </c>
      <c r="L1988">
        <f t="shared" si="245"/>
        <v>1</v>
      </c>
      <c r="M1988">
        <f t="shared" si="246"/>
        <v>0</v>
      </c>
      <c r="N1988">
        <f t="shared" si="247"/>
        <v>0</v>
      </c>
      <c r="O1988">
        <f t="shared" si="248"/>
        <v>1</v>
      </c>
      <c r="P1988">
        <f t="shared" si="249"/>
        <v>0</v>
      </c>
    </row>
    <row r="1989" spans="1:16">
      <c r="A1989">
        <v>0</v>
      </c>
      <c r="B1989">
        <v>5007</v>
      </c>
      <c r="C1989">
        <v>1</v>
      </c>
      <c r="D1989">
        <v>1</v>
      </c>
      <c r="E1989">
        <v>1</v>
      </c>
      <c r="F1989">
        <v>0</v>
      </c>
      <c r="G1989">
        <v>15</v>
      </c>
      <c r="H1989" s="25">
        <v>1</v>
      </c>
      <c r="I1989">
        <f t="shared" si="242"/>
        <v>0.36204447799999984</v>
      </c>
      <c r="J1989">
        <f t="shared" si="243"/>
        <v>1.436262822637524</v>
      </c>
      <c r="K1989">
        <f t="shared" si="244"/>
        <v>0.58953525428041076</v>
      </c>
      <c r="L1989">
        <f t="shared" si="245"/>
        <v>1</v>
      </c>
      <c r="M1989">
        <f t="shared" si="246"/>
        <v>1</v>
      </c>
      <c r="N1989">
        <f t="shared" si="247"/>
        <v>0</v>
      </c>
      <c r="O1989">
        <f t="shared" si="248"/>
        <v>0</v>
      </c>
      <c r="P1989">
        <f t="shared" si="249"/>
        <v>0</v>
      </c>
    </row>
    <row r="1990" spans="1:16">
      <c r="A1990">
        <v>0</v>
      </c>
      <c r="B1990">
        <v>5013</v>
      </c>
      <c r="C1990">
        <v>0</v>
      </c>
      <c r="D1990">
        <v>0</v>
      </c>
      <c r="E1990">
        <v>1</v>
      </c>
      <c r="F1990">
        <v>0</v>
      </c>
      <c r="G1990">
        <v>12</v>
      </c>
      <c r="H1990" s="25">
        <v>0</v>
      </c>
      <c r="I1990">
        <f t="shared" ref="I1990:I2053" si="250">H$2+(C$2*C1990)+(D$2*D1990)+(E$2*E1990)+(F$2*F1990)+(G$2*G1990)</f>
        <v>1.012550305</v>
      </c>
      <c r="J1990">
        <f t="shared" ref="J1990:J2053" si="251">EXP(I1990)</f>
        <v>2.7526120713795428</v>
      </c>
      <c r="K1990">
        <f t="shared" ref="K1990:K2053" si="252">J1990/(1+J1990)</f>
        <v>0.73351895133877298</v>
      </c>
      <c r="L1990">
        <f t="shared" ref="L1990:L2053" si="253">IF(K1990&gt;=0.27,1,0)</f>
        <v>1</v>
      </c>
      <c r="M1990">
        <f t="shared" ref="M1990:M2053" si="254">IF(AND(L1990=1,L1990=H1990),1,0)</f>
        <v>0</v>
      </c>
      <c r="N1990">
        <f t="shared" ref="N1990:N2053" si="255">IF(AND(L1990=0,L1990=H1990),1,0)</f>
        <v>0</v>
      </c>
      <c r="O1990">
        <f t="shared" ref="O1990:O2053" si="256">IF(AND(NOT(H1990=L1990),L1990=1),1,0)</f>
        <v>1</v>
      </c>
      <c r="P1990">
        <f t="shared" ref="P1990:P2053" si="257">IF(AND(NOT(H1990=L1990),L1990=0),1,0)</f>
        <v>0</v>
      </c>
    </row>
    <row r="1991" spans="1:16">
      <c r="A1991">
        <v>0</v>
      </c>
      <c r="B1991">
        <v>5015</v>
      </c>
      <c r="C1991">
        <v>2</v>
      </c>
      <c r="D1991">
        <v>1</v>
      </c>
      <c r="E1991">
        <v>0</v>
      </c>
      <c r="F1991">
        <v>0</v>
      </c>
      <c r="G1991">
        <v>71</v>
      </c>
      <c r="H1991" s="25">
        <v>0</v>
      </c>
      <c r="I1991">
        <f t="shared" si="250"/>
        <v>4.3388874130000001</v>
      </c>
      <c r="J1991">
        <f t="shared" si="251"/>
        <v>76.622242985830951</v>
      </c>
      <c r="K1991">
        <f t="shared" si="252"/>
        <v>0.98711709477162957</v>
      </c>
      <c r="L1991">
        <f t="shared" si="253"/>
        <v>1</v>
      </c>
      <c r="M1991">
        <f t="shared" si="254"/>
        <v>0</v>
      </c>
      <c r="N1991">
        <f t="shared" si="255"/>
        <v>0</v>
      </c>
      <c r="O1991">
        <f t="shared" si="256"/>
        <v>1</v>
      </c>
      <c r="P1991">
        <f t="shared" si="257"/>
        <v>0</v>
      </c>
    </row>
    <row r="1992" spans="1:16">
      <c r="A1992">
        <v>0</v>
      </c>
      <c r="B1992">
        <v>5016</v>
      </c>
      <c r="C1992">
        <v>1</v>
      </c>
      <c r="D1992">
        <v>1</v>
      </c>
      <c r="E1992">
        <v>1</v>
      </c>
      <c r="F1992">
        <v>0</v>
      </c>
      <c r="G1992">
        <v>34</v>
      </c>
      <c r="H1992" s="25">
        <v>0</v>
      </c>
      <c r="I1992">
        <f t="shared" si="250"/>
        <v>1.312044478</v>
      </c>
      <c r="J1992">
        <f t="shared" si="251"/>
        <v>3.7137586538100886</v>
      </c>
      <c r="K1992">
        <f t="shared" si="252"/>
        <v>0.78785506992562948</v>
      </c>
      <c r="L1992">
        <f t="shared" si="253"/>
        <v>1</v>
      </c>
      <c r="M1992">
        <f t="shared" si="254"/>
        <v>0</v>
      </c>
      <c r="N1992">
        <f t="shared" si="255"/>
        <v>0</v>
      </c>
      <c r="O1992">
        <f t="shared" si="256"/>
        <v>1</v>
      </c>
      <c r="P1992">
        <f t="shared" si="257"/>
        <v>0</v>
      </c>
    </row>
    <row r="1993" spans="1:16">
      <c r="A1993">
        <v>0</v>
      </c>
      <c r="B1993">
        <v>5017</v>
      </c>
      <c r="C1993">
        <v>0</v>
      </c>
      <c r="D1993">
        <v>0</v>
      </c>
      <c r="E1993">
        <v>1</v>
      </c>
      <c r="F1993">
        <v>0</v>
      </c>
      <c r="G1993">
        <v>5</v>
      </c>
      <c r="H1993" s="25">
        <v>1</v>
      </c>
      <c r="I1993">
        <f t="shared" si="250"/>
        <v>0.6625503049999999</v>
      </c>
      <c r="J1993">
        <f t="shared" si="251"/>
        <v>1.9397329423171208</v>
      </c>
      <c r="K1993">
        <f t="shared" si="252"/>
        <v>0.65983304619099448</v>
      </c>
      <c r="L1993">
        <f t="shared" si="253"/>
        <v>1</v>
      </c>
      <c r="M1993">
        <f t="shared" si="254"/>
        <v>1</v>
      </c>
      <c r="N1993">
        <f t="shared" si="255"/>
        <v>0</v>
      </c>
      <c r="O1993">
        <f t="shared" si="256"/>
        <v>0</v>
      </c>
      <c r="P1993">
        <f t="shared" si="257"/>
        <v>0</v>
      </c>
    </row>
    <row r="1994" spans="1:16">
      <c r="A1994">
        <v>0</v>
      </c>
      <c r="B1994">
        <v>5021</v>
      </c>
      <c r="C1994">
        <v>0</v>
      </c>
      <c r="D1994">
        <v>0</v>
      </c>
      <c r="E1994">
        <v>1</v>
      </c>
      <c r="F1994">
        <v>2</v>
      </c>
      <c r="G1994">
        <v>41</v>
      </c>
      <c r="H1994" s="25">
        <v>0</v>
      </c>
      <c r="I1994">
        <f t="shared" si="250"/>
        <v>-0.73570369499999977</v>
      </c>
      <c r="J1994">
        <f t="shared" si="251"/>
        <v>0.47916815207544933</v>
      </c>
      <c r="K1994">
        <f t="shared" si="252"/>
        <v>0.32394434088045992</v>
      </c>
      <c r="L1994">
        <f t="shared" si="253"/>
        <v>1</v>
      </c>
      <c r="M1994">
        <f t="shared" si="254"/>
        <v>0</v>
      </c>
      <c r="N1994">
        <f t="shared" si="255"/>
        <v>0</v>
      </c>
      <c r="O1994">
        <f t="shared" si="256"/>
        <v>1</v>
      </c>
      <c r="P1994">
        <f t="shared" si="257"/>
        <v>0</v>
      </c>
    </row>
    <row r="1995" spans="1:16">
      <c r="A1995">
        <v>0</v>
      </c>
      <c r="B1995">
        <v>5027</v>
      </c>
      <c r="C1995">
        <v>0</v>
      </c>
      <c r="D1995">
        <v>0</v>
      </c>
      <c r="E1995">
        <v>1</v>
      </c>
      <c r="F1995">
        <v>1</v>
      </c>
      <c r="G1995">
        <v>23</v>
      </c>
      <c r="H1995" s="25">
        <v>0</v>
      </c>
      <c r="I1995">
        <f t="shared" si="250"/>
        <v>-3.6576694999999937E-2</v>
      </c>
      <c r="J1995">
        <f t="shared" si="251"/>
        <v>0.96408415062688846</v>
      </c>
      <c r="K1995">
        <f t="shared" si="252"/>
        <v>0.49085684557821818</v>
      </c>
      <c r="L1995">
        <f t="shared" si="253"/>
        <v>1</v>
      </c>
      <c r="M1995">
        <f t="shared" si="254"/>
        <v>0</v>
      </c>
      <c r="N1995">
        <f t="shared" si="255"/>
        <v>0</v>
      </c>
      <c r="O1995">
        <f t="shared" si="256"/>
        <v>1</v>
      </c>
      <c r="P1995">
        <f t="shared" si="257"/>
        <v>0</v>
      </c>
    </row>
    <row r="1996" spans="1:16">
      <c r="A1996">
        <v>0</v>
      </c>
      <c r="B1996">
        <v>5029</v>
      </c>
      <c r="C1996">
        <v>0</v>
      </c>
      <c r="D1996">
        <v>1</v>
      </c>
      <c r="E1996">
        <v>1</v>
      </c>
      <c r="F1996">
        <v>2</v>
      </c>
      <c r="G1996">
        <v>72</v>
      </c>
      <c r="H1996" s="25">
        <v>0</v>
      </c>
      <c r="I1996">
        <f t="shared" si="250"/>
        <v>0.36619723800000026</v>
      </c>
      <c r="J1996">
        <f t="shared" si="251"/>
        <v>1.4422396790725802</v>
      </c>
      <c r="K1996">
        <f t="shared" si="252"/>
        <v>0.59053977847917793</v>
      </c>
      <c r="L1996">
        <f t="shared" si="253"/>
        <v>1</v>
      </c>
      <c r="M1996">
        <f t="shared" si="254"/>
        <v>0</v>
      </c>
      <c r="N1996">
        <f t="shared" si="255"/>
        <v>0</v>
      </c>
      <c r="O1996">
        <f t="shared" si="256"/>
        <v>1</v>
      </c>
      <c r="P1996">
        <f t="shared" si="257"/>
        <v>0</v>
      </c>
    </row>
    <row r="1997" spans="1:16">
      <c r="A1997">
        <v>0</v>
      </c>
      <c r="B1997">
        <v>5032</v>
      </c>
      <c r="C1997">
        <v>0</v>
      </c>
      <c r="D1997">
        <v>1</v>
      </c>
      <c r="E1997">
        <v>1</v>
      </c>
      <c r="F1997">
        <v>0</v>
      </c>
      <c r="G1997">
        <v>9</v>
      </c>
      <c r="H1997" s="25">
        <v>0</v>
      </c>
      <c r="I1997">
        <f t="shared" si="250"/>
        <v>0.41445123799999989</v>
      </c>
      <c r="J1997">
        <f t="shared" si="251"/>
        <v>1.5135399395525408</v>
      </c>
      <c r="K1997">
        <f t="shared" si="252"/>
        <v>0.60215472041473928</v>
      </c>
      <c r="L1997">
        <f t="shared" si="253"/>
        <v>1</v>
      </c>
      <c r="M1997">
        <f t="shared" si="254"/>
        <v>0</v>
      </c>
      <c r="N1997">
        <f t="shared" si="255"/>
        <v>0</v>
      </c>
      <c r="O1997">
        <f t="shared" si="256"/>
        <v>1</v>
      </c>
      <c r="P1997">
        <f t="shared" si="257"/>
        <v>0</v>
      </c>
    </row>
    <row r="1998" spans="1:16">
      <c r="A1998">
        <v>0</v>
      </c>
      <c r="B1998">
        <v>5034</v>
      </c>
      <c r="C1998">
        <v>0</v>
      </c>
      <c r="D1998">
        <v>0</v>
      </c>
      <c r="E1998">
        <v>1</v>
      </c>
      <c r="F1998">
        <v>0</v>
      </c>
      <c r="G1998">
        <v>1</v>
      </c>
      <c r="H1998" s="25">
        <v>0</v>
      </c>
      <c r="I1998">
        <f t="shared" si="250"/>
        <v>0.46255030499999988</v>
      </c>
      <c r="J1998">
        <f t="shared" si="251"/>
        <v>1.5881190126334659</v>
      </c>
      <c r="K1998">
        <f t="shared" si="252"/>
        <v>0.61361900472170383</v>
      </c>
      <c r="L1998">
        <f t="shared" si="253"/>
        <v>1</v>
      </c>
      <c r="M1998">
        <f t="shared" si="254"/>
        <v>0</v>
      </c>
      <c r="N1998">
        <f t="shared" si="255"/>
        <v>0</v>
      </c>
      <c r="O1998">
        <f t="shared" si="256"/>
        <v>1</v>
      </c>
      <c r="P1998">
        <f t="shared" si="257"/>
        <v>0</v>
      </c>
    </row>
    <row r="1999" spans="1:16">
      <c r="A1999">
        <v>0</v>
      </c>
      <c r="B1999">
        <v>5039</v>
      </c>
      <c r="C1999">
        <v>0</v>
      </c>
      <c r="D1999">
        <v>0</v>
      </c>
      <c r="E1999">
        <v>1</v>
      </c>
      <c r="F1999">
        <v>1</v>
      </c>
      <c r="G1999">
        <v>10</v>
      </c>
      <c r="H1999" s="25">
        <v>0</v>
      </c>
      <c r="I1999">
        <f t="shared" si="250"/>
        <v>-0.68657669500000007</v>
      </c>
      <c r="J1999">
        <f t="shared" si="251"/>
        <v>0.50329605927699828</v>
      </c>
      <c r="K1999">
        <f t="shared" si="252"/>
        <v>0.33479503666034732</v>
      </c>
      <c r="L1999">
        <f t="shared" si="253"/>
        <v>1</v>
      </c>
      <c r="M1999">
        <f t="shared" si="254"/>
        <v>0</v>
      </c>
      <c r="N1999">
        <f t="shared" si="255"/>
        <v>0</v>
      </c>
      <c r="O1999">
        <f t="shared" si="256"/>
        <v>1</v>
      </c>
      <c r="P1999">
        <f t="shared" si="257"/>
        <v>0</v>
      </c>
    </row>
    <row r="2000" spans="1:16">
      <c r="A2000">
        <v>0</v>
      </c>
      <c r="B2000">
        <v>5042</v>
      </c>
      <c r="C2000">
        <v>0</v>
      </c>
      <c r="D2000">
        <v>0</v>
      </c>
      <c r="E2000">
        <v>1</v>
      </c>
      <c r="F2000">
        <v>1</v>
      </c>
      <c r="G2000">
        <v>20</v>
      </c>
      <c r="H2000" s="25">
        <v>0</v>
      </c>
      <c r="I2000">
        <f t="shared" si="250"/>
        <v>-0.18657669500000007</v>
      </c>
      <c r="J2000">
        <f t="shared" si="251"/>
        <v>0.82979491838953967</v>
      </c>
      <c r="K2000">
        <f t="shared" si="252"/>
        <v>0.4534906672054092</v>
      </c>
      <c r="L2000">
        <f t="shared" si="253"/>
        <v>1</v>
      </c>
      <c r="M2000">
        <f t="shared" si="254"/>
        <v>0</v>
      </c>
      <c r="N2000">
        <f t="shared" si="255"/>
        <v>0</v>
      </c>
      <c r="O2000">
        <f t="shared" si="256"/>
        <v>1</v>
      </c>
      <c r="P2000">
        <f t="shared" si="257"/>
        <v>0</v>
      </c>
    </row>
    <row r="2001" spans="1:16">
      <c r="A2001">
        <v>0</v>
      </c>
      <c r="B2001">
        <v>5045</v>
      </c>
      <c r="C2001">
        <v>0</v>
      </c>
      <c r="D2001">
        <v>1</v>
      </c>
      <c r="E2001">
        <v>1</v>
      </c>
      <c r="F2001">
        <v>0</v>
      </c>
      <c r="G2001">
        <v>22</v>
      </c>
      <c r="H2001" s="25">
        <v>0</v>
      </c>
      <c r="I2001">
        <f t="shared" si="250"/>
        <v>1.064451238</v>
      </c>
      <c r="J2001">
        <f t="shared" si="251"/>
        <v>2.8992475505561166</v>
      </c>
      <c r="K2001">
        <f t="shared" si="252"/>
        <v>0.74354026333686396</v>
      </c>
      <c r="L2001">
        <f t="shared" si="253"/>
        <v>1</v>
      </c>
      <c r="M2001">
        <f t="shared" si="254"/>
        <v>0</v>
      </c>
      <c r="N2001">
        <f t="shared" si="255"/>
        <v>0</v>
      </c>
      <c r="O2001">
        <f t="shared" si="256"/>
        <v>1</v>
      </c>
      <c r="P2001">
        <f t="shared" si="257"/>
        <v>0</v>
      </c>
    </row>
    <row r="2002" spans="1:16">
      <c r="A2002">
        <v>0</v>
      </c>
      <c r="B2002">
        <v>5046</v>
      </c>
      <c r="C2002">
        <v>1</v>
      </c>
      <c r="D2002">
        <v>1</v>
      </c>
      <c r="E2002">
        <v>1</v>
      </c>
      <c r="F2002">
        <v>0</v>
      </c>
      <c r="G2002">
        <v>35</v>
      </c>
      <c r="H2002" s="25">
        <v>0</v>
      </c>
      <c r="I2002">
        <f t="shared" si="250"/>
        <v>1.3620444779999998</v>
      </c>
      <c r="J2002">
        <f t="shared" si="251"/>
        <v>3.904167131666878</v>
      </c>
      <c r="K2002">
        <f t="shared" si="252"/>
        <v>0.79609177804262365</v>
      </c>
      <c r="L2002">
        <f t="shared" si="253"/>
        <v>1</v>
      </c>
      <c r="M2002">
        <f t="shared" si="254"/>
        <v>0</v>
      </c>
      <c r="N2002">
        <f t="shared" si="255"/>
        <v>0</v>
      </c>
      <c r="O2002">
        <f t="shared" si="256"/>
        <v>1</v>
      </c>
      <c r="P2002">
        <f t="shared" si="257"/>
        <v>0</v>
      </c>
    </row>
    <row r="2003" spans="1:16">
      <c r="A2003">
        <v>0</v>
      </c>
      <c r="B2003">
        <v>5049</v>
      </c>
      <c r="C2003">
        <v>0</v>
      </c>
      <c r="D2003">
        <v>1</v>
      </c>
      <c r="E2003">
        <v>1</v>
      </c>
      <c r="F2003">
        <v>1</v>
      </c>
      <c r="G2003">
        <v>54</v>
      </c>
      <c r="H2003" s="25">
        <v>0</v>
      </c>
      <c r="I2003">
        <f t="shared" si="250"/>
        <v>1.0653242380000001</v>
      </c>
      <c r="J2003">
        <f t="shared" si="251"/>
        <v>2.9017796987896376</v>
      </c>
      <c r="K2003">
        <f t="shared" si="252"/>
        <v>0.74370669868670247</v>
      </c>
      <c r="L2003">
        <f t="shared" si="253"/>
        <v>1</v>
      </c>
      <c r="M2003">
        <f t="shared" si="254"/>
        <v>0</v>
      </c>
      <c r="N2003">
        <f t="shared" si="255"/>
        <v>0</v>
      </c>
      <c r="O2003">
        <f t="shared" si="256"/>
        <v>1</v>
      </c>
      <c r="P2003">
        <f t="shared" si="257"/>
        <v>0</v>
      </c>
    </row>
    <row r="2004" spans="1:16">
      <c r="A2004">
        <v>0</v>
      </c>
      <c r="B2004">
        <v>5055</v>
      </c>
      <c r="C2004">
        <v>0</v>
      </c>
      <c r="D2004">
        <v>1</v>
      </c>
      <c r="E2004">
        <v>1</v>
      </c>
      <c r="F2004">
        <v>1</v>
      </c>
      <c r="G2004">
        <v>68</v>
      </c>
      <c r="H2004" s="25">
        <v>0</v>
      </c>
      <c r="I2004">
        <f t="shared" si="250"/>
        <v>1.7653242380000003</v>
      </c>
      <c r="J2004">
        <f t="shared" si="251"/>
        <v>5.8434667249204972</v>
      </c>
      <c r="K2004">
        <f t="shared" si="252"/>
        <v>0.85387523017266997</v>
      </c>
      <c r="L2004">
        <f t="shared" si="253"/>
        <v>1</v>
      </c>
      <c r="M2004">
        <f t="shared" si="254"/>
        <v>0</v>
      </c>
      <c r="N2004">
        <f t="shared" si="255"/>
        <v>0</v>
      </c>
      <c r="O2004">
        <f t="shared" si="256"/>
        <v>1</v>
      </c>
      <c r="P2004">
        <f t="shared" si="257"/>
        <v>0</v>
      </c>
    </row>
    <row r="2005" spans="1:16">
      <c r="A2005">
        <v>0</v>
      </c>
      <c r="B2005">
        <v>5058</v>
      </c>
      <c r="C2005">
        <v>1</v>
      </c>
      <c r="D2005">
        <v>1</v>
      </c>
      <c r="E2005">
        <v>1</v>
      </c>
      <c r="F2005">
        <v>0</v>
      </c>
      <c r="G2005">
        <v>9</v>
      </c>
      <c r="H2005" s="25">
        <v>0</v>
      </c>
      <c r="I2005">
        <f t="shared" si="250"/>
        <v>6.2044477999999847E-2</v>
      </c>
      <c r="J2005">
        <f t="shared" si="251"/>
        <v>1.0640096686976324</v>
      </c>
      <c r="K2005">
        <f t="shared" si="252"/>
        <v>0.51550614555454621</v>
      </c>
      <c r="L2005">
        <f t="shared" si="253"/>
        <v>1</v>
      </c>
      <c r="M2005">
        <f t="shared" si="254"/>
        <v>0</v>
      </c>
      <c r="N2005">
        <f t="shared" si="255"/>
        <v>0</v>
      </c>
      <c r="O2005">
        <f t="shared" si="256"/>
        <v>1</v>
      </c>
      <c r="P2005">
        <f t="shared" si="257"/>
        <v>0</v>
      </c>
    </row>
    <row r="2006" spans="1:16">
      <c r="A2006">
        <v>0</v>
      </c>
      <c r="B2006">
        <v>5059</v>
      </c>
      <c r="C2006">
        <v>0</v>
      </c>
      <c r="D2006">
        <v>1</v>
      </c>
      <c r="E2006">
        <v>1</v>
      </c>
      <c r="F2006">
        <v>0</v>
      </c>
      <c r="G2006">
        <v>30</v>
      </c>
      <c r="H2006" s="25">
        <v>0</v>
      </c>
      <c r="I2006">
        <f t="shared" si="250"/>
        <v>1.4644512379999999</v>
      </c>
      <c r="J2006">
        <f t="shared" si="251"/>
        <v>4.3251691004955717</v>
      </c>
      <c r="K2006">
        <f t="shared" si="252"/>
        <v>0.81221253614144617</v>
      </c>
      <c r="L2006">
        <f t="shared" si="253"/>
        <v>1</v>
      </c>
      <c r="M2006">
        <f t="shared" si="254"/>
        <v>0</v>
      </c>
      <c r="N2006">
        <f t="shared" si="255"/>
        <v>0</v>
      </c>
      <c r="O2006">
        <f t="shared" si="256"/>
        <v>1</v>
      </c>
      <c r="P2006">
        <f t="shared" si="257"/>
        <v>0</v>
      </c>
    </row>
    <row r="2007" spans="1:16">
      <c r="A2007">
        <v>0</v>
      </c>
      <c r="B2007">
        <v>5066</v>
      </c>
      <c r="C2007">
        <v>1</v>
      </c>
      <c r="D2007">
        <v>0</v>
      </c>
      <c r="E2007">
        <v>1</v>
      </c>
      <c r="F2007">
        <v>1</v>
      </c>
      <c r="G2007">
        <v>33</v>
      </c>
      <c r="H2007" s="25">
        <v>0</v>
      </c>
      <c r="I2007">
        <f t="shared" si="250"/>
        <v>0.11101654500000002</v>
      </c>
      <c r="J2007">
        <f t="shared" si="251"/>
        <v>1.1174133943061293</v>
      </c>
      <c r="K2007">
        <f t="shared" si="252"/>
        <v>0.52772566628270656</v>
      </c>
      <c r="L2007">
        <f t="shared" si="253"/>
        <v>1</v>
      </c>
      <c r="M2007">
        <f t="shared" si="254"/>
        <v>0</v>
      </c>
      <c r="N2007">
        <f t="shared" si="255"/>
        <v>0</v>
      </c>
      <c r="O2007">
        <f t="shared" si="256"/>
        <v>1</v>
      </c>
      <c r="P2007">
        <f t="shared" si="257"/>
        <v>0</v>
      </c>
    </row>
    <row r="2008" spans="1:16">
      <c r="A2008">
        <v>0</v>
      </c>
      <c r="B2008">
        <v>5069</v>
      </c>
      <c r="C2008">
        <v>0</v>
      </c>
      <c r="D2008">
        <v>0</v>
      </c>
      <c r="E2008">
        <v>1</v>
      </c>
      <c r="F2008">
        <v>2</v>
      </c>
      <c r="G2008">
        <v>71</v>
      </c>
      <c r="H2008" s="25">
        <v>0</v>
      </c>
      <c r="I2008">
        <f t="shared" si="250"/>
        <v>0.76429630500000023</v>
      </c>
      <c r="J2008">
        <f t="shared" si="251"/>
        <v>2.1474826700106289</v>
      </c>
      <c r="K2008">
        <f t="shared" si="252"/>
        <v>0.68228578046575139</v>
      </c>
      <c r="L2008">
        <f t="shared" si="253"/>
        <v>1</v>
      </c>
      <c r="M2008">
        <f t="shared" si="254"/>
        <v>0</v>
      </c>
      <c r="N2008">
        <f t="shared" si="255"/>
        <v>0</v>
      </c>
      <c r="O2008">
        <f t="shared" si="256"/>
        <v>1</v>
      </c>
      <c r="P2008">
        <f t="shared" si="257"/>
        <v>0</v>
      </c>
    </row>
    <row r="2009" spans="1:16">
      <c r="A2009">
        <v>0</v>
      </c>
      <c r="B2009">
        <v>5070</v>
      </c>
      <c r="C2009">
        <v>1</v>
      </c>
      <c r="D2009">
        <v>1</v>
      </c>
      <c r="E2009">
        <v>1</v>
      </c>
      <c r="F2009">
        <v>0</v>
      </c>
      <c r="G2009">
        <v>4</v>
      </c>
      <c r="H2009" s="25">
        <v>1</v>
      </c>
      <c r="I2009">
        <f t="shared" si="250"/>
        <v>-0.18795552200000015</v>
      </c>
      <c r="J2009">
        <f t="shared" si="251"/>
        <v>0.82865156317726207</v>
      </c>
      <c r="K2009">
        <f t="shared" si="252"/>
        <v>0.45314896498788926</v>
      </c>
      <c r="L2009">
        <f t="shared" si="253"/>
        <v>1</v>
      </c>
      <c r="M2009">
        <f t="shared" si="254"/>
        <v>1</v>
      </c>
      <c r="N2009">
        <f t="shared" si="255"/>
        <v>0</v>
      </c>
      <c r="O2009">
        <f t="shared" si="256"/>
        <v>0</v>
      </c>
      <c r="P2009">
        <f t="shared" si="257"/>
        <v>0</v>
      </c>
    </row>
    <row r="2010" spans="1:16">
      <c r="A2010">
        <v>0</v>
      </c>
      <c r="B2010">
        <v>5071</v>
      </c>
      <c r="C2010">
        <v>0</v>
      </c>
      <c r="D2010">
        <v>1</v>
      </c>
      <c r="E2010">
        <v>1</v>
      </c>
      <c r="F2010">
        <v>1</v>
      </c>
      <c r="G2010">
        <v>35</v>
      </c>
      <c r="H2010" s="25">
        <v>1</v>
      </c>
      <c r="I2010">
        <f t="shared" si="250"/>
        <v>0.11532423799999991</v>
      </c>
      <c r="J2010">
        <f t="shared" si="251"/>
        <v>1.1222372505493985</v>
      </c>
      <c r="K2010">
        <f t="shared" si="252"/>
        <v>0.52879914828508323</v>
      </c>
      <c r="L2010">
        <f t="shared" si="253"/>
        <v>1</v>
      </c>
      <c r="M2010">
        <f t="shared" si="254"/>
        <v>1</v>
      </c>
      <c r="N2010">
        <f t="shared" si="255"/>
        <v>0</v>
      </c>
      <c r="O2010">
        <f t="shared" si="256"/>
        <v>0</v>
      </c>
      <c r="P2010">
        <f t="shared" si="257"/>
        <v>0</v>
      </c>
    </row>
    <row r="2011" spans="1:16">
      <c r="A2011">
        <v>0</v>
      </c>
      <c r="B2011">
        <v>5073</v>
      </c>
      <c r="C2011">
        <v>1</v>
      </c>
      <c r="D2011">
        <v>1</v>
      </c>
      <c r="E2011">
        <v>1</v>
      </c>
      <c r="F2011">
        <v>0</v>
      </c>
      <c r="G2011">
        <v>23</v>
      </c>
      <c r="H2011" s="25">
        <v>0</v>
      </c>
      <c r="I2011">
        <f t="shared" si="250"/>
        <v>0.76204447799999997</v>
      </c>
      <c r="J2011">
        <f t="shared" si="251"/>
        <v>2.1426523511146218</v>
      </c>
      <c r="K2011">
        <f t="shared" si="252"/>
        <v>0.68179744741879433</v>
      </c>
      <c r="L2011">
        <f t="shared" si="253"/>
        <v>1</v>
      </c>
      <c r="M2011">
        <f t="shared" si="254"/>
        <v>0</v>
      </c>
      <c r="N2011">
        <f t="shared" si="255"/>
        <v>0</v>
      </c>
      <c r="O2011">
        <f t="shared" si="256"/>
        <v>1</v>
      </c>
      <c r="P2011">
        <f t="shared" si="257"/>
        <v>0</v>
      </c>
    </row>
    <row r="2012" spans="1:16">
      <c r="A2012">
        <v>0</v>
      </c>
      <c r="B2012">
        <v>5076</v>
      </c>
      <c r="C2012">
        <v>0</v>
      </c>
      <c r="D2012">
        <v>1</v>
      </c>
      <c r="E2012">
        <v>1</v>
      </c>
      <c r="F2012">
        <v>0</v>
      </c>
      <c r="G2012">
        <v>42</v>
      </c>
      <c r="H2012" s="25">
        <v>0</v>
      </c>
      <c r="I2012">
        <f t="shared" si="250"/>
        <v>2.0644512380000002</v>
      </c>
      <c r="J2012">
        <f t="shared" si="251"/>
        <v>7.8809719328810903</v>
      </c>
      <c r="K2012">
        <f t="shared" si="252"/>
        <v>0.88739971170299736</v>
      </c>
      <c r="L2012">
        <f t="shared" si="253"/>
        <v>1</v>
      </c>
      <c r="M2012">
        <f t="shared" si="254"/>
        <v>0</v>
      </c>
      <c r="N2012">
        <f t="shared" si="255"/>
        <v>0</v>
      </c>
      <c r="O2012">
        <f t="shared" si="256"/>
        <v>1</v>
      </c>
      <c r="P2012">
        <f t="shared" si="257"/>
        <v>0</v>
      </c>
    </row>
    <row r="2013" spans="1:16">
      <c r="A2013">
        <v>0</v>
      </c>
      <c r="B2013">
        <v>5078</v>
      </c>
      <c r="C2013">
        <v>0</v>
      </c>
      <c r="D2013">
        <v>0</v>
      </c>
      <c r="E2013">
        <v>1</v>
      </c>
      <c r="F2013">
        <v>2</v>
      </c>
      <c r="G2013">
        <v>7</v>
      </c>
      <c r="H2013" s="25">
        <v>0</v>
      </c>
      <c r="I2013">
        <f t="shared" si="250"/>
        <v>-2.4357036949999999</v>
      </c>
      <c r="J2013">
        <f t="shared" si="251"/>
        <v>8.7536126634979741E-2</v>
      </c>
      <c r="K2013">
        <f t="shared" si="252"/>
        <v>8.0490316129388076E-2</v>
      </c>
      <c r="L2013">
        <f t="shared" si="253"/>
        <v>0</v>
      </c>
      <c r="M2013">
        <f t="shared" si="254"/>
        <v>0</v>
      </c>
      <c r="N2013">
        <f t="shared" si="255"/>
        <v>1</v>
      </c>
      <c r="O2013">
        <f t="shared" si="256"/>
        <v>0</v>
      </c>
      <c r="P2013">
        <f t="shared" si="257"/>
        <v>0</v>
      </c>
    </row>
    <row r="2014" spans="1:16">
      <c r="A2014">
        <v>0</v>
      </c>
      <c r="B2014">
        <v>5079</v>
      </c>
      <c r="C2014">
        <v>1</v>
      </c>
      <c r="D2014">
        <v>1</v>
      </c>
      <c r="E2014">
        <v>1</v>
      </c>
      <c r="F2014">
        <v>1</v>
      </c>
      <c r="G2014">
        <v>67</v>
      </c>
      <c r="H2014" s="25">
        <v>0</v>
      </c>
      <c r="I2014">
        <f t="shared" si="250"/>
        <v>1.362917478</v>
      </c>
      <c r="J2014">
        <f t="shared" si="251"/>
        <v>3.9075769577453463</v>
      </c>
      <c r="K2014">
        <f t="shared" si="252"/>
        <v>0.79623345520404776</v>
      </c>
      <c r="L2014">
        <f t="shared" si="253"/>
        <v>1</v>
      </c>
      <c r="M2014">
        <f t="shared" si="254"/>
        <v>0</v>
      </c>
      <c r="N2014">
        <f t="shared" si="255"/>
        <v>0</v>
      </c>
      <c r="O2014">
        <f t="shared" si="256"/>
        <v>1</v>
      </c>
      <c r="P2014">
        <f t="shared" si="257"/>
        <v>0</v>
      </c>
    </row>
    <row r="2015" spans="1:16">
      <c r="A2015">
        <v>0</v>
      </c>
      <c r="B2015">
        <v>5087</v>
      </c>
      <c r="C2015">
        <v>0</v>
      </c>
      <c r="D2015">
        <v>0</v>
      </c>
      <c r="E2015">
        <v>1</v>
      </c>
      <c r="F2015">
        <v>1</v>
      </c>
      <c r="G2015">
        <v>45</v>
      </c>
      <c r="H2015" s="25">
        <v>1</v>
      </c>
      <c r="I2015">
        <f t="shared" si="250"/>
        <v>1.0634233049999999</v>
      </c>
      <c r="J2015">
        <f t="shared" si="251"/>
        <v>2.8962688495385533</v>
      </c>
      <c r="K2015">
        <f t="shared" si="252"/>
        <v>0.74334419963898724</v>
      </c>
      <c r="L2015">
        <f t="shared" si="253"/>
        <v>1</v>
      </c>
      <c r="M2015">
        <f t="shared" si="254"/>
        <v>1</v>
      </c>
      <c r="N2015">
        <f t="shared" si="255"/>
        <v>0</v>
      </c>
      <c r="O2015">
        <f t="shared" si="256"/>
        <v>0</v>
      </c>
      <c r="P2015">
        <f t="shared" si="257"/>
        <v>0</v>
      </c>
    </row>
    <row r="2016" spans="1:16">
      <c r="A2016">
        <v>0</v>
      </c>
      <c r="B2016">
        <v>5090</v>
      </c>
      <c r="C2016">
        <v>0</v>
      </c>
      <c r="D2016">
        <v>1</v>
      </c>
      <c r="E2016">
        <v>1</v>
      </c>
      <c r="F2016">
        <v>0</v>
      </c>
      <c r="G2016">
        <v>8</v>
      </c>
      <c r="H2016" s="25">
        <v>0</v>
      </c>
      <c r="I2016">
        <f t="shared" si="250"/>
        <v>0.3644512379999999</v>
      </c>
      <c r="J2016">
        <f t="shared" si="251"/>
        <v>1.4397237256594089</v>
      </c>
      <c r="K2016">
        <f t="shared" si="252"/>
        <v>0.59011752458581357</v>
      </c>
      <c r="L2016">
        <f t="shared" si="253"/>
        <v>1</v>
      </c>
      <c r="M2016">
        <f t="shared" si="254"/>
        <v>0</v>
      </c>
      <c r="N2016">
        <f t="shared" si="255"/>
        <v>0</v>
      </c>
      <c r="O2016">
        <f t="shared" si="256"/>
        <v>1</v>
      </c>
      <c r="P2016">
        <f t="shared" si="257"/>
        <v>0</v>
      </c>
    </row>
    <row r="2017" spans="1:16">
      <c r="A2017">
        <v>0</v>
      </c>
      <c r="B2017">
        <v>5092</v>
      </c>
      <c r="C2017">
        <v>2</v>
      </c>
      <c r="D2017">
        <v>1</v>
      </c>
      <c r="E2017">
        <v>0</v>
      </c>
      <c r="F2017">
        <v>0</v>
      </c>
      <c r="G2017">
        <v>6</v>
      </c>
      <c r="H2017" s="25">
        <v>1</v>
      </c>
      <c r="I2017">
        <f t="shared" si="250"/>
        <v>1.0888874130000001</v>
      </c>
      <c r="J2017">
        <f t="shared" si="251"/>
        <v>2.9709667740653134</v>
      </c>
      <c r="K2017">
        <f t="shared" si="252"/>
        <v>0.7481721563295175</v>
      </c>
      <c r="L2017">
        <f t="shared" si="253"/>
        <v>1</v>
      </c>
      <c r="M2017">
        <f t="shared" si="254"/>
        <v>1</v>
      </c>
      <c r="N2017">
        <f t="shared" si="255"/>
        <v>0</v>
      </c>
      <c r="O2017">
        <f t="shared" si="256"/>
        <v>0</v>
      </c>
      <c r="P2017">
        <f t="shared" si="257"/>
        <v>0</v>
      </c>
    </row>
    <row r="2018" spans="1:16">
      <c r="A2018">
        <v>0</v>
      </c>
      <c r="B2018">
        <v>5094</v>
      </c>
      <c r="C2018">
        <v>1</v>
      </c>
      <c r="D2018">
        <v>1</v>
      </c>
      <c r="E2018">
        <v>1</v>
      </c>
      <c r="F2018">
        <v>2</v>
      </c>
      <c r="G2018">
        <v>49</v>
      </c>
      <c r="H2018" s="25">
        <v>0</v>
      </c>
      <c r="I2018">
        <f t="shared" si="250"/>
        <v>-1.1362095219999997</v>
      </c>
      <c r="J2018">
        <f t="shared" si="251"/>
        <v>0.32103358922378528</v>
      </c>
      <c r="K2018">
        <f t="shared" si="252"/>
        <v>0.2430169768903595</v>
      </c>
      <c r="L2018">
        <f t="shared" si="253"/>
        <v>0</v>
      </c>
      <c r="M2018">
        <f t="shared" si="254"/>
        <v>0</v>
      </c>
      <c r="N2018">
        <f t="shared" si="255"/>
        <v>1</v>
      </c>
      <c r="O2018">
        <f t="shared" si="256"/>
        <v>0</v>
      </c>
      <c r="P2018">
        <f t="shared" si="257"/>
        <v>0</v>
      </c>
    </row>
    <row r="2019" spans="1:16">
      <c r="A2019">
        <v>0</v>
      </c>
      <c r="B2019">
        <v>5095</v>
      </c>
      <c r="C2019">
        <v>1</v>
      </c>
      <c r="D2019">
        <v>1</v>
      </c>
      <c r="E2019">
        <v>1</v>
      </c>
      <c r="F2019">
        <v>1</v>
      </c>
      <c r="G2019">
        <v>65</v>
      </c>
      <c r="H2019" s="25">
        <v>0</v>
      </c>
      <c r="I2019">
        <f t="shared" si="250"/>
        <v>1.2629174779999999</v>
      </c>
      <c r="J2019">
        <f t="shared" si="251"/>
        <v>3.535721845223109</v>
      </c>
      <c r="K2019">
        <f t="shared" si="252"/>
        <v>0.77952792650784553</v>
      </c>
      <c r="L2019">
        <f t="shared" si="253"/>
        <v>1</v>
      </c>
      <c r="M2019">
        <f t="shared" si="254"/>
        <v>0</v>
      </c>
      <c r="N2019">
        <f t="shared" si="255"/>
        <v>0</v>
      </c>
      <c r="O2019">
        <f t="shared" si="256"/>
        <v>1</v>
      </c>
      <c r="P2019">
        <f t="shared" si="257"/>
        <v>0</v>
      </c>
    </row>
    <row r="2020" spans="1:16">
      <c r="A2020">
        <v>0</v>
      </c>
      <c r="B2020">
        <v>5096</v>
      </c>
      <c r="C2020">
        <v>0</v>
      </c>
      <c r="D2020">
        <v>1</v>
      </c>
      <c r="E2020">
        <v>1</v>
      </c>
      <c r="F2020">
        <v>1</v>
      </c>
      <c r="G2020">
        <v>55</v>
      </c>
      <c r="H2020" s="25">
        <v>0</v>
      </c>
      <c r="I2020">
        <f t="shared" si="250"/>
        <v>1.1153242379999999</v>
      </c>
      <c r="J2020">
        <f t="shared" si="251"/>
        <v>3.0505571253882704</v>
      </c>
      <c r="K2020">
        <f t="shared" si="252"/>
        <v>0.75312038096385481</v>
      </c>
      <c r="L2020">
        <f t="shared" si="253"/>
        <v>1</v>
      </c>
      <c r="M2020">
        <f t="shared" si="254"/>
        <v>0</v>
      </c>
      <c r="N2020">
        <f t="shared" si="255"/>
        <v>0</v>
      </c>
      <c r="O2020">
        <f t="shared" si="256"/>
        <v>1</v>
      </c>
      <c r="P2020">
        <f t="shared" si="257"/>
        <v>0</v>
      </c>
    </row>
    <row r="2021" spans="1:16">
      <c r="A2021">
        <v>0</v>
      </c>
      <c r="B2021">
        <v>5098</v>
      </c>
      <c r="C2021">
        <v>1</v>
      </c>
      <c r="D2021">
        <v>1</v>
      </c>
      <c r="E2021">
        <v>1</v>
      </c>
      <c r="F2021">
        <v>0</v>
      </c>
      <c r="G2021">
        <v>35</v>
      </c>
      <c r="H2021" s="25">
        <v>0</v>
      </c>
      <c r="I2021">
        <f t="shared" si="250"/>
        <v>1.3620444779999998</v>
      </c>
      <c r="J2021">
        <f t="shared" si="251"/>
        <v>3.904167131666878</v>
      </c>
      <c r="K2021">
        <f t="shared" si="252"/>
        <v>0.79609177804262365</v>
      </c>
      <c r="L2021">
        <f t="shared" si="253"/>
        <v>1</v>
      </c>
      <c r="M2021">
        <f t="shared" si="254"/>
        <v>0</v>
      </c>
      <c r="N2021">
        <f t="shared" si="255"/>
        <v>0</v>
      </c>
      <c r="O2021">
        <f t="shared" si="256"/>
        <v>1</v>
      </c>
      <c r="P2021">
        <f t="shared" si="257"/>
        <v>0</v>
      </c>
    </row>
    <row r="2022" spans="1:16">
      <c r="A2022">
        <v>0</v>
      </c>
      <c r="B2022">
        <v>5100</v>
      </c>
      <c r="C2022">
        <v>0</v>
      </c>
      <c r="D2022">
        <v>0</v>
      </c>
      <c r="E2022">
        <v>1</v>
      </c>
      <c r="F2022">
        <v>0</v>
      </c>
      <c r="G2022">
        <v>11</v>
      </c>
      <c r="H2022" s="25">
        <v>1</v>
      </c>
      <c r="I2022">
        <f t="shared" si="250"/>
        <v>0.96255030499999994</v>
      </c>
      <c r="J2022">
        <f t="shared" si="251"/>
        <v>2.6183655965320809</v>
      </c>
      <c r="K2022">
        <f t="shared" si="252"/>
        <v>0.72363212800872823</v>
      </c>
      <c r="L2022">
        <f t="shared" si="253"/>
        <v>1</v>
      </c>
      <c r="M2022">
        <f t="shared" si="254"/>
        <v>1</v>
      </c>
      <c r="N2022">
        <f t="shared" si="255"/>
        <v>0</v>
      </c>
      <c r="O2022">
        <f t="shared" si="256"/>
        <v>0</v>
      </c>
      <c r="P2022">
        <f t="shared" si="257"/>
        <v>0</v>
      </c>
    </row>
    <row r="2023" spans="1:16">
      <c r="A2023">
        <v>0</v>
      </c>
      <c r="B2023">
        <v>5103</v>
      </c>
      <c r="C2023">
        <v>1</v>
      </c>
      <c r="D2023">
        <v>1</v>
      </c>
      <c r="E2023">
        <v>1</v>
      </c>
      <c r="F2023">
        <v>2</v>
      </c>
      <c r="G2023">
        <v>72</v>
      </c>
      <c r="H2023" s="25">
        <v>0</v>
      </c>
      <c r="I2023">
        <f t="shared" si="250"/>
        <v>1.3790478000000217E-2</v>
      </c>
      <c r="J2023">
        <f t="shared" si="251"/>
        <v>1.0138860052588161</v>
      </c>
      <c r="K2023">
        <f t="shared" si="252"/>
        <v>0.50344756486279663</v>
      </c>
      <c r="L2023">
        <f t="shared" si="253"/>
        <v>1</v>
      </c>
      <c r="M2023">
        <f t="shared" si="254"/>
        <v>0</v>
      </c>
      <c r="N2023">
        <f t="shared" si="255"/>
        <v>0</v>
      </c>
      <c r="O2023">
        <f t="shared" si="256"/>
        <v>1</v>
      </c>
      <c r="P2023">
        <f t="shared" si="257"/>
        <v>0</v>
      </c>
    </row>
    <row r="2024" spans="1:16">
      <c r="A2024">
        <v>0</v>
      </c>
      <c r="B2024">
        <v>5104</v>
      </c>
      <c r="C2024">
        <v>0</v>
      </c>
      <c r="D2024">
        <v>1</v>
      </c>
      <c r="E2024">
        <v>1</v>
      </c>
      <c r="F2024">
        <v>1</v>
      </c>
      <c r="G2024">
        <v>28</v>
      </c>
      <c r="H2024" s="25">
        <v>0</v>
      </c>
      <c r="I2024">
        <f t="shared" si="250"/>
        <v>-0.23467576199999995</v>
      </c>
      <c r="J2024">
        <f t="shared" si="251"/>
        <v>0.79082722430083696</v>
      </c>
      <c r="K2024">
        <f t="shared" si="252"/>
        <v>0.44159883967007846</v>
      </c>
      <c r="L2024">
        <f t="shared" si="253"/>
        <v>1</v>
      </c>
      <c r="M2024">
        <f t="shared" si="254"/>
        <v>0</v>
      </c>
      <c r="N2024">
        <f t="shared" si="255"/>
        <v>0</v>
      </c>
      <c r="O2024">
        <f t="shared" si="256"/>
        <v>1</v>
      </c>
      <c r="P2024">
        <f t="shared" si="257"/>
        <v>0</v>
      </c>
    </row>
    <row r="2025" spans="1:16">
      <c r="A2025">
        <v>0</v>
      </c>
      <c r="B2025">
        <v>5105</v>
      </c>
      <c r="C2025">
        <v>0</v>
      </c>
      <c r="D2025">
        <v>0</v>
      </c>
      <c r="E2025">
        <v>1</v>
      </c>
      <c r="F2025">
        <v>2</v>
      </c>
      <c r="G2025">
        <v>18</v>
      </c>
      <c r="H2025" s="25">
        <v>0</v>
      </c>
      <c r="I2025">
        <f t="shared" si="250"/>
        <v>-1.8857036950000001</v>
      </c>
      <c r="J2025">
        <f t="shared" si="251"/>
        <v>0.15172225566250108</v>
      </c>
      <c r="K2025">
        <f t="shared" si="252"/>
        <v>0.13173510793644116</v>
      </c>
      <c r="L2025">
        <f t="shared" si="253"/>
        <v>0</v>
      </c>
      <c r="M2025">
        <f t="shared" si="254"/>
        <v>0</v>
      </c>
      <c r="N2025">
        <f t="shared" si="255"/>
        <v>1</v>
      </c>
      <c r="O2025">
        <f t="shared" si="256"/>
        <v>0</v>
      </c>
      <c r="P2025">
        <f t="shared" si="257"/>
        <v>0</v>
      </c>
    </row>
    <row r="2026" spans="1:16">
      <c r="A2026">
        <v>0</v>
      </c>
      <c r="B2026">
        <v>5106</v>
      </c>
      <c r="C2026">
        <v>0</v>
      </c>
      <c r="D2026">
        <v>1</v>
      </c>
      <c r="E2026">
        <v>1</v>
      </c>
      <c r="F2026">
        <v>1</v>
      </c>
      <c r="G2026">
        <v>40</v>
      </c>
      <c r="H2026" s="25">
        <v>1</v>
      </c>
      <c r="I2026">
        <f t="shared" si="250"/>
        <v>0.36532423799999991</v>
      </c>
      <c r="J2026">
        <f t="shared" si="251"/>
        <v>1.4409811532591967</v>
      </c>
      <c r="K2026">
        <f t="shared" si="252"/>
        <v>0.59032866818131691</v>
      </c>
      <c r="L2026">
        <f t="shared" si="253"/>
        <v>1</v>
      </c>
      <c r="M2026">
        <f t="shared" si="254"/>
        <v>1</v>
      </c>
      <c r="N2026">
        <f t="shared" si="255"/>
        <v>0</v>
      </c>
      <c r="O2026">
        <f t="shared" si="256"/>
        <v>0</v>
      </c>
      <c r="P2026">
        <f t="shared" si="257"/>
        <v>0</v>
      </c>
    </row>
    <row r="2027" spans="1:16">
      <c r="A2027">
        <v>0</v>
      </c>
      <c r="B2027">
        <v>5108</v>
      </c>
      <c r="C2027">
        <v>0</v>
      </c>
      <c r="D2027">
        <v>1</v>
      </c>
      <c r="E2027">
        <v>1</v>
      </c>
      <c r="F2027">
        <v>0</v>
      </c>
      <c r="G2027">
        <v>47</v>
      </c>
      <c r="H2027" s="25">
        <v>0</v>
      </c>
      <c r="I2027">
        <f t="shared" si="250"/>
        <v>2.3144512380000002</v>
      </c>
      <c r="J2027">
        <f t="shared" si="251"/>
        <v>10.119368270022036</v>
      </c>
      <c r="K2027">
        <f t="shared" si="252"/>
        <v>0.9100668333203773</v>
      </c>
      <c r="L2027">
        <f t="shared" si="253"/>
        <v>1</v>
      </c>
      <c r="M2027">
        <f t="shared" si="254"/>
        <v>0</v>
      </c>
      <c r="N2027">
        <f t="shared" si="255"/>
        <v>0</v>
      </c>
      <c r="O2027">
        <f t="shared" si="256"/>
        <v>1</v>
      </c>
      <c r="P2027">
        <f t="shared" si="257"/>
        <v>0</v>
      </c>
    </row>
    <row r="2028" spans="1:16">
      <c r="A2028">
        <v>0</v>
      </c>
      <c r="B2028">
        <v>5111</v>
      </c>
      <c r="C2028">
        <v>1</v>
      </c>
      <c r="D2028">
        <v>1</v>
      </c>
      <c r="E2028">
        <v>1</v>
      </c>
      <c r="F2028">
        <v>0</v>
      </c>
      <c r="G2028">
        <v>8</v>
      </c>
      <c r="H2028" s="25">
        <v>0</v>
      </c>
      <c r="I2028">
        <f t="shared" si="250"/>
        <v>1.2044477999999859E-2</v>
      </c>
      <c r="J2028">
        <f t="shared" si="251"/>
        <v>1.0121173048184442</v>
      </c>
      <c r="K2028">
        <f t="shared" si="252"/>
        <v>0.50301108309874054</v>
      </c>
      <c r="L2028">
        <f t="shared" si="253"/>
        <v>1</v>
      </c>
      <c r="M2028">
        <f t="shared" si="254"/>
        <v>0</v>
      </c>
      <c r="N2028">
        <f t="shared" si="255"/>
        <v>0</v>
      </c>
      <c r="O2028">
        <f t="shared" si="256"/>
        <v>1</v>
      </c>
      <c r="P2028">
        <f t="shared" si="257"/>
        <v>0</v>
      </c>
    </row>
    <row r="2029" spans="1:16">
      <c r="A2029">
        <v>0</v>
      </c>
      <c r="B2029">
        <v>5114</v>
      </c>
      <c r="C2029">
        <v>1</v>
      </c>
      <c r="D2029">
        <v>1</v>
      </c>
      <c r="E2029">
        <v>1</v>
      </c>
      <c r="F2029">
        <v>2</v>
      </c>
      <c r="G2029">
        <v>71</v>
      </c>
      <c r="H2029" s="25">
        <v>0</v>
      </c>
      <c r="I2029">
        <f t="shared" si="250"/>
        <v>-3.6209521999999605E-2</v>
      </c>
      <c r="J2029">
        <f t="shared" si="251"/>
        <v>0.96443820129167157</v>
      </c>
      <c r="K2029">
        <f t="shared" si="252"/>
        <v>0.4909486084405848</v>
      </c>
      <c r="L2029">
        <f t="shared" si="253"/>
        <v>1</v>
      </c>
      <c r="M2029">
        <f t="shared" si="254"/>
        <v>0</v>
      </c>
      <c r="N2029">
        <f t="shared" si="255"/>
        <v>0</v>
      </c>
      <c r="O2029">
        <f t="shared" si="256"/>
        <v>1</v>
      </c>
      <c r="P2029">
        <f t="shared" si="257"/>
        <v>0</v>
      </c>
    </row>
    <row r="2030" spans="1:16">
      <c r="A2030">
        <v>0</v>
      </c>
      <c r="B2030">
        <v>5121</v>
      </c>
      <c r="C2030">
        <v>0</v>
      </c>
      <c r="D2030">
        <v>1</v>
      </c>
      <c r="E2030">
        <v>1</v>
      </c>
      <c r="F2030">
        <v>1</v>
      </c>
      <c r="G2030">
        <v>7</v>
      </c>
      <c r="H2030" s="25">
        <v>1</v>
      </c>
      <c r="I2030">
        <f t="shared" si="250"/>
        <v>-1.284675762</v>
      </c>
      <c r="J2030">
        <f t="shared" si="251"/>
        <v>0.27674029880765766</v>
      </c>
      <c r="K2030">
        <f t="shared" si="252"/>
        <v>0.21675535664230558</v>
      </c>
      <c r="L2030">
        <f t="shared" si="253"/>
        <v>0</v>
      </c>
      <c r="M2030">
        <f t="shared" si="254"/>
        <v>0</v>
      </c>
      <c r="N2030">
        <f t="shared" si="255"/>
        <v>0</v>
      </c>
      <c r="O2030">
        <f t="shared" si="256"/>
        <v>0</v>
      </c>
      <c r="P2030">
        <f t="shared" si="257"/>
        <v>1</v>
      </c>
    </row>
    <row r="2031" spans="1:16">
      <c r="A2031">
        <v>0</v>
      </c>
      <c r="B2031">
        <v>5124</v>
      </c>
      <c r="C2031">
        <v>0</v>
      </c>
      <c r="D2031">
        <v>1</v>
      </c>
      <c r="E2031">
        <v>1</v>
      </c>
      <c r="F2031">
        <v>0</v>
      </c>
      <c r="G2031">
        <v>15</v>
      </c>
      <c r="H2031" s="25">
        <v>1</v>
      </c>
      <c r="I2031">
        <f t="shared" si="250"/>
        <v>0.71445123799999988</v>
      </c>
      <c r="J2031">
        <f t="shared" si="251"/>
        <v>2.0430652180230484</v>
      </c>
      <c r="K2031">
        <f t="shared" si="252"/>
        <v>0.67138397360748714</v>
      </c>
      <c r="L2031">
        <f t="shared" si="253"/>
        <v>1</v>
      </c>
      <c r="M2031">
        <f t="shared" si="254"/>
        <v>1</v>
      </c>
      <c r="N2031">
        <f t="shared" si="255"/>
        <v>0</v>
      </c>
      <c r="O2031">
        <f t="shared" si="256"/>
        <v>0</v>
      </c>
      <c r="P2031">
        <f t="shared" si="257"/>
        <v>0</v>
      </c>
    </row>
    <row r="2032" spans="1:16">
      <c r="A2032">
        <v>0</v>
      </c>
      <c r="B2032">
        <v>5126</v>
      </c>
      <c r="C2032">
        <v>1</v>
      </c>
      <c r="D2032">
        <v>1</v>
      </c>
      <c r="E2032">
        <v>1</v>
      </c>
      <c r="F2032">
        <v>0</v>
      </c>
      <c r="G2032">
        <v>11</v>
      </c>
      <c r="H2032" s="25">
        <v>1</v>
      </c>
      <c r="I2032">
        <f t="shared" si="250"/>
        <v>0.16204447799999988</v>
      </c>
      <c r="J2032">
        <f t="shared" si="251"/>
        <v>1.175912542395928</v>
      </c>
      <c r="K2032">
        <f t="shared" si="252"/>
        <v>0.54042270517964575</v>
      </c>
      <c r="L2032">
        <f t="shared" si="253"/>
        <v>1</v>
      </c>
      <c r="M2032">
        <f t="shared" si="254"/>
        <v>1</v>
      </c>
      <c r="N2032">
        <f t="shared" si="255"/>
        <v>0</v>
      </c>
      <c r="O2032">
        <f t="shared" si="256"/>
        <v>0</v>
      </c>
      <c r="P2032">
        <f t="shared" si="257"/>
        <v>0</v>
      </c>
    </row>
    <row r="2033" spans="1:16">
      <c r="A2033">
        <v>0</v>
      </c>
      <c r="B2033">
        <v>5129</v>
      </c>
      <c r="C2033">
        <v>1</v>
      </c>
      <c r="D2033">
        <v>1</v>
      </c>
      <c r="E2033">
        <v>1</v>
      </c>
      <c r="F2033">
        <v>0</v>
      </c>
      <c r="G2033">
        <v>47</v>
      </c>
      <c r="H2033" s="25">
        <v>0</v>
      </c>
      <c r="I2033">
        <f t="shared" si="250"/>
        <v>1.9620444779999999</v>
      </c>
      <c r="J2033">
        <f t="shared" si="251"/>
        <v>7.1138563304769074</v>
      </c>
      <c r="K2033">
        <f t="shared" si="252"/>
        <v>0.87675404157159609</v>
      </c>
      <c r="L2033">
        <f t="shared" si="253"/>
        <v>1</v>
      </c>
      <c r="M2033">
        <f t="shared" si="254"/>
        <v>0</v>
      </c>
      <c r="N2033">
        <f t="shared" si="255"/>
        <v>0</v>
      </c>
      <c r="O2033">
        <f t="shared" si="256"/>
        <v>1</v>
      </c>
      <c r="P2033">
        <f t="shared" si="257"/>
        <v>0</v>
      </c>
    </row>
    <row r="2034" spans="1:16">
      <c r="A2034">
        <v>0</v>
      </c>
      <c r="B2034">
        <v>5130</v>
      </c>
      <c r="C2034">
        <v>0</v>
      </c>
      <c r="D2034">
        <v>1</v>
      </c>
      <c r="E2034">
        <v>1</v>
      </c>
      <c r="F2034">
        <v>0</v>
      </c>
      <c r="G2034">
        <v>13</v>
      </c>
      <c r="H2034" s="25">
        <v>0</v>
      </c>
      <c r="I2034">
        <f t="shared" si="250"/>
        <v>0.6144512379999999</v>
      </c>
      <c r="J2034">
        <f t="shared" si="251"/>
        <v>1.8486418567550502</v>
      </c>
      <c r="K2034">
        <f t="shared" si="252"/>
        <v>0.64895551975806409</v>
      </c>
      <c r="L2034">
        <f t="shared" si="253"/>
        <v>1</v>
      </c>
      <c r="M2034">
        <f t="shared" si="254"/>
        <v>0</v>
      </c>
      <c r="N2034">
        <f t="shared" si="255"/>
        <v>0</v>
      </c>
      <c r="O2034">
        <f t="shared" si="256"/>
        <v>1</v>
      </c>
      <c r="P2034">
        <f t="shared" si="257"/>
        <v>0</v>
      </c>
    </row>
    <row r="2035" spans="1:16">
      <c r="A2035">
        <v>0</v>
      </c>
      <c r="B2035">
        <v>5132</v>
      </c>
      <c r="C2035">
        <v>1</v>
      </c>
      <c r="D2035">
        <v>1</v>
      </c>
      <c r="E2035">
        <v>1</v>
      </c>
      <c r="F2035">
        <v>0</v>
      </c>
      <c r="G2035">
        <v>44</v>
      </c>
      <c r="H2035" s="25">
        <v>1</v>
      </c>
      <c r="I2035">
        <f t="shared" si="250"/>
        <v>1.812044478</v>
      </c>
      <c r="J2035">
        <f t="shared" si="251"/>
        <v>6.1229528867833665</v>
      </c>
      <c r="K2035">
        <f t="shared" si="252"/>
        <v>0.85960878642683436</v>
      </c>
      <c r="L2035">
        <f t="shared" si="253"/>
        <v>1</v>
      </c>
      <c r="M2035">
        <f t="shared" si="254"/>
        <v>1</v>
      </c>
      <c r="N2035">
        <f t="shared" si="255"/>
        <v>0</v>
      </c>
      <c r="O2035">
        <f t="shared" si="256"/>
        <v>0</v>
      </c>
      <c r="P2035">
        <f t="shared" si="257"/>
        <v>0</v>
      </c>
    </row>
    <row r="2036" spans="1:16">
      <c r="A2036">
        <v>0</v>
      </c>
      <c r="B2036">
        <v>5133</v>
      </c>
      <c r="C2036">
        <v>1</v>
      </c>
      <c r="D2036">
        <v>1</v>
      </c>
      <c r="E2036">
        <v>1</v>
      </c>
      <c r="F2036">
        <v>1</v>
      </c>
      <c r="G2036">
        <v>71</v>
      </c>
      <c r="H2036" s="25">
        <v>0</v>
      </c>
      <c r="I2036">
        <f t="shared" si="250"/>
        <v>1.5629174780000001</v>
      </c>
      <c r="J2036">
        <f t="shared" si="251"/>
        <v>4.7727252739132924</v>
      </c>
      <c r="K2036">
        <f t="shared" si="252"/>
        <v>0.82677159356275642</v>
      </c>
      <c r="L2036">
        <f t="shared" si="253"/>
        <v>1</v>
      </c>
      <c r="M2036">
        <f t="shared" si="254"/>
        <v>0</v>
      </c>
      <c r="N2036">
        <f t="shared" si="255"/>
        <v>0</v>
      </c>
      <c r="O2036">
        <f t="shared" si="256"/>
        <v>1</v>
      </c>
      <c r="P2036">
        <f t="shared" si="257"/>
        <v>0</v>
      </c>
    </row>
    <row r="2037" spans="1:16">
      <c r="A2037">
        <v>0</v>
      </c>
      <c r="B2037">
        <v>5134</v>
      </c>
      <c r="C2037">
        <v>1</v>
      </c>
      <c r="D2037">
        <v>1</v>
      </c>
      <c r="E2037">
        <v>1</v>
      </c>
      <c r="F2037">
        <v>0</v>
      </c>
      <c r="G2037">
        <v>24</v>
      </c>
      <c r="H2037" s="25">
        <v>1</v>
      </c>
      <c r="I2037">
        <f t="shared" si="250"/>
        <v>0.81204447800000001</v>
      </c>
      <c r="J2037">
        <f t="shared" si="251"/>
        <v>2.2525084863089342</v>
      </c>
      <c r="K2037">
        <f t="shared" si="252"/>
        <v>0.6925449989725202</v>
      </c>
      <c r="L2037">
        <f t="shared" si="253"/>
        <v>1</v>
      </c>
      <c r="M2037">
        <f t="shared" si="254"/>
        <v>1</v>
      </c>
      <c r="N2037">
        <f t="shared" si="255"/>
        <v>0</v>
      </c>
      <c r="O2037">
        <f t="shared" si="256"/>
        <v>0</v>
      </c>
      <c r="P2037">
        <f t="shared" si="257"/>
        <v>0</v>
      </c>
    </row>
    <row r="2038" spans="1:16">
      <c r="A2038">
        <v>0</v>
      </c>
      <c r="B2038">
        <v>5136</v>
      </c>
      <c r="C2038">
        <v>0</v>
      </c>
      <c r="D2038">
        <v>0</v>
      </c>
      <c r="E2038">
        <v>1</v>
      </c>
      <c r="F2038">
        <v>0</v>
      </c>
      <c r="G2038">
        <v>1</v>
      </c>
      <c r="H2038" s="25">
        <v>0</v>
      </c>
      <c r="I2038">
        <f t="shared" si="250"/>
        <v>0.46255030499999988</v>
      </c>
      <c r="J2038">
        <f t="shared" si="251"/>
        <v>1.5881190126334659</v>
      </c>
      <c r="K2038">
        <f t="shared" si="252"/>
        <v>0.61361900472170383</v>
      </c>
      <c r="L2038">
        <f t="shared" si="253"/>
        <v>1</v>
      </c>
      <c r="M2038">
        <f t="shared" si="254"/>
        <v>0</v>
      </c>
      <c r="N2038">
        <f t="shared" si="255"/>
        <v>0</v>
      </c>
      <c r="O2038">
        <f t="shared" si="256"/>
        <v>1</v>
      </c>
      <c r="P2038">
        <f t="shared" si="257"/>
        <v>0</v>
      </c>
    </row>
    <row r="2039" spans="1:16">
      <c r="A2039">
        <v>0</v>
      </c>
      <c r="B2039">
        <v>5137</v>
      </c>
      <c r="C2039">
        <v>1</v>
      </c>
      <c r="D2039">
        <v>1</v>
      </c>
      <c r="E2039">
        <v>1</v>
      </c>
      <c r="F2039">
        <v>0</v>
      </c>
      <c r="G2039">
        <v>2</v>
      </c>
      <c r="H2039" s="25">
        <v>0</v>
      </c>
      <c r="I2039">
        <f t="shared" si="250"/>
        <v>-0.28795552200000019</v>
      </c>
      <c r="J2039">
        <f t="shared" si="251"/>
        <v>0.74979494087677567</v>
      </c>
      <c r="K2039">
        <f t="shared" si="252"/>
        <v>0.4285044626435332</v>
      </c>
      <c r="L2039">
        <f t="shared" si="253"/>
        <v>1</v>
      </c>
      <c r="M2039">
        <f t="shared" si="254"/>
        <v>0</v>
      </c>
      <c r="N2039">
        <f t="shared" si="255"/>
        <v>0</v>
      </c>
      <c r="O2039">
        <f t="shared" si="256"/>
        <v>1</v>
      </c>
      <c r="P2039">
        <f t="shared" si="257"/>
        <v>0</v>
      </c>
    </row>
    <row r="2040" spans="1:16">
      <c r="A2040">
        <v>0</v>
      </c>
      <c r="B2040">
        <v>5140</v>
      </c>
      <c r="C2040">
        <v>1</v>
      </c>
      <c r="D2040">
        <v>0</v>
      </c>
      <c r="E2040">
        <v>1</v>
      </c>
      <c r="F2040">
        <v>2</v>
      </c>
      <c r="G2040">
        <v>50</v>
      </c>
      <c r="H2040" s="25">
        <v>0</v>
      </c>
      <c r="I2040">
        <f t="shared" si="250"/>
        <v>-0.63811045500000008</v>
      </c>
      <c r="J2040">
        <f t="shared" si="251"/>
        <v>0.52828970871684766</v>
      </c>
      <c r="K2040">
        <f t="shared" si="252"/>
        <v>0.34567379843210472</v>
      </c>
      <c r="L2040">
        <f t="shared" si="253"/>
        <v>1</v>
      </c>
      <c r="M2040">
        <f t="shared" si="254"/>
        <v>0</v>
      </c>
      <c r="N2040">
        <f t="shared" si="255"/>
        <v>0</v>
      </c>
      <c r="O2040">
        <f t="shared" si="256"/>
        <v>1</v>
      </c>
      <c r="P2040">
        <f t="shared" si="257"/>
        <v>0</v>
      </c>
    </row>
    <row r="2041" spans="1:16">
      <c r="A2041">
        <v>0</v>
      </c>
      <c r="B2041">
        <v>5141</v>
      </c>
      <c r="C2041">
        <v>0</v>
      </c>
      <c r="D2041">
        <v>1</v>
      </c>
      <c r="E2041">
        <v>1</v>
      </c>
      <c r="F2041">
        <v>0</v>
      </c>
      <c r="G2041">
        <v>1</v>
      </c>
      <c r="H2041" s="25">
        <v>0</v>
      </c>
      <c r="I2041">
        <f t="shared" si="250"/>
        <v>1.445123799999988E-2</v>
      </c>
      <c r="J2041">
        <f t="shared" si="251"/>
        <v>1.014556161957638</v>
      </c>
      <c r="K2041">
        <f t="shared" si="252"/>
        <v>0.50361274662690292</v>
      </c>
      <c r="L2041">
        <f t="shared" si="253"/>
        <v>1</v>
      </c>
      <c r="M2041">
        <f t="shared" si="254"/>
        <v>0</v>
      </c>
      <c r="N2041">
        <f t="shared" si="255"/>
        <v>0</v>
      </c>
      <c r="O2041">
        <f t="shared" si="256"/>
        <v>1</v>
      </c>
      <c r="P2041">
        <f t="shared" si="257"/>
        <v>0</v>
      </c>
    </row>
    <row r="2042" spans="1:16">
      <c r="A2042">
        <v>0</v>
      </c>
      <c r="B2042">
        <v>5143</v>
      </c>
      <c r="C2042">
        <v>1</v>
      </c>
      <c r="D2042">
        <v>1</v>
      </c>
      <c r="E2042">
        <v>1</v>
      </c>
      <c r="F2042">
        <v>1</v>
      </c>
      <c r="G2042">
        <v>66</v>
      </c>
      <c r="H2042" s="25">
        <v>0</v>
      </c>
      <c r="I2042">
        <f t="shared" si="250"/>
        <v>1.3129174780000001</v>
      </c>
      <c r="J2042">
        <f t="shared" si="251"/>
        <v>3.7170021807083575</v>
      </c>
      <c r="K2042">
        <f t="shared" si="252"/>
        <v>0.78800094600553505</v>
      </c>
      <c r="L2042">
        <f t="shared" si="253"/>
        <v>1</v>
      </c>
      <c r="M2042">
        <f t="shared" si="254"/>
        <v>0</v>
      </c>
      <c r="N2042">
        <f t="shared" si="255"/>
        <v>0</v>
      </c>
      <c r="O2042">
        <f t="shared" si="256"/>
        <v>1</v>
      </c>
      <c r="P2042">
        <f t="shared" si="257"/>
        <v>0</v>
      </c>
    </row>
    <row r="2043" spans="1:16">
      <c r="A2043">
        <v>0</v>
      </c>
      <c r="B2043">
        <v>5144</v>
      </c>
      <c r="C2043">
        <v>0</v>
      </c>
      <c r="D2043">
        <v>1</v>
      </c>
      <c r="E2043">
        <v>1</v>
      </c>
      <c r="F2043">
        <v>1</v>
      </c>
      <c r="G2043">
        <v>49</v>
      </c>
      <c r="H2043" s="25">
        <v>0</v>
      </c>
      <c r="I2043">
        <f t="shared" si="250"/>
        <v>0.81532423800000009</v>
      </c>
      <c r="J2043">
        <f t="shared" si="251"/>
        <v>2.2599083017180752</v>
      </c>
      <c r="K2043">
        <f t="shared" si="252"/>
        <v>0.69324290518448994</v>
      </c>
      <c r="L2043">
        <f t="shared" si="253"/>
        <v>1</v>
      </c>
      <c r="M2043">
        <f t="shared" si="254"/>
        <v>0</v>
      </c>
      <c r="N2043">
        <f t="shared" si="255"/>
        <v>0</v>
      </c>
      <c r="O2043">
        <f t="shared" si="256"/>
        <v>1</v>
      </c>
      <c r="P2043">
        <f t="shared" si="257"/>
        <v>0</v>
      </c>
    </row>
    <row r="2044" spans="1:16">
      <c r="A2044">
        <v>0</v>
      </c>
      <c r="B2044">
        <v>5148</v>
      </c>
      <c r="C2044">
        <v>2</v>
      </c>
      <c r="D2044">
        <v>1</v>
      </c>
      <c r="E2044">
        <v>0</v>
      </c>
      <c r="F2044">
        <v>0</v>
      </c>
      <c r="G2044">
        <v>28</v>
      </c>
      <c r="H2044" s="25">
        <v>0</v>
      </c>
      <c r="I2044">
        <f t="shared" si="250"/>
        <v>2.1888874130000002</v>
      </c>
      <c r="J2044">
        <f t="shared" si="251"/>
        <v>8.9252774409207536</v>
      </c>
      <c r="K2044">
        <f t="shared" si="252"/>
        <v>0.89924714891322666</v>
      </c>
      <c r="L2044">
        <f t="shared" si="253"/>
        <v>1</v>
      </c>
      <c r="M2044">
        <f t="shared" si="254"/>
        <v>0</v>
      </c>
      <c r="N2044">
        <f t="shared" si="255"/>
        <v>0</v>
      </c>
      <c r="O2044">
        <f t="shared" si="256"/>
        <v>1</v>
      </c>
      <c r="P2044">
        <f t="shared" si="257"/>
        <v>0</v>
      </c>
    </row>
    <row r="2045" spans="1:16">
      <c r="A2045">
        <v>0</v>
      </c>
      <c r="B2045">
        <v>5155</v>
      </c>
      <c r="C2045">
        <v>1</v>
      </c>
      <c r="D2045">
        <v>1</v>
      </c>
      <c r="E2045">
        <v>1</v>
      </c>
      <c r="F2045">
        <v>0</v>
      </c>
      <c r="G2045">
        <v>17</v>
      </c>
      <c r="H2045" s="25">
        <v>1</v>
      </c>
      <c r="I2045">
        <f t="shared" si="250"/>
        <v>0.46204447799999993</v>
      </c>
      <c r="J2045">
        <f t="shared" si="251"/>
        <v>1.5873159022922336</v>
      </c>
      <c r="K2045">
        <f t="shared" si="252"/>
        <v>0.61349907094296074</v>
      </c>
      <c r="L2045">
        <f t="shared" si="253"/>
        <v>1</v>
      </c>
      <c r="M2045">
        <f t="shared" si="254"/>
        <v>1</v>
      </c>
      <c r="N2045">
        <f t="shared" si="255"/>
        <v>0</v>
      </c>
      <c r="O2045">
        <f t="shared" si="256"/>
        <v>0</v>
      </c>
      <c r="P2045">
        <f t="shared" si="257"/>
        <v>0</v>
      </c>
    </row>
    <row r="2046" spans="1:16">
      <c r="A2046">
        <v>0</v>
      </c>
      <c r="B2046">
        <v>5158</v>
      </c>
      <c r="C2046">
        <v>0</v>
      </c>
      <c r="D2046">
        <v>1</v>
      </c>
      <c r="E2046">
        <v>1</v>
      </c>
      <c r="F2046">
        <v>2</v>
      </c>
      <c r="G2046">
        <v>16</v>
      </c>
      <c r="H2046" s="25">
        <v>0</v>
      </c>
      <c r="I2046">
        <f t="shared" si="250"/>
        <v>-2.433802762</v>
      </c>
      <c r="J2046">
        <f t="shared" si="251"/>
        <v>8.7702685204977829E-2</v>
      </c>
      <c r="K2046">
        <f t="shared" si="252"/>
        <v>8.0631119512636157E-2</v>
      </c>
      <c r="L2046">
        <f t="shared" si="253"/>
        <v>0</v>
      </c>
      <c r="M2046">
        <f t="shared" si="254"/>
        <v>0</v>
      </c>
      <c r="N2046">
        <f t="shared" si="255"/>
        <v>1</v>
      </c>
      <c r="O2046">
        <f t="shared" si="256"/>
        <v>0</v>
      </c>
      <c r="P2046">
        <f t="shared" si="257"/>
        <v>0</v>
      </c>
    </row>
    <row r="2047" spans="1:16">
      <c r="A2047">
        <v>0</v>
      </c>
      <c r="B2047">
        <v>5161</v>
      </c>
      <c r="C2047">
        <v>0</v>
      </c>
      <c r="D2047">
        <v>1</v>
      </c>
      <c r="E2047">
        <v>1</v>
      </c>
      <c r="F2047">
        <v>0</v>
      </c>
      <c r="G2047">
        <v>1</v>
      </c>
      <c r="H2047" s="25">
        <v>0</v>
      </c>
      <c r="I2047">
        <f t="shared" si="250"/>
        <v>1.445123799999988E-2</v>
      </c>
      <c r="J2047">
        <f t="shared" si="251"/>
        <v>1.014556161957638</v>
      </c>
      <c r="K2047">
        <f t="shared" si="252"/>
        <v>0.50361274662690292</v>
      </c>
      <c r="L2047">
        <f t="shared" si="253"/>
        <v>1</v>
      </c>
      <c r="M2047">
        <f t="shared" si="254"/>
        <v>0</v>
      </c>
      <c r="N2047">
        <f t="shared" si="255"/>
        <v>0</v>
      </c>
      <c r="O2047">
        <f t="shared" si="256"/>
        <v>1</v>
      </c>
      <c r="P2047">
        <f t="shared" si="257"/>
        <v>0</v>
      </c>
    </row>
    <row r="2048" spans="1:16">
      <c r="A2048">
        <v>0</v>
      </c>
      <c r="B2048">
        <v>5162</v>
      </c>
      <c r="C2048">
        <v>0</v>
      </c>
      <c r="D2048">
        <v>1</v>
      </c>
      <c r="E2048">
        <v>1</v>
      </c>
      <c r="F2048">
        <v>0</v>
      </c>
      <c r="G2048">
        <v>23</v>
      </c>
      <c r="H2048" s="25">
        <v>0</v>
      </c>
      <c r="I2048">
        <f t="shared" si="250"/>
        <v>1.114451238</v>
      </c>
      <c r="J2048">
        <f t="shared" si="251"/>
        <v>3.047895151138631</v>
      </c>
      <c r="K2048">
        <f t="shared" si="252"/>
        <v>0.75295802814489643</v>
      </c>
      <c r="L2048">
        <f t="shared" si="253"/>
        <v>1</v>
      </c>
      <c r="M2048">
        <f t="shared" si="254"/>
        <v>0</v>
      </c>
      <c r="N2048">
        <f t="shared" si="255"/>
        <v>0</v>
      </c>
      <c r="O2048">
        <f t="shared" si="256"/>
        <v>1</v>
      </c>
      <c r="P2048">
        <f t="shared" si="257"/>
        <v>0</v>
      </c>
    </row>
    <row r="2049" spans="1:16">
      <c r="A2049">
        <v>0</v>
      </c>
      <c r="B2049">
        <v>5164</v>
      </c>
      <c r="C2049">
        <v>2</v>
      </c>
      <c r="D2049">
        <v>1</v>
      </c>
      <c r="E2049">
        <v>0</v>
      </c>
      <c r="F2049">
        <v>0</v>
      </c>
      <c r="G2049">
        <v>19</v>
      </c>
      <c r="H2049" s="25">
        <v>0</v>
      </c>
      <c r="I2049">
        <f t="shared" si="250"/>
        <v>1.738887413</v>
      </c>
      <c r="J2049">
        <f t="shared" si="251"/>
        <v>5.6910081573658102</v>
      </c>
      <c r="K2049">
        <f t="shared" si="252"/>
        <v>0.8505456911005036</v>
      </c>
      <c r="L2049">
        <f t="shared" si="253"/>
        <v>1</v>
      </c>
      <c r="M2049">
        <f t="shared" si="254"/>
        <v>0</v>
      </c>
      <c r="N2049">
        <f t="shared" si="255"/>
        <v>0</v>
      </c>
      <c r="O2049">
        <f t="shared" si="256"/>
        <v>1</v>
      </c>
      <c r="P2049">
        <f t="shared" si="257"/>
        <v>0</v>
      </c>
    </row>
    <row r="2050" spans="1:16">
      <c r="A2050">
        <v>0</v>
      </c>
      <c r="B2050">
        <v>5165</v>
      </c>
      <c r="C2050">
        <v>1</v>
      </c>
      <c r="D2050">
        <v>1</v>
      </c>
      <c r="E2050">
        <v>1</v>
      </c>
      <c r="F2050">
        <v>0</v>
      </c>
      <c r="G2050">
        <v>7</v>
      </c>
      <c r="H2050" s="25">
        <v>0</v>
      </c>
      <c r="I2050">
        <f t="shared" si="250"/>
        <v>-3.795552200000013E-2</v>
      </c>
      <c r="J2050">
        <f t="shared" si="251"/>
        <v>0.96275576138966235</v>
      </c>
      <c r="K2050">
        <f t="shared" si="252"/>
        <v>0.49051225849313818</v>
      </c>
      <c r="L2050">
        <f t="shared" si="253"/>
        <v>1</v>
      </c>
      <c r="M2050">
        <f t="shared" si="254"/>
        <v>0</v>
      </c>
      <c r="N2050">
        <f t="shared" si="255"/>
        <v>0</v>
      </c>
      <c r="O2050">
        <f t="shared" si="256"/>
        <v>1</v>
      </c>
      <c r="P2050">
        <f t="shared" si="257"/>
        <v>0</v>
      </c>
    </row>
    <row r="2051" spans="1:16">
      <c r="A2051">
        <v>0</v>
      </c>
      <c r="B2051">
        <v>5168</v>
      </c>
      <c r="C2051">
        <v>0</v>
      </c>
      <c r="D2051">
        <v>1</v>
      </c>
      <c r="E2051">
        <v>1</v>
      </c>
      <c r="F2051">
        <v>2</v>
      </c>
      <c r="G2051">
        <v>57</v>
      </c>
      <c r="H2051" s="25">
        <v>0</v>
      </c>
      <c r="I2051">
        <f t="shared" si="250"/>
        <v>-0.38380276199999974</v>
      </c>
      <c r="J2051">
        <f t="shared" si="251"/>
        <v>0.68126578542982208</v>
      </c>
      <c r="K2051">
        <f t="shared" si="252"/>
        <v>0.40521004551083151</v>
      </c>
      <c r="L2051">
        <f t="shared" si="253"/>
        <v>1</v>
      </c>
      <c r="M2051">
        <f t="shared" si="254"/>
        <v>0</v>
      </c>
      <c r="N2051">
        <f t="shared" si="255"/>
        <v>0</v>
      </c>
      <c r="O2051">
        <f t="shared" si="256"/>
        <v>1</v>
      </c>
      <c r="P2051">
        <f t="shared" si="257"/>
        <v>0</v>
      </c>
    </row>
    <row r="2052" spans="1:16">
      <c r="A2052">
        <v>0</v>
      </c>
      <c r="B2052">
        <v>5169</v>
      </c>
      <c r="C2052">
        <v>0</v>
      </c>
      <c r="D2052">
        <v>1</v>
      </c>
      <c r="E2052">
        <v>1</v>
      </c>
      <c r="F2052">
        <v>0</v>
      </c>
      <c r="G2052">
        <v>9</v>
      </c>
      <c r="H2052" s="25">
        <v>1</v>
      </c>
      <c r="I2052">
        <f t="shared" si="250"/>
        <v>0.41445123799999989</v>
      </c>
      <c r="J2052">
        <f t="shared" si="251"/>
        <v>1.5135399395525408</v>
      </c>
      <c r="K2052">
        <f t="shared" si="252"/>
        <v>0.60215472041473928</v>
      </c>
      <c r="L2052">
        <f t="shared" si="253"/>
        <v>1</v>
      </c>
      <c r="M2052">
        <f t="shared" si="254"/>
        <v>1</v>
      </c>
      <c r="N2052">
        <f t="shared" si="255"/>
        <v>0</v>
      </c>
      <c r="O2052">
        <f t="shared" si="256"/>
        <v>0</v>
      </c>
      <c r="P2052">
        <f t="shared" si="257"/>
        <v>0</v>
      </c>
    </row>
    <row r="2053" spans="1:16">
      <c r="A2053">
        <v>0</v>
      </c>
      <c r="B2053">
        <v>5170</v>
      </c>
      <c r="C2053">
        <v>0</v>
      </c>
      <c r="D2053">
        <v>1</v>
      </c>
      <c r="E2053">
        <v>1</v>
      </c>
      <c r="F2053">
        <v>1</v>
      </c>
      <c r="G2053">
        <v>15</v>
      </c>
      <c r="H2053" s="25">
        <v>0</v>
      </c>
      <c r="I2053">
        <f t="shared" si="250"/>
        <v>-0.88467576200000009</v>
      </c>
      <c r="J2053">
        <f t="shared" si="251"/>
        <v>0.41284801259388859</v>
      </c>
      <c r="K2053">
        <f t="shared" si="252"/>
        <v>0.29220978400636954</v>
      </c>
      <c r="L2053">
        <f t="shared" si="253"/>
        <v>1</v>
      </c>
      <c r="M2053">
        <f t="shared" si="254"/>
        <v>0</v>
      </c>
      <c r="N2053">
        <f t="shared" si="255"/>
        <v>0</v>
      </c>
      <c r="O2053">
        <f t="shared" si="256"/>
        <v>1</v>
      </c>
      <c r="P2053">
        <f t="shared" si="257"/>
        <v>0</v>
      </c>
    </row>
    <row r="2054" spans="1:16">
      <c r="A2054">
        <v>0</v>
      </c>
      <c r="B2054">
        <v>5172</v>
      </c>
      <c r="C2054">
        <v>0</v>
      </c>
      <c r="D2054">
        <v>1</v>
      </c>
      <c r="E2054">
        <v>1</v>
      </c>
      <c r="F2054">
        <v>0</v>
      </c>
      <c r="G2054">
        <v>12</v>
      </c>
      <c r="H2054" s="25">
        <v>0</v>
      </c>
      <c r="I2054">
        <f t="shared" ref="I2054:I2117" si="258">H$2+(C$2*C2054)+(D$2*D2054)+(E$2*E2054)+(F$2*F2054)+(G$2*G2054)</f>
        <v>0.56445123799999997</v>
      </c>
      <c r="J2054">
        <f t="shared" ref="J2054:J2117" si="259">EXP(I2054)</f>
        <v>1.7584825295090378</v>
      </c>
      <c r="K2054">
        <f t="shared" ref="K2054:K2117" si="260">J2054/(1+J2054)</f>
        <v>0.63748184398398833</v>
      </c>
      <c r="L2054">
        <f t="shared" ref="L2054:L2117" si="261">IF(K2054&gt;=0.27,1,0)</f>
        <v>1</v>
      </c>
      <c r="M2054">
        <f t="shared" ref="M2054:M2117" si="262">IF(AND(L2054=1,L2054=H2054),1,0)</f>
        <v>0</v>
      </c>
      <c r="N2054">
        <f t="shared" ref="N2054:N2117" si="263">IF(AND(L2054=0,L2054=H2054),1,0)</f>
        <v>0</v>
      </c>
      <c r="O2054">
        <f t="shared" ref="O2054:O2117" si="264">IF(AND(NOT(H2054=L2054),L2054=1),1,0)</f>
        <v>1</v>
      </c>
      <c r="P2054">
        <f t="shared" ref="P2054:P2117" si="265">IF(AND(NOT(H2054=L2054),L2054=0),1,0)</f>
        <v>0</v>
      </c>
    </row>
    <row r="2055" spans="1:16">
      <c r="A2055">
        <v>0</v>
      </c>
      <c r="B2055">
        <v>5174</v>
      </c>
      <c r="C2055">
        <v>0</v>
      </c>
      <c r="D2055">
        <v>1</v>
      </c>
      <c r="E2055">
        <v>1</v>
      </c>
      <c r="F2055">
        <v>0</v>
      </c>
      <c r="G2055">
        <v>4</v>
      </c>
      <c r="H2055" s="25">
        <v>0</v>
      </c>
      <c r="I2055">
        <f t="shared" si="258"/>
        <v>0.16445123799999989</v>
      </c>
      <c r="J2055">
        <f t="shared" si="259"/>
        <v>1.1787460901333655</v>
      </c>
      <c r="K2055">
        <f t="shared" si="260"/>
        <v>0.54102040410831542</v>
      </c>
      <c r="L2055">
        <f t="shared" si="261"/>
        <v>1</v>
      </c>
      <c r="M2055">
        <f t="shared" si="262"/>
        <v>0</v>
      </c>
      <c r="N2055">
        <f t="shared" si="263"/>
        <v>0</v>
      </c>
      <c r="O2055">
        <f t="shared" si="264"/>
        <v>1</v>
      </c>
      <c r="P2055">
        <f t="shared" si="265"/>
        <v>0</v>
      </c>
    </row>
    <row r="2056" spans="1:16">
      <c r="A2056">
        <v>0</v>
      </c>
      <c r="B2056">
        <v>5176</v>
      </c>
      <c r="C2056">
        <v>0</v>
      </c>
      <c r="D2056">
        <v>0</v>
      </c>
      <c r="E2056">
        <v>1</v>
      </c>
      <c r="F2056">
        <v>1</v>
      </c>
      <c r="G2056">
        <v>20</v>
      </c>
      <c r="H2056" s="25">
        <v>0</v>
      </c>
      <c r="I2056">
        <f t="shared" si="258"/>
        <v>-0.18657669500000007</v>
      </c>
      <c r="J2056">
        <f t="shared" si="259"/>
        <v>0.82979491838953967</v>
      </c>
      <c r="K2056">
        <f t="shared" si="260"/>
        <v>0.4534906672054092</v>
      </c>
      <c r="L2056">
        <f t="shared" si="261"/>
        <v>1</v>
      </c>
      <c r="M2056">
        <f t="shared" si="262"/>
        <v>0</v>
      </c>
      <c r="N2056">
        <f t="shared" si="263"/>
        <v>0</v>
      </c>
      <c r="O2056">
        <f t="shared" si="264"/>
        <v>1</v>
      </c>
      <c r="P2056">
        <f t="shared" si="265"/>
        <v>0</v>
      </c>
    </row>
    <row r="2057" spans="1:16">
      <c r="A2057">
        <v>0</v>
      </c>
      <c r="B2057">
        <v>5178</v>
      </c>
      <c r="C2057">
        <v>1</v>
      </c>
      <c r="D2057">
        <v>1</v>
      </c>
      <c r="E2057">
        <v>1</v>
      </c>
      <c r="F2057">
        <v>0</v>
      </c>
      <c r="G2057">
        <v>36</v>
      </c>
      <c r="H2057" s="25">
        <v>1</v>
      </c>
      <c r="I2057">
        <f t="shared" si="258"/>
        <v>1.4120444779999999</v>
      </c>
      <c r="J2057">
        <f t="shared" si="259"/>
        <v>4.1043380609426761</v>
      </c>
      <c r="K2057">
        <f t="shared" si="260"/>
        <v>0.80408821123118979</v>
      </c>
      <c r="L2057">
        <f t="shared" si="261"/>
        <v>1</v>
      </c>
      <c r="M2057">
        <f t="shared" si="262"/>
        <v>1</v>
      </c>
      <c r="N2057">
        <f t="shared" si="263"/>
        <v>0</v>
      </c>
      <c r="O2057">
        <f t="shared" si="264"/>
        <v>0</v>
      </c>
      <c r="P2057">
        <f t="shared" si="265"/>
        <v>0</v>
      </c>
    </row>
    <row r="2058" spans="1:16">
      <c r="A2058">
        <v>0</v>
      </c>
      <c r="B2058">
        <v>5180</v>
      </c>
      <c r="C2058">
        <v>0</v>
      </c>
      <c r="D2058">
        <v>1</v>
      </c>
      <c r="E2058">
        <v>1</v>
      </c>
      <c r="F2058">
        <v>0</v>
      </c>
      <c r="G2058">
        <v>3</v>
      </c>
      <c r="H2058" s="25">
        <v>1</v>
      </c>
      <c r="I2058">
        <f t="shared" si="258"/>
        <v>0.1144512379999999</v>
      </c>
      <c r="J2058">
        <f t="shared" si="259"/>
        <v>1.1212579649500281</v>
      </c>
      <c r="K2058">
        <f t="shared" si="260"/>
        <v>0.52858161688809135</v>
      </c>
      <c r="L2058">
        <f t="shared" si="261"/>
        <v>1</v>
      </c>
      <c r="M2058">
        <f t="shared" si="262"/>
        <v>1</v>
      </c>
      <c r="N2058">
        <f t="shared" si="263"/>
        <v>0</v>
      </c>
      <c r="O2058">
        <f t="shared" si="264"/>
        <v>0</v>
      </c>
      <c r="P2058">
        <f t="shared" si="265"/>
        <v>0</v>
      </c>
    </row>
    <row r="2059" spans="1:16">
      <c r="A2059">
        <v>0</v>
      </c>
      <c r="B2059">
        <v>5181</v>
      </c>
      <c r="C2059">
        <v>2</v>
      </c>
      <c r="D2059">
        <v>1</v>
      </c>
      <c r="E2059">
        <v>0</v>
      </c>
      <c r="F2059">
        <v>2</v>
      </c>
      <c r="G2059">
        <v>68</v>
      </c>
      <c r="H2059" s="25">
        <v>0</v>
      </c>
      <c r="I2059">
        <f t="shared" si="258"/>
        <v>0.9906334130000003</v>
      </c>
      <c r="J2059">
        <f t="shared" si="259"/>
        <v>2.692939675241925</v>
      </c>
      <c r="K2059">
        <f t="shared" si="260"/>
        <v>0.72921301512067349</v>
      </c>
      <c r="L2059">
        <f t="shared" si="261"/>
        <v>1</v>
      </c>
      <c r="M2059">
        <f t="shared" si="262"/>
        <v>0</v>
      </c>
      <c r="N2059">
        <f t="shared" si="263"/>
        <v>0</v>
      </c>
      <c r="O2059">
        <f t="shared" si="264"/>
        <v>1</v>
      </c>
      <c r="P2059">
        <f t="shared" si="265"/>
        <v>0</v>
      </c>
    </row>
    <row r="2060" spans="1:16">
      <c r="A2060">
        <v>0</v>
      </c>
      <c r="B2060">
        <v>5182</v>
      </c>
      <c r="C2060">
        <v>1</v>
      </c>
      <c r="D2060">
        <v>1</v>
      </c>
      <c r="E2060">
        <v>1</v>
      </c>
      <c r="F2060">
        <v>2</v>
      </c>
      <c r="G2060">
        <v>72</v>
      </c>
      <c r="H2060" s="25">
        <v>0</v>
      </c>
      <c r="I2060">
        <f t="shared" si="258"/>
        <v>1.3790478000000217E-2</v>
      </c>
      <c r="J2060">
        <f t="shared" si="259"/>
        <v>1.0138860052588161</v>
      </c>
      <c r="K2060">
        <f t="shared" si="260"/>
        <v>0.50344756486279663</v>
      </c>
      <c r="L2060">
        <f t="shared" si="261"/>
        <v>1</v>
      </c>
      <c r="M2060">
        <f t="shared" si="262"/>
        <v>0</v>
      </c>
      <c r="N2060">
        <f t="shared" si="263"/>
        <v>0</v>
      </c>
      <c r="O2060">
        <f t="shared" si="264"/>
        <v>1</v>
      </c>
      <c r="P2060">
        <f t="shared" si="265"/>
        <v>0</v>
      </c>
    </row>
    <row r="2061" spans="1:16">
      <c r="A2061">
        <v>0</v>
      </c>
      <c r="B2061">
        <v>5183</v>
      </c>
      <c r="C2061">
        <v>1</v>
      </c>
      <c r="D2061">
        <v>0</v>
      </c>
      <c r="E2061">
        <v>1</v>
      </c>
      <c r="F2061">
        <v>1</v>
      </c>
      <c r="G2061">
        <v>12</v>
      </c>
      <c r="H2061" s="25">
        <v>0</v>
      </c>
      <c r="I2061">
        <f t="shared" si="258"/>
        <v>-0.93898345500000002</v>
      </c>
      <c r="J2061">
        <f t="shared" si="259"/>
        <v>0.39102512803014272</v>
      </c>
      <c r="K2061">
        <f t="shared" si="260"/>
        <v>0.28110572566282888</v>
      </c>
      <c r="L2061">
        <f t="shared" si="261"/>
        <v>1</v>
      </c>
      <c r="M2061">
        <f t="shared" si="262"/>
        <v>0</v>
      </c>
      <c r="N2061">
        <f t="shared" si="263"/>
        <v>0</v>
      </c>
      <c r="O2061">
        <f t="shared" si="264"/>
        <v>1</v>
      </c>
      <c r="P2061">
        <f t="shared" si="265"/>
        <v>0</v>
      </c>
    </row>
    <row r="2062" spans="1:16">
      <c r="A2062">
        <v>0</v>
      </c>
      <c r="B2062">
        <v>5186</v>
      </c>
      <c r="C2062">
        <v>0</v>
      </c>
      <c r="D2062">
        <v>1</v>
      </c>
      <c r="E2062">
        <v>1</v>
      </c>
      <c r="F2062">
        <v>1</v>
      </c>
      <c r="G2062">
        <v>50</v>
      </c>
      <c r="H2062" s="25">
        <v>0</v>
      </c>
      <c r="I2062">
        <f t="shared" si="258"/>
        <v>0.86532423799999991</v>
      </c>
      <c r="J2062">
        <f t="shared" si="259"/>
        <v>2.3757762780564389</v>
      </c>
      <c r="K2062">
        <f t="shared" si="260"/>
        <v>0.70377183864336601</v>
      </c>
      <c r="L2062">
        <f t="shared" si="261"/>
        <v>1</v>
      </c>
      <c r="M2062">
        <f t="shared" si="262"/>
        <v>0</v>
      </c>
      <c r="N2062">
        <f t="shared" si="263"/>
        <v>0</v>
      </c>
      <c r="O2062">
        <f t="shared" si="264"/>
        <v>1</v>
      </c>
      <c r="P2062">
        <f t="shared" si="265"/>
        <v>0</v>
      </c>
    </row>
    <row r="2063" spans="1:16">
      <c r="A2063">
        <v>0</v>
      </c>
      <c r="B2063">
        <v>5190</v>
      </c>
      <c r="C2063">
        <v>1</v>
      </c>
      <c r="D2063">
        <v>1</v>
      </c>
      <c r="E2063">
        <v>1</v>
      </c>
      <c r="F2063">
        <v>0</v>
      </c>
      <c r="G2063">
        <v>1</v>
      </c>
      <c r="H2063" s="25">
        <v>0</v>
      </c>
      <c r="I2063">
        <f t="shared" si="258"/>
        <v>-0.33795552200000017</v>
      </c>
      <c r="J2063">
        <f t="shared" si="259"/>
        <v>0.71322701010376222</v>
      </c>
      <c r="K2063">
        <f t="shared" si="260"/>
        <v>0.41630619053838369</v>
      </c>
      <c r="L2063">
        <f t="shared" si="261"/>
        <v>1</v>
      </c>
      <c r="M2063">
        <f t="shared" si="262"/>
        <v>0</v>
      </c>
      <c r="N2063">
        <f t="shared" si="263"/>
        <v>0</v>
      </c>
      <c r="O2063">
        <f t="shared" si="264"/>
        <v>1</v>
      </c>
      <c r="P2063">
        <f t="shared" si="265"/>
        <v>0</v>
      </c>
    </row>
    <row r="2064" spans="1:16">
      <c r="A2064">
        <v>0</v>
      </c>
      <c r="B2064">
        <v>5195</v>
      </c>
      <c r="C2064">
        <v>0</v>
      </c>
      <c r="D2064">
        <v>1</v>
      </c>
      <c r="E2064">
        <v>1</v>
      </c>
      <c r="F2064">
        <v>0</v>
      </c>
      <c r="G2064">
        <v>22</v>
      </c>
      <c r="H2064" s="25">
        <v>1</v>
      </c>
      <c r="I2064">
        <f t="shared" si="258"/>
        <v>1.064451238</v>
      </c>
      <c r="J2064">
        <f t="shared" si="259"/>
        <v>2.8992475505561166</v>
      </c>
      <c r="K2064">
        <f t="shared" si="260"/>
        <v>0.74354026333686396</v>
      </c>
      <c r="L2064">
        <f t="shared" si="261"/>
        <v>1</v>
      </c>
      <c r="M2064">
        <f t="shared" si="262"/>
        <v>1</v>
      </c>
      <c r="N2064">
        <f t="shared" si="263"/>
        <v>0</v>
      </c>
      <c r="O2064">
        <f t="shared" si="264"/>
        <v>0</v>
      </c>
      <c r="P2064">
        <f t="shared" si="265"/>
        <v>0</v>
      </c>
    </row>
    <row r="2065" spans="1:16">
      <c r="A2065">
        <v>0</v>
      </c>
      <c r="B2065">
        <v>5196</v>
      </c>
      <c r="C2065">
        <v>0</v>
      </c>
      <c r="D2065">
        <v>1</v>
      </c>
      <c r="E2065">
        <v>1</v>
      </c>
      <c r="F2065">
        <v>2</v>
      </c>
      <c r="G2065">
        <v>72</v>
      </c>
      <c r="H2065" s="25">
        <v>0</v>
      </c>
      <c r="I2065">
        <f t="shared" si="258"/>
        <v>0.36619723800000026</v>
      </c>
      <c r="J2065">
        <f t="shared" si="259"/>
        <v>1.4422396790725802</v>
      </c>
      <c r="K2065">
        <f t="shared" si="260"/>
        <v>0.59053977847917793</v>
      </c>
      <c r="L2065">
        <f t="shared" si="261"/>
        <v>1</v>
      </c>
      <c r="M2065">
        <f t="shared" si="262"/>
        <v>0</v>
      </c>
      <c r="N2065">
        <f t="shared" si="263"/>
        <v>0</v>
      </c>
      <c r="O2065">
        <f t="shared" si="264"/>
        <v>1</v>
      </c>
      <c r="P2065">
        <f t="shared" si="265"/>
        <v>0</v>
      </c>
    </row>
    <row r="2066" spans="1:16">
      <c r="A2066">
        <v>0</v>
      </c>
      <c r="B2066">
        <v>5198</v>
      </c>
      <c r="C2066">
        <v>1</v>
      </c>
      <c r="D2066">
        <v>1</v>
      </c>
      <c r="E2066">
        <v>1</v>
      </c>
      <c r="F2066">
        <v>2</v>
      </c>
      <c r="G2066">
        <v>72</v>
      </c>
      <c r="H2066" s="25">
        <v>0</v>
      </c>
      <c r="I2066">
        <f t="shared" si="258"/>
        <v>1.3790478000000217E-2</v>
      </c>
      <c r="J2066">
        <f t="shared" si="259"/>
        <v>1.0138860052588161</v>
      </c>
      <c r="K2066">
        <f t="shared" si="260"/>
        <v>0.50344756486279663</v>
      </c>
      <c r="L2066">
        <f t="shared" si="261"/>
        <v>1</v>
      </c>
      <c r="M2066">
        <f t="shared" si="262"/>
        <v>0</v>
      </c>
      <c r="N2066">
        <f t="shared" si="263"/>
        <v>0</v>
      </c>
      <c r="O2066">
        <f t="shared" si="264"/>
        <v>1</v>
      </c>
      <c r="P2066">
        <f t="shared" si="265"/>
        <v>0</v>
      </c>
    </row>
    <row r="2067" spans="1:16">
      <c r="A2067">
        <v>0</v>
      </c>
      <c r="B2067">
        <v>5201</v>
      </c>
      <c r="C2067">
        <v>1</v>
      </c>
      <c r="D2067">
        <v>1</v>
      </c>
      <c r="E2067">
        <v>1</v>
      </c>
      <c r="F2067">
        <v>1</v>
      </c>
      <c r="G2067">
        <v>70</v>
      </c>
      <c r="H2067" s="25">
        <v>0</v>
      </c>
      <c r="I2067">
        <f t="shared" si="258"/>
        <v>1.5129174779999999</v>
      </c>
      <c r="J2067">
        <f t="shared" si="259"/>
        <v>4.5399567156045526</v>
      </c>
      <c r="K2067">
        <f t="shared" si="260"/>
        <v>0.81949317452548465</v>
      </c>
      <c r="L2067">
        <f t="shared" si="261"/>
        <v>1</v>
      </c>
      <c r="M2067">
        <f t="shared" si="262"/>
        <v>0</v>
      </c>
      <c r="N2067">
        <f t="shared" si="263"/>
        <v>0</v>
      </c>
      <c r="O2067">
        <f t="shared" si="264"/>
        <v>1</v>
      </c>
      <c r="P2067">
        <f t="shared" si="265"/>
        <v>0</v>
      </c>
    </row>
    <row r="2068" spans="1:16">
      <c r="A2068">
        <v>0</v>
      </c>
      <c r="B2068">
        <v>5203</v>
      </c>
      <c r="C2068">
        <v>1</v>
      </c>
      <c r="D2068">
        <v>1</v>
      </c>
      <c r="E2068">
        <v>1</v>
      </c>
      <c r="F2068">
        <v>2</v>
      </c>
      <c r="G2068">
        <v>59</v>
      </c>
      <c r="H2068" s="25">
        <v>0</v>
      </c>
      <c r="I2068">
        <f t="shared" si="258"/>
        <v>-0.63620952199999969</v>
      </c>
      <c r="J2068">
        <f t="shared" si="259"/>
        <v>0.5292949071624623</v>
      </c>
      <c r="K2068">
        <f t="shared" si="260"/>
        <v>0.34610388400792175</v>
      </c>
      <c r="L2068">
        <f t="shared" si="261"/>
        <v>1</v>
      </c>
      <c r="M2068">
        <f t="shared" si="262"/>
        <v>0</v>
      </c>
      <c r="N2068">
        <f t="shared" si="263"/>
        <v>0</v>
      </c>
      <c r="O2068">
        <f t="shared" si="264"/>
        <v>1</v>
      </c>
      <c r="P2068">
        <f t="shared" si="265"/>
        <v>0</v>
      </c>
    </row>
    <row r="2069" spans="1:16">
      <c r="A2069">
        <v>0</v>
      </c>
      <c r="B2069">
        <v>5204</v>
      </c>
      <c r="C2069">
        <v>0</v>
      </c>
      <c r="D2069">
        <v>1</v>
      </c>
      <c r="E2069">
        <v>1</v>
      </c>
      <c r="F2069">
        <v>0</v>
      </c>
      <c r="G2069">
        <v>3</v>
      </c>
      <c r="H2069" s="25">
        <v>0</v>
      </c>
      <c r="I2069">
        <f t="shared" si="258"/>
        <v>0.1144512379999999</v>
      </c>
      <c r="J2069">
        <f t="shared" si="259"/>
        <v>1.1212579649500281</v>
      </c>
      <c r="K2069">
        <f t="shared" si="260"/>
        <v>0.52858161688809135</v>
      </c>
      <c r="L2069">
        <f t="shared" si="261"/>
        <v>1</v>
      </c>
      <c r="M2069">
        <f t="shared" si="262"/>
        <v>0</v>
      </c>
      <c r="N2069">
        <f t="shared" si="263"/>
        <v>0</v>
      </c>
      <c r="O2069">
        <f t="shared" si="264"/>
        <v>1</v>
      </c>
      <c r="P2069">
        <f t="shared" si="265"/>
        <v>0</v>
      </c>
    </row>
    <row r="2070" spans="1:16">
      <c r="A2070">
        <v>0</v>
      </c>
      <c r="B2070">
        <v>5205</v>
      </c>
      <c r="C2070">
        <v>2</v>
      </c>
      <c r="D2070">
        <v>1</v>
      </c>
      <c r="E2070">
        <v>0</v>
      </c>
      <c r="F2070">
        <v>0</v>
      </c>
      <c r="G2070">
        <v>38</v>
      </c>
      <c r="H2070" s="25">
        <v>0</v>
      </c>
      <c r="I2070">
        <f t="shared" si="258"/>
        <v>2.6888874130000002</v>
      </c>
      <c r="J2070">
        <f t="shared" si="259"/>
        <v>14.715294763746053</v>
      </c>
      <c r="K2070">
        <f t="shared" si="260"/>
        <v>0.93636772233461885</v>
      </c>
      <c r="L2070">
        <f t="shared" si="261"/>
        <v>1</v>
      </c>
      <c r="M2070">
        <f t="shared" si="262"/>
        <v>0</v>
      </c>
      <c r="N2070">
        <f t="shared" si="263"/>
        <v>0</v>
      </c>
      <c r="O2070">
        <f t="shared" si="264"/>
        <v>1</v>
      </c>
      <c r="P2070">
        <f t="shared" si="265"/>
        <v>0</v>
      </c>
    </row>
    <row r="2071" spans="1:16">
      <c r="A2071">
        <v>0</v>
      </c>
      <c r="B2071">
        <v>5212</v>
      </c>
      <c r="C2071">
        <v>1</v>
      </c>
      <c r="D2071">
        <v>1</v>
      </c>
      <c r="E2071">
        <v>1</v>
      </c>
      <c r="F2071">
        <v>0</v>
      </c>
      <c r="G2071">
        <v>8</v>
      </c>
      <c r="H2071" s="25">
        <v>1</v>
      </c>
      <c r="I2071">
        <f t="shared" si="258"/>
        <v>1.2044477999999859E-2</v>
      </c>
      <c r="J2071">
        <f t="shared" si="259"/>
        <v>1.0121173048184442</v>
      </c>
      <c r="K2071">
        <f t="shared" si="260"/>
        <v>0.50301108309874054</v>
      </c>
      <c r="L2071">
        <f t="shared" si="261"/>
        <v>1</v>
      </c>
      <c r="M2071">
        <f t="shared" si="262"/>
        <v>1</v>
      </c>
      <c r="N2071">
        <f t="shared" si="263"/>
        <v>0</v>
      </c>
      <c r="O2071">
        <f t="shared" si="264"/>
        <v>0</v>
      </c>
      <c r="P2071">
        <f t="shared" si="265"/>
        <v>0</v>
      </c>
    </row>
    <row r="2072" spans="1:16">
      <c r="A2072">
        <v>0</v>
      </c>
      <c r="B2072">
        <v>5215</v>
      </c>
      <c r="C2072">
        <v>0</v>
      </c>
      <c r="D2072">
        <v>1</v>
      </c>
      <c r="E2072">
        <v>1</v>
      </c>
      <c r="F2072">
        <v>0</v>
      </c>
      <c r="G2072">
        <v>2</v>
      </c>
      <c r="H2072" s="25">
        <v>1</v>
      </c>
      <c r="I2072">
        <f t="shared" si="258"/>
        <v>6.4451237999999883E-2</v>
      </c>
      <c r="J2072">
        <f t="shared" si="259"/>
        <v>1.066573568716257</v>
      </c>
      <c r="K2072">
        <f t="shared" si="260"/>
        <v>0.51610723414932957</v>
      </c>
      <c r="L2072">
        <f t="shared" si="261"/>
        <v>1</v>
      </c>
      <c r="M2072">
        <f t="shared" si="262"/>
        <v>1</v>
      </c>
      <c r="N2072">
        <f t="shared" si="263"/>
        <v>0</v>
      </c>
      <c r="O2072">
        <f t="shared" si="264"/>
        <v>0</v>
      </c>
      <c r="P2072">
        <f t="shared" si="265"/>
        <v>0</v>
      </c>
    </row>
    <row r="2073" spans="1:16">
      <c r="A2073">
        <v>0</v>
      </c>
      <c r="B2073">
        <v>5218</v>
      </c>
      <c r="C2073">
        <v>1</v>
      </c>
      <c r="D2073">
        <v>0</v>
      </c>
      <c r="E2073">
        <v>1</v>
      </c>
      <c r="F2073">
        <v>0</v>
      </c>
      <c r="G2073">
        <v>10</v>
      </c>
      <c r="H2073" s="25">
        <v>0</v>
      </c>
      <c r="I2073">
        <f t="shared" si="258"/>
        <v>0.56014354499999985</v>
      </c>
      <c r="J2073">
        <f t="shared" si="259"/>
        <v>1.7509238186174685</v>
      </c>
      <c r="K2073">
        <f t="shared" si="260"/>
        <v>0.63648575317415745</v>
      </c>
      <c r="L2073">
        <f t="shared" si="261"/>
        <v>1</v>
      </c>
      <c r="M2073">
        <f t="shared" si="262"/>
        <v>0</v>
      </c>
      <c r="N2073">
        <f t="shared" si="263"/>
        <v>0</v>
      </c>
      <c r="O2073">
        <f t="shared" si="264"/>
        <v>1</v>
      </c>
      <c r="P2073">
        <f t="shared" si="265"/>
        <v>0</v>
      </c>
    </row>
    <row r="2074" spans="1:16">
      <c r="A2074">
        <v>0</v>
      </c>
      <c r="B2074">
        <v>5222</v>
      </c>
      <c r="C2074">
        <v>1</v>
      </c>
      <c r="D2074">
        <v>1</v>
      </c>
      <c r="E2074">
        <v>1</v>
      </c>
      <c r="F2074">
        <v>1</v>
      </c>
      <c r="G2074">
        <v>65</v>
      </c>
      <c r="H2074" s="25">
        <v>0</v>
      </c>
      <c r="I2074">
        <f t="shared" si="258"/>
        <v>1.2629174779999999</v>
      </c>
      <c r="J2074">
        <f t="shared" si="259"/>
        <v>3.535721845223109</v>
      </c>
      <c r="K2074">
        <f t="shared" si="260"/>
        <v>0.77952792650784553</v>
      </c>
      <c r="L2074">
        <f t="shared" si="261"/>
        <v>1</v>
      </c>
      <c r="M2074">
        <f t="shared" si="262"/>
        <v>0</v>
      </c>
      <c r="N2074">
        <f t="shared" si="263"/>
        <v>0</v>
      </c>
      <c r="O2074">
        <f t="shared" si="264"/>
        <v>1</v>
      </c>
      <c r="P2074">
        <f t="shared" si="265"/>
        <v>0</v>
      </c>
    </row>
    <row r="2075" spans="1:16">
      <c r="A2075">
        <v>0</v>
      </c>
      <c r="B2075">
        <v>5224</v>
      </c>
      <c r="C2075">
        <v>1</v>
      </c>
      <c r="D2075">
        <v>0</v>
      </c>
      <c r="E2075">
        <v>1</v>
      </c>
      <c r="F2075">
        <v>2</v>
      </c>
      <c r="G2075">
        <v>61</v>
      </c>
      <c r="H2075" s="25">
        <v>0</v>
      </c>
      <c r="I2075">
        <f t="shared" si="258"/>
        <v>-8.811045499999981E-2</v>
      </c>
      <c r="J2075">
        <f t="shared" si="259"/>
        <v>0.91565973194176353</v>
      </c>
      <c r="K2075">
        <f t="shared" si="260"/>
        <v>0.47798662605578007</v>
      </c>
      <c r="L2075">
        <f t="shared" si="261"/>
        <v>1</v>
      </c>
      <c r="M2075">
        <f t="shared" si="262"/>
        <v>0</v>
      </c>
      <c r="N2075">
        <f t="shared" si="263"/>
        <v>0</v>
      </c>
      <c r="O2075">
        <f t="shared" si="264"/>
        <v>1</v>
      </c>
      <c r="P2075">
        <f t="shared" si="265"/>
        <v>0</v>
      </c>
    </row>
    <row r="2076" spans="1:16">
      <c r="A2076">
        <v>0</v>
      </c>
      <c r="B2076">
        <v>5225</v>
      </c>
      <c r="C2076">
        <v>1</v>
      </c>
      <c r="D2076">
        <v>1</v>
      </c>
      <c r="E2076">
        <v>1</v>
      </c>
      <c r="F2076">
        <v>1</v>
      </c>
      <c r="G2076">
        <v>45</v>
      </c>
      <c r="H2076" s="25">
        <v>0</v>
      </c>
      <c r="I2076">
        <f t="shared" si="258"/>
        <v>0.26291747799999987</v>
      </c>
      <c r="J2076">
        <f t="shared" si="259"/>
        <v>1.3007193765583382</v>
      </c>
      <c r="K2076">
        <f t="shared" si="260"/>
        <v>0.56535333679159649</v>
      </c>
      <c r="L2076">
        <f t="shared" si="261"/>
        <v>1</v>
      </c>
      <c r="M2076">
        <f t="shared" si="262"/>
        <v>0</v>
      </c>
      <c r="N2076">
        <f t="shared" si="263"/>
        <v>0</v>
      </c>
      <c r="O2076">
        <f t="shared" si="264"/>
        <v>1</v>
      </c>
      <c r="P2076">
        <f t="shared" si="265"/>
        <v>0</v>
      </c>
    </row>
    <row r="2077" spans="1:16">
      <c r="A2077">
        <v>0</v>
      </c>
      <c r="B2077">
        <v>5230</v>
      </c>
      <c r="C2077">
        <v>1</v>
      </c>
      <c r="D2077">
        <v>1</v>
      </c>
      <c r="E2077">
        <v>1</v>
      </c>
      <c r="F2077">
        <v>1</v>
      </c>
      <c r="G2077">
        <v>43</v>
      </c>
      <c r="H2077" s="25">
        <v>1</v>
      </c>
      <c r="I2077">
        <f t="shared" si="258"/>
        <v>0.16291747799999978</v>
      </c>
      <c r="J2077">
        <f t="shared" si="259"/>
        <v>1.1769395622743897</v>
      </c>
      <c r="K2077">
        <f t="shared" si="260"/>
        <v>0.54063952103693902</v>
      </c>
      <c r="L2077">
        <f t="shared" si="261"/>
        <v>1</v>
      </c>
      <c r="M2077">
        <f t="shared" si="262"/>
        <v>1</v>
      </c>
      <c r="N2077">
        <f t="shared" si="263"/>
        <v>0</v>
      </c>
      <c r="O2077">
        <f t="shared" si="264"/>
        <v>0</v>
      </c>
      <c r="P2077">
        <f t="shared" si="265"/>
        <v>0</v>
      </c>
    </row>
    <row r="2078" spans="1:16">
      <c r="A2078">
        <v>0</v>
      </c>
      <c r="B2078">
        <v>5232</v>
      </c>
      <c r="C2078">
        <v>1</v>
      </c>
      <c r="D2078">
        <v>1</v>
      </c>
      <c r="E2078">
        <v>1</v>
      </c>
      <c r="F2078">
        <v>0</v>
      </c>
      <c r="G2078">
        <v>16</v>
      </c>
      <c r="H2078" s="25">
        <v>1</v>
      </c>
      <c r="I2078">
        <f t="shared" si="258"/>
        <v>0.41204447799999988</v>
      </c>
      <c r="J2078">
        <f t="shared" si="259"/>
        <v>1.5099015922382728</v>
      </c>
      <c r="K2078">
        <f t="shared" si="260"/>
        <v>0.60157800485387836</v>
      </c>
      <c r="L2078">
        <f t="shared" si="261"/>
        <v>1</v>
      </c>
      <c r="M2078">
        <f t="shared" si="262"/>
        <v>1</v>
      </c>
      <c r="N2078">
        <f t="shared" si="263"/>
        <v>0</v>
      </c>
      <c r="O2078">
        <f t="shared" si="264"/>
        <v>0</v>
      </c>
      <c r="P2078">
        <f t="shared" si="265"/>
        <v>0</v>
      </c>
    </row>
    <row r="2079" spans="1:16">
      <c r="A2079">
        <v>0</v>
      </c>
      <c r="B2079">
        <v>5235</v>
      </c>
      <c r="C2079">
        <v>1</v>
      </c>
      <c r="D2079">
        <v>1</v>
      </c>
      <c r="E2079">
        <v>1</v>
      </c>
      <c r="F2079">
        <v>1</v>
      </c>
      <c r="G2079">
        <v>40</v>
      </c>
      <c r="H2079" s="25">
        <v>0</v>
      </c>
      <c r="I2079">
        <f t="shared" si="258"/>
        <v>1.2917477999999871E-2</v>
      </c>
      <c r="J2079">
        <f t="shared" si="259"/>
        <v>1.0130012690197834</v>
      </c>
      <c r="K2079">
        <f t="shared" si="260"/>
        <v>0.5032293245960332</v>
      </c>
      <c r="L2079">
        <f t="shared" si="261"/>
        <v>1</v>
      </c>
      <c r="M2079">
        <f t="shared" si="262"/>
        <v>0</v>
      </c>
      <c r="N2079">
        <f t="shared" si="263"/>
        <v>0</v>
      </c>
      <c r="O2079">
        <f t="shared" si="264"/>
        <v>1</v>
      </c>
      <c r="P2079">
        <f t="shared" si="265"/>
        <v>0</v>
      </c>
    </row>
    <row r="2080" spans="1:16">
      <c r="A2080">
        <v>0</v>
      </c>
      <c r="B2080">
        <v>5236</v>
      </c>
      <c r="C2080">
        <v>1</v>
      </c>
      <c r="D2080">
        <v>1</v>
      </c>
      <c r="E2080">
        <v>1</v>
      </c>
      <c r="F2080">
        <v>0</v>
      </c>
      <c r="G2080">
        <v>9</v>
      </c>
      <c r="H2080" s="25">
        <v>0</v>
      </c>
      <c r="I2080">
        <f t="shared" si="258"/>
        <v>6.2044477999999847E-2</v>
      </c>
      <c r="J2080">
        <f t="shared" si="259"/>
        <v>1.0640096686976324</v>
      </c>
      <c r="K2080">
        <f t="shared" si="260"/>
        <v>0.51550614555454621</v>
      </c>
      <c r="L2080">
        <f t="shared" si="261"/>
        <v>1</v>
      </c>
      <c r="M2080">
        <f t="shared" si="262"/>
        <v>0</v>
      </c>
      <c r="N2080">
        <f t="shared" si="263"/>
        <v>0</v>
      </c>
      <c r="O2080">
        <f t="shared" si="264"/>
        <v>1</v>
      </c>
      <c r="P2080">
        <f t="shared" si="265"/>
        <v>0</v>
      </c>
    </row>
    <row r="2081" spans="1:16">
      <c r="A2081">
        <v>0</v>
      </c>
      <c r="B2081">
        <v>5237</v>
      </c>
      <c r="C2081">
        <v>0</v>
      </c>
      <c r="D2081">
        <v>1</v>
      </c>
      <c r="E2081">
        <v>1</v>
      </c>
      <c r="F2081">
        <v>1</v>
      </c>
      <c r="G2081">
        <v>41</v>
      </c>
      <c r="H2081" s="25">
        <v>0</v>
      </c>
      <c r="I2081">
        <f t="shared" si="258"/>
        <v>0.41532423800000018</v>
      </c>
      <c r="J2081">
        <f t="shared" si="259"/>
        <v>1.5148618368439837</v>
      </c>
      <c r="K2081">
        <f t="shared" si="260"/>
        <v>0.60236384148445066</v>
      </c>
      <c r="L2081">
        <f t="shared" si="261"/>
        <v>1</v>
      </c>
      <c r="M2081">
        <f t="shared" si="262"/>
        <v>0</v>
      </c>
      <c r="N2081">
        <f t="shared" si="263"/>
        <v>0</v>
      </c>
      <c r="O2081">
        <f t="shared" si="264"/>
        <v>1</v>
      </c>
      <c r="P2081">
        <f t="shared" si="265"/>
        <v>0</v>
      </c>
    </row>
    <row r="2082" spans="1:16">
      <c r="A2082">
        <v>0</v>
      </c>
      <c r="B2082">
        <v>5238</v>
      </c>
      <c r="C2082">
        <v>0</v>
      </c>
      <c r="D2082">
        <v>1</v>
      </c>
      <c r="E2082">
        <v>1</v>
      </c>
      <c r="F2082">
        <v>0</v>
      </c>
      <c r="G2082">
        <v>26</v>
      </c>
      <c r="H2082" s="25">
        <v>0</v>
      </c>
      <c r="I2082">
        <f t="shared" si="258"/>
        <v>1.2644512379999999</v>
      </c>
      <c r="J2082">
        <f t="shared" si="259"/>
        <v>3.541148954838357</v>
      </c>
      <c r="K2082">
        <f t="shared" si="260"/>
        <v>0.77979141183322065</v>
      </c>
      <c r="L2082">
        <f t="shared" si="261"/>
        <v>1</v>
      </c>
      <c r="M2082">
        <f t="shared" si="262"/>
        <v>0</v>
      </c>
      <c r="N2082">
        <f t="shared" si="263"/>
        <v>0</v>
      </c>
      <c r="O2082">
        <f t="shared" si="264"/>
        <v>1</v>
      </c>
      <c r="P2082">
        <f t="shared" si="265"/>
        <v>0</v>
      </c>
    </row>
    <row r="2083" spans="1:16">
      <c r="A2083">
        <v>0</v>
      </c>
      <c r="B2083">
        <v>5242</v>
      </c>
      <c r="C2083">
        <v>0</v>
      </c>
      <c r="D2083">
        <v>1</v>
      </c>
      <c r="E2083">
        <v>1</v>
      </c>
      <c r="F2083">
        <v>1</v>
      </c>
      <c r="G2083">
        <v>55</v>
      </c>
      <c r="H2083" s="25">
        <v>0</v>
      </c>
      <c r="I2083">
        <f t="shared" si="258"/>
        <v>1.1153242379999999</v>
      </c>
      <c r="J2083">
        <f t="shared" si="259"/>
        <v>3.0505571253882704</v>
      </c>
      <c r="K2083">
        <f t="shared" si="260"/>
        <v>0.75312038096385481</v>
      </c>
      <c r="L2083">
        <f t="shared" si="261"/>
        <v>1</v>
      </c>
      <c r="M2083">
        <f t="shared" si="262"/>
        <v>0</v>
      </c>
      <c r="N2083">
        <f t="shared" si="263"/>
        <v>0</v>
      </c>
      <c r="O2083">
        <f t="shared" si="264"/>
        <v>1</v>
      </c>
      <c r="P2083">
        <f t="shared" si="265"/>
        <v>0</v>
      </c>
    </row>
    <row r="2084" spans="1:16">
      <c r="A2084">
        <v>0</v>
      </c>
      <c r="B2084">
        <v>5247</v>
      </c>
      <c r="C2084">
        <v>0</v>
      </c>
      <c r="D2084">
        <v>1</v>
      </c>
      <c r="E2084">
        <v>1</v>
      </c>
      <c r="F2084">
        <v>0</v>
      </c>
      <c r="G2084">
        <v>2</v>
      </c>
      <c r="H2084" s="25">
        <v>1</v>
      </c>
      <c r="I2084">
        <f t="shared" si="258"/>
        <v>6.4451237999999883E-2</v>
      </c>
      <c r="J2084">
        <f t="shared" si="259"/>
        <v>1.066573568716257</v>
      </c>
      <c r="K2084">
        <f t="shared" si="260"/>
        <v>0.51610723414932957</v>
      </c>
      <c r="L2084">
        <f t="shared" si="261"/>
        <v>1</v>
      </c>
      <c r="M2084">
        <f t="shared" si="262"/>
        <v>1</v>
      </c>
      <c r="N2084">
        <f t="shared" si="263"/>
        <v>0</v>
      </c>
      <c r="O2084">
        <f t="shared" si="264"/>
        <v>0</v>
      </c>
      <c r="P2084">
        <f t="shared" si="265"/>
        <v>0</v>
      </c>
    </row>
    <row r="2085" spans="1:16">
      <c r="A2085">
        <v>0</v>
      </c>
      <c r="B2085">
        <v>5249</v>
      </c>
      <c r="C2085">
        <v>0</v>
      </c>
      <c r="D2085">
        <v>0</v>
      </c>
      <c r="E2085">
        <v>1</v>
      </c>
      <c r="F2085">
        <v>2</v>
      </c>
      <c r="G2085">
        <v>12</v>
      </c>
      <c r="H2085" s="25">
        <v>0</v>
      </c>
      <c r="I2085">
        <f t="shared" si="258"/>
        <v>-2.1857036949999999</v>
      </c>
      <c r="J2085">
        <f t="shared" si="259"/>
        <v>0.11239861147771077</v>
      </c>
      <c r="K2085">
        <f t="shared" si="260"/>
        <v>0.10104166826350171</v>
      </c>
      <c r="L2085">
        <f t="shared" si="261"/>
        <v>0</v>
      </c>
      <c r="M2085">
        <f t="shared" si="262"/>
        <v>0</v>
      </c>
      <c r="N2085">
        <f t="shared" si="263"/>
        <v>1</v>
      </c>
      <c r="O2085">
        <f t="shared" si="264"/>
        <v>0</v>
      </c>
      <c r="P2085">
        <f t="shared" si="265"/>
        <v>0</v>
      </c>
    </row>
    <row r="2086" spans="1:16">
      <c r="A2086">
        <v>0</v>
      </c>
      <c r="B2086">
        <v>5250</v>
      </c>
      <c r="C2086">
        <v>2</v>
      </c>
      <c r="D2086">
        <v>1</v>
      </c>
      <c r="E2086">
        <v>0</v>
      </c>
      <c r="F2086">
        <v>2</v>
      </c>
      <c r="G2086">
        <v>72</v>
      </c>
      <c r="H2086" s="25">
        <v>0</v>
      </c>
      <c r="I2086">
        <f t="shared" si="258"/>
        <v>1.190633413</v>
      </c>
      <c r="J2086">
        <f t="shared" si="259"/>
        <v>3.2891639468994383</v>
      </c>
      <c r="K2086">
        <f t="shared" si="260"/>
        <v>0.76685433049886509</v>
      </c>
      <c r="L2086">
        <f t="shared" si="261"/>
        <v>1</v>
      </c>
      <c r="M2086">
        <f t="shared" si="262"/>
        <v>0</v>
      </c>
      <c r="N2086">
        <f t="shared" si="263"/>
        <v>0</v>
      </c>
      <c r="O2086">
        <f t="shared" si="264"/>
        <v>1</v>
      </c>
      <c r="P2086">
        <f t="shared" si="265"/>
        <v>0</v>
      </c>
    </row>
    <row r="2087" spans="1:16">
      <c r="A2087">
        <v>0</v>
      </c>
      <c r="B2087">
        <v>5256</v>
      </c>
      <c r="C2087">
        <v>1</v>
      </c>
      <c r="D2087">
        <v>1</v>
      </c>
      <c r="E2087">
        <v>1</v>
      </c>
      <c r="F2087">
        <v>0</v>
      </c>
      <c r="G2087">
        <v>31</v>
      </c>
      <c r="H2087" s="25">
        <v>0</v>
      </c>
      <c r="I2087">
        <f t="shared" si="258"/>
        <v>1.1620444779999999</v>
      </c>
      <c r="J2087">
        <f t="shared" si="259"/>
        <v>3.1964616958519279</v>
      </c>
      <c r="K2087">
        <f t="shared" si="260"/>
        <v>0.76170400864412291</v>
      </c>
      <c r="L2087">
        <f t="shared" si="261"/>
        <v>1</v>
      </c>
      <c r="M2087">
        <f t="shared" si="262"/>
        <v>0</v>
      </c>
      <c r="N2087">
        <f t="shared" si="263"/>
        <v>0</v>
      </c>
      <c r="O2087">
        <f t="shared" si="264"/>
        <v>1</v>
      </c>
      <c r="P2087">
        <f t="shared" si="265"/>
        <v>0</v>
      </c>
    </row>
    <row r="2088" spans="1:16">
      <c r="A2088">
        <v>0</v>
      </c>
      <c r="B2088">
        <v>5257</v>
      </c>
      <c r="C2088">
        <v>1</v>
      </c>
      <c r="D2088">
        <v>1</v>
      </c>
      <c r="E2088">
        <v>1</v>
      </c>
      <c r="F2088">
        <v>2</v>
      </c>
      <c r="G2088">
        <v>52</v>
      </c>
      <c r="H2088" s="25">
        <v>1</v>
      </c>
      <c r="I2088">
        <f t="shared" si="258"/>
        <v>-0.98620952199999978</v>
      </c>
      <c r="J2088">
        <f t="shared" si="259"/>
        <v>0.37298781702615924</v>
      </c>
      <c r="K2088">
        <f t="shared" si="260"/>
        <v>0.27166141782236425</v>
      </c>
      <c r="L2088">
        <f t="shared" si="261"/>
        <v>1</v>
      </c>
      <c r="M2088">
        <f t="shared" si="262"/>
        <v>1</v>
      </c>
      <c r="N2088">
        <f t="shared" si="263"/>
        <v>0</v>
      </c>
      <c r="O2088">
        <f t="shared" si="264"/>
        <v>0</v>
      </c>
      <c r="P2088">
        <f t="shared" si="265"/>
        <v>0</v>
      </c>
    </row>
    <row r="2089" spans="1:16">
      <c r="A2089">
        <v>0</v>
      </c>
      <c r="B2089">
        <v>5258</v>
      </c>
      <c r="C2089">
        <v>1</v>
      </c>
      <c r="D2089">
        <v>1</v>
      </c>
      <c r="E2089">
        <v>1</v>
      </c>
      <c r="F2089">
        <v>0</v>
      </c>
      <c r="G2089">
        <v>37</v>
      </c>
      <c r="H2089" s="25">
        <v>1</v>
      </c>
      <c r="I2089">
        <f t="shared" si="258"/>
        <v>1.4620444779999999</v>
      </c>
      <c r="J2089">
        <f t="shared" si="259"/>
        <v>4.314771973225052</v>
      </c>
      <c r="K2089">
        <f t="shared" si="260"/>
        <v>0.811845173219503</v>
      </c>
      <c r="L2089">
        <f t="shared" si="261"/>
        <v>1</v>
      </c>
      <c r="M2089">
        <f t="shared" si="262"/>
        <v>1</v>
      </c>
      <c r="N2089">
        <f t="shared" si="263"/>
        <v>0</v>
      </c>
      <c r="O2089">
        <f t="shared" si="264"/>
        <v>0</v>
      </c>
      <c r="P2089">
        <f t="shared" si="265"/>
        <v>0</v>
      </c>
    </row>
    <row r="2090" spans="1:16">
      <c r="A2090">
        <v>0</v>
      </c>
      <c r="B2090">
        <v>5259</v>
      </c>
      <c r="C2090">
        <v>1</v>
      </c>
      <c r="D2090">
        <v>1</v>
      </c>
      <c r="E2090">
        <v>1</v>
      </c>
      <c r="F2090">
        <v>1</v>
      </c>
      <c r="G2090">
        <v>69</v>
      </c>
      <c r="H2090" s="25">
        <v>1</v>
      </c>
      <c r="I2090">
        <f t="shared" si="258"/>
        <v>1.462917478</v>
      </c>
      <c r="J2090">
        <f t="shared" si="259"/>
        <v>4.3185404138426708</v>
      </c>
      <c r="K2090">
        <f t="shared" si="260"/>
        <v>0.81197848992605559</v>
      </c>
      <c r="L2090">
        <f t="shared" si="261"/>
        <v>1</v>
      </c>
      <c r="M2090">
        <f t="shared" si="262"/>
        <v>1</v>
      </c>
      <c r="N2090">
        <f t="shared" si="263"/>
        <v>0</v>
      </c>
      <c r="O2090">
        <f t="shared" si="264"/>
        <v>0</v>
      </c>
      <c r="P2090">
        <f t="shared" si="265"/>
        <v>0</v>
      </c>
    </row>
    <row r="2091" spans="1:16">
      <c r="A2091">
        <v>0</v>
      </c>
      <c r="B2091">
        <v>5262</v>
      </c>
      <c r="C2091">
        <v>1</v>
      </c>
      <c r="D2091">
        <v>1</v>
      </c>
      <c r="E2091">
        <v>1</v>
      </c>
      <c r="F2091">
        <v>2</v>
      </c>
      <c r="G2091">
        <v>54</v>
      </c>
      <c r="H2091" s="25">
        <v>0</v>
      </c>
      <c r="I2091">
        <f t="shared" si="258"/>
        <v>-0.88620952199999969</v>
      </c>
      <c r="J2091">
        <f t="shared" si="259"/>
        <v>0.41221528817383213</v>
      </c>
      <c r="K2091">
        <f t="shared" si="260"/>
        <v>0.2918926679422067</v>
      </c>
      <c r="L2091">
        <f t="shared" si="261"/>
        <v>1</v>
      </c>
      <c r="M2091">
        <f t="shared" si="262"/>
        <v>0</v>
      </c>
      <c r="N2091">
        <f t="shared" si="263"/>
        <v>0</v>
      </c>
      <c r="O2091">
        <f t="shared" si="264"/>
        <v>1</v>
      </c>
      <c r="P2091">
        <f t="shared" si="265"/>
        <v>0</v>
      </c>
    </row>
    <row r="2092" spans="1:16">
      <c r="A2092">
        <v>0</v>
      </c>
      <c r="B2092">
        <v>5263</v>
      </c>
      <c r="C2092">
        <v>1</v>
      </c>
      <c r="D2092">
        <v>1</v>
      </c>
      <c r="E2092">
        <v>1</v>
      </c>
      <c r="F2092">
        <v>1</v>
      </c>
      <c r="G2092">
        <v>59</v>
      </c>
      <c r="H2092" s="25">
        <v>0</v>
      </c>
      <c r="I2092">
        <f t="shared" si="258"/>
        <v>0.96291747800000005</v>
      </c>
      <c r="J2092">
        <f t="shared" si="259"/>
        <v>2.6193271662036643</v>
      </c>
      <c r="K2092">
        <f t="shared" si="260"/>
        <v>0.72370555241931711</v>
      </c>
      <c r="L2092">
        <f t="shared" si="261"/>
        <v>1</v>
      </c>
      <c r="M2092">
        <f t="shared" si="262"/>
        <v>0</v>
      </c>
      <c r="N2092">
        <f t="shared" si="263"/>
        <v>0</v>
      </c>
      <c r="O2092">
        <f t="shared" si="264"/>
        <v>1</v>
      </c>
      <c r="P2092">
        <f t="shared" si="265"/>
        <v>0</v>
      </c>
    </row>
    <row r="2093" spans="1:16">
      <c r="A2093">
        <v>0</v>
      </c>
      <c r="B2093">
        <v>5266</v>
      </c>
      <c r="C2093">
        <v>1</v>
      </c>
      <c r="D2093">
        <v>1</v>
      </c>
      <c r="E2093">
        <v>1</v>
      </c>
      <c r="F2093">
        <v>1</v>
      </c>
      <c r="G2093">
        <v>66</v>
      </c>
      <c r="H2093" s="25">
        <v>0</v>
      </c>
      <c r="I2093">
        <f t="shared" si="258"/>
        <v>1.3129174780000001</v>
      </c>
      <c r="J2093">
        <f t="shared" si="259"/>
        <v>3.7170021807083575</v>
      </c>
      <c r="K2093">
        <f t="shared" si="260"/>
        <v>0.78800094600553505</v>
      </c>
      <c r="L2093">
        <f t="shared" si="261"/>
        <v>1</v>
      </c>
      <c r="M2093">
        <f t="shared" si="262"/>
        <v>0</v>
      </c>
      <c r="N2093">
        <f t="shared" si="263"/>
        <v>0</v>
      </c>
      <c r="O2093">
        <f t="shared" si="264"/>
        <v>1</v>
      </c>
      <c r="P2093">
        <f t="shared" si="265"/>
        <v>0</v>
      </c>
    </row>
    <row r="2094" spans="1:16">
      <c r="A2094">
        <v>0</v>
      </c>
      <c r="B2094">
        <v>5268</v>
      </c>
      <c r="C2094">
        <v>0</v>
      </c>
      <c r="D2094">
        <v>0</v>
      </c>
      <c r="E2094">
        <v>1</v>
      </c>
      <c r="F2094">
        <v>1</v>
      </c>
      <c r="G2094">
        <v>9</v>
      </c>
      <c r="H2094" s="25">
        <v>0</v>
      </c>
      <c r="I2094">
        <f t="shared" si="258"/>
        <v>-0.73657669500000011</v>
      </c>
      <c r="J2094">
        <f t="shared" si="259"/>
        <v>0.47875002081953633</v>
      </c>
      <c r="K2094">
        <f t="shared" si="260"/>
        <v>0.32375317942799342</v>
      </c>
      <c r="L2094">
        <f t="shared" si="261"/>
        <v>1</v>
      </c>
      <c r="M2094">
        <f t="shared" si="262"/>
        <v>0</v>
      </c>
      <c r="N2094">
        <f t="shared" si="263"/>
        <v>0</v>
      </c>
      <c r="O2094">
        <f t="shared" si="264"/>
        <v>1</v>
      </c>
      <c r="P2094">
        <f t="shared" si="265"/>
        <v>0</v>
      </c>
    </row>
    <row r="2095" spans="1:16">
      <c r="A2095">
        <v>0</v>
      </c>
      <c r="B2095">
        <v>5271</v>
      </c>
      <c r="C2095">
        <v>0</v>
      </c>
      <c r="D2095">
        <v>1</v>
      </c>
      <c r="E2095">
        <v>1</v>
      </c>
      <c r="F2095">
        <v>0</v>
      </c>
      <c r="G2095">
        <v>40</v>
      </c>
      <c r="H2095" s="25">
        <v>1</v>
      </c>
      <c r="I2095">
        <f t="shared" si="258"/>
        <v>1.9644512379999999</v>
      </c>
      <c r="J2095">
        <f t="shared" si="259"/>
        <v>7.130998295361989</v>
      </c>
      <c r="K2095">
        <f t="shared" si="260"/>
        <v>0.87701387164594402</v>
      </c>
      <c r="L2095">
        <f t="shared" si="261"/>
        <v>1</v>
      </c>
      <c r="M2095">
        <f t="shared" si="262"/>
        <v>1</v>
      </c>
      <c r="N2095">
        <f t="shared" si="263"/>
        <v>0</v>
      </c>
      <c r="O2095">
        <f t="shared" si="264"/>
        <v>0</v>
      </c>
      <c r="P2095">
        <f t="shared" si="265"/>
        <v>0</v>
      </c>
    </row>
    <row r="2096" spans="1:16">
      <c r="A2096">
        <v>0</v>
      </c>
      <c r="B2096">
        <v>5273</v>
      </c>
      <c r="C2096">
        <v>1</v>
      </c>
      <c r="D2096">
        <v>1</v>
      </c>
      <c r="E2096">
        <v>1</v>
      </c>
      <c r="F2096">
        <v>0</v>
      </c>
      <c r="G2096">
        <v>6</v>
      </c>
      <c r="H2096" s="25">
        <v>1</v>
      </c>
      <c r="I2096">
        <f t="shared" si="258"/>
        <v>-8.7955522000000119E-2</v>
      </c>
      <c r="J2096">
        <f t="shared" si="259"/>
        <v>0.91580160884143524</v>
      </c>
      <c r="K2096">
        <f t="shared" si="260"/>
        <v>0.47802528435878</v>
      </c>
      <c r="L2096">
        <f t="shared" si="261"/>
        <v>1</v>
      </c>
      <c r="M2096">
        <f t="shared" si="262"/>
        <v>1</v>
      </c>
      <c r="N2096">
        <f t="shared" si="263"/>
        <v>0</v>
      </c>
      <c r="O2096">
        <f t="shared" si="264"/>
        <v>0</v>
      </c>
      <c r="P2096">
        <f t="shared" si="265"/>
        <v>0</v>
      </c>
    </row>
    <row r="2097" spans="1:16">
      <c r="A2097">
        <v>0</v>
      </c>
      <c r="B2097">
        <v>5274</v>
      </c>
      <c r="C2097">
        <v>0</v>
      </c>
      <c r="D2097">
        <v>0</v>
      </c>
      <c r="E2097">
        <v>1</v>
      </c>
      <c r="F2097">
        <v>2</v>
      </c>
      <c r="G2097">
        <v>69</v>
      </c>
      <c r="H2097" s="25">
        <v>0</v>
      </c>
      <c r="I2097">
        <f t="shared" si="258"/>
        <v>0.66429630500000014</v>
      </c>
      <c r="J2097">
        <f t="shared" si="259"/>
        <v>1.9431226744093859</v>
      </c>
      <c r="K2097">
        <f t="shared" si="260"/>
        <v>0.66022483238804308</v>
      </c>
      <c r="L2097">
        <f t="shared" si="261"/>
        <v>1</v>
      </c>
      <c r="M2097">
        <f t="shared" si="262"/>
        <v>0</v>
      </c>
      <c r="N2097">
        <f t="shared" si="263"/>
        <v>0</v>
      </c>
      <c r="O2097">
        <f t="shared" si="264"/>
        <v>1</v>
      </c>
      <c r="P2097">
        <f t="shared" si="265"/>
        <v>0</v>
      </c>
    </row>
    <row r="2098" spans="1:16">
      <c r="A2098">
        <v>0</v>
      </c>
      <c r="B2098">
        <v>5276</v>
      </c>
      <c r="C2098">
        <v>1</v>
      </c>
      <c r="D2098">
        <v>1</v>
      </c>
      <c r="E2098">
        <v>1</v>
      </c>
      <c r="F2098">
        <v>0</v>
      </c>
      <c r="G2098">
        <v>11</v>
      </c>
      <c r="H2098" s="25">
        <v>1</v>
      </c>
      <c r="I2098">
        <f t="shared" si="258"/>
        <v>0.16204447799999988</v>
      </c>
      <c r="J2098">
        <f t="shared" si="259"/>
        <v>1.175912542395928</v>
      </c>
      <c r="K2098">
        <f t="shared" si="260"/>
        <v>0.54042270517964575</v>
      </c>
      <c r="L2098">
        <f t="shared" si="261"/>
        <v>1</v>
      </c>
      <c r="M2098">
        <f t="shared" si="262"/>
        <v>1</v>
      </c>
      <c r="N2098">
        <f t="shared" si="263"/>
        <v>0</v>
      </c>
      <c r="O2098">
        <f t="shared" si="264"/>
        <v>0</v>
      </c>
      <c r="P2098">
        <f t="shared" si="265"/>
        <v>0</v>
      </c>
    </row>
    <row r="2099" spans="1:16">
      <c r="A2099">
        <v>0</v>
      </c>
      <c r="B2099">
        <v>5277</v>
      </c>
      <c r="C2099">
        <v>0</v>
      </c>
      <c r="D2099">
        <v>1</v>
      </c>
      <c r="E2099">
        <v>1</v>
      </c>
      <c r="F2099">
        <v>1</v>
      </c>
      <c r="G2099">
        <v>46</v>
      </c>
      <c r="H2099" s="25">
        <v>0</v>
      </c>
      <c r="I2099">
        <f t="shared" si="258"/>
        <v>0.66532423800000018</v>
      </c>
      <c r="J2099">
        <f t="shared" si="259"/>
        <v>1.9451211012779537</v>
      </c>
      <c r="K2099">
        <f t="shared" si="260"/>
        <v>0.6604553885522475</v>
      </c>
      <c r="L2099">
        <f t="shared" si="261"/>
        <v>1</v>
      </c>
      <c r="M2099">
        <f t="shared" si="262"/>
        <v>0</v>
      </c>
      <c r="N2099">
        <f t="shared" si="263"/>
        <v>0</v>
      </c>
      <c r="O2099">
        <f t="shared" si="264"/>
        <v>1</v>
      </c>
      <c r="P2099">
        <f t="shared" si="265"/>
        <v>0</v>
      </c>
    </row>
    <row r="2100" spans="1:16">
      <c r="A2100">
        <v>0</v>
      </c>
      <c r="B2100">
        <v>5280</v>
      </c>
      <c r="C2100">
        <v>1</v>
      </c>
      <c r="D2100">
        <v>0</v>
      </c>
      <c r="E2100">
        <v>1</v>
      </c>
      <c r="F2100">
        <v>2</v>
      </c>
      <c r="G2100">
        <v>70</v>
      </c>
      <c r="H2100" s="25">
        <v>0</v>
      </c>
      <c r="I2100">
        <f t="shared" si="258"/>
        <v>0.36188954499999992</v>
      </c>
      <c r="J2100">
        <f t="shared" si="259"/>
        <v>1.436040315366929</v>
      </c>
      <c r="K2100">
        <f t="shared" si="260"/>
        <v>0.58949776254036468</v>
      </c>
      <c r="L2100">
        <f t="shared" si="261"/>
        <v>1</v>
      </c>
      <c r="M2100">
        <f t="shared" si="262"/>
        <v>0</v>
      </c>
      <c r="N2100">
        <f t="shared" si="263"/>
        <v>0</v>
      </c>
      <c r="O2100">
        <f t="shared" si="264"/>
        <v>1</v>
      </c>
      <c r="P2100">
        <f t="shared" si="265"/>
        <v>0</v>
      </c>
    </row>
    <row r="2101" spans="1:16">
      <c r="A2101">
        <v>0</v>
      </c>
      <c r="B2101">
        <v>5282</v>
      </c>
      <c r="C2101">
        <v>1</v>
      </c>
      <c r="D2101">
        <v>1</v>
      </c>
      <c r="E2101">
        <v>1</v>
      </c>
      <c r="F2101">
        <v>2</v>
      </c>
      <c r="G2101">
        <v>72</v>
      </c>
      <c r="H2101" s="25">
        <v>0</v>
      </c>
      <c r="I2101">
        <f t="shared" si="258"/>
        <v>1.3790478000000217E-2</v>
      </c>
      <c r="J2101">
        <f t="shared" si="259"/>
        <v>1.0138860052588161</v>
      </c>
      <c r="K2101">
        <f t="shared" si="260"/>
        <v>0.50344756486279663</v>
      </c>
      <c r="L2101">
        <f t="shared" si="261"/>
        <v>1</v>
      </c>
      <c r="M2101">
        <f t="shared" si="262"/>
        <v>0</v>
      </c>
      <c r="N2101">
        <f t="shared" si="263"/>
        <v>0</v>
      </c>
      <c r="O2101">
        <f t="shared" si="264"/>
        <v>1</v>
      </c>
      <c r="P2101">
        <f t="shared" si="265"/>
        <v>0</v>
      </c>
    </row>
    <row r="2102" spans="1:16">
      <c r="A2102">
        <v>0</v>
      </c>
      <c r="B2102">
        <v>5285</v>
      </c>
      <c r="C2102">
        <v>2</v>
      </c>
      <c r="D2102">
        <v>1</v>
      </c>
      <c r="E2102">
        <v>0</v>
      </c>
      <c r="F2102">
        <v>0</v>
      </c>
      <c r="G2102">
        <v>5</v>
      </c>
      <c r="H2102" s="25">
        <v>1</v>
      </c>
      <c r="I2102">
        <f t="shared" si="258"/>
        <v>1.0388874130000001</v>
      </c>
      <c r="J2102">
        <f t="shared" si="259"/>
        <v>2.8260710147048909</v>
      </c>
      <c r="K2102">
        <f t="shared" si="260"/>
        <v>0.73863527463116596</v>
      </c>
      <c r="L2102">
        <f t="shared" si="261"/>
        <v>1</v>
      </c>
      <c r="M2102">
        <f t="shared" si="262"/>
        <v>1</v>
      </c>
      <c r="N2102">
        <f t="shared" si="263"/>
        <v>0</v>
      </c>
      <c r="O2102">
        <f t="shared" si="264"/>
        <v>0</v>
      </c>
      <c r="P2102">
        <f t="shared" si="265"/>
        <v>0</v>
      </c>
    </row>
    <row r="2103" spans="1:16">
      <c r="A2103">
        <v>0</v>
      </c>
      <c r="B2103">
        <v>5290</v>
      </c>
      <c r="C2103">
        <v>1</v>
      </c>
      <c r="D2103">
        <v>1</v>
      </c>
      <c r="E2103">
        <v>1</v>
      </c>
      <c r="F2103">
        <v>1</v>
      </c>
      <c r="G2103">
        <v>61</v>
      </c>
      <c r="H2103" s="25">
        <v>0</v>
      </c>
      <c r="I2103">
        <f t="shared" si="258"/>
        <v>1.0629174780000001</v>
      </c>
      <c r="J2103">
        <f t="shared" si="259"/>
        <v>2.8948042090137882</v>
      </c>
      <c r="K2103">
        <f t="shared" si="260"/>
        <v>0.74324768426467014</v>
      </c>
      <c r="L2103">
        <f t="shared" si="261"/>
        <v>1</v>
      </c>
      <c r="M2103">
        <f t="shared" si="262"/>
        <v>0</v>
      </c>
      <c r="N2103">
        <f t="shared" si="263"/>
        <v>0</v>
      </c>
      <c r="O2103">
        <f t="shared" si="264"/>
        <v>1</v>
      </c>
      <c r="P2103">
        <f t="shared" si="265"/>
        <v>0</v>
      </c>
    </row>
    <row r="2104" spans="1:16">
      <c r="A2104">
        <v>0</v>
      </c>
      <c r="B2104">
        <v>5295</v>
      </c>
      <c r="C2104">
        <v>1</v>
      </c>
      <c r="D2104">
        <v>1</v>
      </c>
      <c r="E2104">
        <v>1</v>
      </c>
      <c r="F2104">
        <v>2</v>
      </c>
      <c r="G2104">
        <v>53</v>
      </c>
      <c r="H2104" s="25">
        <v>0</v>
      </c>
      <c r="I2104">
        <f t="shared" si="258"/>
        <v>-0.93620952199999952</v>
      </c>
      <c r="J2104">
        <f t="shared" si="259"/>
        <v>0.39211131133999039</v>
      </c>
      <c r="K2104">
        <f t="shared" si="260"/>
        <v>0.28166663696063199</v>
      </c>
      <c r="L2104">
        <f t="shared" si="261"/>
        <v>1</v>
      </c>
      <c r="M2104">
        <f t="shared" si="262"/>
        <v>0</v>
      </c>
      <c r="N2104">
        <f t="shared" si="263"/>
        <v>0</v>
      </c>
      <c r="O2104">
        <f t="shared" si="264"/>
        <v>1</v>
      </c>
      <c r="P2104">
        <f t="shared" si="265"/>
        <v>0</v>
      </c>
    </row>
    <row r="2105" spans="1:16">
      <c r="A2105">
        <v>0</v>
      </c>
      <c r="B2105">
        <v>5296</v>
      </c>
      <c r="C2105">
        <v>1</v>
      </c>
      <c r="D2105">
        <v>1</v>
      </c>
      <c r="E2105">
        <v>1</v>
      </c>
      <c r="F2105">
        <v>0</v>
      </c>
      <c r="G2105">
        <v>50</v>
      </c>
      <c r="H2105" s="25">
        <v>0</v>
      </c>
      <c r="I2105">
        <f t="shared" si="258"/>
        <v>2.1120444779999996</v>
      </c>
      <c r="J2105">
        <f t="shared" si="259"/>
        <v>8.2651218825974375</v>
      </c>
      <c r="K2105">
        <f t="shared" si="260"/>
        <v>0.89206833836926769</v>
      </c>
      <c r="L2105">
        <f t="shared" si="261"/>
        <v>1</v>
      </c>
      <c r="M2105">
        <f t="shared" si="262"/>
        <v>0</v>
      </c>
      <c r="N2105">
        <f t="shared" si="263"/>
        <v>0</v>
      </c>
      <c r="O2105">
        <f t="shared" si="264"/>
        <v>1</v>
      </c>
      <c r="P2105">
        <f t="shared" si="265"/>
        <v>0</v>
      </c>
    </row>
    <row r="2106" spans="1:16">
      <c r="A2106">
        <v>0</v>
      </c>
      <c r="B2106">
        <v>5299</v>
      </c>
      <c r="C2106">
        <v>1</v>
      </c>
      <c r="D2106">
        <v>1</v>
      </c>
      <c r="E2106">
        <v>1</v>
      </c>
      <c r="F2106">
        <v>0</v>
      </c>
      <c r="G2106">
        <v>60</v>
      </c>
      <c r="H2106" s="25">
        <v>0</v>
      </c>
      <c r="I2106">
        <f t="shared" si="258"/>
        <v>2.6120444779999996</v>
      </c>
      <c r="J2106">
        <f t="shared" si="259"/>
        <v>13.626882252767484</v>
      </c>
      <c r="K2106">
        <f t="shared" si="260"/>
        <v>0.93163273056287887</v>
      </c>
      <c r="L2106">
        <f t="shared" si="261"/>
        <v>1</v>
      </c>
      <c r="M2106">
        <f t="shared" si="262"/>
        <v>0</v>
      </c>
      <c r="N2106">
        <f t="shared" si="263"/>
        <v>0</v>
      </c>
      <c r="O2106">
        <f t="shared" si="264"/>
        <v>1</v>
      </c>
      <c r="P2106">
        <f t="shared" si="265"/>
        <v>0</v>
      </c>
    </row>
    <row r="2107" spans="1:16">
      <c r="A2107">
        <v>0</v>
      </c>
      <c r="B2107">
        <v>5300</v>
      </c>
      <c r="C2107">
        <v>1</v>
      </c>
      <c r="D2107">
        <v>1</v>
      </c>
      <c r="E2107">
        <v>1</v>
      </c>
      <c r="F2107">
        <v>0</v>
      </c>
      <c r="G2107">
        <v>28</v>
      </c>
      <c r="H2107" s="25">
        <v>1</v>
      </c>
      <c r="I2107">
        <f t="shared" si="258"/>
        <v>1.012044478</v>
      </c>
      <c r="J2107">
        <f t="shared" si="259"/>
        <v>2.7512200779569214</v>
      </c>
      <c r="K2107">
        <f t="shared" si="260"/>
        <v>0.73342006621359213</v>
      </c>
      <c r="L2107">
        <f t="shared" si="261"/>
        <v>1</v>
      </c>
      <c r="M2107">
        <f t="shared" si="262"/>
        <v>1</v>
      </c>
      <c r="N2107">
        <f t="shared" si="263"/>
        <v>0</v>
      </c>
      <c r="O2107">
        <f t="shared" si="264"/>
        <v>0</v>
      </c>
      <c r="P2107">
        <f t="shared" si="265"/>
        <v>0</v>
      </c>
    </row>
    <row r="2108" spans="1:16">
      <c r="A2108">
        <v>0</v>
      </c>
      <c r="B2108">
        <v>5301</v>
      </c>
      <c r="C2108">
        <v>0</v>
      </c>
      <c r="D2108">
        <v>1</v>
      </c>
      <c r="E2108">
        <v>1</v>
      </c>
      <c r="F2108">
        <v>0</v>
      </c>
      <c r="G2108">
        <v>1</v>
      </c>
      <c r="H2108" s="25">
        <v>1</v>
      </c>
      <c r="I2108">
        <f t="shared" si="258"/>
        <v>1.445123799999988E-2</v>
      </c>
      <c r="J2108">
        <f t="shared" si="259"/>
        <v>1.014556161957638</v>
      </c>
      <c r="K2108">
        <f t="shared" si="260"/>
        <v>0.50361274662690292</v>
      </c>
      <c r="L2108">
        <f t="shared" si="261"/>
        <v>1</v>
      </c>
      <c r="M2108">
        <f t="shared" si="262"/>
        <v>1</v>
      </c>
      <c r="N2108">
        <f t="shared" si="263"/>
        <v>0</v>
      </c>
      <c r="O2108">
        <f t="shared" si="264"/>
        <v>0</v>
      </c>
      <c r="P2108">
        <f t="shared" si="265"/>
        <v>0</v>
      </c>
    </row>
    <row r="2109" spans="1:16">
      <c r="A2109">
        <v>0</v>
      </c>
      <c r="B2109">
        <v>5302</v>
      </c>
      <c r="C2109">
        <v>1</v>
      </c>
      <c r="D2109">
        <v>1</v>
      </c>
      <c r="E2109">
        <v>1</v>
      </c>
      <c r="F2109">
        <v>0</v>
      </c>
      <c r="G2109">
        <v>29</v>
      </c>
      <c r="H2109" s="25">
        <v>1</v>
      </c>
      <c r="I2109">
        <f t="shared" si="258"/>
        <v>1.062044478</v>
      </c>
      <c r="J2109">
        <f t="shared" si="259"/>
        <v>2.8922781477255035</v>
      </c>
      <c r="K2109">
        <f t="shared" si="260"/>
        <v>0.74308105380794509</v>
      </c>
      <c r="L2109">
        <f t="shared" si="261"/>
        <v>1</v>
      </c>
      <c r="M2109">
        <f t="shared" si="262"/>
        <v>1</v>
      </c>
      <c r="N2109">
        <f t="shared" si="263"/>
        <v>0</v>
      </c>
      <c r="O2109">
        <f t="shared" si="264"/>
        <v>0</v>
      </c>
      <c r="P2109">
        <f t="shared" si="265"/>
        <v>0</v>
      </c>
    </row>
    <row r="2110" spans="1:16">
      <c r="A2110">
        <v>0</v>
      </c>
      <c r="B2110">
        <v>5303</v>
      </c>
      <c r="C2110">
        <v>0</v>
      </c>
      <c r="D2110">
        <v>1</v>
      </c>
      <c r="E2110">
        <v>1</v>
      </c>
      <c r="F2110">
        <v>0</v>
      </c>
      <c r="G2110">
        <v>10</v>
      </c>
      <c r="H2110" s="25">
        <v>0</v>
      </c>
      <c r="I2110">
        <f t="shared" si="258"/>
        <v>0.46445123799999988</v>
      </c>
      <c r="J2110">
        <f t="shared" si="259"/>
        <v>1.5911407916623008</v>
      </c>
      <c r="K2110">
        <f t="shared" si="260"/>
        <v>0.61406960084231177</v>
      </c>
      <c r="L2110">
        <f t="shared" si="261"/>
        <v>1</v>
      </c>
      <c r="M2110">
        <f t="shared" si="262"/>
        <v>0</v>
      </c>
      <c r="N2110">
        <f t="shared" si="263"/>
        <v>0</v>
      </c>
      <c r="O2110">
        <f t="shared" si="264"/>
        <v>1</v>
      </c>
      <c r="P2110">
        <f t="shared" si="265"/>
        <v>0</v>
      </c>
    </row>
    <row r="2111" spans="1:16">
      <c r="A2111">
        <v>0</v>
      </c>
      <c r="B2111">
        <v>5305</v>
      </c>
      <c r="C2111">
        <v>0</v>
      </c>
      <c r="D2111">
        <v>1</v>
      </c>
      <c r="E2111">
        <v>1</v>
      </c>
      <c r="F2111">
        <v>0</v>
      </c>
      <c r="G2111">
        <v>13</v>
      </c>
      <c r="H2111" s="25">
        <v>0</v>
      </c>
      <c r="I2111">
        <f t="shared" si="258"/>
        <v>0.6144512379999999</v>
      </c>
      <c r="J2111">
        <f t="shared" si="259"/>
        <v>1.8486418567550502</v>
      </c>
      <c r="K2111">
        <f t="shared" si="260"/>
        <v>0.64895551975806409</v>
      </c>
      <c r="L2111">
        <f t="shared" si="261"/>
        <v>1</v>
      </c>
      <c r="M2111">
        <f t="shared" si="262"/>
        <v>0</v>
      </c>
      <c r="N2111">
        <f t="shared" si="263"/>
        <v>0</v>
      </c>
      <c r="O2111">
        <f t="shared" si="264"/>
        <v>1</v>
      </c>
      <c r="P2111">
        <f t="shared" si="265"/>
        <v>0</v>
      </c>
    </row>
    <row r="2112" spans="1:16">
      <c r="A2112">
        <v>0</v>
      </c>
      <c r="B2112">
        <v>5306</v>
      </c>
      <c r="C2112">
        <v>0</v>
      </c>
      <c r="D2112">
        <v>1</v>
      </c>
      <c r="E2112">
        <v>1</v>
      </c>
      <c r="F2112">
        <v>2</v>
      </c>
      <c r="G2112">
        <v>43</v>
      </c>
      <c r="H2112" s="25">
        <v>0</v>
      </c>
      <c r="I2112">
        <f t="shared" si="258"/>
        <v>-1.0838027619999999</v>
      </c>
      <c r="J2112">
        <f t="shared" si="259"/>
        <v>0.33830657702036132</v>
      </c>
      <c r="K2112">
        <f t="shared" si="260"/>
        <v>0.25278705404973456</v>
      </c>
      <c r="L2112">
        <f t="shared" si="261"/>
        <v>0</v>
      </c>
      <c r="M2112">
        <f t="shared" si="262"/>
        <v>0</v>
      </c>
      <c r="N2112">
        <f t="shared" si="263"/>
        <v>1</v>
      </c>
      <c r="O2112">
        <f t="shared" si="264"/>
        <v>0</v>
      </c>
      <c r="P2112">
        <f t="shared" si="265"/>
        <v>0</v>
      </c>
    </row>
    <row r="2113" spans="1:16">
      <c r="A2113">
        <v>0</v>
      </c>
      <c r="B2113">
        <v>5307</v>
      </c>
      <c r="C2113">
        <v>1</v>
      </c>
      <c r="D2113">
        <v>1</v>
      </c>
      <c r="E2113">
        <v>1</v>
      </c>
      <c r="F2113">
        <v>0</v>
      </c>
      <c r="G2113">
        <v>19</v>
      </c>
      <c r="H2113" s="25">
        <v>1</v>
      </c>
      <c r="I2113">
        <f t="shared" si="258"/>
        <v>0.5620444779999999</v>
      </c>
      <c r="J2113">
        <f t="shared" si="259"/>
        <v>1.7542553730123827</v>
      </c>
      <c r="K2113">
        <f t="shared" si="260"/>
        <v>0.63692546094363045</v>
      </c>
      <c r="L2113">
        <f t="shared" si="261"/>
        <v>1</v>
      </c>
      <c r="M2113">
        <f t="shared" si="262"/>
        <v>1</v>
      </c>
      <c r="N2113">
        <f t="shared" si="263"/>
        <v>0</v>
      </c>
      <c r="O2113">
        <f t="shared" si="264"/>
        <v>0</v>
      </c>
      <c r="P2113">
        <f t="shared" si="265"/>
        <v>0</v>
      </c>
    </row>
    <row r="2114" spans="1:16">
      <c r="A2114">
        <v>0</v>
      </c>
      <c r="B2114">
        <v>5310</v>
      </c>
      <c r="C2114">
        <v>0</v>
      </c>
      <c r="D2114">
        <v>0</v>
      </c>
      <c r="E2114">
        <v>1</v>
      </c>
      <c r="F2114">
        <v>2</v>
      </c>
      <c r="G2114">
        <v>61</v>
      </c>
      <c r="H2114" s="25">
        <v>0</v>
      </c>
      <c r="I2114">
        <f t="shared" si="258"/>
        <v>0.26429630500000023</v>
      </c>
      <c r="J2114">
        <f t="shared" si="259"/>
        <v>1.3025140805629942</v>
      </c>
      <c r="K2114">
        <f t="shared" si="260"/>
        <v>0.56569212390853785</v>
      </c>
      <c r="L2114">
        <f t="shared" si="261"/>
        <v>1</v>
      </c>
      <c r="M2114">
        <f t="shared" si="262"/>
        <v>0</v>
      </c>
      <c r="N2114">
        <f t="shared" si="263"/>
        <v>0</v>
      </c>
      <c r="O2114">
        <f t="shared" si="264"/>
        <v>1</v>
      </c>
      <c r="P2114">
        <f t="shared" si="265"/>
        <v>0</v>
      </c>
    </row>
    <row r="2115" spans="1:16">
      <c r="A2115">
        <v>0</v>
      </c>
      <c r="B2115">
        <v>5312</v>
      </c>
      <c r="C2115">
        <v>0</v>
      </c>
      <c r="D2115">
        <v>0</v>
      </c>
      <c r="E2115">
        <v>1</v>
      </c>
      <c r="F2115">
        <v>0</v>
      </c>
      <c r="G2115">
        <v>6</v>
      </c>
      <c r="H2115" s="25">
        <v>1</v>
      </c>
      <c r="I2115">
        <f t="shared" si="258"/>
        <v>0.71255030499999994</v>
      </c>
      <c r="J2115">
        <f t="shared" si="259"/>
        <v>2.0391851769464107</v>
      </c>
      <c r="K2115">
        <f t="shared" si="260"/>
        <v>0.6709644388945265</v>
      </c>
      <c r="L2115">
        <f t="shared" si="261"/>
        <v>1</v>
      </c>
      <c r="M2115">
        <f t="shared" si="262"/>
        <v>1</v>
      </c>
      <c r="N2115">
        <f t="shared" si="263"/>
        <v>0</v>
      </c>
      <c r="O2115">
        <f t="shared" si="264"/>
        <v>0</v>
      </c>
      <c r="P2115">
        <f t="shared" si="265"/>
        <v>0</v>
      </c>
    </row>
    <row r="2116" spans="1:16">
      <c r="A2116">
        <v>0</v>
      </c>
      <c r="B2116">
        <v>5314</v>
      </c>
      <c r="C2116">
        <v>0</v>
      </c>
      <c r="D2116">
        <v>1</v>
      </c>
      <c r="E2116">
        <v>1</v>
      </c>
      <c r="F2116">
        <v>0</v>
      </c>
      <c r="G2116">
        <v>56</v>
      </c>
      <c r="H2116" s="25">
        <v>0</v>
      </c>
      <c r="I2116">
        <f t="shared" si="258"/>
        <v>2.7644512380000004</v>
      </c>
      <c r="J2116">
        <f t="shared" si="259"/>
        <v>15.870328567338133</v>
      </c>
      <c r="K2116">
        <f t="shared" si="260"/>
        <v>0.94072433171597758</v>
      </c>
      <c r="L2116">
        <f t="shared" si="261"/>
        <v>1</v>
      </c>
      <c r="M2116">
        <f t="shared" si="262"/>
        <v>0</v>
      </c>
      <c r="N2116">
        <f t="shared" si="263"/>
        <v>0</v>
      </c>
      <c r="O2116">
        <f t="shared" si="264"/>
        <v>1</v>
      </c>
      <c r="P2116">
        <f t="shared" si="265"/>
        <v>0</v>
      </c>
    </row>
    <row r="2117" spans="1:16">
      <c r="A2117">
        <v>0</v>
      </c>
      <c r="B2117">
        <v>5323</v>
      </c>
      <c r="C2117">
        <v>0</v>
      </c>
      <c r="D2117">
        <v>1</v>
      </c>
      <c r="E2117">
        <v>1</v>
      </c>
      <c r="F2117">
        <v>0</v>
      </c>
      <c r="G2117">
        <v>26</v>
      </c>
      <c r="H2117" s="25">
        <v>0</v>
      </c>
      <c r="I2117">
        <f t="shared" si="258"/>
        <v>1.2644512379999999</v>
      </c>
      <c r="J2117">
        <f t="shared" si="259"/>
        <v>3.541148954838357</v>
      </c>
      <c r="K2117">
        <f t="shared" si="260"/>
        <v>0.77979141183322065</v>
      </c>
      <c r="L2117">
        <f t="shared" si="261"/>
        <v>1</v>
      </c>
      <c r="M2117">
        <f t="shared" si="262"/>
        <v>0</v>
      </c>
      <c r="N2117">
        <f t="shared" si="263"/>
        <v>0</v>
      </c>
      <c r="O2117">
        <f t="shared" si="264"/>
        <v>1</v>
      </c>
      <c r="P2117">
        <f t="shared" si="265"/>
        <v>0</v>
      </c>
    </row>
    <row r="2118" spans="1:16">
      <c r="A2118">
        <v>0</v>
      </c>
      <c r="B2118">
        <v>5326</v>
      </c>
      <c r="C2118">
        <v>0</v>
      </c>
      <c r="D2118">
        <v>0</v>
      </c>
      <c r="E2118">
        <v>1</v>
      </c>
      <c r="F2118">
        <v>1</v>
      </c>
      <c r="G2118">
        <v>5</v>
      </c>
      <c r="H2118" s="25">
        <v>0</v>
      </c>
      <c r="I2118">
        <f t="shared" ref="I2118:I2181" si="266">H$2+(C$2*C2118)+(D$2*D2118)+(E$2*E2118)+(F$2*F2118)+(G$2*G2118)</f>
        <v>-0.93657669500000007</v>
      </c>
      <c r="J2118">
        <f t="shared" ref="J2118:J2181" si="267">EXP(I2118)</f>
        <v>0.39196736508167851</v>
      </c>
      <c r="K2118">
        <f t="shared" ref="K2118:K2181" si="268">J2118/(1+J2118)</f>
        <v>0.28159235260424265</v>
      </c>
      <c r="L2118">
        <f t="shared" ref="L2118:L2181" si="269">IF(K2118&gt;=0.27,1,0)</f>
        <v>1</v>
      </c>
      <c r="M2118">
        <f t="shared" ref="M2118:M2181" si="270">IF(AND(L2118=1,L2118=H2118),1,0)</f>
        <v>0</v>
      </c>
      <c r="N2118">
        <f t="shared" ref="N2118:N2181" si="271">IF(AND(L2118=0,L2118=H2118),1,0)</f>
        <v>0</v>
      </c>
      <c r="O2118">
        <f t="shared" ref="O2118:O2181" si="272">IF(AND(NOT(H2118=L2118),L2118=1),1,0)</f>
        <v>1</v>
      </c>
      <c r="P2118">
        <f t="shared" ref="P2118:P2181" si="273">IF(AND(NOT(H2118=L2118),L2118=0),1,0)</f>
        <v>0</v>
      </c>
    </row>
    <row r="2119" spans="1:16">
      <c r="A2119">
        <v>0</v>
      </c>
      <c r="B2119">
        <v>5329</v>
      </c>
      <c r="C2119">
        <v>1</v>
      </c>
      <c r="D2119">
        <v>1</v>
      </c>
      <c r="E2119">
        <v>1</v>
      </c>
      <c r="F2119">
        <v>1</v>
      </c>
      <c r="G2119">
        <v>55</v>
      </c>
      <c r="H2119" s="25">
        <v>0</v>
      </c>
      <c r="I2119">
        <f t="shared" si="266"/>
        <v>0.76291747799999987</v>
      </c>
      <c r="J2119">
        <f t="shared" si="267"/>
        <v>2.1445237033435416</v>
      </c>
      <c r="K2119">
        <f t="shared" si="268"/>
        <v>0.68198681443020781</v>
      </c>
      <c r="L2119">
        <f t="shared" si="269"/>
        <v>1</v>
      </c>
      <c r="M2119">
        <f t="shared" si="270"/>
        <v>0</v>
      </c>
      <c r="N2119">
        <f t="shared" si="271"/>
        <v>0</v>
      </c>
      <c r="O2119">
        <f t="shared" si="272"/>
        <v>1</v>
      </c>
      <c r="P2119">
        <f t="shared" si="273"/>
        <v>0</v>
      </c>
    </row>
    <row r="2120" spans="1:16">
      <c r="A2120">
        <v>0</v>
      </c>
      <c r="B2120">
        <v>5330</v>
      </c>
      <c r="C2120">
        <v>2</v>
      </c>
      <c r="D2120">
        <v>1</v>
      </c>
      <c r="E2120">
        <v>0</v>
      </c>
      <c r="F2120">
        <v>0</v>
      </c>
      <c r="G2120">
        <v>25</v>
      </c>
      <c r="H2120" s="25">
        <v>1</v>
      </c>
      <c r="I2120">
        <f t="shared" si="266"/>
        <v>2.0388874130000003</v>
      </c>
      <c r="J2120">
        <f t="shared" si="267"/>
        <v>7.6820574852071219</v>
      </c>
      <c r="K2120">
        <f t="shared" si="268"/>
        <v>0.8848199287203703</v>
      </c>
      <c r="L2120">
        <f t="shared" si="269"/>
        <v>1</v>
      </c>
      <c r="M2120">
        <f t="shared" si="270"/>
        <v>1</v>
      </c>
      <c r="N2120">
        <f t="shared" si="271"/>
        <v>0</v>
      </c>
      <c r="O2120">
        <f t="shared" si="272"/>
        <v>0</v>
      </c>
      <c r="P2120">
        <f t="shared" si="273"/>
        <v>0</v>
      </c>
    </row>
    <row r="2121" spans="1:16">
      <c r="A2121">
        <v>0</v>
      </c>
      <c r="B2121">
        <v>5332</v>
      </c>
      <c r="C2121">
        <v>2</v>
      </c>
      <c r="D2121">
        <v>1</v>
      </c>
      <c r="E2121">
        <v>0</v>
      </c>
      <c r="F2121">
        <v>2</v>
      </c>
      <c r="G2121">
        <v>44</v>
      </c>
      <c r="H2121" s="25">
        <v>0</v>
      </c>
      <c r="I2121">
        <f t="shared" si="266"/>
        <v>-0.20936658699999988</v>
      </c>
      <c r="J2121">
        <f t="shared" si="267"/>
        <v>0.81109784321159284</v>
      </c>
      <c r="K2121">
        <f t="shared" si="268"/>
        <v>0.44784871576749558</v>
      </c>
      <c r="L2121">
        <f t="shared" si="269"/>
        <v>1</v>
      </c>
      <c r="M2121">
        <f t="shared" si="270"/>
        <v>0</v>
      </c>
      <c r="N2121">
        <f t="shared" si="271"/>
        <v>0</v>
      </c>
      <c r="O2121">
        <f t="shared" si="272"/>
        <v>1</v>
      </c>
      <c r="P2121">
        <f t="shared" si="273"/>
        <v>0</v>
      </c>
    </row>
    <row r="2122" spans="1:16">
      <c r="A2122">
        <v>0</v>
      </c>
      <c r="B2122">
        <v>5334</v>
      </c>
      <c r="C2122">
        <v>0</v>
      </c>
      <c r="D2122">
        <v>1</v>
      </c>
      <c r="E2122">
        <v>1</v>
      </c>
      <c r="F2122">
        <v>0</v>
      </c>
      <c r="G2122">
        <v>13</v>
      </c>
      <c r="H2122" s="25">
        <v>1</v>
      </c>
      <c r="I2122">
        <f t="shared" si="266"/>
        <v>0.6144512379999999</v>
      </c>
      <c r="J2122">
        <f t="shared" si="267"/>
        <v>1.8486418567550502</v>
      </c>
      <c r="K2122">
        <f t="shared" si="268"/>
        <v>0.64895551975806409</v>
      </c>
      <c r="L2122">
        <f t="shared" si="269"/>
        <v>1</v>
      </c>
      <c r="M2122">
        <f t="shared" si="270"/>
        <v>1</v>
      </c>
      <c r="N2122">
        <f t="shared" si="271"/>
        <v>0</v>
      </c>
      <c r="O2122">
        <f t="shared" si="272"/>
        <v>0</v>
      </c>
      <c r="P2122">
        <f t="shared" si="273"/>
        <v>0</v>
      </c>
    </row>
    <row r="2123" spans="1:16">
      <c r="A2123">
        <v>0</v>
      </c>
      <c r="B2123">
        <v>5341</v>
      </c>
      <c r="C2123">
        <v>1</v>
      </c>
      <c r="D2123">
        <v>1</v>
      </c>
      <c r="E2123">
        <v>1</v>
      </c>
      <c r="F2123">
        <v>1</v>
      </c>
      <c r="G2123">
        <v>38</v>
      </c>
      <c r="H2123" s="25">
        <v>0</v>
      </c>
      <c r="I2123">
        <f t="shared" si="266"/>
        <v>-8.7082521999999996E-2</v>
      </c>
      <c r="J2123">
        <f t="shared" si="267"/>
        <v>0.91660145272701132</v>
      </c>
      <c r="K2123">
        <f t="shared" si="268"/>
        <v>0.47824311696249466</v>
      </c>
      <c r="L2123">
        <f t="shared" si="269"/>
        <v>1</v>
      </c>
      <c r="M2123">
        <f t="shared" si="270"/>
        <v>0</v>
      </c>
      <c r="N2123">
        <f t="shared" si="271"/>
        <v>0</v>
      </c>
      <c r="O2123">
        <f t="shared" si="272"/>
        <v>1</v>
      </c>
      <c r="P2123">
        <f t="shared" si="273"/>
        <v>0</v>
      </c>
    </row>
    <row r="2124" spans="1:16">
      <c r="A2124">
        <v>0</v>
      </c>
      <c r="B2124">
        <v>5345</v>
      </c>
      <c r="C2124">
        <v>0</v>
      </c>
      <c r="D2124">
        <v>1</v>
      </c>
      <c r="E2124">
        <v>1</v>
      </c>
      <c r="F2124">
        <v>2</v>
      </c>
      <c r="G2124">
        <v>71</v>
      </c>
      <c r="H2124" s="25">
        <v>0</v>
      </c>
      <c r="I2124">
        <f t="shared" si="266"/>
        <v>0.31619723800000044</v>
      </c>
      <c r="J2124">
        <f t="shared" si="267"/>
        <v>1.3719008199163052</v>
      </c>
      <c r="K2124">
        <f t="shared" si="268"/>
        <v>0.57839721138285793</v>
      </c>
      <c r="L2124">
        <f t="shared" si="269"/>
        <v>1</v>
      </c>
      <c r="M2124">
        <f t="shared" si="270"/>
        <v>0</v>
      </c>
      <c r="N2124">
        <f t="shared" si="271"/>
        <v>0</v>
      </c>
      <c r="O2124">
        <f t="shared" si="272"/>
        <v>1</v>
      </c>
      <c r="P2124">
        <f t="shared" si="273"/>
        <v>0</v>
      </c>
    </row>
    <row r="2125" spans="1:16">
      <c r="A2125">
        <v>0</v>
      </c>
      <c r="B2125">
        <v>5346</v>
      </c>
      <c r="C2125">
        <v>0</v>
      </c>
      <c r="D2125">
        <v>1</v>
      </c>
      <c r="E2125">
        <v>1</v>
      </c>
      <c r="F2125">
        <v>0</v>
      </c>
      <c r="G2125">
        <v>26</v>
      </c>
      <c r="H2125" s="25">
        <v>1</v>
      </c>
      <c r="I2125">
        <f t="shared" si="266"/>
        <v>1.2644512379999999</v>
      </c>
      <c r="J2125">
        <f t="shared" si="267"/>
        <v>3.541148954838357</v>
      </c>
      <c r="K2125">
        <f t="shared" si="268"/>
        <v>0.77979141183322065</v>
      </c>
      <c r="L2125">
        <f t="shared" si="269"/>
        <v>1</v>
      </c>
      <c r="M2125">
        <f t="shared" si="270"/>
        <v>1</v>
      </c>
      <c r="N2125">
        <f t="shared" si="271"/>
        <v>0</v>
      </c>
      <c r="O2125">
        <f t="shared" si="272"/>
        <v>0</v>
      </c>
      <c r="P2125">
        <f t="shared" si="273"/>
        <v>0</v>
      </c>
    </row>
    <row r="2126" spans="1:16">
      <c r="A2126">
        <v>0</v>
      </c>
      <c r="B2126">
        <v>5348</v>
      </c>
      <c r="C2126">
        <v>1</v>
      </c>
      <c r="D2126">
        <v>1</v>
      </c>
      <c r="E2126">
        <v>1</v>
      </c>
      <c r="F2126">
        <v>2</v>
      </c>
      <c r="G2126">
        <v>72</v>
      </c>
      <c r="H2126" s="25">
        <v>0</v>
      </c>
      <c r="I2126">
        <f t="shared" si="266"/>
        <v>1.3790478000000217E-2</v>
      </c>
      <c r="J2126">
        <f t="shared" si="267"/>
        <v>1.0138860052588161</v>
      </c>
      <c r="K2126">
        <f t="shared" si="268"/>
        <v>0.50344756486279663</v>
      </c>
      <c r="L2126">
        <f t="shared" si="269"/>
        <v>1</v>
      </c>
      <c r="M2126">
        <f t="shared" si="270"/>
        <v>0</v>
      </c>
      <c r="N2126">
        <f t="shared" si="271"/>
        <v>0</v>
      </c>
      <c r="O2126">
        <f t="shared" si="272"/>
        <v>1</v>
      </c>
      <c r="P2126">
        <f t="shared" si="273"/>
        <v>0</v>
      </c>
    </row>
    <row r="2127" spans="1:16">
      <c r="A2127">
        <v>0</v>
      </c>
      <c r="B2127">
        <v>5351</v>
      </c>
      <c r="C2127">
        <v>1</v>
      </c>
      <c r="D2127">
        <v>1</v>
      </c>
      <c r="E2127">
        <v>1</v>
      </c>
      <c r="F2127">
        <v>2</v>
      </c>
      <c r="G2127">
        <v>53</v>
      </c>
      <c r="H2127" s="25">
        <v>0</v>
      </c>
      <c r="I2127">
        <f t="shared" si="266"/>
        <v>-0.93620952199999952</v>
      </c>
      <c r="J2127">
        <f t="shared" si="267"/>
        <v>0.39211131133999039</v>
      </c>
      <c r="K2127">
        <f t="shared" si="268"/>
        <v>0.28166663696063199</v>
      </c>
      <c r="L2127">
        <f t="shared" si="269"/>
        <v>1</v>
      </c>
      <c r="M2127">
        <f t="shared" si="270"/>
        <v>0</v>
      </c>
      <c r="N2127">
        <f t="shared" si="271"/>
        <v>0</v>
      </c>
      <c r="O2127">
        <f t="shared" si="272"/>
        <v>1</v>
      </c>
      <c r="P2127">
        <f t="shared" si="273"/>
        <v>0</v>
      </c>
    </row>
    <row r="2128" spans="1:16">
      <c r="A2128">
        <v>0</v>
      </c>
      <c r="B2128">
        <v>5352</v>
      </c>
      <c r="C2128">
        <v>0</v>
      </c>
      <c r="D2128">
        <v>1</v>
      </c>
      <c r="E2128">
        <v>1</v>
      </c>
      <c r="F2128">
        <v>1</v>
      </c>
      <c r="G2128">
        <v>12</v>
      </c>
      <c r="H2128" s="25">
        <v>1</v>
      </c>
      <c r="I2128">
        <f t="shared" si="266"/>
        <v>-1.034675762</v>
      </c>
      <c r="J2128">
        <f t="shared" si="267"/>
        <v>0.3553415774907927</v>
      </c>
      <c r="K2128">
        <f t="shared" si="268"/>
        <v>0.26217861489105443</v>
      </c>
      <c r="L2128">
        <f t="shared" si="269"/>
        <v>0</v>
      </c>
      <c r="M2128">
        <f t="shared" si="270"/>
        <v>0</v>
      </c>
      <c r="N2128">
        <f t="shared" si="271"/>
        <v>0</v>
      </c>
      <c r="O2128">
        <f t="shared" si="272"/>
        <v>0</v>
      </c>
      <c r="P2128">
        <f t="shared" si="273"/>
        <v>1</v>
      </c>
    </row>
    <row r="2129" spans="1:16">
      <c r="A2129">
        <v>0</v>
      </c>
      <c r="B2129">
        <v>5355</v>
      </c>
      <c r="C2129">
        <v>0</v>
      </c>
      <c r="D2129">
        <v>1</v>
      </c>
      <c r="E2129">
        <v>1</v>
      </c>
      <c r="F2129">
        <v>0</v>
      </c>
      <c r="G2129">
        <v>1</v>
      </c>
      <c r="H2129" s="25">
        <v>0</v>
      </c>
      <c r="I2129">
        <f t="shared" si="266"/>
        <v>1.445123799999988E-2</v>
      </c>
      <c r="J2129">
        <f t="shared" si="267"/>
        <v>1.014556161957638</v>
      </c>
      <c r="K2129">
        <f t="shared" si="268"/>
        <v>0.50361274662690292</v>
      </c>
      <c r="L2129">
        <f t="shared" si="269"/>
        <v>1</v>
      </c>
      <c r="M2129">
        <f t="shared" si="270"/>
        <v>0</v>
      </c>
      <c r="N2129">
        <f t="shared" si="271"/>
        <v>0</v>
      </c>
      <c r="O2129">
        <f t="shared" si="272"/>
        <v>1</v>
      </c>
      <c r="P2129">
        <f t="shared" si="273"/>
        <v>0</v>
      </c>
    </row>
    <row r="2130" spans="1:16">
      <c r="A2130">
        <v>0</v>
      </c>
      <c r="B2130">
        <v>5357</v>
      </c>
      <c r="C2130">
        <v>2</v>
      </c>
      <c r="D2130">
        <v>1</v>
      </c>
      <c r="E2130">
        <v>0</v>
      </c>
      <c r="F2130">
        <v>1</v>
      </c>
      <c r="G2130">
        <v>26</v>
      </c>
      <c r="H2130" s="25">
        <v>0</v>
      </c>
      <c r="I2130">
        <f t="shared" si="266"/>
        <v>0.48976041300000017</v>
      </c>
      <c r="J2130">
        <f t="shared" si="267"/>
        <v>1.6319251850544987</v>
      </c>
      <c r="K2130">
        <f t="shared" si="268"/>
        <v>0.62004999014465023</v>
      </c>
      <c r="L2130">
        <f t="shared" si="269"/>
        <v>1</v>
      </c>
      <c r="M2130">
        <f t="shared" si="270"/>
        <v>0</v>
      </c>
      <c r="N2130">
        <f t="shared" si="271"/>
        <v>0</v>
      </c>
      <c r="O2130">
        <f t="shared" si="272"/>
        <v>1</v>
      </c>
      <c r="P2130">
        <f t="shared" si="273"/>
        <v>0</v>
      </c>
    </row>
    <row r="2131" spans="1:16">
      <c r="A2131">
        <v>0</v>
      </c>
      <c r="B2131">
        <v>5358</v>
      </c>
      <c r="C2131">
        <v>0</v>
      </c>
      <c r="D2131">
        <v>0</v>
      </c>
      <c r="E2131">
        <v>1</v>
      </c>
      <c r="F2131">
        <v>2</v>
      </c>
      <c r="G2131">
        <v>60</v>
      </c>
      <c r="H2131" s="25">
        <v>0</v>
      </c>
      <c r="I2131">
        <f t="shared" si="266"/>
        <v>0.21429630499999996</v>
      </c>
      <c r="J2131">
        <f t="shared" si="267"/>
        <v>1.2389897192580133</v>
      </c>
      <c r="K2131">
        <f t="shared" si="268"/>
        <v>0.55336999031358058</v>
      </c>
      <c r="L2131">
        <f t="shared" si="269"/>
        <v>1</v>
      </c>
      <c r="M2131">
        <f t="shared" si="270"/>
        <v>0</v>
      </c>
      <c r="N2131">
        <f t="shared" si="271"/>
        <v>0</v>
      </c>
      <c r="O2131">
        <f t="shared" si="272"/>
        <v>1</v>
      </c>
      <c r="P2131">
        <f t="shared" si="273"/>
        <v>0</v>
      </c>
    </row>
    <row r="2132" spans="1:16">
      <c r="A2132">
        <v>0</v>
      </c>
      <c r="B2132">
        <v>5359</v>
      </c>
      <c r="C2132">
        <v>0</v>
      </c>
      <c r="D2132">
        <v>0</v>
      </c>
      <c r="E2132">
        <v>1</v>
      </c>
      <c r="F2132">
        <v>0</v>
      </c>
      <c r="G2132">
        <v>18</v>
      </c>
      <c r="H2132" s="25">
        <v>0</v>
      </c>
      <c r="I2132">
        <f t="shared" si="266"/>
        <v>1.3125503049999998</v>
      </c>
      <c r="J2132">
        <f t="shared" si="267"/>
        <v>3.7156376483917013</v>
      </c>
      <c r="K2132">
        <f t="shared" si="268"/>
        <v>0.78793960126663753</v>
      </c>
      <c r="L2132">
        <f t="shared" si="269"/>
        <v>1</v>
      </c>
      <c r="M2132">
        <f t="shared" si="270"/>
        <v>0</v>
      </c>
      <c r="N2132">
        <f t="shared" si="271"/>
        <v>0</v>
      </c>
      <c r="O2132">
        <f t="shared" si="272"/>
        <v>1</v>
      </c>
      <c r="P2132">
        <f t="shared" si="273"/>
        <v>0</v>
      </c>
    </row>
    <row r="2133" spans="1:16">
      <c r="A2133">
        <v>0</v>
      </c>
      <c r="B2133">
        <v>5360</v>
      </c>
      <c r="C2133">
        <v>2</v>
      </c>
      <c r="D2133">
        <v>1</v>
      </c>
      <c r="E2133">
        <v>0</v>
      </c>
      <c r="F2133">
        <v>0</v>
      </c>
      <c r="G2133">
        <v>10</v>
      </c>
      <c r="H2133" s="25">
        <v>1</v>
      </c>
      <c r="I2133">
        <f t="shared" si="266"/>
        <v>1.2888874130000001</v>
      </c>
      <c r="J2133">
        <f t="shared" si="267"/>
        <v>3.6287470122455958</v>
      </c>
      <c r="K2133">
        <f t="shared" si="268"/>
        <v>0.78395881275117296</v>
      </c>
      <c r="L2133">
        <f t="shared" si="269"/>
        <v>1</v>
      </c>
      <c r="M2133">
        <f t="shared" si="270"/>
        <v>1</v>
      </c>
      <c r="N2133">
        <f t="shared" si="271"/>
        <v>0</v>
      </c>
      <c r="O2133">
        <f t="shared" si="272"/>
        <v>0</v>
      </c>
      <c r="P2133">
        <f t="shared" si="273"/>
        <v>0</v>
      </c>
    </row>
    <row r="2134" spans="1:16">
      <c r="A2134">
        <v>0</v>
      </c>
      <c r="B2134">
        <v>5361</v>
      </c>
      <c r="C2134">
        <v>1</v>
      </c>
      <c r="D2134">
        <v>1</v>
      </c>
      <c r="E2134">
        <v>1</v>
      </c>
      <c r="F2134">
        <v>0</v>
      </c>
      <c r="G2134">
        <v>5</v>
      </c>
      <c r="H2134" s="25">
        <v>1</v>
      </c>
      <c r="I2134">
        <f t="shared" si="266"/>
        <v>-0.13795552200000016</v>
      </c>
      <c r="J2134">
        <f t="shared" si="267"/>
        <v>0.87113743733506643</v>
      </c>
      <c r="K2134">
        <f t="shared" si="268"/>
        <v>0.46556571417638254</v>
      </c>
      <c r="L2134">
        <f t="shared" si="269"/>
        <v>1</v>
      </c>
      <c r="M2134">
        <f t="shared" si="270"/>
        <v>1</v>
      </c>
      <c r="N2134">
        <f t="shared" si="271"/>
        <v>0</v>
      </c>
      <c r="O2134">
        <f t="shared" si="272"/>
        <v>0</v>
      </c>
      <c r="P2134">
        <f t="shared" si="273"/>
        <v>0</v>
      </c>
    </row>
    <row r="2135" spans="1:16">
      <c r="A2135">
        <v>0</v>
      </c>
      <c r="B2135">
        <v>5362</v>
      </c>
      <c r="C2135">
        <v>0</v>
      </c>
      <c r="D2135">
        <v>0</v>
      </c>
      <c r="E2135">
        <v>1</v>
      </c>
      <c r="F2135">
        <v>1</v>
      </c>
      <c r="G2135">
        <v>4</v>
      </c>
      <c r="H2135" s="25">
        <v>0</v>
      </c>
      <c r="I2135">
        <f t="shared" si="266"/>
        <v>-0.98657669500000011</v>
      </c>
      <c r="J2135">
        <f t="shared" si="267"/>
        <v>0.37285089110970626</v>
      </c>
      <c r="K2135">
        <f t="shared" si="268"/>
        <v>0.27158877451601648</v>
      </c>
      <c r="L2135">
        <f t="shared" si="269"/>
        <v>1</v>
      </c>
      <c r="M2135">
        <f t="shared" si="270"/>
        <v>0</v>
      </c>
      <c r="N2135">
        <f t="shared" si="271"/>
        <v>0</v>
      </c>
      <c r="O2135">
        <f t="shared" si="272"/>
        <v>1</v>
      </c>
      <c r="P2135">
        <f t="shared" si="273"/>
        <v>0</v>
      </c>
    </row>
    <row r="2136" spans="1:16">
      <c r="A2136">
        <v>0</v>
      </c>
      <c r="B2136">
        <v>5364</v>
      </c>
      <c r="C2136">
        <v>1</v>
      </c>
      <c r="D2136">
        <v>0</v>
      </c>
      <c r="E2136">
        <v>1</v>
      </c>
      <c r="F2136">
        <v>2</v>
      </c>
      <c r="G2136">
        <v>70</v>
      </c>
      <c r="H2136" s="25">
        <v>0</v>
      </c>
      <c r="I2136">
        <f t="shared" si="266"/>
        <v>0.36188954499999992</v>
      </c>
      <c r="J2136">
        <f t="shared" si="267"/>
        <v>1.436040315366929</v>
      </c>
      <c r="K2136">
        <f t="shared" si="268"/>
        <v>0.58949776254036468</v>
      </c>
      <c r="L2136">
        <f t="shared" si="269"/>
        <v>1</v>
      </c>
      <c r="M2136">
        <f t="shared" si="270"/>
        <v>0</v>
      </c>
      <c r="N2136">
        <f t="shared" si="271"/>
        <v>0</v>
      </c>
      <c r="O2136">
        <f t="shared" si="272"/>
        <v>1</v>
      </c>
      <c r="P2136">
        <f t="shared" si="273"/>
        <v>0</v>
      </c>
    </row>
    <row r="2137" spans="1:16">
      <c r="A2137">
        <v>0</v>
      </c>
      <c r="B2137">
        <v>5365</v>
      </c>
      <c r="C2137">
        <v>1</v>
      </c>
      <c r="D2137">
        <v>1</v>
      </c>
      <c r="E2137">
        <v>1</v>
      </c>
      <c r="F2137">
        <v>0</v>
      </c>
      <c r="G2137">
        <v>18</v>
      </c>
      <c r="H2137" s="25">
        <v>1</v>
      </c>
      <c r="I2137">
        <f t="shared" si="266"/>
        <v>0.51204447799999986</v>
      </c>
      <c r="J2137">
        <f t="shared" si="267"/>
        <v>1.6686993288978542</v>
      </c>
      <c r="K2137">
        <f t="shared" si="268"/>
        <v>0.62528562540876809</v>
      </c>
      <c r="L2137">
        <f t="shared" si="269"/>
        <v>1</v>
      </c>
      <c r="M2137">
        <f t="shared" si="270"/>
        <v>1</v>
      </c>
      <c r="N2137">
        <f t="shared" si="271"/>
        <v>0</v>
      </c>
      <c r="O2137">
        <f t="shared" si="272"/>
        <v>0</v>
      </c>
      <c r="P2137">
        <f t="shared" si="273"/>
        <v>0</v>
      </c>
    </row>
    <row r="2138" spans="1:16">
      <c r="A2138">
        <v>0</v>
      </c>
      <c r="B2138">
        <v>5366</v>
      </c>
      <c r="C2138">
        <v>0</v>
      </c>
      <c r="D2138">
        <v>0</v>
      </c>
      <c r="E2138">
        <v>1</v>
      </c>
      <c r="F2138">
        <v>2</v>
      </c>
      <c r="G2138">
        <v>62</v>
      </c>
      <c r="H2138" s="25">
        <v>0</v>
      </c>
      <c r="I2138">
        <f t="shared" si="266"/>
        <v>0.31429630500000005</v>
      </c>
      <c r="J2138">
        <f t="shared" si="267"/>
        <v>1.3692954055186677</v>
      </c>
      <c r="K2138">
        <f t="shared" si="268"/>
        <v>0.57793359254791288</v>
      </c>
      <c r="L2138">
        <f t="shared" si="269"/>
        <v>1</v>
      </c>
      <c r="M2138">
        <f t="shared" si="270"/>
        <v>0</v>
      </c>
      <c r="N2138">
        <f t="shared" si="271"/>
        <v>0</v>
      </c>
      <c r="O2138">
        <f t="shared" si="272"/>
        <v>1</v>
      </c>
      <c r="P2138">
        <f t="shared" si="273"/>
        <v>0</v>
      </c>
    </row>
    <row r="2139" spans="1:16">
      <c r="A2139">
        <v>0</v>
      </c>
      <c r="B2139">
        <v>5370</v>
      </c>
      <c r="C2139">
        <v>0</v>
      </c>
      <c r="D2139">
        <v>0</v>
      </c>
      <c r="E2139">
        <v>1</v>
      </c>
      <c r="F2139">
        <v>0</v>
      </c>
      <c r="G2139">
        <v>34</v>
      </c>
      <c r="H2139" s="25">
        <v>0</v>
      </c>
      <c r="I2139">
        <f t="shared" si="266"/>
        <v>2.1125503050000001</v>
      </c>
      <c r="J2139">
        <f t="shared" si="267"/>
        <v>8.269303661943237</v>
      </c>
      <c r="K2139">
        <f t="shared" si="268"/>
        <v>0.89211703095825023</v>
      </c>
      <c r="L2139">
        <f t="shared" si="269"/>
        <v>1</v>
      </c>
      <c r="M2139">
        <f t="shared" si="270"/>
        <v>0</v>
      </c>
      <c r="N2139">
        <f t="shared" si="271"/>
        <v>0</v>
      </c>
      <c r="O2139">
        <f t="shared" si="272"/>
        <v>1</v>
      </c>
      <c r="P2139">
        <f t="shared" si="273"/>
        <v>0</v>
      </c>
    </row>
    <row r="2140" spans="1:16">
      <c r="A2140">
        <v>0</v>
      </c>
      <c r="B2140">
        <v>5371</v>
      </c>
      <c r="C2140">
        <v>1</v>
      </c>
      <c r="D2140">
        <v>1</v>
      </c>
      <c r="E2140">
        <v>1</v>
      </c>
      <c r="F2140">
        <v>0</v>
      </c>
      <c r="G2140">
        <v>16</v>
      </c>
      <c r="H2140" s="25">
        <v>0</v>
      </c>
      <c r="I2140">
        <f t="shared" si="266"/>
        <v>0.41204447799999988</v>
      </c>
      <c r="J2140">
        <f t="shared" si="267"/>
        <v>1.5099015922382728</v>
      </c>
      <c r="K2140">
        <f t="shared" si="268"/>
        <v>0.60157800485387836</v>
      </c>
      <c r="L2140">
        <f t="shared" si="269"/>
        <v>1</v>
      </c>
      <c r="M2140">
        <f t="shared" si="270"/>
        <v>0</v>
      </c>
      <c r="N2140">
        <f t="shared" si="271"/>
        <v>0</v>
      </c>
      <c r="O2140">
        <f t="shared" si="272"/>
        <v>1</v>
      </c>
      <c r="P2140">
        <f t="shared" si="273"/>
        <v>0</v>
      </c>
    </row>
    <row r="2141" spans="1:16">
      <c r="A2141">
        <v>0</v>
      </c>
      <c r="B2141">
        <v>5373</v>
      </c>
      <c r="C2141">
        <v>1</v>
      </c>
      <c r="D2141">
        <v>1</v>
      </c>
      <c r="E2141">
        <v>1</v>
      </c>
      <c r="F2141">
        <v>0</v>
      </c>
      <c r="G2141">
        <v>50</v>
      </c>
      <c r="H2141" s="25">
        <v>0</v>
      </c>
      <c r="I2141">
        <f t="shared" si="266"/>
        <v>2.1120444779999996</v>
      </c>
      <c r="J2141">
        <f t="shared" si="267"/>
        <v>8.2651218825974375</v>
      </c>
      <c r="K2141">
        <f t="shared" si="268"/>
        <v>0.89206833836926769</v>
      </c>
      <c r="L2141">
        <f t="shared" si="269"/>
        <v>1</v>
      </c>
      <c r="M2141">
        <f t="shared" si="270"/>
        <v>0</v>
      </c>
      <c r="N2141">
        <f t="shared" si="271"/>
        <v>0</v>
      </c>
      <c r="O2141">
        <f t="shared" si="272"/>
        <v>1</v>
      </c>
      <c r="P2141">
        <f t="shared" si="273"/>
        <v>0</v>
      </c>
    </row>
    <row r="2142" spans="1:16">
      <c r="A2142">
        <v>0</v>
      </c>
      <c r="B2142">
        <v>5375</v>
      </c>
      <c r="C2142">
        <v>1</v>
      </c>
      <c r="D2142">
        <v>1</v>
      </c>
      <c r="E2142">
        <v>1</v>
      </c>
      <c r="F2142">
        <v>0</v>
      </c>
      <c r="G2142">
        <v>10</v>
      </c>
      <c r="H2142" s="25">
        <v>1</v>
      </c>
      <c r="I2142">
        <f t="shared" si="266"/>
        <v>0.11204447799999984</v>
      </c>
      <c r="J2142">
        <f t="shared" si="267"/>
        <v>1.1185626109664499</v>
      </c>
      <c r="K2142">
        <f t="shared" si="268"/>
        <v>0.5279818520238031</v>
      </c>
      <c r="L2142">
        <f t="shared" si="269"/>
        <v>1</v>
      </c>
      <c r="M2142">
        <f t="shared" si="270"/>
        <v>1</v>
      </c>
      <c r="N2142">
        <f t="shared" si="271"/>
        <v>0</v>
      </c>
      <c r="O2142">
        <f t="shared" si="272"/>
        <v>0</v>
      </c>
      <c r="P2142">
        <f t="shared" si="273"/>
        <v>0</v>
      </c>
    </row>
    <row r="2143" spans="1:16">
      <c r="A2143">
        <v>0</v>
      </c>
      <c r="B2143">
        <v>5377</v>
      </c>
      <c r="C2143">
        <v>1</v>
      </c>
      <c r="D2143">
        <v>0</v>
      </c>
      <c r="E2143">
        <v>1</v>
      </c>
      <c r="F2143">
        <v>1</v>
      </c>
      <c r="G2143">
        <v>18</v>
      </c>
      <c r="H2143" s="25">
        <v>0</v>
      </c>
      <c r="I2143">
        <f t="shared" si="266"/>
        <v>-0.63898345500000009</v>
      </c>
      <c r="J2143">
        <f t="shared" si="267"/>
        <v>0.52782871305502244</v>
      </c>
      <c r="K2143">
        <f t="shared" si="268"/>
        <v>0.3454763669152312</v>
      </c>
      <c r="L2143">
        <f t="shared" si="269"/>
        <v>1</v>
      </c>
      <c r="M2143">
        <f t="shared" si="270"/>
        <v>0</v>
      </c>
      <c r="N2143">
        <f t="shared" si="271"/>
        <v>0</v>
      </c>
      <c r="O2143">
        <f t="shared" si="272"/>
        <v>1</v>
      </c>
      <c r="P2143">
        <f t="shared" si="273"/>
        <v>0</v>
      </c>
    </row>
    <row r="2144" spans="1:16">
      <c r="A2144">
        <v>0</v>
      </c>
      <c r="B2144">
        <v>5382</v>
      </c>
      <c r="C2144">
        <v>1</v>
      </c>
      <c r="D2144">
        <v>1</v>
      </c>
      <c r="E2144">
        <v>1</v>
      </c>
      <c r="F2144">
        <v>0</v>
      </c>
      <c r="G2144">
        <v>32</v>
      </c>
      <c r="H2144" s="25">
        <v>1</v>
      </c>
      <c r="I2144">
        <f t="shared" si="266"/>
        <v>1.2120444779999999</v>
      </c>
      <c r="J2144">
        <f t="shared" si="267"/>
        <v>3.3603477915222211</v>
      </c>
      <c r="K2144">
        <f t="shared" si="268"/>
        <v>0.77066049594844488</v>
      </c>
      <c r="L2144">
        <f t="shared" si="269"/>
        <v>1</v>
      </c>
      <c r="M2144">
        <f t="shared" si="270"/>
        <v>1</v>
      </c>
      <c r="N2144">
        <f t="shared" si="271"/>
        <v>0</v>
      </c>
      <c r="O2144">
        <f t="shared" si="272"/>
        <v>0</v>
      </c>
      <c r="P2144">
        <f t="shared" si="273"/>
        <v>0</v>
      </c>
    </row>
    <row r="2145" spans="1:16">
      <c r="A2145">
        <v>0</v>
      </c>
      <c r="B2145">
        <v>5384</v>
      </c>
      <c r="C2145">
        <v>1</v>
      </c>
      <c r="D2145">
        <v>1</v>
      </c>
      <c r="E2145">
        <v>1</v>
      </c>
      <c r="F2145">
        <v>0</v>
      </c>
      <c r="G2145">
        <v>36</v>
      </c>
      <c r="H2145" s="25">
        <v>1</v>
      </c>
      <c r="I2145">
        <f t="shared" si="266"/>
        <v>1.4120444779999999</v>
      </c>
      <c r="J2145">
        <f t="shared" si="267"/>
        <v>4.1043380609426761</v>
      </c>
      <c r="K2145">
        <f t="shared" si="268"/>
        <v>0.80408821123118979</v>
      </c>
      <c r="L2145">
        <f t="shared" si="269"/>
        <v>1</v>
      </c>
      <c r="M2145">
        <f t="shared" si="270"/>
        <v>1</v>
      </c>
      <c r="N2145">
        <f t="shared" si="271"/>
        <v>0</v>
      </c>
      <c r="O2145">
        <f t="shared" si="272"/>
        <v>0</v>
      </c>
      <c r="P2145">
        <f t="shared" si="273"/>
        <v>0</v>
      </c>
    </row>
    <row r="2146" spans="1:16">
      <c r="A2146">
        <v>0</v>
      </c>
      <c r="B2146">
        <v>5386</v>
      </c>
      <c r="C2146">
        <v>1</v>
      </c>
      <c r="D2146">
        <v>1</v>
      </c>
      <c r="E2146">
        <v>1</v>
      </c>
      <c r="F2146">
        <v>0</v>
      </c>
      <c r="G2146">
        <v>53</v>
      </c>
      <c r="H2146" s="25">
        <v>1</v>
      </c>
      <c r="I2146">
        <f t="shared" si="266"/>
        <v>2.262044478</v>
      </c>
      <c r="J2146">
        <f t="shared" si="267"/>
        <v>9.6027016235245597</v>
      </c>
      <c r="K2146">
        <f t="shared" si="268"/>
        <v>0.90568441558505552</v>
      </c>
      <c r="L2146">
        <f t="shared" si="269"/>
        <v>1</v>
      </c>
      <c r="M2146">
        <f t="shared" si="270"/>
        <v>1</v>
      </c>
      <c r="N2146">
        <f t="shared" si="271"/>
        <v>0</v>
      </c>
      <c r="O2146">
        <f t="shared" si="272"/>
        <v>0</v>
      </c>
      <c r="P2146">
        <f t="shared" si="273"/>
        <v>0</v>
      </c>
    </row>
    <row r="2147" spans="1:16">
      <c r="A2147">
        <v>0</v>
      </c>
      <c r="B2147">
        <v>5387</v>
      </c>
      <c r="C2147">
        <v>0</v>
      </c>
      <c r="D2147">
        <v>1</v>
      </c>
      <c r="E2147">
        <v>1</v>
      </c>
      <c r="F2147">
        <v>0</v>
      </c>
      <c r="G2147">
        <v>10</v>
      </c>
      <c r="H2147" s="25">
        <v>0</v>
      </c>
      <c r="I2147">
        <f t="shared" si="266"/>
        <v>0.46445123799999988</v>
      </c>
      <c r="J2147">
        <f t="shared" si="267"/>
        <v>1.5911407916623008</v>
      </c>
      <c r="K2147">
        <f t="shared" si="268"/>
        <v>0.61406960084231177</v>
      </c>
      <c r="L2147">
        <f t="shared" si="269"/>
        <v>1</v>
      </c>
      <c r="M2147">
        <f t="shared" si="270"/>
        <v>0</v>
      </c>
      <c r="N2147">
        <f t="shared" si="271"/>
        <v>0</v>
      </c>
      <c r="O2147">
        <f t="shared" si="272"/>
        <v>1</v>
      </c>
      <c r="P2147">
        <f t="shared" si="273"/>
        <v>0</v>
      </c>
    </row>
    <row r="2148" spans="1:16">
      <c r="A2148">
        <v>0</v>
      </c>
      <c r="B2148">
        <v>5390</v>
      </c>
      <c r="C2148">
        <v>0</v>
      </c>
      <c r="D2148">
        <v>1</v>
      </c>
      <c r="E2148">
        <v>1</v>
      </c>
      <c r="F2148">
        <v>0</v>
      </c>
      <c r="G2148">
        <v>51</v>
      </c>
      <c r="H2148" s="25">
        <v>0</v>
      </c>
      <c r="I2148">
        <f t="shared" si="266"/>
        <v>2.5144512380000004</v>
      </c>
      <c r="J2148">
        <f t="shared" si="267"/>
        <v>12.359824315843424</v>
      </c>
      <c r="K2148">
        <f t="shared" si="268"/>
        <v>0.92514871630354456</v>
      </c>
      <c r="L2148">
        <f t="shared" si="269"/>
        <v>1</v>
      </c>
      <c r="M2148">
        <f t="shared" si="270"/>
        <v>0</v>
      </c>
      <c r="N2148">
        <f t="shared" si="271"/>
        <v>0</v>
      </c>
      <c r="O2148">
        <f t="shared" si="272"/>
        <v>1</v>
      </c>
      <c r="P2148">
        <f t="shared" si="273"/>
        <v>0</v>
      </c>
    </row>
    <row r="2149" spans="1:16">
      <c r="A2149">
        <v>0</v>
      </c>
      <c r="B2149">
        <v>5393</v>
      </c>
      <c r="C2149">
        <v>2</v>
      </c>
      <c r="D2149">
        <v>1</v>
      </c>
      <c r="E2149">
        <v>0</v>
      </c>
      <c r="F2149">
        <v>2</v>
      </c>
      <c r="G2149">
        <v>63</v>
      </c>
      <c r="H2149" s="25">
        <v>0</v>
      </c>
      <c r="I2149">
        <f t="shared" si="266"/>
        <v>0.7406334130000003</v>
      </c>
      <c r="J2149">
        <f t="shared" si="267"/>
        <v>2.0972635278424656</v>
      </c>
      <c r="K2149">
        <f t="shared" si="268"/>
        <v>0.67713435069033545</v>
      </c>
      <c r="L2149">
        <f t="shared" si="269"/>
        <v>1</v>
      </c>
      <c r="M2149">
        <f t="shared" si="270"/>
        <v>0</v>
      </c>
      <c r="N2149">
        <f t="shared" si="271"/>
        <v>0</v>
      </c>
      <c r="O2149">
        <f t="shared" si="272"/>
        <v>1</v>
      </c>
      <c r="P2149">
        <f t="shared" si="273"/>
        <v>0</v>
      </c>
    </row>
    <row r="2150" spans="1:16">
      <c r="A2150">
        <v>0</v>
      </c>
      <c r="B2150">
        <v>5400</v>
      </c>
      <c r="C2150">
        <v>0</v>
      </c>
      <c r="D2150">
        <v>0</v>
      </c>
      <c r="E2150">
        <v>1</v>
      </c>
      <c r="F2150">
        <v>1</v>
      </c>
      <c r="G2150">
        <v>50</v>
      </c>
      <c r="H2150" s="25">
        <v>0</v>
      </c>
      <c r="I2150">
        <f t="shared" si="266"/>
        <v>1.3134233049999999</v>
      </c>
      <c r="J2150">
        <f t="shared" si="267"/>
        <v>3.7188828163684664</v>
      </c>
      <c r="K2150">
        <f t="shared" si="268"/>
        <v>0.78808543485519833</v>
      </c>
      <c r="L2150">
        <f t="shared" si="269"/>
        <v>1</v>
      </c>
      <c r="M2150">
        <f t="shared" si="270"/>
        <v>0</v>
      </c>
      <c r="N2150">
        <f t="shared" si="271"/>
        <v>0</v>
      </c>
      <c r="O2150">
        <f t="shared" si="272"/>
        <v>1</v>
      </c>
      <c r="P2150">
        <f t="shared" si="273"/>
        <v>0</v>
      </c>
    </row>
    <row r="2151" spans="1:16">
      <c r="A2151">
        <v>0</v>
      </c>
      <c r="B2151">
        <v>5401</v>
      </c>
      <c r="C2151">
        <v>0</v>
      </c>
      <c r="D2151">
        <v>1</v>
      </c>
      <c r="E2151">
        <v>1</v>
      </c>
      <c r="F2151">
        <v>0</v>
      </c>
      <c r="G2151">
        <v>33</v>
      </c>
      <c r="H2151" s="25">
        <v>0</v>
      </c>
      <c r="I2151">
        <f t="shared" si="266"/>
        <v>1.614451238</v>
      </c>
      <c r="J2151">
        <f t="shared" si="267"/>
        <v>5.0251295665460427</v>
      </c>
      <c r="K2151">
        <f t="shared" si="268"/>
        <v>0.83402846545368836</v>
      </c>
      <c r="L2151">
        <f t="shared" si="269"/>
        <v>1</v>
      </c>
      <c r="M2151">
        <f t="shared" si="270"/>
        <v>0</v>
      </c>
      <c r="N2151">
        <f t="shared" si="271"/>
        <v>0</v>
      </c>
      <c r="O2151">
        <f t="shared" si="272"/>
        <v>1</v>
      </c>
      <c r="P2151">
        <f t="shared" si="273"/>
        <v>0</v>
      </c>
    </row>
    <row r="2152" spans="1:16">
      <c r="A2152">
        <v>0</v>
      </c>
      <c r="B2152">
        <v>5408</v>
      </c>
      <c r="C2152">
        <v>0</v>
      </c>
      <c r="D2152">
        <v>1</v>
      </c>
      <c r="E2152">
        <v>1</v>
      </c>
      <c r="F2152">
        <v>2</v>
      </c>
      <c r="G2152">
        <v>63</v>
      </c>
      <c r="H2152" s="25">
        <v>0</v>
      </c>
      <c r="I2152">
        <f t="shared" si="266"/>
        <v>-8.3802761999999476E-2</v>
      </c>
      <c r="J2152">
        <f t="shared" si="267"/>
        <v>0.91961262076262906</v>
      </c>
      <c r="K2152">
        <f t="shared" si="268"/>
        <v>0.47906156211729989</v>
      </c>
      <c r="L2152">
        <f t="shared" si="269"/>
        <v>1</v>
      </c>
      <c r="M2152">
        <f t="shared" si="270"/>
        <v>0</v>
      </c>
      <c r="N2152">
        <f t="shared" si="271"/>
        <v>0</v>
      </c>
      <c r="O2152">
        <f t="shared" si="272"/>
        <v>1</v>
      </c>
      <c r="P2152">
        <f t="shared" si="273"/>
        <v>0</v>
      </c>
    </row>
    <row r="2153" spans="1:16">
      <c r="A2153">
        <v>0</v>
      </c>
      <c r="B2153">
        <v>5409</v>
      </c>
      <c r="C2153">
        <v>1</v>
      </c>
      <c r="D2153">
        <v>0</v>
      </c>
      <c r="E2153">
        <v>1</v>
      </c>
      <c r="F2153">
        <v>2</v>
      </c>
      <c r="G2153">
        <v>51</v>
      </c>
      <c r="H2153" s="25">
        <v>0</v>
      </c>
      <c r="I2153">
        <f t="shared" si="266"/>
        <v>-0.58811045499999981</v>
      </c>
      <c r="J2153">
        <f t="shared" si="267"/>
        <v>0.55537570128693092</v>
      </c>
      <c r="K2153">
        <f t="shared" si="268"/>
        <v>0.35706852101868919</v>
      </c>
      <c r="L2153">
        <f t="shared" si="269"/>
        <v>1</v>
      </c>
      <c r="M2153">
        <f t="shared" si="270"/>
        <v>0</v>
      </c>
      <c r="N2153">
        <f t="shared" si="271"/>
        <v>0</v>
      </c>
      <c r="O2153">
        <f t="shared" si="272"/>
        <v>1</v>
      </c>
      <c r="P2153">
        <f t="shared" si="273"/>
        <v>0</v>
      </c>
    </row>
    <row r="2154" spans="1:16">
      <c r="A2154">
        <v>0</v>
      </c>
      <c r="B2154">
        <v>5411</v>
      </c>
      <c r="C2154">
        <v>0</v>
      </c>
      <c r="D2154">
        <v>1</v>
      </c>
      <c r="E2154">
        <v>1</v>
      </c>
      <c r="F2154">
        <v>2</v>
      </c>
      <c r="G2154">
        <v>64</v>
      </c>
      <c r="H2154" s="25">
        <v>0</v>
      </c>
      <c r="I2154">
        <f t="shared" si="266"/>
        <v>-3.3802761999999653E-2</v>
      </c>
      <c r="J2154">
        <f t="shared" si="267"/>
        <v>0.96676216807035764</v>
      </c>
      <c r="K2154">
        <f t="shared" si="268"/>
        <v>0.49155011407346394</v>
      </c>
      <c r="L2154">
        <f t="shared" si="269"/>
        <v>1</v>
      </c>
      <c r="M2154">
        <f t="shared" si="270"/>
        <v>0</v>
      </c>
      <c r="N2154">
        <f t="shared" si="271"/>
        <v>0</v>
      </c>
      <c r="O2154">
        <f t="shared" si="272"/>
        <v>1</v>
      </c>
      <c r="P2154">
        <f t="shared" si="273"/>
        <v>0</v>
      </c>
    </row>
    <row r="2155" spans="1:16">
      <c r="A2155">
        <v>0</v>
      </c>
      <c r="B2155">
        <v>5416</v>
      </c>
      <c r="C2155">
        <v>1</v>
      </c>
      <c r="D2155">
        <v>1</v>
      </c>
      <c r="E2155">
        <v>1</v>
      </c>
      <c r="F2155">
        <v>0</v>
      </c>
      <c r="G2155">
        <v>18</v>
      </c>
      <c r="H2155" s="25">
        <v>0</v>
      </c>
      <c r="I2155">
        <f t="shared" si="266"/>
        <v>0.51204447799999986</v>
      </c>
      <c r="J2155">
        <f t="shared" si="267"/>
        <v>1.6686993288978542</v>
      </c>
      <c r="K2155">
        <f t="shared" si="268"/>
        <v>0.62528562540876809</v>
      </c>
      <c r="L2155">
        <f t="shared" si="269"/>
        <v>1</v>
      </c>
      <c r="M2155">
        <f t="shared" si="270"/>
        <v>0</v>
      </c>
      <c r="N2155">
        <f t="shared" si="271"/>
        <v>0</v>
      </c>
      <c r="O2155">
        <f t="shared" si="272"/>
        <v>1</v>
      </c>
      <c r="P2155">
        <f t="shared" si="273"/>
        <v>0</v>
      </c>
    </row>
    <row r="2156" spans="1:16">
      <c r="A2156">
        <v>0</v>
      </c>
      <c r="B2156">
        <v>5418</v>
      </c>
      <c r="C2156">
        <v>0</v>
      </c>
      <c r="D2156">
        <v>1</v>
      </c>
      <c r="E2156">
        <v>1</v>
      </c>
      <c r="F2156">
        <v>2</v>
      </c>
      <c r="G2156">
        <v>14</v>
      </c>
      <c r="H2156" s="25">
        <v>0</v>
      </c>
      <c r="I2156">
        <f t="shared" si="266"/>
        <v>-2.5338027619999997</v>
      </c>
      <c r="J2156">
        <f t="shared" si="267"/>
        <v>7.9356671235692719E-2</v>
      </c>
      <c r="K2156">
        <f t="shared" si="268"/>
        <v>7.3522194609537059E-2</v>
      </c>
      <c r="L2156">
        <f t="shared" si="269"/>
        <v>0</v>
      </c>
      <c r="M2156">
        <f t="shared" si="270"/>
        <v>0</v>
      </c>
      <c r="N2156">
        <f t="shared" si="271"/>
        <v>1</v>
      </c>
      <c r="O2156">
        <f t="shared" si="272"/>
        <v>0</v>
      </c>
      <c r="P2156">
        <f t="shared" si="273"/>
        <v>0</v>
      </c>
    </row>
    <row r="2157" spans="1:16">
      <c r="A2157">
        <v>0</v>
      </c>
      <c r="B2157">
        <v>5419</v>
      </c>
      <c r="C2157">
        <v>1</v>
      </c>
      <c r="D2157">
        <v>1</v>
      </c>
      <c r="E2157">
        <v>1</v>
      </c>
      <c r="F2157">
        <v>0</v>
      </c>
      <c r="G2157">
        <v>18</v>
      </c>
      <c r="H2157" s="25">
        <v>0</v>
      </c>
      <c r="I2157">
        <f t="shared" si="266"/>
        <v>0.51204447799999986</v>
      </c>
      <c r="J2157">
        <f t="shared" si="267"/>
        <v>1.6686993288978542</v>
      </c>
      <c r="K2157">
        <f t="shared" si="268"/>
        <v>0.62528562540876809</v>
      </c>
      <c r="L2157">
        <f t="shared" si="269"/>
        <v>1</v>
      </c>
      <c r="M2157">
        <f t="shared" si="270"/>
        <v>0</v>
      </c>
      <c r="N2157">
        <f t="shared" si="271"/>
        <v>0</v>
      </c>
      <c r="O2157">
        <f t="shared" si="272"/>
        <v>1</v>
      </c>
      <c r="P2157">
        <f t="shared" si="273"/>
        <v>0</v>
      </c>
    </row>
    <row r="2158" spans="1:16">
      <c r="A2158">
        <v>0</v>
      </c>
      <c r="B2158">
        <v>5420</v>
      </c>
      <c r="C2158">
        <v>1</v>
      </c>
      <c r="D2158">
        <v>1</v>
      </c>
      <c r="E2158">
        <v>1</v>
      </c>
      <c r="F2158">
        <v>2</v>
      </c>
      <c r="G2158">
        <v>72</v>
      </c>
      <c r="H2158" s="25">
        <v>0</v>
      </c>
      <c r="I2158">
        <f t="shared" si="266"/>
        <v>1.3790478000000217E-2</v>
      </c>
      <c r="J2158">
        <f t="shared" si="267"/>
        <v>1.0138860052588161</v>
      </c>
      <c r="K2158">
        <f t="shared" si="268"/>
        <v>0.50344756486279663</v>
      </c>
      <c r="L2158">
        <f t="shared" si="269"/>
        <v>1</v>
      </c>
      <c r="M2158">
        <f t="shared" si="270"/>
        <v>0</v>
      </c>
      <c r="N2158">
        <f t="shared" si="271"/>
        <v>0</v>
      </c>
      <c r="O2158">
        <f t="shared" si="272"/>
        <v>1</v>
      </c>
      <c r="P2158">
        <f t="shared" si="273"/>
        <v>0</v>
      </c>
    </row>
    <row r="2159" spans="1:16">
      <c r="A2159">
        <v>0</v>
      </c>
      <c r="B2159">
        <v>5422</v>
      </c>
      <c r="C2159">
        <v>0</v>
      </c>
      <c r="D2159">
        <v>0</v>
      </c>
      <c r="E2159">
        <v>1</v>
      </c>
      <c r="F2159">
        <v>2</v>
      </c>
      <c r="G2159">
        <v>38</v>
      </c>
      <c r="H2159" s="25">
        <v>0</v>
      </c>
      <c r="I2159">
        <f t="shared" si="266"/>
        <v>-0.8857036949999999</v>
      </c>
      <c r="J2159">
        <f t="shared" si="267"/>
        <v>0.41242385054019431</v>
      </c>
      <c r="K2159">
        <f t="shared" si="268"/>
        <v>0.29199722900633479</v>
      </c>
      <c r="L2159">
        <f t="shared" si="269"/>
        <v>1</v>
      </c>
      <c r="M2159">
        <f t="shared" si="270"/>
        <v>0</v>
      </c>
      <c r="N2159">
        <f t="shared" si="271"/>
        <v>0</v>
      </c>
      <c r="O2159">
        <f t="shared" si="272"/>
        <v>1</v>
      </c>
      <c r="P2159">
        <f t="shared" si="273"/>
        <v>0</v>
      </c>
    </row>
    <row r="2160" spans="1:16">
      <c r="A2160">
        <v>0</v>
      </c>
      <c r="B2160">
        <v>5423</v>
      </c>
      <c r="C2160">
        <v>0</v>
      </c>
      <c r="D2160">
        <v>1</v>
      </c>
      <c r="E2160">
        <v>1</v>
      </c>
      <c r="F2160">
        <v>2</v>
      </c>
      <c r="G2160">
        <v>68</v>
      </c>
      <c r="H2160" s="25">
        <v>0</v>
      </c>
      <c r="I2160">
        <f t="shared" si="266"/>
        <v>0.16619723800000052</v>
      </c>
      <c r="J2160">
        <f t="shared" si="267"/>
        <v>1.1808059785660407</v>
      </c>
      <c r="K2160">
        <f t="shared" si="268"/>
        <v>0.54145393499996897</v>
      </c>
      <c r="L2160">
        <f t="shared" si="269"/>
        <v>1</v>
      </c>
      <c r="M2160">
        <f t="shared" si="270"/>
        <v>0</v>
      </c>
      <c r="N2160">
        <f t="shared" si="271"/>
        <v>0</v>
      </c>
      <c r="O2160">
        <f t="shared" si="272"/>
        <v>1</v>
      </c>
      <c r="P2160">
        <f t="shared" si="273"/>
        <v>0</v>
      </c>
    </row>
    <row r="2161" spans="1:16">
      <c r="A2161">
        <v>0</v>
      </c>
      <c r="B2161">
        <v>5426</v>
      </c>
      <c r="C2161">
        <v>1</v>
      </c>
      <c r="D2161">
        <v>1</v>
      </c>
      <c r="E2161">
        <v>1</v>
      </c>
      <c r="F2161">
        <v>0</v>
      </c>
      <c r="G2161">
        <v>30</v>
      </c>
      <c r="H2161" s="25">
        <v>0</v>
      </c>
      <c r="I2161">
        <f t="shared" si="266"/>
        <v>1.1120444779999998</v>
      </c>
      <c r="J2161">
        <f t="shared" si="267"/>
        <v>3.0405684193838054</v>
      </c>
      <c r="K2161">
        <f t="shared" si="268"/>
        <v>0.75251006883024096</v>
      </c>
      <c r="L2161">
        <f t="shared" si="269"/>
        <v>1</v>
      </c>
      <c r="M2161">
        <f t="shared" si="270"/>
        <v>0</v>
      </c>
      <c r="N2161">
        <f t="shared" si="271"/>
        <v>0</v>
      </c>
      <c r="O2161">
        <f t="shared" si="272"/>
        <v>1</v>
      </c>
      <c r="P2161">
        <f t="shared" si="273"/>
        <v>0</v>
      </c>
    </row>
    <row r="2162" spans="1:16">
      <c r="A2162">
        <v>0</v>
      </c>
      <c r="B2162">
        <v>5433</v>
      </c>
      <c r="C2162">
        <v>0</v>
      </c>
      <c r="D2162">
        <v>1</v>
      </c>
      <c r="E2162">
        <v>1</v>
      </c>
      <c r="F2162">
        <v>0</v>
      </c>
      <c r="G2162">
        <v>2</v>
      </c>
      <c r="H2162" s="25">
        <v>1</v>
      </c>
      <c r="I2162">
        <f t="shared" si="266"/>
        <v>6.4451237999999883E-2</v>
      </c>
      <c r="J2162">
        <f t="shared" si="267"/>
        <v>1.066573568716257</v>
      </c>
      <c r="K2162">
        <f t="shared" si="268"/>
        <v>0.51610723414932957</v>
      </c>
      <c r="L2162">
        <f t="shared" si="269"/>
        <v>1</v>
      </c>
      <c r="M2162">
        <f t="shared" si="270"/>
        <v>1</v>
      </c>
      <c r="N2162">
        <f t="shared" si="271"/>
        <v>0</v>
      </c>
      <c r="O2162">
        <f t="shared" si="272"/>
        <v>0</v>
      </c>
      <c r="P2162">
        <f t="shared" si="273"/>
        <v>0</v>
      </c>
    </row>
    <row r="2163" spans="1:16">
      <c r="A2163">
        <v>0</v>
      </c>
      <c r="B2163">
        <v>5435</v>
      </c>
      <c r="C2163">
        <v>1</v>
      </c>
      <c r="D2163">
        <v>1</v>
      </c>
      <c r="E2163">
        <v>1</v>
      </c>
      <c r="F2163">
        <v>0</v>
      </c>
      <c r="G2163">
        <v>33</v>
      </c>
      <c r="H2163" s="25">
        <v>0</v>
      </c>
      <c r="I2163">
        <f t="shared" si="266"/>
        <v>1.262044478</v>
      </c>
      <c r="J2163">
        <f t="shared" si="267"/>
        <v>3.5326365069983168</v>
      </c>
      <c r="K2163">
        <f t="shared" si="268"/>
        <v>0.77937785250239755</v>
      </c>
      <c r="L2163">
        <f t="shared" si="269"/>
        <v>1</v>
      </c>
      <c r="M2163">
        <f t="shared" si="270"/>
        <v>0</v>
      </c>
      <c r="N2163">
        <f t="shared" si="271"/>
        <v>0</v>
      </c>
      <c r="O2163">
        <f t="shared" si="272"/>
        <v>1</v>
      </c>
      <c r="P2163">
        <f t="shared" si="273"/>
        <v>0</v>
      </c>
    </row>
    <row r="2164" spans="1:16">
      <c r="A2164">
        <v>0</v>
      </c>
      <c r="B2164">
        <v>5450</v>
      </c>
      <c r="C2164">
        <v>0</v>
      </c>
      <c r="D2164">
        <v>1</v>
      </c>
      <c r="E2164">
        <v>1</v>
      </c>
      <c r="F2164">
        <v>2</v>
      </c>
      <c r="G2164">
        <v>67</v>
      </c>
      <c r="H2164" s="25">
        <v>0</v>
      </c>
      <c r="I2164">
        <f t="shared" si="266"/>
        <v>0.11619723800000026</v>
      </c>
      <c r="J2164">
        <f t="shared" si="267"/>
        <v>1.123217391438377</v>
      </c>
      <c r="K2164">
        <f t="shared" si="268"/>
        <v>0.52901666874415132</v>
      </c>
      <c r="L2164">
        <f t="shared" si="269"/>
        <v>1</v>
      </c>
      <c r="M2164">
        <f t="shared" si="270"/>
        <v>0</v>
      </c>
      <c r="N2164">
        <f t="shared" si="271"/>
        <v>0</v>
      </c>
      <c r="O2164">
        <f t="shared" si="272"/>
        <v>1</v>
      </c>
      <c r="P2164">
        <f t="shared" si="273"/>
        <v>0</v>
      </c>
    </row>
    <row r="2165" spans="1:16">
      <c r="A2165">
        <v>0</v>
      </c>
      <c r="B2165">
        <v>5451</v>
      </c>
      <c r="C2165">
        <v>1</v>
      </c>
      <c r="D2165">
        <v>1</v>
      </c>
      <c r="E2165">
        <v>1</v>
      </c>
      <c r="F2165">
        <v>0</v>
      </c>
      <c r="G2165">
        <v>1</v>
      </c>
      <c r="H2165" s="25">
        <v>1</v>
      </c>
      <c r="I2165">
        <f t="shared" si="266"/>
        <v>-0.33795552200000017</v>
      </c>
      <c r="J2165">
        <f t="shared" si="267"/>
        <v>0.71322701010376222</v>
      </c>
      <c r="K2165">
        <f t="shared" si="268"/>
        <v>0.41630619053838369</v>
      </c>
      <c r="L2165">
        <f t="shared" si="269"/>
        <v>1</v>
      </c>
      <c r="M2165">
        <f t="shared" si="270"/>
        <v>1</v>
      </c>
      <c r="N2165">
        <f t="shared" si="271"/>
        <v>0</v>
      </c>
      <c r="O2165">
        <f t="shared" si="272"/>
        <v>0</v>
      </c>
      <c r="P2165">
        <f t="shared" si="273"/>
        <v>0</v>
      </c>
    </row>
    <row r="2166" spans="1:16">
      <c r="A2166">
        <v>0</v>
      </c>
      <c r="B2166">
        <v>5452</v>
      </c>
      <c r="C2166">
        <v>1</v>
      </c>
      <c r="D2166">
        <v>1</v>
      </c>
      <c r="E2166">
        <v>1</v>
      </c>
      <c r="F2166">
        <v>1</v>
      </c>
      <c r="G2166">
        <v>71</v>
      </c>
      <c r="H2166" s="25">
        <v>0</v>
      </c>
      <c r="I2166">
        <f t="shared" si="266"/>
        <v>1.5629174780000001</v>
      </c>
      <c r="J2166">
        <f t="shared" si="267"/>
        <v>4.7727252739132924</v>
      </c>
      <c r="K2166">
        <f t="shared" si="268"/>
        <v>0.82677159356275642</v>
      </c>
      <c r="L2166">
        <f t="shared" si="269"/>
        <v>1</v>
      </c>
      <c r="M2166">
        <f t="shared" si="270"/>
        <v>0</v>
      </c>
      <c r="N2166">
        <f t="shared" si="271"/>
        <v>0</v>
      </c>
      <c r="O2166">
        <f t="shared" si="272"/>
        <v>1</v>
      </c>
      <c r="P2166">
        <f t="shared" si="273"/>
        <v>0</v>
      </c>
    </row>
    <row r="2167" spans="1:16">
      <c r="A2167">
        <v>0</v>
      </c>
      <c r="B2167">
        <v>5457</v>
      </c>
      <c r="C2167">
        <v>2</v>
      </c>
      <c r="D2167">
        <v>1</v>
      </c>
      <c r="E2167">
        <v>0</v>
      </c>
      <c r="F2167">
        <v>0</v>
      </c>
      <c r="G2167">
        <v>13</v>
      </c>
      <c r="H2167" s="25">
        <v>1</v>
      </c>
      <c r="I2167">
        <f t="shared" si="266"/>
        <v>1.4388874130000002</v>
      </c>
      <c r="J2167">
        <f t="shared" si="267"/>
        <v>4.2160025370248819</v>
      </c>
      <c r="K2167">
        <f t="shared" si="268"/>
        <v>0.80828230183906646</v>
      </c>
      <c r="L2167">
        <f t="shared" si="269"/>
        <v>1</v>
      </c>
      <c r="M2167">
        <f t="shared" si="270"/>
        <v>1</v>
      </c>
      <c r="N2167">
        <f t="shared" si="271"/>
        <v>0</v>
      </c>
      <c r="O2167">
        <f t="shared" si="272"/>
        <v>0</v>
      </c>
      <c r="P2167">
        <f t="shared" si="273"/>
        <v>0</v>
      </c>
    </row>
    <row r="2168" spans="1:16">
      <c r="A2168">
        <v>0</v>
      </c>
      <c r="B2168">
        <v>5458</v>
      </c>
      <c r="C2168">
        <v>0</v>
      </c>
      <c r="D2168">
        <v>1</v>
      </c>
      <c r="E2168">
        <v>1</v>
      </c>
      <c r="F2168">
        <v>0</v>
      </c>
      <c r="G2168">
        <v>11</v>
      </c>
      <c r="H2168" s="25">
        <v>0</v>
      </c>
      <c r="I2168">
        <f t="shared" si="266"/>
        <v>0.51445123799999992</v>
      </c>
      <c r="J2168">
        <f t="shared" si="267"/>
        <v>1.6727203245394417</v>
      </c>
      <c r="K2168">
        <f t="shared" si="268"/>
        <v>0.62584936747083031</v>
      </c>
      <c r="L2168">
        <f t="shared" si="269"/>
        <v>1</v>
      </c>
      <c r="M2168">
        <f t="shared" si="270"/>
        <v>0</v>
      </c>
      <c r="N2168">
        <f t="shared" si="271"/>
        <v>0</v>
      </c>
      <c r="O2168">
        <f t="shared" si="272"/>
        <v>1</v>
      </c>
      <c r="P2168">
        <f t="shared" si="273"/>
        <v>0</v>
      </c>
    </row>
    <row r="2169" spans="1:16">
      <c r="A2169">
        <v>0</v>
      </c>
      <c r="B2169">
        <v>5460</v>
      </c>
      <c r="C2169">
        <v>0</v>
      </c>
      <c r="D2169">
        <v>1</v>
      </c>
      <c r="E2169">
        <v>1</v>
      </c>
      <c r="F2169">
        <v>0</v>
      </c>
      <c r="G2169">
        <v>10</v>
      </c>
      <c r="H2169" s="25">
        <v>0</v>
      </c>
      <c r="I2169">
        <f t="shared" si="266"/>
        <v>0.46445123799999988</v>
      </c>
      <c r="J2169">
        <f t="shared" si="267"/>
        <v>1.5911407916623008</v>
      </c>
      <c r="K2169">
        <f t="shared" si="268"/>
        <v>0.61406960084231177</v>
      </c>
      <c r="L2169">
        <f t="shared" si="269"/>
        <v>1</v>
      </c>
      <c r="M2169">
        <f t="shared" si="270"/>
        <v>0</v>
      </c>
      <c r="N2169">
        <f t="shared" si="271"/>
        <v>0</v>
      </c>
      <c r="O2169">
        <f t="shared" si="272"/>
        <v>1</v>
      </c>
      <c r="P2169">
        <f t="shared" si="273"/>
        <v>0</v>
      </c>
    </row>
    <row r="2170" spans="1:16">
      <c r="A2170">
        <v>0</v>
      </c>
      <c r="B2170">
        <v>5461</v>
      </c>
      <c r="C2170">
        <v>0</v>
      </c>
      <c r="D2170">
        <v>0</v>
      </c>
      <c r="E2170">
        <v>1</v>
      </c>
      <c r="F2170">
        <v>2</v>
      </c>
      <c r="G2170">
        <v>34</v>
      </c>
      <c r="H2170" s="25">
        <v>0</v>
      </c>
      <c r="I2170">
        <f t="shared" si="266"/>
        <v>-1.0857036949999999</v>
      </c>
      <c r="J2170">
        <f t="shared" si="267"/>
        <v>0.33766408974009432</v>
      </c>
      <c r="K2170">
        <f t="shared" si="268"/>
        <v>0.25242816363987303</v>
      </c>
      <c r="L2170">
        <f t="shared" si="269"/>
        <v>0</v>
      </c>
      <c r="M2170">
        <f t="shared" si="270"/>
        <v>0</v>
      </c>
      <c r="N2170">
        <f t="shared" si="271"/>
        <v>1</v>
      </c>
      <c r="O2170">
        <f t="shared" si="272"/>
        <v>0</v>
      </c>
      <c r="P2170">
        <f t="shared" si="273"/>
        <v>0</v>
      </c>
    </row>
    <row r="2171" spans="1:16">
      <c r="A2171">
        <v>0</v>
      </c>
      <c r="B2171">
        <v>5463</v>
      </c>
      <c r="C2171">
        <v>1</v>
      </c>
      <c r="D2171">
        <v>1</v>
      </c>
      <c r="E2171">
        <v>1</v>
      </c>
      <c r="F2171">
        <v>1</v>
      </c>
      <c r="G2171">
        <v>64</v>
      </c>
      <c r="H2171" s="25">
        <v>0</v>
      </c>
      <c r="I2171">
        <f t="shared" si="266"/>
        <v>1.212917478</v>
      </c>
      <c r="J2171">
        <f t="shared" si="267"/>
        <v>3.3632826560261813</v>
      </c>
      <c r="K2171">
        <f t="shared" si="268"/>
        <v>0.7708147560372034</v>
      </c>
      <c r="L2171">
        <f t="shared" si="269"/>
        <v>1</v>
      </c>
      <c r="M2171">
        <f t="shared" si="270"/>
        <v>0</v>
      </c>
      <c r="N2171">
        <f t="shared" si="271"/>
        <v>0</v>
      </c>
      <c r="O2171">
        <f t="shared" si="272"/>
        <v>1</v>
      </c>
      <c r="P2171">
        <f t="shared" si="273"/>
        <v>0</v>
      </c>
    </row>
    <row r="2172" spans="1:16">
      <c r="A2172">
        <v>0</v>
      </c>
      <c r="B2172">
        <v>5465</v>
      </c>
      <c r="C2172">
        <v>0</v>
      </c>
      <c r="D2172">
        <v>0</v>
      </c>
      <c r="E2172">
        <v>1</v>
      </c>
      <c r="F2172">
        <v>2</v>
      </c>
      <c r="G2172">
        <v>25</v>
      </c>
      <c r="H2172" s="25">
        <v>0</v>
      </c>
      <c r="I2172">
        <f t="shared" si="266"/>
        <v>-1.535703695</v>
      </c>
      <c r="J2172">
        <f t="shared" si="267"/>
        <v>0.21530412941002489</v>
      </c>
      <c r="K2172">
        <f t="shared" si="268"/>
        <v>0.17716069928483275</v>
      </c>
      <c r="L2172">
        <f t="shared" si="269"/>
        <v>0</v>
      </c>
      <c r="M2172">
        <f t="shared" si="270"/>
        <v>0</v>
      </c>
      <c r="N2172">
        <f t="shared" si="271"/>
        <v>1</v>
      </c>
      <c r="O2172">
        <f t="shared" si="272"/>
        <v>0</v>
      </c>
      <c r="P2172">
        <f t="shared" si="273"/>
        <v>0</v>
      </c>
    </row>
    <row r="2173" spans="1:16">
      <c r="A2173">
        <v>0</v>
      </c>
      <c r="B2173">
        <v>5466</v>
      </c>
      <c r="C2173">
        <v>0</v>
      </c>
      <c r="D2173">
        <v>1</v>
      </c>
      <c r="E2173">
        <v>1</v>
      </c>
      <c r="F2173">
        <v>1</v>
      </c>
      <c r="G2173">
        <v>26</v>
      </c>
      <c r="H2173" s="25">
        <v>0</v>
      </c>
      <c r="I2173">
        <f t="shared" si="266"/>
        <v>-0.33467576200000004</v>
      </c>
      <c r="J2173">
        <f t="shared" si="267"/>
        <v>0.71557006374891385</v>
      </c>
      <c r="K2173">
        <f t="shared" si="268"/>
        <v>0.41710337506427997</v>
      </c>
      <c r="L2173">
        <f t="shared" si="269"/>
        <v>1</v>
      </c>
      <c r="M2173">
        <f t="shared" si="270"/>
        <v>0</v>
      </c>
      <c r="N2173">
        <f t="shared" si="271"/>
        <v>0</v>
      </c>
      <c r="O2173">
        <f t="shared" si="272"/>
        <v>1</v>
      </c>
      <c r="P2173">
        <f t="shared" si="273"/>
        <v>0</v>
      </c>
    </row>
    <row r="2174" spans="1:16">
      <c r="A2174">
        <v>0</v>
      </c>
      <c r="B2174">
        <v>5467</v>
      </c>
      <c r="C2174">
        <v>0</v>
      </c>
      <c r="D2174">
        <v>0</v>
      </c>
      <c r="E2174">
        <v>1</v>
      </c>
      <c r="F2174">
        <v>1</v>
      </c>
      <c r="G2174">
        <v>10</v>
      </c>
      <c r="H2174" s="25">
        <v>0</v>
      </c>
      <c r="I2174">
        <f t="shared" si="266"/>
        <v>-0.68657669500000007</v>
      </c>
      <c r="J2174">
        <f t="shared" si="267"/>
        <v>0.50329605927699828</v>
      </c>
      <c r="K2174">
        <f t="shared" si="268"/>
        <v>0.33479503666034732</v>
      </c>
      <c r="L2174">
        <f t="shared" si="269"/>
        <v>1</v>
      </c>
      <c r="M2174">
        <f t="shared" si="270"/>
        <v>0</v>
      </c>
      <c r="N2174">
        <f t="shared" si="271"/>
        <v>0</v>
      </c>
      <c r="O2174">
        <f t="shared" si="272"/>
        <v>1</v>
      </c>
      <c r="P2174">
        <f t="shared" si="273"/>
        <v>0</v>
      </c>
    </row>
    <row r="2175" spans="1:16">
      <c r="A2175">
        <v>0</v>
      </c>
      <c r="B2175">
        <v>5468</v>
      </c>
      <c r="C2175">
        <v>1</v>
      </c>
      <c r="D2175">
        <v>1</v>
      </c>
      <c r="E2175">
        <v>1</v>
      </c>
      <c r="F2175">
        <v>1</v>
      </c>
      <c r="G2175">
        <v>53</v>
      </c>
      <c r="H2175" s="25">
        <v>0</v>
      </c>
      <c r="I2175">
        <f t="shared" si="266"/>
        <v>0.66291747800000023</v>
      </c>
      <c r="J2175">
        <f t="shared" si="267"/>
        <v>1.9404452906502851</v>
      </c>
      <c r="K2175">
        <f t="shared" si="268"/>
        <v>0.65991545458108214</v>
      </c>
      <c r="L2175">
        <f t="shared" si="269"/>
        <v>1</v>
      </c>
      <c r="M2175">
        <f t="shared" si="270"/>
        <v>0</v>
      </c>
      <c r="N2175">
        <f t="shared" si="271"/>
        <v>0</v>
      </c>
      <c r="O2175">
        <f t="shared" si="272"/>
        <v>1</v>
      </c>
      <c r="P2175">
        <f t="shared" si="273"/>
        <v>0</v>
      </c>
    </row>
    <row r="2176" spans="1:16">
      <c r="A2176">
        <v>0</v>
      </c>
      <c r="B2176">
        <v>5469</v>
      </c>
      <c r="C2176">
        <v>0</v>
      </c>
      <c r="D2176">
        <v>1</v>
      </c>
      <c r="E2176">
        <v>1</v>
      </c>
      <c r="F2176">
        <v>0</v>
      </c>
      <c r="G2176">
        <v>7</v>
      </c>
      <c r="H2176" s="25">
        <v>1</v>
      </c>
      <c r="I2176">
        <f t="shared" si="266"/>
        <v>0.31445123799999991</v>
      </c>
      <c r="J2176">
        <f t="shared" si="267"/>
        <v>1.3695075709990234</v>
      </c>
      <c r="K2176">
        <f t="shared" si="268"/>
        <v>0.5779713843335037</v>
      </c>
      <c r="L2176">
        <f t="shared" si="269"/>
        <v>1</v>
      </c>
      <c r="M2176">
        <f t="shared" si="270"/>
        <v>1</v>
      </c>
      <c r="N2176">
        <f t="shared" si="271"/>
        <v>0</v>
      </c>
      <c r="O2176">
        <f t="shared" si="272"/>
        <v>0</v>
      </c>
      <c r="P2176">
        <f t="shared" si="273"/>
        <v>0</v>
      </c>
    </row>
    <row r="2177" spans="1:16">
      <c r="A2177">
        <v>0</v>
      </c>
      <c r="B2177">
        <v>5470</v>
      </c>
      <c r="C2177">
        <v>0</v>
      </c>
      <c r="D2177">
        <v>1</v>
      </c>
      <c r="E2177">
        <v>1</v>
      </c>
      <c r="F2177">
        <v>0</v>
      </c>
      <c r="G2177">
        <v>33</v>
      </c>
      <c r="H2177" s="25">
        <v>0</v>
      </c>
      <c r="I2177">
        <f t="shared" si="266"/>
        <v>1.614451238</v>
      </c>
      <c r="J2177">
        <f t="shared" si="267"/>
        <v>5.0251295665460427</v>
      </c>
      <c r="K2177">
        <f t="shared" si="268"/>
        <v>0.83402846545368836</v>
      </c>
      <c r="L2177">
        <f t="shared" si="269"/>
        <v>1</v>
      </c>
      <c r="M2177">
        <f t="shared" si="270"/>
        <v>0</v>
      </c>
      <c r="N2177">
        <f t="shared" si="271"/>
        <v>0</v>
      </c>
      <c r="O2177">
        <f t="shared" si="272"/>
        <v>1</v>
      </c>
      <c r="P2177">
        <f t="shared" si="273"/>
        <v>0</v>
      </c>
    </row>
    <row r="2178" spans="1:16">
      <c r="A2178">
        <v>0</v>
      </c>
      <c r="B2178">
        <v>5471</v>
      </c>
      <c r="C2178">
        <v>0</v>
      </c>
      <c r="D2178">
        <v>1</v>
      </c>
      <c r="E2178">
        <v>1</v>
      </c>
      <c r="F2178">
        <v>2</v>
      </c>
      <c r="G2178">
        <v>71</v>
      </c>
      <c r="H2178" s="25">
        <v>0</v>
      </c>
      <c r="I2178">
        <f t="shared" si="266"/>
        <v>0.31619723800000044</v>
      </c>
      <c r="J2178">
        <f t="shared" si="267"/>
        <v>1.3719008199163052</v>
      </c>
      <c r="K2178">
        <f t="shared" si="268"/>
        <v>0.57839721138285793</v>
      </c>
      <c r="L2178">
        <f t="shared" si="269"/>
        <v>1</v>
      </c>
      <c r="M2178">
        <f t="shared" si="270"/>
        <v>0</v>
      </c>
      <c r="N2178">
        <f t="shared" si="271"/>
        <v>0</v>
      </c>
      <c r="O2178">
        <f t="shared" si="272"/>
        <v>1</v>
      </c>
      <c r="P2178">
        <f t="shared" si="273"/>
        <v>0</v>
      </c>
    </row>
    <row r="2179" spans="1:16">
      <c r="A2179">
        <v>0</v>
      </c>
      <c r="B2179">
        <v>5472</v>
      </c>
      <c r="C2179">
        <v>1</v>
      </c>
      <c r="D2179">
        <v>1</v>
      </c>
      <c r="E2179">
        <v>1</v>
      </c>
      <c r="F2179">
        <v>0</v>
      </c>
      <c r="G2179">
        <v>29</v>
      </c>
      <c r="H2179" s="25">
        <v>0</v>
      </c>
      <c r="I2179">
        <f t="shared" si="266"/>
        <v>1.062044478</v>
      </c>
      <c r="J2179">
        <f t="shared" si="267"/>
        <v>2.8922781477255035</v>
      </c>
      <c r="K2179">
        <f t="shared" si="268"/>
        <v>0.74308105380794509</v>
      </c>
      <c r="L2179">
        <f t="shared" si="269"/>
        <v>1</v>
      </c>
      <c r="M2179">
        <f t="shared" si="270"/>
        <v>0</v>
      </c>
      <c r="N2179">
        <f t="shared" si="271"/>
        <v>0</v>
      </c>
      <c r="O2179">
        <f t="shared" si="272"/>
        <v>1</v>
      </c>
      <c r="P2179">
        <f t="shared" si="273"/>
        <v>0</v>
      </c>
    </row>
    <row r="2180" spans="1:16">
      <c r="A2180">
        <v>0</v>
      </c>
      <c r="B2180">
        <v>5475</v>
      </c>
      <c r="C2180">
        <v>1</v>
      </c>
      <c r="D2180">
        <v>1</v>
      </c>
      <c r="E2180">
        <v>1</v>
      </c>
      <c r="F2180">
        <v>0</v>
      </c>
      <c r="G2180">
        <v>1</v>
      </c>
      <c r="H2180" s="25">
        <v>0</v>
      </c>
      <c r="I2180">
        <f t="shared" si="266"/>
        <v>-0.33795552200000017</v>
      </c>
      <c r="J2180">
        <f t="shared" si="267"/>
        <v>0.71322701010376222</v>
      </c>
      <c r="K2180">
        <f t="shared" si="268"/>
        <v>0.41630619053838369</v>
      </c>
      <c r="L2180">
        <f t="shared" si="269"/>
        <v>1</v>
      </c>
      <c r="M2180">
        <f t="shared" si="270"/>
        <v>0</v>
      </c>
      <c r="N2180">
        <f t="shared" si="271"/>
        <v>0</v>
      </c>
      <c r="O2180">
        <f t="shared" si="272"/>
        <v>1</v>
      </c>
      <c r="P2180">
        <f t="shared" si="273"/>
        <v>0</v>
      </c>
    </row>
    <row r="2181" spans="1:16">
      <c r="A2181">
        <v>0</v>
      </c>
      <c r="B2181">
        <v>5477</v>
      </c>
      <c r="C2181">
        <v>0</v>
      </c>
      <c r="D2181">
        <v>1</v>
      </c>
      <c r="E2181">
        <v>1</v>
      </c>
      <c r="F2181">
        <v>0</v>
      </c>
      <c r="G2181">
        <v>5</v>
      </c>
      <c r="H2181" s="25">
        <v>1</v>
      </c>
      <c r="I2181">
        <f t="shared" si="266"/>
        <v>0.21445123799999988</v>
      </c>
      <c r="J2181">
        <f t="shared" si="267"/>
        <v>1.2391816945234548</v>
      </c>
      <c r="K2181">
        <f t="shared" si="268"/>
        <v>0.55340828194255975</v>
      </c>
      <c r="L2181">
        <f t="shared" si="269"/>
        <v>1</v>
      </c>
      <c r="M2181">
        <f t="shared" si="270"/>
        <v>1</v>
      </c>
      <c r="N2181">
        <f t="shared" si="271"/>
        <v>0</v>
      </c>
      <c r="O2181">
        <f t="shared" si="272"/>
        <v>0</v>
      </c>
      <c r="P2181">
        <f t="shared" si="273"/>
        <v>0</v>
      </c>
    </row>
    <row r="2182" spans="1:16">
      <c r="A2182">
        <v>0</v>
      </c>
      <c r="B2182">
        <v>5478</v>
      </c>
      <c r="C2182">
        <v>1</v>
      </c>
      <c r="D2182">
        <v>1</v>
      </c>
      <c r="E2182">
        <v>1</v>
      </c>
      <c r="F2182">
        <v>2</v>
      </c>
      <c r="G2182">
        <v>72</v>
      </c>
      <c r="H2182" s="25">
        <v>0</v>
      </c>
      <c r="I2182">
        <f t="shared" ref="I2182:I2245" si="274">H$2+(C$2*C2182)+(D$2*D2182)+(E$2*E2182)+(F$2*F2182)+(G$2*G2182)</f>
        <v>1.3790478000000217E-2</v>
      </c>
      <c r="J2182">
        <f t="shared" ref="J2182:J2245" si="275">EXP(I2182)</f>
        <v>1.0138860052588161</v>
      </c>
      <c r="K2182">
        <f t="shared" ref="K2182:K2245" si="276">J2182/(1+J2182)</f>
        <v>0.50344756486279663</v>
      </c>
      <c r="L2182">
        <f t="shared" ref="L2182:L2245" si="277">IF(K2182&gt;=0.27,1,0)</f>
        <v>1</v>
      </c>
      <c r="M2182">
        <f t="shared" ref="M2182:M2245" si="278">IF(AND(L2182=1,L2182=H2182),1,0)</f>
        <v>0</v>
      </c>
      <c r="N2182">
        <f t="shared" ref="N2182:N2245" si="279">IF(AND(L2182=0,L2182=H2182),1,0)</f>
        <v>0</v>
      </c>
      <c r="O2182">
        <f t="shared" ref="O2182:O2245" si="280">IF(AND(NOT(H2182=L2182),L2182=1),1,0)</f>
        <v>1</v>
      </c>
      <c r="P2182">
        <f t="shared" ref="P2182:P2245" si="281">IF(AND(NOT(H2182=L2182),L2182=0),1,0)</f>
        <v>0</v>
      </c>
    </row>
    <row r="2183" spans="1:16">
      <c r="A2183">
        <v>0</v>
      </c>
      <c r="B2183">
        <v>5480</v>
      </c>
      <c r="C2183">
        <v>0</v>
      </c>
      <c r="D2183">
        <v>1</v>
      </c>
      <c r="E2183">
        <v>1</v>
      </c>
      <c r="F2183">
        <v>0</v>
      </c>
      <c r="G2183">
        <v>9</v>
      </c>
      <c r="H2183" s="25">
        <v>0</v>
      </c>
      <c r="I2183">
        <f t="shared" si="274"/>
        <v>0.41445123799999989</v>
      </c>
      <c r="J2183">
        <f t="shared" si="275"/>
        <v>1.5135399395525408</v>
      </c>
      <c r="K2183">
        <f t="shared" si="276"/>
        <v>0.60215472041473928</v>
      </c>
      <c r="L2183">
        <f t="shared" si="277"/>
        <v>1</v>
      </c>
      <c r="M2183">
        <f t="shared" si="278"/>
        <v>0</v>
      </c>
      <c r="N2183">
        <f t="shared" si="279"/>
        <v>0</v>
      </c>
      <c r="O2183">
        <f t="shared" si="280"/>
        <v>1</v>
      </c>
      <c r="P2183">
        <f t="shared" si="281"/>
        <v>0</v>
      </c>
    </row>
    <row r="2184" spans="1:16">
      <c r="A2184">
        <v>0</v>
      </c>
      <c r="B2184">
        <v>5481</v>
      </c>
      <c r="C2184">
        <v>0</v>
      </c>
      <c r="D2184">
        <v>1</v>
      </c>
      <c r="E2184">
        <v>1</v>
      </c>
      <c r="F2184">
        <v>0</v>
      </c>
      <c r="G2184">
        <v>1</v>
      </c>
      <c r="H2184" s="25">
        <v>0</v>
      </c>
      <c r="I2184">
        <f t="shared" si="274"/>
        <v>1.445123799999988E-2</v>
      </c>
      <c r="J2184">
        <f t="shared" si="275"/>
        <v>1.014556161957638</v>
      </c>
      <c r="K2184">
        <f t="shared" si="276"/>
        <v>0.50361274662690292</v>
      </c>
      <c r="L2184">
        <f t="shared" si="277"/>
        <v>1</v>
      </c>
      <c r="M2184">
        <f t="shared" si="278"/>
        <v>0</v>
      </c>
      <c r="N2184">
        <f t="shared" si="279"/>
        <v>0</v>
      </c>
      <c r="O2184">
        <f t="shared" si="280"/>
        <v>1</v>
      </c>
      <c r="P2184">
        <f t="shared" si="281"/>
        <v>0</v>
      </c>
    </row>
    <row r="2185" spans="1:16">
      <c r="A2185">
        <v>0</v>
      </c>
      <c r="B2185">
        <v>5483</v>
      </c>
      <c r="C2185">
        <v>0</v>
      </c>
      <c r="D2185">
        <v>1</v>
      </c>
      <c r="E2185">
        <v>1</v>
      </c>
      <c r="F2185">
        <v>1</v>
      </c>
      <c r="G2185">
        <v>33</v>
      </c>
      <c r="H2185" s="25">
        <v>1</v>
      </c>
      <c r="I2185">
        <f t="shared" si="274"/>
        <v>1.5324238000000046E-2</v>
      </c>
      <c r="J2185">
        <f t="shared" si="275"/>
        <v>1.015442256210892</v>
      </c>
      <c r="K2185">
        <f t="shared" si="276"/>
        <v>0.50383098453039388</v>
      </c>
      <c r="L2185">
        <f t="shared" si="277"/>
        <v>1</v>
      </c>
      <c r="M2185">
        <f t="shared" si="278"/>
        <v>1</v>
      </c>
      <c r="N2185">
        <f t="shared" si="279"/>
        <v>0</v>
      </c>
      <c r="O2185">
        <f t="shared" si="280"/>
        <v>0</v>
      </c>
      <c r="P2185">
        <f t="shared" si="281"/>
        <v>0</v>
      </c>
    </row>
    <row r="2186" spans="1:16">
      <c r="A2186">
        <v>0</v>
      </c>
      <c r="B2186">
        <v>5485</v>
      </c>
      <c r="C2186">
        <v>1</v>
      </c>
      <c r="D2186">
        <v>1</v>
      </c>
      <c r="E2186">
        <v>1</v>
      </c>
      <c r="F2186">
        <v>2</v>
      </c>
      <c r="G2186">
        <v>69</v>
      </c>
      <c r="H2186" s="25">
        <v>0</v>
      </c>
      <c r="I2186">
        <f t="shared" si="274"/>
        <v>-0.13620952199999969</v>
      </c>
      <c r="J2186">
        <f t="shared" si="275"/>
        <v>0.87265977191200117</v>
      </c>
      <c r="K2186">
        <f t="shared" si="276"/>
        <v>0.46600016991928456</v>
      </c>
      <c r="L2186">
        <f t="shared" si="277"/>
        <v>1</v>
      </c>
      <c r="M2186">
        <f t="shared" si="278"/>
        <v>0</v>
      </c>
      <c r="N2186">
        <f t="shared" si="279"/>
        <v>0</v>
      </c>
      <c r="O2186">
        <f t="shared" si="280"/>
        <v>1</v>
      </c>
      <c r="P2186">
        <f t="shared" si="281"/>
        <v>0</v>
      </c>
    </row>
    <row r="2187" spans="1:16">
      <c r="A2187">
        <v>0</v>
      </c>
      <c r="B2187">
        <v>5486</v>
      </c>
      <c r="C2187">
        <v>0</v>
      </c>
      <c r="D2187">
        <v>1</v>
      </c>
      <c r="E2187">
        <v>1</v>
      </c>
      <c r="F2187">
        <v>0</v>
      </c>
      <c r="G2187">
        <v>1</v>
      </c>
      <c r="H2187" s="25">
        <v>0</v>
      </c>
      <c r="I2187">
        <f t="shared" si="274"/>
        <v>1.445123799999988E-2</v>
      </c>
      <c r="J2187">
        <f t="shared" si="275"/>
        <v>1.014556161957638</v>
      </c>
      <c r="K2187">
        <f t="shared" si="276"/>
        <v>0.50361274662690292</v>
      </c>
      <c r="L2187">
        <f t="shared" si="277"/>
        <v>1</v>
      </c>
      <c r="M2187">
        <f t="shared" si="278"/>
        <v>0</v>
      </c>
      <c r="N2187">
        <f t="shared" si="279"/>
        <v>0</v>
      </c>
      <c r="O2187">
        <f t="shared" si="280"/>
        <v>1</v>
      </c>
      <c r="P2187">
        <f t="shared" si="281"/>
        <v>0</v>
      </c>
    </row>
    <row r="2188" spans="1:16">
      <c r="A2188">
        <v>0</v>
      </c>
      <c r="B2188">
        <v>5487</v>
      </c>
      <c r="C2188">
        <v>1</v>
      </c>
      <c r="D2188">
        <v>1</v>
      </c>
      <c r="E2188">
        <v>1</v>
      </c>
      <c r="F2188">
        <v>2</v>
      </c>
      <c r="G2188">
        <v>54</v>
      </c>
      <c r="H2188" s="25">
        <v>0</v>
      </c>
      <c r="I2188">
        <f t="shared" si="274"/>
        <v>-0.88620952199999969</v>
      </c>
      <c r="J2188">
        <f t="shared" si="275"/>
        <v>0.41221528817383213</v>
      </c>
      <c r="K2188">
        <f t="shared" si="276"/>
        <v>0.2918926679422067</v>
      </c>
      <c r="L2188">
        <f t="shared" si="277"/>
        <v>1</v>
      </c>
      <c r="M2188">
        <f t="shared" si="278"/>
        <v>0</v>
      </c>
      <c r="N2188">
        <f t="shared" si="279"/>
        <v>0</v>
      </c>
      <c r="O2188">
        <f t="shared" si="280"/>
        <v>1</v>
      </c>
      <c r="P2188">
        <f t="shared" si="281"/>
        <v>0</v>
      </c>
    </row>
    <row r="2189" spans="1:16">
      <c r="A2189">
        <v>0</v>
      </c>
      <c r="B2189">
        <v>5491</v>
      </c>
      <c r="C2189">
        <v>0</v>
      </c>
      <c r="D2189">
        <v>1</v>
      </c>
      <c r="E2189">
        <v>1</v>
      </c>
      <c r="F2189">
        <v>0</v>
      </c>
      <c r="G2189">
        <v>6</v>
      </c>
      <c r="H2189" s="25">
        <v>0</v>
      </c>
      <c r="I2189">
        <f t="shared" si="274"/>
        <v>0.26445123799999992</v>
      </c>
      <c r="J2189">
        <f t="shared" si="275"/>
        <v>1.3027158986107719</v>
      </c>
      <c r="K2189">
        <f t="shared" si="276"/>
        <v>0.56573018816463649</v>
      </c>
      <c r="L2189">
        <f t="shared" si="277"/>
        <v>1</v>
      </c>
      <c r="M2189">
        <f t="shared" si="278"/>
        <v>0</v>
      </c>
      <c r="N2189">
        <f t="shared" si="279"/>
        <v>0</v>
      </c>
      <c r="O2189">
        <f t="shared" si="280"/>
        <v>1</v>
      </c>
      <c r="P2189">
        <f t="shared" si="281"/>
        <v>0</v>
      </c>
    </row>
    <row r="2190" spans="1:16">
      <c r="A2190">
        <v>0</v>
      </c>
      <c r="B2190">
        <v>5492</v>
      </c>
      <c r="C2190">
        <v>0</v>
      </c>
      <c r="D2190">
        <v>1</v>
      </c>
      <c r="E2190">
        <v>1</v>
      </c>
      <c r="F2190">
        <v>0</v>
      </c>
      <c r="G2190">
        <v>21</v>
      </c>
      <c r="H2190" s="25">
        <v>0</v>
      </c>
      <c r="I2190">
        <f t="shared" si="274"/>
        <v>1.0144512379999999</v>
      </c>
      <c r="J2190">
        <f t="shared" si="275"/>
        <v>2.7578495790005992</v>
      </c>
      <c r="K2190">
        <f t="shared" si="276"/>
        <v>0.73389035963862337</v>
      </c>
      <c r="L2190">
        <f t="shared" si="277"/>
        <v>1</v>
      </c>
      <c r="M2190">
        <f t="shared" si="278"/>
        <v>0</v>
      </c>
      <c r="N2190">
        <f t="shared" si="279"/>
        <v>0</v>
      </c>
      <c r="O2190">
        <f t="shared" si="280"/>
        <v>1</v>
      </c>
      <c r="P2190">
        <f t="shared" si="281"/>
        <v>0</v>
      </c>
    </row>
    <row r="2191" spans="1:16">
      <c r="A2191">
        <v>0</v>
      </c>
      <c r="B2191">
        <v>5498</v>
      </c>
      <c r="C2191">
        <v>2</v>
      </c>
      <c r="D2191">
        <v>1</v>
      </c>
      <c r="E2191">
        <v>0</v>
      </c>
      <c r="F2191">
        <v>1</v>
      </c>
      <c r="G2191">
        <v>49</v>
      </c>
      <c r="H2191" s="25">
        <v>1</v>
      </c>
      <c r="I2191">
        <f t="shared" si="274"/>
        <v>1.6397604130000003</v>
      </c>
      <c r="J2191">
        <f t="shared" si="275"/>
        <v>5.1539345485832806</v>
      </c>
      <c r="K2191">
        <f t="shared" si="276"/>
        <v>0.8375023341399993</v>
      </c>
      <c r="L2191">
        <f t="shared" si="277"/>
        <v>1</v>
      </c>
      <c r="M2191">
        <f t="shared" si="278"/>
        <v>1</v>
      </c>
      <c r="N2191">
        <f t="shared" si="279"/>
        <v>0</v>
      </c>
      <c r="O2191">
        <f t="shared" si="280"/>
        <v>0</v>
      </c>
      <c r="P2191">
        <f t="shared" si="281"/>
        <v>0</v>
      </c>
    </row>
    <row r="2192" spans="1:16">
      <c r="A2192">
        <v>0</v>
      </c>
      <c r="B2192">
        <v>5505</v>
      </c>
      <c r="C2192">
        <v>1</v>
      </c>
      <c r="D2192">
        <v>1</v>
      </c>
      <c r="E2192">
        <v>1</v>
      </c>
      <c r="F2192">
        <v>1</v>
      </c>
      <c r="G2192">
        <v>44</v>
      </c>
      <c r="H2192" s="25">
        <v>1</v>
      </c>
      <c r="I2192">
        <f t="shared" si="274"/>
        <v>0.21291747800000005</v>
      </c>
      <c r="J2192">
        <f t="shared" si="275"/>
        <v>1.2372825440005157</v>
      </c>
      <c r="K2192">
        <f t="shared" si="276"/>
        <v>0.55302918592844053</v>
      </c>
      <c r="L2192">
        <f t="shared" si="277"/>
        <v>1</v>
      </c>
      <c r="M2192">
        <f t="shared" si="278"/>
        <v>1</v>
      </c>
      <c r="N2192">
        <f t="shared" si="279"/>
        <v>0</v>
      </c>
      <c r="O2192">
        <f t="shared" si="280"/>
        <v>0</v>
      </c>
      <c r="P2192">
        <f t="shared" si="281"/>
        <v>0</v>
      </c>
    </row>
    <row r="2193" spans="1:16">
      <c r="A2193">
        <v>0</v>
      </c>
      <c r="B2193">
        <v>5509</v>
      </c>
      <c r="C2193">
        <v>1</v>
      </c>
      <c r="D2193">
        <v>0</v>
      </c>
      <c r="E2193">
        <v>1</v>
      </c>
      <c r="F2193">
        <v>2</v>
      </c>
      <c r="G2193">
        <v>70</v>
      </c>
      <c r="H2193" s="25">
        <v>0</v>
      </c>
      <c r="I2193">
        <f t="shared" si="274"/>
        <v>0.36188954499999992</v>
      </c>
      <c r="J2193">
        <f t="shared" si="275"/>
        <v>1.436040315366929</v>
      </c>
      <c r="K2193">
        <f t="shared" si="276"/>
        <v>0.58949776254036468</v>
      </c>
      <c r="L2193">
        <f t="shared" si="277"/>
        <v>1</v>
      </c>
      <c r="M2193">
        <f t="shared" si="278"/>
        <v>0</v>
      </c>
      <c r="N2193">
        <f t="shared" si="279"/>
        <v>0</v>
      </c>
      <c r="O2193">
        <f t="shared" si="280"/>
        <v>1</v>
      </c>
      <c r="P2193">
        <f t="shared" si="281"/>
        <v>0</v>
      </c>
    </row>
    <row r="2194" spans="1:16">
      <c r="A2194">
        <v>0</v>
      </c>
      <c r="B2194">
        <v>5510</v>
      </c>
      <c r="C2194">
        <v>0</v>
      </c>
      <c r="D2194">
        <v>1</v>
      </c>
      <c r="E2194">
        <v>1</v>
      </c>
      <c r="F2194">
        <v>0</v>
      </c>
      <c r="G2194">
        <v>5</v>
      </c>
      <c r="H2194" s="25">
        <v>1</v>
      </c>
      <c r="I2194">
        <f t="shared" si="274"/>
        <v>0.21445123799999988</v>
      </c>
      <c r="J2194">
        <f t="shared" si="275"/>
        <v>1.2391816945234548</v>
      </c>
      <c r="K2194">
        <f t="shared" si="276"/>
        <v>0.55340828194255975</v>
      </c>
      <c r="L2194">
        <f t="shared" si="277"/>
        <v>1</v>
      </c>
      <c r="M2194">
        <f t="shared" si="278"/>
        <v>1</v>
      </c>
      <c r="N2194">
        <f t="shared" si="279"/>
        <v>0</v>
      </c>
      <c r="O2194">
        <f t="shared" si="280"/>
        <v>0</v>
      </c>
      <c r="P2194">
        <f t="shared" si="281"/>
        <v>0</v>
      </c>
    </row>
    <row r="2195" spans="1:16">
      <c r="A2195">
        <v>0</v>
      </c>
      <c r="B2195">
        <v>5513</v>
      </c>
      <c r="C2195">
        <v>1</v>
      </c>
      <c r="D2195">
        <v>1</v>
      </c>
      <c r="E2195">
        <v>1</v>
      </c>
      <c r="F2195">
        <v>0</v>
      </c>
      <c r="G2195">
        <v>9</v>
      </c>
      <c r="H2195" s="25">
        <v>0</v>
      </c>
      <c r="I2195">
        <f t="shared" si="274"/>
        <v>6.2044477999999847E-2</v>
      </c>
      <c r="J2195">
        <f t="shared" si="275"/>
        <v>1.0640096686976324</v>
      </c>
      <c r="K2195">
        <f t="shared" si="276"/>
        <v>0.51550614555454621</v>
      </c>
      <c r="L2195">
        <f t="shared" si="277"/>
        <v>1</v>
      </c>
      <c r="M2195">
        <f t="shared" si="278"/>
        <v>0</v>
      </c>
      <c r="N2195">
        <f t="shared" si="279"/>
        <v>0</v>
      </c>
      <c r="O2195">
        <f t="shared" si="280"/>
        <v>1</v>
      </c>
      <c r="P2195">
        <f t="shared" si="281"/>
        <v>0</v>
      </c>
    </row>
    <row r="2196" spans="1:16">
      <c r="A2196">
        <v>0</v>
      </c>
      <c r="B2196">
        <v>5514</v>
      </c>
      <c r="C2196">
        <v>0</v>
      </c>
      <c r="D2196">
        <v>1</v>
      </c>
      <c r="E2196">
        <v>1</v>
      </c>
      <c r="F2196">
        <v>2</v>
      </c>
      <c r="G2196">
        <v>67</v>
      </c>
      <c r="H2196" s="25">
        <v>0</v>
      </c>
      <c r="I2196">
        <f t="shared" si="274"/>
        <v>0.11619723800000026</v>
      </c>
      <c r="J2196">
        <f t="shared" si="275"/>
        <v>1.123217391438377</v>
      </c>
      <c r="K2196">
        <f t="shared" si="276"/>
        <v>0.52901666874415132</v>
      </c>
      <c r="L2196">
        <f t="shared" si="277"/>
        <v>1</v>
      </c>
      <c r="M2196">
        <f t="shared" si="278"/>
        <v>0</v>
      </c>
      <c r="N2196">
        <f t="shared" si="279"/>
        <v>0</v>
      </c>
      <c r="O2196">
        <f t="shared" si="280"/>
        <v>1</v>
      </c>
      <c r="P2196">
        <f t="shared" si="281"/>
        <v>0</v>
      </c>
    </row>
    <row r="2197" spans="1:16">
      <c r="A2197">
        <v>0</v>
      </c>
      <c r="B2197">
        <v>5515</v>
      </c>
      <c r="C2197">
        <v>0</v>
      </c>
      <c r="D2197">
        <v>1</v>
      </c>
      <c r="E2197">
        <v>1</v>
      </c>
      <c r="F2197">
        <v>0</v>
      </c>
      <c r="G2197">
        <v>1</v>
      </c>
      <c r="H2197" s="25">
        <v>0</v>
      </c>
      <c r="I2197">
        <f t="shared" si="274"/>
        <v>1.445123799999988E-2</v>
      </c>
      <c r="J2197">
        <f t="shared" si="275"/>
        <v>1.014556161957638</v>
      </c>
      <c r="K2197">
        <f t="shared" si="276"/>
        <v>0.50361274662690292</v>
      </c>
      <c r="L2197">
        <f t="shared" si="277"/>
        <v>1</v>
      </c>
      <c r="M2197">
        <f t="shared" si="278"/>
        <v>0</v>
      </c>
      <c r="N2197">
        <f t="shared" si="279"/>
        <v>0</v>
      </c>
      <c r="O2197">
        <f t="shared" si="280"/>
        <v>1</v>
      </c>
      <c r="P2197">
        <f t="shared" si="281"/>
        <v>0</v>
      </c>
    </row>
    <row r="2198" spans="1:16">
      <c r="A2198">
        <v>0</v>
      </c>
      <c r="B2198">
        <v>5516</v>
      </c>
      <c r="C2198">
        <v>0</v>
      </c>
      <c r="D2198">
        <v>0</v>
      </c>
      <c r="E2198">
        <v>1</v>
      </c>
      <c r="F2198">
        <v>2</v>
      </c>
      <c r="G2198">
        <v>18</v>
      </c>
      <c r="H2198" s="25">
        <v>0</v>
      </c>
      <c r="I2198">
        <f t="shared" si="274"/>
        <v>-1.8857036950000001</v>
      </c>
      <c r="J2198">
        <f t="shared" si="275"/>
        <v>0.15172225566250108</v>
      </c>
      <c r="K2198">
        <f t="shared" si="276"/>
        <v>0.13173510793644116</v>
      </c>
      <c r="L2198">
        <f t="shared" si="277"/>
        <v>0</v>
      </c>
      <c r="M2198">
        <f t="shared" si="278"/>
        <v>0</v>
      </c>
      <c r="N2198">
        <f t="shared" si="279"/>
        <v>1</v>
      </c>
      <c r="O2198">
        <f t="shared" si="280"/>
        <v>0</v>
      </c>
      <c r="P2198">
        <f t="shared" si="281"/>
        <v>0</v>
      </c>
    </row>
    <row r="2199" spans="1:16">
      <c r="A2199">
        <v>0</v>
      </c>
      <c r="B2199">
        <v>5517</v>
      </c>
      <c r="C2199">
        <v>1</v>
      </c>
      <c r="D2199">
        <v>1</v>
      </c>
      <c r="E2199">
        <v>1</v>
      </c>
      <c r="F2199">
        <v>0</v>
      </c>
      <c r="G2199">
        <v>4</v>
      </c>
      <c r="H2199" s="25">
        <v>1</v>
      </c>
      <c r="I2199">
        <f t="shared" si="274"/>
        <v>-0.18795552200000015</v>
      </c>
      <c r="J2199">
        <f t="shared" si="275"/>
        <v>0.82865156317726207</v>
      </c>
      <c r="K2199">
        <f t="shared" si="276"/>
        <v>0.45314896498788926</v>
      </c>
      <c r="L2199">
        <f t="shared" si="277"/>
        <v>1</v>
      </c>
      <c r="M2199">
        <f t="shared" si="278"/>
        <v>1</v>
      </c>
      <c r="N2199">
        <f t="shared" si="279"/>
        <v>0</v>
      </c>
      <c r="O2199">
        <f t="shared" si="280"/>
        <v>0</v>
      </c>
      <c r="P2199">
        <f t="shared" si="281"/>
        <v>0</v>
      </c>
    </row>
    <row r="2200" spans="1:16">
      <c r="A2200">
        <v>0</v>
      </c>
      <c r="B2200">
        <v>5521</v>
      </c>
      <c r="C2200">
        <v>1</v>
      </c>
      <c r="D2200">
        <v>1</v>
      </c>
      <c r="E2200">
        <v>1</v>
      </c>
      <c r="F2200">
        <v>1</v>
      </c>
      <c r="G2200">
        <v>55</v>
      </c>
      <c r="H2200" s="25">
        <v>0</v>
      </c>
      <c r="I2200">
        <f t="shared" si="274"/>
        <v>0.76291747799999987</v>
      </c>
      <c r="J2200">
        <f t="shared" si="275"/>
        <v>2.1445237033435416</v>
      </c>
      <c r="K2200">
        <f t="shared" si="276"/>
        <v>0.68198681443020781</v>
      </c>
      <c r="L2200">
        <f t="shared" si="277"/>
        <v>1</v>
      </c>
      <c r="M2200">
        <f t="shared" si="278"/>
        <v>0</v>
      </c>
      <c r="N2200">
        <f t="shared" si="279"/>
        <v>0</v>
      </c>
      <c r="O2200">
        <f t="shared" si="280"/>
        <v>1</v>
      </c>
      <c r="P2200">
        <f t="shared" si="281"/>
        <v>0</v>
      </c>
    </row>
    <row r="2201" spans="1:16">
      <c r="A2201">
        <v>0</v>
      </c>
      <c r="B2201">
        <v>5523</v>
      </c>
      <c r="C2201">
        <v>0</v>
      </c>
      <c r="D2201">
        <v>1</v>
      </c>
      <c r="E2201">
        <v>1</v>
      </c>
      <c r="F2201">
        <v>0</v>
      </c>
      <c r="G2201">
        <v>1</v>
      </c>
      <c r="H2201" s="25">
        <v>1</v>
      </c>
      <c r="I2201">
        <f t="shared" si="274"/>
        <v>1.445123799999988E-2</v>
      </c>
      <c r="J2201">
        <f t="shared" si="275"/>
        <v>1.014556161957638</v>
      </c>
      <c r="K2201">
        <f t="shared" si="276"/>
        <v>0.50361274662690292</v>
      </c>
      <c r="L2201">
        <f t="shared" si="277"/>
        <v>1</v>
      </c>
      <c r="M2201">
        <f t="shared" si="278"/>
        <v>1</v>
      </c>
      <c r="N2201">
        <f t="shared" si="279"/>
        <v>0</v>
      </c>
      <c r="O2201">
        <f t="shared" si="280"/>
        <v>0</v>
      </c>
      <c r="P2201">
        <f t="shared" si="281"/>
        <v>0</v>
      </c>
    </row>
    <row r="2202" spans="1:16">
      <c r="A2202">
        <v>0</v>
      </c>
      <c r="B2202">
        <v>5524</v>
      </c>
      <c r="C2202">
        <v>0</v>
      </c>
      <c r="D2202">
        <v>1</v>
      </c>
      <c r="E2202">
        <v>1</v>
      </c>
      <c r="F2202">
        <v>0</v>
      </c>
      <c r="G2202">
        <v>7</v>
      </c>
      <c r="H2202" s="25">
        <v>0</v>
      </c>
      <c r="I2202">
        <f t="shared" si="274"/>
        <v>0.31445123799999991</v>
      </c>
      <c r="J2202">
        <f t="shared" si="275"/>
        <v>1.3695075709990234</v>
      </c>
      <c r="K2202">
        <f t="shared" si="276"/>
        <v>0.5779713843335037</v>
      </c>
      <c r="L2202">
        <f t="shared" si="277"/>
        <v>1</v>
      </c>
      <c r="M2202">
        <f t="shared" si="278"/>
        <v>0</v>
      </c>
      <c r="N2202">
        <f t="shared" si="279"/>
        <v>0</v>
      </c>
      <c r="O2202">
        <f t="shared" si="280"/>
        <v>1</v>
      </c>
      <c r="P2202">
        <f t="shared" si="281"/>
        <v>0</v>
      </c>
    </row>
    <row r="2203" spans="1:16">
      <c r="A2203">
        <v>0</v>
      </c>
      <c r="B2203">
        <v>5527</v>
      </c>
      <c r="C2203">
        <v>1</v>
      </c>
      <c r="D2203">
        <v>0</v>
      </c>
      <c r="E2203">
        <v>1</v>
      </c>
      <c r="F2203">
        <v>1</v>
      </c>
      <c r="G2203">
        <v>51</v>
      </c>
      <c r="H2203" s="25">
        <v>0</v>
      </c>
      <c r="I2203">
        <f t="shared" si="274"/>
        <v>1.0110165450000002</v>
      </c>
      <c r="J2203">
        <f t="shared" si="275"/>
        <v>2.7483934610838032</v>
      </c>
      <c r="K2203">
        <f t="shared" si="276"/>
        <v>0.73321904160219564</v>
      </c>
      <c r="L2203">
        <f t="shared" si="277"/>
        <v>1</v>
      </c>
      <c r="M2203">
        <f t="shared" si="278"/>
        <v>0</v>
      </c>
      <c r="N2203">
        <f t="shared" si="279"/>
        <v>0</v>
      </c>
      <c r="O2203">
        <f t="shared" si="280"/>
        <v>1</v>
      </c>
      <c r="P2203">
        <f t="shared" si="281"/>
        <v>0</v>
      </c>
    </row>
    <row r="2204" spans="1:16">
      <c r="A2204">
        <v>0</v>
      </c>
      <c r="B2204">
        <v>5529</v>
      </c>
      <c r="C2204">
        <v>0</v>
      </c>
      <c r="D2204">
        <v>1</v>
      </c>
      <c r="E2204">
        <v>1</v>
      </c>
      <c r="F2204">
        <v>1</v>
      </c>
      <c r="G2204">
        <v>44</v>
      </c>
      <c r="H2204" s="25">
        <v>0</v>
      </c>
      <c r="I2204">
        <f t="shared" si="274"/>
        <v>0.56532423800000009</v>
      </c>
      <c r="J2204">
        <f t="shared" si="275"/>
        <v>1.7600183550476056</v>
      </c>
      <c r="K2204">
        <f t="shared" si="276"/>
        <v>0.63768356896207967</v>
      </c>
      <c r="L2204">
        <f t="shared" si="277"/>
        <v>1</v>
      </c>
      <c r="M2204">
        <f t="shared" si="278"/>
        <v>0</v>
      </c>
      <c r="N2204">
        <f t="shared" si="279"/>
        <v>0</v>
      </c>
      <c r="O2204">
        <f t="shared" si="280"/>
        <v>1</v>
      </c>
      <c r="P2204">
        <f t="shared" si="281"/>
        <v>0</v>
      </c>
    </row>
    <row r="2205" spans="1:16">
      <c r="A2205">
        <v>0</v>
      </c>
      <c r="B2205">
        <v>5530</v>
      </c>
      <c r="C2205">
        <v>0</v>
      </c>
      <c r="D2205">
        <v>0</v>
      </c>
      <c r="E2205">
        <v>1</v>
      </c>
      <c r="F2205">
        <v>0</v>
      </c>
      <c r="G2205">
        <v>2</v>
      </c>
      <c r="H2205" s="25">
        <v>0</v>
      </c>
      <c r="I2205">
        <f t="shared" si="274"/>
        <v>0.51255030499999987</v>
      </c>
      <c r="J2205">
        <f t="shared" si="275"/>
        <v>1.6695436155867924</v>
      </c>
      <c r="K2205">
        <f t="shared" si="276"/>
        <v>0.62540413493855207</v>
      </c>
      <c r="L2205">
        <f t="shared" si="277"/>
        <v>1</v>
      </c>
      <c r="M2205">
        <f t="shared" si="278"/>
        <v>0</v>
      </c>
      <c r="N2205">
        <f t="shared" si="279"/>
        <v>0</v>
      </c>
      <c r="O2205">
        <f t="shared" si="280"/>
        <v>1</v>
      </c>
      <c r="P2205">
        <f t="shared" si="281"/>
        <v>0</v>
      </c>
    </row>
    <row r="2206" spans="1:16">
      <c r="A2206">
        <v>0</v>
      </c>
      <c r="B2206">
        <v>5535</v>
      </c>
      <c r="C2206">
        <v>1</v>
      </c>
      <c r="D2206">
        <v>1</v>
      </c>
      <c r="E2206">
        <v>1</v>
      </c>
      <c r="F2206">
        <v>0</v>
      </c>
      <c r="G2206">
        <v>21</v>
      </c>
      <c r="H2206" s="25">
        <v>0</v>
      </c>
      <c r="I2206">
        <f t="shared" si="274"/>
        <v>0.66204447799999988</v>
      </c>
      <c r="J2206">
        <f t="shared" si="275"/>
        <v>1.9387520211312326</v>
      </c>
      <c r="K2206">
        <f t="shared" si="276"/>
        <v>0.65971950242502475</v>
      </c>
      <c r="L2206">
        <f t="shared" si="277"/>
        <v>1</v>
      </c>
      <c r="M2206">
        <f t="shared" si="278"/>
        <v>0</v>
      </c>
      <c r="N2206">
        <f t="shared" si="279"/>
        <v>0</v>
      </c>
      <c r="O2206">
        <f t="shared" si="280"/>
        <v>1</v>
      </c>
      <c r="P2206">
        <f t="shared" si="281"/>
        <v>0</v>
      </c>
    </row>
    <row r="2207" spans="1:16">
      <c r="A2207">
        <v>0</v>
      </c>
      <c r="B2207">
        <v>5537</v>
      </c>
      <c r="C2207">
        <v>2</v>
      </c>
      <c r="D2207">
        <v>1</v>
      </c>
      <c r="E2207">
        <v>0</v>
      </c>
      <c r="F2207">
        <v>0</v>
      </c>
      <c r="G2207">
        <v>9</v>
      </c>
      <c r="H2207" s="25">
        <v>1</v>
      </c>
      <c r="I2207">
        <f t="shared" si="274"/>
        <v>1.238887413</v>
      </c>
      <c r="J2207">
        <f t="shared" si="275"/>
        <v>3.4517709321170633</v>
      </c>
      <c r="K2207">
        <f t="shared" si="276"/>
        <v>0.77537029302528715</v>
      </c>
      <c r="L2207">
        <f t="shared" si="277"/>
        <v>1</v>
      </c>
      <c r="M2207">
        <f t="shared" si="278"/>
        <v>1</v>
      </c>
      <c r="N2207">
        <f t="shared" si="279"/>
        <v>0</v>
      </c>
      <c r="O2207">
        <f t="shared" si="280"/>
        <v>0</v>
      </c>
      <c r="P2207">
        <f t="shared" si="281"/>
        <v>0</v>
      </c>
    </row>
    <row r="2208" spans="1:16">
      <c r="A2208">
        <v>0</v>
      </c>
      <c r="B2208">
        <v>5538</v>
      </c>
      <c r="C2208">
        <v>1</v>
      </c>
      <c r="D2208">
        <v>1</v>
      </c>
      <c r="E2208">
        <v>1</v>
      </c>
      <c r="F2208">
        <v>2</v>
      </c>
      <c r="G2208">
        <v>71</v>
      </c>
      <c r="H2208" s="25">
        <v>0</v>
      </c>
      <c r="I2208">
        <f t="shared" si="274"/>
        <v>-3.6209521999999605E-2</v>
      </c>
      <c r="J2208">
        <f t="shared" si="275"/>
        <v>0.96443820129167157</v>
      </c>
      <c r="K2208">
        <f t="shared" si="276"/>
        <v>0.4909486084405848</v>
      </c>
      <c r="L2208">
        <f t="shared" si="277"/>
        <v>1</v>
      </c>
      <c r="M2208">
        <f t="shared" si="278"/>
        <v>0</v>
      </c>
      <c r="N2208">
        <f t="shared" si="279"/>
        <v>0</v>
      </c>
      <c r="O2208">
        <f t="shared" si="280"/>
        <v>1</v>
      </c>
      <c r="P2208">
        <f t="shared" si="281"/>
        <v>0</v>
      </c>
    </row>
    <row r="2209" spans="1:16">
      <c r="A2209">
        <v>0</v>
      </c>
      <c r="B2209">
        <v>5539</v>
      </c>
      <c r="C2209">
        <v>0</v>
      </c>
      <c r="D2209">
        <v>1</v>
      </c>
      <c r="E2209">
        <v>1</v>
      </c>
      <c r="F2209">
        <v>0</v>
      </c>
      <c r="G2209">
        <v>1</v>
      </c>
      <c r="H2209" s="25">
        <v>1</v>
      </c>
      <c r="I2209">
        <f t="shared" si="274"/>
        <v>1.445123799999988E-2</v>
      </c>
      <c r="J2209">
        <f t="shared" si="275"/>
        <v>1.014556161957638</v>
      </c>
      <c r="K2209">
        <f t="shared" si="276"/>
        <v>0.50361274662690292</v>
      </c>
      <c r="L2209">
        <f t="shared" si="277"/>
        <v>1</v>
      </c>
      <c r="M2209">
        <f t="shared" si="278"/>
        <v>1</v>
      </c>
      <c r="N2209">
        <f t="shared" si="279"/>
        <v>0</v>
      </c>
      <c r="O2209">
        <f t="shared" si="280"/>
        <v>0</v>
      </c>
      <c r="P2209">
        <f t="shared" si="281"/>
        <v>0</v>
      </c>
    </row>
    <row r="2210" spans="1:16">
      <c r="A2210">
        <v>0</v>
      </c>
      <c r="B2210">
        <v>5541</v>
      </c>
      <c r="C2210">
        <v>0</v>
      </c>
      <c r="D2210">
        <v>0</v>
      </c>
      <c r="E2210">
        <v>1</v>
      </c>
      <c r="F2210">
        <v>0</v>
      </c>
      <c r="G2210">
        <v>1</v>
      </c>
      <c r="H2210" s="25">
        <v>1</v>
      </c>
      <c r="I2210">
        <f t="shared" si="274"/>
        <v>0.46255030499999988</v>
      </c>
      <c r="J2210">
        <f t="shared" si="275"/>
        <v>1.5881190126334659</v>
      </c>
      <c r="K2210">
        <f t="shared" si="276"/>
        <v>0.61361900472170383</v>
      </c>
      <c r="L2210">
        <f t="shared" si="277"/>
        <v>1</v>
      </c>
      <c r="M2210">
        <f t="shared" si="278"/>
        <v>1</v>
      </c>
      <c r="N2210">
        <f t="shared" si="279"/>
        <v>0</v>
      </c>
      <c r="O2210">
        <f t="shared" si="280"/>
        <v>0</v>
      </c>
      <c r="P2210">
        <f t="shared" si="281"/>
        <v>0</v>
      </c>
    </row>
    <row r="2211" spans="1:16">
      <c r="A2211">
        <v>0</v>
      </c>
      <c r="B2211">
        <v>5547</v>
      </c>
      <c r="C2211">
        <v>2</v>
      </c>
      <c r="D2211">
        <v>1</v>
      </c>
      <c r="E2211">
        <v>0</v>
      </c>
      <c r="F2211">
        <v>0</v>
      </c>
      <c r="G2211">
        <v>4</v>
      </c>
      <c r="H2211" s="25">
        <v>0</v>
      </c>
      <c r="I2211">
        <f t="shared" si="274"/>
        <v>0.98888741300000005</v>
      </c>
      <c r="J2211">
        <f t="shared" si="275"/>
        <v>2.6882419049158819</v>
      </c>
      <c r="K2211">
        <f t="shared" si="276"/>
        <v>0.72886810958165527</v>
      </c>
      <c r="L2211">
        <f t="shared" si="277"/>
        <v>1</v>
      </c>
      <c r="M2211">
        <f t="shared" si="278"/>
        <v>0</v>
      </c>
      <c r="N2211">
        <f t="shared" si="279"/>
        <v>0</v>
      </c>
      <c r="O2211">
        <f t="shared" si="280"/>
        <v>1</v>
      </c>
      <c r="P2211">
        <f t="shared" si="281"/>
        <v>0</v>
      </c>
    </row>
    <row r="2212" spans="1:16">
      <c r="A2212">
        <v>0</v>
      </c>
      <c r="B2212">
        <v>5550</v>
      </c>
      <c r="C2212">
        <v>0</v>
      </c>
      <c r="D2212">
        <v>1</v>
      </c>
      <c r="E2212">
        <v>1</v>
      </c>
      <c r="F2212">
        <v>0</v>
      </c>
      <c r="G2212">
        <v>3</v>
      </c>
      <c r="H2212" s="25">
        <v>1</v>
      </c>
      <c r="I2212">
        <f t="shared" si="274"/>
        <v>0.1144512379999999</v>
      </c>
      <c r="J2212">
        <f t="shared" si="275"/>
        <v>1.1212579649500281</v>
      </c>
      <c r="K2212">
        <f t="shared" si="276"/>
        <v>0.52858161688809135</v>
      </c>
      <c r="L2212">
        <f t="shared" si="277"/>
        <v>1</v>
      </c>
      <c r="M2212">
        <f t="shared" si="278"/>
        <v>1</v>
      </c>
      <c r="N2212">
        <f t="shared" si="279"/>
        <v>0</v>
      </c>
      <c r="O2212">
        <f t="shared" si="280"/>
        <v>0</v>
      </c>
      <c r="P2212">
        <f t="shared" si="281"/>
        <v>0</v>
      </c>
    </row>
    <row r="2213" spans="1:16">
      <c r="A2213">
        <v>0</v>
      </c>
      <c r="B2213">
        <v>5552</v>
      </c>
      <c r="C2213">
        <v>0</v>
      </c>
      <c r="D2213">
        <v>0</v>
      </c>
      <c r="E2213">
        <v>1</v>
      </c>
      <c r="F2213">
        <v>0</v>
      </c>
      <c r="G2213">
        <v>20</v>
      </c>
      <c r="H2213" s="25">
        <v>0</v>
      </c>
      <c r="I2213">
        <f t="shared" si="274"/>
        <v>1.4125503049999999</v>
      </c>
      <c r="J2213">
        <f t="shared" si="275"/>
        <v>4.1064146711094969</v>
      </c>
      <c r="K2213">
        <f t="shared" si="276"/>
        <v>0.80416788208413847</v>
      </c>
      <c r="L2213">
        <f t="shared" si="277"/>
        <v>1</v>
      </c>
      <c r="M2213">
        <f t="shared" si="278"/>
        <v>0</v>
      </c>
      <c r="N2213">
        <f t="shared" si="279"/>
        <v>0</v>
      </c>
      <c r="O2213">
        <f t="shared" si="280"/>
        <v>1</v>
      </c>
      <c r="P2213">
        <f t="shared" si="281"/>
        <v>0</v>
      </c>
    </row>
    <row r="2214" spans="1:16">
      <c r="A2214">
        <v>0</v>
      </c>
      <c r="B2214">
        <v>5559</v>
      </c>
      <c r="C2214">
        <v>1</v>
      </c>
      <c r="D2214">
        <v>1</v>
      </c>
      <c r="E2214">
        <v>1</v>
      </c>
      <c r="F2214">
        <v>2</v>
      </c>
      <c r="G2214">
        <v>72</v>
      </c>
      <c r="H2214" s="25">
        <v>0</v>
      </c>
      <c r="I2214">
        <f t="shared" si="274"/>
        <v>1.3790478000000217E-2</v>
      </c>
      <c r="J2214">
        <f t="shared" si="275"/>
        <v>1.0138860052588161</v>
      </c>
      <c r="K2214">
        <f t="shared" si="276"/>
        <v>0.50344756486279663</v>
      </c>
      <c r="L2214">
        <f t="shared" si="277"/>
        <v>1</v>
      </c>
      <c r="M2214">
        <f t="shared" si="278"/>
        <v>0</v>
      </c>
      <c r="N2214">
        <f t="shared" si="279"/>
        <v>0</v>
      </c>
      <c r="O2214">
        <f t="shared" si="280"/>
        <v>1</v>
      </c>
      <c r="P2214">
        <f t="shared" si="281"/>
        <v>0</v>
      </c>
    </row>
    <row r="2215" spans="1:16">
      <c r="A2215">
        <v>0</v>
      </c>
      <c r="B2215">
        <v>5561</v>
      </c>
      <c r="C2215">
        <v>0</v>
      </c>
      <c r="D2215">
        <v>1</v>
      </c>
      <c r="E2215">
        <v>1</v>
      </c>
      <c r="F2215">
        <v>0</v>
      </c>
      <c r="G2215">
        <v>61</v>
      </c>
      <c r="H2215" s="25">
        <v>0</v>
      </c>
      <c r="I2215">
        <f t="shared" si="274"/>
        <v>3.0144512380000004</v>
      </c>
      <c r="J2215">
        <f t="shared" si="275"/>
        <v>20.377905251647714</v>
      </c>
      <c r="K2215">
        <f t="shared" si="276"/>
        <v>0.95322273215132136</v>
      </c>
      <c r="L2215">
        <f t="shared" si="277"/>
        <v>1</v>
      </c>
      <c r="M2215">
        <f t="shared" si="278"/>
        <v>0</v>
      </c>
      <c r="N2215">
        <f t="shared" si="279"/>
        <v>0</v>
      </c>
      <c r="O2215">
        <f t="shared" si="280"/>
        <v>1</v>
      </c>
      <c r="P2215">
        <f t="shared" si="281"/>
        <v>0</v>
      </c>
    </row>
    <row r="2216" spans="1:16">
      <c r="A2216">
        <v>0</v>
      </c>
      <c r="B2216">
        <v>5562</v>
      </c>
      <c r="C2216">
        <v>0</v>
      </c>
      <c r="D2216">
        <v>0</v>
      </c>
      <c r="E2216">
        <v>1</v>
      </c>
      <c r="F2216">
        <v>0</v>
      </c>
      <c r="G2216">
        <v>1</v>
      </c>
      <c r="H2216" s="25">
        <v>0</v>
      </c>
      <c r="I2216">
        <f t="shared" si="274"/>
        <v>0.46255030499999988</v>
      </c>
      <c r="J2216">
        <f t="shared" si="275"/>
        <v>1.5881190126334659</v>
      </c>
      <c r="K2216">
        <f t="shared" si="276"/>
        <v>0.61361900472170383</v>
      </c>
      <c r="L2216">
        <f t="shared" si="277"/>
        <v>1</v>
      </c>
      <c r="M2216">
        <f t="shared" si="278"/>
        <v>0</v>
      </c>
      <c r="N2216">
        <f t="shared" si="279"/>
        <v>0</v>
      </c>
      <c r="O2216">
        <f t="shared" si="280"/>
        <v>1</v>
      </c>
      <c r="P2216">
        <f t="shared" si="281"/>
        <v>0</v>
      </c>
    </row>
    <row r="2217" spans="1:16">
      <c r="A2217">
        <v>0</v>
      </c>
      <c r="B2217">
        <v>5563</v>
      </c>
      <c r="C2217">
        <v>1</v>
      </c>
      <c r="D2217">
        <v>1</v>
      </c>
      <c r="E2217">
        <v>1</v>
      </c>
      <c r="F2217">
        <v>0</v>
      </c>
      <c r="G2217">
        <v>56</v>
      </c>
      <c r="H2217" s="25">
        <v>0</v>
      </c>
      <c r="I2217">
        <f t="shared" si="274"/>
        <v>2.4120444780000003</v>
      </c>
      <c r="J2217">
        <f t="shared" si="275"/>
        <v>11.156747568913316</v>
      </c>
      <c r="K2217">
        <f t="shared" si="276"/>
        <v>0.9177411561495975</v>
      </c>
      <c r="L2217">
        <f t="shared" si="277"/>
        <v>1</v>
      </c>
      <c r="M2217">
        <f t="shared" si="278"/>
        <v>0</v>
      </c>
      <c r="N2217">
        <f t="shared" si="279"/>
        <v>0</v>
      </c>
      <c r="O2217">
        <f t="shared" si="280"/>
        <v>1</v>
      </c>
      <c r="P2217">
        <f t="shared" si="281"/>
        <v>0</v>
      </c>
    </row>
    <row r="2218" spans="1:16">
      <c r="A2218">
        <v>0</v>
      </c>
      <c r="B2218">
        <v>5565</v>
      </c>
      <c r="C2218">
        <v>1</v>
      </c>
      <c r="D2218">
        <v>1</v>
      </c>
      <c r="E2218">
        <v>1</v>
      </c>
      <c r="F2218">
        <v>2</v>
      </c>
      <c r="G2218">
        <v>35</v>
      </c>
      <c r="H2218" s="25">
        <v>0</v>
      </c>
      <c r="I2218">
        <f t="shared" si="274"/>
        <v>-1.8362095219999999</v>
      </c>
      <c r="J2218">
        <f t="shared" si="275"/>
        <v>0.15942056243193997</v>
      </c>
      <c r="K2218">
        <f t="shared" si="276"/>
        <v>0.13750020277158767</v>
      </c>
      <c r="L2218">
        <f t="shared" si="277"/>
        <v>0</v>
      </c>
      <c r="M2218">
        <f t="shared" si="278"/>
        <v>0</v>
      </c>
      <c r="N2218">
        <f t="shared" si="279"/>
        <v>1</v>
      </c>
      <c r="O2218">
        <f t="shared" si="280"/>
        <v>0</v>
      </c>
      <c r="P2218">
        <f t="shared" si="281"/>
        <v>0</v>
      </c>
    </row>
    <row r="2219" spans="1:16">
      <c r="A2219">
        <v>0</v>
      </c>
      <c r="B2219">
        <v>5566</v>
      </c>
      <c r="C2219">
        <v>2</v>
      </c>
      <c r="D2219">
        <v>1</v>
      </c>
      <c r="E2219">
        <v>0</v>
      </c>
      <c r="F2219">
        <v>0</v>
      </c>
      <c r="G2219">
        <v>18</v>
      </c>
      <c r="H2219" s="25">
        <v>1</v>
      </c>
      <c r="I2219">
        <f t="shared" si="274"/>
        <v>1.6888874130000002</v>
      </c>
      <c r="J2219">
        <f t="shared" si="275"/>
        <v>5.4134544143599497</v>
      </c>
      <c r="K2219">
        <f t="shared" si="276"/>
        <v>0.84407778782040377</v>
      </c>
      <c r="L2219">
        <f t="shared" si="277"/>
        <v>1</v>
      </c>
      <c r="M2219">
        <f t="shared" si="278"/>
        <v>1</v>
      </c>
      <c r="N2219">
        <f t="shared" si="279"/>
        <v>0</v>
      </c>
      <c r="O2219">
        <f t="shared" si="280"/>
        <v>0</v>
      </c>
      <c r="P2219">
        <f t="shared" si="281"/>
        <v>0</v>
      </c>
    </row>
    <row r="2220" spans="1:16">
      <c r="A2220">
        <v>0</v>
      </c>
      <c r="B2220">
        <v>5570</v>
      </c>
      <c r="C2220">
        <v>0</v>
      </c>
      <c r="D2220">
        <v>1</v>
      </c>
      <c r="E2220">
        <v>1</v>
      </c>
      <c r="F2220">
        <v>0</v>
      </c>
      <c r="G2220">
        <v>3</v>
      </c>
      <c r="H2220" s="25">
        <v>1</v>
      </c>
      <c r="I2220">
        <f t="shared" si="274"/>
        <v>0.1144512379999999</v>
      </c>
      <c r="J2220">
        <f t="shared" si="275"/>
        <v>1.1212579649500281</v>
      </c>
      <c r="K2220">
        <f t="shared" si="276"/>
        <v>0.52858161688809135</v>
      </c>
      <c r="L2220">
        <f t="shared" si="277"/>
        <v>1</v>
      </c>
      <c r="M2220">
        <f t="shared" si="278"/>
        <v>1</v>
      </c>
      <c r="N2220">
        <f t="shared" si="279"/>
        <v>0</v>
      </c>
      <c r="O2220">
        <f t="shared" si="280"/>
        <v>0</v>
      </c>
      <c r="P2220">
        <f t="shared" si="281"/>
        <v>0</v>
      </c>
    </row>
    <row r="2221" spans="1:16">
      <c r="A2221">
        <v>0</v>
      </c>
      <c r="B2221">
        <v>5575</v>
      </c>
      <c r="C2221">
        <v>0</v>
      </c>
      <c r="D2221">
        <v>0</v>
      </c>
      <c r="E2221">
        <v>1</v>
      </c>
      <c r="F2221">
        <v>0</v>
      </c>
      <c r="G2221">
        <v>41</v>
      </c>
      <c r="H2221" s="25">
        <v>0</v>
      </c>
      <c r="I2221">
        <f t="shared" si="274"/>
        <v>2.4625503050000002</v>
      </c>
      <c r="J2221">
        <f t="shared" si="275"/>
        <v>11.734700476127037</v>
      </c>
      <c r="K2221">
        <f t="shared" si="276"/>
        <v>0.92147439966298084</v>
      </c>
      <c r="L2221">
        <f t="shared" si="277"/>
        <v>1</v>
      </c>
      <c r="M2221">
        <f t="shared" si="278"/>
        <v>0</v>
      </c>
      <c r="N2221">
        <f t="shared" si="279"/>
        <v>0</v>
      </c>
      <c r="O2221">
        <f t="shared" si="280"/>
        <v>1</v>
      </c>
      <c r="P2221">
        <f t="shared" si="281"/>
        <v>0</v>
      </c>
    </row>
    <row r="2222" spans="1:16">
      <c r="A2222">
        <v>0</v>
      </c>
      <c r="B2222">
        <v>5576</v>
      </c>
      <c r="C2222">
        <v>1</v>
      </c>
      <c r="D2222">
        <v>1</v>
      </c>
      <c r="E2222">
        <v>1</v>
      </c>
      <c r="F2222">
        <v>1</v>
      </c>
      <c r="G2222">
        <v>70</v>
      </c>
      <c r="H2222" s="25">
        <v>0</v>
      </c>
      <c r="I2222">
        <f t="shared" si="274"/>
        <v>1.5129174779999999</v>
      </c>
      <c r="J2222">
        <f t="shared" si="275"/>
        <v>4.5399567156045526</v>
      </c>
      <c r="K2222">
        <f t="shared" si="276"/>
        <v>0.81949317452548465</v>
      </c>
      <c r="L2222">
        <f t="shared" si="277"/>
        <v>1</v>
      </c>
      <c r="M2222">
        <f t="shared" si="278"/>
        <v>0</v>
      </c>
      <c r="N2222">
        <f t="shared" si="279"/>
        <v>0</v>
      </c>
      <c r="O2222">
        <f t="shared" si="280"/>
        <v>1</v>
      </c>
      <c r="P2222">
        <f t="shared" si="281"/>
        <v>0</v>
      </c>
    </row>
    <row r="2223" spans="1:16">
      <c r="A2223">
        <v>0</v>
      </c>
      <c r="B2223">
        <v>5578</v>
      </c>
      <c r="C2223">
        <v>0</v>
      </c>
      <c r="D2223">
        <v>0</v>
      </c>
      <c r="E2223">
        <v>1</v>
      </c>
      <c r="F2223">
        <v>1</v>
      </c>
      <c r="G2223">
        <v>51</v>
      </c>
      <c r="H2223" s="25">
        <v>0</v>
      </c>
      <c r="I2223">
        <f t="shared" si="274"/>
        <v>1.3634233050000002</v>
      </c>
      <c r="J2223">
        <f t="shared" si="275"/>
        <v>3.9095540156576347</v>
      </c>
      <c r="K2223">
        <f t="shared" si="276"/>
        <v>0.79631551118273003</v>
      </c>
      <c r="L2223">
        <f t="shared" si="277"/>
        <v>1</v>
      </c>
      <c r="M2223">
        <f t="shared" si="278"/>
        <v>0</v>
      </c>
      <c r="N2223">
        <f t="shared" si="279"/>
        <v>0</v>
      </c>
      <c r="O2223">
        <f t="shared" si="280"/>
        <v>1</v>
      </c>
      <c r="P2223">
        <f t="shared" si="281"/>
        <v>0</v>
      </c>
    </row>
    <row r="2224" spans="1:16">
      <c r="A2224">
        <v>0</v>
      </c>
      <c r="B2224">
        <v>5581</v>
      </c>
      <c r="C2224">
        <v>0</v>
      </c>
      <c r="D2224">
        <v>0</v>
      </c>
      <c r="E2224">
        <v>1</v>
      </c>
      <c r="F2224">
        <v>1</v>
      </c>
      <c r="G2224">
        <v>48</v>
      </c>
      <c r="H2224" s="25">
        <v>0</v>
      </c>
      <c r="I2224">
        <f t="shared" si="274"/>
        <v>1.2134233050000003</v>
      </c>
      <c r="J2224">
        <f t="shared" si="275"/>
        <v>3.3649843255411418</v>
      </c>
      <c r="K2224">
        <f t="shared" si="276"/>
        <v>0.77090410287417765</v>
      </c>
      <c r="L2224">
        <f t="shared" si="277"/>
        <v>1</v>
      </c>
      <c r="M2224">
        <f t="shared" si="278"/>
        <v>0</v>
      </c>
      <c r="N2224">
        <f t="shared" si="279"/>
        <v>0</v>
      </c>
      <c r="O2224">
        <f t="shared" si="280"/>
        <v>1</v>
      </c>
      <c r="P2224">
        <f t="shared" si="281"/>
        <v>0</v>
      </c>
    </row>
    <row r="2225" spans="1:16">
      <c r="A2225">
        <v>0</v>
      </c>
      <c r="B2225">
        <v>5583</v>
      </c>
      <c r="C2225">
        <v>1</v>
      </c>
      <c r="D2225">
        <v>0</v>
      </c>
      <c r="E2225">
        <v>1</v>
      </c>
      <c r="F2225">
        <v>2</v>
      </c>
      <c r="G2225">
        <v>48</v>
      </c>
      <c r="H2225" s="25">
        <v>0</v>
      </c>
      <c r="I2225">
        <f t="shared" si="274"/>
        <v>-0.73811045499999972</v>
      </c>
      <c r="J2225">
        <f t="shared" si="275"/>
        <v>0.47801629601032175</v>
      </c>
      <c r="K2225">
        <f t="shared" si="276"/>
        <v>0.32341747333953852</v>
      </c>
      <c r="L2225">
        <f t="shared" si="277"/>
        <v>1</v>
      </c>
      <c r="M2225">
        <f t="shared" si="278"/>
        <v>0</v>
      </c>
      <c r="N2225">
        <f t="shared" si="279"/>
        <v>0</v>
      </c>
      <c r="O2225">
        <f t="shared" si="280"/>
        <v>1</v>
      </c>
      <c r="P2225">
        <f t="shared" si="281"/>
        <v>0</v>
      </c>
    </row>
    <row r="2226" spans="1:16">
      <c r="A2226">
        <v>0</v>
      </c>
      <c r="B2226">
        <v>5584</v>
      </c>
      <c r="C2226">
        <v>0</v>
      </c>
      <c r="D2226">
        <v>1</v>
      </c>
      <c r="E2226">
        <v>1</v>
      </c>
      <c r="F2226">
        <v>0</v>
      </c>
      <c r="G2226">
        <v>26</v>
      </c>
      <c r="H2226" s="25">
        <v>1</v>
      </c>
      <c r="I2226">
        <f t="shared" si="274"/>
        <v>1.2644512379999999</v>
      </c>
      <c r="J2226">
        <f t="shared" si="275"/>
        <v>3.541148954838357</v>
      </c>
      <c r="K2226">
        <f t="shared" si="276"/>
        <v>0.77979141183322065</v>
      </c>
      <c r="L2226">
        <f t="shared" si="277"/>
        <v>1</v>
      </c>
      <c r="M2226">
        <f t="shared" si="278"/>
        <v>1</v>
      </c>
      <c r="N2226">
        <f t="shared" si="279"/>
        <v>0</v>
      </c>
      <c r="O2226">
        <f t="shared" si="280"/>
        <v>0</v>
      </c>
      <c r="P2226">
        <f t="shared" si="281"/>
        <v>0</v>
      </c>
    </row>
    <row r="2227" spans="1:16">
      <c r="A2227">
        <v>0</v>
      </c>
      <c r="B2227">
        <v>5586</v>
      </c>
      <c r="C2227">
        <v>0</v>
      </c>
      <c r="D2227">
        <v>0</v>
      </c>
      <c r="E2227">
        <v>1</v>
      </c>
      <c r="F2227">
        <v>0</v>
      </c>
      <c r="G2227">
        <v>1</v>
      </c>
      <c r="H2227" s="25">
        <v>1</v>
      </c>
      <c r="I2227">
        <f t="shared" si="274"/>
        <v>0.46255030499999988</v>
      </c>
      <c r="J2227">
        <f t="shared" si="275"/>
        <v>1.5881190126334659</v>
      </c>
      <c r="K2227">
        <f t="shared" si="276"/>
        <v>0.61361900472170383</v>
      </c>
      <c r="L2227">
        <f t="shared" si="277"/>
        <v>1</v>
      </c>
      <c r="M2227">
        <f t="shared" si="278"/>
        <v>1</v>
      </c>
      <c r="N2227">
        <f t="shared" si="279"/>
        <v>0</v>
      </c>
      <c r="O2227">
        <f t="shared" si="280"/>
        <v>0</v>
      </c>
      <c r="P2227">
        <f t="shared" si="281"/>
        <v>0</v>
      </c>
    </row>
    <row r="2228" spans="1:16">
      <c r="A2228">
        <v>0</v>
      </c>
      <c r="B2228">
        <v>5588</v>
      </c>
      <c r="C2228">
        <v>0</v>
      </c>
      <c r="D2228">
        <v>1</v>
      </c>
      <c r="E2228">
        <v>1</v>
      </c>
      <c r="F2228">
        <v>1</v>
      </c>
      <c r="G2228">
        <v>46</v>
      </c>
      <c r="H2228" s="25">
        <v>0</v>
      </c>
      <c r="I2228">
        <f t="shared" si="274"/>
        <v>0.66532423800000018</v>
      </c>
      <c r="J2228">
        <f t="shared" si="275"/>
        <v>1.9451211012779537</v>
      </c>
      <c r="K2228">
        <f t="shared" si="276"/>
        <v>0.6604553885522475</v>
      </c>
      <c r="L2228">
        <f t="shared" si="277"/>
        <v>1</v>
      </c>
      <c r="M2228">
        <f t="shared" si="278"/>
        <v>0</v>
      </c>
      <c r="N2228">
        <f t="shared" si="279"/>
        <v>0</v>
      </c>
      <c r="O2228">
        <f t="shared" si="280"/>
        <v>1</v>
      </c>
      <c r="P2228">
        <f t="shared" si="281"/>
        <v>0</v>
      </c>
    </row>
    <row r="2229" spans="1:16">
      <c r="A2229">
        <v>0</v>
      </c>
      <c r="B2229">
        <v>5593</v>
      </c>
      <c r="C2229">
        <v>0</v>
      </c>
      <c r="D2229">
        <v>0</v>
      </c>
      <c r="E2229">
        <v>1</v>
      </c>
      <c r="F2229">
        <v>2</v>
      </c>
      <c r="G2229">
        <v>13</v>
      </c>
      <c r="H2229" s="25">
        <v>0</v>
      </c>
      <c r="I2229">
        <f t="shared" si="274"/>
        <v>-2.1357036950000001</v>
      </c>
      <c r="J2229">
        <f t="shared" si="275"/>
        <v>0.11816141151931574</v>
      </c>
      <c r="K2229">
        <f t="shared" si="276"/>
        <v>0.10567473559900663</v>
      </c>
      <c r="L2229">
        <f t="shared" si="277"/>
        <v>0</v>
      </c>
      <c r="M2229">
        <f t="shared" si="278"/>
        <v>0</v>
      </c>
      <c r="N2229">
        <f t="shared" si="279"/>
        <v>1</v>
      </c>
      <c r="O2229">
        <f t="shared" si="280"/>
        <v>0</v>
      </c>
      <c r="P2229">
        <f t="shared" si="281"/>
        <v>0</v>
      </c>
    </row>
    <row r="2230" spans="1:16">
      <c r="A2230">
        <v>0</v>
      </c>
      <c r="B2230">
        <v>5594</v>
      </c>
      <c r="C2230">
        <v>0</v>
      </c>
      <c r="D2230">
        <v>1</v>
      </c>
      <c r="E2230">
        <v>1</v>
      </c>
      <c r="F2230">
        <v>1</v>
      </c>
      <c r="G2230">
        <v>31</v>
      </c>
      <c r="H2230" s="25">
        <v>0</v>
      </c>
      <c r="I2230">
        <f t="shared" si="274"/>
        <v>-8.4675762000000043E-2</v>
      </c>
      <c r="J2230">
        <f t="shared" si="275"/>
        <v>0.91881014927447291</v>
      </c>
      <c r="K2230">
        <f t="shared" si="276"/>
        <v>0.47884369885258682</v>
      </c>
      <c r="L2230">
        <f t="shared" si="277"/>
        <v>1</v>
      </c>
      <c r="M2230">
        <f t="shared" si="278"/>
        <v>0</v>
      </c>
      <c r="N2230">
        <f t="shared" si="279"/>
        <v>0</v>
      </c>
      <c r="O2230">
        <f t="shared" si="280"/>
        <v>1</v>
      </c>
      <c r="P2230">
        <f t="shared" si="281"/>
        <v>0</v>
      </c>
    </row>
    <row r="2231" spans="1:16">
      <c r="A2231">
        <v>0</v>
      </c>
      <c r="B2231">
        <v>5595</v>
      </c>
      <c r="C2231">
        <v>1</v>
      </c>
      <c r="D2231">
        <v>1</v>
      </c>
      <c r="E2231">
        <v>1</v>
      </c>
      <c r="F2231">
        <v>0</v>
      </c>
      <c r="G2231">
        <v>23</v>
      </c>
      <c r="H2231" s="25">
        <v>0</v>
      </c>
      <c r="I2231">
        <f t="shared" si="274"/>
        <v>0.76204447799999997</v>
      </c>
      <c r="J2231">
        <f t="shared" si="275"/>
        <v>2.1426523511146218</v>
      </c>
      <c r="K2231">
        <f t="shared" si="276"/>
        <v>0.68179744741879433</v>
      </c>
      <c r="L2231">
        <f t="shared" si="277"/>
        <v>1</v>
      </c>
      <c r="M2231">
        <f t="shared" si="278"/>
        <v>0</v>
      </c>
      <c r="N2231">
        <f t="shared" si="279"/>
        <v>0</v>
      </c>
      <c r="O2231">
        <f t="shared" si="280"/>
        <v>1</v>
      </c>
      <c r="P2231">
        <f t="shared" si="281"/>
        <v>0</v>
      </c>
    </row>
    <row r="2232" spans="1:16">
      <c r="A2232">
        <v>0</v>
      </c>
      <c r="B2232">
        <v>5596</v>
      </c>
      <c r="C2232">
        <v>0</v>
      </c>
      <c r="D2232">
        <v>0</v>
      </c>
      <c r="E2232">
        <v>1</v>
      </c>
      <c r="F2232">
        <v>0</v>
      </c>
      <c r="G2232">
        <v>2</v>
      </c>
      <c r="H2232" s="25">
        <v>0</v>
      </c>
      <c r="I2232">
        <f t="shared" si="274"/>
        <v>0.51255030499999987</v>
      </c>
      <c r="J2232">
        <f t="shared" si="275"/>
        <v>1.6695436155867924</v>
      </c>
      <c r="K2232">
        <f t="shared" si="276"/>
        <v>0.62540413493855207</v>
      </c>
      <c r="L2232">
        <f t="shared" si="277"/>
        <v>1</v>
      </c>
      <c r="M2232">
        <f t="shared" si="278"/>
        <v>0</v>
      </c>
      <c r="N2232">
        <f t="shared" si="279"/>
        <v>0</v>
      </c>
      <c r="O2232">
        <f t="shared" si="280"/>
        <v>1</v>
      </c>
      <c r="P2232">
        <f t="shared" si="281"/>
        <v>0</v>
      </c>
    </row>
    <row r="2233" spans="1:16">
      <c r="A2233">
        <v>0</v>
      </c>
      <c r="B2233">
        <v>5597</v>
      </c>
      <c r="C2233">
        <v>1</v>
      </c>
      <c r="D2233">
        <v>0</v>
      </c>
      <c r="E2233">
        <v>1</v>
      </c>
      <c r="F2233">
        <v>2</v>
      </c>
      <c r="G2233">
        <v>65</v>
      </c>
      <c r="H2233" s="25">
        <v>0</v>
      </c>
      <c r="I2233">
        <f t="shared" si="274"/>
        <v>0.11188954499999992</v>
      </c>
      <c r="J2233">
        <f t="shared" si="275"/>
        <v>1.1183893221298715</v>
      </c>
      <c r="K2233">
        <f t="shared" si="276"/>
        <v>0.52794323991655134</v>
      </c>
      <c r="L2233">
        <f t="shared" si="277"/>
        <v>1</v>
      </c>
      <c r="M2233">
        <f t="shared" si="278"/>
        <v>0</v>
      </c>
      <c r="N2233">
        <f t="shared" si="279"/>
        <v>0</v>
      </c>
      <c r="O2233">
        <f t="shared" si="280"/>
        <v>1</v>
      </c>
      <c r="P2233">
        <f t="shared" si="281"/>
        <v>0</v>
      </c>
    </row>
    <row r="2234" spans="1:16">
      <c r="A2234">
        <v>0</v>
      </c>
      <c r="B2234">
        <v>5598</v>
      </c>
      <c r="C2234">
        <v>1</v>
      </c>
      <c r="D2234">
        <v>1</v>
      </c>
      <c r="E2234">
        <v>1</v>
      </c>
      <c r="F2234">
        <v>0</v>
      </c>
      <c r="G2234">
        <v>22</v>
      </c>
      <c r="H2234" s="25">
        <v>1</v>
      </c>
      <c r="I2234">
        <f t="shared" si="274"/>
        <v>0.71204447799999993</v>
      </c>
      <c r="J2234">
        <f t="shared" si="275"/>
        <v>2.0381539628558638</v>
      </c>
      <c r="K2234">
        <f t="shared" si="276"/>
        <v>0.67085275722498272</v>
      </c>
      <c r="L2234">
        <f t="shared" si="277"/>
        <v>1</v>
      </c>
      <c r="M2234">
        <f t="shared" si="278"/>
        <v>1</v>
      </c>
      <c r="N2234">
        <f t="shared" si="279"/>
        <v>0</v>
      </c>
      <c r="O2234">
        <f t="shared" si="280"/>
        <v>0</v>
      </c>
      <c r="P2234">
        <f t="shared" si="281"/>
        <v>0</v>
      </c>
    </row>
    <row r="2235" spans="1:16">
      <c r="A2235">
        <v>0</v>
      </c>
      <c r="B2235">
        <v>5599</v>
      </c>
      <c r="C2235">
        <v>0</v>
      </c>
      <c r="D2235">
        <v>0</v>
      </c>
      <c r="E2235">
        <v>1</v>
      </c>
      <c r="F2235">
        <v>1</v>
      </c>
      <c r="G2235">
        <v>55</v>
      </c>
      <c r="H2235" s="25">
        <v>0</v>
      </c>
      <c r="I2235">
        <f t="shared" si="274"/>
        <v>1.5634233049999999</v>
      </c>
      <c r="J2235">
        <f t="shared" si="275"/>
        <v>4.7751400579004013</v>
      </c>
      <c r="K2235">
        <f t="shared" si="276"/>
        <v>0.8268440262964708</v>
      </c>
      <c r="L2235">
        <f t="shared" si="277"/>
        <v>1</v>
      </c>
      <c r="M2235">
        <f t="shared" si="278"/>
        <v>0</v>
      </c>
      <c r="N2235">
        <f t="shared" si="279"/>
        <v>0</v>
      </c>
      <c r="O2235">
        <f t="shared" si="280"/>
        <v>1</v>
      </c>
      <c r="P2235">
        <f t="shared" si="281"/>
        <v>0</v>
      </c>
    </row>
    <row r="2236" spans="1:16">
      <c r="A2236">
        <v>0</v>
      </c>
      <c r="B2236">
        <v>5600</v>
      </c>
      <c r="C2236">
        <v>0</v>
      </c>
      <c r="D2236">
        <v>1</v>
      </c>
      <c r="E2236">
        <v>1</v>
      </c>
      <c r="F2236">
        <v>0</v>
      </c>
      <c r="G2236">
        <v>9</v>
      </c>
      <c r="H2236" s="25">
        <v>1</v>
      </c>
      <c r="I2236">
        <f t="shared" si="274"/>
        <v>0.41445123799999989</v>
      </c>
      <c r="J2236">
        <f t="shared" si="275"/>
        <v>1.5135399395525408</v>
      </c>
      <c r="K2236">
        <f t="shared" si="276"/>
        <v>0.60215472041473928</v>
      </c>
      <c r="L2236">
        <f t="shared" si="277"/>
        <v>1</v>
      </c>
      <c r="M2236">
        <f t="shared" si="278"/>
        <v>1</v>
      </c>
      <c r="N2236">
        <f t="shared" si="279"/>
        <v>0</v>
      </c>
      <c r="O2236">
        <f t="shared" si="280"/>
        <v>0</v>
      </c>
      <c r="P2236">
        <f t="shared" si="281"/>
        <v>0</v>
      </c>
    </row>
    <row r="2237" spans="1:16">
      <c r="A2237">
        <v>0</v>
      </c>
      <c r="B2237">
        <v>5601</v>
      </c>
      <c r="C2237">
        <v>0</v>
      </c>
      <c r="D2237">
        <v>1</v>
      </c>
      <c r="E2237">
        <v>1</v>
      </c>
      <c r="F2237">
        <v>0</v>
      </c>
      <c r="G2237">
        <v>7</v>
      </c>
      <c r="H2237" s="25">
        <v>1</v>
      </c>
      <c r="I2237">
        <f t="shared" si="274"/>
        <v>0.31445123799999991</v>
      </c>
      <c r="J2237">
        <f t="shared" si="275"/>
        <v>1.3695075709990234</v>
      </c>
      <c r="K2237">
        <f t="shared" si="276"/>
        <v>0.5779713843335037</v>
      </c>
      <c r="L2237">
        <f t="shared" si="277"/>
        <v>1</v>
      </c>
      <c r="M2237">
        <f t="shared" si="278"/>
        <v>1</v>
      </c>
      <c r="N2237">
        <f t="shared" si="279"/>
        <v>0</v>
      </c>
      <c r="O2237">
        <f t="shared" si="280"/>
        <v>0</v>
      </c>
      <c r="P2237">
        <f t="shared" si="281"/>
        <v>0</v>
      </c>
    </row>
    <row r="2238" spans="1:16">
      <c r="A2238">
        <v>0</v>
      </c>
      <c r="B2238">
        <v>5602</v>
      </c>
      <c r="C2238">
        <v>2</v>
      </c>
      <c r="D2238">
        <v>1</v>
      </c>
      <c r="E2238">
        <v>0</v>
      </c>
      <c r="F2238">
        <v>1</v>
      </c>
      <c r="G2238">
        <v>35</v>
      </c>
      <c r="H2238" s="25">
        <v>0</v>
      </c>
      <c r="I2238">
        <f t="shared" si="274"/>
        <v>0.93976041300000013</v>
      </c>
      <c r="J2238">
        <f t="shared" si="275"/>
        <v>2.5593681535292689</v>
      </c>
      <c r="K2238">
        <f t="shared" si="276"/>
        <v>0.71905125941848513</v>
      </c>
      <c r="L2238">
        <f t="shared" si="277"/>
        <v>1</v>
      </c>
      <c r="M2238">
        <f t="shared" si="278"/>
        <v>0</v>
      </c>
      <c r="N2238">
        <f t="shared" si="279"/>
        <v>0</v>
      </c>
      <c r="O2238">
        <f t="shared" si="280"/>
        <v>1</v>
      </c>
      <c r="P2238">
        <f t="shared" si="281"/>
        <v>0</v>
      </c>
    </row>
    <row r="2239" spans="1:16">
      <c r="A2239">
        <v>0</v>
      </c>
      <c r="B2239">
        <v>5603</v>
      </c>
      <c r="C2239">
        <v>0</v>
      </c>
      <c r="D2239">
        <v>1</v>
      </c>
      <c r="E2239">
        <v>1</v>
      </c>
      <c r="F2239">
        <v>2</v>
      </c>
      <c r="G2239">
        <v>6</v>
      </c>
      <c r="H2239" s="25">
        <v>0</v>
      </c>
      <c r="I2239">
        <f t="shared" si="274"/>
        <v>-2.933802762</v>
      </c>
      <c r="J2239">
        <f t="shared" si="275"/>
        <v>5.319436751594462E-2</v>
      </c>
      <c r="K2239">
        <f t="shared" si="276"/>
        <v>5.0507645271032367E-2</v>
      </c>
      <c r="L2239">
        <f t="shared" si="277"/>
        <v>0</v>
      </c>
      <c r="M2239">
        <f t="shared" si="278"/>
        <v>0</v>
      </c>
      <c r="N2239">
        <f t="shared" si="279"/>
        <v>1</v>
      </c>
      <c r="O2239">
        <f t="shared" si="280"/>
        <v>0</v>
      </c>
      <c r="P2239">
        <f t="shared" si="281"/>
        <v>0</v>
      </c>
    </row>
    <row r="2240" spans="1:16">
      <c r="A2240">
        <v>0</v>
      </c>
      <c r="B2240">
        <v>5604</v>
      </c>
      <c r="C2240">
        <v>0</v>
      </c>
      <c r="D2240">
        <v>1</v>
      </c>
      <c r="E2240">
        <v>1</v>
      </c>
      <c r="F2240">
        <v>0</v>
      </c>
      <c r="G2240">
        <v>1</v>
      </c>
      <c r="H2240" s="25">
        <v>1</v>
      </c>
      <c r="I2240">
        <f t="shared" si="274"/>
        <v>1.445123799999988E-2</v>
      </c>
      <c r="J2240">
        <f t="shared" si="275"/>
        <v>1.014556161957638</v>
      </c>
      <c r="K2240">
        <f t="shared" si="276"/>
        <v>0.50361274662690292</v>
      </c>
      <c r="L2240">
        <f t="shared" si="277"/>
        <v>1</v>
      </c>
      <c r="M2240">
        <f t="shared" si="278"/>
        <v>1</v>
      </c>
      <c r="N2240">
        <f t="shared" si="279"/>
        <v>0</v>
      </c>
      <c r="O2240">
        <f t="shared" si="280"/>
        <v>0</v>
      </c>
      <c r="P2240">
        <f t="shared" si="281"/>
        <v>0</v>
      </c>
    </row>
    <row r="2241" spans="1:16">
      <c r="A2241">
        <v>0</v>
      </c>
      <c r="B2241">
        <v>5606</v>
      </c>
      <c r="C2241">
        <v>0</v>
      </c>
      <c r="D2241">
        <v>1</v>
      </c>
      <c r="E2241">
        <v>1</v>
      </c>
      <c r="F2241">
        <v>0</v>
      </c>
      <c r="G2241">
        <v>10</v>
      </c>
      <c r="H2241" s="25">
        <v>0</v>
      </c>
      <c r="I2241">
        <f t="shared" si="274"/>
        <v>0.46445123799999988</v>
      </c>
      <c r="J2241">
        <f t="shared" si="275"/>
        <v>1.5911407916623008</v>
      </c>
      <c r="K2241">
        <f t="shared" si="276"/>
        <v>0.61406960084231177</v>
      </c>
      <c r="L2241">
        <f t="shared" si="277"/>
        <v>1</v>
      </c>
      <c r="M2241">
        <f t="shared" si="278"/>
        <v>0</v>
      </c>
      <c r="N2241">
        <f t="shared" si="279"/>
        <v>0</v>
      </c>
      <c r="O2241">
        <f t="shared" si="280"/>
        <v>1</v>
      </c>
      <c r="P2241">
        <f t="shared" si="281"/>
        <v>0</v>
      </c>
    </row>
    <row r="2242" spans="1:16">
      <c r="A2242">
        <v>0</v>
      </c>
      <c r="B2242">
        <v>5607</v>
      </c>
      <c r="C2242">
        <v>0</v>
      </c>
      <c r="D2242">
        <v>1</v>
      </c>
      <c r="E2242">
        <v>1</v>
      </c>
      <c r="F2242">
        <v>1</v>
      </c>
      <c r="G2242">
        <v>15</v>
      </c>
      <c r="H2242" s="25">
        <v>0</v>
      </c>
      <c r="I2242">
        <f t="shared" si="274"/>
        <v>-0.88467576200000009</v>
      </c>
      <c r="J2242">
        <f t="shared" si="275"/>
        <v>0.41284801259388859</v>
      </c>
      <c r="K2242">
        <f t="shared" si="276"/>
        <v>0.29220978400636954</v>
      </c>
      <c r="L2242">
        <f t="shared" si="277"/>
        <v>1</v>
      </c>
      <c r="M2242">
        <f t="shared" si="278"/>
        <v>0</v>
      </c>
      <c r="N2242">
        <f t="shared" si="279"/>
        <v>0</v>
      </c>
      <c r="O2242">
        <f t="shared" si="280"/>
        <v>1</v>
      </c>
      <c r="P2242">
        <f t="shared" si="281"/>
        <v>0</v>
      </c>
    </row>
    <row r="2243" spans="1:16">
      <c r="A2243">
        <v>0</v>
      </c>
      <c r="B2243">
        <v>5610</v>
      </c>
      <c r="C2243">
        <v>1</v>
      </c>
      <c r="D2243">
        <v>1</v>
      </c>
      <c r="E2243">
        <v>1</v>
      </c>
      <c r="F2243">
        <v>0</v>
      </c>
      <c r="G2243">
        <v>29</v>
      </c>
      <c r="H2243" s="25">
        <v>1</v>
      </c>
      <c r="I2243">
        <f t="shared" si="274"/>
        <v>1.062044478</v>
      </c>
      <c r="J2243">
        <f t="shared" si="275"/>
        <v>2.8922781477255035</v>
      </c>
      <c r="K2243">
        <f t="shared" si="276"/>
        <v>0.74308105380794509</v>
      </c>
      <c r="L2243">
        <f t="shared" si="277"/>
        <v>1</v>
      </c>
      <c r="M2243">
        <f t="shared" si="278"/>
        <v>1</v>
      </c>
      <c r="N2243">
        <f t="shared" si="279"/>
        <v>0</v>
      </c>
      <c r="O2243">
        <f t="shared" si="280"/>
        <v>0</v>
      </c>
      <c r="P2243">
        <f t="shared" si="281"/>
        <v>0</v>
      </c>
    </row>
    <row r="2244" spans="1:16">
      <c r="A2244">
        <v>0</v>
      </c>
      <c r="B2244">
        <v>5612</v>
      </c>
      <c r="C2244">
        <v>1</v>
      </c>
      <c r="D2244">
        <v>1</v>
      </c>
      <c r="E2244">
        <v>1</v>
      </c>
      <c r="F2244">
        <v>0</v>
      </c>
      <c r="G2244">
        <v>58</v>
      </c>
      <c r="H2244" s="25">
        <v>0</v>
      </c>
      <c r="I2244">
        <f t="shared" si="274"/>
        <v>2.512044478</v>
      </c>
      <c r="J2244">
        <f t="shared" si="275"/>
        <v>12.330112953474174</v>
      </c>
      <c r="K2244">
        <f t="shared" si="276"/>
        <v>0.92498188098703438</v>
      </c>
      <c r="L2244">
        <f t="shared" si="277"/>
        <v>1</v>
      </c>
      <c r="M2244">
        <f t="shared" si="278"/>
        <v>0</v>
      </c>
      <c r="N2244">
        <f t="shared" si="279"/>
        <v>0</v>
      </c>
      <c r="O2244">
        <f t="shared" si="280"/>
        <v>1</v>
      </c>
      <c r="P2244">
        <f t="shared" si="281"/>
        <v>0</v>
      </c>
    </row>
    <row r="2245" spans="1:16">
      <c r="A2245">
        <v>0</v>
      </c>
      <c r="B2245">
        <v>5613</v>
      </c>
      <c r="C2245">
        <v>0</v>
      </c>
      <c r="D2245">
        <v>1</v>
      </c>
      <c r="E2245">
        <v>1</v>
      </c>
      <c r="F2245">
        <v>1</v>
      </c>
      <c r="G2245">
        <v>45</v>
      </c>
      <c r="H2245" s="25">
        <v>0</v>
      </c>
      <c r="I2245">
        <f t="shared" si="274"/>
        <v>0.61532423799999991</v>
      </c>
      <c r="J2245">
        <f t="shared" si="275"/>
        <v>1.8502564257528225</v>
      </c>
      <c r="K2245">
        <f t="shared" si="276"/>
        <v>0.64915437398378095</v>
      </c>
      <c r="L2245">
        <f t="shared" si="277"/>
        <v>1</v>
      </c>
      <c r="M2245">
        <f t="shared" si="278"/>
        <v>0</v>
      </c>
      <c r="N2245">
        <f t="shared" si="279"/>
        <v>0</v>
      </c>
      <c r="O2245">
        <f t="shared" si="280"/>
        <v>1</v>
      </c>
      <c r="P2245">
        <f t="shared" si="281"/>
        <v>0</v>
      </c>
    </row>
    <row r="2246" spans="1:16">
      <c r="A2246">
        <v>0</v>
      </c>
      <c r="B2246">
        <v>5614</v>
      </c>
      <c r="C2246">
        <v>1</v>
      </c>
      <c r="D2246">
        <v>1</v>
      </c>
      <c r="E2246">
        <v>1</v>
      </c>
      <c r="F2246">
        <v>2</v>
      </c>
      <c r="G2246">
        <v>72</v>
      </c>
      <c r="H2246" s="25">
        <v>0</v>
      </c>
      <c r="I2246">
        <f t="shared" ref="I2246:I2309" si="282">H$2+(C$2*C2246)+(D$2*D2246)+(E$2*E2246)+(F$2*F2246)+(G$2*G2246)</f>
        <v>1.3790478000000217E-2</v>
      </c>
      <c r="J2246">
        <f t="shared" ref="J2246:J2309" si="283">EXP(I2246)</f>
        <v>1.0138860052588161</v>
      </c>
      <c r="K2246">
        <f t="shared" ref="K2246:K2309" si="284">J2246/(1+J2246)</f>
        <v>0.50344756486279663</v>
      </c>
      <c r="L2246">
        <f t="shared" ref="L2246:L2309" si="285">IF(K2246&gt;=0.27,1,0)</f>
        <v>1</v>
      </c>
      <c r="M2246">
        <f t="shared" ref="M2246:M2309" si="286">IF(AND(L2246=1,L2246=H2246),1,0)</f>
        <v>0</v>
      </c>
      <c r="N2246">
        <f t="shared" ref="N2246:N2309" si="287">IF(AND(L2246=0,L2246=H2246),1,0)</f>
        <v>0</v>
      </c>
      <c r="O2246">
        <f t="shared" ref="O2246:O2309" si="288">IF(AND(NOT(H2246=L2246),L2246=1),1,0)</f>
        <v>1</v>
      </c>
      <c r="P2246">
        <f t="shared" ref="P2246:P2309" si="289">IF(AND(NOT(H2246=L2246),L2246=0),1,0)</f>
        <v>0</v>
      </c>
    </row>
    <row r="2247" spans="1:16">
      <c r="A2247">
        <v>0</v>
      </c>
      <c r="B2247">
        <v>5620</v>
      </c>
      <c r="C2247">
        <v>0</v>
      </c>
      <c r="D2247">
        <v>1</v>
      </c>
      <c r="E2247">
        <v>1</v>
      </c>
      <c r="F2247">
        <v>1</v>
      </c>
      <c r="G2247">
        <v>20</v>
      </c>
      <c r="H2247" s="25">
        <v>0</v>
      </c>
      <c r="I2247">
        <f t="shared" si="282"/>
        <v>-0.63467576200000009</v>
      </c>
      <c r="J2247">
        <f t="shared" si="283"/>
        <v>0.53010734139957383</v>
      </c>
      <c r="K2247">
        <f t="shared" si="284"/>
        <v>0.34645108029786326</v>
      </c>
      <c r="L2247">
        <f t="shared" si="285"/>
        <v>1</v>
      </c>
      <c r="M2247">
        <f t="shared" si="286"/>
        <v>0</v>
      </c>
      <c r="N2247">
        <f t="shared" si="287"/>
        <v>0</v>
      </c>
      <c r="O2247">
        <f t="shared" si="288"/>
        <v>1</v>
      </c>
      <c r="P2247">
        <f t="shared" si="289"/>
        <v>0</v>
      </c>
    </row>
    <row r="2248" spans="1:16">
      <c r="A2248">
        <v>0</v>
      </c>
      <c r="B2248">
        <v>5624</v>
      </c>
      <c r="C2248">
        <v>0</v>
      </c>
      <c r="D2248">
        <v>1</v>
      </c>
      <c r="E2248">
        <v>1</v>
      </c>
      <c r="F2248">
        <v>0</v>
      </c>
      <c r="G2248">
        <v>40</v>
      </c>
      <c r="H2248" s="25">
        <v>0</v>
      </c>
      <c r="I2248">
        <f t="shared" si="282"/>
        <v>1.9644512379999999</v>
      </c>
      <c r="J2248">
        <f t="shared" si="283"/>
        <v>7.130998295361989</v>
      </c>
      <c r="K2248">
        <f t="shared" si="284"/>
        <v>0.87701387164594402</v>
      </c>
      <c r="L2248">
        <f t="shared" si="285"/>
        <v>1</v>
      </c>
      <c r="M2248">
        <f t="shared" si="286"/>
        <v>0</v>
      </c>
      <c r="N2248">
        <f t="shared" si="287"/>
        <v>0</v>
      </c>
      <c r="O2248">
        <f t="shared" si="288"/>
        <v>1</v>
      </c>
      <c r="P2248">
        <f t="shared" si="289"/>
        <v>0</v>
      </c>
    </row>
    <row r="2249" spans="1:16">
      <c r="A2249">
        <v>0</v>
      </c>
      <c r="B2249">
        <v>5625</v>
      </c>
      <c r="C2249">
        <v>1</v>
      </c>
      <c r="D2249">
        <v>1</v>
      </c>
      <c r="E2249">
        <v>1</v>
      </c>
      <c r="F2249">
        <v>0</v>
      </c>
      <c r="G2249">
        <v>62</v>
      </c>
      <c r="H2249" s="25">
        <v>0</v>
      </c>
      <c r="I2249">
        <f t="shared" si="282"/>
        <v>2.7120444780000001</v>
      </c>
      <c r="J2249">
        <f t="shared" si="283"/>
        <v>15.060033969799797</v>
      </c>
      <c r="K2249">
        <f t="shared" si="284"/>
        <v>0.93773363108194807</v>
      </c>
      <c r="L2249">
        <f t="shared" si="285"/>
        <v>1</v>
      </c>
      <c r="M2249">
        <f t="shared" si="286"/>
        <v>0</v>
      </c>
      <c r="N2249">
        <f t="shared" si="287"/>
        <v>0</v>
      </c>
      <c r="O2249">
        <f t="shared" si="288"/>
        <v>1</v>
      </c>
      <c r="P2249">
        <f t="shared" si="289"/>
        <v>0</v>
      </c>
    </row>
    <row r="2250" spans="1:16">
      <c r="A2250">
        <v>0</v>
      </c>
      <c r="B2250">
        <v>5626</v>
      </c>
      <c r="C2250">
        <v>0</v>
      </c>
      <c r="D2250">
        <v>0</v>
      </c>
      <c r="E2250">
        <v>1</v>
      </c>
      <c r="F2250">
        <v>0</v>
      </c>
      <c r="G2250">
        <v>22</v>
      </c>
      <c r="H2250" s="25">
        <v>0</v>
      </c>
      <c r="I2250">
        <f t="shared" si="282"/>
        <v>1.512550305</v>
      </c>
      <c r="J2250">
        <f t="shared" si="283"/>
        <v>4.5382900720693922</v>
      </c>
      <c r="K2250">
        <f t="shared" si="284"/>
        <v>0.81943885441407582</v>
      </c>
      <c r="L2250">
        <f t="shared" si="285"/>
        <v>1</v>
      </c>
      <c r="M2250">
        <f t="shared" si="286"/>
        <v>0</v>
      </c>
      <c r="N2250">
        <f t="shared" si="287"/>
        <v>0</v>
      </c>
      <c r="O2250">
        <f t="shared" si="288"/>
        <v>1</v>
      </c>
      <c r="P2250">
        <f t="shared" si="289"/>
        <v>0</v>
      </c>
    </row>
    <row r="2251" spans="1:16">
      <c r="A2251">
        <v>0</v>
      </c>
      <c r="B2251">
        <v>5631</v>
      </c>
      <c r="C2251">
        <v>1</v>
      </c>
      <c r="D2251">
        <v>1</v>
      </c>
      <c r="E2251">
        <v>1</v>
      </c>
      <c r="F2251">
        <v>0</v>
      </c>
      <c r="G2251">
        <v>39</v>
      </c>
      <c r="H2251" s="25">
        <v>1</v>
      </c>
      <c r="I2251">
        <f t="shared" si="282"/>
        <v>1.562044478</v>
      </c>
      <c r="J2251">
        <f t="shared" si="283"/>
        <v>4.7685605029362046</v>
      </c>
      <c r="K2251">
        <f t="shared" si="284"/>
        <v>0.82664652654834792</v>
      </c>
      <c r="L2251">
        <f t="shared" si="285"/>
        <v>1</v>
      </c>
      <c r="M2251">
        <f t="shared" si="286"/>
        <v>1</v>
      </c>
      <c r="N2251">
        <f t="shared" si="287"/>
        <v>0</v>
      </c>
      <c r="O2251">
        <f t="shared" si="288"/>
        <v>0</v>
      </c>
      <c r="P2251">
        <f t="shared" si="289"/>
        <v>0</v>
      </c>
    </row>
    <row r="2252" spans="1:16">
      <c r="A2252">
        <v>0</v>
      </c>
      <c r="B2252">
        <v>5632</v>
      </c>
      <c r="C2252">
        <v>2</v>
      </c>
      <c r="D2252">
        <v>1</v>
      </c>
      <c r="E2252">
        <v>0</v>
      </c>
      <c r="F2252">
        <v>0</v>
      </c>
      <c r="G2252">
        <v>3</v>
      </c>
      <c r="H2252" s="25">
        <v>0</v>
      </c>
      <c r="I2252">
        <f t="shared" si="282"/>
        <v>0.93888741300000012</v>
      </c>
      <c r="J2252">
        <f t="shared" si="283"/>
        <v>2.5571348001318377</v>
      </c>
      <c r="K2252">
        <f t="shared" si="284"/>
        <v>0.71887486525308597</v>
      </c>
      <c r="L2252">
        <f t="shared" si="285"/>
        <v>1</v>
      </c>
      <c r="M2252">
        <f t="shared" si="286"/>
        <v>0</v>
      </c>
      <c r="N2252">
        <f t="shared" si="287"/>
        <v>0</v>
      </c>
      <c r="O2252">
        <f t="shared" si="288"/>
        <v>1</v>
      </c>
      <c r="P2252">
        <f t="shared" si="289"/>
        <v>0</v>
      </c>
    </row>
    <row r="2253" spans="1:16">
      <c r="A2253">
        <v>0</v>
      </c>
      <c r="B2253">
        <v>5633</v>
      </c>
      <c r="C2253">
        <v>0</v>
      </c>
      <c r="D2253">
        <v>0</v>
      </c>
      <c r="E2253">
        <v>1</v>
      </c>
      <c r="F2253">
        <v>2</v>
      </c>
      <c r="G2253">
        <v>58</v>
      </c>
      <c r="H2253" s="25">
        <v>0</v>
      </c>
      <c r="I2253">
        <f t="shared" si="282"/>
        <v>0.11429630500000032</v>
      </c>
      <c r="J2253">
        <f t="shared" si="283"/>
        <v>1.1210842585465195</v>
      </c>
      <c r="K2253">
        <f t="shared" si="284"/>
        <v>0.52854301003334325</v>
      </c>
      <c r="L2253">
        <f t="shared" si="285"/>
        <v>1</v>
      </c>
      <c r="M2253">
        <f t="shared" si="286"/>
        <v>0</v>
      </c>
      <c r="N2253">
        <f t="shared" si="287"/>
        <v>0</v>
      </c>
      <c r="O2253">
        <f t="shared" si="288"/>
        <v>1</v>
      </c>
      <c r="P2253">
        <f t="shared" si="289"/>
        <v>0</v>
      </c>
    </row>
    <row r="2254" spans="1:16">
      <c r="A2254">
        <v>0</v>
      </c>
      <c r="B2254">
        <v>5636</v>
      </c>
      <c r="C2254">
        <v>0</v>
      </c>
      <c r="D2254">
        <v>1</v>
      </c>
      <c r="E2254">
        <v>1</v>
      </c>
      <c r="F2254">
        <v>0</v>
      </c>
      <c r="G2254">
        <v>22</v>
      </c>
      <c r="H2254" s="25">
        <v>0</v>
      </c>
      <c r="I2254">
        <f t="shared" si="282"/>
        <v>1.064451238</v>
      </c>
      <c r="J2254">
        <f t="shared" si="283"/>
        <v>2.8992475505561166</v>
      </c>
      <c r="K2254">
        <f t="shared" si="284"/>
        <v>0.74354026333686396</v>
      </c>
      <c r="L2254">
        <f t="shared" si="285"/>
        <v>1</v>
      </c>
      <c r="M2254">
        <f t="shared" si="286"/>
        <v>0</v>
      </c>
      <c r="N2254">
        <f t="shared" si="287"/>
        <v>0</v>
      </c>
      <c r="O2254">
        <f t="shared" si="288"/>
        <v>1</v>
      </c>
      <c r="P2254">
        <f t="shared" si="289"/>
        <v>0</v>
      </c>
    </row>
    <row r="2255" spans="1:16">
      <c r="A2255">
        <v>0</v>
      </c>
      <c r="B2255">
        <v>5637</v>
      </c>
      <c r="C2255">
        <v>2</v>
      </c>
      <c r="D2255">
        <v>1</v>
      </c>
      <c r="E2255">
        <v>0</v>
      </c>
      <c r="F2255">
        <v>0</v>
      </c>
      <c r="G2255">
        <v>14</v>
      </c>
      <c r="H2255" s="25">
        <v>1</v>
      </c>
      <c r="I2255">
        <f t="shared" si="282"/>
        <v>1.488887413</v>
      </c>
      <c r="J2255">
        <f t="shared" si="283"/>
        <v>4.4321616094222458</v>
      </c>
      <c r="K2255">
        <f t="shared" si="284"/>
        <v>0.81591122063351906</v>
      </c>
      <c r="L2255">
        <f t="shared" si="285"/>
        <v>1</v>
      </c>
      <c r="M2255">
        <f t="shared" si="286"/>
        <v>1</v>
      </c>
      <c r="N2255">
        <f t="shared" si="287"/>
        <v>0</v>
      </c>
      <c r="O2255">
        <f t="shared" si="288"/>
        <v>0</v>
      </c>
      <c r="P2255">
        <f t="shared" si="289"/>
        <v>0</v>
      </c>
    </row>
    <row r="2256" spans="1:16">
      <c r="A2256">
        <v>0</v>
      </c>
      <c r="B2256">
        <v>5639</v>
      </c>
      <c r="C2256">
        <v>0</v>
      </c>
      <c r="D2256">
        <v>0</v>
      </c>
      <c r="E2256">
        <v>1</v>
      </c>
      <c r="F2256">
        <v>0</v>
      </c>
      <c r="G2256">
        <v>1</v>
      </c>
      <c r="H2256" s="25">
        <v>1</v>
      </c>
      <c r="I2256">
        <f t="shared" si="282"/>
        <v>0.46255030499999988</v>
      </c>
      <c r="J2256">
        <f t="shared" si="283"/>
        <v>1.5881190126334659</v>
      </c>
      <c r="K2256">
        <f t="shared" si="284"/>
        <v>0.61361900472170383</v>
      </c>
      <c r="L2256">
        <f t="shared" si="285"/>
        <v>1</v>
      </c>
      <c r="M2256">
        <f t="shared" si="286"/>
        <v>1</v>
      </c>
      <c r="N2256">
        <f t="shared" si="287"/>
        <v>0</v>
      </c>
      <c r="O2256">
        <f t="shared" si="288"/>
        <v>0</v>
      </c>
      <c r="P2256">
        <f t="shared" si="289"/>
        <v>0</v>
      </c>
    </row>
    <row r="2257" spans="1:16">
      <c r="A2257">
        <v>0</v>
      </c>
      <c r="B2257">
        <v>5640</v>
      </c>
      <c r="C2257">
        <v>0</v>
      </c>
      <c r="D2257">
        <v>0</v>
      </c>
      <c r="E2257">
        <v>1</v>
      </c>
      <c r="F2257">
        <v>0</v>
      </c>
      <c r="G2257">
        <v>6</v>
      </c>
      <c r="H2257" s="25">
        <v>0</v>
      </c>
      <c r="I2257">
        <f t="shared" si="282"/>
        <v>0.71255030499999994</v>
      </c>
      <c r="J2257">
        <f t="shared" si="283"/>
        <v>2.0391851769464107</v>
      </c>
      <c r="K2257">
        <f t="shared" si="284"/>
        <v>0.6709644388945265</v>
      </c>
      <c r="L2257">
        <f t="shared" si="285"/>
        <v>1</v>
      </c>
      <c r="M2257">
        <f t="shared" si="286"/>
        <v>0</v>
      </c>
      <c r="N2257">
        <f t="shared" si="287"/>
        <v>0</v>
      </c>
      <c r="O2257">
        <f t="shared" si="288"/>
        <v>1</v>
      </c>
      <c r="P2257">
        <f t="shared" si="289"/>
        <v>0</v>
      </c>
    </row>
    <row r="2258" spans="1:16">
      <c r="A2258">
        <v>0</v>
      </c>
      <c r="B2258">
        <v>5644</v>
      </c>
      <c r="C2258">
        <v>0</v>
      </c>
      <c r="D2258">
        <v>1</v>
      </c>
      <c r="E2258">
        <v>1</v>
      </c>
      <c r="F2258">
        <v>0</v>
      </c>
      <c r="G2258">
        <v>1</v>
      </c>
      <c r="H2258" s="25">
        <v>1</v>
      </c>
      <c r="I2258">
        <f t="shared" si="282"/>
        <v>1.445123799999988E-2</v>
      </c>
      <c r="J2258">
        <f t="shared" si="283"/>
        <v>1.014556161957638</v>
      </c>
      <c r="K2258">
        <f t="shared" si="284"/>
        <v>0.50361274662690292</v>
      </c>
      <c r="L2258">
        <f t="shared" si="285"/>
        <v>1</v>
      </c>
      <c r="M2258">
        <f t="shared" si="286"/>
        <v>1</v>
      </c>
      <c r="N2258">
        <f t="shared" si="287"/>
        <v>0</v>
      </c>
      <c r="O2258">
        <f t="shared" si="288"/>
        <v>0</v>
      </c>
      <c r="P2258">
        <f t="shared" si="289"/>
        <v>0</v>
      </c>
    </row>
    <row r="2259" spans="1:16">
      <c r="A2259">
        <v>0</v>
      </c>
      <c r="B2259">
        <v>5646</v>
      </c>
      <c r="C2259">
        <v>1</v>
      </c>
      <c r="D2259">
        <v>1</v>
      </c>
      <c r="E2259">
        <v>1</v>
      </c>
      <c r="F2259">
        <v>1</v>
      </c>
      <c r="G2259">
        <v>64</v>
      </c>
      <c r="H2259" s="25">
        <v>0</v>
      </c>
      <c r="I2259">
        <f t="shared" si="282"/>
        <v>1.212917478</v>
      </c>
      <c r="J2259">
        <f t="shared" si="283"/>
        <v>3.3632826560261813</v>
      </c>
      <c r="K2259">
        <f t="shared" si="284"/>
        <v>0.7708147560372034</v>
      </c>
      <c r="L2259">
        <f t="shared" si="285"/>
        <v>1</v>
      </c>
      <c r="M2259">
        <f t="shared" si="286"/>
        <v>0</v>
      </c>
      <c r="N2259">
        <f t="shared" si="287"/>
        <v>0</v>
      </c>
      <c r="O2259">
        <f t="shared" si="288"/>
        <v>1</v>
      </c>
      <c r="P2259">
        <f t="shared" si="289"/>
        <v>0</v>
      </c>
    </row>
    <row r="2260" spans="1:16">
      <c r="A2260">
        <v>0</v>
      </c>
      <c r="B2260">
        <v>5647</v>
      </c>
      <c r="C2260">
        <v>0</v>
      </c>
      <c r="D2260">
        <v>0</v>
      </c>
      <c r="E2260">
        <v>1</v>
      </c>
      <c r="F2260">
        <v>0</v>
      </c>
      <c r="G2260">
        <v>1</v>
      </c>
      <c r="H2260" s="25">
        <v>1</v>
      </c>
      <c r="I2260">
        <f t="shared" si="282"/>
        <v>0.46255030499999988</v>
      </c>
      <c r="J2260">
        <f t="shared" si="283"/>
        <v>1.5881190126334659</v>
      </c>
      <c r="K2260">
        <f t="shared" si="284"/>
        <v>0.61361900472170383</v>
      </c>
      <c r="L2260">
        <f t="shared" si="285"/>
        <v>1</v>
      </c>
      <c r="M2260">
        <f t="shared" si="286"/>
        <v>1</v>
      </c>
      <c r="N2260">
        <f t="shared" si="287"/>
        <v>0</v>
      </c>
      <c r="O2260">
        <f t="shared" si="288"/>
        <v>0</v>
      </c>
      <c r="P2260">
        <f t="shared" si="289"/>
        <v>0</v>
      </c>
    </row>
    <row r="2261" spans="1:16">
      <c r="A2261">
        <v>0</v>
      </c>
      <c r="B2261">
        <v>5649</v>
      </c>
      <c r="C2261">
        <v>2</v>
      </c>
      <c r="D2261">
        <v>1</v>
      </c>
      <c r="E2261">
        <v>0</v>
      </c>
      <c r="F2261">
        <v>1</v>
      </c>
      <c r="G2261">
        <v>28</v>
      </c>
      <c r="H2261" s="25">
        <v>0</v>
      </c>
      <c r="I2261">
        <f t="shared" si="282"/>
        <v>0.58976041300000026</v>
      </c>
      <c r="J2261">
        <f t="shared" si="283"/>
        <v>1.8035562549974518</v>
      </c>
      <c r="K2261">
        <f t="shared" si="284"/>
        <v>0.64331017142336278</v>
      </c>
      <c r="L2261">
        <f t="shared" si="285"/>
        <v>1</v>
      </c>
      <c r="M2261">
        <f t="shared" si="286"/>
        <v>0</v>
      </c>
      <c r="N2261">
        <f t="shared" si="287"/>
        <v>0</v>
      </c>
      <c r="O2261">
        <f t="shared" si="288"/>
        <v>1</v>
      </c>
      <c r="P2261">
        <f t="shared" si="289"/>
        <v>0</v>
      </c>
    </row>
    <row r="2262" spans="1:16">
      <c r="A2262">
        <v>0</v>
      </c>
      <c r="B2262">
        <v>5652</v>
      </c>
      <c r="C2262">
        <v>1</v>
      </c>
      <c r="D2262">
        <v>1</v>
      </c>
      <c r="E2262">
        <v>1</v>
      </c>
      <c r="F2262">
        <v>0</v>
      </c>
      <c r="G2262">
        <v>42</v>
      </c>
      <c r="H2262" s="25">
        <v>1</v>
      </c>
      <c r="I2262">
        <f t="shared" si="282"/>
        <v>1.7120444779999999</v>
      </c>
      <c r="J2262">
        <f t="shared" si="283"/>
        <v>5.5402768808328862</v>
      </c>
      <c r="K2262">
        <f t="shared" si="284"/>
        <v>0.84710127442300998</v>
      </c>
      <c r="L2262">
        <f t="shared" si="285"/>
        <v>1</v>
      </c>
      <c r="M2262">
        <f t="shared" si="286"/>
        <v>1</v>
      </c>
      <c r="N2262">
        <f t="shared" si="287"/>
        <v>0</v>
      </c>
      <c r="O2262">
        <f t="shared" si="288"/>
        <v>0</v>
      </c>
      <c r="P2262">
        <f t="shared" si="289"/>
        <v>0</v>
      </c>
    </row>
    <row r="2263" spans="1:16">
      <c r="A2263">
        <v>0</v>
      </c>
      <c r="B2263">
        <v>5653</v>
      </c>
      <c r="C2263">
        <v>0</v>
      </c>
      <c r="D2263">
        <v>1</v>
      </c>
      <c r="E2263">
        <v>1</v>
      </c>
      <c r="F2263">
        <v>0</v>
      </c>
      <c r="G2263">
        <v>1</v>
      </c>
      <c r="H2263" s="25">
        <v>0</v>
      </c>
      <c r="I2263">
        <f t="shared" si="282"/>
        <v>1.445123799999988E-2</v>
      </c>
      <c r="J2263">
        <f t="shared" si="283"/>
        <v>1.014556161957638</v>
      </c>
      <c r="K2263">
        <f t="shared" si="284"/>
        <v>0.50361274662690292</v>
      </c>
      <c r="L2263">
        <f t="shared" si="285"/>
        <v>1</v>
      </c>
      <c r="M2263">
        <f t="shared" si="286"/>
        <v>0</v>
      </c>
      <c r="N2263">
        <f t="shared" si="287"/>
        <v>0</v>
      </c>
      <c r="O2263">
        <f t="shared" si="288"/>
        <v>1</v>
      </c>
      <c r="P2263">
        <f t="shared" si="289"/>
        <v>0</v>
      </c>
    </row>
    <row r="2264" spans="1:16">
      <c r="A2264">
        <v>0</v>
      </c>
      <c r="B2264">
        <v>5655</v>
      </c>
      <c r="C2264">
        <v>0</v>
      </c>
      <c r="D2264">
        <v>1</v>
      </c>
      <c r="E2264">
        <v>1</v>
      </c>
      <c r="F2264">
        <v>2</v>
      </c>
      <c r="G2264">
        <v>70</v>
      </c>
      <c r="H2264" s="25">
        <v>0</v>
      </c>
      <c r="I2264">
        <f t="shared" si="282"/>
        <v>0.26619723800000017</v>
      </c>
      <c r="J2264">
        <f t="shared" si="283"/>
        <v>1.3049924274010443</v>
      </c>
      <c r="K2264">
        <f t="shared" si="284"/>
        <v>0.56615909531315323</v>
      </c>
      <c r="L2264">
        <f t="shared" si="285"/>
        <v>1</v>
      </c>
      <c r="M2264">
        <f t="shared" si="286"/>
        <v>0</v>
      </c>
      <c r="N2264">
        <f t="shared" si="287"/>
        <v>0</v>
      </c>
      <c r="O2264">
        <f t="shared" si="288"/>
        <v>1</v>
      </c>
      <c r="P2264">
        <f t="shared" si="289"/>
        <v>0</v>
      </c>
    </row>
    <row r="2265" spans="1:16">
      <c r="A2265">
        <v>0</v>
      </c>
      <c r="B2265">
        <v>5660</v>
      </c>
      <c r="C2265">
        <v>1</v>
      </c>
      <c r="D2265">
        <v>1</v>
      </c>
      <c r="E2265">
        <v>1</v>
      </c>
      <c r="F2265">
        <v>2</v>
      </c>
      <c r="G2265">
        <v>63</v>
      </c>
      <c r="H2265" s="25">
        <v>0</v>
      </c>
      <c r="I2265">
        <f t="shared" si="282"/>
        <v>-0.43620952199999952</v>
      </c>
      <c r="J2265">
        <f t="shared" si="283"/>
        <v>0.64648225948836258</v>
      </c>
      <c r="K2265">
        <f t="shared" si="284"/>
        <v>0.39264453398316856</v>
      </c>
      <c r="L2265">
        <f t="shared" si="285"/>
        <v>1</v>
      </c>
      <c r="M2265">
        <f t="shared" si="286"/>
        <v>0</v>
      </c>
      <c r="N2265">
        <f t="shared" si="287"/>
        <v>0</v>
      </c>
      <c r="O2265">
        <f t="shared" si="288"/>
        <v>1</v>
      </c>
      <c r="P2265">
        <f t="shared" si="289"/>
        <v>0</v>
      </c>
    </row>
    <row r="2266" spans="1:16">
      <c r="A2266">
        <v>0</v>
      </c>
      <c r="B2266">
        <v>5663</v>
      </c>
      <c r="C2266">
        <v>0</v>
      </c>
      <c r="D2266">
        <v>1</v>
      </c>
      <c r="E2266">
        <v>1</v>
      </c>
      <c r="F2266">
        <v>0</v>
      </c>
      <c r="G2266">
        <v>1</v>
      </c>
      <c r="H2266" s="25">
        <v>1</v>
      </c>
      <c r="I2266">
        <f t="shared" si="282"/>
        <v>1.445123799999988E-2</v>
      </c>
      <c r="J2266">
        <f t="shared" si="283"/>
        <v>1.014556161957638</v>
      </c>
      <c r="K2266">
        <f t="shared" si="284"/>
        <v>0.50361274662690292</v>
      </c>
      <c r="L2266">
        <f t="shared" si="285"/>
        <v>1</v>
      </c>
      <c r="M2266">
        <f t="shared" si="286"/>
        <v>1</v>
      </c>
      <c r="N2266">
        <f t="shared" si="287"/>
        <v>0</v>
      </c>
      <c r="O2266">
        <f t="shared" si="288"/>
        <v>0</v>
      </c>
      <c r="P2266">
        <f t="shared" si="289"/>
        <v>0</v>
      </c>
    </row>
    <row r="2267" spans="1:16">
      <c r="A2267">
        <v>0</v>
      </c>
      <c r="B2267">
        <v>5664</v>
      </c>
      <c r="C2267">
        <v>1</v>
      </c>
      <c r="D2267">
        <v>1</v>
      </c>
      <c r="E2267">
        <v>1</v>
      </c>
      <c r="F2267">
        <v>0</v>
      </c>
      <c r="G2267">
        <v>37</v>
      </c>
      <c r="H2267" s="25">
        <v>0</v>
      </c>
      <c r="I2267">
        <f t="shared" si="282"/>
        <v>1.4620444779999999</v>
      </c>
      <c r="J2267">
        <f t="shared" si="283"/>
        <v>4.314771973225052</v>
      </c>
      <c r="K2267">
        <f t="shared" si="284"/>
        <v>0.811845173219503</v>
      </c>
      <c r="L2267">
        <f t="shared" si="285"/>
        <v>1</v>
      </c>
      <c r="M2267">
        <f t="shared" si="286"/>
        <v>0</v>
      </c>
      <c r="N2267">
        <f t="shared" si="287"/>
        <v>0</v>
      </c>
      <c r="O2267">
        <f t="shared" si="288"/>
        <v>1</v>
      </c>
      <c r="P2267">
        <f t="shared" si="289"/>
        <v>0</v>
      </c>
    </row>
    <row r="2268" spans="1:16">
      <c r="A2268">
        <v>0</v>
      </c>
      <c r="B2268">
        <v>5665</v>
      </c>
      <c r="C2268">
        <v>0</v>
      </c>
      <c r="D2268">
        <v>1</v>
      </c>
      <c r="E2268">
        <v>1</v>
      </c>
      <c r="F2268">
        <v>0</v>
      </c>
      <c r="G2268">
        <v>10</v>
      </c>
      <c r="H2268" s="25">
        <v>1</v>
      </c>
      <c r="I2268">
        <f t="shared" si="282"/>
        <v>0.46445123799999988</v>
      </c>
      <c r="J2268">
        <f t="shared" si="283"/>
        <v>1.5911407916623008</v>
      </c>
      <c r="K2268">
        <f t="shared" si="284"/>
        <v>0.61406960084231177</v>
      </c>
      <c r="L2268">
        <f t="shared" si="285"/>
        <v>1</v>
      </c>
      <c r="M2268">
        <f t="shared" si="286"/>
        <v>1</v>
      </c>
      <c r="N2268">
        <f t="shared" si="287"/>
        <v>0</v>
      </c>
      <c r="O2268">
        <f t="shared" si="288"/>
        <v>0</v>
      </c>
      <c r="P2268">
        <f t="shared" si="289"/>
        <v>0</v>
      </c>
    </row>
    <row r="2269" spans="1:16">
      <c r="A2269">
        <v>0</v>
      </c>
      <c r="B2269">
        <v>5667</v>
      </c>
      <c r="C2269">
        <v>2</v>
      </c>
      <c r="D2269">
        <v>1</v>
      </c>
      <c r="E2269">
        <v>0</v>
      </c>
      <c r="F2269">
        <v>1</v>
      </c>
      <c r="G2269">
        <v>35</v>
      </c>
      <c r="H2269" s="25">
        <v>0</v>
      </c>
      <c r="I2269">
        <f t="shared" si="282"/>
        <v>0.93976041300000013</v>
      </c>
      <c r="J2269">
        <f t="shared" si="283"/>
        <v>2.5593681535292689</v>
      </c>
      <c r="K2269">
        <f t="shared" si="284"/>
        <v>0.71905125941848513</v>
      </c>
      <c r="L2269">
        <f t="shared" si="285"/>
        <v>1</v>
      </c>
      <c r="M2269">
        <f t="shared" si="286"/>
        <v>0</v>
      </c>
      <c r="N2269">
        <f t="shared" si="287"/>
        <v>0</v>
      </c>
      <c r="O2269">
        <f t="shared" si="288"/>
        <v>1</v>
      </c>
      <c r="P2269">
        <f t="shared" si="289"/>
        <v>0</v>
      </c>
    </row>
    <row r="2270" spans="1:16">
      <c r="A2270">
        <v>0</v>
      </c>
      <c r="B2270">
        <v>5668</v>
      </c>
      <c r="C2270">
        <v>0</v>
      </c>
      <c r="D2270">
        <v>0</v>
      </c>
      <c r="E2270">
        <v>1</v>
      </c>
      <c r="F2270">
        <v>0</v>
      </c>
      <c r="G2270">
        <v>4</v>
      </c>
      <c r="H2270" s="25">
        <v>0</v>
      </c>
      <c r="I2270">
        <f t="shared" si="282"/>
        <v>0.61255030499999985</v>
      </c>
      <c r="J2270">
        <f t="shared" si="283"/>
        <v>1.8451310504053915</v>
      </c>
      <c r="K2270">
        <f t="shared" si="284"/>
        <v>0.64852234140233578</v>
      </c>
      <c r="L2270">
        <f t="shared" si="285"/>
        <v>1</v>
      </c>
      <c r="M2270">
        <f t="shared" si="286"/>
        <v>0</v>
      </c>
      <c r="N2270">
        <f t="shared" si="287"/>
        <v>0</v>
      </c>
      <c r="O2270">
        <f t="shared" si="288"/>
        <v>1</v>
      </c>
      <c r="P2270">
        <f t="shared" si="289"/>
        <v>0</v>
      </c>
    </row>
    <row r="2271" spans="1:16">
      <c r="A2271">
        <v>0</v>
      </c>
      <c r="B2271">
        <v>5676</v>
      </c>
      <c r="C2271">
        <v>0</v>
      </c>
      <c r="D2271">
        <v>1</v>
      </c>
      <c r="E2271">
        <v>1</v>
      </c>
      <c r="F2271">
        <v>0</v>
      </c>
      <c r="G2271">
        <v>3</v>
      </c>
      <c r="H2271" s="25">
        <v>0</v>
      </c>
      <c r="I2271">
        <f t="shared" si="282"/>
        <v>0.1144512379999999</v>
      </c>
      <c r="J2271">
        <f t="shared" si="283"/>
        <v>1.1212579649500281</v>
      </c>
      <c r="K2271">
        <f t="shared" si="284"/>
        <v>0.52858161688809135</v>
      </c>
      <c r="L2271">
        <f t="shared" si="285"/>
        <v>1</v>
      </c>
      <c r="M2271">
        <f t="shared" si="286"/>
        <v>0</v>
      </c>
      <c r="N2271">
        <f t="shared" si="287"/>
        <v>0</v>
      </c>
      <c r="O2271">
        <f t="shared" si="288"/>
        <v>1</v>
      </c>
      <c r="P2271">
        <f t="shared" si="289"/>
        <v>0</v>
      </c>
    </row>
    <row r="2272" spans="1:16">
      <c r="A2272">
        <v>0</v>
      </c>
      <c r="B2272">
        <v>5688</v>
      </c>
      <c r="C2272">
        <v>0</v>
      </c>
      <c r="D2272">
        <v>1</v>
      </c>
      <c r="E2272">
        <v>1</v>
      </c>
      <c r="F2272">
        <v>1</v>
      </c>
      <c r="G2272">
        <v>43</v>
      </c>
      <c r="H2272" s="25">
        <v>0</v>
      </c>
      <c r="I2272">
        <f t="shared" si="282"/>
        <v>0.51532423799999982</v>
      </c>
      <c r="J2272">
        <f t="shared" si="283"/>
        <v>1.6741812469826267</v>
      </c>
      <c r="K2272">
        <f t="shared" si="284"/>
        <v>0.62605376837178284</v>
      </c>
      <c r="L2272">
        <f t="shared" si="285"/>
        <v>1</v>
      </c>
      <c r="M2272">
        <f t="shared" si="286"/>
        <v>0</v>
      </c>
      <c r="N2272">
        <f t="shared" si="287"/>
        <v>0</v>
      </c>
      <c r="O2272">
        <f t="shared" si="288"/>
        <v>1</v>
      </c>
      <c r="P2272">
        <f t="shared" si="289"/>
        <v>0</v>
      </c>
    </row>
    <row r="2273" spans="1:16">
      <c r="A2273">
        <v>0</v>
      </c>
      <c r="B2273">
        <v>5691</v>
      </c>
      <c r="C2273">
        <v>2</v>
      </c>
      <c r="D2273">
        <v>1</v>
      </c>
      <c r="E2273">
        <v>0</v>
      </c>
      <c r="F2273">
        <v>2</v>
      </c>
      <c r="G2273">
        <v>72</v>
      </c>
      <c r="H2273" s="25">
        <v>0</v>
      </c>
      <c r="I2273">
        <f t="shared" si="282"/>
        <v>1.190633413</v>
      </c>
      <c r="J2273">
        <f t="shared" si="283"/>
        <v>3.2891639468994383</v>
      </c>
      <c r="K2273">
        <f t="shared" si="284"/>
        <v>0.76685433049886509</v>
      </c>
      <c r="L2273">
        <f t="shared" si="285"/>
        <v>1</v>
      </c>
      <c r="M2273">
        <f t="shared" si="286"/>
        <v>0</v>
      </c>
      <c r="N2273">
        <f t="shared" si="287"/>
        <v>0</v>
      </c>
      <c r="O2273">
        <f t="shared" si="288"/>
        <v>1</v>
      </c>
      <c r="P2273">
        <f t="shared" si="289"/>
        <v>0</v>
      </c>
    </row>
    <row r="2274" spans="1:16">
      <c r="A2274">
        <v>0</v>
      </c>
      <c r="B2274">
        <v>5692</v>
      </c>
      <c r="C2274">
        <v>0</v>
      </c>
      <c r="D2274">
        <v>0</v>
      </c>
      <c r="E2274">
        <v>1</v>
      </c>
      <c r="F2274">
        <v>1</v>
      </c>
      <c r="G2274">
        <v>4</v>
      </c>
      <c r="H2274" s="25">
        <v>0</v>
      </c>
      <c r="I2274">
        <f t="shared" si="282"/>
        <v>-0.98657669500000011</v>
      </c>
      <c r="J2274">
        <f t="shared" si="283"/>
        <v>0.37285089110970626</v>
      </c>
      <c r="K2274">
        <f t="shared" si="284"/>
        <v>0.27158877451601648</v>
      </c>
      <c r="L2274">
        <f t="shared" si="285"/>
        <v>1</v>
      </c>
      <c r="M2274">
        <f t="shared" si="286"/>
        <v>0</v>
      </c>
      <c r="N2274">
        <f t="shared" si="287"/>
        <v>0</v>
      </c>
      <c r="O2274">
        <f t="shared" si="288"/>
        <v>1</v>
      </c>
      <c r="P2274">
        <f t="shared" si="289"/>
        <v>0</v>
      </c>
    </row>
    <row r="2275" spans="1:16">
      <c r="A2275">
        <v>0</v>
      </c>
      <c r="B2275">
        <v>5696</v>
      </c>
      <c r="C2275">
        <v>1</v>
      </c>
      <c r="D2275">
        <v>1</v>
      </c>
      <c r="E2275">
        <v>1</v>
      </c>
      <c r="F2275">
        <v>2</v>
      </c>
      <c r="G2275">
        <v>72</v>
      </c>
      <c r="H2275" s="25">
        <v>0</v>
      </c>
      <c r="I2275">
        <f t="shared" si="282"/>
        <v>1.3790478000000217E-2</v>
      </c>
      <c r="J2275">
        <f t="shared" si="283"/>
        <v>1.0138860052588161</v>
      </c>
      <c r="K2275">
        <f t="shared" si="284"/>
        <v>0.50344756486279663</v>
      </c>
      <c r="L2275">
        <f t="shared" si="285"/>
        <v>1</v>
      </c>
      <c r="M2275">
        <f t="shared" si="286"/>
        <v>0</v>
      </c>
      <c r="N2275">
        <f t="shared" si="287"/>
        <v>0</v>
      </c>
      <c r="O2275">
        <f t="shared" si="288"/>
        <v>1</v>
      </c>
      <c r="P2275">
        <f t="shared" si="289"/>
        <v>0</v>
      </c>
    </row>
    <row r="2276" spans="1:16">
      <c r="A2276">
        <v>0</v>
      </c>
      <c r="B2276">
        <v>5698</v>
      </c>
      <c r="C2276">
        <v>1</v>
      </c>
      <c r="D2276">
        <v>1</v>
      </c>
      <c r="E2276">
        <v>1</v>
      </c>
      <c r="F2276">
        <v>1</v>
      </c>
      <c r="G2276">
        <v>70</v>
      </c>
      <c r="H2276" s="25">
        <v>1</v>
      </c>
      <c r="I2276">
        <f t="shared" si="282"/>
        <v>1.5129174779999999</v>
      </c>
      <c r="J2276">
        <f t="shared" si="283"/>
        <v>4.5399567156045526</v>
      </c>
      <c r="K2276">
        <f t="shared" si="284"/>
        <v>0.81949317452548465</v>
      </c>
      <c r="L2276">
        <f t="shared" si="285"/>
        <v>1</v>
      </c>
      <c r="M2276">
        <f t="shared" si="286"/>
        <v>1</v>
      </c>
      <c r="N2276">
        <f t="shared" si="287"/>
        <v>0</v>
      </c>
      <c r="O2276">
        <f t="shared" si="288"/>
        <v>0</v>
      </c>
      <c r="P2276">
        <f t="shared" si="289"/>
        <v>0</v>
      </c>
    </row>
    <row r="2277" spans="1:16">
      <c r="A2277">
        <v>0</v>
      </c>
      <c r="B2277">
        <v>5700</v>
      </c>
      <c r="C2277">
        <v>0</v>
      </c>
      <c r="D2277">
        <v>1</v>
      </c>
      <c r="E2277">
        <v>1</v>
      </c>
      <c r="F2277">
        <v>0</v>
      </c>
      <c r="G2277">
        <v>15</v>
      </c>
      <c r="H2277" s="25">
        <v>0</v>
      </c>
      <c r="I2277">
        <f t="shared" si="282"/>
        <v>0.71445123799999988</v>
      </c>
      <c r="J2277">
        <f t="shared" si="283"/>
        <v>2.0430652180230484</v>
      </c>
      <c r="K2277">
        <f t="shared" si="284"/>
        <v>0.67138397360748714</v>
      </c>
      <c r="L2277">
        <f t="shared" si="285"/>
        <v>1</v>
      </c>
      <c r="M2277">
        <f t="shared" si="286"/>
        <v>0</v>
      </c>
      <c r="N2277">
        <f t="shared" si="287"/>
        <v>0</v>
      </c>
      <c r="O2277">
        <f t="shared" si="288"/>
        <v>1</v>
      </c>
      <c r="P2277">
        <f t="shared" si="289"/>
        <v>0</v>
      </c>
    </row>
    <row r="2278" spans="1:16">
      <c r="A2278">
        <v>0</v>
      </c>
      <c r="B2278">
        <v>5708</v>
      </c>
      <c r="C2278">
        <v>0</v>
      </c>
      <c r="D2278">
        <v>1</v>
      </c>
      <c r="E2278">
        <v>1</v>
      </c>
      <c r="F2278">
        <v>0</v>
      </c>
      <c r="G2278">
        <v>2</v>
      </c>
      <c r="H2278" s="25">
        <v>0</v>
      </c>
      <c r="I2278">
        <f t="shared" si="282"/>
        <v>6.4451237999999883E-2</v>
      </c>
      <c r="J2278">
        <f t="shared" si="283"/>
        <v>1.066573568716257</v>
      </c>
      <c r="K2278">
        <f t="shared" si="284"/>
        <v>0.51610723414932957</v>
      </c>
      <c r="L2278">
        <f t="shared" si="285"/>
        <v>1</v>
      </c>
      <c r="M2278">
        <f t="shared" si="286"/>
        <v>0</v>
      </c>
      <c r="N2278">
        <f t="shared" si="287"/>
        <v>0</v>
      </c>
      <c r="O2278">
        <f t="shared" si="288"/>
        <v>1</v>
      </c>
      <c r="P2278">
        <f t="shared" si="289"/>
        <v>0</v>
      </c>
    </row>
    <row r="2279" spans="1:16">
      <c r="A2279">
        <v>0</v>
      </c>
      <c r="B2279">
        <v>5710</v>
      </c>
      <c r="C2279">
        <v>0</v>
      </c>
      <c r="D2279">
        <v>0</v>
      </c>
      <c r="E2279">
        <v>1</v>
      </c>
      <c r="F2279">
        <v>1</v>
      </c>
      <c r="G2279">
        <v>12</v>
      </c>
      <c r="H2279" s="25">
        <v>0</v>
      </c>
      <c r="I2279">
        <f t="shared" si="282"/>
        <v>-0.58657669499999998</v>
      </c>
      <c r="J2279">
        <f t="shared" si="283"/>
        <v>0.55622816789501583</v>
      </c>
      <c r="K2279">
        <f t="shared" si="284"/>
        <v>0.35742070434785972</v>
      </c>
      <c r="L2279">
        <f t="shared" si="285"/>
        <v>1</v>
      </c>
      <c r="M2279">
        <f t="shared" si="286"/>
        <v>0</v>
      </c>
      <c r="N2279">
        <f t="shared" si="287"/>
        <v>0</v>
      </c>
      <c r="O2279">
        <f t="shared" si="288"/>
        <v>1</v>
      </c>
      <c r="P2279">
        <f t="shared" si="289"/>
        <v>0</v>
      </c>
    </row>
    <row r="2280" spans="1:16">
      <c r="A2280">
        <v>0</v>
      </c>
      <c r="B2280">
        <v>5714</v>
      </c>
      <c r="C2280">
        <v>1</v>
      </c>
      <c r="D2280">
        <v>1</v>
      </c>
      <c r="E2280">
        <v>1</v>
      </c>
      <c r="F2280">
        <v>2</v>
      </c>
      <c r="G2280">
        <v>49</v>
      </c>
      <c r="H2280" s="25">
        <v>0</v>
      </c>
      <c r="I2280">
        <f t="shared" si="282"/>
        <v>-1.1362095219999997</v>
      </c>
      <c r="J2280">
        <f t="shared" si="283"/>
        <v>0.32103358922378528</v>
      </c>
      <c r="K2280">
        <f t="shared" si="284"/>
        <v>0.2430169768903595</v>
      </c>
      <c r="L2280">
        <f t="shared" si="285"/>
        <v>0</v>
      </c>
      <c r="M2280">
        <f t="shared" si="286"/>
        <v>0</v>
      </c>
      <c r="N2280">
        <f t="shared" si="287"/>
        <v>1</v>
      </c>
      <c r="O2280">
        <f t="shared" si="288"/>
        <v>0</v>
      </c>
      <c r="P2280">
        <f t="shared" si="289"/>
        <v>0</v>
      </c>
    </row>
    <row r="2281" spans="1:16">
      <c r="A2281">
        <v>0</v>
      </c>
      <c r="B2281">
        <v>5715</v>
      </c>
      <c r="C2281">
        <v>1</v>
      </c>
      <c r="D2281">
        <v>1</v>
      </c>
      <c r="E2281">
        <v>1</v>
      </c>
      <c r="F2281">
        <v>0</v>
      </c>
      <c r="G2281">
        <v>4</v>
      </c>
      <c r="H2281" s="25">
        <v>1</v>
      </c>
      <c r="I2281">
        <f t="shared" si="282"/>
        <v>-0.18795552200000015</v>
      </c>
      <c r="J2281">
        <f t="shared" si="283"/>
        <v>0.82865156317726207</v>
      </c>
      <c r="K2281">
        <f t="shared" si="284"/>
        <v>0.45314896498788926</v>
      </c>
      <c r="L2281">
        <f t="shared" si="285"/>
        <v>1</v>
      </c>
      <c r="M2281">
        <f t="shared" si="286"/>
        <v>1</v>
      </c>
      <c r="N2281">
        <f t="shared" si="287"/>
        <v>0</v>
      </c>
      <c r="O2281">
        <f t="shared" si="288"/>
        <v>0</v>
      </c>
      <c r="P2281">
        <f t="shared" si="289"/>
        <v>0</v>
      </c>
    </row>
    <row r="2282" spans="1:16">
      <c r="A2282">
        <v>0</v>
      </c>
      <c r="B2282">
        <v>5716</v>
      </c>
      <c r="C2282">
        <v>1</v>
      </c>
      <c r="D2282">
        <v>1</v>
      </c>
      <c r="E2282">
        <v>1</v>
      </c>
      <c r="F2282">
        <v>0</v>
      </c>
      <c r="G2282">
        <v>32</v>
      </c>
      <c r="H2282" s="25">
        <v>1</v>
      </c>
      <c r="I2282">
        <f t="shared" si="282"/>
        <v>1.2120444779999999</v>
      </c>
      <c r="J2282">
        <f t="shared" si="283"/>
        <v>3.3603477915222211</v>
      </c>
      <c r="K2282">
        <f t="shared" si="284"/>
        <v>0.77066049594844488</v>
      </c>
      <c r="L2282">
        <f t="shared" si="285"/>
        <v>1</v>
      </c>
      <c r="M2282">
        <f t="shared" si="286"/>
        <v>1</v>
      </c>
      <c r="N2282">
        <f t="shared" si="287"/>
        <v>0</v>
      </c>
      <c r="O2282">
        <f t="shared" si="288"/>
        <v>0</v>
      </c>
      <c r="P2282">
        <f t="shared" si="289"/>
        <v>0</v>
      </c>
    </row>
    <row r="2283" spans="1:16">
      <c r="A2283">
        <v>0</v>
      </c>
      <c r="B2283">
        <v>5718</v>
      </c>
      <c r="C2283">
        <v>2</v>
      </c>
      <c r="D2283">
        <v>1</v>
      </c>
      <c r="E2283">
        <v>0</v>
      </c>
      <c r="F2283">
        <v>2</v>
      </c>
      <c r="G2283">
        <v>69</v>
      </c>
      <c r="H2283" s="25">
        <v>0</v>
      </c>
      <c r="I2283">
        <f t="shared" si="282"/>
        <v>1.0406334130000001</v>
      </c>
      <c r="J2283">
        <f t="shared" si="283"/>
        <v>2.831009644866072</v>
      </c>
      <c r="K2283">
        <f t="shared" si="284"/>
        <v>0.73897220505824157</v>
      </c>
      <c r="L2283">
        <f t="shared" si="285"/>
        <v>1</v>
      </c>
      <c r="M2283">
        <f t="shared" si="286"/>
        <v>0</v>
      </c>
      <c r="N2283">
        <f t="shared" si="287"/>
        <v>0</v>
      </c>
      <c r="O2283">
        <f t="shared" si="288"/>
        <v>1</v>
      </c>
      <c r="P2283">
        <f t="shared" si="289"/>
        <v>0</v>
      </c>
    </row>
    <row r="2284" spans="1:16">
      <c r="A2284">
        <v>0</v>
      </c>
      <c r="B2284">
        <v>5720</v>
      </c>
      <c r="C2284">
        <v>0</v>
      </c>
      <c r="D2284">
        <v>0</v>
      </c>
      <c r="E2284">
        <v>1</v>
      </c>
      <c r="F2284">
        <v>2</v>
      </c>
      <c r="G2284">
        <v>24</v>
      </c>
      <c r="H2284" s="25">
        <v>0</v>
      </c>
      <c r="I2284">
        <f t="shared" si="282"/>
        <v>-1.5857036949999999</v>
      </c>
      <c r="J2284">
        <f t="shared" si="283"/>
        <v>0.20480362311132527</v>
      </c>
      <c r="K2284">
        <f t="shared" si="284"/>
        <v>0.1699892158212751</v>
      </c>
      <c r="L2284">
        <f t="shared" si="285"/>
        <v>0</v>
      </c>
      <c r="M2284">
        <f t="shared" si="286"/>
        <v>0</v>
      </c>
      <c r="N2284">
        <f t="shared" si="287"/>
        <v>1</v>
      </c>
      <c r="O2284">
        <f t="shared" si="288"/>
        <v>0</v>
      </c>
      <c r="P2284">
        <f t="shared" si="289"/>
        <v>0</v>
      </c>
    </row>
    <row r="2285" spans="1:16">
      <c r="A2285">
        <v>0</v>
      </c>
      <c r="B2285">
        <v>5721</v>
      </c>
      <c r="C2285">
        <v>1</v>
      </c>
      <c r="D2285">
        <v>1</v>
      </c>
      <c r="E2285">
        <v>1</v>
      </c>
      <c r="F2285">
        <v>1</v>
      </c>
      <c r="G2285">
        <v>32</v>
      </c>
      <c r="H2285" s="25">
        <v>0</v>
      </c>
      <c r="I2285">
        <f t="shared" si="282"/>
        <v>-0.38708252200000004</v>
      </c>
      <c r="J2285">
        <f t="shared" si="283"/>
        <v>0.67903505728350222</v>
      </c>
      <c r="K2285">
        <f t="shared" si="284"/>
        <v>0.40441982097866841</v>
      </c>
      <c r="L2285">
        <f t="shared" si="285"/>
        <v>1</v>
      </c>
      <c r="M2285">
        <f t="shared" si="286"/>
        <v>0</v>
      </c>
      <c r="N2285">
        <f t="shared" si="287"/>
        <v>0</v>
      </c>
      <c r="O2285">
        <f t="shared" si="288"/>
        <v>1</v>
      </c>
      <c r="P2285">
        <f t="shared" si="289"/>
        <v>0</v>
      </c>
    </row>
    <row r="2286" spans="1:16">
      <c r="A2286">
        <v>0</v>
      </c>
      <c r="B2286">
        <v>5722</v>
      </c>
      <c r="C2286">
        <v>0</v>
      </c>
      <c r="D2286">
        <v>1</v>
      </c>
      <c r="E2286">
        <v>1</v>
      </c>
      <c r="F2286">
        <v>2</v>
      </c>
      <c r="G2286">
        <v>27</v>
      </c>
      <c r="H2286" s="25">
        <v>0</v>
      </c>
      <c r="I2286">
        <f t="shared" si="282"/>
        <v>-1.8838027619999997</v>
      </c>
      <c r="J2286">
        <f t="shared" si="283"/>
        <v>0.15201094380660202</v>
      </c>
      <c r="K2286">
        <f t="shared" si="284"/>
        <v>0.13195269074815438</v>
      </c>
      <c r="L2286">
        <f t="shared" si="285"/>
        <v>0</v>
      </c>
      <c r="M2286">
        <f t="shared" si="286"/>
        <v>0</v>
      </c>
      <c r="N2286">
        <f t="shared" si="287"/>
        <v>1</v>
      </c>
      <c r="O2286">
        <f t="shared" si="288"/>
        <v>0</v>
      </c>
      <c r="P2286">
        <f t="shared" si="289"/>
        <v>0</v>
      </c>
    </row>
    <row r="2287" spans="1:16">
      <c r="A2287">
        <v>0</v>
      </c>
      <c r="B2287">
        <v>5724</v>
      </c>
      <c r="C2287">
        <v>1</v>
      </c>
      <c r="D2287">
        <v>1</v>
      </c>
      <c r="E2287">
        <v>1</v>
      </c>
      <c r="F2287">
        <v>0</v>
      </c>
      <c r="G2287">
        <v>58</v>
      </c>
      <c r="H2287" s="25">
        <v>0</v>
      </c>
      <c r="I2287">
        <f t="shared" si="282"/>
        <v>2.512044478</v>
      </c>
      <c r="J2287">
        <f t="shared" si="283"/>
        <v>12.330112953474174</v>
      </c>
      <c r="K2287">
        <f t="shared" si="284"/>
        <v>0.92498188098703438</v>
      </c>
      <c r="L2287">
        <f t="shared" si="285"/>
        <v>1</v>
      </c>
      <c r="M2287">
        <f t="shared" si="286"/>
        <v>0</v>
      </c>
      <c r="N2287">
        <f t="shared" si="287"/>
        <v>0</v>
      </c>
      <c r="O2287">
        <f t="shared" si="288"/>
        <v>1</v>
      </c>
      <c r="P2287">
        <f t="shared" si="289"/>
        <v>0</v>
      </c>
    </row>
    <row r="2288" spans="1:16">
      <c r="A2288">
        <v>0</v>
      </c>
      <c r="B2288">
        <v>5725</v>
      </c>
      <c r="C2288">
        <v>0</v>
      </c>
      <c r="D2288">
        <v>1</v>
      </c>
      <c r="E2288">
        <v>1</v>
      </c>
      <c r="F2288">
        <v>0</v>
      </c>
      <c r="G2288">
        <v>1</v>
      </c>
      <c r="H2288" s="25">
        <v>1</v>
      </c>
      <c r="I2288">
        <f t="shared" si="282"/>
        <v>1.445123799999988E-2</v>
      </c>
      <c r="J2288">
        <f t="shared" si="283"/>
        <v>1.014556161957638</v>
      </c>
      <c r="K2288">
        <f t="shared" si="284"/>
        <v>0.50361274662690292</v>
      </c>
      <c r="L2288">
        <f t="shared" si="285"/>
        <v>1</v>
      </c>
      <c r="M2288">
        <f t="shared" si="286"/>
        <v>1</v>
      </c>
      <c r="N2288">
        <f t="shared" si="287"/>
        <v>0</v>
      </c>
      <c r="O2288">
        <f t="shared" si="288"/>
        <v>0</v>
      </c>
      <c r="P2288">
        <f t="shared" si="289"/>
        <v>0</v>
      </c>
    </row>
    <row r="2289" spans="1:16">
      <c r="A2289">
        <v>0</v>
      </c>
      <c r="B2289">
        <v>5726</v>
      </c>
      <c r="C2289">
        <v>1</v>
      </c>
      <c r="D2289">
        <v>0</v>
      </c>
      <c r="E2289">
        <v>1</v>
      </c>
      <c r="F2289">
        <v>2</v>
      </c>
      <c r="G2289">
        <v>18</v>
      </c>
      <c r="H2289" s="25">
        <v>0</v>
      </c>
      <c r="I2289">
        <f t="shared" si="282"/>
        <v>-2.2381104550000002</v>
      </c>
      <c r="J2289">
        <f t="shared" si="283"/>
        <v>0.10665985268234228</v>
      </c>
      <c r="K2289">
        <f t="shared" si="284"/>
        <v>9.6379978386148354E-2</v>
      </c>
      <c r="L2289">
        <f t="shared" si="285"/>
        <v>0</v>
      </c>
      <c r="M2289">
        <f t="shared" si="286"/>
        <v>0</v>
      </c>
      <c r="N2289">
        <f t="shared" si="287"/>
        <v>1</v>
      </c>
      <c r="O2289">
        <f t="shared" si="288"/>
        <v>0</v>
      </c>
      <c r="P2289">
        <f t="shared" si="289"/>
        <v>0</v>
      </c>
    </row>
    <row r="2290" spans="1:16">
      <c r="A2290">
        <v>0</v>
      </c>
      <c r="B2290">
        <v>5729</v>
      </c>
      <c r="C2290">
        <v>1</v>
      </c>
      <c r="D2290">
        <v>1</v>
      </c>
      <c r="E2290">
        <v>1</v>
      </c>
      <c r="F2290">
        <v>0</v>
      </c>
      <c r="G2290">
        <v>13</v>
      </c>
      <c r="H2290" s="25">
        <v>1</v>
      </c>
      <c r="I2290">
        <f t="shared" si="282"/>
        <v>0.26204447799999986</v>
      </c>
      <c r="J2290">
        <f t="shared" si="283"/>
        <v>1.2995843440563766</v>
      </c>
      <c r="K2290">
        <f t="shared" si="284"/>
        <v>0.56513880319952114</v>
      </c>
      <c r="L2290">
        <f t="shared" si="285"/>
        <v>1</v>
      </c>
      <c r="M2290">
        <f t="shared" si="286"/>
        <v>1</v>
      </c>
      <c r="N2290">
        <f t="shared" si="287"/>
        <v>0</v>
      </c>
      <c r="O2290">
        <f t="shared" si="288"/>
        <v>0</v>
      </c>
      <c r="P2290">
        <f t="shared" si="289"/>
        <v>0</v>
      </c>
    </row>
    <row r="2291" spans="1:16">
      <c r="A2291">
        <v>0</v>
      </c>
      <c r="B2291">
        <v>5734</v>
      </c>
      <c r="C2291">
        <v>0</v>
      </c>
      <c r="D2291">
        <v>0</v>
      </c>
      <c r="E2291">
        <v>1</v>
      </c>
      <c r="F2291">
        <v>2</v>
      </c>
      <c r="G2291">
        <v>71</v>
      </c>
      <c r="H2291" s="25">
        <v>0</v>
      </c>
      <c r="I2291">
        <f t="shared" si="282"/>
        <v>0.76429630500000023</v>
      </c>
      <c r="J2291">
        <f t="shared" si="283"/>
        <v>2.1474826700106289</v>
      </c>
      <c r="K2291">
        <f t="shared" si="284"/>
        <v>0.68228578046575139</v>
      </c>
      <c r="L2291">
        <f t="shared" si="285"/>
        <v>1</v>
      </c>
      <c r="M2291">
        <f t="shared" si="286"/>
        <v>0</v>
      </c>
      <c r="N2291">
        <f t="shared" si="287"/>
        <v>0</v>
      </c>
      <c r="O2291">
        <f t="shared" si="288"/>
        <v>1</v>
      </c>
      <c r="P2291">
        <f t="shared" si="289"/>
        <v>0</v>
      </c>
    </row>
    <row r="2292" spans="1:16">
      <c r="A2292">
        <v>0</v>
      </c>
      <c r="B2292">
        <v>5738</v>
      </c>
      <c r="C2292">
        <v>0</v>
      </c>
      <c r="D2292">
        <v>1</v>
      </c>
      <c r="E2292">
        <v>1</v>
      </c>
      <c r="F2292">
        <v>0</v>
      </c>
      <c r="G2292">
        <v>18</v>
      </c>
      <c r="H2292" s="25">
        <v>0</v>
      </c>
      <c r="I2292">
        <f t="shared" si="282"/>
        <v>0.8644512379999999</v>
      </c>
      <c r="J2292">
        <f t="shared" si="283"/>
        <v>2.3737031304263034</v>
      </c>
      <c r="K2292">
        <f t="shared" si="284"/>
        <v>0.70358980581861708</v>
      </c>
      <c r="L2292">
        <f t="shared" si="285"/>
        <v>1</v>
      </c>
      <c r="M2292">
        <f t="shared" si="286"/>
        <v>0</v>
      </c>
      <c r="N2292">
        <f t="shared" si="287"/>
        <v>0</v>
      </c>
      <c r="O2292">
        <f t="shared" si="288"/>
        <v>1</v>
      </c>
      <c r="P2292">
        <f t="shared" si="289"/>
        <v>0</v>
      </c>
    </row>
    <row r="2293" spans="1:16">
      <c r="A2293">
        <v>0</v>
      </c>
      <c r="B2293">
        <v>5740</v>
      </c>
      <c r="C2293">
        <v>1</v>
      </c>
      <c r="D2293">
        <v>1</v>
      </c>
      <c r="E2293">
        <v>1</v>
      </c>
      <c r="F2293">
        <v>2</v>
      </c>
      <c r="G2293">
        <v>67</v>
      </c>
      <c r="H2293" s="25">
        <v>0</v>
      </c>
      <c r="I2293">
        <f t="shared" si="282"/>
        <v>-0.23620952199999978</v>
      </c>
      <c r="J2293">
        <f t="shared" si="283"/>
        <v>0.7896152148407044</v>
      </c>
      <c r="K2293">
        <f t="shared" si="284"/>
        <v>0.44122066480698141</v>
      </c>
      <c r="L2293">
        <f t="shared" si="285"/>
        <v>1</v>
      </c>
      <c r="M2293">
        <f t="shared" si="286"/>
        <v>0</v>
      </c>
      <c r="N2293">
        <f t="shared" si="287"/>
        <v>0</v>
      </c>
      <c r="O2293">
        <f t="shared" si="288"/>
        <v>1</v>
      </c>
      <c r="P2293">
        <f t="shared" si="289"/>
        <v>0</v>
      </c>
    </row>
    <row r="2294" spans="1:16">
      <c r="A2294">
        <v>0</v>
      </c>
      <c r="B2294">
        <v>5744</v>
      </c>
      <c r="C2294">
        <v>0</v>
      </c>
      <c r="D2294">
        <v>0</v>
      </c>
      <c r="E2294">
        <v>1</v>
      </c>
      <c r="F2294">
        <v>2</v>
      </c>
      <c r="G2294">
        <v>38</v>
      </c>
      <c r="H2294" s="25">
        <v>0</v>
      </c>
      <c r="I2294">
        <f t="shared" si="282"/>
        <v>-0.8857036949999999</v>
      </c>
      <c r="J2294">
        <f t="shared" si="283"/>
        <v>0.41242385054019431</v>
      </c>
      <c r="K2294">
        <f t="shared" si="284"/>
        <v>0.29199722900633479</v>
      </c>
      <c r="L2294">
        <f t="shared" si="285"/>
        <v>1</v>
      </c>
      <c r="M2294">
        <f t="shared" si="286"/>
        <v>0</v>
      </c>
      <c r="N2294">
        <f t="shared" si="287"/>
        <v>0</v>
      </c>
      <c r="O2294">
        <f t="shared" si="288"/>
        <v>1</v>
      </c>
      <c r="P2294">
        <f t="shared" si="289"/>
        <v>0</v>
      </c>
    </row>
    <row r="2295" spans="1:16">
      <c r="A2295">
        <v>0</v>
      </c>
      <c r="B2295">
        <v>5746</v>
      </c>
      <c r="C2295">
        <v>1</v>
      </c>
      <c r="D2295">
        <v>0</v>
      </c>
      <c r="E2295">
        <v>1</v>
      </c>
      <c r="F2295">
        <v>2</v>
      </c>
      <c r="G2295">
        <v>61</v>
      </c>
      <c r="H2295" s="25">
        <v>0</v>
      </c>
      <c r="I2295">
        <f t="shared" si="282"/>
        <v>-8.811045499999981E-2</v>
      </c>
      <c r="J2295">
        <f t="shared" si="283"/>
        <v>0.91565973194176353</v>
      </c>
      <c r="K2295">
        <f t="shared" si="284"/>
        <v>0.47798662605578007</v>
      </c>
      <c r="L2295">
        <f t="shared" si="285"/>
        <v>1</v>
      </c>
      <c r="M2295">
        <f t="shared" si="286"/>
        <v>0</v>
      </c>
      <c r="N2295">
        <f t="shared" si="287"/>
        <v>0</v>
      </c>
      <c r="O2295">
        <f t="shared" si="288"/>
        <v>1</v>
      </c>
      <c r="P2295">
        <f t="shared" si="289"/>
        <v>0</v>
      </c>
    </row>
    <row r="2296" spans="1:16">
      <c r="A2296">
        <v>0</v>
      </c>
      <c r="B2296">
        <v>5747</v>
      </c>
      <c r="C2296">
        <v>1</v>
      </c>
      <c r="D2296">
        <v>1</v>
      </c>
      <c r="E2296">
        <v>1</v>
      </c>
      <c r="F2296">
        <v>0</v>
      </c>
      <c r="G2296">
        <v>10</v>
      </c>
      <c r="H2296" s="25">
        <v>1</v>
      </c>
      <c r="I2296">
        <f t="shared" si="282"/>
        <v>0.11204447799999984</v>
      </c>
      <c r="J2296">
        <f t="shared" si="283"/>
        <v>1.1185626109664499</v>
      </c>
      <c r="K2296">
        <f t="shared" si="284"/>
        <v>0.5279818520238031</v>
      </c>
      <c r="L2296">
        <f t="shared" si="285"/>
        <v>1</v>
      </c>
      <c r="M2296">
        <f t="shared" si="286"/>
        <v>1</v>
      </c>
      <c r="N2296">
        <f t="shared" si="287"/>
        <v>0</v>
      </c>
      <c r="O2296">
        <f t="shared" si="288"/>
        <v>0</v>
      </c>
      <c r="P2296">
        <f t="shared" si="289"/>
        <v>0</v>
      </c>
    </row>
    <row r="2297" spans="1:16">
      <c r="A2297">
        <v>0</v>
      </c>
      <c r="B2297">
        <v>5749</v>
      </c>
      <c r="C2297">
        <v>1</v>
      </c>
      <c r="D2297">
        <v>1</v>
      </c>
      <c r="E2297">
        <v>1</v>
      </c>
      <c r="F2297">
        <v>0</v>
      </c>
      <c r="G2297">
        <v>21</v>
      </c>
      <c r="H2297" s="25">
        <v>0</v>
      </c>
      <c r="I2297">
        <f t="shared" si="282"/>
        <v>0.66204447799999988</v>
      </c>
      <c r="J2297">
        <f t="shared" si="283"/>
        <v>1.9387520211312326</v>
      </c>
      <c r="K2297">
        <f t="shared" si="284"/>
        <v>0.65971950242502475</v>
      </c>
      <c r="L2297">
        <f t="shared" si="285"/>
        <v>1</v>
      </c>
      <c r="M2297">
        <f t="shared" si="286"/>
        <v>0</v>
      </c>
      <c r="N2297">
        <f t="shared" si="287"/>
        <v>0</v>
      </c>
      <c r="O2297">
        <f t="shared" si="288"/>
        <v>1</v>
      </c>
      <c r="P2297">
        <f t="shared" si="289"/>
        <v>0</v>
      </c>
    </row>
    <row r="2298" spans="1:16">
      <c r="A2298">
        <v>0</v>
      </c>
      <c r="B2298">
        <v>5752</v>
      </c>
      <c r="C2298">
        <v>0</v>
      </c>
      <c r="D2298">
        <v>0</v>
      </c>
      <c r="E2298">
        <v>1</v>
      </c>
      <c r="F2298">
        <v>2</v>
      </c>
      <c r="G2298">
        <v>47</v>
      </c>
      <c r="H2298" s="25">
        <v>0</v>
      </c>
      <c r="I2298">
        <f t="shared" si="282"/>
        <v>-0.43570369499999995</v>
      </c>
      <c r="J2298">
        <f t="shared" si="283"/>
        <v>0.64680935038896281</v>
      </c>
      <c r="K2298">
        <f t="shared" si="284"/>
        <v>0.39276516752603557</v>
      </c>
      <c r="L2298">
        <f t="shared" si="285"/>
        <v>1</v>
      </c>
      <c r="M2298">
        <f t="shared" si="286"/>
        <v>0</v>
      </c>
      <c r="N2298">
        <f t="shared" si="287"/>
        <v>0</v>
      </c>
      <c r="O2298">
        <f t="shared" si="288"/>
        <v>1</v>
      </c>
      <c r="P2298">
        <f t="shared" si="289"/>
        <v>0</v>
      </c>
    </row>
    <row r="2299" spans="1:16">
      <c r="A2299">
        <v>0</v>
      </c>
      <c r="B2299">
        <v>5756</v>
      </c>
      <c r="C2299">
        <v>1</v>
      </c>
      <c r="D2299">
        <v>1</v>
      </c>
      <c r="E2299">
        <v>1</v>
      </c>
      <c r="F2299">
        <v>0</v>
      </c>
      <c r="G2299">
        <v>15</v>
      </c>
      <c r="H2299" s="25">
        <v>0</v>
      </c>
      <c r="I2299">
        <f t="shared" si="282"/>
        <v>0.36204447799999984</v>
      </c>
      <c r="J2299">
        <f t="shared" si="283"/>
        <v>1.436262822637524</v>
      </c>
      <c r="K2299">
        <f t="shared" si="284"/>
        <v>0.58953525428041076</v>
      </c>
      <c r="L2299">
        <f t="shared" si="285"/>
        <v>1</v>
      </c>
      <c r="M2299">
        <f t="shared" si="286"/>
        <v>0</v>
      </c>
      <c r="N2299">
        <f t="shared" si="287"/>
        <v>0</v>
      </c>
      <c r="O2299">
        <f t="shared" si="288"/>
        <v>1</v>
      </c>
      <c r="P2299">
        <f t="shared" si="289"/>
        <v>0</v>
      </c>
    </row>
    <row r="2300" spans="1:16">
      <c r="A2300">
        <v>0</v>
      </c>
      <c r="B2300">
        <v>5757</v>
      </c>
      <c r="C2300">
        <v>0</v>
      </c>
      <c r="D2300">
        <v>0</v>
      </c>
      <c r="E2300">
        <v>1</v>
      </c>
      <c r="F2300">
        <v>2</v>
      </c>
      <c r="G2300">
        <v>53</v>
      </c>
      <c r="H2300" s="25">
        <v>0</v>
      </c>
      <c r="I2300">
        <f t="shared" si="282"/>
        <v>-0.13570369499999968</v>
      </c>
      <c r="J2300">
        <f t="shared" si="283"/>
        <v>0.8731012984450548</v>
      </c>
      <c r="K2300">
        <f t="shared" si="284"/>
        <v>0.46612604410122144</v>
      </c>
      <c r="L2300">
        <f t="shared" si="285"/>
        <v>1</v>
      </c>
      <c r="M2300">
        <f t="shared" si="286"/>
        <v>0</v>
      </c>
      <c r="N2300">
        <f t="shared" si="287"/>
        <v>0</v>
      </c>
      <c r="O2300">
        <f t="shared" si="288"/>
        <v>1</v>
      </c>
      <c r="P2300">
        <f t="shared" si="289"/>
        <v>0</v>
      </c>
    </row>
    <row r="2301" spans="1:16">
      <c r="A2301">
        <v>0</v>
      </c>
      <c r="B2301">
        <v>5759</v>
      </c>
      <c r="C2301">
        <v>0</v>
      </c>
      <c r="D2301">
        <v>0</v>
      </c>
      <c r="E2301">
        <v>1</v>
      </c>
      <c r="F2301">
        <v>1</v>
      </c>
      <c r="G2301">
        <v>22</v>
      </c>
      <c r="H2301" s="25">
        <v>0</v>
      </c>
      <c r="I2301">
        <f t="shared" si="282"/>
        <v>-8.6576694999999981E-2</v>
      </c>
      <c r="J2301">
        <f t="shared" si="283"/>
        <v>0.9170652117710747</v>
      </c>
      <c r="K2301">
        <f t="shared" si="284"/>
        <v>0.47836933565960799</v>
      </c>
      <c r="L2301">
        <f t="shared" si="285"/>
        <v>1</v>
      </c>
      <c r="M2301">
        <f t="shared" si="286"/>
        <v>0</v>
      </c>
      <c r="N2301">
        <f t="shared" si="287"/>
        <v>0</v>
      </c>
      <c r="O2301">
        <f t="shared" si="288"/>
        <v>1</v>
      </c>
      <c r="P2301">
        <f t="shared" si="289"/>
        <v>0</v>
      </c>
    </row>
    <row r="2302" spans="1:16">
      <c r="A2302">
        <v>0</v>
      </c>
      <c r="B2302">
        <v>5766</v>
      </c>
      <c r="C2302">
        <v>1</v>
      </c>
      <c r="D2302">
        <v>1</v>
      </c>
      <c r="E2302">
        <v>1</v>
      </c>
      <c r="F2302">
        <v>1</v>
      </c>
      <c r="G2302">
        <v>68</v>
      </c>
      <c r="H2302" s="25">
        <v>1</v>
      </c>
      <c r="I2302">
        <f t="shared" si="282"/>
        <v>1.4129174780000002</v>
      </c>
      <c r="J2302">
        <f t="shared" si="283"/>
        <v>4.1079227125426403</v>
      </c>
      <c r="K2302">
        <f t="shared" si="284"/>
        <v>0.8042256987278853</v>
      </c>
      <c r="L2302">
        <f t="shared" si="285"/>
        <v>1</v>
      </c>
      <c r="M2302">
        <f t="shared" si="286"/>
        <v>1</v>
      </c>
      <c r="N2302">
        <f t="shared" si="287"/>
        <v>0</v>
      </c>
      <c r="O2302">
        <f t="shared" si="288"/>
        <v>0</v>
      </c>
      <c r="P2302">
        <f t="shared" si="289"/>
        <v>0</v>
      </c>
    </row>
    <row r="2303" spans="1:16">
      <c r="A2303">
        <v>0</v>
      </c>
      <c r="B2303">
        <v>5767</v>
      </c>
      <c r="C2303">
        <v>0</v>
      </c>
      <c r="D2303">
        <v>1</v>
      </c>
      <c r="E2303">
        <v>1</v>
      </c>
      <c r="F2303">
        <v>1</v>
      </c>
      <c r="G2303">
        <v>23</v>
      </c>
      <c r="H2303" s="25">
        <v>0</v>
      </c>
      <c r="I2303">
        <f t="shared" si="282"/>
        <v>-0.48467576199999995</v>
      </c>
      <c r="J2303">
        <f t="shared" si="283"/>
        <v>0.61589686155967738</v>
      </c>
      <c r="K2303">
        <f t="shared" si="284"/>
        <v>0.38114862167948549</v>
      </c>
      <c r="L2303">
        <f t="shared" si="285"/>
        <v>1</v>
      </c>
      <c r="M2303">
        <f t="shared" si="286"/>
        <v>0</v>
      </c>
      <c r="N2303">
        <f t="shared" si="287"/>
        <v>0</v>
      </c>
      <c r="O2303">
        <f t="shared" si="288"/>
        <v>1</v>
      </c>
      <c r="P2303">
        <f t="shared" si="289"/>
        <v>0</v>
      </c>
    </row>
    <row r="2304" spans="1:16">
      <c r="A2304">
        <v>0</v>
      </c>
      <c r="B2304">
        <v>5769</v>
      </c>
      <c r="C2304">
        <v>0</v>
      </c>
      <c r="D2304">
        <v>1</v>
      </c>
      <c r="E2304">
        <v>1</v>
      </c>
      <c r="F2304">
        <v>1</v>
      </c>
      <c r="G2304">
        <v>44</v>
      </c>
      <c r="H2304" s="25">
        <v>0</v>
      </c>
      <c r="I2304">
        <f t="shared" si="282"/>
        <v>0.56532423800000009</v>
      </c>
      <c r="J2304">
        <f t="shared" si="283"/>
        <v>1.7600183550476056</v>
      </c>
      <c r="K2304">
        <f t="shared" si="284"/>
        <v>0.63768356896207967</v>
      </c>
      <c r="L2304">
        <f t="shared" si="285"/>
        <v>1</v>
      </c>
      <c r="M2304">
        <f t="shared" si="286"/>
        <v>0</v>
      </c>
      <c r="N2304">
        <f t="shared" si="287"/>
        <v>0</v>
      </c>
      <c r="O2304">
        <f t="shared" si="288"/>
        <v>1</v>
      </c>
      <c r="P2304">
        <f t="shared" si="289"/>
        <v>0</v>
      </c>
    </row>
    <row r="2305" spans="1:16">
      <c r="A2305">
        <v>0</v>
      </c>
      <c r="B2305">
        <v>5770</v>
      </c>
      <c r="C2305">
        <v>1</v>
      </c>
      <c r="D2305">
        <v>1</v>
      </c>
      <c r="E2305">
        <v>1</v>
      </c>
      <c r="F2305">
        <v>2</v>
      </c>
      <c r="G2305">
        <v>71</v>
      </c>
      <c r="H2305" s="25">
        <v>0</v>
      </c>
      <c r="I2305">
        <f t="shared" si="282"/>
        <v>-3.6209521999999605E-2</v>
      </c>
      <c r="J2305">
        <f t="shared" si="283"/>
        <v>0.96443820129167157</v>
      </c>
      <c r="K2305">
        <f t="shared" si="284"/>
        <v>0.4909486084405848</v>
      </c>
      <c r="L2305">
        <f t="shared" si="285"/>
        <v>1</v>
      </c>
      <c r="M2305">
        <f t="shared" si="286"/>
        <v>0</v>
      </c>
      <c r="N2305">
        <f t="shared" si="287"/>
        <v>0</v>
      </c>
      <c r="O2305">
        <f t="shared" si="288"/>
        <v>1</v>
      </c>
      <c r="P2305">
        <f t="shared" si="289"/>
        <v>0</v>
      </c>
    </row>
    <row r="2306" spans="1:16">
      <c r="A2306">
        <v>0</v>
      </c>
      <c r="B2306">
        <v>5774</v>
      </c>
      <c r="C2306">
        <v>0</v>
      </c>
      <c r="D2306">
        <v>1</v>
      </c>
      <c r="E2306">
        <v>1</v>
      </c>
      <c r="F2306">
        <v>0</v>
      </c>
      <c r="G2306">
        <v>35</v>
      </c>
      <c r="H2306" s="25">
        <v>0</v>
      </c>
      <c r="I2306">
        <f t="shared" si="282"/>
        <v>1.7144512379999999</v>
      </c>
      <c r="J2306">
        <f t="shared" si="283"/>
        <v>5.5536270565087706</v>
      </c>
      <c r="K2306">
        <f t="shared" si="284"/>
        <v>0.84741273933083439</v>
      </c>
      <c r="L2306">
        <f t="shared" si="285"/>
        <v>1</v>
      </c>
      <c r="M2306">
        <f t="shared" si="286"/>
        <v>0</v>
      </c>
      <c r="N2306">
        <f t="shared" si="287"/>
        <v>0</v>
      </c>
      <c r="O2306">
        <f t="shared" si="288"/>
        <v>1</v>
      </c>
      <c r="P2306">
        <f t="shared" si="289"/>
        <v>0</v>
      </c>
    </row>
    <row r="2307" spans="1:16">
      <c r="A2307">
        <v>0</v>
      </c>
      <c r="B2307">
        <v>5780</v>
      </c>
      <c r="C2307">
        <v>0</v>
      </c>
      <c r="D2307">
        <v>1</v>
      </c>
      <c r="E2307">
        <v>1</v>
      </c>
      <c r="F2307">
        <v>1</v>
      </c>
      <c r="G2307">
        <v>39</v>
      </c>
      <c r="H2307" s="25">
        <v>1</v>
      </c>
      <c r="I2307">
        <f t="shared" si="282"/>
        <v>0.31532423800000009</v>
      </c>
      <c r="J2307">
        <f t="shared" si="283"/>
        <v>1.3707036731311211</v>
      </c>
      <c r="K2307">
        <f t="shared" si="284"/>
        <v>0.57818431239057211</v>
      </c>
      <c r="L2307">
        <f t="shared" si="285"/>
        <v>1</v>
      </c>
      <c r="M2307">
        <f t="shared" si="286"/>
        <v>1</v>
      </c>
      <c r="N2307">
        <f t="shared" si="287"/>
        <v>0</v>
      </c>
      <c r="O2307">
        <f t="shared" si="288"/>
        <v>0</v>
      </c>
      <c r="P2307">
        <f t="shared" si="289"/>
        <v>0</v>
      </c>
    </row>
    <row r="2308" spans="1:16">
      <c r="A2308">
        <v>0</v>
      </c>
      <c r="B2308">
        <v>5783</v>
      </c>
      <c r="C2308">
        <v>0</v>
      </c>
      <c r="D2308">
        <v>1</v>
      </c>
      <c r="E2308">
        <v>1</v>
      </c>
      <c r="F2308">
        <v>0</v>
      </c>
      <c r="G2308">
        <v>1</v>
      </c>
      <c r="H2308" s="25">
        <v>1</v>
      </c>
      <c r="I2308">
        <f t="shared" si="282"/>
        <v>1.445123799999988E-2</v>
      </c>
      <c r="J2308">
        <f t="shared" si="283"/>
        <v>1.014556161957638</v>
      </c>
      <c r="K2308">
        <f t="shared" si="284"/>
        <v>0.50361274662690292</v>
      </c>
      <c r="L2308">
        <f t="shared" si="285"/>
        <v>1</v>
      </c>
      <c r="M2308">
        <f t="shared" si="286"/>
        <v>1</v>
      </c>
      <c r="N2308">
        <f t="shared" si="287"/>
        <v>0</v>
      </c>
      <c r="O2308">
        <f t="shared" si="288"/>
        <v>0</v>
      </c>
      <c r="P2308">
        <f t="shared" si="289"/>
        <v>0</v>
      </c>
    </row>
    <row r="2309" spans="1:16">
      <c r="A2309">
        <v>0</v>
      </c>
      <c r="B2309">
        <v>5784</v>
      </c>
      <c r="C2309">
        <v>0</v>
      </c>
      <c r="D2309">
        <v>1</v>
      </c>
      <c r="E2309">
        <v>1</v>
      </c>
      <c r="F2309">
        <v>0</v>
      </c>
      <c r="G2309">
        <v>1</v>
      </c>
      <c r="H2309" s="25">
        <v>1</v>
      </c>
      <c r="I2309">
        <f t="shared" si="282"/>
        <v>1.445123799999988E-2</v>
      </c>
      <c r="J2309">
        <f t="shared" si="283"/>
        <v>1.014556161957638</v>
      </c>
      <c r="K2309">
        <f t="shared" si="284"/>
        <v>0.50361274662690292</v>
      </c>
      <c r="L2309">
        <f t="shared" si="285"/>
        <v>1</v>
      </c>
      <c r="M2309">
        <f t="shared" si="286"/>
        <v>1</v>
      </c>
      <c r="N2309">
        <f t="shared" si="287"/>
        <v>0</v>
      </c>
      <c r="O2309">
        <f t="shared" si="288"/>
        <v>0</v>
      </c>
      <c r="P2309">
        <f t="shared" si="289"/>
        <v>0</v>
      </c>
    </row>
    <row r="2310" spans="1:16">
      <c r="A2310">
        <v>0</v>
      </c>
      <c r="B2310">
        <v>5789</v>
      </c>
      <c r="C2310">
        <v>2</v>
      </c>
      <c r="D2310">
        <v>1</v>
      </c>
      <c r="E2310">
        <v>0</v>
      </c>
      <c r="F2310">
        <v>0</v>
      </c>
      <c r="G2310">
        <v>4</v>
      </c>
      <c r="H2310" s="25">
        <v>0</v>
      </c>
      <c r="I2310">
        <f t="shared" ref="I2310:I2373" si="290">H$2+(C$2*C2310)+(D$2*D2310)+(E$2*E2310)+(F$2*F2310)+(G$2*G2310)</f>
        <v>0.98888741300000005</v>
      </c>
      <c r="J2310">
        <f t="shared" ref="J2310:J2373" si="291">EXP(I2310)</f>
        <v>2.6882419049158819</v>
      </c>
      <c r="K2310">
        <f t="shared" ref="K2310:K2373" si="292">J2310/(1+J2310)</f>
        <v>0.72886810958165527</v>
      </c>
      <c r="L2310">
        <f t="shared" ref="L2310:L2373" si="293">IF(K2310&gt;=0.27,1,0)</f>
        <v>1</v>
      </c>
      <c r="M2310">
        <f t="shared" ref="M2310:M2373" si="294">IF(AND(L2310=1,L2310=H2310),1,0)</f>
        <v>0</v>
      </c>
      <c r="N2310">
        <f t="shared" ref="N2310:N2373" si="295">IF(AND(L2310=0,L2310=H2310),1,0)</f>
        <v>0</v>
      </c>
      <c r="O2310">
        <f t="shared" ref="O2310:O2373" si="296">IF(AND(NOT(H2310=L2310),L2310=1),1,0)</f>
        <v>1</v>
      </c>
      <c r="P2310">
        <f t="shared" ref="P2310:P2373" si="297">IF(AND(NOT(H2310=L2310),L2310=0),1,0)</f>
        <v>0</v>
      </c>
    </row>
    <row r="2311" spans="1:16">
      <c r="A2311">
        <v>0</v>
      </c>
      <c r="B2311">
        <v>5790</v>
      </c>
      <c r="C2311">
        <v>0</v>
      </c>
      <c r="D2311">
        <v>0</v>
      </c>
      <c r="E2311">
        <v>1</v>
      </c>
      <c r="F2311">
        <v>2</v>
      </c>
      <c r="G2311">
        <v>25</v>
      </c>
      <c r="H2311" s="25">
        <v>0</v>
      </c>
      <c r="I2311">
        <f t="shared" si="290"/>
        <v>-1.535703695</v>
      </c>
      <c r="J2311">
        <f t="shared" si="291"/>
        <v>0.21530412941002489</v>
      </c>
      <c r="K2311">
        <f t="shared" si="292"/>
        <v>0.17716069928483275</v>
      </c>
      <c r="L2311">
        <f t="shared" si="293"/>
        <v>0</v>
      </c>
      <c r="M2311">
        <f t="shared" si="294"/>
        <v>0</v>
      </c>
      <c r="N2311">
        <f t="shared" si="295"/>
        <v>1</v>
      </c>
      <c r="O2311">
        <f t="shared" si="296"/>
        <v>0</v>
      </c>
      <c r="P2311">
        <f t="shared" si="297"/>
        <v>0</v>
      </c>
    </row>
    <row r="2312" spans="1:16">
      <c r="A2312">
        <v>0</v>
      </c>
      <c r="B2312">
        <v>5793</v>
      </c>
      <c r="C2312">
        <v>0</v>
      </c>
      <c r="D2312">
        <v>1</v>
      </c>
      <c r="E2312">
        <v>1</v>
      </c>
      <c r="F2312">
        <v>0</v>
      </c>
      <c r="G2312">
        <v>15</v>
      </c>
      <c r="H2312" s="25">
        <v>1</v>
      </c>
      <c r="I2312">
        <f t="shared" si="290"/>
        <v>0.71445123799999988</v>
      </c>
      <c r="J2312">
        <f t="shared" si="291"/>
        <v>2.0430652180230484</v>
      </c>
      <c r="K2312">
        <f t="shared" si="292"/>
        <v>0.67138397360748714</v>
      </c>
      <c r="L2312">
        <f t="shared" si="293"/>
        <v>1</v>
      </c>
      <c r="M2312">
        <f t="shared" si="294"/>
        <v>1</v>
      </c>
      <c r="N2312">
        <f t="shared" si="295"/>
        <v>0</v>
      </c>
      <c r="O2312">
        <f t="shared" si="296"/>
        <v>0</v>
      </c>
      <c r="P2312">
        <f t="shared" si="297"/>
        <v>0</v>
      </c>
    </row>
    <row r="2313" spans="1:16">
      <c r="A2313">
        <v>0</v>
      </c>
      <c r="B2313">
        <v>5797</v>
      </c>
      <c r="C2313">
        <v>2</v>
      </c>
      <c r="D2313">
        <v>1</v>
      </c>
      <c r="E2313">
        <v>0</v>
      </c>
      <c r="F2313">
        <v>2</v>
      </c>
      <c r="G2313">
        <v>47</v>
      </c>
      <c r="H2313" s="25">
        <v>0</v>
      </c>
      <c r="I2313">
        <f t="shared" si="290"/>
        <v>-5.9366586999999971E-2</v>
      </c>
      <c r="J2313">
        <f t="shared" si="291"/>
        <v>0.94236124844628466</v>
      </c>
      <c r="K2313">
        <f t="shared" si="292"/>
        <v>0.48516271069559763</v>
      </c>
      <c r="L2313">
        <f t="shared" si="293"/>
        <v>1</v>
      </c>
      <c r="M2313">
        <f t="shared" si="294"/>
        <v>0</v>
      </c>
      <c r="N2313">
        <f t="shared" si="295"/>
        <v>0</v>
      </c>
      <c r="O2313">
        <f t="shared" si="296"/>
        <v>1</v>
      </c>
      <c r="P2313">
        <f t="shared" si="297"/>
        <v>0</v>
      </c>
    </row>
    <row r="2314" spans="1:16">
      <c r="A2314">
        <v>0</v>
      </c>
      <c r="B2314">
        <v>5801</v>
      </c>
      <c r="C2314">
        <v>1</v>
      </c>
      <c r="D2314">
        <v>1</v>
      </c>
      <c r="E2314">
        <v>1</v>
      </c>
      <c r="F2314">
        <v>0</v>
      </c>
      <c r="G2314">
        <v>17</v>
      </c>
      <c r="H2314" s="25">
        <v>0</v>
      </c>
      <c r="I2314">
        <f t="shared" si="290"/>
        <v>0.46204447799999993</v>
      </c>
      <c r="J2314">
        <f t="shared" si="291"/>
        <v>1.5873159022922336</v>
      </c>
      <c r="K2314">
        <f t="shared" si="292"/>
        <v>0.61349907094296074</v>
      </c>
      <c r="L2314">
        <f t="shared" si="293"/>
        <v>1</v>
      </c>
      <c r="M2314">
        <f t="shared" si="294"/>
        <v>0</v>
      </c>
      <c r="N2314">
        <f t="shared" si="295"/>
        <v>0</v>
      </c>
      <c r="O2314">
        <f t="shared" si="296"/>
        <v>1</v>
      </c>
      <c r="P2314">
        <f t="shared" si="297"/>
        <v>0</v>
      </c>
    </row>
    <row r="2315" spans="1:16">
      <c r="A2315">
        <v>0</v>
      </c>
      <c r="B2315">
        <v>5803</v>
      </c>
      <c r="C2315">
        <v>0</v>
      </c>
      <c r="D2315">
        <v>1</v>
      </c>
      <c r="E2315">
        <v>1</v>
      </c>
      <c r="F2315">
        <v>0</v>
      </c>
      <c r="G2315">
        <v>42</v>
      </c>
      <c r="H2315" s="25">
        <v>0</v>
      </c>
      <c r="I2315">
        <f t="shared" si="290"/>
        <v>2.0644512380000002</v>
      </c>
      <c r="J2315">
        <f t="shared" si="291"/>
        <v>7.8809719328810903</v>
      </c>
      <c r="K2315">
        <f t="shared" si="292"/>
        <v>0.88739971170299736</v>
      </c>
      <c r="L2315">
        <f t="shared" si="293"/>
        <v>1</v>
      </c>
      <c r="M2315">
        <f t="shared" si="294"/>
        <v>0</v>
      </c>
      <c r="N2315">
        <f t="shared" si="295"/>
        <v>0</v>
      </c>
      <c r="O2315">
        <f t="shared" si="296"/>
        <v>1</v>
      </c>
      <c r="P2315">
        <f t="shared" si="297"/>
        <v>0</v>
      </c>
    </row>
    <row r="2316" spans="1:16">
      <c r="A2316">
        <v>0</v>
      </c>
      <c r="B2316">
        <v>5804</v>
      </c>
      <c r="C2316">
        <v>1</v>
      </c>
      <c r="D2316">
        <v>1</v>
      </c>
      <c r="E2316">
        <v>1</v>
      </c>
      <c r="F2316">
        <v>0</v>
      </c>
      <c r="G2316">
        <v>5</v>
      </c>
      <c r="H2316" s="25">
        <v>1</v>
      </c>
      <c r="I2316">
        <f t="shared" si="290"/>
        <v>-0.13795552200000016</v>
      </c>
      <c r="J2316">
        <f t="shared" si="291"/>
        <v>0.87113743733506643</v>
      </c>
      <c r="K2316">
        <f t="shared" si="292"/>
        <v>0.46556571417638254</v>
      </c>
      <c r="L2316">
        <f t="shared" si="293"/>
        <v>1</v>
      </c>
      <c r="M2316">
        <f t="shared" si="294"/>
        <v>1</v>
      </c>
      <c r="N2316">
        <f t="shared" si="295"/>
        <v>0</v>
      </c>
      <c r="O2316">
        <f t="shared" si="296"/>
        <v>0</v>
      </c>
      <c r="P2316">
        <f t="shared" si="297"/>
        <v>0</v>
      </c>
    </row>
    <row r="2317" spans="1:16">
      <c r="A2317">
        <v>0</v>
      </c>
      <c r="B2317">
        <v>5807</v>
      </c>
      <c r="C2317">
        <v>0</v>
      </c>
      <c r="D2317">
        <v>0</v>
      </c>
      <c r="E2317">
        <v>1</v>
      </c>
      <c r="F2317">
        <v>0</v>
      </c>
      <c r="G2317">
        <v>2</v>
      </c>
      <c r="H2317" s="25">
        <v>1</v>
      </c>
      <c r="I2317">
        <f t="shared" si="290"/>
        <v>0.51255030499999987</v>
      </c>
      <c r="J2317">
        <f t="shared" si="291"/>
        <v>1.6695436155867924</v>
      </c>
      <c r="K2317">
        <f t="shared" si="292"/>
        <v>0.62540413493855207</v>
      </c>
      <c r="L2317">
        <f t="shared" si="293"/>
        <v>1</v>
      </c>
      <c r="M2317">
        <f t="shared" si="294"/>
        <v>1</v>
      </c>
      <c r="N2317">
        <f t="shared" si="295"/>
        <v>0</v>
      </c>
      <c r="O2317">
        <f t="shared" si="296"/>
        <v>0</v>
      </c>
      <c r="P2317">
        <f t="shared" si="297"/>
        <v>0</v>
      </c>
    </row>
    <row r="2318" spans="1:16">
      <c r="A2318">
        <v>0</v>
      </c>
      <c r="B2318">
        <v>5808</v>
      </c>
      <c r="C2318">
        <v>0</v>
      </c>
      <c r="D2318">
        <v>0</v>
      </c>
      <c r="E2318">
        <v>1</v>
      </c>
      <c r="F2318">
        <v>2</v>
      </c>
      <c r="G2318">
        <v>57</v>
      </c>
      <c r="H2318" s="25">
        <v>0</v>
      </c>
      <c r="I2318">
        <f t="shared" si="290"/>
        <v>6.4296305000000054E-2</v>
      </c>
      <c r="J2318">
        <f t="shared" si="291"/>
        <v>1.0664083340740151</v>
      </c>
      <c r="K2318">
        <f t="shared" si="292"/>
        <v>0.51606854099912769</v>
      </c>
      <c r="L2318">
        <f t="shared" si="293"/>
        <v>1</v>
      </c>
      <c r="M2318">
        <f t="shared" si="294"/>
        <v>0</v>
      </c>
      <c r="N2318">
        <f t="shared" si="295"/>
        <v>0</v>
      </c>
      <c r="O2318">
        <f t="shared" si="296"/>
        <v>1</v>
      </c>
      <c r="P2318">
        <f t="shared" si="297"/>
        <v>0</v>
      </c>
    </row>
    <row r="2319" spans="1:16">
      <c r="A2319">
        <v>0</v>
      </c>
      <c r="B2319">
        <v>5809</v>
      </c>
      <c r="C2319">
        <v>1</v>
      </c>
      <c r="D2319">
        <v>1</v>
      </c>
      <c r="E2319">
        <v>1</v>
      </c>
      <c r="F2319">
        <v>2</v>
      </c>
      <c r="G2319">
        <v>72</v>
      </c>
      <c r="H2319" s="25">
        <v>0</v>
      </c>
      <c r="I2319">
        <f t="shared" si="290"/>
        <v>1.3790478000000217E-2</v>
      </c>
      <c r="J2319">
        <f t="shared" si="291"/>
        <v>1.0138860052588161</v>
      </c>
      <c r="K2319">
        <f t="shared" si="292"/>
        <v>0.50344756486279663</v>
      </c>
      <c r="L2319">
        <f t="shared" si="293"/>
        <v>1</v>
      </c>
      <c r="M2319">
        <f t="shared" si="294"/>
        <v>0</v>
      </c>
      <c r="N2319">
        <f t="shared" si="295"/>
        <v>0</v>
      </c>
      <c r="O2319">
        <f t="shared" si="296"/>
        <v>1</v>
      </c>
      <c r="P2319">
        <f t="shared" si="297"/>
        <v>0</v>
      </c>
    </row>
    <row r="2320" spans="1:16">
      <c r="A2320">
        <v>0</v>
      </c>
      <c r="B2320">
        <v>5811</v>
      </c>
      <c r="C2320">
        <v>1</v>
      </c>
      <c r="D2320">
        <v>1</v>
      </c>
      <c r="E2320">
        <v>1</v>
      </c>
      <c r="F2320">
        <v>0</v>
      </c>
      <c r="G2320">
        <v>17</v>
      </c>
      <c r="H2320" s="25">
        <v>1</v>
      </c>
      <c r="I2320">
        <f t="shared" si="290"/>
        <v>0.46204447799999993</v>
      </c>
      <c r="J2320">
        <f t="shared" si="291"/>
        <v>1.5873159022922336</v>
      </c>
      <c r="K2320">
        <f t="shared" si="292"/>
        <v>0.61349907094296074</v>
      </c>
      <c r="L2320">
        <f t="shared" si="293"/>
        <v>1</v>
      </c>
      <c r="M2320">
        <f t="shared" si="294"/>
        <v>1</v>
      </c>
      <c r="N2320">
        <f t="shared" si="295"/>
        <v>0</v>
      </c>
      <c r="O2320">
        <f t="shared" si="296"/>
        <v>0</v>
      </c>
      <c r="P2320">
        <f t="shared" si="297"/>
        <v>0</v>
      </c>
    </row>
    <row r="2321" spans="1:16">
      <c r="A2321">
        <v>0</v>
      </c>
      <c r="B2321">
        <v>5812</v>
      </c>
      <c r="C2321">
        <v>1</v>
      </c>
      <c r="D2321">
        <v>1</v>
      </c>
      <c r="E2321">
        <v>1</v>
      </c>
      <c r="F2321">
        <v>2</v>
      </c>
      <c r="G2321">
        <v>61</v>
      </c>
      <c r="H2321" s="25">
        <v>0</v>
      </c>
      <c r="I2321">
        <f t="shared" si="290"/>
        <v>-0.53620952199999961</v>
      </c>
      <c r="J2321">
        <f t="shared" si="291"/>
        <v>0.58496133848150311</v>
      </c>
      <c r="K2321">
        <f t="shared" si="292"/>
        <v>0.36906978377272875</v>
      </c>
      <c r="L2321">
        <f t="shared" si="293"/>
        <v>1</v>
      </c>
      <c r="M2321">
        <f t="shared" si="294"/>
        <v>0</v>
      </c>
      <c r="N2321">
        <f t="shared" si="295"/>
        <v>0</v>
      </c>
      <c r="O2321">
        <f t="shared" si="296"/>
        <v>1</v>
      </c>
      <c r="P2321">
        <f t="shared" si="297"/>
        <v>0</v>
      </c>
    </row>
    <row r="2322" spans="1:16">
      <c r="A2322">
        <v>0</v>
      </c>
      <c r="B2322">
        <v>5813</v>
      </c>
      <c r="C2322">
        <v>0</v>
      </c>
      <c r="D2322">
        <v>1</v>
      </c>
      <c r="E2322">
        <v>1</v>
      </c>
      <c r="F2322">
        <v>0</v>
      </c>
      <c r="G2322">
        <v>1</v>
      </c>
      <c r="H2322" s="25">
        <v>1</v>
      </c>
      <c r="I2322">
        <f t="shared" si="290"/>
        <v>1.445123799999988E-2</v>
      </c>
      <c r="J2322">
        <f t="shared" si="291"/>
        <v>1.014556161957638</v>
      </c>
      <c r="K2322">
        <f t="shared" si="292"/>
        <v>0.50361274662690292</v>
      </c>
      <c r="L2322">
        <f t="shared" si="293"/>
        <v>1</v>
      </c>
      <c r="M2322">
        <f t="shared" si="294"/>
        <v>1</v>
      </c>
      <c r="N2322">
        <f t="shared" si="295"/>
        <v>0</v>
      </c>
      <c r="O2322">
        <f t="shared" si="296"/>
        <v>0</v>
      </c>
      <c r="P2322">
        <f t="shared" si="297"/>
        <v>0</v>
      </c>
    </row>
    <row r="2323" spans="1:16">
      <c r="A2323">
        <v>0</v>
      </c>
      <c r="B2323">
        <v>5816</v>
      </c>
      <c r="C2323">
        <v>1</v>
      </c>
      <c r="D2323">
        <v>1</v>
      </c>
      <c r="E2323">
        <v>1</v>
      </c>
      <c r="F2323">
        <v>0</v>
      </c>
      <c r="G2323">
        <v>9</v>
      </c>
      <c r="H2323" s="25">
        <v>1</v>
      </c>
      <c r="I2323">
        <f t="shared" si="290"/>
        <v>6.2044477999999847E-2</v>
      </c>
      <c r="J2323">
        <f t="shared" si="291"/>
        <v>1.0640096686976324</v>
      </c>
      <c r="K2323">
        <f t="shared" si="292"/>
        <v>0.51550614555454621</v>
      </c>
      <c r="L2323">
        <f t="shared" si="293"/>
        <v>1</v>
      </c>
      <c r="M2323">
        <f t="shared" si="294"/>
        <v>1</v>
      </c>
      <c r="N2323">
        <f t="shared" si="295"/>
        <v>0</v>
      </c>
      <c r="O2323">
        <f t="shared" si="296"/>
        <v>0</v>
      </c>
      <c r="P2323">
        <f t="shared" si="297"/>
        <v>0</v>
      </c>
    </row>
    <row r="2324" spans="1:16">
      <c r="A2324">
        <v>0</v>
      </c>
      <c r="B2324">
        <v>5819</v>
      </c>
      <c r="C2324">
        <v>1</v>
      </c>
      <c r="D2324">
        <v>1</v>
      </c>
      <c r="E2324">
        <v>1</v>
      </c>
      <c r="F2324">
        <v>2</v>
      </c>
      <c r="G2324">
        <v>65</v>
      </c>
      <c r="H2324" s="25">
        <v>0</v>
      </c>
      <c r="I2324">
        <f t="shared" si="290"/>
        <v>-0.33620952199999987</v>
      </c>
      <c r="J2324">
        <f t="shared" si="291"/>
        <v>0.71447339223837247</v>
      </c>
      <c r="K2324">
        <f t="shared" si="292"/>
        <v>0.41673052231249524</v>
      </c>
      <c r="L2324">
        <f t="shared" si="293"/>
        <v>1</v>
      </c>
      <c r="M2324">
        <f t="shared" si="294"/>
        <v>0</v>
      </c>
      <c r="N2324">
        <f t="shared" si="295"/>
        <v>0</v>
      </c>
      <c r="O2324">
        <f t="shared" si="296"/>
        <v>1</v>
      </c>
      <c r="P2324">
        <f t="shared" si="297"/>
        <v>0</v>
      </c>
    </row>
    <row r="2325" spans="1:16">
      <c r="A2325">
        <v>0</v>
      </c>
      <c r="B2325">
        <v>5821</v>
      </c>
      <c r="C2325">
        <v>0</v>
      </c>
      <c r="D2325">
        <v>1</v>
      </c>
      <c r="E2325">
        <v>1</v>
      </c>
      <c r="F2325">
        <v>1</v>
      </c>
      <c r="G2325">
        <v>60</v>
      </c>
      <c r="H2325" s="25">
        <v>0</v>
      </c>
      <c r="I2325">
        <f t="shared" si="290"/>
        <v>1.3653242379999999</v>
      </c>
      <c r="J2325">
        <f t="shared" si="291"/>
        <v>3.916992884056433</v>
      </c>
      <c r="K2325">
        <f t="shared" si="292"/>
        <v>0.7966236633690188</v>
      </c>
      <c r="L2325">
        <f t="shared" si="293"/>
        <v>1</v>
      </c>
      <c r="M2325">
        <f t="shared" si="294"/>
        <v>0</v>
      </c>
      <c r="N2325">
        <f t="shared" si="295"/>
        <v>0</v>
      </c>
      <c r="O2325">
        <f t="shared" si="296"/>
        <v>1</v>
      </c>
      <c r="P2325">
        <f t="shared" si="297"/>
        <v>0</v>
      </c>
    </row>
    <row r="2326" spans="1:16">
      <c r="A2326">
        <v>0</v>
      </c>
      <c r="B2326">
        <v>5822</v>
      </c>
      <c r="C2326">
        <v>1</v>
      </c>
      <c r="D2326">
        <v>0</v>
      </c>
      <c r="E2326">
        <v>1</v>
      </c>
      <c r="F2326">
        <v>1</v>
      </c>
      <c r="G2326">
        <v>69</v>
      </c>
      <c r="H2326" s="25">
        <v>0</v>
      </c>
      <c r="I2326">
        <f t="shared" si="290"/>
        <v>1.9110165450000001</v>
      </c>
      <c r="J2326">
        <f t="shared" si="291"/>
        <v>6.7599571075651381</v>
      </c>
      <c r="K2326">
        <f t="shared" si="292"/>
        <v>0.87113330832394609</v>
      </c>
      <c r="L2326">
        <f t="shared" si="293"/>
        <v>1</v>
      </c>
      <c r="M2326">
        <f t="shared" si="294"/>
        <v>0</v>
      </c>
      <c r="N2326">
        <f t="shared" si="295"/>
        <v>0</v>
      </c>
      <c r="O2326">
        <f t="shared" si="296"/>
        <v>1</v>
      </c>
      <c r="P2326">
        <f t="shared" si="297"/>
        <v>0</v>
      </c>
    </row>
    <row r="2327" spans="1:16">
      <c r="A2327">
        <v>0</v>
      </c>
      <c r="B2327">
        <v>5824</v>
      </c>
      <c r="C2327">
        <v>0</v>
      </c>
      <c r="D2327">
        <v>0</v>
      </c>
      <c r="E2327">
        <v>1</v>
      </c>
      <c r="F2327">
        <v>0</v>
      </c>
      <c r="G2327">
        <v>22</v>
      </c>
      <c r="H2327" s="25">
        <v>0</v>
      </c>
      <c r="I2327">
        <f t="shared" si="290"/>
        <v>1.512550305</v>
      </c>
      <c r="J2327">
        <f t="shared" si="291"/>
        <v>4.5382900720693922</v>
      </c>
      <c r="K2327">
        <f t="shared" si="292"/>
        <v>0.81943885441407582</v>
      </c>
      <c r="L2327">
        <f t="shared" si="293"/>
        <v>1</v>
      </c>
      <c r="M2327">
        <f t="shared" si="294"/>
        <v>0</v>
      </c>
      <c r="N2327">
        <f t="shared" si="295"/>
        <v>0</v>
      </c>
      <c r="O2327">
        <f t="shared" si="296"/>
        <v>1</v>
      </c>
      <c r="P2327">
        <f t="shared" si="297"/>
        <v>0</v>
      </c>
    </row>
    <row r="2328" spans="1:16">
      <c r="A2328">
        <v>0</v>
      </c>
      <c r="B2328">
        <v>5826</v>
      </c>
      <c r="C2328">
        <v>0</v>
      </c>
      <c r="D2328">
        <v>1</v>
      </c>
      <c r="E2328">
        <v>1</v>
      </c>
      <c r="F2328">
        <v>0</v>
      </c>
      <c r="G2328">
        <v>1</v>
      </c>
      <c r="H2328" s="25">
        <v>1</v>
      </c>
      <c r="I2328">
        <f t="shared" si="290"/>
        <v>1.445123799999988E-2</v>
      </c>
      <c r="J2328">
        <f t="shared" si="291"/>
        <v>1.014556161957638</v>
      </c>
      <c r="K2328">
        <f t="shared" si="292"/>
        <v>0.50361274662690292</v>
      </c>
      <c r="L2328">
        <f t="shared" si="293"/>
        <v>1</v>
      </c>
      <c r="M2328">
        <f t="shared" si="294"/>
        <v>1</v>
      </c>
      <c r="N2328">
        <f t="shared" si="295"/>
        <v>0</v>
      </c>
      <c r="O2328">
        <f t="shared" si="296"/>
        <v>0</v>
      </c>
      <c r="P2328">
        <f t="shared" si="297"/>
        <v>0</v>
      </c>
    </row>
    <row r="2329" spans="1:16">
      <c r="A2329">
        <v>0</v>
      </c>
      <c r="B2329">
        <v>5827</v>
      </c>
      <c r="C2329">
        <v>0</v>
      </c>
      <c r="D2329">
        <v>1</v>
      </c>
      <c r="E2329">
        <v>1</v>
      </c>
      <c r="F2329">
        <v>0</v>
      </c>
      <c r="G2329">
        <v>1</v>
      </c>
      <c r="H2329" s="25">
        <v>1</v>
      </c>
      <c r="I2329">
        <f t="shared" si="290"/>
        <v>1.445123799999988E-2</v>
      </c>
      <c r="J2329">
        <f t="shared" si="291"/>
        <v>1.014556161957638</v>
      </c>
      <c r="K2329">
        <f t="shared" si="292"/>
        <v>0.50361274662690292</v>
      </c>
      <c r="L2329">
        <f t="shared" si="293"/>
        <v>1</v>
      </c>
      <c r="M2329">
        <f t="shared" si="294"/>
        <v>1</v>
      </c>
      <c r="N2329">
        <f t="shared" si="295"/>
        <v>0</v>
      </c>
      <c r="O2329">
        <f t="shared" si="296"/>
        <v>0</v>
      </c>
      <c r="P2329">
        <f t="shared" si="297"/>
        <v>0</v>
      </c>
    </row>
    <row r="2330" spans="1:16">
      <c r="A2330">
        <v>0</v>
      </c>
      <c r="B2330">
        <v>5829</v>
      </c>
      <c r="C2330">
        <v>1</v>
      </c>
      <c r="D2330">
        <v>0</v>
      </c>
      <c r="E2330">
        <v>1</v>
      </c>
      <c r="F2330">
        <v>2</v>
      </c>
      <c r="G2330">
        <v>72</v>
      </c>
      <c r="H2330" s="25">
        <v>0</v>
      </c>
      <c r="I2330">
        <f t="shared" si="290"/>
        <v>0.46188954500000001</v>
      </c>
      <c r="J2330">
        <f t="shared" si="291"/>
        <v>1.5870699937277115</v>
      </c>
      <c r="K2330">
        <f t="shared" si="292"/>
        <v>0.61346233289996965</v>
      </c>
      <c r="L2330">
        <f t="shared" si="293"/>
        <v>1</v>
      </c>
      <c r="M2330">
        <f t="shared" si="294"/>
        <v>0</v>
      </c>
      <c r="N2330">
        <f t="shared" si="295"/>
        <v>0</v>
      </c>
      <c r="O2330">
        <f t="shared" si="296"/>
        <v>1</v>
      </c>
      <c r="P2330">
        <f t="shared" si="297"/>
        <v>0</v>
      </c>
    </row>
    <row r="2331" spans="1:16">
      <c r="A2331">
        <v>0</v>
      </c>
      <c r="B2331">
        <v>5831</v>
      </c>
      <c r="C2331">
        <v>1</v>
      </c>
      <c r="D2331">
        <v>0</v>
      </c>
      <c r="E2331">
        <v>1</v>
      </c>
      <c r="F2331">
        <v>1</v>
      </c>
      <c r="G2331">
        <v>30</v>
      </c>
      <c r="H2331" s="25">
        <v>0</v>
      </c>
      <c r="I2331">
        <f t="shared" si="290"/>
        <v>-3.8983455000000111E-2</v>
      </c>
      <c r="J2331">
        <f t="shared" si="291"/>
        <v>0.96176662144348357</v>
      </c>
      <c r="K2331">
        <f t="shared" si="292"/>
        <v>0.49025537030281813</v>
      </c>
      <c r="L2331">
        <f t="shared" si="293"/>
        <v>1</v>
      </c>
      <c r="M2331">
        <f t="shared" si="294"/>
        <v>0</v>
      </c>
      <c r="N2331">
        <f t="shared" si="295"/>
        <v>0</v>
      </c>
      <c r="O2331">
        <f t="shared" si="296"/>
        <v>1</v>
      </c>
      <c r="P2331">
        <f t="shared" si="297"/>
        <v>0</v>
      </c>
    </row>
    <row r="2332" spans="1:16">
      <c r="A2332">
        <v>0</v>
      </c>
      <c r="B2332">
        <v>5833</v>
      </c>
      <c r="C2332">
        <v>0</v>
      </c>
      <c r="D2332">
        <v>1</v>
      </c>
      <c r="E2332">
        <v>1</v>
      </c>
      <c r="F2332">
        <v>0</v>
      </c>
      <c r="G2332">
        <v>20</v>
      </c>
      <c r="H2332" s="25">
        <v>1</v>
      </c>
      <c r="I2332">
        <f t="shared" si="290"/>
        <v>0.96445123799999988</v>
      </c>
      <c r="J2332">
        <f t="shared" si="291"/>
        <v>2.6233476678922765</v>
      </c>
      <c r="K2332">
        <f t="shared" si="292"/>
        <v>0.72401213141610943</v>
      </c>
      <c r="L2332">
        <f t="shared" si="293"/>
        <v>1</v>
      </c>
      <c r="M2332">
        <f t="shared" si="294"/>
        <v>1</v>
      </c>
      <c r="N2332">
        <f t="shared" si="295"/>
        <v>0</v>
      </c>
      <c r="O2332">
        <f t="shared" si="296"/>
        <v>0</v>
      </c>
      <c r="P2332">
        <f t="shared" si="297"/>
        <v>0</v>
      </c>
    </row>
    <row r="2333" spans="1:16">
      <c r="A2333">
        <v>0</v>
      </c>
      <c r="B2333">
        <v>5835</v>
      </c>
      <c r="C2333">
        <v>1</v>
      </c>
      <c r="D2333">
        <v>1</v>
      </c>
      <c r="E2333">
        <v>1</v>
      </c>
      <c r="F2333">
        <v>0</v>
      </c>
      <c r="G2333">
        <v>65</v>
      </c>
      <c r="H2333" s="25">
        <v>0</v>
      </c>
      <c r="I2333">
        <f t="shared" si="290"/>
        <v>2.8620444779999996</v>
      </c>
      <c r="J2333">
        <f t="shared" si="291"/>
        <v>17.497263162764558</v>
      </c>
      <c r="K2333">
        <f t="shared" si="292"/>
        <v>0.94593794816018917</v>
      </c>
      <c r="L2333">
        <f t="shared" si="293"/>
        <v>1</v>
      </c>
      <c r="M2333">
        <f t="shared" si="294"/>
        <v>0</v>
      </c>
      <c r="N2333">
        <f t="shared" si="295"/>
        <v>0</v>
      </c>
      <c r="O2333">
        <f t="shared" si="296"/>
        <v>1</v>
      </c>
      <c r="P2333">
        <f t="shared" si="297"/>
        <v>0</v>
      </c>
    </row>
    <row r="2334" spans="1:16">
      <c r="A2334">
        <v>0</v>
      </c>
      <c r="B2334">
        <v>5842</v>
      </c>
      <c r="C2334">
        <v>2</v>
      </c>
      <c r="D2334">
        <v>1</v>
      </c>
      <c r="E2334">
        <v>0</v>
      </c>
      <c r="F2334">
        <v>1</v>
      </c>
      <c r="G2334">
        <v>70</v>
      </c>
      <c r="H2334" s="25">
        <v>1</v>
      </c>
      <c r="I2334">
        <f t="shared" si="290"/>
        <v>2.6897604130000001</v>
      </c>
      <c r="J2334">
        <f t="shared" si="291"/>
        <v>14.728146825183376</v>
      </c>
      <c r="K2334">
        <f t="shared" si="292"/>
        <v>0.93641971866648432</v>
      </c>
      <c r="L2334">
        <f t="shared" si="293"/>
        <v>1</v>
      </c>
      <c r="M2334">
        <f t="shared" si="294"/>
        <v>1</v>
      </c>
      <c r="N2334">
        <f t="shared" si="295"/>
        <v>0</v>
      </c>
      <c r="O2334">
        <f t="shared" si="296"/>
        <v>0</v>
      </c>
      <c r="P2334">
        <f t="shared" si="297"/>
        <v>0</v>
      </c>
    </row>
    <row r="2335" spans="1:16">
      <c r="A2335">
        <v>0</v>
      </c>
      <c r="B2335">
        <v>5843</v>
      </c>
      <c r="C2335">
        <v>1</v>
      </c>
      <c r="D2335">
        <v>1</v>
      </c>
      <c r="E2335">
        <v>1</v>
      </c>
      <c r="F2335">
        <v>0</v>
      </c>
      <c r="G2335">
        <v>13</v>
      </c>
      <c r="H2335" s="25">
        <v>0</v>
      </c>
      <c r="I2335">
        <f t="shared" si="290"/>
        <v>0.26204447799999986</v>
      </c>
      <c r="J2335">
        <f t="shared" si="291"/>
        <v>1.2995843440563766</v>
      </c>
      <c r="K2335">
        <f t="shared" si="292"/>
        <v>0.56513880319952114</v>
      </c>
      <c r="L2335">
        <f t="shared" si="293"/>
        <v>1</v>
      </c>
      <c r="M2335">
        <f t="shared" si="294"/>
        <v>0</v>
      </c>
      <c r="N2335">
        <f t="shared" si="295"/>
        <v>0</v>
      </c>
      <c r="O2335">
        <f t="shared" si="296"/>
        <v>1</v>
      </c>
      <c r="P2335">
        <f t="shared" si="297"/>
        <v>0</v>
      </c>
    </row>
    <row r="2336" spans="1:16">
      <c r="A2336">
        <v>0</v>
      </c>
      <c r="B2336">
        <v>5851</v>
      </c>
      <c r="C2336">
        <v>0</v>
      </c>
      <c r="D2336">
        <v>1</v>
      </c>
      <c r="E2336">
        <v>1</v>
      </c>
      <c r="F2336">
        <v>0</v>
      </c>
      <c r="G2336">
        <v>20</v>
      </c>
      <c r="H2336" s="25">
        <v>1</v>
      </c>
      <c r="I2336">
        <f t="shared" si="290"/>
        <v>0.96445123799999988</v>
      </c>
      <c r="J2336">
        <f t="shared" si="291"/>
        <v>2.6233476678922765</v>
      </c>
      <c r="K2336">
        <f t="shared" si="292"/>
        <v>0.72401213141610943</v>
      </c>
      <c r="L2336">
        <f t="shared" si="293"/>
        <v>1</v>
      </c>
      <c r="M2336">
        <f t="shared" si="294"/>
        <v>1</v>
      </c>
      <c r="N2336">
        <f t="shared" si="295"/>
        <v>0</v>
      </c>
      <c r="O2336">
        <f t="shared" si="296"/>
        <v>0</v>
      </c>
      <c r="P2336">
        <f t="shared" si="297"/>
        <v>0</v>
      </c>
    </row>
    <row r="2337" spans="1:16">
      <c r="A2337">
        <v>0</v>
      </c>
      <c r="B2337">
        <v>5854</v>
      </c>
      <c r="C2337">
        <v>1</v>
      </c>
      <c r="D2337">
        <v>1</v>
      </c>
      <c r="E2337">
        <v>1</v>
      </c>
      <c r="F2337">
        <v>1</v>
      </c>
      <c r="G2337">
        <v>62</v>
      </c>
      <c r="H2337" s="25">
        <v>0</v>
      </c>
      <c r="I2337">
        <f t="shared" si="290"/>
        <v>1.112917478</v>
      </c>
      <c r="J2337">
        <f t="shared" si="291"/>
        <v>3.0432239946038537</v>
      </c>
      <c r="K2337">
        <f t="shared" si="292"/>
        <v>0.75267261934173946</v>
      </c>
      <c r="L2337">
        <f t="shared" si="293"/>
        <v>1</v>
      </c>
      <c r="M2337">
        <f t="shared" si="294"/>
        <v>0</v>
      </c>
      <c r="N2337">
        <f t="shared" si="295"/>
        <v>0</v>
      </c>
      <c r="O2337">
        <f t="shared" si="296"/>
        <v>1</v>
      </c>
      <c r="P2337">
        <f t="shared" si="297"/>
        <v>0</v>
      </c>
    </row>
    <row r="2338" spans="1:16">
      <c r="A2338">
        <v>0</v>
      </c>
      <c r="B2338">
        <v>5856</v>
      </c>
      <c r="C2338">
        <v>0</v>
      </c>
      <c r="D2338">
        <v>1</v>
      </c>
      <c r="E2338">
        <v>1</v>
      </c>
      <c r="F2338">
        <v>0</v>
      </c>
      <c r="G2338">
        <v>55</v>
      </c>
      <c r="H2338" s="25">
        <v>0</v>
      </c>
      <c r="I2338">
        <f t="shared" si="290"/>
        <v>2.7144512379999997</v>
      </c>
      <c r="J2338">
        <f t="shared" si="291"/>
        <v>15.096323509746282</v>
      </c>
      <c r="K2338">
        <f t="shared" si="292"/>
        <v>0.93787401207521059</v>
      </c>
      <c r="L2338">
        <f t="shared" si="293"/>
        <v>1</v>
      </c>
      <c r="M2338">
        <f t="shared" si="294"/>
        <v>0</v>
      </c>
      <c r="N2338">
        <f t="shared" si="295"/>
        <v>0</v>
      </c>
      <c r="O2338">
        <f t="shared" si="296"/>
        <v>1</v>
      </c>
      <c r="P2338">
        <f t="shared" si="297"/>
        <v>0</v>
      </c>
    </row>
    <row r="2339" spans="1:16">
      <c r="A2339">
        <v>0</v>
      </c>
      <c r="B2339">
        <v>5859</v>
      </c>
      <c r="C2339">
        <v>0</v>
      </c>
      <c r="D2339">
        <v>0</v>
      </c>
      <c r="E2339">
        <v>1</v>
      </c>
      <c r="F2339">
        <v>1</v>
      </c>
      <c r="G2339">
        <v>61</v>
      </c>
      <c r="H2339" s="25">
        <v>0</v>
      </c>
      <c r="I2339">
        <f t="shared" si="290"/>
        <v>1.8634233050000002</v>
      </c>
      <c r="J2339">
        <f t="shared" si="291"/>
        <v>6.4457648645658443</v>
      </c>
      <c r="K2339">
        <f t="shared" si="292"/>
        <v>0.86569546336885173</v>
      </c>
      <c r="L2339">
        <f t="shared" si="293"/>
        <v>1</v>
      </c>
      <c r="M2339">
        <f t="shared" si="294"/>
        <v>0</v>
      </c>
      <c r="N2339">
        <f t="shared" si="295"/>
        <v>0</v>
      </c>
      <c r="O2339">
        <f t="shared" si="296"/>
        <v>1</v>
      </c>
      <c r="P2339">
        <f t="shared" si="297"/>
        <v>0</v>
      </c>
    </row>
    <row r="2340" spans="1:16">
      <c r="A2340">
        <v>0</v>
      </c>
      <c r="B2340">
        <v>5860</v>
      </c>
      <c r="C2340">
        <v>1</v>
      </c>
      <c r="D2340">
        <v>1</v>
      </c>
      <c r="E2340">
        <v>1</v>
      </c>
      <c r="F2340">
        <v>2</v>
      </c>
      <c r="G2340">
        <v>71</v>
      </c>
      <c r="H2340" s="25">
        <v>0</v>
      </c>
      <c r="I2340">
        <f t="shared" si="290"/>
        <v>-3.6209521999999605E-2</v>
      </c>
      <c r="J2340">
        <f t="shared" si="291"/>
        <v>0.96443820129167157</v>
      </c>
      <c r="K2340">
        <f t="shared" si="292"/>
        <v>0.4909486084405848</v>
      </c>
      <c r="L2340">
        <f t="shared" si="293"/>
        <v>1</v>
      </c>
      <c r="M2340">
        <f t="shared" si="294"/>
        <v>0</v>
      </c>
      <c r="N2340">
        <f t="shared" si="295"/>
        <v>0</v>
      </c>
      <c r="O2340">
        <f t="shared" si="296"/>
        <v>1</v>
      </c>
      <c r="P2340">
        <f t="shared" si="297"/>
        <v>0</v>
      </c>
    </row>
    <row r="2341" spans="1:16">
      <c r="A2341">
        <v>0</v>
      </c>
      <c r="B2341">
        <v>5861</v>
      </c>
      <c r="C2341">
        <v>0</v>
      </c>
      <c r="D2341">
        <v>1</v>
      </c>
      <c r="E2341">
        <v>1</v>
      </c>
      <c r="F2341">
        <v>0</v>
      </c>
      <c r="G2341">
        <v>2</v>
      </c>
      <c r="H2341" s="25">
        <v>1</v>
      </c>
      <c r="I2341">
        <f t="shared" si="290"/>
        <v>6.4451237999999883E-2</v>
      </c>
      <c r="J2341">
        <f t="shared" si="291"/>
        <v>1.066573568716257</v>
      </c>
      <c r="K2341">
        <f t="shared" si="292"/>
        <v>0.51610723414932957</v>
      </c>
      <c r="L2341">
        <f t="shared" si="293"/>
        <v>1</v>
      </c>
      <c r="M2341">
        <f t="shared" si="294"/>
        <v>1</v>
      </c>
      <c r="N2341">
        <f t="shared" si="295"/>
        <v>0</v>
      </c>
      <c r="O2341">
        <f t="shared" si="296"/>
        <v>0</v>
      </c>
      <c r="P2341">
        <f t="shared" si="297"/>
        <v>0</v>
      </c>
    </row>
    <row r="2342" spans="1:16">
      <c r="A2342">
        <v>0</v>
      </c>
      <c r="B2342">
        <v>5866</v>
      </c>
      <c r="C2342">
        <v>0</v>
      </c>
      <c r="D2342">
        <v>0</v>
      </c>
      <c r="E2342">
        <v>1</v>
      </c>
      <c r="F2342">
        <v>0</v>
      </c>
      <c r="G2342">
        <v>3</v>
      </c>
      <c r="H2342" s="25">
        <v>0</v>
      </c>
      <c r="I2342">
        <f t="shared" si="290"/>
        <v>0.56255030499999992</v>
      </c>
      <c r="J2342">
        <f t="shared" si="291"/>
        <v>1.7551429472055187</v>
      </c>
      <c r="K2342">
        <f t="shared" si="292"/>
        <v>0.6370424260511498</v>
      </c>
      <c r="L2342">
        <f t="shared" si="293"/>
        <v>1</v>
      </c>
      <c r="M2342">
        <f t="shared" si="294"/>
        <v>0</v>
      </c>
      <c r="N2342">
        <f t="shared" si="295"/>
        <v>0</v>
      </c>
      <c r="O2342">
        <f t="shared" si="296"/>
        <v>1</v>
      </c>
      <c r="P2342">
        <f t="shared" si="297"/>
        <v>0</v>
      </c>
    </row>
    <row r="2343" spans="1:16">
      <c r="A2343">
        <v>0</v>
      </c>
      <c r="B2343">
        <v>5868</v>
      </c>
      <c r="C2343">
        <v>0</v>
      </c>
      <c r="D2343">
        <v>0</v>
      </c>
      <c r="E2343">
        <v>1</v>
      </c>
      <c r="F2343">
        <v>2</v>
      </c>
      <c r="G2343">
        <v>44</v>
      </c>
      <c r="H2343" s="25">
        <v>0</v>
      </c>
      <c r="I2343">
        <f t="shared" si="290"/>
        <v>-0.58570369499999986</v>
      </c>
      <c r="J2343">
        <f t="shared" si="291"/>
        <v>0.55671396710609045</v>
      </c>
      <c r="K2343">
        <f t="shared" si="292"/>
        <v>0.35762123220427827</v>
      </c>
      <c r="L2343">
        <f t="shared" si="293"/>
        <v>1</v>
      </c>
      <c r="M2343">
        <f t="shared" si="294"/>
        <v>0</v>
      </c>
      <c r="N2343">
        <f t="shared" si="295"/>
        <v>0</v>
      </c>
      <c r="O2343">
        <f t="shared" si="296"/>
        <v>1</v>
      </c>
      <c r="P2343">
        <f t="shared" si="297"/>
        <v>0</v>
      </c>
    </row>
    <row r="2344" spans="1:16">
      <c r="A2344">
        <v>0</v>
      </c>
      <c r="B2344">
        <v>5871</v>
      </c>
      <c r="C2344">
        <v>1</v>
      </c>
      <c r="D2344">
        <v>0</v>
      </c>
      <c r="E2344">
        <v>1</v>
      </c>
      <c r="F2344">
        <v>0</v>
      </c>
      <c r="G2344">
        <v>5</v>
      </c>
      <c r="H2344" s="25">
        <v>1</v>
      </c>
      <c r="I2344">
        <f t="shared" si="290"/>
        <v>0.31014354499999985</v>
      </c>
      <c r="J2344">
        <f t="shared" si="291"/>
        <v>1.3636208410376589</v>
      </c>
      <c r="K2344">
        <f t="shared" si="292"/>
        <v>0.57692029845151149</v>
      </c>
      <c r="L2344">
        <f t="shared" si="293"/>
        <v>1</v>
      </c>
      <c r="M2344">
        <f t="shared" si="294"/>
        <v>1</v>
      </c>
      <c r="N2344">
        <f t="shared" si="295"/>
        <v>0</v>
      </c>
      <c r="O2344">
        <f t="shared" si="296"/>
        <v>0</v>
      </c>
      <c r="P2344">
        <f t="shared" si="297"/>
        <v>0</v>
      </c>
    </row>
    <row r="2345" spans="1:16">
      <c r="A2345">
        <v>0</v>
      </c>
      <c r="B2345">
        <v>5874</v>
      </c>
      <c r="C2345">
        <v>0</v>
      </c>
      <c r="D2345">
        <v>1</v>
      </c>
      <c r="E2345">
        <v>1</v>
      </c>
      <c r="F2345">
        <v>0</v>
      </c>
      <c r="G2345">
        <v>18</v>
      </c>
      <c r="H2345" s="25">
        <v>0</v>
      </c>
      <c r="I2345">
        <f t="shared" si="290"/>
        <v>0.8644512379999999</v>
      </c>
      <c r="J2345">
        <f t="shared" si="291"/>
        <v>2.3737031304263034</v>
      </c>
      <c r="K2345">
        <f t="shared" si="292"/>
        <v>0.70358980581861708</v>
      </c>
      <c r="L2345">
        <f t="shared" si="293"/>
        <v>1</v>
      </c>
      <c r="M2345">
        <f t="shared" si="294"/>
        <v>0</v>
      </c>
      <c r="N2345">
        <f t="shared" si="295"/>
        <v>0</v>
      </c>
      <c r="O2345">
        <f t="shared" si="296"/>
        <v>1</v>
      </c>
      <c r="P2345">
        <f t="shared" si="297"/>
        <v>0</v>
      </c>
    </row>
    <row r="2346" spans="1:16">
      <c r="A2346">
        <v>0</v>
      </c>
      <c r="B2346">
        <v>5875</v>
      </c>
      <c r="C2346">
        <v>1</v>
      </c>
      <c r="D2346">
        <v>1</v>
      </c>
      <c r="E2346">
        <v>1</v>
      </c>
      <c r="F2346">
        <v>0</v>
      </c>
      <c r="G2346">
        <v>10</v>
      </c>
      <c r="H2346" s="25">
        <v>1</v>
      </c>
      <c r="I2346">
        <f t="shared" si="290"/>
        <v>0.11204447799999984</v>
      </c>
      <c r="J2346">
        <f t="shared" si="291"/>
        <v>1.1185626109664499</v>
      </c>
      <c r="K2346">
        <f t="shared" si="292"/>
        <v>0.5279818520238031</v>
      </c>
      <c r="L2346">
        <f t="shared" si="293"/>
        <v>1</v>
      </c>
      <c r="M2346">
        <f t="shared" si="294"/>
        <v>1</v>
      </c>
      <c r="N2346">
        <f t="shared" si="295"/>
        <v>0</v>
      </c>
      <c r="O2346">
        <f t="shared" si="296"/>
        <v>0</v>
      </c>
      <c r="P2346">
        <f t="shared" si="297"/>
        <v>0</v>
      </c>
    </row>
    <row r="2347" spans="1:16">
      <c r="A2347">
        <v>0</v>
      </c>
      <c r="B2347">
        <v>5876</v>
      </c>
      <c r="C2347">
        <v>0</v>
      </c>
      <c r="D2347">
        <v>1</v>
      </c>
      <c r="E2347">
        <v>1</v>
      </c>
      <c r="F2347">
        <v>2</v>
      </c>
      <c r="G2347">
        <v>65</v>
      </c>
      <c r="H2347" s="25">
        <v>0</v>
      </c>
      <c r="I2347">
        <f t="shared" si="290"/>
        <v>1.6197238000000169E-2</v>
      </c>
      <c r="J2347">
        <f t="shared" si="291"/>
        <v>1.0163291243621868</v>
      </c>
      <c r="K2347">
        <f t="shared" si="292"/>
        <v>0.50404922097411842</v>
      </c>
      <c r="L2347">
        <f t="shared" si="293"/>
        <v>1</v>
      </c>
      <c r="M2347">
        <f t="shared" si="294"/>
        <v>0</v>
      </c>
      <c r="N2347">
        <f t="shared" si="295"/>
        <v>0</v>
      </c>
      <c r="O2347">
        <f t="shared" si="296"/>
        <v>1</v>
      </c>
      <c r="P2347">
        <f t="shared" si="297"/>
        <v>0</v>
      </c>
    </row>
    <row r="2348" spans="1:16">
      <c r="A2348">
        <v>0</v>
      </c>
      <c r="B2348">
        <v>5877</v>
      </c>
      <c r="C2348">
        <v>0</v>
      </c>
      <c r="D2348">
        <v>1</v>
      </c>
      <c r="E2348">
        <v>1</v>
      </c>
      <c r="F2348">
        <v>0</v>
      </c>
      <c r="G2348">
        <v>1</v>
      </c>
      <c r="H2348" s="25">
        <v>1</v>
      </c>
      <c r="I2348">
        <f t="shared" si="290"/>
        <v>1.445123799999988E-2</v>
      </c>
      <c r="J2348">
        <f t="shared" si="291"/>
        <v>1.014556161957638</v>
      </c>
      <c r="K2348">
        <f t="shared" si="292"/>
        <v>0.50361274662690292</v>
      </c>
      <c r="L2348">
        <f t="shared" si="293"/>
        <v>1</v>
      </c>
      <c r="M2348">
        <f t="shared" si="294"/>
        <v>1</v>
      </c>
      <c r="N2348">
        <f t="shared" si="295"/>
        <v>0</v>
      </c>
      <c r="O2348">
        <f t="shared" si="296"/>
        <v>0</v>
      </c>
      <c r="P2348">
        <f t="shared" si="297"/>
        <v>0</v>
      </c>
    </row>
    <row r="2349" spans="1:16">
      <c r="A2349">
        <v>0</v>
      </c>
      <c r="B2349">
        <v>5878</v>
      </c>
      <c r="C2349">
        <v>1</v>
      </c>
      <c r="D2349">
        <v>1</v>
      </c>
      <c r="E2349">
        <v>1</v>
      </c>
      <c r="F2349">
        <v>1</v>
      </c>
      <c r="G2349">
        <v>53</v>
      </c>
      <c r="H2349" s="25">
        <v>1</v>
      </c>
      <c r="I2349">
        <f t="shared" si="290"/>
        <v>0.66291747800000023</v>
      </c>
      <c r="J2349">
        <f t="shared" si="291"/>
        <v>1.9404452906502851</v>
      </c>
      <c r="K2349">
        <f t="shared" si="292"/>
        <v>0.65991545458108214</v>
      </c>
      <c r="L2349">
        <f t="shared" si="293"/>
        <v>1</v>
      </c>
      <c r="M2349">
        <f t="shared" si="294"/>
        <v>1</v>
      </c>
      <c r="N2349">
        <f t="shared" si="295"/>
        <v>0</v>
      </c>
      <c r="O2349">
        <f t="shared" si="296"/>
        <v>0</v>
      </c>
      <c r="P2349">
        <f t="shared" si="297"/>
        <v>0</v>
      </c>
    </row>
    <row r="2350" spans="1:16">
      <c r="A2350">
        <v>0</v>
      </c>
      <c r="B2350">
        <v>5880</v>
      </c>
      <c r="C2350">
        <v>0</v>
      </c>
      <c r="D2350">
        <v>1</v>
      </c>
      <c r="E2350">
        <v>1</v>
      </c>
      <c r="F2350">
        <v>2</v>
      </c>
      <c r="G2350">
        <v>33</v>
      </c>
      <c r="H2350" s="25">
        <v>0</v>
      </c>
      <c r="I2350">
        <f t="shared" si="290"/>
        <v>-1.5838027619999997</v>
      </c>
      <c r="J2350">
        <f t="shared" si="291"/>
        <v>0.20519331134528263</v>
      </c>
      <c r="K2350">
        <f t="shared" si="292"/>
        <v>0.17025759221666942</v>
      </c>
      <c r="L2350">
        <f t="shared" si="293"/>
        <v>0</v>
      </c>
      <c r="M2350">
        <f t="shared" si="294"/>
        <v>0</v>
      </c>
      <c r="N2350">
        <f t="shared" si="295"/>
        <v>1</v>
      </c>
      <c r="O2350">
        <f t="shared" si="296"/>
        <v>0</v>
      </c>
      <c r="P2350">
        <f t="shared" si="297"/>
        <v>0</v>
      </c>
    </row>
    <row r="2351" spans="1:16">
      <c r="A2351">
        <v>0</v>
      </c>
      <c r="B2351">
        <v>5881</v>
      </c>
      <c r="C2351">
        <v>2</v>
      </c>
      <c r="D2351">
        <v>1</v>
      </c>
      <c r="E2351">
        <v>0</v>
      </c>
      <c r="F2351">
        <v>0</v>
      </c>
      <c r="G2351">
        <v>3</v>
      </c>
      <c r="H2351" s="25">
        <v>1</v>
      </c>
      <c r="I2351">
        <f t="shared" si="290"/>
        <v>0.93888741300000012</v>
      </c>
      <c r="J2351">
        <f t="shared" si="291"/>
        <v>2.5571348001318377</v>
      </c>
      <c r="K2351">
        <f t="shared" si="292"/>
        <v>0.71887486525308597</v>
      </c>
      <c r="L2351">
        <f t="shared" si="293"/>
        <v>1</v>
      </c>
      <c r="M2351">
        <f t="shared" si="294"/>
        <v>1</v>
      </c>
      <c r="N2351">
        <f t="shared" si="295"/>
        <v>0</v>
      </c>
      <c r="O2351">
        <f t="shared" si="296"/>
        <v>0</v>
      </c>
      <c r="P2351">
        <f t="shared" si="297"/>
        <v>0</v>
      </c>
    </row>
    <row r="2352" spans="1:16">
      <c r="A2352">
        <v>0</v>
      </c>
      <c r="B2352">
        <v>5884</v>
      </c>
      <c r="C2352">
        <v>0</v>
      </c>
      <c r="D2352">
        <v>0</v>
      </c>
      <c r="E2352">
        <v>1</v>
      </c>
      <c r="F2352">
        <v>0</v>
      </c>
      <c r="G2352">
        <v>13</v>
      </c>
      <c r="H2352" s="25">
        <v>0</v>
      </c>
      <c r="I2352">
        <f t="shared" si="290"/>
        <v>1.0625503049999998</v>
      </c>
      <c r="J2352">
        <f t="shared" si="291"/>
        <v>2.8937415101770503</v>
      </c>
      <c r="K2352">
        <f t="shared" si="292"/>
        <v>0.74317761017614914</v>
      </c>
      <c r="L2352">
        <f t="shared" si="293"/>
        <v>1</v>
      </c>
      <c r="M2352">
        <f t="shared" si="294"/>
        <v>0</v>
      </c>
      <c r="N2352">
        <f t="shared" si="295"/>
        <v>0</v>
      </c>
      <c r="O2352">
        <f t="shared" si="296"/>
        <v>1</v>
      </c>
      <c r="P2352">
        <f t="shared" si="297"/>
        <v>0</v>
      </c>
    </row>
    <row r="2353" spans="1:16">
      <c r="A2353">
        <v>0</v>
      </c>
      <c r="B2353">
        <v>5886</v>
      </c>
      <c r="C2353">
        <v>1</v>
      </c>
      <c r="D2353">
        <v>0</v>
      </c>
      <c r="E2353">
        <v>1</v>
      </c>
      <c r="F2353">
        <v>1</v>
      </c>
      <c r="G2353">
        <v>23</v>
      </c>
      <c r="H2353" s="25">
        <v>0</v>
      </c>
      <c r="I2353">
        <f t="shared" si="290"/>
        <v>-0.38898345499999998</v>
      </c>
      <c r="J2353">
        <f t="shared" si="291"/>
        <v>0.67774548322022954</v>
      </c>
      <c r="K2353">
        <f t="shared" si="292"/>
        <v>0.4039620371496272</v>
      </c>
      <c r="L2353">
        <f t="shared" si="293"/>
        <v>1</v>
      </c>
      <c r="M2353">
        <f t="shared" si="294"/>
        <v>0</v>
      </c>
      <c r="N2353">
        <f t="shared" si="295"/>
        <v>0</v>
      </c>
      <c r="O2353">
        <f t="shared" si="296"/>
        <v>1</v>
      </c>
      <c r="P2353">
        <f t="shared" si="297"/>
        <v>0</v>
      </c>
    </row>
    <row r="2354" spans="1:16">
      <c r="A2354">
        <v>0</v>
      </c>
      <c r="B2354">
        <v>5887</v>
      </c>
      <c r="C2354">
        <v>0</v>
      </c>
      <c r="D2354">
        <v>0</v>
      </c>
      <c r="E2354">
        <v>1</v>
      </c>
      <c r="F2354">
        <v>2</v>
      </c>
      <c r="G2354">
        <v>47</v>
      </c>
      <c r="H2354" s="25">
        <v>0</v>
      </c>
      <c r="I2354">
        <f t="shared" si="290"/>
        <v>-0.43570369499999995</v>
      </c>
      <c r="J2354">
        <f t="shared" si="291"/>
        <v>0.64680935038896281</v>
      </c>
      <c r="K2354">
        <f t="shared" si="292"/>
        <v>0.39276516752603557</v>
      </c>
      <c r="L2354">
        <f t="shared" si="293"/>
        <v>1</v>
      </c>
      <c r="M2354">
        <f t="shared" si="294"/>
        <v>0</v>
      </c>
      <c r="N2354">
        <f t="shared" si="295"/>
        <v>0</v>
      </c>
      <c r="O2354">
        <f t="shared" si="296"/>
        <v>1</v>
      </c>
      <c r="P2354">
        <f t="shared" si="297"/>
        <v>0</v>
      </c>
    </row>
    <row r="2355" spans="1:16">
      <c r="A2355">
        <v>0</v>
      </c>
      <c r="B2355">
        <v>5888</v>
      </c>
      <c r="C2355">
        <v>0</v>
      </c>
      <c r="D2355">
        <v>1</v>
      </c>
      <c r="E2355">
        <v>1</v>
      </c>
      <c r="F2355">
        <v>0</v>
      </c>
      <c r="G2355">
        <v>17</v>
      </c>
      <c r="H2355" s="25">
        <v>0</v>
      </c>
      <c r="I2355">
        <f t="shared" si="290"/>
        <v>0.81445123799999997</v>
      </c>
      <c r="J2355">
        <f t="shared" si="291"/>
        <v>2.257936262690956</v>
      </c>
      <c r="K2355">
        <f t="shared" si="292"/>
        <v>0.69305722415390947</v>
      </c>
      <c r="L2355">
        <f t="shared" si="293"/>
        <v>1</v>
      </c>
      <c r="M2355">
        <f t="shared" si="294"/>
        <v>0</v>
      </c>
      <c r="N2355">
        <f t="shared" si="295"/>
        <v>0</v>
      </c>
      <c r="O2355">
        <f t="shared" si="296"/>
        <v>1</v>
      </c>
      <c r="P2355">
        <f t="shared" si="297"/>
        <v>0</v>
      </c>
    </row>
    <row r="2356" spans="1:16">
      <c r="A2356">
        <v>0</v>
      </c>
      <c r="B2356">
        <v>5892</v>
      </c>
      <c r="C2356">
        <v>2</v>
      </c>
      <c r="D2356">
        <v>1</v>
      </c>
      <c r="E2356">
        <v>0</v>
      </c>
      <c r="F2356">
        <v>1</v>
      </c>
      <c r="G2356">
        <v>11</v>
      </c>
      <c r="H2356" s="25">
        <v>1</v>
      </c>
      <c r="I2356">
        <f t="shared" si="290"/>
        <v>-0.26023958699999983</v>
      </c>
      <c r="J2356">
        <f t="shared" si="291"/>
        <v>0.77086687399543607</v>
      </c>
      <c r="K2356">
        <f t="shared" si="292"/>
        <v>0.43530481331789977</v>
      </c>
      <c r="L2356">
        <f t="shared" si="293"/>
        <v>1</v>
      </c>
      <c r="M2356">
        <f t="shared" si="294"/>
        <v>1</v>
      </c>
      <c r="N2356">
        <f t="shared" si="295"/>
        <v>0</v>
      </c>
      <c r="O2356">
        <f t="shared" si="296"/>
        <v>0</v>
      </c>
      <c r="P2356">
        <f t="shared" si="297"/>
        <v>0</v>
      </c>
    </row>
    <row r="2357" spans="1:16">
      <c r="A2357">
        <v>0</v>
      </c>
      <c r="B2357">
        <v>5895</v>
      </c>
      <c r="C2357">
        <v>1</v>
      </c>
      <c r="D2357">
        <v>1</v>
      </c>
      <c r="E2357">
        <v>1</v>
      </c>
      <c r="F2357">
        <v>0</v>
      </c>
      <c r="G2357">
        <v>45</v>
      </c>
      <c r="H2357" s="25">
        <v>1</v>
      </c>
      <c r="I2357">
        <f t="shared" si="290"/>
        <v>1.8620444779999998</v>
      </c>
      <c r="J2357">
        <f t="shared" si="291"/>
        <v>6.4368833943474897</v>
      </c>
      <c r="K2357">
        <f t="shared" si="292"/>
        <v>0.86553507067758195</v>
      </c>
      <c r="L2357">
        <f t="shared" si="293"/>
        <v>1</v>
      </c>
      <c r="M2357">
        <f t="shared" si="294"/>
        <v>1</v>
      </c>
      <c r="N2357">
        <f t="shared" si="295"/>
        <v>0</v>
      </c>
      <c r="O2357">
        <f t="shared" si="296"/>
        <v>0</v>
      </c>
      <c r="P2357">
        <f t="shared" si="297"/>
        <v>0</v>
      </c>
    </row>
    <row r="2358" spans="1:16">
      <c r="A2358">
        <v>0</v>
      </c>
      <c r="B2358">
        <v>5896</v>
      </c>
      <c r="C2358">
        <v>0</v>
      </c>
      <c r="D2358">
        <v>1</v>
      </c>
      <c r="E2358">
        <v>1</v>
      </c>
      <c r="F2358">
        <v>0</v>
      </c>
      <c r="G2358">
        <v>39</v>
      </c>
      <c r="H2358" s="25">
        <v>0</v>
      </c>
      <c r="I2358">
        <f t="shared" si="290"/>
        <v>1.9144512380000001</v>
      </c>
      <c r="J2358">
        <f t="shared" si="291"/>
        <v>6.7832154046127586</v>
      </c>
      <c r="K2358">
        <f t="shared" si="292"/>
        <v>0.87151839593089697</v>
      </c>
      <c r="L2358">
        <f t="shared" si="293"/>
        <v>1</v>
      </c>
      <c r="M2358">
        <f t="shared" si="294"/>
        <v>0</v>
      </c>
      <c r="N2358">
        <f t="shared" si="295"/>
        <v>0</v>
      </c>
      <c r="O2358">
        <f t="shared" si="296"/>
        <v>1</v>
      </c>
      <c r="P2358">
        <f t="shared" si="297"/>
        <v>0</v>
      </c>
    </row>
    <row r="2359" spans="1:16">
      <c r="A2359">
        <v>0</v>
      </c>
      <c r="B2359">
        <v>5897</v>
      </c>
      <c r="C2359">
        <v>1</v>
      </c>
      <c r="D2359">
        <v>0</v>
      </c>
      <c r="E2359">
        <v>1</v>
      </c>
      <c r="F2359">
        <v>2</v>
      </c>
      <c r="G2359">
        <v>71</v>
      </c>
      <c r="H2359" s="25">
        <v>0</v>
      </c>
      <c r="I2359">
        <f t="shared" si="290"/>
        <v>0.41188954500000019</v>
      </c>
      <c r="J2359">
        <f t="shared" si="291"/>
        <v>1.5096676767759631</v>
      </c>
      <c r="K2359">
        <f t="shared" si="292"/>
        <v>0.60154086963233044</v>
      </c>
      <c r="L2359">
        <f t="shared" si="293"/>
        <v>1</v>
      </c>
      <c r="M2359">
        <f t="shared" si="294"/>
        <v>0</v>
      </c>
      <c r="N2359">
        <f t="shared" si="295"/>
        <v>0</v>
      </c>
      <c r="O2359">
        <f t="shared" si="296"/>
        <v>1</v>
      </c>
      <c r="P2359">
        <f t="shared" si="297"/>
        <v>0</v>
      </c>
    </row>
    <row r="2360" spans="1:16">
      <c r="A2360">
        <v>0</v>
      </c>
      <c r="B2360">
        <v>5898</v>
      </c>
      <c r="C2360">
        <v>1</v>
      </c>
      <c r="D2360">
        <v>0</v>
      </c>
      <c r="E2360">
        <v>1</v>
      </c>
      <c r="F2360">
        <v>2</v>
      </c>
      <c r="G2360">
        <v>71</v>
      </c>
      <c r="H2360" s="25">
        <v>0</v>
      </c>
      <c r="I2360">
        <f t="shared" si="290"/>
        <v>0.41188954500000019</v>
      </c>
      <c r="J2360">
        <f t="shared" si="291"/>
        <v>1.5096676767759631</v>
      </c>
      <c r="K2360">
        <f t="shared" si="292"/>
        <v>0.60154086963233044</v>
      </c>
      <c r="L2360">
        <f t="shared" si="293"/>
        <v>1</v>
      </c>
      <c r="M2360">
        <f t="shared" si="294"/>
        <v>0</v>
      </c>
      <c r="N2360">
        <f t="shared" si="295"/>
        <v>0</v>
      </c>
      <c r="O2360">
        <f t="shared" si="296"/>
        <v>1</v>
      </c>
      <c r="P2360">
        <f t="shared" si="297"/>
        <v>0</v>
      </c>
    </row>
    <row r="2361" spans="1:16">
      <c r="A2361">
        <v>0</v>
      </c>
      <c r="B2361">
        <v>5901</v>
      </c>
      <c r="C2361">
        <v>2</v>
      </c>
      <c r="D2361">
        <v>1</v>
      </c>
      <c r="E2361">
        <v>0</v>
      </c>
      <c r="F2361">
        <v>0</v>
      </c>
      <c r="G2361">
        <v>37</v>
      </c>
      <c r="H2361" s="25">
        <v>1</v>
      </c>
      <c r="I2361">
        <f t="shared" si="290"/>
        <v>2.638887413</v>
      </c>
      <c r="J2361">
        <f t="shared" si="291"/>
        <v>13.997621369476526</v>
      </c>
      <c r="K2361">
        <f t="shared" si="292"/>
        <v>0.93332275996544223</v>
      </c>
      <c r="L2361">
        <f t="shared" si="293"/>
        <v>1</v>
      </c>
      <c r="M2361">
        <f t="shared" si="294"/>
        <v>1</v>
      </c>
      <c r="N2361">
        <f t="shared" si="295"/>
        <v>0</v>
      </c>
      <c r="O2361">
        <f t="shared" si="296"/>
        <v>0</v>
      </c>
      <c r="P2361">
        <f t="shared" si="297"/>
        <v>0</v>
      </c>
    </row>
    <row r="2362" spans="1:16">
      <c r="A2362">
        <v>0</v>
      </c>
      <c r="B2362">
        <v>5903</v>
      </c>
      <c r="C2362">
        <v>0</v>
      </c>
      <c r="D2362">
        <v>1</v>
      </c>
      <c r="E2362">
        <v>1</v>
      </c>
      <c r="F2362">
        <v>0</v>
      </c>
      <c r="G2362">
        <v>9</v>
      </c>
      <c r="H2362" s="25">
        <v>0</v>
      </c>
      <c r="I2362">
        <f t="shared" si="290"/>
        <v>0.41445123799999989</v>
      </c>
      <c r="J2362">
        <f t="shared" si="291"/>
        <v>1.5135399395525408</v>
      </c>
      <c r="K2362">
        <f t="shared" si="292"/>
        <v>0.60215472041473928</v>
      </c>
      <c r="L2362">
        <f t="shared" si="293"/>
        <v>1</v>
      </c>
      <c r="M2362">
        <f t="shared" si="294"/>
        <v>0</v>
      </c>
      <c r="N2362">
        <f t="shared" si="295"/>
        <v>0</v>
      </c>
      <c r="O2362">
        <f t="shared" si="296"/>
        <v>1</v>
      </c>
      <c r="P2362">
        <f t="shared" si="297"/>
        <v>0</v>
      </c>
    </row>
    <row r="2363" spans="1:16">
      <c r="A2363">
        <v>0</v>
      </c>
      <c r="B2363">
        <v>5906</v>
      </c>
      <c r="C2363">
        <v>0</v>
      </c>
      <c r="D2363">
        <v>1</v>
      </c>
      <c r="E2363">
        <v>1</v>
      </c>
      <c r="F2363">
        <v>0</v>
      </c>
      <c r="G2363">
        <v>1</v>
      </c>
      <c r="H2363" s="25">
        <v>0</v>
      </c>
      <c r="I2363">
        <f t="shared" si="290"/>
        <v>1.445123799999988E-2</v>
      </c>
      <c r="J2363">
        <f t="shared" si="291"/>
        <v>1.014556161957638</v>
      </c>
      <c r="K2363">
        <f t="shared" si="292"/>
        <v>0.50361274662690292</v>
      </c>
      <c r="L2363">
        <f t="shared" si="293"/>
        <v>1</v>
      </c>
      <c r="M2363">
        <f t="shared" si="294"/>
        <v>0</v>
      </c>
      <c r="N2363">
        <f t="shared" si="295"/>
        <v>0</v>
      </c>
      <c r="O2363">
        <f t="shared" si="296"/>
        <v>1</v>
      </c>
      <c r="P2363">
        <f t="shared" si="297"/>
        <v>0</v>
      </c>
    </row>
    <row r="2364" spans="1:16">
      <c r="A2364">
        <v>0</v>
      </c>
      <c r="B2364">
        <v>5907</v>
      </c>
      <c r="C2364">
        <v>1</v>
      </c>
      <c r="D2364">
        <v>1</v>
      </c>
      <c r="E2364">
        <v>1</v>
      </c>
      <c r="F2364">
        <v>0</v>
      </c>
      <c r="G2364">
        <v>14</v>
      </c>
      <c r="H2364" s="25">
        <v>1</v>
      </c>
      <c r="I2364">
        <f t="shared" si="290"/>
        <v>0.3120444779999999</v>
      </c>
      <c r="J2364">
        <f t="shared" si="291"/>
        <v>1.3662154582092632</v>
      </c>
      <c r="K2364">
        <f t="shared" si="292"/>
        <v>0.57738421641586535</v>
      </c>
      <c r="L2364">
        <f t="shared" si="293"/>
        <v>1</v>
      </c>
      <c r="M2364">
        <f t="shared" si="294"/>
        <v>1</v>
      </c>
      <c r="N2364">
        <f t="shared" si="295"/>
        <v>0</v>
      </c>
      <c r="O2364">
        <f t="shared" si="296"/>
        <v>0</v>
      </c>
      <c r="P2364">
        <f t="shared" si="297"/>
        <v>0</v>
      </c>
    </row>
    <row r="2365" spans="1:16">
      <c r="A2365">
        <v>0</v>
      </c>
      <c r="B2365">
        <v>5910</v>
      </c>
      <c r="C2365">
        <v>1</v>
      </c>
      <c r="D2365">
        <v>1</v>
      </c>
      <c r="E2365">
        <v>1</v>
      </c>
      <c r="F2365">
        <v>1</v>
      </c>
      <c r="G2365">
        <v>52</v>
      </c>
      <c r="H2365" s="25">
        <v>0</v>
      </c>
      <c r="I2365">
        <f t="shared" si="290"/>
        <v>0.61291747799999996</v>
      </c>
      <c r="J2365">
        <f t="shared" si="291"/>
        <v>1.8458086571003911</v>
      </c>
      <c r="K2365">
        <f t="shared" si="292"/>
        <v>0.64860603066022549</v>
      </c>
      <c r="L2365">
        <f t="shared" si="293"/>
        <v>1</v>
      </c>
      <c r="M2365">
        <f t="shared" si="294"/>
        <v>0</v>
      </c>
      <c r="N2365">
        <f t="shared" si="295"/>
        <v>0</v>
      </c>
      <c r="O2365">
        <f t="shared" si="296"/>
        <v>1</v>
      </c>
      <c r="P2365">
        <f t="shared" si="297"/>
        <v>0</v>
      </c>
    </row>
    <row r="2366" spans="1:16">
      <c r="A2366">
        <v>0</v>
      </c>
      <c r="B2366">
        <v>5916</v>
      </c>
      <c r="C2366">
        <v>0</v>
      </c>
      <c r="D2366">
        <v>0</v>
      </c>
      <c r="E2366">
        <v>1</v>
      </c>
      <c r="F2366">
        <v>2</v>
      </c>
      <c r="G2366">
        <v>69</v>
      </c>
      <c r="H2366" s="25">
        <v>0</v>
      </c>
      <c r="I2366">
        <f t="shared" si="290"/>
        <v>0.66429630500000014</v>
      </c>
      <c r="J2366">
        <f t="shared" si="291"/>
        <v>1.9431226744093859</v>
      </c>
      <c r="K2366">
        <f t="shared" si="292"/>
        <v>0.66022483238804308</v>
      </c>
      <c r="L2366">
        <f t="shared" si="293"/>
        <v>1</v>
      </c>
      <c r="M2366">
        <f t="shared" si="294"/>
        <v>0</v>
      </c>
      <c r="N2366">
        <f t="shared" si="295"/>
        <v>0</v>
      </c>
      <c r="O2366">
        <f t="shared" si="296"/>
        <v>1</v>
      </c>
      <c r="P2366">
        <f t="shared" si="297"/>
        <v>0</v>
      </c>
    </row>
    <row r="2367" spans="1:16">
      <c r="A2367">
        <v>0</v>
      </c>
      <c r="B2367">
        <v>5917</v>
      </c>
      <c r="C2367">
        <v>1</v>
      </c>
      <c r="D2367">
        <v>1</v>
      </c>
      <c r="E2367">
        <v>1</v>
      </c>
      <c r="F2367">
        <v>2</v>
      </c>
      <c r="G2367">
        <v>72</v>
      </c>
      <c r="H2367" s="25">
        <v>0</v>
      </c>
      <c r="I2367">
        <f t="shared" si="290"/>
        <v>1.3790478000000217E-2</v>
      </c>
      <c r="J2367">
        <f t="shared" si="291"/>
        <v>1.0138860052588161</v>
      </c>
      <c r="K2367">
        <f t="shared" si="292"/>
        <v>0.50344756486279663</v>
      </c>
      <c r="L2367">
        <f t="shared" si="293"/>
        <v>1</v>
      </c>
      <c r="M2367">
        <f t="shared" si="294"/>
        <v>0</v>
      </c>
      <c r="N2367">
        <f t="shared" si="295"/>
        <v>0</v>
      </c>
      <c r="O2367">
        <f t="shared" si="296"/>
        <v>1</v>
      </c>
      <c r="P2367">
        <f t="shared" si="297"/>
        <v>0</v>
      </c>
    </row>
    <row r="2368" spans="1:16">
      <c r="A2368">
        <v>0</v>
      </c>
      <c r="B2368">
        <v>5918</v>
      </c>
      <c r="C2368">
        <v>0</v>
      </c>
      <c r="D2368">
        <v>0</v>
      </c>
      <c r="E2368">
        <v>1</v>
      </c>
      <c r="F2368">
        <v>0</v>
      </c>
      <c r="G2368">
        <v>4</v>
      </c>
      <c r="H2368" s="25">
        <v>0</v>
      </c>
      <c r="I2368">
        <f t="shared" si="290"/>
        <v>0.61255030499999985</v>
      </c>
      <c r="J2368">
        <f t="shared" si="291"/>
        <v>1.8451310504053915</v>
      </c>
      <c r="K2368">
        <f t="shared" si="292"/>
        <v>0.64852234140233578</v>
      </c>
      <c r="L2368">
        <f t="shared" si="293"/>
        <v>1</v>
      </c>
      <c r="M2368">
        <f t="shared" si="294"/>
        <v>0</v>
      </c>
      <c r="N2368">
        <f t="shared" si="295"/>
        <v>0</v>
      </c>
      <c r="O2368">
        <f t="shared" si="296"/>
        <v>1</v>
      </c>
      <c r="P2368">
        <f t="shared" si="297"/>
        <v>0</v>
      </c>
    </row>
    <row r="2369" spans="1:16">
      <c r="A2369">
        <v>0</v>
      </c>
      <c r="B2369">
        <v>5919</v>
      </c>
      <c r="C2369">
        <v>0</v>
      </c>
      <c r="D2369">
        <v>0</v>
      </c>
      <c r="E2369">
        <v>1</v>
      </c>
      <c r="F2369">
        <v>2</v>
      </c>
      <c r="G2369">
        <v>59</v>
      </c>
      <c r="H2369" s="25">
        <v>0</v>
      </c>
      <c r="I2369">
        <f t="shared" si="290"/>
        <v>0.16429630500000014</v>
      </c>
      <c r="J2369">
        <f t="shared" si="291"/>
        <v>1.1785634776121015</v>
      </c>
      <c r="K2369">
        <f t="shared" si="292"/>
        <v>0.54098193131554351</v>
      </c>
      <c r="L2369">
        <f t="shared" si="293"/>
        <v>1</v>
      </c>
      <c r="M2369">
        <f t="shared" si="294"/>
        <v>0</v>
      </c>
      <c r="N2369">
        <f t="shared" si="295"/>
        <v>0</v>
      </c>
      <c r="O2369">
        <f t="shared" si="296"/>
        <v>1</v>
      </c>
      <c r="P2369">
        <f t="shared" si="297"/>
        <v>0</v>
      </c>
    </row>
    <row r="2370" spans="1:16">
      <c r="A2370">
        <v>0</v>
      </c>
      <c r="B2370">
        <v>5920</v>
      </c>
      <c r="C2370">
        <v>0</v>
      </c>
      <c r="D2370">
        <v>1</v>
      </c>
      <c r="E2370">
        <v>1</v>
      </c>
      <c r="F2370">
        <v>2</v>
      </c>
      <c r="G2370">
        <v>67</v>
      </c>
      <c r="H2370" s="25">
        <v>0</v>
      </c>
      <c r="I2370">
        <f t="shared" si="290"/>
        <v>0.11619723800000026</v>
      </c>
      <c r="J2370">
        <f t="shared" si="291"/>
        <v>1.123217391438377</v>
      </c>
      <c r="K2370">
        <f t="shared" si="292"/>
        <v>0.52901666874415132</v>
      </c>
      <c r="L2370">
        <f t="shared" si="293"/>
        <v>1</v>
      </c>
      <c r="M2370">
        <f t="shared" si="294"/>
        <v>0</v>
      </c>
      <c r="N2370">
        <f t="shared" si="295"/>
        <v>0</v>
      </c>
      <c r="O2370">
        <f t="shared" si="296"/>
        <v>1</v>
      </c>
      <c r="P2370">
        <f t="shared" si="297"/>
        <v>0</v>
      </c>
    </row>
    <row r="2371" spans="1:16">
      <c r="A2371">
        <v>0</v>
      </c>
      <c r="B2371">
        <v>5923</v>
      </c>
      <c r="C2371">
        <v>1</v>
      </c>
      <c r="D2371">
        <v>1</v>
      </c>
      <c r="E2371">
        <v>1</v>
      </c>
      <c r="F2371">
        <v>2</v>
      </c>
      <c r="G2371">
        <v>72</v>
      </c>
      <c r="H2371" s="25">
        <v>0</v>
      </c>
      <c r="I2371">
        <f t="shared" si="290"/>
        <v>1.3790478000000217E-2</v>
      </c>
      <c r="J2371">
        <f t="shared" si="291"/>
        <v>1.0138860052588161</v>
      </c>
      <c r="K2371">
        <f t="shared" si="292"/>
        <v>0.50344756486279663</v>
      </c>
      <c r="L2371">
        <f t="shared" si="293"/>
        <v>1</v>
      </c>
      <c r="M2371">
        <f t="shared" si="294"/>
        <v>0</v>
      </c>
      <c r="N2371">
        <f t="shared" si="295"/>
        <v>0</v>
      </c>
      <c r="O2371">
        <f t="shared" si="296"/>
        <v>1</v>
      </c>
      <c r="P2371">
        <f t="shared" si="297"/>
        <v>0</v>
      </c>
    </row>
    <row r="2372" spans="1:16">
      <c r="A2372">
        <v>0</v>
      </c>
      <c r="B2372">
        <v>5931</v>
      </c>
      <c r="C2372">
        <v>1</v>
      </c>
      <c r="D2372">
        <v>1</v>
      </c>
      <c r="E2372">
        <v>1</v>
      </c>
      <c r="F2372">
        <v>2</v>
      </c>
      <c r="G2372">
        <v>72</v>
      </c>
      <c r="H2372" s="25">
        <v>0</v>
      </c>
      <c r="I2372">
        <f t="shared" si="290"/>
        <v>1.3790478000000217E-2</v>
      </c>
      <c r="J2372">
        <f t="shared" si="291"/>
        <v>1.0138860052588161</v>
      </c>
      <c r="K2372">
        <f t="shared" si="292"/>
        <v>0.50344756486279663</v>
      </c>
      <c r="L2372">
        <f t="shared" si="293"/>
        <v>1</v>
      </c>
      <c r="M2372">
        <f t="shared" si="294"/>
        <v>0</v>
      </c>
      <c r="N2372">
        <f t="shared" si="295"/>
        <v>0</v>
      </c>
      <c r="O2372">
        <f t="shared" si="296"/>
        <v>1</v>
      </c>
      <c r="P2372">
        <f t="shared" si="297"/>
        <v>0</v>
      </c>
    </row>
    <row r="2373" spans="1:16">
      <c r="A2373">
        <v>0</v>
      </c>
      <c r="B2373">
        <v>5935</v>
      </c>
      <c r="C2373">
        <v>1</v>
      </c>
      <c r="D2373">
        <v>1</v>
      </c>
      <c r="E2373">
        <v>1</v>
      </c>
      <c r="F2373">
        <v>0</v>
      </c>
      <c r="G2373">
        <v>26</v>
      </c>
      <c r="H2373" s="25">
        <v>1</v>
      </c>
      <c r="I2373">
        <f t="shared" si="290"/>
        <v>0.91204447799999988</v>
      </c>
      <c r="J2373">
        <f t="shared" si="291"/>
        <v>2.489406871787232</v>
      </c>
      <c r="K2373">
        <f t="shared" si="292"/>
        <v>0.71341834393539438</v>
      </c>
      <c r="L2373">
        <f t="shared" si="293"/>
        <v>1</v>
      </c>
      <c r="M2373">
        <f t="shared" si="294"/>
        <v>1</v>
      </c>
      <c r="N2373">
        <f t="shared" si="295"/>
        <v>0</v>
      </c>
      <c r="O2373">
        <f t="shared" si="296"/>
        <v>0</v>
      </c>
      <c r="P2373">
        <f t="shared" si="297"/>
        <v>0</v>
      </c>
    </row>
    <row r="2374" spans="1:16">
      <c r="A2374">
        <v>0</v>
      </c>
      <c r="B2374">
        <v>5936</v>
      </c>
      <c r="C2374">
        <v>0</v>
      </c>
      <c r="D2374">
        <v>1</v>
      </c>
      <c r="E2374">
        <v>1</v>
      </c>
      <c r="F2374">
        <v>0</v>
      </c>
      <c r="G2374">
        <v>13</v>
      </c>
      <c r="H2374" s="25">
        <v>0</v>
      </c>
      <c r="I2374">
        <f t="shared" ref="I2374:I2437" si="298">H$2+(C$2*C2374)+(D$2*D2374)+(E$2*E2374)+(F$2*F2374)+(G$2*G2374)</f>
        <v>0.6144512379999999</v>
      </c>
      <c r="J2374">
        <f t="shared" ref="J2374:J2437" si="299">EXP(I2374)</f>
        <v>1.8486418567550502</v>
      </c>
      <c r="K2374">
        <f t="shared" ref="K2374:K2437" si="300">J2374/(1+J2374)</f>
        <v>0.64895551975806409</v>
      </c>
      <c r="L2374">
        <f t="shared" ref="L2374:L2437" si="301">IF(K2374&gt;=0.27,1,0)</f>
        <v>1</v>
      </c>
      <c r="M2374">
        <f t="shared" ref="M2374:M2437" si="302">IF(AND(L2374=1,L2374=H2374),1,0)</f>
        <v>0</v>
      </c>
      <c r="N2374">
        <f t="shared" ref="N2374:N2437" si="303">IF(AND(L2374=0,L2374=H2374),1,0)</f>
        <v>0</v>
      </c>
      <c r="O2374">
        <f t="shared" ref="O2374:O2437" si="304">IF(AND(NOT(H2374=L2374),L2374=1),1,0)</f>
        <v>1</v>
      </c>
      <c r="P2374">
        <f t="shared" ref="P2374:P2437" si="305">IF(AND(NOT(H2374=L2374),L2374=0),1,0)</f>
        <v>0</v>
      </c>
    </row>
    <row r="2375" spans="1:16">
      <c r="A2375">
        <v>0</v>
      </c>
      <c r="B2375">
        <v>5937</v>
      </c>
      <c r="C2375">
        <v>0</v>
      </c>
      <c r="D2375">
        <v>0</v>
      </c>
      <c r="E2375">
        <v>1</v>
      </c>
      <c r="F2375">
        <v>2</v>
      </c>
      <c r="G2375">
        <v>38</v>
      </c>
      <c r="H2375" s="25">
        <v>0</v>
      </c>
      <c r="I2375">
        <f t="shared" si="298"/>
        <v>-0.8857036949999999</v>
      </c>
      <c r="J2375">
        <f t="shared" si="299"/>
        <v>0.41242385054019431</v>
      </c>
      <c r="K2375">
        <f t="shared" si="300"/>
        <v>0.29199722900633479</v>
      </c>
      <c r="L2375">
        <f t="shared" si="301"/>
        <v>1</v>
      </c>
      <c r="M2375">
        <f t="shared" si="302"/>
        <v>0</v>
      </c>
      <c r="N2375">
        <f t="shared" si="303"/>
        <v>0</v>
      </c>
      <c r="O2375">
        <f t="shared" si="304"/>
        <v>1</v>
      </c>
      <c r="P2375">
        <f t="shared" si="305"/>
        <v>0</v>
      </c>
    </row>
    <row r="2376" spans="1:16">
      <c r="A2376">
        <v>0</v>
      </c>
      <c r="B2376">
        <v>5941</v>
      </c>
      <c r="C2376">
        <v>0</v>
      </c>
      <c r="D2376">
        <v>1</v>
      </c>
      <c r="E2376">
        <v>1</v>
      </c>
      <c r="F2376">
        <v>1</v>
      </c>
      <c r="G2376">
        <v>56</v>
      </c>
      <c r="H2376" s="25">
        <v>0</v>
      </c>
      <c r="I2376">
        <f t="shared" si="298"/>
        <v>1.1653242380000002</v>
      </c>
      <c r="J2376">
        <f t="shared" si="299"/>
        <v>3.2069625337646204</v>
      </c>
      <c r="K2376">
        <f t="shared" si="300"/>
        <v>0.76229881013341338</v>
      </c>
      <c r="L2376">
        <f t="shared" si="301"/>
        <v>1</v>
      </c>
      <c r="M2376">
        <f t="shared" si="302"/>
        <v>0</v>
      </c>
      <c r="N2376">
        <f t="shared" si="303"/>
        <v>0</v>
      </c>
      <c r="O2376">
        <f t="shared" si="304"/>
        <v>1</v>
      </c>
      <c r="P2376">
        <f t="shared" si="305"/>
        <v>0</v>
      </c>
    </row>
    <row r="2377" spans="1:16">
      <c r="A2377">
        <v>0</v>
      </c>
      <c r="B2377">
        <v>5943</v>
      </c>
      <c r="C2377">
        <v>2</v>
      </c>
      <c r="D2377">
        <v>1</v>
      </c>
      <c r="E2377">
        <v>0</v>
      </c>
      <c r="F2377">
        <v>0</v>
      </c>
      <c r="G2377">
        <v>9</v>
      </c>
      <c r="H2377" s="25">
        <v>1</v>
      </c>
      <c r="I2377">
        <f t="shared" si="298"/>
        <v>1.238887413</v>
      </c>
      <c r="J2377">
        <f t="shared" si="299"/>
        <v>3.4517709321170633</v>
      </c>
      <c r="K2377">
        <f t="shared" si="300"/>
        <v>0.77537029302528715</v>
      </c>
      <c r="L2377">
        <f t="shared" si="301"/>
        <v>1</v>
      </c>
      <c r="M2377">
        <f t="shared" si="302"/>
        <v>1</v>
      </c>
      <c r="N2377">
        <f t="shared" si="303"/>
        <v>0</v>
      </c>
      <c r="O2377">
        <f t="shared" si="304"/>
        <v>0</v>
      </c>
      <c r="P2377">
        <f t="shared" si="305"/>
        <v>0</v>
      </c>
    </row>
    <row r="2378" spans="1:16">
      <c r="A2378">
        <v>0</v>
      </c>
      <c r="B2378">
        <v>5946</v>
      </c>
      <c r="C2378">
        <v>0</v>
      </c>
      <c r="D2378">
        <v>1</v>
      </c>
      <c r="E2378">
        <v>1</v>
      </c>
      <c r="F2378">
        <v>0</v>
      </c>
      <c r="G2378">
        <v>57</v>
      </c>
      <c r="H2378" s="25">
        <v>0</v>
      </c>
      <c r="I2378">
        <f t="shared" si="298"/>
        <v>2.8144512380000002</v>
      </c>
      <c r="J2378">
        <f t="shared" si="299"/>
        <v>16.684017712833292</v>
      </c>
      <c r="K2378">
        <f t="shared" si="300"/>
        <v>0.94345176439886169</v>
      </c>
      <c r="L2378">
        <f t="shared" si="301"/>
        <v>1</v>
      </c>
      <c r="M2378">
        <f t="shared" si="302"/>
        <v>0</v>
      </c>
      <c r="N2378">
        <f t="shared" si="303"/>
        <v>0</v>
      </c>
      <c r="O2378">
        <f t="shared" si="304"/>
        <v>1</v>
      </c>
      <c r="P2378">
        <f t="shared" si="305"/>
        <v>0</v>
      </c>
    </row>
    <row r="2379" spans="1:16">
      <c r="A2379">
        <v>0</v>
      </c>
      <c r="B2379">
        <v>5947</v>
      </c>
      <c r="C2379">
        <v>0</v>
      </c>
      <c r="D2379">
        <v>1</v>
      </c>
      <c r="E2379">
        <v>1</v>
      </c>
      <c r="F2379">
        <v>1</v>
      </c>
      <c r="G2379">
        <v>42</v>
      </c>
      <c r="H2379" s="25">
        <v>1</v>
      </c>
      <c r="I2379">
        <f t="shared" si="298"/>
        <v>0.465324238</v>
      </c>
      <c r="J2379">
        <f t="shared" si="299"/>
        <v>1.592530464077172</v>
      </c>
      <c r="K2379">
        <f t="shared" si="300"/>
        <v>0.61427647086262627</v>
      </c>
      <c r="L2379">
        <f t="shared" si="301"/>
        <v>1</v>
      </c>
      <c r="M2379">
        <f t="shared" si="302"/>
        <v>1</v>
      </c>
      <c r="N2379">
        <f t="shared" si="303"/>
        <v>0</v>
      </c>
      <c r="O2379">
        <f t="shared" si="304"/>
        <v>0</v>
      </c>
      <c r="P2379">
        <f t="shared" si="305"/>
        <v>0</v>
      </c>
    </row>
    <row r="2380" spans="1:16">
      <c r="A2380">
        <v>0</v>
      </c>
      <c r="B2380">
        <v>5952</v>
      </c>
      <c r="C2380">
        <v>1</v>
      </c>
      <c r="D2380">
        <v>1</v>
      </c>
      <c r="E2380">
        <v>1</v>
      </c>
      <c r="F2380">
        <v>0</v>
      </c>
      <c r="G2380">
        <v>37</v>
      </c>
      <c r="H2380" s="25">
        <v>0</v>
      </c>
      <c r="I2380">
        <f t="shared" si="298"/>
        <v>1.4620444779999999</v>
      </c>
      <c r="J2380">
        <f t="shared" si="299"/>
        <v>4.314771973225052</v>
      </c>
      <c r="K2380">
        <f t="shared" si="300"/>
        <v>0.811845173219503</v>
      </c>
      <c r="L2380">
        <f t="shared" si="301"/>
        <v>1</v>
      </c>
      <c r="M2380">
        <f t="shared" si="302"/>
        <v>0</v>
      </c>
      <c r="N2380">
        <f t="shared" si="303"/>
        <v>0</v>
      </c>
      <c r="O2380">
        <f t="shared" si="304"/>
        <v>1</v>
      </c>
      <c r="P2380">
        <f t="shared" si="305"/>
        <v>0</v>
      </c>
    </row>
    <row r="2381" spans="1:16">
      <c r="A2381">
        <v>0</v>
      </c>
      <c r="B2381">
        <v>5957</v>
      </c>
      <c r="C2381">
        <v>1</v>
      </c>
      <c r="D2381">
        <v>1</v>
      </c>
      <c r="E2381">
        <v>1</v>
      </c>
      <c r="F2381">
        <v>0</v>
      </c>
      <c r="G2381">
        <v>31</v>
      </c>
      <c r="H2381" s="25">
        <v>1</v>
      </c>
      <c r="I2381">
        <f t="shared" si="298"/>
        <v>1.1620444779999999</v>
      </c>
      <c r="J2381">
        <f t="shared" si="299"/>
        <v>3.1964616958519279</v>
      </c>
      <c r="K2381">
        <f t="shared" si="300"/>
        <v>0.76170400864412291</v>
      </c>
      <c r="L2381">
        <f t="shared" si="301"/>
        <v>1</v>
      </c>
      <c r="M2381">
        <f t="shared" si="302"/>
        <v>1</v>
      </c>
      <c r="N2381">
        <f t="shared" si="303"/>
        <v>0</v>
      </c>
      <c r="O2381">
        <f t="shared" si="304"/>
        <v>0</v>
      </c>
      <c r="P2381">
        <f t="shared" si="305"/>
        <v>0</v>
      </c>
    </row>
    <row r="2382" spans="1:16">
      <c r="A2382">
        <v>0</v>
      </c>
      <c r="B2382">
        <v>5958</v>
      </c>
      <c r="C2382">
        <v>0</v>
      </c>
      <c r="D2382">
        <v>1</v>
      </c>
      <c r="E2382">
        <v>1</v>
      </c>
      <c r="F2382">
        <v>0</v>
      </c>
      <c r="G2382">
        <v>18</v>
      </c>
      <c r="H2382" s="25">
        <v>1</v>
      </c>
      <c r="I2382">
        <f t="shared" si="298"/>
        <v>0.8644512379999999</v>
      </c>
      <c r="J2382">
        <f t="shared" si="299"/>
        <v>2.3737031304263034</v>
      </c>
      <c r="K2382">
        <f t="shared" si="300"/>
        <v>0.70358980581861708</v>
      </c>
      <c r="L2382">
        <f t="shared" si="301"/>
        <v>1</v>
      </c>
      <c r="M2382">
        <f t="shared" si="302"/>
        <v>1</v>
      </c>
      <c r="N2382">
        <f t="shared" si="303"/>
        <v>0</v>
      </c>
      <c r="O2382">
        <f t="shared" si="304"/>
        <v>0</v>
      </c>
      <c r="P2382">
        <f t="shared" si="305"/>
        <v>0</v>
      </c>
    </row>
    <row r="2383" spans="1:16">
      <c r="A2383">
        <v>0</v>
      </c>
      <c r="B2383">
        <v>5961</v>
      </c>
      <c r="C2383">
        <v>1</v>
      </c>
      <c r="D2383">
        <v>1</v>
      </c>
      <c r="E2383">
        <v>1</v>
      </c>
      <c r="F2383">
        <v>1</v>
      </c>
      <c r="G2383">
        <v>62</v>
      </c>
      <c r="H2383" s="25">
        <v>0</v>
      </c>
      <c r="I2383">
        <f t="shared" si="298"/>
        <v>1.112917478</v>
      </c>
      <c r="J2383">
        <f t="shared" si="299"/>
        <v>3.0432239946038537</v>
      </c>
      <c r="K2383">
        <f t="shared" si="300"/>
        <v>0.75267261934173946</v>
      </c>
      <c r="L2383">
        <f t="shared" si="301"/>
        <v>1</v>
      </c>
      <c r="M2383">
        <f t="shared" si="302"/>
        <v>0</v>
      </c>
      <c r="N2383">
        <f t="shared" si="303"/>
        <v>0</v>
      </c>
      <c r="O2383">
        <f t="shared" si="304"/>
        <v>1</v>
      </c>
      <c r="P2383">
        <f t="shared" si="305"/>
        <v>0</v>
      </c>
    </row>
    <row r="2384" spans="1:16">
      <c r="A2384">
        <v>0</v>
      </c>
      <c r="B2384">
        <v>5964</v>
      </c>
      <c r="C2384">
        <v>1</v>
      </c>
      <c r="D2384">
        <v>1</v>
      </c>
      <c r="E2384">
        <v>1</v>
      </c>
      <c r="F2384">
        <v>1</v>
      </c>
      <c r="G2384">
        <v>22</v>
      </c>
      <c r="H2384" s="25">
        <v>0</v>
      </c>
      <c r="I2384">
        <f t="shared" si="298"/>
        <v>-0.88708252200000004</v>
      </c>
      <c r="J2384">
        <f t="shared" si="299"/>
        <v>0.41185558126216842</v>
      </c>
      <c r="K2384">
        <f t="shared" si="300"/>
        <v>0.29171225919153743</v>
      </c>
      <c r="L2384">
        <f t="shared" si="301"/>
        <v>1</v>
      </c>
      <c r="M2384">
        <f t="shared" si="302"/>
        <v>0</v>
      </c>
      <c r="N2384">
        <f t="shared" si="303"/>
        <v>0</v>
      </c>
      <c r="O2384">
        <f t="shared" si="304"/>
        <v>1</v>
      </c>
      <c r="P2384">
        <f t="shared" si="305"/>
        <v>0</v>
      </c>
    </row>
    <row r="2385" spans="1:16">
      <c r="A2385">
        <v>0</v>
      </c>
      <c r="B2385">
        <v>5966</v>
      </c>
      <c r="C2385">
        <v>0</v>
      </c>
      <c r="D2385">
        <v>1</v>
      </c>
      <c r="E2385">
        <v>1</v>
      </c>
      <c r="F2385">
        <v>1</v>
      </c>
      <c r="G2385">
        <v>36</v>
      </c>
      <c r="H2385" s="25">
        <v>0</v>
      </c>
      <c r="I2385">
        <f t="shared" si="298"/>
        <v>0.16532423799999996</v>
      </c>
      <c r="J2385">
        <f t="shared" si="299"/>
        <v>1.179775584779081</v>
      </c>
      <c r="K2385">
        <f t="shared" si="300"/>
        <v>0.54123717735770971</v>
      </c>
      <c r="L2385">
        <f t="shared" si="301"/>
        <v>1</v>
      </c>
      <c r="M2385">
        <f t="shared" si="302"/>
        <v>0</v>
      </c>
      <c r="N2385">
        <f t="shared" si="303"/>
        <v>0</v>
      </c>
      <c r="O2385">
        <f t="shared" si="304"/>
        <v>1</v>
      </c>
      <c r="P2385">
        <f t="shared" si="305"/>
        <v>0</v>
      </c>
    </row>
    <row r="2386" spans="1:16">
      <c r="A2386">
        <v>0</v>
      </c>
      <c r="B2386">
        <v>5970</v>
      </c>
      <c r="C2386">
        <v>0</v>
      </c>
      <c r="D2386">
        <v>1</v>
      </c>
      <c r="E2386">
        <v>1</v>
      </c>
      <c r="F2386">
        <v>0</v>
      </c>
      <c r="G2386">
        <v>31</v>
      </c>
      <c r="H2386" s="25">
        <v>0</v>
      </c>
      <c r="I2386">
        <f t="shared" si="298"/>
        <v>1.5144512379999999</v>
      </c>
      <c r="J2386">
        <f t="shared" si="299"/>
        <v>4.5469252622896814</v>
      </c>
      <c r="K2386">
        <f t="shared" si="300"/>
        <v>0.81971994344354726</v>
      </c>
      <c r="L2386">
        <f t="shared" si="301"/>
        <v>1</v>
      </c>
      <c r="M2386">
        <f t="shared" si="302"/>
        <v>0</v>
      </c>
      <c r="N2386">
        <f t="shared" si="303"/>
        <v>0</v>
      </c>
      <c r="O2386">
        <f t="shared" si="304"/>
        <v>1</v>
      </c>
      <c r="P2386">
        <f t="shared" si="305"/>
        <v>0</v>
      </c>
    </row>
    <row r="2387" spans="1:16">
      <c r="A2387">
        <v>0</v>
      </c>
      <c r="B2387">
        <v>5975</v>
      </c>
      <c r="C2387">
        <v>0</v>
      </c>
      <c r="D2387">
        <v>0</v>
      </c>
      <c r="E2387">
        <v>1</v>
      </c>
      <c r="F2387">
        <v>0</v>
      </c>
      <c r="G2387">
        <v>10</v>
      </c>
      <c r="H2387" s="25">
        <v>0</v>
      </c>
      <c r="I2387">
        <f t="shared" si="298"/>
        <v>0.9125503049999999</v>
      </c>
      <c r="J2387">
        <f t="shared" si="299"/>
        <v>2.4906663995216798</v>
      </c>
      <c r="K2387">
        <f t="shared" si="300"/>
        <v>0.71352175042077115</v>
      </c>
      <c r="L2387">
        <f t="shared" si="301"/>
        <v>1</v>
      </c>
      <c r="M2387">
        <f t="shared" si="302"/>
        <v>0</v>
      </c>
      <c r="N2387">
        <f t="shared" si="303"/>
        <v>0</v>
      </c>
      <c r="O2387">
        <f t="shared" si="304"/>
        <v>1</v>
      </c>
      <c r="P2387">
        <f t="shared" si="305"/>
        <v>0</v>
      </c>
    </row>
    <row r="2388" spans="1:16">
      <c r="A2388">
        <v>0</v>
      </c>
      <c r="B2388">
        <v>5979</v>
      </c>
      <c r="C2388">
        <v>1</v>
      </c>
      <c r="D2388">
        <v>1</v>
      </c>
      <c r="E2388">
        <v>1</v>
      </c>
      <c r="F2388">
        <v>0</v>
      </c>
      <c r="G2388">
        <v>46</v>
      </c>
      <c r="H2388" s="25">
        <v>0</v>
      </c>
      <c r="I2388">
        <f t="shared" si="298"/>
        <v>1.9120444780000001</v>
      </c>
      <c r="J2388">
        <f t="shared" si="299"/>
        <v>6.7669094632203102</v>
      </c>
      <c r="K2388">
        <f t="shared" si="300"/>
        <v>0.87124866013496949</v>
      </c>
      <c r="L2388">
        <f t="shared" si="301"/>
        <v>1</v>
      </c>
      <c r="M2388">
        <f t="shared" si="302"/>
        <v>0</v>
      </c>
      <c r="N2388">
        <f t="shared" si="303"/>
        <v>0</v>
      </c>
      <c r="O2388">
        <f t="shared" si="304"/>
        <v>1</v>
      </c>
      <c r="P2388">
        <f t="shared" si="305"/>
        <v>0</v>
      </c>
    </row>
    <row r="2389" spans="1:16">
      <c r="A2389">
        <v>0</v>
      </c>
      <c r="B2389">
        <v>5981</v>
      </c>
      <c r="C2389">
        <v>0</v>
      </c>
      <c r="D2389">
        <v>1</v>
      </c>
      <c r="E2389">
        <v>1</v>
      </c>
      <c r="F2389">
        <v>1</v>
      </c>
      <c r="G2389">
        <v>17</v>
      </c>
      <c r="H2389" s="25">
        <v>0</v>
      </c>
      <c r="I2389">
        <f t="shared" si="298"/>
        <v>-0.784675762</v>
      </c>
      <c r="J2389">
        <f t="shared" si="299"/>
        <v>0.45626761710409447</v>
      </c>
      <c r="K2389">
        <f t="shared" si="300"/>
        <v>0.31331302828213636</v>
      </c>
      <c r="L2389">
        <f t="shared" si="301"/>
        <v>1</v>
      </c>
      <c r="M2389">
        <f t="shared" si="302"/>
        <v>0</v>
      </c>
      <c r="N2389">
        <f t="shared" si="303"/>
        <v>0</v>
      </c>
      <c r="O2389">
        <f t="shared" si="304"/>
        <v>1</v>
      </c>
      <c r="P2389">
        <f t="shared" si="305"/>
        <v>0</v>
      </c>
    </row>
    <row r="2390" spans="1:16">
      <c r="A2390">
        <v>0</v>
      </c>
      <c r="B2390">
        <v>5983</v>
      </c>
      <c r="C2390">
        <v>0</v>
      </c>
      <c r="D2390">
        <v>0</v>
      </c>
      <c r="E2390">
        <v>1</v>
      </c>
      <c r="F2390">
        <v>1</v>
      </c>
      <c r="G2390">
        <v>15</v>
      </c>
      <c r="H2390" s="25">
        <v>0</v>
      </c>
      <c r="I2390">
        <f t="shared" si="298"/>
        <v>-0.43657669500000007</v>
      </c>
      <c r="J2390">
        <f t="shared" si="299"/>
        <v>0.64624493223044599</v>
      </c>
      <c r="K2390">
        <f t="shared" si="300"/>
        <v>0.39255697592633976</v>
      </c>
      <c r="L2390">
        <f t="shared" si="301"/>
        <v>1</v>
      </c>
      <c r="M2390">
        <f t="shared" si="302"/>
        <v>0</v>
      </c>
      <c r="N2390">
        <f t="shared" si="303"/>
        <v>0</v>
      </c>
      <c r="O2390">
        <f t="shared" si="304"/>
        <v>1</v>
      </c>
      <c r="P2390">
        <f t="shared" si="305"/>
        <v>0</v>
      </c>
    </row>
    <row r="2391" spans="1:16">
      <c r="A2391">
        <v>0</v>
      </c>
      <c r="B2391">
        <v>5985</v>
      </c>
      <c r="C2391">
        <v>1</v>
      </c>
      <c r="D2391">
        <v>1</v>
      </c>
      <c r="E2391">
        <v>1</v>
      </c>
      <c r="F2391">
        <v>0</v>
      </c>
      <c r="G2391">
        <v>14</v>
      </c>
      <c r="H2391" s="25">
        <v>1</v>
      </c>
      <c r="I2391">
        <f t="shared" si="298"/>
        <v>0.3120444779999999</v>
      </c>
      <c r="J2391">
        <f t="shared" si="299"/>
        <v>1.3662154582092632</v>
      </c>
      <c r="K2391">
        <f t="shared" si="300"/>
        <v>0.57738421641586535</v>
      </c>
      <c r="L2391">
        <f t="shared" si="301"/>
        <v>1</v>
      </c>
      <c r="M2391">
        <f t="shared" si="302"/>
        <v>1</v>
      </c>
      <c r="N2391">
        <f t="shared" si="303"/>
        <v>0</v>
      </c>
      <c r="O2391">
        <f t="shared" si="304"/>
        <v>0</v>
      </c>
      <c r="P2391">
        <f t="shared" si="305"/>
        <v>0</v>
      </c>
    </row>
    <row r="2392" spans="1:16">
      <c r="A2392">
        <v>0</v>
      </c>
      <c r="B2392">
        <v>5987</v>
      </c>
      <c r="C2392">
        <v>0</v>
      </c>
      <c r="D2392">
        <v>1</v>
      </c>
      <c r="E2392">
        <v>1</v>
      </c>
      <c r="F2392">
        <v>0</v>
      </c>
      <c r="G2392">
        <v>11</v>
      </c>
      <c r="H2392" s="25">
        <v>0</v>
      </c>
      <c r="I2392">
        <f t="shared" si="298"/>
        <v>0.51445123799999992</v>
      </c>
      <c r="J2392">
        <f t="shared" si="299"/>
        <v>1.6727203245394417</v>
      </c>
      <c r="K2392">
        <f t="shared" si="300"/>
        <v>0.62584936747083031</v>
      </c>
      <c r="L2392">
        <f t="shared" si="301"/>
        <v>1</v>
      </c>
      <c r="M2392">
        <f t="shared" si="302"/>
        <v>0</v>
      </c>
      <c r="N2392">
        <f t="shared" si="303"/>
        <v>0</v>
      </c>
      <c r="O2392">
        <f t="shared" si="304"/>
        <v>1</v>
      </c>
      <c r="P2392">
        <f t="shared" si="305"/>
        <v>0</v>
      </c>
    </row>
    <row r="2393" spans="1:16">
      <c r="A2393">
        <v>0</v>
      </c>
      <c r="B2393">
        <v>5993</v>
      </c>
      <c r="C2393">
        <v>1</v>
      </c>
      <c r="D2393">
        <v>1</v>
      </c>
      <c r="E2393">
        <v>1</v>
      </c>
      <c r="F2393">
        <v>1</v>
      </c>
      <c r="G2393">
        <v>65</v>
      </c>
      <c r="H2393" s="25">
        <v>1</v>
      </c>
      <c r="I2393">
        <f t="shared" si="298"/>
        <v>1.2629174779999999</v>
      </c>
      <c r="J2393">
        <f t="shared" si="299"/>
        <v>3.535721845223109</v>
      </c>
      <c r="K2393">
        <f t="shared" si="300"/>
        <v>0.77952792650784553</v>
      </c>
      <c r="L2393">
        <f t="shared" si="301"/>
        <v>1</v>
      </c>
      <c r="M2393">
        <f t="shared" si="302"/>
        <v>1</v>
      </c>
      <c r="N2393">
        <f t="shared" si="303"/>
        <v>0</v>
      </c>
      <c r="O2393">
        <f t="shared" si="304"/>
        <v>0</v>
      </c>
      <c r="P2393">
        <f t="shared" si="305"/>
        <v>0</v>
      </c>
    </row>
    <row r="2394" spans="1:16">
      <c r="A2394">
        <v>0</v>
      </c>
      <c r="B2394">
        <v>5998</v>
      </c>
      <c r="C2394">
        <v>1</v>
      </c>
      <c r="D2394">
        <v>1</v>
      </c>
      <c r="E2394">
        <v>1</v>
      </c>
      <c r="F2394">
        <v>0</v>
      </c>
      <c r="G2394">
        <v>6</v>
      </c>
      <c r="H2394" s="25">
        <v>0</v>
      </c>
      <c r="I2394">
        <f t="shared" si="298"/>
        <v>-8.7955522000000119E-2</v>
      </c>
      <c r="J2394">
        <f t="shared" si="299"/>
        <v>0.91580160884143524</v>
      </c>
      <c r="K2394">
        <f t="shared" si="300"/>
        <v>0.47802528435878</v>
      </c>
      <c r="L2394">
        <f t="shared" si="301"/>
        <v>1</v>
      </c>
      <c r="M2394">
        <f t="shared" si="302"/>
        <v>0</v>
      </c>
      <c r="N2394">
        <f t="shared" si="303"/>
        <v>0</v>
      </c>
      <c r="O2394">
        <f t="shared" si="304"/>
        <v>1</v>
      </c>
      <c r="P2394">
        <f t="shared" si="305"/>
        <v>0</v>
      </c>
    </row>
    <row r="2395" spans="1:16">
      <c r="A2395">
        <v>0</v>
      </c>
      <c r="B2395">
        <v>6000</v>
      </c>
      <c r="C2395">
        <v>1</v>
      </c>
      <c r="D2395">
        <v>1</v>
      </c>
      <c r="E2395">
        <v>1</v>
      </c>
      <c r="F2395">
        <v>2</v>
      </c>
      <c r="G2395">
        <v>35</v>
      </c>
      <c r="H2395" s="25">
        <v>0</v>
      </c>
      <c r="I2395">
        <f t="shared" si="298"/>
        <v>-1.8362095219999999</v>
      </c>
      <c r="J2395">
        <f t="shared" si="299"/>
        <v>0.15942056243193997</v>
      </c>
      <c r="K2395">
        <f t="shared" si="300"/>
        <v>0.13750020277158767</v>
      </c>
      <c r="L2395">
        <f t="shared" si="301"/>
        <v>0</v>
      </c>
      <c r="M2395">
        <f t="shared" si="302"/>
        <v>0</v>
      </c>
      <c r="N2395">
        <f t="shared" si="303"/>
        <v>1</v>
      </c>
      <c r="O2395">
        <f t="shared" si="304"/>
        <v>0</v>
      </c>
      <c r="P2395">
        <f t="shared" si="305"/>
        <v>0</v>
      </c>
    </row>
    <row r="2396" spans="1:16">
      <c r="A2396">
        <v>0</v>
      </c>
      <c r="B2396">
        <v>6003</v>
      </c>
      <c r="C2396">
        <v>1</v>
      </c>
      <c r="D2396">
        <v>1</v>
      </c>
      <c r="E2396">
        <v>1</v>
      </c>
      <c r="F2396">
        <v>0</v>
      </c>
      <c r="G2396">
        <v>6</v>
      </c>
      <c r="H2396" s="25">
        <v>1</v>
      </c>
      <c r="I2396">
        <f t="shared" si="298"/>
        <v>-8.7955522000000119E-2</v>
      </c>
      <c r="J2396">
        <f t="shared" si="299"/>
        <v>0.91580160884143524</v>
      </c>
      <c r="K2396">
        <f t="shared" si="300"/>
        <v>0.47802528435878</v>
      </c>
      <c r="L2396">
        <f t="shared" si="301"/>
        <v>1</v>
      </c>
      <c r="M2396">
        <f t="shared" si="302"/>
        <v>1</v>
      </c>
      <c r="N2396">
        <f t="shared" si="303"/>
        <v>0</v>
      </c>
      <c r="O2396">
        <f t="shared" si="304"/>
        <v>0</v>
      </c>
      <c r="P2396">
        <f t="shared" si="305"/>
        <v>0</v>
      </c>
    </row>
    <row r="2397" spans="1:16">
      <c r="A2397">
        <v>0</v>
      </c>
      <c r="B2397">
        <v>6005</v>
      </c>
      <c r="C2397">
        <v>0</v>
      </c>
      <c r="D2397">
        <v>1</v>
      </c>
      <c r="E2397">
        <v>1</v>
      </c>
      <c r="F2397">
        <v>1</v>
      </c>
      <c r="G2397">
        <v>67</v>
      </c>
      <c r="H2397" s="25">
        <v>0</v>
      </c>
      <c r="I2397">
        <f t="shared" si="298"/>
        <v>1.715324238</v>
      </c>
      <c r="J2397">
        <f t="shared" si="299"/>
        <v>5.5584774898351954</v>
      </c>
      <c r="K2397">
        <f t="shared" si="300"/>
        <v>0.84752558782890197</v>
      </c>
      <c r="L2397">
        <f t="shared" si="301"/>
        <v>1</v>
      </c>
      <c r="M2397">
        <f t="shared" si="302"/>
        <v>0</v>
      </c>
      <c r="N2397">
        <f t="shared" si="303"/>
        <v>0</v>
      </c>
      <c r="O2397">
        <f t="shared" si="304"/>
        <v>1</v>
      </c>
      <c r="P2397">
        <f t="shared" si="305"/>
        <v>0</v>
      </c>
    </row>
    <row r="2398" spans="1:16">
      <c r="A2398">
        <v>0</v>
      </c>
      <c r="B2398">
        <v>6007</v>
      </c>
      <c r="C2398">
        <v>2</v>
      </c>
      <c r="D2398">
        <v>1</v>
      </c>
      <c r="E2398">
        <v>0</v>
      </c>
      <c r="F2398">
        <v>0</v>
      </c>
      <c r="G2398">
        <v>23</v>
      </c>
      <c r="H2398" s="25">
        <v>0</v>
      </c>
      <c r="I2398">
        <f t="shared" si="298"/>
        <v>1.9388874130000002</v>
      </c>
      <c r="J2398">
        <f t="shared" si="299"/>
        <v>6.951013060118628</v>
      </c>
      <c r="K2398">
        <f t="shared" si="300"/>
        <v>0.87422986323392105</v>
      </c>
      <c r="L2398">
        <f t="shared" si="301"/>
        <v>1</v>
      </c>
      <c r="M2398">
        <f t="shared" si="302"/>
        <v>0</v>
      </c>
      <c r="N2398">
        <f t="shared" si="303"/>
        <v>0</v>
      </c>
      <c r="O2398">
        <f t="shared" si="304"/>
        <v>1</v>
      </c>
      <c r="P2398">
        <f t="shared" si="305"/>
        <v>0</v>
      </c>
    </row>
    <row r="2399" spans="1:16">
      <c r="A2399">
        <v>0</v>
      </c>
      <c r="B2399">
        <v>6008</v>
      </c>
      <c r="C2399">
        <v>2</v>
      </c>
      <c r="D2399">
        <v>1</v>
      </c>
      <c r="E2399">
        <v>0</v>
      </c>
      <c r="F2399">
        <v>1</v>
      </c>
      <c r="G2399">
        <v>39</v>
      </c>
      <c r="H2399" s="25">
        <v>0</v>
      </c>
      <c r="I2399">
        <f t="shared" si="298"/>
        <v>1.1397604130000003</v>
      </c>
      <c r="J2399">
        <f t="shared" si="299"/>
        <v>3.1260193218679508</v>
      </c>
      <c r="K2399">
        <f t="shared" si="300"/>
        <v>0.75763564782646853</v>
      </c>
      <c r="L2399">
        <f t="shared" si="301"/>
        <v>1</v>
      </c>
      <c r="M2399">
        <f t="shared" si="302"/>
        <v>0</v>
      </c>
      <c r="N2399">
        <f t="shared" si="303"/>
        <v>0</v>
      </c>
      <c r="O2399">
        <f t="shared" si="304"/>
        <v>1</v>
      </c>
      <c r="P2399">
        <f t="shared" si="305"/>
        <v>0</v>
      </c>
    </row>
    <row r="2400" spans="1:16">
      <c r="A2400">
        <v>0</v>
      </c>
      <c r="B2400">
        <v>6010</v>
      </c>
      <c r="C2400">
        <v>1</v>
      </c>
      <c r="D2400">
        <v>1</v>
      </c>
      <c r="E2400">
        <v>1</v>
      </c>
      <c r="F2400">
        <v>0</v>
      </c>
      <c r="G2400">
        <v>53</v>
      </c>
      <c r="H2400" s="25">
        <v>1</v>
      </c>
      <c r="I2400">
        <f t="shared" si="298"/>
        <v>2.262044478</v>
      </c>
      <c r="J2400">
        <f t="shared" si="299"/>
        <v>9.6027016235245597</v>
      </c>
      <c r="K2400">
        <f t="shared" si="300"/>
        <v>0.90568441558505552</v>
      </c>
      <c r="L2400">
        <f t="shared" si="301"/>
        <v>1</v>
      </c>
      <c r="M2400">
        <f t="shared" si="302"/>
        <v>1</v>
      </c>
      <c r="N2400">
        <f t="shared" si="303"/>
        <v>0</v>
      </c>
      <c r="O2400">
        <f t="shared" si="304"/>
        <v>0</v>
      </c>
      <c r="P2400">
        <f t="shared" si="305"/>
        <v>0</v>
      </c>
    </row>
    <row r="2401" spans="1:16">
      <c r="A2401">
        <v>0</v>
      </c>
      <c r="B2401">
        <v>6012</v>
      </c>
      <c r="C2401">
        <v>0</v>
      </c>
      <c r="D2401">
        <v>0</v>
      </c>
      <c r="E2401">
        <v>1</v>
      </c>
      <c r="F2401">
        <v>0</v>
      </c>
      <c r="G2401">
        <v>37</v>
      </c>
      <c r="H2401" s="25">
        <v>0</v>
      </c>
      <c r="I2401">
        <f t="shared" si="298"/>
        <v>2.262550305</v>
      </c>
      <c r="J2401">
        <f t="shared" si="299"/>
        <v>9.6075601579640395</v>
      </c>
      <c r="K2401">
        <f t="shared" si="300"/>
        <v>0.9057276145401626</v>
      </c>
      <c r="L2401">
        <f t="shared" si="301"/>
        <v>1</v>
      </c>
      <c r="M2401">
        <f t="shared" si="302"/>
        <v>0</v>
      </c>
      <c r="N2401">
        <f t="shared" si="303"/>
        <v>0</v>
      </c>
      <c r="O2401">
        <f t="shared" si="304"/>
        <v>1</v>
      </c>
      <c r="P2401">
        <f t="shared" si="305"/>
        <v>0</v>
      </c>
    </row>
    <row r="2402" spans="1:16">
      <c r="A2402">
        <v>0</v>
      </c>
      <c r="B2402">
        <v>6014</v>
      </c>
      <c r="C2402">
        <v>1</v>
      </c>
      <c r="D2402">
        <v>1</v>
      </c>
      <c r="E2402">
        <v>1</v>
      </c>
      <c r="F2402">
        <v>1</v>
      </c>
      <c r="G2402">
        <v>50</v>
      </c>
      <c r="H2402" s="25">
        <v>0</v>
      </c>
      <c r="I2402">
        <f t="shared" si="298"/>
        <v>0.51291747799999987</v>
      </c>
      <c r="J2402">
        <f t="shared" si="299"/>
        <v>1.6701567394791395</v>
      </c>
      <c r="K2402">
        <f t="shared" si="300"/>
        <v>0.62549014999206842</v>
      </c>
      <c r="L2402">
        <f t="shared" si="301"/>
        <v>1</v>
      </c>
      <c r="M2402">
        <f t="shared" si="302"/>
        <v>0</v>
      </c>
      <c r="N2402">
        <f t="shared" si="303"/>
        <v>0</v>
      </c>
      <c r="O2402">
        <f t="shared" si="304"/>
        <v>1</v>
      </c>
      <c r="P2402">
        <f t="shared" si="305"/>
        <v>0</v>
      </c>
    </row>
    <row r="2403" spans="1:16">
      <c r="A2403">
        <v>0</v>
      </c>
      <c r="B2403">
        <v>6019</v>
      </c>
      <c r="C2403">
        <v>0</v>
      </c>
      <c r="D2403">
        <v>0</v>
      </c>
      <c r="E2403">
        <v>1</v>
      </c>
      <c r="F2403">
        <v>2</v>
      </c>
      <c r="G2403">
        <v>33</v>
      </c>
      <c r="H2403" s="25">
        <v>0</v>
      </c>
      <c r="I2403">
        <f t="shared" si="298"/>
        <v>-1.1357036949999999</v>
      </c>
      <c r="J2403">
        <f t="shared" si="299"/>
        <v>0.32119601775802736</v>
      </c>
      <c r="K2403">
        <f t="shared" si="300"/>
        <v>0.24311004078189202</v>
      </c>
      <c r="L2403">
        <f t="shared" si="301"/>
        <v>0</v>
      </c>
      <c r="M2403">
        <f t="shared" si="302"/>
        <v>0</v>
      </c>
      <c r="N2403">
        <f t="shared" si="303"/>
        <v>1</v>
      </c>
      <c r="O2403">
        <f t="shared" si="304"/>
        <v>0</v>
      </c>
      <c r="P2403">
        <f t="shared" si="305"/>
        <v>0</v>
      </c>
    </row>
    <row r="2404" spans="1:16">
      <c r="A2404">
        <v>0</v>
      </c>
      <c r="B2404">
        <v>6021</v>
      </c>
      <c r="C2404">
        <v>2</v>
      </c>
      <c r="D2404">
        <v>1</v>
      </c>
      <c r="E2404">
        <v>0</v>
      </c>
      <c r="F2404">
        <v>1</v>
      </c>
      <c r="G2404">
        <v>34</v>
      </c>
      <c r="H2404" s="25">
        <v>0</v>
      </c>
      <c r="I2404">
        <f t="shared" si="298"/>
        <v>0.88976041300000031</v>
      </c>
      <c r="J2404">
        <f t="shared" si="299"/>
        <v>2.434546295767102</v>
      </c>
      <c r="K2404">
        <f t="shared" si="300"/>
        <v>0.70884072774548201</v>
      </c>
      <c r="L2404">
        <f t="shared" si="301"/>
        <v>1</v>
      </c>
      <c r="M2404">
        <f t="shared" si="302"/>
        <v>0</v>
      </c>
      <c r="N2404">
        <f t="shared" si="303"/>
        <v>0</v>
      </c>
      <c r="O2404">
        <f t="shared" si="304"/>
        <v>1</v>
      </c>
      <c r="P2404">
        <f t="shared" si="305"/>
        <v>0</v>
      </c>
    </row>
    <row r="2405" spans="1:16">
      <c r="A2405">
        <v>0</v>
      </c>
      <c r="B2405">
        <v>6023</v>
      </c>
      <c r="C2405">
        <v>0</v>
      </c>
      <c r="D2405">
        <v>0</v>
      </c>
      <c r="E2405">
        <v>1</v>
      </c>
      <c r="F2405">
        <v>0</v>
      </c>
      <c r="G2405">
        <v>20</v>
      </c>
      <c r="H2405" s="25">
        <v>0</v>
      </c>
      <c r="I2405">
        <f t="shared" si="298"/>
        <v>1.4125503049999999</v>
      </c>
      <c r="J2405">
        <f t="shared" si="299"/>
        <v>4.1064146711094969</v>
      </c>
      <c r="K2405">
        <f t="shared" si="300"/>
        <v>0.80416788208413847</v>
      </c>
      <c r="L2405">
        <f t="shared" si="301"/>
        <v>1</v>
      </c>
      <c r="M2405">
        <f t="shared" si="302"/>
        <v>0</v>
      </c>
      <c r="N2405">
        <f t="shared" si="303"/>
        <v>0</v>
      </c>
      <c r="O2405">
        <f t="shared" si="304"/>
        <v>1</v>
      </c>
      <c r="P2405">
        <f t="shared" si="305"/>
        <v>0</v>
      </c>
    </row>
    <row r="2406" spans="1:16">
      <c r="A2406">
        <v>0</v>
      </c>
      <c r="B2406">
        <v>6027</v>
      </c>
      <c r="C2406">
        <v>0</v>
      </c>
      <c r="D2406">
        <v>0</v>
      </c>
      <c r="E2406">
        <v>1</v>
      </c>
      <c r="F2406">
        <v>0</v>
      </c>
      <c r="G2406">
        <v>13</v>
      </c>
      <c r="H2406" s="25">
        <v>0</v>
      </c>
      <c r="I2406">
        <f t="shared" si="298"/>
        <v>1.0625503049999998</v>
      </c>
      <c r="J2406">
        <f t="shared" si="299"/>
        <v>2.8937415101770503</v>
      </c>
      <c r="K2406">
        <f t="shared" si="300"/>
        <v>0.74317761017614914</v>
      </c>
      <c r="L2406">
        <f t="shared" si="301"/>
        <v>1</v>
      </c>
      <c r="M2406">
        <f t="shared" si="302"/>
        <v>0</v>
      </c>
      <c r="N2406">
        <f t="shared" si="303"/>
        <v>0</v>
      </c>
      <c r="O2406">
        <f t="shared" si="304"/>
        <v>1</v>
      </c>
      <c r="P2406">
        <f t="shared" si="305"/>
        <v>0</v>
      </c>
    </row>
    <row r="2407" spans="1:16">
      <c r="A2407">
        <v>0</v>
      </c>
      <c r="B2407">
        <v>6030</v>
      </c>
      <c r="C2407">
        <v>0</v>
      </c>
      <c r="D2407">
        <v>1</v>
      </c>
      <c r="E2407">
        <v>1</v>
      </c>
      <c r="F2407">
        <v>0</v>
      </c>
      <c r="G2407">
        <v>4</v>
      </c>
      <c r="H2407" s="25">
        <v>0</v>
      </c>
      <c r="I2407">
        <f t="shared" si="298"/>
        <v>0.16445123799999989</v>
      </c>
      <c r="J2407">
        <f t="shared" si="299"/>
        <v>1.1787460901333655</v>
      </c>
      <c r="K2407">
        <f t="shared" si="300"/>
        <v>0.54102040410831542</v>
      </c>
      <c r="L2407">
        <f t="shared" si="301"/>
        <v>1</v>
      </c>
      <c r="M2407">
        <f t="shared" si="302"/>
        <v>0</v>
      </c>
      <c r="N2407">
        <f t="shared" si="303"/>
        <v>0</v>
      </c>
      <c r="O2407">
        <f t="shared" si="304"/>
        <v>1</v>
      </c>
      <c r="P2407">
        <f t="shared" si="305"/>
        <v>0</v>
      </c>
    </row>
    <row r="2408" spans="1:16">
      <c r="A2408">
        <v>0</v>
      </c>
      <c r="B2408">
        <v>6033</v>
      </c>
      <c r="C2408">
        <v>1</v>
      </c>
      <c r="D2408">
        <v>1</v>
      </c>
      <c r="E2408">
        <v>1</v>
      </c>
      <c r="F2408">
        <v>0</v>
      </c>
      <c r="G2408">
        <v>68</v>
      </c>
      <c r="H2408" s="25">
        <v>1</v>
      </c>
      <c r="I2408">
        <f t="shared" si="298"/>
        <v>3.012044478</v>
      </c>
      <c r="J2408">
        <f t="shared" si="299"/>
        <v>20.328919496528048</v>
      </c>
      <c r="K2408">
        <f t="shared" si="300"/>
        <v>0.95311529962111863</v>
      </c>
      <c r="L2408">
        <f t="shared" si="301"/>
        <v>1</v>
      </c>
      <c r="M2408">
        <f t="shared" si="302"/>
        <v>1</v>
      </c>
      <c r="N2408">
        <f t="shared" si="303"/>
        <v>0</v>
      </c>
      <c r="O2408">
        <f t="shared" si="304"/>
        <v>0</v>
      </c>
      <c r="P2408">
        <f t="shared" si="305"/>
        <v>0</v>
      </c>
    </row>
    <row r="2409" spans="1:16">
      <c r="A2409">
        <v>0</v>
      </c>
      <c r="B2409">
        <v>6035</v>
      </c>
      <c r="C2409">
        <v>0</v>
      </c>
      <c r="D2409">
        <v>0</v>
      </c>
      <c r="E2409">
        <v>1</v>
      </c>
      <c r="F2409">
        <v>1</v>
      </c>
      <c r="G2409">
        <v>7</v>
      </c>
      <c r="H2409" s="25">
        <v>0</v>
      </c>
      <c r="I2409">
        <f t="shared" si="298"/>
        <v>-0.83657669499999998</v>
      </c>
      <c r="J2409">
        <f t="shared" si="299"/>
        <v>0.43319093272301118</v>
      </c>
      <c r="K2409">
        <f t="shared" si="300"/>
        <v>0.30225626106911241</v>
      </c>
      <c r="L2409">
        <f t="shared" si="301"/>
        <v>1</v>
      </c>
      <c r="M2409">
        <f t="shared" si="302"/>
        <v>0</v>
      </c>
      <c r="N2409">
        <f t="shared" si="303"/>
        <v>0</v>
      </c>
      <c r="O2409">
        <f t="shared" si="304"/>
        <v>1</v>
      </c>
      <c r="P2409">
        <f t="shared" si="305"/>
        <v>0</v>
      </c>
    </row>
    <row r="2410" spans="1:16">
      <c r="A2410">
        <v>0</v>
      </c>
      <c r="B2410">
        <v>6036</v>
      </c>
      <c r="C2410">
        <v>1</v>
      </c>
      <c r="D2410">
        <v>1</v>
      </c>
      <c r="E2410">
        <v>1</v>
      </c>
      <c r="F2410">
        <v>1</v>
      </c>
      <c r="G2410">
        <v>66</v>
      </c>
      <c r="H2410" s="25">
        <v>1</v>
      </c>
      <c r="I2410">
        <f t="shared" si="298"/>
        <v>1.3129174780000001</v>
      </c>
      <c r="J2410">
        <f t="shared" si="299"/>
        <v>3.7170021807083575</v>
      </c>
      <c r="K2410">
        <f t="shared" si="300"/>
        <v>0.78800094600553505</v>
      </c>
      <c r="L2410">
        <f t="shared" si="301"/>
        <v>1</v>
      </c>
      <c r="M2410">
        <f t="shared" si="302"/>
        <v>1</v>
      </c>
      <c r="N2410">
        <f t="shared" si="303"/>
        <v>0</v>
      </c>
      <c r="O2410">
        <f t="shared" si="304"/>
        <v>0</v>
      </c>
      <c r="P2410">
        <f t="shared" si="305"/>
        <v>0</v>
      </c>
    </row>
    <row r="2411" spans="1:16">
      <c r="A2411">
        <v>0</v>
      </c>
      <c r="B2411">
        <v>6037</v>
      </c>
      <c r="C2411">
        <v>0</v>
      </c>
      <c r="D2411">
        <v>1</v>
      </c>
      <c r="E2411">
        <v>1</v>
      </c>
      <c r="F2411">
        <v>1</v>
      </c>
      <c r="G2411">
        <v>53</v>
      </c>
      <c r="H2411" s="25">
        <v>0</v>
      </c>
      <c r="I2411">
        <f t="shared" si="298"/>
        <v>1.0153242380000003</v>
      </c>
      <c r="J2411">
        <f t="shared" si="299"/>
        <v>2.7602582329075229</v>
      </c>
      <c r="K2411">
        <f t="shared" si="300"/>
        <v>0.73406081761922615</v>
      </c>
      <c r="L2411">
        <f t="shared" si="301"/>
        <v>1</v>
      </c>
      <c r="M2411">
        <f t="shared" si="302"/>
        <v>0</v>
      </c>
      <c r="N2411">
        <f t="shared" si="303"/>
        <v>0</v>
      </c>
      <c r="O2411">
        <f t="shared" si="304"/>
        <v>1</v>
      </c>
      <c r="P2411">
        <f t="shared" si="305"/>
        <v>0</v>
      </c>
    </row>
    <row r="2412" spans="1:16">
      <c r="A2412">
        <v>0</v>
      </c>
      <c r="B2412">
        <v>6038</v>
      </c>
      <c r="C2412">
        <v>1</v>
      </c>
      <c r="D2412">
        <v>1</v>
      </c>
      <c r="E2412">
        <v>1</v>
      </c>
      <c r="F2412">
        <v>0</v>
      </c>
      <c r="G2412">
        <v>63</v>
      </c>
      <c r="H2412" s="25">
        <v>0</v>
      </c>
      <c r="I2412">
        <f t="shared" si="298"/>
        <v>2.762044478</v>
      </c>
      <c r="J2412">
        <f t="shared" si="299"/>
        <v>15.832178422891594</v>
      </c>
      <c r="K2412">
        <f t="shared" si="300"/>
        <v>0.94058998337137334</v>
      </c>
      <c r="L2412">
        <f t="shared" si="301"/>
        <v>1</v>
      </c>
      <c r="M2412">
        <f t="shared" si="302"/>
        <v>0</v>
      </c>
      <c r="N2412">
        <f t="shared" si="303"/>
        <v>0</v>
      </c>
      <c r="O2412">
        <f t="shared" si="304"/>
        <v>1</v>
      </c>
      <c r="P2412">
        <f t="shared" si="305"/>
        <v>0</v>
      </c>
    </row>
    <row r="2413" spans="1:16">
      <c r="A2413">
        <v>0</v>
      </c>
      <c r="B2413">
        <v>6041</v>
      </c>
      <c r="C2413">
        <v>0</v>
      </c>
      <c r="D2413">
        <v>1</v>
      </c>
      <c r="E2413">
        <v>1</v>
      </c>
      <c r="F2413">
        <v>0</v>
      </c>
      <c r="G2413">
        <v>1</v>
      </c>
      <c r="H2413" s="25">
        <v>1</v>
      </c>
      <c r="I2413">
        <f t="shared" si="298"/>
        <v>1.445123799999988E-2</v>
      </c>
      <c r="J2413">
        <f t="shared" si="299"/>
        <v>1.014556161957638</v>
      </c>
      <c r="K2413">
        <f t="shared" si="300"/>
        <v>0.50361274662690292</v>
      </c>
      <c r="L2413">
        <f t="shared" si="301"/>
        <v>1</v>
      </c>
      <c r="M2413">
        <f t="shared" si="302"/>
        <v>1</v>
      </c>
      <c r="N2413">
        <f t="shared" si="303"/>
        <v>0</v>
      </c>
      <c r="O2413">
        <f t="shared" si="304"/>
        <v>0</v>
      </c>
      <c r="P2413">
        <f t="shared" si="305"/>
        <v>0</v>
      </c>
    </row>
    <row r="2414" spans="1:16">
      <c r="A2414">
        <v>0</v>
      </c>
      <c r="B2414">
        <v>6043</v>
      </c>
      <c r="C2414">
        <v>0</v>
      </c>
      <c r="D2414">
        <v>0</v>
      </c>
      <c r="E2414">
        <v>1</v>
      </c>
      <c r="F2414">
        <v>1</v>
      </c>
      <c r="G2414">
        <v>37</v>
      </c>
      <c r="H2414" s="25">
        <v>0</v>
      </c>
      <c r="I2414">
        <f t="shared" si="298"/>
        <v>0.66342330500000002</v>
      </c>
      <c r="J2414">
        <f t="shared" si="299"/>
        <v>1.9414270685542712</v>
      </c>
      <c r="K2414">
        <f t="shared" si="300"/>
        <v>0.66002896665681876</v>
      </c>
      <c r="L2414">
        <f t="shared" si="301"/>
        <v>1</v>
      </c>
      <c r="M2414">
        <f t="shared" si="302"/>
        <v>0</v>
      </c>
      <c r="N2414">
        <f t="shared" si="303"/>
        <v>0</v>
      </c>
      <c r="O2414">
        <f t="shared" si="304"/>
        <v>1</v>
      </c>
      <c r="P2414">
        <f t="shared" si="305"/>
        <v>0</v>
      </c>
    </row>
    <row r="2415" spans="1:16">
      <c r="A2415">
        <v>0</v>
      </c>
      <c r="B2415">
        <v>6044</v>
      </c>
      <c r="C2415">
        <v>2</v>
      </c>
      <c r="D2415">
        <v>1</v>
      </c>
      <c r="E2415">
        <v>0</v>
      </c>
      <c r="F2415">
        <v>0</v>
      </c>
      <c r="G2415">
        <v>3</v>
      </c>
      <c r="H2415" s="25">
        <v>1</v>
      </c>
      <c r="I2415">
        <f t="shared" si="298"/>
        <v>0.93888741300000012</v>
      </c>
      <c r="J2415">
        <f t="shared" si="299"/>
        <v>2.5571348001318377</v>
      </c>
      <c r="K2415">
        <f t="shared" si="300"/>
        <v>0.71887486525308597</v>
      </c>
      <c r="L2415">
        <f t="shared" si="301"/>
        <v>1</v>
      </c>
      <c r="M2415">
        <f t="shared" si="302"/>
        <v>1</v>
      </c>
      <c r="N2415">
        <f t="shared" si="303"/>
        <v>0</v>
      </c>
      <c r="O2415">
        <f t="shared" si="304"/>
        <v>0</v>
      </c>
      <c r="P2415">
        <f t="shared" si="305"/>
        <v>0</v>
      </c>
    </row>
    <row r="2416" spans="1:16">
      <c r="A2416">
        <v>0</v>
      </c>
      <c r="B2416">
        <v>6045</v>
      </c>
      <c r="C2416">
        <v>1</v>
      </c>
      <c r="D2416">
        <v>1</v>
      </c>
      <c r="E2416">
        <v>1</v>
      </c>
      <c r="F2416">
        <v>0</v>
      </c>
      <c r="G2416">
        <v>12</v>
      </c>
      <c r="H2416" s="25">
        <v>0</v>
      </c>
      <c r="I2416">
        <f t="shared" si="298"/>
        <v>0.21204447799999993</v>
      </c>
      <c r="J2416">
        <f t="shared" si="299"/>
        <v>1.236202867686885</v>
      </c>
      <c r="K2416">
        <f t="shared" si="300"/>
        <v>0.55281338091011656</v>
      </c>
      <c r="L2416">
        <f t="shared" si="301"/>
        <v>1</v>
      </c>
      <c r="M2416">
        <f t="shared" si="302"/>
        <v>0</v>
      </c>
      <c r="N2416">
        <f t="shared" si="303"/>
        <v>0</v>
      </c>
      <c r="O2416">
        <f t="shared" si="304"/>
        <v>1</v>
      </c>
      <c r="P2416">
        <f t="shared" si="305"/>
        <v>0</v>
      </c>
    </row>
    <row r="2417" spans="1:16">
      <c r="A2417">
        <v>0</v>
      </c>
      <c r="B2417">
        <v>6046</v>
      </c>
      <c r="C2417">
        <v>0</v>
      </c>
      <c r="D2417">
        <v>0</v>
      </c>
      <c r="E2417">
        <v>1</v>
      </c>
      <c r="F2417">
        <v>1</v>
      </c>
      <c r="G2417">
        <v>38</v>
      </c>
      <c r="H2417" s="25">
        <v>0</v>
      </c>
      <c r="I2417">
        <f t="shared" si="298"/>
        <v>0.71342330500000006</v>
      </c>
      <c r="J2417">
        <f t="shared" si="299"/>
        <v>2.040966162893139</v>
      </c>
      <c r="K2417">
        <f t="shared" si="300"/>
        <v>0.67115714334400489</v>
      </c>
      <c r="L2417">
        <f t="shared" si="301"/>
        <v>1</v>
      </c>
      <c r="M2417">
        <f t="shared" si="302"/>
        <v>0</v>
      </c>
      <c r="N2417">
        <f t="shared" si="303"/>
        <v>0</v>
      </c>
      <c r="O2417">
        <f t="shared" si="304"/>
        <v>1</v>
      </c>
      <c r="P2417">
        <f t="shared" si="305"/>
        <v>0</v>
      </c>
    </row>
    <row r="2418" spans="1:16">
      <c r="A2418">
        <v>0</v>
      </c>
      <c r="B2418">
        <v>6048</v>
      </c>
      <c r="C2418">
        <v>1</v>
      </c>
      <c r="D2418">
        <v>1</v>
      </c>
      <c r="E2418">
        <v>1</v>
      </c>
      <c r="F2418">
        <v>0</v>
      </c>
      <c r="G2418">
        <v>13</v>
      </c>
      <c r="H2418" s="25">
        <v>0</v>
      </c>
      <c r="I2418">
        <f t="shared" si="298"/>
        <v>0.26204447799999986</v>
      </c>
      <c r="J2418">
        <f t="shared" si="299"/>
        <v>1.2995843440563766</v>
      </c>
      <c r="K2418">
        <f t="shared" si="300"/>
        <v>0.56513880319952114</v>
      </c>
      <c r="L2418">
        <f t="shared" si="301"/>
        <v>1</v>
      </c>
      <c r="M2418">
        <f t="shared" si="302"/>
        <v>0</v>
      </c>
      <c r="N2418">
        <f t="shared" si="303"/>
        <v>0</v>
      </c>
      <c r="O2418">
        <f t="shared" si="304"/>
        <v>1</v>
      </c>
      <c r="P2418">
        <f t="shared" si="305"/>
        <v>0</v>
      </c>
    </row>
    <row r="2419" spans="1:16">
      <c r="A2419">
        <v>0</v>
      </c>
      <c r="B2419">
        <v>6049</v>
      </c>
      <c r="C2419">
        <v>1</v>
      </c>
      <c r="D2419">
        <v>1</v>
      </c>
      <c r="E2419">
        <v>1</v>
      </c>
      <c r="F2419">
        <v>0</v>
      </c>
      <c r="G2419">
        <v>29</v>
      </c>
      <c r="H2419" s="25">
        <v>1</v>
      </c>
      <c r="I2419">
        <f t="shared" si="298"/>
        <v>1.062044478</v>
      </c>
      <c r="J2419">
        <f t="shared" si="299"/>
        <v>2.8922781477255035</v>
      </c>
      <c r="K2419">
        <f t="shared" si="300"/>
        <v>0.74308105380794509</v>
      </c>
      <c r="L2419">
        <f t="shared" si="301"/>
        <v>1</v>
      </c>
      <c r="M2419">
        <f t="shared" si="302"/>
        <v>1</v>
      </c>
      <c r="N2419">
        <f t="shared" si="303"/>
        <v>0</v>
      </c>
      <c r="O2419">
        <f t="shared" si="304"/>
        <v>0</v>
      </c>
      <c r="P2419">
        <f t="shared" si="305"/>
        <v>0</v>
      </c>
    </row>
    <row r="2420" spans="1:16">
      <c r="A2420">
        <v>0</v>
      </c>
      <c r="B2420">
        <v>6060</v>
      </c>
      <c r="C2420">
        <v>2</v>
      </c>
      <c r="D2420">
        <v>1</v>
      </c>
      <c r="E2420">
        <v>0</v>
      </c>
      <c r="F2420">
        <v>1</v>
      </c>
      <c r="G2420">
        <v>39</v>
      </c>
      <c r="H2420" s="25">
        <v>0</v>
      </c>
      <c r="I2420">
        <f t="shared" si="298"/>
        <v>1.1397604130000003</v>
      </c>
      <c r="J2420">
        <f t="shared" si="299"/>
        <v>3.1260193218679508</v>
      </c>
      <c r="K2420">
        <f t="shared" si="300"/>
        <v>0.75763564782646853</v>
      </c>
      <c r="L2420">
        <f t="shared" si="301"/>
        <v>1</v>
      </c>
      <c r="M2420">
        <f t="shared" si="302"/>
        <v>0</v>
      </c>
      <c r="N2420">
        <f t="shared" si="303"/>
        <v>0</v>
      </c>
      <c r="O2420">
        <f t="shared" si="304"/>
        <v>1</v>
      </c>
      <c r="P2420">
        <f t="shared" si="305"/>
        <v>0</v>
      </c>
    </row>
    <row r="2421" spans="1:16">
      <c r="A2421">
        <v>0</v>
      </c>
      <c r="B2421">
        <v>6061</v>
      </c>
      <c r="C2421">
        <v>0</v>
      </c>
      <c r="D2421">
        <v>1</v>
      </c>
      <c r="E2421">
        <v>1</v>
      </c>
      <c r="F2421">
        <v>0</v>
      </c>
      <c r="G2421">
        <v>8</v>
      </c>
      <c r="H2421" s="25">
        <v>0</v>
      </c>
      <c r="I2421">
        <f t="shared" si="298"/>
        <v>0.3644512379999999</v>
      </c>
      <c r="J2421">
        <f t="shared" si="299"/>
        <v>1.4397237256594089</v>
      </c>
      <c r="K2421">
        <f t="shared" si="300"/>
        <v>0.59011752458581357</v>
      </c>
      <c r="L2421">
        <f t="shared" si="301"/>
        <v>1</v>
      </c>
      <c r="M2421">
        <f t="shared" si="302"/>
        <v>0</v>
      </c>
      <c r="N2421">
        <f t="shared" si="303"/>
        <v>0</v>
      </c>
      <c r="O2421">
        <f t="shared" si="304"/>
        <v>1</v>
      </c>
      <c r="P2421">
        <f t="shared" si="305"/>
        <v>0</v>
      </c>
    </row>
    <row r="2422" spans="1:16">
      <c r="A2422">
        <v>0</v>
      </c>
      <c r="B2422">
        <v>6065</v>
      </c>
      <c r="C2422">
        <v>2</v>
      </c>
      <c r="D2422">
        <v>1</v>
      </c>
      <c r="E2422">
        <v>0</v>
      </c>
      <c r="F2422">
        <v>0</v>
      </c>
      <c r="G2422">
        <v>1</v>
      </c>
      <c r="H2422" s="25">
        <v>1</v>
      </c>
      <c r="I2422">
        <f t="shared" si="298"/>
        <v>0.83888741300000014</v>
      </c>
      <c r="J2422">
        <f t="shared" si="299"/>
        <v>2.3137912501211915</v>
      </c>
      <c r="K2422">
        <f t="shared" si="300"/>
        <v>0.69823084059280194</v>
      </c>
      <c r="L2422">
        <f t="shared" si="301"/>
        <v>1</v>
      </c>
      <c r="M2422">
        <f t="shared" si="302"/>
        <v>1</v>
      </c>
      <c r="N2422">
        <f t="shared" si="303"/>
        <v>0</v>
      </c>
      <c r="O2422">
        <f t="shared" si="304"/>
        <v>0</v>
      </c>
      <c r="P2422">
        <f t="shared" si="305"/>
        <v>0</v>
      </c>
    </row>
    <row r="2423" spans="1:16">
      <c r="A2423">
        <v>0</v>
      </c>
      <c r="B2423">
        <v>6067</v>
      </c>
      <c r="C2423">
        <v>0</v>
      </c>
      <c r="D2423">
        <v>1</v>
      </c>
      <c r="E2423">
        <v>1</v>
      </c>
      <c r="F2423">
        <v>0</v>
      </c>
      <c r="G2423">
        <v>2</v>
      </c>
      <c r="H2423" s="25">
        <v>1</v>
      </c>
      <c r="I2423">
        <f t="shared" si="298"/>
        <v>6.4451237999999883E-2</v>
      </c>
      <c r="J2423">
        <f t="shared" si="299"/>
        <v>1.066573568716257</v>
      </c>
      <c r="K2423">
        <f t="shared" si="300"/>
        <v>0.51610723414932957</v>
      </c>
      <c r="L2423">
        <f t="shared" si="301"/>
        <v>1</v>
      </c>
      <c r="M2423">
        <f t="shared" si="302"/>
        <v>1</v>
      </c>
      <c r="N2423">
        <f t="shared" si="303"/>
        <v>0</v>
      </c>
      <c r="O2423">
        <f t="shared" si="304"/>
        <v>0</v>
      </c>
      <c r="P2423">
        <f t="shared" si="305"/>
        <v>0</v>
      </c>
    </row>
    <row r="2424" spans="1:16">
      <c r="A2424">
        <v>0</v>
      </c>
      <c r="B2424">
        <v>6072</v>
      </c>
      <c r="C2424">
        <v>1</v>
      </c>
      <c r="D2424">
        <v>1</v>
      </c>
      <c r="E2424">
        <v>1</v>
      </c>
      <c r="F2424">
        <v>2</v>
      </c>
      <c r="G2424">
        <v>72</v>
      </c>
      <c r="H2424" s="25">
        <v>0</v>
      </c>
      <c r="I2424">
        <f t="shared" si="298"/>
        <v>1.3790478000000217E-2</v>
      </c>
      <c r="J2424">
        <f t="shared" si="299"/>
        <v>1.0138860052588161</v>
      </c>
      <c r="K2424">
        <f t="shared" si="300"/>
        <v>0.50344756486279663</v>
      </c>
      <c r="L2424">
        <f t="shared" si="301"/>
        <v>1</v>
      </c>
      <c r="M2424">
        <f t="shared" si="302"/>
        <v>0</v>
      </c>
      <c r="N2424">
        <f t="shared" si="303"/>
        <v>0</v>
      </c>
      <c r="O2424">
        <f t="shared" si="304"/>
        <v>1</v>
      </c>
      <c r="P2424">
        <f t="shared" si="305"/>
        <v>0</v>
      </c>
    </row>
    <row r="2425" spans="1:16">
      <c r="A2425">
        <v>0</v>
      </c>
      <c r="B2425">
        <v>6073</v>
      </c>
      <c r="C2425">
        <v>0</v>
      </c>
      <c r="D2425">
        <v>0</v>
      </c>
      <c r="E2425">
        <v>1</v>
      </c>
      <c r="F2425">
        <v>0</v>
      </c>
      <c r="G2425">
        <v>13</v>
      </c>
      <c r="H2425" s="25">
        <v>0</v>
      </c>
      <c r="I2425">
        <f t="shared" si="298"/>
        <v>1.0625503049999998</v>
      </c>
      <c r="J2425">
        <f t="shared" si="299"/>
        <v>2.8937415101770503</v>
      </c>
      <c r="K2425">
        <f t="shared" si="300"/>
        <v>0.74317761017614914</v>
      </c>
      <c r="L2425">
        <f t="shared" si="301"/>
        <v>1</v>
      </c>
      <c r="M2425">
        <f t="shared" si="302"/>
        <v>0</v>
      </c>
      <c r="N2425">
        <f t="shared" si="303"/>
        <v>0</v>
      </c>
      <c r="O2425">
        <f t="shared" si="304"/>
        <v>1</v>
      </c>
      <c r="P2425">
        <f t="shared" si="305"/>
        <v>0</v>
      </c>
    </row>
    <row r="2426" spans="1:16">
      <c r="A2426">
        <v>0</v>
      </c>
      <c r="B2426">
        <v>6074</v>
      </c>
      <c r="C2426">
        <v>1</v>
      </c>
      <c r="D2426">
        <v>0</v>
      </c>
      <c r="E2426">
        <v>1</v>
      </c>
      <c r="F2426">
        <v>1</v>
      </c>
      <c r="G2426">
        <v>64</v>
      </c>
      <c r="H2426" s="25">
        <v>0</v>
      </c>
      <c r="I2426">
        <f t="shared" si="298"/>
        <v>1.6610165450000001</v>
      </c>
      <c r="J2426">
        <f t="shared" si="299"/>
        <v>5.2646598889008391</v>
      </c>
      <c r="K2426">
        <f t="shared" si="300"/>
        <v>0.84037441493484588</v>
      </c>
      <c r="L2426">
        <f t="shared" si="301"/>
        <v>1</v>
      </c>
      <c r="M2426">
        <f t="shared" si="302"/>
        <v>0</v>
      </c>
      <c r="N2426">
        <f t="shared" si="303"/>
        <v>0</v>
      </c>
      <c r="O2426">
        <f t="shared" si="304"/>
        <v>1</v>
      </c>
      <c r="P2426">
        <f t="shared" si="305"/>
        <v>0</v>
      </c>
    </row>
    <row r="2427" spans="1:16">
      <c r="A2427">
        <v>0</v>
      </c>
      <c r="B2427">
        <v>6075</v>
      </c>
      <c r="C2427">
        <v>2</v>
      </c>
      <c r="D2427">
        <v>1</v>
      </c>
      <c r="E2427">
        <v>0</v>
      </c>
      <c r="F2427">
        <v>0</v>
      </c>
      <c r="G2427">
        <v>1</v>
      </c>
      <c r="H2427" s="25">
        <v>1</v>
      </c>
      <c r="I2427">
        <f t="shared" si="298"/>
        <v>0.83888741300000014</v>
      </c>
      <c r="J2427">
        <f t="shared" si="299"/>
        <v>2.3137912501211915</v>
      </c>
      <c r="K2427">
        <f t="shared" si="300"/>
        <v>0.69823084059280194</v>
      </c>
      <c r="L2427">
        <f t="shared" si="301"/>
        <v>1</v>
      </c>
      <c r="M2427">
        <f t="shared" si="302"/>
        <v>1</v>
      </c>
      <c r="N2427">
        <f t="shared" si="303"/>
        <v>0</v>
      </c>
      <c r="O2427">
        <f t="shared" si="304"/>
        <v>0</v>
      </c>
      <c r="P2427">
        <f t="shared" si="305"/>
        <v>0</v>
      </c>
    </row>
    <row r="2428" spans="1:16">
      <c r="A2428">
        <v>0</v>
      </c>
      <c r="B2428">
        <v>6077</v>
      </c>
      <c r="C2428">
        <v>0</v>
      </c>
      <c r="D2428">
        <v>1</v>
      </c>
      <c r="E2428">
        <v>1</v>
      </c>
      <c r="F2428">
        <v>1</v>
      </c>
      <c r="G2428">
        <v>65</v>
      </c>
      <c r="H2428" s="25">
        <v>0</v>
      </c>
      <c r="I2428">
        <f t="shared" si="298"/>
        <v>1.6153242379999999</v>
      </c>
      <c r="J2428">
        <f t="shared" si="299"/>
        <v>5.0295184201134795</v>
      </c>
      <c r="K2428">
        <f t="shared" si="300"/>
        <v>0.83414927522832261</v>
      </c>
      <c r="L2428">
        <f t="shared" si="301"/>
        <v>1</v>
      </c>
      <c r="M2428">
        <f t="shared" si="302"/>
        <v>0</v>
      </c>
      <c r="N2428">
        <f t="shared" si="303"/>
        <v>0</v>
      </c>
      <c r="O2428">
        <f t="shared" si="304"/>
        <v>1</v>
      </c>
      <c r="P2428">
        <f t="shared" si="305"/>
        <v>0</v>
      </c>
    </row>
    <row r="2429" spans="1:16">
      <c r="A2429">
        <v>0</v>
      </c>
      <c r="B2429">
        <v>6080</v>
      </c>
      <c r="C2429">
        <v>1</v>
      </c>
      <c r="D2429">
        <v>1</v>
      </c>
      <c r="E2429">
        <v>1</v>
      </c>
      <c r="F2429">
        <v>0</v>
      </c>
      <c r="G2429">
        <v>25</v>
      </c>
      <c r="H2429" s="25">
        <v>0</v>
      </c>
      <c r="I2429">
        <f t="shared" si="298"/>
        <v>0.86204447799999984</v>
      </c>
      <c r="J2429">
        <f t="shared" si="299"/>
        <v>2.3679970659982912</v>
      </c>
      <c r="K2429">
        <f t="shared" si="300"/>
        <v>0.70308762733331098</v>
      </c>
      <c r="L2429">
        <f t="shared" si="301"/>
        <v>1</v>
      </c>
      <c r="M2429">
        <f t="shared" si="302"/>
        <v>0</v>
      </c>
      <c r="N2429">
        <f t="shared" si="303"/>
        <v>0</v>
      </c>
      <c r="O2429">
        <f t="shared" si="304"/>
        <v>1</v>
      </c>
      <c r="P2429">
        <f t="shared" si="305"/>
        <v>0</v>
      </c>
    </row>
    <row r="2430" spans="1:16">
      <c r="A2430">
        <v>0</v>
      </c>
      <c r="B2430">
        <v>6082</v>
      </c>
      <c r="C2430">
        <v>0</v>
      </c>
      <c r="D2430">
        <v>1</v>
      </c>
      <c r="E2430">
        <v>1</v>
      </c>
      <c r="F2430">
        <v>0</v>
      </c>
      <c r="G2430">
        <v>1</v>
      </c>
      <c r="H2430" s="25">
        <v>0</v>
      </c>
      <c r="I2430">
        <f t="shared" si="298"/>
        <v>1.445123799999988E-2</v>
      </c>
      <c r="J2430">
        <f t="shared" si="299"/>
        <v>1.014556161957638</v>
      </c>
      <c r="K2430">
        <f t="shared" si="300"/>
        <v>0.50361274662690292</v>
      </c>
      <c r="L2430">
        <f t="shared" si="301"/>
        <v>1</v>
      </c>
      <c r="M2430">
        <f t="shared" si="302"/>
        <v>0</v>
      </c>
      <c r="N2430">
        <f t="shared" si="303"/>
        <v>0</v>
      </c>
      <c r="O2430">
        <f t="shared" si="304"/>
        <v>1</v>
      </c>
      <c r="P2430">
        <f t="shared" si="305"/>
        <v>0</v>
      </c>
    </row>
    <row r="2431" spans="1:16">
      <c r="A2431">
        <v>0</v>
      </c>
      <c r="B2431">
        <v>6084</v>
      </c>
      <c r="C2431">
        <v>1</v>
      </c>
      <c r="D2431">
        <v>0</v>
      </c>
      <c r="E2431">
        <v>1</v>
      </c>
      <c r="F2431">
        <v>2</v>
      </c>
      <c r="G2431">
        <v>64</v>
      </c>
      <c r="H2431" s="25">
        <v>0</v>
      </c>
      <c r="I2431">
        <f t="shared" si="298"/>
        <v>6.1889545000000101E-2</v>
      </c>
      <c r="J2431">
        <f t="shared" si="299"/>
        <v>1.0638448312573414</v>
      </c>
      <c r="K2431">
        <f t="shared" si="300"/>
        <v>0.51546744946383527</v>
      </c>
      <c r="L2431">
        <f t="shared" si="301"/>
        <v>1</v>
      </c>
      <c r="M2431">
        <f t="shared" si="302"/>
        <v>0</v>
      </c>
      <c r="N2431">
        <f t="shared" si="303"/>
        <v>0</v>
      </c>
      <c r="O2431">
        <f t="shared" si="304"/>
        <v>1</v>
      </c>
      <c r="P2431">
        <f t="shared" si="305"/>
        <v>0</v>
      </c>
    </row>
    <row r="2432" spans="1:16">
      <c r="A2432">
        <v>0</v>
      </c>
      <c r="B2432">
        <v>6086</v>
      </c>
      <c r="C2432">
        <v>1</v>
      </c>
      <c r="D2432">
        <v>1</v>
      </c>
      <c r="E2432">
        <v>1</v>
      </c>
      <c r="F2432">
        <v>0</v>
      </c>
      <c r="G2432">
        <v>3</v>
      </c>
      <c r="H2432" s="25">
        <v>1</v>
      </c>
      <c r="I2432">
        <f t="shared" si="298"/>
        <v>-0.23795552200000014</v>
      </c>
      <c r="J2432">
        <f t="shared" si="299"/>
        <v>0.78823774955272408</v>
      </c>
      <c r="K2432">
        <f t="shared" si="300"/>
        <v>0.44079024153800522</v>
      </c>
      <c r="L2432">
        <f t="shared" si="301"/>
        <v>1</v>
      </c>
      <c r="M2432">
        <f t="shared" si="302"/>
        <v>1</v>
      </c>
      <c r="N2432">
        <f t="shared" si="303"/>
        <v>0</v>
      </c>
      <c r="O2432">
        <f t="shared" si="304"/>
        <v>0</v>
      </c>
      <c r="P2432">
        <f t="shared" si="305"/>
        <v>0</v>
      </c>
    </row>
    <row r="2433" spans="1:16">
      <c r="A2433">
        <v>0</v>
      </c>
      <c r="B2433">
        <v>6087</v>
      </c>
      <c r="C2433">
        <v>1</v>
      </c>
      <c r="D2433">
        <v>1</v>
      </c>
      <c r="E2433">
        <v>1</v>
      </c>
      <c r="F2433">
        <v>2</v>
      </c>
      <c r="G2433">
        <v>61</v>
      </c>
      <c r="H2433" s="25">
        <v>0</v>
      </c>
      <c r="I2433">
        <f t="shared" si="298"/>
        <v>-0.53620952199999961</v>
      </c>
      <c r="J2433">
        <f t="shared" si="299"/>
        <v>0.58496133848150311</v>
      </c>
      <c r="K2433">
        <f t="shared" si="300"/>
        <v>0.36906978377272875</v>
      </c>
      <c r="L2433">
        <f t="shared" si="301"/>
        <v>1</v>
      </c>
      <c r="M2433">
        <f t="shared" si="302"/>
        <v>0</v>
      </c>
      <c r="N2433">
        <f t="shared" si="303"/>
        <v>0</v>
      </c>
      <c r="O2433">
        <f t="shared" si="304"/>
        <v>1</v>
      </c>
      <c r="P2433">
        <f t="shared" si="305"/>
        <v>0</v>
      </c>
    </row>
    <row r="2434" spans="1:16">
      <c r="A2434">
        <v>0</v>
      </c>
      <c r="B2434">
        <v>6090</v>
      </c>
      <c r="C2434">
        <v>1</v>
      </c>
      <c r="D2434">
        <v>1</v>
      </c>
      <c r="E2434">
        <v>1</v>
      </c>
      <c r="F2434">
        <v>0</v>
      </c>
      <c r="G2434">
        <v>1</v>
      </c>
      <c r="H2434" s="25">
        <v>1</v>
      </c>
      <c r="I2434">
        <f t="shared" si="298"/>
        <v>-0.33795552200000017</v>
      </c>
      <c r="J2434">
        <f t="shared" si="299"/>
        <v>0.71322701010376222</v>
      </c>
      <c r="K2434">
        <f t="shared" si="300"/>
        <v>0.41630619053838369</v>
      </c>
      <c r="L2434">
        <f t="shared" si="301"/>
        <v>1</v>
      </c>
      <c r="M2434">
        <f t="shared" si="302"/>
        <v>1</v>
      </c>
      <c r="N2434">
        <f t="shared" si="303"/>
        <v>0</v>
      </c>
      <c r="O2434">
        <f t="shared" si="304"/>
        <v>0</v>
      </c>
      <c r="P2434">
        <f t="shared" si="305"/>
        <v>0</v>
      </c>
    </row>
    <row r="2435" spans="1:16">
      <c r="A2435">
        <v>0</v>
      </c>
      <c r="B2435">
        <v>6092</v>
      </c>
      <c r="C2435">
        <v>1</v>
      </c>
      <c r="D2435">
        <v>1</v>
      </c>
      <c r="E2435">
        <v>1</v>
      </c>
      <c r="F2435">
        <v>0</v>
      </c>
      <c r="G2435">
        <v>2</v>
      </c>
      <c r="H2435" s="25">
        <v>1</v>
      </c>
      <c r="I2435">
        <f t="shared" si="298"/>
        <v>-0.28795552200000019</v>
      </c>
      <c r="J2435">
        <f t="shared" si="299"/>
        <v>0.74979494087677567</v>
      </c>
      <c r="K2435">
        <f t="shared" si="300"/>
        <v>0.4285044626435332</v>
      </c>
      <c r="L2435">
        <f t="shared" si="301"/>
        <v>1</v>
      </c>
      <c r="M2435">
        <f t="shared" si="302"/>
        <v>1</v>
      </c>
      <c r="N2435">
        <f t="shared" si="303"/>
        <v>0</v>
      </c>
      <c r="O2435">
        <f t="shared" si="304"/>
        <v>0</v>
      </c>
      <c r="P2435">
        <f t="shared" si="305"/>
        <v>0</v>
      </c>
    </row>
    <row r="2436" spans="1:16">
      <c r="A2436">
        <v>0</v>
      </c>
      <c r="B2436">
        <v>6093</v>
      </c>
      <c r="C2436">
        <v>1</v>
      </c>
      <c r="D2436">
        <v>1</v>
      </c>
      <c r="E2436">
        <v>1</v>
      </c>
      <c r="F2436">
        <v>2</v>
      </c>
      <c r="G2436">
        <v>72</v>
      </c>
      <c r="H2436" s="25">
        <v>0</v>
      </c>
      <c r="I2436">
        <f t="shared" si="298"/>
        <v>1.3790478000000217E-2</v>
      </c>
      <c r="J2436">
        <f t="shared" si="299"/>
        <v>1.0138860052588161</v>
      </c>
      <c r="K2436">
        <f t="shared" si="300"/>
        <v>0.50344756486279663</v>
      </c>
      <c r="L2436">
        <f t="shared" si="301"/>
        <v>1</v>
      </c>
      <c r="M2436">
        <f t="shared" si="302"/>
        <v>0</v>
      </c>
      <c r="N2436">
        <f t="shared" si="303"/>
        <v>0</v>
      </c>
      <c r="O2436">
        <f t="shared" si="304"/>
        <v>1</v>
      </c>
      <c r="P2436">
        <f t="shared" si="305"/>
        <v>0</v>
      </c>
    </row>
    <row r="2437" spans="1:16">
      <c r="A2437">
        <v>0</v>
      </c>
      <c r="B2437">
        <v>6094</v>
      </c>
      <c r="C2437">
        <v>2</v>
      </c>
      <c r="D2437">
        <v>1</v>
      </c>
      <c r="E2437">
        <v>0</v>
      </c>
      <c r="F2437">
        <v>2</v>
      </c>
      <c r="G2437">
        <v>71</v>
      </c>
      <c r="H2437" s="25">
        <v>0</v>
      </c>
      <c r="I2437">
        <f t="shared" si="298"/>
        <v>1.1406334130000002</v>
      </c>
      <c r="J2437">
        <f t="shared" si="299"/>
        <v>3.1287495282976501</v>
      </c>
      <c r="K2437">
        <f t="shared" si="300"/>
        <v>0.75779591541066038</v>
      </c>
      <c r="L2437">
        <f t="shared" si="301"/>
        <v>1</v>
      </c>
      <c r="M2437">
        <f t="shared" si="302"/>
        <v>0</v>
      </c>
      <c r="N2437">
        <f t="shared" si="303"/>
        <v>0</v>
      </c>
      <c r="O2437">
        <f t="shared" si="304"/>
        <v>1</v>
      </c>
      <c r="P2437">
        <f t="shared" si="305"/>
        <v>0</v>
      </c>
    </row>
    <row r="2438" spans="1:16">
      <c r="A2438">
        <v>0</v>
      </c>
      <c r="B2438">
        <v>6095</v>
      </c>
      <c r="C2438">
        <v>0</v>
      </c>
      <c r="D2438">
        <v>0</v>
      </c>
      <c r="E2438">
        <v>1</v>
      </c>
      <c r="F2438">
        <v>2</v>
      </c>
      <c r="G2438">
        <v>57</v>
      </c>
      <c r="H2438" s="25">
        <v>0</v>
      </c>
      <c r="I2438">
        <f t="shared" ref="I2438:I2501" si="306">H$2+(C$2*C2438)+(D$2*D2438)+(E$2*E2438)+(F$2*F2438)+(G$2*G2438)</f>
        <v>6.4296305000000054E-2</v>
      </c>
      <c r="J2438">
        <f t="shared" ref="J2438:J2501" si="307">EXP(I2438)</f>
        <v>1.0664083340740151</v>
      </c>
      <c r="K2438">
        <f t="shared" ref="K2438:K2501" si="308">J2438/(1+J2438)</f>
        <v>0.51606854099912769</v>
      </c>
      <c r="L2438">
        <f t="shared" ref="L2438:L2501" si="309">IF(K2438&gt;=0.27,1,0)</f>
        <v>1</v>
      </c>
      <c r="M2438">
        <f t="shared" ref="M2438:M2501" si="310">IF(AND(L2438=1,L2438=H2438),1,0)</f>
        <v>0</v>
      </c>
      <c r="N2438">
        <f t="shared" ref="N2438:N2501" si="311">IF(AND(L2438=0,L2438=H2438),1,0)</f>
        <v>0</v>
      </c>
      <c r="O2438">
        <f t="shared" ref="O2438:O2501" si="312">IF(AND(NOT(H2438=L2438),L2438=1),1,0)</f>
        <v>1</v>
      </c>
      <c r="P2438">
        <f t="shared" ref="P2438:P2501" si="313">IF(AND(NOT(H2438=L2438),L2438=0),1,0)</f>
        <v>0</v>
      </c>
    </row>
    <row r="2439" spans="1:16">
      <c r="A2439">
        <v>0</v>
      </c>
      <c r="B2439">
        <v>6097</v>
      </c>
      <c r="C2439">
        <v>0</v>
      </c>
      <c r="D2439">
        <v>1</v>
      </c>
      <c r="E2439">
        <v>1</v>
      </c>
      <c r="F2439">
        <v>0</v>
      </c>
      <c r="G2439">
        <v>1</v>
      </c>
      <c r="H2439" s="25">
        <v>0</v>
      </c>
      <c r="I2439">
        <f t="shared" si="306"/>
        <v>1.445123799999988E-2</v>
      </c>
      <c r="J2439">
        <f t="shared" si="307"/>
        <v>1.014556161957638</v>
      </c>
      <c r="K2439">
        <f t="shared" si="308"/>
        <v>0.50361274662690292</v>
      </c>
      <c r="L2439">
        <f t="shared" si="309"/>
        <v>1</v>
      </c>
      <c r="M2439">
        <f t="shared" si="310"/>
        <v>0</v>
      </c>
      <c r="N2439">
        <f t="shared" si="311"/>
        <v>0</v>
      </c>
      <c r="O2439">
        <f t="shared" si="312"/>
        <v>1</v>
      </c>
      <c r="P2439">
        <f t="shared" si="313"/>
        <v>0</v>
      </c>
    </row>
    <row r="2440" spans="1:16">
      <c r="A2440">
        <v>0</v>
      </c>
      <c r="B2440">
        <v>6099</v>
      </c>
      <c r="C2440">
        <v>1</v>
      </c>
      <c r="D2440">
        <v>1</v>
      </c>
      <c r="E2440">
        <v>1</v>
      </c>
      <c r="F2440">
        <v>1</v>
      </c>
      <c r="G2440">
        <v>21</v>
      </c>
      <c r="H2440" s="25">
        <v>0</v>
      </c>
      <c r="I2440">
        <f t="shared" si="306"/>
        <v>-0.93708252200000008</v>
      </c>
      <c r="J2440">
        <f t="shared" si="307"/>
        <v>0.3917691475414195</v>
      </c>
      <c r="K2440">
        <f t="shared" si="308"/>
        <v>0.28149003606918965</v>
      </c>
      <c r="L2440">
        <f t="shared" si="309"/>
        <v>1</v>
      </c>
      <c r="M2440">
        <f t="shared" si="310"/>
        <v>0</v>
      </c>
      <c r="N2440">
        <f t="shared" si="311"/>
        <v>0</v>
      </c>
      <c r="O2440">
        <f t="shared" si="312"/>
        <v>1</v>
      </c>
      <c r="P2440">
        <f t="shared" si="313"/>
        <v>0</v>
      </c>
    </row>
    <row r="2441" spans="1:16">
      <c r="A2441">
        <v>0</v>
      </c>
      <c r="B2441">
        <v>6106</v>
      </c>
      <c r="C2441">
        <v>1</v>
      </c>
      <c r="D2441">
        <v>1</v>
      </c>
      <c r="E2441">
        <v>1</v>
      </c>
      <c r="F2441">
        <v>1</v>
      </c>
      <c r="G2441">
        <v>52</v>
      </c>
      <c r="H2441" s="25">
        <v>1</v>
      </c>
      <c r="I2441">
        <f t="shared" si="306"/>
        <v>0.61291747799999996</v>
      </c>
      <c r="J2441">
        <f t="shared" si="307"/>
        <v>1.8458086571003911</v>
      </c>
      <c r="K2441">
        <f t="shared" si="308"/>
        <v>0.64860603066022549</v>
      </c>
      <c r="L2441">
        <f t="shared" si="309"/>
        <v>1</v>
      </c>
      <c r="M2441">
        <f t="shared" si="310"/>
        <v>1</v>
      </c>
      <c r="N2441">
        <f t="shared" si="311"/>
        <v>0</v>
      </c>
      <c r="O2441">
        <f t="shared" si="312"/>
        <v>0</v>
      </c>
      <c r="P2441">
        <f t="shared" si="313"/>
        <v>0</v>
      </c>
    </row>
    <row r="2442" spans="1:16">
      <c r="A2442">
        <v>0</v>
      </c>
      <c r="B2442">
        <v>6107</v>
      </c>
      <c r="C2442">
        <v>0</v>
      </c>
      <c r="D2442">
        <v>1</v>
      </c>
      <c r="E2442">
        <v>1</v>
      </c>
      <c r="F2442">
        <v>0</v>
      </c>
      <c r="G2442">
        <v>2</v>
      </c>
      <c r="H2442" s="25">
        <v>1</v>
      </c>
      <c r="I2442">
        <f t="shared" si="306"/>
        <v>6.4451237999999883E-2</v>
      </c>
      <c r="J2442">
        <f t="shared" si="307"/>
        <v>1.066573568716257</v>
      </c>
      <c r="K2442">
        <f t="shared" si="308"/>
        <v>0.51610723414932957</v>
      </c>
      <c r="L2442">
        <f t="shared" si="309"/>
        <v>1</v>
      </c>
      <c r="M2442">
        <f t="shared" si="310"/>
        <v>1</v>
      </c>
      <c r="N2442">
        <f t="shared" si="311"/>
        <v>0</v>
      </c>
      <c r="O2442">
        <f t="shared" si="312"/>
        <v>0</v>
      </c>
      <c r="P2442">
        <f t="shared" si="313"/>
        <v>0</v>
      </c>
    </row>
    <row r="2443" spans="1:16">
      <c r="A2443">
        <v>0</v>
      </c>
      <c r="B2443">
        <v>6108</v>
      </c>
      <c r="C2443">
        <v>0</v>
      </c>
      <c r="D2443">
        <v>0</v>
      </c>
      <c r="E2443">
        <v>1</v>
      </c>
      <c r="F2443">
        <v>0</v>
      </c>
      <c r="G2443">
        <v>1</v>
      </c>
      <c r="H2443" s="25">
        <v>0</v>
      </c>
      <c r="I2443">
        <f t="shared" si="306"/>
        <v>0.46255030499999988</v>
      </c>
      <c r="J2443">
        <f t="shared" si="307"/>
        <v>1.5881190126334659</v>
      </c>
      <c r="K2443">
        <f t="shared" si="308"/>
        <v>0.61361900472170383</v>
      </c>
      <c r="L2443">
        <f t="shared" si="309"/>
        <v>1</v>
      </c>
      <c r="M2443">
        <f t="shared" si="310"/>
        <v>0</v>
      </c>
      <c r="N2443">
        <f t="shared" si="311"/>
        <v>0</v>
      </c>
      <c r="O2443">
        <f t="shared" si="312"/>
        <v>1</v>
      </c>
      <c r="P2443">
        <f t="shared" si="313"/>
        <v>0</v>
      </c>
    </row>
    <row r="2444" spans="1:16">
      <c r="A2444">
        <v>0</v>
      </c>
      <c r="B2444">
        <v>6110</v>
      </c>
      <c r="C2444">
        <v>1</v>
      </c>
      <c r="D2444">
        <v>1</v>
      </c>
      <c r="E2444">
        <v>1</v>
      </c>
      <c r="F2444">
        <v>0</v>
      </c>
      <c r="G2444">
        <v>2</v>
      </c>
      <c r="H2444" s="25">
        <v>0</v>
      </c>
      <c r="I2444">
        <f t="shared" si="306"/>
        <v>-0.28795552200000019</v>
      </c>
      <c r="J2444">
        <f t="shared" si="307"/>
        <v>0.74979494087677567</v>
      </c>
      <c r="K2444">
        <f t="shared" si="308"/>
        <v>0.4285044626435332</v>
      </c>
      <c r="L2444">
        <f t="shared" si="309"/>
        <v>1</v>
      </c>
      <c r="M2444">
        <f t="shared" si="310"/>
        <v>0</v>
      </c>
      <c r="N2444">
        <f t="shared" si="311"/>
        <v>0</v>
      </c>
      <c r="O2444">
        <f t="shared" si="312"/>
        <v>1</v>
      </c>
      <c r="P2444">
        <f t="shared" si="313"/>
        <v>0</v>
      </c>
    </row>
    <row r="2445" spans="1:16">
      <c r="A2445">
        <v>0</v>
      </c>
      <c r="B2445">
        <v>6111</v>
      </c>
      <c r="C2445">
        <v>0</v>
      </c>
      <c r="D2445">
        <v>1</v>
      </c>
      <c r="E2445">
        <v>1</v>
      </c>
      <c r="F2445">
        <v>0</v>
      </c>
      <c r="G2445">
        <v>19</v>
      </c>
      <c r="H2445" s="25">
        <v>0</v>
      </c>
      <c r="I2445">
        <f t="shared" si="306"/>
        <v>0.91445123799999994</v>
      </c>
      <c r="J2445">
        <f t="shared" si="307"/>
        <v>2.4954054923944606</v>
      </c>
      <c r="K2445">
        <f t="shared" si="308"/>
        <v>0.71391015944334135</v>
      </c>
      <c r="L2445">
        <f t="shared" si="309"/>
        <v>1</v>
      </c>
      <c r="M2445">
        <f t="shared" si="310"/>
        <v>0</v>
      </c>
      <c r="N2445">
        <f t="shared" si="311"/>
        <v>0</v>
      </c>
      <c r="O2445">
        <f t="shared" si="312"/>
        <v>1</v>
      </c>
      <c r="P2445">
        <f t="shared" si="313"/>
        <v>0</v>
      </c>
    </row>
    <row r="2446" spans="1:16">
      <c r="A2446">
        <v>0</v>
      </c>
      <c r="B2446">
        <v>6112</v>
      </c>
      <c r="C2446">
        <v>1</v>
      </c>
      <c r="D2446">
        <v>1</v>
      </c>
      <c r="E2446">
        <v>1</v>
      </c>
      <c r="F2446">
        <v>0</v>
      </c>
      <c r="G2446">
        <v>40</v>
      </c>
      <c r="H2446" s="25">
        <v>0</v>
      </c>
      <c r="I2446">
        <f t="shared" si="306"/>
        <v>1.6120444779999998</v>
      </c>
      <c r="J2446">
        <f t="shared" si="307"/>
        <v>5.0130498280571478</v>
      </c>
      <c r="K2446">
        <f t="shared" si="308"/>
        <v>0.83369504185148158</v>
      </c>
      <c r="L2446">
        <f t="shared" si="309"/>
        <v>1</v>
      </c>
      <c r="M2446">
        <f t="shared" si="310"/>
        <v>0</v>
      </c>
      <c r="N2446">
        <f t="shared" si="311"/>
        <v>0</v>
      </c>
      <c r="O2446">
        <f t="shared" si="312"/>
        <v>1</v>
      </c>
      <c r="P2446">
        <f t="shared" si="313"/>
        <v>0</v>
      </c>
    </row>
    <row r="2447" spans="1:16">
      <c r="A2447">
        <v>0</v>
      </c>
      <c r="B2447">
        <v>6115</v>
      </c>
      <c r="C2447">
        <v>0</v>
      </c>
      <c r="D2447">
        <v>1</v>
      </c>
      <c r="E2447">
        <v>1</v>
      </c>
      <c r="F2447">
        <v>0</v>
      </c>
      <c r="G2447">
        <v>8</v>
      </c>
      <c r="H2447" s="25">
        <v>0</v>
      </c>
      <c r="I2447">
        <f t="shared" si="306"/>
        <v>0.3644512379999999</v>
      </c>
      <c r="J2447">
        <f t="shared" si="307"/>
        <v>1.4397237256594089</v>
      </c>
      <c r="K2447">
        <f t="shared" si="308"/>
        <v>0.59011752458581357</v>
      </c>
      <c r="L2447">
        <f t="shared" si="309"/>
        <v>1</v>
      </c>
      <c r="M2447">
        <f t="shared" si="310"/>
        <v>0</v>
      </c>
      <c r="N2447">
        <f t="shared" si="311"/>
        <v>0</v>
      </c>
      <c r="O2447">
        <f t="shared" si="312"/>
        <v>1</v>
      </c>
      <c r="P2447">
        <f t="shared" si="313"/>
        <v>0</v>
      </c>
    </row>
    <row r="2448" spans="1:16">
      <c r="A2448">
        <v>0</v>
      </c>
      <c r="B2448">
        <v>6118</v>
      </c>
      <c r="C2448">
        <v>0</v>
      </c>
      <c r="D2448">
        <v>0</v>
      </c>
      <c r="E2448">
        <v>1</v>
      </c>
      <c r="F2448">
        <v>2</v>
      </c>
      <c r="G2448">
        <v>69</v>
      </c>
      <c r="H2448" s="25">
        <v>0</v>
      </c>
      <c r="I2448">
        <f t="shared" si="306"/>
        <v>0.66429630500000014</v>
      </c>
      <c r="J2448">
        <f t="shared" si="307"/>
        <v>1.9431226744093859</v>
      </c>
      <c r="K2448">
        <f t="shared" si="308"/>
        <v>0.66022483238804308</v>
      </c>
      <c r="L2448">
        <f t="shared" si="309"/>
        <v>1</v>
      </c>
      <c r="M2448">
        <f t="shared" si="310"/>
        <v>0</v>
      </c>
      <c r="N2448">
        <f t="shared" si="311"/>
        <v>0</v>
      </c>
      <c r="O2448">
        <f t="shared" si="312"/>
        <v>1</v>
      </c>
      <c r="P2448">
        <f t="shared" si="313"/>
        <v>0</v>
      </c>
    </row>
    <row r="2449" spans="1:16">
      <c r="A2449">
        <v>0</v>
      </c>
      <c r="B2449">
        <v>6119</v>
      </c>
      <c r="C2449">
        <v>1</v>
      </c>
      <c r="D2449">
        <v>1</v>
      </c>
      <c r="E2449">
        <v>1</v>
      </c>
      <c r="F2449">
        <v>2</v>
      </c>
      <c r="G2449">
        <v>72</v>
      </c>
      <c r="H2449" s="25">
        <v>0</v>
      </c>
      <c r="I2449">
        <f t="shared" si="306"/>
        <v>1.3790478000000217E-2</v>
      </c>
      <c r="J2449">
        <f t="shared" si="307"/>
        <v>1.0138860052588161</v>
      </c>
      <c r="K2449">
        <f t="shared" si="308"/>
        <v>0.50344756486279663</v>
      </c>
      <c r="L2449">
        <f t="shared" si="309"/>
        <v>1</v>
      </c>
      <c r="M2449">
        <f t="shared" si="310"/>
        <v>0</v>
      </c>
      <c r="N2449">
        <f t="shared" si="311"/>
        <v>0</v>
      </c>
      <c r="O2449">
        <f t="shared" si="312"/>
        <v>1</v>
      </c>
      <c r="P2449">
        <f t="shared" si="313"/>
        <v>0</v>
      </c>
    </row>
    <row r="2450" spans="1:16">
      <c r="A2450">
        <v>0</v>
      </c>
      <c r="B2450">
        <v>6122</v>
      </c>
      <c r="C2450">
        <v>0</v>
      </c>
      <c r="D2450">
        <v>0</v>
      </c>
      <c r="E2450">
        <v>1</v>
      </c>
      <c r="F2450">
        <v>2</v>
      </c>
      <c r="G2450">
        <v>8</v>
      </c>
      <c r="H2450" s="25">
        <v>0</v>
      </c>
      <c r="I2450">
        <f t="shared" si="306"/>
        <v>-2.3857036950000001</v>
      </c>
      <c r="J2450">
        <f t="shared" si="307"/>
        <v>9.2024199820065614E-2</v>
      </c>
      <c r="K2450">
        <f t="shared" si="308"/>
        <v>8.4269377762167322E-2</v>
      </c>
      <c r="L2450">
        <f t="shared" si="309"/>
        <v>0</v>
      </c>
      <c r="M2450">
        <f t="shared" si="310"/>
        <v>0</v>
      </c>
      <c r="N2450">
        <f t="shared" si="311"/>
        <v>1</v>
      </c>
      <c r="O2450">
        <f t="shared" si="312"/>
        <v>0</v>
      </c>
      <c r="P2450">
        <f t="shared" si="313"/>
        <v>0</v>
      </c>
    </row>
    <row r="2451" spans="1:16">
      <c r="A2451">
        <v>0</v>
      </c>
      <c r="B2451">
        <v>6126</v>
      </c>
      <c r="C2451">
        <v>1</v>
      </c>
      <c r="D2451">
        <v>1</v>
      </c>
      <c r="E2451">
        <v>1</v>
      </c>
      <c r="F2451">
        <v>0</v>
      </c>
      <c r="G2451">
        <v>13</v>
      </c>
      <c r="H2451" s="25">
        <v>1</v>
      </c>
      <c r="I2451">
        <f t="shared" si="306"/>
        <v>0.26204447799999986</v>
      </c>
      <c r="J2451">
        <f t="shared" si="307"/>
        <v>1.2995843440563766</v>
      </c>
      <c r="K2451">
        <f t="shared" si="308"/>
        <v>0.56513880319952114</v>
      </c>
      <c r="L2451">
        <f t="shared" si="309"/>
        <v>1</v>
      </c>
      <c r="M2451">
        <f t="shared" si="310"/>
        <v>1</v>
      </c>
      <c r="N2451">
        <f t="shared" si="311"/>
        <v>0</v>
      </c>
      <c r="O2451">
        <f t="shared" si="312"/>
        <v>0</v>
      </c>
      <c r="P2451">
        <f t="shared" si="313"/>
        <v>0</v>
      </c>
    </row>
    <row r="2452" spans="1:16">
      <c r="A2452">
        <v>0</v>
      </c>
      <c r="B2452">
        <v>6127</v>
      </c>
      <c r="C2452">
        <v>0</v>
      </c>
      <c r="D2452">
        <v>1</v>
      </c>
      <c r="E2452">
        <v>1</v>
      </c>
      <c r="F2452">
        <v>0</v>
      </c>
      <c r="G2452">
        <v>19</v>
      </c>
      <c r="H2452" s="25">
        <v>1</v>
      </c>
      <c r="I2452">
        <f t="shared" si="306"/>
        <v>0.91445123799999994</v>
      </c>
      <c r="J2452">
        <f t="shared" si="307"/>
        <v>2.4954054923944606</v>
      </c>
      <c r="K2452">
        <f t="shared" si="308"/>
        <v>0.71391015944334135</v>
      </c>
      <c r="L2452">
        <f t="shared" si="309"/>
        <v>1</v>
      </c>
      <c r="M2452">
        <f t="shared" si="310"/>
        <v>1</v>
      </c>
      <c r="N2452">
        <f t="shared" si="311"/>
        <v>0</v>
      </c>
      <c r="O2452">
        <f t="shared" si="312"/>
        <v>0</v>
      </c>
      <c r="P2452">
        <f t="shared" si="313"/>
        <v>0</v>
      </c>
    </row>
    <row r="2453" spans="1:16">
      <c r="A2453">
        <v>0</v>
      </c>
      <c r="B2453">
        <v>6128</v>
      </c>
      <c r="C2453">
        <v>1</v>
      </c>
      <c r="D2453">
        <v>1</v>
      </c>
      <c r="E2453">
        <v>1</v>
      </c>
      <c r="F2453">
        <v>1</v>
      </c>
      <c r="G2453">
        <v>56</v>
      </c>
      <c r="H2453" s="25">
        <v>0</v>
      </c>
      <c r="I2453">
        <f t="shared" si="306"/>
        <v>0.81291747800000014</v>
      </c>
      <c r="J2453">
        <f t="shared" si="307"/>
        <v>2.2544757848183372</v>
      </c>
      <c r="K2453">
        <f t="shared" si="308"/>
        <v>0.69273085248787025</v>
      </c>
      <c r="L2453">
        <f t="shared" si="309"/>
        <v>1</v>
      </c>
      <c r="M2453">
        <f t="shared" si="310"/>
        <v>0</v>
      </c>
      <c r="N2453">
        <f t="shared" si="311"/>
        <v>0</v>
      </c>
      <c r="O2453">
        <f t="shared" si="312"/>
        <v>1</v>
      </c>
      <c r="P2453">
        <f t="shared" si="313"/>
        <v>0</v>
      </c>
    </row>
    <row r="2454" spans="1:16">
      <c r="A2454">
        <v>0</v>
      </c>
      <c r="B2454">
        <v>6130</v>
      </c>
      <c r="C2454">
        <v>2</v>
      </c>
      <c r="D2454">
        <v>1</v>
      </c>
      <c r="E2454">
        <v>0</v>
      </c>
      <c r="F2454">
        <v>0</v>
      </c>
      <c r="G2454">
        <v>52</v>
      </c>
      <c r="H2454" s="25">
        <v>0</v>
      </c>
      <c r="I2454">
        <f t="shared" si="306"/>
        <v>3.388887413</v>
      </c>
      <c r="J2454">
        <f t="shared" si="307"/>
        <v>29.632964671719733</v>
      </c>
      <c r="K2454">
        <f t="shared" si="308"/>
        <v>0.96735542867898783</v>
      </c>
      <c r="L2454">
        <f t="shared" si="309"/>
        <v>1</v>
      </c>
      <c r="M2454">
        <f t="shared" si="310"/>
        <v>0</v>
      </c>
      <c r="N2454">
        <f t="shared" si="311"/>
        <v>0</v>
      </c>
      <c r="O2454">
        <f t="shared" si="312"/>
        <v>1</v>
      </c>
      <c r="P2454">
        <f t="shared" si="313"/>
        <v>0</v>
      </c>
    </row>
    <row r="2455" spans="1:16">
      <c r="A2455">
        <v>0</v>
      </c>
      <c r="B2455">
        <v>6131</v>
      </c>
      <c r="C2455">
        <v>0</v>
      </c>
      <c r="D2455">
        <v>1</v>
      </c>
      <c r="E2455">
        <v>1</v>
      </c>
      <c r="F2455">
        <v>2</v>
      </c>
      <c r="G2455">
        <v>58</v>
      </c>
      <c r="H2455" s="25">
        <v>0</v>
      </c>
      <c r="I2455">
        <f t="shared" si="306"/>
        <v>-0.33380276199999948</v>
      </c>
      <c r="J2455">
        <f t="shared" si="307"/>
        <v>0.71619502917228239</v>
      </c>
      <c r="K2455">
        <f t="shared" si="308"/>
        <v>0.41731564128681919</v>
      </c>
      <c r="L2455">
        <f t="shared" si="309"/>
        <v>1</v>
      </c>
      <c r="M2455">
        <f t="shared" si="310"/>
        <v>0</v>
      </c>
      <c r="N2455">
        <f t="shared" si="311"/>
        <v>0</v>
      </c>
      <c r="O2455">
        <f t="shared" si="312"/>
        <v>1</v>
      </c>
      <c r="P2455">
        <f t="shared" si="313"/>
        <v>0</v>
      </c>
    </row>
    <row r="2456" spans="1:16">
      <c r="A2456">
        <v>0</v>
      </c>
      <c r="B2456">
        <v>6132</v>
      </c>
      <c r="C2456">
        <v>1</v>
      </c>
      <c r="D2456">
        <v>1</v>
      </c>
      <c r="E2456">
        <v>1</v>
      </c>
      <c r="F2456">
        <v>0</v>
      </c>
      <c r="G2456">
        <v>47</v>
      </c>
      <c r="H2456" s="25">
        <v>1</v>
      </c>
      <c r="I2456">
        <f t="shared" si="306"/>
        <v>1.9620444779999999</v>
      </c>
      <c r="J2456">
        <f t="shared" si="307"/>
        <v>7.1138563304769074</v>
      </c>
      <c r="K2456">
        <f t="shared" si="308"/>
        <v>0.87675404157159609</v>
      </c>
      <c r="L2456">
        <f t="shared" si="309"/>
        <v>1</v>
      </c>
      <c r="M2456">
        <f t="shared" si="310"/>
        <v>1</v>
      </c>
      <c r="N2456">
        <f t="shared" si="311"/>
        <v>0</v>
      </c>
      <c r="O2456">
        <f t="shared" si="312"/>
        <v>0</v>
      </c>
      <c r="P2456">
        <f t="shared" si="313"/>
        <v>0</v>
      </c>
    </row>
    <row r="2457" spans="1:16">
      <c r="A2457">
        <v>0</v>
      </c>
      <c r="B2457">
        <v>6138</v>
      </c>
      <c r="C2457">
        <v>0</v>
      </c>
      <c r="D2457">
        <v>1</v>
      </c>
      <c r="E2457">
        <v>1</v>
      </c>
      <c r="F2457">
        <v>0</v>
      </c>
      <c r="G2457">
        <v>5</v>
      </c>
      <c r="H2457" s="25">
        <v>1</v>
      </c>
      <c r="I2457">
        <f t="shared" si="306"/>
        <v>0.21445123799999988</v>
      </c>
      <c r="J2457">
        <f t="shared" si="307"/>
        <v>1.2391816945234548</v>
      </c>
      <c r="K2457">
        <f t="shared" si="308"/>
        <v>0.55340828194255975</v>
      </c>
      <c r="L2457">
        <f t="shared" si="309"/>
        <v>1</v>
      </c>
      <c r="M2457">
        <f t="shared" si="310"/>
        <v>1</v>
      </c>
      <c r="N2457">
        <f t="shared" si="311"/>
        <v>0</v>
      </c>
      <c r="O2457">
        <f t="shared" si="312"/>
        <v>0</v>
      </c>
      <c r="P2457">
        <f t="shared" si="313"/>
        <v>0</v>
      </c>
    </row>
    <row r="2458" spans="1:16">
      <c r="A2458">
        <v>0</v>
      </c>
      <c r="B2458">
        <v>6139</v>
      </c>
      <c r="C2458">
        <v>1</v>
      </c>
      <c r="D2458">
        <v>1</v>
      </c>
      <c r="E2458">
        <v>1</v>
      </c>
      <c r="F2458">
        <v>0</v>
      </c>
      <c r="G2458">
        <v>67</v>
      </c>
      <c r="H2458" s="25">
        <v>0</v>
      </c>
      <c r="I2458">
        <f t="shared" si="306"/>
        <v>2.9620444780000001</v>
      </c>
      <c r="J2458">
        <f t="shared" si="307"/>
        <v>19.337466393403727</v>
      </c>
      <c r="K2458">
        <f t="shared" si="308"/>
        <v>0.95082966675119662</v>
      </c>
      <c r="L2458">
        <f t="shared" si="309"/>
        <v>1</v>
      </c>
      <c r="M2458">
        <f t="shared" si="310"/>
        <v>0</v>
      </c>
      <c r="N2458">
        <f t="shared" si="311"/>
        <v>0</v>
      </c>
      <c r="O2458">
        <f t="shared" si="312"/>
        <v>1</v>
      </c>
      <c r="P2458">
        <f t="shared" si="313"/>
        <v>0</v>
      </c>
    </row>
    <row r="2459" spans="1:16">
      <c r="A2459">
        <v>0</v>
      </c>
      <c r="B2459">
        <v>6141</v>
      </c>
      <c r="C2459">
        <v>0</v>
      </c>
      <c r="D2459">
        <v>0</v>
      </c>
      <c r="E2459">
        <v>1</v>
      </c>
      <c r="F2459">
        <v>0</v>
      </c>
      <c r="G2459">
        <v>3</v>
      </c>
      <c r="H2459" s="25">
        <v>0</v>
      </c>
      <c r="I2459">
        <f t="shared" si="306"/>
        <v>0.56255030499999992</v>
      </c>
      <c r="J2459">
        <f t="shared" si="307"/>
        <v>1.7551429472055187</v>
      </c>
      <c r="K2459">
        <f t="shared" si="308"/>
        <v>0.6370424260511498</v>
      </c>
      <c r="L2459">
        <f t="shared" si="309"/>
        <v>1</v>
      </c>
      <c r="M2459">
        <f t="shared" si="310"/>
        <v>0</v>
      </c>
      <c r="N2459">
        <f t="shared" si="311"/>
        <v>0</v>
      </c>
      <c r="O2459">
        <f t="shared" si="312"/>
        <v>1</v>
      </c>
      <c r="P2459">
        <f t="shared" si="313"/>
        <v>0</v>
      </c>
    </row>
    <row r="2460" spans="1:16">
      <c r="A2460">
        <v>0</v>
      </c>
      <c r="B2460">
        <v>6142</v>
      </c>
      <c r="C2460">
        <v>1</v>
      </c>
      <c r="D2460">
        <v>1</v>
      </c>
      <c r="E2460">
        <v>1</v>
      </c>
      <c r="F2460">
        <v>0</v>
      </c>
      <c r="G2460">
        <v>52</v>
      </c>
      <c r="H2460" s="25">
        <v>1</v>
      </c>
      <c r="I2460">
        <f t="shared" si="306"/>
        <v>2.2120444780000001</v>
      </c>
      <c r="J2460">
        <f t="shared" si="307"/>
        <v>9.1343723389973395</v>
      </c>
      <c r="K2460">
        <f t="shared" si="308"/>
        <v>0.90132590686924208</v>
      </c>
      <c r="L2460">
        <f t="shared" si="309"/>
        <v>1</v>
      </c>
      <c r="M2460">
        <f t="shared" si="310"/>
        <v>1</v>
      </c>
      <c r="N2460">
        <f t="shared" si="311"/>
        <v>0</v>
      </c>
      <c r="O2460">
        <f t="shared" si="312"/>
        <v>0</v>
      </c>
      <c r="P2460">
        <f t="shared" si="313"/>
        <v>0</v>
      </c>
    </row>
    <row r="2461" spans="1:16">
      <c r="A2461">
        <v>0</v>
      </c>
      <c r="B2461">
        <v>6144</v>
      </c>
      <c r="C2461">
        <v>0</v>
      </c>
      <c r="D2461">
        <v>0</v>
      </c>
      <c r="E2461">
        <v>1</v>
      </c>
      <c r="F2461">
        <v>1</v>
      </c>
      <c r="G2461">
        <v>50</v>
      </c>
      <c r="H2461" s="25">
        <v>0</v>
      </c>
      <c r="I2461">
        <f t="shared" si="306"/>
        <v>1.3134233049999999</v>
      </c>
      <c r="J2461">
        <f t="shared" si="307"/>
        <v>3.7188828163684664</v>
      </c>
      <c r="K2461">
        <f t="shared" si="308"/>
        <v>0.78808543485519833</v>
      </c>
      <c r="L2461">
        <f t="shared" si="309"/>
        <v>1</v>
      </c>
      <c r="M2461">
        <f t="shared" si="310"/>
        <v>0</v>
      </c>
      <c r="N2461">
        <f t="shared" si="311"/>
        <v>0</v>
      </c>
      <c r="O2461">
        <f t="shared" si="312"/>
        <v>1</v>
      </c>
      <c r="P2461">
        <f t="shared" si="313"/>
        <v>0</v>
      </c>
    </row>
    <row r="2462" spans="1:16">
      <c r="A2462">
        <v>0</v>
      </c>
      <c r="B2462">
        <v>6149</v>
      </c>
      <c r="C2462">
        <v>1</v>
      </c>
      <c r="D2462">
        <v>1</v>
      </c>
      <c r="E2462">
        <v>1</v>
      </c>
      <c r="F2462">
        <v>2</v>
      </c>
      <c r="G2462">
        <v>69</v>
      </c>
      <c r="H2462" s="25">
        <v>0</v>
      </c>
      <c r="I2462">
        <f t="shared" si="306"/>
        <v>-0.13620952199999969</v>
      </c>
      <c r="J2462">
        <f t="shared" si="307"/>
        <v>0.87265977191200117</v>
      </c>
      <c r="K2462">
        <f t="shared" si="308"/>
        <v>0.46600016991928456</v>
      </c>
      <c r="L2462">
        <f t="shared" si="309"/>
        <v>1</v>
      </c>
      <c r="M2462">
        <f t="shared" si="310"/>
        <v>0</v>
      </c>
      <c r="N2462">
        <f t="shared" si="311"/>
        <v>0</v>
      </c>
      <c r="O2462">
        <f t="shared" si="312"/>
        <v>1</v>
      </c>
      <c r="P2462">
        <f t="shared" si="313"/>
        <v>0</v>
      </c>
    </row>
    <row r="2463" spans="1:16">
      <c r="A2463">
        <v>0</v>
      </c>
      <c r="B2463">
        <v>6151</v>
      </c>
      <c r="C2463">
        <v>0</v>
      </c>
      <c r="D2463">
        <v>1</v>
      </c>
      <c r="E2463">
        <v>1</v>
      </c>
      <c r="F2463">
        <v>0</v>
      </c>
      <c r="G2463">
        <v>32</v>
      </c>
      <c r="H2463" s="25">
        <v>0</v>
      </c>
      <c r="I2463">
        <f t="shared" si="306"/>
        <v>1.564451238</v>
      </c>
      <c r="J2463">
        <f t="shared" si="307"/>
        <v>4.7800511056271144</v>
      </c>
      <c r="K2463">
        <f t="shared" si="308"/>
        <v>0.82699114908751248</v>
      </c>
      <c r="L2463">
        <f t="shared" si="309"/>
        <v>1</v>
      </c>
      <c r="M2463">
        <f t="shared" si="310"/>
        <v>0</v>
      </c>
      <c r="N2463">
        <f t="shared" si="311"/>
        <v>0</v>
      </c>
      <c r="O2463">
        <f t="shared" si="312"/>
        <v>1</v>
      </c>
      <c r="P2463">
        <f t="shared" si="313"/>
        <v>0</v>
      </c>
    </row>
    <row r="2464" spans="1:16">
      <c r="A2464">
        <v>0</v>
      </c>
      <c r="B2464">
        <v>6153</v>
      </c>
      <c r="C2464">
        <v>0</v>
      </c>
      <c r="D2464">
        <v>1</v>
      </c>
      <c r="E2464">
        <v>1</v>
      </c>
      <c r="F2464">
        <v>0</v>
      </c>
      <c r="G2464">
        <v>16</v>
      </c>
      <c r="H2464" s="25">
        <v>1</v>
      </c>
      <c r="I2464">
        <f t="shared" si="306"/>
        <v>0.76445123799999992</v>
      </c>
      <c r="J2464">
        <f t="shared" si="307"/>
        <v>2.1478154117188111</v>
      </c>
      <c r="K2464">
        <f t="shared" si="308"/>
        <v>0.68231936463708742</v>
      </c>
      <c r="L2464">
        <f t="shared" si="309"/>
        <v>1</v>
      </c>
      <c r="M2464">
        <f t="shared" si="310"/>
        <v>1</v>
      </c>
      <c r="N2464">
        <f t="shared" si="311"/>
        <v>0</v>
      </c>
      <c r="O2464">
        <f t="shared" si="312"/>
        <v>0</v>
      </c>
      <c r="P2464">
        <f t="shared" si="313"/>
        <v>0</v>
      </c>
    </row>
    <row r="2465" spans="1:16">
      <c r="A2465">
        <v>0</v>
      </c>
      <c r="B2465">
        <v>6156</v>
      </c>
      <c r="C2465">
        <v>0</v>
      </c>
      <c r="D2465">
        <v>0</v>
      </c>
      <c r="E2465">
        <v>1</v>
      </c>
      <c r="F2465">
        <v>0</v>
      </c>
      <c r="G2465">
        <v>5</v>
      </c>
      <c r="H2465" s="25">
        <v>1</v>
      </c>
      <c r="I2465">
        <f t="shared" si="306"/>
        <v>0.6625503049999999</v>
      </c>
      <c r="J2465">
        <f t="shared" si="307"/>
        <v>1.9397329423171208</v>
      </c>
      <c r="K2465">
        <f t="shared" si="308"/>
        <v>0.65983304619099448</v>
      </c>
      <c r="L2465">
        <f t="shared" si="309"/>
        <v>1</v>
      </c>
      <c r="M2465">
        <f t="shared" si="310"/>
        <v>1</v>
      </c>
      <c r="N2465">
        <f t="shared" si="311"/>
        <v>0</v>
      </c>
      <c r="O2465">
        <f t="shared" si="312"/>
        <v>0</v>
      </c>
      <c r="P2465">
        <f t="shared" si="313"/>
        <v>0</v>
      </c>
    </row>
    <row r="2466" spans="1:16">
      <c r="A2466">
        <v>0</v>
      </c>
      <c r="B2466">
        <v>6157</v>
      </c>
      <c r="C2466">
        <v>0</v>
      </c>
      <c r="D2466">
        <v>1</v>
      </c>
      <c r="E2466">
        <v>1</v>
      </c>
      <c r="F2466">
        <v>0</v>
      </c>
      <c r="G2466">
        <v>26</v>
      </c>
      <c r="H2466" s="25">
        <v>0</v>
      </c>
      <c r="I2466">
        <f t="shared" si="306"/>
        <v>1.2644512379999999</v>
      </c>
      <c r="J2466">
        <f t="shared" si="307"/>
        <v>3.541148954838357</v>
      </c>
      <c r="K2466">
        <f t="shared" si="308"/>
        <v>0.77979141183322065</v>
      </c>
      <c r="L2466">
        <f t="shared" si="309"/>
        <v>1</v>
      </c>
      <c r="M2466">
        <f t="shared" si="310"/>
        <v>0</v>
      </c>
      <c r="N2466">
        <f t="shared" si="311"/>
        <v>0</v>
      </c>
      <c r="O2466">
        <f t="shared" si="312"/>
        <v>1</v>
      </c>
      <c r="P2466">
        <f t="shared" si="313"/>
        <v>0</v>
      </c>
    </row>
    <row r="2467" spans="1:16">
      <c r="A2467">
        <v>0</v>
      </c>
      <c r="B2467">
        <v>6162</v>
      </c>
      <c r="C2467">
        <v>0</v>
      </c>
      <c r="D2467">
        <v>1</v>
      </c>
      <c r="E2467">
        <v>1</v>
      </c>
      <c r="F2467">
        <v>0</v>
      </c>
      <c r="G2467">
        <v>7</v>
      </c>
      <c r="H2467" s="25">
        <v>0</v>
      </c>
      <c r="I2467">
        <f t="shared" si="306"/>
        <v>0.31445123799999991</v>
      </c>
      <c r="J2467">
        <f t="shared" si="307"/>
        <v>1.3695075709990234</v>
      </c>
      <c r="K2467">
        <f t="shared" si="308"/>
        <v>0.5779713843335037</v>
      </c>
      <c r="L2467">
        <f t="shared" si="309"/>
        <v>1</v>
      </c>
      <c r="M2467">
        <f t="shared" si="310"/>
        <v>0</v>
      </c>
      <c r="N2467">
        <f t="shared" si="311"/>
        <v>0</v>
      </c>
      <c r="O2467">
        <f t="shared" si="312"/>
        <v>1</v>
      </c>
      <c r="P2467">
        <f t="shared" si="313"/>
        <v>0</v>
      </c>
    </row>
    <row r="2468" spans="1:16">
      <c r="A2468">
        <v>0</v>
      </c>
      <c r="B2468">
        <v>6163</v>
      </c>
      <c r="C2468">
        <v>2</v>
      </c>
      <c r="D2468">
        <v>1</v>
      </c>
      <c r="E2468">
        <v>0</v>
      </c>
      <c r="F2468">
        <v>2</v>
      </c>
      <c r="G2468">
        <v>60</v>
      </c>
      <c r="H2468" s="25">
        <v>0</v>
      </c>
      <c r="I2468">
        <f t="shared" si="306"/>
        <v>0.59063341299999994</v>
      </c>
      <c r="J2468">
        <f t="shared" si="307"/>
        <v>1.805131447079366</v>
      </c>
      <c r="K2468">
        <f t="shared" si="308"/>
        <v>0.6435104668477567</v>
      </c>
      <c r="L2468">
        <f t="shared" si="309"/>
        <v>1</v>
      </c>
      <c r="M2468">
        <f t="shared" si="310"/>
        <v>0</v>
      </c>
      <c r="N2468">
        <f t="shared" si="311"/>
        <v>0</v>
      </c>
      <c r="O2468">
        <f t="shared" si="312"/>
        <v>1</v>
      </c>
      <c r="P2468">
        <f t="shared" si="313"/>
        <v>0</v>
      </c>
    </row>
    <row r="2469" spans="1:16">
      <c r="A2469">
        <v>0</v>
      </c>
      <c r="B2469">
        <v>6165</v>
      </c>
      <c r="C2469">
        <v>1</v>
      </c>
      <c r="D2469">
        <v>1</v>
      </c>
      <c r="E2469">
        <v>1</v>
      </c>
      <c r="F2469">
        <v>2</v>
      </c>
      <c r="G2469">
        <v>45</v>
      </c>
      <c r="H2469" s="25">
        <v>0</v>
      </c>
      <c r="I2469">
        <f t="shared" si="306"/>
        <v>-1.3362095219999999</v>
      </c>
      <c r="J2469">
        <f t="shared" si="307"/>
        <v>0.26284007226851719</v>
      </c>
      <c r="K2469">
        <f t="shared" si="308"/>
        <v>0.20813409238460531</v>
      </c>
      <c r="L2469">
        <f t="shared" si="309"/>
        <v>0</v>
      </c>
      <c r="M2469">
        <f t="shared" si="310"/>
        <v>0</v>
      </c>
      <c r="N2469">
        <f t="shared" si="311"/>
        <v>1</v>
      </c>
      <c r="O2469">
        <f t="shared" si="312"/>
        <v>0</v>
      </c>
      <c r="P2469">
        <f t="shared" si="313"/>
        <v>0</v>
      </c>
    </row>
    <row r="2470" spans="1:16">
      <c r="A2470">
        <v>0</v>
      </c>
      <c r="B2470">
        <v>6166</v>
      </c>
      <c r="C2470">
        <v>0</v>
      </c>
      <c r="D2470">
        <v>1</v>
      </c>
      <c r="E2470">
        <v>1</v>
      </c>
      <c r="F2470">
        <v>0</v>
      </c>
      <c r="G2470">
        <v>4</v>
      </c>
      <c r="H2470" s="25">
        <v>0</v>
      </c>
      <c r="I2470">
        <f t="shared" si="306"/>
        <v>0.16445123799999989</v>
      </c>
      <c r="J2470">
        <f t="shared" si="307"/>
        <v>1.1787460901333655</v>
      </c>
      <c r="K2470">
        <f t="shared" si="308"/>
        <v>0.54102040410831542</v>
      </c>
      <c r="L2470">
        <f t="shared" si="309"/>
        <v>1</v>
      </c>
      <c r="M2470">
        <f t="shared" si="310"/>
        <v>0</v>
      </c>
      <c r="N2470">
        <f t="shared" si="311"/>
        <v>0</v>
      </c>
      <c r="O2470">
        <f t="shared" si="312"/>
        <v>1</v>
      </c>
      <c r="P2470">
        <f t="shared" si="313"/>
        <v>0</v>
      </c>
    </row>
    <row r="2471" spans="1:16">
      <c r="A2471">
        <v>0</v>
      </c>
      <c r="B2471">
        <v>6168</v>
      </c>
      <c r="C2471">
        <v>0</v>
      </c>
      <c r="D2471">
        <v>1</v>
      </c>
      <c r="E2471">
        <v>1</v>
      </c>
      <c r="F2471">
        <v>0</v>
      </c>
      <c r="G2471">
        <v>47</v>
      </c>
      <c r="H2471" s="25">
        <v>0</v>
      </c>
      <c r="I2471">
        <f t="shared" si="306"/>
        <v>2.3144512380000002</v>
      </c>
      <c r="J2471">
        <f t="shared" si="307"/>
        <v>10.119368270022036</v>
      </c>
      <c r="K2471">
        <f t="shared" si="308"/>
        <v>0.9100668333203773</v>
      </c>
      <c r="L2471">
        <f t="shared" si="309"/>
        <v>1</v>
      </c>
      <c r="M2471">
        <f t="shared" si="310"/>
        <v>0</v>
      </c>
      <c r="N2471">
        <f t="shared" si="311"/>
        <v>0</v>
      </c>
      <c r="O2471">
        <f t="shared" si="312"/>
        <v>1</v>
      </c>
      <c r="P2471">
        <f t="shared" si="313"/>
        <v>0</v>
      </c>
    </row>
    <row r="2472" spans="1:16">
      <c r="A2472">
        <v>0</v>
      </c>
      <c r="B2472">
        <v>6171</v>
      </c>
      <c r="C2472">
        <v>0</v>
      </c>
      <c r="D2472">
        <v>0</v>
      </c>
      <c r="E2472">
        <v>1</v>
      </c>
      <c r="F2472">
        <v>0</v>
      </c>
      <c r="G2472">
        <v>1</v>
      </c>
      <c r="H2472" s="25">
        <v>0</v>
      </c>
      <c r="I2472">
        <f t="shared" si="306"/>
        <v>0.46255030499999988</v>
      </c>
      <c r="J2472">
        <f t="shared" si="307"/>
        <v>1.5881190126334659</v>
      </c>
      <c r="K2472">
        <f t="shared" si="308"/>
        <v>0.61361900472170383</v>
      </c>
      <c r="L2472">
        <f t="shared" si="309"/>
        <v>1</v>
      </c>
      <c r="M2472">
        <f t="shared" si="310"/>
        <v>0</v>
      </c>
      <c r="N2472">
        <f t="shared" si="311"/>
        <v>0</v>
      </c>
      <c r="O2472">
        <f t="shared" si="312"/>
        <v>1</v>
      </c>
      <c r="P2472">
        <f t="shared" si="313"/>
        <v>0</v>
      </c>
    </row>
    <row r="2473" spans="1:16">
      <c r="A2473">
        <v>0</v>
      </c>
      <c r="B2473">
        <v>6172</v>
      </c>
      <c r="C2473">
        <v>1</v>
      </c>
      <c r="D2473">
        <v>1</v>
      </c>
      <c r="E2473">
        <v>1</v>
      </c>
      <c r="F2473">
        <v>0</v>
      </c>
      <c r="G2473">
        <v>59</v>
      </c>
      <c r="H2473" s="25">
        <v>0</v>
      </c>
      <c r="I2473">
        <f t="shared" si="306"/>
        <v>2.5620444779999998</v>
      </c>
      <c r="J2473">
        <f t="shared" si="307"/>
        <v>12.962291363039007</v>
      </c>
      <c r="K2473">
        <f t="shared" si="308"/>
        <v>0.92837851796681448</v>
      </c>
      <c r="L2473">
        <f t="shared" si="309"/>
        <v>1</v>
      </c>
      <c r="M2473">
        <f t="shared" si="310"/>
        <v>0</v>
      </c>
      <c r="N2473">
        <f t="shared" si="311"/>
        <v>0</v>
      </c>
      <c r="O2473">
        <f t="shared" si="312"/>
        <v>1</v>
      </c>
      <c r="P2473">
        <f t="shared" si="313"/>
        <v>0</v>
      </c>
    </row>
    <row r="2474" spans="1:16">
      <c r="A2474">
        <v>0</v>
      </c>
      <c r="B2474">
        <v>6178</v>
      </c>
      <c r="C2474">
        <v>0</v>
      </c>
      <c r="D2474">
        <v>1</v>
      </c>
      <c r="E2474">
        <v>1</v>
      </c>
      <c r="F2474">
        <v>0</v>
      </c>
      <c r="G2474">
        <v>4</v>
      </c>
      <c r="H2474" s="25">
        <v>1</v>
      </c>
      <c r="I2474">
        <f t="shared" si="306"/>
        <v>0.16445123799999989</v>
      </c>
      <c r="J2474">
        <f t="shared" si="307"/>
        <v>1.1787460901333655</v>
      </c>
      <c r="K2474">
        <f t="shared" si="308"/>
        <v>0.54102040410831542</v>
      </c>
      <c r="L2474">
        <f t="shared" si="309"/>
        <v>1</v>
      </c>
      <c r="M2474">
        <f t="shared" si="310"/>
        <v>1</v>
      </c>
      <c r="N2474">
        <f t="shared" si="311"/>
        <v>0</v>
      </c>
      <c r="O2474">
        <f t="shared" si="312"/>
        <v>0</v>
      </c>
      <c r="P2474">
        <f t="shared" si="313"/>
        <v>0</v>
      </c>
    </row>
    <row r="2475" spans="1:16">
      <c r="A2475">
        <v>0</v>
      </c>
      <c r="B2475">
        <v>6180</v>
      </c>
      <c r="C2475">
        <v>1</v>
      </c>
      <c r="D2475">
        <v>1</v>
      </c>
      <c r="E2475">
        <v>1</v>
      </c>
      <c r="F2475">
        <v>0</v>
      </c>
      <c r="G2475">
        <v>11</v>
      </c>
      <c r="H2475" s="25">
        <v>1</v>
      </c>
      <c r="I2475">
        <f t="shared" si="306"/>
        <v>0.16204447799999988</v>
      </c>
      <c r="J2475">
        <f t="shared" si="307"/>
        <v>1.175912542395928</v>
      </c>
      <c r="K2475">
        <f t="shared" si="308"/>
        <v>0.54042270517964575</v>
      </c>
      <c r="L2475">
        <f t="shared" si="309"/>
        <v>1</v>
      </c>
      <c r="M2475">
        <f t="shared" si="310"/>
        <v>1</v>
      </c>
      <c r="N2475">
        <f t="shared" si="311"/>
        <v>0</v>
      </c>
      <c r="O2475">
        <f t="shared" si="312"/>
        <v>0</v>
      </c>
      <c r="P2475">
        <f t="shared" si="313"/>
        <v>0</v>
      </c>
    </row>
    <row r="2476" spans="1:16">
      <c r="A2476">
        <v>0</v>
      </c>
      <c r="B2476">
        <v>6183</v>
      </c>
      <c r="C2476">
        <v>1</v>
      </c>
      <c r="D2476">
        <v>1</v>
      </c>
      <c r="E2476">
        <v>1</v>
      </c>
      <c r="F2476">
        <v>2</v>
      </c>
      <c r="G2476">
        <v>72</v>
      </c>
      <c r="H2476" s="25">
        <v>0</v>
      </c>
      <c r="I2476">
        <f t="shared" si="306"/>
        <v>1.3790478000000217E-2</v>
      </c>
      <c r="J2476">
        <f t="shared" si="307"/>
        <v>1.0138860052588161</v>
      </c>
      <c r="K2476">
        <f t="shared" si="308"/>
        <v>0.50344756486279663</v>
      </c>
      <c r="L2476">
        <f t="shared" si="309"/>
        <v>1</v>
      </c>
      <c r="M2476">
        <f t="shared" si="310"/>
        <v>0</v>
      </c>
      <c r="N2476">
        <f t="shared" si="311"/>
        <v>0</v>
      </c>
      <c r="O2476">
        <f t="shared" si="312"/>
        <v>1</v>
      </c>
      <c r="P2476">
        <f t="shared" si="313"/>
        <v>0</v>
      </c>
    </row>
    <row r="2477" spans="1:16">
      <c r="A2477">
        <v>0</v>
      </c>
      <c r="B2477">
        <v>6186</v>
      </c>
      <c r="C2477">
        <v>1</v>
      </c>
      <c r="D2477">
        <v>1</v>
      </c>
      <c r="E2477">
        <v>1</v>
      </c>
      <c r="F2477">
        <v>1</v>
      </c>
      <c r="G2477">
        <v>50</v>
      </c>
      <c r="H2477" s="25">
        <v>0</v>
      </c>
      <c r="I2477">
        <f t="shared" si="306"/>
        <v>0.51291747799999987</v>
      </c>
      <c r="J2477">
        <f t="shared" si="307"/>
        <v>1.6701567394791395</v>
      </c>
      <c r="K2477">
        <f t="shared" si="308"/>
        <v>0.62549014999206842</v>
      </c>
      <c r="L2477">
        <f t="shared" si="309"/>
        <v>1</v>
      </c>
      <c r="M2477">
        <f t="shared" si="310"/>
        <v>0</v>
      </c>
      <c r="N2477">
        <f t="shared" si="311"/>
        <v>0</v>
      </c>
      <c r="O2477">
        <f t="shared" si="312"/>
        <v>1</v>
      </c>
      <c r="P2477">
        <f t="shared" si="313"/>
        <v>0</v>
      </c>
    </row>
    <row r="2478" spans="1:16">
      <c r="A2478">
        <v>0</v>
      </c>
      <c r="B2478">
        <v>6188</v>
      </c>
      <c r="C2478">
        <v>0</v>
      </c>
      <c r="D2478">
        <v>0</v>
      </c>
      <c r="E2478">
        <v>1</v>
      </c>
      <c r="F2478">
        <v>2</v>
      </c>
      <c r="G2478">
        <v>8</v>
      </c>
      <c r="H2478" s="25">
        <v>0</v>
      </c>
      <c r="I2478">
        <f t="shared" si="306"/>
        <v>-2.3857036950000001</v>
      </c>
      <c r="J2478">
        <f t="shared" si="307"/>
        <v>9.2024199820065614E-2</v>
      </c>
      <c r="K2478">
        <f t="shared" si="308"/>
        <v>8.4269377762167322E-2</v>
      </c>
      <c r="L2478">
        <f t="shared" si="309"/>
        <v>0</v>
      </c>
      <c r="M2478">
        <f t="shared" si="310"/>
        <v>0</v>
      </c>
      <c r="N2478">
        <f t="shared" si="311"/>
        <v>1</v>
      </c>
      <c r="O2478">
        <f t="shared" si="312"/>
        <v>0</v>
      </c>
      <c r="P2478">
        <f t="shared" si="313"/>
        <v>0</v>
      </c>
    </row>
    <row r="2479" spans="1:16">
      <c r="A2479">
        <v>0</v>
      </c>
      <c r="B2479">
        <v>6189</v>
      </c>
      <c r="C2479">
        <v>0</v>
      </c>
      <c r="D2479">
        <v>0</v>
      </c>
      <c r="E2479">
        <v>1</v>
      </c>
      <c r="F2479">
        <v>0</v>
      </c>
      <c r="G2479">
        <v>18</v>
      </c>
      <c r="H2479" s="25">
        <v>0</v>
      </c>
      <c r="I2479">
        <f t="shared" si="306"/>
        <v>1.3125503049999998</v>
      </c>
      <c r="J2479">
        <f t="shared" si="307"/>
        <v>3.7156376483917013</v>
      </c>
      <c r="K2479">
        <f t="shared" si="308"/>
        <v>0.78793960126663753</v>
      </c>
      <c r="L2479">
        <f t="shared" si="309"/>
        <v>1</v>
      </c>
      <c r="M2479">
        <f t="shared" si="310"/>
        <v>0</v>
      </c>
      <c r="N2479">
        <f t="shared" si="311"/>
        <v>0</v>
      </c>
      <c r="O2479">
        <f t="shared" si="312"/>
        <v>1</v>
      </c>
      <c r="P2479">
        <f t="shared" si="313"/>
        <v>0</v>
      </c>
    </row>
    <row r="2480" spans="1:16">
      <c r="A2480">
        <v>0</v>
      </c>
      <c r="B2480">
        <v>6190</v>
      </c>
      <c r="C2480">
        <v>1</v>
      </c>
      <c r="D2480">
        <v>1</v>
      </c>
      <c r="E2480">
        <v>1</v>
      </c>
      <c r="F2480">
        <v>2</v>
      </c>
      <c r="G2480">
        <v>72</v>
      </c>
      <c r="H2480" s="25">
        <v>0</v>
      </c>
      <c r="I2480">
        <f t="shared" si="306"/>
        <v>1.3790478000000217E-2</v>
      </c>
      <c r="J2480">
        <f t="shared" si="307"/>
        <v>1.0138860052588161</v>
      </c>
      <c r="K2480">
        <f t="shared" si="308"/>
        <v>0.50344756486279663</v>
      </c>
      <c r="L2480">
        <f t="shared" si="309"/>
        <v>1</v>
      </c>
      <c r="M2480">
        <f t="shared" si="310"/>
        <v>0</v>
      </c>
      <c r="N2480">
        <f t="shared" si="311"/>
        <v>0</v>
      </c>
      <c r="O2480">
        <f t="shared" si="312"/>
        <v>1</v>
      </c>
      <c r="P2480">
        <f t="shared" si="313"/>
        <v>0</v>
      </c>
    </row>
    <row r="2481" spans="1:16">
      <c r="A2481">
        <v>0</v>
      </c>
      <c r="B2481">
        <v>6191</v>
      </c>
      <c r="C2481">
        <v>0</v>
      </c>
      <c r="D2481">
        <v>1</v>
      </c>
      <c r="E2481">
        <v>1</v>
      </c>
      <c r="F2481">
        <v>0</v>
      </c>
      <c r="G2481">
        <v>1</v>
      </c>
      <c r="H2481" s="25">
        <v>1</v>
      </c>
      <c r="I2481">
        <f t="shared" si="306"/>
        <v>1.445123799999988E-2</v>
      </c>
      <c r="J2481">
        <f t="shared" si="307"/>
        <v>1.014556161957638</v>
      </c>
      <c r="K2481">
        <f t="shared" si="308"/>
        <v>0.50361274662690292</v>
      </c>
      <c r="L2481">
        <f t="shared" si="309"/>
        <v>1</v>
      </c>
      <c r="M2481">
        <f t="shared" si="310"/>
        <v>1</v>
      </c>
      <c r="N2481">
        <f t="shared" si="311"/>
        <v>0</v>
      </c>
      <c r="O2481">
        <f t="shared" si="312"/>
        <v>0</v>
      </c>
      <c r="P2481">
        <f t="shared" si="313"/>
        <v>0</v>
      </c>
    </row>
    <row r="2482" spans="1:16">
      <c r="A2482">
        <v>0</v>
      </c>
      <c r="B2482">
        <v>6196</v>
      </c>
      <c r="C2482">
        <v>1</v>
      </c>
      <c r="D2482">
        <v>1</v>
      </c>
      <c r="E2482">
        <v>1</v>
      </c>
      <c r="F2482">
        <v>0</v>
      </c>
      <c r="G2482">
        <v>4</v>
      </c>
      <c r="H2482" s="25">
        <v>1</v>
      </c>
      <c r="I2482">
        <f t="shared" si="306"/>
        <v>-0.18795552200000015</v>
      </c>
      <c r="J2482">
        <f t="shared" si="307"/>
        <v>0.82865156317726207</v>
      </c>
      <c r="K2482">
        <f t="shared" si="308"/>
        <v>0.45314896498788926</v>
      </c>
      <c r="L2482">
        <f t="shared" si="309"/>
        <v>1</v>
      </c>
      <c r="M2482">
        <f t="shared" si="310"/>
        <v>1</v>
      </c>
      <c r="N2482">
        <f t="shared" si="311"/>
        <v>0</v>
      </c>
      <c r="O2482">
        <f t="shared" si="312"/>
        <v>0</v>
      </c>
      <c r="P2482">
        <f t="shared" si="313"/>
        <v>0</v>
      </c>
    </row>
    <row r="2483" spans="1:16">
      <c r="A2483">
        <v>0</v>
      </c>
      <c r="B2483">
        <v>6200</v>
      </c>
      <c r="C2483">
        <v>0</v>
      </c>
      <c r="D2483">
        <v>1</v>
      </c>
      <c r="E2483">
        <v>1</v>
      </c>
      <c r="F2483">
        <v>0</v>
      </c>
      <c r="G2483">
        <v>43</v>
      </c>
      <c r="H2483" s="25">
        <v>1</v>
      </c>
      <c r="I2483">
        <f t="shared" si="306"/>
        <v>2.114451238</v>
      </c>
      <c r="J2483">
        <f t="shared" si="307"/>
        <v>8.285038004388575</v>
      </c>
      <c r="K2483">
        <f t="shared" si="308"/>
        <v>0.89229984847371113</v>
      </c>
      <c r="L2483">
        <f t="shared" si="309"/>
        <v>1</v>
      </c>
      <c r="M2483">
        <f t="shared" si="310"/>
        <v>1</v>
      </c>
      <c r="N2483">
        <f t="shared" si="311"/>
        <v>0</v>
      </c>
      <c r="O2483">
        <f t="shared" si="312"/>
        <v>0</v>
      </c>
      <c r="P2483">
        <f t="shared" si="313"/>
        <v>0</v>
      </c>
    </row>
    <row r="2484" spans="1:16">
      <c r="A2484">
        <v>0</v>
      </c>
      <c r="B2484">
        <v>6201</v>
      </c>
      <c r="C2484">
        <v>0</v>
      </c>
      <c r="D2484">
        <v>0</v>
      </c>
      <c r="E2484">
        <v>1</v>
      </c>
      <c r="F2484">
        <v>2</v>
      </c>
      <c r="G2484">
        <v>59</v>
      </c>
      <c r="H2484" s="25">
        <v>0</v>
      </c>
      <c r="I2484">
        <f t="shared" si="306"/>
        <v>0.16429630500000014</v>
      </c>
      <c r="J2484">
        <f t="shared" si="307"/>
        <v>1.1785634776121015</v>
      </c>
      <c r="K2484">
        <f t="shared" si="308"/>
        <v>0.54098193131554351</v>
      </c>
      <c r="L2484">
        <f t="shared" si="309"/>
        <v>1</v>
      </c>
      <c r="M2484">
        <f t="shared" si="310"/>
        <v>0</v>
      </c>
      <c r="N2484">
        <f t="shared" si="311"/>
        <v>0</v>
      </c>
      <c r="O2484">
        <f t="shared" si="312"/>
        <v>1</v>
      </c>
      <c r="P2484">
        <f t="shared" si="313"/>
        <v>0</v>
      </c>
    </row>
    <row r="2485" spans="1:16">
      <c r="A2485">
        <v>0</v>
      </c>
      <c r="B2485">
        <v>6203</v>
      </c>
      <c r="C2485">
        <v>1</v>
      </c>
      <c r="D2485">
        <v>1</v>
      </c>
      <c r="E2485">
        <v>1</v>
      </c>
      <c r="F2485">
        <v>1</v>
      </c>
      <c r="G2485">
        <v>21</v>
      </c>
      <c r="H2485" s="25">
        <v>1</v>
      </c>
      <c r="I2485">
        <f t="shared" si="306"/>
        <v>-0.93708252200000008</v>
      </c>
      <c r="J2485">
        <f t="shared" si="307"/>
        <v>0.3917691475414195</v>
      </c>
      <c r="K2485">
        <f t="shared" si="308"/>
        <v>0.28149003606918965</v>
      </c>
      <c r="L2485">
        <f t="shared" si="309"/>
        <v>1</v>
      </c>
      <c r="M2485">
        <f t="shared" si="310"/>
        <v>1</v>
      </c>
      <c r="N2485">
        <f t="shared" si="311"/>
        <v>0</v>
      </c>
      <c r="O2485">
        <f t="shared" si="312"/>
        <v>0</v>
      </c>
      <c r="P2485">
        <f t="shared" si="313"/>
        <v>0</v>
      </c>
    </row>
    <row r="2486" spans="1:16">
      <c r="A2486">
        <v>0</v>
      </c>
      <c r="B2486">
        <v>6206</v>
      </c>
      <c r="C2486">
        <v>1</v>
      </c>
      <c r="D2486">
        <v>1</v>
      </c>
      <c r="E2486">
        <v>1</v>
      </c>
      <c r="F2486">
        <v>0</v>
      </c>
      <c r="G2486">
        <v>42</v>
      </c>
      <c r="H2486" s="25">
        <v>1</v>
      </c>
      <c r="I2486">
        <f t="shared" si="306"/>
        <v>1.7120444779999999</v>
      </c>
      <c r="J2486">
        <f t="shared" si="307"/>
        <v>5.5402768808328862</v>
      </c>
      <c r="K2486">
        <f t="shared" si="308"/>
        <v>0.84710127442300998</v>
      </c>
      <c r="L2486">
        <f t="shared" si="309"/>
        <v>1</v>
      </c>
      <c r="M2486">
        <f t="shared" si="310"/>
        <v>1</v>
      </c>
      <c r="N2486">
        <f t="shared" si="311"/>
        <v>0</v>
      </c>
      <c r="O2486">
        <f t="shared" si="312"/>
        <v>0</v>
      </c>
      <c r="P2486">
        <f t="shared" si="313"/>
        <v>0</v>
      </c>
    </row>
    <row r="2487" spans="1:16">
      <c r="A2487">
        <v>0</v>
      </c>
      <c r="B2487">
        <v>6210</v>
      </c>
      <c r="C2487">
        <v>2</v>
      </c>
      <c r="D2487">
        <v>1</v>
      </c>
      <c r="E2487">
        <v>0</v>
      </c>
      <c r="F2487">
        <v>1</v>
      </c>
      <c r="G2487">
        <v>29</v>
      </c>
      <c r="H2487" s="25">
        <v>0</v>
      </c>
      <c r="I2487">
        <f t="shared" si="306"/>
        <v>0.63976041300000031</v>
      </c>
      <c r="J2487">
        <f t="shared" si="307"/>
        <v>1.8960265615670071</v>
      </c>
      <c r="K2487">
        <f t="shared" si="308"/>
        <v>0.65469929962972739</v>
      </c>
      <c r="L2487">
        <f t="shared" si="309"/>
        <v>1</v>
      </c>
      <c r="M2487">
        <f t="shared" si="310"/>
        <v>0</v>
      </c>
      <c r="N2487">
        <f t="shared" si="311"/>
        <v>0</v>
      </c>
      <c r="O2487">
        <f t="shared" si="312"/>
        <v>1</v>
      </c>
      <c r="P2487">
        <f t="shared" si="313"/>
        <v>0</v>
      </c>
    </row>
    <row r="2488" spans="1:16">
      <c r="A2488">
        <v>0</v>
      </c>
      <c r="B2488">
        <v>6211</v>
      </c>
      <c r="C2488">
        <v>0</v>
      </c>
      <c r="D2488">
        <v>1</v>
      </c>
      <c r="E2488">
        <v>1</v>
      </c>
      <c r="F2488">
        <v>1</v>
      </c>
      <c r="G2488">
        <v>25</v>
      </c>
      <c r="H2488" s="25">
        <v>0</v>
      </c>
      <c r="I2488">
        <f t="shared" si="306"/>
        <v>-0.38467576200000009</v>
      </c>
      <c r="J2488">
        <f t="shared" si="307"/>
        <v>0.68067129992981856</v>
      </c>
      <c r="K2488">
        <f t="shared" si="308"/>
        <v>0.40499965695745621</v>
      </c>
      <c r="L2488">
        <f t="shared" si="309"/>
        <v>1</v>
      </c>
      <c r="M2488">
        <f t="shared" si="310"/>
        <v>0</v>
      </c>
      <c r="N2488">
        <f t="shared" si="311"/>
        <v>0</v>
      </c>
      <c r="O2488">
        <f t="shared" si="312"/>
        <v>1</v>
      </c>
      <c r="P2488">
        <f t="shared" si="313"/>
        <v>0</v>
      </c>
    </row>
    <row r="2489" spans="1:16">
      <c r="A2489">
        <v>0</v>
      </c>
      <c r="B2489">
        <v>6214</v>
      </c>
      <c r="C2489">
        <v>0</v>
      </c>
      <c r="D2489">
        <v>0</v>
      </c>
      <c r="E2489">
        <v>1</v>
      </c>
      <c r="F2489">
        <v>2</v>
      </c>
      <c r="G2489">
        <v>19</v>
      </c>
      <c r="H2489" s="25">
        <v>0</v>
      </c>
      <c r="I2489">
        <f t="shared" si="306"/>
        <v>-1.8357036949999999</v>
      </c>
      <c r="J2489">
        <f t="shared" si="307"/>
        <v>0.15950122205496098</v>
      </c>
      <c r="K2489">
        <f t="shared" si="308"/>
        <v>0.13756020176699782</v>
      </c>
      <c r="L2489">
        <f t="shared" si="309"/>
        <v>0</v>
      </c>
      <c r="M2489">
        <f t="shared" si="310"/>
        <v>0</v>
      </c>
      <c r="N2489">
        <f t="shared" si="311"/>
        <v>1</v>
      </c>
      <c r="O2489">
        <f t="shared" si="312"/>
        <v>0</v>
      </c>
      <c r="P2489">
        <f t="shared" si="313"/>
        <v>0</v>
      </c>
    </row>
    <row r="2490" spans="1:16">
      <c r="A2490">
        <v>0</v>
      </c>
      <c r="B2490">
        <v>6217</v>
      </c>
      <c r="C2490">
        <v>1</v>
      </c>
      <c r="D2490">
        <v>1</v>
      </c>
      <c r="E2490">
        <v>1</v>
      </c>
      <c r="F2490">
        <v>2</v>
      </c>
      <c r="G2490">
        <v>58</v>
      </c>
      <c r="H2490" s="25">
        <v>0</v>
      </c>
      <c r="I2490">
        <f t="shared" si="306"/>
        <v>-0.68620952199999952</v>
      </c>
      <c r="J2490">
        <f t="shared" si="307"/>
        <v>0.50348088993130791</v>
      </c>
      <c r="K2490">
        <f t="shared" si="308"/>
        <v>0.33487681373476674</v>
      </c>
      <c r="L2490">
        <f t="shared" si="309"/>
        <v>1</v>
      </c>
      <c r="M2490">
        <f t="shared" si="310"/>
        <v>0</v>
      </c>
      <c r="N2490">
        <f t="shared" si="311"/>
        <v>0</v>
      </c>
      <c r="O2490">
        <f t="shared" si="312"/>
        <v>1</v>
      </c>
      <c r="P2490">
        <f t="shared" si="313"/>
        <v>0</v>
      </c>
    </row>
    <row r="2491" spans="1:16">
      <c r="A2491">
        <v>0</v>
      </c>
      <c r="B2491">
        <v>6219</v>
      </c>
      <c r="C2491">
        <v>2</v>
      </c>
      <c r="D2491">
        <v>1</v>
      </c>
      <c r="E2491">
        <v>0</v>
      </c>
      <c r="F2491">
        <v>1</v>
      </c>
      <c r="G2491">
        <v>70</v>
      </c>
      <c r="H2491" s="25">
        <v>0</v>
      </c>
      <c r="I2491">
        <f t="shared" si="306"/>
        <v>2.6897604130000001</v>
      </c>
      <c r="J2491">
        <f t="shared" si="307"/>
        <v>14.728146825183376</v>
      </c>
      <c r="K2491">
        <f t="shared" si="308"/>
        <v>0.93641971866648432</v>
      </c>
      <c r="L2491">
        <f t="shared" si="309"/>
        <v>1</v>
      </c>
      <c r="M2491">
        <f t="shared" si="310"/>
        <v>0</v>
      </c>
      <c r="N2491">
        <f t="shared" si="311"/>
        <v>0</v>
      </c>
      <c r="O2491">
        <f t="shared" si="312"/>
        <v>1</v>
      </c>
      <c r="P2491">
        <f t="shared" si="313"/>
        <v>0</v>
      </c>
    </row>
    <row r="2492" spans="1:16">
      <c r="A2492">
        <v>0</v>
      </c>
      <c r="B2492">
        <v>6220</v>
      </c>
      <c r="C2492">
        <v>2</v>
      </c>
      <c r="D2492">
        <v>1</v>
      </c>
      <c r="E2492">
        <v>0</v>
      </c>
      <c r="F2492">
        <v>0</v>
      </c>
      <c r="G2492">
        <v>1</v>
      </c>
      <c r="H2492" s="25">
        <v>1</v>
      </c>
      <c r="I2492">
        <f t="shared" si="306"/>
        <v>0.83888741300000014</v>
      </c>
      <c r="J2492">
        <f t="shared" si="307"/>
        <v>2.3137912501211915</v>
      </c>
      <c r="K2492">
        <f t="shared" si="308"/>
        <v>0.69823084059280194</v>
      </c>
      <c r="L2492">
        <f t="shared" si="309"/>
        <v>1</v>
      </c>
      <c r="M2492">
        <f t="shared" si="310"/>
        <v>1</v>
      </c>
      <c r="N2492">
        <f t="shared" si="311"/>
        <v>0</v>
      </c>
      <c r="O2492">
        <f t="shared" si="312"/>
        <v>0</v>
      </c>
      <c r="P2492">
        <f t="shared" si="313"/>
        <v>0</v>
      </c>
    </row>
    <row r="2493" spans="1:16">
      <c r="A2493">
        <v>0</v>
      </c>
      <c r="B2493">
        <v>6221</v>
      </c>
      <c r="C2493">
        <v>2</v>
      </c>
      <c r="D2493">
        <v>1</v>
      </c>
      <c r="E2493">
        <v>0</v>
      </c>
      <c r="F2493">
        <v>2</v>
      </c>
      <c r="G2493">
        <v>10</v>
      </c>
      <c r="H2493" s="25">
        <v>0</v>
      </c>
      <c r="I2493">
        <f t="shared" si="306"/>
        <v>-1.9093665870000001</v>
      </c>
      <c r="J2493">
        <f t="shared" si="307"/>
        <v>0.14817421234946621</v>
      </c>
      <c r="K2493">
        <f t="shared" si="308"/>
        <v>0.12905202952282199</v>
      </c>
      <c r="L2493">
        <f t="shared" si="309"/>
        <v>0</v>
      </c>
      <c r="M2493">
        <f t="shared" si="310"/>
        <v>0</v>
      </c>
      <c r="N2493">
        <f t="shared" si="311"/>
        <v>1</v>
      </c>
      <c r="O2493">
        <f t="shared" si="312"/>
        <v>0</v>
      </c>
      <c r="P2493">
        <f t="shared" si="313"/>
        <v>0</v>
      </c>
    </row>
    <row r="2494" spans="1:16">
      <c r="A2494">
        <v>0</v>
      </c>
      <c r="B2494">
        <v>6223</v>
      </c>
      <c r="C2494">
        <v>1</v>
      </c>
      <c r="D2494">
        <v>1</v>
      </c>
      <c r="E2494">
        <v>1</v>
      </c>
      <c r="F2494">
        <v>0</v>
      </c>
      <c r="G2494">
        <v>66</v>
      </c>
      <c r="H2494" s="25">
        <v>0</v>
      </c>
      <c r="I2494">
        <f t="shared" si="306"/>
        <v>2.9120444780000003</v>
      </c>
      <c r="J2494">
        <f t="shared" si="307"/>
        <v>18.394367028699325</v>
      </c>
      <c r="K2494">
        <f t="shared" si="308"/>
        <v>0.94843863692379216</v>
      </c>
      <c r="L2494">
        <f t="shared" si="309"/>
        <v>1</v>
      </c>
      <c r="M2494">
        <f t="shared" si="310"/>
        <v>0</v>
      </c>
      <c r="N2494">
        <f t="shared" si="311"/>
        <v>0</v>
      </c>
      <c r="O2494">
        <f t="shared" si="312"/>
        <v>1</v>
      </c>
      <c r="P2494">
        <f t="shared" si="313"/>
        <v>0</v>
      </c>
    </row>
    <row r="2495" spans="1:16">
      <c r="A2495">
        <v>0</v>
      </c>
      <c r="B2495">
        <v>6228</v>
      </c>
      <c r="C2495">
        <v>0</v>
      </c>
      <c r="D2495">
        <v>1</v>
      </c>
      <c r="E2495">
        <v>1</v>
      </c>
      <c r="F2495">
        <v>0</v>
      </c>
      <c r="G2495">
        <v>2</v>
      </c>
      <c r="H2495" s="25">
        <v>1</v>
      </c>
      <c r="I2495">
        <f t="shared" si="306"/>
        <v>6.4451237999999883E-2</v>
      </c>
      <c r="J2495">
        <f t="shared" si="307"/>
        <v>1.066573568716257</v>
      </c>
      <c r="K2495">
        <f t="shared" si="308"/>
        <v>0.51610723414932957</v>
      </c>
      <c r="L2495">
        <f t="shared" si="309"/>
        <v>1</v>
      </c>
      <c r="M2495">
        <f t="shared" si="310"/>
        <v>1</v>
      </c>
      <c r="N2495">
        <f t="shared" si="311"/>
        <v>0</v>
      </c>
      <c r="O2495">
        <f t="shared" si="312"/>
        <v>0</v>
      </c>
      <c r="P2495">
        <f t="shared" si="313"/>
        <v>0</v>
      </c>
    </row>
    <row r="2496" spans="1:16">
      <c r="A2496">
        <v>0</v>
      </c>
      <c r="B2496">
        <v>6229</v>
      </c>
      <c r="C2496">
        <v>1</v>
      </c>
      <c r="D2496">
        <v>1</v>
      </c>
      <c r="E2496">
        <v>1</v>
      </c>
      <c r="F2496">
        <v>1</v>
      </c>
      <c r="G2496">
        <v>70</v>
      </c>
      <c r="H2496" s="25">
        <v>0</v>
      </c>
      <c r="I2496">
        <f t="shared" si="306"/>
        <v>1.5129174779999999</v>
      </c>
      <c r="J2496">
        <f t="shared" si="307"/>
        <v>4.5399567156045526</v>
      </c>
      <c r="K2496">
        <f t="shared" si="308"/>
        <v>0.81949317452548465</v>
      </c>
      <c r="L2496">
        <f t="shared" si="309"/>
        <v>1</v>
      </c>
      <c r="M2496">
        <f t="shared" si="310"/>
        <v>0</v>
      </c>
      <c r="N2496">
        <f t="shared" si="311"/>
        <v>0</v>
      </c>
      <c r="O2496">
        <f t="shared" si="312"/>
        <v>1</v>
      </c>
      <c r="P2496">
        <f t="shared" si="313"/>
        <v>0</v>
      </c>
    </row>
    <row r="2497" spans="1:16">
      <c r="A2497">
        <v>0</v>
      </c>
      <c r="B2497">
        <v>6236</v>
      </c>
      <c r="C2497">
        <v>2</v>
      </c>
      <c r="D2497">
        <v>1</v>
      </c>
      <c r="E2497">
        <v>0</v>
      </c>
      <c r="F2497">
        <v>0</v>
      </c>
      <c r="G2497">
        <v>22</v>
      </c>
      <c r="H2497" s="25">
        <v>1</v>
      </c>
      <c r="I2497">
        <f t="shared" si="306"/>
        <v>1.8888874130000002</v>
      </c>
      <c r="J2497">
        <f t="shared" si="307"/>
        <v>6.6120081528735888</v>
      </c>
      <c r="K2497">
        <f t="shared" si="308"/>
        <v>0.86862862205126612</v>
      </c>
      <c r="L2497">
        <f t="shared" si="309"/>
        <v>1</v>
      </c>
      <c r="M2497">
        <f t="shared" si="310"/>
        <v>1</v>
      </c>
      <c r="N2497">
        <f t="shared" si="311"/>
        <v>0</v>
      </c>
      <c r="O2497">
        <f t="shared" si="312"/>
        <v>0</v>
      </c>
      <c r="P2497">
        <f t="shared" si="313"/>
        <v>0</v>
      </c>
    </row>
    <row r="2498" spans="1:16">
      <c r="A2498">
        <v>0</v>
      </c>
      <c r="B2498">
        <v>6237</v>
      </c>
      <c r="C2498">
        <v>1</v>
      </c>
      <c r="D2498">
        <v>1</v>
      </c>
      <c r="E2498">
        <v>1</v>
      </c>
      <c r="F2498">
        <v>0</v>
      </c>
      <c r="G2498">
        <v>33</v>
      </c>
      <c r="H2498" s="25">
        <v>0</v>
      </c>
      <c r="I2498">
        <f t="shared" si="306"/>
        <v>1.262044478</v>
      </c>
      <c r="J2498">
        <f t="shared" si="307"/>
        <v>3.5326365069983168</v>
      </c>
      <c r="K2498">
        <f t="shared" si="308"/>
        <v>0.77937785250239755</v>
      </c>
      <c r="L2498">
        <f t="shared" si="309"/>
        <v>1</v>
      </c>
      <c r="M2498">
        <f t="shared" si="310"/>
        <v>0</v>
      </c>
      <c r="N2498">
        <f t="shared" si="311"/>
        <v>0</v>
      </c>
      <c r="O2498">
        <f t="shared" si="312"/>
        <v>1</v>
      </c>
      <c r="P2498">
        <f t="shared" si="313"/>
        <v>0</v>
      </c>
    </row>
    <row r="2499" spans="1:16">
      <c r="A2499">
        <v>0</v>
      </c>
      <c r="B2499">
        <v>6241</v>
      </c>
      <c r="C2499">
        <v>1</v>
      </c>
      <c r="D2499">
        <v>1</v>
      </c>
      <c r="E2499">
        <v>1</v>
      </c>
      <c r="F2499">
        <v>0</v>
      </c>
      <c r="G2499">
        <v>1</v>
      </c>
      <c r="H2499" s="25">
        <v>1</v>
      </c>
      <c r="I2499">
        <f t="shared" si="306"/>
        <v>-0.33795552200000017</v>
      </c>
      <c r="J2499">
        <f t="shared" si="307"/>
        <v>0.71322701010376222</v>
      </c>
      <c r="K2499">
        <f t="shared" si="308"/>
        <v>0.41630619053838369</v>
      </c>
      <c r="L2499">
        <f t="shared" si="309"/>
        <v>1</v>
      </c>
      <c r="M2499">
        <f t="shared" si="310"/>
        <v>1</v>
      </c>
      <c r="N2499">
        <f t="shared" si="311"/>
        <v>0</v>
      </c>
      <c r="O2499">
        <f t="shared" si="312"/>
        <v>0</v>
      </c>
      <c r="P2499">
        <f t="shared" si="313"/>
        <v>0</v>
      </c>
    </row>
    <row r="2500" spans="1:16">
      <c r="A2500">
        <v>0</v>
      </c>
      <c r="B2500">
        <v>6242</v>
      </c>
      <c r="C2500">
        <v>0</v>
      </c>
      <c r="D2500">
        <v>1</v>
      </c>
      <c r="E2500">
        <v>1</v>
      </c>
      <c r="F2500">
        <v>0</v>
      </c>
      <c r="G2500">
        <v>3</v>
      </c>
      <c r="H2500" s="25">
        <v>1</v>
      </c>
      <c r="I2500">
        <f t="shared" si="306"/>
        <v>0.1144512379999999</v>
      </c>
      <c r="J2500">
        <f t="shared" si="307"/>
        <v>1.1212579649500281</v>
      </c>
      <c r="K2500">
        <f t="shared" si="308"/>
        <v>0.52858161688809135</v>
      </c>
      <c r="L2500">
        <f t="shared" si="309"/>
        <v>1</v>
      </c>
      <c r="M2500">
        <f t="shared" si="310"/>
        <v>1</v>
      </c>
      <c r="N2500">
        <f t="shared" si="311"/>
        <v>0</v>
      </c>
      <c r="O2500">
        <f t="shared" si="312"/>
        <v>0</v>
      </c>
      <c r="P2500">
        <f t="shared" si="313"/>
        <v>0</v>
      </c>
    </row>
    <row r="2501" spans="1:16">
      <c r="A2501">
        <v>0</v>
      </c>
      <c r="B2501">
        <v>6244</v>
      </c>
      <c r="C2501">
        <v>1</v>
      </c>
      <c r="D2501">
        <v>1</v>
      </c>
      <c r="E2501">
        <v>1</v>
      </c>
      <c r="F2501">
        <v>2</v>
      </c>
      <c r="G2501">
        <v>72</v>
      </c>
      <c r="H2501" s="25">
        <v>0</v>
      </c>
      <c r="I2501">
        <f t="shared" si="306"/>
        <v>1.3790478000000217E-2</v>
      </c>
      <c r="J2501">
        <f t="shared" si="307"/>
        <v>1.0138860052588161</v>
      </c>
      <c r="K2501">
        <f t="shared" si="308"/>
        <v>0.50344756486279663</v>
      </c>
      <c r="L2501">
        <f t="shared" si="309"/>
        <v>1</v>
      </c>
      <c r="M2501">
        <f t="shared" si="310"/>
        <v>0</v>
      </c>
      <c r="N2501">
        <f t="shared" si="311"/>
        <v>0</v>
      </c>
      <c r="O2501">
        <f t="shared" si="312"/>
        <v>1</v>
      </c>
      <c r="P2501">
        <f t="shared" si="313"/>
        <v>0</v>
      </c>
    </row>
    <row r="2502" spans="1:16">
      <c r="A2502">
        <v>0</v>
      </c>
      <c r="B2502">
        <v>6247</v>
      </c>
      <c r="C2502">
        <v>0</v>
      </c>
      <c r="D2502">
        <v>1</v>
      </c>
      <c r="E2502">
        <v>1</v>
      </c>
      <c r="F2502">
        <v>2</v>
      </c>
      <c r="G2502">
        <v>54</v>
      </c>
      <c r="H2502" s="25">
        <v>0</v>
      </c>
      <c r="I2502">
        <f t="shared" ref="I2502:I2565" si="314">H$2+(C$2*C2502)+(D$2*D2502)+(E$2*E2502)+(F$2*F2502)+(G$2*G2502)</f>
        <v>-0.53380276199999965</v>
      </c>
      <c r="J2502">
        <f t="shared" ref="J2502:J2565" si="315">EXP(I2502)</f>
        <v>0.58637089558492983</v>
      </c>
      <c r="K2502">
        <f t="shared" ref="K2502:K2565" si="316">J2502/(1+J2502)</f>
        <v>0.36963039174311252</v>
      </c>
      <c r="L2502">
        <f t="shared" ref="L2502:L2565" si="317">IF(K2502&gt;=0.27,1,0)</f>
        <v>1</v>
      </c>
      <c r="M2502">
        <f t="shared" ref="M2502:M2565" si="318">IF(AND(L2502=1,L2502=H2502),1,0)</f>
        <v>0</v>
      </c>
      <c r="N2502">
        <f t="shared" ref="N2502:N2565" si="319">IF(AND(L2502=0,L2502=H2502),1,0)</f>
        <v>0</v>
      </c>
      <c r="O2502">
        <f t="shared" ref="O2502:O2565" si="320">IF(AND(NOT(H2502=L2502),L2502=1),1,0)</f>
        <v>1</v>
      </c>
      <c r="P2502">
        <f t="shared" ref="P2502:P2565" si="321">IF(AND(NOT(H2502=L2502),L2502=0),1,0)</f>
        <v>0</v>
      </c>
    </row>
    <row r="2503" spans="1:16">
      <c r="A2503">
        <v>0</v>
      </c>
      <c r="B2503">
        <v>6251</v>
      </c>
      <c r="C2503">
        <v>1</v>
      </c>
      <c r="D2503">
        <v>1</v>
      </c>
      <c r="E2503">
        <v>1</v>
      </c>
      <c r="F2503">
        <v>2</v>
      </c>
      <c r="G2503">
        <v>69</v>
      </c>
      <c r="H2503" s="25">
        <v>0</v>
      </c>
      <c r="I2503">
        <f t="shared" si="314"/>
        <v>-0.13620952199999969</v>
      </c>
      <c r="J2503">
        <f t="shared" si="315"/>
        <v>0.87265977191200117</v>
      </c>
      <c r="K2503">
        <f t="shared" si="316"/>
        <v>0.46600016991928456</v>
      </c>
      <c r="L2503">
        <f t="shared" si="317"/>
        <v>1</v>
      </c>
      <c r="M2503">
        <f t="shared" si="318"/>
        <v>0</v>
      </c>
      <c r="N2503">
        <f t="shared" si="319"/>
        <v>0</v>
      </c>
      <c r="O2503">
        <f t="shared" si="320"/>
        <v>1</v>
      </c>
      <c r="P2503">
        <f t="shared" si="321"/>
        <v>0</v>
      </c>
    </row>
    <row r="2504" spans="1:16">
      <c r="A2504">
        <v>0</v>
      </c>
      <c r="B2504">
        <v>6252</v>
      </c>
      <c r="C2504">
        <v>0</v>
      </c>
      <c r="D2504">
        <v>0</v>
      </c>
      <c r="E2504">
        <v>1</v>
      </c>
      <c r="F2504">
        <v>0</v>
      </c>
      <c r="G2504">
        <v>1</v>
      </c>
      <c r="H2504" s="25">
        <v>0</v>
      </c>
      <c r="I2504">
        <f t="shared" si="314"/>
        <v>0.46255030499999988</v>
      </c>
      <c r="J2504">
        <f t="shared" si="315"/>
        <v>1.5881190126334659</v>
      </c>
      <c r="K2504">
        <f t="shared" si="316"/>
        <v>0.61361900472170383</v>
      </c>
      <c r="L2504">
        <f t="shared" si="317"/>
        <v>1</v>
      </c>
      <c r="M2504">
        <f t="shared" si="318"/>
        <v>0</v>
      </c>
      <c r="N2504">
        <f t="shared" si="319"/>
        <v>0</v>
      </c>
      <c r="O2504">
        <f t="shared" si="320"/>
        <v>1</v>
      </c>
      <c r="P2504">
        <f t="shared" si="321"/>
        <v>0</v>
      </c>
    </row>
    <row r="2505" spans="1:16">
      <c r="A2505">
        <v>0</v>
      </c>
      <c r="B2505">
        <v>6257</v>
      </c>
      <c r="C2505">
        <v>2</v>
      </c>
      <c r="D2505">
        <v>1</v>
      </c>
      <c r="E2505">
        <v>0</v>
      </c>
      <c r="F2505">
        <v>0</v>
      </c>
      <c r="G2505">
        <v>1</v>
      </c>
      <c r="H2505" s="25">
        <v>1</v>
      </c>
      <c r="I2505">
        <f t="shared" si="314"/>
        <v>0.83888741300000014</v>
      </c>
      <c r="J2505">
        <f t="shared" si="315"/>
        <v>2.3137912501211915</v>
      </c>
      <c r="K2505">
        <f t="shared" si="316"/>
        <v>0.69823084059280194</v>
      </c>
      <c r="L2505">
        <f t="shared" si="317"/>
        <v>1</v>
      </c>
      <c r="M2505">
        <f t="shared" si="318"/>
        <v>1</v>
      </c>
      <c r="N2505">
        <f t="shared" si="319"/>
        <v>0</v>
      </c>
      <c r="O2505">
        <f t="shared" si="320"/>
        <v>0</v>
      </c>
      <c r="P2505">
        <f t="shared" si="321"/>
        <v>0</v>
      </c>
    </row>
    <row r="2506" spans="1:16">
      <c r="A2506">
        <v>0</v>
      </c>
      <c r="B2506">
        <v>6258</v>
      </c>
      <c r="C2506">
        <v>0</v>
      </c>
      <c r="D2506">
        <v>1</v>
      </c>
      <c r="E2506">
        <v>1</v>
      </c>
      <c r="F2506">
        <v>0</v>
      </c>
      <c r="G2506">
        <v>1</v>
      </c>
      <c r="H2506" s="25">
        <v>1</v>
      </c>
      <c r="I2506">
        <f t="shared" si="314"/>
        <v>1.445123799999988E-2</v>
      </c>
      <c r="J2506">
        <f t="shared" si="315"/>
        <v>1.014556161957638</v>
      </c>
      <c r="K2506">
        <f t="shared" si="316"/>
        <v>0.50361274662690292</v>
      </c>
      <c r="L2506">
        <f t="shared" si="317"/>
        <v>1</v>
      </c>
      <c r="M2506">
        <f t="shared" si="318"/>
        <v>1</v>
      </c>
      <c r="N2506">
        <f t="shared" si="319"/>
        <v>0</v>
      </c>
      <c r="O2506">
        <f t="shared" si="320"/>
        <v>0</v>
      </c>
      <c r="P2506">
        <f t="shared" si="321"/>
        <v>0</v>
      </c>
    </row>
    <row r="2507" spans="1:16">
      <c r="A2507">
        <v>0</v>
      </c>
      <c r="B2507">
        <v>6260</v>
      </c>
      <c r="C2507">
        <v>0</v>
      </c>
      <c r="D2507">
        <v>1</v>
      </c>
      <c r="E2507">
        <v>1</v>
      </c>
      <c r="F2507">
        <v>2</v>
      </c>
      <c r="G2507">
        <v>60</v>
      </c>
      <c r="H2507" s="25">
        <v>0</v>
      </c>
      <c r="I2507">
        <f t="shared" si="314"/>
        <v>-0.23380276199999983</v>
      </c>
      <c r="J2507">
        <f t="shared" si="315"/>
        <v>0.79151791791154624</v>
      </c>
      <c r="K2507">
        <f t="shared" si="316"/>
        <v>0.44181412309526585</v>
      </c>
      <c r="L2507">
        <f t="shared" si="317"/>
        <v>1</v>
      </c>
      <c r="M2507">
        <f t="shared" si="318"/>
        <v>0</v>
      </c>
      <c r="N2507">
        <f t="shared" si="319"/>
        <v>0</v>
      </c>
      <c r="O2507">
        <f t="shared" si="320"/>
        <v>1</v>
      </c>
      <c r="P2507">
        <f t="shared" si="321"/>
        <v>0</v>
      </c>
    </row>
    <row r="2508" spans="1:16">
      <c r="A2508">
        <v>0</v>
      </c>
      <c r="B2508">
        <v>6261</v>
      </c>
      <c r="C2508">
        <v>2</v>
      </c>
      <c r="D2508">
        <v>1</v>
      </c>
      <c r="E2508">
        <v>0</v>
      </c>
      <c r="F2508">
        <v>2</v>
      </c>
      <c r="G2508">
        <v>13</v>
      </c>
      <c r="H2508" s="25">
        <v>0</v>
      </c>
      <c r="I2508">
        <f t="shared" si="314"/>
        <v>-1.7593665870000001</v>
      </c>
      <c r="J2508">
        <f t="shared" si="315"/>
        <v>0.17215387379690186</v>
      </c>
      <c r="K2508">
        <f t="shared" si="316"/>
        <v>0.14686968805490705</v>
      </c>
      <c r="L2508">
        <f t="shared" si="317"/>
        <v>0</v>
      </c>
      <c r="M2508">
        <f t="shared" si="318"/>
        <v>0</v>
      </c>
      <c r="N2508">
        <f t="shared" si="319"/>
        <v>1</v>
      </c>
      <c r="O2508">
        <f t="shared" si="320"/>
        <v>0</v>
      </c>
      <c r="P2508">
        <f t="shared" si="321"/>
        <v>0</v>
      </c>
    </row>
    <row r="2509" spans="1:16">
      <c r="A2509">
        <v>0</v>
      </c>
      <c r="B2509">
        <v>6265</v>
      </c>
      <c r="C2509">
        <v>0</v>
      </c>
      <c r="D2509">
        <v>1</v>
      </c>
      <c r="E2509">
        <v>1</v>
      </c>
      <c r="F2509">
        <v>2</v>
      </c>
      <c r="G2509">
        <v>44</v>
      </c>
      <c r="H2509" s="25">
        <v>0</v>
      </c>
      <c r="I2509">
        <f t="shared" si="314"/>
        <v>-1.0338027619999997</v>
      </c>
      <c r="J2509">
        <f t="shared" si="315"/>
        <v>0.35565192613541519</v>
      </c>
      <c r="K2509">
        <f t="shared" si="316"/>
        <v>0.26234752393210509</v>
      </c>
      <c r="L2509">
        <f t="shared" si="317"/>
        <v>0</v>
      </c>
      <c r="M2509">
        <f t="shared" si="318"/>
        <v>0</v>
      </c>
      <c r="N2509">
        <f t="shared" si="319"/>
        <v>1</v>
      </c>
      <c r="O2509">
        <f t="shared" si="320"/>
        <v>0</v>
      </c>
      <c r="P2509">
        <f t="shared" si="321"/>
        <v>0</v>
      </c>
    </row>
    <row r="2510" spans="1:16">
      <c r="A2510">
        <v>0</v>
      </c>
      <c r="B2510">
        <v>6268</v>
      </c>
      <c r="C2510">
        <v>0</v>
      </c>
      <c r="D2510">
        <v>1</v>
      </c>
      <c r="E2510">
        <v>1</v>
      </c>
      <c r="F2510">
        <v>0</v>
      </c>
      <c r="G2510">
        <v>1</v>
      </c>
      <c r="H2510" s="25">
        <v>1</v>
      </c>
      <c r="I2510">
        <f t="shared" si="314"/>
        <v>1.445123799999988E-2</v>
      </c>
      <c r="J2510">
        <f t="shared" si="315"/>
        <v>1.014556161957638</v>
      </c>
      <c r="K2510">
        <f t="shared" si="316"/>
        <v>0.50361274662690292</v>
      </c>
      <c r="L2510">
        <f t="shared" si="317"/>
        <v>1</v>
      </c>
      <c r="M2510">
        <f t="shared" si="318"/>
        <v>1</v>
      </c>
      <c r="N2510">
        <f t="shared" si="319"/>
        <v>0</v>
      </c>
      <c r="O2510">
        <f t="shared" si="320"/>
        <v>0</v>
      </c>
      <c r="P2510">
        <f t="shared" si="321"/>
        <v>0</v>
      </c>
    </row>
    <row r="2511" spans="1:16">
      <c r="A2511">
        <v>0</v>
      </c>
      <c r="B2511">
        <v>6269</v>
      </c>
      <c r="C2511">
        <v>0</v>
      </c>
      <c r="D2511">
        <v>0</v>
      </c>
      <c r="E2511">
        <v>1</v>
      </c>
      <c r="F2511">
        <v>1</v>
      </c>
      <c r="G2511">
        <v>22</v>
      </c>
      <c r="H2511" s="25">
        <v>0</v>
      </c>
      <c r="I2511">
        <f t="shared" si="314"/>
        <v>-8.6576694999999981E-2</v>
      </c>
      <c r="J2511">
        <f t="shared" si="315"/>
        <v>0.9170652117710747</v>
      </c>
      <c r="K2511">
        <f t="shared" si="316"/>
        <v>0.47836933565960799</v>
      </c>
      <c r="L2511">
        <f t="shared" si="317"/>
        <v>1</v>
      </c>
      <c r="M2511">
        <f t="shared" si="318"/>
        <v>0</v>
      </c>
      <c r="N2511">
        <f t="shared" si="319"/>
        <v>0</v>
      </c>
      <c r="O2511">
        <f t="shared" si="320"/>
        <v>1</v>
      </c>
      <c r="P2511">
        <f t="shared" si="321"/>
        <v>0</v>
      </c>
    </row>
    <row r="2512" spans="1:16">
      <c r="A2512">
        <v>0</v>
      </c>
      <c r="B2512">
        <v>6270</v>
      </c>
      <c r="C2512">
        <v>2</v>
      </c>
      <c r="D2512">
        <v>1</v>
      </c>
      <c r="E2512">
        <v>0</v>
      </c>
      <c r="F2512">
        <v>0</v>
      </c>
      <c r="G2512">
        <v>35</v>
      </c>
      <c r="H2512" s="25">
        <v>0</v>
      </c>
      <c r="I2512">
        <f t="shared" si="314"/>
        <v>2.5388874130000003</v>
      </c>
      <c r="J2512">
        <f t="shared" si="315"/>
        <v>12.665571578602115</v>
      </c>
      <c r="K2512">
        <f t="shared" si="316"/>
        <v>0.92682340476955793</v>
      </c>
      <c r="L2512">
        <f t="shared" si="317"/>
        <v>1</v>
      </c>
      <c r="M2512">
        <f t="shared" si="318"/>
        <v>0</v>
      </c>
      <c r="N2512">
        <f t="shared" si="319"/>
        <v>0</v>
      </c>
      <c r="O2512">
        <f t="shared" si="320"/>
        <v>1</v>
      </c>
      <c r="P2512">
        <f t="shared" si="321"/>
        <v>0</v>
      </c>
    </row>
    <row r="2513" spans="1:16">
      <c r="A2513">
        <v>0</v>
      </c>
      <c r="B2513">
        <v>6271</v>
      </c>
      <c r="C2513">
        <v>0</v>
      </c>
      <c r="D2513">
        <v>0</v>
      </c>
      <c r="E2513">
        <v>1</v>
      </c>
      <c r="F2513">
        <v>2</v>
      </c>
      <c r="G2513">
        <v>29</v>
      </c>
      <c r="H2513" s="25">
        <v>0</v>
      </c>
      <c r="I2513">
        <f t="shared" si="314"/>
        <v>-1.3357036949999999</v>
      </c>
      <c r="J2513">
        <f t="shared" si="315"/>
        <v>0.26297305750467859</v>
      </c>
      <c r="K2513">
        <f t="shared" si="316"/>
        <v>0.20821747221136144</v>
      </c>
      <c r="L2513">
        <f t="shared" si="317"/>
        <v>0</v>
      </c>
      <c r="M2513">
        <f t="shared" si="318"/>
        <v>0</v>
      </c>
      <c r="N2513">
        <f t="shared" si="319"/>
        <v>1</v>
      </c>
      <c r="O2513">
        <f t="shared" si="320"/>
        <v>0</v>
      </c>
      <c r="P2513">
        <f t="shared" si="321"/>
        <v>0</v>
      </c>
    </row>
    <row r="2514" spans="1:16">
      <c r="A2514">
        <v>0</v>
      </c>
      <c r="B2514">
        <v>6272</v>
      </c>
      <c r="C2514">
        <v>1</v>
      </c>
      <c r="D2514">
        <v>1</v>
      </c>
      <c r="E2514">
        <v>1</v>
      </c>
      <c r="F2514">
        <v>1</v>
      </c>
      <c r="G2514">
        <v>27</v>
      </c>
      <c r="H2514" s="25">
        <v>0</v>
      </c>
      <c r="I2514">
        <f t="shared" si="314"/>
        <v>-0.63708252200000004</v>
      </c>
      <c r="J2514">
        <f t="shared" si="315"/>
        <v>0.5288330343453278</v>
      </c>
      <c r="K2514">
        <f t="shared" si="316"/>
        <v>0.34590633670588045</v>
      </c>
      <c r="L2514">
        <f t="shared" si="317"/>
        <v>1</v>
      </c>
      <c r="M2514">
        <f t="shared" si="318"/>
        <v>0</v>
      </c>
      <c r="N2514">
        <f t="shared" si="319"/>
        <v>0</v>
      </c>
      <c r="O2514">
        <f t="shared" si="320"/>
        <v>1</v>
      </c>
      <c r="P2514">
        <f t="shared" si="321"/>
        <v>0</v>
      </c>
    </row>
    <row r="2515" spans="1:16">
      <c r="A2515">
        <v>0</v>
      </c>
      <c r="B2515">
        <v>6275</v>
      </c>
      <c r="C2515">
        <v>1</v>
      </c>
      <c r="D2515">
        <v>1</v>
      </c>
      <c r="E2515">
        <v>1</v>
      </c>
      <c r="F2515">
        <v>1</v>
      </c>
      <c r="G2515">
        <v>57</v>
      </c>
      <c r="H2515" s="25">
        <v>0</v>
      </c>
      <c r="I2515">
        <f t="shared" si="314"/>
        <v>0.86291747799999996</v>
      </c>
      <c r="J2515">
        <f t="shared" si="315"/>
        <v>2.3700652300591702</v>
      </c>
      <c r="K2515">
        <f t="shared" si="316"/>
        <v>0.70326983849435987</v>
      </c>
      <c r="L2515">
        <f t="shared" si="317"/>
        <v>1</v>
      </c>
      <c r="M2515">
        <f t="shared" si="318"/>
        <v>0</v>
      </c>
      <c r="N2515">
        <f t="shared" si="319"/>
        <v>0</v>
      </c>
      <c r="O2515">
        <f t="shared" si="320"/>
        <v>1</v>
      </c>
      <c r="P2515">
        <f t="shared" si="321"/>
        <v>0</v>
      </c>
    </row>
    <row r="2516" spans="1:16">
      <c r="A2516">
        <v>0</v>
      </c>
      <c r="B2516">
        <v>6276</v>
      </c>
      <c r="C2516">
        <v>1</v>
      </c>
      <c r="D2516">
        <v>1</v>
      </c>
      <c r="E2516">
        <v>1</v>
      </c>
      <c r="F2516">
        <v>2</v>
      </c>
      <c r="G2516">
        <v>62</v>
      </c>
      <c r="H2516" s="25">
        <v>0</v>
      </c>
      <c r="I2516">
        <f t="shared" si="314"/>
        <v>-0.48620952199999978</v>
      </c>
      <c r="J2516">
        <f t="shared" si="315"/>
        <v>0.61495294764303621</v>
      </c>
      <c r="K2516">
        <f t="shared" si="316"/>
        <v>0.38078691304321727</v>
      </c>
      <c r="L2516">
        <f t="shared" si="317"/>
        <v>1</v>
      </c>
      <c r="M2516">
        <f t="shared" si="318"/>
        <v>0</v>
      </c>
      <c r="N2516">
        <f t="shared" si="319"/>
        <v>0</v>
      </c>
      <c r="O2516">
        <f t="shared" si="320"/>
        <v>1</v>
      </c>
      <c r="P2516">
        <f t="shared" si="321"/>
        <v>0</v>
      </c>
    </row>
    <row r="2517" spans="1:16">
      <c r="A2517">
        <v>0</v>
      </c>
      <c r="B2517">
        <v>6282</v>
      </c>
      <c r="C2517">
        <v>0</v>
      </c>
      <c r="D2517">
        <v>0</v>
      </c>
      <c r="E2517">
        <v>1</v>
      </c>
      <c r="F2517">
        <v>1</v>
      </c>
      <c r="G2517">
        <v>6</v>
      </c>
      <c r="H2517" s="25">
        <v>0</v>
      </c>
      <c r="I2517">
        <f t="shared" si="314"/>
        <v>-0.88657669500000003</v>
      </c>
      <c r="J2517">
        <f t="shared" si="315"/>
        <v>0.41206396163303743</v>
      </c>
      <c r="K2517">
        <f t="shared" si="316"/>
        <v>0.29181678226281599</v>
      </c>
      <c r="L2517">
        <f t="shared" si="317"/>
        <v>1</v>
      </c>
      <c r="M2517">
        <f t="shared" si="318"/>
        <v>0</v>
      </c>
      <c r="N2517">
        <f t="shared" si="319"/>
        <v>0</v>
      </c>
      <c r="O2517">
        <f t="shared" si="320"/>
        <v>1</v>
      </c>
      <c r="P2517">
        <f t="shared" si="321"/>
        <v>0</v>
      </c>
    </row>
    <row r="2518" spans="1:16">
      <c r="A2518">
        <v>0</v>
      </c>
      <c r="B2518">
        <v>6284</v>
      </c>
      <c r="C2518">
        <v>0</v>
      </c>
      <c r="D2518">
        <v>1</v>
      </c>
      <c r="E2518">
        <v>1</v>
      </c>
      <c r="F2518">
        <v>0</v>
      </c>
      <c r="G2518">
        <v>3</v>
      </c>
      <c r="H2518" s="25">
        <v>1</v>
      </c>
      <c r="I2518">
        <f t="shared" si="314"/>
        <v>0.1144512379999999</v>
      </c>
      <c r="J2518">
        <f t="shared" si="315"/>
        <v>1.1212579649500281</v>
      </c>
      <c r="K2518">
        <f t="shared" si="316"/>
        <v>0.52858161688809135</v>
      </c>
      <c r="L2518">
        <f t="shared" si="317"/>
        <v>1</v>
      </c>
      <c r="M2518">
        <f t="shared" si="318"/>
        <v>1</v>
      </c>
      <c r="N2518">
        <f t="shared" si="319"/>
        <v>0</v>
      </c>
      <c r="O2518">
        <f t="shared" si="320"/>
        <v>0</v>
      </c>
      <c r="P2518">
        <f t="shared" si="321"/>
        <v>0</v>
      </c>
    </row>
    <row r="2519" spans="1:16">
      <c r="A2519">
        <v>0</v>
      </c>
      <c r="B2519">
        <v>6285</v>
      </c>
      <c r="C2519">
        <v>1</v>
      </c>
      <c r="D2519">
        <v>1</v>
      </c>
      <c r="E2519">
        <v>1</v>
      </c>
      <c r="F2519">
        <v>0</v>
      </c>
      <c r="G2519">
        <v>23</v>
      </c>
      <c r="H2519" s="25">
        <v>0</v>
      </c>
      <c r="I2519">
        <f t="shared" si="314"/>
        <v>0.76204447799999997</v>
      </c>
      <c r="J2519">
        <f t="shared" si="315"/>
        <v>2.1426523511146218</v>
      </c>
      <c r="K2519">
        <f t="shared" si="316"/>
        <v>0.68179744741879433</v>
      </c>
      <c r="L2519">
        <f t="shared" si="317"/>
        <v>1</v>
      </c>
      <c r="M2519">
        <f t="shared" si="318"/>
        <v>0</v>
      </c>
      <c r="N2519">
        <f t="shared" si="319"/>
        <v>0</v>
      </c>
      <c r="O2519">
        <f t="shared" si="320"/>
        <v>1</v>
      </c>
      <c r="P2519">
        <f t="shared" si="321"/>
        <v>0</v>
      </c>
    </row>
    <row r="2520" spans="1:16">
      <c r="A2520">
        <v>0</v>
      </c>
      <c r="B2520">
        <v>6291</v>
      </c>
      <c r="C2520">
        <v>1</v>
      </c>
      <c r="D2520">
        <v>1</v>
      </c>
      <c r="E2520">
        <v>1</v>
      </c>
      <c r="F2520">
        <v>2</v>
      </c>
      <c r="G2520">
        <v>71</v>
      </c>
      <c r="H2520" s="25">
        <v>1</v>
      </c>
      <c r="I2520">
        <f t="shared" si="314"/>
        <v>-3.6209521999999605E-2</v>
      </c>
      <c r="J2520">
        <f t="shared" si="315"/>
        <v>0.96443820129167157</v>
      </c>
      <c r="K2520">
        <f t="shared" si="316"/>
        <v>0.4909486084405848</v>
      </c>
      <c r="L2520">
        <f t="shared" si="317"/>
        <v>1</v>
      </c>
      <c r="M2520">
        <f t="shared" si="318"/>
        <v>1</v>
      </c>
      <c r="N2520">
        <f t="shared" si="319"/>
        <v>0</v>
      </c>
      <c r="O2520">
        <f t="shared" si="320"/>
        <v>0</v>
      </c>
      <c r="P2520">
        <f t="shared" si="321"/>
        <v>0</v>
      </c>
    </row>
    <row r="2521" spans="1:16">
      <c r="A2521">
        <v>0</v>
      </c>
      <c r="B2521">
        <v>6294</v>
      </c>
      <c r="C2521">
        <v>0</v>
      </c>
      <c r="D2521">
        <v>0</v>
      </c>
      <c r="E2521">
        <v>1</v>
      </c>
      <c r="F2521">
        <v>2</v>
      </c>
      <c r="G2521">
        <v>21</v>
      </c>
      <c r="H2521" s="25">
        <v>0</v>
      </c>
      <c r="I2521">
        <f t="shared" si="314"/>
        <v>-1.735703695</v>
      </c>
      <c r="J2521">
        <f t="shared" si="315"/>
        <v>0.17627611201266893</v>
      </c>
      <c r="K2521">
        <f t="shared" si="316"/>
        <v>0.14985946769849082</v>
      </c>
      <c r="L2521">
        <f t="shared" si="317"/>
        <v>0</v>
      </c>
      <c r="M2521">
        <f t="shared" si="318"/>
        <v>0</v>
      </c>
      <c r="N2521">
        <f t="shared" si="319"/>
        <v>1</v>
      </c>
      <c r="O2521">
        <f t="shared" si="320"/>
        <v>0</v>
      </c>
      <c r="P2521">
        <f t="shared" si="321"/>
        <v>0</v>
      </c>
    </row>
    <row r="2522" spans="1:16">
      <c r="A2522">
        <v>0</v>
      </c>
      <c r="B2522">
        <v>6296</v>
      </c>
      <c r="C2522">
        <v>0</v>
      </c>
      <c r="D2522">
        <v>0</v>
      </c>
      <c r="E2522">
        <v>1</v>
      </c>
      <c r="F2522">
        <v>2</v>
      </c>
      <c r="G2522">
        <v>48</v>
      </c>
      <c r="H2522" s="25">
        <v>0</v>
      </c>
      <c r="I2522">
        <f t="shared" si="314"/>
        <v>-0.38570369499999968</v>
      </c>
      <c r="J2522">
        <f t="shared" si="315"/>
        <v>0.67997197492966899</v>
      </c>
      <c r="K2522">
        <f t="shared" si="316"/>
        <v>0.40475197507871258</v>
      </c>
      <c r="L2522">
        <f t="shared" si="317"/>
        <v>1</v>
      </c>
      <c r="M2522">
        <f t="shared" si="318"/>
        <v>0</v>
      </c>
      <c r="N2522">
        <f t="shared" si="319"/>
        <v>0</v>
      </c>
      <c r="O2522">
        <f t="shared" si="320"/>
        <v>1</v>
      </c>
      <c r="P2522">
        <f t="shared" si="321"/>
        <v>0</v>
      </c>
    </row>
    <row r="2523" spans="1:16">
      <c r="A2523">
        <v>0</v>
      </c>
      <c r="B2523">
        <v>6298</v>
      </c>
      <c r="C2523">
        <v>1</v>
      </c>
      <c r="D2523">
        <v>1</v>
      </c>
      <c r="E2523">
        <v>1</v>
      </c>
      <c r="F2523">
        <v>1</v>
      </c>
      <c r="G2523">
        <v>64</v>
      </c>
      <c r="H2523" s="25">
        <v>0</v>
      </c>
      <c r="I2523">
        <f t="shared" si="314"/>
        <v>1.212917478</v>
      </c>
      <c r="J2523">
        <f t="shared" si="315"/>
        <v>3.3632826560261813</v>
      </c>
      <c r="K2523">
        <f t="shared" si="316"/>
        <v>0.7708147560372034</v>
      </c>
      <c r="L2523">
        <f t="shared" si="317"/>
        <v>1</v>
      </c>
      <c r="M2523">
        <f t="shared" si="318"/>
        <v>0</v>
      </c>
      <c r="N2523">
        <f t="shared" si="319"/>
        <v>0</v>
      </c>
      <c r="O2523">
        <f t="shared" si="320"/>
        <v>1</v>
      </c>
      <c r="P2523">
        <f t="shared" si="321"/>
        <v>0</v>
      </c>
    </row>
    <row r="2524" spans="1:16">
      <c r="A2524">
        <v>0</v>
      </c>
      <c r="B2524">
        <v>6299</v>
      </c>
      <c r="C2524">
        <v>1</v>
      </c>
      <c r="D2524">
        <v>1</v>
      </c>
      <c r="E2524">
        <v>1</v>
      </c>
      <c r="F2524">
        <v>0</v>
      </c>
      <c r="G2524">
        <v>46</v>
      </c>
      <c r="H2524" s="25">
        <v>0</v>
      </c>
      <c r="I2524">
        <f t="shared" si="314"/>
        <v>1.9120444780000001</v>
      </c>
      <c r="J2524">
        <f t="shared" si="315"/>
        <v>6.7669094632203102</v>
      </c>
      <c r="K2524">
        <f t="shared" si="316"/>
        <v>0.87124866013496949</v>
      </c>
      <c r="L2524">
        <f t="shared" si="317"/>
        <v>1</v>
      </c>
      <c r="M2524">
        <f t="shared" si="318"/>
        <v>0</v>
      </c>
      <c r="N2524">
        <f t="shared" si="319"/>
        <v>0</v>
      </c>
      <c r="O2524">
        <f t="shared" si="320"/>
        <v>1</v>
      </c>
      <c r="P2524">
        <f t="shared" si="321"/>
        <v>0</v>
      </c>
    </row>
    <row r="2525" spans="1:16">
      <c r="A2525">
        <v>0</v>
      </c>
      <c r="B2525">
        <v>6301</v>
      </c>
      <c r="C2525">
        <v>1</v>
      </c>
      <c r="D2525">
        <v>0</v>
      </c>
      <c r="E2525">
        <v>1</v>
      </c>
      <c r="F2525">
        <v>2</v>
      </c>
      <c r="G2525">
        <v>67</v>
      </c>
      <c r="H2525" s="25">
        <v>0</v>
      </c>
      <c r="I2525">
        <f t="shared" si="314"/>
        <v>0.21188954500000001</v>
      </c>
      <c r="J2525">
        <f t="shared" si="315"/>
        <v>1.2360113539042714</v>
      </c>
      <c r="K2525">
        <f t="shared" si="316"/>
        <v>0.55277507949415705</v>
      </c>
      <c r="L2525">
        <f t="shared" si="317"/>
        <v>1</v>
      </c>
      <c r="M2525">
        <f t="shared" si="318"/>
        <v>0</v>
      </c>
      <c r="N2525">
        <f t="shared" si="319"/>
        <v>0</v>
      </c>
      <c r="O2525">
        <f t="shared" si="320"/>
        <v>1</v>
      </c>
      <c r="P2525">
        <f t="shared" si="321"/>
        <v>0</v>
      </c>
    </row>
    <row r="2526" spans="1:16">
      <c r="A2526">
        <v>0</v>
      </c>
      <c r="B2526">
        <v>6302</v>
      </c>
      <c r="C2526">
        <v>1</v>
      </c>
      <c r="D2526">
        <v>1</v>
      </c>
      <c r="E2526">
        <v>1</v>
      </c>
      <c r="F2526">
        <v>0</v>
      </c>
      <c r="G2526">
        <v>67</v>
      </c>
      <c r="H2526" s="25">
        <v>0</v>
      </c>
      <c r="I2526">
        <f t="shared" si="314"/>
        <v>2.9620444780000001</v>
      </c>
      <c r="J2526">
        <f t="shared" si="315"/>
        <v>19.337466393403727</v>
      </c>
      <c r="K2526">
        <f t="shared" si="316"/>
        <v>0.95082966675119662</v>
      </c>
      <c r="L2526">
        <f t="shared" si="317"/>
        <v>1</v>
      </c>
      <c r="M2526">
        <f t="shared" si="318"/>
        <v>0</v>
      </c>
      <c r="N2526">
        <f t="shared" si="319"/>
        <v>0</v>
      </c>
      <c r="O2526">
        <f t="shared" si="320"/>
        <v>1</v>
      </c>
      <c r="P2526">
        <f t="shared" si="321"/>
        <v>0</v>
      </c>
    </row>
    <row r="2527" spans="1:16">
      <c r="A2527">
        <v>0</v>
      </c>
      <c r="B2527">
        <v>6303</v>
      </c>
      <c r="C2527">
        <v>1</v>
      </c>
      <c r="D2527">
        <v>1</v>
      </c>
      <c r="E2527">
        <v>1</v>
      </c>
      <c r="F2527">
        <v>0</v>
      </c>
      <c r="G2527">
        <v>5</v>
      </c>
      <c r="H2527" s="25">
        <v>1</v>
      </c>
      <c r="I2527">
        <f t="shared" si="314"/>
        <v>-0.13795552200000016</v>
      </c>
      <c r="J2527">
        <f t="shared" si="315"/>
        <v>0.87113743733506643</v>
      </c>
      <c r="K2527">
        <f t="shared" si="316"/>
        <v>0.46556571417638254</v>
      </c>
      <c r="L2527">
        <f t="shared" si="317"/>
        <v>1</v>
      </c>
      <c r="M2527">
        <f t="shared" si="318"/>
        <v>1</v>
      </c>
      <c r="N2527">
        <f t="shared" si="319"/>
        <v>0</v>
      </c>
      <c r="O2527">
        <f t="shared" si="320"/>
        <v>0</v>
      </c>
      <c r="P2527">
        <f t="shared" si="321"/>
        <v>0</v>
      </c>
    </row>
    <row r="2528" spans="1:16">
      <c r="A2528">
        <v>0</v>
      </c>
      <c r="B2528">
        <v>6304</v>
      </c>
      <c r="C2528">
        <v>1</v>
      </c>
      <c r="D2528">
        <v>1</v>
      </c>
      <c r="E2528">
        <v>1</v>
      </c>
      <c r="F2528">
        <v>2</v>
      </c>
      <c r="G2528">
        <v>71</v>
      </c>
      <c r="H2528" s="25">
        <v>0</v>
      </c>
      <c r="I2528">
        <f t="shared" si="314"/>
        <v>-3.6209521999999605E-2</v>
      </c>
      <c r="J2528">
        <f t="shared" si="315"/>
        <v>0.96443820129167157</v>
      </c>
      <c r="K2528">
        <f t="shared" si="316"/>
        <v>0.4909486084405848</v>
      </c>
      <c r="L2528">
        <f t="shared" si="317"/>
        <v>1</v>
      </c>
      <c r="M2528">
        <f t="shared" si="318"/>
        <v>0</v>
      </c>
      <c r="N2528">
        <f t="shared" si="319"/>
        <v>0</v>
      </c>
      <c r="O2528">
        <f t="shared" si="320"/>
        <v>1</v>
      </c>
      <c r="P2528">
        <f t="shared" si="321"/>
        <v>0</v>
      </c>
    </row>
    <row r="2529" spans="1:16">
      <c r="A2529">
        <v>0</v>
      </c>
      <c r="B2529">
        <v>6306</v>
      </c>
      <c r="C2529">
        <v>1</v>
      </c>
      <c r="D2529">
        <v>1</v>
      </c>
      <c r="E2529">
        <v>1</v>
      </c>
      <c r="F2529">
        <v>0</v>
      </c>
      <c r="G2529">
        <v>26</v>
      </c>
      <c r="H2529" s="25">
        <v>1</v>
      </c>
      <c r="I2529">
        <f t="shared" si="314"/>
        <v>0.91204447799999988</v>
      </c>
      <c r="J2529">
        <f t="shared" si="315"/>
        <v>2.489406871787232</v>
      </c>
      <c r="K2529">
        <f t="shared" si="316"/>
        <v>0.71341834393539438</v>
      </c>
      <c r="L2529">
        <f t="shared" si="317"/>
        <v>1</v>
      </c>
      <c r="M2529">
        <f t="shared" si="318"/>
        <v>1</v>
      </c>
      <c r="N2529">
        <f t="shared" si="319"/>
        <v>0</v>
      </c>
      <c r="O2529">
        <f t="shared" si="320"/>
        <v>0</v>
      </c>
      <c r="P2529">
        <f t="shared" si="321"/>
        <v>0</v>
      </c>
    </row>
    <row r="2530" spans="1:16">
      <c r="A2530">
        <v>0</v>
      </c>
      <c r="B2530">
        <v>6311</v>
      </c>
      <c r="C2530">
        <v>2</v>
      </c>
      <c r="D2530">
        <v>1</v>
      </c>
      <c r="E2530">
        <v>0</v>
      </c>
      <c r="F2530">
        <v>1</v>
      </c>
      <c r="G2530">
        <v>60</v>
      </c>
      <c r="H2530" s="25">
        <v>0</v>
      </c>
      <c r="I2530">
        <f t="shared" si="314"/>
        <v>2.1897604130000001</v>
      </c>
      <c r="J2530">
        <f t="shared" si="315"/>
        <v>8.9330726102230003</v>
      </c>
      <c r="K2530">
        <f t="shared" si="316"/>
        <v>0.8993262166461149</v>
      </c>
      <c r="L2530">
        <f t="shared" si="317"/>
        <v>1</v>
      </c>
      <c r="M2530">
        <f t="shared" si="318"/>
        <v>0</v>
      </c>
      <c r="N2530">
        <f t="shared" si="319"/>
        <v>0</v>
      </c>
      <c r="O2530">
        <f t="shared" si="320"/>
        <v>1</v>
      </c>
      <c r="P2530">
        <f t="shared" si="321"/>
        <v>0</v>
      </c>
    </row>
    <row r="2531" spans="1:16">
      <c r="A2531">
        <v>0</v>
      </c>
      <c r="B2531">
        <v>6313</v>
      </c>
      <c r="C2531">
        <v>0</v>
      </c>
      <c r="D2531">
        <v>1</v>
      </c>
      <c r="E2531">
        <v>1</v>
      </c>
      <c r="F2531">
        <v>1</v>
      </c>
      <c r="G2531">
        <v>54</v>
      </c>
      <c r="H2531" s="25">
        <v>1</v>
      </c>
      <c r="I2531">
        <f t="shared" si="314"/>
        <v>1.0653242380000001</v>
      </c>
      <c r="J2531">
        <f t="shared" si="315"/>
        <v>2.9017796987896376</v>
      </c>
      <c r="K2531">
        <f t="shared" si="316"/>
        <v>0.74370669868670247</v>
      </c>
      <c r="L2531">
        <f t="shared" si="317"/>
        <v>1</v>
      </c>
      <c r="M2531">
        <f t="shared" si="318"/>
        <v>1</v>
      </c>
      <c r="N2531">
        <f t="shared" si="319"/>
        <v>0</v>
      </c>
      <c r="O2531">
        <f t="shared" si="320"/>
        <v>0</v>
      </c>
      <c r="P2531">
        <f t="shared" si="321"/>
        <v>0</v>
      </c>
    </row>
    <row r="2532" spans="1:16">
      <c r="A2532">
        <v>0</v>
      </c>
      <c r="B2532">
        <v>6321</v>
      </c>
      <c r="C2532">
        <v>0</v>
      </c>
      <c r="D2532">
        <v>1</v>
      </c>
      <c r="E2532">
        <v>1</v>
      </c>
      <c r="F2532">
        <v>1</v>
      </c>
      <c r="G2532">
        <v>30</v>
      </c>
      <c r="H2532" s="25">
        <v>0</v>
      </c>
      <c r="I2532">
        <f t="shared" si="314"/>
        <v>-0.13467576200000009</v>
      </c>
      <c r="J2532">
        <f t="shared" si="315"/>
        <v>0.87399924951977193</v>
      </c>
      <c r="K2532">
        <f t="shared" si="316"/>
        <v>0.46638185673966603</v>
      </c>
      <c r="L2532">
        <f t="shared" si="317"/>
        <v>1</v>
      </c>
      <c r="M2532">
        <f t="shared" si="318"/>
        <v>0</v>
      </c>
      <c r="N2532">
        <f t="shared" si="319"/>
        <v>0</v>
      </c>
      <c r="O2532">
        <f t="shared" si="320"/>
        <v>1</v>
      </c>
      <c r="P2532">
        <f t="shared" si="321"/>
        <v>0</v>
      </c>
    </row>
    <row r="2533" spans="1:16">
      <c r="A2533">
        <v>0</v>
      </c>
      <c r="B2533">
        <v>6322</v>
      </c>
      <c r="C2533">
        <v>0</v>
      </c>
      <c r="D2533">
        <v>0</v>
      </c>
      <c r="E2533">
        <v>1</v>
      </c>
      <c r="F2533">
        <v>0</v>
      </c>
      <c r="G2533">
        <v>30</v>
      </c>
      <c r="H2533" s="25">
        <v>1</v>
      </c>
      <c r="I2533">
        <f t="shared" si="314"/>
        <v>1.9125503049999999</v>
      </c>
      <c r="J2533">
        <f t="shared" si="315"/>
        <v>6.7703332145732986</v>
      </c>
      <c r="K2533">
        <f t="shared" si="316"/>
        <v>0.87130539033712284</v>
      </c>
      <c r="L2533">
        <f t="shared" si="317"/>
        <v>1</v>
      </c>
      <c r="M2533">
        <f t="shared" si="318"/>
        <v>1</v>
      </c>
      <c r="N2533">
        <f t="shared" si="319"/>
        <v>0</v>
      </c>
      <c r="O2533">
        <f t="shared" si="320"/>
        <v>0</v>
      </c>
      <c r="P2533">
        <f t="shared" si="321"/>
        <v>0</v>
      </c>
    </row>
    <row r="2534" spans="1:16">
      <c r="A2534">
        <v>0</v>
      </c>
      <c r="B2534">
        <v>6323</v>
      </c>
      <c r="C2534">
        <v>0</v>
      </c>
      <c r="D2534">
        <v>1</v>
      </c>
      <c r="E2534">
        <v>1</v>
      </c>
      <c r="F2534">
        <v>0</v>
      </c>
      <c r="G2534">
        <v>4</v>
      </c>
      <c r="H2534" s="25">
        <v>1</v>
      </c>
      <c r="I2534">
        <f t="shared" si="314"/>
        <v>0.16445123799999989</v>
      </c>
      <c r="J2534">
        <f t="shared" si="315"/>
        <v>1.1787460901333655</v>
      </c>
      <c r="K2534">
        <f t="shared" si="316"/>
        <v>0.54102040410831542</v>
      </c>
      <c r="L2534">
        <f t="shared" si="317"/>
        <v>1</v>
      </c>
      <c r="M2534">
        <f t="shared" si="318"/>
        <v>1</v>
      </c>
      <c r="N2534">
        <f t="shared" si="319"/>
        <v>0</v>
      </c>
      <c r="O2534">
        <f t="shared" si="320"/>
        <v>0</v>
      </c>
      <c r="P2534">
        <f t="shared" si="321"/>
        <v>0</v>
      </c>
    </row>
    <row r="2535" spans="1:16">
      <c r="A2535">
        <v>0</v>
      </c>
      <c r="B2535">
        <v>6324</v>
      </c>
      <c r="C2535">
        <v>1</v>
      </c>
      <c r="D2535">
        <v>1</v>
      </c>
      <c r="E2535">
        <v>1</v>
      </c>
      <c r="F2535">
        <v>1</v>
      </c>
      <c r="G2535">
        <v>40</v>
      </c>
      <c r="H2535" s="25">
        <v>0</v>
      </c>
      <c r="I2535">
        <f t="shared" si="314"/>
        <v>1.2917477999999871E-2</v>
      </c>
      <c r="J2535">
        <f t="shared" si="315"/>
        <v>1.0130012690197834</v>
      </c>
      <c r="K2535">
        <f t="shared" si="316"/>
        <v>0.5032293245960332</v>
      </c>
      <c r="L2535">
        <f t="shared" si="317"/>
        <v>1</v>
      </c>
      <c r="M2535">
        <f t="shared" si="318"/>
        <v>0</v>
      </c>
      <c r="N2535">
        <f t="shared" si="319"/>
        <v>0</v>
      </c>
      <c r="O2535">
        <f t="shared" si="320"/>
        <v>1</v>
      </c>
      <c r="P2535">
        <f t="shared" si="321"/>
        <v>0</v>
      </c>
    </row>
    <row r="2536" spans="1:16">
      <c r="A2536">
        <v>0</v>
      </c>
      <c r="B2536">
        <v>6326</v>
      </c>
      <c r="C2536">
        <v>0</v>
      </c>
      <c r="D2536">
        <v>1</v>
      </c>
      <c r="E2536">
        <v>1</v>
      </c>
      <c r="F2536">
        <v>0</v>
      </c>
      <c r="G2536">
        <v>17</v>
      </c>
      <c r="H2536" s="25">
        <v>1</v>
      </c>
      <c r="I2536">
        <f t="shared" si="314"/>
        <v>0.81445123799999997</v>
      </c>
      <c r="J2536">
        <f t="shared" si="315"/>
        <v>2.257936262690956</v>
      </c>
      <c r="K2536">
        <f t="shared" si="316"/>
        <v>0.69305722415390947</v>
      </c>
      <c r="L2536">
        <f t="shared" si="317"/>
        <v>1</v>
      </c>
      <c r="M2536">
        <f t="shared" si="318"/>
        <v>1</v>
      </c>
      <c r="N2536">
        <f t="shared" si="319"/>
        <v>0</v>
      </c>
      <c r="O2536">
        <f t="shared" si="320"/>
        <v>0</v>
      </c>
      <c r="P2536">
        <f t="shared" si="321"/>
        <v>0</v>
      </c>
    </row>
    <row r="2537" spans="1:16">
      <c r="A2537">
        <v>0</v>
      </c>
      <c r="B2537">
        <v>6335</v>
      </c>
      <c r="C2537">
        <v>1</v>
      </c>
      <c r="D2537">
        <v>1</v>
      </c>
      <c r="E2537">
        <v>1</v>
      </c>
      <c r="F2537">
        <v>2</v>
      </c>
      <c r="G2537">
        <v>67</v>
      </c>
      <c r="H2537" s="25">
        <v>0</v>
      </c>
      <c r="I2537">
        <f t="shared" si="314"/>
        <v>-0.23620952199999978</v>
      </c>
      <c r="J2537">
        <f t="shared" si="315"/>
        <v>0.7896152148407044</v>
      </c>
      <c r="K2537">
        <f t="shared" si="316"/>
        <v>0.44122066480698141</v>
      </c>
      <c r="L2537">
        <f t="shared" si="317"/>
        <v>1</v>
      </c>
      <c r="M2537">
        <f t="shared" si="318"/>
        <v>0</v>
      </c>
      <c r="N2537">
        <f t="shared" si="319"/>
        <v>0</v>
      </c>
      <c r="O2537">
        <f t="shared" si="320"/>
        <v>1</v>
      </c>
      <c r="P2537">
        <f t="shared" si="321"/>
        <v>0</v>
      </c>
    </row>
    <row r="2538" spans="1:16">
      <c r="A2538">
        <v>0</v>
      </c>
      <c r="B2538">
        <v>6336</v>
      </c>
      <c r="C2538">
        <v>0</v>
      </c>
      <c r="D2538">
        <v>1</v>
      </c>
      <c r="E2538">
        <v>1</v>
      </c>
      <c r="F2538">
        <v>0</v>
      </c>
      <c r="G2538">
        <v>14</v>
      </c>
      <c r="H2538" s="25">
        <v>0</v>
      </c>
      <c r="I2538">
        <f t="shared" si="314"/>
        <v>0.66445123799999994</v>
      </c>
      <c r="J2538">
        <f t="shared" si="315"/>
        <v>1.9434237515574904</v>
      </c>
      <c r="K2538">
        <f t="shared" si="316"/>
        <v>0.66025958733571488</v>
      </c>
      <c r="L2538">
        <f t="shared" si="317"/>
        <v>1</v>
      </c>
      <c r="M2538">
        <f t="shared" si="318"/>
        <v>0</v>
      </c>
      <c r="N2538">
        <f t="shared" si="319"/>
        <v>0</v>
      </c>
      <c r="O2538">
        <f t="shared" si="320"/>
        <v>1</v>
      </c>
      <c r="P2538">
        <f t="shared" si="321"/>
        <v>0</v>
      </c>
    </row>
    <row r="2539" spans="1:16">
      <c r="A2539">
        <v>0</v>
      </c>
      <c r="B2539">
        <v>6338</v>
      </c>
      <c r="C2539">
        <v>1</v>
      </c>
      <c r="D2539">
        <v>1</v>
      </c>
      <c r="E2539">
        <v>1</v>
      </c>
      <c r="F2539">
        <v>1</v>
      </c>
      <c r="G2539">
        <v>55</v>
      </c>
      <c r="H2539" s="25">
        <v>0</v>
      </c>
      <c r="I2539">
        <f t="shared" si="314"/>
        <v>0.76291747799999987</v>
      </c>
      <c r="J2539">
        <f t="shared" si="315"/>
        <v>2.1445237033435416</v>
      </c>
      <c r="K2539">
        <f t="shared" si="316"/>
        <v>0.68198681443020781</v>
      </c>
      <c r="L2539">
        <f t="shared" si="317"/>
        <v>1</v>
      </c>
      <c r="M2539">
        <f t="shared" si="318"/>
        <v>0</v>
      </c>
      <c r="N2539">
        <f t="shared" si="319"/>
        <v>0</v>
      </c>
      <c r="O2539">
        <f t="shared" si="320"/>
        <v>1</v>
      </c>
      <c r="P2539">
        <f t="shared" si="321"/>
        <v>0</v>
      </c>
    </row>
    <row r="2540" spans="1:16">
      <c r="A2540">
        <v>0</v>
      </c>
      <c r="B2540">
        <v>6342</v>
      </c>
      <c r="C2540">
        <v>1</v>
      </c>
      <c r="D2540">
        <v>1</v>
      </c>
      <c r="E2540">
        <v>1</v>
      </c>
      <c r="F2540">
        <v>0</v>
      </c>
      <c r="G2540">
        <v>13</v>
      </c>
      <c r="H2540" s="25">
        <v>1</v>
      </c>
      <c r="I2540">
        <f t="shared" si="314"/>
        <v>0.26204447799999986</v>
      </c>
      <c r="J2540">
        <f t="shared" si="315"/>
        <v>1.2995843440563766</v>
      </c>
      <c r="K2540">
        <f t="shared" si="316"/>
        <v>0.56513880319952114</v>
      </c>
      <c r="L2540">
        <f t="shared" si="317"/>
        <v>1</v>
      </c>
      <c r="M2540">
        <f t="shared" si="318"/>
        <v>1</v>
      </c>
      <c r="N2540">
        <f t="shared" si="319"/>
        <v>0</v>
      </c>
      <c r="O2540">
        <f t="shared" si="320"/>
        <v>0</v>
      </c>
      <c r="P2540">
        <f t="shared" si="321"/>
        <v>0</v>
      </c>
    </row>
    <row r="2541" spans="1:16">
      <c r="A2541">
        <v>0</v>
      </c>
      <c r="B2541">
        <v>6344</v>
      </c>
      <c r="C2541">
        <v>0</v>
      </c>
      <c r="D2541">
        <v>0</v>
      </c>
      <c r="E2541">
        <v>1</v>
      </c>
      <c r="F2541">
        <v>1</v>
      </c>
      <c r="G2541">
        <v>38</v>
      </c>
      <c r="H2541" s="25">
        <v>0</v>
      </c>
      <c r="I2541">
        <f t="shared" si="314"/>
        <v>0.71342330500000006</v>
      </c>
      <c r="J2541">
        <f t="shared" si="315"/>
        <v>2.040966162893139</v>
      </c>
      <c r="K2541">
        <f t="shared" si="316"/>
        <v>0.67115714334400489</v>
      </c>
      <c r="L2541">
        <f t="shared" si="317"/>
        <v>1</v>
      </c>
      <c r="M2541">
        <f t="shared" si="318"/>
        <v>0</v>
      </c>
      <c r="N2541">
        <f t="shared" si="319"/>
        <v>0</v>
      </c>
      <c r="O2541">
        <f t="shared" si="320"/>
        <v>1</v>
      </c>
      <c r="P2541">
        <f t="shared" si="321"/>
        <v>0</v>
      </c>
    </row>
    <row r="2542" spans="1:16">
      <c r="A2542">
        <v>0</v>
      </c>
      <c r="B2542">
        <v>6347</v>
      </c>
      <c r="C2542">
        <v>0</v>
      </c>
      <c r="D2542">
        <v>1</v>
      </c>
      <c r="E2542">
        <v>1</v>
      </c>
      <c r="F2542">
        <v>0</v>
      </c>
      <c r="G2542">
        <v>1</v>
      </c>
      <c r="H2542" s="25">
        <v>1</v>
      </c>
      <c r="I2542">
        <f t="shared" si="314"/>
        <v>1.445123799999988E-2</v>
      </c>
      <c r="J2542">
        <f t="shared" si="315"/>
        <v>1.014556161957638</v>
      </c>
      <c r="K2542">
        <f t="shared" si="316"/>
        <v>0.50361274662690292</v>
      </c>
      <c r="L2542">
        <f t="shared" si="317"/>
        <v>1</v>
      </c>
      <c r="M2542">
        <f t="shared" si="318"/>
        <v>1</v>
      </c>
      <c r="N2542">
        <f t="shared" si="319"/>
        <v>0</v>
      </c>
      <c r="O2542">
        <f t="shared" si="320"/>
        <v>0</v>
      </c>
      <c r="P2542">
        <f t="shared" si="321"/>
        <v>0</v>
      </c>
    </row>
    <row r="2543" spans="1:16">
      <c r="A2543">
        <v>0</v>
      </c>
      <c r="B2543">
        <v>6348</v>
      </c>
      <c r="C2543">
        <v>0</v>
      </c>
      <c r="D2543">
        <v>1</v>
      </c>
      <c r="E2543">
        <v>1</v>
      </c>
      <c r="F2543">
        <v>0</v>
      </c>
      <c r="G2543">
        <v>15</v>
      </c>
      <c r="H2543" s="25">
        <v>0</v>
      </c>
      <c r="I2543">
        <f t="shared" si="314"/>
        <v>0.71445123799999988</v>
      </c>
      <c r="J2543">
        <f t="shared" si="315"/>
        <v>2.0430652180230484</v>
      </c>
      <c r="K2543">
        <f t="shared" si="316"/>
        <v>0.67138397360748714</v>
      </c>
      <c r="L2543">
        <f t="shared" si="317"/>
        <v>1</v>
      </c>
      <c r="M2543">
        <f t="shared" si="318"/>
        <v>0</v>
      </c>
      <c r="N2543">
        <f t="shared" si="319"/>
        <v>0</v>
      </c>
      <c r="O2543">
        <f t="shared" si="320"/>
        <v>1</v>
      </c>
      <c r="P2543">
        <f t="shared" si="321"/>
        <v>0</v>
      </c>
    </row>
    <row r="2544" spans="1:16">
      <c r="A2544">
        <v>0</v>
      </c>
      <c r="B2544">
        <v>6350</v>
      </c>
      <c r="C2544">
        <v>0</v>
      </c>
      <c r="D2544">
        <v>0</v>
      </c>
      <c r="E2544">
        <v>1</v>
      </c>
      <c r="F2544">
        <v>2</v>
      </c>
      <c r="G2544">
        <v>35</v>
      </c>
      <c r="H2544" s="25">
        <v>0</v>
      </c>
      <c r="I2544">
        <f t="shared" si="314"/>
        <v>-1.035703695</v>
      </c>
      <c r="J2544">
        <f t="shared" si="315"/>
        <v>0.35497649782788104</v>
      </c>
      <c r="K2544">
        <f t="shared" si="316"/>
        <v>0.26197981913113061</v>
      </c>
      <c r="L2544">
        <f t="shared" si="317"/>
        <v>0</v>
      </c>
      <c r="M2544">
        <f t="shared" si="318"/>
        <v>0</v>
      </c>
      <c r="N2544">
        <f t="shared" si="319"/>
        <v>1</v>
      </c>
      <c r="O2544">
        <f t="shared" si="320"/>
        <v>0</v>
      </c>
      <c r="P2544">
        <f t="shared" si="321"/>
        <v>0</v>
      </c>
    </row>
    <row r="2545" spans="1:16">
      <c r="A2545">
        <v>0</v>
      </c>
      <c r="B2545">
        <v>6351</v>
      </c>
      <c r="C2545">
        <v>0</v>
      </c>
      <c r="D2545">
        <v>0</v>
      </c>
      <c r="E2545">
        <v>1</v>
      </c>
      <c r="F2545">
        <v>0</v>
      </c>
      <c r="G2545">
        <v>3</v>
      </c>
      <c r="H2545" s="25">
        <v>0</v>
      </c>
      <c r="I2545">
        <f t="shared" si="314"/>
        <v>0.56255030499999992</v>
      </c>
      <c r="J2545">
        <f t="shared" si="315"/>
        <v>1.7551429472055187</v>
      </c>
      <c r="K2545">
        <f t="shared" si="316"/>
        <v>0.6370424260511498</v>
      </c>
      <c r="L2545">
        <f t="shared" si="317"/>
        <v>1</v>
      </c>
      <c r="M2545">
        <f t="shared" si="318"/>
        <v>0</v>
      </c>
      <c r="N2545">
        <f t="shared" si="319"/>
        <v>0</v>
      </c>
      <c r="O2545">
        <f t="shared" si="320"/>
        <v>1</v>
      </c>
      <c r="P2545">
        <f t="shared" si="321"/>
        <v>0</v>
      </c>
    </row>
    <row r="2546" spans="1:16">
      <c r="A2546">
        <v>0</v>
      </c>
      <c r="B2546">
        <v>6352</v>
      </c>
      <c r="C2546">
        <v>1</v>
      </c>
      <c r="D2546">
        <v>1</v>
      </c>
      <c r="E2546">
        <v>1</v>
      </c>
      <c r="F2546">
        <v>0</v>
      </c>
      <c r="G2546">
        <v>50</v>
      </c>
      <c r="H2546" s="25">
        <v>1</v>
      </c>
      <c r="I2546">
        <f t="shared" si="314"/>
        <v>2.1120444779999996</v>
      </c>
      <c r="J2546">
        <f t="shared" si="315"/>
        <v>8.2651218825974375</v>
      </c>
      <c r="K2546">
        <f t="shared" si="316"/>
        <v>0.89206833836926769</v>
      </c>
      <c r="L2546">
        <f t="shared" si="317"/>
        <v>1</v>
      </c>
      <c r="M2546">
        <f t="shared" si="318"/>
        <v>1</v>
      </c>
      <c r="N2546">
        <f t="shared" si="319"/>
        <v>0</v>
      </c>
      <c r="O2546">
        <f t="shared" si="320"/>
        <v>0</v>
      </c>
      <c r="P2546">
        <f t="shared" si="321"/>
        <v>0</v>
      </c>
    </row>
    <row r="2547" spans="1:16">
      <c r="A2547">
        <v>0</v>
      </c>
      <c r="B2547">
        <v>6353</v>
      </c>
      <c r="C2547">
        <v>1</v>
      </c>
      <c r="D2547">
        <v>1</v>
      </c>
      <c r="E2547">
        <v>1</v>
      </c>
      <c r="F2547">
        <v>0</v>
      </c>
      <c r="G2547">
        <v>42</v>
      </c>
      <c r="H2547" s="25">
        <v>0</v>
      </c>
      <c r="I2547">
        <f t="shared" si="314"/>
        <v>1.7120444779999999</v>
      </c>
      <c r="J2547">
        <f t="shared" si="315"/>
        <v>5.5402768808328862</v>
      </c>
      <c r="K2547">
        <f t="shared" si="316"/>
        <v>0.84710127442300998</v>
      </c>
      <c r="L2547">
        <f t="shared" si="317"/>
        <v>1</v>
      </c>
      <c r="M2547">
        <f t="shared" si="318"/>
        <v>0</v>
      </c>
      <c r="N2547">
        <f t="shared" si="319"/>
        <v>0</v>
      </c>
      <c r="O2547">
        <f t="shared" si="320"/>
        <v>1</v>
      </c>
      <c r="P2547">
        <f t="shared" si="321"/>
        <v>0</v>
      </c>
    </row>
    <row r="2548" spans="1:16">
      <c r="A2548">
        <v>0</v>
      </c>
      <c r="B2548">
        <v>6354</v>
      </c>
      <c r="C2548">
        <v>0</v>
      </c>
      <c r="D2548">
        <v>1</v>
      </c>
      <c r="E2548">
        <v>1</v>
      </c>
      <c r="F2548">
        <v>0</v>
      </c>
      <c r="G2548">
        <v>10</v>
      </c>
      <c r="H2548" s="25">
        <v>0</v>
      </c>
      <c r="I2548">
        <f t="shared" si="314"/>
        <v>0.46445123799999988</v>
      </c>
      <c r="J2548">
        <f t="shared" si="315"/>
        <v>1.5911407916623008</v>
      </c>
      <c r="K2548">
        <f t="shared" si="316"/>
        <v>0.61406960084231177</v>
      </c>
      <c r="L2548">
        <f t="shared" si="317"/>
        <v>1</v>
      </c>
      <c r="M2548">
        <f t="shared" si="318"/>
        <v>0</v>
      </c>
      <c r="N2548">
        <f t="shared" si="319"/>
        <v>0</v>
      </c>
      <c r="O2548">
        <f t="shared" si="320"/>
        <v>1</v>
      </c>
      <c r="P2548">
        <f t="shared" si="321"/>
        <v>0</v>
      </c>
    </row>
    <row r="2549" spans="1:16">
      <c r="A2549">
        <v>0</v>
      </c>
      <c r="B2549">
        <v>6357</v>
      </c>
      <c r="C2549">
        <v>0</v>
      </c>
      <c r="D2549">
        <v>1</v>
      </c>
      <c r="E2549">
        <v>1</v>
      </c>
      <c r="F2549">
        <v>1</v>
      </c>
      <c r="G2549">
        <v>10</v>
      </c>
      <c r="H2549" s="25">
        <v>0</v>
      </c>
      <c r="I2549">
        <f t="shared" si="314"/>
        <v>-1.1346757620000001</v>
      </c>
      <c r="J2549">
        <f t="shared" si="315"/>
        <v>0.32152635549759367</v>
      </c>
      <c r="K2549">
        <f t="shared" si="316"/>
        <v>0.24329923815747856</v>
      </c>
      <c r="L2549">
        <f t="shared" si="317"/>
        <v>0</v>
      </c>
      <c r="M2549">
        <f t="shared" si="318"/>
        <v>0</v>
      </c>
      <c r="N2549">
        <f t="shared" si="319"/>
        <v>1</v>
      </c>
      <c r="O2549">
        <f t="shared" si="320"/>
        <v>0</v>
      </c>
      <c r="P2549">
        <f t="shared" si="321"/>
        <v>0</v>
      </c>
    </row>
    <row r="2550" spans="1:16">
      <c r="A2550">
        <v>0</v>
      </c>
      <c r="B2550">
        <v>6359</v>
      </c>
      <c r="C2550">
        <v>0</v>
      </c>
      <c r="D2550">
        <v>1</v>
      </c>
      <c r="E2550">
        <v>1</v>
      </c>
      <c r="F2550">
        <v>2</v>
      </c>
      <c r="G2550">
        <v>72</v>
      </c>
      <c r="H2550" s="25">
        <v>0</v>
      </c>
      <c r="I2550">
        <f t="shared" si="314"/>
        <v>0.36619723800000026</v>
      </c>
      <c r="J2550">
        <f t="shared" si="315"/>
        <v>1.4422396790725802</v>
      </c>
      <c r="K2550">
        <f t="shared" si="316"/>
        <v>0.59053977847917793</v>
      </c>
      <c r="L2550">
        <f t="shared" si="317"/>
        <v>1</v>
      </c>
      <c r="M2550">
        <f t="shared" si="318"/>
        <v>0</v>
      </c>
      <c r="N2550">
        <f t="shared" si="319"/>
        <v>0</v>
      </c>
      <c r="O2550">
        <f t="shared" si="320"/>
        <v>1</v>
      </c>
      <c r="P2550">
        <f t="shared" si="321"/>
        <v>0</v>
      </c>
    </row>
    <row r="2551" spans="1:16">
      <c r="A2551">
        <v>0</v>
      </c>
      <c r="B2551">
        <v>6365</v>
      </c>
      <c r="C2551">
        <v>1</v>
      </c>
      <c r="D2551">
        <v>0</v>
      </c>
      <c r="E2551">
        <v>1</v>
      </c>
      <c r="F2551">
        <v>2</v>
      </c>
      <c r="G2551">
        <v>27</v>
      </c>
      <c r="H2551" s="25">
        <v>0</v>
      </c>
      <c r="I2551">
        <f t="shared" si="314"/>
        <v>-1.788110455</v>
      </c>
      <c r="J2551">
        <f t="shared" si="315"/>
        <v>0.1672759466643037</v>
      </c>
      <c r="K2551">
        <f t="shared" si="316"/>
        <v>0.14330454349061517</v>
      </c>
      <c r="L2551">
        <f t="shared" si="317"/>
        <v>0</v>
      </c>
      <c r="M2551">
        <f t="shared" si="318"/>
        <v>0</v>
      </c>
      <c r="N2551">
        <f t="shared" si="319"/>
        <v>1</v>
      </c>
      <c r="O2551">
        <f t="shared" si="320"/>
        <v>0</v>
      </c>
      <c r="P2551">
        <f t="shared" si="321"/>
        <v>0</v>
      </c>
    </row>
    <row r="2552" spans="1:16">
      <c r="A2552">
        <v>0</v>
      </c>
      <c r="B2552">
        <v>6371</v>
      </c>
      <c r="C2552">
        <v>1</v>
      </c>
      <c r="D2552">
        <v>1</v>
      </c>
      <c r="E2552">
        <v>1</v>
      </c>
      <c r="F2552">
        <v>0</v>
      </c>
      <c r="G2552">
        <v>45</v>
      </c>
      <c r="H2552" s="25">
        <v>1</v>
      </c>
      <c r="I2552">
        <f t="shared" si="314"/>
        <v>1.8620444779999998</v>
      </c>
      <c r="J2552">
        <f t="shared" si="315"/>
        <v>6.4368833943474897</v>
      </c>
      <c r="K2552">
        <f t="shared" si="316"/>
        <v>0.86553507067758195</v>
      </c>
      <c r="L2552">
        <f t="shared" si="317"/>
        <v>1</v>
      </c>
      <c r="M2552">
        <f t="shared" si="318"/>
        <v>1</v>
      </c>
      <c r="N2552">
        <f t="shared" si="319"/>
        <v>0</v>
      </c>
      <c r="O2552">
        <f t="shared" si="320"/>
        <v>0</v>
      </c>
      <c r="P2552">
        <f t="shared" si="321"/>
        <v>0</v>
      </c>
    </row>
    <row r="2553" spans="1:16">
      <c r="A2553">
        <v>0</v>
      </c>
      <c r="B2553">
        <v>6373</v>
      </c>
      <c r="C2553">
        <v>0</v>
      </c>
      <c r="D2553">
        <v>0</v>
      </c>
      <c r="E2553">
        <v>1</v>
      </c>
      <c r="F2553">
        <v>2</v>
      </c>
      <c r="G2553">
        <v>4</v>
      </c>
      <c r="H2553" s="25">
        <v>0</v>
      </c>
      <c r="I2553">
        <f t="shared" si="314"/>
        <v>-2.5857036949999999</v>
      </c>
      <c r="J2553">
        <f t="shared" si="315"/>
        <v>7.5343042420081024E-2</v>
      </c>
      <c r="K2553">
        <f t="shared" si="316"/>
        <v>7.006419295792346E-2</v>
      </c>
      <c r="L2553">
        <f t="shared" si="317"/>
        <v>0</v>
      </c>
      <c r="M2553">
        <f t="shared" si="318"/>
        <v>0</v>
      </c>
      <c r="N2553">
        <f t="shared" si="319"/>
        <v>1</v>
      </c>
      <c r="O2553">
        <f t="shared" si="320"/>
        <v>0</v>
      </c>
      <c r="P2553">
        <f t="shared" si="321"/>
        <v>0</v>
      </c>
    </row>
    <row r="2554" spans="1:16">
      <c r="A2554">
        <v>0</v>
      </c>
      <c r="B2554">
        <v>6375</v>
      </c>
      <c r="C2554">
        <v>0</v>
      </c>
      <c r="D2554">
        <v>0</v>
      </c>
      <c r="E2554">
        <v>1</v>
      </c>
      <c r="F2554">
        <v>2</v>
      </c>
      <c r="G2554">
        <v>72</v>
      </c>
      <c r="H2554" s="25">
        <v>0</v>
      </c>
      <c r="I2554">
        <f t="shared" si="314"/>
        <v>0.81429630500000005</v>
      </c>
      <c r="J2554">
        <f t="shared" si="315"/>
        <v>2.2575864609505851</v>
      </c>
      <c r="K2554">
        <f t="shared" si="316"/>
        <v>0.69302426444018517</v>
      </c>
      <c r="L2554">
        <f t="shared" si="317"/>
        <v>1</v>
      </c>
      <c r="M2554">
        <f t="shared" si="318"/>
        <v>0</v>
      </c>
      <c r="N2554">
        <f t="shared" si="319"/>
        <v>0</v>
      </c>
      <c r="O2554">
        <f t="shared" si="320"/>
        <v>1</v>
      </c>
      <c r="P2554">
        <f t="shared" si="321"/>
        <v>0</v>
      </c>
    </row>
    <row r="2555" spans="1:16">
      <c r="A2555">
        <v>0</v>
      </c>
      <c r="B2555">
        <v>6376</v>
      </c>
      <c r="C2555">
        <v>0</v>
      </c>
      <c r="D2555">
        <v>1</v>
      </c>
      <c r="E2555">
        <v>1</v>
      </c>
      <c r="F2555">
        <v>0</v>
      </c>
      <c r="G2555">
        <v>1</v>
      </c>
      <c r="H2555" s="25">
        <v>1</v>
      </c>
      <c r="I2555">
        <f t="shared" si="314"/>
        <v>1.445123799999988E-2</v>
      </c>
      <c r="J2555">
        <f t="shared" si="315"/>
        <v>1.014556161957638</v>
      </c>
      <c r="K2555">
        <f t="shared" si="316"/>
        <v>0.50361274662690292</v>
      </c>
      <c r="L2555">
        <f t="shared" si="317"/>
        <v>1</v>
      </c>
      <c r="M2555">
        <f t="shared" si="318"/>
        <v>1</v>
      </c>
      <c r="N2555">
        <f t="shared" si="319"/>
        <v>0</v>
      </c>
      <c r="O2555">
        <f t="shared" si="320"/>
        <v>0</v>
      </c>
      <c r="P2555">
        <f t="shared" si="321"/>
        <v>0</v>
      </c>
    </row>
    <row r="2556" spans="1:16">
      <c r="A2556">
        <v>0</v>
      </c>
      <c r="B2556">
        <v>6377</v>
      </c>
      <c r="C2556">
        <v>0</v>
      </c>
      <c r="D2556">
        <v>0</v>
      </c>
      <c r="E2556">
        <v>1</v>
      </c>
      <c r="F2556">
        <v>2</v>
      </c>
      <c r="G2556">
        <v>66</v>
      </c>
      <c r="H2556" s="25">
        <v>0</v>
      </c>
      <c r="I2556">
        <f t="shared" si="314"/>
        <v>0.51429630500000023</v>
      </c>
      <c r="J2556">
        <f t="shared" si="315"/>
        <v>1.6724611850365492</v>
      </c>
      <c r="K2556">
        <f t="shared" si="316"/>
        <v>0.62581308735216534</v>
      </c>
      <c r="L2556">
        <f t="shared" si="317"/>
        <v>1</v>
      </c>
      <c r="M2556">
        <f t="shared" si="318"/>
        <v>0</v>
      </c>
      <c r="N2556">
        <f t="shared" si="319"/>
        <v>0</v>
      </c>
      <c r="O2556">
        <f t="shared" si="320"/>
        <v>1</v>
      </c>
      <c r="P2556">
        <f t="shared" si="321"/>
        <v>0</v>
      </c>
    </row>
    <row r="2557" spans="1:16">
      <c r="A2557">
        <v>0</v>
      </c>
      <c r="B2557">
        <v>6379</v>
      </c>
      <c r="C2557">
        <v>0</v>
      </c>
      <c r="D2557">
        <v>1</v>
      </c>
      <c r="E2557">
        <v>1</v>
      </c>
      <c r="F2557">
        <v>0</v>
      </c>
      <c r="G2557">
        <v>13</v>
      </c>
      <c r="H2557" s="25">
        <v>1</v>
      </c>
      <c r="I2557">
        <f t="shared" si="314"/>
        <v>0.6144512379999999</v>
      </c>
      <c r="J2557">
        <f t="shared" si="315"/>
        <v>1.8486418567550502</v>
      </c>
      <c r="K2557">
        <f t="shared" si="316"/>
        <v>0.64895551975806409</v>
      </c>
      <c r="L2557">
        <f t="shared" si="317"/>
        <v>1</v>
      </c>
      <c r="M2557">
        <f t="shared" si="318"/>
        <v>1</v>
      </c>
      <c r="N2557">
        <f t="shared" si="319"/>
        <v>0</v>
      </c>
      <c r="O2557">
        <f t="shared" si="320"/>
        <v>0</v>
      </c>
      <c r="P2557">
        <f t="shared" si="321"/>
        <v>0</v>
      </c>
    </row>
    <row r="2558" spans="1:16">
      <c r="A2558">
        <v>0</v>
      </c>
      <c r="B2558">
        <v>6383</v>
      </c>
      <c r="C2558">
        <v>0</v>
      </c>
      <c r="D2558">
        <v>1</v>
      </c>
      <c r="E2558">
        <v>1</v>
      </c>
      <c r="F2558">
        <v>1</v>
      </c>
      <c r="G2558">
        <v>38</v>
      </c>
      <c r="H2558" s="25">
        <v>0</v>
      </c>
      <c r="I2558">
        <f t="shared" si="314"/>
        <v>0.26532423800000005</v>
      </c>
      <c r="J2558">
        <f t="shared" si="315"/>
        <v>1.3038536661535312</v>
      </c>
      <c r="K2558">
        <f t="shared" si="316"/>
        <v>0.56594465408491834</v>
      </c>
      <c r="L2558">
        <f t="shared" si="317"/>
        <v>1</v>
      </c>
      <c r="M2558">
        <f t="shared" si="318"/>
        <v>0</v>
      </c>
      <c r="N2558">
        <f t="shared" si="319"/>
        <v>0</v>
      </c>
      <c r="O2558">
        <f t="shared" si="320"/>
        <v>1</v>
      </c>
      <c r="P2558">
        <f t="shared" si="321"/>
        <v>0</v>
      </c>
    </row>
    <row r="2559" spans="1:16">
      <c r="A2559">
        <v>0</v>
      </c>
      <c r="B2559">
        <v>6384</v>
      </c>
      <c r="C2559">
        <v>2</v>
      </c>
      <c r="D2559">
        <v>1</v>
      </c>
      <c r="E2559">
        <v>0</v>
      </c>
      <c r="F2559">
        <v>2</v>
      </c>
      <c r="G2559">
        <v>23</v>
      </c>
      <c r="H2559" s="25">
        <v>0</v>
      </c>
      <c r="I2559">
        <f t="shared" si="314"/>
        <v>-1.2593665869999999</v>
      </c>
      <c r="J2559">
        <f t="shared" si="315"/>
        <v>0.28383375356237761</v>
      </c>
      <c r="K2559">
        <f t="shared" si="316"/>
        <v>0.22108295001186615</v>
      </c>
      <c r="L2559">
        <f t="shared" si="317"/>
        <v>0</v>
      </c>
      <c r="M2559">
        <f t="shared" si="318"/>
        <v>0</v>
      </c>
      <c r="N2559">
        <f t="shared" si="319"/>
        <v>1</v>
      </c>
      <c r="O2559">
        <f t="shared" si="320"/>
        <v>0</v>
      </c>
      <c r="P2559">
        <f t="shared" si="321"/>
        <v>0</v>
      </c>
    </row>
    <row r="2560" spans="1:16">
      <c r="A2560">
        <v>0</v>
      </c>
      <c r="B2560">
        <v>6385</v>
      </c>
      <c r="C2560">
        <v>0</v>
      </c>
      <c r="D2560">
        <v>0</v>
      </c>
      <c r="E2560">
        <v>1</v>
      </c>
      <c r="F2560">
        <v>1</v>
      </c>
      <c r="G2560">
        <v>10</v>
      </c>
      <c r="H2560" s="25">
        <v>0</v>
      </c>
      <c r="I2560">
        <f t="shared" si="314"/>
        <v>-0.68657669500000007</v>
      </c>
      <c r="J2560">
        <f t="shared" si="315"/>
        <v>0.50329605927699828</v>
      </c>
      <c r="K2560">
        <f t="shared" si="316"/>
        <v>0.33479503666034732</v>
      </c>
      <c r="L2560">
        <f t="shared" si="317"/>
        <v>1</v>
      </c>
      <c r="M2560">
        <f t="shared" si="318"/>
        <v>0</v>
      </c>
      <c r="N2560">
        <f t="shared" si="319"/>
        <v>0</v>
      </c>
      <c r="O2560">
        <f t="shared" si="320"/>
        <v>1</v>
      </c>
      <c r="P2560">
        <f t="shared" si="321"/>
        <v>0</v>
      </c>
    </row>
    <row r="2561" spans="1:16">
      <c r="A2561">
        <v>0</v>
      </c>
      <c r="B2561">
        <v>6387</v>
      </c>
      <c r="C2561">
        <v>1</v>
      </c>
      <c r="D2561">
        <v>1</v>
      </c>
      <c r="E2561">
        <v>1</v>
      </c>
      <c r="F2561">
        <v>2</v>
      </c>
      <c r="G2561">
        <v>72</v>
      </c>
      <c r="H2561" s="25">
        <v>0</v>
      </c>
      <c r="I2561">
        <f t="shared" si="314"/>
        <v>1.3790478000000217E-2</v>
      </c>
      <c r="J2561">
        <f t="shared" si="315"/>
        <v>1.0138860052588161</v>
      </c>
      <c r="K2561">
        <f t="shared" si="316"/>
        <v>0.50344756486279663</v>
      </c>
      <c r="L2561">
        <f t="shared" si="317"/>
        <v>1</v>
      </c>
      <c r="M2561">
        <f t="shared" si="318"/>
        <v>0</v>
      </c>
      <c r="N2561">
        <f t="shared" si="319"/>
        <v>0</v>
      </c>
      <c r="O2561">
        <f t="shared" si="320"/>
        <v>1</v>
      </c>
      <c r="P2561">
        <f t="shared" si="321"/>
        <v>0</v>
      </c>
    </row>
    <row r="2562" spans="1:16">
      <c r="A2562">
        <v>0</v>
      </c>
      <c r="B2562">
        <v>6389</v>
      </c>
      <c r="C2562">
        <v>0</v>
      </c>
      <c r="D2562">
        <v>0</v>
      </c>
      <c r="E2562">
        <v>1</v>
      </c>
      <c r="F2562">
        <v>0</v>
      </c>
      <c r="G2562">
        <v>1</v>
      </c>
      <c r="H2562" s="25">
        <v>1</v>
      </c>
      <c r="I2562">
        <f t="shared" si="314"/>
        <v>0.46255030499999988</v>
      </c>
      <c r="J2562">
        <f t="shared" si="315"/>
        <v>1.5881190126334659</v>
      </c>
      <c r="K2562">
        <f t="shared" si="316"/>
        <v>0.61361900472170383</v>
      </c>
      <c r="L2562">
        <f t="shared" si="317"/>
        <v>1</v>
      </c>
      <c r="M2562">
        <f t="shared" si="318"/>
        <v>1</v>
      </c>
      <c r="N2562">
        <f t="shared" si="319"/>
        <v>0</v>
      </c>
      <c r="O2562">
        <f t="shared" si="320"/>
        <v>0</v>
      </c>
      <c r="P2562">
        <f t="shared" si="321"/>
        <v>0</v>
      </c>
    </row>
    <row r="2563" spans="1:16">
      <c r="A2563">
        <v>0</v>
      </c>
      <c r="B2563">
        <v>6392</v>
      </c>
      <c r="C2563">
        <v>1</v>
      </c>
      <c r="D2563">
        <v>1</v>
      </c>
      <c r="E2563">
        <v>1</v>
      </c>
      <c r="F2563">
        <v>1</v>
      </c>
      <c r="G2563">
        <v>38</v>
      </c>
      <c r="H2563" s="25">
        <v>0</v>
      </c>
      <c r="I2563">
        <f t="shared" si="314"/>
        <v>-8.7082521999999996E-2</v>
      </c>
      <c r="J2563">
        <f t="shared" si="315"/>
        <v>0.91660145272701132</v>
      </c>
      <c r="K2563">
        <f t="shared" si="316"/>
        <v>0.47824311696249466</v>
      </c>
      <c r="L2563">
        <f t="shared" si="317"/>
        <v>1</v>
      </c>
      <c r="M2563">
        <f t="shared" si="318"/>
        <v>0</v>
      </c>
      <c r="N2563">
        <f t="shared" si="319"/>
        <v>0</v>
      </c>
      <c r="O2563">
        <f t="shared" si="320"/>
        <v>1</v>
      </c>
      <c r="P2563">
        <f t="shared" si="321"/>
        <v>0</v>
      </c>
    </row>
    <row r="2564" spans="1:16">
      <c r="A2564">
        <v>0</v>
      </c>
      <c r="B2564">
        <v>6394</v>
      </c>
      <c r="C2564">
        <v>1</v>
      </c>
      <c r="D2564">
        <v>1</v>
      </c>
      <c r="E2564">
        <v>1</v>
      </c>
      <c r="F2564">
        <v>0</v>
      </c>
      <c r="G2564">
        <v>26</v>
      </c>
      <c r="H2564" s="25">
        <v>0</v>
      </c>
      <c r="I2564">
        <f t="shared" si="314"/>
        <v>0.91204447799999988</v>
      </c>
      <c r="J2564">
        <f t="shared" si="315"/>
        <v>2.489406871787232</v>
      </c>
      <c r="K2564">
        <f t="shared" si="316"/>
        <v>0.71341834393539438</v>
      </c>
      <c r="L2564">
        <f t="shared" si="317"/>
        <v>1</v>
      </c>
      <c r="M2564">
        <f t="shared" si="318"/>
        <v>0</v>
      </c>
      <c r="N2564">
        <f t="shared" si="319"/>
        <v>0</v>
      </c>
      <c r="O2564">
        <f t="shared" si="320"/>
        <v>1</v>
      </c>
      <c r="P2564">
        <f t="shared" si="321"/>
        <v>0</v>
      </c>
    </row>
    <row r="2565" spans="1:16">
      <c r="A2565">
        <v>0</v>
      </c>
      <c r="B2565">
        <v>6396</v>
      </c>
      <c r="C2565">
        <v>1</v>
      </c>
      <c r="D2565">
        <v>1</v>
      </c>
      <c r="E2565">
        <v>1</v>
      </c>
      <c r="F2565">
        <v>1</v>
      </c>
      <c r="G2565">
        <v>41</v>
      </c>
      <c r="H2565" s="25">
        <v>1</v>
      </c>
      <c r="I2565">
        <f t="shared" si="314"/>
        <v>6.2917478000000138E-2</v>
      </c>
      <c r="J2565">
        <f t="shared" si="315"/>
        <v>1.0649389547127315</v>
      </c>
      <c r="K2565">
        <f t="shared" si="316"/>
        <v>0.51572418268455911</v>
      </c>
      <c r="L2565">
        <f t="shared" si="317"/>
        <v>1</v>
      </c>
      <c r="M2565">
        <f t="shared" si="318"/>
        <v>1</v>
      </c>
      <c r="N2565">
        <f t="shared" si="319"/>
        <v>0</v>
      </c>
      <c r="O2565">
        <f t="shared" si="320"/>
        <v>0</v>
      </c>
      <c r="P2565">
        <f t="shared" si="321"/>
        <v>0</v>
      </c>
    </row>
    <row r="2566" spans="1:16">
      <c r="A2566">
        <v>0</v>
      </c>
      <c r="B2566">
        <v>6398</v>
      </c>
      <c r="C2566">
        <v>0</v>
      </c>
      <c r="D2566">
        <v>1</v>
      </c>
      <c r="E2566">
        <v>1</v>
      </c>
      <c r="F2566">
        <v>1</v>
      </c>
      <c r="G2566">
        <v>54</v>
      </c>
      <c r="H2566" s="25">
        <v>0</v>
      </c>
      <c r="I2566">
        <f t="shared" ref="I2566:I2629" si="322">H$2+(C$2*C2566)+(D$2*D2566)+(E$2*E2566)+(F$2*F2566)+(G$2*G2566)</f>
        <v>1.0653242380000001</v>
      </c>
      <c r="J2566">
        <f t="shared" ref="J2566:J2629" si="323">EXP(I2566)</f>
        <v>2.9017796987896376</v>
      </c>
      <c r="K2566">
        <f t="shared" ref="K2566:K2629" si="324">J2566/(1+J2566)</f>
        <v>0.74370669868670247</v>
      </c>
      <c r="L2566">
        <f t="shared" ref="L2566:L2629" si="325">IF(K2566&gt;=0.27,1,0)</f>
        <v>1</v>
      </c>
      <c r="M2566">
        <f t="shared" ref="M2566:M2629" si="326">IF(AND(L2566=1,L2566=H2566),1,0)</f>
        <v>0</v>
      </c>
      <c r="N2566">
        <f t="shared" ref="N2566:N2629" si="327">IF(AND(L2566=0,L2566=H2566),1,0)</f>
        <v>0</v>
      </c>
      <c r="O2566">
        <f t="shared" ref="O2566:O2629" si="328">IF(AND(NOT(H2566=L2566),L2566=1),1,0)</f>
        <v>1</v>
      </c>
      <c r="P2566">
        <f t="shared" ref="P2566:P2629" si="329">IF(AND(NOT(H2566=L2566),L2566=0),1,0)</f>
        <v>0</v>
      </c>
    </row>
    <row r="2567" spans="1:16">
      <c r="A2567">
        <v>0</v>
      </c>
      <c r="B2567">
        <v>6400</v>
      </c>
      <c r="C2567">
        <v>1</v>
      </c>
      <c r="D2567">
        <v>1</v>
      </c>
      <c r="E2567">
        <v>1</v>
      </c>
      <c r="F2567">
        <v>0</v>
      </c>
      <c r="G2567">
        <v>55</v>
      </c>
      <c r="H2567" s="25">
        <v>0</v>
      </c>
      <c r="I2567">
        <f t="shared" si="322"/>
        <v>2.3620444779999996</v>
      </c>
      <c r="J2567">
        <f t="shared" si="323"/>
        <v>10.612626569277145</v>
      </c>
      <c r="K2567">
        <f t="shared" si="324"/>
        <v>0.91388683739769583</v>
      </c>
      <c r="L2567">
        <f t="shared" si="325"/>
        <v>1</v>
      </c>
      <c r="M2567">
        <f t="shared" si="326"/>
        <v>0</v>
      </c>
      <c r="N2567">
        <f t="shared" si="327"/>
        <v>0</v>
      </c>
      <c r="O2567">
        <f t="shared" si="328"/>
        <v>1</v>
      </c>
      <c r="P2567">
        <f t="shared" si="329"/>
        <v>0</v>
      </c>
    </row>
    <row r="2568" spans="1:16">
      <c r="A2568">
        <v>0</v>
      </c>
      <c r="B2568">
        <v>6401</v>
      </c>
      <c r="C2568">
        <v>1</v>
      </c>
      <c r="D2568">
        <v>1</v>
      </c>
      <c r="E2568">
        <v>1</v>
      </c>
      <c r="F2568">
        <v>2</v>
      </c>
      <c r="G2568">
        <v>72</v>
      </c>
      <c r="H2568" s="25">
        <v>0</v>
      </c>
      <c r="I2568">
        <f t="shared" si="322"/>
        <v>1.3790478000000217E-2</v>
      </c>
      <c r="J2568">
        <f t="shared" si="323"/>
        <v>1.0138860052588161</v>
      </c>
      <c r="K2568">
        <f t="shared" si="324"/>
        <v>0.50344756486279663</v>
      </c>
      <c r="L2568">
        <f t="shared" si="325"/>
        <v>1</v>
      </c>
      <c r="M2568">
        <f t="shared" si="326"/>
        <v>0</v>
      </c>
      <c r="N2568">
        <f t="shared" si="327"/>
        <v>0</v>
      </c>
      <c r="O2568">
        <f t="shared" si="328"/>
        <v>1</v>
      </c>
      <c r="P2568">
        <f t="shared" si="329"/>
        <v>0</v>
      </c>
    </row>
    <row r="2569" spans="1:16">
      <c r="A2569">
        <v>0</v>
      </c>
      <c r="B2569">
        <v>6404</v>
      </c>
      <c r="C2569">
        <v>1</v>
      </c>
      <c r="D2569">
        <v>1</v>
      </c>
      <c r="E2569">
        <v>1</v>
      </c>
      <c r="F2569">
        <v>2</v>
      </c>
      <c r="G2569">
        <v>72</v>
      </c>
      <c r="H2569" s="25">
        <v>0</v>
      </c>
      <c r="I2569">
        <f t="shared" si="322"/>
        <v>1.3790478000000217E-2</v>
      </c>
      <c r="J2569">
        <f t="shared" si="323"/>
        <v>1.0138860052588161</v>
      </c>
      <c r="K2569">
        <f t="shared" si="324"/>
        <v>0.50344756486279663</v>
      </c>
      <c r="L2569">
        <f t="shared" si="325"/>
        <v>1</v>
      </c>
      <c r="M2569">
        <f t="shared" si="326"/>
        <v>0</v>
      </c>
      <c r="N2569">
        <f t="shared" si="327"/>
        <v>0</v>
      </c>
      <c r="O2569">
        <f t="shared" si="328"/>
        <v>1</v>
      </c>
      <c r="P2569">
        <f t="shared" si="329"/>
        <v>0</v>
      </c>
    </row>
    <row r="2570" spans="1:16">
      <c r="A2570">
        <v>0</v>
      </c>
      <c r="B2570">
        <v>6406</v>
      </c>
      <c r="C2570">
        <v>1</v>
      </c>
      <c r="D2570">
        <v>1</v>
      </c>
      <c r="E2570">
        <v>1</v>
      </c>
      <c r="F2570">
        <v>1</v>
      </c>
      <c r="G2570">
        <v>60</v>
      </c>
      <c r="H2570" s="25">
        <v>0</v>
      </c>
      <c r="I2570">
        <f t="shared" si="322"/>
        <v>1.0129174779999999</v>
      </c>
      <c r="J2570">
        <f t="shared" si="323"/>
        <v>2.7536229417824298</v>
      </c>
      <c r="K2570">
        <f t="shared" si="324"/>
        <v>0.73359071608691095</v>
      </c>
      <c r="L2570">
        <f t="shared" si="325"/>
        <v>1</v>
      </c>
      <c r="M2570">
        <f t="shared" si="326"/>
        <v>0</v>
      </c>
      <c r="N2570">
        <f t="shared" si="327"/>
        <v>0</v>
      </c>
      <c r="O2570">
        <f t="shared" si="328"/>
        <v>1</v>
      </c>
      <c r="P2570">
        <f t="shared" si="329"/>
        <v>0</v>
      </c>
    </row>
    <row r="2571" spans="1:16">
      <c r="A2571">
        <v>0</v>
      </c>
      <c r="B2571">
        <v>6408</v>
      </c>
      <c r="C2571">
        <v>0</v>
      </c>
      <c r="D2571">
        <v>1</v>
      </c>
      <c r="E2571">
        <v>1</v>
      </c>
      <c r="F2571">
        <v>1</v>
      </c>
      <c r="G2571">
        <v>15</v>
      </c>
      <c r="H2571" s="25">
        <v>0</v>
      </c>
      <c r="I2571">
        <f t="shared" si="322"/>
        <v>-0.88467576200000009</v>
      </c>
      <c r="J2571">
        <f t="shared" si="323"/>
        <v>0.41284801259388859</v>
      </c>
      <c r="K2571">
        <f t="shared" si="324"/>
        <v>0.29220978400636954</v>
      </c>
      <c r="L2571">
        <f t="shared" si="325"/>
        <v>1</v>
      </c>
      <c r="M2571">
        <f t="shared" si="326"/>
        <v>0</v>
      </c>
      <c r="N2571">
        <f t="shared" si="327"/>
        <v>0</v>
      </c>
      <c r="O2571">
        <f t="shared" si="328"/>
        <v>1</v>
      </c>
      <c r="P2571">
        <f t="shared" si="329"/>
        <v>0</v>
      </c>
    </row>
    <row r="2572" spans="1:16">
      <c r="A2572">
        <v>0</v>
      </c>
      <c r="B2572">
        <v>6412</v>
      </c>
      <c r="C2572">
        <v>0</v>
      </c>
      <c r="D2572">
        <v>1</v>
      </c>
      <c r="E2572">
        <v>1</v>
      </c>
      <c r="F2572">
        <v>0</v>
      </c>
      <c r="G2572">
        <v>2</v>
      </c>
      <c r="H2572" s="25">
        <v>0</v>
      </c>
      <c r="I2572">
        <f t="shared" si="322"/>
        <v>6.4451237999999883E-2</v>
      </c>
      <c r="J2572">
        <f t="shared" si="323"/>
        <v>1.066573568716257</v>
      </c>
      <c r="K2572">
        <f t="shared" si="324"/>
        <v>0.51610723414932957</v>
      </c>
      <c r="L2572">
        <f t="shared" si="325"/>
        <v>1</v>
      </c>
      <c r="M2572">
        <f t="shared" si="326"/>
        <v>0</v>
      </c>
      <c r="N2572">
        <f t="shared" si="327"/>
        <v>0</v>
      </c>
      <c r="O2572">
        <f t="shared" si="328"/>
        <v>1</v>
      </c>
      <c r="P2572">
        <f t="shared" si="329"/>
        <v>0</v>
      </c>
    </row>
    <row r="2573" spans="1:16">
      <c r="A2573">
        <v>0</v>
      </c>
      <c r="B2573">
        <v>6414</v>
      </c>
      <c r="C2573">
        <v>1</v>
      </c>
      <c r="D2573">
        <v>1</v>
      </c>
      <c r="E2573">
        <v>1</v>
      </c>
      <c r="F2573">
        <v>0</v>
      </c>
      <c r="G2573">
        <v>32</v>
      </c>
      <c r="H2573" s="25">
        <v>1</v>
      </c>
      <c r="I2573">
        <f t="shared" si="322"/>
        <v>1.2120444779999999</v>
      </c>
      <c r="J2573">
        <f t="shared" si="323"/>
        <v>3.3603477915222211</v>
      </c>
      <c r="K2573">
        <f t="shared" si="324"/>
        <v>0.77066049594844488</v>
      </c>
      <c r="L2573">
        <f t="shared" si="325"/>
        <v>1</v>
      </c>
      <c r="M2573">
        <f t="shared" si="326"/>
        <v>1</v>
      </c>
      <c r="N2573">
        <f t="shared" si="327"/>
        <v>0</v>
      </c>
      <c r="O2573">
        <f t="shared" si="328"/>
        <v>0</v>
      </c>
      <c r="P2573">
        <f t="shared" si="329"/>
        <v>0</v>
      </c>
    </row>
    <row r="2574" spans="1:16">
      <c r="A2574">
        <v>0</v>
      </c>
      <c r="B2574">
        <v>6417</v>
      </c>
      <c r="C2574">
        <v>2</v>
      </c>
      <c r="D2574">
        <v>1</v>
      </c>
      <c r="E2574">
        <v>0</v>
      </c>
      <c r="F2574">
        <v>2</v>
      </c>
      <c r="G2574">
        <v>67</v>
      </c>
      <c r="H2574" s="25">
        <v>0</v>
      </c>
      <c r="I2574">
        <f t="shared" si="322"/>
        <v>0.94063341300000003</v>
      </c>
      <c r="J2574">
        <f t="shared" si="323"/>
        <v>2.5616034574955151</v>
      </c>
      <c r="K2574">
        <f t="shared" si="324"/>
        <v>0.71922758613245785</v>
      </c>
      <c r="L2574">
        <f t="shared" si="325"/>
        <v>1</v>
      </c>
      <c r="M2574">
        <f t="shared" si="326"/>
        <v>0</v>
      </c>
      <c r="N2574">
        <f t="shared" si="327"/>
        <v>0</v>
      </c>
      <c r="O2574">
        <f t="shared" si="328"/>
        <v>1</v>
      </c>
      <c r="P2574">
        <f t="shared" si="329"/>
        <v>0</v>
      </c>
    </row>
    <row r="2575" spans="1:16">
      <c r="A2575">
        <v>0</v>
      </c>
      <c r="B2575">
        <v>6422</v>
      </c>
      <c r="C2575">
        <v>0</v>
      </c>
      <c r="D2575">
        <v>1</v>
      </c>
      <c r="E2575">
        <v>1</v>
      </c>
      <c r="F2575">
        <v>2</v>
      </c>
      <c r="G2575">
        <v>21</v>
      </c>
      <c r="H2575" s="25">
        <v>0</v>
      </c>
      <c r="I2575">
        <f t="shared" si="322"/>
        <v>-2.183802762</v>
      </c>
      <c r="J2575">
        <f t="shared" si="323"/>
        <v>0.11261247691495549</v>
      </c>
      <c r="K2575">
        <f t="shared" si="324"/>
        <v>0.10121446528013656</v>
      </c>
      <c r="L2575">
        <f t="shared" si="325"/>
        <v>0</v>
      </c>
      <c r="M2575">
        <f t="shared" si="326"/>
        <v>0</v>
      </c>
      <c r="N2575">
        <f t="shared" si="327"/>
        <v>1</v>
      </c>
      <c r="O2575">
        <f t="shared" si="328"/>
        <v>0</v>
      </c>
      <c r="P2575">
        <f t="shared" si="329"/>
        <v>0</v>
      </c>
    </row>
    <row r="2576" spans="1:16">
      <c r="A2576">
        <v>0</v>
      </c>
      <c r="B2576">
        <v>6427</v>
      </c>
      <c r="C2576">
        <v>0</v>
      </c>
      <c r="D2576">
        <v>1</v>
      </c>
      <c r="E2576">
        <v>1</v>
      </c>
      <c r="F2576">
        <v>1</v>
      </c>
      <c r="G2576">
        <v>41</v>
      </c>
      <c r="H2576" s="25">
        <v>0</v>
      </c>
      <c r="I2576">
        <f t="shared" si="322"/>
        <v>0.41532423800000018</v>
      </c>
      <c r="J2576">
        <f t="shared" si="323"/>
        <v>1.5148618368439837</v>
      </c>
      <c r="K2576">
        <f t="shared" si="324"/>
        <v>0.60236384148445066</v>
      </c>
      <c r="L2576">
        <f t="shared" si="325"/>
        <v>1</v>
      </c>
      <c r="M2576">
        <f t="shared" si="326"/>
        <v>0</v>
      </c>
      <c r="N2576">
        <f t="shared" si="327"/>
        <v>0</v>
      </c>
      <c r="O2576">
        <f t="shared" si="328"/>
        <v>1</v>
      </c>
      <c r="P2576">
        <f t="shared" si="329"/>
        <v>0</v>
      </c>
    </row>
    <row r="2577" spans="1:16">
      <c r="A2577">
        <v>0</v>
      </c>
      <c r="B2577">
        <v>6431</v>
      </c>
      <c r="C2577">
        <v>0</v>
      </c>
      <c r="D2577">
        <v>0</v>
      </c>
      <c r="E2577">
        <v>1</v>
      </c>
      <c r="F2577">
        <v>0</v>
      </c>
      <c r="G2577">
        <v>16</v>
      </c>
      <c r="H2577" s="25">
        <v>0</v>
      </c>
      <c r="I2577">
        <f t="shared" si="322"/>
        <v>1.2125503049999999</v>
      </c>
      <c r="J2577">
        <f t="shared" si="323"/>
        <v>3.3620479761279518</v>
      </c>
      <c r="K2577">
        <f t="shared" si="324"/>
        <v>0.77074988503733333</v>
      </c>
      <c r="L2577">
        <f t="shared" si="325"/>
        <v>1</v>
      </c>
      <c r="M2577">
        <f t="shared" si="326"/>
        <v>0</v>
      </c>
      <c r="N2577">
        <f t="shared" si="327"/>
        <v>0</v>
      </c>
      <c r="O2577">
        <f t="shared" si="328"/>
        <v>1</v>
      </c>
      <c r="P2577">
        <f t="shared" si="329"/>
        <v>0</v>
      </c>
    </row>
    <row r="2578" spans="1:16">
      <c r="A2578">
        <v>0</v>
      </c>
      <c r="B2578">
        <v>6432</v>
      </c>
      <c r="C2578">
        <v>0</v>
      </c>
      <c r="D2578">
        <v>0</v>
      </c>
      <c r="E2578">
        <v>1</v>
      </c>
      <c r="F2578">
        <v>2</v>
      </c>
      <c r="G2578">
        <v>17</v>
      </c>
      <c r="H2578" s="25">
        <v>0</v>
      </c>
      <c r="I2578">
        <f t="shared" si="322"/>
        <v>-1.9357036949999999</v>
      </c>
      <c r="J2578">
        <f t="shared" si="323"/>
        <v>0.14432267393779113</v>
      </c>
      <c r="K2578">
        <f t="shared" si="324"/>
        <v>0.12612061023063934</v>
      </c>
      <c r="L2578">
        <f t="shared" si="325"/>
        <v>0</v>
      </c>
      <c r="M2578">
        <f t="shared" si="326"/>
        <v>0</v>
      </c>
      <c r="N2578">
        <f t="shared" si="327"/>
        <v>1</v>
      </c>
      <c r="O2578">
        <f t="shared" si="328"/>
        <v>0</v>
      </c>
      <c r="P2578">
        <f t="shared" si="329"/>
        <v>0</v>
      </c>
    </row>
    <row r="2579" spans="1:16">
      <c r="A2579">
        <v>0</v>
      </c>
      <c r="B2579">
        <v>6436</v>
      </c>
      <c r="C2579">
        <v>2</v>
      </c>
      <c r="D2579">
        <v>1</v>
      </c>
      <c r="E2579">
        <v>0</v>
      </c>
      <c r="F2579">
        <v>2</v>
      </c>
      <c r="G2579">
        <v>52</v>
      </c>
      <c r="H2579" s="25">
        <v>0</v>
      </c>
      <c r="I2579">
        <f t="shared" si="322"/>
        <v>0.19063341300000003</v>
      </c>
      <c r="J2579">
        <f t="shared" si="323"/>
        <v>1.2100157947066208</v>
      </c>
      <c r="K2579">
        <f t="shared" si="324"/>
        <v>0.54751454609728256</v>
      </c>
      <c r="L2579">
        <f t="shared" si="325"/>
        <v>1</v>
      </c>
      <c r="M2579">
        <f t="shared" si="326"/>
        <v>0</v>
      </c>
      <c r="N2579">
        <f t="shared" si="327"/>
        <v>0</v>
      </c>
      <c r="O2579">
        <f t="shared" si="328"/>
        <v>1</v>
      </c>
      <c r="P2579">
        <f t="shared" si="329"/>
        <v>0</v>
      </c>
    </row>
    <row r="2580" spans="1:16">
      <c r="A2580">
        <v>0</v>
      </c>
      <c r="B2580">
        <v>6437</v>
      </c>
      <c r="C2580">
        <v>0</v>
      </c>
      <c r="D2580">
        <v>1</v>
      </c>
      <c r="E2580">
        <v>1</v>
      </c>
      <c r="F2580">
        <v>2</v>
      </c>
      <c r="G2580">
        <v>70</v>
      </c>
      <c r="H2580" s="25">
        <v>0</v>
      </c>
      <c r="I2580">
        <f t="shared" si="322"/>
        <v>0.26619723800000017</v>
      </c>
      <c r="J2580">
        <f t="shared" si="323"/>
        <v>1.3049924274010443</v>
      </c>
      <c r="K2580">
        <f t="shared" si="324"/>
        <v>0.56615909531315323</v>
      </c>
      <c r="L2580">
        <f t="shared" si="325"/>
        <v>1</v>
      </c>
      <c r="M2580">
        <f t="shared" si="326"/>
        <v>0</v>
      </c>
      <c r="N2580">
        <f t="shared" si="327"/>
        <v>0</v>
      </c>
      <c r="O2580">
        <f t="shared" si="328"/>
        <v>1</v>
      </c>
      <c r="P2580">
        <f t="shared" si="329"/>
        <v>0</v>
      </c>
    </row>
    <row r="2581" spans="1:16">
      <c r="A2581">
        <v>0</v>
      </c>
      <c r="B2581">
        <v>6447</v>
      </c>
      <c r="C2581">
        <v>1</v>
      </c>
      <c r="D2581">
        <v>1</v>
      </c>
      <c r="E2581">
        <v>1</v>
      </c>
      <c r="F2581">
        <v>1</v>
      </c>
      <c r="G2581">
        <v>58</v>
      </c>
      <c r="H2581" s="25">
        <v>0</v>
      </c>
      <c r="I2581">
        <f t="shared" si="322"/>
        <v>0.91291747800000023</v>
      </c>
      <c r="J2581">
        <f t="shared" si="323"/>
        <v>2.4915810728869983</v>
      </c>
      <c r="K2581">
        <f t="shared" si="324"/>
        <v>0.71359679780451024</v>
      </c>
      <c r="L2581">
        <f t="shared" si="325"/>
        <v>1</v>
      </c>
      <c r="M2581">
        <f t="shared" si="326"/>
        <v>0</v>
      </c>
      <c r="N2581">
        <f t="shared" si="327"/>
        <v>0</v>
      </c>
      <c r="O2581">
        <f t="shared" si="328"/>
        <v>1</v>
      </c>
      <c r="P2581">
        <f t="shared" si="329"/>
        <v>0</v>
      </c>
    </row>
    <row r="2582" spans="1:16">
      <c r="A2582">
        <v>0</v>
      </c>
      <c r="B2582">
        <v>6448</v>
      </c>
      <c r="C2582">
        <v>0</v>
      </c>
      <c r="D2582">
        <v>1</v>
      </c>
      <c r="E2582">
        <v>1</v>
      </c>
      <c r="F2582">
        <v>1</v>
      </c>
      <c r="G2582">
        <v>60</v>
      </c>
      <c r="H2582" s="25">
        <v>0</v>
      </c>
      <c r="I2582">
        <f t="shared" si="322"/>
        <v>1.3653242379999999</v>
      </c>
      <c r="J2582">
        <f t="shared" si="323"/>
        <v>3.916992884056433</v>
      </c>
      <c r="K2582">
        <f t="shared" si="324"/>
        <v>0.7966236633690188</v>
      </c>
      <c r="L2582">
        <f t="shared" si="325"/>
        <v>1</v>
      </c>
      <c r="M2582">
        <f t="shared" si="326"/>
        <v>0</v>
      </c>
      <c r="N2582">
        <f t="shared" si="327"/>
        <v>0</v>
      </c>
      <c r="O2582">
        <f t="shared" si="328"/>
        <v>1</v>
      </c>
      <c r="P2582">
        <f t="shared" si="329"/>
        <v>0</v>
      </c>
    </row>
    <row r="2583" spans="1:16">
      <c r="A2583">
        <v>0</v>
      </c>
      <c r="B2583">
        <v>6449</v>
      </c>
      <c r="C2583">
        <v>1</v>
      </c>
      <c r="D2583">
        <v>1</v>
      </c>
      <c r="E2583">
        <v>1</v>
      </c>
      <c r="F2583">
        <v>1</v>
      </c>
      <c r="G2583">
        <v>58</v>
      </c>
      <c r="H2583" s="25">
        <v>1</v>
      </c>
      <c r="I2583">
        <f t="shared" si="322"/>
        <v>0.91291747800000023</v>
      </c>
      <c r="J2583">
        <f t="shared" si="323"/>
        <v>2.4915810728869983</v>
      </c>
      <c r="K2583">
        <f t="shared" si="324"/>
        <v>0.71359679780451024</v>
      </c>
      <c r="L2583">
        <f t="shared" si="325"/>
        <v>1</v>
      </c>
      <c r="M2583">
        <f t="shared" si="326"/>
        <v>1</v>
      </c>
      <c r="N2583">
        <f t="shared" si="327"/>
        <v>0</v>
      </c>
      <c r="O2583">
        <f t="shared" si="328"/>
        <v>0</v>
      </c>
      <c r="P2583">
        <f t="shared" si="329"/>
        <v>0</v>
      </c>
    </row>
    <row r="2584" spans="1:16">
      <c r="A2584">
        <v>0</v>
      </c>
      <c r="B2584">
        <v>6452</v>
      </c>
      <c r="C2584">
        <v>1</v>
      </c>
      <c r="D2584">
        <v>1</v>
      </c>
      <c r="E2584">
        <v>1</v>
      </c>
      <c r="F2584">
        <v>1</v>
      </c>
      <c r="G2584">
        <v>66</v>
      </c>
      <c r="H2584" s="25">
        <v>0</v>
      </c>
      <c r="I2584">
        <f t="shared" si="322"/>
        <v>1.3129174780000001</v>
      </c>
      <c r="J2584">
        <f t="shared" si="323"/>
        <v>3.7170021807083575</v>
      </c>
      <c r="K2584">
        <f t="shared" si="324"/>
        <v>0.78800094600553505</v>
      </c>
      <c r="L2584">
        <f t="shared" si="325"/>
        <v>1</v>
      </c>
      <c r="M2584">
        <f t="shared" si="326"/>
        <v>0</v>
      </c>
      <c r="N2584">
        <f t="shared" si="327"/>
        <v>0</v>
      </c>
      <c r="O2584">
        <f t="shared" si="328"/>
        <v>1</v>
      </c>
      <c r="P2584">
        <f t="shared" si="329"/>
        <v>0</v>
      </c>
    </row>
    <row r="2585" spans="1:16">
      <c r="A2585">
        <v>0</v>
      </c>
      <c r="B2585">
        <v>6453</v>
      </c>
      <c r="C2585">
        <v>1</v>
      </c>
      <c r="D2585">
        <v>1</v>
      </c>
      <c r="E2585">
        <v>1</v>
      </c>
      <c r="F2585">
        <v>0</v>
      </c>
      <c r="G2585">
        <v>15</v>
      </c>
      <c r="H2585" s="25">
        <v>0</v>
      </c>
      <c r="I2585">
        <f t="shared" si="322"/>
        <v>0.36204447799999984</v>
      </c>
      <c r="J2585">
        <f t="shared" si="323"/>
        <v>1.436262822637524</v>
      </c>
      <c r="K2585">
        <f t="shared" si="324"/>
        <v>0.58953525428041076</v>
      </c>
      <c r="L2585">
        <f t="shared" si="325"/>
        <v>1</v>
      </c>
      <c r="M2585">
        <f t="shared" si="326"/>
        <v>0</v>
      </c>
      <c r="N2585">
        <f t="shared" si="327"/>
        <v>0</v>
      </c>
      <c r="O2585">
        <f t="shared" si="328"/>
        <v>1</v>
      </c>
      <c r="P2585">
        <f t="shared" si="329"/>
        <v>0</v>
      </c>
    </row>
    <row r="2586" spans="1:16">
      <c r="A2586">
        <v>0</v>
      </c>
      <c r="B2586">
        <v>6455</v>
      </c>
      <c r="C2586">
        <v>1</v>
      </c>
      <c r="D2586">
        <v>1</v>
      </c>
      <c r="E2586">
        <v>1</v>
      </c>
      <c r="F2586">
        <v>0</v>
      </c>
      <c r="G2586">
        <v>41</v>
      </c>
      <c r="H2586" s="25">
        <v>0</v>
      </c>
      <c r="I2586">
        <f t="shared" si="322"/>
        <v>1.6620444780000001</v>
      </c>
      <c r="J2586">
        <f t="shared" si="323"/>
        <v>5.2700743889292783</v>
      </c>
      <c r="K2586">
        <f t="shared" si="324"/>
        <v>0.84051225903066729</v>
      </c>
      <c r="L2586">
        <f t="shared" si="325"/>
        <v>1</v>
      </c>
      <c r="M2586">
        <f t="shared" si="326"/>
        <v>0</v>
      </c>
      <c r="N2586">
        <f t="shared" si="327"/>
        <v>0</v>
      </c>
      <c r="O2586">
        <f t="shared" si="328"/>
        <v>1</v>
      </c>
      <c r="P2586">
        <f t="shared" si="329"/>
        <v>0</v>
      </c>
    </row>
    <row r="2587" spans="1:16">
      <c r="A2587">
        <v>0</v>
      </c>
      <c r="B2587">
        <v>6459</v>
      </c>
      <c r="C2587">
        <v>0</v>
      </c>
      <c r="D2587">
        <v>1</v>
      </c>
      <c r="E2587">
        <v>1</v>
      </c>
      <c r="F2587">
        <v>0</v>
      </c>
      <c r="G2587">
        <v>6</v>
      </c>
      <c r="H2587" s="25">
        <v>0</v>
      </c>
      <c r="I2587">
        <f t="shared" si="322"/>
        <v>0.26445123799999992</v>
      </c>
      <c r="J2587">
        <f t="shared" si="323"/>
        <v>1.3027158986107719</v>
      </c>
      <c r="K2587">
        <f t="shared" si="324"/>
        <v>0.56573018816463649</v>
      </c>
      <c r="L2587">
        <f t="shared" si="325"/>
        <v>1</v>
      </c>
      <c r="M2587">
        <f t="shared" si="326"/>
        <v>0</v>
      </c>
      <c r="N2587">
        <f t="shared" si="327"/>
        <v>0</v>
      </c>
      <c r="O2587">
        <f t="shared" si="328"/>
        <v>1</v>
      </c>
      <c r="P2587">
        <f t="shared" si="329"/>
        <v>0</v>
      </c>
    </row>
    <row r="2588" spans="1:16">
      <c r="A2588">
        <v>0</v>
      </c>
      <c r="B2588">
        <v>6465</v>
      </c>
      <c r="C2588">
        <v>1</v>
      </c>
      <c r="D2588">
        <v>1</v>
      </c>
      <c r="E2588">
        <v>1</v>
      </c>
      <c r="F2588">
        <v>0</v>
      </c>
      <c r="G2588">
        <v>50</v>
      </c>
      <c r="H2588" s="25">
        <v>0</v>
      </c>
      <c r="I2588">
        <f t="shared" si="322"/>
        <v>2.1120444779999996</v>
      </c>
      <c r="J2588">
        <f t="shared" si="323"/>
        <v>8.2651218825974375</v>
      </c>
      <c r="K2588">
        <f t="shared" si="324"/>
        <v>0.89206833836926769</v>
      </c>
      <c r="L2588">
        <f t="shared" si="325"/>
        <v>1</v>
      </c>
      <c r="M2588">
        <f t="shared" si="326"/>
        <v>0</v>
      </c>
      <c r="N2588">
        <f t="shared" si="327"/>
        <v>0</v>
      </c>
      <c r="O2588">
        <f t="shared" si="328"/>
        <v>1</v>
      </c>
      <c r="P2588">
        <f t="shared" si="329"/>
        <v>0</v>
      </c>
    </row>
    <row r="2589" spans="1:16">
      <c r="A2589">
        <v>0</v>
      </c>
      <c r="B2589">
        <v>6466</v>
      </c>
      <c r="C2589">
        <v>0</v>
      </c>
      <c r="D2589">
        <v>0</v>
      </c>
      <c r="E2589">
        <v>1</v>
      </c>
      <c r="F2589">
        <v>2</v>
      </c>
      <c r="G2589">
        <v>59</v>
      </c>
      <c r="H2589" s="25">
        <v>0</v>
      </c>
      <c r="I2589">
        <f t="shared" si="322"/>
        <v>0.16429630500000014</v>
      </c>
      <c r="J2589">
        <f t="shared" si="323"/>
        <v>1.1785634776121015</v>
      </c>
      <c r="K2589">
        <f t="shared" si="324"/>
        <v>0.54098193131554351</v>
      </c>
      <c r="L2589">
        <f t="shared" si="325"/>
        <v>1</v>
      </c>
      <c r="M2589">
        <f t="shared" si="326"/>
        <v>0</v>
      </c>
      <c r="N2589">
        <f t="shared" si="327"/>
        <v>0</v>
      </c>
      <c r="O2589">
        <f t="shared" si="328"/>
        <v>1</v>
      </c>
      <c r="P2589">
        <f t="shared" si="329"/>
        <v>0</v>
      </c>
    </row>
    <row r="2590" spans="1:16">
      <c r="A2590">
        <v>0</v>
      </c>
      <c r="B2590">
        <v>6474</v>
      </c>
      <c r="C2590">
        <v>0</v>
      </c>
      <c r="D2590">
        <v>1</v>
      </c>
      <c r="E2590">
        <v>1</v>
      </c>
      <c r="F2590">
        <v>0</v>
      </c>
      <c r="G2590">
        <v>1</v>
      </c>
      <c r="H2590" s="25">
        <v>1</v>
      </c>
      <c r="I2590">
        <f t="shared" si="322"/>
        <v>1.445123799999988E-2</v>
      </c>
      <c r="J2590">
        <f t="shared" si="323"/>
        <v>1.014556161957638</v>
      </c>
      <c r="K2590">
        <f t="shared" si="324"/>
        <v>0.50361274662690292</v>
      </c>
      <c r="L2590">
        <f t="shared" si="325"/>
        <v>1</v>
      </c>
      <c r="M2590">
        <f t="shared" si="326"/>
        <v>1</v>
      </c>
      <c r="N2590">
        <f t="shared" si="327"/>
        <v>0</v>
      </c>
      <c r="O2590">
        <f t="shared" si="328"/>
        <v>0</v>
      </c>
      <c r="P2590">
        <f t="shared" si="329"/>
        <v>0</v>
      </c>
    </row>
    <row r="2591" spans="1:16">
      <c r="A2591">
        <v>0</v>
      </c>
      <c r="B2591">
        <v>6477</v>
      </c>
      <c r="C2591">
        <v>1</v>
      </c>
      <c r="D2591">
        <v>1</v>
      </c>
      <c r="E2591">
        <v>1</v>
      </c>
      <c r="F2591">
        <v>1</v>
      </c>
      <c r="G2591">
        <v>53</v>
      </c>
      <c r="H2591" s="25">
        <v>0</v>
      </c>
      <c r="I2591">
        <f t="shared" si="322"/>
        <v>0.66291747800000023</v>
      </c>
      <c r="J2591">
        <f t="shared" si="323"/>
        <v>1.9404452906502851</v>
      </c>
      <c r="K2591">
        <f t="shared" si="324"/>
        <v>0.65991545458108214</v>
      </c>
      <c r="L2591">
        <f t="shared" si="325"/>
        <v>1</v>
      </c>
      <c r="M2591">
        <f t="shared" si="326"/>
        <v>0</v>
      </c>
      <c r="N2591">
        <f t="shared" si="327"/>
        <v>0</v>
      </c>
      <c r="O2591">
        <f t="shared" si="328"/>
        <v>1</v>
      </c>
      <c r="P2591">
        <f t="shared" si="329"/>
        <v>0</v>
      </c>
    </row>
    <row r="2592" spans="1:16">
      <c r="A2592">
        <v>0</v>
      </c>
      <c r="B2592">
        <v>6478</v>
      </c>
      <c r="C2592">
        <v>1</v>
      </c>
      <c r="D2592">
        <v>1</v>
      </c>
      <c r="E2592">
        <v>1</v>
      </c>
      <c r="F2592">
        <v>2</v>
      </c>
      <c r="G2592">
        <v>72</v>
      </c>
      <c r="H2592" s="25">
        <v>0</v>
      </c>
      <c r="I2592">
        <f t="shared" si="322"/>
        <v>1.3790478000000217E-2</v>
      </c>
      <c r="J2592">
        <f t="shared" si="323"/>
        <v>1.0138860052588161</v>
      </c>
      <c r="K2592">
        <f t="shared" si="324"/>
        <v>0.50344756486279663</v>
      </c>
      <c r="L2592">
        <f t="shared" si="325"/>
        <v>1</v>
      </c>
      <c r="M2592">
        <f t="shared" si="326"/>
        <v>0</v>
      </c>
      <c r="N2592">
        <f t="shared" si="327"/>
        <v>0</v>
      </c>
      <c r="O2592">
        <f t="shared" si="328"/>
        <v>1</v>
      </c>
      <c r="P2592">
        <f t="shared" si="329"/>
        <v>0</v>
      </c>
    </row>
    <row r="2593" spans="1:16">
      <c r="A2593">
        <v>0</v>
      </c>
      <c r="B2593">
        <v>6481</v>
      </c>
      <c r="C2593">
        <v>0</v>
      </c>
      <c r="D2593">
        <v>1</v>
      </c>
      <c r="E2593">
        <v>1</v>
      </c>
      <c r="F2593">
        <v>0</v>
      </c>
      <c r="G2593">
        <v>13</v>
      </c>
      <c r="H2593" s="25">
        <v>0</v>
      </c>
      <c r="I2593">
        <f t="shared" si="322"/>
        <v>0.6144512379999999</v>
      </c>
      <c r="J2593">
        <f t="shared" si="323"/>
        <v>1.8486418567550502</v>
      </c>
      <c r="K2593">
        <f t="shared" si="324"/>
        <v>0.64895551975806409</v>
      </c>
      <c r="L2593">
        <f t="shared" si="325"/>
        <v>1</v>
      </c>
      <c r="M2593">
        <f t="shared" si="326"/>
        <v>0</v>
      </c>
      <c r="N2593">
        <f t="shared" si="327"/>
        <v>0</v>
      </c>
      <c r="O2593">
        <f t="shared" si="328"/>
        <v>1</v>
      </c>
      <c r="P2593">
        <f t="shared" si="329"/>
        <v>0</v>
      </c>
    </row>
    <row r="2594" spans="1:16">
      <c r="A2594">
        <v>0</v>
      </c>
      <c r="B2594">
        <v>6483</v>
      </c>
      <c r="C2594">
        <v>1</v>
      </c>
      <c r="D2594">
        <v>1</v>
      </c>
      <c r="E2594">
        <v>1</v>
      </c>
      <c r="F2594">
        <v>0</v>
      </c>
      <c r="G2594">
        <v>1</v>
      </c>
      <c r="H2594" s="25">
        <v>1</v>
      </c>
      <c r="I2594">
        <f t="shared" si="322"/>
        <v>-0.33795552200000017</v>
      </c>
      <c r="J2594">
        <f t="shared" si="323"/>
        <v>0.71322701010376222</v>
      </c>
      <c r="K2594">
        <f t="shared" si="324"/>
        <v>0.41630619053838369</v>
      </c>
      <c r="L2594">
        <f t="shared" si="325"/>
        <v>1</v>
      </c>
      <c r="M2594">
        <f t="shared" si="326"/>
        <v>1</v>
      </c>
      <c r="N2594">
        <f t="shared" si="327"/>
        <v>0</v>
      </c>
      <c r="O2594">
        <f t="shared" si="328"/>
        <v>0</v>
      </c>
      <c r="P2594">
        <f t="shared" si="329"/>
        <v>0</v>
      </c>
    </row>
    <row r="2595" spans="1:16">
      <c r="A2595">
        <v>0</v>
      </c>
      <c r="B2595">
        <v>6485</v>
      </c>
      <c r="C2595">
        <v>1</v>
      </c>
      <c r="D2595">
        <v>1</v>
      </c>
      <c r="E2595">
        <v>1</v>
      </c>
      <c r="F2595">
        <v>1</v>
      </c>
      <c r="G2595">
        <v>37</v>
      </c>
      <c r="H2595" s="25">
        <v>0</v>
      </c>
      <c r="I2595">
        <f t="shared" si="322"/>
        <v>-0.13708252200000004</v>
      </c>
      <c r="J2595">
        <f t="shared" si="323"/>
        <v>0.87189827237403339</v>
      </c>
      <c r="K2595">
        <f t="shared" si="324"/>
        <v>0.46578293555891215</v>
      </c>
      <c r="L2595">
        <f t="shared" si="325"/>
        <v>1</v>
      </c>
      <c r="M2595">
        <f t="shared" si="326"/>
        <v>0</v>
      </c>
      <c r="N2595">
        <f t="shared" si="327"/>
        <v>0</v>
      </c>
      <c r="O2595">
        <f t="shared" si="328"/>
        <v>1</v>
      </c>
      <c r="P2595">
        <f t="shared" si="329"/>
        <v>0</v>
      </c>
    </row>
    <row r="2596" spans="1:16">
      <c r="A2596">
        <v>0</v>
      </c>
      <c r="B2596">
        <v>6489</v>
      </c>
      <c r="C2596">
        <v>0</v>
      </c>
      <c r="D2596">
        <v>1</v>
      </c>
      <c r="E2596">
        <v>1</v>
      </c>
      <c r="F2596">
        <v>0</v>
      </c>
      <c r="G2596">
        <v>1</v>
      </c>
      <c r="H2596" s="25">
        <v>1</v>
      </c>
      <c r="I2596">
        <f t="shared" si="322"/>
        <v>1.445123799999988E-2</v>
      </c>
      <c r="J2596">
        <f t="shared" si="323"/>
        <v>1.014556161957638</v>
      </c>
      <c r="K2596">
        <f t="shared" si="324"/>
        <v>0.50361274662690292</v>
      </c>
      <c r="L2596">
        <f t="shared" si="325"/>
        <v>1</v>
      </c>
      <c r="M2596">
        <f t="shared" si="326"/>
        <v>1</v>
      </c>
      <c r="N2596">
        <f t="shared" si="327"/>
        <v>0</v>
      </c>
      <c r="O2596">
        <f t="shared" si="328"/>
        <v>0</v>
      </c>
      <c r="P2596">
        <f t="shared" si="329"/>
        <v>0</v>
      </c>
    </row>
    <row r="2597" spans="1:16">
      <c r="A2597">
        <v>0</v>
      </c>
      <c r="B2597">
        <v>6490</v>
      </c>
      <c r="C2597">
        <v>0</v>
      </c>
      <c r="D2597">
        <v>0</v>
      </c>
      <c r="E2597">
        <v>1</v>
      </c>
      <c r="F2597">
        <v>0</v>
      </c>
      <c r="G2597">
        <v>1</v>
      </c>
      <c r="H2597" s="25">
        <v>1</v>
      </c>
      <c r="I2597">
        <f t="shared" si="322"/>
        <v>0.46255030499999988</v>
      </c>
      <c r="J2597">
        <f t="shared" si="323"/>
        <v>1.5881190126334659</v>
      </c>
      <c r="K2597">
        <f t="shared" si="324"/>
        <v>0.61361900472170383</v>
      </c>
      <c r="L2597">
        <f t="shared" si="325"/>
        <v>1</v>
      </c>
      <c r="M2597">
        <f t="shared" si="326"/>
        <v>1</v>
      </c>
      <c r="N2597">
        <f t="shared" si="327"/>
        <v>0</v>
      </c>
      <c r="O2597">
        <f t="shared" si="328"/>
        <v>0</v>
      </c>
      <c r="P2597">
        <f t="shared" si="329"/>
        <v>0</v>
      </c>
    </row>
    <row r="2598" spans="1:16">
      <c r="A2598">
        <v>0</v>
      </c>
      <c r="B2598">
        <v>6493</v>
      </c>
      <c r="C2598">
        <v>0</v>
      </c>
      <c r="D2598">
        <v>0</v>
      </c>
      <c r="E2598">
        <v>1</v>
      </c>
      <c r="F2598">
        <v>2</v>
      </c>
      <c r="G2598">
        <v>24</v>
      </c>
      <c r="H2598" s="25">
        <v>0</v>
      </c>
      <c r="I2598">
        <f t="shared" si="322"/>
        <v>-1.5857036949999999</v>
      </c>
      <c r="J2598">
        <f t="shared" si="323"/>
        <v>0.20480362311132527</v>
      </c>
      <c r="K2598">
        <f t="shared" si="324"/>
        <v>0.1699892158212751</v>
      </c>
      <c r="L2598">
        <f t="shared" si="325"/>
        <v>0</v>
      </c>
      <c r="M2598">
        <f t="shared" si="326"/>
        <v>0</v>
      </c>
      <c r="N2598">
        <f t="shared" si="327"/>
        <v>1</v>
      </c>
      <c r="O2598">
        <f t="shared" si="328"/>
        <v>0</v>
      </c>
      <c r="P2598">
        <f t="shared" si="329"/>
        <v>0</v>
      </c>
    </row>
    <row r="2599" spans="1:16">
      <c r="A2599">
        <v>0</v>
      </c>
      <c r="B2599">
        <v>6495</v>
      </c>
      <c r="C2599">
        <v>2</v>
      </c>
      <c r="D2599">
        <v>1</v>
      </c>
      <c r="E2599">
        <v>0</v>
      </c>
      <c r="F2599">
        <v>0</v>
      </c>
      <c r="G2599">
        <v>26</v>
      </c>
      <c r="H2599" s="25">
        <v>0</v>
      </c>
      <c r="I2599">
        <f t="shared" si="322"/>
        <v>2.0888874130000001</v>
      </c>
      <c r="J2599">
        <f t="shared" si="323"/>
        <v>8.0759249948973313</v>
      </c>
      <c r="K2599">
        <f t="shared" si="324"/>
        <v>0.88981839310459043</v>
      </c>
      <c r="L2599">
        <f t="shared" si="325"/>
        <v>1</v>
      </c>
      <c r="M2599">
        <f t="shared" si="326"/>
        <v>0</v>
      </c>
      <c r="N2599">
        <f t="shared" si="327"/>
        <v>0</v>
      </c>
      <c r="O2599">
        <f t="shared" si="328"/>
        <v>1</v>
      </c>
      <c r="P2599">
        <f t="shared" si="329"/>
        <v>0</v>
      </c>
    </row>
    <row r="2600" spans="1:16">
      <c r="A2600">
        <v>0</v>
      </c>
      <c r="B2600">
        <v>6496</v>
      </c>
      <c r="C2600">
        <v>0</v>
      </c>
      <c r="D2600">
        <v>1</v>
      </c>
      <c r="E2600">
        <v>1</v>
      </c>
      <c r="F2600">
        <v>0</v>
      </c>
      <c r="G2600">
        <v>1</v>
      </c>
      <c r="H2600" s="25">
        <v>1</v>
      </c>
      <c r="I2600">
        <f t="shared" si="322"/>
        <v>1.445123799999988E-2</v>
      </c>
      <c r="J2600">
        <f t="shared" si="323"/>
        <v>1.014556161957638</v>
      </c>
      <c r="K2600">
        <f t="shared" si="324"/>
        <v>0.50361274662690292</v>
      </c>
      <c r="L2600">
        <f t="shared" si="325"/>
        <v>1</v>
      </c>
      <c r="M2600">
        <f t="shared" si="326"/>
        <v>1</v>
      </c>
      <c r="N2600">
        <f t="shared" si="327"/>
        <v>0</v>
      </c>
      <c r="O2600">
        <f t="shared" si="328"/>
        <v>0</v>
      </c>
      <c r="P2600">
        <f t="shared" si="329"/>
        <v>0</v>
      </c>
    </row>
    <row r="2601" spans="1:16">
      <c r="A2601">
        <v>0</v>
      </c>
      <c r="B2601">
        <v>6500</v>
      </c>
      <c r="C2601">
        <v>0</v>
      </c>
      <c r="D2601">
        <v>0</v>
      </c>
      <c r="E2601">
        <v>1</v>
      </c>
      <c r="F2601">
        <v>0</v>
      </c>
      <c r="G2601">
        <v>1</v>
      </c>
      <c r="H2601" s="25">
        <v>0</v>
      </c>
      <c r="I2601">
        <f t="shared" si="322"/>
        <v>0.46255030499999988</v>
      </c>
      <c r="J2601">
        <f t="shared" si="323"/>
        <v>1.5881190126334659</v>
      </c>
      <c r="K2601">
        <f t="shared" si="324"/>
        <v>0.61361900472170383</v>
      </c>
      <c r="L2601">
        <f t="shared" si="325"/>
        <v>1</v>
      </c>
      <c r="M2601">
        <f t="shared" si="326"/>
        <v>0</v>
      </c>
      <c r="N2601">
        <f t="shared" si="327"/>
        <v>0</v>
      </c>
      <c r="O2601">
        <f t="shared" si="328"/>
        <v>1</v>
      </c>
      <c r="P2601">
        <f t="shared" si="329"/>
        <v>0</v>
      </c>
    </row>
    <row r="2602" spans="1:16">
      <c r="A2602">
        <v>0</v>
      </c>
      <c r="B2602">
        <v>6502</v>
      </c>
      <c r="C2602">
        <v>1</v>
      </c>
      <c r="D2602">
        <v>1</v>
      </c>
      <c r="E2602">
        <v>1</v>
      </c>
      <c r="F2602">
        <v>1</v>
      </c>
      <c r="G2602">
        <v>67</v>
      </c>
      <c r="H2602" s="25">
        <v>0</v>
      </c>
      <c r="I2602">
        <f t="shared" si="322"/>
        <v>1.362917478</v>
      </c>
      <c r="J2602">
        <f t="shared" si="323"/>
        <v>3.9075769577453463</v>
      </c>
      <c r="K2602">
        <f t="shared" si="324"/>
        <v>0.79623345520404776</v>
      </c>
      <c r="L2602">
        <f t="shared" si="325"/>
        <v>1</v>
      </c>
      <c r="M2602">
        <f t="shared" si="326"/>
        <v>0</v>
      </c>
      <c r="N2602">
        <f t="shared" si="327"/>
        <v>0</v>
      </c>
      <c r="O2602">
        <f t="shared" si="328"/>
        <v>1</v>
      </c>
      <c r="P2602">
        <f t="shared" si="329"/>
        <v>0</v>
      </c>
    </row>
    <row r="2603" spans="1:16">
      <c r="A2603">
        <v>0</v>
      </c>
      <c r="B2603">
        <v>6503</v>
      </c>
      <c r="C2603">
        <v>0</v>
      </c>
      <c r="D2603">
        <v>1</v>
      </c>
      <c r="E2603">
        <v>1</v>
      </c>
      <c r="F2603">
        <v>0</v>
      </c>
      <c r="G2603">
        <v>44</v>
      </c>
      <c r="H2603" s="25">
        <v>0</v>
      </c>
      <c r="I2603">
        <f t="shared" si="322"/>
        <v>2.1644512379999998</v>
      </c>
      <c r="J2603">
        <f t="shared" si="323"/>
        <v>8.7098209863906018</v>
      </c>
      <c r="K2603">
        <f t="shared" si="324"/>
        <v>0.89701148956282395</v>
      </c>
      <c r="L2603">
        <f t="shared" si="325"/>
        <v>1</v>
      </c>
      <c r="M2603">
        <f t="shared" si="326"/>
        <v>0</v>
      </c>
      <c r="N2603">
        <f t="shared" si="327"/>
        <v>0</v>
      </c>
      <c r="O2603">
        <f t="shared" si="328"/>
        <v>1</v>
      </c>
      <c r="P2603">
        <f t="shared" si="329"/>
        <v>0</v>
      </c>
    </row>
    <row r="2604" spans="1:16">
      <c r="A2604">
        <v>0</v>
      </c>
      <c r="B2604">
        <v>6504</v>
      </c>
      <c r="C2604">
        <v>2</v>
      </c>
      <c r="D2604">
        <v>1</v>
      </c>
      <c r="E2604">
        <v>0</v>
      </c>
      <c r="F2604">
        <v>1</v>
      </c>
      <c r="G2604">
        <v>70</v>
      </c>
      <c r="H2604" s="25">
        <v>0</v>
      </c>
      <c r="I2604">
        <f t="shared" si="322"/>
        <v>2.6897604130000001</v>
      </c>
      <c r="J2604">
        <f t="shared" si="323"/>
        <v>14.728146825183376</v>
      </c>
      <c r="K2604">
        <f t="shared" si="324"/>
        <v>0.93641971866648432</v>
      </c>
      <c r="L2604">
        <f t="shared" si="325"/>
        <v>1</v>
      </c>
      <c r="M2604">
        <f t="shared" si="326"/>
        <v>0</v>
      </c>
      <c r="N2604">
        <f t="shared" si="327"/>
        <v>0</v>
      </c>
      <c r="O2604">
        <f t="shared" si="328"/>
        <v>1</v>
      </c>
      <c r="P2604">
        <f t="shared" si="329"/>
        <v>0</v>
      </c>
    </row>
    <row r="2605" spans="1:16">
      <c r="A2605">
        <v>0</v>
      </c>
      <c r="B2605">
        <v>6508</v>
      </c>
      <c r="C2605">
        <v>1</v>
      </c>
      <c r="D2605">
        <v>1</v>
      </c>
      <c r="E2605">
        <v>1</v>
      </c>
      <c r="F2605">
        <v>0</v>
      </c>
      <c r="G2605">
        <v>58</v>
      </c>
      <c r="H2605" s="25">
        <v>1</v>
      </c>
      <c r="I2605">
        <f t="shared" si="322"/>
        <v>2.512044478</v>
      </c>
      <c r="J2605">
        <f t="shared" si="323"/>
        <v>12.330112953474174</v>
      </c>
      <c r="K2605">
        <f t="shared" si="324"/>
        <v>0.92498188098703438</v>
      </c>
      <c r="L2605">
        <f t="shared" si="325"/>
        <v>1</v>
      </c>
      <c r="M2605">
        <f t="shared" si="326"/>
        <v>1</v>
      </c>
      <c r="N2605">
        <f t="shared" si="327"/>
        <v>0</v>
      </c>
      <c r="O2605">
        <f t="shared" si="328"/>
        <v>0</v>
      </c>
      <c r="P2605">
        <f t="shared" si="329"/>
        <v>0</v>
      </c>
    </row>
    <row r="2606" spans="1:16">
      <c r="A2606">
        <v>0</v>
      </c>
      <c r="B2606">
        <v>6513</v>
      </c>
      <c r="C2606">
        <v>0</v>
      </c>
      <c r="D2606">
        <v>1</v>
      </c>
      <c r="E2606">
        <v>1</v>
      </c>
      <c r="F2606">
        <v>0</v>
      </c>
      <c r="G2606">
        <v>11</v>
      </c>
      <c r="H2606" s="25">
        <v>0</v>
      </c>
      <c r="I2606">
        <f t="shared" si="322"/>
        <v>0.51445123799999992</v>
      </c>
      <c r="J2606">
        <f t="shared" si="323"/>
        <v>1.6727203245394417</v>
      </c>
      <c r="K2606">
        <f t="shared" si="324"/>
        <v>0.62584936747083031</v>
      </c>
      <c r="L2606">
        <f t="shared" si="325"/>
        <v>1</v>
      </c>
      <c r="M2606">
        <f t="shared" si="326"/>
        <v>0</v>
      </c>
      <c r="N2606">
        <f t="shared" si="327"/>
        <v>0</v>
      </c>
      <c r="O2606">
        <f t="shared" si="328"/>
        <v>1</v>
      </c>
      <c r="P2606">
        <f t="shared" si="329"/>
        <v>0</v>
      </c>
    </row>
    <row r="2607" spans="1:16">
      <c r="A2607">
        <v>0</v>
      </c>
      <c r="B2607">
        <v>6515</v>
      </c>
      <c r="C2607">
        <v>2</v>
      </c>
      <c r="D2607">
        <v>1</v>
      </c>
      <c r="E2607">
        <v>0</v>
      </c>
      <c r="F2607">
        <v>2</v>
      </c>
      <c r="G2607">
        <v>72</v>
      </c>
      <c r="H2607" s="25">
        <v>0</v>
      </c>
      <c r="I2607">
        <f t="shared" si="322"/>
        <v>1.190633413</v>
      </c>
      <c r="J2607">
        <f t="shared" si="323"/>
        <v>3.2891639468994383</v>
      </c>
      <c r="K2607">
        <f t="shared" si="324"/>
        <v>0.76685433049886509</v>
      </c>
      <c r="L2607">
        <f t="shared" si="325"/>
        <v>1</v>
      </c>
      <c r="M2607">
        <f t="shared" si="326"/>
        <v>0</v>
      </c>
      <c r="N2607">
        <f t="shared" si="327"/>
        <v>0</v>
      </c>
      <c r="O2607">
        <f t="shared" si="328"/>
        <v>1</v>
      </c>
      <c r="P2607">
        <f t="shared" si="329"/>
        <v>0</v>
      </c>
    </row>
    <row r="2608" spans="1:16">
      <c r="A2608">
        <v>0</v>
      </c>
      <c r="B2608">
        <v>6517</v>
      </c>
      <c r="C2608">
        <v>0</v>
      </c>
      <c r="D2608">
        <v>1</v>
      </c>
      <c r="E2608">
        <v>1</v>
      </c>
      <c r="F2608">
        <v>0</v>
      </c>
      <c r="G2608">
        <v>1</v>
      </c>
      <c r="H2608" s="25">
        <v>1</v>
      </c>
      <c r="I2608">
        <f t="shared" si="322"/>
        <v>1.445123799999988E-2</v>
      </c>
      <c r="J2608">
        <f t="shared" si="323"/>
        <v>1.014556161957638</v>
      </c>
      <c r="K2608">
        <f t="shared" si="324"/>
        <v>0.50361274662690292</v>
      </c>
      <c r="L2608">
        <f t="shared" si="325"/>
        <v>1</v>
      </c>
      <c r="M2608">
        <f t="shared" si="326"/>
        <v>1</v>
      </c>
      <c r="N2608">
        <f t="shared" si="327"/>
        <v>0</v>
      </c>
      <c r="O2608">
        <f t="shared" si="328"/>
        <v>0</v>
      </c>
      <c r="P2608">
        <f t="shared" si="329"/>
        <v>0</v>
      </c>
    </row>
    <row r="2609" spans="1:16">
      <c r="A2609">
        <v>0</v>
      </c>
      <c r="B2609">
        <v>6518</v>
      </c>
      <c r="C2609">
        <v>0</v>
      </c>
      <c r="D2609">
        <v>1</v>
      </c>
      <c r="E2609">
        <v>1</v>
      </c>
      <c r="F2609">
        <v>0</v>
      </c>
      <c r="G2609">
        <v>6</v>
      </c>
      <c r="H2609" s="25">
        <v>0</v>
      </c>
      <c r="I2609">
        <f t="shared" si="322"/>
        <v>0.26445123799999992</v>
      </c>
      <c r="J2609">
        <f t="shared" si="323"/>
        <v>1.3027158986107719</v>
      </c>
      <c r="K2609">
        <f t="shared" si="324"/>
        <v>0.56573018816463649</v>
      </c>
      <c r="L2609">
        <f t="shared" si="325"/>
        <v>1</v>
      </c>
      <c r="M2609">
        <f t="shared" si="326"/>
        <v>0</v>
      </c>
      <c r="N2609">
        <f t="shared" si="327"/>
        <v>0</v>
      </c>
      <c r="O2609">
        <f t="shared" si="328"/>
        <v>1</v>
      </c>
      <c r="P2609">
        <f t="shared" si="329"/>
        <v>0</v>
      </c>
    </row>
    <row r="2610" spans="1:16">
      <c r="A2610">
        <v>0</v>
      </c>
      <c r="B2610">
        <v>6521</v>
      </c>
      <c r="C2610">
        <v>0</v>
      </c>
      <c r="D2610">
        <v>1</v>
      </c>
      <c r="E2610">
        <v>1</v>
      </c>
      <c r="F2610">
        <v>0</v>
      </c>
      <c r="G2610">
        <v>2</v>
      </c>
      <c r="H2610" s="25">
        <v>1</v>
      </c>
      <c r="I2610">
        <f t="shared" si="322"/>
        <v>6.4451237999999883E-2</v>
      </c>
      <c r="J2610">
        <f t="shared" si="323"/>
        <v>1.066573568716257</v>
      </c>
      <c r="K2610">
        <f t="shared" si="324"/>
        <v>0.51610723414932957</v>
      </c>
      <c r="L2610">
        <f t="shared" si="325"/>
        <v>1</v>
      </c>
      <c r="M2610">
        <f t="shared" si="326"/>
        <v>1</v>
      </c>
      <c r="N2610">
        <f t="shared" si="327"/>
        <v>0</v>
      </c>
      <c r="O2610">
        <f t="shared" si="328"/>
        <v>0</v>
      </c>
      <c r="P2610">
        <f t="shared" si="329"/>
        <v>0</v>
      </c>
    </row>
    <row r="2611" spans="1:16">
      <c r="A2611">
        <v>0</v>
      </c>
      <c r="B2611">
        <v>6524</v>
      </c>
      <c r="C2611">
        <v>2</v>
      </c>
      <c r="D2611">
        <v>1</v>
      </c>
      <c r="E2611">
        <v>0</v>
      </c>
      <c r="F2611">
        <v>1</v>
      </c>
      <c r="G2611">
        <v>15</v>
      </c>
      <c r="H2611" s="25">
        <v>0</v>
      </c>
      <c r="I2611">
        <f t="shared" si="322"/>
        <v>-6.0239586999999872E-2</v>
      </c>
      <c r="J2611">
        <f t="shared" si="323"/>
        <v>0.94153892607233369</v>
      </c>
      <c r="K2611">
        <f t="shared" si="324"/>
        <v>0.48494465572062184</v>
      </c>
      <c r="L2611">
        <f t="shared" si="325"/>
        <v>1</v>
      </c>
      <c r="M2611">
        <f t="shared" si="326"/>
        <v>0</v>
      </c>
      <c r="N2611">
        <f t="shared" si="327"/>
        <v>0</v>
      </c>
      <c r="O2611">
        <f t="shared" si="328"/>
        <v>1</v>
      </c>
      <c r="P2611">
        <f t="shared" si="329"/>
        <v>0</v>
      </c>
    </row>
    <row r="2612" spans="1:16">
      <c r="A2612">
        <v>0</v>
      </c>
      <c r="B2612">
        <v>6529</v>
      </c>
      <c r="C2612">
        <v>0</v>
      </c>
      <c r="D2612">
        <v>0</v>
      </c>
      <c r="E2612">
        <v>1</v>
      </c>
      <c r="F2612">
        <v>2</v>
      </c>
      <c r="G2612">
        <v>70</v>
      </c>
      <c r="H2612" s="25">
        <v>0</v>
      </c>
      <c r="I2612">
        <f t="shared" si="322"/>
        <v>0.71429630499999996</v>
      </c>
      <c r="J2612">
        <f t="shared" si="323"/>
        <v>2.0427487043194668</v>
      </c>
      <c r="K2612">
        <f t="shared" si="324"/>
        <v>0.67134979021422103</v>
      </c>
      <c r="L2612">
        <f t="shared" si="325"/>
        <v>1</v>
      </c>
      <c r="M2612">
        <f t="shared" si="326"/>
        <v>0</v>
      </c>
      <c r="N2612">
        <f t="shared" si="327"/>
        <v>0</v>
      </c>
      <c r="O2612">
        <f t="shared" si="328"/>
        <v>1</v>
      </c>
      <c r="P2612">
        <f t="shared" si="329"/>
        <v>0</v>
      </c>
    </row>
    <row r="2613" spans="1:16">
      <c r="A2613">
        <v>0</v>
      </c>
      <c r="B2613">
        <v>6532</v>
      </c>
      <c r="C2613">
        <v>0</v>
      </c>
      <c r="D2613">
        <v>1</v>
      </c>
      <c r="E2613">
        <v>1</v>
      </c>
      <c r="F2613">
        <v>0</v>
      </c>
      <c r="G2613">
        <v>25</v>
      </c>
      <c r="H2613" s="25">
        <v>0</v>
      </c>
      <c r="I2613">
        <f t="shared" si="322"/>
        <v>1.2144512379999999</v>
      </c>
      <c r="J2613">
        <f t="shared" si="323"/>
        <v>3.3684450823821952</v>
      </c>
      <c r="K2613">
        <f t="shared" si="324"/>
        <v>0.77108559655860875</v>
      </c>
      <c r="L2613">
        <f t="shared" si="325"/>
        <v>1</v>
      </c>
      <c r="M2613">
        <f t="shared" si="326"/>
        <v>0</v>
      </c>
      <c r="N2613">
        <f t="shared" si="327"/>
        <v>0</v>
      </c>
      <c r="O2613">
        <f t="shared" si="328"/>
        <v>1</v>
      </c>
      <c r="P2613">
        <f t="shared" si="329"/>
        <v>0</v>
      </c>
    </row>
    <row r="2614" spans="1:16">
      <c r="A2614">
        <v>0</v>
      </c>
      <c r="B2614">
        <v>6534</v>
      </c>
      <c r="C2614">
        <v>1</v>
      </c>
      <c r="D2614">
        <v>1</v>
      </c>
      <c r="E2614">
        <v>1</v>
      </c>
      <c r="F2614">
        <v>0</v>
      </c>
      <c r="G2614">
        <v>28</v>
      </c>
      <c r="H2614" s="25">
        <v>0</v>
      </c>
      <c r="I2614">
        <f t="shared" si="322"/>
        <v>1.012044478</v>
      </c>
      <c r="J2614">
        <f t="shared" si="323"/>
        <v>2.7512200779569214</v>
      </c>
      <c r="K2614">
        <f t="shared" si="324"/>
        <v>0.73342006621359213</v>
      </c>
      <c r="L2614">
        <f t="shared" si="325"/>
        <v>1</v>
      </c>
      <c r="M2614">
        <f t="shared" si="326"/>
        <v>0</v>
      </c>
      <c r="N2614">
        <f t="shared" si="327"/>
        <v>0</v>
      </c>
      <c r="O2614">
        <f t="shared" si="328"/>
        <v>1</v>
      </c>
      <c r="P2614">
        <f t="shared" si="329"/>
        <v>0</v>
      </c>
    </row>
    <row r="2615" spans="1:16">
      <c r="A2615">
        <v>0</v>
      </c>
      <c r="B2615">
        <v>6535</v>
      </c>
      <c r="C2615">
        <v>0</v>
      </c>
      <c r="D2615">
        <v>1</v>
      </c>
      <c r="E2615">
        <v>1</v>
      </c>
      <c r="F2615">
        <v>1</v>
      </c>
      <c r="G2615">
        <v>53</v>
      </c>
      <c r="H2615" s="25">
        <v>0</v>
      </c>
      <c r="I2615">
        <f t="shared" si="322"/>
        <v>1.0153242380000003</v>
      </c>
      <c r="J2615">
        <f t="shared" si="323"/>
        <v>2.7602582329075229</v>
      </c>
      <c r="K2615">
        <f t="shared" si="324"/>
        <v>0.73406081761922615</v>
      </c>
      <c r="L2615">
        <f t="shared" si="325"/>
        <v>1</v>
      </c>
      <c r="M2615">
        <f t="shared" si="326"/>
        <v>0</v>
      </c>
      <c r="N2615">
        <f t="shared" si="327"/>
        <v>0</v>
      </c>
      <c r="O2615">
        <f t="shared" si="328"/>
        <v>1</v>
      </c>
      <c r="P2615">
        <f t="shared" si="329"/>
        <v>0</v>
      </c>
    </row>
    <row r="2616" spans="1:16">
      <c r="A2616">
        <v>0</v>
      </c>
      <c r="B2616">
        <v>6546</v>
      </c>
      <c r="C2616">
        <v>0</v>
      </c>
      <c r="D2616">
        <v>1</v>
      </c>
      <c r="E2616">
        <v>1</v>
      </c>
      <c r="F2616">
        <v>0</v>
      </c>
      <c r="G2616">
        <v>9</v>
      </c>
      <c r="H2616" s="25">
        <v>1</v>
      </c>
      <c r="I2616">
        <f t="shared" si="322"/>
        <v>0.41445123799999989</v>
      </c>
      <c r="J2616">
        <f t="shared" si="323"/>
        <v>1.5135399395525408</v>
      </c>
      <c r="K2616">
        <f t="shared" si="324"/>
        <v>0.60215472041473928</v>
      </c>
      <c r="L2616">
        <f t="shared" si="325"/>
        <v>1</v>
      </c>
      <c r="M2616">
        <f t="shared" si="326"/>
        <v>1</v>
      </c>
      <c r="N2616">
        <f t="shared" si="327"/>
        <v>0</v>
      </c>
      <c r="O2616">
        <f t="shared" si="328"/>
        <v>0</v>
      </c>
      <c r="P2616">
        <f t="shared" si="329"/>
        <v>0</v>
      </c>
    </row>
    <row r="2617" spans="1:16">
      <c r="A2617">
        <v>0</v>
      </c>
      <c r="B2617">
        <v>6549</v>
      </c>
      <c r="C2617">
        <v>0</v>
      </c>
      <c r="D2617">
        <v>1</v>
      </c>
      <c r="E2617">
        <v>1</v>
      </c>
      <c r="F2617">
        <v>0</v>
      </c>
      <c r="G2617">
        <v>31</v>
      </c>
      <c r="H2617" s="25">
        <v>0</v>
      </c>
      <c r="I2617">
        <f t="shared" si="322"/>
        <v>1.5144512379999999</v>
      </c>
      <c r="J2617">
        <f t="shared" si="323"/>
        <v>4.5469252622896814</v>
      </c>
      <c r="K2617">
        <f t="shared" si="324"/>
        <v>0.81971994344354726</v>
      </c>
      <c r="L2617">
        <f t="shared" si="325"/>
        <v>1</v>
      </c>
      <c r="M2617">
        <f t="shared" si="326"/>
        <v>0</v>
      </c>
      <c r="N2617">
        <f t="shared" si="327"/>
        <v>0</v>
      </c>
      <c r="O2617">
        <f t="shared" si="328"/>
        <v>1</v>
      </c>
      <c r="P2617">
        <f t="shared" si="329"/>
        <v>0</v>
      </c>
    </row>
    <row r="2618" spans="1:16">
      <c r="A2618">
        <v>0</v>
      </c>
      <c r="B2618">
        <v>6550</v>
      </c>
      <c r="C2618">
        <v>0</v>
      </c>
      <c r="D2618">
        <v>1</v>
      </c>
      <c r="E2618">
        <v>1</v>
      </c>
      <c r="F2618">
        <v>0</v>
      </c>
      <c r="G2618">
        <v>1</v>
      </c>
      <c r="H2618" s="25">
        <v>1</v>
      </c>
      <c r="I2618">
        <f t="shared" si="322"/>
        <v>1.445123799999988E-2</v>
      </c>
      <c r="J2618">
        <f t="shared" si="323"/>
        <v>1.014556161957638</v>
      </c>
      <c r="K2618">
        <f t="shared" si="324"/>
        <v>0.50361274662690292</v>
      </c>
      <c r="L2618">
        <f t="shared" si="325"/>
        <v>1</v>
      </c>
      <c r="M2618">
        <f t="shared" si="326"/>
        <v>1</v>
      </c>
      <c r="N2618">
        <f t="shared" si="327"/>
        <v>0</v>
      </c>
      <c r="O2618">
        <f t="shared" si="328"/>
        <v>0</v>
      </c>
      <c r="P2618">
        <f t="shared" si="329"/>
        <v>0</v>
      </c>
    </row>
    <row r="2619" spans="1:16">
      <c r="A2619">
        <v>0</v>
      </c>
      <c r="B2619">
        <v>6553</v>
      </c>
      <c r="C2619">
        <v>0</v>
      </c>
      <c r="D2619">
        <v>1</v>
      </c>
      <c r="E2619">
        <v>1</v>
      </c>
      <c r="F2619">
        <v>0</v>
      </c>
      <c r="G2619">
        <v>2</v>
      </c>
      <c r="H2619" s="25">
        <v>1</v>
      </c>
      <c r="I2619">
        <f t="shared" si="322"/>
        <v>6.4451237999999883E-2</v>
      </c>
      <c r="J2619">
        <f t="shared" si="323"/>
        <v>1.066573568716257</v>
      </c>
      <c r="K2619">
        <f t="shared" si="324"/>
        <v>0.51610723414932957</v>
      </c>
      <c r="L2619">
        <f t="shared" si="325"/>
        <v>1</v>
      </c>
      <c r="M2619">
        <f t="shared" si="326"/>
        <v>1</v>
      </c>
      <c r="N2619">
        <f t="shared" si="327"/>
        <v>0</v>
      </c>
      <c r="O2619">
        <f t="shared" si="328"/>
        <v>0</v>
      </c>
      <c r="P2619">
        <f t="shared" si="329"/>
        <v>0</v>
      </c>
    </row>
    <row r="2620" spans="1:16">
      <c r="A2620">
        <v>0</v>
      </c>
      <c r="B2620">
        <v>6557</v>
      </c>
      <c r="C2620">
        <v>0</v>
      </c>
      <c r="D2620">
        <v>0</v>
      </c>
      <c r="E2620">
        <v>1</v>
      </c>
      <c r="F2620">
        <v>1</v>
      </c>
      <c r="G2620">
        <v>6</v>
      </c>
      <c r="H2620" s="25">
        <v>0</v>
      </c>
      <c r="I2620">
        <f t="shared" si="322"/>
        <v>-0.88657669500000003</v>
      </c>
      <c r="J2620">
        <f t="shared" si="323"/>
        <v>0.41206396163303743</v>
      </c>
      <c r="K2620">
        <f t="shared" si="324"/>
        <v>0.29181678226281599</v>
      </c>
      <c r="L2620">
        <f t="shared" si="325"/>
        <v>1</v>
      </c>
      <c r="M2620">
        <f t="shared" si="326"/>
        <v>0</v>
      </c>
      <c r="N2620">
        <f t="shared" si="327"/>
        <v>0</v>
      </c>
      <c r="O2620">
        <f t="shared" si="328"/>
        <v>1</v>
      </c>
      <c r="P2620">
        <f t="shared" si="329"/>
        <v>0</v>
      </c>
    </row>
    <row r="2621" spans="1:16">
      <c r="A2621">
        <v>0</v>
      </c>
      <c r="B2621">
        <v>6558</v>
      </c>
      <c r="C2621">
        <v>1</v>
      </c>
      <c r="D2621">
        <v>1</v>
      </c>
      <c r="E2621">
        <v>1</v>
      </c>
      <c r="F2621">
        <v>0</v>
      </c>
      <c r="G2621">
        <v>33</v>
      </c>
      <c r="H2621" s="25">
        <v>0</v>
      </c>
      <c r="I2621">
        <f t="shared" si="322"/>
        <v>1.262044478</v>
      </c>
      <c r="J2621">
        <f t="shared" si="323"/>
        <v>3.5326365069983168</v>
      </c>
      <c r="K2621">
        <f t="shared" si="324"/>
        <v>0.77937785250239755</v>
      </c>
      <c r="L2621">
        <f t="shared" si="325"/>
        <v>1</v>
      </c>
      <c r="M2621">
        <f t="shared" si="326"/>
        <v>0</v>
      </c>
      <c r="N2621">
        <f t="shared" si="327"/>
        <v>0</v>
      </c>
      <c r="O2621">
        <f t="shared" si="328"/>
        <v>1</v>
      </c>
      <c r="P2621">
        <f t="shared" si="329"/>
        <v>0</v>
      </c>
    </row>
    <row r="2622" spans="1:16">
      <c r="A2622">
        <v>0</v>
      </c>
      <c r="B2622">
        <v>6559</v>
      </c>
      <c r="C2622">
        <v>0</v>
      </c>
      <c r="D2622">
        <v>0</v>
      </c>
      <c r="E2622">
        <v>1</v>
      </c>
      <c r="F2622">
        <v>0</v>
      </c>
      <c r="G2622">
        <v>16</v>
      </c>
      <c r="H2622" s="25">
        <v>1</v>
      </c>
      <c r="I2622">
        <f t="shared" si="322"/>
        <v>1.2125503049999999</v>
      </c>
      <c r="J2622">
        <f t="shared" si="323"/>
        <v>3.3620479761279518</v>
      </c>
      <c r="K2622">
        <f t="shared" si="324"/>
        <v>0.77074988503733333</v>
      </c>
      <c r="L2622">
        <f t="shared" si="325"/>
        <v>1</v>
      </c>
      <c r="M2622">
        <f t="shared" si="326"/>
        <v>1</v>
      </c>
      <c r="N2622">
        <f t="shared" si="327"/>
        <v>0</v>
      </c>
      <c r="O2622">
        <f t="shared" si="328"/>
        <v>0</v>
      </c>
      <c r="P2622">
        <f t="shared" si="329"/>
        <v>0</v>
      </c>
    </row>
    <row r="2623" spans="1:16">
      <c r="A2623">
        <v>0</v>
      </c>
      <c r="B2623">
        <v>6562</v>
      </c>
      <c r="C2623">
        <v>0</v>
      </c>
      <c r="D2623">
        <v>1</v>
      </c>
      <c r="E2623">
        <v>1</v>
      </c>
      <c r="F2623">
        <v>0</v>
      </c>
      <c r="G2623">
        <v>9</v>
      </c>
      <c r="H2623" s="25">
        <v>0</v>
      </c>
      <c r="I2623">
        <f t="shared" si="322"/>
        <v>0.41445123799999989</v>
      </c>
      <c r="J2623">
        <f t="shared" si="323"/>
        <v>1.5135399395525408</v>
      </c>
      <c r="K2623">
        <f t="shared" si="324"/>
        <v>0.60215472041473928</v>
      </c>
      <c r="L2623">
        <f t="shared" si="325"/>
        <v>1</v>
      </c>
      <c r="M2623">
        <f t="shared" si="326"/>
        <v>0</v>
      </c>
      <c r="N2623">
        <f t="shared" si="327"/>
        <v>0</v>
      </c>
      <c r="O2623">
        <f t="shared" si="328"/>
        <v>1</v>
      </c>
      <c r="P2623">
        <f t="shared" si="329"/>
        <v>0</v>
      </c>
    </row>
    <row r="2624" spans="1:16">
      <c r="A2624">
        <v>0</v>
      </c>
      <c r="B2624">
        <v>6565</v>
      </c>
      <c r="C2624">
        <v>0</v>
      </c>
      <c r="D2624">
        <v>0</v>
      </c>
      <c r="E2624">
        <v>1</v>
      </c>
      <c r="F2624">
        <v>0</v>
      </c>
      <c r="G2624">
        <v>5</v>
      </c>
      <c r="H2624" s="25">
        <v>0</v>
      </c>
      <c r="I2624">
        <f t="shared" si="322"/>
        <v>0.6625503049999999</v>
      </c>
      <c r="J2624">
        <f t="shared" si="323"/>
        <v>1.9397329423171208</v>
      </c>
      <c r="K2624">
        <f t="shared" si="324"/>
        <v>0.65983304619099448</v>
      </c>
      <c r="L2624">
        <f t="shared" si="325"/>
        <v>1</v>
      </c>
      <c r="M2624">
        <f t="shared" si="326"/>
        <v>0</v>
      </c>
      <c r="N2624">
        <f t="shared" si="327"/>
        <v>0</v>
      </c>
      <c r="O2624">
        <f t="shared" si="328"/>
        <v>1</v>
      </c>
      <c r="P2624">
        <f t="shared" si="329"/>
        <v>0</v>
      </c>
    </row>
    <row r="2625" spans="1:16">
      <c r="A2625">
        <v>0</v>
      </c>
      <c r="B2625">
        <v>6566</v>
      </c>
      <c r="C2625">
        <v>1</v>
      </c>
      <c r="D2625">
        <v>1</v>
      </c>
      <c r="E2625">
        <v>1</v>
      </c>
      <c r="F2625">
        <v>0</v>
      </c>
      <c r="G2625">
        <v>61</v>
      </c>
      <c r="H2625" s="25">
        <v>0</v>
      </c>
      <c r="I2625">
        <f t="shared" si="322"/>
        <v>2.6620444780000003</v>
      </c>
      <c r="J2625">
        <f t="shared" si="323"/>
        <v>14.325547446053866</v>
      </c>
      <c r="K2625">
        <f t="shared" si="324"/>
        <v>0.93474947609408321</v>
      </c>
      <c r="L2625">
        <f t="shared" si="325"/>
        <v>1</v>
      </c>
      <c r="M2625">
        <f t="shared" si="326"/>
        <v>0</v>
      </c>
      <c r="N2625">
        <f t="shared" si="327"/>
        <v>0</v>
      </c>
      <c r="O2625">
        <f t="shared" si="328"/>
        <v>1</v>
      </c>
      <c r="P2625">
        <f t="shared" si="329"/>
        <v>0</v>
      </c>
    </row>
    <row r="2626" spans="1:16">
      <c r="A2626">
        <v>0</v>
      </c>
      <c r="B2626">
        <v>6571</v>
      </c>
      <c r="C2626">
        <v>2</v>
      </c>
      <c r="D2626">
        <v>1</v>
      </c>
      <c r="E2626">
        <v>0</v>
      </c>
      <c r="F2626">
        <v>0</v>
      </c>
      <c r="G2626">
        <v>4</v>
      </c>
      <c r="H2626" s="25">
        <v>0</v>
      </c>
      <c r="I2626">
        <f t="shared" si="322"/>
        <v>0.98888741300000005</v>
      </c>
      <c r="J2626">
        <f t="shared" si="323"/>
        <v>2.6882419049158819</v>
      </c>
      <c r="K2626">
        <f t="shared" si="324"/>
        <v>0.72886810958165527</v>
      </c>
      <c r="L2626">
        <f t="shared" si="325"/>
        <v>1</v>
      </c>
      <c r="M2626">
        <f t="shared" si="326"/>
        <v>0</v>
      </c>
      <c r="N2626">
        <f t="shared" si="327"/>
        <v>0</v>
      </c>
      <c r="O2626">
        <f t="shared" si="328"/>
        <v>1</v>
      </c>
      <c r="P2626">
        <f t="shared" si="329"/>
        <v>0</v>
      </c>
    </row>
    <row r="2627" spans="1:16">
      <c r="A2627">
        <v>0</v>
      </c>
      <c r="B2627">
        <v>6577</v>
      </c>
      <c r="C2627">
        <v>0</v>
      </c>
      <c r="D2627">
        <v>0</v>
      </c>
      <c r="E2627">
        <v>1</v>
      </c>
      <c r="F2627">
        <v>0</v>
      </c>
      <c r="G2627">
        <v>2</v>
      </c>
      <c r="H2627" s="25">
        <v>0</v>
      </c>
      <c r="I2627">
        <f t="shared" si="322"/>
        <v>0.51255030499999987</v>
      </c>
      <c r="J2627">
        <f t="shared" si="323"/>
        <v>1.6695436155867924</v>
      </c>
      <c r="K2627">
        <f t="shared" si="324"/>
        <v>0.62540413493855207</v>
      </c>
      <c r="L2627">
        <f t="shared" si="325"/>
        <v>1</v>
      </c>
      <c r="M2627">
        <f t="shared" si="326"/>
        <v>0</v>
      </c>
      <c r="N2627">
        <f t="shared" si="327"/>
        <v>0</v>
      </c>
      <c r="O2627">
        <f t="shared" si="328"/>
        <v>1</v>
      </c>
      <c r="P2627">
        <f t="shared" si="329"/>
        <v>0</v>
      </c>
    </row>
    <row r="2628" spans="1:16">
      <c r="A2628">
        <v>0</v>
      </c>
      <c r="B2628">
        <v>6578</v>
      </c>
      <c r="C2628">
        <v>1</v>
      </c>
      <c r="D2628">
        <v>1</v>
      </c>
      <c r="E2628">
        <v>1</v>
      </c>
      <c r="F2628">
        <v>2</v>
      </c>
      <c r="G2628">
        <v>70</v>
      </c>
      <c r="H2628" s="25">
        <v>0</v>
      </c>
      <c r="I2628">
        <f t="shared" si="322"/>
        <v>-8.6209521999999872E-2</v>
      </c>
      <c r="J2628">
        <f t="shared" si="323"/>
        <v>0.91740199518118037</v>
      </c>
      <c r="K2628">
        <f t="shared" si="324"/>
        <v>0.47846095784128595</v>
      </c>
      <c r="L2628">
        <f t="shared" si="325"/>
        <v>1</v>
      </c>
      <c r="M2628">
        <f t="shared" si="326"/>
        <v>0</v>
      </c>
      <c r="N2628">
        <f t="shared" si="327"/>
        <v>0</v>
      </c>
      <c r="O2628">
        <f t="shared" si="328"/>
        <v>1</v>
      </c>
      <c r="P2628">
        <f t="shared" si="329"/>
        <v>0</v>
      </c>
    </row>
    <row r="2629" spans="1:16">
      <c r="A2629">
        <v>0</v>
      </c>
      <c r="B2629">
        <v>6579</v>
      </c>
      <c r="C2629">
        <v>1</v>
      </c>
      <c r="D2629">
        <v>1</v>
      </c>
      <c r="E2629">
        <v>1</v>
      </c>
      <c r="F2629">
        <v>1</v>
      </c>
      <c r="G2629">
        <v>10</v>
      </c>
      <c r="H2629" s="25">
        <v>0</v>
      </c>
      <c r="I2629">
        <f t="shared" si="322"/>
        <v>-1.4870825220000001</v>
      </c>
      <c r="J2629">
        <f t="shared" si="323"/>
        <v>0.22603113538694689</v>
      </c>
      <c r="K2629">
        <f t="shared" si="324"/>
        <v>0.18436002876518251</v>
      </c>
      <c r="L2629">
        <f t="shared" si="325"/>
        <v>0</v>
      </c>
      <c r="M2629">
        <f t="shared" si="326"/>
        <v>0</v>
      </c>
      <c r="N2629">
        <f t="shared" si="327"/>
        <v>1</v>
      </c>
      <c r="O2629">
        <f t="shared" si="328"/>
        <v>0</v>
      </c>
      <c r="P2629">
        <f t="shared" si="329"/>
        <v>0</v>
      </c>
    </row>
    <row r="2630" spans="1:16">
      <c r="A2630">
        <v>0</v>
      </c>
      <c r="B2630">
        <v>6582</v>
      </c>
      <c r="C2630">
        <v>1</v>
      </c>
      <c r="D2630">
        <v>1</v>
      </c>
      <c r="E2630">
        <v>1</v>
      </c>
      <c r="F2630">
        <v>1</v>
      </c>
      <c r="G2630">
        <v>54</v>
      </c>
      <c r="H2630" s="25">
        <v>0</v>
      </c>
      <c r="I2630">
        <f t="shared" ref="I2630:I2693" si="330">H$2+(C$2*C2630)+(D$2*D2630)+(E$2*E2630)+(F$2*F2630)+(G$2*G2630)</f>
        <v>0.71291747800000005</v>
      </c>
      <c r="J2630">
        <f t="shared" ref="J2630:J2693" si="331">EXP(I2630)</f>
        <v>2.0399340481596178</v>
      </c>
      <c r="K2630">
        <f t="shared" ref="K2630:K2693" si="332">J2630/(1+J2630)</f>
        <v>0.67104549501480071</v>
      </c>
      <c r="L2630">
        <f t="shared" ref="L2630:L2693" si="333">IF(K2630&gt;=0.27,1,0)</f>
        <v>1</v>
      </c>
      <c r="M2630">
        <f t="shared" ref="M2630:M2693" si="334">IF(AND(L2630=1,L2630=H2630),1,0)</f>
        <v>0</v>
      </c>
      <c r="N2630">
        <f t="shared" ref="N2630:N2693" si="335">IF(AND(L2630=0,L2630=H2630),1,0)</f>
        <v>0</v>
      </c>
      <c r="O2630">
        <f t="shared" ref="O2630:O2693" si="336">IF(AND(NOT(H2630=L2630),L2630=1),1,0)</f>
        <v>1</v>
      </c>
      <c r="P2630">
        <f t="shared" ref="P2630:P2693" si="337">IF(AND(NOT(H2630=L2630),L2630=0),1,0)</f>
        <v>0</v>
      </c>
    </row>
    <row r="2631" spans="1:16">
      <c r="A2631">
        <v>0</v>
      </c>
      <c r="B2631">
        <v>6585</v>
      </c>
      <c r="C2631">
        <v>0</v>
      </c>
      <c r="D2631">
        <v>0</v>
      </c>
      <c r="E2631">
        <v>1</v>
      </c>
      <c r="F2631">
        <v>2</v>
      </c>
      <c r="G2631">
        <v>50</v>
      </c>
      <c r="H2631" s="25">
        <v>0</v>
      </c>
      <c r="I2631">
        <f t="shared" si="330"/>
        <v>-0.28570369500000004</v>
      </c>
      <c r="J2631">
        <f t="shared" si="331"/>
        <v>0.75148525179873327</v>
      </c>
      <c r="K2631">
        <f t="shared" si="332"/>
        <v>0.42905599748954554</v>
      </c>
      <c r="L2631">
        <f t="shared" si="333"/>
        <v>1</v>
      </c>
      <c r="M2631">
        <f t="shared" si="334"/>
        <v>0</v>
      </c>
      <c r="N2631">
        <f t="shared" si="335"/>
        <v>0</v>
      </c>
      <c r="O2631">
        <f t="shared" si="336"/>
        <v>1</v>
      </c>
      <c r="P2631">
        <f t="shared" si="337"/>
        <v>0</v>
      </c>
    </row>
    <row r="2632" spans="1:16">
      <c r="A2632">
        <v>0</v>
      </c>
      <c r="B2632">
        <v>6586</v>
      </c>
      <c r="C2632">
        <v>0</v>
      </c>
      <c r="D2632">
        <v>0</v>
      </c>
      <c r="E2632">
        <v>1</v>
      </c>
      <c r="F2632">
        <v>1</v>
      </c>
      <c r="G2632">
        <v>43</v>
      </c>
      <c r="H2632" s="25">
        <v>0</v>
      </c>
      <c r="I2632">
        <f t="shared" si="330"/>
        <v>0.96342330499999984</v>
      </c>
      <c r="J2632">
        <f t="shared" si="331"/>
        <v>2.6206524277544432</v>
      </c>
      <c r="K2632">
        <f t="shared" si="332"/>
        <v>0.72380668402898651</v>
      </c>
      <c r="L2632">
        <f t="shared" si="333"/>
        <v>1</v>
      </c>
      <c r="M2632">
        <f t="shared" si="334"/>
        <v>0</v>
      </c>
      <c r="N2632">
        <f t="shared" si="335"/>
        <v>0</v>
      </c>
      <c r="O2632">
        <f t="shared" si="336"/>
        <v>1</v>
      </c>
      <c r="P2632">
        <f t="shared" si="337"/>
        <v>0</v>
      </c>
    </row>
    <row r="2633" spans="1:16">
      <c r="A2633">
        <v>0</v>
      </c>
      <c r="B2633">
        <v>6591</v>
      </c>
      <c r="C2633">
        <v>0</v>
      </c>
      <c r="D2633">
        <v>1</v>
      </c>
      <c r="E2633">
        <v>1</v>
      </c>
      <c r="F2633">
        <v>0</v>
      </c>
      <c r="G2633">
        <v>1</v>
      </c>
      <c r="H2633" s="25">
        <v>1</v>
      </c>
      <c r="I2633">
        <f t="shared" si="330"/>
        <v>1.445123799999988E-2</v>
      </c>
      <c r="J2633">
        <f t="shared" si="331"/>
        <v>1.014556161957638</v>
      </c>
      <c r="K2633">
        <f t="shared" si="332"/>
        <v>0.50361274662690292</v>
      </c>
      <c r="L2633">
        <f t="shared" si="333"/>
        <v>1</v>
      </c>
      <c r="M2633">
        <f t="shared" si="334"/>
        <v>1</v>
      </c>
      <c r="N2633">
        <f t="shared" si="335"/>
        <v>0</v>
      </c>
      <c r="O2633">
        <f t="shared" si="336"/>
        <v>0</v>
      </c>
      <c r="P2633">
        <f t="shared" si="337"/>
        <v>0</v>
      </c>
    </row>
    <row r="2634" spans="1:16">
      <c r="A2634">
        <v>0</v>
      </c>
      <c r="B2634">
        <v>6592</v>
      </c>
      <c r="C2634">
        <v>0</v>
      </c>
      <c r="D2634">
        <v>1</v>
      </c>
      <c r="E2634">
        <v>1</v>
      </c>
      <c r="F2634">
        <v>0</v>
      </c>
      <c r="G2634">
        <v>2</v>
      </c>
      <c r="H2634" s="25">
        <v>1</v>
      </c>
      <c r="I2634">
        <f t="shared" si="330"/>
        <v>6.4451237999999883E-2</v>
      </c>
      <c r="J2634">
        <f t="shared" si="331"/>
        <v>1.066573568716257</v>
      </c>
      <c r="K2634">
        <f t="shared" si="332"/>
        <v>0.51610723414932957</v>
      </c>
      <c r="L2634">
        <f t="shared" si="333"/>
        <v>1</v>
      </c>
      <c r="M2634">
        <f t="shared" si="334"/>
        <v>1</v>
      </c>
      <c r="N2634">
        <f t="shared" si="335"/>
        <v>0</v>
      </c>
      <c r="O2634">
        <f t="shared" si="336"/>
        <v>0</v>
      </c>
      <c r="P2634">
        <f t="shared" si="337"/>
        <v>0</v>
      </c>
    </row>
    <row r="2635" spans="1:16">
      <c r="A2635">
        <v>0</v>
      </c>
      <c r="B2635">
        <v>6595</v>
      </c>
      <c r="C2635">
        <v>0</v>
      </c>
      <c r="D2635">
        <v>0</v>
      </c>
      <c r="E2635">
        <v>1</v>
      </c>
      <c r="F2635">
        <v>0</v>
      </c>
      <c r="G2635">
        <v>14</v>
      </c>
      <c r="H2635" s="25">
        <v>0</v>
      </c>
      <c r="I2635">
        <f t="shared" si="330"/>
        <v>1.1125503050000001</v>
      </c>
      <c r="J2635">
        <f t="shared" si="331"/>
        <v>3.0421068100326401</v>
      </c>
      <c r="K2635">
        <f t="shared" si="332"/>
        <v>0.75260426134263247</v>
      </c>
      <c r="L2635">
        <f t="shared" si="333"/>
        <v>1</v>
      </c>
      <c r="M2635">
        <f t="shared" si="334"/>
        <v>0</v>
      </c>
      <c r="N2635">
        <f t="shared" si="335"/>
        <v>0</v>
      </c>
      <c r="O2635">
        <f t="shared" si="336"/>
        <v>1</v>
      </c>
      <c r="P2635">
        <f t="shared" si="337"/>
        <v>0</v>
      </c>
    </row>
    <row r="2636" spans="1:16">
      <c r="A2636">
        <v>0</v>
      </c>
      <c r="B2636">
        <v>6596</v>
      </c>
      <c r="C2636">
        <v>0</v>
      </c>
      <c r="D2636">
        <v>1</v>
      </c>
      <c r="E2636">
        <v>1</v>
      </c>
      <c r="F2636">
        <v>2</v>
      </c>
      <c r="G2636">
        <v>71</v>
      </c>
      <c r="H2636" s="25">
        <v>0</v>
      </c>
      <c r="I2636">
        <f t="shared" si="330"/>
        <v>0.31619723800000044</v>
      </c>
      <c r="J2636">
        <f t="shared" si="331"/>
        <v>1.3719008199163052</v>
      </c>
      <c r="K2636">
        <f t="shared" si="332"/>
        <v>0.57839721138285793</v>
      </c>
      <c r="L2636">
        <f t="shared" si="333"/>
        <v>1</v>
      </c>
      <c r="M2636">
        <f t="shared" si="334"/>
        <v>0</v>
      </c>
      <c r="N2636">
        <f t="shared" si="335"/>
        <v>0</v>
      </c>
      <c r="O2636">
        <f t="shared" si="336"/>
        <v>1</v>
      </c>
      <c r="P2636">
        <f t="shared" si="337"/>
        <v>0</v>
      </c>
    </row>
    <row r="2637" spans="1:16">
      <c r="A2637">
        <v>0</v>
      </c>
      <c r="B2637">
        <v>6598</v>
      </c>
      <c r="C2637">
        <v>0</v>
      </c>
      <c r="D2637">
        <v>1</v>
      </c>
      <c r="E2637">
        <v>1</v>
      </c>
      <c r="F2637">
        <v>0</v>
      </c>
      <c r="G2637">
        <v>7</v>
      </c>
      <c r="H2637" s="25">
        <v>1</v>
      </c>
      <c r="I2637">
        <f t="shared" si="330"/>
        <v>0.31445123799999991</v>
      </c>
      <c r="J2637">
        <f t="shared" si="331"/>
        <v>1.3695075709990234</v>
      </c>
      <c r="K2637">
        <f t="shared" si="332"/>
        <v>0.5779713843335037</v>
      </c>
      <c r="L2637">
        <f t="shared" si="333"/>
        <v>1</v>
      </c>
      <c r="M2637">
        <f t="shared" si="334"/>
        <v>1</v>
      </c>
      <c r="N2637">
        <f t="shared" si="335"/>
        <v>0</v>
      </c>
      <c r="O2637">
        <f t="shared" si="336"/>
        <v>0</v>
      </c>
      <c r="P2637">
        <f t="shared" si="337"/>
        <v>0</v>
      </c>
    </row>
    <row r="2638" spans="1:16">
      <c r="A2638">
        <v>0</v>
      </c>
      <c r="B2638">
        <v>6603</v>
      </c>
      <c r="C2638">
        <v>1</v>
      </c>
      <c r="D2638">
        <v>1</v>
      </c>
      <c r="E2638">
        <v>1</v>
      </c>
      <c r="F2638">
        <v>0</v>
      </c>
      <c r="G2638">
        <v>40</v>
      </c>
      <c r="H2638" s="25">
        <v>0</v>
      </c>
      <c r="I2638">
        <f t="shared" si="330"/>
        <v>1.6120444779999998</v>
      </c>
      <c r="J2638">
        <f t="shared" si="331"/>
        <v>5.0130498280571478</v>
      </c>
      <c r="K2638">
        <f t="shared" si="332"/>
        <v>0.83369504185148158</v>
      </c>
      <c r="L2638">
        <f t="shared" si="333"/>
        <v>1</v>
      </c>
      <c r="M2638">
        <f t="shared" si="334"/>
        <v>0</v>
      </c>
      <c r="N2638">
        <f t="shared" si="335"/>
        <v>0</v>
      </c>
      <c r="O2638">
        <f t="shared" si="336"/>
        <v>1</v>
      </c>
      <c r="P2638">
        <f t="shared" si="337"/>
        <v>0</v>
      </c>
    </row>
    <row r="2639" spans="1:16">
      <c r="A2639">
        <v>0</v>
      </c>
      <c r="B2639">
        <v>6606</v>
      </c>
      <c r="C2639">
        <v>1</v>
      </c>
      <c r="D2639">
        <v>1</v>
      </c>
      <c r="E2639">
        <v>1</v>
      </c>
      <c r="F2639">
        <v>1</v>
      </c>
      <c r="G2639">
        <v>66</v>
      </c>
      <c r="H2639" s="25">
        <v>1</v>
      </c>
      <c r="I2639">
        <f t="shared" si="330"/>
        <v>1.3129174780000001</v>
      </c>
      <c r="J2639">
        <f t="shared" si="331"/>
        <v>3.7170021807083575</v>
      </c>
      <c r="K2639">
        <f t="shared" si="332"/>
        <v>0.78800094600553505</v>
      </c>
      <c r="L2639">
        <f t="shared" si="333"/>
        <v>1</v>
      </c>
      <c r="M2639">
        <f t="shared" si="334"/>
        <v>1</v>
      </c>
      <c r="N2639">
        <f t="shared" si="335"/>
        <v>0</v>
      </c>
      <c r="O2639">
        <f t="shared" si="336"/>
        <v>0</v>
      </c>
      <c r="P2639">
        <f t="shared" si="337"/>
        <v>0</v>
      </c>
    </row>
    <row r="2640" spans="1:16">
      <c r="A2640">
        <v>0</v>
      </c>
      <c r="B2640">
        <v>6607</v>
      </c>
      <c r="C2640">
        <v>1</v>
      </c>
      <c r="D2640">
        <v>1</v>
      </c>
      <c r="E2640">
        <v>1</v>
      </c>
      <c r="F2640">
        <v>0</v>
      </c>
      <c r="G2640">
        <v>38</v>
      </c>
      <c r="H2640" s="25">
        <v>1</v>
      </c>
      <c r="I2640">
        <f t="shared" si="330"/>
        <v>1.512044478</v>
      </c>
      <c r="J2640">
        <f t="shared" si="331"/>
        <v>4.5359950629048411</v>
      </c>
      <c r="K2640">
        <f t="shared" si="332"/>
        <v>0.81936400075557847</v>
      </c>
      <c r="L2640">
        <f t="shared" si="333"/>
        <v>1</v>
      </c>
      <c r="M2640">
        <f t="shared" si="334"/>
        <v>1</v>
      </c>
      <c r="N2640">
        <f t="shared" si="335"/>
        <v>0</v>
      </c>
      <c r="O2640">
        <f t="shared" si="336"/>
        <v>0</v>
      </c>
      <c r="P2640">
        <f t="shared" si="337"/>
        <v>0</v>
      </c>
    </row>
    <row r="2641" spans="1:16">
      <c r="A2641">
        <v>0</v>
      </c>
      <c r="B2641">
        <v>6608</v>
      </c>
      <c r="C2641">
        <v>2</v>
      </c>
      <c r="D2641">
        <v>1</v>
      </c>
      <c r="E2641">
        <v>0</v>
      </c>
      <c r="F2641">
        <v>0</v>
      </c>
      <c r="G2641">
        <v>1</v>
      </c>
      <c r="H2641" s="25">
        <v>1</v>
      </c>
      <c r="I2641">
        <f t="shared" si="330"/>
        <v>0.83888741300000014</v>
      </c>
      <c r="J2641">
        <f t="shared" si="331"/>
        <v>2.3137912501211915</v>
      </c>
      <c r="K2641">
        <f t="shared" si="332"/>
        <v>0.69823084059280194</v>
      </c>
      <c r="L2641">
        <f t="shared" si="333"/>
        <v>1</v>
      </c>
      <c r="M2641">
        <f t="shared" si="334"/>
        <v>1</v>
      </c>
      <c r="N2641">
        <f t="shared" si="335"/>
        <v>0</v>
      </c>
      <c r="O2641">
        <f t="shared" si="336"/>
        <v>0</v>
      </c>
      <c r="P2641">
        <f t="shared" si="337"/>
        <v>0</v>
      </c>
    </row>
    <row r="2642" spans="1:16">
      <c r="A2642">
        <v>0</v>
      </c>
      <c r="B2642">
        <v>6612</v>
      </c>
      <c r="C2642">
        <v>1</v>
      </c>
      <c r="D2642">
        <v>1</v>
      </c>
      <c r="E2642">
        <v>1</v>
      </c>
      <c r="F2642">
        <v>1</v>
      </c>
      <c r="G2642">
        <v>29</v>
      </c>
      <c r="H2642" s="25">
        <v>0</v>
      </c>
      <c r="I2642">
        <f t="shared" si="330"/>
        <v>-0.53708252199999995</v>
      </c>
      <c r="J2642">
        <f t="shared" si="331"/>
        <v>0.58445089007615647</v>
      </c>
      <c r="K2642">
        <f t="shared" si="332"/>
        <v>0.36886652261469899</v>
      </c>
      <c r="L2642">
        <f t="shared" si="333"/>
        <v>1</v>
      </c>
      <c r="M2642">
        <f t="shared" si="334"/>
        <v>0</v>
      </c>
      <c r="N2642">
        <f t="shared" si="335"/>
        <v>0</v>
      </c>
      <c r="O2642">
        <f t="shared" si="336"/>
        <v>1</v>
      </c>
      <c r="P2642">
        <f t="shared" si="337"/>
        <v>0</v>
      </c>
    </row>
    <row r="2643" spans="1:16">
      <c r="A2643">
        <v>0</v>
      </c>
      <c r="B2643">
        <v>6614</v>
      </c>
      <c r="C2643">
        <v>0</v>
      </c>
      <c r="D2643">
        <v>0</v>
      </c>
      <c r="E2643">
        <v>1</v>
      </c>
      <c r="F2643">
        <v>0</v>
      </c>
      <c r="G2643">
        <v>3</v>
      </c>
      <c r="H2643" s="25">
        <v>0</v>
      </c>
      <c r="I2643">
        <f t="shared" si="330"/>
        <v>0.56255030499999992</v>
      </c>
      <c r="J2643">
        <f t="shared" si="331"/>
        <v>1.7551429472055187</v>
      </c>
      <c r="K2643">
        <f t="shared" si="332"/>
        <v>0.6370424260511498</v>
      </c>
      <c r="L2643">
        <f t="shared" si="333"/>
        <v>1</v>
      </c>
      <c r="M2643">
        <f t="shared" si="334"/>
        <v>0</v>
      </c>
      <c r="N2643">
        <f t="shared" si="335"/>
        <v>0</v>
      </c>
      <c r="O2643">
        <f t="shared" si="336"/>
        <v>1</v>
      </c>
      <c r="P2643">
        <f t="shared" si="337"/>
        <v>0</v>
      </c>
    </row>
    <row r="2644" spans="1:16">
      <c r="A2644">
        <v>0</v>
      </c>
      <c r="B2644">
        <v>6615</v>
      </c>
      <c r="C2644">
        <v>0</v>
      </c>
      <c r="D2644">
        <v>0</v>
      </c>
      <c r="E2644">
        <v>1</v>
      </c>
      <c r="F2644">
        <v>2</v>
      </c>
      <c r="G2644">
        <v>71</v>
      </c>
      <c r="H2644" s="25">
        <v>0</v>
      </c>
      <c r="I2644">
        <f t="shared" si="330"/>
        <v>0.76429630500000023</v>
      </c>
      <c r="J2644">
        <f t="shared" si="331"/>
        <v>2.1474826700106289</v>
      </c>
      <c r="K2644">
        <f t="shared" si="332"/>
        <v>0.68228578046575139</v>
      </c>
      <c r="L2644">
        <f t="shared" si="333"/>
        <v>1</v>
      </c>
      <c r="M2644">
        <f t="shared" si="334"/>
        <v>0</v>
      </c>
      <c r="N2644">
        <f t="shared" si="335"/>
        <v>0</v>
      </c>
      <c r="O2644">
        <f t="shared" si="336"/>
        <v>1</v>
      </c>
      <c r="P2644">
        <f t="shared" si="337"/>
        <v>0</v>
      </c>
    </row>
    <row r="2645" spans="1:16">
      <c r="A2645">
        <v>0</v>
      </c>
      <c r="B2645">
        <v>6617</v>
      </c>
      <c r="C2645">
        <v>1</v>
      </c>
      <c r="D2645">
        <v>1</v>
      </c>
      <c r="E2645">
        <v>1</v>
      </c>
      <c r="F2645">
        <v>0</v>
      </c>
      <c r="G2645">
        <v>43</v>
      </c>
      <c r="H2645" s="25">
        <v>1</v>
      </c>
      <c r="I2645">
        <f t="shared" si="330"/>
        <v>1.7620444779999997</v>
      </c>
      <c r="J2645">
        <f t="shared" si="331"/>
        <v>5.824332950739926</v>
      </c>
      <c r="K2645">
        <f t="shared" si="332"/>
        <v>0.85346553176430595</v>
      </c>
      <c r="L2645">
        <f t="shared" si="333"/>
        <v>1</v>
      </c>
      <c r="M2645">
        <f t="shared" si="334"/>
        <v>1</v>
      </c>
      <c r="N2645">
        <f t="shared" si="335"/>
        <v>0</v>
      </c>
      <c r="O2645">
        <f t="shared" si="336"/>
        <v>0</v>
      </c>
      <c r="P2645">
        <f t="shared" si="337"/>
        <v>0</v>
      </c>
    </row>
    <row r="2646" spans="1:16">
      <c r="A2646">
        <v>0</v>
      </c>
      <c r="B2646">
        <v>6619</v>
      </c>
      <c r="C2646">
        <v>1</v>
      </c>
      <c r="D2646">
        <v>1</v>
      </c>
      <c r="E2646">
        <v>1</v>
      </c>
      <c r="F2646">
        <v>0</v>
      </c>
      <c r="G2646">
        <v>26</v>
      </c>
      <c r="H2646" s="25">
        <v>0</v>
      </c>
      <c r="I2646">
        <f t="shared" si="330"/>
        <v>0.91204447799999988</v>
      </c>
      <c r="J2646">
        <f t="shared" si="331"/>
        <v>2.489406871787232</v>
      </c>
      <c r="K2646">
        <f t="shared" si="332"/>
        <v>0.71341834393539438</v>
      </c>
      <c r="L2646">
        <f t="shared" si="333"/>
        <v>1</v>
      </c>
      <c r="M2646">
        <f t="shared" si="334"/>
        <v>0</v>
      </c>
      <c r="N2646">
        <f t="shared" si="335"/>
        <v>0</v>
      </c>
      <c r="O2646">
        <f t="shared" si="336"/>
        <v>1</v>
      </c>
      <c r="P2646">
        <f t="shared" si="337"/>
        <v>0</v>
      </c>
    </row>
    <row r="2647" spans="1:16">
      <c r="A2647">
        <v>0</v>
      </c>
      <c r="B2647">
        <v>6621</v>
      </c>
      <c r="C2647">
        <v>0</v>
      </c>
      <c r="D2647">
        <v>1</v>
      </c>
      <c r="E2647">
        <v>1</v>
      </c>
      <c r="F2647">
        <v>0</v>
      </c>
      <c r="G2647">
        <v>1</v>
      </c>
      <c r="H2647" s="25">
        <v>1</v>
      </c>
      <c r="I2647">
        <f t="shared" si="330"/>
        <v>1.445123799999988E-2</v>
      </c>
      <c r="J2647">
        <f t="shared" si="331"/>
        <v>1.014556161957638</v>
      </c>
      <c r="K2647">
        <f t="shared" si="332"/>
        <v>0.50361274662690292</v>
      </c>
      <c r="L2647">
        <f t="shared" si="333"/>
        <v>1</v>
      </c>
      <c r="M2647">
        <f t="shared" si="334"/>
        <v>1</v>
      </c>
      <c r="N2647">
        <f t="shared" si="335"/>
        <v>0</v>
      </c>
      <c r="O2647">
        <f t="shared" si="336"/>
        <v>0</v>
      </c>
      <c r="P2647">
        <f t="shared" si="337"/>
        <v>0</v>
      </c>
    </row>
    <row r="2648" spans="1:16">
      <c r="A2648">
        <v>0</v>
      </c>
      <c r="B2648">
        <v>6622</v>
      </c>
      <c r="C2648">
        <v>0</v>
      </c>
      <c r="D2648">
        <v>0</v>
      </c>
      <c r="E2648">
        <v>1</v>
      </c>
      <c r="F2648">
        <v>2</v>
      </c>
      <c r="G2648">
        <v>46</v>
      </c>
      <c r="H2648" s="25">
        <v>0</v>
      </c>
      <c r="I2648">
        <f t="shared" si="330"/>
        <v>-0.48570369499999977</v>
      </c>
      <c r="J2648">
        <f t="shared" si="331"/>
        <v>0.61526408613217387</v>
      </c>
      <c r="K2648">
        <f t="shared" si="332"/>
        <v>0.38090618829113743</v>
      </c>
      <c r="L2648">
        <f t="shared" si="333"/>
        <v>1</v>
      </c>
      <c r="M2648">
        <f t="shared" si="334"/>
        <v>0</v>
      </c>
      <c r="N2648">
        <f t="shared" si="335"/>
        <v>0</v>
      </c>
      <c r="O2648">
        <f t="shared" si="336"/>
        <v>1</v>
      </c>
      <c r="P2648">
        <f t="shared" si="337"/>
        <v>0</v>
      </c>
    </row>
    <row r="2649" spans="1:16">
      <c r="A2649">
        <v>0</v>
      </c>
      <c r="B2649">
        <v>6626</v>
      </c>
      <c r="C2649">
        <v>1</v>
      </c>
      <c r="D2649">
        <v>1</v>
      </c>
      <c r="E2649">
        <v>1</v>
      </c>
      <c r="F2649">
        <v>0</v>
      </c>
      <c r="G2649">
        <v>12</v>
      </c>
      <c r="H2649" s="25">
        <v>1</v>
      </c>
      <c r="I2649">
        <f t="shared" si="330"/>
        <v>0.21204447799999993</v>
      </c>
      <c r="J2649">
        <f t="shared" si="331"/>
        <v>1.236202867686885</v>
      </c>
      <c r="K2649">
        <f t="shared" si="332"/>
        <v>0.55281338091011656</v>
      </c>
      <c r="L2649">
        <f t="shared" si="333"/>
        <v>1</v>
      </c>
      <c r="M2649">
        <f t="shared" si="334"/>
        <v>1</v>
      </c>
      <c r="N2649">
        <f t="shared" si="335"/>
        <v>0</v>
      </c>
      <c r="O2649">
        <f t="shared" si="336"/>
        <v>0</v>
      </c>
      <c r="P2649">
        <f t="shared" si="337"/>
        <v>0</v>
      </c>
    </row>
    <row r="2650" spans="1:16">
      <c r="A2650">
        <v>0</v>
      </c>
      <c r="B2650">
        <v>6631</v>
      </c>
      <c r="C2650">
        <v>0</v>
      </c>
      <c r="D2650">
        <v>1</v>
      </c>
      <c r="E2650">
        <v>1</v>
      </c>
      <c r="F2650">
        <v>0</v>
      </c>
      <c r="G2650">
        <v>16</v>
      </c>
      <c r="H2650" s="25">
        <v>0</v>
      </c>
      <c r="I2650">
        <f t="shared" si="330"/>
        <v>0.76445123799999992</v>
      </c>
      <c r="J2650">
        <f t="shared" si="331"/>
        <v>2.1478154117188111</v>
      </c>
      <c r="K2650">
        <f t="shared" si="332"/>
        <v>0.68231936463708742</v>
      </c>
      <c r="L2650">
        <f t="shared" si="333"/>
        <v>1</v>
      </c>
      <c r="M2650">
        <f t="shared" si="334"/>
        <v>0</v>
      </c>
      <c r="N2650">
        <f t="shared" si="335"/>
        <v>0</v>
      </c>
      <c r="O2650">
        <f t="shared" si="336"/>
        <v>1</v>
      </c>
      <c r="P2650">
        <f t="shared" si="337"/>
        <v>0</v>
      </c>
    </row>
    <row r="2651" spans="1:16">
      <c r="A2651">
        <v>0</v>
      </c>
      <c r="B2651">
        <v>6633</v>
      </c>
      <c r="C2651">
        <v>1</v>
      </c>
      <c r="D2651">
        <v>1</v>
      </c>
      <c r="E2651">
        <v>1</v>
      </c>
      <c r="F2651">
        <v>0</v>
      </c>
      <c r="G2651">
        <v>34</v>
      </c>
      <c r="H2651" s="25">
        <v>1</v>
      </c>
      <c r="I2651">
        <f t="shared" si="330"/>
        <v>1.312044478</v>
      </c>
      <c r="J2651">
        <f t="shared" si="331"/>
        <v>3.7137586538100886</v>
      </c>
      <c r="K2651">
        <f t="shared" si="332"/>
        <v>0.78785506992562948</v>
      </c>
      <c r="L2651">
        <f t="shared" si="333"/>
        <v>1</v>
      </c>
      <c r="M2651">
        <f t="shared" si="334"/>
        <v>1</v>
      </c>
      <c r="N2651">
        <f t="shared" si="335"/>
        <v>0</v>
      </c>
      <c r="O2651">
        <f t="shared" si="336"/>
        <v>0</v>
      </c>
      <c r="P2651">
        <f t="shared" si="337"/>
        <v>0</v>
      </c>
    </row>
    <row r="2652" spans="1:16">
      <c r="A2652">
        <v>0</v>
      </c>
      <c r="B2652">
        <v>6634</v>
      </c>
      <c r="C2652">
        <v>1</v>
      </c>
      <c r="D2652">
        <v>1</v>
      </c>
      <c r="E2652">
        <v>1</v>
      </c>
      <c r="F2652">
        <v>0</v>
      </c>
      <c r="G2652">
        <v>1</v>
      </c>
      <c r="H2652" s="25">
        <v>1</v>
      </c>
      <c r="I2652">
        <f t="shared" si="330"/>
        <v>-0.33795552200000017</v>
      </c>
      <c r="J2652">
        <f t="shared" si="331"/>
        <v>0.71322701010376222</v>
      </c>
      <c r="K2652">
        <f t="shared" si="332"/>
        <v>0.41630619053838369</v>
      </c>
      <c r="L2652">
        <f t="shared" si="333"/>
        <v>1</v>
      </c>
      <c r="M2652">
        <f t="shared" si="334"/>
        <v>1</v>
      </c>
      <c r="N2652">
        <f t="shared" si="335"/>
        <v>0</v>
      </c>
      <c r="O2652">
        <f t="shared" si="336"/>
        <v>0</v>
      </c>
      <c r="P2652">
        <f t="shared" si="337"/>
        <v>0</v>
      </c>
    </row>
    <row r="2653" spans="1:16">
      <c r="A2653">
        <v>0</v>
      </c>
      <c r="B2653">
        <v>6636</v>
      </c>
      <c r="C2653">
        <v>0</v>
      </c>
      <c r="D2653">
        <v>0</v>
      </c>
      <c r="E2653">
        <v>1</v>
      </c>
      <c r="F2653">
        <v>1</v>
      </c>
      <c r="G2653">
        <v>24</v>
      </c>
      <c r="H2653" s="25">
        <v>0</v>
      </c>
      <c r="I2653">
        <f t="shared" si="330"/>
        <v>1.3423305000000108E-2</v>
      </c>
      <c r="J2653">
        <f t="shared" si="331"/>
        <v>1.013513802028277</v>
      </c>
      <c r="K2653">
        <f t="shared" si="332"/>
        <v>0.50335577586174574</v>
      </c>
      <c r="L2653">
        <f t="shared" si="333"/>
        <v>1</v>
      </c>
      <c r="M2653">
        <f t="shared" si="334"/>
        <v>0</v>
      </c>
      <c r="N2653">
        <f t="shared" si="335"/>
        <v>0</v>
      </c>
      <c r="O2653">
        <f t="shared" si="336"/>
        <v>1</v>
      </c>
      <c r="P2653">
        <f t="shared" si="337"/>
        <v>0</v>
      </c>
    </row>
    <row r="2654" spans="1:16">
      <c r="A2654">
        <v>0</v>
      </c>
      <c r="B2654">
        <v>6639</v>
      </c>
      <c r="C2654">
        <v>0</v>
      </c>
      <c r="D2654">
        <v>0</v>
      </c>
      <c r="E2654">
        <v>1</v>
      </c>
      <c r="F2654">
        <v>2</v>
      </c>
      <c r="G2654">
        <v>57</v>
      </c>
      <c r="H2654" s="25">
        <v>0</v>
      </c>
      <c r="I2654">
        <f t="shared" si="330"/>
        <v>6.4296305000000054E-2</v>
      </c>
      <c r="J2654">
        <f t="shared" si="331"/>
        <v>1.0664083340740151</v>
      </c>
      <c r="K2654">
        <f t="shared" si="332"/>
        <v>0.51606854099912769</v>
      </c>
      <c r="L2654">
        <f t="shared" si="333"/>
        <v>1</v>
      </c>
      <c r="M2654">
        <f t="shared" si="334"/>
        <v>0</v>
      </c>
      <c r="N2654">
        <f t="shared" si="335"/>
        <v>0</v>
      </c>
      <c r="O2654">
        <f t="shared" si="336"/>
        <v>1</v>
      </c>
      <c r="P2654">
        <f t="shared" si="337"/>
        <v>0</v>
      </c>
    </row>
    <row r="2655" spans="1:16">
      <c r="A2655">
        <v>0</v>
      </c>
      <c r="B2655">
        <v>6640</v>
      </c>
      <c r="C2655">
        <v>0</v>
      </c>
      <c r="D2655">
        <v>1</v>
      </c>
      <c r="E2655">
        <v>1</v>
      </c>
      <c r="F2655">
        <v>1</v>
      </c>
      <c r="G2655">
        <v>50</v>
      </c>
      <c r="H2655" s="25">
        <v>0</v>
      </c>
      <c r="I2655">
        <f t="shared" si="330"/>
        <v>0.86532423799999991</v>
      </c>
      <c r="J2655">
        <f t="shared" si="331"/>
        <v>2.3757762780564389</v>
      </c>
      <c r="K2655">
        <f t="shared" si="332"/>
        <v>0.70377183864336601</v>
      </c>
      <c r="L2655">
        <f t="shared" si="333"/>
        <v>1</v>
      </c>
      <c r="M2655">
        <f t="shared" si="334"/>
        <v>0</v>
      </c>
      <c r="N2655">
        <f t="shared" si="335"/>
        <v>0</v>
      </c>
      <c r="O2655">
        <f t="shared" si="336"/>
        <v>1</v>
      </c>
      <c r="P2655">
        <f t="shared" si="337"/>
        <v>0</v>
      </c>
    </row>
    <row r="2656" spans="1:16">
      <c r="A2656">
        <v>0</v>
      </c>
      <c r="B2656">
        <v>6641</v>
      </c>
      <c r="C2656">
        <v>2</v>
      </c>
      <c r="D2656">
        <v>1</v>
      </c>
      <c r="E2656">
        <v>0</v>
      </c>
      <c r="F2656">
        <v>1</v>
      </c>
      <c r="G2656">
        <v>28</v>
      </c>
      <c r="H2656" s="25">
        <v>0</v>
      </c>
      <c r="I2656">
        <f t="shared" si="330"/>
        <v>0.58976041300000026</v>
      </c>
      <c r="J2656">
        <f t="shared" si="331"/>
        <v>1.8035562549974518</v>
      </c>
      <c r="K2656">
        <f t="shared" si="332"/>
        <v>0.64331017142336278</v>
      </c>
      <c r="L2656">
        <f t="shared" si="333"/>
        <v>1</v>
      </c>
      <c r="M2656">
        <f t="shared" si="334"/>
        <v>0</v>
      </c>
      <c r="N2656">
        <f t="shared" si="335"/>
        <v>0</v>
      </c>
      <c r="O2656">
        <f t="shared" si="336"/>
        <v>1</v>
      </c>
      <c r="P2656">
        <f t="shared" si="337"/>
        <v>0</v>
      </c>
    </row>
    <row r="2657" spans="1:16">
      <c r="A2657">
        <v>0</v>
      </c>
      <c r="B2657">
        <v>6644</v>
      </c>
      <c r="C2657">
        <v>0</v>
      </c>
      <c r="D2657">
        <v>1</v>
      </c>
      <c r="E2657">
        <v>1</v>
      </c>
      <c r="F2657">
        <v>0</v>
      </c>
      <c r="G2657">
        <v>3</v>
      </c>
      <c r="H2657" s="25">
        <v>0</v>
      </c>
      <c r="I2657">
        <f t="shared" si="330"/>
        <v>0.1144512379999999</v>
      </c>
      <c r="J2657">
        <f t="shared" si="331"/>
        <v>1.1212579649500281</v>
      </c>
      <c r="K2657">
        <f t="shared" si="332"/>
        <v>0.52858161688809135</v>
      </c>
      <c r="L2657">
        <f t="shared" si="333"/>
        <v>1</v>
      </c>
      <c r="M2657">
        <f t="shared" si="334"/>
        <v>0</v>
      </c>
      <c r="N2657">
        <f t="shared" si="335"/>
        <v>0</v>
      </c>
      <c r="O2657">
        <f t="shared" si="336"/>
        <v>1</v>
      </c>
      <c r="P2657">
        <f t="shared" si="337"/>
        <v>0</v>
      </c>
    </row>
    <row r="2658" spans="1:16">
      <c r="A2658">
        <v>0</v>
      </c>
      <c r="B2658">
        <v>6645</v>
      </c>
      <c r="C2658">
        <v>1</v>
      </c>
      <c r="D2658">
        <v>1</v>
      </c>
      <c r="E2658">
        <v>1</v>
      </c>
      <c r="F2658">
        <v>1</v>
      </c>
      <c r="G2658">
        <v>61</v>
      </c>
      <c r="H2658" s="25">
        <v>0</v>
      </c>
      <c r="I2658">
        <f t="shared" si="330"/>
        <v>1.0629174780000001</v>
      </c>
      <c r="J2658">
        <f t="shared" si="331"/>
        <v>2.8948042090137882</v>
      </c>
      <c r="K2658">
        <f t="shared" si="332"/>
        <v>0.74324768426467014</v>
      </c>
      <c r="L2658">
        <f t="shared" si="333"/>
        <v>1</v>
      </c>
      <c r="M2658">
        <f t="shared" si="334"/>
        <v>0</v>
      </c>
      <c r="N2658">
        <f t="shared" si="335"/>
        <v>0</v>
      </c>
      <c r="O2658">
        <f t="shared" si="336"/>
        <v>1</v>
      </c>
      <c r="P2658">
        <f t="shared" si="337"/>
        <v>0</v>
      </c>
    </row>
    <row r="2659" spans="1:16">
      <c r="A2659">
        <v>0</v>
      </c>
      <c r="B2659">
        <v>6647</v>
      </c>
      <c r="C2659">
        <v>0</v>
      </c>
      <c r="D2659">
        <v>0</v>
      </c>
      <c r="E2659">
        <v>1</v>
      </c>
      <c r="F2659">
        <v>1</v>
      </c>
      <c r="G2659">
        <v>51</v>
      </c>
      <c r="H2659" s="25">
        <v>0</v>
      </c>
      <c r="I2659">
        <f t="shared" si="330"/>
        <v>1.3634233050000002</v>
      </c>
      <c r="J2659">
        <f t="shared" si="331"/>
        <v>3.9095540156576347</v>
      </c>
      <c r="K2659">
        <f t="shared" si="332"/>
        <v>0.79631551118273003</v>
      </c>
      <c r="L2659">
        <f t="shared" si="333"/>
        <v>1</v>
      </c>
      <c r="M2659">
        <f t="shared" si="334"/>
        <v>0</v>
      </c>
      <c r="N2659">
        <f t="shared" si="335"/>
        <v>0</v>
      </c>
      <c r="O2659">
        <f t="shared" si="336"/>
        <v>1</v>
      </c>
      <c r="P2659">
        <f t="shared" si="337"/>
        <v>0</v>
      </c>
    </row>
    <row r="2660" spans="1:16">
      <c r="A2660">
        <v>0</v>
      </c>
      <c r="B2660">
        <v>6651</v>
      </c>
      <c r="C2660">
        <v>0</v>
      </c>
      <c r="D2660">
        <v>0</v>
      </c>
      <c r="E2660">
        <v>1</v>
      </c>
      <c r="F2660">
        <v>0</v>
      </c>
      <c r="G2660">
        <v>6</v>
      </c>
      <c r="H2660" s="25">
        <v>0</v>
      </c>
      <c r="I2660">
        <f t="shared" si="330"/>
        <v>0.71255030499999994</v>
      </c>
      <c r="J2660">
        <f t="shared" si="331"/>
        <v>2.0391851769464107</v>
      </c>
      <c r="K2660">
        <f t="shared" si="332"/>
        <v>0.6709644388945265</v>
      </c>
      <c r="L2660">
        <f t="shared" si="333"/>
        <v>1</v>
      </c>
      <c r="M2660">
        <f t="shared" si="334"/>
        <v>0</v>
      </c>
      <c r="N2660">
        <f t="shared" si="335"/>
        <v>0</v>
      </c>
      <c r="O2660">
        <f t="shared" si="336"/>
        <v>1</v>
      </c>
      <c r="P2660">
        <f t="shared" si="337"/>
        <v>0</v>
      </c>
    </row>
    <row r="2661" spans="1:16">
      <c r="A2661">
        <v>0</v>
      </c>
      <c r="B2661">
        <v>6655</v>
      </c>
      <c r="C2661">
        <v>1</v>
      </c>
      <c r="D2661">
        <v>1</v>
      </c>
      <c r="E2661">
        <v>1</v>
      </c>
      <c r="F2661">
        <v>0</v>
      </c>
      <c r="G2661">
        <v>7</v>
      </c>
      <c r="H2661" s="25">
        <v>1</v>
      </c>
      <c r="I2661">
        <f t="shared" si="330"/>
        <v>-3.795552200000013E-2</v>
      </c>
      <c r="J2661">
        <f t="shared" si="331"/>
        <v>0.96275576138966235</v>
      </c>
      <c r="K2661">
        <f t="shared" si="332"/>
        <v>0.49051225849313818</v>
      </c>
      <c r="L2661">
        <f t="shared" si="333"/>
        <v>1</v>
      </c>
      <c r="M2661">
        <f t="shared" si="334"/>
        <v>1</v>
      </c>
      <c r="N2661">
        <f t="shared" si="335"/>
        <v>0</v>
      </c>
      <c r="O2661">
        <f t="shared" si="336"/>
        <v>0</v>
      </c>
      <c r="P2661">
        <f t="shared" si="337"/>
        <v>0</v>
      </c>
    </row>
    <row r="2662" spans="1:16">
      <c r="A2662">
        <v>0</v>
      </c>
      <c r="B2662">
        <v>6657</v>
      </c>
      <c r="C2662">
        <v>1</v>
      </c>
      <c r="D2662">
        <v>0</v>
      </c>
      <c r="E2662">
        <v>1</v>
      </c>
      <c r="F2662">
        <v>2</v>
      </c>
      <c r="G2662">
        <v>48</v>
      </c>
      <c r="H2662" s="25">
        <v>0</v>
      </c>
      <c r="I2662">
        <f t="shared" si="330"/>
        <v>-0.73811045499999972</v>
      </c>
      <c r="J2662">
        <f t="shared" si="331"/>
        <v>0.47801629601032175</v>
      </c>
      <c r="K2662">
        <f t="shared" si="332"/>
        <v>0.32341747333953852</v>
      </c>
      <c r="L2662">
        <f t="shared" si="333"/>
        <v>1</v>
      </c>
      <c r="M2662">
        <f t="shared" si="334"/>
        <v>0</v>
      </c>
      <c r="N2662">
        <f t="shared" si="335"/>
        <v>0</v>
      </c>
      <c r="O2662">
        <f t="shared" si="336"/>
        <v>1</v>
      </c>
      <c r="P2662">
        <f t="shared" si="337"/>
        <v>0</v>
      </c>
    </row>
    <row r="2663" spans="1:16">
      <c r="A2663">
        <v>0</v>
      </c>
      <c r="B2663">
        <v>6658</v>
      </c>
      <c r="C2663">
        <v>0</v>
      </c>
      <c r="D2663">
        <v>0</v>
      </c>
      <c r="E2663">
        <v>1</v>
      </c>
      <c r="F2663">
        <v>1</v>
      </c>
      <c r="G2663">
        <v>49</v>
      </c>
      <c r="H2663" s="25">
        <v>0</v>
      </c>
      <c r="I2663">
        <f t="shared" si="330"/>
        <v>1.2634233050000001</v>
      </c>
      <c r="J2663">
        <f t="shared" si="331"/>
        <v>3.5375107611997714</v>
      </c>
      <c r="K2663">
        <f t="shared" si="332"/>
        <v>0.77961484773744361</v>
      </c>
      <c r="L2663">
        <f t="shared" si="333"/>
        <v>1</v>
      </c>
      <c r="M2663">
        <f t="shared" si="334"/>
        <v>0</v>
      </c>
      <c r="N2663">
        <f t="shared" si="335"/>
        <v>0</v>
      </c>
      <c r="O2663">
        <f t="shared" si="336"/>
        <v>1</v>
      </c>
      <c r="P2663">
        <f t="shared" si="337"/>
        <v>0</v>
      </c>
    </row>
    <row r="2664" spans="1:16">
      <c r="A2664">
        <v>0</v>
      </c>
      <c r="B2664">
        <v>6659</v>
      </c>
      <c r="C2664">
        <v>1</v>
      </c>
      <c r="D2664">
        <v>1</v>
      </c>
      <c r="E2664">
        <v>1</v>
      </c>
      <c r="F2664">
        <v>0</v>
      </c>
      <c r="G2664">
        <v>27</v>
      </c>
      <c r="H2664" s="25">
        <v>1</v>
      </c>
      <c r="I2664">
        <f t="shared" si="330"/>
        <v>0.96204447799999993</v>
      </c>
      <c r="J2664">
        <f t="shared" si="331"/>
        <v>2.6170414914297719</v>
      </c>
      <c r="K2664">
        <f t="shared" si="332"/>
        <v>0.72353095689684432</v>
      </c>
      <c r="L2664">
        <f t="shared" si="333"/>
        <v>1</v>
      </c>
      <c r="M2664">
        <f t="shared" si="334"/>
        <v>1</v>
      </c>
      <c r="N2664">
        <f t="shared" si="335"/>
        <v>0</v>
      </c>
      <c r="O2664">
        <f t="shared" si="336"/>
        <v>0</v>
      </c>
      <c r="P2664">
        <f t="shared" si="337"/>
        <v>0</v>
      </c>
    </row>
    <row r="2665" spans="1:16">
      <c r="A2665">
        <v>0</v>
      </c>
      <c r="B2665">
        <v>6660</v>
      </c>
      <c r="C2665">
        <v>1</v>
      </c>
      <c r="D2665">
        <v>1</v>
      </c>
      <c r="E2665">
        <v>1</v>
      </c>
      <c r="F2665">
        <v>2</v>
      </c>
      <c r="G2665">
        <v>72</v>
      </c>
      <c r="H2665" s="25">
        <v>0</v>
      </c>
      <c r="I2665">
        <f t="shared" si="330"/>
        <v>1.3790478000000217E-2</v>
      </c>
      <c r="J2665">
        <f t="shared" si="331"/>
        <v>1.0138860052588161</v>
      </c>
      <c r="K2665">
        <f t="shared" si="332"/>
        <v>0.50344756486279663</v>
      </c>
      <c r="L2665">
        <f t="shared" si="333"/>
        <v>1</v>
      </c>
      <c r="M2665">
        <f t="shared" si="334"/>
        <v>0</v>
      </c>
      <c r="N2665">
        <f t="shared" si="335"/>
        <v>0</v>
      </c>
      <c r="O2665">
        <f t="shared" si="336"/>
        <v>1</v>
      </c>
      <c r="P2665">
        <f t="shared" si="337"/>
        <v>0</v>
      </c>
    </row>
    <row r="2666" spans="1:16">
      <c r="A2666">
        <v>0</v>
      </c>
      <c r="B2666">
        <v>6661</v>
      </c>
      <c r="C2666">
        <v>0</v>
      </c>
      <c r="D2666">
        <v>1</v>
      </c>
      <c r="E2666">
        <v>1</v>
      </c>
      <c r="F2666">
        <v>0</v>
      </c>
      <c r="G2666">
        <v>1</v>
      </c>
      <c r="H2666" s="25">
        <v>1</v>
      </c>
      <c r="I2666">
        <f t="shared" si="330"/>
        <v>1.445123799999988E-2</v>
      </c>
      <c r="J2666">
        <f t="shared" si="331"/>
        <v>1.014556161957638</v>
      </c>
      <c r="K2666">
        <f t="shared" si="332"/>
        <v>0.50361274662690292</v>
      </c>
      <c r="L2666">
        <f t="shared" si="333"/>
        <v>1</v>
      </c>
      <c r="M2666">
        <f t="shared" si="334"/>
        <v>1</v>
      </c>
      <c r="N2666">
        <f t="shared" si="335"/>
        <v>0</v>
      </c>
      <c r="O2666">
        <f t="shared" si="336"/>
        <v>0</v>
      </c>
      <c r="P2666">
        <f t="shared" si="337"/>
        <v>0</v>
      </c>
    </row>
    <row r="2667" spans="1:16">
      <c r="A2667">
        <v>0</v>
      </c>
      <c r="B2667">
        <v>6662</v>
      </c>
      <c r="C2667">
        <v>2</v>
      </c>
      <c r="D2667">
        <v>1</v>
      </c>
      <c r="E2667">
        <v>0</v>
      </c>
      <c r="F2667">
        <v>2</v>
      </c>
      <c r="G2667">
        <v>72</v>
      </c>
      <c r="H2667" s="25">
        <v>0</v>
      </c>
      <c r="I2667">
        <f t="shared" si="330"/>
        <v>1.190633413</v>
      </c>
      <c r="J2667">
        <f t="shared" si="331"/>
        <v>3.2891639468994383</v>
      </c>
      <c r="K2667">
        <f t="shared" si="332"/>
        <v>0.76685433049886509</v>
      </c>
      <c r="L2667">
        <f t="shared" si="333"/>
        <v>1</v>
      </c>
      <c r="M2667">
        <f t="shared" si="334"/>
        <v>0</v>
      </c>
      <c r="N2667">
        <f t="shared" si="335"/>
        <v>0</v>
      </c>
      <c r="O2667">
        <f t="shared" si="336"/>
        <v>1</v>
      </c>
      <c r="P2667">
        <f t="shared" si="337"/>
        <v>0</v>
      </c>
    </row>
    <row r="2668" spans="1:16">
      <c r="A2668">
        <v>0</v>
      </c>
      <c r="B2668">
        <v>6666</v>
      </c>
      <c r="C2668">
        <v>2</v>
      </c>
      <c r="D2668">
        <v>1</v>
      </c>
      <c r="E2668">
        <v>0</v>
      </c>
      <c r="F2668">
        <v>0</v>
      </c>
      <c r="G2668">
        <v>43</v>
      </c>
      <c r="H2668" s="25">
        <v>0</v>
      </c>
      <c r="I2668">
        <f t="shared" si="330"/>
        <v>2.9388874129999998</v>
      </c>
      <c r="J2668">
        <f t="shared" si="331"/>
        <v>18.894812490701959</v>
      </c>
      <c r="K2668">
        <f t="shared" si="332"/>
        <v>0.94973564086279472</v>
      </c>
      <c r="L2668">
        <f t="shared" si="333"/>
        <v>1</v>
      </c>
      <c r="M2668">
        <f t="shared" si="334"/>
        <v>0</v>
      </c>
      <c r="N2668">
        <f t="shared" si="335"/>
        <v>0</v>
      </c>
      <c r="O2668">
        <f t="shared" si="336"/>
        <v>1</v>
      </c>
      <c r="P2668">
        <f t="shared" si="337"/>
        <v>0</v>
      </c>
    </row>
    <row r="2669" spans="1:16">
      <c r="A2669">
        <v>0</v>
      </c>
      <c r="B2669">
        <v>6668</v>
      </c>
      <c r="C2669">
        <v>0</v>
      </c>
      <c r="D2669">
        <v>1</v>
      </c>
      <c r="E2669">
        <v>1</v>
      </c>
      <c r="F2669">
        <v>0</v>
      </c>
      <c r="G2669">
        <v>9</v>
      </c>
      <c r="H2669" s="25">
        <v>1</v>
      </c>
      <c r="I2669">
        <f t="shared" si="330"/>
        <v>0.41445123799999989</v>
      </c>
      <c r="J2669">
        <f t="shared" si="331"/>
        <v>1.5135399395525408</v>
      </c>
      <c r="K2669">
        <f t="shared" si="332"/>
        <v>0.60215472041473928</v>
      </c>
      <c r="L2669">
        <f t="shared" si="333"/>
        <v>1</v>
      </c>
      <c r="M2669">
        <f t="shared" si="334"/>
        <v>1</v>
      </c>
      <c r="N2669">
        <f t="shared" si="335"/>
        <v>0</v>
      </c>
      <c r="O2669">
        <f t="shared" si="336"/>
        <v>0</v>
      </c>
      <c r="P2669">
        <f t="shared" si="337"/>
        <v>0</v>
      </c>
    </row>
    <row r="2670" spans="1:16">
      <c r="A2670">
        <v>0</v>
      </c>
      <c r="B2670">
        <v>6669</v>
      </c>
      <c r="C2670">
        <v>1</v>
      </c>
      <c r="D2670">
        <v>1</v>
      </c>
      <c r="E2670">
        <v>1</v>
      </c>
      <c r="F2670">
        <v>0</v>
      </c>
      <c r="G2670">
        <v>38</v>
      </c>
      <c r="H2670" s="25">
        <v>0</v>
      </c>
      <c r="I2670">
        <f t="shared" si="330"/>
        <v>1.512044478</v>
      </c>
      <c r="J2670">
        <f t="shared" si="331"/>
        <v>4.5359950629048411</v>
      </c>
      <c r="K2670">
        <f t="shared" si="332"/>
        <v>0.81936400075557847</v>
      </c>
      <c r="L2670">
        <f t="shared" si="333"/>
        <v>1</v>
      </c>
      <c r="M2670">
        <f t="shared" si="334"/>
        <v>0</v>
      </c>
      <c r="N2670">
        <f t="shared" si="335"/>
        <v>0</v>
      </c>
      <c r="O2670">
        <f t="shared" si="336"/>
        <v>1</v>
      </c>
      <c r="P2670">
        <f t="shared" si="337"/>
        <v>0</v>
      </c>
    </row>
    <row r="2671" spans="1:16">
      <c r="A2671">
        <v>0</v>
      </c>
      <c r="B2671">
        <v>6670</v>
      </c>
      <c r="C2671">
        <v>1</v>
      </c>
      <c r="D2671">
        <v>1</v>
      </c>
      <c r="E2671">
        <v>1</v>
      </c>
      <c r="F2671">
        <v>0</v>
      </c>
      <c r="G2671">
        <v>35</v>
      </c>
      <c r="H2671" s="25">
        <v>0</v>
      </c>
      <c r="I2671">
        <f t="shared" si="330"/>
        <v>1.3620444779999998</v>
      </c>
      <c r="J2671">
        <f t="shared" si="331"/>
        <v>3.904167131666878</v>
      </c>
      <c r="K2671">
        <f t="shared" si="332"/>
        <v>0.79609177804262365</v>
      </c>
      <c r="L2671">
        <f t="shared" si="333"/>
        <v>1</v>
      </c>
      <c r="M2671">
        <f t="shared" si="334"/>
        <v>0</v>
      </c>
      <c r="N2671">
        <f t="shared" si="335"/>
        <v>0</v>
      </c>
      <c r="O2671">
        <f t="shared" si="336"/>
        <v>1</v>
      </c>
      <c r="P2671">
        <f t="shared" si="337"/>
        <v>0</v>
      </c>
    </row>
    <row r="2672" spans="1:16">
      <c r="A2672">
        <v>0</v>
      </c>
      <c r="B2672">
        <v>6672</v>
      </c>
      <c r="C2672">
        <v>0</v>
      </c>
      <c r="D2672">
        <v>1</v>
      </c>
      <c r="E2672">
        <v>1</v>
      </c>
      <c r="F2672">
        <v>2</v>
      </c>
      <c r="G2672">
        <v>59</v>
      </c>
      <c r="H2672" s="25">
        <v>0</v>
      </c>
      <c r="I2672">
        <f t="shared" si="330"/>
        <v>-0.28380276199999965</v>
      </c>
      <c r="J2672">
        <f t="shared" si="331"/>
        <v>0.75291513353700368</v>
      </c>
      <c r="K2672">
        <f t="shared" si="332"/>
        <v>0.42952172591366916</v>
      </c>
      <c r="L2672">
        <f t="shared" si="333"/>
        <v>1</v>
      </c>
      <c r="M2672">
        <f t="shared" si="334"/>
        <v>0</v>
      </c>
      <c r="N2672">
        <f t="shared" si="335"/>
        <v>0</v>
      </c>
      <c r="O2672">
        <f t="shared" si="336"/>
        <v>1</v>
      </c>
      <c r="P2672">
        <f t="shared" si="337"/>
        <v>0</v>
      </c>
    </row>
    <row r="2673" spans="1:16">
      <c r="A2673">
        <v>0</v>
      </c>
      <c r="B2673">
        <v>6673</v>
      </c>
      <c r="C2673">
        <v>0</v>
      </c>
      <c r="D2673">
        <v>0</v>
      </c>
      <c r="E2673">
        <v>1</v>
      </c>
      <c r="F2673">
        <v>2</v>
      </c>
      <c r="G2673">
        <v>27</v>
      </c>
      <c r="H2673" s="25">
        <v>0</v>
      </c>
      <c r="I2673">
        <f t="shared" si="330"/>
        <v>-1.4357036949999999</v>
      </c>
      <c r="J2673">
        <f t="shared" si="331"/>
        <v>0.23794786236555526</v>
      </c>
      <c r="K2673">
        <f t="shared" si="332"/>
        <v>0.1922115378194266</v>
      </c>
      <c r="L2673">
        <f t="shared" si="333"/>
        <v>0</v>
      </c>
      <c r="M2673">
        <f t="shared" si="334"/>
        <v>0</v>
      </c>
      <c r="N2673">
        <f t="shared" si="335"/>
        <v>1</v>
      </c>
      <c r="O2673">
        <f t="shared" si="336"/>
        <v>0</v>
      </c>
      <c r="P2673">
        <f t="shared" si="337"/>
        <v>0</v>
      </c>
    </row>
    <row r="2674" spans="1:16">
      <c r="A2674">
        <v>0</v>
      </c>
      <c r="B2674">
        <v>6675</v>
      </c>
      <c r="C2674">
        <v>1</v>
      </c>
      <c r="D2674">
        <v>0</v>
      </c>
      <c r="E2674">
        <v>1</v>
      </c>
      <c r="F2674">
        <v>0</v>
      </c>
      <c r="G2674">
        <v>7</v>
      </c>
      <c r="H2674" s="25">
        <v>0</v>
      </c>
      <c r="I2674">
        <f t="shared" si="330"/>
        <v>0.41014354499999989</v>
      </c>
      <c r="J2674">
        <f t="shared" si="331"/>
        <v>1.5070340967966764</v>
      </c>
      <c r="K2674">
        <f t="shared" si="332"/>
        <v>0.60112229774707315</v>
      </c>
      <c r="L2674">
        <f t="shared" si="333"/>
        <v>1</v>
      </c>
      <c r="M2674">
        <f t="shared" si="334"/>
        <v>0</v>
      </c>
      <c r="N2674">
        <f t="shared" si="335"/>
        <v>0</v>
      </c>
      <c r="O2674">
        <f t="shared" si="336"/>
        <v>1</v>
      </c>
      <c r="P2674">
        <f t="shared" si="337"/>
        <v>0</v>
      </c>
    </row>
    <row r="2675" spans="1:16">
      <c r="A2675">
        <v>0</v>
      </c>
      <c r="B2675">
        <v>6676</v>
      </c>
      <c r="C2675">
        <v>1</v>
      </c>
      <c r="D2675">
        <v>1</v>
      </c>
      <c r="E2675">
        <v>1</v>
      </c>
      <c r="F2675">
        <v>1</v>
      </c>
      <c r="G2675">
        <v>36</v>
      </c>
      <c r="H2675" s="25">
        <v>0</v>
      </c>
      <c r="I2675">
        <f t="shared" si="330"/>
        <v>-0.18708252200000008</v>
      </c>
      <c r="J2675">
        <f t="shared" si="331"/>
        <v>0.82937529185351855</v>
      </c>
      <c r="K2675">
        <f t="shared" si="332"/>
        <v>0.4533653075707596</v>
      </c>
      <c r="L2675">
        <f t="shared" si="333"/>
        <v>1</v>
      </c>
      <c r="M2675">
        <f t="shared" si="334"/>
        <v>0</v>
      </c>
      <c r="N2675">
        <f t="shared" si="335"/>
        <v>0</v>
      </c>
      <c r="O2675">
        <f t="shared" si="336"/>
        <v>1</v>
      </c>
      <c r="P2675">
        <f t="shared" si="337"/>
        <v>0</v>
      </c>
    </row>
    <row r="2676" spans="1:16">
      <c r="A2676">
        <v>0</v>
      </c>
      <c r="B2676">
        <v>6677</v>
      </c>
      <c r="C2676">
        <v>1</v>
      </c>
      <c r="D2676">
        <v>1</v>
      </c>
      <c r="E2676">
        <v>1</v>
      </c>
      <c r="F2676">
        <v>0</v>
      </c>
      <c r="G2676">
        <v>41</v>
      </c>
      <c r="H2676" s="25">
        <v>0</v>
      </c>
      <c r="I2676">
        <f t="shared" si="330"/>
        <v>1.6620444780000001</v>
      </c>
      <c r="J2676">
        <f t="shared" si="331"/>
        <v>5.2700743889292783</v>
      </c>
      <c r="K2676">
        <f t="shared" si="332"/>
        <v>0.84051225903066729</v>
      </c>
      <c r="L2676">
        <f t="shared" si="333"/>
        <v>1</v>
      </c>
      <c r="M2676">
        <f t="shared" si="334"/>
        <v>0</v>
      </c>
      <c r="N2676">
        <f t="shared" si="335"/>
        <v>0</v>
      </c>
      <c r="O2676">
        <f t="shared" si="336"/>
        <v>1</v>
      </c>
      <c r="P2676">
        <f t="shared" si="337"/>
        <v>0</v>
      </c>
    </row>
    <row r="2677" spans="1:16">
      <c r="A2677">
        <v>0</v>
      </c>
      <c r="B2677">
        <v>6680</v>
      </c>
      <c r="C2677">
        <v>2</v>
      </c>
      <c r="D2677">
        <v>1</v>
      </c>
      <c r="E2677">
        <v>0</v>
      </c>
      <c r="F2677">
        <v>2</v>
      </c>
      <c r="G2677">
        <v>60</v>
      </c>
      <c r="H2677" s="25">
        <v>0</v>
      </c>
      <c r="I2677">
        <f t="shared" si="330"/>
        <v>0.59063341299999994</v>
      </c>
      <c r="J2677">
        <f t="shared" si="331"/>
        <v>1.805131447079366</v>
      </c>
      <c r="K2677">
        <f t="shared" si="332"/>
        <v>0.6435104668477567</v>
      </c>
      <c r="L2677">
        <f t="shared" si="333"/>
        <v>1</v>
      </c>
      <c r="M2677">
        <f t="shared" si="334"/>
        <v>0</v>
      </c>
      <c r="N2677">
        <f t="shared" si="335"/>
        <v>0</v>
      </c>
      <c r="O2677">
        <f t="shared" si="336"/>
        <v>1</v>
      </c>
      <c r="P2677">
        <f t="shared" si="337"/>
        <v>0</v>
      </c>
    </row>
    <row r="2678" spans="1:16">
      <c r="A2678">
        <v>0</v>
      </c>
      <c r="B2678">
        <v>6682</v>
      </c>
      <c r="C2678">
        <v>1</v>
      </c>
      <c r="D2678">
        <v>1</v>
      </c>
      <c r="E2678">
        <v>1</v>
      </c>
      <c r="F2678">
        <v>0</v>
      </c>
      <c r="G2678">
        <v>3</v>
      </c>
      <c r="H2678" s="25">
        <v>1</v>
      </c>
      <c r="I2678">
        <f t="shared" si="330"/>
        <v>-0.23795552200000014</v>
      </c>
      <c r="J2678">
        <f t="shared" si="331"/>
        <v>0.78823774955272408</v>
      </c>
      <c r="K2678">
        <f t="shared" si="332"/>
        <v>0.44079024153800522</v>
      </c>
      <c r="L2678">
        <f t="shared" si="333"/>
        <v>1</v>
      </c>
      <c r="M2678">
        <f t="shared" si="334"/>
        <v>1</v>
      </c>
      <c r="N2678">
        <f t="shared" si="335"/>
        <v>0</v>
      </c>
      <c r="O2678">
        <f t="shared" si="336"/>
        <v>0</v>
      </c>
      <c r="P2678">
        <f t="shared" si="337"/>
        <v>0</v>
      </c>
    </row>
    <row r="2679" spans="1:16">
      <c r="A2679">
        <v>0</v>
      </c>
      <c r="B2679">
        <v>6683</v>
      </c>
      <c r="C2679">
        <v>1</v>
      </c>
      <c r="D2679">
        <v>1</v>
      </c>
      <c r="E2679">
        <v>1</v>
      </c>
      <c r="F2679">
        <v>2</v>
      </c>
      <c r="G2679">
        <v>69</v>
      </c>
      <c r="H2679" s="25">
        <v>0</v>
      </c>
      <c r="I2679">
        <f t="shared" si="330"/>
        <v>-0.13620952199999969</v>
      </c>
      <c r="J2679">
        <f t="shared" si="331"/>
        <v>0.87265977191200117</v>
      </c>
      <c r="K2679">
        <f t="shared" si="332"/>
        <v>0.46600016991928456</v>
      </c>
      <c r="L2679">
        <f t="shared" si="333"/>
        <v>1</v>
      </c>
      <c r="M2679">
        <f t="shared" si="334"/>
        <v>0</v>
      </c>
      <c r="N2679">
        <f t="shared" si="335"/>
        <v>0</v>
      </c>
      <c r="O2679">
        <f t="shared" si="336"/>
        <v>1</v>
      </c>
      <c r="P2679">
        <f t="shared" si="337"/>
        <v>0</v>
      </c>
    </row>
    <row r="2680" spans="1:16">
      <c r="A2680">
        <v>0</v>
      </c>
      <c r="B2680">
        <v>6684</v>
      </c>
      <c r="C2680">
        <v>2</v>
      </c>
      <c r="D2680">
        <v>1</v>
      </c>
      <c r="E2680">
        <v>0</v>
      </c>
      <c r="F2680">
        <v>1</v>
      </c>
      <c r="G2680">
        <v>43</v>
      </c>
      <c r="H2680" s="25">
        <v>0</v>
      </c>
      <c r="I2680">
        <f t="shared" si="330"/>
        <v>1.339760413</v>
      </c>
      <c r="J2680">
        <f t="shared" si="331"/>
        <v>3.8181286217914976</v>
      </c>
      <c r="K2680">
        <f t="shared" si="332"/>
        <v>0.79245053868483573</v>
      </c>
      <c r="L2680">
        <f t="shared" si="333"/>
        <v>1</v>
      </c>
      <c r="M2680">
        <f t="shared" si="334"/>
        <v>0</v>
      </c>
      <c r="N2680">
        <f t="shared" si="335"/>
        <v>0</v>
      </c>
      <c r="O2680">
        <f t="shared" si="336"/>
        <v>1</v>
      </c>
      <c r="P2680">
        <f t="shared" si="337"/>
        <v>0</v>
      </c>
    </row>
    <row r="2681" spans="1:16">
      <c r="A2681">
        <v>0</v>
      </c>
      <c r="B2681">
        <v>6686</v>
      </c>
      <c r="C2681">
        <v>0</v>
      </c>
      <c r="D2681">
        <v>1</v>
      </c>
      <c r="E2681">
        <v>1</v>
      </c>
      <c r="F2681">
        <v>0</v>
      </c>
      <c r="G2681">
        <v>45</v>
      </c>
      <c r="H2681" s="25">
        <v>0</v>
      </c>
      <c r="I2681">
        <f t="shared" si="330"/>
        <v>2.2144512379999997</v>
      </c>
      <c r="J2681">
        <f t="shared" si="331"/>
        <v>9.1563830576017509</v>
      </c>
      <c r="K2681">
        <f t="shared" si="332"/>
        <v>0.90153975147170828</v>
      </c>
      <c r="L2681">
        <f t="shared" si="333"/>
        <v>1</v>
      </c>
      <c r="M2681">
        <f t="shared" si="334"/>
        <v>0</v>
      </c>
      <c r="N2681">
        <f t="shared" si="335"/>
        <v>0</v>
      </c>
      <c r="O2681">
        <f t="shared" si="336"/>
        <v>1</v>
      </c>
      <c r="P2681">
        <f t="shared" si="337"/>
        <v>0</v>
      </c>
    </row>
    <row r="2682" spans="1:16">
      <c r="A2682">
        <v>0</v>
      </c>
      <c r="B2682">
        <v>6689</v>
      </c>
      <c r="C2682">
        <v>0</v>
      </c>
      <c r="D2682">
        <v>0</v>
      </c>
      <c r="E2682">
        <v>1</v>
      </c>
      <c r="F2682">
        <v>2</v>
      </c>
      <c r="G2682">
        <v>12</v>
      </c>
      <c r="H2682" s="25">
        <v>0</v>
      </c>
      <c r="I2682">
        <f t="shared" si="330"/>
        <v>-2.1857036949999999</v>
      </c>
      <c r="J2682">
        <f t="shared" si="331"/>
        <v>0.11239861147771077</v>
      </c>
      <c r="K2682">
        <f t="shared" si="332"/>
        <v>0.10104166826350171</v>
      </c>
      <c r="L2682">
        <f t="shared" si="333"/>
        <v>0</v>
      </c>
      <c r="M2682">
        <f t="shared" si="334"/>
        <v>0</v>
      </c>
      <c r="N2682">
        <f t="shared" si="335"/>
        <v>1</v>
      </c>
      <c r="O2682">
        <f t="shared" si="336"/>
        <v>0</v>
      </c>
      <c r="P2682">
        <f t="shared" si="337"/>
        <v>0</v>
      </c>
    </row>
    <row r="2683" spans="1:16">
      <c r="A2683">
        <v>0</v>
      </c>
      <c r="B2683">
        <v>6691</v>
      </c>
      <c r="C2683">
        <v>1</v>
      </c>
      <c r="D2683">
        <v>1</v>
      </c>
      <c r="E2683">
        <v>1</v>
      </c>
      <c r="F2683">
        <v>2</v>
      </c>
      <c r="G2683">
        <v>37</v>
      </c>
      <c r="H2683" s="25">
        <v>0</v>
      </c>
      <c r="I2683">
        <f t="shared" si="330"/>
        <v>-1.7362095219999998</v>
      </c>
      <c r="J2683">
        <f t="shared" si="331"/>
        <v>0.1761869693430432</v>
      </c>
      <c r="K2683">
        <f t="shared" si="332"/>
        <v>0.14979503593842064</v>
      </c>
      <c r="L2683">
        <f t="shared" si="333"/>
        <v>0</v>
      </c>
      <c r="M2683">
        <f t="shared" si="334"/>
        <v>0</v>
      </c>
      <c r="N2683">
        <f t="shared" si="335"/>
        <v>1</v>
      </c>
      <c r="O2683">
        <f t="shared" si="336"/>
        <v>0</v>
      </c>
      <c r="P2683">
        <f t="shared" si="337"/>
        <v>0</v>
      </c>
    </row>
    <row r="2684" spans="1:16">
      <c r="A2684">
        <v>0</v>
      </c>
      <c r="B2684">
        <v>6692</v>
      </c>
      <c r="C2684">
        <v>2</v>
      </c>
      <c r="D2684">
        <v>1</v>
      </c>
      <c r="E2684">
        <v>0</v>
      </c>
      <c r="F2684">
        <v>1</v>
      </c>
      <c r="G2684">
        <v>39</v>
      </c>
      <c r="H2684" s="25">
        <v>0</v>
      </c>
      <c r="I2684">
        <f t="shared" si="330"/>
        <v>1.1397604130000003</v>
      </c>
      <c r="J2684">
        <f t="shared" si="331"/>
        <v>3.1260193218679508</v>
      </c>
      <c r="K2684">
        <f t="shared" si="332"/>
        <v>0.75763564782646853</v>
      </c>
      <c r="L2684">
        <f t="shared" si="333"/>
        <v>1</v>
      </c>
      <c r="M2684">
        <f t="shared" si="334"/>
        <v>0</v>
      </c>
      <c r="N2684">
        <f t="shared" si="335"/>
        <v>0</v>
      </c>
      <c r="O2684">
        <f t="shared" si="336"/>
        <v>1</v>
      </c>
      <c r="P2684">
        <f t="shared" si="337"/>
        <v>0</v>
      </c>
    </row>
    <row r="2685" spans="1:16">
      <c r="A2685">
        <v>0</v>
      </c>
      <c r="B2685">
        <v>6694</v>
      </c>
      <c r="C2685">
        <v>2</v>
      </c>
      <c r="D2685">
        <v>1</v>
      </c>
      <c r="E2685">
        <v>0</v>
      </c>
      <c r="F2685">
        <v>0</v>
      </c>
      <c r="G2685">
        <v>25</v>
      </c>
      <c r="H2685" s="25">
        <v>0</v>
      </c>
      <c r="I2685">
        <f t="shared" si="330"/>
        <v>2.0388874130000003</v>
      </c>
      <c r="J2685">
        <f t="shared" si="331"/>
        <v>7.6820574852071219</v>
      </c>
      <c r="K2685">
        <f t="shared" si="332"/>
        <v>0.8848199287203703</v>
      </c>
      <c r="L2685">
        <f t="shared" si="333"/>
        <v>1</v>
      </c>
      <c r="M2685">
        <f t="shared" si="334"/>
        <v>0</v>
      </c>
      <c r="N2685">
        <f t="shared" si="335"/>
        <v>0</v>
      </c>
      <c r="O2685">
        <f t="shared" si="336"/>
        <v>1</v>
      </c>
      <c r="P2685">
        <f t="shared" si="337"/>
        <v>0</v>
      </c>
    </row>
    <row r="2686" spans="1:16">
      <c r="A2686">
        <v>0</v>
      </c>
      <c r="B2686">
        <v>6696</v>
      </c>
      <c r="C2686">
        <v>1</v>
      </c>
      <c r="D2686">
        <v>1</v>
      </c>
      <c r="E2686">
        <v>1</v>
      </c>
      <c r="F2686">
        <v>2</v>
      </c>
      <c r="G2686">
        <v>71</v>
      </c>
      <c r="H2686" s="25">
        <v>0</v>
      </c>
      <c r="I2686">
        <f t="shared" si="330"/>
        <v>-3.6209521999999605E-2</v>
      </c>
      <c r="J2686">
        <f t="shared" si="331"/>
        <v>0.96443820129167157</v>
      </c>
      <c r="K2686">
        <f t="shared" si="332"/>
        <v>0.4909486084405848</v>
      </c>
      <c r="L2686">
        <f t="shared" si="333"/>
        <v>1</v>
      </c>
      <c r="M2686">
        <f t="shared" si="334"/>
        <v>0</v>
      </c>
      <c r="N2686">
        <f t="shared" si="335"/>
        <v>0</v>
      </c>
      <c r="O2686">
        <f t="shared" si="336"/>
        <v>1</v>
      </c>
      <c r="P2686">
        <f t="shared" si="337"/>
        <v>0</v>
      </c>
    </row>
    <row r="2687" spans="1:16">
      <c r="A2687">
        <v>0</v>
      </c>
      <c r="B2687">
        <v>6699</v>
      </c>
      <c r="C2687">
        <v>0</v>
      </c>
      <c r="D2687">
        <v>1</v>
      </c>
      <c r="E2687">
        <v>1</v>
      </c>
      <c r="F2687">
        <v>1</v>
      </c>
      <c r="G2687">
        <v>40</v>
      </c>
      <c r="H2687" s="25">
        <v>0</v>
      </c>
      <c r="I2687">
        <f t="shared" si="330"/>
        <v>0.36532423799999991</v>
      </c>
      <c r="J2687">
        <f t="shared" si="331"/>
        <v>1.4409811532591967</v>
      </c>
      <c r="K2687">
        <f t="shared" si="332"/>
        <v>0.59032866818131691</v>
      </c>
      <c r="L2687">
        <f t="shared" si="333"/>
        <v>1</v>
      </c>
      <c r="M2687">
        <f t="shared" si="334"/>
        <v>0</v>
      </c>
      <c r="N2687">
        <f t="shared" si="335"/>
        <v>0</v>
      </c>
      <c r="O2687">
        <f t="shared" si="336"/>
        <v>1</v>
      </c>
      <c r="P2687">
        <f t="shared" si="337"/>
        <v>0</v>
      </c>
    </row>
    <row r="2688" spans="1:16">
      <c r="A2688">
        <v>0</v>
      </c>
      <c r="B2688">
        <v>6701</v>
      </c>
      <c r="C2688">
        <v>1</v>
      </c>
      <c r="D2688">
        <v>1</v>
      </c>
      <c r="E2688">
        <v>1</v>
      </c>
      <c r="F2688">
        <v>2</v>
      </c>
      <c r="G2688">
        <v>72</v>
      </c>
      <c r="H2688" s="25">
        <v>0</v>
      </c>
      <c r="I2688">
        <f t="shared" si="330"/>
        <v>1.3790478000000217E-2</v>
      </c>
      <c r="J2688">
        <f t="shared" si="331"/>
        <v>1.0138860052588161</v>
      </c>
      <c r="K2688">
        <f t="shared" si="332"/>
        <v>0.50344756486279663</v>
      </c>
      <c r="L2688">
        <f t="shared" si="333"/>
        <v>1</v>
      </c>
      <c r="M2688">
        <f t="shared" si="334"/>
        <v>0</v>
      </c>
      <c r="N2688">
        <f t="shared" si="335"/>
        <v>0</v>
      </c>
      <c r="O2688">
        <f t="shared" si="336"/>
        <v>1</v>
      </c>
      <c r="P2688">
        <f t="shared" si="337"/>
        <v>0</v>
      </c>
    </row>
    <row r="2689" spans="1:16">
      <c r="A2689">
        <v>0</v>
      </c>
      <c r="B2689">
        <v>6702</v>
      </c>
      <c r="C2689">
        <v>0</v>
      </c>
      <c r="D2689">
        <v>1</v>
      </c>
      <c r="E2689">
        <v>1</v>
      </c>
      <c r="F2689">
        <v>1</v>
      </c>
      <c r="G2689">
        <v>28</v>
      </c>
      <c r="H2689" s="25">
        <v>0</v>
      </c>
      <c r="I2689">
        <f t="shared" si="330"/>
        <v>-0.23467576199999995</v>
      </c>
      <c r="J2689">
        <f t="shared" si="331"/>
        <v>0.79082722430083696</v>
      </c>
      <c r="K2689">
        <f t="shared" si="332"/>
        <v>0.44159883967007846</v>
      </c>
      <c r="L2689">
        <f t="shared" si="333"/>
        <v>1</v>
      </c>
      <c r="M2689">
        <f t="shared" si="334"/>
        <v>0</v>
      </c>
      <c r="N2689">
        <f t="shared" si="335"/>
        <v>0</v>
      </c>
      <c r="O2689">
        <f t="shared" si="336"/>
        <v>1</v>
      </c>
      <c r="P2689">
        <f t="shared" si="337"/>
        <v>0</v>
      </c>
    </row>
    <row r="2690" spans="1:16">
      <c r="A2690">
        <v>0</v>
      </c>
      <c r="B2690">
        <v>6704</v>
      </c>
      <c r="C2690">
        <v>2</v>
      </c>
      <c r="D2690">
        <v>1</v>
      </c>
      <c r="E2690">
        <v>0</v>
      </c>
      <c r="F2690">
        <v>0</v>
      </c>
      <c r="G2690">
        <v>2</v>
      </c>
      <c r="H2690" s="25">
        <v>1</v>
      </c>
      <c r="I2690">
        <f t="shared" si="330"/>
        <v>0.88888741300000007</v>
      </c>
      <c r="J2690">
        <f t="shared" si="331"/>
        <v>2.4324218643001565</v>
      </c>
      <c r="K2690">
        <f t="shared" si="332"/>
        <v>0.70866052031634752</v>
      </c>
      <c r="L2690">
        <f t="shared" si="333"/>
        <v>1</v>
      </c>
      <c r="M2690">
        <f t="shared" si="334"/>
        <v>1</v>
      </c>
      <c r="N2690">
        <f t="shared" si="335"/>
        <v>0</v>
      </c>
      <c r="O2690">
        <f t="shared" si="336"/>
        <v>0</v>
      </c>
      <c r="P2690">
        <f t="shared" si="337"/>
        <v>0</v>
      </c>
    </row>
    <row r="2691" spans="1:16">
      <c r="A2691">
        <v>0</v>
      </c>
      <c r="B2691">
        <v>6706</v>
      </c>
      <c r="C2691">
        <v>0</v>
      </c>
      <c r="D2691">
        <v>1</v>
      </c>
      <c r="E2691">
        <v>1</v>
      </c>
      <c r="F2691">
        <v>0</v>
      </c>
      <c r="G2691">
        <v>22</v>
      </c>
      <c r="H2691" s="25">
        <v>0</v>
      </c>
      <c r="I2691">
        <f t="shared" si="330"/>
        <v>1.064451238</v>
      </c>
      <c r="J2691">
        <f t="shared" si="331"/>
        <v>2.8992475505561166</v>
      </c>
      <c r="K2691">
        <f t="shared" si="332"/>
        <v>0.74354026333686396</v>
      </c>
      <c r="L2691">
        <f t="shared" si="333"/>
        <v>1</v>
      </c>
      <c r="M2691">
        <f t="shared" si="334"/>
        <v>0</v>
      </c>
      <c r="N2691">
        <f t="shared" si="335"/>
        <v>0</v>
      </c>
      <c r="O2691">
        <f t="shared" si="336"/>
        <v>1</v>
      </c>
      <c r="P2691">
        <f t="shared" si="337"/>
        <v>0</v>
      </c>
    </row>
    <row r="2692" spans="1:16">
      <c r="A2692">
        <v>0</v>
      </c>
      <c r="B2692">
        <v>6709</v>
      </c>
      <c r="C2692">
        <v>1</v>
      </c>
      <c r="D2692">
        <v>1</v>
      </c>
      <c r="E2692">
        <v>1</v>
      </c>
      <c r="F2692">
        <v>0</v>
      </c>
      <c r="G2692">
        <v>14</v>
      </c>
      <c r="H2692" s="25">
        <v>1</v>
      </c>
      <c r="I2692">
        <f t="shared" si="330"/>
        <v>0.3120444779999999</v>
      </c>
      <c r="J2692">
        <f t="shared" si="331"/>
        <v>1.3662154582092632</v>
      </c>
      <c r="K2692">
        <f t="shared" si="332"/>
        <v>0.57738421641586535</v>
      </c>
      <c r="L2692">
        <f t="shared" si="333"/>
        <v>1</v>
      </c>
      <c r="M2692">
        <f t="shared" si="334"/>
        <v>1</v>
      </c>
      <c r="N2692">
        <f t="shared" si="335"/>
        <v>0</v>
      </c>
      <c r="O2692">
        <f t="shared" si="336"/>
        <v>0</v>
      </c>
      <c r="P2692">
        <f t="shared" si="337"/>
        <v>0</v>
      </c>
    </row>
    <row r="2693" spans="1:16">
      <c r="A2693">
        <v>0</v>
      </c>
      <c r="B2693">
        <v>6710</v>
      </c>
      <c r="C2693">
        <v>1</v>
      </c>
      <c r="D2693">
        <v>1</v>
      </c>
      <c r="E2693">
        <v>1</v>
      </c>
      <c r="F2693">
        <v>1</v>
      </c>
      <c r="G2693">
        <v>50</v>
      </c>
      <c r="H2693" s="25">
        <v>0</v>
      </c>
      <c r="I2693">
        <f t="shared" si="330"/>
        <v>0.51291747799999987</v>
      </c>
      <c r="J2693">
        <f t="shared" si="331"/>
        <v>1.6701567394791395</v>
      </c>
      <c r="K2693">
        <f t="shared" si="332"/>
        <v>0.62549014999206842</v>
      </c>
      <c r="L2693">
        <f t="shared" si="333"/>
        <v>1</v>
      </c>
      <c r="M2693">
        <f t="shared" si="334"/>
        <v>0</v>
      </c>
      <c r="N2693">
        <f t="shared" si="335"/>
        <v>0</v>
      </c>
      <c r="O2693">
        <f t="shared" si="336"/>
        <v>1</v>
      </c>
      <c r="P2693">
        <f t="shared" si="337"/>
        <v>0</v>
      </c>
    </row>
    <row r="2694" spans="1:16">
      <c r="A2694">
        <v>0</v>
      </c>
      <c r="B2694">
        <v>6711</v>
      </c>
      <c r="C2694">
        <v>0</v>
      </c>
      <c r="D2694">
        <v>1</v>
      </c>
      <c r="E2694">
        <v>1</v>
      </c>
      <c r="F2694">
        <v>1</v>
      </c>
      <c r="G2694">
        <v>48</v>
      </c>
      <c r="H2694" s="25">
        <v>0</v>
      </c>
      <c r="I2694">
        <f t="shared" ref="I2694:I2757" si="338">H$2+(C$2*C2694)+(D$2*D2694)+(E$2*E2694)+(F$2*F2694)+(G$2*G2694)</f>
        <v>0.76532423800000027</v>
      </c>
      <c r="J2694">
        <f t="shared" ref="J2694:J2757" si="339">EXP(I2694)</f>
        <v>2.149691273267671</v>
      </c>
      <c r="K2694">
        <f t="shared" ref="K2694:K2757" si="340">J2694/(1+J2694)</f>
        <v>0.68250856568474327</v>
      </c>
      <c r="L2694">
        <f t="shared" ref="L2694:L2757" si="341">IF(K2694&gt;=0.27,1,0)</f>
        <v>1</v>
      </c>
      <c r="M2694">
        <f t="shared" ref="M2694:M2757" si="342">IF(AND(L2694=1,L2694=H2694),1,0)</f>
        <v>0</v>
      </c>
      <c r="N2694">
        <f t="shared" ref="N2694:N2757" si="343">IF(AND(L2694=0,L2694=H2694),1,0)</f>
        <v>0</v>
      </c>
      <c r="O2694">
        <f t="shared" ref="O2694:O2757" si="344">IF(AND(NOT(H2694=L2694),L2694=1),1,0)</f>
        <v>1</v>
      </c>
      <c r="P2694">
        <f t="shared" ref="P2694:P2757" si="345">IF(AND(NOT(H2694=L2694),L2694=0),1,0)</f>
        <v>0</v>
      </c>
    </row>
    <row r="2695" spans="1:16">
      <c r="A2695">
        <v>0</v>
      </c>
      <c r="B2695">
        <v>6712</v>
      </c>
      <c r="C2695">
        <v>1</v>
      </c>
      <c r="D2695">
        <v>1</v>
      </c>
      <c r="E2695">
        <v>1</v>
      </c>
      <c r="F2695">
        <v>0</v>
      </c>
      <c r="G2695">
        <v>49</v>
      </c>
      <c r="H2695" s="25">
        <v>0</v>
      </c>
      <c r="I2695">
        <f t="shared" si="338"/>
        <v>2.0620444779999998</v>
      </c>
      <c r="J2695">
        <f t="shared" si="339"/>
        <v>7.8620271318114199</v>
      </c>
      <c r="K2695">
        <f t="shared" si="340"/>
        <v>0.88715900040405338</v>
      </c>
      <c r="L2695">
        <f t="shared" si="341"/>
        <v>1</v>
      </c>
      <c r="M2695">
        <f t="shared" si="342"/>
        <v>0</v>
      </c>
      <c r="N2695">
        <f t="shared" si="343"/>
        <v>0</v>
      </c>
      <c r="O2695">
        <f t="shared" si="344"/>
        <v>1</v>
      </c>
      <c r="P2695">
        <f t="shared" si="345"/>
        <v>0</v>
      </c>
    </row>
    <row r="2696" spans="1:16">
      <c r="A2696">
        <v>0</v>
      </c>
      <c r="B2696">
        <v>6713</v>
      </c>
      <c r="C2696">
        <v>0</v>
      </c>
      <c r="D2696">
        <v>1</v>
      </c>
      <c r="E2696">
        <v>1</v>
      </c>
      <c r="F2696">
        <v>0</v>
      </c>
      <c r="G2696">
        <v>28</v>
      </c>
      <c r="H2696" s="25">
        <v>0</v>
      </c>
      <c r="I2696">
        <f t="shared" si="338"/>
        <v>1.364451238</v>
      </c>
      <c r="J2696">
        <f t="shared" si="339"/>
        <v>3.9135748414613274</v>
      </c>
      <c r="K2696">
        <f t="shared" si="340"/>
        <v>0.79648218816941962</v>
      </c>
      <c r="L2696">
        <f t="shared" si="341"/>
        <v>1</v>
      </c>
      <c r="M2696">
        <f t="shared" si="342"/>
        <v>0</v>
      </c>
      <c r="N2696">
        <f t="shared" si="343"/>
        <v>0</v>
      </c>
      <c r="O2696">
        <f t="shared" si="344"/>
        <v>1</v>
      </c>
      <c r="P2696">
        <f t="shared" si="345"/>
        <v>0</v>
      </c>
    </row>
    <row r="2697" spans="1:16">
      <c r="A2697">
        <v>0</v>
      </c>
      <c r="B2697">
        <v>6714</v>
      </c>
      <c r="C2697">
        <v>1</v>
      </c>
      <c r="D2697">
        <v>1</v>
      </c>
      <c r="E2697">
        <v>1</v>
      </c>
      <c r="F2697">
        <v>0</v>
      </c>
      <c r="G2697">
        <v>68</v>
      </c>
      <c r="H2697" s="25">
        <v>0</v>
      </c>
      <c r="I2697">
        <f t="shared" si="338"/>
        <v>3.012044478</v>
      </c>
      <c r="J2697">
        <f t="shared" si="339"/>
        <v>20.328919496528048</v>
      </c>
      <c r="K2697">
        <f t="shared" si="340"/>
        <v>0.95311529962111863</v>
      </c>
      <c r="L2697">
        <f t="shared" si="341"/>
        <v>1</v>
      </c>
      <c r="M2697">
        <f t="shared" si="342"/>
        <v>0</v>
      </c>
      <c r="N2697">
        <f t="shared" si="343"/>
        <v>0</v>
      </c>
      <c r="O2697">
        <f t="shared" si="344"/>
        <v>1</v>
      </c>
      <c r="P2697">
        <f t="shared" si="345"/>
        <v>0</v>
      </c>
    </row>
    <row r="2698" spans="1:16">
      <c r="A2698">
        <v>0</v>
      </c>
      <c r="B2698">
        <v>6715</v>
      </c>
      <c r="C2698">
        <v>1</v>
      </c>
      <c r="D2698">
        <v>1</v>
      </c>
      <c r="E2698">
        <v>1</v>
      </c>
      <c r="F2698">
        <v>0</v>
      </c>
      <c r="G2698">
        <v>13</v>
      </c>
      <c r="H2698" s="25">
        <v>0</v>
      </c>
      <c r="I2698">
        <f t="shared" si="338"/>
        <v>0.26204447799999986</v>
      </c>
      <c r="J2698">
        <f t="shared" si="339"/>
        <v>1.2995843440563766</v>
      </c>
      <c r="K2698">
        <f t="shared" si="340"/>
        <v>0.56513880319952114</v>
      </c>
      <c r="L2698">
        <f t="shared" si="341"/>
        <v>1</v>
      </c>
      <c r="M2698">
        <f t="shared" si="342"/>
        <v>0</v>
      </c>
      <c r="N2698">
        <f t="shared" si="343"/>
        <v>0</v>
      </c>
      <c r="O2698">
        <f t="shared" si="344"/>
        <v>1</v>
      </c>
      <c r="P2698">
        <f t="shared" si="345"/>
        <v>0</v>
      </c>
    </row>
    <row r="2699" spans="1:16">
      <c r="A2699">
        <v>0</v>
      </c>
      <c r="B2699">
        <v>6716</v>
      </c>
      <c r="C2699">
        <v>1</v>
      </c>
      <c r="D2699">
        <v>1</v>
      </c>
      <c r="E2699">
        <v>1</v>
      </c>
      <c r="F2699">
        <v>0</v>
      </c>
      <c r="G2699">
        <v>11</v>
      </c>
      <c r="H2699" s="25">
        <v>0</v>
      </c>
      <c r="I2699">
        <f t="shared" si="338"/>
        <v>0.16204447799999988</v>
      </c>
      <c r="J2699">
        <f t="shared" si="339"/>
        <v>1.175912542395928</v>
      </c>
      <c r="K2699">
        <f t="shared" si="340"/>
        <v>0.54042270517964575</v>
      </c>
      <c r="L2699">
        <f t="shared" si="341"/>
        <v>1</v>
      </c>
      <c r="M2699">
        <f t="shared" si="342"/>
        <v>0</v>
      </c>
      <c r="N2699">
        <f t="shared" si="343"/>
        <v>0</v>
      </c>
      <c r="O2699">
        <f t="shared" si="344"/>
        <v>1</v>
      </c>
      <c r="P2699">
        <f t="shared" si="345"/>
        <v>0</v>
      </c>
    </row>
    <row r="2700" spans="1:16">
      <c r="A2700">
        <v>0</v>
      </c>
      <c r="B2700">
        <v>6725</v>
      </c>
      <c r="C2700">
        <v>0</v>
      </c>
      <c r="D2700">
        <v>1</v>
      </c>
      <c r="E2700">
        <v>1</v>
      </c>
      <c r="F2700">
        <v>2</v>
      </c>
      <c r="G2700">
        <v>64</v>
      </c>
      <c r="H2700" s="25">
        <v>1</v>
      </c>
      <c r="I2700">
        <f t="shared" si="338"/>
        <v>-3.3802761999999653E-2</v>
      </c>
      <c r="J2700">
        <f t="shared" si="339"/>
        <v>0.96676216807035764</v>
      </c>
      <c r="K2700">
        <f t="shared" si="340"/>
        <v>0.49155011407346394</v>
      </c>
      <c r="L2700">
        <f t="shared" si="341"/>
        <v>1</v>
      </c>
      <c r="M2700">
        <f t="shared" si="342"/>
        <v>1</v>
      </c>
      <c r="N2700">
        <f t="shared" si="343"/>
        <v>0</v>
      </c>
      <c r="O2700">
        <f t="shared" si="344"/>
        <v>0</v>
      </c>
      <c r="P2700">
        <f t="shared" si="345"/>
        <v>0</v>
      </c>
    </row>
    <row r="2701" spans="1:16">
      <c r="A2701">
        <v>0</v>
      </c>
      <c r="B2701">
        <v>6726</v>
      </c>
      <c r="C2701">
        <v>0</v>
      </c>
      <c r="D2701">
        <v>0</v>
      </c>
      <c r="E2701">
        <v>1</v>
      </c>
      <c r="F2701">
        <v>0</v>
      </c>
      <c r="G2701">
        <v>37</v>
      </c>
      <c r="H2701" s="25">
        <v>0</v>
      </c>
      <c r="I2701">
        <f t="shared" si="338"/>
        <v>2.262550305</v>
      </c>
      <c r="J2701">
        <f t="shared" si="339"/>
        <v>9.6075601579640395</v>
      </c>
      <c r="K2701">
        <f t="shared" si="340"/>
        <v>0.9057276145401626</v>
      </c>
      <c r="L2701">
        <f t="shared" si="341"/>
        <v>1</v>
      </c>
      <c r="M2701">
        <f t="shared" si="342"/>
        <v>0</v>
      </c>
      <c r="N2701">
        <f t="shared" si="343"/>
        <v>0</v>
      </c>
      <c r="O2701">
        <f t="shared" si="344"/>
        <v>1</v>
      </c>
      <c r="P2701">
        <f t="shared" si="345"/>
        <v>0</v>
      </c>
    </row>
    <row r="2702" spans="1:16">
      <c r="A2702">
        <v>0</v>
      </c>
      <c r="B2702">
        <v>6727</v>
      </c>
      <c r="C2702">
        <v>0</v>
      </c>
      <c r="D2702">
        <v>1</v>
      </c>
      <c r="E2702">
        <v>1</v>
      </c>
      <c r="F2702">
        <v>0</v>
      </c>
      <c r="G2702">
        <v>2</v>
      </c>
      <c r="H2702" s="25">
        <v>1</v>
      </c>
      <c r="I2702">
        <f t="shared" si="338"/>
        <v>6.4451237999999883E-2</v>
      </c>
      <c r="J2702">
        <f t="shared" si="339"/>
        <v>1.066573568716257</v>
      </c>
      <c r="K2702">
        <f t="shared" si="340"/>
        <v>0.51610723414932957</v>
      </c>
      <c r="L2702">
        <f t="shared" si="341"/>
        <v>1</v>
      </c>
      <c r="M2702">
        <f t="shared" si="342"/>
        <v>1</v>
      </c>
      <c r="N2702">
        <f t="shared" si="343"/>
        <v>0</v>
      </c>
      <c r="O2702">
        <f t="shared" si="344"/>
        <v>0</v>
      </c>
      <c r="P2702">
        <f t="shared" si="345"/>
        <v>0</v>
      </c>
    </row>
    <row r="2703" spans="1:16">
      <c r="A2703">
        <v>0</v>
      </c>
      <c r="B2703">
        <v>6729</v>
      </c>
      <c r="C2703">
        <v>1</v>
      </c>
      <c r="D2703">
        <v>1</v>
      </c>
      <c r="E2703">
        <v>1</v>
      </c>
      <c r="F2703">
        <v>2</v>
      </c>
      <c r="G2703">
        <v>72</v>
      </c>
      <c r="H2703" s="25">
        <v>0</v>
      </c>
      <c r="I2703">
        <f t="shared" si="338"/>
        <v>1.3790478000000217E-2</v>
      </c>
      <c r="J2703">
        <f t="shared" si="339"/>
        <v>1.0138860052588161</v>
      </c>
      <c r="K2703">
        <f t="shared" si="340"/>
        <v>0.50344756486279663</v>
      </c>
      <c r="L2703">
        <f t="shared" si="341"/>
        <v>1</v>
      </c>
      <c r="M2703">
        <f t="shared" si="342"/>
        <v>0</v>
      </c>
      <c r="N2703">
        <f t="shared" si="343"/>
        <v>0</v>
      </c>
      <c r="O2703">
        <f t="shared" si="344"/>
        <v>1</v>
      </c>
      <c r="P2703">
        <f t="shared" si="345"/>
        <v>0</v>
      </c>
    </row>
    <row r="2704" spans="1:16">
      <c r="A2704">
        <v>0</v>
      </c>
      <c r="B2704">
        <v>6730</v>
      </c>
      <c r="C2704">
        <v>0</v>
      </c>
      <c r="D2704">
        <v>1</v>
      </c>
      <c r="E2704">
        <v>1</v>
      </c>
      <c r="F2704">
        <v>2</v>
      </c>
      <c r="G2704">
        <v>68</v>
      </c>
      <c r="H2704" s="25">
        <v>0</v>
      </c>
      <c r="I2704">
        <f t="shared" si="338"/>
        <v>0.16619723800000052</v>
      </c>
      <c r="J2704">
        <f t="shared" si="339"/>
        <v>1.1808059785660407</v>
      </c>
      <c r="K2704">
        <f t="shared" si="340"/>
        <v>0.54145393499996897</v>
      </c>
      <c r="L2704">
        <f t="shared" si="341"/>
        <v>1</v>
      </c>
      <c r="M2704">
        <f t="shared" si="342"/>
        <v>0</v>
      </c>
      <c r="N2704">
        <f t="shared" si="343"/>
        <v>0</v>
      </c>
      <c r="O2704">
        <f t="shared" si="344"/>
        <v>1</v>
      </c>
      <c r="P2704">
        <f t="shared" si="345"/>
        <v>0</v>
      </c>
    </row>
    <row r="2705" spans="1:16">
      <c r="A2705">
        <v>0</v>
      </c>
      <c r="B2705">
        <v>6731</v>
      </c>
      <c r="C2705">
        <v>0</v>
      </c>
      <c r="D2705">
        <v>0</v>
      </c>
      <c r="E2705">
        <v>1</v>
      </c>
      <c r="F2705">
        <v>1</v>
      </c>
      <c r="G2705">
        <v>15</v>
      </c>
      <c r="H2705" s="25">
        <v>0</v>
      </c>
      <c r="I2705">
        <f t="shared" si="338"/>
        <v>-0.43657669500000007</v>
      </c>
      <c r="J2705">
        <f t="shared" si="339"/>
        <v>0.64624493223044599</v>
      </c>
      <c r="K2705">
        <f t="shared" si="340"/>
        <v>0.39255697592633976</v>
      </c>
      <c r="L2705">
        <f t="shared" si="341"/>
        <v>1</v>
      </c>
      <c r="M2705">
        <f t="shared" si="342"/>
        <v>0</v>
      </c>
      <c r="N2705">
        <f t="shared" si="343"/>
        <v>0</v>
      </c>
      <c r="O2705">
        <f t="shared" si="344"/>
        <v>1</v>
      </c>
      <c r="P2705">
        <f t="shared" si="345"/>
        <v>0</v>
      </c>
    </row>
    <row r="2706" spans="1:16">
      <c r="A2706">
        <v>0</v>
      </c>
      <c r="B2706">
        <v>6732</v>
      </c>
      <c r="C2706">
        <v>0</v>
      </c>
      <c r="D2706">
        <v>0</v>
      </c>
      <c r="E2706">
        <v>1</v>
      </c>
      <c r="F2706">
        <v>2</v>
      </c>
      <c r="G2706">
        <v>24</v>
      </c>
      <c r="H2706" s="25">
        <v>0</v>
      </c>
      <c r="I2706">
        <f t="shared" si="338"/>
        <v>-1.5857036949999999</v>
      </c>
      <c r="J2706">
        <f t="shared" si="339"/>
        <v>0.20480362311132527</v>
      </c>
      <c r="K2706">
        <f t="shared" si="340"/>
        <v>0.1699892158212751</v>
      </c>
      <c r="L2706">
        <f t="shared" si="341"/>
        <v>0</v>
      </c>
      <c r="M2706">
        <f t="shared" si="342"/>
        <v>0</v>
      </c>
      <c r="N2706">
        <f t="shared" si="343"/>
        <v>1</v>
      </c>
      <c r="O2706">
        <f t="shared" si="344"/>
        <v>0</v>
      </c>
      <c r="P2706">
        <f t="shared" si="345"/>
        <v>0</v>
      </c>
    </row>
    <row r="2707" spans="1:16">
      <c r="A2707">
        <v>0</v>
      </c>
      <c r="B2707">
        <v>6734</v>
      </c>
      <c r="C2707">
        <v>0</v>
      </c>
      <c r="D2707">
        <v>1</v>
      </c>
      <c r="E2707">
        <v>1</v>
      </c>
      <c r="F2707">
        <v>0</v>
      </c>
      <c r="G2707">
        <v>27</v>
      </c>
      <c r="H2707" s="25">
        <v>0</v>
      </c>
      <c r="I2707">
        <f t="shared" si="338"/>
        <v>1.314451238</v>
      </c>
      <c r="J2707">
        <f t="shared" si="339"/>
        <v>3.7227075441837312</v>
      </c>
      <c r="K2707">
        <f t="shared" si="340"/>
        <v>0.78825705580021499</v>
      </c>
      <c r="L2707">
        <f t="shared" si="341"/>
        <v>1</v>
      </c>
      <c r="M2707">
        <f t="shared" si="342"/>
        <v>0</v>
      </c>
      <c r="N2707">
        <f t="shared" si="343"/>
        <v>0</v>
      </c>
      <c r="O2707">
        <f t="shared" si="344"/>
        <v>1</v>
      </c>
      <c r="P2707">
        <f t="shared" si="345"/>
        <v>0</v>
      </c>
    </row>
    <row r="2708" spans="1:16">
      <c r="A2708">
        <v>0</v>
      </c>
      <c r="B2708">
        <v>6735</v>
      </c>
      <c r="C2708">
        <v>0</v>
      </c>
      <c r="D2708">
        <v>1</v>
      </c>
      <c r="E2708">
        <v>1</v>
      </c>
      <c r="F2708">
        <v>0</v>
      </c>
      <c r="G2708">
        <v>12</v>
      </c>
      <c r="H2708" s="25">
        <v>1</v>
      </c>
      <c r="I2708">
        <f t="shared" si="338"/>
        <v>0.56445123799999997</v>
      </c>
      <c r="J2708">
        <f t="shared" si="339"/>
        <v>1.7584825295090378</v>
      </c>
      <c r="K2708">
        <f t="shared" si="340"/>
        <v>0.63748184398398833</v>
      </c>
      <c r="L2708">
        <f t="shared" si="341"/>
        <v>1</v>
      </c>
      <c r="M2708">
        <f t="shared" si="342"/>
        <v>1</v>
      </c>
      <c r="N2708">
        <f t="shared" si="343"/>
        <v>0</v>
      </c>
      <c r="O2708">
        <f t="shared" si="344"/>
        <v>0</v>
      </c>
      <c r="P2708">
        <f t="shared" si="345"/>
        <v>0</v>
      </c>
    </row>
    <row r="2709" spans="1:16">
      <c r="A2709">
        <v>0</v>
      </c>
      <c r="B2709">
        <v>6738</v>
      </c>
      <c r="C2709">
        <v>1</v>
      </c>
      <c r="D2709">
        <v>1</v>
      </c>
      <c r="E2709">
        <v>1</v>
      </c>
      <c r="F2709">
        <v>2</v>
      </c>
      <c r="G2709">
        <v>63</v>
      </c>
      <c r="H2709" s="25">
        <v>0</v>
      </c>
      <c r="I2709">
        <f t="shared" si="338"/>
        <v>-0.43620952199999952</v>
      </c>
      <c r="J2709">
        <f t="shared" si="339"/>
        <v>0.64648225948836258</v>
      </c>
      <c r="K2709">
        <f t="shared" si="340"/>
        <v>0.39264453398316856</v>
      </c>
      <c r="L2709">
        <f t="shared" si="341"/>
        <v>1</v>
      </c>
      <c r="M2709">
        <f t="shared" si="342"/>
        <v>0</v>
      </c>
      <c r="N2709">
        <f t="shared" si="343"/>
        <v>0</v>
      </c>
      <c r="O2709">
        <f t="shared" si="344"/>
        <v>1</v>
      </c>
      <c r="P2709">
        <f t="shared" si="345"/>
        <v>0</v>
      </c>
    </row>
    <row r="2710" spans="1:16">
      <c r="A2710">
        <v>0</v>
      </c>
      <c r="B2710">
        <v>6742</v>
      </c>
      <c r="C2710">
        <v>0</v>
      </c>
      <c r="D2710">
        <v>1</v>
      </c>
      <c r="E2710">
        <v>1</v>
      </c>
      <c r="F2710">
        <v>0</v>
      </c>
      <c r="G2710">
        <v>12</v>
      </c>
      <c r="H2710" s="25">
        <v>1</v>
      </c>
      <c r="I2710">
        <f t="shared" si="338"/>
        <v>0.56445123799999997</v>
      </c>
      <c r="J2710">
        <f t="shared" si="339"/>
        <v>1.7584825295090378</v>
      </c>
      <c r="K2710">
        <f t="shared" si="340"/>
        <v>0.63748184398398833</v>
      </c>
      <c r="L2710">
        <f t="shared" si="341"/>
        <v>1</v>
      </c>
      <c r="M2710">
        <f t="shared" si="342"/>
        <v>1</v>
      </c>
      <c r="N2710">
        <f t="shared" si="343"/>
        <v>0</v>
      </c>
      <c r="O2710">
        <f t="shared" si="344"/>
        <v>0</v>
      </c>
      <c r="P2710">
        <f t="shared" si="345"/>
        <v>0</v>
      </c>
    </row>
    <row r="2711" spans="1:16">
      <c r="A2711">
        <v>0</v>
      </c>
      <c r="B2711">
        <v>6749</v>
      </c>
      <c r="C2711">
        <v>0</v>
      </c>
      <c r="D2711">
        <v>1</v>
      </c>
      <c r="E2711">
        <v>1</v>
      </c>
      <c r="F2711">
        <v>0</v>
      </c>
      <c r="G2711">
        <v>1</v>
      </c>
      <c r="H2711" s="25">
        <v>1</v>
      </c>
      <c r="I2711">
        <f t="shared" si="338"/>
        <v>1.445123799999988E-2</v>
      </c>
      <c r="J2711">
        <f t="shared" si="339"/>
        <v>1.014556161957638</v>
      </c>
      <c r="K2711">
        <f t="shared" si="340"/>
        <v>0.50361274662690292</v>
      </c>
      <c r="L2711">
        <f t="shared" si="341"/>
        <v>1</v>
      </c>
      <c r="M2711">
        <f t="shared" si="342"/>
        <v>1</v>
      </c>
      <c r="N2711">
        <f t="shared" si="343"/>
        <v>0</v>
      </c>
      <c r="O2711">
        <f t="shared" si="344"/>
        <v>0</v>
      </c>
      <c r="P2711">
        <f t="shared" si="345"/>
        <v>0</v>
      </c>
    </row>
    <row r="2712" spans="1:16">
      <c r="A2712">
        <v>0</v>
      </c>
      <c r="B2712">
        <v>6753</v>
      </c>
      <c r="C2712">
        <v>2</v>
      </c>
      <c r="D2712">
        <v>1</v>
      </c>
      <c r="E2712">
        <v>0</v>
      </c>
      <c r="F2712">
        <v>2</v>
      </c>
      <c r="G2712">
        <v>12</v>
      </c>
      <c r="H2712" s="25">
        <v>0</v>
      </c>
      <c r="I2712">
        <f t="shared" si="338"/>
        <v>-1.809366587</v>
      </c>
      <c r="J2712">
        <f t="shared" si="339"/>
        <v>0.16375783029739555</v>
      </c>
      <c r="K2712">
        <f t="shared" si="340"/>
        <v>0.14071469685024385</v>
      </c>
      <c r="L2712">
        <f t="shared" si="341"/>
        <v>0</v>
      </c>
      <c r="M2712">
        <f t="shared" si="342"/>
        <v>0</v>
      </c>
      <c r="N2712">
        <f t="shared" si="343"/>
        <v>1</v>
      </c>
      <c r="O2712">
        <f t="shared" si="344"/>
        <v>0</v>
      </c>
      <c r="P2712">
        <f t="shared" si="345"/>
        <v>0</v>
      </c>
    </row>
    <row r="2713" spans="1:16">
      <c r="A2713">
        <v>0</v>
      </c>
      <c r="B2713">
        <v>6757</v>
      </c>
      <c r="C2713">
        <v>0</v>
      </c>
      <c r="D2713">
        <v>1</v>
      </c>
      <c r="E2713">
        <v>1</v>
      </c>
      <c r="F2713">
        <v>0</v>
      </c>
      <c r="G2713">
        <v>22</v>
      </c>
      <c r="H2713" s="25">
        <v>0</v>
      </c>
      <c r="I2713">
        <f t="shared" si="338"/>
        <v>1.064451238</v>
      </c>
      <c r="J2713">
        <f t="shared" si="339"/>
        <v>2.8992475505561166</v>
      </c>
      <c r="K2713">
        <f t="shared" si="340"/>
        <v>0.74354026333686396</v>
      </c>
      <c r="L2713">
        <f t="shared" si="341"/>
        <v>1</v>
      </c>
      <c r="M2713">
        <f t="shared" si="342"/>
        <v>0</v>
      </c>
      <c r="N2713">
        <f t="shared" si="343"/>
        <v>0</v>
      </c>
      <c r="O2713">
        <f t="shared" si="344"/>
        <v>1</v>
      </c>
      <c r="P2713">
        <f t="shared" si="345"/>
        <v>0</v>
      </c>
    </row>
    <row r="2714" spans="1:16">
      <c r="A2714">
        <v>0</v>
      </c>
      <c r="B2714">
        <v>6759</v>
      </c>
      <c r="C2714">
        <v>0</v>
      </c>
      <c r="D2714">
        <v>0</v>
      </c>
      <c r="E2714">
        <v>1</v>
      </c>
      <c r="F2714">
        <v>0</v>
      </c>
      <c r="G2714">
        <v>27</v>
      </c>
      <c r="H2714" s="25">
        <v>0</v>
      </c>
      <c r="I2714">
        <f t="shared" si="338"/>
        <v>1.762550305</v>
      </c>
      <c r="J2714">
        <f t="shared" si="339"/>
        <v>5.827279800838741</v>
      </c>
      <c r="K2714">
        <f t="shared" si="340"/>
        <v>0.85352878025049617</v>
      </c>
      <c r="L2714">
        <f t="shared" si="341"/>
        <v>1</v>
      </c>
      <c r="M2714">
        <f t="shared" si="342"/>
        <v>0</v>
      </c>
      <c r="N2714">
        <f t="shared" si="343"/>
        <v>0</v>
      </c>
      <c r="O2714">
        <f t="shared" si="344"/>
        <v>1</v>
      </c>
      <c r="P2714">
        <f t="shared" si="345"/>
        <v>0</v>
      </c>
    </row>
    <row r="2715" spans="1:16">
      <c r="A2715">
        <v>0</v>
      </c>
      <c r="B2715">
        <v>6764</v>
      </c>
      <c r="C2715">
        <v>1</v>
      </c>
      <c r="D2715">
        <v>1</v>
      </c>
      <c r="E2715">
        <v>1</v>
      </c>
      <c r="F2715">
        <v>1</v>
      </c>
      <c r="G2715">
        <v>71</v>
      </c>
      <c r="H2715" s="25">
        <v>0</v>
      </c>
      <c r="I2715">
        <f t="shared" si="338"/>
        <v>1.5629174780000001</v>
      </c>
      <c r="J2715">
        <f t="shared" si="339"/>
        <v>4.7727252739132924</v>
      </c>
      <c r="K2715">
        <f t="shared" si="340"/>
        <v>0.82677159356275642</v>
      </c>
      <c r="L2715">
        <f t="shared" si="341"/>
        <v>1</v>
      </c>
      <c r="M2715">
        <f t="shared" si="342"/>
        <v>0</v>
      </c>
      <c r="N2715">
        <f t="shared" si="343"/>
        <v>0</v>
      </c>
      <c r="O2715">
        <f t="shared" si="344"/>
        <v>1</v>
      </c>
      <c r="P2715">
        <f t="shared" si="345"/>
        <v>0</v>
      </c>
    </row>
    <row r="2716" spans="1:16">
      <c r="A2716">
        <v>0</v>
      </c>
      <c r="B2716">
        <v>6767</v>
      </c>
      <c r="C2716">
        <v>0</v>
      </c>
      <c r="D2716">
        <v>0</v>
      </c>
      <c r="E2716">
        <v>1</v>
      </c>
      <c r="F2716">
        <v>1</v>
      </c>
      <c r="G2716">
        <v>14</v>
      </c>
      <c r="H2716" s="25">
        <v>0</v>
      </c>
      <c r="I2716">
        <f t="shared" si="338"/>
        <v>-0.486576695</v>
      </c>
      <c r="J2716">
        <f t="shared" si="339"/>
        <v>0.61472719497207007</v>
      </c>
      <c r="K2716">
        <f t="shared" si="340"/>
        <v>0.38070034175816492</v>
      </c>
      <c r="L2716">
        <f t="shared" si="341"/>
        <v>1</v>
      </c>
      <c r="M2716">
        <f t="shared" si="342"/>
        <v>0</v>
      </c>
      <c r="N2716">
        <f t="shared" si="343"/>
        <v>0</v>
      </c>
      <c r="O2716">
        <f t="shared" si="344"/>
        <v>1</v>
      </c>
      <c r="P2716">
        <f t="shared" si="345"/>
        <v>0</v>
      </c>
    </row>
    <row r="2717" spans="1:16">
      <c r="A2717">
        <v>0</v>
      </c>
      <c r="B2717">
        <v>6770</v>
      </c>
      <c r="C2717">
        <v>0</v>
      </c>
      <c r="D2717">
        <v>0</v>
      </c>
      <c r="E2717">
        <v>1</v>
      </c>
      <c r="F2717">
        <v>2</v>
      </c>
      <c r="G2717">
        <v>48</v>
      </c>
      <c r="H2717" s="25">
        <v>0</v>
      </c>
      <c r="I2717">
        <f t="shared" si="338"/>
        <v>-0.38570369499999968</v>
      </c>
      <c r="J2717">
        <f t="shared" si="339"/>
        <v>0.67997197492966899</v>
      </c>
      <c r="K2717">
        <f t="shared" si="340"/>
        <v>0.40475197507871258</v>
      </c>
      <c r="L2717">
        <f t="shared" si="341"/>
        <v>1</v>
      </c>
      <c r="M2717">
        <f t="shared" si="342"/>
        <v>0</v>
      </c>
      <c r="N2717">
        <f t="shared" si="343"/>
        <v>0</v>
      </c>
      <c r="O2717">
        <f t="shared" si="344"/>
        <v>1</v>
      </c>
      <c r="P2717">
        <f t="shared" si="345"/>
        <v>0</v>
      </c>
    </row>
    <row r="2718" spans="1:16">
      <c r="A2718">
        <v>0</v>
      </c>
      <c r="B2718">
        <v>6771</v>
      </c>
      <c r="C2718">
        <v>0</v>
      </c>
      <c r="D2718">
        <v>1</v>
      </c>
      <c r="E2718">
        <v>1</v>
      </c>
      <c r="F2718">
        <v>0</v>
      </c>
      <c r="G2718">
        <v>4</v>
      </c>
      <c r="H2718" s="25">
        <v>0</v>
      </c>
      <c r="I2718">
        <f t="shared" si="338"/>
        <v>0.16445123799999989</v>
      </c>
      <c r="J2718">
        <f t="shared" si="339"/>
        <v>1.1787460901333655</v>
      </c>
      <c r="K2718">
        <f t="shared" si="340"/>
        <v>0.54102040410831542</v>
      </c>
      <c r="L2718">
        <f t="shared" si="341"/>
        <v>1</v>
      </c>
      <c r="M2718">
        <f t="shared" si="342"/>
        <v>0</v>
      </c>
      <c r="N2718">
        <f t="shared" si="343"/>
        <v>0</v>
      </c>
      <c r="O2718">
        <f t="shared" si="344"/>
        <v>1</v>
      </c>
      <c r="P2718">
        <f t="shared" si="345"/>
        <v>0</v>
      </c>
    </row>
    <row r="2719" spans="1:16">
      <c r="A2719">
        <v>0</v>
      </c>
      <c r="B2719">
        <v>6776</v>
      </c>
      <c r="C2719">
        <v>1</v>
      </c>
      <c r="D2719">
        <v>1</v>
      </c>
      <c r="E2719">
        <v>1</v>
      </c>
      <c r="F2719">
        <v>2</v>
      </c>
      <c r="G2719">
        <v>57</v>
      </c>
      <c r="H2719" s="25">
        <v>0</v>
      </c>
      <c r="I2719">
        <f t="shared" si="338"/>
        <v>-0.73620952199999978</v>
      </c>
      <c r="J2719">
        <f t="shared" si="339"/>
        <v>0.47892583717646525</v>
      </c>
      <c r="K2719">
        <f t="shared" si="340"/>
        <v>0.32383357240605154</v>
      </c>
      <c r="L2719">
        <f t="shared" si="341"/>
        <v>1</v>
      </c>
      <c r="M2719">
        <f t="shared" si="342"/>
        <v>0</v>
      </c>
      <c r="N2719">
        <f t="shared" si="343"/>
        <v>0</v>
      </c>
      <c r="O2719">
        <f t="shared" si="344"/>
        <v>1</v>
      </c>
      <c r="P2719">
        <f t="shared" si="345"/>
        <v>0</v>
      </c>
    </row>
    <row r="2720" spans="1:16">
      <c r="A2720">
        <v>0</v>
      </c>
      <c r="B2720">
        <v>6778</v>
      </c>
      <c r="C2720">
        <v>2</v>
      </c>
      <c r="D2720">
        <v>1</v>
      </c>
      <c r="E2720">
        <v>0</v>
      </c>
      <c r="F2720">
        <v>0</v>
      </c>
      <c r="G2720">
        <v>3</v>
      </c>
      <c r="H2720" s="25">
        <v>0</v>
      </c>
      <c r="I2720">
        <f t="shared" si="338"/>
        <v>0.93888741300000012</v>
      </c>
      <c r="J2720">
        <f t="shared" si="339"/>
        <v>2.5571348001318377</v>
      </c>
      <c r="K2720">
        <f t="shared" si="340"/>
        <v>0.71887486525308597</v>
      </c>
      <c r="L2720">
        <f t="shared" si="341"/>
        <v>1</v>
      </c>
      <c r="M2720">
        <f t="shared" si="342"/>
        <v>0</v>
      </c>
      <c r="N2720">
        <f t="shared" si="343"/>
        <v>0</v>
      </c>
      <c r="O2720">
        <f t="shared" si="344"/>
        <v>1</v>
      </c>
      <c r="P2720">
        <f t="shared" si="345"/>
        <v>0</v>
      </c>
    </row>
    <row r="2721" spans="1:16">
      <c r="A2721">
        <v>0</v>
      </c>
      <c r="B2721">
        <v>6782</v>
      </c>
      <c r="C2721">
        <v>0</v>
      </c>
      <c r="D2721">
        <v>1</v>
      </c>
      <c r="E2721">
        <v>1</v>
      </c>
      <c r="F2721">
        <v>0</v>
      </c>
      <c r="G2721">
        <v>3</v>
      </c>
      <c r="H2721" s="25">
        <v>1</v>
      </c>
      <c r="I2721">
        <f t="shared" si="338"/>
        <v>0.1144512379999999</v>
      </c>
      <c r="J2721">
        <f t="shared" si="339"/>
        <v>1.1212579649500281</v>
      </c>
      <c r="K2721">
        <f t="shared" si="340"/>
        <v>0.52858161688809135</v>
      </c>
      <c r="L2721">
        <f t="shared" si="341"/>
        <v>1</v>
      </c>
      <c r="M2721">
        <f t="shared" si="342"/>
        <v>1</v>
      </c>
      <c r="N2721">
        <f t="shared" si="343"/>
        <v>0</v>
      </c>
      <c r="O2721">
        <f t="shared" si="344"/>
        <v>0</v>
      </c>
      <c r="P2721">
        <f t="shared" si="345"/>
        <v>0</v>
      </c>
    </row>
    <row r="2722" spans="1:16">
      <c r="A2722">
        <v>0</v>
      </c>
      <c r="B2722">
        <v>6783</v>
      </c>
      <c r="C2722">
        <v>0</v>
      </c>
      <c r="D2722">
        <v>1</v>
      </c>
      <c r="E2722">
        <v>1</v>
      </c>
      <c r="F2722">
        <v>0</v>
      </c>
      <c r="G2722">
        <v>11</v>
      </c>
      <c r="H2722" s="25">
        <v>0</v>
      </c>
      <c r="I2722">
        <f t="shared" si="338"/>
        <v>0.51445123799999992</v>
      </c>
      <c r="J2722">
        <f t="shared" si="339"/>
        <v>1.6727203245394417</v>
      </c>
      <c r="K2722">
        <f t="shared" si="340"/>
        <v>0.62584936747083031</v>
      </c>
      <c r="L2722">
        <f t="shared" si="341"/>
        <v>1</v>
      </c>
      <c r="M2722">
        <f t="shared" si="342"/>
        <v>0</v>
      </c>
      <c r="N2722">
        <f t="shared" si="343"/>
        <v>0</v>
      </c>
      <c r="O2722">
        <f t="shared" si="344"/>
        <v>1</v>
      </c>
      <c r="P2722">
        <f t="shared" si="345"/>
        <v>0</v>
      </c>
    </row>
    <row r="2723" spans="1:16">
      <c r="A2723">
        <v>0</v>
      </c>
      <c r="B2723">
        <v>6784</v>
      </c>
      <c r="C2723">
        <v>2</v>
      </c>
      <c r="D2723">
        <v>1</v>
      </c>
      <c r="E2723">
        <v>0</v>
      </c>
      <c r="F2723">
        <v>2</v>
      </c>
      <c r="G2723">
        <v>21</v>
      </c>
      <c r="H2723" s="25">
        <v>0</v>
      </c>
      <c r="I2723">
        <f t="shared" si="338"/>
        <v>-1.359366587</v>
      </c>
      <c r="J2723">
        <f t="shared" si="339"/>
        <v>0.25682340072483656</v>
      </c>
      <c r="K2723">
        <f t="shared" si="340"/>
        <v>0.20434326777868797</v>
      </c>
      <c r="L2723">
        <f t="shared" si="341"/>
        <v>0</v>
      </c>
      <c r="M2723">
        <f t="shared" si="342"/>
        <v>0</v>
      </c>
      <c r="N2723">
        <f t="shared" si="343"/>
        <v>1</v>
      </c>
      <c r="O2723">
        <f t="shared" si="344"/>
        <v>0</v>
      </c>
      <c r="P2723">
        <f t="shared" si="345"/>
        <v>0</v>
      </c>
    </row>
    <row r="2724" spans="1:16">
      <c r="A2724">
        <v>0</v>
      </c>
      <c r="B2724">
        <v>6785</v>
      </c>
      <c r="C2724">
        <v>1</v>
      </c>
      <c r="D2724">
        <v>0</v>
      </c>
      <c r="E2724">
        <v>1</v>
      </c>
      <c r="F2724">
        <v>0</v>
      </c>
      <c r="G2724">
        <v>19</v>
      </c>
      <c r="H2724" s="25">
        <v>0</v>
      </c>
      <c r="I2724">
        <f t="shared" si="338"/>
        <v>1.010143545</v>
      </c>
      <c r="J2724">
        <f t="shared" si="339"/>
        <v>2.7459951606027544</v>
      </c>
      <c r="K2724">
        <f t="shared" si="340"/>
        <v>0.7330482402868097</v>
      </c>
      <c r="L2724">
        <f t="shared" si="341"/>
        <v>1</v>
      </c>
      <c r="M2724">
        <f t="shared" si="342"/>
        <v>0</v>
      </c>
      <c r="N2724">
        <f t="shared" si="343"/>
        <v>0</v>
      </c>
      <c r="O2724">
        <f t="shared" si="344"/>
        <v>1</v>
      </c>
      <c r="P2724">
        <f t="shared" si="345"/>
        <v>0</v>
      </c>
    </row>
    <row r="2725" spans="1:16">
      <c r="A2725">
        <v>0</v>
      </c>
      <c r="B2725">
        <v>6787</v>
      </c>
      <c r="C2725">
        <v>0</v>
      </c>
      <c r="D2725">
        <v>1</v>
      </c>
      <c r="E2725">
        <v>1</v>
      </c>
      <c r="F2725">
        <v>0</v>
      </c>
      <c r="G2725">
        <v>11</v>
      </c>
      <c r="H2725" s="25">
        <v>1</v>
      </c>
      <c r="I2725">
        <f t="shared" si="338"/>
        <v>0.51445123799999992</v>
      </c>
      <c r="J2725">
        <f t="shared" si="339"/>
        <v>1.6727203245394417</v>
      </c>
      <c r="K2725">
        <f t="shared" si="340"/>
        <v>0.62584936747083031</v>
      </c>
      <c r="L2725">
        <f t="shared" si="341"/>
        <v>1</v>
      </c>
      <c r="M2725">
        <f t="shared" si="342"/>
        <v>1</v>
      </c>
      <c r="N2725">
        <f t="shared" si="343"/>
        <v>0</v>
      </c>
      <c r="O2725">
        <f t="shared" si="344"/>
        <v>0</v>
      </c>
      <c r="P2725">
        <f t="shared" si="345"/>
        <v>0</v>
      </c>
    </row>
    <row r="2726" spans="1:16">
      <c r="A2726">
        <v>0</v>
      </c>
      <c r="B2726">
        <v>6791</v>
      </c>
      <c r="C2726">
        <v>1</v>
      </c>
      <c r="D2726">
        <v>0</v>
      </c>
      <c r="E2726">
        <v>1</v>
      </c>
      <c r="F2726">
        <v>2</v>
      </c>
      <c r="G2726">
        <v>67</v>
      </c>
      <c r="H2726" s="25">
        <v>0</v>
      </c>
      <c r="I2726">
        <f t="shared" si="338"/>
        <v>0.21188954500000001</v>
      </c>
      <c r="J2726">
        <f t="shared" si="339"/>
        <v>1.2360113539042714</v>
      </c>
      <c r="K2726">
        <f t="shared" si="340"/>
        <v>0.55277507949415705</v>
      </c>
      <c r="L2726">
        <f t="shared" si="341"/>
        <v>1</v>
      </c>
      <c r="M2726">
        <f t="shared" si="342"/>
        <v>0</v>
      </c>
      <c r="N2726">
        <f t="shared" si="343"/>
        <v>0</v>
      </c>
      <c r="O2726">
        <f t="shared" si="344"/>
        <v>1</v>
      </c>
      <c r="P2726">
        <f t="shared" si="345"/>
        <v>0</v>
      </c>
    </row>
    <row r="2727" spans="1:16">
      <c r="A2727">
        <v>0</v>
      </c>
      <c r="B2727">
        <v>6796</v>
      </c>
      <c r="C2727">
        <v>1</v>
      </c>
      <c r="D2727">
        <v>1</v>
      </c>
      <c r="E2727">
        <v>1</v>
      </c>
      <c r="F2727">
        <v>0</v>
      </c>
      <c r="G2727">
        <v>55</v>
      </c>
      <c r="H2727" s="25">
        <v>0</v>
      </c>
      <c r="I2727">
        <f t="shared" si="338"/>
        <v>2.3620444779999996</v>
      </c>
      <c r="J2727">
        <f t="shared" si="339"/>
        <v>10.612626569277145</v>
      </c>
      <c r="K2727">
        <f t="shared" si="340"/>
        <v>0.91388683739769583</v>
      </c>
      <c r="L2727">
        <f t="shared" si="341"/>
        <v>1</v>
      </c>
      <c r="M2727">
        <f t="shared" si="342"/>
        <v>0</v>
      </c>
      <c r="N2727">
        <f t="shared" si="343"/>
        <v>0</v>
      </c>
      <c r="O2727">
        <f t="shared" si="344"/>
        <v>1</v>
      </c>
      <c r="P2727">
        <f t="shared" si="345"/>
        <v>0</v>
      </c>
    </row>
    <row r="2728" spans="1:16">
      <c r="A2728">
        <v>0</v>
      </c>
      <c r="B2728">
        <v>6798</v>
      </c>
      <c r="C2728">
        <v>0</v>
      </c>
      <c r="D2728">
        <v>1</v>
      </c>
      <c r="E2728">
        <v>1</v>
      </c>
      <c r="F2728">
        <v>0</v>
      </c>
      <c r="G2728">
        <v>27</v>
      </c>
      <c r="H2728" s="25">
        <v>0</v>
      </c>
      <c r="I2728">
        <f t="shared" si="338"/>
        <v>1.314451238</v>
      </c>
      <c r="J2728">
        <f t="shared" si="339"/>
        <v>3.7227075441837312</v>
      </c>
      <c r="K2728">
        <f t="shared" si="340"/>
        <v>0.78825705580021499</v>
      </c>
      <c r="L2728">
        <f t="shared" si="341"/>
        <v>1</v>
      </c>
      <c r="M2728">
        <f t="shared" si="342"/>
        <v>0</v>
      </c>
      <c r="N2728">
        <f t="shared" si="343"/>
        <v>0</v>
      </c>
      <c r="O2728">
        <f t="shared" si="344"/>
        <v>1</v>
      </c>
      <c r="P2728">
        <f t="shared" si="345"/>
        <v>0</v>
      </c>
    </row>
    <row r="2729" spans="1:16">
      <c r="A2729">
        <v>0</v>
      </c>
      <c r="B2729">
        <v>6801</v>
      </c>
      <c r="C2729">
        <v>0</v>
      </c>
      <c r="D2729">
        <v>1</v>
      </c>
      <c r="E2729">
        <v>1</v>
      </c>
      <c r="F2729">
        <v>1</v>
      </c>
      <c r="G2729">
        <v>14</v>
      </c>
      <c r="H2729" s="25">
        <v>1</v>
      </c>
      <c r="I2729">
        <f t="shared" si="338"/>
        <v>-0.93467576200000002</v>
      </c>
      <c r="J2729">
        <f t="shared" si="339"/>
        <v>0.39271317742594825</v>
      </c>
      <c r="K2729">
        <f t="shared" si="340"/>
        <v>0.28197706734689754</v>
      </c>
      <c r="L2729">
        <f t="shared" si="341"/>
        <v>1</v>
      </c>
      <c r="M2729">
        <f t="shared" si="342"/>
        <v>1</v>
      </c>
      <c r="N2729">
        <f t="shared" si="343"/>
        <v>0</v>
      </c>
      <c r="O2729">
        <f t="shared" si="344"/>
        <v>0</v>
      </c>
      <c r="P2729">
        <f t="shared" si="345"/>
        <v>0</v>
      </c>
    </row>
    <row r="2730" spans="1:16">
      <c r="A2730">
        <v>0</v>
      </c>
      <c r="B2730">
        <v>6808</v>
      </c>
      <c r="C2730">
        <v>0</v>
      </c>
      <c r="D2730">
        <v>0</v>
      </c>
      <c r="E2730">
        <v>1</v>
      </c>
      <c r="F2730">
        <v>2</v>
      </c>
      <c r="G2730">
        <v>6</v>
      </c>
      <c r="H2730" s="25">
        <v>0</v>
      </c>
      <c r="I2730">
        <f t="shared" si="338"/>
        <v>-2.4857036949999998</v>
      </c>
      <c r="J2730">
        <f t="shared" si="339"/>
        <v>8.3266939362013417E-2</v>
      </c>
      <c r="K2730">
        <f t="shared" si="340"/>
        <v>7.6866501077798258E-2</v>
      </c>
      <c r="L2730">
        <f t="shared" si="341"/>
        <v>0</v>
      </c>
      <c r="M2730">
        <f t="shared" si="342"/>
        <v>0</v>
      </c>
      <c r="N2730">
        <f t="shared" si="343"/>
        <v>1</v>
      </c>
      <c r="O2730">
        <f t="shared" si="344"/>
        <v>0</v>
      </c>
      <c r="P2730">
        <f t="shared" si="345"/>
        <v>0</v>
      </c>
    </row>
    <row r="2731" spans="1:16">
      <c r="A2731">
        <v>0</v>
      </c>
      <c r="B2731">
        <v>6811</v>
      </c>
      <c r="C2731">
        <v>2</v>
      </c>
      <c r="D2731">
        <v>1</v>
      </c>
      <c r="E2731">
        <v>0</v>
      </c>
      <c r="F2731">
        <v>0</v>
      </c>
      <c r="G2731">
        <v>15</v>
      </c>
      <c r="H2731" s="25">
        <v>1</v>
      </c>
      <c r="I2731">
        <f t="shared" si="338"/>
        <v>1.5388874130000001</v>
      </c>
      <c r="J2731">
        <f t="shared" si="339"/>
        <v>4.6594033944530482</v>
      </c>
      <c r="K2731">
        <f t="shared" si="340"/>
        <v>0.82330292960206197</v>
      </c>
      <c r="L2731">
        <f t="shared" si="341"/>
        <v>1</v>
      </c>
      <c r="M2731">
        <f t="shared" si="342"/>
        <v>1</v>
      </c>
      <c r="N2731">
        <f t="shared" si="343"/>
        <v>0</v>
      </c>
      <c r="O2731">
        <f t="shared" si="344"/>
        <v>0</v>
      </c>
      <c r="P2731">
        <f t="shared" si="345"/>
        <v>0</v>
      </c>
    </row>
    <row r="2732" spans="1:16">
      <c r="A2732">
        <v>0</v>
      </c>
      <c r="B2732">
        <v>6812</v>
      </c>
      <c r="C2732">
        <v>2</v>
      </c>
      <c r="D2732">
        <v>1</v>
      </c>
      <c r="E2732">
        <v>0</v>
      </c>
      <c r="F2732">
        <v>0</v>
      </c>
      <c r="G2732">
        <v>1</v>
      </c>
      <c r="H2732" s="25">
        <v>1</v>
      </c>
      <c r="I2732">
        <f t="shared" si="338"/>
        <v>0.83888741300000014</v>
      </c>
      <c r="J2732">
        <f t="shared" si="339"/>
        <v>2.3137912501211915</v>
      </c>
      <c r="K2732">
        <f t="shared" si="340"/>
        <v>0.69823084059280194</v>
      </c>
      <c r="L2732">
        <f t="shared" si="341"/>
        <v>1</v>
      </c>
      <c r="M2732">
        <f t="shared" si="342"/>
        <v>1</v>
      </c>
      <c r="N2732">
        <f t="shared" si="343"/>
        <v>0</v>
      </c>
      <c r="O2732">
        <f t="shared" si="344"/>
        <v>0</v>
      </c>
      <c r="P2732">
        <f t="shared" si="345"/>
        <v>0</v>
      </c>
    </row>
    <row r="2733" spans="1:16">
      <c r="A2733">
        <v>0</v>
      </c>
      <c r="B2733">
        <v>6814</v>
      </c>
      <c r="C2733">
        <v>2</v>
      </c>
      <c r="D2733">
        <v>1</v>
      </c>
      <c r="E2733">
        <v>0</v>
      </c>
      <c r="F2733">
        <v>2</v>
      </c>
      <c r="G2733">
        <v>64</v>
      </c>
      <c r="H2733" s="25">
        <v>1</v>
      </c>
      <c r="I2733">
        <f t="shared" si="338"/>
        <v>0.79063341300000012</v>
      </c>
      <c r="J2733">
        <f t="shared" si="339"/>
        <v>2.2047925283043965</v>
      </c>
      <c r="K2733">
        <f t="shared" si="340"/>
        <v>0.68796732045269593</v>
      </c>
      <c r="L2733">
        <f t="shared" si="341"/>
        <v>1</v>
      </c>
      <c r="M2733">
        <f t="shared" si="342"/>
        <v>1</v>
      </c>
      <c r="N2733">
        <f t="shared" si="343"/>
        <v>0</v>
      </c>
      <c r="O2733">
        <f t="shared" si="344"/>
        <v>0</v>
      </c>
      <c r="P2733">
        <f t="shared" si="345"/>
        <v>0</v>
      </c>
    </row>
    <row r="2734" spans="1:16">
      <c r="A2734">
        <v>0</v>
      </c>
      <c r="B2734">
        <v>6815</v>
      </c>
      <c r="C2734">
        <v>1</v>
      </c>
      <c r="D2734">
        <v>1</v>
      </c>
      <c r="E2734">
        <v>1</v>
      </c>
      <c r="F2734">
        <v>0</v>
      </c>
      <c r="G2734">
        <v>57</v>
      </c>
      <c r="H2734" s="25">
        <v>0</v>
      </c>
      <c r="I2734">
        <f t="shared" si="338"/>
        <v>2.4620444780000001</v>
      </c>
      <c r="J2734">
        <f t="shared" si="339"/>
        <v>11.728766248762039</v>
      </c>
      <c r="K2734">
        <f t="shared" si="340"/>
        <v>0.92143779055591846</v>
      </c>
      <c r="L2734">
        <f t="shared" si="341"/>
        <v>1</v>
      </c>
      <c r="M2734">
        <f t="shared" si="342"/>
        <v>0</v>
      </c>
      <c r="N2734">
        <f t="shared" si="343"/>
        <v>0</v>
      </c>
      <c r="O2734">
        <f t="shared" si="344"/>
        <v>1</v>
      </c>
      <c r="P2734">
        <f t="shared" si="345"/>
        <v>0</v>
      </c>
    </row>
    <row r="2735" spans="1:16">
      <c r="A2735">
        <v>0</v>
      </c>
      <c r="B2735">
        <v>6818</v>
      </c>
      <c r="C2735">
        <v>1</v>
      </c>
      <c r="D2735">
        <v>0</v>
      </c>
      <c r="E2735">
        <v>1</v>
      </c>
      <c r="F2735">
        <v>2</v>
      </c>
      <c r="G2735">
        <v>72</v>
      </c>
      <c r="H2735" s="25">
        <v>0</v>
      </c>
      <c r="I2735">
        <f t="shared" si="338"/>
        <v>0.46188954500000001</v>
      </c>
      <c r="J2735">
        <f t="shared" si="339"/>
        <v>1.5870699937277115</v>
      </c>
      <c r="K2735">
        <f t="shared" si="340"/>
        <v>0.61346233289996965</v>
      </c>
      <c r="L2735">
        <f t="shared" si="341"/>
        <v>1</v>
      </c>
      <c r="M2735">
        <f t="shared" si="342"/>
        <v>0</v>
      </c>
      <c r="N2735">
        <f t="shared" si="343"/>
        <v>0</v>
      </c>
      <c r="O2735">
        <f t="shared" si="344"/>
        <v>1</v>
      </c>
      <c r="P2735">
        <f t="shared" si="345"/>
        <v>0</v>
      </c>
    </row>
    <row r="2736" spans="1:16">
      <c r="A2736">
        <v>0</v>
      </c>
      <c r="B2736">
        <v>6820</v>
      </c>
      <c r="C2736">
        <v>1</v>
      </c>
      <c r="D2736">
        <v>1</v>
      </c>
      <c r="E2736">
        <v>1</v>
      </c>
      <c r="F2736">
        <v>0</v>
      </c>
      <c r="G2736">
        <v>55</v>
      </c>
      <c r="H2736" s="25">
        <v>1</v>
      </c>
      <c r="I2736">
        <f t="shared" si="338"/>
        <v>2.3620444779999996</v>
      </c>
      <c r="J2736">
        <f t="shared" si="339"/>
        <v>10.612626569277145</v>
      </c>
      <c r="K2736">
        <f t="shared" si="340"/>
        <v>0.91388683739769583</v>
      </c>
      <c r="L2736">
        <f t="shared" si="341"/>
        <v>1</v>
      </c>
      <c r="M2736">
        <f t="shared" si="342"/>
        <v>1</v>
      </c>
      <c r="N2736">
        <f t="shared" si="343"/>
        <v>0</v>
      </c>
      <c r="O2736">
        <f t="shared" si="344"/>
        <v>0</v>
      </c>
      <c r="P2736">
        <f t="shared" si="345"/>
        <v>0</v>
      </c>
    </row>
    <row r="2737" spans="1:16">
      <c r="A2737">
        <v>0</v>
      </c>
      <c r="B2737">
        <v>6822</v>
      </c>
      <c r="C2737">
        <v>1</v>
      </c>
      <c r="D2737">
        <v>1</v>
      </c>
      <c r="E2737">
        <v>1</v>
      </c>
      <c r="F2737">
        <v>0</v>
      </c>
      <c r="G2737">
        <v>18</v>
      </c>
      <c r="H2737" s="25">
        <v>1</v>
      </c>
      <c r="I2737">
        <f t="shared" si="338"/>
        <v>0.51204447799999986</v>
      </c>
      <c r="J2737">
        <f t="shared" si="339"/>
        <v>1.6686993288978542</v>
      </c>
      <c r="K2737">
        <f t="shared" si="340"/>
        <v>0.62528562540876809</v>
      </c>
      <c r="L2737">
        <f t="shared" si="341"/>
        <v>1</v>
      </c>
      <c r="M2737">
        <f t="shared" si="342"/>
        <v>1</v>
      </c>
      <c r="N2737">
        <f t="shared" si="343"/>
        <v>0</v>
      </c>
      <c r="O2737">
        <f t="shared" si="344"/>
        <v>0</v>
      </c>
      <c r="P2737">
        <f t="shared" si="345"/>
        <v>0</v>
      </c>
    </row>
    <row r="2738" spans="1:16">
      <c r="A2738">
        <v>0</v>
      </c>
      <c r="B2738">
        <v>6823</v>
      </c>
      <c r="C2738">
        <v>0</v>
      </c>
      <c r="D2738">
        <v>1</v>
      </c>
      <c r="E2738">
        <v>1</v>
      </c>
      <c r="F2738">
        <v>0</v>
      </c>
      <c r="G2738">
        <v>32</v>
      </c>
      <c r="H2738" s="25">
        <v>1</v>
      </c>
      <c r="I2738">
        <f t="shared" si="338"/>
        <v>1.564451238</v>
      </c>
      <c r="J2738">
        <f t="shared" si="339"/>
        <v>4.7800511056271144</v>
      </c>
      <c r="K2738">
        <f t="shared" si="340"/>
        <v>0.82699114908751248</v>
      </c>
      <c r="L2738">
        <f t="shared" si="341"/>
        <v>1</v>
      </c>
      <c r="M2738">
        <f t="shared" si="342"/>
        <v>1</v>
      </c>
      <c r="N2738">
        <f t="shared" si="343"/>
        <v>0</v>
      </c>
      <c r="O2738">
        <f t="shared" si="344"/>
        <v>0</v>
      </c>
      <c r="P2738">
        <f t="shared" si="345"/>
        <v>0</v>
      </c>
    </row>
    <row r="2739" spans="1:16">
      <c r="A2739">
        <v>0</v>
      </c>
      <c r="B2739">
        <v>6824</v>
      </c>
      <c r="C2739">
        <v>0</v>
      </c>
      <c r="D2739">
        <v>1</v>
      </c>
      <c r="E2739">
        <v>1</v>
      </c>
      <c r="F2739">
        <v>0</v>
      </c>
      <c r="G2739">
        <v>4</v>
      </c>
      <c r="H2739" s="25">
        <v>0</v>
      </c>
      <c r="I2739">
        <f t="shared" si="338"/>
        <v>0.16445123799999989</v>
      </c>
      <c r="J2739">
        <f t="shared" si="339"/>
        <v>1.1787460901333655</v>
      </c>
      <c r="K2739">
        <f t="shared" si="340"/>
        <v>0.54102040410831542</v>
      </c>
      <c r="L2739">
        <f t="shared" si="341"/>
        <v>1</v>
      </c>
      <c r="M2739">
        <f t="shared" si="342"/>
        <v>0</v>
      </c>
      <c r="N2739">
        <f t="shared" si="343"/>
        <v>0</v>
      </c>
      <c r="O2739">
        <f t="shared" si="344"/>
        <v>1</v>
      </c>
      <c r="P2739">
        <f t="shared" si="345"/>
        <v>0</v>
      </c>
    </row>
    <row r="2740" spans="1:16">
      <c r="A2740">
        <v>0</v>
      </c>
      <c r="B2740">
        <v>6825</v>
      </c>
      <c r="C2740">
        <v>1</v>
      </c>
      <c r="D2740">
        <v>1</v>
      </c>
      <c r="E2740">
        <v>1</v>
      </c>
      <c r="F2740">
        <v>0</v>
      </c>
      <c r="G2740">
        <v>66</v>
      </c>
      <c r="H2740" s="25">
        <v>1</v>
      </c>
      <c r="I2740">
        <f t="shared" si="338"/>
        <v>2.9120444780000003</v>
      </c>
      <c r="J2740">
        <f t="shared" si="339"/>
        <v>18.394367028699325</v>
      </c>
      <c r="K2740">
        <f t="shared" si="340"/>
        <v>0.94843863692379216</v>
      </c>
      <c r="L2740">
        <f t="shared" si="341"/>
        <v>1</v>
      </c>
      <c r="M2740">
        <f t="shared" si="342"/>
        <v>1</v>
      </c>
      <c r="N2740">
        <f t="shared" si="343"/>
        <v>0</v>
      </c>
      <c r="O2740">
        <f t="shared" si="344"/>
        <v>0</v>
      </c>
      <c r="P2740">
        <f t="shared" si="345"/>
        <v>0</v>
      </c>
    </row>
    <row r="2741" spans="1:16">
      <c r="A2741">
        <v>0</v>
      </c>
      <c r="B2741">
        <v>6826</v>
      </c>
      <c r="C2741">
        <v>1</v>
      </c>
      <c r="D2741">
        <v>1</v>
      </c>
      <c r="E2741">
        <v>1</v>
      </c>
      <c r="F2741">
        <v>0</v>
      </c>
      <c r="G2741">
        <v>27</v>
      </c>
      <c r="H2741" s="25">
        <v>0</v>
      </c>
      <c r="I2741">
        <f t="shared" si="338"/>
        <v>0.96204447799999993</v>
      </c>
      <c r="J2741">
        <f t="shared" si="339"/>
        <v>2.6170414914297719</v>
      </c>
      <c r="K2741">
        <f t="shared" si="340"/>
        <v>0.72353095689684432</v>
      </c>
      <c r="L2741">
        <f t="shared" si="341"/>
        <v>1</v>
      </c>
      <c r="M2741">
        <f t="shared" si="342"/>
        <v>0</v>
      </c>
      <c r="N2741">
        <f t="shared" si="343"/>
        <v>0</v>
      </c>
      <c r="O2741">
        <f t="shared" si="344"/>
        <v>1</v>
      </c>
      <c r="P2741">
        <f t="shared" si="345"/>
        <v>0</v>
      </c>
    </row>
    <row r="2742" spans="1:16">
      <c r="A2742">
        <v>0</v>
      </c>
      <c r="B2742">
        <v>6828</v>
      </c>
      <c r="C2742">
        <v>0</v>
      </c>
      <c r="D2742">
        <v>1</v>
      </c>
      <c r="E2742">
        <v>1</v>
      </c>
      <c r="F2742">
        <v>0</v>
      </c>
      <c r="G2742">
        <v>60</v>
      </c>
      <c r="H2742" s="25">
        <v>0</v>
      </c>
      <c r="I2742">
        <f t="shared" si="338"/>
        <v>2.9644512379999997</v>
      </c>
      <c r="J2742">
        <f t="shared" si="339"/>
        <v>19.384063085054919</v>
      </c>
      <c r="K2742">
        <f t="shared" si="340"/>
        <v>0.95094206705368889</v>
      </c>
      <c r="L2742">
        <f t="shared" si="341"/>
        <v>1</v>
      </c>
      <c r="M2742">
        <f t="shared" si="342"/>
        <v>0</v>
      </c>
      <c r="N2742">
        <f t="shared" si="343"/>
        <v>0</v>
      </c>
      <c r="O2742">
        <f t="shared" si="344"/>
        <v>1</v>
      </c>
      <c r="P2742">
        <f t="shared" si="345"/>
        <v>0</v>
      </c>
    </row>
    <row r="2743" spans="1:16">
      <c r="A2743">
        <v>0</v>
      </c>
      <c r="B2743">
        <v>6829</v>
      </c>
      <c r="C2743">
        <v>0</v>
      </c>
      <c r="D2743">
        <v>0</v>
      </c>
      <c r="E2743">
        <v>1</v>
      </c>
      <c r="F2743">
        <v>2</v>
      </c>
      <c r="G2743">
        <v>8</v>
      </c>
      <c r="H2743" s="25">
        <v>0</v>
      </c>
      <c r="I2743">
        <f t="shared" si="338"/>
        <v>-2.3857036950000001</v>
      </c>
      <c r="J2743">
        <f t="shared" si="339"/>
        <v>9.2024199820065614E-2</v>
      </c>
      <c r="K2743">
        <f t="shared" si="340"/>
        <v>8.4269377762167322E-2</v>
      </c>
      <c r="L2743">
        <f t="shared" si="341"/>
        <v>0</v>
      </c>
      <c r="M2743">
        <f t="shared" si="342"/>
        <v>0</v>
      </c>
      <c r="N2743">
        <f t="shared" si="343"/>
        <v>1</v>
      </c>
      <c r="O2743">
        <f t="shared" si="344"/>
        <v>0</v>
      </c>
      <c r="P2743">
        <f t="shared" si="345"/>
        <v>0</v>
      </c>
    </row>
    <row r="2744" spans="1:16">
      <c r="A2744">
        <v>0</v>
      </c>
      <c r="B2744">
        <v>6837</v>
      </c>
      <c r="C2744">
        <v>0</v>
      </c>
      <c r="D2744">
        <v>1</v>
      </c>
      <c r="E2744">
        <v>1</v>
      </c>
      <c r="F2744">
        <v>0</v>
      </c>
      <c r="G2744">
        <v>6</v>
      </c>
      <c r="H2744" s="25">
        <v>1</v>
      </c>
      <c r="I2744">
        <f t="shared" si="338"/>
        <v>0.26445123799999992</v>
      </c>
      <c r="J2744">
        <f t="shared" si="339"/>
        <v>1.3027158986107719</v>
      </c>
      <c r="K2744">
        <f t="shared" si="340"/>
        <v>0.56573018816463649</v>
      </c>
      <c r="L2744">
        <f t="shared" si="341"/>
        <v>1</v>
      </c>
      <c r="M2744">
        <f t="shared" si="342"/>
        <v>1</v>
      </c>
      <c r="N2744">
        <f t="shared" si="343"/>
        <v>0</v>
      </c>
      <c r="O2744">
        <f t="shared" si="344"/>
        <v>0</v>
      </c>
      <c r="P2744">
        <f t="shared" si="345"/>
        <v>0</v>
      </c>
    </row>
    <row r="2745" spans="1:16">
      <c r="A2745">
        <v>0</v>
      </c>
      <c r="B2745">
        <v>6839</v>
      </c>
      <c r="C2745">
        <v>1</v>
      </c>
      <c r="D2745">
        <v>1</v>
      </c>
      <c r="E2745">
        <v>1</v>
      </c>
      <c r="F2745">
        <v>0</v>
      </c>
      <c r="G2745">
        <v>13</v>
      </c>
      <c r="H2745" s="25">
        <v>1</v>
      </c>
      <c r="I2745">
        <f t="shared" si="338"/>
        <v>0.26204447799999986</v>
      </c>
      <c r="J2745">
        <f t="shared" si="339"/>
        <v>1.2995843440563766</v>
      </c>
      <c r="K2745">
        <f t="shared" si="340"/>
        <v>0.56513880319952114</v>
      </c>
      <c r="L2745">
        <f t="shared" si="341"/>
        <v>1</v>
      </c>
      <c r="M2745">
        <f t="shared" si="342"/>
        <v>1</v>
      </c>
      <c r="N2745">
        <f t="shared" si="343"/>
        <v>0</v>
      </c>
      <c r="O2745">
        <f t="shared" si="344"/>
        <v>0</v>
      </c>
      <c r="P2745">
        <f t="shared" si="345"/>
        <v>0</v>
      </c>
    </row>
    <row r="2746" spans="1:16">
      <c r="A2746">
        <v>0</v>
      </c>
      <c r="B2746">
        <v>6842</v>
      </c>
      <c r="C2746">
        <v>0</v>
      </c>
      <c r="D2746">
        <v>1</v>
      </c>
      <c r="E2746">
        <v>1</v>
      </c>
      <c r="F2746">
        <v>0</v>
      </c>
      <c r="G2746">
        <v>5</v>
      </c>
      <c r="H2746" s="25">
        <v>0</v>
      </c>
      <c r="I2746">
        <f t="shared" si="338"/>
        <v>0.21445123799999988</v>
      </c>
      <c r="J2746">
        <f t="shared" si="339"/>
        <v>1.2391816945234548</v>
      </c>
      <c r="K2746">
        <f t="shared" si="340"/>
        <v>0.55340828194255975</v>
      </c>
      <c r="L2746">
        <f t="shared" si="341"/>
        <v>1</v>
      </c>
      <c r="M2746">
        <f t="shared" si="342"/>
        <v>0</v>
      </c>
      <c r="N2746">
        <f t="shared" si="343"/>
        <v>0</v>
      </c>
      <c r="O2746">
        <f t="shared" si="344"/>
        <v>1</v>
      </c>
      <c r="P2746">
        <f t="shared" si="345"/>
        <v>0</v>
      </c>
    </row>
    <row r="2747" spans="1:16">
      <c r="A2747">
        <v>0</v>
      </c>
      <c r="B2747">
        <v>6844</v>
      </c>
      <c r="C2747">
        <v>1</v>
      </c>
      <c r="D2747">
        <v>1</v>
      </c>
      <c r="E2747">
        <v>1</v>
      </c>
      <c r="F2747">
        <v>0</v>
      </c>
      <c r="G2747">
        <v>9</v>
      </c>
      <c r="H2747" s="25">
        <v>1</v>
      </c>
      <c r="I2747">
        <f t="shared" si="338"/>
        <v>6.2044477999999847E-2</v>
      </c>
      <c r="J2747">
        <f t="shared" si="339"/>
        <v>1.0640096686976324</v>
      </c>
      <c r="K2747">
        <f t="shared" si="340"/>
        <v>0.51550614555454621</v>
      </c>
      <c r="L2747">
        <f t="shared" si="341"/>
        <v>1</v>
      </c>
      <c r="M2747">
        <f t="shared" si="342"/>
        <v>1</v>
      </c>
      <c r="N2747">
        <f t="shared" si="343"/>
        <v>0</v>
      </c>
      <c r="O2747">
        <f t="shared" si="344"/>
        <v>0</v>
      </c>
      <c r="P2747">
        <f t="shared" si="345"/>
        <v>0</v>
      </c>
    </row>
    <row r="2748" spans="1:16">
      <c r="A2748">
        <v>0</v>
      </c>
      <c r="B2748">
        <v>6845</v>
      </c>
      <c r="C2748">
        <v>0</v>
      </c>
      <c r="D2748">
        <v>1</v>
      </c>
      <c r="E2748">
        <v>1</v>
      </c>
      <c r="F2748">
        <v>0</v>
      </c>
      <c r="G2748">
        <v>29</v>
      </c>
      <c r="H2748" s="25">
        <v>0</v>
      </c>
      <c r="I2748">
        <f t="shared" si="338"/>
        <v>1.4144512380000001</v>
      </c>
      <c r="J2748">
        <f t="shared" si="339"/>
        <v>4.1142281143326738</v>
      </c>
      <c r="K2748">
        <f t="shared" si="340"/>
        <v>0.80446707154155084</v>
      </c>
      <c r="L2748">
        <f t="shared" si="341"/>
        <v>1</v>
      </c>
      <c r="M2748">
        <f t="shared" si="342"/>
        <v>0</v>
      </c>
      <c r="N2748">
        <f t="shared" si="343"/>
        <v>0</v>
      </c>
      <c r="O2748">
        <f t="shared" si="344"/>
        <v>1</v>
      </c>
      <c r="P2748">
        <f t="shared" si="345"/>
        <v>0</v>
      </c>
    </row>
    <row r="2749" spans="1:16">
      <c r="A2749">
        <v>0</v>
      </c>
      <c r="B2749">
        <v>6849</v>
      </c>
      <c r="C2749">
        <v>0</v>
      </c>
      <c r="D2749">
        <v>1</v>
      </c>
      <c r="E2749">
        <v>1</v>
      </c>
      <c r="F2749">
        <v>0</v>
      </c>
      <c r="G2749">
        <v>2</v>
      </c>
      <c r="H2749" s="25">
        <v>0</v>
      </c>
      <c r="I2749">
        <f t="shared" si="338"/>
        <v>6.4451237999999883E-2</v>
      </c>
      <c r="J2749">
        <f t="shared" si="339"/>
        <v>1.066573568716257</v>
      </c>
      <c r="K2749">
        <f t="shared" si="340"/>
        <v>0.51610723414932957</v>
      </c>
      <c r="L2749">
        <f t="shared" si="341"/>
        <v>1</v>
      </c>
      <c r="M2749">
        <f t="shared" si="342"/>
        <v>0</v>
      </c>
      <c r="N2749">
        <f t="shared" si="343"/>
        <v>0</v>
      </c>
      <c r="O2749">
        <f t="shared" si="344"/>
        <v>1</v>
      </c>
      <c r="P2749">
        <f t="shared" si="345"/>
        <v>0</v>
      </c>
    </row>
    <row r="2750" spans="1:16">
      <c r="A2750">
        <v>0</v>
      </c>
      <c r="B2750">
        <v>6851</v>
      </c>
      <c r="C2750">
        <v>1</v>
      </c>
      <c r="D2750">
        <v>1</v>
      </c>
      <c r="E2750">
        <v>1</v>
      </c>
      <c r="F2750">
        <v>2</v>
      </c>
      <c r="G2750">
        <v>66</v>
      </c>
      <c r="H2750" s="25">
        <v>0</v>
      </c>
      <c r="I2750">
        <f t="shared" si="338"/>
        <v>-0.28620952199999961</v>
      </c>
      <c r="J2750">
        <f t="shared" si="339"/>
        <v>0.75110522638993105</v>
      </c>
      <c r="K2750">
        <f t="shared" si="340"/>
        <v>0.42893209104195607</v>
      </c>
      <c r="L2750">
        <f t="shared" si="341"/>
        <v>1</v>
      </c>
      <c r="M2750">
        <f t="shared" si="342"/>
        <v>0</v>
      </c>
      <c r="N2750">
        <f t="shared" si="343"/>
        <v>0</v>
      </c>
      <c r="O2750">
        <f t="shared" si="344"/>
        <v>1</v>
      </c>
      <c r="P2750">
        <f t="shared" si="345"/>
        <v>0</v>
      </c>
    </row>
    <row r="2751" spans="1:16">
      <c r="A2751">
        <v>0</v>
      </c>
      <c r="B2751">
        <v>6852</v>
      </c>
      <c r="C2751">
        <v>1</v>
      </c>
      <c r="D2751">
        <v>1</v>
      </c>
      <c r="E2751">
        <v>1</v>
      </c>
      <c r="F2751">
        <v>2</v>
      </c>
      <c r="G2751">
        <v>38</v>
      </c>
      <c r="H2751" s="25">
        <v>0</v>
      </c>
      <c r="I2751">
        <f t="shared" si="338"/>
        <v>-1.6862095219999997</v>
      </c>
      <c r="J2751">
        <f t="shared" si="339"/>
        <v>0.18522026842842998</v>
      </c>
      <c r="K2751">
        <f t="shared" si="340"/>
        <v>0.15627497551491173</v>
      </c>
      <c r="L2751">
        <f t="shared" si="341"/>
        <v>0</v>
      </c>
      <c r="M2751">
        <f t="shared" si="342"/>
        <v>0</v>
      </c>
      <c r="N2751">
        <f t="shared" si="343"/>
        <v>1</v>
      </c>
      <c r="O2751">
        <f t="shared" si="344"/>
        <v>0</v>
      </c>
      <c r="P2751">
        <f t="shared" si="345"/>
        <v>0</v>
      </c>
    </row>
    <row r="2752" spans="1:16">
      <c r="A2752">
        <v>0</v>
      </c>
      <c r="B2752">
        <v>6854</v>
      </c>
      <c r="C2752">
        <v>1</v>
      </c>
      <c r="D2752">
        <v>1</v>
      </c>
      <c r="E2752">
        <v>1</v>
      </c>
      <c r="F2752">
        <v>0</v>
      </c>
      <c r="G2752">
        <v>54</v>
      </c>
      <c r="H2752" s="25">
        <v>1</v>
      </c>
      <c r="I2752">
        <f t="shared" si="338"/>
        <v>2.3120444779999998</v>
      </c>
      <c r="J2752">
        <f t="shared" si="339"/>
        <v>10.095042663934487</v>
      </c>
      <c r="K2752">
        <f t="shared" si="340"/>
        <v>0.90986965708112177</v>
      </c>
      <c r="L2752">
        <f t="shared" si="341"/>
        <v>1</v>
      </c>
      <c r="M2752">
        <f t="shared" si="342"/>
        <v>1</v>
      </c>
      <c r="N2752">
        <f t="shared" si="343"/>
        <v>0</v>
      </c>
      <c r="O2752">
        <f t="shared" si="344"/>
        <v>0</v>
      </c>
      <c r="P2752">
        <f t="shared" si="345"/>
        <v>0</v>
      </c>
    </row>
    <row r="2753" spans="1:16">
      <c r="A2753">
        <v>0</v>
      </c>
      <c r="B2753">
        <v>6859</v>
      </c>
      <c r="C2753">
        <v>1</v>
      </c>
      <c r="D2753">
        <v>1</v>
      </c>
      <c r="E2753">
        <v>1</v>
      </c>
      <c r="F2753">
        <v>0</v>
      </c>
      <c r="G2753">
        <v>25</v>
      </c>
      <c r="H2753" s="25">
        <v>1</v>
      </c>
      <c r="I2753">
        <f t="shared" si="338"/>
        <v>0.86204447799999984</v>
      </c>
      <c r="J2753">
        <f t="shared" si="339"/>
        <v>2.3679970659982912</v>
      </c>
      <c r="K2753">
        <f t="shared" si="340"/>
        <v>0.70308762733331098</v>
      </c>
      <c r="L2753">
        <f t="shared" si="341"/>
        <v>1</v>
      </c>
      <c r="M2753">
        <f t="shared" si="342"/>
        <v>1</v>
      </c>
      <c r="N2753">
        <f t="shared" si="343"/>
        <v>0</v>
      </c>
      <c r="O2753">
        <f t="shared" si="344"/>
        <v>0</v>
      </c>
      <c r="P2753">
        <f t="shared" si="345"/>
        <v>0</v>
      </c>
    </row>
    <row r="2754" spans="1:16">
      <c r="A2754">
        <v>0</v>
      </c>
      <c r="B2754">
        <v>6860</v>
      </c>
      <c r="C2754">
        <v>1</v>
      </c>
      <c r="D2754">
        <v>1</v>
      </c>
      <c r="E2754">
        <v>1</v>
      </c>
      <c r="F2754">
        <v>2</v>
      </c>
      <c r="G2754">
        <v>71</v>
      </c>
      <c r="H2754" s="25">
        <v>0</v>
      </c>
      <c r="I2754">
        <f t="shared" si="338"/>
        <v>-3.6209521999999605E-2</v>
      </c>
      <c r="J2754">
        <f t="shared" si="339"/>
        <v>0.96443820129167157</v>
      </c>
      <c r="K2754">
        <f t="shared" si="340"/>
        <v>0.4909486084405848</v>
      </c>
      <c r="L2754">
        <f t="shared" si="341"/>
        <v>1</v>
      </c>
      <c r="M2754">
        <f t="shared" si="342"/>
        <v>0</v>
      </c>
      <c r="N2754">
        <f t="shared" si="343"/>
        <v>0</v>
      </c>
      <c r="O2754">
        <f t="shared" si="344"/>
        <v>1</v>
      </c>
      <c r="P2754">
        <f t="shared" si="345"/>
        <v>0</v>
      </c>
    </row>
    <row r="2755" spans="1:16">
      <c r="A2755">
        <v>0</v>
      </c>
      <c r="B2755">
        <v>6862</v>
      </c>
      <c r="C2755">
        <v>1</v>
      </c>
      <c r="D2755">
        <v>1</v>
      </c>
      <c r="E2755">
        <v>1</v>
      </c>
      <c r="F2755">
        <v>0</v>
      </c>
      <c r="G2755">
        <v>14</v>
      </c>
      <c r="H2755" s="25">
        <v>1</v>
      </c>
      <c r="I2755">
        <f t="shared" si="338"/>
        <v>0.3120444779999999</v>
      </c>
      <c r="J2755">
        <f t="shared" si="339"/>
        <v>1.3662154582092632</v>
      </c>
      <c r="K2755">
        <f t="shared" si="340"/>
        <v>0.57738421641586535</v>
      </c>
      <c r="L2755">
        <f t="shared" si="341"/>
        <v>1</v>
      </c>
      <c r="M2755">
        <f t="shared" si="342"/>
        <v>1</v>
      </c>
      <c r="N2755">
        <f t="shared" si="343"/>
        <v>0</v>
      </c>
      <c r="O2755">
        <f t="shared" si="344"/>
        <v>0</v>
      </c>
      <c r="P2755">
        <f t="shared" si="345"/>
        <v>0</v>
      </c>
    </row>
    <row r="2756" spans="1:16">
      <c r="A2756">
        <v>0</v>
      </c>
      <c r="B2756">
        <v>6866</v>
      </c>
      <c r="C2756">
        <v>0</v>
      </c>
      <c r="D2756">
        <v>1</v>
      </c>
      <c r="E2756">
        <v>1</v>
      </c>
      <c r="F2756">
        <v>2</v>
      </c>
      <c r="G2756">
        <v>8</v>
      </c>
      <c r="H2756" s="25">
        <v>0</v>
      </c>
      <c r="I2756">
        <f t="shared" si="338"/>
        <v>-2.8338027619999999</v>
      </c>
      <c r="J2756">
        <f t="shared" si="339"/>
        <v>5.8788867984049926E-2</v>
      </c>
      <c r="K2756">
        <f t="shared" si="340"/>
        <v>5.5524637405741539E-2</v>
      </c>
      <c r="L2756">
        <f t="shared" si="341"/>
        <v>0</v>
      </c>
      <c r="M2756">
        <f t="shared" si="342"/>
        <v>0</v>
      </c>
      <c r="N2756">
        <f t="shared" si="343"/>
        <v>1</v>
      </c>
      <c r="O2756">
        <f t="shared" si="344"/>
        <v>0</v>
      </c>
      <c r="P2756">
        <f t="shared" si="345"/>
        <v>0</v>
      </c>
    </row>
    <row r="2757" spans="1:16">
      <c r="A2757">
        <v>0</v>
      </c>
      <c r="B2757">
        <v>6867</v>
      </c>
      <c r="C2757">
        <v>1</v>
      </c>
      <c r="D2757">
        <v>1</v>
      </c>
      <c r="E2757">
        <v>1</v>
      </c>
      <c r="F2757">
        <v>0</v>
      </c>
      <c r="G2757">
        <v>1</v>
      </c>
      <c r="H2757" s="25">
        <v>1</v>
      </c>
      <c r="I2757">
        <f t="shared" si="338"/>
        <v>-0.33795552200000017</v>
      </c>
      <c r="J2757">
        <f t="shared" si="339"/>
        <v>0.71322701010376222</v>
      </c>
      <c r="K2757">
        <f t="shared" si="340"/>
        <v>0.41630619053838369</v>
      </c>
      <c r="L2757">
        <f t="shared" si="341"/>
        <v>1</v>
      </c>
      <c r="M2757">
        <f t="shared" si="342"/>
        <v>1</v>
      </c>
      <c r="N2757">
        <f t="shared" si="343"/>
        <v>0</v>
      </c>
      <c r="O2757">
        <f t="shared" si="344"/>
        <v>0</v>
      </c>
      <c r="P2757">
        <f t="shared" si="345"/>
        <v>0</v>
      </c>
    </row>
    <row r="2758" spans="1:16">
      <c r="A2758">
        <v>0</v>
      </c>
      <c r="B2758">
        <v>6869</v>
      </c>
      <c r="C2758">
        <v>0</v>
      </c>
      <c r="D2758">
        <v>1</v>
      </c>
      <c r="E2758">
        <v>1</v>
      </c>
      <c r="F2758">
        <v>0</v>
      </c>
      <c r="G2758">
        <v>13</v>
      </c>
      <c r="H2758" s="25">
        <v>1</v>
      </c>
      <c r="I2758">
        <f t="shared" ref="I2758:I2821" si="346">H$2+(C$2*C2758)+(D$2*D2758)+(E$2*E2758)+(F$2*F2758)+(G$2*G2758)</f>
        <v>0.6144512379999999</v>
      </c>
      <c r="J2758">
        <f t="shared" ref="J2758:J2821" si="347">EXP(I2758)</f>
        <v>1.8486418567550502</v>
      </c>
      <c r="K2758">
        <f t="shared" ref="K2758:K2821" si="348">J2758/(1+J2758)</f>
        <v>0.64895551975806409</v>
      </c>
      <c r="L2758">
        <f t="shared" ref="L2758:L2821" si="349">IF(K2758&gt;=0.27,1,0)</f>
        <v>1</v>
      </c>
      <c r="M2758">
        <f t="shared" ref="M2758:M2821" si="350">IF(AND(L2758=1,L2758=H2758),1,0)</f>
        <v>1</v>
      </c>
      <c r="N2758">
        <f t="shared" ref="N2758:N2821" si="351">IF(AND(L2758=0,L2758=H2758),1,0)</f>
        <v>0</v>
      </c>
      <c r="O2758">
        <f t="shared" ref="O2758:O2821" si="352">IF(AND(NOT(H2758=L2758),L2758=1),1,0)</f>
        <v>0</v>
      </c>
      <c r="P2758">
        <f t="shared" ref="P2758:P2821" si="353">IF(AND(NOT(H2758=L2758),L2758=0),1,0)</f>
        <v>0</v>
      </c>
    </row>
    <row r="2759" spans="1:16">
      <c r="A2759">
        <v>0</v>
      </c>
      <c r="B2759">
        <v>6870</v>
      </c>
      <c r="C2759">
        <v>0</v>
      </c>
      <c r="D2759">
        <v>1</v>
      </c>
      <c r="E2759">
        <v>1</v>
      </c>
      <c r="F2759">
        <v>1</v>
      </c>
      <c r="G2759">
        <v>45</v>
      </c>
      <c r="H2759" s="25">
        <v>1</v>
      </c>
      <c r="I2759">
        <f t="shared" si="346"/>
        <v>0.61532423799999991</v>
      </c>
      <c r="J2759">
        <f t="shared" si="347"/>
        <v>1.8502564257528225</v>
      </c>
      <c r="K2759">
        <f t="shared" si="348"/>
        <v>0.64915437398378095</v>
      </c>
      <c r="L2759">
        <f t="shared" si="349"/>
        <v>1</v>
      </c>
      <c r="M2759">
        <f t="shared" si="350"/>
        <v>1</v>
      </c>
      <c r="N2759">
        <f t="shared" si="351"/>
        <v>0</v>
      </c>
      <c r="O2759">
        <f t="shared" si="352"/>
        <v>0</v>
      </c>
      <c r="P2759">
        <f t="shared" si="353"/>
        <v>0</v>
      </c>
    </row>
    <row r="2760" spans="1:16">
      <c r="A2760">
        <v>0</v>
      </c>
      <c r="B2760">
        <v>6871</v>
      </c>
      <c r="C2760">
        <v>1</v>
      </c>
      <c r="D2760">
        <v>1</v>
      </c>
      <c r="E2760">
        <v>1</v>
      </c>
      <c r="F2760">
        <v>0</v>
      </c>
      <c r="G2760">
        <v>49</v>
      </c>
      <c r="H2760" s="25">
        <v>0</v>
      </c>
      <c r="I2760">
        <f t="shared" si="346"/>
        <v>2.0620444779999998</v>
      </c>
      <c r="J2760">
        <f t="shared" si="347"/>
        <v>7.8620271318114199</v>
      </c>
      <c r="K2760">
        <f t="shared" si="348"/>
        <v>0.88715900040405338</v>
      </c>
      <c r="L2760">
        <f t="shared" si="349"/>
        <v>1</v>
      </c>
      <c r="M2760">
        <f t="shared" si="350"/>
        <v>0</v>
      </c>
      <c r="N2760">
        <f t="shared" si="351"/>
        <v>0</v>
      </c>
      <c r="O2760">
        <f t="shared" si="352"/>
        <v>1</v>
      </c>
      <c r="P2760">
        <f t="shared" si="353"/>
        <v>0</v>
      </c>
    </row>
    <row r="2761" spans="1:16">
      <c r="A2761">
        <v>0</v>
      </c>
      <c r="B2761">
        <v>6872</v>
      </c>
      <c r="C2761">
        <v>1</v>
      </c>
      <c r="D2761">
        <v>1</v>
      </c>
      <c r="E2761">
        <v>1</v>
      </c>
      <c r="F2761">
        <v>0</v>
      </c>
      <c r="G2761">
        <v>52</v>
      </c>
      <c r="H2761" s="25">
        <v>0</v>
      </c>
      <c r="I2761">
        <f t="shared" si="346"/>
        <v>2.2120444780000001</v>
      </c>
      <c r="J2761">
        <f t="shared" si="347"/>
        <v>9.1343723389973395</v>
      </c>
      <c r="K2761">
        <f t="shared" si="348"/>
        <v>0.90132590686924208</v>
      </c>
      <c r="L2761">
        <f t="shared" si="349"/>
        <v>1</v>
      </c>
      <c r="M2761">
        <f t="shared" si="350"/>
        <v>0</v>
      </c>
      <c r="N2761">
        <f t="shared" si="351"/>
        <v>0</v>
      </c>
      <c r="O2761">
        <f t="shared" si="352"/>
        <v>1</v>
      </c>
      <c r="P2761">
        <f t="shared" si="353"/>
        <v>0</v>
      </c>
    </row>
    <row r="2762" spans="1:16">
      <c r="A2762">
        <v>0</v>
      </c>
      <c r="B2762">
        <v>6873</v>
      </c>
      <c r="C2762">
        <v>0</v>
      </c>
      <c r="D2762">
        <v>1</v>
      </c>
      <c r="E2762">
        <v>1</v>
      </c>
      <c r="F2762">
        <v>1</v>
      </c>
      <c r="G2762">
        <v>63</v>
      </c>
      <c r="H2762" s="25">
        <v>0</v>
      </c>
      <c r="I2762">
        <f t="shared" si="346"/>
        <v>1.5153242380000003</v>
      </c>
      <c r="J2762">
        <f t="shared" si="347"/>
        <v>4.5508964612197813</v>
      </c>
      <c r="K2762">
        <f t="shared" si="348"/>
        <v>0.81984891864110632</v>
      </c>
      <c r="L2762">
        <f t="shared" si="349"/>
        <v>1</v>
      </c>
      <c r="M2762">
        <f t="shared" si="350"/>
        <v>0</v>
      </c>
      <c r="N2762">
        <f t="shared" si="351"/>
        <v>0</v>
      </c>
      <c r="O2762">
        <f t="shared" si="352"/>
        <v>1</v>
      </c>
      <c r="P2762">
        <f t="shared" si="353"/>
        <v>0</v>
      </c>
    </row>
    <row r="2763" spans="1:16">
      <c r="A2763">
        <v>0</v>
      </c>
      <c r="B2763">
        <v>6884</v>
      </c>
      <c r="C2763">
        <v>0</v>
      </c>
      <c r="D2763">
        <v>1</v>
      </c>
      <c r="E2763">
        <v>1</v>
      </c>
      <c r="F2763">
        <v>0</v>
      </c>
      <c r="G2763">
        <v>34</v>
      </c>
      <c r="H2763" s="25">
        <v>0</v>
      </c>
      <c r="I2763">
        <f t="shared" si="346"/>
        <v>1.6644512380000001</v>
      </c>
      <c r="J2763">
        <f t="shared" si="347"/>
        <v>5.2827734688544332</v>
      </c>
      <c r="K2763">
        <f t="shared" si="348"/>
        <v>0.84083462423764033</v>
      </c>
      <c r="L2763">
        <f t="shared" si="349"/>
        <v>1</v>
      </c>
      <c r="M2763">
        <f t="shared" si="350"/>
        <v>0</v>
      </c>
      <c r="N2763">
        <f t="shared" si="351"/>
        <v>0</v>
      </c>
      <c r="O2763">
        <f t="shared" si="352"/>
        <v>1</v>
      </c>
      <c r="P2763">
        <f t="shared" si="353"/>
        <v>0</v>
      </c>
    </row>
    <row r="2764" spans="1:16">
      <c r="A2764">
        <v>0</v>
      </c>
      <c r="B2764">
        <v>6885</v>
      </c>
      <c r="C2764">
        <v>2</v>
      </c>
      <c r="D2764">
        <v>1</v>
      </c>
      <c r="E2764">
        <v>0</v>
      </c>
      <c r="F2764">
        <v>0</v>
      </c>
      <c r="G2764">
        <v>3</v>
      </c>
      <c r="H2764" s="25">
        <v>1</v>
      </c>
      <c r="I2764">
        <f t="shared" si="346"/>
        <v>0.93888741300000012</v>
      </c>
      <c r="J2764">
        <f t="shared" si="347"/>
        <v>2.5571348001318377</v>
      </c>
      <c r="K2764">
        <f t="shared" si="348"/>
        <v>0.71887486525308597</v>
      </c>
      <c r="L2764">
        <f t="shared" si="349"/>
        <v>1</v>
      </c>
      <c r="M2764">
        <f t="shared" si="350"/>
        <v>1</v>
      </c>
      <c r="N2764">
        <f t="shared" si="351"/>
        <v>0</v>
      </c>
      <c r="O2764">
        <f t="shared" si="352"/>
        <v>0</v>
      </c>
      <c r="P2764">
        <f t="shared" si="353"/>
        <v>0</v>
      </c>
    </row>
    <row r="2765" spans="1:16">
      <c r="A2765">
        <v>0</v>
      </c>
      <c r="B2765">
        <v>6886</v>
      </c>
      <c r="C2765">
        <v>1</v>
      </c>
      <c r="D2765">
        <v>1</v>
      </c>
      <c r="E2765">
        <v>1</v>
      </c>
      <c r="F2765">
        <v>0</v>
      </c>
      <c r="G2765">
        <v>12</v>
      </c>
      <c r="H2765" s="25">
        <v>1</v>
      </c>
      <c r="I2765">
        <f t="shared" si="346"/>
        <v>0.21204447799999993</v>
      </c>
      <c r="J2765">
        <f t="shared" si="347"/>
        <v>1.236202867686885</v>
      </c>
      <c r="K2765">
        <f t="shared" si="348"/>
        <v>0.55281338091011656</v>
      </c>
      <c r="L2765">
        <f t="shared" si="349"/>
        <v>1</v>
      </c>
      <c r="M2765">
        <f t="shared" si="350"/>
        <v>1</v>
      </c>
      <c r="N2765">
        <f t="shared" si="351"/>
        <v>0</v>
      </c>
      <c r="O2765">
        <f t="shared" si="352"/>
        <v>0</v>
      </c>
      <c r="P2765">
        <f t="shared" si="353"/>
        <v>0</v>
      </c>
    </row>
    <row r="2766" spans="1:16">
      <c r="A2766">
        <v>0</v>
      </c>
      <c r="B2766">
        <v>6890</v>
      </c>
      <c r="C2766">
        <v>0</v>
      </c>
      <c r="D2766">
        <v>1</v>
      </c>
      <c r="E2766">
        <v>1</v>
      </c>
      <c r="F2766">
        <v>0</v>
      </c>
      <c r="G2766">
        <v>3</v>
      </c>
      <c r="H2766" s="25">
        <v>0</v>
      </c>
      <c r="I2766">
        <f t="shared" si="346"/>
        <v>0.1144512379999999</v>
      </c>
      <c r="J2766">
        <f t="shared" si="347"/>
        <v>1.1212579649500281</v>
      </c>
      <c r="K2766">
        <f t="shared" si="348"/>
        <v>0.52858161688809135</v>
      </c>
      <c r="L2766">
        <f t="shared" si="349"/>
        <v>1</v>
      </c>
      <c r="M2766">
        <f t="shared" si="350"/>
        <v>0</v>
      </c>
      <c r="N2766">
        <f t="shared" si="351"/>
        <v>0</v>
      </c>
      <c r="O2766">
        <f t="shared" si="352"/>
        <v>1</v>
      </c>
      <c r="P2766">
        <f t="shared" si="353"/>
        <v>0</v>
      </c>
    </row>
    <row r="2767" spans="1:16">
      <c r="A2767">
        <v>0</v>
      </c>
      <c r="B2767">
        <v>6892</v>
      </c>
      <c r="C2767">
        <v>2</v>
      </c>
      <c r="D2767">
        <v>1</v>
      </c>
      <c r="E2767">
        <v>0</v>
      </c>
      <c r="F2767">
        <v>0</v>
      </c>
      <c r="G2767">
        <v>4</v>
      </c>
      <c r="H2767" s="25">
        <v>0</v>
      </c>
      <c r="I2767">
        <f t="shared" si="346"/>
        <v>0.98888741300000005</v>
      </c>
      <c r="J2767">
        <f t="shared" si="347"/>
        <v>2.6882419049158819</v>
      </c>
      <c r="K2767">
        <f t="shared" si="348"/>
        <v>0.72886810958165527</v>
      </c>
      <c r="L2767">
        <f t="shared" si="349"/>
        <v>1</v>
      </c>
      <c r="M2767">
        <f t="shared" si="350"/>
        <v>0</v>
      </c>
      <c r="N2767">
        <f t="shared" si="351"/>
        <v>0</v>
      </c>
      <c r="O2767">
        <f t="shared" si="352"/>
        <v>1</v>
      </c>
      <c r="P2767">
        <f t="shared" si="353"/>
        <v>0</v>
      </c>
    </row>
    <row r="2768" spans="1:16">
      <c r="A2768">
        <v>0</v>
      </c>
      <c r="B2768">
        <v>6893</v>
      </c>
      <c r="C2768">
        <v>0</v>
      </c>
      <c r="D2768">
        <v>1</v>
      </c>
      <c r="E2768">
        <v>1</v>
      </c>
      <c r="F2768">
        <v>1</v>
      </c>
      <c r="G2768">
        <v>48</v>
      </c>
      <c r="H2768" s="25">
        <v>0</v>
      </c>
      <c r="I2768">
        <f t="shared" si="346"/>
        <v>0.76532423800000027</v>
      </c>
      <c r="J2768">
        <f t="shared" si="347"/>
        <v>2.149691273267671</v>
      </c>
      <c r="K2768">
        <f t="shared" si="348"/>
        <v>0.68250856568474327</v>
      </c>
      <c r="L2768">
        <f t="shared" si="349"/>
        <v>1</v>
      </c>
      <c r="M2768">
        <f t="shared" si="350"/>
        <v>0</v>
      </c>
      <c r="N2768">
        <f t="shared" si="351"/>
        <v>0</v>
      </c>
      <c r="O2768">
        <f t="shared" si="352"/>
        <v>1</v>
      </c>
      <c r="P2768">
        <f t="shared" si="353"/>
        <v>0</v>
      </c>
    </row>
    <row r="2769" spans="1:16">
      <c r="A2769">
        <v>0</v>
      </c>
      <c r="B2769">
        <v>6894</v>
      </c>
      <c r="C2769">
        <v>0</v>
      </c>
      <c r="D2769">
        <v>1</v>
      </c>
      <c r="E2769">
        <v>1</v>
      </c>
      <c r="F2769">
        <v>0</v>
      </c>
      <c r="G2769">
        <v>6</v>
      </c>
      <c r="H2769" s="25">
        <v>1</v>
      </c>
      <c r="I2769">
        <f t="shared" si="346"/>
        <v>0.26445123799999992</v>
      </c>
      <c r="J2769">
        <f t="shared" si="347"/>
        <v>1.3027158986107719</v>
      </c>
      <c r="K2769">
        <f t="shared" si="348"/>
        <v>0.56573018816463649</v>
      </c>
      <c r="L2769">
        <f t="shared" si="349"/>
        <v>1</v>
      </c>
      <c r="M2769">
        <f t="shared" si="350"/>
        <v>1</v>
      </c>
      <c r="N2769">
        <f t="shared" si="351"/>
        <v>0</v>
      </c>
      <c r="O2769">
        <f t="shared" si="352"/>
        <v>0</v>
      </c>
      <c r="P2769">
        <f t="shared" si="353"/>
        <v>0</v>
      </c>
    </row>
    <row r="2770" spans="1:16">
      <c r="A2770">
        <v>0</v>
      </c>
      <c r="B2770">
        <v>6898</v>
      </c>
      <c r="C2770">
        <v>0</v>
      </c>
      <c r="D2770">
        <v>1</v>
      </c>
      <c r="E2770">
        <v>1</v>
      </c>
      <c r="F2770">
        <v>0</v>
      </c>
      <c r="G2770">
        <v>62</v>
      </c>
      <c r="H2770" s="25">
        <v>0</v>
      </c>
      <c r="I2770">
        <f t="shared" si="346"/>
        <v>3.0644512380000002</v>
      </c>
      <c r="J2770">
        <f t="shared" si="347"/>
        <v>21.422702795746424</v>
      </c>
      <c r="K2770">
        <f t="shared" si="348"/>
        <v>0.95540234337005525</v>
      </c>
      <c r="L2770">
        <f t="shared" si="349"/>
        <v>1</v>
      </c>
      <c r="M2770">
        <f t="shared" si="350"/>
        <v>0</v>
      </c>
      <c r="N2770">
        <f t="shared" si="351"/>
        <v>0</v>
      </c>
      <c r="O2770">
        <f t="shared" si="352"/>
        <v>1</v>
      </c>
      <c r="P2770">
        <f t="shared" si="353"/>
        <v>0</v>
      </c>
    </row>
    <row r="2771" spans="1:16">
      <c r="A2771">
        <v>0</v>
      </c>
      <c r="B2771">
        <v>6899</v>
      </c>
      <c r="C2771">
        <v>0</v>
      </c>
      <c r="D2771">
        <v>1</v>
      </c>
      <c r="E2771">
        <v>1</v>
      </c>
      <c r="F2771">
        <v>1</v>
      </c>
      <c r="G2771">
        <v>22</v>
      </c>
      <c r="H2771" s="25">
        <v>0</v>
      </c>
      <c r="I2771">
        <f t="shared" si="346"/>
        <v>-0.534675762</v>
      </c>
      <c r="J2771">
        <f t="shared" si="347"/>
        <v>0.58585921717320777</v>
      </c>
      <c r="K2771">
        <f t="shared" si="348"/>
        <v>0.36942700261723177</v>
      </c>
      <c r="L2771">
        <f t="shared" si="349"/>
        <v>1</v>
      </c>
      <c r="M2771">
        <f t="shared" si="350"/>
        <v>0</v>
      </c>
      <c r="N2771">
        <f t="shared" si="351"/>
        <v>0</v>
      </c>
      <c r="O2771">
        <f t="shared" si="352"/>
        <v>1</v>
      </c>
      <c r="P2771">
        <f t="shared" si="353"/>
        <v>0</v>
      </c>
    </row>
    <row r="2772" spans="1:16">
      <c r="A2772">
        <v>0</v>
      </c>
      <c r="B2772">
        <v>6904</v>
      </c>
      <c r="C2772">
        <v>1</v>
      </c>
      <c r="D2772">
        <v>1</v>
      </c>
      <c r="E2772">
        <v>1</v>
      </c>
      <c r="F2772">
        <v>1</v>
      </c>
      <c r="G2772">
        <v>35</v>
      </c>
      <c r="H2772" s="25">
        <v>0</v>
      </c>
      <c r="I2772">
        <f t="shared" si="346"/>
        <v>-0.23708252200000013</v>
      </c>
      <c r="J2772">
        <f t="shared" si="347"/>
        <v>0.7889261815649341</v>
      </c>
      <c r="K2772">
        <f t="shared" si="348"/>
        <v>0.4410054420886107</v>
      </c>
      <c r="L2772">
        <f t="shared" si="349"/>
        <v>1</v>
      </c>
      <c r="M2772">
        <f t="shared" si="350"/>
        <v>0</v>
      </c>
      <c r="N2772">
        <f t="shared" si="351"/>
        <v>0</v>
      </c>
      <c r="O2772">
        <f t="shared" si="352"/>
        <v>1</v>
      </c>
      <c r="P2772">
        <f t="shared" si="353"/>
        <v>0</v>
      </c>
    </row>
    <row r="2773" spans="1:16">
      <c r="A2773">
        <v>0</v>
      </c>
      <c r="B2773">
        <v>6906</v>
      </c>
      <c r="C2773">
        <v>2</v>
      </c>
      <c r="D2773">
        <v>1</v>
      </c>
      <c r="E2773">
        <v>0</v>
      </c>
      <c r="F2773">
        <v>0</v>
      </c>
      <c r="G2773">
        <v>30</v>
      </c>
      <c r="H2773" s="25">
        <v>0</v>
      </c>
      <c r="I2773">
        <f t="shared" si="346"/>
        <v>2.2888874130000003</v>
      </c>
      <c r="J2773">
        <f t="shared" si="347"/>
        <v>9.8639570634622569</v>
      </c>
      <c r="K2773">
        <f t="shared" si="348"/>
        <v>0.9079525080816816</v>
      </c>
      <c r="L2773">
        <f t="shared" si="349"/>
        <v>1</v>
      </c>
      <c r="M2773">
        <f t="shared" si="350"/>
        <v>0</v>
      </c>
      <c r="N2773">
        <f t="shared" si="351"/>
        <v>0</v>
      </c>
      <c r="O2773">
        <f t="shared" si="352"/>
        <v>1</v>
      </c>
      <c r="P2773">
        <f t="shared" si="353"/>
        <v>0</v>
      </c>
    </row>
    <row r="2774" spans="1:16">
      <c r="A2774">
        <v>0</v>
      </c>
      <c r="B2774">
        <v>6909</v>
      </c>
      <c r="C2774">
        <v>0</v>
      </c>
      <c r="D2774">
        <v>1</v>
      </c>
      <c r="E2774">
        <v>1</v>
      </c>
      <c r="F2774">
        <v>0</v>
      </c>
      <c r="G2774">
        <v>9</v>
      </c>
      <c r="H2774" s="25">
        <v>1</v>
      </c>
      <c r="I2774">
        <f t="shared" si="346"/>
        <v>0.41445123799999989</v>
      </c>
      <c r="J2774">
        <f t="shared" si="347"/>
        <v>1.5135399395525408</v>
      </c>
      <c r="K2774">
        <f t="shared" si="348"/>
        <v>0.60215472041473928</v>
      </c>
      <c r="L2774">
        <f t="shared" si="349"/>
        <v>1</v>
      </c>
      <c r="M2774">
        <f t="shared" si="350"/>
        <v>1</v>
      </c>
      <c r="N2774">
        <f t="shared" si="351"/>
        <v>0</v>
      </c>
      <c r="O2774">
        <f t="shared" si="352"/>
        <v>0</v>
      </c>
      <c r="P2774">
        <f t="shared" si="353"/>
        <v>0</v>
      </c>
    </row>
    <row r="2775" spans="1:16">
      <c r="A2775">
        <v>0</v>
      </c>
      <c r="B2775">
        <v>6913</v>
      </c>
      <c r="C2775">
        <v>1</v>
      </c>
      <c r="D2775">
        <v>1</v>
      </c>
      <c r="E2775">
        <v>1</v>
      </c>
      <c r="F2775">
        <v>0</v>
      </c>
      <c r="G2775">
        <v>9</v>
      </c>
      <c r="H2775" s="25">
        <v>0</v>
      </c>
      <c r="I2775">
        <f t="shared" si="346"/>
        <v>6.2044477999999847E-2</v>
      </c>
      <c r="J2775">
        <f t="shared" si="347"/>
        <v>1.0640096686976324</v>
      </c>
      <c r="K2775">
        <f t="shared" si="348"/>
        <v>0.51550614555454621</v>
      </c>
      <c r="L2775">
        <f t="shared" si="349"/>
        <v>1</v>
      </c>
      <c r="M2775">
        <f t="shared" si="350"/>
        <v>0</v>
      </c>
      <c r="N2775">
        <f t="shared" si="351"/>
        <v>0</v>
      </c>
      <c r="O2775">
        <f t="shared" si="352"/>
        <v>1</v>
      </c>
      <c r="P2775">
        <f t="shared" si="353"/>
        <v>0</v>
      </c>
    </row>
    <row r="2776" spans="1:16">
      <c r="A2776">
        <v>0</v>
      </c>
      <c r="B2776">
        <v>6918</v>
      </c>
      <c r="C2776">
        <v>1</v>
      </c>
      <c r="D2776">
        <v>1</v>
      </c>
      <c r="E2776">
        <v>1</v>
      </c>
      <c r="F2776">
        <v>2</v>
      </c>
      <c r="G2776">
        <v>72</v>
      </c>
      <c r="H2776" s="25">
        <v>0</v>
      </c>
      <c r="I2776">
        <f t="shared" si="346"/>
        <v>1.3790478000000217E-2</v>
      </c>
      <c r="J2776">
        <f t="shared" si="347"/>
        <v>1.0138860052588161</v>
      </c>
      <c r="K2776">
        <f t="shared" si="348"/>
        <v>0.50344756486279663</v>
      </c>
      <c r="L2776">
        <f t="shared" si="349"/>
        <v>1</v>
      </c>
      <c r="M2776">
        <f t="shared" si="350"/>
        <v>0</v>
      </c>
      <c r="N2776">
        <f t="shared" si="351"/>
        <v>0</v>
      </c>
      <c r="O2776">
        <f t="shared" si="352"/>
        <v>1</v>
      </c>
      <c r="P2776">
        <f t="shared" si="353"/>
        <v>0</v>
      </c>
    </row>
    <row r="2777" spans="1:16">
      <c r="A2777">
        <v>0</v>
      </c>
      <c r="B2777">
        <v>6919</v>
      </c>
      <c r="C2777">
        <v>0</v>
      </c>
      <c r="D2777">
        <v>1</v>
      </c>
      <c r="E2777">
        <v>1</v>
      </c>
      <c r="F2777">
        <v>1</v>
      </c>
      <c r="G2777">
        <v>33</v>
      </c>
      <c r="H2777" s="25">
        <v>1</v>
      </c>
      <c r="I2777">
        <f t="shared" si="346"/>
        <v>1.5324238000000046E-2</v>
      </c>
      <c r="J2777">
        <f t="shared" si="347"/>
        <v>1.015442256210892</v>
      </c>
      <c r="K2777">
        <f t="shared" si="348"/>
        <v>0.50383098453039388</v>
      </c>
      <c r="L2777">
        <f t="shared" si="349"/>
        <v>1</v>
      </c>
      <c r="M2777">
        <f t="shared" si="350"/>
        <v>1</v>
      </c>
      <c r="N2777">
        <f t="shared" si="351"/>
        <v>0</v>
      </c>
      <c r="O2777">
        <f t="shared" si="352"/>
        <v>0</v>
      </c>
      <c r="P2777">
        <f t="shared" si="353"/>
        <v>0</v>
      </c>
    </row>
    <row r="2778" spans="1:16">
      <c r="A2778">
        <v>0</v>
      </c>
      <c r="B2778">
        <v>6920</v>
      </c>
      <c r="C2778">
        <v>1</v>
      </c>
      <c r="D2778">
        <v>1</v>
      </c>
      <c r="E2778">
        <v>1</v>
      </c>
      <c r="F2778">
        <v>0</v>
      </c>
      <c r="G2778">
        <v>54</v>
      </c>
      <c r="H2778" s="25">
        <v>0</v>
      </c>
      <c r="I2778">
        <f t="shared" si="346"/>
        <v>2.3120444779999998</v>
      </c>
      <c r="J2778">
        <f t="shared" si="347"/>
        <v>10.095042663934487</v>
      </c>
      <c r="K2778">
        <f t="shared" si="348"/>
        <v>0.90986965708112177</v>
      </c>
      <c r="L2778">
        <f t="shared" si="349"/>
        <v>1</v>
      </c>
      <c r="M2778">
        <f t="shared" si="350"/>
        <v>0</v>
      </c>
      <c r="N2778">
        <f t="shared" si="351"/>
        <v>0</v>
      </c>
      <c r="O2778">
        <f t="shared" si="352"/>
        <v>1</v>
      </c>
      <c r="P2778">
        <f t="shared" si="353"/>
        <v>0</v>
      </c>
    </row>
    <row r="2779" spans="1:16">
      <c r="A2779">
        <v>0</v>
      </c>
      <c r="B2779">
        <v>6927</v>
      </c>
      <c r="C2779">
        <v>0</v>
      </c>
      <c r="D2779">
        <v>1</v>
      </c>
      <c r="E2779">
        <v>1</v>
      </c>
      <c r="F2779">
        <v>0</v>
      </c>
      <c r="G2779">
        <v>56</v>
      </c>
      <c r="H2779" s="25">
        <v>1</v>
      </c>
      <c r="I2779">
        <f t="shared" si="346"/>
        <v>2.7644512380000004</v>
      </c>
      <c r="J2779">
        <f t="shared" si="347"/>
        <v>15.870328567338133</v>
      </c>
      <c r="K2779">
        <f t="shared" si="348"/>
        <v>0.94072433171597758</v>
      </c>
      <c r="L2779">
        <f t="shared" si="349"/>
        <v>1</v>
      </c>
      <c r="M2779">
        <f t="shared" si="350"/>
        <v>1</v>
      </c>
      <c r="N2779">
        <f t="shared" si="351"/>
        <v>0</v>
      </c>
      <c r="O2779">
        <f t="shared" si="352"/>
        <v>0</v>
      </c>
      <c r="P2779">
        <f t="shared" si="353"/>
        <v>0</v>
      </c>
    </row>
    <row r="2780" spans="1:16">
      <c r="A2780">
        <v>0</v>
      </c>
      <c r="B2780">
        <v>6931</v>
      </c>
      <c r="C2780">
        <v>1</v>
      </c>
      <c r="D2780">
        <v>1</v>
      </c>
      <c r="E2780">
        <v>1</v>
      </c>
      <c r="F2780">
        <v>0</v>
      </c>
      <c r="G2780">
        <v>3</v>
      </c>
      <c r="H2780" s="25">
        <v>1</v>
      </c>
      <c r="I2780">
        <f t="shared" si="346"/>
        <v>-0.23795552200000014</v>
      </c>
      <c r="J2780">
        <f t="shared" si="347"/>
        <v>0.78823774955272408</v>
      </c>
      <c r="K2780">
        <f t="shared" si="348"/>
        <v>0.44079024153800522</v>
      </c>
      <c r="L2780">
        <f t="shared" si="349"/>
        <v>1</v>
      </c>
      <c r="M2780">
        <f t="shared" si="350"/>
        <v>1</v>
      </c>
      <c r="N2780">
        <f t="shared" si="351"/>
        <v>0</v>
      </c>
      <c r="O2780">
        <f t="shared" si="352"/>
        <v>0</v>
      </c>
      <c r="P2780">
        <f t="shared" si="353"/>
        <v>0</v>
      </c>
    </row>
    <row r="2781" spans="1:16">
      <c r="A2781">
        <v>0</v>
      </c>
      <c r="B2781">
        <v>6933</v>
      </c>
      <c r="C2781">
        <v>0</v>
      </c>
      <c r="D2781">
        <v>1</v>
      </c>
      <c r="E2781">
        <v>1</v>
      </c>
      <c r="F2781">
        <v>0</v>
      </c>
      <c r="G2781">
        <v>10</v>
      </c>
      <c r="H2781" s="25">
        <v>0</v>
      </c>
      <c r="I2781">
        <f t="shared" si="346"/>
        <v>0.46445123799999988</v>
      </c>
      <c r="J2781">
        <f t="shared" si="347"/>
        <v>1.5911407916623008</v>
      </c>
      <c r="K2781">
        <f t="shared" si="348"/>
        <v>0.61406960084231177</v>
      </c>
      <c r="L2781">
        <f t="shared" si="349"/>
        <v>1</v>
      </c>
      <c r="M2781">
        <f t="shared" si="350"/>
        <v>0</v>
      </c>
      <c r="N2781">
        <f t="shared" si="351"/>
        <v>0</v>
      </c>
      <c r="O2781">
        <f t="shared" si="352"/>
        <v>1</v>
      </c>
      <c r="P2781">
        <f t="shared" si="353"/>
        <v>0</v>
      </c>
    </row>
    <row r="2782" spans="1:16">
      <c r="A2782">
        <v>0</v>
      </c>
      <c r="B2782">
        <v>6935</v>
      </c>
      <c r="C2782">
        <v>1</v>
      </c>
      <c r="D2782">
        <v>1</v>
      </c>
      <c r="E2782">
        <v>1</v>
      </c>
      <c r="F2782">
        <v>2</v>
      </c>
      <c r="G2782">
        <v>71</v>
      </c>
      <c r="H2782" s="25">
        <v>0</v>
      </c>
      <c r="I2782">
        <f t="shared" si="346"/>
        <v>-3.6209521999999605E-2</v>
      </c>
      <c r="J2782">
        <f t="shared" si="347"/>
        <v>0.96443820129167157</v>
      </c>
      <c r="K2782">
        <f t="shared" si="348"/>
        <v>0.4909486084405848</v>
      </c>
      <c r="L2782">
        <f t="shared" si="349"/>
        <v>1</v>
      </c>
      <c r="M2782">
        <f t="shared" si="350"/>
        <v>0</v>
      </c>
      <c r="N2782">
        <f t="shared" si="351"/>
        <v>0</v>
      </c>
      <c r="O2782">
        <f t="shared" si="352"/>
        <v>1</v>
      </c>
      <c r="P2782">
        <f t="shared" si="353"/>
        <v>0</v>
      </c>
    </row>
    <row r="2783" spans="1:16">
      <c r="A2783">
        <v>0</v>
      </c>
      <c r="B2783">
        <v>6937</v>
      </c>
      <c r="C2783">
        <v>1</v>
      </c>
      <c r="D2783">
        <v>1</v>
      </c>
      <c r="E2783">
        <v>1</v>
      </c>
      <c r="F2783">
        <v>0</v>
      </c>
      <c r="G2783">
        <v>5</v>
      </c>
      <c r="H2783" s="25">
        <v>1</v>
      </c>
      <c r="I2783">
        <f t="shared" si="346"/>
        <v>-0.13795552200000016</v>
      </c>
      <c r="J2783">
        <f t="shared" si="347"/>
        <v>0.87113743733506643</v>
      </c>
      <c r="K2783">
        <f t="shared" si="348"/>
        <v>0.46556571417638254</v>
      </c>
      <c r="L2783">
        <f t="shared" si="349"/>
        <v>1</v>
      </c>
      <c r="M2783">
        <f t="shared" si="350"/>
        <v>1</v>
      </c>
      <c r="N2783">
        <f t="shared" si="351"/>
        <v>0</v>
      </c>
      <c r="O2783">
        <f t="shared" si="352"/>
        <v>0</v>
      </c>
      <c r="P2783">
        <f t="shared" si="353"/>
        <v>0</v>
      </c>
    </row>
    <row r="2784" spans="1:16">
      <c r="A2784">
        <v>0</v>
      </c>
      <c r="B2784">
        <v>6939</v>
      </c>
      <c r="C2784">
        <v>1</v>
      </c>
      <c r="D2784">
        <v>1</v>
      </c>
      <c r="E2784">
        <v>1</v>
      </c>
      <c r="F2784">
        <v>2</v>
      </c>
      <c r="G2784">
        <v>67</v>
      </c>
      <c r="H2784" s="25">
        <v>0</v>
      </c>
      <c r="I2784">
        <f t="shared" si="346"/>
        <v>-0.23620952199999978</v>
      </c>
      <c r="J2784">
        <f t="shared" si="347"/>
        <v>0.7896152148407044</v>
      </c>
      <c r="K2784">
        <f t="shared" si="348"/>
        <v>0.44122066480698141</v>
      </c>
      <c r="L2784">
        <f t="shared" si="349"/>
        <v>1</v>
      </c>
      <c r="M2784">
        <f t="shared" si="350"/>
        <v>0</v>
      </c>
      <c r="N2784">
        <f t="shared" si="351"/>
        <v>0</v>
      </c>
      <c r="O2784">
        <f t="shared" si="352"/>
        <v>1</v>
      </c>
      <c r="P2784">
        <f t="shared" si="353"/>
        <v>0</v>
      </c>
    </row>
    <row r="2785" spans="1:16">
      <c r="A2785">
        <v>0</v>
      </c>
      <c r="B2785">
        <v>6940</v>
      </c>
      <c r="C2785">
        <v>0</v>
      </c>
      <c r="D2785">
        <v>1</v>
      </c>
      <c r="E2785">
        <v>1</v>
      </c>
      <c r="F2785">
        <v>1</v>
      </c>
      <c r="G2785">
        <v>35</v>
      </c>
      <c r="H2785" s="25">
        <v>0</v>
      </c>
      <c r="I2785">
        <f t="shared" si="346"/>
        <v>0.11532423799999991</v>
      </c>
      <c r="J2785">
        <f t="shared" si="347"/>
        <v>1.1222372505493985</v>
      </c>
      <c r="K2785">
        <f t="shared" si="348"/>
        <v>0.52879914828508323</v>
      </c>
      <c r="L2785">
        <f t="shared" si="349"/>
        <v>1</v>
      </c>
      <c r="M2785">
        <f t="shared" si="350"/>
        <v>0</v>
      </c>
      <c r="N2785">
        <f t="shared" si="351"/>
        <v>0</v>
      </c>
      <c r="O2785">
        <f t="shared" si="352"/>
        <v>1</v>
      </c>
      <c r="P2785">
        <f t="shared" si="353"/>
        <v>0</v>
      </c>
    </row>
    <row r="2786" spans="1:16">
      <c r="A2786">
        <v>0</v>
      </c>
      <c r="B2786">
        <v>6949</v>
      </c>
      <c r="C2786">
        <v>0</v>
      </c>
      <c r="D2786">
        <v>1</v>
      </c>
      <c r="E2786">
        <v>1</v>
      </c>
      <c r="F2786">
        <v>1</v>
      </c>
      <c r="G2786">
        <v>47</v>
      </c>
      <c r="H2786" s="25">
        <v>0</v>
      </c>
      <c r="I2786">
        <f t="shared" si="346"/>
        <v>0.715324238</v>
      </c>
      <c r="J2786">
        <f t="shared" si="347"/>
        <v>2.0448495927246131</v>
      </c>
      <c r="K2786">
        <f t="shared" si="348"/>
        <v>0.67157655261875404</v>
      </c>
      <c r="L2786">
        <f t="shared" si="349"/>
        <v>1</v>
      </c>
      <c r="M2786">
        <f t="shared" si="350"/>
        <v>0</v>
      </c>
      <c r="N2786">
        <f t="shared" si="351"/>
        <v>0</v>
      </c>
      <c r="O2786">
        <f t="shared" si="352"/>
        <v>1</v>
      </c>
      <c r="P2786">
        <f t="shared" si="353"/>
        <v>0</v>
      </c>
    </row>
    <row r="2787" spans="1:16">
      <c r="A2787">
        <v>0</v>
      </c>
      <c r="B2787">
        <v>6950</v>
      </c>
      <c r="C2787">
        <v>2</v>
      </c>
      <c r="D2787">
        <v>1</v>
      </c>
      <c r="E2787">
        <v>0</v>
      </c>
      <c r="F2787">
        <v>1</v>
      </c>
      <c r="G2787">
        <v>32</v>
      </c>
      <c r="H2787" s="25">
        <v>0</v>
      </c>
      <c r="I2787">
        <f t="shared" si="346"/>
        <v>0.78976041300000022</v>
      </c>
      <c r="J2787">
        <f t="shared" si="347"/>
        <v>2.2028685843509139</v>
      </c>
      <c r="K2787">
        <f t="shared" si="348"/>
        <v>0.68777988429311165</v>
      </c>
      <c r="L2787">
        <f t="shared" si="349"/>
        <v>1</v>
      </c>
      <c r="M2787">
        <f t="shared" si="350"/>
        <v>0</v>
      </c>
      <c r="N2787">
        <f t="shared" si="351"/>
        <v>0</v>
      </c>
      <c r="O2787">
        <f t="shared" si="352"/>
        <v>1</v>
      </c>
      <c r="P2787">
        <f t="shared" si="353"/>
        <v>0</v>
      </c>
    </row>
    <row r="2788" spans="1:16">
      <c r="A2788">
        <v>0</v>
      </c>
      <c r="B2788">
        <v>6951</v>
      </c>
      <c r="C2788">
        <v>0</v>
      </c>
      <c r="D2788">
        <v>1</v>
      </c>
      <c r="E2788">
        <v>1</v>
      </c>
      <c r="F2788">
        <v>0</v>
      </c>
      <c r="G2788">
        <v>5</v>
      </c>
      <c r="H2788" s="25">
        <v>0</v>
      </c>
      <c r="I2788">
        <f t="shared" si="346"/>
        <v>0.21445123799999988</v>
      </c>
      <c r="J2788">
        <f t="shared" si="347"/>
        <v>1.2391816945234548</v>
      </c>
      <c r="K2788">
        <f t="shared" si="348"/>
        <v>0.55340828194255975</v>
      </c>
      <c r="L2788">
        <f t="shared" si="349"/>
        <v>1</v>
      </c>
      <c r="M2788">
        <f t="shared" si="350"/>
        <v>0</v>
      </c>
      <c r="N2788">
        <f t="shared" si="351"/>
        <v>0</v>
      </c>
      <c r="O2788">
        <f t="shared" si="352"/>
        <v>1</v>
      </c>
      <c r="P2788">
        <f t="shared" si="353"/>
        <v>0</v>
      </c>
    </row>
    <row r="2789" spans="1:16">
      <c r="A2789">
        <v>0</v>
      </c>
      <c r="B2789">
        <v>6955</v>
      </c>
      <c r="C2789">
        <v>0</v>
      </c>
      <c r="D2789">
        <v>0</v>
      </c>
      <c r="E2789">
        <v>1</v>
      </c>
      <c r="F2789">
        <v>0</v>
      </c>
      <c r="G2789">
        <v>15</v>
      </c>
      <c r="H2789" s="25">
        <v>0</v>
      </c>
      <c r="I2789">
        <f t="shared" si="346"/>
        <v>1.1625503049999999</v>
      </c>
      <c r="J2789">
        <f t="shared" si="347"/>
        <v>3.1980789614759817</v>
      </c>
      <c r="K2789">
        <f t="shared" si="348"/>
        <v>0.7617958096604226</v>
      </c>
      <c r="L2789">
        <f t="shared" si="349"/>
        <v>1</v>
      </c>
      <c r="M2789">
        <f t="shared" si="350"/>
        <v>0</v>
      </c>
      <c r="N2789">
        <f t="shared" si="351"/>
        <v>0</v>
      </c>
      <c r="O2789">
        <f t="shared" si="352"/>
        <v>1</v>
      </c>
      <c r="P2789">
        <f t="shared" si="353"/>
        <v>0</v>
      </c>
    </row>
    <row r="2790" spans="1:16">
      <c r="A2790">
        <v>0</v>
      </c>
      <c r="B2790">
        <v>6959</v>
      </c>
      <c r="C2790">
        <v>0</v>
      </c>
      <c r="D2790">
        <v>0</v>
      </c>
      <c r="E2790">
        <v>1</v>
      </c>
      <c r="F2790">
        <v>2</v>
      </c>
      <c r="G2790">
        <v>13</v>
      </c>
      <c r="H2790" s="25">
        <v>0</v>
      </c>
      <c r="I2790">
        <f t="shared" si="346"/>
        <v>-2.1357036950000001</v>
      </c>
      <c r="J2790">
        <f t="shared" si="347"/>
        <v>0.11816141151931574</v>
      </c>
      <c r="K2790">
        <f t="shared" si="348"/>
        <v>0.10567473559900663</v>
      </c>
      <c r="L2790">
        <f t="shared" si="349"/>
        <v>0</v>
      </c>
      <c r="M2790">
        <f t="shared" si="350"/>
        <v>0</v>
      </c>
      <c r="N2790">
        <f t="shared" si="351"/>
        <v>1</v>
      </c>
      <c r="O2790">
        <f t="shared" si="352"/>
        <v>0</v>
      </c>
      <c r="P2790">
        <f t="shared" si="353"/>
        <v>0</v>
      </c>
    </row>
    <row r="2791" spans="1:16">
      <c r="A2791">
        <v>0</v>
      </c>
      <c r="B2791">
        <v>6960</v>
      </c>
      <c r="C2791">
        <v>0</v>
      </c>
      <c r="D2791">
        <v>1</v>
      </c>
      <c r="E2791">
        <v>1</v>
      </c>
      <c r="F2791">
        <v>1</v>
      </c>
      <c r="G2791">
        <v>38</v>
      </c>
      <c r="H2791" s="25">
        <v>0</v>
      </c>
      <c r="I2791">
        <f t="shared" si="346"/>
        <v>0.26532423800000005</v>
      </c>
      <c r="J2791">
        <f t="shared" si="347"/>
        <v>1.3038536661535312</v>
      </c>
      <c r="K2791">
        <f t="shared" si="348"/>
        <v>0.56594465408491834</v>
      </c>
      <c r="L2791">
        <f t="shared" si="349"/>
        <v>1</v>
      </c>
      <c r="M2791">
        <f t="shared" si="350"/>
        <v>0</v>
      </c>
      <c r="N2791">
        <f t="shared" si="351"/>
        <v>0</v>
      </c>
      <c r="O2791">
        <f t="shared" si="352"/>
        <v>1</v>
      </c>
      <c r="P2791">
        <f t="shared" si="353"/>
        <v>0</v>
      </c>
    </row>
    <row r="2792" spans="1:16">
      <c r="A2792">
        <v>0</v>
      </c>
      <c r="B2792">
        <v>6961</v>
      </c>
      <c r="C2792">
        <v>1</v>
      </c>
      <c r="D2792">
        <v>1</v>
      </c>
      <c r="E2792">
        <v>1</v>
      </c>
      <c r="F2792">
        <v>0</v>
      </c>
      <c r="G2792">
        <v>42</v>
      </c>
      <c r="H2792" s="25">
        <v>0</v>
      </c>
      <c r="I2792">
        <f t="shared" si="346"/>
        <v>1.7120444779999999</v>
      </c>
      <c r="J2792">
        <f t="shared" si="347"/>
        <v>5.5402768808328862</v>
      </c>
      <c r="K2792">
        <f t="shared" si="348"/>
        <v>0.84710127442300998</v>
      </c>
      <c r="L2792">
        <f t="shared" si="349"/>
        <v>1</v>
      </c>
      <c r="M2792">
        <f t="shared" si="350"/>
        <v>0</v>
      </c>
      <c r="N2792">
        <f t="shared" si="351"/>
        <v>0</v>
      </c>
      <c r="O2792">
        <f t="shared" si="352"/>
        <v>1</v>
      </c>
      <c r="P2792">
        <f t="shared" si="353"/>
        <v>0</v>
      </c>
    </row>
    <row r="2793" spans="1:16">
      <c r="A2793">
        <v>0</v>
      </c>
      <c r="B2793">
        <v>6971</v>
      </c>
      <c r="C2793">
        <v>1</v>
      </c>
      <c r="D2793">
        <v>1</v>
      </c>
      <c r="E2793">
        <v>1</v>
      </c>
      <c r="F2793">
        <v>0</v>
      </c>
      <c r="G2793">
        <v>4</v>
      </c>
      <c r="H2793" s="25">
        <v>1</v>
      </c>
      <c r="I2793">
        <f t="shared" si="346"/>
        <v>-0.18795552200000015</v>
      </c>
      <c r="J2793">
        <f t="shared" si="347"/>
        <v>0.82865156317726207</v>
      </c>
      <c r="K2793">
        <f t="shared" si="348"/>
        <v>0.45314896498788926</v>
      </c>
      <c r="L2793">
        <f t="shared" si="349"/>
        <v>1</v>
      </c>
      <c r="M2793">
        <f t="shared" si="350"/>
        <v>1</v>
      </c>
      <c r="N2793">
        <f t="shared" si="351"/>
        <v>0</v>
      </c>
      <c r="O2793">
        <f t="shared" si="352"/>
        <v>0</v>
      </c>
      <c r="P2793">
        <f t="shared" si="353"/>
        <v>0</v>
      </c>
    </row>
    <row r="2794" spans="1:16">
      <c r="A2794">
        <v>0</v>
      </c>
      <c r="B2794">
        <v>6975</v>
      </c>
      <c r="C2794">
        <v>1</v>
      </c>
      <c r="D2794">
        <v>1</v>
      </c>
      <c r="E2794">
        <v>1</v>
      </c>
      <c r="F2794">
        <v>1</v>
      </c>
      <c r="G2794">
        <v>51</v>
      </c>
      <c r="H2794" s="25">
        <v>0</v>
      </c>
      <c r="I2794">
        <f t="shared" si="346"/>
        <v>0.56291747800000014</v>
      </c>
      <c r="J2794">
        <f t="shared" si="347"/>
        <v>1.755787506632041</v>
      </c>
      <c r="K2794">
        <f t="shared" si="348"/>
        <v>0.63712731928952671</v>
      </c>
      <c r="L2794">
        <f t="shared" si="349"/>
        <v>1</v>
      </c>
      <c r="M2794">
        <f t="shared" si="350"/>
        <v>0</v>
      </c>
      <c r="N2794">
        <f t="shared" si="351"/>
        <v>0</v>
      </c>
      <c r="O2794">
        <f t="shared" si="352"/>
        <v>1</v>
      </c>
      <c r="P2794">
        <f t="shared" si="353"/>
        <v>0</v>
      </c>
    </row>
    <row r="2795" spans="1:16">
      <c r="A2795">
        <v>0</v>
      </c>
      <c r="B2795">
        <v>6977</v>
      </c>
      <c r="C2795">
        <v>0</v>
      </c>
      <c r="D2795">
        <v>1</v>
      </c>
      <c r="E2795">
        <v>1</v>
      </c>
      <c r="F2795">
        <v>2</v>
      </c>
      <c r="G2795">
        <v>62</v>
      </c>
      <c r="H2795" s="25">
        <v>0</v>
      </c>
      <c r="I2795">
        <f t="shared" si="346"/>
        <v>-0.13380276199999974</v>
      </c>
      <c r="J2795">
        <f t="shared" si="347"/>
        <v>0.87476258401162876</v>
      </c>
      <c r="K2795">
        <f t="shared" si="348"/>
        <v>0.46659912645568496</v>
      </c>
      <c r="L2795">
        <f t="shared" si="349"/>
        <v>1</v>
      </c>
      <c r="M2795">
        <f t="shared" si="350"/>
        <v>0</v>
      </c>
      <c r="N2795">
        <f t="shared" si="351"/>
        <v>0</v>
      </c>
      <c r="O2795">
        <f t="shared" si="352"/>
        <v>1</v>
      </c>
      <c r="P2795">
        <f t="shared" si="353"/>
        <v>0</v>
      </c>
    </row>
    <row r="2796" spans="1:16">
      <c r="A2796">
        <v>0</v>
      </c>
      <c r="B2796">
        <v>6981</v>
      </c>
      <c r="C2796">
        <v>2</v>
      </c>
      <c r="D2796">
        <v>1</v>
      </c>
      <c r="E2796">
        <v>0</v>
      </c>
      <c r="F2796">
        <v>0</v>
      </c>
      <c r="G2796">
        <v>16</v>
      </c>
      <c r="H2796" s="25">
        <v>1</v>
      </c>
      <c r="I2796">
        <f t="shared" si="346"/>
        <v>1.5888874130000001</v>
      </c>
      <c r="J2796">
        <f t="shared" si="347"/>
        <v>4.8982961149448236</v>
      </c>
      <c r="K2796">
        <f t="shared" si="348"/>
        <v>0.83045951228758297</v>
      </c>
      <c r="L2796">
        <f t="shared" si="349"/>
        <v>1</v>
      </c>
      <c r="M2796">
        <f t="shared" si="350"/>
        <v>1</v>
      </c>
      <c r="N2796">
        <f t="shared" si="351"/>
        <v>0</v>
      </c>
      <c r="O2796">
        <f t="shared" si="352"/>
        <v>0</v>
      </c>
      <c r="P2796">
        <f t="shared" si="353"/>
        <v>0</v>
      </c>
    </row>
    <row r="2797" spans="1:16">
      <c r="A2797">
        <v>0</v>
      </c>
      <c r="B2797">
        <v>6983</v>
      </c>
      <c r="C2797">
        <v>0</v>
      </c>
      <c r="D2797">
        <v>1</v>
      </c>
      <c r="E2797">
        <v>1</v>
      </c>
      <c r="F2797">
        <v>2</v>
      </c>
      <c r="G2797">
        <v>72</v>
      </c>
      <c r="H2797" s="25">
        <v>0</v>
      </c>
      <c r="I2797">
        <f t="shared" si="346"/>
        <v>0.36619723800000026</v>
      </c>
      <c r="J2797">
        <f t="shared" si="347"/>
        <v>1.4422396790725802</v>
      </c>
      <c r="K2797">
        <f t="shared" si="348"/>
        <v>0.59053977847917793</v>
      </c>
      <c r="L2797">
        <f t="shared" si="349"/>
        <v>1</v>
      </c>
      <c r="M2797">
        <f t="shared" si="350"/>
        <v>0</v>
      </c>
      <c r="N2797">
        <f t="shared" si="351"/>
        <v>0</v>
      </c>
      <c r="O2797">
        <f t="shared" si="352"/>
        <v>1</v>
      </c>
      <c r="P2797">
        <f t="shared" si="353"/>
        <v>0</v>
      </c>
    </row>
    <row r="2798" spans="1:16">
      <c r="A2798">
        <v>0</v>
      </c>
      <c r="B2798">
        <v>6985</v>
      </c>
      <c r="C2798">
        <v>2</v>
      </c>
      <c r="D2798">
        <v>1</v>
      </c>
      <c r="E2798">
        <v>0</v>
      </c>
      <c r="F2798">
        <v>0</v>
      </c>
      <c r="G2798">
        <v>31</v>
      </c>
      <c r="H2798" s="25">
        <v>0</v>
      </c>
      <c r="I2798">
        <f t="shared" si="346"/>
        <v>2.3388874130000001</v>
      </c>
      <c r="J2798">
        <f t="shared" si="347"/>
        <v>10.369692956711992</v>
      </c>
      <c r="K2798">
        <f t="shared" si="348"/>
        <v>0.91204687727212019</v>
      </c>
      <c r="L2798">
        <f t="shared" si="349"/>
        <v>1</v>
      </c>
      <c r="M2798">
        <f t="shared" si="350"/>
        <v>0</v>
      </c>
      <c r="N2798">
        <f t="shared" si="351"/>
        <v>0</v>
      </c>
      <c r="O2798">
        <f t="shared" si="352"/>
        <v>1</v>
      </c>
      <c r="P2798">
        <f t="shared" si="353"/>
        <v>0</v>
      </c>
    </row>
    <row r="2799" spans="1:16">
      <c r="A2799">
        <v>0</v>
      </c>
      <c r="B2799">
        <v>6988</v>
      </c>
      <c r="C2799">
        <v>1</v>
      </c>
      <c r="D2799">
        <v>1</v>
      </c>
      <c r="E2799">
        <v>1</v>
      </c>
      <c r="F2799">
        <v>1</v>
      </c>
      <c r="G2799">
        <v>35</v>
      </c>
      <c r="H2799" s="25">
        <v>0</v>
      </c>
      <c r="I2799">
        <f t="shared" si="346"/>
        <v>-0.23708252200000013</v>
      </c>
      <c r="J2799">
        <f t="shared" si="347"/>
        <v>0.7889261815649341</v>
      </c>
      <c r="K2799">
        <f t="shared" si="348"/>
        <v>0.4410054420886107</v>
      </c>
      <c r="L2799">
        <f t="shared" si="349"/>
        <v>1</v>
      </c>
      <c r="M2799">
        <f t="shared" si="350"/>
        <v>0</v>
      </c>
      <c r="N2799">
        <f t="shared" si="351"/>
        <v>0</v>
      </c>
      <c r="O2799">
        <f t="shared" si="352"/>
        <v>1</v>
      </c>
      <c r="P2799">
        <f t="shared" si="353"/>
        <v>0</v>
      </c>
    </row>
    <row r="2800" spans="1:16">
      <c r="A2800">
        <v>0</v>
      </c>
      <c r="B2800">
        <v>6990</v>
      </c>
      <c r="C2800">
        <v>1</v>
      </c>
      <c r="D2800">
        <v>1</v>
      </c>
      <c r="E2800">
        <v>1</v>
      </c>
      <c r="F2800">
        <v>1</v>
      </c>
      <c r="G2800">
        <v>20</v>
      </c>
      <c r="H2800" s="25">
        <v>0</v>
      </c>
      <c r="I2800">
        <f t="shared" si="346"/>
        <v>-0.98708252200000013</v>
      </c>
      <c r="J2800">
        <f t="shared" si="347"/>
        <v>0.37266234075295979</v>
      </c>
      <c r="K2800">
        <f t="shared" si="348"/>
        <v>0.27148871917658912</v>
      </c>
      <c r="L2800">
        <f t="shared" si="349"/>
        <v>1</v>
      </c>
      <c r="M2800">
        <f t="shared" si="350"/>
        <v>0</v>
      </c>
      <c r="N2800">
        <f t="shared" si="351"/>
        <v>0</v>
      </c>
      <c r="O2800">
        <f t="shared" si="352"/>
        <v>1</v>
      </c>
      <c r="P2800">
        <f t="shared" si="353"/>
        <v>0</v>
      </c>
    </row>
    <row r="2801" spans="1:16">
      <c r="A2801">
        <v>0</v>
      </c>
      <c r="B2801">
        <v>6993</v>
      </c>
      <c r="C2801">
        <v>1</v>
      </c>
      <c r="D2801">
        <v>1</v>
      </c>
      <c r="E2801">
        <v>1</v>
      </c>
      <c r="F2801">
        <v>1</v>
      </c>
      <c r="G2801">
        <v>71</v>
      </c>
      <c r="H2801" s="25">
        <v>0</v>
      </c>
      <c r="I2801">
        <f t="shared" si="346"/>
        <v>1.5629174780000001</v>
      </c>
      <c r="J2801">
        <f t="shared" si="347"/>
        <v>4.7727252739132924</v>
      </c>
      <c r="K2801">
        <f t="shared" si="348"/>
        <v>0.82677159356275642</v>
      </c>
      <c r="L2801">
        <f t="shared" si="349"/>
        <v>1</v>
      </c>
      <c r="M2801">
        <f t="shared" si="350"/>
        <v>0</v>
      </c>
      <c r="N2801">
        <f t="shared" si="351"/>
        <v>0</v>
      </c>
      <c r="O2801">
        <f t="shared" si="352"/>
        <v>1</v>
      </c>
      <c r="P2801">
        <f t="shared" si="353"/>
        <v>0</v>
      </c>
    </row>
    <row r="2802" spans="1:16">
      <c r="A2802">
        <v>0</v>
      </c>
      <c r="B2802">
        <v>6995</v>
      </c>
      <c r="C2802">
        <v>1</v>
      </c>
      <c r="D2802">
        <v>0</v>
      </c>
      <c r="E2802">
        <v>1</v>
      </c>
      <c r="F2802">
        <v>1</v>
      </c>
      <c r="G2802">
        <v>43</v>
      </c>
      <c r="H2802" s="25">
        <v>0</v>
      </c>
      <c r="I2802">
        <f t="shared" si="346"/>
        <v>0.6110165449999998</v>
      </c>
      <c r="J2802">
        <f t="shared" si="347"/>
        <v>1.8423032313577443</v>
      </c>
      <c r="K2802">
        <f t="shared" si="348"/>
        <v>0.64817265484995124</v>
      </c>
      <c r="L2802">
        <f t="shared" si="349"/>
        <v>1</v>
      </c>
      <c r="M2802">
        <f t="shared" si="350"/>
        <v>0</v>
      </c>
      <c r="N2802">
        <f t="shared" si="351"/>
        <v>0</v>
      </c>
      <c r="O2802">
        <f t="shared" si="352"/>
        <v>1</v>
      </c>
      <c r="P2802">
        <f t="shared" si="353"/>
        <v>0</v>
      </c>
    </row>
    <row r="2803" spans="1:16">
      <c r="A2803">
        <v>0</v>
      </c>
      <c r="B2803">
        <v>6997</v>
      </c>
      <c r="C2803">
        <v>0</v>
      </c>
      <c r="D2803">
        <v>1</v>
      </c>
      <c r="E2803">
        <v>1</v>
      </c>
      <c r="F2803">
        <v>1</v>
      </c>
      <c r="G2803">
        <v>41</v>
      </c>
      <c r="H2803" s="25">
        <v>1</v>
      </c>
      <c r="I2803">
        <f t="shared" si="346"/>
        <v>0.41532423800000018</v>
      </c>
      <c r="J2803">
        <f t="shared" si="347"/>
        <v>1.5148618368439837</v>
      </c>
      <c r="K2803">
        <f t="shared" si="348"/>
        <v>0.60236384148445066</v>
      </c>
      <c r="L2803">
        <f t="shared" si="349"/>
        <v>1</v>
      </c>
      <c r="M2803">
        <f t="shared" si="350"/>
        <v>1</v>
      </c>
      <c r="N2803">
        <f t="shared" si="351"/>
        <v>0</v>
      </c>
      <c r="O2803">
        <f t="shared" si="352"/>
        <v>0</v>
      </c>
      <c r="P2803">
        <f t="shared" si="353"/>
        <v>0</v>
      </c>
    </row>
    <row r="2804" spans="1:16">
      <c r="A2804">
        <v>0</v>
      </c>
      <c r="B2804">
        <v>6998</v>
      </c>
      <c r="C2804">
        <v>0</v>
      </c>
      <c r="D2804">
        <v>1</v>
      </c>
      <c r="E2804">
        <v>1</v>
      </c>
      <c r="F2804">
        <v>0</v>
      </c>
      <c r="G2804">
        <v>27</v>
      </c>
      <c r="H2804" s="25">
        <v>0</v>
      </c>
      <c r="I2804">
        <f t="shared" si="346"/>
        <v>1.314451238</v>
      </c>
      <c r="J2804">
        <f t="shared" si="347"/>
        <v>3.7227075441837312</v>
      </c>
      <c r="K2804">
        <f t="shared" si="348"/>
        <v>0.78825705580021499</v>
      </c>
      <c r="L2804">
        <f t="shared" si="349"/>
        <v>1</v>
      </c>
      <c r="M2804">
        <f t="shared" si="350"/>
        <v>0</v>
      </c>
      <c r="N2804">
        <f t="shared" si="351"/>
        <v>0</v>
      </c>
      <c r="O2804">
        <f t="shared" si="352"/>
        <v>1</v>
      </c>
      <c r="P2804">
        <f t="shared" si="353"/>
        <v>0</v>
      </c>
    </row>
    <row r="2805" spans="1:16">
      <c r="A2805">
        <v>0</v>
      </c>
      <c r="B2805">
        <v>7000</v>
      </c>
      <c r="C2805">
        <v>2</v>
      </c>
      <c r="D2805">
        <v>1</v>
      </c>
      <c r="E2805">
        <v>0</v>
      </c>
      <c r="F2805">
        <v>0</v>
      </c>
      <c r="G2805">
        <v>3</v>
      </c>
      <c r="H2805" s="25">
        <v>1</v>
      </c>
      <c r="I2805">
        <f t="shared" si="346"/>
        <v>0.93888741300000012</v>
      </c>
      <c r="J2805">
        <f t="shared" si="347"/>
        <v>2.5571348001318377</v>
      </c>
      <c r="K2805">
        <f t="shared" si="348"/>
        <v>0.71887486525308597</v>
      </c>
      <c r="L2805">
        <f t="shared" si="349"/>
        <v>1</v>
      </c>
      <c r="M2805">
        <f t="shared" si="350"/>
        <v>1</v>
      </c>
      <c r="N2805">
        <f t="shared" si="351"/>
        <v>0</v>
      </c>
      <c r="O2805">
        <f t="shared" si="352"/>
        <v>0</v>
      </c>
      <c r="P2805">
        <f t="shared" si="353"/>
        <v>0</v>
      </c>
    </row>
    <row r="2806" spans="1:16">
      <c r="A2806">
        <v>0</v>
      </c>
      <c r="B2806">
        <v>7002</v>
      </c>
      <c r="C2806">
        <v>0</v>
      </c>
      <c r="D2806">
        <v>1</v>
      </c>
      <c r="E2806">
        <v>1</v>
      </c>
      <c r="F2806">
        <v>0</v>
      </c>
      <c r="G2806">
        <v>3</v>
      </c>
      <c r="H2806" s="25">
        <v>1</v>
      </c>
      <c r="I2806">
        <f t="shared" si="346"/>
        <v>0.1144512379999999</v>
      </c>
      <c r="J2806">
        <f t="shared" si="347"/>
        <v>1.1212579649500281</v>
      </c>
      <c r="K2806">
        <f t="shared" si="348"/>
        <v>0.52858161688809135</v>
      </c>
      <c r="L2806">
        <f t="shared" si="349"/>
        <v>1</v>
      </c>
      <c r="M2806">
        <f t="shared" si="350"/>
        <v>1</v>
      </c>
      <c r="N2806">
        <f t="shared" si="351"/>
        <v>0</v>
      </c>
      <c r="O2806">
        <f t="shared" si="352"/>
        <v>0</v>
      </c>
      <c r="P2806">
        <f t="shared" si="353"/>
        <v>0</v>
      </c>
    </row>
    <row r="2807" spans="1:16">
      <c r="A2807">
        <v>0</v>
      </c>
      <c r="B2807">
        <v>7003</v>
      </c>
      <c r="C2807">
        <v>1</v>
      </c>
      <c r="D2807">
        <v>1</v>
      </c>
      <c r="E2807">
        <v>1</v>
      </c>
      <c r="F2807">
        <v>2</v>
      </c>
      <c r="G2807">
        <v>64</v>
      </c>
      <c r="H2807" s="25">
        <v>0</v>
      </c>
      <c r="I2807">
        <f t="shared" si="346"/>
        <v>-0.38620952199999969</v>
      </c>
      <c r="J2807">
        <f t="shared" si="347"/>
        <v>0.67962811371998</v>
      </c>
      <c r="K2807">
        <f t="shared" si="348"/>
        <v>0.40463011315925407</v>
      </c>
      <c r="L2807">
        <f t="shared" si="349"/>
        <v>1</v>
      </c>
      <c r="M2807">
        <f t="shared" si="350"/>
        <v>0</v>
      </c>
      <c r="N2807">
        <f t="shared" si="351"/>
        <v>0</v>
      </c>
      <c r="O2807">
        <f t="shared" si="352"/>
        <v>1</v>
      </c>
      <c r="P2807">
        <f t="shared" si="353"/>
        <v>0</v>
      </c>
    </row>
    <row r="2808" spans="1:16">
      <c r="A2808">
        <v>0</v>
      </c>
      <c r="B2808">
        <v>7008</v>
      </c>
      <c r="C2808">
        <v>2</v>
      </c>
      <c r="D2808">
        <v>1</v>
      </c>
      <c r="E2808">
        <v>0</v>
      </c>
      <c r="F2808">
        <v>2</v>
      </c>
      <c r="G2808">
        <v>72</v>
      </c>
      <c r="H2808" s="25">
        <v>0</v>
      </c>
      <c r="I2808">
        <f t="shared" si="346"/>
        <v>1.190633413</v>
      </c>
      <c r="J2808">
        <f t="shared" si="347"/>
        <v>3.2891639468994383</v>
      </c>
      <c r="K2808">
        <f t="shared" si="348"/>
        <v>0.76685433049886509</v>
      </c>
      <c r="L2808">
        <f t="shared" si="349"/>
        <v>1</v>
      </c>
      <c r="M2808">
        <f t="shared" si="350"/>
        <v>0</v>
      </c>
      <c r="N2808">
        <f t="shared" si="351"/>
        <v>0</v>
      </c>
      <c r="O2808">
        <f t="shared" si="352"/>
        <v>1</v>
      </c>
      <c r="P2808">
        <f t="shared" si="353"/>
        <v>0</v>
      </c>
    </row>
    <row r="2809" spans="1:16">
      <c r="A2809">
        <v>0</v>
      </c>
      <c r="B2809">
        <v>7009</v>
      </c>
      <c r="C2809">
        <v>1</v>
      </c>
      <c r="D2809">
        <v>1</v>
      </c>
      <c r="E2809">
        <v>1</v>
      </c>
      <c r="F2809">
        <v>0</v>
      </c>
      <c r="G2809">
        <v>3</v>
      </c>
      <c r="H2809" s="25">
        <v>1</v>
      </c>
      <c r="I2809">
        <f t="shared" si="346"/>
        <v>-0.23795552200000014</v>
      </c>
      <c r="J2809">
        <f t="shared" si="347"/>
        <v>0.78823774955272408</v>
      </c>
      <c r="K2809">
        <f t="shared" si="348"/>
        <v>0.44079024153800522</v>
      </c>
      <c r="L2809">
        <f t="shared" si="349"/>
        <v>1</v>
      </c>
      <c r="M2809">
        <f t="shared" si="350"/>
        <v>1</v>
      </c>
      <c r="N2809">
        <f t="shared" si="351"/>
        <v>0</v>
      </c>
      <c r="O2809">
        <f t="shared" si="352"/>
        <v>0</v>
      </c>
      <c r="P2809">
        <f t="shared" si="353"/>
        <v>0</v>
      </c>
    </row>
    <row r="2810" spans="1:16">
      <c r="A2810">
        <v>0</v>
      </c>
      <c r="B2810">
        <v>7012</v>
      </c>
      <c r="C2810">
        <v>0</v>
      </c>
      <c r="D2810">
        <v>1</v>
      </c>
      <c r="E2810">
        <v>1</v>
      </c>
      <c r="F2810">
        <v>0</v>
      </c>
      <c r="G2810">
        <v>4</v>
      </c>
      <c r="H2810" s="25">
        <v>1</v>
      </c>
      <c r="I2810">
        <f t="shared" si="346"/>
        <v>0.16445123799999989</v>
      </c>
      <c r="J2810">
        <f t="shared" si="347"/>
        <v>1.1787460901333655</v>
      </c>
      <c r="K2810">
        <f t="shared" si="348"/>
        <v>0.54102040410831542</v>
      </c>
      <c r="L2810">
        <f t="shared" si="349"/>
        <v>1</v>
      </c>
      <c r="M2810">
        <f t="shared" si="350"/>
        <v>1</v>
      </c>
      <c r="N2810">
        <f t="shared" si="351"/>
        <v>0</v>
      </c>
      <c r="O2810">
        <f t="shared" si="352"/>
        <v>0</v>
      </c>
      <c r="P2810">
        <f t="shared" si="353"/>
        <v>0</v>
      </c>
    </row>
    <row r="2811" spans="1:16">
      <c r="A2811">
        <v>0</v>
      </c>
      <c r="B2811">
        <v>7014</v>
      </c>
      <c r="C2811">
        <v>1</v>
      </c>
      <c r="D2811">
        <v>1</v>
      </c>
      <c r="E2811">
        <v>1</v>
      </c>
      <c r="F2811">
        <v>0</v>
      </c>
      <c r="G2811">
        <v>40</v>
      </c>
      <c r="H2811" s="25">
        <v>0</v>
      </c>
      <c r="I2811">
        <f t="shared" si="346"/>
        <v>1.6120444779999998</v>
      </c>
      <c r="J2811">
        <f t="shared" si="347"/>
        <v>5.0130498280571478</v>
      </c>
      <c r="K2811">
        <f t="shared" si="348"/>
        <v>0.83369504185148158</v>
      </c>
      <c r="L2811">
        <f t="shared" si="349"/>
        <v>1</v>
      </c>
      <c r="M2811">
        <f t="shared" si="350"/>
        <v>0</v>
      </c>
      <c r="N2811">
        <f t="shared" si="351"/>
        <v>0</v>
      </c>
      <c r="O2811">
        <f t="shared" si="352"/>
        <v>1</v>
      </c>
      <c r="P2811">
        <f t="shared" si="353"/>
        <v>0</v>
      </c>
    </row>
    <row r="2812" spans="1:16">
      <c r="A2812">
        <v>0</v>
      </c>
      <c r="B2812">
        <v>7015</v>
      </c>
      <c r="C2812">
        <v>1</v>
      </c>
      <c r="D2812">
        <v>1</v>
      </c>
      <c r="E2812">
        <v>1</v>
      </c>
      <c r="F2812">
        <v>0</v>
      </c>
      <c r="G2812">
        <v>41</v>
      </c>
      <c r="H2812" s="25">
        <v>0</v>
      </c>
      <c r="I2812">
        <f t="shared" si="346"/>
        <v>1.6620444780000001</v>
      </c>
      <c r="J2812">
        <f t="shared" si="347"/>
        <v>5.2700743889292783</v>
      </c>
      <c r="K2812">
        <f t="shared" si="348"/>
        <v>0.84051225903066729</v>
      </c>
      <c r="L2812">
        <f t="shared" si="349"/>
        <v>1</v>
      </c>
      <c r="M2812">
        <f t="shared" si="350"/>
        <v>0</v>
      </c>
      <c r="N2812">
        <f t="shared" si="351"/>
        <v>0</v>
      </c>
      <c r="O2812">
        <f t="shared" si="352"/>
        <v>1</v>
      </c>
      <c r="P2812">
        <f t="shared" si="353"/>
        <v>0</v>
      </c>
    </row>
    <row r="2813" spans="1:16">
      <c r="A2813">
        <v>0</v>
      </c>
      <c r="B2813">
        <v>7016</v>
      </c>
      <c r="C2813">
        <v>0</v>
      </c>
      <c r="D2813">
        <v>1</v>
      </c>
      <c r="E2813">
        <v>1</v>
      </c>
      <c r="F2813">
        <v>0</v>
      </c>
      <c r="G2813">
        <v>34</v>
      </c>
      <c r="H2813" s="25">
        <v>0</v>
      </c>
      <c r="I2813">
        <f t="shared" si="346"/>
        <v>1.6644512380000001</v>
      </c>
      <c r="J2813">
        <f t="shared" si="347"/>
        <v>5.2827734688544332</v>
      </c>
      <c r="K2813">
        <f t="shared" si="348"/>
        <v>0.84083462423764033</v>
      </c>
      <c r="L2813">
        <f t="shared" si="349"/>
        <v>1</v>
      </c>
      <c r="M2813">
        <f t="shared" si="350"/>
        <v>0</v>
      </c>
      <c r="N2813">
        <f t="shared" si="351"/>
        <v>0</v>
      </c>
      <c r="O2813">
        <f t="shared" si="352"/>
        <v>1</v>
      </c>
      <c r="P2813">
        <f t="shared" si="353"/>
        <v>0</v>
      </c>
    </row>
    <row r="2814" spans="1:16">
      <c r="A2814">
        <v>0</v>
      </c>
      <c r="B2814">
        <v>7017</v>
      </c>
      <c r="C2814">
        <v>0</v>
      </c>
      <c r="D2814">
        <v>1</v>
      </c>
      <c r="E2814">
        <v>1</v>
      </c>
      <c r="F2814">
        <v>0</v>
      </c>
      <c r="G2814">
        <v>1</v>
      </c>
      <c r="H2814" s="25">
        <v>0</v>
      </c>
      <c r="I2814">
        <f t="shared" si="346"/>
        <v>1.445123799999988E-2</v>
      </c>
      <c r="J2814">
        <f t="shared" si="347"/>
        <v>1.014556161957638</v>
      </c>
      <c r="K2814">
        <f t="shared" si="348"/>
        <v>0.50361274662690292</v>
      </c>
      <c r="L2814">
        <f t="shared" si="349"/>
        <v>1</v>
      </c>
      <c r="M2814">
        <f t="shared" si="350"/>
        <v>0</v>
      </c>
      <c r="N2814">
        <f t="shared" si="351"/>
        <v>0</v>
      </c>
      <c r="O2814">
        <f t="shared" si="352"/>
        <v>1</v>
      </c>
      <c r="P2814">
        <f t="shared" si="353"/>
        <v>0</v>
      </c>
    </row>
    <row r="2815" spans="1:16">
      <c r="A2815">
        <v>0</v>
      </c>
      <c r="B2815">
        <v>7022</v>
      </c>
      <c r="C2815">
        <v>0</v>
      </c>
      <c r="D2815">
        <v>1</v>
      </c>
      <c r="E2815">
        <v>1</v>
      </c>
      <c r="F2815">
        <v>1</v>
      </c>
      <c r="G2815">
        <v>12</v>
      </c>
      <c r="H2815" s="25">
        <v>1</v>
      </c>
      <c r="I2815">
        <f t="shared" si="346"/>
        <v>-1.034675762</v>
      </c>
      <c r="J2815">
        <f t="shared" si="347"/>
        <v>0.3553415774907927</v>
      </c>
      <c r="K2815">
        <f t="shared" si="348"/>
        <v>0.26217861489105443</v>
      </c>
      <c r="L2815">
        <f t="shared" si="349"/>
        <v>0</v>
      </c>
      <c r="M2815">
        <f t="shared" si="350"/>
        <v>0</v>
      </c>
      <c r="N2815">
        <f t="shared" si="351"/>
        <v>0</v>
      </c>
      <c r="O2815">
        <f t="shared" si="352"/>
        <v>0</v>
      </c>
      <c r="P2815">
        <f t="shared" si="353"/>
        <v>1</v>
      </c>
    </row>
    <row r="2816" spans="1:16">
      <c r="A2816">
        <v>0</v>
      </c>
      <c r="B2816">
        <v>7025</v>
      </c>
      <c r="C2816">
        <v>1</v>
      </c>
      <c r="D2816">
        <v>1</v>
      </c>
      <c r="E2816">
        <v>1</v>
      </c>
      <c r="F2816">
        <v>0</v>
      </c>
      <c r="G2816">
        <v>44</v>
      </c>
      <c r="H2816" s="25">
        <v>0</v>
      </c>
      <c r="I2816">
        <f t="shared" si="346"/>
        <v>1.812044478</v>
      </c>
      <c r="J2816">
        <f t="shared" si="347"/>
        <v>6.1229528867833665</v>
      </c>
      <c r="K2816">
        <f t="shared" si="348"/>
        <v>0.85960878642683436</v>
      </c>
      <c r="L2816">
        <f t="shared" si="349"/>
        <v>1</v>
      </c>
      <c r="M2816">
        <f t="shared" si="350"/>
        <v>0</v>
      </c>
      <c r="N2816">
        <f t="shared" si="351"/>
        <v>0</v>
      </c>
      <c r="O2816">
        <f t="shared" si="352"/>
        <v>1</v>
      </c>
      <c r="P2816">
        <f t="shared" si="353"/>
        <v>0</v>
      </c>
    </row>
    <row r="2817" spans="1:16">
      <c r="A2817">
        <v>0</v>
      </c>
      <c r="B2817">
        <v>7029</v>
      </c>
      <c r="C2817">
        <v>0</v>
      </c>
      <c r="D2817">
        <v>1</v>
      </c>
      <c r="E2817">
        <v>1</v>
      </c>
      <c r="F2817">
        <v>2</v>
      </c>
      <c r="G2817">
        <v>68</v>
      </c>
      <c r="H2817" s="25">
        <v>0</v>
      </c>
      <c r="I2817">
        <f t="shared" si="346"/>
        <v>0.16619723800000052</v>
      </c>
      <c r="J2817">
        <f t="shared" si="347"/>
        <v>1.1808059785660407</v>
      </c>
      <c r="K2817">
        <f t="shared" si="348"/>
        <v>0.54145393499996897</v>
      </c>
      <c r="L2817">
        <f t="shared" si="349"/>
        <v>1</v>
      </c>
      <c r="M2817">
        <f t="shared" si="350"/>
        <v>0</v>
      </c>
      <c r="N2817">
        <f t="shared" si="351"/>
        <v>0</v>
      </c>
      <c r="O2817">
        <f t="shared" si="352"/>
        <v>1</v>
      </c>
      <c r="P2817">
        <f t="shared" si="353"/>
        <v>0</v>
      </c>
    </row>
    <row r="2818" spans="1:16">
      <c r="A2818">
        <v>0</v>
      </c>
      <c r="B2818">
        <v>7031</v>
      </c>
      <c r="C2818">
        <v>0</v>
      </c>
      <c r="D2818">
        <v>0</v>
      </c>
      <c r="E2818">
        <v>1</v>
      </c>
      <c r="F2818">
        <v>0</v>
      </c>
      <c r="G2818">
        <v>2</v>
      </c>
      <c r="H2818" s="25">
        <v>0</v>
      </c>
      <c r="I2818">
        <f t="shared" si="346"/>
        <v>0.51255030499999987</v>
      </c>
      <c r="J2818">
        <f t="shared" si="347"/>
        <v>1.6695436155867924</v>
      </c>
      <c r="K2818">
        <f t="shared" si="348"/>
        <v>0.62540413493855207</v>
      </c>
      <c r="L2818">
        <f t="shared" si="349"/>
        <v>1</v>
      </c>
      <c r="M2818">
        <f t="shared" si="350"/>
        <v>0</v>
      </c>
      <c r="N2818">
        <f t="shared" si="351"/>
        <v>0</v>
      </c>
      <c r="O2818">
        <f t="shared" si="352"/>
        <v>1</v>
      </c>
      <c r="P2818">
        <f t="shared" si="353"/>
        <v>0</v>
      </c>
    </row>
    <row r="2819" spans="1:16">
      <c r="A2819">
        <v>0</v>
      </c>
      <c r="B2819">
        <v>7032</v>
      </c>
      <c r="C2819">
        <v>1</v>
      </c>
      <c r="D2819">
        <v>1</v>
      </c>
      <c r="E2819">
        <v>1</v>
      </c>
      <c r="F2819">
        <v>1</v>
      </c>
      <c r="G2819">
        <v>55</v>
      </c>
      <c r="H2819" s="25">
        <v>0</v>
      </c>
      <c r="I2819">
        <f t="shared" si="346"/>
        <v>0.76291747799999987</v>
      </c>
      <c r="J2819">
        <f t="shared" si="347"/>
        <v>2.1445237033435416</v>
      </c>
      <c r="K2819">
        <f t="shared" si="348"/>
        <v>0.68198681443020781</v>
      </c>
      <c r="L2819">
        <f t="shared" si="349"/>
        <v>1</v>
      </c>
      <c r="M2819">
        <f t="shared" si="350"/>
        <v>0</v>
      </c>
      <c r="N2819">
        <f t="shared" si="351"/>
        <v>0</v>
      </c>
      <c r="O2819">
        <f t="shared" si="352"/>
        <v>1</v>
      </c>
      <c r="P2819">
        <f t="shared" si="353"/>
        <v>0</v>
      </c>
    </row>
    <row r="2820" spans="1:16">
      <c r="A2820">
        <v>0</v>
      </c>
      <c r="B2820">
        <v>7037</v>
      </c>
      <c r="C2820">
        <v>2</v>
      </c>
      <c r="D2820">
        <v>1</v>
      </c>
      <c r="E2820">
        <v>0</v>
      </c>
      <c r="F2820">
        <v>1</v>
      </c>
      <c r="G2820">
        <v>12</v>
      </c>
      <c r="H2820" s="25">
        <v>0</v>
      </c>
      <c r="I2820">
        <f t="shared" si="346"/>
        <v>-0.21023958699999978</v>
      </c>
      <c r="J2820">
        <f t="shared" si="347"/>
        <v>0.81039006378514045</v>
      </c>
      <c r="K2820">
        <f t="shared" si="348"/>
        <v>0.44763284995653768</v>
      </c>
      <c r="L2820">
        <f t="shared" si="349"/>
        <v>1</v>
      </c>
      <c r="M2820">
        <f t="shared" si="350"/>
        <v>0</v>
      </c>
      <c r="N2820">
        <f t="shared" si="351"/>
        <v>0</v>
      </c>
      <c r="O2820">
        <f t="shared" si="352"/>
        <v>1</v>
      </c>
      <c r="P2820">
        <f t="shared" si="353"/>
        <v>0</v>
      </c>
    </row>
    <row r="2821" spans="1:16">
      <c r="A2821">
        <v>0</v>
      </c>
      <c r="B2821">
        <v>7040</v>
      </c>
      <c r="C2821">
        <v>1</v>
      </c>
      <c r="D2821">
        <v>1</v>
      </c>
      <c r="E2821">
        <v>1</v>
      </c>
      <c r="F2821">
        <v>1</v>
      </c>
      <c r="G2821">
        <v>72</v>
      </c>
      <c r="H2821" s="25">
        <v>0</v>
      </c>
      <c r="I2821">
        <f t="shared" si="346"/>
        <v>1.612917478</v>
      </c>
      <c r="J2821">
        <f t="shared" si="347"/>
        <v>5.0174281314083853</v>
      </c>
      <c r="K2821">
        <f t="shared" si="348"/>
        <v>0.83381604596481507</v>
      </c>
      <c r="L2821">
        <f t="shared" si="349"/>
        <v>1</v>
      </c>
      <c r="M2821">
        <f t="shared" si="350"/>
        <v>0</v>
      </c>
      <c r="N2821">
        <f t="shared" si="351"/>
        <v>0</v>
      </c>
      <c r="O2821">
        <f t="shared" si="352"/>
        <v>1</v>
      </c>
      <c r="P2821">
        <f t="shared" si="353"/>
        <v>0</v>
      </c>
    </row>
    <row r="2822" spans="1:16">
      <c r="A2822">
        <v>0</v>
      </c>
      <c r="B2822">
        <v>7041</v>
      </c>
      <c r="C2822">
        <v>2</v>
      </c>
      <c r="D2822">
        <v>1</v>
      </c>
      <c r="E2822">
        <v>0</v>
      </c>
      <c r="F2822">
        <v>0</v>
      </c>
      <c r="G2822">
        <v>11</v>
      </c>
      <c r="H2822" s="25">
        <v>0</v>
      </c>
      <c r="I2822">
        <f t="shared" ref="I2822:I2823" si="354">H$2+(C$2*C2822)+(D$2*D2822)+(E$2*E2822)+(F$2*F2822)+(G$2*G2822)</f>
        <v>1.3388874130000001</v>
      </c>
      <c r="J2822">
        <f t="shared" ref="J2822:J2823" si="355">EXP(I2822)</f>
        <v>3.8147968500346492</v>
      </c>
      <c r="K2822">
        <f t="shared" ref="K2822:K2823" si="356">J2822/(1+J2822)</f>
        <v>0.79230691737434289</v>
      </c>
      <c r="L2822">
        <f t="shared" ref="L2822:L2823" si="357">IF(K2822&gt;=0.27,1,0)</f>
        <v>1</v>
      </c>
      <c r="M2822">
        <f t="shared" ref="M2822:M2823" si="358">IF(AND(L2822=1,L2822=H2822),1,0)</f>
        <v>0</v>
      </c>
      <c r="N2822">
        <f t="shared" ref="N2822:N2823" si="359">IF(AND(L2822=0,L2822=H2822),1,0)</f>
        <v>0</v>
      </c>
      <c r="O2822">
        <f t="shared" ref="O2822:O2823" si="360">IF(AND(NOT(H2822=L2822),L2822=1),1,0)</f>
        <v>1</v>
      </c>
      <c r="P2822">
        <f t="shared" ref="P2822:P2823" si="361">IF(AND(NOT(H2822=L2822),L2822=0),1,0)</f>
        <v>0</v>
      </c>
    </row>
    <row r="2823" spans="1:16">
      <c r="A2823">
        <v>0</v>
      </c>
      <c r="B2823">
        <v>7043</v>
      </c>
      <c r="C2823">
        <v>0</v>
      </c>
      <c r="D2823">
        <v>1</v>
      </c>
      <c r="E2823">
        <v>1</v>
      </c>
      <c r="F2823">
        <v>2</v>
      </c>
      <c r="G2823">
        <v>66</v>
      </c>
      <c r="H2823" s="25">
        <v>0</v>
      </c>
      <c r="I2823">
        <f t="shared" si="354"/>
        <v>6.6197238000000436E-2</v>
      </c>
      <c r="J2823">
        <f t="shared" si="355"/>
        <v>1.0684374328471209</v>
      </c>
      <c r="K2823">
        <f t="shared" si="356"/>
        <v>0.51654326878839141</v>
      </c>
      <c r="L2823">
        <f t="shared" si="357"/>
        <v>1</v>
      </c>
      <c r="M2823">
        <f t="shared" si="358"/>
        <v>0</v>
      </c>
      <c r="N2823">
        <f t="shared" si="359"/>
        <v>0</v>
      </c>
      <c r="O2823">
        <f t="shared" si="360"/>
        <v>1</v>
      </c>
      <c r="P2823">
        <f t="shared" si="361"/>
        <v>0</v>
      </c>
    </row>
  </sheetData>
  <autoFilter ref="A1:P2823" xr:uid="{D9026373-BFCE-D146-A7A2-89BB05C2EB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Midterm_Project</vt:lpstr>
      <vt:lpstr>Brian Working Data</vt:lpstr>
      <vt:lpstr>Dummies All</vt:lpstr>
      <vt:lpstr>Dummy Static</vt:lpstr>
      <vt:lpstr>Training</vt:lpstr>
      <vt:lpstr>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Raisoni,Sid,STAMFORD,NWNA HOD Data &amp; Insights</dc:creator>
  <cp:lastModifiedBy>brian walsh</cp:lastModifiedBy>
  <dcterms:created xsi:type="dcterms:W3CDTF">2018-10-11T02:14:22Z</dcterms:created>
  <dcterms:modified xsi:type="dcterms:W3CDTF">2018-10-31T20:32:00Z</dcterms:modified>
</cp:coreProperties>
</file>